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EsteLivro"/>
  <mc:AlternateContent xmlns:mc="http://schemas.openxmlformats.org/markup-compatibility/2006">
    <mc:Choice Requires="x15">
      <x15ac:absPath xmlns:x15ac="http://schemas.microsoft.com/office/spreadsheetml/2010/11/ac" url="C:\Users\ines.caetano\Documents\"/>
    </mc:Choice>
  </mc:AlternateContent>
  <xr:revisionPtr revIDLastSave="0" documentId="8_{DC76FA9E-A76A-42E3-BE65-6606D2365110}" xr6:coauthVersionLast="47" xr6:coauthVersionMax="47" xr10:uidLastSave="{00000000-0000-0000-0000-000000000000}"/>
  <bookViews>
    <workbookView xWindow="-110" yWindow="-110" windowWidth="19420" windowHeight="10420" tabRatio="884" activeTab="4" xr2:uid="{00000000-000D-0000-FFFF-FFFF00000000}"/>
  </bookViews>
  <sheets>
    <sheet name="CIVEIS-PROC.ATIVOS WURTH" sheetId="1" r:id="rId1"/>
    <sheet name="Certidões AE " sheetId="7" r:id="rId2"/>
    <sheet name="NÃO ATIVOS - CIVEIS- INSOLV.PER" sheetId="4" r:id="rId3"/>
    <sheet name="PLANOS INSOLVÊNCIA-PER" sheetId="8" r:id="rId4"/>
    <sheet name="INSOL-PER-" sheetId="5" r:id="rId5"/>
    <sheet name="Proposta anul. saldos" sheetId="2" r:id="rId6"/>
    <sheet name="CONTENCIOSO" sheetId="3" r:id="rId7"/>
  </sheets>
  <definedNames>
    <definedName name="_xlnm._FilterDatabase" localSheetId="1" hidden="1">'Certidões AE '!$A$1:$O$27</definedName>
    <definedName name="_xlnm._FilterDatabase" localSheetId="0" hidden="1">'CIVEIS-PROC.ATIVOS WURTH'!$A$1:$Y$234</definedName>
    <definedName name="_xlnm._FilterDatabase" localSheetId="4" hidden="1">'INSOL-PER-'!$A$1:$Y$403</definedName>
    <definedName name="_xlnm._FilterDatabase" localSheetId="2" hidden="1">'NÃO ATIVOS - CIVEIS- INSOLV.PER'!$A$1:$X$8361</definedName>
    <definedName name="_xlnm._FilterDatabase" localSheetId="3" hidden="1">'PLANOS INSOLVÊNCIA-PER'!$A$2:$X$14</definedName>
    <definedName name="_xlnm._FilterDatabase" localSheetId="5" hidden="1">'Proposta anul. saldos'!$A$1:$Z$1</definedName>
    <definedName name="W.R.714">#REF!</definedName>
    <definedName name="Z_3914FC76_F600_43D0_BD25_B2E034A7FA85_.wvu.FilterData" localSheetId="0" hidden="1">'CIVEIS-PROC.ATIVOS WURTH'!$A$1:$Y$23</definedName>
    <definedName name="Z_3914FC76_F600_43D0_BD25_B2E034A7FA85_.wvu.FilterData" localSheetId="4" hidden="1">'INSOL-PER-'!#REF!</definedName>
    <definedName name="Z_3914FC76_F600_43D0_BD25_B2E034A7FA85_.wvu.FilterData" localSheetId="2" hidden="1">'NÃO ATIVOS - CIVEIS- INSOLV.PER'!$A$1:$X$5666</definedName>
    <definedName name="Z_3914FC76_F600_43D0_BD25_B2E034A7FA85_.wvu.FilterData" localSheetId="5" hidden="1">'Proposta anul. saldos'!$A$1:$Y$1</definedName>
    <definedName name="Z_9AEAEBCF_BBE2_45BE_A43A_A37D99D3980F_.wvu.FilterData" localSheetId="0" hidden="1">'CIVEIS-PROC.ATIVOS WURTH'!$A$1:$Y$23</definedName>
    <definedName name="Z_9AEAEBCF_BBE2_45BE_A43A_A37D99D3980F_.wvu.FilterData" localSheetId="4" hidden="1">'INSOL-PER-'!#REF!</definedName>
    <definedName name="Z_9AEAEBCF_BBE2_45BE_A43A_A37D99D3980F_.wvu.FilterData" localSheetId="2" hidden="1">'NÃO ATIVOS - CIVEIS- INSOLV.PER'!$A$1:$X$5666</definedName>
    <definedName name="Z_9AEAEBCF_BBE2_45BE_A43A_A37D99D3980F_.wvu.FilterData" localSheetId="5" hidden="1">'Proposta anul. saldos'!$A$1:$Y$1</definedName>
  </definedNames>
  <calcPr calcId="181029"/>
  <customWorkbookViews>
    <customWorkbookView name="Ines.Caetano - Vista pessoal" guid="{3914FC76-F600-43D0-BD25-B2E034A7FA85}" mergeInterval="0" personalView="1" maximized="1" xWindow="1" yWindow="1" windowWidth="1362" windowHeight="538" tabRatio="749" activeSheetId="7"/>
    <customWorkbookView name="PRA | Emanuel Pinto - Vista pessoal" guid="{9AEAEBCF-BBE2-45BE-A43A-A37D99D3980F}" mergeInterval="0" personalView="1" maximized="1" xWindow="-8" yWindow="-8" windowWidth="1936" windowHeight="1056" tabRatio="749" activeSheetId="7" showComments="commIndAndComment"/>
  </customWorkbookViews>
</workbook>
</file>

<file path=xl/calcChain.xml><?xml version="1.0" encoding="utf-8"?>
<calcChain xmlns="http://schemas.openxmlformats.org/spreadsheetml/2006/main">
  <c r="P2" i="8" l="1"/>
  <c r="N5465" i="4"/>
  <c r="N5227" i="4"/>
  <c r="N5080" i="4"/>
  <c r="N4962" i="4"/>
  <c r="N4961" i="4"/>
  <c r="N4930" i="4"/>
  <c r="N4926" i="4"/>
  <c r="N4911" i="4"/>
  <c r="N4816" i="4"/>
  <c r="N4608" i="4"/>
  <c r="N4526" i="4"/>
  <c r="N4490" i="4"/>
  <c r="N9" i="1"/>
</calcChain>
</file>

<file path=xl/sharedStrings.xml><?xml version="1.0" encoding="utf-8"?>
<sst xmlns="http://schemas.openxmlformats.org/spreadsheetml/2006/main" count="97668" uniqueCount="28461">
  <si>
    <t xml:space="preserve">NIF </t>
  </si>
  <si>
    <t>Cliente</t>
  </si>
  <si>
    <t>Clientes</t>
  </si>
  <si>
    <t>Ref. P.R.A.</t>
  </si>
  <si>
    <t>Proc. Nº</t>
  </si>
  <si>
    <t>Juizo</t>
  </si>
  <si>
    <t>Secção</t>
  </si>
  <si>
    <t>Tribunal</t>
  </si>
  <si>
    <t>Saldo Wurth</t>
  </si>
  <si>
    <t>Valor 1ª Carta</t>
  </si>
  <si>
    <t>Capital</t>
  </si>
  <si>
    <t>Valor em Tribunal</t>
  </si>
  <si>
    <t>Data de  valor em Tribunal</t>
  </si>
  <si>
    <t>Pagamento por conta</t>
  </si>
  <si>
    <t>Data do pagamento por conta</t>
  </si>
  <si>
    <t>Taxas Justiça</t>
  </si>
  <si>
    <t>Prov. Solicitador</t>
  </si>
  <si>
    <t>Custas Finais</t>
  </si>
  <si>
    <t>Responsabilidade</t>
  </si>
  <si>
    <t>Reembolsos de custas</t>
  </si>
  <si>
    <t>Solicitador responsável</t>
  </si>
  <si>
    <t>Solicitador delegado</t>
  </si>
  <si>
    <t>Responsável</t>
  </si>
  <si>
    <t>Estado</t>
  </si>
  <si>
    <t>Tramitação</t>
  </si>
  <si>
    <t>Data</t>
  </si>
  <si>
    <t>Situação</t>
  </si>
  <si>
    <t>Informação</t>
  </si>
  <si>
    <t>W.E.</t>
  </si>
  <si>
    <t>5609/07.9YYLSB</t>
  </si>
  <si>
    <t>J2</t>
  </si>
  <si>
    <t>1ª Execução</t>
  </si>
  <si>
    <t>Lisboa Oeste-Sintra-Instância Central</t>
  </si>
  <si>
    <t>19-02-2007</t>
  </si>
  <si>
    <t>0-0-0</t>
  </si>
  <si>
    <t>João Moreira Garanhão</t>
  </si>
  <si>
    <t>IPC</t>
  </si>
  <si>
    <t>Certidão</t>
  </si>
  <si>
    <t xml:space="preserve"> Em tribunal</t>
  </si>
  <si>
    <t xml:space="preserve">DANIEL FILIPE COSTA BATISTA </t>
  </si>
  <si>
    <t xml:space="preserve">8262/03.5TBCSC </t>
  </si>
  <si>
    <t>J1</t>
  </si>
  <si>
    <t>2ª Execução</t>
  </si>
  <si>
    <t>Lisboa Oeste-Oeiras-Instância Central</t>
  </si>
  <si>
    <t>14-10-2003</t>
  </si>
  <si>
    <t>Leonor Cosme</t>
  </si>
  <si>
    <t>Execução</t>
  </si>
  <si>
    <t>JOSE HUMBERTO MARQUES-CONST.UNIPESSOAL,LDA</t>
  </si>
  <si>
    <t>W.D.</t>
  </si>
  <si>
    <t>14122/09.9T2SNT</t>
  </si>
  <si>
    <t>ANTONIO MANUEL FERREIRA TORRES</t>
  </si>
  <si>
    <t>3155/09.5TBVCD</t>
  </si>
  <si>
    <t>Porto-Intância Central</t>
  </si>
  <si>
    <t>Paulo Vasconcelos</t>
  </si>
  <si>
    <t>ANTONIO MANUEL FERREIRA TORRES UNIPESSOAL,LDA</t>
  </si>
  <si>
    <t>10951/14.0T2SNT</t>
  </si>
  <si>
    <t>J3</t>
  </si>
  <si>
    <t>Lisboa Oeste-Sintra-Instância Local</t>
  </si>
  <si>
    <t>145904849/126883076</t>
  </si>
  <si>
    <t>Maria Fernanda Teixeira/Miguel Marques Teixeira (J.PEREIRA &amp; PEREIRA-CONST.LDA)</t>
  </si>
  <si>
    <t>140/08.8TBSCD</t>
  </si>
  <si>
    <t>Viseu-Instância Central</t>
  </si>
  <si>
    <t>Joaquim Fernandes</t>
  </si>
  <si>
    <t>J.PEREIRA &amp; PEREIRA-CONST.LDA</t>
  </si>
  <si>
    <t>Balcão Nacional de Injunções</t>
  </si>
  <si>
    <t>Injunção</t>
  </si>
  <si>
    <t>Em tribunal</t>
  </si>
  <si>
    <t>SARA CRISTINA FELIX CORREIA</t>
  </si>
  <si>
    <t>2290.1</t>
  </si>
  <si>
    <t>829/09.4TBBGC</t>
  </si>
  <si>
    <t xml:space="preserve">Cível </t>
  </si>
  <si>
    <t>Bragança-Instância Local</t>
  </si>
  <si>
    <t>HB</t>
  </si>
  <si>
    <t>justificado</t>
  </si>
  <si>
    <t>GLASSPAINEL - UNIPESSOAL, LDA</t>
  </si>
  <si>
    <t>2290.3</t>
  </si>
  <si>
    <t>Carlos da Silva Fernandes</t>
  </si>
  <si>
    <t>6587/05.4YYLSB</t>
  </si>
  <si>
    <t>Lisboa-Instância Central</t>
  </si>
  <si>
    <t>10-10-2003</t>
  </si>
  <si>
    <t>Elsa Mota</t>
  </si>
  <si>
    <t>Luís Alberto Gonçalves Alves</t>
  </si>
  <si>
    <t>W.T.</t>
  </si>
  <si>
    <t>854/14.3T8OER</t>
  </si>
  <si>
    <t>JOAO MANUEL MONTOIA</t>
  </si>
  <si>
    <t>4470/08.0YYLSB</t>
  </si>
  <si>
    <t>J4</t>
  </si>
  <si>
    <t>Maria Clara N. Fernandes e António dos Santos Sanona</t>
  </si>
  <si>
    <t>25941/05.5YYLSB</t>
  </si>
  <si>
    <t>Maria Fernanda Silva Santos</t>
  </si>
  <si>
    <t>Acordo2</t>
  </si>
  <si>
    <t>Manuel Henriques Delgado</t>
  </si>
  <si>
    <t>W.C.</t>
  </si>
  <si>
    <t>877/03.8YYLSB</t>
  </si>
  <si>
    <t>Maria Arminda Magro</t>
  </si>
  <si>
    <t>JOSE ADELINO DOMINGOS CRUZ</t>
  </si>
  <si>
    <t>7812/08.5TBALM</t>
  </si>
  <si>
    <t xml:space="preserve">Lisboa-Almada-Instância Central </t>
  </si>
  <si>
    <t>Mara Fernandes</t>
  </si>
  <si>
    <t>LUIS FILIPE SILVA GONCALVES</t>
  </si>
  <si>
    <t>8229/08.7YYLSB</t>
  </si>
  <si>
    <t>Manuel Amaro Prata de Matos Martins</t>
  </si>
  <si>
    <t>17092/05.9YYLSB</t>
  </si>
  <si>
    <t>VITORINO JOSE RODRIGUES PEREIRA</t>
  </si>
  <si>
    <t>1389/03.5YYLSB</t>
  </si>
  <si>
    <t>J9</t>
  </si>
  <si>
    <t>03-11-2003</t>
  </si>
  <si>
    <t>Jacinto Neto</t>
  </si>
  <si>
    <t>ANTONIO MANUEL VICENTE CAVACO</t>
  </si>
  <si>
    <t>15914/05.3YYLSB</t>
  </si>
  <si>
    <t>IDALINA ROSA PELIXO</t>
  </si>
  <si>
    <t>7790/06.5TMSNT</t>
  </si>
  <si>
    <t>J8</t>
  </si>
  <si>
    <t>FRANCISCO JOSE TEIXEIRA</t>
  </si>
  <si>
    <t>22424/07.2YYLSB</t>
  </si>
  <si>
    <t>J7</t>
  </si>
  <si>
    <t>António Manuel Soares Oliveira Gradinho</t>
  </si>
  <si>
    <t>444/03.6YYLSB</t>
  </si>
  <si>
    <t xml:space="preserve">Aurora Boaventura </t>
  </si>
  <si>
    <t>Conceição Freitas</t>
  </si>
  <si>
    <t>CARLOS MANUEL FERREIRA SIMOES</t>
  </si>
  <si>
    <t>21679/07.7YYLSB</t>
  </si>
  <si>
    <t>J6</t>
  </si>
  <si>
    <t>2429/04.6TMSNT</t>
  </si>
  <si>
    <t>Aurora Pajuelo</t>
  </si>
  <si>
    <t>Alexandre Trigo</t>
  </si>
  <si>
    <t>LUCIANO CARLOS CONCEICAO VICENTE</t>
  </si>
  <si>
    <t>13788/03.8TMSNT</t>
  </si>
  <si>
    <t>SUSANA RAQUEL ALVES FERREIRA</t>
  </si>
  <si>
    <t>13301/05.2YYPRT</t>
  </si>
  <si>
    <t>CARLOS R ALCANTARA E FABIANO A. NUNES</t>
  </si>
  <si>
    <t>10656/13.9YYLSB</t>
  </si>
  <si>
    <t>ADAO ALVARO FERNANDES RIBEIRO</t>
  </si>
  <si>
    <t>2978/04.6YYLSB</t>
  </si>
  <si>
    <t>J5</t>
  </si>
  <si>
    <t>Maria da Conceição Costa</t>
  </si>
  <si>
    <t>Atelier Decorações Suetam, Lda.</t>
  </si>
  <si>
    <t>14033/14.6T2SNT</t>
  </si>
  <si>
    <t>Cuop-Coop. Unid.Operaria Const.</t>
  </si>
  <si>
    <t>18403/12.6T2SNT</t>
  </si>
  <si>
    <t>FRANCISCO JOSE MARTINS TARRAPA</t>
  </si>
  <si>
    <t>W.V.</t>
  </si>
  <si>
    <t>679/11.8T2STC</t>
  </si>
  <si>
    <t>Setúbal-Instância Central</t>
  </si>
  <si>
    <t>Multifuncional Space, Lda.</t>
  </si>
  <si>
    <t>14034/14.4T2SNT</t>
  </si>
  <si>
    <t>MARCIA DE CARVALHO SILVA</t>
  </si>
  <si>
    <t>189/11.3TBSAT</t>
  </si>
  <si>
    <t>Salientcar - Unipessoal, Lda.</t>
  </si>
  <si>
    <t>7425/14.2T2SNT</t>
  </si>
  <si>
    <t>Visomart – Construção Civil</t>
  </si>
  <si>
    <t>14419/12.0T2SNT</t>
  </si>
  <si>
    <t>MCS</t>
  </si>
  <si>
    <t>AQUASOLUTIONS,LDA</t>
  </si>
  <si>
    <t>28969/13.8T2SNT</t>
  </si>
  <si>
    <t>STATUSMERITO, CONTR. CIVIL, UNIP., LDA</t>
  </si>
  <si>
    <t xml:space="preserve">15749/13.0T2SNT </t>
  </si>
  <si>
    <t>JOSE ALBERTO T. FERNANDES</t>
  </si>
  <si>
    <t>W.P.</t>
  </si>
  <si>
    <t>Lisboa - Pequena Instância</t>
  </si>
  <si>
    <t>Pendente</t>
  </si>
  <si>
    <t>Fábrica de Móveis Cozinha Amial, Lda.</t>
  </si>
  <si>
    <t>24385/96.2TDLSB-8x</t>
  </si>
  <si>
    <t>11ª</t>
  </si>
  <si>
    <t>Lisboa - Juízos Criminais</t>
  </si>
  <si>
    <t>P.Anulação</t>
  </si>
  <si>
    <t>LIGEIRO LDA</t>
  </si>
  <si>
    <t>4758/14.1T2SNT</t>
  </si>
  <si>
    <t>ANTONIO ALFREDO BATISTA SILVA</t>
  </si>
  <si>
    <t>148/14.4TBGDM</t>
  </si>
  <si>
    <t>MNS</t>
  </si>
  <si>
    <t>J. CHARRINHOS &amp; FILHOS, LDA</t>
  </si>
  <si>
    <t>24517/07.7YYLSB</t>
  </si>
  <si>
    <t>TALENTOS FIEIS EMPREIT. CONSTR CIVIL,LDA</t>
  </si>
  <si>
    <t>9375/14.3T2SNT</t>
  </si>
  <si>
    <t>JOAO MARTINS BARATA</t>
  </si>
  <si>
    <t>ANA ISABEL BONITA CONCEIÇAO</t>
  </si>
  <si>
    <t>66/15.9T8ELV</t>
  </si>
  <si>
    <t>Portalegre-Elvas-Instância Local</t>
  </si>
  <si>
    <t>IGNICAO RAPIDA,LDA</t>
  </si>
  <si>
    <t>1376/13.5T2SNT</t>
  </si>
  <si>
    <t>HUMBERTO ALEXANDRE P V DOS SANTOS</t>
  </si>
  <si>
    <t>6798/13.9TBSTB</t>
  </si>
  <si>
    <t>FERNANDO PINTO SANTOS</t>
  </si>
  <si>
    <t>10906/14.4T8LSB</t>
  </si>
  <si>
    <t>MARLENE ISABEL DA SILVA FERREIRA</t>
  </si>
  <si>
    <t>6393/13.2TBSXL</t>
  </si>
  <si>
    <t>ANTONIO MANUEL ALGARVIO</t>
  </si>
  <si>
    <t>597/14.8T8ALM</t>
  </si>
  <si>
    <t>JAIME FRANCO VICENTE</t>
  </si>
  <si>
    <t>542/10.0TBTVD</t>
  </si>
  <si>
    <t>Lisboa Norte-Loures-Instância Central</t>
  </si>
  <si>
    <t>CARPINTARIA BOTELHOS,LDA</t>
  </si>
  <si>
    <t>14451/12.4T2SNT</t>
  </si>
  <si>
    <t>         599,88</t>
  </si>
  <si>
    <t>MAXIMA DIMENSÃO - CONST. MANUT.UNIP.,LDA</t>
  </si>
  <si>
    <t>7711/14.1T2SNT</t>
  </si>
  <si>
    <t>CORRENTES DE SUCESSO-INSTALAÇÃO E REMODELAÇÃO LDA</t>
  </si>
  <si>
    <t>12496/14.9T2SNT</t>
  </si>
  <si>
    <t>ARMELINDO DE JESUS NUNES DO VALE SILVESTRE</t>
  </si>
  <si>
    <t>1104/14.8T8ACB</t>
  </si>
  <si>
    <t>Leiria-Alcobaça-Instância Central</t>
  </si>
  <si>
    <t>Jogal Móveis Decorações, Lda.</t>
  </si>
  <si>
    <t>10256/14.6T2SNT</t>
  </si>
  <si>
    <t>Filomena Maria dos Santos</t>
  </si>
  <si>
    <t>2176/13.8TBCSC</t>
  </si>
  <si>
    <t>JOAQUIM GONÇALVES MARTINS</t>
  </si>
  <si>
    <t>5717/14.0T8ALM</t>
  </si>
  <si>
    <t>JOAQUIM LUIS NETO CASEIRO</t>
  </si>
  <si>
    <t>124/09.9TBBNV</t>
  </si>
  <si>
    <t>Santarém-Entroncamento-Instância Central</t>
  </si>
  <si>
    <t>NUNO ANDRE DA SILVA MARCELINO</t>
  </si>
  <si>
    <t>2919/14.2T8PBL</t>
  </si>
  <si>
    <t>Leiria-Pombal-Instância Central</t>
  </si>
  <si>
    <t>JOÃO MIGUEL F. FLORES DE OLIVEIRA</t>
  </si>
  <si>
    <t>16006/13.7T2SNT</t>
  </si>
  <si>
    <t>JOAO HORACIO PESTANA TELES</t>
  </si>
  <si>
    <t>382/13.4TBBNV</t>
  </si>
  <si>
    <t>Justificado</t>
  </si>
  <si>
    <t>JULIO CARLOS VIEGAS LOPES</t>
  </si>
  <si>
    <t>2024/13.9TBBRR</t>
  </si>
  <si>
    <t>DOCTORCAR UNIPESSOAL LDA</t>
  </si>
  <si>
    <t>7844/14.4T2SNT</t>
  </si>
  <si>
    <t>RICARDO EMANUEL CAMACHO DE CARVALHO</t>
  </si>
  <si>
    <t>3636/14.9T8STB</t>
  </si>
  <si>
    <t>Execuções</t>
  </si>
  <si>
    <t>EXACTITOTAL INFRA ESTRUTURAS ELECT E TEL</t>
  </si>
  <si>
    <t>27730/13.4T2SNT</t>
  </si>
  <si>
    <t>BELMIRA DA SILVA DIAS</t>
  </si>
  <si>
    <t>5361/14.1T8SNT</t>
  </si>
  <si>
    <t>TRURELVA UNIPESSOAL LDA</t>
  </si>
  <si>
    <t>7713/14.8T2SNT</t>
  </si>
  <si>
    <t>MARIA DE LURDES ABRUNHOSA MONTEIRO (Afonso &amp; Oliveira - Carpintaria e Mercenaria, Lda.)</t>
  </si>
  <si>
    <t>3371/09.0TBTVD</t>
  </si>
  <si>
    <t>CARLOS ALBERTO DO PRANTO PINHEIRO</t>
  </si>
  <si>
    <t>7430/14.9T8LRS</t>
  </si>
  <si>
    <t>AUGUSTO AFONSO COSTA</t>
  </si>
  <si>
    <t>1768/13.0TBMTJ</t>
  </si>
  <si>
    <t>DAVID MIGUEL DA CONCEIÇÃO F PEDRO</t>
  </si>
  <si>
    <t>1036/14.0TBEVR</t>
  </si>
  <si>
    <t>Évora-Montemor o Novo-Instância Central</t>
  </si>
  <si>
    <t>SANTOS E HENRIQUES-COMERCIO E FABRICO DE MOVEIS, LDA</t>
  </si>
  <si>
    <t>16494/12.9T2SNT</t>
  </si>
  <si>
    <t>DELFIM JORGE CARDOSO S. DE OLIVEIRA</t>
  </si>
  <si>
    <t>1484/13.2TBOAZ</t>
  </si>
  <si>
    <t>3ª Execução</t>
  </si>
  <si>
    <t>Aveiro-Oliveira de Azemeis-Instância Central</t>
  </si>
  <si>
    <t>MANUEL BARATA</t>
  </si>
  <si>
    <t>Lisboa Norte-Loures-Instância Local</t>
  </si>
  <si>
    <t>Acção</t>
  </si>
  <si>
    <t>FRANCISCO GONCALVES CARDOSO</t>
  </si>
  <si>
    <t>7778/06.6TMSNT</t>
  </si>
  <si>
    <t>Sintra</t>
  </si>
  <si>
    <t>CONFORTO DE VERAO, UNIPESSOAL, LDA</t>
  </si>
  <si>
    <t>16528/12.7T2SNT</t>
  </si>
  <si>
    <t>Isabel Maria Torres Gonçalves</t>
  </si>
  <si>
    <t>3384/12.4TBSXL</t>
  </si>
  <si>
    <t>RUI MANUEL RAPOSO GUERRA</t>
  </si>
  <si>
    <t>19937/13.0YYLSB</t>
  </si>
  <si>
    <t>FONTOURA &amp; FONTOURA, LDA</t>
  </si>
  <si>
    <t>7599/14.2T2SNT</t>
  </si>
  <si>
    <t>HUGO DA ENCARNAÇAO ROMAO</t>
  </si>
  <si>
    <t>27853/13.0T2SNT</t>
  </si>
  <si>
    <t>MDBRP SERVIÇOS AUTO UNIP LDA</t>
  </si>
  <si>
    <t>10597/14.2T2SNT</t>
  </si>
  <si>
    <t>Faustino &amp; Ruivo, Lda</t>
  </si>
  <si>
    <t>23472/05.2YYLSB</t>
  </si>
  <si>
    <t>18-04-2005</t>
  </si>
  <si>
    <t>Domingos Lourenço Baltazar Ramos</t>
  </si>
  <si>
    <t>221/11.0TBSBG</t>
  </si>
  <si>
    <t>Guarda-Instância Local</t>
  </si>
  <si>
    <t>Central do Oriente-Paulo Jorge Silva Alves</t>
  </si>
  <si>
    <t>3756/93.1JDLSB-2x</t>
  </si>
  <si>
    <t>7ª</t>
  </si>
  <si>
    <t>STANLEY GOMES MARINO</t>
  </si>
  <si>
    <t>1202/13.5T2SNT</t>
  </si>
  <si>
    <t>ORBITA DE PERFIL-CAIXILHARIA DE ALUMINIO</t>
  </si>
  <si>
    <t>7753/14.7T2SNT</t>
  </si>
  <si>
    <t>Alfredo Manuel Lameiras Alves</t>
  </si>
  <si>
    <t>25620/12.7T2SNT</t>
  </si>
  <si>
    <t>JOSE LIMA &amp; FILHOS LDA.</t>
  </si>
  <si>
    <t>4819/14.7T2SNT</t>
  </si>
  <si>
    <t>JOSE CORDEIRO CONTENTE</t>
  </si>
  <si>
    <t>2154/07.6TBPBL</t>
  </si>
  <si>
    <t>Coimbra-Instância Central</t>
  </si>
  <si>
    <t>MOTONOVA 2</t>
  </si>
  <si>
    <t>4540/08.5YYLSB</t>
  </si>
  <si>
    <t>José Carlos Resende</t>
  </si>
  <si>
    <t>Costa e Porfírios - Carpintaria Mecânica, Lda.</t>
  </si>
  <si>
    <t>19600/11.7T2SNT</t>
  </si>
  <si>
    <t>SIMBOLO- RECLAMOS LUMINOSOS,LDA</t>
  </si>
  <si>
    <t>12926/13.7T2SNT</t>
  </si>
  <si>
    <t>Paulo Manuel Rocha Vieira</t>
  </si>
  <si>
    <t>6793/11.2TBLRA</t>
  </si>
  <si>
    <t>Sandra Maria Medeiros Dionísio</t>
  </si>
  <si>
    <t>6305/08.5YYLSB</t>
  </si>
  <si>
    <t>António Valentim Nunes Silva</t>
  </si>
  <si>
    <t>2748/11.5TBTVD</t>
  </si>
  <si>
    <t xml:space="preserve">Paredecar Atelier Preparação Aut., Lda. </t>
  </si>
  <si>
    <t>11095/14.0T2SNT</t>
  </si>
  <si>
    <t>CARLOS MANUEL FERREIRA SILVA</t>
  </si>
  <si>
    <t>22426/07.9YYLSB</t>
  </si>
  <si>
    <t>FAMEX COMERCIO INDUSTRIA EQUIPAMENT  HOTELEIRO LDA</t>
  </si>
  <si>
    <t>917/14.5T8SNT</t>
  </si>
  <si>
    <t>J. Cordeiro &amp; Filhos, Lda.</t>
  </si>
  <si>
    <t>10257/14.4T2SNT</t>
  </si>
  <si>
    <t>        1.106,09</t>
  </si>
  <si>
    <t>PEDRO MANUEL NAZÁRIO PEREIRA</t>
  </si>
  <si>
    <t>1698/09.0TBABC</t>
  </si>
  <si>
    <t>RUI FILIPE C.F. MIGUEL</t>
  </si>
  <si>
    <t>17782/96</t>
  </si>
  <si>
    <t>21-10-1996</t>
  </si>
  <si>
    <t>José Joaquim Gomes</t>
  </si>
  <si>
    <t>920/12.0TBALQ</t>
  </si>
  <si>
    <t>J.V.C. -SERRALHARIA CONSTRUCAO CIVIL, LDA</t>
  </si>
  <si>
    <t>6919/09.6T2SNT</t>
  </si>
  <si>
    <t>04-06-2002</t>
  </si>
  <si>
    <t>JOSE CARLOS FIGUEIREDO REBELO</t>
  </si>
  <si>
    <t>3037/14.9TBALM</t>
  </si>
  <si>
    <t>LEONEL J.M SANTOS - REP. COM. ACESSORIOS AUTO LDA (SPORAUTO - LEONEL J.M. SANTOS, LDA)</t>
  </si>
  <si>
    <t>1832/03.3YYLSB</t>
  </si>
  <si>
    <t>SOLDIMONTE-SERRALHARIA CIVIL, LDA</t>
  </si>
  <si>
    <t>82124/12.9YIPRT</t>
  </si>
  <si>
    <t>Magda Viana</t>
  </si>
  <si>
    <t>SOARES &amp; CARREIRA,LDA</t>
  </si>
  <si>
    <t>28563/07.2YYLSB</t>
  </si>
  <si>
    <t>FILIPE NEVES PEREIRA</t>
  </si>
  <si>
    <t>5982/09.4THLSB-A</t>
  </si>
  <si>
    <t>J14</t>
  </si>
  <si>
    <t>Cível</t>
  </si>
  <si>
    <t>Lisboa-Instância Local</t>
  </si>
  <si>
    <t>não aplicável</t>
  </si>
  <si>
    <t>José Fernando Neves Rafael</t>
  </si>
  <si>
    <t>427/12.5TBSSB</t>
  </si>
  <si>
    <t>JULIO ANDRE SANTOS LEITE</t>
  </si>
  <si>
    <t>1411/11.1TBMGR</t>
  </si>
  <si>
    <t>ANTONIO MANUEL FONSECA MARTO</t>
  </si>
  <si>
    <t>2606/14.1TBLRA</t>
  </si>
  <si>
    <t>JOÃO FERNANDO DENGUES DE OLIVEIRA</t>
  </si>
  <si>
    <t>5540/14.1T8SNT</t>
  </si>
  <si>
    <t>Pedro Nuno Ferreira Marques</t>
  </si>
  <si>
    <t>9512/05.9TMSNT</t>
  </si>
  <si>
    <t>20-09-2005</t>
  </si>
  <si>
    <t>Rosa Balsinha</t>
  </si>
  <si>
    <t>JOAQUIM SILVA</t>
  </si>
  <si>
    <t>2666/14.5TBSTB</t>
  </si>
  <si>
    <t>JOAQUIM MANUEL LOPES VICENTE</t>
  </si>
  <si>
    <t>2222/09.0TBSXL</t>
  </si>
  <si>
    <t>José Manuel Santos Rodrigues</t>
  </si>
  <si>
    <t>1327/06.3TBBNV</t>
  </si>
  <si>
    <t>TELMO MOISES FERREIRA</t>
  </si>
  <si>
    <t>1143/14.9T8ACB</t>
  </si>
  <si>
    <t>JOSE FRANCISCO BAESSA CORREIA</t>
  </si>
  <si>
    <t>3019/14.0TCLRS</t>
  </si>
  <si>
    <t>JOVICALCADA - EXPLORAÇÃO PEDREIRA E CALCETAMENTOS,LDA</t>
  </si>
  <si>
    <t>13527/14.8T2SNT</t>
  </si>
  <si>
    <t xml:space="preserve">Landu Alberto </t>
  </si>
  <si>
    <t>9600/11.2TCLRS</t>
  </si>
  <si>
    <t>2º</t>
  </si>
  <si>
    <t>Loures</t>
  </si>
  <si>
    <t>ZEFERINO ANTONIO SALGADINHO SERRA</t>
  </si>
  <si>
    <t>989/14.2TBEVR</t>
  </si>
  <si>
    <t>Competência Genérica</t>
  </si>
  <si>
    <t>Beja-Ferreira do Alentejo-Instância Local</t>
  </si>
  <si>
    <t>Transgaeiras, Lda.</t>
  </si>
  <si>
    <t>67488/08.7YIPRT</t>
  </si>
  <si>
    <t>3º</t>
  </si>
  <si>
    <t>JOSÉ JOÃO DOURADO SANTOS</t>
  </si>
  <si>
    <t>938/10.7TBMTA</t>
  </si>
  <si>
    <t>V.M. ALUMINIOS - SERRALHARIA E INDUSTRIA ALUMINIOS,LDA</t>
  </si>
  <si>
    <t>9604/08.2YYLSB</t>
  </si>
  <si>
    <t>RUI MIGUEL MACHADO SANTOS</t>
  </si>
  <si>
    <t>368/11.3TBCDN</t>
  </si>
  <si>
    <t>Humberto Manuel Fernandes Rosa</t>
  </si>
  <si>
    <t>494/13.4TBMTA</t>
  </si>
  <si>
    <t>NUNO GONCALO PAIAS CHAMBEL</t>
  </si>
  <si>
    <t>3906/12.0TBALM</t>
  </si>
  <si>
    <t>HELDER MARTINS GUERREIRO</t>
  </si>
  <si>
    <t>5584/04.1TBCSC</t>
  </si>
  <si>
    <t>Francisco Duarte</t>
  </si>
  <si>
    <t>A.C.G.-IMPORT.E EXPORTACAO,LDA</t>
  </si>
  <si>
    <t>10258/14.2T2SNT</t>
  </si>
  <si>
    <t>AMANDIO FERNANDES PINTO</t>
  </si>
  <si>
    <t>960/13.1TBENT</t>
  </si>
  <si>
    <t>CAR CLINICA, LDA</t>
  </si>
  <si>
    <t>22401/07.3YYLSB</t>
  </si>
  <si>
    <t>MARIO ANTONIO PRINAS VARANDA</t>
  </si>
  <si>
    <t>3823/08.9TMSNT</t>
  </si>
  <si>
    <t>FERNANDO SILVA COELHO</t>
  </si>
  <si>
    <t>58842/05.7YYLSB</t>
  </si>
  <si>
    <t>Rui Manuel Gonçalves Ferreira</t>
  </si>
  <si>
    <t>785/04.5TMSNT</t>
  </si>
  <si>
    <t>Luís Miguel de Jesus Sousa</t>
  </si>
  <si>
    <t>211/09.3TBACB</t>
  </si>
  <si>
    <t>Alcobaça</t>
  </si>
  <si>
    <t>JOSE LUIS PEREIRA DA SILVA</t>
  </si>
  <si>
    <t>85/07.9TMSNT</t>
  </si>
  <si>
    <t>Sintra - Execução</t>
  </si>
  <si>
    <t>Carlos Alberto Lopes Lúcio</t>
  </si>
  <si>
    <t>5026/12.9TBCSC</t>
  </si>
  <si>
    <t>Cascais</t>
  </si>
  <si>
    <t>JOAQUIM ANTONIO CONCEICAO PRAXEDES</t>
  </si>
  <si>
    <t>4039/14.0T8LSB</t>
  </si>
  <si>
    <t>06-12-2002</t>
  </si>
  <si>
    <t>Encerrado</t>
  </si>
  <si>
    <t>21675/07.4YYLSB</t>
  </si>
  <si>
    <t>José Manuel Gomes da Costa</t>
  </si>
  <si>
    <t>3636/09.0T2SNT</t>
  </si>
  <si>
    <t>Gabiteconstroi - Gabinete Técnico e Construções, Lda.</t>
  </si>
  <si>
    <t>10208/14.6T2SNT</t>
  </si>
  <si>
    <t>CAIXIMAIA - CAIXILHARIA EM ALUMÍNIO - SOC. UNIPESSOAL, LDA</t>
  </si>
  <si>
    <t>10209/14.4T2SNT</t>
  </si>
  <si>
    <t>LUIS FILIPE PINTO RIBEIRO</t>
  </si>
  <si>
    <t>2199/13.7T2SNT</t>
  </si>
  <si>
    <t>VICTOR MANUEL MASSANO</t>
  </si>
  <si>
    <t>13169/05.9YYLSB</t>
  </si>
  <si>
    <t>Porto-Instância Central</t>
  </si>
  <si>
    <t>Manuel Jorge Saveira Pinheiro</t>
  </si>
  <si>
    <t>36789/04.4YYLSB</t>
  </si>
  <si>
    <t>1º</t>
  </si>
  <si>
    <t>2ª</t>
  </si>
  <si>
    <t>Lisboa - Juízos de Execução</t>
  </si>
  <si>
    <t>José M. Antas</t>
  </si>
  <si>
    <t>Paulo Jorge Dias Silva Lobo</t>
  </si>
  <si>
    <t>2070/13.2TBOER</t>
  </si>
  <si>
    <t>CELESTIANO MANUEL DIAS GAMEIRO</t>
  </si>
  <si>
    <t>399/08.0TBACN</t>
  </si>
  <si>
    <t>U</t>
  </si>
  <si>
    <t>Alcanena</t>
  </si>
  <si>
    <t>SANTOS &amp; RACHAO, LDA</t>
  </si>
  <si>
    <t>18662/13.7T2SNT</t>
  </si>
  <si>
    <t>Rodamais, Lda.</t>
  </si>
  <si>
    <t>22087/07.5YYLSB</t>
  </si>
  <si>
    <t>COZIESTILO-COM.MOB.COZINHAS,LD</t>
  </si>
  <si>
    <t>20322/12.7T2SNT</t>
  </si>
  <si>
    <t>JOAO PAULO DE JESUS COSTA CHANOCA</t>
  </si>
  <si>
    <t>42/13.6TBMTL</t>
  </si>
  <si>
    <t>Beja-Instância Local</t>
  </si>
  <si>
    <t>MANUEL FERNANDO GONÇALVES PINTO</t>
  </si>
  <si>
    <t>7566/14.6T8LRS</t>
  </si>
  <si>
    <t>MARGARIDA COSTA RODRIGUES</t>
  </si>
  <si>
    <t>1968/10.4TBPBL</t>
  </si>
  <si>
    <t>POLIPONTEX COMERCIO PORTOES AUTOMATISMOS,LDA</t>
  </si>
  <si>
    <t>5743/14.9YYLSB</t>
  </si>
  <si>
    <t>ALUIMAGEM ALUMINIOS SERRALHARIA CIVIL,LD</t>
  </si>
  <si>
    <t>7838/14.0T2SNT</t>
  </si>
  <si>
    <t>LUIS MIGUEL AMADO GOMES</t>
  </si>
  <si>
    <t>4755/08.6TBSTB</t>
  </si>
  <si>
    <t>Rui de Oliveira Gomes</t>
  </si>
  <si>
    <t>333/11.0T2ASL</t>
  </si>
  <si>
    <t>Raul Maria Marques Henriques</t>
  </si>
  <si>
    <t>1332/12.0TBACB</t>
  </si>
  <si>
    <t>PAULO JORGE FRANCO DA SILVA</t>
  </si>
  <si>
    <t>18986/11.8T2SNT</t>
  </si>
  <si>
    <t>AMCAR-SOC.DE CONSTRUCOES AMERICO PEDRO E SILVA, LDA</t>
  </si>
  <si>
    <t>27725/13.8T2SNT</t>
  </si>
  <si>
    <t>RUI COELHO,LDA</t>
  </si>
  <si>
    <t>792/04.8TMSNT</t>
  </si>
  <si>
    <t>Ana Maria Silva Rucha</t>
  </si>
  <si>
    <t>JOAO LUIS DOS SANTOS FREIRA</t>
  </si>
  <si>
    <t>242/11.3TBRMZ</t>
  </si>
  <si>
    <t>Beja-Montemor o Novo-Instância Central</t>
  </si>
  <si>
    <t>LUIS MIGUEL FELIX PARDAL</t>
  </si>
  <si>
    <t>3809/13.1TBSTB</t>
  </si>
  <si>
    <t>PAULO ALEXANDRE DE SOUSA CASSIS</t>
  </si>
  <si>
    <t>5716/14.1T8ALM</t>
  </si>
  <si>
    <t>SERRALHARIA CIVIL DE ANTONIO FERRO FILHA LDA</t>
  </si>
  <si>
    <t>4940/07.8TMSNT</t>
  </si>
  <si>
    <t xml:space="preserve">Sintra </t>
  </si>
  <si>
    <t>Manuel Rodrigues Chibito Ortegas</t>
  </si>
  <si>
    <t>4178/05.9TMSNT</t>
  </si>
  <si>
    <t>VALTER JOSE ANTONIO SERRA</t>
  </si>
  <si>
    <t>1010/14.6TBSSB</t>
  </si>
  <si>
    <t>Rui Pedro Pinheiro Calado</t>
  </si>
  <si>
    <t>7210/13.9T2SNT</t>
  </si>
  <si>
    <t>RICARDO MANUEL ALEXANDRE DA COSTA</t>
  </si>
  <si>
    <t>563/14.3T8LRS</t>
  </si>
  <si>
    <t>DYNAMICSOLAR UNIPESSOAL, LDA</t>
  </si>
  <si>
    <t>10607/14.3T2SNT</t>
  </si>
  <si>
    <t>DINAMIKTOLDOS UNIPESSOAL LDA</t>
  </si>
  <si>
    <t>10610/14.3T2SNT</t>
  </si>
  <si>
    <t>MENDES DIONISIO UNIPESSOAL LDA</t>
  </si>
  <si>
    <t>7839/14.8T2SNT</t>
  </si>
  <si>
    <t>CRUZ E NASCIMENTO,LDA</t>
  </si>
  <si>
    <t>27728/13.2T2SNT</t>
  </si>
  <si>
    <t>CONSTRUÇÕES MARIO RUIVO,LDA</t>
  </si>
  <si>
    <t>164/13.3T2SNT</t>
  </si>
  <si>
    <t>DROGARIA DO BANZAO,LDA</t>
  </si>
  <si>
    <t>7712/14.0T2SNT</t>
  </si>
  <si>
    <t>SIDONIO SOUSA MENDES</t>
  </si>
  <si>
    <t>1488/05.9TBFAR</t>
  </si>
  <si>
    <t>sintra</t>
  </si>
  <si>
    <t>Helder Migalha Pedrogão</t>
  </si>
  <si>
    <t>99/13.0TBACN</t>
  </si>
  <si>
    <t>Santarém-Entroncamento-Inst. Central</t>
  </si>
  <si>
    <t>NOGUEIRA DA COSTA &amp; FILHOS,LDA</t>
  </si>
  <si>
    <t>4814/14.6T2SNT</t>
  </si>
  <si>
    <t>Rui Pedro Nascimento Correia</t>
  </si>
  <si>
    <t>338/05.0YYLSB</t>
  </si>
  <si>
    <t>FRANCISCO JOSE RODRIGUES DA COSTA</t>
  </si>
  <si>
    <t>2970/14.2TBOER</t>
  </si>
  <si>
    <t>SEVERINO &amp; FREITAS, LDA</t>
  </si>
  <si>
    <t>10200/14.0T2SNT</t>
  </si>
  <si>
    <t>TRAÇOS FORTES ARQUITECTURA E CONSTRUÇÃO</t>
  </si>
  <si>
    <t>3989/14.9T2SNT</t>
  </si>
  <si>
    <t>A.G.L.-INSTAL. DE AGUA, LUZ E GAZ, LDA</t>
  </si>
  <si>
    <t>24491/11.5T2SNT</t>
  </si>
  <si>
    <t>Arme e Prega - Soc. Const. Civil Empreitadas e Cofragem, Lda.</t>
  </si>
  <si>
    <t>6833/04.1TBCSC</t>
  </si>
  <si>
    <t>Vanda Esteves Dias</t>
  </si>
  <si>
    <t>PAULO ALEXANDRE RODRIGUES COLAÇO</t>
  </si>
  <si>
    <t>1143/10.8TBSTR</t>
  </si>
  <si>
    <t>Santarém</t>
  </si>
  <si>
    <t>ANTONIO MANUEL NARCISO ALVES</t>
  </si>
  <si>
    <t>2160/08.3TBSXL</t>
  </si>
  <si>
    <t>Paulo Jorge Santos Oliveira</t>
  </si>
  <si>
    <t>1663/06.9TBPMS</t>
  </si>
  <si>
    <t>Porto de Mós</t>
  </si>
  <si>
    <t>ANTONIO GONCALVES VARANDAS</t>
  </si>
  <si>
    <t>22970/11.3T2SNT</t>
  </si>
  <si>
    <t>8296/04.2TMSNT</t>
  </si>
  <si>
    <t>LUIS EDUARDO DA SILVA BRANCO OLIVEIRA</t>
  </si>
  <si>
    <t>12319/13.6YYLSB</t>
  </si>
  <si>
    <t>VITOR JOSE CARVALHO CEBOLA</t>
  </si>
  <si>
    <t>2002/06.4TMSNT</t>
  </si>
  <si>
    <t>14-02-2006</t>
  </si>
  <si>
    <t>16480/12.9T2SNT</t>
  </si>
  <si>
    <t>Francisco Ricardo Coelho Ribeiro</t>
  </si>
  <si>
    <t>29828/05.3YYLSB</t>
  </si>
  <si>
    <t>César Belchior</t>
  </si>
  <si>
    <t>NAVALSHIP-CONSTRUCAO E GESTAO NAVAL, SA</t>
  </si>
  <si>
    <t>20113/12.5T2SNT</t>
  </si>
  <si>
    <t>Sulprax - Sociedade de Canalizações, Lda.</t>
  </si>
  <si>
    <t>10205/14.1T2SNT</t>
  </si>
  <si>
    <t>678/09.0TBLRS</t>
  </si>
  <si>
    <t>Conbild - Construções Unipessoal, Lda.</t>
  </si>
  <si>
    <t>12550/12.1T2SNT</t>
  </si>
  <si>
    <t>Vadising - fabrico e Montagem de Mobiliário, Lda.</t>
  </si>
  <si>
    <t>10259/14.0T2SNT</t>
  </si>
  <si>
    <t>EURICO CARVALHO GIL</t>
  </si>
  <si>
    <t>2253/11.0TBACB</t>
  </si>
  <si>
    <t>PAULO JULIO GUERRA BASTOS</t>
  </si>
  <si>
    <t>1522/11.3TBPMS</t>
  </si>
  <si>
    <t>CARLOS MANUEL COSTA CONCEICAO GOMES</t>
  </si>
  <si>
    <t>1239/11.9TBALR</t>
  </si>
  <si>
    <t>M.E.C.L.A.-MONTAG.E MANUTENC. ELECTRICAS,LDA</t>
  </si>
  <si>
    <t>4876/14.6T2SNT</t>
  </si>
  <si>
    <t>Alumínios Mauro Rodrigues, Lda.</t>
  </si>
  <si>
    <t>28154/12.6T2SNT</t>
  </si>
  <si>
    <t>Juizo de Execução de Sintra</t>
  </si>
  <si>
    <t>PEDRO FERREIRA SANTO</t>
  </si>
  <si>
    <t>5540/11.3TBLRA</t>
  </si>
  <si>
    <t>CARLOS MARTINS MATOS</t>
  </si>
  <si>
    <t>Portalegre-Instância Local</t>
  </si>
  <si>
    <t>ANTONIO JULIO HORTA DA SILVA COTRIM</t>
  </si>
  <si>
    <t>120/13.1TBSTR</t>
  </si>
  <si>
    <t xml:space="preserve">Silvestre Nascimento Cruz Neves </t>
  </si>
  <si>
    <t>19701/11.1T2SNT</t>
  </si>
  <si>
    <t>27233/09.1T2SNT</t>
  </si>
  <si>
    <t>JOSE MANUEL SIMOES CARVALHO MOREIRA</t>
  </si>
  <si>
    <t>3461/12.1TBVFX</t>
  </si>
  <si>
    <t>COFRAPACOS, LDA</t>
  </si>
  <si>
    <t>12551/12.0T2SNT</t>
  </si>
  <si>
    <t>MANUEL GAIATO - CONSTRUÇÃO CIVIL UNIP., LDA</t>
  </si>
  <si>
    <t>9372/14.9T2SNT</t>
  </si>
  <si>
    <t>MANUEL ALBERTO FIGUEIREDO</t>
  </si>
  <si>
    <t xml:space="preserve">1191/14.9TBACB </t>
  </si>
  <si>
    <t>CARLOS ALBERTO CONCEICAO ALVES CARREGOSA</t>
  </si>
  <si>
    <t>1767/13.1TBSXL</t>
  </si>
  <si>
    <t>CAMILO LOPES</t>
  </si>
  <si>
    <t>4672/09.2YYLSB</t>
  </si>
  <si>
    <t>CARLOS JORGE MORENO CARVALHO</t>
  </si>
  <si>
    <t>14064/05.7TMSNT</t>
  </si>
  <si>
    <t>PAULO ALEXANDRE ENCARNAÇAO MARIA</t>
  </si>
  <si>
    <t>6926/13.4TBOER</t>
  </si>
  <si>
    <t>RUI JORGE MAGALHAES DUARTE</t>
  </si>
  <si>
    <t>19702/11.0T2SNT</t>
  </si>
  <si>
    <t>Francisco José Guerreiro Cardoso</t>
  </si>
  <si>
    <t>1441/12.6TBEVR</t>
  </si>
  <si>
    <t>Rakit - Aluguer Com. Maq. Equi., Lda.</t>
  </si>
  <si>
    <t>10204/14.3T2SNT</t>
  </si>
  <si>
    <t>BRUNO RICARDO SILVA SAUDADES (RITAUTO)</t>
  </si>
  <si>
    <t>144/07.8TMSNT</t>
  </si>
  <si>
    <t>MARTA SOFIA SIMÕES OLIVEIRA SERRRA (Luís Miguel Florêncio Serra)</t>
  </si>
  <si>
    <t>5960/05.2TBSTB</t>
  </si>
  <si>
    <t>8833/08.3TMSNT</t>
  </si>
  <si>
    <t>LUIS MIGUEL VALA DE SOUSA</t>
  </si>
  <si>
    <t>905/12.6TBLNH</t>
  </si>
  <si>
    <t>JORGE MANUEL LOPES CASTILHO</t>
  </si>
  <si>
    <t>416/13.2TBCSC</t>
  </si>
  <si>
    <t>DAMASIO &amp; SANTOS,LDA</t>
  </si>
  <si>
    <t>7643/07.0YYLSB</t>
  </si>
  <si>
    <t>Lisboa - JuizoS de execução</t>
  </si>
  <si>
    <t>Paulo Alexandre Gonçalves Andrade</t>
  </si>
  <si>
    <t>5343/05.4TMSNT</t>
  </si>
  <si>
    <t xml:space="preserve">Adelaide Baúto </t>
  </si>
  <si>
    <t>José Carlos R. Oliveira</t>
  </si>
  <si>
    <t>788/05.2YYLSB</t>
  </si>
  <si>
    <t>Maria Fernanda Santos</t>
  </si>
  <si>
    <t>Fernando Maria Cordeiro</t>
  </si>
  <si>
    <t>2513/11.0TBSTR</t>
  </si>
  <si>
    <t>PINTO E JERONIMO - CONSTR.CIVIL, LDA</t>
  </si>
  <si>
    <t>4825/14.1T2SNT</t>
  </si>
  <si>
    <t>QUINACONSTROI-CONSTRUCOES E INSTALACOES,LDA</t>
  </si>
  <si>
    <t>3850/08.6TMSNT</t>
  </si>
  <si>
    <t>Const. José Silvestre Godinho, Lda.</t>
  </si>
  <si>
    <t>1910/05.4THSLB</t>
  </si>
  <si>
    <t>12º</t>
  </si>
  <si>
    <t>RP</t>
  </si>
  <si>
    <t>ROGERIO MANUEL PEDROSA BORGA</t>
  </si>
  <si>
    <t>841/14.1T8ACB</t>
  </si>
  <si>
    <t>Luís Carlos da Silva Cruz</t>
  </si>
  <si>
    <t>588/12.3TBALR</t>
  </si>
  <si>
    <t>STELCONSTROI-CONSTRUCAO E LIMPEZAS,LDA</t>
  </si>
  <si>
    <t>3382/04.1TBALM</t>
  </si>
  <si>
    <t>Isabel Ludovico Costa</t>
  </si>
  <si>
    <t>Coziblue, Móveis Equipamentos, Utilidades, Unipessoal, Lda.</t>
  </si>
  <si>
    <t>21276/04.9YYLSB</t>
  </si>
  <si>
    <t>Rui Carvalheiro</t>
  </si>
  <si>
    <t>Bioprocesso - Tec. Lab. Hosp. Farmac.</t>
  </si>
  <si>
    <t>41242/05.6YYLSB</t>
  </si>
  <si>
    <t>Joaquim Palácios</t>
  </si>
  <si>
    <t>José António Marques Oliveira Ricardo</t>
  </si>
  <si>
    <t>marinha Grande</t>
  </si>
  <si>
    <t>Olga Santos</t>
  </si>
  <si>
    <t>J. R. &amp; Machado, Lda.</t>
  </si>
  <si>
    <t>1711/04.7TMSNT</t>
  </si>
  <si>
    <t>CARLOS ALBERTO ANTÃO RAPOSO</t>
  </si>
  <si>
    <t>13405/14.0T2SNT</t>
  </si>
  <si>
    <t>ANTONIO MANUEL CACHOLA</t>
  </si>
  <si>
    <t>647/12.2TBELV</t>
  </si>
  <si>
    <t>Jorge Manuel Caetano</t>
  </si>
  <si>
    <t>209/10.9T2ASL</t>
  </si>
  <si>
    <t>HELDER FERREIRA CARQUEJEIRO</t>
  </si>
  <si>
    <t xml:space="preserve">2364/09.1TBVFX </t>
  </si>
  <si>
    <t>TORNEPINHA - FAB. COM. EQUIP. HID. AGRIC., LDA. (Manuel João Francisco Carapinha)</t>
  </si>
  <si>
    <t>24/04.9TBGLG</t>
  </si>
  <si>
    <t>21-01-2004</t>
  </si>
  <si>
    <t>Pedroso Leal</t>
  </si>
  <si>
    <t>Carlos Alberto Bartolomeu</t>
  </si>
  <si>
    <t>401/04.5TBGDL</t>
  </si>
  <si>
    <t>Isabel Maria Reis Mendes</t>
  </si>
  <si>
    <t>HENRIQUE ELIAS LAGOA SILVA</t>
  </si>
  <si>
    <t>5231/11.5TBSTB</t>
  </si>
  <si>
    <t>699/04.9TBALQ</t>
  </si>
  <si>
    <t>Natália Ferreira (anteriormente o apelido era Sequinho)</t>
  </si>
  <si>
    <t>EUROKUADRA-EXECUCAO STANDS,LDA</t>
  </si>
  <si>
    <t>2605/13.0T2SNT</t>
  </si>
  <si>
    <t>JOSE PAULO DOS REIS DIAS</t>
  </si>
  <si>
    <t>1499/11.5TBCTB</t>
  </si>
  <si>
    <t>Castelo Branco-Instância Local</t>
  </si>
  <si>
    <t>José Vicente Pires</t>
  </si>
  <si>
    <t>36073/11.7YYLSB</t>
  </si>
  <si>
    <t>Cancelinha &amp; Cancelinha - Construção Civil, Lda.</t>
  </si>
  <si>
    <t>9908/09.7T2SNT</t>
  </si>
  <si>
    <t>ABILIO PAULINO/ FRANCISCO MANUEL PAULINO (GOLD GAS,LDA)</t>
  </si>
  <si>
    <t xml:space="preserve">Adelaide Maria Baúto </t>
  </si>
  <si>
    <t>O.R. INOX, LDA</t>
  </si>
  <si>
    <t>14164/10.1T2SNT</t>
  </si>
  <si>
    <t>F.R. &amp; A. R. - Isolamentos de Construção Civil, Lda.</t>
  </si>
  <si>
    <t>TRANSAZI - SERVIÇOS DE TRANSPORTES, LDA</t>
  </si>
  <si>
    <t>7630/14.1T2SNT</t>
  </si>
  <si>
    <t>MARCO GAIA - FABRICO DE MOBILIÁRIO UNIPESSOAL, LDA</t>
  </si>
  <si>
    <t>10195/14.0T2SNT</t>
  </si>
  <si>
    <t>JEREMIAS &amp; CARAMUJO-CONST.LDA</t>
  </si>
  <si>
    <t>6800/05.8TMSNT</t>
  </si>
  <si>
    <t>MANUEL ROCHA CORREIA DE ARAUJO</t>
  </si>
  <si>
    <t>95/08.9TBOER</t>
  </si>
  <si>
    <t>João Manuel Valente Monteiro</t>
  </si>
  <si>
    <t>3606/04.5TBSXL</t>
  </si>
  <si>
    <t>José Maria Soares</t>
  </si>
  <si>
    <t>Caixipenela - Mont. Com. Alumínios Unipessoal, Lda.</t>
  </si>
  <si>
    <t>10429/14.1T2SNT</t>
  </si>
  <si>
    <t>NETO &amp; GOMES-CARPINTARIA MECANICA, LDA</t>
  </si>
  <si>
    <t>13526/14.0T2SNT</t>
  </si>
  <si>
    <t>SUCESSOBRA-EMPREIT.REV.PAVIMENTOS PAREDES</t>
  </si>
  <si>
    <t>14520/12.0T2SNT</t>
  </si>
  <si>
    <t>         658,93</t>
  </si>
  <si>
    <t>CARLOS ALBERTO DOS SANTOS CATARINO</t>
  </si>
  <si>
    <t>1386/11.7TBTVD</t>
  </si>
  <si>
    <t>Gonçalves &amp; Fonseca - Construções, Lda.</t>
  </si>
  <si>
    <t>115301/09.8YIPRT</t>
  </si>
  <si>
    <t>REMENDOS PRECISOS CONTR. OBR. PUBL., LDA</t>
  </si>
  <si>
    <t>1372/14.5T8SNT</t>
  </si>
  <si>
    <t>MAXIMINO GONÇALO VIDAS MIRANDA</t>
  </si>
  <si>
    <t>1105/14.6T8ACB</t>
  </si>
  <si>
    <t>SULMACAS TRANSP. DOENTES, LDA</t>
  </si>
  <si>
    <t>10614/14.6T2SNT</t>
  </si>
  <si>
    <t>Sociedade de Construções Torres do Meco, Lda.</t>
  </si>
  <si>
    <t>10260/14.4T2SNT</t>
  </si>
  <si>
    <t>ARTICULGALAXIA UNIPESSOAL LDA</t>
  </si>
  <si>
    <t>10615/14.4T2SNT</t>
  </si>
  <si>
    <t>Maria Isabel Carvalheira Caldeira</t>
  </si>
  <si>
    <t>3683/11.2TJCBR</t>
  </si>
  <si>
    <t>CARLOS ALBERTO QUINTAS MIRANDA</t>
  </si>
  <si>
    <t>7678/11.8TBALM</t>
  </si>
  <si>
    <t>AMBARROS - CONSTR. E ALUGUER ANDAIMES,LD</t>
  </si>
  <si>
    <t>26749/13.0T2SNT</t>
  </si>
  <si>
    <t>LUIS CARLOS DE ALMEIDA COSTA</t>
  </si>
  <si>
    <t>9856/13.6TCLRS</t>
  </si>
  <si>
    <t>16482/12.5T2SNT</t>
  </si>
  <si>
    <t>JOAO ALBERTO RIBEIRO GOMES</t>
  </si>
  <si>
    <t>1137/08.3TBSXL</t>
  </si>
  <si>
    <t>COFRISOUSA-CONST.UNIPESSOAL,LD</t>
  </si>
  <si>
    <t>30600/11.7T2SNT</t>
  </si>
  <si>
    <t>Vidroviçosa - Industria e Comércio de Vidro, Lda.</t>
  </si>
  <si>
    <t>10215/14.9T2SNT</t>
  </si>
  <si>
    <t>DAVID ALEXANDRE DOS SANTOS TELES OLIVEIRA</t>
  </si>
  <si>
    <t>1702/12.4TBBNV</t>
  </si>
  <si>
    <t>Luís Frederico Moreira Grancho</t>
  </si>
  <si>
    <t>935/10.2TBMTA</t>
  </si>
  <si>
    <t>PAULO JORGE ROQUE FRANCO</t>
  </si>
  <si>
    <t>22973/11.8T2SNT</t>
  </si>
  <si>
    <t xml:space="preserve">Nelson Augusto Batista Pinto </t>
  </si>
  <si>
    <t>7826/11.8TBSTS</t>
  </si>
  <si>
    <t>Setúbal</t>
  </si>
  <si>
    <t>RAMOS TEIXEIRA-CONSTRUCOES,LDA</t>
  </si>
  <si>
    <t>1863/09.0TMSNT</t>
  </si>
  <si>
    <t>FULLOFFICE - SERVICOS DE EQUIP DE ESCRITORIO, LDA</t>
  </si>
  <si>
    <t>4874/14.0T2SNT</t>
  </si>
  <si>
    <t>First Door - Fabrico e Comércio de Portões, Lda</t>
  </si>
  <si>
    <t>9964/14.6T2SNT</t>
  </si>
  <si>
    <t>Fernando Coelho Ramos</t>
  </si>
  <si>
    <t>5577/11.2TCLRS</t>
  </si>
  <si>
    <t>5º</t>
  </si>
  <si>
    <t>Vítor Manuel de Jesus Torres Estrela</t>
  </si>
  <si>
    <t>190/11.7TBFTR</t>
  </si>
  <si>
    <t>Portalegre-Fronteira-Instância Local</t>
  </si>
  <si>
    <t>LUFTAC-SOC.COMPRA E VENDA DE PROPRIEDADES,LDA</t>
  </si>
  <si>
    <t>3992/14.9T2SNT</t>
  </si>
  <si>
    <t>OLIVIER MENDES JORGE</t>
  </si>
  <si>
    <t>2598/11.9TBPBL</t>
  </si>
  <si>
    <t>MOSCA &amp; PAULA-ALUMINIOS,LDA</t>
  </si>
  <si>
    <t xml:space="preserve">6742/14.6T2SNT </t>
  </si>
  <si>
    <t>DAMIAO LOPES GOMES FERREIRINHA</t>
  </si>
  <si>
    <t>1927/07.4TBTVD</t>
  </si>
  <si>
    <t>MAINFLOW - INSTALAÇÕES TÉCNICAS ESPECIAIS, LDA.</t>
  </si>
  <si>
    <t>7620/14.4T2SNT</t>
  </si>
  <si>
    <t>CARLOS MANUEL DA SILVA MARTINS</t>
  </si>
  <si>
    <t>1311/11.5TBCTB</t>
  </si>
  <si>
    <t>LUIS MIGUEL FERREIRA AMARAL</t>
  </si>
  <si>
    <t>297/13.6TBALR</t>
  </si>
  <si>
    <t>JOSE MANUEL MENDES FERREIRA</t>
  </si>
  <si>
    <t>8106/11.4TBSTB</t>
  </si>
  <si>
    <t>Eduardo Ribeiro Sequeira &amp; Filhos, Lda.</t>
  </si>
  <si>
    <t>10436/09.6T2SNT</t>
  </si>
  <si>
    <t>Vitor Manuel da Silva Baía</t>
  </si>
  <si>
    <t>3680/10.5TBCSC</t>
  </si>
  <si>
    <t>LUIS FILIPE VICENTE</t>
  </si>
  <si>
    <t>1467/13.2TBALQ</t>
  </si>
  <si>
    <t>ANTONIO JOAO CARAPINHA SANTANA</t>
  </si>
  <si>
    <t>Fepema - Construções Unipessoal, Lda.</t>
  </si>
  <si>
    <t>10262/14.0T2SNT</t>
  </si>
  <si>
    <t>Tectoforos - Serviços Construção Cívil, Unip., Lda</t>
  </si>
  <si>
    <t>15155/14.9T2SNT</t>
  </si>
  <si>
    <t>CLIMODATA - INST. TECNOCAS, LDA</t>
  </si>
  <si>
    <t>12505/14.1T2SNT</t>
  </si>
  <si>
    <t>NELSON MANUEL DOS SANTOS ALEIXO</t>
  </si>
  <si>
    <t>140/09.0T2ASL</t>
  </si>
  <si>
    <t>Carlos Anselmo Alves Tavares</t>
  </si>
  <si>
    <t>273/14.1T8ENT</t>
  </si>
  <si>
    <t>CANDIDO MANUEL GOIS DE SOUSA</t>
  </si>
  <si>
    <t>579/11.1TBNZR</t>
  </si>
  <si>
    <t>Metroconfra - Sociedade Construções Unipessoal, Lda.</t>
  </si>
  <si>
    <t>9891/09.9T2SNT</t>
  </si>
  <si>
    <t>António Joaquim Raposo Conceição Silva</t>
  </si>
  <si>
    <t>81/09.1TBPSR</t>
  </si>
  <si>
    <t>Portalegre-Ponte de Sor-Instância Local</t>
  </si>
  <si>
    <t>CARLOS MIGUEL MARQUES OLIVEIRA</t>
  </si>
  <si>
    <t>5163/10.4TCLRS</t>
  </si>
  <si>
    <t>Elvilareiras C.C.C.L., Construção Civil e Comércio de Lareiras, Lda.</t>
  </si>
  <si>
    <t>W.1.</t>
  </si>
  <si>
    <t>17/12.2TBELV</t>
  </si>
  <si>
    <t>Tribunal Judicial de Elvas</t>
  </si>
  <si>
    <t>CD</t>
  </si>
  <si>
    <t>SONDOVEDRAS II, LDA.</t>
  </si>
  <si>
    <t>9861/14.5T2SNT</t>
  </si>
  <si>
    <t>PEDRO MIGUEL FONSECA JORGE (NEXTDOOR)</t>
  </si>
  <si>
    <t>614/07.8TBLNH</t>
  </si>
  <si>
    <t>Fenixueb - Unipessoal, Lda.</t>
  </si>
  <si>
    <t>10211/14.6T2SNT</t>
  </si>
  <si>
    <t>RICARDO MIGUEL ALMEIDA MARTINS RODRIGUES</t>
  </si>
  <si>
    <t>23068/11.0T2SNT</t>
  </si>
  <si>
    <t>3610/10.4TBTVD</t>
  </si>
  <si>
    <t>PEDRO MIGUEL AUGUSTO FRADE</t>
  </si>
  <si>
    <t>699/11.2TBBNV</t>
  </si>
  <si>
    <t>MARCO PAULO FERREIRA SALGADO</t>
  </si>
  <si>
    <t>RUBEN CONSTRUCOES UNIPESSOAL, LDA</t>
  </si>
  <si>
    <t>16484/12.1T2SNT</t>
  </si>
  <si>
    <t>L.P.J.-TRANSFORMACAO COMERC.CAIXILHARIAS EM METAL,LDA</t>
  </si>
  <si>
    <t>4811/14.1T2SNT</t>
  </si>
  <si>
    <t>JULIO AFONSO ROQUE FERNANDES</t>
  </si>
  <si>
    <t>504/09.0TBPTG</t>
  </si>
  <si>
    <t>VITOR MANUEL LUIS DOS SANTOS</t>
  </si>
  <si>
    <t>27385/11.0YYLSB</t>
  </si>
  <si>
    <t>TINTOBRA-COMERCIO TINTAS, LDA</t>
  </si>
  <si>
    <t>18800/13.0T2SNT</t>
  </si>
  <si>
    <t>Ana Maria Caseiro da Silva Baptista</t>
  </si>
  <si>
    <t>2220/09.3TBLRA</t>
  </si>
  <si>
    <t>Leiria</t>
  </si>
  <si>
    <t>Ricardo Jorge Nabiça Pecurto</t>
  </si>
  <si>
    <t>508/13.8TBELV</t>
  </si>
  <si>
    <t>SULTRAILER-COMERCIO AUTOMOVEIS PESADOS,LDA</t>
  </si>
  <si>
    <t>29496/10.0T2SNT</t>
  </si>
  <si>
    <t>JOSE PEREIRA SOARES</t>
  </si>
  <si>
    <t>1304/09.2TBPMS</t>
  </si>
  <si>
    <t>Leiria-Porto de Mós-Instância Local</t>
  </si>
  <si>
    <t>RICARDO MIGUEL AMARO ALVES</t>
  </si>
  <si>
    <t>11418/10.0T2SNT</t>
  </si>
  <si>
    <t>ALEXANDRE JAIME VIANA FERNANDES</t>
  </si>
  <si>
    <t>6228/11.0TBCSC</t>
  </si>
  <si>
    <t>Centro Caixilho Serralharia de Alumínios, Lda.</t>
  </si>
  <si>
    <t>11098/14.4T2SNT</t>
  </si>
  <si>
    <t>BRUNO MIGUEL SILVA MARTINS</t>
  </si>
  <si>
    <t>38934/11.4YYLSB</t>
  </si>
  <si>
    <t>REINALDO GRILO &amp; JOAO LUZ,LDA</t>
  </si>
  <si>
    <t>7352/14.3T2SNT</t>
  </si>
  <si>
    <t>Sondagens da Lezíria - Sondagens e Captação de Água, Lda.</t>
  </si>
  <si>
    <t>7865/13.4T2SNT</t>
  </si>
  <si>
    <t>Rui Duarte Estroia Palmas</t>
  </si>
  <si>
    <t>816/11.2TBMMN</t>
  </si>
  <si>
    <t>Évora-Montemor-o-Novo-Instância Local</t>
  </si>
  <si>
    <t>MÁRIO FERREIRA LOPES</t>
  </si>
  <si>
    <t>5494/14.4YYLSB</t>
  </si>
  <si>
    <t>Marco António Pereira de Oliveira</t>
  </si>
  <si>
    <t>7452/09.1TBSXL</t>
  </si>
  <si>
    <t>Seixal</t>
  </si>
  <si>
    <t>Autentoconstroi - Sociedade de Construções, Lda.</t>
  </si>
  <si>
    <t>2500/13.3T2SNT</t>
  </si>
  <si>
    <t>ABMJ - Serralharia Civi, Lda.</t>
  </si>
  <si>
    <t>12563/12.3T2SNT</t>
  </si>
  <si>
    <t>JOSE ANTONIO MARTINS</t>
  </si>
  <si>
    <t>2160/11.6TBMTA</t>
  </si>
  <si>
    <t>VITOR CESAR AMARO COELHO</t>
  </si>
  <si>
    <t>3679/10.1TBCSC</t>
  </si>
  <si>
    <t>ULTRA BARRA-CONST. UNIPESS.LDA</t>
  </si>
  <si>
    <t>30830/09.1T2SNT</t>
  </si>
  <si>
    <t>Meia Cerca - Vedações Unipessoal, Lda.</t>
  </si>
  <si>
    <t>21971/11.6T2SNT</t>
  </si>
  <si>
    <t>L.MARTINS &amp; J.VIEIRA-SOCIEDADE DE CONSTRUÇÃO LDA</t>
  </si>
  <si>
    <t>27855/13.6T2SNT</t>
  </si>
  <si>
    <t>LUIS MANUEL SANTOS COSTA</t>
  </si>
  <si>
    <t>620/11.8TBSRT</t>
  </si>
  <si>
    <t>Castelo Branco-Sertã-Instância Local</t>
  </si>
  <si>
    <t>SOLDIALUMINIOS-TRANSFORMACAO E COMERCIALIZ.ALUMINIOS,LDA</t>
  </si>
  <si>
    <t>Sintra - PI</t>
  </si>
  <si>
    <t>Tiago da Mota Duarte</t>
  </si>
  <si>
    <t>6894/11.7TBLRA</t>
  </si>
  <si>
    <t>PAULO ALEXANDRE DOS SANTOS JUSTINO ANTONIO</t>
  </si>
  <si>
    <t>133/12.0T2STC</t>
  </si>
  <si>
    <t>WALLISON BRUNNO GUIMARAES</t>
  </si>
  <si>
    <t>3170/13.4TBTVD</t>
  </si>
  <si>
    <t>ANABELA MORGADO UNIP.LDA</t>
  </si>
  <si>
    <t>17635/11.9T2SNT</t>
  </si>
  <si>
    <t>FERNANDO MANUEL GUERREIRO</t>
  </si>
  <si>
    <t>635/13.1T2STC</t>
  </si>
  <si>
    <t>Som Fresco - Climatização Sociedade Unipessoal, Lda.</t>
  </si>
  <si>
    <t>22176/09.1T2SNT</t>
  </si>
  <si>
    <t>José Maria Chambel Carvalho</t>
  </si>
  <si>
    <t>1059/11.0TBPTG</t>
  </si>
  <si>
    <t>Eventoscopio - Unipessoal, Lda.</t>
  </si>
  <si>
    <t>29797/11.0T2SNT</t>
  </si>
  <si>
    <t>P.M.NEVES-CONSTRUCOES,UNIP.LDA</t>
  </si>
  <si>
    <t>10201/14.9T2SNT</t>
  </si>
  <si>
    <t>MARCO HENRIQUES DA FONSECA</t>
  </si>
  <si>
    <t>6180/14.0T8LRS</t>
  </si>
  <si>
    <t>Luís Alberto Rocha Soares Semedo</t>
  </si>
  <si>
    <t>12017/10.2T2SNT</t>
  </si>
  <si>
    <t>Juízos de Execução Sintra</t>
  </si>
  <si>
    <t>DINIS COLAÇO EVARISTO</t>
  </si>
  <si>
    <t>6799/13.7TBSTB</t>
  </si>
  <si>
    <t>Paulo Jorge da Silva Farias</t>
  </si>
  <si>
    <t>2082/11.0TBACB</t>
  </si>
  <si>
    <t>FERNANDO MANUEL GONCALVES DA COSTA</t>
  </si>
  <si>
    <t>30288/11.5T2SNT</t>
  </si>
  <si>
    <t>EMANUEL RICARDO MORAIS SOARES</t>
  </si>
  <si>
    <t>2754/11.0TBACB</t>
  </si>
  <si>
    <t>Rio Maior</t>
  </si>
  <si>
    <t>Vítor Pereira</t>
  </si>
  <si>
    <t>850/11.2TBMMN</t>
  </si>
  <si>
    <t xml:space="preserve">Évora-Montemor-o-Novo-Instância Central </t>
  </si>
  <si>
    <t>RUI MANUEL GUERREIRO MEDEIROS</t>
  </si>
  <si>
    <t>101/15.0T8BJA</t>
  </si>
  <si>
    <t>Leirirosa – Rep. Const. Naval, Lda.</t>
  </si>
  <si>
    <t>14522/12.7T2SNT</t>
  </si>
  <si>
    <t>1373/14.3T8SNT</t>
  </si>
  <si>
    <t>M.RODRIGUES &amp; j.CORREIA-CONST.CIVIL E OBRAS PUBLICAS,LDA</t>
  </si>
  <si>
    <t xml:space="preserve">6741/14.8T2SNT </t>
  </si>
  <si>
    <t>Hélder ganhão e Evandro Maria - Auto Pneus</t>
  </si>
  <si>
    <t>10263/14.9T2SNT</t>
  </si>
  <si>
    <t>Milton A. Ferreira – Unip., Lda.</t>
  </si>
  <si>
    <t>10264/14.7T2SNT</t>
  </si>
  <si>
    <t>AFONSO E SABIBO-EDIF,LDA</t>
  </si>
  <si>
    <t>28897/11.1T2SNT</t>
  </si>
  <si>
    <t>LUIS MIGUEL DOS SANTOS RAMALHO</t>
  </si>
  <si>
    <t>628/12.6TBACB</t>
  </si>
  <si>
    <t>Luís Filipe Fernandes da Mota</t>
  </si>
  <si>
    <t>2234/13.9TBOER</t>
  </si>
  <si>
    <t>JOAO PAULO DIAS ROQUE</t>
  </si>
  <si>
    <t>8779/12.0T2SNT</t>
  </si>
  <si>
    <t>FERRIPONTO,LDA</t>
  </si>
  <si>
    <t>29925/11.6T2SNT</t>
  </si>
  <si>
    <t>SEVERINO MANUEL C. RAMOS</t>
  </si>
  <si>
    <t>101/13.5TBCVD</t>
  </si>
  <si>
    <t>SEQUEIRA &amp; SANTOS, LDA</t>
  </si>
  <si>
    <t>16031/13.8T2SNT</t>
  </si>
  <si>
    <t>PAULO JORGE DE AZEVEDO JESUS</t>
  </si>
  <si>
    <t>18066/13.1T2SNT</t>
  </si>
  <si>
    <t>José Manuel Ferreira Simões</t>
  </si>
  <si>
    <t>1961/13.5TBALM</t>
  </si>
  <si>
    <t>ESTILO DA MADEIRA-CARPINTARIA E MOVEIS-UNIPESSOAL,LDA</t>
  </si>
  <si>
    <t>4346/12.7T2SNT</t>
  </si>
  <si>
    <t>Habito de Campo - Unipessoal, Lda.</t>
  </si>
  <si>
    <t>7914/13.6T2SNT</t>
  </si>
  <si>
    <t>ACTIPOSITIVA CONSTR. ISOLAMENTOS, LDA</t>
  </si>
  <si>
    <t>1375/14.0T8SNT</t>
  </si>
  <si>
    <t>António Manuel Carneiro da Silva</t>
  </si>
  <si>
    <t>28904/11.8T2SNT</t>
  </si>
  <si>
    <t>Machina São Paulo, Lda.</t>
  </si>
  <si>
    <t>433920/09.1YIPRT</t>
  </si>
  <si>
    <t>Sintra - Média Instância</t>
  </si>
  <si>
    <t>7968/14.8T2SNT</t>
  </si>
  <si>
    <t>Polisclimb - Sociedade, Unipessoal, Lda.</t>
  </si>
  <si>
    <t>10207/14.8T2SNT</t>
  </si>
  <si>
    <t>AZEITONA COLORIDA-PISCINAS,LDA</t>
  </si>
  <si>
    <t>18135/10.0T2SNT</t>
  </si>
  <si>
    <t>BEIRA RESTAURA UNIPESSOAL, LDA</t>
  </si>
  <si>
    <t>12488/14.8T2SNT</t>
  </si>
  <si>
    <t>JOÃO LUIS SILVA DE SOUSA</t>
  </si>
  <si>
    <t>2298/14.8TBVFX</t>
  </si>
  <si>
    <t>Pacto D Aco, Lda.</t>
  </si>
  <si>
    <t>10265/14.5T2SNT</t>
  </si>
  <si>
    <t>PIGMENTIFORMA-UNIPESSOAL, LDA</t>
  </si>
  <si>
    <t>13528/14.6T2SNT</t>
  </si>
  <si>
    <t xml:space="preserve">João Carlos Matias Dias </t>
  </si>
  <si>
    <t>211/12.6TBAGN</t>
  </si>
  <si>
    <t>ALVARO PINTO TEIXEIRA</t>
  </si>
  <si>
    <t>4211/11.5TBVFX</t>
  </si>
  <si>
    <t>ELECTROMECANICA CENTRAL DO LUMIAR</t>
  </si>
  <si>
    <t>30309/11.1T2SNT</t>
  </si>
  <si>
    <t>Mário António Rolo Gonçalves</t>
  </si>
  <si>
    <t>601/10.9TBFIG</t>
  </si>
  <si>
    <t>FREQUENTOBRA-CONSTRUCOES,LDA</t>
  </si>
  <si>
    <t>4112/14.5T2SNT</t>
  </si>
  <si>
    <t>MARIA JOAO RIBEIRO BEM FOLGADO</t>
  </si>
  <si>
    <t>1725/13.6TBSXL</t>
  </si>
  <si>
    <t>JOSE LUIS NUNES CARVALHO</t>
  </si>
  <si>
    <t>40241/11.3YYLSB</t>
  </si>
  <si>
    <t>ALEXANDRE FERREIRA CASIMIRO</t>
  </si>
  <si>
    <t>304/11.7TBCCH</t>
  </si>
  <si>
    <t>CS ESTOFOS,LDA</t>
  </si>
  <si>
    <t>14711/12.4T2SNT</t>
  </si>
  <si>
    <t>EMPENHO ABSOLUTO - REP. AUTOMOVES, LDA</t>
  </si>
  <si>
    <t>10659/14.6T2SNT</t>
  </si>
  <si>
    <t>420884/10.8YIPRT</t>
  </si>
  <si>
    <t>Oeiras</t>
  </si>
  <si>
    <t>PAULO JORGE GOMES BATISTA</t>
  </si>
  <si>
    <t>1852/12.7TBTVD</t>
  </si>
  <si>
    <t>QUILOPROVA-COM.PEÇAS AC.REPAR.PRONTO SOC</t>
  </si>
  <si>
    <t>1376/14.8T8SNT</t>
  </si>
  <si>
    <t>Luísa Maria Martins Garrucho</t>
  </si>
  <si>
    <t>3876/12.5TBALM</t>
  </si>
  <si>
    <t>Bruno Manuel Calado Pinheiro</t>
  </si>
  <si>
    <t>3559/14.1T8SNT</t>
  </si>
  <si>
    <t>DALIA CRISTINA ROSA POLIDO</t>
  </si>
  <si>
    <t>867/13.2TBSSB</t>
  </si>
  <si>
    <t>AXIS PORTUGAL-COM.EFABRICO DE MOBILIARIO,LDA</t>
  </si>
  <si>
    <t>12500/14.0T2SNT</t>
  </si>
  <si>
    <t>EGONMATER-CONSTRUÇÃO SA</t>
  </si>
  <si>
    <t>27856/13.4T2SNT</t>
  </si>
  <si>
    <t>JOSE MANUEL FERREIRA BRITO</t>
  </si>
  <si>
    <t>6092/11.0TCLRS</t>
  </si>
  <si>
    <t>CARLOS MANUEL GASPAR UNIP., LDA</t>
  </si>
  <si>
    <t>1377/14.6T8SNT</t>
  </si>
  <si>
    <t>Minoconstroi, Lda.</t>
  </si>
  <si>
    <t>12876/12.4T2SNT</t>
  </si>
  <si>
    <t>MICHAEL LOPES RIBEIRO</t>
  </si>
  <si>
    <t>3813/13.0TBSTB</t>
  </si>
  <si>
    <t>Marés Vivas - Nautica, Lda.</t>
  </si>
  <si>
    <t>10266/14.3T2SNT</t>
  </si>
  <si>
    <t>RUBEN JOSE DA CONCEICAO MARQUES</t>
  </si>
  <si>
    <t>217/12.5T2GDL</t>
  </si>
  <si>
    <t>Conferanimo – Const. Unip., Lda.</t>
  </si>
  <si>
    <t>14537/12.5T2SNT</t>
  </si>
  <si>
    <t>Jorge Manuel Greda Candido</t>
  </si>
  <si>
    <t>94/13.9TBACN</t>
  </si>
  <si>
    <t>PD CAR UNIPESSOAL, LDA</t>
  </si>
  <si>
    <t>12489/14.6T2SNT</t>
  </si>
  <si>
    <t>PEQUENOS &amp; IMPARAVEIS,LDA</t>
  </si>
  <si>
    <t>18760/13.7T2SNT</t>
  </si>
  <si>
    <t>FERNANDO JOSE SANTOS MARTINS</t>
  </si>
  <si>
    <t>7841/14.0T2SNT</t>
  </si>
  <si>
    <t>Rodrigo de Carvalho Vieira</t>
  </si>
  <si>
    <t>19683/10.7YYLSB</t>
  </si>
  <si>
    <t>FACHADA DO TEJO-CONSTRUÇÃO CIVIL E OBRAS PUBLICAS,LDA</t>
  </si>
  <si>
    <t>7915/13.4T2SNT</t>
  </si>
  <si>
    <t>ANTONIO INACIO DA LUZ SILVA</t>
  </si>
  <si>
    <t>1332/14.6TBMTJ</t>
  </si>
  <si>
    <t>SANDRA ISABEL SANTOS VAZ ALBUQUERQUE PAIXAO</t>
  </si>
  <si>
    <t>1737/10.1TBMTA</t>
  </si>
  <si>
    <t>PASCOAL DIAS DOS SANTOS</t>
  </si>
  <si>
    <t>1356/13.0TBTMR</t>
  </si>
  <si>
    <t>OFFICE 4-MOBILIARIO DE ESCRITORIO</t>
  </si>
  <si>
    <t>30494/11.2T2SNT</t>
  </si>
  <si>
    <t>PEDRO BENTO DA AVO RIBEIRO</t>
  </si>
  <si>
    <t>7708/14.1T2SNT</t>
  </si>
  <si>
    <t>RUI PEDRO GARCAO BATISTA</t>
  </si>
  <si>
    <t>446/13.4TCLRS</t>
  </si>
  <si>
    <t>VIRTUALCABO - UNIPESSOAL LDA</t>
  </si>
  <si>
    <t>1379/14.2T8SNT</t>
  </si>
  <si>
    <t>Bahianivel - Construções Remodelações, Unipessoal,Lda.</t>
  </si>
  <si>
    <t>8372/12.8T2SNT</t>
  </si>
  <si>
    <t>Rui Alexandre Jesus dos Santos</t>
  </si>
  <si>
    <t>437/13.5TBTNV</t>
  </si>
  <si>
    <t>ANTONIO VITOR CORREIA SOBRAL</t>
  </si>
  <si>
    <t>61/13.2TBBNV</t>
  </si>
  <si>
    <t>Alçada Gentil - Construções e Pinturas, Unipessoal, Lda.</t>
  </si>
  <si>
    <t>19227/11.3T2SNT</t>
  </si>
  <si>
    <t>Etapas e Linhas Construções Unipessoal, Lda.</t>
  </si>
  <si>
    <t>14402/12.6T2SNT</t>
  </si>
  <si>
    <t>Oliveira &amp; Grou Sociedade Const. Civil, Lda.</t>
  </si>
  <si>
    <t>118216/12.9YIPRT</t>
  </si>
  <si>
    <t>AMBICLIMASOLAR,LDA</t>
  </si>
  <si>
    <t>27338/12.1T2SNT</t>
  </si>
  <si>
    <t>CAT &amp; LAR - SERRALHARIA UNIP.,LDA</t>
  </si>
  <si>
    <t>16037/13.7T2SNT</t>
  </si>
  <si>
    <t>TRANSINOX LDA</t>
  </si>
  <si>
    <t>FABIO MIGUEL NAZARE PORTO</t>
  </si>
  <si>
    <t>4083/12.2TBSTB</t>
  </si>
  <si>
    <t>DIMENSAO SOLIDA, LDA</t>
  </si>
  <si>
    <t>197735/12.8YIPRT</t>
  </si>
  <si>
    <t>Constrofração, Lda</t>
  </si>
  <si>
    <t>BONITAS &amp; FAMOSAS, LDA</t>
  </si>
  <si>
    <t>4812/14.0T2SNT</t>
  </si>
  <si>
    <t>VOLODYMYR KARDASH CONST UNIPESSOAL LDA</t>
  </si>
  <si>
    <t>7916/14.5T2SNT</t>
  </si>
  <si>
    <t>JOSE ANTONIO CAEIRO ALVES</t>
  </si>
  <si>
    <t>12/15.0T8CBA</t>
  </si>
  <si>
    <t>Beja-Cuba-Instância Local</t>
  </si>
  <si>
    <t>3877/12.3TBALM</t>
  </si>
  <si>
    <t>DIFERENTES RAMOS UNIP LDA</t>
  </si>
  <si>
    <t>27727/13.4T2SNT</t>
  </si>
  <si>
    <t>CARLOS ALBERTO MARQUES TARELHO</t>
  </si>
  <si>
    <t>7707/14.3T2SNT</t>
  </si>
  <si>
    <t>FLORBELA DA ENCARNACAO DOS SANTOS</t>
  </si>
  <si>
    <t>979/12.0TBABT</t>
  </si>
  <si>
    <t>NATURANGULO CARPINTARIA UNIP LDA</t>
  </si>
  <si>
    <t>7598/14.4T2SNT</t>
  </si>
  <si>
    <t>PEDRO JOSE MARQUES DE PINA MOURA</t>
  </si>
  <si>
    <t>840/14.3T8ACB</t>
  </si>
  <si>
    <t>AUTO REPARADORA SOL PICHELEIRA LDA</t>
  </si>
  <si>
    <t>11208/14.1T2SNT</t>
  </si>
  <si>
    <t>GREAT PRICE UNIP.,LDA</t>
  </si>
  <si>
    <t>7924/14.6T2SNT</t>
  </si>
  <si>
    <t>BICHINHO DO PINHO UNIPESSOAL LDA</t>
  </si>
  <si>
    <t>7842/14.8T2SNT</t>
  </si>
  <si>
    <t>HELDER RICARDO SANTOS MARTINS</t>
  </si>
  <si>
    <t>2681/13.6TBPVZ</t>
  </si>
  <si>
    <t>PADRÃO DE VONTADES EQUIPAMENTOS HOTELEIROS LDA</t>
  </si>
  <si>
    <t>2264/14.3T8SNT</t>
  </si>
  <si>
    <t>DIOGO ALBERTO LEAL DE SOUSA TORRES</t>
  </si>
  <si>
    <t>19936/13.2YYLSB</t>
  </si>
  <si>
    <t>MURO PARALELO, LDA</t>
  </si>
  <si>
    <t>30499/11.3T2SNT</t>
  </si>
  <si>
    <t>JOEL FERNANDO SAMPAIO DA SILVA</t>
  </si>
  <si>
    <t>649/15.7T8VNF</t>
  </si>
  <si>
    <t>Braga-Vila Nova Famalicão-Instância Central</t>
  </si>
  <si>
    <t>EDUARDO GOMES DA SILVA</t>
  </si>
  <si>
    <t>4443/13.1TBGDM</t>
  </si>
  <si>
    <t>Serralharia P. Irmãos., Lda./Artur P. Santos</t>
  </si>
  <si>
    <t>841/06.5TBEPS</t>
  </si>
  <si>
    <t>Nelson Manuel P. Monteiro</t>
  </si>
  <si>
    <t>Peso da Régua</t>
  </si>
  <si>
    <t>22-02-2002</t>
  </si>
  <si>
    <t>NUMEROS CINTILANTES, UNIP, LDA</t>
  </si>
  <si>
    <t>15995/13.6T2SNT</t>
  </si>
  <si>
    <t>TRIUNFO PIONEIRO LDA</t>
  </si>
  <si>
    <t>12491/14.8T2SNT</t>
  </si>
  <si>
    <t>JOAQUIM AVELINO PEREIRA DA SILVA</t>
  </si>
  <si>
    <t>4614/12.8TBVNG</t>
  </si>
  <si>
    <t>ARMINDO R.MARQUES &amp; FILHO, LDA</t>
  </si>
  <si>
    <t>9327/04.1TBVNG</t>
  </si>
  <si>
    <t>Vila Nova de Gaia - Juizo de execução</t>
  </si>
  <si>
    <t>Maria Fernanda Cruz</t>
  </si>
  <si>
    <t>ARNALDO JOSE FERREIRA GOMES</t>
  </si>
  <si>
    <t>Maia</t>
  </si>
  <si>
    <t>Mário Manuel Rodrigues Santos Prata</t>
  </si>
  <si>
    <t>755/11.7TBSCD</t>
  </si>
  <si>
    <t>JOSE ANTONIO ABREU CARQUEIJO</t>
  </si>
  <si>
    <t>190/14.5TBEPS</t>
  </si>
  <si>
    <t>Carlos Alberto Teixeira da Rocha</t>
  </si>
  <si>
    <t>Porto-Maia-Instância Central</t>
  </si>
  <si>
    <t>EDUARDO FERNANDES UNIP LDA</t>
  </si>
  <si>
    <t>4708/14.5T2SNT</t>
  </si>
  <si>
    <t>JOSE GONCALVES DE SOUSA</t>
  </si>
  <si>
    <t>3942/11.4TBPRD</t>
  </si>
  <si>
    <t>Porto Este-Lousada-Instância Central</t>
  </si>
  <si>
    <t>Henrique Gomes Araujo</t>
  </si>
  <si>
    <t>72464/15.0YIPRT</t>
  </si>
  <si>
    <t>José Carlos Silva Machado (JOSE CARLOS SILVA MACHADO, UNIP, LDA)</t>
  </si>
  <si>
    <t>16047/13.4T2SNT</t>
  </si>
  <si>
    <t>JMQ TECNICS, LDA</t>
  </si>
  <si>
    <t>16051/13.2T2SNT</t>
  </si>
  <si>
    <t>Ind.Marc. Arte Martins &amp; Filhos, Lda.</t>
  </si>
  <si>
    <t>6519/12.3T2SNT</t>
  </si>
  <si>
    <t>TOMAVOLUME - CONSTR. E ENG.UNIP.,LDA</t>
  </si>
  <si>
    <t>1381/14.4T8SNT</t>
  </si>
  <si>
    <t>CAMINHO DA SAUDADE SERRALHARIA UNIPESSOAL,LDA</t>
  </si>
  <si>
    <t>1187/14.0T8SNT</t>
  </si>
  <si>
    <t>TUBOFEIRA-CANALIZAÇÕES LDA</t>
  </si>
  <si>
    <t>7627/14.1T2SNT</t>
  </si>
  <si>
    <t>Faustino da Conceição Clemente</t>
  </si>
  <si>
    <t>1144/14.7T8ACB</t>
  </si>
  <si>
    <t>JOSE MANUEL MARQUES PEREIRA DO AMARAL</t>
  </si>
  <si>
    <t>1746/14.1TJCBR</t>
  </si>
  <si>
    <t>Relevofusão- Unipessoal, Lda.</t>
  </si>
  <si>
    <t>14408/12.5T2SNT</t>
  </si>
  <si>
    <t>ALIPIO DINIS RASTEIRO</t>
  </si>
  <si>
    <t>3982/04.0TBLRA</t>
  </si>
  <si>
    <t>Elisabete Guilhermino</t>
  </si>
  <si>
    <t>Cozioeste - Industria e Comercialização de Mobiliário de Cozinha, Unipessoal, Lda.</t>
  </si>
  <si>
    <t>34989/09.0T2SNT</t>
  </si>
  <si>
    <t>CORREIAS &amp; RIBEIRO LDA</t>
  </si>
  <si>
    <t>18077/13.7T2SNT</t>
  </si>
  <si>
    <t>Antonio Sa Ferreira</t>
  </si>
  <si>
    <t>627/14.3T8OVR</t>
  </si>
  <si>
    <t>Aveiro-Ovar-Instância Central</t>
  </si>
  <si>
    <t>LUIS MANUEL SANTOS MOREIRA</t>
  </si>
  <si>
    <t>161/14.1T8GRD</t>
  </si>
  <si>
    <t>GIL GUSTAVO RUIVO</t>
  </si>
  <si>
    <t>452/11.3TBMDL</t>
  </si>
  <si>
    <t>Bragança-Mirandela-Instância Local</t>
  </si>
  <si>
    <t>ERNESTO ALFREDO TORRADO GARCIA</t>
  </si>
  <si>
    <t>390/14.8T8BGC</t>
  </si>
  <si>
    <t>Carpintarias Paredes, Lda.</t>
  </si>
  <si>
    <t>11007/13.8T2SNT</t>
  </si>
  <si>
    <t>Cozimarco - Móveis Decorações, Lda.</t>
  </si>
  <si>
    <t>982/04.3TBMCM</t>
  </si>
  <si>
    <t>Marco de Canavezes</t>
  </si>
  <si>
    <t>Babo Ribeiro</t>
  </si>
  <si>
    <t>13552/14.9T2SNT</t>
  </si>
  <si>
    <t>JOSE MANUEL RODRIGUES FONTAINHAS (PEREIRA &amp; FERREIRA, LDA)</t>
  </si>
  <si>
    <t>PEREIRA &amp; FERREIRA, LDA</t>
  </si>
  <si>
    <t>Sanicol, Projectos e Instalações, Lda.</t>
  </si>
  <si>
    <t>445/03.4YYLSB</t>
  </si>
  <si>
    <t>Vitor Silva</t>
  </si>
  <si>
    <t>ANTONIO SILVA E SANTOS, LDA</t>
  </si>
  <si>
    <t>319143/10.7YIPRT</t>
  </si>
  <si>
    <t>ARTUR QUEIRÓS UNIPESSOAL LDA (FERNANDO SANTOS &amp; BRITO, LDA)</t>
  </si>
  <si>
    <t>7714/14.6T2SNT</t>
  </si>
  <si>
    <t>JOAQUIM SOUSA LEAL</t>
  </si>
  <si>
    <t>6816/09.5T2SNT</t>
  </si>
  <si>
    <t>ALBANO LOPES DIOGO</t>
  </si>
  <si>
    <t>293/14.6TBSCD</t>
  </si>
  <si>
    <t>PEDRO FERNANDO DIAS PINTO</t>
  </si>
  <si>
    <t>2931/11.3TBPRD</t>
  </si>
  <si>
    <t>CELSO MANUEL DOS SANTOS MENDES</t>
  </si>
  <si>
    <t>235/08.8TBSCD</t>
  </si>
  <si>
    <t>ENCOSTA DO PILAR EMPREND.IMOB.,UNIP LDA</t>
  </si>
  <si>
    <t>11958/14.2YIPRT</t>
  </si>
  <si>
    <t xml:space="preserve">  372,83 </t>
  </si>
  <si>
    <t>7975/13.8TBBRG</t>
  </si>
  <si>
    <t>CARLOS ALBERTO BATISTA</t>
  </si>
  <si>
    <t>7/14.0TBMGD</t>
  </si>
  <si>
    <t>Braga-Mogadouro-Instância Local</t>
  </si>
  <si>
    <t>ALCINDO DA CUNHA FERREIRA</t>
  </si>
  <si>
    <t>3810/13.5TJCBR</t>
  </si>
  <si>
    <t>Manuel Moreira Costa</t>
  </si>
  <si>
    <t>804/14.7TBPFR</t>
  </si>
  <si>
    <t>António Manuel Fernandes da Silva</t>
  </si>
  <si>
    <t>3363/11.9TJCBR</t>
  </si>
  <si>
    <t>Manuel Fernando Moura Martins</t>
  </si>
  <si>
    <t>32474/04.5YYLSB</t>
  </si>
  <si>
    <t>14-09-2004</t>
  </si>
  <si>
    <t>VICTOR ATILIO DELGADO</t>
  </si>
  <si>
    <t>3748/13.6T2OVR</t>
  </si>
  <si>
    <t>Transaluguer - Transportes de Carga, Lda.</t>
  </si>
  <si>
    <t>40004/04.2YYLSB</t>
  </si>
  <si>
    <t>ALEXANDRE DA COSTA PEREIRA</t>
  </si>
  <si>
    <t>990/11.8TBSCD</t>
  </si>
  <si>
    <t>CARLOS ALBERTO MOREIRA CARVALHO</t>
  </si>
  <si>
    <t>4709/05.4TBVLG</t>
  </si>
  <si>
    <t>Pedro Santos</t>
  </si>
  <si>
    <t>José Gomes Machado</t>
  </si>
  <si>
    <t>1937/10.4TBSTS</t>
  </si>
  <si>
    <t>4º</t>
  </si>
  <si>
    <t>Santo Tirso</t>
  </si>
  <si>
    <t>JOSE FERREIRA PACIENCIA &amp; FILHOS,Lda</t>
  </si>
  <si>
    <t>22201/11.6T2SNT</t>
  </si>
  <si>
    <t>EDUARDO FERREIRA OLIVEIRA</t>
  </si>
  <si>
    <t>316/14.9TBSEI</t>
  </si>
  <si>
    <t>Guarda-Seia-Instância Local</t>
  </si>
  <si>
    <t>DIAMANTINO FERNANDO LOUREIRO DUARTE COELHO</t>
  </si>
  <si>
    <t>3142/11.3T2OVR</t>
  </si>
  <si>
    <t>1º Execução</t>
  </si>
  <si>
    <t>Aveiro-Águeda-Instância Central</t>
  </si>
  <si>
    <t>JOAQUIM MIRANDA DA ROCHA</t>
  </si>
  <si>
    <t>2328/13.0TBVFR</t>
  </si>
  <si>
    <t>Aveiro-Oliveira Azeméis-Instância Central</t>
  </si>
  <si>
    <t>MANUEL RODRIGUES ARESES</t>
  </si>
  <si>
    <t>837/12.8TBVCT</t>
  </si>
  <si>
    <t>Viana do Castelo-Instância Local</t>
  </si>
  <si>
    <t>SOCABIMIL-SOC.CONSTRUCOES,LDA</t>
  </si>
  <si>
    <t>28982/13.5T2SNT</t>
  </si>
  <si>
    <t>José António da Silva Costa</t>
  </si>
  <si>
    <t>339/13.5TBLMG</t>
  </si>
  <si>
    <t>JOSE CARLOS COIMBORES DE ALMEIDA</t>
  </si>
  <si>
    <t>1444/13.3TBVIS</t>
  </si>
  <si>
    <t>MARIO JOSE PINTO OLIVEIRA</t>
  </si>
  <si>
    <t>7198/13.6TBMAI</t>
  </si>
  <si>
    <t>MARIA MARILIA OLIVEIRA FERREIRA</t>
  </si>
  <si>
    <t>CRISTOVAO PEREIRA ALVES</t>
  </si>
  <si>
    <t>738/08.4TBCHV</t>
  </si>
  <si>
    <t>Vila Real-Chaves-Instância Central</t>
  </si>
  <si>
    <t xml:space="preserve">Execução </t>
  </si>
  <si>
    <t>Manuel de Jesus Pereira</t>
  </si>
  <si>
    <t>47966/06.3YYLSB</t>
  </si>
  <si>
    <t>JORGE MILTON NEVES SECO</t>
  </si>
  <si>
    <t>PAULO MANUEL GONCALVES PEREIRA</t>
  </si>
  <si>
    <t>189/09.3TBCBC</t>
  </si>
  <si>
    <t>Braga-Guimarães-Instância Central</t>
  </si>
  <si>
    <t>Manuel Ferreira Gonçalves</t>
  </si>
  <si>
    <t>3765/11.0TBPRD</t>
  </si>
  <si>
    <t>António Teixeira Ribeiro</t>
  </si>
  <si>
    <t>36415/05.4YYLSB</t>
  </si>
  <si>
    <t>AUTO ERA-REPARACOES AUTO,LDA</t>
  </si>
  <si>
    <t>12493/14.4T2SNT</t>
  </si>
  <si>
    <t>JOSE JOAQUIM FERREIRA CARNEIRO</t>
  </si>
  <si>
    <t>2825/07.7TBVCD</t>
  </si>
  <si>
    <t>MARIA EMILIA CUNHA FERREIRA MACHADO</t>
  </si>
  <si>
    <t>25881/07.3YYLSB</t>
  </si>
  <si>
    <t>António da Costa Alves</t>
  </si>
  <si>
    <t>7305/12.6TBMAI</t>
  </si>
  <si>
    <t>Lemos &amp; Sousa - Caixilharia de Alumínio, Lda.</t>
  </si>
  <si>
    <t>31035/09.7T2SNT</t>
  </si>
  <si>
    <t>MANUEL JOAO PINTO MARINHO</t>
  </si>
  <si>
    <t>240/14.5T8OVR</t>
  </si>
  <si>
    <t>ALCINO BABO</t>
  </si>
  <si>
    <t>1451/14.9T8SNT</t>
  </si>
  <si>
    <t>A.M. Veneza - Indústria de Mobiliário, Lda.</t>
  </si>
  <si>
    <t>10585/14.9T2SNT</t>
  </si>
  <si>
    <t>ALCINDA MARQUES FERREIRA SIMOES DIAS + JOAO ANTONIO DE JESUS SIMOES DIAS (SIMOES DIAS &amp; FERREIRA,LDA)</t>
  </si>
  <si>
    <t>280/08.3TBAGN</t>
  </si>
  <si>
    <t>José Albertino Pereira Correia</t>
  </si>
  <si>
    <t>22035/08.5YYLSB</t>
  </si>
  <si>
    <t>27-04-2005</t>
  </si>
  <si>
    <t>PAULO ALEXANDRE SOUSA PINTO</t>
  </si>
  <si>
    <t>379/10.6TBPRG</t>
  </si>
  <si>
    <t>ÁLVARO JOSÉ MORAIS (A.J.MORAIS-REP.ELECTRODOM.)</t>
  </si>
  <si>
    <t>12742/14.9T2SNT</t>
  </si>
  <si>
    <t>ANTONIO MANUEL RODRIGUES REBELO</t>
  </si>
  <si>
    <t>251/07.7TBMBR</t>
  </si>
  <si>
    <t>Arelis Josefina Primera Primera (Aço Inox Monbel - Serralharia Civil, Lda)</t>
  </si>
  <si>
    <t>10937/04.2YYLSB</t>
  </si>
  <si>
    <t>JOSE CARLOS DIAS COSTA</t>
  </si>
  <si>
    <t>ANTONIO MANUEL SERRANO GOULAO</t>
  </si>
  <si>
    <t>1511/11.8TBCTB</t>
  </si>
  <si>
    <t>Castelo Branco</t>
  </si>
  <si>
    <t>CARLOS MIGUEL ALMEIDA FERRO (AUTO ACESSORIOS EIRAS)</t>
  </si>
  <si>
    <t>150/05.7TBCDR</t>
  </si>
  <si>
    <t>07-04-2005</t>
  </si>
  <si>
    <t>Carla Guerra (destituída)</t>
  </si>
  <si>
    <t>R 4 M-INSTALACOES MECANICAS,LD</t>
  </si>
  <si>
    <t>68747/05.6YYLSB</t>
  </si>
  <si>
    <t>Construtora Vilamatense, Lda.</t>
  </si>
  <si>
    <t>10267/14.1T2SNT</t>
  </si>
  <si>
    <t>COMERPEÇAS-COMERCIO DE PEÇAS PARA AUTOMO</t>
  </si>
  <si>
    <t>12492/14.6T2SNT</t>
  </si>
  <si>
    <t>Paços de Ferreira</t>
  </si>
  <si>
    <t>VITOR MANUEL DE PINHO CARVALHO</t>
  </si>
  <si>
    <t>3803/13.2TBVFR</t>
  </si>
  <si>
    <t>Luís Fernando Pereira Jesus Silva</t>
  </si>
  <si>
    <t>732/05.7TBAGD</t>
  </si>
  <si>
    <t>PRO SATELITE-INST.ANTENAS,LD</t>
  </si>
  <si>
    <t>42662/06.4YYLSB</t>
  </si>
  <si>
    <t>Francisco, Aires &amp; Márcio, Lda.</t>
  </si>
  <si>
    <t>10212/10.3T2SNT</t>
  </si>
  <si>
    <t>MADEIRIBEIRO MADEIRAS E DERIVADOS, LDA</t>
  </si>
  <si>
    <t>José Joaquim Costa Albino</t>
  </si>
  <si>
    <t>Guarda-Vila Nova de Foz Coa-Instância Local</t>
  </si>
  <si>
    <t>CONST.SOUSA MAGALHÃES &amp; FILHOS LDA</t>
  </si>
  <si>
    <t>1852/09.4T2SNT</t>
  </si>
  <si>
    <t>LUIS MIGUEL SILVA SALGADO (IBERIA COZINHAS)</t>
  </si>
  <si>
    <t>68801/05.4YYLSB</t>
  </si>
  <si>
    <t>03-10-2005</t>
  </si>
  <si>
    <t>19255/11.9T2SNT</t>
  </si>
  <si>
    <t>JORGE MANUEL TRINDADE DA FONSECA</t>
  </si>
  <si>
    <t>236/11.9TBRSD</t>
  </si>
  <si>
    <t>Carlos Manuel Soares Gonçalves</t>
  </si>
  <si>
    <t>7320/11.7TBBRG</t>
  </si>
  <si>
    <t>Braga</t>
  </si>
  <si>
    <t>MARQUES &amp; MARQUES,LDA</t>
  </si>
  <si>
    <t>10671/06.9TMSNT</t>
  </si>
  <si>
    <t>ANTONIO ALEXANDRE RIBEIRO</t>
  </si>
  <si>
    <t>117/15.7T8CHV</t>
  </si>
  <si>
    <t>Vinagre e Figueiredo, Lda.</t>
  </si>
  <si>
    <t>9968/14.9T2SNT</t>
  </si>
  <si>
    <t>JOSE FERNANDO MOREIRA DA ROCHA</t>
  </si>
  <si>
    <t>5404/11.0TBMAI</t>
  </si>
  <si>
    <t>HUMBERTO VASCO PRESA GOMES</t>
  </si>
  <si>
    <t>1575/14.2TBCVT</t>
  </si>
  <si>
    <t>Viana do Castelo-Caminha-Instância Local</t>
  </si>
  <si>
    <t>JOSE CARLOS FERREIRA ROCHA (R.R.AUTOMATISMOS)</t>
  </si>
  <si>
    <t>354/08.0YYLSB</t>
  </si>
  <si>
    <t>JULIO GONCALVES PEREIRA</t>
  </si>
  <si>
    <t>417/11.5TBCBC</t>
  </si>
  <si>
    <t>Sílvia Miranda Gigante</t>
  </si>
  <si>
    <t>1655/05.5TBBCL</t>
  </si>
  <si>
    <t>S.M.A - Serviço e Manutenção Automóvel, Lda</t>
  </si>
  <si>
    <t>9963/14.8T2SNT</t>
  </si>
  <si>
    <t>Maiometal - Caixilharia de Alumínio, Lda.</t>
  </si>
  <si>
    <t>10428/14.3T2SNT</t>
  </si>
  <si>
    <t>JOSE AUGUSTO FERREIRA DE SOUSA</t>
  </si>
  <si>
    <t>1316/14.4TJCBR</t>
  </si>
  <si>
    <t xml:space="preserve">   993,98 </t>
  </si>
  <si>
    <t>FAUSTINO BARBOSA DA COSTA &amp;FILHO,LDA</t>
  </si>
  <si>
    <t>19591/11.4T2SNT</t>
  </si>
  <si>
    <t>Serralharia Mosteiro Ribeiro &amp; Gomes, Lda.</t>
  </si>
  <si>
    <t>4656/12.3T2SNT</t>
  </si>
  <si>
    <t>EDIFICANDIS-CONST.E REPARACAO DE EDIFICIO,LDA</t>
  </si>
  <si>
    <t>3827/08.1TMSNT</t>
  </si>
  <si>
    <t>CONSTRUÇÕES ROCHA &amp; LEI, LDA.</t>
  </si>
  <si>
    <t>AURELIO DA SILVA OLIVEIRA, LDA</t>
  </si>
  <si>
    <t>1637/04.4TBVLG</t>
  </si>
  <si>
    <t>José Magalhães</t>
  </si>
  <si>
    <t>AMANDIO JOAO PINTO PEIXOTO</t>
  </si>
  <si>
    <t>5936/04.7TMSNT</t>
  </si>
  <si>
    <t>FLUXOALUMINIOS - CAIX. E DIVISOR., LDA</t>
  </si>
  <si>
    <t>3561/14.3T8SNT</t>
  </si>
  <si>
    <t>BRUNO DANIEL JESUS ROCHA</t>
  </si>
  <si>
    <t>584/11.8TBFND</t>
  </si>
  <si>
    <t>Castelo Branco-Covilhã-Instância Local</t>
  </si>
  <si>
    <t>RUI FERNANDO PINTO MOREIRA</t>
  </si>
  <si>
    <t>6194/11.2TBMTS</t>
  </si>
  <si>
    <t>Auto Ficanovo - Com.Serv. Automóveis, Lda.</t>
  </si>
  <si>
    <t>12943/12.4T2SNT</t>
  </si>
  <si>
    <t>Tirsomóvel - Mobiliário, Lda.</t>
  </si>
  <si>
    <t>9598/05.6TMSNT</t>
  </si>
  <si>
    <t>Soc. Construção Ferju, Lda.</t>
  </si>
  <si>
    <t>19603/07.6YYLSB</t>
  </si>
  <si>
    <t>TELMO AUGUSTO MENDES</t>
  </si>
  <si>
    <t>599/10.3TBBGC</t>
  </si>
  <si>
    <t>José Ernesto Valente de Andrade, Unipessoal, Lda.</t>
  </si>
  <si>
    <t>10530/09.3T2SNT</t>
  </si>
  <si>
    <t>Juizos Cíveis de Sintra</t>
  </si>
  <si>
    <t>PAULO JORGE DA COSTA AMADO</t>
  </si>
  <si>
    <t>583/04.6TBOBR</t>
  </si>
  <si>
    <t>Isabel Romão</t>
  </si>
  <si>
    <t>Tecnopio, Lda.</t>
  </si>
  <si>
    <t>10268/14.0T2SNT</t>
  </si>
  <si>
    <t>FERRAJOLAS-SERRALHARIA CIVIL UNIPESSOAL,LDA</t>
  </si>
  <si>
    <t xml:space="preserve">6927/14.5YYLSB </t>
  </si>
  <si>
    <t>Manuel dos Santos Oliveira</t>
  </si>
  <si>
    <t>4782/11.6TBSTS</t>
  </si>
  <si>
    <t>Bernardino de Sousa Ferreira</t>
  </si>
  <si>
    <t>650/15.0T8VNF</t>
  </si>
  <si>
    <t>Damijogui - Ind. Mobiliário, Lda.</t>
  </si>
  <si>
    <t>4388/05.9TBVNG</t>
  </si>
  <si>
    <t>Joaquim Andrade Oliveira</t>
  </si>
  <si>
    <t>RICARDO MANUEL SILVA FELICIANO</t>
  </si>
  <si>
    <t>886/08.0TBPRD</t>
  </si>
  <si>
    <t>Paredes</t>
  </si>
  <si>
    <t>MOVEIS J.PADRAO-UNIP.LDA</t>
  </si>
  <si>
    <t>1188/14.9T8SNT</t>
  </si>
  <si>
    <t>CARLOS ALBERTO SOUSA COELHO</t>
  </si>
  <si>
    <t>3485/04.2TBVFR</t>
  </si>
  <si>
    <t>Aveiro-Oliveira de Azeméis-Instância Central</t>
  </si>
  <si>
    <t>Cândido Alves (destituído)</t>
  </si>
  <si>
    <t>TRANSABUGALENSE-TRASNPORTES SABUGALENSE,LDA</t>
  </si>
  <si>
    <t>19480/08.0YYLSB</t>
  </si>
  <si>
    <t>FERGOVITO-REP.EDIFICIOS,LDA</t>
  </si>
  <si>
    <t>3082/05.5TBMTS</t>
  </si>
  <si>
    <t>Luciano Moure</t>
  </si>
  <si>
    <t>LUIS MIGUEL NUNES PINTO</t>
  </si>
  <si>
    <t>1032/07.3TBLSD</t>
  </si>
  <si>
    <t>CARLA MARIA M CARNEIRO DA SILVA</t>
  </si>
  <si>
    <t>137/14.9T8CHV</t>
  </si>
  <si>
    <t>RUI MANUEL BATISTA FERNANDES</t>
  </si>
  <si>
    <t>866/13.4TBSCD</t>
  </si>
  <si>
    <t>Albino Alves de Magalhães</t>
  </si>
  <si>
    <t>121/12.7TBCBC</t>
  </si>
  <si>
    <t>MARIA TERESA MONTEIRO SOUSA (Santos &amp; Simões-Ind. Com. Móveis, Lda.)</t>
  </si>
  <si>
    <t>1100/07.1TBPFR</t>
  </si>
  <si>
    <t>VITOR MESQUITA &amp; SANTOS,LDA</t>
  </si>
  <si>
    <t>7628/14.0T2SNT</t>
  </si>
  <si>
    <t>Domingos Ribeiro da Costa</t>
  </si>
  <si>
    <t>67/13.1TBEPS</t>
  </si>
  <si>
    <t>Construções Matos e Figueiredo, Lda.</t>
  </si>
  <si>
    <t>2920/05.7TBVIS</t>
  </si>
  <si>
    <t>Luis A. Marques</t>
  </si>
  <si>
    <t>PRONORM COZINHAS,LDA</t>
  </si>
  <si>
    <t>12182/14.0T2SNT</t>
  </si>
  <si>
    <t>Augusto Menezes Camarinha, Unipessoal, Lda.</t>
  </si>
  <si>
    <t>11537/14.4T2SNT</t>
  </si>
  <si>
    <t>SILVIO MANUEL MARQUES MOREIRA</t>
  </si>
  <si>
    <t>220/14.0TBVLC</t>
  </si>
  <si>
    <t>JOAQUIM GONCALVES</t>
  </si>
  <si>
    <t>31/14.3TBPFR</t>
  </si>
  <si>
    <t>António Vinhas Moreira - Construções Unipessaol, Lda.</t>
  </si>
  <si>
    <t>CARLOS MANUEL RAMOS LIMA</t>
  </si>
  <si>
    <t>1209/14.5TBVCT</t>
  </si>
  <si>
    <t>Construções Mário Miguel, Lda.</t>
  </si>
  <si>
    <t>3197/14.9TBVNG</t>
  </si>
  <si>
    <t>GILBERTO ROCHA SOARES</t>
  </si>
  <si>
    <t>6506/04.5TMSNT</t>
  </si>
  <si>
    <t>Manuel Alves Oliveira</t>
  </si>
  <si>
    <t>3196/14.0TBVNG</t>
  </si>
  <si>
    <t>CONCRETO E SINGULAR - CONSTRUÇÕES LDA</t>
  </si>
  <si>
    <t>1294/13.7T2SNT</t>
  </si>
  <si>
    <t>NABAIS ANTUNES CONSTRUCOES,LDA</t>
  </si>
  <si>
    <t>16510/12.4T2SNT</t>
  </si>
  <si>
    <t>Manuel Cruz Carvalho</t>
  </si>
  <si>
    <t>2234/10.0TBSTS</t>
  </si>
  <si>
    <t>JOSE LUIS FERREIRA NOGUEIRA</t>
  </si>
  <si>
    <t>1768/08.1TJCBR</t>
  </si>
  <si>
    <t>António José Sousa Pereira</t>
  </si>
  <si>
    <t>1045/05.0TBGDM</t>
  </si>
  <si>
    <t xml:space="preserve">João Póvoas </t>
  </si>
  <si>
    <t xml:space="preserve">A. Melo Caldas(destituido) </t>
  </si>
  <si>
    <t>J.Nunes Borges - Construções, Lda.</t>
  </si>
  <si>
    <t>8803/12.7T2SNT</t>
  </si>
  <si>
    <t>JOAQUIM FERNANDO BARROS BARBOSA</t>
  </si>
  <si>
    <t>1024/10.5TBPNF</t>
  </si>
  <si>
    <t>Paulo vasconcelos</t>
  </si>
  <si>
    <t>AMERICO FELIX MARINHO</t>
  </si>
  <si>
    <t>2182/13.2T2AGD</t>
  </si>
  <si>
    <t>Aveiro-Ovar-instância Central</t>
  </si>
  <si>
    <t>CECILIA MARIA RODRIGUES AMARAL</t>
  </si>
  <si>
    <t>3025/04.3TBVIS</t>
  </si>
  <si>
    <t>AMERICO PAULO SOUSA PEREIRA DA SILVA</t>
  </si>
  <si>
    <t>399/13.9TBMAI</t>
  </si>
  <si>
    <t>JULIO ALBERTO ESTEVES</t>
  </si>
  <si>
    <t>105/07.7TBTMC</t>
  </si>
  <si>
    <t>Bragança-Torre de Moncorvo-Instância Local</t>
  </si>
  <si>
    <t>JOAO CARLOS SOARES DE PINHO MIRANDA (STAMIR RACING)</t>
  </si>
  <si>
    <t>1003/08.2TBSJM</t>
  </si>
  <si>
    <t>MANUEL FERNANDO OLIVEIRA PAIVA FREIXO</t>
  </si>
  <si>
    <t>9977/11.0TBVNG</t>
  </si>
  <si>
    <t>Vila Nova de Gaia</t>
  </si>
  <si>
    <t>IANTRA-CONSTRUCOES,LDA</t>
  </si>
  <si>
    <t>18664/13.3T2SNT</t>
  </si>
  <si>
    <t>RUI MANUEL JESUS RIBEIRO</t>
  </si>
  <si>
    <t>6410/11.0TBVFR</t>
  </si>
  <si>
    <t>António José da Mota Gomes</t>
  </si>
  <si>
    <t>29826/05.7YYLSB</t>
  </si>
  <si>
    <t xml:space="preserve">Carlos Alberto Castro Silva </t>
  </si>
  <si>
    <t>7047/12.2TBMAI</t>
  </si>
  <si>
    <t>Tiago José Oliveira Gomes</t>
  </si>
  <si>
    <t>8370/11.9TBVNG</t>
  </si>
  <si>
    <t>LUIS FILIPE GONCALVES DE BARROS</t>
  </si>
  <si>
    <t>941/07.4TBBGC</t>
  </si>
  <si>
    <t>M. J. e Azevedo - Soc. Construções, Lda.</t>
  </si>
  <si>
    <t>2853/04.4TBCVD</t>
  </si>
  <si>
    <t>Domingos Costa</t>
  </si>
  <si>
    <t>Alberto Oliveira &amp; Magalhães, Lda.</t>
  </si>
  <si>
    <t>11097/14.6T2SNT</t>
  </si>
  <si>
    <t>A.R.M. -CONSTRUCOES-UNIPESS.LDA</t>
  </si>
  <si>
    <t>9857/14.7T2SNT</t>
  </si>
  <si>
    <t>CARLOS SIMÃO DIAS BARBOSA</t>
  </si>
  <si>
    <t>2559/09.8TBPRD</t>
  </si>
  <si>
    <t>Ernesto Oliveira Sousa</t>
  </si>
  <si>
    <t>6828/09.9YIPRT-A</t>
  </si>
  <si>
    <t>JOAQUIM MOREIRA REIS</t>
  </si>
  <si>
    <t>1145/14.5TBPNF</t>
  </si>
  <si>
    <t>Pedro Carlos Almeida Fontes</t>
  </si>
  <si>
    <t>158/10.0TBSPS</t>
  </si>
  <si>
    <t>São Pedro do Sul</t>
  </si>
  <si>
    <t>MANUEL SERGIO LEITE VASCONCELOS</t>
  </si>
  <si>
    <t>7377/11.0TBVNG</t>
  </si>
  <si>
    <t>César Monteiro de Freitas</t>
  </si>
  <si>
    <t>7645/11.1TBMTS</t>
  </si>
  <si>
    <t>PAVILINE-PAVIMENTOS E PINTURAS LDA</t>
  </si>
  <si>
    <t>10600/14.6T2SNT</t>
  </si>
  <si>
    <t>DOMINGOS MANUEL COELHO NEVES</t>
  </si>
  <si>
    <t>328/15.5T8LOU</t>
  </si>
  <si>
    <t>José Maria Ferreira de Sousa</t>
  </si>
  <si>
    <t>3771/11.5TBPRD</t>
  </si>
  <si>
    <t>EDUARDO LOPES FILIPE</t>
  </si>
  <si>
    <t>1126/12.3TBCHV</t>
  </si>
  <si>
    <t>JOAQUIM DA COSTA OLIVEIRA</t>
  </si>
  <si>
    <t>1926/15.2T8PRT</t>
  </si>
  <si>
    <t>BRISONORTE-SOC.CONSTRUÇÕES, LDA</t>
  </si>
  <si>
    <t>1189/14.7T8SNT</t>
  </si>
  <si>
    <t>DAVID PEDROSA DA SILVA</t>
  </si>
  <si>
    <t>1121/14.8TBFIG</t>
  </si>
  <si>
    <t>STR - SOCIEDADE DE TRANSPORTES ROLANDO, LDA.</t>
  </si>
  <si>
    <t>9870/14.4T2SNT</t>
  </si>
  <si>
    <t>Pio Carvalho - Soc. Construções, Unip., Lda.</t>
  </si>
  <si>
    <t>28117/12.1T2SNT</t>
  </si>
  <si>
    <t>MANUEL FERREIRA FERNANDES</t>
  </si>
  <si>
    <t>540/15.7T8VNF</t>
  </si>
  <si>
    <t>MIGUEL DINIS &amp; REIS, LDA</t>
  </si>
  <si>
    <t>9362/14.1T2SNT</t>
  </si>
  <si>
    <t>ELSA DE JESUS DA SILVA TEIXEIRA</t>
  </si>
  <si>
    <t>2976/05.2TBPRD</t>
  </si>
  <si>
    <t>Paula Coelho (destituida)</t>
  </si>
  <si>
    <t>JOAO JOSE MARGARIDO ALEGRIA</t>
  </si>
  <si>
    <t>144/08.0TBCVD</t>
  </si>
  <si>
    <t>LUIS FILIPE BELCHIOR TEIXEIRA</t>
  </si>
  <si>
    <t>246/13.1TBGDM</t>
  </si>
  <si>
    <t>JOAO PAULO CARVALHO OLIVEIRA</t>
  </si>
  <si>
    <t>4105/11.4TBVLG</t>
  </si>
  <si>
    <t>Fernando Jorge Fonseca Valado</t>
  </si>
  <si>
    <t>60/10.6TBMDA</t>
  </si>
  <si>
    <t>Guarda-V.N.Foz Côa-Instância Local</t>
  </si>
  <si>
    <t>ALMA-ALOJAMENTOS EM MADEIRA,LD</t>
  </si>
  <si>
    <t>9967/14.0T2SNT</t>
  </si>
  <si>
    <t>FERDURO - CONSTRUÇÕES SOC. UNIPESSOAL, LDA.</t>
  </si>
  <si>
    <t>9864/14.0T2SNT</t>
  </si>
  <si>
    <t>CARLOS MANUEL DUARTE</t>
  </si>
  <si>
    <t>870/07.1TBAND</t>
  </si>
  <si>
    <t>Águeda</t>
  </si>
  <si>
    <t>Construções Viadores, Lda.</t>
  </si>
  <si>
    <t>8807/12.0T2SNT</t>
  </si>
  <si>
    <t>Sérgio Paulo da Silva Carvalho</t>
  </si>
  <si>
    <t>610/09.0TBMCN</t>
  </si>
  <si>
    <t>NUNO ALEXANDRE FERREIRA DE ALMEIDA</t>
  </si>
  <si>
    <t>226/07.6TBCDR</t>
  </si>
  <si>
    <t>Construguer – Const., Lda.</t>
  </si>
  <si>
    <t>10269/14.8T2SNT</t>
  </si>
  <si>
    <t>ANIBAL JORGE OLIVEIRA LEAL</t>
  </si>
  <si>
    <t>264/15.5T8LOU</t>
  </si>
  <si>
    <t>EDUARDO ANTÓNIO LADEIRA DE ALMEIDA MARQUES</t>
  </si>
  <si>
    <t>218/14.9TBTND</t>
  </si>
  <si>
    <t>Joaquim Rebelo Simal</t>
  </si>
  <si>
    <t>8/08.8TBTCS</t>
  </si>
  <si>
    <t>Guarda-Trancoso-Instância Local</t>
  </si>
  <si>
    <t>Const. Manuel Costa &amp; Filhos, Lda.</t>
  </si>
  <si>
    <t>905/08.0TBVRL</t>
  </si>
  <si>
    <t>Vila Real</t>
  </si>
  <si>
    <t>JAIME DE CARVALHO PINTO</t>
  </si>
  <si>
    <t>12341/08.4TBVNG</t>
  </si>
  <si>
    <t>António Francisco Cavalheiro Guedes</t>
  </si>
  <si>
    <t>501/11.5TBVLP</t>
  </si>
  <si>
    <t>Délio Manuel Garrido de Almeida e Silva</t>
  </si>
  <si>
    <t>1493/14.4TBFIG</t>
  </si>
  <si>
    <t>RICARDO DE CARVALHO PINTO FIMA</t>
  </si>
  <si>
    <t>1208/14.7TBOAZ</t>
  </si>
  <si>
    <t>MANUEL JAIME DA SILVA SOARES</t>
  </si>
  <si>
    <t>3749/13.4T2OVR</t>
  </si>
  <si>
    <t>JOEL FILIPE PINTO CORREIA</t>
  </si>
  <si>
    <t>490/08.3TBPFR</t>
  </si>
  <si>
    <t>Eva Paula Pedro</t>
  </si>
  <si>
    <t>José da Silva Rodrigues</t>
  </si>
  <si>
    <t>1122/14.6TBFIG</t>
  </si>
  <si>
    <t>Nuno Manuel Vieira Rodrigues</t>
  </si>
  <si>
    <t>4068/11.6TJCBR</t>
  </si>
  <si>
    <t>EMÍLIA SOUSA - UNIPESSOAL, LDA</t>
  </si>
  <si>
    <t>4757/14.3T2SNT</t>
  </si>
  <si>
    <t>Lisboa Oeste -Sintra-Instância Central</t>
  </si>
  <si>
    <t>Aludesign - Caixilharia Alumínio, Lda.</t>
  </si>
  <si>
    <t>28294/12.1T2SNT</t>
  </si>
  <si>
    <t>ARMANDO DA GRAÇA BARROCA</t>
  </si>
  <si>
    <t>6039/14.1T8CBR</t>
  </si>
  <si>
    <t>JOAQUIM PAULO SOBRAL DO COUTO</t>
  </si>
  <si>
    <t>327/14.4TBOAZ</t>
  </si>
  <si>
    <t>JOSÉ MUNIZ DO NASCIMENTO</t>
  </si>
  <si>
    <t>9872/10.0YYLSB</t>
  </si>
  <si>
    <t>10197/14.7T2SNT</t>
  </si>
  <si>
    <t>PAULO DA ROCHA GONCALVES</t>
  </si>
  <si>
    <t>2030/14.6TBPRD</t>
  </si>
  <si>
    <t>JOAQUIM FERNANDO BARBOSA MOREIRA</t>
  </si>
  <si>
    <t>2697/12.0TBPRD</t>
  </si>
  <si>
    <t>Única</t>
  </si>
  <si>
    <t>José Carlos Tavares Paiva</t>
  </si>
  <si>
    <t>1730/10.4T2OVR</t>
  </si>
  <si>
    <t>CARLOS ALBERTO SILVA NUNES UNIP LDA</t>
  </si>
  <si>
    <t>2265/14.1T8SNT</t>
  </si>
  <si>
    <t>MARIA ALVES BARBOSA</t>
  </si>
  <si>
    <t>1117/08.9TBPRD</t>
  </si>
  <si>
    <t>Cecília Mendes</t>
  </si>
  <si>
    <t>Joaquim Gomes</t>
  </si>
  <si>
    <t>502/11.3TBVLP</t>
  </si>
  <si>
    <t>JOAO MANUEL MACHADO-CONST.UNPESSOAL,LDA</t>
  </si>
  <si>
    <t>12808/14.5T2SNT</t>
  </si>
  <si>
    <t>F.J.V.S.-CONSTRUÇÕES, LDA</t>
  </si>
  <si>
    <t>1190/14.0T8SNT</t>
  </si>
  <si>
    <t>Espaço Intemporal - Projecto e Organização Espaços, Lda.</t>
  </si>
  <si>
    <t>PI Sintra</t>
  </si>
  <si>
    <t>António Mota Pinheiro</t>
  </si>
  <si>
    <t>290/12.6TBCBT</t>
  </si>
  <si>
    <t>Construções Manuel Martins &amp; Filhos, Lda.</t>
  </si>
  <si>
    <t>20118/12.6T2SNT</t>
  </si>
  <si>
    <t>Floresta da Raia - Aluguer Máquinas Terraplanagens, Lda.</t>
  </si>
  <si>
    <t>28125/12.2T2SNT</t>
  </si>
  <si>
    <t>ANTONIO ALBERTO DIAS TEIXEIRA</t>
  </si>
  <si>
    <t>1822/13.8TBPFR</t>
  </si>
  <si>
    <t>ANTÓNIO CARLOS DE SOUSA MARINHO ALVES</t>
  </si>
  <si>
    <t>1817/10.3TBGDM</t>
  </si>
  <si>
    <t>Gondomar</t>
  </si>
  <si>
    <t>José Alberto Leitão Simões/ Cristina Maria Pires Vieira Fernandes</t>
  </si>
  <si>
    <t>960/09.6TBCTB</t>
  </si>
  <si>
    <t>RASCAO &amp; FRAGOSO,LDA</t>
  </si>
  <si>
    <t>9867/14.4T2SNT</t>
  </si>
  <si>
    <t>310/09.1TMSNT</t>
  </si>
  <si>
    <t>JOAO MANUEL CASTIM BRANCO</t>
  </si>
  <si>
    <t>119/14.0TBVNC</t>
  </si>
  <si>
    <t>Viana do Castelo-Vila Nova de Cerveira-Instância Local</t>
  </si>
  <si>
    <t>FERNANDO VAZ FERREIRA -UNIP.LDA</t>
  </si>
  <si>
    <t>7715/14.4T2SNT</t>
  </si>
  <si>
    <t>Pedro Almeida</t>
  </si>
  <si>
    <t>1495/11.2TBGRD</t>
  </si>
  <si>
    <t>OTAO DA COSTA REBELO</t>
  </si>
  <si>
    <t>2132/11.0TBOAZ</t>
  </si>
  <si>
    <t>Mário Jorge Ferreira Alves</t>
  </si>
  <si>
    <t>6627/09.8TBVFR</t>
  </si>
  <si>
    <t>AMANDIO CLAUDIO FERREIRA NUNES</t>
  </si>
  <si>
    <t>576/12.0TBPFR</t>
  </si>
  <si>
    <t>SONMOVINGUE-UNIPESSOAL,LDA</t>
  </si>
  <si>
    <t>7740/14.5T2SNT</t>
  </si>
  <si>
    <t>Cláudia Bela Sousa Machado Carrinho</t>
  </si>
  <si>
    <t>8158/14.5T8PRT</t>
  </si>
  <si>
    <t>Flávio Alberto Fernandes Mateus</t>
  </si>
  <si>
    <t>470/14.0TBCHV</t>
  </si>
  <si>
    <t>JOSE PAULO ALVES DA COSTA</t>
  </si>
  <si>
    <t>36/13.1TBCMN</t>
  </si>
  <si>
    <t>António Manuel de Oliveira Barros</t>
  </si>
  <si>
    <t>1308/12.8T2OVR</t>
  </si>
  <si>
    <t>RICARDO ANTONIO DA SILVA ROMANO</t>
  </si>
  <si>
    <t>4069/11.4TJCBR</t>
  </si>
  <si>
    <t>MC.AUTO-MARIO ALBERTO GUIMARAES CARNEIRO</t>
  </si>
  <si>
    <t>1737/08.1TBSTS</t>
  </si>
  <si>
    <t>PAULO JORGE PINTO NOGUEIRA</t>
  </si>
  <si>
    <t>4601/11.3T2OVR</t>
  </si>
  <si>
    <t>Tudalegrias - Rep. Automóveis, Unipessoal, Lda.</t>
  </si>
  <si>
    <t>10198/14.5T2SNT</t>
  </si>
  <si>
    <t>1378.38</t>
  </si>
  <si>
    <t>CASTANHO VELHO - MÓVEIS, LDA.</t>
  </si>
  <si>
    <t>9966/14.2T2SNT</t>
  </si>
  <si>
    <t>CELIO RODRIGUES ANDRADE</t>
  </si>
  <si>
    <t>541/15.5T8VNF</t>
  </si>
  <si>
    <t>Alpoim Machado Fernandes</t>
  </si>
  <si>
    <t>560/12.3TBVPA</t>
  </si>
  <si>
    <t>Paulo Rui de Magalhães Pacheco</t>
  </si>
  <si>
    <t>545/11.7TBCBC</t>
  </si>
  <si>
    <t>FFV-Fabricação de Portas, Sociedade Unipessoal, Lda.</t>
  </si>
  <si>
    <t>9967/15.3T8SNT</t>
  </si>
  <si>
    <t>Nuno Alexandre dos Santos Cruz</t>
  </si>
  <si>
    <t>3468/14.4TBMAI</t>
  </si>
  <si>
    <t>FRANCISCO BESSA LEAL</t>
  </si>
  <si>
    <t>72064/14.2YIPRT</t>
  </si>
  <si>
    <t>CARLOS ALBERTO BARATA RUIVO</t>
  </si>
  <si>
    <t>1957/12.4TBCTB</t>
  </si>
  <si>
    <t>KONFORMIS LDA</t>
  </si>
  <si>
    <t>11909/10.3T2SNT</t>
  </si>
  <si>
    <t>SERRALHARIA DO CASTELO, LDA</t>
  </si>
  <si>
    <t>8862/14.8T2SNT</t>
  </si>
  <si>
    <t>Fernando Jorge Meneses Figueiredo</t>
  </si>
  <si>
    <t>482/11.5TBTND</t>
  </si>
  <si>
    <t>Tondela</t>
  </si>
  <si>
    <t>Arminda Pinto de Oliveira Pontes</t>
  </si>
  <si>
    <t>152/10.1TBSPS</t>
  </si>
  <si>
    <t>VÍTOR MANUEL CRUZ MESQUITA</t>
  </si>
  <si>
    <t>64/10.9TBVNH</t>
  </si>
  <si>
    <t>Bruno Manuel Moreira Rodrigues Leal</t>
  </si>
  <si>
    <t>2029/14.2TBPRD</t>
  </si>
  <si>
    <t>José Fernando da Fonseca Pereira</t>
  </si>
  <si>
    <t>1926/08.9TBVRL</t>
  </si>
  <si>
    <t>FERREIRA DA CRUZ - UNIPESSOAL, LDA</t>
  </si>
  <si>
    <t>14115/09.6T2SNT</t>
  </si>
  <si>
    <t>TXP - UNIPESSOAL, LDA.</t>
  </si>
  <si>
    <t>166428/08.1YIPRT</t>
  </si>
  <si>
    <t>Hernâni Victor Pereira Moreira</t>
  </si>
  <si>
    <t>7622/14.0T2SNT</t>
  </si>
  <si>
    <t>Carlos Fernando Pereira Alves Teixeira</t>
  </si>
  <si>
    <t>62/13.0TBMUR</t>
  </si>
  <si>
    <t>ANA CRISTINA ALMEIDA TRIGO</t>
  </si>
  <si>
    <t>404/10.0TBLMG</t>
  </si>
  <si>
    <t>ViTOR MANUEL NEVES BATISTA DA SILVA</t>
  </si>
  <si>
    <t>5956/13.0TBVFR</t>
  </si>
  <si>
    <t>Cromabrilho - Automóveis Unipessoal, Lda</t>
  </si>
  <si>
    <t>10584/14.0T2SNT</t>
  </si>
  <si>
    <t>Fátima Martins - Unipessoal, Lda.</t>
  </si>
  <si>
    <t>13205/12.2T2SNT</t>
  </si>
  <si>
    <t>Carlos Domingos Pereira dos Santos Sousa</t>
  </si>
  <si>
    <t>5054/09.1TBGDM</t>
  </si>
  <si>
    <t>Pedro Miguel Miranda Alvarenga</t>
  </si>
  <si>
    <t>88/12.1TBMSF</t>
  </si>
  <si>
    <t>Tel – Terraplanagens Escurquela</t>
  </si>
  <si>
    <t>10270/14.1T2SNT</t>
  </si>
  <si>
    <t>CONST.PAULA TEIXEIRA-UNIP.LDA</t>
  </si>
  <si>
    <t>6739/14.6T2SNT</t>
  </si>
  <si>
    <t>ANTONIO JOSE MELO SEMEDO</t>
  </si>
  <si>
    <t>2467/14.0T8OAZ</t>
  </si>
  <si>
    <t>ADRIANO APARECIDO GREGORIO</t>
  </si>
  <si>
    <t>1614/13.4TBMCN</t>
  </si>
  <si>
    <t>LUIS FILIPE RODRIGUES TESOURAS</t>
  </si>
  <si>
    <t>105/10.0TBTND</t>
  </si>
  <si>
    <t>FERNANDO JOSÉ ALMEIDA BORGES</t>
  </si>
  <si>
    <t>ESPACO TIPO - REMOD INTERIORES E MONTAGEM DE STANDS, LDA</t>
  </si>
  <si>
    <t>4817/14.0T2SNT</t>
  </si>
  <si>
    <t>COZILINE, LDA</t>
  </si>
  <si>
    <t>17932/13.9T2SNT</t>
  </si>
  <si>
    <t>Granja'deco - Com. E Industria de Mobiliário, Lda.</t>
  </si>
  <si>
    <t>899/09.5TBESP</t>
  </si>
  <si>
    <t>José Luís Leite Peixoto Correia</t>
  </si>
  <si>
    <t>549/13.5TBVNG</t>
  </si>
  <si>
    <t>A CONQUISTA DA TERRA-UNIPES.LD</t>
  </si>
  <si>
    <t>7918/14.1T2SNT</t>
  </si>
  <si>
    <t>SARA MARIA RELVAS PEREIRA</t>
  </si>
  <si>
    <t>2209/12.5TBVFR</t>
  </si>
  <si>
    <t>TRANSMONTANO DA BEIRA-HOTELAR. E TURISMO</t>
  </si>
  <si>
    <t>8863/14.6T2SNT</t>
  </si>
  <si>
    <t>CMA-SOC.CONSTRUCOES,LDA</t>
  </si>
  <si>
    <t>9899/09.4T2SNT</t>
  </si>
  <si>
    <t>Fermentões Lar - Construção Civil, Lda.</t>
  </si>
  <si>
    <t>18805/13.0T2SNT</t>
  </si>
  <si>
    <t>Sonho Portátil, Lda.</t>
  </si>
  <si>
    <t>7359/14.0T2SNT</t>
  </si>
  <si>
    <t>J. M. S. Quintela, Lda.</t>
  </si>
  <si>
    <t>373/09.0TBMBR</t>
  </si>
  <si>
    <t>Unistand - Comércio de Automóveis, Lda</t>
  </si>
  <si>
    <t>7595/14.0T2SNT</t>
  </si>
  <si>
    <t>PAULO JORGE CRAVEIRO-UNIP.LDA</t>
  </si>
  <si>
    <t>8819/12.3T2SNT</t>
  </si>
  <si>
    <t>Jorge Filipe Marques Ferreira</t>
  </si>
  <si>
    <t>96/13.5TBSTS</t>
  </si>
  <si>
    <t>PVC STAR IND DE CAIXILHARIA EM PVC LDA</t>
  </si>
  <si>
    <t>Paulo Jorge dos Santos Coelho</t>
  </si>
  <si>
    <t>244/11.0TBTCS</t>
  </si>
  <si>
    <t>TANTOVALOR, LDA</t>
  </si>
  <si>
    <t>12490/14.0T2SNT</t>
  </si>
  <si>
    <t>Estilo Global - Unipessoal, Lda.</t>
  </si>
  <si>
    <t>8903/11.0T2SNT</t>
  </si>
  <si>
    <t>2</t>
  </si>
  <si>
    <t xml:space="preserve">José Manuel Ramires Gama </t>
  </si>
  <si>
    <t>260/12.4TBMGL</t>
  </si>
  <si>
    <t>José Filipe Alexandre Ferreira</t>
  </si>
  <si>
    <t>433/12.0TBSCD</t>
  </si>
  <si>
    <t>AUTO REPARADORA ADEMAR ALVES,LDA</t>
  </si>
  <si>
    <t>8820/12.7T2SNT</t>
  </si>
  <si>
    <t>Jorge Manuel Ferreira Neves</t>
  </si>
  <si>
    <t>512/14.9TBEPS</t>
  </si>
  <si>
    <t>Jorge Manuel Martins Leal</t>
  </si>
  <si>
    <t>4562/11.9TBGMR</t>
  </si>
  <si>
    <t>Luís Moreira Cabral</t>
  </si>
  <si>
    <t>391/12.0TBCBT</t>
  </si>
  <si>
    <t>MC REIS SILVA UNIPESSOAL, LDA</t>
  </si>
  <si>
    <t>1192/14.7T8SNT</t>
  </si>
  <si>
    <t>Medida Completa - Construções Unip., Lda.</t>
  </si>
  <si>
    <t>28616/12.5T2SNT</t>
  </si>
  <si>
    <t>CLAUDIO AGOSTINHO CERQUEIRA ARAUJO</t>
  </si>
  <si>
    <t>364/10.8TBAVV</t>
  </si>
  <si>
    <t>Viana do Castelo-Arcos de Valdevez-Instância Local</t>
  </si>
  <si>
    <t>Flexiagil - Aluguer Equipamentos, Lda.</t>
  </si>
  <si>
    <t>7932/14.7T2SNT</t>
  </si>
  <si>
    <t>Bruno Miguel Pereira Cardoso</t>
  </si>
  <si>
    <t>136/11.2TBRSD</t>
  </si>
  <si>
    <t>RESISTREPA-UNIPESSOAL,LDA</t>
  </si>
  <si>
    <t>4755/14.7T2SNT</t>
  </si>
  <si>
    <t>JOAQUIM LUIS NETO SILVA (KN &amp; N COZINHAS E DECORAÇÃO, LDA)</t>
  </si>
  <si>
    <t>12486/14.1T2SNT</t>
  </si>
  <si>
    <t>KN &amp; N COZINHAS E DECORAÇÃO, LDA</t>
  </si>
  <si>
    <t>José Carlos Santos Lopes</t>
  </si>
  <si>
    <t>1204/11.6TBCNT</t>
  </si>
  <si>
    <t>Imporfire, Lda.</t>
  </si>
  <si>
    <t>29770/11.9T2SNT</t>
  </si>
  <si>
    <t>Sérgio Manuel da Silva Costa</t>
  </si>
  <si>
    <t>5264/11.1TBSTS</t>
  </si>
  <si>
    <t>PAULO JORGE DE SOUSA MARINHO</t>
  </si>
  <si>
    <t>3225/12.2YYPRT</t>
  </si>
  <si>
    <t>CALANDRAGEM MOURA-CORTE QUINAGEM E CALANDRA, LDA</t>
  </si>
  <si>
    <t>1442/14.0T2SNT</t>
  </si>
  <si>
    <t>JOSE MARIA RODRIGUES DA SILVA MOURA (CALADRAGEM MOURA, LDA)</t>
  </si>
  <si>
    <t>JOSE ANTONIO COELHO SEQUEIRA</t>
  </si>
  <si>
    <t>27/14.5TBIDN</t>
  </si>
  <si>
    <t>Castelo Branco-Idanha a Nova-Instância Local</t>
  </si>
  <si>
    <t>ARMINDO JOSE DA ASCENSAO LOURENCO REVEZ</t>
  </si>
  <si>
    <t>1443/13.5TBGRD</t>
  </si>
  <si>
    <t>NASCEPOLIS MOBILIARIO E DEC. UNIP., LDA</t>
  </si>
  <si>
    <t>12185/14.4T2SNT</t>
  </si>
  <si>
    <t>Cenário Global, Lda.</t>
  </si>
  <si>
    <t>28270/12.4T2SNT</t>
  </si>
  <si>
    <t>ANTONIO MIGUEL SOARES VIEIRA</t>
  </si>
  <si>
    <t>2552/12.3TBPNF</t>
  </si>
  <si>
    <t>Frederico Augusto Carraca Rodrigues</t>
  </si>
  <si>
    <t>27/14.5TBMDL</t>
  </si>
  <si>
    <t>JOAO LUIS PIRES MORAIS</t>
  </si>
  <si>
    <t>190/14.5TBMCD</t>
  </si>
  <si>
    <t>Bragança-Macedo de Cavaleiros-Instância Local</t>
  </si>
  <si>
    <t>MANUEL ANTONIO BARBOSA FERREIRA</t>
  </si>
  <si>
    <t>119/12.5TBCPV</t>
  </si>
  <si>
    <t>CONSTRUÇÕES LUZIM,LDA</t>
  </si>
  <si>
    <t>28983/13.3T2SNT</t>
  </si>
  <si>
    <t>Fernando Carlos da Cunha</t>
  </si>
  <si>
    <t>4758/12.6TBGDM</t>
  </si>
  <si>
    <t>A2M UNIPESSOAL, LDA</t>
  </si>
  <si>
    <t>15952/13.2T2SNT</t>
  </si>
  <si>
    <t>Filipe Alexandre Coelho</t>
  </si>
  <si>
    <t>609/11.7TBOHP</t>
  </si>
  <si>
    <t>Fofimassa - Unipessoal, Lda.</t>
  </si>
  <si>
    <t>4818/14.9T2SNT</t>
  </si>
  <si>
    <t>ARMINDO COELHO-UNIPESSOAL,LDA</t>
  </si>
  <si>
    <t xml:space="preserve">6736/14.1T2SNT </t>
  </si>
  <si>
    <t>MANUEL AUGUSTO AMARAL MARTINS</t>
  </si>
  <si>
    <t>1005/11.1TBLSA</t>
  </si>
  <si>
    <t>Lousã</t>
  </si>
  <si>
    <t>ATITUDE RADICAL-CARPINTARIAS E DECORACAO,UNIPESSOAL,LDA</t>
  </si>
  <si>
    <t>10843/11.4T2SNT</t>
  </si>
  <si>
    <t>8045/11.9TBMAI</t>
  </si>
  <si>
    <t>Visagenero - Unipessoal, Lda.</t>
  </si>
  <si>
    <t>7354/14.0T2SNT</t>
  </si>
  <si>
    <t>JOSE MANUEL LOPES DOS SANTOS</t>
  </si>
  <si>
    <t>6398/11.8TBVFR</t>
  </si>
  <si>
    <t>MARCO BENJAMIM MEIRELES PACHECO</t>
  </si>
  <si>
    <t>1115/10.2TBPFR</t>
  </si>
  <si>
    <t>FIRMINO MATIAS-COFRAGENS-SOC. UNIPESSOAL,LDA</t>
  </si>
  <si>
    <t>11605/14.2T2SNT</t>
  </si>
  <si>
    <t>TELHADO MEDIEVAL- UNIPESSOAL, LDA</t>
  </si>
  <si>
    <t>7717/14.0T2SNT</t>
  </si>
  <si>
    <t>BEST-TUNING-ACESSORIOS AUTO,LD</t>
  </si>
  <si>
    <t>Madeivalega - Fabrico de Móveis Cozinha Unip., Lda.</t>
  </si>
  <si>
    <t>12501/14.9T2SNT</t>
  </si>
  <si>
    <t>Paulo Jorge Cruz Pereira</t>
  </si>
  <si>
    <t>338/12.4TBTBU</t>
  </si>
  <si>
    <t>Raiztotal - Unipessoal, Lda.</t>
  </si>
  <si>
    <t>28737/12.4T2SNT</t>
  </si>
  <si>
    <t>3977/14.5T2SNT</t>
  </si>
  <si>
    <t>Francisco José da Graça Henriques</t>
  </si>
  <si>
    <t>1394/14.6T2AGD</t>
  </si>
  <si>
    <t>JOAO AMADEU CARVALHO BARROS</t>
  </si>
  <si>
    <t>Vieira do Minho</t>
  </si>
  <si>
    <t>Imediato e Duradouro - Revestimentos Unipessoal, Lda.</t>
  </si>
  <si>
    <t>6796/12.0T2SNT</t>
  </si>
  <si>
    <t>MARIA TERESA NOGUEIRA DIAS</t>
  </si>
  <si>
    <t>1845/12.4TBPRD</t>
  </si>
  <si>
    <t>Manuel Augusto Ferreira Nunes, Unipessoal, Lda.</t>
  </si>
  <si>
    <t>28379/10.9T2SNT</t>
  </si>
  <si>
    <t>TERESA DE JESUS MENDES BROCHADO SOARES</t>
  </si>
  <si>
    <t>1231/14.1TBFLG</t>
  </si>
  <si>
    <t>Mário Jorge de Oliveira</t>
  </si>
  <si>
    <t>2831/12.0TBFIG</t>
  </si>
  <si>
    <t>Adelino Leitão da Cunha</t>
  </si>
  <si>
    <t>2004/12.1T2OVR</t>
  </si>
  <si>
    <t>Luís Fernando Martins Oliveira</t>
  </si>
  <si>
    <t>212/12.4TBARC</t>
  </si>
  <si>
    <t>Luís Miguel Marques Fontinha</t>
  </si>
  <si>
    <t>490/12.9TBAGN</t>
  </si>
  <si>
    <t>RUI MANUEL OLIVEIRA AZEVEDO</t>
  </si>
  <si>
    <t>7907/13.3TBBRG</t>
  </si>
  <si>
    <t>CUSTODIO MANUEL DA CONCEIÇAO GOMES</t>
  </si>
  <si>
    <t>2877/14.3T8PBL</t>
  </si>
  <si>
    <t>Leiria-Pombal-Inst. Central</t>
  </si>
  <si>
    <t>Folha &amp; Espinhos Industria</t>
  </si>
  <si>
    <t>12502/14.7T2SNT</t>
  </si>
  <si>
    <t>JORGE MIGUEL CARDOSO CRUZ</t>
  </si>
  <si>
    <t>369/13.7TBCNT</t>
  </si>
  <si>
    <t>Pedro Miguel da Silva Alves</t>
  </si>
  <si>
    <t>886/14.1TBPNF</t>
  </si>
  <si>
    <t>CARLA FERNANDA COSTA BRITO</t>
  </si>
  <si>
    <t>3921/13.7TBPRD</t>
  </si>
  <si>
    <t>Formas e Esquadrias - Carpintaria Unip., Lda.</t>
  </si>
  <si>
    <t>10601/14.4T2SNT</t>
  </si>
  <si>
    <t>PEDRO MANUEL MONTEIRO PEREIRA</t>
  </si>
  <si>
    <t>266/15.1T8LOU</t>
  </si>
  <si>
    <t>ANTOANATRANS - TRANSPORTES MERCADORIAS, LDA</t>
  </si>
  <si>
    <t>12186/14.2T2SNT</t>
  </si>
  <si>
    <t>José Adriano Sá Cerqueira</t>
  </si>
  <si>
    <t xml:space="preserve">131/14.0TBPTB </t>
  </si>
  <si>
    <t>M. P. ANTIME UNIPESSOAL LDA</t>
  </si>
  <si>
    <t xml:space="preserve">6743/14.4T2SNT </t>
  </si>
  <si>
    <t>CARLOS JOSE MARTINS TEIXEIRA</t>
  </si>
  <si>
    <t>2/14.0TBMUR</t>
  </si>
  <si>
    <t>BRILHOSOBERBO - CARPINTARIA UNIPESSOAL, LDA.</t>
  </si>
  <si>
    <t>12503/14.5T2SNT</t>
  </si>
  <si>
    <t>Vitorino Lopes Macedo de Aguiar</t>
  </si>
  <si>
    <t>998/14.1TBPNF</t>
  </si>
  <si>
    <t>POLISTATUS UNIP,LDA</t>
  </si>
  <si>
    <t>1661/13.6T2SNT</t>
  </si>
  <si>
    <t>Luis Avelino Ferreira Sampaio</t>
  </si>
  <si>
    <t>651/15.9T8VNF</t>
  </si>
  <si>
    <t>9914/14.0T2SNT</t>
  </si>
  <si>
    <t>Paulo Sérgio de Almeida Pereira</t>
  </si>
  <si>
    <t>2201/14.5TBVFR</t>
  </si>
  <si>
    <t>RICARDO JOSE MOREIRA DA SILVA</t>
  </si>
  <si>
    <t>7706/14.5T2SNT</t>
  </si>
  <si>
    <t>José Francisco Antunes Alves Silva, Unip., Lda.</t>
  </si>
  <si>
    <t>MIRO &amp; ESPOSA, LDA</t>
  </si>
  <si>
    <t>8830/12.4T2SNT</t>
  </si>
  <si>
    <t xml:space="preserve">Sintra - Execução </t>
  </si>
  <si>
    <t>SONIA ESTELA TAVARES MONTEIRO</t>
  </si>
  <si>
    <t>5920/13.0TBVFR</t>
  </si>
  <si>
    <t>RS cargo Transportes Unipessoal, Lda.</t>
  </si>
  <si>
    <t>9936/14.0T2SNT</t>
  </si>
  <si>
    <t>Duarte Filipe Da Costa Moura</t>
  </si>
  <si>
    <t>138/14.7T8CHV</t>
  </si>
  <si>
    <t>Maria Isabel Silva Fernandes</t>
  </si>
  <si>
    <t>Bragança-Mogadouro-Instância Local</t>
  </si>
  <si>
    <t>Joaquim Moreira dos Santos</t>
  </si>
  <si>
    <t>557/13.6TBVNG</t>
  </si>
  <si>
    <t>VICTOR MIGUEL RODRIGUES SOARES</t>
  </si>
  <si>
    <t>512/13.6TBVLC</t>
  </si>
  <si>
    <t>JOSE MARIA DIAS FERREIRA</t>
  </si>
  <si>
    <t>306/13.9TBCBC</t>
  </si>
  <si>
    <t>AVEISAT - SOC EQUIP ELECTRICOS ELECTRONICOS E COMUNICACOES LDA</t>
  </si>
  <si>
    <t>28976/13.0T2SNT</t>
  </si>
  <si>
    <t>EXPLODINGOLD, LDA</t>
  </si>
  <si>
    <t>133907/14.1YIPRT</t>
  </si>
  <si>
    <t>AREATRAÇO-EXTRUTURAS METALICAS UNIP, LDA</t>
  </si>
  <si>
    <t>7951/14.3T2SNT</t>
  </si>
  <si>
    <t>NUNO RAFAEL FERREIRA DAS ALMAS</t>
  </si>
  <si>
    <t>4215/14.6T8VIS</t>
  </si>
  <si>
    <t>RICARDO NUNO DE JESUS PEREIRA</t>
  </si>
  <si>
    <t>2386/13.8TBPNF</t>
  </si>
  <si>
    <t>DIREITAOTOPO MOVEIS CARPINTRIA UNIPESSOAL, LDA</t>
  </si>
  <si>
    <t>15980/13.8T2SNT</t>
  </si>
  <si>
    <t>Fernando Agostinho Dias Fernandes</t>
  </si>
  <si>
    <t>542/15.3T8VNF</t>
  </si>
  <si>
    <t>CATESTICERT, UNIPESSOAL, LDA</t>
  </si>
  <si>
    <t>7351/14.5T2SNT</t>
  </si>
  <si>
    <t>LAURA FREIRE XAVIER DE ANDRADE</t>
  </si>
  <si>
    <t>3922/13.5TBPRD</t>
  </si>
  <si>
    <t>PRODIGUIDEIA, CONSTRUÇÃO UNIP LDA</t>
  </si>
  <si>
    <t>1753/13.1T2SNT</t>
  </si>
  <si>
    <t>PASSIONSOURCE LDA</t>
  </si>
  <si>
    <t>8480/12.5T2SNT</t>
  </si>
  <si>
    <t>EDGAR RIBEIRO DE MATOS</t>
  </si>
  <si>
    <t>233/14.2TBMGL</t>
  </si>
  <si>
    <t>1369/14.5T8SNT</t>
  </si>
  <si>
    <t>MANUPINTURAS MANUT E PINT UNIP LDA</t>
  </si>
  <si>
    <t>16064/13.4T2SNT</t>
  </si>
  <si>
    <t>Desibrinde - Comércio de Serviços Brindes Publicitários</t>
  </si>
  <si>
    <t>9930/14.1T2SNT</t>
  </si>
  <si>
    <t>Marcolino José Gaioso Damas</t>
  </si>
  <si>
    <t>2125/14.6TJCBR</t>
  </si>
  <si>
    <t>Transportes Planeta Azul Unip., lda</t>
  </si>
  <si>
    <t>1851/15.7T8SNT</t>
  </si>
  <si>
    <t>ANA FILIPA RIBEIRO DA SILVA</t>
  </si>
  <si>
    <t>11974/14.4T2SNT</t>
  </si>
  <si>
    <t>PEDRO NUNO RODRIGUES CABECINHA</t>
  </si>
  <si>
    <t>19/15.7T8SEI</t>
  </si>
  <si>
    <t>CAROS CONSTR. ANTONIO ROSA, LDA</t>
  </si>
  <si>
    <t>ALCLEIME INDUSTRIA DE TRANSFORMACAO DE PRODUTOS METALICOS UNIP LDA</t>
  </si>
  <si>
    <t>ALVARO MIGUEL DE OLIVEIRA FERREIRA</t>
  </si>
  <si>
    <t>965/14.5T8AGD</t>
  </si>
  <si>
    <t>Isabel Salgado Alves da Mota</t>
  </si>
  <si>
    <t>648/15.9T8VNF</t>
  </si>
  <si>
    <t>AXL - CONSTRIÇÕES UNIP LDA</t>
  </si>
  <si>
    <t>7718/14.9T2SNT</t>
  </si>
  <si>
    <t>RUI MIGUEL ROCHA UNIP.,LDA</t>
  </si>
  <si>
    <t>12188/14.2T2SNT</t>
  </si>
  <si>
    <t>Mario Jorge Andrade Costa</t>
  </si>
  <si>
    <t>4216/14.4T8VIS</t>
  </si>
  <si>
    <t>LIDER ORIGINAL UNIP LDA</t>
  </si>
  <si>
    <t>O NE AUTOMOVEIS UNIPESSOAL,LDA</t>
  </si>
  <si>
    <t>926/14.4T2SNT</t>
  </si>
  <si>
    <t>  1697,64</t>
  </si>
  <si>
    <t>ANTONIO RODRIGUES DA SILVA- CABEÇA CASAL</t>
  </si>
  <si>
    <t>23/14.2TBLMG</t>
  </si>
  <si>
    <t>12192/14.7T2SNT</t>
  </si>
  <si>
    <t>BRUNO MIGUEL PINTO SAPAGE</t>
  </si>
  <si>
    <t>964/14.7T8AGD</t>
  </si>
  <si>
    <t>ANTONIO DE SOUSA MAIA</t>
  </si>
  <si>
    <t>2430/14.1TBMAI</t>
  </si>
  <si>
    <t>AUTO VICENTE ALMEIDA</t>
  </si>
  <si>
    <t>12485/14.3T2SNT</t>
  </si>
  <si>
    <t>JOAQUIM MANUEL SILVA RAMOS</t>
  </si>
  <si>
    <t>1538/13.5TBABF</t>
  </si>
  <si>
    <t>Faro-Silves-Instância Central</t>
  </si>
  <si>
    <t>LUCRAQUI, LDA</t>
  </si>
  <si>
    <t>7629/14.8T2SNT</t>
  </si>
  <si>
    <t>PEDRO AZINHEIRA &amp; LIBERTO MARTINS,LDA</t>
  </si>
  <si>
    <t>15989/13.1T2SNT</t>
  </si>
  <si>
    <t>Sólida e Cordial Construção Civil, Unip., Lda.</t>
  </si>
  <si>
    <t>7840/14.1T2SNT</t>
  </si>
  <si>
    <t>VICELIO JOAO R.FIGUEIRAS</t>
  </si>
  <si>
    <t>93/14.3TBLLE</t>
  </si>
  <si>
    <t>Faro-Loulé-Instância Central</t>
  </si>
  <si>
    <t>José Evangelista Rodrigues Vieira</t>
  </si>
  <si>
    <t>2178/14.7TBFUN</t>
  </si>
  <si>
    <t>Madeira-Funchal-Instância Central</t>
  </si>
  <si>
    <t>ANTONIO INACIO MARTINS BRITO/ Carpalgarve - Carpintaria, Lda</t>
  </si>
  <si>
    <t>851/12.3TBOLH</t>
  </si>
  <si>
    <t>João Manuel Reis Sousa Bolo</t>
  </si>
  <si>
    <t>1444/11.8TBOLH</t>
  </si>
  <si>
    <t>Olhão</t>
  </si>
  <si>
    <t>ARTUR BARROS CONST UNIP LDA</t>
  </si>
  <si>
    <t>7626/14.3T2SNT</t>
  </si>
  <si>
    <t>PREMIUM SOCIEDADE CONST UNIP LDA</t>
  </si>
  <si>
    <t>15317/14.9T2SNT</t>
  </si>
  <si>
    <t>Mobiliária das Sobreiras</t>
  </si>
  <si>
    <t>19767/11.4T2SNT</t>
  </si>
  <si>
    <t>Juizo de execução de Sintra</t>
  </si>
  <si>
    <t>Alltendas - Alug. Equp. Eventos, Lda.</t>
  </si>
  <si>
    <t>9860/14.7T2SNT</t>
  </si>
  <si>
    <t>FRANCISCO JOSE FAISCA ROSA</t>
  </si>
  <si>
    <t>3295/12.3TBLLE</t>
  </si>
  <si>
    <t>MANUEL FRANCISCO LEANDRO</t>
  </si>
  <si>
    <t>1249/14.4TBLLE</t>
  </si>
  <si>
    <t>Carlos Manuel Martins Marchão</t>
  </si>
  <si>
    <t>1733/12.4TBOLH</t>
  </si>
  <si>
    <t>JOSE MIGUEL VEDES DE OLIVEIRA</t>
  </si>
  <si>
    <t>3072/13.4TBFAR</t>
  </si>
  <si>
    <t>ANTONIO F.&amp; JOAQ.TEIXEIRA LDA. E ANTONIO FERNANDO CONCEICAO FERREIRA</t>
  </si>
  <si>
    <t>10387/08.1TMSNT</t>
  </si>
  <si>
    <t>César Augusto Monteiro Alves - Isolnorte</t>
  </si>
  <si>
    <t>JOAQUIM ANTONIO DOS RAMOS CORREIA DE BRITO</t>
  </si>
  <si>
    <t>11012/13.4T2SNT</t>
  </si>
  <si>
    <t>Jorge Manuel Nobre da Assuncao</t>
  </si>
  <si>
    <t>2291/09.2TBPTM</t>
  </si>
  <si>
    <t>Vitorino José Martins de Sousa</t>
  </si>
  <si>
    <t>3595/11.0TBFAR</t>
  </si>
  <si>
    <t>Faro</t>
  </si>
  <si>
    <t>PAULO FERNANDO FARIA SOARES</t>
  </si>
  <si>
    <t>4766/11.4TBPTM</t>
  </si>
  <si>
    <t>HIDROJARDINS-SISTEMA REGA,LDA</t>
  </si>
  <si>
    <t>82878/05.9YYLSB</t>
  </si>
  <si>
    <t>23-11-2005</t>
  </si>
  <si>
    <t>12/02.0TASNT</t>
  </si>
  <si>
    <t>Sintra - Juízos Criminais</t>
  </si>
  <si>
    <t>Carlos Leonel Delgado Marques</t>
  </si>
  <si>
    <t>541/11.4TBTVR</t>
  </si>
  <si>
    <t>Jorge Manuel Dias Evaristo</t>
  </si>
  <si>
    <t>1810/09.9TBOLH</t>
  </si>
  <si>
    <t>ROBERTO FILIPE MENDES RODRIGUES</t>
  </si>
  <si>
    <t>1394/12.0TBSLV</t>
  </si>
  <si>
    <t>SPV - SERIGRAFIA PUBLICIDADE VINIL, LDA</t>
  </si>
  <si>
    <t>17671/07.0YYLSB</t>
  </si>
  <si>
    <t>JOSE CARLOS MENDES VIEGAS</t>
  </si>
  <si>
    <t>1753/13.1TBOLH</t>
  </si>
  <si>
    <t>CARLOS ALBERTO DA COSTA BARRETO</t>
  </si>
  <si>
    <t>4011/02.3TJLSB</t>
  </si>
  <si>
    <t>21-03-2002</t>
  </si>
  <si>
    <t>PEDRO JULIO PEREIRA MARQUES</t>
  </si>
  <si>
    <t>58847/05.8YYLSB</t>
  </si>
  <si>
    <t>Lilita Martins</t>
  </si>
  <si>
    <t>DAVIM DOURADO,SA</t>
  </si>
  <si>
    <t>1923/09.7T2SNT</t>
  </si>
  <si>
    <t>BNH - Construções</t>
  </si>
  <si>
    <t>12497/14.7T2SNT</t>
  </si>
  <si>
    <t>Joqueva Soc. Const. Unip., Lda.</t>
  </si>
  <si>
    <t>92/05.6TBTVR</t>
  </si>
  <si>
    <t>Tavira</t>
  </si>
  <si>
    <t>Maria Adelaide Fonseca</t>
  </si>
  <si>
    <t>VITOR &amp; ANTONIO-SOCIEDADE FABRICACAO COZINHAS,LDA</t>
  </si>
  <si>
    <t>13910/05.0TMSNT</t>
  </si>
  <si>
    <t>RUI MANUEL CRISTINA CORREIA (LUZIBER,LDA)</t>
  </si>
  <si>
    <t>Construções Prata - Unipes., Lda.</t>
  </si>
  <si>
    <t>169/05.8TBLGS</t>
  </si>
  <si>
    <t>Maria do Carmo Protásio</t>
  </si>
  <si>
    <t>Luís da Silveira(destituído)</t>
  </si>
  <si>
    <t>Tavizur - Soc. Construção, Lda.</t>
  </si>
  <si>
    <t>46068/06.7YYLSB</t>
  </si>
  <si>
    <t>Lisboa</t>
  </si>
  <si>
    <t>Maria João Caria Oleiro</t>
  </si>
  <si>
    <t>896/11.0TBVRS</t>
  </si>
  <si>
    <t>Vila Real de St. António</t>
  </si>
  <si>
    <t>CONSOCIO CONSTRUCAO CIVIL,LDA</t>
  </si>
  <si>
    <t>746/14.6T2SNT</t>
  </si>
  <si>
    <t>CRAE - Método p-Const. Civil ACE</t>
  </si>
  <si>
    <t>7793/06.0TMSNT</t>
  </si>
  <si>
    <t>JOSE GREGORIO CORREIA</t>
  </si>
  <si>
    <t>1994/14.4TBPTM</t>
  </si>
  <si>
    <t>JOAO LOPES ALMEIDA JUNIOR</t>
  </si>
  <si>
    <t>981/13.4TBOLH</t>
  </si>
  <si>
    <t>J.P. Vale - Comércio de Vidros e Alumínios, Lda.</t>
  </si>
  <si>
    <t>4813/14.8T2SNT</t>
  </si>
  <si>
    <t>HELDER NASCIMENTO ROSA</t>
  </si>
  <si>
    <t>339/15.0T8LLE</t>
  </si>
  <si>
    <t>SERROLAGOS,SA</t>
  </si>
  <si>
    <t>14695/12.9T2SNT</t>
  </si>
  <si>
    <t xml:space="preserve">RUI MANUEL MARQUES GONCALVES </t>
  </si>
  <si>
    <t>1850/08.5TBFAR</t>
  </si>
  <si>
    <t>DOMINGOS JOSE CARVALHO TEIXEIRA</t>
  </si>
  <si>
    <t>94/05.2TBVRS</t>
  </si>
  <si>
    <t>Eunice Santos</t>
  </si>
  <si>
    <t>LOURENCO JOAO RAMOS FERNANDES</t>
  </si>
  <si>
    <t>54/08.1TBPTM</t>
  </si>
  <si>
    <t>Rui Paulo da Silva Cunha</t>
  </si>
  <si>
    <t xml:space="preserve">581/14.1TBLGS </t>
  </si>
  <si>
    <t>PEDRO MIGUEL DINIS LOURENCO</t>
  </si>
  <si>
    <t>29/14.1TBLGS</t>
  </si>
  <si>
    <t>Polichão - Construções, Lda.</t>
  </si>
  <si>
    <t>10431/14.3T2SNT</t>
  </si>
  <si>
    <t>ARMENIO LAGES FREIRE</t>
  </si>
  <si>
    <t>807/07.8TBLGS</t>
  </si>
  <si>
    <t>Luís Manuel Cordeiro de Freitas</t>
  </si>
  <si>
    <t>935/11.5TBVRS</t>
  </si>
  <si>
    <t>2292/05.0TBTVD</t>
  </si>
  <si>
    <t>JOSE MARIA SILVA SANTOS</t>
  </si>
  <si>
    <t>1787/04.7TBOAZ</t>
  </si>
  <si>
    <t>19-08-2004</t>
  </si>
  <si>
    <t>CARLOS GONCALVES BARROCA</t>
  </si>
  <si>
    <t>4374/13.5TBPTM</t>
  </si>
  <si>
    <t>FERNANDO PEDRO MAURICIO DA SILVA VENTURA</t>
  </si>
  <si>
    <t>2453/07.7TBPTM</t>
  </si>
  <si>
    <t>JOAO JOAQUIM DOS SANTOS GRADE</t>
  </si>
  <si>
    <t>1496/12.3TBLLE</t>
  </si>
  <si>
    <t>Ambientes Vicentinos - Empreendimentos Imobiliários, Lda.</t>
  </si>
  <si>
    <t>10579/09.6T2SNT</t>
  </si>
  <si>
    <t>CONSTRUCOES MIRANDES, LDA</t>
  </si>
  <si>
    <t>9931/14.0T2SNT</t>
  </si>
  <si>
    <t>JOSE FERNANDO MONTEIRO SILVA MARTINS</t>
  </si>
  <si>
    <t>60/14.7TJVNF</t>
  </si>
  <si>
    <t>Braga-Vila Nova de Famalicão-Instância Central</t>
  </si>
  <si>
    <t>ANTONIO ROSA DOMINGOS E FILHO,Lda</t>
  </si>
  <si>
    <t>10246/14.9T2SNT</t>
  </si>
  <si>
    <t>CERRO RUIVO-SOC.CONSTRUC.LDA</t>
  </si>
  <si>
    <t>19279/09.6T2SNT</t>
  </si>
  <si>
    <t>Frederico José Agostinho Filho</t>
  </si>
  <si>
    <t>1453/10.4TBLLE</t>
  </si>
  <si>
    <t>Loulé</t>
  </si>
  <si>
    <t>Carlos Roberto Silva Pita</t>
  </si>
  <si>
    <t>720/12.7TBPTS</t>
  </si>
  <si>
    <t>SÉRGIO PEDRO FONSECA MORAIS</t>
  </si>
  <si>
    <t>1451/10.8TBLLE</t>
  </si>
  <si>
    <t>Carlos Eduardo Campos Lima Vargas da Silva</t>
  </si>
  <si>
    <t>1678/14.3TBPTM</t>
  </si>
  <si>
    <t>A.ARAUJO &amp; ARAUJO,LDA</t>
  </si>
  <si>
    <t>914/09.2TMSNT</t>
  </si>
  <si>
    <t>Hermínio Cavaco Correia</t>
  </si>
  <si>
    <t>1504/09.5TBOLH</t>
  </si>
  <si>
    <t>Servistoi, Lda.</t>
  </si>
  <si>
    <t>13483/12.7T2SNT</t>
  </si>
  <si>
    <t>Juízos de Execução de Sintra</t>
  </si>
  <si>
    <t>Cândido José Rocha Gomes</t>
  </si>
  <si>
    <t>934/11.7TBVRS</t>
  </si>
  <si>
    <t>Vila Real de Santo António</t>
  </si>
  <si>
    <t>Sérgio Francisco de Brito</t>
  </si>
  <si>
    <t>2098/10.4TBLLE</t>
  </si>
  <si>
    <t>José Francisco Martins Nobrega</t>
  </si>
  <si>
    <t>2231/10.6TBFUN</t>
  </si>
  <si>
    <t>Paulo Hermenegildo Ferreira Vieira</t>
  </si>
  <si>
    <t>547/14.1TBAGH</t>
  </si>
  <si>
    <t>Açores-Angra do Heroísmo-Instância Local</t>
  </si>
  <si>
    <t>José Jorge Franco Saldanha</t>
  </si>
  <si>
    <t>896/14.9TBSCR</t>
  </si>
  <si>
    <t>Tiago Alexandre Brandão Guedes</t>
  </si>
  <si>
    <t>1317/14.2TBLLE</t>
  </si>
  <si>
    <t>Marco Celso Batista Teixeira</t>
  </si>
  <si>
    <t>780/14.6TBSCR</t>
  </si>
  <si>
    <t>4/09.8TBSCG</t>
  </si>
  <si>
    <t>Santa Cruz da Graciosa</t>
  </si>
  <si>
    <t>Paulo Faria - Construções Unipessoal, Lda</t>
  </si>
  <si>
    <t>15164/08.7YIPRT</t>
  </si>
  <si>
    <t>Sintra - Secretaria Geral</t>
  </si>
  <si>
    <t>José Manuel Pereira Travanca</t>
  </si>
  <si>
    <t>662/14.1TBAGH</t>
  </si>
  <si>
    <t>Benkolake, Lda.</t>
  </si>
  <si>
    <t>8686/11.4T2SNT</t>
  </si>
  <si>
    <t>1</t>
  </si>
  <si>
    <t>SOUSA &amp; CALACA-COM.MOBILIARIO E RESTAURACAO,LDA</t>
  </si>
  <si>
    <t xml:space="preserve">6738/14.8T2SNT </t>
  </si>
  <si>
    <t>CAMADEC - CARPINTARIA MARC. DECOR. UNIP., LDA</t>
  </si>
  <si>
    <t>19169/11.2T2SNT</t>
  </si>
  <si>
    <t>Calor Sustentável - Unipessoal, Lda.</t>
  </si>
  <si>
    <t>7349/14.3T2SNT</t>
  </si>
  <si>
    <t>Construções Jardim - Soc. Unip., Lda.</t>
  </si>
  <si>
    <t>MADEIROMANO-CARPINTARIA E CONSTRUCAO NAVAL,LDA</t>
  </si>
  <si>
    <t>6744/14.2T2SNT</t>
  </si>
  <si>
    <t>LUIS FERNANDES MEDEIROS UNIP,LDA</t>
  </si>
  <si>
    <t>25435/12.2T2SNT</t>
  </si>
  <si>
    <t>Miguel Henrique Gomes Vieira</t>
  </si>
  <si>
    <t>187/12.0TBHRT</t>
  </si>
  <si>
    <t>Açores-Horta-Instância Local</t>
  </si>
  <si>
    <t>MARIA CLARA NASCIMENTO CAMACHO GOUVEIA</t>
  </si>
  <si>
    <t>4800/13.3TBFUN</t>
  </si>
  <si>
    <t>MESTRIA &amp; DEDICACAO-UNIP.LDA</t>
  </si>
  <si>
    <t>10216/14.7T2SNT</t>
  </si>
  <si>
    <t>PISTA COMPLETA-SOC.UNIPESS.LDA</t>
  </si>
  <si>
    <t>7631/14.0T2SNT</t>
  </si>
  <si>
    <t>PAVIDIAS-UNIPESSOAL,LDA</t>
  </si>
  <si>
    <t>7923/14.8T2SNT</t>
  </si>
  <si>
    <t>F.S. CONSTRUÇÕES, LDA</t>
  </si>
  <si>
    <t>12193/14.5T2SNT</t>
  </si>
  <si>
    <t>MIGUEL SANTOS NOBRE DA SILVA</t>
  </si>
  <si>
    <t>763/12.0TBPTM</t>
  </si>
  <si>
    <t>CALÇADAS M.SANTOS JESUS FELICIO, UNIP.LD</t>
  </si>
  <si>
    <t>7958/14.0T2SNT</t>
  </si>
  <si>
    <t>SALVAÇOR - ALUMINIOS P.V.C.,LDA</t>
  </si>
  <si>
    <t>12194/14.3T2SNT</t>
  </si>
  <si>
    <t>BANON 6 COELHO, LDA</t>
  </si>
  <si>
    <t>8498/11.5T2SNT</t>
  </si>
  <si>
    <t>SOMADIMENSAO-CONSTRUCAO UNIPESSOAL,LDA</t>
  </si>
  <si>
    <t>28264/12.0T2SNT</t>
  </si>
  <si>
    <t>Acomad - Tratamento e Triagem de Metais, Unipessoal, Lda.</t>
  </si>
  <si>
    <t>18084/10.1T2SNT</t>
  </si>
  <si>
    <t>SANDRA MARIA NUNES CORREIA</t>
  </si>
  <si>
    <t>2742/13.1TBPTM</t>
  </si>
  <si>
    <t>Montagens Joel &amp; Márcio, Lda.</t>
  </si>
  <si>
    <t>14703/12.3T2SNT</t>
  </si>
  <si>
    <t>Autocity, Lda.</t>
  </si>
  <si>
    <t>19985/12.8T2SNT</t>
  </si>
  <si>
    <t>HUGO MIGUEL COELHO BOTA</t>
  </si>
  <si>
    <t>62/14.3TBLLE</t>
  </si>
  <si>
    <t>Paulo Alexandre de Jesus Teles Rasquete</t>
  </si>
  <si>
    <t>1556/09.8TBLGS</t>
  </si>
  <si>
    <t>IRMAOS PASSEIRO-SOC.CONST.LDA</t>
  </si>
  <si>
    <t>34986/09.5T2SNT</t>
  </si>
  <si>
    <t>JOSE HENRIQUE OLIVEIRA LOBAO</t>
  </si>
  <si>
    <t>294/12.9TBVPV</t>
  </si>
  <si>
    <t>Açores-Praia da Vitória-Instância Local</t>
  </si>
  <si>
    <t>Cofragens 2032 – Unipe., Lda.</t>
  </si>
  <si>
    <t>CS &amp; M - móveis e Decorações, Lda.</t>
  </si>
  <si>
    <t>7623/14.9T2SNT</t>
  </si>
  <si>
    <t xml:space="preserve"> I.E.C.C. - Instalações Especiais para Construção Civil, Lda.</t>
  </si>
  <si>
    <t>9364/14.8T2SNT</t>
  </si>
  <si>
    <t>SURMOLDCONSTROI,LDA</t>
  </si>
  <si>
    <t>7175/13.7T2SNT</t>
  </si>
  <si>
    <t>João Alberto Amaral Furtado</t>
  </si>
  <si>
    <t>114/11.1TBVFC</t>
  </si>
  <si>
    <t>Açores-Vila Franca do Campo-Instância Local</t>
  </si>
  <si>
    <t>Anotações &amp; Resumos - Unipessoal, Lda.</t>
  </si>
  <si>
    <t>25913/10.8T2SNT</t>
  </si>
  <si>
    <t>VOLUMES &amp; FEITIOS-CARPINT.LDA</t>
  </si>
  <si>
    <t>8834/12.7T2SNT</t>
  </si>
  <si>
    <t>SOULDECO-SOLUCAO CONCEITO E DESIGN UNIPESSOAL,LDA</t>
  </si>
  <si>
    <t>54879/14.3YIPRT</t>
  </si>
  <si>
    <t>Lisa Passos Graça</t>
  </si>
  <si>
    <t>Osmar Alarcão</t>
  </si>
  <si>
    <t>2255/11.6TBFAR</t>
  </si>
  <si>
    <t>Paixão pelo Pedal - Unipessoal, Lda.</t>
  </si>
  <si>
    <t>19196/11.0T2SNT</t>
  </si>
  <si>
    <t>AUTO PIERROT-UNIPESSOAL,LDA</t>
  </si>
  <si>
    <t>12195/14.1T2SNT</t>
  </si>
  <si>
    <t>JOAO SAMUEL ABREU MARTINS</t>
  </si>
  <si>
    <t>111/13.2TBSCR</t>
  </si>
  <si>
    <t>JOSE VITORIA-COMERCIO DE COMBUSTIVEIS,LDA</t>
  </si>
  <si>
    <t>913/14.2T8SNT</t>
  </si>
  <si>
    <t>RIGORGENIAL,LDA</t>
  </si>
  <si>
    <t>914/14.0T8SNT</t>
  </si>
  <si>
    <t>JOSE ANTONIO DA SILVA PACHECO</t>
  </si>
  <si>
    <t>261/14.8TBRGR</t>
  </si>
  <si>
    <t>Açores-Ribeira Grande-Instância Local</t>
  </si>
  <si>
    <t>Adelino Freitas</t>
  </si>
  <si>
    <t>1668/14.6TBFUN</t>
  </si>
  <si>
    <t>SABINA E BASILIO LDA</t>
  </si>
  <si>
    <t>13651/12.1T2SNT</t>
  </si>
  <si>
    <t>CARLOS MANUEL ROQUE RATO</t>
  </si>
  <si>
    <t>122/13.8TBOLH</t>
  </si>
  <si>
    <t>Francisco Manuel Sousa Tavares</t>
  </si>
  <si>
    <t>10/14.0TBVLS</t>
  </si>
  <si>
    <t>Açores-Velas-Instância Local</t>
  </si>
  <si>
    <t>DUARTE PONTES CONST. CIVIL LDA</t>
  </si>
  <si>
    <t>12495/14.0T2SNT</t>
  </si>
  <si>
    <t>Organilux, Lda.</t>
  </si>
  <si>
    <t>14231/12.7T2SNT</t>
  </si>
  <si>
    <t>ADRIANO PEDROSO ALMADA UNIP.,LDA</t>
  </si>
  <si>
    <t>7919/14.0T2SNT</t>
  </si>
  <si>
    <t>REQUINTE URBANO CONSTR. CIVIL UNIP.,LDA</t>
  </si>
  <si>
    <t>915/14.9T8SNT</t>
  </si>
  <si>
    <t>Juan Pablo de Sousa Fariña</t>
  </si>
  <si>
    <t>89/14.5TBFUN</t>
  </si>
  <si>
    <t>FRISOVIP - INST. ELECT., LDA</t>
  </si>
  <si>
    <t>916/14.7T8SNT</t>
  </si>
  <si>
    <t>RITA ISABEL SOARES GONÇALVES  (CARLOS MARCELINO &amp; GONCALVES CARPINTARIA LDA)</t>
  </si>
  <si>
    <t>1773/13.6T2SNT</t>
  </si>
  <si>
    <t>PEDRAFIXA-CONST,UNIP,LDA</t>
  </si>
  <si>
    <t>10848/14.3T2SNT</t>
  </si>
  <si>
    <t>Fernandino Sérgio Ferreira da Silva</t>
  </si>
  <si>
    <t>1547/14.7TBFUN</t>
  </si>
  <si>
    <t>FILIPE TIAGO LOPES CABRAL</t>
  </si>
  <si>
    <t>63/14.1TBLLE</t>
  </si>
  <si>
    <t>LUBELIA MARIA CABRAL DE MELO</t>
  </si>
  <si>
    <t>191/15.6T8PDL</t>
  </si>
  <si>
    <t>Açores-Ponta Delgada-Instância Local</t>
  </si>
  <si>
    <t>CARLOS ALBERTO PARREIRA VITORIA</t>
  </si>
  <si>
    <t>93/15.6T8AGH</t>
  </si>
  <si>
    <t>Açores-Angra Heroismo-Instância Local</t>
  </si>
  <si>
    <t>CARLOS ALBERTO SILVA CORREIA</t>
  </si>
  <si>
    <t>W.F.</t>
  </si>
  <si>
    <t>513/13.4TBVLC</t>
  </si>
  <si>
    <t>JOSE GABRIEL DA COSTA DIAS LEITE</t>
  </si>
  <si>
    <t>2271/08.5STDPRT</t>
  </si>
  <si>
    <t>Tribunal Instrução Criminal do Porto</t>
  </si>
  <si>
    <t>Lançamento de processo (02.10.09MM). Autos de inquérito a correr em que já foi admitida a nossa constituição como assistentes, contudo ainda não foi deduzida acusação. Foi junto substabelecimento (RP02-10-2009). Aguarda dedução de acusação (17-02-2012 - JS). Consulta processo Tribunal de Gaia (TCQ01-03-2013) Requerimento a informar que não se concorda com suspensão provisória processo (TCQ01-03-2013). Acusação apenas por parte do valor da queixa (€ 5.303,93). Requerimento de abertura de instrução a pedir a pronúncia do arguido pela totalidade do valor do prejuízo (€ 74.543,92) bem como por falsificação de documento e burla (15.05.2013 TCQ). Requerimento de pedido de indemnização cível (17.05.2014 TCQ). Consulta do processo no Porto - fotocópias dos cheques e relatórios do NAT (24.05.2014 TCQ). Debate instrutório com junção de documentos pela nossa parte -concedido prazo de vista de 20 dias ao arguido e ao MP para se pronunciarem sobre os documentos juntos (20.09.2013 CD) Envio dos documentos para o NAT (20.11.2013) Prazo prorrogado para o NAT se pronunciar. E-mail para o cliente a informar últimos desenvolvimentos (08.01.2014 TCQ). Nova consulta ao processo no Porto (22.01.2014 TCQ). Requerimento a pedir prorrogação de prazo para comentar informação complementar do NAT (14.02.2014 TCQ). Continuação de debate instrutório (07.03.2014 CD). Requerimento a tentar alterar decisão do NAT. Resposta do NAT que mantem as mesmas conclusões (16.06.2014 TCQ). Decisão instrutória que mantem a decisão da acusação (30.06.2014). Recurso para o Tribunal da Relação da decisão instrutória (15.09.2014 TCQ).</t>
  </si>
  <si>
    <t>10092/06.3TBVNG</t>
  </si>
  <si>
    <t>Miguel Viegas</t>
  </si>
  <si>
    <t>JOSE JORGE TRILHO FERREIRA</t>
  </si>
  <si>
    <t>GUILHERME MANUEL SILVA PECAS</t>
  </si>
  <si>
    <t>LUIS MIGUEL BELCHIOR C. VICENTE</t>
  </si>
  <si>
    <t>PAULO JORGE NEVES OLIVEIRA</t>
  </si>
  <si>
    <t>160/14.3TBPRD</t>
  </si>
  <si>
    <t>Marco Rafael Antunes Ferreira Rodrigues</t>
  </si>
  <si>
    <t>250/12.7TBFVN</t>
  </si>
  <si>
    <t>MARIO RUI LOPES RIBEIRO</t>
  </si>
  <si>
    <t>TEIXEIRA &amp; CAMPOS REMODELAÇÕES, LDA</t>
  </si>
  <si>
    <t>PEDRO MIGUEL MENDES AGOSTINHO (Pavikomplementus - Pavimentos e Decoração, LDA)</t>
  </si>
  <si>
    <t>3342/09.6TBFAR</t>
  </si>
  <si>
    <t>Maria de Fátima Gomes Abreu Ramalhão</t>
  </si>
  <si>
    <t>1527.2</t>
  </si>
  <si>
    <t>8316/11.4TBMAI</t>
  </si>
  <si>
    <t>CALORCLIMA-CLIMATIZACAO E GAS,LDA</t>
  </si>
  <si>
    <t>AUTO LEPI UNIPESSOAL, LDA</t>
  </si>
  <si>
    <t>MANUEL FERNANDO GONCALVES PEREIRA</t>
  </si>
  <si>
    <t>9743/11.2TBVNG</t>
  </si>
  <si>
    <t>EURO TERMINAIS-PORTAS E JANELAS,LDA</t>
  </si>
  <si>
    <t>21973/11.2T2SNT</t>
  </si>
  <si>
    <t>Juiz 1</t>
  </si>
  <si>
    <t>JOSE JORGE COSTA MONTEIRO</t>
  </si>
  <si>
    <t>5593/11.4TBALM</t>
  </si>
  <si>
    <t>Almada</t>
  </si>
  <si>
    <t>EMANUEL LUIS BATISTA HENRIQUES SOARES</t>
  </si>
  <si>
    <t>19321/11.0T2SNT</t>
  </si>
  <si>
    <t>HELDER MANUEL GUERREIRO GONCALVES</t>
  </si>
  <si>
    <t>7997/09.3TBSTB</t>
  </si>
  <si>
    <t>ANTONIO LUIS DOMINGOS ALMEIDA</t>
  </si>
  <si>
    <t>6879/11.3TBALM</t>
  </si>
  <si>
    <t>ANTONIO BATISTA ALMEIDA</t>
  </si>
  <si>
    <t>5724/04.0TBVFR</t>
  </si>
  <si>
    <t>Santa Maria Feira</t>
  </si>
  <si>
    <t>Fausto Oliveira</t>
  </si>
  <si>
    <t>Enviado requerimento executivo por correio electrónico, aguardando-se a distribuição 28-10-04. Execução distribuída 8-11-04. Solicitador de Execução: Fausto Oliveira 10-11-04. Fax ao Solicitador de Execução a indicar os bancos com que o Executado trabalha/ou 10-11-04. Fax ao Solicitador de Execução a solicitar informação sobre as diligências de penhora efectuadas 22-2-05. Fax ao Solicitador de Execução a requerer relatório das diligências de penhora efectuadas até à presente data 9-5-05. Fax ao Solicitador de Execução a requerer relatório das diligências de penhora efectuadas até à presente data, sob pena de destituição 3-8-05. Fax ao Solicitador de Execução a estipular prazo para envio do relatório de diligências, sob pena de destituição 14-10-05. Fax ao Solicitador de Execução a enviar comprovativo da transferência do pedido de provisão 21-9-05. Fax ao Solicitador de Execução a solicitar relatório das diligências de penhora efectuadas 24-11-05. Fax ao Solicitador de Execução a solicitar relatório das diligências de penhora efectuadas sob pena de destituição 16-2-06. Fax ao Solicitador de Execução a estipular o dia 15 de Março para envio do relatório das diligências de penhora sob pena de destituição 6-3-06. Requerida a destituição do Solicitador de Execução 28-3-06.Notificação de despacho a ordenar notificação para SE se pronunciar sobre a destituição requerida 12-04-06. Notificação da junção aos autos de penhora de depósito bancário negativo efectuado pelo Solicitador, e para em 10 dias face à informação prestada pelo Solicitador se Exequente mantém a pretensão de destituição 12-05-06.Requerimento informando que a pretensão da Exequente se tinha baseado no facto de o Solicitador não ter comunicado à Exequente dos actos que havia praticado, e que face à junção das respostas bancárias,  seja dado sem efeito a desituição requerida 5-6-06.Fax ao SE solicitando a penhora de bens móveis com a maior brevidade possível 05-06-06. O devedor comprometeu-se a liquidar a quantia em dívida (deduzidos €1200 já liquidados directamente ao vendedor e juros de mora de execução) de € 780,53, mediante 2 cheques de € 390,27 cada, com vencimentos em 9/6 e 15/7 16-6-06. Fax do Solicitador remetendo nota descriminativa de despesas e honorários 14-6-06. Notificação de despacho condenando a Exequente em custa pelo incidente quanto ao requerimento de desistência da destituição do Solicitador 21-6-06.Fax ao SE solicitando que suspenda todas as diligências de penhora até 15/7 bem como o envio de nota descriminativa de despesas e honorários 26-6-06. Requerida a dispensa do pagamento da taxa de justiça pelo incidente do requerimento de destituição do Solicitador em virtude de se ter baseado no facto de o Solicitador não ter dado conhecimento dos actos que tinha vindo a praticar 4-7-06. Não foi efectuado o pagamento pelo que a Execução irá prosseguir 5-7-06.Notificação de despacho dando sem efeito a condenação da Exequente em custas pelo incidente 18-7-06. Fax ao SE solicitando prosseguimento das diligências para penhorados bens móveis que se encontram na residência do Executado 26-7-06. Fax ao SE solicitando agendamento de penhora com remoção e informando do substabelecimento 25-8-06. Fax ao Solicitador a fim de agendar penhora dos bens móveis com a maior brevidade possível 25-9-06.Requerida junção de substabelecimento 2-10-06.Requerida notificação do Solicitador para proceder à diligência de penhora dos bens móveis que se encontrem na morada notificando a Exequente com a antecedência mínima de 15 dias 26-10-06.Fax ao Solicitador para proceder ao agendamento de penhora 27-11-06. Fax reiterando anterior 26-12-06. Fax reiterando anterior 31-1-07. Fax insistindo para obter resposta ao anterior 6-2-07. Fax do Solicitador informando que o processo está em fase de averiguação de património do Executado aguardando elementos de identificação do Executado para pedir informações junto da Seg Social, e informando que não foi possível penhorar saldos bancários 9-3-07. Fax para o Solicitador de Execução solicitando informações sobre o resultado das pesquisas junto da SEg Social 26-04-07. Fax do SE a informar que o processo se encontra em fase de averiguação do património do executado, tendo sido pedida informação à Segurança Social de Aveiro sobre a identificação da entidade patronal para posterior penhora do vencimento, aguardando-se resposta 31-05-07.Fax ao Se para informar sobre resposta da Segurança Social 10-6-07.  Fax reiterando anterior e para informar sobre o resultado da penhora de bens móveis 10-8-07. Fax do SE com certidão da penhora do veículo, a qual ficou provisória face à reserva de propriedade existente 14-09-07Email ao SE para que contacte o terceiro em nome do qual está registada a reserva de propriedade, de forma a apurar se este mantém interesse na mesma 28-9-07. Email ao SE para que contacte o terceiro em nome do qual está registada a reserva de propriedade, de forma a apurar se este mantém interesse na mesma 27-12-07. Fax do SE com comunicação da Credifin a informar que não mantem interesse na reserva de propriedade do veículo, porque o mutuo já se encontra liquidado 03-01-07. Fax do se a informar que a penhora do veículo foi convertida em definitiva 11-01-08.Email ao SE para confirmar a apreensão do veiculo a fim de proceder a sua venda por negociação particular 04-03-08.Informação do SE de que foi requerida a conversão da penhora do veículo penhorado em definitivo 2-5-08.E-mail SE, solicitando que nos informe sobre a confirmação da conversão do registo de penhora definitivo, bem assim da apreensão do mesmo.20-06-08. Fax do Se a informar que foi efectuado novo registo de conversão e que se aguarda a respectiva conversão em definitivo 01-07-08. E-mail ao SE, solicitando que confirme se o registo da penhora já foi convertido em definitivo, bem assim da apreensão do mesmo.18-07-08. Fax do se a informar que foi pedido ao tribunal que ordene o cancelamento da reserva do veículo penhorado por já não se justificar 16-09-08.  Email ao Se para confirmar conversão do registo em definitivo e para proceder à elaboração e envio de nota discriminativa 30-12-08. Email à Wurth indicando o valor em dívida a fim de o transmitir ao cliente que manifestou interesse em regularizar a dívida 30-12-08. Fax do SE a remeter nota discriminativa 21.01.09; fax do SE com despacho do tribunal a informar que o cancelamento da reserva não carece de depsacho judicial e deve ser promovido pelo SE após venda 24-01-09; Foi enviado email ao SE  ainformar que o Executado apenas procedeu ao pagamento do capital, encontrando-se em dívida os juros e demais encargos, solicitando a prossecução da execução para pagamento do remanescente. Foi junto substabelecimento(RP27-08-2009)Requerimento para anulação da NFH e prossecução da execução(RP14-07-2011)O Juiz ordenou o prosseguimento da execução(RP03-12-2011)Foi enviado email a solicitar a venda do bem penhorado(RP05-12-2011) E-mail SE solicitando informações referentes ao estado do processo (27-05-2012 - JS). E-mail para cliente com a informação o estado da reserva de propriedade do veiculo penhorado a ordem dos autos: não está disponivel para penhora (10-05-2013). E-mail do cliente com pedido de atualização do estado de diligências em curso (HB 04-06-2013). Consultamos o processo via citius e em sequência, enviamos ao AE um e-mail com pedido de atualização de estado de diligencias aptas a recuperação do valor total da responsabilidade do Executado (HB 28-06-2013). consultamos o processo via citius: o AE respondeu ao nosso req. apos a notificação do tribunal para o efeito, com a informação de que aguarda impulso da N. parte. Perante tal situação, dirigimos aos autos uma comunicação ao AE para que sejam indicados os bens desonerados de encargos e para que que nos seja dado conhecimento do valor da NFH, de imediato (HB 16-07-2013). Notificados de conta final para pagamento. Verificado o processo ainda não houve qualquer resposta quanto a o nosso ultimo requerimento, pelo que se reclamou junto do Tribunal atrvés de requerimento (MCS 08-05-2014). Email da Cliente a solicitar informação de qual o prazo agendado para verificar a resposta do AE. Enviado email a informar do agendamento de um prazo de 10 dias (MCS 16-05-2014). Notificados de relatório de pesquisa nas finanças: 1 imóveis com hipooteca registada, 1 veiculo com  com reserva e penhora registada, sendo que na CRA figuram outros 2  veiculos contudo sem registo de apólice de seguro activo. Eviado email à Cliente (MCS 22-05-2014). Email da Cliente com  indicação que o processo deve ser tratado como incobrável. Enviada comunicação AE para extinção, inserção na lista pública de execuções e emissão de certidão para efeitos fiscais. Seguiu requerimento de reclamação de nota final de honorários. Enviado email imnformativo à Clilente (MCS 26-05-2014). Recebida comunicação do AE a informar que existem dois imóveis e um veículo automóvel todos com ónus já registados. Notificados de despacho judicial a informar da extinção da acção executiva. Email informativo à cliente (MCS 16-06-2014). Reiterada comunicação ao AE a solicitar RIE+certidão (MCS 25-07-2014). O processo está findo, com visto em correição e não teve redistribuição para as novas Comarcas (IPC 26-01-2015). Contacto com escritório AE: está hospitalizado. Poderão passar certidão e inserir no RIE, mas aguardam pagamento da nota final. Vai reenviar (IPC 03-02-2015). Envio de nota final corrigida, no valor de € 169,83, entregue no DAF para tratamento (IPC 10-02-2015). Email Mandatária do AE a interpelar ao pagamento da nota de € 358,37. Resposta a informar que a mesma foi corrigida e recebida apenas no dia 10/02 (IPC 23-02-2015). Email Mandatária AE a confirmar correcção da conta e a solicitar comprovativo de pagamento. Reencaminhado ao Cliente (IPC 24-02-2015). Foi solicitado pelo escritório do AE o pagamento da nota através de transferência devido à hospitalização do AE. Cliente não procede ao pagamento desta forma. Email Mandatária a solicitar guia de pagamento (IPC 05-03-2015). Rececionada guia de pagamento de € 169,83, entregue no DAF para tratamento (IPC 17-03-2015). Email Cliente a informar pagamento ao AE. Email AE a pedir recibo (IPC 07-04-2015). Cliente informa que o saldo está justificado (IPC 08-04-2015). Recebido recibo e envio para Cliente (IPC 09-04-2015)</t>
  </si>
  <si>
    <t>V.VEIGA-CONSTRUCAO CIVIL UNIPESSOAL,LDA</t>
  </si>
  <si>
    <t>3249/08.4TMSNT</t>
  </si>
  <si>
    <t>TECNOLUSA, LDA</t>
  </si>
  <si>
    <t>10596/14.4T2SNT</t>
  </si>
  <si>
    <t>28454/15.3YIPRT</t>
  </si>
  <si>
    <t>VITOR JOSE DE OLIVEIRA CANDIDO</t>
  </si>
  <si>
    <t>6040/08.4TBSTB</t>
  </si>
  <si>
    <t>JOAQUIM AZEVEDO DE ALMEIDA</t>
  </si>
  <si>
    <t>6987/06.2TBVFR</t>
  </si>
  <si>
    <t>Santa Maria da Feira</t>
  </si>
  <si>
    <t>JOAQUIM &amp; LIDIA PEREIRA,LDA</t>
  </si>
  <si>
    <t>77/07.8TMSNT</t>
  </si>
  <si>
    <t>JOSE AUGUSTO FARIA CONSTATINO</t>
  </si>
  <si>
    <t>7787/06.5TMSNT</t>
  </si>
  <si>
    <t>José António Gomes Veloso/(Gente à Altura, Lda.)</t>
  </si>
  <si>
    <t>192/10.0TBMDB</t>
  </si>
  <si>
    <t>SOTENCIL-SOC.TEC.CONST.CIV.LDA</t>
  </si>
  <si>
    <t>167313/13.0YIPRT</t>
  </si>
  <si>
    <t>Talentos Radicais Lda</t>
  </si>
  <si>
    <t>AMILCAR BATISTA &amp; FILHO, LDA</t>
  </si>
  <si>
    <t>M.S.G.T. - PROM. IMOBILIARIA, LDA</t>
  </si>
  <si>
    <t>BRIGADA MAGICA UNIPESSOAL, LDA</t>
  </si>
  <si>
    <t>DOMINGOS DO CARMO FONSECA</t>
  </si>
  <si>
    <t>CARPINTARIA COSTOLIV, UNIP LDA</t>
  </si>
  <si>
    <t>TRANSPORTES BOA MARCHA,LDA</t>
  </si>
  <si>
    <t>JOAQUIM ROCHA TEIXEIRA &amp; FILHAS, LDA</t>
  </si>
  <si>
    <t>153339/14.0YIPRT</t>
  </si>
  <si>
    <t>OJR ACTIVIDADES HOTELEIRAS, LDA</t>
  </si>
  <si>
    <t>MARCO ANDRÉ TEIXEIRA SILVA</t>
  </si>
  <si>
    <t>CONSTRUÇÕES IRMÃOS JARDIM, LDA</t>
  </si>
  <si>
    <t>TRES EM UM, UNIPESSOAL, LDA</t>
  </si>
  <si>
    <t>CC</t>
  </si>
  <si>
    <t>TDSM, S.A.</t>
  </si>
  <si>
    <t>PEREIRA CRISTO VEDAÇÕES UNIPESSOAL, LDA</t>
  </si>
  <si>
    <t>VICTOR MANUEL SILVA RAMALHO PIMENTA</t>
  </si>
  <si>
    <t>34476/15.7YIPRT</t>
  </si>
  <si>
    <t>Coimbra-Instância Local</t>
  </si>
  <si>
    <t>Jardim Vista, Sa</t>
  </si>
  <si>
    <t>2273-A</t>
  </si>
  <si>
    <t>34470/15.8YIPRT</t>
  </si>
  <si>
    <t>2273-B</t>
  </si>
  <si>
    <t>Lançamento de processo (10-04-2015 - CC). V. anotações da linha anterior (mesmo processo)</t>
  </si>
  <si>
    <t>Augusto Afonso Martins Ribeiro (Glaciar Dep de Frio)</t>
  </si>
  <si>
    <t>26158/07.0YYLSB</t>
  </si>
  <si>
    <t>Crido Milhões Prestação de Serviços de Construção Civil, Unip. Lda/Adão Fernando Gonçalves dos Santos</t>
  </si>
  <si>
    <t>483/09.3YYPRT</t>
  </si>
  <si>
    <t>BEIRA RIO-COMERCIO E INDUSTRIA DE AUTOMOVEIS, LDA</t>
  </si>
  <si>
    <t>W.R.</t>
  </si>
  <si>
    <t>1492-A</t>
  </si>
  <si>
    <t>1.ª Seção Comércio</t>
  </si>
  <si>
    <t>Lisboa-Lisboa-Instância Central</t>
  </si>
  <si>
    <t>Seção Comércio</t>
  </si>
  <si>
    <t>Santarém-Santarém-Instância Central</t>
  </si>
  <si>
    <t>Plano</t>
  </si>
  <si>
    <t>Insolvência</t>
  </si>
  <si>
    <t>PIMENTA &amp; RENDEIRO URBANIZACAO E CONSTRUCOES, SA</t>
  </si>
  <si>
    <t>TRIMUNDO, LDA</t>
  </si>
  <si>
    <t>TAS PORTUGAL,SA</t>
  </si>
  <si>
    <t xml:space="preserve">789/13.7TYLSB </t>
  </si>
  <si>
    <t>Tribunal do Comércio de Lisboa</t>
  </si>
  <si>
    <t xml:space="preserve">Carlos Alberto Lopes Teixeira dos Santos </t>
  </si>
  <si>
    <t>VASCOAUTO - FERNAN. &amp; SUAREZ, LDA</t>
  </si>
  <si>
    <t>VALGRAD INDUSTRY,LDA</t>
  </si>
  <si>
    <t>Porto Este-Amarante-Instância Central</t>
  </si>
  <si>
    <t>Porto-Santo Tirso-Instância Central</t>
  </si>
  <si>
    <t>Viseu-Viseu-Instância Central</t>
  </si>
  <si>
    <t>2.ª Seção Comércio</t>
  </si>
  <si>
    <t>Porto-Vila Nova de Gaia-Instância Central</t>
  </si>
  <si>
    <t>JOSE MOREIRA &amp; FILHOS,LDA</t>
  </si>
  <si>
    <t>Seção Cível</t>
  </si>
  <si>
    <t>Aveiro-Aveiro-Instância Central</t>
  </si>
  <si>
    <t>Guarda-Guarda-Instância Central</t>
  </si>
  <si>
    <t>Faro-Olhão-Instância Central</t>
  </si>
  <si>
    <t>Certidão/Plano</t>
  </si>
  <si>
    <t>FERNANDO MANUEL ROSA LUIS, LDA</t>
  </si>
  <si>
    <t>A.M.J. PECAS, LDA</t>
  </si>
  <si>
    <t>FRANCISCO MANUEL G.CABRAL,LDA</t>
  </si>
  <si>
    <t>CAVACOS CARP MECANICA LDA</t>
  </si>
  <si>
    <t xml:space="preserve">1.ª Seção Comércio </t>
  </si>
  <si>
    <t>Leiria-Leiria-Instância Central</t>
  </si>
  <si>
    <t>AUTO DIESEL PROGRESSO ALENEQUER (LDA)</t>
  </si>
  <si>
    <t>Lisboa Norte-Vila Franca de Xira-Instância Central</t>
  </si>
  <si>
    <t>CARLOS ALBERTO BRAS LEITAO</t>
  </si>
  <si>
    <t>MECANOBLOC PORTUGUESA DIVISORIAS AMOVIVEIS, LDA</t>
  </si>
  <si>
    <t>Seção Competência Genérica</t>
  </si>
  <si>
    <t>SERRALHARIA NOVA LDA</t>
  </si>
  <si>
    <t>PER</t>
  </si>
  <si>
    <t>MARIO PEREIRA CARTAXO LDA.</t>
  </si>
  <si>
    <t>AUTO BENAVENTENSE-COM.AUTOMOVEIS, UNIPESSOAL, LDA</t>
  </si>
  <si>
    <t>GRAVIMETRICA,LDA</t>
  </si>
  <si>
    <t>4796/13.1TBLRA</t>
  </si>
  <si>
    <t>Lançamento processo (CC 01.08.2012) Reclamação de Créditos (01-08-2012 - JS) - registo de info na linha do saldo 419961</t>
  </si>
  <si>
    <t>FJJ-CONST CIVIL OBRAS PUBLICAS LDA</t>
  </si>
  <si>
    <t>RUI RIBEIRO CONSTRUCOES SA</t>
  </si>
  <si>
    <t>Évora-Évora-Instância Local</t>
  </si>
  <si>
    <t>JOAQUIM DA SILVA BARBOSA</t>
  </si>
  <si>
    <t>RUI MANUEL AVELAR MOUCO</t>
  </si>
  <si>
    <t>CUBISTRAL II,TECNOLOGIAS DE CONSTRUÇÃO, LDA</t>
  </si>
  <si>
    <t>Coimbra-Coimbra-Instância Central</t>
  </si>
  <si>
    <t>Tribunal do Comércio Lisboa</t>
  </si>
  <si>
    <t>ADOBE ENGENHARIA, SA</t>
  </si>
  <si>
    <t>Setúbal-Setúbal-Instância Central</t>
  </si>
  <si>
    <t>COMPANHIA DAS TABUAS-CARPINTARIA MECANICA,LDA</t>
  </si>
  <si>
    <t>Beja-Beja-Instância Local</t>
  </si>
  <si>
    <t>Braga-Braga-Instância Local</t>
  </si>
  <si>
    <t>VS</t>
  </si>
  <si>
    <t>CARLOS MANUEL BILRO ANSELMO</t>
  </si>
  <si>
    <t>PROFITRANS PROFISSIONAIS TRANSPORTES LDA</t>
  </si>
  <si>
    <t>ANTONIO ALBERTO PINTO</t>
  </si>
  <si>
    <t xml:space="preserve">1º </t>
  </si>
  <si>
    <t>Torres Novas</t>
  </si>
  <si>
    <t>MARQUES &amp; IRMÃO CONST METALICAS SA</t>
  </si>
  <si>
    <t>2442/13.2TBLRA</t>
  </si>
  <si>
    <t>IBIS ALUMINIOS, LDA</t>
  </si>
  <si>
    <t>SOGAPAL, S.A.</t>
  </si>
  <si>
    <t>Active Cleaning - Prestação de Serviços de Limpeza, Lda.</t>
  </si>
  <si>
    <t>CONFROZEL-SOC.CONSTRUCOES,LDA</t>
  </si>
  <si>
    <t>JOAQUIM GOMES AZEVEDO</t>
  </si>
  <si>
    <t>PAVILOCA-PAVIMENTOS,LDA</t>
  </si>
  <si>
    <t>RUI PAULO FERREIRA PEREIRA</t>
  </si>
  <si>
    <t>CICOMOL - COMERCIO E INDUSTRIA COMPONENTES MOBILIARIO, SA</t>
  </si>
  <si>
    <t>PR</t>
  </si>
  <si>
    <t>Vitor eAnabela - Soc. Construção Civil, Lda.</t>
  </si>
  <si>
    <t>Tiago &amp; Cordeiro, Lda.</t>
  </si>
  <si>
    <t>RADICALFLUXO,LDA</t>
  </si>
  <si>
    <t>Bruno José Inocêncio - Construções Unipessoal, Lda.</t>
  </si>
  <si>
    <t>PAVIGOIS-CONST.SOC.UNIPES.LDA</t>
  </si>
  <si>
    <t>Lisboa-Barreiro-Instância Central</t>
  </si>
  <si>
    <t>JIOESTRUTURA CONST.CIVIL UNIP.LDA</t>
  </si>
  <si>
    <t>VALDEMAR MARTINS LAMURIA</t>
  </si>
  <si>
    <t>OBRAPROPRIA,LDA</t>
  </si>
  <si>
    <t>REMOLPINTA-PINT.E CONSTRUCAO UNIPESSOAL,LDA</t>
  </si>
  <si>
    <t>SAULMARMORES-MARM E GRANITOS LDA</t>
  </si>
  <si>
    <t>Torres Vedras</t>
  </si>
  <si>
    <t>PEDRO MIGUEL SOARES MARQUES</t>
  </si>
  <si>
    <t>3294/11.2T2SNT</t>
  </si>
  <si>
    <t>SPOR-FROTA TRANSPORTES E MATERIAIS CONSTRUCAO,LDA</t>
  </si>
  <si>
    <t>Tribunal de Comércio de Lisboa</t>
  </si>
  <si>
    <t>1492-C</t>
  </si>
  <si>
    <t>Comércio de Lisboa</t>
  </si>
  <si>
    <t>Peniche</t>
  </si>
  <si>
    <t>B.C.&amp; Coelho, Lda.</t>
  </si>
  <si>
    <t>SU</t>
  </si>
  <si>
    <t>Almeirim</t>
  </si>
  <si>
    <t>LATITUDES - COMUNICAÇÃO INTEGRADA, LDA</t>
  </si>
  <si>
    <t>Vilamonica - Construções, Lda.</t>
  </si>
  <si>
    <t>TRANSPORTADORA DA LAPA,LDA</t>
  </si>
  <si>
    <t>Anabela Guerreiro Silva</t>
  </si>
  <si>
    <t>3</t>
  </si>
  <si>
    <t>Évora</t>
  </si>
  <si>
    <t>LAVRISORRAIA - SERVIÇOS AGRICOLAS</t>
  </si>
  <si>
    <t>4</t>
  </si>
  <si>
    <t>Lisboa - Comércio</t>
  </si>
  <si>
    <t>HSPS LDA</t>
  </si>
  <si>
    <t>F BENTO CONST CIVIS E OBRAS PUBLICAS UNIPESSOAL LDA</t>
  </si>
  <si>
    <t>Lisboa-Comércio</t>
  </si>
  <si>
    <t>JDB KASA, LDA</t>
  </si>
  <si>
    <t>309/14.6T8AMT</t>
  </si>
  <si>
    <t>José Ribeiro Gonçalves</t>
  </si>
  <si>
    <t>Coimbra</t>
  </si>
  <si>
    <t>ACTILEQUE CARPINTARIA LDA</t>
  </si>
  <si>
    <t>CARPINTARIA CLEMENTE &amp; CHELO-SOBRADO</t>
  </si>
  <si>
    <t>114/12.4TBCPV</t>
  </si>
  <si>
    <t>FAN-CARPINTARIA DE CONSTRUCAO CIVIL, LDA</t>
  </si>
  <si>
    <t>F MOTA PREGO E IRMÃO EMP CONST CIVIL LDA</t>
  </si>
  <si>
    <t>51/14.8TBGMR</t>
  </si>
  <si>
    <t>Braga-Guimarães-Instância Local</t>
  </si>
  <si>
    <t>BARREIROS &amp; BARREIROS, LDA</t>
  </si>
  <si>
    <t>Penafiel</t>
  </si>
  <si>
    <t xml:space="preserve"> </t>
  </si>
  <si>
    <t>Guarda-Gouveia-Instância Local</t>
  </si>
  <si>
    <t>ANTONIO MONTEIRO DA ROCHA</t>
  </si>
  <si>
    <t>CARMENDES-CARP J MARIA MENDES,LDA</t>
  </si>
  <si>
    <t>1.º</t>
  </si>
  <si>
    <t>PATRICIOS, S.A.</t>
  </si>
  <si>
    <t>Amarante</t>
  </si>
  <si>
    <t>Guimarães</t>
  </si>
  <si>
    <t>Barcelos</t>
  </si>
  <si>
    <t>2.ª Seção do Comércio</t>
  </si>
  <si>
    <t xml:space="preserve">João Fonseca </t>
  </si>
  <si>
    <t>CONDALTOM-CONS.ALTO TAMEGA,LDA</t>
  </si>
  <si>
    <t>Vila Nova de Famalicão</t>
  </si>
  <si>
    <t>Porto-Vila Nova de Gaia-Instância Local</t>
  </si>
  <si>
    <t>MOVEIS RODRIGUES &amp; FILHOS,LDA</t>
  </si>
  <si>
    <t>Resende</t>
  </si>
  <si>
    <t>Juizo de Comércio de Aveiro</t>
  </si>
  <si>
    <t>SERRALHARIA NELITO,LDA</t>
  </si>
  <si>
    <t>EUGENIO DA SILVA RAMOS,LDA</t>
  </si>
  <si>
    <t>SERRACAO MODERNA DOS CASAIS,LD</t>
  </si>
  <si>
    <t>CARPINTAES CARPINTARIA,LDA</t>
  </si>
  <si>
    <t>Castelo de Paiva</t>
  </si>
  <si>
    <t>COZIPAV-PAVIMENTOS E COZINHAS, LDA</t>
  </si>
  <si>
    <t>CARPINTARIA MEDENSE,LDA</t>
  </si>
  <si>
    <t>ERGOTECNON-SOC.CONSTRUTORA,LDA</t>
  </si>
  <si>
    <t>Viseu</t>
  </si>
  <si>
    <t>CONSTRUCOES MARQUES DA SILVA &amp; SILVA, LDA</t>
  </si>
  <si>
    <t>ROMARSE-MOVEIS COZINHA,LDA</t>
  </si>
  <si>
    <t>Oliveira de Azeméis</t>
  </si>
  <si>
    <t>ANTONIO JORGE MARTINS MARINHO</t>
  </si>
  <si>
    <t>Braga-Guimarães-Instância Central - Comarca de Braga</t>
  </si>
  <si>
    <t>Vila Nova de Gaia - Comércio</t>
  </si>
  <si>
    <t>Bragança-Bragança-Instância Local</t>
  </si>
  <si>
    <t>ANTONIO SOARES SANTOS CARAMELO</t>
  </si>
  <si>
    <t>Lamego</t>
  </si>
  <si>
    <t>Secção Comércio</t>
  </si>
  <si>
    <t>ALEXANDRE PAULO MORATO PIEDADE</t>
  </si>
  <si>
    <t>CONSTRUCOES MOUTA E FILHOS LDA</t>
  </si>
  <si>
    <t>SOARES MAGALHAES &amp; DELGADO ENGENHEIROS ASSOCIADOS, LDA</t>
  </si>
  <si>
    <t>1178/12.6TYVNG</t>
  </si>
  <si>
    <t>Pombal</t>
  </si>
  <si>
    <t>MANUEL MARQUES SERRADOR, LDA</t>
  </si>
  <si>
    <t>CARLOS BORGES &amp; FERREIRA, LDA</t>
  </si>
  <si>
    <t>Penacova</t>
  </si>
  <si>
    <t>CASTRO &amp; CASTRO RODRIGUES,S.A.</t>
  </si>
  <si>
    <t>MANUEL ALEXANDRE RODRIGUES OLIVEIRA</t>
  </si>
  <si>
    <t>GIGABEIRA ELECT E TELECOM LDA</t>
  </si>
  <si>
    <t>GOIFAL-CAIXILHARIAS ALUMINIO, FERRO,INOX, LDA</t>
  </si>
  <si>
    <t>MOVIMACEDO-FABRICO E RESTAURO DE MOVEIS,LDA</t>
  </si>
  <si>
    <t>Júlio Manuel Ferreira Santos</t>
  </si>
  <si>
    <t>PRS</t>
  </si>
  <si>
    <t>Monção</t>
  </si>
  <si>
    <t>ANTONIO CARVALHO-COM.TEXTEIS SOC.UNIPESSOAL,LDA</t>
  </si>
  <si>
    <t>ANTONIO PAULA OLIVEIRA NEVES</t>
  </si>
  <si>
    <t>Bragança</t>
  </si>
  <si>
    <t>Carlos Filipe Lopes Brandão</t>
  </si>
  <si>
    <t>MANUEL FERNANDO CARNEIRO DE MOURA</t>
  </si>
  <si>
    <t>Aveiro - Juízo do Comercio</t>
  </si>
  <si>
    <t>ZMF-INSTALAÇÕES DE CLIMATIZAÇÃO S.A</t>
  </si>
  <si>
    <t>TRANSPORTES AMÉRICO OLIVEIRA, LDA.</t>
  </si>
  <si>
    <t>MOVITERMAS-MOVEIS,LDA</t>
  </si>
  <si>
    <t>Tribunal Judicial de Braga</t>
  </si>
  <si>
    <t>SCRU – SOCIEDADE DE CONSTRUCAO E REABILITACAO URBANA,LDA  (VIAPAREDES-SOC.IMOBILIARIA.LDA)</t>
  </si>
  <si>
    <t>Serpo Serralharis, S.A.</t>
  </si>
  <si>
    <t>Comércio de Vila Nova de Gaia</t>
  </si>
  <si>
    <t>TIAGO QUEIROS PEREIRA-UNIP.LDA</t>
  </si>
  <si>
    <t>Vila Real-Peso da Régua-Instância Local</t>
  </si>
  <si>
    <t>GAIABOND ACABAMENTOS CONSTR. CIV.,LDA</t>
  </si>
  <si>
    <t>CONCEPTCLIMA-CONCEITO DE CLIMATIZACAO,LDA</t>
  </si>
  <si>
    <t>JORGE ALBANO FERREIRA MEIRELES</t>
  </si>
  <si>
    <t>1187/13.8TBPFR</t>
  </si>
  <si>
    <t>METRO QUADRADO-SERRALHARIA CIVIL,LDA</t>
  </si>
  <si>
    <t>ORLANDO SERGIO GONCALVES UNIPESSOAL,LDA</t>
  </si>
  <si>
    <t>METALINVEST-GESTAO DE INVESTIMENTOS,S.A.</t>
  </si>
  <si>
    <t>2290.2</t>
  </si>
  <si>
    <t>CONSTRUCOES P.M.UNIPESSOAL,LDA</t>
  </si>
  <si>
    <t>APT - INDUSTRIA DE CALÇADO LDA</t>
  </si>
  <si>
    <t>1574/10.3TBMCN</t>
  </si>
  <si>
    <t>ARTDUCHENE, LDA</t>
  </si>
  <si>
    <t>MOVELAU-IND.MOBILIARIO,LDA</t>
  </si>
  <si>
    <t>Felgueiras</t>
  </si>
  <si>
    <t>JANELA CRIATIVA UNIPESSOAL, LDA</t>
  </si>
  <si>
    <t>SOLIDO ESPACO-CONSTRUCAO CIVIL UNIPESSOAL,LDA</t>
  </si>
  <si>
    <t>FRANCISCO ALVES DA SILVA</t>
  </si>
  <si>
    <t>ESPELHO DE SOMBRAS,LDA</t>
  </si>
  <si>
    <t>IBEROENERGIA,LDA</t>
  </si>
  <si>
    <t>224/14.3T8VIS</t>
  </si>
  <si>
    <t>Comarca de Viseu</t>
  </si>
  <si>
    <t>BAPTISTA BRAGA &amp; GONÇALVES CONST. CIVIL, LDA.</t>
  </si>
  <si>
    <t>JOSE DELFIM CARVALHO DE ARAUJO</t>
  </si>
  <si>
    <t>MES ENERGIAS SOLARES UNIP LDA</t>
  </si>
  <si>
    <t>TECMAIS  ENGENHARIA  AMBIENTE S A</t>
  </si>
  <si>
    <t>MOMENTOS DE INOVACAO LDA</t>
  </si>
  <si>
    <t>IBERATLANTICO-MOB,SA</t>
  </si>
  <si>
    <t>JOSE JACINTO PEIXOTO DE MEDEIROS</t>
  </si>
  <si>
    <t>TRANSFORSUL - CONSTR. METALOM., LDA</t>
  </si>
  <si>
    <t>Manuel Morais &amp; Silva - Construções, Lda.</t>
  </si>
  <si>
    <t>Portimão</t>
  </si>
  <si>
    <t>ARMINDO COUTO DIAS, LDA</t>
  </si>
  <si>
    <t xml:space="preserve">MOVEIS ESTRELICIA,LDA </t>
  </si>
  <si>
    <t>19/12.9TBFUN</t>
  </si>
  <si>
    <t>Funchal</t>
  </si>
  <si>
    <t>NAUTISALVADO COMERCIO E FABRICO DE EQUIPAMENTOS NAUTICOS LDA</t>
  </si>
  <si>
    <t>FEIAUTO</t>
  </si>
  <si>
    <t>Sintra - Juizo do comercio</t>
  </si>
  <si>
    <t>Tribunal de Comércio de Vila Nova de Gaia</t>
  </si>
  <si>
    <t>Arraiolos</t>
  </si>
  <si>
    <t>Sertã</t>
  </si>
  <si>
    <t>GIANAS-OFIC.MARCENARIA SUL</t>
  </si>
  <si>
    <t>Tomar</t>
  </si>
  <si>
    <t>certidão</t>
  </si>
  <si>
    <t>Juizo de Comércio de Sintra</t>
  </si>
  <si>
    <t>Fabritejo - Industria de Móveis, Lda.</t>
  </si>
  <si>
    <t>Bernardino Jesus Mestre Evangelista</t>
  </si>
  <si>
    <t>Vila Franca de Xira</t>
  </si>
  <si>
    <t>JOAQUIM CONST,LDA</t>
  </si>
  <si>
    <t>34655/09.6T2SNT</t>
  </si>
  <si>
    <t>EQUITECLIS,LDA</t>
  </si>
  <si>
    <t>8835/08.0TMSNT</t>
  </si>
  <si>
    <t>ROGERIO DA LUZ RITA</t>
  </si>
  <si>
    <t>Melo &amp; Louro - Soc. Estudos Téc. Engenharia, Lda.</t>
  </si>
  <si>
    <t>Caldas da Rainha</t>
  </si>
  <si>
    <t>FRANCISCO E LEONEL-CONST ,LDA</t>
  </si>
  <si>
    <t>251/12.5TBFZZ</t>
  </si>
  <si>
    <t xml:space="preserve">Ferreira de Zêzere </t>
  </si>
  <si>
    <t>CEZARIO PEREIRA-ACTIVIDADES ELECTRICAS ASSOCIADAS,LDA</t>
  </si>
  <si>
    <t>113/14.1T2GDL</t>
  </si>
  <si>
    <t>PAULO CAMPOS ALUMINIOS,LDA</t>
  </si>
  <si>
    <t>Construções Ramalho Couto, Lda.</t>
  </si>
  <si>
    <t>Alenquer</t>
  </si>
  <si>
    <t>Comércio Lisboa</t>
  </si>
  <si>
    <t>COPESOL-ENG E CONST,LDA</t>
  </si>
  <si>
    <t>Odemira</t>
  </si>
  <si>
    <t>Ourém</t>
  </si>
  <si>
    <t>Lisboa - comercio</t>
  </si>
  <si>
    <t>C. Inox - Fab. Balcões, Lda./Luís M. Duarte Neves</t>
  </si>
  <si>
    <t>1369/06.9TBCLD</t>
  </si>
  <si>
    <t>Grandola</t>
  </si>
  <si>
    <t>Transmalaqueijo, Lda.</t>
  </si>
  <si>
    <t>Abrantes</t>
  </si>
  <si>
    <t>CONSTRUCOES PADRELA-OBRAS PUBL UNIP,LDA</t>
  </si>
  <si>
    <t>FARM LINE SISTEMAS TECNICOS SOC UNIP LDA</t>
  </si>
  <si>
    <t>1403/12.3TBPMS</t>
  </si>
  <si>
    <t>Tribunal Judicial de Porto de Mós</t>
  </si>
  <si>
    <t>SERGIO PAULO DOS SANTOS CANELAS</t>
  </si>
  <si>
    <t>SODOARTE - CONSTRUCOES, LDA</t>
  </si>
  <si>
    <t>Ponte de Sor</t>
  </si>
  <si>
    <t>Painel Salteado, Lda.</t>
  </si>
  <si>
    <t>16488/12.4T2SNT</t>
  </si>
  <si>
    <t>SERIE XIS-CAIXILHARIA DE ALUMINIO, UNIP,LDA.</t>
  </si>
  <si>
    <t>1505/10.0TYLSB</t>
  </si>
  <si>
    <t>MIGUEL NUNO FERREIRA PERES</t>
  </si>
  <si>
    <t>CONSMETOL CONSTR. METALICAS SOC.UNIP,LDA</t>
  </si>
  <si>
    <t>ERNESTO MIRA UNIPESSOAL LDA</t>
  </si>
  <si>
    <t>1530/12.7TBEVR</t>
  </si>
  <si>
    <t>MAGNIJUMP-CONST. CIVIL COMPRA E VENDA E REVENDA DE IMOVEIS,LDA</t>
  </si>
  <si>
    <t>1930/11.0TBMGR</t>
  </si>
  <si>
    <t>Benavente</t>
  </si>
  <si>
    <t>MOTOMOTION,LDA</t>
  </si>
  <si>
    <t>Carlos José Barbosa Leal, Lda.</t>
  </si>
  <si>
    <t>ENGENHO MENTAL PRODUCTOS EM INOX UNIP LDA</t>
  </si>
  <si>
    <t>374/12.0TBCPV</t>
  </si>
  <si>
    <t>Guarda-Guarda-Instância Local</t>
  </si>
  <si>
    <t>Peso de Régua</t>
  </si>
  <si>
    <t>IBERFER-EQUIP.CONST.TEC.,S.A.</t>
  </si>
  <si>
    <t>VDMC MATERIAIS DE CONSTRUÇÃO LDA</t>
  </si>
  <si>
    <t>431/13.6TBENT</t>
  </si>
  <si>
    <t>ESTUCOZI-COMERCIO COZINHAS,LDA</t>
  </si>
  <si>
    <t>116/13.3TBSJM</t>
  </si>
  <si>
    <t>Cantanhede</t>
  </si>
  <si>
    <t>comércio - Vila Nova de Gaia</t>
  </si>
  <si>
    <t>Guarda</t>
  </si>
  <si>
    <t>JOAO FERNANDES DA SILVA, S.A.</t>
  </si>
  <si>
    <t>EGICONSTRUCOES,LDA</t>
  </si>
  <si>
    <t>1309/11.3TBGRD</t>
  </si>
  <si>
    <t>Comércio Vila Nova de Gaia</t>
  </si>
  <si>
    <t>Viana do Castelo</t>
  </si>
  <si>
    <t>Destrimóvel - Móveis e Artigos de Decoração, Lda.</t>
  </si>
  <si>
    <t>Santa Comba Dão</t>
  </si>
  <si>
    <t>BORGES MACHADO E GONCALVES,LDA</t>
  </si>
  <si>
    <t>Levitas - Soc. Construções, Lda.</t>
  </si>
  <si>
    <t>Serralharia Barros, Lda.</t>
  </si>
  <si>
    <t>SERRALHARIA IRMAOS GOMES,LDA</t>
  </si>
  <si>
    <t>185/13.6TBVRM</t>
  </si>
  <si>
    <t>Aveiro</t>
  </si>
  <si>
    <t>JAPOAL-SERRALHARIA ALUMINIO,LD</t>
  </si>
  <si>
    <t>Augusto da Costa Gomes</t>
  </si>
  <si>
    <t>Construções Paulo Jorge &amp; Irmãos, Lda</t>
  </si>
  <si>
    <t>Armamar</t>
  </si>
  <si>
    <t>JOÃO VITO RAMOS,LDA</t>
  </si>
  <si>
    <t>Castro Daire</t>
  </si>
  <si>
    <t>PLACOFEIRA,LDA</t>
  </si>
  <si>
    <t>3.º</t>
  </si>
  <si>
    <t>Lousada</t>
  </si>
  <si>
    <t>Bernardo &amp; Alves - Const. Civil Obras Pub., Lda.</t>
  </si>
  <si>
    <t>Covilhã</t>
  </si>
  <si>
    <t>Juízo do Comércio de Aveiro</t>
  </si>
  <si>
    <t>ALBANO DA SILVA AZEVEDO</t>
  </si>
  <si>
    <t>SOCIEDADE CONSTRUÇÕES LUIS MOREIRA, LDA</t>
  </si>
  <si>
    <t>Caminha</t>
  </si>
  <si>
    <t>Vila Nova de Gaia - comercio</t>
  </si>
  <si>
    <t>Armando Alves Esteves - Unipessoal, Lda.</t>
  </si>
  <si>
    <t>SALETE OLIVEIRA-CONST.UNIP.LDA</t>
  </si>
  <si>
    <t>A.I.F.-CONSTRUCOES,LDA</t>
  </si>
  <si>
    <t>House Mania - Carpintaria Unipessoal, Lda.</t>
  </si>
  <si>
    <t>KAMIKASA-MOBILIARIO UNIP.LDA</t>
  </si>
  <si>
    <t>4202/12.9TBPRD</t>
  </si>
  <si>
    <t>Ponte de Lima</t>
  </si>
  <si>
    <t>GOUVIARTE METALOMECANICA LDA</t>
  </si>
  <si>
    <t>303/13.4TBGVA</t>
  </si>
  <si>
    <t>HELDER JOSE ANJOS MARQUES</t>
  </si>
  <si>
    <t>ESSENCIA DO FOGO, LDA</t>
  </si>
  <si>
    <t>1812/13.0TBVR</t>
  </si>
  <si>
    <t>Vila Real-Vila Real-Instância Local</t>
  </si>
  <si>
    <t>DIGIFASICO-CONST. ENGENHARIA,LDA</t>
  </si>
  <si>
    <t>85/13.0TBBAO</t>
  </si>
  <si>
    <t>ALVES BORGES &amp; SANTOS FERREIRA, LDA</t>
  </si>
  <si>
    <t>476/14.9T8AVR</t>
  </si>
  <si>
    <t>DR JANELA LDA</t>
  </si>
  <si>
    <t>743/13.9TBBCL</t>
  </si>
  <si>
    <t>Lagos</t>
  </si>
  <si>
    <t>EQUIM-EQUIPAMENTOS IND., LDA</t>
  </si>
  <si>
    <t>998/14.1TBFAR</t>
  </si>
  <si>
    <t>HERSAL-INVESTIMENTOS TURISTICOS,SA</t>
  </si>
  <si>
    <t>Silves</t>
  </si>
  <si>
    <t>Albufeira</t>
  </si>
  <si>
    <t>CMP CONST MAQUINAS P PLASTICOS LDA</t>
  </si>
  <si>
    <t>CONSTROVENTUR,LDA</t>
  </si>
  <si>
    <t>SOC.CONST.ILIDIO CABRAL E FILHOS LDA</t>
  </si>
  <si>
    <t>Tendeiro, Lda.</t>
  </si>
  <si>
    <t>JACE - COMERCIO ALIMENTAR, LDA (ARTUR DA SILVA BARREIROS &amp; CA., LDA)</t>
  </si>
  <si>
    <t>1492-B</t>
  </si>
  <si>
    <t>CANAS CORREIA, S.A.</t>
  </si>
  <si>
    <t>CONSTANTINO &amp; COSTA,LDA</t>
  </si>
  <si>
    <t>COSTA FERREIRA &amp; C. LDA.</t>
  </si>
  <si>
    <t>Alijó</t>
  </si>
  <si>
    <t>CONST.IRMAOS RAMALHO LDA</t>
  </si>
  <si>
    <t>284/13.4TBEPS</t>
  </si>
  <si>
    <t>FLAVICONSTROI,LDA</t>
  </si>
  <si>
    <t>ALBUQUERQUE &amp; MIRANDA</t>
  </si>
  <si>
    <t>vila nova de gaia</t>
  </si>
  <si>
    <t>SOLUTUS-IND MOBILIARIO,LDA</t>
  </si>
  <si>
    <t>Arouca</t>
  </si>
  <si>
    <t>MANUEL AUGUSTO NUNES DA COSTA</t>
  </si>
  <si>
    <t>Construções e Propriedades de Joaquim da Silva Neves, Lda.</t>
  </si>
  <si>
    <t>FICA A DICA LDA</t>
  </si>
  <si>
    <t>IBERORECAMBIOS - COM. PEÇAS AUTO, LDA</t>
  </si>
  <si>
    <t>WINFARIA, LDª</t>
  </si>
  <si>
    <t>Comércio de Aveiro</t>
  </si>
  <si>
    <t>LUIS MANUEL SILVA PONTE</t>
  </si>
  <si>
    <t>ALGARPOMBAL-INVESTIMENTOS IMOBILIARIOS, LDA</t>
  </si>
  <si>
    <t>CARLA PATRICIA BENEVIDES CUSTODIO MASSA</t>
  </si>
  <si>
    <t>Leirireal - Sociedade Construções, Lda.</t>
  </si>
  <si>
    <t>AL 2000 - SERRALHARIA DE ALUMINIO E MECANICA, LDA</t>
  </si>
  <si>
    <t>VIEIRA &amp; BASTOS,LDA</t>
  </si>
  <si>
    <t>538/12.7TBLRA</t>
  </si>
  <si>
    <t>Bombarral</t>
  </si>
  <si>
    <t>IND.MOBILIARIO SANTA MARTA,LDA</t>
  </si>
  <si>
    <t>LUIS MIGUEL GALINHA CALADO</t>
  </si>
  <si>
    <t>6º</t>
  </si>
  <si>
    <t xml:space="preserve">Sintra - Juízos Cíveis </t>
  </si>
  <si>
    <t>ICRE - Integração de Comunicações, Lda.</t>
  </si>
  <si>
    <t>Cartaxo</t>
  </si>
  <si>
    <t>Marinha Grande</t>
  </si>
  <si>
    <t>Cadaval</t>
  </si>
  <si>
    <t>Alfacrux - Construções, Lda</t>
  </si>
  <si>
    <t>Lourinhã</t>
  </si>
  <si>
    <t>LEGADOS DE CORAGEM-CONST. CIVIL UNIPESSOAL,LDA</t>
  </si>
  <si>
    <t>S2N - Carpintaria e Decoração</t>
  </si>
  <si>
    <t>MCS/HB</t>
  </si>
  <si>
    <t>Ferreira &amp; Chaves - Industria de Mobiliário, Lda.</t>
  </si>
  <si>
    <t>Comércio Vila Nova Gaia</t>
  </si>
  <si>
    <t>Macedo de Cavaleiros</t>
  </si>
  <si>
    <t>Scoredao, Lda.</t>
  </si>
  <si>
    <t>Esposende</t>
  </si>
  <si>
    <t>26-03-2001</t>
  </si>
  <si>
    <t>Amares</t>
  </si>
  <si>
    <t>Fundão</t>
  </si>
  <si>
    <t>MÁRMORES MIGUEL SOUSA UNIPESSOAL, LDA</t>
  </si>
  <si>
    <t>Carlos Alberto da Silva Fernandes</t>
  </si>
  <si>
    <t>Vale de Cambra</t>
  </si>
  <si>
    <t>VERISSIMO MOTORSPORT,LDA</t>
  </si>
  <si>
    <t>Gouveia</t>
  </si>
  <si>
    <t>Oliveira do Hospital</t>
  </si>
  <si>
    <t>Valongo</t>
  </si>
  <si>
    <t>DOMINGO MAROTTA &amp; SILVA,LDA</t>
  </si>
  <si>
    <t>juízos de Cíveis de Sintra</t>
  </si>
  <si>
    <t>Moimenta da Beira</t>
  </si>
  <si>
    <t>Satão</t>
  </si>
  <si>
    <t>CARLOS RODRIGUES MARQUES-CONSTRUCAO CIVIL,LDA</t>
  </si>
  <si>
    <t>IDEALCARPI-CARP.MARCENARIA,LDA</t>
  </si>
  <si>
    <t>Ambimont - A. Central Espaços Redes Gás, Lda.</t>
  </si>
  <si>
    <t>Nelas</t>
  </si>
  <si>
    <t>A.T.E. - Cozinhas, Lda.</t>
  </si>
  <si>
    <t>Vouzela</t>
  </si>
  <si>
    <t>Azink - Funilaria, Unipessoal, Lda.</t>
  </si>
  <si>
    <t>Mangualde</t>
  </si>
  <si>
    <t>BRILLIANDESIGN-DEC E CONST LDA</t>
  </si>
  <si>
    <t>FNCS-CONSTRUCAO UNIPESSOAL,LDA</t>
  </si>
  <si>
    <t>Serralharia 2 Faces - Soc.Unip., Lda.</t>
  </si>
  <si>
    <t>LEGUALUX - MOBILIARIO,LDA</t>
  </si>
  <si>
    <t>Famalicão</t>
  </si>
  <si>
    <t>São João da Madeira</t>
  </si>
  <si>
    <t>DEVELITE,LDA</t>
  </si>
  <si>
    <t>741/13.2TBSTS</t>
  </si>
  <si>
    <t>Tribunal Judicial de Santo Tirso</t>
  </si>
  <si>
    <t>VEDWIN, COMERCIO EQUIP MAT CONSTRUCAO, LDA</t>
  </si>
  <si>
    <t>Autentiflex - Construções, Lda.</t>
  </si>
  <si>
    <t>TREVAUTO-COMERCIO E INDUSTRIA DE REPRESENTACOES, LDA</t>
  </si>
  <si>
    <t>Vila nova de gaia - comercio</t>
  </si>
  <si>
    <t>2.º</t>
  </si>
  <si>
    <t>Grazil - Carp. Constr. Civil, Lda.</t>
  </si>
  <si>
    <t>Juízo do Comércio de Sintra</t>
  </si>
  <si>
    <t>Lisboa - Comercio</t>
  </si>
  <si>
    <t>FLAMINO &amp; FLAMINO LDA</t>
  </si>
  <si>
    <t>Mação</t>
  </si>
  <si>
    <t>Imarsa - Industria Madeiras, Lda.</t>
  </si>
  <si>
    <t>Engiarte - Engenharia e Construção, Lda.</t>
  </si>
  <si>
    <t>Juizo Comércio de Sintra</t>
  </si>
  <si>
    <t>SERRALH.CIVIL PIQUINHAS,LD</t>
  </si>
  <si>
    <t>Comércio de Sintra</t>
  </si>
  <si>
    <t>MANUEL COSTA FARIA</t>
  </si>
  <si>
    <t>Montemor-o-Velho</t>
  </si>
  <si>
    <t>Alemobra-Engenharia e Construção Imob., Lda.</t>
  </si>
  <si>
    <t>Sotervenda-Sociedade de Terraplanagens da Venda, Lda.</t>
  </si>
  <si>
    <t>Transportes Montereal, Lda.</t>
  </si>
  <si>
    <t>sintra - comércio</t>
  </si>
  <si>
    <t>Lisboa-comercio</t>
  </si>
  <si>
    <t>SERTACOS-PAVIMENTOS DA SERTA, LDA</t>
  </si>
  <si>
    <t>José António Salsinha Janeiro</t>
  </si>
  <si>
    <t>Tribunal Judicial de Évora</t>
  </si>
  <si>
    <t>TRIANGAUTO-RE.AUTO,LDA</t>
  </si>
  <si>
    <t>ROUTE VILLAGE,S.A.</t>
  </si>
  <si>
    <t>Cardoso &amp; Barbosa - Cofragens, Lda.</t>
  </si>
  <si>
    <t>Montemor-o-Novo</t>
  </si>
  <si>
    <t>ANTONIO JOAO ESPADANAL CABECAS</t>
  </si>
  <si>
    <t>Elvas</t>
  </si>
  <si>
    <t>Gomes &amp; Guedes - Revestimentos Decorativos, Lda.</t>
  </si>
  <si>
    <t>JULIO ROCHA &amp; FILHO,LDA</t>
  </si>
  <si>
    <t>Conspronel - Construção Civil e Projectos, Lda.</t>
  </si>
  <si>
    <t>1º Juízo</t>
  </si>
  <si>
    <t>SV</t>
  </si>
  <si>
    <t>Molvimarcos, Lda.</t>
  </si>
  <si>
    <t>Lsiboa - Comercio</t>
  </si>
  <si>
    <t>Guerreiro Pinto e Marcelino, Lda.</t>
  </si>
  <si>
    <t>COFRAGENS ADAO M.S.ALMEIDA,LDA</t>
  </si>
  <si>
    <t>Carpinformas - Carpint. e Aluguer de Equipamento, Unipessoal, Lda.</t>
  </si>
  <si>
    <t>Figueiró dos Vinhos</t>
  </si>
  <si>
    <t>LUIS MANUEL MARQUES VIEIRA</t>
  </si>
  <si>
    <t>Noxitel - Engenharia e Serviços de Telecomunicações, S.A.</t>
  </si>
  <si>
    <t>COZICARLOS-COZINHAS EQUIPAM. MATERIAIS CONSTRUCAO,LDA</t>
  </si>
  <si>
    <t>Luís Manuel Ferreira Abegão</t>
  </si>
  <si>
    <t>CRIADECOR-UNIPESSOAL,LDA</t>
  </si>
  <si>
    <t>Interbarros, SA</t>
  </si>
  <si>
    <t>AO SOL-ENERGIAS RENOVAVEIS,S.A</t>
  </si>
  <si>
    <t>Jaime Carvalho - Construção Civil, Unipessoal, Lda.</t>
  </si>
  <si>
    <t>OBRAEUROPA-SOC CONSTRUCAO,LDA</t>
  </si>
  <si>
    <t>IBP-INSTALACOES ELECTRICAS UNIPESSOAL,LDA</t>
  </si>
  <si>
    <t>PMMJ-PARQUEAMENTO E REPARACAO</t>
  </si>
  <si>
    <t>CIRCULO LUMINOSO - IMAGEM CORP., LDA</t>
  </si>
  <si>
    <t>Mariano &amp; Sousa, Lda.</t>
  </si>
  <si>
    <t>ROTRI-SOC.CONSTRUÇÕES,LDA</t>
  </si>
  <si>
    <t>MANUEL TOITO CHARANA</t>
  </si>
  <si>
    <t>LINHAS &amp; PROPORCOES, LDA</t>
  </si>
  <si>
    <t>Vila Nova de Gaia - Comercio</t>
  </si>
  <si>
    <t>Alumínios do Ribeirão, Lda.</t>
  </si>
  <si>
    <t>Aquecirrega - Castro &amp; Castro, Lda.</t>
  </si>
  <si>
    <t>Juizo Comércio de Aveiro</t>
  </si>
  <si>
    <t>J.MATOS &amp; FILHOS, LDA</t>
  </si>
  <si>
    <t>Baixo Vouga</t>
  </si>
  <si>
    <t>Matos &amp; Matos, Lda.</t>
  </si>
  <si>
    <t>Maia Sol - Promoções Imobiliárias, Lda.</t>
  </si>
  <si>
    <t>ARLINDO SOARES CORREIA,LDA</t>
  </si>
  <si>
    <t>RODOMAIA COMERCIO E DISTRIBUICAO DE ACESSORIOS AUTO SA</t>
  </si>
  <si>
    <t>1134/12.4TYVNG</t>
  </si>
  <si>
    <t>Mucofran2 - Industria Móveis Util. Cozinhas, Lda.</t>
  </si>
  <si>
    <t>CEL-COZINHAS E EQUIPAMENTOS PARA O LAR, LDA</t>
  </si>
  <si>
    <t>ANTONIO VIDAS SEVERINO, LDA</t>
  </si>
  <si>
    <t>DOMINGOS LUIS FARIA MACHADO</t>
  </si>
  <si>
    <t>Jofrasilvas - Serralharia Civil, Lda.</t>
  </si>
  <si>
    <t>TAMEAGUA-PICHELARIA,LDA</t>
  </si>
  <si>
    <t>Fafe</t>
  </si>
  <si>
    <t>Construções Silva Leite, Lda.</t>
  </si>
  <si>
    <t>Almeida</t>
  </si>
  <si>
    <t>Figueira da Foz</t>
  </si>
  <si>
    <t>J.A.GOMES,LDA</t>
  </si>
  <si>
    <t>MONTIRAMALHAO . FABRICO PORTAS E JANELAS, LDA</t>
  </si>
  <si>
    <t>Construções Oliveira e Almeida, Lda.</t>
  </si>
  <si>
    <t xml:space="preserve">A.M.S. SOUSA - CARPINTARIA, LDA </t>
  </si>
  <si>
    <t>GRADINOX-SERRALHARIA, LDA</t>
  </si>
  <si>
    <t>Sanigranja - Instalações Sanitárias, Lda.</t>
  </si>
  <si>
    <t>CARPINTARIA JOSE &amp; ANTONIO COELHO, LDA</t>
  </si>
  <si>
    <t>Mirandela</t>
  </si>
  <si>
    <t>SOUSA MOREIRA &amp; SILVA,LDA</t>
  </si>
  <si>
    <t>Transportes de Carga J. C. C., Lda.</t>
  </si>
  <si>
    <t>Construfast - Sociedade Construções,Lda.</t>
  </si>
  <si>
    <t>RUI MANUEL FERREIRA GOUVEIA</t>
  </si>
  <si>
    <t>Portalegre</t>
  </si>
  <si>
    <t>CONTRUCOES LUIS PINA, LDA</t>
  </si>
  <si>
    <t>Mondim de Basto</t>
  </si>
  <si>
    <t>Carlos Manuel Dias Fernandes</t>
  </si>
  <si>
    <t>AGOSTINHO DA SILVA OLIVEIRA</t>
  </si>
  <si>
    <t>Obricena Unipessoal, Lda.</t>
  </si>
  <si>
    <t>Secção Única</t>
  </si>
  <si>
    <t>Tábua</t>
  </si>
  <si>
    <t>UTILPLAINA-CARPINTARIA UNIP.LD</t>
  </si>
  <si>
    <t>Torre de Moncorvo</t>
  </si>
  <si>
    <t>Estrada Voadora - Transp. Terraplanagens, Lda.</t>
  </si>
  <si>
    <t>CASL-CONSTRUCOES,LDA</t>
  </si>
  <si>
    <t>Póvoa de Lanhoso</t>
  </si>
  <si>
    <t xml:space="preserve">Sérgio dos Reis Girão </t>
  </si>
  <si>
    <t>CONSTRUCOES L.V.S.-UNIPESS.LDA</t>
  </si>
  <si>
    <t>BRANCO LACADO-UNIPESSOAL,LDA</t>
  </si>
  <si>
    <t>Vila Verde</t>
  </si>
  <si>
    <t>LUIS MIGUEL RAMA ROCHA</t>
  </si>
  <si>
    <t>Nuno Teles – Mobiliário, Lda.</t>
  </si>
  <si>
    <t>MANUEL TIAGO CARVALHO DO VALE</t>
  </si>
  <si>
    <t>Alves, Carmo &amp; Romão, Lda.</t>
  </si>
  <si>
    <t>M. GARVE - VEICULOS E ASSISTENCIA, LDA</t>
  </si>
  <si>
    <t>PEREIRA LOURENCO,LDA</t>
  </si>
  <si>
    <t>COZINHAS MILANO,LDA</t>
  </si>
  <si>
    <t>Areal Gordo, SA</t>
  </si>
  <si>
    <t>Sabino &amp; Rodrigues, Lda.</t>
  </si>
  <si>
    <t>Maquina SotaVento, Lda.</t>
  </si>
  <si>
    <t>Algarve Nabão - Construtora e Projectos, Lda.</t>
  </si>
  <si>
    <t>NUNO SERGIO RODRIGUES COELHO</t>
  </si>
  <si>
    <t>Pedro Fernandes &amp; Manuel Barbosa - Carp.</t>
  </si>
  <si>
    <t>Moviconstruçor - O Netcardoso, Construção Civil, Unipessoal, Lda.</t>
  </si>
  <si>
    <t>Ponta do Sol</t>
  </si>
  <si>
    <t>FILIPE &amp; CAMARA, LDA</t>
  </si>
  <si>
    <t>14241/11.1T2SNT</t>
  </si>
  <si>
    <t>Ponta Delgada</t>
  </si>
  <si>
    <t>ACTUAL &amp; NOVA UNIPESSOAL LDA</t>
  </si>
  <si>
    <t>ALUPALHAÇA, LDA</t>
  </si>
  <si>
    <t>945/14.0T8AVR</t>
  </si>
  <si>
    <t>CONSTRUÇÕES COUTO &amp; COUTO,LDA</t>
  </si>
  <si>
    <t>Amadeu José Maia Monteiro de Magalhães</t>
  </si>
  <si>
    <t>BUAZERI-CARPINT.ESPECIAIS,LDA</t>
  </si>
  <si>
    <t>MARIO MOTA &amp; IRMAO,LDA</t>
  </si>
  <si>
    <t>SOC. CONST. GUIMAR S.A</t>
  </si>
  <si>
    <t>324 AUTO-COM. REPARACOES E REPRESENTACOES, LDA</t>
  </si>
  <si>
    <t>188/14.3TYVNG</t>
  </si>
  <si>
    <t>CONSTRUÇÕES JOSE GONCALVES &amp; VELOSO, LDA</t>
  </si>
  <si>
    <t>NELCIVIL-CONSTRUCOES CIVIS DE NELAS, LDA</t>
  </si>
  <si>
    <t>CATIA ALEXANDRA ALVES PINTO MARTINS</t>
  </si>
  <si>
    <t>RICARDO MARQUES CAMACHO</t>
  </si>
  <si>
    <t>SOMAFRE - CONSTRUÇOES, S.A</t>
  </si>
  <si>
    <t>JOSE MOTA CARPINTARIA LDA</t>
  </si>
  <si>
    <t>FERNANDO DA COSTA MOREIRA</t>
  </si>
  <si>
    <t>Rui Dias da Silva</t>
  </si>
  <si>
    <t>JOSE FREIRE &amp; ANDRADE, LDA</t>
  </si>
  <si>
    <t>EDUARDO ESPADA, LDA</t>
  </si>
  <si>
    <t>LOURENCO &amp; DIAS VIEIRA,LDA</t>
  </si>
  <si>
    <t>Tribunal do Comércio de Vila Nova de Gaia</t>
  </si>
  <si>
    <t>PORTIMADE-CARPINTARIAS DE CONSTRUCAO CIVIL,LDA</t>
  </si>
  <si>
    <t>Joaquim Ferro Rodrigues</t>
  </si>
  <si>
    <t>MANUEL ANTONIO DA CONCEICAO FERREIRA</t>
  </si>
  <si>
    <t>Viana do Castelo-Ponte de Lima-Instância Local</t>
  </si>
  <si>
    <t>PEDRO MIGUEL SOUSA-SOC.ELECTRICIDADE,UNIP.LDA</t>
  </si>
  <si>
    <t>ELECTRO A B MARTINS-UNIPES.LDA</t>
  </si>
  <si>
    <t>HORIZONTE-MARMORES E GRANITOS, LDA</t>
  </si>
  <si>
    <t>JOSE ESTEVES DOS SANTOS-CARP.E CONST.CIV</t>
  </si>
  <si>
    <t>IBEROTERMAS-PROJECTOS EQUIPAM.TERMAIS,LDA</t>
  </si>
  <si>
    <t>TRANSNINHA,LDA</t>
  </si>
  <si>
    <t>EURO-OLIMPICA, SOCIEDADE DE CONSTRUCOES,LDA</t>
  </si>
  <si>
    <t>IRMAOS CAVACO, S.A.</t>
  </si>
  <si>
    <t xml:space="preserve">Francisco José Areias Duarte </t>
  </si>
  <si>
    <t>Jorge Manuel e Seiça Dinis Calvete</t>
  </si>
  <si>
    <t>A.GALAO &amp; FILHOS, LDA</t>
  </si>
  <si>
    <t>464/15.8T8STR</t>
  </si>
  <si>
    <t>Luís Miguel Batista Teles Nogueira</t>
  </si>
  <si>
    <t>SATINHAMETAL METALOMECANICA LDA</t>
  </si>
  <si>
    <t>653/15.5T8ACB</t>
  </si>
  <si>
    <t>Wilson José Gabriel Mendes</t>
  </si>
  <si>
    <t>JANEIRO &amp; FONSECA,S.A.</t>
  </si>
  <si>
    <t>ALMEIDA &amp; IRMAO-COM AUTOMOVEIS, SA</t>
  </si>
  <si>
    <t>NEARSTART,LDA</t>
  </si>
  <si>
    <t>VITOR BRUNO ROCHA COUTO</t>
  </si>
  <si>
    <t>AFA-ALGARVE CONSTRUCOES,LDA</t>
  </si>
  <si>
    <t>672/14.9TBLGS</t>
  </si>
  <si>
    <t>Luis Miguel Batista Teles Nogueira</t>
  </si>
  <si>
    <t>PINCELADAS FRESCAS CONT UNIP LDA</t>
  </si>
  <si>
    <t>GRANITOS JOAO CARLOS MOREIRA, LDA</t>
  </si>
  <si>
    <t>TRANSEVANDRO-TRANSPORTES,LDA</t>
  </si>
  <si>
    <t>FERNANDO MANUEL GONCALVES PINHEIRO</t>
  </si>
  <si>
    <t>JOAQUIM MARQUES SILVA</t>
  </si>
  <si>
    <t>RAMOS FERREIRA,LDA</t>
  </si>
  <si>
    <t>ADMINISTRAÇÃO DE CONDOMINIOS ALGARCERRO, S.A</t>
  </si>
  <si>
    <t>CONSTRUÇÕES CARIA 2000,LDA</t>
  </si>
  <si>
    <t>85/13.0TBVZL</t>
  </si>
  <si>
    <t>Lançamento de processo (15-05-2013-CC)Apresentámos reclamação de créditos(16-05-2013-PRS). E-mail do Cliente com a informação da homologação do Plano. E-mail para AI e mandatario da devedora com pedido de envio do Plano do qual não temos visibilidade (HB 01-04-2014). Plano de rececuperação contempla o pagamento do valor de 70% de € 361,26 = € 252,882 em 8 anos por prestações semestrais iguais e sucessivas de € 15,805 com inicio em Abril de 2015, informação que transmitimos ao Cliente. E-mail para AJP e para Devedora com o NIB W PT para efeitos de pagamentos (HB 29-04-2014). E-mail do Cliente com pedido de esclarecimento acerca do tratamento do remanescente de 30% perdoado (HB 07-05-2014).  E-mail para Cliente com a informação do plano 70% do capital de € 361,26 - € 252,882 – em 16 prestações semestrais no valor de € 15,805 com início em Fevereiro de 2015. novo e-mail para Devedora com NIB W PT para efeitos de pagamentos. Requerimento de certidão para efeitos de justificação contabilística do valor de 30% perdoado (HB 02-07-2014). E-mail para AJP a reiterar o pedido de informação acerca dos pagamentos feitos no âmbito do Plano (HB 12-08-2014). Pedido de remessa da certidão para efeitos fiscais para a PRA (HB 22-10-2014). E-mail para Cliente com a informação dos pagamentos do Plano Insolvencia sistematizada em excel, pedido de confirmação do pagamento da 1/16 prestações semestrais de € 15,805 (certidão está a caminho da PRA em 22-10-2014) (HB 03-02-2015). Certidão para efeitos fiscais recebida e conferência das respetivas menções: OK. Instrução da Certidão com os elementos que justificam a incobrabilidade da dívida e preparação dos que serão entregues ao DAF para faturação à Cliente uma vez assinada a guia de remessa (HB 27-02-2015). E-mail da Cliente com a informação de que a W PT desconhece o pagamento da 1.ª prestação semestral (HB 02-03-2015). E-mail para Colega que representa a Devedora e para AJP a questionar o pagamento da 1/16 prestações semestrais já vencida e não paga (HB 04-03-2015). e-mail da Cliente com a informação da movimentação da certidão reltiva ao perdão PER - saldo € 252,88 (HB 26-03-2015). E-mail da Cliente com a informação do Edital da Insolvência da Devedora (HB 18-05-2015).</t>
  </si>
  <si>
    <t>AUTO PADRONELENSE-ASSISTENCIA E REPARACAO AUTO, LDA</t>
  </si>
  <si>
    <t>CANTINHOS-SOC CONSTRUCOES,LDA</t>
  </si>
  <si>
    <t>ANTÓNIO FERREIRA TEIXEIRA</t>
  </si>
  <si>
    <t>Auto Timpeiras Camarate de José L.Timpeira</t>
  </si>
  <si>
    <t>13108/95</t>
  </si>
  <si>
    <t>19-04-1995</t>
  </si>
  <si>
    <t xml:space="preserve"> Encerrado</t>
  </si>
  <si>
    <t>Aguarda citação. Notificados da certidão negativa de citação requeremos buscas para apurar do paradeiro do Reu.Requerimento citação por via postal simples 23.07.04( SC 28-09-05)consultamos o processo e a carta com A/R foi devolvida dia 18-07-05.(SC 30.09.05), Na sequência da citação do vosso cliente o mesmo entrou em contacto com o nosso escritório e propos o pagamento imediato ddo capital com perdão dos juros de mora. De acordo com as vossas instruções informamos o vosso cliente que prescindimos apenas de parte do valor dos juros de mora, fixando a divida em € 840,00. O vosso cliente ficou de pagar a quantia referida (AA 29.03.06) Tendo recebido fax de colega com proposta, elaborado fax de resposta ao mesmo indicando o valor de € 840,00 (10.04.06 PG) Na sequência da propsota efectuada pelo colega de cordo com as vosssas instruções aceitamos o pagamento de € 600,00 desde que efectuado de forma integral até ao final do proximo mês. Enviamos fax ao Colega nesse sentido (PG 11.04.06). Tendo recebido cheque no valor de € 600,00, reencaminhámos o mesmo para o cliente (PG 12.06.06). Mail a cliente solicitando confirmação de boa cobrança (24.08.06 PG) Obtida a boa cobrança do cheque encontra-se paga a divida peticionada. Assim, ficamos apenas a aguardar a emissão da conta de custas para encerrar o processo (AA 29.09.06) A conta, da responsabilidade do vosso cliente, foi emitida pelo que encerramos o processo (PR 13-02-07)</t>
  </si>
  <si>
    <t>AUTO CALISTO &amp; MOURATO, LDA</t>
  </si>
  <si>
    <t>53054/05.2YYLSB</t>
  </si>
  <si>
    <t>1ª</t>
  </si>
  <si>
    <t>Paulo Rebelo</t>
  </si>
  <si>
    <t>Dário de Jesus Ferreira</t>
  </si>
  <si>
    <t>JS</t>
  </si>
  <si>
    <t>Antel - Antenas e Electrónica, Lda</t>
  </si>
  <si>
    <t>Adelino N. Serra &amp; Filhos, Lda.</t>
  </si>
  <si>
    <t>37/09.4TBSRT</t>
  </si>
  <si>
    <t>Luísa Maria Abrunhosa Silva T. Menezes Cabral</t>
  </si>
  <si>
    <t>7229/05.3TMSNT</t>
  </si>
  <si>
    <t>4.º</t>
  </si>
  <si>
    <t>13-06-2005</t>
  </si>
  <si>
    <t>Enviada carta ao vosso cliente. Face ao silêncio da devedora executámos o cheque (03-06-05 PB). Enviamos fax ao solicitador de execução a solicitar a marcação de diligência de penhora (AA 25.10.05). Levantámos a certidão (25.07.06 TV). Foi entregue certidão ao cliente (04.08.06 CD). A execução está extinta pelo que encerramos o processo (PR 02-02-07)</t>
  </si>
  <si>
    <t>Villa Rio Hotelaria e Restauração Energias Renováveis, Soc. Unip. Lda.</t>
  </si>
  <si>
    <t>2026/09.OT3SNT</t>
  </si>
  <si>
    <t>3ª</t>
  </si>
  <si>
    <t>Sintra - MP DIAP</t>
  </si>
  <si>
    <t>Lançamento de processo(02.07.09 MM) Carta ao devedor o informar da interposição de processo judicial caso não efectue o pagamento ou proposta de pagamento da dívida. (03.07.09 MM)Apresentámos queixa contra o devedor por crime de cheque sem provisão(RP24-07-2009)Dedução de pedido de indemnização civil(RP29-11-2010)Reclamação da multa aplicada(RP09-09-2011)Julgamento agendado para dia 16/01/2012 Requerimento a juntar original do registo CTT(RP29-09-2011)O Juiz deu sem efeito a multa aplicada(RP13-10-2011) Em sede de audiência de julgamento, o arguido procedeu ao pagamento integral da quantia em divída, pelo que desistimos da queixa (RP24-02-2012)O Arguido procedeu ao pagamento da quantia em dívida na audiência de julgamento  - processo encerrado(RP22-03-2012)</t>
  </si>
  <si>
    <t>Abel Esteves Matias</t>
  </si>
  <si>
    <t>433654/09.7YIPRT</t>
  </si>
  <si>
    <t>BALCAO NACIONAL DE INJUNCAO</t>
  </si>
  <si>
    <t>Lançamento de processo (11.12.09 MM) Carta ao devedor o informar da interposição de processo judicial caso não efectue o pagamento ou proposta de pagamento da dívida. (14.12.09 MM)Requerimento injunção(VN28-12-2009)Foi aposta formula executória(RP31-03-2010)Envio de 2ª carta para devedor (05.04.10 MM)Foi acordado o pagamento em 12 prestações no valor de € 434,53 com incio em Maio até Abril de 2011, tendo sido enviada missiva a formalizar acordo(RP05-05-2010)Foi enviado comprovativo pagamento 1ª prestação(RP31-05-2010)Foi enviado comprovativo pagamento 2ª prestação(RP30-06-2010)Foi enviado comprovativo pagamento 3ª prestação(RP30-07-2010)Foi enviado comprovativo pagamento 5ª prestação(RP12-10-2010)Foi enviado comprovativo pagamento 6ª prestação(RP14-02-2011)Foi enviado comprovativo pagamento 7ª prestação(RP21-03-2011)Foi enviado comprovativo pagamento 8ª prestação(RP05-05-2011)Foi enviado comprovativo pagamento 9ª prestação(RP03-06-2011)Foi enviado comprovativo pagamento 10ª prestação(RP06-09-2011) Lançámos prazo para verificação do cumprimento do acordo (27-06-2012 - JS)Encontram-se pagas 11/12 prestações. Foi acordado o pagamento da ultima prestação em 4 prestações no valor de 108,63, encontrando-se a 1ª paga(RP26-11-2012) Em comunicação com a Cliente, apurou-se que o devedor cumpriu a 2ª prestação (da 12ª prestação, cujo pagamento foi fraccionado em 4 prestações), pagando-a em 03-01-2013 (28-02-2013-PRS)A Cliente confirou pagamento integral - processo encerrado(RP22-03-2013)</t>
  </si>
  <si>
    <t>AUTO MIRA SINTRA, LDA</t>
  </si>
  <si>
    <t>20957/96</t>
  </si>
  <si>
    <t>AA</t>
  </si>
  <si>
    <t>Foi requerida a venda dos bens penhorados (29.04.02). Consultámos o processo no tribunal onde apurámos que o processo está concluso ao juiz desde Maio de 2002.Notificação no sentido de que foi ordenada venda por negócio particular, dos bens penhorados (28-04-2005). Fomos notificados das diligências infrutíferas para notificar o fiel depositário e par informarmos se temos conhecimento do local onde se encontram os bens (18.04.06 CD).Requerimento de desistência do pedido ao abrigo da lei do orçamento, bem como certidão para efeitos fiscais (22.06.06 NM) Foi proferida sentença a homologar a desistencia do pedido e a ordenar a emissão da certidão. A aguardar certidão para encerrar o processo (AA 22.10.06).A certidão para efeitos fiscais já foi levantada.(TV 16.07.07). Entregue certidão e processo físico ao cliente (03.08.07 CD).Entregue a certidão encerramos o processo (AA 24.01.08)</t>
  </si>
  <si>
    <t>Acoril - Empreiteiros, S. A.</t>
  </si>
  <si>
    <t>784/06.2TYLSB</t>
  </si>
  <si>
    <t xml:space="preserve"> Elaboração de reclamação creditos (RR) (RR- 10.05.07).Remetemos carta ao Administrador de Insolvência no sentido de sabermos se o crédito da Wurth se encontra reconhecido (04.04.07 TG)Foi requerida certidão para efeitos fiscais.(RP22-07-2009))Foi entregue certidão à cliente. Não obstante o acompanhamento do processo de insolvência até final, encerrámos o processo no relatório(RP08-07-2010)</t>
  </si>
  <si>
    <t>TG</t>
  </si>
  <si>
    <t>Lançamento de processo (AS 30.08.06). Enviámos carta ao devedor (PS 20.09.2006).Injunção (FC 23.10.06). Registámos vossa informação de que  devedor se encontra em processo de insolvência (29.12.06 TG) Mail a cliente solicitando instruções no sentido de se intentar acção para verificação ulterior de créditos (03.01.07 TG) Registámos a vossa informação "È uma divida praticamente incobrável, não pretendemos mais custos, também o nosso crédito deve constar como não reclamado. Talvez no âmbito da execução, seja possível obter a certidão para efeitos fiscais". (12.01.07 TG) Mail a cliente "Ficaremos assim a aguardar pela devolução da injunção com a respectiva força executória, para posteriormente intentarmos a execução, afim de se obter certidão para efeitos fiscais". (12.01.07 TG) Mail cliente solicitando instruções no sentido de se avançar com acção para verificação ulterior de créditos (13.02.07 TG) Mail a cliente expondo a nossa opinião (14.02.07 TG) Registámos a vossa informação: "Esperamos que o S. Execução nos possa então notificar, pois tinha contabilidade organizada. Mas deveremos executar a fórmula executória, combinando com o Solicitador Execução o procedimento desejável de forma a evitarmos o pagamento de uma provisão elevada e custas desnecessárias, com este processo executivo sem resolução" (16.02.07 TG)Não executámos a injunção, pois o valor em dívida foi reclamado no âmbito da insolvência, pelo que encerrámos o procedimento.(RP12-12-2008)</t>
  </si>
  <si>
    <t>CM - Cruz da Moca Movéis, Lda.</t>
  </si>
  <si>
    <t>19949/11.9T2SNT</t>
  </si>
  <si>
    <t>Juízo de Comércio de Sintra</t>
  </si>
  <si>
    <t>Lancamento processo (IR 28.11.2011) Apresentámos Reclamação de Créditos (06-12-2011 - JS)e-mail AI (22-062012) Encerramento por IMI. Prestação de contas(RP20-07-2012)Requerimento certidão(03-05-2013-PRS)Foi entregue certidão à cliente - aguarda instruções para encerrar(RP24-05-2013). E-mail do cliente com a boa nota de receção da certidão para efeitos fiscais com a indicação de aguardarmos para encerramento uma vez que o processo foi recentemente propostos para anulação e está a aguardar decisão (HB 04-06-2013). E-mail do cliente com a info de ter sido movimentada a certidão (HB 20-06-2013).</t>
  </si>
  <si>
    <t>Divinter - Sociedade Comercial de Equipamentos, Lda.</t>
  </si>
  <si>
    <t>Diocleciano Camelo, Lda.</t>
  </si>
  <si>
    <t>8880/03.1TCLRS</t>
  </si>
  <si>
    <t>4.ºCivel</t>
  </si>
  <si>
    <t>Enviada carta ao vosso cliente(AS 02.09.03). Face ao silêncio do vosso cliente, executamos a letra (29.09.03). Recebemos carta do devedor com proposta que vamos responder(CD 05.11.03).Enviámos carta ao devedor com proposta de pagamento nos seguintes termos: pagamento de € 591,37 em três prestações mensais no valor de € 197,13 cada. A aguardar envio de cheques (13.11.03). Fomos notificados pela Agente de Execução de que não obteve quaisquer resultados nas diligências efectuadas junto das entidades competentes, tendo requerido o levantamento do sigílo fiscal da Executada. Pelo exposto, atenta a informação de que a executada se encontra a laborar na respectiva sede, enviámos fax à Agente de Exe. (Dra Elsa Mota), solicitando que fosse efectuada penhora com remoção naquele local, informando que a Exequente pretende utilizar meios seus para a penhora e sugerindo, por um lado, o início de setembro p.p. para a penhora, e por outro, a sua compatibilização com a penhora requerida no proc. W.E.369 (26.08.04 DC).Requeremos novamente a marcação de diligência de penhora juntamente como processo W.E.369 (AA 26.07.05)Contactámos a solicitadora de execução a qual nos informou que irá marcar a diligência de penhora para o final do presente mês.Tal marcação irá ser remetida por escrito para as nossas instalações(16.05.06 SC)Encontra-se marcada diligência de penhora para o próximo dia 06.06.06, pelas 09h30 (AA 30.05.06). Na sequência da diligência de penhora realizada foi penhorada uma máquina de cortar e de furar, relativamente à qual se prescindiu da remoção em virtude de se ter acordado o pagamento da quantia de € 861,15 em quatro prestações mensais, a primeira no valor de € 261,15 e as restantes 3 no valor de 200,00, prestações tituladas por 4 cheques com vencimentos em 06/06, 06/07, 06/08 e 06/09 (AA 20.06.06)Enviámos requerimento de suspensão da execução para o cliente assinar (03.08.06 SC) Atenta a boa cobrança dos cheques informamos o tribunal do pagamento da divida com custas pela Executada e enviamos n.h. final ao cliente com explicação da movimentação contabilistica das quantias (AA 28.02.07) A execução está finda pelo que encerramos o processo (PR)</t>
  </si>
  <si>
    <t>José Manuel Barbosa Santos/Alma da Vila - Construções, Lda.</t>
  </si>
  <si>
    <t>22188/09.5T2SNT</t>
  </si>
  <si>
    <t>Lançamento de Processo (MM 09.06.08)Carta para o vosso cliente a solicitar o pagamento do valor da dívida ou proposta nesse sentido (MM 18.06.08)Face ao silêncio do vosso cliente demos entrada da injunção (AA 02.09.08) Envio de 2ª carta para devedor (28.11.2008 MM). Requerimento Executivo (27.07.09)O Juiz deferiu o auxilio da força pública para diligência de penhora(RP19-10-2009) Diligências executivas em curso para confirmar incobrabilidade(RP30-04-2013). Relatório fase 1: Registo informático e lista pública: uma execução. IPSS: sem rendimentos. RNPC: consulta indisponível. CRA: não existem viaturas; Finanças: não existem imóveis; contratos públicos: não consta.  (24-03-2014 MCS) Notificados da inexistência de bens. Processo incluído na lista de incobráveis do AE: Enviada comunicação RIE+Extinção+Certidão (MCS 25-06-2014). Notificados da decisão do AE de extinção da execução (MCS 22-07-2014).  Email da Cliente a informar que a certidão foi movimentada e a solicitar o encerramento do processo (MCS 30-09-2014).</t>
  </si>
  <si>
    <t>Eduardo Mota Sampaio</t>
  </si>
  <si>
    <t>1002/97</t>
  </si>
  <si>
    <t>7º</t>
  </si>
  <si>
    <t xml:space="preserve">Foi requerida penhora com arrombamento junto ao Tribunal deprecante (SL 27-12-2001). Foi consultado o processo no tribunal e este encontra-se concluso ao Juiz para despacho sobre requerimento anteriormente apresentado. Requerimento a informar que mantemos interesse na realização da penhora (RR 22.08.05). Atenta a não comparência na diligência de penhora solicitamos nova marcação da penhora com remoção (AA 21.03.06)Mail a cliente na sequência do vosso mail datado de 01.12.2006, onde informamos que as ultimas informaçõoes que dispomos no processo é o executado residia efectivamente no local, do qual estamos a aguardar novo agendamento de penhora, que será realizada com remoção. No entanto tal penhora só valerá a pena ser realizada no presente processo se efectivamente V. Exas. tiverem a possibilidade de confirmar se o mesmo ainda aí reside, não sendo possível prever quando será agendada. No entanto e  caso V. Exas. nãop tenham essa mesma possibilidade, e atenta a antiguidade do crédito, o valor do mesmo, e a possibilidade prevista na LOE, afigura-se pertinente desistir do pedido ao abrigo da LOE requerendo ainda certidão para efeitos fiscais. (RR-12.12.2006). Requerimento de desistência ao abrigo da LOE e certidão para efeitos fiscais (ST - 29-12-2006) Requerimento a insistir com a certidão (07.08.07TG) Fomos contactados pelo tribunal informando que se encontram depositados nos autos quantia que será suficiente para proceder ao pagamento da quantia exequenda, assim, vamos aguardar que o processo vá à conta de forma a podermos saber se a quantia depositada é suficiente (03.09.07TG) Fomos informados que foi depositada a quantia de € 859,00. A aguardar cota de custas e pagamento por parte do IGFPJ (AA 14.09.07) Requeremos a remessa à conta para liquidação do julgado (AA 11.04.08)Fomos notifiacados do depacho que susta a execução, com custas a cargo da Executada.(AA19-09-2008)Aguarda conta de custas para encerrar o processo. Fomos notificados da conta de custas responsabilidade do Executado e da restituição à Exequente do montante de 588,03€, que vai ser enviado cheque pelo IGFIJ.Aguarda-se confirmação do pagamento para encerrar o processo.Fomos reembolsados pelo IGFIJ e das custas de parte, pelo que encerrámos o processo(RP05-02-2009)
</t>
  </si>
  <si>
    <t>Gemorauto - Comércio de Automóveis, Lda.</t>
  </si>
  <si>
    <t>305/04.1TYLSB</t>
  </si>
  <si>
    <t>Foram justificados os créditos no processo de falência (PL - 10.05.04) A aguardar sentença.Contactei o tribunal que informou que já havia sido proferida sentença em 2005.Não consegui visualizar o processo no Citius do Dr. PR.Foi requerida certidão para efeitos fiscais.(RP17-11-2008)Fomos notificados da conta de custas pela massa falida.(RP27-11-2008)PF quando enviada certidão ao cliente remeter processo para encerrados Foi enviada certidão à cliente, pelo que nesta data encerrámos o processo(RP30-01-2009)</t>
  </si>
  <si>
    <t>397/14.5TBPNF</t>
  </si>
  <si>
    <t>E-mail do Cliente com a inforrmação do Edital da insolvencia da Devedora (HB 15-04-2014). Enviada  nova reclamação de créditos (MCS 017-04-2014).Email do AI a informar que apenas está activo o processo de insolvência n.º 487/14.4TPNF (MCS 24-04-2014)</t>
  </si>
  <si>
    <t>13298/03.3 TMSNT</t>
  </si>
  <si>
    <t>Maria do Rosário Lopes</t>
  </si>
  <si>
    <t>João Salvador Pais</t>
  </si>
  <si>
    <t>Foi executada a injunção. Em face do processo de insolvência, solicitámos nota final de honorários ao Solicitador de Execução (25.07.06 TG). Foi entregue ao cliente nota de crédito da SE, dado que não temos a factura 1201 vamos pedi-la à SE que no-la envie. Carta para Se a solicitar o envio da factura. Requerimento a informar falência (08.02.08TG)Fomos informados da extinção da instância por inutilidade superveniente da lide, com custas a cargo da massa falida.Encerrámos o processo.(RP17-11-2008)</t>
  </si>
  <si>
    <t>6306/07.0YYLSB</t>
  </si>
  <si>
    <t>sv</t>
  </si>
  <si>
    <t>Enviada carta ao vosso cliente (28.04.04). Face ao silêncio do vosso cliente demos entrada à injunção.(DC 27-05-04) Requeremos cópia não certificada para citação nos legais representantes (CS 20.10.04). Requeremos a citação na pessoa dos legais representantes da R. (AA 04.08.05). Foi proferida setença pelo que enviámos 2ª carta ao vosso cliente (PS 22.12.05) Requerido Traslado (PG 18.01.06).O Translado já foi levantado.(TV 06.02.06).De acordo com as vossas instruções foi enviado mail a questionar sobre a execução imediata ou não da sentença. Registamos a vossa informação de acordo com qual deveremos proceder à execução, pelo que vamos executar o traslado (AA 16.10.06) Demos entrada à execução (FC 27.02.07). Mail para SE a soliciar realização de penhora com remoção de todos os bens móveis (AFO 06.06.07)O SE solicitou ao Tribunal levantamento do sigilo relativamente a dados protegidos, bem como informação à DGCI para penhora de cr´ditos fiscais (AA 22.06.07)Encontra-se marcada diligência de penhora de bens móveis, para o proximo dia 03.09 (AA 09.07.07)A diligência de penhora foi frustrada, tendo o SE reiterado o pedido de levantamento de sigilo e solicitado informações à Conservatória do Registo Comercial de Sintra, sobre a identificação dos legais representantes, ultima sede e cópia da última escritura publica anexa ao registo (AA 05.09.07) Enviámos cartas a ameçar com insolvência dolosa aos três representantes legais da sociedade executada (JM 08-11-07) E-mail SE a solicitar citação de um dos legais representantes (JM 30-11-07) Registámos a informação de que o SE procedeu à citação da executada nos termos do artigo 833º nº 5 do CPC (21.12.07TG)Mail a SE a solicitar que nos inofrme resultado das pesquisas nas finanças (RR-27.02.08)  Mai la Se para confirmar resultados das finanças, caso seja negativo iremos requerer certidao para efeitos fiscais(RR-16.07.08)Foi requerida certidão(RP07-09-2010)O SE requereu a suspensão nos termos do art. 833/6(RP14-12-2010)A Executada foi declarada insolvente(RP09-02-2011)Execução extinta(RP23-11-2011)Instância extinta(RP04-01-2012)Execução extinta(RP04-04-2012).</t>
  </si>
  <si>
    <t>Francisco Costa</t>
  </si>
  <si>
    <t>16712/95</t>
  </si>
  <si>
    <t>11-12-1995</t>
  </si>
  <si>
    <t>RR</t>
  </si>
  <si>
    <t>Requerida citação postal simples após averiguações.Carta devolvida, por isso, solicitou-se informações sobre residência e/ou trabalho (26-09-2005). Continuamos a aguardar a citação do R. (23.03.06) Uma vez que até ao momento não houve citação atenta a LOE enviamos mail a solicityar instruções no sentido de manter a acção ou requerer a desistência ao abrigo da LOE (AA 10.05.06) DE acordo com as vossas instruções vamos desistir do pedido ao abrigo da LOE e requerer a emissão de certidão para efeitos fiscais (AA 16.10.06) Requerimento a desistir do pedido (FSC 29.11.06).A certidão para efeitos fiscais já foi levantada(03.04.07 TV)Entrega de certidão a cleinte e não havendo lugar a pagamento de custas encerrámos processo (RR-26.07.07)</t>
  </si>
  <si>
    <t>Hesica, Lda.</t>
  </si>
  <si>
    <t>Foi requerida a penhora dos bens sitos no domicílio da executada. (17-11-2000) Foi consultado o processo em tribunal tendo sido concluso ao juiz onde se encontra desde 16-09-2003 (CS 26.04.04). Fomos notificados do oficio da PSP de Palmela de acordo com o qual a Executada já não se encontra a laborar na morada dos autos há mais de 2 anos, pelo que solicitamos a V.Exas. instruções no sentido de pedir diligências ou requerer a certidão para efeitos fiscais (AA 07.10.05). Carta para C.R. comercial de Palmela(RR-19.09.06). Após recepção da cópia não certificada, procedemos ao envio de mail para o cliente a solicitar novamente instruções no sentido de pedirmos diligências para apurar o actual paradeir oda executada ou se pretendem requerer certtidão para efeitos fiscais com desistência do pedido (RR-10.10.06) Mail a insisitir com cliente (RR-17.11.06) Conforme vossas instruções desistimos do pedido ao abrigo da LOe com certidão (RR-26.12.2006). Requerimento a insistir com emissão da certidão para efeitos fiscais (ST - 14-02-2007).A certidão para efeitos fiscais já foi levantada.(TV 16.07.07). Entregue certidão e processo físico ao cliente (03.08.07 CD).Entregue a certidão e não havendo lugar ao pagamento de custas encerramos o processo (AA 24.09.08)</t>
  </si>
  <si>
    <t>Labsis - Sistemas Técnicos de Instalações de Laboratórios, Lda.</t>
  </si>
  <si>
    <t>4964/92</t>
  </si>
  <si>
    <t>13º</t>
  </si>
  <si>
    <t>Lisboa - Juízos Cíveis</t>
  </si>
  <si>
    <t>JM</t>
  </si>
  <si>
    <t xml:space="preserve">NOTA: De acordo com os nossos registos este processo já estava encerrado desde 1999 com certidão. De acordo com as vossas instruções, dado que não dispõem da respectiva certidão, reabrimos este processo e iremos requerer certidão com vista a justificar a quantia em aberto no vosso saldo (10.01.2005 CD). Requeremos certidão para efeitos fiscais (11-01-05 PB). Telefonema para tribunal de Loures para saber dados processo falência, elaboração de requerimento para Loures para passagem de certidão para efeitos fiscais (25.01.07 CAF) E-mail cliente: "Com referência ao processo supra identificado e tendo em atenção o seu e-mail de 5 de Julho, informamos que a certidão ainda não se encontra passada. Iremos controlar o processo para que quando a certidão se encontre passada seja de imediato levantada".(24.07.07TG) Contacto com o tribunal em que fomos informados que a certidão poderá ser levantada após as férias judiciais, mais propriamente a meio do mês de Setembro (JM 20-08-07)
</t>
  </si>
  <si>
    <t>43/93 - K</t>
  </si>
  <si>
    <t>NOTA: Não temos qualquer registo deste processo encerrado em 1999 mas iremos requerer certidão para efeitos fiscais. Requeremos certidão para efeitos fiscais (11-01-05 PB). Requeremos certidão para efeitos fiscais (ST - 09-01-2007)E-mail cliente: "Com referência ao processo supra identificado e tendo em atenção o seu e-mail de 5 de Julho, informamos que a certidão ainda não se encontra passada. Iremos controlar o processo para que quando a certidão se encontre passada seja de imediato levantada".(24.07.07TG) O processo encontra-se no arquivo geral pelo que tivémos que requerer ao mesmo a certidão para efeitos fiscais (JM 07-04-08)</t>
  </si>
  <si>
    <t>Jorge Mendes Loureiro</t>
  </si>
  <si>
    <t>PB</t>
  </si>
  <si>
    <t>Aguardamos a resposta ao pedido de informações que vos foi formulado. Recebemos v/ info a questionar qual foi o pedido de informação solicitado. (09-02-05 PB)</t>
  </si>
  <si>
    <t>José Santos Varela Zurrica</t>
  </si>
  <si>
    <t>5948/04.0 TMSNT</t>
  </si>
  <si>
    <t>Enviada carta ao vosso cliente (AS 23.10.03). Face ao silêncio do vosso cliente requeremos a injunção.Enviámos fax para a SE, a solicitar o envio do auto de penhora(15.05.06 SC).  Telefonema para solicitador a solicitar o envio de auto de penhora e rsultados das diligências efectuadas (ST - 13-09-2006). Fomos notificados do auto de penhora negativo, nos termos do qual não foi posssivel levar a a cabo a diligência em virtude de o executado já não se encontrar na morad dos autos há mais de anos e meio. Fomos igualmente notificads dos resultados das diligências as quais foram todas infrutiveras, pelo que aconselhamos requerer a certidão para efeitos fiscais (AA17.11.06)Requerimento a solicitar a emissão de certidão para efeitos fiscais (FC 30.11.06) Na sequência da reunião havida no escritório da SE verificamos no processo que de acordo com o oficio das finanças é possivel a existência de créditos junto de algumas entidades, pelo que a SE vai notificar essas entidades (AA 19.12.06). Fax para SE a solicitar para proceder a pesquisas (JM 16.02.07). Mail a se a solicitar informações quantoo as respostas  das outras empresas notificadas (RR-07.03.07)Mail a SE a insistir com resultado (RR-20.03.07) Enviei fax ao SE a reiterar pedido de resultados das notificações para penhora de créditos (CG 12.04.2007) Enviei requerimento a desistir do requerimento de destituição da SE visto esta ter dado noticias ao processo, no entanto indiquei o SE João Moreira Garanhão caso o Juiz não defira o requerido (CG 03.05.2007).A certidão para efeitos fiscais já foi levantada (24-06-07 TV). Entregue certidão e processo físico ao cliente (03.08.07 CD).Foi agendada diligência de penhora para 10-12-2008, tendo sido a cliente informada da realização da mesma.(RP29-11-2008)Foi requerida a citação 833/5 para posterior suspensão do processo, uma vez que já existe certidão e atento o resultado das diligências já efectuadas.(RP14-01-2009)O SE juntou aos autos cópia da citação do Executado, nos termos requeridos(RP30-01-2009)O SE requereu a suspensão da instância(RP31-08-2009)Processo encerrado(RP18-10-2010)</t>
  </si>
  <si>
    <t>João Salvador, Lda</t>
  </si>
  <si>
    <t>Lançamento de processo (MO 23.05.07).Envio da 1ª carta ao devedor a solicitar pagamento ou proposta nesse sentido (MO 24.05.07) Após envio de e-mail por parte de cliente, pelo qual informaram que o devedor efectuou o pagamento da dívida através de cheque, enviámos e-mail para cliente a solicitar informações sobre a boa cobrança do mencionado cheque (RV 31.07.07) Insistimos com cliente sobre boa cobrança (JM 21-08-07) Reiterámos o pedido de informação ao cliente sobre boa cobrança do cheque para pagamento do capital (JM 01-10-2007) Resposta do cliente a confirmar boa cobrança do cheque emitido para pagamento do capital (JM 02-10-2007) Atento o pagamento da dívida encerramos o processo (AA 12.10.07)</t>
  </si>
  <si>
    <t>Jodofer - Empreiteiros, S.A.</t>
  </si>
  <si>
    <t>Lançamento de processo (06-05-2014 - CC). Email da Cliente a informar que caso não seja pago até 07-05-2014 deveremos diligenciar pela execução (MCS 06-05-2014). Recebido email da devedora a informar que apenas é devida uma factura emitida em 04-05-2014 e que será liquidada. Enviado email à Cliente a solicitar confirmação de que devemos dar entrada do requerimento executivo (MCS 16-05-2014). Email da Cliente a informar que foi liquidada a totalidade do valor em dívida e que o processo pode ser encerrado (MCS 28-05-2014).</t>
  </si>
  <si>
    <t>139/14.5TYLSB</t>
  </si>
  <si>
    <t>encerrado</t>
  </si>
  <si>
    <t>Lançamento de processo (21-02-2014-CC); Reclamação de créditos (27-02-2014 MNS). Email da Cliente a solicitar lançamento de 3 linhas linhas diferentes para tratamento de cada uma das contas da devedora (MCS 05-05-2014) PER encerrado sem aprovação de plano de recuperação (MCS 13-10-2014).</t>
  </si>
  <si>
    <t>Candido Serralharia Civil, Lda.</t>
  </si>
  <si>
    <t>6512/04.0 TMSNT</t>
  </si>
  <si>
    <t xml:space="preserve">Encerrado </t>
  </si>
  <si>
    <t>Enviada carta ao vosso cliente (11.03.04). Perante o silêncio do devedor demos entrada ao requerimento de injunção 01.04.04). Enviámos 2ª carta (29.07.04). Demos entrada à acção executiva.Requerimento de certidão para efeitos fiscais (RR-04-12-2006) Fax Se a solicitar envio dos resultados das pesquisas efectuadas (JM 12-06-07).A certidão para efeitos fiscais já foi levantada (24-06-07 TV). Entregue certidão e processo físico ao cliente (03.08.07 CD).Fax para Se a solicitar o envio da NHF (AA 17.01.08)Emitida e enviada a NHF, entregue a certidão e não havendo lugar ao pagamento de custas, encerramos o processo (AA 23.07.08)</t>
  </si>
  <si>
    <t>Longofor, Lda.</t>
  </si>
  <si>
    <t>304/08.4TBFND</t>
  </si>
  <si>
    <t>Lançamento de processo (04.08.08 MM) Uma vez que já se encontra esgotado o prazo para a reclamação de créditos, remetemos carta ao AI solicitando que nos informe se reconheceu o crédito da Wurth, bem como o estado do processo (26.08.08TG) E-mail para cliente: "Com referência aos processos supra identificados, serve o presente para informar que os Administradores de Insolvência não reconheceram o crédito da Wurth, quer porque não se encontrava na contabilidade ou porque não tiveram acesso à contabilidade. Ora, para ver os créditos da Wurth reconhecidos será necessário intentarmos acções ulteriores para verificação de créditos, as quais terão que pagar taxa de justiça. Porém, os processos de insolvência estão a correr no Fundão e Pombal, pelo que para além das taxas de justiça teremos ainda que suportar os custos das deslocações aos Tribunais para assinar os termos de protestos – é uma figura que não se percebe muito bem para que serve, mas que está prevista no código e os juízes não dispensam. Assim, uma vez que o valor dos créditos em causa é reduzido e custos serão ainda consideráveis, solicitamos que nos informe se devemos intentar as respectivas acções" (14.10.08TG) Requeremos certidão (VS 04-03-2010)Notificados do despacho que informa da impossibilidade da passagem da certidão nos termos requeridos, esclarecemos que apenas pretendemos a menção da situação da insolvência da sociedade(RP29-03-2010)Foi entregue certidão da insolvência à cliente - processo encerrado(RP21-05-2010)</t>
  </si>
  <si>
    <t>Joaquim Fernando Oliveira Pereira</t>
  </si>
  <si>
    <t>102/06.0 TMSNT</t>
  </si>
  <si>
    <t>Enviada carta ao vosso cliente. Face ao silêncio do vosso cliente, requeremos a injunção.(07.11.2003) Força executiva (11.12.2003) Vamos enviar 2.ª carta.Foi oposta fórmula executória, pelo que enviamos 2ª carta ao devedor (CR) Requerimento Executivo (22-12-05 PG)O SE marcou diligência de penhora para o proximo dia 02.05.06.  A aguardar vossa confirmação (AA 26.04.06)Mail ao Se a solicitar informações (AA 08.'08.06)Recpecionamos informação de solicitadorque refere ter transferido as quantias referentes ao pagamento da quantia exeuqenda, taxa justiça, honorarios e despesas, pelo que deverá ser considerada extinta nos termos 919.º CPC. (31.08.06-RR) Por lapso o SE procedeu à transferência da quantia exequenda, pois os cheques foram entregues directamente à Wurth (AA 29.09.06) Está finda a execução e os valores já foram recebidos pelo que encerramos o processo (PR 03-11-06)</t>
  </si>
  <si>
    <t>M. B. Pereira da Costa</t>
  </si>
  <si>
    <t>1042/03.0TYLSB</t>
  </si>
  <si>
    <t>António José Gonçalves Rasteiro</t>
  </si>
  <si>
    <t>1522/08.0 TJCBR</t>
  </si>
  <si>
    <t>Lançamento de processo (AS 15.12.06). Enviada carta para devedor (JM 09.02.07). Elaboração de Injunção (JCA 02.05.2007).2ª carta ao devedor (07.12.07MM)Envio de 2ª carta ao devedor (28.01.2008 MM)A carta enviada veio devolvida com a indicação de "desconhecido". A aguardar as vossas instruções para executar o processo (AA 06.02.08)De acordo com as vossas instruções vamos prosseguir com a execução (AA 24.03.08); Req. Executivo (14-04-2008 JL) Recebemos informação do SE que foi celebrado um acordo de pagamento e que já foi paga a primeira prestação no montante de €150,00 (10.10.08TG)Foi enviado mai ao SE a questionar se o acordo está a ser cumprido. Em caso negativo, requereu-se o agendamento de nova penhora, mas desta feita com o auxilio da força publica.(RP15-12-2008)O SE juntou comprovativo da notificação ao Executado(RP19-12-2008)Encontra-se agendada diligência de penhora para dia 3/4 FEV Oportunamente será agendada diligência de penhora bens móveis (RP05-02-2010)Na sequência da diligência de penhora realizada a 09/03/2010 em que foram penhorados várias verbas o Executado procedeu ao pagamento da quantia de € 4400 directamente à cliente, razão pelo que se solicitou NFH para encerrar processo(RP19-03-2010)Foi enviada NFH à cliente no valor de € 69,00 para pagamento(RP21-04-2010)Processo encerrado</t>
  </si>
  <si>
    <t>S. Ramiro - Polimento de Móveis, Lda.</t>
  </si>
  <si>
    <t>2790/03.0 TBVLG</t>
  </si>
  <si>
    <t>Foi executado o cheque (19.05.03). Face ao auto de diligência aguardamos informações do vosso vendedor(CD 31.10.03). Requeremos nova penhora na morada apurada pelo vosso vendedor. Requeremos novamente a penhora para  morada correcta(AM 16.01.04).Face à não localização da morada por parte do funcionário judicial, informamos o Tribunal da localização correcta (04.05.04). Encontra-se marcada penhora para 13.01.2005, pelas 10h00 na Comarca de Valongo (Proc. n.º 2790/03.0TBVLG-7 Mandado). No entanto, dado que nesta data temos outra penhora no Seixal vamos pedir o adiamento (30.09.2004 CD).Requeremos o adiamento da penhora (PO 01-10-04). Foi designado o dia 02-02-05, às 14.00 horas para a realização da penhora (Proc. n.º 2790/03.0 TBVLG-7 Mandado) (16.11.04). Conforme vossas instruções enviámos ao devedor requerimento de suspensão da execução para assinatura e posterior remessa ao tribunal. Recebemos v/ info a comunicar que o devedor não cumpriu o acordo devendo ser requerida a venda dos bens penhorados (04-04-05 PB) Requeremos a venda dos bens penhorados (05-06-05 PB). Foi ordenada a venda nos termos requeridos (AA 18.07.05).Atento o valor apresentado pelo ancarregado de venda (€ 150,00), demos entrada a requerimento a informar que não aceitávamos o valor apresentado (SC 11.09.06)Demos entrada a requerimento a solicitar esclarecimentos ao actual encarregado de venda, tendo informada que nos apunhamos à venda pela valor proposto e solicitámos que não sejam arranjados novos interessados que seja nomeado novo encarregado de venda (SC 16.10.06). Requerimento ao tribunal a solicitar designação de novo encarregado de venda (ST - 17-05-2007) Foi designado encarregado de venda Kiana Leiloeira, com sede na Rua de Moçambique, n.º 26, 4445-512  Ermesinde (AA 21.06.07) Fomos notificados de uma oferta de 260 € pelo bens penhorados, pelo que atenta a desvalorização dos mesmos aceitámos o valor em causa, sendo que requeremos de imediato nova penhora de bens móveis. (23.10.07 NM) Requerimento solicitando as pesquisas junto das entidades oficiais, atento o auto de penhora negativo (07.02.08TG) Atento o resultado das pesquisas realziadas junto das finanças nas quais resultou que a executada cessou actividade em 31.08.2006, e na segurnça social que informa que a ultima declarações de remunerações data de 2003 e a morada é a mesma que consta dos autos. Assim sendo requeremos certidão para efeitos fiscais (RR-05.05.08)Remetemos certidão para o cliente (15.09.08 CR). Pagamento de guia no valor de € 122,03 (AS 11.05.10)Instância interrompida</t>
  </si>
  <si>
    <t>Protel, Lda.</t>
  </si>
  <si>
    <t>5577/94</t>
  </si>
  <si>
    <t>Foi requerida certidão da sentença e da citação edital. Requeremos certidão para efeitos fiscais (ST - 17-01-2007).A certidão para efeitos fiscais já foi levantada.(TV 16.07.07). Entregue certidão e processo físico ao cliente (03.08.07 CD).Entregue a certidão com a menção da citação edital e não pretendendo V.Exas. promover a execução encerramos o processo (AA 24.09.08)</t>
  </si>
  <si>
    <t>Raúl Cruz Sucrs., Lda.</t>
  </si>
  <si>
    <t>2813/06.0TBEVR</t>
  </si>
  <si>
    <t>Lançamento de Processo(IR 30.03.2011)O processo data de 2006 e foi ora encerrado após rateio final pelo que apenas camos requerer certidão da sentença(RP18-04-2011)Foi requerida certidão(RP05-08-2011))Foi entregue certidão à cliente - processo encerrado(RP14-12-2011)</t>
  </si>
  <si>
    <t>Reizinho &amp; Coelho, Lda.</t>
  </si>
  <si>
    <t>7065-A/1994</t>
  </si>
  <si>
    <t>Requeremos a junção aos autos da procuração com substabelecimento e requeremos a certidão para efeitos fiscais (PL 29.01.03). Consultámos o processo no Tribunal para levantar a Certidão, tendo sido informados que a Certidão só será passada em Setembro (29.01.03). A certidão já foi emitida, contudo aguardamos resultado da expedição de carta precatória para penhora (02.10.03). Fomos notificados pelo Tribunal deprecado de Setúbal de que as diligências de penhora estão muito atrasadas. Já foi emitida certidão e o processo está findo porque encerramos o processo (PR)</t>
  </si>
  <si>
    <t>Silvia Construções Maq. Repres., Lda.</t>
  </si>
  <si>
    <t>1716/04.8TMSNT</t>
  </si>
  <si>
    <t>Enviada carta ao vosso cliente(AS 23.10.03). Face ao silêncio do vosso cliente requeremos a injunção (06.11.03). Foi aposta fórmula executória (31.12.03). Foi enviada 2ª carta.Face ao silêncio do vosso cliente, requeremos a execução.Fomos informados pela solicitadora que a Executada possui um automovel, uma vez que não informaram os dados do mesmo, solicitamos essas informações por forma a averiguar a viabilidade da penhora do mesmo (30.11.04 AA). Fax para Solicitadora a pedir penhora de bens móveis (04.08.05 CD).Encontra-se marcada diligência de penhora de bens móveis para o próximo dia 29.03.06, pelas 11h00, sendo o local de encontro na Sesmaria Limpa, E.N. 10 Km 107 - Samora correia (AA 22.03.06). Foi realizada tentativa de penhora, no entanto na morada constante do processo encontra-se uma sociedade com a Firma "silvia 2", vamos requerer uma cópia não certificada à conservatória do registo comercial com todas as inscrições em vigor no sentido de encontrar nova morada. (18.04.06 NM) Requeremos cópia não certificada das inscrições em vigor referentes à sociedade devedora. (16.05.06 NM)Uma vez que a conservatória enviou uma cópia não certificada  da sociedade silvia 2, devolvemos a cópia enviada por lapso e requeremos a remessa da cópia não certificada da sociedade "silvia sociedade de máquinas e representações " (03.08.06 NM) Pedimos novamente uma copia não certificada da sociedade silvia. (18.10.06 NM) Requerimento a requerer nova penhora de bens móveis (02.04.07 NM) Na sequência de despacho a deferir a penhora de bens da sociedade Silvia 2 - Sociedade de Máquinas e Representações, S.A, enviámos e-mail à SE a solicitar a marcação da diligência com a máxima brevidade possivel. (22.06.07 NM)A SE solicitou ao Tribunal o auxilio da força pública, atenta a possibilidade de haver oposição (AA 26.06.07)E-mail a insistir com SE para marcar penhora (19.12.07 NM)Contacto telefónico com escritório de SE que informou que irá proceder à marcação da diligência de penhora com a máxima brevidade. (11.04.08 NM) Enviado e-mail a SE a insistir pela marcação da diligência de penhora (RP08.12.04)A SE juntou aos autos auto de penhora negativo e citação do legal representante da sociedade que afirmou que esta se encontrava em insolvência, tendo a SE ficado de confirmar tal informação(RP15-07-2009)A Se procedeu à junção de certidão em que consta declaração de insolvência. Foi requerida certidão(RP10-08-2010)Foi entregue certidão à cliente - processo encerrado(RP13-07-2011)</t>
  </si>
  <si>
    <t>23248/13.3T2SNT</t>
  </si>
  <si>
    <t>Lançamento de processo (10-10-2013 - CC). Reclamação de Créditos (HB 11-10-2013). E-mail do Cliente com a informação do encerramento do processo negocial sem aprovação do Plano (HB 19-05-2014).</t>
  </si>
  <si>
    <t>Transfibra - Com. Ind. Resinas Sintéticas</t>
  </si>
  <si>
    <t>4168/05.1TMSNT</t>
  </si>
  <si>
    <t>Enviada carta ao vosso cliente (CR 14.05.04). Face ao silêncio do vosso cliente requeremos a injunção.(14.06.04.AA). Foi proferida sentença tendo sido o vosso cliente condenado ao pagamento da dívida. Enviámos 2ª Carta ao Devedor.(08.10.04 CR). Recebemos v/informação de que o cliente enviou cópia da carta que nos remeteu. Porém perante o seu conteúdo nada fica alterado, pelo que o processo deve seguir normalmente. (PB 22.10.04). Executámos o requerimento de injunção (11-02-05 PB). Foi efectuada a diligência de penhora tendo o legal representante da Executada ficado como fiel depositário dos bens penhorados, dado que netregou dois cheques para pagamento da divida, exequenda, custas judiciais e juros de mora.Informamos o Tribunal do pagamento. Solicitamos ao SE o envio da nota de honorários final. Solicitamos esclarecimentos sobre a nota de honorários final (AA 27.06.05). Entregámos ao cliente conta de liquidação do SE (07.07.06 CD).Enviamos ao cliente mail com nota de liquidação e nota de honorários final. Encerraremos o processo assim que for efectuado o pagamento do remanescente da provisão ao SE (AA 21.12.06)</t>
  </si>
  <si>
    <t xml:space="preserve">15745/13.7T2SNT </t>
  </si>
  <si>
    <t>Terenas &amp; Filho, Lda.</t>
  </si>
  <si>
    <t>921/94</t>
  </si>
  <si>
    <t>16º</t>
  </si>
  <si>
    <t>Foi requerida certidão p/ efeitos fiscais. (03-04-2001) solicitamos nova certidão para efeitos fiscais.Actualizado (31-10-2005 NM).A certidão para efeitos fiscais já foi levantada (30.05.06 TV). Foi entregue certidão ao cliente (30.06.06 CD).Entregue a certidão para efeitos fiscais e pagas as custas, encerramos o processo (AA 04.01.07)</t>
  </si>
  <si>
    <t>2810/08.1TMSNT</t>
  </si>
  <si>
    <t>Lançamento de processo (AS 15.12.06). Enviada carta para devedor (JM 09.02.07)Resposta de dev a informar uqe não tem condiçoes para pagar a totalidade de imediato, mas apenas a prestações (21.02.07-RR) Carta a dev a solicitar apresentação de porposta concreta de pagamento, de forma a podermos apreciar junto da nossa constituinte a viabilidade de um acordo (07.03.07-RR)Recepcionámos resposta dev. onde apresenta  a proposta de 6 prestações de 250,00/mês, sendo que a ultima prestação será arredondada para o valor correspondente ao remanescente em divida. Face à proposta apresentada remetemos mail a cliente a solicitar entendimento (RR-21.03.07)carta a dev a aceitar porposta, devenod pagar 1500,00€ em 6 prestações de 250,00 cada, a primeira com vencimento imediato e as restantes ao dia 30 de cada mes. Solicitamos envio de 6 cheques para o escritorio(RR-30.03.07). fax a dev a solicitar envio de cheques para pagamento das prestações acordadas (RR-20.04.07)Mail para cliente a solicitar se houve pagamentos por conta do acordo de pagamento. (ST) Demos entrada da Injunção conjuntamente com o processo com nº cliente 181627 (20.06.07 TG) A carta enviada para a morada constante do processo foi recebida. carta para devedor a informar que foi aposta a fórmula executória na injunção e requerer o pagamento da quentia em dívida(ST 12-12-2007).  A aguardar as vossas instruções sobre a execução ou não da Injunção (26.12.07TG) De acordo com as vossas instruções demos entrada da execução (AA 02.04.08)O SE juntou aos autos requerimento para pesquisas iniciais.(03-07-2008)Auto de diligência negativo em virtude de todos os bens estarem penhorados à ordem de execuções fiscais, contudo o mandatário ficou de apresentar proposta, caso não faça vai ser requerida a insolvência da Executada(RP19-03-2009)Instância interrompida(RP29-08-2011) Foi enviada NFH para pagamento à cliente(RP29-04-2013). Citius: o AE aguarda o pagamento de € 39,80 a tiutlo de NAR (HB 22-09-2013). Nova notificação nota final no valor de € 39,80 (IPC 08-01-2015)</t>
  </si>
  <si>
    <t>Tecnovia-Sociedade de Empreitadas,S. A.</t>
  </si>
  <si>
    <t>414301/10.0 YIPRT</t>
  </si>
  <si>
    <t>Lançamento de processo (28.09.10 AS). Envio de 1ª carta para devedor (29.09.10 AS))Requerimento injunção(AD18-12-2010)Requerimento desistência atento o pagamento - processo encerrado(RP31-12-2010)</t>
  </si>
  <si>
    <t>Trevauto - Com. Ind. Representações, Lda.</t>
  </si>
  <si>
    <t>Lançamento de processo (AS 15.12.06). Enviada carta para devedor (JM 09.02.07)Resposta de dev a informar uqe não tem condiçoes para pagar a totalidade de imediato, mas apenas a prestações (21.02.07-RR) Carta a dev a solicitar apresentação de porposta concreta de pagamento, de forma a podermos apreciar junto da nossa constituinte a viabilidade de um acordo (07.03.07-RR)Recepcionámos resposta dev. onde apresenta  a proposta de 6 prestações de 250,00/mês, sendo que a ultima prestação será arredondada para o valor correspondente ao remanescente em divida. Face à proposta apresentada remetemos mail a cliente a solicitar entendimento (RR-21.03.07carta a dev a aceitar porposta, devenod pagar 1500,00€ em 6 prestações de 250,00 cada, a primeira com vencimento imediato e as restantes ao dia 30 de cada mes. Solicitamos envio de 6 cheques para o escritorio(RR-30.03.07)fax a dev a solicitar envio de cheques para pagamento das prestações acordadas (RR-20.04.07) Demos entrada da Injunção conjuntamente com o processo com nº cliente 181553 (20.06.07 TG) A carta enviada para a morada constante do processo foi recebida. A aguardar as vossas instruções sobre a execução ou não da Injunção (26.12.07TG)Apesar de estarem abertas duas linhas no relatório, porque existem 2 contas cliente, a dívida tem tratamento unitário, pelo que a informação apenas será reportada na primeira.(RP)  Recebida nota de honorário do AE no valor de €39,80, apurada conformidade e enviada para pagamento via DAF (02-04-2014 MCS).</t>
  </si>
  <si>
    <t>TAS Portugal, S.A.</t>
  </si>
  <si>
    <t>587/13.8TYLSB</t>
  </si>
  <si>
    <t>Reclamação de Créditos (HB 07-06-2013). Fomos notificados pelo AI de que os presentes autos se encontram suspensos, dado o PER em curso (HB 12-06-2013).</t>
  </si>
  <si>
    <t>26747/13.3T2SNT</t>
  </si>
  <si>
    <t>Litograma, Lda.</t>
  </si>
  <si>
    <t>12517/12.0T2SNT</t>
  </si>
  <si>
    <t>Lancamento processo (IR 28.02.2012) Requerimento Executivo (15-05-2012 - JS)O SE procedeu à junção do resultado das pesquisas Fase 1 em que não foram apurados bens susceptiveis de penhora, pelo irá ser agendada diligência penhora bens móveis(RP98-11-2012)As diligências efectuadas confirmaram a incobrabilidade da dívida. Foi apresentada desistência e requerida certidão(PRS27-12-2012)Foi entregue certidão à cliente  - aguarda instruções para encerrar(RP07-04-2013)Certidão movimentada - processo encerrado(RP03-05-2013)</t>
  </si>
  <si>
    <t>PI</t>
  </si>
  <si>
    <t>Transportes Passarinho, Lda.</t>
  </si>
  <si>
    <t>16477/12.9T2SNT</t>
  </si>
  <si>
    <t>Lançamento processo (CC 14.05.2012) Requerimento Executivo (21-06-2012 - JS)A Cliente deu instruções para devolver processo e não pagar a provisão inicial(RP01-04-2013) Email da Cliente a informar que o saldo foi anulado contabilisticamente e que podemos encerrar o processo (MCS 15-07-2014).</t>
  </si>
  <si>
    <t>MOMENTO VISUAL-MOBILIARIO</t>
  </si>
  <si>
    <t>327.842/10.7YIPRT</t>
  </si>
  <si>
    <t>14.10.10 Injunção WP fich 348.040 Foi aposta fórmula executória(RP06-01-2011)De acordo com as instruções da Cliente, encerrámos dossier(RP30-12-2011)</t>
  </si>
  <si>
    <t xml:space="preserve">ALBERTO BENTO &amp; FILHOS, LDA </t>
  </si>
  <si>
    <t>5286/07.7TMSNT</t>
  </si>
  <si>
    <t>Enviada carta para o vosso cliente (CR 30.12.04). Face ao silência do vosso cliente requeremos a injunção (AA 05.08.05). Após ter sido aposta fórmula executória enviámos 2ª carta ao devedor (PS 09.01.2007).A carta enviada foi recepcionada pelo vosso cliente. A aguardar as vossas instruções quanto à execução da sentença (AA 16.02.07)De acordo com as vossas instruções vamos avançar com a execução (AA 11.06.07). Envio de requerimento executivo (RV 10.07.07) SE realizou diligência de penhora na morada constante da execução, constatando que as instalações se encontram encerradas, não havendo bens penhoráveis. O SE vai proceder às necessárias pesquisas,d e forma a veriguar se executada apenas suspendeu a actividade ou se faliu (10.01.08) Mail a SE a solicitar informações sobre pesquisas com vista ao apuramento de localização da executada e bens passíveis de penhora (RV 03.03-08)A SE informou que obteve levantamento do sigilo no fianl do mês de fevereiro, tendo já solicitado as pesquisas po fax (AA 17.03.08)Foi enviado mail ao SE para solicitar relatório das diligências.(RP10-12-2008)A SE informou que pela 3ª vez vai insistir pela resposta das finanças.(RP19-01-2009)A Executada foi declarada insolvente(RP28-07-2011) Suspeção da execução por via da insolvência da Executada (22-06-2012 - Js)As diligências confirmaram incobrabilidade da dívida. Foi requerida certidão(PRS10-01-2013)Foi enviada NHF para pagamento à cliente(RP01-02-2013)Certidão passada(RP30-04-2013). A certidão foi entregue em cliente em 05-07-2013, e-mail do cliente (12-07-2013) com a info de que certidão foi movimentada (HB 29-07-2013). o processo tem conhecimento da insolvencia da Executada e e provimento deste tribunal suspender as execuções não extingui-las (HB 22-09-2013). Reunião com AE: processo está no arquivo (HB 26-11-2014). Aguardamos a sentença de extinção da ação executiva - passamos o dossier para encerrdo dada a movimentação do saldo pela W PT (HB 05-01-2014).</t>
  </si>
  <si>
    <t>500/11.7TBVFR</t>
  </si>
  <si>
    <t>Apresentámos reclamação de créditos(RP03-08-2011)O processo de insolvência foi encerrado por IMI(RP09-12-2011)Prestação de contas(RP09-04-2012)Processo encerrrado - dívida justificada no âmbito da execução(RP30-04-2013)</t>
  </si>
  <si>
    <t>905/12.6TYVNG</t>
  </si>
  <si>
    <t>Lançamento processo (CC 16.10.2012)Apresentámos reclamação de créditos(RP23-10-2012)Foi homologado acordo(RP13-12-2012)O Juiz notificou o AI para vir informar os autos da percentagem de votos ao plano(RP14-05-2013). Fomos notificados pelo Tribunal do requerimento apresentado pelo AI que pretende que lhe sejam fixados os  honorários (HB 08-06-2013). Fomos notificados das alegações de recurso apresentadas pela Devedora na sequencia do recurso interposto da não homolgação do plano (HB 26-09-2013). O Triunal da Relação do Porto notificou-nos da decisão da revogação da decisão da homologação do Plano até serem fixados os fatos que permitam decidir sobre o mesmo (HB 23-12-2013);Recebido anúncio de Insolvencia, encerrei a presente linha no relatorio e abri nova linha para a insolvencia (11-02-2014 MNS)</t>
  </si>
  <si>
    <t>Adega Cooperativa Alijo</t>
  </si>
  <si>
    <t>76/13TBALJ</t>
  </si>
  <si>
    <t>Lançamento de processo. (17-04-2013-CC) Apresentámos reclamação de créditos(17-04-2013-PRS)  A Cliente recuperou quantia - processo encerrado(RP22-04-2013)</t>
  </si>
  <si>
    <t>Abel Gonçalves &amp; CA., Lda</t>
  </si>
  <si>
    <t>Lançamento de processo (MO 09.07.07);Envio da 1ª carta a solicita pagamento ou proposta nesse sentido ( MO 13.07.07) Reqeurimento injunção (RV 20.08.07)Envio de 2ª carta para devedor. (06.10.08 MM) E-mail para cliente informando que a segunda carta veio devolvida com a indicação de mudou-se, pelo que aguardamos as indicações do cliente para executar a injunção (16.10.08TG)Por indicação da cliente, devolvemos processo com fórmula executória(RP28-04-2009</t>
  </si>
  <si>
    <t>A. Heleno &amp; Filhos, Lda.</t>
  </si>
  <si>
    <t>950/10.6T2AVR</t>
  </si>
  <si>
    <t>34831/09.1T2SNT</t>
  </si>
  <si>
    <t>Lançamento de processo (11.12.09 MM) Carta ao devedor o informar da interposição de processo judicial caso não efectue o pagamento ou proposta de pagamento da dívida. (14.12.09 MM)Requerimento executivo(VAP26-12-2009)Notificados das pesquisas requeremos a penhora do imóvel(VS10-03-2010)O SE requereu a citação prévia do executado para penhora imóvel(RP13-05-2010)Foi enviado pedido provisão à cliente para penhora imóvel(RP27-05-2010)Foi enviado email ao SE  a informar situação de insolvência da executada(RP22-11-2010)  Execução suspensa por insolvência do Executado (14-09-2011 - JS)E-mail SE solicitando informações referentes ao estado do processo (03-05-2012 - JS) Insistimos com o SE, no sentido de apurar informações sobre as diligências efectuadas (06-08-2012 - JS)Foi requerida certidão(RP13-11-2012)Instância interrompida Foi entregue certidão à cliente - aguarda instruções para encerrar(RP24-01-2013)A cliente deu instruções para encerrar - processo encerrado(RP28-03-2013)</t>
  </si>
  <si>
    <t>Domingos Costa Pereira</t>
  </si>
  <si>
    <t>09-02-2008</t>
  </si>
  <si>
    <t>NM</t>
  </si>
  <si>
    <t>Requeremos certidão para efeitos fiscais. Actualizado (31-10-2005 NM) Insistimos na certidão para efeitos fiscais (JM 20-08-07) Fomos informados pelo cliente que foi efectuado um pagamento de 623,50 €. por parte do instituto de gestão financeira e patrimonial da justiça. Assim requerermos certidão para efeitos fiscais referente ao valor remanescente em dívida. (09.04.08 NM) Envio de certidão para efeitos ao cliente(03.11.08 CR). Processo encerrado</t>
  </si>
  <si>
    <t>Reis &amp; Leal, Lda.</t>
  </si>
  <si>
    <t xml:space="preserve">Enviada carta ao vosso cliente (PS 15.03.06) Requerimento de Injunção para Tribunal de sintra (PG 26-05-2006).Após ter sido aposta fórmula executória enviámos carta a solicitar o pagamento da dívida (PS 23-12-2006).Foi enviada segunda carta a qual foi ecepcionada pela vossa cliente. A aguardar as vossas instruções quanto à execução da sentença (AA 30.01.07) Por indicação da cliente, devolvemos processo com fórmula executória(RP28-04-2009) </t>
  </si>
  <si>
    <t>Auto-Serviço das Ras, Lda.</t>
  </si>
  <si>
    <t>2352/09.8TBSTS</t>
  </si>
  <si>
    <t>Lançamento de processo (10.07.09 MM)Apresentámos reclamação créditos(RP20-07-2009)O AI informou que o nosso crédito se encontra reconhecido pelo valor reclamado(RP19-08-2009)Foi proferida sentença de verificação e graduação de créditos(RP20-11-2009) Foi requerida certidão (12-04-2010)Foi entregue certidão à cliente - processo encerrado(RP24-01-2011)Nada será recebido em rateio(RP20-10-2011)</t>
  </si>
  <si>
    <t>Auto Reparadora Arnelas, Lda.</t>
  </si>
  <si>
    <t>544/12.1TYVNG</t>
  </si>
  <si>
    <t>Lançamento processo (CC 21.07.2012) Reclamação de créditos (24-07-2012 - JS)A Cliente informou que o valor havia sido pago tendo desinteresse no acompanhamento do processo - processo encerrado(RP04-09-2012)</t>
  </si>
  <si>
    <t>Móveis Ribeiro, Lda.</t>
  </si>
  <si>
    <t>30/09.7TYVNG</t>
  </si>
  <si>
    <t>Manuel Alves Sá</t>
  </si>
  <si>
    <t>7412/03.6TMSNT</t>
  </si>
  <si>
    <t>Foi requerida a injunção. Foi aposta respectiva fórmula executória pelo que enviamos 2ª carta ao vosso cliente (06.03.03) Face ao silêncio do vosso cliente executámos a injunção, aguardamos a penhora dos besn móveis(PL 07.04.03).Fomos notificados do auto de diligência de penhora que nos informa que os bens existentes no domicilio do executado são pertença do seu filho. Uma vez que temos a informação que a oficina do executado é junto ao seu domicilio, requeremos ao funcionário que nos informasse se chegou a ir à referida oficina (13.11.03). O funcionário informou que não foi à oficina, mas que por diligência anterior soube que esta pertence ao filho do Executado. Como não exibiu docs. e a nossa informação não é essa, requeremos a penhora com remoção na oficina do Sr. Manuel (10.03.04). Encontra-se designado o dia 14.07.2004, pelas 09h00, penhora com remoção na Comarca de Famalicão (Proc. n.º 7412/03.6TMSNT-1-7 Mandado)(07.05.04). Face à existência de outra diligência de penhora no mesmo Tribunal no dia 02.07.04(W.L.21), solicitamos ao escrivão da secção de serviço externo a alteração de uma das diligências, por forma arealizarmos ambas no mesmo dia. Foi alterada a diligência do presente processo, para o dia 02.07.04. Entregámos o bem penhorado ao terceiro, seu proprietário (15.07.04). Informámos o tribunal da entrega. (DC 17-08-04) Informamos tribunal que desistimos da verba n.º 1, requeremos venda da verba n.º 2, e requeremos diligências para apurar da existência de bens (CS 22.11.04).Fomos notificados do resultado das diligências de acordo com quais verficamos que o executado é proprietário de 1/5 de um prédio rústico, por forma a averiguar a viabilidade da penhora do mesmo requeremos cópia não certificada do teor da descrição (AA 18.07.05) REqueremos a penhora de 1/5 do prédio rústico existente em nome do Executado (03-02-06) Mail a cliente a informar estado do processo e o nosso entendimento -desistência? (RR-07.06.06) De acordo com as vossas isntruções vamos desistir do pedido ao abrigo da LOE e requerer a certidão para efeitos fiscais. Requeremos a deistência do pedido ao abrigo da Loe e requeremos certidão para efeitos fiscais. Enviamo mail a informar que o bem vendido deverá ser entregue ao comprador (AA 19.07.06). Contactado o Encarregado da Venda - Sr Menezes 96 9010890, este comprometeu-se a enviar amanhã um fax ao nosso escritório pedindo a entrega do bem ao comprador. Enviámos ao cliente minuta do termo de entrega (01.08.06 CD). Contactado o Encarregado da Venda este diz não ter meios e estar em férias, mas que o documento emitido pelo Tribunal é suficiente. Mail para cliente (02.08.06 CD). O cliente entregou-nos cópia do termo de entrega (04.08.06 CD). Foi reiterado o pedido de emissão de certidão para efeitos fiscais relativo à desistência do pedido (03,10,06 TA).A certidão para efeitos fiscais já foi levantada.(TV 13.11.06).Foi entregue a certidão (AA 22.11.06) Entregue a certidão e não havendo lugar ao pagamento de custas, encerramos o processo (AA 05.12.06)</t>
  </si>
  <si>
    <t>Auto Moderna - António V.Oliveira Rodrigues</t>
  </si>
  <si>
    <t>938/98</t>
  </si>
  <si>
    <t>15º</t>
  </si>
  <si>
    <t>Requerida a venda pelo valor das propostas. (30-05-2001) Foi consultado o processo em tribunal, foi remetido á conta a Fevereiro de de 2003. Foi contactado o tribunal, encontrando-se a aguardar 26-10-2005 (NM) Fomos notificados da conta de custas de acordo com a qual a Wurth tem a receber € 177,53, sendo que atenta a insuficiencia da quantia em questão requerermos nova penhora de bens.Requeremos o precatório cheque no valor de € 177,53, e requeremos nova penhora relativamente ao remanescente em dívida (20.04.06 SC)Mail a cliente a informar resultado de penhora, AVC do Executado e pensão de invalidez de € 371,81. Atenta a ausencia de bens epnhoraveis é4 noss oentendimento requerer certidão para efeitos fiscais (RR-20.03.07).  De acordo com as vossas instruções requermos pesquisas (RR 27.03.2007).REQ A PEDIR CELERIDADE NAS PESQUISAS (RR.11.06.08) Apos notificação dos resultados dasp esuqisas das finanças é possivel verificar que o executado apenas aufere uma pensão mensal que não atinge os € 400,00/mês, nem possui outros bens moveis ou imoveis susceptiveis de penhora, pelo que requeremos certidão para efeitos fiscais (RR-20.08.08)Envio de certidão para efeitos ao cliente. (03.11.08 CR).Instância interrompida pelo que encerrámos o processo(RP14-10-2009)</t>
  </si>
  <si>
    <t>Carvalho &amp; Irmão, Lda</t>
  </si>
  <si>
    <t>209/99</t>
  </si>
  <si>
    <t>Unica</t>
  </si>
  <si>
    <t>26-11-2001</t>
  </si>
  <si>
    <t xml:space="preserve">Já foi emitida certidão, aguardando agora a liquidação do património da falida. Uma vez que já foi emitida certidão, entregue ao cliente e não existem bens susceptíveis de pagar a dívida no processo de falência, encerramos o processo (30.07.07 TG)  </t>
  </si>
  <si>
    <t>Cozimade - Mobiliário de Cozinha, Lda</t>
  </si>
  <si>
    <t>1075/09.2TMSNT</t>
  </si>
  <si>
    <t>Lançamento de processo (MO 09.07.07);Envio da 1ª carta a solicita pagamento ou proposta nesse sentido ( MO 13.07.07); Injunção (04-04-2008 JL)Enviamos 2ª carta ao devedor. (17.10.08 CR) Envio de requerimento executivo (TJ08.12.05)O SE procedeu à citação do Executado nos termos do art. 833/5(RP30-08-2010)O SE citou o legal representante em nova morada encontrando-se aguardar devolução do AR(RP17-03-2011)Foi requerida certidão(RP29-07-2011)Execução extinta(RP04-01-2012))Foi entregue certidão à cliente - processo encerrado(RP10-01-2012)</t>
  </si>
  <si>
    <t>349/11.1TYVNG</t>
  </si>
  <si>
    <t>Apresentámos reclamação de créditos(RP22-08-2011)Processo de insolvência encerrado(RP10-01-2012)</t>
  </si>
  <si>
    <t>Coutinho &amp; Coutinho, Lda.</t>
  </si>
  <si>
    <t>1277/04.8TBAGD</t>
  </si>
  <si>
    <t>Reclamado crédito 14-7-05. Aguardam os autos sentença de reconhecimento e graduação de créditos 14-10-05. Os autos continuam a aguardar pela sentença de reconhecimento e graduação de créditos 7-11-05. Foram publicados anúncios para a venda dos bens da massa falida 24-1-06. Estão a ser vendidos os bens da massa falida 29-3-06. Ainda está a ser efectuada a venda dos bens da massa falida e não há Sentença de graduação de créditos 18-4-06. O processo continua na mesma, estão a ser citados credores nos termos do art 205º do Código de Falência 31-5-06. Recebida carta de agência de leilões encarregue pela Liquidatária Judicial para proceder à venda na modalidade de venda em estabelecimento de leilão dos bens móveis e imóveis pertencentes ao património da massa insolvente 19-06-06. Autos aguardam seja proferida sentença de graduação de créditos, está a ser efectuada a venda de bens 19-7-06. Notificação de que se encontra designado o dia 2 de Fevereiro de 2007 para a tentativa de conciliação 14-12-06. O processo encontra-se concluso 30-4-07. Notificação remetida pelo Tribunal com requerimento da liquidatária judicial e despacho para se pronunciar sobre os motivos da impugnação 14-12-07. Conf. Telef. com o Tribunal: o funcionário informou que o juiz mandou notificar 3 credores para que estes viessem aos autos juntar documentos da reclamação de créditos e estão a aguardar a junção dos mesmos 19-12-07. Enviado requerimento ao Tribunal a solicitar a junção dos documentos em falta 7-01-08. Conf. Telef. com o Tribunal: o funcionário informou que ainda não houve graduação de créditos e que a média de credores se situa em 700 credores 04-06-08. E-mail à Würth a solicitar que esta informe se pretende que seja obtida certidão de incobrabilidade neste processo 31-7-08. E-mail da Würth a informar que dispensa a certidão e a solicitar que a insolvência continue a ser acompanhada 01-08-08. Conf. Telef. com o Tribunal: o funcionário informou que a sentença está quase pronta, só falta confirmar um pormenor de um credor e que em breve será enviada notificação em conformidade 16-09-08. Notificação remetida pelo tribunal com despacho a solicitar informação sobre se aceitam que a notificação da sentença seja realizada por meio de cd 09-10-08. Notificação da sentença em formato cd 05.11.08. Notificação da conta de custas e rateo(RP09-04-2010)Processo encerrado(RP04-08-2010)</t>
  </si>
  <si>
    <t>Cocamabe - Cooperativa Marceneiros, Lda.</t>
  </si>
  <si>
    <t>573/05.1 TYVNG</t>
  </si>
  <si>
    <t>Lançamento de processo (AS 15.11.05). Reclamação de Créditos (13-12-05 PB) Fomos notificados pelo AI  naqual foi recohecido o nsso credito pelo valor de € 2.292,47 (RR-12.07.07). Certidão para efeitos fiscais (RR-12.07.07). Remetemos certidão para o cliente, encerramos processo. (15.09.08 CR)</t>
  </si>
  <si>
    <t>Civibral - Construção, S.A.</t>
  </si>
  <si>
    <t>239/05.2</t>
  </si>
  <si>
    <t>Reclamado crédito 25-7-05. Aguardam os autos sentença de reconhecimento e graduação de créditos 25-11-05. O Administrador de Insolvência informou que a assembleia de credores está marcada para o dia 15-02-06, 21-12-05.  Aguardam os autos sentença de reconhecimento e graduação de créditos 20-3-06. Ainda não foi proferida sentença 24-5-06. Ainda não há sentença de reconhecimento e graduação de créditos; contudo, está marcada tentativa de conciliação para o dia 7/9/06, às 10h, pois houve impugnações de créditos 27-7-06.  Crédito da Würth não foi impugnado, não é necessário comparecer na conciliação 6-9-06. Aguardamos sentença 26-04-07.Envio de cópia da publicação no DR do encerramento do processo de insolvencia 29-6-07. Envio de e-mail à Würth 7-9-07. Email para a Würth, solicitando que nos informe se assinou o acordo relativo à insolvência 26-12-07..Email à Würth, solicitando a confirmação quanto à celebração do acordo relativo à insolvência 01-03-08.Email da Würth a informar que não celebraram o acordo 1-3-08. Aguarda parecer da Wurth 06-06-08.E-mail à Würth, solicitando parecer relativamento ao acordo-20-06-08. Requerida nova passagem de certidão dado que processo foi para o arquivo 9-7-08.E-mail ao Vice- Presidente do Conselho da empresa Civibral, informando que à Würth não aceita a contraproposta apresentada., mantendo -se assim receptiva ao acordo nos termos inicialmente propostos e homologados por decisão judicial.9-07-2008. Conferência telefónica com Dr.Miguel Gonçalo tendo sido estipualdo que iria proceder ao pagamento das 2 primeiras prestações durante este mês mantendo-se assim os termos do acordo homologado 10-7-08.Requerida a certidão de incobrabilidade.11-08-08.Email para Dr. Miguel Gonçalo, informando que a Würth até a data não recebeu qualquer um dos cheques, conformehavia combinado, pelo que solicitou-se um esclarecimento sobre o sucedido.2-09-08.E-mail do Dr. Miguel Gonçalo, informando que foi enviado um cheque número 00334670553, no montante de Euros 227,01.2-09-08.E-mail a Würth solicitando que nos confirme a recepção do referido cheque.2-09-08.E-mail da Würth, confirmando a Recepção do cheque.02-09-08 . Email à Wurth solicitando confirmação do pagamento da 2.ª e 3.ª prestações do plano de insolvência 30-12-08.Recebida certidão de incobrabilidade 30-12-08. Envio de certidão de incobrabilidade para a Wurth 31-12-08. Email da wurth dando conhecimento do pagamento de prestação 02-01-09.A cliente informou que foi paga a 7ª prestação do plano de recuperação de empresa(RP30-11-2009)Não obstante o acompanhamento do processo de insolvência até final, encerrámos o processo no relatório(RP04-08-2010)</t>
  </si>
  <si>
    <t>António Domingos - Soc. De Construções, S.A</t>
  </si>
  <si>
    <t>W.L.</t>
  </si>
  <si>
    <t>781/1992</t>
  </si>
  <si>
    <t>DC</t>
  </si>
  <si>
    <t xml:space="preserve">Recebemos cópia da certidão para efeitos fiscais no processo de falência em que a Wurth reclamou créditos. </t>
  </si>
  <si>
    <t>Racar (Porto)- Mat. Cons. Dec., Lda.</t>
  </si>
  <si>
    <t>482/96</t>
  </si>
  <si>
    <t>Porto - Juízos Cíveis</t>
  </si>
  <si>
    <t>ST</t>
  </si>
  <si>
    <t>Recebemos cópia da certidão para efeitos fiscais. Requerimento de desistência ao abrigo da LOE e certidão para efeitos fiscais (ST - 29-12-2006)</t>
  </si>
  <si>
    <t>Electro Auto Mesquita, Lda.</t>
  </si>
  <si>
    <t>118A</t>
  </si>
  <si>
    <t>552/08.7TBCHV</t>
  </si>
  <si>
    <t>Chaves</t>
  </si>
  <si>
    <t>Lançamento de processo (MM 23.10.08)Foi apresentada reclamação de créditos.(RP17/11/2008)Foi proferida sentença de verificação e graduação de créditos que reconhece e gradua como comum o crédito pelo valor reclamado(RP15-04-2009) Requeremos certidão (VS25-02-2010)Requerimento certidão(RP01-06-2011)Foi entregue certidão à cliente, tendo a mesma sido levantada pela cliente. Não obstante o acompanhamento do processo de insolvência até final, encerrámos o processo no relatório(RP29-06-2011)</t>
  </si>
  <si>
    <t>118B</t>
  </si>
  <si>
    <t>Lançamento de processo (MM 23.10.08)O dossier está dividido em 2 sublinhas, porquanto corresponde a números de cliente Wurth distintos, apesar de ser o mesmo devedor.Mas a reclamação de créditos tem tratamento único, pelo que o actualização do relatório será apenas reportada na primeira.</t>
  </si>
  <si>
    <t>Expomóvel - Comércio e Industria de Mobiliário, Lda</t>
  </si>
  <si>
    <t>263/1995</t>
  </si>
  <si>
    <t>8ª</t>
  </si>
  <si>
    <t>Neste processo, conforme vossas instruções contactámos a Colega, no sentido de nos indicar qual o procedimento adoptado em relação a um cheque que havia sido devolvido e que serviu de base à execução (22.03.04). Recebemos apenas uma cópia de certidão para efeitos fiscais no processo de falência em que a Wurth reclamou créditos. Vamos insistir com a Colega em relação ao cheque. Requeremos dessitência ao abrigo da LOE e certidão para efeitos fiscais (CS 29/12/2006) Requerimento a dar sem efeito a desistência ao abrigo da LOE (26.01.07TG)</t>
  </si>
  <si>
    <t>FRANCISCO M. CARNEIRO &amp; FILHOS, LDA</t>
  </si>
  <si>
    <t>4163/05.0TMSNT</t>
  </si>
  <si>
    <t xml:space="preserve">                                                                                                                                                                                                                                                                                                                                                                                                                                                                                                                                                                                                                                                                                                                                                                                                                                                                                                                                                                                                                                                                    </t>
  </si>
  <si>
    <t>Josué Silva</t>
  </si>
  <si>
    <t>Francisco Ribeiro e Filhos, Lda.</t>
  </si>
  <si>
    <t>414/09.8TBVNF</t>
  </si>
  <si>
    <t>Lançamento do processo (MM 28.11.07) E-mail cliente solicitando documentos (05.12.07TG) E-mail a cliente solicitando os documentos (13.12.07TG) Registámos o envio dos documentos pelo que procedemos à reclamação de créditos - no entanto, atento a data da notificação remetida, muito provavelmente a reclamação está fora de prazo. Pode efectivamente acontecer que os créditos já se encontrem reconhecidos, uma vez que os advogados do insolvente remeteram minuta da procuração para a Assembleia de Credores  (17.12.07TG) Recebemos carta da AI informando que a reclamação estava fora de prazo, porém temos um crédito reconhecido no montante de € 298,00 (29.01.08TG) Registámos o vosso e-mail onde consta a carta do AI reconhendo o crédito da Wurth (27.02.08TG)No âmbito do anterior processo foi aprovado plano de insolvência, contudo o devedor apresentou-se novamente à insolvência, pelo que reclamámos créditos(RP02-04-2009) Requeremos certidão (VS 04-03-2010)Foi entregue certidão à cliente - Não obstante o acompanhamento do processo de insolvência até final, encerrámos o processo no relatório(RP29-06-2010)</t>
  </si>
  <si>
    <t>Móveis F. Lagar &amp; Filhos, Lda.</t>
  </si>
  <si>
    <t>60082/12.0YIPRT</t>
  </si>
  <si>
    <t>Lancamento processo (IR 13.02.2012) Requerimento de Injunção (02-04-2012 - JS)O devedor procedeu ao pagamento - processo encerrado(RP06-06-2012)</t>
  </si>
  <si>
    <t>Tecidos da Baganheira de Afonso Augusto da Costa &amp; Filhos, Lda</t>
  </si>
  <si>
    <t>ll</t>
  </si>
  <si>
    <t>Recebemos certidão para efeitos fiscais no processo de falência em que a Wurth reclamou créditos.</t>
  </si>
  <si>
    <t>FRANCISCO AUGUSTO VALENTE,LDA</t>
  </si>
  <si>
    <t>327.843/10.5YIPRT</t>
  </si>
  <si>
    <t>14.10.10 Injunção WP fich 348.040 Foi aposta formula executória(RP02-12-2010)De acordo com as instruções da Cliente, encerrámos dossier(RP30-12-2011)</t>
  </si>
  <si>
    <t>Christian - Sapatarias, S.A.</t>
  </si>
  <si>
    <t>10517/09.6T2SNT</t>
  </si>
  <si>
    <t>Lançamento de Processo (MM 09.06.08)Carta para o vosso cliente a solicitar o pagamento do valor da dívida ou proposta nesse sentido (MM 18.06.08)Face ao silêncio do vosso cliente demos entrada da injunção (AA 03.09.08) Registámos a vossa informação de que celebraram um acordo de pagamento em 4 prestações e que já foram pagas duas prestações no montante de € 696,54 (13.10.08TG)Enviou-se carta a interpelar devedor para pagamento das 2 prestações em falta.(RP13-11-2008) Envio de 2ª carta para devedor (28.11.2008 MM)Recepcionámos uma carta do devedor a informar que pretende liquidar as 2 ultimas prestações, lamentanto o atraso verificado.(RP05-12-2008)Em face do incumprimento reiterado, enviou-se requerimento executivo(RP20-02-2009)Na sequência da declaração de insolvência, requeremos a extinção da instância com custas a cargo da massa insolvente, bem como certidão para efeitos fiscais e NFH(RP19-08-2009)Foi entregue certidão à cliente - processo encerrado(RP21-01-2011)</t>
  </si>
  <si>
    <t>446/09.9TYVNG</t>
  </si>
  <si>
    <t>Apresentámos reclamação créditos(MTM13-08-2009)O AI notificou a cliente a informar que apenas reconhecia o valor de capital. Foi enviado email a solicitar a rectificação da listagem dos credores(RP03-12-2009)A dívida foi justificada no ãmbito da execução - processo encerrado(RP21-01-2011)</t>
  </si>
  <si>
    <t>FRIDOURO-REF.COM.IND.DOURO,LDA</t>
  </si>
  <si>
    <t>129/14.8TYVNG</t>
  </si>
  <si>
    <t>Grande Garagem Espinho</t>
  </si>
  <si>
    <t>1228/95</t>
  </si>
  <si>
    <t>De acordo com as vossas instruções, e apesar de não termos o processo físico confiado ao nosso escritório, procedemos ao lançamento do processo no relatório para o devido acompanhamento. Já foi solicitado à Dra. Lídia Branco o envio do processo físico. Caso não o recebamos, iremos proceder à revogação de mandato e junção de procuração aos autos.Requerimento de desistência ao abrigo da LOE e certidão para efeitos fiscais (ST - 29-12-2006) Foi requerido levantamento de processo ao arquivo (14-02-2012 - JS)Foi entregue certidão à cliente - aguarda instruções para encerrar(RP22-02-2013)A cliente deu instruções para encerrar - processo encerrado(RP28-03-2013)</t>
  </si>
  <si>
    <t>Besteirauto, Lda</t>
  </si>
  <si>
    <t>6328/95</t>
  </si>
  <si>
    <t>CS</t>
  </si>
  <si>
    <t>Recebemos cópia da certidão para efeitos fiscais. Requeremos dessitência ao abrigo da LOE e certidão para efeitos fiscais (CS 29/12/2006)</t>
  </si>
  <si>
    <t>5719/95</t>
  </si>
  <si>
    <t>8º</t>
  </si>
  <si>
    <t>IRMAOS FELIX ,LDA</t>
  </si>
  <si>
    <t>451/13.0TYVNG</t>
  </si>
  <si>
    <t>Lançamento de Processo (29-04-2013 - CC)Apresentámos reclamação de créditos(08-05-2013-PRS). O Cliente informou o pagamento do valor em dívida - 04-06-2013 - na sequencia do qual encerramos a linha no relatorio (HB 05-01-2014).</t>
  </si>
  <si>
    <t>Irmãos Coutinho, Lda.</t>
  </si>
  <si>
    <t>1950/05.3TBPFR</t>
  </si>
  <si>
    <t>Reclamação de Créditos (06.02.06 PB) Requeremos certidão para efeitos fiscais (13.12.07 TG)Contacto tribunal a insistir na passagem da certidão.(RP12-12-2008)Foi requerida certidão(VS26-05-2010)Foi entregue certidão à cliente - processo encerrado(RP24-11-2010)</t>
  </si>
  <si>
    <t>Lisboa - Secretaria de Injunção</t>
  </si>
  <si>
    <t>Enviada carta para o vosso cliente (17.03.05 AS). Requeremos a injunção (08.08.05 PO)Face à insolvência encerramos este processo</t>
  </si>
  <si>
    <t>J. Ribeiro, Lda.</t>
  </si>
  <si>
    <t>406/04.6TBPRD</t>
  </si>
  <si>
    <t>Tomámos conhecimento que tinha sido requerida a falência da vossa cliente pelo que justificámos os créditos no processo de falência. Assim que possível vamos pedir certidão (14.06.04). Recepcionámos a sentença de graduação dos créditos, enviámos carta ao liquidatário a solicitar informações acerca da liquidação do património, vamos aguardar informações. Recebemos notificação do tribunal com informação de que iremos receber € 16,17 (07.07.06 TG) Enviámos o cheque no montante de € 16,17 para as vossas instalações (31.07.06TG) Requeremos certidão para efeitos fiscais relativamente ao remanescente em dívida (07-08-06 TG) Envio de vale postal para o tribunal.(22.09.06 TV).A certidão para efeitos fiscais já foi levantada.(TV 13.11.06).Foi entregue a certidão (AA 22.11.06) Entregue a certidão e não havendo lugar ao pagamento de custas, encerramos o processo (AA 05.12.06)</t>
  </si>
  <si>
    <t>AGROREGUA - COM TRACT AGRI, LDA</t>
  </si>
  <si>
    <t>5238/07.7TMSNT</t>
  </si>
  <si>
    <t>Aguarda certidão. Já foram levantados os cheques pedidos.(TV-02-11-2004) Solicitamos cópia não certificada da empresa para verificar qual a sua situação e para apurar a morada de quem emitiu o cheque.(CS 22-11-04) Enviamos carta para C.R.Comercial a solicitar os documentos que originaram a apresentação da aquisição de quotas por parte do titular do cheque. Atendendo ao facto de não termos eleemntos do devedor que permitam dar entrada ao requeriemtno executivo, demos entrada à injunção com base na factura em dívida (SC 25.09.06)requerimento citação de legais representantes (RR-18.10.07) Envio de 2ª carta para devedor (MM 01.02.08)A carta enviada veio devolvida com a indicação "mudou-se". A aguardar as vossas instruções quanto à execução da sentença (AA 22.02.08)De acordo com as vossas instruções vamos prosseguir com a execução (AA 24.03.08) Executámos sentença (JM 10-04-08) Recebemos de SE a cópia dos autos lavrados resultantes das diligências efectuadas (TJ08.11.12)Recepcionámos a resposta das finanças donde resulta que a Executada já não labora e já não possui quaisquer bens, pelo que se solicitou a citação da Executada nos termos e para os efeitos do Art.833/5(RP16-01-2009)Instância interrompida(RP26-07-2011)Foi requerida certidão(RP29-07-2011)A Executada foi dissolvida e liquidada - aguada certidão(RP09-12-2011) Passada certidão e entregue à Cliente. Processo encerrado. (04-06-2012 - JS). Consulta do processo via citius - redestribuido para Juiz 2 de Execução de Sintra e ao mesmo não temos, a presente data, acesso para verificar o respetivo estado em Tribunal (HB 22-09-2013). Req. extinção falta de impulso processual (IPC 15-12-2014)</t>
  </si>
  <si>
    <t>Trimco - Equip. Frigoríficos,. Lda.</t>
  </si>
  <si>
    <t>2527/09.0TBGMR</t>
  </si>
  <si>
    <t>JOSE MANUEL MOREIRA CAMPOS</t>
  </si>
  <si>
    <t>1873/10.4TBSTS</t>
  </si>
  <si>
    <t>Lançamento de Processo(IR 22.09.2011)Insolvência remetida fora de prazo vamos requerer certidão da sentença(RP29-02-2012) Processo encerrado por IMI (12-07-2012 - JS) Requeremos certidão (03-08-2012 - JS)Foi requerida certidão da sentença(PRS03-05-2013). Recebemos na PRA a certidão que remetemos para o cliente, com a advertencia de que não foram reclamados creditos e o valor da Wurth não consta do documento (HB 23-07-2013).  E-mail do cliente com confirmação de receção de certidão: certidão movimentada (HB 12-09-2013). A insolvencia foi encerrada por IMI e o cliente movimentou a Certidão. OK para encerramento (HB 05-01-2014).</t>
  </si>
  <si>
    <t>Barbosa Moreira &amp; Filhos, Lda.</t>
  </si>
  <si>
    <t>962/08.0TBLSD</t>
  </si>
  <si>
    <t>Lançamento de Processo (MM 10.12.08)Apresentámos reclamação de créditos.(RP26-12-2008)Foi proferida sentença de verificação e graduação de créditos(RP23-09-2009)Requeremos certidão (VS25-02-2010))Foi entregue certidão à cliente(RP07-04-2010)Não obstante o acompanhamento do processo de insolvência até final, encerrámos o processo no relatório(RP28-04-2010)</t>
  </si>
  <si>
    <t>J. &amp; J. Teixeira, Lda</t>
  </si>
  <si>
    <t>4868/1994</t>
  </si>
  <si>
    <t>Recebemos cópia de certidão para efeitos fiscais no processo de falência em que a Wurth reclamou créditos.</t>
  </si>
  <si>
    <t>Joaquim Barbosa dos Santos</t>
  </si>
  <si>
    <t>701/11.8TBPRD</t>
  </si>
  <si>
    <t>Lançamento de processo (14.07.09 AS) Carta ao devedor o informar da interposição de processo judicial caso não efectue o pagamento ou proposta de pagamento da dívida. (14.07.09 AS)Requeriemento de injunção(VS22-10-2009)Foi aposta formula executória(RP06-04-2010)Envio de 2ª carta para devedor (08.04.10 MM)Foi acordado o pagamento da quantia de € 1.452,51 em 9 prestações mensais de € 161,39 até Dez/10, ficando o devedor de enviar comprovativo CTT(RP04-05-2010)Requerimento executivo(RP23-02-2011)O SE enviou resultado pesquisas Fase 1 em que não foram apurados bens penhoráveis, razão pelo que oportunamente se vai agendar diligência de penhora de bens móveis(RP22-03-2011)O SE procedeu à junção de auto de penhora em que foram penhoradas 2 verbas avaliadas em € 2,200(RP07-07-2011)Foi acordado entre as partes o pagamento da quantia de € 2.207,43 em 5 prestações em 5 prestações de Julho a Novembro, encontrando-se pagas as 2 primeiras(RP27-09-2011)Na sequência do cumprimento integral do acordo. foi enviado email a solicitar NHF(RP05-12-2011)Foi enviado NFH para pagamento no valor de € 256,56 - processo encerrado(RP20-12-2011)</t>
  </si>
  <si>
    <t>13643/11.8T2SNT</t>
  </si>
  <si>
    <t>Lançamento de processo (02.07.09 MM) Carta ao devedor o informar da interposição de processo judicial caso não efectue o pagamento ou proposta de pagamento da dívida.(03.07.09 MM)Foi enviado email à cliente a solicitar cópia da letra para execução já que a mesma não se encontra no processo(RP29-10-2009)Requerimento injunção(RP12-11-2009)O processo foi distribuido porquanto foi deduzida oposição Uma vez que não foi paga taxa de justiça pelo Réu o juiz ordenou o desentranhamento da oposição e conferiu força executiva à PI(RP05-02-2010)O Réu veio apresentar reclamação da sentença pois alega que procedeu ao pagamento da taxa no prazo legal(RP08-02-2010)Foi junta procuração(RP29-03-2010)Resposta à oposição(RP16-04-2010)Conforme requerido a instância foi suspensa por 15 dias(RP07-09-2010)Requerimento a informar a impossibilidade de acordo(RP25-11-2010)Julgamento em que foi proferida sentença de condenação da Ré no pedido(RP03-02-2011)Requerimento traslado(RP15-03-2011)Conta de custas(RP23-03-2011)Requerimento executivo(RP24-05-2011)O SE juntou resultado pesquisas fase 1 em que foram apurados 131 imóveis e uma viatura penhorada. Contudo no requerimento executivo havia-se indicado créditos à penhora pelo que se contactou escritório do SE para articular procedimento(RP07-06-2011)As entidade notificadas informaram que a Executada não é detendora de qq crédito sobre as mesmas(RP15-07-2011)Requerimento para devolução taxa de justiça na acção declarativa(RP16-09-2011)e-mail SE solicitando informações (23-05-2012 - JS) Requereu-se certidão para efeitos fiscais ( 14-01-2013-PRS)Certidão passada(RP30-04-2013)Foi entregue certidão para efeitos fiscais - aguarda instuções para encerrar(RP15-05-2013)Certidão movimentada - processo encerrado(RP31-05-2013)</t>
  </si>
  <si>
    <t>João Pereira Araujo, Lda.</t>
  </si>
  <si>
    <t>513/09.9TBPRD</t>
  </si>
  <si>
    <t>Lançamento de processo (27.03.09 MM) (Reclamação de CréditosAD21-04-2009)O AI informou que o crédito se encontra reconhecido pelo valor reclamado(RP20-08-2009)Foi proferida sentença de verificação e graduação créditos(RP31-08-2009)Foi entregue certidão à cliente .Não obstante o acompanhamento do processo de insolvência até final, encerrámos o processo no relatório(RP21-05-2010). Notificados do despacho de encerramento do processo por insuficiência da massa (08-04-2014). O Tribunal notificou-nos da sentença de encerramento do processo por insuficiência da massa, verificada que está a situação de no apenso de liquidação do ativo ser o valor apurado inferior a € 5.000,00 (HB 12-05-2014).</t>
  </si>
  <si>
    <t>LUIS MARIA CARRASQUEIRA</t>
  </si>
  <si>
    <t>47/11.1TBTMC</t>
  </si>
  <si>
    <t xml:space="preserve">Lançamento de processo (02.07.09 MM) Carta ao devedor o informar da interposição de processo judicial caso não efectue o pagamento ou proposta de pagamento da dívida. (03.07.09 MM)Requerimento injunção(RP08-09-2009)O devedor contactou a propor pagamento em 3 prestações e foi enviado email à cliente para consideração da proposta Deixou contacto 96 6769601(RP15-10-2009)Foi enviado email a confirmar acordo e a informar NIB - a quantia de € 1800 em 3 prestações mensais(RP04-11-2009)Foi aposta fórmula executória(RP20-11-2009)Incumprido o acordo, apresentámos requerimento de execução(RP23-02-2011)O SE juntou resultado pesquisas Fase 1 em que os bens apuradoa já se encontram onerados pelo que vai ser agendada diligência penhora bens móveis(RP07-04-2011)O Executado pagou € 500 por conta da dívida tendo sido remetida à cliente minuta de acordo para suspensão da instância até 17-06-2011 para pagamento do remanescente em 1.774,20(RP19-04-2011) Requerimento para prossecução da execução(RP03-05-2013). E-mail do cliente com a informação de pagamento feito por conta do valor em dívida de € 1.750,00 e com a informação de que foram entregues 2 cheques € 250,00 = 30/09 e € 300,00=30/10/2013 (HB 11-09-2013). Comunicação ao AE via citius a informar o pagamento e requeremos a suspensão de diligencias até 04-11-2013 (HB 12-09-2013). E-mail do cliente com a informação de boa cobrança dos 2 cheques - € 250,00 + € 300,00 (HB 19-11-2013). Comunicação ao AE a juntar o pgto de juros compulsorios e a requerer a extinção da ação com base no pagamento (HB 15-12-2013). Encerramento do dossier, atento o pagamento do valor em divida. Falta sermos notificados da extinção da ação para entregarmos o dossier fisico ao cliente (HB 05-01-2014). Recebida notificaçao da extinção da acção (20-02-2014 MNS).
</t>
  </si>
  <si>
    <t>Lindeza, Horta &amp; Canaica</t>
  </si>
  <si>
    <t>630/09.5TBFND</t>
  </si>
  <si>
    <t>Apresentámos reclamação créditos(VS27-01-2010)O plano de insolvência não foi homologado(RP31-12-2010)Foi profferida sentença de verificação e graduação de créditos(RP11-05-2011)Foi requerida certidão(RP04-08-2011)Foi entregue certidão à cliente - processo encerrado(RP16-11-2011)Foi proferida sentença de verificação e graduação de créditos(RP16-01-2013)</t>
  </si>
  <si>
    <t>330719/09.5YIPRT</t>
  </si>
  <si>
    <t>Lançamento de processo (02.07.09 MM) Carta ao devedor o informar da interposição de processo judicial caso não efectue o pagamento ou proposta de pagamento da dívida. (03.07.09 MM)Requerimento injunção(VS29-09-2009)Foi aposta fórmula executória(RP30-11-2009)Envio de 2ª carta para devedor (04.12.09 MM)Na sequência da declaração de insolvência, encerrámos dossier</t>
  </si>
  <si>
    <t>225197/08.5 YIPRT</t>
  </si>
  <si>
    <t>Lançamento de processo (MO 23.05.07).Envio da 1ª carta ao devedor a solicitar pagamento ou proposta nesse sentido (MO 24.05.07) Tentei contactar o Sr. Rui Pereira. Ele não estava mas deixei recado para me contactar com urgência (CG 28-06-2007)Face ao silência do vosso cliente demos entrada da injunção (AA 03.09.08). Requerimento a juntar taxa de justiça inicial (AS 22.01.09)O reu regularmente citado não deduziu oposição, tendo sido conferida força exectiva à PI(RP09-10-2009)Envio de 2ª carta para devedor (05.11.09 MM) Requerimento traslado(PRS03-05-2013). Encerramento da linha no relatorio com registo de informações na linha da execução (HB 25-02-2014).</t>
  </si>
  <si>
    <t>Domingos Ferreira e Silva, Lda.</t>
  </si>
  <si>
    <t>34/08.7TBFCR</t>
  </si>
  <si>
    <t>Figueira de Castelo Rodrigo</t>
  </si>
  <si>
    <t xml:space="preserve">Lançamento de processo (09.07.08 MM) Uma vez que o crédito se encontra reconhecido, requeremos certidão para efeitos fiscais (26.08.08TG)O AI notificou-nos da impugnação apresentada pela CGD.(RP19-11-2008)Foi entregue certidão à cliente - Não obstante o acompanhamento do processo de insolvência até final, encerrámos o processo no relatório(RP21-04-2010)Recebimento do pagamento da quantia respeitante ao rateio € 143,64(RP29-08-2011)
</t>
  </si>
  <si>
    <t>M. Torcato - Ind. Mobiliário, Lda.</t>
  </si>
  <si>
    <t>2631/06.6TBPRD</t>
  </si>
  <si>
    <t>Fomos nforados pelo cliente que a devedora foi declarada insolvente, pelo que iremos proceder à elaboraçãoda respectiva reclamação creditos (RR-22.08.06) Procedemos à reclamação de créditos no processo de insolvência (30.08.06 TG) O processo de graduação de créditos encontra-se suspenso até decisão as acções de impugnação de resolução e de separação de bens que se encontram a decorrer (19.02.07 TG)Foi proferida sentença de extinção da acção que corria por apenso. Assim a aguarda-se sentença de graduação de créditos.Foi requerida certidão para efeitos fiscais.(RP20-10-2008)Foi entregue certidão à cliente(RP05-02-2009)Foi proferida sentença de verificação e graduação de créditos(RP24-07-2009)Não obstante o acompanhamento do processo de insolvência até final, encerrámos o processo no relatório(RP06-05-2010) A Wurth irá receber por rateio a quantia de € 120,95(RP06-09-2011) Foi remetido cheque à cliente(RP10-01-2012)</t>
  </si>
  <si>
    <t>Enviada carta ao vosso cliente (PS 15.03.06)Requeremos a injunção (29-05-2006 NM).Foi aposta a formula executória no entanto não procedermos àexecução atenta a insolvência (AA 27.03.07)Encerramos assim este processo</t>
  </si>
  <si>
    <t>MOVEIS PINHAO DE A.P.DA SILVA LDA</t>
  </si>
  <si>
    <t>10563/09.0T2SNT</t>
  </si>
  <si>
    <t>Lançamento de Processo (MM 09.06.08)Carta para o vosso cliente a solicitar o pagamento do valor da dívida ou proposta nesse sentido (MM 18.06.08)Face ao silêncio do vosso cliente demos entrada da injunção (TA 04.09.08) Envio de 2ª carta para devedor (28.11.2008 MM)Requerimento executivo(RP20-03-2009) Contacto SE a confirmar nomeação (01-03-2012 - JS)Requerimento para disponibilização de processo ao AE(PRS03-05-2013). Leittura de e-mails e de respostas com cliente: avançar com a execução para recuperação do remanescente do valor em dívida sendo processado o pagamento da provisão de fase 1 para o efeito (HB 21-10-2013). E-mail do cliente 19-12-2013 - com a instrução de que se pretende o encerramento da execução por falta de pagamento + propositura de ação contra o sócio, com base no cheque; abertura de uma nova linha referente a execução, como solicitado e aguardamos a extinção da ação executiva, apos o e-mail enviado ao AE com tal pedido, para encerrar este dossier (HB 01-01-2014). E-mail para AE com a indicação de que a ação deverá ser extinta por falta de pagamento da provisão inicial (HB 13-02-2014).</t>
  </si>
  <si>
    <t>Serralharia A Grijoense de M. Oliveira &amp; Oliveira</t>
  </si>
  <si>
    <t>4631/06.7 TBVNG</t>
  </si>
  <si>
    <t>Enviada carra ao vosso cliente (PS 15.03.06) Fcae ao silência do vosso cliente executamos os cheques. Encontra-se marcada diligência de penhora para o proximo dia 11 de Outubro. Dado que não foi possível levar a cabo a diligência de penhora o SE solicitou ao Tribunal o levantamento do sigilo sobre dados legalmente protegidos para dar inicio às pesquisas nas bases de dados (AA 28.11.06) Já foi proferido despacho a autorizar o levantamento do sigilo e consequentemente o SE já iniciou as pesquisas junto das bases de dados da DGCI e SS (AA 17.12.06) Enviámos um mail ao SE solicitando a remessa do resultado das pesquisas (FC 31.01.07) Foram efectuados os depositos de rendas no valor de € 5185,30. Atenta a inexistência de outros bens penhoraveis e face á quantia depositada nos autos solicitamos que o SE efectuasse a nota discrimantiva de honorários de forma a promover a transferência da quantia paga (AA 08.06.07) Fomos notificados da nota de honorários de acordo com a qual a Wurth tem a receber a quantia de € 5078,45, pelo que solicitamos ao SE transferência de tal montante. Após a transferência vamos requerer a redução da quantia exequenda e a certidão para efeitos fiscais (AA 29.06.07)O SE procedeu à citaçõ do executado. Dado que não houve oposição soli9citamos novamente a transferência da quantia depositada (AA 14.09.07) SE efectuou transferência(10-09-07)Certidão para efeitos fiscais para justificar valor ainda em dívida(RP26-01-2010)Foi entregue certidão à cliente(RP07-04-2010)Processo encerrado</t>
  </si>
  <si>
    <t>433/06.9TYVNG</t>
  </si>
  <si>
    <t>Procedemos à reclamação de créditos (09.08.07TG) E-mail ao cliente a confirmar transferência de € 5.078,45. Envio de requerimento de suspensão do processo e pedido de certidão para efeitos fiscais quanto ao remanescente (JP 31.10.07) Requeremos certidão para efeitos fiscais (26.09.08TG)Constatámos que a insolvência teria sido decretado com carácter limitado, razão pelo se encerrou dossier(RP26-01-2010)</t>
  </si>
  <si>
    <t>Móveis Machado, Lda</t>
  </si>
  <si>
    <t>614/00</t>
  </si>
  <si>
    <t>Foi proferido Acórdão pelo Tribunal da Relação de Guimarães, em que foi alterada em parte a graduação dos créditos dos trabalhadores, não tendo sido alterada a posição dos créditos da vossa empresa.  Requeremos certidão para efeitos fiscais (19.12.07TG)Insistimos pela emissão da certidão.(RP05-01-2009)Uma vez que se encontrava cópia de certidão no processo, enviámos email à cliente para confirmar necessidade de obtenção de nova(RP21-07-2009)Uma vez que o crédito se encontra reconhecido e a cliente nada vai pelo rateio encerrámos o processo(RP28-04-2010)</t>
  </si>
  <si>
    <t>Manuel Gomes Pereira &amp; Filhos, Lda</t>
  </si>
  <si>
    <t>Lançamento de processo (MO 09.07.07);Envio da 1ª carta a solicita pagamento ou proposta nesse sentido ( MO 13.07.07); Injunção (JP 28.08.07)Tendo recepcionado o requerimento de injunção com a respectiva formula executória, remetemos o original do processo e procedemos ao seu encerramento (AA 15.04.08)</t>
  </si>
  <si>
    <t>Santos Ferreira &amp; Filhos, Lda</t>
  </si>
  <si>
    <t>17365/04.8 TJPRT</t>
  </si>
  <si>
    <t>18-08-2004</t>
  </si>
  <si>
    <t>29-05-2004</t>
  </si>
  <si>
    <t>SC</t>
  </si>
  <si>
    <t>Executamos os cheques contra a Movel 4c, Lda (29.04.04 AA). Registamos a vossa informação de ter sido efectuado o pagamento. Informamos o Tribunal do pagamento (21-10-2005-SC) Telefonema para Tribunal a solicitar informações sobre remessa dos autos à conta. Fomos informados que nãio há outra hipótese se não aguardar, uma vez que é só uma funcionária que remete os autos à conta (07.08.07 RV).Uma vez que as custas vão ser a cargo da eexcutada, encerrámos o processo.</t>
  </si>
  <si>
    <t xml:space="preserve">Enviada carta ao vossos cliente (20.01.04 CR). No dia 12.02.04, recebemos fax do cliente a propor plano de pagamento em 2 cheques pré-datados para o mês de Março. Informando ainda, que se conseguir  recuperar dinheiro que tem a receber, que efectua o pagamento integral da dívida. Enviámos carta a aceitar acordo em duas prestações + juros (total 918,95)(DC 22.03.04).Requeremos a injunção contra Santos Pereira &amp; Fos. </t>
  </si>
  <si>
    <t>Máquinas Pinheiro, S.A.</t>
  </si>
  <si>
    <t>5074/09.6TBSTS</t>
  </si>
  <si>
    <t>Lançamento de processo (15.01.10 MM)Apresentámos reclamação de créditos(VS27-01-2010)Foi proferida sentença de verificação e graduação créditos(RP23-04-2010)Por indicção da cliente encerrámos o dossier pois a devedora já havia pago em Fev(RP23-06-2010)</t>
  </si>
  <si>
    <t>Moreira Nunes e Irmãos</t>
  </si>
  <si>
    <t>12337/95TDLSB-4x</t>
  </si>
  <si>
    <t>TSJ</t>
  </si>
  <si>
    <t>Aguarda certidão. Requeremos desentranhamento de cheques.  Foi levantado no Tribunal cheque no valor de 85.000$00, no dia 01.03.04. Solicitamos que nos remetessem as facturas referentes ao cheque em questão de forma a prosseguirmos judicialmente (AA 12.10.05) Actualizado 31-10-2005. E-mail a cliente a questionar qual o procedimento a tomar (TJ08.12.13)A cliente solicitou a devolução do processo. Encerrámos dossier.(RP15-12-2008)</t>
  </si>
  <si>
    <t>Metalo - Maia Serralharia Civil e Metalomecânica</t>
  </si>
  <si>
    <t>337/95</t>
  </si>
  <si>
    <t>Recebemos certidão para efeitos fiscais no processo de falência em que a Wurth reclamou créditos e no qual foi requerente Vidronorte, Lda.</t>
  </si>
  <si>
    <t>Pereira &amp; Malta, Lda.</t>
  </si>
  <si>
    <t>287/02</t>
  </si>
  <si>
    <t>Ovar</t>
  </si>
  <si>
    <t>Foram reclamados os créditos no processo de falência.Foi-nos remetida cópia dos anúncios para venda dos bens da empresa. Foram vendidos alguns bens móveis em 05.09.03. Os restantes bens móveis, bem como os imóveis , serão vendidos por negociação particular (AM - 02.03.04). Enviámos carta ao liquidatário a solicitar informações acerca da liquidação do activo, nomeadamente infromações acerca da venda dos bens. Dependendo da resposta do liquidatário procederemos ou não ao pedido de emissão de certidão para efeitos fiscais (14.09.04 - PL). Fomos notificados da interposição de recurso para o STJ por parte de alguns credores. Continuamos à espera de resposta do liquidatário para aferir se é viável solicitar já a emissão de certidão para efeitos fiscais (19.10.04 - PL). Existem bens a serem vendidos, alguns deles imóveis, pelo que reiterámos o pedido de informação da sua venda à liquidatária para que possamos, caso não exista valor pecuniário suficiente para o rateio, se pedir então a certidão. Requeremos a emissão de certidão (PR 23-06-05) Fomos notificados pelo Administrador de Insolvência de novo anúncio para venda dos bens (25.07.06 TG) Contactámos telefónicamente com a Administradora de Insolvência que nos informou que o processo se encontra na fase de venda do património (13.12.06 TG) Voltámos a requerer certidão para efeitos fiscais (26.09.08TG)Registamos o pagamento de cheque no valor de 343,21€ por rateio do valor obtido em liquidação.(RP12-12-2008)Aguarda-se certidão para encerrar processo Foi requerida certidão para efeitos fiscais(RP22-07-2009)Foi entregue certidão à cliente - processo encerrado(RP10-01-2011)</t>
  </si>
  <si>
    <t>Rui Neves &amp; Irmão</t>
  </si>
  <si>
    <t>8038-D/1993</t>
  </si>
  <si>
    <t>5ª</t>
  </si>
  <si>
    <t>Ribeiro &amp; Pinheiro, Lda.</t>
  </si>
  <si>
    <t>2782/08.2TBBCL</t>
  </si>
  <si>
    <t>Sotrans - Sociedade Transmontana de Combustíveis, Lda</t>
  </si>
  <si>
    <t>305/98</t>
  </si>
  <si>
    <t>6ª</t>
  </si>
  <si>
    <t>Proposição de acção declarativa (17/3/98) Aguarda citação (19/4/99)Requeremos junção aos autos de substabelecimento a nosso favor (05.01.04). Devolução do substabelecimento por arquivameto do processo em 1999)(26.01.04). Requeremos certidão para efeitos fiscais (26.02.04). Requeremos certidão para efeitos fiscais ao Arquivo Geral. Processo sob o n.º 636382.Enviamos vale postal para o tribunal.Requerimento de desistência ao abrigo da LOE e certidão para efeitos fiscais (ST - 29-12-2006) Fomos notificados da sentença que homologa a desistência do pedido ao abrigo da LOE e ordena a emissão da certidão para efeitos fiscais (AA 30.01.07)Entregue a certidão e não havendo lugar ao pagamento de custas encerramos o processo (AA 25.09.08)</t>
  </si>
  <si>
    <t>Super Auto</t>
  </si>
  <si>
    <t>6486/94</t>
  </si>
  <si>
    <t>O processo foi concluso ao juiz. (09-03-2001) O processo continua concluso ao juiz onde se encontra desde 26-02-2001.Uma vez que até ao momento não houve citação atenta a LOE enviamos mail a solicityar instruções no sentido de manter a acção ou requerer a desistência ao abrigo da LOE (AA 10.05.06) Fomos notificados do despacho de acordo com o qual a Juíza do processo declarou-se impedida para o exercicio das suas funções porquanto teve intervenção no mesmo como mandatária judicial da Wurth. O processo será remetido ao Juíz substituto (AA 22.10.06) E-mail para cliente a emitir parecer no sentido de desistir pela LOE (02.11.06 NM) Requerimento de desistência do pedido ao abrigo da LOE (06.11.06 NM). Requerimento a insistir na emissão da certidão para efeitos fiscais (FC 30.11.06).A certidão para efeitos fiscais já foi levantada(03.04.07 TV). Entregue certidão e processo físico ao cliente (03.08.07 CD).Entregue a certidão e não havendo lugar ao pagamento de custas encerramos o processo (AA 24.09.08)</t>
  </si>
  <si>
    <t>Solavra - Sociedade Produtos para a Lavoura, S.A.</t>
  </si>
  <si>
    <t>128/09.1TBGRD</t>
  </si>
  <si>
    <t>Apresentámos reclamação de créditos(RP23-03-2009)O AI informou que o nosso crédito consta como reconhecido na listagem provisória de credores(RP13-04-2009)Foi proferida sentença de verificação e graduação de créditos(RP02-07-2009) Requeremos certidão (VS 04-03-2010)Foi entregue certidão à cliente(RP05-04-2010)Processo encerrado</t>
  </si>
  <si>
    <t>GARAGEM MIRO-COMERCIO E REPARAÇÕES</t>
  </si>
  <si>
    <t>FD</t>
  </si>
  <si>
    <t>29.09.10 Injunção WP fich 41.725 Foi aposta fórmula executória(RP24-01-2011)Processo encerrado atenta a insolvência - W.R. 567(RP28-03-2011)</t>
  </si>
  <si>
    <t>Toichaves - Comércio de Automóveis, Lda.</t>
  </si>
  <si>
    <t>964/09.9TBCHV</t>
  </si>
  <si>
    <t>Lançamento de processo (04.01.10 MM)Fomos notificados pelo AI que o nosso crédito se encontra reconhecido sem termos procedido à reclamação de créditos e como o valor é coincidente com o saldo cliente dispensa qq procedimento ou impugnação(RP04-01-2010)Requerimento certidão(RP01-06-2011)Foi entregue certidão à cliente, tendo a mesma sido levantada pela cliente. Não obstante o acompanhamento do processo de insolvência até final, encerrámos o processo no relatório(RP29-06-2011)</t>
  </si>
  <si>
    <t>Tito Fernando &amp; Ca., Lda.</t>
  </si>
  <si>
    <t>Lançamento de processo (14.07.09 AS) Carta ao devedor o informar da interposição de processo judicial caso não efectue o pagamento ou proposta de pagamento da dívida. (21.07.09 MM)O devedor contactou e informou que vai apresentar proposta ou liquidar parcialmente(RP27-07-2009)A devddora enviou comprovativo de pagamento no valor de € 529,41, ficando de liquidar remanescente até 15/10/2010, tendo sido enviado comprovativo à cliente(RP01-10-2009)Foi enviado email ao devedor a informar que ainda se encontra em dívida a quantia de € 1.170,27, porquanto por lapso apenas tinha sido reclamado o valor de capital(RP06-10-2009)A devddora enviou comprovativo de pagamento no valor de € 670,27, encontrando-se apenas em dívida a quantia de € 500(RP29-10-2009)A devedora enviou comprovativo transferência de € 500 e disso foi informada a cliente - Processo encerrado(RP15-12-2009)</t>
  </si>
  <si>
    <t>Ventarco - Ventilação e Ar Condicionado, Lda.</t>
  </si>
  <si>
    <t>353/09.5TYVNG</t>
  </si>
  <si>
    <t>Lançamento de processo (02.07.09 MM) Carta ao devedor o informar da interposição de processo judicial caso não efectue o pagamento ou proposta de pagamento da dívida. (03.07.09 MM)Apresentámos reclamação de créditos(RP17-07-2009)O AI juntou relatório em que consta como reconhecido o crédito pelo valor reclamado(RP22-01-2010)Foi requerida certidão(RP28-01-2010)Foi proferida sentença de verificação e graduação de créditos(RP30-10-2010)Foi entregue certidão à cliente .Não obstante o acompanhamento do processo de insolvência até final, encerrámos o processo no relatório(RP25-03-2011)Foi enviado email à cliente a informar estado do processo. O processo encontra-se em liquidação já que não foi possível aprovar qq plano de recuperação(RP31-03-2011)</t>
  </si>
  <si>
    <t>Serralharia Vicouto, Lda.</t>
  </si>
  <si>
    <t>332/07TYVNG</t>
  </si>
  <si>
    <t>Lançamento de processo (09.07.08 MM) Requeremos certidão para efeitos fiscais (26.08.08TG)Foi entregue certidão à cliente -  Não obstante o acompanhamento do processo de insolvência até final, encerrámos o processo no relatório(RP16-09-2010)</t>
  </si>
  <si>
    <t>Valgo-Comp.Veículos &amp; Máquinas, Lda.</t>
  </si>
  <si>
    <t>176/98A</t>
  </si>
  <si>
    <t>21-10-1999</t>
  </si>
  <si>
    <t xml:space="preserve">Uma vez que a vossa cliente foi declarada falida, independentemente da acção anterior que corre seus termos reclamamos os nossos créditos naquele processo. Vamos requerer a certidão neste processo. Tendo sido entregue a certidão na acção declarativa e não havendo patrimonio da massa falida para garantir o pagamento do vosso crédito encerramos o processo (AA 25.09.08) </t>
  </si>
  <si>
    <t>4514/98</t>
  </si>
  <si>
    <t>24-06-1998</t>
  </si>
  <si>
    <t>Aguarda citação. Foi consultado o processo em tribunal verificou-se que o ré ainda não foi citada tendo a carta de citação sido devolvida com a indicação de "não reclamado", vamos requerer a notificação das deligências efectuadas até ao momento.Face à LOE e atento o facto da R. já ter sido julgada falida vamos desistir do pedido e requerer certidão para efeitos fiscais simultaneamente (AA 06.04.06)Requeremos a desistência do pedido e extinção da isntância com base na lei O.E. (20.04.06 SC)  Levantámos certidão e remetemo-la para o cliente. (03.06.08 CR)Entregue a certidão e não havendo lugar ao pagamento de custas encerramos o processo (AA 25.09.08)</t>
  </si>
  <si>
    <t>Reis &amp; Justino, Lda.</t>
  </si>
  <si>
    <t>61B</t>
  </si>
  <si>
    <t>4902/12.3T2SNT</t>
  </si>
  <si>
    <t>Tendo constatado que parte da quantia em dívida referente à vossa cliente não tinha sido reclamada anteriormente demos entrada do requerimento de injunção (AA 12.09.08)Foi aposta formula executória.(RP27-11-2008) Envio de 2ª carta para devedor (28.11.2008 MM)O devedor contactou informando que nada deve à Würth e não mantem qualquer relação comercial desde 1997, tendo sido enviado mail à cliente a reportar a informação.(RP12-12-2008) Requerimento executivo (27-02-2012 - JS) SE juntou relatório diligências Fase 1, tendo resultado negativa, pelo que se procederá à penhora de bens móveis (12-07-2012 - JS)A Cliente confirmou pagamento intregal, tendo sido o AE informado disso. Foram liquidados os juros compulsórios pela cliente - € 318,21(RP30-01-2013); fomos notificados da extinção da acção (03-02-2014 MNS).</t>
  </si>
  <si>
    <t>Faceal - Fáb. Cerâmica do Algarve, S.A.</t>
  </si>
  <si>
    <t>1525/07.2TBABF</t>
  </si>
  <si>
    <t>Luís Manuel Guedenha Piçarra</t>
  </si>
  <si>
    <t>925/97</t>
  </si>
  <si>
    <t>07-04-2000</t>
  </si>
  <si>
    <t xml:space="preserve">Intentada acção executiva (07.04.00). Fomos notificados pelo Tribunal da devolução da carta precatória expedida para o Tribunal de Albufeira com cópia do depósito judicial feito pelo vosso cliente no valor de € 1.750,00. Aguardamos conta de custas para requerer o precatório-cheque ou para ser pagos pelo IGFPJ.Com referência ao vosso cliente identificado em epígrafe fomos notificados da conta de custas da responsabilidade do vosso cliente de acordo com a qual a Wurth tem o direito a receber a quantia de € 1.781,84, a ser paga pelo IGFPJ, correspondente € 945,59 ao valor do capital e € 836,25 a título de juros de mora, permanecendo em divida € 276,88.Mail para cliente a solicitar instruções (AA 25.01.07) Registamos a vossa informação de acordo com a qual prescindem do remanescente em divida. Resta-nos assim aguardar pelo pagamento pelo IGFPJ (AA 22.02.07). Registamos a vossa informação de acordo com a qual receberam a quantia de € 1793,8. Assim, encerramos o processo (AA 04.09.07)
</t>
  </si>
  <si>
    <t>MOLGARVE-FABRICA DE MOVEIS DO ALGARVE, LDA</t>
  </si>
  <si>
    <t>921/14.3T2SNT</t>
  </si>
  <si>
    <t>Lançamento de processo (06-08-2013 - CC); Requerimento Executivo (MNS 03-01-2014); Recebido relatorio fase 1: Reg. Informático de Execuções: não consta. CRA: não possui viaturas. Finanças: não possui imóveis. Lista Pública de Execuções: não consta. Parecer: incobrável salvo diligência no local (05-03-2014 MNS) Processo incluído na lista de incobráveis do AE. Enviada comunicação RIE+Extinção+Certidão (MA 02-07-2014). Notificados da decisão de extinção do AE (MCS 23-07-2014). Email da Cliente a informar que a certidão foi movimentada e a solicitar o encerramento do processo (MCS 30-09-2014). Notificados da decisão do AE de extinção da acção (MSC 22-10-2014).</t>
  </si>
  <si>
    <t>Radiadores Rally-Bastos &amp; Borges, Lda</t>
  </si>
  <si>
    <t>2257/04.9TBFAR</t>
  </si>
  <si>
    <t>28-12-2004</t>
  </si>
  <si>
    <t>Enviada carta ao vosso cliente (CR 13.07.2004). Face ao silêncio do devedor, executámos a letra (29.11.04 PO). 11.07.05 - Recebemos comunicação do solicitador de execução a informar que procedeu à penhora do estabelecimento da Executada, único bem penhorável que lhe resta, tendo este já sido penhorado num processo de execução fiscal. Após as férias judiciais contactaremos o solicitador para apurar o que se passa (PO) Contactado o solicitador, o mesmo informou-nos que quer o estabelecimento quer os bens móveis aí existentes já se encontram penhorados à ordem de outro processo, continuando as buscas (28.09.05 PO). Fomos notificados pelo tribunal do seguinte: os bens penhorados já se encontram penhorados à ordem de uma execução fiscal desconhecendo-se a existência de outros bens. Face ao exposto, solicitamos a V.Exas a indicação do procedimento a adoptar (14.11.05 PO). De acordo com as vossas indicações requeremos certidão para efeitos fiscais (PO 15.11.05). Enviamos vale postal para o tribunal a solicitar o envio da certidão. (TV 07.02.06).Foi entregue certidõ para efeitos fiscais (CD 17.02.06). Requerimento a desistir do pedido ao abrigo da nova lei do orçamento e fax para solicitador a niformar da presente desistência (10.04.06 - SC) Atenta desistância fomos notificados pelo SE da nota de honorários final de acordo com a qual a Wurth tem a pagar a quantia remanescente de € 12,10 a qual tem de ser suportada integralmente pela Exequente, pois a conta eleborada pelo SE está correcta (AA 11.05.06) A Instância está finda pelo que encerramos o processo (24-10-06 PR)</t>
  </si>
  <si>
    <t>Vedes &amp; Fernando, Lda.</t>
  </si>
  <si>
    <t>180/89</t>
  </si>
  <si>
    <t>16ª</t>
  </si>
  <si>
    <t>Aguardamos a emissão da certidão para efeitos fiscais. Como não existe até ao momento qulaquer indicação de certidão entregue requeremos nova certidão para efeitos fiscais(CS-14-07-2004). Já foi levantada a certidãopelo que iremos remetê-la para os vossos serviços.(TV-15-10-2004) Requeremos nova certidão para efeitos fiscais (20-07-2006 NM). A certidão para efeitos fiscais já foi levantada. ( 22.09.06 TV). requerimento de desisitência do pedido e a solicitar emissão certidão no âmbito do processo n.º 14/89, 1-ºJuízo de Portimão(RR-11.10.2006). Entregámos certidão ao cliente (26.09.06 CD). Requerimento a solitar a certidão para efeitos fiscais (FC 30.11.06)A certidão para efeitos fiscais já foi levantada.(CR 12.11.07)Entregue a certidão e não havendo lugar ao pagamento de custas encerramos o processo (AA 24.09.08)</t>
  </si>
  <si>
    <t>VALMAIOR-COM.DE AUTOMOVEIS,SA</t>
  </si>
  <si>
    <t>310.326/10.0YIPRT</t>
  </si>
  <si>
    <t>29.09.10 Injunção WP fich 41.725 Foi aposta fórmula executória(RP13-01-2011)De acordo com as instruções da Cliente, encerrámos dossier(RP30-12-2011)</t>
  </si>
  <si>
    <t>Município de Faro</t>
  </si>
  <si>
    <t xml:space="preserve">Lancamento processo (IR 28.02.2012) </t>
  </si>
  <si>
    <t>2184A</t>
  </si>
  <si>
    <t>MM</t>
  </si>
  <si>
    <t>Lançamento de Processo (MM 28.10.08) 1ºCarta de interpelação não enviada por indicação da Würth.Processo suspenso (RP31.10.2008)Foi efectuado um pagamento parcial no valor de €557,08, encontrando-se apenas em dívida €233,65(RP12-11-2008)Por indicação do cliente encerrámos o processo.(RP20-11-2008)</t>
  </si>
  <si>
    <t>2184B</t>
  </si>
  <si>
    <t>Lançamento de Processo (MM 28.10.08)1ºCarta de interpelação não enviada por indicação da Würth.Processo suspenso (RP31.10.2008)Foi efectuado o pagamento das facturas em dívidas.Processo encerrado.(RP12-11-2008)</t>
  </si>
  <si>
    <t>Município de Vila Real Santo António</t>
  </si>
  <si>
    <t>108435/12.3YIPRT</t>
  </si>
  <si>
    <t xml:space="preserve">Lancamento processo (IR 28.02.2012) Requerimento de Injunção (27-06-2012 - JS)Procedimento arquivado </t>
  </si>
  <si>
    <t>1408/13.7TBPMS</t>
  </si>
  <si>
    <t>Lançamento de processo (06-12-2013 - CC). Prazo de 13-12-2013 para a reclamação de créditos (HB 07-12-2013). Reclamação de Créditos (HB 13-12-2013). O AI notificou-nos da lista provisória - credito W PT de € 335,47 está OK - e do Plano que será objeto de votação:  contempla o pagamento do valor da divida - não quantificado - em 72 prestações mensais e sucessivas com início 18 meses após a homologação do acordo, caso o mesmo venha a ser aprovado. e-mail para AI com pedido de esclarecimento acerca do valor que será tido em referencia para o plano sugerido (HB 01-04-2014). E-mail da Colega que representa a Devedora com a informação que será contemplado o valor de €  134,18 que será pago no cronograma do Plano (HB 02-04-2014). E-mail do Cliente com a informação do encerramento do PER sem homologação do Plano (HB 07-05-2014). E-mail do Cliente com a informação da insolvencia da Devedora. ENCERRAMENTO DO DOSSIER</t>
  </si>
  <si>
    <t>RAMADACONT CONTABILIDADE UNIP LDA</t>
  </si>
  <si>
    <t>133798/13.0YIPRT</t>
  </si>
  <si>
    <t>Lançamento de processo (09-10-2013 - CC). E-mail para cliente com a indicação de que vamos aguardar decurso de 10 dias para a concretização da citação, sem nada dizer, bem como, com alerta para alteração do regime de citação de pessoas coletivas que poderá determinar a verificação da existencia juridica do portal do ato societario da cliente da WP no momento de abertura de ficha cliente (HB 10-10-2013). E-mail para Cliente com a indicação de que após o contato feito com o Balcão Nacional de Injunções, foi-nos confirmada a situação descrita infra: a Devedora foi notificada por depósito na R. do Poder Local, na Ramada. Foi-nos dada a indicação de que em Março de 2014 foi aposta fórmula executória ao requerimento de injunção uma vez que a requerida não contestou o mesmo. E-mail do Cliente com pedido de remessa do processo para efeitos de tratamento do respetivo saldo pela via da anulação da dívida, com o que cumprimos (HB 14-08-2014). E-mail do Cliente com a instrução para o encerramento do processo no relatório, instrução com a qual cumprimos (HB 25-08-2014).</t>
  </si>
  <si>
    <t>Fernando F. V. Espírito Santo</t>
  </si>
  <si>
    <t>759/07.4TMSNT</t>
  </si>
  <si>
    <t>Demos entrada de nova acção contra os herdeiros do vosso cliente (AA 24.01.07) Mail a cliente remetendo a proposta enviada pelo nosso colega (06.03.07 TG) De acordo com o vosso mail remetemos contra proposta ao nosso colega (13.03.07 TG) Recebemos fax do colega informando que a cliente pretende pagar o capital e cinquenta por cento dos juros em três prestações mensais, sendo que ainda assumem as custas do processo (14.03.07 TG) Enviámos fax ao colega aceitando a proposta de acordo e solicitando o envio da 1ª prestação, para posteriormente apresentarmos requerimento de transacção (16.03.07 TG) Mail cliente solicitando informação sobre o pagamento da 1ª prestação (03.04.07 TG) Fax a colega solicitando o  envio da primeira prestação (03.04.07 TG) Recebemos o cheque para pagamento da primeira prestação, porém o prazo de validade do mesmo já expirou, pelo que devolvemos o mesmo ao colega e solicitámos o envio de novo cheque (04.04.07 TG) Recebemos novo cheque do cliente no montante de € 177,42 para pagamento da 1ª prestação(16.04.07 TG) Mail do cliente solicitando descriminação dos valores acordados (23.04.07 TG) Mail a cliente: "Capital em dívida - € 373,93; 50% juros de mora - € 158,33;As custas que o colega diz que os clientes dele suportavam são no montante de € 48,00 (taxa de justiça inicial), porém à cautela iremos reclamá-las no processo, enquanto custas de parte" (04.05.07 TG) Mail do cliente solicitando informação quanto aos prazos de pagamento (04.05.07 TG) Mail a a cliente: "O cheque para primeira prestação foi recebido no dia 4 de Abril, no entanto, tinha como data de validade 28 de Março, pelo que devolvemos o mesmo. O colega voltou a remeter cheque no dia 16 de Abril, pelo que, presumo que até ao dia 16 de Maio remeta o pagamento correspondente à 2ª prestação, porém tenho o processo a controlar para mim no dia 12 de Maio" (04.05.07 TG) Recebemos cheque para pagamento da segunda prestação no montante de € 177,42 (09.05.07 TG). Entrega de cheque a cliente (11.05.07 CD). Reclamámos as custas de parte (30.05.07 TG) Recebemos fax do colega informando que a cliente só pode pagar as custas de parte no mês de Julho, remetemos fax ao colega aceitando o pagamento das custas em Julho (14.06.07 TG) Fax colega solicitando o pagamento das custas de parte(13.08.07TG). Mail para cliente a explicar a razão de não podermos contabilizar as custas na conta da Ré, dado não serem devidas (ST - 4-10-2007).Fax para Colega a informar que a cliente ainda não procedeu ao pagamento das custas de parte e para que diligencie nesse sentido (ST - 13-11-2007).Fax para Colega a insistir com incumprimento do cliente e a solicitar que diligencie no sentido do pagamento das custasa de parte. (ST -12-12-2007). Fax para Colega a insistir com pagamento das custas de parte (ST - 26-12-2007) Devedora contactou informando que já havia pago os €80,25 respeitantes às custas de parte. Solicitei envio de comprovativo por fax (JP 07.01.08) E-mail cliente informando que não nos resta alternativa do que executarmos o valor das custas de parte, no entanto, vamos tentar um último contacto com o colega. Fax colega solicitando o pagamento das custas de parte (23.02.08TG) E-mail a cliente aconselhando o encerramento do processo, atento o montante em causa das custas de parte (05.05.08TG) De acordo com as vossas instruções, atento o reduzido montante das custas de parte encerramos o processo (AA 02.09.08)</t>
  </si>
  <si>
    <t>3216/03.4THLSB</t>
  </si>
  <si>
    <t>11º</t>
  </si>
  <si>
    <t>Vamos intentar  acção declarativa de condenação contra a herança do vosso devedor representada pela cabeça de casal (esposa) e requerer a notificação da cabeça-de-casal a fim de informar os autos sobre quem são os herdeiros e se a herança foi partilhada. No entanto, requeremos agora a emissão de nova certidão de óbito, uma vez que a que temos no processo já caducou. Assim, estamos a aguardar o envio da certidão, por forma a juntá-la na acção (09.01.03). Recebemos a certidão de óbito actualizada pelo que demos entrada à acção declarativa contra a herança (11.02.03). A R. contestou a acção invocando a ilegitimidade, uma vez que segundo demonstrou, a herança já foi partilhada. Assim uma vez que os documentos juntos aos autos nos informam a identidade dos herdeiros, requeremos o incidente de intervenção principal provocada, chamando ao processo os herdeiros (28.04.03). Fomos notificados pelo tribunal a informar que o incidente não foi admitido dada a natureza simplificada dos processos sumaríssimos. Assim, vamos requerer a desistência deste processo e instaurar nova acção, desta feita, contra os herdeiros já identificados neste processo. (TC 25-10-04) Enviei mail para Sr. Fernando Dias a informar que uma vez que já foi feita a partilha temos que desistir do pedido e dar entrda de uma nova acção contra os herdeiros. Requeremos a desistência da instância. Fomos notificados da sentença que admite a extinção da execução e condena a WURTH nas custas do processo. Pagas as custas, encerramos o processo (AA 24.01.07) A guia já foi debitada ao cliente (JC 06.08.07).</t>
  </si>
  <si>
    <t>Onewash, S.A.</t>
  </si>
  <si>
    <t>729/12.0TYLSB</t>
  </si>
  <si>
    <t>Lançamento processo (CC 21.07.2012)Reclamação de créditos(JS27-07-2012)A Cliente confirmou cobrança pelo vendedor - processo encerrado(RP26-10-2012)</t>
  </si>
  <si>
    <t>Adelino Manuel Bolinhas Fernandes</t>
  </si>
  <si>
    <t>7972/03.1 TMSNT</t>
  </si>
  <si>
    <t>Foi executada a injunção (19.05.03). Fomos notificados de que foi penhorada uma máquina de trabalhar madeira avaliada em € 1000,00. Vamos requerer a venda. Aguardamos pela venda dos bens penhorados (PR 23-06-05). Fomos notificados do requerimento do encarregado de venda que informar que a melhor proposta de compra que obteve foi de € 600,00. Informamos o Tribunal que não nos oponhamos à venda (AA 10.11.05). Fomos notificados do despacho que fixa em €30,00 a retribuição do encarregado de venda e ordena a remessa à conta dos autos (AA 27.12.05). Fomos notificados da cointa de custas de acordo com a qual a Wurth tem a receber do IGFPT a quantia de € 435,70, permanecendo em divida € 176,86. Pelo que vamos requerer a penhora de novos bens atenta a insuficiência da quantia depositada (AA 26.04.06) Requeremos a penhora de novos bens. (06.06.06 NM) Fomos notificados do despacho que ordena a realização da penhora para pagamento do remanescente (AA 24.07.06) Contactamos o Tribunal Deprecado encontranso-se o processo a aguardar a marcação da diligência de penhora (AA 27.04.07) Penhora negativa, pois o executado já não esta no local e o armazem está vazio, remetemos mail a cleinte a solicitar colaboração junto dos comerciais para averiguar o actual paradeiro do executado evitando assim o protelamento do processo com o requerimento de pesquisas junto do tribunal (RR-12.06.07).Requerimento de pesquisas (RR) Face aos pagamentos jé afectuados de acordo com as vossas instruções requeremos a emissão da certidão para efeitos fiscais (AA 16.01.08) Levantámos certidão e remetemo-la para o cliente. (03.06.08 CR)Instância interrompida(RP15-06-2010)</t>
  </si>
  <si>
    <t>HUMBERTO FRAGA TRAF. METAIS UNIP,LDA</t>
  </si>
  <si>
    <t>16000/13.8T2SNT</t>
  </si>
  <si>
    <t>Lançamento de processo (22-05-2013 - CC). E-mail do cliente com OK para avançarmos com ação executiva (HB 18-06-2013). Requerimento Executivo (HB 27-06-2013). E-mail para cliente com recibo da taxa agravada paga a camara dos solicitadores (HB 05-08-2013). AE notificou-nos relatorio de fase 1: 1 ocorrencia no registo informatico (estado pendente) - nenhuma na lista publica de execuções. Não foram localizados bens. O Cliente informa que não foi encetado acordo de pagamento nem houve qualquer pagamento por conta da quantia em dívida. Foi concretizada a diligência de penhora de bens móveis em 23-10-2013: não foram penhorados bens, atenta a possibilidade de acordo entre as partes. O AE notificou-nos para informarmos se houve acordo - questão já respondida pelo cliente - Agendamos o prazo de 09-01-2014 para o parecer face a situação (nova diligencia de penhora de bens moveis?) (HB 27-12-2013). Processo incluído na lista de incobráveis do AE. Enviada comunicação RIE+extinção+certidão (MA 26-06-2014). Notificados da decisão de extinção do AE (MCS 03-09-2014). Email da Cliente a informar que a certidão foi movimentada e a solicitar o encerramento do processo (MCS 30-09-2014).</t>
  </si>
  <si>
    <t>1488/13.5TYLSB</t>
  </si>
  <si>
    <t>Lisboa-Comercio</t>
  </si>
  <si>
    <t>Lançamento de processo (13-09-2013 - CC). Reclamação de Creditos (HB 17-09-2013). Fomos notificados da relação de creditos reconhecidos pelo AJP nos termos do art.º 17-D do CIRE, estando o nosso credito de € 1136,62 OK (HB 17-10-2013). E-mail do Cliente com a informação do encerramento do PER sem que tenha sido alcançado o acordo entre a Devedora e os credores (HB 03-03-2014).</t>
  </si>
  <si>
    <t>MILHANO E COSTA IMPERM. E REMOD., LDA</t>
  </si>
  <si>
    <t>15757/13.0T2SNT</t>
  </si>
  <si>
    <t>Lançamento de processo (22-05-2013 - CC). E-mail do cliente com OK para avançarmos com ação executiva (HB 18-06-2013). Requerimento Executivo (HB 25-06-2013). E-mail para cliente com recibo de pagamento de taxa agravada (HB 05-08-2013). Relatorio de Fase 1: não existem bens. Será agendada diligencia de penhora de bens moveis. Executado celebrou acordo com W PT de pgto de €2000,00 em 10 prestações - 4* € 100,00 + 5 * € 275,00, inicio em 30-10-2013 e fim em 30-07-2014 (HB 15-11-2013). E-mail do cliente com a informação de ter sido paga a 1/10 prestações (HB 28-11-2013).E-mail de cliente a informar que estão pagas 2/10 prestações, conforme o acordado (20-12-2013 MNS); E-mail de cliente a informar que estão pagas 3/10 prestações, conforme o acordado (10-01-2014 MNS). E-mail do Cliente com a informação do pagamento de 8/10 prestações do acordo (HB 20-06-2014). e-mail do Cliente com a informação do pagamento de todas as prestações do valor do acordo. E-mail para AE com a instrução para encerramento do tema e emissão de juros compulsórios (HB 04-08-2014). O AE informou-nos do valor da NAR - € 250,83 por liquidar - e o valor de juros compulsorios - € 36,46 situação que processámos via DAF (HB 06-08-2014). Comunicação ao AE a juntar o pagamento dos juros compulsórios com FYI ao Cliente (HB 13-08-2014). Recebida NAR no valor de €250,83. Processado pagamento via DAF (MCS 12-08-2014). Notificados da decisão do AE de extinção da acção (MSC 22-10-2014).</t>
  </si>
  <si>
    <t>MOVEIS PEDROSA,S.A.</t>
  </si>
  <si>
    <t>250/07.9TBMGR</t>
  </si>
  <si>
    <t>Lançamento de processo (06.10.06 AS). Enviada carta ao devedor a solicitar o pagamento da dívida ou proposta nesse sentido (24.11.2006 PS). Injunção (08.02.2007 JM)</t>
  </si>
  <si>
    <t>Macar - Oficinas Alumínios, Lda.</t>
  </si>
  <si>
    <t>10457/09.0TBABT</t>
  </si>
  <si>
    <t>Lançamento de processo (03.10.09 MM)Apresentámos reclamação créditos(VS19-11-2009)Foi proferida sentença de verificação e graduação de créditos que reconhece o nosso crédito pelo valor reclamado(RP23-04-2010)Fomos notificados do mapa de rateio em que a Wurth nada receberá.(RP18-04-2011)O processo de insolvência foi encerrado(RP07-07-2011)Foi requerida certidão(RP01-08-2011) Foi entegue certidão à cliente - processo encerrado(RP16-11-2011)</t>
  </si>
  <si>
    <t>D'árvore - Carp. Marcenaria, Lda.</t>
  </si>
  <si>
    <t>1632/99</t>
  </si>
  <si>
    <t>24-03-1999</t>
  </si>
  <si>
    <t>Foi consultado do processo em 30.04.03 tendo sido verificado que ainda não houve citação em virtude de a carta  ter vindo devolvida com a indicação "não atendeu". Vamos requerer a notificação das diligências efectuadas para efeitos de citação e, em conformidade, iremos requerer as diligências necessárias para a citação.Uma vez que até ao momento não houve citação atenta a LOE enviamos mail a solicityar instruções no sentido de manter a acção ou requerer a desistência ao abrigo da LOE (AA 10.05.06)DE acordo com as vossas instruções vamos desistir do pedido ao abrigo da LOE e requerer a emissão de certidão para efeitos fiscais (AA 16.10.06) Fomos notificados da sentença que homologa a desistência e ordena a emissão da certidão. A aguardar transito em julgado para a emissão da certidão (AA 05.02.07).A certidão para efeitos fiscais já foi levantada(03.04.07 TV).Apos entrega de certidao a cleinte e não havendo lugar a elaboração de conta de custas, encerrámos processo (RR-26.07.07)</t>
  </si>
  <si>
    <t>Mociter - Móveis de Cozinha da Terrugem, Lda.</t>
  </si>
  <si>
    <t>Lançamento de processo. (20.05.10 MM) Carta ao devedor o informar da interposição de processo judicial caso não efectue o pagamento ou proposta de pagamento da dívida. (31.05.10 MM)Processo encerrado(RP18-06-2010)</t>
  </si>
  <si>
    <t>Texrebe, Confecções, Lda.</t>
  </si>
  <si>
    <t>Os creditos foram graduados no lugar que lhes compete. (SL 29-10-2002) Foi consultado o processo tendo sido informados que neste momento o processo de reclamação de creditos está parado pois foi intentada acção de impugnação pauliana por outros credores. Requeremos certidão para efeitos fiscais no processo de falência e no processo executivo (04-06-05 PB).A certidão para efeitos fiscais já foi levantada.(TV 16.07.07). Entregue a certidão encerramos o processo (AA 24.09.08)Fomos notificados da 2 contas de custas, uma respeitante à execução, e outra ao incidente de reclamação de créditos.Reclamámos da segunda e procedemos ao pagamento da primeira no valor de €113,03.(RP17-11-2008)Fomos notificados do despacho que ordena a elaboração/correcção da conta reclamada.(RP27-11-2008)</t>
  </si>
  <si>
    <t>230144/10.1YIPRT</t>
  </si>
  <si>
    <t xml:space="preserve">Lançamento de processo. (20.05.10 MM) Carta ao devedor o informar da interposição de processo judicial caso não efectue o pagamento ou proposta de pagamento da dívida. (31.05.10 MM)Requerimento injunção(VS03-07-2010)Na sequência da prosta de pagamento apresenrada(10 x a partir de setembro, foi enviado email com contra-proposta(RP16-07-2010)Foi aposta fórmula executória(RP12-10-2010) o devedor foi declarado insolvente - processo encerrado (03-01-2012 - JS) </t>
  </si>
  <si>
    <t>Fernando Jorge Pinho Batista</t>
  </si>
  <si>
    <t>5586/97</t>
  </si>
  <si>
    <t>14-07-2000</t>
  </si>
  <si>
    <t>Requeremos ao tribunal deprecante a rectificação do nome do executado e nova penhora desta feita na morada actual do executado. Requeremos penhora com remoção (24-05-05 PB) Requeremos novamente penhora com remoção (VP) Foi realizada diligência de penhora, no entanto foi apurado através dos moradores que, alegadamente, o actual residente na morada não será o executado, pelo que se requereu a suspenção da diligência (03-07-2006 NM) Junção aos autos de substabelecimento (04-07-2006 NM) Requeremos a deistência do pedido ao abrigo da LOE e a emissão de certidão para efeitos fiscais. Fomos notificados da sentença que homologa a desistencia do pedido e ordena a emissão da certidão para efeitos fiscais (AA 23.10.06).A certidão para efeitos fiscais já foi levantada.(TV 22.01.07). Certidão entregue a cliente (07.03.07 JM). A certidão para efeitos fiscais já foi cobrada ao cliente (JC 12.03.07). Não existindo custas para pagar e tendo sido emitida a certidão encerramos o processo (PR)</t>
  </si>
  <si>
    <t>681/13.5TBCVL</t>
  </si>
  <si>
    <t xml:space="preserve">Lançamento de processo (01/07/2013 - CC). Na sequência da reclamação de creditos (03-07-2013), O cliente deu-nos a informação de que se encontra reconhecido o valor nos termos reclamados € 275,83 (HB 01-08-2013); a lista definitiva de credores: crédito reconhecido no valor reclamado (31-01-2014 MNS). </t>
  </si>
  <si>
    <t>Sitagua - Soc. Ind. Trat. Aq. Ag., Lda.</t>
  </si>
  <si>
    <t>93/09.5TYLSB</t>
  </si>
  <si>
    <t>Lançamento de processo (10.12.09 MM)Apresentámos reclamação créditos(VS29-12-2009) O processo foi encerrado por insuficiência da massa insolvente (VS21-07-2010) Foi requerida certidão (VS22-07-2010)Foi entregue certidão à cliente - Não obstante o acompanhamento do processo de insolvência até final, encerrámos o processo no relatório(RP18-10-2010)</t>
  </si>
  <si>
    <t>José Augusto Faria Constantino</t>
  </si>
  <si>
    <t>MULTIFROTA COM GEST FROTAS LDA</t>
  </si>
  <si>
    <t>24556/13.9T2SNT</t>
  </si>
  <si>
    <t>Lançamento de processo (29-10-2013 - CC). Reclamação de Créditos (HB 12-11-2013). E-mail do Cliente com a informação do recebimento do valor indicado como devido e com a instrução para encerramento do dossier com a qual cumprimos (HB 04-06-2014).</t>
  </si>
  <si>
    <t>Eduardo Manuel Pais Ferrão</t>
  </si>
  <si>
    <t>2051/01</t>
  </si>
  <si>
    <t>07-11-2001</t>
  </si>
  <si>
    <t>TV</t>
  </si>
  <si>
    <t>Apenas foi penhorado o saldo no valor de € 18,73 pelo que requeremos informações aos serviços de segurança social em ordem a apurar qual a entidade profissional do executado. Mais informarmos que o executado contactou-nos a informar que queria pagar a dívida, tendo sido marcada uma data para este se deslocar ao nosso escritório e pagar a dívida. Contudo, não compareceu nem voltou a contactar-nos.Os serviços de segurança social informaram os tribunais que o executado teria uma morada diferente, pelo que requeremos nova penhora para essa mesma morada (24.09.03 JC). Contactámos o tribunal para obter informações acerca do estado do processo. Informaram-nos que estão pendentes cerca de 10.000 actos por resolver, solicitados em 2002, pelo que a penhora ainda irá demorar (02.08.05 PO). Mail a cliente a informar que a diligência de penhora resultou infrutifera pois não reside no local há cerca de 2 anos, as pesquisas resultaram votadas de insucesso e apenas se encontra registado em nome do executado um tereeno em compropriedade sito em oliveira do hospital com um valor comercial muito diminuto, pelo que solicitamos entendimento ao cliente (RR-06.07.06)Requeremos a desistência ao abrigo da LOE e a emissão da certidão. Fomos notificados da sentença que homologa a desistência do pedido, não se pronunciando quanto à emissão da certidão. Por esse motivo vamos requerer novamente a emissão da certidão para efeitos fiscais (AA 24.10.06) Requeremos novamente a emissão da certidão (AA 06.11.06).A certidão para efeitos fiscais já foi levantada.(TV 13.11.06).Entregue a certidão ao cliente encerramos o processo (AA 23.11.06).A certidão para efeitos fiscais já foi levantada.(19.12.06 TV).</t>
  </si>
  <si>
    <t>José Henriques Rosa Gomes</t>
  </si>
  <si>
    <t>15705/95</t>
  </si>
  <si>
    <t>27-02-1997</t>
  </si>
  <si>
    <t>Aguarda penhora de bens nomead. Requerimento de repetição dililigência de penhora na mesma morada(SC 28.09.05) Requerimento para tribunal a solicitar passagem de certidão para efeitos fiscais (RV 03.08.07)Remetemos certidão para o cliente (15.09.08 CR)</t>
  </si>
  <si>
    <t>LUCIO JOSE PEREIRA FERREIRA</t>
  </si>
  <si>
    <t>479/13.0TBCCH</t>
  </si>
  <si>
    <t>Coruche</t>
  </si>
  <si>
    <t>José Branquinho Lopes &amp; Filhos, Lda.</t>
  </si>
  <si>
    <t>5198/94</t>
  </si>
  <si>
    <t>Aguarda citação (10.11.93). Requeremos substabelecimento a nosso favor (31.12.98). Fomos notificados da abslovição da Ré, por falta de comparência da Autora na audiência de discussão e julgamento (09.03.99). No entanto, não fomos notificados da mesma, uma vez que a secretaria não enviou as posteriores notificações para o escritório do novo mandatário como requerido (10.05.04). Requeremos o desentranhamento das facturas juntas à p.i..Recepção do documentos desentranhados. Mail para cliente a solicitar instruções, dado que com os documentos desentranhados é possível intentar nova acção, no entanto atenta a absolvição anterior à o risco de a acção a intentar ser igualmente julgada improcedente, aumentando assim os custos já dispendidos. Pelo que, atento o montante em divida no nosso entender será de encerrar o processo (AA 12.04.07). De acordo com as vossas instruções encerrarmos o processo (AA 13.04.07)</t>
  </si>
  <si>
    <t>Auto Sesmarias, Lda.</t>
  </si>
  <si>
    <t>906/93</t>
  </si>
  <si>
    <t>Ferreira do Alentejo</t>
  </si>
  <si>
    <t>Foi requerida certidão para efeitos fiscais. Requeremos novamente certidão para efeitos fiscais (09.01.07TG) Contacto com tribunal para nos informarem sobre emissão de certidão. A certidão está pronta para ser levantada. Enviámos carta para Tribunal a juntar vale postal para nos enviarem a certidão (JM 20-08-07). A certidão para efeitos fiscais já foi levantada. (TV 27.08.07).Entregue a certidão e já tendo sido pagas as custas, encerramos o processo (AA 25.09.08)</t>
  </si>
  <si>
    <t>5664/12.0TBLRA</t>
  </si>
  <si>
    <t xml:space="preserve">Leiria </t>
  </si>
  <si>
    <t>Lançamento processo (CC 26-11-2012)Apresentámos reclamação créditos(PRS04-12-2012). E-mail do cliente com a informação de que foi encerrado o PER, sem aprovação do plano de recuperação, por decisão publicada em 27-05-2013 (HB 05-06-2013). E-mail para cliente com a informação de que aguardamos o transito em julgado da publicação do encerramento no citius, para verificarmos qual a forma de recuperarmos judicialmente o valor em aberto ou o IVA do capital acionado no PER (HB 10-06-2013). Nota: apesar de termos reclamado o valor de € 501,60 em 04-12-2012, foi-nos reconhecida a quantia de € 502,00 (HB 29-07-2013). Na sequecnia da insolvencia da Devedora, encerramos a presente linha no relatorio, sendo o registo de informações deste saldo feito na linha da insolvencia (HB 19-12-2013).</t>
  </si>
  <si>
    <t>DARTIFER – CONSTRUCOES METALICAS, LDA</t>
  </si>
  <si>
    <t>432510/09.3YIPRT</t>
  </si>
  <si>
    <t>Lançamento de processo. (14.09.09 MM) Carta ao devedor o informar da interposição de processo judicial caso não efectue o pagamento ou proposta de pagamento da dívida.(30.09.09 MM)Requerimento injunção(RP22-12-2009)Foi declarada insolvente Foi aposta formula executória(RP13-05-2010)</t>
  </si>
  <si>
    <t>413/09.2TYLSB</t>
  </si>
  <si>
    <t>Agro Casalinho - Rep. Máq. Agrícolas/Repmail - Rep. Máq. Agr. e Ind., Lda</t>
  </si>
  <si>
    <t>1395/04.2TBVNO</t>
  </si>
  <si>
    <t>Procedemos à reclamação de créditos (11.07.05) Tendo tido conhecimento do encerramento do processo de insolvência por insuficiência da massa, requeremos certidão para efeitos fiscais (08.08.07TG) Registámos a vossa informação de que receberam notificação para levantar acertidão para efeitos fiscais (20.08.07) Procedeu-se ao levantamento da certidão. Registámos a vossa informação de que receberam uma notificação de encerramento do apenso da liquidação, tendo em conta o encerramento do processo principal. Remetemos e-mail ao cliente informando o teor da notificação e que iremos encerrar o processo (27.02.08TG) Tendo já em vosso poder a certidão para efeitos fiscais e não havendo patrimonio a liquidar encerramos o processo (AA 06.03.08)</t>
  </si>
  <si>
    <t>7403/03.7 TMSNT</t>
  </si>
  <si>
    <t>Foi executada a Injunção (14.04.03). Fomos notificados da frustração da penhora por ter a Executada alterado a sua sede social e respectiva firma. Pelo que, requeremos a penhora na nova sede da executada e que esta passasse a figurar como Repmail - Reparações de Máquinas Agrícolas e Industriais, Lda. Requeremos nova penhora colocando à disposição do tribunal um dos vendedores da Würth tendo sido indicado o Sr. Mário Pião com o objectivo de levar o Exmo. Sr. Oficial de Justiça à localização exacta da Executada. (05-06-05 PB). Fomos notificados do auto de diligência de penhora negativo de acordo com o qual a sociedade já não tem a sua sede na morada indicada, tendo o funcionário consignado no auto que se encontra a correr termos um processo de insolvência contra a empresa em questão. Face a esta informação e uma vez que já reclamamos créditos vamos aguardar a devolução da carta precatória, para requerer a certidão para efeitos fiscais (AA 26.10.05). Requerida certidão para efeitos fiscais (13-12-05 PG). Foi entregue certidão para efeitos fiscais (CD 17.02.06). Face à LOE vamos desistir do pedido Requeremos a desistência do pedido e extinção da instância com base na lei O.E.(08.05.06 PG) Fomos notificados da sentença que homologa a desistência e consequentemente declara a extinção da execução. Face a esta sentença uma vez que não há lugar ao pagamento de custas, estando entregue a certidão para efeitos fiscais encerramos o processo. Vamos aguardar o desenvolvimento da insolvência (AA 20.07.06)</t>
  </si>
  <si>
    <t>Fernando Manuel Colares Vilas</t>
  </si>
  <si>
    <t>696/2008</t>
  </si>
  <si>
    <t>Lançamento de processo (MO 09.07.07);Envio da 1ª carta a solicita pagamento ou proposta nesse sentido ( MO 13.07.07) Requerimento de Injunção (RV 02.08.07)Foi aposta fórmula executória.(RP18-12-2008) Envio de 2ª carta para devedor (26.01.09 MM)Por indicação da cliente, devolvemos processo com fórmula executória(RP28-04-2009</t>
  </si>
  <si>
    <t>A Profilar - Const. Metal. Ferro e Alum., Lda.</t>
  </si>
  <si>
    <t>787/04.1TMSNT</t>
  </si>
  <si>
    <t>Enviada carta ao vosso cliente(CR 04.06.03). Face ao silêncio do vosso cliente, requeremos a injunção (AA 08.07.03). Recebemos acordo de pagamento o qual aceitamos nos seguintes termos:pagamento de € 3.098,91 (capital + juros) em quatro prestações, mensais e sucessivas de € 774,73, a primeira com vencimento imediato, e as restantes nos meses de Agosto, Setembro e Outubro. Uma vez que já demos entrada do requerimento de injunção, vamos aguardar que seja aposta a formula executória,caso o devedor não cumpra o acordo, nos termos estipulados, executaremos a injunção(AA 18.07.03).Foi aposta a formula executória(13.10.03). Face ao não cumprimento do acordo, executamos a injunção. (AA)Fax para solicitadora de execução a solicitar informações (30.12.05 -RR). Uma vez que não foi possível estabelecer contacto telefónico, enviámos fax para SE a solicitar para a mesma agendar com a maior urgência e breviadade possível a diligência de penhora sendo que se não for dito iremos avançar com a destituição (22.08.06 SC) Na sequência da reunião havida no escritório da Se a mesma informou-nos que a empresa em questão não tem quaisquer bens susceptiveis de penhora, assim ficou de faezr um auto a comprovar tal situação para posteriormente ser requerida a certidão para efeitos fiscais. Simultaneamente vamos tentar apurar dados dos legais representantes para enviar carta a ameaçar insolvência e verificar as acções a correr em Tribunal (AA 19.12.06) Mail cliente enviando fax recebido pela SE, com informação de que a executada já não se encontra a laborar no local indicado (05.01.07 TG) Requerimento de certidão para efeitos fiscais (15.01.07 NM) Fax para SE a informar que não pretendemos penhora de viatura, bem como informar que esta já se encontra onerada, pelo que solicitámos que nos informe dos resultados apurados  junto da repartição de finanças competente (18.04.07 NM) Fax para SE a insistir que nos informe dos resultados apurados junto da repartição de finanças competente (16.05.07 NM).A certidão para efeitos fiscais já foi levantada (24-06-07 TV).A certidão para efeitos fiscais foi entregue. Tendo já sido emitida a NHF vamos remeter a mesma para pagamento (AA 17.01.08)Paga a NHF e entregue  acertidão encerramos o processo (AA 30.05.08)</t>
  </si>
  <si>
    <t>Pina &amp; Taxa, Lda.</t>
  </si>
  <si>
    <t>8703/12.0T2SNT</t>
  </si>
  <si>
    <t>Lancamento processo (IR 15.02.2012) Requerimento Executivo (11-04-2012 - JS)O AE procedeu à junção do resultado das pesquisas Fase 1 em que não foram apurados bens susceptíveis de penhora, pelo que vai ser agendada diligência de penhora bens móveis(RP25-09-2012)As diligências efectuadas confirmaram a incobrabilidade da dívida. Foi apresentada desistência e requerida certidão(PRS27-12-2012)Foi entregue certidão à cliente - Aguarda instruções para encerrar(RP16-04-2013)Certidão movimentada - processo encerrado(RP03-05-2013)</t>
  </si>
  <si>
    <t>Metal. Ferreira Fonseca &amp; Fonseca, Lda</t>
  </si>
  <si>
    <t>23597/03.9THLSB</t>
  </si>
  <si>
    <t>Enviada carta ao vosso cliente(AS 23.10.03).Face ao silêncio da vossa cliente intentámos acção declarativa especial. Requeremos a citação da R. através de solicitador.(13.02.04) Informação de solicitador em como não foi possível a notificação (11.08.04) Requerimento de notificação no legal representante.(11.09.04) Actualização de Relatório.(VP 31.10.2005). Requerimento de Citação de Legais Representantes (05-01-06 PG)Fomos notificados da frustracção da citação dos legais representantes, pelo que vamos requerer buscas para apurar elementos dos mesmos e na falta de elementos a citação edital (AA 10.04.06). Uma vez que até ao momento não houve citação atenta a LOE enviamos mail a solicityar instruções no sentido de manter a acção ou requerer a desistência ao abrigo da LOE (AA 10.05.06)Requeremos a citação edital da R. (NM17-05-2006)iNFORMAÇÃO A CLIENTE QUE ESTAMOS A AGUARDAR DESPACHO SOBRE CITAÇÃO EDITAL REQUERIDA (03.10.07-RR)Ainda não existe despacho (RR-30.11.07). Enviei e-mail para cliente a informar que foi designado o dia 30.04.08 às 10.20 horas para a realização de julgamento (AS 22.01.08)  E-mail a cliente informando o tipo de acção e as provas necessárias (23.02.08TG) Julgamento (JP 30.04.2008) Recebemos e-mail V. com documento comprovativo de decurso de processo de falência sobre a Executada (JP 02.05.2008)Fomos notificados da senetnça de condenação da vossa cliente. face à vossa informação de acordo com a qual a Executada já faliu e tendo em atenção que a mesma foi citada editalmente requeremos a certidão para efeitos fiscais (AA 07.07.08)Envio de certidão para efeitos ao cliente. (03.11.08 CR).Fomos notificados da conta de custas a cargo do Executado, pelo que encerrámos o processo.(RP04-11-2008)</t>
  </si>
  <si>
    <t>MANUEL AUGUSTO GASPAR</t>
  </si>
  <si>
    <t>3212/1999</t>
  </si>
  <si>
    <t>07-05-1999</t>
  </si>
  <si>
    <t>CR</t>
  </si>
  <si>
    <t>Tendo havido lapso por parte do Tribunal no requerimento de consulta de base de dados, foi requerida nova busca pelo nome correcto (SL 16-04-2002). Foi consultado o processo no tribunal e estão a ser efectuadas novas deligências com os dados correctos para a localização do reu para efeitos de citação. Concluso para sentença (11-02-2005) Uma vez que até ao momento não houve sentença atenta a LOE enviamos mail a solicityar instruções no sentido de manter a acção ou requerer a desistência ao abrigo da LOE (AA 10.05.06)DE acordo com as vossas instruções vamos desistir do pedido ao abrigo da LOE e requerer a emissão de certidão para efeitos fiscais (AA 16.10.06) Por lapso do Tribunal ainda não tinhamos sido notificados da sentença condenatória, mas a mesma já tinha sido proferida, pelo que, o nosso requerimento de desistência não foi levado a efeito. Vamos enviar 2.ª carta (AA 15.12.06). Enviada carta ao devedor (PS).A carta enviada foi recepcionada pelo vosso cliente. A aguardar as vossas instruções quanto à execução da sentença (AA 22.03.07) A aguardar instruções da cliente quanto à instauração da acção executiva (29-02-2012 - JS). e-mail do cliente com a instrução de que o processo seguirá para anulação, pelo que deveremos devolver o mesmo, atualizando a informação no estado - p. anulação e situação - pendente (HB 11-09-2013). Preparação da remessa do processo para o cliente (HB 04-10-2013). Cliente levantou o processo na PRA (HB 07-10-2013). E-mail do cliente com a indicação de que os processos aguardam decisão quanto a anulação do saldo (HB 29-10-2013). Na sequência da instrução do cliente, alteramos o campo estado: anulação cliente e situação: encerrado (CR 02-12-2013).</t>
  </si>
  <si>
    <t>TEXTIL VILAVERDE, S.A.</t>
  </si>
  <si>
    <t>2097/07.3</t>
  </si>
  <si>
    <t>Notificação de sentença reconhecendo e graduando o crédito da Würth 3-12-08 Requeremos certidão (VS 04-03-2010) Contacto com o Tribunal a insistir pela certidão. Seremos notificados aquando da emissão da mesma (16-02-2012 - JS)A Cliente informou que o saldo se encontra justificado - processo encerrado(RP17-02-2012)</t>
  </si>
  <si>
    <t>Dusty Bulding Solutions, Lda.</t>
  </si>
  <si>
    <t>5447/13.0YIPRT</t>
  </si>
  <si>
    <t>PI - Sintra</t>
  </si>
  <si>
    <t>Injunção enviado à distribuição por outros motivos(RP24-04-2013). Fomos notificados da sentença que extinguiu a ação com base na inutilidade superveniente da lide, com 1/2 das custas a cargo da Cliente, a qual não apresentamos reforma, dado o custo que tal reação acarretaria que corresponderia a m valor semelhante ao que fomos condenados (HB 07-06-2013). Fomos notificados da nota de restituição no valor de € 68,85 que seguirá para o NIB da Wurth, fato do qual demos CC ao cliente (HB 04-07-2013). E-mail do cliente com boa nota de receção do valor de € 68,85 (HB 01-11-2013). Na sequência da instrução do cliente, encerramento da linha da injunção atenta a restituição da taxa de justiça entretanto paga (HB 29-11-2013).</t>
  </si>
  <si>
    <t>2975/12.8TBEVR</t>
  </si>
  <si>
    <t>2º Cível</t>
  </si>
  <si>
    <t>Lançamento de processo. (08-04-2013)Apresentámos reclamação de créditos(15-04-2013-PRS) Processo encerrado por IMI (MCS 12-08-2014). receção da certidão, conferencia dos respetivos elementos, instrução da mesma com os elementos que justificam a incobrabilidade da divida de acordo com as exigencias dos auditores de Março de 2014; preparação dos elementos a entregar ao DAF, uma vez assinada a ata de remessa pelo Cliente (HB 09-09-2014) Email da Cliente a informar que a certidão foi movimentada e a solicitar o encerramento do processo (MCS 30-09-2014).</t>
  </si>
  <si>
    <t>Motobarco, Lda.</t>
  </si>
  <si>
    <t>628/08.0TYLSB</t>
  </si>
  <si>
    <t>Aguarda acusação. Cheques foram desentranhados, vamos proceder à execução. Enviamos mail ao cliente a solicitar() informados da insolvência da sociedade, apresentámos reclamação de créditos, contudo apenas com base na factura, já que o cheque era de uma pessoa singular, provavelmemente do sócio e diso demos conhecimento à cliente(RP05-06-2009)Foi requerida certidão(RP09-08-2010))Foi entregue certidão à cliente - processo encerrado(RP15-12-2011)</t>
  </si>
  <si>
    <t>ALUMINIOS JDM, LDA</t>
  </si>
  <si>
    <t>1599/13.7TYLSB</t>
  </si>
  <si>
    <t>Auto Acessórios Silva Carvalho, Lda.</t>
  </si>
  <si>
    <t>116 - A</t>
  </si>
  <si>
    <t>968-B/1994</t>
  </si>
  <si>
    <t>De acordo com as vossas instruções reabrimos o processo para requerer nova certidão para efeitos fiscais. Requerimento de certidão para efeitos fiscais (22.01.07 NM); Novo requerimento de certidão para efeitos fiscais (17-09-2007CAF) Levantámos certidão e remetemo-la para o cliente. (03.06.08 CR)Remetemos novamente a certidão por correio para o cliente. Não havendo custas a pagar encerramos o processo (25.09.08 AA)</t>
  </si>
  <si>
    <t>JOSE CARLOS BRIZIDA NEVES</t>
  </si>
  <si>
    <t>1886/11.9TBSTR</t>
  </si>
  <si>
    <t>29.09.10 Injunção WP fich 41.725 Foi aposta formula executória(RP02-12-2010)Envio 2ª carta()Requerimento executivo(RES19-07-2011)E-mail SE solicitando informações referentes ao estado do processo (03-05-2012 - JS) SE juntou pesquisas Fase1. Foram apurados 2 veículos com reduzido valor comercial, pelo que se procederá à penhor de bens móveis. Caso resulte penhora negativa, ponderar-se-á sobre a penhora das viaturas referidas (27-06-2012 - JS)A Cliente informou ter recuperado a importancia de € 647,31. Foi solicitada NFH(RP20-12-2012)A cliente confirmou pagamento de € 647,31. Foi enviada NFH no valor de € 125,36, a qual será paga directamente pela cliente.(RP13-01-2013)Requerimento juros compulsórios - processo encerrado(RP16-01-2013)</t>
  </si>
  <si>
    <t>Henrique Silva, Lda.</t>
  </si>
  <si>
    <t>232/02</t>
  </si>
  <si>
    <t>31-01-2002</t>
  </si>
  <si>
    <t>Indicou-se para penhora nova morada (19.07.02). De acordo com as vossas instruções aguardamos devolução da deprecada para requerer certidão. Requerimento a insistir na emissão da certidão após desistência do pedido ao abrigo da LOE (RR-26.12.06) contacto telefonico para tribunal onde fomos informados que certidao esta pronta a levantar (RR-13.02.07).A certidão para efeitos fiscais já foi levantada.(TV). Certidão entregue a cliente (18.05.07 CD).A acção está finda pelo que encerramos o processo (PR)</t>
  </si>
  <si>
    <t>Sincoref - Soc. Ind. Reparação de Frio, Lda.</t>
  </si>
  <si>
    <t>3686/1997</t>
  </si>
  <si>
    <t>24-04-1997</t>
  </si>
  <si>
    <t>Aguarda citação da ré. Uma vez que até ao presente momento o processo não teve andamento, por falta de juiz no respectivo Juízo, requeremos ao tribunal informações sobre as diligências efectuadas, por forma a impulsionar o processo.Foi proferida setença pelo que enviámos 2ª carta ao vosso cliente (PS 22.12.05). Requerido Traslado (PG 18.01.06) Novo requerimento de traslado (RR-26.12.2006)Insistimos pela emissão do translado.(RP29-11-2008))O processo será anulado contabilisticamente atento o encerramento da sociedade(RP22-02-2012)Foi entregue o processo à cliente para anulação contabilistica(RP24-04-2012). e-mail do cliente com a instrução de que o processo seguirá para anulação, pelo que deveremos devolver o mesmo, atualizando a informação no estado - p. anulação e situação - pendente (HB 11-09-2013). leitura de e-mails e de respostas com cliente que confirma que o processo seguiu para a WP para anulação contabilistica em 24-04-2012 (HB 07-10-2013).E-mail do cliente com a indicação de que os processos aguardam decisão quanto a anulação do saldo (HB 29-10-2013). Na sequência da instrução do cliente, alteramos o campo estado: anulação cliente e situação: encerrado (CR 02-12-2013).</t>
  </si>
  <si>
    <t>José Augusto Batista da Conceição</t>
  </si>
  <si>
    <t>18059/07.8</t>
  </si>
  <si>
    <t>Execução pendente até instruções da Würth Portugal 13-2-06. Enviada carta intimidatória 20-7-06. Instruções para executar 29-8-06. Req a ordenar a passagem de certidão de sentença proferida 09-10-06. Ainda não foi passada certidão de sentença, pelo facto do processo estar na conta 2-11-06. O processo continua na conta pelo que ainda não foi possível passar certidão para instruir requerimento executivo 27-12-06. Processo continua na conta 20-4-07. Requerimento executivo 28-6-07. Envio da cópia de segurança do requerimento executivo 13-07-07. Pedido de provisão 16-10-07. Enviado pedido de provisão à Würth 26-10-07. E-mail à SE a solicitar informações sobre as pesquisas efectuadas e respectivos resultados 21-2-08. E-mail da SE a informar que os resultados apurados na Segurança Social foram inconclusivos e que irá agendar a penhora para a primeira quinzena de Março; E-mail da Würth a informar que a empresa está sem actividade, as instalações foram demolidas e está uma fábrica de calçado a laborar no local, as finanças convocaram os representantes da empresa para responderem por dívida fiscal, não compareceram e consta que retiraram para Angola 22-02-08. Autos de penhora negativos 22-03-08. E-mail à SE a solicitar que esta informe se identificou algum bem susceptível de penhora nas pesquisas que efectuou após a diligência de penhora do passado dia 6 de Março 05-06-08. E-mail da SE a informar que aguarda o levantamento do sigilo requerido 10-06-08. E-mail à SE a solicitar que esta informe se o Tribunal já ordenou o levantamento do sigilo requerido 15-09-08. E-mail da SE a informar que o pedido ainda não foi deferido 23-10-08. Consulta ao Citius: notificação de despacho à SE determinando a requisição ao auxílio da força pública para a realização da diligência requerida 28-11-08.Na sequência das diligências efectuadas, solicitou-se a citação para indicação de bens à penhora(RP09-06-2011) Foi requerida certidão(RP29-07-2011)Execução suspensa(RP14-09-2011)Foi entregue certidão à cliente - processo encerrado(RP13-10-2011)Foi enviada NFH para pagamento à cliente(RP28-10-2011)</t>
  </si>
  <si>
    <t>Jap. Móveis, Lda.</t>
  </si>
  <si>
    <t>1913/96</t>
  </si>
  <si>
    <t>Aguarda penhora de bens nomead. Consultámos o processo em 08.04.03, verificámos que não houve penhora porque já tinha sido decretada a falência da vossa cliente pelo Tribunal da Covilhã. Requeremos a certidão para efeitos fiscais. (PL 09.04.03). Foi emitida em 06 de Maio a certidão para efeitos fiscais. (AS 08.05.03). A 11 Julho processo visto em correição. Requerimento de Certidão para efeitos fiscais (05-01-06 PG).A certidão para efeitos fiscais já foi levantada (30.05.06 TV). Foi entregue certidão ao cliente (30.06.06 CD).Entregue a certidão e tendo o processo se extinguido por deserção encerramos o mesmo (AA 12.12.07)</t>
  </si>
  <si>
    <t>Famedec, Lda</t>
  </si>
  <si>
    <t>9517/05.0TMSNT</t>
  </si>
  <si>
    <t>5.º</t>
  </si>
  <si>
    <t>Enviada carta ao vosso cliente. (CR 21-07-2004) Face ao silêncio do devedor requeremos injunçãoFoi oposta fórmula executória, pelo que enviámos 2ª carta ao devedor (08.06.05 CR). Executámos o requerimento de injunção (26-07-05 PB). Registamos a vossa informação de acordo com a qual o cliente liquidou a quantia de 597,38 € através de um cheque datado de 03.10.05. Vamos suspender o processo judicial até obter a confirmação de boa cobrança do cheque (04.10.05AA). Elaboração de penhora, tendo sido realizado acordo de pagamento no valor de € 1.499,00 (a pagar em três prestações) (24-03-06 PG). Mail informativo a cliente (30-03-06 PG). O acordo não foi cumprido pelo que vamos realizar nova diligência desta feita com remoção. REgistamos a vossa informação de acordo com a qual na diligência foram entregues 3 cheques para titular a divida no valor de € 666,00 cada com datas de 26/07, 26/08 e 26/09 (08.08.06). Mail a cliente e Requerimento custas de parte (14.09.06 PG) Registmos a vossa informação de os cheques terem tido boa cobrança, pelo que, vamos informar o Tribunal e o SE, solicitando a este último a elaboração da nota de honorários final (AA 30.10.06). Fax a S.E. solicitando nota de honorários (PG 20.11.06) Enviamos a nota de honorários final ao cliente e informamos o Tribunal do pagamento (AA 21.12.06) A execução está extinta pelo que encerramos o processo (PR 26-12-06)</t>
  </si>
  <si>
    <t>Luís Sousa</t>
  </si>
  <si>
    <t>11410/93JDLSB-7x</t>
  </si>
  <si>
    <t>Aguarda certidão</t>
  </si>
  <si>
    <t>Europa 2000 - Móveis de Cozinha, Lda.</t>
  </si>
  <si>
    <t>Andrade Ferreira, Lda</t>
  </si>
  <si>
    <t>4174/05.6TMSNT</t>
  </si>
  <si>
    <t>Enviada carta ao vosso cliente. (CR 13.07.04) Face ao silêncio do devedor requeremos injunção(03.09.04 CS).  Foi oposta fórmula executória, pelo que enviámos 2ª carta ao devedor. (24.11.04 CR). Executámos o Requerimento de Injunção (15-02-05 PB) E-mail a SE a solicitar que nos informe sobre o estado do processo (AFO) Enviámos fax a SE a reiterar pedido de informações sobre as diligências efectuadas pela SE delegada, tendo em conta que nenhuma informação foi prestada até ao momento, sob pena de destituição (RV 11.12.07)Mail para Se a questionar se já obteve resposta ao pedido de informações das finanças e a solicitar pesquisas junto da CRA e SS (AA 08.04.08)O SE informou que o efectuou a citação do legal representante em 04-12-2008(RP06-01-2009)Foi requerida certidão(RP28-07-2010)Foi entregue certidão à cliente - processo encerrado(RP07-09-2011)</t>
  </si>
  <si>
    <t>SOSUL, S.A.</t>
  </si>
  <si>
    <t>Moto Stand Leiria-Cândido Manuel F.Santos</t>
  </si>
  <si>
    <t>729/99</t>
  </si>
  <si>
    <t>18-11-1999</t>
  </si>
  <si>
    <t>Requerimento ao Tribunal a prestar informações dos dados do Executado. (PL 20-11-2002) Foi consultado o processo em tribunal e verificou-se que após ter sido solicitada pelo tribunal informações ao Banco Portugal de possiveis contas para a penhora do saldo bancário, o tribunal está a receber essas repostas que posteriormente nos serão notificadas        Telefonema para tribunal a solicitar informações sobre requerimento para buscas sobre o paradeiro do Executado, no qual nos informaram que continuaram à espera de despacho, porque os serviços do tribunal estão muito atrasados (RV 17.08.07)Contacto tribunal estado do processo(RP02-12-2008)Notificados do resultado das pesquisas requeremos penhora quota do Executado em sociedade(RP04-02-2010)Notificados do requerimento do legal representante em que informa que o Executado cedeu a sua quota há 2 anos, requeremos a sua notificação para junção de certidão para prova do alegado. Mais requeremos a penhora de bens móveis em outra morada(RP19-04-2010)Na sequência da diligência foi acordado o pagamento da quantia de €2.000,00 em 10 prestação mensais  com inicio em 1 de Outubro até Julho de 2011. Foi enviado acordo para ser assinado(RP24-09-2010) recepção do acordo e junção ao processo via Citius (VS04-10-10) Requerimento ao Tribunal deprecado a informar acordo(RP25-10-2010)O Executado pagou 2ª prestação, tendo sido enviado comprovativo à cliente(RP02-11-2010)O Executado pagou 3ª prestação, tendo sido enviado comprovativo à cliente(RP02-12-2010)O Executado pagou 4ª prestação, tendo sido enviado comprovativo à cliente(RP31-12-2010)O Executado pagou 5ª prestação, tendo sido enviado comprovativo à cliente(RP02-02-2011)O Executado pagou 6ª prestação, tendo sido enviado comprovativo à cliente(RP04-03-2011)O Executado pagou 7ª prestação, tendo sido enviado comprovativo à cliente(RP04-04-2011)O Executado pagou 8ª prestação, tendo sido enviado comprovativo à cliente(RP03-05-2011)O Executado pagou 9ª prestação, tendo sido enviado comprovativo à cliente(RP06-06-2011)O Executado pagou 10ª prestação, tendo sido enviado comprovativo à cliente. Requerimento extinção execução(RP07-05-2011)Execução sustada - à conta pelo executado(RP26-09-2011)Execução extinta(RP03-12-2011)</t>
  </si>
  <si>
    <t>GASPAR VIDROS, LDA</t>
  </si>
  <si>
    <t>106/12.3TBEVR</t>
  </si>
  <si>
    <t>Lançamento processo (IR 20.03.2012) Apresentámos reclamação de créditos (02-04-2012 - JS)O nosso crédito consta reconhecido pelo valor reclamado. Acta da assembleia em que foi aprovado o encerramento da insolvência por IMI(RP15-05-2012) Processo encerrado por insuficiência da massa insolvente. Requeremos certidão (27-06-2012 - JS). Requerimento de Certidão para efeitos fiscais (HB 28-06-2013). a certidão está pronta pelo que diligenciamos pela respetiva remessa para a PRA (HB 02-08-2013).  Receção da certidão para efeitos fiscais, verificação dos elementos que dela constam e remessa para cliente na ata de 02-10-2013 (HB 02-10-2013). E-mail do cliente com a indicação de ter sido movimentada a certidão (HB 02-01-2014). Processo encerrado por IMI. Requerida certidão (MA 21-07-2014).</t>
  </si>
  <si>
    <t>JOSE ANTONIO OLIVEIRA BICHO</t>
  </si>
  <si>
    <t>14172/10.2T2SNT</t>
  </si>
  <si>
    <t>Lançamento de processo. (29.04.2010 MM) Carta ao devedor o informar da interposição de processo judicial caso não efectue o pagamento ou proposta de pagamento da dívida. (03.05.10 MM) Requerimento executivo (VS16-06-2010) Penhora de dois veículos, SE enviou requisição de registo à CRA e aguarda efectivação (VS26-08-2010)Foi proposta a vbnda da viatura por negociação particular pelo minimo constante do auto de penhora(RP23-05-2011)Foi enviado pedido de provisão (Fase 1+ reforço) para pagamento à cliente(RP11-10-2011)Foi enviado cheque no valor de  € 2213,95 à cliente - processo encerrado(RP08-11-2011)</t>
  </si>
  <si>
    <t>Impacor, Lda.</t>
  </si>
  <si>
    <t>Requeremos injunção da factura para obter certidão do remanescente da divida, uma vez que não recebemos a certidão nem o cheque da anterior acção. Para efeitos de citação solicitamos a emissão de certidão à Conservatória do Registo Comercial (PR 02.06.05). Requeremos a citação na pessoa dos legais representantes (08.08.05 CD). Requerimento ao tribunal (NM 12-12-2005) A vossa cliente foi declarada falida em 1997, pelo que, vamos desistir do pedido ao abrigo da LOE requerendo a competente certidão para efeitos fiscais (AA 26.07.06) Desistimos do pedido ao abrigo da LOE, bem como a emissão de certidão para efeitos fiscais (09.08.06 NM).A certidão para efeitos fiscais já foi levantada.(TV 18.07.07). Entregue certidão e processo físico ao cliente (03.08.07 CD). Levantámos certidão e remetemo-la para o cliente. (03.06.08 CR)Entregue a certidão e não havendo lugar ao pagamento de custas encerramos o processo (AA 25.09.08)</t>
  </si>
  <si>
    <t>Abilio Conceição Marques Conceição</t>
  </si>
  <si>
    <t>7499/93.8TDLSB-2x</t>
  </si>
  <si>
    <t>Aguarda devolução do cheque</t>
  </si>
  <si>
    <t>SPP - Sociedade Portuguesa de Perfis, Lda.</t>
  </si>
  <si>
    <t>7592/05.6TBSTB</t>
  </si>
  <si>
    <t>11-10-2005</t>
  </si>
  <si>
    <t>Regina Rute Balão</t>
  </si>
  <si>
    <t>Lançamento do processo. Recebemos v/ info de que foi efectuado acordo de pagamento fraccionado do montante de € 2,918,03 (capital e juros) em 5 prestações mensais e sucessivas, todas com vencimento no último dia dos meses de Janeiro até Maio 2005 com o cliente com a particularidade de ser titulado com letras avalizadas particularmente pelo sócio. "Pedimos o favor de suspender este processo, em virtude do acordo e por terem sido obtidos novos elementos a titular a dívida" (21-01-05 PB). Enviada carta à sociedade e ao sócio da mesma, enquanto avalista das letras a executar (08.08.05 PO). Execução das letras(RR-26.09.2005).Recebemos proposta do ilustre colega da devedora para pagamento da dívida no valor de € 4.059,00 em vinte prestações mensais e sucessivas de € 202,95 cada. Mail a cliente a solicitar comentários à proposta apresentada (RR-12-12-2005). Na sequência do mail do cliente, enviamos fax para colega a informar que a aceitação de qualquer proposta de pagamento passava pelo pagamento da quantia em divida acrescida de juros e todas as despesas, no máximo em 6 prestações. (23.02.06 - RR) Enviámos fax para solicitador de execução a solicitar informações sobre o estado do processo e a solicitar a respectiva marcação de diligência de penhora de bens móveis (05.05.06 SC). Fax para solicitador a solicitar marcação de penhora com urgência (RR-07.07.06)Enviámos fax para solicitadora de execução a solicitar que a mesma agende uma data para marcação da diligência de penhora sendo que, caso nada diga iremos proceder á sua destituição (22.09.06 SC) foi comunicado pela SE, a existência de 2 veiculos, endo de 92 e 93, com registo de reserva de propriedade e penhoras pelo que comunicamos que nao nos interessa efectuar penhora dos mesmos, solicitando a marcação da diligência nos proximos dias, sob pena de procedetmos a sua destituição e comunicação a Câmara de Solicitadores (RR-11.06.07) Enviei fax ao SE a informar das novas moradas apuradas no Diário da República publicadas em Maio de 2005 e solicitei que as confirme nas bases de dados oficiais para que se proceda à marcação das diligências de penhora (CG 04.07.2007)Fax e Mail a Se a informar que uma vez que está agendada outra diligencia para penhora do processo W.D.139, solicitamos que realize este diligencia tb (RR - 10.07.07). fax a SE solicitar envio do auto penhora de forma a informarmos a nossa cliente e agirmos em conformidade (09.10.07- RR). Fax de Se a informar que resultaram negativos as duas diligências de penhora nas moradas conhecidas da Executada e a informar que se encontra a fazer pesquisas para apurar dados do executado. E-mail para cliente a dar conhecimento dos resultados negativos e a solicitar informação sobre outra possível morada (CAF 18-12-2007) Fax a SE a solicitar informação sobre o resultado das diligencias por ela encetadas com vista a confirmação se o executado vasco paulino reside na morada constante do requerimento (RR-23.02.08) Registámos a informação do SE que a penhora foi negativa, o executado não reside há mais de 4 anos no local. Remetemos fax à SE solicitando que proceda às pesquisas junto das finanças (20.03.08TG) Reiteramos fax à SE solicitando que proceda às pesquisas junto das finanças, afim de apurar o novo domicilio do executado ou bens passíveis de serem penhorados (02.05.08TG)nstância interrompida - Foi requerida certidão(RP10-08-2010)Foi entregue certidão à cliente - processo encerrado(RP10-02-2011)</t>
  </si>
  <si>
    <t>CNG - COZINHAS SOC UNIPESSOAL, LDA</t>
  </si>
  <si>
    <t>15774/13.0T2SNT</t>
  </si>
  <si>
    <t>Lançamento de processo (22-05-2013 - CC). E-mail do cliente com OK para avançarmos com ação executiva (HB 18-06-2013). Requerimento Executivo (HB 25-06-2013). E-mail para cliente com recibo de pagamento de taxa agravada (HB 05-08-2013). Notificados de auto de diligência externa: a penhora resultou frustrada (MCS 26-06-2014). Processo incluído na lista de incobráveis do AE. Enviada comunicação RIE+extinção+certidão (MA 26-06-2014). Notificados da decisão do AE de extinção da execução (MCS 22-07-2014).  Email da Cliente a informar que a certidão foi movimentada e a solicitar o encerramento do processo (MCS 30-09-2014).</t>
  </si>
  <si>
    <t>Costa Guerra Brito &amp; Navarro - Importação e Exportação</t>
  </si>
  <si>
    <t>Lançamento de Processo (MM 09.06.08)Carta para o vosso cliente a solicitar o pagamento do valor da dívida ou proposta nesse sentido (MM 18.06.08)Registamos a vossa informação de acordo com a qual foi entregue pelo vosso cliente cheque no valor de € 533,83 para pagamento da divida (AA 01.07.08)Mail a cliente a solicitar inofrmações sobre boa cobrança docheque entregue (RR-03.10.08)A cliente confimou boa cobrança do cheque - processo encerrado(RP06-09-2010)</t>
  </si>
  <si>
    <t>395/13.6TBABT</t>
  </si>
  <si>
    <t>Amilcar Ferreira Santos</t>
  </si>
  <si>
    <t>5987/95</t>
  </si>
  <si>
    <t>O processo foi remetido à conta em função da venda dos bens penhorados, conta essa que aguardamos para requerer a emissão de precatório cheque (27.03.01). Vamos requerer a emissão de precatório-cheque de € 85,28 e, uma vez que a quantia é insuficiente, requerer nova penhora de bens.Recebemos precatório cheque no valor de 85,28 € dia 19.02.04.Atentas as vossas instruções demos entrada a requerimento a deistir do pediddo com base na LOE (29.12.06 SC).A certidão para efeitos fiscais já foi levantada.(TV 16.07.07). Entregue certidão e processo físico ao cliente (03.08.07 CD).Entregue a certidão e não havendo lugar ao pagamento de custas encerramos o processo (AA 24.09.08)</t>
  </si>
  <si>
    <t>Margalho &amp; Parreira, Lda.</t>
  </si>
  <si>
    <t>1499/02</t>
  </si>
  <si>
    <t>04-07-2003</t>
  </si>
  <si>
    <t>Tendo sido frustrada a diligência para citação do réu, foi requerida a citação por funcionário judicial (23.10.02). Foi proferida sentença pelo que enviamos nova carta ao vosso cliente (CR - 30.04.03) Executámos a sentença, aguardamos a penhora dos bens (27.06.03). Foi penhorada uma verba tendo ficado como fiel depositário o legal representante da Executada. No entanto, a Executada disse que o bem já estava penhorado à ordem de outro processo e que todos os bens existentes nas suas instalações estavam igualmente penhorados (21.06.04). Requeremos a notificação do fiel depositário a fim de vir identificar os processos e respectivo tribunal à ordem dos quais estão já penhorados os bens (05.08.04). Requeremos certidão para efeitos fiscais.(DC 03.02.05). Entregue a certidão aguardamos custas para encerrar o processo (15.07.05 CD).Face à LOE vamos desistir do pedido (AA 10.04.06) Requeremos a desistência do pedido e extinção da instância com base na lei O.E.(20.04.06 PG)Fomos notificados da sentença homologatória da desistência do pedido. Pelo que, não havendo lugar ao pagamento de custas e tendo sido entregue a certidão, encerramos o processo (AA 19.10.06)</t>
  </si>
  <si>
    <t>Madufe - Electro Montagens, Lda.</t>
  </si>
  <si>
    <t>673/04.5TYLSB</t>
  </si>
  <si>
    <t>1713/04.3TMSNT</t>
  </si>
  <si>
    <t>Enviada carta ao vosso cliente(AS 17.04.03). Face ao silêncio do vosso cliente, requeremos a injunção.Enviamos 2ª Carta ao devedor (CR 11.12.03). Face ao silêncio do vosso cliente, requeremos a execução.Fomos notificados do auto de diligência de penhora que nos informa a que a Executada foi declarada falida. Assim sendo, requeremos certidão para efeitos fiscais. Foi entregue certidão para efeitos fiscais (CD 09.12.05).Entrgeue a certidão desistimos da acção ao abrigo da LOE, tendo a deistência sido homologada, encerramos o processo (AA 31.05.06)</t>
  </si>
  <si>
    <t>Rui Manuel Coelho Fernandes</t>
  </si>
  <si>
    <t>18124/96</t>
  </si>
  <si>
    <t>Foi requerida novamente certidão para efeitos fiscais, bem como a remessa dos autos à conta (12.02.03). Consultámos o processo no tribunal e apurámos que está concluso ao juiz desde 08.06.04, sem que (CD-12-02-2003). Já foi levantada a certidão e remetida para os vossos serviços, pelo que aguardamos custas para encerrar processo. Requerida remessa dos autos à conta (14-02-2003). Requerida certidão para efeitos fiscais (PG 27-09-2006).A certidão para efeitos fiscais já foi levantada(03.04.07 TV).Apos entrega de certidão a cliente e não havendo lugar a pagamento de custas (RR-26.07.07)</t>
  </si>
  <si>
    <t>Auto S. Mamede - Victor M.Martin</t>
  </si>
  <si>
    <t>15635/95</t>
  </si>
  <si>
    <t>Requeremos ao tribunal que nos notificasse das diligências para citação que até ao momento foram realizadas. Uma vez que até ao momento não houve citação atenta a LOE enviamos mail a solicityar instruções no sentido de manter a acção ou requerer a desistência ao abrigo da LOE (AA 10.05.06)DE acordo com as vossas instruções vamos desistir do pedido ao abrigo da LOE e requerer a emissão de certidão para efeitos fiscais (AA 16.10.06). Requermos certidão para efeitos fiscais (ST - 05-02-2007).A certidão para efeitos fiscais já foi levantada(03.04.07 TV). Certidão foi entregue a cliente não havendo lugar a pagamento custas, encerrámos o processo (RR-26.07.07)</t>
  </si>
  <si>
    <t>Madeipin, Lda.</t>
  </si>
  <si>
    <t>Aguarda citação edital. Foi consultado o processo e verificou-se que se frustraram todas as diligências para a notificação da Ré, mesmo na pessoa dos seus legais representantes, pelo que requeremos a citação edital.Uma vez que até ao momento não houve citação atenta a LOE enviamos mail a solicityar instruções no sentido de manter a acção ou requerer a desistência ao abrigo da LOE (AA 10.05.06) DE acordo com as vossas instruções vamos desistir do pedido ao abrigo da LOE e requerer a emissão de certidão para efeitos fiscais (AA 16.10.06). Requerimento a desistir do pedido ao abrigo da LOE e a pedir a emissão de certidão para efeitos fiscais (FC 02.11.06) Novo requerimento a insistir com pedido de emissão de certidão (RR-28.12.06)levnatada a certidão e entregue ao cliente com o processo fisico. Entregue a certidão e não havcendo lugar ao pagamento de custas encerramos o processo (AA 24.09.08)</t>
  </si>
  <si>
    <t>Aluincax - Industria e Comércio Alumínios, Lda.</t>
  </si>
  <si>
    <t>28113/12.9T2SNT</t>
  </si>
  <si>
    <t>Lançamento de processo (14.07.09 AS) Carta ao devedor o informar da interposição de processo judicial caso não efectue o pagamento ou proposta de pagamento da dívida. (21.07.09 MM)Requerimento de injunção(VS23-10-2009)Foi aposta formula executória(RP08-02-2010)Envio de 2ª carta para devedor (15.02.10 MM) A aguardar instruções da cliente quanto à instauração da acção executiva (29-02-2012 - JS)Requerimento executivo(PSR19-11-2012). Notificados da frustração da diligência externa para penhora de bens móveis (MCS 28-04-2014). Processo incluído nalista de incobráveis do AE. Enviada comunicação RIE+extinção+certidão (MA 26-06-2014). Notificados da decisão do AE de extinção (MCS 30-7-2014).  Email da Cliente a informar que a certidão foi movimentada e a solicitar o encerramento do processo (MCS 30-09-2014).</t>
  </si>
  <si>
    <t>METALURGICA FERRARTE, LDA</t>
  </si>
  <si>
    <t>118480/12.3YIPRT</t>
  </si>
  <si>
    <t>Sintra PI</t>
  </si>
  <si>
    <t>Lançamento processo (CC 09-01-2013)A injunção apresentada pela cliente foi à distribuição por oposição. Requerimento a juntar taxa justiça devida e procuração(RP16-01-2013)Resposta à excepção(21-03-2013-PRS). Fomos notificados da data de audiencia de julgamento de 02-12-2013 às 09h15 que comunicamos ao cliente, com a indicação do prazo de 04-11-2013 para junção dos documentos (HB 28-10-2013). Leitura de e-mails e de respostas com cliente sobre os documentos a apresentar no prazo de hoje (ultimo dia de prazo) e os que já estão nos autos, sendo a nossa prova produzida com base nestes ultimos e na prova testemunhal do Senhor Fernando Dias (HB 04-11-2013). Na sequência da diligencia de julgamento, foi homologada a transação, ficando acordado o pagto de € 577,16 em 2 prestações, a 1.ª de € 254,40 já liquidada, a 2.ª de € 322,76 no decurso do mes de Dezembro. Agendamos o prazo de 15-01-2014 para controlo do pagamento (HB 02-12-2013). Envio do acordo - termo de transação - ao Cliente (PR 16-01-2014). O Tribunal notificou-nos para informarmos se foi recuperada a totalidade do valor em dívida (HB 20-01-2014). Requerimento a informar que não foi paga a 2.ª prestação do valor do acordo, razão pela qual requeremos a prossecução dos autos (HB 22-01-2014). E-mail para cliente com a informação do requerimento apresentado (HB 12-02-2014). E-mail para Cliente com a indicação que não obstante as tentativas de obter o pagamento da 2.ª prestação do valor do acordo, foi comunicado ao Tribunal o incumprimento e durante o dia de amanhã, irei passar pela sede da Devedora para verificar se a mesma está em funcionamento (SV 13-02-2014). O tribunal informou a data de 11-03-2014 às 11h30 para a audiência de julgamento (HB 03-03-2014) E-mail para Cliente com a informação da diligência (SV 07-03-2014). E-mail para Cliente com minuta do depoimento escrito (SV 10-03-2014). Sequência diligenica de julgamento a ação foi julgada procedente por provada. E-mail para Cliente com essa informação  (SV 13-03-2014). E-mail do Cliente com pedido de restituição do processo pra ser tratado contabilisticamente o remanescente do Saldo, com o que cumpriremos (HB 26-03-2014). Remessa do processo fisico para o Cliente (HB 03-04-2014). Email da Cliente (de 16-06-2014) a informar que a dívida foi tratada contabilisticamente e que o processo deve ser encerrado (MCS 18-06-2014).</t>
  </si>
  <si>
    <t>Violante, Neto &amp; Filho, Lda.</t>
  </si>
  <si>
    <t>826/08.7TBALR</t>
  </si>
  <si>
    <t>Apresentámos reclamação de créditos.(RP09-02-2009)Não obstante o acompanhamento do processo de insolvência até final, encerrámos o processo no relatório, pois já se encontra justificado no âmbito da execução(RP28-07-2010)</t>
  </si>
  <si>
    <t>468/06.1 TMSNT</t>
  </si>
  <si>
    <t>17-01-2006</t>
  </si>
  <si>
    <t>Enviada carta ao vosso cliente(CR 12.05.04). Face ao silência do vosso cliente requeremos a injunção (AA 05.08.05)Foi oposta fórmula executória, pelo que enviamos 2ª carta ao devedor (CR). Requerimento Executivo (09-01-06 PG) Foram penhoradas duas máquinas, tendo se prescindido da remoção das mesmas em virtude de a Executada se ter comprometido a proceder ao pagamento da quantia exequenda para a conta do SE até o dia 28 de Junho. Mail para SE a questionar se a Executada pagou (04.07.06 AA) Atenta a ausência de resposta enviamos novo mail (AA 24.07.06). Fomos informados pelo SE do não cumprimento do acordo, pelo que a execução vai correr os seus termos normais (AA 02.08.06) O SE já obteve despacho a ordenar o levantamento do sigilo quanto aos dados pessoais legalmente protegidos, tendo já solicitado às entidades oficiais pesquisas de apuramento de bens (AA 05.12.06) O Se procedeu à citação das Finanças e SS para a reclamação de créditos (AA 21.06.07) O SE já procedeu à citação dos credores em ordem a promover as diligências necessárias à venda dos bens penhorados (AA 11.07.07). Fax para SE para saber resultado da citação (CAF 31-01-2007). Fax para SE a reiterar fax anterior (CAF 27-08-2007) E-mail para cliente a remeter cópia do auto de penhora e a solicitar informações sobre se pretendem adjudicação dos bens ou se podemos avançar com venda por negociação particular (CAF 18-12-2007)Mail a Se a informar que ficará encarregado de proceder à venda dos bens penhorados (RR-06.02.08) Registámos a informação do SE que não foi possível encontrar pessoas interessadas nos bens, pelo que, nomeou encarregado de venda a própria executada. Solicitámos ao SE que nos informe se já foi possível proceder à venda dos bens (20.03.08TG)Mail a cliente a solicitar informações sobre colaboração na venda (RR-03.04.08) Mail a cliente sob ponto de situaçã odo processo e req de certidao para efeitos fiscais (RR.04.07.08)Envio certidão à cliente(03-11-2008)O SE juntou aos autos comunicação enviado ao Executado notificando-o do prosseguimento da execução para venda do bem penhorado(RP16-01-2009)Requerimento a pedir extinção da instância, em face da declaração de insolvência(RP09-02-2009)Foi enviada NHF sem valores a liquidar à cliente(RP05-03-2009)Processo encerrado</t>
  </si>
  <si>
    <t>Presumido &amp; Vitorino, Lda.</t>
  </si>
  <si>
    <t>1715/04.0TMSNT</t>
  </si>
  <si>
    <t>26-02-2004</t>
  </si>
  <si>
    <t>Aurora Boaventura</t>
  </si>
  <si>
    <t>Enviada carta ao vosso cliente(CR 04.06.03). Face ao silêncio do vosso cliente, requeremos a injunção.Enviamos 2ª Carta ao devedor (CR 11.12.03). Face ao silêncio do vosso cliente, requeremos a execução.Enviamos mail à solicitadora delegada a solicitar marcação da diligência de penhora (AM 23.03.05). Fomos notificados do auto de diligência de penhora que nos informa que foi  penhorado unicamente um limador vertical uma vez que nas instalações da Executada já está a laborar outra entidade, a Previmóvel, Lda., tendo sido apresentadas facturas em nome daquela e documento com a declaração de cessação de actividade. Já foram deduzidos embargos de terceiro pela Previmóvel, mas ainda não fomos notificados do teor dos mesmos . Na sequência da notificação dos embargos, apresentamos a nossa contestação (RR- 13.10.05). Após recepção da certidão da C.R.C., elaboramos requerimento a juntar a memsa  tal como protestamos juntar (RR-10.05.06). Requerimento a reclamar da materia de facto assente (RR-18.09.06) Recepcionamos proposta de pagamento da divida do advogado do Sr. Presumido na qual é proposto o pagamento de € 800,00 em 4 prestações mensais de e 200,00 cada. A aguardar as vossas instruções (AA 18.01.07) Foi acordado o pagamento de € 891,74. Recepcionamos cheque no montante referido, pelo que informamos o Tribunal da entrega do cheque e requeremos a suspensão do processo (AA 04.02.07) Dado que ainda não obtivemos a confirmação da boa cobrança do cheque pedimos prazo para informar o Tribunal (AA 14.02.07) Registamos a vossa informaçãop de acordo com a qual o cheque teve boa cobrança, pelo que informamos o Tribunal do pagamento com custas pelo Executado (AA 06.03.07)Pga a quantia exequenda e remanescente de honorários da SE e proferido despacho de extinção da execução encerramos o processo (AA 31.10.07)</t>
  </si>
  <si>
    <t>GONCALO AUGUSTO DA SILVA JOSE</t>
  </si>
  <si>
    <t xml:space="preserve"> 6770/08.0YYLSB</t>
  </si>
  <si>
    <t>Aguarda citação. Foi consultado o processo em tribunal o reu já foi citado, aguardar sentença. Ao contactar telefonicamente o tribunal fomos informados que se encontra a aguardar (31-10-2005 NM). Enviámos 2ª carta ao devdeor (PS 07.03.2007)A carta enviada foi devolvida com a indicação "não reclamado". A aguardar as vossas instruções quanto à execução da sentença (AA 10.04.07)Requerimento de traslado (19.02.08 NM) Requerimento executivo (RV 27.03.08) Recebemos e remetemos ao cliente o auto de penhora, uma vez que foi efectuado um acordo vamos aguardar para ver se o executado cumpre (10.10.08TG) Registámos a vossa informação de que o devedor procedeu ao pagamento da 1ª prestação no montante de € 470,00 e demos conhecimento ao SE (10.10.08TG)Registámos a vossa informação de que o devedor procedeu ao pagamento da 2ª prestação no montante de € 470,00 e demos conhecimento ao SE (21.11.08RP)A cliente informou que o Executado cumpriu integralmente o acordo de pagamento, assim solicitou-se o envio NFH(RP06-05-2009)Reiterou-se o envio de NFH(RP28-08-2009)Foi enviada NFH para pagamento no valor de € 174,64 e foi encerrado dossier(RP11-09-2009). Not. extinção (IPC 21-04-2015)</t>
  </si>
  <si>
    <t>Feliciano e Ferreira, Lda.</t>
  </si>
  <si>
    <t>703/09.4TBSTR</t>
  </si>
  <si>
    <t>5309/09.5T2SNT</t>
  </si>
  <si>
    <t xml:space="preserve"> Não irá ser remetida carta intimidatória na medida em que não foi possível citar a Ré 03-06-08. Notificação de que se encontra passado o traslado 8-8-08. Enviado vale postal para se proceder ao levantamento do traslado 26-09-08. Requerimento executivo 17-12-08. Notificação remetida pelo tribunal com despacho no sentido de que a exequente não deu causa ao incidente 03-02-09; Solicitadora de Execução Mara Fernandes 04-02-09. Reclamação de créditos 13-02-09 Reunião para revisão de processos (18-01-2011 - JS) E-mail SE solicitando informações sobre o estado do processo (06-08-2012 - JS). Estudo e análise do dossier: trata-se de uma ação executiva (não insolvência) - requerimento com junção de substabelecimento a favor da PRA para efeitos deverificação do estado do mesmo (HB 28-06-2013). O AE não pratica atos no processo desde Junho de 2012 por falta de pgto de provisão. A Executada está insolvente (HB 25-11-2013). </t>
  </si>
  <si>
    <t>Agostinho &amp; Agostinho, Lda</t>
  </si>
  <si>
    <t>850/01</t>
  </si>
  <si>
    <t>Requeremos ao tribunal a venda dos bens penhorados do Executado, à Associação de Pais e Enc. de Educação da Escola n.º 1 de Massamá, uma vez que a proposta por esta apresentada é mais vantajosa. (TC 24.02.03). Dia 27.02.03, Tribuanl notificou-nos do despacho, assim como ao executado e ao Sr. João Carapelho,. No dia 28.02.03, Tribunal notificou o Pres. da Assoc. Pais e Enc. Ed.Requeremos a emissão de certidão para efeitos fiscais (08.08.03). Emitida e entregue certidão aguardamos conta de custas para encerrar o processo. Uma vez que neste processo a desistência do pedido não surtia qualquer efeito a nivel de custas pois o processo encontrava-se parado desde 23.09.03, pagamos as custas. Pagas as custas encerramos o processo (AA 18.04.06) Depois de encerrado o processo fomos notificados de nova conta de custas em que temos a possibilidade de requerer a emissão de percatório cheque de € 100,00 em virtude da venda dops bens penhorados, o que vamos fazer reabrindo deste modo o processo (CD 28.04.06) Requeremos a emissão de precatório cheque (17-05-2006 NM).O Precatório cheque já foi levantado.(TV 29.07.06). Entregou-se precatório ao cliente (04.08.06 CD).Mail a cliente para encerrar outra vez processo. Recepcionamos vossa confirmação de recebimento do precatorio cheque, pelo que será encerrado o presente processo  (17.11.06 -RR) Encerramento do processo (PR)</t>
  </si>
  <si>
    <t>Ribeiro E Marçal, Lda.</t>
  </si>
  <si>
    <t>167/2001</t>
  </si>
  <si>
    <t>Juizos Cíveis de Sinta</t>
  </si>
  <si>
    <t>Houve julgamento, tendo sido proferida sentança condenatória com custas a cargo da Ré. Devedor em processo de falência.</t>
  </si>
  <si>
    <t>Tala - Trabalhos Alumínio</t>
  </si>
  <si>
    <t>7183/13.8T2SNT</t>
  </si>
  <si>
    <t>Eurostilus - Industrial Mobiladora, Lda</t>
  </si>
  <si>
    <t>619/95</t>
  </si>
  <si>
    <t>Edgaro Afonso Oliveira Marques</t>
  </si>
  <si>
    <t>14276/95</t>
  </si>
  <si>
    <t>Aguarda penhora de bens nomeados. Foi consultado o processo em tribunal estando este concluso ao juiz desde Janeiro de 2004. Requeremos certidão para efeitos fiscais (02.08.06 NM). A certidão para efeitos fiscais já foi levantada. (25.09.06 TV). A execução está finda pelo que encerramos o processo (PR).A certidão para efeitos fiscais já foi debitada.(JC 09.05.07).</t>
  </si>
  <si>
    <t>MARIA OTILIA DIAS ARNAUT</t>
  </si>
  <si>
    <t>136/13.8TBPBL</t>
  </si>
  <si>
    <t>Lançamento processo (CC 09-01-2013)Requerimento Executivo (17-01-2013-PRS). E-mail do cliente com a informação de que estão pagas 3/ 10 prestações de € 188,30 cada uma (nota - € 1.883,00 a pagar em 10 prestações com vencimento no dia 15 do mês a que respeitam, início em Fevereiro e Fim em Novembro) e que devem ser retomadas as diligências executivas em curso, caso os mesmos não se tenham efetuado até dia 25-06-2013 (HB 20-06-2013). Nota: vamos aguardar pelo dia 01-07-2013 para efeitos de comunicarmos aos autos os pagamentos concretizados, data em que o cliente poderá confirmar se ocorreu ou não o pagamento da quantia já vencida (HB 24-06-2013). E-mail para cliente com pedido de confirmação de estarem pagas as 2 prestações vencidas de € 188,30 cada, para avançarmos com a comunicação de retoma de diligencias ao AE (HB 04-07-2013). Na sequencia da confirmação do cliente de que não foram recebidas as prestações em falta, comunicamos ao AE via citius o prosseguimento de diligencias, com FYI do pagamento de € 549,90, com informação ao cliente e AE (HB 05-07-2013). E-mail do cliente com a informação do pagamento da 4.ª prestação de € 188,30 que deverá ser comunicada ao processo (HB 22-07-2013). E-mail para cliente com recibo de pagamento da taxa paga a camara dos solicitadores a titulo de taxa agravada (HB 05-08-2013). E-mail do cliente com a informação de que estão liquidadas 6/10 prestações (€ 1.129,80 de € 1.883,00 - falta 753,20) o que comunicamos aos autos para efeitos (HB 13-09-2013), e-mail de cliente a informar pagamento de 9/10 prestações (03-02-2014 MNS) Email da Cliente a informar que apenas foram pagas 9 das 10 prestações, sendo que o devedor irá liquidadar no curto espaço de tempo (MCS 09-05-2014). E-mail do cliente com a informação do pagamento da ultima prestação do valor do acordo e com a instrução(para AE) para ser feito acerto de contas tendo em vista o encerramento do processo (HB 27-06-2014). Requerimento a juntar comprovativo do pagamento de juros compulsórios (MCS 31-07-2014). Notificados da decisão do AE de extinção da acção (MSC 22-10-2014).</t>
  </si>
  <si>
    <t>Nelson José Durte Agostinho</t>
  </si>
  <si>
    <t>1004/97</t>
  </si>
  <si>
    <t>30-01-1997</t>
  </si>
  <si>
    <t>Aguarda citação do réu. O Réu não contestou e o processo aguarda sentença desde 1998, a funcionária judicial informou que o atraso se deve ao facto de não existir juíz há algum tempo.Uma vez que até ao momento não houve citação atenta a LOE enviamos mail a solicityar instruções no sentido de manter a acção ou requerer a desistência ao abrigo da LOE (AA 10.05.06)Foi proferida sentença a condenar a vossa cliente, pelo que vamos enviar segunda carta (AA 12.10.06). Após ter sido proferida sentença condenando o cliente no pagamento da dívida, enviámos carta ao cliente a solicitar o pagamento de 888,36 € + 854,12 € juros (PS 10.11.06).A segunda carta foi recepcionada tendo o A7R sido assinado pelo Sr. Nelson Duarte. De acordo com o novo procedimento adoptado ficamos a aguardar as vossas instruções sobre a execução da sentença(AA 05.12.06) Registamos a vossa informação de acordo com a qual a dívida se encontra paga desde 2000. Assim resta-nos aguardar pela conta de custas para encerrar o processo (AA 15.06.07)Por instruções da cliente não encerrámos.(05-06-2007)</t>
  </si>
  <si>
    <t>Manuel Alberto Cordeiro Morais, Lda.</t>
  </si>
  <si>
    <t>43/93</t>
  </si>
  <si>
    <t>A certidão já foi emitida aguardando-se aremessa dos autos à conta. Emitida e entregue a certidão ao cliente encerramos o processo (AA 04.01.07)</t>
  </si>
  <si>
    <t>19892/92.9JDLSB</t>
  </si>
  <si>
    <t>Lisboa - DIAP</t>
  </si>
  <si>
    <t>Aguarda certidão. Face à despenalização dos cheques sem provisão pós datados a divida foi reclamada no processo cível. Pelo que encerramos o processo (AA 04.01.07)</t>
  </si>
  <si>
    <t>Filipehotel, Lda.</t>
  </si>
  <si>
    <t>16683/98</t>
  </si>
  <si>
    <t>18-09-1998</t>
  </si>
  <si>
    <t>Aguarda citação. Apresentamos requerimento a solicitar informações das diligências efectuadas até ao momento com vista á citação da vossa cliente, uma vez que o processo entrou em 1998 e até agora ainda não fomos notificados.(28.05.03 - PL). Dado que no processo da falência já temos certidão e a sociedade está extinta sem património, aguardamos apenas que o Tribunal confirme esse facto para que as custas recaiam pela massa falida.Face à lei do orçamento vamos desistir do pedido sem custas (AA 06.04.06)Requeremos  desistência do pedido e extinção da instânciia com base na lei O.E. (20.04.06 SC)Demos entrada a requerimento a juntar  procuração com poderes especiais (SC 09.10.06).A certidão para efeitos fiscais já foi levantada.(TV 22.01.07). Certidão entregue a cliente (07.03.07 JM). A certidão para efeitos fiscais já foi cobrada ao cliente (JC 12.03.07). Uma vez que a acção está finda pelo que encerramos o processo (PR)</t>
  </si>
  <si>
    <t>Promonti - Proj. Mont. Ind., Lda.</t>
  </si>
  <si>
    <t>74318/05.0YYLSB</t>
  </si>
  <si>
    <t>António Manuel Fernandes Carvaho</t>
  </si>
  <si>
    <t>8476/97</t>
  </si>
  <si>
    <t>Consultado o processo em Tribunal, pelo funcionário judicial foi informado que ainda aguarda decisão do M. Juiz no sentido de ordenar a citação edital do réu. Requerimento ao tribunal 17.09.2004. Actualizado (NM)O R. foi citado editalmente, tendo sido notificados do despacho que convida a A. a desistir do pedido ao abrigo da LOE. Enviamos mail a solicitar instruções sobre a desistência ou prossecução da acção (AA 05.12.06)Demos entrada a requerimento a desistir do pedido com basena lei OE (SC 28.12.06).A certidão para efeitos fiscais já foi levantada(03.04.07 TV). Certidão entregue a cliente (18.05.07 CD).A acção está finda pelo que encerramos o processo (PR)</t>
  </si>
  <si>
    <t>Alfercar, Lda.</t>
  </si>
  <si>
    <t>3189/93.A</t>
  </si>
  <si>
    <t>Aguarda penhora de bens. (27-03-2001) Foi consultado o processo em tribunal estando concluso ao juiz desde 16-03-2004Atentas as vossas instruções demos entrada a requerimento a deistir do pediddo com base na LOE (29.12.06 SC)Fomos notificados da sentença que homologa a desistência e ordena a emissão da certidão. A aguardar transito em julgado para a emissão da certidão (AA 05.02.07).A certidão para efeitos fiscais já foi levantada(03.04.07 TV). Entregue certidão e processo físico ao cliente (03.08.07 CD).Entregue a certidão e não havendo lugar ao pagamento de custas encerramos o processo (AA 24.09.08)</t>
  </si>
  <si>
    <t>Frio Insular - Frio Comercial Est. Montagens</t>
  </si>
  <si>
    <t>228/2002</t>
  </si>
  <si>
    <t>Uma vez que o processo nos foi confiado após o prazo de justificação ter expirado, aguardamos fixação de prazo para reclamação. Devolvemos o processo para anulação(RP26-01-2010)Reabrimos dossier para requerer certidão de incobrabilidade(RP31-12-2010)Foi requerida certidão da insolvência(RP07-03-2011)Foi entregue certidão à cliente - processo encerrado(RP14-07-2011)</t>
  </si>
  <si>
    <t>Filiestor - Montagem e Rep. de Estores, lda</t>
  </si>
  <si>
    <t>3520/09.8TVLSB-A</t>
  </si>
  <si>
    <t>Varas Cíveis de Lisboa</t>
  </si>
  <si>
    <t>Foi executada a sentença, aguardando-se a penhora dos bens (25.02.02). O Tribunal de Sintra (deprecado) - proc. 297/2002 - C.P. 2ª vara mista, informou que a carta precatória para penhora encontra-se a aguardar a realização da diligência( CD 23.05.03).Face à frustração da diligência para penhora,aguardamos a devolução da carta precatória para requerermos diligências para apurar o paradeiro do Executado e de eventuais bens penhoráveis.(JC 31-10-2003) Requeremos diligências para apurar o paradeiro do executado e de eventuais bens penhoráveis (09.08.04). Requeremos a penhora dos bens móveis existentes na morada entretanto apurada e a penhora de 1/3 do vencimento (29-07-05 PO). Fomos informados pelo Tribunal do entrocamento de que as diligências de penhora encontram-se com atraso significativo, atenta a falta de funcionários. vamos aguardar por 30 dias pelo cumprimento da Deprecada (AA 15.01.07)Insistimos Tribunal pelo resultado da penhora.(RP02-12-2008)Notificados do auto de diligência negativo em virtude da esposa ter informado que ia contactar a Exequente, requeremos a penhora desta feita com arrombamento(RP10-03-2009)Fomos notificados do Auto de penhora negativo em virtude de ninguem ter atendido.Aguarda-se devolução da carta precatória(RP22-07-2009)Notificados da devolução da carta precatória, requeremos a renovação das pesquisas junto da SS(RP15-04-2010)Requerimento penhoar subsidio desemprego(RP06-05-2010)Notificados do teor do oficio que informa que o Executado aufere subsidio inferior ao salário mínimo, requeremos pesquisas para apurar NIB associado a reembolso IrS(RP31-08-2010)Notificados das pesquisas das Finanças, propusemos a extinção da instância à cliente(RP25-10-2010). Pagamento de guia no valor de € 121,35 (AS 21.02.11)Foi requerida certidão(RP21-02-2011)Instância interrompida(RP15-11-2011)Execução extinta por inutilidade superveniente da lide - aguarda certidão(RP03-12-2011)Foi entregue certidão à cliente - processo encerrado(RP16-12-2011)</t>
  </si>
  <si>
    <t>Joaquim Correia Vieira</t>
  </si>
  <si>
    <t>12885/1995</t>
  </si>
  <si>
    <t>Tendo o reu sido citado editalmente fomos notificados pelo Tribunal no sentido de desistirmos pela LOE, o que vamos fazer de acordo com as vossas instruções e requerer certidão (03.08.06 CD)Demos entrdada a requerimento a desistir do pedido com base na lei OE (28.08.06 SC) A acção está finda pelo que encerramos o processo (PR 22-01-*07)</t>
  </si>
  <si>
    <t>6526/A</t>
  </si>
  <si>
    <t>NOTA: De acordo com os nossos registos ste processo já estava encerrado desde 2002 com certidão. De acordo com as vossas instruções, dado que não têm em vosso poder a respectiva certidão, reabrimos este processo e iremos requerer certidão com vista a justificar o vosso saldo em aberto (10.01.2005 CD). Requeremos certidão para efeitos fiscais (11-01-05 PB)Contactámos telefónicamente o Tribunal, o qual nos informou que já podemos levantar a respectiva certidão, a mesma foi passada no dia 21/07/06 (SC 22.08.06). Entregámos certidão ao cliente (15.09.06 CD).</t>
  </si>
  <si>
    <t>ERMA OFICINAS METALURGICAS, LDA</t>
  </si>
  <si>
    <t>7814/10.1T2SNT</t>
  </si>
  <si>
    <t>Lançamento de processo (06.08.10 MM)Apresentámos reclamação de créditos (VS25-08-2010) O processo foi encerrado(RP22-10-2010)Foi requerida certidão(RP01-08-2011) Insistimos pela certidão (13-06-2012 - JS). No dossier fisico não consta nenhum elemento que nos permita concluir pela insistência na emissão de certidão, pelo que, dirigimos aos autos o requerimento em conformidade (HB 29-06-2013);Pedido de certidão (23-01-2014 MNS). Envio de ata de assembleia de credores ao Cliente (HB 19-03-2014). a certidão não tem a menção do transito em julgado porque foi pedida antes das exigencias dos auditores de Março de 2014., pelo que será pedida uma nova certidão que ateste o transito em julgado (HB 03-07-2014). Email da Cliente a informar que a certidão foi movimentada pelos auditores e que o processo pode ser encerrado (MCS 15-07-2014).</t>
  </si>
  <si>
    <t>7862/13.0T2SNT</t>
  </si>
  <si>
    <t>Vitor Manuel Reis e Cunha</t>
  </si>
  <si>
    <t>2881/09.3THLSB-A</t>
  </si>
  <si>
    <t>9º</t>
  </si>
  <si>
    <t>17-11-1997</t>
  </si>
  <si>
    <t>Foi requerida a averiguação junto dos Segurança Social da existência de descontos e qual a entidade que os efectua, junto do Registo Automóvel da existência de viaturas em nome do vosso cliente. Foi também requerida a penhora de saldos bancários e a certidão para efeitos fiscais. (PL 12-02-2003) Foi consultado o processo em tribunal e este encontra-se a aguardar para ser concluso ao juiz para despacho sobre requerimento anteriormente apresentado.Requisição no sentido de oficiar  Segurança Social e Conservatória de Registo Automóvel. Recebemos resultados das pesquisas. Requeremos penhora em morada obtida junto da SS. ATENÇÃO: Há veículo, devendo ser requerida a sua penhora no caso de frustração da penhora de bens móveis ora requerida (JP 26.08.08)Fomos notificados da diligência de penhora negativa. Aguarda-se devolução carta precatória(RP16-03-2009)Notificados da devolução da carta precatória, requeremos a notificação do Executada na morada da diligência de forma a confirmar se de facto o executado reside lá(RP23-04-2009)O processo foi à conta porquanto o juiz já havia indeferido o requerido.Foi requerida a renovação das pesquisas junto da SS(RP26-04-2010). Pagamento de guia no valor de € 95,02 (AS 27.04.10)Notificados da resposta da entidade patronal, requeremos a penhora de 1/3 das quantias devidas pela cessação do contrato(RP25-01-2011)Requerimento renovação pesquisas SS(RP16-03-2011)Requerimento penhora 1/3 pensão auferida executado(RP14-06-2011) Penhora de pensão em curso (09-02-2012 - JS) Enviámos requerimento com a indicação do NIB da cliente, de forma a serem restituidas as custas adiantadas (07-05-2012 - JS)Requerimento para prossecução da execução pelo penhora de pensão para pagamento da quantia ainda em dívida € 424,70(RP11-01-2013)Foi recuperada a quantia de € 1575,30 - aguarda transferencia IGFIJ(RP21-02-2013)A Cliente confirmou reembolso - processo encerrado(RP30-04-2013)</t>
  </si>
  <si>
    <t>Carpintaria Marcelo - Fernando Luís Cândido R. Marcelo</t>
  </si>
  <si>
    <t>22960/96</t>
  </si>
  <si>
    <t>Requeremos a venda dos bens penhorados através de negociação particular (02-12-2002). Foi consultado o processo no tribunal e este encontra-se concluso ao Juiz desde 27-03-04 (22.06.04 CS). Fomos notificados de que o Tribunal de Benavente (Proc. n.º 1147/04.0TBBNV - C.P. 1º Juízo), ordenou a venda dos bens sendo encarregada da venda a empresa Lex Leilões, Lda., com domicílio na Rua de Entrecampos, 50 - 3º Dto., 1700-159 Lisboa. Foi ordenada a apresentação dos bens pelo fiel depositário (16-06-05 PR). Fomos notifiacdos do próximo dia 08.02.2006, pelas 10h00, para se proceder ao arresto de bens do (in)fiel depositário na Comarca de Benavente (Proc. n.º 1147/04.0TBBNV - C.P. 1º Juízo) 12.12.05 CD. Efectuámos a diligência onde foi possível chegar a acordo com o Devedora no sentido de serem liquidados € 800,00 (montante acordado com o Cliente que englobará juros e custas de parte). o Devedor efetuou o pagamento da seguinte forma: € 500,00 em numerário e no acto da diligência e € 300,00 através de transferência bancária para a conta da Cliente (14.02.06 PB) Cliente confirmou o depósito pelo que iremos requerer a extinção do procedimento (20.02.06 PB) Requerimento de extinção da execução e a juntar substabelecimento protestado juntar (06.04.06 PB) Fomos notificados do despacho que ordena a remessa à conta com custas do Executado (AA 18.07.06) Foi-nos remetida a conta de custas pelo que encerramos o processo (PR)</t>
  </si>
  <si>
    <t>João Carlos Assunção Costa</t>
  </si>
  <si>
    <t>1044/02</t>
  </si>
  <si>
    <t>30-07-2002</t>
  </si>
  <si>
    <t>Foi executada a injunção. Requeremos a junção de nota de registo e certidão da penhora de veiculo automóvel (AM 28.04.04). Requeremos a venda do veículo automóvel (18.10.04PO). O Tribunal ordenou a venda sendo nomeado encarregado Sr. João Duarte Costa, da Cruz de Pau, Amora.Foi apresentada uma unica proposta de compra pelo preço de € 350,00, com a qual concordamos, sendo que atenta a insuficiência de tal quantia requeremos ao tribunal diligências para apurar outros bens penhoráveis. Fomos notificados do despacho que ordena a venda pelo valor oferecido, bem como ordena que a secretaria oficie as entidades oficiais e as bancárias (AA 26.10.05). Requerimento de penhora de bens e de saldo de conta (05-01-06 PG) requerimentoa tribunal para oficiar a junta de freguesia da Terrugem para esta fornecer o novo número de polícia (VCP 20-01-07) Foi realizada uma penhora adicional de bens móveis (07.02.07) Tendo obtido o actual número requeremos a repatição da diligência de penhora (AA 28.03.07) Fomos notificados de Despacho de sustação da Execução e remessa dos autos à conta. Ligámos para o Tribunal, fizeram referência a um depósito de €350, mas não souberam dizer se havia pagamentos adicionais. Enviámos Requerimento de Aclaração do Despacho (JP 13.12.07) Recebemos conta de custas da responsabilidade do Executado (JP 13.02.08) Enviámos Requerimento a declarar que, face ao depósito total de €1.850, prescindimos do prosseguimento da Execução (JP 13.03.2008).De acordo com a conta de custas elaborada a Wurth tem a receber a quantia de € 1401,02 por conta da quantia exequenda a pagar pelo IGFPJ. Assim ficamos a aguardar o pagamento referido para encerrar o processo (AA 15.04.08) Tendo resgitado a vossa informação de acordo com a qual recepcionaram da parte do IGFPJ a quantia de € 1577,09 encerramos o processo (AA 03.06.08)</t>
  </si>
  <si>
    <t>Cristalsol, Lda.</t>
  </si>
  <si>
    <t>17989/96</t>
  </si>
  <si>
    <t>31-03-2000</t>
  </si>
  <si>
    <t>Aguarda penhora. Realizada a diligência para penhora vamos requerer certidão(26.09.02).Requeremos a certidão (28.11.03). Emitida e entregue a certidão aguardamos custas para encerrar o processo.Notificação para levantar certidão requerida(16-12-2003). Não foi efectuada penhora (05/01/2004). Requerimento a insistir com a emissão da certidão para efeitos fiscais (ST - 14-02-2007).A certidão para efeitos fiscais já foi levantada.(TV 16.07.07). Entregue certidão e processo físico ao cliente (03.08.07 CD). A certidão para efeitos fiscais já foi levantada.(CR 12.11.07</t>
  </si>
  <si>
    <t>AUTO CARLOS de Carlos Ribeiro Coito Silva Spranguer</t>
  </si>
  <si>
    <t>445/02</t>
  </si>
  <si>
    <t>Foram juntos os anúncios para citação dos interessados na compra dos bens (25.03.03). Uma vez que houve greve dos funcionários ficou marcada nova data para abertura de propostas. Após publicação, juntaram-se os anúncios e recibo de despesas (22.04.03). Uma vez que não houve propostas o Tribunal ordenou a venda por negociação particular(CD 27.05.03). Fomos notificados do despacho que nos informa que o encarregado de venda ainda procedeu à mesma por falta de meios para a remoção do bem penhorado. Uma vez que não temos esses meios, solicitámos ao tribunal que nomeasse um novo encarregado de venda com os meios necessários à remoção dos mesmos, sendo o valor da disponibilização desses meios imputada à conta de custa (31.12.03). Fomos notificados de que o encarregado de venda não encontrou bens na residência do executado por se ter dirigido ao local e lá não constar nenhuma residência tendo as casas sido todas demolidas (25.05.04). Requeremos a notificação do executado para apresentar os bens de que foi constituído fiel depositário sob pena de incorrer em responsabilidade criminal (28.06.04 DC). Fomos notificados da frustação da notificação, tendo-se procedido á mesma em três moradas diferentes com base nos resultados da base de dados informática. Uma vez que conseguimos, entretanto, apurar uma nova morada, requeremos repetição da notificação na mesma (02.08.05 PO). Mail cliente com pequena informação do andamento do processo e solicitando novos elementos para se proceder a nova notificação do executado ou em última hipótese requerer, apenas, certidão para efeitos fiscais (05.01.07 TG) Mail cliente com pequena informação do andamento do processo e solicitando novos elementos para se proceder a nova notificação do executado ou em última hipótese requerer, apenas, certidão para efeitos fiscais (08.02.07TG) Requerimento com nova morada no sentido de se notificar o executado (27.02.07 TG) De acordo com o vosso mail, requeremos a notificação do devedor nas moradas constantes na informação enviada (13.03.07TG)Requeremos notificação do executado na nova morada apurada (RR.19.08.08)Notificados para o efeito, requeremos a notificação do Executado para entrega dos bens penhorados em nova morada, caso assim não se entenda a penhora dos bens móveis na mesma morada.(RP13-01-2009)O Juiz nomeiou outro encarregada de venda para proceder à venda do bem penhorado mediante negociação particular no prazo máximo de 30 dias(RP15-07-2009)Foi requerida diligência de penhora de bens móveis já que o Executado notificado para apresentar bens penhorados nada disse(RP06-11-2009)Notificados do despacho que ordenava a devolução da carta precatória expedida para venda porquanto o requerido extravasava o âmbito daquela, insistiu-se com o já requerido no Tribunal deprecante(RP20-11-2009)Fomos contactados pelo Executado que ficou de apresentar proposta caso não encontrasse comprovativo de pagamento(RP27-01-2010)O Executado propos o pagamento em prestações de € 150,00  o que foi aceite pela cliente. O Executado procedeu ao pagamento da primeira prestação e ficou de vir ao escritório assinar o requerimento de suspensão para dar entrada no Tribunal(RP25-02-2010)Em virtude do Executado não ter vindo assinar acordo e não ter pago a 2ª prestação, através do 118 apurou-se morada da oficina em carnaxide, razão pelo que se requereu a diligência  d epenhora bens móveis naquela morada(RP06-04-2010)Considerando que não foi deduzida oposição, foi requerida a dispensa de citação dos credores(RP16-09-2010) Requerimento ao Tribunal a indicar modalidade de venda, propostas em carta fechada, com valor base de 70% do valor dos bens nos termos 889.ºCPC (redacção 2002) (VS04-10-2010)Foi nomeado encarregado de venda para proceder à venda do bem penhorado(RP23-11-2010)Na sequência da diligência de arresto 21/02/2011 foi celebardo novo acordo de pagamento em que o Executado se comprometeu a liquidar € 150/mensais, tendo já liquidado a primeira, cujo comprovativo foi enviado à cliente(RP25-02-2011)Encontram-se pagas 4/8 prestações  A aguardar pagamento da última prestação (09-02-2012 - JS) Atento o cumprimento integral do acordo, apresentámos requerimento de extinção (21-02-2012 - JS) Requerimento a informar NIB (26-03-2012 - JS) Dívida encontra-se totalmente liquidada, pelo que se encerra o processo (03-07-2012 - JS). Fomos notificados pelo Tribunal de que a ação prossegue contra o Executado para pagamento da quantia de € 573,81 (HB 08-07-2013).</t>
  </si>
  <si>
    <t>Dias Pereira &amp; Jerónimo, Lda.</t>
  </si>
  <si>
    <t>6837/93.8JDLSB</t>
  </si>
  <si>
    <t>Requeremos o desentranhamento dos cheques junto aos autos de inquérito por arquivados ( 20.05.98). Insistimos no requerimento anterior. e-mail do cliente com a instrução de que o processo seguirá para anulação, pelo que deveremos devolver o mesmo, atualizando a informação no estado - p. anulação e situação - pendente (HB 11-09-2013). E-mail do cliente com a indicação de que os processos aguardam decisão quanto a anulação do saldo (HB 29-10-2013). Na sequência da instrução do cliente, alteramos o campo estado: anulação cliente e situação: encerrado (CR 02-12-2013). E-mail do cliente com a indicação de que o dossier deverá passar a Estado encerrado caso tenha havido movimentação da certidão - não foi o caso - ou pagamento do valor em dívida - não e o caso - pelo que mantemos a instrução de 02-12-2013 (HB 05-01-2014).</t>
  </si>
  <si>
    <t>23978/96</t>
  </si>
  <si>
    <t>Aguarda citação. Fomos notifficados da sentença que condenou a Ré no pedido, pelo que enviámos segunda carta ao devedor a fim de prosseguir os trâmites normais do processo. Requerimento de traslado (06-08-05 PB) A aguardar instruções da cliente quanto à instauração da acção executiva (29-02-2012 - JS). e-mail do cliente com a instrução de que o processo seguirá para anulação, pelo que deveremos devolver o mesmo, atualizando a informação no estado - p. anulação e situação - pendente (HB 11-09-2013). E-mail do cliente com a indicação de que os processos aguardam decisão quanto a anulação do saldo (HB 29-10-2013). Na sequência da instrução do cliente, alteramos o campo estado: anulação cliente e situação: encerrado (CR 02-12-2013). E-mail do cliente com a indicação de que o dossier deverá passar a Estado encerrado caso tenha havido movimentação da certidão - não foi o caso - ou pagamento do valor em dívida - não e o caso - pelo que mantemos a instrução de 02-12-2013 (HB 05-01-2014).</t>
  </si>
  <si>
    <t>Nuno Manuel Fialho Tomás</t>
  </si>
  <si>
    <t>69295/13.6YIPRT</t>
  </si>
  <si>
    <t>Processo transitou de Contencioso para cobrança do valor em dívida. Requerimento de Injunção(CDO08-10-2012)Requerimento desistência na medida em que a dívida se encontra paga, mas foi indicada uma outra factura como estando em dívida. Aguarda instruições da cliente(RP23-11-2012)Requerimento de injunção referente à factura que se encontrava em dívida(PRS02-05-2013). Fomos notificados da paosição de FE ao requerimento de injunção (HB 28-06-2013); E-mail do cliente com instruções para encerrar o dossier (MNS 30-12-2013)</t>
  </si>
  <si>
    <t>MARCO ANTONIO DE OLIVEIRA</t>
  </si>
  <si>
    <t>10/13.8TBALM</t>
  </si>
  <si>
    <t>Lançamento processo (CC 06-12-2012)Requerimento executivo(PRS02-01-2013)O AE procedeu à notificação do resultado das pesquisas Fase 1 em que não foram apurados bens susceptíveis de penhora,  pelo que irá ser agendada diligência penhora bens móveis(RP08-02-2013). comunicação ao AE para extinção da execução, nos termos do art.º 849.º, n.º 1, al. c) do CPC, com FYI ao cliente (reltorio de fase 1) e ao AE (emissão de NAR para requerermos a certidão) (HB 28-09-2013). Comunicação ao AE a dar sem efeito req. extinção por inutilidade superveniente (HB 20-12-2013). E-mail do AE com a informação de que o processo consta de lista de incobráveis (HB 21-01-2014). Verificação das diligências para aferir a incobrabilidade (HB 26-01-2014). Comunicação AE com pedido de extinção, inserção no registo informático de execuções e pedido de certidão (18-02-2014 MNS) Notificados da decisão do AE de extinção (MCS 30-7-2014).  Email da Cliente a informar que a certidão foi movimentada e a solicitar o encerramento do processo (MCS 30-09-2014).</t>
  </si>
  <si>
    <t>Reis Pereira &amp; Ferreira, Lda./Isabel Maria Vieira Santos Reis</t>
  </si>
  <si>
    <t>791/04.0TMSNT</t>
  </si>
  <si>
    <t>20-01-2004</t>
  </si>
  <si>
    <t>18-06-2004</t>
  </si>
  <si>
    <t>Nuno Paulo F.Sousa</t>
  </si>
  <si>
    <t>17023/96</t>
  </si>
  <si>
    <t>Requerida a emissão de certidão para efeitos fiscais (09.07.02). Fomos notificados de despacho a informar que existem dúvidas quanto à passagem de certidão (24.03.04). Entrámos em contacto com o tribunal e aguardamos que seja passada a certidão para efeitos fiscais tal como requerida inicialmente. Requermos certidão para efeitos fiscais, conforme ordenado em despacho proferido a fls 44. (ST - 09-01-2007).A certidão para efeitos fiscais já foi levantada(03.04.07 TV). Tendo a certidoa sido entregue ao cleinte e não havendo .lugar a custas, encerramos o processo (RR-26.07.07)</t>
  </si>
  <si>
    <t>A.M.D.Frio, Lda.</t>
  </si>
  <si>
    <t>2189/97</t>
  </si>
  <si>
    <t>14-03-1997</t>
  </si>
  <si>
    <t>Aguarda citação da ré. Foi consultado o processo em tribunal e verificou-se que o reu ainda não foi citado tendo sido a carta de citação devolvida e tendo resultado da carta precatória enviada para Sintra certidão negativa, pelo que aguardamos as deligências do tribunal para apurar do paradeiro do reu. Requeremos informações sobre o estado do processo. Requeremos a emissão de certidão à Conservatória competente (PR 23-06-05) Requerimento de citação nos seus legais representantes. Uma vez que até ao momento não houve citação atenta a LOE enviamos mail a solicityar instruções no sentido de manter a acção ou requerer a desistência ao abrigo da LOE (AA 10.05.06) DE acordo com as vossas instruções vamos desistir do pedido ao abrigo da LOE e requerer a emissão de certidão para efeitos fiscais (AA 16.10.06). Requerimento de desistência e certidão para efeitos fiscais (PG 02.11.06) Fomos notificados da sentença que homologa a desisência do pedido e ordena a emissão da certidão para efeitos fiscais. A aguardar trânsito em julgado para ser emitida a certidão (AA 25.01.07).A certidão para efeitos fiscais já foi levantada.(TV 16.07.07). Entregue certidão e processo físico ao cliente (03.08.07 CD).Entregue a certidão e não havendo lugar ao pagamento de custas encerramos o processo (AA 25.09.08)</t>
  </si>
  <si>
    <t>António Manuel Nunes Vicente</t>
  </si>
  <si>
    <t>160/94</t>
  </si>
  <si>
    <t>Já foi emitida a certidão sendo que aguardamos a remessa dos autos à conta para encerrar o processo. Fomos notificados do despacho que declara a instância interrompida.Atentas as vossas instruções demos entrada a requerimento a deistir do pediddo com base na LOE (29.12.06 SC) Instância deserta, encerramos processo (23-02-07)</t>
  </si>
  <si>
    <t>JOAQUIM AUGUSTO CARREIRA, LDA.</t>
  </si>
  <si>
    <t>1271/06.4TBTNV</t>
  </si>
  <si>
    <t>Requerimento executivo 06-05-08. (Obtida informação através das publicações das insolvências on line que o processo de insolvencia da sociedade foi encerrado após proferida sentença homologatória do plano de insolvência 16-10-08 17-11-08. Requeremos certidão (VS 04-03-2010)Foi entregue certidão à cliente - processo encerrado(RP16-09-2010)</t>
  </si>
  <si>
    <t>António José Biscaia Cunha</t>
  </si>
  <si>
    <t>188/01</t>
  </si>
  <si>
    <t>Foi requerida nova penhora de bens do executado sitos na morada entretanto apurada (23.01.03). Foram requeridas diligências para apurar paradeiro do executado (24.10.03).Ao  contactar o tribunal fomos informados que o processo foi remetido à conta a 15 de Abril de 2005, encerramos processo (31-10-2005NM)Reabrimos processo para requerer nova certidão pois o saldo não se encontra justificado  Foi requerido levantamento de processo ao arquivo (15-02-2012 - JS)Foi entregue certidão à cliente - Aguarda instruções da cliente para encerrar dossier, o que fará quando movimentar a certidão(RP26-07-2012)Processo encerrado(RP25-02-2013)</t>
  </si>
  <si>
    <t>Sorai, Lda.</t>
  </si>
  <si>
    <t>3394-A/1994</t>
  </si>
  <si>
    <t>Aguarda penhora de bens nomeado. Foi consultado o processo em tribunal e esta concluso ao juiz para despacho sobre requerimento apresentado.(12.07.04-CS). Já foi levantada acertidão para efeitos fiscais.(21.01.05-TV). Vai ser enviada certidão ao cliente. Vamos confirmar se as custas estão pagas de modo a encerrar o processo.Atentas as vossas instruções demos entrada a requerimento a deistir do pediddo com base na LOE (29.12.06 SC) O requeridoi foi deferido estando a acção finda sem custas pelo que encerramos o processo (PR 06-02-07)</t>
  </si>
  <si>
    <t>Movior - Indústria de Móveis, Lda.</t>
  </si>
  <si>
    <t>1661/08.8TBVNO</t>
  </si>
  <si>
    <t>Lançamento de processo (28.01.09 MM)Apresentámos reclamação de créditos(RP10-02-2009)Foi proferida sentença de verificação e graduação de créditos(RP08-05-2009)Foi proferida sentença de verificação e graduação de créditos(RP19-05-2009) Requeremos certidão (VS 03-03-2010)Foi entregue certidão à cliente(RP07-04-2010)Não obstante o acompanhamento do processo de insolvência até final, encerrámos o processo no relatório(RP28-04-2010)</t>
  </si>
  <si>
    <t>Lucílio de Almeida Leitão</t>
  </si>
  <si>
    <t>44-A/98</t>
  </si>
  <si>
    <t>Requeridas informações 837.º-A CPC 6-6-03. Aguardam os autos a resposta das entidades oficiadas 17-9-03. Requerida penhora em nova morada, dois veículos automóveis e 1/3 do salário 13-11-03. Requerida penhora em nova morada 5-2-04. Penhorado 1/3 do salário do Executado referente aos meses de Janeiro e Fevereiro 27-2-04. Foi apresentada uma proposta de acordo mediante o pagamento em 11 prestações sendo as 3 primeiras de Euros 500,00, as 10 seguintes no valor de Euros 800,00 e a última no valor de Euros 350,00. Aguardamos a recepção do pagamento da 1.ª prestação e do requerimento de suspensão assinado pela Colega 31-3-04. Como a Colega ainda não nos devolveu o requerimento assinado nem o pagamento da 1.ª prestação a execução está a seguir os seus termos aguardando-se a penhora dos veículos automóveis 29-4-04. Penhora de bens móveis no valor de Euros 125,00. Requerimento a reiterar o pedido de penhora dos veículos em nova morada 20-5-04.Requerida venda dos bens penhorados por negociação particular e requeridas informações à EDP, EPAL, PT e Operadoras de telemóveis 30-9-04. A Advogada do Executado renunciou ao mandato 6-10-04. Ordenada a emissão de ofícios à EDP+EPAL+PT +Operadoras de telemóveis 21-10-04. Aguardam os autos as respostas aos ofícios 21-1-05. Recepção de ofícios negativos 17-3-05. A penhora de 1/3 do salário do Executado tem vindo a ser efectuada todos os meses 22-3-05. Requerimento a indicar domicílio profissional do Executado para penhora dos veículos automóveis 28-3-05. Já foi proferido despacho a ordenar a penhora, aguardar resultado 5-5-05. Os veículos automóveis já foram vendidos a um Stand 20-6-05. Requerimento a reiterar o pedido da venda dos bens penhorados a 15 de Abril de 2004 por negociação particular 30-6-05. O processo aguarda conclusão para despacho 9-9-05. Aguardam os autos que o Executado seja notificado para se pronunciar sobre a modalidade de venda proposta pela Exequente 13-10-05. O Executado não se pronunciou, pelo que aguardam os autos despacho 2-11-05. Ordenada a venda dos bens por negociação particular pelo valor mínimo de € 120,00 15-11-05. Em 15-11-05 foi expedida carta precatória para venda dos bens, aguardando-se a sua realização 12-12-05. A Advogada do devedor propôs o pagamento do remanescente em dívida em prestações, dada a impossibilidade de penhora do vencimento do Executado 11-1-06. Celebrado acordo de pagamento do remanescente em dívida de Euros 3147,68, que inclui o valor estimado de custas de Euros 500,00, em 10 prestações de Euros 314,76 mediante a entrega de cheques pré-datados, vencendo-se a primeira a 15 de Fevereiro e as restantes ao mesmo dia dos meses subsequentes 18-2-06. Enviados cheques pré-datados 20-2-06. Aguarda confirmação da boa cobrança do 1.º cheque 4-3-06. Requerida a suspensão da instância 7-3-06 e 15-3-06. Remetida cópia requerimento de suspensão à Colega 28-03-06. Deferida a suspensão da instância por 10 meses, determinando a devolução da carta precatória 31-03-06. Aguarda confirmação do pagamento da 3.ª prestação 28-4-06. Até ao momento não se verificou qualquer problema 3-5-06. A Advogada do Executado atendendo a devolução do 4.º cheque pediu para que o mesmo fosse depositado no dia 23-5-06. Aguarda confirmação da boa cobrança 23-6-06. Até ao momento o 4.º cheque não registou problemas 27-6-06. Aguarda confirmação da boa cobrança do 5.º e 6.º cheque 27-7-06.Aguardamos confirmação da boa cobrança do 5º e 6º cheque 29-8-06. O 5º e 6º cheque não tiveram boa cobrança 7-9-06. Advogada do Executado informou que o cheque de Julho poderá ser redepositado de imediato, sendo que o de Agosto apenas poderá ser a partir do dia 18/9 11-9-06.A aguardar confirmação da 6ª, 7ª, 8ª e 9ª prestação 25-10-06.Este cliente registo um cheque sem provisão resultante do acordo no valor 314,76 € datado de 15/10 que gerou despesas no montante 9,52 €uros 31-10-06. Notificação da junção aos autos do requerimento de suspensão e em consequência da devolução da carta precatória para venda dos bens 27-11-06.Fax à Advogada do devedor informando que veio devolvido o cheque de 15/10 no valor de € 314,76, causando despesas no valor de € 9,52 4-12-06.Fax à colega a reiterar o anterior sob pena de prosseguir a acção 27-2-07. Fax à Colega reiterando anterior 6-3-07. Notificação de despacho notificando a Exequente para informar se acordo foi cumprido atento o decurso do prazo de suspensão 19-3-07.Fax da Mandatária do executado a informar que o pagamento da prestação em dívida será efectuado no mês de Maio, em virtude da situação económica difícil que atravessa o seu cliente 11-04-07.Requerido o prosseguimento da instância e fax à Advogada informando-a do prosseguimento em virtude do incumpimento reiterado 08-05-07. Notificação do Tribunal a informar que os autos aguardam, sem prejuízo do artigo 51º. do CCJ e 285º. do CPC 10-05-07. Fax da I.Colega da parte contrária a comunicar que o cliente ainda não procedeu à entrega de qualquer montante para pagamento da quantia em dívida e que assim que lhe for entregue entrará em contacto 17-05-07. Notificação do Tribunal com despacho a renovar o despacho de folhas 292, ou seja, para deprecar a venda dos bens móveis, por negociação particular, no valor mínimo de € 120, tomando-se em consideração o montante já pago 08-06-07. Notificação do Tribunal com despacho a ordenar a venda dos bens penhorados por negociação particular, pelo preço minimo de € 120,00, sendo encarregado da venda José Joaquim do Carmo Pimenta e fiel depositário Lucílio de Almeida Leitão 05-07-07. Conf. Telef. com o Tribunal de Albufeira: o funcionário informou que estão a aguardar que o encarregado da venda proceda à mesma 25-9-07.Notificação remetida pelo Tribunal com ofício do encarregado de venda a informar que até ao momento não recebeu nenhuma proposta 21-11-07. Conf. Telef. com o Tribunal:o func. informou que estão à espera de uma informação do Tribunal deprecante 19-12-07. Notificação remetida pelo Tribunal a ordenar devolução da carta precatória 01-02-08. Conf. Telef. com o Tribunal: o func. informou que não sabe o que se passou, mas que recebeu a carta precatória e estamos para ser notificados 28-2-08. Notificação remetida pelo tribunal a informar a devolução da carta precatória 05-03-08. Notificação remetida pelo tribunal a informar que os autos se encontram a aguardar 13-05-08. Requerimento ao Tribunal a solicitar a passagem de precatório cheque no valor de 5,588,61 € e a prossecução da instância para penhora de bens e direitos do Executado para garantia do remanescente da dívida, designadamente a expediçao de carta precatória para insistir com as diligências para venda dos bens penhorados e nova pesquisa junto das bases de dados da Segurança Social a fim de apurar a entidade patronal 4-7-08. Conf. Telef. com o Tribunal: o funcionário informou que o cheque não se encontra passado nem foram ainda efectuadas as diligências requeridas 25-07-08. Conf. Telef. com o Tribunal: o funcionário informou que o processo irá ser concluso ao juiz no dia 24.09.08, não tendo acontecido nada no processo entretanto 15-09-08. Notificação remetida pelo tribunal com despacho a remeter o processo à conta, a indeferir o peticionado quanto ás demais diligências, mas sem embargo da exequente vir posteriormente reiterar o peticionado 02-10-08. Conferência telefonica com Tribunal: Tribunal pediu à Caixa Geral de Depósitos que converte-se o montante depositado como depósito autónomo a favor do IGFJ, tendo a Caixa apresentado ofício em 3/12 dando cumprimento; segundo informação obtida pelo funcionário judicial preve-se que seja dada ordem de liquidação ao IGFJ em finais de Fevereiro 17-12-08; notificação da conta de custa e concessão de prazo para reclamar 28.01.09; A cliente confirmou a transferência do IGFJ no valor de € 4.977,86 e encontrando-se a instância interrompida, encerrámos o dossier(RP26-03-2010)</t>
  </si>
  <si>
    <t>João António Lopes Gonçalves</t>
  </si>
  <si>
    <t xml:space="preserve"> 5574/07.2 YYLSB</t>
  </si>
  <si>
    <t>RV</t>
  </si>
  <si>
    <t>Foi consultado do processo em 30.04.03 tendo sido verificado que ainda não houve citação. Aguarda o resultado dos ofícios de avariguação do paradeiro. Fomos notificados do despacho que determina que o processo siga a forma de acção especial para cumprimento de obrigações pecuniárias (AA 01.11.05). Foi proferida setença pelo que enviámos 2ª carta ao vosso cliente (PS 22.12.05)Requeremos o traslado da sentença para posterior execução(16.01.06 SC)Já foi levantado o translado.De acordo com as vossas instruções foi enviado mail a questionar sobre a execução imediata ou não da sentença. Requerimento Executivo (16.02.07 NM)O SE solicitou ao Serviço de Finanças de loures informações sobre o patimonio imobiliário inscrito em nome do executado (AA 30.01.08)O SE reiterou o pedido de informações ao Serviço de Finanças desta feita, atento o despacho a autorizar nesse sentido, tendo solicitado informações sobre bens/créditos penhoraveis e morada actual (AA 29.02.08) E-mail para cliente a solicitar informações sobre possíveis bens penhoráveis, tendo em conta que todas as diligências do SE resultaram negativas (RV 21.04.08) Recebemos e-mail de cliente a informar que não conhecem quaisquer bens, pelo que será de requerer certidão para efeitos fiscais. Enviámos e-mail a SE a solicitar que proceda à citação do Executado nos termos e para os efeitos do art.º 833º, n.º 5 do CPC, de forma a podermos, posteriormente, requerer certidão para efeitos fiscais (RV 22.04.08) Recebemos  email de cliente a informar que teve conhecimento de que o executado se encontra em casa de familiares em, Santa Iria de Azoia. (AA 30.04,08) Recebemos oficio de SE a informar de frustração de citação do executado nos termos do nº 5 do art.º 833º (RV 09.05.08) Enviámos Requerimento para certidão para efeitos fiscais, tendo em conta a impossibilidade de apuramento de bens passíveis de penhora (RV 17.06.08)Remetemos certidão para o cliente (15.09.08 CR)</t>
  </si>
  <si>
    <t>Francisco Alves Rodrigues</t>
  </si>
  <si>
    <t>21193/96.4TDLSB-BX</t>
  </si>
  <si>
    <t>JC</t>
  </si>
  <si>
    <t>Aguarda certidão.Requeremos o desentranhamento dos cheques. Processo Encerrado</t>
  </si>
  <si>
    <t>Planotejo - Cooperativa Ribatejana de Cosntrução Civil, CRL</t>
  </si>
  <si>
    <t>1731/08.2</t>
  </si>
  <si>
    <t>Requerida notificada Rua Cons. Figueiredo Leal, 15-17, Alpiarça 30-11-07. Carta intimidatória 28-12-07. Requerimento Executivo  27-02-08. Pedido de provisão 10-03-08. Enviado pedido de provisão 20-03-08. E-mail da Würth informando que contactaram Presidente da Cooperativa e este ficou de apresentar solução para a dívida em 10 dias 28-04-08.Auto de penhora negativo em virtude de informação prestada por Deolinda Pedro do Céu de que os bens móveis se ecnontravam penhorados ao abrigo de outro porcesso judicial, assim como as instalações se ecnontram hipotecadas a instituições bancárias 7-5-08. Notificação do SE a informar que não foi possível determinar a existência de bens penhoráveis, pelo que deverá a exequente proceder á sua indicação no prazo de 10 dias e requerer o que tiver por conveneinete, designadamente, a citação do executado 09-05-08. E-mail à Würth para que informem se devedor efectutou alguma proposta com vista ao pagamento da dívida 13-05-08. Email da wurth remetendo directamente para o SE comprovativo da liquidação da provisão 14-5-08. E-mail da Würth informando que o executado não estabeleceu qualquer contacto bem como o mesmo não está acessível telefonicamente 27-05-08. E-mail SE para que prossiga com as demais pesquisas, nomeadamente junto das Finanças e DGCI 16-06-08. Notificação remetida pelo tribunal a informar que os autos se encontram a aguardar 19-06-08.  E-mail SE comunicando teor da notificação recebida e solicitando a apresentação de relatório nos termos do art. 837.º do CPC 30-06-08. E-mail da SE com comunicação ao tribunal de onde resulta ter-se apurado que os bens existentes nas instalações da Executada se encontram todos penhorados, requrendo autorização para a realização de buscas junto da DGCI 02-07-08. Consulta CITIUS: despacho de 9/12 deferindo o requerido pelo SE; notificação (electrónica) do despacho ao SE autorização para obtenção das informações solicitadas em 10/12 15-12-08.Execução suspensa(RP31-01-2012) Foi requerida certidão (02-02-2012 - JS) A executada foi declarada insolvente em 2008 (08-02-2012 - JS) Foi entregue certidão à cliente - aguarda instruções para encerrar(RP28-11-2012)Processo encerrado(RP16-04-2013)</t>
  </si>
  <si>
    <t>75/13.2T2ASL</t>
  </si>
  <si>
    <t xml:space="preserve"> Alcacer do Sal </t>
  </si>
  <si>
    <t>Lançamento de processo. (08-04-2013)Apresentámos reclamação de créditos(RP10-04-2013). O AI notificou-nos do parecer que se pronunia pela insolvabilidade da Devedora para continuar em PER, devendo a mesma seguir para insolvencia (HB 07-12-2013).</t>
  </si>
  <si>
    <t>Vítor Manuel Ferreira Capela</t>
  </si>
  <si>
    <t>179/99</t>
  </si>
  <si>
    <t>As custas já foram pagas aguardando-se a emissão da certidão. Requeremos a emissão de nova certidão para efeitos fiscais(20.10.05 -PG)Atentas as vossas instruções demos entrada a requerimento a deistir do pediddo com base na LOE (29.12.06 SC) Enviei novo requerim,ento a insistir na emissão da certidão para efeitosfiscais (CG 19.04.07) Contacto a tribunal a insistir pela certidão (RP08.12.15)Foi entregue certidão à cliente(RP05-04-2010)Processo encerrado</t>
  </si>
  <si>
    <t>Constantino Mota, S.A.</t>
  </si>
  <si>
    <t>46/09.3TBACN</t>
  </si>
  <si>
    <t>ANTONIO FERNANDO GOMES CARVALHO</t>
  </si>
  <si>
    <t>166833/13.1YIPRT</t>
  </si>
  <si>
    <t>Lançamento processo (CC - 30-12-2013); Recebido e-mail do cliente com informação que houve oposição à injunção, aguardamos distribuição do processo para pagamento da taxa de justiça. Agendei prazo de controle para verificar distribuição do processo em CITIUS (MNS 30-12-2013). e-mail do cliente com a indicação de que será feita a anulação da dívida (HB 05-02-2014). Encerramento do dossier no relatorio na sequencia da  instrução do cliente (HB 07-01-2014). Após instrução, requerimento de desistência (HB 06-02-2014). Notificados de sentença homologatória da desistência (MCS 11-06-2014).</t>
  </si>
  <si>
    <t>Forteportas - Portase Sist. Alta Segurança, Lda</t>
  </si>
  <si>
    <t>1166/07.4TYLSB</t>
  </si>
  <si>
    <t>Em face do processo de insolvência, procedemos à reclamação de créditos (04.04.08TG) Requerimento de certidão para efeitos fiscais (RP22-07-2009)Foi entregue certidão á cliente(RP23-09-2009)Encerrámos dossier atenta a obtenção de certidão(RP20-10-2009)</t>
  </si>
  <si>
    <t>Lançamento de processo (MO 09.07.07);Envio da 1ª carta a solicita pagamento ou proposta nesse sentido ( MO 13.07.07); Elaboração de requerimento de injunção, para devolver o processo com original de requerimento de injunção e formula executória (AFO 22.08.07);Envio de 2ª carta para devedor. (06.10.08 MM) Uma vez que o devedor foi declarado insolvente, não procedemos à execução, encerrando o processo.(06.10.2008)</t>
  </si>
  <si>
    <t>SIGROTAL-COMERCIO DE AUTOMOVEIS, S.A.</t>
  </si>
  <si>
    <t>232/14.4TBALQ</t>
  </si>
  <si>
    <t>Lançamento de processo (RM 10-04.2014). Reclamção de créditos (08-04-2014).Email da Cliente com edital referente à homologação de acordo (MCS 01-07-2014). E-mail do Cliente com a informação do pagamento extrajudicial do valor em aberto e instrução para encerramento do dossier no relatorio com a qual cumprimos (HB 08-07-2014).</t>
  </si>
  <si>
    <t>Carpintaria Santos &amp; Brites, Lda.</t>
  </si>
  <si>
    <t>41/01</t>
  </si>
  <si>
    <t>21-12-2000</t>
  </si>
  <si>
    <t>Houve um pagamento por conta de € 748,20 feito em Julho de 2001. Existe um depósito nos autos no valor de € 748,20. Dada a insufuciência do valor da liquidação dos bens anteriormente penhorados, foi requerida nova penhora, ficando a aguardar a notificação da conta de custas do processo para requerer a emissão do precatório-cheque (21.11.02). Encontra-se agendada para o para o próximo dia 30 de Janeiro de 2003 pelas 14 horas, penhora com remoção na comarca de Ponte de Sôr (proc. n.º 44/03.0 TBTPSR - C.P.). Nota: Ficou agendado telefonicamente com a funcionária, D. Clarinda, não vamos ser notificados (23.01.03). Registámos a vossa informação de ter sido feita a penhora de bens, bem como acordo de pagamento de € 804,00 em 6 prestações de € 134,00 cada. Dado que o montante acordado, face ao depósito de € 748,20 existente, é insuficiente, enviámos mail a informar necessidade de aumentar montante de prestações (27.02.03). Face à vossa dúvida, consultámos o processo e confirmámos o depósito nos autos no valor de € 748,20. Enviámos e-mail (01.08.03). Enviámos requerimento a confirmar pagamentos efectuados pelo vosso cliente. Aguardamos conta de custas para requerer precatório cheque, caso a quantia depositada seja suficiente para cobrir o remanescente em dívida(CD 02.12.03).Fomos notificados do despacho que nos informa que o valor pago não chega para cobrir o montante da dívida, pelo que requeremos a venda dos bens penhorados (14.04.04 AA). A executada depositou à ordem dos autos a restante quantia em divida, tendo o processo sido remetido à conta com custas pela Executada, sendo que o pagamento da quantia depositada será efectuada pelo DGAJ/IPFPJ (AA 27.09.05). Informamos a Colega dos montantes pagos e da posição do Tribunal (AA 04.08.06)Recepcionamos o precatório cheque de € 748,20 que vos remetemos (AA 24.09.08) E-mail a cliente a solicitar que nos informe a quantia já paga, bem como o montante inicial em dívida (17.10.08TG)Requeremos certidão p/ efeitos fiscais do remanescente, bem como a extinção da instância com custas pelo Executado.(RP13-11-2008)Foi recebido despacho que ordena a extinção da lide, com custas a cargo do executado.Aguardamos certidão para encerrar o processo.(RP27-11-2008)Foi entregue certidão á cliente, pelo que se encerrou dossier(RP23-09-2009)</t>
  </si>
  <si>
    <t>ROSALVALPLAST - CAIXILHARIA E PVC, LDA</t>
  </si>
  <si>
    <t>14114/09.8T2SNT</t>
  </si>
  <si>
    <t>Carta de cobrança 18-03-08. Requerimento de injunção 23-09-08. Consulta Citius em 13-12-2008:Notificação requerido com aviso de recepção em 28-09-2008, Carta não reclamada em 15-10-2008, Pesquisa de moradas em 18-11-2008, Resultado de pesquisa uma ou mais moradas diferentes em 25-11-08, Notificação do requerido com aviso de recepção em 2-12-08. 13-12-08 (Requerimento Executivo07-04-2009AD)O SE juntou resultado pesquisas fase 1 em que não foram apurados bens. Foi enviado pedido provisão Fase 2(RP27-04-2010)O SE solicitou informações ao Admnistrador de Insolvência sobre estado do processo(RP04-02-2011)O Executado foi declarada insolvente com carácter limitado(RP30-05-2011) Execução extinta  atenta a dissolução e encerramento da Executada(RP26-11-2011)Foi requerida certidão(JS30-11-2011) Insistimos pela certidão (16-05-2012 - JS))Foi requerida certidão(PRS06-05-2013). Fomos notificados de que se encontra pronta a requerida certidão, tendo a PRA diligenciado pela respetiva remessa (HB 12-07-2013). receção de certidão, verificação dos elementos que dela constam para a acompanhar pelos elementos que justificam a incobrabilidade e posterior entrega ao cliente (HB 08-08-2013).  E-mail do cliente com confirmação de receção de certidão: certidão movimentada (HB 12-09-2013). E-mail do cliente com a indicação de que a situação, por se manter ativo em Tribunal, deverá passar a constar como pendente (HB 05-12-2013). e-mail do cliente com a indicação para encerrarmos o dossier  - atenta a movimentação da certidão (HB 05-01-2014).</t>
  </si>
  <si>
    <t>Oesthotel, Lda.</t>
  </si>
  <si>
    <t>2173/03.YYLSB</t>
  </si>
  <si>
    <t>Aguarda citação. Foi proferida sentença. Face ao silêncio do vosso cliente executamos a sentença(AA 23.10.03).Fomos informados pela solicitadora que não existem bens em nome da Executada, tendo a mesma cessado actividade em 1995, pelo que solicitamos à mesma que fosse elaborado auto negativo, para requerermos a certidão. Fax para Solicitadora a insistir com a emissão de auto de diligência de penhora negativo (ST 02,01,07)Demos entrada a requerimento a solcitar a emissão da certidão para efeitos fiscais (SC 25.01.07 ).A certidão para efeitos fiscais já foi levantada.(22.02.07). Certidão entregue a cliente (07.03.07 JM). A certidão para efeitos fiscais já foi cobrada ao cliente (JC 12.03.07). Tentei pesquisar na internet os elementos dos legais representantes da Executada, no entanto não consegui apurar qualquer elemento a não ser os nomes e moradas incompletas aquando da constituição da sociedade em 1991. Assim sendo, solicitei à Conservatória do registo Comercial de Peniche cópia não certificada das inscrições em vigor bem como cópia da escritura pública de constituição de forma a sabermos mais algum elemento (CG 28.06.2007)  Fax a SE a solicitar citação dos legais representantes (RR-19.07.07) Envio de Fax a SE a solicitar que nos informe sobre o resultado da citação dos legais representantes (AFO 27-10-07). fax para SE a requerer informações sobre a citação dos legais representantes da executada (ST - 28-12-2007) Fax a insistir com SE no sentido de obter informações sobre citação (24.10.2008 NM)A SE informou que o escritório ficou inundado e com isso justifica o atraso verificado.Apresenta relatório das diligências efectuadas e solicitada NIF para proceder a buscas junto das Finanças.(TJ31-10-2008)Processo encerrado(RP15-06-2010)Requerimento desistência(RP21-06-2010)Conta de custas(AS11-10-2010)Foi enviada NHF para pagamento no valor de € 34,88(RP29-03-2011)</t>
  </si>
  <si>
    <t>47470/14.6YIPRT</t>
  </si>
  <si>
    <t>Lançamento de Processo (30-04-2013) - CC. Processo passa a constar como pendente para avançarmos com a injunção, tendo sido agendado o prazo de 07-01-2014 para o efeito (HB 02-01-2014). Processo indevidamente contemplado na calendarização de ações executivas. Requerimento de injunção (HB 03-04-2014). Recebido email do BNI a informar do n.º do procedimento (MCS 09-04-2014).Recebida comunicação da devedora a propor pagamento mensal de €50. Enviado email informativo à cliente (MCS 16-04-2014). Email da Cliene a informar que deveremos aguardar pagamento até 07-05-2014. Recebido email da devedora a propor o pagamento em 24 prestações, sendo as de 2014 no valor de €50 e as prestantes de €100. Reencaminhado email à Cliente (MCS 06-05-2014). Email da Cliente a informar que apenas aceita o pagamento em 12 prestações com início imediato. Enviado email ao Cliente a informar quais as condiçõesn da WPT (MCS 06-05-2014). Email da Cliente a informar que aceita o pagamento em 18 meses se o sócio gerente for fiador (MCS 06-05-2014). Recebida comunicação do BNI a conferir força executiva à injunção. Enviada 2ª carta de interpelação (MCS 26-05-2014). Email à Cliente a propor a execução até 20/06 (MCS 06-06-2014). Email da Cliente com instruções para executar no âmbito do lote com fim em 20/06 (MCS 16-06-2014).</t>
  </si>
  <si>
    <t>Carlos Alberto Neves Rodrigues</t>
  </si>
  <si>
    <t>1005/97</t>
  </si>
  <si>
    <t>14-02-1998</t>
  </si>
  <si>
    <t>09-12-2003</t>
  </si>
  <si>
    <t>Requeremos a emissão de precatório-cheque no valor de € 132,15 e requeremos nova penhora para o remanescente da dívida.Foi levantado precatório cheque no dia 16.01.04, no valor de 137,15€ (16.01.04). Encontra-se marcada penhora para 28.04.04, pelas 09h45, na Comarca de Benavente (Proc. n.º 100/04.8TBBNV C.P. 2º Juízo). No entanto, dado que nesta data temos já agendado julgamento em Lisboa, vamos requerer o seu adiamento (19.03.04). Requeremos o adiamento da diligência (22.03.04). O Tribunal marcou a diligência para o mesmo dia, pelas 14h00 (06.04.04). Face às vossas instruções requeremos o adiamento da diligência de penhora agendada para o dia 28.04.04 (28.04.04). Encontra-se agendada penhora para 29.06.2004, pelas 14h00 (05.05.04). Foi efectuada a diligência de penhora a queal se frustrou em virtude de o executado não se encontrar no local, sendo que segundo as informações dos pais deste, este reside actualmente em Vila Franca de Xira. Deixámos o nosso contacto para que o executado entre em contacto conosco. O Executado contactou para o nosso escritório no sentido de efectuarmos um acordo de pagamento. Agendámos reunião para dia 05.07.04 com o executado no nosso escritório (30.06.04). O Executado deslocou-se ao nosso escritório a propor um plano de pagamento. Vamos informár-vos da proposta e aguardar as vossas instruções.(TC 05-07-04) Informamos devedor que aceitamos o acordo, solicitamos cópia do B.I. e do NIF para podermos redigir a confissão de dívida. (CS 02-12-04) Uma vez que não recebemos o aviso de recepção enviamos nova carta por forma a apurar se esta è realmente a morada do executado, se for e este não responder à carta iremos requer penhora nesta morada(CS-21.01.05). Recebemos do vosso cliente 10 cheques pré-datados para pagamento total da dívida que detém para com a vossa empresa.(TV-04.02.05). Solicitamos infomação ao cliente sobre o cumprimento do acordo (PR 09-06-05).Solicitamos informações sobre o cumpriemntos do acordo, de forma a agirmos emconformidade (PG 23.03.06). Mail a cliente solicitando informações sobre cumprimento de acordo (PG 24.08.06). No seguimento de mail de cliente, requerimento a informar de pagamento (PG 14.09.06) A acção setá finda pelo que encerramos o processo (PR 28-11-06)</t>
  </si>
  <si>
    <t>2343/03.2TMSNT</t>
  </si>
  <si>
    <t>Foi executada a Injunção(TC 28.01.03). Requeremos a penhora com remoção (01.10.03). Encontra-se marcada penhora para 08.06.2004, pelas 14h00, na Comarca de Lisboa (Proc. n.º 13095/03.6TJLSB-5 Mandado do Serviço Externo - Rua Filipe Folque)(CD 12.05.04). Efectuamos a penhora de um elevador avaliado em € 1.250,00, prescindimos da remoção em virtude de termos sido informados que o legal representante não podia estar presente atenta uma doença súbita e a sua idade (85 anos)(AA 08.06.04).Fomos contacdos pelo Colega (Dr. Manuel Sebastião 217223353) que nos informou que a Executada tem várias dívidas, pelo que não irá efectuar o pagamento da mesma. (AA 09-06-2004) Após notificação do auto de penhora requeremos a sua venda extrajudicial por negociação particular(11-08-04). Despacho a informar que a requerida não foi notificada e a ordenar a sua notificação(07-10-04). Despacho a informar da acção de destituição de gerente pendente em tribunal (25-10-04) Requerimento para a venda dos bens penhorados. Demos entrada a requerimento o solicitar que o Juíz proceda a buscas para apurar o actual paradeiro do do fiel depositário, para o mesmo vir aos autos apresentar os bens (06.12.06 SC) Demos entrada a um requerimento com dados do fiel depositário (FC) Fomos notificados do despacho que ordena a remessa à conta com custas pela Executada atento o deposito autonomo de € 991,00 por parte do legal representante da Executada (AA 15.06.07) E-mail a cliente a remeter conta de custas e a solicitar que nos informe se devemos prosseguir com a Execução para ressarcimento de 28,77€ . (09.08.07 NM)E-mail para cliente a informar que será o Instituto de Gestão Financeira e das Infra-estruturas da justiça a efectuar o pagamento da quantia em causa. (05.09.07 NM)E-mail para cliente a expor esclarecimentos (14.09.07 NM)Tendo sido paga a quantia exequenda e proferido despacho de extinção encerramos o processo (AA 17.09.08)</t>
  </si>
  <si>
    <t>Sérgio Fernando Gaspar Dinis</t>
  </si>
  <si>
    <t>1584/97</t>
  </si>
  <si>
    <t>11-06-1999</t>
  </si>
  <si>
    <t>Aguarda a penhora dos bens indicados na acção executiva (30.05.01). Fomos notificados de que o Tribunal sustou a execução e ordenou a remessa dos autos à conta. Aguardamos conta de custas para requerer precatório. A conta está elaborada sendo que o pagamento da quantia que nos é devida (815,75) será efectuada directamente pelo Instituto de Gestão Financeira, desde já agradecendo que mal vos seja remetido o montante em causa nos informem para encerrarmos o processo (PR 16-06-05)Fomos notificados da conta de custas a cargo do Executado e da extinção da execução.(08-05-2006)</t>
  </si>
  <si>
    <t>Hermano Custódio dos Santos</t>
  </si>
  <si>
    <t>362/98</t>
  </si>
  <si>
    <t>CAF</t>
  </si>
  <si>
    <t>De acordo com as vossas instruções, e apesar de não termos o processo físico confiado ao nosso escritório, procedemos ao lançamento do processo no relatório para o devido acompanhamento. Já foi solicitado à Dra. Lídia Branco o envio do processo físico. Caso não o recebamos, iremos proceder à revogação de mandato e junção de procuração aos autos (15.01.05 AS): Recebemos carta da nossa Colega que informa que o devedor faleceu e nunca tiveram informação para fazer a habilitação de herdeiros (29.03.05CD).Atentas as vossas instruções demos entrada a requerimento a deistir do pediddo com base na LOE (29.12.06 SC) A guia já foi debitada ao cliente (JC 06.08.07).Requerimento a insistir na emissão da certidão (CAF 07-09-2007)</t>
  </si>
  <si>
    <t>João Manuel Bento Rovisco</t>
  </si>
  <si>
    <t>Lançamento de processo (MO 09.07.07);Envio da 1ª carta a solicita pagamento ou proposta nesse sentido ( MO 13.07.07); Injunção (19.09.07 JP)Tendo sido aposta a formula executória, encerramos internamente o processo e procedemos à devolução do processo fisico ao cliente (AA 30.05.08)</t>
  </si>
  <si>
    <t>Anacleto Rufino Santos</t>
  </si>
  <si>
    <t>23-03-2001</t>
  </si>
  <si>
    <t>Foi executada a sentença. (20-03-2001) Foi consultado o processo no tribunal e verificou-se que no seguimento da execução da sentença foi enviada carta precatoria para o tribunal de  Sintra, da qual o tribunal ainda não obteve qualquer resposta(24.06.04 CS). Fomos notificados da frustação da diligência para penhora. Uma vez devolvida a carta precatória, requeremos a penhora dos bens existentes em nova morada entretanto apurada (01.08.05 PO) Na seuencia danotificaçao do auto de diligencia para penhora realziada, verificamos que apenas se localizou o n.º 35 e nao o lote 35, sendo um predio composto por 10 andares esq, frte e dto, e desconhece o funcionario judicial qual o andar em que reside o autor e se efectivamente ali reside. mail a cliente a solicitar colaboração no sentido de se confirmar a morada e o andar de forma a evitar protelar mais o processo com a solicitaçao de pesquisas ao tribunal (RR-19.09.07.)Atenta a informação do cliente requeremos ao tribunal oficio junto da junta freguesia a fim de confirmar se o lote 35 e o n.º 35 correspondem e consequentemente oficiar as entidadespoliciais a fim de confirmarem a concreta localização do executado (RR-06.11.07) Uma vez que não é possível localizar o andar do executado, requeremos ao tribunal a consulta às diversas entidades públicas, afim de apurar bens penhoráveis e a morada do executado (08.05.08TG) Recebidos os resultados das penhoras, requeremos penhora em morada alternativa (JP 12.09.08)Fomos notificados do auto de diligência de penhora negativo, em virtude do armazém ter sido demolido há 6 anos pelo tribunal deprecado.Aguarda-se a devolução da carta precatória.(RP10-12-2008)Foi requerida certidão para efeitos fiscais e a extinção da instância da instância com custas a cargo do Executado(RP16-02-2009)O Juiz não admitiu a extinção, contudo as pesquisas são recentes e não apuraram nova morada ou bens.Uma vez que o processo já foi á conta, resta aguardar certidão já requerida(RP12-03-2009)Foi entregue certidão à cliente(RP27-04-2009) Notificação do Tribunal - interrupção de instância (VS26-08-2010)</t>
  </si>
  <si>
    <t>Manuel Augusto Gomes Dinis, Lda.</t>
  </si>
  <si>
    <t>878/09.2TBCVL</t>
  </si>
  <si>
    <t>Apresentámos reclamação créditos(RP25-08-2009)O AI juntou relatório em que consta o nosso crédito pelo valor reclamado(RP15-09-2009)A cliente infomou que atento o valor em dívida não justifica a emissão do pedido de certidão e solicitou o encerramento do dossier(RP08-04-2010)</t>
  </si>
  <si>
    <t>José Manuel Henrique Reis</t>
  </si>
  <si>
    <t xml:space="preserve">Enviada carta para o vosso cliente (03.02.05 AS). Requeremos a injunção (08.08.05 PO). Após ter sido aposta fórmula executória enviámos 2ª carta ao devedor (PS 09.01.2007).A carta enviada foi recepcionada pelo vosso cliente. A aguardar as vossas instruções quanto à execução da sentença (AA 16.02.07)Por indicação da cliente, devolvemos processo com fórmula executória(RP28-04-2009 </t>
  </si>
  <si>
    <t>JOSE AUGUSTO MOREIRA OLIVEIRA</t>
  </si>
  <si>
    <t>26257/08.0YYLSB</t>
  </si>
  <si>
    <t>Custas</t>
  </si>
  <si>
    <t>Requerimento Executivo 5-12-08.A SE propôs processo para penhora, contudo a cliente informou que esta dívida se encontra justificada desde 2000, não havendo necessidade de incorrer em mais custos sem antes confirnar informações junto das bases de dados(RP23-09-2009) efectuadas pesquisas junto da base de dados da SS (03-01-2011 - JS)Diligência penhora dia 26/06/2012 SE requereu autorização para apurar existência de eventuais  bens/rendimentos penhoráveis, bem como a morada fscal do executado (03-07-2012 - JS)Aguarda dispensa do sigilo fiscal(RP14-12-2012). Leitura de e-mails e de respostas com cliente sobre NIF do Executado 126273677 (HB 05-07-2013). O cliente pretende o encerramento do dossier, atenta a justificação do saldo em aberto, com o menor custo possível para a W PT, conforme e-mail de Julho de 2013 (HB 25-11-2013). Not. AE identificação de contas bancárias Executado. Req. desistência da execução face à anotação anterior (IPC 12-12-2014). Not. extinção-desistência (IPC 23-02-2015)</t>
  </si>
  <si>
    <t>Marina Ferreira Amaro Martins</t>
  </si>
  <si>
    <t>24369/1996</t>
  </si>
  <si>
    <t>Foram juntos aos autos elementos de identificação da Ré para citação.(SL 26-03-2002) Foi consultado o processo em Tribunal, estão a ser efectuadas as diligências para apurar do pardeiro da Ré para efeitos de citação (13.08.04 CS). Fomos notificados da contestação com documentos deduzida.Fomos notificados do despacho que determina que os autos fiquem a aguardar a designação da audiência de discussão e julgamento (AA 12.06.06) Notificados do despacho que informa da possibilidade de desistência ao abrigo da DL 385/2007 nada fizemos atento o teor da contestação, sendo que, presentemente o processo encontra-se concluso para marcação de julgamento (AA 17.01.08)Fomos notificados da sentença que absolveu a Ré e esta é irrecorrível atento o valor de sucumbência, pelo que propusemos intentar nova acção contra o marido.Por instruções da cliente devolvemos o processo para resolução interna. Aguarda conta de custas, razão pela qual não remeti o processo para encerrados.(RP20-11-2008)Uma vez recepcionada a conta de custas a cargo da cliente no valor de 137,03€, remeti processo para encerrados.(RP15-12-2008). Paga guia no valor referido (AS 12.01.09)</t>
  </si>
  <si>
    <t>Alberto Santos Ferreira</t>
  </si>
  <si>
    <t>2426/04.1</t>
  </si>
  <si>
    <t>Fernando Nunes Costa (destituído)</t>
  </si>
  <si>
    <t>Requerimento Executivo 1-3-04. Solicitador de Execução: Fernando Nunes Costa. Fax ao Solicitador de Execução a solicitar informação sobre as diligências realizadas no processo e a indicar o banco com que o Executado trabalha 5-10-04. Fax ao Solicitador de Execução a requerer relatório nos termos 837.º CPC 25-1-05. O Solicitador de Execução já efectuou consultas e aguarda as respostas 26-1-05. Fax ao Solicitador de Execução a informar que a Exequente não se opõe a que a penhora se efectue sem remoção bem como os limites a negociar com Executado em eventual acordo durante a penhora 28-1-05. Fax ao Solicitador de Execução a requerer informações sobre o resultado da penhora 6-5-05. O Solicitador de Execução aguarda a resposta da SS e dos bancos; apurou que o Executado cessou actividade em 31-5-01; não é proprietário de veículos automóveis. O Solicitador disse que vai avançar com a penhora sem remoção 9-5-05. Fax a reiterar que a Exequente não se opõe a que a penhora seja realizada sem remoção 9-5-05. Auto de penhora negativo 12-7-05. Fax ao Solicitador de Execução a requerer a realização de diligências para identificar e localizar bens penhoráveis do Executado 20-7-05. Fax ao Solicitador de Execução a solicitar o envio do relatório das diligências de penhora efectuadas até ao dia 15 de Agosto de 2005, sob pena de destituição 4-8-05. Fax ao Solicitador de Execução a informar que será requerida a sua destituição 19-8-05. O Solicitador de Execução notificou a entidade patronal do Executado para penhorar o seu vencimento, aguardando resposta da mesma 6-9-05. O Solicitador de Execução informou que o Executado propôs o pagamento do montante total de € 1.530,00 em 6 prestações mensais e sucessivas, sendo que a primeira se vence no dia 10 de Outubro de 2005, e as seguintes no mesmo dia dos meses subsequentes. Aguardar comprovativo do pagamento da 1.ª prestação para enviar requerimento a suspender a instância para o Executado 6-10-05. Fax ao Solicitador de Execução a indicar o NIB 19-10-05. O Solicitador de Execução confirmou que a 1.ª prestação já foi liquidada 31-10-05. Fax ao Solicitador de Execução a requerer confirmação em como a 2.ª e 3.ª prestações foram liquidadas 29-12-05. O Solicitador de Execução confirmou que a 2.ª e 3ª prestações já foram liquidadas 12-1-06. As prestações de Novembro, Dezembro e Janeiro já foram liquidadas e até ao dia 20 de Fevereiro, a prestação deste mês ainda não tinha sido liquidada pelo Executado 24-2-06. O Executado já liquidou a 4º prestação 20-3-06. O Solicitador de Execução informou que o Executado ainda não liquidou a 5.ª e 6.ª prestações 2-5-06. Fax ao Solicitador de Execução a requerer a realização de diligências junto do Executado para obter o pagamento das duas prestações em falta sob pena da execução prosseguir os seus termos 10-5-06. Falta liquidar a ultima prestação 14-6-06. Solicitador de Execução enviou fax a informar que falta apenas uma prestação por pagar e que ficou de ligar ao Devedor. Ficamos de ligar no dia 12 de Setembro, 28-08-06. Fax do Solicitador informando que apesar das várias tentativas para que o executado pagasse a última prestação não tendo conseguido, pelo que irá proceder a novas diligências a fim de liquidar o resto da dívida 11-10-06. Solicitador de Execução ficou de agendar diligências de penhora neste e noutros processos em que está nomeado 25-10-06. Solicitador de Execução informou que o Executado ainda não liquidou a última prestação 27-11-06. Fax ao Solicitador de Execução a requerer a realização de diligências junto do Executado para obter o pagamento das duas prestações em falta sob pena da execução prosseguir os seus termos 27-12-06. Fax ao Solicitador reiterando anterior 19-1-07. Fax ao SE reiterando o anterior 19-02-07. Fax do SE informando que contactou o executado que se prontificou proceder ao pagamento da 6ª e última prestação na próxima semana não o tendo feito antes uma vez que julgou estar tudo liquidado 5-3-0-7. Fax ao SE a solicitar informação se já foi paga a 6ª. e última prestação do acordo celebrado com o executado 24-04-07. Requerida a destituição do SE, em virtude de se encontrar incapacidade definitiva, nomeando em sua substituição a SE Mara Fernandes 20-6-07. Notificação do Tribunal com requerimento da Câmara dos Solicitares a nomear a SE Maria do Rosário Lopes em substituição do SE Fernado Nunes Costa 03-07-07.  Consulta habilus: a SE ainda não aceitou a nomeação 26-9-07. Notificação remetida pelo tribunal a informar que foi nomeado a agente de execução Maria do Rosário Lopes 26-10-07. Consulta habilus: a SE aceitou a nomeação em 9-11-07 20-12-07. E-mail do Se com requerimento dirigido ao tribunal a informar que a quantia em divida se encontra recuperada 29-01-08. E-mail à SE a solicitar informações 1-2-08. E-amil do SE com nota discriminativa 07-02-08. Notificação remetida pelo Tribunal com nota discriminativa e para em 10 dias a Exequente dizer se se encontra ressarcida da quantia em dívida 14-02-08. Enviado requerimento ao Tribunal a informar que ainda se encontram em dívida € 370,24 e que por esse motivo a Würth ainda não se encontra totalmente ressarcida; enviado e-mail à SE com o NIB da Würth para que esta possa proceder à transferência da quantia de € 1780,30 20-2-08. Consulta CITIUS: o tribunal notificou a SE para, em 10 dias, se pronunciar sobre o nosso requerimento; E-mail à Würth a solicitar que esta informe se a SE procedeu à transferência da quantia de 1.780,30 € 04-06-08. E-mail à SE a solicitar que informe se procedeu à transferência e, em caso afirmativo, que envie o comprovativo e a nota final 18-07-08. Conferência telefónica com a SE para que proceda à transferência da quantia entregue pelo executado. Email da SE remetendo ofício indicando que na presente data foi transferida a quantia de 1.410,06 para a conta da Wurth e informando que o executado ainda não procedeu ao pagamento da quantia de 370,24 sendo expedida na mesma data nova notificação ao executado 4-8-08. E-mail à Würth com comprovativo da transferência bancária no valor de 1,410,06 € 05-08-08. E-mail à Würth com nota discriminativa relativa à transferência parcial; E-mail à SE a solicitar que esta informe quais as diligências efectuadas para garantir o total ressarcimento da Exequente 02-09-08. E-mail à SE reiterando anterior 24-10-08. Notificação remetida pelo tribunal a informar que que a execução se encontra extinta pelo pagamento 12.12.08; Fax do SE remetendo comprovativo da transferência de Euros 370,24 17-12-08.Processo encerrado</t>
  </si>
  <si>
    <t>Joaquim José Santos Azevedo</t>
  </si>
  <si>
    <t>32618/04.7YYLSB</t>
  </si>
  <si>
    <t>MAFRIGO-SOCIEDADE REPRESENTAC.</t>
  </si>
  <si>
    <t>310.328/10.7YIPRT</t>
  </si>
  <si>
    <t>29.09.10 Injunção WP fich 41.725 Foi aposta fórmula executória(RP13-01-2011)Devedor insolvente - W.R.657(RP27-07-2011)</t>
  </si>
  <si>
    <t>Ancer Madeiras, Lda.</t>
  </si>
  <si>
    <t>7214/05.5 TCLRS</t>
  </si>
  <si>
    <t>27-10-2005</t>
  </si>
  <si>
    <t>PEDRO &amp; CALDEIRAO,METAL.LDA</t>
  </si>
  <si>
    <t>16524/12.4T2SNT</t>
  </si>
  <si>
    <t>29.09.10 Injunção WP fich 41.725 Foi aposta formula executória(RP02-12-2010)De acordo com as instruções da Cliente, encerrámos dossier(RP30-12-2011)Processo reaberto. Requerimento Executivo (22-06-2012 - JS))A Cliente podera o pagamento da provisão , pelo que irá obter informações junto do vendedor(RP16-03-2013). Revalidação de referencias para efeitos de pagamento de fase 1 (HB 05-09-2013) Email da Cliente a solicitar devolução do processo físico para proposta de anulação (MCS 30-05-2014) Email da Cliente a informar da anulação contabilística do saldo e a solicitar o encerramento do processo (MCS 15-07-2014).Aguarda extinção por falta de pagamento ao AE - saldo anulado, desinteresse no prosseguimento da execução (IPC 19-03-2015). Not. extinção (IPC 22-04-2015)</t>
  </si>
  <si>
    <t>Braguesa Construções Civis, Lda.</t>
  </si>
  <si>
    <t>5593/97</t>
  </si>
  <si>
    <t>19-06-1997</t>
  </si>
  <si>
    <t>Aguarda citação da ré (19.06.97). Consultado o processo verificámos que o mesmo, ainda, se encontra para pesquisa da morada do ré nas bases de dados competentes.Por outro lado, temos a informação de que foi decretada a falência da Ré em 16.06.98. Assim, dado que já não podemos reclamar o nosso crédito na falência vamos aguardar que o Tribunal extinga esta acção por inutilidade superveniente da lide pedindo nós então certidão     Após telefonema para o tribunal, fomos informados que estão a fazer pesquisas e que o processo está com o Juíz (RV 17.08.07) E-mail enviado a cliente a sugerir deistência do pedido com base no DL 385/2007, tendo em conta as características do processo (RV 21.12.07) Requeremos certidão para efeitos fiscais (RV 17.01.08) Levantámos certidão e remetemo-la para o cliente. (03.06.08 CR)Entregue a certidão e não havendo lugar ao pagamento de custas encerramos o processo (AA 25.09.08)</t>
  </si>
  <si>
    <t>Móveis Calado, Ind. de Móveis e Carp, Lda.</t>
  </si>
  <si>
    <t>1772/03.6YYlSB</t>
  </si>
  <si>
    <t>Já foi proferida a sentença, no entanto, no AR da carta que enviámos vem a indicação de "encerrado". Assim, uma vez que a certidão que temos já tem mais de um ano, requeremos nova certidão comercial para verificarmos se houve dissolução da sociedade (a que temos nada diz), sendo que, nesse caso, iremos prosseguir com processo crime contra os seus legais representantes, por falsas declarações (07.05.03). Chegou a certidão comercial da Ré onde consta que a mesma se dissolveu. Assim vamos requer a certidão da escritura de dissolução para juntar a esta e em conformidade iremos avançar com processo crime por falsas declarações contra os sócios (04.06.03). De acordo com as vossas instruções vamos executar a sentença de modo a obter certidão. Posteriormente avaliaremos se compensa avançar com a queixa-crime contra os sócios (12.06.03). Foi executada a sentença.Ao contactar telefonicamente o tribunal fomos informados que o processo se encontra na mesma situação (30-09-2005 NM)Recebemos fax solicitador a informar que procedeu às diligências consignadas no artigos 832º e 833º do CPC, estando ainda a aguardar as informações do Serviço de Finanças competente(22.12.05 SC)Enviámos fax para SE, a solicitar a delegação do processo para marcação da diligência de penhora de bens móveis (SC 19.09.06). Envio de Fax a SE delegante a solicitar informações sobre o SE delegado (JCA 13.08.2007) Envio de fax a SE Jacinto Neto a solicitar se já procedeu à delegação do processo num colega da comarca de Alter do chão e a solicitar informações sobre se já há resultados dos serviços de finanças (JM 03-10-07)O SE informou-nos que continua a aguardar resposta das Finanças (AA 05.11.07)Atento o resultado negativo da penhora, onde foi possivel verificar que se encontra no local uma funerária, não laborando a executada naquela morada há mais de 6 anos, solicitamso ao SE informações sobre as pesquisas nas Finanças uma vez que as realziadas na Seg Social e RNPC resultaram negativas (RR-15.04.08)Insistimos Se pelo estado das diligências.(RP02-12-2008)O SE informou que insistiu junto das Finanças(RP10-09-2009)Atenta a informação que a executada foi dissolvida em 2002, requereremos a certidão e desistimos da execução(RP21-06-2010)Execução extinta - aguarda certidão(RP12-07-2010)Foi entregue certidão à cliente - processo encerrado(RP18-10-2010)Foi enviada NHF para pagamento no valor de € 11,50(RP29-03-2011)</t>
  </si>
  <si>
    <t>Joaquim Robalo Gonçalves Monteiro</t>
  </si>
  <si>
    <t>1176-A/1994</t>
  </si>
  <si>
    <t>Já foi emitida a certidão para efeitos fiscais sendo que vamos ao processo tirar cópia do auto de diligência para penhora a fim de juntar à certidão. (CD 17-07-2002) Foi consultado o processo em tribunal tendo este sido concluso ao Juiz desde Jullho de 2002 onde ainda se encontra.Demso entrada a requerimento a solicitar a emissão da certidão para efeitos fiscais (SC 11.01.07) E-mail para cliente a explicar ida à conta (CD 25.05.07) Contactei o Tribunal a solicitar informações sobre a emissão da cartidão para efeitos fiscais; funcionária diz que ainda não foi proferido despacho porque o processo ainda está no antigo 2º Juízo (actual 11º) por causa da conta do mesmo (CG 28.05.2007) Novo telefonema para Tribunal a olicitar informações sobre estado do processo e pedido de certidão. Informaram novamente que não conseguem localizar o processo, mas que o mesmo estará pendente. No entanto, confrontando com o Habilus, sabemos que foram oficiados o SF de Idanha a Nova e o SS de Castelo Branco para informarem sobre devedor. A funcionária garantiu que iria tomar em conta o processo, mas precisamos de aguardar (RV 03.10.07)A certidão para efeitos fiscais já foi levantada.(CR 12.11.07). Requerimento de Penhora de Bens móveis (29.01.08 NM) E-mail a cliente com o resultado das diligências e aconselhando a desistir da acção (14.05.08TG) Tendo o cliente dado a sua concordância com a desistência e dado que já tem em seu poder a certidão, enviámos requerimento para extinção da instância com custas pelo EXecutado (RV 27.05.08)Fomos notificados do despacho que ordena a sustação do processo com custas pelo executado (AA 06.06.08)Fomos notificados da conta de custas da responsabilidade do executado, pelo tendo já a certidão e não havendo custas a pagar encerramos o processo (AA 10.07.08)</t>
  </si>
  <si>
    <t>Fergal - Ferro e Alumínio, Lda</t>
  </si>
  <si>
    <t>248/07.7TYLSB</t>
  </si>
  <si>
    <t>Norberto &amp; Rui Carvalho - Motos, Lda.</t>
  </si>
  <si>
    <t>9019/08.2TMSNT</t>
  </si>
  <si>
    <t>António Manuel Alves da Silva</t>
  </si>
  <si>
    <t>20150/96</t>
  </si>
  <si>
    <t>Foi requerida a citação edital.(JP 25.02.02) Foi consultado o processo e anida se encontra a aguardar despacho sobre requerimento a solicitar citação edital. Uma vez que até ao momento não houve citação atenta a LOE enviamos mail a solicityar instruções no sentido de manter a acção ou requerer a desistência ao abrigo da LOE (AA 10.05.06) DE acordo com as vossas instruções vamos desistir do pedido ao abrigo da LOE e requerer a emissão de certidão para efeitos fiscais (AA 16.10.06). Requerimento a desistir do pedido ao abrigo da LOE e a pedir a emissão de certidão para efeitos fiscais (FC 02.11.06) Fomos notificados do despacho em que a Juíza se julga impedida, em virtude de ter tido intervenção nos autos como mandatária da exequente. O processo será remetido para sentença para o juiz substituto (AA 05.12.06).A certidão para efeitos fiscais já foi levantada.(TV 22.01.07). Certidão entregue a cliente (07.03.07 JM). A certidão para efeitos fiscais já foi cobrada ao cliente (JC 12.03.07). A acção está finda pelo que encerramos o processo (PR)</t>
  </si>
  <si>
    <t>José António Reis Santos</t>
  </si>
  <si>
    <t>214/07.2 TMSNT</t>
  </si>
  <si>
    <t>Aguarda devolução dos cheques. Enviada injunção (2005-10-20). Após ter sido aposta fórmula executória enviámos 2ª carta (02-08-2006 PS). A carta por nós enviada foi devolvida com a indicação de faleceu. De acordo com o novo procedimento a dpostado estamos a aguardar vossas instruções no sentido de executar ou não o requerimento de injunção e em que termos (AA 08.08.06)Registamos a vossa informação de acordo com qual deveremos proceder à execução, pelo que vamos executar a injunção (AA 16.10.06) Demos entrada à execução (FC 05-01-07)O SE antes de procede à penhora de forma a dar andamento ao processo notificou a DGCI para informar a existência de eventuais créditos fiscais em nome do Executado e pediu o levantamento do sigilo dos dados pessoais protegidos (AA 17.05.07) O SE procedeu a notificação do Serviço de Finanças de Castelo Branco, de forma a apurar a existência de bens penhoraveis e confirmar a morada actual do mesmo (AA 15.06.07) Informados pelo SE do falecimeno do executado, de acordo com informação obtida junto do Serviço de Finanças de Castelo Branco 1, enviamos e-mail ao memo a solicitar que nos envia-se cópia da referida informação (AFO 29.06.07) E-mail cliente: "Com referência ao processo supra identificado, serve o presente para informarmos que o SE apurou que o executado já faleceu, conforme documentos que anexamos. Somos ainda a informar que não foi tentada qualquer diligência de penhora, porquanto o SE iniciou as diligências pelas pesquisas junto do Serviço de Finanças. Assim, solicitamos que nos informe, em face da quantia exequenda, se é de requerer a diligência de penhora, como forma de pressão sobre a família ou em alternativa intentar acção contra os herdeiros. Caso considere que não existe interesse da Wurth em despender mais qualquer quantia com este processo, podemos em alternativa, requerer certidão para efeitos fiscais e encerrar o processo. E-mail a cliente solicitando instruções referentes ao encaminhamento do processo (26.10.07 TG) Registámos a vossa informação de que devemos tentar o contacto com os herdeiros do devedor, pelo que rementemos carta solicitando o pagamento (26.10.07TG) E-mail a cliente informando que remetemos a carta e que a mesma foi recebida, porquanto o AR veio devolvido e assinado pela Sra. Maria Celeste Martins Santos, pelo que, solicitamos instruções (16.11.07TG) Novo e-mail a cliente (19.12.07TG) E-mail a cliente: "Atento o montante em dívida, o facto de desconhecermos se existe herança ou mesmo herdeiros, o facto de não despender mais qualquer quantia e não arrastarmos mais tempo o processo, somos da opinião que deverá ser requerida certidão para efeitos fiscais e consequentemente encerrado o processo" (24.01.08TG) De acordo com as vossas instruções remetemos carta aos herdeiros, solicitámos ao SE que requeresse às finanças a informação sobre a identificação administradores da herança, requeremos ainda certidão para efeitos fiscais (20.03.08TG) Recebemos ofício por parte do tribunal datado de 24.10.08, com a informação de devolução de carta precatória Foi requerida certidão para efeitos fiscais(RP22-07-2009)Instância interrompida - Processo encerrado</t>
  </si>
  <si>
    <t>DEMOLIANA - INDUSTRIA DE FABRICO DE MOVEIS, LDA</t>
  </si>
  <si>
    <t>12524/12.2T2SNT</t>
  </si>
  <si>
    <t>Lancamento processo (IR 28.02.2012) Requerimento Executivo (15-05-2012 - JS) No decorrer das diligências de 13/14/15 de FEV. de 2013(a data exacta não está discriminada no relatório entregue pela Cliente) o Sr. Licinio (918813742) entregou 2 cheques datados € 750+€ 800 20/02 e 20/03.Acordo vence no dia 20/03 de 2013.Com o termo da fase 1 apurou-se que o Executado está em actividade reduzida, vendedor diz que o veículo Ford Transit circula e está em bom estado(05-03-2013-PRS)A Executada procedeu ao pagamento da qyantia exequenda. Foi enviada NFH para pagamento. (RP01-05-2013). Leitura de e-mails e de respostas com cliente sobre encerramento do dossier que deverá ser promovido, uma vez que houve boa cobrança dos cheques entregues (HB 04-06-2013). E-mail interno para DAF com pedido de pagamento de € 48,09 a titulo de juros compulsorios devidos ao Estado e com os dados para pagamento de € 140,22 a título de NFH do cliente para efeitos de calendarização de pagamento (HB 10-06-2013). Comunicação ao AE com pagamento do valor de € 11,08 a título de 50% de juros compulsorios devidos ao Estado com FYI ao cliente (HB 02-09-2013). Fomos notificados pelo AE da extinção da ação executiva (HB 18-11-2013) ENCERRAMENTO DO DOSSIER - 18-11-2013).</t>
  </si>
  <si>
    <t>AVELINO FERNANDO F. OLIVEIRA</t>
  </si>
  <si>
    <t>818/00</t>
  </si>
  <si>
    <t>16-03-2000</t>
  </si>
  <si>
    <t>De acordo com as vossas indicações de que o cliente pagou a dívida informámos o Tribunal e requeremos a remessa dos autos à conta. Aguarda conta de custas para encerrar processo (04.10.02). O Tribunal ordenou a remessa à conta com custas pelo executado. Aguarda conta.Fomos notificado das conta de custas da responsabilidade do Executado de acordo com a qual será restituída à Wurth a quantia de € 39,90 pelo IGFPJ. Assim, encerramos o processo (AA 26.09.07)</t>
  </si>
  <si>
    <t>António Inácio Catalão</t>
  </si>
  <si>
    <t>Lançamento de processo (MO 09.07.07);Envio da 1ª carta a solicita pagamento ou proposta nesse sentido ( MO 13.07.07) Recebemos documentação e remetemos a mesma ao cliente via e-mail (07.08.07TG) Registamos a vossa informação de ter sido pago o capital em dívida, prescindindo V.Exas. dos juros de mora, assim, encerramos o processo (AA 04.09.07)</t>
  </si>
  <si>
    <t>Cirera &amp; Silva, Lda.</t>
  </si>
  <si>
    <t>Lançamento de processo (25.08.10 MM)O cliente pagou o capital em divida - processo encerrado(RP14-09-2010)</t>
  </si>
  <si>
    <t>Luís &amp; Costa, Lda.</t>
  </si>
  <si>
    <t>18030/96</t>
  </si>
  <si>
    <t>Aguarda penhora de bens nomeados (17.04.98). Consultámos o processo no tribunal e apurámos que o mesmo se encontra concluso ao juiz desde 23.09.03 (11.08.04 - PL). Fomos notificados pelo tribunal que nos informou que foi decretada a falência da vossa cliente no ano de 1996, face a esta situação e dado que já não é possível fazer nada no âmbito da falência, requeremos a certidão para efeitos fiscais.(PB 17.10.05).A certidão para efeitos fiscais ja foi levantada. (TV 24.04.06). A certidao foi entregue ao cliente (28.04.06 CD). Segundo indicações de V. Exas. requeremos a desistência do pedido ao abrigo da LOE (09.08.2006 NM) O processo está extinto sem custas pelo que procedemos ao seu encerramento (PR 26,09,06)</t>
  </si>
  <si>
    <t>Projefril - P.C.I.E.Hotelaria, Lda.</t>
  </si>
  <si>
    <t>15025/95-7108/06.7 YYLSB</t>
  </si>
  <si>
    <t>24-01-2006</t>
  </si>
  <si>
    <t>Aguarda citação da ré. Foi consultado o processo em tribunal e após as buscas para citação da R.. Foi enviada carta de citação com aviso de recepção para o legal representante da sociedade a 07/07/2004, no entanto ainda não chegou ao tribunal o aviso de recepção pelo qua há indicação ainda se a Ré na pessoa do seu legal representante foi citado ou não.(AA). Foi proferida sentença, tendo sido o vosso cliente condenado ao pagamento da dívida. Enviámos 2ª carta ao devedor. (21.10.05 CR)Requeremos o traslado da sentença( SC 03.11.05). O Translado já foi levantado.(14.11.05 TV).Demos entrada ao requerimento executivo com base na sentença(13.01.06 SC). Após deslocação ao local, verificámos que a sociedade executada já não labora no local. Nas imediações encontrava-se o proprietário da garagem que informou que a sociedade executada já não labora naquele local à cerca de 10 anos. (07-04-2006 NM) Requeremos Certidão para efeitos fiscais (28-05-06 NM). A certidão para efeitos fiscais já foi levantada. (03.07.06 TV). Foi entregue certidão ao cliente (21.07.06 CD).Uma vez que neste processo não é possivel desistir ao abrigo da LOE, vamos aguardar a emissão da conta de custas para encerrar o processo (AA 10.10.06) Entregue a certidão, face ao DL 385/2007, vamos desistir do pedido de forma a beneficiar da isenção de custas (AA 04.12.07) Requerimento de Desistência ao abrigo do regime de dispensa de custas (JP 28.12.07)Notificados da sentença homologatória da desistência e não havendo lugar ao pagamento de custas encerramos o processo (AA 14.03.08)</t>
  </si>
  <si>
    <t xml:space="preserve">Construções João Campos, Lda. </t>
  </si>
  <si>
    <t>13299/03.1 TMSNT</t>
  </si>
  <si>
    <t>Foi executada a injunção (25-11-03) Honorários do Solicitador (10-09-04) Actualização de Relatório (26-09-05 VP) Contacto a S.E., solocitando informação sobre estado do processo, tendo este informado de realização de pesquisa a base de dados. Irá contactar-nos em breve (05-04-2006 PG) Marcação de Penhora de Bens Móveis para o dia 18.05.06 pelas 15 H. Na sequência da diligência de penhora foi acordado com o Exeqcutado o pagamento da divida exequenda acrescida de juros e custas judiciais em seis prestações mensais a pagar por vale posta a remeter para o nosso escritório (AA 06.06.06). Entregámos ao cliente vale postal de € 175,00 (30.06.06 CD). O Sr. Joaõ Campos informou que não pode proceder ao pagamento da prestação no dia acordado tendo ficado de pagar na próxima semana (AA 07.07.06).Recebemos do vosso cliente vale postal no valor de 175,00€ para pagemento parcial da divida que detém para com a vossa empresa.(TV 21.07.06) Entregámos vale postal ao cliente (21.07.06 CD). Recebemos do vosso cliente vale postal no valor de 50,00€ para pagamento parcial da divida que detém para com a vossa empresa.(17.08.06 TV).Envio de vale postal para o cliente. (21.08.06 TV). Entregámos ao cliente vale postal de € 175,00 (08.09.06 CD). Recepcionamos vale postal no valor de 175€ (08.11.06 TV). Contacto telefónico com cliente que informou que actualmente se encontra em dívida a quantia de 150 €. (09.02.07 NM) Carta para devedor a solicitar o pagamento (09.02.07 NM). Entregámos ao cliente vale postal no valor de € 150,00 (09.03.07 CD). Mail cliente solicitando informação ao cliente sobre o montante em dívida (26.03.07 TG) Registámos a vossa informação de que o devedor procedeu ao pagamento de € 900,00, mas não cumpriu com o estabelecido inicialmente (03.04.07 TG) Solicitamos por fax ao SE que nos informe quais os honorários devidos, de forma a podermos apurar se o valor pago é suficiente (04.04.07 TG) Fax a SE insistindo com uma resposta (03.05.07 TG) Mail a cliente informando que já voltámos a remeter fax ao SE (04.05.07 TG) Registámos a vossa informação de que o SE se encontra internado no hospital, pelo que contactámos telefonicamente com o escritório do mesmo, onde informaram que estão a iniciar os processos do SE que se encontra internado. Remetemos novo fax para escritório do SE, solicitando aos colegas que nos informem os honorários devidos (17.05.07 TG) E-mail para cliente a informar a nossa posição sobre a situação do SE nomeado, sendo que no caso concreto consideramos adequado não pedir a destituição porque estamos a aguardar a conta final de custas. (28.05.07 NM) Fomos notificados pelo tribunal no sentido de informar se o Executado já liquidou a quantia Exequenda pelo que informámos que o mesmo liquidou, até ao momento, a quantia de 900 € pelo que aguardamos nota final de honorários do SE para apurar se a quantia paga liquida todas as quantias em causa. (27.06.07 NM) Mail a cliente a informar que estamos a aguadar NHF (26.12.2007) E-mail para SE a insistir no sentido de no ser remetido nota final de honorários (09.01.08 NM) E-mail para SE a remeter nota final de honorários (05.03.08 NM) Fax para SE a remeter NIB da Exequente (05.03.08 NM)Faxes para o SE a insistir pela recuperação do valor ainda em dívida(23-05-2008)A divida encontra-se justificada e a instância interrompida - Processo encerrado(RP04-08-2010)</t>
  </si>
  <si>
    <t>Joaquim Alves</t>
  </si>
  <si>
    <t>Lançamento de processo (MO 09.07.07);Envio da 1ª carta a solicita pagamento ou proposta nesse sentido ( MO 13.07.07); Injunção (JP 28.08.07)Envio de 2ª carta para devedor (21.07.2008 MM)Regsitamos a vossa informação de acordo com a qual o vosso cliente pagou o capital em divida. De acordo com as vossas instruções vamos encerrar o processo (AA 08.08.08)Encerramos o processo (AA 02.09.08)</t>
  </si>
  <si>
    <t>Adriano Mascote Ferreira &amp; Filhos, Lda.</t>
  </si>
  <si>
    <t>788/04.0TMSNT</t>
  </si>
  <si>
    <t>Silva Queiroz</t>
  </si>
  <si>
    <t>Enviada 1ª carta ao vosso cliente (CR 11-08-2003)Face ao silêncio do vosso cliente requeremos a injunção (11.09.03). Foi enviada 2ª carta(CR 05.11.03). Face ao silêncio do vosso cliente executamos a injunção. Aguardamos a marcação da penhora com remoção - e.mail para solicitador (06-06-05 PR). Foi efectuada diligência a qual se revelou infrutivera em virtude de a Executada ter as suas instalações encerradas, razão pela qual foi pedido o auxilio da força pública. A aguardar deferimento do auxilio da força pública para marcarmos penhora (AA 18.04.06)Enviámos fax para solicitadora de execução a solicitar informações sobre o pedido de auxilio de força publica, e o pedir a marcação da diligência de penhora (11.05.06 SC) Fomos informados pela SE que a autorização da força policial já foi concedida, tendo aquela ficado de insistir com o Colega na marcação da penhora, so pena de fazer ela própria a diligência (AA 06.10.06) Na sequência da reunião havida no escritório da SE consultamos o processo, tendo a mesma ficado de insistir novamente com a Colega (AA 19.12.06) Fax a SE delegado a solicitar a marcação de penhora (FC 29.01.2007) Enviámos fax a insistir com o SE (TA 01.03.07). Novo fax a SE (PG 29.03.07)Mail a Cleinte informar resultado negativo da penhora executada não tinha bens no local e não estava la. Não paga a renda há mias de 2 anos. Mail a SE a solicitar pesquisas (RR).– Fax a SE a solicitar informações sobre resultado das pesquisas (RR-10.07.07) Fax para SE a informar NIF da Executada (CAF 18-12-2007)Fax para SE a solicitar que nos remeta resultados das pesquisas no sentido de nos pronunciarmos (07.02.08 NM)Tendo as diligências fecetuadas sido negativas, requeremos a citaçãoi da executada na pessoa do seu legal representante (de acordo com dados obtidos junto da SS) nos termos e para os efeitos do disposto no art. 833.º n.º 5 do CPC (AA 09.04.08) E-mail a cliente a informar o resultado negativo das diligências de penhora e a propror que se requeira certidão para efeitos fiscais, bem como o encerramento do processo. Um vez que fomos notificados da suspensão da execução, requeremos desde já certidão para efeitos fiscais (08.10.08TG)Envio certidão à cliente(CR03-11-2008). Recebido recibo AE no valor de € 299,76 (IPC 10-02-2015)</t>
  </si>
  <si>
    <t>António José Ferreira José</t>
  </si>
  <si>
    <t>10674/06.3</t>
  </si>
  <si>
    <t>Execução injunção pendente até intruções da Würth Portugal. Requerido citado na seguinte morada:Quinta do Perú Brejos de Azeitão 2925 Azeitão 22-06-06. Carta para pagamento prévio à execução 19-7-06.Requerimento executivo 12-10-06.Aceitação processo Solicitador João António Moreira 13-10-06. Aguarda remessa dos duplicados do requerimento executivo. 27-12-06. Aguardamos agendamento da penhora. 27-02-07.Pedido de provisão 9-4-07.Fax enviando comprovativo de liquidação da provisão 17-4-07. Fax do SE a designar o dia 4 de setembro para realização da diligência de penhora de bens móveis 07-07-07. E-mail para o SE solicitando a marcação da diligência de penhora com urgência. 28-09-2007. Fax do SE com auto de diligência negativo por não ter sido poss´vel encontrar o executado 10-10-07.Notificação remetida pelo Se a informar que não foi possível determinar bens susceptíveis de penhora, pelo que a exequente deverá requer o que tiver por conveniente, designadamente, a citação do executado; junta: cópia do registo informático de execuções (várias execuções, algumas com penhoras), cópia da notificação para penhora de crédito, notificação para penhora de vencimento a "Anjos e Santos Com Visula Unipessoal Lda" e resposta (negativo), informação da Segurança Social (resid~encia: Qta. peru, SN Brjos, azeitão), auto de diligência (negativa, por não ter sido possível encontrar o executado), informação fiscal e informação da conservatória do registo predial 29-11-07. Enviado e-mail a Wurth sugerindo certidao de incobrabilidade 28-02-08. Enviado requerimento ao tribunal de certidão de incobrabilidade 11-03-08. Aguardamos pela notificação quanto à certidão de incobrabilidade 21-07-08. Requerida nova certidão 29-09-08 Foi enviado pedido reforço provisão à cliente(RP21-04-2010)Foi requerida certidão(RP07-09-2011)Execução extinta por inexistência de bens(RP28-10-2011) Passada certidão e entregue à Cliente. Processo encerrado. (04-06-2012 - JS)</t>
  </si>
  <si>
    <t>J. J. Simões, Lda.</t>
  </si>
  <si>
    <t>9606/05.0TMSNT</t>
  </si>
  <si>
    <t>Cristina Moncheira</t>
  </si>
  <si>
    <t>Enviada carta ao vosso cliente (CR 12.05.04): Face ao silêncio do vosso cliente requeremos a injunção. (14-06-04 AA).  Foi proferida sentença tendo sido o vosso cliente condenado ao pagamento da dívida. Enviámos 2ª Carta ao Devedor.(08.10.04 CR)Foi aposta fórmula executória . Enviámos 2ª carta ao vosso cliente. (12-11-04 BS) Face ao silêncio do vosso cliente executamos a injunção (AA 05.08.05). Fomos informdos pelo solicitador de execução que o mesmo procedeu à delegação do processo numa Colega sua de Torres Vedras, a Solicitadora Cristina Moncheira (AA 03.03.06). Fax a S.E. delegada solicitando marcação de diligência de penhora (22-03-06 PG)Uma vez que a SE indicada é de Vila Real de Santo António solicitamos ao SE que peça a restituição do processo para a diligência ser por ele efectuada. Fax para SE a solicitar o envio do auto da diligência de penhora (JM 07-03-07) Registamos a vossa informação de acordo com a qual confirmam a boa cobrança do cheque recebido(RR-26.03.07) Requeremos ao Tribunal a remessa à conta com custas pelo executado e solicitamos ao Se o envio da nota de honorários final. Enviámos a nota de honorários final de acordo com a qual o SE tem direito a receber a quantia de € 25,80 a título de remanescente de honorários. A aguardar pagamento e despacho de extinção para encerrar o processo (AA 03.05.07) Estando finda a execução encerramos o processo (PR)</t>
  </si>
  <si>
    <t>MONTIJARTE-MOV.ARTESANATO LDA</t>
  </si>
  <si>
    <t>42510/06.5YYLSB</t>
  </si>
  <si>
    <t>Execução  sentença pendente até instruções da Würth Portugal 1-2-06. A Ré foi citada num dos legais representantes: António da Silva Fernandes Sécio residente na Av. D. Afonso Henriques, n.º 69, 2,º Esq., Montijo e/ou Manuel Fernando Ferreira Carneiro residente na Travessa Carregal, n.º 165, Canelas, Vila Nova de Gaia. Recebidas instruções para executar 16-6-06. Recebida certidão de sentença 21-8-06.Enviada requerimento executivo aguarda distribuição 25-8-06.Requerida junção de cópia de segurança 5-9-06. Solicitador Execução: João António Moreira 6-9-06. E-mail ao Solicitador para informar se recebeu duplicados e em caso disso para remeter relatório das diligências realizadas no processo 21-12-06.E-mail a reiterar o anterior 14-3-07. Fax do SE informando que ainda não foram remetidos os duplicados do requerimento executivo 15-3-07.E-mail ao Solicitador para informar se recebeu duplicados e em caso disso para remeter relatório das diligências realizadas no processo 26-06-07 E-mail ao SE a reiterar o anterior em-mail 21-09-07. Pedido de provisão 09-10-07. Enviado pedido de provisão para o cliente 16-10-07.Enviado e-mail ao SE a solicitar informaçoes sobre as diligências realizadas 27-02-08. Fax do Se com relatório sobre o estado das diligências 29-02-08. Enviado e-mail ao SE a solicitar informações sobre o resultado das diligências realizadas até à presente data 4-06-08; Fax do Se com relatório das diligências realizadas 06.06.08; Enviado e-mail ao SE a solicitar informações sobre as diligências efectuadas ou, sendo caso disso da data para a realização da penhora 07-08-08. Email reiterando anterior 15-12-08; Fax do SE a solicitar se a Exequente tem conhecimento da conta em nome da executada +ara que possa avançar com a penhora 07.'1.'9; Na sequência da frustração de penhora de bens móveis, a cliente apurou que a executada tinha cessado o IVA, assim enviámos email ao SE para este apurar a situação juridica da sociedade para determinar qual o procedimento a adoptar(RP30-06-2009) Marcada reunião para revisão de processos dia 09-03-2012 (21-02-2012 - JS))Foi requerida certidão(PRS06-05-2013). Certidão entregue ao cliente (HB 05-07-2013). Certidão movimentada pelo cliente (HB 29-07-2013). e-mail do cliente com a indicação para passarmos a justificado o dossier  - atenta a movimentação da certidão, estado que mantivemos, até a sentença de extinção (HB 05-01-2014). Notificados da decisão de extinção da acção executiva do AE (MCS 28-03-2014).</t>
  </si>
  <si>
    <t>Indústria Metalúrgica Vieira &amp; Canoa, Lda.</t>
  </si>
  <si>
    <t>17013/96</t>
  </si>
  <si>
    <t>Após consulta do processo no Tribunal requeremos a citação da Ré por via postal simples no âmbito do art. 238º do C.P.C. (PL 09-01-2003) Foi consultado o processo em tribunal e verificou-se que estão a ser efectuadas as diligências para apurar do paradeiro da Ré para dar cumprimento ao disposto no art. 238º (05.07.04 CS). Fomos notificados dos dados da vossa cliente pelo que, com base nos mesmos, solicitámos à Conservatória do Registo Comercial do Seixal o envio de cópia não certificada da certidão e da escritura de constituição da sociedade de forma a descobrir qual o seu actual paradeiro (29.07.05 PO). Informar tribula das identidades do sócios. Uma vez que até ao momento não houve citação atenta a LOE enviamos mail a solicityar instruções no sentido de manter a acção ou requerer a desistência ao abrigo da LOE (AA 10.05.06) De acordo com as vossas instruções vamos desistir ao abrigo da LOE e requerer a emissão da certidão para efeitos fiscais (AA 04.12.06)Requeremos a desistência ao abrigo da LOE e a emissão ce certidão para efeitos fiscais (AA 20.12.06).A certidão para efeitos fiscais já foi levantada.(TV 13.08.07).A certidão e o processo fisico foram entregues ao cliente. Entregue a certidão e não havendo lugar ao pagemtjo de custas encerramos o processo (AA 24.09.08)</t>
  </si>
  <si>
    <t>Matercentro-Materiais de Contrução, Lda.</t>
  </si>
  <si>
    <t>16912/96</t>
  </si>
  <si>
    <t>Aguarda certidão pedida à C.R.C. de Leiria sobre dados da R. Requeremos a citação da R na pessoa dos legais representantes da R..Uma vez que até ao momento não houve citação atenta a LOE enviamos mail a solicityar instruções no sentido de manter a acção ou requerer a desistência ao abrigo da LOE (AA 10.05.06) De acordo com as vossas instruções vamos desistir ao abrigo da LOE e requerer a emissão da certidão para efeitos fiscais (AA 04.12.06)Requeremos a desistência ao abrigo da LOE e a emissão ce certidão para efeitos fiscais (AA 20.12.06)Fomos notificados da sentença que homologa a desistência do pedido, no entanto, não ordena a emissão da certidão para efeitos, pelo que vamos insistir na emissão (AA 17.01.07).A certidão para efeitos fiscais já foi levantada.(TV 16.07.07). Entregue certidão e processo físico ao cliente (03.08.07 CD).Entregue a certidão e não havendo lugar ao pagamento de custas encerramos o processo (AA 24.09.08)</t>
  </si>
  <si>
    <t>TRINDADE &amp; SILVA, LDA</t>
  </si>
  <si>
    <t>4941/07.6TMSNT</t>
  </si>
  <si>
    <t>COFFEVIVA SOC UNIP LDA</t>
  </si>
  <si>
    <t>133800/13.5YIPRT</t>
  </si>
  <si>
    <t>Lançamento de processo (07-03-2014 - CC). E-mail para Cliente com o teor da Oposição deduzida e parecer de que desistir da instância, caso seja comprovado o pagamento das faturas a nível interno na  W PT (HB 09-03-2014). Requerimento a desistir da instânica com notificação da wpt atenta a falta de poderes para o ato (HB 10-03-2014). Notificados de sentença a homologar a desistência da instância (MCS 26-05-2014).</t>
  </si>
  <si>
    <t>Total Parque, S.A.</t>
  </si>
  <si>
    <t>15-05-2001</t>
  </si>
  <si>
    <t>Nunes &amp; Remédios, Lda</t>
  </si>
  <si>
    <t>9603/05.6TMSNT</t>
  </si>
  <si>
    <t>António Serafim Correia Novo</t>
  </si>
  <si>
    <t>Enviada carta ao vosso cliente. (CR 21-07-2004) Face ao silêncio do devedor requeremos injunção (16.08.04 CS). Foi aposta fórmula executória (CD 04.03.05). Enviada 2ª carta ao vosso cliente.Face ao silêncio do vosso cliente executamos a injunção (AA 05.08.05)Fax para solicitador a requerer a marcação de diligência de penhora de bens móveis (28.04.06 SC).Fomos informados da diligência negativa de penhora, onde se constatou que a empresa é familiar e não labora no local há mais de 3 anos (RR-06.06.06) E-mail para SE a solicitar que proceda a pesquisas adicionais. (21.12.07 NM) requerimento de certidão para efeitos fiscais (21.12.07 NM)Entregue a certidão e o processo fisico ao cliente. Fax para SE a solicitar a emissão da NHF em ordem a encerrar o processo (AA)Processo encerrado</t>
  </si>
  <si>
    <t>Edifer Reabilitação, SA</t>
  </si>
  <si>
    <t>315334/11.1 YIPRT</t>
  </si>
  <si>
    <t>Lancamento processo (IR 11.11.2011) Requerimento de Injunção (29-12-2011 - JS)Requerimento desistência(RP27-01-2012)Injunção arquivada(RP09-02-2012)Atentas as instruções da cliente, encerrámos o processo, porquanto o saldo encontra-se justicado(RP20-04-2012)</t>
  </si>
  <si>
    <t>Vitejo, Veículos Automóveis do Ribatejo, Lda</t>
  </si>
  <si>
    <t>5769/98</t>
  </si>
  <si>
    <t>Foi consultado o processo no tribunal e verificou-se que a Ré ainda não foi citada tendo a carta de citação sido devolvida com a indicação de "Encerrado" pelo que aguardamos as diligências do tribunal para apurar o paradeiro da Ré. Pedida cópia não certificada a Conservatória do Cartaxo. (PG). Uma vez que até ao momento não houve citação atenta a LOE enviamos mail a solicityar instruções no sentido de manter a acção ou requerer a desistência ao abrigo da LOE (AA 10.05.06) De acordo com as vossas instruções vamos desistir ao abrigo da LOE e requerer a emissão da certidão para efeitos fiscais (AA 04.12.06) Requeremos a desistência ao abrigo da LOE e a emissão ce certidão para efeitos fiscais (AA 20.12.06)Fomos notificados da sentença que homologa a desistência e ordena a emissão da certidão. A aguardar transito em julgado para a emissão da certidão (AA 15.02.07)levantada a certidão e entregue a mesma com o processo fisico ao cliente. Entregue a certidão e não havendo lugar ao pagamento de custas, encerramos o processo (AA 24.09.08).</t>
  </si>
  <si>
    <t>Joaquim Filipe Moreira</t>
  </si>
  <si>
    <t>526/02</t>
  </si>
  <si>
    <t>Foi requerida a penhora de viatura (14.11.02). Uma vez que o executado se recusa a entregar os documentos do carro alegando que não os tem e que o bem é da sociedade de que faz parte, requeremos a notificação do mesmo a fim de juntar certidão comercial de modo a notificar a sociedade a exibir os documentos. Paralelamente pedimos a penhora com remoção dos bens (12.02.03). Encontra-se marcada penhora coí remoção para Porto de Mós, para 22.09.2003, pelas 10h30 (Proc. n.º 863/03.8TBPMS-1 Mandado do Serviço Externo) 30.06.03. Registámos a vossa indicação da penhora não ter sido realizada por incompetência territorial da Comarca de Porto de Mós (travessia de um rio), e pela forte oposição da família do executado. Que não aceitam futuro acordo a enviar pela nossa Colega de pagamento fraccionado sem juros em prestações mensais de 100,00 euros (até porque a família não vive mal e a oficina está em actividade). E caso não seja alcançado acordo que o novo requerimento de penhora com remoção deverá requerer um reforço dos meios policiais. Registámos ainda a vossa intenção de não prescindirem da nossa presença em futura penhora(CD 23.09.03).Entramos em contacto com a advogada do executado que ficou de nos enviar informar a posição do cliente e possível proposta de pagamento(AA 03.11.03).Uma vez que não obtivemos qualquer resposta da colega, requeremos penhora com remoção e com reforço policial (AA 17-12-03). Foi designado o dia 04-01-05, às 09.30 horas para a realização da penhora em Leiria (Proc. n.º 2783/04.0 TBLRA-5 - Mandado).Foi designado o dia 09-02-05, às 13.30 para a realização da penhora em Leiria. Por falta de meios, requeremos o adiamento da penhora (PO 03.12.05). Tendo sido designado o dia 09-02-05, às 10.00 para a realização da penhora em Loures, no âmbito do proc. n.º 7400/03.2TMSNT, requeremos o adiamento da penhora em Leiria (PO 10.01.05). Penhora foi agendada para o dia 01.03.05, às 13,30 horas em Leiria (Proc. n.º 2783/04,0 TBLRA-5, Mandado do Serv. Externo do Tribunal de Leiria). Foi celebrado acordo de pagamento com a empresa Joaquim Filipe Moreira, Lda, para pagamento da quantia de € 2.000,00 em 5 prestações mensais, tendo sido a primeira paga imediatamente em numerário, na quantia de € 250,00 e sendo as restantes no montante de € 437,50 cada uma, com vencimento em 01.04.05, 01.05.05, 01.06.05 e 01.07.05, tituladas por quatro cheques pré-datados (SL - 04.03.05). Aguardamos informações sobre o cumprimento do acordo (08-06-05 PR) O acordo está a ser cumprido pelo que ficxamos a aguardar vossas ulteriores instruções (09-06-05 PR) Recebemos vosso mail a informar que o acordo foi cumprido e solicitam o encerramento do processo com custas da nossa responsabilidade uma vez que ficou combinado que caso o acordo fosse cumprido prescindiriamos do valor das custas dado que pagou € 250,00 por conta das mesmas. (20-07-05 PB)Requerimento a pedir a suspensão da instância com responsabilidade da exequente (08.05.06 SC) A acção está finda pelo que encerramos o processo (PR)</t>
  </si>
  <si>
    <t>Socasdi-Mat.Equip.Construção Civil, Lda.</t>
  </si>
  <si>
    <t>16911/96</t>
  </si>
  <si>
    <t>Aguarda penhora de bens. Consultamos o processo no tribunal, onde fomos informados pela funcionária que o processo se encontra concluso para despacho desde 16.01.02 (15.09.03). Juntámos procuração(CD 22.01.04). Requeremos emissão de certidão para efeitos fiscais. A certidão para efeitos fiscais já foi levantada. (06.01.06 TV). Entregamos a certidão para efeitos fiscais (CD 13.01.06)Atentas as vossas instruções demos entrada a requerimento a deistir do pediddo com base na LOE (29.12.06 SC) Fomos notificados da sentença que homologa a desistência do pedido. Assim, entregue a certidão encerramos o processo (AA 10.07.07) A guia já foi debitada ao cliente.(JC 06.08.07).</t>
  </si>
  <si>
    <t>Anibal José Santos Inácio</t>
  </si>
  <si>
    <t>14415/95</t>
  </si>
  <si>
    <t>13-03-1996</t>
  </si>
  <si>
    <t>Aguarda penhora de bens nomead. Consultámos o processo no tribunal onde verificámos que o mesmo se encontra a aguardar que seja aberta conclusão para ser proferido despacho sobre o nosso requerimento de penhora de quotas da sociedade "Marquises Alufil - Comércio e Indústria de Aluminios, lda.", que deu entrada a 15.09.97(AA 16.09.03). requeremos ao tribunal que nos fossem prestadas informações sobre o estado actual do processo, de forma a tentarmos dar algun impulso processual, e requeremos certidão para efeitos fiscais. 04.08.05 - Requerimento a indicar fiel depositario tal como o despacho solicita (RR).Requerimento de desistência ao abrigo da LOE e certidão para efeitos fiscais (ST - 29-12-2006) Fomos notificados da sentença que homologa a desistência do pedido, mas que não se pronuncia quanto ao pedido de certidão, pelo que vamos insistir pela emissão da mesma (AA 08.02.07) Requerimento de passagem de certidão da Sentença (CG 12.02.07).A certidão para efeitos fiscais já foi levantada(03.04.07 TV).Contendo a certidão anteriormente emitida um erro na indicação do valor em dívida solicitamos a emissão de nova certidão devidamente rectificada (AA 02.10.08)Insistimos pela emissão da certidão.(RP29-11-2008)Foi entregue certidão à cliente, pelo que nesta data ecerrámos o processo(RP30-01-2009)</t>
  </si>
  <si>
    <t>LAVAGENCAR-LAVAG.LUB.AUTO LDA.</t>
  </si>
  <si>
    <t>984/09.3TMSNT</t>
  </si>
  <si>
    <t>Lançamento de processo (MO 09.07.07);Envio de 1ª carta a solicitar pagamento ou proposta nesse sentido (MO 16.07.07); Injunção (04-04-2008 JL)Envio de 2ª carta para devedor (04.11.2008 MM) Envio de requerimento executivo (TJ08.12.09)Na sequência da diligência de penhora negativa em virtude da executada já não laborar há mais de 2 anos e ali se encontrar a laborar empresa que nada tem a ver com os legais representantes, desconhecendo-se actual paradeiro confirmou-se que não possui quaisquer bens suspectíveis de penhora, razão pelo que se solicitou a citação do art 833/5 CPC(RP21-08-2009)O SE solicitou a colaboração do Tribunal no sentido de obter informações sobre o paradeiro da Executado(RP30-10-2009*) Instância interrompida.  Requeremos certidão (01-07-2012 - JS))Foi requerida certidão(PRS06-05-2013). Certidão está pronta e diligenciamos pela respetiva remessa para a PRA (HB 17-07-2013).  Receção de certidão, verificação da mesma e após conferencia dos elementos, preparação de entrega ao cliente (HB 08-08-2013).  E-mail do cliente com confirmação de receção de certidão: certidão movimentada (HB 12-09-2013). AE notificou-nos para confirmarmos a instrução de citação do Executado, considerando a informação da emissão da certidão para efeitos fiscais. Prazo de 08-01-2014 para tratarmos do tema, uma vez definido o procedimento (HB 22-12-2013).  E-mail do cliente com a indicação de que o Estado se deverá manter como Justificado, com o que cumprimos (HB 05-01-2014). Recebida comunicação do AE quando á movimentação de certidão para efeitos fiscais. Enviado email a informar que a certidão foi movimentada (MCS 30-04-2014). Notificação do AE para informar se mantemos interesse na citação do executado para indicar bens tendo em conta a movimentação de certidão. Enviado email à Cliente a solicitar confirmação quanto à possibilidade de extinção do processo e inserção n alista pública de execuções (MCS 29-05-2014). Email da Cliente a informar que movimentou certidão e que podemos extinguir o processo. Enviada comunicação a solicitar RIE e extinção (MCS 02-06-2014). Notificados de comunicação do AE aos autos a solicitar inserção no RIE e da decisão de extinção (MCS 16-07-2014).</t>
  </si>
  <si>
    <t>Mendes e Godinho, Lda.</t>
  </si>
  <si>
    <t>586/07.9TBCCH</t>
  </si>
  <si>
    <t>Lançamento do processo (MM 05.03.08) Carta a AI a informar o montante do nosso crédito (13.03.08TG) Requeremos certidão para efeitos fiscais (14.05.08TG)Remetemos certidão para o cliente (15.09.08 CR)Foi proferida sentença que aprova as despesas da AI(RP05-11-2008) Requeremos certidão (VS 04-03-2010)Não obstante o acompanhamento do processo de insolvência até final, encerrámos o processo no relatório(RP18-10-2010)</t>
  </si>
  <si>
    <t>Paulo Jorge Santos Martins</t>
  </si>
  <si>
    <t>Lançamento de processo (MO 23.05.07).Envio da 1ª carta ao devedor a solicitar pagamento ou proposta nesse sentido (MO 24.05.07).Telefonema de devedor a propor pagamento da dívida em prestações mensais de 250 € (RV 12.06.2007) Carta enviada a devedor com declaração de dívida, onde se compromete a pagar dívida em seis prestações, a começar a 10 de Julho de 2007 (RV 15.06.2007). Enviado e-mail a cliente a fazer o ponto da situação, nomeadamente em relação ao acordo de pagamento pelo qual ainda aguardamos a recepção da declaração de dívida (RV 05.07.07). Requerimento de injunção (RV) Registamos a vossa informação de que foi estabelecido um acordo de pagamento com este cliente, titulado com os respectivos cheques datados perfazendo o valor total 1.403,88€, em 3 prestações de 467,96€ cada um nas datas 28/02, 30/03 e 30/04. Pelo que suspendemos a entrada da injunção (AA 13.02.08)Foi enviado mai ao cliente a questionar se o acordo foi cumprido, uma vez que a ultima prestação vencia-se a 30/04.(RP12-12-2008)O acordo foi integralmente cumprido, pelo que encerrámos o processo.(RP15-12-2008)</t>
  </si>
  <si>
    <t>Avelino Luís Gonçalves</t>
  </si>
  <si>
    <t>1377/05.7</t>
  </si>
  <si>
    <t>Mafra</t>
  </si>
  <si>
    <t>Requerimento executivo distribuído, aguardando-se nomeação de Solicitador de Execução 29-6-05. Solicitador de Execução: Rosa Lúcia Proença 15-7-05. Fax à Solicitadora de Execução com indicação dos bancos com que o Executado trabalha/ou 1-8-05. Fax à Solicitadora de Execução a solicitar relatório das diligências de penhora efectuadas até à presente data 25-10-05.  Fax à Solicitadora de Execução a solicitar relatório das diligências de penhora efectuadas até à presente data, sob pena de destituição 30-11-05. Requerida a destituição da Solicitadora de Execução 6-1-06. A Solicitadora de Execução foi notificada, para se pronunciar em 10 dias, do nosso requerimento em 15-03-06, 11-04-06. A Solicitadora de Execução ainda não se pronunciou 27-06-06.Requerimento a reiterar anterior 28-9-06. Consulta ao Tribunal: foi proferido despacho no dia 20 de Novembro e foi junto aos autos requerimento da Solicitador a 22 de Novembro sendo que o processo encontra-se concluso ao Juiz para ser notificado à Exequente 27-12-06. Notificação da exequente para no prazo de 15 dias querendo impugnar a reclamação de créditos 1-3-07. Contacto telefónico com o Tribunal, tendo sido prestada a informação de deu entrada na secção central o aviso de recepção da citação do executado e que após junção ao processo, o mesmo será concluso ao juiz para proferir decisão sobre a reclamação de créditos 24-04-07. Notificação do SE para no prazo de 10 dias se pronunciar sobre quanto à venda dos bens móveis penhorados 20-06-07. Fax à SE para que proceda à venda dos bens penhorados por negociação particular e que envie cópia do auto de penhora, pois ainda não nos foi remetido 28-06-07.  Recebido auto de penhora pelo SE 29-6-07. E-mail SE solicitando informações sobre estado da venda do bem penhorado 26-09-07. Contacto telefónico com SE: informou que irá submeter a despacho do juiz a admissibilidade da modalidade da venda particular, uma vez que não foi indicado pela Exequente comprador para os bens penhorados 03-10-07. Contacto telefónico com o tribunal: enviada notificação reclamação de créditos; aguardar 07-11-07.Notificação remetida pelo Tribunal com sentença de gradução de créditos 07-11-07.  E-mail SE para que informe do estado da venda do bem penhorado 27-12-07.No seguimento de e-mail da SE, e-mail para que informe do estado da venda do bem penhorado , indicando-a como encarregada de venda 29-02-2008. No seguimento de e-mail da SE, e-mail para que apresente pedido de provisão para venda do bem penhorado 06-06-08. Novo e-mail SE de teor idêntico ao anterior 31-07-08. Novo e-mail insistindo com a SE, solicitando resposta com brevidade 22-09-08. Requerimento para tirbunal notificar a Se para juntar relatório de diligências sob pena de ser destituida e condenada no pagamento de multa 16-12-08.Requerimento a desistir do bem penhorado atenta a reclamação de créditos das Finanças. Requerimento certidão(RP06-07-2010)Foi entregue certidão à cliente - processo encerrado(RP07-09-2011). Fax da AE com a menção de que a ação esta extinta (HB 13-02-2014).</t>
  </si>
  <si>
    <t>Sul Lírio - Sociedade de Serr. Cívil, Lda</t>
  </si>
  <si>
    <t>Lançamento de processo (MO 09.07.07);Envio de 1ª carta a solicitar pagamento ou proposta nesse sentido (MO 16.07.07); Injunção (JP 28.08.07)Tendo recepcionado o requerimento de injunção com a respectiva formula executória, remetemos o original do processo e procedemos ao seu encerramento (AA 07.05.08)</t>
  </si>
  <si>
    <t>Domingos Luís Santos Sebastião</t>
  </si>
  <si>
    <t>1207/00</t>
  </si>
  <si>
    <t>17-11-2000</t>
  </si>
  <si>
    <t>Foi intentada execução de sentença. Consultámos o processo no tribunal onde verificámos que o mesmo se encontra concluso para ser ordenada a penhora desde 20.05.02, encontrando-se o juízo sem juiz(AA 12.07.03). Fomos informados pelo tribunal do depósito efectuado pelo Executado à ordem do tribunal no valor de €523,69. Aguardamos a ida à conta dos autos, por forma a requerermos o precatório cheque(AA 23.11.03). O pagamento correspondente ao depósito será efectuado direcatmente pelo IGFP (29.04.05 AA). Continuamos a aguardar vossa informação sobre recebimento por prate do IGFP (07.09.05 CD).</t>
  </si>
  <si>
    <t>Eurifabril, Fábr. de Equip.Ind.e Hoteleiros,lda</t>
  </si>
  <si>
    <t xml:space="preserve"> 5218/07.2 YYLSB</t>
  </si>
  <si>
    <t>Informámos o tribunal dos dados do legal representante, bem como do NIPC da R. e respectiva matrícula. (JP - 03.07.02) Voltámos a ser notificados para apresentar os elementos identificativos dos legais representantes, pelo que juntámos o requerimento que tinhamos apresentado da última vez pois são os únicos elementos que continuamos a ter disponíveis.(PL 11-04-03) Requeremos citação na pessoa do legal representante. Requerido Traslado (28-10-05 PG)O translado já foi levantado.(TV). Dado que já foi proferida sentença de condenação de acordo com as vossas instruções enviamos mail a solicitar informações sobre a exequibilidade ou não da presente (AA 10.05.06)Registamos a vossa informação de acordo com qual deveremos proceder à execução, pelo que vamos executar a sentença (AA 16.10.06) Envio de acção executiva (CG 12.02.2007)Foi realizada diligência de penhora, a qual foi negativa em virtude de a Executada já não ter sede na morada dos autos, nem na morada apurada pelo SE junto do RNPC, por esse motivo o SE solicitou à Conservatória dados sobre legais representantes e última sede registada (AA 06.09.07) Fomos notificados, pelo SE, do decurso de pesquisas tendentes ao apuramento de bens da Executada (JP 13.12.07) O SE encontra-se a aguardar despacho para levantamento de sigilo fiscal (07.03.08 NM) O SE requereu novamente o levantamento do sigilo tendo informado que até ao momento nas diligências por si efectuadas (que não necessitam de autorização judicial) não foram apurados quaisquer bens susceptiveis de penhora nem a identificação dos sócios (AA 30.07.08)O SE insistiu novamente pelo levantamento do sigilo fiscal e bancário, porquanto se frustrou a diligência de penhora bens móveis.(RP02-12-2008)O SE juntou aos autos relatório das diligâncias, tendo reiterado o levantamento do sigilo fiscal(RP31-08-2009)O SE reiterou a dispensa do sigilo fiscal ao juiz(RP16-02-2011)Execução extinta  atenta a dissolução e encerramento da Executada(RP26-11-2011) Foi requerida certidão (10-02-2012 - JS) Foi entregue certidão à cliente. Processo encerrado (28-03-2012 - JS)</t>
  </si>
  <si>
    <t>José Augusto Moreira Oliveira</t>
  </si>
  <si>
    <t>19971/96</t>
  </si>
  <si>
    <t xml:space="preserve">Aguarda citação edital. (28-02-2001) Foi consultado o processo em tribunal estando este concluso ao juiz desde 10-03-2004. Consultámos o processo em Tribunal onde foi possível apurar o seguinte. A Acção deu entrada em 29-05-96 com um valor de 125.531$00. As facturas que serviram de base ao pedido foram as 686493, 686494, 694128 e 708617. O R. é o Sr. José Augusto Moreira de Oliveira com a oficina na morada Quinta de Santoa António, Lote 65, n.º 3, 2400 Leiria. Em 12--03-97 a carta para citação veio devolvida com a indicação de endereço insuficiente. Em 24-03-97 pedimo snova citação tendo a carta sido enviada para o deprecado.Em 20-08-97 chegou a certidão negativa a informar que se encontra a laborar um estabelecimento denominado Lareiras Almeida e estes informaram desconhecer o R.. Em 16-12-97 requeremos a citação na morada de residência sito R. da Imaculada Conceição, Lt. 13, 1.º Esq., Telheiro, 2400 Leiria. Devolvida com a indicação "Ausentou-se". Em 06-05-98 requeremos citação edital. Dados do R. NIF 801981220 ou actualmente 126273677. Bairro da Milharada, 1675 Pontinha. São os dados que constam do cadastro do IVA. Em 31-12-98 juntámos substabelecimento. Nova morada: Rua do Cemitério, 3.º Andar, Vale de Ourém, Batalha, São Mamede e CP 2495-000. Nasceu em 28-10-51. Nova morada: Inha Escaraiz, 4540-099 Arouca. Em 13-02-04 citação por carta simples com prova de entrega. As moradas de Leiria foram devolvidas com a indicação de Insuficiente e Ausentou-se respectivamente. A morada de Odivelas veio desconhecida. Em 12-07-05 questiona-se os CTT o porquê da morada Insuficiente (Qta. de Sto. António, Lote 65, n.º 3, 2400 Leiria. Em 27-07-05 CTT responderam não acrescentando dados novos limitando-se, apenas, a explicar o que se deve entender por morada insuficiente. (08-08-05 PB) Requerido Translado de sentença (22-03-06 PG). O translado da sentença já foi levantado. (04.09.06 TV)A carta que foi enviada após a condenação foi devolvida. Já temos o traslado para proceder à execução da sentença, sendo que, de acordo com as vossas instruções encontramo-nos a aguardar OK para executar e em que termos (AA 29.09.06) Por indicação da cliente, devolvemos processo com fórmula executória(RP28-04-2009) </t>
  </si>
  <si>
    <t>Autocarvi - Comércio e Reparação de Automóveis, Lda.</t>
  </si>
  <si>
    <t>652/10.3TBABT</t>
  </si>
  <si>
    <t xml:space="preserve">Lançamento de processo (21.07.10 MM)Apresentámos reclamação de créditos(FQ02-08-2010) AI remeteu relatório no qual consta o crédito reconhecido pelo valor reclamado (VS25-08-2010)Assembleia de credores para dia 05/09/2011 O processo foi encerrado por IMI(RP14-10-2011)  Foi requerida certidão (16-11-2011 - JS)Foi entregue certidão à cliente - processo encerrado(RP07-02-2012) </t>
  </si>
  <si>
    <t>António Silva Ferreira (Carpimóveis)</t>
  </si>
  <si>
    <t>10083/03.6TMSNT</t>
  </si>
  <si>
    <t>2ª Carta(TC 17.06.03). Face ao silêncio do vosso cliente, executamos a injunção.Executamos a injunção e solicitámos a penhora de contas bancárias (PR 23-06-05)Demos entrada a requerimento a solicitar a entidade bancária Caixa Agricola que nos forneça a morada exacta do executado, e requeremos deste logo nova diligência de penhora na morada apurada (04.08.06 SC) Fomos notificados do despacho que defere integralmente o nosso requerimento, ordenando assim a notificação à Caixa Agricola e a repetição da penhora (AA 23.10.06) A morada constante na Caixa Agricola é de um apartado, pelo que, tal informação não se nos afigura util. Fomos igualmente notificados do auto de diligência de penhora negativo, de acordo com o qual o executado já não exerce a sua actividade na moarad dos autos há mais de 3 anos, sendo o imovel em questão pertença do Sr. Precópio Baptista, ex-comandante dos bombeiros, já falecido. De acordo com o referido auto o executado reside na Aldeia Gavinha e trabalaha para a empresa rodocargo. A aguardar devolução da CP para requerer a penhora de vencimento e buscas para confirmar a morada do executado (AA 05.12.06) Fomos notificados do despacho que ordena a penhora de 1/3 do vencimento, sendo que no que concerne ao demais requerido o Tribunal pronunciar-se-á após a resposta da entidade patronal (AA 13.02.07)fomos notificados da resposta da entidade patronal QUE DATA DE FEV. 2007, em que informa que iria iniciar em Março de 2007 o desconto  de 1/3 do vencimento, i.e. a importância de € 202,00 até perfazer a quantia de € 1.200,00. Tentamos contacto telef mas não foi possivel obter a informação pretendida devido à greve dos funcionarios (RR-30.11.07). Fomos informados pelo tribunal que já está efectuado o deposito de dois meses de desconto (AA 30.01.08)Requerimento tribunal a questionar estado da penhora, nomedamente os montantes e o número de descontos já efectuados.(RP02-12-2008) Iremos requerer certidão (20-02-2012 - JS) Foi requerida certidão (31-07-2012 - JS)A Cliente confirmou transferência do valor  Foi entregue certidão à cliente - Aguarda instruções para encerrar(RP13-12-2012)Divida justificada. Instância extinta(RP06-02-2013)</t>
  </si>
  <si>
    <t>António S. N. Gomes Jordão</t>
  </si>
  <si>
    <t>233/02</t>
  </si>
  <si>
    <t>12-01-2003</t>
  </si>
  <si>
    <t>Face à vossa informação de que o executado pagou tudo, requeremos a suspensão da execução para liquidação da responsabilidade do executado. Aguarda conta de custas para encerrar o processo. (TC 28-01-2003) Foi consultado o processo em tribunal e verificou-se que este foi remetido á conta onde se encontra desde Abril de 2003. Recebemos v/ info de que receberam a quantia de € 12,98 a título de custas de parte (procuradoria e nota de fls) (08-04-05 PB) Paga a quantia exequenda e respectivas custas e proferida sentença de extinção, encerramos o processo (AA 17.12.07)</t>
  </si>
  <si>
    <t>José Francisco Polido, Lda.</t>
  </si>
  <si>
    <t>3351/04.1</t>
  </si>
  <si>
    <t>Morais Gonçalves</t>
  </si>
  <si>
    <t>Rodrigo Gutierres(Destituído)</t>
  </si>
  <si>
    <t xml:space="preserve">Requerimento Executivo 3-6-04. Solicitador de Execução: Joaquim Palácios 30-9-04. Indicação de banco com que a Executada trabalha/ou 28-10-04. Fax ao Solicitador de Execução a pedir informações sobre o estado do processo 10-12-04.  Fax ao Solicitador de Execução a requerer relatório das diligências de penhora efectuadas até à presente data, sob pena de destituição 1-3-05. Requerida a destituição do Solicitador de Execução 27-5-05. Só após as férias judiciais o Solicitador de Execução será notificado para se pronunciar 31-8-05. O Solicitador de Execução foi notificado novamente, mas não se pronunciou, aguardar despacho 23-9-05. Ordenada a destituição do Solicitador de Execução Joaquim Palácios 10-10-05. Requerida a nomeação de novo Solicitador de Execução 14-10-2005. Solicitador de Execução: Rodrigo Gutierres. Fax ao Solicitador de Execução a indicar o banco com que a Executada trabalha/ou 26-10-05. Fax ao Solicitador de Execução a solicitar relatório das diligências de penhora efectuadas até à presente data 26-12-05. Fax ao Solicitador de Execução a reiterar pedido de relatório de diligências de penhora efectuadas até à presente data 27-1-06. Fax ao Solicitador de Execução a solicitar relatório de diligências de penhora efectuadas até à presente data, sob pena de destituição 7-3-06. Requerida destituição do Solicitador de Execução 22-6-06. Requerida junção de substabelecimento 27-7-06. Processo concluso ao Juiz para proferir despacho sobre a destituição do Solicitador e nova nomeação 13-11-06.  Notificação de despacho deferindo a destituição do Solicitador Rodrigo Gutierres 16-11-06.Enviado e-mail ao Solicitador João Moreira solicitando a confirmação de que poderá ser nomeado em substituição do solicitador desitituído 20-11-06.Pedido provisão 5-12-06.Nomeado novo Solicitador: Morais Gonçalves 11-12-06. Fax remetendo comprovativo da liquidação da provisão e bem assim solicitando resultado das diligências realizadas necessárias à penhora 29-1-07. Recibos do Solicitador 14-2-07. Fax ao SE a juntar documento comprovativo de pagamento de provisão 5-3-07. Envio de recibo para a Würth 24-4-07.  Fax ao SE para apresentar relatório de diligências realizadas até à data 27-4-07.Fax reiterando anterior sob pena de ser requerida a sua destituição 29-6-07. Fax do SE a comunicar que e,m 02/03/07, o gerente da executada compareceu no escritório do SE para propor acordo de pagamento em 6 prestações iguais e sucessivas no valor de € 147,07 e que até ao momento já foram pagas duas prestações 04-07-07. Email ao SE a solicitar informaçãoe ssobre o pontual cumprimento do acordo de pagamento 28-9-07. E-mail do SE a informar a transferência do valor de € 441,14 07-11-07. Informação à exequente (email)da informação constante do email do SE 18-12-07. E-mail da Wurth confirmando o recebimento da transferência de 441,14 19-12-07. Pedido de informação (email) ao SE sobre se o plano de pagamento continua a ser cumprido 18-12-07. Email ao SE a reiterar o anterior 27-02-08. Fax do Se com relatório de diligências 24-03-08. Email ao SE requerendo informações sobre se o acordo tem sido pontualmente cumprido 26-06-08. Carta do SE a apresentar conta final 23-07-08. Email ao SE pedindo justificações sobre a conta final apresentada, nomeadamente prova dos actos que diz ter praticado 07-08-08. Fax do SE com comprovativos de algumas despesas 13-08-08. Fax do SE a apresentar conta final de despesas e honorários 04.09.08. Enviado nota de despesas à Wurth 15-09-08 Tivemos ora conhecimento que corria termos um processo de insolvência que findou por insuficiência da massa insolvente.(RP12-06-2009)A cliente confirmou que este devedor não apresentava saldo, contudo necessitava de nota discriminativa, assim enviou-se fax a solicitar a emissão da mesma, tendo-se verificado que ainda não se encontra paga a NFH, assim aguarda-se envio do documento para posterior encerramento do mesmo(RP15-06-2009)Foi enviada NHF discriminada para pagamento, pelo que nesta data encerrámos o processo(RP20-08-2009) </t>
  </si>
  <si>
    <t>Sopeças-José António S.Freitas</t>
  </si>
  <si>
    <t>20554/96.3TDLSB-6X</t>
  </si>
  <si>
    <t>Aguarda acusação</t>
  </si>
  <si>
    <t>DIAS SPORT-AUTOM.COMPETICAO,LD</t>
  </si>
  <si>
    <t>4757/04.1THLSB</t>
  </si>
  <si>
    <t>Enviada carta ao vosso cliente(AS 23.10.03). Face ao silêncio do vosso cliente requeremos a injunção (25.11.03). Fomos notificados da frustração da citação e da remessa dos autos à distribuição.(11.03.04) Actualização de Relatório.(VP 31.10.2005) Carta a Conservatória de Registo Comercial a solicitar cópia não certificada de teor de matrícula e da escritura da constituição da sociedade devedora (27-01-2006 PG). Uma vez que até ao momento não houve citação atenta a LOE enviamos mail a solicityar instruções no sentido de manter a acção ou requerer a desistência ao abrigo da LOE (AA 10.05.06) Requeremos a Citação dos legais representantes (NM 17-05-2006) Envio de 2ª carta para devedor (MM 04.02.08)A carta enviada veio devolvida com a indicação "mudou-se". A aguardar as vossas instruções quanto à execução da sentença (AA 22.02.08)De acordo com as vossas instruções vamos prosseguir com a execução (AA 24.03.08); Req. traslado (04-04-2008 JL) Contacto para tribunal a insistir pela emissão do traslado (RP08.12.05)Requerimento novo traslado(RP24-08-2009) A aguardar instruções da cliente quanto à instauração da acção executiva (29-02-2012 - JS)Foi enviada proposta de anulação à cliente porquanto a sociedade foi dissolvida(PRS31-01-2013). E-mail para cliente com pedido de instrução para tratarmos o valor em aberto (HB 14-08-2013). Instrução do cliente para avançar com a ação executiva que precisa de ser concretizada com o Tribunal na 2.ª F dia 25-11-2013). (HB 23-11-2013). Apos contato com o Tribunal, enviamos e-mail para o IGFEJ com pedido de esclarecimento acerca da forma como poderemos ultrapassar a questão da propositura da ação via citius, tendo sido agendado o prazo  para controlo da situação (HB 25-11-2013). Novo e-mail para IGFEJ com pedido de esclarecimento acerca do envio da peça processual, que continua a não ser possível nos moldes do art.º 85.º, n.º 1 CPC (HB 28-11-2013). Com a entrada da ação executiva, encerramos a presente linha no relatorio, uma vez que a mesma diz respeito a ação declarativa (HB 15-12-2013).</t>
  </si>
  <si>
    <t xml:space="preserve">CASSAMO MAMADE/SAMINBANU MADATALI N.M.    </t>
  </si>
  <si>
    <t>6233/04.3TBSXL</t>
  </si>
  <si>
    <t>30-11-2004</t>
  </si>
  <si>
    <t>03-11-2005</t>
  </si>
  <si>
    <t>Paulo Jorge Rebelo</t>
  </si>
  <si>
    <t>Servirepar - Comércio de Automóveis, Lda.</t>
  </si>
  <si>
    <t>7699/03.4THLSB - 36797/04.5YYLSB</t>
  </si>
  <si>
    <t xml:space="preserve">Foi requerida a injunção. Face à frustracção da notificação a injunção foi distribuida como acção. Foi proferida sentença. Enviada 2.ª carta. Face ao silêncio do vosso cliente executamos a sentença(25.11.03).O solicitador informou-nos que a Executada já não se encontra na morada constante nos autos, neste sentido e de acordo com as vossas instruções solicitamos que fosse elaborada auto de penhora negativo, por forma a requerermos a certidão para efeitos fiscais.Foi pedida certidão para efeitos fiscais (NM 15-09-05). Fomos informados pelo tribunal que a certidão ainda não foi emitida por o processo ainda se encontrar com o juiz. Aguardamos notificação da emissão da certidão (AS 31-05-06). Foi entregue certidão ao cliente (04.08.06 CD). Requerimento de desistência (PG 24.08.06)Foi proferida sentença a homologar a desistência do pedido com dispensa de pagamento de custas. Assim entregue a certidão, encerramos o processo (AA 06.10.06) </t>
  </si>
  <si>
    <t>MARIO PAULINO ELIAS</t>
  </si>
  <si>
    <t>9620/05.6TMSNT</t>
  </si>
  <si>
    <t>Maria da Glória P. Bárbara</t>
  </si>
  <si>
    <t>Aquanaval - Assistência Técnica Naval, Lda.</t>
  </si>
  <si>
    <t xml:space="preserve"> 3729/03.8YYLSB</t>
  </si>
  <si>
    <t>Foi executada a sentença(TC 03.10.03). Recebemos notificação da solicitadora a informar que os resultados da base de dados foram infrutiferos, não havendo informaçãoes de quaisquer bens da executada. Enviamos fax a pedir certidão para efeitos fiscais 18.03.04 (SC 28.09.05)Demos entrada a requerimento a desistir do pedido com base na lei do OE, e enviáms fax para SE a solictar que nos remeta a nota de honorários final (07.08.06 SC)Mail a cliente a informar todo o desenvolvimento do processo, nomeadamente que uma vez frustrada a diligência de penhora pois a morada constante dos autos correspondia a uma loja , utilizada como garagem, encontrando-se no seu interior um veiculo cuja matricula não foi possivel verificar e e que seria de um dos moradores que não foi possivel identificar. No presente processo  apenas foi requerida a penhora da quota da sociedade Marquises Alufil – Comércio e Industria de Aluminios, Lda., penhora esta requerida já em 1997 e na qual foi V. Exa. indicado como Fiel depositario em Agosto de 2005. Desde então o respectivo processo não teve qualquer desenvolvimento, tendo agora sido notificados pelo Tribunal , de despacho que nos convida, perante os atrasos de vários anos sentidos nos tribunais, e prevendo já as várias alterações sentidas a todos os níveis, a desistir do pedido ao abrigo da LOE, requerendo assim a respectiva certidão para efeitos fiscais. Pelo que ficaremos a aguardar qual o vosso entendimento quanto ao presente, i.e. se poderemos avançar com a desistência do pedido ao abrigo da LOE e certidão, parecendo-nos de facto ser a melhor opção neste processo, atenta a antiguidade da penhora e do crédito e a pouca probabilidade de a sociedade em questão ainda se encontrar a laborar. (RR-12.12.2006)Insistimos pela emissão da certidão.(RP29-11-2008)Notiifcados para esclarecer se desistimos ao abrigo da LEO, juntámos cópia do requerimento apresentado e requeremos a emissão da certidão(RP11-12-2009)Instância extinta - aguarda certidão para encerrar processo Foi entregue certidão à cliente - Processo encerrado(RP15-03-2010)</t>
  </si>
  <si>
    <t>José Amândio Alves Santo</t>
  </si>
  <si>
    <t>853/01</t>
  </si>
  <si>
    <t>23-11-2001</t>
  </si>
  <si>
    <t>Foi requerida a suspensão da instância e junto o acordo de pagamento.Infrmamos o Tribunal do pagamento da primeira prestação no valor de € 199,51 e requeremos a penhora de todos os bens móves existentes na morada do Executado(BS 22.11.04). Foi marcada diligência de penhora com remoção para o dia 14.03.05, pelas 09h15, a qual de acordo com as suas instruções requeremos o adiamento (10.03.05AA). Encontra-se designado o próximo dia 04.04.2005, pelas 09h30, para realização de penhora com remoção na Comarca de Rio Maior (30-03-05). Foi realizada a diligência de penhora. Porém a mesma não foi efectivada em virtude de a mãe do executado, presente no local, ter assumido o pagamento da dívida exequenda pelo valor da quantia de € 1,000,1,88. Um vez que foi aceite pela Wurth a redução da dívida para os € 1.001,88, recebemos o cheque, ficando a aguardar a boa cobrança do mesmo (04.04.05 TC). De acordo com a vossa informação de que a dívida está paga informamos o Tribunal e aguardamos custas para encerrar o processo (08.08.05 CD). A acção judicial está finda pelo que encerramos o processo (PR 02-02-07)</t>
  </si>
  <si>
    <t>Metalúrgica Rebelos, Lda</t>
  </si>
  <si>
    <t>225/01</t>
  </si>
  <si>
    <t>05-02-2001</t>
  </si>
  <si>
    <t>Foi requerida certidão para efeitos fiscais. (JP 19-03-2002) Foi consultado o processo em tribunal e verificou-se que foi remetido á conta a e encerramos processo. 04-11-2004</t>
  </si>
  <si>
    <t>ANTONIO FERNANDES GONCALVES</t>
  </si>
  <si>
    <t>3424-A/1994</t>
  </si>
  <si>
    <t>António Joaquim da Silva</t>
  </si>
  <si>
    <t>14766/95</t>
  </si>
  <si>
    <t>Requeremos ao tribunal a nomeação de outro encarregado de venda, uma vez que o actual informou que não tem meios disponíveis (20.05.03). Em substituição o Tribunal Deprecado nomeou como encarregado da venda o Sr. João Duarte Costa, da Crus de Pau, Amora(CD 17.06.03). Aceitamos a venda do bem por € 100 e requeremos a penhora de outros bens para pagamento do remanescente da dívida exequenda.Face à devolução da carta precatória, requeremos nova penhora para o tribunal deprecante.(JC 24.09.03) Após notificação do auto de penhora requeremos quer fosse repetida a penhora uma vez que a anterior tinha sido realizada naquela morada (02.09.04 CS).Fomos notificados do auto de diligência de penhora de acordo com o qual não foi possivel ao funcionário localizar a morada dos autos, porquanto a mesma já não existe, sendo que o funcionário que fez a diligência anterior já não trabalha no tribunal. Pelo que vamos aguardar a devolução da carta precatória e requerer que o Tribunal oficie a Junta de freguesia do Monte da caparica para vir aos autos indicar a morada a que corresponde a Quinta do espanhol (AA 22.11.05) Requerimento no sentido de oficiar a Camara Municipal de Alamada para vir aos autos esclarecer a que morada corresponde a Quinta do Espanhol (07.12.06 NM) Não tendo o tribunal oficiado a CMAlmada, contactámos nós a Junta de Freguesia da Sobreda da Caparica, pelo qual nos informaram que a Quinta do Espanhol corresponde actualmente à "Rua do Povo", sita no Bairro Casal de Santo António, pelo que solicitámos nova diligência para esta morada (RV 18.12.07)Fomos notificados do auto de penhora negativo de acordo com o qual não foi possivel localizar a morada do executado. Vamos enviar carta para a morada por nós apurada para aferir o feed back da mesma (AA02.06.08) Enviamos carta para a morada por nós apurada (02.09.2008 JL)E-mail para cliente a informar diligências realizadas e a indicar que consideramos adequado requerer a liquidação do julgado e certidão para efeitos fiscais. (17.10.2008 NM) Segundo instruções do cliente elaborámos requerimento de remessa à conta para liquidação do julgado, certidão para efeitos fiscais e extinção da instancia executiva comm custas pelo executado (24.10.2008 NM) Recebemos despacho do tribunal a indicar que não havia fundamento para o pedido da extinção da instância. Enviado e-mail a cliente a informar. Enviado requerimento para o tribunal a solicitar uma nova pesquisa nas bases de dados oficiais, de informações sobre o executado. Enviado e-mail a cliente com procedimento tomado (TJ08.11.15).Notificados para nos pronunciar quanto à remuneração do depositário, informámos que este é funcionário da Exequente, pelo que se dispensa a retribuição.(RP02-12-2008)Notificados das pesquisas e apurada nova penhora, requeremos nova diligência de bens móveis em morada apurada na Caparica(RP02-02-2009)Notificados do auto de diligência negativo em virtude de ninguem ter aberto a porta e de não se conseguir confirmar se o Executado efectivamente reside naquela morada - aguarda-se devolução carta precatória(RP15-09-2009)Como houve mudança de juiz, inistimos pela extinção da instância por inutilidade superveniente, bem como a certidão(RP03-12-2009)Foi indicado o NIB para reembolso taxa justiça paga(RP18-02-2010)Execução extinta - aguarda certidão(RP25-11-2010)Foi entregue certidão à cliente - processo encerrado(RP02-02-2011)</t>
  </si>
  <si>
    <t>Asear - Automação, Serviço e Ar, Lda.</t>
  </si>
  <si>
    <t>1089/09.2TMSNT</t>
  </si>
  <si>
    <t>Lançamento de processo (AS 27.09.07). Envio de 1ª carta a devedor (AS 28-09-07). Reqqerimento injunção (RV 17.04.08); Envio de 2ª carta para devedor (16.10.08 MM) Envio de requerimento executivo (TJ08.12.09)Atenta a dissolução da sociedade, requeremos a extinçã por intutilidade supervieniente da lide e certidão(RP22-07-2009)Foi entregue certidão à cliente - processo encerrado(RP26-01-2010)</t>
  </si>
  <si>
    <t>José Daniel Ayres Augusto</t>
  </si>
  <si>
    <t>31-08-2005</t>
  </si>
  <si>
    <t>Enviada carta ao vosso cliente. Injunção uma vez que não dispomos de dados suficientes para requerer a execução (06-08-05 PB). Registamos a vossa informação de que celebraram acordo com o cliente aceitando o pagamento fraccionado do valor de € 927,94 titulado com 2 cheques datados 1º imediato e 2º 30/08, pelo que vamos confirmar boa cobrança e devolver o cheque confiado para execução (26.08.05 CD)O cliente liquidou a divida nos termos acordados.(SC 30.09.05)Enviámos carta devedor para pagamento de custas judiciais(SC 03.11.05).Mail a cliente a solicitar informação quanto ao pagamento da taxa de justiça (única quantia ainda em divida) e em caso negativo se aida assim podemos proceder ao encerramento do processo (RR-19.09.06). Recepcionamos informação cliente a confirmar o não pagamento.(RR) Uma vez que o cliente nada refere quanot ao encerramento do processo e tendo em conta o valor diminuto da divida que terá ficado em aberto, remetemos novo mail a solicitar confirmação para encerrar (RR-20.10.06) Foi dada confirmação pelo que enecrramos o processo (24-10-06 PR)</t>
  </si>
  <si>
    <t>Marcenaria Calvinho Vidigal &amp; Sousa, Lda</t>
  </si>
  <si>
    <t>Lançamento de processo (MO 18.05.07)Envio da 1ª carta ao devedor a solicitar pagamento ou proposta nesse sentido (MO 22.05.07); Injunção (19.09.07 JP)Registamos a vossa informação de acordo com a qual chegaram a acordo com a Requerida nos seguintes termos: pagamento de € 4096,00 no prazo de 6 meses em prestações semanais de € 1700,66 a partir da segunda semana de Março (AA 07.03.08) Mail a cliente a solicitar informações sobre cumprimento do acordo (RR-22.04.08)Registamos a vossa informação de acordo com a qual o vliente já pagou 7/25 prestações de € 163,84 cada uma (AA 24-04-08)A cliente confirmou cumprimento integral do acordo - processo encerrado(RP11-02-2011)</t>
  </si>
  <si>
    <t>Movinobel - Industria de Mobiliário e Decoração, Lda.</t>
  </si>
  <si>
    <t>Lançamento de processo (MM 02.01.08) Envio de 1.ª carta (MM 08.01.2008)Injunção (28.05.08) Localizámos um processo de insolvência, pelo que vamos tentar apurar o estado do processo (21.07.08TG). Atento o caracter limitado da declaração de insolvencia demos entrada a requerimentode certidao para efeitos fiscais (RR-30.07.08)Informámos o balcão nacional de injunções que em face da declaração de insolvência não pretendiamos a distribuição da injunção caso se fruste a notificação da requerida, tendo na mesma data o solicitador nomeado para a notificação informado da frustação da mesma, em virtude da requerida já não se encontrar nas instalações há cerca de 2 anos.(RP09-12-2008)Recepcionámos o arquivamento da injunção, conforme havia sido requerido.(RP19/12/208)Aguarda-se a certidão para encerrar o processo.Notificdos para o efeito esclareceu-se qual o teor da certidão pretendida.(RP31-12-2008)Entregue certidão à cliente, encerrámos o processo(RP05-02-2009)</t>
  </si>
  <si>
    <t>Lourenço e Correia, Lda.</t>
  </si>
  <si>
    <t>13418/95</t>
  </si>
  <si>
    <t>05-05-1995</t>
  </si>
  <si>
    <t>Aguarda citação da ré. Enviamos carta para conservatoria do registo comercial de Loures a solicitar copia não certificada do teor da matricula, para verificar situação da empresa.(CS 14.07.04) Requeremos citação na pessoa do legal representante Sr. Paulo Alexandre Guerreiro Correia. Uma vez que até ao momento não houve citação atenta a LOE enviamos mail a solicitar instruções no sentido de manter a acção ou requerer a desistência ao abrigo da LOE (AA 10.05.06) DE acordo com as vossas instruções vamos desistir do pedido ao abrigo da LOE e requerer a emissão de certidão para efeitos fiscais (AA 16.10.06) Requerimento a desistir do pedido (FSC 29.11.06)Fomos notificados da sentença que homologa a desistência e ordena a emissão da certidão. A aguardar transito em julgado para a emissão da certidão (AA 05.02.07).A certidão para efeitos fiscais já foi levantada(03.04.07 TV). Entregue certidão e processo físico ao cliente (03.08.07 CD).Entregue a certidão e não havendo lugar ao pagamento de custas encerramos o processo (AA 24.09.08)</t>
  </si>
  <si>
    <t>Celiguer - Construção e Projectos, Lda.</t>
  </si>
  <si>
    <t>48181/06.1</t>
  </si>
  <si>
    <t>Execução sentença pendente até instruções da Würth Portugal 27-3-06. A Ré foi citada por depósitos nas seguintes moradas: Praceta da R. E, n.º 18, R/C Dto, 2825 Costa da Caparica e Brejus do Poço, 2965 Águas de Moura. Requerida certidão da sentença proferida 5-5-06. Aguardamos recepção da certidão de sentença 22-06-06.Notificação para em 10 dias ser levantada certidão 19-7-06.Carta intimidatória 19-07-06.Carta devolvida 25-7-06.Recebida certidão 31-8-06.Requerimento executivo 18-10-06.Aceitação nomeação Solicitador João António Moreira 23-10-06.Pedido de provisão 3-11-06.Fax enviando comprovativo liquidação de provisão 3-1-07.Aguardamos agendamento da diligência de penhora 27-02-07.E-mail ao SE para proceder ao agendamento de penhora ou sendo caso disso para remeter relatório de diligências 31-8-07.Aguarda agendamento de penhora 26-12-07 E-mail ao SE a solicitar quais as diligências realizadas até à presente data 22-02-08.Fax do Se a informar que aguarda despacho para autorização ao acesso às bases de dados e solicita informações à exequente sobre se a executada tem estabelecimento comercial em funcionamento 11-04-08. Enviado e-mail ao SE a informar que a Exequente nao tem conhecimento se a Executada tem o estabelecimento comercial em funcionamento 29-04-08 Enviado e-mail ao SE a solicitar informação sobre a data prevista para a realização da penhora dos bens móveis da Executada ou, sendo caso disso, remeter relatóris das diligências efectuadas até à presente data 22-07-08. Fax do se a informar que aguarda informação do serviço de finanças e que logo depois será agendada a diligência 23-07-08. Enviado e-mail ao SE a solicitar se já obteve as informações do serviço de finanças e, no caso afirmativo, qual a data prevista para a realização da penhora dos bens móveis da Executada 26-08-08. Fax do se a informar que não foi obtida resposta do Serviço de Finanças e que oportunamente será agendada a penhora de bens móveis 29-08-08. Enviado e-mail ao SE a solicitar informações sobre o estado do processo e data prevista para a realização da diligência de penhora 17-11-08. Fax do SE a informar que ainda não obteve resposta do serviço de Finanças de Almada 24-11-08; Na sequência da frustração de penhora de bens móveis, a cliente apurou que a executada tinha cessado o IVA, assim enviámos email ao SE para este apurar a situação juridica da sociedade para determinar qual o procedimento a adoptar(RP30-06-2009)O SE juntou aos autos copia da notificação enviada à CRC(RP14-07-2009) Notificados do relatório das diligências, requeremos a citação da Executada para indicação de bens à penhora. Foi requerida certidão(RP06-12-2011)Foi entregue certidão à cliente - processo encerrado(RP07-02-2012) Notificados do despacho de extinção do processo judicial, sendo que o processo já se encontrava encerrado internamente desde 07-02-2012. (MCS 26-03-2014).</t>
  </si>
  <si>
    <t>Celestino Augusto Felix</t>
  </si>
  <si>
    <t>12592/08.1YYLSB</t>
  </si>
  <si>
    <t>Lisboa - Juizos de Execução</t>
  </si>
  <si>
    <t>Aguarda citação. Foi consultado o processo no tribunal e este ainda se encontra para citação, estando o tribunal a efectuar as deligências necessárias para apurar do paradeiro de reu. Requeremos ao tribunal informações sobre o estado do processo. Fomos notificados do despacho que nos informe que o processo ainda se encontra em fase de citação (AA 17.11.05) Foi proferida sentença, tendo sido o vosso cliente condenado ao pagamento da dívida. Assim, remetemos 2ª carta ao devedor. (CR) Dado que já foi proferida sentença de condenação de acordo com as vossas instruções enviamos mail a solicitar informações sobre a exequibilidade ou não da presente (AA 25.05.06)DE acordo com as vossos instruções vamos requerer o traslado para execução (AA 25.01.08) Requerimento Executivo (04.06.08 NM)O SE notificou o Serviço de Finanças de Lisboa para informar sobre o actual paradeiro do executado, bem como sobre a existência de bens/créditos penhoraveis em nome do mesmo (AA 01.10.08)Insistiu com o já requerido.(RP16-01-2009)O SE informou que a citação após a penhora foi efectuada a 16-04-2009(RP24-04-2009)O SE informou que se encontra penhorada a pensão  referente ao mês de Maio, no valor de €276,96(RP14-06-2009)O SE informou que foi efectuado mais um desconto no valor de € 276,98, referente ao mês de Junho(RP15-07-2009))O SE informou que foi efectuado mais um desconto no valor de € 276,98, referente ao mês de Agosto(RP11-09-2009)O SE informou que foi efectuado mais um desconto no valor de € 276,98, referente ao mês de Setembro(RP13-10-2009)O SE informou que foi efectuado mais um desconto no valor de € 276,98, referente ao mês de Outubro(RP20-11-2009)Foi enviado email ao SE com NIB, porquanto a nota de liquidação apresentada está conforme, pela qual tem a cliente a receber a quantia de € 1830,06. Aguarda comprovativo para encerrar o processo(RP04-01-2010) Foi enviado comprovativo à cliente - processo encerrado (RP15-01-2010)</t>
  </si>
  <si>
    <t>424659/10.6YIPRT</t>
  </si>
  <si>
    <t>Lançamento de processo (28.09.10 AS). Envio de 1ª carta para devedor (29.09.10 AS)Foi celebrado acordo de pagamento da quantia de € 1324,50 em 3 prestações no valor de €441,50 com inicio em 06/11/2010 até Jan/11(RP25-10-2010)Na sequência do incumprimento apresentámos requerimento injunção(RP23-12-2010)Foi aposta fórmula executória(RP22-02-2011) A aguardar instruções da cliente quanto à instauração da acção executiva (12-06-2012 - JS);Atento o tempo decorrido desde a obtenlção do titulo executivo iniciamos diligencias com vista à aferição de bens por parte do executado (MNS 30.12.13)</t>
  </si>
  <si>
    <t>BASCENTRO – BASCULAS DO CENTRO, LDA</t>
  </si>
  <si>
    <t>1446/10.1TBPMS</t>
  </si>
  <si>
    <t>Lançamento de processo (19-11-2010 CC)Apresentámos reclamação de crédtos(RP04-03-2011)Foi proferida sentença de verificação e graduação de créditos(RP26-07-2011)Prestração de contas(RP04-04-2012) Requeremos certidão (07-08-2012 - JS). No dossier fisico não consta nenhum elemento que nos permita concluir que tenha sido requerida a emissão de certidão, pelo que, dirigimos aos autos o requerimento em conformidade (HB 29-06-2013).  Receção de certidão, conferencia dos elementos da certidão com junção dos documentos solicitados pelos auditores para movimentação do IVA (HB 30-11-2013).  Na sequência da boa nota de receção da certidão pela W PT, processamos os elementos via DAF com manutenção do estado: certidão e situação em Tribunal (HB 05-12-2013). Certidão enviada e movimentada pelo Cliente (MCS 01-04-2014).</t>
  </si>
  <si>
    <t>Metalúrgica Activa Caxarias, Lda.</t>
  </si>
  <si>
    <t>1485/08.2TBVNO</t>
  </si>
  <si>
    <t>Roviquadros, Com. de Mat.Elect., Lda.</t>
  </si>
  <si>
    <t>46992/04.1YYLSB</t>
  </si>
  <si>
    <t>Juizos Execução Lisboa</t>
  </si>
  <si>
    <t>18-11-2004</t>
  </si>
  <si>
    <t xml:space="preserve">Foi requerido ao Juiz que informasse estado do processo e dilgências para citação(JP 19.03.02).Foi proferida sentença a condenar a R. no peticionado. Enviámos 2ª carta ao devedor (30.06.04 CR). Demos entrada à acção executiva (DC 14.09.04).Enviamos mail ao solicitador a solicitar a marcação da diligência de penhora  (AA 24.10.05)Demso entrada à acção para reclamação de créditos (SC 23.11.06 ) Requerimento a informar sobre o processo de insolvência (13.03.07 TG) Notificados para apresentar certidão da sentença de insolvência, requeremos a prorrogação do prazo por quatro meses (03.04.07 TG)Insistimos pela emissão da certidão(RP02-12-2008)Juntámos certidão da sentença que declarou insolvente a sociedade executada - Requeremos igualmente certidão  para efeitos fiscais já que não foi possível obter no âmbito da insolvência(RP04-11-2009)Foi enviado provisão no valor de € 20,00 referente à abertura, já que o processo apenas foi distribuido ao SE vários anos depois - após situação de insolvência da Executada(RP04-01-2010)Execução extinta(RP17-03-2011)Foi entregue certidão à cliente - processo encerrado(RP14-04-2011) </t>
  </si>
  <si>
    <t>403/06.7TYLSB</t>
  </si>
  <si>
    <t xml:space="preserve">Apresentada reclamação de créditos(27-11-2006)Foi requerida certidão para efeitos fiscais e insisitiu-se pela emissão da outar já requerida para juntar à execução.(RP02-12-2008)Foi requerida certidão para efeitos fiscais(RP22-07-2009)Levantamos a certidão, contudo não fazia menção ao valor reclamado, pois o nosso crédito não consta na listagem dos credores reconhecidos, não se tendo conseguido apurar o motivo do crédito não ter sido reconhecido(RP04-11-2009) </t>
  </si>
  <si>
    <t>410/13.3TBCDV</t>
  </si>
  <si>
    <t>Lançamento processo (CC - 27-12-2013); Recebido anúncio PER, prazo reclamação: 03-01-2014 (MNS 27-12-2013);Reclamação de créditos (03-01-2014); Recebida lista provisória de créditos, crédito reconhecido no valor reclamado (15-01-2014 MNS). E-mail do Cliente com a informação da lista dos creditos reconhecidos - credito w pt de € 1481,25 esta OK (24-01-2014). E-mail do Cliente com a informação do encerramento do PER sem aprovação do Plano (HB 11-06-2014).</t>
  </si>
  <si>
    <t>Frimarques - Sociedade de Representações, Lda.</t>
  </si>
  <si>
    <t>217/13.8TYLSB</t>
  </si>
  <si>
    <t>Lançamento processo (CC 11-03-2013)Reclamação de Créditos(14-03-2013-PRS)A Cliente confirmou pagamento, deixando de ter interesse na acompanhamento do processo - processo encerrado(RP14-05-2013)</t>
  </si>
  <si>
    <t>Fernando Mesquita Vieira Lourenço</t>
  </si>
  <si>
    <t>8561/09.2THLSB.1</t>
  </si>
  <si>
    <t>Foi intentada acção especial para cumprimento de obrigações pecuniárias (09.10.00). Foi proferida sentença pelo que enviamos 2ª carta ao vosso cliente.Face ao silêncio do vosso cliente executamos a senteça. Ao contactar o tribunal fomos informados que se encontra a aguardar (31-10-2005 NM). Fomos notificados do auto de diligência para penhora realizado no tribunal de Vila Franca de Xira, onde constatámos que a mesma não foi realizada uma vez que na morada indicada a casa se encontra encerrada e o executado já lá não se encontra, tendo sido informado pelos vizinhos que no local existia uma loja de estores pertencente ao executado ,mas que teve de encerrar e abandonar o local por falta de pagamento das rendas. Assim sendo remetemos mail a cliente a solicitar informaçoes adicionais, sob pena de as requerermos ao tribunal as pesquisas necessárias para apurar o paradeiro do executado (RR-06.07.06) Requeremos  ao tribunal as pesquisas para apurar o paradeiro do executado (13.09.06 TG). Requerimento ao Tribunal nos termos do artigo 856º e solicitação de penhora (JCA 04.07.2007). Requerimento ao Tribunal a insistir na notificação das possíveis entidades empregadoras (JP 21.01.2008) Requeremos as pesquisas junto do Banco de Portugal, afim de se apurar a existência de contas bancárias (24.05.08TG)  Remetemos carta à Conservatória do Registo Predial, solicitando a descrição e inscrições em vigor de um imóvel propriedade do executado (08.10.08TG)O imóvel já havia sido vendido em 2008.03.14, enviou-se mail ao cliente p/averiguar interesse em certidão incobralilidade.(RP13-11-2008)O Cliente enviou mail a requerer certidão de incobralidade.Foi requerida certidão para fins fiscais e extinção da instância por inutilidade superveniente da lide, com custas a cargo do executado.(RP17-11-2008)Foi extinta a instância com custas a cargo do Executado.(RP25-11-2008)Aguarda-se certidão para encerrar o processo.Foi enviada certidão à cliente, pelo que nesta data encerrámos o processo(RP30-01-2009)O Juiz renovou a instância uma vez que o Executado se encontra a descontar enquanto funcionário da Câmara Municipal do Cartaxo(RP13-12-2010)Requerimento extinção(RP31-01-2011)Requerimento para reembolso das quantias apuradas(RP19-05-2011)Apenas existe 116,89 € para pagamento de custas - processo encerrado(RP06-06-2011)</t>
  </si>
  <si>
    <t>Friplano - Comércio Equip. Hoteleiros, Lda.</t>
  </si>
  <si>
    <t>1202/00</t>
  </si>
  <si>
    <t>Intentada acção declarativa. Face à frustração das diligências para citação da R., requeremos a citação edital.Fomos notificados da sentença (Maio 2005). 04.08.05 - Elaboração de 2.ª carta a devedor (RR). Uma vez que a sociedade já não está a laborar e face ao montante em divida enviamos mail a V.EXas. a solicitar instruções (AA 08.09.05)Registamos a vossa informação de acordo com a qual não se justifica a execução de sentença, pelo que vos vamos devolver o processo (AA 29.09.05)</t>
  </si>
  <si>
    <t>Metarel - Equip. P/Ar Cond. Ref., Lda.</t>
  </si>
  <si>
    <t>1250/08.7TYLSB</t>
  </si>
  <si>
    <t>Adrião &amp; Brito, Lda.</t>
  </si>
  <si>
    <t xml:space="preserve"> 4561/04.7YYLSB</t>
  </si>
  <si>
    <t>2.ª</t>
  </si>
  <si>
    <t>10-02-2004</t>
  </si>
  <si>
    <t>Daniel de Carvalho</t>
  </si>
  <si>
    <t>ANTONIO JOSE ROSA FILIPE</t>
  </si>
  <si>
    <t>1559/1997</t>
  </si>
  <si>
    <t>20-02-1997</t>
  </si>
  <si>
    <t>Aguarda citação do réu. Foi consultado o processo em tribunal e verificou-se que o reu ainda não foi citado tendo a carta de citação com A/R sido devolvida com a indicação de "retirou-se á mais de 7 anos", pelo que agurdamos as deligências do tribunal para apurar o paradeiro do reu. Requeremos informações sobre o estado do processo  Foi proferida sentença, tendo sido o vosso cliente condenado ao pagamento da dívida. Assim, remetemos 2ª carta ao devedor. (CR) Dado que já foi proferida sentença de condenação de acordo com as vossas instruções enviamos mail a solicitar informações sobre a exequibilidade ou não da presente (AA 25.05.06) Requeremos traslado da sentença (28-02-2012 - JS). Recebemos na PRA o traslado de sentença, tendo sido submetida a a preciação do cliente a oportunidade de ação executiva (HB 21-06-2013). E-mail para cliente com pedido de instrução para encerrar ou para avançar com a ação (14-08-2013). e-mail do cliente com a instrução de que o processo seguirá para anulação, pelo que deveremos devolver o mesmo, atualizando a informação no estado - p. anulação e situação - pendente (HB 11-09-2013). E-mail para cliente com o processo digitalizado que será remetido via CTT para a WP (HB 07-10-2013). .Entegue o processo físico PMP ao cliente (HB 08-10-2013). E-mail do cliente com a indicação de que os processos aguardam decisão quanto a anulação do saldo (HB 29-10-2013). Na sequência da instrução do cliente, alteramos o campo estado: anulação cliente e situação: encerrado (CR 02-12-2013). E-mail do cliente com a indicação de que a divida foi anulada, com a instrução para encerrarmos o dossier no relatorio, com o que cumprimos (HB 22-01-2014).</t>
  </si>
  <si>
    <t>Nunes &amp; Duarte. Lda.</t>
  </si>
  <si>
    <t>Foi executada a injunção, aguardando-se a penhora dos bens. (JP 29-11-2001) Não tendo até ao momento sido notificada de qualquer deligência entregamos requerimento a solicitar esclarecimentos (28.06.04). Fomos notificados do auto de penhora de um aparelho de soldar já penhorado (02.09.04). Requeremos que seja oficiada a Rep. Fin. onde corre o processo 1945/02/100865 , a fim de informar qual o valor em dívida e se mantém o interesse na penhora do bem, para assim, requerermos ou a respectiva venda ou nova penhora de bens não onerados.Juiz indeferiu o nosso requerimento, pelo que vamos tentar apurar junto das finanças o estado da execução fiscal. Apurámos que o bem penhorado já foi vendido na seqência da Execução Fiscal, pelo que requeremos nova penhora de bens móveis (11.09.06 NM) Mail a lciente com entendimento que atneta a antiguidade debito e a existencia de execução fiscal, devemos requerer certidao (TG-14.03.07). Requerimento a solicitar cert. para efeitos fiscais (RR-26.03.07).A certidão para efeitos fiscais já foi levantada.(TV-24.06.07). Entregue certidão e processo físico ao cliente (03.08.07 CD)..Entregue a certidão, face ao DL 385/2007, vamos desistir do pedido de forma a beneficiar da isenção de custas (AA 04.12.07) Requerimento de Desistência ao abrigo do regime de dispensa de custas (JP 28.12.07)Fomos notificados da sentença homologatória da desistência, pelo que, não havendo lugar ao pagamento de custas encerramos o processo (AA 06.02.08)</t>
  </si>
  <si>
    <t>Acelerosom, Elect. Cons.Aut., Lda.</t>
  </si>
  <si>
    <t>15632/95</t>
  </si>
  <si>
    <t>17-10-1995</t>
  </si>
  <si>
    <t xml:space="preserve">Aguarda citação. Neste processo já houve frustração da citação da Ré nas duas moradas indicadas. Fomos notificados para juntar certidão Registo Comercial, o que fizémos, a fim de serem conhecidos os legais representnates da Ré. Fomos notificados da frustração da citação na nova sede da sociedade (12.08.04). Requeremos a citação dos legais representantes.Fomos notificados da frustração da citação dos legais representantes (AA 23.03.2006)Segundo indicações do cliente, procedemos à desistência do pedido ao abrigo da LOE, com o pedido da respectiva certidão para efeitos fiscais. (21.10.2006 NM)Fomos notificados da sentença que homologa a desistência e ordena a emissão da certidão. A aguardar transito em julgado para a emissão da certidão (AA 05.02.07).A certidão para efeitos fiscais já foi levantada(03.04.07 TV)A certidão para efeitos fiscais já foi levantada(03.04.07 TV). Foi entregue a certidao ao cliente, não há lugar a elaboração de conta de custas nos termos da LOE, pelo que encerrámos processo (TG-30.07.07) </t>
  </si>
  <si>
    <t>José Bento Fragoso Roxo</t>
  </si>
  <si>
    <t>Maria Silva Santos</t>
  </si>
  <si>
    <t>José M. Dias da Costa Peixoto</t>
  </si>
  <si>
    <t>528/02</t>
  </si>
  <si>
    <t xml:space="preserve">Foi executada a injunção, aguardando-se a penhora dos bens (06.12.01). O Tribunal sustou a execução. Aguarda conta de custas para requerer precatório.Consultamos o processo em Tribunal e informaram-nos que as contas estão com um atraso significativo, pelo que permanecemos a aguardar pela emissão da conta de custas para requerer o precatório ou para ser pagos pelo IGFPJ(AA 23.03.06) Fomos notificados da conta de custas de acordo com a qual a Wurth tem a receber a quantia de € 1201,81 por precatório e € 39,91pelo IGFPJ (AA 11.05.06) Foi requerido o precatório (AA 22.05.06)Contactámos telefónicamnete o Tribunal tendo solicitado informações sobre a emissão do precatório cheque, o funcionário informou não saber qual o tempo médio que irá demorar para que o mesmo seja emitido, tendo o funcionário aconselhado para que liga-se-mos em meados de Setembro, para poder determinar melhor o tempo que ainda irá demorar (22.08.06 SC). Entregámos ao cliente precatório de € 1.201,81. Encerramos processo. (27.10.06 CD). </t>
  </si>
  <si>
    <t>Arolux - Inst. Elect. Const. Civil, Lda.</t>
  </si>
  <si>
    <t>6111/04.6 TMSNT</t>
  </si>
  <si>
    <t>Enviada carta ao vosso cliente (11.03.04). Demos entrada à injunção.(26.04.04 DC)  Foi oposta fórmula executória, pelo que enviamos 2ª carta ao devedor. (30.06.04 CR). Face ao silêncio do devedor executamos a injunção (PG).Fax para solicitadora de execução a solicitar informações (30.12.05 -RR)Encontra-se marcada diligência de penhora para o próximo dia 23.02.06 (AA 18.01.06) A diligência não se realizou e a Seesta a providênciar no sentido de apurar bens susceptiveis de penhora (AA 31.01.07). Certidão entregue a cliente (07.03.07 JM). Fax para SE a solicitar envio dos resultados das pesquisas (JM 23-03-07). Fax para SE com pedido de informações (31-05-07 CAF).atentas as informações a SE qe que as pesquisas foram todas negativas, solicitamos que proceda a ciatação na pessoa dos legais representantes da sociedade (RR-07.11.07) Requerimento de certidao paernate a frustração da citação do legla representante da executada (RR-27.02.08) Levantámos certidão e remetemo-la para o cliente. (03.06.08 CR)Entregue a certidão e o processo fisico ao cliente. Fax para SE a solicitar a emissão da NHF em ordem a encerrar o processo (AA)Processo encerrado(RP15-06-2010)Foi enviada NFH para pagamento à cliente(RP12203-2013)</t>
  </si>
  <si>
    <t>Fernando Manuel Osório Guerra</t>
  </si>
  <si>
    <t>152034/08.4 YIPRT</t>
  </si>
  <si>
    <t>Lançamento de processo (MM 08.02.08) Envio de 1ª carta para devedor (MM 12.02.08)Requerimento de injunção (02.06.08 NM) Registámos a vossa informação de que o devedor contactou e que irá proceder ao pagamento da quantia em dívida até ao final do mês de Outubro (06.10.08TG) Envio de 2ª carta para devedor (mm 11.12.08)Registámos a informação que o devedor liquidou integralmente a divida, pelo que encerrámos o processo(RP15-04-2009)</t>
  </si>
  <si>
    <t>6888/09.2YIPRT</t>
  </si>
  <si>
    <t>Lançamento de processo (MM 18.11.08) Envio de 1ª carta a solicitar pagamento ou proposta nesse sentido (MM 21.11.08)Elaboração de injunção (JDG 30.12.2008)Foi aposta fórmula executória(RP22-05-2009)Foi enviada à cliente proposta de pagamento de prestações mensais no valor de €200(RP09-07-2009)Foi enviado fax a informar NIB e com as condições do acordo em 15 prestações mensais no valor de € 200 com incio em Agosto, sob pena de ser executada a injunção(RP24-08-2009)Foi enviado comprovativo da primeira prestação no valor de € 200, questionando a cliente se registou algum pagamento anterior(RP28-09-2009)Foi enviado fax ao devedor a reformular termos do acordo, porquanto não foram actualizados os juros na proposta de pagamento(RP07-10-2009)A devedora foi declarada insolvente(RP06-07-2011)</t>
  </si>
  <si>
    <t>SOLBOMBARRAL-NOVAS ENERGIAS,LD</t>
  </si>
  <si>
    <t>2522/13.4T2SNT</t>
  </si>
  <si>
    <t>Lançamento de processo (MM 18.11.08) Envio de 1ª carta a solicitar pagamento ou proposta nesse sentido (MM 21.11.08)Requerimento de injunção.(RP30-12-2008)Envio de 2ª carta para devedor (08.04.2009 MM) A aguardar instruções da cliente quanto à instauração da acção executiva (29-02-2012 - JS)Requerimento Executivo(28-01-2013-PRS). Relatorio de fase 1: Registo informatico e lista publica sem resultados. IPSS: informação da morada do Executado, sem informação de rendimentos. CRA: 2 viaturas, ambas oneradas com penhoras. Finanças: sem imoveis. Contratos publicos: sem resultados (11-03-2013). O AE notificou-nos para indicarmos bens a penhora, (HB 01-07-2013). Comunicação ao AE para extinção por inutilidade superveniente da lide (HB 28-09-2013). Comunicação ao AE para dar sem efeito o pedido de extinção por inutilidade superveniente (HB 20-12-2013). Viaturas sem seguro. Comunicação AE: Extinção, inserção no registo informático de execuções e pedido de certidão (18-02-2014 MNS)Enviado pedido de certidão para efeitos fiscais segundo novo modelo, de onde constassem todos os elementos necessários para os fins a que se destina (MA 23-04-2014) Notificados de decisão de extinção do AE (MCS 03-07-2014). Email da Cliente a informar que a certidão foi movimentada pelos auditores e que o processo pode ser encerrado (MCS 15-07-2014).</t>
  </si>
  <si>
    <t>Pedro Jorge Sousa Rodrigues</t>
  </si>
  <si>
    <t>4786/97</t>
  </si>
  <si>
    <t>28-05-1997</t>
  </si>
  <si>
    <t>Requerida a citação através de oficial de justiça a 30-12-1999. Foi consultado o processo no tribunal, tendo sido este concluso ao Juiz desde o dia 12-12-2003 para sentença. Uma vez que até ao momento não houve sentença atenta a LOE enviamos mail a solicityar instruções no sentido de manter a acção ou requerer a desistência ao abrigo da LOE (AA 10.05.06) DE acordo com as vossas instruções vamos desistir do pedido ao abrigo da LOE e requerer a emissão de certidão para efeitos fiscais (AA 16.10.06) Requerimento de desistência e certidão para efeitos fiscais (PG 02.11.06) Fomos notificados da sentença que homologa a desistência do pedido e ordenba a emissão da certidão para efeitos fiscais (AA 11.05.07).A certidão para efeitos fiscais já foi levantada.(TV 16.07.07). Entregue certidão e processo físico ao cliente (03.08.07 CD).Entregue a certidão e não havendo lugar ao pagamento de custas encerramos o processo (AA 25.09.08)</t>
  </si>
  <si>
    <t>Eduardo Parreira Jaulino, Lda.</t>
  </si>
  <si>
    <t>2141/99</t>
  </si>
  <si>
    <t>20-04-1999</t>
  </si>
  <si>
    <t>Aguarda citação. Fomos notificados pelo Tribunal da devolução da carta de citação da sociedade com a indicação "faleceu".No dia 25.03.04, foi solicitado ao tribunal o envio da certidão para efeitos fiscais.Face à LOE e atenta a falência vamos requerer a desistência do pedido (AA 06.04.06)Requeremos a desistência do pedido e extinção da instância com base na lei O.E.(20.04.06 SC). Certidão entregue a cliente (07.03.07 JM). A certidão para efeitos fiscais já foi cobrada ao cliente (JC 12.03.07).Foi emitida certidão e as custas estão pagas pelo que encerramos o processo (PR)</t>
  </si>
  <si>
    <t>75/1999</t>
  </si>
  <si>
    <t>Contactei com o tribunal que me informou que  o processo de falência está em fase de liquidação do activo, pelo que só depois de serem vendidos os bens da requerida é que serão graduados os créditos, pelo que, aguardamos (30.04.03 - TC). A vossa cliente foi declarada falida e o vosso crédito reconhecido, pelo que vamos pedir certidão requerer informações acerca do resultado da venda dos bens. Requeremos certidão para efeitos fiscais.Recebemos certidão para efeitos fiscais, no dia 08-04-04 (RS).A certidão para efeitos fiscais já foi levantada.(TV 22.01.07)</t>
  </si>
  <si>
    <t>Vidupe - Soc. Const. Revest.</t>
  </si>
  <si>
    <t>405/2002</t>
  </si>
  <si>
    <t>Enviada carta ao vosso cliente (12.05.04 - CR) Reclamámos créditos no âmbito do processo de falência vamos aguardar os ulteriores trâmites processuais.Requeremos certidão efeitos fiscais(RP22-07-2009))Foi entregue certidão à cliente. Processo encerrado(RP03-03-2010)</t>
  </si>
  <si>
    <t>João José Oliveira Valério</t>
  </si>
  <si>
    <t>O vosso cliente pagou pelo que foi requerido a inutilidade superveniente. As custas ficam a cargo da A uma vez que o R. não chegou a ser citado.Pagas as custas vamos encerrar o processo. Encerramos o processo (AA 17.12.07)</t>
  </si>
  <si>
    <t>BARBULA &amp; CANHOTO NOVAS DECORACOES, LDA</t>
  </si>
  <si>
    <t>1643/14.0T2SNT</t>
  </si>
  <si>
    <t>Requerimento Executivo (HB 16-01-2014). Relatório de fase 1: registo informatico: 1 execução. Lista publica: não consta. IPSS: não tem rendimentos. CGA: não consta. RNPC: inscrita. CRA: 1 viatura livre de encargos: Ford transit matricula JV-21-81 de 1986 sem informação de IUCs e sem seguro ativo. Finanças: sem imóveis. Contratos Públicos: não consta. Parecer: diligência externa (HB 24-02-2014). Processo incluído na lista de incobráveis do AE. Enviada comunicação ao AE RIE+extinção+certidão (MA  01-07-2014). Notificados de comunicação do AE aos autos a solicitar inserção no RIE e da decisão de extinção (MCS 16-07-2014). Email da Cliente a solicitar o encerramento do processo dada a movimentação de certidão (MCS 02-10-2014).</t>
  </si>
  <si>
    <t>420208/10.4YIPRT</t>
  </si>
  <si>
    <t>Requerimento injunção(RP27-12-2010)Foi aposta fórmula executória(RP17-03-2011) A aguardar instruções da cliente quanto à instauração da acção executiva (21-05-2012 - JS). Verificação do dossier para avançarmos com a ação executiva: OK (HB 08-12-2013). Encerramento na presente linha no relatorio (HB 16-01-2014).</t>
  </si>
  <si>
    <t>Carlos Alberto Jesus Pereira</t>
  </si>
  <si>
    <t>2055/96.1TDLSB-BX</t>
  </si>
  <si>
    <t>Aguarda emissão de certidão. Solicitamos que nos remetessem as facturas referentes ao cheque em questão de forma a prosseguirmos judicialmente (AA 12.10.05) E-mail a cliente a questionar qual o procedimento a tomar (TJ08.12.13)A cliente solicitou a devolução do processo. Encerrámos dossier.(RP15-12-2008)</t>
  </si>
  <si>
    <t>Joaquim Manuel Q.T. Ourives</t>
  </si>
  <si>
    <t>59300/05.5YYLSB</t>
  </si>
  <si>
    <t>06-08-2005</t>
  </si>
  <si>
    <t>Foi enviado requerimento ao tribunal, informando dados do Réu, para efeitos de citação. Continua a aguardar a citação (23.01.03). Consultámos o processo no tribunal tendo apurado que o réu foi citado por Prova de Depósito, enviada só para uma morada, sendo que está concluso ao juiz desde 18.01.03.Sentença de 9/11/04 em que se confere força executiva à petição e se condena réu nas custas.Actualização do relatório e cálculo dos juros para enviar carta ao devedor.(06/12/04). Recebemos v/ info a solicitar a correcção do n.º de cliente (09-02-05 PB). Já foi levantado o translado.(18.03.05 - TV).Já foi levantado o translado.(20.05.05-TV). Executámos a sentença (06-08-05 PB). Carta para nova morada do devedor (14.01.06 PB) Mail SE para que proceda a buscas nas bases de dados no sentido de apurar bens penhoráveis (07.11.06 TG) Mail para cliente a solicitar informações adicionais (10.11.06 TG) Recepcionamos informação da SS de acordo com a qual a morada do executado corresponde à morada dos autos, sendo que, desde 09.05 o mesmo não faz quaisquer descontos. A aguadar resultados das restantes diligências (AA 05.12.06). Resultado das pesquisas junto da DGI refere que não existe qualquer artigo matricial em onme do executado. assim ficaremos a aguardar resultado das restantes pesquisas (RR-02.01.07)Mail SE a solicitar resultados das pesquisas nas Conservatorias (02.01.07-RR)Uma vez que a diligência resultou negativa por informações obtidas no local, remetemos carta a dev a solicitar pagamento a fim de confirmar se efectivamente o mesmo la reside ou não (RR-25.01.07)Pesquiosas na DGI negativas. Carta veio devolvida com indicação que o dev vendeu a casa e se retirou há mais de 2 anos. Mail a SE a insistir com resultados (28.02.07-RR)Mail a cliente a inforamr que  na sequência do auto de penhora negativo remetido pelo Dr. Tiago Gamboa  no passado dia 10.11.06, solicitámos ao Iluustre Solicitador de Execução que procedesse às pesquisas nas bases de dados para apurar bens penhoráveis, tendo verificado que as pesquisas realizadas junto da DGCI e Segurança Social resultaram negativas, não se encontrando quaisquer bens susceptiveis de penhora e/ou a actual localização do executado. Assim sendo, atenta a ausência de bens e o desconhecimento quanto ao actual paradeiro do executado, iremos requerer certidão para efeitos fiscais. Requerimento de certidao (RR-04.04.07).A certidão para efeitos fiscais já foi levantada.(TV 16.07.07). Entregue certidão e processo físico ao cliente (03.08.07 CD).Entregue a certidão solicitamos a emissão da NHF. Recepcionada a NHF verificamos que a mesma continha erros, pelo que, solicitamos a sua rectificação (AA 03.10.08)Foi enviada NFH para pagamento à cliente no valor de € 42,03, razão pelo que se encerrou dossier(RP04-01-2010)</t>
  </si>
  <si>
    <t>319/99</t>
  </si>
  <si>
    <t>30-09-2005</t>
  </si>
  <si>
    <t>Já foi emitida a certidão e desistimos da acção, sendo que aguardamos a homologação para encerrar este processo. Ver info da linha anterior (09-02-05 PB) Dado que na presente acção desistimos do pedido ao abrigo do art. 73.º da LOE de 2000, tendo sido entregue a certidão encerramos o processo (AA 05.12.06)</t>
  </si>
  <si>
    <t>VIAD - Sistemas de Comunicação, Lda.</t>
  </si>
  <si>
    <t>21938/1996</t>
  </si>
  <si>
    <t>Requeremos a desistência do pedido ao abrigo da LOE e requeremos a emissão da certidão para efeitos fiscais. Fomos notificados da sentença homologatória da desistência. Entregamos a certidão e o processo fisico ao cliente. Entregue a certidão e não havendo lugar ao pagamento de custas encerramos o processo (AA 24.09.08)</t>
  </si>
  <si>
    <t>Vicosus - Industrias de Produtos Alimentares, S.A.</t>
  </si>
  <si>
    <t>661/08.2TBALQ</t>
  </si>
  <si>
    <t xml:space="preserve">Carpintábua - Com.e Ind.de Mat.de Cons.lda </t>
  </si>
  <si>
    <t xml:space="preserve"> 6403/08.5 YYLSB</t>
  </si>
  <si>
    <t>Requeremos a injunção quanto ao pagamento das facturas em dívida e das notas de débito(AA 31.12.03). Face à frustração da citação a execução foi distribuida como acção. Informamos o Tribunal dos dados dos legais representantes da sociedade por forma a ser feita a citação na pessoa destes (AA 07.07.04). Fomos notificados da frustação da citação dos legais representantes da sociedade (12.10.04). Requeremos cópia não certificada da sociedade devedora com vista a obter nova morada da mesma (PO 22.12.04).Pedimos Citação edital 26-07-2005. Actualizado (31-10-2005 NM) Foi proferida sentença, pelo que enviamos 2.ª carta. Dado que já foi proferida sentença de condenação de acordo com as vossas instruções enviamos mail a solicitar informações sobre a exequibilidade ou não da presente (AA 25.05.06)Registamos a vossa informação de acordo com qual deveremos proceder à execução, pelo que vamos requerer o traslado (AA 16.10.06) Segundo indicações do cliente requeremos o traslado da sentença (21.10.2006 NM)O Translado já foi levantado(TV 13.11.06).Requerimento Executivo.(20.03.08 NM)O SE requereu ao Tribunal o levantamento do sigilo sobre dados legalmente protegidos em ordem a proceder a pesquisas junto das entidades bancárias e finanças (AA 02.08.08)Encontra-se agendada diligência de penhora 14/04/2009(RP26-03-2009)Na sequência da frustração de penhora de bens móveis, a cliente apurou que a executada tinha cessado o IVA, assim enviámos email ao SE para este apurar a situação juridica da sociedade para determinar qual o procedimento a adoptar(RP30-06-2009)O SE remeteu pedidos de informação à CRComercial e Finanças(RP15-07-2009)Na sequência da notificação, foi enviado email a solicitar a citação para indicação de bens à penhora. Foi requerida certidão(RP18-02-2011)O SE citou o executado nos termos requeridos(RP15-03-2011)Foi entregue certidão à cliente - processo encerrado(RP13-04-2011)Requerimento desistência(RP29-11-2011)Foi enviado pedido provisão para extinção da execução(RP14-12-2011)</t>
  </si>
  <si>
    <t>João Manuel Agostinho de Araújo</t>
  </si>
  <si>
    <t>350071/09.8YIPRT</t>
  </si>
  <si>
    <t>Lançamento de processo (14.07.09 AS) Carta ao devedor o informar da interposição de processo judicial caso não efectue o pagamento ou proposta de pagamento da dívida. (14.07.09 AS)Requerimento injunção(VS28-10-2009)Foi aposta formula executória(RP31-03-2010)Envio de 2ª carta para devedor (08.04.10 MM)Envio formula executória à cliente para reunião(RP05-05-2010)Por indicação da cliente encerrámos dossier(RP17-06-2010)</t>
  </si>
  <si>
    <t>Santal, Lda</t>
  </si>
  <si>
    <t>250/00</t>
  </si>
  <si>
    <t>Golegã</t>
  </si>
  <si>
    <t>29-03-2001</t>
  </si>
  <si>
    <t>Foram reclamados os créditos na falência arguardando o seu reconhecimento. Juntamos substabelecimento. Requeremos certidão para efeitos fiscais (27.03.07 TG)  Remetemos certidão ao cliente, encerramos processo (24.10.08)</t>
  </si>
  <si>
    <t>BATISTA &amp; DAVID-CAIXILHARIA DE</t>
  </si>
  <si>
    <t>310.330/10.9YIPRT</t>
  </si>
  <si>
    <t>29.09.10 Injunção WP fich 41.725 Foi aposta formula executória(RP02-12-2010)De acordo com as instruções da Cliente, encerrámos dossier(RP30-12-2011)</t>
  </si>
  <si>
    <t>Itama, Lda</t>
  </si>
  <si>
    <t>33985/08.9 YIPRT</t>
  </si>
  <si>
    <t>Banco Nacional de Injunções</t>
  </si>
  <si>
    <t>Lançamento de processo (MO 09.07.07);Envio de 1ª carta a solicitar pagamento ou proposta nesse sentido (MO 16.07.07); Injunção ( 04-04-2008 JL)Envio de 2ª carta para devedor. (06.10.08 MM)  E-mail para cliente informando que a segunda carta veio devolvida com a indicação de mudou-se, pelo que aguardamos as indicações do cliente para executar a injunção (16.10.08TG)Por indicação da cliente, devolvemos processo com fórmula executória(RP28-04-2009</t>
  </si>
  <si>
    <t>Móveis Império de Ouro-Com.de Móv.e Dec,lda</t>
  </si>
  <si>
    <t>8477/97</t>
  </si>
  <si>
    <t>A certidão para efeitos fiscais já foi levantada.(TV 16.07.07). Entregue certidão e processo físico ao cliente (03.08.07 CD).</t>
  </si>
  <si>
    <t>Carpintaria Meco, Lda.</t>
  </si>
  <si>
    <t>4571/12.0T2SNT</t>
  </si>
  <si>
    <t>Juiz1</t>
  </si>
  <si>
    <t>Lançamento de processo. (20.05.10 MM) Carta ao devedor o informar da interposição de processo judicial caso não efectue o pagamento ou proposta de pagamento da dívida. (31.05.10 MM)Requerimento injunção(VS12-07-2010)Foi aposta formula executória(RP03-12-2010) Requerimento Executivo (23-02-2012 - JS) SE notificou das pesquisas Fase 1. bens apurados encontram-se onerados, pelo que se procederá pela penhora de bens móveis(27-06-2012 - JS) Divida incobrável, tendo sido apresentada a respectiva desistência. Foi requerida certidão(PRS07-12-2012)Execução extinta(RP16-01-2013)Foi entregue certidão à cliente  - aguarda instruções para encerrar(RP07-04-2013)Certidão movimentada - processo encerrado(RP03-05-2013)</t>
  </si>
  <si>
    <t>Abílio Frederico Sousa Saafeld</t>
  </si>
  <si>
    <t>80168/05.6YYLSB</t>
  </si>
  <si>
    <t>Maria Fernanda Santos Silva</t>
  </si>
  <si>
    <t xml:space="preserve">Requerimento executivo enviado por correio electrónico, aguardando-se a sua distribuição 2-11-05. Execução distribuída 7-11-05. Solicitadora de Execução: Maria Fernanda Silva Santos. Os duplicados ainda não foram enviados à Solicitadora de Execução 19-1-06. A Solicitadora de Execução requereu consulta ao registo informático de execuções em 7-2-06, 27-02-06.  A SE apurou um veículo sem encargos, porém é de 1978 2-4-06. A Solicitadora de Execução requereu novamente consulta ao registo informático de execuções em 2-4-06, 20-04-06.Pedido de provisão 08-05-06. Fax à SE enviando comprovativo do pagamento da provisão 29-5-06. Fax à SE solicitando agendamento de penhora conjunta 5-7-06. Requerida junção aos autos de substabelecimento 17-7-06. Fax à SE comunicando junção de substabelecimento 17-7-06. Fax à SE solicitando agendamento de penhora conjunta 24-8-06. Fax da Solicitadora informando que tem disponibilidade para realizar a penhora no dia 2 de Outubro pelas 12:00H 25-9-06. Fax à solicitadora informando que Exequente não tem disponibilidade para essa data, solicitando marcação de nova data. Fax à Solicitadora para agendamento em conjunto dos processos em que foi nomeada colocando a Exeqeunte os meios à disposição solicitando notificação para o efeito seja efectuada com antecedência mínima de 15 dias 28-10-06.Fax da SE propondo o dia 20 de Novembro, pelas 12:00H para realização da diligência para penhora 9-11-06.Fax ao Solicitador confirmando presença da exequente e informando valor a ser entregue à exequente 17-11-06.Fax ao Solcitador solicitando envio de autos de penhora 27-11-06.Tendo o Sol. Execução se deslocado à residência na Rua Guilherme Suggia, 2-2º esqº, foi apurado junto de vizinhos que o executado já aí não residia e que o imóvel havia sido vendido há cerca de 2 anos. Consta que deve residir perto desta morada, mas não conseguiu a informação. Restando saber o resultado das pesquisas junto das bases de dados  28-11-06. Fax ao Solicitador para proceder à consulta das bases da DGCI, CRegCom, CRegPred e CRA e pedido de autorização levantamento sigilo bancário 15-12-06.Recebido Auto de penhora negativo em virtude de o executado já ali não residir desconhecendo-se o actual paradeiro 28-12-06. Fax da Solicitadora informando que aguarda autorização judicial para a busca junto dos serviços da Administração Fiscal 28-12-06.Envio de auto de penhora 29-12-06. Recibos da Solicitadora 9-1-07.Envio dos recibos para a Würth 19-1-07. Fax ao SE para informar sobre o resultado da pesquisa junto da Administração Fiscal 27-2-07. E-mail do Solicitador informando que conseguiu apurar que o executado tem a respectiva situação activa, relativamente a declarações de IVA no Serv.Finanças: 3107-LISBOA 8  8-3-07. Fax ao SE para informar se conseguiu apurar o actual domicílio fiscal do executado tendo em vista a realização da penhora de bens móveis 26-3-07. Fax reiterando anterior 12-6-07. Fax do Se com informação de nova morada do executado: Av. Elias Garcia, 105, 4º. Drt., LIsboa; informa que se encontra em agendamento para penhora de bens móveis 12-09-07. Enviado email à SE para que informe se já foi agendada data para penhora de bens móveis 09-10-2007. Enviado email à SE reiterando que informe se já foi agendada data de penhora de bens móveis 19-12-2007. Email ao SE reiterando o pedido do Email anterior 27-02-08. Fax do Se com auto de diligências negativo (o SE foi recebido pelo locatário, Sr. Francisco Máximo, que informaou que ali reside há mais de 3 anos, desconhecendo o executado) 21-04-08. Email à SE com pedido de envio de nota de honorários, pedido de informações sobre buscas na Segurança Social, e informações sobre eventual penhora de créditos na Fazenda Nacional 29-04-08. Notificação da SE de que não foi possível determinar a existência de bens penhoráveis para a Exequente em 10 dias indicar bens ou dizer o que tiver por conveniente designadamente quanto à citação do executado; juntando nota de honorários 6-5-08. Enviado pedido de liquidação à Würth 16-05-08.Notificação da SE com nota de honorários e resultados das diligências realizadas 29-05-08. Email à Wurth sugerindo certidão de incobrabilidade 16-06-08. Reiterado email anterior 21-07-08. Requerimento de certidão de incobrabilidade 27-08-08. Email da Wurth remetendo directamente para o SE comprovativo da liquidação dos honorários 4-9-08. Deslocação ao tribunal - certidão ainda não se encontra passada 19-12-08 Requerimento de inutilidade supervieniente da lide para obviar o pagamento de custas. Foi entregue certidão à cliente.(RP27-04-2009)Processo encerrado. fomos notificados pela AE da extinção da instância por inutilidade superveniente da lide (HB 03-12-2013).
</t>
  </si>
  <si>
    <t>Inst. Central Leiria - Comarca Leiria</t>
  </si>
  <si>
    <t xml:space="preserve">Lançamento de processo (14-11-2013 - CC). Reclamação de Créditos (HB 21-11-2013); Recebida lista de credores, credito reconhecido no valor reclamado (20-02-2014 MNS). Notificados de despacho de recusa de homologação do plano (MCS 17-04-2014). </t>
  </si>
  <si>
    <t>Transportes Rodoviários de Mercadorias - Álvaro Vieira e Silva Damas, Lda.</t>
  </si>
  <si>
    <t>13333/95</t>
  </si>
  <si>
    <t>Foi requerida a citação por via postal simples. (SL 19-12-2001) Foi consultado o processo em tribunal e verificou-se que a empresa foi declarada falida pelo tribunal de recuperação de Empresas e Falência de Lisboa, foi solicitada pelo tribunal em 14-06-2004 a certidão de sentença que declarou o estado de falência. (CS 14-07-2004) Após a notificação da sentença, requeremos certidão da mesma onde conste informação sobre a falência da ré.(13.08.04-CS).Já foi levantada a certidão para efeitos fiscais.(07.01.05-TV). Enviada a certidão aguardamos conta de custas para encerrar o processo. Pagas as custas e entregue a certidão encerramos o processo (AA)</t>
  </si>
  <si>
    <t>Carlos Alberto Fonseca Azevedo</t>
  </si>
  <si>
    <t>1557/97</t>
  </si>
  <si>
    <t>Foi intentada execução de sentença. Requeremos que fossem efectuadas diligências junto da Câmara de Sintra para vir informar qual o actual nº de porta(CS 03.09.04). Fomos notificados do resultado das diligências requeridas, tendo sido apurado qual o actual n.º de porta (11.10.04). Requeremos realização de nova penhora na morada obtida junto da câmara municipal de Sintra (PO 27.12.04). Requerimento a manifestar o nosso interesse na realização de penhora e diligências para apurar outros bens do executado (RR-07.10.05)Fomos notificados do auto de diligência de penhora de acordo com o qual não foi possivel levar a cabo a mesma em virtude de o executado não se encontrar naquele local, tendo o ofical de justiça confirmando junto dos vizinhos que o mesmo labora naquela morada. Assim sendo vamos requerer a penhora com remoção (AA 02.08.06)Requerimento de penhora com remoção (06.09.06 NM) Requerimento de penhora na Praceta das Avencas nº19 r/c Esq. em Rio de Mouro. (04.12.06 NM)Uma vez que fomos notificados para esclarecer em que morada pretendemos que seja efectuada a diligência, informámos que a mesma deverá ser efectuada na Praceta das Avencas nº19 r/c Esq. em Rio de Mouro. (10.01.2007 NM)Mail a cliente a informar resultado negativo de diligencia por nao terem encontrado o executado nem ter sido possivel confirmar que a casa era sua, assim solicitamso aque cliente averigue junto dos seus comerciais a fim de confirmar se o executado la reside e assim requerer a penhora com remoção(RR-17.07.07) E-mail a cliente solicitando que nos informe se já foi possível confirmar se a referida morada é o domicilio do executado (14.08.07TG)Requerimento decertidao apra efeitos fiscais e mail a cliente a informar que ficamos a aguardar informações (RR-09.10.07)A certidão para efeitos fiscais já foi levantada.(CR 12.11.07) Entregue a certidão para efeitos fiscais e pagas as custas do processo encerramos o mesmo (AA 06.03.08)</t>
  </si>
  <si>
    <t>Maria Manuela Pereira Alves Coelho</t>
  </si>
  <si>
    <t>800/99</t>
  </si>
  <si>
    <t xml:space="preserve">Depósito no valor de Euros 349,16 (produto da venda dos bens penhorados) + descontos resultantes de 1/4 do salário no valor de Euros 278,35, aguardando os autos a respectiva liquidação para requerer o precatório cheque 30-12-02. Requerido arresto de bens do fiel depositário, em virtude de o mesmo não ter apresentado os bens vendidos tendo que se proceder à devolução do montante depositado 27-3-03. Requerida conversão do arresto em penhora 15-7-03. Aguardam os autos despacho a ordenar a conversão do arresto em penhora 21-10-03. Sentença que converte o arresto em penhora 1-10-03. Requerida venda por negociação particular 11-11-03. Aguardam os autos despacho a ordenar a venda 20-1-04. Requerimento a indicar pessoa idónea para encarregado de venda 16-3-04. Despacho do juiz a nomear encarregado de venda 5-4-04. Aguarda notificação do requerimento do encarregado de venda a indicar a melhor oferta obtida para a compra dos bens penhorados 15-6-04. Requerida a venda pelo valor de € 150,00, de acordo com a proposta apresentada pelo encarregado de venda 15-7-04. Aguarda a venda 27-10-04. O processo continua a aguardar que a venda seja efectuada 28-1-05. O processo foi para o serviço externo em Dezembro, ainda não foi realizada a venda 24-5-05. Foi emitido ofício para o serviço externo para apurar o motivo pelo qual a venda ainda não foi realizada, aguardam os autos resposta ao ofício 10-01-06. Bem penhorado vendido por 150,00 25-1-06. Requerida liquidação do processo 10-2-06. O processo ainda não foi liquidado 21-12-07.Contacto com o Tribunal: O processo ainda não foi liquidado 27-02-08.Requerimento de Liquidação provisória e a penhora subsidiária 18-03-08.Notificaçao da liquidação do julgado, sendo que do depósito autónomo no valor de Euros 445,65, 202,56 serão para pagar custas judiciais, e apenas será entregue à exequente a quantia de 113,01, a título de juros vencidos até 10/02/06 e 130,08 referente a parte da quantia exequenda, ficando a exequente ainda credora no valor de 332,94 2-5-08.Requerida a emissão do cheque precatório no valor de Euros 243.09, sem prejuízo da  prossecução da instância para penhora de bens e direitos da titularidade da executada para a garantia do remanescente em dívida.16-05-08.E-mail à Würth,informando que foi requerida a emissão do precatório cheque no valor de euros 243,09,e quanto ao remanescente em dívida foi requerido prosseguimento da instância.20-05-08. Notificação remetida pelo tribunal para que a exequente requeira o que tiver por conveniente 02-06-08.Requerimento de averiguação oficiosa para penhora subsidiária de outros bens e direitos pertencentes à Executada para garantia do remanescente ainda em dívida 18-07-08.Notificação do Tribunal Solicitando a junção aos autos de elementos identificativos da Executada(BI, NIF) a fim de dar cumprimento ao requerimento de averiguação oficiosa.10-09-08.Requerimento a informar o tribunal o elemento identificativo da Executada (B.I)23-09-08. Notificação de despacho a deferir o requerido e a solicitar à Exequente a indicação dos elementos identificativos da exeuctada 17-11-08. Email à Wurth solicitando indicação dos elementos de identificação da executada 9-12-08. Requerimento ao tribunal dando conhecimento de que dos arquivos consta um bilhete de identidade cujo número não é perceptivel atendendo a que consta de uma fotocópia de despacho no ambito do processo-crime e que por sua vez é indicado como sendo da titularidade de 2 pessoas, solicitando assim que seja efectuada a confirmação junto da base de dados de identificação civil 15-12-08.Notificação remtida pelo tribunal com despacho a deferir o requerido e com resultado da identificaçãp civil por BI : Maria manuela Pereira alves Coelho duarte, residente na Rua josé pinto Bastos, 21 Caramão, Ajuda, Lisboa 09-02-09;Instância interrompida - foi requerida certidão para justificar valor em dívida(RP13-10-2010)Foi entregue certidão à cliente para justificar remanescente em dívida - processo encerrado(RP23-11-2010)A cliente confrmou trasferência no valor de € 252,69(RP06-04-2011) </t>
  </si>
  <si>
    <t>Olival Basto - Fornecedora Mat. Construção, Lda.</t>
  </si>
  <si>
    <t>7416/03.9TMSNT</t>
  </si>
  <si>
    <t>Foi requerida injunção.Foi aposta respectiva fórmula executória pelo que enviamos 2ª carta ao vosso cliente(CR - 06.03.03) Face ao silêncio do vosso cliente, executámos a injunção, aguardamos a penhora dos bens móveis (07.04.03). Foram penhorados alguns bens (computador, monitor, teclado e impressora), avaliados em € 600,00, em face do que iremos requerer a venda por negociação particular (31.12.03). Requeremos a venda por negociação particular pelo valor dos autos(DC 15.02.04). Fomos notificados da nomeação do sr. Albino Ferreira Maciel, NIF 155.719.777.com domicilio na Av. do Urugõai, 20 - 3.º C, 1500-613, como encarregado de venda (05.02.04 CD). Fomos notificados de que a executada fez depósito autónomo na CGD de € 700,00, pelo que vamos requerer a remessa dos autos à conta a fim de nos ser devolvida a quantia respeitante à quantia exequenda mais juros (15.06.05 CD). O Tribunal  sustou a execução e ordenou a remessa dos autos à conta (06.07.05 CD). Fomos notificados da conta de custas em que temos a receber a quantia de € 470,30 que será remetida pelo IGFPMJ. Aguardamos assim pela vossa informação para encerrar o processo (13.02.06 CD). Requerimento ainformar que prescindimos do remanescente em divida, ficando a aguardar o pagamento do montante apurado em liquidação de julgado (RR-14.05.07). Mail para cliente a solicitar que nos informe se já recebeu a quantia de € 470,30 pelo IGFPMJ (ST - 30-05-2007). Tendo sido paga pelo IGFPJ a quantia de € 470,30 correspondente à quantia exequenda e parte dos juros de mora, e dado que a Wurth porescindiu do remanescente em divida no valor de € 19,54, encerramos o processo (AA 08.06.07)</t>
  </si>
  <si>
    <t xml:space="preserve">José Henriques </t>
  </si>
  <si>
    <t>22293/96</t>
  </si>
  <si>
    <t>Foi requerida à Direcção dos Serviços de Identificação Civil que nos informe em que conservatória está registado o óbito do réu por forma a requerermos certidão de óbito e juntá-la ao processo, tendo em vista deduzir o incidente de habilitação de herdeiros. Aguardamos a informação. (08.07.03). O pedido foi indeferido, pelo que requeremos que o tribunal oficie aquela entidade para fornecer as informações. Está concluso (30.09.2003)Enviámos carta para o registo civil a solicitar a Certidão de óbito do Réu (25.09.06 SC)Contactámos telefónicamente a CR Civil, a qual informou que o assento de óbito provavelmente será o de queluz, pelo que irá informar-se e caso seja necessário a remete para queluz (20.10.06 SC)Atentas as vossas instruções demos entrada a requerimento a deistir do pediddo com base na LOE (29.12.06 SC)Fomos notificados da sentença que homologa a desistência e ordena a emissão da certidão. A aguardar transito em julgado para a emissão da certidão (AA 05.02.07).A certidão para efeitos fiscais já foi levantada(03.04.07 TV).Entregue a certidão e o processo fisico ao cliente. Entregue a certidão e não havendo lugar ao pagamento de custas encerramos o processo (AA 25.09.08)</t>
  </si>
  <si>
    <t>A.C.S., LDA</t>
  </si>
  <si>
    <t>22423/07.4YYLSB</t>
  </si>
  <si>
    <t>lisboa</t>
  </si>
  <si>
    <t>Domigues Nunes Mateus</t>
  </si>
  <si>
    <t>14027/95</t>
  </si>
  <si>
    <t>05-01-1998</t>
  </si>
  <si>
    <t>Foi requerida a remoção dos bens penhorados e posterior venda (09.07.02). Encontra-se designado o próximo dia 27.04.2004, pelas 10h00, para realização de penhora com remoção na Comarca de Ferreira do Zêzere (Proc. n.º 44/03.0TBFZZ - C.P. Secção Única). Requeremos o adiamento da diligência de penhora (26.04.04). Fomos informados telefónicamente da devolução da carta precatória. No entanto, face ao pedido de adiamento entrámos em contacto com o tribunal deprecante que nos informou que foi devolvida a carta precatória sem realização da diligência por ter havido um pagamento de € 600,00, por conta das custas e da quantia exequenda, encontrando-se o processo na fase de liquidação. Consultámos o processo em Tribuanl onde se confirma o pagamento da quantia de € 600,00. Quantia depositada no Balcão 0315 Ferreira do Zêzere para ser levantado num Balcão da Caixa Geral de Depósitos (16-03-05 PB). A execução foi sustada com remessa à conta com custas pelo Executado. A aguardar a conta de custas para requerer o precatório. Fomos notificados da conta de custas da responsabilidade do vosso cliente nos termos da qual será paga à Wurth pelo IGFPJ a quantia de € 358,11(AA 17.12.06) Mostrando-se pagas as custas encerramos o processo (PR)Esclarecimento de questao a cliente quanto ao encerramento do processo (RR-12.07.07)</t>
  </si>
  <si>
    <t>ESTORPERFIL-MONTAGENS E REPARACAOES DE ESTORES, LDA</t>
  </si>
  <si>
    <t>2065/13.6T2SNT</t>
  </si>
  <si>
    <t>Nota: informação relativa a injunção: Requerimento injunção  420215/10.7YIPRT pelo valor de € 1440,87(RP27-12-2010)Foi aposta fórmula executória(RP17-03-2011) A aguardar instruções da cliente quanto à instauração da acção executiva (21-05-2012 - JS). O presente processo foi utilizado para a propositura da ação executiva (HB 28-09-2013). Nota: informação relativa a ação executiva: Requerimento Executivo (24-01-2013-PRS))O AE procedeu à junção do resultado das pesquisas da Fase 1 em que não foram apurados bens susceptiveis de penhora, pelo que vai ser agendada diligência penhora bens móveis(RP26-03-2013). Fomos notificados para indicar bens à penhora, atenta a não realização de penhora de bens móveis, dada a situação da Executada não desenvolver atividade há mais de um ano (HB 10-08-2013). E-mail do cliente com a instrução para atualizarmos as diligencias prosseguidas no âmbito da ação executiva, com o que cumprimos (HB 11-09-2013). Comunicação ao AE para extinção nos termos do art.º 849.º, n.º 1 al. c) do CPC (HB 28-09-2013). Comunicação o AE a dar sem efeito o pedido de extinção por inutilidade superveniente (HB 20-12-2013). E-mail do AE com a informação de que o processo consta de lista de incobráveis (HB 21-01-2014). Verificação das diligências para aferir a incobrabilidade (HB 27-01-2014). Comunicação AE:Extinção, inserção no registo informático de execuções e pedido de certidão (18-02-2014 MNS)Enviado pedido de certidão para efeitos fiscais segundo novo modelo, de onde constassem todos os elementos necessários para os fins a que se destina (MA 23-04-2014) Notificados de decisão de extinção do AE (MCS 03-07-2014). Email da Cliente a informar que a certidão foi movimentada pelos auditores e que o processo pode ser encerrado (MCS 15-07-2014).</t>
  </si>
  <si>
    <t>Santos Ferreira &amp; Filhos, Lda.</t>
  </si>
  <si>
    <t>874/05.9 TMSNT</t>
  </si>
  <si>
    <t>Paulo rebelo</t>
  </si>
  <si>
    <t xml:space="preserve">Enviada carta ao vosso cliente (CR 12.05.04): Face ao silêncio do vosso cliente requeremos a injunção. (12-05-04 AA).  Foi proferida sentença tendo sido o vosso cliente condenado ao pagamento da dívida. Enviámos 2ª Carta ao Devedor.(08.10.04 CR);Face ao silêncio do vosso cliente requeremos execução(B.S 11.11.04). Deslocamo-nos às antigas moradas da sociedade executada foi-nos referido por um vizinho que agora a mesma estava a laborar no Infantado. Chegados ao Infantado foi-nos dito que a empresa em questão nada tinha que ver com a Santos Ferreira &amp; Filhos, Lda.(AA 24.06.05). O Sr. Fernando Dias informou-nos que a empresa que se encontra a laborar no infantado denomina-se "PERFILBELA, Lda.", tem a morada Rua dos Lusiadas, n.º 43 r/c Quinta de São Roque, 2668 São Julião do Tojal, uma vez que esta empresa está a laborar com os anteriores veiculos, solicitamos ao solicitador para apurar sobre a existência de viaturas em nome da Executada (AA 28.06.05). O Solicitador informou-nos da existência de uma viatura ligiera de mercadorias, marca Ford, de 1978. Atenta a antiguidade de tal viatura solicitamos que nos informassem se pretendem a penhora da mesma (18.07.05 AA) Solicitampos a marcação de diligência de epnhora na morada supra indicada, bem como a realização de diligência para apurar bens penhoraveis. Enviámos mail para cliente a reiterar que proceda à marcação da diligência de penhora na morada supra indicada (26.12.06 SC)A diligência de penhora de bens móveis será realizada pelo SE Paulo Rebelo com o Sr. fernando Dias (AA 31.01.07) Recebemos o auto negativo de penhora, no local não se encontrou ninguem e deram informação da Executada já não exercer actividade ha pelo menso um ano (CG 06.03.07) Requeri à Conservatória do Registo Comercial de Sintra cópia não certificada de todas as inscrições em vigos da sociedade Executada (CG 19.03.2007) Recebemos a cópia não certificada que consta que a Sociedade não foi dissolvida e portanto tudo indica que esteja em actividade, no entanto não há nenhuma alteração a sede (CG 27.03.2007) Enviei e-mail ao SE a solicitar a citação dos legais representates que constam da cópia não certificada (CG 03.04.2007)Novo mail com dados completos do legal representante (AA 10.04.07) O Se já procedeu à citação dos legais representantes, encontrando-nos assim a aguardar o resultado de tal diligência (AA 10.05.07). Enviado e-mail a SE a solicitar informações sobre resultado da citação (RV 08.06.2007).E-mail para SE a solicitar a suspensão da instância nos termos do 833º nº 6 do CPC. (29.11.07 NM) Requerimento de certidão para efeitos fiscais. (30.11.07 NM)Mail para SE a solicitar apresentação de relatório das diligências de forma a promover a suspensão do processo (AA 08.04.08) Levantámos certidão e remetemo-la para o cliente. (03.06.08 CR)Entregue a certidão e o processo fisico ao cliente. Fax para SE a solicitar a emissão da NHF em ordem a encerrar o processo (AA) Recebemos relatório do SE informando que o processo se encontra suspenso nos termos e para os efeitos do artigo 833º CPC(10.10.08TG) E-mail a cliente proposndo o encerramento do processo, requerendo para o efeito certidão (10.10.08TG) 
Enviado requerimento a tribunal com o pedido de certidão e inutilidade superviniente da lidee extinção da instância. E-mail a cliente a informar (TJ08.11.11)Foi declarada extinta a instância com custas a cargo do Executado.(RP16-01-2009)Foi enviado mail a SE a solicitar NFH(RP19-01-2009)Foi enviada NHF para pagamento no valor de €  51,62 - Processo encerrado(RP04-01-2010) </t>
  </si>
  <si>
    <t>Vítor Carlos Santos Ideias</t>
  </si>
  <si>
    <t>9582/11.0TCLRS</t>
  </si>
  <si>
    <t>Lançamento de Processo(IR 03.08.2011)Foi oposta fórmula executória, pelo que enviámos 2ª carta ao devedor (19-08-2011 - ES) Requerimento executivo (21-12-2011 - JS)E-mail SE solicitando informações referentes ao estado do processo (04-06-2012 - JS)Insistimos com o SE, no sentido de apurar informações sobre as diligências efectuadas (06-08-2012 - JS)A Cliente confirmou a recuperação da quantia de € 1.660,00. A NFH será paga directamente pela cliente. Requerimento a juntar comrprovativo juros compulsórios - processo encerrado(RP31-01-2013)</t>
  </si>
  <si>
    <t>Carlos Manuel Gomes Alves</t>
  </si>
  <si>
    <t>7391/03.0 TMSNT</t>
  </si>
  <si>
    <t>Foi executada a Injunção (22-05-03) Fomos notificados do auto de diligência de penhora de acordo com a qual a penhora não foi levada a cabo em virtude de a morada não estar completa. Requeirmento a solicitar oficio aos CTT para apurar concreta localização da morada dos autos, uma vez que no âmbito da injunção foi regularmente notificado e após carta de interpelação a mesma veio devolvida com indicação de não atendeu, pelo que após apuramento concreto da morada em causa, deverá ser efectuada nova diligência para penhora. (RR- 29.08.06). Requerimento a solicitar penhora com remoção (FC 08.11.06) Mail cliente informando da marcação da diligência de penhora e solicitando que sejam colocados os meios à disposição (04.01.07 TG)Recepcionamos mail de cliente onde informma que procedeu-se à diligência de penhora sem remoção na morada indicada, ficando a esposa como fiel depositária.O executado foi contactado telefonicamente, acordou o pagamento fraccionado através de transferência bancária, do valor € 954,69 em 6 prestações mensais sucessivas ao dia 15 dos meses de Janeiro até Junho, fixando-se o valor das 5 prestações iniciais em 150,00 cada uma e a ultima 154,69 €. Assim solicitou o envio para o executado do respectivo acordo formalizado, indicando o NIB e as condições para efectuar a tempo o pagamento da primeira prestação.Caso não cumpra, deverá ser requerida a venda judicial dos bens penhorados logo de imediato. O contacto actualizado do executado é 917399839 (RR-08.01.07) De acordo com as intruções do nosso cliente procedemos á elaboração da transacção e remetemos para o devedor (RR-11.01.07) Registamos a vossa informação de acordo com a qual foi paga a primeira prestação no valor de € 160,00 (AA 25.01.07) Registamos a vossa informação de acordo com a qual o vosso cliente procedeu ao pagemtno da 2.ª prestação (AA 23.02.07) E-mail para cliente a solicitar que nos informe se o devedor liquidou a 3ª prestação (03.04.07 NM) Cliente informou que o devedor liquidou a 3ª Prestação (09.04.07 NM) Requerimento de suspenção da instância em virtude de ter sido celebrado acordo. (09.05.07 NM) E-mail para clienta a solicitar que nos informe se foi efectuado algum pagamento adicional (31.05.07 NM) Fomos informados pelo cliente que o devedor liquidou a 5 prestações (04.06.07 NM)Registamos a vossa informação de acordo com a qual o Executado ficou de pagar o remesnecente durante este mês (AA 21.06.07). Requerimento dirigido ao Tribunal a informar do pagamento da dívida e a solicitar as custas pelo executado (JCA 04.07.2007).Fomos notificados da conta decustas da responsabilidade do executado de acordo com a qual V.Exas. têm a receber a quantia de € 106,81, sendo que, atento o montante reduzido das custas globais (€ 153,00) é entendimento do MP não prosseguir com a execução por custas. Assim sendo, paga a quantia exequenda e demais custos, encerramos o processo (AA 13.11.07)</t>
  </si>
  <si>
    <t>António Jorge Dourado Simões</t>
  </si>
  <si>
    <t>14256/95</t>
  </si>
  <si>
    <t>Informámos o Tribunal que desistimos da penhora do automóvel (que não é do executado) a fim de ser ordenado a penhora de contas bancárias (30.07.02). Consultámos o processo no tribunal e apurámos que o mesmo está concluso ao juiz desde 23.09.02.Após analise do processo, onde informámos que a diligência para penhora resultou infrutifera e uma vez que não possuimos elementos identificativos actuais que permitam efectuar as pesquisas, remetemos mail a cliente a remeter informação e a solicitar elementos identificativos adicionais por forma a permitir pesquisas (RR_07.07.06)  Requeremos a desistência do pedido ao abrigo da LOE, bem como certidão para efeitos fiscais (29.08.06 NM) Requerimento de junção de procuração com poderes especiais (06.11.06 NM) Requerimento de junção de procuração a ratificar o processado. (20.03.07 NM) Insistimos no requerimento para certidão para efeitos fiscais (JM 09-08-07)Entregamos certidão ao cliente (NM 02.01.08)Entregue a certidão e não havendo lugar ao pagamento de custas, encerramos o processo (AA 24.09.08)</t>
  </si>
  <si>
    <t>J.M.Ferreira Neves (Jomauto), Lda.</t>
  </si>
  <si>
    <t>120/06.8TBACN</t>
  </si>
  <si>
    <t>30-03-2000</t>
  </si>
  <si>
    <t>O cliente procedeu ao pagamento, pelo que foi requerida a suspensão da execução e a remessa dos autos à conta.(SL 19-03-2002) Foi consultado o processo em tribunal e verificou-se que está para ir á conta, não foi ainda por lapso do tribunal (09.08.04 CS). De acordo com as vossas instruções, não têm qualquer registo de ter existido o pagamento desta dívida. Assim, vamos instaurar outra acção, desta vez contra o legal representante com base no cheque de 224.422$00 (10.01.05 CD). Dados 802102255 Nascido em 16-02-1940 BI 2342779. Enviámos Carta ao devedor (11-01-05 PB) Requerimento (07-06-05 PB). Rebemos despacho a extinguir a presente execução (22.03.06- RR)Requerimento Executivo (14.02.06) Fax para SE. (17.10.06) E-mail para cliente a solicitar instruções (19.12.06 NM) Requerimento de Certidão para efeitos fiscais (21.12.06 NM) Contacto com o tribunal em que fomos informados que a certidão poderá ser levantada, após as férias judiciais, de preferência a meio do mês de Setembro (JM 20-08-07) Certidão efeitos fiscais(RP20-03-2009).Foi entregue certidão à cliente(RP10-07-2009)</t>
  </si>
  <si>
    <t>J.M.Ferreira Neves (Jomauto), Lda. / João Manuel Ferreira Neves</t>
  </si>
  <si>
    <t>120/06.8 TBACN</t>
  </si>
  <si>
    <t>Execução e Requerimento de cópia não certificada da matrícula e de todas as inscrições em vigor bem como dos documentos que deram origem á constituição da Sociedade (14-02-06 PB). Recepcionámos pedido de provisão do solicitador e informação de com opretendemos efectuar a diligência de penhora (06.03.06)Enviámos fax para solicitador de execução a solicitar a maracção da diligência de penhora para data mais proxima possível (22.08.06 SC)Recepcionámos contacto telefónico do solicitador de execução a informar que e uma vez que o seu escritorio se situa perto da sociedade executada, deslocou-se à mesma e verificou que labora no local e que execercem uma actividade de manutenção de automóveis, aparentemente clandestina, pelo que e verificando que poderá ser uma diligência complicada vai requerer de imediato a diligência de penhora com auxilio da força publica (SC 01.09.06)E-mail para cliente a informar o estado do processo e a informar que atendendo ao facto de não terem sido encontrados bens penhoráveis, seria adequado requerer a emissão de certidão para efeitos fiscais. (02.10.06 NM) Certidão efeitos fiscais(RP20-03-2009)Foi entregue certidão à cliente(RP10-07-2009)</t>
  </si>
  <si>
    <t>CIFASSOL-COMERCIO PERFILADOS</t>
  </si>
  <si>
    <t>310.331/10.7YIPRT</t>
  </si>
  <si>
    <t>29.09.10 Injunção WP fich 41.725 A devedora procedeu ao pagamento do capital em dívida, razão pelo que se encerrou dossier(RP28-10-2010)</t>
  </si>
  <si>
    <t>Paluc - Com. Ferragens e Drogas, Lda</t>
  </si>
  <si>
    <t>47300/05.0 YYLSB</t>
  </si>
  <si>
    <t>Enviada carta ao vosso cliente(21.07.04 CR). Face ao silêncio do vosso cliente requeremos a injunção (13.08.04 AA). Foi oposto fórmula executória. Enviamos 2ª carta ao devedor (17.11.04 CR).Face ao silência do devedor executamos a injunção.Enviámos fax para SE a solicitar a maracção da dilgência de penhora com a maior brevidade possível (07.06.06 SC) Efectuámos diligência de penhora, encontrando-se a loja em funcionamento foi efectuada penhora sobre alguns bens da sociedade executada, tendo o gerente informado que iria efectuar o pagamento na semana seguinte (NM 16.06.06) Foi efectuado o pagamento da divida exequenda, pelo que vamos solicitare ao SE a transferência da mesma (AA 09.08.06)Enviámos fax para solicitador a indicar o NIB para onde deverá ser efectuada a transferência (29.09.06 SC) Foi efectuada a transferência da quantia exequenda acrescida das custas judiciais. Pelo que aguardamos apenas o despacho de extinção da execução para encerrar o processo (AA 03.10.06) A execução está extinta pelo que encerramos o processo (PR)</t>
  </si>
  <si>
    <t>Rogério Maria Camacho</t>
  </si>
  <si>
    <t>2093/00</t>
  </si>
  <si>
    <t>10º</t>
  </si>
  <si>
    <t>14-01-2000</t>
  </si>
  <si>
    <t>Foi requerida a inutilidade superveniente da lide em virtude do pagamento. (26-09-2000). Foi consultado o processo em tribunal e este encontra-se concluso ao juiz para despacho desde 28-02-2001, sobre requerimento anterior e pelo facto do reu ter apresentado contestação e não ter pago a taxa de justiça.encontra-se na mesma situação (08-09-2005 NM)Ao consultar o processo fomos informados que o processo se encontra na mesma situação. (30-09-2005 NM) Foi proferida sentença, condenando o R. nas custas do processo. Assim, encerramos o processo (AA 04.09.07)</t>
  </si>
  <si>
    <t>MARQUICANECAS - COM. IND. ALUM, LDA</t>
  </si>
  <si>
    <t>1138/04.0TMSNT</t>
  </si>
  <si>
    <t>Francisco Alexandre S.Monteiro</t>
  </si>
  <si>
    <t>1826/00</t>
  </si>
  <si>
    <t>Emitida e entregue certidão aguardamos conta de custas para encerrar o processo. A conta de custas foi remetida pelo que encerramos o processo (PR 26-12-06)</t>
  </si>
  <si>
    <t>Motoama - Comércio de Motos, Lda.</t>
  </si>
  <si>
    <t>13780/03.2TMSNT</t>
  </si>
  <si>
    <t>Foi requerida a injunção(TC 28.05.03). Enviámos nova carta ao vosso cliente. Face ao silêncio do vosso cliente executamos a injunção. Está marcada penhora com remoção para o dia 08.07.04, a ser levada a cabo pela Solicitadora Dra. MAria Leonor Cosme. A diligência de penhora não foi levada a cabo porquanto a Executada já não se encontra a laborar na morada dos autos. De acordo com as vossas instruções vamos requerer a certidão para efeitos fiscais e a desistência do pedido do LOE (16.01.06 AA) Fomos notificados da sentença homologatória da desistência do pedido e que ordena a emissão da certidão (AA 14.07.06)Foi enviado vale postal para o tribunal. (25.07.06 TV). Foi entregue certidão ao cliente (04.08.06 CD).Tendo sido entregue a certidão e não havendo mais diligências a realizar solicitamos ao SE a emissão da NHF (AA 12.12.07) Fax a SE a reiterar pedido de envio de nota final de honorários (RV 07.02.08)Processo encerrado</t>
  </si>
  <si>
    <t>Delfim - Instalações Eléctricas, Lda.</t>
  </si>
  <si>
    <t>3820/08.4TMSNT</t>
  </si>
  <si>
    <t>Enviada carta intimidatória 27-12-07.Requerimento Executivo 06-05-08. pedido de provisão 25-07-08. Enviado o pedido de provisão à Würth 31-7-08. Consulta Citius: Notificação do Se para juntar relatório de diligências 9-12-08. E-mail ao SE a solictar que este proceda a pesquisas junto da DGCI para averiguar a situação contributiva e patrimonial da Executada 22-01-09.Email da SE dando conhecimento do fax recebido pela filha do socio da executada (Sílvia Cristina Rodrigues Caldeira t. 214363755 / tlm 914579068) dando conhecimento que repudiou a herança 28-1-09.A SE infomou os autos o falecimento do sócio e repudio da herança por parte dos herdeiros(RP29-06-2011)A Executada foi declarada insolvente com carácer limitado - Requerimento extinção e certidão(RP06-09-2011) Passada certidão e entregue à Cliente. Processo encerrado. (04-06-2012 - JS)Foi enviada NFH para pagamento à cliente(RP22-04-2013). Not. AE nota final no valor de € 26,08. Entregue no DAF (IPC 20-11-2014). Cliente devolveu nota de despesas e honorários (IPC 22-04-2015)</t>
  </si>
  <si>
    <t>Luís Miguel Pucarinho Rebelo</t>
  </si>
  <si>
    <t>332/11.2T2ASL</t>
  </si>
  <si>
    <t>Alcácer do Sal</t>
  </si>
  <si>
    <t>Lançamento de Processo(IR 03.08.2011)Foi oposta fórmula executória, pelo que enviámos 2ª carta ao devedor (19-08-2011 - ES) Requerimento executivo (21-12-2011 - JS)E-mail SE solicitando informações referentes ao estado do processo (04-06-2012 - JS) SE juntou relatório diligências Fase 1, tendo resultado negativa, pelo que se procederá à penhora de bens móveis (12-07-2012 - JS)O Executado procedeu ao pagamento de 1527,00 directamente à cliente. Foi paga NFH pela cliente. Requerimento junção comprovativo de pagamento juros compulsórios - processo encerrado(RP30-10-2012)</t>
  </si>
  <si>
    <t>António Manuel Santos Alcobia</t>
  </si>
  <si>
    <t>456/01</t>
  </si>
  <si>
    <t>Face à insuficiência dos bens anteriormente penhorados, requeremos ao deprecante nova penhora de bens com remoção (21.01.03). Encontra-se agendada penhora com remoção para o próximo dia 04.04.2003, pelas 09h30 a ter lugar na Comarca de Fafe (Proc. n.º 438/03.1TBFAF-1 - Mandado do Serviço Externo). De acordo com as vossas instruções vamos requerer o adiamento para a parte da tarde (27.02.03). A diligência de penhora encontra-se agendada para as 14h00 (11.03.03). De acordo com as vossas instruções enviámos fax a anular diligência requerendo o seu adiamento com o fundamento em marcação de consulta médica (03.04.03). Registamos a vossa informação de terem acordado com o cliente o pagamento fraccionado em 3 prestações  mensais e sucessivas com início em 30/05, 30/06 e 30/07, sendo os cheques entregues ao vosso vendedor ao final desta tarde. Como solicitado vamos informar o Tribunal deprecado e requerer a anulação da penhora marcada para amanhã (27.05.03). Registamos a vossa informação de terem recebido os 3 cheque. Diligência da penhora efectuada sendo que em resultado da mesma se chegou a acordo com o executado e este pagou na hora em numerário (FC-20-09-06) Informamos o Tribunal do pagamento com custas pelo executado (VCP 20.10.06). Fomos notificados da conta de custas da responsabilidade do Executado nos termos da qualq a Wurth tem o direito a receber a quantia de € 8,90 a titulo de custas de parte. Atento o montante reduzido das custas não vale a pena prosseguir com a execução para obter o seu pagamento, pelo que, encerramos o processo (AA 23.11.06)</t>
  </si>
  <si>
    <t>1477/12.2TYLSB</t>
  </si>
  <si>
    <t>Lançamento de processo(IR 05.09.2012)Apresentámos reclamação de créditos(RP11-09-2012)Foram encerradas as negociações sem acordo(RP11-02-2013)</t>
  </si>
  <si>
    <t>Coberclima, Lda.</t>
  </si>
  <si>
    <t>979/97</t>
  </si>
  <si>
    <t>Penhorados os bens a Executada veio pedir a suspensão da execução com base em anterior penhora de execução fiscal. Dado que os bens não coincidem na íntegra, requeremos a continuação dos autos quantos a umas verbas e que fosse oficiada a Repartição de Finanças de modo a apurar estado actual do processo e se os bens de duas verbas coincidem ou não (CD 20-01-2003). Foi consultado o processo no tribunal estando a aguardar resposta da Repartição de Finanças de Loures (Moscavide) sobre requerimento anteriormente apresentado. Resposta a requisição para suspensão dos autos, por parte do R.(PG)requerimento de certidão para efeitos fiscais (RR-08.01.07).A certidão para efeitos fiscais já foi levantada(03.04.07 TV).Entregue a certidão para efeitos fiscais aguardamos o pagamento da conta de custas para encerrar o processo (AA 13.11.07)Pagas as custas encerramos o processo (AA 12.12.07)</t>
  </si>
  <si>
    <t>354821/09.4YIPRT</t>
  </si>
  <si>
    <t>Lançamento de processo (14.07.09 AS) Carta ao devedor o informar da interposição de processo judicial caso não efectue o pagamento ou proposta de pagamento da dívida. (21.07.09 MM)Requerimento injunção(VS28-10-2009)Foi aposta fórmula executória(RP17-12-2009)Envio de 2ª carta para devedor (23.12.09)Processo encerrado(RP01-04-2011)</t>
  </si>
  <si>
    <t>Carlos Alberto Mendes Rodrigues</t>
  </si>
  <si>
    <t>22052/96</t>
  </si>
  <si>
    <t>10-10-1996</t>
  </si>
  <si>
    <t>Requerida a citação edital (20.09.99). Fomos notificados para fornecer dados do Réu (18.09.00). Informámos o NIF 815083521 (06.08.00).Consultámos o processo no tribunal e apurámos que após as pesquisas iniciais foi envia uma carta ao Réu que veio devolvida. O juiz ordenou novas pesquisas a fim de evitar a citação edital, encontrando-se o processo para pesquisas nas bases de dados não consultadas. Está concluso (26.11.04). Uma vez que até ao momento não houve citação atenta a LOE enviamos mail a solicityar instruções no sentido de manter a acção ou requerer a desistência ao abrigo da LOE (AA 10.05.06)DE acordo com as vossas instruções vamos desistir do pedido ao abrigo da LOE e requerer a emissão de certidão para efeitos fiscais (AA 16.10.06) Desistimos ao abrigo da LOE e requeremos certidão para efeitos fiscais (13.11.06) Recebemos sentença com homologação do nosso pedido. Reiteramos pedido de certidão para efeitos fiscais (26.11.06 TG).A certidão para efeitos fiscais já foi levantada.(TV 16.07.07). Entregue certidão e processo físico ao cliente (03.08.07 CD).Entregue a certidão e enão hevndo lugar ao pagamento de custas encerramos o processo (AA 25.09.08)</t>
  </si>
  <si>
    <t>Carlos Alberto Ferreira Santos</t>
  </si>
  <si>
    <t>67/1999</t>
  </si>
  <si>
    <t>26-07-1999</t>
  </si>
  <si>
    <t>O Tribunal Deprecante ordenou a venda do bem penhorado mediante propostas em carta fechada, deprecando-a ao Tribunal Deprecado (valor a anunciar: 70% do valor constante do auto de penhora) 02.12.02. Encontra-se designado o próximo dia 25.03.2003, pelas 14h00, no Tribunal de Torres Vedras (Proc. n.º 965/2002 - C.P. - 2º Juízo), para abertura de propostas em carta fechada. Entretanto, vamos remeter-vos cópia do anúncio para publicação (CD - 18.02.03) Requeremos ao tribunal a junção aos autos dos anúncios e recibo de despesas.(13.03.2003).Enviámos ao cliente cheque no valor de € 500,00 referente à quantia entregue pelo executado em numerário aquando da diligência para penhora (20.03.02). Fomos notificados pelo Tribunal do requerimento apresentado pelo exectuado onde consta que o bem penhorado já foi vendido noutro processo.Dado que a nossa penhora é anterior, sendo a venda sitada ineficaz requeremos ao Tribunal que notificasse o possuidor do bem para o entregar ao mesmo tempo que requeremos no processo citado certidão do auto de penhora para confirmar a data da mesma. (29.04.2003). Requeremos nova penhora (31.10.2003). Requeremos ao tribunal a junção aos autos da certidão de penhora realizada no âmbito do outro processo e requeremos também a anulação da venda ai realizada com base no facto da penhora ter sido posterior à realizada no nosso processo (27.06.03) O nosso requerimento de anulação foi indeferido, face à impossibilidade de recorrermos da decisão, vamos aguardar a marcação da data da nova penhora que foi requerida em Outubro.(PL 19-02-04) Notificados do auto de penhora fomos informados que a penhora não foi levada a efeito, uma vez que o Executado já não reside, no entanto anteriormente foram penhorados bens naquela morada pelo que vamos aguardar a devolução da carta precatória para requerermos nova penhora com remoção. Devolvida a carta precatória requeremos a repetição da penhora nos termos expostos (02.08.05 PO). Marcada reunião com V/ cliente, tendo em vista pagamento de vlaor em dívida (06.06.06 PG). Mail a cliente informando de falta de comparência de devedor (21.06.2006 PG). Marcação de nova reunião com devedor - contacto 969222894 (PG 12.09.06). Recebido cheque no valor de € 1.433,10, o qual foi remetido a cliente (PG 12.09.06)Tendo-nos deslocado a Tores Vedras para realizar a diligência de penhora com remoção a mesma não foi levada efectuada uma vez que o executado efectuou o pagamento de € 1.433,10, em numerário (SC 28.09.06)Demos entrada a requerimento a informar pagamento com custas para o executado (SC 11.10.06)Fomos notificados da conta de custas da responsabilidade do executado, de acordo com a qual a wurth tem a receber a quantia de € 122,06 a título de custas de parte, no caso de o executado pagar a conta em questão. Fcae ao reduzido valor das custas de parte não compensa promover a execução por custas, pelo que, encerramos o processo (AA 03.06.08)</t>
  </si>
  <si>
    <t>Transportes Joaquim da Cruz &amp; Filhos, Lda.</t>
  </si>
  <si>
    <t>Foi executada a injunção  (JP 09.07.03).Face à frustração do auto de diligência de penhora, requeremos a penhora com remoção (16.10.03). Encontra-se marcada penhora para 12.10.2004, pelas 14h00, na Comarca de Loures (Proc. n.º 873/04.8YSLRS - Serviço Externo).(CD 16-06-04) Da diligência de penhora resultou a penhora de varios bens tendo-se abdicado da sua remoção, uma vez que foi realizado um acordo de pagamento em 6 prestações de € 324,34 mensais entre 25-11-2004 e 25-04-2005 (12.10.04 CS). Dado que até ao momento os cheques têm tido boa cobrança vamos aguardar o cumprimento do acordo. Registamos a vossa informação de o executado ter cumprido o acordo pelo que vamos informar o Tribunal (AA 19.04.06). Requerimento a Tribunal (PG 24.08.06) Fomos notificados do despacho que ordena a remessa à conta com custas pelo Executado (AA 12.12.06) A execução está finda pelo que encerramos o processo(PR)</t>
  </si>
  <si>
    <t>SOBRAL &amp; COSTA, S.A.</t>
  </si>
  <si>
    <t>1209/14.5T8LSB</t>
  </si>
  <si>
    <t>Lançamento de processo (29-10-2014 CC). E-mail da Cliente com a informação do PER da Devedora. Agendado prazo para reclamação de créditos (HB 29-10-2014). E-mail para Cliente - ultimo dia de prazo para a apresentação da reclamação de créditos - 06-11-2014 - e atualização do valor do saldo de € 190,65 para € 311,93, na sequência da atualização dos fornecimentos feitos a devedora (HB 30-10-2014). E-mail para Cliente com pedido de confirmação do estado das negociações encetadas. E-mail da Cliente com a informação do pagamento do valor em aberto, com a instrução para encerramento do dossier, com o que cumprimos (HB 05-11-2014).</t>
  </si>
  <si>
    <t>424/14.6TBALQ</t>
  </si>
  <si>
    <t>Lançamento de processo (28-05-2014 - CC). Reclamação de Créditos (HB 29-05-2014). E-mail do Cliente com a informação do encerramento da lista dos credores - € 223,04 w pt está OK - (HB 30-06-2014). O Tribunal notificou-nos do despacho que converteu em definitiva a lista provisória dos créditos reclamados no PER (HB 11-07-2014). e-mail do Cliente com a informação do desinteresse em manter o acompanhamento do processo (HB 04-08-2014). O Tribunal notificou-nos da sentença de insolvencia proferida no PER (HB 14-11-2014). E-mail da empresa que elaborou o plano de recuperação da Devedora com a informação da morada para a qual deverá ser enviada a carta a indicar o NIB da Credora para efeitos de pagamento no ambito do Plano - processo encerrado desde 04-08-2014 - (HB 10-01-2015.</t>
  </si>
  <si>
    <t>Timar - Culturas em Água, Lda.</t>
  </si>
  <si>
    <t>865/08.8TBTVR</t>
  </si>
  <si>
    <t>Lançamento de processo (10.02.09 MM)Apresentámos reclamação de créditos(RP30-03-2009)Foi entregue certidão à cliente(RP03-03-2010)Não obstante o acompanhamento do processo de insolvência até final, encerrámos o processo no relatório(RP22-04-2010)Sentença de verificação e graduação de créditos(RP24-05-2010)</t>
  </si>
  <si>
    <t>Manuel José Roque Nascimento</t>
  </si>
  <si>
    <t>22282/96</t>
  </si>
  <si>
    <t>Requerida a citação edital. Encontra-se designado julgamento para 09.02.2004, pelas 09h30.Foi profeirda sentença tendo R. sido condenado no pedido. Face ao baixo valor da dívida e ao facto do R. ter sido citado editalmente, requeremos a emissão de certidão para efeitos fiscais.Requerida informação sobre estado do processo (17-09-2004) Reqeerida nova certidão para efeitos fiscais (14-11-05 PG).A certidão para efeitos fiscais já foi levantada.(TV 16.07.07). Entregue certidão e processo físico ao cliente (03.08.07 CD).Entregue a certidão e não pretendendo o cliente avançar com a execução da sentença encerramos o processo (AA 25.09.08)</t>
  </si>
  <si>
    <t>Armando Vieira Norberto</t>
  </si>
  <si>
    <t>Lançamento de processo (MO 09.07.07);Envio de 1ª carta a solicitar pagamento ou proposta nesse sentido (MO 16.07.07); Injunção (JP 28.08.07)Envio de 2ª carta para devedor (21.07.2008 MM)A carta enviada veio devolvida com a indicação de "mudou-se". A aguardar as vossas instruções para executar o requerimento de injunção (AA 02.09.08) Por indicação da cliente, devolvemos processo com fórmula executória(RP28-04-2009)</t>
  </si>
  <si>
    <t>António Augusto dos Santos António</t>
  </si>
  <si>
    <t>5469/97-2704/03.7YYLSB</t>
  </si>
  <si>
    <t>14-11-2003</t>
  </si>
  <si>
    <t>Foi proferida sentença pelo que enviamos 2ª carta ao vosso cliente (CR - 20.03.03) Requeremos ao tribunal que rectificasse a sentença uma vez que a conversão para euros da quantia em que a R. foi condenada não está conforme o pedido de condenação (07.05.03). Registámos a vossa informação de que está agendada para amanha uma penhora sobre esta dívida, mas que, porém, a mesma já se encontra paga desde 1998. Assim vamos informar o Tribunal de modo a encerrar o processo(CD 18.05.04). Informamos o tribunal e o solicitador de execução (?) Requerimento de Desistência ao abrigo do regime de dispensa de custas (JP 28.12.07) Fomos notificados da sentença homologatória da desistência, pelo que, não havendo lugar ao pagamento de custas encerramos o processo (AA 01.04.08)</t>
  </si>
  <si>
    <t>Cortiplaca - Industria de Mobiliário, Lda.</t>
  </si>
  <si>
    <t>7297/10.6T2SNT</t>
  </si>
  <si>
    <t>Lançamento de processo. (08.06.10 MM) Apresentámos reclamação de créditos (02-07-2010)Foi proferida sentença de verificação e graduação de créditos(RP08-11-2010)Foi requerida certidão(RP04-08-2011)Foi entregue certidão à cliente - processo encerrado(RP24-04-2012)</t>
  </si>
  <si>
    <t>Vandreicar-Com. e Rep. de Automóveis, lda</t>
  </si>
  <si>
    <t>300/98</t>
  </si>
  <si>
    <t>09-10-2007</t>
  </si>
  <si>
    <t>Encontra-se designado o próximo dia 11.11.2003, para realização de penhora com remoção no Tribunal de Loures - Proc. n.º 10860/2000 - C.P, 2º Juízo Cível. O funcionário de serviço externo informou telefonicamente que a hora está agendada para as 10h00 (16.07.02). Face ao auto de diligência para penhora pedimos informações comerciais sobre dados da vossa cliente (29.05.03). Confirmámos com o serviço externo que a a diligência de penhora foi dada sem efeito (10.11.03). Face às informações que nos foram concedidas, requeremos diligências para apurar paradeiro da Executada. Requeremos penhora na nova morada apurada (11.06.04AM). O Tribunal deprecou a penhora para o Tribunal de Mafra. Requeremos penhora com remoção (06-08-05 PB)Registámos a informação do cliente no sntido de que este processo está relacionado com o W.C.76, relativamente à actividade e gestores (SC 29.12.06) Encontra-se marcada diligência de penhora para o próximo dia 28.03.07, pelas 10h00, sendo o local de encontro a secção de serviço externo do Tribunal Judicial de Mafra (AA 13.03.07) Diligência de penhora na Rua do Bitoeiro nº 3 em Vila Franca do Rosário, no entanto não foi possivel encontrar a Executada, fomos informados que esta não reside na morada, pelo menos, desde 2005. (28.03.07 NM)E-mail para cliente a remeter auto de penhora  (28.03.07 NM) E-mail para cliente a remeter parecer (02.04.07 NM)E-mail para cliente a remeter esclarecimentos (03.04.07 NM) Cliente informou que pretende que seja requerida certidão para efeitos fiscais (03.04.07 NM)Relativamente aos processos- W.P.243 e W.C.76,fomos contactados pela Sr. D. Andreia Fernandes, através do n.º 91 228 40 06 que nos informou que não obstante a empresa se encontrar fechada, os seus pais, que eram as pessoas responsáveis  pela mesma pretendem liquidar todas as dividas que a empresa deixou. No entanto e uma vez que se encontram a liquidar diversas dívidas, a disponibilidade existente para liquidar o montante actualmente  em dívida é de € 100,00 mensais, pois mais do que esse valor é-lhes impossivel cumprir qualquer  futuro acordo a celebrar com V. Exas, pelo que remetemos mail a cliente nesse sentido(RR-11.04.07). Vamos aguardar despacho de confirmação de que a Executada reside na morada apurada pelo processo W.C.76, a assim que obtivermos a confirmação requeremos penhora nessa memsa morada (RR-11.05.07). Carta a devedora apos contacto telefonico da mesma a soliucitar envio de carta com valroes em divida (RR-28.05.07).Apos contacto telef fomos informados pela D. Andreia que procedeu a transferencia apra o NIB da WURTH do valro de €186,08 correspondendo à primeira prestação. Mail a cliente a solicitar confirmação de forma a podermos remeter acordo de suspensão  (RR-14.06.07)  Apos informação cleinte do apgamento da 2.ª prestaçõ, remetemos requerimento a trib a informar os dois pagamentos e carta a dev a remeter acordo de suspensão no processo e para o W.C.76(RR-11.07.07)Mai lde cliente a confirmar transferencia de 1.º prestação por parte da devedora e a solicitar imputação ao processo W.P.243 e so depois de total mente pago se deverá iniciar  a imputação a W.C.76. (18.06.07-RR) . Contacto com dev que diz já ter efectuado pagamento da 2.ª prestação e que nos vai remeter comprovativos. Assim que for recepcionado comprovativo de 2.ª transferencia iremos informar trib dos pagamentos já efectuados. (RR-05.07.07) Apos confirmação de cliente do pagamento da 2.ª prestação, enviamos requerimento a tribunal a inofrmar os dois pagamentos e a inforar que vamos juntar assim que possivel req suspensão (RR-11.07.07) Recepcionaoms informação do cleinte de que foi liquidada a 3.ª prestação no montante de €186,08 (RR-06.08.07) Nova carta a dev a solicitar devoluçõ dos requerimentos de suspensão assinados (RR-20.08.07) requerimento a juntar suspensão (RR-09.10.07)Foram pagas todas as prestações em divida, pelo que iremos considerar como valores a movimentar de acordo com as informações do cliente : € 570,33 capital + € 149,06 juros + € 24,93 taxas. Requerimento a informar pagamento das quantias acordadas e a solicitar ida dos autos a conta com responsabilidade da executada (RR-06.11.07) E-mail para cliente a solicitar esclarecimentos (24.01.08 NM)Mail a cliente a solicitar informação sobre pagamento da quantia acordada, ao qual cliente confirmou que estão pagas as 12 prestações de 186,08€ acordadas também incluindo o W.C.76, tendo ainda comunicado que recebeu a confirmação de pagamento da ultima restante. Recebemos instruções para comunicar pagamento e extinguir execução com custas pela Executada. (13.05.08) Requerimento já foi efectuado e já fomos notificados da extinção e custas a cargo da executada, pelo que iremos encerrar processo (RR-18.07.08)Notificados da conta de custas da responsabilidade da executada de acordo com a qual a Wurth tem a receber a quantia de € 80,25 a título de custas de parte. Não compensado prosseguir com a execução por custas e estando paga a quantia exequenda encerramos o processo (AA 23.07.08)</t>
  </si>
  <si>
    <t>FILMAT - IND. ALUMÍNIOS E ESTRUTURAS MET., LDA.</t>
  </si>
  <si>
    <t>936/07.8</t>
  </si>
  <si>
    <t>Reclamação de créditos 23-07-07. Conf. Telef. Com o Tribunal: o funcionário informou que a Administradora de Insolvência (adiante AI) ainda não apresentou a relação de credores. Em 08.10.07 apresentou auto de apreensão de elementos contabilísiticos. Anda a ser discutida uma questão entre a AI e a SE de uma execução anterior que correu termos na vara mista de Coimbra. No âmbito desta execução, a SE penhorou e vendeu um bem imóvel por 147 139,09€. A AI pede que lhe seja entregue o montante. Em 19.10.07 a AI foi notificada da posição da SE 24-10-07. Enviado fax à Adm. Insolvência 19-11-07. Notificação remetida pelo Tribunal com resposta à impuganção de créditos 08-01-08. Conf. Telef. com o Tribunal: a func. informou que em 12-2-08 houve uma tentativa de conciliação onde foi ordenado que os autos aguardasse o decurso do prazo requerido por um credor que formulou um pedido de suspensão, não tendo ainda havido liquidação de activos 28-2-08. Conf. Telef. com o Tribunal: a funcionária informou que ainda não houve liquidação de activos e que estão a aguardar uma decisão sobre a reclamação de créditos (tentativa de conciliação de 12.02.2008) 04-06-08. Conf. Telef. com o Tribunal: a funcionária informou que em 24.06.08 foi proferida decisão sobre a graduação de créditos e que a notificação foi enviada para a Würth; E-mail à Würth a solicitar que confirme se recebeu a notificação e, em caso afirmativo, que proceda ao envio da mesma para os mandatários 25-07-08. E-mail da Würth a dispensar a certidão 30-07-08. E-mail à Würth a solicitar que informe se recebeu a sentença de graduação de créditos 09-09-08. Conf. Telef. com o Tribunal: o funcionário informou que estão a aguardar que a Administradora de Insolvência venha prestar contas; Conf. Telef. com a Administradora de Insolvência: esta informou que, em princípio, a lqiuidação estará terminada antes do Natal e que todos os credores deverão receber parte do seu crédito, só faltando acabar de averiguar alguns créditos relativos a cobranças pendentes 16-09-08. Conf. Telef. com a funcionária da Administradora de Insolvência: esta informou que ainda estão a averiguar os créditos relativos a cobranças pendentes, mas que, em princípio, antes do final do ano já haverá novidades 15-12-08. Conf. Telef. com a Administradora da Insolvência: esta informou que falta apenas averiguar um crédito, mas que se se verificar que o mesmo não é viável, irá entregar tudo à Comissão de Credores 19-01-09. Requeremos certidão (VS 04-03-2010)Foi entregue certidão à cliente(RP07-04-2010)Não obstante o acompanhamento do processo de insolvência até final, encerrámos o processo no relatório(RP28-04-2010)Foi enviado cheque rateio à cliente no valor de € 674,23(RP30-08-2010)Na sequência da informação do NIB será transferida a quantia de € 273,37 por conta do rateio final(RP25-09-2012)</t>
  </si>
  <si>
    <t>Planoeléctrica, Com. Imp. e  Export., Lda.</t>
  </si>
  <si>
    <t>1844/03.7YYLSB</t>
  </si>
  <si>
    <t>Foi executada a sentença. Fomos notificados da delegação do processo para o solicitador Jose Torres(AA 23.03.05). Foi encontrado um imóvel em nome da Executada, tendo sido paga a provisão necessária para proceder à penhora do mesmo. Enviamos fax à Solicitadora de Execução a questionar sobre o estado do processo. Fomos notificados do auto de penhora negativo, de acordo com o qual a Executada já não labora na morada dos autos, sendo que a penhora do imóvel não foi possivel, por o mesmo se encontrar registado em nome de outra sociedade. face a estas informações solicitamos instruções (AA 17.01.06) Requeremos Certidão para efeitos fiscais (NM 13-02-2006). A certidão para efeitos fiscais já foi levantada.(07.04.06 TV). Entregue certidão ao cliente (21.04.06 CD). Requerimento de desistência do pedido ao abrigo da lei do orçamento de estado (31.05.06 NM) Fax para solicitadora a solicitar conta final de honorários (31.05.06 NM)Fomos notificados da sentença homologatória da desistência do pedido. Estamos a aguardar a emissão da nota de honorários final para encerrar o processo (AA 03.08.06) Fax para SE a insistir na emissão de nota final de honorários (30.08.06 NM)Insistir SE pela nota de honorários.(RP02-12-2008)Processo encerrado(RP15-06-2010)</t>
  </si>
  <si>
    <t>Vulcanizadora de São Domingos de Rana, Lda.</t>
  </si>
  <si>
    <t>Lançamento de processo (AS 27.09.07) Envio de 1ª carta (28.09.07TG) injunção (RR-15.05.08)Enviamos 2ª carta ao devedor. (17.10.08 CR) Preparámos acção executiva (JDG 21.11.08)Por indicação da cliente não enviámos acção e colocámos este processo pendente, pois foi cobrado pela cliente extrajudicialmente(RP28-01-2009)A cliente confirmou que já só se encontra em dívida a quantia de € 250(RP27-10-2009)A devedorra pagou quantia em dívida, razão pelo que se encerrou dossier(RP08-04-2010)</t>
  </si>
  <si>
    <t>M.J.P. - Com. e Transf. Vidros, Lda.</t>
  </si>
  <si>
    <t>4348/99 - 875/03.1YYLSB</t>
  </si>
  <si>
    <t>Foi consultado o processo no tribunal e verificou-se que o Réu já foi citado, estando o processo a aguardar sentença (09.05.03). Foi proferida sentença (25.07.03). Enviámos carta ao devedor a solicitar o pagamento ou proposta nesse sentido (AA 30.07.03). Face ao silêncio do vosso cliente, executamos a sentença.A solicitadora de execução informou-nos que a executada já não está a laborar, tendo cessado a sua actividade. Atentas a estas informações solicitamos a eleboração do auto negativo de penhora por forma a requerermos a certidão para efeitos fiscais (AA 19-07-05). enviamos fax à solicitadora a peir esclarecimentos (AA 25.10.05). A solicitadora informou-nos que a Executada tem em seu nome dois automóveis, no entanto, atenta a antiguidade dos mesmos a penhora é inviável. Informou-nos ainda que apurou mais duas moradas da Executada, sendo que, de forma a evitar a delegação do processo para locais diferentes solicitei que nos indicasse as moradas em questão de forma aos vossos vendedores apurem as moradas em causa (AA 17.01.06) Uma vez que a empresa já não labora e de acordo com as vossas instruções vamos requerer a certidão para efeitos fiscais Requerimento a requerer a desitência do pedido com base na Lei O.E., nesta mesma data enviámos fax a informar SE (08.05.06 SC) Fomos notificados da nota de honorários final de acordo com a qual a Wurth tem a receber a quantia de € 8,85. A aguardar a sentença de homologação da desistência e a emissão de certidão (AA 04.07.06)Enviámos fax para SE, a remeter NIB da Wurth para onde poderá ser transferida a quantia de € 8,85 (02.08.06 SC)Contactámos telefonicamente a SE, a solicitar o pagamento do montante em dívida, a mesma informou que ainda não tinha efectuado a trnsferência,mas que o iria fazer o mais brevemente possível (13.09.06 SC). Entregámos ao cliente cheque de € 8,85 da SE Aurora Pajuelo (13.10.06 CD).Fomos notificados da sentença que homologa a desistência e ordena a emissão da certidão. A aguardar transito em julgado para a emissão da certidão (AA 05.02.07). A certidão para efeitos fiscais já foi levantada.(TV 18.07.07). Entregue certidão e processo físico ao cliente (03.08.07 CD).Entregue a certidão e a NHF e não havendo lugar ao pagamento de custas encerramos o processo (AA 25.09.08)</t>
  </si>
  <si>
    <t>Luis Alberto Matias Ferreira</t>
  </si>
  <si>
    <t>11769/00</t>
  </si>
  <si>
    <t>2ª Carta(TC 17.06.03). Face ao silêncio do vosso cliente, executamos a injunção(AA 07.07.03).Dado que até ao momento não fomos notificados de qualquer diligência solicitamos ao Tribunal que nos informasse do estado do processo. Não se conseguiu penhorar bens pelo que requeremos a emissão de certidão para efeitos fiscais (PR 06-06-05). Já foi levantada a certidão par efeitos fiscais.(TV 17.10.05). Entregue certidão ao cliente (21.04.06 CD).Requerimento para diligências (22-08-06 PG)Fomos notificaods do resultado das diligências, que resultaram infrutiferas, apenas com um veículo de 1988, e cujo valor comercial não compensa a penhora, pelo que remetemos mail a cliente a informar estado do processo e solicitar colaboração através dos comerciais, para apurar o actual paradeiro do executado, sob pena de apenas nos restar a desisitência do pedido ao abrigo da Nova Lei Orçamento(27.10.06-RR). Requerimento de desistência ao abrigo da LOE  (ST - 29-12-2006) A acção está finda pelo que encerramos o processo (PR)</t>
  </si>
  <si>
    <t>12476/08.3YYLSB</t>
  </si>
  <si>
    <t>Aguarda citação. Não tendo sido até ao momento notificado de qualquer deligência requeremos informações ao tribunal sobre o estado do processo. Após ter sido proferida sentença enviámos carta ao devedor com o valor de 1.073,45 € (PS 28.03.07).A carta enviada foi devolvida com a indicação "não existe o lote 593 na artéria referida". A aguardar as vossas instruções quanto à execução da sentença (AA 10.04.07) Requeremos traslado da sentença para execução (RR-11.02.08) Requerimento Executivo (NM) Recepcionamos ofício por parte de SE a solictar esclarecimentos à Equimuseus sobre o terminus dos descontos no salário do executado, face a outro processo executivo. (TJ2008.11.03).O SE juntou aos autos oficio às finanças.(RP19-12-2008)O SE juntou aos autos oficio à CRPredial para obter informações sobre imóvel apurado(RP18-02-2009)O imóvel apurado além de hipotecado, tem registada uma penhora da Fazenda Nacional no valor de € 63.000(RP19-06-2009)Foi solicitada a delegação da penhora bens móveis(RP26-11-2011)Foi enviado pedido de provisão à cliente(RP02-12-2011)O SE procedeu á citação do Executado(RP31-01-2012)Encontra-se agendada diligência de penhora para dia 29/06/2012.  O Executado foi declarado insolvente. Execução suspensa(RP14-09-2012); Encerrei liha face à insolvencia do devedor (05-02-2014 MNS)</t>
  </si>
  <si>
    <t>Reparafrota, Lda.</t>
  </si>
  <si>
    <t>432/08.6TBACB</t>
  </si>
  <si>
    <t>Lançamento de processo (MM 05.05.08) Procedemos à reclamação de créditos no âmbito do processo de insolvência (12.05.08TG)O MP interpôs recurso do plano de insolvência apresentado e aprovado pelo AI e demais credores(RP14-07-2009)Fomos notificados das alegações de recurso do MP(RP09-10-2009) Requeremos certidão (VS 04-03-2010)Não obstante o acompanhamento do processo de insolvência até final, encerrámos o processo no relatório(RP22-04-2010)</t>
  </si>
  <si>
    <t>Alumínios Matias - A.C.J. Matias</t>
  </si>
  <si>
    <t>662/01</t>
  </si>
  <si>
    <t>19-10-2001</t>
  </si>
  <si>
    <t>Foi requerida penhora com arrombamento (11.06.02). Encontra-se marcada penhora com remoção na Comarca do Seixal para 17.10.2003, pelas 09h30, comparecendo na secção de serviço externo, de modo a proceder à diligência  na Av. Emigrantes, Lote 10, Quinta das Laranjeiras, Fernão Ferro, Seixal (Proc. n.º 1173/01 - C.P. 1º Cível).(05.06.03). A diligência de penhora foi frustrada em virtude de a morada constante dos autos não existir, sendo que, inclusivé, deslocámo-nos a uma morada semelhante à que consta nos autos, onde apurémos que ali não reside, nem tem instalações o executado. Contactámos, telefonicamente com a mãe do executado que nos informou desconhecer o paradeiro do filho. Apurámos ainda que a residência particular que consta nas informações comerciais, pertence à mãe do executado. Assim, aguardaremos a devolução da carta precatória para requerermos as diligências para apurar o paradeiro(18.10.03) Requeremos certidão para efeitos fiscais.Foi levantada certidão para efeitos fiscais no dia 27.02.04. Vamos requerer diligências(CD 19.03.04).Requermos ao Tribunal diligências para apurar o paradeiro do Executado (01.04.05 AA). Pagas as custas aguardamos resultado de diligências para confirmar se devemos encerrar o processo (13.07.05 CD).Uma vez que o Juiz não teve em atenção o nosso anterior requerimento requeremos novamente diligências (SC 04.11.05). Mail a cliente com resultados de pesquisas, aconselhando desistência de pedido (PG 12.10.06). Requerimento de desistência de pedido (PG 20.10.06) O processo está findo sem custas pelo que o encerramos (PR 13-11-06)</t>
  </si>
  <si>
    <t>Roda 24 de Ricardo J.Salgueiro</t>
  </si>
  <si>
    <t>4731/97</t>
  </si>
  <si>
    <t>15-12-2004</t>
  </si>
  <si>
    <t>Foi requerida a citação edital do R. Foi consultado o processo em tribunal e verificou-se que o reu ainda não foi citado tendo a carta sido devolvida com indicação de "modou de morada", pelo que aguardamos as deligências do tribunal para apurar o paradeiro de reu.(CS 23-06-04) A Sra. Isabel Cristina Chainho esteve no nosso escritorio tendo efectuado o pagamento da dívida com os juros actualizados até 15-12-04, entreguei recibo de quitação em como recebi € 698,00.Enviámos requerimento Tribunal a informar pagamento com custas da responsabilidade do réu(SC 03.11.05) Fomos notificvados da sentença que declara a extinção da acção com custas pelo R. A aguardar conta de custas para encerrar processo (AA 28.04.06) Já nos foi remetida a conta de custas pelo que encerramos o processo (PR)</t>
  </si>
  <si>
    <t>Standmonti - Ind. Com. Auto. Acess.</t>
  </si>
  <si>
    <t>656/07.3TYLSB</t>
  </si>
  <si>
    <t>Apresentámos reclamação de créditos(RP26-06-2009)O processo foi encerrado por insuficiência da massa insolvente, mas como foi requerida certidão no âmbito da acção executiva, encerrámos o processo(RP13-10-2009)Reabrimos dossier para requerer certidão. Foi requerida certidão face à recusa da secretaria em passar no âmbito da execução(RP14-10-2009)Foi entregue certidão à cliente.Processo encerrado(RP21-10-2009)</t>
  </si>
  <si>
    <t>2489/06.5 TBMTJ</t>
  </si>
  <si>
    <t>Montijo</t>
  </si>
  <si>
    <t xml:space="preserve">Lançamento do processo (AS 30.08.06). Enviámos carta ao devedor (PS 20.09.2006). Demos entrada ao Requerimento Executivo (FSC 13.11.2006)Encontra-se marcada diligência de penhora para o proximo dia 06.06.07 (AA 26.04.07) A diligência de penhora foi negativa em virtude de a Executada já não ter a sua sede na morada dos autos há mais de um ano. O SE solicitou o levantamento do sigilo relativamente a dados protegidos e a notificação à DGCI quanto à penhora de créditos fiscais (AA 22.06.07) E-mail SE solicitando a marcação da diligência de penhora (12.07.07 TG)Foi realziada diligencia para penhora a qual resultou negativa porquanto o executado(a) nao tem no local o seu domicilio, deixou a sede há mais ou menos um ano. Pesquisas junto das finanças e SIC (RR-12.07.07).  O SE insistiu junto do serviço de finanças competente pela resposta ao pedido de informações referentes a créditos/bens penhoraveis eventualmente existentes em nome da Executada (AA 29.02.08)Atenta a ausência de resposta a o SE insitiu novamente com as Finanças (AA 05.05.08)O SE notificou o TOC da Executada para juntar cópia do ultimo balancete contabilistico, cópia da lista de devedores e eventuais créditos fiscais, bem como listagem do imobilizado (AA 24.09.08)O TOC informou que já não é TOC do Executado e já o tinha comunicado à Camara dos Tecnicos de Contas.Aguarda-se o resultado das buscas às Finanças.(RP10-12-2008)Foi requerida ao SE a citação da Executada, nos termos do Art.833/5(RP05-03-2009)Notificados da suspensão do processo, apresentámos requerimento de extinção e certidão de forma a obviar o pagamento das custas judiciais(RP29-04-2009)Foi admitida a extinção por inutilidade superveiente da lide, aguarda certidão para encerrar o processo(RP19-05-2009)A oficial de justiça informou que não passa certidão, pois isso é competência dos Solicitadores. Assim de modo a permitir a célere justificação dos crédito foi requerida certidão no âmbito da insolvência. Processo encerrado </t>
  </si>
  <si>
    <t>Adriano Fortes Martins</t>
  </si>
  <si>
    <t>3887/97 - 436/03.5YYLSB</t>
  </si>
  <si>
    <t>Manuel Tavares Sanganha</t>
  </si>
  <si>
    <t>2223/97</t>
  </si>
  <si>
    <t>Aguarda que seja decretada a inutilidade superveniente requerida em função do acordo estabelecido com o vosso cliente (pagamento apenas de metade da divida com perdão do remanescente). Foi decretada a inutilidade, no entanto uma vez que o R. não tinha sido citado as custas correram por conta da Wurth. Pagas as custas encerramos o processo (AA 04.09.07)</t>
  </si>
  <si>
    <t>Reboques Madeira-José Conceição Madeira</t>
  </si>
  <si>
    <t>919/02</t>
  </si>
  <si>
    <t>12-06-2002</t>
  </si>
  <si>
    <t>JP</t>
  </si>
  <si>
    <t>Foi intentada acção declarativa especial, aguardando-se a citação do R.(28.05.02). Ovosso cliente deduziu oposição pelo que vamos aguardar o julgamento. Foi designada a data de julgamento para 19.10.04, às 11 horas (AS 28.06.04). Respondemos ao Tribunal impossibilidade de juntar as notas de encomenda e requeremos a notificação do ex-vendedor para comparecer em julgamento (08.07.04). Realizado o julgamento encontra-se marcada a leitura de sentença para 26.10.2004, pelas 10h00. Requeremos certidão para instruir processo crime (07-06-05 PB). Já foi levantada a certidão para efeitos fiscais.(TV - 29.07.05).Envio de 2ª carta ao devedor (23.01.08 MM) Fomos contactados pelo advogado do destinatário da carta (Réu na acção, que terminou em absolvição do pedido). Pedimos desculpa já que a carta foi enviada por lapso (JP 29.01.08)Não é possível instaurar procedimento criminal, pois está prescrito.Encerrámos processo.A pedido da cliente e para permitir anulação enviámos sentença que absolve o Réu(RP26-01-2010)</t>
  </si>
  <si>
    <t>António Manuel S.Pardelha B.</t>
  </si>
  <si>
    <t>15633/95</t>
  </si>
  <si>
    <t>18-07-2005</t>
  </si>
  <si>
    <t>Aguarda citação edital.Recebemos contacto da mãe do vosso cliente a informar que vai enviar cheque para o pagamento total da divida.(18.07.05-TV).Recebemos cheque da mãe do vosso cliente no valor de 590,57 € para pagamento da divida que o filho detém para com a vossa empresa.(TV 22.07.05).Enviamos mail a solicitar informações sobre a boa cobrana dos cheques emitidos pelo executado (AA06.09.05).Registamos a vossa informação do cheque em questão ter obtido boa cobrança, tendo V.Exas. prescindido da cobrança dos juros de mora, estamos a aguardar a conta de custas para encerrar o processo (AA 15.09.05) A conta, da responsabilidade do vosso cliente, já nos foi remetida pelo que encerramos o processo (PR 13-02-07)</t>
  </si>
  <si>
    <t>Auto Ideal Casal de Cambra, Lda.</t>
  </si>
  <si>
    <t>13792/03.6 TMSNT</t>
  </si>
  <si>
    <t>Fernando Nunes Costa</t>
  </si>
  <si>
    <t>Foi executada a injunção (10-12-03) E-mail a SE (VCP 01-09-06) Enviado fax a sociedade de SE´s a solicitar nota finald e honorários de SE que geria o processo (uma vez que se encontra impossibilitado de continuar). Solictámos também que nos informem se algum dos seus colegas poderá prossrguir com o processo (RV 03.08.07) Fax a nova SE a solicitar marcação de diligência de penhora (RV 27-09-07) Recebemos relatório da SE a informar que foram feitas as seguintes diligências: Consulta a Sociedades e Entidades equiparadas por nome; Consulta ao RA por identificação; Consulta entidade por NIPC; Consulta Segurança Social; outra Consulta a Entidades por NIPC e Consulta ao RA por Identificação - Lista Matrículas e Detalhe; E-mail SE a solicitar citação nos termos do 833.º, n.º 5 (JM 29-08-08)Foi enviado requerimento a solicitar a notificação do SE para apresentação do relatório(RP27-02-2009)O SE citou os legais representantes nos termos e para os efeitos do art. 833/5 do CPC(RP06-01-2011) Instância interrompida. Iremos requerer certidão (12-04-2012 - JS) Foi requerida certidão (31-07-2012 - JS)Foi entregue certidão à cliente - Aguarda instruções para encerrar(RP13-12-2012)Divida justificada - processo encerrado(RP06-02-2013)</t>
  </si>
  <si>
    <t>JOAO DOMINGOS GONCALVES SALGUEIROS</t>
  </si>
  <si>
    <t>3941/1997</t>
  </si>
  <si>
    <t>Aguarda citação do réu. Não tendo recebido qualquer indicação até ao momento requeremos ao tribunal informações sobre o estado do processo (23.06.04 CS). Fomos notificados de que se procedeu à citação do réu (CD 21.01.05). Foi proferida sentença a condenar o R. no pedido, pelo que vamos enviar 2.ª carta (AA 25.10.05)Foi oposta fórmula executória, pelo que enviámos 2ª carta ao devedor (CR). Requerido Traslado (13-12-05 PG).O translado já foi levantado.(TV 06.02.06).De acordo com as vossas instruções foi enviado mail a questionar sobre a execução imediata ou não da sentença.  Requeremos traslado da sentença (28-02-2012 - JS). Recebemos na PRA o traslado de sentença, tendo sido submetida a a preciação do cliente a oportunidade de ação executiva (HB 21-06-2013). E-mail para cliente com a proposta de anulação de divida (PR 22-01-2014). E-mail do cliente com a indicação de que o processo deverá ser devolvido para anulação contabilistica (HB 31-01-2014);envio de requerimento às finanças a solicitar NIF actualizado do devedor (06-02-2014 MNS). Uma vez que o NIF atualizado não foi obtido, por indicação do Cliente preparamos o processo para anulação contabilística (HB 24-02-2014). 280  Email da Cliente (de 16-06-2014) a informar  que a dívida foi tratada contabilisticamente e que o processo deve ser encerrado (MCS 18-06-2014).</t>
  </si>
  <si>
    <t>Sopark - Sérgio Alexandre Faria Neves</t>
  </si>
  <si>
    <t>4601/06.5 YYLSB</t>
  </si>
  <si>
    <t>10-01-2006</t>
  </si>
  <si>
    <t>Foi paga a taxa inicial mais a multa respectiva sendo que o processo aguarda citação do réu. (PR 03-07-2001) Foi consultado o processo em tribunal e verificou-se que este está concluso ao juiz desde Dezembro de 2003 (24.06.04 CS). Foi proferida sentença. Recebemos v/ comunicação a informar que receberam da parte do cliente cheque no valor de € 1.700,00 a titular pagamento de capital € 958,19 + juros € 741,81. Aguardar a boa cobrança do cheque afim de encerrarmos o processo com custas da sua responsabilidade (04-04-05 PB)Foi proferida sentença. Calculámos juros para enviar 2ª carta ao devedor (28.04.05 BS). Requerimento de traslado (RR- 15-07-05). O traslado já foi levantado.( 21.11.05-TV).Demos entrada do requerimento de execução (22.12.05). Registamos a vossa informação de acordo com a qual a divida se encontra liquidada pelo cheque de € 1.700,00, pelo que vampos informar o Tribunal. Enviámos mail para SE a solicitar a nota de honorários final (11.12.06 SC)Recepcionamos a nota de honorários e o comprovativo do pagamento do remanescente da provisão paga no valor de € 48,40, pelo que, tendo sido proferido despacho de extinção da execução encerramos o processo (AA 21.06.07)</t>
  </si>
  <si>
    <t>973-B</t>
  </si>
  <si>
    <t>1703/12.2TBCLB</t>
  </si>
  <si>
    <t>Aires Marques de Almeida</t>
  </si>
  <si>
    <t>Carlos Manuel Cotovio da Silva</t>
  </si>
  <si>
    <t>213/04.6</t>
  </si>
  <si>
    <t>Luís Alma/V. Completo Martins</t>
  </si>
  <si>
    <t>Requerida penhora 25-6-04. Solicitador de Execução Luís Alma. O Tribunal vai notificar o solicitador para informar das diligências efectuadas 30-6-04. E-mail ao solicitador a indicar os bancos com quem o Executado trabalha 3-8-04. E-mail ao solicitador a solicitar informações sobre as diligências de penhora efectuadas no processo 3-11-04. Carta ao solicitador a requerer informações sobre o resultado das diligências efectuadas sob pena de destituição 3-3-05. Requerida destituição do Solicitador de Execução 8-7-05. Aguardam os autos despacho a ordenar a destituição do Solicitador de Execução 30-3-06. O processo continua concluso a aguardar despacho 25-5-06. Consulta do processo: o processo continua a aguardar despacho, o tribunal encontra-se congestionado de processos 1-6-06.Processo continua a aguardar que seja concluso ao juiz 30-8-06. Requerimento reiterando teor do último requerimento apresentado a 8-7-05 19-9-06. Requerimento ainda não foi concluso ao Juiz para se pronunciar sobre o requerimento 21-12-06.A aguardar deferimento 27-2-07A aguardar deferimento 25-04-07. Requerimento solicitando ao Juiz para se pronunciar sobre o requerimento apresentado em 8 de Julho de 2005 30-8-07. Nomeação do SE V. Completo Martins 14-09-07 Aceitação da SE 18-09-07 E-mail ao SE a solicitar se já lhe foram remetidos os respectivos duplicados 26-09-07. Pedido de provisão 09-10-07. E-mail da Würth remetendo para SE o comprovativo da liquidação da provisão 15-12-07. E-mail do SE com cópia da citação do executado e auto de penhora de salário 19-02-08. Enviado auto de penhora a Wurth 22-02-08 Enviado e-mail ao SE a solicitar que efectue a transferência da quantia exequenda para a conta da Würth, uma vez que a SE informou por telefone que já se encontrava depositada quantia suficiente 5-06-08 Conferência telefónica com a funcionária da Se a requerer a transferência da quantia exequenda paga 16-09-08. Requerimento para notificar SE e apresentar relatório informando do estado dos autos nomeadamente quanto ao valor que se ecnontra depositado à ordem do processo 06-01-2009.Foi enviado email a insistir pela transferência(RP22-11-2010)Requerimento a solicitar a transferência sob cominação de multa(RP18-02-2011)Foi enviado comprovativo de transferência no valor de € 764,81 e respectiva nota de liquidação - processo encerrado(RP25-05-2011)</t>
  </si>
  <si>
    <t>Fernando Manuel Taxa Sousa</t>
  </si>
  <si>
    <t>2238/99</t>
  </si>
  <si>
    <t>05-01-2001</t>
  </si>
  <si>
    <t>Foi requerida a penhora de saldos bancários (21.05.02). O Tribunal sustou a execução e ordenou a remessa dos autos à conta. Aguardamos a conta de custas para requerer emissão de precatório-cheque.Fomos informados que o processo se encontra na mesma situação (NM) O cheque já vos foi remetido pelo que mostrando-se paga a quantia em divida encerramos o processo (PR)</t>
  </si>
  <si>
    <t>Eduardo José Pimentel Arraia</t>
  </si>
  <si>
    <t>3938/97</t>
  </si>
  <si>
    <t>05-04-2002</t>
  </si>
  <si>
    <t>Fomos notificados do auto de diligência para penhora que nos informa que a morada do execuatdo não existe. Nós contestámos, juntando cópia do AR assinado e devolvido pelo Executado, que prova que aquela morada existe. Requeremos que se apurasse a morada do executado e que fosse realizada nova diligência de penhora(TC 12.02.03).Fomos notificados do auto de diligência de penhora que nos informa que o Executado já não reside na morada constantes dos autos há mais de três anos (18.06.04). Requeremos diligências de averiguação do paradeiro do executado à DGCI, CDSSLx, Ca, PT, EPAL, EDP.Requerimento de penhora em nova morada (19-09-05 VP) Fomos notificados do despacho que ordena a remessa à conta atento o pagemtno efectuado pelo Executado (AA 15.02.07) Fomos notificados da sentença. Enviámos mail ao cliente a juntar cópia da sentença e do despacho que ordena a remessa à conta e a informar que aguardamos pelo pagamento por parte do Instituto de Gestão Financeira e de Infra-Estruturas da Justiça de modo a podermos encerrar o processo em questão.(JM 09-07-07)Registamos a vossa informação de acordo com a qual receberam da parte do IGFPJ a quantia de € 1594,57. Assim estando paga a quantia exequenda e custas judiciais encerramos o processo (AA 31.10.07)</t>
  </si>
  <si>
    <t>Frutas Oliveira, Lda.</t>
  </si>
  <si>
    <t>449/03.7YYLSB</t>
  </si>
  <si>
    <t xml:space="preserve">Aurora Pajuelo </t>
  </si>
  <si>
    <t>Requerida citação postal simples (28.02.01). Foi proferida sentença (CD 25.07.03).Enviámos carta ao devedor a solicitar o pagamento ou proposta nesse sentido(AA 30.07.03).Face ao silencio do vosso cliente requeremos a execução(JC 03.10.03). Solicitadora requereu ao juiz o levantamento do sigilo fiscal por forma a obter informações sobre bens penhoraveis do executado.Enviámos fax para SE a solicitar a marcação da diligência de penhora de bens móveis, com a maior urgência e breviadade possível (SC 19.09.06) Registámos a informação da SE que aquando da diligência de penhora contactou com a víuva e com o filho do legal representante que informaram que a sociedade se encontra encerrada há vários anos. Requeremos certidão para efeitos fiscais e remetemos fax à SE de forma a que efectue as pesquisas junto das entidades oficiais (21.04.08TG) Levantámos certidão e remetemo-la para o cliente. (03.06.08 CR)Entregue a certidão e não havendo custas a pagar encerramos o processo (AA 25.09.08)Requerimento extinção da instância por inutilidade superveniente atenta a liquidação da sociedade(RP18-01-2011)Requerimento a esclarecer o pretendido(RP07-02-2011)</t>
  </si>
  <si>
    <t>Carch - Soc. Reparações Auto, Lda.</t>
  </si>
  <si>
    <t>18-11-2005</t>
  </si>
  <si>
    <t>Enviada carta ao vosso cliente (CR - 24.02.03) Foi requerida a Injunção. Uma vez que o requerido não foi notificado, o processo foi distribuído. Não efectuamos o pagamento atempado da diferença da tx de justiça, pelo que o juiz ordenou o arquivamento do processo. Intentamos acção de cumprimento (25.07.03).Requeremos a citação por funcionário judicial (07.11.03).Informámos o tribunal dos dados do legais representantes da Ré.(9.12.03).Sentença de 20.10.04: foi conferida força executiva à petição .iremos enviar 2ª carta ao devedor.(19.11.04). Requeremos o traslado da sentença de forma a procedermos à sua execução (04.08.05 PO). Já foi levantado o translado. (TV 17.10.05).Executámos a sentença (SC 18.11.05)Enviámos mail para SE a solicitar a marcação da diligência de penhora com a maior urgência e brevidade possível (SC 15.01.07) E-mail para SE a solicitar a delegação do processo para a realização de penhora de bens móveis (27.02.07 NM)Recepcionamos auto penhora negativo, há 4 anos que n labora no local , tendo deixado varias dividas. Registo aut re RNPC negativos. Requerimento certidao para efeitos fiscais (RR-05-03-07)Entregue a certidão e o processo fisico ao cliente. De forma a encerrarmos o processo vamos solicitar ao SE a emissão da NHF (AA 25.09.08)Mail para SE a solicitar a emissão da NHF em ordem a encerrar o processo (AA)Foi enviado email a cliente com NFH, pelo que nesta encerrámso o processo.(RP16-01-2009)</t>
  </si>
  <si>
    <t>Rui M. J. Apolinário</t>
  </si>
  <si>
    <t>7401/03.0TMSNT</t>
  </si>
  <si>
    <t>Foi executada a Injunção (22-05-03) A aguardar a realização da penhora. Fomos notificados do oficio do Tribunal de acordo com o qual a penhora ainda não foi realizada pelo Tribunal de Almeirim por falta de meios humanos (AA 06.06.06)Atento o auto de penhora negativo, solicitamos nova penhora na nova morada apurada, com arrombamento e auxilio da força publica (22.06.06 SC) Encontra-se marcada diligência de penhora para o próximo dia 13.09.06, pelas 10h00, sendo o local de encontro a secção unica do Tribunal Judicial de Almeirim (AA 06.09.06). Contacto telefónico com cliente tendo este indicado não pretender presença de advogado. Elaborado mail com indicação de valor em dívida (PG 11-09-2006) O vosso cliente pagou pelo que dissitimos da acção com custas pela vossa cliente já nos tendo sido remetida a conta pelo que encerramos o processo (PR 13-02-07)</t>
  </si>
  <si>
    <t>Prefiloeste - Soc.de Constr. Metálicas,lda</t>
  </si>
  <si>
    <t>1.ª</t>
  </si>
  <si>
    <t>António Joaquim Sousa Nunes</t>
  </si>
  <si>
    <t>34398/04.7YYLSB</t>
  </si>
  <si>
    <t>Lisboa - Execução</t>
  </si>
  <si>
    <t>Requeremos citação pessoal (TC 04.06.03). Enviámos 2ª carta ao vosso cliente.(AS 04-06-2004) Face ao silêncio do devedor executamos a sentença (CS 23.08.04). Face ao atraso da secretaria de execuções de Lisboa o processo ainda não foi redistribuído, não tendo sido consequentemente entregue o duplicado do processo ao Solicitador de Execução, pelo que até lá nada poderemos fazer. Assim que o processo for enviado ao Solicitador de Execução marcaremos a diligência de penhora.Regostamos a vossa informação de acordo com a qual o Executado já não reside na morada dos autos há 3 anos, pelo que, solciitamos ao SE pesquisas para apurar bens. Mail SE a solicitar diligências levadas a cabo. O SE informou que já pediu informações às Finanças e SS e continua a aguardar resposta (AA 17.07.07). Mail para SE a insisitir com pedido de informações sobre as diligências efectuadas no processo (ST 10-07-2007) Fax de SE informando que ainda se encontra a aguardar resposta das finanças e Segurança social (06.08.07 TG) O SWE mantém-se a aguardar informações, mas apurou junto ao AIC nova moarad na serra da mina, pelo que ira providenciar pela marcação de diligência de penhora (AA 20.09.07)Mail a Se a insistir com informação sobre resultaod pesquisas e se foi feita alguma diligencia na nova morada (RR-04.04.08)Não foram apurados bens susceptíveis de penhora. Foi requerida certidão(RP27-07-2010) Certidão passada (19.01.2012 - JS)Foi entregue certidão à cliente - processo encerrado(RP07-02-2012)</t>
  </si>
  <si>
    <t>António Jorge, Lda.</t>
  </si>
  <si>
    <t>776/08.7TYLSB</t>
  </si>
  <si>
    <t>Carolina Maria de Melo Navarro Rosa</t>
  </si>
  <si>
    <t>7728/97</t>
  </si>
  <si>
    <t>15-09-1997</t>
  </si>
  <si>
    <t>Aguarda citação da ré. A 26-05-2000 demos morada completa para que fosse feita a citação, no entanto a citação mesmo com esta morada a indicação que surge na carta de citação é que "não atende". Foi consultado o processo em tribunal e verificou-se que irão iniciar novas consultas ás bases de dados pois as anteriores estavam incompletas e não foram aceites pelo Juiz.  Para pesquisas (27-09-2005) Uma vez que até ao momento não houve citação atenta a LOE enviamos mail a solicityar instruções no sentido de manter a acção ou requerer a desistência ao abrigo da LOE (AA 10.05.06) DE acordo com as vossas instruções vamos desistir do pedido ao abrigo da LOE e requerer a emissão de certidão para efeitos fiscais (AA 16.10.06) Requerimento de desistência e certidão para efeitos fiscais (PG 02.11.06)Foi proferida sentença homologatória da desistência, dado que não foi ordenada a emissão da certidão para efeitos fiscais, vamos requerer novamente (AA 17.11.06).A certidão para efeitos fiscais já foi levantada.(TV 22.01.07). Certidão entregue a cliente (07.03.07 JM). A certidão para efeitos fiscais já foi cobrada ao cliente (JC 12.03.07). Finda a execução encerramos o processo (PR)</t>
  </si>
  <si>
    <t>Rogério Almeida e Filipe Raf., Lda.</t>
  </si>
  <si>
    <t>1030/96</t>
  </si>
  <si>
    <t>Não nos opusémos à venda por 1/4 do preço e requeremos a adjudicação, oferecendo 70% do valor ( € 210)- 22.01.03. O Senhor José Carlos Silva Santos entrou em contacto com o nosso escritório afirmando que recebeu uma carta do Tribunal onde se menciona ter uma dívida para com a Würth, sendo que o mesmo afirma não conhecer nem nunca ter tido conhecimento desta empresa, desconhecendo o porque do seu nome neste processo. Vamos analisar esta questão junto do processo. Foi requerida a penhora dos bens não onerados(30.12.03).Fomos notificados do auto de penhora de acordo com o qual na morada dos autos ninguém atendeu sendo o executado desconhecido naquele local. Face a estas informações solicitamos instruções sobre o prosseguimento do processo (AA 21.10.05). A certidão para efeitos fiscais já foi levantada. (09.10.06 TV). Entregámos certidão ao cliente (30.11.06 CD).Entregue a certidão e pagas as custas encerramos o processo (AA 12.12.07)</t>
  </si>
  <si>
    <t>763/96</t>
  </si>
  <si>
    <t>Entrada da acção declarativa de condenação (03.10.96). Foi proferida sentença condenatória (11.06.97). 2ª Carta para devedor (18.06.97). Face ao silêncio do vosso cliente, requeremos a execução da sentença (17.04.98). Fomos notificados da frustração de diligência de penhora, pelo facto das instalações se encontrarem encerradas( 14.10.98). Face a informações recebidas pela PSP de Loures, requeremos a penhora do veículo pertencente a Rogério Gomes de Almeida (30.10.98). Fomos notificados do auto de apreensão do veículo, ficando o seu proprietário como fiel depositário (10.03.00). Face à solicitação de guias por parte do Executado Filipe Manuel Ferreira para pagamento da quantia exequenda e de custas prováveis, fomos notificados do despacho que suspendeu a execução (29.03.00). Em 08.06.00 foi emitido o precatório cheque no valor de € 53,38 (10.701$00). Fomos notificados da extinção da execução pelo pagamento(15.06.00).  Aguarda a emissão de precatório cheque. Contacto para tribunal quanto á emissão do precatório cheque, onde nos informaram que teremos de contactar em SEtembro pois o processo está no arquivo e só depois de o funcionário Trib.  ter requisitado poderemos levantar o precatório (RR-25.07.06). J´s foi levantado o precatório cheque no valor de 1.682,44 €. (TV02.11.06). Entregámos ao cliente precatório de € 1.682,44 (03.11.06 CD).Tendo sido entregue o precatório que totaliza a quantia em divida neste processo procedemos ao seu encerramento (AA 12.12.07)</t>
  </si>
  <si>
    <t>Teleolaias-Alexandra Mateus Costa Augusto</t>
  </si>
  <si>
    <t>5842-A/97</t>
  </si>
  <si>
    <t>De acordo com a informação de que a executada já não se encontra no local dos autos, vamos requerer a penhora na outra morada (Rua Elias Garcia, Lote 4 - 3º Esq. - Venteira, 2700 Amadora).Fomos notificados do auto de diligência de penhora que nos informa que não existe o n.º 4 na Freguesia de Venteira, uma vez que averiguámos a existência do mesmo requeremos a repetição da diligência de penhora (28.01.04).Fomos notificados da frustração da penhora, por não haver meios à ordem do tribunal e por oposição "terminante"  da mãe do Executado (05.03.04). Requeremos, portanto, a penhora com remoção já que a mãe não exibiu provas do que disse (18.03.04). Recebemos um contacto telefónico do Sr. Carlos Almeida (funcionário da C.M.Amadora) TM 963226562, que pediu se alguém da Wurth ou o mandatário o pode acompanhar na rua Elias Garcia, Amadora, dado que esta artéria é muito comprida e tem vários lotes n.º 4, de modo a poder responder ao Tribunal. Vamos averiguar junto do processo e do cliente por forma a responder (16.07.04). Respondemos ao funcionário da C.M.A. que a morada em causa corresponde à residência, local este onde nunca foram efectuados contactos pelo vendedor, razão pela qual não poderemos in loco identificar o lote 4. Mail a cliente para tentar averiguar junto dos seus colaboradores/vendedores se a morada existe, localização e se possível se a executada reside no local por forma a requerermos a penhora (RR-21.07.06) Requerimento ao Tribunal para oficiar aos CTT para vir aos autos indicar qual a morada que, actualmente, corresponde ao lote 4 da rua Elias Garcia, lote 4 - 3º Esq. Venteira - Amadora. (30.08.06 NM) Mail para cliente a informar estado do processo (AA 03.05.07). Requerimento averiguação paradeiro da Executada (CAF 22.06.2007) A guia já foi debitada ao cliente (JC 06.08.07). Contacto telefónico p/ tribunal - fomos informados que o processo estava no arquivo e que com o n/ requerimento irá voltar à secção para despacho (CAF 17-09-2007) Contactei Tribunal, processo encontra-se com indicação de "Visto de Correcção" - aguardaremos Despacho. (JP 07.11.07) Fomos notificados pelo Tribunal para indicar dados da Executada. Requeremos prorrogação do prazo para tal, tendo requerido tal informação à CRC (JP 03.03.08) Requerimento a indicar NIF da Executada (JP 14.04.08) Requerimento de penhora vencimento e de bens em nova morada (RR-17.09.08)Notificados da resposta da entidade patronal, requeremos penhora bens móveis em nova morada(RP16-03-2009)Foi lavrado auto de diligência negativo em virtude de ninguém se encontrar no local, e de se ter apurado que a Executada se encontra actualmente e viver em França. Aguarda devolução da carta precatória(RP17-09-2009)As pesquisas da SS confirmaram que a Executada se encontra a residir no estrangeiro, pelo que foi sugerida a extinção da instância e certidão(RP19-01-2011)De modo a evitar a remessa dos autos à conta -requerimento extinção por inutilidade superveniente da lide e certidão para efeitos fiscais(RP08-02-2011)O Juiz ordenou a notificação da Executado, caso nada diga será remetido à conta pelo Executado. A certidão encontra-se passada(RP18-02-2011)Foi entregue certidão à cliente - processo encerrado(RP18-05-2011).</t>
  </si>
  <si>
    <t>Malionta - Construções, Lda.</t>
  </si>
  <si>
    <t>1202/08.7TYLSB</t>
  </si>
  <si>
    <t>José Tavares Batista</t>
  </si>
  <si>
    <t>4612/07.3 TBSXL</t>
  </si>
  <si>
    <t>Enviada carta para o vosso cliente. Face ao silêncio do devedor requeremos a Injunção (164-06-05 PB). Após ter sido aposta fórmula executória enviámos carta a solicitar o pagamento da dívida (PS 23-11-2006).A segunda carta foi recepcionada, tendo o AR sido assinado pelo Sr. José tavares. De acordo com o novo procedimento adoptado ficamos a aguardar as vossas instruções sobre a execução da injunção (AA 05.12.06) De acordo com as vossas instruções vamos avançar com a execução (AA 11.06.07) Executei a Injunção (CG 09.07.2007) Sem prejuízo da realização da penhora o SE solicitou ao Tribunal autorização para pesquisar junto do Arq. Identificação Civil para apurar data de nascimento e BI do Executado e promover demais diligências (AA 09.10.07)Requeremos a apresentação do relatório das diligências efectuadas.(RP11-12-2008)O SE informou que o processo aguarda agendamento em prazo não superior a 60 dias.(RP12-12-2008)Lavrado auto de diligência negativo em virtude do Executado se ter ausentado para o Norte do pais há cinco anos após divórcio, segundo informação prestada pela filha, tendo porém fornecido o tlm do pai - 967656276 - a SE requereu a dispensa do sigilo fiscal(RP30-03-2009)Foi requerida certidão(VS26-05-2010) Foi requerida certidão (23.01.2012 - JS)Foi enviada NHF para pagamento no valor de € 32,32(RP23-02-2012)Foi entregue certidão à cliente - processo encerrado(RP24-04-2012)</t>
  </si>
  <si>
    <t>Deolinda Maria Gonzales Rodrigues</t>
  </si>
  <si>
    <t>985/97</t>
  </si>
  <si>
    <t>12-03-1999</t>
  </si>
  <si>
    <t>Foi requerida certidão para efeitos fiscais ( JP 21-10-2001). A 09-11-2001 foi entregue requerimento para que fossem feitas deligências junto do Banco de Portugal para saber da existência de contas bancarias em nome da executada e a respectiva penhora do saldo. Foi consultado o processo em tribunal e verificou-se que este está a ser notificado pelos bancos da existência ou não de contas, pelo que aguardamos notificação do tribunal com o resultado das deligências feitas.Requerimento a informar que estamos a aguardar reslutado pesquisas  nas entidades bancárias (RR) Consulta de processo: Foram efectuadas pesquisas nas diversas entidades bancárias mas em nenhuma foram encontradas contas em nome da executada (TA 23/02/2007) Requerimento ao tribunal para que sejam feitas pesquisas junto das bases de dados oficiais, Finanças, Segurança Social, Registo Automóvel (CG 20.03.07)Requerimento a solicitar penhora de bnes moveis em nova morada apurada e penhora vencimento auferido atraves da empresa trab temporario (RR-17.07.08). Apos pagament em numerário, requeremos a extinção da execução com custas pela Executada (RR-07.10.08)Apresentámos req. custas de parte.(RP02-12-2008)Recepcionámos conta de custas a cargo da Executada.(RP19-12-2008)Fomos reembolsados das custas de parte, pelo que encerrámos o processo(RP05-02-2009)</t>
  </si>
  <si>
    <t>ANTONIO FRANCISCO TORRES CANDEIAS</t>
  </si>
  <si>
    <t>779985/2005</t>
  </si>
  <si>
    <t>Enviada carta ao vosso cliente(13-07-04 CR). Devedor entrou em contacto com o nosso escritório e informou que vai enviar proposta de pagamento durante a próxima semana. (26-07-04 CR). Recebemos novo contacto do vosso cliente a informar que vai apresentar proposta de pagamento (AS 05-08-04). Devedor enviou fax com proposta de pagamento em 5 prestações a pagar ao dia 28 de cada mês. Enviado ao devedor um plano de pagamentos(PB 01-10-04).Recebemos telefonema do vosso cliente a informar que só pode efectuar o pagamento dentro de 5 dias.(11.10.2004 -TV). Recebemos do vosso cliente vale postal no valor de 150,00€ para pagamento da 1ª prestação.(20.10.2004 -TV). Devedor entrou em contacto e informou que só pode fazer o pagamento da 2ª prestação no dia 15 do corrente mês. (08.11.04 CR). Recebemos do vosso cliente vale postal no valor de 150,00€ para pagamento da 2ª prestação.(17-11-2004 - TV). O devedor ligou a indicar que só vai poder efectuar o pagamento da 3ª prestação no dia 17.12.04. O devedor contactou-nos informando que por motivos financeiros só conseguirá pagar a prestação no final do mês (12-01-05 PB). Recebemos contacto do devedor a informar que só pode efectuar o pagamento da 3ª prestação na próxima semana devido a não lhe terem pago o que devem. Atento o incumprimento reiterado vamos dar entrada à acção. requeremos a Injunção (08-06-05 PB). Recebemos do vosso cliente carta a propor o pagamento em 3 prestações, informando ter tido vários problemas de saúde, dele e da mãe, e falta de trabalho (30.12.05 CD).Enviámos carta ao devedor a informar que aceitamos acordo, sendo que deveria efectuar o pagamento de 3 prestações no valor de € 126,55 cada. (13.01.06 SC) Uma vez que não foi recepcionada qualquer prestação, antes de procedermos à execução enviamos uma última carta ao vosso cliente (AA 29.03.06) Dado que já foi proferida sentença de condenação e o vosso cliente não cumpriu o acordo de acordo com as vossas instruções enviamos mail a solicitar informações sobre a exequibilidade ou não da presente (AA 25.05.06) A aguardar instruções da cliente quanto à instauração da acção executiva (29-02-2012 - JS). e-mail do cliente com a instrução de que o processo seguirá para anulação, pelo que devemos devolver o mesmo, atualizando a informação no estado - p. anulação e situação - pendente (HB 11-09-2013). Preparação da remessa do processo para o cliente (HB 04-10-2013). Cliente levantou o processo na PRA (HB 07-10-2013). E-mail do cliente com a indicação de que os processos aguardam decisão quanto a anulação do saldo (HB 29-10-2013). Na sequência da instrução do cliente, alteramos o campo estado: anulação cliente e situação: encerrado (CR 02-12-2013).</t>
  </si>
  <si>
    <t>Vicente &amp; Fazeres, Lda.</t>
  </si>
  <si>
    <t>9128/03.4 TMSNT</t>
  </si>
  <si>
    <t>Foi requerida a injunção (PL 13.02.03). Foi aposta fórmula executória pelo que enviamos nova carta ao vosso cliente (CR - 27.05.03). Executámos a injunção, aguardamos a penhora dos bens. (PL 18.06.03). Carta pracatória distribuida com o n.º 9128/03.4 TMSNT-1 - Tribunal Judicial de Loures. (AS 30-09-2003) Após notificação do auto de diligência para penhora requeremos á conservatória cópia não certificada do teor da matricula e de todas as inscrições em vigor. (CS 27-07-04) A sociedade não está matriculada em nenhuma das conservatórias Loures e Odivelas, pelo que requeremos certidão para efeitos fiscais (CS- 09.11.04). Já foi levantada a certidão para efeitos fiscais.(TV-01.02.05). A certidão foi entregue ao cliente (29.04.05 CD).Entregue a certidão e pagas as custas encerramos o processo (AA 12.12.07)</t>
  </si>
  <si>
    <t>Amadeu Joaquim Gameiro</t>
  </si>
  <si>
    <t>33972/08.7 YIPRT</t>
  </si>
  <si>
    <t xml:space="preserve">Lançamento de processo (MO 09.07.07);Envio de 1ª carta a solicitar pagamento ou proposta nesse sentido (MO 16.07.07); Injunção (04-04-2008 JL) Envio de 2ª carta para devedor. (01.07.08 MM)A 2.ª carta veio devolvida com a indicação de "recusado". A aguardar instruções quantoa à execução da injunção (AA 23.07.08)Registámos a informação que o devedor procedeu ao pagamento da dívida, pelo que netsa data encerrámos o dossier.(RP08-01-2009) </t>
  </si>
  <si>
    <t>Essebê - Industria Com. Mobiliário, Lda.</t>
  </si>
  <si>
    <t>98/04,2TBMMN</t>
  </si>
  <si>
    <t>Lançamento do processo (AS). A vossa cliente informou que tinha relacionado o nosso crédito no pedido de falência, de qualquer das formas vamos aguardar pela publicação dos anúncios em DR para Justificarmos o crédito acrescido dos juros (20.03.04). Justificámos o crédito nos autos de falência da empresa, vamos aguardar pelo prazo da reclamação (07.04.04). Fomos notificados da sentença de falência da vossa cliente, tendo sido fixado em 30 dias o prazo para a reclamação de créditos, pelo que iremos efectuar a reclamação com vista à graduação do nosso crédito (19.04.04). Reclamámos créditos no processo, vamos aguardar a graduação para posteriormente solicitarmos a certidão para efeitos fiscais.07-10-2005 Tentativa de conciliação. Actualizado (31-10-2005 NM) Recebemos notificação do mapa de rateio, só os trabalhadores é que irão receber parte dos seus créditos (22.09.06 TG) Requeremos certidão (RP08.12.15) Requeremos certidão (VS 03-03-2010)Foi entregue certidão à cliente - Processo encerrado(RP08-07-2010)</t>
  </si>
  <si>
    <t>Incompex, Import. e Comercialização, lda</t>
  </si>
  <si>
    <t>1001/97</t>
  </si>
  <si>
    <t>30-09-1997</t>
  </si>
  <si>
    <t>Requeremos a junção da certidão comercial da ré aos autos e a citação nas pessoas dos legais representantes. (PL 14-11-2002) Foi consultado o processo no tribunal verificou-se que está concluso ao juiz para despacho sobre requerimento anteriormente apresentado. Uma vez que até ao momento não houve citação atenta a LOE enviamos mail a solicityar instruções no sentido de manter a acção ou requerer a desistência ao abrigo da LOE (AA 10.05.06) DE acordo com as vossas instruções vamos desistir do pedido ao abrigo da LOE e requerer a emissão de certidão para efeitos fiscais (AA 16.10.06) Foi proferida sentença de homologação da desistencia, a qual ordena a emissão da certidão para efeitos fiscais (AA 09.02.07)Entregamos certidão ao cliente (NM 02.01.08)Entregue a certidão e não havendo lugar ao pagamento de custas encerramos o processo (AA 24.09.08)</t>
  </si>
  <si>
    <t>Duros do Asfalto Comércio e Rep. de Motos</t>
  </si>
  <si>
    <t>1126/96</t>
  </si>
  <si>
    <t>24-04-2003</t>
  </si>
  <si>
    <t>Foi executada a sentença (TC 14.04.03). Fomos notificados do auto de diligência que nos informa que na morada constante nos autos ninguem atendeu, pelo que requeremos ao tribunal diligências para apurar o paradeiro(AA 10.09.09). De acordo com as informações recolhidas pelo tribunal, requermos a penhora da viatura de marca Volkswagen e a penhora na nova morada apurada (27.11.03). Encontra-se designado o próximo dia 15.06.2004, pelas 09h30, no local, penhora com remoção na Comarca de Faro (Proc. n.º 14/04.1TBFAR-05 Mandado do serviço externo) (06.04.04). Foi efectuada a diligência de penhora tendo sido penhorados vários bens pertencentes aos pais da executada. Porém, prescindimos da remoção dos mesmos em virtude de estes terem acordado em pagar a dívida da executada (sua filha), tendo para o efeito emitido e entregue um cheque no valor de € 5,776,40. Aguardamos a boa cobrança do cheque para requerermos a remessa dos autos á conta.(TC 15-06-2004) Apresentamos requerimento com custas de parte no valor de € 243,40 da diligência realizada em Faro (22.07.04). Requeremos a remessa dos autos à conta, com custas pela executada (25.08.04 TC). Fomos notificados da conta de custas a cargo da executada, existindo uma nota de restituição da taxa de justiça de € 79,81, com a indicação do valor de € 267,34 a título de custas de parte que a executada terá de pagar no conjunto das custas judiciais (processo que segue o regime antigo). Assim, aguardamos que o Ministério da Justiça vos remeta a restituição da taxa de justiça e das custas de parte por forma a encerrarmos o processo (15.06.05 CD).Contacto tribunal para saber estado.(RP02-12-2008)Processo encerrado(RP15-06-2010)</t>
  </si>
  <si>
    <t>BC - Banho e Cozinhas, Mobiliário de Cozinhas, Lda.</t>
  </si>
  <si>
    <t>586/08.1TYLSB</t>
  </si>
  <si>
    <t>Domingues &amp; Henriques, Lda.</t>
  </si>
  <si>
    <t>1146/02</t>
  </si>
  <si>
    <t>Foi executada a sentença (TC  28.11.02). Fomos notificados do auto de diligência de penhora que nos informa que as instalações da executada se encontram vazias, uma vez que temos informações em contrário, requeremos penhora com remoção.Devido à devolução da carta precatória, requeremos nova penhora para o tribunal deprecante (24.09.03). Encontra-se marcada penhora para 01.07.2004, pelas 13h30, na Comarca de Leiria (Proc. n.º 6763/03.4TBLRS-5 Mandado). Realizada a penhora, constatou-se que os bens penhorados são insuficientes. Requeremos ao tribunal que diligencie no sentido de apurar o paradeiro da sociedade devedora (28.03.05 PO) Registámos a vossa informação: fiz a penhora na sede da executada, removi os bens possiveis. A ultima diligência que indicam no relatório é a meu ver escusada e não foi combinada. Já foi requerida a venda dos bens penhorados ?? A resposta ao requerimento apresentado ao Tribunal se ainda não foi recebido não pode haver insistência ?? Pretendia ver fisicament este processo na próxima reunião com V.Exªs.(s)(SC 16.12.05)Requeremos a certidão para efeitos fiscais(16.01.06 SC)A Certidão para efeitos fiscais já foi levantada. (TV 06-02-06). Entregue certidão ao cliente (21.04.06 CD).requerimento a informar tribunal da pretensão de desistirmos do pedido, mas uma vez penhorados bens e entregues à Exequente, que a mesma não pretende a sua adjudicação, pelo que solicitamos a notificação dos legais representantes para indicarem local onde os bens deverão ser depositados e por fim requeremos desistência do pedido (RR - 21.07.06) . Foi homologada a desistência do pedido e ordenado o levantamento da penhora tendo sido igualmente ordenada a notificação do legal representante para levantar os bens em questão (AA 29.09.06). Contacto telefonico para tribunal onde nos informaram que atento o nosso requeriento iriamos ser notificados, e o processo estava já no gabinete do Juiz (RR-28.02.07)Requerimento a solicitar uma ve mais entrega dos bens a instituições (RR-14.03.07)Mail a lciente a inofrmar que o nosso requerimento foi indeferido  devendo proceder á devolução dos bens penhorados na morada dos legais representantes (RR-03.04.07). requerimento a insistir para doarmos os bens penhorados atenta a impossibilidade de doacção (RR-29.05.07).despacho a ordenar uma vez mais a entrega dos bens na morada dos legais representantes e comunicação ao cliente nesse sentidi.(10.10.07) Requerimento a tribunal a solicitar esclarecimentos sobre como proceder em caso de recusa no recebimento dos bens ou de não estar ninguem no local para os receber, de forma a salvaguardarmos a nossa actuação (RR-06.11.07)Informámos a entrega dos bens e requeremos o arquivamento da execução.Encerrámos o processo.(03-12-2007)</t>
  </si>
  <si>
    <t>Tratolixo - Tratamento de Resíduos Sólidos, EIM</t>
  </si>
  <si>
    <t>2293/12.1TYLSB</t>
  </si>
  <si>
    <t>Lançamento processo (CC 29-01-2013)Apresentámos reclamação de créditos(28-01-2013-PRS)A Cliente confimou que a dívida se encontra paga, não tendo por isso interesse no acompanhamento do processo(RP05-04-2013)</t>
  </si>
  <si>
    <t>TECNIDUPLO,LDA</t>
  </si>
  <si>
    <t>2786/11.8TBSTR</t>
  </si>
  <si>
    <t>Josalfer Metalúrgica, Lda.</t>
  </si>
  <si>
    <t>1311/00</t>
  </si>
  <si>
    <t>10-05-2002</t>
  </si>
  <si>
    <t>30-05-2000</t>
  </si>
  <si>
    <t>A vossa cliente já pagou uma parte da divida sendo que aguardamos a evolução da acção executiva. Fomos notificados do auto de diligência para penhora onde se informa que não existe a morada indicada para a penhora, requeremos ao tribunal que notifique a Camara Minicipal de Sintra para vir informar qual a morada actual, informamos ainda que conforme se pode provar pela cópia do A/R enviado que a executada já exerceu naquela morada.(CS 30-07-04) Uma vez que a carta precatória já foi devolvida foi entregue requerimento no deprecante (CS 29.09.04). Fomos notificados do ofcio da Camara Municipal de Sintra que nos informe que a morada actual é Rua de Guimarães, nºs 3,3-A e 3-B, Casal de Cambra. Pelo que requeremos a penhora de todos os bens móveis existentes nesta morada (AA 04.08.05) Requeremos certidão para efeitos fiscais (04.05.07 TG).A certidão para efeitos fiscais já foi levantada.(TV 17.07.07).Entregue certidão e processo físico ao cliente (03.08.07 CD). Requerimento a solicitar a extinção da instância por inutilidade superveniente da lide, que decorreu da imposssibilidade de apurar bens penhoráveis, com custas pela Executada (01.08.08 NM)O Juiz indeferiu a extinção nos termos por nós solicitados, mas manteve a interrupção do processo, pelo que, entregue a certidão encerramos o processo (AA 24.09.08)</t>
  </si>
  <si>
    <t>788/09.3TBMGR</t>
  </si>
  <si>
    <t>Apresentámos reclamação créditos(RP05-08-2009)O AI juntou plano de insolvência para ser aprovada em assembleia a designar(RP04-11-2009)Encontra-se agendada assembleia para dia 06/01 Foi proferida sentença de verificação e graduação de créditos(RP28-02-2010)Foi aprovado plano de insolvência e o processo foi encerrado(RP30-05-2011)Foi requerida certidão(RP02-08-2011))Foi entregue certidão à cliente - processo encerrado(RP14-12-2011)Reabrimos dossier com a indicação que de a certidão não foi movimentada atento o cumprimento do plano aprovado - 50% do capital em dívida em 6  prestações anuais. A cliente confirmou pagamento da 1ª(RP07-01-2013). E-mail do cliente com a informação da sentença de insolvencia proferida num novo processo 908/13-3TBMGR (HB 19-09-2013). leitura de e-mails e de respostas com cliente sobre os elementos fisicos do processo que estao na caixa 67 que seguiu em Maio de 2012 e estado atual do processo, com a indicação de que vamos encerrar a insolvencia de 2009 quer na situação quer no estado no relatorio, tendo-nos sido enviadas as faturas que iremos peticionar na nova insolvência (HB 02-10-2013).</t>
  </si>
  <si>
    <t>2241/06.8TBPBL</t>
  </si>
  <si>
    <t>26847/13.0T2SNT</t>
  </si>
  <si>
    <t>Sintra - Juízo do Comércio</t>
  </si>
  <si>
    <t>Lançamento de processo (19-12-2013); Anúncio PER 06-12-2013 (19-12-2013 MNS); Reclamação de créditos (MNS 20-12-2013); Recebida lista provisória de credores, crédito da WPT reconhecido com o valor reclamado (13-01-2014 MNS); Recebida proposta de plano de pagamentos PER (26-02-2014 MNS). E-mail do Cliente com a informação do encerramento do processo negocial sem aprovação do Plano (HB 19-05-2014). Encerramento da linha no relatorio atenta a informação da Insolvencia da Devedora (HB 27-05-2014).</t>
  </si>
  <si>
    <t>Ricardo M. Marques da Silva</t>
  </si>
  <si>
    <t>1919/01</t>
  </si>
  <si>
    <t>18-10-2001</t>
  </si>
  <si>
    <t>Foi enviada 2.ª carta ao devedor (15.10.01). Foi executada a sentença.(CD 18-02-2002) Foiu consultado o processo em tribunal e verificou-se que foi enviada carta precatória para Setubal da qual resultou qua na morada indicada existe uma empresa, pelo que requeremos dilig~encia para apurar do paradeiro do executado e da existência de bens penhoráveis.Carta a solicitar a satisfação do crédito do exequente devido ao paradeiro incerto do executado03-09-2004(SC 28-09-2005)De acordo com as vossas instruções vamos requerer a certidão para efeitos fiscais (23.03.06 AA)Demos entrada a requerimento a desistir do pedido com base na lei OE Fomos notificados da sentença que homologa a desistência do pedido e ordena a emissão da certidão para efeitos fiscais (AA 04.12.06).A certidão para efeitos fiscais já foi levantada.(TV). Entregue certidão e processo físico ao cliente (03.08.07 CD).Entregue a certidão e não havendo lugar ao pagamento de custas encerramos o processo (AA 24.09.08)</t>
  </si>
  <si>
    <t>Florindo José Fernandes Santos</t>
  </si>
  <si>
    <t>524/02</t>
  </si>
  <si>
    <t>Informamos os tribunais, deprecado e deprescante, de que o executado pagou a dívida, e requeremos a remessa dos autos à conta.estamos a aguardar conta de custas (NM) Foi remetida a conta de custas da responsabilidade da vossa cliente (03-10-06 PR)</t>
  </si>
  <si>
    <t>Silfisa - Construção e Obras Públicas, Lda.</t>
  </si>
  <si>
    <t>179/03.0YYLSB</t>
  </si>
  <si>
    <t>Enviada carta ao vosso cliente. Apesar das facturas terem sido emitidas em nome do sócio gerente, Sr. António José Filipe, executámos o cheque (com as facturas) emitido pela Empresa, aguardamos a penhora dos bens.(10-10-03) Actualização de Relatório (26-09-05 VP)Enviámos fax solicitador a informar que não pretendemos a penhora dos automoveis uma vez que estes já se encontram com reservas, pedimos a penhora de todos os bens moveis e marcação da respectiva penhora (29.12.05 SC)Enviámos novo fax para solicitadora de execução a solcitar maracação de duiligência de penhora (28.04.06 SC)Encontra-se marcada diligência de penhora para o próximo dia 06.06.06, pelas 09h30 (AA 30.05.06). Foi informado telefonicamente o valor a cobrar ao cliente (€ 125,77 juros de mora, € 5,40 despesas não reclamadas, € 19,95+19,95 taxa de justiça, € 522,13, e 150,00 despesas provaveis com o SE) (AA 09.06.06) Registamos a vossa informação de acordo com a qual o sócio da executada entregou um cheque para pagamento divida no valor de € 850,00 (AA 22.06.06)Mail a cliente a questionar boa cobrança do cheque entregue (RR-24.07.06). Recepcionámos informação do cliente de que o processo é para encerrar, uma vez que a boa cobrança do cheque se confirma (RR-30.08.06) Enviámos fax à SE informando do pagamento (06.10.06 TG)Fax para SE a insistir que nos remeta nota final de honorários (12.02.07 NM)Enviamos mail com nota de honorários final e informamos a forma de movimentar a quantia paga. A aguardar o despacho de extinção da execução e pagamento do remenescente de honorários para encerrar o processo (AA 23.05.07) Tendo sido pago o remanescente dos honorários e proferido despacho de extinção encerramos o processo (AA 12.10.07)</t>
  </si>
  <si>
    <t>JETLANDIA-SOCIEDADE DE REPRESENTACOES NAUTICAS ,LDA</t>
  </si>
  <si>
    <t>29002/2005</t>
  </si>
  <si>
    <t>Enviada carta para o vosso cliente. Face ao silêncio do devedor requeremos a Injunção (16-02-05 PB). Foi aposta fórmula executória pelo que enviámos 2ª carta ao devedor ( 25-06-2006 PS). A carta enviada veio devolvida com a indicação de "mudou-se". Estamos a aguardar as vossas instruções no sentido de executar ou não o requerimento de injunção e em que termos (AA 26.07.06)  A aguardar instruções da cliente quanto à instauração da acção executiva (29-02-2012 - JS).  E-mail para cliente com pedido de instrução para tratarmos do valor em dívida, por via da anulação ou por via judicial (HB 14-08-2013). e-mail do cliente com a instrução de que o processo seguirá para anulação, pelo que deveemos devolver o mesmo, atualizando a informação no estado - p. anulação e situação - pendente (HB 11-09-2013). Preparação da remessa do processo para o cliente (HB 04-10-2013). Cliente levantou o processo na PRA (HB 07-10-2013). E-mail do cliente com a indicação de que os processos aguardam decisão quanto a anulação do saldo (HB 29-10-2013). Na sequência da instrução do cliente, alteramos o campo estado: anulação cliente e situação: encerrado (CR 02-12-2013).</t>
  </si>
  <si>
    <t>Armando José Galvão Pereira</t>
  </si>
  <si>
    <t>5900-A/97</t>
  </si>
  <si>
    <t>14-02-2003</t>
  </si>
  <si>
    <t>AS</t>
  </si>
  <si>
    <t>Executámos a sentença(PL 05.02.03).Face ao despacho proferido pelo juiz indeferindo a pretensão  quanto ao pagamento de juros compulsórios, condenando a Exequente no pagamento das custas, apresentámos reclamação contra o mesmo (04.11.03). Fomos notificados da frustação da diligência para penhora, pelo que requeremos, nesta data, diligências de averiguação do paradeiro ou existência de bens junto da DGCI, etc.(DC 22-03-2004) Como só agora foi devolvida a carta precatória ao tribunal deprecante requeremos novamente as diligências para apurar do paradeiro do executado e da existência de bens penhoráveis. Requerimento de desistência (15-05-06 PG). Telefonema para tribunal que nos informou que aguardam informações da Segurança Social (ST - 19-07-2007)Em contacto para tribunla informaram que já têm resposta das finanças mas que falta aguardar pela da Segurança social para nos notificarem do resultado de todasas entidades (RR-09.10.07)Contacto apra tribunal no qual nos foi informado que os resultados da Seg. social ainda não vieram (RR- 30.11.07) Em contacottoelfonico informarm que assim que tiverem resultadossomos notificados (RR-28.12.07) Requerimento de celeridade (RR-23.02.08) Fomos notificados dos resultados das pesquisas efectuadas, pelo que requereremos a penhora de bens móveis na Rua das Padeiras nº 6, 2º em Coimbra. (18.03.08 NM)Fomos notificados do auto de penhora negativo, de acordo com o qual o executado já não reside na morada indicada há mais de 5 anos, encontrando-se a casa actualmente desabitada e funcionando como armazém do senhorio. Vamos aguardar a devolução da CP em ordem a determinar o melhor procedimento a adoptar (AA 24.06.08) Fomos notificados de auto de penhora negativo, no entanto foi apurada nova morada, pelo que requerermos a penhora de todos os bens móveis existentes no Largo do Poço, nº 32, 300-335 Coimbra. (24.10.2008)Notificados da diligência negativa em virtude de não existir o num 32 naquela rua, esclarecemos que essa indicação foi lapso, pelo que requeremos nova diligência ora no numero 3 2º andar(RP26-01-2009)Notificados da diligência de penhora negativa em virtude do Executado já não residir lá há cerca de 2 anos, tendo-se ausentado para parte incerta(RP02-03-2009)Aguarad-se devolução da carta precatória Foi enviado mail à cliente a propor certidão e extinção da instância(RP30-03-2009)Requerimento certidão e extinção(RP01-04-2009)O Juiz admitiu a extinção por inutilidade superviniente com custas pelo Executado. Aguarda certidão para encerrar processo(RP09-07-2009)Foi entregue certidão à cliente, pelo que se encerrou dossier(RP23-09-2009). Pagamento de guia no valor de € 39,91 (AS 26.04.10)</t>
  </si>
  <si>
    <t>Auto Garantido, Lda.</t>
  </si>
  <si>
    <t>17279/03.9THLSB</t>
  </si>
  <si>
    <t>22-08-2003</t>
  </si>
  <si>
    <t>Requeremos a citação por funcionário judicial (07.07.04 AA). Requeremos citação edital (08.08.05 CD).O tribunal solicitou que transmitissemos os elementos identificativos do RR., umas vez que não os temos solicitamo-vos essa informação (AA 07.11.05)Uma vez que até ao momento não houve citação atenta a LOE enviamos mail a solicityar instruções no sentido de manter a acção ou requerer a desistência ao abrigo da LOE (AA 10.05.06) De acordo com as vossas instruções vamos desistir ao abrigo da LOE e requerer a emissão da certidão para efeitos fiscais (AA 04.12.06)Requeremos a desistência ao abrigo da LOE e a emissão ce certidão para efeitos fiscais (AA 20.12.06)Fomos notificados da sentença que homologa a desistência e ordena a emissão da certidão. A aguardar transito em julgado para a emissão da certidão (AA 05.02.07) Foi levantado o translado. (CR 12.11.07)Entregue a certidão e não hevando lugar ao pagamento de custas encerramos o processo (AA 24.09.08)</t>
  </si>
  <si>
    <t>FERREIRINHA &amp; FILHOS INDUSTRIA DE ALIMINIOS,LDA</t>
  </si>
  <si>
    <t>560/11.0TBALR</t>
  </si>
  <si>
    <t>Lançamento de Processo(IR 01.08.2011)Apresentámos reclamação de créditos(RP23-08-2011)O AI juntou relatório provisório em que consta o nosso crédito reconhecido pelo valor reclamado(RP05-09-2011)aguarda desenvolvimento do processo, por forma a posteriormente requerermos certidão (21-06-2012). fomos notirficados da sentença que julgou verificadas as contas da AI e como não temos elementos no processo fisico que nos permitam concluir que foi requerida a certidão para efeitos fiscais, requeremo-la (HB 08-07-2013). Fomos notificados de que se encontra pronta a requerida certidão e diligenciamos pela respetiva remessa para a PRA (HB 22-07-2013).  Receção da certidão para efeitos fiscais, verificação dos elementos que dela constam e remessa para cliente na ata de 02-10-2013 (HB 02-10-2013). Ata de receção do processo: cliente tem certidão, não movimentada - processamento dos elementos via DAF para efeitos de faturação. verificação do processo: OK para encerrar. (HB 04-11-2013).</t>
  </si>
  <si>
    <t>Carlos Alberto Marques Santos</t>
  </si>
  <si>
    <t>682/03.1THLSB</t>
  </si>
  <si>
    <t>10-01-2003</t>
  </si>
  <si>
    <t>Foi intentada acção declarativa especial(TC 26.12.02).Face à frustração da citação, foi requerida citação edital (23.10.03 JC). Encontra-se designado o dia 06.10.2005, pelas 14h00 para julgamento à revelia (14.07.05 CD). Foi efectuado pagamento no valor de € 490,96, prescindimos do restante. Requerimento de inutilidade (RR 19.07.05). Fomos notificados da sentença que declara a inutilidade superveniente da lide com custas pela A. e pela R. na proporção do decaimento (AA 06.10.05)Conta de Custas.(24-04-2007)</t>
  </si>
  <si>
    <t>ARMANDO MARQUES MARIA</t>
  </si>
  <si>
    <t>Marquital - Srralharia Civil, Lda.</t>
  </si>
  <si>
    <t>3878/99-34238/04.7YYLSB</t>
  </si>
  <si>
    <t>Foi consultado do processo em 30.04.03 tendo sido verificado que ainda não houve citação. Vamos requerer a notificação das diligências efectuadas para efeitos de citação e, em conformidade, iremos requerer as diligências necessárias para a citação (30.04.03). Registámos a vossa informação de terem recebido um fax do vosso cliente informando ter recebido uma carta do Tribunal onde lhe é reclamado o pagamento de 4 facturas mas o cliente fez o pagamento de duas delas em Novembro de 2001 (n.º 218214 e n.º 249215) no valor de € 639,94 tendo na realidade só em aberto as facturas n.º 232420 e n.º 257579 que perfaz o valor de € 258,32. Assim, vamos averiguar e agir em conformidade (CD 23.07.03).Informamos o Tribunal do pagamento por parte do vosso cliente da quantia de € 639,94 (30.08.03). Enviada 2ª Carta ao devedor (17.03.04). Demos entrada à acção executiva.O Solicitador foi finalmente notificado pela secretaria de execuções para proceder à aceitação do processo. resta o envio dos duplicados (AA 23.03.06). Mail para SE a solicitar penhora dos bens móveis (JM 27-04-07)Registamos a vossa informação de acordo com a qual o executado se dirigiu ao escritório do SE e entregou um cheque para pagamento da quantia exequenda (AA 14.06.07) Remetemos mail SE solicitando que nos informe sobre a boa cobrança do cheque e que nos remeta a nota final de honorários bem como o pagamento (19.06.07 TG) Mail a SE a solicitar informação sobre boa cobrança do cheque e a solicitar nota final de honorários (JM 26-06-07) Actualização de relatório - Recebemos nota final de honorários do SE, analisámos e enviámos e-mail ao mesmo a solicitar a transferência da quantia exequenda para a conta com o NIB do cliente (JM 03-08-07)Recepcionamos comprovativo de transferencia no montante de € 846,65 (RR-14.09.07)Dado que a conta para a qual foi efectuada a transferência bancária não pertence à Wurth contactamos o SE para efectuar nova transferência, tendo o mesmo ficado de a fazer no decorrer desta semana (AA 03.10.07) Mail para cliente a informar que já demos ordem de transferência (AA 18.10.07); Envio de e-mail a cliente a remeter a nota final de custas e honorários (AFO 02-11-07);Paga a quantia exequenda e demais custas e proferido despacho de extinção da execução encerramos o processo (AA 13.11.07)</t>
  </si>
  <si>
    <t>José Alexandre Domingos Costa</t>
  </si>
  <si>
    <t>2983/99</t>
  </si>
  <si>
    <t>25-05-1999</t>
  </si>
  <si>
    <t>Foi consultado do processo em 30.04.03 tendo sido verificado que ainda não houve citação. Vamos requerer a notificação das diligências efectuadas para efeitos de citação e, em conformidade, iremos requerer as diligências necessárias para a citação.Foi consultado o processo e fomos informados que está a aguardar nova citação. (28-09-2005 NM). Uma vez que até ao momento não houve citação atenta a LOE enviamos mail a solicityar instruções no sentido de manter a acção ou requerer a desistência ao abrigo da LOE (AA 10.05.06)DE acordo com as vossas instruções vamos desistir do pedido ao abrigo da LOE e requerer a emissão de certidão para efeitos fiscais (AA 16.10.06) Requeremos desistência do pedido ao abrigo da LOE e certidão para efeitos fiscais (26.11.06 TG)Fomos notificados da sentença que homologa a desisência do pedido e ordena a emissão da certidão para efeitos fiscais. A aguardar trânsito em julgado para ser emitida a certidão (AA 25.01.07).A certidão para efeitos fiscais já foi levantada.(TV 16.07.07). Entregue certidão e processo físico ao cliente (03.08.07 CD).Entregue a certidão e não havendo lugar ao pagamento de custas encerramos o processo (AA 25.09.08)</t>
  </si>
  <si>
    <t>Celestino Augusto Gonçalves Mateus</t>
  </si>
  <si>
    <t xml:space="preserve"> 26284/07.5 YYLSB</t>
  </si>
  <si>
    <t>Foi consultado o processo no tribunal e verificou-se que a Ré ainda não foi citada tendo a carta de citação sido devolvida com a indicação de "Retirou" pelo que aguardamos as diligências do tribunal para apurar o paradeiro da Ré.Recebida guia de liquidação (24-03-1999). Foi proferida sentença a condenar o vosso cliente no pedido (AA 17.03.06)  Foi proferida sentença, pelo que enviámos 2ª carta ao devedor. (17.04,06 PS).Dado que já foi proferida sentença de condenação de acordo com as vossas instruções enviamos mail a solicitar informações sobre a exequibilidade ou não da presente (AA 25.05.06)Registamos a vossa informação de acordo com qual deveremos proceder à execução, pelo que vamos requerer o traslado (AA 16.10.06) Requerimento de Traslado (PG 21.10.06).Já foi levantado o Translado (TV 16.07.07).Demos entrada da execução. Fomos notificados do auto de penhora de acordo com o qual não foi levada a efito da diligência em virtude de a esposa do executado se ter comprometido a pagar a quantia exequenda em 3 prestações mensais de € 1391,01 cada, com vencimento a 30.04, 30.05 e 30/06, tendo sido entregues 3 cheques à ordem da Wurth (AA 02.05.08); mail p cliente a questionar sobre a boa cobrança dos 1.ºs cheques (28/07/2008 JL) Mail para cliente a questionar da boa cobrança do último cheque (03-10-2008 JL) Registámos a vossa informação de que os cheques tiveram boa cobrança, pelo que solicitámos o envio da nota final de honorários ao SE (10.10.08TG)Reiterou-se envio de NFH(RP11-03-2009)Enviada a NFH à cliente para pagamento, encerrámos o processo(RP13-03-2009)Requerimento extinção pelo pagamento(RP02-03-2011)</t>
  </si>
  <si>
    <t>A J Lareiras - Fabrico Colocação Lareiras, Lda.</t>
  </si>
  <si>
    <t>1919/07.3TBPBL</t>
  </si>
  <si>
    <t>Lançamento do processo (MM 08.02.08) Atento a data do anúncio da insolvência, remetemos carta ao AI solicitando que nos informe se o crédito da Wurth se encontra reconhecido(27.02.08TG) E-mail para cliente: "Com referência aos processos supra identificados, serve o presente para informar que os Administradores de Insolvência não reconheceram o crédito da Wurth, quer porque não se encontrava na contabilidade ou porque não tiveram acesso à contabilidade. Ora, para ver os créditos da Wurth reconhecidos será necessário intentarmos acções ulteriores para verificação de créditos, as quais terão que pagar taxa de justiça. Porém, os processos de insolvência estão a correr no Fundão e Pombal, pelo que para além das taxas de justiça teremos ainda que suportar os custos das deslocações aos Tribunais para assinar os termos de protestos – é uma figura que não se percebe muito bem para que serve, mas que está prevista no código e os juízes não dispensam. Assim, uma vez que o valor dos créditos em causa é reduzido e custos serão ainda consideráveis, solicitamos que nos informe se devemos intentar as respectivas acções" (14.10.08TG) Requeremos certidão (VS 04-03-2010)Foi entregue certidão à cliente(RP21-05-2010)Processo encerrado(RP09-06-2010)</t>
  </si>
  <si>
    <t>HERBERTO JORGE SIMOES SILVA</t>
  </si>
  <si>
    <t>1633/1999</t>
  </si>
  <si>
    <t>Foi consultado do processo em 30.04.03 tendo sido verificado que ainda não houve citação. Uma vez que até ao momento não houve citação atenta a LOE enviamos mail a solicityar instruções no sentido de manter a acção ou requerer a desistência ao abrigo da LOE (AA 10.05.06).Após ter sido proferida sentença enviámos 2ª carta ao devedor a solicitar o pagamento da dívida no valor de 1.430,50 €.(TV 16.10.07)A carta enviada veio devolvida com a indicação de "endereço insuficiente". Ficamos a aguardar as vossas instruções relativamente à execução ou não da referida sentença (AA 31.10.07) Requerimento de traslado (19.02.08 NM)Insistir pelo traslado.(RP02-12-2008)Confome notificados para o efeito, indicámos o NIB da cliente e o NIF, bem como insistimos pela traslado(RP02-06-2009)Fomos notificados da conta de custas responsabilidade do R.(RP14-07-2009) A aguardar instruções da cliente quanto à instauração da acção executiva (29-02-2012 - JS). E-mail para cliente com pedido de instrução para solucionar a dívida, por via da anulação ou da propositura da ação (HB 14-08-2013). E-mail do cliente com pedido de NIF atualizado (HB 22-01-2014). deslocação as finanças: não foi possivel obter o NIF atualizado (HB 23-01-2014). E-mail para cliente com a indicação de que será feito o requerimento as finanças a pedir o NIF atual (PR 31-01-2014);envio de requerimento às finanças a solicitar NIF actualizado do devedor (06-02-2014 MNS). Uma vez que o NIF atualizado não foi obtido, por indicação do Cliente preparamos o processo para anulação contabilistica (HB 24-02-2014). Email da Cliente (de 16-06-2014) a informar  que a dívida foi tratada contabilisticamente e que o processo deve ser encerrado (MCS 18-06-2014).</t>
  </si>
  <si>
    <t>Vitor Manuel D. Brito</t>
  </si>
  <si>
    <t>567/08.5YYLSB</t>
  </si>
  <si>
    <t>Augusto Man. Correia Severino</t>
  </si>
  <si>
    <t>6105/04.1 TMSNT</t>
  </si>
  <si>
    <t>Enviada carta ao vosso cliente (CR 20.01.04) . Face ao silêncio do vosso cliente, requeremos a execução. (TC). Foi oposta fórmula executória. Envio de 2ª Carta (14.05.04 CR). Face ao silêncio do devedor executámos a injunção (DC 01.06.04). O vosso cliente informou que vai apresentar proposta de pagamento(14.12.04 AS).Informamos o Tribunal do NIF do Executado. Na sequência da reunião havida com a SE ficou acordado que a mesma irá realizar a diligência de penhora de bens móveis juntamente com outros processos (AA 06.10.06) Foi efectuada diligência de penhora tendo sido penhorados diversos bens, dos quais ficou fiel depositário o Executado em virtude de ter acordado o pagamento de € 2910,00 em 5 prestações mensais, a 1ª no valor de € 500,00, e as restantes no valor de € 602,50, com vencimento no final dos mese de dezembro a março (AA 05.12.06). Foi paga a primeira prestação de € 500,00 (30.11.06). Mail a lciente a solicitar informações quanto ao pagamento da 2.ª prestação por forma a remetermos acordo ao devedor e informar tribunal e SE (RR-25.01.07) Requerimento a informar pagamento de 500,00, we duas prestaç~ies de € 602,50, e envio apra executado de requerimento de suspensão (RR-27.02.07)Registamos a voss informação de ter sido paga a 4.ª prestação (AA 04.04.07)Mail a lciente solicitar informação sobra pagamento da ultima prestação (RR-09.04.07)MAIL DE CLIENTE A INFORAR QUE O DEVEDOR telefonou passada 5ª feira a pedir prorrogação de prazo até 10/04, por não ter conseguido angariar o dinheiro bastante (rr-09.04.07). Requerimento a informar pagamento da 4.ª prestação e prorrogação prazo para pagamento da ultima prestação atentas as dificuldades do executado (RR)Mail a lciente a solicitar informações sobre pagamento da 5.ª prestação (14.06.07-RR)Apos vossa infrmação de que o dev cumpriu o acordo de pagamento fraccionado, liquidado directamente o valor calculado pela SE no acto de diligencia - € 2.910,00. Pel oque solicitamos a SE emissão de nota de honorarios final de forma a encerrarmos o processo (RR-18.07.07); – Envio de fax a SE a solicitar que nos remeta a nota final de custas e envio de e-mail a cliente a informar das diligências efectuadas (AFO 03-11-07);Mail a cliente a informar que estamos a aguardar NHF(RR-26.12.2007) Fax a SE a solicitar rectificação de nota de honorarios (RR-23.02.08) Fax a reiterar envio de nota final rectificada (RR-16.07.08)Processo encerrado(RP15-06-2010)</t>
  </si>
  <si>
    <t>Fernando Simões Rodrigues, Lda.</t>
  </si>
  <si>
    <t xml:space="preserve"> 443/03.8YYLSB</t>
  </si>
  <si>
    <t>Intentada acção declarativa especial. Foi proferida sentença (CD 25.07.03).Enviámos carta ao devedor a solicitar o pagamento ou proposta nesse sentido. Face ao silêncio do vosso cliente, executamos a sentença.Ao contactar telefonicamente o tribunal fomos informados que se encontra a aguardar (NM)Enviámos fax para solicitar a informar que não pretendemos a penhora dos automóveis uma vez que estes já têm reservas, pedindo para penhorar outros bens moveis e respectiva marcação da diligência(29.12.05 SC)Enviámos novo fax para solicitadora de execução a reiterar o pedido de marcação de penhora (05.02.06 SC) Encontra-se marcada diligência de penhora para o próximo dia 06.06.06, pelas 09h30 (AA 30.05.06) Foi realizada a diligência de penhora a qual se revelou infrutivera em virtude de a Executada já não se encontrar naquela morada. De acordo com as vossas instruções vamos requerer à SE que proceda às pesquisas nas bases de forma a averiguar a possibidade de requerer a desistência ao abrigo da LOE. Fax a S.E. solicitando pesquisa às bases de dados + carta a conservatória (PG 23.08.06) Fax a SE solicitando resultado de pesquisas + carta a devedor para morada constante de certdião de registo comercial (PG 06.12.06) Fax ao SE a solicitar a marcação da diligência de penhora (CG 20.03.2007). Fax para SE a insistir com a marcação da diligência de penhora (St - 09-04-2007)Fax para SE a insistir com a marcação da diligência de penhora (St - 02-05-2007) Dado que a carta por ós enviada para a nova morada apurada veio devolvida o SE vai proceder primieramente a diligências para confirmar tal morada (AA 10.05.07). Fax para SE  a solicitar penhora na morada anteriormente indicada, sita no Bairro 25 de Abril, Travessa da Independência, nº 6, Linda a Velha (ST - 12-06-2007) Recebemos fax da SE dando conhecimento do pedido ao Tribunal do auxilio da força pública para proceder ao arrombamento (18.07.07 TG) Remtemos carta para a morada apurarda ameaçando com penhora de bens (18.07.07 TG) Face a ausência de alternativas, fax a insistir com penhora no mesmo local, mas em horário diferente (05.11.07 JP)Insistimos SE pelo estado do processo.(RP02-12-2008)O Juiz ordenou o prosseguimento da execução contra os sócios até ao montante que terão recebido em partilha(RP21-10-2010)Tendo em consideração que os sócios nada receberam em partilha, requeremos a extinção por inutilidade superveniente da lide com custas a cargo da Executada, bem como a respectiva certidão(PRS04-01-2013)Requerimento a reiterar o pretendido(RP31-01-2013)Foi enviada NFH para pagamento à cliente(RP13-02-2013)Instância extinta sem custas - certidão passada(RP25-02-2013))Foi entregue certidão à cliente - Aguarda instruções para encerrar(RP16-04-2013)Certidão movimentada - processo encerrado(RP03-05-2013)</t>
  </si>
  <si>
    <t>443/03.8YYLSB</t>
  </si>
  <si>
    <t>Processo suspenso. Uma vez que a quantia referente ao cheque existente neste processo foi paga, sendo reclamada outra divida no processo W.D.597. Assim encerramos o processo (PR 06.11.06)</t>
  </si>
  <si>
    <t>Tecasmo, Tec., Assist. e Motagem, Lda.</t>
  </si>
  <si>
    <t>964/98</t>
  </si>
  <si>
    <t>17.12.98</t>
  </si>
  <si>
    <t>Foi requerida a certidão para efeitos fiscais e outra para efeitos de acção de falência. Foi levantada, no dia 21.11.03, uma certidão (21.11.03). Foi emitida e entregue a certidão para efeitos fiscais. Aguardamos certidão para instruir falência (27.11.03). Com base na certidão ora emitida vamos requerer a falência da vossa cliente. Aguardamos conta de custas para encerrar este processo (CD - 31.12.03). Requeremos a emissão de certidão para instruir processo de falência, requeremos também a emissão de certidão do registo comercial (12.01.04). Recepcionámos as certidões, pelo que vos solicitámos informações adicionais do vosso cliente para dar entrada do processo de falência.Notificados da interrupção do processo de execução (27.09.04)</t>
  </si>
  <si>
    <t>Inecil, Lda.</t>
  </si>
  <si>
    <t>3733/97</t>
  </si>
  <si>
    <t>Requer inutilidade superveniente. Foi consultado o processo em tribunal tendo sido este concluso ao juiz onde se encontra desde 19-09-2003 (PG 27.09.05). Foi proferido despacho a declarar a inutilidade superveniente da acção e a condenar o R. nas custas do processo (AA 03.10.05)</t>
  </si>
  <si>
    <t>8542/08.3TMSNT</t>
  </si>
  <si>
    <t>Aquapaiva - Canalizações, Lda.</t>
  </si>
  <si>
    <t>Rui Manuel Aragonez Marques</t>
  </si>
  <si>
    <t>5530/97</t>
  </si>
  <si>
    <t>Aguarda citação do réu. Não tendo até ao momento recebido por parte do tribunal qualquer indicação sobre o andamento do processo requeremos informações sobre as deligências pelo tribunal realizadas.Uma vez que até ao momento não houve citação atenta a LOE enviamos mail a solicityar instruções no sentido de manter a acção ou requerer a desistência ao abrigo da LOE (AA 10.05.06)Fomos notificados da sentença que homologa a desistência e ordena a emissão da certidão. A aguardar transito em julgado para a emissão da certidão (AA 05.02.07).A certidão para efeitos fiscais já foi levantada(03.04.07 TV)Entregue a certidão e não havendo lugar ao pagamento de custas encerramos o processo (AA 25.09.08)</t>
  </si>
  <si>
    <t>David Jesus Mimoso</t>
  </si>
  <si>
    <t>7815-A/1997</t>
  </si>
  <si>
    <t>Executámos a sentença. No entanto, uma vez que o R., ora executado, foi citado num apartado dos correios, a penhora foi requerida para a primeira morada, o que terá, provavelmente, como resultado, a frustração da penhora. Assim, aguardamos a tramitação da execução para requeremos de seguida a certidão para efeitos fiscais.(TC 28-11-2002) Informamos o Tribunal da morada para a penhora na Rua Nova,22 7300 Alagoa. Contactada telefónicamente o tribunal fomos informados que se encontra a aguardar uma vez que têm poucos funcionários (26-10-2005 NM). Novo contacto com Tribunal, tendo recebido informação anterior, sendo que funcionária judicial irá entrar em contacto connosco com novas informações para a semana (27-03-06 PG) Contactei o Tribunal para saber se já foi ordenada a penhora. Funcionário informou-me que o Juiz ordenou novas buscas nas bases de dados oficiais para saber se existiam veiculos. Funcionário diz que a partir de 2ªF já deve saber os resultados das pesquisas. (CG 27.03.2007) Notificados da frustração da penhora requeremos as diligências de buscas junto dos diversos serviços públicos (26.08.08TG)Analisados os documentos e verificando que não foi possível apurar nova morada ou bens, requereu.se a extinção da instância com custas a cargo da Executada, bem como a certidão para efeitos fiscais(RP22-01-2009)Notificados para o efeito, informámos qual o NIB da cliente para efeitos de custas(RP06-07-2009)Fomos notificados da conta de custas de responsabilidade do Executado(RP16-07-2009)Contactado o Tribunal este informou que não obstante o juiz ter ordenado a extinção, não ordenou a passagem de certidão e agora como o Tribunal encerra em 31/08/2009 não tem autorização para pedir processos ao arquivo.Assim aguarda.-se distribuição para insistir pela passagem da certidão(RP27-08-2009)Foi entregue certidão à cliente - processo encerrado(RP29-06-2010)</t>
  </si>
  <si>
    <t>Carfiga - Industria Madeira, Lda.</t>
  </si>
  <si>
    <t>1397/05.1THLSB</t>
  </si>
  <si>
    <t>Enviada carta ao vosso cliente. (AS 28-04-2004) Face ao silêncio do devedor requeremos injunção (17.08.04 CS). Fomos notificados da frustração da notificação e remessa dos autos à distribuição (09.02.05 CD). Fomos notificados da frustação da citação da devedora. Solicitámos à Conservatória do Registo Comercial de Santiago do Cacém o envio de cópia não certificada do teor da matricula e da escritura de constituição da sociedade devedora por forma a descobrirmos a sua actual morada (28.03.05 PO). Requeremos a citação através dos legais representantes (PR 09-06-05) Fomos notificados da frustração da citação, pelo que requeremos edital (04.08.05 - RR) Antes de decretar a citação edital o Juiz ordenou que se oficiasse a autoridade policial territorialmente competente para apurar o paradeiro do legal representante da R. (30-09-05). Face à frustracção das diligências de notificação do legal representante o juiz ordenou a citação edital (AA 26.10.05). Fomos notificados do próximo dia 14.06.2006, pelas 11h00, para realização de julgamento. Dado que o julgamento será à revelia tendo havido citação edital enviámos e-mail ao cliente questionando sobre a eventualidade de desistência pela LOE com vista à obtenção de certidão e poupança de custos (12.04.06 CD). De acordo com as vossas instruções requeremos a desistência do pedido e a certidão para efeitos fiscais (AA 10.05.06) Fomos notificados da sentença de homologação da desistência do pedido, etndo sido ordenada a emissão da certidão após trânsito em julgado da sentença (AA 05.06.06).A certidão para efeitos fiscais já foi levantada. (03.07.06 TV). Foi entregue certidão ao cliente (04.08.06 CD).Entregue a certidão e não havendo lugar ao pagamento de csuats encerramos o processo (AA 17.12.07)</t>
  </si>
  <si>
    <t xml:space="preserve">A.M.R. - Reparações Automóveis, Lda. </t>
  </si>
  <si>
    <t>41/99</t>
  </si>
  <si>
    <t>29-12-1998</t>
  </si>
  <si>
    <t>Foi consultado o processo no tribunal e verificou-se que a Ré ainda não foi citada tendo a carta de citação sido devolvida com a indicação de "Não Reclamado" pelo que aguardamos as diligências do tribunal para apurar o paradeiro da Ré. Devolução de carta registada com aviso de recepção (14-07-2005) Uma vez que até ao momento não houve citação atenta a LOE enviamos mail a solicityar instruções no sentido de manter a acção ou requerer a desistência ao abrigo da LOE (AA 10.05.06) Até ao momento não foi conseguida a citação pessoal do R., tendo já sido feitas pesquisas para apurar o paradeiro. Assim, caso não tenham elementos adicionais resta-nos requerer a citação edital. Pelo que, atenta as vantagens da LOE, de forma a evitar o pagamento de mais custas e obter a certidão para efeitos fiscais somos da opinião que neste processo é benefico desistir ao abrigo da LOE. A aguardar instruções (AA 23.11.06) De acordo com as vossas instruções vamos desistir ao abrigo da LOE e requerer a emissão da certidão para efeitos fiscais (AA 04.12.06) requerimento a desistir ao abrigo da LOE e requerer a emissão da certidão para efeitos fiscais (RR-12.12.2006)Demos entrada a requerimento a insistir com a emissão da certidão para efeitos fiscais (SC 29.01.07).A certidão para efeitos fiscais já foi levantada(03.04.07 TV).Entregue a certidão e o processo fisico ao cliente. Entregue a certidão e não havendo lugar ao pagamento de custas, encerramos o processo (AA 25.09.08)</t>
  </si>
  <si>
    <t>Luís Cunha Amorim</t>
  </si>
  <si>
    <t>928/97</t>
  </si>
  <si>
    <t>Foi requerida Certidão do Termo de Penhora do veículo, a fim de se proceder ao necessário registo (10.07.03). O vosso cliente enviou proposta de pagamento que vos vamos submeter.O vosso cliente dirigiu-se ao nosso escritório, onde foi assinado um acordo de pagamento nos seguintes termos: a dívida fixa-se em € 1.400,00, pagavel em seis prestações mensais e sucessivas, a primeira no valor de € 200,00 e as restantes no valor de € 240,00. Foi já efectuado o pagamento da primeira prestação, que vos iremos remeter. Consequentemente, vamos dar entrada do requerimento de suspensão da Execução(PL 24.07.03). Recebemos da Sr. Maria João Jesus Cardoso Barbosa dois cheques no valor de € 240,00 cada, para pagamento da segunda e terceira prestação do acordo, que vos iremos remeter (AA 29.08.03).Fomos contactados pelo vosso cliente que nos solicitou que o cheque que foi remetido com a data de 30.09.03 fosse apresentado a pagamento, apenas apartir de 06.10.03, que é quando a empresa lhe vai pagar. Ficou de enviar comprovativo da empresa(AA 29.09.03). Enviámos carta ao devedor a solicitar o pagamento das prestações já vencidas, caso contrário iremos prosseguir com a execução (AA 14.11.03).Face ao silencio do vosso cliente requeremos o prosseguimento da execução.(AA 31-12-2003) Solicitamos junto da conservatoria do registo automóvel registo da apreensão do veículo e respectiva certidão.(CS 02-08-04) Juntamos aos autos a nota de registo e a certidão, e requeremos a citação da credora. Uma vez que ainda se encontra em débito o montante de € 720,00, enviámos nova carta registada com AR a devedor para tentar que proceda ao pagamento do remanescente em divida (RR-25.07.06). Recepcionámos devolução da carta com indicação de não atendeu e não reclamado, pelo que remetemos carta novamente, desta feita sem AR. (RR- 12.09.06)recepcionamos notificação +ara anuncio em 04.01.07, pelo estamos a aguardar resultado de citação + mail a cliente a infomar estado processo. Requerimento junção anuncios  (28.02.07-RR)Na sequência da notificação na qual nos e+ solicitada a indicaçã oda forma de apgamento,m reuqeremos ao tribunal aclaração do despacho na medida em que se desconhece ter existido pagamentos ou manifestação do executado nesse sentido bem como que a viatura já tenha sido objecto de venda (RR-05.07.07) Recebemos sentença a reconhecer e a graduar o crédito do Interbanco à frente da Wurth. Tendo sido notificados para nos pronunciarmos sobre a modalidade de venda, requeremos a venda por negociação particular (16.11.07TG) Recepcionámos informação da interbanco de que o valor base da venda deverá ser de € 11.000,00, anunciando-se tal venda por valor correspondente a 70% desse montante, i.e., € 7.700,00 também por negociação particular. Carta a dev so registada a solicitar pagamento a fim de confirmar se ainda reside no local (RR-23.02.08)Fomos notificados do despacho que designa com encarregado de venda Manuel Alfredo Duarte, residente na Rua Rafael Bordalo Pinheiro,n.º 8, 1.º Esq., Cruz de Pau, tendo estabelecido como prazo de venda 60 dias e valor base € 7700,00 (AA 31.03.08) Fomos notificados de proposta apresentada pela viatura penhorada nos autos no valor de 500 €, pelo que atenta a antiguidade da viatura e a quantidade de kilometros a proposta foi aceite. (24.07.08 NM) Notificados do depósito autónomo, remetemos os autos à conta para liquidação do julgado (17.10.08TG)Fomos notificados do despacho que susta a execução e remete os autos à conta(RP07-11-2008)Fomos notificados da reclamação da conta de custas e liquidação do julgado, encontrando-se o crédito graduado em 2º lugar.(RP19-12-2008)Notifocados das pesquisas solicitadas, requeremos penhora de vencimento do Executado(RP28-05-2009)Notificados da despacho que informa que a entidade apurada é respeitante a pessoa distinta, pelo que se requereu diligência de penhora na morada fiscal do executado, que por sinal também é sede de outra empresa em que o executado trabalha auferindo o ordenado mínimo(RP18-06-2009)Foi requerida certidão para efeitos fiscais(RP22-07-2009)Foi entregue certidão à cliente(RP01-09-2009)()Aguarda devolução da carta precatória(RP08-09-2010)Requerimento extinção(RP04-11-2010)O Juiz admitiu a extinção com custas pelo executado - processo encerrado(RP17-11-2010)</t>
  </si>
  <si>
    <t>Manuel de Abreu Fernandes</t>
  </si>
  <si>
    <t>11773/00 - 1796/03.3YYLSB</t>
  </si>
  <si>
    <t>30-07-2004</t>
  </si>
  <si>
    <t>Foi executada a sentença (TC - 03.10.03). Efectuámos a penhora mas prescindimos da remoção tendo o vosso cliente ficado constituido fiel depositário uma vez que entregou dois cheques no montante de € 1.101,11 cada para pagamento da dívida, dos juros e das despesas do solicitador. Vamos aguardar a boa provisão dos cheques (19.05.04). Face à vossa informação de que os cheques tiveram boa cobrança vamos informar o Tribunal.Informamos o Tribunal do pagamento da quantia exequenda. Fomos notificados da conta final de custas do tribunal, pelo que solicitámos ao ilustre SE a nota final de honorários no sentido de encerrar o processo. (21.02.07 NM) Insistimos com o SE para o envio da NHF (JM 09-08-07)Recepcionamos a nota de honorários do SE tendo a Wurth pago o remanescente dos honorários. Uma vez que o valor pago é superior à quantia devida à Wurth solicitamos instruções ao SE (12.10.07)Mail para cliente a solicitar transferência da quantia remanescente para a conta do SE (AA 06.12.07) A execução foi extinta e como recepcionamos as custas de parte encerramos o processo (07-01-08)</t>
  </si>
  <si>
    <t>Martins &amp; Pelixo, Lda.</t>
  </si>
  <si>
    <t>811/99 - 866/03.2YYLSB</t>
  </si>
  <si>
    <t>Carlos Gil Barreiros</t>
  </si>
  <si>
    <t>O vosso cliente já foi citado, pelo que aguardamos pela sentença (30.04.03). Foi proferida sentença pelo que enviamos 2ª carta ao vosso cliente(CR 09.07.03). Face ao silêncio do vosso cliente, executamos a sentença(AA 26.09.03). Foi delegada a penhora no Solicitador Carlos Gil Barreiros. Contacto telefonico com solicitadora que nos informou que irá contactar directamente o solicitador delegado para saber estado do processo, e se agendar diligência de penhora, pelo que iremos aguardarnos proximos dias pelo contacto da ilustre solicitadora (RR-30.06.06)Voltámos a entrar em contacto com o escritoria da SE, no entanto a mesma não se encontrava presente, falámos com a sua funcionário e pedimos para que a SE entra-se em contacto conosco com a maior brevidade possivel (02.08.06 SC)Enviámos fax para SE a solicitar informações sobre o estado e as diligências efectuadas no âmbito do processo (SC 11.9.06) Fax a SE delegante a solicitar destituição da delegada (JM 19-06-07) Recebemos resultado das pesquisas efectuadas pela Se e não se consegiu apurar nem bens nem o paradeiro da Executada (CG 21.06.2007) Enviei e-mail ao Sr. Fernando Dias com resultado das diligências e a pedir instruções (CG 29.06.2007) Fiz pesquisas na Internet de forma a apurar dados dos legais representantes mas não encontrei qualquer registo. Assim solicitei à Conservatória do Registo Comercial de Salvaterra de Magos que nos enviasse cópia não certificada do teor das inscrições em vigor bem como da escritura pública de constituição. (CG 11.07.2007) Contacto com Conservatória do Registo Comercial de Salvaterra de Magaos que informou que irá remeter a cópia não certificada requerida, com a maior brevidade possivel (31.07.07 NM) Envio de carta a representante legal da Executada a ameaçar com insolvência dolosa e a dar prazo para resolver a situação (RV 24.9.07) Envio de e-mail a cliente a solicitar mais dados sobre legais representantes, tendo em conta que até ao momento não se conseguiu descobrir bens penhoráveis (RV 03.01.07)Requerimento para certidão para efeitos fiscais (RV 07.02.08)Entregue a certidão e o processo fisico ao cliente. Fax para SE a solicitar a emissão da NHF em ordem a encerrar o processo (AA)Fomos notificados da sustação da execução e da remessa à conta. Aguarda-se conta de custas para encerrrar.(RP14-11-2008)Fomos notificados da conta de custas de nossa responsabilidade no valor 132,39€.Nesta data encerrámos o processo.(RP11-12-2008)</t>
  </si>
  <si>
    <t>Helder José Branco Gaga</t>
  </si>
  <si>
    <t>2726-A/97</t>
  </si>
  <si>
    <t>Requerida penhora em nova morada 19-5-03. Aguarda conclusão do processo para despacho 2-7-04. O processo continua a aguardar despacho 26-10-04.Consulta do processo: o processo está para conclusão 13-12-04. O processo está concluso, aguarda-se a notificação que deverá ser efectuada em Abril 27-3-05. Continua a aguardar a notificação 30-6-05. Aguardam os autos cumprimento do despacho 10-1-06.A 29-3-06 foi expedida uma carta precatória para penhora 7-3-06.Notificação do auto de diligência para penhora negativa não tendo sido possível apurar se o executado reside efectivamente na morada indicada 16-05-06. Requerida penhora em nova morada 02-06-06. Notificação de auto de diligência para penhora negativo em virtude de ter sempre encontrado a porta fechada, sendo que deverá a exequente querendo disponibilizar os meios para realização da diligência 30-06-06. Requerimento para que sejam efectuadas diligências para identificar e localizar bens penhoráveis 9-8-06.Requerida a expedição de ofícios ao Banco de Portugal, CRA e DGCI a fim de serem localizados bens ou direitos penhoráveis 22-8-06.Requerida a penhora dos bens móveis que se encontrem na morada actual do executado com arrombamento e remoção colocando a Exequente os meios à disposição e da penhora do saldo depositado na conta bancária de que o Executado é titular 1-9-06. Requerida a penhora com arrombamento colocando a Exequente os meios à disposição, e requerido que seja oficiado o Banco de Portugal CRA e DGCI e respectivas penhoras 6-10-06. Processo ainda não foi concluso ao Juiz 27-12-06. Processo concluso ao juiz. 26-04-07. Processo vai ser novamente concluso ao juiz no próximo dia 28-09-07. Proferido despacho em 28-09-07 que ainda está por cumprir 19-12-07 Conferência telefónica com o Tribunal: Notificação remetida em 27-02-08. Notificação remetida pelo tribunal com resultados das diligências sobre o contribuinte, identificação civil por nome,base de dados sobre segurança social e carta de condução 04-03-08. Requerimento a reiterar o teor do requerimento de 6-10-06, por falta de resposta a este último 11-06-08. Notificação da conta de custas 02-07-08. Requerimento a solicitar revogação da decisão de remessa do processo à conta e da condenação da Exequente no pagamento de custas judiciais e o prosseguimento dos autos 14-07-08; Notificação remetida pelo tribunal com despacho a indeferir o requerido 12.11.08; Apresentada nova reclamação à conta de custas, em virtude da falta de notificação do despacho a indeferir o oficio ao Banco de Portugal 21-11-08; Notificação remetida pelo tribunal com despacho a indeferir o requerido 03.02.09; Requerida a penhora dos bens móveis do Executado 13-02-09Fomos notificados das pesquisas efectuadas junto da SS, Finanças e instituições bancárias, contudo não foram apurados quaisquer bens ou novas moradas, razão pelo que se propôs obtenção de certidão e consequente extinção da instância(RP15-07-2009)A cliente concordou com o proposto razão pelo que se requereu a extinção por inutilidade superveniente com custas pelo Executado e certidão para efeitos fiscais.Foi junto substabelecimento(RP03-09-2009)O juiz admitiu a extinção por inutilidade com custas pelo Executado. Aguarda certidão(RP22-10-2009)Foi entregue certidão e o processo foi encerrado(RP10-12-2009)</t>
  </si>
  <si>
    <t>Artur Manuel Guerreiro Pereira</t>
  </si>
  <si>
    <t>1402/07.7YYLSB</t>
  </si>
  <si>
    <t>Foi consultado do processo em 30.04.03 tendo sido verificado que ainda não houve citação. Fomos notificados de um despacho que considera o R. citado regularmente e que altera a forma de processso para acção especial de cumprimento de obrigações pecuniárias. A aguardar sentença (AA 13.12.05) Foi proferida sentença a condenar a vossa cliente no pedido, pelo que enviamos 2.ª carta a qual veio devolvida com a indicação de "não reclamado". Requerimento de traslado(RR) Estamos assim a aguardar as vossas instruções sobre a execução de tal sentença e os termos da mesma (AA 29.09.06)Registamos a vossa informação de acordo com qual deveremos proceder à execução, pelo que vamos executar o traslado (AA 16.10.06).Já foi levantado o translado. (04.12.06 TV) Requerimento Executivo (11.01.07 NM)O SE antes de proceder à diligência de penhora e de forma  evitar o protelamento solicitou desde já o levantamento do sigilo sobre dados pessoais protegidos e pesquisas sobre creditos fiscais à DGCI (AA 15.06.07) Na sequência da notificação do SE a pedir que o informássemos do NIF e BI do Executado, enviei e-mail com o NIF que consta das facturas pois não possuímos nem consegui apurar outros elementos (CG 09.07.2007) E-mail a SE a solicitar que nos informe se já obteve algum resultado das pesquisas efectuadas junto das bases de dados ofíciais (AFO 13-10-2007) O SE insistiu junto do Tribunal pelo levantamento do sigilo em ordem a proceder a pesquisas mais completas (AA 31.01.08)Uma vez que até ao momento não foi proferido despacho o SE voltou a insistir junto do Tribunal (AA 30.07.08)O Se reiterou o levantamento do sigilo fiscal, uma vez que até à data ainda não foi proferido despacho(RP31-08-2009)O SE enviou pedido de informação às Finanças(RP29-10-2009)Foi requerida a citação para indicação de bens à penhora, bem como certidão para efeitos fiscais(RP13-01-2011)Foi entregue certidão à cliente - processo encerrado(RP28-03-2011). Not. AE insistência pedido provisão de € 29,79. Req. a desistir da execução atenta a certidão já movimentada e dar sem efeito pedido de provisão (IPC 13-02-2015). Not. extinção (IPC 13-04-2015)</t>
  </si>
  <si>
    <t>Paulo Jorge Teixeira Cunha</t>
  </si>
  <si>
    <t>342/98</t>
  </si>
  <si>
    <t>Não foi possivel penhorar bens pelo que requeremos a emissão de certidão para efeitos fiscais. Recebemos as informações comerciais solicitadas e de acordo com as mesmas informamos requeremos ao RNPC informações da sociedade Metalurgica Cunha &amp; Ramos, Lda., em ordem a requerermos a penhora da quota de que o Executado é titular (AA - 29.08.03). Requeremos a emissão de certidão do registo comercial(AA 08.09.03).Requeremos a penhora de quota (16.10.03). Fomos notificados da frustração da notificação da sociedade a fim de ser efectivada a penhora de quotas (27.05.04). Requeremos diligências de averiguação do paradeiro do legal representante da sociedade que é o executado (10.08.04 CD). Face ao resultado das diligência requeremos a penhora de um veículo e do saldo de conta bancária (29.07.05 PO). Requerimento (26-02-07 JM). A certidão para efeitos fiscais já foi levantada.(TV).Envio da documentação para cliente juntamente com certidão para efitos fiscais (ST - 11-05-2007)Entregue a certidão(AA 30.05.08)</t>
  </si>
  <si>
    <t>Paulo Jorge Teixeira Cunha/Paulo Jorge Lopes Gonçalves</t>
  </si>
  <si>
    <t>583/98</t>
  </si>
  <si>
    <t>Uma vez que não se consegue apurar o paradeiro do executado, requeremos ao Tribunal que indague junto de várias entidades (DGI, C.R.ªLx, EDP, EPAL, etc.) (03.07.02). Enviámos e-mail ao cliente solicitando BI do cliente(CD 25.07.03).Recebemos as informações comerciais solicitadas e de acordo com as mesmas informamos o Tribunal dos dados do Executado(AA 08.09.03). Uma vez que os dados apurados não correspondiam ao Executado, informamos o tribunal do engano e requeremos que desse sem efeito o requerimento com as informações (06.10.03). Fomos notificados dos documentos de averiguação que no entanto não permitiram apurar dados relevantes. Este processo corre contra PAULO JORGE LOPES GONÇALVES, e não contra o cliente n.º 422535, uma vez que foi aquele que passou os cheques que deram origem à acção executiva (14.06.04). Requeremos certidão para efeitos fiscais.Requerida penhora de nova morada (15-12-2005 PG)Já foi levantada a certidão para efeitos fiscais. (TV 15.03.06). Entregámos certidão ao cliente (17.03.06 CD). Estando as custas já pagas encerramos este processo (13.04.06 CD). Requerimento (26.02.07 JM)</t>
  </si>
  <si>
    <t>Manuel Caeiro Lampreia</t>
  </si>
  <si>
    <t>3415/03.9YYLSB</t>
  </si>
  <si>
    <t>25-11-2003</t>
  </si>
  <si>
    <t>Tradivaga - Importação e Exportação, Lda.</t>
  </si>
  <si>
    <t>715/09.8TYLSB</t>
  </si>
  <si>
    <t>Lançamento de processo (01.10.09 MM)Apresentámos reclamação de créditos(RP21-10-2009)Foi proferida sentença de verificação e graduação de créditos(RP17-02-2010)Foi remetido cheque no valor de € 1,32 à cliente referente ao rateio. Foi requerida certidão para efeitos fiscais(RP23-09-2011)  Insistimos pela certidão (21-06-2012 - JS) Foi entregue certidão à cliente(RP26-07-2012)Aguarda instruções da cliente para encerrar dossier, o que fará quando movimentar a certidão (26-07-2012 - RP)Processo encerrado(RP25-02-2013)</t>
  </si>
  <si>
    <t>Carlos Alberto Sousa Santos</t>
  </si>
  <si>
    <t>345/98</t>
  </si>
  <si>
    <t>Foi requerida nova penhora de bens do executado sitos na morada entretanto apurada, tendo sido ainda requerida a penhora de contas.Após consulta do processo no tribunal aguardamos a devolução da carta precatória para requerermos diligências(31.10.03). Requeremos as diligencias para apurar paradeiro.(JC 28.11.03) Após notificação da diligências efectuadas que se mostraram infrutiferas requeremos que fosse oficiada a Câmara Municipal e as autoridades policiais para apurar do paradeiro do executado. Actualizado (NM)Mail a cliente a solicitar elementos adicionais, caso cont´rario é noss oentendimento desisitir do pedido com pedido de certidão (RR-07.07.06) Procedemos à desistência do pedido nos termos da Lei do Orçamento de Estado e requermos certidão para efeitos fiscais (13.09.06 TG) Fomos notificados da homolgação da desistência do pedido, noa entanto o juiz não se pronunciou sobre a emissão de certidão, pelo que requeremos, novamente, a sua emissão. (10.10.2006 NM).A certidão para efeitos fiscais já foi levantada.(19.12.06 TV). Entregámos certidão ao cliente (09.03.07 CD).A execução está finda pelo que encerramos o processo (PR)</t>
  </si>
  <si>
    <t>11722/97.1TDLSB-5x</t>
  </si>
  <si>
    <t>Requerimento para penhora de bens móveis na nova morada e para penhora de saldos de contas bancárias (TC 13.03.03).07-10-2003 foi efectuada uma penhora, tendo sido lavrado au, onde se informar que o executado já não mora na referida morada. (31-10-2005NM)</t>
  </si>
  <si>
    <t>Rui Jorge Costa Simão</t>
  </si>
  <si>
    <t>2048/01</t>
  </si>
  <si>
    <t>Foi requerida a penhora de saldos bancários (10.07.02). Face à frustração da penhora dos saldos bancários, requeremos ao tribunal que averiguasse junto de várias entidades informações sobre o paradeiro do Executado, a fim de concretizarmos a penhora de bens. Requeremos a penhora com remoção (28.06.05 BS)Encontra-se marcada diligência de penhora para o próximo dia 15.09.06, pelas 09.30 (AA 08.09.06)Fomos informados pelo cliente que foi realizada a penhora, ficando como fiel depositária a mãe do executado. O executado comprometeu-se telefónicamente a transferir 1.450,00 €, no dia 20/09/2006 para a conta da Wurth. (18.09.06 NM)E-mail para cliente a solicitar informações sobre o cumprimento do acordo 25.09.06 NM). Cliente entregou cópia do auto de penhora (15.09.06 CD). Remetemos uma minuta de suspensão do acordo para o devedor, no sentido de suspender a instância (18.09.06 NM) Carta para devedor a insistir no envio de requerimento de suspensão da instância. (04.12.06 NM) Fomos informados pelo cliente que o devedor já liquidou a quantia de 1.175,00 €. (04.12.06 NM) Contacto telefónico com devedor no sentido de este remeter para o nosso escritório requerimento de suspensão da instância 06.12.06 (NM). Uma vez que o devedor remeteu para o nosso escritório o requerimento assinado no campo "pela Exequente", enviámos novamente o acordo para o devedor, no sentido de este assinar no local correcto. (19.12.06 NM) Contacto telefónico com devedor e e-mail para cliente a solicitar esclarecimentos (10.01.07 NM) Requerimento a requerer a suspensão da instância até ao dia 28.02.07. (22.01.07 NM) Registamos a vossa informação de acordo com a qual o Executado ficou de pagar no parzo de 8 dias os € 275,00 em falta (AA 07.02.07) E-mail para cliente a solicitar que nos informe se o devedor já liquidou a quantia em dívida. (NM 20.03.07) cliente informou que devedor liquidou a quantia exequenda, pelo que elaborámos requerimento ao tribunal a informar que o devedor liquidou a quantia exequenda, com custas pelo executado (26.03.07 NM)Fomos notificados da conta de custas da responsabilidade do Executado. Face ao valor reduzido das custas de parte (€ 9,60), não compensa avançar com a execução para obter o pagamento, pelo que, encerramos o processo (AA 07.05.08)</t>
  </si>
  <si>
    <t>109896/08.0YIPRT</t>
  </si>
  <si>
    <t>Cabeceiras de Basto</t>
  </si>
  <si>
    <t>Lançamento de processo (MM 08.02.08) Envio de 1ª carta para devedor (MM 12.02.08)injunção (RR-20.05.08)Aposta a formula executória foi enviada a 2.ª carta. A carta enviada foi recebida, sem que tivesse havido qualquer resposta da parte do vosso cliente. Assim aguardamos as vossas instruções para proceder à execução do requerimento de injunção (AA 02.09.08) A aguardar instruções da cliente (07-02-2012 - JS); Atento o tempo decorrido desde a obtenlção do titulo executivo iniciamos diligencias com vista à aferição de bens por parte do executado (MNS 30.12.13)</t>
  </si>
  <si>
    <t>Ermelindo Carvalho Barreto</t>
  </si>
  <si>
    <t>1920/01</t>
  </si>
  <si>
    <t>10-03-2005</t>
  </si>
  <si>
    <t>Foi intentada acção declarativa especial, aguardando-se a citação da R (JP - 15.10.01) Face à frustração da citação, requeremos a citação edital (07.04.03). O vosso cliente contestou e nós respondemos à execpção da prescrição levantada (CD 14.10.03). Foi designado o dia 03.02.05, às 10.30 horas para a realização de julgamento no TPIC Lisboa (Proc. n.º 1920/01 - 5º Juízo) (15.12.04 AS). Iniciado o julgamento chegou-se a acordo com o vosso cliente tendo sido efectuada transacção no sentido da Colega enviar cheque no prazo de 10 dias para o nosso escritório no valor de € 275,00, assumindo o reu as custas do processo. Mais rectificámos o valor do pedido que por lapso mantém o valor anteriormente pago. Assim que chegar o cheque enviar recibo de quitação fazendo referência de que recebemos o cheque cuja boa cobrança aguardamos (03.02.05 CD). Fax para Colega a solicitar o envio do cheque acordado.(16.02.05-CD).Recebemos do vosso cliente cheque no valor de 275€ para pagamento parcial da diviva que detém para com a vossa empresa.(17.02.05-TV). De acordo com a vossa informação de que o cheque teve boa cobrança vamos apenas aguardar pela conta de custas para encerrar o processo (26.04.05 CD). Foi-nos remetida a conta de custas, da responsabilida da vossa cliente pelo que encerramos o processo (PR)</t>
  </si>
  <si>
    <t>Tecmóvel-de Francisco J.Santos, Lda.</t>
  </si>
  <si>
    <t>36/2001</t>
  </si>
  <si>
    <t>Foi requerida a passagem de certidão para efeitos fiscais. Foi levantada certidão dia 28.11.03 (28.11.03). Emitida e entrgeue a certidão aguardamos conta de custas para encerrar o processo. Entregue a certidão e pagas as custas encerramos o processo (AA 10.07.07) A guia já foi debitada ao cliente (JC 06.08.07).</t>
  </si>
  <si>
    <t>João Duarte</t>
  </si>
  <si>
    <t>1400/05.5THLSB</t>
  </si>
  <si>
    <t>Clara Guerra</t>
  </si>
  <si>
    <t>Enviada carta ao vosso cliente. (CR 12-05-2004) Face ao silêncio do devedor requeremos injunção (17.08.04 CS). Fomos notificados da frustração da notificação e remessa dos autos à distribuição. Recebemos v/ info com a indicação de que o v/ cliente tem uma viatura da marac Toyota modelo Dina com matrícula 19-20-VH (21-02-05 PB) Uma vez que até ao momento não houve citação atenta a LOE enviamos mail a solicityar instruções no sentido de manter a acção ou requerer a desistência ao abrigo da LOE (AA 10.05.06)Enviámos fax para SE, a solicitar que nos envio pedido de provisão para assim podermos avançar com as pesquisas e respectiva citação do réu (26.06.06 SC) De acordo com as vossas instruções vamos desistir ao abrigo da LOE e requerer a emissão da certidão para efeitos fiscais (AA 04.12.06)Requeremos a desistência ao abrigo da LOE e a emissão ce certidão para efeitos fiscais (AA 20.12.06). Rquerimento de prorrogação de prazo para juntar procuração com poderes especiais e ratificação do processado. Envio de minuta ao cliente para que a assine e devolva oa escritório (ST - 06-02-2007). Requerimento de junção aos autos de procuração foresnse com poderes especiais e ratificação do processado (ST - 09,02,07). Requeremos certidão para efeitos fiscais (ST - 02-04-2007).A certidão para efeitos fiscais já foi levantada.(TV 16.07.07). Entregue certidão e processo físico ao cliente (03.08.07 CD).Entregue a certidão e não havendo lugar ao pagamento de custas encerramos o processo (AA 25.09.08)</t>
  </si>
  <si>
    <t>Sigma, Lda - Luís Miguel Narciso Portugal</t>
  </si>
  <si>
    <t>9850/00</t>
  </si>
  <si>
    <t>Foi intentada acção especial para cumprimento de obrigações pecuniárias. (09-10-2000) Foi consultado o processo em tribunal, sendo que está concluso ao juiz desde Outubro de 2002 para despacho. Após contacto telefónico fomos informados que ainda se encontra a aguardar 31-10-2005. De acordo com as vossas instruções desistimos do pedido ao abrigo da LOE e requeremos certidão para efeitos fiscais (AA 30.05.06) Foi homologada a desistência do pedido, no entanto o juiz não se pronunciou sobre a emissão de certidão para efeitos fiscais, pelo que requeremos novamente a passagem de certidão para efeitos fiscais (NM).A certidão para efeitos fiscais já foi levantada.(TV 25.07.06). Foi entrgeue certidão ao cliente (04.08.06 CD).A execução está finda pelo que encerramos o processo (PR).A certidão para efeitos fiscais já foi debitada.(JC 09.05.07).</t>
  </si>
  <si>
    <t>Augusto Jorge P. Baptista</t>
  </si>
  <si>
    <t>1921/01</t>
  </si>
  <si>
    <t>15-11-2002</t>
  </si>
  <si>
    <t>O Tribunal ordenou a penhora dos bens, expedindo carta precatória ao Tribunal territorialmente competente(CD 26.12.02). Consultámos o processo no tribunal, onde verificámos que o juiz ordenou a penhora na Estrada de Argozelo, 82, 2645-409 Alcabideche, porque foi nesta morada que o executado foi citado; outras moradas: R.B. Feijó, n.º 17 -A, 2810-031 Almada; Av. Ultramar, n.º 1522, 1.º Andar; 2750-506 Cascais; NIF 184.127.076; BI 9976494 (AA - 16.09.03). Dada a dificuldade em localizar os bens do devedor requeremos ao Tribunal a averiguação do paradeiro.  Requeremos penhora na nova morada apurada que corresponde ao domicílio fiscal (05-06-05 PB)Atento o teor do auto de diligencia para penhora cujo resultado foi negativo por não terem localizado o bairro do feijo, requeremos ao tribunal que oficiasse a junta de freguesia do Feijó a fim de averiguar a actual localizaçã od on.º de policia e a que rua corresponde a presente morada a fim de se realizar nova diligencia para penhora apos resposta(09.04.07-RR) Atento o teor do auto de diligencia para penhora cujo resultado foi negativo por não terem localizado o bairro do feijo, requeremos ao tribunal deprecante - Lisboa que oficiasse a junta de freguesia do Feijó a fim de averiguar a actual localizaçã od on.º de policia e a que rua corresponde a presente morada a fim de se realizar nova diligencia para penhora apos resposta (26.04.07 TG) Enviei requerimento para penhora na morada apurada Bairro Bento Gonçalves, nº 17 A – Feijó, 2810 - Almada. (CG 22.05.2007). Apos notificaçao do auto de penhora negativa porquento nao foi possivel confirmar se o executado lá reside, pelo que remetemos mail a cliente a solicitar colaboraçao no sentido de confirmar se o executado reside no local (RR-19.09.07)Mail a cliente a reiterar pedido e confirmação de morada, pois a que temos é a proveniente das pesquisas (RR-18.10.07)Req a solicitar oficio das entidades policiais a fim de confirmar que o executado reside no local (RR-11.06.08)Após recepcionar os resultados das pesquisas, verificamos que já foram realizadas diligências nas moradas apuradas, pelo que requeremos certidão para efeitos fiscais (10.09.08 NM)Envio de certidão para efeitos ao cliente. (03.11.08 CR). Processo encerrado</t>
  </si>
  <si>
    <t>José Manuel Sousa Inácio</t>
  </si>
  <si>
    <t>1037/99</t>
  </si>
  <si>
    <t>22-02-1999</t>
  </si>
  <si>
    <t>Foi requerida a citação edital.(CD 07-11-2001). Foi consultado o processo em tribunal e verificou-se que se encontra concluso ao juiz desde 12-02-2004.Uma vez que até ao momento não houve citação atenta a LOE enviamos mail a solicityar instruções no sentido de manter a acção ou requerer a desistência ao abrigo da LOE (AA 10.05.06) De acordo com as vossas instruções desistimos do pedido (AA 06.06.06) Requerimento ao tribunal a reiterar a necessidade de emissão de certidão para efeitos fiscais (NM 10.07.06).A certidão para efeitos fiscais já foi levantada.(TV 25.07.06). Foi entregue certidão ao cliente (04.08.06 CD).Entregue  a certidão e não havendo lugar ao pagamento de custas encerramos o processo (AA 17.12.07)</t>
  </si>
  <si>
    <t>Paulo Jorge Silva Lopes</t>
  </si>
  <si>
    <t>Aguarda citação do réu. Foi consultado o processo no tribunal e ainda se encontra para citação, o tribunal está a efectuar deligências para apurar do paradeiro do reu. Requeremos ao tribunal informações sobre o estado do processo (22.06.04). Fomos informados pelo Tribunal de que o processo se encontra na fase de pesquisa às bases de dados para depois se proceder à citação do réu.  Foi proferida sentença, tendo sido o vosso cliente condenado ao pagamento da dívida. Assim, remetemos 2ª carta ao devedor. (CR) Dado que já foi proferida sentença de condenação de acordo com as vossas instruções enviamos mail a solicitar informações sobre a exequibilidade ou não da presente (AA 25.05.06) Registamos a vossa informação de acordo com qual deveremos proceder à execução, pelo que vamos requerer o traslado (AA 16.10.06) Requerimento de Traslado (PG 21.10.06).O translado da senteça já foi levantado.(03.04.07 TV).Requerimento Executivo (18.04.07 NM). Enquanto a penhora de bens móveis não é realizada, o SE já solicitou ao tribunal levantamento do sigilo de dados pessoais, para proceder às pesquisas de bens (AA 05.09.07); Fax ao SE com comprovativo de transferência e solicitação para marcação de penhora (JP 01.10.2007)Dado que a penhora de bens móveis não foi levada a efeito o SE reiterou o pedido do levantamento do sigilo em ordem a fazer pesquisas junto das Finanças e Arquivo de identificação civil (AA 30.07.08)SE insistiu no levantamento do sigilo(RP02-12-2008)Foi agendada diligência de penhora para 28-01-2009(RP16-01-2009)Foi enviada minuta de acordo apresentado para que seja assinada(RP21-04-2009)Em face do incumprimento do executado que adia sucessivamente o pagamento e apenas liquidou 100€, pelo que o SE reiterou o levantamento do sigilo(RP19-05-2009)O Se notifificou a SS para penhora de subsidios/rendimentos(RP18-11-2009)Na sequência da notificação, foi enviado email a solicitar a citação para indicação de bens à penhora. Foi requerida certidão(RP18-02-2011)O SE citou o executado nos termos requeridos(RP15-03-2011)Foi entregue certidão à cliente - processo encerrado(RP28-03-2011)</t>
  </si>
  <si>
    <t>Cozipalmela - Cozinhas e Equip., Lda.</t>
  </si>
  <si>
    <t xml:space="preserve">Enviada carta para o vosso cliente (AS 12.11.04). Face ao silêncio do devedor, requeremos a injunção (PO 02.02.05)Foi oposta fórmula executória pelo que enviamos 2ª carta ao devedor (06-07-05 CR)A carta enviada veio devolvida com a indicação "não reclamada". A aguardar as vossas instruções quanto à execução da injunção (AA 09.05.07) Por indicação da cliente, devolvemos processo com fórmula executória(RP28-04-2009) </t>
  </si>
  <si>
    <t>FERNANDA &amp; VENTURA,LDA</t>
  </si>
  <si>
    <t>310.332/10.5YIPRT</t>
  </si>
  <si>
    <t>Ourial - Ind. Alum. PVC, Lda.</t>
  </si>
  <si>
    <t>1327/04.8TBCTX</t>
  </si>
  <si>
    <t>António Alves de Oliveira</t>
  </si>
  <si>
    <t>Enviada carta ao vosso cliente. Face ao silêncio do devedor executamos o cheque (PB 17-09-04). Fomos informados pelo solicitador de execução que a executada pagou a quantia exequenda, tendo o mesmo requerido ao Tribunal a remessa dos autos à conta, de forma a proceder o pagamento à Wurth (AA 14.12.05). Enviamos fax ao solicitador a indicar o NIB da Wurth (AA 18.01.06) solicitamos novamente a transferência da quantia exequenda (AA 18.04.06). Contacto telefónico de S.E., tendo este solicitado confirmação de transferência. Mail a cliente (PG 25.08.06) Registamos a vossa informação de acordo com a qual foi efectuada uma transferência no valor de € 579,38 que julgam ser referente a este processo. Dado que não conseguimos confirmar telefonicamente e não temos o comprovativo da transferência no processo, solicitamos ao SE o envio do comprovativo e a nota de liquidação (AA 07.11.06). Fax para SE a solicitar o envio da nota de honorários (JM 16.02.07).Atenta a ausencia de envio de nota final de honorarios, requeremos ao tribunal que notifique o SE para apresentar comprovativo transf e envio de NHF (RR-23.03.07). Mail a cliente a informar que recepcionamos comprovativo de transferencia de pagamento da quantia paga ao SE e que deverá ser movimentada do seguinte modo : Capital: € 416,83 +Juros de mora: € 44,30 +Taxa de justiça: € 22,25+ Provisão de SE:  € 96,00. REquerimento a informar tribunal da quentia exequenda com custas pelo executado (ST - 14-06-2007)Proferido despacho de extinção encerramos o processo (AA 30.05.08)</t>
  </si>
  <si>
    <t>Luís Martins Rosário</t>
  </si>
  <si>
    <t xml:space="preserve"> 26270/07.5 YYLSB</t>
  </si>
  <si>
    <t>O vosso cliente já foi citado, pelo que aguardamos pela sentença.Foi oposta fórmula executória, pelo que enviámos 2ª carta ao devedor (08.06.05 CR) Requerimento translado. (PG). O Translado da sentença já foi levantado(16.10.06 TV).De acordo com o novo procedimento adoptado solicitamos instruções sobre a execução da sentença (AA 23.11.06) Requerimento passagem de tralado (CAF 21.06.07).Já foi levantado o Translado (TV 16.07.07).Demos entrada da execução (RV 04.08.07) SE encontra-se a proceder a pesquisas no arquivo de identif. civil, seg social e registo informatico de execuções (14.12.2007)Registamos a vossa informação de acordo com a qual celebraram acordo com a viuva do executado nos seguintes termos: pagamento de € 1600,00 em 8 prestações de € 200,00 cada, com inicio em Maio. Estão já pagas 3 prestações, sendo que, cumprido o acordo prescindem do remanescente em dívida. Informamos o SE do acordo (AA 02.08.08)Registámos a informação que a viúva do Executado cumpriu integralmente o acordo, pelo que nesta data enviou-se mail ao SE para que apresente NFH.(RP23-12-2008).Requereu-se também a extinção da instância pelo pagamento(RP23-12-2008)Enviada a NHF à cliente encerrámos o processo.(RP15-01-2009)</t>
  </si>
  <si>
    <t>Auto Escape Nazareth-Fernando M. Nazaré</t>
  </si>
  <si>
    <t>6085/04.3 TMSNT</t>
  </si>
  <si>
    <t>Foi requeirda a injunção (08.08.03). Foi aposta fórmula executória (31.12.03). Face ao silêncio do devedor executámos a injunção.Na sequência da reunião havida com a SE a mesma ficou de marcar penhora de bens móveis juntamente com outros processos (AA 06.10.06) Fomos notificados do auto de diligência de penhora negativo, nos termos do qual as instalações se encontram encerradas, tendo o Sr. João Nazaré, irmão do Executado, fornecido o contacto do mesmo, o qual ficou de se dirigir à Wurth para apresentar proposta de pagamento. Dado que o mesmo não apresentou qualquer proposta e atentas as vossas informações requeremos a penhora de 1/3 do vencimento auferido junto da empresa Lx Transportadora (AA 23.11.06). Fax para SE a solicitar informação sobre o estado do processo (JM 16.02.07) Fax a insistir com SE (09.04.07 TG);Fomos contactados pela Solicitadora no sentido de darmos outro nº de fax, pois o dado na 1ª vez não está correcto, não podemos ajudar porque não temos outro nº (MO 22.05.07). Fomos informados pela SE que se encontra marcada diligência de penhora para o proximo dia 26.6.07, pelas 10h30. dado que se encontra também agendada diligência no W.V.38, para o dia 15 de Junho, solicitamos a conjugação de diligência (AA 25.05.07)Tendo a diligência de penhora sido negativa, solicitamos novamente a penhora de vencimento do executado, tendo apurado nova morada da entidade patronal, dado que a primeira tentativa de penhora não foi possivel (AA 22.07.07). mail para SE a solicitar informações sobre a penhora de vencimento do Exceutado (ST - 28-09-2007) Insistimos na solicitação da informação relativamente ao resultado da penhora de vencimento do Executado (JM 08-12-07) Fax a Se a solicitar informações sobre a ultima notificação foi recebida e em caso afirmativo proceda a penhora nas instalações da empresa (RR-23.04.08). Mail a cliente a informar marcação penhora para dia 23.09.08 pelas 11h00. Fax a SE a informar que cliente irá acompanhar diligencia penhora com os meios  (RR-20.08.08) Fax SE solicitando a realização das pesquisas (08.10.08TG)A SE informou que foi penhorado o salario do Executado, encontrando-se as despesas e a quantia exequenda paga, pelo que findo o prazo para dedução da oposição vai ser transferida a quantia exequenda(RP19-05-2009)O Executado foi citado em 04/06/2009 e ainda se encontra em dívida a quantia de € 622,01(RP19-06-2009)A SE requereu a remessa dos autos à conta, razão pelo que se solicitou a transferencia da quantia exequenda(RP13-10-2009)Foi enviado email a insistir pela transferência da quantia exequenda(RP25-05-2010)Foi enviado email a insistir pela transferência(RP15-06-2010)Foi transferida a quantia de € 1.012,25 e enviada nota discriminativa à cliente - processo encerrado(RP23-03-2011)</t>
  </si>
  <si>
    <t>Fernando Antunes Dias</t>
  </si>
  <si>
    <t>6463/11.1TBLRA</t>
  </si>
  <si>
    <t>Lançamento de Processo(IR 27.06.2011)Foi oposta fórmula executória, pelo que enviámos 2ª carta ao devedor (10-08-2011 - ES) Requerimento executivo (02-12-2011 - JS))O SE procedeu à junção do resultado das pesquisas Fase 1 em que não foram apurados bens passíveis de penhora, pelo que vai ser agendada diligência de bens móveis. Mais infromou que procedeu à notificação da entidade patronal apurada(RP23-02-2012)Não foi possível proceder à penhora de vencimento porque o Executado cessou o vinculo laboral em 31/01/2012(RP28-03-2012)Foi solicitado a citação para indicação de bens à penhora. Foi requerida certidão(RP13-04-2012) Certidão passada e entregue à Cliente. Processo encerrado (21-06-2012 - JS)Apurou-se a incobrabilidade da dívida,pelo que se apresentou a desistência da execução (12-02-2013-PRS)</t>
  </si>
  <si>
    <t>José Carlos Gonçalves Leitão</t>
  </si>
  <si>
    <t>1201/00</t>
  </si>
  <si>
    <t>27-04-2001</t>
  </si>
  <si>
    <t>foi requeirda a penhora de saldos bancários.(TC 12-06-2003) Face á inexistência de saldos bancários requeremos diligências para apurar da existência de bens penhoráveis, DGI, CDSSSLx, etc. 04.08.05- Requeremos a Penhora na morada Rua Prof. Bento jesus Caraça, n.º 13, Algueirão, Mem Martins, Sintra (RR)Fomos notificados do auto de diligência de penhora negativo, de acordo com o qual a diligência não foi levada a cabo em virtude de Uma Sra. ter referido que o imóvel em questão era da sua propriedade e a mesma não conhecia o Executado. Uma vez que não foram apresentados documentos comprovativos e a morada constante na DGCI como sendo do executado é aquela requeremos a repetição da diligência desta feita com remoção (AA 30.10.06) A proprietária do imovel veio juntar aos autos certidão predial comprovativa da sua propriedade. Respondemos a tal requerimento, alegando que a propriedade do imovelnão atesta a propriedade dos bens nele existentes reiterando a penhora com remoção (AA 13.12.06) Diligência de penhora na Rua Prof. Bento jesus Caraça, n.º 13, Algueirão, fomos atendidos pela mãe do executado que informou que o mesmo não reside naquela morada, tendo demonstrado que o contrato de fornecimento de electricidade se encontra celebrado com a avó do Executado, proprietária do imovel conforme certidão do registo predial junta aos autos. (24.01.07 NM) E-mail para cliente a informar o resultado da diligência (29.01.07 NM). Carta para Conservatória do Registo Predial de Sintra a solicitar informações sobre um prédio, alegadamente, propriedade do Executado (06.02.07 NM) E-mail para cliente  a prestar informações sobre as diligências subsequentes (06.02.07 NM) E-mail para cliente a prestar esclarecimentos(28.03.07 NM) E-mail para cliente a prestar esclarecimentos 09.04.07 (NM) Requerimento no sentido de ser oficiado à segurança social, no sentido de apurar se o executado se encontra a trabalhar por conta de outrem. (09.04.07 NM) Recebemos notificação do tribunal com indicação de entidade patronal e com nova morada, pelo que, requeremos a penhora de 1/3 do vencimento e a penhora dos bens móveis no domicilio (19.06.07 TG). Recebemos despacho que informa que não foi possivel encontrar na morada indicada a entidade patronal do executado. Iremos aguardar pela marcação da referida diligência (RR-15.04.08) Tribunal notificou do resultado das pesquisas efectuadas na Caixa Geral de aposentações, a qual resultou negativa, e reitera que se encontra a aguardar resposta a carta precatoria para penhora já remetida (RR-26.08.08)Fomos notificados do auto de penhora negativo de acordo com o qual o executado já não reside na morada dos autos há vários meses, tendo a casa sido vendida a outras pessoas, de acordo com a informação prestada pelos vizinhos. Vamos aguardar a devolução da CP em ordem a definir o melhor procedimento a adoptar (AA 08.09.08) E-mail a cliente a informar as diligências já efectuadas, bem como o resultado das mesmas e a sugerir que seja requerida certidão para efeitos fiscais e consequente desistência e encerramento do processo. Registámos a vossa informação de que devemos requerer certidão para efeitos fiscais e desistir do processo. Requeremos certidão para efeitos fiscais (06.10.08TG)Envio de certidão para efeitos ao cliente. (03.11.08 CR).Notificados da conta de custas de nossa responsabilidade no valor de €110,29 encerrámos o processo(RP16-04-2009)</t>
  </si>
  <si>
    <t>JOAQUIM MANUEL CARVALHO MURALHAS (CLIENTE TECNOCHAVES,LDA)</t>
  </si>
  <si>
    <t>1177/1999</t>
  </si>
  <si>
    <t>Foi consultado o processo no tribunal e verificou-se que a Ré ainda não foi citada tendo a carta de citação sido devolvida com a indicação de "Insuficiente" pelo que aguardamos as diligências do tribunal para apurar o paradeiro da Ré (09.05.03). Enviou-se mail ao cliente solicitando elementos de identificação do R. por forma ser citado (23.02.04). De acordo com as vossas instruções enviámos mail a informar que as custas que teremos que suportar para as diligências de citação da ré não compensam. Assim será melhor levar o processo à conta e encerrá-lo mesmo sem certidão. Assim que for respondido, depois das custas encerramos o processo. De acordo com a vossa instrução coincidente com a nossa opinião vamos aguardar as custas e encerrar o processo.Não foi possivel requerer a extinção ao abrigo da LOE, porquanto entretanto foi proferida sentença de condenação.. Após ter sido proferida sentença enviámos carta ao devedor a solicitar o pagamento da dívida no valor de 614,68 € (23.11.2006 PS) A segunda carta foi devolvida com a indicação de "não reclamado". De acordo com o novo procedimento adoptado ficamos a aguardar as vossas instruções sobre a execução da sentença(AA 05.12.06)  Requerimento traslado(JS08-03-2012). E-mail para cliente com pedido de instrução para solucionar a dívida, por via da anulação ou da propositura da ação (HB 14-08-2013). e-mail do cliente com a instrução de que o processo seguirá para anulação, pelo que deveemos devolver o mesmo, atualizando a informação no estado - p. anulação e situação - pendente (HB 11-09-2013). E-mail para cliente com o processo digitalizado que será remetido via CTT para a WP (HB 07-10-2013). .Entegue o processo físico PMP ao cliente (HB 08-10-2013). E-mail do cliente com a indicação de que os processos aguardam decisão quanto a anulação do saldo (HB 29-10-2013). Na sequência da instrução do cliente, alteramos o campo estado: anulação cliente e situação: encerrado (CR 02-12-2013). E-mail do cliente com a indicação de que a divida foi anulada, com a instrução para encerrarmos o dossier no relatorio, com o que cumprimos (HB 22-01-2014).</t>
  </si>
  <si>
    <t>Mundiquadro - Material Eléctrico, Lda.</t>
  </si>
  <si>
    <t>454/06.1 TMSNT</t>
  </si>
  <si>
    <t>Enviada carta ao vosso cliente(AS 17.03.05). Atento o valor reduzido do cheque (€ 297,67), invés de executarmos o cheque requeremos a injunção contra a sociedade Foi oposta fórmula executória, pelo que enviamos 2ª carta ao devedor (CR). Requerimento executivo (PG)Encontra-se marcada diligência de penhora para o próximo dia 14.06.06 (AA 30.05.06)A diligência de penhora não foi levada a cabo em virtude de a soc. Executada já não laborar na morada dos autos, estando as instalações encerradas. O SE está a proceder às buscas para apurar bens penhoráveis (AA 04.07.06) E-mail para cliente a remeter relatório das diligências efectuadas, bem como a remeter parecer. (30.10.06 NM) De acordo com as vossas instruções vamos desistir do pedido ao abrigo da LOE e requerer a emissão de certidão para efeitos fiscais (AA 31.10.06). Requerimento a solicitar a emissão de certidão para efeitos fiscais (ST) - 08-11-2006). De acordo com a informação do tribunal a certidão ainda não se encontra emitida. (ST 11-01-07).A certidão para efeitos fiscais já foi levantada. (TV 19.02.07). Certidão entregue a cliente (07.03.07 JM). A certidão para efeitos fiscais já foi cobrada ao cliente (JC 12.03.07).A execução está finda pelo que encerramos o processo (PR)</t>
  </si>
  <si>
    <t>José Carlos Lourenço Vitorino</t>
  </si>
  <si>
    <t>771/04.5TBTVD</t>
  </si>
  <si>
    <t>23-03-2004</t>
  </si>
  <si>
    <t>Gabriela Magalhães</t>
  </si>
  <si>
    <t>Enviada carta ao vossos cliente (20.01.04 CR). Face à ausência de resposta demos entrada à acção executiva (23.03.05 CS). Requerermos a penhora de bens móveis. Foram penhorados vários bens móveis do Executado, estando a Solicitadora a diligenciar pela sua venda. Enviamos fax à solicitadora a questionar sobre o estado da diligência de venda (AA 26.07.05).A solicitadora informou-nos que a modalidade de venda escolhida foi a venda por negociação estando a diligênciar no sentido de conseguir interessados para a venda (AA 27.09.05). Fomos informados pela solicitadora de execução que a mesma está a diligênciar pela venda dos penhorados, mas a mesma têm se revelado complicada (AA 07.11.05) Fax para S.E. solicitando informações sobre diligência de venda (13-02-06 PG). recebemos informação da solicitadora de que o executado já não reside no local pelo que requereu autorização para o auxilio de força publica e segurança para o acto de remoção, encontrando-se a aguardar (PG- 15.02.06)Enviámos mail para cliente a informar que se encontra agendada para o dia 22/11/06 a diligência de penhora de bens móveis com auxilio da força pública (17.11.06 SC). Foi efectuada diligência com efectiva remoção de bens tendo o executado ficado de pagar até ao final desta semana à SE (AA 28.12.06) Atenta a falta de pagamento foi requerida a venda de bens (04.01.07 VCP) Fomos notificados pela SE no sentido de informar qual a modalidade de venda dos bens penhorados, bem como para informar o valor atribuido aos mesmos, pelo que requeremos a venda por negociação particular, sendo o valor o constante do auto de penhora. (31.01.07 NM). Fax para SE sobre o estado da venda (JM 16.02.07). Contacto telefónico para SE a insistir na informação sobre estado da venda efectuada por negociação particular, contudo, informou-nos a que não se chegou a acordo devido à oposição do Sr. Fernando Dias. (30-03-07 JM). Fax para SE a solicitar informações sobre o estado da venda dos bens penhorados (ST - 03-05-2007) Contacto telefónico da SE a informar que o fiel depositário não quis entregar as peças afirmando que não se relacionava com o processo (JM). Mail a cliente solicitando instruções quanto aos bens penhorados, nomeadamente se a Wurth está interessada na adjudicação ou na venda dos mesmos (06.07.07 TG) Novo mail a cliente a solicitar instruções quanto &lt;os bens penhorados (RV 14.08.07) Mail a cliente a solicitar informações (JM 15-10-07) Insistimos na informação anterior com cliente (JM 20-11-07) Enviado fax a SE a informar que cliente pretende venda dos bens e a solicitar que promova as devidas diligências (RV 14.12.07) Contacto telefónico com o encarregado de venda (27.12.07TG) Contacto telefónico com o cliente sobre o encarregado de venda (28.12.07TG) Contacto telefónico com o encarregado de venda, este informou que provavelmente vai pedir escusa (28.12.07TG) E-mail a cliente informando que o encarregado de venda provavelmente vai pedir escusa (28.12.07TG) Recebemos da SE informação que existe apenas uma proposta de € 500 para aquisição dos bens penhorados. Remetemos fax a aceitar tal proposta (29.09.08TG)Foi enviado mail à SE indicando o NIB para que proceda à transferência da quantia exequenda.(RP16-01-2009)A SS apresentou reclamação de créditos respeitante a contribuições que ainda não se encontram prescritas no valor de 1.805,42€(RP23-02-2009)Sentença de verificação e graduação de créditos, a qual graduou o crédito exequendo em segundo lugar(RP19-06-2009)Na sequência da extinção da execução, enviámos email á cliente para confirmar a transferência da quantia exequenda(RP15-07-2009)A Se contactou a confirmar NIB e informar que iria hoje proceder à transferência da quantia exequenda(RP24-07-2009)A cliente informou que o valor transferido não correspondia ao apurado na nota de liquidação. Assim após vários contactos a SE procedeu à transferência da diferença € 203,49, razão pelo que se encerrou o processo(RP04-09-2009)Execução extinta(RP14-10-2011)</t>
  </si>
  <si>
    <t>Engeal Caixilharia, Lda.</t>
  </si>
  <si>
    <t>20011/12.2T2SNT</t>
  </si>
  <si>
    <t>E-mail do cliente com a boa nota de receção da certidão para efeitos fiscais com a indicação de aguardarmos para encerramento uma vez que o processo foi recentemente propostos para anulação e está a aguardar decisão (HB 04-06-2013).A certidão já foi movimentada o processo aguarda despacho da extinção (30-12-13)</t>
  </si>
  <si>
    <t>28169/12.4T2SNT</t>
  </si>
  <si>
    <t>Lisboa-Noroeste</t>
  </si>
  <si>
    <t>Apresentámos reclamação de créditos(16-04-2013-PRS)Divida justificada na execução. Leitura de e-mails e de respostas com cliente, sobre a manutenção do processo de insolvência, apesar de estar a ser movimentado o processo de execução (HB 04-06-2013). E-mail do cliente com info de movimentação da certidão, situação justificada (HB 20-06-2013).</t>
  </si>
  <si>
    <t>António de Almeida Correia</t>
  </si>
  <si>
    <t xml:space="preserve"> 68762/05.0YYLSB</t>
  </si>
  <si>
    <t>Aguarda citação. Consultámos o processo no tribunal onde verificámos que o mesmo se mantém na mesma situação.Foi aposta Fórmula Executória, pelo que enviámos 2ª carta ao devedor. (14.03.05 CR) Requeremos o traslado da sentença de forma a procedermos à sua execução (04.08.05 PO).Acção executiva 23-09-2005.Fax para solicitador de execução a solicitar marcação de diligencia de penhora (06-04-2006 NM). Diligência de penhora.Após deslocação ao local, perguntámos a uma Sra. se conhecia o executado, esta informou que este se encontrava dentro do seu carro, abordámos o Sr. que alegou não ter conhecimento de tal dívida, não mostrando intenção de pagar, no entanto ficou com os contactos do Dr. Joaquim Fernandes no intuito de efectuar o pagamento. Caso este não efectue o pagamento seremos obrigados a solicitar penhora com auxilio da força publica.Encontra-se marcada diligência com auxilio da força pública para o dia 29.06.06, pelas 10.00 (AA 26.06.06)Enviámos mail para cliente a informar o resultado da diligência de penhora realizada no dia 06/07/06, sendo que foi celebrado o seguinte acordo com o executado:O montante total da dívida é de € 1.176,49, sendo que este  valor respeita ao valor da divida exequenda, juros, custas judiciais, provisão do solicitador e a deslocação do serralheiro (custas de parte no valor de € 125,00).O filho do executado propos-se a emitir 4 cheques pré datados, mas uma vez que não dispunha de 4 cheques, emitiu um cheque com data de amanhã no valor de € 306,49, e um segundo no valor de € 870,00 datado de 01/08/2006, como garantia o executado deu um veiculo automovel, tendo –se o filho do executado  responsabilizado pessoalmente pelo pagamento da divida exequenda.Assim sendo acordou, dirigir-se ao escritorio do Ilustre Solicitador de Execução Dr. Joaquim Fernandes, para substituir esse ultimo cheque por 3 cheques.(06.07.06 SC)Os cheques foram remetidos para a Wurth pelo SE em 20.07, encontrando-nos a aguaradar pela boa cobrança dos mesmo (AA 03.08.06). mail a cliente a solicitar informação quanto ao valor, datas dos cheques entregues, bem como a sua boa cobrança, por forma a actuarmos em conformidade (RR-13.10.06).Recepcionamos resposta do cliente que informou que recepcionou 4 cheques respectivamente no valorde € 306,49 (datado de 07.07.06), e os outros 3 no valor de € 290,00 cada (datados de 01.08.06, 01.09.06 e 01.10.06). (RR-16.10.06). Acusada a Boa cobrança, pelo que solicitamos ao solicitador nota de honorários final (RR-16.10.06). Requerimento a Tribunal a informar pagamento + mail a SE a insistir com envio de nota discriminativa de honorários final (RR-17-11.06) Estamos a aguardar esclarecimentos quanto a NHF(RR-26.12.2007)Envi ode nota honorarios final para cliente (RR-12.03.08)</t>
  </si>
  <si>
    <t>Nelson Sousa Teixeira</t>
  </si>
  <si>
    <t>13775/03.6 TMSNT</t>
  </si>
  <si>
    <t>Foi executada a injunção (31.10.03).  Registámos as vossas indicações quanto à actual morada do executado, número de conta bancária e quota em sociedade, pelo que iremos utilizá-los caso a penhora já requerida não tenha sucesso(25.08.04)Informamos o solicitador de execução dos novos dados. Recebemos v/ info a comunicar que o devedor liquidou € 130,00 a título de amortização da dívida (10-03-05 PB) Recebemos v/ comunicação na qual solicitam que sejam informados acerca do Capital, juros e custas a reclamar ao Cliente (18-03-05 PB) Recebemos v/ mail a informar dos seguintes pagamentos. 12-04-05 - € 194,32. 11-05-05 € 194,32. Continuam a aguardar resposta ao pedido de informações solicitado (23-05-05 PB) Mail para Cliente (06-08-05 PB) Recebemos vosso mail a informar que o capital em dívida foi liquidado pelo que solicitam o encerramento do processo com custas a cargo do executado (03-10-05 PB). Informamos o tribunal do pagamento e requeremos a remessa à conta com custas pelo executado. simultaneamente pedimos ao solicitador de execução para elaborar a nota final de honorários de forma a reclamarmos tal quantia a título de custas de parte (AA 25.10.05). Enviamos novo fax ao solicitador de execução (AA 18.11.05) Fomos notificados da nota de honorários dop Se de acordo com a qual a Wurth tem a receber a quantia de € 16,65. Enviamos mail ao SE a informar que concordamos com a nota de honorários apresentada e indicamos o NIB da Wurth (AA 17.07.06). Novo fax a solicitador a informar uma vez mais NIB para transferência (12.09.06- RR). Requerimento a tribunal a informar actuação do solicitador e requerer que proceda à sua notificação para pagar a quantia ainda devida de €16,65, e escalrecer toda a sua actuação no processo, sob pena decomunicação à Câmara Solicitadores (RR-13.10.06).Despacho de triunla que condena SE em 2 UC'S por falta de colaboração com o Tribunal na medida em que ão respondeu à sua solicitação e pedidos de esclarecimentos. Contacto telefonico com escritorio de Se que nos informau que o mesmo se encontra à uma serie de meses hospitalizado encontrando-se alguns colegas a tratar de alguns assuntos pendentes mas não conseguem precisar em relação a este processo o ponto de sutação. Fax para SE a solicitar colaboração de colegas no sentido de procederem ao pagamento do remanescente sob pena de comunicação a Camara de Solicitadores (RR-14.05.07)Transferido o remanescente da provisão paga e paga a quantia exequenda, encerramos o processo (AA 08.06.07)</t>
  </si>
  <si>
    <t>Manuel Dias Gomes</t>
  </si>
  <si>
    <t>6186/99</t>
  </si>
  <si>
    <t>Foi requerida a penhora de depósitos bancários (SL 12-11-2001) Foi consultado o processo em tribunal e verificou-se que este está concluso ao juiz desde 20-11-2002 (CS 20.08.05).Fomos notificados dos oficios bancários, os quais são negativos. Assim sendo, requeremos ao Tribunal diligências junto da Segurança Social, DSCA e Conservatória do Registo Automovel para apurar o paradeiro do Executado. Requerimento de nova penhora (15-05-06 PG).Requeremos diligência de penhora (repetição) com remoção (FC 18.12.06). Requerimento a informar que houve um laso na indicação do noem do executado, pelo que siolicitamos que o mesmo seja relevado e requermos nova penhora com arromebamneto e auxilio da força pública na morada do executado (ST - 07-05-2007)Encontra-se agendada diligência de penhora com remoção para o próximo dia 03.04, pelas 10h00, sendo o local de encontro a morada do Executado (bairro da liberdade, 17, estoril). Mail para cliente a informar diligência e montante em dívida (AA 14.03.08)Notificados do auto de diligência negativo(30-04-2008)Foi enviado mail à cliente a questionar se pretendia nova diligência ou a liquidação do julgado e a certidão do remanescente.Face à ausência de resposta e já notificados pra dar impulso processual, requeremos diligência em nova morada fornecida pelo Executado.(RP10-12-2008)Notificados da devolução do mandato negativo, requeremos pesquisas à SS e Finanças(RP05-02-2009)Requerimento nova diligência de penhora apurada nas pesquisas(RP19-03-2009)Na reunião semanal a cliente optou por requerer a certidão e extinção por inutilidade superveniente. aguarda auto penhora negativo(RP13-07-2009)Auto de penhora negativo - aguarda devolução da carta precatória(RP02-12-2010)Obtida a concordãncia da cliente apresentámos requerimento extinção com custaspelo Executado e certidão(RP16-12-2010)Requerimento a reiterar a extinção da instância por inutilidade da lide + certidão(RP04-04-2011)Requerimento a reiterar o já solicitado atento o despacho do juiz(RP02-06-2011)O Juiz concordou com o requerido e ordenou a remessa dos autos à conta pelo Executado. Certidão passada(RP13-10-2011)Foi entregue certidão à cliente - processo encerrado(RP16-11-2011)</t>
  </si>
  <si>
    <t>Laurindo Gomes da Silva</t>
  </si>
  <si>
    <t>7969/03.1 TMSNT</t>
  </si>
  <si>
    <t>Foi executada a injunção.Requeremos informação sobre o estado do processo. Fomos informados pelo Tribunal que se prevê que seja cumprido  num prazo de 180 dias.(AM 02-04-04) Requeremos penhora com remoção. Está marcada a diligência de penhora para o dia 28.09.05. A mulher do Executado pagou a quantia exequenda no valor de € 391,75, tendo nós prescindido dos juros de mora vencidos desde a data de entrada da acção. Informamos o Tribunal do pagamento. A aguardar conta de custas (AA 06.07.05). Fomos notificados do despacho que ordena a remessa à conta com custas pelo executado (AA 28.04.06).Fomos notificados da conta de custas de acordo com a qual a Wurth direito a € 14,15 a título de custas de parte. Atento o montante reduzido das custas de parte, não compensa requerer o prosseguimento da execução, pelo que, estando paga a quantia exequenda e os juros de mora encerramos o processo (AA 19.10.06)</t>
  </si>
  <si>
    <t>Ferlança - Sociedade de Construções, Lda.</t>
  </si>
  <si>
    <t>808/09.1</t>
  </si>
  <si>
    <t>Requerimento executivo 17-12-08. Solicitadora de Execução Mara Fernandes 04-02-09A Se lavrou auto de penhora negativo em virtude de no local de se encontrar os legais representantes, tendo estes informado que a sociedade já não labora há mt tempo e que estão desempregados a viver em casa dos pais(RP29-01-2010). Face à inexistência de bens penhoráveis conforme notificação do AE, foi requerida citação do executado. Foi requerida certidão para efeitos fiscais (26-04-2010)Instância suspensa(RP15-09-2010)Execução extinta(RP27-07-2011)Foi enviado NFH á cliente para pagamento(RP05-08-2011)Execução suspensa - aguarda certidão para encerrar(RP30-12-2011) Insistimos pela certidão (20-06-2012 - JS)Foi entregue certidão á cliente - aguarda instruções para encerrar(RP08-11-2012)Processo encerrado(RP25-02-2013)</t>
  </si>
  <si>
    <t>Augusto da Silva Rolim</t>
  </si>
  <si>
    <t>9808/1997</t>
  </si>
  <si>
    <t>Aguarda citação. Foi consultado o processo em tribunal e verificou-se que o A/R veio devolvido por "ausente", estão a ser efectuadas diligências para citação. Contactado o tribunal fomos informados que se encontra a aguardar (31-10-2005 NM)Demos entrada a requerimento a informar dados que dispomos do R. (12.06.06 SC)Tendo sido notificados do despacho que convida a A. a desistir do pedido ao abrigo da LOE. Enviamos mail a solicitar instruções sobre a desistência ou prossecução da acção (AA 05.12.06)Demos entrada a requerimento a desistir do pedido com base na lei OE (SC 27.12.06)Fomos notificados da sentença que homologa a desistência do pedido, mas que não se pronuncia quanto ao pedido de certidão, pelo que vamos insistir pela emissão da mesma (AA 08.02.07)Contacto com o tribunal em que fomos informados que a certidão poderá ser levantada após as férias judiciais, mais propriamente a meio do mês de Setembro (JM 20-08-07).A certidão para efeitos fiscais já foi levantada. (TV 27.08.07).Entregue a certidão e não havendo lugar ao pagamento de custas, encerramos o processo (AA 02.01.08)</t>
  </si>
  <si>
    <t>METALOMECANICA DOS MOLEANOS, LDA</t>
  </si>
  <si>
    <t>8541/08.5TMSNT</t>
  </si>
  <si>
    <t>Enviada carta intimidatória 20-02-08 Requerimento executivo 30-07-08 Consulta CITIUS: em 26-10-08, o SE aceitou a nomeação; pesquisas Registo de Execuções: existência de 1 execução contra o Executado; pesquisas junto da Segurança Social; pesquisas junto da Conservatória do Registo Automóvel: não existem veículos 26-11-08 Foi enviado pedido de provisão á cliente(RP05-08-2011)Instância interrompida(RP29-12-2011) Requeremos Certidão (03-08-2012 - JS)As diligências confirmaram incobrabilidade da dívida. Foi requerida certidão(PRS10-01-2013)Certidão passada(RP30-04-2013)Foi entregue certidão à cliente - aguarda instruções para encerrar(RP24-05-2013).E-mail do cliente com a boa nota de receção da certidão para efeitos fiscais com a indicação de aguardarmos para encerramento uma vez que o processo foi recentemente propostos para anulação e está a aguardar decisão (HB 04-06-2013). E-mail do cliente com info de movimentação da certidão, situação justificada e inclusao da menção no relatorio (HB 20-06-2013). consulta do processo via citius: o AE suspendeu o processo por falta de impulso processual, quando a ideia seria a renovação de pesquisas de fase 1 (HB 25-11-2013).</t>
  </si>
  <si>
    <t>Obricaldas - Sociedade Construção Civil, Lda.</t>
  </si>
  <si>
    <t>30887/09.5T2SNT</t>
  </si>
  <si>
    <t>Lançamento de processo. (14.09.09 MM) Carta ao devedor o informar da interposição de processo judicial caso não efectue o pagamento ou proposta de pagamento da dívida.(30.09.09 MM)Requerimento executivo(RP15-11-2009)O Se juntou aos autos certidão em que consta registado ónus de penhora a favor da cliente da viatura apurada propriedade da Executada(RP25-01-2010)Requerimento a juntar original cheque(RP28-01-2010)Foi enviado email a propor venda por negociação particular pelo valor constante no auto(RP21-06-2010)O SE interpelou a Executada(RP15-07-2010)O Se remeteu cheque da quantia exequenda e demais despesas no valor de € 945,62 - Processo encerrado(RP04-03-2011)</t>
  </si>
  <si>
    <t>Aquavigus - Equipamentos de Lazer, S. A.</t>
  </si>
  <si>
    <t>3885/05.0TBCLD</t>
  </si>
  <si>
    <t>30662/09.7T2SNT</t>
  </si>
  <si>
    <t>Lançamento de processo (27.08.09 AS)Requerimento executivo(VS12-11-2009)O SE informou os autos da insolvência(RP13-09-2010) Execução extinta (23-02-2012 - JS)</t>
  </si>
  <si>
    <t>Aldiste Decorações, Lda.</t>
  </si>
  <si>
    <t>1729/01</t>
  </si>
  <si>
    <t>28-12-2001</t>
  </si>
  <si>
    <t>Uma vez que se confirma a falta de citação da Ré, através do seu legal representante (através da exibição da certidão comercial, à data já era gerente outra pessoa), e de modo a evitar a nulidade de todo o processo e eventuais embargos de executado por falta de citação, requeremos nova citação da R. desta vez na pessoa da actual representante (24.10.02). O Tribunal confirmou o nosso requerimento e anulou o processado voltando a citar na acção declarativa o actual legal representante(CD 27.05.03). Uma vez que não foi possivel a citação na pessoa dos legais representantes, requeremos a citação edital (27.11.03 AA). O Tribunal ordenou a citação na pessoa do legal representante (15.06.05 CD).Enviámos requerimento para o Tribunal a requerer a citação edital( SC 25.11.05)Uma vez que até ao momento não houve citação atenta a LOE enviamos mail a solicityar instruções no sentido de manter a acção ou requerer a desistência ao abrigo da LOE (AA 10.05.06). Foi designado o dia 04.05.07 às 10.00 horas para a realização de julgamento. Enviei e-mail para cliente a informar. (AS 14.03.07) Enviei requerimento a pedir certidão para efeitos fiscais (CG 16.05.2007).A certidão para efeitos fiscais já foi levantada.(TV 16.07.07). Entregue certidão e processo físico ao cliente (03.08.07 CD).Entregue a certidão e tendo o IGFJ devolvido a tàxa de justiça paga, encerramos o processo (AA 24.01.08)</t>
  </si>
  <si>
    <t>baptista</t>
  </si>
  <si>
    <t>Recebido cheque no valor de 350,00 6-8-08. Enviada carta à Würth a remeter o cheque recebido, no valor de € 350,00 6-08-08 Enviado e-mail à Würth a solicitar se o cheque enviado pelo Devedor teve boa cobrança 16-09-08. Carta do devedor com cheque no valor de € 174,96 24-09-08. Envio de cheque para Würth 25-09-2008. Envio de carta para o devedor a informar do remanescente em dívida 22-10-08. Fax para o devedor concedendo-lhe uma última oportunidade para efecutar o pagamento do remanescente 16-12-08.Quantia paga - processo encerrado(RP04-08-2010)</t>
  </si>
  <si>
    <t>José António Figueiredo Ferreira</t>
  </si>
  <si>
    <t>Arganil</t>
  </si>
  <si>
    <t>149/07.9</t>
  </si>
  <si>
    <t>Requerida certidão da sentença proferida 17-03-08. Enviada carta a solicitar envio de certidão 07-04-08 Requerimento executivo 23-06-08 Requerimento a solicitar que seja dado sem efito a nomeação oficiosa do SE e que seja nomeado o Solicitador Joaquim Fernandes 07-08-08 Enviado e-mail ao SE a solicitar que dê sem efeito o pedido de provisão enviado, dado que foi efecutada a nomeação do Senhor Solicitador Joaquim Fernandes 08-08-08. Notificação da Administradora de Insolvência 17-12-08. Sentença ordenando a extinção da execução por impossibilidade superveniente da lide 18-12-08</t>
  </si>
  <si>
    <t>Sebastião Aleixo Almeida</t>
  </si>
  <si>
    <t>13784/03.5TMSNT</t>
  </si>
  <si>
    <t>Enviada 1ª carta ao vosso cliente(CR 11.08.03). Face ao silêncio do vosso cliente requeremos a injunção(AA 28.08.03). Foi aposta a formula executória. Enviada 2.ª carta (05.11.03). Face ao silêncio do vosso cliente executamos a sentença(AA 23.11.03). Encontra-se marcada diligência de penhora com Solicitadora de Execução no dia 23.02.05, pelas 10h, sendo o local de encontro na Wurth. Dirigimo-nos à morada cosntante dos autos para proceder à penhora, tendo verficado que o Executado já não reside nesse local, tendo junto dessa morada apurado dados do executado, nomeadamente conta bancária (23.02.05 AA). Fomos notificados do requerimento da solicitadora que informa que a diligência não levada a cabo pelos motivoa supra exlicados, tendo sido requerida a penhora do saldo da conta existente no BIC.A aguardar resultados das pesquisas de apuramento de bens penhoraveis (AA 06.10.06). Requerimento a solicitar a emissão de certidão para efeitos fiscais (FC 30.11.06) Fax para SE relativamente ao estado do processo (JM 22-02-07) Fax SE solicitando que nos informe dos resultados das pesquisas (09.04.07 TG) Mail cliente solicitando instruções quanto à penhora de diversos veículos, sendo que só um tem seguro (30.05.07 TG)  Registámos a vossa informação de que devemos aguardar as buscas nas finanças, para depois decidirmos sobre a penhora do veículo (30.05.07 TG) Fax SE solicitando que nos remeta primeiro o resultado das diligências das finanças (30.05.07 TG).A certidão para efeitos fiscais já foi levantada (24-06-07 TV) Envio de fax à SE a solicitar que nos informa-se do resultado das buscas junto do SF de Sesimbra (10-07-07 AFO)Entregue a certidão ao cliente (02.01.08 NM) Fax para SE a solicitar que nos informe o resultado da penhora do vencimento (27.02.08TG)Fomos notificados da resposta da entidadepatronal de acordo com a qual o executado já não está ao seu serviço desde 30/03/06. A SE solicitou às Conservatórias do Registo Predial competentes cópia infomativa dos imóveis existentes em nome do executado para confirmar a existência de onus ou encargos (AA 05.05.08) Fax a Se a informar que não temos interesse na penhora dos imoveis porquanto se encontram onerados e o valor patrimonial é reduzido. Solicitamos NHF (RR-18.07.08)Foi enviada NFH à cliente para pagamento da quantia de 34,36€. Requerimento de extinção da lide com custas a cargo do Executado(RP12-02-2009)Processo encerradp(RP15-06-2010)</t>
  </si>
  <si>
    <t>Girometal - Serr. Ferro e Alumínios, Lda.</t>
  </si>
  <si>
    <t>Enviada 1ª carta ao vosso cliente (CR 09.07.03). O vosso cliente vai enviar proposta de pagamento (21.07.03). Recebemos fax da devedora com proposta de pagamento que vos vamos submeter (CD 05.08.07). Enviámos fax à devedora a informar as condições do acordo: 5 prestações mensais no valor de € 811,94 cada,a primeira com vencimento imediato e as restantes nos meses de Setembro a Dezembro.A aguardar envio dos cheques.O vosso cliente enviou nova proposta foi aceite por vós, pelo que enviámos novo fax ao devedor com proposta nos seguintes termos: 1.ª prestação com vencimento imediato no valor de €559,68, e as restantes sete no valor de €500,00, com vencimento no dia 15 dos meses de Setembro a Março de 2004, o pagamento será efectuado por intermédio de vale postal a ser enviado para o nosso escritório. (AA 21.08.03). Recebemos vale postal no valor de € 559,68, para pagamento da 1ª prestação (25.08.03). Recbemos cheque de € 500,00 para pagamento da 2ª prestação que vos remetemos (18.09.03). Enviámos mail ao cliente informando lapso do nosso escritório na omissão dos juros, pelo que aguardamos o cumprimento integral do acordo por forma a liquidarmos os juros no valor de 212,39 euros. Recebemos nesta data um cheque no valor de € 500,00 para liquidação da 3ª prestação.(RS 20/10/03). Recebemos nesta data um cheque, no valor de 500,00€, para liquidação da 4ª prestação. (19.11.03). Enviámos fax ao devedor a solicitar pagamento da 5.ª prestação e o envio de cheques pré datados quanto às restantes prestações em dívida(AA 06.01.04). Fomos contactados pela vossa cliente que nos informou que vai fazer o pagamento das prestações em dívida até 20 de Janeiro.Recebemos cheque no valor de 500,00€, no dia 19.02.04(RS 19.02.04).Enviámos fax ao devedor a solicitar o pagamento do remanescente no prazo de 10 dias sob pena de prosseguirmos judicialmente (02.02.04). Recebemos cheque do devedor no valor de 500,00.(07-04-04 - CD). Recebemos cheque do cliente no valor de 500,00€ para liquidar mais uma prestação da divida (31-05-04 - RS). Enviámos fax à vossa cliente a solicitar o envio urgente da 8ª e última prestação já vencida, no valor de € 500,00.(20-07-04 - CD). Recebemos do vosso cliente cheque no valor de 500,00€ para pagamento da última prestação da divida (26-07-04 - RS). Dado que a dívida está paga, vamos remeter cheque do nosso escritório no valor de 212,39 e encerramos o processo.Verificamos que por lapso ainda não vos remetemos o cheque referente aos juros de mora que por lapso nosso não foram reclamados à devedora, pelo que o vamos fazer (AA 04.01.07). Foi enviado cheque ao cliente referente aos juros de mora (13.02.07 - AF). Registamos a vossa indicação de que abdicam dos juros de mora tendo nesta devolvido ao nosso escritório o respectivo cheque (02.03.07 CD).Dado que foi paga a quantia respeitante ao capital em dívida e prescindindo V.Exas. do pagamento dos juros, encerramos o processo (AA 15.04.08)</t>
  </si>
  <si>
    <t>João José Alves Duarte</t>
  </si>
  <si>
    <t>999/99</t>
  </si>
  <si>
    <t>Foi requerida a excução da transacção (TC 02.01.03). Recebemos fax do vosso cliente que, após análise do mesmo, decidimos manter a execução. Requeremos penhora com remoção. Notificação de auto de diligência para penhora (não pôde ser levada a efeito)-05-03-2004Demos entrada a requerimento a solicitar nova diligência de penhora, dets feita com remoçãoe auxilio da força publica (SC 25.09.06) Fomos notificados pelo tribunal, de que foi agendada 21.06.07, mas que não foi realziada por o fiel depositario nã oter coparecido nem ter colocado meiso à disposição do tribunal, apos devidamente notificado. Contactamos tribunal pois o nosso escritório não foi notificado e informaram que o fiel depositario foi notificado em 06.06.07 por via postal registada, assim remetemos mail a cliente a solicitar niformações de forma a justificar ausencia naquela data e requerer novamente o agendamento de penhora (RR-12.07.07) Requerimento de penhora com remoção (02.08.07 NM)Encontra-se agendada diligência de penhora para 23.04.08, pelas 09h30, sendo o local de encontro a secção de serviço externo de Lisboa (AA 15.04.08) Efectuada diligência de penhora, na qual ficaram penhorados os bens do Executado, ficando também lavrado no auto de diligência que cliente prescinde dos juros. A mãe do executado efectuou o pagamento, em dinheiro, da quantia de € 250,00 por conta da quantia exequenda, comprometendo-se o executado a efectuar o pagamento, por transferência bancária para o NIB da cliente, de três prestações de € 127,77 nos dias 23 dos meses de Maio, Junho e Julho de 2008 (RV 23-04-08) Telefonema a Executado a solicitar informações, se cumpriu o pagamento da primeira prestação. Enviámos e-mail a cliente a solicitar confirmação de transferência (RV 06.06.08)Fomos notificados do despacho que susta a execução pelo pagamento com custas pelo Executado.Encerrámos o processo(RP21-11-2008</t>
  </si>
  <si>
    <t>Eurico Manuel Baptista Calhau</t>
  </si>
  <si>
    <t>980/02</t>
  </si>
  <si>
    <t>08-07-2002</t>
  </si>
  <si>
    <t>30-04-2003</t>
  </si>
  <si>
    <t>VP</t>
  </si>
  <si>
    <t>Foi requerida a emissão de precatório-cheque no valor de € 179,12 (03.04.03). Foi emitido e entregue precatório de € 179,12. Dado que ainda continuamos credores de € 35,99, vamos apurar se devemos prosseguir com a execução ou se devemos encerrar o processo (as custas estão pagas) - 03.06.03. De acordo com as vossas instruções vamos abdicar dos € 35,99. Aguardamos despacho de extinção da execução. Actualização de Relatório (26-09-05 VP)</t>
  </si>
  <si>
    <t>José Ricardo Ferreira Duarte</t>
  </si>
  <si>
    <t>444/02</t>
  </si>
  <si>
    <t>08-03-2002</t>
  </si>
  <si>
    <t>Foi redigido o acordo para pagamento da dívida em prestações, requerendo-se para o efeito a suspensão da execução. Daremos entrada ao requerimento de suspensão assim que tivermos confirmação da boa cobrança do cheque referente à 1ª prestação (19.10.02). Com base nas vossas indicações de que o executado pagou tudo, incluindo as custas de parte, requeremos a remessa dos autos à conta, com custas a suportar pelo executado. Aguarda conta de custas para encerrar processo. Fomos notificados da conta de custas da responsabilidade do executado de acordo com a qual será restituida à Wurth a quantia de € 39,91, tendo ainda direito a € 7,98 de custas de parte. Atento o montante reduzido das custas de parte, encerramos processo (AA 27.10.06)</t>
  </si>
  <si>
    <t>Hermogenes Ramos da Costa</t>
  </si>
  <si>
    <t>Manuel António Ferreira Cruz</t>
  </si>
  <si>
    <t>3381/99</t>
  </si>
  <si>
    <t>30-11-2000</t>
  </si>
  <si>
    <t>Foi consultado o processo e verifiquei que foi expedida uma carta precatória para penhora em 30.04.03 para o tribunal da comarca do pombal(TC 09.05.03). Executado pagou à ordem do tribunal, pelo que o juiz ordenou a sustação da execução. A aguardar a emissão da conta de custas para requerermos o precatório cheque.06.11.2003 despacho, custas a cargo do executado. (27.09.2005 NM) Fomos notificados da conta de custas de acordo com a qual a Wurth tem a receber a quantia de € 564,08 (AA 26.04.06) Enviei o cheque remetido pelo Instituto de Gestão Financeira e Patrimonial da Justiça no valor de €572,98 (CG 03.05.2007) Mostrando-se paga a quantia em divida encerramos o processo (PR)</t>
  </si>
  <si>
    <t>SERRALHARIA ARTÍSTICA TEAGOMES, LDA</t>
  </si>
  <si>
    <t>Enviada carta de cobrança 19-03-08. carta devolvida com a indicação "mudou-se".Injunção 29-09-08. Requerido citado em nova morada com AR 5-12-08 Foi aposta fórmula executória(RP05-05-2009); Envio de 2ª carta para devedor. (14.05.09 MM) A aguardar instruções da cliente quanto à instauração da acção executiva (29-02-2012 - JS);Atento o tempo decorrido desde a obtenlção do titulo executivo iniciamos diligencias com vista à aferição de bens por parte do executado (MNS 30.12.13)</t>
  </si>
  <si>
    <t xml:space="preserve">Arquivani, Lda </t>
  </si>
  <si>
    <t>219/04.5TYLSB</t>
  </si>
  <si>
    <t>29-12-2004</t>
  </si>
  <si>
    <t>2797/01</t>
  </si>
  <si>
    <t>08-11-2001</t>
  </si>
  <si>
    <t>Uma vez que na penhora de saldos não obtivemos qualquer resultado, requeremos nova penhora de bens que não estivessem penhorados à ordem de outros processos(TC 04.06.03). Fomos notificados do auto de diligência para penhora que nos informa que a sede da executada se encontrava encerrada. Uma vez que não sabemos se existem bens lá dentro, requeremops a penhora com remoção.Está marcada penhora com remoção para o dia 20.10.04, pelas 10h, sendo o local de encontro a secção de Serviço Externo do Tribunal de Loures às 09h30m (CP 903/2002).(15-04-04 AA) Uma vez que já foram justificados os créditos em processo de falência enviamos fax para o tribunal a informar da desistência da penhora com remoção. Foi efectivamente decretada a falência da vossa cliente pelo que vamos suspender este processo e prosseguir com a reclamação na falência. Recebemos v/ info de que foram notificados para na data de 24,01,01 pelas 14.00H tomarem posse e integrar como efectivo a comissão de credores (18-01-05 PB). Pedimos certidão para efeitos fiscais no âmbito da execução (PO).A certidão para efeitos fiscais já foi levantada.(TV 21.11.05). Foi entregue a certidão para efeitos fiscais (CD 25.11.05). Atemnta a falência e uma vez que já têm em vosso poder a certidão encerramos o processo (AA 19.12.06)</t>
  </si>
  <si>
    <t>NOGUEIRAS &amp; GASPAR,LDA</t>
  </si>
  <si>
    <t>1022/10.9TBCNT</t>
  </si>
  <si>
    <t>Lançamento de Processo(22.12.2010IR)Apresentámos reclamação de créditos(RP28-12-2010) Contacto com o AI solicitando informações referentes ao processo (10-02-2012 - JS)O processo foi encerrado(RP09-04-2012) Requeremos certidão (03-08-2012 - JS). Requerimento de certidão para efeitos fiscais, uma vez confirmado o encerramento da insolvencia por IMI (HB 22-12-2013). Telefonema do Tribunal sobre elementos para remessa da Certidão (HB 20-01-2014). Receção da certidão, conferência das menções com elementos que justificam a incobrabilidade de acordo com exigências de auditores, remessa para o Cliente (HB 10-03-2014). Certidão enviada e movimentada pelo Cliente (MCS 01-04-2014).</t>
  </si>
  <si>
    <t>630/11.5TBMMV</t>
  </si>
  <si>
    <t>Uniferro, Lda</t>
  </si>
  <si>
    <t>Foi requerida citação edital(JP 24.06.02). Encontra-se designado julgamento para 12.12.03, pelas 09h30m (19.06.03). Foi levada a efetio a audiência de julgamento, tendo a Ré sido condenada no pedido. Foi enviada segunda carta à voissa cliente a qual veio devolvida com a indicação de "encerrado". A vossa cliente foi citada editalmente pelo que poderemos desde já requerer a certidão para efeitos fiscais onde conste a citação edital ou se for vosso entendimento ficamos a aguardar isntruções quanto à execução da sentença (AA 08.08.06).Registamos a vossa informação de acordo com qual deveremos proceder à execução, pelo que vamos requerer o traslado (AA 16.10.06) Requerimento de Traslado (PG 21.10.06).O Translado já foi levantado(TV 13.11.06) Actualização de relatório - Foi feito Requerimento Executivo de Traslado em 09-04-2007 (JM 01-08-07)Mail a cliente a solicitar confirmação junto dos comerciais da morada para agendarmos penhora com SE Moreira Garanhão(RR-04.09.07)Registamos a vossa informação de acordo com a qual a executada já cessou actividade para efeitos de IVA e IRC. Assim informamos o SE e solicitamos que procedesse a pesquisas (AA 19.10.07)  Mail SE a insistir nas pesquisas e não na penhora (JM 06-11-07) Recebemos comunicação do SE a informar que a diligência para penhora ficou sem efeito (JM 06-11-07) O SE solicitou ao Serviço de Finanças competente e à Conservatória do Registo Comercial informações sobre bens/créditos penhoraveis em nome da Executada (AA 04.12.07)Verificámos que as diligências resultaram negativas, confirmando-se que a executada cessou actividade em finais de 2006. No entanto, numa última tentativa requeremos a citação do legal representante da executada nos termos e para os efeitos do previsto no art. 833.º, n.º 5 CPC. Requeremos certidão para efeitos fiscais (RR-15.01.08)Entregue certidão e processo fisico ao cliente. Mail para SE a solicitar a emissão da NHF atenta a obtenção da certidão (AA 03.10.08)Processo encerrado(RP15-06-2010)</t>
  </si>
  <si>
    <t xml:space="preserve">Tridecor, Arquit., Constr. e Decoração, Lda. - </t>
  </si>
  <si>
    <t>9586/08.0YYLSB</t>
  </si>
  <si>
    <t>Aguarda citação. Não tendo sido até ao momento notificado de qualquer deligência requeremos informações ao tribunal sobre o estado do processo. (CS 23-06-04) Recebemos informação do tribunal em como foi enviada carta registada com A/R para citação do legal representante em 24-09-04. Ofícios para apurar paradeiro. Uma vez que até ao momento não houve citação atenta a LOE enviamos mail a solicityar instruções no sentido de manter a acção ou requerer a desistência ao abrigo da LOE (AA 10.05.06). Enviámos 2ª carta ao devedor com o valor de 789,36 € (PS 07.03.2007).A carta enviada foi devolvida com a indicação "mudou-se". A aguardar as vossas instruções quanto à execução da sentença (AA 22-03-07)Mail para cliente a explicar impossibilidade de requerer a certidão nesta fase (21.11.07) De acordo com as vossas instruções vamos requerer o traslado para proceder à execução da sentença (AA 30.11.07) Requerimento para traslado da sentença (RV 24.12.07) Requerimento Executivo (JP 02.05.2008)O SE requereu ao Tribunal o levantamento do sigilo sobre dados legalmente protegidos em ordem a proceder a pesquisas junto das entidades bancárias e finanças (AA 02.08.08)Insistimos SE pelo estado das diligências (RP29-11-2008)O SE informou que se encontra agendada diligência de penhora para dia 13/05/2009(RP04-05-2009)Diligência de penhora negativa em virtude da Executada já não se encontrar no local, pelo que o SE insistiu pelo levantamento do sigilo(RP19-05-2009)Execução extinta  atenta a dissolução e encerramento da Executada(RP26-11-2011) Requeremos certidão (14-02-2012 - JS) Certidão passada  (28-06-2012 - JS)Foi entrgeue certidão à cliente - Aguarda instruções da cliente para encerrar dossier, o que fará quando movimentar a certidão (26-07-2012 - RP)Processo encerrado(RP28-02-2013)</t>
  </si>
  <si>
    <t>Domingos Candeias Alfredo</t>
  </si>
  <si>
    <t>11657/98</t>
  </si>
  <si>
    <t>15-01-1998</t>
  </si>
  <si>
    <t xml:space="preserve">Foram pedidas certidões de imposto sucessório e de casamento a fim de se deduzir incidente de habilitação de herdeiros.Após várias tentativas junto das finanças, não foi possivel averiguar qualquer informação ou elementos que nos permitam deduzir incidente de habilitação, pelo que enviamos mail a cliente onde informamos o ponto desitução e as possibilidades que temos neste processo, nomeadamente solicitar a notificação da viúva od Devedor para vir aos autos prestar todo o tipo de informações necessárias para deduzir o incidente de habilitação, ou requerer a desisitência do pedido com pedido de certidão apra efeitos fiscais (RR-30.06.06)Requeremos desistência do pedido ao abrigo da LOE, bem como certidão para efeitos fiscais (RR-20.07.06).A certidão para efeitos fiscais já foi levantada.(TV 22.01.07). Entregámos certidão ao cliente (CD 02.02.07).Uma vez que a acção está finda sem custas encerramos o processo (PR 13-02-07)
</t>
  </si>
  <si>
    <t>António Ricardo da Silva</t>
  </si>
  <si>
    <t>525/02</t>
  </si>
  <si>
    <t>Foi executada a injunção, aguardando-se a penhora dos bens.Foi enviada carta ao vosso cliente a esclarecer a razão da execução(AA 23.06.03). Fomos notificados da frustração da diligência de penhora, pelo que requeremos a penhora com remoção (16.07.03). Encontra-se designada penhora com remoção na Comarca de Loures para 21.04.2004, pelas 09h30 (Proc. n.º 4240/03.2YSLRS - Secção de Serviço Externo). (CD - 06.04.04) Devido à falta de meios não foi feita a diligência de penhora, no entanto deslocámos-nos ao Tribunal e pedimos para constar do auto de penhora essa informação, vamos requerer dentro do prazo legal a marcação da diligência de penhora para outro dia (24.04.04). Encontra-se designada penhora para 24.11.2004, pelas 09h30, na Comarca de Loures (Proc. 1012/04.0YSLRS - Mandado). Realizada a penhora apurou-se que todos os bens existentes no domicílio do devedor já estavam penhorados à ordem de outro processo. Não obstante foram penhorados os bens tendo sido celebrado um acordo de pagamentos no valor de € 848,45, faseado em 6 prestações de 250,00 € a primeira, e de 119,70 € as seguintes, com vencimento a dia 08 de cada mês com início no dia 8 de Dezembro de 2004. Enviámos assim, requerimento de suspensão da execução ao executado a fim de, após assinatura e cumprimento da primeira prestação, suspendermos o processo.(24.11.2004-DC).Recebemos do vosso cliente vale postal no valor de 250,00€, para pagamento da primeira prestação.(10.12.04-TV). Recebemos do vosso cliente vale postal no valor de 119,70€ para pagamento da 2ª prestação.(11.01.05-TV).Recebemos do vosso cliente vale postal no valor de 119,70 € para pagamento da 3ª prestação. (10.02.05-TV). Enviamos nova carta ao devedor a solicitar que nos remeta o requerimento de suspensão da execução devidamente assinado (25.02.05-CS). Recebemos do vosso cliente vale postal no valor de 119,70 € para pagamento da 4ª prestação.(09.03.05-TV). recebemos do vosso cliente vale postal no valor de 119,70 € para pagamento da 5ª prestação(14.04.05-TV).Recebemos do vosso cliente vale postal no valor de 119,70 € para pagamento da 6ª prestação(10.05.05-TV). Está paga a totalidade da divida pelo que requeremos a inutilidade superveniente da lide (16-06-05 PR). Fomos notificados do despacho que ordena que os autos vão à conta com custas pelo Executado (AA 28.12.05)Fomos notificados da conta de custas de acordo com a qual a Wurth tem a receber a quantia de € 8,90 a título de custas de parte caso o Executado proceda ao pagamento da conta, sendo lhe restituida pelo IGFPJ a quantia de € 39,91. Face ao reduzido montante das custas de parte encerramos o processo (AA 28.09.06)</t>
  </si>
  <si>
    <t>ANTONIO AUGUSTO RODRIGUES SANTOS</t>
  </si>
  <si>
    <t>5087/11.8TBSTB</t>
  </si>
  <si>
    <t>29.09.10 Injunção WP fich 41.725 Foi aposta fórmula executória(RP06-01-2011)Requerimento executivo(RES19-07-2011) E-mail SE no sentido de apurar estado do processo (07-08-2012 - JS)O AE procedeu à notificação do resultado das pesquisas Fase 1 em que não foram apurados bens susceptíveis de penhora (2 viauturas onerada/pouco valor comercial),  pelo que irá ser agendada diligência penhora bens móveis(RP13-02-2013). Verificação do relatorio de fase 1: não foram localizados bens de fase 1 (HB 10-12-2013). Processo incluido na lista de incobráveis de AE. Viatura com matrícula: 45-79-JB com uma penhora e com seguro. AV-90-81 viatura livre mas sem seguro. Confirmar com AE se viatura com seguro ainda se encontra penhorada. (14-02-2014 MNS). Apos confirmação com AE, comunicação RE + certidão + extinção (HB 18-02-2014).Requerida certidão para efeitos fiscais ao Tribunal por indicação da Cliente (MA 16-04-2014). Notificados de comunicação do AE respeitante à extinção do processo executivo (MCS 17-04-2014) Email da Cliente a informar que o AE remeteu certidão para efeitos fiscais e que aguarda tratamento contabilístico por parte dos Auditores (MCS 23-06-2014). Informação da cliente quanto à movimentação de certidão e que o processo deve ser encerrado (MCS 13-08-2014).</t>
  </si>
  <si>
    <t>Agostinho Silva Ribeiro</t>
  </si>
  <si>
    <t xml:space="preserve">Lançamento de processo (MO 09.07.07);Envio de 1ª carta a solicitar pagamento ou proposta nesse sentido (MO 16.07.07) Requerimento de injunção (RV 02.08.07)Recepcionámos uma proposta do devedor para pagamento em 2 prestações, remetida à cliente por mail para consideração.(RP28-11-2008)Tendo a cliente aceite a proposta, contactei devedor a informar, tendo o mesmo de transferir no dia 5.12 e 20.12 o montante de 252,94€ e remeter-nos por fax os comprovativos.(RP02-12-2008)Recepcionámos comprovativo da 2º prestação no valor de 252,94€ efectuado no dia 20/12/2008.Foi enviado mail à cliente a questionar se a primeira prestação havia sido paga no dia 5/12/2008.(RP08-01-2009)Confirmado pagamento conforme estabelecido, encerrámos o dossier.(RP08-01-2009) </t>
  </si>
  <si>
    <t>Formiconstroi - Sociedade de Construções e Representações. Lda.</t>
  </si>
  <si>
    <t>José António Marques Rafael</t>
  </si>
  <si>
    <t>527/02</t>
  </si>
  <si>
    <t>Foi requerida a venda dos bens penhorados, por negociação particular. Foi designado como encarreagdo de venda a sociedade Portal - Agência de Leilões, Lda., NIF 506.696.553, com sede na Zona Industrial, Vale Tripeiro, lote 3, Apartado 525, Porto Alto (AA 24.11.05). De acordo com informações do tribunal, o valor da venda foi de € 1.000,00 (mil euros) feito por depósito autónomo (ST - 11,12,06). Requerimento a solicitar a ida à conta para liquidação do julgado (AA 19.01.07)Fomos notificados do depsacho que ordena a remessa à conta com custas pelo Exexcutado (AA 21.06.07) Enviado requerimento de prosseguimento da Execução e de transferência do montante já liquidado para conta Wurth (JP 06.11.07) Fomos informamdos que já foi recepcionada a quantia de € 756,89, paga atarvés de cheque pelo IGFPJ. A Execução está a correr termos para obtenção da quantia remanescente correspondente a € 582,20 (AA 02.01.08) O devedor entrou em contacto e informamos que o valor em dívida ascende a € 620,00 e que o mesmo deveria ser paga até sexta-feira (AA 28.01.08) ATENÇÃO: Devedor ligou durante diligência de penhora realizada na sua casa. Informou já ter pago a totalidade do montante em dívida. Impediu, portanto, a penhora de bens. Pedi-lhe comprovativos via fax, de forma a podermos extinguir o processo (JP 04.07.2008); Mail p/ cliente a solicitar confirmação do pagamento (18-07-2008 JL); Req. nova penhora (c/ remoção) uma vez que o cliente informou que o valor permanece em dívida (21-07-2008 JL)O Executado enviou comunicação a solicitar suspensão do processo até 25-11-2008, pois tenciona pagar o remanescente.Juntou 2 comprovativos depósitos no valor global de 400€ em 2008-02-18 e 2008-10-08. Actualmente permance em dívida 282,20€.(RP14-11-2008) Recebemos notificação por parte do tribunal a indicar a data e hora da diligência de penhora, pedindo a presença da Exequente e que a mesma providencie os meios necessários para a remoção/transporte dos bens penhoráveis (TJ08.11.21)Foi enviado fax ao tribunal a adiar a diligência, uma vez que só falta a ultima prestação do acordo, tendo o devedor já pago parcialmente, estando somente em dívida 82,20€.Foram enviados os comprovativos de depósito à cliente.(RP03-12-2008)Contactei o devedor a pedir envio do comprovativo do pagamento do montante ainda em dívida.(RP13-01-2009) Falei com o devedor que se comprometeu a pagar até dia 30 de Janeiro. Informei Tribunal bem como Wurth. (SV 27-01-2009)Confirmado o pagamento da quantia ainda em dívida, requeremos a devolução da carta e a extinção da instância(RP10-03-2009)Foi remetido à conta(RP26-03-2009)Despacho que extingue a execução(RP15-07-2009)</t>
  </si>
  <si>
    <t>Carpintaria Irmãos Mota, lda.</t>
  </si>
  <si>
    <t>1446/02</t>
  </si>
  <si>
    <t>Executámos os dois cheques emitidos pelo Sr. Helder F. Silva Mota Couto, que assumiu o pagamento da dívida. Requeremos a penhora na morada certa (JP 10.04.03). Encontra-se designada penhora para 04.02.2004, pelas 09h30, na Comarca de Cascais, sendo local de encontro a Rua Fonte da Carreira, Adroana, (Vivenda sita ao lado da Carpintaria Irmãos Mota), Alcabideche (12.01.04). De acordo com as vossas instruções vamos requerer o adiamento com base na penhora marcada para o mesmo dia em Braga.Requeremos o adiamento da realização da diligência (15.01.04). Encontra-se marcada penhora para 04.05.2004, pelas 09h30, com encontro no local: Rua Fonte da Carreira, Vivenda ao Lado da Carpintaria Irmãos Mota, Adroana, Alcabideche, Cascais (30-04-04). Foi levada a efeito a diligência de penhora tendo sido penhorados vários bens, embora o executado tenha afirmado que  estes bens não lhe pertencem. Vamos aguardar a notificação do auto de penhora e esperar que o executado deduza oposição à penhora, fazendo prova da propriedade dos bens. Caso, não se oponha à penhora, vamos requerer a venda dos bens penhorados (CD 07.05.04). Foram deduzidos embargos de terceiro pelo Sr. Gonçalo Faria da Silva Mota Couto, que face aos documentos não vamos contestar. Uma vez que já foi emitida certidão do valor das vendas estando a recuperação fiscal efectuada aguardamos a conta para encerrar o processo (PR 16-06-05). Pagas as custas encerramos o processo (13.04.06 CD).</t>
  </si>
  <si>
    <t>1505/00</t>
  </si>
  <si>
    <t>Pagámos as custas (17.11.03 AS). Recebemos certidão e encerramos processo (06.02.04)</t>
  </si>
  <si>
    <t>Arquicozi, Lda.</t>
  </si>
  <si>
    <t>1814/98</t>
  </si>
  <si>
    <t>17º</t>
  </si>
  <si>
    <t>Lisboa - Varas Cíveis</t>
  </si>
  <si>
    <t>Atenta a proposta do Executado, e a vossa posição, solicitámos-lhe o envio de 12 cheques no valor de € 250 cada. Requeremos a junção da Certidão de nascimento do Executado Jose´Fernando de Jesus da Cunha (04.02.03). Enviámos fax ao trib. de família e menores do Porto a solicitar o n.º de processo de divórcio que correu termos, por forma a obtermos certidão do processo onde conste o nome dos filhos (herdeiros) do executado (falecido) José da Cunha, com vista a deduzir incidente de habilitação de herdeiros (14.04.03). Enviámos requerimento dirigido ao processo de divórcio do executado falecido, a solicitar certidão da qual conste a identidade dos eventuais descendentes do casal dissolvido por divórcio (14.04.03 - TC). Fomos contactados por um dos sócios que manifestou a vontade de fazer o pagamento do capital por uma só vez, vamos remeter-vos a proposta de pagamento para vossa apreciação(PL 07.10.03). Requeremos a habilitação da herdeira de um dos Executados (José Fernando de Jesus da Cunha(AA 15.10.03). Fomos notificados da frustracção da citação da Requerida, pelo que requeremos a citação por intermédio de funcionário judicial (AA 23.04.04). Fomos notificados da certidão negativa de citação, mas verificamos que a morada que consta na referida certidão não é a morada constante dos autos, pelo que requeremos a repetição da citação por funcionário judicial na morada constante nos autos (AA 26.07.05). Fomos notificados da certidão negativa da carta precatória vinda de Vila Nova de Gaia que informa já ali não residir, tendo-se ausentado para novo endereço desconhecido, segundo informação de um vizinho (09.11.05).Tendo apurado uma apurado morada no 118 que julagmos ser da mãe da Requerida requeremos a citação nessa morada (AA 08.08.06) Requeremos a penhora dos bens móveis na Rua Principal, 551, Fiães (08.03.07 TG) Fomos notificados do despacho que ordena a penhora e a consequente deprecada (AA 29.03.07). Fomos notificados do auto da diligência de penhora negativa, na medida, em que na morada em que foi requerida a penhora, Rua Principal, nº 551, Fiães, a executada não reside, residindo antes a Senhora Maria Amélia Soares de Sousa, 64 anos, solteira, a quela informou desconhecer em absoluto todos os executados destes autso, sendo a mesma solteira, sem filhos, não conhecendo nenhum familiar com estes nomes. Agauradamos a devolução da carta precatória (ST - 07-05-2007)Requerimento de buscas nas bases de daos oficiais para apurar paradeiro do executado e eventuais bens penhoráveis. Caso não dê resultados positivos, requere certidão para efeitos fiscais mediante autorização do cliente (ST- 05-07-2007) Fomos notificados do despacho que ordena o oficio às entidades por nós requeridas (AA 05.05.08) Requeremos nova diligência de penhora em nova morada (24.05.08TG)Fomos notificados da diligência de penhora negativa, porquanto a Executada opôs à Penhora, pois vivia com a sua mãe, tendo juntado contrato de arrendamento e de electricidade em nome desta.Aguarda-se a devolução da carta precatória.(RP28-11-2008)Tendo sido devolvida a carta precatória  e após analise do processo, requereu-se extinção da lide por inutilidade superveniente e certidão para justificar o crédito.(RP13-01-2009)O Juiz não admite a extinção da lide por inutilidade. Aguarda certidão.Uma vez que a certidão não se encontra passada pois o requerimento foi indererido, requereu-se outra nova(RP16-06-2009)Foram pagas as custas da execução e da habilitação no valor total de € 287,71. Aguarda certidão para encerrar processo(RP06-10-2009)Foi entregue certidão á cliente. processo encerrado(RP21-10-2009)</t>
  </si>
  <si>
    <t>Henrique Cardoso Simões</t>
  </si>
  <si>
    <t>664/01</t>
  </si>
  <si>
    <t>04-12-2003</t>
  </si>
  <si>
    <t>2ª Carta(TC 17.06.03).Face ao silêncio do vosso cliente executamos a sentença.Requeremos ao tribunal diligências para apurar o paradeiro do executado. Feito requerimento de penhora na morada apurada (PB 06-10-04) Requeremos a penhora noutra morada que conseguimos apurar (05-06-05 PB)Demos entrada a requerimento a solicitar nova diligência de penhora na morada entretanto apurada, Rua Palmira Bastos lote 1 D, Baixa da Banheira, 2830 Barreiro (25.09.06 SC) Fomos notifivados do despacho que ordena a realização da penhora de bens móveis na morada indicada (AA 05.01.07) Requerimento para citação do Executado, em moradas alternativas, para pagar ou indicar bens à penhora (JP 15.11.07)Fomos notificados do auto de penhora negativo na morada apurada de Lisboa, de acordo com o qual não existe qualquer artéria correspondente ao lote "C" (AA 31.03.08) Requerimento a solicitar ofício à Junta de Freguesia de Marvila, no sentido de obter informações (JP21-07-08)Foi enviado email a propor a obtenção de certidão e extinção da instância na sequência da devolução da carta precatória e atentas todas as diligências já efectuadas(RP04-09-2009)Foie nviado requerimento de extinção da instância por inutilidade superveniente, com custas pelo Executado e a respectiva certidão de incobrabilidade(RP09-09-2009)Notificados para o efeito, requeremos a citação do Executado pois caso contrário suportariamos as custas(RP28-02-2010)Foi entregue certidão à cliente(RP21-05-2010)Conta de custas responsabilidade do executado - processo encerrado(RP22-03-2011)</t>
  </si>
  <si>
    <t>Interescada, Lda.</t>
  </si>
  <si>
    <t>4537/98</t>
  </si>
  <si>
    <t>Foi requerida citação edital. (JP 24-06-2002) Foi consultado o processo no tribunal e verificou-se que este se encontra concluso ao juiz desde o dia 12-02-2004. De acordo com as vossas instruções desistimos da acção ao abrigo da Loe e requeremos a emissão de certidão para efeitos fiscais (AA 31.05.06) Fomos notificados da homolgação da desistência, no entanto como no despacho não é ordenada a emissão de certidão para efeitos fiscais, requeremos a sua emissão (20.07.06 NM). Entregámos certidão ao cliente (15.09.06 CD).Aguarda conta custas.</t>
  </si>
  <si>
    <t>Anfesa - Comércio de Motociclos e Acessórios, Lda</t>
  </si>
  <si>
    <t>1881/08.5TBACB</t>
  </si>
  <si>
    <t>JOAO PAULO MACHADO MARTINS</t>
  </si>
  <si>
    <t>310.333/10.3YIPRT</t>
  </si>
  <si>
    <t>29.09.10 Injunção WP fich 41.725 Foi aposta formula executória(RP02-12-2010)O cliente pagou a dívida - processo encerrado(RP14-02-2011)</t>
  </si>
  <si>
    <t>Magilux, Reclamos Luminosos, Lda.</t>
  </si>
  <si>
    <t>5372/00 - 446/03.2YYLSB</t>
  </si>
  <si>
    <t>Foi requerida a citação edital (08.11.01). Foi proferida sentença (CD 17.07.03). Enviada nova carta ao vosso cliente(CR 18.07.03). Face ao silêncio do vosso cliente, executamos a sentença..18.03.2004 fax para solicitador a informar que vai ser pedida certidão para efeitos fiscais.fomos notificados do relatórioo da solicitadora de acordo com o qual a Executada não possui quaisquer bens, já não labora na morada dos autos e que a sociedade viu cessada a sua actividade pelo SIVA ao abrigo do art.33.ç, n.º 1 alínea a) do C.IVA. Pelo que vamos requerer a certidão para efeitos fiscais (AA 12.01.06). Requerida Certidão para efeitos fiscais (PG 18.01.2006) Contacto com Tribunal, insistindo na emissão de certidão - seremos notificados (PG 23.11.06).A certidão para efeitos fiscais já foi levantada. (TV 22.01.07). Certidão entregue a cliente (15.02.07 CD).Como as custas já tinham sido pagas encerramos o processo (PR) A guia já foi debitada ao cliente.(JC 06.08.07).</t>
  </si>
  <si>
    <t>VITOR LUIS ALVES SIMOES</t>
  </si>
  <si>
    <t>18645/11.1T2SNT</t>
  </si>
  <si>
    <t>29.09.10 Injunção WP fich 41.725 Foi aposta formula executória(RP02-12-2010)Requerimento executivo(RES19-07-2011)E-mail SE solicitando informações referentes ao estado do processo (19-05-2012 - JS)Insistimos com o SE, no sentido de apurar informações sobre as diligências efectuadas (06-08-2012 - JS)Processo incluido na lista de incobraveis de AE. Parecer: inserir RIE + certidão + extinção (MNS 17-02-2014). Comunicação AE inserção RIE + certidão + extinção (HB 18-02-2014).Enviado pedido de certidão ao Tribunal (MA 21-04-2014) Notificados de decisão de extinção do AE (MCS 03-07-2014). Email da Cliente a informar que a certidão foi movimentada pelos auditores e que o processo pode ser encerrado (MCS 15-07-2014).</t>
  </si>
  <si>
    <t>Rui Manuel Geraldes Vieira</t>
  </si>
  <si>
    <t>9120/03.9 TMSNT</t>
  </si>
  <si>
    <t>Foi requerida a injunção (PL 06.02.03). Foi aposta fórmula executória pelo que enviamos nova carta ao vosso cliente (CR - 30.04.03). Executámos a injunção, aguradamos a penhora dos bens (PL 18.06.03). Em 15 Julho foi remetida carta precatória para penhora.Requeremos penhora com remoção (11-03-05 PB). Encontra-se marcada penhora para 523.02.25006, pelas 09h30, em Loures (Proc. n.º 83/06.0YSLRS - Mandado do Serviço Externo) (19.01.06 CD).Realizámos a diligência de penhora no dia 23 de Fevereiro de 2006, na referida diligência verificamos que o executado já não se encontra a residir no local. Enviámos fax para cliente com o respectivo auto de penhora (13.03.06 SC) Fomos notificados da devolução da carta precatória pelo que de acordo com as vossas instruções vamos desistir do pedido ao abrigo da LOE (AA 22.06.06). Requerimento de desistência (PG 24.08.06).Fomos notificados da sentença da homologação de desistência, a qual ordena a emissão da certidão para efeitos fiscais. A certidão para efeitos fiscais já foi levantada.(TV 13.11.06).Foi entregue a certidão (AA 22.11.06) Entregue a certidão e não havendo lugar ao pagamento de custas, encerramos o processo (AA 05.12.06)</t>
  </si>
  <si>
    <t>Júlio Pereira Neto</t>
  </si>
  <si>
    <t>5417/06.4 TBVFX</t>
  </si>
  <si>
    <t>Lançamento do processo (AA 07.07.06), Enviámos Carta ao devedor a solicitar pagamento da dívida ou proposta nesse sentido (PS 03.08.2006)Demos entrada ao requerimento executivo com base no cheque em dívida (SC 18.09.06) Foi efectuada a diligência de penhora, tendo sido penhorados bens dos quais ficou fiel depositário o executado em virtude de se ter comprometido a pagar a quantia de € 1432,24 até ao dia 09.02.07 (AA 31.01.07) Recepcionamos a n.h. finais a qual tinha um erro de € 50,00, pelo que solicitamos a sua rectificação (AA 28.02.07) Foi efectuada a transferência da quantia exequenda acrescida de juros de mora e custas judiciais, pelo que aguardarmos apenas o despacho de extinção da execução para encerrar o processo (AA 23.03.07) A execução está finda pelo que encerramos o processo (PR)</t>
  </si>
  <si>
    <t>Estantal, Lda.</t>
  </si>
  <si>
    <t>220/04.9TYLSB</t>
  </si>
  <si>
    <t>3º Juízo</t>
  </si>
  <si>
    <t>Lançamento do processo (04.10.04 - AS). Consultámos o processo e constatámos que a sentença de falência foi decretada em Setembro, vamos reclamar créditos no processo (19.10.04). Reclamámos créditos, vamos aguardar a graduação. Actualizado (31-10-2005 NM) Requeremos certidão (RP08.12.15) Requeremos certidão (VS 03-03-2010)Foi entregue certidão à cliente(RP05-04-2010)processo encerrado</t>
  </si>
  <si>
    <t>Eurico Lopes &amp; Filho-Emp.Const.Civil, Lda.</t>
  </si>
  <si>
    <t>550/99</t>
  </si>
  <si>
    <t>10ª</t>
  </si>
  <si>
    <t>Lisboa - Vara Cíveis</t>
  </si>
  <si>
    <t>13-07-1999</t>
  </si>
  <si>
    <t>Reabrimos o presente processo uma vez que de acordo com as vossas informações nunca recepcionaram o precatório cheque. Assim, demos entrada de requerimento a solicitar o oficio da Caixa Geral de Depósitos no sentido de vir aos autos informar se o precatório chegou a ser levantado e quando e no caso de o mesmo não ter sido levantado a emissão de novo precatório (AA 17.07.08)  Uma vez que o prectaório não chegou a ser levantado requeremos emissão de precatório no valor de € 1554,49 (AA 03.10.08) Recebemos certificação de cheque precatório no valor den 311.648$00. Processo será encerrado (TJ08.11.05)Procedeu-se ao depósito do precatório cheque na conta da Cliente. Informou-se a Cliente.(RP27-11-2008)</t>
  </si>
  <si>
    <t>27723/13.1T2SNT</t>
  </si>
  <si>
    <t>AUTO CENTRAL DE ALCOENTRE PNEUS,LDA</t>
  </si>
  <si>
    <t>428959/09.0 YIPRT</t>
  </si>
  <si>
    <t>Lançamento de Processo. (31.08.09 MM) Carta ao devedor o informar da interposição de processo judicial caso não efectue o pagamento ou proposta de pagamento da dívida.(31.08.09 MM)Requerimento de injunção(RP18-12-2009)O procedimento de injunção foi arquivado por frustração da notificação(RP27-04-2010) A aguardar instruções da cliente quanto à instauração da acção executiva (29-02-2012 - JS). e-mail do cliente com a instrução de que o processo seguirá para anulação, pelo que devemos devolver o mesmo, atualizando a informação no estado - p. anulação e situação - pendente (HB 11-09-2013). Preparação da remessa do processo para o cliente (HB 04-10-2013). Cliente levantou o processo na PRA (HB 07-10-2013). E-mail do cliente com a indicação de que os processos aguardam decisão quanto a anulação do saldo (HB 29-10-2013). Na sequência da instrução do cliente, alteramos o campo estado: anulação cliente e situação: encerrado (CR 02-12-2013).</t>
  </si>
  <si>
    <t>J.C.J.S. - Sociedade Carpintarias, Lda.</t>
  </si>
  <si>
    <t>4112/99</t>
  </si>
  <si>
    <t>27-06-2003</t>
  </si>
  <si>
    <t>Fomos notificados do auto de diligência de penhora negativo que nos informa que a Executada já não tem a sua sede na morada dos autos. De acordo com as vossas instruções vamos requerer a certidão para efeitos fiscais, assim que for devolvida a carta precatória (AA 11.10.05). Requerida Certidão para efeitos fiscais ( PG 18.01.06).Aguarda citação. Foi consultado o processo e ainda se encontra para citação pois o A/R veio devolvido. Continua a Aguardar (31-10-2005 NM). Uma vez que até ao momento não houve citação atenta a LOE enviamos mail a solicityar instruções no sentido de manter a acção ou requerer a desistência ao abrigo da LOE (AA 10.05.06).A certidão para efeitos fiscais já foi levantada. (03.07.06 TV). Foi entregue certidão ao cliente (21.07.06 CD). A acção está finda pelo que encerramos o processo (PR) A guia já foi debitada ao cliente (JC 06.08.07).</t>
  </si>
  <si>
    <t>Const. Iruma - Soc. Emp. Const., Lda</t>
  </si>
  <si>
    <t>9607/05.9TMSNT</t>
  </si>
  <si>
    <t>Enviada carta ao vosso cliente (21.07.04). Demos entrada à injunção.(03.09.04 DC). Foi oposto fórmula executória. Enviamos 2ª carta ao devedor (17.11.04 CR).Face ao silêncio do vosso cliente executamos a injunção (AA 05.08.05). Enviamos fax a solicitar marcação de diligência de penhora juntamente com outros processos (04.11.05 AA). A diligência de penhora não foi levada a cabo porquanto a sociedade executada não labora na morada dos autos. Uma vez que se encontra registado um mercedes em ome da Executada requerermos a penhora do mesmo ao SE. Fomos notificados do oficio do SE enviado para a PSP, no qual é solicitada a apreensão da viatura penhorada, conforme despacho do Meretissimo JUiz (AA 02.08.06) Recebemos o oficio da PSP, onde é referido que ainda não foi possível localizar a viatura (15.03.07 TG) Mail Se para proceder à consulta das bases de dados, enquanto não é localizado o veículo (15.03.07 TG) Fax do SE com oficio da PSP informando que ainda não foi possível localizar o veículo, e com a informação que já requereu informações junto da Segurança Social e do Serviço de Finanças (04.05.07 TG) Fax SE solicitando que nos informe se já tem as informações requeridas (22.05.07 TG) Mail SE insistindo no envio do resultados das pesquisas (12.07.07 TG) Enviado e-mail para SE a insisitir no pedido de informações sobre possíveis respostas da SS e do Serviço de Finanças (RV 13.09.07) Requerimento notificação do SE para proceder, por sua vez, à notificação da executada na pessoa dos legais representantes (JM 07-12-07)O SE procedeu à citação dos legais representantes (AA 12.01.08) E-mail enviado a SE a solicitar envio de nota de liquidação, bem como nota final de honorários, tendo em conta que, por contacto telefónico, nos informou que o representante legal da executada efectuou o pagamento integral da dívida (RV 02.04.08) E-mail a cliente informando que um dos legais representantes da executada procedeu ao pagamento da quantia exequenda no valor de 953,15€ (16.06.08AA) E-mail a cliente informando que o pagamento é referente ao presente processo e a remeter a nota de liquidação (10.10.08TG)A instância já se encontra extinta pelo pagamento com custas a cargo da Executada.Encerrámos o processo.(RP17-11-2008)</t>
  </si>
  <si>
    <t>Octávio Saramago Ferreira Herdeiros, Lda.</t>
  </si>
  <si>
    <t>224/13.0TYLSB</t>
  </si>
  <si>
    <t>Prefarlindo - Imobiliária e Const. Civil, Lda.</t>
  </si>
  <si>
    <t>924/02</t>
  </si>
  <si>
    <t>Fomos notificados da frustração da diligência para penhora, pelo que requeremos as diligências para apurar o paradeiro da executada e a existência de bens (TC 06.05.03).Foi requerida uma averiguação de bens da executada (16.10.03 JC). Encontra-se marcada penhora com remoção para 28.10.2005pelas 10h00, no Tribunal do Seixal (Proc. n.º 7228/03.0TBSXL-5 Mandado do Serviço Externo) CD. A diligência de penhora não foi levada a cabo, pois não se encontrava ninguém na morada dos autos e tivemos conhecimento que aquela morada já não é a sede da Executada. Vamos requerer certidão comercial da Executada de forma a decicir sobre eventual insolvência dolosa. Atentas as informações recolhidas no âmbito de outros processos intentados contra a vossa cliente por outros clientes nossos apuramos que a sociedade em questão não apresenta quaisquer bens suscepiveis de penhora, sendo que, o legal representante já não se encontra na morada do processo, pelo que, a insolvência não surtirá efeito, motivo pelo qual requeremos a certidão para efeitos fiscais (AA 21.06.07) A guia já foi debitada ao cliente (JC 06.08.07).Entregue a certidão e pagas as custas encerramos o processo (AA 24.09.08)</t>
  </si>
  <si>
    <t>Kjeo Carpintarias, Lda</t>
  </si>
  <si>
    <t>33983/08.2YIPRT</t>
  </si>
  <si>
    <t>Lançamento de processo (MO 09.07.07);Envio de 1ª carta a solicitar pagamento ou proposta nesse sentido (MO 16.07.07) Injunção (04-04-2008 JL) Envio de 2ª carta para devedor (28.11.2008 MM)Foi proposto à cliente a devolução do processo, de acordo com as instruções iniciais "devolver  com fórmula executória"(RP31-05-2010)Foi proposta a anulação da dívida à cliente, tendo sido entregue processo fisico à cliente - aguarda decisão(RP16-12-2011)O processo será anulado pela Cliente - processo encerrado(RP25-01-2012). e-mail do cliente com a instrução de que o processo seguirá para anulação, pelo que deveremos devolver o mesmo, atualizando a informação no estado - p. anulação e situação - pendente (HB 11-09-2013). Processo fisico entregue ao cliente em 16-12-2011 dado que o mesmo foi encerrado em 25-01-2012 (HB 04-10-2013). Cliente levantou o processo na PRA (HB 07-10-2013). E-mail do cliente com a indicação de que os processos aguardam decisão quanto a anulação do saldo (HB 29-10-2013). Na sequência da instrução do cliente, alteramos o campo estado: anulação cliente e situação: encerrado (CR 02-12-2013).</t>
  </si>
  <si>
    <t>CME - Constr. Manut. Electr., S. A.</t>
  </si>
  <si>
    <t>Lançamento de processo (15.10.04). Registámos a entrega do vosso aviso de recepção pelo que vamos aferir se houve pagamento ou se vamos enviar carta e avançar judicialmente. Face à ausência de pagamento, enviámos um fax à colega a informar que vamos avançar judicialmente. Requerimento de Injunção (23-03-06 PG). Após ter sido aposta fórmula executória enviámos carta a solicitar o pagamento da dívida (PS 23-11-2006).O vosso cliente pagou pelo que encerramos o processo (PR 22-01-07)</t>
  </si>
  <si>
    <t>Estilopeças - Comp. P/ Ind. Autom.</t>
  </si>
  <si>
    <t>18137/03.2THLSB</t>
  </si>
  <si>
    <t>Foi requerida a injunção( TC 23.09.03). Face à solicitação de informações do tribunal, enviámos carta para conservatória registo comercial de Sines pedindo cópia não certificada (14.11.03).Face às informações concedidas, informámos o tribunal dos dados dos legais representantes da vossa cliente. (JC 10.12.03) Enviamos certidão do registo comercial, para o tribunal. Requeremos a citação edital (06-06-05 PR). Requerimento a informar os locais de afixação dos editais, nos termos do artigo 248.º C.P.C. (RR -18.07.05). Encontra-se designado o dia 20.06.2006, pelas 09h30, julgamento à revelia, no entanto vamos aferir se é de desistir da acção ao abrigo da LOE e requerer certidão evitando uma deslocação (24.03.06 CD). DE acordo com as vossas instruções vamos desistir da acção nos termos da LOE (AA 04.04.06) Desistimos do pedido com fundamento na LOE e requeremos a emissão da certidão para efeitos fiscais (AA 20.04.06).A certidão para efeitos fiscais já foi levantada.(TV 25.07.06). Foi entregue certidão ao cliente (04.08.06 CD). Proferida sentença de homologação da desistência, entregue a certidão para efeitos fiscais e não havendo lugar ao pagamento de custas encerramos o processo (AA 11.12.06)</t>
  </si>
  <si>
    <t>EITM - Elect. Ind. Tec. Mov./SIEL - Soc. Ind. Met.</t>
  </si>
  <si>
    <t>9581/03.6TCLRS</t>
  </si>
  <si>
    <t>04-11-2003</t>
  </si>
  <si>
    <t>Foi executado o cheque.Solicitador foi contactado sobre estado do processo e vai enviar por escrito(SC 22.09.05).Encontra-se marcada diligência de penhora para o próximo dia 06.06.06, pelas 09h30 (AA 30.05.06). Foi efectuada a diligência de penhora a qual se revelou infrutivera estando a empresa encerrada e o armazém tem uma placa onde diz aluga-se. O SE está apurar junto das bases de dados a existência de outros bens (AA 20.06.06) SE informou que das pesquisas resultou que não foram encontrados bens, juntando cópia da informação prestada pelo serviço de Finanças e pela Conservatória do Registo predial, como estas cópias não nos foram enviadas, enviamos fax ao SE a solicitar os comprovativos (30.08.06 NM) e-mail para cliente a solicitar instruções (11.09.06 NM) e-mail para cliente a solicitar instruções (20.10.06 NM)carta para conservatória a pedir cópia não certificada (11.12.06 NM) Enviei 2 cartas aos legais representantes da executada a ameaçar a insolvência caso não liquidem a divida em cinco dias (CG 02.04.2007)Perante a assintura dos AR das cartas remetidas aos socios da empresa executada, remetemos fax a sE a solicitar citação dos elgias representantes (RR-26.04.07) Fax para SE a solicitar informar sobre resultado da citação dos legais representantes (CAF 26.07.07) Envio de fax de insistência a SE a solicitar informações sobre o resultado da citação dos legais representantes da executada (AFO 21-09-07).Tendo o SE nos notificado nos termos do Art.833/4, reiterou-se o já solicitado.(RP30-01-2009)O SE informou que já procedeu à citação, encontrando-se aguardar resultado(RP18-02-2009)Notificados do requerimento apresentado pelo Executado a informar que cessou actividade, requeremos a sua notificação para vir juntar comprovativos do alegado(RP25-03-2009)O SE informou que caso no prazo de 30 dias não declararmos que desejamos manter o processo suspenso, a execução extingue-se.Foi requerida certidão(RP16-07-2009)O Juiz indeferiu o requerido - ou seja - a notificação da sociedade para juntar comprovativos da cessação da actividade e suspendeu a instância nos termos do art.833/6 do CPC. Aguarda certidão(RP08-10-2009)Foi entregue certidão à cliente - processo encerrado(RP03-12-2010)Foi enviado NFH para pagamento à cliente no valor de €161,63(RP14-10-2011)</t>
  </si>
  <si>
    <t>José Manuel Assunção José</t>
  </si>
  <si>
    <t xml:space="preserve">Enviada carta ao vosso cliente.Demos entrada à injunção com base nas facturas em dívida (SC 25.09.06)Recepcionamos contacto da D. Gabriela Gonçalves - 91 72633 87, remetemos assim mail a lciente a informar que recepcionamos contacto telefonico de legal representante da sociedade onde alegadamente (Litigonçalves) o executado se encontra a laborar, que pretende ajudar o mesmo a liquidar a quantia em divida. Alega que o devedor está a pssar por momentos muito complicados, pois descobriu que a sua filha(o) tem um tumor na cabeça, encontrando-se assim com muitas dificuldades. Deste modo, propõe o pagamento da quantia em dívida (penso que apenas está a considerar o capital) em 3 prestações mensaisCapital € 362,50+Juros de mora: 253,94+taxa : € 22,25 (RR30.07.07) Requerimento Executivo (RV 22.08.07); Envio de e-mail a SE a informar da localização da entidade patronal do executado e para em caso de não ser possível a celebração de acordo de pagamento, que proceda à penhora do vencimento/ salário do executado (AFO 03-11-07); E-mail SE a informar do acordo de pagamento e enviámos requerimento de suspensão de instância dirigido ao executado para assinatura do mesmo (JM 14-04-08) E-mail do cliente a confirmar os pagamentos efectuados pelo Executado e a solicitar o envio da NFH do SE (19-05-2008); E-mail para SE a solicitar o envio da NHF e requerimento a informar que o Executado pagou à Exequente a quantia exequenda, requerendo a remessa dos autos à conta com custas pelo Executado (JM 30-05-2008); Notificação do Tribunal a informar sobre a extinção da Execução pelo pagamento (05-06-2008); Insistimos com SE no envio da NHF (JM 14-07-08);Registamos a informação da transferência do remaenscente da quantia paga a titulo de provisão, em que tivessemos recepcionado a NHF, pelo que, solicitamos à SE o seu envio (AA 31.07.08); Envio de e-mail solicitando, com carácter de urgência envio de NHF para o SE (TCA);Reiterou-se o envio de NFH(RP11-03-2009)Processo encerrado(RP15-09-2009)
</t>
  </si>
  <si>
    <t>964/12.1TBVRS</t>
  </si>
  <si>
    <t>Lançamento processso(AS28-12-2012)Reclamação de créditos(PRS03-01-2013)Listagem credores(RP16-03-2013). Fomos notificados da proposta de PER da qual consta o pagamento de 40% do valor de capital em divida do cliente (o único reconhecido) em 120 prestações mensais com inicio nos 30 dias seguintes a data de aprovação do plano apresentado, fato do qual informamos o cliente para os devidos efeitos (HB 04-06-2013). Como não foi alcançado acordo, o PER não segiu os seus termos e em consequencia, encerramos a linha no relatorio (HB 01-01-2014).</t>
  </si>
  <si>
    <t>Nauticar, Lda</t>
  </si>
  <si>
    <t>852/01</t>
  </si>
  <si>
    <t>03-07-2002</t>
  </si>
  <si>
    <t>Fomos notificados para informar ao tribunal a morada actual da executada e o comprovativo da data de pagamento da dívida, pelo que, enviámos requerimento ao tribunal dando as informações solicitadas.(TC 22-01-03) Enviamos para o tribunal cópia do cheque enviado pela cliente conforme solicitado pelo juiz.Estamos a aguardar o despacho de sustação da execução com custas pelo Executado para encerrarmos o processo. Encerrado</t>
  </si>
  <si>
    <t>Jorge Ramalho Leão</t>
  </si>
  <si>
    <t>15228/08.7YIPRT</t>
  </si>
  <si>
    <t>Enviada carta ao vosso cliente(AS 25.09.03). Face ao silêncio do vosso cliente requeremos a injunção.Uma vez que ainda não obtivemos a formula executória vamos apurar junto da secretaria de execuções o que se passou.    Telefonema para Secretaria Geral de injunção, onde nos informaram que, depois do registo de entrada, não encontraram mais qualquer registo, tendo adiantado que se poderá encontrar extraviada. Deste modo, esgotadas várias tentativas, intentámos nova injunção dirigida ao tribunal de Sintra (RV 24.08.07)Envio de 2ª carta para devedor (21.07.2008 MM)A carta enviada foi recebida, sem que tivesse havido qualquer resposta da parte do vosso cliente. Assim aguardamos as vossas instruções para proceder à execução do requerimento de injunção (AA 02.09.08) Enviado e-mail a cliente a reiterar uma resposta ao pedido efectuado a 02.09.08(RP08.12.04)Por indicação da cliente, devolvemos processo com fórmula executória(RP28-04-2009</t>
  </si>
  <si>
    <t>Carlos Manuel Leite da Silva Coelho</t>
  </si>
  <si>
    <t>5363/04.6</t>
  </si>
  <si>
    <t>José Carvalho/José Anselmo Seixas</t>
  </si>
  <si>
    <t>Enviado requerimento executivo por correio electrónico, que só será distribuido após férias judiciais 30-7-04. Solicitador de Execução: João Carvalho 4-10-04. Fax ao solicitador de execução a indicar os bancos com que o Executado trabalha/ou 6-10-04. Fax ao Solicitador de Execução a pedir informações sobre o estado do processo 10-12-04. O Executado já não reside na morada indicada pelo que o Solicitador de Execução vai solicitar informações fiscais sobre a sua morada 16-12-04. Fax ao Solicitador de Execução a pedir informações sobre a penhora de saldos bancários 17-12-04. Fax ao Solicitador de Execução a pedir informações sobre o estado do processo 10-2-05. O Solicitador de Execução ainda não se deslocou à morada do Executado por ter estado de baixa, irá provavelmente fazê-lo na última semana do mês de Fevereiro 15-2-05. Fax ao Solicitador de Execução a requerer o resultado da penhora dos bens móveis do Executado 1-4-05. O Solicitador de Execução não conseguiu encontrar o Executado na morada indicada tendo requerido o levantamento do sigilo fiscal 22-4-05. Fax ao Solicitador de Execução a requerer informações sobre o resultado das pesquisas junto das Finanças e das demais entidades 3-8-05. Fax ao Solicitador de Execução com indicação de nova morada para penhora 8-8-05. O Solicitador de Execução para realização da penhora delegou o processo no colega José Anselmo Seixas 12-9-05.Fax ao Solicitador de Execução delegado, requerendo informações sobre o resultado da penhora de bens móveis do Executado 7-11-05. Fax ao Solicitador a requerer relatório das diligências de penhora efectuadas, nos termos do artigo 833.º CPC 20-1-06. Fax ao Solicitador de Execução a requerer relatório sobre os resultados das consultas às bases de dados e auto de penhora dos bens móveis 3-3-06. O Solicitador de Execução informou que vai insistir com o Solicitador Delegado para saber o resultado da penhora de bens móveis, a SS suspendeu as respostas e há cerca de 6 meses que não recebe resposta e vai requerer o levantamento do sigilo fiscal para identificar e localizar bens penhoráveis do Executado 13-3-06. Fax ao Solicitador de Execução a requerer a junção ao autos do relatório 17-3-06. O Solicitador de Execução requereu o levantamento do sigilo fiscal a fim de saber se o Executado possui bens ou rendimentos, já foi proferido despacho nesse sentido e aguarda informação das Finanças 17-4-06. Fax ao Solicitador de Execução a confirmar a presença da Exequente e colocação dos meios para a diligência de penhora no dia 12-5-06 às 9H30 28-4-06. Fax ao SE solicitando envio do auto de penhora 3-6-06. Fax ao SE solicitando envio do auto de penhora 4-7-06. Fax reiterando o teor do último fax e dando conhecimento da junção do substabelecimento 7-8-6. Requerida junção de substabelecimento 10-8-06. Pedido de Provisão adicional 19-9-06.Fax ao Solicitador enviando comprovativo da transferência para pagamento da provisão bem como para nos informar do resultado da penhora bem como o envio do auto de penhora 21-9-06. Requerimento informando que Solicitador apesar das várias insistências não informou a Exequente do resultado da penhora ou enviou o auto de penhora requerendo a sua notificação para esse efeito 9-10-06. Recibos de honorários do Solicitador 11-10-06. Envio dos recibos para a Würth 13-10-06. Solicitador remeteu auto de penhora negativo uma vez que os bens encontrados já se encontram penhorados à ordem do proc n.º 120/04.2TBSCD em que é exequente Carregal Peças para automóveis, lda. 13-10-06. Auto de penhora enviado para a Wurth 23-10-06. Fax ao Solicitador para proceder à penhora dos bens mesmo que já se encontrem penhorados ao abrigo de outro processo judicial bem como para proceder a consulta da base de dados do serviço finanças CRA e ISS 10-11-06. Fax reiterando anterior 24-1-07. Fax do Solicitador informando que remeteu cópia do fax ao Colega José Anselmo Seixas e informando que as respostas da Seg. Social Adminsitração Fiscal e CRA foram todas negativas e a solicitar penhora dos bens existentes na residência do Executado 27-2-07.Notificação remetida pelo Tribunal no qual consta informação do SE no sentido de que aguarda a realização da penhora dos bens móveis existentes na residência do executado por parte do solicitador delegado 04-04-07. Fax ao SE para informar sobre resultado da diligência para penhora de bens móveis e envio do auto 30-4-07. Fax reiterando anterior 29-6-07. Notificação do Tribunal com relatório da SE a informar que se encontra a aguaradar a realização da penhora de bens móveis na residência do executado, por parte do SE José Anselmo Seixos, a quem foi delegado o processo 30-07-07. Enviado e-mail ao SE a solicitar que este nos informe se já procedeu à penhora dos bens móveis e, em caso afirmativo, que nos envie o auto da penhora 26-9-07. E-mail ao SE reiterando o anterior 19-10-07. Fax do Se a informar que não obteve qualquer resposta do SE delegado e que irá comunicar esta situação à Cãmara dos Solictadores 02-11-07. Fax do se a informar que não foi possível determinar a existência de bens, pelo que deverá a exequente requere o que tiver por conveniente 04-12-07. E-mail ao SE a solicitar que este proceda à citação do Executado 26-12-07. E-mail ao SE a solicitar que este informe se já procedeu à citação do Executado 14-2-08. E-mail reiterando o anterior 14-04-08.Fax do Se com cópia da citação pessoal do executado 24-04-08. E-mail ao SE a solicitar que este informe se o Executado indicou bens à penhora aquando da citação 02-05-08. E-mail ao SE a reiterar o anterior 04-06-08. Fax do Se a informar que não foram indicados bens à penhora 12-06-08. E-mail à Würth a sugerir a certidão de incobrabilidade 26-06-08. E-mail da Würth a informar que concorda com a sugestão e a solicitar informações sobre a penhora que deveria ter sido efectuada em 12-05-06 21-07-08. Fax do SE remetendo nota de honorários e despesas com saldo a favor do SE de Euros 185,89 1-8-08. E-mail ao SE a solicitar esclarecimentos sobre a nota discriminativa 14-08-08. Fax do SE a solicitar resposta urgente à comunicação de 1 de Agosto 10.09.08. E-mail ao SE a reiterar o conteúdo do e-mail de 14-08-08 11-09-08.Fax do SE com esclarecimentos e discriminação dos valores solicitados com conhecimento para o Senhor Fernando Dias 18.09.08.  Requerida certidão de incobrabilidade 18-12-08. Enviado pedido de liquidação do SE para a Würth 09-01-09. Foi junto substabelecimento..Não obstante do relatório constar que a certidão já havia sido requerida, no processo não constava tal requerimento, razão pelo que à cautela foi requerida certidão para efeitos fiscais e extinção da instância por inutilidade supervieniente(RP13-07-2009)Fomos notificados da passagen da certidão(RP20-10-2009)Foi entregue certidão à cliente(RP16-11-2009)Execução extinta - Processo encerrado(RP29-06-2010)</t>
  </si>
  <si>
    <t>Nelson Filipe Silva Rodrigues</t>
  </si>
  <si>
    <t>1071/05.9TBACB</t>
  </si>
  <si>
    <t>Dário Ferreira</t>
  </si>
  <si>
    <t>Enviada carta ao vosso cliente (14-06-04 - CR). De acordo com as vossas instruções vamos suspender a reclamação da dívida ao cliente e analisar conjuntamente convosco uma exposição feita pelo cliente aquando da visita do chefe de vendas, que indicia uma má venda feita pelo ex-vendedor. Vamos dar entrada à Execução (09-02-05 PB)Fomos informados pelo SE que conseguiu recuperar a quantia exequenda acrescida das custas provaveis com o processo, pelo que o vamos informar do NIB da Wurth para proceder à transferencia (AA 29.09.06). Fax a SE a informar NIB (RR-21.10.06) Foi efectuada a transferência da quantia exequenda acrescida dos juros de mora e custas judiciais. De forma a permitir a Wurth a movimentação das quantias pagas solicitamos ao SE a elaboração da nota de liquidação (AA 07.11.06). Fax para Solicitador a solicitar envio de nota de liquidaçã de forma a que a exequente possa movimentar a quantia paga (ST - 05,12,06) Recebemos notificação do Tribunal de que a Execução se encontra extinta pelo pagamento (TA 22.01.07) Enviado e-mail a cliente com nota descriminativa elaborada pelo SE (RV 10.08.07)Fomos notificados do despacho de extinção da execução, pelo que, paga a quantia exequenda e entregue a n.h. encerramos o processo (AA 04.09.07)</t>
  </si>
  <si>
    <t>José Novais de Azevedo</t>
  </si>
  <si>
    <t>851/01</t>
  </si>
  <si>
    <t>15-03-2004</t>
  </si>
  <si>
    <t xml:space="preserve">Foi requerida a penhora com arrombamento (11.03.02). Encontra-se marcada penhora com remoção na Comarca do Seixal para 06.01.2004, pelas 09h30 (proc. 486/02 - 3º Cível do Seixal). O local de encontro é no Tribunal para se proceder a penhora na Rua Manuel de Arriaga, n.º 53 - 3º Dto., Corroios (CD 27.06.03). Procedemos à diligência de penhora e apurámos que o Executado já não mora nesta morada, vivendo lá a sua filha e a sua esposa de quem se está a divorciar. Fizemos a penhora prescindindo da remoção dos bens, tendo ficado como fiel depositária a filha do Executado (Ana Filipa - 96.967.4160). A filha do Executado pagou em dinheiro a quantia de € 200, tendo ficado acordado que ela e a pagariam € 150 no fim de Janeiro e € 150 no fim de Fevereiro, pelo que aguardamos estes pagamentos. O telefone fixo da família do Executado é 21.253.81.62 (06.01.04-JP). Recebemos da esposa do Executado um cheque no valor de € 150,00 que vos enviámos. Enviámos à Senhora Declaração de Quitação referente àquele cheque (10.02.04-JP). Recebemos da Sr. Ana Azevedo o 2º cheque no valor de € 150, que vos vamos enviar. Enviámos declaração de quitação do 2º cheque (16.03.2004-JP). Enviamos requerimento ao tribunal para que a execução seja suspensa e remetida á conta para liquidação a cargo do executado.Fomos notificados do despacho que ordena a sustação do processo e remeta o mesmo à conta (AA 19.09.05). Entrámos em contacto com a devedora onde através do decorrer da conversa verificámos que as declarações de quitação emitidas serviam o propósito da devedora pelo que não emitimos nenhuma outra declaração (28-09-05 PB) </t>
  </si>
  <si>
    <t>Carlos A. Vasconcelos Galvão</t>
  </si>
  <si>
    <t>890/02</t>
  </si>
  <si>
    <t>12-05-2002</t>
  </si>
  <si>
    <t>04-11-2005</t>
  </si>
  <si>
    <t>Requereu-se a penhora com remoção dos bens (06.11.02). Encontra-se designado o próximo dia 09.11.2004, pelas 09h30 (no serviço externo) ou às 10h00 no local (Travessa António Aleixo, Lote 6 - 2º Esq., Fogueteiro, 2840 Seixal), para penhora com remoção na Comarca do Seixal (Reg. 4255/02 do serviço externo extraído dos autos 1266/02 C.P. - 1º Juízo Cível da Comarca do Seixal)).Foi efectuada a diligência de penhora, no entanto prescindiu-se da remoção uma vez que se chegou a acordo com o Executado, nos seguintes termos: pagamento de € 1.500,00, em 10 prestações mensais, igauis e sucessivas, no valor de € 150,00 cada, aprimeira com vencimento no dia 30 de Novembro e as restantes nos meses subsequentes. Foi enviado acordo de pagamento ao Executado.(09-11-04-AA). Recebemos do vosso cliente vale postal no valor de 150,00€ para pagamento da primeira prestação.(02-12-04-TV).UMa vez que até ao momento não foi feito o pagamento da 2.ª prestação com vencimento em 30.12.04, enviamos carta ao devedor a solicitar o pagamento sob pena de requerermos a venda dos bens penhorados. Recepcionamos o cheque de € 150,00 para pagamento da 2.ª prestação que vos remetemos(22.02.05AA).Recepcionamos o cheque de € 150,00 para pagamento da 3.ª prestação que vos remetemos. Enviamos ao executado requerimento de suspensão da Execução(AA 23.03.05). Recepcionamos o cheque referente ao pagamento da 4.ª prestação que vos remetemos. recebemos v/ comunicação a informar que o acordo não está a ser cumprido. Sugere-se o envio de uma carta e prosseguir com o procedimento judicial caso não tenhamos resposta (04-05-05 PB). Recebemos o cheque para pagamento da 5.ª prestação que vos remetemos (05.05.05 PB) Recebemos o cheque para pagamento da 6.ª prestação que vos remetemos (06.06.05 AA). O devedor entrou em contacto com o nosso escritório e informou qe está desempregado há dois meses, não conseguindo efectuar o pagmento da prestação até ao momento. Uma vez que vamos entrar em férias judiciais informei o Executado que aguardamos pelo pagamento até ao final do mês (AA 13.07.05).Enviamos carta a solicitar o pagamento da quantia em falta (€ 600,00), sob pena de requerermos a penhora de bens (AA 12.10.05). O devedor entrou em contacto connosco e informou que está a aguardar o pagamento do subsidio de desemprego até ao final deste mês. Assim sendo informei-o que aguardamos até o dia 10 de Novembro pelo pagamento da quantia em falta (AA 17.10.05). O devedor entrou em contacto e informou que iria proceder ao pagamento do remanescente até ao final da próxima semana, informou tb que o valor em divida ascende a € 450,00, pois um dos cheques disse ter sido enviado directamente ara a wurth (AA 28.10.05). Recepcionamos cheque no valor de € 450,00 que vos remetemos, cheque esse que de acordo com o devedor poe termo à divida existente (AA 04.11.05). Registamos a vossa informação de que o cliente apenas pagou 9 x 150,00 €, das 10 prestações negociadas. Todavia, precindem do pagamento da última prestação, pelo que poderemos encerrar o processo com custas pelo executado após confirmação da boa cobrança do cheque entregue para pagamento da 7ª/8ª e 9ª prestações (07.11.05 CD). Registámos o vosso pedido redigido nesta data em acta para encerrarmos o processo perdoando a 10ª prestação (09.12.05 CD).Enviámos requerimento para o Tribunal a informar pagamento e remessa de conta com custas pelo executado(25.02.06 SC).Fomos notificados do despacho que ordena a remessa dos autos à conta (AA 09.02.06)Fomos notificados da conta de custas da responsabilidade do vosso cliente de acordo com a qual a Wurth tem a receber do IGFPJ a quantia de €39,91, e € 9,98 de custas de parte caso a conta seja paga pelo executado. Uma vez que o valor das custas de parte não justifica a prossecução judicial encerramos o processo (AA 12.10.07)</t>
  </si>
  <si>
    <t>José António dos Santos Leitão</t>
  </si>
  <si>
    <t>13774/03.8TMSNT</t>
  </si>
  <si>
    <t>Sérvolo António Oliveira</t>
  </si>
  <si>
    <t>7976/03.4 TMSNT</t>
  </si>
  <si>
    <t>Foi executada a injunção (TC 19.05.03). Registámos o envio do vosso recibo emitido pelo vendedor e talão de depósito em como o vosso cliente entregou em numerário a quantia de € 1500,00 (30.12.03). Enviámos carta ao devedor para que pague o remanescente em dívida € 308,75 (14.04.04). Face à inesitência de pagamento do remanescente em dívida, informámos o tribunal do pagamento parcial e requeremos, tendo em conta a frustração da anterior penhora, a averiguação de existência de bens do executado junto da DG Impostos, DSC Autárquica e C.R.Auto., por forma a prosseguirmos com a execução. Não existem mais bens pelo que requeremos a emissão de certidão para efeitos fiscais (PR 16-06-05). Enviámos vale postal (31.05.2006 PS). A certidão para efeitos fiscais já foi levantada. (TV 12.06.06). Foi entregue certidão ao cliente (30.06.06 CD). Pagas as custas e entregue certidão encerramos o processo (AA 18.07.07)</t>
  </si>
  <si>
    <t>Toldos Ramos Pereira</t>
  </si>
  <si>
    <t>867/01</t>
  </si>
  <si>
    <t>26-04-2001</t>
  </si>
  <si>
    <t>29-04-2003</t>
  </si>
  <si>
    <t>Foi requerida penhora com arrombamento. Registámos a vossa indicação de que foram notificados pelo Serviço Externo de Sintra sobre diligência de penhora com remoção na Rua Campina, n.º 1, 2705 S. João das Lampas, sendo que o devedor já retirou desta morada. Mais tomámos nota que a morada actual é: Travessa Particular, 12 - Morelena, 2715 Pero Pinheiro. Vamos informar o Tribunal de modo a anular a penhora para aquela morada e requerer penhora na nova morada, aguardando entretanto que a devedora cumpra o acordo de pagamento em prestações: 600 euros a liquidar em 2 prestações 50% até 06.01.03 e restante até 30.01.03. (13.12.02). Com base nestas informações requeremos ao tribunal deprecado a penhora com remoção na morada actual da Executada (23.01.03). Uma vez que segundo nos informam, está tudo pago, requeremos a remessa dos autos à conta, com custas pelo executado.(TC). Recemos contacto do vosso cliente a informar que já efectuou o pagamento e que vai enviar os comprovativos desse mesmo pagamento.(26.09.05 TV). Fomos notificados do despacho que ordena a remessa dos autos à conta com custas pelo Executado (AA 03.10.05)Fomos notificados da conta de custas da responsabilidade da vossa cliente, de acordo com a qual será restituído à Wurth pelo IGFPJ a quantia de € 39,91, tendo ainda a Wurth direito à quantia de € 7,980 a título de custas de parte, no entanto, atento o montante reduzido das mesmas, não iremos prosseguir com a execução para obter o seu pagamento. Assim sendo, encerramos o processo (AA 13.09.06)</t>
  </si>
  <si>
    <t>Morfil - Montages e Rep. Ind., Lda.</t>
  </si>
  <si>
    <t>7027/06.7YYLSB</t>
  </si>
  <si>
    <t>Ferfonte, Lda.</t>
  </si>
  <si>
    <t>3225/04.6YYLSB</t>
  </si>
  <si>
    <t>Foi executada a injunção. Fomos informados que se encontra a aguardar (NM)Tendo sido notificados do auto de penhora negativo, assim como os resultados das demais diligências também elas infrutiveras, solicitamos a citação dos legais rep. Da Executada para informarem os autos sobre a existência de bens penhoraveis, em ordem a confirmar a incobrabilidade do crédito (AA 15.04.08)Insistimos SE pelo estado das diligências.(RP02-12-2008)Tendo sido dissolvida a sociedade executada, requeremos a prossecução da execução contra os sócios(22-07-2009)A execução será extinta por inutilidade superveniente da lide porquanto o ónus da prova qt à partilha é da Exequente(RP04-03-2011)Foi requerida certidão(RP04-03-2011)Execução extinta(RP31-03-2011)Foi enviada NFH para pagamento à cliente no valor de € 92,25(RP12-04-2011) Certidão passada (19.01.2012 - JS)Foi entregue certidão à cliente - processo encerrado(RP07-02-2012)</t>
  </si>
  <si>
    <t>414299/10.5 YIPRT</t>
  </si>
  <si>
    <t>Lançamento de processo (28.09.10 AS). Envio de 1ª carta para devedor (29.09.10 AS))Requerimento injunção(AD18-12-2010)Foi aposta fórmula executória(RP22-02-2011)Processo encerrado(RP07-06-2011)</t>
  </si>
  <si>
    <t>Marcelino Martins Varela</t>
  </si>
  <si>
    <t>1148/02</t>
  </si>
  <si>
    <t>08-07-2000</t>
  </si>
  <si>
    <t>Face à frustração das diligências de citação requeremos a citação edital. (PL 08-11-2002) Foi consultado o processo em tribunal e verificou-se que foi feita a citação edital do reu e foi tambem citado o Ministério Público que não contestou pelo que o processo está para ser concluso ao juiz para marcação de audiência de julgamento (29.06.04 CS). Encontra-se designado o próximo dia 22.02.2005, pelas 14h30, para realização do julgamento. Recebemos v/ info a indicar o Sr. Luis Carvalho como representante da Würth nesta diligência (10-02-05 PB). Foi proferida sentença, tendo sido o vosso cliente condenado ao pagamento integral da dívida que este detém para convosco. (21.04.05 CR) Atento o valor em divida, o facto do vosso cliente ter sido citado editalmente e ainda o facto de não lhe serem conhecidos bens, requeremos a emissão de certidão (PR 16-06-05). Já foi levantada a certidão para efeitos fiscais(TV-29.07.05).Entregamos a certidão para efeitos fiscais. Estamos a aguardar a conta de custas para encerrar o processo (AA 05.09.05) Já foi remetida a conta de custas pelo que encerramos o processo (PR)</t>
  </si>
  <si>
    <t>JOSE ANTONIO PEREIRA CORREIA (CORREIA &amp; SANTOS,LDA)</t>
  </si>
  <si>
    <t>2877/06.7TBALM</t>
  </si>
  <si>
    <t>Rui &amp; Luis, Lda</t>
  </si>
  <si>
    <t>2050/01</t>
  </si>
  <si>
    <t>Requermos a citação do actual legal representante da R. (TC - 23.01.03) Face á frustração da citação requeremos a citação da R. através de funcionário judicial (27.03.03). Fomos notificados da frustração da anterior citação pelo que requeremos a citação edital da Ré.(07.04.04 DC). Foi oposta fórmula executória, pelo que enviamos 2ª carta ao devedor.(07.07.04 CR) Face ao silêncio do devedor executamos a sentença. Mail a solicitador a pedir para diligenciar na obtenção dos duplicados atenta a antiguidade do processo . Só em Fevereiro de 2006 foi requerido o envio de processo - Proc n.º 48724/04.5YYLSB- 3.ª Secção do 1.º Juízo de Execução de Lisboa (RR-27.07.06)Atentas as vossas instruções demos entrada a requerimento a deistir do pediddo com base na LOE (29.12.06 SC).A certidão para efeitos fiscais já foi levantada.(TV 18.07.07). Entregue certidão e processo físico ao cliente (03.08.07 CD).Entregue a certidão e não hjavendo lugar ao pagamento de custas encerramos o processo (AA 24.09.08)</t>
  </si>
  <si>
    <t>Tribel - Transportes da Beira</t>
  </si>
  <si>
    <t>4998/06.7TBLRA</t>
  </si>
  <si>
    <t>Lançamento de processo. (30.04.09 MM)Apresentámos reclamação de créditos(RP20-05-2009)O AI confirmou que o nosso crédito se emcontra reconhecido(RP01-06-2009) Requerida certidão (VS05-04-2010)Foi entregue certidão à cliente .Não obstante o acompanhamento do processo de insolvência até final, encerrámos o processo no relatório(RP21-05-2010)</t>
  </si>
  <si>
    <t>Mar Chão, Lda</t>
  </si>
  <si>
    <t>11599/00</t>
  </si>
  <si>
    <t>22-09-2000</t>
  </si>
  <si>
    <t>Foi intentada injunção, tendo sdio deduzida oposição.(19.09.00) O processo está a aguardar maracação de julgamanto. Ao consultar o processo fomos informados que ainda se encontra a aguardar a marcação de julgamento. (28-09-2005 NM) Telefonema para tribunal pelo qual nos informaram que continuam à espera de julgamento, desculpando-se com a mudança de Juíz e que ainda têm muitos processos antigos para julgamento (RV 24.08.07)Fomos notificados da marcação da data da audiência de discussão e julgamento para o dia 15.04.08, pelas 14h00 (AA 22.10.07)Mail para cliente a solicitar infoirmações sobre eventuiais de testemunhas em ordem a requerer a sua notificação (AA 16.01.08) Julgamento para 30.06.2008, pelas 14h00. E-mail para cliente (CD 18.06.08).Relização de julgamento, apresentámos 3 testemunhas, uma delas o vendedor que não soube responder a qq matéria de facto perguntada. O Sr. José Alentado quanto á actuação em campo concretamente com este devedor também não tinha conhcimento. O unico que respondeu a alguma matéria que tenha conhecimento directo foi o Sr. Pedro Fernandes. (RR-30.06.08) Remetemos e-mail ao cliente informando que ainda não recebemos a sentença (22.10.08TG) Consultamos o citius, afim de verificarmos se já teria havido alguma alteração no processo, constatamos que não. Contactamos o tribunal e fomos informados que o processo se encontra no gabinete do juiz desde 01.07.2008. Enviamos e-mail a informar cliente. (TJ2008.10.31)Contactado o tribunal este informou que o processo se encontra concluso desde Julho de 2008, aguadar prolação da sentença(RP29-05-2009)Fomos notificados da sentença que absolve a ré do pedido, por não ter sido feita prova da entrega dos bens(RP19-06-2009)A cliente vai anular a dívida, pelo que se aguarda conta de custas para encerrar dossier(RP30-06-2009)Paga a conta de custas, encerrámos processo(RP18-10-2010)</t>
  </si>
  <si>
    <t>João Paulo Alves Fonseca Leitão</t>
  </si>
  <si>
    <t>249/02</t>
  </si>
  <si>
    <t>14-03-2002</t>
  </si>
  <si>
    <t>Uma vez que a ex-esposa do executado deduziu embargos de terceiro provando que os bens penhorados são comuns do casal, requeremos a separação dos bens nos termoó do Art.º 825 do C.P.C. (18.11.02). Os embargos foram julgados extintos por inutilidade superveniente da lide, aguardando-se na execução a separação dos bens comuns do casal. Perante a partilha de bens constante do apenso B, e tendo sido os bens penhorados adjudicados à ex-cônjuge do Executado, deistimos dos bens já penohrados. Reuerems então a penhora do valor da torna a que o Executado tem direito no âmbito da supra referida partilha, devendo então a ex-cônjuge do executado deposutar o valor das tornas, no montante de € 687,50, à ordem dos presentes autos (07.03.05). Fomos notificados da deposito autonomo efectuado pela ex-Cônjuge do executado, no valor de € 687,50 (13.03.06). Requerimento a solicitar penhora de vencimento e dos bens móveis existentes na morada do executado (ST - 28.11.06) Fomos notificados do requerimento da ex-entidade patronal de acordo com o qual o executado  já não labora na mesma desde Outubro de 2006. Vamos aguardar a penhoar de bens móveis (AA 09.02.07) Fomos notificados da frustração da diligência de penhora, pelo que, requeremos as diligências para se apurar novos bens (27.03.07 TG). Requerimento a solicitar penhora em nova morada apurada (RR-17.04.08)Fomos notificados da frustação da penhora, pois na morada apenas reside a ex-mulher do Executado, contudo esta efectuou um depósito autónomo no valor de 687,50, pelo que se requereu a remessa dos autos à conta para liquidação do julgado.(RP13-01-2009)Requerimento a solicitar penhora do deposito referente a tornas(RP12-03-2009)O Juiz ordenou a remessa dos autos à conta(RP22-01-2010)A Cliente irá receber a quantia de € 495,15 a processar pelo IGFIJ. Foi requerida a renovação das pesquisas junto da SS. Caso não se apure entidade patronal, será requerida certidão para encerrar processo(RP09-06-2011). Pagamento de guia no valor de € 83,09 (as 14.06.11)Frustrada a pesquisa junto da SS, requeremos certidão para justificar remanescente em dívida(RP09-09-2011)Instância interrompida. Certidão passada(RP14-10-2011)A Cliente confirmou rcebimento(RP28-10-2011) Foi entregue certidão à cliente - processo encerrado(RP14-12-2011)</t>
  </si>
  <si>
    <t>Manuel Joaquim Lopes Barão, Lda.</t>
  </si>
  <si>
    <t>12658/11.0T2SNT</t>
  </si>
  <si>
    <t>Lançamento de processo (11.12.09 MM) Carta ao devedor o informar da interposição de processo judicial caso não efectue o pagamento ou proposta de pagamento da dívida. (14.12.09 MM)Requerimento injunção(VN23-12-2009)Foi aposta formula executória(RP31-03-2010)Envio de 2ª carta para devedor (05.04.10 MM)Requerimento executivo(RP17-05-2011)O SE procedeu àjunção do resultado pesquisas Fase 1 em que não foram apurados bens suspectíveis de penhora, pelo que vai ser agendada diligência de penhora bens móveis(RP05-08-2011)E-mail SE solicitando informações referentes ao estado do processo (03-05-2012 - JS)Insistimos com o SE, no sentido de apurar informações sobre as diligências efectuadas (06-08-2012 - JS)Requereu-se certidão para efeitos fiscais(15-02-2013-PRS)Certidão passada(RP30-04-2013)Apurada a inexistência de bens susceptíveis de penhora, comunicou-se ao AE a desistência da instância (17-05-2013-PRS)Foi entregue certidão para efeitos fiscais - aguarda instuções para encerrar(RP15-05-2013)Certidão movimentada - processo encerrado(RP31-05-2013)</t>
  </si>
  <si>
    <t>19818/11.2T2SNT</t>
  </si>
  <si>
    <t>29.09.10 Injunção WP fich 41.725 Foi aposta fórmula executória(RP24-01-2011)  Foi aposta fórmula executória, pelo que enviámos 2ª carta ao devedor (30-05-2011 - ES)Requerimento executivo(RES08-08-2011) E-mail SE no sentido de apurar estado do processo (07-08-2012 - JS)Diligências executivas em curso(RP21-03-2013). Fomos notificados pelo AE para escclarecermos a identidade do Executado, fato que esclarecemos com o AE por telefone: só temos título para executar o legal representante - NIF 141282070 - Joaquim Silva, mas o tribunal indicado - Juiz 1 de Execução de Sintra - deixa de ser competente para ação, considerando as 2 moradas disponiveis do Executado - SS- Av. do Movimento das Forças Armadas, n.º 57 - 1.º Esq. Torre Marinha - 2840-402 Seixal - e finanças - que coincide com a morada das faturas/ injunção/ execução (HB 15-07-2013). Leitura de e-mails e de respostas com cliente com requerimento que deu entrada em TRibunal no qual pedimos a remessa dos autos para o Tribunal Judicial do Seixal, sem condenação em custas , para alem da alteração no dome do Executado (HB 17-08-2013). Fomos notificados do despacho da juiz que ordenou que a Execução prosseguisse contra Joaquim Silva - Caixilharia Aluminio, Lda, uma vez que do título dado a Execução - aposição de FE - não consta Joaquim Silva - NIF 141282070 como Executado a luz do art.º 55.º CPC, fato do qual demos CC ao cliente com a indicação de que vamos desistir da instancia e apos transito em julgado da homologação, retomaremos as diligências de recuperação judicial (HB 09-10-2013). Leitura de e-mails e de respostas com cliente sobre estado do presente tema no relatorio (HB 10-10-2013). Requerimento de desistência da instancia com envio de procuração forense com poderes especiais ao cliente para ratificação do ato (HB 11-10-2013). Na sequencia do envio da procuração forense com poderes especiais por parte do Cliente, requerimento a juntar a mesma, com reiteração do pedido junto do AE para envio das moradas que correspondem ao Executado Joaquim Silva, situação que não pode ser respondida pelo AE dado que o Executado não é parte na ação (HB 15-10-2013). Fomos notificados da extinção da instancia (HB 11-11-2013). Encerramento da presente linha no relatorio, atenta  a nova injunção proposta (HB 01-01-2014).</t>
  </si>
  <si>
    <t>Andeicar de Andreia M.V. Fernandes</t>
  </si>
  <si>
    <t xml:space="preserve"> 4768/07.5THLSB</t>
  </si>
  <si>
    <t>18-10-2002</t>
  </si>
  <si>
    <t>Foi executada a sentença, aguardando a penhora de bens (TC 15.10.02). Fomos notificados do auto de diligência de penhora que nos informa que a Executada não se encontra na morada constante nos autos, pelo que requeremos ao Tribunal diligências de averiguação do paradeiro da mesma(AA 08.08.03).Face à informação que obtivemos, informámos o tribunal do número do BI da Ré.Registámos a informação do cliente no sntido de que este processo está relacionado com o W.P.243, relativamente à actividade e gestores (SC 28.12.06)Demos entrada a requerimento a insistir com as diligências para apurar o actual paradeiro da executada e bens susceptiveis de penhora (SC 10.01.07)Relativamente aos processos- W.P.243 e W.C.76,fomos contactados pela Sr. D. Andreia Fernandes, através do n.º 91 228 40 06 que nos informou que não obstante a empresa se encontrar fechada, os seus pais, que eram as pessoas responsáveis  pela mesma pretendem liquidar todas as dividas que a empresa deixou. No entanto e uma vez que se encontram a liquidar diversas dívidas, a disponibilidade existente para liquidar o montante actualmente  em dívida é de € 100,00 mensais, pois mais do que esse valor é-lhes impossivel cumprir qualquer  futuro acordo a celebrar com V. Exas, pelo que remetemos mail a cliente nesse sentido(RR-11.04.07). Apos varias tentativas de contacto telef sem sucesso remetemos mail a cliente no sentido de informar que fomos notificados dos resultados das pesquisas efectuadas, tendo verificado que no ofício da Segurança Social datado de Outubro de 2006, a morada apurada por esta entidade situa-se na Rua Cidade Beira, 12, 6.ºEsq., 2900 Setubal. Assim sendo, sem prejuízo de requerer desde já a penhora com remoção e auxilio de força pública na morada supra referida, agradecemos a vossa colaboração, no sentido de junto dos vossso comerciais confirmar se a Executada efectivamente aí reside a fim de evitar deslocações e custos acrescidos sem sucesso. Requerimento de penhora com remoção (RR-11.05.07). Carta a devedora apos contacto telefonico da mesma a soliucitar envio de carta com valroes em divida (RR-28.05.07)Apos contacto telef fomos informados pela D. Andreia que procedeu a transferencia apra o NIB da WURTH do valro de €186,08 correspondendo à primeira prestação. Mail a cliente a solicitar confirmação de forma a podermos remeter acordo de suspensão  (RR-14.06.07) Dois pagamentos imuptados ao W.P.243, pel oque remetemos carta a dev a enviar acordo de suspensoa de forma a darmos entrada do mesmo em tribunal (RR-11.07.07) Nova carta a dev a solicitar devolução de req de suspensão (RR-20.08.07) Requerimento a juntar suspensão (RR-09.10.07)Requerimento para Tribunal deprecado a informar da celebração do acordo com a Executada. (25.10.07 NM)Registamos a vossa informação de acordo com a qual foi paga a 6.ª prestação do acordo (AA 19.11.07)E-mail para cliente a solicitar que nos informe se já foi liquidada a 7ª prestação do acordo. (12.12.07 NM) E-mail a solicitar esclarecimentos ao cliente (24.01.08 NM)Registamos a vossa informação de acordo com a qual estão pagas 8 prestações (AA 30.01.08)Registamos a vossa informação de acordo com a qual estão pagas 10 das prestações acordadas (AA 31.03.08) . Mai la cliente a solicitar informações sobre cumprimento do acordo (13.05.08) Apos informação de pagamento remetemos req a informar pagamento e ida a conta com custas pela executada (RR-14.05.08) Recebida a conta de custas a cargo da executada, encerramos o processo (29-09-2008)</t>
  </si>
  <si>
    <t>Noel Alexandre Agostinho Soares</t>
  </si>
  <si>
    <t>foi requerida a execução. Aguarda penhora de bens. Registámos a vossa informação de que o vendedor informa que o cliente trabalha como motorista na empresa "SECIL BETÃO" sediada em Pinhal da Areia, Moita. Enviado mail para cliente a explicar engano relativo a "troca" de dados sobre dois processos. Após os devidos esclarecimentos, foi elaborada injunção (RV 27.07.07) Cliente contactou-nos com intenção de pagar integralmente, tendo nós indicado o valor devido. Recebemos fax comprovativo de pagamento integral: €554,46 (JP 20.06.2007)Atento o pagamento efectuado solicitamos junto do BNI o encerramento do procedimento de injunção  (AA 10.07.08)Tendo recepcionado o requerimento de injunção e estando paga a divida encerramos o processo (AA 24.09.08)</t>
  </si>
  <si>
    <t>Raul Luís Silva Carriço J. Costa</t>
  </si>
  <si>
    <t>9584/05.6TMSNT</t>
  </si>
  <si>
    <t>Enviada carta ao vosso cliente. (AS 28-04-2004) Face ao silêncio do devedor requeremos injunção (18.08.04 CS). Foi aposta fórmula executória (28.04.05 CD).2ª Carta ao devedor (06-07-2005 CR). 03.08.05 - execução  no valor de € 1.101,93(RR). O Se dirigiu-se à morada do executado para realizar a penhora, tendo a mesma sido negativa, emvirtude de o executado já ai não residir há mais de um ano, constando que o mesmo se mudou para Torres Vedras. Assim sendo o SE está a proceder a pesquisas junto da S.S.e dos serviços de Finanças para apurar bens do mesmo e actual paradeiro (AA 17.01.07) E-mail para SE a solicitar informações sobre localização de bens penhoráveis, tendo em conta que já terá sido levantado o sigilo fiscal invocado pelo SE desde a última comunicação (RV 07.02.08) Fomos notificados pelo tribunal para nos pronunciarmos sobre o silêncio do SE, uma vez que o SE não nos informa de qualquer diligência desde Janeiro de 2008, requeremos a sua destituição e a nomeação do SE Joaquim Fernandes (08.10.08TG)Em reunião com o SE Paulo Rebelo o SE informou que procedeu às notificações das entidades bancárias em 13-03-2008, estando aguardar o resultado das mesmas(RP14-01-2009)O Se juntou aos autos cópia do oficio enviado ás finanças(RP17-03-2009)Diligência de penhora negativa, porquanto o Executada reside em casa do pai e não tem bens suspectíveis de penhora, não se vislumbrando qq possibilidade de ressarcimento(RP22-05-2009)Foi requerida certidão para efeitos fiscais e solicita-se ao SE que proceda à citação do Executado nos termos do Art.833/5(RP28-05-2009)Foi enviado requerimento a informar que não se mantinha interesse na destituição do SE e a requerer a extinção da instância. Fomos notificados que a certidão se encontrava passada(RP16-12-2009)Foi entregue certidão à cliente(RP26-01-2010)Processo encerrado(RP27-07-2010)</t>
  </si>
  <si>
    <t>Auto Reparadora Sete Casas, Lda</t>
  </si>
  <si>
    <t>216/01</t>
  </si>
  <si>
    <t>Informámos o tribunal dos NIPC da Executada (05.02.02). Fomos notificados de que a penhora requerida para Loures ainda continua a aguardar dado o avolumado de deprecadas pendentes (22.04.03). Enviámos dados dos executados e requeremos que os mesmos fossem enviados à instituições bancárias a fim de estas procederem à penhora de saldos(TC 12.05.04). Fomos notificados das respostas dos bancos, não havendo saldos penhoraveis, no entanto, existem contas abertas em nome dos executados, pelo que requeremos ao Tribuanl que oficie essas entidades bancárias para virem aos autos informar dos dados actuais dos executados. Requeremos a penhora de bens na residencia de um dos executados (PR 16-06-05)Demso entrada a requerimento a solicitar pesquisas por parte do Tribunal (SC 23.01.07) Depois de notificação do tribunal a solicitar que tipo de diligências pretendiamos que tomasse e junto de que entidades, elaborámos Requerimento em conformidade (RV 25-10-2007).Contacto a tribunal, tendo o mesmo informado que o processo estava para despacho (RP08.12.15)Notificados das pesquisas, requeremos a notificação das entidades patronais apuradas para penhora de 1/3 do vencimento dos Executados(RP01-10-2009)Em face da resposta das entidas patronais notificadas  (- penhoras pendentes por um periodo de 40 meses ), bem como ausência de resposta da clliente , apresentámos requerimento extinçã por inutilidade superveniente, bem como certidão para efeitos fiscais(RP14-01-2011)O Juiz ordenou a remessa doa autos à conta pelo Executado(RP14-02-2011)Fomos notificados da conta de custas responsabilidade do executado. Será nos restituida a quantia de €39,90(RP11-05-2011)Aguarda certidão Instância extinta por inutilidade superveniente da lide(RP03-12-2011) - Aguarda certtidão Telefonema ao Tribunal a insistir pela emissão da certidão (09-02-2012 - JS) Foi entregue certidão à cliente. Processo encerrado (28-03-2012 - JS)</t>
  </si>
  <si>
    <t>Aciferro Construções Metálicas, Lda.</t>
  </si>
  <si>
    <t>Lançamento de processo ( AS 28.02.07). Enviámos carta ao vosso cliente a solicitar o pagamento do valor em dívida (07.03.07 JM); Elaboração de requerimento de injunção (AFO 23.08.07); Registámos a vossa informação de que o processo se encontra pago (10.10.08TG) Envio de 2ª carta para devedor. (06.10.08 MM) O vosso devedor recebeu a carta, pelo que aguardamos as vossas instruções (31.10.08TG)Por indicação da cliente encerrámos o processo, uma vez que a dívida se encontra paga desde Março de 2007(RP04-11-2008)</t>
  </si>
  <si>
    <t>Auto Bandeira, Lda.</t>
  </si>
  <si>
    <t>267/00</t>
  </si>
  <si>
    <t>13-07-2000</t>
  </si>
  <si>
    <t>Encontra-se marcada para o próximo dia 06.05.02, pelas 10h00, a diligência de penhora/arresto/entrega (?) dos bens de Luís Filipe Valente Pires (legal representante da Executada), no Tribunal de Loures. Fomos notificados da devolução da carta precatória, pelo que requeremos diligências de averiguação do paradeiro do infiel depositário(AA 23.06.03).Fomos notificados dos resultados das diligências anteriormente requeridas. Requeremos a penhora de 1/3 do vencimento do infiel depositário, auferido nas empresa TRactir, Lda.; Transportes Manuel F.Fernandes, Lda; e Tavares Ramos &amp; Filhos, S.A. Desistência do arresto dos bens do fiel depositário (31-01-2005) Carta a Conservatória de Registo Comercial a solicitar cópia não certificada de teor de matrícula e da escritura da constituição da sociedade devedora (27-01-2006 PG). Mail a cliente (PG 22.08.06) Demos entrada a requerimento a requerer a emissão para certidão fiscais (29.12.06 SC) Requerimento a insistir no envio de certidão para efeitos fiscais (JM 27-08-07)Entregue a certidão e já tendo sido pagas as custas encerramos o processo (AA 25.09.08)</t>
  </si>
  <si>
    <t>JOSE AUGUSTO BATISTA</t>
  </si>
  <si>
    <t>7523/11.4TBCSC</t>
  </si>
  <si>
    <t>Lançamento de Processo(IR 03.06.2011)Foi oposta fórmula executória, pelo que enviámos 2ª carta ao devedor (09-08-2011 - ES)Requerimento executivo(RP17-10-2011)E-mail SE solicitando informações referentes ao estado do processo (19-05-2012 - JS)Insistimos com o SE, no sentido de apurar informações sobre as diligências efectuadas (06-08-2012 - JS). O AE notificou-nos do relatorio de fase 1: registo informatico - 2 execuções; lista publica: sem ocorrencias. IPSS: não aufere rencimentos. CRA: 6 viaturas, 2 livres - 1 ligeiro de mercadorias fiat scudo matricula 26-24-LH de 1998, cor branca a gasoleo, ultimo IUC registado em 2008 - 1 ligeiro de mercadorias renault express matricula 99-94-CO cor branca a gasoleo, sem pgtos de IUC encontrados - finanças: não possui imoveis. REgisto Civel e CGA indisponiveis. Será de agendar a diligencia de penhora de bens moveis com imobilização dos veiculos e penhora eletronica posterior, caso os mesmos tenham algum valor comercial aparente, se o cliente estiver de acordo (HB 23-12-2013). E-mail do Cliente com a informação do resultado da diligencia de penhora de bens moveis: valor € 1,550 = ACORDO-15 prestações (5x€100+10x€105)sendo mensais sucessivas inicio em 24/02/2014, data em que vem assinar contrato (HB 22-02-2014). E-mail do Cliente com a informação do pgto da 1/15 prestações e acordo assinado. Notificação do AE com auto de penhora - Executado pretende pagar voluntariamente a dívida. Comunicação AE a informar acordo e pgto da prestação inicial (HB 13-03-2014).  Email da AE à Cliente a solicitar informação quanto ao acordo celebrado. Email da Cliente a informar que até à data foi paga a quantia de €710, contudo suspendeu os pagamento atenda a ocorrência de uma penhora de IRS e a solicitar encontro de contas (MCS 30-09-2014). Email do AE para a Cliente a solicitar confirmação quanto ao cumprimento do acordo uma vez que se encontram penhorados €1584,35 respeitante a penhora de IRS (MCS 08-10-2014). Notificados de nota de liquidação do AE: penhorada a quantia de €2294,35 dos quais €1.165,29 serão para pagamento da exequente (MCS 31-10-2014). AE informa que transferiu € 455,29 para a Exequente em 01-11-2014 (IPC 10-11-2014). Not. extinção por pagamento (IPC 28-01-2015)</t>
  </si>
  <si>
    <t>LFA - Oficina de Reparações, Lda</t>
  </si>
  <si>
    <t>2049/01</t>
  </si>
  <si>
    <t>14-03-2003</t>
  </si>
  <si>
    <t>Foi proferida sentença pelo que enviamos 2ª carta ao vosso cliente (CR - 04.02.03). Face ao silêncio do vosso cliente intentámos acção executiva, aguardamos a penhora dos bens (PL 11.03.03). Fomos notificados da frustração da diligência de penhora, pelo que requeremos a emissão de certidão para efeitos fiscais. Foi levantada certidão dia 28.11.03 (28.11.03). Emitida e entregue a certidão vamos aguardar conta de custas para encerrar o processo.Face à lei do Orçamento de Estado vamos requerer a desistência do pedido (AA 23.03.06). Uma vez que o processo jã tinha ido à conta em Setembro de 2003, a desistência ao abrigo do LOE não fazia qualquer sentido, pelo que aguardamos a emissão da conta de custas para encerrar o processo. Emitida e paga a conta de custas, encerramos o processo (AA 04.01.07)</t>
  </si>
  <si>
    <t>ANTONIO AUGUSTO FRETES SILVA</t>
  </si>
  <si>
    <t>2315/1999</t>
  </si>
  <si>
    <t>Aguarda citação. O vosso cliente amortizou 30.000$00 do valor da divida (27.03.03).  Foi consultado o processo e verifiquei que foram feitos vários ofícios para averiguar o paradeiro da R. para efeitos de citação, estando a aguardar o resultado dos ofícios. Uma vez que até ao momento não houve citação atenta a LOE enviamos mail a solicityar instruções no sentido de manter a acção ou requerer a desistência ao abrigo da LOE (AA 10.05.06). Após ter sido proferida sentença a condenar o devedor, enviámos carta a solicitar o pagamento da dívida (PS 24.04.2007). A carta enviada veio devolvida com a indicação "mudou-se". A aguardar as vossas instruções quanto à execução da sentença (AA 09.05.07) A aguardar instruções da cliente quanto à instauração da acção executiva (29-02-2012 - JS).E-mail para cliente com pedido de instrução para solucionar a dívida, por via da anulação ou da propositura da ação (HB 14-08-2013). e-mail do cliente com a instrução de que o processo seguirá para anulação, pelo que deveremos devolver o mesmo, atualizando a informação no estado - p. anulação e situação - pendente (HB 11-09-2013). Preparação da remessa do processo para o cliente (HB 04-10-2013). Cliente levantou o processo na PRA (HB 07-10-2013). E-mail do cliente com a indicação de que os processos aguardam decisão quanto a anulação do saldo (HB 29-10-2013). Na sequência da instrução do cliente, alteramos o campo estado: anulação cliente e situação: encerrado (CR 02-12-2013). E-mail do cliente com a indicação de que a divida foi anulada, com a instrução para encerrarmos o dossier no relatorio, com o que cumprimos (HB 22-01-2014).</t>
  </si>
  <si>
    <t>Jorge Manuel Lopes Carnide</t>
  </si>
  <si>
    <t>6818/11.1TBLRA</t>
  </si>
  <si>
    <t>Leira</t>
  </si>
  <si>
    <t>Lançamento de Processo(IR 03.08.2011)Foi oposta fórmula executória, pelo que enviámos 2ª carta ao devedor (19-08-2011 - ES) Requerimento executivo (21-12-2011 - JS) SE juntou aos autos certidão permanente, onde consta registado o ónus da penhora a favor da Exequente (27-06-2012 - JS)A Cliente confirmou pagamento das 2 prestações do acordo celebrado(RP16-07-2012)Decisão da modalidade de venda - negociação particular pelo montante base 900€, podendo ser vendido por 70% desse valor(RP25-10-2012)O SE procedeu à apreensão da viatura penhorada, ficando como fiel depiositário da mesma(RP07-11-2012)Foi recuperada a quantia em dívida e remetida nota de liquidação à cliente - processo encerrado(RP25-03-2013)</t>
  </si>
  <si>
    <t>ANTONIO MANUEL FERREIRA GODINHO</t>
  </si>
  <si>
    <t>1483/1999</t>
  </si>
  <si>
    <t>18-03-1999</t>
  </si>
  <si>
    <t>Foi consultado do processo em 30.04.03 tendo sido verificado que ainda não houve citação. Aguarda o resultado dos ofícios de avariguação do paradeiro. Infomámos o Tribunal dos dados disponíveis (23-06-05)Uma vez que até ao momento não houve citação atenta a LOE enviamos mail a solicityar instruções no sentido de manter a acção ou requerer a desistência ao abrigo da LOE (AA 10.05.06). Após ter sido proferida sentença enviámos 2ª carta com o valor de 975,03€ (PS 07.03..2007)A carta enviada foi devolvida com a indicação "desconhecido". A aguardar as vossas instruções quanto à execução da sentença (AA 22-03-07) A aguardar instruções da cliente quanto à instauração da acção executiva (29-02-2012 - JS). E-mail para cliente com pedido de instrução para solucionar a dívida, por via da anulação ou da propositura da ação (HB 14-08-2013). e-mail do cliente com a instrução de que o processo seguirá para anulação, pelo que deveRemos devolver o mesmo, atualizando a informação no estado - p. anulação e situação - pendente (HB 11-09-2013). Preparação da remessa do processo para o cliente (HB 04-10-2013). Cliente levantou o processo na PRA (HB 07-10-2013). E-mail do cliente com a indicação de que os processos aguardam decisão quanto a anulação do saldo (HB 29-10-2013). Na sequência da instrução do cliente, alteramos o campo estado: anulação cliente e situação: encerrado (CR 02-12-2013). E-mail do cliente com a indicação de que a divida foi anulada, com a instrução para encerrarmos o dossier no relatorio, com o que cumprimos (HB 22-01-2014).</t>
  </si>
  <si>
    <t>Q.P. - Quitério &amp; Pinheiro, Lda</t>
  </si>
  <si>
    <t>11765/00</t>
  </si>
  <si>
    <t>Foi executada a sentença, aguardando-se a penhora dos bens.Fomos notificados do auto de diligência para penhora de acordo com o qual a Executada já não labora na morada dos autos (18.02.06). Na sequência das nossas pesquisa constatamos que a Executada tem a sua sede em outra morada (Estrada Militar, n.º 221, Marinhais). Foi expedida CP para o Tribunal de Benavente, de forma a proceder-se à diligência de penhora (AA 22.05.06). Mail do Sr. Fernando Dias a informar que visitou as instalações da Executada na Estrada Nacional n.º 576 - 2125 Marinhais, confirmando que se trata da residência do casal representante da Executada. Mail a cliente a informá-lo de que iremos requerer ao tribunal para se proceder a pesquisas tendo em vista o apuramento de créditos fiscais da Executada (JM 26-06-07) Requerimento para apurar créditos fiscais da Executada (JM 03-07-07)Na sequência do pedido de apuramento de bens fomos confrontados com a errada identificação da Executada, pertencendo o NIF daquela à sociedade Vesami e tendo a QB - Quitério e Pinheiro apenas um n.º provisório. De forma a aproveitar a presente execução solicitamos a rectificação da denominação social (AA 11.04.08)Fomos notificados do despacho que ordena a rectificação da denominação social conforme requerido anteriormente (AA 08.09.08) requerimento de pesquisas (24.10.2008 NM)Foi requerida a certidão e extinção da lide de forma a obviar o pagamento de custas(RP06-03-2009)Foi admitida a extinção por inutilidade superveniente e entregue a certidão à cliente, encerrámos o processo(RP27-04-2009?</t>
  </si>
  <si>
    <t>Auto Ferrão Rep.Mec., Lda</t>
  </si>
  <si>
    <t>Lançamento de processo (MO 09.07.07);Envio de 1ª carta a solicitar pagamento ou proposta nesse sentido (MO 16.07.07)Registamos a vossa informação de acordo com a qual o vosso cliente pagou 200,00 € e ficou de pagar o remanescente até ao final do mês de Agosto (TG 10.08.07) Envio de e-mail ao Sr. Fernando Dias, a perguntar se o devedor procedeu ao pagameno da quantia remanescente (AFO 14.09.07) cliente informou que o devedor efectuou novo pagamento, sendo que de capital só deve € 80,16 e que comprometeu-se a pagar o resto até ao final da semana (AFO 02-10-07) envio de e-mail ao cliente a solicitar que nos informe se o devedor já pagou o remanescente do capital em dívida (AFO 11-10-07)REgistamos a vossa informação de acordo com a qual o devedor entregou cheque no valor de€ 80,16 datado de 28.10, para poagamento do remanescente em dívida (AA 22.10.07)Registamos a vossa informação de acordo com a qual o devedor procedeu ao pagamento do remanescente em divida. Assim, encerramos o processo (AA 06.12.07)</t>
  </si>
  <si>
    <t>307916/11.8YIPRT</t>
  </si>
  <si>
    <t>Juizo de Pequena Instância Cível Sintra</t>
  </si>
  <si>
    <t>O processo de injunção foi à distribuição. Foi paga a yaxa de justiça (PRA28-05-2012)Requerimento extinçãoJS20-06-2012)Requerimento custas(05-07-2012) As custas serão suportadas em partes iguais(RP21-11-2012)Será restituida a quantia de € 68,85(RP16-01-2013)</t>
  </si>
  <si>
    <t>FERREIRA &amp; SANTAREM, LDA</t>
  </si>
  <si>
    <t>22030/09.7T2SNT</t>
  </si>
  <si>
    <t xml:space="preserve">Execução injunção pendente até instruções da Wurth 26-01-09;(Requerimento Executivo24-07-2009AD)Encontra-se agendada diligência de penhora para dia 13/10/2009(RP13-10-2009)O Juiz deferiu o auxilio da força pública para diligência de penhora(RP19-10-2009)Na sequência da diligência de penhora negativa porquanto na morada encontra-se actualmente um consoltório dentista, deconhecendo-se o seu actual paradeiro e confirmando a inexistência de imóveis,  e cinco viaturas já penhoradas,  solicitou-se a citação do 833/5 na morada dos legais representantes(RP23-10-2009)O SE juntou aos autos cópia da citação efectuada na pessoa do legal representante, encontrando-se aguardar a devolução de respectivo AR(RP17-02-2010)O SE infomou que a Executada foi declarada insolvente(RP07-06-2011)E-mail SE solicitando informações referentes ao estado do processo (16-02-2012 - JS)Executada insolvente(07-05-2013-PRS) Requereu-se certidão para efeitos fiscais(07-05-2013-PRS). a certidão está pronta e diligenciamos pela remessa para a PRA (HB 14-07-2013). Receção de certidão, verificação da mesma e após conferencia dos elementos, remessa para o cliente (HB 08-08-2013).  E-mail do cliente com confirmação de receção de certidão: certidão movimentada (HB 12-09-2013). </t>
  </si>
  <si>
    <t>77/10.0TYLSB</t>
  </si>
  <si>
    <t xml:space="preserve">Apresentámos reclamação de créditos(RP08-06-2011)e-mail AI (25-06-2012 - JS). </t>
  </si>
  <si>
    <t>88261/13.5YIPRT</t>
  </si>
  <si>
    <t>Lançamento de processo. (19-07-2013 - CC). Consulta da distribuição do processo via citius: não disponível. Nota: neste tema, vamos aproveitar a taxa de justiça paga no processo W.D.2870 (HB 25-07-2013). Pesquisa via citius da distribuição: nãoi disponível (HB 01-08-2013). Pesquisa no citius pela distribuição: não disponível (HB 05-08-2013). Consulta do citius para verificação da distribuição: não disponível, situação que foi esclarecida em telefonema para o BNI: as distribuições só ocorrerão a partir de Setembro (HB 012-08-2013). Consultado o citius, não houve lugar a distribuição de processo, tendo sido relaçado o prazo de 05-09-20136 para concretizar a entrega do pgto do DUC de € 68,85 (HB 02-09-2013). req. a juntar comp, pgto taxa de justiça e Procuração (HB 05-09-2013). O Tribunal notificou-nos da Sentença que conferiu força executiva à PI (Injunção), com custas a cargo da devedora. Agendado o prazo de 05-02-2014 para requerermos custas de parte. Processo colocado na lista de pendentes para a propositura de ação executiva (HB 27-01-2014).Notificados de conta de custas, sendo que deverá ser restituida a quantia de €68,85. Enviado email informativo ao cliente (MCS 02-05-2014).</t>
  </si>
  <si>
    <t>199/09.0TBLRA</t>
  </si>
  <si>
    <t>Lançamento de processo (27.03.09 MM)Apresentámos reclamção de créditos(AD06-04-2009)Encontra-se agendada assembleia de credores para dia 28/01 para discussão do plano de insolvência(RP14-01-2010)Foi proferida sentença de verificação e graduação de créditos(RP26-01-2010) Requeremos certidão (VS 04-03-2010)Foi encerrado o processo de insolvência(RP18-05-2010) Processo encerrado a 17-06 por homologação do plano de insolvência (21-07-2010) Certidão passada (19.01.2012 - JS) Requeremos nova certidão, porque a mesma já não se encontrava no Juízo (06-08-2012 - JS)Foi declarada novamente insolvente(RP29-01-2013). Atenta a nova insolvencia em curso, encerramos a presente linha no relatorio (HB 01-01-2014).</t>
  </si>
  <si>
    <t>E.T.F. - Eng. Técnica de Frio, Lda</t>
  </si>
  <si>
    <t>9590/05.0TMSNT</t>
  </si>
  <si>
    <t>Enviada carta ao vosso cliente (CR 20.01.04). Registámos a vossa informação prestada pelo vendedor de que, segundo conversa telefónica informou que o cliente já não está na morada actual. Encontra-se segundo sabe na Rua Egas Moniz, n.º 1 - 1º Esq., 1900 Lisboa.(CD 13,.02.04). Face ao silêncio do devedor requeremos injunção. (CS) Foi oposta fórmula executória, pelo que enviámos 2ª carta ao devedor (08.06.05 CR). 03.08.05 - Execução no valor de € 3.718,23 (RR). Foi realizada diligêencia de penhora na morada dos autos a qual não foi levada a cabo em virtude da executada já não laborar no local há mais de 3 anos encontrando-se naquele local a empresa Alves &amp; David - Artes Gráficas, Lda.Uma vez que apuramos nova morada enviamos fax para solicitador a solicitar marcação da penhora na mesma (SC 30.03.06) Existe a indicação de que provavelmente a firma executada já se encontra falida há alguns anos, pelo que vamos proceder as necessárias averiguações e pesquisas. (RR-21.04.06).  Solicitamos ao SE a marcação da penhora numa outra morada existente no processo (Sacavém) (AA 20.09.06)Diligência de penhora em sacavem, no entanto verificámos que a executada já não labora no local. (10.11.06 NM) E-mail para cliente a informar resultado da penhora e a remeter auto (20.11.06 NM) Fax para SE a solicitar que proceda a pesquisas junto das bases de dados, no sentido de apura nova morada (20.11.06 NM)Fax para SE a solicitar que nos informe se já foi possivel apurar bens penhoráves pertencentes à sociedade Executada. (17.01.07 NM) Novo fax a SE solicitando informações sobre os bens penhoráveis (FC 04.04.07) E-mail para SE a solicitar informações sobre os bens penhoráveis (23.04.07 NM)O SE informou-nos que ainda não obteve resposta das Finanças, pelo que vai insistir junto da mesma (AA 11.05.07) Enviei carta à Conservatória do Registo Predial da Chamusca a solicitar cópias não certificadas dos prédios encontrados na propriedade do executado (CG 06.06.2007) Na sequência da cópia não certificada do registo predial da chamusca relativamente aos prédios encontrados como sendo propriedade da executada, enviei carta à Conservatória do Registo Comercial de Lisboa para saber se se confirma a falência da mesma, pois houve uma apreensão do prédio em processo de falência (CG 09.07.2007) Apurei no DR que a V/ cliente está em processo de falência pelo que enviei carta ao Administrador da Insolvente a solicitar que nos informe do estado do processo e se o v/ crédito está reconhecido (CG 19.07.2007) Recebemos carta do AI e remetemo e-mail ao cliente:"Com referência ao processo supra identificado, serve o presente para informar que o crédito da Wurth não foi reconhecido no âmbito do processo de insolvência que se encontra a decorrer do vosso devedor. Pelo que, informamos que podemos nos termos do artigo 146.º do CIRE, intentar acção de condenação para verificação ulterior de créditos contra a massa insolvente. A respectiva acção terá um custo inicial de € 120,00 e terá como objectivo: - o eventual pagamento da dívida, no caso de a insolvente ter bens que possam responder pelas dívidas; Ou, - caso não haja pagamento, ou o mesmo não seja suficiente para pagar as dívidas, poderemos requerer certidão para efeitos fiscais, que irá permitir a recuperação do IVA, nos termos do art. 71.º do C.I.V.A. e levar o crédito incobrável a custas ou perdas do exercício nos termos do artigo 39 do IRC. Como tal solicitamos, que nos informe desde já, se devemos ou não intentar a supra referida acção.A única informação que temos do Administrador de Insolvência é que a sociedade tens alguns bens, mas que provavelmente não serão suficientes para o pagamento das dívidas, caso contrário não estaria em situação de insolvência" (06.08.07 TG) Reiteramos o último e-mail ao cliente (11.10.07TG) Atento o facto da devedora se encontrar em processo de insolvência e neste momento já não ser possível intentar acção contra a massa insolvente, requeremos certidão para efeitos fiscais (06.05.08TG) Levantámos certidão e remetemo-la para o cliente. (03.06.08 CR) E-mail a cliente "Com referência ao processo supra identificado e na sequência do seu e-mail anterior, serve o presente para informar que se a Wurth necessitar de uma certidão para efeitos fiscais da qual conste a identificação das partes (executado/insolvente e exequente/credor), o valor da quantia exequenda/ reclamado e o estado do processo, nomeadamente que a Exequente/Credora não recebeu a quantia Reclamada, teremos que intentar acção para verificação ulterior de créditos. Porém, caso não seja necessário toda a informação supra, mas apenas a identificação da insolvente, a existência da sentença de insolvência com a menção do trânsito em julgado, o estado do processo, bem como a informação de não foi paga qualquer quantia aos credores, deixa de ser preciso intentar a acção. A questão coloca-se na interpretação dos contabilistas e dos Rocs no artigo 71º do C.I.V.A. nº 8 b) – porque a norma na sua letra não exige que se tenha reclamado créditos, fala apenas em insolvência. Quanto à certidão para efeitos fiscais no âmbito do processo de execução, a mesma já foi requerida pelo que aguardamos a emissão da mesma" (18.07.08TG) Recebemos do SE relatório com as diligências desenvolvidas (10.10.08TG) E-mail a cliente proposndo o encerramento do processo, requerendo para o efeito certidão (10.10.08TG) Enviado requerimento a tribunal com o pedido de certidão e inutilidade superviniente da lide e extinção da instância. E-mail a cliente a informar (TJ08.11.11)A instância foi declarada extinta com custas a cargo da Executada.Aguarda NFH(RP26-01-2009)Foi enviada NHF para pagamento no valor de €  59,49 - Processo encerrado(RP04-01-2010)</t>
  </si>
  <si>
    <t>Henrique José Moura Gonçalves</t>
  </si>
  <si>
    <t>2133/99</t>
  </si>
  <si>
    <t>Uma vez que o devedor fez um depósito à ordem do processo, requeremos a remessa dos autos à conta.(JP 16-05-2002) Foi consultado o processo em tribunal e verificou-se que este está na conta desde 15-01-2003, fomos informados pela funcionária que a realização das contas esta a demorar aproximadamente 2 anos. Requeremos o precatório Cheque (29-03-06 NM).Já foi levantado o precatório cheque.(04.12.06TV). Finda a execução encerramos o processo (PR 26-12-06)</t>
  </si>
  <si>
    <t>A.Sobral, Lda.</t>
  </si>
  <si>
    <t>1424/00</t>
  </si>
  <si>
    <t>Pedido precatório cheque</t>
  </si>
  <si>
    <t>Loja do Aço - Estruturas Metálicas, Lda.</t>
  </si>
  <si>
    <t>844/04.4TYLSB</t>
  </si>
  <si>
    <t>27-02-2006</t>
  </si>
  <si>
    <t>Tomámos conhecimento de que tinha sido requerida a falência da vossa cliente pelo que justificámos os créditos no âmbito do processo. Vamos aguardar que seja decretada a falência para comunicarmos a inutilidade da Acção declarativa e encerrarmos aquele processo. Reclamação de Créditos (22-02-06 PB). Embora já tendo certidão no outro processo vamos aguardar o desenrolar da falência para aferir se existe património a quinhoar (03.08.06 CD). Mail cliente a solicitar informações sobre possíveis bens do devedor (09.01.07 TG) Registámos vossa informação que desconhecem bens do devedor (09.01.07 TG) Requerimento para o tribunal informando que não conhecemos bens do devedor (09.01.07 TG) Recebemos sentença a encerrar o processo de falência, vamos aguardar pelo encerramento do apenso das reclamações de crédito (19.02.07 TG)O processo de falência foi declarado extinto por inutilidade da lide, atenta a inexistência de bens apreendidos. Tendo em atenção que já têm em vosso poder certidão para efeitos fiscais obtida ao abrigo da LOE, encerramos o processo (AA 10.07.07)</t>
  </si>
  <si>
    <t>2214/99</t>
  </si>
  <si>
    <t>19-03-1999</t>
  </si>
  <si>
    <t>Foi requerida a citação através do Legal Representante e foi indicado NIF(27.03.01). Foi consultado o processo em 15.07.03 e verificou-se que o mesmo foi à conta, encontrando-se a aguardar a citação do legal representante. Anúncio de falência a 14-12-2004. Face à LOE vamos desistir do pedido no âmbito deste processo atenta a falência (AA 06.04.06) Requeremos a desistência do pedido e extinção da instância com base na lei O.E.(20.04.06 SC)A certidão para efeitos fiscais já foi levantada (30.05.06 TV). Foi entregue certidão ao cliente (30.06.06 CD). Não havendo lugar a custas encerramos o processo (03.08.06 CD).</t>
  </si>
  <si>
    <t>Jofloc, Lda</t>
  </si>
  <si>
    <t>663/01</t>
  </si>
  <si>
    <t>Notificados da Informação Policial acerca da morada da sede da Executada requeremos a penhora nesse local(PL 10.01.03). Feita a penhora de alguns bens móveis, devido ao seu baixo valor, reqeremos a sua venda por negociação particular (02.10.03). Foi ordenada a venda dos bens sendo encarregado o Sr. Abílio Joaquim, com domicílio na Rua Soc. Incrível Almadense, Ourivesaria Rubi, 2800 Almada. Prazo 20 dias.Requeremos ao tribunal que fosse ordenada a entrega dos bens para venda ao Encarregado de Venda. (06.04.05 BS). Fomos informados da carta enviada pelo fiel depositário de que os bens já foram entregues há 6 meses na pessoa de um solicitador que se apresentou para o efeito e ainda que se encontra a residir no estrangeiro na condição de emigrante e que a casa se encontra devoluta (20.05.05 CD). Vamos aferir junto do cliente se é de desistir pela LOE e pedir certidão (13.04.06 CD).Requeremos desitência do pedido ao abrigo da LOE (26.06.06 - NM). Requeremos novamente a emissão de certidão para efeitos fiscais. (ST - 07-11-2006). Entregámos certidão ao cliente (CD 05.01.07). Uma vez que a execução está fiinda sem custas encerramos o processo (PR 13-02-07)</t>
  </si>
  <si>
    <t>Leonel Reis Veríssimo</t>
  </si>
  <si>
    <t>Lançamento de processo (AS 30.08.06). Enviámos carta ao devedor (PS 20.09.2006). Requerimento de injunção (21.10.06 NM)Pagamento a 23.01.07 no valor de € 232,50. Mail a cliente a informar o valor a cobrar a odev, pois o mesmo quer pagar (RR-20.03.07) O vosso cliente pagou pelo que encerramos o processo (PR)</t>
  </si>
  <si>
    <t>António Jorge Lopes Oliveira</t>
  </si>
  <si>
    <t xml:space="preserve"> 8845/05.9TMSNT</t>
  </si>
  <si>
    <t>Enviada carta ao vosso cliente (CR 12.05.04): Face ao silêncio do vosso cliente requeremos a injunção. (14.06.04 AA).  Foi proferida sentença tendo sido o vosso cliente condenado ao pagamento da dívida. Enviámos 2ª Carta ao Devedor.(08.10.04 CR).Face ao silêncio do vosso cliente requeremos a execução (07-07-05 BS). Na sequência da reunião havida com a SE a mesma ficou de marcar penhora de bens móveis juntamente com outros processos (AA 06.10.06). Fax para SE a solicitar a marcação da diligência de penhora (JM 12-04-07)Encontra-se agendada diligência de penhora de bens móveis para o proximo dia 28.03.08, pelas 11h00 (AA. 21.02.08)A diligência de penhora foi negativa, tendo sido confirmado que o executado morava em Santarém. A SE procedeu a pesquisas junto das finanças para confirmar tal informação, tendo apurado a morada e a existência de um imóvel. Antes de procedermos à penhora do imovel atento o valor em divida solicitamos a marcação da penhora de bens móveis na morada de Santarém (AA 03.10.08)Foi agendada diligência de penhora na morada solicitada para 23/01/2009, tendo disso sido dado conhecimento à cliente por email.(RP08-01-2009)A SE juntou aos autos auto de penhora, bem como certidão de citação(RP18-02-2009)A cliente informou que o Executado efectuou um pagamento no valor de € 282,57 e entregou cheque no valor de € 500. Aguarda confirmação boa cobrança.(RP03-02-2009)Foi enviado email à SE para envio de NHF(RP22-10-2009)Foi enviado NFH para pagamento no valor de € 64,06(RP06-11-2009)</t>
  </si>
  <si>
    <t>12 Volts Elect. Auto - Pedro Man. S. Gomes</t>
  </si>
  <si>
    <t>1149/02-4209/03.7YYLSB</t>
  </si>
  <si>
    <t xml:space="preserve">Foi intentada acção declarativa especial, aguardando-se a citação do R. (03.06.02). Foi proferida sentença. 2ª carta ao devedor(CR 15.10.03).Executámos a sentença (JC - 06.11.03). A diligência de penhora frustrou-se devido à ausência do vosso cliente no local. No entanto fomos posteriormente contactado pelo mesmo que manifestou a vontade no pagamento da dívida pelo que vai apresentar uma proposta de pagamento para o valor de € 1,927,87 (CAPITAL + JUROS + DESPESAS SOLICITADOR). Dado que não recepcionamos qualquer proposta de pagamento entramos novamente em contacto com o devedor que nos informou que já teria enviado a proposta via CTT, ficou de reenviar por fax amanhã(31.05.04 AA).Uma vez que não recepcionamos qualquer proposta informamos o solicitador e iremos efectuar a penhora com auxilio da força pública. (16-07-04) Actualização de Relatório (26-09-05 VP)Enviámos mail para cliente a informar resultado da diligência de penhora realizada no dia 06/07/06, sendo que na respectiva diligência chegámos ao seguinte acordo:O montante total da dívida é de € 2.468,00 (não estou bem certo), sendo que este  valor respeita ao valor da divida exequenda, juros, custas judiciais, provisão do solicitador e a deslocação do serralheiro (custas de parte no valor de € 125,00).O executado efectuou o pagamento imediato de € 470,00 (em numerário), sendo que ficou de emitir, no que concerne ao remanescente da divida, 6 cheques no valor de € 333,33, sendo que o primeiro cheque terá a data de 30 de Julho de 2006.Assim sendo, o executado ficou de se dirigir ao escritorio do Ilustre Solicitador de Execução Dr. Joaquim Fernandes, para emitir esses 6 cheques.(06.07.06 SC).Na impossibilidade de contacto telefonico, remetemos mail a solicitador a questionar cumprimento do acordo por parte do executado, bem como envio do respectivo auto de penhora. Alertámos ainda que caso o devedor não tenha cumprido com o previamente acordado, será de avançar de imediato e com a maior brevidade possivel com nova diligência, desta feita com remoção.(RR-18.08.06) Contactámos telefónicamente o SE a solicitar informações sobre o acordo acordo celebrado, o mesmo informou que iria analisar o processo (sc 14.09.06)registámos a informação do SE, no sentido de informar que até ao momento não recpcionaram qualquer cheque, assim sendo iremos avanar com a respectivo procediemto judicial (SC 19.09.06 SC)Tendo presente que o solicitador de execução informou que o executado efectuou o pagamento da totalidade da quantia exequenda, enviámos mail para o mesmo a informar qual o NIB, para onde deverá ser efectuada a transferência (SC 07.11.06)Eviámos mail para a solicitador de execução a reiterar informações sobre a transferência da quantia exequenda, ou seja se a mesma já terá sido efectuada (28.11.06 SC). Recepcionamos a nota de honorários do SE de acordo com a qual atento o pagamento por parte do executado a Wurth tem a receber a quantia de € 2230,87. Registamos a confirmação da transferência da quantia exequenda e demais despesas, pelo que, proferido despacho de extinção da execução encerramos o processo (AA 21.06.07) 
</t>
  </si>
  <si>
    <t>Queimauto - Queimadores e Autom. Indust. Lda.</t>
  </si>
  <si>
    <t>9020/08.6</t>
  </si>
  <si>
    <t>Requerida notificada na Rua Anta Agualva, 18 A, Cacém, Agualva 30-11-07. Requerimento executivo 23-09-08.Consulta Citius: Aceitação de nomeação da Solicitador de Execução em 9-11-08; consulta do registo informático de execuções em 21-11-08; notificação do tribunal da dispensa da citação prévia e execução de penhora em 21-11-08.13-12-08.Carta de SE a remeter pedido de provisão no valor de € 138,00 19-12-08; Enviado pedido de provisão à Würth 29-12-08 Na sequência das diligências efectuadas, solicitou-se a citação para indicação de bens à penhora(RP09-06-2011)Foi requerida certidão(RP29-07-2011)  Passada certidão e entregue à Cliente. Processo encerrado. (04-06-2012 - JS)</t>
  </si>
  <si>
    <t>Auto Jara, Lda</t>
  </si>
  <si>
    <t>920/02</t>
  </si>
  <si>
    <t>Foi executada a sentença (TC 03.12.02). Encontra-se designada penhora com remoção para 22.01.2004, pelas 09h30, na Comarca de Leiria (Proc. n.º 626/03.0TBLRA-5 Mandado do Serviço Externo) 12.01.04. Realizada a penhora de uma verba prescindiu-se da remoção em virtude de ter ficado acordado o seguinte: fixa-se a dívida em € 2000,00 que será paga da seguinte forma, 8 prestações mensais e sucessivas de € 250,00 cada, a primeira com vencimento em 31.01.2004, e as seguintes para o dia 15 de cada mês (22.01.04). Uma vez que a devedora está a cumprir o acordo, requeremos a suspensão da execução (DC 20.03.04). Uma vez que a divida se encontra paga informamos o Tribunal e requeremos a remessa à conta com custas pelo Executado (AA 04.08.05)Fomos notificados do despacho que oredna a remessa à conta com custas pelo Executado (AA 08.03.06) A conta já nos foi remetida pelo que encerramos o processo (PR 12-12-06) Sentença a declarar extinta a execução (VS30-09-10)</t>
  </si>
  <si>
    <t>WOODKRITERIO-MOBILIARIO E DECORACOES,LDA</t>
  </si>
  <si>
    <t>124556/12.0YIPRT</t>
  </si>
  <si>
    <t>Lançamento processo (CC 04.06.2012) Requerimento Injunção (10-07-2012 - JS)Acordo de pagamento no valor de € 2478,93 em 17 prestações (100€ +175,63+146,89*15), encontrando-se 2/17 pagas(RP13-10-2012)Foi aposta formula executória(RP21-11-2012). E-mail do cliente com a informação de pagamento de 12 das 17 prestações do acordo firmado -  € 2,056,46 de € 2,478,93 - (HB 13-09-2013); e-mail do cliente com informação que foram pagas 16/17 prestações (14-01-2014 MNS). e-mail do cliente com a informação do pagamento de 17/17 prestações do valor do acordo. ENCERRAMENTO DO DOSSIER (HB 16-01-2014).</t>
  </si>
  <si>
    <t>João Carlos Carreteiro Lopes</t>
  </si>
  <si>
    <t>7189/13.7T2SNT</t>
  </si>
  <si>
    <t>Lançamento processo (CC 30-01-2013)Requerimento Executivo (19-03-2013-PRS) Email da Cliente a solicitar devolução do processo físico para proposta de anulação (MCS 30-05-2014) Email da Cliente a informar da anulação contabilística do saldo e a solicitar o encerramento do processo (MCS 15-07-2014).Aguarda extinção por falta de pagamento ao AE - saldo anulado, desinteresse no prosseguimento da execução (IPC 19-03-2015). Not. extinção (IPC 22-04-2015)</t>
  </si>
  <si>
    <t>Eurovedras - Com. Máquinas,Lda</t>
  </si>
  <si>
    <t>115219/09.4 YIPRT</t>
  </si>
  <si>
    <t>Lançamento de processo (MO 09.07.07);Envio de 1ª carta a solicitar pagamento ou proposta nesse sentido (MO 16.07.07) Requerimento injunção(RP13-04-2009)Foi aposto fórmula executória(RP15-07-2009)Na sequência do envio da segunda carta colocámos o processo pendente aguardar instruções quanto à execução(RP01-10-2009)Tivemos conhecimento de um processo de insolvência a correr contra a devedora que foi encerrado por insuficiência de património(RP09-12-2009)Foi proposto à cliente a devolução do processo, de acordo com as instruções iniciais "devolver  com fórmula executória"(RP31-05-2010)Foi proposta a anulação da dívida à cliente, tendo sido entregue processo fisico à cliente - aguarda decisão(RP16-12-2011)Foi requerida certidão(JS06-02-2012) Foi entregue certidão à cliente. Processo encerrado (26-03-2012 - JS)</t>
  </si>
  <si>
    <t>Carval - Cerâmica Artística V. da Serra</t>
  </si>
  <si>
    <t>1742/99</t>
  </si>
  <si>
    <t>Aguarda a citação (29.03.99). Consultámos o processo no tribunal e apurámos que o mesmo se encontra concluso ao juiz desde 22.01.04, Atenta a falência e face à LOE vamos desistir do pedido (AA 06.04.06)Requerimento desistência do pedido com base na Lei OE (08.05.06 SC) Foi proferida sentença a declarar a inutilidade superveniente da lide atenta a falência da R., correndo as custas pela massa falida (22.05.06 AA) Enviámos requerimento para o tribunal a juntar procuração (19.09.06 TG). Requerimento a funcionário judicial solicitando a emissão de certidão (FC 23.11.06).A certidão para efeitos fiscais já foi levantada.(TV 22.01.07) A acção está finda tendo sido emitida conta de custas à ordem da Massa Falida (PR 26-03-07)</t>
  </si>
  <si>
    <t>84-A/98</t>
  </si>
  <si>
    <t>24-08-2000</t>
  </si>
  <si>
    <t>Foi apresentada reclamação de créditos (23.11.00). Uma vez que não obtivemos até à data qualquer informação acerca do processo, enviámos fax ao liquidatário do processo para que nos informe do estado actual do mesmo (21.05.03). Recebemos fax do liquidatário judiciário que nos informa que o processo está a aguardar a graduação de créditos e despacho a autorizar a venda do imóvel da falida (27.05.03 TC). Fomos informados pelo liquidatário de que não houve qualquer alteração no processo, estando ainda a aguardar despacho para venda. Foi requerida certidão (16.09.03). Certidão entregue a cliente (07.03.07 JM). A certidão para efeitos fiscais já foi cobrada ao cliente (JC 12.03.07).</t>
  </si>
  <si>
    <t>Herculano &amp; Silva, Lda / Jorge Filipe P. Herculano</t>
  </si>
  <si>
    <t>507/04.0TBCLD</t>
  </si>
  <si>
    <t>27-01-2004</t>
  </si>
  <si>
    <t>25-01-2005</t>
  </si>
  <si>
    <t>Anabela  Cera</t>
  </si>
  <si>
    <t>Enviámos 1ª carta à vossa cliente e a um dos sócios que avalizou o cheque (20.06.03) Executámos a empresa e o sócio gerente que avalizou o cheque.Solicitadora entrou em contacto conosco tendo nos transmitido que o executada neste momento não tem quaisquer bens susceptiveis de penhora e pretende fazer acordo, pagamento de € 1.965,26 em 3 prestações mensais(12.10.04 AA). Fomos informados pela solicitadora de execução que a Executada já procedeu ao pagamento da primeira prestação encontrando-se a mesma depositada na conta da execução. Vamos dar entrada do requerimento de suspensão. Fomos informados pela solicitadora que a divida exequenda já se encontra integralmente paga, pelo que irá ser pago primeiramente o valor da divida reclamada e da provisão, sendo que, posteriormente, depois do processo ir à conta será paga a quantia referente aos juros de mora. Transferência da quantia exequenda no montande de €1771,05 para a Wurth (03.05.05 - RP)Enviámos mail para SE a solicitar que proceda à transferência da quantia de € 98,87 para a conta do SE (SC 10.01.07) Fax SE a solicitar transferência do montante (JM 14-12-07) Recebemos fax do SE a confirmar que a quantia já foi paga em 12/01/2007, conforme comprovativo junto ao processo (JM 21-12-07) E-mail ao cliente informando do pagamento da quantia remanescente (27.12.07TG). Paga a quantia exequenda e demais despesas e proferido despacho de extinção encerramos o processo (AA 24.01.08)</t>
  </si>
  <si>
    <t>Fernando Alexandre Matos Gomes</t>
  </si>
  <si>
    <t>9577/05.3TMSNT</t>
  </si>
  <si>
    <t>Enviada carta ao vosso cliente. (CR 21-07-2004) Face ao silêncio do devedor requeremos injunção. (16.08.04 CS). Foi oposto fórmula executória. Enviamos 2ª carta ao devedor (17.11.04 CR). Executámos a injunção (03.08.05 PO). Envio do auto de diligência pelo SE, informando que não procedeu à penhora pois os bens que se encontravam no interior da habitação tinham muito uso, não tendo valor comercial. Mais informou que encontrou a esposa do Executado no local, contudo, o mesmo encontra-se em Angola a trabalhar. Foi facultado o contacto do Executado, tendo sido estabelecida comunicação (JM 06.03.07). Fax a SE a solicitar para proceder a pesquisas (JM 07-03-07) Registamos a vossa informação de acordo com a qual foi efectuada a transferência da quantia de € 1165,75. Pelo que vamos informar o Tribunal e pedir ao SE a elaboração da nota de honorários final (AA 27.03.07) Enviei fax ao Se a informar do pagamento da quantia exequenda para que possa enviar nota final de honorários (CG 04.04.07) SE contactou-me a perguntar qual foi a quantia paga pelo Executado para que possa elaborar a nota de honorários final (CG 04.04.2007) A execução está finda pelo que encerramos o processo (PR)</t>
  </si>
  <si>
    <t>Luís Filipe Fernando Jesus Piedade</t>
  </si>
  <si>
    <t>684/09.4YYLSB</t>
  </si>
  <si>
    <t>Foi consultado o processo no tribunal e verificou-se que a Ré ainda não foi citada tendo a carta de citação sido devolvida com a indicação de "Encerrado - Retirou" pelo que aguardamos as diligências do tribunal para apurar o paradeiro da Ré.Ao consultar o processo verificamos que se encontra nas mesmas circunstâncias. (28-09-2005 NM). Uma vez que até ao momento não houve citação atenta a LOE enviamos mail a solicityar instruções no sentido de manter a acção ou requerer a desistência ao abrigo da LOE (AA 10.05.06) Vamos a aguardar os tarmites normais do processo. Tendo apurado nova morada vamos requerer a citação na mesma (AA 04.12.07) Requeremos citação na nova morada indicada (JP 09.01.08)Envio de 2ª carta para devedor (MM 27.03.08)A carta enviada para a morada do processo veio devolvida com a indicação de "mudou-se". A aguardar instruções quanto à execução da sentença (AA 08.08.08)De acordo com as vossas instruções vamos requerer o traslado em ordem a promover a execução da sentença (AA 08.09.08); Requeremos o traslado da sentença (19-09-2008 JL)Envio requerimento executivo.(RP07-11-2008)Foi enviado cheque no valor de € 942,73 à cliente - processo encerrado(RP06-04-2011)</t>
  </si>
  <si>
    <t>Manuel Francisco Anjos Silva</t>
  </si>
  <si>
    <t>74334/05.1 YYLSB</t>
  </si>
  <si>
    <t>03-02-2005</t>
  </si>
  <si>
    <t>Celeste Peres</t>
  </si>
  <si>
    <t>Enviada carta ao vosso cliente.Face ao silêncio do mesmo, iremos requerer a injunção(20.01.05 BS)Foi oposta fórmula executória pelo que enviamos 2ª carta ao devedor (06-07-05 CR). Recebemos telefonema do vosso cliente a informar que vai enviar proposta de pagamento por carta. (14.07.05-TV).Recebemos do vosso cliente proposta de pagamento.(TV-28.07.05). Enviámos carta ao vosso cliente aceitando o pagamento de € 456,89 em 3 prestações de € 152,29 cada, por cheque ou vale postal a enviar para o nosso escritório (04.08.05 CD).Face ao não cumprimento do acordo e atento o montante em divida enviamos para V.Exa. mail a solicitar instruções (AA 08.09.05). Enviado Requermiento Executivo (17-10-05). A filha do Executado entrou em contacto connosco e pediu que enviassemos nova carta para a morada (Bairro Dias de Carvalho, n. 17, 7220 Portel, ao cuidado do Sr. António do Rosário Pires da Silva)(AA 04.11.05)Enviamos carta ao devedor a informar o valor actualizado da divida e a informar que a Wurth aceita o pagamento fraccionado da quantia em questão em 3 prestações mensais e sucessivas (AA05-08-2005) Recebemos da irmã do devedor (Maria Luisa dos Anjos da Silva) vale postal de € 162,00 para pagamento da 1ª prestação, que vos entregamos nesta data (23.12.05). Recebemos do vosso cliente vale postal no valor de 162,00 € para pagamento da 2ª prestação. ( 28.12.05 TV). Recebemos vale postal no valor de € 162,00 para pagamento da 3ª prestação (AS 03.02.06). Informamos a solicitadora do pagamentoe solicitamos a emissão da nota de honorários finasi, tendo informado igualmente o tribunal do pagamento (AA 22.03.06) Recebemos NHF, que foi enviada à cliente  epor isso encerramops o processo (10-05-06)</t>
  </si>
  <si>
    <t>JOSE AGOSTINHO DA SILVA SANTOS</t>
  </si>
  <si>
    <t>19656/12.5YYLSB</t>
  </si>
  <si>
    <t>Lançamento processo (CC 16.10.2012)Requerimento executivo(RP22-10-2012)O AE procedeu á junção do resultado das pesquisas da Fase 1 em que não foram apurados bens susceptiveis de penhora, pelo que vai ser agendada diligência de penhora bens móveis(RP21-02-2013). Processo incluido na lista de incobraveis de AE. Não tem bens susceptiveis de penhora. Parecer: Requerimento a solicitar inserção no RIE + certidão + extinção (17-02-2014 MNS). comunicação AE  RIE + certidão + extinção (HB 18-02-2014). Requerida certidão para efeitos fiscais ao Tribunal por indicação da Cliente (MA 16-04-2014). Notificados de comunicação do AE respeitante à extinção do processo executivo (MCS 17-04-2014). Notificados de decisão do AE quanto à extinção do processo de execução (MCS 28-04-2014). Email da Cliente a informar que o AE remeteu certidão para efeitos fiscais que será movimentada no próximo mês (MCS 26-06-2014). Email da Cliente a informar que a certidão foi movimentada pelos auditores e que podemos encerrar o processo (MCS 15-07-2014).</t>
  </si>
  <si>
    <t>José Eduardo Mendonça</t>
  </si>
  <si>
    <t>431/02</t>
  </si>
  <si>
    <t>28-06-2002</t>
  </si>
  <si>
    <t>Vamos aguardar devolução da deprecada a fim de requerer diligências para apurar paradeiro e bens passíveis de penhora. Requeremos a rectificação do nome do Executado e as diligencias necessárias para apurar o seu paradeiro.(AM 03-02-04) Requeremos que fosse repetida a penhora uma vez que o pai do executado não apresentou documentos comprovativos de que os bens lhe pertencem. Requeremos penhora com remoção nas duas moradas. (06-04-05 PB) Foi deferida a penhora mas sem remoção (PR 02-06-05)Mail a cliente a informar estado do processo e a solicitar elementos adicionais ou em alternativa avançarmos com desisitência do pedido com certidão para efeitos fiscais (RR-05.07.06)Requeremos a desistência do pedido ao abrigo da LOE, bem como certidão para efeitos fiscais (29.08.06 NM). Requeremos novamente a emissão da certidão para efeitos fiscais (24-10-2006 - ST). Certidão entregue a cliente (07.03.07 JM). A certidão para efeitos fiscais já foi cobrada ao cliente (JC 12.03.07). A acção está finda pelo que encerramos o processo (PR)</t>
  </si>
  <si>
    <t>Francisco Manuel Vieira Marques Cerdeira</t>
  </si>
  <si>
    <t>46/99</t>
  </si>
  <si>
    <t>22-03-2000</t>
  </si>
  <si>
    <t>Requerida inutilidade superveniente face ao pagamento. Aguarda custas (09.03.01). O Tribunal ordenou a remessa dos autos à conta.A conta já foi remetida e o processo está findo pelo que procedemos ao seu encerramento (PR 06-02-07)</t>
  </si>
  <si>
    <t>Black Spirit Racing Team</t>
  </si>
  <si>
    <t>4167/03.8 TBSTB</t>
  </si>
  <si>
    <t xml:space="preserve">Na execução contra a sociedade não se conseguiu penhorar bens.  Uma vez que existe uma letra aceite por um dos sócios, executámos essa letra. (TC 15.04.03). A 16 Julho remessa com mandado a serv. extr. para penhora.Face à frustracção da penhora, requeremos penhora na nova morada apurada. Fomos notificados do auto de diligência d epenhora negativo, de acordo com o qual o Executado já não reside na morada dos autos. Por esse motivo, vamos requerer ao tribunal diligência para apurar o paradeiro e bens penhoraveis (AA 01.12.06)Demos entrada a requerimento a requerer a emissão para certidão fiscais (SC 29.12.06). Requerimento ao juiz a solicitar que oficie o BES para vir informar os dados do executado que constam da ficha de cliente (ST - 14-06-2007) A guia já foi debitada ao cliente (JC 06.08.07). Notificação de Tribunal com oficio do BES com nova morada. Requerimento para penhora de bens móveis na morada apurada (CAF 07-09-2007)Fomos notificados do auto de penhora de acordo com a qual a morada indicada pelo BES não existe naquela freguesia. Requeremos ao Tribunal que oficisasse as Finanças e SS para informar sobre a morada do executado e a existência de bens/créditos penhoraveis (AA 14.04.08) Notificados de pesquisa, requeremos nova penhora na nova morada (21-10-08)Fomos notificados da frustração da diligência de penhora em virtude do Executado residir em França segundo aquilo que se apurou  junto da vizinhança. Aguarda-se devolução da carta precatória incumprida(RP20-04-2009)Notificados da devolução da carta precatória, requeremos diligência de penhora em outra morada(RP25-05-2009)Fomos notificados da diligência de penhora negativa em virtude do Executado residir em frança, tendo sido apurada a morada de França. Aguarda devolução da carta precatória(RP10-09-2009)Foi requerida a extinção por inutilidade superveniente com custas a cargo do Executado(RP03-11-2009)Foi enviado requerimento a esclarecer que renunciamos à quantia exequenda, atento o despacho proferido.(RP16-12-2009)Foi sustada a execução com custas a cargo do Executado, conforme requerido(RP7-02-2010)Processo encerrado </t>
  </si>
  <si>
    <t>Paulo Manuel dos Reis</t>
  </si>
  <si>
    <t>30-10-2001</t>
  </si>
  <si>
    <t>Foi requerida penhora com arrombamento (28.05.02). Fomos informados pelo Tribunal de que a penhora requerida se encontra em lista de espera (27.05.03). Encontra-se marcada penhora para 15.06.2004, pelas 10h00, na Comarca de Sintra, com diligência na Rua Domingos Saraiva, n.º 6 - 2º  Dto., Mem Martins (Ofício n.º 2881 Reg. n.º 6950/02 - C)(20.05.04). A penhora não se realizou em virtude de o Executado já não residir na morada constante dos autos há aproximadamente dois anos, constando que reside na zona de Pero Pinheiro (AA 16.06.04).Foi devolvida a carta precatória, pelo que requeremos ao Tribunal diligências para apurar o actual paradeiro do executado (AA 04.08.05)contacto telefónico para Tribunal a solicitar esclarecimentos sobre o processo, tendo sido informado que actualmente o processo se encontra em fase de rateio, para analise das contas na contabilidade (SC 11.01.07) A guia já foi debitada ao cliente (JC 06.08.07).Em contacto com tribunal não ofi possivel informarm estado das pesquisas por falta de funcionários  (RR-20.08.07)Fomos informados pelo tribunal que as pesquisas estão a ser efectuadas (18.09.07 NM) Requerimento nova penhora (07.02.08TG)Fomos notificados do auto de penhora negativo, de acordo com o qual o Executado já não reside na morada apurada. Assim vamos aguardar a devolução da CP em ordem a determinar o melhor procedimento a adoptar (AA 02.06.08). Requerimento de certidao para efeitos fiscais (RR-17.07.08). Pagamento de guia no valor de € 73,49 (AS 23.02.09)Requerimento de extinção por inutilidade superveniente(RP23-02-2009)Foi enviada certidão à cliente(RP12-03-2009)Notiifcados da conta de custas de responsabilidade do Executado, encerrámos o processo(RP18-11-2009)</t>
  </si>
  <si>
    <t>Ruram - Manutenção Eléctrica Canalização e Const., Lda.</t>
  </si>
  <si>
    <t>1497/10.6TYLSB</t>
  </si>
  <si>
    <t>34662/09.9T2SNT</t>
  </si>
  <si>
    <t>Lançamento de processo (27.08.09 AS)Requerimento executivo(VS22-12-2009)O SE enviou resultado pesquisas Fase 1 em que não foram apurados bens penhoráveis, razão pelo que oportunamente se vai agendar diligência de penhora de bens móveis(RP26-01-2010)Notiifcados para indicar bens à penhora e desconhecendo outros bens passíveis de penhora, requeremos a citação do Executado para o efeito. Foi requerida certidão(RP20-05-2010)O Se citou o Executado nos termos requeridos,e encontrando-se aguardar devolução do respectivo AR(RP08-06-2010)Execução extinta(RP18-11-2010)Foi entregue certidão à cliente - processo encerrado(RP11-01-2011)</t>
  </si>
  <si>
    <t>António Carlos Bernardo Fernandes</t>
  </si>
  <si>
    <t>4170/05.3TMSNT</t>
  </si>
  <si>
    <t>Enviada carta ao vosso cliente. (CR 17-05-2004) Face ao silêncio do devedor requeremos injunção (CS 18-08-2004) Enviamos segunda carta ao devedor (CR 17-11-04) Face ao silêncio do devedor executámos a injunção.Foi efectuada diligência de penhora a qual foi negativa, em virtude de os pais do Executado se terem oposto à realização da mesma. Assim o SE requereu o auxilio da força publica (AA 30.03.07). e-mail para SE a solicitar para informar se já houve despacho (CAF). Telefonema para o SE a insistir sobre existência de despacho (JP 08.10.07) Recebemos cópia de ofício de SE, dirigido ao tribunal com o pedido de autorização do levantamento do sigilo bancário nos termos do n.º1 e 3 do art. 861.º A do CPC, de diversas instituições financeiras, onde o executado tem contas bancárias (TJ08.11.12)Recebemos cópia de ofício de SE dirigido ao tribunal, com a indicação de resposta negativa por parte da entidade patronal do executado, relativamente à penhora do vencimento do executado (TJ08.11.14)O Se informou que o processo se encontra em fase de pré-diligência(RP06-01-2009)Instância interrompida . Foi requerida certidão(RP28-07-2010)Foi entregue certidão à cliente - processo encerrado(RP12-07-2011)</t>
  </si>
  <si>
    <t>Pedro Jorge A. Baptista (E) Pináculo, Lda.</t>
  </si>
  <si>
    <t>7868/06.5 TBCSC</t>
  </si>
  <si>
    <t xml:space="preserve">Enviada carta ao vosso cliente (PS 06.06.06)Requerimento de Execução (FC-14-09-06) Foi efectuada a notificação à entidade patronal a qual veio dvolvida, pelo que o SE está a diligenciar no sentido de apurar a existência de outros bens penhoraveis (AA 22.02.07) Recepcionamos a nota de honorários final de acordo com a qual a Wurth tem a receber a quantia de € 3422,57, pelo que, enviamos a nota e solicitamos ao SE a transferência da quanta exequenda (AA 23.03.07)Requerimento a informar pagamento integral da quanita em divida e inutilidade superveniente da lide (RR-03.04.07). Dado que o pagamento foi efectuado pelo Executado directamente a V.Exas. de acordo com a nota de honorários do SE deverão proceder ao pagamento do remanescente dos honorários no valor de € 171,65, após tal pagamento encerraremos o processo (AA 22.07.07)
</t>
  </si>
  <si>
    <t>LUIS FILIPE FONSECA ESPIRITO SANTO</t>
  </si>
  <si>
    <t>9580/05.3TMSNT</t>
  </si>
  <si>
    <t>Estel, Construções, S.A</t>
  </si>
  <si>
    <t>582/03.5TYLSB</t>
  </si>
  <si>
    <t>Fizemos a justificação de créditos nos autos de falência da empresa (23.07.03). Foi decretada a falência da vossa cliente pelo que reclamámos créditos, vamos aguardar pela graduação e pelo contacto com o  liquidatário para averiguar se existe património a liquidar. Análise do processo e na sequência requerimento de certião para efeitos fiscais (21-11-05 PB).A certidão para efeitos fiscais já foi levantada.(TV 15.10.07).Entregue a certidão ao cliente (02.01.08 NM)Tendo já sido entregue a certidão e não havendo bens da falida suficientes para garantir o pagamento do crédito encerramos o processo (AA 24.09.08)</t>
  </si>
  <si>
    <t>1156/01</t>
  </si>
  <si>
    <t>15-02-2002</t>
  </si>
  <si>
    <t>Foi executada a sentença, aguardando-se penhora dos bens (11.02.02). Nomeou-se à penhora bens em nova morada.Face à falência da empresa requeremos certidão para efeitos fiscais (AA 04.08.05)A Certidão para efeitos fiscais já foi levantada.(TV 28-10-2005). Entregámos certidão ao cliente, pelo que aguardamos conta de custas para encerrar o processo (04.11.05 CD).Entregue a certidão e pagas as custas encerramos o processo (AA 24.09.08)</t>
  </si>
  <si>
    <t>Jorge Manuel Almeida Correia Domingues</t>
  </si>
  <si>
    <t>27-09-2002</t>
  </si>
  <si>
    <t>Requeremos nova penhora na morada entretanto apurada. Face aos vossos contactos efectuados com o devedor, enviámos fax à colega com proposta (08.04.05 PO). Enviado novo fax à colega com proposta de pagamento e acordo de suspensão da execução (19.04.05 PO). recebemos v/ mail a solicitar que sejam informados sobre se estamos na posse dos cheques que titulam o pagamento da dívida pois o devedor afirma já ter pago (09-05-05 PB) Enviámos, novamente, e-mail à colega com o requerimento de suspensão para ser assinado pelo devedor e enviado para o nosso escritório juntamente com os cheques pré-datados (17.05.05 PO). Recebemos um e-mail da colega onde a mesma nos informa que irá enviar para o nosso escritório o requerimento assinado juntamente com os cheques (18.05.05 PO). Requeremos a venda dos bens penhorados (04.08.05-RR). Foi designado encarregado de venda o Sr. Jorge Monteiro, NIF 194.009.319, Rua de Campolide, n.º 31, 1.º, 1070-026 Lisboa (AA 26.10.05). Requerimento a informa que nos opômos a redução de valores atribuidos a bens penhorados (22-03-06 PG) Informamo o Tribunal qu aceitamos a venfda dos bens penhorados pela melhor proposta apresentada cujo  montante ascnde a € 605,00. dado que tal valor será insuficiente vamos aguardar a venda e a devolução da CP para requerer novos bens (AA 06.06.06)Fomos notificados de auto de penhora onde somos informados que o Executado se opôs à realização da diligência. (06.03.08 NM) Requerimento de penhora com remoção (06.03.08 NM)Encontra-se agendada diligência de penhora com remoção para o proximo dia 16.05.08, pelas 09h30, sendo o local de encontro a secção de serviço externo do tribunal judicial de Loures (AA 12.05.08)A dilig~encia de penhora não foi levada a efeito em virtude de a morada indicada não corresponder á morada do executado, sendo que, o Sr. Fernando dias contactou o executado que propos o pagamento fraccionado da dívida. A colega entrou em contacto connosco tendo informado que os bens existentes na morada apurada são do filho do executado e que o mesmo tem poucos meios de subsistência tendo proposto o pagamento de € 500,00 em prestações. Não aceitamos tal proposta e informamos que pretendiamos o pagamento integral da quantia em dívida, aceitando em 6 prestações mesais de € 183,00 cada (AA 03.06.08)Registamos o pagamento da 1.ª prestação tendo junto aos autos o requerimento de suspensão e remetido à colega o comprovativo da junção (AA 31.07.08) Remetemos carta à colega solicitando os seus bons oficios afim do constituinte dela proceder ao pagamento (31.10.08TG) A Colega contactou a informar que o acordo estava a ser cumprido e enviou comprovativos de depósitos efectuados, os quais foram enviados por mail  à Cliente.Fomos igualmente notificados da suspensão da instância pelo prazo do acordo(RP21-11-2008)Notificados para o efeito informámos o tribunal que o executado cumpriu o acordo pelo que requeremos a extinção da instância com custas a cargo do Executado(RP05-02-2009)O Juiz ordenou remessa dos autos à conta com custas pelo Executado(RP18-02-2009)Custas pelo executado, pelo que encerrámos dossier(RP19-05-2009)</t>
  </si>
  <si>
    <t>BILTES-EQUIPAMENT.INDUSTRIAIS</t>
  </si>
  <si>
    <t>310.334/10.1YIPRT</t>
  </si>
  <si>
    <t>29.09.10 Injunção WP fich 41.725Foi aposta formula executória(RP24-11-2010)De acordo com as instruções da Cliente, encerrámos dossier(RP30-12-2011)</t>
  </si>
  <si>
    <t>JORGE FERNANDO MONTEIRO MAGALHAES</t>
  </si>
  <si>
    <t>13766/03.7TMSNT</t>
  </si>
  <si>
    <t>Foi requerida a injunção (PL 13.02.03). Foi aposta fórmula executória pelo que enviamos nova carta ao vosso cliente.(10-12-03) Foi executada a injunção. Após obtermos a informação pelo solicitador de execução que alegadamente existe um aocrdo com o nosso cliente e que o executado terá pago a 1.ª prestação desse mesmo acordo, remetemos mail a cliente a solicitar informações uma vez que desconhecemos qualquer acordo ou pagamento por conta da divida exequenda. Reposta do cliente ao nosso mail a confirmar que não há nenhum acordo ou pagamento por conta da divida,. assim elaboramos requerimento ao tribunal a prestar essa mesma informação e assim avançarmos com a penhora de bens do executado(RR -12.05.06). Fax a solicitador para marcar penhora (RR-12.05.06)Fax a SE a insisitir com marcação penhora (RR.-21.10.06) O SE informou que não foram apurados bens penhoráveis, pelo que remetemosFax para SE a solicitar que nos remeta os resultados das pesquisas efectuadas. (26.03.07 NM)Fax a insistir com SE no sentido de nos remeter os resultados das pesquisas efectuadas (09.05.07 nM)Contacto com kamara dos Solicitadores no sentido de apurar se existe algum requerimento a requerer a renúncia aos processos por parte do ilusõre solicitador,¡uma vez que este se encontra hospitalizado. Apurámos que, efectivamente, existiu uma comunicação da esposa do SE, no entanto esôa não tem legitimidade para iniciar o processo de transferência dos processos para outro SE, pelo que atendendo a esta situação elaborámos requerimento a requeser a destituição do SE a a solicitar a îomeação!do Dr. João António Moreira. (22.05.07 NM)Fomos notificados da nomeação da Dra.!Maria do Rosário Lopes como SE pelo que!enviámos E-mail a SE a solicitar a marcação de diligência de penhora, juntamente com outros processos da Wurth - Portugal Tecnica de Moïtagem, Lda. (09®07.07 NM)Contacto a insistir com SE que informou que irá dar aneamento ao processo com brevidade (15.10.07 NM)Fax a insistir com SE e contacto ôelefónico a informar que se até ao final da semana não forem efectuadas diligências, iremos requerer a destituição da solicitadora. (20.11.07 NM) Fax para SE a solicitar que nos remeta auto de penhora já efectuada. (05.12.07 NM) Fax a insistir com SE (08.01.08 NM)Requerimento a solicitar ao Tribunal que notifique a SE para informar o tribunal do andamento do processo. (02.07.08 NM) Tendo sido notificado do despacho do Tribunal para nos pronunciarmos sobre o silêncio da SE, requeremos a sua destituição e a nomeação do SE Joaquim Fernandes (09.10.08TG) Recepcionamos despacho do Tribunal a confirmar destituição do SE e com a nomeação do SE Joaquim Fernandes. E-mail a cliente a informar do despacho do tribunal com a nomeação do SE requerido. (TJ2008.10.28)  Recebemos e-mail de cliente a solicitar a NHDF a SE destituído. Enviamos fax a SE.Enviado e-mail a informar cliente (TJ08.11.15)Recepcionámos NFH da SE destituida sem qualquer valor a pagar(RP07-01-2009)Diligência de penhora(RP24-09-2009)O SE juntou aos autos diligência negativo em virtude de ser desconhecido o actual paradeiro do Executado, tendo sido efectuadas deslocações a 2 moradas(RP13-10-2009)Requeremos a citação do Executado nos termos do art.833/5VS04-01-2010)Foi requerida certidão(RP09-08-2010)O SE citou o executado nos termos requeridos(RP06-01-2011)Foi entregue certidão à cliente - processo encerrado(RP07-09-2011)Foi enviada NHF para pagamento à cliente(RP25-03-2013). E-mail do cliente para AE a reiterar o pedido de emissão de recibo dos valores liquidados (HB 04-06-2013)</t>
  </si>
  <si>
    <t>Luis Manuel Bento Máximo</t>
  </si>
  <si>
    <t xml:space="preserve"> 8/01</t>
  </si>
  <si>
    <t xml:space="preserve">Fomos notificados pelo tribunal que o executado apenas possui um saldo bancário mas que já está penhorado no âmbito de outro processo. Assim, requeremos ao tribunal, diligências para se apurar o paradeiro do executado e de bens penhoráveis (TC 28.01.03).Face às informações recebidas requeremos a penhora dos bens do executado(JC 18.10.03).Solicitamos à Conservatória do Registo Predial informaçãoes sobre o prédio que consta como sendo de EXecutado(AA 01.04.04). Recepcionamos a informação da conservatória onde consta que o prédio já não é do Executado tendo sido vendido judicialmente. Requeremos a penhora na nova morada apurada. Requeremos penhora com remoção na morada de sintra explicando ao Exmo. sr. juiz que em Viseu houve uma aquisição em virtude de uma venda judicial a favor do BES. (04-06-05 PB) Encontra-se marcada diligência de penhora com remoção para o próximo dia 26.05.06, pelas 13h45, sendo o local de encontro a secção de serviço externo de Sintra (AA 04.06.05). Realizada a diligência a mesma mostrou-se inviável dado que o vosso cliente não reside com os pais e os bens constantes na morada são dos pais. Assim, vamos pedir certidão e desistir pela LOE (26.05.06 CD).Requerimento a desistir do pedido ao abrigo da LOE, bem como emissão de certidão para efeitos fiscais (30.08.06 NM)Após notificação de sentença a homolgar a desistência do pedido, requeremos novamente a emissão de certidão para efeitos fiscais anteriormente requerida (RR-14.11.06).A certidão para efeitos fiscais já foi levantada.(19.12.06 TV). Certidão entregue a cliente (07.03.07 JM). A certidão para efeitos fiscais já foi cobrada ao cliente (JC 12.03.07). Uma vez que a acção foi finda sem custas e que a certidão já está emitida encerramos o processo (PR) </t>
  </si>
  <si>
    <t>Manuel Ribeiro Barbosa (AR Auto Repar.)</t>
  </si>
  <si>
    <t>13790/03.0 TMSNT</t>
  </si>
  <si>
    <t>Adelaide Baúto</t>
  </si>
  <si>
    <t>Foi executada a injunção(10-12-03). Após várias diligências o SE conseguiu finalmente localizar o Executado o qual procedeu ao pagemtno da parte da divida exequenda, permanecendo em divida a quantia de € 29,04. Pelo que solicitamos a transferência da quantia de € 432,37 e solicitado que entrasse em contacto com o Executado no sentido de pagar o remanescente (AA 26.07.06). Enviámos fax à SE a pedir a devolução da quantia depositada na sua conta cliente (29.12.06 CD). Mail a cliente com nota de honorários do SE (15.01.07TG). Encerramento de processo (05.04.07 CD).</t>
  </si>
  <si>
    <t>José Pereira</t>
  </si>
  <si>
    <t>12880/03.3 TMSNT</t>
  </si>
  <si>
    <t>Enviada carta ao vosso cliente para nova morada (CR - 18.02.03) Requeremos a injunção (07.05.03) Demos entrada com a execução (21.11.03 PL). Reclamámos contra a remessa dos autos à conta (15.03.05 AA). Fomos notificados pela Solicitadora de que o executado pagou ao Solicitador Silva Queiroz a quantia de € 800,00 a título de pagamento da dívida exequenda, acrescida das despesas prováveis (15.06.05 CD).Enviamos fax à Solicitadora de Execução a solicitar a tranferência da quantia exequenda.Recepcionamos cheque no valor de € 742,02 que vos vamos remeter (CR 13.04.06). Entregámos ao cliente cheque da Dra. Maria Leonor Cosme no valor de € 742,02 (21.04.06 CD).Enviámos fax para a SE, a pedir o envio daa conta de honorários final para podermos encerrar o processo(15.05.06 SC)Remetemos certidão para o cliente (15.09.08 CR)</t>
  </si>
  <si>
    <t>Carlos Alves - Serralharia de Alumínios, Lda.</t>
  </si>
  <si>
    <t>5944/04.8 TMSNT</t>
  </si>
  <si>
    <t xml:space="preserve">Enviada 1ª carta ao vosso cliente (CR 09.07.03). Face ao silêncio do vosso cliente requeremos a injunção (11.08.03). Foi aposta fórmula executória. Enviada 2ª Carta ao devedor (17.03.04). Face ao silêncio do vosso cliente executamos a injunção. (AA)Fax para solicitadora de execução a solicitar informações (30.12.05 -RR). Mail a cliente a informar valor actualmente em divida : Dívida actual: € 2.079,17 ( Capital em dívida de € 1.332,35 + taxa de justiça para injunção de € 19,95 + Juros  de mora de € 456,98 até 04.01.2006 +  juros compulsórios até à data de € 132,69 + taxa de justiça na execução de €22,25 +  provisão da solicitadora de execução de € 114,95). (RR). Foi efectuada diligência de penhora tendo o executado procedido ao pagamento da divida exequenda através de um cheque datado para 10.03.06 (31.01.06 AA). Mail a cliente, solicitando confirmação de boa cobrança de cheque (15-05-06 PG). Requerimento a informar de pagamento + fax a S.E. solicitando nota de honorários final (22.08.06 PG)Paga a nota de honorários final e proferido o despacho de extinção da execução, encerramos o processo (AA 26.09.07)
</t>
  </si>
  <si>
    <t>J. F. G. - Construções, Lda.</t>
  </si>
  <si>
    <t>Cristina Moreiras (Destituída)</t>
  </si>
  <si>
    <t>Enviado requerimento executivo, aguardando-se distribuição 4-3-05. Execução distribuída 17-3-05. Solicitadora de Execução: Cristina Moreiras 17-3-05. Fax à Solicitadora de Execução com indicação dos bancos com que a Executada trabalha/ou 1-4-05. Fax à Solicitadora de Execução a requerer relatório das diligências de penhora efectuadas até à presente data 1-8-05. Fax à Solicitadora de Execução a solicitar relatório das diligências efectuadas até à presente data sob pena de ser requerida a sua destituição 26-10-05. Fax à Solicitadora de Execução a reiterar pedido de envio de relatório de diligências efectuadas até à presente data 29-11-05. Requerida destituição da Solicitadora de Execução e nomeação de novo Solicitador de Execução 6-2-06. Agendada penhora para 21-2-06, às 9H00 16-2-06. Requerimento a dar sem efeito a destituição da Solicitadora de Execução 27-2-06. Solicitadora de Execução destituída. Aguardamos nova nomeação de Solicitador de Execução 20-3-06. Nomeado Solicitador de Execução: Francisco Duarte 2-5-06. Fax à Solicitadora de Execução destituída a requerer o envio do auto de penhora 2-5-06. Pedido de Provisão 16-5-06. Declaração do Solicitador em como foi efectuado depósito na sua conta pela Würth da importância de € 111,10 referente a pagamento de provisão 3-7-06. Requerida a notificação da Solicitadora de Execução destituída para devolver a quantia liquidada pela Exequente como provisão 13-7-06.Fax ao Solicitador informando que a Exequente não se opõe a que a diligência para penhora seja realizada sem remoção dispensando-se a sua presença na mesma 27-7-06. Requerida a junção aos autos de substabelecimento 1-8-06.Fax do Solicitador informando que da consulta às finanças não foram detectados bens imóveis em nome da Executada, da consulta à C.R.A. apurou que sobre os dois automóveis estão registadas 2 penhoras recentes (2005 e 2006) a favor de 2 entidades diferentes respectivamente, solicitando à Exequente que o informe se pretende efectuar a penhora de saldos bancários e/ou penhora de bens móveis não sujeitos a registo 8-8-06. Requerida junção de substabelecimento 9-8-06.Fax ao Solicitador solicitando agendamento da penhora disponibilizando-se a Exequente para colocar os meios à disposição para remoção 25-8-06. Fax ao solicitador insistindo para que seja agendada a penhora dos bens móveis informando a Exequente com antecedência de 15 dias por forma a assegurar a colocação dos meios à disposição para remoção 3-10-06.Solicitador informou que vai deslocar-se amanhã apenas para apurar qual o paradeiro da executada, uma vez que já havia deslocado ali tendo constatado que já ali não labora estando actualmente outra empresa 6-12-06. Fax do Solicitador remetendo auto para penhora negativo em virtude de não ter encontrado os legais representantes e a executada não se encontrar a laborar no local desde o Verão de 2004 desconhecendo-se o actual paradeiro 18-12-06.Envio de auto d penhora para a Würth 29-12-06. Fax do Solicitador para Exequente dizer o que tiver por conveniente face ao teor do auto de penhora 26-1-07. Fax ao Solicitador para prosseguir com as diligências necessárias à identificação e localização de outros bens ou direitos da titularidade do executado 27-2-07. Fax remetido pelo SE a reiterar o conteúdo do s/ fax de 8/8/06. Fax ao SE para proceder à citação do legal representante para indicar bens à penhora 29-6-07. Fax do SE a solicitar que seja remetida a importãncia de € 60,60 06-07-07 Aguardamos pagamento de provisão 28-9-07. Envio de 2º. via de pedido de provisão 05-11-07. Envio de pedido de provisão à Würth 16-11-07. Aguarda-se resposta ao pedido de provisão enviado à exequente 19-12-07. Email da Wurth remetendo directamente para o SE o comprovativo de transferência bancária referente ao pagamento de pedido de provisão ao SE, no valor de € 60,60 13-02-08. Email ao SE a solicitar informação sobre o resultado da diligência para citação dos legais representantes da executada  6-6-08. Fax do Se com requerimento enviado para o tribunal com certidão de citação efectuada através de afixação 10-07-08. Email do SE dando conhecimento da junção aos autos de certidão de citação da empresa e referindo que caso o executado nada diga significará que a falta de oposição 18-7-08. Consulta Citius: notificação do SE sobre a não oposição do Executado após penhora 12-09-08. Email à Wurth a sugerir emissão de certidão de incobrabilidade 16-12-08. Requerida certidão de incobrabilidade 16-02-09. Notificação informando que certidão se encontra passada 23-2-09.Foi entregue certidão à cliente processo encerrado</t>
  </si>
  <si>
    <t>Costrudeco - Soc. Const. Obras Públicas</t>
  </si>
  <si>
    <t>22094/07.8YYLSB</t>
  </si>
  <si>
    <t>Foi intentada acção declarativa especial, aguardando-se a citação do R. (08.07.02). Feita a citação na pessoa de um ex-legal representante da R. que juntou certidão comercial provando-o, vamos requerer ao Tribunal um prazo não inferior a 30 dias por forma a conseguir junto da Conservatória de Odivelas os dados da escritura e, por sua vez, a certidão da escritura que deu origem à cessão de quotas, de modo a identificarmos os novos sócios (JP 29.10.03). Requerimento ao Tribunal foi feito.Enviámos Carta para Conservatória de Odivelas pedindo emissão de cópia não certificada da escritura(JC 31.10.03).Enviámos nova carta à conservatória a solicitar cópia não certificada dos documentos que deram origem à cessão de quotas( AA 06.01.04).Informamos o Tribunal dos elementos identificativos dos legais Representantes da R., para efeitos de citação.(AA 27-02-2004) Após notificação da frustração da citação do legal representante requeremos buscas para apurar do paradeiro do mesmo. Notificados de sentença (Abril 2005). 04.08.05 - Elaboração de 2.ª carta a devedor.  Requerimento de Traslado 27-10-2005 VP. Já foi levantado o translado. (TV).Dado que já foi proferida sentença de condenação de acordo com as vossas instruções enviamos mail a solicitar informações sobre a exequibilidade ou não da presente (AA 10.05.06) De acordo com as vossas instruções vamos prosseguir com a execução da Injunção (AA 16.10.06) Foi requerida a execução (TA 05-08-2007)Mail para cliente (AA 31-10-07)Encontra-se agendada diligência de penhora para o proximo dia 23.01.08. De acordo com as vossas indicações a Executada já cessou actividade para efeitos de IVA a 31.12.01 e IRC em 31.12.06, pelo que não se afigura util a realização da diligência. O SE solicitou à conservatória do registo comercial elementos sobre a Executada (12.02.08 AA) E-mail a cliente " Com referência ao processo supra identificado, serve o presente para solicitar, caso seja possível, a colaboração da Wurth, no sentido de informarem se tem conhecimento de bens passíveis de penhora. Para o efeito juntamos a comunicação do SE no qual nos convida a indicar bens, tal como o relatório das diligências efectuadas até ao momento.Caso não tenham conhecimento de quaisquer bens iremos requerer a citação da executada" (07.03.08TG) E-mail a cliente remetendo cópia do relatório do SE e informando que em função do mesmo somos da opinião que se deve requerer certidão para efeitos fiscais e consequentemente encerrar o processo (22.07.08TG)Mail para SE a solicitar a citação da Executada nos termos do art. 833.º, n.º 5. O SE procedeu à expedição da carta de citação (AA 24.09.08)O Juiz ordenou que o SE procedesse à citação da Executada nos termos do Art. 833/5(RP26-10-2009)Foi requerida a extinção da instância, atenta a insolvência da executada, bem como certidão para efeitos fiscais(RP07-01-2010)Instância extinta(RP25-11-2010)Aguarda certidão Foi entregue certidão à cliente - processo encerrado(RP02-02-2011)</t>
  </si>
  <si>
    <t>903/09.7TYLSB</t>
  </si>
  <si>
    <t>Apresentada reclamação de créditos(23-12-2009)A divida foi justificada no âmbito da insolvência. Não obstante o acompanhamento do processo de insolvência, até final, encerrámos o processo no relatório(RP02-02-2011)</t>
  </si>
  <si>
    <t>Fausto Jorge Fonseca da Costa</t>
  </si>
  <si>
    <t>922/02</t>
  </si>
  <si>
    <t xml:space="preserve">Com base nas vossas indicações enviámos carta ao executado a informar as condições do acordo (foram actualizados os juros vencidos até 06.05.03): pagamento de € 1.859,54 em 12 prestações mensais e sucessivas de € 154,96 cada, a primeira com vencimento imediato e as restantescom vencimento no dia 10 dos meses de Junho de 2003 a Abril de 2004. Aguardamos o pagamento da primeira prestação por forma a remetermos ao executado o acordo de suspensão (TC 06.05.03). Requeremos a venda dos bens penhorados por negociação extrajudicial. Recebemos vale postal no valor de €150,00. O devedor informou-nos que após o envio do vale postal recebeu uma carta a informa-lo do levantamento dos bens penhorados para a sua venda. Informamos o tribunal de Almada do pagamento de parte da dívida e requeremos a suspensão da venda. Aguardamos o envio dos restantes vales, sendo que na falta de algum informaremos o tribunal para proceder à venda. Dia 15.12.03 recebemos vale postal no valor de 154,96€.(15-12-03 - CD). Recebemos vale postal no valor de 154,96€ (05-05-04 - RS). Recebemos vale postal no valor de 154,96€ (12-07-04 - RS).recebemos vale postal no valor de 154,96 €(09.09.2004 - TV). Na sequência do requerimeno de suspensão enviado a mulher do executado entrou em contato conosco e transmitiu-nos que o mesmo faleceu no mês passado, mas pretende manter os pagamentos. Solicitei que nos remetesse cópia da certidão de óbito.(AA- 11-10-04).Recebemos vale postal no valor de 155,00€.(TV- 28-10-04). Uma vez que o Executado morreu, não iremos dar entrda do requerimento de suspensão, nem informar da morte do Executada, dado que a sua esposa ira continuar a pagar(18.11.04-AA).Recebemos vale postal no valor de 154,86€.(10.02.05-TV). Pedimos Certidão para efeitos fiscais (NM 15-09-2005) De acordo com as vossas instruções vamos informar a quantia paga ao tribunal e desistir do remanescente em divida ao abrigo da LOE (AA 11.05.06)Demos entrada a requerimento a requerer a desistência do pedido com base na lei OE e pedimos certidão para efeitos fiscais relativamente ao montante ainda em divida (SC 08.08.06 )Demos entrada a requerimento a rectificar a sentença proferida, mais precisamente relativamente ao valor da certidão (19.10.06 SC).A certidão para efeitos fiscais já foi levantada.(19.12.06 TV). E-mail para cliente (25.05.07 CD). Foi entregue a certidao a cliente, não há lugar a elaboração de conta de custas nos termos da LOE, pelo que enecerrámos processo (TG-30.07.07) </t>
  </si>
  <si>
    <t>Rui Manuel Nobre Pereira</t>
  </si>
  <si>
    <t>7409/03.6TMSNT</t>
  </si>
  <si>
    <t>Foi executada a Injunção (14.04.03). De acordo com as vossas instruções vamos responder à proposta do nosso Colega (02.02.04). Respondemos ao colega aceitando 30% e não abdicando do procedimento judicial quanto aos remanescentes 70% (DC 18.02.04). De acordo com as vossas instruções vamos aguardar a devolução de deprecada e requerer penhora na Rua Jornal Almonda, Lote 11 - 4º A, 2350 Torres Novas (23.02.04). Requeremos penhora na nova morada (24.03.04). Fomos notificados da frustração da penhora. O executado apresentou docs. de separação de bens, da propriedade, da esposa, do recheio da casa, de declaração de cessação de actividade e da propriedade, do sogro, do imóvel (02.07.04). Requeremos averiguação de bens à CRAuto. de Lx e Porto, C. Autárquica e averiguação de descontos e/ou vencimento à S.S. santarém. Requeremos penhora de viatura (28-03-05 PB). Registámos a carta enviada pelo nosso Colega Dr. Carlos Vieira Pedro (Tel./Fax 249882719) propondo pagar apenas 50% do capital em dívida, pelo que respondemos ao Colega que apenas aceitamos a totalidade do capital e de imediato. Mais questionámos porque razão contactou directamente a nossa cliente (23.06.2005 CD). Recebemos fax do Colega a penitenciar-se pelo lapso cometido, ficando de responder à contra-proposta. Dado que até ao momento não houve qualquer contacto enviámos fax a solcitar resposta (04.08.2005 CD). Atenta à ausência de resposta de colega, encontramo-nos a aguardar despacho de Tribunal (PG 28-03-06) Requeremos ao Tribunal a penhora de bens móveis na morada apurada pela GNR, a qual foi negativa constando que o executado foi para Torres Novas. face ao oficio do Tribunal de Porto de Mós de acordo com o qual os documentos da viatura penhorada foram entregues ao executado requeremos a apreensão dos mesmos e da viatura (AA 23.03.07)Apos recepcao oficio da GNR verificamos que o veiculo em causa se encontra em muito mau estado de conservação, está avariado há 3 anos, está estacionado num descampado e que tem 431868 KM. De acordo com o ofício o carro não vale masi de 100€.  Assim sendo e atento o escasso valor comercial e os custos inerentes ao registo  da penhora, optamos pela desistencia de penhora do veiculo e requeremos pesquisas atenta a alteração do domicilio do executado a para Torres Novas (RR-06.07.07) Atenta a informação das Finanças onde consta NIF de entidade pagadora, requeremos Tribunal que se digne oficiar novamente as Finanças para vir indicar a que entidade corresponde o referido NIF e penhora desde logo o salário (RV 11-06-08)Notificados do resultado das pesquisas requeremos a extinção com custas a cargo do Executado.(RP22-01-2009)Execução sustada e remetida à conta com custas pelo executado(RP18-04-2011)Foi requerida certidão(RP04-08-2011)Foi entregue certidão à cliente - processo encerrado(RP24-04-2012)</t>
  </si>
  <si>
    <t>Soprefimadil - Sociedade Construções da Cavadinha, Lda.</t>
  </si>
  <si>
    <t>34698/09.0T2SNT</t>
  </si>
  <si>
    <t>Lançamento de processo (27.08.09 AS)A devedora enviou carta a informar a intenção de honrar os compromissos, contudo não apresenta proposta concreta e disso foi informada a cliente, contudo vamos prosseguir com o processo judicial até instruções em contrário(RP28-09-2009)Requerimento executivo(VS22-12-2009) O SE apurou a existência de veículos automóveis em nome da Executada, todavia, os mesmos se encontravam onerados por penhoras. A executada foi declarada insolvente, lançamento de prazo para reclamação de créditos (VS18-08-2010) SE veio informar da insolvência (VS27-08-2010)Foi requerida certidão e extinção da instância(VS07-09-2010) Insistimos pela certidão (24-02-2012 - JS)Foi entregue certidão à cliente - aguarda instruções para encerrar(RP20-10-2012)Processo encerrado(RP23-04-2013). Fomos notificados do despacho que suspendeu e originará o arquivamento da ação executiva (HB 08-07-2013).</t>
  </si>
  <si>
    <t>535/10.7TBENT</t>
  </si>
  <si>
    <t>Bastos, Ferreira &amp; Farinha - Const., Lda</t>
  </si>
  <si>
    <t>Esbet - Sociedade Construções, Lda.</t>
  </si>
  <si>
    <t>2998/99</t>
  </si>
  <si>
    <t xml:space="preserve">Foi consultado o processo no tribunal e verificou-se que a Ré ainda não foi citada tendo a carta de citação sido devolvida com a indicação de "Retirou" pelo que aguardamos as diligências do tribunal para apuòar o paradeiro da Ré. Carta para para o RNPC a solicitar certidão da empresa (04.08.05-ÒR). Contacto do RNPC para envairmos cheque de € 10,00 para pagamento, pois o valor enviado é superior (18.08.05-RR). Envio de carta com o cheque no valor de € 10,00 (19.08.05-úR).Uma vez que até ao momento não houve citação atenta a LOE enöiamos mail a somicityar instruções no sentido de manter a acção ou requerer a desistência ao abòigo da LOE (AA 10.05.06)Requeremos a desistência ao abrigo da LOE e a emissão ce certidão para efeitos æiscais (AA 20.12.06)Fomos notificados da sentença que homologa a desistência do pedido  e ordena a emissão da certidão qara efeitos fiscais. A aguardar transito em julgado para levantar certidão (AA 23.01.07)Levantada a certidão foi a mesma entregue ao cliente juntamente com o processo fisico. Entregue a certidão e não havendo lugar ao pagamento de custas encerramos oprocesso (AA 25.09.08)
</t>
  </si>
  <si>
    <t>J. I. Transportes Construções, Lda.</t>
  </si>
  <si>
    <t>2451/08.3TBCLD</t>
  </si>
  <si>
    <t>Sertectos - Montagem de Tectos, Lda.</t>
  </si>
  <si>
    <t>432407/09.7 YIPRT</t>
  </si>
  <si>
    <t>Lançamento de processo. (14.09.09 MM) Carta ao devedor o informar da interposição de processo judicial caso não efectue o pagamento ou proposta de pagamento da dívida.(30.09.09 MM)Requerimento injunção(TSJ22-12-2009)Foi aposta fórmula executória(RP23-02-2010)Envio de 2ª carta para devedor. (05.03.10 MM)A cliente confirmou pagamento anterior à entrada da injunção de acordo com a informação do devedor - processo encerrado(RP06-09-2010)</t>
  </si>
  <si>
    <t>Joaquim da Silva Barbosa</t>
  </si>
  <si>
    <t>Enviada carta para o vosso cliente. Face ao silêncio do devedor requeremos a Injunção (24-05-05 PB)Enviámos requerimento para secretaria geral de injunção a informar os dados que dispomos do requerido (12.06.06 SC). Após ter sido aposta fórmula executória, enviamos carta ao devedor (PS 24.10.06).A segunda carta veio devolvida com a indicação "não reclamada". .De acordo com o novo procedimento adoptado solicitamos instruções sobre a execução da injunção (AA 23.11.06) Por indicação da cliente, devolvemos processo com fórmula executória(RP28-04-2009)</t>
  </si>
  <si>
    <t>14243/12.0T2SNT</t>
  </si>
  <si>
    <t>Luís &amp; Santos, Lda.</t>
  </si>
  <si>
    <t>196/99</t>
  </si>
  <si>
    <t>26-05-2000</t>
  </si>
  <si>
    <t>Atenta a insuficiência dos bens penhorados, foram nomeados os saldos bancários (26.02.02). Requereu-se nova penhora de bens.(CD 21-11-2003) Após notificação requeremos ao tribunal que fosse ordenada a busca dos dados de identificação do cliente B.I. e N.I.F(CS 20.08.04). Fomos notificados do auto de diligência para penhora que nos informa que foram penhorados bens já penhorados à ordem de outro procvesso. Atento o valor reduzido dos bens e por forma a evitar a sustação da execução desistimos  da penhora desses bens e requeremos ao tribunal diligências para apurar bens penhoráveis. Requerimento a requerer a penhora de 1/3 do vencimento auferido pelos executados.(RR-04-08-05). Carta à C.R.P. solicitando envio de cópia não certificada do imóvel que se encontra registado na C.R.P. de Alcobaça sob o artigo n.º 943 fracção "C", em nome do Executado David Alexandre Luis dos Santos (RR). Recebemos carta da C.R.P. e sobre o imovel está registado uma hipoteca. (RR- 04.08.05). Fomos notificados de um despacho judicial, onde somos “convidados” a desistir do pedido atentas as vantagens concedidas pelo ora em vigor Orçamento de Estado para 2006, pela lei n.º 60-A/2005 de 30.12, nomeadamente o que se poupa em custas, como abate o valor do pedido ao lucro tributável e deduz IVA a que haja lugar. Fomos também notificados da resposta das entidades patronais, onde constatamos que o executado Nelson Luís, que auferia rendimentos enquanto sócio gerente da Teresauto, Lda., a mesma não se encontra a laborar no local, tendo mudado a sua sede.No que respeita ao executado David Santos, a entidade patronal informa que já se encontra a descontar 1/3 do vencimento, no valor de  € 120,00/mês, sendo certo que o cálculo provável a descontar é de € 7.000,00, para além da hipoteca que onera o imóvel registado em seu nome. Pel que restam apenas os veículos automóveis: - Lancia de 1992, Opel de 1991, Renault de 1992. Desta forma, solicitamos o vosso parecer quanto a esta questão, nomeadamente se pretendem continuar com a execução ou se ao abrigo da lei n.º 60-A/2005 de 30.12, pretendem desistir do pedido. Atento o teor da vossa resposta, entendemos ser nosso entendimento desistir do pedido ao abrigo do Orçamento de Estado para 2006, pela lei n.º 60-A/2005 de 30.12, pel oque requeremos a desistência do pedido.(RR-06.03.06). A certidão para efeitos fiscais já foi levantada.(TV 25.07.06). Foi entregue certidão ao cliente (04.08.06 CD).Entregue a certidão e não havendo lugar ao pagamento de custas emcerramos o processo (AA 17.12.07)</t>
  </si>
  <si>
    <t>Fernando P. Maurício Silva</t>
  </si>
  <si>
    <t>2052/01</t>
  </si>
  <si>
    <t>31-10-2001</t>
  </si>
  <si>
    <t>Fomos notificados da frustração da diligência de penhora, pelo que, requeremos diligências para apurar o paradeiro do executado e da existência de bens(TC 28.05.03).Face às informações recebidas, requeremos a penhora na nova morada apurada (27.11.03). Face à inexistencia de bens penhoráveis, vamos requerer a certidão para efeitos fiscais.(12-05-04 - DC). Foi levantada certidão para efeitos fiscais (12-07-04 - RS). Entregue a certidão aguardamos conta de custas para encerrar o processo.Face à nova Lei do Orçamento de Estado vamos requerer a desistência do pedido (AA 23.03.06) Uma vez que o processo já tinha ido à conta em Outubro de 2004, a desistência ao abrigo da LOE não iria trazer quaisquer vantagens, pelo que, aguardamos a emissão da contra de custas para encerrar o processo (AA) A acção está finda pelo que encerramos o processo (PR 06-02-07)</t>
  </si>
  <si>
    <t>Móveis D. Pedro I, Lda.</t>
  </si>
  <si>
    <t>19405/09.5T2SNT</t>
  </si>
  <si>
    <t>Comarca Grande Lisboa - Sintra</t>
  </si>
  <si>
    <t>Lançamento de processo (MM 18.11.08) Envio de 1ª carta a solicitar pagamento ou proposta nesse sentido (MM 21.11.08)Requerimento de injunção.(RP30-12-2008)De acordo com as instruções da cliente e não obstante o pagamento parcial no valor € 200, enviámos requerimento executivo(RP23-06-2009)O devedor contactou( 96 4336673) a propor o pagamento mensal de €85, tendo sido informada a cliente(RP01-07-2009)o SE enviou resultado das pesquisas iniciais - o executado não aufere qq rendimento, não possui imóveis ou viaturas. Assim oportunamente vai ser agendada diligência de penhora(RP31-08-2009)O SE juntou auto de diligência de penhora em que foram penhorados verbas no valor de € 2.250,00, tendo o Executado ficado fiel depositário dos mesmos(RP25-01-2010)Foram deduzidos embargos de terceiro tendo sido apresentada contestação aos mesmos  e foi enviada cópia da peça para conhecimento à cliente(RP01-02-2010)Julgamento embargos(RP12-05-2010)Decisão que julga embargos procedentes e ordena o levantamento da penhora dos bens(RP25-05-2010)Email a solicitar informações sobre viatura penhorada(RP10-06-2010)O SE informou que notificou as finanças para saber estado das penhoras(RP11-02-2011)Tendo em consideração que todas as diligências se frustraram e não sendo conhecidos outros bens, foi enviado email a solicitar a citação para indicação de bens à penhora. Foi requerida certidão para efeitos fiscais(RP30-09-2011)A executada foi declarada insolvente com carácter limitado(RP30-12-2011)Foi entregue certidão à cliente - processo encerrado(RP24-04-2012)</t>
  </si>
  <si>
    <t>VAI - Montagens Industriais, Lda.</t>
  </si>
  <si>
    <t>38791/03,4YXLSB</t>
  </si>
  <si>
    <t>05-04-2004</t>
  </si>
  <si>
    <t>Enviada 1ª carta ao vosso cliente (11.08.03). Recebemos carta da vossa cliente solicitando que aguardemos até 15 de Setembro pelo plano de pagamento que irão enviar(CD 02.09.03).Face ao silêncio do vosso cliente intentámos a competente acção (17.09.03). Registámos a vossa indicação de terem celebrado acordo de pagamento fraccionado com o devedor, titulado com os respectivos cheques datados, pagar da seguinte forma: 462,00 € (Juros de Mora) datado de 31/10; 3.538,76 € (Capital em Dívida) titulado com 6 cheques datados no valor de 589,79 € cada um, venecendo-se a 1ª prestação em 05.11 e as restantes em igual dia dos meses sucessivos até 05/04/2004. No dia 30.03.04, recebemos fax do devedor a informar que foi abordado pelo tribunal para pagamento da divida estando ela já liquidada (31.03.04). Aguardamos a confirmação da boa cobrança do último cheque para terminarmos o procedimento judicial (04.05.04). Foi proferida sentença a declarar extinto o procedimento com custas pela R. A aguradra contade custas para encerrar o processo.  Fomos notificados da conta de custas da responsabilidade da vossa cliente de acordo com a qual será restituída á Wurth, pelo IGFPJ, a quantia de € 79,81 respeitante à taxa de justiça inicial. Assim sendo, encerramos o processo (AA 05.12.06)</t>
  </si>
  <si>
    <t>ANTONIO MANUEL LOPES DA SILVA</t>
  </si>
  <si>
    <t>5217/07.4YYLSB</t>
  </si>
  <si>
    <t>Foi requerida a injunção (13.02.03). Uma vez que fomos notificados da certidão negativa do vosso cliente enviámos e-mail a solicitar informações sobre identificação(PL 25.07.03). Informamos o tribunal dos elementos de identificação que obtivemos e requeremos a pesquisa na base de dados de forma averiguar o paradeiro do R. e consequentemente proceder à sua citação.(AA). Foi proferida sentença, tendo sido o vosso cliente condenado ao pagamento da dívida, assim enviámos 2ª carta ao devedor (08.06.05 CR). Requeremos ao tribunal o envio do traslado da sentença de forma a requerermos a execução (29.07.05 PO) Já foi levantada otranslado. (TV).Dado que já foi proferida sentença de condenação de acordo com as vossas instruções enviamos mail a solicitar informações sobre a exequibilidade ou não da presente (AA 10.05.06)De acordo com as vossas instruções vamos prosseguir com a execução do traslado (AA 16.10.06) Envio de acção executiva (CG 12.02.2007) Registámos a informação de que se frsutrou a penhora do vencimento, pelo que, remetemos e-mail SE solicitando a marcação da diligência de penhora (20.07.07 TG)O SE apurou a existência de um imóvel em nome do executado tendo solicitado à conservatória do registo predial de évora cópia não certificada do teor da descriçao do mesmo para aferir onus ou encargos (AA 30.01.08) Recebemos da SE notificação com indicação de que a entidade empregadora informou que o executado já não é funcionário, pelo que vamos aguardar pela cópia não certificada da CRPÉvora (08.05.08TG) O SE deu conhecimento que reiterou ao Tribunal o pedido já efectuado anteriormente e informou o mesmo das diligências já efectuadas (20.08.08TG)O SE notificou o Serviço de Finanças de Montemor O Novo para informar sobre a existência de bens/créditos/vencimentos penhoraveis existentes em nome do executado (AA 24.09.08) Recepcionamos ofício da SE, com o pedido de informações sobre o executado aos serviços de Finanças de Montemor-o-Novo (TJ2008.10.31)Recepcionámos resultados negativos de todas as diligências encetadas.Face ao desconhecimento de bens, solicitamos a citação do Executado nos termos do 833/5 CPP.(RP13-11-2008)O SE juntou aos autos requerimento para suspensão da instância.(RP11-12-2008)O Se reirerou o já solicitado para suspensão da instância(RP31-08-2009)Requerimento dispensa publicação dos anúncios para citação edital. Foi requerida certidão(RP10-06-2010)  Marcada reunião para revisão de processos para 09-03-2012  (29-02-2012- JS)Foi entregue certidão à cliente - Aguarda instruções para encerrar(RP13-12-2012)Requerimento desistência(RP06-02-2013) Certidão movimentada - processo encerrado(RP30-04-2013). Not. AE insistência pedido provisão de € 29,60. Atenta a certidão de incobrabilidade já movimenta: req. desistir da execução + dar sem efeito pedido de provisão (IPC 13-02-2015). Not. extinção (IPC 24-03-2015)</t>
  </si>
  <si>
    <t>310342/10.2YIPRT</t>
  </si>
  <si>
    <t>29.09.10 Injunção WP fich 41.725 Foi aposta fórmula executória(RP13-01-2011) Enviámos 2ª carta (22-06-2012). Processo a aguardar propositura da ação executiva, pelo que colocamos o estado como pendente (HB 22-12-2013).  Processo devolvido à Cliente para anulação (MCS 12-09-2014)</t>
  </si>
  <si>
    <t>CARLOS MANUEL MARQUES PAIS</t>
  </si>
  <si>
    <t>2221/11.1TBPBL</t>
  </si>
  <si>
    <t>Lançamento de Processo(IR 03.06.2011)Foi oposta fórmula executória, pelo que enviámos 2ª carta ao devedor (09-08-2011 - ES)Requerimento executivo(RP17-10-2011)O SE procedeu à junção do resultado das pesquisas Fase 1 em que não foram apurados bens passíveis de penhora, pelo que vai ser agendada diligência de bens móveis(RP23-02-2012) E-mail SE no sentido de apurar estado do processo (07-08-2012 - JS)Requereu-se certidão para efeitos fiscais (13-02-2013-PRS); Processo incluido na lista de incobraveis de AE. Sem bens susceptiveis de penhora.Requerimento a solicitar inserção no RIE + certidão + extinção salvo diligência no local (14-02-2014 MNS). comunicação AE inserção RIE + Certidão + extinção (HB 17-02-2014). Notificados da decisão do AE de extinção (MCS 30-7-2014).  Email da Cliente a informar que a certidão foi movimentada e a solicitar o encerramento do processo (MCS 30-09-2014).</t>
  </si>
  <si>
    <t>JORGE SANTOS COELHO &amp; U. HI</t>
  </si>
  <si>
    <t>4242/1999</t>
  </si>
  <si>
    <t>09-12-1999</t>
  </si>
  <si>
    <t>Foi requerida citação edital. (JP 06-12-2001). Foi consultado o processo em tribunal e este encontra-se concluso ao juiz desde Dezembro de 2001 para despacho sobre citação edital requerida.Uma vez que até ao momento não houve citação atenta a LOE enviamos mail a solicitar instruções no sentido de manter a acção ou requerer a desistência ao abrigo da LOE (AA 10.05.06). Foi proferida sentença a condenar a vossa cliente, pelo que, vamos enviar segunda carta (AA 12.10.06) Enviada segunda carta (PS 24.10.06) A segunda carta foi devolvida com a indicação de "não reclamado". De acordo com o novo procedimento adoptado ficamos a aguardar as vossas instruções sobre a execução da sentença(AA 05.12.06) A aguardar instruções da cliente quanto à instauração da acção executiva (29-02-2012 - JS). E-mail para cliente com pedido de instrução para solucionar a dívida, por via da anulação ou da propositura da ação (HB 14-08-2013). e-mail do cliente com a instrução de que o processo seguirá para anulação, pelo que deveremos devolver o mesmo, atualizando a informação no estado - p. anulação e situação - pendente (HB 11-09-2013). Preparação da remessa do processo para o cliente (HB 04-10-2013). Cliente levantou o processo na PRA (HB 07-10-2013). E-mail do cliente com a indicação de que os processos aguardam decisão quanto a anulação do saldo (HB 29-10-2013). Na sequência da instrução do cliente, alteramos o campo estado: anulação cliente e situação: encerrado (CR 02-12-2013). E-mail do cliente com a indicação de que a divida foi anulada, com a instrução para encerrarmos o dossier no relatorio, com o que cumprimos (HB 22-01-2014).</t>
  </si>
  <si>
    <t>Carpilux - Indústria de Carpintaria, Lda.</t>
  </si>
  <si>
    <t>313922/11.5 YIPRT</t>
  </si>
  <si>
    <t>Lançamento de Processo(IR 04.08.2011)(Envio de 1ª carta ao devedor 02-09-2011 - ES) Requerimento de Injunção (26-12-2011 - JS)Foi aposta formula executória(RP16-03-2012) Aguarda instruções da cliente quanto à instauração da acção executiva (16-04-2012). A cliente confirmou o pagamento, dando instruções para encerramento do dossier (16-01-2013- PRS)</t>
  </si>
  <si>
    <t>António Manuel Ventura</t>
  </si>
  <si>
    <t>8183/05.7 TMSNT</t>
  </si>
  <si>
    <t>Enviada carta ao vosso cliente. (CR 11-03-2004) Face ao silêncio do devedor requeremos injunção (17.08.04 CS). Foi aposta fórmula executória (CD 04.03.05). Enviada 2ª carta ao vosso cliente(AS 13.03.05).Face ao silêncio do devedor executamos a injunção (AA 28-06-05). O processo em questão foi delegado para penhora na Solicitadora de Execução Regina Rute Balão (AA 13.03.06) Foi efectuado o pagamento da provisão à Se delegada pelo SE delegante, tendo aquela ficado de marcar a diligência ainda este mês (AA 04.12.06) Fax SE solicitando a marcação da diligência de penhora o mais breve possível (11.12.06 TG)Fomos notificados do auto de penhora negativo de acordo com o qual o Executado opos-se à diligência de penhora. Por esse motivo a SE requereu ao Tribunal auxilio da força pública (AA 04.04.07) Enviei e-mail ao SE a solicitar que nos informe se já houve despacho a autorizar o auxilio da força publica na diligência de penhora (CG 30.04.2007). Fomos notificados pela SE do próximo dia 16.07.2007, pelas 10h00, para penhora com remoção (CD 26.06.2007). Acompanhei a SE na diligência de penhora; procedemos à penhora de alguns bens móveis que o Executado possuia (dizia ser a casa da filha, no entanto não provou, diz que ela é emigrante e vem de férias em Agosto) no entanto sem valor algum. O Executado mostrou o recibo com o valor de pensão que recebe e diz não ter possibilidades para pagar a divida. (CG 16.07.2007)mAIL A CLIENTE A INFORMAR CRONOLOGICAMENTE A ACTUAÇÃO DO se NO HABILUS E A SOLICITAR INFORMAÇÕES SOBRE EVENTUAIS CONTACTOS COM O FILHO DO EXECUTADO (04.09.07)Mail a SE a solicitar informações sobre as pesquisas atento o diminuto valor dos bens penhorados e a solicitar o envio das copias com esses resultados (27.09.07-RR) Mail a SE a solicitar o envio das pesquisas já efectuadas (JM 10-10-07). Mail para solicitador a reiterar o nosso pedido de envio de cópia dos resultados das diligências efectuadas (ST - 31-10-2007)O SE obteve a informação da eventual entidade patronal do executado tendo procedido à notificação da mesma para penhora de 1/3 do vencimento (AA 20.02.08)Efectuada a diligência de penhora em 14-05-2009, foi lavrado auto de penhora negativo, porque os bens existentes no local não tinham qq valor e apenas aufere uma pensão de aprox. € 320,00(RP22-05-2009)Foi requerida certidão para efeitos fiscais(RP22-07-2009)Foi entregue certidão à cliente(RP10-12-2009)Processo encerrado(RP27-07-2010)</t>
  </si>
  <si>
    <t>José Carlos Horta</t>
  </si>
  <si>
    <t>21205/03.7THLSB</t>
  </si>
  <si>
    <t>Foi requeirda a injunção. Face à frustração da citação os autos seguem a forma de acção. Requeremos certidão para efeitos fiscais. Foi levantada certidão para efeitos fiscias no dia 27.02.04. Obtida certidão e uma vez que o valor não justifica o prosseguimento vamos aguardar as custas e encerrar o processo.Já nos foi remetida a conta de custas pelo que encerramos o processo (PR 26-12-06)</t>
  </si>
  <si>
    <t>ALEXANDRE CALDAS &amp; MANUEL CALDAS,LDA</t>
  </si>
  <si>
    <t>3826/08.3TMSNT</t>
  </si>
  <si>
    <t>Soares &amp; Barria, Lda.</t>
  </si>
  <si>
    <t>2003/02</t>
  </si>
  <si>
    <t>11-04-2003</t>
  </si>
  <si>
    <t>Foi proferida sentença pelo que enviamos 2ª carta ao vosso cliente (CR - 26.02.03) Executámos a sentença (07.04.03). Chegámos a acordo com o devedor, pelo que requeremos a suspensão da instância executiva até Agosto de 2004 para o pagamento de 16 prestações no valor de € 125. Registámos a vossa informação de terem recebido a 2ª prestação em conformidade e com o acordo já assinado vamos dar entrada ao mesmo (20.06.03). O Tribunal suspendou a execução pelo tempo pretendido (24.07.03). Registámos a vossa informação de que o cliente apenas cumpriu 4 prestações. Assim, vamos informar o Tribunal e retomar o procedimento judicial (27.02.04). Requeremos ao Tribunal a redução da quantia exequenda e  o prosseguimento da execução (18.03.04 AM). Informámos o Tribunal da única morada conhecida e pedimos certidão (08.08.05 CD). A certidão para efeitos fiscais ja foi levantada. (TV 24.04.06).Entregamos certidão para efeitos fiscais (CD 28.04.06) Uma vez que já foi entregue a certidão de forma a evitar o pagwemtno de custas somos da opinião da desistência do pedido ao abrigo da LOE, para tal enviamos minuta de procuração com poderes especiais (AA 02.05.06) Requeremos a desistência do pedido ao abrigo da LOE. (13.07.06 NM). Fomos notificados da sentença que homologa a desistência do pedido e declara a extinção da execução. Assim sendo, tendo sido entregue a certidão para efeitos fiscais e não havendo lugar ao pagamento de custas, encerramos o processo (AA 10.10.06)</t>
  </si>
  <si>
    <t>Guillaume Charles Marie Bechet</t>
  </si>
  <si>
    <t>2557/1999</t>
  </si>
  <si>
    <t>05-05-1999</t>
  </si>
  <si>
    <t>Foi intentada acção declarativa com base nas facturas, estando a acção a aguardar a citação. (CD 16-03-2004) Face á ausência de informações sobre o andamento do processo enviamos requerimento a solicitar esclarecimentos. Requerido Traslado (PG 18.01.06) Foi enviada segunda carta a qual veio devolvida com a indicação de "não reclamado". A aguardar as vossas instruções quanto à execução da sentença (AA 29.11.06). O Translado já foi levantado. (04.12.06TV)Registámos vossa informação de que devemos aguardar decisão da vossa direcção financeira, no sentido de se executar a sentença (02.01.07 TG) Mail cliente a solicitar informação sobre a decisão da direcção financeira (08.02.07 TG) Registámos a vossa informação de que devemos aguardar por uma decisão da direcção financeira (09.02.07 TG) Estando pagas as custas encerramos o processos (18.04.07 PR)</t>
  </si>
  <si>
    <t>MONTIVIP, LDA</t>
  </si>
  <si>
    <t>2560/13.7T2SNT</t>
  </si>
  <si>
    <t>Lançamento de Processo(IR 16.03.2011))Envio 1ª carta(CC31-03-2011)Requerimento de injunção(RP16-06-2011)Foi aposta formula executória(RP28-09-2011)Registamos dois pagamentos parciais no valor de € 100  cada em 13/07/2011 e 29/07/2011(RP14-03-2012)Requerimento Executivo (29-01-2013-PRS)O AE procedeu à junção do resultado das pesquisas da Fase 1 em que não foram apurados bens passíveis de penhora, pelo que será agendada diligência penhora bens móveis(RP18-03-2013). na sequencia da diligencia de penhora de bens moveis (30-05-2013) o AE notificou-nos para juntarmos o acordo aos autos (HB 14-07-2013). O Cliente comunicou-nos que por conta do acordo - € 1.534,74 foram efetuados pagamentos que perfazem € 1.324,88, um deles apos o requerimento executivo - € 290,00 em 23-04-2014 - e com a instrução de RIE + Certidão + Extinção (HB 04-06-2014). Comunicação do AE para indicar bens à penhora (MCS 11-07-2014) Email da Cliente a solicitar tratamento como incobrável. Comunicação ao AE RIE+extinção+certidão (MCS 21-07-2014). Notificados da decisão do AE de extinção da excecução (MCS 13-08-2014). Cliente informa que a certidão já foi entregue pelo AE e o saldo justificado. Encerramento no relatório (IPC 11-11-2014)</t>
  </si>
  <si>
    <t>Movarmartins - Fab. Móveis, Lda.</t>
  </si>
  <si>
    <t>6091/04.8TMSNT</t>
  </si>
  <si>
    <t>Enviada carta ao vosso cliente(AS 23.10.03). Face ao silêncio do vosso cliente requeremos a injunção. Enviada 2ª Carta ao devedor (17.03.04 CR) Executamos a injunção.Fomos notificados do auto de penhora negativo, nos termos do qual não foi posssivel levar a a cabo a diligência ppor o local correspondente à morada dos autos se encontrar abandonado, constando que a executada se mudou para a zona industrial onde não se encontra há cerca de 3 anos. Face ao teor do auto requeremos à SE que procedesse a diligências (AA 17.11.06). Certidão entregue a cliente (07.03.07 JM).Apos comunicação dos resultados negativos na Segurança socia le Registo automovel, tendo se confirmado que a edxecutada está activa, solicitamos citação nos legais rpesentantes e vamos aguardar resultaod das finanças, pois as moradas apuradas são as mesmas do requerimento executivo e onde foi ja efectuada a diligencia de penhora que resultou negativa (RR-03.04.07). As diligências junto das finanças revelaram-se igualmente negativas, tendo a SE procedido à citação dos legais representantes (AA 19.07.07) Envio de fax a SE para saber o resultado da citação da executada e requeremos o envio da cópia da certidão da citação(GG 12.10.07)A Se informou que procedeu à citação de um dos legais representantes tendo junto o A/R, sendo que o outro a carta veio devolvida com indicação de mudou-se, pelo que, a SE solicitou às Finanças morada actual do mesmo (AA 19.02.08)A SE informou que já tentou notificar um legal representante sem sucesso e vai tentar citar a outra legal representante(RP18-02-2009)A SE delegou citação em colega(RP31-08-2009)As diligências confirmaram a incobrabilidade do processo. Foi requerida certidão(RP03-08-2010)Foi entregue certidão à cliente - processo encerrado(RP14-04-2011)Foi enviada NFH para pagamento à cliente(RP22-04-2013). Recebido recibo AE no valor de € 139,25 (IPC 10-02-2015)</t>
  </si>
  <si>
    <t>C.D.L. - PORTAS AUTOMATISMOS DE PORTUGAL, LDA</t>
  </si>
  <si>
    <t>14131/09.8T2SNT</t>
  </si>
  <si>
    <t xml:space="preserve">Execução injunção pendente até instruções da Wurth 07-10-08. Requerimento executivo(RP07-04-2009)O juiz deferiu o auxilio da força pública para realização de diligência de penhora(RP12-10-2009))O SE enviou resultado pesquisas Fase 1 em que não foram apurados bens suspectiveis de penhora, pelo que foi enviado à cliente pedido de provisão Fase 2 para diligência de penhora bens móveis(RP04-05-2010)A executada foi declarada insolvente - execução suspensa nos termos do art. 88º do CIRE(RP06-12-2011)e-mail SE solicitando informações (14-03-2012 - JS)Requereu-se certidão para efeitos fiscais (15-01-2013-PRS)Certidão passada(RP30-04-2013)Foi entregue certidão à cliente - aguarda instruções para encerrar(RP24-05-2013). E-mail do cliente com a boa nota de receção da certidão para efeitos fiscais com a indicação de aguardarmos para encerramento uma vez que o processo foi recentemente propostos para anulação e está a aguardar decisão (HB 04-06-2013). E-mail do cliente com info de movimentação da certidão, situação justificada e inclusao da menção no relatorio (HB 20-06-2013). </t>
  </si>
  <si>
    <t>Apresentámos reclamação de créditos(RPJS06-12-2011)O AI procedeu à junção de relatório em que consta reconhecido o nosso crédito pelo valor reclamado(RP09-01-2012)Divida justificada no âmbito da execução</t>
  </si>
  <si>
    <t>CDL II - MANUTENÇÃO DE PORTAS E AUTOM., LDA</t>
  </si>
  <si>
    <t>12366/11.2T2SNT</t>
  </si>
  <si>
    <t>DAVID MARQUES SIMAO</t>
  </si>
  <si>
    <t>4227/11.1TBLRA</t>
  </si>
  <si>
    <t>29.09.10 Injunção WP fich 41.725 Foi aposta fórmula executória(RP13-01-2011)Requerimento executivo(RES22-07-2011)Requerimento deistência porquanto o executado pagou em data anterior à instauração da acção(RP02-08-2011)Instância extinta(RP14-09-2011)</t>
  </si>
  <si>
    <t>António Manuel da Silva Cunha Roque</t>
  </si>
  <si>
    <t>Lançamento de processo (MO 09.07.07);Envio de 1ª carta a solicitar pagamento ou proposta nesse sentido (MO 16.07.07); Injunção (JP 28.08.07)Tendo sido aposta a formula executória, encerramos internamente o processo e procedemos à devolução do processo fisico ao cliente (AA 30.05.08)</t>
  </si>
  <si>
    <t>Carlos Manuel Magalhães Santos</t>
  </si>
  <si>
    <t>1516/02</t>
  </si>
  <si>
    <t>10-10-2002</t>
  </si>
  <si>
    <t>Foi requerida a citação edital (23.01.03). Encontra-se designado julgamento para 03.11.2004, pelas 13h30 na Filipe Folque (23-09-04). Foi realizada a audiência de julgamento, tendo a sentença sido agenda para o dia 10.11.04.. Aguardamos a notificação da sentença (TC 22.11.04). Requeremos certidão edital (PO 10.02.05). Por lapso, não nos foi remetida a certidão para efeitos fiscais, pelo que, enviámos novo requerimento a solicitar o envio da mesma (02.08.05 PO).A certidão para efeitos fiscais já foi levantad.(TV 28-10-05). A certidão para efeitos fiscais foi entregue ao cliente. A aguardar conta de custas para encerrar o processo (CD 04.11.05) A conta de custas já foi remetida pelo que encerramos o processo (PR 12-12-06)</t>
  </si>
  <si>
    <t>Movencatre, Lda.</t>
  </si>
  <si>
    <t>2897/11.0TBTVD</t>
  </si>
  <si>
    <t>Sodigal - Equip. Hoteleiros, Lda.</t>
  </si>
  <si>
    <t>4680/05.2TJCBR</t>
  </si>
  <si>
    <t>Lançamento do processo (AS 27.09.06) Enviámos mail a cliente com infromação de que o prazo para reclamação de créditos já se encontra esgotado, pelo que solicitamos instruções no sentido de intentar acção declarativa para verificação ulterior de créditos (16.10.06 TG) Registámos vossa informação para avançar com acção de verificação ulterior de créditos (19.10.06 TG) Intentámos acção para verificação ulterior de créditos (07.11.06 TG) Registámos a vossa informação que os créditos se encontram reconhecidos pelo administrador de insolvência (21.11.06 TG) Mail a " Aquilo que aconteceu neste processo já tem acontecido noutros processos, que é o facto das empresas terem a contabilidade certa e a mesma ficar disponível para o administrador de insolvência consultar. Ao consultar a contabilidade o Administrador de Insolvência reconhece imediatamente os créditos que não levantem qualquer dúvida.Terá sido o que aconteceu neste caso.Nós já tinhamos intentado acção para verificação ulterior de créditos, no entanto e uma vez que o crédito se encontra reconhecido, não será necessário fazer mais nada relativamente à reclamação, teremos que aguardar pelo desenrolar da acção intentada" (28.11.06 TG) Mail cliente solicitando informação sobre a posição do Administrador de insolvência não reconhecendo, neste momento a totalidade dos créditos (14.03.07 TG) Registámos a vossa informação (19.03.07 TG) Enviámos requerimento faxendo prova do vosso crédito (22.03.07 TG) Recebemos sentença reconhecendo o crédito da Wurth (14.05.07 TG)Requeremos certidão para efeitos fiscais (06.07.07 TG)A certidão para efeitos fiscais já foi levantada.(CR 12.11.07)Entregue a certidão e pagas as custas, encerramos o processo (AA 01.04.08)</t>
  </si>
  <si>
    <t>SR-PR, Serralharia Civil, Lda.</t>
  </si>
  <si>
    <t>20-02-2003</t>
  </si>
  <si>
    <t>RUI PEDRO HENRIQUES MARTINS</t>
  </si>
  <si>
    <t>4391/12.2TBVFX</t>
  </si>
  <si>
    <t>Lançamento de Processo(IR 26.09.2011)Requerimento injunção(RP28-12-2011)Foi estabelecido acordo de pagamento directamente entre a cliente e o devedor (pagamento imediato de € 750,29 e as restantes 4 prestações no valor de € 370,00 cada com vecimento nos dias 25 dos meses de Fev até Maio 2012(RP27-01-2012)Foi aposta formula executória(RP03-04-2012) Aguarda instruções da cliente quanto à instauração da acção executiva (24-06-2012)Requerimento executivo(RP17-08-2012)Foi enviado email a solicitar pesquisas fase1(RP26-11-2012)A cliente soliciitou directamente NFH provisório para efeitos de eventual acordo(RP30-11-2012)O SE procedeu à junção do resultado das pesquisas Fase 1 em que não foram encontrados bens susceptíveis de penhora (bens onerados, pelo que será agendada diligência de penhora bens móveis(RP13-02-2013). E-mail do cliente com a informação do acordo celebrado com o executado - € 2340,76 em 6 prestações, a 1.ª de € 390,16, outras 5* € 390,12 (HB 24-10-2013). E-mail do cliente com a informação de estarem pagas 2/6 prestações (HB 20-12-2013); E-mail de cliente a informar que foi paga 3/6 prestações (20-01-2014 MNS). Email da cliente ao devedor a solicitar o pagamento as últimas 3 prestações em 5 dias (02-04-2017). Questionado à Cliente se foi efectuada o pagamento das prestações em atraso (MCS 09-04-2014). Email da cliente a informar que não houve pagamento e que devem prosseguir as diligências da acção executiva (MCS 14-04-2014). Recebido email da Cliente a informar que o devedor pagou a 4ª prestação no valor de €390,12 e a informar quanto à renovação do acordo (MCS 24-04-2014). Email do devedor a informar que não fez o pagamento por motivo de doença, mas que o fará assim que possível (MCS 19-05-2014). E-mail do Cliente com a informação de qeu estão pagas 4/6 prestações (HB 06-06-2014). E-mail para Cliente com pedido de confirmação do pagamento das 2 ultimas prestações de € 390,12 cada uma e caso não tenham sido liquidadas, pedido de instrução para tratamento do remanescente do Saldo + encargos. E-mail do Cliente com a informação de que o vencimento das 2 prestações de € 390,12  cada uma foi renegociado para dia 31-07-2014 (HB 04-07-2014). E-mail do Cliente com a informação de que o Executado se comprometeu a pagar as 2 prestações finais nas datas de 14/07 e 04/08 (HB 09-07-2014). E-mail para Cliente a questionar se foram pagas as 2 prestações de € 390,12 cada uma nas datas de 14/07 e 04/08 (HB 08-08-2014). E-mail da Cliente com a informação da renegociação do acordo: € 390,12 terão de ser liquidados até dia 30-09-2014 (HB25-09-2014). Email à Cliente a solicitar confirmação quanto ao pagamento das prestações em atraso (MCS 07-2014)  Email da Cliente a informar que o acordo foi cumprido. Email ao AE a solicitar elementos para extinção do processo  (MCS 08-10-2014). Recebida nota final de honorários no valor de €221,58 e DUC para pagamento de juros compulsórios no valor de €79,38  - processado pagamento via DAF (MCS 10-10-2014). Enviado requerimento ao processo a juntar comprovativo do pagamento de juros compulsórios (MCS 15-10-2014). Notificados da decisão do AE de extinção da acção (MSC 22-10-2014).</t>
  </si>
  <si>
    <t>JACOME &amp; FILHO-SOC. CONSTRUÇÕES, LDA.</t>
  </si>
  <si>
    <t>8286/07.3</t>
  </si>
  <si>
    <t>Enviada carta de cobrança 4-12-06. Devolvida carta com menção "não existe nesta morada" 15-12-06.Requerimento de Injunção 29-12-06.Aguarda aposição de formula executória 25-04-07. Continua a aguardar aposição de fórmula executória 27-09-07. Notificação remetida pelo tribuanl a comunicar a remessa dos autos à distribuição 09-11-07. Contacto telefónico com tribunal: aguardar notificação marcação audiência 14-12-07. Notificação remetida pelo tribunal com Oposição à injunção 13-02-08. Resposta à Oposição (envio por fax e carta registada); E-mail à Würth para que remetam nota de encomenda e auto de recepção dos materiais vendidos 25-02-08.  Consulta Citius: conclusão electrónica ao Juiz 27-03-08O Juiz julgou improcedente a exepção da ineptidão da PI(RP15-04-2009)Encontra-se agendada audiência de julgamento para o dia 09-11-2009 e disso foi infomada a cliente e remetida a respectiva oposição(RP02-09-2009)Realização julgamento(RP09-11-2009)No decurso do julgamento verificou-se que a Ré tinha sido dissolvida em data anterior à citação, razão pelo que a juiz anulou todos os actos praticados. Assim foi enviado email à cliente a explicar qual a situação e quais as possibilidades. Aguarda posição da cliente(RP06-01-2010)O processo aguarda conta de custas para encerrar dossier para anulação(RP06-09-2010)Instância interrompida - processo encerrado para anulação(RP19-01-2011)</t>
  </si>
  <si>
    <t>Ferage - Industria de Mecânica de Precisão</t>
  </si>
  <si>
    <t>814/09.6</t>
  </si>
  <si>
    <t>5</t>
  </si>
  <si>
    <t xml:space="preserve">Requerida notificada na Rua Acuçar nº. 88, pav 12, Poço do Bispo 30-11-07.  Enviada carta intimidatória 27-12-07 E-mail da würth a informar da celebração do acordo de pagamento nos seguintes termos: 8 prestações mensais sucessivas, com vencimento ao dia 30 dos meses de Abril até Novembro 2008, tendo-se fixado o valor das 2 prestações em 160 € cada uma, e das restantes 6 em 155 e cada uma, perfazendo o total de 1.250,00€ 21-04-08. Email à Wurth solicitando confirmação do cumprimento do acordo 2-6-08. Enviado e-mail à Würth a solicitar se o Devedor pagou a segunda prestação 17-06-08. Confirmado o pagamento da 2.ª prestação no valor de 160,00 no dia 19.06.08 1-06-08. E-mail da Würth a informar que o Executado procedeu ao pagamento de três prestações, no valor de € 160,00 cada 29-07-08. E-mail à Würth a solicitar confirmação do pagamento da 4.ª prestação 10-09-08. Enviado e-mail à Würth a solicitar se o Devedor tem efectuado o pagamento das prestações 13-11-08 E-mail da Würth a remeter a troca de contactos mantidos com o responsavel do cliente e a solicitar, caso o devedor nao regularize a situação até ao final do mês, que a dívida seja reclamada judicialmente 13-11-08. Requerimento executivo 26-01-09; notificação remetida pelo tribunal a informar que os duplicados já foram remetidos ao SE e que já concedida autorização para pesquisa na base de dados 06-02-09; Na sequência da frustração de todas as negociações, enviou-se requerimento para rectificação do valor da execução, pois este não contemplou o pagamento da 4ª e 5ª prestação e enviou-se email ao SE para que agende diligência de penhora bens móveis(RP09-07-2009)Foi enviado novao email a esclarecer que não foi celebrado qq acordo na pendência da execução, reiterado o agendamento da diligência(RP28-08-2009)Diligência de penhora(RP24-09-2009)Foi negociado acordo de pagamento directamente com a cliente, negociado em 12 prestações mensais em que os legais representantes deram o seu aval no total de € 864, a primeira com vencimento em 8 de Outubro. Foi enviada minuta de acordo para suspensão da instância(RP07-10-2009)A cliente já devolveu o acordo assinado e o mesmo foi enviado à cliente. Foi paga a 1ª prestação(RP22-10-2009)Foi e nviado comprovativo pagamento da primeira prestação(RP09-11-2009)Confirmou-se o pagamento da terceira prestação e foi enviado requerimento a suspender instância até 10 de Setembro de 2010(RP06-01-2010)A cliente confirmou que se encontram pagas 5/12 prestações(RP08-02-2010)A cliente confirmou que se encontram pagas 10/12 prestações(RP09-08-2010)A cliente confirmou que se encontram pagas 12/12 prestações. Requerimento extinção execução. Foi enviado email ao SE a solicitar NFH(RP14-09-2010) Foi enviada NFH à cliente para pagamento no valor de € 40,78 - processo encerrado(RP12-10-2010)Foi enviado recibo à cliente(RP30-06-2011)   </t>
  </si>
  <si>
    <t>Silmota Construções, Lda.</t>
  </si>
  <si>
    <t>2342/09.0TBFIG</t>
  </si>
  <si>
    <t>Lançamento de processo (17.02.10 MM) Apresentámos reclamação de créditos (VS10-03-2010)O AI juntou relatório em que consta o nosso crédito pelo valor reclamado(RP19-03-2010)Foi requerida certidão(RP04-08-2011)Foi entregue certidão à cliente - processo encerrado(RP14-12-2011)</t>
  </si>
  <si>
    <t>Paulo Manuel Feiteira Lourenço</t>
  </si>
  <si>
    <t>1049/02</t>
  </si>
  <si>
    <t>Face à frustração da penhora, foram requeridas diligências para apurar o paradeiro e a localização de bens do executado.Uma vez que não foram apurados quaisquer bens susceptiveis de penhora, requeremos a certidão para efeitos fiscais (AA 04.08.05). Requeremos nova certidão para efeitos fiscais. (RR-12.09.06) Requerimento a solicitar certidão para efeitos fiscais (JM 09-08-07) Contacto com tribunal sobre certidão, no qual nos solicitaram o requerimento para nova passagem de certidão (JM 07-04-08) Levantámos certidão e remetemo-la para o cliente. (03.06.08 CR)Entregue a certidão e pagas as custas encerramos o processo (AA 25.09.08)</t>
  </si>
  <si>
    <t>Clima Costa, Lda.</t>
  </si>
  <si>
    <t>127/09.3TYLSB</t>
  </si>
  <si>
    <t>134.56</t>
  </si>
  <si>
    <t>Lançamento de processo (17.11.09 MM) Reclamação de créditos (VS27.11.09)O processo de insolvência foi encerrado(RP28-02-2010) Foi requerida certidão(VS21-05-2010)Foi entregue certidão à cliente - processo encerrado(RP19-10-2010)</t>
  </si>
  <si>
    <t>Persan - Construções Obras Públicas, Lda.</t>
  </si>
  <si>
    <t>1149/02 - 498/03.5YYLSB</t>
  </si>
  <si>
    <t>Enviámos carta ao vosso cliente a aceitar o plano de pagamento, aguardamos a recepção dos cheques (16.12.02). Recebemos o cheque da 1ª prestação no valor de € 426,29. Vamos aguardar boa cobrança do mesmo e chegada do próximo (CD 08.01.03). Uma vez que o vosso cliente não efectuou até hoje o pagamento da 2.ª prestaçõ, enviámos carta a solicitar o pagamento da mesma. Vamos aguardar o pagamento(CD 25.07.03). Face ao silêncio do vosso cliente, executamos a sentença, para obtermos o pagamento do remanescente. No acto da penhora a quantia terá sido entregue à solicitadora de execução pelo que lhe solicitámos informações (PR 16-06-05). Fomos notificados da nota discritiva do solicitador de execução de acordo com a qual a Wurth tem a receber a quantia de € 636,79, correspondente € 507,03 à divida exequenda, € 90,10 à provisão paga ao solicitador de execução, € 22,25 de taxa de justiça e € 17,41 de juros de mora. Informamos o Solicitador da conta para a qual deverá ser efectuada a transferência da quantia exequenda (AA 25.06.07)  Enviei fax à SE a solicitar que proceda à transferência do montante pago pelo Executado num prazo de 5 dias, sob pena de informarmos os autos bem como a Câmara dos Solicitadores. (CG 09.07.2007)Envio de NHF para cliente e solicitamos novamente comprovativo transf a SE (RR-30.08.07)Recepcionado o comprovativo da transferência enviamos mail com  mesmo. Paga a quantia exequenda e proferido despacho de extinção encerramos o processo (AA 03.09.07)</t>
  </si>
  <si>
    <t>Jacinto Alberto dos Santos Pedro</t>
  </si>
  <si>
    <t>13131/03.6 TMSNT</t>
  </si>
  <si>
    <t>2ª Carta. Face ao silêncio do vosso cliente executámos a injunção. Recepcionamos pedido de provisãoda Ilustre Solicitadora Maria Leonor Cosme(01.03.04). Fomos notificados do despacho que considera a destituição da solicitadora, por ausência de resposta face ao 837.ª CPC (04.10.03). Notificação da destituição da solicitadora (21.11.05). Requerimento a indicar como solicitador João Moreira Garanhão. (RR-03.02.06)Encontra-se marcada diligência de penhora para o próximo dia 13.06.06 (AA 30.05.06). Registamos a vossa informação de acordo com a qual a esposa do Executado pagou €900,00. DE forma a informamos V.Exas. do valor efectivamente devido solicitamos ao SE a emissão da nota de honorários final e requerer ao Tribunal a notificação da SE destituida para apresentar a nota de honorários final e transferir a quantia remanescente (AA) Foi efectuado o pagamento da quantia correspondente à divida exequenda, custas e juros de mora vencidos pelo SE. Estamos apenas a aguardar o despacho a declarar extinta a execução para encerrar o processo (AA) De acordo com as vossas informações a quantia exequenda foi-vos paga directamente tendo o SE transferido esta quantia indevidamento. Pelo que, informamos o SE. Registamos a vossa informação de acordo com a qual o reembolso já foi efectuado (AA 28.09.06) A conta já nos foi enviada pelo que encerramos o processo (PR 21.12.06)</t>
  </si>
  <si>
    <t>Auto Lapa, Lda.</t>
  </si>
  <si>
    <t>9467/03.4THLSB</t>
  </si>
  <si>
    <t>Foi requerida a Injunção (18.02.03). Aguardamos distribuição uma vez que a notificação à requerida se frustrou. Informamos o tribunal que o R. é unicamente a sociedade e informamos os dados do legal representante para efeitos de citação. Requerimento a juntar procuração ratificando o processado. (03.10.05-RR)Uma vez que até ao momento não houve citação atenta a LOE enviamos mail a solicityar instruções no sentido de manter a acção ou requerer a desistência ao abrigo da LOE (AA 10.05.06). Após ter sido proferida sentença, enviámos carta ao devedor (PS 14.07.06).A carta veio devolvida com a indicação de "mudou-se". Atento o procedimento actual estamos a aguardar instruções no sentido de executar ou não a sentença e em que termos executar (AA 26.07.06)Demos entrada a requerimento a pedir o traslado da sentença (SC 04.08.06). O Translado da Sentença já foi levantado. (25.09.06 TV).Mail para cliente com parecer sobre possivel encerramento de processo (AA 27.03.07) Antes de encerrarmos o processo, dado que temos a morada do legal representante, enviamos carta ao mesmo a "ameaçar" a insolvência (AA 27.04.07) Na ausêrncia de resposta encerramos o processo (PR). Envio de traslado para cliente (ST - 11-10-2007)</t>
  </si>
  <si>
    <t>MADAVAL-INDUSTRIA DE MADEIRA DO CADAVAL,LDA</t>
  </si>
  <si>
    <t>30598/11.1T2SNT</t>
  </si>
  <si>
    <t>Lançamento de Processo(IR 27.05.2011) Foi oposta fórmula executória, pelo que enviámos 2ª carta ao devedor (03-06-2011 - ES)Requerimento executivo(JS29-12-2011)E-mail SE solicitando informações referentes ao estado do processo (19-05-2012 - JS)Insistimos com o SE, no sentido de apurar informações sobre as diligências efectuadas (06-08-2012 - JS). Não existem bens aptos para penhora e foi frustrada a diligencia de penhora de bens móveis. e-mail para Cliente com a indicação de que o tema deverá ser tratado como incobravel (HB 13-02-2014). Processo incluido na lista de incobraveis de AE.Viatura com matricula: QS-02-24, com penhora e sem seguro. Parecer:  Requerimento a solicitar inserção no RIE + certidão + extinção (17-02-2014 MNS) Enviado pedido de certidão para efeitos fiscais ao Tribunal, contendo todos os elementos necessários ao fim a que se destina (MA 28-04-2014) Notificados da decisão de extinção do AE (MCS 03-07-2014). Email da Cliente a informar que a certidão foi movimentada pelos auditores e que o processo pode ser encerrado (MCS 15-07-2014).</t>
  </si>
  <si>
    <t>Cozinhas Domilaide - Fabrico de Cozinhas Mobiliário e Decoração, Lda.</t>
  </si>
  <si>
    <t>6276/07.5</t>
  </si>
  <si>
    <t>Execução de injunção pendente até instruções da Wurth Portugal. Requerida citada na Rua Amália Rodrigues, Vivenda prazeres, Armazém 2, Casl do Trigache, Famões 21-06-07. Instruções para executar 3-7-07. Requerimento executivo 20-8-07. Requerimento para junção aos autos do íulo executivo 4-9-07. Notificação do Se com requerimento dirigido ao tribunal para consulta ao registo informático de execuções; ofício à segurança Social para obter informações sobre o executado 18-09-07. Pedido de provisão 20-09-07.Envio pedido provisão para a Würth 28-9-07. Informação do Se no sentido de que os veículos se encontram penhorados à ordem das finanças 22-11-07. E-mail ao SE a informá-lo da morada particular dos sócios 7-12-07.Recebido auto de penhora negativo em virtude de executado já ali não laborar, que no local estava o sr. António Manuel Bento Engrácio que informou que há mais de 2 anos que não tem actividade e  o armazém já foi entregue ao senhorio, mas faz trabalhos individuais no local. aceitou depois de falar com o outro sócio, chegar a um acordo de pagamento com a exequente de modo a suportar o pagamento da quantia exequenda e adicionais dentro de 10 dias 14-12-0-7. E-mail ao SE a solicitar que este informe se a Executada procedeu ao pagamento da dívida exequenda e adicionais; E-mail da SE a informar que não houve qualquer contacto, tendo a Executada ficado de contactar a Würth 26-2-08. E-mail da Würth a informar que a Executada ficou de contactar o SE; e-mail do SE a informar que o que tinha ficado estabelecido é que o acordo seria com a Würth, tendo porém a Executada telefonado hoje de manhã ao SE para propor uma quantia mensal de 50 €, tendo o SE entendido que era pouco e propondo o pagamento de 150 € a acordar directamente com a Würth; António Bento - 914230159 27-2-08. E-mail da Würth a confirmar o conteúdo do e-mail da SE e a solicitar que seja calculado o valor devido de forma a saber quantas serão as prestações mensais de 150 € cada, sendo que os pagamentos terão início em Março (entre o dia 1 e 8) 28-2-08. Enviada minuta de acordo para pagamento da dívida em prestações à Würth 07-03-08. E-mail da Würth a enviar cópia do acordo assinado e a informar que estão liquidadas as 2 prestações iniciais, perfazendo 300 € 21-04-08. Email à Wurth solicitando confirmação do pagamento da 3.ª prestação vencida no dia 8/5 1-6-08. E-mail da Würth a confirmar o 3.º pagamento 03-06-08. E-mail da Würth a informar que o cliente liquidou 5 prestações no valor de 150 € 11-06-08. E-mail à Würth a solicitar confirmação da liquidação da 5.ª prestação relativa ao mês de Julho 24-07-08. E-mail da Würth a confirmar o pagamento da 5.ª prestação 04-08-08. E-mail à Würth a solicitar a confirmação da liquidação da 6.ª prestação relativa ao mês de Agosto; E-mail da Würth a confirmar o pagamento da 6.ª prestação 29-08-08. E-mail à Würth a solicitar a confirmação da liquidação da 7.ª prestação 15-09-08. E-mail da Würth a confirmar o pagamento da 7.ª prestação 17-09-08. E-mail à Würth a confirmar pagamento da 8.ª prestação; Notificação remetida pelo tribunal a informar que os autos ficam a aguardar 20-10-08. E-mail da Würth a informar que a 8.ª e a 9.ª prestação se encontram liquidadas, faltando apenas liquidar 3 prestações 13-11-08. Requerimento ao Tribunal a informar do pagamento e a solicitar a suspensão da instância até à data do último pagamento 25-11-08. Email à Wurth para confirmar se foi efectuado o pagamento da 10.º prestação e eslcarecendo que foi acordado 13 prestações vencendo-se a última prestação em Março de 2009 31-12-08. E-mail da Würth a confirmar o pagamento da 10.ª prestação 02-01-09. E-mail à Würth a confirmar pagamento da 11.ª prestação; E-mail da Würth a confirmar o pagamento 12-01-09. Notificação remetida pelo tribunal a detrminar que os autos aguardem até março de 2009 e se nada for dito até tal data, presume-se cumprido o plano de pagamento 29-01-09; Email da Wurth informando que receberam o pagamento da 12.ª prestação, ficando apenas a faltar a 13.ª prestação 12-2-09.A Executada cumpriu integralmente o acordo,após o que foi enviado email a solicitar NFH(RP22-10-2009)Foi enviada NFH para pagamento no valor de € 124,89, razão pelo que se encerrou dossier(RP18-11-2009)</t>
  </si>
  <si>
    <t>António Alb. Adriano Justino</t>
  </si>
  <si>
    <t>Encontra-se designado o próximo dia 30.09.2003, pelas 10h00, para realização de penhora com remoção na Comarca da Amadora (Proc. n.º 1743/2001 do 1º Juízo da Amadora) 18.11.02. Realizada a diligência apurou-se que o andar da morada se encontrava vazio e já arrendado a outra pessoa, sendo o paradeiro do vosso cliente desconhecido. Em face do que iremos requerer buscas para apurar bens.(CD 30-09-2003) Após notificação do auto de diuligência da penhora solicitamos diligências para apurar da existência de bens penhoráveis.17.01.05 Requerimento de penhora dos bens e repetição da dililigência para nova morada (SC 28-09-05) Requerimento a solicitar nova penhora para a nova morada apurada bem como vencimento do executado(16.01.06 SC)requerimento de celeridade (RR-08.01.07) Mail cliente expondo a situação actual do processo (06.03.07 TG) Requerimento para pemnhora com remoção (CAF 29.06.2007) Fomos notificados da devolução da carta enviada pelo Tribunal a requerer a penhora de vencimento, pelo que apuramos nova morada da sociedade, pelo que requeremos a notificação da sociedade na nova morada. (25.10.07 NM) Requerimento para oficiar novamente a Segurança Social (JP 28.12.07)Contactamos o tribunal que informou que o processo se encontra concluso.(RP05-01-2009)Diligência penhora na morada do Executado(RP16-11-2010)Na sequência da diligência negativo, e confirmada a sitaução do Execuado junto da SS, e obtida a anuência da cliente, requeremos a extinção da instância com custas pelo Executado, bem como certidão(RP02-12-2010)O Juiz ordenou a remessa dos autos à conta com custas pelo executado. Certidão passada(RP10-12-2010)Foi entregue certidão à cliente - processo encerrado(RP02-02-2011)</t>
  </si>
  <si>
    <t>MANUEL O. MARQUES, LDA</t>
  </si>
  <si>
    <t>130092/2013</t>
  </si>
  <si>
    <t>IAPMEI</t>
  </si>
  <si>
    <t>E-mail para gestora do processo com o intuito de verificar o estado do SIREVE, uma vez que tivemos conhecimento do mesmo (HB 19-06-2013). A junção de documentação do Sireve não esta relacionada com esta entidade insolvente, conforme indicação da gestora do IAPMEI, razão pela qual encerramos a presente linha no relatorio (HB 05-01-2014).</t>
  </si>
  <si>
    <t>4560/08.0TBLRA</t>
  </si>
  <si>
    <t>ANTONIO ANJOS PINHEIRO</t>
  </si>
  <si>
    <t>790/13.0TCLRS</t>
  </si>
  <si>
    <t>Lançamento de processo (28.09.10 AS). Envio de 1ª carta para devedor (29.09.10 AS))Requerimento injunção(AD18-12-2010)Foi aposta fórmula executória(RP17-03-2011) A aguardar instruções da cliente quanto à instauração da acção executiva (12-06-2012 - JS)Requerimento Executivo (28-01-2013-PRS)O AE procedeu à ujunção do resultado das pesquisas Fase 1 em que não foram apurados bens passíveis de penhora, pelo que vai ser agendada diligência bens móveis(RP19-03-2013). fomos notificados para indicar bens à penhora atenta a frustração da diligência de penhora de bens móveis, dada a ausência da Executada na morada indicada nos autos (HB 10-08-2013). Comunicação ao AE para extinção nos termos do art.º 849.º, n.º 1 al. c) do CPC (HB 28-09-2013). Comunicação ao AE a dar sem efeito req. extinção por inutilidade superveniente (HB 20-12-2013); Telefonema a AE: imóveis já não são propriedade do executado (12-02-2014 MNS)Viaturas sem seguro. De acordo com informação de AE Imóveis  não são propriedade do executado. Comunicaçao AE:Extinção, inserção no registo informático de execuções e pedido de certidão (18-02-2014 MNS). Notificados da decisão do AE de extinção da acção executiva (MCS 03-04-2014). Email da Cliente a informar que o AE remeteu certidão para efeitos fiscais que será movimentada no próximo mês (MA 26-06-2014). Email da Cliente a informar que a certidão foi movimentada pelos auditores e que podemos encerrar o processo (MCS 15-07-2014).</t>
  </si>
  <si>
    <t>Rui Alexandre Anjos Paulino</t>
  </si>
  <si>
    <t>Na data da penhora, realizou-se com o executado uma acordo de pagamento em prestações, no qual ficou estabelecida a dívida em € 1.380,00 a ser paga do seguinte modo: € 300,00 de imediato que recebemos em numerário e cinco prestações mensais de € 216,00 cada, com vencimento no dia 10 dos meses de Fevereiro a Junho de 2003, a pagar por transferência bancária cujo NIB do BPA foi fornecido ao executado. Elaborou-se requerimento no qual se requereu a suspensão da instância até 10 de Junho de 2003 (10.01.03). De acordo com as vossas indicações o Executado fez a transferência bancária relativa a Fevereiro. Vamos aguardar o cumprimento do acordo (18.02.03). Enviamos fax ao devedor a solicitar o comprovativo da transferência bancária referente à prestação de Março (19.03.03). Registámos a vossa informação de terem confirmado o pagamento por transferência, da 3ª prestação do acordo de pagamento. Vamos aguardar cumprimento.Uma vez que apenas foi efectuado o pagamento apenas de quatro das prestações acordadas no valor de € 948,00, requeremos ao tribunal nova penhora com remoção(AA 21.08.03). Fomos notificados do despacho que ordena a penhora (AA 21.08.03). Registámos a vossa instrução para anular o processo com custas a cargo do executado, pois prescindem do pagamento das prestações restantes, dado que não desejam efectuar mais custas, desta feita para cobrar juros (09.12.03) Requeremos a suspensão da execução e remessa dos autos à conta c/ custas pelo executado.Foi proferido despacho a ordenar a remessa conta com custas pelo executado. Fomos notificados da conta de custas da responsabilidade do vosso cliente, de acordo com a qual será restituída à Wurth a quantia de € 39,91 pelo IGFPJ. Paga a quantia exequenda, emtida a conta e não havendo quantia significativa a receber a titulo de custas de parte (apenas € 8,90) encerramos o processo (AA 11.07.07)</t>
  </si>
  <si>
    <t>Moreno &amp; Pereira Alumínios, Lda.</t>
  </si>
  <si>
    <t>14074/05.4 TMSNT</t>
  </si>
  <si>
    <t>SIntra</t>
  </si>
  <si>
    <t>Enviada carta para o vosso cliente. Face aom silêncio do devedor requeremos a Injunção (14-06-05 PB)Foi oposta fórmula executória, pelo que enviámos 2ª carta ao devedor (CR) Demos entrada ao requerimento executivo ( 19.12.05 SC) Encontra-se marcada diligência de penhora para o dia 15.05.06 (AA 28.04.06) A diligência de penhora não foi levada a cabo em virude de a executada já não laborar na moarad dos autos. O SE está a diligênciar no sentido de apurar a localização da sede actual (AA 07.07.06). Enviámos ao cliente cópia do resultado das diligências levadas a cabo pelo SE, assim como a diligência negativa de penhora, tudo apontando para o encerramento da actividade, pelo que vamos desde já requerer certidão e enviar cartas para os legais representantes da empresa a ameaçar com insolvência (14.11.06 CD). Requerimento a solicitar a  Certidão e Cartas Legais a ameaçar insolvência de legais representantes (15.11.06). Telefonei para Tribunal para saber se já estava passada certidão para efeitos fiscais, já está e nós já remetemos vale postal, aguardamos recepção da mesma. (25.01.07 CAF).A certidão para efeitos fiscais já foi levantada. (TV 19.02.07). Certidão entregue a cliente (07.03.07 JM). A certidão para efeitos fiscais já foi cobrada ao cliente (JC 12.03.07).Carta a ameaçar insolvência dolosa enviada aos gerentes da executada (ST - 12-04-2007) A execução está extinta pelo que encerramos o processo (PR)</t>
  </si>
  <si>
    <t>Macroclima - Ar Cond. E Mecânica, Lda.</t>
  </si>
  <si>
    <t>576/04.3TMSNT</t>
  </si>
  <si>
    <t>Enviada carta ao vosso cliente(CR 11-08-03)Face ao silêncio do vosso cliente requeremos a injunção (11.09.03) Foi aposta fórmula executória (23.10.03). Foi enviada 2ª carta (05.11.03). Enviámos mail ao cliente solicitando instruções(CD 05.11.03). Face ao silêncio do vosso cliente executamos a injunção. Processo relacionado com o W.D.1720- Informação do cliente da morada apurada como sendo a dos legais representantes de ambas as empresas:PCT AUGUSTO CASIMIR, 8, R/C B, 2800-Cova da Piedade. No que respeita á morada dos executados o cliente encontra-se a aguardar informação do vendedor (RR-30.08.06)Recepcionámos informação de cliente, que informa que o devedor demonstrou intenção de pagar, solicitando assim o nosso contacto telefonico com o mesmo por forma a averiguar a possibilidade de formalizar um acordo. Telef. dev: 960 040 547 (RR-30.08.06) Foi enviada carta com informação da quantia devida pela Climarego e pela Macroclima, carta essa que foi recebida num apartado, não havendo até ao momento qualquer resposta à mesma (RR 15.09.06).Tetativa de contacto com devedor mas telefone não da sinal (RR-15.11.06) Na sequência da reunião no escritório da SE verificamos que foi requerida a penhora de um crédito à Ribeiro &amp; Caradinha - Gabinete de Contabilidade e Consultoria, Lda., a qual não respondeu, tendo por isso a SE enviado notificação para proceder à transfrencia da quantia exequenda a essa sociedade (AA 19.12.06) Contacto telefonico com Sr. Fernando Rego, que nos informou que uma semana antes do natal conversou com alguem que pensa ser funcionário da Wurth, e que informou que pretende aos poucos liquidar as quantias em divida quanto ao processo W.D.1270 e W.V.38, sendo que estes dois primeiros meses servirão para organizar a contabilidade da empresa, para que possa liquidar as dividas das empresas, Como manifestação de boa fe em liquidar as dividasm vai tentar efectuar um deposito na conta da Wurth ainda este mes de Janeiro (RR-02.01.07). Liguei devedor ninguem atendeu, deixei mensagem a solicitar contacto e pagamento (RR-09.02.07)Atenta a informação da SE que a empresa notificada para responder à penhora creditos, não o fez requeremos ao tribunal que ordenasse a penhora de todos os bens desta empresa nos termos do 856.º n.º 3 (06.03.07)Liguei devedor ninguem atendeu, deixei mensagem a solicitar contacto e pagamento (RR-09.02.07)Conferencia telefonica com sr fernando Rego, diza que a empresa macroclima esta em vias de conseguir um financiamento e que hoje já obteve a pre-arovação de um emprestimo que vai permitir pagar algumas dividas e pretende honrar estes compromissos . Pede para aguardar ate 15.04.07- data em que o Banco lhe dará resposta (RR-22.03.07). Fax a sE a solicitar marcação penhora na sede da empresa devedora da executada atento o teor do despacho do tribunal (RR-17.05.07). Encontra-se marcada diligência de penhora para o proximo dia 15 de Junho, pelas 11h30, na empresa supostamente credora da Executada que não respondeu à notificação da SE. Solicitamos o agenbdamento conjunto com o W.V.27 (AA 25.05.07)Recepcionamos informação de que na sequencia da penhora ás instalações da empresa  - Ribeiro e Cavadinhas, a mesma insurgiu-se pois alega terrespondido à notificação da SE. Encontro com o legal representante da executada e celebração de acordo de pagamento - entrega de 3 cheques no valor de € 182,02, 250,00€ e de 250,00€, respectivamente com datas de 15.07, 15.09 e 15.11 (RR-15.06.07) Fax a Se a solicitar esclareciemtnos sobre o que sucedeu na dslocação a socidade Ribeiro e Carradinha Lda, nomeadamente dse responderam à notificação da SE ou n (RR-28.06.07) E-mail a cliente solicitando informação sobre a boa cobrança do cheque (08.08.07TG)E-mail a cliente solicitando informação sobre a boa cobrança do cheque (29-08-2007 - ST)). Cliente informou que o cheque teve boa cobrança. Registamos a vossa informação de acordo com a qual o acordo está a devorrer com normalidade (AA 22.10.07)A SE informou-nos que não obteve qualquer resposta à notificação da Ribeiro e Caradinha (AA 05.11.07) E-mail enviado a cliente a solicitar informações sobre boa cobrança de 3º cheque para pagamento de 3ª orestação (RV 07.12.07) Tendo recebido informação de cliente a informar que terceiro cheque obteve boa cobrança, requeremos a remessa à conta com responsabilidade por parte do executado (RV 18.01.08) Fax a SE a solicitar rectificação da nota de honorarios apresentada (RR-14.03.08) Envio de NHF a cliente (RR-24.04.08)Recebemos despacho a declarar extinta a instância, processo encerrado (25-06-08)</t>
  </si>
  <si>
    <t>Lançamento de processo (28.09.07) Enviada carta de interpelação ao pagamento (27.09.07) Procedimento de Injunção (JP 26.11.07)</t>
  </si>
  <si>
    <t>Lino Manuel Lopes Carreira</t>
  </si>
  <si>
    <t>6401/09.1TBLRA</t>
  </si>
  <si>
    <t>Lançamento de processo (27.08.09 AS)Requerimento executivo(VS13-11-2009)Na sequência da diligência de penhora em 07/06/2010 acordaram o pagamento em 5 prestações (268,89+(4*475)) directamente para a conta da cliente, pelo que o processo ficará suspenso até Set/10, encontrando-se a 1ª já paga(RP23-06-2010)A cliente infomou já ter cobrado € 2.018,69, encontrando-se em falta € 150,00 que ficou de pagar até ao final do mês de Janeiro(RP25-01-2011)O Executado cumpriu integralmente o acordo. Aguarda NFH para encerrar dossier(RP31-03-2011)Foi enviada NFH para pagamento à cliente - processo encerrado(RP11-04-2011)Requerimento junção juros compulsórios(RP07-03-2013)</t>
  </si>
  <si>
    <t>Embal Hiper - Art. Embal. Ind., Lda.</t>
  </si>
  <si>
    <t>2703/05.4 THLSB</t>
  </si>
  <si>
    <t>11-03-2005</t>
  </si>
  <si>
    <t xml:space="preserve">Enviada carta ao vosso cliente. Face ao silêncio do devedor demos entrada à Acção (29-01-05 PB). Requerimento de citação dos legais representantes (06-08-05 PB).Requerimento de citação de legal representante, atento a novas informações (15-12-05 PG). Foi proferida sentença condenado o vosso cliente no pedido (AA 27.03.06) Pelo que enviamos 2.ª carta (CR 07.04.06) Dado que já foi proferida sentença de condenação de acordo com as vossas instruções enviamos mail a solicitar informações sobre a exequibilidade ou não da presente (AA 25.05.06) Por indicação da cliente, devolvemos processo com fórmula executória(RP28-04-2009) 
</t>
  </si>
  <si>
    <t>Ricardo Manuel Galvão Brito</t>
  </si>
  <si>
    <t>509/99</t>
  </si>
  <si>
    <t>21-02-2003</t>
  </si>
  <si>
    <t>Face ao silêncio do vosso cliente executámos a sentença (14.02.03). Foi expedida para o Tribunal de Sintra a Carta Precatória n.º 4167/03.8TMSNT, para penhora. Foi-nos dada informação de que está no serviço externo deste tribunal desde 24.03.03 a aguardar marcação. Foi realizada a diligência de penhora a 09.12.2005, onde não foi possivel apurar se o mesmo ainda reside no local pelo que iremos requerer diligências para apurar o paradeiro do executado (27.01.2006)Demos entrada a requerimento a solicitar diligências para apurar actual paradeiro do executado (25.09.06 SC)Atentas as vossas instruções demos entrada a requerimento a deistir do pediddo com base na LOE (29.12.06 SC).A certidão para efeitos fiscais já foi levantada(03.04.07 TV). Entregue certidão e processo físico ao cliente (03.08.07 CD).Entregue a certidão e não havendo lugar ao pagamento de custas encerramos o processo (AA 25.09.08)</t>
  </si>
  <si>
    <t>Paulo José Grazina Machado</t>
  </si>
  <si>
    <t>456/06.8 TMSNT</t>
  </si>
  <si>
    <t>Foi enviado fax ao devedor a indicar as condições de pagamento (16.05.03). Fomos contactados pelo devedor que nos informou que aceitam as nossas condições de pagamento na modalidade de 3 prestações com juros incluidos (€ 396,39 cada). Informou-nos que a primeira prestação vais ser paga até dia 28 de Maio e as restantes a 30 dias, sucessivamente, todas por vale postal. Aguardamos (19.05.03). O vosso cliente enviou vale postal de € 396,39 referente à 1ª prestação (17.06.03). O vosso cliente enviou vale postal de € 396,39 referente à 2ª prestação (10.07.04). Enviámos fax ao devedor a solicitar o pagamento da última prestação, sob pena de irmos a tribunal. Face ao incumprimento do vosso cliente requeremos a Injunção (09-08-05 PB). Requerimento Executivo (09-01-06 PG) Foi efectuada a diligência de penhora tendo sido penhorados bens móveis dos quais ficou fiel depositário o executado em virtude de o mesmo ter entregue um cheque no valor de € 643,74 datado de 15 de Fevereiro o qual será depositado na conta do SE (AA 31.01.07)., Mail para SE a concordar com nota discriminativa, solicitando a transferência para a conta do Exequente (12-03-07) Registamos a vossa informação de acordo com a qual foi efectuada a transferência bancária, pelo que, vamos aguardar o despacho de extinção para encerrar o processo (AA 23.03.07) Fomos notificados do despacho de extinção da execução, pelo que, encerramos o processo (AA 10.07.07)</t>
  </si>
  <si>
    <t>C.F.R. Portugal - Const. Fornos Cer. Vidros, Lda</t>
  </si>
  <si>
    <t>9589/05.7TMSNT</t>
  </si>
  <si>
    <t xml:space="preserve">Enviada carta ao vosso cliente. (CR 21-07-2004) Face ao silêncio do devedor requeremos injunçãoFoi oposta fórmula executória pelo que enviamos 2ª carta ao devedor (06-07-05 CR). 03.08.05 - Execução no valor de € 928,98. (RR) Enviámos e-mail a SE a solicitar informações sobre o estado do processo e todas as diligência já efectuadas até ao momento (RV 08.08.07) Novo e-mail enviado a SE a reiterar pedido de informações sobre estado do processo e todas as dilig~encias efectuadas até ao momento, fazendo referência à ausência de resposta às N/ anteriores comunicações e à morosidade do processo (RV 26.09.07) Fax para SE a solicitar a marcação de diligência de penhora com a máxima brevidade (24.03.08 NM)Recepcionámos despacho que extingue a instância por inutilidade superveniente da lide, porquanto o Executado foi declarado insolvente com custas a nosso cargo pois aquele ainda não havia sido citado.(RP16-01-2009)Aguarda-se NHF para encerrar o processo.Foi enviada NHF para pagamento no valor de €  51,62 - Processo encerrado(RP08-01-2010) </t>
  </si>
  <si>
    <t>922/08.0TBPMS</t>
  </si>
  <si>
    <t>Apresentámos reclamação de créditos.(RP27-02-2009)Foi encerrado o processo por insuficiência de bens, pelo que se requereu certidão para efeitos fiscais(RP25-03-2009)Foi entregue certidão à cliente(RP10-07-2009)</t>
  </si>
  <si>
    <t>Arte e Grua, Lda.</t>
  </si>
  <si>
    <t>110/06.0 TMSNT</t>
  </si>
  <si>
    <t xml:space="preserve">Enviada carta ao vosso cliente. Face ao silêncio do devedor iremos requerer a Injunção (20-12-04 PB). Aposta Força Executiva à Injunção (25-10-05 PG)Foi oposta fórmula executória, pelo que enviámos 2ª carta ao devedor (CR). Requerimento Executivo (22-12-05 PG)Encontra-se marcada diligência de penhora para o dia 15.05.06 (AA 28.04.06)Foi efectuada a diligência de penhora a qual se revelou infrutivera em virtude de a Executada já não laborar na morada dos autos. o SE está a promover diligências para apurar bens penhoraveis e a localização actual da executada(AA 07.07.06) Mail a S.E. solicitando info. sobre pesquisas a bases de dados realizadas (PG 21.10.06) O Se continua a aguardar as respostas das entidades oficiais (AA 04.12.06) Fomos notificados do resultado das diligências as quais foram negativas. face a esses resultados solicitamos a citação da executada na pessoa do legal representante e enviamos carta a "ameaçar" insolvência dolosa (AA 28.03.07) Recebemos do SE comprovativo da citação do legal representante da executada (27.07.07 TG). Mail para cliente a informar que apuramos uma nova morada do Executado, sita no Largo Tocas, nº 11, Negrais, 2715-351 Almargem do Bispo.Como não temos a certeza de que a Executada tenha a sua sede actual na referida morada e de modo a evitar custos processuais com a marcação de nova diligência de penhora, solicitamos que nos informe da possibilidade de enviar algum dos V/ funcionários àquela morada de modo a apurar se a Executada se encontra a laborar na mesma.(ST - 03-09-2007). Mail para cliente a reiterar pedido de informações (ST - 4-10-2007). Requerimento de certidão para efitos fiscais e fax para SE a requerer a inscrição no registo informático das execuções (ST - 28-12-2007)A certidão foi entregue ao cliente pelo que vamos solicitar a emissão da NHF à SE (AA 16.05.08)A instância encontra-se interrompida.Enviou-se mail a SE a reiterar NFH(RP26-01-2009)Recepcionada a NFH sem saldo, encerrámos o processo.(RP28-01-2009)
</t>
  </si>
  <si>
    <t>Setulink, Lda</t>
  </si>
  <si>
    <t>249/01</t>
  </si>
  <si>
    <t xml:space="preserve">As buscas efectuadas pelo Tribunal junto das instituições bancárias foram infrutíferas. Requeremos a repetição das buscas junto de algumas instituições bancárias, juntando elementos identificativos de António Pereira Paiva Carrumeu. (SL 23-04-2002) Foi consultado o processo em tribunal e verificou-se que foram repetidas as buscas com os novos elementos identificativos no entanto ainda não fomos notificados dos resultados a aguardar notificação. Pedimos cópia não certificada relativa à Setulink (15-03-05 PB) Requerimento de diligências (06-08-05 PB)Atentas as vossas instruções demos entrada a requerimento a deistir do pediddo com base na LOE (29.12.06 SC) Fomos notificados da sentença que homologa a desitência do pedido mas não ordena a emissão da certidão, pelo que vamos insistir (AA 02.03.07) req insisitir com certidao (RR-06.03.07).A certidão para efeitos fiscais já foi levantada.(TV).A certidão para efeitos fiscais já foi levantada.(TV-24.06.07) E-mail para cliente (25.05.07 CD). Foi entregue a certidao a cliente, não há lugar a elaboração de conta de custas nos termos da LOE, pelo que enecerrámos processo (TG-30.07.07) </t>
  </si>
  <si>
    <t>A. S. Menu - Alumínio Sist. Menu, Lda.</t>
  </si>
  <si>
    <t>9582/05.0TMSNT</t>
  </si>
  <si>
    <t>Enviada carta ao vosso cliente (17-05-04 - CR). A D. Elisabete entrou em contacto a informar que tem vindo a pagar a respectiva divida a um vendedor da Wurth. Vai enviar comprovativos de pagamento (20-05-04 - RS). Face ao incumprimento da devedora iremos requerer a Injunção (13-12-04 PB). Enviámos mail ao cliente uma vez que falta uma factura (13-12-04 PB). Foi aposta fórmula executória (26.04.05 CD).2ª Carta ao devedor (08-06-05 CR).Devedor contactou com o intuito de pagar de imediato 40% da dívida.(27.06.05 BS). 03-08-05 -Execução no valor de € 1.259,52 (RR). Deslocação a local para penhora, mas infrutífera já que sociedade encontra-se encerrada há mais de dois anos (PG). Mail a cliente (30-03-06 PG) Carta conservatória do Registo Comercial a pedir cópia simples da escritura de dissolução e liquidação da sociedade (22.05.07 TG) Requeremos a citação dos legais representantes da executada (11.06.07 TG) E-mail a SE a perguntar se já procedeu à citação dos legais representantes da Executada (AFO) Novo e-mail a insistir com o SE (22.11.07 JP)Reunião SE(RP06-01-2009)Foi requerida certidão(RP28-07-2010)Foi entregue certidão à cliente - processo encerrado(RP17-09-2010)</t>
  </si>
  <si>
    <t>Luís Miguel da Conceição Lopes</t>
  </si>
  <si>
    <t>2010/04.0TBCLD</t>
  </si>
  <si>
    <t>Caldas Rainha</t>
  </si>
  <si>
    <t>Demos entrada à providência cautelar de arresto para garantia do pagamento da quanrtia de € 2,884,93, que inclui as dívidas das sococidades RVSR e Motorainha. Aguardamos a inquirição de testemunhas (25.08.04TC). Fomos notificados do próximo dia 14.09.2004, pelas 10h00, para inquirição da testemunha (08.09.04). Inquirida a testemunha o Tribunal decretou o arresto, pelo que aguardamos a notificação do dia e hora para realização da diligência. Requeremos ao Tribunal que se digna-se a informar qual a data e hora designadas para a realização do arresto. Recebemos despacho do Tribunal onde se refere que dos autos autos resulta que foram entregues ao Solicitador de Execução em 15/09/04 os documentos necessários para proceder ao arresto. O Sr. Solicitador ainda não demonstrou nos autos haver efectuado o ordenado arresto. Assim dá-se o prazo de 10 dias para o notificar para a realização da diligência.(26.10.04). Foi efectuada a diligência de arresto, tendo o Requerido pago € 1500,00 em numerário e entregue cheque no valor de € 1961,92 com a data de 10.01.04, tendo ficado arrestados bens neste valor, tendo no entanto prescindindo-se da remoção face ao pagamento dos 1.500,00 €(03.12.04 AA): Fomos informados pela solicitadora da transferência bancária da quantia paga deduzido o remanescente do valor devido a titulo de honorários ao solicitador (€ 1444,81). A aguardar a informação da boa cobrança do cheque então entregue (25.01.05 AA). Registámos a vossa informação de que a dívida está integralmente paga, pelo que vamos informar o Tribunal. Informamos o Tribunal do pagamento A execução está finda pelo que encerramos o processo (PR)</t>
  </si>
  <si>
    <t>R.V.S.R. - Rep. Veículos S.R., Lda/Motorainha, Lda/ Luís Miguel da Conceição Lopes</t>
  </si>
  <si>
    <t>854/01</t>
  </si>
  <si>
    <t>Foi enviado requerimento a informar que não se opõe à venda do bem pelo valor da proposta e requereu-se nova penhora para o remanescente.Requeremos ao tribunal deprecante nova penhora para o remanescente (26.06.03). Fomos notificados do depósito de 400,00 euros efectuado pelo comprador em 28.07.03.Requeremos ao tribunal penhora com remoção (03.03.04). Encontra-se designado o próximo dia 28.05.2004, pelas 14h00, na Comarca das Caldas da Rainha para penhora com remoção (Proc. n.º 2542/03.7TBCLD-6 Mandado do Serviço Externo). A diligência não foi levada a efeito porquanto a devedora já se dissolveu. Foi no entanto celebrado acordo de pagamento com o Sr. Luís Miguel da Conceição Lopes, que havia assumido pessoalmente o pagamento da dívida ao emitir um cheque para pagamento da mercadoria destinada à RVSR, para pagamento da dívida no montante total de € 1.000,00 em 4 prestações de € 250,00 cada uma, com vencimento, respectivamente, em 15.06.04, 15.07.04, 15.08.04 e 15.09.04 por depósito em conta. Foi igualmente celebrado acordo de pagamento em prestações da dívida contraída em nome da Motorainha, pela quantia total de € 1.884,93, em 5 prestações, as quatro primeiras no montante de € 350,00 e a quinta no montante de € 484,93, a 15 de cada mês, por depósito em conta, prescindindo a empresa do pagamento da quinta prestação no caso de cumprimento (31.05.04- SL).  Registámos a vossa informação de que o cliente não está a cumprir o acordo e que só terá querido ganhar tempo pois pretende desfazer-se do negócio, pelo que vamos reiniciar o procedimento e aferir possibilidade de providência cautelar.(06-07-2004 CD) Apresentámos requerimento com custas de parte pela penhora efectuada nas Caldas da Rainha no valor de € 85,15 (22.07.04). Enviámos carta ao devedor para que efectue os pagamentos em 5 dias sob pena de executarmos as confissões de dívida (04.08.04 DC). Registámos a vossa informação de que a dívida está integralmente paga pelo que iremos informar o Tribunal.Informamos o Tribunal do pagamento. Fomos notificados da conta de custas pelo que encerramos o processo (PR)</t>
  </si>
  <si>
    <t>Domingos Gaspar Padre Santo</t>
  </si>
  <si>
    <t>149/00</t>
  </si>
  <si>
    <t>28-08-2000</t>
  </si>
  <si>
    <t>Foi requerida a remessa dos autos à conta. Requeremos a emissão do precatório-cheque e nova penhora para pagamento do remanescente. Já foi levantado o precatório cheque de € 306,73 (TV-07.02.05). Entregámos ao cliente precatório (10.03.05 CD). Requerimento de diligências (19-09-05 VP). Requerimento de penhora em nova morada e remetida carta a conservatória predial (22-03-06 PG) Requerida penhora na nova morada e requerida certidão predial (VCP 01-09-06). Verificámos da análise da certidão predial que efectivamente o imovel encontra-se em nome do executado, mas tem registado uma hipoteca voluntária a favor da Caixa de Crédito Agricola de Sousel, e 2 penhoras , respectivamente a favor da Fazenda Nacional e novamente da Caixa Crédito Agricola Sousel, pelo que requerer a penhora do mesmo não tem qualquer efeito útil.Assim iremos aguardar a marcação da diligência para penhora já requerida(RR-17.10.06) Fomos notificados do auto de penhora de acordo com o qual a penhora não foi realizada em virtude de a mulher do Executado ter depositado à ordem dos autos a quantia de €  521,79 (AA 27.06.07) Fomos notificados do despacho que ordena a remessa à conta com custas pelo Executado (AA 31.01.08)Fomos notificados da conta de custas de acordo com a qual a Wurth tem a receber a quantia de € 445,18 acrescida da quantia de € 26,75 a título de custas de parte. Assim vamos aguardar o pagamento do IGFPJ para encerrar o processo (AA 05.05.08)Registamos a vossa informação de acordo com a qual recepcionaram o pagamento do IGFPJ, pelo que, encerramos o processo (AA 08.08.08)</t>
  </si>
  <si>
    <t>Júlio Fernando Tereso Delgado</t>
  </si>
  <si>
    <t>2894/03.9TBACB</t>
  </si>
  <si>
    <t>17-11-2003</t>
  </si>
  <si>
    <t>Júlia Vieira da Silva</t>
  </si>
  <si>
    <t>Enviada carta ao vosso cliente(AA 17.06.03). Recebemos carta do vosso cliente a informar que vai pagar no final de Julho, pelo que vamos aguardar (CD 10.07.03).Face ao silencio do vosso cliente executámos o cheque(03.10.03).A solicitadora já procedeu à penhora de bens, tendo o executado ficado de efectuar o pagamento da dívida até ao final da semana, se isso não acontecer, ir-se-á proceder à venda(AA 02.02.04): Face ao incumprimento requeremos a venda do bem e reduzimos o valor da divida exequenda, atenta a aceitação da devolução de materias e a consequente emissão de notas de crédito (€ 88,46) (AA 17.07.05). Fomos informados pela Solicitadora que o Executado efectuou o pagamento de € 50,00. Requeremos a redução da divida em conformidade e a venda dos bens penhorados (AA 18.07.05) Cliente informou da notificação para indicar modalidade de venda (22.08.05 JLL). Requeremos a venda +por negociação particular, atento o reduzido valor dos bens penhorados (AA 26.09.05). Fax para solicitadora a saber do estado da venda. Fomso informados pela solicitadora de execução de que o executado procedeu aoa pagamento da quantia exequenda pelo que enviamos fax a indicar o NIB da Wurth para efectuar a transferência (AA 29.03.06) A SE procedeu à transferência da quantia de € 358,91. De forma a encerrarmos o processo vamos solicitar o envio da nota de honorários final (AA 26.04.06) Mail para solicitadora a insistir no envio de nota final de honorários (NM 28.06.06), Fax insistindo com SE (14.02.2007 PG). Novo fax a SE (29.03.07 PG) Recepcionamos a nota de honorários, não havendo nada a pagar. Fomos notificados despacho que ordena a extinção da execução. Pelo que, estando paga a quantia exequenda e demais despesas encerramos o processo (AA 26.04.07)</t>
  </si>
  <si>
    <t>Móveis Anatacha, Lda</t>
  </si>
  <si>
    <t>Uma vez que o bem penhorado nos autos já se encontrava penhorado à ordem de outro processo, requeremos nova penhora, prescindindo deste bem (19.03.03). Fomos notificados de que a vossa cliente pagou € 1.600,00 à ordem dos autos, pelo que aguardamos conta de custas para requerer precatório-cheque (CD 12.11.03).Foi proferido despacho a ordenar a remessa à conta com custas pela Executada em 14.01.04, sendo que o processo está na conta há mais de um ano e meio, tendo sido informados pela funcionário do Juízo em questão que as contas têm um atarso médio de dois anos, pelo que, a conta neste processo deve estar prestes a ser emitida (AA 05.08.05) Fomos notificados da conta de custas de acordo com a qual a Wurth tem a receber do Instituto de Gestão finaceira a quantia de € 1.432,37 permanecenndo em divida € 174,88 (AA 26.04.06) Enviámos requerimento prescindindo da quantia remanescente (06.10.06 TG) Fomos notificados do despacho de extinção da execução, pelo que, paga a quantia exequenda e tendo prescindido do remanescente, encerramos o processo (AA 07.11.06) Ddao que a quantia depositada ainda não foi paga pro parte do IGFPJ reabrimos o processo até obtenção da confirmação de tal pagamento (AA 23.05.07) Despacho de extinçao de execuçao (18.06.07) Registamos a vossa informação de acordo com a qual receberam da parte do IGFPJ a quantia de € 1.442,35. Assim sendo, estando paga a quantia exequenda e demais cutsas encerramos o processo (AA 31.10.07)</t>
  </si>
  <si>
    <t>G.C.O. - Gestão Coord. Obras, Lda.</t>
  </si>
  <si>
    <t>920/02 - 490/03.0YYLSB</t>
  </si>
  <si>
    <t>Na data da penhora, realizou-se com o executado uma acordo de pagamento em prestações, no qual ficou estabelecida a dívida em € 1.380,00 a ser paga do seguinte modo: € 300,00 de imediato que recebemos em numerário e cinco prestações mensais de € 216,00 ca ... Mail cliente solicitando procuração com poderes especiais (13.03.07 TG) Requerimento a juntar procuração forense com ratificação do processado (10.05.07 TG). Requerimento ainsisirir com a emissão da certidão para efeitos fiscais (ST 09-07-2007).A certidão para efeitos fiscais já foi levantada. (TV 27.08.07).Entregue a certidão e o processo fisico ao cliente. Entregue a certidão ao cliente, não havendo qualquer quantia remanescente a pagar à SE e não havendo lugar ao pagamento de custas encerramos o processo (AA 25.09.08)</t>
  </si>
  <si>
    <t>1677/12.0TYLSB</t>
  </si>
  <si>
    <t>Lançamento processo (CC 31.10.2012) Info registada na Ref. 474310</t>
  </si>
  <si>
    <t>António M. R. Lourenço, Lda</t>
  </si>
  <si>
    <t>407/04.4TBABT</t>
  </si>
  <si>
    <t>A vossa cliente apresentou em Juízo a Recuperação. Entrei em contacto com o Tribunal e obtive a informação de que a acção deu entrada em 05.04.04 e que ainda não foram publicados os anúncios para a justificação dos créditos. Vamos aguardar a publicação em DR para procedermos à justificação. Actualização de Relatório.(VP 31.10.2005) Registámos a vossa informação de que se o património da falida se encontra em fase de liquidação (01.12.06 TG) E-mail a cliente a informar que não era possível requerer certidão no processo declarativo porque já havia sentença e a informar que iamos requerer certidão no processo de falência. Requeremos certidão para efeitos fiscais (11.07.08TG)Foi entregue certidão de encobrabilidade à Cliente, pelo que encerrámos os dossieres, de acordo com as suas instruções.(RP20-11-2008)</t>
  </si>
  <si>
    <t>2400/04.8TMSNT</t>
  </si>
  <si>
    <t xml:space="preserve">Enviada carta ao vosso cliente (CR 20.01.04). Face ao silêncio do vosso clientes intentámos acção de condenaçao.O advogado do cliente remeteu-nos uma carta a informar que o seu cliente atravessa uma fase dificil e por esse motivo não cumpriu com as obrigações que tinha assumido. Desta forma pretende saber se existe alguma possibilidade de estabelecer um novo acordo.(30.03.04). Conforme vossa indicação enviámos carta ao Colega a aceitar o pagamento do capital, desde que imediato.(DC 14-04-2004) Recebemos carta do Colega a informar que o devedor se encontra em Processo de Recupração de Empresa que corre termos sob o proc. n.º 407/04.4TBABT, pelo que aguardamos publicação vo D.R. para podermos justificar os creditos.(18.08.04) </t>
  </si>
  <si>
    <t>Serpakarting - Empreend. Turísticos, Lda.</t>
  </si>
  <si>
    <t>13776/03.4TMSNT</t>
  </si>
  <si>
    <t>Paulo Fernando Luz Guerreiro</t>
  </si>
  <si>
    <t>Foi executada a injunção (TC 30.10.03). Requeremos à solicitador a delegação do processo para penhora de bens móveis, tendo confirmado a morada das instalações da Executada, dado que a morada constante no processo é de um apartado (AA 26.07.05) Fax a SE a solictar informações sobre estado do processo, nomeadamente sobre a delegação que lhe solicitámos anteriormente (RV 03.08.07) Fax a SE Delegado a solicitar marcação de diligência de penhora (AFO 14-11-07);Fax a SE a solicitar marcação de diligência de penhora (AFO 23-12-07); Fax a solicitar a SE que delegue a penhora e citação noutro colega. (09.06.08 NM)A SE delegou o processo no SE Paulo Guerreiro tendo já solicitado ao mesmo se a diligência de penhora já se realizou conforme aquela tinha informado (AA 16.09.08) E-mail para SE delegante a solicitar informações sobre a marcação de diligência de penhora (30.09.08 NM)A SE informou os autos que delegou a citação e diligência de penhora no colega Pedro Brandão(3877).(RP18-11-2008)A SE delegada não aceitou a delegação por acumulação processos(RP30-04-2010) Instância interrompida. Iremos requerer certidão (05-03-2012 - JS) Foi requerida certidão (31-07-2012 - JS)Foi entregue certidão à cliente - Aguarda instruções para encerrar(RP13-12-2012)A certidão foi movimentada.No entanto aguarda diligências executivas até porque o processo é de 2003 e a desistência acarreta custas. A sociedade não está dissolvida ou insolvente(RP06-02-2013)</t>
  </si>
  <si>
    <t>Ilídio Alexandre Gomes Martinez</t>
  </si>
  <si>
    <t>Foi requerida a injunção (07.05.03 CD). Foi aposta a fórmula executória (12.04.2006 CS) Mail a cliente a solicitar informação sobre se pretende avançar com o processo, executando-se a injunção ou se pretende encerrá-lo atenta a antiguidade do mesmo (JM 02-08-07) Foi requisitada a devolução do processo físico pelo cliente (JM 02-08-07). Entregue processo físico ao cliente, encerramos porcesso (03-08-07 CD).</t>
  </si>
  <si>
    <t>João Sousa e Dilia - Soc. Const., Lda</t>
  </si>
  <si>
    <t>2718/04.0 TJCBR</t>
  </si>
  <si>
    <t>Maria Helena Reis Pinto</t>
  </si>
  <si>
    <t>Enviada carta ao vossos cliente (20.01.04 CR) 17.10.05 Executámos o cheque ( SC 21.10.05). Fomos notificados do auto de diligência de penhora de acordo com o qual a Executada já não tem a sua sede na morada dos autos, tendo a Solicitadora apurado a morada do legal representante, à qual ira durante o próximo mês (AA 24.11.05). Fax para Solicitadora pedindo informações sobre resultado de última diligência (PG). Fomos notificados do auto de diligência de penhora negativo, de acordo com o qual na morada apurada pela solicitador consta que os legais representantes da Executada aí residem, no entanto, a sede da mesma permanece na morada dos autos, na qual reside uma familia que não tem qualquer ligação com a Exequente. Uma vez que temos a morada do legal representante enviamos carta a ameaçar a insolvência dolosa (AA 27.03.06) Mail a cliente a questionar se existem elementos adicionais quanto ao paradeiro dos legais representantes sem prejuízo das restantes pesquisas ou em ultima analise se pretendem desistir do pedido com certidão para efeitos fiscais (RR-24.07.06)Demos entrada a requerimento a solicitar ao Trribunal que efectue pesquisas para apurar o actual paradeiro do executado e bens susceptiveis de serem penhorados (24.10.06 SC) Fomos noificados pela SE da citação do legal representante da executada, vamos aguardar que decorra o prazo legal para o mesmo vir aos autos indicar a existência de bens daquela (AA 15.11.06). Carta a devedor a ameaçar insolvência dolosa (FC 22.12.06).Se foi notificada pelo triobunal para informar reslutado de diligência de citação (12.01.07). Mail a Se a solciitar informações quanto ao resultado da citação do legal representante da executada (25.01.07)Mail a insistir com SE (28.02.07-RR)Fax a SE a solicitar pesquisas atenta a diligencia penhora negativa e ausencia de reacção do legal representante da empresa perante a citação. (RR- 29.03.07). fax a SE solicitar informações sobre resultados das pesquisas (RR-18.05.07). E-mail a SE a solicitar que nos informe sobre o resultado das pesquisas efectuadas junto das bases legais, tendentes ao apuramento de bens penhoráveis (AFO) Enviado e-mail a cliente informando, no geral, de todas as diligência já efectuadas e solicitando instruções (RV 13.09.07)Envio de e-mail a cliente a reiterar pedido ed instruções anterior (RV 01.11.07) Requerida certidão para efeitos fiscais (JP 05.12.07)Levantada a certidão foi a mesma entregue à cliente.Notificados do despacho que suspende a execução, requeremos a extinção com custa a cargo da Executada(RP22-01-2009)Despacho que extingue a execução com custas a cargo da Executada, tendo nesta data sido solicitada NHF(RP30-01-2009)Foi enviada NFH à cliente no valor de 110,92€ para pagamento, tendo nesta data sido encerrado o processo(RP09-02-2009)</t>
  </si>
  <si>
    <t>Julio Manuel Ramalho</t>
  </si>
  <si>
    <t>7382/03.0 TMSNT</t>
  </si>
  <si>
    <t>Enviada 2ª carta ao vosso cliente (CR - 03.04.03) Executámos a injunção, aguardamos a penhora dos bens. Recebemos v/ informação descrevendo as tentativas pra contactar o Executado (10-03-05 PB). Face à frustracção da diligência de penhora requeremos ao Tribunal diligências para apurar o paradeiro do executado (AA 04.08.05). Requerimento de penhora em nova morada (22.08.06 PG). Requeremos penhora de 1/3 do vencimento na morada da nova entidade emporegadora (24-10-2006 - ST) bFomos notificados da resposta da entidade patronal que informa que o vencimento do Executado ascende a € 767,48 e que os descontos terão inicio no mês de Dezembro (AA 17.12.06) Fomos notificados do auto de penhora negativo, porém não era o auto correspondente ao nosso processo, pelo que requeremos a remessa do auto de penhora do nosso processo (26.12.06 TG) Requerimento de penhora com remoção (RR-08.01.07)Encontra-se marcada diligência de penhora com remoção, para o proximo dia 04.06, pelas 09h30, sendo o local de encontro na Secção de Serviço Externo do Tribunal do Montijo (AA 18.05.07). A entidade patronal do executado informou-nos que aqule deixou de ser trabalhador para eles em 31 de Janeiro de 2007, não sabendo, actualmente, o seu paradeiro (ST) Diligência de penhora negativa na Rua Bartolomeu Dias, nº2, Bairro da Bela Vista no Montijo, onde verifícamos que o Executado já não reside no local, sendo que a casa é bastante degradada. Apurámos ainda que o mesmo, actualmente, reside na zona da Base aérea, sendo que após o processo ser remetido ao tribunal deprecante iremos requerer pesquisas junto da Segurança Social (04.06.07 NM) Consulta do processo no Tribunal de Sintra, sendo que verificámos que no dia 10.01.07 foi depositada, à ordem do Tribunal, a quantia de 255,83 € a título de penhora de vencimento e no dia 07.02.07 foi depostada, à ordem do Tribunal, a quantia de 255,83. Sendo que após esta ultima penhora o Tribunal foi informado que o Executado já não trabalha para a Sociedade. (03.07.07 NM) E-mail para cliente a informar que vamos elaborar requerimento de pesquisas junto da Segurança Social.( 03.07.07 NM). Requerimento de pesquisas junto da Segurança Social (03.07.07 NM). Requerimento a solicitar marcação de nova diligência de penhora de bens móveis na morada apurada (CAF 08-10-2007). Mail a cliente a inofrmar que temos de aguardar pela disponibilidade de agenda do tribunal (RR-27.02.08) E-mail a cliente: "Com referência ao processo supra identificado, serve o presente para expor o seguinte: 1 – Foi efectuada uma primeira diligência de penhora na morada conhecida do executado que se frustrou, porquanto segundo informações dos vizinhos o executado já não residia há mais de dois anos. 2 – Requeremos então ao Tribunal diligências para apurar o paradeiro do executado 3 – Em face do resultado das diligências, requeremos diligência de penhora em nova morada e requeremos penhora de 1/3 do vencimento. 4 - Fomos notificados da resposta da entidade patronal que informa que o vencimento do Executado ascende a € 767,48 e que os descontos iriam ter inicio no mês de Dezembro. 5 – Requeremos nova penhora com remoção. 6 – Entretanto, a entidade patronal do executado informou que aquele deixou de ser trabalhador. 7 – Efectuada a Diligência de penhora a mesma resultou negativa, onde se verificou que o Executado já não residia no local, sendo que a casa é bastante degradada. Apurámos ainda que o mesmo, actualmente, reside na zona da Base aérea, sendo que após o processo ser remetido ao tribunal deprecante iremos requerer pesquisas junto da Segurança Social
8 - Consultado o processo verificámos foram depositados, à ordem do Tribunal, as quantia de 255,83 +  255,83a título de penhora de vencimento
9 -.Requeremos nova pesquisa junto da Segurança Social. 10 – Em face das informações da Segurança Social requeremos a marcação de nova diligência de penhora de bens móveis na morada apurada. 11 – Recebemos auto de penhora negativo onde consta que o executado não faz parte da lista de pessoal da Base Área de Alcochete. Tendo em consideração todas as pesquisas e diligências já efectuadas, solicitamos que nos informem, caso seja possível, se têm conhecimento do paradeiro do executado ou de bens susceptíveis de penhora, caso contrário, somos da opinião que se dever requerer certidão para efeitos fiscais e requerer que o processo vá á conta" (02.04.08TG)Remetemos certidão para o cliente (15.09.08 CR)Fomos notificados da conta de custas no valor de €117,29 e procedemos ao seu pagamento.Remetemos para encerrado.(RP14-11-2008)Encontra-se depositada a quantia de € 511,66 referente a penhora de vencimento, pelo que vai ser pago pelo IGFIJ(RP14-02-2011)A cliente confirmo reembolso da quantia exequenda(RP10-10-2011)</t>
  </si>
  <si>
    <t>António Maria Silva Guimarães</t>
  </si>
  <si>
    <t>7400/03.2TMSNT</t>
  </si>
  <si>
    <t>22-05-2003</t>
  </si>
  <si>
    <t>Foi executada a Injunção (14.04.03). Requeremos penhora com remoção (06.01.04). Encontra-se agendada penhora para 26.04.2005, pelas 10h00, na Comarca de Loures (Proc. n.º 7400/03.2TMSNT-1 C.P.) 25.03.04. Fomos notificados que a data agendada fica sem efeito e em substituição está marcada para 09.02.2005, pelas 10h00 (13.12.04 - CD). No decorrer da diligência de penhora chegámos a acordo de pagamento com o devedor para pagamento de um montante de € 548,66, correspondente a capital e juros vencidos até ao dia 09.02.05. O devedor entregou desde logo a quantia de € 100,00 e comprometeu-se a enviar vale postal no montante de € 448,66 até ao dia 01.03.05. Assim, fizémos a penhora mas prescindimos da remoção tendo o devedor ficado constituído fiel depositário (PB 09.02.05). Remetemos nesta data cheque para o cliente, uma vez que o pagamento no valor de € 100,00 foi feito em numerário (17.02.05 AS). Registamos a vossa informação de que o cliente apenas pagou € 220,00 em numerário, desrespeitando o compromisso de pagamento que havia assumido. E que pediu alguns dias para liquidar o restante, tendo sido advertido que o seu incumprimento pode resultar na venda dos bens penhorados(CD 13.03.05). Uma vez que o executado até ao momento não procedeu ao pagamento do remanescente como havia acordado, assim que formos notificados da carta precatória vamos requerer a venda dos bens (neste moment não é possivel porque o processo ainda está no tribunal deprecado) (28.04.05 AA). Requeremos a venda dos bens (08.08.05 CD).Foi designado encarregado de venda João Duarte Costa, NIF 113.578.032, com domicilio na Rua Stuart Carvalhais, n.º 21, I Cruz de Pau, 2845-135 Amora (AA 13.03.06)Registamos a vossa informação de ter sido paga a quantia exequenda. Pelo que vamos informar o Tribunal (AA 06.04.06). Reuqerimento a informar Tribunal de pagamento (15-05-06 PG) O Tribunal ordenou que o encarregado de venda fosse informado que a venda já não interessa, dado que o Tribunal de loures não informou (AA 04.07.06) Foi remetida a conta de custas pelo que encerramos o processo (PR 21.12.06)</t>
  </si>
  <si>
    <t>420793/10.0YIPRT</t>
  </si>
  <si>
    <t>Requerimento injunção(RP27-12-2010)Foi aposta formula executória(RP31-03-2011) A aguardar instruções da cliente quanto à instauração da acção executiva (21-05-2012 - JS)A Cliente solicitou a devolução do dossier - processo encerradoRP28-03-2013)Aguarda instruções da cliente quanto ao encerramento do dossier</t>
  </si>
  <si>
    <t>TEODORO GOMES ALHO,SA</t>
  </si>
  <si>
    <t>1011/10.3TYLSB</t>
  </si>
  <si>
    <t>Brandinacar - Com. Automóveis, Lda.</t>
  </si>
  <si>
    <t>Enviámo-vos e-mail a solicitar instruções quanto à execução da injunção.Foi proposto à cliente a devolução do processo, de acordo com as instruções iniciais "devolver  com fórmula executória"(RP31-05-2010)Foi proposta a anulação da dívida à cliente, tendo sido entregue processo fisico à cliente - aguarda decisão(RP16-12-2011)O processo será anulado pela Cliente - processo encerrado(RP25-01-2012)</t>
  </si>
  <si>
    <t>MARCOVENAFRIO-EQUIPAMENTOS</t>
  </si>
  <si>
    <t>310.336/10.8YIPRT</t>
  </si>
  <si>
    <t>29.09.10 Injunção WP fich 41.725 Foi aposta fórmula executória(RP24-01-2011)De acordo com as instruções da Cliente, encerrámos dossier(RP30-12-2011)</t>
  </si>
  <si>
    <t>Luís Miguel Cardoso Conceição</t>
  </si>
  <si>
    <t>2287/01</t>
  </si>
  <si>
    <t>05-07-2002</t>
  </si>
  <si>
    <t xml:space="preserve">Requeremos ao tribunal deprecado a penhora com remoção (PL 12.02.03). Face ao teor do auto de diligência para penhora vamos requerer novamente a penhora com remoção (31.12.03). Requeremos penhora com remoção (06.01.04). Encontra-se marcada penhora para 03.06.2004, pelas 14h30 na Comarca de Matosinhos, sendo local de encontro o da diligência (Proc. n.º 7690/03.0TBMTS-10 Mandado do Serviço Externo).(CD 19-03-04) Requeremos diligências para apurar o paradeiro do executado. Atento o teor da informação prestada pela Segurança social que confirma a morada do executadocomo sendo o local da realização da 1.ª diligência para penhora, remetemos mail a cliente para confirmar a morada junto dos seus colaboradores, aguardarmos as restantes pesquisas ou requerer desde já certidão para efeitos fiscaiscom desisitência do pedido (RR-20.07.06). A fim de confirmar a informação prestada na diligência de penhora de que o executado voltou para a esposa e que está a reidir no local, iremos a titulo previo confirmar se efectivamente esta ainda casado e em caso afirmativo requerer nova penhora no local (RR-24.10.06). Contacto para tribunal que nos informou que vamos ser notificaods nas proximas semanas (RR-25.01.07). Requerimento a solicitar penhora e mail a cliente (RR- 06.02.07) Req a reiterar epnhora (RR-06.03.07) Novo requerimento a reiterar penhora (30.05.07 TG) Fomos notificados no sentido de juntar certidão de nascimento do Executado, pelo que requeremos a sua emissão à conservatória do registo civil de cascais. (09.07.07 NM) Requerimento a juntar certidão do registo civil (03.09.07 NM) E-mail para cliente a informar que consideramos que deverá ser requerida certidão para efeitos fiscais (19.11.07 NM)Mail para cliente a reiterar a nossa posição e requerimento para efeitos fiscais (AA 12.09.08)Fomos notificados da interrupção da instância e a conta de custas já foi paga em11-06-2008, pelo que remetemos processo para encerrados, tendo remetido à Cliente certidão, entretanto levantada.(RP20-11-2008) </t>
  </si>
  <si>
    <t>António José Camões, Lda.</t>
  </si>
  <si>
    <t>José Alves da Cunha</t>
  </si>
  <si>
    <t>Enviado requerimento executivo por correio electrónico, aguardando-se a distribuição 29-10-04. Execução distribuída 8-11-04. Aguarda nomeação de solicitador de execução 22-12-04. Solicitador de Execução: José Alves da Cunha 11-1-05. Fax ao Solicitador de Execução com indicação dos bancos com que a Executada trabalha/ou 14-3-05. O Solicitador veio informar que encontrou alguns veículos automóveis registados em nome da Executada. Também informou que não existem quaisquer outros bens penhoráveis da Executada. Fax a requerer a penhora dos dois veículos automóveis 27-4-05. Fax ao Solicitador de Execução a requerer informações sobre se o registo da penhora dos 2 veículos foi efectuado e a solicitar a respectiva certidão e bem assim a solicitar confirmação de já ter procedido à citação da Executada e dos credores, manifestando desde já a intenção de que os bens sejam vendidos por negociação particular pela melhor oferta conseguida 2-8-05. Fax ao Solicitador de Execução a reiterar pedido de informação sobre diligências de penhora 31-10-05. O Solicitador de Execução informou que já requereu o registo da penhora dos 2 veículos apurados, aguardando as respectivas certidões 2-11-05. O Solicitador de Execução informou que ainda aguarda as certidões e que quanto à penhora de outros bens, não existe estabelecimento pelo que se encontra a efectuar buscas para localizar ferramentas de trabalho 21-12-05. Foram registadas as penhoras de dois veículos 30-1-06. Fax ao Solicitador de Execução a requerer a apreensão e venda dos veículos automóveis bem como informações sobre o resultado das diligências efectuadas para a localização e identificação de outros bens penhoráveis atendendo à idade dos veículos 27-2-06. Fax ao Solicitador de Execução a reiterar o anterior e a requerer informações sobre se os veículos já foram aprrendidos e qual o estado da venda bem como sobre o resultado das diligências efectuadas para a localização e identificação de outros bens penhoráveis 2-5-06. Fax ao Solcitador de Execução reiterando anterior 14-6-06. Fax do Solicitador informando que aguarda autorização judicial para apreensão do veículo 26-6-06. Fax ao Solicitador solicitando que seja efectuado o pedido de apreensão da viatura bem como para informar das diligências efectuadas para identificação e localização de bens penhoráveis 14-8-06. Requerida junção de substabelecimento 21-8-06. Solicitador notifica exequente para em 10 dias indicar bens para penhora, uma vez que não foi possível levar a efeito a penhora dos veículos automóveis por terem sido vendidos há cerca de 3 anos 9-10-06.Fax ao Solicitador para proceder à penhora dos saldos bancários e proceder à pesquisa junto da DGCI e CRegPredial a fim de localizar bens penhoráveis 28-11-06. Fax reiterando anterior 28-12-06. Fax reiterando anterior 26-2-07. Fax reiterando anterior 27-3-07.Requerida a notificação do Solicitador para vir aos autos informar sobre o resultado da penhora dos saldos bancários e proceder à pesquisa junto da DGCI e CRegPredial a fim de localizar bens penhoráveis 9-4-07. Fax do Se a informar que não foram identificados outros bens em nome do executado, para além dos 2 automóveis penhorados, que a GNR de Alpiarça não conseguiu apreender e que foi requerida autorização judicial para penhora de depósitos bancários eventualmente existentes na C.G.D. (não existente, segundo informação credível obtida pelo SE) 17-05-07. E-mail à Wurth a informar o estado do processo e a sugerir emissão de Certidão de incobrabilidade 23-05-07. Fax ao SE a solicitar a citação da executada, na pessoa dos seus representantes legais 06-06-07. Fax ao SE reiterando anterior 30-8-07. E-mail ao SE reiterando faxes anteriores 26-09-07. E-mail SE reiterando faxes e e-mail anteriores 29-10-07.E-mail SE reiterando faxes e e-mail anteriores e pedindo resposta em 5 dias, sob pena de destituição 12-11-07. Contacto telefónico SE: afiançou que procederia à citação do Executado até ao final da semana; Fax SE para que remeta relatório de diligências e proceda à citação do Executado 27-11-07. Requerida destituição do SE 29-02-08. Contacto telefónico com o tribunal: processo está para cumprimento de despacho (de Abril) 29-07-08. Contacto telefónico com o Tribunal: informação idêntica à prestada anteriormente 30-09-08. Consulta citius: notificação do tribunal ao SE para se pronunciar sobre requerimento de desituição 13-11-08. Contacto telefónico com o Tribunal: ainda não houve resposta do SE quanto ao requerimento de destituição 16-12-08. Contacto telefónico com o Tribunal: informação idêntica à prestada anteriormente 08-01-09.Foi junto substabelecimento(VS22-01-2010)Foi enviado email para citação para indicação de bens à penhora.Foi requerida certidão(RP21-06-2010)O SE citou a executada(RP12-10-2010)Instância suspensa(RP03-11-2010)Foi entregue certidão à cliente - processo encerrado(RP15-12-2010)</t>
  </si>
  <si>
    <t>420796/10.5YIPRT</t>
  </si>
  <si>
    <t>Requerimento injunção(RP27-12-2010)Contacto devedor a solicitar NIB(RP09-02-2011)Foi aposta fórmula executória(RP22-02-2011)O cliente pagou o valor reclamado na injunção - processo encerrado(RP29-03-2011)</t>
  </si>
  <si>
    <t>Henriques e Monteiro - Const. Civil Obras Publicas</t>
  </si>
  <si>
    <t>670/06.6 TBALR</t>
  </si>
  <si>
    <t>Enviada carra ao vosso cliente (PS 15.03.06). De acordo com as vossas informações o devedor ficou de efectuar o pagamento indicado na nossa carta (PG 11.04.06)Após contacto telefónico com o Sr. Fernando Dias enviamos o requerimento executivo (NM 23.05.06)Envio de fax ao SE avisar que continuamos aguardar a marcação da diligência de penhora de bens móveis(GG 25.10.2007) E-mail a SE a reiterar anterior informação (RV 04.04.08)Morada apurada na seg social pelo SE coincide com a do req.; Veiculos registadso estao todos penhorados e agora o S.E. insistiu com o pedido de levantamento de sigilo fiscal. (RR-22.04.08)Sem prejuizo de aguardarmos pelo reslutado das finanças, e uma vez que todas as outras diligências foram negativas, requeremos certidão para efeitos fiscais (RR-30.07.08)O SE juntou aos autos oficio remetido às finanças para apurar bens ou paradeiro do Executado.(RP10-12-2008)Foi requerida a citação 833/5 do Executado para posterior suspensão do processo.(RP14-01-2009)Foi entregue certidão à cliente(RP05-02-2009)O SE requereu a suspensão do processo(RP31-08-2009)O juiz suspendeu a instância, tendo sido o processo encerrado(RP09-10-2009)</t>
  </si>
  <si>
    <t>Paulo Alexandre das Neves Pereira</t>
  </si>
  <si>
    <t>4115/99</t>
  </si>
  <si>
    <t xml:space="preserve">Aguarda citação. Foi consultado o processo e ainda se encontra para citação pois o A/R veio devolvido. Continua a Aguardar (31-10-2005 NM). Uma vez que até ao momento não houve citação atenta a LOE enviamos mail a solicityar instruções no sentido de manter a acção ou requerer a desistência ao abrigo da LOE (AA 10.05.06) DE acordo com as vossas instruções vamos desistir do pedido ao abrigo da LOE e requerer a emissão de certidão para efeitos fiscais (AA 16.10.06) Requerimento de desistência ao abrigo da LOE (19.12.06 NM) Foi proferida sentença a homolo.A certidão para efeitos fiscais já foi levantada(03.04.07 TV).Foi entregue a certidao a cliente, não há lugar a elaboração de conta de custas, pelo que enecerrámos processo (RR-26.07.07) </t>
  </si>
  <si>
    <t>REBOQUES APARICIO E MALICO,LDA</t>
  </si>
  <si>
    <t>1619/13.5TBBNV</t>
  </si>
  <si>
    <t>Lançamento de processo (06-12-2013 - CC). Prazo de 13-12-2013 para a reclamação de créditos (HB 07-12-2013). Reclamação de Créditos (HB 13-12-2013); recebida lista provisória de credores, crédito reconhecido no valor reclamado (24-01-2014 MNS). E-mail do Cliente com a indicação doo recebimento do valor indicado como devido e com a instruçao para encerramento do processo no relatorio, com o que cumprimos (HB 04-06-2014). Recebemos do AI a indicação do transito em julgado do plano de recuperação que ocorreu em 15-05-2014 - plano contempla o pagamento do valor reconhecido em 9 prestações mensais iguais e sucessivas com perdão de juros 24 meses apos o transito (HB 06-06-2014).</t>
  </si>
  <si>
    <t>Universauto, Comércio de Automóveis, Lda.</t>
  </si>
  <si>
    <t>697/00</t>
  </si>
  <si>
    <t>06-03-2000</t>
  </si>
  <si>
    <t>Foram requeridas informações sobre documentos emitidos para citação por carta rogatória (20.05.02). Fomos notificados da devolução do direito de nomeação de bens à penhora. Requeremo a penhora.(CD 28-01-2004) Apresentamos requerimento após notificação de despacho de não admissão das buscas em contas bancárias que nunca chegou a ser por nós solicitada, foi concerteza lapso do juiz. Fomos notificados do auto de penhora negativo de acordo com o qual a executada já não labora na morada dos autos sendo desconhecido o seu actual para deiro (AA 18.04.06)Fomos notificados do auto de diligência de penhora negativo, pelo que solicitamos instruções (AA 25.05.06) Requeremos certidão para efeitos fiscais e desistência do pedido ao abrigo da LOE (07-07-2005)Fomos notificados para juntar prociuração compoderes especiais, o que fizemos de imediato (AA 27.07.06). A certidão para efeitos fiscais já foi levantada. (09.10.06 TV). Entregámos certidão ao cliente (30.11.06 CD).Entregue a certidão e não havendo lugar ao pagamento de custas encerramos o processo (AA 12.12.07)</t>
  </si>
  <si>
    <t>Decodiv - Decor. e Divisão e Espaços, Lda.</t>
  </si>
  <si>
    <t>2286/01</t>
  </si>
  <si>
    <t>20-09-2002</t>
  </si>
  <si>
    <t>Foi requerida penhora na morada certa(TC 12.06.03). Face à frustração da diligência de penhora, requeremos à Conservatória de Cascais a emissão de cópia não certificada referente à Executada, de forma a averiguarmos a possibilidadde de ser requerida a falência.Foi requerida certidão (27.11.03). Emitida certidão aguardamos conta de custas para encerrar processo.Face à LOE vamos desistir do pedido (AA 10.04.06) Requeremos a desistência do pedido e extinção da instância com base na lei O.E.(20.04.06 PG) A instância foi declarada extinta sem custas pelo que encerramos o processo (PR 28-11-06)</t>
  </si>
  <si>
    <t>Carlos Manuel Neto Gonçalves</t>
  </si>
  <si>
    <t>4521/08.9 YYLSB</t>
  </si>
  <si>
    <t>Enviada carta ao vosso cliente (AS 28-04-04) Face ao silêncio do devedor requeremos injunçãoFoi oposta fórmula executória, pelo que enviamos 2ª carta ao devedor (CR)De acordo com as vossas instruções foi enviado mail a questionar sobre a execução imediata ou não da injunção.De acordo com as vossas instruções vamos promover a execução (AA 25.01.08) Enviámos Requerimento de Execução (JP 25.02.08) Recebemos e remetemos ao cliente auto de penhora. Atento o resultado da mesma, requeremos ao SE as pesquisas junto das bases de dados oficiais (10.10.08TG)Foi efectuada penhora de vencimento do Executado, desconhecendo-se os seus termos e nessa sequência fomos notificados de um requerimento apresentado pelo Executado que solicita a redução da penhora para 1/6 do salário, juntando prova documental das despesas que suporta mensalmente, assim nada tivemos a opor à redução do mesmo.Foi enviado email ao SE a questionar estado da penhora(RP02-07-2009)O SE juntou auto de penhora em que foi penhorado 1/3 do salário no valor de 133,33, bem como citação para se opor à penhora(RP20-11-2009)A cliente confirmou transferência da quantia exequenda no valor de €  1.317,66 - processo encerrado(RP31-12-2010)</t>
  </si>
  <si>
    <t>Artur Mário Carvalho</t>
  </si>
  <si>
    <t>657/09.7TBSXL</t>
  </si>
  <si>
    <t>Lançamento de processo (MO 23.05.07).Envio da 1ª carta ao devedor a solicitar pagamento ou proposta nesse sentido (MO 23.05.07)  Apos contacto com dev, fomos inofrmados pelo proprio que existe um acordo com o vandedor da wurth, tendo efectuado um pagamento aproximadamente no valro de € 250,00 há 3 semanas e durante esta semana ou a proxima iria efectuar mais um pagamento. Solicitamos ao cliente confirmação desta situação de forma a podermos actuar em conformidade (RR-26.06.07) Atenta a vossa informação de que foi paga a quantia de €250,00 e que esta me divida o montante de € 871,26, remetamos conforme instruções acarta a dev para liquidar o remanescente em divida e que se fixa em 996,11€, em 4 prestações de 249,03 cada uma, a primeira com vencimento imediato e as restantes ao mesmo dia dos meses subsequentes (RR-11.07.07)Registamos a vossa informação de acordo com a qual foi efectuado um novo acordo de pagamento, nos seguintes termos: pagamento de €996,11 em 5 prestações mensais, 4 no valor de € 200,00 e a ultima no valor de € 196,11, com vencimento de 19/11 a 19/03 (AA 19.11.07)Mail a cliente questionar cupmrimento das duas primeiras prestações (RR-28.12.07)mail a fd a questrionar cumprimento do acordado, considerando a informação do cliente datada de 28.12.07, na qual inofrmou que o executado iria liquidar até 4.f dia -06.01.08. (RR-23.02.08)Dado que até ao momento o executado não cumpriu o acordo enviamos carta a solicitar o remanescente em dívida - € 1072,14- sob pena de avançarmos judicialmente (AA 14.04.08) Req. Injunção (JL 12-06-2008). Enviada 2ª carta ao vosso cliente (AS 17.10.2008) Envio requerimento executivo (JDG 21-11-08)O Tribunal informou que nesta data foram remetidos os duplicados ao SE nomeado(RP18-02-2009)Na sequência da diligência de penhora negativa em virtude do executado já não exercer qualquer actividade no local e desconhece-se actual paradeiro e todas as pesquisas efectuadas não revelarem a existência de qq bem, razão pelo que se solicitou a citação do art 833/5 CPC(RP21-08-2009)Foi enviado email ao SE para averiguar a informação das novas moradas prestada pela Exequente(RP09-09-2009)O SE citou o Executado nos termos do Art. 833/5, na sequência da devolução da comunicação para pagamento voluntário com a indicação "Não atendeu"(RP23-10-2009)O SE solicitou a colaboração do Tribunal para apurar paradeiro do Executado(RP26-01-2010)O tribunal informou que não obstante as tentativas encetadas pelo SE não foi possível proceder à citação do Executado, razão pelo que se requereu a citação ediatl com dispensa de publicação dos anúncios. Foi requerida certidão(RP11-02-2010)Foi requerida certidão(RP01-08-2011) Foi entregue certidão à cliente - processo encerrado(RP20-12-2011)</t>
  </si>
  <si>
    <t>Silmeve - Sistemas de Climatização, Lda.</t>
  </si>
  <si>
    <t>313/09.6TBPCV</t>
  </si>
  <si>
    <t>Apresentámos reclamação créditos(RP28-08-2009)Na sequência do encerramento do processo, requeremos certidão(RP09-10-2009)Foi entregue certidão à cliente - processo encerrado(RP26-01-2010)</t>
  </si>
  <si>
    <t>6862/09.9YIPRT</t>
  </si>
  <si>
    <t>JDG</t>
  </si>
  <si>
    <t>Lançamento de processo (MM 18.11.08) Envio de 1ª carta a solicitar pagamento ou proposta nesse sentido (MM 21.11.08) Elaboração de Injunção (JDG 29.12.2008)Foi aposta fórmula executória(RP19-05-2009)Na sequência da declaração de insolvência, não executámos a injunção(RP28-08-2009)</t>
  </si>
  <si>
    <t>Vaz &amp; Vaz, Lda.</t>
  </si>
  <si>
    <t>19693/11.7T2SNT</t>
  </si>
  <si>
    <t>Lançamento de Processo(IR 27.05.2011) Foi oposta fórmula executória, pelo que enviámos 2ª carta ao devedor (03-06-2011 - ES)Requerimento executivo(RP04-08-2011)E-mail SE solicitando informações referentes ao estado do processo (19-05-2012 - JS)Insistimos com o SE, no sentido de apurar informações sobre as diligências efectuadas (06-08-2012 - JS)As diligências efectuadas confirmaram a incobrabilidade da dívida. Foi apresentada desistência e requerida certidão(PRS27-12-2012)Foi entregue certidão à cliente  - aguarda instruções para encerrar(RP07-04-2013)Certidão movimentada - processo encerrado(RP03-05-2013)</t>
  </si>
  <si>
    <t>Joaquim Francisco Cardoso Coelho</t>
  </si>
  <si>
    <t>448/02</t>
  </si>
  <si>
    <t>Foi emitida e entregue a certidão para efeitos fiscais, pelo que aguardamos a conta de custas para encerrar o processo (06.07.02). Fomos notificados do despacho que susta a execução e remete os autos à conta em virtude da penhora efectuada numa conta do Totta no valor de € 563,94. Aguardamos conta de custas para requerer precatório.Requeremos precatório cheque (07-04-2006 NM). já foi levantado o precatório cheque (28.08.06 TV).Foi enviado para as vossas intalações precatório cheque no valor de € 424,60. ( 30.08.06 TV).Entregue o precatório cheque que totaliza o valor em divida, encerramos o processo (AA 13.09.06)</t>
  </si>
  <si>
    <t>PIRA GAS, Lda</t>
  </si>
  <si>
    <t>393/01</t>
  </si>
  <si>
    <t>Não foi possível penhorar bens móveis requeremos a penhora dos saldos das contas bancárias. (PL 06-11-2002) Após consulta ao processo no tribunal verificou-se que nunca chegou a tentar-se a penhora na morada correcta da sede, pelo que requeremos nova penhora para a  seguinte morada Lugar de quinta Nova, Condeixa-A-Nova, 3150-220 Condeixa-A-Velha e informamos nova denominação da empresa PIRA GAS - Proj. Instalação redes Aquecimento e Gas, Unipessoal, Lda. (14.07.04). Fomos notificados para fazermos prova da denominação da executada pelo que pedimos cópia não certificada da certidão comercial. Fomos também notificados de que a penhora requerida não pode ser levada a efeito porque já houve uma penhora neste local em Novembro de 2001da qual não fomos notificados porque o legal representante indicou nesse auto uma outra morada (Estrada de Coselhas, 65 - R/ch, Coimbra) onde se veio a realizar outra penhora em Março de 2002. Nesta última penhora verificou-se que labora no local um Centro Comunitário da CARITAS que em nada se relaciona com a executada. Vamos assim, antes de mais, aguardar pela emissão da certidão comercial após o que tomaremos as providências pertinentes.Requerimento de junção de certidão comercial da Executada e requerimento a solicitar que o legal representante seja notificado para vir aos autos informar quela a sede actual da Executada, atendendo às falsas declarações prestadas (St - 03-04-2007) Enviei carta para a Conservatória do Registo Comercial de Condeixa-a-Nova a pedir crtidão de todas as inscrições em vigos da Executada para sabermos qual é a sua sede (CG 14.05.2007) Enviei requerimento ao Tribunal a solicitar a prorrogação do prazo por periodo não inferior a 20 dias pois não conseguimos receber a certidão até 6ªF dia 18.05.2007 que é o prazo que temos para a enviar para o Tribunal (CG 14.05.2007) Enviei requerimento a juntar a certidão do Registo Comercial de Condeixa-a-Nova (CG 28-05-2007) Enviei novamente requerimento a juntar certidão pois recebemos despacho a informar que por lapso não tinha sido junta (CG 02-07-2007) Requeremos certidão para efeitos fiscais, porquanto o juiz suspendeu a execução por haver um processo de falência (05.12.07TG)  Levantámos certidão e remetemo-la para o cliente. (03.06.08 CR)Entregue a certidão e estando a instância suspensa nos termos do art. 88.º do CIRE encerramos o processo (AA 25.09.08)</t>
  </si>
  <si>
    <t>Jorge Augusto Correia</t>
  </si>
  <si>
    <t>Lançamento de processo (AS 30.08.06). Enviámos carta ao devedor (PS 20.09.2006). Injunção (21.10.2006). Registamos a vossa informação de acordo com o qual o vosso cliente pagou € 600,00, tendo ficado de pagar o remanescente (€ 509,00) no prazo de uma semana ao vendedor (AA 23.02.07). Após ter sido aposta fórmula executória enviámos carta ao devedor com o montante em dívida 509,00€ (PS 07.03.2007). Registámos a vossa informação de que o devedor procedeu ao pagamento da dívida e que se encontram a aguardar a boa cobrança do cheque (03.04.07 AA) Mail a cliente solicitando que nos informe se o cheque obteve boa cobrança (04.05.07 TG) Mostrando-se pago o valor em divida encerramos o processo (PR)</t>
  </si>
  <si>
    <t>José Ferreira Maria da Luz</t>
  </si>
  <si>
    <t>394/01</t>
  </si>
  <si>
    <t>Foi executada a sentença, aguardando-se penhora dos bens (19.10.01). Fomos informados pelo Tribunal deprecado de Sintra de que a penhora requerida se encontra em lista de espera.Requeremos a penhora com remoção (16.07.03 AA). Nova notificação a informar que o serviço externo de Sintra está atrasado (28.09.05 SC). Fomos notificados do próximo dia 07.02.2006, pelas 09h15, para penhora com remoção na Comarca de Sintra (Proc. n.º 12061/03.6TMSNT - Mandado do Serviço Externo) 01.02.06 CD. Confirmámos com o Tribunal que o local de encontro é na Rua dos Castelinhos, n.º 20 – Francos, Rio de Mouro. Mail para cliente (02.02.06 CD). Na sequência da diligência não lográmos obter quaisquer quantias para o pagamento do montante em dívida. Foi possível averiguar que no local da diligência encontra-se a laborar uma oficina (contrato de arrendamento válido) pelo que transmitimos ao Cliente a nossa opinião de que desistiríamos da penhora pois esta não teria nenhum efeito útil. Enviámos mail para Cliente com o único dado que não foi dado ao Cliente (n.º de telm: do Executado 936493865) Tentámos entrar em contacto com o Executado por 5 vezes. Todos eles foram infrutíferos. Mail do Cliente a questionar se deve ser requerida certidão para efeitos fiscais. Informámos o Cliente que tal documento deve ser requerido mas só no final da semana. Cliente concordou. Até lá, tentaremos entrar em contacto com o Executado (07.02.06 PB)  Não tendo sido possivel o acordo e constando que o executado está desempregado requeremos ao tribunal que oficiasse a S.S. para confirmar a existência de algum subsidio ou rendimento penhoravel (AA 31.01.07) A certidão para efeitos fiscais já foi debitada ao cliente (JC 06.08.07). E-mail a cliente remetendo proposta de pagamento do devedor. E-mail colega informando que estamos a aguardar uma resposta do nosso cliente (08.02.08TG) E-mail a colega com minuta do requerimento de suspensão e a solicitar o envio do comp. de pagamento (05.05.08TG) Recebemos e-mail do colega solicitando que se informe o montante peticionado, pelo que remetemos e-mail a discriminar os montantes do valor fixado (23.05.08TG)Recepcionamos o pagamento da primeira prestação no valor de € 200,00, pelo que, demos entrada do requerimento de suspensão (AA 07.07.08 TG) E-mail para o cliente informando que entendemos que o acordo se deve manter. Remetemos carta ao colega solicitando o pagamento das prestações em falta, e remetemos cópia do requerimento de suspensão do processo (03.09.08TG)Notificados para o efeito, informámos o tribunal que o Executado apenas tinha procedido ao pagamento da primeira prestação, razão pelo que se requereu nova diligência de penhora de bens móveis na morada do Executado(RP08-06-2009)O Juiz deprecou a penhora de bens móveis e ordenou a notificação da entidade patronal para vit informar os autos se mo executado é seu funcionário e qual o seu rendimento(RP14-07-2009)Fomos notificados da devolução ao remetente da notificação enviada à entidade patronal. Aguadamos cumprimento da carta precatória expedida para penhora bens móveis(RP22-07-2009))Foi lavrado auto de diligência negativo em virtude da ex-companheira se ter oposto à penhora uma vez que o Executado já ali não reside e desconhece o seu paradeiro. Aguarda devolução da carta precatória(RP05-01-2010)Requeremos a renovação das pesquisas junto da SS(RP08-02-2010)Requerimento penhora subsidio desemprego(VS15-03-2010)Foi enviado email a propor a extinção da instância por inutilidade superveniente(RP13-05-2010)No sillêncio da cliente e para evitar a remessa dos autos à conta foi requerida a extinção da instância e certidão para efeitos fiscais(RP13-08-2010)Foi entregue certidão à cliente(RP16-09-2010)Aguarda despacho sobre inutilidade. sentença com extinção por inutilidade, custas pelo executado(VS01-10-2010)Instância extinta(RP13-10-2010)</t>
  </si>
  <si>
    <t>A. I. R. Alumínios, Lda.</t>
  </si>
  <si>
    <t>1743/02</t>
  </si>
  <si>
    <t>Foi intentada acção declarativa com processo sumário(JP 21.08.02). Informámos o tribunal do n.º de matricula da R. e da Conservatória onde se enconta matriculada. Requeremos a emissão de certidão (PR 23-06-05)Enviámos requerimento a pedir cópis não certificada dos documentos que deram origem a constituição da firma (SC)Uma vez que até ao momento não houve citação atenta a LOE enviamos mail a solicityar instruções no sentido de manter a acção ou requerer a desistência ao abrigo da LOE (AA 10.05.06) De acordo com as vossas instruções vamos desistir ao abrigo da LOE e requerer a emissão da certidão para efeitos fiscais (AA 04.12.06)Requeremos a desistência ao abrigo da LOE e a emissão ce certidão para efeitos fiscais (AA 20.12.06) Insistimos na certidão para efeitos fiscais (JM 09-08-07).A certidão para efeitos fiscais já foi levantada.(TV 15.10.07).Foi entregue a certidão com o processo fisico. Entregue a certidão e não havendo lugar ao pagamento de custas encerramos o processo (AA 24.09.08)Reabrimos o processo pois fomos notificados para publicar os editais.Analisado o processo verificou-se que não foi enviado requerimento a desistir da instância, pelo que procedemos à publicação dos anúncios(RP27-02-2009)notiifcados nos termos do 512º apresentámos requerimento prova(RP08-04-2010). Requerimento a juntar taxa de justiça subsequente (AS 17.05.10)Audiência de julgamento em que foi a Ré condenada no pedido(VS17-06-2010) Processo encerrado. Notificação de reclamação de conta. Devolução da taxa de justiça € 114,75. contacto com tribunal, fomos informados que o IJ enviará vale postal (30-09-10)</t>
  </si>
  <si>
    <t>Pinhal Alumínios e Ferro, Lda.</t>
  </si>
  <si>
    <t>1135/04.6TMSNT</t>
  </si>
  <si>
    <t>Enviada 1ª carta ao vosso cliente(CR 11.08.03). Face ao silêncio do vosso cliente requeremos a injunção.Enviamos 2ª carta ao devedor (CR 27.11.03) Demos entrada à execução.Enviamos fax à solicitadora delegada a solicitar a marcação da diligência de penhora (23.03.05 AA). Recebemos auto de diligência para penhora da Solicitadora em que informa que a vossa cliente já não existe desde 2002, não tendo bens, mas que, no entanto, o então sócio gerente está na disponibilidade de proceder ao pagamento da quantia em dívida através de 3 transferências mensais e sucessivas, com início em 01.07.2005, no valor de € 249,75 fazendo prova da transferência efectuada. Em face desta informação enviámos fax à Solicitadora a perguntar se foram efectuadas as transferências (08.08.05 CD).Recepcionamos cheque no valor de € 646,02, para pagamento da quantia exequenda, juros de mora e custos judiciais o qual vos remetemos . A aguradar despacho de extinção da execução para encerrar o processo (AA 26.07.06). Fomos notificados da conta de custas da responsabilidade do vosso cliente, pelo que, encerramos o processo (AA 10.10.06)</t>
  </si>
  <si>
    <t>Edmundo Henrique Gomes</t>
  </si>
  <si>
    <t>21-06-2001</t>
  </si>
  <si>
    <t>O Executado já não reside na morada indicada, pelo que foram requeridas diligências para apuramento do paradeiro (28.01.03). Registámos a vossa informação de que o vendedor conseguiu saber o n.º de telemóvel actual do devedor (919066827), e que este é funcionário da C. Municipal de Leiria, e que quanto à morada actual continua a fazer diligências para apurar. Em conformidade, se nada mais foi possível averiguar iremos pedir penhora de 1/3 do vencimento auferido (CD - 01.04.03) Requeremos nova penhora na morada entrtanto paurada nas bases de dados da DGCI e requeremos também a penhora de 1/3 do vencimento auferido pelo vosso cliente na CMLeiria(PL 15.04.03).Fomos notificados do auto de diligência de penhora que nos informa que a mesma não foi possível levara a cabo, porque o executado já não reside na morada apurada (23.09.03). Fomos notificados dos documentos da Segurança Social que nos informam que o executado não faz descontos desde 1995 e que nos dá uma nova morada(18.11.03).Face à nova morada indicada pela Segurança Social, requeremos a penhora nessa morada (27.11.03). Requermos ao tribunal a informação sobre que diligências foram efectuadas para a penhora de 1/3 do vencimento que tinhamos requerido em 15.04.03 (DC 11.03.04). Fomos notificados da interrupção de contribuições pelo devedor bem como da inexistência de qualquer beneficio ou pensão. Face ao exposto, requeremos certidão para efeitos fiscais (PO 12-01-05).Já foi levantada a certidão para efeitos fiscais(01-02-2005-TV). Vamos enviar ao cliente a certidão e aguardamos conta de custas para encerrar o processo.Face à nova lei do orçamento de estado vamos averiguar a possibilidade de desistir do pedido (AA 23.03.06). Uma vez que o processo já tinha ido à conta em Novembro de 2004, a desistência do pedido já não evitava o pagamento de custas. Assim, entregue a certidão e pagas as custas encerramos o processo (AA 20.09.06)</t>
  </si>
  <si>
    <t>Nipobeja - Com. Automóveis, Lda.</t>
  </si>
  <si>
    <t>16451/03.6THLSB</t>
  </si>
  <si>
    <t xml:space="preserve">Foi requerida a injunção (19.05.03). Fomos notificados da frustração da notificação e remessa dos autos à secretaria geral dos juízos da pequena instância cível para distribuição (28.07.03). Requeremos cópia não certificada de certidão comercial à Cons. Reg. Com. Beja (05.02.04). Recebida a certidão requeremos a citação no legal representante.(DC 25-02-04) Requeremos citação por funcionário judicial (20.12.04).Fomos notificados da certidão negativa de citação, pelo que requeremos a citação edital da R. (AA 05.08.05).Vamos requerer certidão do teor da matricula da sociedade conforme requerido pelo Juiz. Requerimento juntando certidão (15.05.06 PG) A guia já foi debitada ao cliente (JC 06.08.07). Requerimento a solicitar pesquisas e, em caso negativo, citação edital nos termos do 244.º, C.P.C. (JM 16-10-07). Consulta do processo no tribunal. Os legais representantes da sociedade ainda não foram citados (ST); Envio de Envio de Fax a SE a remeter o comprovativo do pagamento da provisão e a solicitar que proceda à solicitação dos legais representantes (AFO 03-11-07);Envio de 2ª carta para devedor (MM 10.04.08);A carta foi recepcionada pela vossa cliente sem que tivesse havido qualquer resposta. A aguardar instruções quanto á execução da sentença(AA 30.04.08)Por indicação da cliente, devolvemos processo com fórmula executória(RP28-04-2009 </t>
  </si>
  <si>
    <t>Fernando Manuel Carvalho</t>
  </si>
  <si>
    <t>4769/07.3THLSB</t>
  </si>
  <si>
    <t>Foi executada a sentença, aguardando-se penhora dos bens (JP 15.01.02.02). Requeremos a penhora com remoção a 12-03-2004, actualizado 27-09-2005 NM). Encontra-se designado o dia 09.01.2006, pelas 10h00, para penhora na Comarca do Seixal (Proc. n.º 6810/03.0TBSXL-6 Mandado do Serviço Externo do Seixal), com penhora na Rua de Bijagós, n.º 5, Cruz de Pau, 2840 Amora (13.12.05 CD). Efectuámos a penhora onde prescindimos da remoção uma vez que o Executado comprometeu-se a liquidar a quantia em dívida até amanhã. (09-01-06 PB). Após contacto telefónico o devedor informou que vai enviar o pagamento do valor da dívida por vale postal (AS 11.01.06). Diversos contactos com o devedor. Mail de Cliente e Mail para Cliente (25-01-06 PB) Contacto de Cliente e resposta (26-01-06 PB) Tentámos falar com o devedor 3 vezes tendo o mesmo desligado o telefone. Contactámos o Cliente que nos enviou em resposta um mail com a seguinte informação: "Contactei o cliente dia 27/01, este comprometeu-se em depositar o valor em nossa conta, nessa tarde ou o mais tardar hoje. Já o tentei contactar para confirmar o depósito do valor mas não fui bem sucedido. Na sexta feiro no contacto que estabeleci com a mãe do executado, esta aparentava uma grave constipação, falava em ir ao hospital, pelo que pode ser a justificação para a falta de contacto. Aguardar p.f. até ao final da semana, e se não formos bem sucedidos requerer a rápida remoção dos bens penhorados, isto conforme combinado. (30-01-06 PB) Uma vez que juridicamente não era possivel a remoção, tendo sido devolvoida a carta precatória requeremos a venda dos bens penhorados (AA 04.07.06)Fomos notificados do despacho que designa como encarregado de venda Fernando dos Santos Pinto, Estrada Nacional, n.º 10, n.º 1, Fogueteiro, 2840 Seixal (AA 11.05.07) Requerimento a concordar com a venda dos bens pelo valor de € 500,00 (08.06.07 TG) atenta a insuficiencia do valor da venda para pagamento da quantia em divida requeremos nova penhora de bens (RR-18.12.07)Notificados do auto de diligência para penhora negativo(TJ29-10-2008)Requeremos devolução da carta precatória incumprida(TJ25-11-2008)Notificados da devolução da carta precatória requeremos pesquisas às Finanças, SS e CRA.(RP16-01-2009)As pesquisas não revelaram quaisquer bens ou nova morada, pelo que foi enviado email à cliente a propor certidão(RP10-09-2009)Foi enviado email a requerer a extinção da instância e certidão(RP10-09-2009)O juiz não admitiu a extinção por inutilidade superveniente, antes ordenou que os autos aguardassem o decurso da interrrupção e ordenou a remessa dos autos à conta uma vez que se encontram depositadas quantia à ordem do processo, bem como a emissão de certidão(RP01-10-2009)Apresentámos reclamação da conta de custas atenta a inexistência da liquidação do julgado que deveria ter sido prévia(RP28-02-2010)Instância interrompida(RP06-06-2011)A cliente confirmou transferência IGFIJ no valor de € 270,16. Foi entregue certidão à cliente para justificar remanescente - processo encerrado(RP07-09-2011)</t>
  </si>
  <si>
    <t>Clima 2001, Lda.</t>
  </si>
  <si>
    <t>6086/04.1 TMSNT</t>
  </si>
  <si>
    <t>PG</t>
  </si>
  <si>
    <t>Foi requerida a injunção (17.03.03). Executámos a injunção. 20-09-04) Actualização de Relatório (26-09-05 VP). Fomos notificados pela Solicitadora Maria Leonor Cosme a designar o dia 20.01.2006, pelas 11h00. Mail para cliente a pedir instruções (CD).Enviámos fax para a solicitadora Maria Leonor Cosme  a confirmar a penhora para o dia 20.01.2006, pelas 11h00m, e a informar custas provaveis da deslocação. (SC)Fomos contactados pela solicitadora, a qual devido ao facto de termos várias penhoras por aquela zona geografica, propôs que para a semana que se segue fossem efectuadas não uma mas sim as várias penhoras daquela zona, relativas todas à nossa cliente. Contactámos o nosso cliente que concordou com o proposto. Aguardamos que a solicitadora envie por escrito a marcação das respectivas diligências de penhora. No que concerne à penhora a marcada para amanhã, não vai ser acompanhada, no entanto a solicitadora vai tentar reaver a quantia em dívida(19.01.06 SC)Enviámos fax para SE, a solicitar informações sobre a penhora e a solicitar o envio do respectivo auto de penhora (11.05.06 SC). A diligência de penhora foi negativa , encontrando-se as instalações encerradas. De forma a confirmar a inactividade da empresa vamos solicitar à SE que proceda a buscas nas bases de dados. Fax a S.E. - buscas (PG 22.08.05)Foi enviado mail à SE para que apresente relatório de diligências e estado do processo.(RP10-12-2008)Atenta a interrupção dda instância e a obtenção de certidão encerrámos o processo(RP22-07-2009)</t>
  </si>
  <si>
    <t>628/08.0TBCLD</t>
  </si>
  <si>
    <t>Procedemos à reclamação de créditos no âmbito do processo de insolvência (14.07.08TG)Atenta a justificação do crédito na acção executiva, encerrámos o processo(RP22-07-2009)</t>
  </si>
  <si>
    <t>J. F. &amp; Faustino - Equip. Industriais, Lda.</t>
  </si>
  <si>
    <t>13287/03.8 TMSNT</t>
  </si>
  <si>
    <t>Foi executada a injunção. Enviamos mail ao SE a solicitar adelegação do processo na SE de Leiria Elisabete Guilhermino. Se no final da próxima semana não for feita a delegação vamos requerer a destituição (AA 30.05.06)Demos entrada a requerimento a solicitar a destituição do solicitador e a nomear o Antonio Garanhão (11.08.06 SC) Fomos notificados do despacho que ordena a destituição do SE Fernando Costa e designa o SE João Moreira (AA 10.11.06)Fomos inofrmaods pelo cliente que o devedor  efectuou 3 pagamento no valor de 50,00 € cada um, nas datas 19/05/06, 29/05/06 e 06/06/06, e informamos que o valor actualmente em divida com juros ate ao momento, se fixa em € 764,18 (RR-07.02.07). Após informação de cliente de que o devedor não pagou. Mail a cliente a solicitar confirmação de morada a fim de agendarmos penhora (RR-23.05.07);Mail a SE a informar morada dos autos para penhora. Carta dev (RR-15.06.07)Encontra-se marcada diligência de penhora de bens móveis, para o proximo dia 12.07 (AA 09.07.07) Recebemos do SE auto de penhora, onde chegaram a um acordo de pagamento (1ª prest - € 300,00 , 2ª e 3ª prest - € 542,34 13/08 13/09) A primeira prestação já se encontra paga ao SE (20.07.07 TG) Fomos informamdos pelo SE do pagamento da 2.ª prestação no valor de € 542,34 (AA 05.09.07)Fomos notificados pelo SE da nota de honorários final, de acordo com a qual será paga à wurth a quantia de € 1314,68, pelo que solicitamos ao Se o seu pagamento (AA 19.10.07) Mail a Cliente a remeter NHF(01.12.2007-RR). Mail a cliente a remeter novamente NHF(RR-26.12.07). Paga a quantia exequenda e demais custos e enviada a NHF, encerramos o processo (AA 02.01.08)</t>
  </si>
  <si>
    <t>Carpintaria Anacarolina, Lda.</t>
  </si>
  <si>
    <t>450/03.7YYLSB</t>
  </si>
  <si>
    <t>Foi intentada acção declarativa na qual se aguarda citação. Juntamos o substabelecimento (29.10.01). Foi proferida sentença (CD 24.07.03).Enviámos carta ao devedor a solicitar o pagamento ou proposta nesse sentido (AA 30.07.03).Face ao silencio do vosso cliente requeremos a execução. Solicitamos informações sobre a penhora ao solicitador (06-06-05 PR) Insistimos com o solicitador (24-06-05 PR). Informámos o solicitador de que iremos informar o Tribunal da falta de colaboração manifestada e demos um prazo final de 5 dias para se pronunciar (01-07-05 PR) Fomos notificados do auto de diligência de penhora negativo de acordo com o qual a Executada já não se encontra na morada dos autos desde o inicio do ano de 2002, pelo que solicitamos a V.Exa. informações adicionais sob pena de requerer a certidão para efeitos fiscais e desistir da acção com base na LOE (AA 23.03.06) Requerimento de desistência de Processo, e envio de fax a S.E. em conformidade. (05-06-06 PG) Requerimento certidão para efeitos fiscais (JM 09-08-07)A certidão para efeitos fiscais já foi levantada.(CR 12.11.07). A certidão para efeitos fiscais foi entregue. Tendo já sido emitida a NHF vamos remeter a mesma para pagamento e encerramos processo (AA 17.01.08)Enviado requerimento a esclarecer que haviamos desistido da execução ao abrigo da LOE(RP25-02-2010)Requerimento desistência(RP06-05-2010)Apresentámos reclamação da conta de custas(RP23-06-2010)A reclamação foi indeferida pois na altura não se aplica o CCJ na versão de 2004. Paga a conta de custas(AS12-10-2010)</t>
  </si>
  <si>
    <t>Tomás Fernando dos Santos Viçoso</t>
  </si>
  <si>
    <t>2254/07.2TBTVD</t>
  </si>
  <si>
    <t>Lançamento de processo (MO 18.05.07).Envio de 1ª carta ao devedor a solicitar pagamento ou proposta nesse sentido (MO 22.05.07) Requerimento executivo (RV 24.08.07) Sem prejuízo da realização da diligência de penhora o SE solicitou autorização para aceder à base de dados dos Srviços de Identificação Civil de forma a apurar a morada actual do Executado, data de nascimento, naturalidade e BI, e posteriormnete com estes dados fazer as demais pesquisas (AA 20.11.07) E-mail a SE a solicitar resultado das pesquisas (RV 04.04.08)Tendo recuperado o crédito reclamado o SE apresentou a NHF e transferiu para a Wurth a quantia exequenda acrescida dos juros de mora e provisão paga. Pelo que, apenas aguardamos o despacho de extinção para encerrar o processo (AA 20.05.08)Tendo sido notificados da extinção da execução encerramos o processo (AA 03.10.08)</t>
  </si>
  <si>
    <t>J. A. Modelismo, Lda.</t>
  </si>
  <si>
    <t>7414/03.2TMSNT</t>
  </si>
  <si>
    <t>Foi aposta repectiva fórmula executória, pelo que enviamos 2ª carta ao vosso cliente (06.03.03). Executámos a injunção (22.05.03). Notificação  de auto de diligência de penhora (21-09-05). Fomos notificados do auto de diligência de penhora de acordo com o qual a sociedade Executada já não labora na morada dos autos há mais de três anos. De acordo com as vossas instruções vamos requerer a penhora na sede da Executada sita na Rua da Quinta da Maruja, 10, 3.º Dto, 2795-160 Linda A Velha. A aguardar devolução da carta precatória para requerer nova penhora (AA 03-10-05).Requerimento penhora nova morada (SC)  Carta a Conservatória (18-05-06 PG) Recepcionada a cópia não certificada da sociedade executada confirmamos a morada da mesma, pelo que, requeremos a penhora com remoção (AA 24.01.07) Encontra-se marcada diligência de penhora para o dia 02.04.07, pelas 09h30, sendo o local de encontro a secção de serviço externo do Tribunal Judicial de Oeiras (AA 21.03.07). Mail para cliente a insistir com confirmação da presença na diligência de penhora e fax para serviço externo do TRibunal de Oeiras a confirmar presença da Exequente (ST - 27-03-2007) Registamos a vossa informação de acordo com a qual a diligência de penhora foi negativa. Assim sendo, e de acordo com as vossas instruções vamos aguardar a devolução CP para requerer a certidão para efeitos fiscais (AA 04.04.07)requerimento de certidao para efeitos fiscais atento o auto de penhora cujo resultaod foi negativo não se encontrando no local (RR-26.04.07).A certidão para efeitos fiscais já foi levantada.(TV 24-06-07). Entregue certidão e processo físico ao cliente (03.08.07 CD). A guia já foi debitada ao cliente.(JC 06.08.07).Entregue a certidão, face ao DL 385/2007, vamos desistir do pedido de forma a beneficiar da isenção de custas (AA 04.12.07) Requerimento de Desistência ao abrigo do regime de dispensa de custas (JP 28.12.07) Fomos notificados da sentença homologatória, pelo que, não havendo lugar ao pagamento de custas encerramos o processo (AA 07.02.08)</t>
  </si>
  <si>
    <t>Manuel Lopes Jesus</t>
  </si>
  <si>
    <t>Enviada carta ao vosso cliente. (CR 04-10-2004) Cliente ligou a indicar que os fornecimentos não foram feitos e que nunca recebeu o material. Vai enviar carta com exposição da situação. Mediante v/informação de que o colega Sr. José Sala ter dito que a factura entregue por si não tem dúvidas que foi  entregue, e em relação à outra pediu o comprovativo de entrega, para ir pessoalmente contactar de novo o cliente para confrontar com os documentos. Diz também que deixou de contactar pessoalmente o cliente, porque este alterou os contactos e não era encontrado na morada. Assim, iremos suspender o processo até final da próxima semana. (20-11-04 PB). Recebemos v/ comunicação com o seguinte conteúdo: Os elementos físicos apurados não permitem contrariar a afirmação do cliente em como não recebeu o material correspondente às facturas reclamadas. Pelo que solicitamos o favor de suspender o processo, pois da minha parte vou devolver o processo ao respondável do departamento de crédito, para que determine o procedimento desejado face aos elementos apurados.(15-12-04 PB). Enviámos Carta ao devedor com cópia do comprovativo da entrega do material e explicando-lhe que o segundo fornecimento foi entregue pessoalmente. (30-12-04 PB). Recebemos carta do devedor.(10-01-05 PB)Encerrámos o processo, pois o cliente já não apresenta saldo desde 2005</t>
  </si>
  <si>
    <t>182501/12.9YIPRT</t>
  </si>
  <si>
    <t>Requerimento injunção(PRS09-11-2012)Foi aposta formula executória, pelo que será cumulada à execução de cheque(RP10-01-2013)Foi cumulada a formula executória à execução(RP11-01-2013). Notificados de sentença de verificação e graduação de créditos (MCS 07-04-2014).</t>
  </si>
  <si>
    <t>27057/12.9T2SNT</t>
  </si>
  <si>
    <t>David Manuel Dias da Silva</t>
  </si>
  <si>
    <t>9618/05.4TMSNT</t>
  </si>
  <si>
    <t>Elisabete Reis</t>
  </si>
  <si>
    <t>Enviada carta ao vosso cliente. Face ao silêncio do devedor iremos requerer a Injunção (14-12-04 PB). Foi aposta fórmula executória (CD 04.03.05). Enviada 2ª carta ao vosso cliente.Face ao silêncio do vosso cliente executamos a injunção (AA 05.08.05) O processo foi delegado para penhora na SE Elisabete Reis (AA 22.05.06)Enviámos fax para SE delegado a solicitar a efectiva marcação da diligência de penhora (07.06.06 SC) Fomos informados pelo cliente que o devedor liquidou a quantia de 943,03 €. E-mail para SE a solicitar nota final de honorários (05.03.07 NM) Requerimento a informar o tribunal que o devedor liquidou a quantia exequenda. (05.03.07 NM)E-mail para cliente a remeter nota final de honorários (14.03.07 NM)Paga a quantia exequenda, a nota de honorários final e proferido despacho de extinção da execução, encerramos o processo (AA 06.12.07)</t>
  </si>
  <si>
    <t>Álvaro José Coelho Sequeira</t>
  </si>
  <si>
    <t>395/01</t>
  </si>
  <si>
    <t>Requeremos a penhora com remoção (02.12.02). Requeremos o adiamento da diligência de penhora marcada para as 09h30 de 03.10.2003 a ter lugar na Comarca de Loures, com base na já agendada para o mesmo dia e hora na Comarca de Matosinhos (24.02.03). Encontra-se agendada para o próximo dia 29.10.2003, pelas 10h00, penhora com remoção na Comarca de Loures (proc. 1279/2001 - Registo nº 2095/03.6SYLRS) sendo o local de penhora na Rua da Fé, 393 - 1º Dtº., Vale de Figueira, 2695, São João da Talha.Nota: o local de encontro é no Tribunal pelas 09h30.Fomos notificados pelo tribunal da frustração da penhora e informámos o Tribunal que mantemos interesse na diligência para penhora com remoção (23.06.03). Deslocámo-nos à residencia do executado para ser efectuada a penhora. Contudo, a mesma não foi feita porque a funcionária do tribunal entendeu que, não se podia arrombar a porta do prédio, visto ser uma parte comum. Não nos conformámos, pelo que, informámos o tribunal de que naquela diligência possuiamos os meios necessários para proceder ao arrombamento e que, não compreendemos o motivo daquela recusa por parte da funcionária. Requeremos que as custas desta diligência não nos sejam imputadas e, requeremos novamente a penhora, desta feita, com indicação expressa para o arrombamento da porta do prédio, caso necessário. (TC 06.11.03). Foi agendada nova penhora para o dia 07.05.04, às 09.30 horas (Proc. 480/04.5 YSLRS - Mandado Serviço Externo) (29.04.04 - AS). Deslocámo-nos ao local para proceder à penhora e a casa é dos pais do vosso cliente, que demonstraram que todos os bens existentes lhe pertenciam através de facturas. Vamos submeter-vos o processo para ver se é para prosseguir ou se pedimos certidão para efeitos fiscais.(PL 07-05-04) Requeremos diligências para apurar o paradeiro do executado (15.10.04 CS). O Tribunal ordenou as diligências que aguardamos. Não se apuraram bens pelo que requeremos a emissão de certidão para efeitos fiscais (PR 23-06-05). Já foi levantada a certidão para efeitos fiscais.(TV-29.07.05).Entregamos a certidão para efeitos fiscais. Estamos a aguardar a conta de custas para encerrar o processo (AA 05.09.05). Face à nova lei do orçamento de estado vamos requerer a desistência do pedido (AA 23.03.06) A acção está finda pelo que encerramos o processo (PR 06-02-07)</t>
  </si>
  <si>
    <t>7398/03.7TMSNT</t>
  </si>
  <si>
    <t>Woresmar Portugal, Lda.</t>
  </si>
  <si>
    <t>899/09.5TYLSB</t>
  </si>
  <si>
    <t>BOMBA &amp; FILHO-CONSTRUCOES,LDA</t>
  </si>
  <si>
    <t>421541/10.0YIPRT</t>
  </si>
  <si>
    <t>Requerimento injunção(RP28-12-2010)Foi celebrado acordo de pagamento da quantia reclamada na injunção em 3 prestações, tendo o Requerido entregue 3 cheques até 30/04(RP21-01-2011)Foi aposta fórmula executória(RP22-02-2011)A cliente informou que o terceiro cheque foi devolvido por falta de provisão, tendo o Sr. João Bomba se comprometido a regularizar a situação(RP14-06-2011)Cliente confirmou cumprimento integral - processo encerrado(RP30-12-2011)</t>
  </si>
  <si>
    <t>Fabriperfil - Fabrico Mobiliário, Lda</t>
  </si>
  <si>
    <t>948/04.3TBMGR</t>
  </si>
  <si>
    <t>Justificámos os créditos no processo de falência vamos aguardar os ulteriores trêmites do processo (27.07.04 - PL). Juntámos comprovativo da data em que demos entrada com a justificação de créditos (18.10.04 - PL). Reclamámos os créditos, vamos aguardar ulteriores trâmites. fomos notificados do despacho que determina a extinção da lide por inutiliddae em virtude de não haver bens da falida para apreensão. Requeremos certidão para efeitos fiscais (06-08-05 PB). Envio de vale postal para o tribunal. (21.08.06 TV). A certidão para efeitos fiscais já foi levantada.(25.08.06 TV). Entregámos certidão ao cliente (26.09.06 CD). Uma vez que não existem custas a suportar por nós encerramos o processo (PR 3-11-6)</t>
  </si>
  <si>
    <t>Herculano Manuel Azevedo</t>
  </si>
  <si>
    <t>2800/01</t>
  </si>
  <si>
    <t>Requeremos a averiguação do paradeiro do executado. (AA 18-06-2002) Foi consultado o processo em tribunal e já existem os resultados do requerimento anteriormente apresentado estamos a aguardar notificação dos mesmo (24.06.04). Os documentos foram inconclusivos. No entanto, perante a informação de que o executado se encontra preso, enviámos requerimento de nova penhora de bens a menos que a esposa (Sra. Maria de Fátima Pires Gil) demonstre que os bens que se encontrarem na morada dos autos não são do Executado (05.08.04 DC). Encontra-se designado o próximo dia 07.10.2005, pelas 13h45, para realização de penhora com remoção, sendo local de encontro o da penhora sita na Rua da Escola, n.º 18, Assafora, São das Lampas, Sintra (Proc. n.º 7085/04.9TMSNT-5-D Serviço Externo) (22.09.05 CD).Não foi levada a cabo a diligência de penhora porque os bens existentes na residência do Executado ou não são susceptiveis de penhora ou carecem de valor venal. Vamos aguardar a devolução da carta precatória (AA 07.10.05) Requeremos a desistência do pedido (FSC 29.12.2006) Requerimento a pedir certidão para efeitos fiscais (CG).A certidão para efeitos fiscais já foi levantada.(TV 18.07.07). Entregue certidão e processo físico ao cliente (03.08.07 CD).Entregue a certidão e não havendo custas a pagar, encerramos o processo (AA 24.09.08)</t>
  </si>
  <si>
    <t>Henrique Joel Valentim Augusto</t>
  </si>
  <si>
    <t>1453/06.9 TMSNT</t>
  </si>
  <si>
    <t>Enviada carta para o vosso cliente (CR 30.12.04).Face ao silência do vosso cliente requeremos a injunção (AA 05.08.05)Foi aposta fórmula executória pelo que enviámos 2ª carta ao vosso cliente (PS 22.12.05)Demos entrada ao requerimento executivo com base na injunção (23.01.06 SC)Encontra-se marcada diligência de penhora para o próximo dia 14.06.06 (AA 30.05.06). Foi efectuada diligência de penhora, tendo sido penhorados diversos bens, dos quais ficou fiel depositario o executado em virtude de se ter comprometido a pagar a quantia de € 1373,90 em 3 prestações mensais (AA 04.09.06) Registamos a informação de acordo com a qual o executado procedeu ao pagamento da 1.ª prestação no valor de € 457,96 na conta do SE (AA 08.10.06). Registamos a informação de acordo com a qual foi paga a 2.ª prestação acordada no valor de € 457,96 (09.11.06 AA) O Executado procedeu ao pagamento da 3.ª prestação no montante de € 457,96, tendo o SE eleborado a respectiva nota de honorários final com a qual concordadmos, tendo enviado mail a solicitar a transferência da quantia exequenda para a conta da wurth (AA 04.12.06) Enviado e-mail a cliente com comprovativo de transferência do SE e a solicitar informações sobre se a trasnferência foi efectivamente realizada (RV 14.08.07) Efectuada a transferência da quantia exequenda e demais despesas e proferido despacho de extinção da execução, encerramos o processo (AA 26.09.07)</t>
  </si>
  <si>
    <t>TACPIE - TECNICA AUT. CONTROLE PROC. IND. ELECT., LDA</t>
  </si>
  <si>
    <t>14142/09.3T2SNT</t>
  </si>
  <si>
    <t>Eurico Manuel da Silva</t>
  </si>
  <si>
    <t>12998/00</t>
  </si>
  <si>
    <t>Foi intentada acção declarativa na qual aguardamos a citação. Foi entregue substabelecimento (29.10.01). Foi proferida sentença.Foi enviada carta ao vosso cliente (CR 17.06.03). Face ao silêncio do vosso cliente foi executada a sentença (30,06,03). Fomos notificados da frustração da penhora por ser a morada dos autos a da mãe do executado constando que este se encontra no estrangeiro. Vamos consultar o processo junto do tribunal por forma a averiguar os dados do Executado (08.06.04). Apurámos que o Executado foi citado na acção declarativa por Prova de Depósito na morada indicada na p.i. (11.08.04). Requeremos diligências de averiguação de paradeiro do Executado bem como de bens seus susceptíveis de penhora (DGI, SSLeiria, CA, PT, EDP, EPAL, CRAutoLx, CRAutoPorto), sem prejuízo de requerer nova penhora na mesma morada por não ter sido provado o alegado no auto anterior de que se trata da residência da mãe do Executado.Atentas as diligencias negativas , requeremos certidao para efeitos fiscais (RR-26.03.07)Entregue a certidão e tendo já sido pagas as custas, encerramos o processo (AA 10.01.08)</t>
  </si>
  <si>
    <t>Blocolar Construções, Lda.</t>
  </si>
  <si>
    <t>Enviada carta ao vosso cliente. Requeremos a Injunção uma vez que não dispomos de dados para executar (06-08-05 PB). Devolução de injunção com formula executpria, pelo que remetemos 2.ª carta a empresa devedora a solicitarp agamento ou proposta de pagamento (RR-25.01.07)Foi enviada segunda carta a qual foi devolvida com a indicação de "não reclamado". A aguardar as vossas instruções quanto à execução da sentença (AA 07.02.07) Por indicação da cliente, devolvemos processo com fórmula executória(RP28-04-2009</t>
  </si>
  <si>
    <t>Rui Manuel Santos Rodrigues</t>
  </si>
  <si>
    <t>6513/04.8 TMSNT</t>
  </si>
  <si>
    <t>Enviada carta ao vosso cliente(CR 11.03.04). Face ao silêncio do vosso cliente requeremos a injunção(19.04.04 AA)  Face so silêncio do vosso cliente requeremos a injunção. Foi oposta fórmula executória, pelo que enviamos 2ª carta ao devedor (29.06.04 CR). Demos entrada à acção executiva. recebida Notificação de Reclamação de COnta (14-07-2005)Enviámos fax solicitador a solicitar informações sobre o estado do processo e diligências tomadas (05.01.05 SC)Na sequência da reunião havida com a SE ficou acordado que a mesma irá realizar a diligência de penhora de bens móveis juntamente com outros processos (AA 06.10.06) Solicitadora apurou a existência de um automóvel e um imóvel, pelo que enviámos fax a SE a solicitar informações adicionais sobre os mesmos, no sentido de apurar a viabilidade de penhora (29.11.06 NM) Na sequência da reunião havida no escritório da Se ficou agendada penhora para o dia 26.01.07 (AA 19.12.06) A diligência de penhora foi negativa, tendo sido atendidos pelo pai do executado que se opos à penhora, informando que o filho se retirou da morada com a mãe. Foi apurado que o executado trabalha em transportes pesados por conta de outrem e tem um imóvel. Vamos pedir à SE as pesquisas necessárias para confirmar tais informações (AA 22.02.07)A SE de acordo com as informações da SS apurou que a entidade patronal do Executado é a "Directissima Unipessoal, Lda.", pelo que notificou tal entidade para penhora de vencimento (AA 30.04.07). Enviado fax ao SE a solicitar respostas da entidade patronal face à notificação para penhora do vencimento do executado (JCA 12.06.07). Novo fax como mesmo pedido de informações (JCA 13.07.2007). Fax para SE a insistir sobre os resultados da penhora de salário (RV 13.09.07) Registamos a informação da SE de acordo com a qual entidade patronal respondeu a informar que o salario do executado era de € 493,16 liquidos, não tendo no entanto junto comprovativos dos descontos, pelo que, a mesma procedeu a nova notificação (AA 14.12.07) Fax a SE a solicitar que nos informe qual a resposta da entidade patronal do executado, quanto ao pedido de comprovativos de descontos mensais efectuados no ordenado (RV 07.02.08). Fax a SE a solicitar oficio a conservatoria do registo predial para que possamos verificar quais os onus e encargos existentes e apreciarmos assim a viabilidade de penhora, uma vez que a penhora do vencimento não é possivel porquanto o Executado aufere menos que o salario minimo (RR-17.07.08)Enviou-se mai a reiterar o já solicitado.(RP05-12-2008)A SE informou que se encontram registadas 2 hipotecas e uma penhora, mas sem referir o valor das hipotecas, pelo que se solicitou o envio da cópia para melhor aferir da viabilidade de penhora.(RP05-01-2009)O imóvel rústico encontrava-se onerado. Foi requerida certidão(RP06-08-2010)Foi entregue certidão à cliente - processo encerrado(RP28-03-2011)Foi enviada NFH para pagamento à cliente(RP11-03-2013)</t>
  </si>
  <si>
    <t>Vieira &amp; Reis -Carpintaria e Marcenaria, Lda</t>
  </si>
  <si>
    <t>877/08.1TBVNO</t>
  </si>
  <si>
    <t>Tendo sido proferida sentença de declaração de insolvência em 17.10.2008, apresentámos reclamação de créditos(RP04-12-2008)A AI informou que o nosso crédito se encontra reconhecido pelo valor reclamado(RP31-12-2008)Sentença de verificação e graduação de créditos(RP18-02-2009)Foi enviado cheque à cliente no valor de € 29,16. Foi requerida certidão para justificar saldo remanescente(RP23-06-2010)Certidão passada(RP03-06-2011)Foi entregue certidão à cliente - não obstante o acompanhamento do processo até final, encerrá-lo no dossier(RP03-08-2011)Foi enviado cheque rateio à cliente no valor de € 12,60(RP21-11-2012)</t>
  </si>
  <si>
    <t>155225/08.2YIPRT</t>
  </si>
  <si>
    <t>Lançamento de processo (MO 23.05.07).Envio da 1ª carta ao devedor a solicitar pagamento ou proposta nesse sentido (MO 24.05.07) Requerimento de injunção RV 14.08.07)Envio de 2ª carta para devedor. (06.10.08 MM) a carta veio devolvida com a indicação de não reclamado, pelo que aguardamos as vossas instruções (31.10.08TG)Foi proferida sentença de declaração de insolvência publicada em DR 04/11/2008 que fixa o prazo para reclamação de créditos em 30 dias.(RP12-11-2008)</t>
  </si>
  <si>
    <t>Tito Peres</t>
  </si>
  <si>
    <t>903/01</t>
  </si>
  <si>
    <t>30-11-2001</t>
  </si>
  <si>
    <t>Foi requerida a penhora na morada entretanto apurada. Iremos pedir requerimento de diligências (07.12.04 PB). Requerida penhora em nova morada (15--11-05 PG) Mail cliente solicitando informação acerca da morada do executado, para que se possa proceder a penhora com arrombamento, porquanto o funcionário judicial não conseguiu confirmar se o executado residia na morada por nós indicada (09.01.07 TG) Mail a cliente solicitando informação sobre a morada do executado (02.02.07 TG) Recebemos mail do cliente, solicitando informações (03.03.07 TG) Respondemos ao cliente, informando das várias moradas que são conhecidas ao executado e solicitámos instruções (09.03.07 TG) Conforme vossa indicação requeremos a penhora com remoção (27.03.07 TG)E-mail para cliente a informar que já elaborámos requerimento de penhora (28.05.07 NM) E-mail a cliente a prestar esclarecimentos (29.05.07 NM) E-mail a cliente a prestar esclarecimentos (30.05.07 NM)Encontra-se agendada diligência de penhora de bens móveis para o dia 18.06.08, pelas 09h30, sendo o local de encontro a secção de serviço externo do tribunal Judicial de Torres Vedras (AA 29.05.08) Tento o resultado da diligência de penhora, pela qual se veio a constatar que Executado não se encontra em qualqure das moradas indicadas no processo, requeremos a certidão para efeitos fiscais (RV 18.06.08)Foi enviada certidão à cliente.(17-09-2008)Atenta a informação constante no processo, requeremos a extinção, por forma a obviar o pagamento de custas.(RP19-12-2008)O juiz admitiu a extinção com custas a cargo do Executado, pelo que nesta data encerrámos o processo(RP19-02-2009)</t>
  </si>
  <si>
    <t>Endesconstroi - Emp. Nac. Confragens</t>
  </si>
  <si>
    <t>23594/03.4THLSB - 5352/07.9 YYLSB</t>
  </si>
  <si>
    <t>Enviada carta ao vosso cliente(AS 23.10.03). Face ao silêncio do vosso cliente intentámos acção declarativa especial. Aguarda citação(JC 06.11.03).Na sequência da frustracção da citação por via postal, foi desiganada solicitador para proceder à citação (15.03.04 AA). Foi proferida sentença (26.04.05 CD).2ª carta ao devedor (08.06.05 CR). Requeremos o traslado da sentença de forma a prosseguirmos com a execução (29.07.05 PO).Foi proferida setença pelo que enviámos 2ª carta ao vosso cliente (PS 22.12.05). Requerido Traslado (18.01.06 PG). O translado já foi levantado. (TV).De acordo com as vossas instruções foi enviado mail a questionar sobre a execução imediata ou não da sentença. Registamos a vossa informação de acordo com qual deveremos proceder à execução, pelo que vamos executar a sentença (AA 16.10.06) Execução da Sentença (CG 14,02,07) E-mail enviado ao SE para fazer buscas antes de efectuar a penhora (CG 14.02.2007)O SE solicitou ao Tribunal levantamento do sigilo relativamente a dados protegidos, bem como informação à DGCI para penhora de cr´ditos fiscais (AA 22.06.07)Encontra-se marcada diligência de penhora de bens móveis, para o proximo dia 04.09 (AA 09.07.07)A diligência de penhora não foi levada a cabo, dado que o legal rep. da executada assumiu pessoalmente o pagamento da divida, tendo para esse efeito entregue cheque no valor de € 3001,74, o qual vai ser depositado na conta do SE (AA 05.09.07). mail para SE a saber se o cheque teve boa cobrança. (ST - 11-10-2007)O SE solicitou declaração de concordância quanto ao valor acordado aquando da diligência de penhora (AA 16.10.07); Envio de e-mail de insistência a SE a solicitar que nos informe se o cheque entregue pelo executado, obteve boa cobrança (AFO 03-11-07); Recebemos nota descriminativa de liquidação e remetemos ao cliente. Nesta data remetemos por e-mail ao SE a informar NIB da Wurth (16.11.07TG)Entregue a nota de honorários final e paga a quantia exequenda encerramos o processo (AA 06.12.07)</t>
  </si>
  <si>
    <t>Paulo Jorge Gomes Pereira da Silva</t>
  </si>
  <si>
    <t>6098/04.5 TMSNT</t>
  </si>
  <si>
    <t>Enviada carta ao vosso cliente(AS 25-09-03)Face ao silêncio do vosso cliente requeremos a injunção. Enviada 2ª Carta ao devedor (CR 17.03.04) Executamos a injunção. A SE foi destituida oficiosamente pelo que vamos requerer a designação do SE João Moreira (AA 04.07.06)Demos entrada a requerimento a pedir a nomeação do SE João Moreira (14.07.06 SC) O SE apurou junto das finanças que o executado aufere rendiments de três empresas de transportes, pelo que, proedeu à notificação para penhora de vencimento junto das três (AA 05.02.07) Fax ao solicitador a solicitar envio da nota de honorários final (CG 27.02.07). Mail ao SE a informar o pagamento por parte do Executado e a solicitar o envio da sua nota final de honorários. (JM) Requeremos a remessa dos autos &lt;à conta atento o pagamento e enviamos ao cliente nota discriminativa de honorários (AA 27.04.07)Notificados de despacho que declara extinta a instância, encerramos processo (20-06-2007)</t>
  </si>
  <si>
    <t>Rui Manuel Pinto Gouveia</t>
  </si>
  <si>
    <t>100/06.3 TMSNT</t>
  </si>
  <si>
    <t>Enviada carta para o vosso cliente (30.12.04 CR).Face ao silência do vosso cliente requeremos a injunção (AA 05.08.05)Foi oposta fórmula executória, pelo que enviámos 2ª carta ao devedor (CR). Devedor entriou em contacto com o nosso escritório e informou que vai enviar proposta de pagamento por carta (TV 22.11.05). Requerimento Executivo (22-12-05 PG)Encontra-se marcada diligência de penhora para o próximo dia 14.06.06 (AA 30.05.06) A diligência de penhora não foi levada a cabo em virtude de as instalações da executada se encontrarem encerradas. O SE vai proeder às buscas nas bases de dados de forma a apurar a existência de bens penhoráveis (AA 04.07.06) Foi feita uma nova tentativa de diligência, no entanto a mesma não foi levada a cabo em virtude de não se encontrar ninguém no local para facultar o acesso às instalações do Executado (AA 11.09.06). Enviamos mail com nota de liquidação do solicitador de execução e comprovativo da transferência (28-09-2006 - ST). Paga a quantia exequenda, custas judiciais e juros de mora e tendo sido proferido despacho de extinção da execução, encerramos o processo (AA 06.10.06)</t>
  </si>
  <si>
    <t>Termilidois Sociedade Instaladora, Lda.</t>
  </si>
  <si>
    <t>Lançamento de processo. (20.05.10 MM) Carta ao devedor o informar da interposição de processo judicial caso não efectue o pagamento ou proposta de pagamento da dívida. (31.05.10 MM)O devedor efectuou o pagamento da quantia em dívida - processo encerrado(RP16-07-2010)</t>
  </si>
  <si>
    <t>Francisco José da Silva Oliveira</t>
  </si>
  <si>
    <t>9621/05.4TMSNT</t>
  </si>
  <si>
    <t>Enviada carta ao vosso cliente. (CR 21-07-2004) Face ao silêncio do devedor requeremos injunção (16.08.04 CS). Foi aposta fórmula executória (CD 04.03.05). Enviada 2ª carta ao vosso cliente.Face ao silêncio do vosso cliente executamos a injunção (AA 05.08.05)Enviamos fax a solicitar marcação de diligência de penhora juntamente com outros processos (04.11.05 AA). Foi efectuada diligência de penhora tendo se chegado acordo com o Executado (pagamento de € 770,00 em 7 prestações de € 110,00 cada). O Executado entrou em contacto connosco e informou que este mês não poderia proceder ao pagamento da prestação acordada, tendo solicitado que aguardassemos até ao final do mês (AA 18.04.06) Registamos a vossa informação de acordo com a qual o Executado solicitou a prorrogação do prazo para pagamento até 20.06.06 (AA 09.06.06)cARTA A DEVEDOR A SOLICITAR PAGAMENTO DO REMANESCENTE (RR- 11.12.07) Após confirmaçã ode que a morada ã oera a correctaremetemos nova carta a devedor a solicitar pagamento do montante ainda em divida (RR-15.01.07) Atenta a ausência de resposta solicitamos o prosseguimento da execução com a venda dos bens penhorados. Fomos informados pelo Se que o Executado pagou a quantia de € 220,00. Dado que permanece em divida parte da quantia exequenda solicitamos que promovesse as diligências necessárias à obtenção do remanescente (AA 10.04.07) Enviei e-mail ao SE a solicitar que nos informe se o Executado já pagou o remanescente da divida (CG 01.06.2007) Enviei um E-mail ao SE a solicitar que nos responda num prazo de 5 dias se o Executado pagou o remanescente da divida (CG 10.07.2007)Requerimento ao Tribunal a solicitar notificação para prossecução da execução e mail para SE (AA 03.09.07)Requerimento nos termos do artigo 519º do CPC a solicitar ao tribunal que notifique o SE apra informar que diligências foram levadas a cabo. (05.12.07 NM)Dado que se encontra por liquidar apenas a quantia de € 336,25 o SE procedeu novamente à notificação do Executado para proceder ao pagamento da quantia em dívida sob pena de promover a venda dos bens penhorados (AA 29.02.08)O SE juntou aos autos relatório das diligências, informando que vai proceder à remoção dos bens para posterior venda.(RP30-11-2008)O Se informou que ainda se encontra em dívida a quantia de 350€, pelo que se vai proceder à nova interpelação(rP06-01-2009)Na sequência de diligência de penhora efectuada a 18/05/2009, o Executado propos-se a liquidar a quantia exequenda ainda em dívida, pelo que se envio email ao SE a solicitar a nota de liquidação provisória(RP22-05-2009)A cliente confirmou que o Executado procedeu ao pagamento da 1ª prestação no valor de 200€ e a segunda terá vencimento em 05/07/2009 no valor de € 211,25(RP09-06-2009)O executado procedeu ao pagamento da segunda prestação acordada,assim apenas se aguarda a NHF e o reembolso do remanescente ainda na conta do SE.Foi enviado email ao SE a reiterar NFH e infomar pagamento(RP28-08-2009)Foi enviado email a solicitar transferência do montante após dedução da quantia apurada na NFH(RP28-09-2009)Foi enviado comprovativo de transferência do quantia de € 135,13, razão pelo que se encerrou dossier(RP19-11-2009)</t>
  </si>
  <si>
    <t xml:space="preserve">Fernando Jorge Ferreira Antunes </t>
  </si>
  <si>
    <t>3617/11.4TBTVD</t>
  </si>
  <si>
    <t>Lançamento de Processo(IR 03.08.2011)Foi oposta fórmula executória, pelo que enviámos 2ª carta ao devedor (19-08-2011 - ES) Requerimento executivo (21-12-2011 - JS) Acordo de pagamento em prestações fraccionadas da quantia €1339,15, tendo o Executado já liquidado a quantia de € 339,15 em 01/06. Aguarda-se novo paga/to de € 1000,00 em 28/07 (27-06-2012 - JS) E-mail Cliente por forma a apurar cumprimento do acordo à data prevista, o qual nos informou do telefonema do cliente no dia de ontem a informar que o cheque não foi pago na data e que viria devolvido, ficou entretanto de resolver o pagamento com máximo de brevidade sem fixar data certa. (31-07-2012 - JS)A cleinte confimou pagamento integral. Foi enviado NFH a qual será paga directamente pela cliente(RP31-10-2012)Requerimento juros compulsórios - processo encerrado(RP22-11-2012)</t>
  </si>
  <si>
    <t>Arménio da Silva Santos Aguiar</t>
  </si>
  <si>
    <t>Foi executada a sentença.(TC 04-12-2002) Após notificação do auto de diligência de penhora a 31-10-2003, requeremos diligências para apurar o paradeiro do executado bem como da existência de bens penhoráveis. Fomos notificados dos resultados das pesquisas (30.08.2005- RR). Requeremos a penhora do vencimento do executado e a penhora de todos os bens móveis constantes da nova morada do Executado. (RR- 29.09.05) Processo consultado em Tribunal, tendo recolhido infoirmação de que Executado já não se encontra ao serviço da sociedade indicada (19.07.2006 PG)requerimento de certidão para efeitos fiscais (RR-08.01.07).A certidão para efeitos fiscais já foi levantada.(TV). Certidão entregue a cliente (18.05.07 CD). Fomos notificados da conta de custas que assumiremos, e-mail para cliente (CD 25.05.07).Entregue a certidão para efeitos fiscais e pagas as custas encerramos o processo (AA 10.07.07) A guia já foi debitada ao cliente (JC 06.08.07).Foi declarada interrompida a instância.(19-12-2008)</t>
  </si>
  <si>
    <t>Amadeu Augusto - Construções, Lda.</t>
  </si>
  <si>
    <t>34663/09.7T2SNT</t>
  </si>
  <si>
    <t>Lançamento de processo (27.08.09 AS)Requerimento executivo(VS22-12-2009)O SE enviou resultado pesquisas Fase 1 em que não foram apurados bens penhoráveis, razão pelo que oportunamente se vai agendar diligência de penhora de bens móveis(RP26-01-2010) Face à frustração da diligência de penhora dos bens móveis, requerida ao SE que informasse os autos e procedesse à citação do Executado 833/5 (VS23-07-2010)Foi requerida certidão(RP09-08-2010)Foi entregue certidão à cliente - processo encerrado(RP11-01-2011)</t>
  </si>
  <si>
    <t>Paulo Jorge Matias Patrício</t>
  </si>
  <si>
    <t>872/01</t>
  </si>
  <si>
    <t>Foi requerida a junção da nota de registo de penhora de viatura e certidão para inclusão nas custas; requereu-se também a venda da viatura com dispensa de citação de credores (29.07.02. O Tribunal ordenou a venda do automóvel, sendo encarregado da venda o Sr. Abílio Rodrigues Joaquim, de Almada (19.03.03). A pedido do encarregado da venda, o tribunal prorrogou o prazo para venda por 30 dias (19.04.04). O tribunal de Almada apresentou um ofício em 22.10.04 cuja notificação, se for caso disso, aguardamos (19.04.04 DC). Requeremos emissão de certidão para efeitos fiscais (04.08.05 PR).  Notificados do valor oferecido para a venda do bem penhorado, informamos que aceitamos a venda do mesmo pelo valor oferecido - € 500,00 (RR-07.10.05). Já foi levantada a certidão para efeitos fiscais (28.10.05 TV). Nesta data entregámos certidão ao cliente (04.11.05 CD). Requerimento de diligências para apurar paredeiro (PG 15-11-05). Foi vendido o automóvel anteriormnete penhorado pelo preço de € 500,00. A aguardar resultado das diligências para apurar paradeiro (PR 08.03.06) Telefonema para tribunal no qual nos informaram que, após a venda do bem, já oficiaram à SS e a entidades bancárias. Vamos ser notificados do recebimento da carta precatória no tribunal de Lisboa e das respostas da SS e das entidades bancárias (RV 20.08.07) Todas as diligências foram negativas, tendo confirmado como sendo morada do executado o local onde a diligência de penhora de bens móveis foi negativa. Porque não se afiguram uteis mais diligências e tendo V.Exas. já em vosso poder a certidão, requeremos ao Tribunal confirmação quanto ao deposito da quantia de € 500,00 referente à venda do bem penhorado e solicitamos a remessa à conta para liquidação do julgado em caso de confirmação do depósito (AA 11.04.08)O TRibunal ordenou a remessa à conta conforme por nós requerido (AA 23.06.08)Fomos notificados da liquidação do julgado, tendo a receber a quantia de €55,05.Aguarda-se envio de cheque e quando o recepcionarmos remeter processo para encerrados.(RP12-11-2008)Foi requerida extinção da lide por inutilidade superveniente(RP02-02-2009)Instância Extinta(RP13-03-2009)</t>
  </si>
  <si>
    <t>Decorquadro de José Armando</t>
  </si>
  <si>
    <t>394/2001</t>
  </si>
  <si>
    <t>10-04-2003</t>
  </si>
  <si>
    <t>Dado que o executado não veio ao escritório liquidar a dívida como combinara, requereu-se a venda dos bens penhorados (10.07.02). De acordo com as vossas instruções vamos aguardar contacto do devedor no sentido de celebrar acordo de pagamento do capital em dívida em 2 prestações mensais e sucessivas, a primeira imediata. Dada a fase do processo apenas são possíveis duas prestações. O vosso cliente contactou-nos (914305293 Fax 213882899) e acordou-se o pagamento de € 550,00 em 3 prestações mensais e sucessivas de € 183,33 cada, a primeira com vencimento na próxima quinta-feira, altura em que o vosso cliente se deslocará à Würth para assinatura do acordo (01.04.03). Nesta data o vosso cliente veio ao nosso escritório e entregou € 183,33 em numerário referente à primeira prestação (que vos vamos remeter) e assinou acordo de suspensão de execução que vamos dar entrada no Tribunal, comprometendo-se a efectuar os restantes pagamentos por transferência bancária e enviar para o nosso escritório o respectivo comprovativo. Aguardamos cumprimento do acordo (03.04.03).Face ao pagamento da primeira prestação mas não das restantes, requeremos o prosseguimento da execução no valor ainda em dívida (€ 275,21). Requerimento ao processo a informar que não existe acordo nenhum (28-04-05 PB). Requerimento a solicitar prosecução de execução (15-11-05 PG) O fiel depositário não apresentou os bens ao encarregado de venda, pelo que o juiz ordenou a sua notificação para em 5 dias apresentar os bens sob pena de ser ordenado o arresto de bens próprios (AA 04.12.06) Requerimento para tribunal a requerer informações sobre se executado já procedeu à entrega dos bensretidos, para se proceder à venda dos mesmos (RV 03.08.07). Fmos notificados pelo tribunal com a informação de que o executado, apesar de já intrepelado pelo tribunal não procedeu à netrega dos bens penhorados (14-11-2007 CAF); Requerimento a solicitar arresto dos bens que se encontram depositados à ordem dos autos com o Executado (CAF 27-11-2007) Mail a cliente a informar diligência de arresto para dia 02.04.08 pelas 15h00 (RR-26.03.08) Realizado arresto na qual foi celebrado acordo: entrega imediata de €500 e pagamento do restante em 2 meses. Nova morada: Calçada de Santo André - Loja 17/19 - 1050 Lisboa; contacto: 962 390 717 (JP 02/03/2008) Contactei telefonicamente o Executado, que prometeu pagamento parcial do remanescente nos próximos dias (JP 12.02.2008) Tendo sido notificados para informarmos se o executado cumpriu o acordo de pagamento, informámos o Tribunal que não foi cumprido e requeremos marcação de nova diligência para remoção dos bens penhorados (17.10.08TG)Notificados para o efeito esclarecemos o tribunal que o executado incumpriu o acordo e requeremos a remoção dos bens já penhorados por venda particular pelo valor minimo constante no auto, com dispensa de citação dos credores.(RP26-01-2009)O Juiz converteu o arresto em penhora para permitir a venda dos bens e ordenou a venda com dispensa da citação conforme havia sido requerido e notificou o Executado para se pronunciar sobre a modalidade de venda(RP15-06-2009)O Juiz ordenou a venda dos bens por negociação particular e nomeou encarregado de venda para o efeito(RP28-10-2009)Na sequência do requerimento do encarregado de venda, foram requeridas pesquisas à CRCivil de forma a comfirmar o actual paradeiro do executado(RP26-04-2010)Foi enviado requerimento a solicitar realização da diligência com auxilio da força publica(RP14-06-2010)Foi enviado requerimento a informar que se disponibiliza os meios necessários(RP11-10-2010)Diligência remoção 04/02/2011(VS04-02-2011)Foi enviado Auto de remoção á cliente para armanezar 2 verbas removidas(RP17-02-2011)Requerimento pra venda dos bens removidos(RP01-06-2011)O Juiz ordenou a venda dos bens penhorados(RP26-09-2011)Requerimento a informar que nada tem a opor à venda dos bens penhorados pelo valor da proposta apresentada(RP06-10-2011) Requerimento de extinção da execução por inutilidade superveniente da lide (09-02-2012 - JS) Foi requerida certidão (09-02-2012 - JS)Requerimento NIB(RP16-04-2012)Conta de custas responsabilidade do Executado - aguarda passagem de certidão(RP12-06-2012)Contacto tribunal a insistir pela emissão da certidão(RP30-11-2012)Certidão passada(RP30-04-2013). Leitura de emails e de respostas com cliente sobre certidão - já foi movimentada, em 2011(HB 24-07-2013).  Entrega dos elementos da certidão ao DAF para efeitos (HB 09-09-2013).</t>
  </si>
  <si>
    <t>Cradiv - Divisórias e Tectos, Lda.</t>
  </si>
  <si>
    <t>9613/08.1</t>
  </si>
  <si>
    <t>Execução Injunção pendente até instruções da Wurth 27-12-07. Envio da Carta intimidatória 15-01-08. carta devolvida com a menção "mudou-se. Requerimento executivo 23-09-08.Consulta Citius: Aceitação da nomeação da Solicitadora de Execição em 25-11-08.Notificação do tribunal  da dispensa de citação prévia e execução de penhora em 28-11-08. Notificação da SE de despacho autorizando o acesso à base de dados 13-12-08. Enviado pedido de provisão à Würth 25-02-09.A SE deslocou-se à morada do req. executivo e lavrou auto negativo em virtude da Executada já não laborar no local há 4 anos(RP29-01-2010) Requerida citação do executado e certidão de efeitos fiscais (26-04-2010)Na sequência do contacto do devedor citado, enviámos requerimento para suspensão da instância até Abril/11(10x106,21)(RP06-07-2010)Foi enviado acordo à cliente(RP06-08-2010)Encontram-se pagas as 2/10 prestações(RP06-08-2010)A cliente informou que se encontram pagas 9/10 prestações(RP24-03-2011)A cliente confirmou cumprimento integral do acordo. Requerimento extinção. Foi enviado email a solicitar NHF(RP19-04-2011)Foi enviada NHF para pagamento no valor de € 101,54 - processo encerrado(RP11-05-2011)</t>
  </si>
  <si>
    <t>1443/09.0TMSNT</t>
  </si>
  <si>
    <t>Enviada carta de cobrança 24-06-08. Requerimento executivo 30-09-08.A Executada enviou proposta de acordo de pagamento em 12 prestações à SE, pelo que aceite pela cliente, foi enviado email à SE a informar a aceitação naqueles termos desde que directamente na conta Wurth e aguarda-se confirmação do pagamento da primeira prestação e restantes termos, nomeadamente os valores(RP30-06-2009) Reunião para revisão de processos (18-01-2011 - JS) Foi requerida certidão atenta a insolvência da Executada (29-03-2012 - JS)Execução suspensa(RP14-12-2012)Foi requerida certidão(PRS05-05-2013). consultamos o processo via citius: a certidão está emitida e decorre o prazo para a deserção (HB 25-11-2013). Consultado o Citius: continua a aguardar deserção (IPC 08-01-2015). Req. AE a informar da insolvência da Executada, e que o processo não pode estar extinto por falta de impulso. Foi pedida certidão no âmbito da insolvência (IPC 18-03-2015)</t>
  </si>
  <si>
    <t>Vítor João Ricardo Santos</t>
  </si>
  <si>
    <t>479/05.4TMSNT</t>
  </si>
  <si>
    <t>João Fonseca</t>
  </si>
  <si>
    <t>Lançamento do processo (10.03.04). Registámos a vossa informação de terem enviado fax à vossa cliente aceitando o pagamento do valor dos fornecimentos de 2.275,15 € sem juros, caso seja efectuado até final do corrente mês. Se fraccionado, a liquidar em 3 .Enviámos mail para o solicitador de execução a solicitar informações sobre as pesquisas efectuadas, e a pedir que nos remeta o resultado das mesmas para s nossas instalações (SC 26.12.06). Mail para cliente a informar resultado das diligências e a aconselhar requerer certidão para efeitos fiscais, estando a aguradr instruções (ST - 15-03-07). Cliente informou que uma vez que não possui informações adicionais, devemos requerer certidão para efitos fiscais (17-03-2007)De acordo com as vossas instruções requeremos a certidão para efeitos fiscais (AA 25.05.07)Tendo sido entregue a certidão para efeitos fiscais solicitamos ao SE a emissão da NHF a qual já temos em nosso poder estando a proceder à sua análise (AA 30.05.08)Nota de honorarios final não esta em conformidade, pelo que remetemos fax a SE para corrigir a NHF(RR-18.06.08)Foi enviada NFH para pagamento à cliente no valor de € 53,63 - Processo encerrado(RP04-01-2010)</t>
  </si>
  <si>
    <t>Carlos José Martins Franco</t>
  </si>
  <si>
    <t>1377/05.7 TCLRS</t>
  </si>
  <si>
    <t>Enviada carta ao vosso cliente (14.06.04). Perante o silêncio do vosso cliente executámos os cheques (28.10.04 DC).Dirigimo-nos às instalações do executado para proceder à penhora de bens, o mesmo não se encontrava e ficou de ir ao escritório do solicitador de execução na próxima segunda feira (AA 24.06.05). O legal representante da Executada propos o pagamento da divida exequenda em duas prestações a primeira no valor de € 1000,00 a ser paga até o dia 4 de Julho e a segunda no dia 20 de Julho, tendo esta proposta sido aceite e o legal representante assinado confissão de divida a assumir pessoalmente o pagamento daquela quantia (AA 28.06.05). O Sr. Carlos Franco assinou a confissão de divida e pagou € 400,00 por conta da primeira prestação, tendo ficado de pagar o remanescente até o dia 11 de Julho. O Sr. carlos Franco solicitou que o pagamento fosse efectuado até quinta feira - 28 de Julho -, ao que acedemos atento o facto de estarmos em férias judiciais (26.07.05 AA).Fomos informados pelo Solicitador que o Executado procedeu ao pagamento da quantia exequenda, tendo o solicitador já informado o tribunal do pagamento e irá proceder à transferência bancária assim que possivel (AA 04.11.05)Mail para cliente a informar valores pagos (AA 26.01.07)</t>
  </si>
  <si>
    <t>Fernanda Mota F. Pereira/Montalvo Móveis, Lda.</t>
  </si>
  <si>
    <t>135/05.3TMSNT</t>
  </si>
  <si>
    <t>12-01-2005</t>
  </si>
  <si>
    <t>Deu entrada a injunção (08.10.03). Foi aposta fórmula executória (CD 02-09-04). Face ao silêncio do vosso cliente executámos a Injunção (14.09.04 PO).Fomos informados pelo Solicitador de execução do pagamento da divida exequenda, devendo ser transferida para a Wurth a quantia de € 435,50, correspondendo 275,65 € à divida exequenda,  55,13 € de despesas provaveis com a execução, 3,70 € juros de mora, 100,87 € dos honorários pagos inicialmente (AA 26.06.05).Informamos o Tribunal e requeremos a remessa à conta. Transferência para a Wurth no montante de € 435,50 (RP 29.03.06).Fomos notificados do despacho de extinção da execução, pelo que, paga a quantia exequenda encerramos o processo (AA 13.09.06)</t>
  </si>
  <si>
    <t>841/04.0 TBABT</t>
  </si>
  <si>
    <t>12-08-2004</t>
  </si>
  <si>
    <t>Pedroso leal</t>
  </si>
  <si>
    <t>Enviada carta ao vosso cliente(AS 02.09.03).Face ao silencio do vosso cliente executámos o cheque. Solicitamos informações ao solicitador de execução sobre a evolução do processo (09-06-05 PR). Fomos notificados das diligências levadas a cabo pelo Solicitador de Execução, sendo que a morada constante nos autos corresponde às instalações de uma empresa de móveis que já não está a laborar, em resultado das pesquisa junto do Centro Nacional de Pensões  o Solicitador de Execução apurou que a Executada é beneficiária de uma pensão por velhice no valor de € 285,03, tendo requerido a penhora de um 1/3 dessa pensão. Estando a aguardar a resposta do Centro Nacional de Pensões (AA 22.06.05). Fomos notificados da oposição à penhora de 1/3 da pensão apresentada pela Executada, de acordo com a qual a penhora em questão é inconstitucional por incidir numa pensão inferior ao salário minimo. Por ter razão não contestamos a oposição, tendo já requerido a penhora de bens móveis no domicilio da Executada constante na Segurança Social (AA 17.01.06) O solictador remeteu-nos porposto de pagamento apresentada pelo Mandatário da Executada a qual vos submetemos. De acordo com as vossas instruções enviamos fax ao SE a informar que prescindem dos juros de mora contra o pagamento imediato dos € 551,28 acrescido do valor das custas judiciais (AA 17.04.06) Recepcionamos cehque do SE com o pagamento da quantia acordada (€ 644,57), o qual vos remetemos (AA 19.07.06). Paga a quantia exequenda e emitida a conta de custas da responsabilidade da vossa cliente, encerramos o processo (AA 13.09.06)</t>
  </si>
  <si>
    <t>225334/08.0 YIPRT</t>
  </si>
  <si>
    <t>Lançamento de Processo (MM 09.06.08)Carta para o vosso cliente a solicitar o pagamento do valor da dívida ou proposta nesse sentido (MM 18.06.08)Face ao silêncio do vosso cliente demos entrada da injunção (TA 04.09.08) Envio de 2ª carta para devedor (13.03.09 MM) A aguardar instruções da cliente quanto à instauração da acção executiva (29-02-2012 - JS);Atento o tempo decorrido desde a obtenlção do titulo executivo iniciamos diligencias com vista à aferição de bens por parte do executado (MNS 30.12.13)</t>
  </si>
  <si>
    <t>ELECTRO FUTURO - INSTAL. E REPARAÇÕES ELECT. LDA</t>
  </si>
  <si>
    <t>729/07.2TYLSB</t>
  </si>
  <si>
    <t>Requerida notificada na Rua Bartolomeu Dias, 2830 Quinta do Conde 22-04-08. Enviada carta intimidatória 09-07-08. Requerimento executivo 17-12-08. Requeremos certidão (VS 04-03-2010)O processo de insolvência foi arquivado(RP23-04-2010)Foi entregue certidão à cliente. Não obstante o acompanhamento do processo de insolvência até final, encerrámos o processo no relatório(RP25-05-2010)</t>
  </si>
  <si>
    <t>CETF - Circuitos Eléctr. Téc. Freitas, Lda.</t>
  </si>
  <si>
    <t>1307/07.1TYLSB</t>
  </si>
  <si>
    <t xml:space="preserve">Procedemos à reclamção de créditos (03.04.08TG)Uma vez que o crédito já se encontra justificado no âmbito da execução e não obstante o acompanhamento do processo de insolvência até final, encerrámos o processo no relatório(RP06-05-2010)   </t>
  </si>
  <si>
    <t>5281/07.6 TMSNT</t>
  </si>
  <si>
    <t>Enviada carta para o vosso cliente (30.12.04 CR). Face ao silêncio do devedor, requermos a injunção (08.08.05 PO). Enviámos 2ª carta ao devedor (PS 07.03.2007)A carta enviada foi devolvida com a indicação "mudou-se". A aguardar as vossas instruções quanto à execução da injunção (AA 22-03-07)De acordo com as vossas instruções vamos avançar com a execução (AA 15.06.07) Envio de requerimento executivo (RV 10.07.07)Foi efectuada diligência de penhora a qual foi negativa em vuirtude de as instalações se encontrarem fechada a cadeado e no café local obtida a informação que a sociedade já não labora aí há mais de 2 anos, apurada a morada da legal representante deslocaram-se à mesma e ninguém atendeu. O Se vai efectuar as diligências tendentes ao apuramento de bens (AA 22.10.07) Carta a C.R.Comercial de Sintra a solicitar o envio de cópia não certificada da matrícula e de todas as inscrições em vigor da Executada (JM 30-10-07) Enviámos carta à sociedade devedora exigir o pagamento (JM) E-mail a SE a solicitar a citação dos legais representantes tendo em conta a devolução da carta à sociedade devedora por desconhecido e se já existe resultados das pesquisas (JM 29-11-07)Tendo sido decretada a extinção da instância face à insolvencia requeremos a emissão da certidão para efeitos fiscais (AA 01.07.08)Remetemos certidão para o cliente (15.09.08 CR)Enviamos certidão para efeitos ficais para cliente (CR 01.10.08)</t>
  </si>
  <si>
    <t>Carnes 2000 - Ind. Carnes, S.A.</t>
  </si>
  <si>
    <t>Josefina H. Lourenço R.S.C.</t>
  </si>
  <si>
    <t>1220/12.0TJLSB</t>
  </si>
  <si>
    <t>Foi executada a injunção. O vosso cliente pagou à ordem do processo pelo que aguardamos a remessa da conta de custas para solicitar a emissão de precatório cheque. (PR 03-07-2002). Foi consultado o processo em tribunal e verificou-se que o mesmo foi remetido á conta onde se encontra desde Setembro de 2002.Foram depositados à ordem dos autos €620,00. Sendo que continuamos a aguardar a emissão da conta de custas para requerer o precatório ou pagamento pelo IGFP (AA 23.03.06) Requerimento de precatório cheque (02.10.06) Contacto telefónico com o tribunal - durante alguns meses estiveram sem juiz, neste momento não tem funcionário para emitir o Precatório, informaram que quando estivesse pronto nos notificavam (09.01.07 TG) Novo telefonema a insistir para que Tribunal envie precatório-cheque, mas a funcionária respondeu que só têm uma funcionária para aquele trabalho e que está de férias. Temos que aguardar (RV 06.08.07) Telefonema para tribunal, pelo qual me informaram que só a chefe de secção pode passar precatórios-cheques e que esta ainda tem várias pilhas de processos para os passar. ainda pode durar bastante tempo (RV 12.11.07)A Execução encontra-se extinta pelo pagamento, aguarda-se confirmação do recebimento do cheque(RP05-03-2009)Contacto tribunal a insistir pela emissão do cheque(RP12-09-2011) contacto com o Tribunal, insistindo pela emissão do cheque (09-02-2012 - JS) A cliente confirmou recebimento do cheque - processo encerrado(RP08-06-2012)</t>
  </si>
  <si>
    <t>Casaleiro &amp; Santos, Cofragens, Lda.</t>
  </si>
  <si>
    <t>5236/03.0TBLRA</t>
  </si>
  <si>
    <t>Foi apresentada a justificação de créditos (PL 04.11.03). Encontra-se marcada tomada de posse para 09.01.2004, pelas14h00, onde pertencemos à comissão de credores (31.12.03). Tomámos posse como membros da Assembleia de Credores, ficou desiganado o próximo dia 20.02.04 para a primeira assembleia. A data prevista para a publicação dos anúncios no DR é a 20.01.04 (09.01.04). Apresentamos a reclamação de créditos. Foi designada a data de 23.04.04 para a aprovação dos créditos e aprovação da medida de recuperação. Na data da realização da assembleia procedemos à aprovação dos créditos mas o gestor solicitou a suspensão por 60 dias para continuação do estudo da medida de recuperação. Foi designado o próximo dia 24.06.04 (26.04.04). Fomos notificados para nos pronunciarmos acerca da remuneração a fixar ao gestor, informámos que deveria ser fixada pelo mínimo (14.06.04). Fomos notificados da convolação do processo em falência, continuamos a fazer parte da comissão de credores. Foi fixado o prazo de 30 dias para a reclamação de créditos (16.07.04). Foi fixada a remuneração global do liquidatário judicial em € 2.500,00 (26.07.04) Reclamámos os créditos (16.08.04 - DC). Dado que o processo transitou de recuperação para falência enviámos carta ao liquidatário para solicitar informações acerca da liquidação. Ligou Liquidatário Judicial que nos informou que irá enviar fax com um relatório dos acontecimentos (18-05-05 PB). Requeremos a emissão de certidão para efeitos fiscais.A certidão para efeitos fiscais já foi levantada.(13.09.05-TV). Analisámos o processo onde foi possível concluir que a Falida era titular de património que o Sr. Juiz ordenou que se destinasse a satisfazer as custas e o credores com privilégios mobiliários gerais (Estado e Fazenda Pública). Havendo remanescente foi ordenada a distribuição ainda que rateadamente, se necessário, pelos credores comuns. O Sr. Liquidatário foi notificado para apresentar mapa do rateio provisório. Ainda não o fez.(28-11-05 PB). Analisámos o processo e verificámos que o Liquidatário não apresentou nenhum documento. Iremos aguardar com o objectivo de verificarmos se à Würth caberá algum montante. (05-12-05 PB). Entregue certidão ao cliente (21.04.06 CD). Analisámos o processo, tentámos vários contactos com o Liquidatário mas sem sucesso, o património apreendido não parece ser suficiente para pagar à Wurth (12.06.06 TG)Entregue a certidão e não havendo bens a liquidar encerramos o processo (AA 18.07.08)</t>
  </si>
  <si>
    <t>Const. Valdacorensem Unip., Lda./Luís Batista</t>
  </si>
  <si>
    <t>2734/04.1 TJCBR</t>
  </si>
  <si>
    <t xml:space="preserve">Executamos o cheque do sócio da sociedade. Ver nota do dia 02-11-04 do mesmo cliente mas da linha de cima. (02-11-04 PB).  Mediante v/informação de que o cliente liquidou a divida acrescida de juros, porém titulado com cheque, iremos aguardar a boa cobrança. (09-11-04 PB). Informamos o tribunal e requeremos a remessa dos autos à conta com custas pelo executado. </t>
  </si>
  <si>
    <t>ADAO ALMEIDA-CONSTRUCOES,LDA</t>
  </si>
  <si>
    <t>310.337/10.6YIPRT</t>
  </si>
  <si>
    <t>29.09.10 Injunção WP fich 41.725 Foi aposta formula executória(RP02-12-2010) A aguardar instruções da cliente ( 27-02-2012- JS)Cliente insolvente - dívida reclamada no dossier W.R.750(RP19-11-2012)</t>
  </si>
  <si>
    <t>João Duarte Silva</t>
  </si>
  <si>
    <t>Santiago Cacém</t>
  </si>
  <si>
    <t>Electro Instaladora de Fala, Lda.</t>
  </si>
  <si>
    <t>Enviada carta ao vosso cliente (PS 15.03.06). Registamos a vossa informação de que o cliente entregou para pagamento ao vosso vendedor um cheque datado 08/05/06 a perfazer o montante reclamado na nossa carta. Assim, vamos suspender o processo até confirmação da boa cobrança do cheque (19.04.06 CD). Registamos a vossa informação de acordo com a qual o cheque indicado teve boa cobrança, pelo que, encerramos o processo (AA 14.11.06)</t>
  </si>
  <si>
    <t>420889/10.9YIPRT</t>
  </si>
  <si>
    <t>Requerimento injunção(RP28-12-2010)Foi aposta fórmula executória(RP22-02-2011)O devedor foi declarado insolvente com carácter limitado(RP04-03-2011) A aguardar instruções da cliente quanto à instauração da acção executiva (21-05-2012 - JS). Encerramento da presente linha no relatorio, atento o registo de info na linha da insolvencia (HB 01-01-2014).</t>
  </si>
  <si>
    <t>Varmolda - Estrut.Betão e Const. Civi, SA</t>
  </si>
  <si>
    <t>772/07.1TYLSB</t>
  </si>
  <si>
    <t>Lançamento de Processo(11.02.2011 IR).Foi requerida certidão da insolvência(RP07-03-2011)Foi entregue certidão à cliente - processo encerrado(RP17-06-2011)</t>
  </si>
  <si>
    <t>GMF - Com. Consumíveis para Serralharia, Lda.</t>
  </si>
  <si>
    <t>2154/05.0 THLSB</t>
  </si>
  <si>
    <t>Enviada carta ao vosso cliente. Face ao silêncio do devedor iremos requerer a Injunção (14-12-04 PB). Foi deduzida oposição. Aguarda julgamento. De acordo com as vossas instruções respondemos por fax à Colega Dra. Cláudia Colaço (Tel.265533890/Fax 265526096) a quem informámos a nossa disponibilidade para efectuar acordo no sentido da entrega da pistola, mediante o pagamento da factura sem juros, não abdicando da taxa paga e das custas por conta da ré. Aguardamos contacto da Colega (22.03.05 CD). Recebemos fax da Colega que aceita o acordo proposto solicitando o envio do NIB (07.04.05 CD). Enviámos NIB à Colega (13.04.05 CD). Registamos a vossa informação de que receberam transferência bancária de € 474,00 conforme o acordado (que ingloba a factura e a taxa paga na injunção). Assim vamos entregar a pistola à Colega e assinar o requerimento de transacção (10.05.05 CD). Demos entrada ao requerimento de transacção (22.06.05 CD). Recebemos fax da Colega informando que a sua cliente recebeu uma nota de débito com o valor da taxa de justiça, pelo que enviámos mail ao cliente pedindo que verifique a situação (24.06.05 CD).Processo encerrado</t>
  </si>
  <si>
    <t>José António R. Santos</t>
  </si>
  <si>
    <t>Foi executada a sentença, aguardando a penhora de bens(TC 15.10.03). Face à frustração da diligência de penhora pelo facto do executado já não residir na morada indicada ao tribunal,requeremos penhora na nova morada do Executado(JC 21.10.03).Face à frustracção da diligência de penhora requeremos a repetição da mesma, uma vez que não consideramos os documentos apresentados relevantes.Foi realizada diligência a qual se revelou infrutifera em virtude de o executado já não residir nesta morada, constando que mora actualmente na Charneca. Requeremos diligências (09-03-05 PB). Novo requerimento, desta feita para Serviço de finanças de Almada (03-01-07 PG). mail p+ara cliente a informar diligências efectuadas e a informar que o NIF indicado corresponde ao executado (ST - 17-05-2007)Mail cliente a insistir (06.07.07 TG) mail a insistir com cliente (RR-26.07.07)Mail a cliente  (RR-30.08.07) Mail a lciente na sequência da resposta na qual nos informa  que a morada que dispõe é a mesma, é de que vamos aguardar emissão da certidão para efeitos fiscais (RR-09.10.07) Em contacto apra tribunal fomos informados que a certidão foi emitida (RR-06.11.07)A certidão para efeitos fiscais já foi levantada.(CR 12.11.07)A certidão foi entregue juntamente com o processo fisico, vamos aferir a viabilidade de requerer a extinção por inutilidade (AA 24.09.08)Requeremos a extinção por inutlidade de forma a tentar obviar o pagamento de custas (AA 03.10.08). Pagamento de guia no valor de € 90.85 (AS 21.10.08)Fomos notificados da extinção da instância por inutilidade superveniente da lide, conforme havia sido requerido. Custas a cargo do Executado.(RP12-11-2008).</t>
  </si>
  <si>
    <t>Lourilage - Soc. Industrial de Construções, Lda.</t>
  </si>
  <si>
    <t>30625/09.2T2SNT</t>
  </si>
  <si>
    <t>Lançamento de processo (27.08.09 AS)Foi enviada comunicação em que refere a intenção de apresentação de proposta e disso foi dado conhecimento à cliente(RP16-10-2009)Requerimento executivo(VS)O SE informou que se encontra aguardar efectivação da penhora junta da conservatória de uma viatura apurada(RP30-11-2009)O SE juntou aos autos que certidão em que consta registado o ónus da penhora a favor da cliente(RP25-01-2010)Foi enviada proposta à cliente de pagamento da dívida em 4 prestações para consideração(RP30-06-2010)O Colega informou que na sequência da apreensão dos documentos da viatura, entregou directamente 3 cheques ao SE para pagamento da quantia (€ 1900). Instância suspensa até setembro(RP05-07-2010)Foi enviado email a solicitar confirmação da recepção dos cheques(RP12-08-2010)Os cheques obtiveram boa cobrança, pelo que o SE enviou NFH e cheque no valor de €1.585,61, tendo o mesmo sido enviado à cliente - processo encerrado(RP24-09-2010)</t>
  </si>
  <si>
    <t>8574/12.7T2SNT</t>
  </si>
  <si>
    <t>Lancamento processo (IR 15.02.2012) Requerimento Executivo (10-04-2012 - JS)As diligências efectuadas confirmaram a incobrabilidade da dívida. Foi apresentada desistência e requerida certidão(PRS27-12-2012).Requerida desistencia com fundamento na insolvencia (30-12-13)</t>
  </si>
  <si>
    <t>Bruno José Costa Cardoso</t>
  </si>
  <si>
    <t>2804/01</t>
  </si>
  <si>
    <t>Foi requerida a penhora de saldos bancários. Fomos notificados dos documentos dos bancos a informar que não existem contas bancárias do executado. Requeremos as diligências para apuramento de bens (JP 25.05.04). De acordo com as vossas instruções requeremos certidão para efeitos fiscais (AA 18.07.05) Recebemos vosso mail a informar que o devedor é funcionário público que trabalha para a Câmara Municipal de Setúbal pelo que considera improvável não existirem contas bancárias. Pretendem saber o valor a liquidar de forma a formalizar um acordo através do pagamento em prestações até ao final do ano. (25-07-05 PB). Mail para cliente a informar valor em dívida (€ 996,98) e a solicitar informação sobre termos do acordo com vista a elaborar requerimento de suspensão da execução (08.08.05 CD). Envio de acordo de pagamento por mail para cliente (31.08.05-RR). Recebemos informação do cliente que o acordo foi efectuado nos seguintes termos: 6 prestações no valor de € 166,17, e o prazo de pagamento prorroga-se até 30.01.2006. Perante a vossa informação de que o devedor não procedeu ao pagamento de qualquer prestação, enviámos requerimento tribunal para serem efectuadas pesquisas nas bases de dados oficiais (09.01.07 TG) Reqeurimento a penhorar vencimento, enquanto funcionário da CMSetúbal (25.05.07 TG) A guia já foi debitada ao cliente (JC 06.08.07).Requerimento diligência de penhora em nova morada apurada junto da SS(20-04-2008)Fomos notificados do auto de diligência de penhora negativo, em virtude de ninguem ter atendido.Assim aguarda-se a devolução da carta precatória para pedir mais buscas.Nesta data enviou-se também a pedido da cliente o total em divida uma vez que conseguiu estabelecer contacto com o devedor.(RP02-12-2008)Fomos notificados da devolução da carta precatória, tendo sido enviado mail à cliente questionando se obteve resposta.(RP05-03-2009)Requerimento a pedir novas pesquisas à SS e Finanças(RP09-03-2009)Foi requerida a repetição da pesquisa à SS porquanto a mesma foi efectuada com recurso ao antigo numero contribuinte(RP04-05-2009)Notificados de que as pesquisas foram efectuadas com os paramêtros correctos, razão pelo que se requereu a notificação do Banco de Portugal para penhora de saldos bancários(RP06-07-2009)Notiificados do despacho que indefere o oficio ao banco de Portugal, requeremos o oficio à DGI para informar qual o nib associado aos reembolsos do IRS(RP12-10-2009)Foi entregue à cliente a certidão para efeitos fiscais que se encontrava já no processo(RP21-10-2009)Foi enviado requerimento com nova morada da DGI(RP02-12-2009)Foi requerida penhora saldo bancário apurado(RP26-04-2010)Notificados que a conta se encontrava saldada, requeremos a extinção da instância, porquanto não foi possível apurar bens passíveis de penhora e foram esgotadas as diligências tidas por convenientes, requeremos a extinção da instância de modo a obviar o pagamento das custas(RP07-06-2010)O juiz deferiu o requerido tendo sido remetidos os autos à conta com custas pelo Executado - processo encerrado(RP23-06-2010)</t>
  </si>
  <si>
    <t>MIGUEL JOSE COSTA MARTINS</t>
  </si>
  <si>
    <t>9645/2000</t>
  </si>
  <si>
    <t>20-09-2000</t>
  </si>
  <si>
    <t>Foi intentada acção especial para cumprimento de obrigações pecuniárias(09.10.00). Face à frustração das diligências para citação requeremos a citação edital.Ao consultar o processo fomos informados que se encontra a aguardar despacho do juiz desde 15-07-2003. (28-09-2005  NM). Após ter sido proferida a sentença, condenando no pagamento da dívida enviámos carta a solicitar o pagamento (09.11.06 PS). A segunda carta foi devolvida com a indicação de "mudou-se". De acordo com o novo procedimento adoptado ficamos a aguardar as vossas instruções sobre a execução da sentença(AA 05.12.06) Registamos a vossa informação de acordo com qual deveremos proceder à execução, pelo que vamos requerer o traslado (AA 11.06.07) A aguardar instruções da cliente quanto à instauração da acção executiva (29-02-2012 - JS). E-mail para cliente com a indicação de que o processo irá ser calendarizado para a propositura de ação (HB 14-08-2013). E-mail do cliente com pedido de NIF atualizado (HB 22-01-2014). deslocação as finanças: não foi possivel obter o NIF atualizado (HB 23-01-2014). E-mail para cliente com a indicação de que será feito o requerimento as finanças a pedir o NIF atual (PR 31-01-2014);envio de requerimento às finanças a solicitar NIF actualizado do devedor (06-02-2014 MNS). Uma vez que o NIF atual o Devedor não foi obtido, por indicação do Cliente preparamos o processo para anulação contabilística (HB 24-02-2014). Email da Cliente a solicitar encerramento do processo uma vez que já houve tratamento contabilístico (MCS 09-06-20149.</t>
  </si>
  <si>
    <t>António Jesus Cerejo Castro Bento</t>
  </si>
  <si>
    <t>1459/02</t>
  </si>
  <si>
    <t>Execução de Injunção(07.11.02). Fomos informados pelo Tribunal que a Secção de serviço externo de Sintra está com um atraso na marcação de diligências de aproximadamente 2 anos, preve se que a penhora se vá realizar durante o mês de Julho ou Setembro de 2004 (18.06.04 AA). Requeremos as diligências, de modo a apurar o actual paradeiro do devedor (16.02.05 PO) Das diligências resultou uma nova morada pelo que requeremos penhora na mesma (03-06-05 PR). Fomos notificados do auto de diligência de penhora de acordo com o qual o Executado já faleceu. Atenta esta informação assim que for devolvida a carta precatória vamos requer ao Tribunal que notificasse a esposa do falecido para informar os autos se existem mais herdeiros e quais os dados dos mesmos (AA 25.10.05) Uma vez que foi devolvida a CP rdemos entrada do requerimento referido e requeremos a certidão de óbito (AA 18.01.06). Mail a cliente a informar estado do processo, nomeadamente que não existe escritura de habilitação, uma vez que o executado não deixou quaisquer bens, tendo a conjuge sobreviva ficado a cargo de dois filhos menores, e que perante a antiguidade da divida e do processo, bem como a ausência de bens e idade dos herdeiros do mesmo, é nosso entendimento que deveremos requerer certidão para efeitos fiscais com desistência do pedido ao abrigo da LOE. (RR-19.10.06) Enviámos requerimento ao Tribunal a insistir na emissão da certidão para efeitos fiscais (TA 22-01-2007). resposta a questão colocada pelo cliente referente a documentação de spuorte sobre habilitação. Req a insistir com certidão (RR-23.05.07).A certidão para efeitos fiscais já foi levantada (24-06-07 TV). Entregue certidão e processo físico ao cliente (03.08.07 CD). A guia já foi debitada ao cliente (JC 06.08.07).Entregue a certidão e não havendo lugar ao pagamento de custas encerramos o processo (AA 25.09.08)</t>
  </si>
  <si>
    <t>Climarego, Lda.</t>
  </si>
  <si>
    <t>578/04.0TMSNT</t>
  </si>
  <si>
    <t>Enviada 1ª carta ao vosso cliente (CR 11.08.03). Face ao silêncio do vosso cliente requeremos a injunção (10.09.03). Foi aposta fórmula executória (04.11.03). Foi enviada 2ª carta à vossa cliente(CR 05.11.03). Face ao silêncio do vosso cliente executamos a injunção(28.11.03 AA).Encontra-se marcada diligência de penhora com Solicitadora de Execução no dia 23.02.05, pelas 10h, sendo o local de encontro na Wurth. Verificamos no local que a Executada já não labora na morada constante dos autos, nem os legais representantes da mesma ai residem. Vamos tentar averiguar a morada actual da sociedade.Recepcionámos informação de cliente, que informa que o devedor demonstrou intenção de pagar, solicitando assim o nosso contacto telefonico com o mesmo por forma a averiguar a possibilidade de formalizar um acordo. Telef. dev: 960 040 547 (RR-30.08.06) Foi enviada carta com informação da quantia devida pela Climarego e pela Macroclima, carta essa que foi recebida num apartado, não havendo até ao momento qualquer resposta à mesma (RR 15.09.06). Na sequência da reunião havida com a SE a mesma informou-nos que já procedeu às pesuisas junto das bases de dados encontrando-se a aguardar o resultado das mesmas (AA 06.10.06)Tentativa de contacto com devedoir mas telefone não da sinal (RR-15.11.06)Contacto telefonico com Sr. Fernando Rego, que nos informou que uma semana antes do natal conversou com alguem que pensa ser funcionário da Wurth, e que informou que pretende aos poucos liquidar as quantias em divida quanto ao processo W.D.1270 e W.V.38, sendo que estes dois primeiros meses servirão para organizar a contabilidade da empresa, para que possa liquidar as dividas das empresas, Como manifestação de boa fe em liquidar as dividasm vai tentar efectuar um deposito na conta da Wurth ainda este mes de Janeiro (RR-02.01.07).Liguei devedor ninguem atendeu, deixei mensagem a solicitar contacto e pagamento (RR-09.02.07)Conferencia telefonica com sr fernando Rego, diza que a empresa macroclima esta em vias de conseguir um financiamento e que hoje já obteve a pre-arovação de um emprestimo que vai permitir pagar algumas dividas e pretende honrar estes compromissos . Pede para aguardar ate 15.04.07- data em que o Banco lhe dará resposta (RR-22.03.07). Contacto telef com dev que informou que o banco ja deu o financiamento, estando em fase de processamento, pediu para aguardar mais uma semana (RR-18.05.07).contacto com dev que informou que ainda ão tem o ok do banco mas que vai entrar em contacto com o advogado da empresa para nos contactar(RR-14.06.07) Contacto com dev que afirmou que vai pagar mas so a partir de setembro. Mai la cleinte a niformar que a nivel juridico estão esgotadas as possibilidade e que so nos resta certidoa (RR-19.07.07)req de certidão (RR-07.11.07) Fomos informados que a certidão já se encontra passada pelo que solicitamos à SE o envio da NHF (AA) Recepcionamos a NHF a qual confirmamos e iremos remeter à Wurth para pagamento (AA 22.02.08)Entregue a certidão e NHF e não havendo lugar ao pagamento de custas encerramos o processo (AA 25.09.08)</t>
  </si>
  <si>
    <t>Jorricaluminios - Serralharia Aluminio, Lda.</t>
  </si>
  <si>
    <t>11535/03.3TMSNT</t>
  </si>
  <si>
    <t>Foi requerida a injunção(PL 17.03.03). 2.ª Carta. Face ao silêncio do vosso cliente, executamos a injunção(AA 23.09.03).Foi requerido o levantamento do sigilo fiscal por forma a se averiguar a existência de bens penhoráveis.Fomos informados pelo Solicitador do teor das informações prestadas pelos serviços Fiscais, de acordo com as quais a executada tem em seu nome uma viatura Mercedes Benz MB 100 D, de 1993, em ordem a averiguarmos a viabilidade da penhora da viatura solicitamos que o solicitador de Execução averiguasse os encargos incidentes sobre a mesma.Foi penhorada a viatura em causa. Estando actualmente o processo na fase de citação da Executada e dos credores gerais (Fisco e Segurança Social) (AA 28.12.05). A SE procedeu ao pedido de apreensão dos documentos e afixação do selo de penhora na viatura penhorada à GNR do Cadaval (AA 19.09.06) Fomos notificados da informação da GNR de acordo com a qual não aprrendeu a viatura em virtude de a mesma ter sido vendida a um individuo de nome Borda de Água. dado que o registo da venda é posterior ao registo da penhora, requeremos ao tribunal que ordenasse a apreensão (AA 19.01.07) Enviei e-mail ao SE a solicitar que notifique a GNR do Cadaval para que procedam à apreensão do veiculo penhorado e respectivos documentos na Estrada do Cadaval nº 9, Cercal - Cadaval, que corresponde à residência do Sr. Hugo Manuel Borda de Água, a quem a Executada vendeu o veiculo (CG 10-07-2007)Fax para SE a solicitar que reitere o pedido de apreensão da viatura às autoridades da localidade do actual possuidor da viatura, devendo ser tentada a apreensão junto da morada deste e se necessário serem tomadas declarações do mesmo. Solicitamos também que informasse sobre o resultado da penhora de bens móveis que ficou de realizar nas instalações da executada (AA 09.04.08) Fax para SE a reiterar conteudo de anterior fax. (22.07.08 NM)O SE juntou auto de diligência negativa em virtude da executada já não laborar no local e ser desconhecido o paradeiro pela vizinhança(RP25-01-2010)Foi requerida certidão(RP27-07-2010)Foi entregue certidão à cliente(RP25-03-2011)Requerimento extinção por inutilidade superveniente da lide com custas a cargo da Executada - processo encerrado(RP22-02-2012)ATENÇÃO PROCESSO 2003</t>
  </si>
  <si>
    <t>JOSE ANTONIO SANTOS PEJARES</t>
  </si>
  <si>
    <t>495/11.7TBPNI</t>
  </si>
  <si>
    <t>Lançamento de Processo(IR 27.05.2011) Foi oposta fórmula executória, pelo que enviámos 2ª carta ao devedor (31-05-2011 - ES)Requerimento executivo(RES28-07-2011)O Se procedeu à junção do resultado das pesquisas Fase 1 em que foi apurada uma entidade patronal, tendo sido a mesma notificada. Caso resulte negativa ponderar-se-a a penhora das viaturas(RP15-05-2012) E-mail SE no sentido de apurar estado do processo (07-08-2012 - JS)Requerimento reembolso quantia já recuperada(RP28-05-2013). Cliente questiona AE na questão de reembolsos (HB 25-07-2013). Fomos notificados dos elementos que nos permitem encerrar o presente tema - € 43,85  juros compulsorios devidos ao Estado + € 374,49: comunicamos aos autos o pagamento do valor devido pelos juros compulsorios com pedido de extinção da ação (HB 06-11-2013). E-mail para AE com a indicação de termos liquidado os juros compulsorios, com pedido para ser retificada a situação devendo esse valor passar a constar da quantia a transferir para o cliente (HB 12-11-2013). Nova insistencia com AE paa atualização do estado dos reembolsos (HB 22-11-2013). E-mail para cliente com a informação da situação dos reembolsos que está ultrapassada (HB 13-12-2013). E-mail do cliente com confirmação de receção de certidão: certidão movimentada (HB 12-09-2013). e-mail do cliente com a indicação de que o processo deverá ser atualizado no campo estado para JUSTIFICADO, atenta a falta de extinção da ação pelo AE, com o que cumprimos (HB 05-01-2014). O AE notificou-nos da extinção da execução. ENCERRAMENTO DO DOSSIER (HB 25-02-2014).</t>
  </si>
  <si>
    <t>Jofluido - Montagens e Inst. Ind., Lda.</t>
  </si>
  <si>
    <t>74336/05.8 YYLSB</t>
  </si>
  <si>
    <t>Foi intentado requerimento executivo (17-10-2005)Enviámos mail para SE a solicitar a marcação ad diligência de penhora de bens móveis com a maior urgência e brevidade possível (SC 20.09.06)Enviámos mail a reiterar a marcação de diligência de penhora de bens móveis (SC)Registámos a informação do solicitador de execução  no sentido de que irá efectuar as diligências de penhora no dia 13/12/06, pelo aguardamos a marcação efectiva (SC 28.11.06).  E-mail de cliente a informar boa cobrança de cheque (26-03-07 CAF). Fax para SE solicitar nota de honorários final (30-03-07 CAF). Requerimento para Tribunal para remessa de autos à conta (30-03-07 CAF)mail para cliente a informar a que título movimentar a quantia paga e a enviar a nota de honorários final (AA 18.04.07)Notificados da extinção da execução, atento o pagamento da quantia exequenda e demais custos, encerramos o processo (AA 02.01.08)</t>
  </si>
  <si>
    <t>Electro Água de José Miguel F. Ramos</t>
  </si>
  <si>
    <t>738/01</t>
  </si>
  <si>
    <t>18-04-2001</t>
  </si>
  <si>
    <t>Obtivemoa a informação de que o vosso cliente depositou a quantia exequenda à ordem do tribunal, pelo que aguardamos a remessa dos autos à conta e emissão de precatório cheque(JP 02.01.02). Contactamos o tribunal para saber do estado do processo, fomos informados pelo funcionário que a emissão da conta de custas está atrasada, uma vez que cada juízo tem mais de 8.000 processos e só existe um contador (11.11.03 AA). Contactámos telefonicamente o Tribunal que nos informou que o processo ainda está para ser remetido à conta, actualizando o número de processos a aguardar conta para 10.000 processos.Fomos notificados da conta de custas de acordo com a qual a Wurth tem a receber a quantia de € 643,54 (26.04.06 AA)Requeremos a emissão de precatório Cheque (04-05-06 NM) Fomos notificados do despacho que considera extinta a execução e ordena a emissão do precatório cheque (AA 14.07.06). Entregámos ao cliente precatório de € 643,54 (04.08.06 CD). Mostrando-se pago o valor em divida e finda a acção encerramos o processo (PR 06-02-07)</t>
  </si>
  <si>
    <t>Manuel Fernando Gonçalves dos Santos</t>
  </si>
  <si>
    <t>24-10-2005</t>
  </si>
  <si>
    <t>Alberto Carlos Beltrão Henriques</t>
  </si>
  <si>
    <t>6089/04.6TMSNT</t>
  </si>
  <si>
    <t>Enviada carta ao vosso cliente(25.09.03). Face ao silêncio do vosso cliente requeremos a injunção.Enviada 2ª Carta ao devedor (17.03.04). Executámos a injunção (DC 20.09.04).Enviamos fax à solicitadora a questionar sobre o estado do processo, sob pena de na falte de resposta requerermos a destituição (AA 26.07.05). Diligência de penhora onde constatámos que o devedor se encontra a residir no alentejo e que a morada da presente execução pertence à mãe e ao irmão do devedor. Obtemos contacto telefónico com o devedor para o 93 880 58 48, e combinamos aguardar 15 dias para o mesmo proceder ao pagamento. (RR-04.10.05).Contacto telefonico do devedor onde combinámos que iria proceder ao pagamento, no nossso escritório no dia 21.10.05 (RR-18.10.05). Reunião com ma~e do devedor que efectuou pagamento de 100,00 em numerário e apresentou um cheque ao portador em nome de Maria Eugenia Cruz Filipe, no valor de € 250,00, com data de 25.11.05. Combinamos que iria efectuar mais 2 pagamentos em Dezembro deste ano. (RR-28.10.05). Contacto com devedor, onde insistimos no pagamento da quantia remanescente em débito, e que não poderiamos continuar indefenidamente à espera de pagamento, sob pena de avançarmos de imediato com o processo. Prometeu que iria enviar por VP o remanescente em divida e que se fixa em 215,39, por forma a encerrar definitivamente o processo(RR-13.10.06). Fax a SE a solicitar resultados da penhora (03.11.06 FC) Fax a SE a insistir na solicitação de informações (07.12.06 FSC) Enviámos fax à SE a solicitar marcação da penhora (TA 25-02-2007) Enviámos novo fax à SE solicitando a marcação da penhora (FC 21.03.07) Enviámos novo fax insistindo com o SE na marcação da diligência de penhora (FC 04.04.07) Fax para SE a solicitar que proceda à marcação da penhora (JM 30-04-07). Mail a SE a insistir com a marcação da penhora (JCA 14.06.06). Mail a lciente a informar diligencia para penhora no dia 03.07 pelas 10h30, Av. General Humberto Delgado, lote 25 R/C DTO, 2605 Belas,  Mais se informa que, o valor actualmente em dívida ascende a € 326,95 (tendo em consideração os pagamentos efectuados de €250,00 e de €100,00, que terão de ser retirados ás despesas, juros e só depois ao capital). No entanto os valores correspondentes aos montantes incialmente em dívida são: € 384,68 à divida exequenda, € 59,76 aos juros de mora, € 22,25 à taxa de justiça, € 210,26 à provisão de SE. No entanto e uma vez que a solicitadora de execução é a mesma do W.D.1226 iremos providenciar no sentido de serem ambas as diligência no mesmo dia,  i.e. no proximo dia 26/06/07 pelas 10h30. (RR-22.06.07) Fax a SE a solicitar informações sobre resultado penhora e envi ode auto para nossa analisa (RR-10.07.07) Fax para SE solicitar auto de penhora (CAF31-07-07)Envio de fax de insistência a SE de informações sobre o auto de penhora realizado no dia 26.06.2007(GG 12.10.07)contacto telefonico sobre estado do process oe a solicitar envio de auto penhora (RR-07.11.07)Mail a cliente a responder à proposta de encerramento do processo e a informar que caso seja para liquidar mais quantias a titulo de honorarios e despesas a Exequente terá de as suportar uma vez que não existe pagamento por parte do Executado . Contafto telefonico a SE a solicitar envi od oauto penhora, a Funcionária Sara, diz que vai enviar por fax (RR-03.01.08) Insistimos com o envio do auto por telefone. Foi nos remetido mas veio a informação de processo errado (12.06.08-RR) Contacto telefonico para SE a solicitar envio de auto do processo correcto a fim de verificarmos o resultado do auto e informar o cliente em conformidade (RR-16.06.08) Fax a SE a solicitar que diligencie no sentido de cobrar o remanescente em divida (RR-04.07.08)Recebemos informação de que o Executado foi notificado e do oficio feito pela SE as finanças, pelo que iremos aguardar pela resposta desta entidade (RR-20.08.08) Fax do solciitador para informação junto das Finanças de Sintra (SV 21-10-2008)Fax da SE a informar que a pesquisa à base de dados fiscal do Executada se revelou negativa, não possuíndo quaisquer imóveis, veiculos, créditos ou rendas.Aguarda-se resposta da entidade patronal notificada.(RP27-11-2008)A SE voltou a notificar a entidade patronal do Executado para penhora(RP18-02-2009)Foi enviado email à Se para apresentação do relatório das diligências efectuadas(RP07-07-2009)A SE enviou comunicação ao executado a solicitar comprovativos pagamento, sob pena do processo prosseguir(RP31-08-2009)Ainda falta liquidar € 305,75, tendo o Executado se comprometido a liquidar 3 vezes, uma vez que aufere € 550 mensais(RP13-10-2009)A Se solicitou comprovativos de pagamento ao Executado da 2º e 3º prestação(RP12-10-2010)A cliente entrou em contacto com o devedor que ficou de pagar o remanescente 205,75((RP31-03-2011)O Executado adiou pagamento para dia 03/07/2011(RP17-06-2011))Foi enviado comprovativo de transferência à cliente - processo encerrado(RP31-01-2012)</t>
  </si>
  <si>
    <t>Valente &amp; Mestre - Serralharia Civil, Lda.</t>
  </si>
  <si>
    <t>Fernando Augusto Machado Gonçalves</t>
  </si>
  <si>
    <t>7975/03.6 TMSNT</t>
  </si>
  <si>
    <t>Foi aposta respectiva fórmula executória pelo que enviamos 2ª carta ao vosso cliente (03.04.03). Intentámos acção executiva. Requeremos a penhora com remoção.(09-03-04) Actualização de Relatório (26-09-05 VP). Encontra-se designada penhora para 06.01.2006, pelas 10h00, na Comarca do Seixal (Proc. n.º 7975/03.6TMSNT-1-5 Mandado do Serviço Externo do Seixal), com penhora no local Rua João Vilarett, Lote 473, Laranjeiras, Fernão Ferro, 2840 Seixal (13.12.05 CD). Contactámos o Cliente a fim de combinarmos local e hora de encontro (03.01.06 PB). Realizámos a penhora onde ficou acordado efectuarmos a penhora sem remoção sendo o filho do Executado nomeado como fiel depositário. Prescindimos da remoção porque o Executado comprometeu-se a liquidar a quantia no dia hoje em dinheiro. (09.01.06 PB). Reunião com Executado tendo este liquidado o montante peticionado. mail para Cliente (10.01.06 PB). Envio de requerimento de inutilidade superveniente da lide (30.01.06 PB) Foi proferido despacho a ordenar a remessa à conta (AA 18.02.06)Fomos notificados da conta de custas da responsabilidade do vosso cliente, de acordo com a qual o IGFPJ restituirá à Wurth a quantia de € 39,91, tendo igualmente direito a receber do Executado a t+itulo de custas de parte a quantia de € 15,23. Atento o montante reduzido das custas de parte, as quais não justificam a prossecução da execução encerramos o processo (AA 29.09.06)</t>
  </si>
  <si>
    <t>Paulo Alexandre Lourenço Pereira</t>
  </si>
  <si>
    <t>9616/05.8TMSNT</t>
  </si>
  <si>
    <t>Enviada carta ao vosso cliente. (CR 21-07-2004) Face ao silêncio do devedor requeremos injunção. (16.08.04 CS). Foi oposto fórmula executória. Enviamos 2ª carta ao devedor (17.11.04 CR).Face ao silêncio do vosso cliente executamos a injunção (AA 05.08.05). O processo foi delegado para penhora no solicitador de execução César Manuel Neto Belchior (AA 17.03.06)Enviámos fax para solicitador delegado, a solicitar a marcação de diligência de penhora de bens móveis (SC 30.03.06)Fomos notificados do auto de penhora negativo de acorodo com o qual a empresa explorada pelo executado já está encerrada há dois anos, tendo o pai do executado informado que o mesmo está a trabalhar para a empresa Transdinarte. O Se procedeu à citação da entidade patronal para penhora de vencimento. mail para Se saber resultado citação para penhora (AA 27.04.07) Enviei e-mail ao SE a insistir que nos informe qual o resultado da notificação da entidade patronal para penhora de vencimento (CG 11.06.2007) Insistimos com SE por e-mail para nos informar sobre o resultado da citação da entidade patronal do Executado (JM 26-07-07)Está penhora 1/3 do vencimento do Executado no valor mensal de € 186,00 (AA 09.10.07)Penhora de vecimento em curso. Só falta a quantia de € 106,00(RP11-01-2010) Requerimento SE ao Tribunal, foi efectuada a totalidade do pagamento da quantia exequenda, requer que os autos sejam remetidos à conta. Foi enviado email ao SE a solicitar ao SE a transferência da quantia penhorada (VS01-10-10)Enviado comprovativo transferência no valor de € 1,451,82 e respectiva nota de liquidação - processo encerrado(RP16-12-2010)</t>
  </si>
  <si>
    <t>Manuel Francisco Pimenta Meira Aires</t>
  </si>
  <si>
    <t>349887/10.7 YIPRT</t>
  </si>
  <si>
    <t>Injunção da cliente - aguarda distribuição. Junção de taxa de justiça inicial (AS 14.01.11)Foi junta procuração(RP27-01-2011)A cliente confirmou que foi paga a quantia de € 100 em 17/03/2011 por conta da dívida(RP06-04-2011)Requerimento extinção da instância, considerando o pagamento integral da quantia em dívida(RP30-09-2011)Instância extinta com custas pelo Réu(RP03-12-2011)Nota de restituição no valor de €51,00(RP31-01-2012)</t>
  </si>
  <si>
    <t>Lispanha - Materiais de Construção, Lda.</t>
  </si>
  <si>
    <t>796/12.7TYLSB</t>
  </si>
  <si>
    <t>Apresentámos reclamação  de créditos(RP13-01-2013)</t>
  </si>
  <si>
    <t>António A. Rodrigues Pinheiro</t>
  </si>
  <si>
    <t>Reiterou-se o requerimento para a venda dos bens já penhorados pois a carta precatória foi devolvida e o anterior requerimento não foi tido em conta pelo tribunal. Atento o valor insuficiente dos bens, requereu-se também nova penhora na Rua Santa Iria, n.º 21 - 1º Dto, 2300 Tomar (19.12.02). Recebemos fax da Colega Dra. Paula Silva (Tel.249323968) no qual propunha pagamento da quantia exequenda em 2 prestações mensais e sucessivas através de cheque, que respondemos por carta aceitando o pagamento de 2 prestações mensais de € 380,00 cada. Com a boa cobrança da primeira informamos o Tribunal Deprecado (07.03.03). De acordo com as vossas instruções vamos aguardar a devolução da deprecada e requerer diligências para apurar paradeiro (21.02.04). Requeremos diligências de averiguação do paradeiro do executado (26.03.04). Foi apresentado em 31.01.05 um ofício pela Secretaria do Serviço Externo de Lisboa. Continuamos a aguardar a tramitação do processo. Requeremos penhora em nova morada (29-07-05 PO) Tendo sido notificados de que a melhor oferta para a aquisição dos bens penhorados era de € 50,00, fizemos requerimento para tribunal propondo a compra dos bens por € 60,00 (18-12-06TG) Fomos notificados para proceder ao depósito autónomo de € 60,00 (27.03.07 TG) Fomos contactados pela leiloeira no sentido de procedermos á entrega do original do comprovativo do depósito autónomo e de se agendar um dia para se levantarem os bens penhorados - contacto Tel. 218123984/ Fax 218155316 Refº 268311 ( 09.04.07 TG) Recebemos mail do cliente solicitando instruções sobre a que título foi  feito o pagamento de € 60,00, pelo que, remetemos mail informando que os € 60,00 foram pagos a título de custas prováveis (10.05.07 TG) Requerimento de pesquisas (15.05.07 NM) Mail cliente: Falei telefonicamente com o Sr. Manuel Geraldes, que solicitou que fosse a Wurth a levantar os bens no armazém da Leiloeira, sito na Rua Casal dos Netos, Lote 15, R/c, Cruz Quebrada.Neste momento têm pouca disponibilidade, porquanto estão com vários Leilões, nomeadamente nos dias 22, 23, 24, 25 de Maio, pelo que, solicitam um contacto antes de nos deslocarmos ao armazém , afim de confirmar a presença de alguém (17.05.07 TG). Entregámos ao cliente o instrumento de venda (01.06.07 CD). Mail cliente informando que já requeremos as diligências de pesquisas junto das entidades competentes (11.06.07 TG) Fomos contactados pela leiloeira informando que os bens ainda não foram levantados. E-mail cliente solicitando o contacto com a Leiloeira de forma a combinar a entrega dos bens (04.09.07TG) Requeremos nova diligência de penhora em nova morada apurada (29.04.08TG)A penhora não foi levada a efeito em virtude de na morada em questão se encontrar o Sr. Luís Carlos tavares que explora o estabelecimento aí existente "A Tasca do Ti Lopes" desde Avbril de 2008, conforme contrato que juntou. vamos aguardar a devolução da CP em ordem a aferir o melhor seguimento a dar ao processo (AA 30.07.08). Requerimento de certidao para efeitos fiscais (RR-16.09.08)Envio de certidão para efeitos ao cliente. (03.11.08 CR).Fomos notificados do despacho que ordena a rectificação da conta de custas reclamada(RP05-03-2009)Pagas as custas no valor de € 132,30, encerrámos o processo(RP15-05-2009)</t>
  </si>
  <si>
    <t>J. Duarte &amp; V. Teixeira, Lda.</t>
  </si>
  <si>
    <t>6112/04.4 TMSNT</t>
  </si>
  <si>
    <t>Enviada carta ao vosso cliente(AS 23.10.03). Face ao silencio do vosso cliente requeremos a injunção. Foi enviada 2ª carta ao cliente a 01.04.2004. Face ao silêncio do devedor executamos a injunção.(20.09.2004) Fax para solicitadora de execução a solicitar informações (30.12.05 -RR) Na sequência da reunião havida com a SE ficou acordado que a mesma irá realizar a diligência de penhora de bens móveis juntamente com outros processos (AA 06.10.06) A diligência de penhora de bens móveis não foi levada a cabo em virtude de a Executada já não laborar na morada dos autos. Contactado um dos legais representantes o mesmo ficou de pagar metade da divida, pelo que o vamos contactar. Quanto ao remanescente vamos apurar a possibilidade de responsabilizar o outro sócio (AA 27.11.06)Contacámos teelfónicamente o Sr. JoaquimDuarte a informar qual o montante actualmente em dívida, € 789,82. O mesmo informou que irria contactar o seu sócio e que iria efectuar o pagamento da sua parte com a maior brevidade possível (15.12.06 SC). Fax para SE a solicitar citação na pessoa dos legais representantes (JM 23-03-07)A SE informou-nos que já enviou a citação para a Executada, primeiramente para a morada da sede, atento despacho, e sendo a mesma negativa irá proceder à citação na pessoa dos legais representantes (AA 27.04.07)A Se procedeu à citação dos legais representantes na moarad constante na SS (AA 22.05.07) Envio de fax a SE a solicitar que nos informe do resultado da citação dos legais representantes da executada (10-07-07 AFO) Perante a NHF  apresentada, verificamos que a mesma não estava em conformidade. Apos contacto telefonico a SE informou que tal NHF era apenas uma informação ao tribunal, Executado e a Nós do que ainda falta pagar. De qualquer modo remetemos fax a SE a solicitar rectificação (RR- 07.01.08)requerimento a tribunal colocar questões sobre a nota honorarios apresentada (RR-11.02.08) Fax a SE com copia do despacho e a solicitar correcção em conformidade (RR-14.03.08)Fax a Se a solicitar pagamento da quantia (RR-04.04.08) Fax a SE a solicitar confirmação de transferencia e req a tribunal (RR-11.06.08)Foi transferida a quantia de €  485,42 e enviada nota discriminativa à cliente - processo encerrado(RP23-03-2011) Apesar de requerida certidão, o Tribunal recusou-se a passar, por ter sido efectuado integral pagamento (14-02-2012 - JS)</t>
  </si>
  <si>
    <t>Recivitro - I.C.A Cristaleira S.A</t>
  </si>
  <si>
    <t>18-06-2001</t>
  </si>
  <si>
    <t>GREEN POINT LINE,LDA</t>
  </si>
  <si>
    <t>292/03.3TYLSB</t>
  </si>
  <si>
    <t>22-10-2003</t>
  </si>
  <si>
    <t>Falência</t>
  </si>
  <si>
    <t>António Aquino Ferreira, Lda.</t>
  </si>
  <si>
    <t>5769/03.8THLSB</t>
  </si>
  <si>
    <t>Foi requerida a injunção.(PL 14.02.03) Foi deduzida oposição pelo que o processo foi á distribuição, está a aguardar marcação da data de audiência (17.09.04). Fomos notificados da contestação e do julgamento agendado para 23.11.2004, pelas 13h30, na Filipe Folque (08.10.04). Fomos notificados pelo Tribunal via fax de que por falta de Magistrados o julgamento ficou adiado (CD 23.11.04). Foi designado o dia 19.04.05, às 14,30 horas, para a realização de julgamento em Lisboa (Proc. n.º 5769/03.8 THLSB - TPIC, R. Filipe Folque). (CD 23-11-04) Leitura de sentença tendo o R. sido condenado a pagar € 1.040,30 com juros desde 11-12-00 (27.04.05 CS). Após trânsito em julgado enviámos fax ao Colega a solicitar pagamento (10.05.05 CD). Recebemos fax do Colega a solicitar pagamento em 4 prestações iguais, mensais e sucessivas, a 1ª imediata, com envio de 4 cheques, que vos vamos submeter a apreciação (21.06.05 CD). Envio de fax a colega a responder à sua proposta, aceitando o pagamento da quantia de € 1.579,41 em 3 prestações de 526,47 cada uma, a primeira com vencimento imediato e as restantes até dia 10 do mês seguinte. (RR - 06-07-05). Recebemos do nosso Colega 3 cheques de € 526,47 cada, o primeiro com vencimento imediato e os restantes com vencimento no dia 10 dos meses de Agosto e Setembro de 2005, que vos vamos remeter (CD). Mail para cliente a solicitar informações sobre boa cobrança dos cheques para que encerremos o processo (ST - 24-04-2007). De acordo com informações do cliente, é um processo que consta como resolvido desde 2005, pelo que deverá ser encerrado (ST - 30-04-2007) Encerramento do processo (PR)</t>
  </si>
  <si>
    <t>Carlos Alberto da Silva</t>
  </si>
  <si>
    <t>404/01</t>
  </si>
  <si>
    <t>28-02-2001</t>
  </si>
  <si>
    <t>Foi requerida a penhora de bem imóvel e saldos. Requereu-se à Repartição de Finanças a certidão de teor da Caderneta Predial.(JP 18-04-2002) Foi consultado o processo tendo-se verificado que já foi feita a penhora do imóvel, fomos informados pela funcionária que a notificação da mesma será efectuada após as férias judiciais. Consultámos o processo onde verificámos que existem documentos aos quais não tivemos acesso uma vez que deles não fomos notificados. Alertámos o Funcionário para tal facto que pediu desculpa pelo lapso e prometeu fazer a notificação de toda a documentação no dia de amanhã (08-08-05 PB)Demos entrada a requerimento a solicitar a venda do imovel (25.09.06 SC) Pedido de cópia simples do prédio (12-02-07 CS) Enviei e-mail ao Sr. Fernando dias a informar das diligências efectuadas e a solicitar que nos informe se requeremos as certidão para efeitos fiscais ou se avançamos com outra diligência que ache util (CG 18.05.2007) Enviei e-mail ao Sr. Fernando Dias a solicitar que nos dê instruções mediante a informação prestada anteriormente (CG 14.06.2007) Enviei e-mail ao Sr. Fernando Dias a pedir instruções com base nas informações por nós prestadas em 18.05.2007 (CG 11.07.2007) Envio de e-mail ao Sr. Fernando Dias a pedir instruções com base nas informações por nós prestadas em 18.05.2007 (AFO 31.07.2007) Envio de e-mail ao cliente a solicitar que nos informe se deseja que seja requerida certidão para efeitos fiscais (AFO 13-10-2007)recepcionamos resultados dos oficios da SS e das Finanças, nos quais verificamos que o executado apesar de estar colectado nunca apresentou quaisquer declarações periodicas e a nivel de IRS a ultima declaração apresentada é de 2001. Assim iremos requerer certidao apra efeitos fiscais (RR-20.08.08)Envio de certidão para efeitos ao cliente. (03.11.08 CR)Notificados para juntar aos autos certidão do registo da penhora do imóvel, informámos que não registamos, pois o imóvel encontrava-se bastante onerado, requerendo a extinção da instância por inutilidade superveniente, com custas a cargo do Executado(RP06-02-2009)Foi levantada a penhora, e extinta a execução com custas a cargo do executado, pelo que nesta data encerrámos o processo(RP05-03-2009)</t>
  </si>
  <si>
    <t>856/01</t>
  </si>
  <si>
    <t>Informámos o tribunal do contribuinte e data de nascimento e naturalidade do executado, a fim do tribunal oficiar ao banco de portugal (20.05.02). Em desacordo com o juz, nomeámos novamente à penhora o mesmo bem, uma vez que o juiz proferiu um despacho a informar que não podia efectuar a penhora da daquele bem (13.03.03). Requerimento (06-06-05 PB) Pedido de cópia simples do prédio (12-02-07 CS) Enviei e-mail ao Sr. Fernando dias a informar das diligências efectuadas e a solicitar que nos informe se requeremos as certidão para efeitos fiscais ou se avançamos com outra diligência que ache util (CG 18.05.2007) Enviei e-mail ao Sr. Fernando Dias a solicitar que nos dê instruções mediante a informação prestada anteriormente (CG 14.06.2007) Enviei e-mail ao Sr. Fernando Dias a pedir instruções com base nas informações por nós prestadas em 18.05.2007 (CG 11.07.2007) Envio de e-mail ao Sr. Fernando Dias a pedir instruções com base nas informações por nós prestadas em 18.05.2007 (AFO 31.07.2007) Envio de e-mail ao cliente a solicitar que nos informe se deseja que seja requerida certidão para efeitos fiscais (AFO 13-10-2007) uma vez que ainda não foram requeridas pesuqisas na seg social nem finanças procedemos em conformidade solicitando o oficio destas entidades (RR-27.05.08)Fomos notificados do despacho que ordena o oficio à SS e às Finanças (AA 30.07.08) recepcionamos resultados dos oficios da SS e das Finanças, nos quais verificamos que o executado apesar de estar colectado nunca apresentou quaisquer declarações periodicas e a nivel de IRS a ultima declaração apresentada é de 2001. Assim iremos requerer certidao apra efeitos fiscais (RR-20.08.08)Envio de certidão para efeitos ao cliente. (03.11.08 CR). Pagamento de guia no valor de € 56,40 (AS 16.11.09)</t>
  </si>
  <si>
    <t>CASB - Estudos e Construções, Lda.</t>
  </si>
  <si>
    <t>Enviada carta ao vosso cliente(AS 23.10.03). Face ao silêncio do vosso cliente requeremos a injunção. Foi aposta fórmula executória pelo que enviámos 2ª carta ao vosso cliente (28.04.04). Demos entrada à acção executiva (DC - 07.09.04). Foi decretada a Insolvência da vossa cliente pelo que vamos tentar suspender a marcação da diligência de penhora junto do solicitador de execução para evitar custos acrescidos. Enviamos fax para o SE informando-o da Insolvência e solicitando que nos envie nota final de honorários (01.06.06 TG) Enviamos requerimento para o Tribunal reuqerendo a suspensão da execução e consequentemente a apensação aos autos de insolvência (01.06.06 TG), Enviamos fax para solicitador para que proceda à transferência do remanescente da quantia paga a título de provisão (ST - 13-09-2006). Fax a insistir com SE (MJG 21.10.06). Remetemos fax a SE solicitando a devolução do remanescente da quantia paga a título de provisão (12.07.07 TG) Voltámos a remeter fax à SE solicitando a devolução da quantia remanescente (13.09.07TG) Enviámos e-mail para cliente a juntar comprovativo de transferência por parte da SE relativamente à quantia remanescente (JM 06-11-07)Extinta a execução atenta a insolvência encerramos o processo (AA 25.09.08)Foi proferida sentença de verificação e graduação de créditos(RP16-03-2012)</t>
  </si>
  <si>
    <t>1069/04.4TYLSB</t>
  </si>
  <si>
    <t>Agostinho de Almeida e Nuno Sousa</t>
  </si>
  <si>
    <t>2001/02</t>
  </si>
  <si>
    <t>Foi executada a sentença (TC 14.04.03). Nesta data reunimos com os vossos clientes que após terem sido contactados pelo serviço externo do Tribunal, insistem que devolveram vários produtos ao vendedor que não estão incluídos na nota de crédito e que não têm meio de provar porque o vendedor não lhes entregou nenhum comprovativo. Vamos analisar junto do cliente por forma a dar uma resposta.Face à inexistência de registo de devoluções informámos o devedor que o valor em dívida se mantém, pelo que prosseguiremos com a execução (22.01.04). Requerimento de penhora c/ remoção (25.02.04). Enviámos fax ao cliente com proposta do devedor (29.03.04). Registámos a vossa indicação para respondermos ao cliente que aceitamos o pagamento fraccionado conforme as datas propostas pelo cliente 15/04 e 15/05, mediante o acréscimo dos juros de mora (31.03.04). Enviámos carta ao devedor a aceitar acordo (448,32 + 24,33=472,65), em duas prestações. Vamos manter a menção de penhora na coluna "estado do processo", até confirmação do pagamento (05.04.04). O devedor antrou em contacto connosco dizendo que fez um dpósito à ordem do tribunal no valor de 648,00 €, para pagar a dívida e as custas. Mantemos o procedimento normal até sermos notificados do pagamento. Foi efectuado o pagamento da divida à ordem do tribunal. A aguardar conta de custas para requerermos o precatório. Despacho a ordenar aremessa à conta com custas pelos Executados. Fomos notificados da conta de custas de acordo com a qual a Wurth tem a receber a quantia de € 487,69 a ser paga pelo IGFPJ (AA 12.06.06) Acusamos V/ informaçã ode que cliente recepcionou pagamento do IGFPJ no valor de € 496,59 send opor conta da divida € 487,69 e € 8,90 de custas de parte (29.12.06 -RR) Estando paga a divida e já tendo sido proferido despacho de extinção da execução encerramos o processo (AA 05.01.07)</t>
  </si>
  <si>
    <t>Castro Alves Santos, Lda.</t>
  </si>
  <si>
    <t>7980/03.2 TMSNT</t>
  </si>
  <si>
    <t>Foi executada a injunção.(TC 28-05-03) Após notificação do auto de diligência solicitamos cópia não certificada para apurar se consta a alteração da sede.(CS 03-12-04) Requeremos penhora na morada indicada na acta. Fomos notificados do auto de diligência de penhora negativo de acordo com o qual a Executada não labora na morada indicada na acta apresentada aquando da primeira diligência. Uma vez que a sede daquela mantém-se registada em Lisboa, vamos requerer a penhora com remoção nessa morada, estando a aguardar a devolução da CP para fazer tal requerimento (AA 02.08.06) Após devolução da carta precatória, demos entrada a requerimento solicitando a penhora na morada de Lisboa (FSC 23.11.06) Carta para legal representante a informar valor actual em divida e a ameaçar insolvência (AA 23.05.07) Tal como solicitaod pelo cliente em mail de 05.06, remetemos nova carta a dev sem ser com AR, e remetemos por mail copia da carta a fim de o clienrte promover as diligencias para pagament oda quantia em divida (RR-14.06.07)Na sequência da nossa carta legal representante da executada respondeu afirmando que assume pessoalmente o pagamento da quantia correspondente apenas ao capital em dívida e informa que a sociedade não tem património e ainda que devemos responder por carta sem AR. Mail a cleinte a expor proposta apresentada e a solicitar instruções  (RR- 05.07.07) Realizada nova diligência de penhora na morada em que a Executada se encontra registada que, porém, não se chegou a realizar, pelo facto de o funcionário judicial não se encontrar presente no momento da N/ chegada. No entanto, voltámos a encontrar o Sr. José Miguel, que insistiu em não pagar a dívida com juros, afirmando apenas que no final do mês voltaria a entrar em contacto com cliente (RV 17.07.07) Enviado e-mail cliente a prestar informações sobre diligência de penhora de dia 20 e a solicitar instruções (RV 23.07.07) Requerermos certidão comercial da Executada (07.08.07 NM)E-mail para cliente a solicitar instruções (28.08.07 NM).Fax para devedor a infomar qual a posição da nossa cliente e a solicitar o pagamento imediato da quantia em dívida (31.08.07 NM) E-mail para cliente a informar que já respondemos ao devedor (18.09.07 NM) Nova carta para devedor a insistir no pagamento (12.10.07 NM)E-mail para cliente a prestar esclarecimentos (31.10.07 NM) Requerimento de penhora na Rua João Saraiva nº 13º 3º 1700-248 Lisboa (31.10.07 NM)Fomos notificados do auto de penhora negativo de acordo com o qual a Executada é desconhecida na morada. A aguardar devolução da CP para determinar o melhor seguimento a dar ao processo (AA 13.02.08)Fomos notificados da conta de contas Art.51 nº2 b) da qual apresentámos reclamação, porquanto não fomos notificados pelo tribunal deprecante da dev. da carta precatória. Enviou-se mail cliente p/questionar interesse em certidão.(RP13-11-2008)O Tribunal deu sem efeito a conta elaborada, ordenando a notificação da devolução da carta precatória, cujo auto já havia nos sido notificado pelo Tribunal deprecado.Assim requereu-se a citação do legal representante para este vir nomear bens à penhora(RP09-12-2008)Foi proposta a extinção da execução e obtida a concordãncia da cliente apresentámos requerimento extinção com custaspelo Executado e certidão(RP27-05-2011)A execução foi extinta com custas pelo executados. Aguarda certidão para encerrar(RP15-11-2011)Foi entregue certidão à cliente - processso encerrado(RP15-12-2011)</t>
  </si>
  <si>
    <t>António Figueira Correia</t>
  </si>
  <si>
    <t>901/01</t>
  </si>
  <si>
    <t>Notificados da devolução da carta precatória e face á frustração da penhora, foram requeridas ao Tribunal diligências para averiguar o paradeiro do Réu.( PL 23-01-2003) Foi consultado o processo em tribunal e verificou-se que as deligências já foram efectuadas, estamos a aguardar notificação dos seus resultados (07.07.04 CS). Face ao resultado das diligências solicitámos a penhora de bens em nova morada e de 1/3 do vencimento (29.07.05 PO).Fomos notificados do oficio apresentado pela entidade patronal do executado de acordo com a qual o mesmo já não labora nessa empresa desde 2004. Pelo que vamos aguardar o resultado da penhora de bens móveis requerida (AA 03.01.06)Diligência de penhora negativa, uma vez que já não reside no local, existindo apenas 2 viaturas de sua propriedade mas com reserva de propriedade. Desde Nov. 2004 que não existem registos de descontos . Assim sendo remetemos mail a cliente a solicitar instruções, i.e. dispõem de elementos adicionais ou avançamos com desisit. pedido e certidão para efeitos fiscais (RR-27.07.06) Demos entrada a requerimento a desistir do pedido com base na lei OE e emissão de certidão(SC 04.09.06)Fomos notificados da sentença que homologa a desistência do pedido, não se pronunciando quanto à emissão da certidão. Por esse motivo vamos requerer novamente a emissão da certidão para efeitos fiscais (AA 24.10.06).A certidão para efeitos fiscais já foi levantada.(19.12.06 TV). Entergámos certidão ao cliente (CD 02.02.07).Uma vez que a acção está finda sem custas encerramos o processo (PR 13-02-07)</t>
  </si>
  <si>
    <t>Deco Estilo-Mª M.F.Raimundo e Paulo Correia</t>
  </si>
  <si>
    <t>Foi executada a sentença (14.04.03). Após diligências de penhora infrutíferas, requeremos penhora na morada inidicada no Auto de Diligência (DC 05.02.04).Fomos notificados do auto de diligência de penhora que nos informa que a mesma não foi levada a cabo em virtude de a Executada ter apresentado facturas em nome de outra pessoa. Impugnamos os documentos e requeremosa penhora com remoção (11-06-04). Encontra-se designado o próximo dia 18.11.2004, pelas 10h00, para realização de penhora com remoção nas Caldas da Rainha (Proc. n.º 653/04.0TBCLD-6 Mandado - 3º Juízo).(AA 11.06.04) Na diligência de penhora com remoção foi realizado um acordo de pagamento tendo sido entregue de imediato € 200,00, e cinco cheques de € 263,56, emitidos pelo companheiro da Executada Sr. Cipriano José Barroqueiro, foi efectuada a penhora de alguns bens no entanto prescindimos da remoção. Fizémos acordo de suspensão que deu entrada em 10-12-04 (10-03-05 PB). O vosso cliente pagou a totalidade do montante em divida pelo que requeremos a extinção da execução (06-06-05 PR). Fomos notificados do despacho que ordena a remessa à conta com custas pelos Executados (AA 20.09.05) Já nos foi remetida a conta de custas pelo que encerramos o processo (PR 12-12-06)</t>
  </si>
  <si>
    <t>César Manuel Casoete Margaço</t>
  </si>
  <si>
    <t>4847/07.9THLSB.1</t>
  </si>
  <si>
    <t>Execução de Sentença(PL 14.11.02). Ligámos para o tribunal da comarca de Setúbal para obtermos mais dados sobre o Executado para requerermos diligências para apurar o seu paradeiro.Aguardamos a devolução da carta precatória para requerermos essas mesmas diligências.Requeremos ao Tribunal diligências para apurar o paradeiro do executado. (AA 27-11-2003) Após notificação do resultado das diligências requeremos nova penhora nas moradas obtidas  e requeremos que fosse oficiado o Interbanco a fim de vir informar os autos se o contrato de locação financeira foi cumprido na integra. (09-08-04) Mail cliente, envinado o auto de penhora e solicitando informação sobre a eventualidade de se efectuar a penhora com remoção (26.04.07 TG) Registámos a vossa informação de que o executado não procedeu a qualquer pagamento e requeremos a penhora com arrombamento e auxilio da força pública (26.04.07 TG)  Requerimento a informar que não fomos notificados da devolução da Carta Precatória e que requeremos ao Tribunal Deprecado nova penhora com remoção e auxilio da força pública (30.05.07 TG)O devedor contactou-nos tendo solicitado o pagamento fracionado da dívida, enviamos mail a solicitar instruções (AA 03.10.07)Mail a oedir instruções ao cliente (AA 31.10.07) Contactei devedor, que se comprometeu a fazer pagamento de pelo menos €300 nos próximos dias. PEdi-lhe para nos enviar comprovativo da transferência, para então suspendermos a instância. Entretanto encontra-se marcada diligência de penhora para dia 05/Dez às 10h00 (JP 09.11.07) Recebido comprovativo de pagamento de €140. Apesar de terem sido solicitados €300, o devedor pede compreensão, prometendo fazer um próximo pagamento o mais brevemente possível (JP 20.11.07) Voltámos a contactar o devedor, que nos garantiu um pagamento de cerca de €200 até dia 7/Dez. Obtida a V. anuência, requeremos a suspensão da penhora agendada (JP 20.11.07) Recebido comprovativo de pagamento de mais €150, remetemo-lo aos V. serviços (JP 03.01.08) Face à interrupção nos pagamentos, enviámos requerimento de prosseguimento da Execução (JP 04/04/2008)Mail ao Cliente a solicitar informações sobre morada do Executado.(08-07-2008)Fomos notificados da conta de custas nos termos do Art.51CCJ.Requerimento de diligências para apurar morada ou bens do Executado(RP20-04-2009). Pagamento de guia no valor de € 114,55 (AS 20.04.09)Notificados das pequisas, as quais não revelaram nova morada ou outros bens, requereu-se diligência de penhora na morada que consta na SS(RP19-06-2009)Fomos notificados do auto diligência negativo, pelo que se aguarda devolução da carta precatória(RP16-10-2009)Foi requerida a notiifcação do Executado na mesma morada para este vir indicar bens à penhora(RP02-12-2009)Analisado o processo, foi proposta a extinção da instância por inutilidade superveniente da lide e certidão. Obtida a concordância foi enviado requerimento nesse sentido(RP11-05-2010)A Juiz indeferiu o requerido porquanto o executado não foi citado para a presente acção, razão pelo que se requereu pesquisas junto da CRC para apurar actual paradeiro(RP14-06-2010)As pesquisas não apuraram novas moradas - foi requerida citação ediatl com dispensa publicação anúncios(RP08-09-2010)A Juiz indeferiu o requerido e ordenou a citação do Executado para caso nada diga lhe serem imputadas as custas e sustada a execução(RP25-10-2010)Certidão passada(RP14-10-2011)Foi entregue certidão à cliente - processo encerrado(RP27-12-2011)</t>
  </si>
  <si>
    <t>Landomaquinas - Terraplan. Mat. Const.</t>
  </si>
  <si>
    <t>13286/03.0 TMSNT</t>
  </si>
  <si>
    <t>Foi executada a injunção (TC 30.10.03). A solicitaora informou-nos que existem duas viaturas em nome da Executada, uma vez que uma dessas viaturas está penhorada solicitamos a penhora da outra. Foi penhorada uma viatura de marca MAN com a matricula 38-13-KD. A aguardar prazo de reclamação de créditos e oposição à penhora para requerer venda (AA 05.06.06) Fax SE a solicitar informações sobre o processo, designadamente se já procedeu à apreensão da viatura penhorada. Demos 10 dias para resposta sob pena de destituição (AA 12.10.07) Enviado e-amil a CC a informar cararcterísticas do veículo penhora e solicitar instruções sobre possível venda (RV) 09.11.07)Atenta a ausência de resposta solicitamos ao Tribunal notificação da SE para informar diligências levadsa a cabo sendo que na ausencia de resposta deverá ser condenda em multa (AA 21.11.07)A SE informou as diligências efectuadas, tendo informado que a executada já não labora na morada dos autos e que cessou actividade para efeitos de IVA.Face a tais informações e tendo verificado que a viatura penhorada já não tem seguro associado, dado que a SE a purou dados do legal representante solicitamos a citação do mesmo para informar onde está a viatura e a existência de outros bens penhoraveis, nos termos do art. 833.º 5 do CPC (03.04.08 AA)A Se procedeu à expedição de carta para citação do legal representante (AA 07.05.08)Fax para SE a solicitar informações sobre o resultado da citação do legal representante da Executada (21.07.08 NM) A citação do legal representante foi devolvida com a indicação de morada insuficiente, pelo que solicitámos à SE que apure a morada completa (01.08.08 NM) Fomos notificados pela SE que apurou nova morada e pelo tribunal para requerermos o que tivermos por conveniente, pelo que requeremos que se aguarde pelo resultado da notificação ao legal representante da Executada. (03.09.08 NM)Notificados pela SE do req. que informa que não foi possível proceder à citação da Executada na pessoa do seu legal representante.Atentas as diçigências já efectudas requereu-se a emissão de certidão e a extinção com custas a cargo da Executada.(RP16-01-2009)Foi extinta a instância com custas a cargo da Executada. Aguarda-se certidão(RP18-02-2009)Foi enviada NFH à cliente para pagamento no valor de € 77,80, tendo se insistido pela passagem da certidão(RP18-11-2009)Foi entregue certidão à cliente - processo encerrado(RP26-01-2010)</t>
  </si>
  <si>
    <t>Camionagem Transp. Ocasionais, Lda</t>
  </si>
  <si>
    <t>Lançamento de processo (MO 09.07.07);Envio de 1ª carta a solicitar pagamento ou proposta nesse sentido (MO 16.07.07) Requerimento injunção (RV 17.04.08)Envio de 2ª carta para devedor (21.07.2008 MM)A carta enviada foi recebida, sem que tivesse havido qualquer resposta da parte do vosso cliente. Assim aguardamos as vossas instruções para proceder à execução do requerimento de injunção (AA 02.09.08)Por indicação da cliente, devolvemos processo com fórmula executória(RP28-04-2009</t>
  </si>
  <si>
    <t>Manuel António Leal Duarte</t>
  </si>
  <si>
    <t>14071/05.0TMSNT</t>
  </si>
  <si>
    <t>Enviada carta ao vosso cliente (11.03.2004 CR). Ligou o devedor que disse que vai enviar vale postal até dia 19. Pediu para entrarmos em contacto caso o vale não chegue (93.824.22.40) 13.04.04. Foi aposta fórmula executória.(24.06.04) Uma vez que não registamos qualquer pagamento vamos enviar segunda carta. Foi oposta fórmula executória, pelo que enviamos 2ª carta ao devedor (CR) Demos entrada ao requerimento executivo injunção (19.12.05 SC)O SE está a proceder junto das bases de dados às diligências tendentes ao apuramento de bens penhoraveis e morada actual (AA 17.11.06) Fomos informados pelo SE que o Executado procedeu ao pagamento da quantia exequenda acrescida das custas provaveis, pelo que aguardamos a emissão da nota de honorários final (AA 31.01.07). Fax para Se a informar NIB do cliente para que proceda ao depósito da quantia de € 870,70 (ST - 21-02-2007) Registamos a vossa informação de acordo com a qual foi efectuada a transferência da quantia referida. Pelo que aguardamos o despacho de extinção para encerrar o processo (AA 23.03.07) Paga a quantia exequenda e proferido despacho de extinção encerramos o processo (AA 18.07.07)</t>
  </si>
  <si>
    <t>GARAGEM A.FERREIRA,LDA</t>
  </si>
  <si>
    <t>310.338/10.4YIPRT</t>
  </si>
  <si>
    <t>29.09.10 Injunção WP fich 41.725O procedimento foi arquivado por frustração da notificação(RP22-12-2010)De acordo com as instruções da cliente encerramos dossier(RP31-05-2011)</t>
  </si>
  <si>
    <t>Garagem A. Ferreira, Lda.</t>
  </si>
  <si>
    <t>971/10.9TBABT</t>
  </si>
  <si>
    <t>Lançamento de Processo(IR 14.07.2011)Apresentámos reclamação de créditos(RP13-07-2011)Foi aprovado relatório do AI(RP29-08-2011)Insolvência qualificada como fortuita(RP15-11-2011)Fomos notificados para nos pronunciarmos quanto ao eventual encerramento por IMI(RP07-02-2012) Requeremos certidão (06-08-2012 - JS)Requerimento certidão(PRSS07-12-2012)Foi entregue certidão à cliente - aguarda instruções para encerrar(RP22-02-2013)A cliente deu instruções para encerrar - processo encerrado(RP28-03-2013)</t>
  </si>
  <si>
    <t>Vítor Manuel Rocha Velho Martins</t>
  </si>
  <si>
    <t>1150/02 - 6622/04.3YYLSB</t>
  </si>
  <si>
    <t>12-01-2004</t>
  </si>
  <si>
    <t>Foi intentada acção declarativa especial, aguardando-se a citação do R. (28.05.02). Foi proferida sentença(15.10.03).Enviada 2ª Carta ao devedor.Face ao seu silencio, executámos a sentença. Encontra-se marcada diligência de penhora para o próximo dia 06.06.06, pelas 09h30 (AA 30.05.06)Foi efectuada a diligência de penhora tendo sido penhorado um retroprojector. Fomos informados por V.Exas. que esse bem já se enocntra penhorado à ordem de outros autos pelo que, vamos desistir do mesmo e solicitar nova penhora de bens (AA 22.06.06). Contacto com SE no sentido de marcar nova penhora (AA 07.07.06)Encontra-se marcada nova diligência de penhora para o dia 03.08.06, pelas 09.30, sendo o local de encontro o domicilio do Executado (AA 01.08.06)A diligencia de penhora não foi levada a cabo em virtude de a esposa do executado estar de férias, tendo a mesma se comprometido a pagar a quantia de € 793,25 até o dia 25.08.06 (AA 03.08.06). Mail a solicitadora a questionar se a esposa do executado ou o proprio liquidaram a divida exequenda, por forma a agirmos em conformidade(RR-01.09.06)Uma vez que não houve qualquer pagamento está marcada diligência para remover o bem penhorado para o próximo dia 04.10.06, pelas 08.30 (AA) REgistamos as vossas informações de acordo com as quais o bem penhorado não foi removido em virtude de a esposa do executado se ter comprometido a pagar a aquantia exequenda tendo entregue na data da penhora a quantia de € 100,00 através de transferência bancária na conta da SE e entregue cheque no valor de€ 693,25 datado de 25.10. Vamos aguardar a boa cobrança do mesmo (AA 30.10.06) Mail a cliente solicitando informação sobre a boa cobrança do cheque (05.12.06 TG) Enviámos um fax ao SE informando que o Executado já procedeu ao pagamento e solicitando a nota de honorários final para podermos encerrar o processo (FC 29.01.07) Req.º a informar que o executado já pagou a divida e que as custas devem vir a seu cargo (CG 13,02,07) Foi emitida a conta de custas pelo que encerramos o processo (PR)</t>
  </si>
  <si>
    <t>Vasco Manuel Gomes Ferreira</t>
  </si>
  <si>
    <t>13290/03.8 TMSNT</t>
  </si>
  <si>
    <t>Foi executada a injunção (25-11-03) Honorários Solicitador (10-09-04) Despacho a requerer explicações a solicitador pelo atraso (10-02-05) Actualização de Relatório (26-09-05 VP) Fax solicitador (02-05-06) Encontra-se agendada penhora para o dia 18.05.2006 pelas 15 H (17.05.2006 NM) Na sequiência da diligencia efectuada foi apurada a morada actual do Executado tendo se chegado a acordo nos seguintes termos: pagamento de € 1000,00 em 7 prestações mensais, 6 de € 150,00 e a última no valor de €100,00. Face ao acordo foi autorizado que o executado ficasse como fiel depositário (AA 25.05.06) fax parea Se a questionar cumprimento de acordo (AA 31.01.07) Mail para SE a insistir resposta, sob pena de destituição (AA 28.02.07)O SE informou-nos que não foi celebrado qualquer acordo, pelo que a diligência de penhora está marcada para 28.03.07. Fax para SE a informar a indisponibilidade no dia referido e a solicitar a marcação de penhora de bens móveis conjuntamente com outros processos (AA 23.03.07). Fax para SE a solicitar marcação de diligencia de penhora com urgencia e ameaça de destituição (30.04.07 CAF)Contacto com Camara dos Solicitadores no sentido de apurar se existe algum requerimento a requerer a renúncia aos processos por parte do ilustre solicitador, uma vez que este se encontra hospitalizado. Apurámos que, efectivamente, existiu uma comunicação da esposa do SE, no entanto esta não tem legitimidade para iniciar o processo de transferência dos processos para outro SE, pelo que atendendo a esta situação elaborámos requerimento a requerer a destituição do SE a a solicitar a nomeação do Dr. João António Moreira. (22.05.07 NM) A guia já foi debitada ao cliente (JC 06.08.07).E-mail para SE Dr. João António Moreira a solicitar que nos confirme se já foi notificado pelo tribunal da sua nomeação nos presentes autos, bem como a solicitar que nos informe que diligências foram efectuadas. (12.10.07 NM)O SE oficiou as finanças para informar morada actual do executado bem como sobre a existência de bens/créditos penhoraveis em nome do Executado. O SE notificou também as Finanças para informar sobre a existência de bens imóveis em nome do conjuge do Executado (AA 02.08.08)Encontra-se agendada diligência de penhora 14/04/2009(RP26-03-2009)Conforme instruções do cliente, requeremos a extinção da instância por inutilidade supervieniente da lide(RP22-07-2009)O SE envio NFH sem acertos(RP20-08-2009)Foi entregue certidão à cliente e o processo encerrado(RP10-12-2009)</t>
  </si>
  <si>
    <t>AUTO PNEUS CARRAPO,LDA</t>
  </si>
  <si>
    <t>20321/12.9T2SNT</t>
  </si>
  <si>
    <t xml:space="preserve">Lançamento de processo. (29.04.2010 MM) Carta ao devedor o informar da interposição de processo judicial caso não efectue o pagamento ou proposta de pagamento da dívida. (03.05.10 MM) Injunção (VS11-06-2010)Foi enviada minuta de acordo ao colega (182,95*12) com inicio em 8/11 até 08/10/2011(RP26-10-2010)Foi enviado comprovativo pagamento 1ª prestação(RP19-11-2010)Na sequência do icumprimento será executada a formula executória(RP08-03-2012))Requerimento executivo(RP17-08-2012)O SE procedeu à junção do resultado das pesquisas Fase 1 em que não foram apurados bens passíveis de penhora, pelo que será agendada diligência penhora bens móveis(RP11-02-2013) Em sede de diligência de diligência para penhora de bens móveis (13/14/15 de FEV, não foi especificada na informação transmitida a data concreta), apurou-se que a Devedora encontra-se em liquidação desde 25-05-2011,aguardando dissolução administrativa. Conforme apontou a Cliente, irá proceder-se à desistência da Execução e será requerida certidão para efeitos fiscais (01-03-2013-PRS). Processo incluido na lista de incobraveis do aE. Viatura com matrícula: UJ-41-74 com 1 penhora e sem seguro. AX-49-67 com 1 penhora e sem seguro. Parecer: Requerimento a solicitar inserção no RIE + certidão + extinção (17-02-2014 MNS). Processo incluído nalista de incobráveis do AE. Enviada comunicação RIE+extinção+certidão (MA 26-06-2014). Notificados de decisão de extinção do AE (MCS 03-07-2014). Email da Cliente a informar que a certidão foi movimentada pelos auditores e que o processo pode ser encerrado (MCS 15-07-2014).
</t>
  </si>
  <si>
    <t>Francofer - Soc. Const. Civil, Lda.</t>
  </si>
  <si>
    <t>13793/03.4 TMSNT</t>
  </si>
  <si>
    <t>Vilhena Gavinho</t>
  </si>
  <si>
    <t>Foi executada a injunção. Actualização de relatório - Após contacto telefónico com SE nomeada, solicitámos informação sobre estado do processo, tendo sido informados de que foram feitas pesquisas junto da Segurança Social e da C.R.Automóvel, tendo sido apuradas duas viaturas em nome da Sociedade Executada. Envio de Fax a SE a solicitar informações sobre o estado do processo no prazo de cinco dias sob pena de destituição (JCA 02-07-2007).Solicitámos, ainda, esta informação por escrito pelo que aguardamos o devido fax/e-mail da SE com a devida informação (JM 03-08-07) Contactei SE, informou que iria apresentar o relatório em falta com a maior brevidade possível (JP 07.12.07) Reclamação de Conta de Custas que nos atribuiu responsabilidade pela inércia do processo (JP 23.06.2008).Requerimento comprovando os factos alegados na reclamação(18-09-2008)A SE solicitou o NIB para proceder à transferência da quantia paga a título de provisão, na sequência da sua destituição, informação fornecida por email agradecendo o envio do comprovativo(RP28-01-2009)A SE destituida enviou comprovativo da transferência da devolução da provisão(RP03-02-2009) SE procedeu às diligências necessárias inerentes à penhora de bens móveis, a qual foi frustrada por se desconhecer do paradeiro do Executado (25-02-2011 - JS) SE informou aos autos da inexistência de bens susceptíveis de penhora. Penhora de bens móveis (03-04-2012 - JS)A Executada foi citada para indicar bens à penhora. Foi requerida certidão(RP02-08-2012)Requerimento certidão(RP25-01-2013))Foi entregue certidão à cliente - aguarda instruções para encerrar(RP20-03-2013)Certidão movimentada - processo encerrado(RP30-04-2013)</t>
  </si>
  <si>
    <t>Davila &amp; Martinez</t>
  </si>
  <si>
    <t>34667/09.0T2SNT</t>
  </si>
  <si>
    <t>Lançamento de processo (27.08.09 AS)Requerimento executivo(VS22-12-2009)O SE enviou resultado pesquisas Fase 1 em que não foram apurados bens penhoráveis, razão pelo que oportunamente se vai agendar diligência de penhora de bens móveis(RP26-01-2010)Tendo em consideração que todas as diligências se frustraram e não sendo conhecidos outros bens, foi enviado email a solicitar a citação para indicação de bens à penhora. Foi requerida certidão para efeitos fiscais(RP30-09-2011)Foi entregue certidão à cliente - processo encerrado(RP24-04-2012)</t>
  </si>
  <si>
    <t>Raúl Manuel Alves Roque</t>
  </si>
  <si>
    <t>41690/05.1YYLSB</t>
  </si>
  <si>
    <t>14-10-2004</t>
  </si>
  <si>
    <t>João António Coito Lota</t>
  </si>
  <si>
    <t>260/09.1TBFAL</t>
  </si>
  <si>
    <t>Lançamento de processo (27.08.09 AS)Requerimento executivo(VS12-11-2009)O juiz autorizou a penhora de saldos bancários conforme requerido pelo SE(RP26-07-2010)O SE enviou interpelação ao Executado(RP20-05-2011)Na sequência da diligância purou-se que o Executado já havia liquidado € 800 à ordem do processo, ficando de liquidar remanescente. Foi enviado cheque no valor de € 465,98, deduzida a quantia de € 334,02 a titulo de NHF(RP30-05-2011)A cliente confimou que a esposa do Executada havia feito transferência para a conta do SE de 500, pelo que se solicitou envio de cheque. O Executado ficou de pagar o remanescente até final do mês de Junho(RP03-06-2011)Foi enviado cheque no valor de € 500,00 à cliente(RP06-06-2011)A cliente confirmou pagamento integral. Requerimento extinção(RP07-07-2011)Execução extinta(RP12-07-2011)</t>
  </si>
  <si>
    <t>Paulo Jorge Machado Silva, Construções Unipessoal, Lda.</t>
  </si>
  <si>
    <t>4744/12.6T2SNT</t>
  </si>
  <si>
    <t>Lançamento de processo (02.07.09 MM) Carta ao devedor o informar da interposição de processo judicial caso não efectue o pagamento ou proposta de pagamento da dívida. (03.07.09 MM)Requerimento injunção(RP08-09-2009)Foi aposta fórmula executória(RP15-12-2009) Envio de 2ª Carta para Devedor. (23-12-2009 MM) Requerimento Executivo (24-02-2012 - JS) SE juntou relatório diligências Fase 1, a qual resultou negativa, pelo que se procederá à penhora de bens móveis (28-06-2012 - JS)Divida incobrável, tendo sido apresentada a respectiva desistência. Foi requerida certidão(PRS07-12-2012)Execução extinta(RP16-01-2013)Foi entregue certidão à cliente  - aguarda instruções para encerrar(RP07-04-2013)Certidão movimentada - processo encerrado(RP03-05-2013)</t>
  </si>
  <si>
    <t>Soporlei - Soc. Portuguesa de Leilões, Lda.</t>
  </si>
  <si>
    <t>6088/04.8 TMSNT</t>
  </si>
  <si>
    <t>Enviada carta ao vosso cliente(AS 23.10.03). Face ao silêncio do vosso cliente, requeremos a injunção (06.11.03). Foi aposta fórmula executória (31.12.03). Foi enviada 2ª carta (06.01.04). Face ao silêncio do devedor executámos a injunção.(20.09.04) Actualização de Relatório.(VP 31.10.2005)Fax para solicitadora de execução a solicitar informações (30.12.05 -RR).Após recepção do auto de penhora, remetemos mail a cliente a informar que a diligência em causa não foi realizada uma vez que as instalações da Executada se encontram encerradas e fechadas a cadeado, não existindo contador de água e o da luz está parado. O veículo que permanecia nas instalações não pertence à executada após a pesquisa na Conservatória R. Automovel, tendo apenas sido encontrado uma veículo com data de 1988 e que se encontra penhorado a favor do Ministério Público. Apurou-se ainda que o sócio gerente da executada se ausentou para Moçambique, não se sabendo por quanto tempo ou  à quanto tempo. Assim sendo, solicitamos que nos informe se possuem alguns elementos adicionais que permitam apurar a efectiva localização da executada, ou se é vosso entendimento solicitar as pesquisas nas bases de dados oficiais por forma a tentar localizar o paradeiro da mesma, ou  avançamos com a desistência do pedido ao abrigo da nova lei do orçamento e  respectiva certidão para efeitos fiscais. (RR-12.05.06) Requerimento da desisitência do pedido com certidão apra efeitos fiscais (06.07.06-RR). Novo requerimento de certidão para efeitos fiscais (ST - 13-09-2006).A certidão para efeitos fiscais já foi levantada.(TV 13.11.06). Entregámos certidão ao cliente (14.12.06 CD). Na sequência da reunião havida com a SE a mesma ficou de enviar a nota de honorários final para encerrar o processo (AA 19.12.06). Fax para SE a solicitar envio de nota final de honorários (JM 16.02.07)Recepcionamos a nota de honorários e pedimos a rectificação do mesmo (AA 16.03.07) contacto telefónico com SE a reiterar o fax de 16.03.07, sendo que fomos informados que a SE se irá pronunciar com a máxima brevidade (18.04.07 NM) NHF rectificada pela SE pelo que iremos proceder ao seu pagamento (RR) (RR- 10.05.07) Registámos a vossa informação de que a procederam ao pagamento dos honorários finais ao SE (13.08.07TG) Entregue a certidão ao cliente (02.01.08 NM)Entregue a certidão e não havendo lugar ao pagamento de custas encerramos o processo (AA 24.09.08)</t>
  </si>
  <si>
    <t>07-03-2003</t>
  </si>
  <si>
    <t>Foi requerida certidão para efeitos fiscais.Contactámos o Tribunal o  qual informou que poderiamos levantar a certidão, embora a mesma tenha a data de 2002(22.08.06 SC). Requeremos certidão para efeitos fiscais (ST - 13-09-2006)Dado que a certidão obtida na falência abrange a totalidade da quantia reclamada e tendo já sido pagas as custas neste processo encerramos o mesmo (AA 03.06.08)</t>
  </si>
  <si>
    <t>Sousa e Machado</t>
  </si>
  <si>
    <t>13908/05.8TMSNT</t>
  </si>
  <si>
    <t>Enviada carta para o vosso cliente. Face ao silêncio do devedor requeremos a Injunção (14-06-05 PB). Recebemos vosso mail a solicitar que rapidamente se dê entrada da execução uma vez que o devedor está para fechar brevemente (27-07-05 PB)Foi oposta fórmula executória, pelo que enviámos 2ª carta ao devedor (CR). Requerimento Executivo (15-12-05 PG)Encontra-se marcada diligência de penhora para o próximo dia 04.05.06. A aguardar confirmação do cliente (AA 26.04.06). Foram penhoradas duas máquinas, tendo-se se prescindido da remoção em virtude de o legal representante da executada ter entregue dois cheques no valor de € 564,91, datados de 10.05.06 e 10.06.06. Enviamos mail ao SE a questionar boa cobrança dos cheques (AA 20.06.06) Fomos notificados da nota de honorários e despesas, tendo concordado com a mesma e solicitado a tranferência da quantia exequenda acrescida dos juros e dos custos judiciais para a conta da Wurth (AA 07.07.06)Foi efectuada a transferência da quantia de € 1.001,62 para a conta da Wurth. Pelo que, vamos apenas aguardar o despacho de extinção da execução para encerrar o processo (AA 19.07.06)</t>
  </si>
  <si>
    <t>1577/10.8TBPBL</t>
  </si>
  <si>
    <t>Lançamento de processo (28.09.10 AS). Envio de 1ª carta para devedor (29.09.10 AS)Apresentámos reclamação de créditos(RP29-10-2010)O AI informou que o nosso crédito se encontra reconhecido pelo valor reclamado(RP03-12-2010)Foi homologado plano de insolvência(RP07-07-2011)Recurso de apelação(RP06-09-2011)Recurso procedente  que revoga a decisão que homologou o plano de insolvência, pelo que vai ser aprovado novo plano(RP06-02-2012) Contacto AI no sentido de apurar verificação e cumprimento do plano (25-06-2012 - JS). Encerramento da presente linha no relatório atento o PER em curso (HB 14-07-2014).</t>
  </si>
  <si>
    <t>BENVINDO JESUS NUNES DA COSTA</t>
  </si>
  <si>
    <t>702/11.6TBPTG</t>
  </si>
  <si>
    <t>29.09.10 Injunção WP fich 41.725 Foi aposta formula executória(RP24-11-2010)Requerimento executivo(RES22-07-2011)E-mail SE solicitando informações referentes ao estado do processo (19-05-2012 - JS)Insistimos com o SE, no sentido de apurar informações sobre as diligências efectuadas (06-08-2012 - JS)A entidade patronal notificada veio informar que já se encontra a descontar à ordem de outro processo até 09/2013(RP21-09-2012). AE informa que o Executado liquidou a quantia em dívida - nota de liquidação do AE - € 1550,42 - total depositado pelo Executado - € 700,35 - W PT e € 457,54 para o AE - € 26,34 que serão entregues aos cofres (HB 12-03-2014). Email da Cliente a informar que foi reembolsada da quantia de €700,35 (MCS 03-06-2014). Not. AE: extinção (IPC 10-11-2014)</t>
  </si>
  <si>
    <t>Maria Luzia Inácio</t>
  </si>
  <si>
    <t>32785/04.0YYLSB</t>
  </si>
  <si>
    <t>Intentámos acção contra Eduardo Vieira dos Santos(AA 05.08.03).Fomos notificados do despacho remete os autos para o tribunal de pequena instância civel e que manda corrigir a forma de processo (fomos condenados em 1 UC, a suportar pelo escritório).(23.01.04 AA).  Foi oposta fórmula executória, pelo que enviamos 2ª carta ao devedor. (30.06.04 CR).Face ao silêncio do devedor executamos a sentença. Actualizado 31-10-2005. Contacto com SE a solicitar informação sobre o estado do processo. SE informa que vai ligar para o Tribunal para saber informações mais detalhadas sobre o estado do processo no dia 12/03/07, visto não terem um relatório actualizado relativamente ao processo em causa (JM 09-03-07).O SE informou-nos que só nesta data recepcionou do tribunal os duplicados do requerimento executivo. Pelo que irá encetar diligências tendentes à penhora de bens (AA 16.09.08)O SE notificou a entidade patronal novamente para esta vir informar qual o terminus dos descontos da actual penhora(RP02-02-2009)Foi requerida certidão(RP29-07-2010)Foi entregue certidão à cliente - processo encerrado(RP18-10-2010)</t>
  </si>
  <si>
    <t>Megavolt - Acrílicos e Decorações, Lda.</t>
  </si>
  <si>
    <t>8918/04.5TMSNT</t>
  </si>
  <si>
    <t>Enviada carta ao vïsso cliente (11.03.04). Face ao silêncio do vosso cliente demos entrada à injunção.(26.04.04 DC)  Foi oposta fórmula executória, pelo que enviamos 2ª carta ao devedor. (30.06.04 CR). Demos entrada à acção executiva (07.09.04 DC). Fomos notificados pela Solicitadora de Execução Fernanda Pires Mendes com escritório na Rua da Granja, 17, 6000-169 Castelo Branco, Tel.Fax. 272324574, da diligência de penhora de bens móveis marcada para o dia 07.06.2005, pelas 10h00 (16.05.05CD). Registamos a vossa informação de que a cliente enviou circular a comunicar alteração de gerência sendo a sede social sita na Estrada Nacional 18, Cruz do Montalvão, n.º 39, Apartado 1004, 6000-050 Castelo Branco (23.05.05 CD).Registamos a vossa informação de o vosso cliente ter entregue dois cheques para pagamento da divida exequenda pelo que suspendemos a diligencia de penhora marcada (06.06.2005 AA). Registámos a vossa informação verbal de terem recebido 2 cheques, um de € 500,00 para pagamento imediato e outro de € 404,27 datado para 30.06.2005, num total de € 904,27, que já inclui custas (07.06.05 CD). dado que os cheques tiveram boa cobrança informámos o Tribunal. Aguardamos conta de custas para encerrar o processo (04.08.05 CD). Contacto com S.E.(30.06.06 PG). Entregámos ao cliente conta de custas do SE (04.08.06 CD). Paga a quantia exequenda, entregue a nhf e proferido despacho de extinção da execução encerramos o processo (AA 17.12.07)</t>
  </si>
  <si>
    <t>J. S. Motos - João Barros de Sousa</t>
  </si>
  <si>
    <t>ORLANDO MANUEL GOMES ALMEIDA</t>
  </si>
  <si>
    <t>382/11.9TBBBR</t>
  </si>
  <si>
    <t>Lançamento de Processo(IR 27.05.2011)  Foi oposta fórmula executória, pelo que enviámos 2ª carta ao devedor (31-05-2011 - ES)Requerimento executivo(RES28-07-2011)E-mail SE solicitando informações referentes ao estado do processo (19-05-2012 - JS)Insistimos com o SE, no sentido de apurar informações sobre as diligências efectuadas (06-08-2012 - JS). E-mail para cliente com recibo de pagamento do valor de taxa agravada paga a camara de solicitadores (HB 05-08-2013). Fomos notificados pelo AE do relatorio de fase 1: tem 6 registos informaticos de execuções + 2 veiculos interessantes: 1 pesado de mercadorias - MP-63-42 de 1984 - Toyota DYNA pesado de mercadorias a gasoleo, mas sem IUCS liquidados + 1 ford JH1 fiesta - matricula 72-73-XT de 2004 - a gasoleo, com IUCs regularizados. Tem reserva e foi notificada a entidade detentora - Montepio Credito - para informar o estado da mesma. Há 1 registo na CRP, mas não sabemos qual o direito que lá esta registado relativmente a 1/2 de 1 predio rustico. Aguardamos estado da reserva para informar os autos do interesse em avançar com a penhora do Fiesta (HB 19-11-2013). Email do cliente a informar que se frustrou a penhora de bens móveis e a solicitar quanto aos bens a penhorar tendo em atenção o relatório fase 1. Relatório fase 1 foram localizados 7 veiculos, cinco dos quais com penhoras registadas, um veículo com reserva de propriedade e apólice de seguro activa e um veiculo sem qualquer ónus, mas sem apólice activa. O veiculo apenas com uma reserva de propriedade (matrícula 72-73-XT) é um Ford Fiesta com matricula do ano de 2004. Foi igualmente localizada a ½ indivisa de um prédio rústico, com valor patrimonial de €24,89 e corresponde a um eucaliptal. Uma vez que não dispomos de informação predial quanto ao imóvel sugeríamos obter esta informação junto do AE para apurar a existência de ónus registados, bem como a notificação da entidade com reserva de propriedade para vir aos autos esclarecer se mantém interesse no veículo (MCS 04-03-2014). Notificados da frustração da penhora de bens móveis (MCS 28-04-2014). Processo incluído na lista de incobráveis do AE. Enviada comunicação ao AE: RIE+extinção+certidão (MA 25-06-2014). Notificados da decisão do AE de extinção da execução (MCS 22-07-2014). Informação da cliente quanto à movimentação de certidão e que o processo deve ser encerrado (MCS 13-08-2014).</t>
  </si>
  <si>
    <t>Oficina da Tala - Revestimentos Carpintaria, Lda.</t>
  </si>
  <si>
    <t>341/09.1TMSNT</t>
  </si>
  <si>
    <t>Sintra - Juízos Cíveis</t>
  </si>
  <si>
    <t>Lançamento de processo (PS 27.03.07)Enviámos carta ao devedor a solicitar pagamento da dívida ou proposta nesse sentido (JM 29.03.07) Elaborei requerimento de injunção (CG 24.04.2007)Foi aposta a formula executória tendo sido enviada a 2.ª carta, a qual foi recepcionada (AA 06.03.08).Elaborei Requerimento Executivo (JDG 21.10.2008)O SE questionou se pretendiamos acompanhar a diligência de penhora, tendo sido enviado mail ao SE a reiterar que pretendemos acompanhar todas as diligências(RP30-01-2009)Na sequência da diligência de penhora negativa em virtude da executada já não laborar, facto confirmado pelo vizinho que conhecia o legal representante, confirmou-se que não possui quaisquer bens suspectíveis de penhora, razão pelo que se solicitou a citação do art 833/5 CPC(RP21-08-2009)nstância extinta . Foi requerida certidão(RP20-02-2010)Foi entregue certidão à cliente - Processo encerrado(RP21-05-2010)</t>
  </si>
  <si>
    <t>Paulo Jorge Cardoso Monica</t>
  </si>
  <si>
    <t>17977/03.7THLSB</t>
  </si>
  <si>
    <t>Enviada 1ª carta ao vosso cliente(CR 11.08.03). Face ao silêncio do vosso cliente intentámos acção(AA 10.09.03). Foi proferida sentença de condenação.Enviada 2ª Carta ao devedor (17.03.04). Face ao silêncio do vosso cliente executamos a sentença. Recebemos v/ info de que o vendedor localizou o cliente numa obra, e está a tentar negociar o pagamento com o cliente. Entretanto informou os elementos que já conseguiu apurar. Apurou a existência de uma Renault Master Branca com a matrícula 31-91-LJ (10-01-05 PB). Recebemos v/ info de que o Cliente pagou a primeira prestação do acordo de pagamento e foi celebrado acordo de pagamento assinado documento de confissão de dívida e acordo de pagamento pelo que deve ser requerida a suspensão do processo até conclusão do acordo (04-02-05 PB) Recebemos v/ mail a solicitar a retoma do procedimento judicial conmtra o cliente, desta feiua explorando também os novos elementos apurados sobre o devedor e que constam do documento do acordo de pagamenôo. O cliente apenas liquidou a 1.ª prestação do acordo de pagamento, e tem adiaeo sucessivamente o pagamento das restantes (05-05-05 PB). Face ao atraso da secretaria de execuções de Lisboa o processo ainda não foi redistribuído, não tendo sido entregue o duplicado ao Soicitador de Execução, pelo que aôé lá nada poderemos fazer. Assim que o processo for enviado ao {olicitador de Execução marcaremos a diligência de penhora e avesiguaremos a possibilidade de penhorarmos a viatura.Enviamos carôa ao devedor a solicitar o pagamento sob pena de requeremos a penhora imediata de bens (AA 12.10.05). Mail para solicitador a iïformar dos novos dados do execuuado e a requerer a penhora com òemoção com a maior brevidade possível (RR-05.12.05). Mail a Solicitador a requerer marcação da eiligência de peîhora para pagamento do remanescente em divida ([R).Enviámos mail para solicitador de execução a solicitar a marcação sda diligência de penhora com a maior urgêîcia e brevidade!possível (13.11.06 SC) E-mail a solicitador a solicitar a marcação de penhora com a máxima brevidade possivel (19.06.07 NM) Atento ao facto de sermos informados pelo SE que ainda não òecebeu os duplicados, dirigimo-nos ao tribunal para consulta do processo, sendo que nos confirmaram que o SE não recebeu os duplicados mas que irão enviar de imediato )26.06.07 NM) Após consulta no Habilus, verificamos que o processo se encontra no Trtibunal de Pequena Instância Cível no 3.º Juízo e em seguida enviamos fax a SE a questionar se já recebeu os duplicados do processo executivo (21-09-07 AFO) SE informou que o processo ainda não lhe foi remetido e que o seu número correcto é 20242/04.9YYLSB (11-10-07 AFO) Contacto com SE que nos informou que ainda não receberam os duplicados do processo executivo (JM 25-10-07) Insistimos em contactar o tribunal por várias vezes ao longo da semana, de forma a pressionar para encontrarem o processo, tendo em conta que parecem não saber do mesmo. De qualquer modo, fomos informados que os processos que vieram do Tribunal de Pequena Instância Cível para os Juízos de Execução estão todos muito atrasados, pois são milhares e não conseguem dar andamento (RV 19.12.07)REgistamos a vossa informação nos termos da qual acordaram com o executado o pagamento da quantia de € 1030, tendo já recebido em numerário € 540,00 e o Executado ficado de pagar € 490,00 até ao final desta semana (AA 16.09.08)Mail para cliente a questionar se o Executado procedeu ao pagamento acordado (AA 03.10.08) Enviado e-mail a cliente a questionar sobre o cumprimento do acordo (RP08.12.04)Requerimento para envio dos duplicados aos agente de execução Paulo fvasconcelos(RP13-08-2010)Atenta a instrução do cliente, desistimos da execução(RPJS04-01-2012)</t>
  </si>
  <si>
    <t>José Luís Fernandes Podence</t>
  </si>
  <si>
    <t>1529/02</t>
  </si>
  <si>
    <t>24-01-2003</t>
  </si>
  <si>
    <t>Enviamos carta ao v/ cliente a interpelar o pagamento (09.07.2002) Entrada da acção (10.10.2002) Fomos notificados da atribuição de força executiva à petição inicial (12.12.2002) Foi executada a sentença (24.01.2003) Fomos notificados do auto de penhora negativo (19.10.2004) Fomos notificados da conta de custas (06.02.2003)  Requerimento de Diligências (27-10-2005 VP) Fomos notificados do resultado das diligências requeridas em que nos informam que as respostas dos Bancos e Instituições Financeiras foram todas negativas. Foram também negativas as respostas da PT, EDP, DGCI e a Segurança Social informou que o v/ cliente encontra-se inscrito na SS mas sem períodos contributivos. Da empresa Águas do Sado informam que na morada dos autos (que é a mesma que contsa na DGCI e SS) há um contrato de àgua em nome de Orlando Jaime Podence. Pelo apelido é provável que seja familiar, no entanto em nome do executado não há quaisquer registos. Enviei informação por e-mail ao Sr. Fernando Dias a pedir instruções (CG 22.06.2007) Enviei requerimento a solicitar certidão para efeitos fiscais (CG 02.07.2007).A certidão para efeitos fiscais já foi levantada.(TV 13.08.07)Entregue a certidão e pagas as custas encerramos o processo (AA 31.07.08)</t>
  </si>
  <si>
    <t>Amaro Manuel Lopes Miraldo</t>
  </si>
  <si>
    <t>1460/02</t>
  </si>
  <si>
    <t>Foi enviada carta ao devedor a aceitar acordo. Tendo o mesmo sido informado que após a boa cobrança do 1º cheque iriamos proceder ao envio do acordo de pagamento para depois de devidamente assinado ser requerida a suspensão da instância. Requeremos a penhora com arrombamento (19.03.03). Encontra-se marcada penhora para 17.10.2003, 10h00, em V.F.Xira (Proc. n.º 2047/03.6TBVFX Mandado), todavia, dado que no mesmo dia, pelas 09h30, temos penhora no Seixal (W.C.35) vamos requerer o seu adiamento (07.07.03). Fomos notificados do próximo dia 04.11.2003, pelas 10h00, para realização de penhora na Comarca de Vila Franca de Xira (Proc. n.º 2047/03.6TBVFX - Mandado) (02.09.03). Foi efectuada a penhora, tendo ficado penhoradas três verbas. Contudo prescindimos da remoção, em virtude do facto de o executado, presente no local, ter entrado em acordo, ficando de pagar a quantia exequenda, fixada em € 900,00, em seis prestações mensais e sucessivas, no valor de € 150,00 cada, a primeira que já foi paga, e as restantes, no dia 5 dos meses de Dezembro de 2003 a Abril de 2004. As prestações serão pagas por depósito bancário, ficando o Executado de enviar, mensalmente, os talões comprovativos do depósito. Dia 09.12.03, o Sr. Amaro Manuel entrou em contacto pedindo o número de conta para onde poderia efectuar o pagamento da divída (003100580582660017284), visto ter perdido as informações sobre o número de conta (TC 06.11.03). Recebemos do devedor comprovativo de depósito em numerário no valor de € 150,00 datado de 10.12.2003(CD 31.12.03). Face ao pagemnto da 2.ª prestação, enviámos ao devedor requerimento de suspensão da instância (06.01.04). Recebemos comprovativo de transferência de € 150,00 datado de 13.01.04, bem como acordo assinado(15.01.04 DC). Uma vez que já se encontram vencidas as prestações de Fevereiro e de Março, solicitámos ao Executado o pagamento das mesmas sob pena de prosseguirmos com a Execução(AA 09.03.04). Face ao silêncio do devedor informámos o Tribunal do incumprimento do acordo e requeremos o prosseguimento da acção com a venda dos bens penhorados (01.04.04). Informámos os tribunal do valor pelo qual deve prosseguir a execução - € 542,99 (27.05.04). Registámos a vossa informação telefónica de terem detectado um depósito na vossa conta de € 300,00 e mail  informando que presumivelmente se refere ao pagamento da 3ª e 4ª prestações do acordo (24.06.04 CD). Tendo em conta esta última informação e os dados constantes do relatório vamos confirmar com o cliente qual é o montante total em dívida (considerando o acordo) a fim de darmos ou não sem efeito o requerimento de venda dos bens penhorados já que o executado tem vindo a pagar a dívida (06.07.04). O devedor contactou-nos para saber quanto é que ainda deve. Informámos, conforme vossas instruções, que deve o equivalente às 5ª e 6ª prestações, isto é, € 300,00. Referiu que só deve a 6ª prestação e que irá pagar e enviar comprovativo da transferência sendo que havendo pagamento, e após conferência com o cilente para confirmar que está tudo pago, daremos sem efeito a venda de bens requerida. Fomos por ós informados de que após confirmação das cópias dos depósitos entregues por V. Exas. datados de 13-01-04 e 26-10-04 no valor de € 150,00 cada, estão em condições de informar que esta dívida está integralmente paga, no número de prestações acordadas. (15-11-04 PB). Requerimento a solicitar a devolução da carat precatória (16-11-04 PB). Despacho custas pelo executado (13-01-05) Actualização do Relatório (26-09-05 VP)</t>
  </si>
  <si>
    <t>Leovegildo Marques de Oliveira</t>
  </si>
  <si>
    <t>1360/09.3T2SNT</t>
  </si>
  <si>
    <t>21-11-2002</t>
  </si>
  <si>
    <t>31-05-2004</t>
  </si>
  <si>
    <t xml:space="preserve">notificados para indicarmos morada de exequente, uma vez que a Rua indicada existe em várias localidades, informámos o tribunal que desconheciamos outra morada para além da apurada nas diligências efectuadas no âmbito da injunção (29.01.03).Informamos o Tribunal do pagamento dos € 300,00 e requeremos a venda dos bens penhorados.Pedimos uma cópia não certificada do teor da descrição do imóvel correspondente à morada do EXecutado. Tribunal ordenou a venda dos bens penhorados sem a convocação dos credores, com excepção da verba 1, dado que relativamente à mesma já havia uma penhora, tendo por isso sustado a a execução quanto a esse bem (AA 20.07.05). Foi designado encarregado de venda a sociedade Portal - Sociedade de Leilões, Lda. com escritório na Zona Industrial Vale tripeiro, lote 3, Ap. 525, 2135-801 Porto (AA 17.03.06). requerimento a tribunal a solicitar notificação da empresa encarregada da venda por forma a vir aos autos informar se já procedeu em conformidade (RR-25.07.06) Foram vendidos os bens penhorados por € 50,00. Atenta a insuficiência de tal quantia vamos requerer nova penhora de bens móveis (AA 28.02.07) Requeremos nova penhora de bens, atento a insuficência da quantia resultante da venda dos bens já penhorados (09.03.07 TG) Após notificação do tribunal, enviámos novo requerimento justificando a nova penhora de bens na mesma morada (04.04.07 TG)Contacto tribunal para saber estado diligências(RP02-12-2008)O Tribunal juntou oficio enviado pelo Tribunal deprecado a informar que as diligências se encontram atrasadas 24 meses e logo que possível se dará cumprimento à carta expedida para aquela comarca(Sesimbra)(RP16-01-2009)Foi lavrado auto diligência negativo porquanto alegadamento o Executado se ausentou para Inglaterra há 1 ano. Aguarda-se devolução da carta precatória(RP26-02-2009)Requerimento de pesquisas junto das diversas entidades oficiais de forma a apurar bens ou paradeiro do executado(RP30-03-2009)Atento o resultado das pesquisas, foi enviado email a sugerir extinção da execução por inutilidade supervieniente da lide e certidão(RP07-06-2010)No sillêncio da cliente e para evitar a remessa dos autos à conta foi requerida a extinção da instância e certidão para efeitos fiscais(RP13-08-2010)Foi entregue certidão à cliente, e não obstante não haver despacho qt à extinção e às custas, encerrámos o processo no relatório. Aguarda conta de custas que se prevê serem a cargo do Executado(RP24-01-2011) </t>
  </si>
  <si>
    <t>Alumínios de António P. Paulo F. Ferreira</t>
  </si>
  <si>
    <t>8710/09.0TCLRS</t>
  </si>
  <si>
    <t>Lançamento de processo (27.08.09 AS)Requerimento executivo(VS)O SE informou os autos que foi apurada entidade patronal e que foi a mesma notificada para penhora 1/3 do vencimento, encontrando-se aguardar decurdo do prazo(RP01-04-2010)A empresa informou que o Executado deixou de fazer parte dos quadros em 12/02/2010(RP31-05-2010)O SE juntou resultado pesquisas Fase 1 em que não foram apurados bens susceptíveis de penhora (2 execuções pendentes, 2 viaturas oneradas e imóvel hipotecado), pelo que irá ser agendada diligência penhora bens móveis(RP30-07-2010)Foi apurada entidade patronal, pelo que foi a mesma notificada para penhora de 1/3(RP07-07-2011)O SE citou o Executado em nova morada(RP03-01-2012)O Executado foi citado(RP18-01-2012)A Cliente confirmou transferência da quantia de € 1.997,45 - processo encerrado(RP12-02-2013)</t>
  </si>
  <si>
    <t>David &amp; Luís, Lda</t>
  </si>
  <si>
    <t>Lançamento de processo (MO 09.07.07);Envio de 1ª carta a solicitar pagamento ou proposta nesse sentido (MO 16.07.07)Registamos a vossa informação de acordo com a qual a dívida encontra-se paga, pelo que, encerramos o processo (AA 18.01.08)</t>
  </si>
  <si>
    <t>Pedro Miguel Lopes Mendonça</t>
  </si>
  <si>
    <t>Foi executada a sentença (JP 24.06.02).Requqremos a emisssão de certidão para efeitos fiscais (08.08.03). Emitida e entregue certidão aguardamos custas para encerrar processo.A execução está finda pelo que encerramos o processo (PR)</t>
  </si>
  <si>
    <t>Carconvil, Lda./Larbetão, Lda.</t>
  </si>
  <si>
    <t>18755/05.4YYLSB</t>
  </si>
  <si>
    <t>05-04-2005</t>
  </si>
  <si>
    <t xml:space="preserve">Joaquim Fernandes </t>
  </si>
  <si>
    <t>Recebemos fax da devedora mencionando a impossibilidade de cumprir acordo devido ao atraso de pagamentos, e informação de intenção de pagar € 1.986,35 em 3 pagamentos a começar em Fevereiro  até Abril. Vamos submeter à vossa apreciação (10.01.03). De acordo com as vossas indicações enviámos fax à devedora com termos de acordo por nós aceites. Aguardamos envio de cheques (CD 27.01.03).Recebemos um fax da vossa cliente informando-nos que não tinha cheques disponíveis para enviar, pelo que iria proceder ao pagamento da dívida através de depósitos em numerário para o NIB já fornecido por vocês, enviando-nos cópia do talão de cada depósito,por fax (28.01.03).Recebemos uma proposta para renegociação do pagamento da dívida, à qual respondemos, segundo as vossas instruções, que o pagamento deveria ser feito através de duas prestações de € 1071,71 cada uma, sendo que a primeira terá lugar no corrente mês e a segunda no mês de Dezembro. Pedi Informações ao Solicitador de Execução (20-12-04 PB). Recebemos informações do Sr. Solicitador pelo que Executámos o cheque (29-01-05 PB) Como até ao momento não recebemos pedido de provisão do SE, enviámos mail a SE solicitando o envio do pedido de provisão (24.01.07TG) Mail a cliente informando o estado do processo (24.01.07 TG) Recebemos mail do SE, informando que ainda não recebeu os duplicados dos Juízos de Execução de Lisboa (30.01.07 TG) Mail a SE no sentido de sabermos se já recebeu os duplicados do tribunal (09.03.07 TG)  Recebemos mail do SE, informanod que ainda não recebeu os duplicados (09.03.07 TG) Novo mail SE solicitando que nos informe se já recebeu os duplicados (10.05.07 TG) Mail do SE informando que ainda não recebeu os duplicados do Tribunal (29.05.07 TG). Encio de mail a SE a saber se já recebeu os duplicados (JCA 12.07.2007).Recebido mail de SE a informar que o processo ainda não foi recepcionado (JCA 24.07.07)Envio de e-mail a SE a solicitar que nos informe sobre o estado do processo (AFO 02-05-2008). Insistimos com SE sobre estado de processo (RP08.12.15) Reunião para revisão de processos (RP18-01-2011)e-mail SE solicitando informações (25-03-2012 - JS). Processo entrou em 2005. Não foram praticados quaisquer atos pelo AE para alem da aceitação da nomeação (HB 26-11-2013). Prazo de 09-01-2014 para confirmar a situação da certidão a emitir na insolvenica (HB 01-01-2014).</t>
  </si>
  <si>
    <t>António José Campos Jesus</t>
  </si>
  <si>
    <t>357/02</t>
  </si>
  <si>
    <t>26-08-2002</t>
  </si>
  <si>
    <t>Foi executado o cheque, aguardando-se a penhora dos bens (21.08.02). Foi penhorada a mobília do quarto de casal avaliada em 1500 € (CD 29.10.03).Requeremos a venda por negócio particular. Dispensa de convocação de credores por parte do Tribunal (28-05-2004). Foi designado encarregado de venda a União Comercial Internacional, Travessa das Freitas, n.º 7, Lisboa, 1000-252 Lisboa. Fomos notificados pelo encarregado de venda da proposta apresentada. Uma vez que a proposta apresentada é manifestamente inferior (€120,00)ao valor do bem penhorado, não aceitamos e solicitamos que fosse concedido novo parzo ao encarregado de venda para proceder à venda por melhor preço (RR 12.06.06). Fomos notificados do despacho que ordena a repetição da venda e concede 30 dias ao encarregado de venda (AA 07.07.06)Requerimento a solicitar notificação da encarregada venda . Caso não exista resposta ou não tenha procedido à venda procederemos à nomeação de novo encarregado (RR-27.07.06). Uma vez que fomos notificados da informação da encarregada de venda de acordo com a qual atento o bem penhorado a melhor proposta foi a anteriormente apresentada, requeremos a venda por esse valor com nova de penhora de bens móveis não onerados (AA 23.10.06). Requerimento ao tribunal a informar que a venda deve prosseguir pelo valor apresentado, sendo que, atenta a insuficiência do valor da venda, deve serv realizada nova penhora na morada do executado. (ST - 08-11-2006). Apos ntificação da empresa encarregada de venda, onde nos iunformou da interrupção da sua actividade requeremos ao tribunal a designação de novo encarregado de venda para o processo (05.12.06)Fomos notificados do despacho que designa como encarregado de venda Carlos Severino Ferreira do ò, Rua Padre António Macedo, n.º 26, 7540-200 Santiago do Cacem (AA 11.05.07) Fomos notificados da melhor proposta de compra de venda dos bens móveis - € 1,000,00. Requerimento a aceitar valor e requerer venda (CAF 12-10-2007)Fomos notificados do despacho que ordena a venda nos termos propostos (AA 05.05.08)O Juiz fixou os honorários do encarregado de venda em € 150 e ordenou a prossecução dos autos em face da insuficiencia do valor - razão pelo que se requereu novas pesquisas junto das diversas entidades oficiais para apurar outros bens(RP15-09-2009)Email a cliente a propor certidão e extinção porquanto não foram encontrados bens( VS)No sillêncio da cliente e para evitar a remessa dos autos à conta foi requerida a extinção da instância e certidão para efeitos fiscais(VS25-05-2010)O Juiz admitiu o requerido(RP31-01-2011)Requerimento a informar NIB para transferêncvia da quantia apurada na conta de custas- € 699,94(RP07-04-2011) O Juiz admitiu a extinção da instância por inutilidade superveniente da lide com custas a  cargo do Executado e ordenou a passagem da certidão(RP21-11-2011) Foi entregue certidão à cliente. Processo encerrado (28-03-2012 - JS)</t>
  </si>
  <si>
    <t>PEDRO JORGE COSTA SA</t>
  </si>
  <si>
    <t>Foi executada a sentença (JP - 24.06.02) Notificados da frustração da diligência de penhora, indicámos ao deprecado nova morada para a realização de nova penhora (13.03.03). Notificados de que não se encontrava ninguém no local, requeremos penhora com remoção(DC 11.03.04). Fomos notificados do despacho que solicita a noemação concreta dos bens a penhorar, uma vez que o domicilio doo Executado é a residência dos seus pais. Requeremos a penhora com remoção dos bens cuja titulariedade não seja comprovada documentalmente, nos termos do art. 832.º do CPC (14.06.04). Encontra-se marcada penhora para 30.06.2004, pelas 09h15, na Comarca do Cartaxo (Proc. n.º 532/2002 - C.P. 2º Juízo) 23.06.04. Iniciada a diligência e verificado no local com a mãe do executado (que faz hemodiálise) que os bens são de baixo valor, já se encontram penhorados à ordem de outro processo, e a casa é humilde, efectuou-se a penhora e prescindiu-se da remoção em virtude do acordo telefónico feito com o executado (TM 916596881) de pagar a quantia de € 1.870,00 em 12 prestações mensais e sucessivas de € 155,83 cada, a primeira imediata.(30-06-04 - CD). Recebemos vale postal no valor de 155,83€ para pagamento da 1ª prestação (07-07-04 - RS). Enviamos requerimento de suspensão da instância para que o executado assine e devolva para podermos informar o tribunal (03.08.04). Recebemos vale postal de 155,83 € para pagamento da 2ª prestação.(12.08.04 - CD). Recebemos do vosso ciente um vale postal no valor de 155,83 € para pagamento da 3ª prestação.(TV-07-09-2004).Recebemos do vosso cliente um vale postal no valor de 155,83€ para pagamento da 4ª prestação.(TV-06-10-2004). Recebemos do vosso cliente vale postal no valor de 155,83€ para pagamento da 5ª prestação.(TV- 04-11-04).recebemos do vosso cliente vale postal no valor de 155,83€ para pagamento da 6ª prestação.(06-12-2004-TV). Recebemos do vosso cliente vale postal de € 155,83 para pagamento da 7ª prestação.(CD-06.01.05).Recebemos do vosso cliente vale postal no valor de 155,83 € para pagamento da 8ª prestação.(TV-04.02.05).Recebemos do vosso cliente vale postal no valor de 155,83 € para pagamento da 9ª prestação.(TV-03.03.05).Recebemos do vosso cliente vale postal no valor de 155,83 € para pagamento da 10ª prestação.(TV-07.04.05)..Recebemos do vosso cliente vale postal no valor de 155,83 € para pagamento da 11ª prestação.(TV-10.05.05).Recebemos do vosso cliente vale postal no valor de 155,83 € para pagamento da 12ª prestação.(TV-11.07.05). Devedor solicitou o envio de declaração de quitação, uma vez que o valor da dívida encontra-se integralmente liquidado (AS 01.08.05). Requerimento a informar tribunal do pagamento da quantia exequenda (09.11.05 PO). Informação para Trib. no sentido de dívida estar liquidada. (11-11-05 PG). Juiz proferiu despacho a remeter à conta o processo com custas pelo Executado (AA 13.12.05)Fomos notificados da conta de custas da responsabilidade do vosso cliente de acordo com a qual a Wurth tem o direito a receber € 9,98 a título de custas de parte. Atento o valor reduzido das custas de parte não justifica prosseguir com a execução por custas, pelo que encerramos o processo (AA 05.12.06). E-mail do cliente para AE a reiterar o pedido de emissão de recibo dos valores liquidados (HB 04-06-2013).</t>
  </si>
  <si>
    <t>Sociedade Ferragens da Idanha, Lda.</t>
  </si>
  <si>
    <t>1088/02</t>
  </si>
  <si>
    <t>17-09-2002</t>
  </si>
  <si>
    <t>Fomos notificados da junção dos ofícios de penhora de saldos tendo sido penhorada a quantia de € 335,41. Assim, vamos aguardar a conta de custas para requerer o precatório-cheque e, posteriormente, iremos requerer a falência da empresa (TC 21.05.03). Not. n.º 1 art.º 926 - Exec. penhora de saldo bancário (24.06.03). Recebemos notificação em que o Exequente é Adriano Mascote Ferreira &amp; Filhos(?!?). Após conversa telefónica com oficial justiça do 4º Juízo, rectificámos este lapso e requeremos o precatório-cheque (10.03.05DC). Levantámos precatório cheque de € 189,67 que vos vamos remeter aferindo posteriormente se será de requerer a falência. Efectuámos um requerimento ao tribunal no sentido de solicitar informações a diversas entidades no sentido de obter informações dos executados. (17-04-2006 NM) Tendo confirmado a morada de um dos Executados requeremos ao Tribunal a repetição da diligência de penhora de bens móveis. Simultaneamente, dado que as finanças apuraram a existência de um imóvel requeremos à conservatória predial competente informações sobre o mesmo (AA 31.01.07) Recepcionamos cópia não certificada do imóvel de acordo com a qual o mesmo já se encontra penhorados à ordem de vários processos, não sendo por isso viável a penhora do mesmo. dado que consta um imóvel em nome de Paulo Sobral pedimos informações à conservatória predial respectiva (AA 28.02.07) Requerimento para tribunal a solicitar a penhora de bens móveis na morada do Executado Paulo (AA 28.03.07) DEmos entrada de requerimento a esclarecer o porquê de ter sido requerida a repetição da diligência de penhora de bens móveis na morada do Executado Paulo (AA 11.04.07)Encontra-se agendada diligência de penhora para o dia 15.06.07, pelas 13.45. Foram penhorados alguns bens móveis. O advogado enviou proposta de pagamento que vos remetemos para apreciação (AA 20.07.07) Recebemos a vossa informação que aceitam o acordo de pagamento proposto. Pelo que, remetemos fax ao colega solicitando o envio de 12 cheques, sendo que a primeira prestação se vencerá no inicio do mês de Setembro e as restantes em igual dia dos meses sucessivos (06.08.07TG) Envio de e-mail cliente a informar que recebemos e remetemos-lhe cheque correspondente à primeira prestação do acordo e enviamos fax ao colega a solicitar a formalização do acordo por escrito (AFO 11-10-07).Remetemos para o cliente dois cheques para pagamento da 1ª e 2ª prestação da dívida.(TV 15.10.07).Enviado e-mail a cliente a inofmrar que recebemos cheque para pagamento de 3ª prestação e que vamos remeter via CTT. Enviámos cheque a cliente, no valor de € 265,36 (RV 11.12.07) Enviamos um cheque ao cliente para pagamento da 4.ª prestação, no valor de € 265,36 e requerimento ao M.I. Colega para suspensão da instância executiva (AFO 07-01-2008). Recebemos do tribunal, despacho de suspensão da instância executiva (AFO 12-01-2008) Enviamos um cheque ao cliente para pagamento da 5.ª prestação, no valor de € 265,36 (AFO 14-01-2008). Enviamos dois cheques ao cliente para pagamento da 6.ª e 7.ª prestação, no valor de € 265,36 cada (AFO 17-03-2008) Remtemos o cheque para pagamento da 8ª prestação (22.04.08TG) Requerimento ao tribunal informando que a exequente se encontra a pagar a quantia exequenda em prestações mensais (13.05.08TG)Recepcionamos o cheque para pagamento da 10.ª prestação o qual vos remetemos tendo informado o tribunal da data previsivel para o terminus do acordo (AA 30.06.08)Recepcionamos o 11.ª cheque que vos iremos remeter (AA 22.07.08) Recepcionámos 12.º e ultimo cheque que vos iremos remeter. (RR.19.08.08) Requerimento para Tribunal a informar o pagamento da 12ª prestação (19.09.08TG) Recebemos notificação remetendo o processo à conta (31.10.08TG)Fomos notificados da conta de custas a cargo da Executado, teno nesta data encerrado o porcesso.(RP14-11-2008)</t>
  </si>
  <si>
    <t>Mendes &amp; Catanho, Lda.</t>
  </si>
  <si>
    <t>5285/07.9TMSNT</t>
  </si>
  <si>
    <t>Paulo José Frade Saraiva</t>
  </si>
  <si>
    <t>9619/05.2TMSNT</t>
  </si>
  <si>
    <t>Enviada carta ao vosso cliente (CR - 11.03.04). Recebemos carta do cliente no dia 31.03.04,  a solicitar que lhe seja concedido uma forma de pagamento sem que seja necessário o pagamento da quantia na totalidade. Informa ianda que a sua morada foi alterada passando a ser a seguinte: Av. Mestre dos Santos Cabanas, nº4, R/C Dtº. Urb. dos Fidalguinhos; 2835-308 Lavradio.(RS 31-03-2004) Uma vez que não foi feito qualquer pagamento requeremos injunção(06.09.04 CS).  Foi oposta fórmula executória, pelo que enviámos 2ª carta ao devedor. (24.11.04 CR). Fomos contactados pelo vosso devedor que informou que nos ia remeter o cheque para pagamneto da dívida, logo que recpcionármos o mesmo iremos proceder à remessa para os vossos serviços.(30-11-2004-PL).Recebemos do vosso cliente cheque no valor de 300,00€ para pagamento parcial da divida que detém para com a vossa empresa.(06-12-2004-TV). Enviámos carta ao devedor solicitando o pagamento imediato do montante em dívida (24-02-05 PB). Face ao incumprimento do acordo requeremos a execução deduzindo o pagamento efectuado (06-08-05 PB). Recepcionámos mail do SE a informar que recebeu os duplicados. (16.10.05) Mail para SE (21.11.05 PB). Fax a SE a informar que a instância se encontra interronpida e como tál a solicitar a marcação da diligência de penhora (06.12.06 FC)Fomos ntoificados do auto de penhora negativo de acordo com o qual ao Executado já não reside no local há mais de 4 anos, constando que foi residir para Fidalguinhos, pelo que o SE vai proceder a pesquisas junto das Finanças e S.S. (AA 04.04.07)mail a cliente a remeter copia de auto para penhora negativo. N~&lt;ao reside no locla tendo o vizinho informado que tera ido apra Fidalguinhos, Barreiro. Mail a se a reiterar pedido de pesquisas nas bases de dados oficais (RR-09.04.07). mail para SE a insistir com resultados das buscas nas bases de dados oficiais (ST- 16-05-2007) E-mail SE insistindo com o resultado das pesquisas efectuadas (12.07.07 TG). Mail para SE a solicitar informações sobre os resultados das pesquisas efectuadas junto das conservatórias e dos Serviços de Finanças competentes, de modo a apurar bens penhoráveis do Executado e o seu actual paradeiro (ST - 28-07-2007)E-mail a SE a solicitar informações sobre resultados junto das Conservatórias e SF's competentes, de modo a esclarecer qual o actual domicílio do Executado a apurar bens penhoráveis (RV 24.9.07)A instância foi declarada interrompida(RP15-12-2008)Reunião SE(RP06-01-2009)O SE juntou aos autos cópia da notificação enviada à entidade patronal apurada(RP20-02-2009)Penhora de vencimento com inicio em Agosto(RP31-08-2009)Foi enviada proposta de pagamento à cliente para consideração(RP07-09-2009)Foi envaido email ao SE a solicitar informações atinentes à penhora de vencimento e a solicitar contacto do Executado(RP06-10-2009)Foi enviado requerimento a informar que nada temos a opor à redução da penhora para 1/6(RP20-11-2009)O Juiz autorizou a redução da penhora para 1/6 pelo que o SE notificou novamente a entidade para que procedesse aos descontos. Já se encontra depositada a quantia de € 277,32 na conta cliente referente ao mês de Setembro(RP16-12-2009)Foi enviado email ao SE a solicitar ao SE a transferência da quantia recuperada(RP18-10-2010)Enviado comprovativo transferência no valor de € 1.559,10 e respectiva nota de liquidação - processo encerrado(RP18-11-2010)</t>
  </si>
  <si>
    <t>Transportes José Luís Duque &amp; Gomes, Lda.</t>
  </si>
  <si>
    <t>5134/08.0TBLRA</t>
  </si>
  <si>
    <t>Lançamento de processo (27.03.09 MM)Apresentámos reclamação de créditos(AD06-04-2009)O AI juntou aos autos relatório, do qual consta o nosso crédito reclamado(RP21-04-2009)Foi requerida certidão (VS05-04-2010)Foi entregue certidão à cliente .Não obstante o acompanhamento do processo de insolvência até final, encerrámos o processo no relatório(RP21-05-2010)</t>
  </si>
  <si>
    <t>Guardividros - Metal. E Vidros, Lda</t>
  </si>
  <si>
    <t>562/04.3TBGRD</t>
  </si>
  <si>
    <t>Justificação de créditos. Consultámos o processo em tribunal onde fomos informados que a falência foi decretada no dia 28.06.06, vamos aguardar publicação em DR (08.08.06 TG) Procedemos à reclamação de créditos (16.11.06 TG) Requeremos certidão para efeitos fiscais (30.05.07 TG)Envio de certidão para efeitos ao cliente. (03.11.08 CR). Fomos notificados pelo Tribunal da sentença de extinção da insolvencia, por inutilidade superveniente da lide, atenta a inexistencia de patrimonio para liquidar (HB 09-12-2013). fomos notificados pelo Tribunal da extinção do paenso de reclamação de creditos (HB 23-03-2014).</t>
  </si>
  <si>
    <t>53061/05.5YYLSB</t>
  </si>
  <si>
    <t xml:space="preserve">Enviada carta ao vosso cliente(13.07.04 CR). Face ao silêncio do vosso cliente requeremos a injunção (13.08.04 AA).  Foi oposta fórmula executória (CD 04.03.05). Enviada 2ª carta ao vosso cliente. Execução (18-07-05 PB) O processo foi delegado para penhora. Na morada dos autos não foi possivel levara a cabo a penhora em virtude de a Executada já não laborar naqquela morada há mais de 3 anos. Vamos ver o estado da falência para decidir qual a melhor posição a tomar neste processo (AA 24.07.06) Enviámos requerimento para Tribunal informando da falência do V/ devedor (09.08.06 TG) Enviámos ao Solicitador de Execução informação da falência e solicitámos nota de honorários final (09.08.06)Foi enviada NHF para pagamento no valor de €  51,43 - Processo encerrado(RP08-01-2010) </t>
  </si>
  <si>
    <t>Joaquim Manuel Coelho Silva</t>
  </si>
  <si>
    <t>14063/05.9TMSNT</t>
  </si>
  <si>
    <t>Enviada carta para o vosso cliente. Face ao silêncio do devedor requeremos a Injunção (14-06-05 PB)Foi oposta fórmula executória, pelo que enviámos 2ª carta ao devedor (CR)Demos entrada ao requerimento executivo (19.12.05 SC)Encontra-se marcada diligência de penhora para o dia 15.05.06 (AA 28.04.06). A diligência de penhora não foi levada a acbo em virtude de não ter sido possivel encontrar a morada do mesmo. O SE vai proceder às buscas nas bases de dados de forma a encontrar a morada do mesmo (AA 04.07.06) Mail a S.E. solicitando info. sobre pesquisas a bases de dados realizadas (PG 21.10.06) O Se continua a aguardar resposta das entidades oficiais (AA 05.12.06)Na sequência da diligência para penhora, o executada demonstrou disponibilidade em lqiuidar a quantia exequenda (RR21.12.06)Apos pagamento da quantia exequenda remetemos mail a SE a informar NIB da nossa cliente para que possa ser efectuado o pagamento da quantia de € 1320,93 (05.01.07) Recepcionamos comprovativo de transferencia e tal como solicitado pelo cliente remetemos nota final de honorarios pelo que encerrámos o processo(RR-15.01.07)</t>
  </si>
  <si>
    <t>Joaquim José Elias Costa</t>
  </si>
  <si>
    <t>152021/08.2 YIPRT</t>
  </si>
  <si>
    <t>Lançamento de processo (AS 27.09.06). Enviámos carta ao devedor a solicitar pagamento da dívida ou proposta nesse sentido (PS 26.10.06)Injunção (PG 12.01.07)Carta a dev solicitar pagamentos juros em divida no montante de € 423,39 (RR-29.03.07) Ligou dev - 96 39 79 470 e solicita o pagamento dos juros em prestações de € 50,00 cada uma (RR-10.04.07)Mail a cliente a informar proposta e solicitar instruções (RR-10.04.07) Tendo o cliente pago o valor de capital, contactámo-lo, no seguimento das V. instruções, no sentido de aferir sobre a sua disponibilidade para cumprir o acordo com que se propôs (v. nota de 10.04.07) - aceitou, pelo que enviámos acordo de reconhecimento e declaração de dívida para que o assinasse. Aguardamos cumprimento (JP 08.01.07)Uma vez que o acordo não foi cumprido integralmente, foi intentado procedimento de injunção(29-05-2008) Envio de 2ª carta para devedor. (26.01.09 MM)Foi proposto encerramento à cliente(RP24-03-2011)De acordo com as instruções da cliente encerrámos dossier(RP24-03-2011)</t>
  </si>
  <si>
    <t>HELDER PEDRO FERREIRA</t>
  </si>
  <si>
    <t>José Carlos Carvalho Batista</t>
  </si>
  <si>
    <t>32582/04.2YYLSB</t>
  </si>
  <si>
    <t>Ana Pinto</t>
  </si>
  <si>
    <t>João Carlos Perdigão</t>
  </si>
  <si>
    <t>Enviada carta ao vosso cliente (AS - 17.04.03) Face ao silêncio do vosso cliente intentámos acção declarativa sob a forma sumária.(PL 06-05-03). Foi proferida sentença, tendo sido a vossa cliente condenada ao pagamento em dívida. Enviada 2ª Carta ao devedor. Face ao silêncio do devedor, requeremos a execução.12.08.04 Requerimento excutivo (SC 21.10.05). fax para solicitador a requerer penhora de bens (PG- 06.04.06). Fax para solicitador a informar dados do processo por forma a o ilustre solicitador conseguir apurar qual é o processo (PG- 07.04.06). Fax para S.E. Ana Pinto, solictando marcação de diligência de penhora (05.07.2006 PG) O processo foi delegado no SE João Carlos Perdigão para penhora de bens (AA 17.07.06). Fax a S.E. delegado - marcação de penhora (PG 23.08.06). Fax a S.E. a averiguar marcação de penhora (TA 03.10.06) Contactámos o SE que informou ter já estado agendada uma penhora, tendo-se comprometido a enviar um fax com a informação que solicitámos (FC 07.03.2007) Fax para SE a insistir na marcação de penhora (26.03.07 NM)Fax a insistir na marcação de penhora (24.04.07 NM) Fax a insistir com SE na marcação de penhora (22.05.07 NM) Fax a SE a solicitar delegante a solicitar a marcação de penhora de bens móveis. (18.07.07 NM) Fax a insistir com SE no sentido de proceder à marcação de penhora (08.10.07 NM)Fomos informados pelo Se que se encontra agendada diligência para o próximo dia 23 de Outubro, atenta a distância autorizamos que o executado ficasse como fiel depositário (AA 19.10.07)Fax para SE a solicitar que nos informe qual o resultado da penhora (20.11.07 NM))Fax para SE a solicitar que nos informe qual o resultado da penhora (18.12.07 NM) Fax a insistir com SE (07.02.08 NM) Fax a solicitar relatório de diligências para SE (RP08.12.15)A Se enviou comunicação ao SE delegado para que informe estado da diligência, nomeadamente se já procedeu à penhora de bens móveis(RP03-11-2009) Recebida notificação da SE e consultado o processo não consta certidão negativa, email SE a solicitar envio + resumo das diligências efectuadas. Foi requerida certidão efeitos fiscais (VS10-03-2010)Foi entregue certidão à cliente(RP08-07-2010)Foi enviado email á SE a reiterar o já solicitado(RP31-08-2010)A SE deu cumprimento ao art. 833º nº5 e 7 do CPC , tendo inclusive o Executado sido declarado no ãmbito do processo 385/08.0TBCDV - processo encerrado(RP15-11-2011)Execução extinta(RP30-01-2012)</t>
  </si>
  <si>
    <t>Powersat - Inst. Elect. Sat. Telecom., Lda.</t>
  </si>
  <si>
    <t>13915/05.0TMSNT</t>
  </si>
  <si>
    <t xml:space="preserve">Enviada carta ao vosso cliente. Face ao silêncio do devedor iremos requerer a Injunção (08-12-04 PB) Recebemos v/ info com os dados comerciais do devedor (11-01-05 PB)Foi oposta fórmula executória, pelo que enviámos 2ª carta ao devedor (CR). Requerimento Executivo (15-12-05 PG)Encontra-se marcada diligência de penhora para o dia 16.05.06 (AA 28.04.06) Em virtude de a Executada já não laborar na morada dos autos o SE oficiou várias entidades de forma a apurar actual paradeiro (AA 03.07.06). Mail a cliente com resultado de penhora e morada apurada pelas pesquisas, solicitamos instruções, no sentido ou de fazer nova diligência de penhora ou requerer certidão com desistência pedido. Carta a socio gerente a ameaçar com insolvência. (RR-05.09.06). Carta veio devovida com indicação de não atendeu, pelo que remetemos nova carta desta feita para a morada apurada(RR-20.10.06). Após envio de carta registada para as duas moradas constantes do processo, nomeadamente  a da Rua D.João de Castro, 22-B, 1300, Lisboa e a da Rua de Ceuta, 31, 1.º Dto, 2795- Linda-a-Velha, informámos cliente que ambas vieram devolvidas, respectivamente com a indicação de “Não reclamado-Fechado” e “Não atendeu –Encerrado”.
Deste modo, atento o supra exposto, bem como o teor dos documentos remetidos pelo Ilustre Solicitador de Execução, poderemos proceder à citação da executada através do legal representante para vir aos presentes autos indicar bens para penhora, bem como requerer a insolvência dolosa da empresa, ou ainda requerer certidão para efeitos fiscais, uma vez que a desistência do pedido ao abrigo da L.O.E. não é possível neste processo.Da análise efectuada ao processo, é nosso entendimento, requerer desde já, a citação da executada para vir aos autos indicar bens para penhora, sem prejuízo de podermos requerer de imediato, certidão para efeitos fiscais. Solicitámos ainda a colaboração do cliente, junto dos vendedores/comerciais averiguar se nas moradas supra referidas efectivamente a executada deixou de laborar e se têm conhecimento do local onde actualmente labora. Assim sendo e após informações do resultado da citação, averiguaremos a viabilidade de avançar com a insolvência dolosa da empresa em questão. Apo´s V/ instruções, procedemos à elaboração de requerimento certidão e informaçã oa SE a solicitar citação da executada (RR-13.11.06). O Se não logrou notificar o legal representante, pelo que, requereu ao Tribunal a suspensão da execução nos termos do art. 833.º, n.º 6 do C.P.C. (AA 05.02.07).A certidão para efeitos fiscais já foi levantada. (TV 19.02.07). Certidão entregue a cliente (07.03.07 JM). A certidão para efeitos fiscais já foi cobrada ao cliente (JC 12.03.07). Já tendo sido emitida certidão encerramos o processo (PR) </t>
  </si>
  <si>
    <t>POLIPORTEX COMERCIO PORTOES AUTOMATISMOS,LDA</t>
  </si>
  <si>
    <t>4080/05.4THLSB</t>
  </si>
  <si>
    <t>CONST.PARDINHOTO &amp; SOARES-SOC. CONSTRUCOES,LDA</t>
  </si>
  <si>
    <t>8543/08.1TMSNT</t>
  </si>
  <si>
    <t>Requerida notificada na Rua Marvila, 3, Lisboa 30-11-07. Enviada carta intimidatória 27-12-07 Requerimento executivo 30-07-08 Consulta CITIUS: em 26-10-2008, o SE aceitou a nomeação 26-11-08 Enviado pedido de provisão à Würth 06-02-09 A Executada foi dissolvida e encerrada oficciosamente em 2011(RP13-12-2011)E-mail SE solicitando informações referentes ao estado do processo (16-02-2012 - JS))Foi requerida certidão(PRS28-11-2012)Requerimento desistência - certidão passada(RP07-03-2013)Certidão passada(RP30-04-2013).  Fomos notificados da sentença de homologação da desistência, mas consultado o processo via citius, constatamos que não foi emitida a certidão para efeitos fiscais, pelo que insistimos por requerimento pela emissão da mesma (HB 11-06-2013). Entrega da certidão ao cliente (05-07-2013) E-mail do cliente (12-07-2013) com a informação de que a certidão está movimentada (HB 29-07-2013)</t>
  </si>
  <si>
    <t>Marco Ruivo Unipessoal, Lda.</t>
  </si>
  <si>
    <t>394/08.0 TBSRT</t>
  </si>
  <si>
    <t>Lançamento de processo (MM 09.06.08) Carta de Interpelação. Requerimento Executivo (JP 21.08.08)Enviado fax a mandatária da Executada com resposta à sua prosposta de liquidação de dívida. Enviado e-mail a cliente a informar. (TJ08.11.13)Registámos o pagamento por conta no valor de 200€ ao vendedor.Uma vez que não há compromisso do devedor a execução prossegue para satisfação do valor integral(RP22-01-2009)Registámos o pagamento por conta no valor de 100€ ao vendedor(RP10-02-2009)O SE juntou aos autos requerimento dispensa de sigilo fiscal, bem como apurou viatura segurada em nome da Executada.Foi enviado mail à cliente a questionar interesse na penhora da mesma(RP30-01-2009)O SE enviou pedido de certidão às Finanças(RP14-06-2009)O SE delegou a diligência de penhora e citação em colega(RP18-11-2009)O Se juntou relatório diligências informando que oportunamente será agendada diligência penhora bens móveis(RP28-02-2010)O Se juntou relatório diligências informando que oportunamente será agendada diligência penhora bens móveis(RP26-05-2010)Encontra-se designada diligência penhora bens móveis 22/23 Setembro(RP15-09-2010)Auto de diligência negativo. Foi enviado email para citação para indicação de bens à penhora. Foi requerida certidão(RP29-10-2010)O SE citou o Executado nos termos requeridos(RP13-12-2010)Foi entregue certidão à cliente - processo encerrado(RP02-02-2011)</t>
  </si>
  <si>
    <t>Fircopul - Firma Const. Obras Públicas, Lda.</t>
  </si>
  <si>
    <t>Enviada carta ao vosso cliente. Justificação de créditos no processo de falência (SL - 07.07.03). Fomos notificados para juntar aos autos o articulado da justificação de créditos em suporte digital e para nos pronunciarmos acerca da nomeação do gestor judicial. Enviámos o requerimento para o Tribunal tal como solicitado. Foi agendado o dia 30.04.04, pelas 10h30m para a audiência de julgamento (16.04.04). A data de audiência de julgamento foi desmarcada, vamos aguardar os trâmites processuais. Foi enviado vale postal para o tribunal. (TV 30.06.06).Foi enviado vale postal para o tribunal. (03-11-08)Foi requerida certidão(RP28-07-2010)Foi entregue certidão à cliente - Não obstante o acompanhamento do processo de insolvência até final, encerrámos o processo no relatório(RP18-10-2010)Foi proferida sentença de verificação e graduação de créditos(RP03-10-2012)</t>
  </si>
  <si>
    <t>josé Trindade Lagoa Lopes</t>
  </si>
  <si>
    <t>4876/03.1TMSNT</t>
  </si>
  <si>
    <t>26-03-2003</t>
  </si>
  <si>
    <t>Foi aposta respectiva fórmula executória pelo que remetemos 2ª carta ao vosso cliente (CR-19.02.03) Face ao silêncio do vosso cliente executámos a injunção, aguardamos a penhora dos bens.(PL 18.03.03). Em 08.04.03 seguiu carta precatória para Tribunal Judicial da Comarca de Abrantes (Proc. 4876/03.1TMSNT-1, 2º Juízo Cível). Em 08.05.03 seguiu notificação do auto de diligência/devol. em 10 dias (14.05.03). Foi requerida nova penhora. (TC 26.05.03). Carta not. n.º 1 art.º 926 do CPC e not. do auto de penhora.Requeremos a venda dos bens penhorados. (AA 23.06.03). Autos remetidos ao tribunal deprecante c/ reg(AS 03.07.03).Foi designado como encarregado de venda a Agência de Leilões LIs, com sede na Rua do Jogo da Bola, 11, 2.º Esq., Apart.103, 2350 Torres Novas. (25-03-04 - AA). Recebemos carta do cliente a proôr pagamento em doze meses (28-06-04 - RS). (28-06-2004 RS) Foi enviada carta ao devedor a aceitar pagamento em prestações nas seguintes condições seis prestações mensais de € 297,87 cada uma tendo a primeira vencimento imediato e as restantes vencimento a 30 dias, estamos a aguardar resposta pelo devedor e envio dos respectivos cheques. Contactámos os tribunais de Sintra e de Abrantes para corrigir a indicação do Exequente (03-11-04 PB). Fomos notificados da única proposta de venda apresentada, € 200,00. O TRibunal decretou a venda pelo que aguardamos que a mesma se concretize (03-06-05 PR).Uma vez que o valor depositado nos autos não é suficiente (€ 200,00), requeremos ao tribunal diligências para apurar bens penhoráveis (AA 04.07.05). Na sequência das diligências efectuadas obtivemos uma nova morada, pelo que requeremos a penhora de bens móveis nessa morada (PG 20.03.06) Foi penhorado um sistema de som ao qual foi atribuido o valor de e 5000,00. Vamos aguardar a devolução da carta precatória para requerer a venda de tal bem (AA 05.06.06)Demos entrada a requerer a venda por negociação particular com dispensa citação dos credores (SC 04.08.06) Fomos notificados do despacho que designa encarregado de venda a Leiloeira do Lena, Lda. (AA 13.02.07) Fomos notificados da única proposta de compra dos bens por € 250,00. Enviámos requerimento informando que nos opomos á venda por aquele preço (11.06.07 TG) Requerimento no sentido do encarregado de venda proceder à venda dos bens por um valor superior ao oferecido, caso não seja possível, requereu-se a substituição do encarregado de venda (06.07.07 TG) Atenta a insuficiência do preço acordado, requeremos ao Tribunal penhora adicional de bens móveis (JP 24.01.08) Face ao teor negativo do auto de penhora, requeremos a repetição da mesma com auxílio de força público e arrendamento (JP 07.04.08)Encontra-se agendada diligência de penhora com remoção para o dia 06.05.08, pelas 09h30, sendo o local de encontro o 1.º juizo do Tribunal de Abrantes (AA 15.04.08)Regsitamos a vossa informação de acordo com qual não chegaram a realizar a diligência em virtude de o executado ter pago a quantia de € 1800,86, dado existir um deposito à ordem dos autos no valor de € 500,00 (AA 07.05.08) Requeremos a remessa dos autos à conta para liquidação do julgado (08.07.08TG)Fomos notificados da conta de custas de acordo com a qual a Wurth tem a receber a quantia de € 222,63. Sendo que o montante que consta na conta como ficado em dívida já estava abrangido no acordo clebrado aquando da diligência de penhora (AA 03.10.08)</t>
  </si>
  <si>
    <t>José António dos Santos Pacheco</t>
  </si>
  <si>
    <t>331/10.1TBLNH</t>
  </si>
  <si>
    <t>Lançamento de processo (AS 27.09.07)Envio de 1.ª carta (AA 28.09.07) Injunção (JL 10-04-08)Envio de 2ª carta para devedor (21.07.2008 MM)A carta enviada veio devolvida com a indicação de "recusado pelo destinatário". A aguardar as vossas instruções para executar o requerimento de injunção (AA 02.09.08) Requerimento executivo (19-05-2010VS)Notificados do resultado das pesquisas Fase 1, requeremos a notificação da entidade detentora da reserva da propriedade da viatura apurada(RP01-02-2011)O SE informou que a entidade detendora da reserva mantém interesse na reserva(RP12-05-2011)Requerimento desistência porquanto o valor de capital está pago(RP01-08-2011)Foi enviado NFH para pagamernto no valor de € 80,13 - processo encerrado(RP22-09-2011)</t>
  </si>
  <si>
    <t>Dias &amp; Grosso, Lda.</t>
  </si>
  <si>
    <t>887/02</t>
  </si>
  <si>
    <t>Foi requerido ao Tribunal que fosse ordenado o arrombamento com auxilio da força pública para penhora dos bens do executado (15.10.02). Encontrava-se agendada penhora com remoção para o dia 03.03.2003, pelas 09h30, a ter lugar na Comarca de Almada (Proc. n.º 5621/02 do Serviço Externo), cujo adiamento requeremos com base na penhora do mesmo dia agendada para Bragança (W.E.295) 27.02.03. De acordo com as vossas instruções enviámos fax ao Tribunal indicando o Sr. Costa Carvalho como fiel depositário em substituição do Sr. Fernando Dias (11.11.03). Foi levada a efeito a diligência de penhora tendo sido penhorados vários bens. Contudo, prescindimos da remoção em virtude de o gerente da executada, presente no local ter efectuado, em numerário o pagamento da quantia de € 613,,89, ficando de liquidar o remanescente  em duas prestações mensais e sucessivas no valor de € 613,89, cada, com vencimentos, respectivamente, em 15 de Dezembro de 2003 e 15 de Janeiro de 2004. Estas prestações serão pagas por cheques pre-datados, já emitidos pelo pai do sócio gerente, sacados sobre o BES, da conta n.º 00085110005. A quantia exequenda foi actualiza, tendo sido calculados os juros vencidos desde a data de entrada do requerimento executivo e a data da diligência. Aguardamos a boa cobrança dos cheques pra requerermos a remessa dos autos à conta.(TC 13-11-2003) Após a indicação de que os cheques tiveram boa cobrança requeremos inutilidade da execução com custas de parte a cargo da executada, solicitamos a remessa dos autos á conta.Foi proferido despacho a ordenar a remessa à conta com custas pelo Executado. Fomos notificados da conta de custas da responsabilidade do executado, de acordo com a qual será devolvida pelo IGFPJ a taxa de justiça paga (€ 39,90) e a Wurth tem a haver a título de custas de parte a quantia de € 11,97. Paga a quantia exequenda, atento o valor reduzido das custas de parte encerramos o processo (AA 14.09.07)</t>
  </si>
  <si>
    <t>LIFIMAC-SOCIEDADE DE CONSTRUÇÕES</t>
  </si>
  <si>
    <t>607/10.8TYLSB</t>
  </si>
  <si>
    <t>Apresentámos reclamação de créditos(RP09-12-2010)O AI juntou relatório em que consta reconhecido o valor reclamado(RP31-12-2010)O processo foi arquivado por IMI(RP29-06-2011)Foi requerida certidão(RP01-08-2011) Insistimos pela certidão (14-06-2012 - JS)Foi entregue certidão á cliente - aguarda instruções para encerrar(RP08-11-2012)Processo encerrado(RP25-02-2013)</t>
  </si>
  <si>
    <t>310.344/10.9YIPRT</t>
  </si>
  <si>
    <t>29.09.10 Injunção WP fich 41.725Foi aposta fórmula executória(RP13-01-2011) Processo encerrado</t>
  </si>
  <si>
    <t>PEDRO LUIS MENDES TAVARES</t>
  </si>
  <si>
    <t>310.345/10.7YIPRT</t>
  </si>
  <si>
    <t>JOSE LUIS SERRA</t>
  </si>
  <si>
    <t>6087/11.3TCLRS</t>
  </si>
  <si>
    <t>29.09.10 Injunção WP fich 41.725Foi aposta formula executória(RP24-11-2010)Requerimento executivo(RES25-07-2011)E-mail SE solicitando informações referentes ao estado do processo (19-05-2012 - JS)Insistimos com o SE, no sentido de apurar informações sobre as diligências efectuadas (06-08-2012 - JS)Foi informado o SE da situação de insolvência Foi requerida certidão(PRS10-01-2013)Requerimento extinção(RP09-04-2013)Foi entregue certidão à cliente  - aguarda instruções para encerrar(RP07-04-2013)Certidão movimentada - processo encerrado(RP03-05-2013). Fomos notifcados da extinção da ação executiva - 919.º, n.º 1, al. a) CPC (HB 28-06-2013).</t>
  </si>
  <si>
    <t>9581/12.5TCLRS</t>
  </si>
  <si>
    <t>Apresentámos reclamação de créditos(PRS09-01-2013)Foi admitido liminarmente o pedido de exoneração do passivo restante(RP03-04-2013)Divida justificada. Fomos notificados da sentença de verificação e graduação de créditos que nos reconhece o crédito de € 790,05 a ser pago em 3.º lugar, caso existam valores na massa insolvente para o efeito (HB 08-06-2013). O Tribunal notificou-nos da supressão do credito da instituição investements 2234 Overseas da relação de creditos (HB 03-03-2014).</t>
  </si>
  <si>
    <t>Profissionalotel  Equip. Prof. P/ Ind. Hot.</t>
  </si>
  <si>
    <t>1791/03.TBCLD</t>
  </si>
  <si>
    <t>Lançamento do processo (AS -25.09.03) Justificámos os créditos no processo de falência (26.09.03) Reclamámos os créditos no processo de falência. Fomos notificados de um requerimento do Liquidatário (08-06-05 PB) Fomos notificados da posição do Tribunal quanto ao requerimento apresentado pelo Liquidatário (22-07-05 PB) Requeremos certidão para efeitos fiscais (03-08-05 PB). A certidão para efeitos fiscais já foi levantada.(03.08.06 TV). Entregámos certidão ao cliente, processo encerrado. (15.09.06 CD).</t>
  </si>
  <si>
    <t>Euromonti - Construções, Lda.</t>
  </si>
  <si>
    <t>12756/05.0 TMSNT</t>
  </si>
  <si>
    <t>Enviada carta ao vosso cliente(AS 23.10.03). Face ao silêncio do vosso cliente, requeremos a injunção(AA 06.11.03). DE acordo com as vossas instruções enviamos carta à vossa cliente com acordo de pagamento nos seguintes termos: pagamento de €1.530,00, em seis prestações mensais iguais e sucessivas no valor de € 255,00 cada. Dia 07.01.04 fomos contactados pela D. Susana, esposa do devedor, informando que não tem possíbilidades de liquidar a divída em relação à proposta de pagamento que foi sugerida. Apenas tem possibilidade de pagar 100,00€ por mês até liquidar a dívida.Vai enviar carta a explicar a situação (07.01.04). dado que até ao momento não recebemos qualquer quantia, vamos aguardar a injunção e executar. Recebemos carta da devedora com proposta que vamos responder(CD 15.01.04). De acordo com as vossas instruções enviámos carta ao devedor com acordo de pagamento nos seguintes termos: €1.500,00, em 10 prestações mensais, iguais e sucessivas no valor de €150,00 cada. Foi aposta a formula executória. Enviamos 2.ª carta. Face ao não pagamento da divida vamos executar a injunção. Enviado Req. Executivo (16-11-05 PG) Encontra-se marcada diligência de penhora para o próximo dia 13.06.06 (AA 30.05.06) A diligência de penhora não foi levada a cabo em virtude de as instalações da Executada se encontrarem encerradas. O SE está a proceder ás buscas nas bases de dados de forma a apurar a existência de bens penhoráveis (AA 04.07.06). Enviamos mail ao SE a solicitar informações sobre os resultados obtidos com as buscas efectuadas (JCA 24.05.07). Recebemos do SE resultado das seguintes pesquisas: registo automóvel, registo informático de execuções, NIPC, enquadramento de IVA, ISP, Segurança Social, registo comercial, serviços de Finanças. Recebemos ainda cópia do Auto de penhora negativo. Remetemos e-mail ao cliente, informando o resultados das pesquisas efectuadas pelo SE. Solicitámos que nos informasse se os comerciais teriam alguma informação adicional e se deviamos requerer a citação da executada, de forma a podermos requerer a certidão para efeitos fiscais (19.09.07TG) Uma vez que não dispõem de mais informações, requeremos certidão para efeitos fiscais (09.11.07TG)Entregue certidão e processo fisico ao cliente. Mail para SE a solicitar a emissão da NHF atenta a obtenção da certidão (AA 03.10.08)A SE informou a citação dos legais representantes, contudo este juizo não admite a extinção com custas a cargo do Executado(28-11-2008)O SE juntou aos autos cópia da citação enviada ao legal representante da Executada, nos termos e para os efeitos do 833/5(RP15-07-2009)</t>
  </si>
  <si>
    <t>Manuel Sebastião Mendes</t>
  </si>
  <si>
    <t>9129/03.2 TMSNT</t>
  </si>
  <si>
    <t xml:space="preserve">Foi requerida a Injunção (TC 19.01.03). Foi aposta fórmula executória pelo que enviamos nova carta ao vosso cliente(CR 27.05.03). Face ao silêncio do vosso cliente, executamos a injunção (AA 04.07.03). Fomos notificados de um oficio do Tribunal Judicial da Comarca do Seixal, para o qual foi deprecada a penhora, de cordo com o qual as diligências de penhora estão com um atraso de mais de três anos, atenta a falta de funcionários (apenas dois no serviço externo), prevê-se que a diligência seja efectuada em Setembro/Outubro de 2006. Face a esta informação vamos requerer ao Tribunal diligências para apurar outro paradeiro (AA 30.09.05) Requerimento a solicitar diligências para apurar bens e o paradeiro do executado (RR-07.10.05) Fomos notificados do próximo dia 07 de Março de 2006 pelas 14:00H para penhora c/remoção na Rua C, n.º 152, Quinta Lagoa, 2855 Corroios. Mail para Cliente (27.01.06 CD/PB) Foi realizada diligência de penhora, não tendo sido possivel localizar a residencia do executado, uma vez que se encontrava num aglomerado de casas degradadas (07.03.2006 NM). Requeremos certidão para efeitos fiscais (10.03.2006 NM).Enviamos vale postal para o tribunal. (TV 30.03.06). A certidão para efeitos fiscais já foi levantada.(07.04.06 TV).Entregue certidão ao cliente (21.04.06 CD).Requeremos desistência do pedido ao abrigo da LOE (07-07-2006 NM). Foi proferida sentença a homologar a desistência do pedido com dispensa de pagamento de custas. Assim entregue a certidão, encerramos o processo (AA 06.10.06) </t>
  </si>
  <si>
    <t>Carlos Mário &amp; Vitor - Const. Civil, Lda.</t>
  </si>
  <si>
    <t>5102/03.9THLSB</t>
  </si>
  <si>
    <t>Remetemos a certidão comercial da R. ao tribunal, a fim de se proceder à citação da mesma (TC 24.07.03). Juntámos procuração forense a ratificar todo o processado (02.12.03). Julgamento marcado para 16.11.2004, pelas 09h50, na Filipe Folque.(CD 23.09.04) Julgamento á Revelia, leitura de sentença dia 23.11.04 pelas 10h (CS 16-11-04) Leitura de sentença, condenação parcial em € 600,06 e juros vencidos no valor de € 33,94 e juros moratórios vincendos desde 1 de Fevereiro de 2003, á taxa de 12% até efectivo e integral pagamento (23.11.04 CS). Requeremos certidão para efeitos fiscais (04.08.05 PR).Já foi levantado o translado.(TV 17.10.05).Verificamos que a certidão foi mal emitida, pelo que, vamos requerer nova certidão (AA 25.10.05). Requerida nova certidão (28-10-05 PG).A certidão para efeitos fiscais já foi levantada.( 21-11-05 TV). Nesta data entregámos certidão ao cliente. Registámos a vossa informação redigida em acta nesta data para encerrarmos o processo (25.11.05 CD). Aguardamos apenas conta de custas para encerrar o processo (29.12.05 CD). A conta já foi remetida pelo que encerramos o processo (PR)</t>
  </si>
  <si>
    <t>Joaquim Adriano Neves Bodião</t>
  </si>
  <si>
    <t>823/12.8TBALM</t>
  </si>
  <si>
    <t>Lançamento de processo (08-05-2013) - CC Apresentámos reclamação de créditos(PRS13-05-2013)O Insolvente pagou a quantia em dívida - processo encerrado(RP22-05-2013)</t>
  </si>
  <si>
    <t>Manuel Pinto Lopes</t>
  </si>
  <si>
    <t>989/04.0TMSNT</t>
  </si>
  <si>
    <t>03-12-2004</t>
  </si>
  <si>
    <t>Foi requerida a injunção. Enviamos 2ª carta ao devedor(CR 27.11.03). Face ao silêncio do devedor executamos a injunção (08.01.04). Registámos a vossa informação de que o cliente entregou ao vendedor € 600,00 em numerário para amortização da dívida. Assim, vamos informar o Tribunal.Informamos o Tribunal do pagamento parcial. E-mail para Würth a solicitar mais informações sobre o devedor.(07.10.2005) A diligência de penhora não foi realizada em virtude de o Executado já não se encontrar na morada dos autos. Uma vez que o mesmo não atendeu as nossas chamadas e dado que a solicitadora não conseguiu apurar dados do mesmo solicitamos elementos sobre o mesmo (AA 10.04.06) Fax para SE a solicitar que proceda a novas pesquisas tendentes ao apuramento de bens (AA 22.06.07)Fax a SE a solicitar informações sobre resultado das pesuqisas realziadas (RR-04.04.08)Pesquisas efecutadas indicam que o executado desde 1997 que não tem registo de remunerações, não é pensionista nem requerente de pensão. A morada na seg social é diferente da do requerimento executvi, pelo que a SE solicitou pesquisas no SIC. Está a guardar despacho (RR-22.04.08) Enviado e-mail a SE para apresentar o relatório das diligências efectuadas (RP08.12.04)A SE informou que a morada na base dos SiC é a mesma do Req., encontrando-se aguardar resposta do serviço de Finanças.(RP05-03-2009)A SE juntou auto de diligência negativa em virtude do seu paradeiro ser desconhecido pela ex-mulher que afirma ainda se encontrar a pagar dívidas do Executado. O veiculo apurado encontra-se penhorado. Aguardar dispensa sigilo bancário(RP01-07-2010) Notificação da SE nos termos do 833.º, enviado email à SE a questionar acerca do sigilo bancário (VS01-10-10)A SE procedeu á junção aos autos de relatório(RP06-01-2011) Instância interrompida. Iremos requerer certidão (18-04-2012 - JS) Foi requerida certidão (31-07-2012 - JS))Foi entregue certidão à cliente - aguarda instruções para encerrar(RP08-02-2013)Foi enviada NFH à cliente para pagamento(RP27-03-2013)A cliente deu instruções para encerrar - processo encerrado(RP28-03-2013)</t>
  </si>
  <si>
    <t>Gilberto Neves Carreiro</t>
  </si>
  <si>
    <t>41550/05.6YYLSB</t>
  </si>
  <si>
    <t>João Rebelo</t>
  </si>
  <si>
    <t>Enviada carta ao vosso cliente. Face ao silêncio do devedr iremos dar entrada à Injunção (20-12-04 PB). Foi aposta fórmula executória (CD 04.03.05). Enviada 2ª carta ao vosso cliente. Executámos o requerimento de Injunção (04-06-05 PB) Fomos notificados do auto de diligência para penhora de acordo com o qual o Executado já não reside na morada dos autos há algum tempo constando que foi trabalhar para a Argélia. Assim sendo solicitamos ao SE que procedesse a pesquisas para apurar o paradeiro.Enviámos mail para SE a solicitar informações sobre o resultado das pesquisas, solicitando também que nos remeta os mesmos para o nosso escritório (SC 26.12.06). Fax insistindo com SE (PG 10.02.07). Fax a solicitar informação sobre resultados das pesquisas (JM 09-04-07) SE reiterou pedido de informações junto da SS e Serviço de Finanças (AA 22.10.07)De acordo com as informações da SS o Executado mantém residência na morada dos autos e não tem qualquer desconto desde de 2002. Enviamos mail ao SE a questionar resultado das finanças e a solicitar repetição da penhora caso se confirme a morada nas finanças, tendo em atenção que a anterior foi efectuada pelo SE João Rebelo (AA 10.01.08).REcepcionamos porposta de pagamento fraccionado que vos remetemos. De acordo com as vossas solicitações enviamos cópia das diligências efectuadas pelo SE até ao momento. Mail npara SE a informar termos da aceitação da proposta: pagamento de € 1170,00 em 9 prestações mensais de € 130,00 cada, a 1.ª com vencimento imediato e as demais com vencimento ao dia 20 dos meses de Maio a Dezembro de 2008, a pagar por transferência bancaria na conta da Wurth (AA 16.04.08)Dado que não registamos qualquer pagamento solicitamos ao SE que procedesse a pesquisas junto das Finanças e da SS(AA 03.10.08) E-mail a cliente informando que aguardamos o envio dos resultados das pesquisas junto das Finanças e da SS (14.10.08TG)O SE informou que o executado trabalha na serralharia de um amigo, não faz descontos, vive na casa dos pais e tem todos os bens penhoardos á ordem de execuções fiscais, pelo que julga incobrável(RP06-01-2009)Foi requerida certidão(RP29-07-2010)Foi entregue certidão à cliente - processo encerrado(RP20-09-2010)</t>
  </si>
  <si>
    <t>Francisco Frederico Domingos</t>
  </si>
  <si>
    <t>2345/03.9TMSNT</t>
  </si>
  <si>
    <t>05-02-2003</t>
  </si>
  <si>
    <t>Foi executada a Injunção (TC 28.01.02). Em 13.02.03 fomos notificados de um despacho (14.02.03). Enviámos requerimento ao tribunal a informar a taxa de juros aplicada e a requerer a rectificação do articulado (26.02.03). Enviámos carta ao Executado a informar as condições de acordo. Aguardamos o pagamento da primeira prestação para remetermos requerimento de suspensão (27.05.03). A carta com o acordo veio devolvida, pelo que, a execução prossegue (08.07.03). Recebemos o irmão do vosso cliente (autor moral da dívida) Sr. Joaquim Alfredo Beirão (TM 969797557) que propôs pagar a dívida do irmão. De acordo com as vossas instruções aceitámos o pagamento fraccionado da dívida da seguinte forma: pagamento de € 1.280,00 em 7 prestações de € 182,86 cada, com vencimento no dia 2 dos meses de Janeiro a Julho de 2005, mediante vale postal numerário ou transferência bancária. Elaborou-se requerimento de suspensão de execução que o vosso cliente irá assinar e devolver ao nosso escritório, além do citado irmão ter assumido pessoalmente a dívida mediante a assinatura de uma confissão de dívida.(07.12.04-CD).Recebemos do vosso cliente vale postal no valor de 182,86€ para pagamento da primeira prestação.(04.01.05-TV). Recebemos do vosso cliente vale postal no valor de 182,86 € para pagamento da segunda prestação. (04.02.05-TV) O vosso cliente não cumpriu o acordo pelo que requeremos a redução do valor e a venda dos bens penhorados (03-06-05 PR). Fomos notificados do despacho que ordena o prosseguimento dos autos para obtenção do remanescente da quantia em divida (AA 26.10.05). O devedor compareceu no nosso escritório e pediu-nos para liquidar o montante em prestações de € 250,00. Remetemos um mail para o Cliente com proposta de pagamento. Recebemos Mail do Cliente a informar que não pode comentar o que desconhece. Mail para Cliente com resposta a partir da análise do relatório. A morada do devedor é Travessa da Fava, n.º 4, 2.º Andar, 2903-491 Setúbal (06.11.05 PB). Enviámos carta a informar que o acordo foi aceite pelo que ficamos a aguardar o pagamento da 1.ª prestação correspondente a este novo acordo (19.11.05 PB). O Sr. Joaquim Alfredo Beirão entrou em contacto com o escritório a informar que vai enviar o pagamento (05.12.2005 PS). O devedor entrou em contacto, de novo com o nosso escritório a informar que ainda não fez o pagamento, mas que virá brevemente ao escritório efectuar o pagamento em dinheiro.Deixou contacto 933894529 (19.12.2005 PS).O Sr. Joaquim veio ao nosso scritório e entregou um cheque no valor de € 151,45 e € 80,00 em numerário para pagamento da primeira prestação, tendo ficado de pagar o remanescente (€ 20,00) com a próxima prestação (AA 03.01.06). Uma vez que o acordo não está a ser cumprido prosseguimos com a execução, tendo já sido requerida a venda dos bens penhorados. Fomos notificados do despacho que defere a venda requerida. Vamos enviar acrta ao irmão do Executado de forma a tenatrmos obter o pagamento remanescente (AA 10.04.06)Enviámos carta para irmão do devedor a solicitar o pagamento do remanescente da dívida (05.06.06 SC) Fomos notificados do despacho que ordena a venda dos bens penhorados por negociação particular (AA 22.06.06) Foi designado encarregado de venda Augusto Loureiro Inácio, NIF 117.617.407, com domicilio na Av. Cinco de Outubro, n.º 28, 2900-308 Setúbal. O prazo de venda é de 30 dias (AA 04.07.06) O executado deslocou-se ás nossas instalações e efectuou um pagamento de € 200,00, para pagamento parcial da qॵantia exequente, pelo que solicitámos instruçõeࡳ sobre a suspen聳ão ou não da venda dos ⁢ens (08Į09.06 SC). Tranࡳferência Bancárũa de €200,00 para a Wurth (RP 12.09.06).Recepci腯námos fax do SE脠a informar que 聯 executado se deslocou ás suas ꡩnstalações e efectuou o pagamenŴo de € 80,00, em numerário ť afࡩrmu que no finaŬ do mês iria lá para pagaar outra prestação de ũgual valor (11.10.06 SC)Demos e腮trada a requerimento a informarࠠque o executadoĠefectuou um pagamento de € 80,0İ, para pagamentů parcial da dívida (SC ı5.12.06ठSC)Fax 聰ara ncaŲregado de venda a informar valro em divida e reࡱuerimento a triŢunal apra avançšr com venda de bens (RR-09.02.07). Fax Űara enc聡rregadoࠠde venda, solicitando venda de bens (PGĠ13.03.07). fomo⁳ notificados de℠despacho de Tribunal, dando 30 聤ias a encarregaŤo de venda, par聡 venda de bens penhorados (PG 24.04.07 PG) Fomos notifiţados doĠrequerimento doࠠencarregado de venda de acordo 腣om o qual a mel聨or proposta de 聣ompra foi de € 200,00. dado queĠo valor é muito inferior ao valor do auto, opusemo-nos à venda por tal montante e requerermos que fosse concedido novo prazo ao EV para procurar melhor proposta (AA 11.05.07) Uma vez que não foi possível obter melhor proposta, requeremos a venda pela melhor oferta € 200,00 (25.07.07 CAF) Recebemos despacho a ordenar a venda pelo preço de € 200,00 (31.07.07 TG) Atenta a insuficiêncai da venda dos bens requeremos nova penhora de bens (RR-06.11.07).  Requerimento a solicitar pesquisas para averiguar bens do Executado (20-11-2007 CAF)Fomos notificaods de despacho que autoriza nova penhora e renova pedido de pesquisas as entidades já solicitadas por nos. Em consulta ao proc verificamos que entre 16.01.08 e 15.02.08 tribunal oficiou já todas as entidades requeridas estando aguardar resposta das mesmas(RR-23.02.08)Resultado da penhora foi negativo pois em varias deslocações ao local, em vários dias e horas diferentes, nigume atendeu não obteve confirmação dos vizinhos de que a executado lá reside, pelo que temos de aguardar pelos resultados das pesquisas já solicitadas (RR-15.04.08) Recepcionámos os resultados das pesquisas tendo sido apurado que o Executado continua a residir na Praceta Professor Virgina Rau lote 5, 5º B em Sétubal, pelo que requeremos a penhora de bens móveis com remoção (23.04.08 NM) Fax para encarregado de venda a solicitar que nos informe se já transferiu a quantia que o Executado terá liquidado no seu escritório. (23.04.08 NM) Encontrando-se agendada a diligência de penhora, suspendemos a mesma por indicação do cliente e contactámos o devedor que comprometeu-se a passar no escritório para realizar um acordo de pagamento (20.10.08TG) Reuni com o devedor e remeti e-mail ao cliente: "Já reuni com o devedor. Neste momento não tem condições de pagar até ao fim do mês, está desempregado à espera de uma intervenção cirúrgica. Diz que vai falar com a pessoa que efectivamente deve e até ao final do mês entra em contacto connosco. Calculei os juros até á data de hoje e inclui o montante das despesas que solicitou, pelo que se encontram em dívida € 591,36" (21.10.08TG)Foi apresentada proposta de pagamento em 4 prestações mensais de 150€, a primeira a depositar até final do mês e em 2/12 virá ao escritório formalizar acordo.Foi igualmente apresentado requerimento ao Tribunal Deprecado a pedir a retenção da carta precatória até essa data.(RP20-11-2008)Frustada a celabração de acordo, requereu-se a repetição da diligência de penhora, desta feita com arrombamento.(RP05-01-2009)Encontra-se agendada diligência de penhora para dia 06/03/2009, tendo sido informada a cliente(RP09-02-2009)Foi enviado fax a solicitar o cancelamento da diligência, atento o valor de capital(RP05-03-2009)Requerimento para extinção por inutilidade superveniente da lide e certidão(RP30-03-2009)O juiz admitiu a extinção do processo por inutilidade com custas a cargo do Executado.(RP12-02-2010) Aguarda certidão para encerrar o processo Foi entregue certidão à cliente - Processo encerrado(RP21-05-2010)</t>
  </si>
  <si>
    <t>Instalgás - Jorge Manuel Teles Santos</t>
  </si>
  <si>
    <t>27-03.2007</t>
  </si>
  <si>
    <t>Foi executada a injunção (JP - 21.08.02). Notificação do auto de diligência(AS 24.06.03). Na sequência da frustração da penhora, requeremos a averiguação do paradeiro do Executado (AA 03-07-03) Requeremos penhora na Avenida de Fitaresw, n.º 38, 3-B, 2635 Rio de Mouro conforme indicação fornecida pela Finanças (03-12-04) Actualização de Relatório (26-09-05 VP) Requerimento de diliências para apurar novos dados (30-01-2006 PG)Enviámos carta para a Conservatória do registo Predial a pedir cópia não certificada do imóvel entretanto apurado (03.0.06 SC). Recebemos cópia não certificada, tendo verificado que o imóvel pertenceu ao executado até 2005, altura em que foi vendido por conta de execução fiscal (04.09.06 PG) Face às informações do Tribunal requeremos a penhora de bens móveis na nova moarad apurada (AA 14.02.07) O Executado entrou em contacto connosco e de cordo com as vossas informações acordados o pagamento de € 1224,00 em seis prestações mensais de € 204,00 cada, a primeira com vencimento no dia 28 de Fevereiro e as seguintes no dia 28 dos meses subsequentes (AA 14.02.07). Uma vez que até ao momento não recepcionamos qualquer pagamento por parte do executado, remetemos requerimento a solicitar venda dos bens penhorados (28.02.07 - RR)Devedor deslocou-se ao nosso escritorio e efectuou o pagamento da quantia de €204,00 em numerario, tendo para o efeito sido passada a declaração quitação (RR-27.03.07)Requerimento de suspensão enviado para tribunal (RR-10.04.07). Mail a cliente a remeter acordo de suspensoa e a solicitar informações sobre pagamento da prestação de Abril e Maio de foram a podermos actuar em conformidade. Recemos resposta de incumprimento remetemos de imediato carta a dev solicitar pagamento mediato das prestações vencidas e não pagas (RR-11.05.07). contacto telefonico com dev disse que se mudou mas que vem ca ao nosso escritorio ainda esta semana, liquidar prestações em atraso e informar nova morada (RR-21.05.07). Contacto com dev onde afirmamos que so aguardariamos ate dia 19.06.07, pelo pagamento das prestações em falta senão o acordo fica sem efeito e procedemos a venda dos bens (RR14.06.07) Atenta a ausencia pagamento requeremos tribunal o prosseguimento do processo com a venda dos bens penhorados, e dedução da quantia paga no montante de €204,00 (RR-11.07.07) Mail a lciente inofrmar seguimento dado ao processo e a remeter auto penhora (RR-19.07.07) E-mail a cliente expondo o estado actual do processo (07.08.07TG)Foi declarada cessada a suspensão da instância e ordenada a notificação do executadocom vista a venda dos bens (RR-04.09.07)  Fomos notificados do oficio que desiga encarregado de venda João Gonçalves Boreana, residente na Rua Pro. Dr. Jorge Mineiro, n.º 19, 1.º Esq., 2730-148 Barcarena, tendo sido dado o prazo de 40 dias para a venda (AA 22.10.07) Requerimento para oficiar a TMN a informar eventual morada associada ao nº de tlm do Executado (JP 19.11.07). Pagamento de guia no valor de € 173.76 (AS 28.11.08)Foi enviado email à cliente a propor  obtenção de certidão para efeitos fiscais(RP19-10-2009)Foi requerida certidão para efeitos fiscais e a extinção por inutilidade superveniente(RP19-10-2009)O Juiz admitiu a extinção da instância por inutilidade da lide(RP29-01-2010) aguarda certidão para encerrar dossierFoi entregue certidão à cliente(RP05-04-2010)Processo encerrado</t>
  </si>
  <si>
    <t>J. P. Oliveira - Caixilharia &amp; Alumínios, Lda.</t>
  </si>
  <si>
    <t>256/09.3TYLSB</t>
  </si>
  <si>
    <t>Pedido de insolvência da devedora 21-12-08 A divida já se encontra fiscalmente justificada no âmbito da execução(RP21-10-2009)Encontra-se agendado julgamento para dia 24/11/2009(RP03-11-2009). Pagamento da taxa de justiça subsequente (AS 12-11-2009)Sentença que declara a insolvência da sociedade(RP22-01-2010) Assembleia de credores designada para dia 04/02/2010 às 15HApresentámos reclamação créditos(RP28-01-2010)Assembleia de credores em que face à inexistência de bens foi votado o encerramento do processo(RP04-02-2010)O processo de insolvência foi encerrado(RP17-02-2010)Processo encerrado</t>
  </si>
  <si>
    <t>75/07.1</t>
  </si>
  <si>
    <t>Execução injunção pendente até instruções da Würth Portugal. A Requerida foi citada com prova de depósito nas seguintes moradas: Rua Horta Nogueira Grande, lote 3 Quinta da Várzea 2675 Póvoa de Santo Adrião; Rua Nogueira Grande, lote 2/3 Olival Basto - 2675-015 Olival Basto 4-07-06.Enviada carta intimidatória 20-7-06.Requerimento executivo 21-12-06.Distribuído. Enviada cópia de segurança 05-01-07. Fax do Se com Pedido de provisão 24-05-07. E-amil do SE com pedido de informações junto do Serviço de Finaças de Odivelas; notificação para penhora de crédito junto da Direcção de Serviçosde Reembolso de IVA/IRS; declaração de que foi efectuado depósito da provisão na conta cliente do SS   06-07-07.E-mail SE a pedir ou agendamento da penhora ou relatório das diligências efectuadas 30-8-07. E-mail do SE a informar que a penhora de bens móveis será informada oportunamente 03-09-07. Notificação do SE informando que a penhora dos bens será oportunamente agendada 05-09-07. E-mail do SE a informar que se encontra designado o próximo dia 20 de Novembro para realização da diligência de penhora de bens móveis 29-10-07. E-mail do Se com auto de diligência (não foi possível realizar a diligência uma vez que a executada já não tem ali o seu domicílio) 20-11-07. E-mail do Se com relatório de diligências 18-01-08. E-mail ao SE a solicitar informações 26-2-08. Fax do Se com relatório de diligências 27-02-08. E-mail com requerimento dirigido à Repartição de Finanças de Odivelas 07-04-08. Fax do SE a informar que não foi possível determinar a existência de bens penhoráveis, pelo que a exequente deverá indicá-los ou requer o que tiver por conveniente, designadamente, a citação do executado 20-05-08. E-mail à Würth a sugerir a certidão de incobrabilidade; E-mail da Würth a informar que concorda com o sugerido, mas que, por se tratar de um saldo elevado, propõe que se notifique os sócios ou se requeira a insolvência 26-05-08. E-mail ao SE a solicitar a notificação dos legais representantes nos termos do art. 833.º n.º 5 CPC 01-08-08. E-mail à Würth a informar que foi enviado um e-mail à SE a fim de esta proceder à citação dos legais representantes e que, relativamente à insolvência, esta poderia servir como meio de pressão, mas que envolveria custos acrescidos 05-08-08. E-mail da Würth a solicitar cópia da listagem de execuções pendentes e que, caso se entenda que não há procedimentos consequentes, concorda com o sugerido 04-09-08. Email ao SE a solicitar que este consulte o registo informático de execuções 09-09-08. Consulta CITIUS: o SE procedeu, em 05.08.2008 à citação da Executada para indicar bens à penhora, não tendo sido apresentada nenhuma oposição; procedeu ainda à pesquisa no registo informático de execuções não tendo sido apurada nenhuma outra execução 03-11-08.Requerida certidão de incobrabilidade 21-12-08.Foi junto aos autos substabelecimento para levantar certidão(RP08-04-2009)Foi entregue certidão à cliente. Processo encerrado(RP21-10-2009)</t>
  </si>
  <si>
    <t>Bartolomeu João P. Cornacho</t>
  </si>
  <si>
    <t xml:space="preserve">Lançamento de processo (MO 09.07.07);Envio de 1ª carta a solicitar pagamento ou proposta nesse sentido (MO 16.07.07); Injunção (JP 28.08.07)Envio de 2ª carta para devedor (12.08.2008 MM)A carta enviada foi recebida, sem que tivesse havido qualquer resposta da parte do vosso cliente. Assim aguardamos as vossas instruções para proceder à execução do requerimento de injunção (AA 02.09.08)Por indicação da cliente, devolvemos processo com fórmula executória(RP28-04-2009 </t>
  </si>
  <si>
    <t>Maxibloc - Dec. Proj. Montagem, Lda.</t>
  </si>
  <si>
    <t>227/05.9TBSRT</t>
  </si>
  <si>
    <t>Enviada carta para o vosso cliente (CR 30.12.04).A vossa cliente foi declarada insolvente, pelo que reclamamos créditos (PB 17.07.05) Procedemos ao pedido de certidão para efeitos fiscais conforme solicitado (01.12.06 TG) Recebemos e registámos a notificação que receberam do tribunal da Sertã - sendo que a mesma contém um despacho que corrige a sentença (18-12-06 TG).A certidão para efeitos fiscais já foi levantada. (TV).Entregue a certidão e o processo fisico ao cliente. Entregue a certidão e não tendo até ao momento sido apurados bens da insolvente suceptiveis de garantir o crédito reclamado, encerramos o processo (AA 25.09.08)</t>
  </si>
  <si>
    <t>Rogério Paulo Mateus Costa</t>
  </si>
  <si>
    <t xml:space="preserve">Lançamento de processo (AS 27.09.06). Enviámos carta ao devedor a solicitar pagamento da dívida ou proposta nesse sentido (PS 26.10.06) Requerimento de injunção (11.12.06 NM) Por indicação da cliente, devolvemos processo com fórmula executória(RP28-04-2009) </t>
  </si>
  <si>
    <t>Albiroupeiros, Lda.</t>
  </si>
  <si>
    <t>1310/07.1TBCTB</t>
  </si>
  <si>
    <t>Lançamento do processo (MM 29.01.08) Carta ao AI solicitando que nos informe se o crédito da Wurth se encontra reconehcido (23.02.08TG) Recebemos e-mail do AI informando que o crédito da Wurth se encontra provisoraimente reconhecido, porém vamos ser notificados para nos pronunciarmos (14.05.08TG) Atento o relatório do AI em que reconhece o crédito da Wurth, requeremos certidão para efeitos fiscais (05.06.08TG) Requeremos certidão (RP08.12.15) Requeremos certidão (VS 04-03-2010)Foi nomeado administrador de insolvência(RP13-12-2011) Insistimos pela certidão (21-06-2012 - JS);Pedido de certidão (20-01-2014 MNS); Receção da certidão, veriificação das menções e instrução da mesma com os elementos que justificam a incobrabilidade do crédito para remessa para o Cliente (MCS/ HB 27-06-2014). Envio dos elementos aptos para a movimentação da certidão remetida em 27-06-2014, conforme exigências feitas (HB 03-07-2014). Email da Cliente a informar que a certidão foi movimentada pelos auditores e que o processo pode ser encerrado (MCS 15-07-2014).</t>
  </si>
  <si>
    <t>X.X.L. - Cozinhas Unipessoal, Lda.</t>
  </si>
  <si>
    <t>Lançamento processo (CC 04.06.2012)A Cliente confirmou pagamento integral - processo encerrado(RP25-07-2012)</t>
  </si>
  <si>
    <t>Metalgénio - Serr. Civil, Lda.</t>
  </si>
  <si>
    <t>6099/04.3TMSNT</t>
  </si>
  <si>
    <t>Enviada 1ª carta ao vosso cliente(CR 11-08-03)Face ao silêncio do vosso cliente requeremos a injunção (12.09.03). Foi aposta fórmula executória. Enviada 2ª Carta ao devedor (17.03.04 CR) Executamos a injunção. E-mail para o cliente a informar resultados de penhora de bens móveis e a solicitar instruções (NM) Fax para solicitadora a indicar que a exequente não tem conhecimento de quaisquer bens penhoráveis, sendo solicitado ainda informações sobre que diligências foram realizadas (NM). A SE encontra-se a aguardar despacho de autorizzação do juiz para proceder às diligências junto das finanças e S.S. (AA 05.02.07). Fax para SE a solicitar envio de diligências (JM 16.02.07) Registamos a informação da SE de acordo com a qual o BES e o BPI informaram que não há qualquer saldo a penhorar, encontrando-se a aguardar resposta do BCP. Relativamente à informação da SS a morada indicada é a que consta nos autos e na qual a diligência de penhora foi negativa. Na conservatória do Registo automóvel não foram encontrados automóveis registados em nome da Executada. Ficamos assim a aguardar a resposta do Serviço de Finanças de Sesimbra (AA 04.04.07) Enviei um fax à SE a solicitar que nos informe se já obteve alguma resposta do serviço de finanças de Sesimbra (CG 01.06.2007) Registámos a informação do SE que a devedora não é titular de créditos fiscais. A SE efectuou notificação para .penhora junto do BCP, pelo que aguarda o resultado da mesma (17.12.07TG) Fax para SE a solicitar que nos informe se a sociedade executada é uma sociedade irregular para efeitos de responsabilidade pelas dividas (01.08.08 NM) Ao solicitado, a SE informou que a sociedade está em constituição conforme resultado da pesquisa efectuada RNPC (08.09.2008) Solicitou-se  acitação da Executada, na pessoa do seu legal representante (JP08.09.16)A SE juntou cópia da citação enviada para legal representante(RP18-02-2009)As diligências confirmaram a incobrabilidade do processo. Foi requerida certidão(RP03-08-2010)Foi entregue certidão à cliente - processo encerrado(RP14-04-2011). A AE notificou-nos para o pagamento do valor de € 202,02 mas não nos disponibilizou todos os elementos na NAR discriminativa, razão pela qual reclamamos da incompletude por comunicação ao AE (HB 06-12-2013). Recebido recibo AE de € 202,02 (IPC 10-02-2015)</t>
  </si>
  <si>
    <t>Pedro M.P. Costa - Ar Condicionado e Ventilação, Lda.</t>
  </si>
  <si>
    <t>806/09.5</t>
  </si>
  <si>
    <t>Requerimento executivo 17-12-08. Solicitadora de Execução Mara Fernandes 04-02-09O SE juntou auto de diligência negativo em virtude de no local laborar há 2 anos a firma medistética(RP29-01-2010) Face à inexistência de bens penhoráveis conforme notificação do AE, foi requerida citação do executado. Foi requerida certidão para efeitos fiscais (26-04-2010)Foi entregue certidão à cliente - processo encerrado(RP12-09-2011)</t>
  </si>
  <si>
    <t>977/09.0TYLSB</t>
  </si>
  <si>
    <t>Apresentámos reclamação de créditos (VS16-09-2010)Dívida justificada na execução. Não obstante o acompanhamento do processo de insolvência até final, encerrámos dossier no relatório(RP12-09-2011)</t>
  </si>
  <si>
    <t>VEICONSTROI-CONST.EMPREENDIM.IMOBILIARIO</t>
  </si>
  <si>
    <t>26743/13.0T2SNT</t>
  </si>
  <si>
    <t>Lançamento de processo (24-10-2013 - CC). Requerimento Executivo (HB 31-10-2013). Distribuição do processo pelo Tribunal (HB 09-11-2013). Fomos notificados de que se encontra emitida a FGL (HB 18-11-2013). AE notificou-nos do relatorio de fase 1: são 3 as instituições bancárias - BES, BPI e CGD. Registo informático e lista pública sem ocorrências. CRA - 1 veiculo com reserva - sem elementos disponibilizados quanto as finanças - Peugeot Boxer, ligeiro de mercadorias, matrícula 77-61-XQ, branco a gasóleo, com registo de reserva a favor de PSA Gestão em 14-10-2005. Não foram apurados quaisquer outros bens aptos  para penhora  na sequência das consultas efetuadas (HB 07-01-2014). Notificados de comunicação da entidade com reserva que não mantém interesse no veiculo (MCS 16-04-2014). Processo incluído na lista de incobráveis do AE. Enviada comunicação RIE+Extinção+Certidão (MA 02-07-2014). Comunicação do AE com decisão de extinção da execução e pedido de inserção na RIE (MCS 28-07-2014).  Email da Cliente a informar que a certidão foi movimentada e a solicitar o encerramento do processo (MCS 30-09-2014).</t>
  </si>
  <si>
    <t>Carlos Manuel Carvalho Lourenço</t>
  </si>
  <si>
    <t>457/06.6 TMSNT</t>
  </si>
  <si>
    <t>Lançamento do processo (24.11.04 CR). Enviada carta ao vosso cliente. Face ao silêncio do devedor requeremos a Injunção (05-06-05 PB)Foi oposta fórmula executória, pelo que enviámos 2ª carta ao devedor (09.11.05 CR). O devedor informa que já liquidou a dívida e que vai apresentar o comprovativo de pagamento do valor em dívida (AS 16-11-05). Requerimento Executivo (09-01-06 PG).Encontra-se marcada diligência de penhora para o próximo dia 14.06.06 (AA 30.05.06) Foi efectuada diligência de penhora tendo se prescindido da remoção em virtude de ter sido celebrado acordo de pagamento, de acordo com o qual a Executada se obrigou a pagar a quantia de € 565,39 no dia 22 de Junho. A Executada procedu ao pagamento tendo sido suscitados esclarecimentos quanto à nota de honorários apresentada pelo Executado (AA 27.07.06) Esclarecidas as duvidas enviamos mail ao SE a solicitar transferência da quantia exequenda (AA 02.08.06). Informamos cliente da transferência realizada pelo SE bem como da nota final de honorarios (RR-23.08.06). Paga a quantia exequenda, juros de mora e custas judiciais e proferido despacho de extinção, encerramos o processo (AA 13.09.06)</t>
  </si>
  <si>
    <t>Rodrigo Jacinto Marques</t>
  </si>
  <si>
    <t>9570/05.6TMSNT</t>
  </si>
  <si>
    <t>Enviada carta ao vosso cliente. (CR 11-03-2004) Face ao silêncio do devedor requeremos injunção (17.08.04 CS). Foi aposta fórmula executória (CD 04.03.05). Enviada 2ª carta ao vosso cliente (19.03.05 AS). Executámos a injunção (03.08.05 PO). Tendo-nos deslocado a morada de Executado para diligência de penhora, fomos informados que o mesmo actualmente reside em Leira. Solicitámos pesquisas a bases de dados neste sentido (24-03-06 PG) Mail a cliente (30-03-06). Remetida a cliente proposta de pagamento que entretanto devedor enviou a S.E. (30-03-06 PG) Na sequência da vossa concordância informamo so Solicitador da ceitação da proposta e solicitamos que diligenciasse no sentido de obter a morada actual do mesmo. Enviámos fax para SE a solicitar informações sobre o cumprimento do acordo celebrado (20.09.06 SC) Enviámos por mail proposta de acordo de pagamento (06.03.07 TG) Mail a SE solicitando mais esclarecimentos relativamente às diligências já efectuadas (20.03.07 TG) Mail a cliente informando que estamos a aguardar uma resposta do SE (04.04.07 TG) Novo mail SE informando que enquanto não houver uma resposta não aceitamos o acordo e a solicitar que proceda às consultas nas bases de dados oficiais (10.05.07 TG) Faxcolega solicitando o pagamento, caso contrário iremos penhorar (25.05.07 TG) O SE apurou que o Executado se encontra a laborar para a Charon, tendo notificado essa entidade para proceder à penhora de 1/3 do vencimento (AA 31.05.07) E-Mail ao SE pedir resultados sobre a citação de entidade patronal para penhora de vencimentos (AFO 19.06.07) E-Mail de insistência a SE pedir resultados sobre a citação de entidade patronal para penhora de vencimentos (AFO 13.10.07) Fax do SE informando que foi tentada a penhora junto de uma entidade patronal, porém inicialmente o trabalhador tinha uma penhora até Agosto de 2008, mas posteriormente o trabalhador saiu dos quadros da empresa (04.03.08TG) Registámos a informação de que o SE procedeu à notificação de outra entidade patronal afim de penhorar o vencimento (19.03.08TG)O SE informou que se encontra em fase de pré-diligência por contacto pessoal, pois foi apurada nova morada nas finanças(RP30-03-2009)Diligência de penhora negativa em virtude do Executado já não residir no local(RP19-05-2009)Foi penhorado 1/3 vencimento do Executado no valor de € 280,00 na sequência da notiificação da entidade patronal apurada(RP25-01-2010) Recebemos nota de liquidação, foi enviado email ao SE para que esclarecesse qual a taxa de juros utilizada. Foi enviado email a solicitar a transferência da quantia (VS30-09-10)Enviado comprovativo transferência no valor de € 2.190,21 e respectiva nota de liquidação - processo encerrado(RP18-11-2010)</t>
  </si>
  <si>
    <t>Estruturalis - Serralharia e caixilharia de Alumínios, Lda.</t>
  </si>
  <si>
    <t>1311/09.5TYLSB</t>
  </si>
  <si>
    <t>Lançamento de processo (15.03.10 MM)Apresentámos reclamação de créditos (VS30-03-2010)Foi requerida certidão(RP04-08-2011)  Insistimos pela certidão (21-06-2012 - JS)Foi entregue certidão à cliente - Aguarda instruções da cliente para encerrar dossier, o que fará quando movimentar a certidão(RP26-07-2012)Processo encerrado(RP25-02-2013)</t>
  </si>
  <si>
    <t>LUSATEC-SERV. TELEC. E ETRCT., LDA</t>
  </si>
  <si>
    <t>1186/05.3TYLSB</t>
  </si>
  <si>
    <t>Procedemos à reclamação de Créditos no processo de insolvência (17.05.06 TG) Fomos notificados do relatório nos termos do art. 155.º, de acordo com o qual os unicos bens conhecidos da massa insolvente são três viaturas cujo estado e o valor a administradora desconhece, não tendo sido entregue pelo devedor os documentos contabilisticos (AA 20.06.06) Requeremos certidão da acção de insolvência para juntar na outra acção (06.10.06 TG) Requeremos certidão para efeitos fiscais (12.12.06 TG) Mail cliente informando que não reclamámos os valores correspondentes às despesas com o SE e com a execução, porquanto á data da entrada da reclamação de créditos ainda não tinhamos conhecimento dos mesmos (12.12.06 TG)Foi requerida certidão para efeitos fiscais(21-12-2006)Contacto tribunal insistinto pela emissão da certidão.(RP09-12-2008)Foi requerida certidão(VS26-05-2010)Foi entegue certidão à cliente - processo encerrado(RP15-12-2010). Fomos notificados da sentença de encerramento proferida nos termos do art.º 232.º, n.º 2 do CIRE (insuficiência da massa insolvente) (HB 24-06-2013).</t>
  </si>
  <si>
    <t>9609/05.5TMSNT</t>
  </si>
  <si>
    <t>David Lemos Morgado</t>
  </si>
  <si>
    <t>Enviada carta ao vosso cliente (11.03.04). Demos entrada à injunção (DC 26-04-04). Foi aposta fórmula executória pelo que enviamos 2ª carta ao vosso cliente.Face ao silêncio do vosso cliente executamos a injunção (AA 05.08.05)T endo-nos deslocado a sede de Executada para diligência de penhora, fomos informados que a mesma actualmente se situa em Mangualde. Solicitámos pesquisas a bases de dados neste sentido (24-03-06 PG) Mail a cliente (30-03-06) O processo foi delegado no SE David Lemos para proceder à penhora (AA 26.04.06) Informamos o tribunal do processo de insolvência e requeremos que a execução fosse apensa ao processo de insolvência (08-06-06 TG) Notificados pelo tribunal indicámos o nº de processo da insolvência e o tribunal onde está a correr (27.07.06 TG) Enviámos requerimento para tribunal a juntar anúncio da insolvência e protestámos juntar certidão da acção de insolvência (06.10.06 TG) Mail cliente a enviar a nota de honorários finais do SE e a explicar o desenvolvimento do processo (30.11.06 TG)</t>
  </si>
  <si>
    <t>M. C. M. S. - Soc. Pintura e Const. Civil, Lda.</t>
  </si>
  <si>
    <t>1432/08.1TBSTB</t>
  </si>
  <si>
    <t>Enviada carta para o vosso cliente. Face ao silêncio do devedor requeremos a Injunção (14-06-05 PB). Após ter sido aposta fórmula executória enviámos carta a solicitar o pagamento da dívida (PS 23-12-2006).Foi enviada segunda carta a qual foi ecepcionada pela vossa cliente. A aguardar as vossas instruções quanto à execução da sentença (AA 30.01.07) Instaurámos Requerimento Executivo (JP 27.02.08)O SE iniciou as pesquisas tendentes ao apuramento de bens penhoraveis e à confirmação da moradad da executada (AA 05.05.08)O SE juntou aos autos requerimento a solicitar dispensa do sigilo fiscal.(RP16-01-2009)O SE envio cópia do oficio enviado as Finanças(RP05-03-2009)Na sequência da notificação para nomear bens à penhora, foi enviado email ao SE para que verificasse quais onús ou encargos das viaturas apuradas(VS07-10-2009)Após analise da consulta enviada pelo SE, constatou-se que as viaturas encontravam-se bastantes oneradas, razão pelo que se solicitou a citação da executada nos termos do art.833/5(RP13-10-2009)O SE enviou citação postal à Executada nos termos requeridos(RP16-10-2009)O SE informou que se encontra a diligenciar no sentido de obter morada alternativa para citação(RP28-02-2010)O SE informou que vai proceder à citação do Executado por contacto pessoal(RP19-05-2010)O SE juntou certidão de citação negativa(RP07-06-2010)Foi requerida certidão(RP09-08-2010) Certidão passada (VS26-08-2010) Foi entregue certidão à cliente - processo encerrado(RP02-02-2011)</t>
  </si>
  <si>
    <t>CARLOS BARROQUEIRO &amp; FILHOS, LDA</t>
  </si>
  <si>
    <t>28469/11.0T2SNT</t>
  </si>
  <si>
    <t>Lançamento de Processo(IR 27.06.2011)Foi oposta fórmula executória, pelo que enviámos 2ª carta ao devedor (10-08-2011 - ES) Requerimento executivo (02-12-2011 - JS)O SE procedeu à junção do resultado da Fase 1 em que não foram apurados bens, pelo que vai ser agendada diligência penhora de bens móveis(RP21-06-2012)Apurou-se a incobrabilidade da dívida, pelo que se apresentou a desistência da execução e se requereu a respectiva certidão para efeitos fiscais (13-02-2013-PRS)Certidão passada(RP30-04-2013)Foi entregue certidão para efeitos fiscais - aguarda instuções para encerrar(RP15-05-2013)Certidão movimentada - processo encerrado(RP31-05-2013). A AE enviou-nos um e-mail a pedir o esclarecimento da desistência, considerando o interesse demonstrado pelo cliente no prosseguimento da ação executiva (HB 08-06-2013). E-mail para cliente com a indicação de que vamos requerer a extinção da ação, salvo indicação em contrario, dada a reiteração do AE no pedido de escalrecimento face aos elementos no processo. (HB 15-07-2013).</t>
  </si>
  <si>
    <t>Acitécnica - Inst. Técnicas e Telecom.</t>
  </si>
  <si>
    <t>1717/04.6TMSNT</t>
  </si>
  <si>
    <t>Conceição Roldão</t>
  </si>
  <si>
    <t>Enviada 1ª carta ao vosso cliente(CR 11.08.03) Face ao silencio do vosso cliente foi requerida a injunção. Enviamos 2ª Carta ao devedor (CR 11.12.03). Face ao silêncio do devedor, requeremos a execução(02.02.04AM). Enviamos fax à solicitadora delegada a solicitar a marcação da diligência de penhora.Fomos notificados do auto de penhora negativo, de acordo com o qual a diligência de penhora não foi levada a cabo em virtude de a Executada não laborar naquele local há mais de 2 anos encontramdo-se o local actualmente ocupado pela empresa Priores, Lda. (AA 18.04.06) Na sequência das diligências levadas a cabo pela SE foi apurado que a executada já foi declarada falida há mais de dois anos. Por esse motivo vamos desistir ao abrigo da LOE e requerer a emissão da certidão para efeitos fiscais (AA 15.11.06). Requeremos desistência da execução ao abrigo da LOE e requeremos certidão para efeitos fiscais. Fax para SE a informar da desistência e a solicitar emissão de nota de honorários (ST - 24-11-2006). Requeremos certidão para efeitos fiscais (ST - 05,12,06).A certidão para efeitos fiscais já foi levantada (24-06-07 TV). Entregue certidão e processo físico ao cliente (03.08.07 CD).Entregue a certidão e não havendo lugar ao pagamento de custas encerramos o processo (AA 24.09.08)</t>
  </si>
  <si>
    <t>Francisco José Mouro Rosa</t>
  </si>
  <si>
    <t>9626/05.5TMSNT</t>
  </si>
  <si>
    <t>Fernanda Pires Mendes</t>
  </si>
  <si>
    <t>Enviada carta ao vosso cliente. (CR 11-03-2004) Face ao silêncio do devedor requeremos injunção (17.08.04 CS). Foi aposta fórmula executória (CD 04.03.05). Enviada 2ª carta ao vosso cliente (AS 19.03.05). O vosso cliente informou que vai apresentar proposta de pagamento e que já procedeu ao pagamento de € 250,00, pelo que vai enviar também cópia do recibo (AS 31.03.05).Uma vez que não obtivemos mais nehum contacto com o vosso cliente executamos a injunção (AA 07.08.05). O processo foi delegado para penhora para a SE Fernanda Pires Mendes. Enviamos fax à mesma a informar que atenta a distância e o valor da execução autorizamos que o executado seja fiel depositário (PG 05.04.06) E-mail para SE no sentido de efectuar pesquisas. E-mail para cliente a remeter auto de penhora (11.02.07 NM).  Fax a SE insistindo com pedido anterior (PG 02.03.07)Reunião SE(RP06-01-2009)O SE informou que vai proceder ao agendamento de diligência de penhora em nova morada apurada das finanças, após resposta da SS para penhora de subsidio de desemprego(RP31-03-2010) Notificação do SE - inexistência de bens e insucesso da penhora de bens móveis. enviado email ao cliente a propor desistência e certidão (VS30-09-10)Foi enviada notificação à SS para penhora subsidio(RP06-01-2011)Instância interrompida. Iremos requerer certidão(RP03-04-2012) Foi requerida certidão (31-07-2012 - JS)O SE notificou o Executado para indicação de bens à penhora(RP19-09-2012)Foi entregue certidão á cliente - aguarda instruções para encerrar(RP08-11-2012)Divida justificada. Instância suspenso - processo encerrado(RP06-02-2013)</t>
  </si>
  <si>
    <t>Enry Salvador Leon</t>
  </si>
  <si>
    <t>531/02</t>
  </si>
  <si>
    <t>Moita</t>
  </si>
  <si>
    <t>09-08-2002</t>
  </si>
  <si>
    <t>Face à frustração da penhora, foram requeridas diligências para apurar o paradeiro e a localização de bens do executado (21.11.02). Face às informações recolhidas requeremos penhora de bens em nova morada e penhora de 1/3 do vencimento auferido (21.04.03). Fomos notificados da carta enviada ao Tribunal pela alegada entidade patronal do executado onde refere que este nunca foi funcionária daquela empresa, nem prestou qualquer serviço a esta, não conhecendo a pessoa em questão. Contactado telefonicamente com o executado (TM 968453587), pelo mesmo foi dito que a empresa vai apresentar queixa-crime contra ele, sendo que no entanto ele afirmou que chegou a vender uma cozinha para eles. Chegou ainda a falar com a sua Advogada Dra. Felisbela (telf. 212101703) de modo a esta entrar em contacto com o nosso escritório e pedir elementos do processo. Pretende pagar a dívida (04.06.03). Falámos com a Dra. Felisbela que ficou de enviar fax com proposta de pagamento em prestações. Enviámos fax à colega a aceitar proposta de pagamento nos seguintes termos: pagamento de € 1450,00, em seis prestações, mensais e sucessivas, a primeira com vencimento imediato, sendo as primeiras cinco no valor de € 250,00, e a última no valor de € 200,00 (25.06.03). Enviámos fax á Colega solicitando que nos informe se o cliente pretende manter acordo(CD 16.09.03). Antes de requerermos nova penhora e solicitarmos a intervenção da anterior entidade patronal no tribunal, contactamos a Colega para saber se o seu cliente mantém o acordo, a colega ficou de nos dar uma resposta até 26.11.03, dia em que se vai reunir com o cliente, uma vez que este mudou de residência (AA 18.11.03). A nossa Colega contactou o nosso escritório comunicando que já não patrocina o vosso cliente.Requeremos ao tribunal que notificasse a entidade patronal para justificar a divergência de informações(AA 13.08.04). Uma vez que apuramos nova morada do executado(Rua Alves Redol, lote 2325, 2975-254 Quinta do Conde), requeremos a penhora de todos os bens móveis existentes nessa morada. Requerimento de desistência do pedido e emissão da certidão para efeitos fiscais (11.12.06 FC) Requerimento a insistir na certidão para efeitos fiscais (13.03.07 TG) A certidão para efeitos fiscais já foi levantada.(CR 12.11.07)Entregue a certidão e o processo fisico ao cliente. Entregue a certidão e não havendo lugar ao pagamento de custas encerramos o processo (AA 25.09.08)</t>
  </si>
  <si>
    <t>P. M. 4 - Soc. Construções, Lda.</t>
  </si>
  <si>
    <t>3007/03.2 TBTVD</t>
  </si>
  <si>
    <t>Enviada carta ao vosso cliente (17.04.03) Fomos contactados pelo cliente a informar que o devedor estava na diosponibilidade de fazer o pagamento da dívida. Fizemos a contagem dos juros até dia 21.07.03, sobre o capital de 822,00, o que resultou em € 40,20. Sendo o total da dívida para cobrança de € 889,57. Ficamos a aguardar informações acer5ca do pagamento. Face ao incumprimento do acordo, executámos o cheque(TC 03.10.03).Fomos informados pela solicitadora que não existem bens no nome da Executada, pelo que iremos avançar para a penhora com remoção, neste sentido solicitamos que a mesma averigue se a executada ainda se encontra no local constante nos autos e se aparenta ter bens penhoráveis(AA 07.05.04). Análise de resposta da solicitadora(19.11.04 AA): face à inexistência de bens penhoráveis solicitamos a elaboração de auto negativo, por forma a requerermos a certidão para efeitos fiscias. Atento o silêncio da solicitadora efectuamos uma última solicitação da certidão, antes de participar ao Tribunal (PR 08-06-05) Requeremos a desistência do pedido e extinção da instância com base na lei O.E.(08.05.06 PG).Foi enviado vale postal para o tribunal. (25.07.06 TV). Entregámos certidão ao cliente (15.09.06 CD).</t>
  </si>
  <si>
    <t>Helmatrans - Transp. Rodov. Merc., Lda.</t>
  </si>
  <si>
    <t>2164/08.6 TBCSC</t>
  </si>
  <si>
    <t>Lançamento de processo (AS 28-09-07); Execução de cheque (JM 25-03-08)  Contacto a SE a solicitar estado de processo, que informou que aguarda agendamento de penhora (RP08.12.15)Foi agendada diligência de penhora.(RP16-01-2009)No decurso da diligência de penhora, o Executado entregou um cheque para dia 15/2/2009 para pagamento da dívida(RP30-01-2009)O SE juntou cópia do auto de penhora de duas verba s no valor de € 3,150,00€(RP20-02-2009)Notificados da sustação da execução, informamos o tribunal que a Executada não procedeu ao pagamento, requerendo a prossecução da execução(RP04-05-2009)Na sequência do despacho que ordena o prosseguimento da execução em face da devolução do cheque, foi enviada email ao SE para que procedesse às diligências tendentes à venda dos bens penhorados(RP21-07-2009)O SE enviou reforço de provisão para diligência com auxilio da força pública já deferido(RP21-08-2009)Encontra-se designada diligência remoção para o dia 23 Setembro(RP15-09-2010)Na sequência da diligência a Executada pagou a quantia exequenda, tendo efectuado um a transferência para a conta do SE, pelo que se aguarda NFH para indicar NIB. (DEVOLVER CHEQUE À CLIENTE)(RP24-09-2010)Foi enviado email ao SE a informar NIB para transferencia da quantia de € 1589,87(RP12-10-2010)Foi enviado comprovativo pagamento à cliente - requerimento a informar pagamento e a solicitar desentranhamento cheque - processo encerrado(RP15-10-2010)</t>
  </si>
  <si>
    <t>DUODIVER,LDA</t>
  </si>
  <si>
    <t>3831/08.0TMSNT</t>
  </si>
  <si>
    <t>Requerimento executivo  06-05-08.Consulta Citius:Pedido de Consulta do registo informático de execuções.13-11-08. Notificação de despacho suspendendo a instância em virtude de se encontrar pendente processo de insolvência, determinado que seja solicitado ao processo de insolvência sobre o estado dos autos noemadamente se foi encerrado 17-12-08.Requerimento extinção atenta a insolvência da executada. Foi requerida certidão para efeitos fiscais(RP12-05-2011). O processo foi extinto atenta a insolvencia da executada (HB 25-11-2013). Apos a reunião com AE - 26-11-2013 - e do e-mail do cliente com a informação de que o saldo W PT está +por justificar - 27-11-2013 - novo requerimento de certidão para efeitos fiscais (HB 30-12-2013). Receção da certidão, conferência das menções com elementos que justificam a incobrabilidade de acordo com exigências de auditores, remessa para o Cliente (HB 10-03-2014). Certidão recebida e movimentada pelo cliente (31-03-2004). Consulta de certidão emitida em processo físico acusa todos os elementos pedido pela Cliente, indicação anterior de remessa feita para a mesma. (MA 23-04-2014). Certidão enviada e movimentada pelo Cliente (MCS 01-04-2014). E-mail para Cliente com a menção da retificação feita da informação que antecede que passa a constar do presente dossier, uma vez que se reporta ao tratamento dado neste saldo e não ao processo W.R.778-470656 (HB 10-01-2015).</t>
  </si>
  <si>
    <t>Lúcia &amp; Luísa - Construção Civil, Lda.</t>
  </si>
  <si>
    <t>1656/01</t>
  </si>
  <si>
    <t>Face às vossas instruções, no sentido de irmos o mais longe possível, inclusive até à declaração de falência da execuatada se necessário for, prosseguimos, com efeito,  a execução requerendo a penhora dos saldos bancários(27.11.02).Face à inexistência de contas bancárias, solicitamos ao Tribunal as diligências normais para apurar o pardeiro e a existência de bens penhoráveis. Recebemos v/ comunicação a solicitar a emissão de certidão na CRC sobre esta empresa para avaliar se vale a pena retomar o procedimento (04-05-05 PB). Na ausência de bens penhoráveis requeremos a emissão de certidão para efeitos fiscais (PR 23-06-05). Já foi levantada a certidão para efitos fiscais (06.03.06 TV). Certidão entregue ao cliente (10.03.06 CD). Requeremos desistência do pedido ao abrigo da LOE (07-07-2006 NM) Fomos notificados da sentença que homologa a desistência do pedido e julga extinta a execução sem custas para a Exequente atenta a LOE. Assim, entregue a certidão e não havendo lugar ao pagamento de custas encerramos o processo (AA 20.09.06)</t>
  </si>
  <si>
    <t>1693/01</t>
  </si>
  <si>
    <t>Foi emitida certidão aguardando-se a remessa da conta de custas para encerrar o processo (20.10.05 PG).Entregue a certidão e pagas as custas encerramos o processo (AA 11.05.06)</t>
  </si>
  <si>
    <t>Euronam - Const. Civil, Lda.</t>
  </si>
  <si>
    <t>11537/03.0TMSNT</t>
  </si>
  <si>
    <t>Foi requerida a injunção (TC 28.05.03). Foi aposta respectiva fórmula executória pelo que enviamos nova carta ao vosso cliente(CR 18.07.03). Face ao silêncio do vosso cliente executamos a injunção.Fomos informados pela solicitadora que o processo foi delegado para penhora á Dra. Regina Rute Balão, enviamos a esta mail a solicitar que averiguasse junto da morada do executada se o mesmo ainda aí reside e se aparenta ter bens penhoráveis (01.10.04 AA).A Solicitadora de Execução delegada foi às instalações da Executada para proceder à diligência de penhora, não a tendo levado a cabo em virtude de o Executado ter referido que já havia pago a quantia em divida ao devedor. Enviamos mail a solicitar confirmação desta informação (AA 20.06.05). De acordo com as vossas informações de não ter sido efectuado qualquer pagamento solicitamos a marcação de nova diligência de penhora desta vez com remoção (AA 22.06.05). O devedor, na pessoa do Sr. Manuel Severino, aguarda informação sobre valor total da dívida para proceder ao seu pagamento - 91 881 48 40. Solicitei nesta data a consulta ao processo e postrior informação (AS 05.07.05). A executada propos o pagamento da divida exequenda em três prestações mensais. De acordo com as vossas instruções aceitamos a proposta, tendo remetido carta à executada em conformidade e solicitado a assinatura de confissão de divida por parte dos legais representantes daquela. A divida acrescida dos juros e despesas provaveis ascende a € 1782,00, a ser paga em três prestações no valor de € 594,00 cada (AA 18.07.05). Dado que o AR foi assinado em 22.07.2005 mas o vosso cliente não devolveu a confissão de dívida assinada nem enviou os 3 cheques, enviámos fax ao Solicitador insistindo com a marcação da diligência que fazemos questão de acompanhar (08.08.05 CD). Novo fax para Solicitador. O Dr. Jacinto Neto telefonou alegando que o devedor afirmou à S.E. que teria pago juntando nossa carta e cópia de cheques, ao que respondemos não ser verdade e para marcar a diligência com brevidade (CD).Fomos informados pelo solicitador que o executado já procedeu ao pagamento de € 1200,00 estando a aguardar o pagamento do remanescente em divida, aproximadamente € 200,00, para proceder à transferência da quantia exequenda (AA 12.01.06) Enviámos fax para SE a solicitar informações sobre o montante em dívida. (SC19.09.06) Após análise da nota final de honorários, enviámos fax ao SE a solicitar a transferência da quantia exequenda para o NIB da Wurth e enviámos mail ao cliente a informar da mesma (JM 09-07-07) Contacto com cliente e SE (JM 10-07-07) Fax para SE insistir na transferência da quantia exequenda (AA 20.07.07)Envio para cliente da NHF e do comprovativo de transferencia (RR-17.08.07)Fomos notificados do despacho de extinção, pelo que, paga a quantia exequenda e entregue a nh, encerramos o processo (AA 14.09.07)</t>
  </si>
  <si>
    <t>Ricardo Luís Ferreira Fino</t>
  </si>
  <si>
    <t>455/06.0 TMSNT</t>
  </si>
  <si>
    <t>Enviada carta ao vosso cliente. Face ao silêncio do devedor requeremos a Injunção (17-12-04 PB). Requerimento Executivo (09-01-06 PG)Encontra-se marcada diligência de penhora para o próximo dia 13.06.06 (AA 30.05.06)Foi efectuada a diligência de penhora a qual se revelou infrutivera em virtude de o Executado já não residir na morada dos autos. o SE está a promover diligências para apurar bens penhoraveis e a localização actual do executado (AA 07.07.06). Enviado e-mail ao Sr. Fernando Dias, atendendo à recente informação relativa ao falecimento do Executado, tendo sido aconselhado o pedido de certidão para efeitos fiscais. (TA 16-11-06). Requerida a certidão para efeitos fiscais (TA 28-12-06).A certidão para efeitos fiscais já foi levantada (24-06-07 TV). Entregue certidão e processo físico ao cliente (03.08.07 CD).Entregue a certidão vamos solicitar ao SE o envio da NHF para encerrar o processo (AA 25.09.08) Mail para SE a solicitar a emissão da NHF atenta a obtenção da certidão (AA 03.10.08)Processo encerrado</t>
  </si>
  <si>
    <t>431541/09.8 YIPRT</t>
  </si>
  <si>
    <t>Lançamento de processo. (14.09.09 MM)A cliente informou pagamento parcial no valor de € 1000,65(RP14-09-2009)Requerimento injunção(RP22-12-2009)O devedor intregou 2 cheques para pagamento da quantia em dívida, aguarda-se confirmação de boa cobrança dos mesmos para encerrar dossier(RP29-12-2009)Foi aposta fórmula executória(RP02-03-2010)A cliente confimou boa cobrança dos cheques - processo encerrado(RP06-09-2010)</t>
  </si>
  <si>
    <t>Adelino Manuel Domingos Bica</t>
  </si>
  <si>
    <t>7190/08.2</t>
  </si>
  <si>
    <t>Carta intimidatória prévia à execução 29-2-08. Requerimento executivo 23-09-08.Consulta Citius: Acietação da nomeação da Solcitadora de Execução em 26-11-08 Notificação do SE pelo tribunal da dispensa de citação prévia e para execução de penhora em 28-11-08. 13-12-08 Na sequência da notificação para indicação de bens à penhora porquanto as pesquisas não apuraram qq bem passível de penhora, foi enviado email ao SE para citação do Executado naquele sentido. Foi requerida certidão(RP24-02-2011)O SE citou o executado nos termos requeridos(RP17-03-2011)Requerimento a informar que não registamos pagamentos por conta da quantia exequenda(RP04-04-2011)O SE informou que notificou o Executado e este não veio indicar bens á penhora(RP02-05-2011)A SE requereu a extinção do processo(RP20-05-2011)Execução extinta(RP28-06-2011)Foi enviada NFH para pagamento no valor de € 79,53(RP07-07-2011)Foi entregue certidão à cliente - processo encerrado(RP11-07-2011)Foi enviado recibo à cliente(RP08-11-2011)</t>
  </si>
  <si>
    <t>Apleotel - Equipamento de Hotelaria, Lda.</t>
  </si>
  <si>
    <t>13117/05.6 TMSNT</t>
  </si>
  <si>
    <t>Enviada carta ao vosso cliente (23.10.03). Foi intentada a injunção (07.11.03). Foi aposta fórmula executória.(11.12.03) carta ao devedor não foi entregue.(09.01.04) Actualização de Relatório.(VP 31.10.2005) Requerimento Executivo (21-11-05 PG) O SE marcou diligência de penhora para o proximo dia 05.05.06.  A aguardar vossa confirmação (AA 26.04.06)A diligência de penhora revelou-se infrutivera, uma vez que a executada já não tem sede na morada dos autos. O SE está a diligênciar no sentido de obter novos elementos da sociedade ou em alternativa confirmar a inexistência de bens (AA 20.06.06) O Se procedeu á notificação do legal representante para informar a existência de bens em nome da Executada (AA 05.02.07).A certidão para efeitos fiscais já foi levantada (24-06-07 TV). Entregue certidão e processo físico ao cliente (03.08.07 CD).Notificados do despacho de interrupção da instância e entregue a certidão, encerramos o processo (AA 31.10.07)</t>
  </si>
  <si>
    <t>Francisco Simões da Silva Rico</t>
  </si>
  <si>
    <t>9622/05.2TMSNT</t>
  </si>
  <si>
    <t>Enviada carta ao vosso cliente.Face ao silêncio do devedor, requermos a injunção.(28.04.04 AM).  Foi oposta fórmula executória, pelo que enviámos 2ª carta ao devedor. (24.11.04 CR).Face ao silêncio do vosso cliente executamos a injunção (AA 05.08.05)Efectuámos a diligência de penhora, e o executado não se encontrava no seu domicílio, no entanto,  verificámos que o executado reside no local por informação de uma vizinha. O S.E. deixou uma informação a pedir para o executado entrar em contacto com ele (SC) Enviámos e-mail a SE a solicitar marcação de nova penhora (RV 03.08.07) Novo e-mail a SE a anterior solicitação de envio de pedido de provisão, com vista à marcação de diligência de penhora (RV 26.09.07)Fomos informados pelo SE que no dia 20/11 o mesmo se dirigiu à morada constante dos autos para proceder à penhora e tendo sido informado que o Executado já não reside nesse local há mias de 4 anos, sendo desconhecido o seu paradeiro. Por esse motivo o SE vai proceder a pesquisas junto da SS e Repartição de Finanças comperente (AA 12.02.08)O Se informou que a morada apurada nas pesquisas é a mesma dos autos e não foram encontrados bens, as pesquisas aos bancos foram negativas, pelo que o SE julga incobrável(RP30-03-2009)Não foram apurados bens susceptíveis de penhora. Foi requerida certidão(RP27-07-2010)Foi entregue certidão à cliente - processo encerrado(RP14-04-2011)</t>
  </si>
  <si>
    <t>CLIMAMOR-MANUT.DE EQUIPAMENTOS</t>
  </si>
  <si>
    <t>310.347/10.3YIPRT</t>
  </si>
  <si>
    <t>29.09.10 Injunção WP fich 41.725 Foi aposta fórmula executória(RP22-12-2010)De acordo com as instruções da Cliente, encerrámos dossier(RP30-12-2011)</t>
  </si>
  <si>
    <t>J. C. P. Automóveis, Lda.</t>
  </si>
  <si>
    <t>18016/04.6 THLSB</t>
  </si>
  <si>
    <t>Enviada carta ao vosso cliente.Face ao silêncio do devedor, requermos a injunção.Tendo sido notificados da frustação da citação da devedora solicitámos à Conservatória de Registo Comercial de Odivelas cópia não certificada daquela, de forma a apurarmos o seu paradeiro (PO 24.03.05) recebemos v/ mail a informar nova morada R. da República, n.º 63 A Caneças. (09-05-05 PB) Requeremos a citação dos legais representantes (16-06-05 PR) Recebemos v/ info a comunicar que a morada particular do sócio José Carlos Costa Passos é Av. Cidade Lourenço Marques, lote 18 - 3.º Dto - 1800 Olivais Sul (30-06-05 PB) Requerimento ao processo a fornecer novos dados (06-08-05 PB) Uma vez que até ao momento não houve citação atenta a LOE enviamos mail a solicityar instruções no sentido de manter a acção ou requerer a desistência ao abrigo da LOE (AA 10.05.06) Requerimento de citação nos termos do art 244.º (AC 30/10/2006). Fomos notificados da frustracção da citação pessoal do legal representante. pelo que ser nomeado SE para proceder à citação por contacto pessoal (AA 22.06.07) Julgamento (JP 20.06.08)A vossa cliente foi condenada. Uma vez que a citação foi edital requeremos a certidão para efeitos fiscais onde conste tal menção (AA 02.10.08)Envio de certidão para efeitos ao cliente. (03.11.08 CR).Atenta a obtenção de certidão e sendo as custas a cargo da Ré, encerrámos o processo</t>
  </si>
  <si>
    <t>Manuel Calado Pires</t>
  </si>
  <si>
    <t xml:space="preserve">307/08.4TBRMZ </t>
  </si>
  <si>
    <t>Reguengos de Monsaraz</t>
  </si>
  <si>
    <t>Lançamento de processo (MO 09.07.07);Envio de 1ª carta a solicitar pagamento ou proposta nesse sentido (MO 16.07.07) Requerimento de Injunção (RV 02.08.07)Atenta a frustração de citação requeremos pesquisas de forma a apurar o actual paradeiro do Reu e citação (RR-11.02.08)Foi proferida sentença de condenação, pelo que encerramos o processo internamente e devolvemos o processo fisico ao cliente (AA 30.05.08)</t>
  </si>
  <si>
    <t>António Pereira Pinto</t>
  </si>
  <si>
    <t>1692/01</t>
  </si>
  <si>
    <t>De acordo com vossa informação requeremos o prosseguimento da execução uma vez que o vosso cliente quebrou o plano de pagamento. Requeremos ao juíz que prosseguisse com a venda judicial dos bens penhorados que havia despachado antes do requerimento da suspensão (05.02.03). Informamos o tribunal do valor pelo qual deve seguir a execução (04.04.03). O vosso cliente pagou à ordem dos autos, pelo que aguardamos conta de custas para requerer precatório.Contactamos o tribunal, que nos informou que se encontra depositado à sua ordem €420,00 (16.10.03). O Tribunal sustou a execução, pelo que aguardamos a conta de custas para requerer o precatório-cheque.(CD 29-10-04) Fomos notificados da conta de custas de acordo com a qual a Wurth tem a receber a quantia de € 227,45, permanecendo em divida € 82,07, sendo que ira ser ressarcida pelo IGFPJ da taxa de justiaç no montante de € 39,90. Requeremos o precatório-cheque (AA 12.05.06) Requeremos certidão para efeitos fiscais do valor ainda em dívida que ascende a € 82,07 (NM 01.08.06).Já foi levantado o precatório cheque e a certidão para feitos fiscais. (16.10.06 TV). Entregámos ao cliente precatório de € 227,45 (20.10.06 CD). Entregámos certidão ao cliente (30.11.06 CD). Desistimos da quantia remanescente ao abrigo da LOE (29.12.06 TG) Fomos notificados da sentença que homologa a desistência do pedido. Assim não havendo lugar ao pagamento de custas, tendo sido levantado o precatório e entregue a certidão, encerramos o processo (AA 25.01.07)</t>
  </si>
  <si>
    <t>Van Chest - Inst. Especiais, Lda.</t>
  </si>
  <si>
    <t>09-10-2005</t>
  </si>
  <si>
    <t>Foi proposta acção declarativa especial (SL 14.08.02).Face à dificuldade do tribunal em encontrar asc moradas actuais da Executada e dos seus legais representantes para proceder à sua citação, o processo encontra-se em fase de buscas (14.11.03). Requeremos informações sobre o estado do processo e das diligências de citação levadas a cabo.(DC 31-03-2004) Após a notificação da frustração da citação requeremos citação edital (19.08.04 CS). O legal representante da vossa cliente enviou-nos um fax a demontrar vontade de liquidar a divida, pelo que enviamos um fax ao mesmo a informar o valor actual da divida (€354,37) e a solicitar o seu pagamento através de cheque ou vale postal (AA 06.10.05). Recepcionamos cheque no valor de € 354,37 para pagamento da quantia reclamada. Vamos aguardar pela boa cobrança do mesmo para informar o Tribunal (AA 11.10.05).Obtivemos a informação de que o cheque obteve boa cobrança, pel oque iremos requerer a extinção da presente acção com custas pela R. Requerimento a informar o pagamento, com custas pela Ré. (12-07-06 NM)Já nos foi remetida a ocnta de custas pelo que encerramos o processo (PR)</t>
  </si>
  <si>
    <t>Fundavos - Cosntruções e Imobiliária</t>
  </si>
  <si>
    <t>2063/05.3 TMSNT</t>
  </si>
  <si>
    <t>Enviada carta ao vosso cliente (14.06.04). Demos entrada à injunção.(03.09.04 DC).  Foi oposta fórmula executória, pelo que enviámos 2ª carta ao devedor. (24.11.04 CR). Face ao silêncio do devedor, executámos a injunção (PO 31.12.04) 15-03-2005 - Recebido Fax alertando que Solicitador nomeado pertence a outra Comarca. Fax para SE a solicitar delegação para marcação da diligência de penhora urgente (JM 23-03-07) Fax para SE a solicitar que nos informe que actos foram praticados no processo (28.01.08 NM)Fomos notificados que a SE não deu cumprimento ao 837º do CPC, pelo que elaborámos requerimento a solicitar a notificação da SE para informar o tribunal dos actos praticados no presente processo. (01.08.08 NM) Notificados para nos pronunciarmos sobre o silêncio da SE, requeremos a destituição da mesma e a nomeação do SE Paulo Vasconcelos (17.10.08TG)Fomos notificados da destituição do Se e nomeação do requerido.(RP10-12-2008)Fomos notificados da nomeação do SE Paulo Vaconcelos.(RP16-01-2009)Foi enviado mail à SE destituida para que proceda á restituição da provisão paga, já que não temos registo de qualquer diligência.Foi enviado requerimento a solicitar rectificação do valor da acção(RP09-03-2009)Na sequência de diligência de penhora negativa, requeremos a citação da executada nos termos do Art.833/5, porquanto o sócio disse que se encontra em processo litigioso de divorcio tendo dissipado todo o património da Executada.Confirmou-se também que os processos contra a sociedade já se encontravam arquivados e extintos não figurando qualquer situação de insolvência.Foi requerida certidão para efeitos fiscais(RP09-06-2009)A certidão encontra-se passada(RP14-07-2011)Foi entregue certidão à cliente - processo encerrado(RP07-09-2011)</t>
  </si>
  <si>
    <t>Niviplana, Soc. Constr. E Obras Públicas, Lda</t>
  </si>
  <si>
    <t>Lançamento de processo (MO 09.07.07);Envio de 1ª carta a solicitar pagamento ou proposta nesse sentido (MO 16.07.07) Requerimento de injunção (RV 27.07.07) Recebemos carta de um colega com informação de que a sociedade foi declarada insolvente. Remetemos carta ao AI no sentido de sabermos se o crédito da Wurth foi reconhecido (20.03.08TG)Tendo recepcionado o requerimento de injunção com a respectiva formula executória, remetemos o original do processo e procedemos ao seu encerramento (AA 15.04.08)</t>
  </si>
  <si>
    <t>A.N.P.V. - Serralharia e Alumínios, Lda.</t>
  </si>
  <si>
    <t>429/02</t>
  </si>
  <si>
    <t>08-08-2002</t>
  </si>
  <si>
    <t>25-03-2003</t>
  </si>
  <si>
    <t>Requeremos ao tribunal deprecado (CP n.º 774/2002) a penhora com arrombamento (14.01.03). O Tribunal Deprecado ordenou a penhora com remoção (12.02.03). Agendamos telefonicamente com a Escrivã auxiliar Carla Correia do Tribunal de Torres Vedras (Proc. n.º 456/03.0TBTVD do Serviço Externo) o próximo dia 25.03.2003, pelas 10h00, para realização de penhora com remoção. O local de encontro é no Tribunal e não vamos ser notificados (28.02.03). Iniciada a diligência para penhora o legal representante da Executada entregou em numerário a quantia de € 4.742,00 correspondente a capital e juros vencidos, a quem foi entregue quitação. Consequentemente vamos informar o Tribunal deprecante e requerer a remessa dos autos à conta da responsabilidade da Executada. Aguardamos conta de custas para encerrar o processo.Ainda não chegou conta de custas (25-10-2005 NM) A conta de custas já foi remetida pelo que encerramos o processo (PR)</t>
  </si>
  <si>
    <t>Ângelo de Jesus Silva</t>
  </si>
  <si>
    <t>9614/05.8TMSNT</t>
  </si>
  <si>
    <t>Maria José Rodrigues</t>
  </si>
  <si>
    <t>Enviada carta ao vosso cliente(21.07.04 AA). Face ao silêncio do vosso cliente requeremos a injunção (03.09.04 AA).  Foi oposta fórmula executória, pelo que enviámos 2ª carta ao devedor. (24.11.04 CR).Face ao silêncio do vosso cliente executamos a injunção (AA 05.08.05) Fomos notificados do auto de diligência de penhora negativo de acordo com o qual o executado já não se encontra na morada dos autos. Uma vez que não temos elementos identificativos do executado que permitam as buscas nas bases de dados solicitamos que nos informassem se possuem tais elementos, sob pena de sermos obrigados a requerer a certidão para efeitos fiscais (AA 04.04.06) Fomos notificados do auto de diligência de penhora tendo sido penhorados vários bens, dos quais ficou fiel deposit´rio o executado em virtude se ter comprometido a pagar a divida em 4 prestações, 1.ª no valor de € 590,05 a 15.04, 2.ª , 3.ª e 4.ª no valor de € 196,68 em 15.05, 15.06 e 15.07 (AA 04.04.07)Envio de auto de penhora a cliente (09.04.07-RR)CLIENTE INFORMOU que os depósitos combinados são efectuados na conta da WURTH da CGD (09.04.07).Requerimento a informar que nada a opor qt a suspensão + mail a lciente solicitar informações  quanto ao pagamento da primeira prestação (RR-26.04.07). Mail a lciente a solicitar informação sobre pagamento da primeira e segunda prestação (RR-21.05.07).Mail a cliente solicitar informações sobre pagamentos das prestações , 1.ª, 2.ª e 3.ª (RR-22.06.07)Recpecionamos informação de lciente de que não existem comprovativos do pagamento por parte do executado, pel oque deverá prosseguir a execução (RR-26.06.07)Atenta a informação do cliente de incumprimento do executado, solicitamos a SE que proceda com a venda dos bens penhorados (RR-06.07.07) Após várias tentativas de contacto telefónico para o escritório do SE, que resultaram frustradas, enviámos e-mail a solicitar que interceda junto do Executado para que este apresente os devidos comprovativos dos pagamentos das prestações constantes do acordo de pagamento celebrado sendo que, em caso negativo, avançe com a venda judicial dos bens penhorados (JM 03-08-07)O SE notificou o executado para no parzo de dias apresentar o comprovativo dos pagamentos no parzo de 10 dias, sob pena de prosseguir com a venda (AA 06.09.07) Enviado e-mail a SE a solicitar que informe  se o Executado já apresentou os comprovativos de pagamento das quatro prestações vencidas constantes do acordo de pagamento (RV 26.09.07) Requerimento para tribunal a informar que Executado não cumpriu com o pagamento das prestações, pelo que o processo deverá prosseguir para futura venda dos bens (RV 27.09.07) Fax a SE a solicitar venda de bens atento o lapso de tempo desde incumprimento de acordo. Caso tenha pago, solicitámos o envio dos comprovativos para o N/ escritório (RV 05.12.07) Fax a Se a informar que pretendemos a venda por negociação particular e que o valor base da venda será o constante do auto de penhora (RV 24.01.08)O SE informou que o Executado não se pronunciou sobre a modalidade de venda e questinou se pretendia a Exequente estar presente na remoção dos bens.(RP02-02-2009)O SE informou que não foi possível proceder à remoção dos bens penhorados, porquanto o Executado estará provavelmente no brasil, informação prestada pelos pais do mesmo(RP31-08-2009)Foi requerida certidão(RP28-07-2010)Foi entregue certidão à cliente - processo encerrado(RP12-07-2011)</t>
  </si>
  <si>
    <t>Celso Carvalho Gaspar</t>
  </si>
  <si>
    <t>9581/05.1TMSNT</t>
  </si>
  <si>
    <t>Rui Inácio Frazão</t>
  </si>
  <si>
    <t>Enviada carta ao vosso cliente. Face ao silêncio do devedor iremos requerer a Injunção (14-12-04 PB). Foi aposta fórmula executória (CD 04.03.05). Enviada 2ª carta ao vosso cliente (19.03.05 AS). Executámos a injunção (03.08.05 PO).Enviámos fax solicitador a requerer a marcação da diligência de penhora (29.12.05 SC)Enviámos fax para solicitador delegado, a informar que autorizamos que fique o executado como fiel depositário, alertando para que nos informe caso haja alguma pagamento ou proposta nesse sentido (09.05.06 SC)Fax par solicitador a solictar informações sobre o estado do processo (09.06.06 SC). Mail a cliente a informar que o executado foi para EUA devido ao acréscimo de dividas e solicitámos pesquisas para apurar a existência de bens penhoráveis junto do solicitador(RR-05.07.06)Atento o resultado das pesquisas e uma vez que o imovel já se encontra com uma hipoteca à ordem de uma entidade bancária, solicitámos ao SE que efectua-se novs pesquisas a fim de se apurar mais bens susceptiveis de penhora (SC 26.12.06) E-mail para SE a solicitar que nos informe qual o resultado das pesquisas efectuadas, no sentido de apurar bens penhoráveis. (16.02.07 NM). Fomos inofrmados pelo Se de duas transferencias efectuadas por uma suposta empresa - entidade patronal do executado - no val or de € 51,53 e € 241,62, tendo assim solicitado ao se por mail escalrecimentos sob a que titulio foram efectuadas as mesmas, se o executado labora no local e qual o seu vencimento mensal, de forma a podermos actuar e informar a cliente em conformidade (RR- 20.03.07)mail a se a insisitir sobe estado actual do processo, nomeadmaente sobre a existencia de mais pagamentos fazendo referencia à nossa comunicação anterior (RR-26.04.07). mail para cliente a enviar nota final de honorários para apreciação e fax para SE a solicitar transferência da quantia exequenda (ST - 10-05-2007).Mail para cliente a informar que estamos a aguradar comprovativo da transferência (ST - 11-05-2007) Mail para SE a reiterar pedido de transferência da quantia exequenda (ST - 10-05-2007).Registamos a vossa informação de acordo com a qual a transferência já foi efectuada. Vamos solicitar o envio do comprovativoi da transferência ao SE (AA 15.06.07)Recepcionamos comprovativo de transferência (16.06.07-RR) Mail a lciente remeter comprovativo de transferencia (RR-23.07.07)Recepcinoamos novamente o mesmo comprovativo de transferencia (RR-04.09.07)Atento o pagamento da quantia exequenda e demais despesas encerramos o processo (AA 26.09.07)</t>
  </si>
  <si>
    <t>António Jorge Veludo Santos</t>
  </si>
  <si>
    <t>3005/07.7TBCBR</t>
  </si>
  <si>
    <t>Rolando Pereira Rodrigues</t>
  </si>
  <si>
    <t>4008/05.1TBLRA</t>
  </si>
  <si>
    <t>Enviada carta ao vosso cliente. Executámos a letra (03-06-05 PB). Fax para SE a informar valores que devem ser peticionados. (18.03.06 PB). Registamos a bvossa informação de acordo com a qual a penhora levada a cabo no dia 22.03.06 se revelou infrutivera, pelo que vamos apurar junto da SE se é possivel averiguar a existência de bens penhoraveis em nome do executado. Contacto telefónico com S.E., tendo este indicado ter requerido informações sobre executado às Finanças (PG 07.06.2006) A SE informou-nos que junto das finanças e conservatória do registo automovel não apurou nada. De forma a confirmar tais informaçõe vamos solicitar à mesma envio dos resultados das pesquisas (AA 25.01.07) E-mail para SE a solicitar que nos remeta comprovativos das pesquisas (12.02.07 NM) Certidão para efeitos fiscais (12.02.07 NM) E-mail para cliente a remeter resultado negativo das pesquisas bem como a informar que já foi requerida certidão para efeitos fiscais (05.03.2007 NM) Contacto com tribunal onde informam que a certidão seré emitida brevemente (AA 04.05.07).A certidão para efeitos fiscais já foi levantada. (TV).Foi entregue a certidão e o processo fisico ao cliente. Entregue a certidão, emitida e enviada a NHF e não havendo lugar ao pagamento de custas encerramos o processo (AA 03.10.08)</t>
  </si>
  <si>
    <t>Caixemira – Sol. Caixilharia, Lda.</t>
  </si>
  <si>
    <t>14486/12.7T2SNT</t>
  </si>
  <si>
    <t>Santsilv - Aquec. Central e Canalizações</t>
  </si>
  <si>
    <t>13297/03.5 TMSNT</t>
  </si>
  <si>
    <t>Foi executada a injunção (31.10.03). Fax à solicitadora de execução a solicitar informações sobre o processo sob pena de requerermos a destituição da mesma (AA 26.07.05)Requerimento de destituição da solicitadora e nomeação do Solicitador Garanhão (RR-19.09.06) dado que até ao momento o Tribunal não decidiu sobre a destituição requeremos que ordenasse a SE designada a realizar a diligência de penhora de bens móveis (AA 31.01.07) Fomos notificados do despacho do juiz que ordena a destituição da SE e designa como SE o João Moreira (AA 09.02.07)Mail a cliente a solicitar confirmação junto dos comerciais da morada para agendarmos penhora com SE Moreira Garanhão(RR-04.09.07)Encontra-se agendada diligência de penhora para o próximo dia 20.11.07 (AA 05.11.07)A diligência de penhora não foi levada a cabo uma vez que não foi possivel encontrar quem abrisse a porta do imóvel. De forma a confirmar a morada o SE solicitou informação ao Serviço de finanças competente (AA 04.12.07)Registamos a informação do SE de acordo com a qual foi depositada na conta cliente a quantia de € 150,00 para pagamento da primeira prestação (AA 31.10.08) E-mail a SE a solicitar informações sobre pagamento, designadamente se houve outros pagamentos (RV 28.02.08) E-mail a SE a solicitar informações sobre novos pagamentos por conta da dívida. Caso não tenha efectuado qualquer pagamento adicional, solicitámos que nos informe quais as diligências efectuadas com vista ao apuramento de bens (RV 31.03.08)Fomos informados pelo SE que a executa procedeu a mais um pagamento desta feita de € 200,00 (AA 05.05.08)Em 04-11-2008 o SE juntou aos autos notificação ao Executado a informa-lo que falta cumprir pagamento de 260,66€ para encerrar o processo.(RP20-11-2008)Contactei SE que informou que a sócia ficou de pagar o remanescente da dívida até final do mês de Novembro.(RP24-11-2008)Enviou-se mail ao SE a questionar se a dívida foi paga, em caso negativo, solicitamos a transferência das quantias já depositadas e a prossecução da execução(RP04-12-2008)Contacto SE para saber estado do processo(RP10-03-2009)Foi enviado email ao Se para que emita nota de liquidação tendo em consideração que foi efectuado o pagamento da última prestação no valor de € 260,66 e disso foi informada a cliente(RP25-01-2010)Reiterou-se o já solicitado(RP09-02-2010)Foi enviado email a informar que se concorda com a nota de liquidação apresentada - razão pelo que se indicou o NIB para proceder à transferência da quantia € 704,80(RP17-02-2010)A cliente acusou transferência - processo encerrado(RP03-03-2010)</t>
  </si>
  <si>
    <t>SSHB - Carp. Marcenaria, Lda.</t>
  </si>
  <si>
    <t>2625/03.3THLSB</t>
  </si>
  <si>
    <t>07-02-2003</t>
  </si>
  <si>
    <t>Foi intentada acção declarativa especial, aguardando-se a citação da R. (JP - 04.02.03) Respondemos à proposta de pagamento elaborada pela colega no sentido de aceitar o pagamento em 6 prestações tituladas por cheques. Fomos notificados de que o processo aguarda a marcação de julgamento, pelo que se conclui que a R. apresentou contestação, da qual seremos notificados juntamente com a notificação da marcação do julgamento (21.05.03 JP). Fomos notificados da contestação da vossa cliente e do próximo dia 08.06.2005, pelas 09h00, para realização do julgamento (CD). Requerimento ao processo a explicar que quem apresentou a Contestação não tem legitimidade (28-04-05 PB). Fomos contactados pela Colega no sentido de chegarmos a acordo mediante o pagamento de cheque visado no valor do capital em dívida, ao qual respondemos aceitando. Na data agendada para o julgamento a colega entregou-nos cheque do BES visado no valor de € 1.361,50 que vos iremos entregar, tendo ficado acordado que as custas seriam por conta da ré. Pagámos € 5,00 (metade) de imposto de selo pela transacção. Aguardamos conta de custas para encerrar o processo (08.06.05 CD). Já foi remetida a conta de custas pelo que encerramos o processo (PR 13-11-06)</t>
  </si>
  <si>
    <t>Nazaré Autom. de José Fernando Salgueiro</t>
  </si>
  <si>
    <t>13289/03.4 TMSNT</t>
  </si>
  <si>
    <t>Foi executada a injunção.Requerimento de prorrogação de prazo para junção aos autos do assento de óbito. Pedidos certidão de óbito via internet (ST - 28-12-2006). Requerimento de junção aos autos de ceridão de óbito do executado conforme ordenado (ST - 09-01-2007) E-mail ao cliente a informar da suspensão da instância; das desvantagens de requerer a habilitação de herdeiros, dado o baixo valor da divida, bem como da possibilidade de dedução do IVA. (CG 07.03.07).A certidão para efeitos fiscais já foi levantada (24-06-07 TV). Entregue certidão e processo físico ao cliente (03.08.07 CD).E-mail para SE a solicitar NHF. (29.07.08 NM)Recepcionamos a NHF que vos remetemos. Dado não haver qualquer quantia a pagar e tendo já sido entregue a certidão encerramos o processo (AA 24.09.08)</t>
  </si>
  <si>
    <t>CINZAS E CRESPO LDA</t>
  </si>
  <si>
    <t>744/14.0T2SNT</t>
  </si>
  <si>
    <t>Lançamento de processo (24-10-2013 - CC); Requerimento Executivo (MNS 02-01-2014); Recebido relatorio fase 1: Reg. Informático de Execuções: constam 3 execuções 1 extinta e 2 pendentes. CRA: 94-AB-13, regista 1 penhora. 23-83-MJ, regista 1 penhora, CZ-13-12, regista 1 penhora. Parecer: incobrável salvo penhora no local (26-02-2014 MNS) Processo incluído na lista de incobráveis do AE. Enviada comunicação RIE+Extinção+Certidão (MA 02-07-2014).  Notificados de comunicação do AE aos autos a solicitar inserção no RIE e da decisão de extinção (MCS 16-07-2014).  Email da Cliente a informar que a certidão foi movimentada e a solicitar o encerramento do processo (MCS 30-09-2014).</t>
  </si>
  <si>
    <t>A Desentupidora Dinâmica, Unipessoal, Lda</t>
  </si>
  <si>
    <t>921/09.5TMSNT</t>
  </si>
  <si>
    <t xml:space="preserve">Lançamento de processo (MO 03.05.07).Envio da 1ª carta ao devedor a solicitar pagamento ou proposta nesse sentido (MO 07-05-2007); Injunção (08-05-2008 JL)Envio de 2ª carta para devedor (21.07.2008 MM). Foi aposta fórmula executória pelo que enviámos 2ª carta ao vosso cliente (AS 22.10.2008) Preparámos acção executiva (JDG 21.11.08)Na sequência da diligência de penhora negativa em virtude da executada já não laborar há mais de um ano e no local se encontrar a laborar empresa sem qq relação, facto confirmado pelo legal representante que informou a existência de dívidas fiscais e confirmou-se que não possui quaisquer bens suspectíveis de penhora, razão pelo que se solicitou a citação do art 833/5 CPC(RP21-08-2009) Instância suspensa pelo facto de se desconhecer o paradeiro do Executado. Irá ser requerida certidão (02-03-2012 - JS) Foi requerida certidão (31-07-2012 - JS)Foi entregue certidão á cliente - aguarda instruções para encerrar(RP08-11-2012)Divida justificada - processo encerrado(RP08-02-2013)Feitas as devidas diligências de penhora apurou-se a inexistência de bens susceptíveis de penhora, pelo que se comunicou ao AE a desistência da instância (23-04-2013-PRS) </t>
  </si>
  <si>
    <t>4723/12.3T2SNT</t>
  </si>
  <si>
    <t xml:space="preserve">Juiz 1 </t>
  </si>
  <si>
    <t xml:space="preserve">Lançamento de processo (28.09.10 AS). Envio de 1ª carta para devedor (29.09.10 AS))Requerimento injunção(AD18-12-2010)Foi aposta fórmula executória(RP17-03-2011) Requerimento Executivo (24-02-2012 - JS) E-mail SE no sentido de apurar estado do processo (07-08-2012 - JS)Executada insolvente. </t>
  </si>
  <si>
    <t>Rita &amp; Mendes, Lda.</t>
  </si>
  <si>
    <t>2898/05.7</t>
  </si>
  <si>
    <t>Ricardino Gonçalves</t>
  </si>
  <si>
    <t>Requerimento executivo enviado por correio electrónico, aguardando-se a sua distribuição 2-11-05. Execução distribuída, aguardar nomeação de Solicitador de Execução 7-11-05. Solicitador de Execução: Ricardino Gonçalves 11-11-05. Fax ao Solicitador de Execução a requerer relatório das diligências efectuadas até à presente data 9-12-05. Fax ao Solicitador de Execução a requerer relatório das diligências efectuadas 27-1-06. Fax ao Solicitador de Execução a requerer informações sobre o resultado da penhora de bens móveis e saldo bancário bem como o envio do respectivo auto 27-3-06. SE  informou que executada possui em seu nome 3 veículos, todos sem qualquer ónus ou encargos, não tendo conseguido apurar existência de bens imóveis, aguardando o que a Exequente tiver por conveniente 12-4-06. Fax a SE para proceder à penhora dos bens móveis que se encontrem na sede da Executada, e no caso de serem insuficientes para fazer face à dívida exequenda e demais encargos seja efectuada a penhora do veículo com a matrícula 86-34-AM 18-4-06.Pedido de Provisão 04-05-06. Fax ao SE enviando comprovativo do pagamento de provisão 29-5-06. Requerida junção de substabelecimento 27-7-06.Fax ao Solicitador de Execução requerendo informações sobre o resultado da diligência de penhora de bens móveis 28-6-06. Fax ao SE enviando substabelecimento e requerendo informações sobre o resultado da diligência de penhora 28-7-06. Fax ao SE a requerer resultado da penhora de bens móveis e certidão de registo da penhora do veículo 23-8-06. Fax do Solicitador informando que deslocou à sede da Executada em Vale de Figueira e que não foi possíve lelvar a efetio a penhora uma vez que o imóvel se destina a habitação; informando que procedeu à penhora do veículo automóvel de matrícula 86-34-AM juntando respectiva nota de registo e certidão estando a aguardar despacho judicial para apreensão do mesmo 13-9-06. Fax ao Solicitador para informar do resultado das diligências levadas a cabo para apreensão do veículo com a matrícula 86-34-AM 11-10-06.Fax do Solicitador remetendo ofício dirigido à GNR de Santarém para penhora do veículo penhorado 18-10-06. Fax ao Solicitador a requerer informações sobre a penhora do veículo 2-11-06. Fax do Solicitador informando que continua a aguardar a resposta da GNR ao pedido de apreensão do veículo 6-11-06. Fax ao Solicitador para informar sobre resultado das diligências para apreensão do veículo 5-12-06. Fax do Solicitador informando que até à data não recebeu qualquer ofício da GNR no que respeita à apreensão do veículo penhorado 12-12-06.Fax ao Solicitador para informar sobre o estado das diligências para apreensão do veículo 10-1-07. Fax reiterando anterior 23-2-07. Fax do Solicitador informando que ainda se encontra a aguardar uma resposta por parte da GNR quanto ao pedido de apreensão do veículo penhorado no autos 7-3-07. Fax reiterando anterior 30-3-07. Fax do SE a informar que verificou através de consulta da lista de comunicações do tribunal que foi junto aos autos pela GNR ou PSP um ofício relacionado com o pedido de apreensão do veículo penhorado, mas que ainda não foi notificado do seu teor 09-04-07. Fax ao SE para informar se já foi notificado do ofício para apreensão da viatura 18-4-07. Notificação remetida pelo SE a informar que ainda não foi notificado pelo Tribunal so resultado do pedido de apreensão do veículo penhorado 03-05-07. Fax reiterando pedido de resposta 29-5-07.Fax do SE com cópia do ofício da GNR que foi junto aos autos e do qual resulta que em 11/03/07 foi apreendido o veículo automóvel com a matrícula 86-34-AM pertencente à executada, o qual foi entregue a Júlio Manuel Maria Rita, na qualidade de fiel depositário; a viatura encontra-se estacionada nas instalações do fiel depositário, encontrando-se em estado de abandono 04-06-07. Fax do SE com auto de apreensão já junto 11-06-07. Fax ao Se para que remeta a folha de suporte anexa ao auto de aprrensão de veículo automóvel, por a mesma ser imperceptível 29-06-07. Fax do SE com auto da GNR do qual resulta a apreensão do veículo com a matrícula 86-34-AM, pertencente à executada 25-07-07. Fax ao SE para que remeta a folha de apoio anexa ao auto de apreensão de veículo automóvel, proceda à descrição ou digitalização e envio por e-mail dos elementos dela constantes 24-08-07. E-mail ao SE reiterando que remeta a folha de apoio anexa ao auto de apreensão de veículo automóvel, proceda à descrição ou digitalização e envio por e-mail dos elementos dela constantes. 28-09-2007. Enviado email ao SE reiterando o pedido de 28-09-07, com a indicação de que se procederá à destituição do SE no caso de não envio do que é pedido 18-12-07. Notificação da conta de custas e concessão de prazo para reclamar 12-02-08. Notificação remtida pelo tribunal a informar que os autos se encontram a aguardar, sem prejuízo do artigo 285º. do C.P.C. 26-03-08.  Requerida notiifcção do SE para apresentar relatório sob pena de destituição 11-06-08. Tribunal notificou o SE para informar sobre o estado do processo no fim de Agosto, pelo que aguarda até ao fim de Outubro, caso em que se procederá à destituição do SE 26-09-08; Notificação remetida pelo tribunal com despacho de que notificado o SE, o mesmo nada disse 14-11-08. Requerida certidão de incobrabilidade 24-11-08  Notificação de que autos aguardam impuslo processual e de que certidão se ecnontra passada 25-2-09.Foi entregue certidão à cliente Instância interrompida - Processo encerrado</t>
  </si>
  <si>
    <t>PAULO JOSE MONDIM CARVALHO (AUTO TIPAULO)</t>
  </si>
  <si>
    <t>13285/03.1TMSNT</t>
  </si>
  <si>
    <t>Ana Paula Ramos</t>
  </si>
  <si>
    <t>Megami - Com. Alumínios e Acess., Lda</t>
  </si>
  <si>
    <t>393/02</t>
  </si>
  <si>
    <t>07-06-2002</t>
  </si>
  <si>
    <t>Com base nas vossas indicações enviámos fax à colega infomando as condições de pagamento tendo em vista a celebração de acordo escrito após o pagamento da primeira prestação, por forma a requerermos a suspensão da execução(TC 02.01.03). Uma vez que não foi efectuado o pagamento da 1.ª prestação, nos termos acordados e tendo sido notificados da frustração da diligência de penhora, por não se encontrar ninguém na sede da executada, requeremos apenhora com remoção.  despacho que informa que a firma não é aí conhecida(09-07-03). Despacha a aguardar impulso processual da requerente (14-12-04). Requerimento de diligência (14-01-05) Actualização de Relatório (26-09-05 VP). Fomos notificados do próximo dia 19.01.2006, pelas 09h00, para penhora na Rua Pereira Henriques, n.º 4, 1900 Lisboa, sendo este o local de encontro onde deveremos contactar o funcionário Ricardo Lopes (Proc. n.º 313/2002.1 - 4ª Secção do Serviço Externo) (12.01.06 CD). Deslocámo-nos ao local onde fomos confrontados com um local devoluto de pessoas e bens. No local encontrava-se um anúncio de trespasse. (19.01.06 PB) Requeremos cópia não certificada para confirmar a localização da sede da Executada (30-01-06 PB) Recepcionada a cópia não certificada da executada confirmamos a manutenção da sede. Enviamos carta aos legais representantes a ameaçar insolvência dolosa. Atenta a frustração de todas as diligências e de acordo com as vossas instruções requeremos certiddão para efeitos fiscais (AA 24.01.07).A certidão para efeitos fiscais já foi levantada.(TV). Certidão entregue a cliente (18.05.07 CD).</t>
  </si>
  <si>
    <t>Francisco José Palancha Caixa</t>
  </si>
  <si>
    <t>Lançamento de processo (MO 09.07.07);Envio de 1ª carta a solicitar pagamento ou proposta nesse sentido (MO 16.07.07); Injunção (JP 28.08.07)Envio de 2ª carta para devedor (24.06.08 MM)A carta enviada para a morada do processo veio devolvida com a indicação de não reclamada. A aguardar instruções quanto à execução do requerimento de injunção (AA 07.07.08)Por indicação da cliente, devolvemos processo com fórmula executória(RP28-04-2009</t>
  </si>
  <si>
    <t>Ilídio F. Santos Jesus Madeira</t>
  </si>
  <si>
    <t>820/01</t>
  </si>
  <si>
    <t>19-07-2001</t>
  </si>
  <si>
    <t>Nunca mais obtivemos resposta do tribunal em relação à penhora de saldos requerida, pelo que, solicitamos que nos informasse sobre o andamento do processo (29.03.03). Juntámos aos autos os documentos que, por lapso, não seguiram com o anterior requerimento (20.05.03). (TC 20-05-2003) Requeremos que fossem feitas diligências para apurar da localização de bens penhoráveis.Despacho para exequente justificar dificuldades na localização dos bens do executado. Face ao despacho, viemos expor razões de impossibilidade de localização dos referidos bens.(BS 03.02.05). Fomos notifiados dos oficios da DGCI e da Segurança social, tendo verificado que o Executado aufere um vencimento pago pela empresa NEJ Antunes - Obras Publicas, Lda., requeremos a penhora de 1/3 do vencimento (AA 07.10.05). Fomos notificados do oficio apresentado epla entidade patronal do Executado, de acordo com o qula o mesmo já não labora naquele local desde 22.07.05. Pelo que vamos requerer a penhora de bens móveis na nova morada apurada (20.02.06) Recebemos auto de penhora negativo, onde consta que o executado não é conhecido na zona, nestes termos remetemospor mail ao cliente com cópia do auto: "Com referência ao processo supra identificado, junto remetemos cópia do auto de diligência para penhora negativo. A morada onde foi tentada a nova penhora foi apurada no ofício da Segurança Social. Nestes termos, e uma vez que o requerimento a solicitar as diligências de buscas data de 3 de Agosto de 2004, pensamos que será de tentar novamente o mesmo requerimento, porquanto o executado poderá agora ter entidade patronal ou mesmo algum veículo em seu nome.
Assim, solicitamos que nos informe se devemos avançar com tal requerimento, ou pelo contrário devemos requerer certidão para efeitos fiscais (09.05.07 TG) Registámos a vossa informação de que devemos requerer novas diligências, pelo que elaborámos novo requerimento (17.05.07 TG) Tendo sido notificados para prestar informações, nomeadamente esclarecimentos em relação ao NIF do executado, enviámos requerimento nesse sentido e reiterar o teor do anterior requerimento (RV 06.03.08) Requeremos a marcação de nova diligência de penhora, atento o resultado das novas pesquisas (18.09.08TG)Fomos notificados da devolução da carta precatória ao Tribunal deprecante, em virtude de auto de diligência negativa, porque segundo se conseguiu apurar o Executado está emigrado em França.Requereu-se a certidão para efeitos fiscais e a extinção da instância por inutilidade superveniente da lide com custas a cargo do Executado.(RP28-11-2008)Extinção da instância com custas pelo Executado.Aguarda-se certidão para encerrar processo(RP18-02-2009)Foi entregue certidão à cliente(RP12-03-2009)</t>
  </si>
  <si>
    <t>João Carlos Braz Amorim/Auto Rep. Amorim, Lda.</t>
  </si>
  <si>
    <t>5051/03.0TBALM</t>
  </si>
  <si>
    <t>17-02-2006</t>
  </si>
  <si>
    <t xml:space="preserve">Foram executados os cheques(03.10.03). Recebemos e-mail do solicitador (Sr. Joaquim Fernandes) a solicitar informações (B.I. E NIF) do executado. Uma vez que o devedor é a empresa e o executado é o Sr. João Carlos Braz Amorim, de quem não temos estes dados, solictámos cópia não certificada à cons. Reg. Com. Almada a fim de consultarmos a cessão de quotas a favor do executado e assim chegar aos dados pretendidos(DC 19.04.04). Foi efectuada a diligência de penhora. tendo sido penhorados diversos bens que se encontravam na oficina, que entretanto foi trespassada a um individuo de leste. O pai do executado, explorador da oficina entrou em contacto conosco e apresentou uma proposta de pagamento que foi por vós aceite, ficamos de enviar o acordo escrito formal(22.05.04). Enviamos o acordo. Dado que não foi paga a primeira prestação acordada, informamos o solicitador e iremos requerer a venda dos bens penhorados(13-07-04). Enviamos mail ao solicitadoir a requerer a venda dos bens penhorados(12-08-04 AA). Fomos notificados pelo tribunal para indicar o NIF do Executado, pois essa indicação afigura-se necessáriapara a citação do estado anterior à venda (AA 25.11.04). Enviámos carta à conservatória de Registo Comercial de Almada a requerer o envio de cópia não certificada da escritura de constituição da sociedade vossa devedora, de forma a obtermos as informações solicitadas pelo tribunal (PO 07.01.05). Após reunião com o devedor e contactos com V/ Exas. recebemos v/ info com a contra-proposta final  tentámos contactar com o devedor que após sucessivas tentativas infrutíferas deixámos mensagem no telemóvel (28-02-05 PB). O Pai do Executado liquidou em numerário e, após reunião, a primeira prestação no valor de € 352,00. Entregámos requerimento de suspensão para ser assinado pelo Executado. Emitimos recibo de quitação (07-03-05 PB). Envio do cheque no valor de €352,00 para a Wurth (08.03.05 RP) Recebemos Acordo de Suspensão (11-03-05 PB). Enviámos acordo de suspensão para Tribunal (14-03-05 PB). Recebemos prestação de € 250,00 correspondente à 2.ª Prestação (21-04-05 PB). Transferência do montante da 2ª prestação para a Wurth conta BES. (21-04-05 RP). O Sr. Carlos Amorim contactou-nos e informou que vai proceder ao pagamento da 3ª prestação através do envio de vale postal (AS 20.05.05). Recebemos vale postal no valor de 250,00 € para pagamento da 3ª prestação.(TV 24.05.05).Recebemos vale postal no valor de 250,00 € para pagamento da 4ª prestação(TV -22.06.05). Recebemos contacto da esposa do vosso cliente a informar que só vai poder efectuar o pagamento da próxima prestação no próximo dia 1 de Agosto devido ao marido estar em Espanha.(TV-26.07.05). Recebemos vale postal no valor de € 250.00 para pagamento da 5ª prestação (AS 04-08-05). Recebemos mail do cliente a solicitar informações quanto aos termos do acordo (19-08-05 PB). Respondemos ao mail (19-08-05 PB). Mail para cliente a confirmar termos de acordo (pagamento fraccionado da dívida em 8 prestações mensais e sucessivas, a 1ª no valor de € 352,00 e as restantes 7 no valor de € 250,00 cada, com vencimentos ao dia 20 dos meses de Março a Outubro de 2005 (06.09.05 CD).Recebemos do vosso cliente vale postal no valor de 250,00 € para pagamento da 6ª prestação.(15-09-05 TV). Recebemos do vosso cliente vale postal no valor de 250,00 € para pagamento de prestação.(16.11.05-TV). Carta para devedor, solicitando pagamento de última prestação. Requerimento para Tribunal para suspensção de instância até 27 de Fevereiro (30-01-2006 PG). Recebemos do vosso cliente vale postal no vaçor de 250 € para pagamento de mais uma prestação. (TV 17.02.06). Requerimento para Tribunal deprecante, indicando pagamento de totalidade de dívida, requerendo extinção de lide, com custas pelo executado. (27.02.2006 PG) Fi ordenada a remessa à conta com custas pelo Executado (AA 228.04.06). requerimento a informar que a exequente nada tem a opor quanto ao desentranhamento e entrega dos cheques que serviram de titulo executivo ao executado (RR-10.10.06) Enviado e-mail a cliente a esclarecer que a nota de honorários reclamada pelo SE é devida, porquanto o valor pago pelo executado cobre todas as quantias, designadamente, capital, juros, taxas de justiça pagas e as despesas previsíveis com os honrários do SE. Deste modo, solicitámos o pagamento do valor de € 143, 51 por conta dos honorários do SE (RV 30.11.07)Mail a cliente reiterar e-mail anterior (RR-15.01.08). fomos notificados pelo AE para o pagamento da quantia de € 14.792,00 a título de conta final na ação, fato que pedimos que nos fosse esclarecido (HB 08-07-2013). Leitura de e-mails e de respostas com cliente e com AE sobre retificação do valor da NFH (HB 11-07-2013).
</t>
  </si>
  <si>
    <t>José Jorge Lopes Pereira</t>
  </si>
  <si>
    <t>96/08.7 TBBBR</t>
  </si>
  <si>
    <t>Lançamento de processo (MO 03.05.07).Envio da 1ª carta ao devedor a solicitar pagamento ou proposta nesse sentido (MO 07-05-2007) Tentei contactar com o V/ cliente mas sem sucesso, e pesquisei outros contactos e moradas mas não há registos. Elaborei injunção (CG 25-05-2007)2ª carta ao devedor (07.12.07MM)A carta enviada à vossa cliente foi recepcionada na morada constante no processo. A aguardar as vossas instruções quanto à execução do requerimento de injunção (AA 14.12.07) Reuqerimento executivo de Injunção (JM 28-02-08)Mail de SE a informar que requereu junto do tribunal o levantamento do sigilo sobre dados protegidos em ordem a proceder a pesquisas de bens mais rigorosas junto das bases de dados oficiais (AA 16.07.08)O SE notificou a entidade patronal a informar que deveriam proceder ao desconto de 266,67€(03-10-2008)O SE infomou que foi penhorado 1/3 do vencimento no valor € 266,67(RP14-06-2009)O SE infomou que foi penhorada a quantia de € 266,67 referente ao mês de Novembro(RP10-12-2009)O SE infomou que foi penhorada a quantia de € 266,67 referente ao mês de Dezembro(RP26-01-2010)O SE enviou comnicação à entidade patronal para enviar comprovativos dos meses de jan e fev(RP02-03-2010)Foi penhorada a quantia de € 533,34 referente a 1/3 do salário(RP15-03-2011)Notificados da nota liquidação, indicámos o NIB para trasferência da quantia de € 1331,88. Aguarda comprovativo para encerrar o dossier(RP31-03-2011)Foi enviado comprovativo da transferência à cliente - processo encerrado(RP04-04-2011)</t>
  </si>
  <si>
    <t>Carlos António Nunes dos Anjos</t>
  </si>
  <si>
    <t>1169/08.1 TBVFX</t>
  </si>
  <si>
    <t>Lançamento de processo (MO 03.05.07).Envio da 1ª carta ao devedor a solicitar pagamento ou proposta nesse sentido (MO 07-05-2007). Tentamos contactar devedor telefonicamente, mas não existe número. Injunção (ST - 28-05-2007).Foi aposta Fórmula Executória, pelo que enviámos 2ª carta ao devedor (TV 16.10.07)A carta enviada foi reecepcionada pelo vosso cliente não tendo havido qualquer resposta da parte do mesmo. Assim, vamos aguardar as vossas instruções relativamente à execução ou não do requerimento de injunção (AA 31.10.07) Requerimento Executivo de Injunção (JM 28-02-08)Contacto Se para informar qual o estado do processo, tendo o mesmo informado que aguarda resultado de pesquisas efectuadas.(RP15-12-2008)Encontra-se agendada diligência de penhora para dia 16/06/2009 Na squência da diligência de penhora o Executado pagou directamente à cliente a quantia de €502, ficando de liquidar o remanescente apurado pelo SE em nota de liquidação.Assim foi enviado email de concordância com a referida nota, aguardando o comprovativo de transferência do montante de €624,79 para encerrrar o dossier.Foi enviada nota á cliente para lhe permitir movimentar tal montante em conformidade(RP13-07-2009)A cliente confirmou pagamento razão pelo que encerrámos dossier(RP04-08-2009)</t>
  </si>
  <si>
    <t>Just Windows, Lda.</t>
  </si>
  <si>
    <t>4132/05.0TMSNT</t>
  </si>
  <si>
    <t>Enviada carta para o vosso cliente. Demos entrada à acção declarativa especial (28-02-05 PB) Foi designada SE parta proceder à citação pessoal da vossa cliente (AA 26.04.06) Não foi possível a citação pessaol da vossa cliente, tendo o Tribunal procedido a pesquisas nas bases de dados no sentido de apurar o paradeiro dos legais representantes a R.. Foram apuradas moradas e expedidas cartas de citação para as mesmas as quais foram devolvidas. Resta assim requerer a citação edital, todavia atenta a LOE solicitamos instruções no sentido de prosseguir ou desistir do pedido ao abrigo da LOE com emissão de certidão para efeitos fiscais (AA 26.07.06)Demos entrada a requerimento a solicitar a citação edital da R.(04.08.06 SC) Requerimento de desistência ao abrigo da LOE com a respectiva certidão (30.10.06 NM). Requerimento a solicitar ao escrivão de direito a emissão da certidão para efeitos fiscais (ST - 20-12-2006).A certidão para efeitos fiscais já foi levantada. (TV 19.02.07). Certidão entregue a cliente (07.03.07 JM). A certidão para efeitos fiscais já foi cobrada ao cliente (JC 12.03.07).A execução está finda pelo que encerramos o processo (PR)</t>
  </si>
  <si>
    <t>Paulo João Cerqueira Farinha</t>
  </si>
  <si>
    <t>1219/03.8TMSNT</t>
  </si>
  <si>
    <t>16-01-2003</t>
  </si>
  <si>
    <t>Execução de Injunção. Face à devolução da carta precatória requeremos ao Tribunal a averiguação do paradeiro do executado e de bens penhoraveis (23.06.03) Fomos notificados para nos pronunciarmos sobre a penhora de € 6,94, sendo que informámos o tribunal que a exequente não está interessada no saldo bancário indicado (13.01.04). Fomos notificados da penhora de € 2.20 na SERVIBANCA, sendo que aguardamos ainda pelo resultado das restantes diligências requeridas. Requeremos a penhora dos automóveis e a penhora na mora Estrada da Várzea - Vivenda Santo António, Lourel, 2710-000 Sintra. (05-06-05 PB) Fomos notificados do oficio da PSP de acordo com o qual o Executado já não tem na sua posse as viaturas nomeadas à penhora, pelo que, vamos novamente requerer a penhora de bens móveis (AA 22.05.06). Contacto telefonico do cliente que solicitou informação quanto ao total em divida, uma vez que o devedor está na disponibilidade de liquidar todo o seu débito, pelo que procedemos à resposta ao solicitado, informando que o total em divida se fixa em € 1671,30 (€ 1.172,71 valor da execução com tx de justiça + € 498,59 de juros desde entrada da execução até à presente data). Elaboração de requerimento de suspensão da instância para apgamento da quantia em divida em 5 prestações, sendo a primneira de € 871,30 e as restantes 4 de € 200,00 cada. A primeira será entregue de imediato e as restantes entre 25 de Setembro a Dezembro (RR- 25.08.06). Após negociações entre o cliente e o devedor, ficou acordado o pagamento da quantia de € 1671,30 em 8 prestações mensais, sucessivas, mediante pagamento imediato de € 271,30 e o restante em 7 prestações de € 200,00 cada, com vencimento a 30 de Setembro até Março de 2007(RR-28.08.06) . fomos informados pelo cliente que efectivamente foi celebrado acord ocom o devedor mas com as seguintes condições: € 1700,00 em 12 prestações mensais, iguais e sucessivas no valor de € 141,67 cada, sendo que a primeira prestação foi liquidada em 27.09.06 (RR-27.09.06). Face ao pagamento da primeira prestação demos entrada do respectivo requerimento (RR-13.10.06). Enviámos mail ao cliente a perguntar sobre o cumprimento do acordo (15.11.06 CD).Registamos a vossa informação de acordo com a qual o executado até ao momento procedeu aoa pagamento de 3 prestações (AA 05.12.06) Mail cliente solicitando informação sobre o pagamento da 4ª prestação (02.01.07 TG) Registámos a vossa informação de que se já encontra paga a 4ª prestação (03.01.07 TG) Registamos a vossa informação de acordo com a qual se encontra paga a 5.ª prestação (AA 22.01.07)E-mail para cliente a solicitar que nos informe se o devedor já liquidou a 6ª Prestação (06.03.07 NM)Registamos a vossa informação de acordo com a qual o executado já procedeu ao pagamento da 7.ª prestação (AA 30.04.07)E-mail para cliente a solicitar que nos informe se o devedor liquidou mais alguma prestação (NM15.04.07) Cliente informou que se encontram liquidadas 8 prestações do acordo celebrado. (NM 16.04.07)Registamos a vossa informação de acordo com a qual se encontram pagas 9 prestações (AA 18.05.07). E-mail para cliente a solicitar informação sobre pagamento da prestação de Junho (CAF 25.06.2007) Recpção de e-mail de cliente a confirmar pagamento (CAF 25.06.07) E-mail para cliente a confirmar o pagamento da 11ª prestação referenta ao mês de Julho de 2007. (02.08.07 NM) Cliente informou que o devedor liquidou a 11ª  prestação. (02.08.07 NM) Cliente informou que o devedor liquidou a 12º Prestação pelo que deveremos informar o Tribunal do Pagamento com custas pelo Executado (27.08.07 NM)Requerimento a informar pagamento total da divida e a solicitar remessa dos autos à conta com custas pela exequente  (RR-29.08.07)Mail para cliente a informar ue a conta de custas foi emitida em nome do executado e a solicitar a devolução do valor das custas ao mesmo ou a emissão de guia para pagamento pela Wurth (AA 06.12.07)Paga a quantia exequenda e proferido despacho de extinção encerramos o processo (AA 08.08.08)</t>
  </si>
  <si>
    <t>SOTUBO - REP. MANUT. ASSISTÊNCIA TÉCNICA, LDA</t>
  </si>
  <si>
    <t>231920/08.0</t>
  </si>
  <si>
    <t>Carta de cobrança 18-03-08 Injunção 31-07-08 Consulta Citius: em 25-09-08 Notificação do Requerido com AR; em 22-10-08 Carta não reclamada 27-10-08. Conferência telefónica com Advogado (Dr. Ricardo Pinto - T. 212732815) do devedor que transmitiu que a empresa já se encontra dissolvida, mas que há interesse por parte de um dos sócios em assumir solidaria e pessoalmente esta dívida. Propôs o pagamento do capital em 2 prestações, tendo ficado de formalizar a proposta por fax 5-12-08.Recebido fax a formalizar proposta 5-12-08. Enviado fax ao Colega a informar que a Würth aceita o pagamento em 2 prestações do capital em dívida e das custas judiciais e remetendo acordo de pagamento para ser devolvido assinado bem como os dois cheques para pagamento da quantia em dívida 18-12-08; Fax do advogado do devedor a solicitar envio do texto 18-12-0824-12-2008. Email ao advogado enviando minuta em formato word conforme solicitado 31-12-08. carta do mandatário do devedor com acordo assinado e cheque no valor de € 700,00 08-01-09; Enviada carta para a Würth a remeter acordo de pagamento e dois cheques 26-01-09 Processo encerrado(RP12-10-2010)</t>
  </si>
  <si>
    <t>Parc – Soc. Construções, Lda.</t>
  </si>
  <si>
    <t>16478/12.7T2SNT</t>
  </si>
  <si>
    <t>428/11.0TYLSB</t>
  </si>
  <si>
    <t>Apresentámos reclamação de créditos(RP13-08-2012)Assembleia de credores designada para dia 18/10/2012 Divida justificada sem perspectiva de rateio - processo encerrado(RP30-04-2013)</t>
  </si>
  <si>
    <t>Aluradial - Serralharia Civil, Lda.</t>
  </si>
  <si>
    <t>982/04.3TMSNT</t>
  </si>
  <si>
    <t>Enviada carta ao vosso cliente(AS 17.04.03). Face ao silêncio do vosso cliente, requeremos a injunção.Enviamos 2ª Carta ao devedor (CR 11.12.03). Face ao silêncio do devedor executamos a injunção.(27.01.2004) Face à reclamação de créditos vamos requerer a certidão para efeitos fiscais (01.11.05 AA) Enviámos requerimento para o processo a dar conhecimento do processo de insolvência e requeremos certidão para efeitos fiscais (25.07.06 TG) Reiteramos o nosso requerimento no que se refere ao pedido de certidão para efeitos fiscais (03.11.06 TG) Ligámos para o tribunal, porém a certidão ainda não se encontra emitida (06.12.06 TG) A certidão para efeitos fiscais já foi levantada. (TV 19.02.07). Certidão entregue a cliente (07.03.07 JM). A certidão para efeitos fiscais já foi cobrada ao cliente (JC 12.03.07). Uma vez que a acção está finda encerramos o processo (PR)</t>
  </si>
  <si>
    <t>1389/04.8TYLSB</t>
  </si>
  <si>
    <t>Reclamamos créditos (PB 04.08.05)Uma vez que a acção está finda encerramos o processo (PR)</t>
  </si>
  <si>
    <t>Alexandre &amp; Frade, Lda.</t>
  </si>
  <si>
    <t>2639/06.1THLSB</t>
  </si>
  <si>
    <t>Enviada carta ao vosso cliente. Face ao silêncio do devedor requeremos a Injunção (29-01-05 PB). Atento o atraso na aposição da formula executória, ligamos para a secretaria de injunções de lisboa, tendo sido informados que a injunção em acusa se encontrava para serem efectuadas buscas nas bases de dados face à frustracção da notificação inicial. Fomos ianda informados que os processos de injunção nesta situação estão muito atrasados  (AA 21.10.05). Atenta a impossibilidade de notificação da Requerida a injunção foi distribuida como acção (AA 26.04.06). Requerida citação em legal representante (22.08.2006 PG) Fomos notificados da frustração da citação do legal representante, pelo que requeremos a citação no artigo 244º nº 1 - buscas+citação edital (08.03.07 TG). Após ter sido proferida sentença a condenar o devedor, enviámos carta a solicitar o pagamento da dívida (PS 24.04.2007).A carta enviada veio devolvida com a indicação "desconhecido". A aguardar as vossas instruções quanto à execução da injunção (AA 09.05.07) Por indicação da cliente, devolvemos processo com fórmula executória(RP28-04-2009)</t>
  </si>
  <si>
    <t>J. DURÃO, LDA</t>
  </si>
  <si>
    <t>231929/08.4YIPRT</t>
  </si>
  <si>
    <t>Carta de cobrança 18-03-08. Carta devolvida com a indicação "endereço insuficiente". Requerimento de Injunção 11-08-08.Consulta Citius: notificação do Requerido com aviso de recepção em 28-09-2008; Carta devolvida (outros motivos) em 01-10-08; pesquisas de moradas 18-11-2008; Resultado de pesquisas -  uma ou mais moradas diferentes 25-11-2008; Notificação do Requerido com prova de depósito (02-12-08).12-12-08.  A aguardar instruções da cliente (07-02-2012 - JS). Verificação do dossier para avançarmos com a ação executiva: OK (HB 08-12-2013). Encerramos a presente linha no relatorio com o registo de informação na linha da execução (HB 15-01-2014).</t>
  </si>
  <si>
    <t>Jorge Fernando Rodrigues Ferreira</t>
  </si>
  <si>
    <t>1768/07.9TBVNO</t>
  </si>
  <si>
    <t xml:space="preserve">Enviada carta ao vosso cliente(AS 23.10.03). Face ao silêncio do vosso cliente, requeremos a injunção.(07.11.2003) Uma vez que até ao momento não obtivemos a formula executória vamos averiguar junto da secretaria o que se passou com o processo (AA 10.04.06). Pelo facto de SGIL não apontar qualquer requerimento de injunção para este processo, elaborado novo requerimento injunção (desta feita para Sintra) (PG 26-05-2006). Após ter sido aposta fórmula executória enviámos carta a solicitar o pagamento da dívida (PS 23-11-2006).Foi enviada segunda carta a qual foi ecepcionada pela vossa cliente. A aguardar as vossas instruções quanto à execução da sentença (AA 30.01.07)Mail para cliente a informar estado do processo (AA 31.10.07). Registamos a vossa informação de acordo com a qual será de executar a injunção (AA 02.11.07) Elaborado Requerimento de Execução (JP 22.11.07) O SE solicitou ao tribunal levantamento do sigilo sobre dados pessoais legalmente protegidos de forma a proceder a pesquisas tendentes ao apuramento de bens penhoraveis (AA 31.03.08) Não tendo sido apurados bens penhoraveis registados por parte do Solicitador de execução, o mesmo procedeu à marcação da penhora de bens móveis para o dia 22.07.08 (AA 24.06.08) Recebemos do SE auto de penhora acompanhado das cópias dos cheques emitidos pelo executado, vamos aguardar pela boa cobrança (05.08.08TG)Fomos informados pelo SE do pagamento da segunda prestação acordada no valor de € 500,00 (AA 24.09.08)Foi enviado fax ao SE a solicitar transferência para o NIB Millenium, após análise da nota discriminativa do SE no valor de 1.402,54€ Aguarda-se comprovativo de transferência para encerrar processo.(RP21-11-2008)O SE envio comprovativo pelo que encerrámos processo </t>
  </si>
  <si>
    <t>VILA ARRABIDA SOCIEDADE DE CONSTRUCOES,LDA</t>
  </si>
  <si>
    <t>225211/08.4YIPRT</t>
  </si>
  <si>
    <t>Lançamento de Processo (MM 09.06.08)Carta para o vosso cliente a solicitar o pagamento do valor da dívida ou proposta nesse sentido (MM 18.06.08)Face ao silêncio do vosso cliente demos entrada da injunção (AA 03.09.08) Envio de 2ª carta para devedor (28.11.2008 MM)Uma vez que devedor foi declarado insolvente, encerrámos o processo(RP28-01-2009)</t>
  </si>
  <si>
    <t>342/08.7TYLSB</t>
  </si>
  <si>
    <t>Apresentámos reclamação de créditos.(RP28-01-2009) Contacto com o AI solicitando informações sobre o estado do processo (13-02-2012 - JS)Requereu-se certidão para efeitos fiscais(12-03-2013-PRS). Fomos notificados de que se encontra pronta a requerida certidão tendo a PRA diligenciado pela respetiva remessa (HB 09-08-2013).  O Tribunal pronunciou-se pela extnção da AVUC (apenso F) dado o encerramento do processo de insolvencia (HB 09-09-2013).  Receção da certidão para efeitos fiscais, verificação dos elementos que dela constam e remessa para cliente na ata de 02-10-2013 (HB 02-10-2013). Ata de receção do processo: cliente tem certidão, não movimentada - processamento dos elementos via DAF para efeitos de faturação. verificação do processo: aguardamos notificações de extinção para encerrar (HB 04-11-2013). E-mail do cliente com a indicação de que o processo deverá passar a constar como justificado no campo estado, atenta a falta de notifciação da sentença de extinção da insolvnência, com o que cumprimos (HB 05-01-2014).</t>
  </si>
  <si>
    <t>Serralharia Pestana, Lda.</t>
  </si>
  <si>
    <t>2522/05.8TBACB</t>
  </si>
  <si>
    <t xml:space="preserve">Lançamento do processo. Enviada carta ao devedor (21.12.04 AS). Executámos o cheque (16.09.05 PO). Fomos informados pela SE que se encontrea marcada diligência de penhora para o proximo dia 26.05.06, pelas 09h30. Atenta a distância da diligência e o valor em causa informamos a SE que autorizamos que o executado fique como fiel depositário (AA 04.05.06) Enviámos fax a SE a informar do NIB da Wurth para que proceda à transferência da quantia paga (TA 04-12-06) A SE efectuou a transferência da quantia exequenda, acrescida de custas e juros de mora: Mail para cliente a enviar comprovativo e fax Se a solicitar o envio da nota de honorários final (AA 12.12.06). Enviámos fax para SE a reiterar que nos remeta a nota discriminadade honorários para assim podermos remeter para o cliente e encerrar processo (02.01.07 SC) remetemos a nota de honorários final ao cliente e informamos a que parcelas corresponde a quantia paga pela SE. Dado que já foi paga a quantia exequenda e demais despesas e tendo sido proferido despacho de extinção, encerramos o processo (AA 16.02.07) </t>
  </si>
  <si>
    <t>Antomaga - Cosntrução Civil, Lda.</t>
  </si>
  <si>
    <t>41587/05.5YYLSB</t>
  </si>
  <si>
    <t>14-06-2005</t>
  </si>
  <si>
    <t>Enviada carta ao vosso cliente (CR 14-06-2004). Face ao silêncio do vosso cliente requeremos injunção (05.08.04 CS). Foi aposta fórmula executória. Executámos o requerimento de injunção (05-06-05 PB) Foi realizada diligência de penhora, sendo infrutifera, uma vez que a garagem se encontrava fechada e não foi possivel apurar novos dados. (16.06.06 NM) Envio de mail para cliente com o valor em dívida 05.07.2006 (NM) egistámos a Vossa informação, que  a cliente entregou 4 cheques datados da sua conta particular, no valor de 727,00 cada um, com vencimento ao dia 06 dos meses de Julho até Outubro 2006.Pelo que iremos informar o S.E. para suspender a nova diligência de penhora requerida desta feita na morada da residencia do executado.(06.07.06 SC) Fax para solicitador a informar que existiu um acordo entre a Exequente e a Executada pelo que a nova diligência de penhora deverá ser suspensa (07.07.06 NM) carta para devedor a remeter requerimento de suspenção da instância, no sentido de dar entrada ao requerimento em tribunal (30.08.06 NM)e-mail para cliente a solicitar informações sobre a boa cobrança dos cheques (11.09.06 NM) Fax para SE a informar que o Executado liquidou a quantia Exequenda. (12.02.2007 NM) Requerimento ao Tribunal a informar que o Executado liquidou a quantia Exequenda (12.02.07 NM) Fax ao SE a solicitar informações sobre as buscas na base de dados (27.02.07 CG). Fax para SE a solicitar o envio da nota de honorários final e discriminada (29-03-07 JM)Fax para SE a informar qual o valor liquidado pelo Executado (09.05.07 NM)Paga a quantia exequenda e remanescente de honorários ao SE e proferido despacho de extinção da execução encerramos o processo (AA 31.10.07)</t>
  </si>
  <si>
    <t>NACIONAL TOLDOS,LDA</t>
  </si>
  <si>
    <t>310.348/10.1YIPRT</t>
  </si>
  <si>
    <t>Climo XXI - Climatização e Projectos, Lda.</t>
  </si>
  <si>
    <t>30885/09.9T2SNT</t>
  </si>
  <si>
    <t>Lançamento de processo (27.08.09 AS)Requerimento executivo(RP15-11-2009)O SE juntou resultado pesquisas Fase 1 ( 5 execuções pendentes, não tem viaturas ou imóveis), bem como auto de diligência negativo em virtude da Executada já não laborar no local, pelo que foi enviada comunicação aos legais representantes para pagamento voluntário da dívida(RP04-08-2010)Frustrada a diligência de penhora e tendo em consideração o resultado da Fase 1, foi enviado email a solicitar a citação para indicação de bens à penhora. Foi requerida certidão(RP09-11-2010)Foi entregue certidão à cliente - processo encerrado(RP11-01-2011)Comunicação ao AE a requerer a desistência do processo(18-04-2013-PRS)</t>
  </si>
  <si>
    <t>Curvados Metálicos, Lda.</t>
  </si>
  <si>
    <t>181/04.4TYLSB</t>
  </si>
  <si>
    <t>Enviada carta ao vosso cliente (CR - 11.03.04). Foram publicados os anúncios de apresentação da vossa cliente à falência pelo que justificámos o crédito no âmbito desse processo (16.04.04 - PL). Foi decretada a falência da vossa cliente pelo que reclamámos créditos no âmbito da falência, vamos aguardar a falência de graduação de créditos.Foi requerida certidão para efeitos fiscais(RP05-12-2008)Foi entregue certidão à cliente. Processo encerrado(RP21-10-2009)</t>
  </si>
  <si>
    <t>Américo António Martins - Const.Civil, Unip., Lda.</t>
  </si>
  <si>
    <t>Lançamento de Processo(IR 27.05.2011) Foi oposta fórmula executória, pelo que enviámos 2ª carta ao devedor (03-06-2011 - ES) Acordo de pagamento da quantia de € 806,40 em 4 prestações no valor de 201,60 com inicio em 20/06 até Setembro, tendo sido indicado o NIB e alertado para a necessidade de envio de comprovativos(RP14-06-2011)O devedor pagou a quantia reclamada na carta - processo encerrado(RP19-12-2011)</t>
  </si>
  <si>
    <t>Alves &amp; Trigo, Lda.</t>
  </si>
  <si>
    <t>9759/04.5 THLSB</t>
  </si>
  <si>
    <t>27-02-2005</t>
  </si>
  <si>
    <t>Enviada carta ao vosso cliente(CR 11.03.04) Face ao silêncio do vosso cliente requeremos a injunção (02.02.04). Recebemos fax da Colega Dra. Carla Nunes informando que as botas ainda estão em poder da Wurth para reparação/substituição, e que o seu cliente paga quando lhe forem devolvidas. Enquanto esta situação não estiver esclarecida vamos suspender eventual execução da injunção (02.04.04). Conforme vossas instruções, respondemos à colega para que o seu cliente diga se ainda está interessado na reposição das botas ou se devemos prosseguir com a injunção, a qual ainda não foi aposta foi aposta a fórmula executória (03.05.04). Fomos informados do seguimento da injunção para distribuição, pelo que aguardaremos pela resposta da R. (08.06.04). Fomos notificados da marcação da audiência de dicussão e julgamento para o dia 27.01.05 e da oposição da R. (17.11.04). A advogada da R. enviou-nos um fax com proposta que vos remetemos. Recebemos a vossa resposta de que aceitam entregar botas iguais às das facturas desde que seja paga a totalidade da dívida (capital+juros+custas). Demos conhecimento à colega da vossa posição. Tendo em conta a proximidade do julgamento ficamos a aguardar até ao dia 26.01.05 pelo resultado destas diligências a fim de confirmar ou não a realização do julgamento (25.01.05 DC). De acordo com o acordado, realizámos no processo transacção em que a vossa cliente aceitou o pagamento da quantia de € 891,99 que já inclui os juros de mora (€ 270,48) e a estampilha paga na injunção (€ 22,25), além de ficar responsável pelo pagamento integral das custas judiciais. Assim, a nossa Colega entregou um cheque pessoal nesse valor contra o que entregámos nesma mesma data os 11 pares de botas constantes nas facturas. Vamos aguardar a boa cobrança do cheque e a conta de custas de modo a encerrar o processo, se for o caso. O cheque teve provisão pelo que aguardamos a conta de custas para o encerrar (16-06-05 PR)Fomos notificados da conta de custas da responsabilidade do Executado, pelo que encerramos o processo (AA 20.09.06)</t>
  </si>
  <si>
    <t>Maquimbrantes - Representações, Lda.</t>
  </si>
  <si>
    <t>1199/06.8 TBABT</t>
  </si>
  <si>
    <t>Enviada carta ao vosso cliente (PS 06.06.06) Foi requerida a Execuçao (TA 04.10.06) O SE está a diligênciar no sentido de obter o actual paradeiro do executado e a existência de bens penhoraveis registados nas bases de dados oficiais (AA 15.12.06) Foi realizada a diligência de penhora tendo sido penhorados bens, dos quais ficou fiel depositário o executado em virtude de se ter comprometido a pagar a quantia de € 1.177,66 três prestações, a primeira no valor de € 250,00 com vencimento em 31.01.07 e as restantes no valor de € 463,83 com vencimento em 27.02 e 30.03, a serem pagar na conta do SE (AA 31.01.07)Foi paga apenas uma prestação de € 250,00, pelo que, a execução via prosseguir. Mail para cliente a questionar se pretende a adjudicação dos bens penhorados. De acordo com as vossas instruções informamos o SE de que não pretendem a adjudicação, solicitando as diligências tendentes à venda, designdamente a citação dos credores (AA 20.06.07) E-mail cliente expondo o ponto da situação (09.08.07TG) E-mail de SE infromando que já procedeu à citação dos credores (10.08.07TG). mail SE solicitar informações sobre estado de venda (RR- 09.10.07). E-mail a SE a solicitar que proceda à venda dos bens penhorados por negociação particular, sendo o valor base o constante do auto (GG 05-11-07) Dada a ausência do cliente no escritório, envámos e-mail a solicitar informação sobre se tem conhecimento de alguém interessado para a compra dos bens penhorados (JM 20-11-07) E-mail a SE a informar que a Exequente não tem conhecimento de interessados na compra dos bens e a solicitar penhora dos bens do executado representante legal da sociedade (JM 12-12-07)O SE designou como encarregada de venda a sociedade Leiloblue, Lda, tendo notificado a mesma para proceder à venda dos bens penhorados (AA 29.02.08)O SE procedeu à notificação da Leiloeira para informar os autos das diligências levadas a cabo tendentes à venda dos bens penhorados (AA 30.05.08)O SE voltou a insistir com a Leiloeira em questºao (AA 02.08.08)O SE notificaou o executado para informar onde se encontram os bens móveis penhorados, tendo informado que na ausência de resposta iria encetar diligências tendentes à penhora do imovel que o mesmo possui (AA 08.09.08) Recebemos oficio do SE o qual remetemos por e-mail ao cliente "Com referência ao processo supra identificado, serve o presente para remeter ofício recebido do SE.Em face do mesmo somos do parecer que devem ser substituídos os bens penhorados, porquanto os anteriores foram removidos ao abrigo de outros processos.Aguardamos assim as instruções que entendam por necessárias" (10.10.08TG) E-mail ao SE solicitando que nos informe se o imóvel tem algum ónus ou encargo (22.10.08TG)O SE informou os autos que ainda a aguardar resposta do registo predial, tendo insistido nesta data(RP13-03-2009)O imóvel apurado já não é propriedade do Executado, pois foi doado ao conjuge. Assim foi requerida a citação para este vir indicar bens.; Na sequência da informação prestada pelo fiel depositário/Executado de que os bens haviam sido levados por um agente que desconhece, requermos vistas ao MP para eventual procedimento criminal(RP26-10-2009)O SE procedeu à citação do Executado para vir indicar bens à penhora(RP19-11-2009)Instância extinta Foi requerida certidão(VS21-05-2010)Foi entregue certidão à cliente - processo encerrado(RP23-11-2010)</t>
  </si>
  <si>
    <t>Jorge Paulo Sabino Rodrigues</t>
  </si>
  <si>
    <t>5946/04.4TMSNT</t>
  </si>
  <si>
    <t>Enviada 1ª carta ao vosso cliente(CR 11.08.03). Face ao silêncio do vosso cliente requeremos a injunção. Enviada 2ª Carta ao devedor (17.03.04). Face ao silêncio do devedor executamos a injunção (AA 08.08.04). Enviamos fax à solicitadora a questionar sobre o estado do processo, sob pena de na falte de resposta requerermos a destituição (AA 26.07.05). A SE informou o Tribunal que a diligência efectuada foi negativa, pelo que solicitamos que enviasse o auto de penhora e procedesse a pesquisas para apurar o paradeiro (AA 06.10.06) Através das pesquisas à SS a SE apurou como 2 eventuais entidades patronais, tendo notificado as mesmas para penhora de vencimento (AA 22.10.07) E-mail da SE informando que procedeu a penhora de 1/3 do vencimento do executado, e que aguarda a transferência da quantia penhorada (30.01.08TG)Dado que até ao momento a SE não detectou a transferência de qualquer deposito notificou a entidade patronal para juntar no prazo de 10 dias os comprovativos dos depositos (AA 26.06.08) A SE procedeu à 2ª notificação da empresa, porque o AR não estava assinado ou carimbado(TJ08.10.21)A SE enviou cópia da comunicação enviada à entidade patronal do Executado para em 5 dias enviar os comprovativos dos depositos, sob pena desta ser responsabilizada(RP05-03-2009)A Se enviou cópia do auto de penhora do salário, sendo a quantia exequenda de 1.579,61€ e os descontos são de 400€ que correspondem a 1/3 da salário, pelo que vão ser efectuados descontos durante 4 meses(RP30-03-2009)A SE juntou aos autos cópia de citação do Executado após a penhora(RP24-04-2009)A SE notificou a entidade patronal para continuação da penhora, já que a quantia penhorada é insuficiente para fazer face às despesas e honorários(RP31-08-2009) Contacto com SE que informou nao ter recepcionado qualquer comprovativo referente à 2ª notificação, para continuação da penhora, com valor € 1094,06. Indicou que iria confirmar na conta bancária e notificar novamente a entidade patronal para prestar esclarecimentos. Informei que o executado já nao labora na empresa notificada, pelo que deverão ser efectuadas novas pesquisas na base de dados da SS (VS06-10-10)A SE notificou a entidade patronal para infomar descontos/comprovativos transferências(RP12-10-2010)A SE notificou a entidade para penhora vencimento(RP28-10-2010)Foi transferida a quantia de €  1434,54, encontrando-se em falta a quantia de € 1050,17, cuja transferência será feita após extinção da execução(RP17-03-2011)Requerimento para extinção da execução(RP03-06-2011)Foi enviado comprovativo de transferência à cliente - processo encerrado(RP31-01-2012)</t>
  </si>
  <si>
    <t>LIVIO LOPES SEMEDO</t>
  </si>
  <si>
    <t>5570/04.1TBSTB</t>
  </si>
  <si>
    <t>PAULO JORGE BRAVO DA SILVA</t>
  </si>
  <si>
    <t>9579/05.0TMSNT</t>
  </si>
  <si>
    <t>Enviada carta ao vosso cliente. (CR 21-07-2004) Face ao silêncio do devedor requeremos injunção (06.09.04 - CS). Tomámos conhecimento que corria acção de falência contra uma pessoa com o mesmo nome do vosso cliente, no entanto existem algumas dúvidas acerca de se é a mesma pessoa, pelo que não suspendemos a injunção.(08.90.04 CS).  Foi oposta Fórmula Executória, pelo que enviámos 2ª carta ao devedor. (21.12.04 CR). Executámos a injunção (03.08.05 PO).O processo foi delegado para penhora no SE Carlos Silva.Enviámos fax para SE a solicitar informações sobre o estado do processo e a solicitar a marcação da respectiva diligência de penhora (05.05.06 SC)Uma vez que não foi possível efectuar contacto telefónico ou enviar fax, enviámos mail para solicitador delegado para o mesmo nos informar se efectivamente já realizou a diligência de penhora e qual o estado do processo (23.08.06 SC). Mail para Se a solicitar informações sobre a diligência de penhora e qual o ressultado da diligência (ST - 11,01,2007). Fomos notificados do auto de diligência efectuado nos dias 28 de Julho de 2006 e 24 de Novembro de 2006, diligências essas que se frustaram uma vez que não se encontrava ninguem em casa. Foi realizada nova diligência a 11 de janeiro de 2007, e pela mãe do executado foi declaradao que os bens ali existentes são sua propriedade, não existindo bens do executado, razão pela qual não efectuada a diligência. Mail para Se a solicitar que proceda às diligências que entender convenientesjunto das bases de dados oficiais de forma a apurar bens penhoráveis do Executado (ST - 27-02-2007) Enviei um fax ao SE a solicitar informações sobre o estado do processo e resultado das pesquisas efectuadas (CG 20.03.07) Enviei novo fax à SE a solicitar informações sobre resultado das pesquisas efectuadas, no prazo máximo de 8 dias sob pena de destituição (CG 14-05-2007). Contacto com SE delegada e envio de Fax a SE delegante a solicitar que proceda a buscas para apurar a morada da executada (JCA 12.07.2007). Requerimento a solicitar nomeação do SE João Moreira Garanhão (JM 04-04-08)O SE informou os autos que os duplicados ainda não lhe forem remetidos.(RP19-12-2008)Encontra-se agendada diligência de penhora para dia 26/10/2009(RP23-10-2009)O SE juntou notiifcação enviada ao SE destituido a solicitar movimentação processual e nota discriminativa; bem como pedido de informações enviadas às Finanças(RP29-10-2009)O SE juntou auto de diligência de penhora negativo em virtude de ninguém se encontrar no local, contudo apurou-se que o Executad reside no local(RP03-11-2009)Instância interrompida(RP29-08-2011) SE renovou pesquisas junto das bases de dados (11-10-2011 - JS) SE notificou sobre reforço de provisão (11-02-2012 - JS)O Se renovou as pesquisas junto da base de dados e foi apurada uma entidade patronal registada - aguarda resultado(RP25-02-2013). Aguardamos do AE resultados, uma vez paga a provisão para o efeito em Agosto de 2013 (HB 11-12-2013).Notificados de nota final do AE a informar que irá ser transferida a quantia de €1840,21 para o exequente. Envio de email informativo à Cliente após conferência. Enviado requerimento a indicar NIB (MCS 29-04-2014). Recebido comprovativo de transferência de €1840,21. Enviado email à Cliente a informar (MCS 19-05-2014). Email da Cliente a solicitar o encerramento do processo por estar o saldo justificado (MCS 06-06-2014).</t>
  </si>
  <si>
    <t>373/04.6TYVNG</t>
  </si>
  <si>
    <t>PL</t>
  </si>
  <si>
    <t>Tomámos conhecimento que tinha sido requerida a falência de uma pessoa com exactamente o mesmo nome do vosso cliente, apesar de na informação constante no DR aparecer um número de contribuinte distinto. Podendo tratar-se de um erro ou nosso, ou do tribunal, justificámos à cautela os créditos no processo de falência, sendo que posteriormente, procederemos de acordo com a informação se se trata ou não da mesma pessoa. Mail para o cliente a colocá-lo ao corrente da situação (10.09.04 - PL). Fomos nomeados para a Comissão de credores, no entanto tendo-se verficado que o vosso devedor e o falido não são a mesma pessoa requeremos que seja dada sem efeito a justificação de créditos apresentada e consequentemente que seja nomeado um outro credor para integrar a comissão..</t>
  </si>
  <si>
    <t>206741/11.7YIPRT</t>
  </si>
  <si>
    <t>Lançamento processo (CC 14.05.2012)O processo foi à distribuição - Aguarda marcação de julgamento(RP18-06-2012)Transação - € 2500 em 10 prestações no valor de € 250 cada, encontrando-se a 1ª paga, prevendo-se o terminos do acordo em 30/06/2013(RP29-10-2012). Leitura de e-mails e de respostas com cliente sobre valor em dívida que pelas nossas contas se cifra em € 2.250,00: OK (HB 09-09-2013). a informação do valor de € 2,250,00 foi utilizada para a reclamação de creditos. Encerramento da presente linha no relatorio, atenta a insolvencia, processo que está ativo e onde registamos informações (HB 01-01-2014).</t>
  </si>
  <si>
    <t>M. I. M. Metalúrgica Ind. Maceira, Lda.</t>
  </si>
  <si>
    <t>1528/02</t>
  </si>
  <si>
    <t>Execução de Injunção. (TC 14-11-2002) Foi consultado o processo em tribunal e este foi remetido ao serviço externo para dar cumprimento ao despacho que ordena a penhora dos bens moveis. Actualização de Relatório (26-09-05  VP). Carta a Conservatória de Registo Comercial a solicitar cópia não certificada de teor de matrícula e da escritura da constituição da sociedade devedora (27-01-2006 PG). Mail a cliente solicitando indicações (18-05-06 PG). Com base em indicação de cliente, elaborado requerimento de desistência (18-05-06 PG)Fomnos notificados da sentença homologatória da desistência e do despacho que ordena a emissão da certidão. A aguardar emissão da certidão para encerrar o processo (AA 04.07.06).Foi enviado vale postal para o tribunal. (25.07.06 TV). Foi entregue certidão ao cliente (04.08.06 CD).Entregue a certidão e não havendo lugar ao pagamento de custas, encerramos o processo (AA 17.12.07)</t>
  </si>
  <si>
    <t>Paulo Jorge de Jesus Mateus</t>
  </si>
  <si>
    <t>2948/05.7TBACB</t>
  </si>
  <si>
    <t>Enviada carta ao vosso cliente. (CR 21.07.04) Face ao silêncio do devedor requeremos injunção. Foi oposta fórmula executória, pelo que enviamos 2ª carta ao devedor (06.07.05 CR) Atenta a insolvência do vosso cliente não vamos executar a injunção pelo que encerramos este processo (AA 13.04.06)</t>
  </si>
  <si>
    <t>Joaquim Roxo Figueiredo</t>
  </si>
  <si>
    <t>9613/05.3TMSNT</t>
  </si>
  <si>
    <t>Enviada carta ao vosso cliente.(CR 21.07.04) Face ao silêncio do devedor requeremos injunção. (12.09.04 CS).  Foi oposta Fórmula Executória, pelo que enviámos 2ª carta ao devedor. (21.12.04 CR).Face ao silêncio do vosso cliente executamos a injunção (AA 05.08.05) mail para SE a solicitar marcação da diligência de penhora de bens móveis (AA 22.12.06) Recebemos e-mail do SE a informar que no dia 16.03.2007 deslocou-se à morada do Executado com o Sr. Hugo Caracinha. Conseguiu fazer acordo de pagamento bem como penhora de bens móveis do Executado. (CG 19.03.2007) Enviei um e-mail ao SE a solicitar que nos remeta o respectivo auto de penhora (CG 02.05.2007)Receocionamos o auto de penhora de acordo com o qual foram penhorados 3 bens, dos quais ficou fiel depositário o executado, uma vez que entregou 4 cheques pós-datadosno valor de € 237,75 cada para pagamento da dívida exequenda. mail para cliente confirmar boa cobrança (AA 21.07.07) E-mail de Cliente a informar boa cobrança dos cheques e solicitar encerramento de processo, E-mail para SE a informar pagamento e solicitar nota de honorários final, Requerimento para Tribunal a informar pagamento e solicitar remessa dos autos à conta (CAF 10-09-2007) E-mail a SE a insistir (JM 16-11-07) E-mail a insistir com SE, sob pena de informarmos o Tribunal num prazo de 5 dias (JM 20-12-07) Informação a cliente de que estamso a agurdar NHF e que vamos insistir (RR-26.12.07)Fax a SE a reiterar pedido de nhf numa ultima tentativa (RR-16.01.08) fax a SE a ameaçar comunicação ao tribunal caso não proceda ao envio da NHF (RV 04.03,08)Recepcionamos a NHF que vos remetemos, estando em divida a título de honorários a quantia de € 68,82, a qual vos será reclamada na proxima listagem de pedidos de provisão. A aguardar o despacho de extinção para encerrar o processo (AA 10.07.08)Porcesso encerrado</t>
  </si>
  <si>
    <t>José Alberto Lopes Borrego (JALB)</t>
  </si>
  <si>
    <t>5945/04.6 TMSNT</t>
  </si>
  <si>
    <t>Enviada carta ao vosso cliente. Deu entrada a injunção (11.07.03). Enviamos 2ª Carta ao devedor (CR 11.12.03). Face ao silêncio do vosso cliente executamos a injunção (26.04.04 AA).Enviamos fax à solicitadora a questionar sobre o estado do processo, sob pena de na falte de resposta requerermos a destituição (AA 26.07.05). Diligência de penhora infrutífera a 17-03-2006 devido a insuficiências de morada, sendo que iremos procurar confirmar morada indicada nos autos (PG 20.03.2006). Fax a S.E. com possível nova morada de Executado (21.03.206 PG)Fax para SE, a pedir mais informações sobre o executado, a fim de nós podermos agir em conformidade(11.05.06 SC)Contactámos telefónicamente a SE, tendo solicitado á mesma informações sobre a actual morada do executado, a qual informou que procedeu no dia 18/07/06 à consulta das bases da Segurança Social e fiscal, pelo que se encontra a aguardar os resultados (SC 05.09.06). Fax da SE a informar que procedeu ao pedido de consulta nas Finanças sobre o Executado, pagando os devidos emolumentos, e que ainda aguarda resposta da Segurança Social de Lisboa, após ter reforçado o pedido de informações (JM 12-04-07). Fomos informados pela Se dos resultados das pesquisas. De acordo com informações das finanças existe uma vitura de 1992 sobre a qual incidem 2 penhoras, não há registo de bens imoveis e a morada do executado é a mesma do requerimento executivo. Falta a resposta da SS (AA 22.05.07). Fax para SE a solicitar informações sobre se a SS já deu alguma resposta (ST - 03-07-2007) Fax para SE a insistir fax anterior (08.08.2007 CAF) Fax a SE a insistir na resposta das buscas na Segurança Social (AFO 08.01.11)Instância interrompida Foi requerida certidão(VS21-05-2010)Foi entregue certidão à cliente - processo encerrado(RP09-03-2011)</t>
  </si>
  <si>
    <t>Marcos António Silva Xarana</t>
  </si>
  <si>
    <t>103/06.8 TMSNT</t>
  </si>
  <si>
    <t>Enviada carta para o vosso cliente. Face ao silêncio do devedor requeremos a Injunção (14-06-05 PB)Foi oposta fórmula executória, pelo que enviámos 2ª carta ao devedor (CR). Requerimento Executivo (22-12-05 PG) Encontra-se marcada diligência de penhora para o próximo dia 05.05.06. A aguardar confirmação do cliente (AA 26.04.06) Foram penhorados dois bens, tendo-se prescindido da remoção em virtude de acordo celebrado (entrega de dois cheques no valor de € 459,76 cada, com datas de 03.05.06 e 05.06.06). Enviamos mail ao SE a questionar boa cobrança dos cheques referidos (AA 20.06.06) Fomos notificados da nota discriminativa elaborada pelo SE. Tendo concordado com a mesma e solicitado a transferência da quantia exequenda (AA 14.07.06)Foi efectuada a transferencia da quantia exequenda acrescida de juros de mora e custas judiciais para a vossa conta. Pelo que estando pagas as quantia devidas, vamos aguardar o despacho de extinção da execução para encerrar o processo (AA 03.08.06) Fomos notificados do despacho de extinção da execução, pelo que, encerramos o processo (AA 13.09.06)</t>
  </si>
  <si>
    <t>Armando Minco - Construções, Lda.</t>
  </si>
  <si>
    <t>8846/05.7TMSNT</t>
  </si>
  <si>
    <t>Enviada carta ao vosso cliente(CR 11.03.04). Face ao silêncio do vosso cliente requeremos a injunção (AA 19-04-04). Foi aposta fórmula executória pelo que enviamos 2ª carta ao vosso cliente.Executámos a injunção.(07.07.05 BS). Foi realizada diligência de penhora de bens móveis a qual se revelou infrutivera, uma vez que na morada dos autos se encontra a residir uma emigrante brasileira que arrendou a casa à Dra. Mama, que é sócia da mepresa em questão. Vamos requerer a cópia não certificada da sociedade, para apurar o estado actual da empresa.Verificamos que contra a mesma correm termos mais duas execuções (AA 15.02.06) REgistamos a vossa informação de acordo com a qual aexecutada esta a laborar noutra morada. Informamos a Se da nova morada e requeremos a marcação da diligência de penhora nessa morada. Contacto telefónico com SE a solicitar a marcação de penhora, sendo que fomos informados que a mesma irá ser agendada com brevidade. (02.07.07 NM) Fax para SE a reiterar o contacto telefónico (02.07.07 NM)Informamos  cliente que se encontra agendada para o próximo dia 20.07.07, pelas 10h20, diligência penhora com SE Leonor Cosme. Para o efeito informamos os valores actualmente em dívida em cada um dos processos : Total : € 2.650,73(11.07.07-RR) Realizada diligência de penhora com SE, pela qual, no entanto, não chegámos a entrar em contacto com devedora. Quer antes, quer depois do horário de almoço, não encontrámos ninguém no local, mas verificámos que é, de facto, ali, o domicílio profissional da Executada, por contacto com vizinha e verificação de algum correio que se encontrava visível. A SE vai proceder a pesquisas na SS, para formalizar esta informação e poder apresentar documentação na próxima diligência (RV 20-07-07) Enviado e-mail a cliente a prestar informações sobre diligência de penhora do último dia 20 (RV 23.07.07) E-mail a SE a solicitar informações sobre o resultado das pesquisas junto da Segurança Social (AFO 31.07.07) Fax a SE a solicitar informações sobre resultados de pesquisas junto da SS. Mesmo não obtendo confirmação de que a morada da Executada é efectivamente aquela a que nos deslocámos na anterior diligência de penhora, solicitámos desde já nova diligência de penhora para a mesma morada, mas para uma hora mais tardia, já que na altura fomos informados por uma vizinha da Executada que os representantes legais só costumam estar presentes mais para o final do dia (RV 24.9.07)Mail a cliente a informar estado processo e novo fax a sE a insistir com informações (RR-06.11.07)Fax a SE com ultimato Fax da SE informando que aguarda resposta do serviço de finanças quanto aos bens penhoraveis (21.12.07RR) Fax SE a solicitar o envio do rela´torio das diligências efectuadas até ao momento. (JM 28-07-08) Recebemos ofício por parte de SE a indicar que efectuou todas diligências nas bases de dados oficiais, mas não encontrou qualquer bem susceptível de penhora. Enviado e-mail a cliente a informar e propor a certidão para efeitos fiscais.Recebemos e-mail de cliente com a concordância do pedido de certidão. Enviado requerimento com pedido de certidão, inutilidade superviniente da lide, extinção da instância e a custas a encargo da executada.E-mail a cliente a informar do envio do requerimento (TJ08.11.29)Foi declarada a instância extinta com custas a cargo do Executado.Aguarda certidão  e NFH para encerrar o processo.(RP06-02-2009)NHF sem acertos, aguarda certidão para encerrar o processo(RP19-05-2009)Foi entregue certidão à cliente - processo encerrado(RP16-07-2010)</t>
  </si>
  <si>
    <t>EUROLAGUE - REP. AUTOMOVEL, LDA.</t>
  </si>
  <si>
    <t>16479/12.5T2SNT</t>
  </si>
  <si>
    <t>Lançamento processo (CC 14.05.2012) Requerimento Executivo (22-06-2012 - JS)O SE procedeu à junção do resultado das pesquisas Fase 1 em que não foram apurados bens susceptiveis de penhora, pelo irá ser agendada diligência penhora bens móveis(RP19-09-2012)As diligências efectuadas confirmaram a incobrabilidade da dívida. Foi apresentada desistência e requerida certidão(RP13-11-2012)Foi entregue certidão à cliente - aguarda instruções para encerrar(RP24-01-2013)A cliente deu instruções para encerrar - processo encerrado(RP28-03-2013). Leitura de e-mails e de respostas com AE e com cliente sobe a necessidade de dar sem efeito a inscrição da Executada na lista publica de Execuções (HB 09-07-2013). Comunicação ao AE para dar sem efeito o pedido de inscrição da Excutada na lista publica de Execuções (HB 10-07-2013). Fomos notificados pelo AE da extinção da instância (HB 18-11-2013).</t>
  </si>
  <si>
    <t>P.F. Alumínios-Pedro Dinis Silva Fernandes</t>
  </si>
  <si>
    <t>1635/02</t>
  </si>
  <si>
    <t>Face á frustração da diligência de penhora, requeremos as diligências para apurar o paradeiro e bens do executado(TC 04.06.03). Face aos resultados das diligências requeremos a penhora do veiculo automóvel, bem como a penhora com remoção na morada do executado (07.07.04 AA). Encontra-se designada penhora com remoção para 17.03.2005, pelas 10h00, na Comarca de Almada (Proc. n.º 4037/04.2TBALM-5 Mandado do Serviço Externo). Foi efectuada penhora dos bens móveis necessários pagamento da quantia exequenda. Como chegámos a acordo com o executado, prescindimos da remoção dos bens, tendo o executado sido nomeado fiel depositário. Foi celebrado acordo de pagamento, fixando -se a quantia em divida em 2090,22 €, a liquidar em quatro prestações mensais e sucessivas de 522,56 €, com vencimento nos dias 17 dos meses de Abril, Maio e Junho. A primeira prestação foi paga  com a assinatura do referido acordo, tendo sido dada a respectiva quitação (17-03-05) Recebemos v/ info de que o cliente não está a cumprir o acordado aquando da diligência de penhora. Contactei-o telefonicamente, e este referiu que não lhe enviaram cópia do acordo com os elementos da conta para efectuar os pagamentos conforme combinado. Disse também que não possui o contacto da advogada, pelo que também não consegui avisá-la do seu esquecimento. Pede para contactarem para restabelecer o acordo. O seu contacto é o 96 6295140, a morada é a indicada nos autos. (05-05-05 PB) O cliente não cumpriu pelo que requeremos a venda dos bens (03-06-05 PR). Registamos vossa informação ter sido efectuado o pagamento de € 522,56, pelo que vamos informar o Tribunal, prosseguindo no entanto a execução os seus tramites normais (AA 12.10.05). O devedor entrou em contacto e solicitou que o informassemos do montante ainda em divida. Informamos o devedor de que o montante actual em divida ascende a € 1.100,00, tendo o mesmo de proceder ao seu pagamento até ao final do mês de Março (AA 13.03.06) Informamos o tribunal do valor em dívida e solicitámos o presseguimento da venda dos bens (NM 10.05.06)Foi designado encarregado de venda Abilio Rodrigues Joauim, com domicilio na Rua Sociedade Incrivel Almadense, Ourivesaria Rubi, 2800 Almada (AA 12.06.06) O devedor remeteu-nos cópia de comprovativo de depósito em numerário no valor de € 522,56. Pelo que enviamos mail a confirmar a recepção de tal montante. Simultaneamente contactamos o executado e informamos que confirmando-se o depósito o montante ainda em divida ascende a € 615,00. Montante esse que ele ficou de pagar (AA 27.02.07) Mail a cliente enviando o comprovativo da transferência bancária e solicitando conformação da mesma para podermos desistir do processo (03.04.07 TG) mail para cliente a informar a que título movimentar a quantia paga e requerimento ao tribunal a informar o pagamento e a requerer a remessa à conta com custas pelo Executado (AA 18.04.07)Fomos notificados da conta de custas da responsabilidade do executado. Assim paga a quantia exequenda encerramos o processo (AA 12.10.07)</t>
  </si>
  <si>
    <t>Vilumiar - Com. Serv. Canalizações, Lda.</t>
  </si>
  <si>
    <t>9574/05.9TMSNT</t>
  </si>
  <si>
    <t>Enviada carta ao vosso cliente (12.05.04). Registámos a vossa informação para rectificar o saldo do cliente para 841,45 €, em virtude deste ter efectuado amortização da dívida no valor de € 312,39.(CD 14.05.04) Requeremos injunção. (08.09.04 CS).  Foi oposta Fórmula Executória, pelo que enviámos 2ª carta ao devedor. (21.12.04 CR).Recebemos carta do vosso cliente a informar que no dia 31 de Agosto irá fazer o pagamento da 1ª prestação.(12.07.05-TV). Enviámos fax à vossa cliente a informar NIB e valor em dívida (€ 1.056,73) que aceitamos em 3 prestações de € 352,24 cada, solicitando o envio do comprovativo da transferência para o nosso escritório (04.08.05 CD). Como, até à data, não recebemos qualquer quantia, executámos a injunção (15.09.05 PO). Enviamos mail ao solicitador de execução a solicitar a marcação da diligência de penhora ou a delegação do processo num Colega da comarca do cartaxo (AA 29.03.06) Foi efectuada a diligência de penhora, tendo sido paga a quantia exequenda. Enviamos mail com nota de honorários final do SE, tendo a Wurth a receber a quantia de € 1213,27. Foi transferida a quantia referida, pelo que, informamos o Tribunal do pagamento com custas pela Executada (AA 21.12.06) Encerramos o processo nesta data porquanto recebemos sentença a extinguir a execução por pagamento da quantia exequenda (03.08.07 TG)</t>
  </si>
  <si>
    <t>Joaquim Guerreiro da Silva - Soc. Transf.Alum. Ferro, Lda</t>
  </si>
  <si>
    <t>1058/09.2TMSNT</t>
  </si>
  <si>
    <t xml:space="preserve">Lançamento de processo (MO 09.07.07);Envio de 1ª carta a solicitar pagamento ou proposta nesse sentido (MO 16.07.07) Requerimento injunção (RV 17.04.08); Envio de 2ª carta para devedor (16.10.08 MM) Envio de requerimento de execução (TJ08.12.04)Foram distribuidos os duplicados ao SE.(RP23-03-2009)O SE informou que se foi lavrado auto de diligência de penhora negativo em virtude da Executada já não se encontrar no local, junto das finanças apurou-se que a sociedade não tem bens imóveis e que a viatura apurada se encontra onerada pela Fazenda Nacional(RP15-07-2009)Foi enviado email ao SE a solicitar a citação do art 833/5 CPC(RP21-08-2009)O SE juntou aos autos cópia da citação da Executada, encontrando-se aguardar devolução do AR(RP08-09-2009)Instância extinta - Foi requerida certidão(RP31-08-2010)Foi entregue certidão à cliente - processo encerrado(RP24-11-2010) </t>
  </si>
  <si>
    <t>Nuno Miguel Gonçalves Peneda</t>
  </si>
  <si>
    <t>13914/05.2TMSNT</t>
  </si>
  <si>
    <t>Enviada carta ao vosso cliente. Face ao silêncio do devedor iremos requerer a Injunção (15-12-04 PB)Foi oposta fórmula executória, pelo que enviámos 2ª carta ao devedor (CR 09.11.05). O devedor deslocou-se ao nosso escritório para nos informar que se encontra desempregado em virtude de um acidente de trabalho, auferindo apenas cerca de 300 € da pensão, que não tem casa própria, carro ou bens, não podendo fazer qualquer proposta neste momento (PO 14.11.05). Requerimento Executivo (15-12-05 PG)Encontra-se marcada diligência de penhora para o próximo dia 14.06.06 (AA 30.05.06) Na sequência da diligência foi efectuado acordo de pagamento nos seguintes termos: € 1000,00 em 6 prestações de 150,00, tendo o executado pago € 100,00 no acto da penhora (AA 19.'09.06). Registamos a informação do SE de acordo com a qual o Executado procedeu ao pagamento de € 150,00 referente ao mês de Outubro(AA 10.11.06)Enviámos mail para o solicitador de execução a solicitar que nos informe se efectivamente já recepcionou o pagamento da prestação de Dezembro (SC 26.12.06) Registamos a informação do SE de acordo com a qual o executado procedeu ao pagamento de e 150,00 referente ao mês de Novembro. Recepcionamos a nota de honorários que vos remetemos, de acordo com a qual a Wurth tem o direito a receber a quantia de € 900,25. Solicitamos a transferência bancária para a vossa conta (AA 23.03.07) Fomos notificados da transferência da quantia exequenda pelo que remetemos e-mail ao cliente com o respectivo comprovativo. (03.04.07 NM) Notificados do despacho de extinção da execução e paga a quantia exequenda e demias despesas encerramos o processo (AA 21.06.07)</t>
  </si>
  <si>
    <t>Sérgio Pinheiro e Paulo Pinheiro, Soc. Const.</t>
  </si>
  <si>
    <t>19493/08.1YYLSB</t>
  </si>
  <si>
    <t>Enviada carta ao vosso cliente. (17-05-04 - CR). A D. Elisabete entrou em contacto a informar que tem vindo a pagar a respectiva divida a um vendedor da Wurth. Vai enviar comprovativos de pagamento (20-05-04 - RS) Face ao silêncio do devedor e uma vez que não foi efectuado qualquer pagamento requermos injunção. Atentas as dificuladdes de citação requeremos a emissão de certidão na conservatória competente (PR 16-06-05). Requeremos a Citação dos Legais representantes (NM 27-03-2006)Uma vez que até ao momento não houve citação atenta a LOE enviamos mail a solicityar instruções no sentido de manter a acção ou requerer a desistência ao abrigo da LOE (AA 10.05.06).Após ter sido proferida Sentença, enviamos carta ao devedor (PS 24.10.06). A carta de interpelação veio devolvida com a indicação de "encerrado". De acordo com o procedimento acordado vamos aguardar as vossas instruções sobre execução da sentença e os termos da mesma (AA 09.11.06)Registamos a vossa informação de acordo com qual deveremos proceder à execução, pelo que vamos requerer o traslado (AA 11.06.07) Execução de traslado (JM 29-08-08)O SE enviou pedido provisão no valor de 171€(19-09-2008)O SE informou que  ainda se encontra aguardar a envio do processo, bem como requereu a dispensa do sigilo fiscal e bancário(RP30-01-2009)Encontra-se agendada diligência de penhora 14/04/2009(RP26-03-2009)Na sequência da frustração de penhora de bens móveis, a cliente apurou que a executada tinha cessado o IVA, assim enviámos email ao SE para este apurar a situação juridica da sociedade para determinar qual o procedimento a adoptar(RP30-06-2009)O SE informou que a sociedade registou a pretação de contas de 2007, não obstante ter cessado o IVA em 2005, pelo que a mesma não se encontra juridicamente extinta para que possamos prosseguir contra os sócios(RP15-07-2009)A Executada foi declarada insolvente com carácter limitado. Foi requerida certidão(RP08-09-2010)Foi requerida a citação para indicação de bens à penhora(RP13-01-2011)Requerimento desistência. Aguarda certidão para encerrar(RP26-01-2011)Execução extinta(RP03-02-2011)DFoi entregue certidão à cliente - processo encerrado(RP10-02-2011)</t>
  </si>
  <si>
    <t>P. P. J. N. - Inst. E Forn. Mobil., Lda.</t>
  </si>
  <si>
    <t>13767/03.5TMSNT</t>
  </si>
  <si>
    <t>Foi executada a injunção(10-12-03) Actualização de Relatório (26-09-05 VP). Fax para solicitador solicitando marcação de penhora (PG). Contacto com Tribunal, tendo em vista envio de guia de custas (PG 02.02.07). Fax para SE a solicitar para proceder a penhora, sob pena de destrituição (JM 08-03-07) Fui contactada pela SE para marcar diligência de penhora. Fiquei com contactos (219233364 / Fax 219105158 - Dra. Maria do Rosário Lopes (CG 06.06.2007) Tentei contactar Sr. Fernando Dias para marcar a diligência mas não estava. Enviei e-mail em seguida (CG 06.06.2007) E-mail a SE a solicitar a marcação de diligência de penhora, juntamente com outros processos da Wurth - Portugal Tecnica de Montagem, Lda. (09.07.07 NM) A guia já foi debitada ao cliente.(JC 06.08.07).Contacto a insistir com SE que informou que irá dar andamento ao processo com brevidade (15.10.07 NM)Fax a insistir com SE e contacto telefónico a informar que se até ao final da semana não forem efectuadas diligências, iremos requerer a destituição da solicitadora. (20.11.07 NM) Se contactou-nos, informando que irá falar com Sr. Fernando Dias, de modo a agendar as penhoras que se justificarem (05.12.07) Fomos notificados pela SE que não foi possivel apurar bens penhoraveis, pelo que requeremos a notificação dos legais representantes da Executada para indicar bens penhoráveis. (13.12.07 NM) Fax para SE a insistir na notificação dos legais representantes. (04.06.08 NM); Fax SE solicitar o resultado da citação no LR (17/07/2008 JL). Requerimento de certidao para efeitos fiscais (RR-02.10.08)Envio de certidão à cliente(CR03-11-2008)A SE informou que foi apurada outra morada do legal representante, tendo reenviado citação, pois a primeira frustrou-se(RP15-07-2009)Processo encerrado(RP15-06-2010)</t>
  </si>
  <si>
    <t>Rui Viriato Ferreira Capitão</t>
  </si>
  <si>
    <t>1953/05.8TBPMS</t>
  </si>
  <si>
    <t>29-03-2006</t>
  </si>
  <si>
    <t>Enviada carta ao vosso cliente. Execução (06-08-05 PB)Enviámos fax solcitadora a informar pagamento de provisão e enviámos o respectivo comprovativo (23.01.06 SC). Fax para SE a informar valores que devem ser peticionados (18.03.06 PB) Registamos a vossa informação de acordo com a qual o pai do Executado pagou a divida exequenda, pelo que vamos informar o Tribunal e a SE do pagamento (AA 26.04.-06) requerimento a informar o tribunal do pagamento. (04-05-06 NM) Fax para SE a informar que vamos requerer a remessa do processo à conta com responsabilidade pelo executado, pelo que solicitámos a nota final de honorários (04-05-06 NM) Recepcionamos nota de honorários final da SE de acordo com a qual a Wurth tem a pagar a quantia de € 22,12 à SE. Paga o remanescente de honorários à SE e encontrando-se paga a quantia exequena encerramos o processo (AA 20.07.07)</t>
  </si>
  <si>
    <t>Joana Terroa Brito Falcão da Silva/Marta Terroa</t>
  </si>
  <si>
    <t xml:space="preserve"> 9823/06.6 TMSNT</t>
  </si>
  <si>
    <t xml:space="preserve">Segundo indicações do cliente executámos a confissão de dívida da irmã da devedora (14.09.06 NM)Recepcionamos informação do solicitador de execução node tomamos conhecximento que foram solicitadas as pesquisas junto das Finanças (15.11.06-RR) O SE porocedeu à notificação da entidade patronal da Executada para penhora de 1/3 do vencimento. A Executada pagou ao SE a quantia de € 550,00 (AA 23.02.07) E-mail para SE a solicitar que nos informe se a sociedade patronal da ora executada procedeu à penhora de vencimento, bem como se os Serviços de Reembolso de IVA e IRS procedederam a alguma penhora. (03.07.07 NM) Recebemos e-mail do SE com cópia do pedido de penhora à Caixa Geral de Aposentações (10.08.07TG)Mail SE questionar se houve algum pagamento por parte da executade ou entidade patronal (AA 18.10.07)Fomos informados pelo Se que até ao momento está depositado na conta cliente a quantia de € 1275,19 referente ao pagamento voluntário e à penhora do reembolso do IRS. A Executada irá ser citada por contacto pessoal, sendo que, se não houver pagamento remanescente será penhorada uma viatura (AA 29.10.07) SE informa que o execuoda já se encontra citado (AFO 26-11-2007) E-mail a SE solicitando que nos informe qual o montante em dívida, para podermos tomar uma decisão (07.02.08TG) E-mail a cliente "Com referência ao processo supra identificado, serve o presente para informar que já se encontra à ordem do  SE a quantia de € 1275,19 para pagamento da quantia exequenda, juros e custas. Uma vez que não tem havido qualquer contacto da executada para proceder ao pagamento do remanescente, o SE sugeriu a penhora de um veiculo automóvel. Porém, uma vez que a quantia exequenda era de € 575,72, requeremos ao SE que nos informasse qual o montante ainda em dívida.Sendo que o memso veio informar que falta pagar cerca de € 100,00, conforme documento que anexamos. 
Ora, atento o valor em já penhorado, a quantia exequenda inicial e o valor remanescente, solicitamos que nos informe se devemos avançar com mais alguma diligência, ou se deveremos considerar o encerramento do processo, prescindindo dos € 100,00 remanescentes" (07.03.08TG)Mail a cliente a informar estado do processo (RR.04.04.08). Mail a Se a informar NIB para transferir quantia recuperada de €1.125,72 (RR-02.10.08)Instância extinta pelo pagamento.Encerrámos dossier.
</t>
  </si>
  <si>
    <t>Joana Terroa Brito Falcão da Silva</t>
  </si>
  <si>
    <t xml:space="preserve">1148/02 </t>
  </si>
  <si>
    <t>Foi executada a sentença (TC 12.11.02).Fomos notificados do auto de diligência de penhora que nos informa que a executada já não reside na morada constante nos autos, pelo que requeremos ao Tribunal diligência para averiguação do paradeiro da executada. Requeremos ao tribunal penhora na nova morada apurada(11.02.04). Requeremos penhora com remoção (15.07.04). Encontra-se marcada penhora para 12.04.2005, pelas 09h30, no Tribunal de Loures (Proc. n.º2735/04.0TCLRS - C.P. 1º Juízo Cível) (22.10.04 - CD). Não realizámos a diligência de penhora porque fomos informados porque ninguém atendeu a porta e fomos informados por vizinhos que aquela casa era da madrasta da vossa devedora e que a devedora tinha ido viver para o Brasil à cerca de dois meses. Informaram-nos ainda que a madrasta trabalha no Tribunal de Trabalho de Lisboa e que se chama Manuela Falcão. Vamos tentar contactar para saber algumas informações do paradeiro da vossa devedora (12.04.05 - PL). De acordo com as vossas instruções vamos requerer a emissão de certidão para efeitos fiscais. Após a vossa concordância celebramos um acordo de pagamento com confissão de dívida no valor de € 1.513,00 com uma irmã da devedora, Marta Terroa Brito da Silva em 30 prestações mensais de € 50,00 cada a vencerem-se ao dia 01 de todos os meses entre Maio de 2005 e Outubro de 2007 (PL 20.04.05). Foi entregue pela irmã da executada em numerário € 50,00 correspondentes ao pagamento da primeira prestação acordada. Transferência no montante de €50,00 para a Wurth referentes ao pagamento da 1ª prestação (03.05.05 - RP).Recebemos do vosso cliente vale postal no valor de 50,00 € para pagamento da 2ª prestação.(TV-23.06.05).Recebemos do vosso cliente vale postal no valor de 50,00 € para pagamento da 3ª prestação.(TV-28.07.05).Recebemos do vosso cliente vale postal no valor de 50,00 € para pagamento da 4ª prestação.(TV-28.07.05).ecebemos do vosso cliente vale postal no valor de 100,00 € para pagamento da 5ª e 6ª ª prestação.(TV-03.11.05)Envio fax à devedora a solicitar as prestações em atraso.(29.12.05 SC).Recebemos do vosso cliente vale postal no valor de 100,00 € para pagamento da 7ª prestação.( 05.01.06 TV):Enviámos carta para irmá da devedora a solicitar o pagamento das prestações em dívida (05.06.06 SC) e-mail para cliente a solicitar instruções (09.08.06 NM) Carta para irmã de devedora a informar que em caso de incumprimento seremos obrigados a prosseguir judicialmente contra ela (11.08.06 NM) e-mail para cliente a solicitar instruções (12.09.06 NM).Instância interrompida, pelo que encerrámos o dossier(RP18-02-2009)</t>
  </si>
  <si>
    <t>Madeirotectos - Decoração Interiores, Lda.</t>
  </si>
  <si>
    <t>48131/04.0YYLSB</t>
  </si>
  <si>
    <t>Foi requerida a junção de Escritura Pública, bem como a citação na nova sede, ou, frustrando-se esta, na pessoa dos legais representantes (13.03.03). Foi proferida sentença em 11.11.03. Enviamos 2ª carta ao devedor (CR 27.11.03) Face ao silêncio do devedor executamos a sentença.Requerimento de certidão para efeitos fiscais (06.12.06) Contactamos com tribunal para saber se a certidão já tinha sido emitida, o que nos foi dito que estão atrasados e a mesma so daqui a tres semanas estará emitida(RR-16.01.07). Mail a Se a solicitar resultados das pesquisas (RR-16.01.07) Certidão já foi levantada e entregue a cliente - actualização de relatório (RV 09.11.07) Recepcionamos a NHF do SE a qual após analise vos iremos remeter (AA 30.05.08)Nota de honorarios final não está em conformidade, pelo que deverá ser corriga. Fax a SE nesse sentido(RR-18.06.08) Contacto telefonico no qual deixámos recado para que proceda á correcção da NHF com brevidade(RR-22.07.08)</t>
  </si>
  <si>
    <t>286/02</t>
  </si>
  <si>
    <t>19-03-2002</t>
  </si>
  <si>
    <t>Foi interposto recurso do despacho de indeferimento liminar parcial.Contactámos o Tribunal de Torres Vedras questionando acerca da aceitação ou não do recurso, ao que nos informaram que, devido a dificuldades no serviço, ainda não lhes foi possível proceder ao envio da decisão, mas que o farão o mais rapidamente possível. Foi requerida Citação edital (JP 04.12.03). Foi enviado nesta data o anuncio para publicação no Correio da Manhã.Requeremos a junção aos autos dos anuncios para citação da executada.Requeremos a penhora de bens móveis (NM 27-03-2006)Enviámos carta para CRC de Torres Vedras a solicitar cópia não certificada do teor da matricula e de todas as inscrições em vigor a fim de apurar qual a morada efectiva da executada (13.09.06 SC). Requerimento para apurar paradeiro (FC 18.10.06). ;Mail a cliente a informar que foram solicitadas pesquisas mas que não obstante estarmos a aguardar, é nosso entendimento requerer certidão para efeitos fiscais e ponderar a desisitência ao abrigo da LOE (RR-29.11.06). Requerimento de certidão para efeitos fiscais (06.12.06)Contactamos com tribunal para saber se a certidão já tinha sido emitida, o que nos foi dito que estão atrasados e a mesma so daqui a tres semanas estará emitida(RR-16.01.07) Requerimento a desistir do pedido com dispensa do pagamento das custas (ST - 28-12-2007) Tendo entregue a certidão para efeitos fiscais estamos apenas a aguardar a homologação da desistência para encerrar o processo (AA 30.05.08)</t>
  </si>
  <si>
    <t>JOAO MANUEL ROSA BICO</t>
  </si>
  <si>
    <t>6110/04.8TMSNT</t>
  </si>
  <si>
    <t>Construilm - Construções,Lda</t>
  </si>
  <si>
    <t>15230/08.9 YIPRT</t>
  </si>
  <si>
    <t>Lançamento de processo (MO 09.07.07);Envio de 1ª carta a solicitar pagamento ou proposta nesse sentido (MO 16.07.07) Requerimento de Injunção (RV 02.08.07). Paga taxa de justiça inicial (AS 17.10.2008)Foi nomeado Solicitador para proceder à citação, porquanto a citação postal frustrou-se.(RP19-12-2008)Notificados da frustração da citação por solicitador, requeremos pesquisas, informando também que já haviamos diligenciado para obter informações dos sócios(RP19-02-2009)O Juiz ordenou a citação edital, dispensando a publicação dos anúncios(RP13-03-2009)Realização de julgamento em que foi proferida sentença condenatória com custas pela Ré(RP30-09-2009)Notificados da conta de custas de responsabilidade da Ré, foi devolvido processo para anulação, já que não se justifica intentar acção executiva(RP30-11-2009)</t>
  </si>
  <si>
    <t>Castelo Branco &amp; medeiros, Lda</t>
  </si>
  <si>
    <t>2214/05.8 THLSB</t>
  </si>
  <si>
    <t>Enviada carta ao vosso cliente(21.07.04). Demos entrada à injunção.Atenta a impossibilidade de notificação da vossa cliente a injunção foi distribuida como acção (DC 17.03.05). Uma vez que até ao momento não houve citação atenta a LOE enviamos mail a solicityar instruções no sentido de manter a acção ou requerer a desistência ao abrigo da LOE (AA 10.05.06) De acordo com as vossas instruções vamos desistir do pedido ao abrigo da LOE e requerer a emissão de certidão para efeitos fiscais (AA 16.10.06). Requerimento de extição da instância e pedido de emissão de certidão (FC 02.11.06) Mail a cliente solicitando procuração com poderes especiais e ratificação do processado (03.04.07 TG) Mail cliente solicitando o envio de procuração forense (20.04.07 TG) Requerimento Tribunal pedindo prorrogação do prazo (20.04.07 TG) Requerimento a juntar procuração forense (02.05.07 TG). Requerimento a insistir com a emissão da certidão para efeitos fiscais (ST - 22-05-2007).A certidão para efeitos fiscais já foi levantada.(TV 16.07.07). Entregue certidão e processo físico ao cliente (03.08.07 CD).Entregue a certidão e não havendo lugar ao pagamento de custas encerramos o processo (AA 24.09.08)</t>
  </si>
  <si>
    <t>Luís Filipe Inácio Ezequiel</t>
  </si>
  <si>
    <t>12757/05.8 TMSNT</t>
  </si>
  <si>
    <t>Enviada carta ao vosso cliente. Foi requerida a injunção (25.05.04). Foi aposta fórmula executória. Enviada 2ª carta ao vosso cliente (AS 27-07-2004) Vamos executar a injunção. Intentada Execução (16-11-05PG)Encontra-se marcada diligência de penhora para o dia 03.05.06. Forma penhorados vários bens existentes na morada do executado tendo-se prescindido da remoção dos mesmos em virtude de ter sido celebrado acordo de pagamento com aquele, em prestações de € 200,00 com inicio em 11.06.06, a serem pagas a representante da Wurth.Mail a solicitar informções (AA 20.06.06)Mail a cliente a questionar cumprimento do acordo (RR-27.07.06)Resposta do cliente a confirmar pagamento de € 600,00 referente as prestações de Junho, Julho e Agosto (RR-14.08.06) Registamos a vossa informação de acordo com a qual o executado já pagou a quantia de € 1204,90, faltando liquidar € 81,55. Enviamos mail a questionar pagamento da quantia remanescente e informamos SE o montante pago (AA 04.12.06) Enviámos e-mail ao SE a informar do pagamento pelo Senhor Luís Ezequiel da quantia exequenda e a solicitar o envio da nota final de honorários por forma a acertar contas. Foi enviado Requerimento a informar do pagamento das custas pelo Executado (TA 07.01.2007) Efectuámos o pagamento do remanescente da provisão ao SE e enviámos mail a cliente com a respectiva nota descritiva de honorários finais (FC 01.02.07)Paga a quantia exequenda e proferido despacho de extinção encerramos o processo (AA 18.07.07)</t>
  </si>
  <si>
    <t>Michlex - Caixilharia Alumínio Metalica, Lda.</t>
  </si>
  <si>
    <t>1391/04.0TYLSB</t>
  </si>
  <si>
    <t>Enviada carta para o vosso cliente. Contacto com Administrador de Insolvência + requerimento (18-05-05 PB) Recebemos v/ fax a informar que foram notificados para apresentar as bases crédito. Acontece que já tinhamos dado entrada do requerimento a justificar o crédito (24-05-05 PB)Fomos notificados da sentença onde reconhcem os nossos creditos e da respectiva graduação (RR-03.04.07)Foi requerida certdião para efeitos fiscais.(RP11-12-2008)Foi requerida certidão(VS26-05-2010)Foi entregue certidão à cliente - processo encerrado(RP17-06-2011)</t>
  </si>
  <si>
    <t>Carlos Manuel Silva Ferreira Oliveira</t>
  </si>
  <si>
    <t>20424/03.0 THLSB</t>
  </si>
  <si>
    <t xml:space="preserve">Enviada carta ao vosso cliente (AS 17.04.03). Face ao silêncio do vosso cliente, requeremos a injunção (AA 02.07.03). Foi frustada a notificação ao vosso cliente pelo que o processo foi distribuido ao Tribunal de Pequena Instância Cível de Lisboa (27.10.03). Perante a certidão negativa de citação, donde consta que o Réu estará no Brasil, requeremos a citação edital do Réu (19.04.04). Fomos notificados para juntar aos autos procuração a ratificar o processado (16.09.04). Requeremos a junção aos autos de procuração forense a ratificar o processado. (01.10.2004). Fomos notificados do próximo dia 02.06.2006, pelas 10h15, para realização de julgamento à revelia. Mail para cliente a solicitar que nos informe se pretendem a desistência do pedido pela LOE, enviando minuta de procuração (12.04.06 CD). De acordo com as vossas isntruções desistimos do pedido ao abrigo da LOE (AA 22.05.06)Requeremos nova certidão para efeitos fiscais (SC 11.07.06). A certidão para efeitos fiscais já foi levantada. (25.09.06 TV). entregámos certidão ao cliente (13.10.06 CD). </t>
  </si>
  <si>
    <t>Family House - Construções, Lda.</t>
  </si>
  <si>
    <t>1755/02</t>
  </si>
  <si>
    <t>09-12-2002</t>
  </si>
  <si>
    <t>Foi executado 1 cheque (TC 05.12.02). Fomos notificados do auto de diligência de penhora que nos indica que a Executada não se encontra na morada indicada nos autos, uma vez que temos a confirmação da morada estar correcta, requeremos a penhora com remoção (18.07.03).Requeremos a anulação da penhora com remoção e nomeamos novos bens à penhora sitos na sede da Executada em Setúbal (AA 10.12.03). Foi designado o dia 13.01.05, às 09.30h para a realização da penhora com remoção.(AS 21-01-04) Uma vez que já tinhamos desitido da penhora com remoção enviamos fax para o tribunal a dar sem efeito a diligência. (CS 13-01-05) Contactamos o tribunal e fomosinformados que já foi remetida carta precatória para Setúbal, para que se proceda à penhoraRequerimento a solicitar diligências para apurar localização de bens penhoráveis (04.08.05-RR). Requerimento de diligências com nova morada de DGCI (05-01-06 PG). Fomos notificados dos oficios da DGCI de acordo com os quais a Executada não tem imoveis registados em seu nome, a ultima declaração de rendimentos data de 2003 e a última declaração de IVA data do 2.º trimestre de 2005. Face a estas informações questionamos sobre a possibilidade de requerermos a certidão para efeitos fiscais com desistência do pedido sem pagamento de custas (AA 03.03.06)Requerimento desistência pedido com base na lei O.E.(08.05.06).Foi enviado vale postal para o tribunal. (25.07.06 TV). Foi entregue certidão ao cliente (04.08.06 CD).</t>
  </si>
  <si>
    <t>Construções C &amp; F Teixeira, Lda.</t>
  </si>
  <si>
    <t>984/04.0TMSNT</t>
  </si>
  <si>
    <t>Enviada carta ao vosso cliente(CR 04.06.03). Face ao silêncio do vosso cliente, requeremos a injunção.Enviamos 2ª Carta ao devedor (CR 11.12.03). Face ao silêncio do vosso cliente executamos o cheque. A Solicitadora informou-nos da existencia de duas viaturas registadas em nome da Executada, enviamos fax a solicitar informações sobre as mesmas de forma a averiguar a viabilidade da penhora das mesmas (AA 28.07.05). Fomos notificados do auto de diligência de penhora de acordo com o qual a executada já não labora na morada dos autos. Atenta esta informação e a antiguidade das viaturas encontradas, solicitamo-vos instruções (AA 17.01.06)Demso entrada a requeriemnto a desistir do pedido com base na lei do OE e requeremos certidão (21.07.06 SC).Fomos notificados da sentença que homologa a desistência e ordena a emissão da certidão para efeitos fiscais. A certidão para efeitos fiscais já foi levantada.(TV 13.11.06).Foi entregue a certidão (AA 22.11.06) Entregue a certidão e não havendo lugar ao pagamento de custas, encerramos o processo (AA 05.12.06) Solicitámos devoluçaõ do execsso pago à solcitadora de execução (SV 24-10-2008)</t>
  </si>
  <si>
    <t>LAB(D) - OFICINA DE DESIGN, LDA</t>
  </si>
  <si>
    <t>70409/13.1YIPRT</t>
  </si>
  <si>
    <t>Lançamento de processo (06-08-2013 - CC). e-mail do cliente com a indicação de pagamento intregal do valor peticionado na injunção, pelo que o processo deverá ser encerrado (HB22-10-2013).</t>
  </si>
  <si>
    <t>132878/13.6YIPRT</t>
  </si>
  <si>
    <t>Lançamento de processo (12-11-2013 - CC). Consultámos o  processo via citius: a distribuição já ocorreu e processamos o pgto do complemento da taxa no valor de € 84,15 via DAF (HB 18-11-2013). Requerirmento a juntar comp. Pgto complemento de taxa + procuração forense com envio de oposição ao cliente (HB 21-11-2013). E-mail para cliente com valor final de € 710,34, considerando a informação do R. que quer devolver a mercadoria entregue, solução que nesta fase não é possível, de acordo com a instrução do cliente (HB 06-12-2013); e-mail de cliente a informar que face à Insolvência do devedor pretende devolução da mercadoria entregue (04-02-2014 MNS);Recebida notificação: Sentença que confere força executivo ao requerimento de injunção. Destentranhamento da oposiçao por falata de pagamento da taxa de justiça por parte do devedor (24-02-2014 MNS). Notificados de despacho do processo declarativo para indicar NIB para restituição de taxa de €76,50 paga em excesso. Enviado requerimento com informação do NIB (MCS 10-04-2014). Recebido email da Cliente a informar que recebeu reembolso de taxa de justiça de €76,50 paga no procedimento de injunção (MCS 27-05-2014).</t>
  </si>
  <si>
    <t>603/13.3TYLSB</t>
  </si>
  <si>
    <t>Lançamento de processo (24-04-2013 - CC) Apresentámos reclamação de créditos(26-04-2013-PRS). Fomos notificados pelo AJP do plano proposto - pagamento de 100% do valor de caputal com a prerrogativa de no nosso caso (divida inferior a € 1000,00 tal ser feito em 3 prestações mensais com perdão total de juros vencidos e vincendos (HB 17-10-2013). Encerramento do PER sem aprovação do plano negocial. Registo de informações na linha de insolvência (B 03-03-2014).</t>
  </si>
  <si>
    <t>Corre Corre - Sociedade de Construções, Lda.</t>
  </si>
  <si>
    <t>30833/09.6T2SNT</t>
  </si>
  <si>
    <t>Lançamento de processo (27.08.09 AS) Requerimento executivo(VS13-11-2009) Actualização de informações do processo - Nota do cliente: Recordo que deixou aviso na morada em 01-06-2010, na morada R.ALM.GAGO COUTINHO,LOTE 33 2620-202 RAMADA para diligencia penhora, contudo tratava.se de moradia com fracções autónomas, no local fomos atendidos por uma sobrinha do casal que representa a executada, que nos facultou o contacto da mãe, no caso irmã do Sr. Luis Silva, tendo a mesma informado que a empresa tinha sido vendida e que o casal estava em Angola e só regressaria no verão. De facto aparece publicado no DGRN com data de 2007 uma deliberação da sociedade datada de 2002 sobre alteração de gerência para um individuo estrangeiro. (23-07-2010) Foi solicitada a citação para indicação de bens à penhora. Foi requerida certidão(RP09-08-2010)O SE procedeu à citação do Executado nos termos requeridos, encontrando-se aguardar devolução do AR(RP13-09-2010)Foi entregue certidão à cliente - processo encerrado(RP11-01-2011)</t>
  </si>
  <si>
    <t>Construtora Silvio Silva Unipessoal,Lda.</t>
  </si>
  <si>
    <t>Lançamento de Processo (MM 09.06.08)Carta para o vosso cliente a solicitar o pagamento do valor da dívida ou proposta nesse sentido (MM 18.06.08)Requerimento injunção(RP13-04-2009)Foi aposta fórmula executória(RP03-06-2009)Na sequência da recepcção de proposta em 6 prestações mensais, a mesma foi enviada à cliente para consideração, tendo a cliente aceite, desde que contabilizados os juros e aval pessoal do sócio, tendo a devedora sido informada de tal condição, aguarda-se contacto para formalizar acordo(RP06-10-2009)Foi enviado email a formalizar acordo em 7 prestações mensais no valor de € 152,52, com vencimento até dia 30 de cada mês, a começar em Novembro(RP13-11-2009)Na sequência do incumprimento será executada fórmula executória(RP09-03-2012)Devedora Insolvente</t>
  </si>
  <si>
    <t>CONSTRUTORA SILVIO SILVA UNIPESSOAL,LDA</t>
  </si>
  <si>
    <t>2701/12.1TBFAR</t>
  </si>
  <si>
    <t>Apresentámos reclamação de créditos(PRS30-11-2012)Foi requerida certidão(PRS05-05-2013). Recebemos na PRA a certidão para efeitos fiscais que terá de ser devolvida dada a insuficiência dos elementos que dela constam (HB 23-07-2013). Telefonema para Tribunal: retomaremos o contato dia 01-08-2013 e caso a situação não se resolva, dirigimos um requerimento aos autos (HB 24-07-2013). Telefonema com tribunal: ser-nos-á remetida a certidão emitida em conformidade a custo zero (HB 30-07-2013). Recebemos na PRA a certidão corretamente emitida que remetemos ao cliente (HB 08-08-2013). Certidão foi entregue ao cliente em 24-07-2013 e recebemos a indicação de que a mesma foi movimentada - 04-09-2013 -, que transmitimos ao DAF para efeitos (HB 09-09-2013).  E-mail do cliente com confirmação de receção de certidão: certidão movimentada (HB 12-09-2013)</t>
  </si>
  <si>
    <t>Crismarco - Inst. Eléctricas, Lda.</t>
  </si>
  <si>
    <t>470/09.1TBCDV</t>
  </si>
  <si>
    <t>Lançamento de processo. (15-06-2009 MM)Requeremos insolvência da sociedade(VS29-12-2009)Sentença que não declara a insolvência, tendo sido remetida a sentença à cliente(RP02-2010)Requerimento a solicitar emissão novas guias para pagamento de custas(RP19-04-2010)Atentas as circustâncias foi requerida emissão de guias em agravamente de juros(RP27-04-2010)Foi enviado novo requerimento pois constatou-se que aconteceu o mesmocom a notificação da conta de custas(RP09-06-2010). Pagamento de guia no valor de 357,00 € (AS 09.07.10)Processo encerrado(RP21-10-2010)Comunicação ao AE a requerer a desistência do processo(18-04-2013-PRS)</t>
  </si>
  <si>
    <t>22885/10.2T2SNT</t>
  </si>
  <si>
    <t>Requerimento executivo(RP21-10-2010)O SE juntou resultado pesquisas Fase 1 em que não foram apurados bens passíveis de penhora, razão pelo que será agendada diligência penhora bens móveis(RP13-01-2011)Na sequência de diligência de penhora negativa, solicitámos citação para indicação de bens. Foi requerida certidão(RP24-05-2011)Foi entregue certidão à cliente - processo encerrado(RP04-08-2011)</t>
  </si>
  <si>
    <t>Miguel Joaquim Gaboleiro</t>
  </si>
  <si>
    <t>Lançamento de processo (25.08.10 MM). Envio de 1ª carta para devedor (15.09.10 AS)O devedor pagou o capital, razão pelo que se encerrou dossier(RP12-10-2010)</t>
  </si>
  <si>
    <t>Dias e Sebastião, Lda.</t>
  </si>
  <si>
    <t>13909/05.6TMSNT</t>
  </si>
  <si>
    <t>Enviada carta para o vosso cliente. Face ao silêncio do devedor requeremos a Injunção (08-06-05 PB)Foi oposta fórmula executória, pelo que enviámos 2ª carta ao devedor (CR). Requerimento Executivo (15-12-05 PG). Encontra-se marcada diligência de penhora para o dia 04.05.06. Foi efectuada a diligência de penhora tido sido penhorada uma máquina mas prescindiu-se da sua remoção, atento o acordo celebrado, tendo o legal representante da executada ficado de entregar no escritório do SE dois cheques no valor de € 345,52 cada, com datas de 10.05.06 e 30.05.06. Enviamos mail ao SE a questionar sobre o cumprimento do acordo (AA 20.06.06) Fomos informados pelo SE que a Executada não procedeu aos pagamentyo acordados, pelo que, o mesmo procedeu à citação dos credores de forma a promover a subsequente venda dos bens penhorados (AA 18.07.06)O SE procedeu à citação dos credores (AA 03.08.06) Fomos notificados das reclamações de créditos apresentadas pelo Ministério Público em representação da Fazenda Nacional e da Segurança Social (22.09.06 TG) Fomos notificados da sentença de graduação de créditos tendo o crédito da exequente ficado graduado em 3.º lugar (AA 10.11.06). A aguardar venda. Fax para SE para que nos informe do resultado da venda dos bens penhorados (ST)Mail a insistir com SE (AA 21.07.07) E-mail enviado a SE a solicitar que nos informe sobre estado da venda, nomedamente em relação à questão pendente sobre a designação do encarregado da venda (RV 27.09.07) E-mail a cliente informando que não foi possível encontrar interessados na aquisição do bem penhorado (08.11.07TG) Novo e-maila cliente (19.12.07 TG)Atento a posição da cliente, requeremos certidão para efeitos fiscais (09.01.08 NM)Dado o SE não ter encontrado qualquer interessado na compra dos bens penhorados designou como encarregado de venda a Leiloblue (AA 31.03.08) Levantámos certidão e remetemo-la para o cliente. (03.06.08 CR) E-mail a SE solicitando que nos informe o estado de venda dos bens penhorados (17.07.08TG)O SE informou-nos que a leiloeira informou que o fiel depositario mudou de residência. Vamos aferir da viabilidade de serem efectuadas pesquisas tendentes à localização daquele (AA 16.09.08) Mail a SE a solicitar pesquisas para apurar paradeiro do fiel depositario (RR.-03.10.08)Atenção a dívida já se encontra justificada(RP23-03-2011) Requerimento renovação pesquisas junto da base de dados da SS (22-06-2012 - JS) Tendo em consideração a reclamação de créditos deduzida, não se mostra viavel a consumação da venda. Requerimento desistência(RP29-01-2013)O processo será encerrado Foi enviada NFH para pagamento à cliente(RP01-02-2013)Divida justificada - processo encerrado(RP08-02-2013)</t>
  </si>
  <si>
    <t>Pedro Jorge D. Pinheiro / Diamantino Croca Pinheiro</t>
  </si>
  <si>
    <t>410/03.1TBARL</t>
  </si>
  <si>
    <t>Enviada carta ao vosso cliente(AA 17.07.03). Face ao silêncio do vosso cliente executamos o cheque emitido por Diamantino Pinheiro (26.09.03). O Solicitador de execução entregou cheque de 567,82, pelo que vamos fazer requerimento de custas de parte(AA 04.06.04).Requeremos ao tribunal a liquidação das custas a cargo do executadoRequerimenot a tribunal a esclarecer nome do solicitador designado e o valor do pagamento de provisão (RR-07.06.06)Contactámos telefónicamente o SE a solicitar informações sobre o montante referente ao deposito autonomo efectuado pelo mesmo no valor de € 129,05, o mesmo afirmou que efectuou tal deposito pois teria sido ordenado pelo juíz par tal. Este vlaor respeita ás custas provaveis e juros, pelo que parte deste montante pertence à exequente segundo opinião do mesmo, assim sendo teremos deaguardar algum despacho do juiz nesse sentido (18.10.06 SC)</t>
  </si>
  <si>
    <t>Macrusti - Construção Unipessoal, Lda.</t>
  </si>
  <si>
    <t>392/04.2 TBBBR</t>
  </si>
  <si>
    <t>Enviada carta ao vosso cliente (AS 02.09.03). Face ao silêncio do vosso cliente, executamos o cheque.12.08.2004 Requerimento executivo (SC 21.10.05)Enviámos fax para SE, a solicitar informações sobre o estado e as diligências efectuadas no âmbito do processo (05.05.06 SC). Fax da SE a informar que deslocou-se à morada indicada nos autos mas que nesse lugar não funciona a Executada (JM 30-04-07). Fax a SE a solicitar para proceder a pesquisas (08-05-07 JM) Mail a SE a solicitar informação sobre resultados das pesquisas efectuadas (JM 12-06-07) Fax SE a solicitar informação sobre os resultados das pesquisas, sob pena de destituição de 5 dias (JM 11-07-07). Requerimento de destituição do SE e a requerer a nomeação de outro (ST - 22-10-2007)Requerimento a desistir da destituição da SE. (06.03.08 NM) Fax para SE a solicitar que proceda a pesquisas e que nos informe dos resultados das mesmas (06.03.08 NM) Fax a SE a solicitar relatório de diligências (RP08.12.15)Foi enviado mail a reiterar o solicitado, sob pena de destituição(RP20-02-2009)A SE requereu dispensa do sigilo fiscal(RP13-03-2009)A SE informou que se encontra aguardar deferimento do levantamento do sigilo fiscal(RP08-05-2009)A SE juntou relatório das diligências em que não foram apurados quaisquer bens, razão pelo que se solicitou que procedesse à citação para indicação de bens à penhora para posterior suspensão do processo Foi requerida certidão(RP16-07-2009)Foi entregue certidão à cliente(RP16-11-2009)Processo encerrado(RP08-04-2010)</t>
  </si>
  <si>
    <t>Nuno Miguel Rita Soares</t>
  </si>
  <si>
    <t>20363/07.6 YYLSB</t>
  </si>
  <si>
    <t>Bento &amp; Ribeiro, Lda.</t>
  </si>
  <si>
    <t>14152/09.0T2SNT</t>
  </si>
  <si>
    <t xml:space="preserve">Requerimento executivo com base na injunção instaurada pela cliente(RP07-05-2009)Foi enviado pedido provisão à cliente(RP27-05-2010)A executada foi declarada com carácter limitado,pelo que a execução seguirá os seus tramites(RP30-08-2010) O SE insistiu pela resposta da CRP referente aos imóveis apurados(RP25-01-2011)Notificados das pesquisas do SE em que não foram apurados bens susceptiveis de penhora, desistimos da execução. Foi requerida certidão(RP21-03-2011)Execução extinta(RP31-03-2011)Foi entregue certidão à cliente - processo encerrado(RP18-05-2011) </t>
  </si>
  <si>
    <t>Brinca &amp; Coelho, Lda.</t>
  </si>
  <si>
    <t>4909/07.2TMSNT</t>
  </si>
  <si>
    <t>Gustrans, Lda</t>
  </si>
  <si>
    <t>996/03.0TBTNV</t>
  </si>
  <si>
    <t>11-07-2003</t>
  </si>
  <si>
    <t>Enviada carta ao vosso cliente(AA 17.06.03). Face ao silêncio do vosso cliente executamos os cheques (AA 01.07.03). Recebemos acordo do vosso cliente o qual aceitámos nos termos seguintes: pagamento de € 973,15 (caital + juros) em quatro prestações mensais e sucessivas no valor de € 243,29 cada, a primeira com vencimento imediato, e as restantes nos meses de Agosto, Setembro e Outubro. Uma vez que já deu entrada a acção executiva, estamos a  aguardar a distribuição da mesma para enviarmos ao tribunal, requerimento de suspensão(18.07.03).Recebemos uma nova proposta da vossa cliente para o pagamento da dívida, através do pagamento de € 150,00 por mês a partir de do dia 15.11.03(JC 07.11.03).Enviámos carta ao devedor a informar que mantemos a mesma proposta de Julho (19.11.03). Requeremos a venda dos bens penhorados por negociação particular.(24/03/04).despacho do juíz: bens móveis do executado penhorados não estão sujeitos a registo e têm valor reduzido.(16.04.04).Despacho do juiz:venda por negociação particulat dos bens móveis penhorados; nomeia o Sr. António Leal como encarregado de venda.(24.05.04)Despacho do juiz: Arresto dos bens do depositário José Augusto Lopes, por não cumprimento da determinação.(18-11-04). Foi designado o dia 02-12-04 às 10.00 horas em Torres Novas (Proc. n.º 996/03.0 TBTNV, 1º Juízo). De acordo com as vossas instruções requeremos o adiamento da diligência (30.11.04). Encontra-se designado o próximo dia 20.01.2005, pelas 10H00, para realização de arresto de bens do infiel depositário José Augusto da Conceição Lopes, a realizar-se na Comarca de Torres Novas (Proc. n.º 996/03.0TBTNV - 1º Juízo). (CS 27-12-04) Não procedemos ao arresto dos bens uma vez que foi celebrado um acordo de pagamento nos seguintes termos: a divida fixou-se em € 1.600,00, tendo sido paga através de quatro cheques no valor de € 400,00 o primeiro com vencimento imediato e os restantes três com vencimento no dia 20 dos meses de Fevereiro, Março e abril, pelo que requeremos a suspensão da execução. Recebemos v/ info a comunicar que o devedor registou novo incidente com cheque s/ provisão, desta feita com a prestação de 20-02-05 cujo vencimento hvia pedido para alterar, tendo sido correspondido. O cheque irá ser redepositado hoje esperando que o mesmo obtenha boa cobrança quanto à prestação de 20/03 suponho que terá também igual problema (24-03-05 PB). Uma vez que para além da primiera prestação não foi efectuado o pagamewnto de qualquer outra prestação, informamos o Tribunal e requeremos o prosseguimento da execução com o arresto de bens do infiel depositário (06.06.05 AA). Fomos notificados do próximo dia 09.12.2005, pelas 09h15, para realização de arresto de bens de (in)fiel depositário, na Comarca do Entroncamento (Proc. n.º 848/05.0TBENT - C.P. Secção Única), devendo a exequente colocar os meios à disposição do Tribunal (30.11.05 CD). Diligência de arresto dos bens do infiel depositário, onde requeremos a suspensão da mesma uma vez que chegámos a acordo com o Sr. José Augusto da Conceição Lopes, que se comprometeu a efectuar o pagamento da quantia de € 1.327,49, em três prestações, sendo a 1.ª no valor de € 327,29, a pagar até dia 14.12.2005 e as restantes 2 prestações de € 500,00 cada a efectuar até dia 30.12.2005 e 30.01.2006. Combinámos que se deslocaria ao nosso escritório no dia 14.12.2005 para efectuar o pagamento da 1.ª prestação e entregar os resatantes cheques. Foi dada como garantia do bom cumprimento do presente acordo os documentos do camião -tractor, ficando a constar do auto de diligência que em caso de incumprimento da primeira prestação vencem-se as restantes e que deve o mesmo entregar o veículo em causa. (RR-09.12.2005). Recebemos auto de diligência e documentos do veículo automóvel para se fazer acordo de pagamento (09.12.05 CD). Registamos a vossa informação de que o vosso cliente depositou na vossa conta € 993,15, sendo o montante que tinha disponível, tendo-se comprometido a pagar a diferença em prazo de 1 mês (28.08.06 CD). requerimento a informar que a quantia não esta toda paga e a solicitar prosseguimento de processo (RR-28.09.06)Novo requerimento a informar que a quantia não foi toda liquidada pelo que deverão prosseguir com venda dos bens penhorados e com notificação ao infiel depositario para os apresentar (RR-12.01.07)Fomos notificados do despacho que ordena prosseguimento dos autos com vista ao ressarcimento do remanescente (RR-14.03.07).  recepcionamos carta enviada pelo deveodr questionando valor ainda a pagar por excessivo, e após devidos esclareciemtos o mesmo informou que iria remeter apgament oreferente ao remanescente (RR-27.06.07) Recepcionamoscópia dos cheques remetidos procorreio tendo informado o tribunal da manifestaçõa por parte do executado em liquidar valor em divida (RR-28.06.07)Recepcionamos cheques para pagamento conforme copias enviadas anteriormente (27.07.07-RR). Recepcionámos informação de que cliente recebeu os dois cheques e informamos que apenas € 950,90 é de capital e €39,91 taxa de justiça, sendo o remanescente de despesas e juros (RR-30.08.07)Mail a lcioente informar montante de juros (RR-14.09.07)Informamos o tribunal do pagamento e requeremos a remessa à conta com custas pelo executado (Aa 31.10.07) Fomos notificados da conta de custas de responsabilidade do vosso cliente de acordo com a qual a Wurth tem a receber a quantia de € 21,21 a título de custas de parte. Atento o valor reduzido das custas de parte não se justifica a prossecução da execução pelo que encerramos o processo (AA 24.01.08)</t>
  </si>
  <si>
    <t>Mercanautica, Lda.</t>
  </si>
  <si>
    <t>9549/05.8TMSNT</t>
  </si>
  <si>
    <t>Enviada carta ao vosso cliente(CR 14.06.04). Face ao silêncio do vosso cliente requeremos a injunção. (10.08.04 AA). Foi oposto fórmula executória. Enviamos 2ª carta ao devedor (17.11.04 CR). Executámos o requerimento de injunção (15-02-05 PB)Deslocámo-nos à morada da sociedade executada no intuito de proceder à penhora de bens móveis, no entanto, o gerente da sociedade executada liquidou a dívida tendo o Dr. Paulo rebelo recebido o dinheiro, assim ficamos a aguardar a transferencia do valor em divída para a Wurth (07.04.06 NM) Fomos notificados pelo solicitador de execução para indicar o NIB da Wurth Portugal, no sentido de ser transferido o valor pago pelo executado. (05.05.06 NM) Fax para solicitador a remeter o NIB da Wurth Portugal, no sentido de ser efectuada a transferência do valor em dívida (08.05.06 NM) Mail para cliente a remeter comprovativo da transferência do valor em dívida para a conta da Wurth Portugal. (07.06.06 NM) Paga a provisão adiantada pela Wurth e a quantia exequenda, estamos a aguardar o despacho de extinção da execução para encerrar o processo (AA 03.08.06) Fomos notificados da sentença que decreta a extinção da execução pelo que encerramos o processo (AA 31.10.06)</t>
  </si>
  <si>
    <t>Carlos Manuel Barreiros José</t>
  </si>
  <si>
    <t>128/08.9TBOHP</t>
  </si>
  <si>
    <t>Enviada carta para o vosso cliente. Face ao silêncio do devedor requeremos a Injunção (14-06-05 PB). Após ter sido aposta fórmula executória enviámos carta a solicitar o pagamento da dívida (PS 23-12-2006).Foi enviada segunda carta a qual foi devolvida com a indicação de "encerrado". A aguardar as vossas instruções quanto à execução da sentença (AA 30.01.07) De acordo com as vossas instruções vamos promover a execução (AA 25.01.08) Enviámos Requerimento de Execução (JP 25.02.08)O SE juntou aos autos ofício enviado ás finanças para apurar bens ou paradeiro do Executado.(RP03-11-2008)Foi agendada diligência de penhora para dia 28-01-2009.(RP16-01-2009)O SE sugeriu a penhora de saldo bancário de conta para reembolso de IRS(RP30-01-2009)Na sequência da diligência de penhora negativa efectuada pela SE delegada o Executado compareceu no escritório da SE a propor pagamento da quantia total em dívida (€ 2097,02) em duas prestações, tendo a mesma sido aceite(RP13-10-2009)O Executado pagou a primeira tranche no valor de € 1000 depositado na conta do SE João Moreira(RP16-10-2009)Foi enviado email ao SE a informar que se concorda com a nota de liquidação apresentada. Aguarda-se comprovativo da transferência para encerrar processo(RP30-11-2009)Foi enviado comprovativo à cliente. processo encerrado(RP17-12-2009)</t>
  </si>
  <si>
    <t>Nuno Alexandre Nunes Pereira Cardoso</t>
  </si>
  <si>
    <t>3138/09.5TBMTJ</t>
  </si>
  <si>
    <t>Lançamento de processo (27.08.09 AS)Requerimento executivo(VS22-12-2009)O SE juntou resultado pesquisas Fase 1 em que não foram apurados bens susceptíveis de penhora, pelo que vai ser agendada diligência de penhora(RP28-02-2010)O SE informou que procedeu à notificação da entidade patronal apurada encontrando-se aguardar devolução AR; Foi penhorada uma viatura avaliada em € 1500,00, encontrando-se aguardar o respectivo registo junto da Conservatória(RP19-05-2010) Penhora de vencimentos, já depositado € 626,72, cliente informado (VS26-08-2010)Contestação à oposição deduzida pelo Executado(RP22-11-2010)Tentativa de Conciliação(04-02-2011)Requerimento a pronunciar-nos quanto à notificação efectuada pelo BNI(RP04-04-2011)Foi enviado cheque no valor de € 1373,07 - o qual alertamos que deverá ser movimentada enquanto caução atenta a oposição deduzida(RP06-04-2011)Requerimento probatório(RP15-09-2011)Requerimento pronuncia documento(RP29-09-2011) Fomos notificados para indicar bens à penhora, nos termos do 833º nº4 CPC (25-02-2011)Transacção no âmbito da oposição à execução(RP07-03-2012)Foi enviada NHF pela qual será restituida ao Executado a quantia de € 554,03(RP01-04-2013). Mail WPT com instrução para encerramento dossier no relatório (IPC 04-11-2014). Not. extinção execução (IPC 09-12-2014)</t>
  </si>
  <si>
    <t>Eduardo Miguel Borges Teixeira</t>
  </si>
  <si>
    <t>3055/12.1TBVFX</t>
  </si>
  <si>
    <t>Lançamento processo (CC 13.04.2012) Requerimento Executivo (01-06-2012 - JS). Processo incluído nalista de incobráveis do AE. Enviada comunicação RIE+extinção+certidão (MA 26-06-2014). Notificados da decisão de extinção da execução (MCS 21-07-2014)  Email da Cliente a informar que a certidão foi movimentada e a solicitar o encerramento do processo (MCS 30-09-2014).</t>
  </si>
  <si>
    <t>Helder José Costa Rodrigues</t>
  </si>
  <si>
    <t>6503/04.0 TMSNT</t>
  </si>
  <si>
    <t>27-09-2004</t>
  </si>
  <si>
    <t>Enviada carta ao vossos cliente (20.01.04 CR). Uma vez que o valor das cheques é bastante baixo (€308,10), optamos por fazer injunção, não só porque o valor dos juros é superior, como também por podermos incluir o valor das notas de débito (AA 27.02.04). Foi aposta fórmula executória pelo que enviámos 2ª carta ao vosso cliente (28.04.04). Executámos a injunção.27.09.04 Requerimento executivo. Fomos notificados de despacho que declara suspensa a execução ate cumprimento do acordo - até 10.07.07 (10.05.07 -RR). Fax a SE a solicitar envio de auto de penhora e inofrmação sobre todas as diligencias efectuadas e termos do acordo e se o mesmo foi cumprido (RR-18.07.07)Atento o incumprimento do acordo informamos o Tribunal e requeremos à Se nova penhora e pesquisas de bens (AA 13.09.07) Envio de fax de insistência a SE a solicitar que proceda à penhora dos bens móveis do executado, em virtude de o mesmo não ter cumprido o acordo (AFO 19.10.07);E-mail para SE E SR. Fernando Dias a informar que a diligência de penhora foi alterada do dia 22.02.08 para o dia 21.02.08. (18.02.08 NM)Fomos informados pelo cliente que o devedor pagou a quantia Exequenda pelo que requeremos à SE que nos remeta nota final de honorários (20.02.08 NM) E-mail para cliente a remeter nota de honorários final (12.03.08 NM)Requerimento ao tribunal a informar pagamento (12.03.08 NM)Paga a NHF e proferido despacho de extinção encerramos o processo (AA 24.09.08)</t>
  </si>
  <si>
    <t>Faianças Decofatim, Unip., Lda</t>
  </si>
  <si>
    <t>41755/05.0YYLSB</t>
  </si>
  <si>
    <t xml:space="preserve">Paulo Rebelo </t>
  </si>
  <si>
    <t>Enviada carta ao vosso cliente(21.07.04). Demos entrada à injunção.(03.09.04 DC).  Foi oposta fórmula executória, pelo que enviámos 2ª carta ao devedor. (24.11.04 CR). Executámos o requerimento de Injunção (06-06-05 PB) Enviámos e-mail a SE a solicitar informações sobre o estado do mesmo e todas as diligências realizadas até ao momento com vista ao pagamento da dívida (RV 08.08.07) Insistimos com SE para nos informar sobre todas as diligências efectuadas até ao momento no processo, dando-lhe prazo de 5 dias sob pena de informarmos o Tribunal (JM 30-10-07) Após contacto com Juízos de Execução de Lisboa, fomos informados de que o processo foi remetido para Sintra no dia 16-11-07, pelo que contactámos o Tribunal de Sintra, tendo sido informados que o processo encontra-se no 6.º Juízo Cível e que, tendo em conta que foi enviado o processo para o SE em Outubro pelos Juízos de Execução de Lx, não será necessário o envio do mesmo outra vez para o SE pelo Tribunal de Sintra (JM 21-12-07) Novo e-mail a solicitar que SE nos informe se já obteve reusltados de pesquisas, tendo em conta que o tribunsal nos informe que os duplicados da execução já forma enviados para SE (RV 07-02-08)Foi requerida certidão(RP28-07-2010)Foi entregue certidão à cliente - processo encerrado(RP12-07-2011)</t>
  </si>
  <si>
    <t>Promytaly, Lda.</t>
  </si>
  <si>
    <t>34649/09.1T2SNT</t>
  </si>
  <si>
    <t>Lançamento de processo (27.08.09 AS)Requerimento executivo(VS22-12-2009)O SE juntou resultado pesquisas em que não foram apurados bens suspectiveis de penhora e em 01/06/2010 confirmou-se que o executado já não exerce qq actividade. Foi solicitada a citação para indicação de bens à penhora. Foi requerida certidão(RP09-08-2010)O SE procedeu a nova citação do Executado nos termos requeridos, encontrando-se aguardar devolução do AR(RP13-09-2010)Foi entregue certidão à cliente - processo encerrado(RP11-01-2011). Fomos notificados da suspensão do processo executivo, atenta a insolvencia da Executada proferida os autos serão suspensos e posteriormente arquivados (HB 05-12-2013).</t>
  </si>
  <si>
    <t>JP Casadinho - Rep. Automóveis, Lda</t>
  </si>
  <si>
    <t>33982/08.4 YIPRT</t>
  </si>
  <si>
    <t>Lançamento de processo (MO 09.07.07);Envio de 1ª carta a solicitar pagamento ou proposta nesse sentido (MO 16.07.07); Injunção (04-04-2008 JL) Envio de 2ª carta para devedor. (01.07.08 MM)A 2.ª carta veio devolvida com a indicação de "não reclamado". A aguardar instruções quantoa à execução da injunção (AA 23.07.08)  Por indicação da cliente, devolvemos processo com fórmula executória(RP28-04-2009)</t>
  </si>
  <si>
    <t>Configurações - Unipessoal, Lda.</t>
  </si>
  <si>
    <t>100/08.9TMSNT</t>
  </si>
  <si>
    <t>Jo Morgado Esteves Ferreira</t>
  </si>
  <si>
    <t>Lançamento de Processo(IR 03.08.2011)Foi oposta fórmula executória, pelo que enviámos 2ª carta ao devedor (19-08-2011 - ES)A mãe do devedor pagou a quantia de € 983,35, cujo comprovativo foi remetido à cliente - processo encerrado(RP06-09-2011)</t>
  </si>
  <si>
    <t>ALEXOLUZ-INSTALACOES</t>
  </si>
  <si>
    <t>310.349/10.0YIPRT</t>
  </si>
  <si>
    <t>29.09.10 Injunção WP fich 41.725 Foi aposta formula executória(RP25-11-2010)De acordo com as instruções da Cliente, encerrámos dossier(RP30-12-2011)</t>
  </si>
  <si>
    <t>Virgílio Manuel C. Rosa Ramos</t>
  </si>
  <si>
    <t>Lançamento de processo (AS 27.09.06). Enviámos carta ao devedor a solicitar pagamento da dívida ou proposta nesse sentido (PS 24.10.06) Registamos a vossa informação de acordo com a qual o executado comprometeu-se a pagar o remanescente em divida até 15/11 (AA 13.11.06)Uma vez que o vosso cliente liquidou a divida encerramos o processo (PR 28-11-06)</t>
  </si>
  <si>
    <t>Paulo José Ferreira Vieira, Lda.</t>
  </si>
  <si>
    <t>251/07.7 TBVNO</t>
  </si>
  <si>
    <t>Lançamento do processo (AS 30.08.06). Enviámos carta ao devedor (PS 20.09.2006).Demos entrada execução Enviado mail ao solicitador a requerer marcação de diligência de penhora (05.06.07).Encontra-se marcada diligência de penhora de bens móveis, para o proximo dia 13.07 (AA 09.07.07)Foi efectuado o pagamento da quantia exequenda, tendo o Se procedido à transferência da quantia de € 1320,51, a qual abrange o capital, juros de mora e custas judiciais. Assim sendo, aguardamos o despacho de extinção para encerrar o processo (AA 26.09.07) oficio de Se a tribunal a requerer a extinção da instância (18.01.08)</t>
  </si>
  <si>
    <t>Wyden - Sistemas de Aquecimento Central, Lda</t>
  </si>
  <si>
    <t>15163/08.9 YIPRT</t>
  </si>
  <si>
    <t>Lançamento de processo (MO 03.05.07).Envio da 1ª carta ao devedor a solicitar pagamento ou proposta nesse sentido (MO 07-05-2007); Injunção (19.09.07 JP) Recebemos notificação do Tribunal a informar da frustração da citação e que vão tentar a citação na pessoa do legal representante (17.10.08TG) Recebemos ofício de frustação da citação por via postal e consequente nomeação de solicitador (TJ08.11.05)Foi enviado email à cliente a solicitar confirmação do pagamento da provisão ao SE, pois este informou que não procedeu à citação pois não havia sido paga a provisão, encontrando-se os autos aguardar o respectivo impulso(RP06-07-2009)A SE juntou aos autos certidão negativa da citação da Ré(RP18-11-2009)Foi enviado requerimento a solicitar pesquisas para apurar paradeiro do legal representante(RP16-12-2009)Notiifcados da frustração das pesquisas, requeremos a citação edital da Ré com dispensa de publicação dos anúncios(RP29-03-2010). Requerimento a juntar comprovativo de pagamento do valor devido pela citação efectuada por Oficial de Justiça (AS 01.07.10). Junção de taxa de justiça subsequente (AS 20.01.11)Julgamento em que foi proferida sentença que julga procedente o pedido(RP23-02-2011)Conta de custas de responsabilidade do Executado(RP18-04-2011) execução extinta. Visto em correição (05-02-2012 - JS)Requerimento ceetidão(RP01-08-2012)Certidão levantada(RP02-10-2012)Foi entregue certidão à cliente - Aguarda instruções para encerrar(RP13-12-2012)Divida justificada - processo encerrado(RP08-02-2013)</t>
  </si>
  <si>
    <t>ANTONIO CONCEICAO DOMINGUES, LDA</t>
  </si>
  <si>
    <t>693/12.6TBPBL</t>
  </si>
  <si>
    <t>Lançamento de processo (11-06-2013 - CC). Aguardamos do Tribunal a sentença de verificação e graduação de creditos que se pronunciará sobre a impugnação que deduzimos em 15-02-2013 (HB 18-06-2013). E-mail do cliente com a indicação de que o campo estado deverá passar a constar como Jusitificado, atenta a falta de notificação da sentença de verificação e graduação de créditos que aprecie a inexistencia de qualquer valor devido à W PT (HB 05-01-2014).</t>
  </si>
  <si>
    <t>ARFILTIA - CONSTRUÇÃO CIVIL E AR CONDICIONADO, UNIPESSOAL LDA</t>
  </si>
  <si>
    <t>6859/07.3TCLRS</t>
  </si>
  <si>
    <t>Evoratuning de Sérgio Manuel Figueiros Sá</t>
  </si>
  <si>
    <t>1799/07.9 TBEVR</t>
  </si>
  <si>
    <t>Enviada 1ª carta ao vosso cliente. Face ao silêncio do vosso cliente requeremos a injunção(19.01.05) Actualização de Relatório.(VP 31.10.2005)Foi aposta fórmula executória pelo que enviámos 2ª carta ao vosso cliente (PS 22.12.05)De acordo com as vossas instruções foi enviado mail a questionar sobre a execução imediata ou não da injunção. De acordo com as vossas instruções vamos avançar com a execução (AA 11.06.07) Envio de requerimento executivo (RV 10.07.07) E-mail SE a enviar comprovativod e pagamento de provisão e a solicitar resultado pesquisas (RV 20.06.08 Foi realizada diligência de penhora a qual se revelou infrutivera em virtude de o executada já não residir na morada dos autos há mais de um ano, segundo informações de um vizinho. Assim o SE irá proceder a diligências tendentes ao apuramento do actual paradeiro e bens penhoraveis (AA 01.10.08) Recebemos do SE informação de que já requereu as pesquisas junto das finanças (10.10.08TG)Instância interrompida(RP13-05-2010)A SE juntou resultado pesquisas em que não foram apurados bens susceptíveis de penhora, razão pelo que se solicitou a citação para indicação de bens à penhora . Foi requerida certidão(RP17-06-2010)Frustrada a citção postal e considerando que a citação edital teria um custo de € 200,00 desistimos da instância(RP10-11-2010)Foi entregue certidão à cliente - processo encerrado(RP24-11-2010)Foi enviado NFH para pagamento à cliente no valor de €31,62(RP16-02-2011)</t>
  </si>
  <si>
    <t>Paulo José R. Loução/Maria Graça V. Loução</t>
  </si>
  <si>
    <t>820/07.5 TBLGS</t>
  </si>
  <si>
    <t>Lançamento de processo (AS 06.10.06). Enviada carta ao devedor a solicitar o pagamento da dívida ou proposta nesse sentido (24.11.2006 PS). Fax a colega informando que iremos avançar para tribunal (18.12.06 PG) Requerimento Executivo (13-07-07 JM) Recebemos contacto do Colega representante dos devedores a informar sobre proposta de pagamento e enviámos e-mail ao cliente sobre a mesma (JM 19-10-07) Fax a colega a informar sobre condições do pagamento do n/ cliente (JM 29-10-07) Insistimos com colega (JM 08-12-07) Recepcionáms cheque para pagamento parcial da dívida (JM 11-01-08) Recepcionámos cheque no valor de € 1.762,11 correspondente a quantia exequenda e juros de mora. Enviamos mail a SE a solicitar suspensão de diligências ate confirmação de boa cobrança (RR-14.01.08) Devedor remeteu cheque com o valor total da dívida. (CR) Mail a cliente a esclarecer questão suscitada quanto ao vaor fixado por V. Exa.s e o reclamado (RR-14.03.08)Mail a cliente a solicitar informação sobre boa cobrança (03.04.08)Mail SE a solicitar nota honorarios final (RR-'7-'7-08) Mai la SE a solicitar correcção da NHF (RR-13.05.08).  Perante o mail da SE reiteramos teor do mail do dia 13.05(14.05.08-RR). Notificação da extinção da instância (22.07.08). Mail a SE a solicitar esclarecimentos (RR-27.08.08)Aguarda NFH.Foi enviada NFH à cliente, pelo que encerrámos o processo(RP11-03-2009)</t>
  </si>
  <si>
    <t>ESTRUTALEX-ESTRUTURAS ALUMINIO</t>
  </si>
  <si>
    <t>310.350/10.3YIPRT</t>
  </si>
  <si>
    <t>BRUNO MANUEL MENDES HONORATO</t>
  </si>
  <si>
    <t>870/10.4TBTNV</t>
  </si>
  <si>
    <t>Execução injunção pendente até instruções da Wurth 24-11-08; Carta intimidatória prévia à  execução 9-12-08. Requerimento executivo (VS17-05-2010)O SE juntou resultado pesquisas em que não foram apurados bens suspectiveis de penhora e em 28/07/2010 confirmou-se que o executado já não reside no local. Foi solicitada a citação para indicação de bens à penhora. Foi requerida certidão(RP09-08-2010)O SE citou o Executado nos termos requeridos, mas o AR veio devolvido com a indicação "mudou-se"(RP31-12-2010)Foi entregue certidão à cliente - processo encerrado(RP11-01-2011)Foi enviada provsião para pagamento à cliente no valor de € 124,95(RP22-03-2011)</t>
  </si>
  <si>
    <t>Fidalgo &amp; Oliveira - Industria Carpintaria, Lda.</t>
  </si>
  <si>
    <t>975/09.4TBALR</t>
  </si>
  <si>
    <t xml:space="preserve">Execução do acordo de pagamento - O SE informou que ambos os executados auferem rendimentos pelo que foram notificadas as entidades apuradas para penhora de 1/3 do vencimento do salário e subsidio de desemprego(RP15-10-2009)O SE notificou o executado após a penhora, já que foi penhorado o vencimento de Outubro(RP30-10-2009)O SE infomou que já se encontram nos autos depositada a quantia de € 799,14 e disso foi informada a cliente(RP30-12-2009)Encontra-se depositada a quantia de € 1774,86, prevendo-se o terminus dos descontos em junho/2010(RP19-03-2010)O SE remeteu cheque no valor de € 1.974,55 e encontrando-se a nota de liquidação em conformidade encerramos dossier(RP08-06-2010) </t>
  </si>
  <si>
    <t>Maria José Maçarico</t>
  </si>
  <si>
    <t>ESPLENDAUTO,S.A.</t>
  </si>
  <si>
    <t>Injunção distribuída por se ter frustado a citação da Requerida 12-7-04. Requerida citação edital da Ré 8-10-04. Aguarda despacho para citação da Ré 26-1-05. Conclusão aberta em 30-03-05, 29-04-05. Requerida citação da Ré na pessoa do legal representante 17-5-05. Frustrada a citação da Ré na pessoa do legal representante 7-6-05. Requerida citação edital da Ré 21-6-05. O processo está concluso a aguardar despacho 11-11-05. Foi decretada a citação edital da Ré em 22-11-2005, 3-1-06. O oficial de justiça não conseguiu afixar os editais 2-2-06. Requerida afixação de editais noutra morada 16-2-06. Efectuada citação edital da Ré 24-3-06. Aguardar marcação de julgamento - está muito atrasada, só em Setembro a juíza começará a marcar julgamentos 25-8-06. Notificação para Exequente vir aos autos juntar em 10 dias certidão de matrícula da Ré e respctivas inscrições em vigor 13-9-06. Requerida junção aos autos de certidão 26-9-06. Requerida prorrogação do prazo 3-10-06. Requerida junção de substabelecimento 3-10-06. Deferida a prorrogação 20-10-06. Requerida prorrogação do prazo 3-11-06. Notificação de despacho deferindo o requerido por mais 10 dias 14-11-06.Requerimento informando tribunal que certidão já junta aos autos em Setembro indica todas inscrições em vigor 23-11-06.Notificação de despacho dando sem efeito o anterior ordenando a citação do M.ºP.º uma vez que não foi deduzida oposição à acção 12-12-06. Notificação para Autora no prazo de 10 dias se pronunciar sobre a excepção deduzida 19-1-07. Aguarda marcação de julgamento 26-09-07.  Processo encontra-se concluso ao Juiz para designação de audiência de julgamento desde Março de 2007 29-02-08.Conferência telefónica com o tribunal: a funcionária infomou que o processo encontra-se concluso ao juíz.Contudo informa-nos que o Juíz já está a marcar os julgamentos.25-09-08.Contacto como Tribunal:Processo continua concluso ao Juíz para designação de audiência de julgamento.14-11-08 Notificados para o efeito, juntámos os dcocumentos que fundamentam o nosso pedido(RP12-07-2010)Requerimento PI aperfeiçoada(RP13-10-2010). Pagamento e junção de taxa de justiça subsequente (AS 20.12.10)Julgamento edital. Aguarda sentença 11/04/2011(RP30-03-2011)Foi proferida sentença que julga procedente a acção e atenta a citação edital será o dossier colocado em pendente. Após transito em julgado será de requerer certidão para efeitos fiscais(RP19-04-2011) Requeremos certidão (29-02-2012 - JS)Foi requerida certidão(RP03-05-2013).Entrega da certidão ao cliente (05-07-2013) E-mail do cliente (12-07-2013) com a informação de que a certidão está movimentada (HB 29-07-2013)</t>
  </si>
  <si>
    <t>Construções Rogério Gomes Ferreira, Lda.</t>
  </si>
  <si>
    <t>306312/10.9 YIPRT</t>
  </si>
  <si>
    <t>Lançamento de processo (25.08.10 MM). Envio de 1ª carta para devedor (15.09.10 AS)Requerimento injunção(RP22-09-2010)Foi aposta fórmula executória(RP06-01-2011)A cliente informou que o devedor terá pago ao vendedor até à data a quantia de € 980, tendo ficado de liquidar € 195,87 até final de Fev/11(RP21-02-2011)O devedor pagou o remanescente - processo encerrado(RP07-03-2011)</t>
  </si>
  <si>
    <t>1595/2006</t>
  </si>
  <si>
    <t>Enviada carta ao vosso cliente (PS 15.03.06) Requerimento de Injunção para Tribunal de sintra (PG 26-05-2006). Após ter sido aposta fórmula executória enviámos carta a solicitar o pagamento da dívida no valor de 660,43 € (23-12-2006 PS).Foi enviada segunda carta a qual foi devolvida com a indicação de "não atendeu". A aguardar as vossas instruções quanto à execução da sentença (AA 30.01.07)  A aguardar instruções da cliente quanto à instauração da acção executiva (29-02-2012 - JS).  E-mail para cliente com pedido de instrução para tratarmos do valor em dívida, por via da anulação ou por via judicial (HB 14-08-2013).</t>
  </si>
  <si>
    <t>Barrimic - Soc. Construções, Lda.</t>
  </si>
  <si>
    <t>Enviada carta ao vosso cliente. Face ao silêncio do devedor iremos requerer a Injunção (14-12-04 PB). Informamos a secretaria de Injunção da denominação correcta da sociedade (26.09.05 AA)Foi aposta fórmula executória pelo que enviámos 2ª carta ao vosso cliente (PS 22.12.05)A carta enviada veio devolvida com a indicação "não reclamada". A aguardar as vossas instruções quanto à execução da injunção (AA 09.05.07) Por indicação da cliente, devolvemos processo com fórmula executória(RP28-04-2009</t>
  </si>
  <si>
    <t>idália Maria Conceição Vicente</t>
  </si>
  <si>
    <t>2342/06.2</t>
  </si>
  <si>
    <t>Execução injunção pendente até instruções da Würth Portugal. O Requerido foi citado com prova de depósito nas seguintes moradas: Rua Manuel Pinheiro Chagas 26, R/C Esq.º 2500-233 Caldas da Rainha; Largo Frederico F. Pinto Bastos, 2 2500-275 Caldas da Rainha 12-06-06. Carta para pagamento prévio à execução 19-7-06. Carta devolvida 20-7-06.Requerimento executivo 12-10-06.Pedido de provisão 4-11-06. 2º Pedido de provisão 20-12-06.Fax enviando comprovativo liquidação de provisão 3-1-07. Aguardamos agendamento da diligência de penhora. 27-02-07. E-mail para o SE requerendo o agendamento da penhora com urgência. 27-09-2007. Fax do SE com auto de penhora negativo (a executada já não tem domicílio na morada indicada no requerimento executivo) 13-11-07. Email para o SE requerendo a realização de pesquisas juntos dos serviços das Finanças, DGSI e Bancos 26-12-07. Email reiterando anterior 29-2-08. Fax do Se com relatório das diligências efectuadas 06-03-08. Fax do SE com relatório de diligências e para informar que não foi possível encontrar bens penhoráveis, pelo que deve o exequente dizer o que tiver por conveniente, designadamente requerer a citação do executado 01-07-08.Email para Würth, sugerindo certidão de incobrabilidade.14-07-08.Email à Würth reiterando e-mail anterior.22-07-08.E-mail à Würth, prestando informações sobre a transmissibilidade ou na da dívida do executado ao cônjuge.08-08-08. E-mail SE, solicitando que proceda à citação do conjuge da executada.5-09-08. Consulta ao Citius: Ofcio do Se dando conhecimento que executada é solteira, juntando consulta à base de dados de identificação civil, nem foi efectivada qualquer penhora, não sendo, por esse motivo proceder em conformidade 23-12-08. Fax do SE correspondente à consulta citius 29-12-08. Email a Wurth dando conhecimento e renovando sugestão de emissão de certidão de incobrabilidade 30-12-08.Requerida a certidão de incobrabilidade.16-02-09 Foi entregue certidão à cliente(RP10-07-2009)O SE requereu a suspensão do processo(RP31-08-2009)</t>
  </si>
  <si>
    <t>Port Partner - Com. e Navegação Unipessoal, Lda.</t>
  </si>
  <si>
    <t xml:space="preserve">Loures </t>
  </si>
  <si>
    <t>Foi requerida a falência da devedora pelo que reclamámos os créditos (19.06.06 TG)Enviámos carta ao Administrador de Insolvência solicitando que o mesmo faça a apreensão dos bens arrestados em que é fiel depositário o Sr. Fernando Dias (20.06.06TG) Recebemos carta do Administrador de Insolvência a solicitar os contactos do Sr. Fernando Dias (03.07.06 TG) Enviámos fax para o solicitador com os contactos do Sr. Fernando Dias (12.07.06 TG) Remetemos carta ao AI solicitando que nos informe o estado do processo, bem como que proceda á remoção dos bens que se encontram na posse da Wurth (21.08.08TG) e-mail a cliente: "Com referência ao processo supra identificado, serve o presente para remeter a resposta do Sr. Administrador de Insolvência à nossa carta. Assim, atento o teor da mesma, somos da opinião que cessaram as suas funções de fiel depositário. Caso os bens que se encontram armazenados não tenham qualquer valor económico e caso a Wurth assim entenda, devem os mesmos serem destruídos, , porquanto com o processo de insolvência a sociedade deixou de ter existência jurídica, além do facto de não existir nenhum processo executivo activo" (23.09.08TG</t>
  </si>
  <si>
    <t>30491/03.1TJLSB</t>
  </si>
  <si>
    <t>NP</t>
  </si>
  <si>
    <t>Intentámos a acção executiva - autos principais. Uma vez que foi declarada a Insolvência, desistimos do pedido nos termos do artº 66º da LOE e requeremos certidão para efeitos fiscais (19.06.06 TG). Entregámos certidão ao cliente (29.12.06 CD). Sa sequência da vossa informação no que  respeita à conta de custas não ter sido paga, o que apenas aconteceu porque foi apresentada reclamação da conta de custas e o tribunal mantendo a decisão não enviou como é habitual , as guias , procedemos ao pagamento por depósito autónoma da quantia de €115,00 ainda em falta , dando assim por aquivado o processo de execução por custas nº 99/07.9YDLSB. Email para cliente( NP19/10/2007); Na sequência de nova notificação de custas pelo tribunal no valor de €4,29 , efectuou-se o pagamento desse montante por depósito autónomo e enviou-se comprovativo para o tribunal para extinguir a execução , bem como informação para o cliente de todos os procedimentos adoptados (NP 05/11/2007)</t>
  </si>
  <si>
    <t>30491/03.1TJLSB-A</t>
  </si>
  <si>
    <t>De acordo com as vossas instruções demos entrada à providência cautelar de arresto, cujo julgamento aguardamos (23.07.03). O Tribunal designou o próximo dia 11.08.2003, pelas 14h00, para a audiência de inquirição de testemunhas (28.07.03). Inquiridas as testemunhas o Tribunal decretou o arresto dos bens da vossa cliente, estando marcada a diligência de arresto com remoção dos bens para o próximo dia 13.08.2003, pelas 09h30 a ter lugar no Tribunal de Alenquer (11.08.03). Realizado o arresto de alguns bens encontrados nas instalações da voaa cliente, vamos dar entrada à respectiva acção executiva. (CD 13.08.03). A 22 Agosto fomos notificados do auto de diligência e foi devolvido o mandado (04.09.03). Enviámos requerimentos ao Tribunal solicitando instruções para entrega da carrinha apreendida e requeremos notificação na pessoa do legal representante (08.09.03). Fomos notificados de um requerimento apresentado pela Credifin (Dr. Augusto Moura Nunes tel./fax 22 379 87 98), ao qual respondemos concordando com a entrega da viatura (06.04.04). O Tribunal ordenou a entrega da viatura à proprietária pelo que contactamos o nosso Colega a fim de agendar a entrega da mesma.  Requeremos a desistência do pedido ao abrigo da LOE e requeremos ainda certidão para efeitos fiscais (20.06.06 TG) Fomos notificados da homolgação da desistência do pedido, no entanto o tribunal não se pronunciou sobre a emissão de certidão para efeitos fiscais, pelo que requeremos novamente a sua emissão (09.08.06 NM). A certidão para efeitos fiscais já foi levantada. (13.12.06 TV) Processo encerrado</t>
  </si>
  <si>
    <t>356/04.8TYLSB</t>
  </si>
  <si>
    <t>Foi requerida a falência da devedora pelo que justificámos os créditos.</t>
  </si>
  <si>
    <t>José Fernando Pinto Almeida</t>
  </si>
  <si>
    <t>9624/05.9TMSNT</t>
  </si>
  <si>
    <t>STIFS-SOCIEDADE TRANSPORTADORA DE FATIMA LDA</t>
  </si>
  <si>
    <t>1185/12.9TBVNO</t>
  </si>
  <si>
    <t>ALUSHIPS CONSTRUCAO E REPARACAO DE ESTRUTURAS METALICAS, LDA</t>
  </si>
  <si>
    <t>Enviada carta intimidatória ao Executado 27-12-07. Requerimento executivo 06-05-08. Consulta Citius:Proceder a Penhora/dispensa Citação Prévia e Consulta ao Registo Informático de Execuções 13-05-08, Notificação para juntar relatório em 18-11-08, 15-12-08. Instância interrompida. Requeremos certidão. (29-02-2012 - JS)As diligências confirmaram incobrabilidade da dívida. Foi requerida certidão(PRS10-01-2013))Foi entregue certidão à cliente - aguarda instruções para encerrar(RP20-03-2013)Certidão movimentada - processo encerrado(RP30-04-2013). Fomos notificados pelo AE do pedido de provisão de € 141,45, que tivemos em devida nota, mas que não será pago considerando a necessidade de envio de recibos para o cliente noiutros processos, ainda não satisfeita (HB 21-06-2013)</t>
  </si>
  <si>
    <t>Taliscas Const. Cívil e Obras Públicas, Lda</t>
  </si>
  <si>
    <t>225199/08.1 YIPRT</t>
  </si>
  <si>
    <t>Lançamento de processo (MO 09.07.07);Envio de 1ª carta a solicitar pagamento ou proposta nesse sentido (MO 16.07.07)Face ao silência do vosso cliente demos entrada da injunção (AA 03.09.08). Requerimento a juntar taxa de justiça subsequente (AS 22.01.09)Requerimento a solicitar pesquisas de forma a apurar o paradeiro da Ré.Pediu-se cópia não certificada do à CRC para identificar sócios(RP12-02-2009)O devedor contactou a propor o pagamento da integral do capital, a qual foi informada à cliente para consideração(RP09-07-2009)A cliente aceitou a proposta e o devedor ficou de enviar vale postal(RP20-07-2009)Foi enviado vale postal à cliente no valor de € 413,08, pelo que se encerrou o dossier(RP23-07-2009)</t>
  </si>
  <si>
    <t>Dinis Conceição Batista</t>
  </si>
  <si>
    <t>9629/05.0TMSNT</t>
  </si>
  <si>
    <t>Anabela Clara martins Cera</t>
  </si>
  <si>
    <t>Enviada carta ao vosso cliente. (CR 12-05-04) Face ao silêncio do devedor requeremos injunção Foi oposta fórmula executória, pelo que enviamos 2ª carta ao devedor (06.07.05 CR). Face ao silêncio do vosso cliente executamos a injunção Enviámos fax solicitador a requerer a marcação de diligência de penhora (29.12.05 SC)Consulta ao processo onde verificamos que existe uma comunicação do solicitador ao tribunal a 12.09.06, onde inofrma que notificou a solicitadora delegada para informar o resultado da penhora , e salvaguardando a hipotese de não o ter feito e não tendo possibilidade de a fazer no prazo de 5 dias, deverá devolver o processo e provisão(19.09.06-RR) Novo mail a solicitador a questionar se já existe alguma resposta da Solicitadora Delegada (RR-26.09.06). Fax para SE a solicitar o envio do auto da diligência de penhora (JM 07-03-07).Na sequencia da diligencia de penhora foi celebrado acordo nos seguintes termos pagamento de 1779,79 titualdo por 3 cheques, o primeiro datado de 28 de Fevereiro no valor de 579,79 e os dois seguintes no valor de 600,00 datados de 28.03 e 28.04 (AA 30.04.07) Envei e-mail ao Sr. Fernando Dias a questionar a boa cobrança dos cheques (CG 23-05-2007) Enviei novo e-mail ao Sr. Fernando Dias a solicitar que nos informe se o cheque teve boa cobrança (CG 14.06.2007) Enviei novamente um e-mail ao Sr. Fernando Dias a insistir com a questão, pois fomos notificados pelo Tribunal para informar os autos em conformidade (CG 03.07.2007) Elaborei requerimento a informar os autos que a quantia exequenda foi paga e as custas ficam a cargo do Executado. Enviei fax ao SE a solicitar a nota de honorários (CG 04.07.2007). mail para SE a solicitar envio de nota final de honorários (ST - 13-11-2007) Fax enviado a SE a solicitar nota de honorários (RV 07.12.07) Mail a cliente a remeter NHF(RR-26.12.07)Fax SE com NIB (RR-27.12.07)Recepcionamos a NHF que vos remetemos, estando apenas a aguardar o seu pagamento para encerrarmos o processo (AA 21.02.08)</t>
  </si>
  <si>
    <t>José Silva Ferreira</t>
  </si>
  <si>
    <t>Lançamento de processo (MO 09.07.07);Envio de 1ª carta a solicitar pagamento ou proposta nesse sentido (MO 16.07.07) Enviámos e-mail ao cliente a informar que o cliente enviou-nos carta a afirmar que o aparelho adquirido à Wurth se encontra avariado e que o levou para arranjo dentro da garantia. Contudo, após levantamento do aparelho, constatou o devedor que o aparelho continuava estragado, assim se mantendo por dois anos. (JM 21-08-07) Envio de carta para devedor a informar que a Wurth analisou a máquina e verificou que a avaria decorreu de má utilização, pelo que o devedor teria que pagar a reparação. (04.09.07 NM)contacto telefónico com devedor que informou que não irá pagar o valor em dívida (04.09.07 NM) Requerimento de injunção (05.09.07 NM)Envio de 2ª carta para devedor (24.06.08 MM)A carta enviada foi recepcionada pelo vosso cliente, sem que tivesse havido qualquer resposta. A aguardar instruções para proceder à execução (AA 07.07.08) Por indicação da cliente, devolvemos processo com fórmula executória(RP28-04-2009)</t>
  </si>
  <si>
    <t>MOURATO-MANUT.E REPARACAO,LDA</t>
  </si>
  <si>
    <t>310.357/10.0YIPRT</t>
  </si>
  <si>
    <t>Autorex - Lavagem Manual Personal., Lda.</t>
  </si>
  <si>
    <t>9573/05.0TMSNT</t>
  </si>
  <si>
    <t>Rosa Lúcia Martins Proença</t>
  </si>
  <si>
    <t>Enviada carta ao vosso cliente. (AS 28-04-2004) Face ao silêncio do devedor requeremos injunção. (18.08.04 CS). Foi oposto fórmula executória. Enviamos 2ª carta ao devedor (17.11.04 CR).Executámos a injunção (03.08.05 PO). O processo foi delegado para penhora na SE Rosa Lúcia Martins Proença (AA 26.04.06)Enviámos fax para SE, a pedir a efectiva marcação da diligência de penhora (11.05.06 SC) Encontra-se marcada diligência de penhora para o próximo dia 05.06.06, pelas 10h30 (AA 02.06.06). Fax a S.E. solicitando informações sobre penhora (30.06.06 PG)Enviámos fax para SE delegada a reiterar que nos informe qual o resultado da diligência de penhora realizada no dia 05.06.06 (02.08.06 SC) Fomos notificados do auto da SE de acordo com o qual a executada já não labora na morada dos autos há mais de dois anos. O SE informou-nos que a sociedade executada se encontra em liquidação. Requeremos ao SE para apurar os dados dos liquidatários de forma a proceder à notificação dos mesmos nos termos do art. 833.º, n.º 5 do CPC (AA 05.12.06) Requerimento a indicar novo Solicitador (CG 05.03.2007)Mai lde cliente questionar valor actualmente em divida (RR-16.03.07). Resposta a cliente a informar que o  valor actualmente em divida fixa-se em € 2.315,13, sem prejuízo do valor dos honorários do Ilustre Solicitador de Execução que deverá acrescer ao valor da provisão, o qual não é possível determinar neste momento, mas que certamente se fixará aproximadamente em (pelo menos) mais € 100,00. tal valor corresponde ao capital de € 1.532,45 + Juros: € 645,18 + Taxas:  22,25+22,25 + Provisão de SE: 93,00 (RR-16.03.07). Mail a cliente a questionar eventuais pagamentos de forma a podermos actuar em conformidade(RR-21.03.07). Fomos notificados do despacho que iordena a substituição da Se pelo SE Moreira Garanhão (RR-21.05.07).Registamos a vossa informação de acordo com a qual um dos sócios da executada entregou dois cheques para pagamento de parte da dívida no montante de € 578,79 cada, com vencimento a 20.09 e 20/10. Vamos aguardar a boa cobrança destes cheques em ordem a aferir a possibilidade de avançar com a execução contra o outro sócio, atenta a dissolução da sociedade ou requerer a certidão para efeitos fiscais pelo remanescebte (AA 12.10.07)Mail para cliente saber boa cobrança (AA 31.10.07). Registamos a vossa informação de acordo com a qual será de aguardar mais uma semana para obter a confirmação da boa cobrança (AA 02.11.07)Registamos a vossa informação de boa cobrança, pelo que informamos o tribunal do pagamento parcial efectuado imputando apenas parte à quantia exequenda e a diferença aos juros de mora e custas (€ 397,15 QE e € 760,43 aos juros de mora e custas judiciasi) e requeremos certidão para efeitos fiscais para o remanescente (AA 16.11.07) Envio de NHF do SE João Moreira para o cliente (RR-28.12.07)Entregue a certidão ao cliente (02.01.08 NM). Envio de mail a SE paulo Rebelo a insistir com NHF apos dstituição a fim de apreciarmso quais os montantes e se os há, a devolver á nossa constituinte (RR-11.06.08)Instância interrompida(RP05-03-2009)Processo encerrado(RP15-06-2010)</t>
  </si>
  <si>
    <t xml:space="preserve">Edmundo Malveiro - Unipessoal, Lda. </t>
  </si>
  <si>
    <t>30067/11.0T2SNT</t>
  </si>
  <si>
    <t>Lançamento de Processo(IR 03.08.2011)Foi oposta fórmula executória, pelo que enviámos 2ª carta ao devedor (19-08-2011 - ES) Requerimento executivo (21-12-2011 - JS)E-mail SE solicitando informações referentes ao estado do processo (04-06-2012 - JS)Insistimos com o SE, no sentido de apurar informações sobre as diligências efectuadas (06-08-2012 - JS)As diligências efectuadas confirmaram a incobrabilidade da dívida. Foi apresentada desistência e requerida certidão(PRS27-12-2012)Certidão passada(RP30-04-2013)Foi entregue certidão para efeitos fiscais - aguarda instuções para encerrar(RP15-05-2013)Certidão movimentada - processo encerrado(RP31-05-2013)</t>
  </si>
  <si>
    <t>Carlos Oliveira Costa Coelho</t>
  </si>
  <si>
    <t>33981/08.6 YIPRT</t>
  </si>
  <si>
    <t xml:space="preserve">Lançamento de processo (MO 09.07.07);Envio de 1ª carta a solicitar pagamento ou proposta nesse sentido (MO 16.07.07); Injunção (04-04-2008 JL). Aposta a formua executória foi enviada a 2.ª carta.A carta enviada foi recebida, sem que tivesse havido qualquer resposta da parte do vosso cliente. Assim aguardamos as vossas instruções para proceder à execução do requerimento de injunção (AA 02.09.08)Por indicação da cliente, devolvemos processo com fórmula executória(RP28-04-2009 </t>
  </si>
  <si>
    <t>Ilídio Pereira, Lda.</t>
  </si>
  <si>
    <t>7843/06.0THLSB</t>
  </si>
  <si>
    <t xml:space="preserve">Enviada carta ao vosso cliente.Iremos requerer a injunção. Recebemos V/ info com os dados comerciais do devedor (11-01-05 PB). Recebemos v/ info a comunicar os dados do v/ Cliente. Rua de Santa Maria, n.º 19 - Amieira do Tejo, 6050 - 118 Nisa (habitação dos sogros) Lar têxteis, Rua Júlio Vaz, 6050 Nisa (negócio da esposa) (07-03-05 PB) DEmos entrada da injunção (BS 31.08.05). A injunção foi distribuida como acção atenta a dificuldade de notificação da vossa cliente. Mail para cliente a solicitar procuração (AA 01.06.07);Enviada 2ª carta ao devedor asolicitar pagamento ou proposta nesse sentido (12.07.07 MO) A segunda carta veio devolvida com a indicação de "não reclamado". A aguardar as vossas instruções quanto à execução da sentença (TG 31.07.07) Por indicação da cliente, devolvemos processo com fórmula executória(RP28-04-2009) 
</t>
  </si>
  <si>
    <t>Markigas - Serv. Tec. Especializados, Lda.</t>
  </si>
  <si>
    <t>407/06.0TYLSB</t>
  </si>
  <si>
    <t>11909/06.8 TMSNT</t>
  </si>
  <si>
    <t>Enviada carta ao vosso cliente. Recebemos v/ info a comunicar que reuniram-se com o sócio gerente desta empresa tendo celebrado um acordo de pagamento fraccionado em 2 prestações mensais e sucessivas. A 1.ª tem vencimento até final do mês de Maio e a 2.ª até final do mês de Junho. A titular o seu compromisso pessoal o cliente assinou um documento particular nesses termos. Suspender o procedimento judicial até confirmação do pagamento da 1.ª prestação. (01-04-05 PB). De acordo com as vossas instruções enviámos carta ao Dr. Nelson Neves a solicitar o envio urgente dos dois cheques sob pena de executarmos a confissão de dívida (08.08.05 CD). Recebemos vosso mail onde concluem não haver nenhum procedimento para além da carta ao responsável da empresa. O vendedor diz qu a empresa vai extinguir-se, dissipando o património (informação de colaborador da devedora) pelo que temos o acordo assumido particularmente pelo responsável da empresa e a possibilidade de requerer a uma providência cautelar na morada dos escritórios e da oficina (vou apurar). Solicitava pelo motivo o favor de analisarem o processo e tomarem o procedimento adequado com o estado actual da cliente (29-09-05 PB) Executamos o cheque exstente no processo (SC 16.11.06) Â instância foi declarada extinta atenta à declaração de insolvência. Encerramos processo(18-12-2007)</t>
  </si>
  <si>
    <t>Serralharia Lopes &amp; Lopes, Lda.</t>
  </si>
  <si>
    <t>856/05.0</t>
  </si>
  <si>
    <t>Fátima Pessoa</t>
  </si>
  <si>
    <t>Enviado requerimento executivo por correio electrónico, aguarda distribuição 24-1-05. Execução distribuída, aguardando-se nomeação de Solicitador de Execução 27-1-04. Solicitador de Execução: Fátima Pessoa 1-3-05. Fax à Solicitadora de Execução a indicar bancos com que a Executada trabalha/ou 4-4-05. Fax à Solicitadora de Execução a requerer relatório das diligências de penhora efectuadas até à presente data 16-6-05. Fax à Solicitadora de Execução a requerer relatório das diligências de penhora efectuadas até à presente data, sob pena de destituição 12-8-05. Apesar da Solicitadora de Execução ainda não nos ter notificado, pela consulta do Habilus resulta que a mesma tem efectuado diligências e já foi notificada de um despacho do juiz, pelo que iremos aguardar até 15 de Novembro findo o qual sem que nos tenha dado conhecimento de nenhuma diligência será requerida a sua destitução 31-10-05. A Solicitadora de Execução informou que irá remeter por escrito todas as diligências efectuadas 18-11-05. A Solicitadora de Execução aguarda resposta das Finanças sobre se a Executada é credora de créditos de impostos 9-12-05. Fax à Solicitadora de Execução a requerer a penhora de bens móveis independentemente da resposta das Finanças e demais entidades 20-3-06. Fax à Solicitadora de Execução a requerer informações sobre a penhora de bens móveis e o envio do respectivo auto 2-5-06. Fax à Solicitadora de Execução a requerer informações sobre a penhora de bens móveis e o envio do respectivo auto 17-7-06. Requerida junção de substabelecimento aos autos 17-7-06.  Fax à Solicitadora de Execução a requerer informações sobre a penhora de bens móveis e o envio do respectivo auto e informando do substabelecimento 25-8-06. fax à Solicitadora para informar com a maior brevidade possível do resultado da penhora dos bens móveis que se encontrem na sede da Executada e sobre informações que tenham sido prestadas pelos serviços das finanças quanto a eventuais reembolsos de IVA 29-9-06. Fax à Solicitadora reiterando anterior 5-12-06. notificação de que aguardam os autos impulso processual 24-1-07. Fax à solicitadora para prestar informações sobre o estado dos autos sob pena de requerer a sua destituição uma vez que aguardam impulso processual 2-2-07.Fax à solicitadora para prestar informações sobre o estado dos autos sob pena de requerer a sua destituição. 23-04-07. Notificação da SE a conceder prazo de 10 dias para indicar bens à penhora, dado que das pesquisas realizadas não foi possível apurar a existência de quaisquer bens 20-04-07.Fax a SE reiternando anterior 24-4-07. Fax da SE remetendo cópia da carta enviada pela Direcção geral dos impostos, da qual resulta que em nome do executado não existe qualquer crédito decorrente de reembolso de IRC e IVA 02-05-07.Fax à SE para que informe se já foi realizada a citação do executado 29-06-07. Fax do SE informando que aguarda resposta à notificação 04-07-07. Notificação remetida pleo Tribunal  com informação de que os autos ficam a aguardar sem prejuízo do artigo 51º., nº. 2, alíea b) do C.C.J. 26-09-07. E-mail à SE para no prazo de 10 dias informar se procedeu à citação do executado ou não sob pena de ser requerida destituição 28-09-07. Requerimento ao Tribunal a solicitar a destituição da SE e a nomeação de novo SE 2-11-07. Aguarda-se pelo despacho do tribunal sobre a indicação de novo SE 27-12-07. Despacho ainda não foi proferido, pelo que devemos aguardar pela notificação do tribunal 28-02-08. Notificação remetida pelo tribunal com requerimento do SE a informar que enviou carta ao executado que veio devolvida com a indicação "mudou-se" 08-05-08. Email a SE para juntar relatório que tenha dado origem à notificação da impossibilidade me determinar existência de bens penhoráveis a fim de a exequente se poder pronunciar devidamente 4-6-08. Email da SE requerendo morada do Executado 23-07-08 Resposta indicando morada do Executado constante do processo 07-08-08. Reiterado email de 4 de Junho 22-09-08. Email à SE reiterando anterior 16-12-08. Reiterado o email anterior 04-01-09. Recepção de email do SE a indicar que a diligência de penhora de bens móveis não teve sucesso pois na morada indicada nos autos as instalações estão fechadas e sem movimento de pessoas e bens compativeis com a actividade de produção.Os vizinhos indicaram que a executada já não opera nas instalações referidas 04.03.10.Foi requerida certidão e solicitada a citação para indicação de bens à penhora(RP18-03-2010)Foi entregue certidão à cliente - processo encerrado(RP03-12-2010)</t>
  </si>
  <si>
    <t>A.M.Costa Unipessoal,Lda</t>
  </si>
  <si>
    <t>33980/08.8 YIPRT</t>
  </si>
  <si>
    <t>Lançamento de processo (MO 09.07.07);Envio de 1ª carta a solicitar pagamento ou proposta nesse sentido (MO 16.07.07); Injunção (04-04-2008 JL) Envio de 2ª carta para devedor. (01.07.08 MM)A carta enviada para a morada do processo foi recepcionada sem que tivesse havido alguma resposta. A aguardar instruções para executar a injunção (AA 23.07.08)Por indicação da cliente, devolvemos processo com fórmula executória(RP28-04-2009</t>
  </si>
  <si>
    <t>Obrimódulo - Carp. E Const., Lda</t>
  </si>
  <si>
    <t>75270/05.7 YYLSB</t>
  </si>
  <si>
    <t>16-10-2005</t>
  </si>
  <si>
    <t>FIGUEIROBRA-CONSTRUCOES CIVIS E OBRAS PUBLICAS,LDA</t>
  </si>
  <si>
    <t>755/05.6TBFIG</t>
  </si>
  <si>
    <t>Manuel F. Rascão Marques (destuído)</t>
  </si>
  <si>
    <t>Enviado requerimento executivo, aguardando-se a distribuição 4-3-05. Aguarda nomeação se Solicitador de Execução 7-3-05. Solicitador de Execução: Manuel Fernando Rascão Marques. Fax ao Solicitador de Execução a indicar os bancos com que a Executada trabalha/ou 15-3-05. A Executada efectuou pagamento de 400,00 directamente à Würth 4-5-05. Requerimento a reduzir a dívida exequenda para Euros 405,53 28-7-05. Fax ao Solicitador de Execução a solicitar relatório das diligências de penhora efectuadas até à presente data 23-9-05. Fax ao Solicitador de Execução a solicitar relatório das diligências de penhora efectuadas até à presente data, sob pena de destituição 2-11-05. Requerida a destituição do Solicitador de Execução 30-12-05. O processo foi concluso ao gabinete do juiz 8-2-06.O Solicitador de Execução notificado pelo tribunal do nosso requerimento a solicitar a sua destituição veio em sua defesa alegar que devido ao facto de ser o único Solicitador de Execução do no Circulo da Figueira da Foz tem a seu cargo um grande volume de processos tornando-se impossível responder aos faxes e emails que diáriamente chegam em tempo útil, mas que procedeu a diligências no sentido de encontrar saldos bancários penhoráveis, tendo essa diligência revelado-se negativa.Não tendo descoberto outros bens penhoráveis irá efectuar a penhora dos bens móveis. Em despacho de 8-2-06, o juiz autorizou a realização da diligência com o recurso ao auxílio de força pública, se necessário 13-2-06. Fax ao Solicitador de Execução a informar que prescindimos da remoção, sendo nomeado fiel depositário o legal representante da Executada ou outra pessoa idónea 27-2-06. Fax ao Solicitador de Execução a requerer informações sobre a penhora de bens móveis e o envio do respectivo auto 28-4-06. O Solicitador enviou fax a agendar diligência de penhora para o dia 23-5-06, pelas 14.30 17-5-06. Recebido auto de diligência para penhora negativo em virtude de o local indicado como sede da Executada é uma casa de habitação, onde viviam os representates legais e que actualmente reside outra pessoa, Pedro Rafael Rocha Gonçalves, sem qualquer ligação aos mesmos, após o que tendo se deslocado à morada que apurou junto da Conservatória do Registo Comercial como sendo a sede actual, Estrada Nacional n.º 96, Castanheiro Bom Sucesso, Figueira da Foz, também não foi possível levar a efeito a penhora por se tratar de uma loja com aspecto devoluto 24-5-06. Fax a enviar auto de penhora 29-5-06. Fax ao Solicitador de Execução a informar que a Executada mantém-se em actividade pelo que se deverão efectuar as diligências necessárias para proceder à penhora de bens móveis e ao contacto do sócio/representante da Executada para efectuar o pagamento 4-7-06.Fax ao SE a pedir o prosseguimento das diligências para penhora uma vez que de acordo com informações recolhidas foi possível apurar que o executado ainda mantém actividade no local indicado e para entrar em contacto com o Executado para querendo efecutar o pagamento em dívida e entrada de substabelecimento 29-8-06. Requerida a junção de substabelecimento 25-9-06. Fax ao Solicitador reiterando o anterior 2-10-06. Notificação de despacho autorizando a dispensa de sigilo fiscal 11-10-06. Fax ao Solicitador para apresentar relatório das diligências efectuadas e resultado das mesmas 13-11-06. Fax do Solicitador remetendo resposta das finanças negativa 23-11-06. Fax do Solicitador que após diligências nesse sentido não foi possível identificar bens penhoráveis  pelo que notifica a exequente para no prazo de 10 dias indicar bens à penhora 24-11-06. Fax ao Solicitador de Execução a informar que a Executada mantém-se em actividade pelo que se deverá ser requerida autorização judicial para auxílio da força pública a fim de realizar a penhora com arrombamento e remoção dos bens colocando a exequente os meios à disposição 27-12-06. Fax reiternado anterior 27-2-07. Notificação de despacho declarando a suspensão da instância até que exequente indique bens à penhora, uma vez que a executada notificada para pagar ou nomear bens não o fez 8-3-07.Requerida a notificação do SE para proceder à diligência para penhora dos bens móveis que se encontrem na sede 10-05-07. Contacto telefónico com o tribunal: SE foi notificado; agruardar 06-09-07.  Na sequância de contacto telefónico com o tribunal, fax ao SE para que proceda à marcação da diligência de penhora de bens móveis, pedindo resposta em 10 dias 26-12-07. Requerida destituição do SE 29-02-08. Notificação remetida pelo Tribunal com despacho a ordenar a destituição do SE manuel Rascão Marques 07-05-08. Req. esclarecendo que se indicou a SE Mara Fernandes em substituição do SE destituído 14-05-08. Notificação remetida pelo tribunal com despacho no sentido de que o poder jurisdicional do juiz se esgotou 15-05-08. Consulta CITIUS: aceitação da nomeação pela SE Mara Fernandes a 5/6 18-06-08. E-mail SE para que informe do resultado das diligências realizadas 19-09-08.Consulta Citius 24-10-2008. Email à Se para informar sobre diligências prévias à penhora e sendo caso disso da data designada para realização da penhora de bnes móveis existentes na sede da executada 21-12-08, Recibo do Solicitador 13-2-09. Enviado pedido de provisão à Würth 16-02-09)Encontra-se agendada diligência de penhora para dia 16/10/2009(RP13-10-2009)O SE informou que o processo se encontra em fase de agendamento de penhora bens móveis(RP30-06-2011) E-mail SE solicitando informações referentes ao estado do processo (16-02-2012 - JS))Foi requerida certidão(PRS29-11-2012)Certidão passada(RP30-04-2013). Entrega da certidão ao cliente (05-07-2013) E-mail do cliente (12-07-2013) com a informação de que a certidão está movimentada (HB 29-07-2013). E-mail do cliente com  a indicação para alterarmos o estado do processo para Justificado, atenta a falta de notificação da extinção da ação pelo AE (HB 05-01-2014). Nota final AE no valor de € 62,88 (IPC 19-01-2015)</t>
  </si>
  <si>
    <t>Rota do Frio - Sociedade de Transportes, Lda.</t>
  </si>
  <si>
    <t>3824/08.7</t>
  </si>
  <si>
    <t>Execução injunção pendente até instruções da Wurth Portugal. Requerido citado na Zona Industrial , Fornos de Algodres 21-12-07. Requerimento executivo 4-4-08.Envio da cópia de segurança do req.executivo 06-05-08. Notificação remetida pelo tribunal a informar que já foram enviados os duplicados ao SE e que foi concedido o levantamento do sigilo 23-05-08. Pedido de provisão 29-05-08. Enviado pedido de provisão do SE 16-06-08.Email ao SE,solicitando informações acerca das diligências realizadas até ao momento, com vista à descoberta de eventuais bens susceptíveis de penhora e dos resultados das mesmas.24-09-08. Email do SE juntando resultado das pesquisas e informando que será um processo para agendar a diligência de penhora 25-9-08.Tendo sido dissolvida a sociedade executada, requeremos a prossecução da execução contra os sócios. Foi junto substabeleciemento22-07-2009)Foi junta certidão da sociedade(RP17-02-2011) A execução foi extinta por inutilidade superveniente da lide. aguarda certidão para encerrar (09-05-2012 - RP)Foi entregue certidão à cliente - aguarda instruções para encerrar(RP29-11-2012)Processo encerrado(RP16-04-2013)</t>
  </si>
  <si>
    <t>Cozisor - Mobiliário de Cozinha, Lda.</t>
  </si>
  <si>
    <t>AQUECIMARIO-CANALIZACOES E AQUECIMENTO,LDA</t>
  </si>
  <si>
    <t>420895/10.3YIPRT</t>
  </si>
  <si>
    <t>Requerimento injunção(RP28-12-2010)Foi aposta fórmula executória(RP22-02-2011)Foi entregue cheque do valor da injunção para dia 26/04/2011. De acordo com as instruções da cliente encerrámos dossier(RP29-03-2011)</t>
  </si>
  <si>
    <t>EDIPRU-SOCEIDADE CONSTRUCOES,LDA</t>
  </si>
  <si>
    <t>115315/09.8YIPRT</t>
  </si>
  <si>
    <t>Lançamento de processo (07.01.09 MM) Carta ao devedor o informar da interposição de processo judicial caso não efectue o pagamento ou proposta de pagamento da dívida.(26.01.2009 MM)(Requerimento de Injunção13-04-2009AD)O procedimento de injunção foi arquivado por frustração da notificação, pois atento o valor no requerimento foi indicado que não se pretendia a distribuição(RP15-07-2009) A aguardar instruções da cliente quanto à instauração da acção executiva (29-02-2012 - JS). e-mail do cliente com a instrução de que o processo seguirá para anulação, pelo que deveremos devolver o mesmo, atualizando a informação no estado - p. anulação e situação - pendente (HB 11-09-2013). Preparação da remessa do processo para o cliente (HB 04-10-2013). Cliente levantou o processo na PRA (HB 07-10-2013). E-mail do cliente com a informação de ter sido movimentado e anulado o saldo, com a indicação de deve figurar o estado como certidão e a situação como encerrado (HB 29-10-2013).</t>
  </si>
  <si>
    <t>Fernando António Grilo Teles</t>
  </si>
  <si>
    <t>Lançamento de processo (MO 09.07.07);Envio de 1ª carta a solicitar pagamento ou proposta nesse sentido (MO 16.07.07);Elaboração de requerimento de injunção, para devolver o processo com original de requerimento de injunção e formula executória (AFO 22-08-2007);Envio de 2ª carta para devedor. (MM 26.09.08) A carta veio devolvida com a indicação de não reclamado, pelo que aguardamos as vossas instruções (31.10.08TG)Por indicação da cliente, devolvemos processo com fórmula executória(RP28-04-2009</t>
  </si>
  <si>
    <t>Ricardo &amp; Simões - Construção Civil, Lda.</t>
  </si>
  <si>
    <t>Orlando Manuel Ribeiro Costa</t>
  </si>
  <si>
    <t>9625/05.7TMSNT</t>
  </si>
  <si>
    <t>Enviada carta ao vosso cliente(13.07.04 CR). Face ao silêncio do vosso cliente requeremos a injunção (13,08,2004 - AA).Vendedor entrou em contacto com o nosso escritório a informar que o devedor vai entrar em acordo pagamento com a Whurt (09-09-04). Uma vez que o vosso cliente não chegou a acordo, executamos a injunção (AA 07.08.05). Deslocámo-nos à morada do executado, fomos atendidos pela irmã do executado que nos informou que o executado não mora naquela resideência, mas sim a sua mãe. Contactámos telefónicamente a mãe do executado que informou que "iria pagar mais uma dívida do filho", pelo que iremos insistir (NM 07-04-06)Enviámos fax para SE a solicitar que o mesmo nos informe se já foi contactado pela mãe do executado, sendo que em caso negativo solicitámos desde já que proceda a novas pesquias para apurar bens em nome do executado e pesquise junto da segurança social, para apurar rendimentos do executado (22.08.06 SC).Fax a SE a insistir que se proceda ao apuramento de bens (03.11.06 FC) o SE informou-nos que se encontra a aguardar resultados das pesquisas junto da Segurança Social de Setúbal (AA 15.11.06). Fax a SE a solicitar que proceda a pesquisas nas demais entidades, nomeadamente Serviço de Finanças e Conservatória do Registo Automóvel (06.12.06 FC) Registamos informação do Se de acordo com as finanças informaram que o executado não possui bens móveis. Solicitamos ao SE mais pesquisas nas Finanças (AA 16.02.07) Registamos a vossa informação de acordo com a qual actualmente o executado reside na Rua 5 de Outubro, n.º 1, 1.º Frt, 2625-607 Granja. Vamos solicitar a penhora nesta morada (AA 23.03.07) Recebemos fax do SE a pedir o NIF do Executado pois o NIF que ele possui não está correcto (CG 03.04.2007) Enviei e-mail ao SE a dar o NIF correcto para que proceda a pesquisas junto das finanças tal como solicitado (CG 17.04.2007)Requerimento ao tribunal a solicitar que notifique o SE para realizar diligência de penhora na Rua 5 de Outubro, n.º 1, 1.º Frt, 2625-607 Granja. (11.03.08 NM)Fomos notificados do despacho que ordena a notificação do Se para realizar a penhora de bens móveis na morada indicada no prazo de 10 dias (AA 16.04.08)O SE informou que o processo se encontra aguardar resposta das Finanças desde 07/2008, pois a Executado vive com a mãe.(RP06-01-2009)O SE juntou aos autos requerimento para pesquisar as bases de dados do Registo Civil(RP18-02-2009)Diligência de penhora negativa(RP22-05-2009)Foi requerida certidão para efeitos fiscais(RP22-07-2009)Foi entregue certidão à cliente(RP26-01-2010)Processo encerrado</t>
  </si>
  <si>
    <t>ENGIWALL-ENGENHARIA,PROJECTOS</t>
  </si>
  <si>
    <t>29892/11.6T2SNT</t>
  </si>
  <si>
    <t>29.09.10 Injunção WP fich 41.725 Foi aposta fórmula executória(RP06-01-2011) Requerimento executivo (20-12-2011 - JS)E-mail SE solicitando informações referentes ao estado do processo (19-05-2012 - JS)Insistimos com o SE, no sentido de apurar informações sobre as diligências efectuadas (06-08-2012 - JS)As diligências efectuadas confirmaram a incobrabilidade da dívida. Foi apresentada desistência e requerida certidão(PRS27-12-2012)Certidão passada(RP30-04-2013)Foi entregue certidão para efeitos fiscais - aguarda instuções para encerrar(RP15-05-2013)Certidão movimentada - processo encerrado(RP31-05-2013)</t>
  </si>
  <si>
    <t>Carpintaria Estreitense, Lda.</t>
  </si>
  <si>
    <t>109/07.0TBOLR</t>
  </si>
  <si>
    <t>Oleiros</t>
  </si>
  <si>
    <t>Registámos a vossa informação, pelo que, procedemos à reclamação de créditos (29.11.07 TG) Registámos a informação do AI que o crédito da Wurth se encontra reconhecido (19.12.07TG) Requeremos certidão para efeitos fiscais (25.02.08TG)Foi entregue certidão à cliente(RP30-01-2009)Os bens arrolados para a massa falida vão ser vendidos pela leiloreira na modalidade de venda extrajudicial, por negociação particular(RP15-07-2009)Não obstante o acompanhamento do processo de insolvência até final, encerrámos o processo no relatório(RP23-03-2011)</t>
  </si>
  <si>
    <t>Tendo em atenção a insolvência da vossa cliente e atenta a reclamação de créditos encerramos este processo (AA 23.01.08)</t>
  </si>
  <si>
    <t>96248/13.1YIPRT</t>
  </si>
  <si>
    <t>BALCAO NACIONAL DE INJUNCOES</t>
  </si>
  <si>
    <t>Nota: desistimos da injunção n.º 88264/13.0YIPRT por indicação do cliente, dados os valores nela mencionados não corresponderem a situação real da dívida (HB 17-06-2013). Lançamento de processo  (18-06-2013 - CC). Leitura de e-mails e de repostas internos e com cliente sobre informação no relatório e proposta apresentada pelo colega que contempla o pagamento do valor da injunção em 12 prestações mensais e sucessivas (HB 02-08-2013).  Na sequência do e-mail do cliente com a informação da aposição de FE ao requerimento de injunção apresentado pela WP, e-mail para colega com a contraproposta de pagamento de € 1470,74 em 7 com vencimento dia 24 e inicio mes de Outubro de 2013 ou em 5 prestações com vencimento no dia 14 e início em Novembro de 2013 (HB 14-10-2013).E-mail para colega com aceitação da proposta de liquidação de € 1.470,74 em 7 prestações mensais, iguais e sucessivas com inicio no dia 14-11-2013 e vencimento nos meses subsequentes, por transferência bancária para o NIB WP com menção 455896 no descritivo da operação e envio do comprovativo para PRA, após OK do cliente para o efeito (HB 29-10-2013). E-mail do colega com a informação de que vai submeter a proposta ao cliente e lançamento do prazo de 15-11-2013 para controlar o pgto 1/7 +prestação de € 210,11 (HB 03-11-2013). E-mail para colega a questionar a posição da Portimade relativamente a nossa contraproposta, do qual demos cc ao cliente. Prazo de 06-12-2013 para avançarmos com diligencias (HB 23-11-2013). E-mail do colega com o comprovativo de pagamento da 1/7 prestações no valor de € 210,11, que reencaminhamos para o Cliente, com pedido de instruções relativamente a aceitação da solução extrajudicial (HB 04-02-2014). E-mail do Colega com comprovativo de pagamento da 1.ª prestação no valor de € 210,10. E-mail para cliente com pedido de instruções para retomarmos a solução extrajudicial ou em alternativa, mantermos o processo como pendente para executar (HB 04-02-2014). E-mail para Colega com pedido de envio de comprovativo de pagamento da 2/7 prestações do acordo (HB 28-02-2014). E-mail para Colega com pedido de envio do comprovativo de pagamento da 2.ª prestação do acordo (HB 04-03-2014). e-mail do Colega com a indicação do pagamento de 2.ª prestação será concretizado dia 07-03-2014).</t>
  </si>
  <si>
    <t>JORGE MIGUEL SOUSA MACANITA</t>
  </si>
  <si>
    <t>6297/05.2TBAMD</t>
  </si>
  <si>
    <t>Amadora</t>
  </si>
  <si>
    <t>CLASSICPORTA-IND.E COMERCIO DE PORTAS,LDA</t>
  </si>
  <si>
    <t>4895/07.9TMSNT</t>
  </si>
  <si>
    <t>RUI MARTINS-PORTAS AUTOMATISMO</t>
  </si>
  <si>
    <t>310.352/10.0YIPRT</t>
  </si>
  <si>
    <t>Remofat - Recuperação de Móveis, Lda.</t>
  </si>
  <si>
    <t>12042/05.5THLSB</t>
  </si>
  <si>
    <t xml:space="preserve">Enviada carta ao vosso cliente.Face ao silencio do devedor, iremos requerer a injunção. Atenta a impossibilidade de notificação da vossa cliente a injunção foi distribuida como acção (AA 13.04.06). Foi Proferida Sentença, pelo que enviámos 2ª carta ao devedor a solicitar o pagamento da dívida, no valor de 638,45€ (PS).A carta de interpelação veio devolvida com a indicação de "mudou-se". De acordo com o procedimento acordado vamos aguardar as vossas instruções sobre execução da sentença e os termos da mesma (AA 09.11.06). Por indicação da cliente, devolvemos processo com fórmula executória(RP28-04-2009) </t>
  </si>
  <si>
    <t>Nelson Jorge Vieira Costa</t>
  </si>
  <si>
    <t>9553/05.6TMSNT</t>
  </si>
  <si>
    <t xml:space="preserve">Enviada carta ao vosso cliente. (CR 13-07-2004) Face ao silêncio do devedor requeremos injunção. (16.08.04 CS). Foi oposto fórmula executória. Enviamos 2ª carta ao devedor (17.11.04 CR). Face ao silêncio do vosso cliente, executámos a injunção (16.02.05 PO).Enviámos fax para SE, a solicitar informações sobre o estado e as diligências efectuadas no âmbito do processo, e a solicitar a marcação da respectiva diligência de penhora de bens móveis (05.05.06 SC)Registamos a vossa informação de acordo com a qual foi celebrado acordo nos seguintes termos: pagamento de € 1535,46, em 6 prestações mensais no valor de € 255,91 cada, com vencimento no último dia dos meses de Fevereiro a Julho (AA 07.03.07)Mail a lciente a oslicitar informação quanto ao pagamento por parte do executado da 2.ª prestação.  Cliente confirma pagamento da 2.ª prestaçaõ(RR-10.04.07)REgistamos a vossa informação de acordo com a qual foi paga a 3.ª prestação (AA 11.05.07)Mail a cliente a solicitar inofrmações sobre pagamento da 3.ª e 4.ª prestação (RR-14.06.07) Mail a lciente a questionar pagamento da 3,4,e 5 prestação (RR-19.07.07) Requerimento a informar pagamento da dívida e remessa dos autos à conta (CAF 27-11-2007) E-mail a SE solicitando que nos envie a nota final de honorários (08.02.08TG)Tendo recepcionado a NHF e verificado que a mesma apresentava actos que desconheciamos solicitamos o envio dos documentos comprovativos ou a rectificação da NHF em conformidade (AA 01.10.08)Foi enviada NHF para pagamento no valor de €  91,11 - Processo encerrado(RP08-01-2010) </t>
  </si>
  <si>
    <t>Pedro Marcelino Const. Civil Unip., Lda.</t>
  </si>
  <si>
    <t>50923/06.6 YYLSB</t>
  </si>
  <si>
    <t>Enviada carta ao vosso cliente (PS 06.06.06) Foi requerida a Execução (TA  04.10.06)O Se antes de proceder à diligência de penhora e de forma  evitar o protelamento solicitou desde já o levantamento do sigilo sobre dados pessoais protegidos e pesquisas sobre creditos fiscais à DGCI (AA 15.06.07)Encontra-se marcada diligência de penhora de bens móveis, para o proximo dia 03.09 (AA 09.07.07)A diligência de penhora foi negativa não tendo sido possivel encontrar quem abrissse a porta na morada dos autos, sendo que, na morada apurada pelo SE na SS como sendo do legal rep., a mãe do mesmo referiu que aquela é a sua morada e que o seu filho se encontra ausente e a empresa insolvente. O SE reiterou ao Tribuanl pedido de levantamento de sigilo (AA 06.09.07)Atento o resultado negativo de todas as diligencias, solicitamso ao Se que diligenciasse pela citação nos termos doartigo 833.º nº5, sendo que caso resulte negativa deverá ficar a instancia suspensa e ser transcrita para o registo informatico de execuções por nã oexistirem bens penhoraveis. Requerimento de certidao para efeitos fiscais  (RR-08.04.08)O SE procedeu à expedição de carta para citação da Executada nos termos do art. 833.º, n.º 5 (AA 24.04.08)Remetemos certidão para o cliente (15.09.08 CR)Requerimento extinção da instância de forma a obviar o pagamento das custas(RP11-02-2009)Execução extinta(RP05-05-2009)</t>
  </si>
  <si>
    <t>Duarte Maia - Soc. Tec. Eng. Const., Lda.</t>
  </si>
  <si>
    <t>286/06.7TYLSB</t>
  </si>
  <si>
    <t>10736/05.4TMSNT</t>
  </si>
  <si>
    <t>Enviada carta para o vosso cliente (CR 30.12.04).Face ao silêncio da devedora, requeremos injunção (PO 10.02.05)Foi oposta fórmula executória, pelo que enviamos 2ª carta ao devedor (06.07.05 CR). Uma vez que não se conseguiu notificar a devedora decidimos requerer a emissão de cópia não certificada da certidão Comercial para apurarmos nova morada e requerer a Execução (23-07-05 PB) Recebemos cópia não certificada (03-08-05 PB). Requeremos a Execução 30.09.2005 (NM)Realizámos a diligência de penhora no dia 31/03/2006, na qual constatámos que a executada já não exerce actividade no local, pelo que obtivemos um auto de penhora negativo (SC 30.09.2005) Enviado e-mail a SE a solicitar pesquisas junto das entidades oficiais (RV 14.08.07) Requerimento para tribunal a requerer a notificação do SE nos termos e para os efeitos do art.º 519º do CPC, para vir prestar informaçoes sobre o estado do processo, quais as diligênias já realizadas, sob pena de lhe ser aplicada multa (RV 06.11.07) Fax enviado a SE a insistir com as informações anteriores (RV 19.12.07) Tendo sido declarada a falência da devedora, deu entrada reclamação de créditos (RV 12.06.08)</t>
  </si>
  <si>
    <t>Lusoal - Montagem e Instalações Alum., Lda.</t>
  </si>
  <si>
    <t>1088/06.6TBPMS</t>
  </si>
  <si>
    <t>Lançamento de processo (AS 06.10.06). Procedemos à respectiva reclamação créditos (TG-11.10.06) Registámos a vossa informação do encerramento do processo de insolvência (31.10.06 TG) Requeremos certidão para efeitos fiscais (02.11.06 TG)Registámos a informação do Tribunal a notificar da decisão de encerramento do processo por insuficiencia da massa insolvente para satisfação das custas de processo e restantes dívidas (29.12.06 SC) Insistimos com a emissão da certidão para efeitos fiscais (24.01.07 TG)Entregamos certidão ao cliente (NM 02.01.08)Entregue a certidão e encerrado processo de insolvência por falta de bens, encerramos o processo (AA 24.09.08)</t>
  </si>
  <si>
    <t>Detenergia: Mafalda Jesus B.Prazeres Unip., Lda</t>
  </si>
  <si>
    <t>Lançamento de processo (MO 03.05.07).Envio da 1ª carta ao devedor a solicitar pagamento ou proposta nesse sentido (MO 07-05-2007). Perante contacto telef com dev enviou fax com documentação, pelo que remetemos mail a cliente a solicitar instruções perante a reclamação efectuada, nomeadamente facturação de reparação de maquina dentro da garantia, de forma a podermos responder ou avançar com injunção(RR-24.05.07). Mail a cliente a insistir (RR-14.06.07)carta de resposta a dev (RR-30.06.07) Nova carta a insistir com o devedor (06.08.07TG) Injunção (JM 27-08-70)Mail a cliente a informar proposta apresentada pela empresa devedora (RR-16.06.08) Mail a dev a aceitar proposta de pagamento (RR-10.07.08).  Recepcionámos comprovativo de transferencia da primeira prestação no valor de € 242,42. (RR-23.07.08)Recepcionámos comprovativo da 2.ª prestação de € 242,42 efectuada a 25.08.08. (RR-15.09.08)Recepcionámos comprovativo da 3ª prestação do acordo, pelo que foi integralmente cumprido.Processo encerrado pelo pagamento. Enviado mail a informar cliente.(RP28-11-2008)</t>
  </si>
  <si>
    <t>José Leonardo Carraxa Viegas</t>
  </si>
  <si>
    <t>294/07.0TBCUB</t>
  </si>
  <si>
    <t>Cuba</t>
  </si>
  <si>
    <t>Novarea - Obras Públicas e Privadas, Lda.</t>
  </si>
  <si>
    <t>30776/09.3T2SNT</t>
  </si>
  <si>
    <t>Lançamento de processo (27.08.09 AS)Requerimento executivo(VS13-11-2009)O SE juntou aos autos pesquisas Fase 1 em que informa como não foram apurados bens suspectíveis de penhora vai proceder ao agendamento de penhora de bens móveis ( 4 execuções pendentes; viaturas com vários ónus, sem imóveis)(RP25-01-2010)Apesar das diligências encetedas, não foi possível localizar bens penhoráveis, razão pelo que se solicitou a citação para indicação bens à penhora. Foi requerida certidão(RP14-09-2010)Foi entregue certidão à cliente - processo encerrado(RP11-01-2011)</t>
  </si>
  <si>
    <t>5/10.3TYLSB</t>
  </si>
  <si>
    <t>AMENDOA CONSTROI - SOC. CONSTRUCAO CIVIL, LDA</t>
  </si>
  <si>
    <t>14135/09.0T2SNT</t>
  </si>
  <si>
    <t>MOVIAGIL CONSTRUCOES TERRAPLANAGENS UNIP.LDA</t>
  </si>
  <si>
    <t>10426/09.9T2SNT</t>
  </si>
  <si>
    <t>Lançamento de Processo (MM 09.06.08)Carta para o vosso cliente a solicitar o pagamento do valor da dívida ou proposta nesse sentido (MM 18.06.08)Face ao silêncio do vosso cliente demos entrada da injunção (AA 03.09.08) Envio de 2ª carta para devedor (28.11.2008 MM)Requerimento executivo(RP20-03-2009) SE apenas aceitou a nomeação em 2012, pelo aguardamos resultados das pesquisas Fase1 (21-02-2012 - JS)Foi enviada provisão fase 1 à cliente para pagamento(RP25-03-2013) Processo incluído na lista de incobráveis do AE. Enviada comunicação ao AE: RIE+extinção+certidão (MA 25-06-2014). Notificados de auto de diligência externa: a penhora resultou frustrada (MCS 26-06-2014). Notificados de comunicação do AE de extinção da execução (MCS 21-07-2014) Email da Cliente a informar que a certidão foi movimentada e a solicitar o encerramento do processo (MCS 30-09-2014).</t>
  </si>
  <si>
    <t>Campos Libório &amp; Ferreira, Lda.</t>
  </si>
  <si>
    <t>SL</t>
  </si>
  <si>
    <t>Aguardamos instruções, uma vez que o prazo para reclamar já se esgotou.</t>
  </si>
  <si>
    <t>Arcelino Jesus Grilo</t>
  </si>
  <si>
    <t>282/09.2TBMTJ</t>
  </si>
  <si>
    <t xml:space="preserve">Lançamento de processo (AS 27.09.07). Envio de 1ª carta a devedor (AS 28-09-07). Requerimento injunção (RV 17.04.08); Envio de 2ª carta para devedor (16.10.08 MM) Envio de requerimento executivo (TJ08.12.05)Na sequência da diligência de penhora em 18/06/2009, em que foi celebrado acordo de pagamento, que o Executado nunca cumpriu, enviou-se email ao SE para que pesquisasse junto das diversas entidades oficiais, tendo sido informado o BI e contacto do Executado(RP07-10-2009)Na sequência de nova deslocação à morada do executado, este informou já ter procedido ao pagamento de 3 prestações, ficando de liquidar as 7 remanescentes(RP03-11-2009)A Fase 1 não revelou bens e Frustrada a diligência de penhora de bens móveis e desconhecendo outros bens susceptíveis de penhora, solicitou-se a citação para indicação de bens à penhora. Foi requerida certidão(RP15-02-2010)O SE procedeu à citação do Executado, encontrando-se aguardar devolução AR(RP02-03-2010)A cliente interpelou directamente o Executado para cumprimento acordo(RP02-03-2010)Foi entregue certidão à cliente(RP07-04-2010)O SE infomou que procedeu a citação em nova morada apurada para indicação de bens à penhora(RP26-05-2010)Processo encerrado(RP23-03-2011)Foi apresentada desistência(RP13-11-2012))  </t>
  </si>
  <si>
    <t>Socontres - Costrução Civil e Obras Publicas, Lda.</t>
  </si>
  <si>
    <t>Enviada carta ao vosso cliente (PS 15.03.06) Requerimento de Injunção para Tribunal de Sintra (NM 29-05-2006) Contacto telefonico com cliente a informar valor em divida(RR-28.12.06)Mail a cliente a solicitar informações quanto a pagament oda divida a qual nos foi respondido em sentido afirmativo, pelo que iremos encerrar o processo (RR-16.01.07) Estando pagop o valor em divida encerramos o processo (PR 22-01-07)</t>
  </si>
  <si>
    <t>L C MOTA CONSTRUCOES UNIPESSOAL, LDA</t>
  </si>
  <si>
    <t>9601/05.0TMSNT</t>
  </si>
  <si>
    <t>Alribeiro, Lda.</t>
  </si>
  <si>
    <t>4915/07.7</t>
  </si>
  <si>
    <t>Execução injunção pendente até intruções da Würth Portugal. Requerido citado na morada indicada no requerimento de injunção 6-2-07. Enviada carta intimidatória prévia à execução 21-3-07. Requerimento executivo 28-6-07. Pedido de provisão 19-07-07. E-mail da Würth dando conhecimento aos SE's da liquidação da provisão 8-9-07. Enviado email ao SE requerendo informação do resultado das diligências entretanto efectuadas 18-12-07. E-mail do se com auto de penhora (negativo: têm que ser obtidas novas informações sobre a morada) 15-01-08. Enviado Email ao SE a solicitar informações sobre o estado das diligências, nomeadamente sobre o resultado das pesquisas junto da DGCI 28-02-08. Fax do SE com resultado da pesquisa solicitada à DGCi e Conservatória do Registo Automóvel, tendo sido ambas negativas 10-03-08. Email ao Exequente sugerindo certidão de incobrabilidade 17-03-08. Email ao SE para que proceda à citação dos legais representantes da Executada 06-05-08. Email do SE informando que citada a executada para vir indicar bens à penhora, nenhum bem foi indicado, bem como a solicitar informações sobre se a Exequente pretende requerer a certidão para efeitos fiscais ou se o processo vai ser suspenso nos termos do artigo 285º. CPC 29-09-08. Email à Wurth informando que executada apesar de citada nada disse, aguardando instruções quanto ao requerimento de certidão de incobrabilidade 16-12-08. Requerida certidão de incobrabilidade 16-02-09. Notificação de que certidao se encontra passada para levantamento 25-2-09. Carta ao Tribunal solicitando envio de certidao 25-2-09. Requerimento de inutilidade supervieniente da lide para obviar o pagamento de custas. Foi entregue certidão à cliente.(RP27-04-2009)Processo encerrado Foi enviada para pagamento a quantia de € 66,88 a título de NFH(RP04-11-2009)</t>
  </si>
  <si>
    <t>Angoatlantica - Const. Civil Imp. Exp., Unip., Lda.</t>
  </si>
  <si>
    <t>5282/07.4 TMSNT</t>
  </si>
  <si>
    <t>Enviada carta para o vosso cliente. Face aos silêncio do devedor requeremos a Injunção (14-06-05 PB). Após ter sido aposta fórmula executória enviámos carta a solicitar o pagamento da dívida (PS 23-12-2006).Foi enviada segunda carta a qual foi devolvida com a indicação de "não reclamado". A aguardar as vossas instruções quanto à execução da sentença (AA 30.01.07)De acordo com as vossas instruções vamos avançar com a execução (AA 15.06.07). Envio de requerimento executivo (RV 10.07.07)A SE já aceitou o processo e iniciou a pesquisa junto do registo informático de execuções e RNPC (AA 06.09.07)Foi enviado mail à SE para apresnetação do relatório das diligências(RP17-03-2009)Insistiu-se com a SE(RP24-07-2009)Foi enviado email à cliente a propor certidão já que as pesquisas efectuadas não apuraram quaisquer bens(RP30-10-2009)Instância interrompida. Face à inexistência de bens penhoráveis conforme notificação do AE, foi requerida citação do executado. Foi requerida certidão para efeitos fiscais (26-04-2010)Instância interrompida, pelo que não há necessidade de desistir. Foi entregue certidão à cliente - processo encerrado(RP14-04-2011)</t>
  </si>
  <si>
    <t>ALFREDO DE JESUS SERAFIM</t>
  </si>
  <si>
    <t>2764/10.4TBSTB</t>
  </si>
  <si>
    <t>Lançamento de processo (MM 18.11.08) Envio de 1ª carta a solicitar pagamento ou proposta nesse sentido (MM 21.11.08) Elaboração de Injunção (JDG 29.12.2008)Requerimento executivo(VS27-04-2010)Foram penhoradas duas  viaturas avaliada em € 7000,00, encontrando-se aguardar o respectivo registo junto da Conservatória(RP19-05-2010)O SE juntou certidão em que consta registado o onus a favor da Exequente(RP05-07-2010)Foi enviado provisão para pagamento à cliente no valor de € 286,20(RP23-03-2011)  Foi enviado email ao SE para que providencie pelo incio das diligências de venda(RP22-12-2011)Email a propor a venda por negociação particular pelo valor do auto de penhora(RP16-04-2012)Decisão da modalidade venda - negociação particular pelo preço constante no auto de penhora, podendo ser vendido por 70% do valor base(RP21-01-2013)A Cliente confirmou a transferência da quantia de € 2098,84 e aguarda o envio dos 3 cheques para suspensão da execução(RP22-03-2013). E-mail do cliente com a indicação de ter sido pago o valor de € 8.395,39, pelo que deveremos proceder com as diligencias aptas para o encerramento (HB 21-06-2013). E-mail para AE com pedido de elementos para extinção da ação executiva (HB 30-06-2013). Fomos notificados para juntarmos aos autos o com. pagamento do DUC no valor de € 313,40 a título de juros devidos ao Estado na sequencia do pagamento total da quantia em aberto (HB 12-08-2013). Comunicação ao AE com pgto de € 313,40 a título de 50% dos juros compulsorios devidos ao Estado para efeitos de extinção da ação (HB 13-08-2013). Leitura de e-mails e de respostas com cliente com FYI do pagto de 50% de juros comp. devidos ao Estado (HB 02-09-2013). E-mail do cliente com a indicação de que o Estado deverá ser atualizado para justificado, com o que cumprimos. E-mail para AE com a indicação de que não temos a notificação da extinção da ação. (HB 05-01-2014). Notificados da decisão do AE de extinção da acção executiva (MCS 19-05-2014).</t>
  </si>
  <si>
    <t>H.C.N./Hugo Manuel de Almeida Vieira Duarte</t>
  </si>
  <si>
    <t>7855/07.6 TCLRS</t>
  </si>
  <si>
    <t>Lançamento de processo (MO 16-06-07).Envio Carta 1 (MO 19-06-07). Recebemos carta da vossa cliente que reclama a vinda dos serviços técnicos da Würth já há muito solicitada (26.06.07 CD). Envio de e-mail ao Sr. Fernandos Dias a solicitar instruções a adoptar quanto à reclamação de cumprimento defeituoso, como motivo para o não pagamento da dívida em causa (10-07-2007) No cumprimento das instruções dadas pelo Sr. Fernando Dias, enviamos fax ao executado no sentido de o mesmo proceder à fundamentação da reclamação efectuada e avisando-o da deslocação em breve dos comerciais da Wurth, a fim de tomarem conhecimento da mesma (10-07-2007 AFO) Enviado e-mail a cliente a solicitar informações sobre se chegou a ser feita a deslocação às instalações da devedora e qual o seu desfecho, de modo a que possamos dar seguimento ao processo (RV 16.08.07) Recebido e-mail do cliente a informar que contactou o cliente para marcação da deslocação e encontro e que a mesma não foi possível porque o representenate se encontrava de baixa. Informou ainda que os comerciais da Wurth estão de férias, pelo que vão promover uma segunda tentativa assim que regressarem (RV 16.08.07) Enviei mail a FD no sentido de nos participar eventuais desenvolvimentos sobre reclamação do devedor (JP 02.10.07) Cliente informou que todas as diligências efectuadas no sentido de contactar o cliente sairam frustradas, pelo que recomenda que se envie uma segunda carta ao devedor e se dê continuidade ao processo (AFO 11-10-07) Envio de segunda carta a devedor, especificando que todas as tentativas de entrar em contacto com o mesmo não obtiveram qualquer resposta e informando que será a última vez que solicitamos o pagamento, sob pena de interpormos o competente processo judicial (RV 02.11.07) Requerimento Executivo (30.11.07) DE forma a proceder às diligências tendentes ao apuramento de bens do executado o SE e do eventual conjuge solicitou o levantamento do sigilo sobre dados pessoais legalmente protegidos (AA 31.3.08)O SE notificou o serviço de finanças para informar sobre a existência de patrimonio imobiliário em nome do Executado (AA 02.08.08) Ofício de SE a questionar se houve algum acordo de pagamento (TJ08.11.12)Foi enviado mail ao SE a informar que a Exequente não tem registo de qualquer acordo ou pagamento, ficando a aguardar o resultado das pesquisas já efectuadas.(RP16-12-2008)O SE juntou aos autos ofício remetido às finanças.(RP19-12-2008)O Se insistiu junto das finanças, tendo junto relatório das diligências efectuadas até ao momento(RP31-08-2009)O SE requereu ao juiz que procedesse à citação do Executado já que se pretende penhorar um imóvel, nessa medida foi enviado ao SE para que logo que possível disponibilizasse informações atinentes ao prédio(RP06-10-2009)Foi enviado email à cliente com a proposta de pagamento de imedianto com perdão dos juros desde entrada acção(RP05-11-2009)A cliente enviou directamente email ao Executado em que aceita o pagamento pela quantia de € 2900 bem como NIB(RP06-11-2009)Foi enviado email ao SE a comunicar o pagamento da quantia de 2900€ directamente à cliente, solicitando o envio da NFH para que possamos encerrar o dossier(RP17-11-2009)Foi enviada NFH para pagamento à cliente no valor de €195, razão pelo que se encerrou dossier(RP18-01-2010)</t>
  </si>
  <si>
    <t>Eurosister - Transp. Merc. Perigosas, Lda.</t>
  </si>
  <si>
    <t>Manuel Carlos Pereira Ramos Mateus</t>
  </si>
  <si>
    <t>3286/05.0</t>
  </si>
  <si>
    <t xml:space="preserve">Almada </t>
  </si>
  <si>
    <t>José Mário Santiago</t>
  </si>
  <si>
    <t>Requerimento executivo 2-5-05. Solicitador de Execução: Joaquim Palácios. Fax ao Solicitador de Execução a indicar bancos com que o Executado trabalha/ou trabalhou 12-5-05. Fax ao Solicitador de Execução a requerer relatório das diligências de penhora efectuadas até à presente data 19-8-05. Fax ao Solicitador de Execução a solicitar o envio de relatório das diligências de penhora efectuadas até à presente data, sob pena de destituição 23-9-05. Requerida a destituição do Solicitador de Execução 31-10-05. O processo encontra-se concluso para despacho do juiz 20-3-06. Deferida a destituição do SE e aguardam os autos nova indicação pela Câmara dos Solicitadores 11-07-06. Nomeação de SE: José Mário Marques Santiago 1-8-06. Fax ao Solicitador para remeter relatório de diligências realizadas 29-12-06. Pedido de provisão 4-1-07. Fax ao SE remetendo comprovativo da liquidação da provisão e para proceder à marcação da penhora dos bens móveis notificando exequente com antecedência mínima de 15 dias para querendo e justificando-se acompanhar a diligência 27-2-07. Fax reiterando anterior 24-4-07. Fax do SE a designar o dia 24 de Maio para realização da diligência de penhora 02-05-07. Contacto tefónico com o SE: informou que a diligência de penhora deverá ser realizada entre as 18h e as 20h por se tratar de pessao singular 04-05-07. Contacto telefónico do SE a alterar a hora da diligência para entre as 20h00 e 20h30 09-05-07. Aguarda confirmação da presença do legal representante da Wurth na diligência 09-05-07. Fax ao SE a informar que o legal representante da Exquente não poderá estar presente na diligência de penhora 10-05-07. Contacto telefónico do SE que informou que na diligência de penhora foi obtido acordo de pagamento em 3 prestações de € 520, que serão pagas em 05/06, 05/07 e 30/07, embora tenha procedido à penhora do recheio da residência para garantia do pagamento das prestções convencionadas; foi solicitado o envio do auto de penhora 25-05-07. Fax a SE a solicitar envio do auto de penhora bem como para informar se executado procedeu ao pagamento da 1ª prestação 26-6-07 Email ao SE a solicitar informações sobre o pontual cumprimento do acordo de pagamento 28-9-07. Email a solicitar informações sobre o cumprimento do acordo 21-12-07.Email ao SE a solicitar informações se a Executada efectuou o pagamento referente às 6 prestações acordadas 21-02-08.Fax SE a reiterar o e-mail anterior 21-04-08. Fax do se a informar que já recebeu a totalidade da verba penhorada e que irá proceder ao respectivo pagamento 19-05-08.Email SE a solicitar que efectue a transferência da referida verba para conta cliente da Exequente.27-05-08; Fax do SE a informar que já efectuou a transferência bancária da quantia de € 1.386,11 27-05-08.  Envio de comprovativo da transferência para a Wurth 2-6-08. Email ao SE atestando a recepção do comprovativo e solicitando elaboração da conta final. 2-6-08.Email ao SE, solicitando a elaboração da conta final.11-07-08.Email SE solicitando que proceda , com maior brevidade possível, à elaboração da conta final respectiva, e que nos remeta a mesma.08-08-08.Email SE solicitando que proceda à elaboração da conta final e ao respectivo envio.17-09-08.Contacto telefonico com a funcionária do SE, solicitando que informasse ao SE que encontramos à espera da nota final.05-11-08.contacto com a funcionária do SE, solicitando que informasse ao SE que informasse ao SE que ainda não recebemos a nota final de custas.19-11-08.E-mail SE, solicitando a elaboração e envio da conta final.19-11-08; Fax do SE a informar que já foi recebida a totalidade da dívida exequenda no valor de € 1.386,11e solicita o envio do NIB para proceder à transferência 11.12.08; Email ao Se referindo que o pretendido era a conta final dado que já havia efectuado a transferência 30-12-08; Fax do SE com nota discriminativa e comprovativo da transferência 06.01.09; Execução extinta pelo pagamento(RP28-07-2010)</t>
  </si>
  <si>
    <t>J. Técnica - Inst. Água, Gás, Trab. Espec. Unip., Lda.</t>
  </si>
  <si>
    <t>Paulo César da Ponte Silva</t>
  </si>
  <si>
    <t>Lançamento de processo (MO 09.07.07);Envio de 1ª carta a solicitar pagamento ou proposta nesse sentido (MO 16.07.07);A advogada do devedor ligou a dizer que o mesmo pretende fazer um plano de pagaemnto de 6 meses, solicitei que enviasse o mesmo por fax ou carta (31.07.07 MO)Após contactdo da advogada do vosso cliente apresentamo-vos proposta de pagamento da mesma. Fax para colega a informar aceitação do pagamento fraccionado da quantia de € 637,41 em 6 prestações mensais (AA 02.10.07)Recepcionamos o comprovativo das prestações refrentes aos meses de Outubro, Novembro de Dezembro no valor de € 106,26 cada (AA 17.01.08)Registamos a vossa informasção de acordo com a qual foram pagas as restantes 3 prestações, pelo que, encerramos o processo (AA 06.02.08)</t>
  </si>
  <si>
    <t>6919/09.6YIPRT</t>
  </si>
  <si>
    <t>Helder José Soares Gomes</t>
  </si>
  <si>
    <t>339/09.0TMSNT</t>
  </si>
  <si>
    <t>Lançamento de processo (MM 18.09.08);Envio de 1ª carta a solicitar pagamento ou proposta nesse sentido (MM 26.09.2008)Envio requerimento executivo.(RP12-11-2008)Na sequência da diligência de penhora negativa em virtude do executado já não residir na morada, desconhecendo-se actual paradeiro confirmou-se que não possui quaisquer bens suspectíveis de penhora, razão pelo que se solicitou a citação do art 833/5 CPC(RP21-08-2009)Instância extinta(RP19-05-2010)Foi requerida certidão(VS21-05-2010)Foi entregue certidão à cliente - processo encerrado(RP16-07-2010)</t>
  </si>
  <si>
    <t>Vitor Manuel Bastos Rocha</t>
  </si>
  <si>
    <t>6021/04.7TBSTB</t>
  </si>
  <si>
    <t>Setúbal-Inst. Central</t>
  </si>
  <si>
    <t>Requerimento Executivo 29-11-04.Aguarda nomeação de solicitador de execução 29-11-04. Solicitador de Execução: Regina Rute Balão 14-12-04. Fax à Solicitadora de Execução com indicação do banco com que o Executado trabalha/ou 21-12-04. Fax à Solicitadora de Execução a requerer informações sobre o resultado das diligências efectuadas 15-3-05. Fax à Solicitadora de Execução a reiterar o fax de 15 de Março de 2005 sob pena de destituição 3-6-05. A Solicitadora de Execução iniciou as diligências para penhora de créditos e junto das Finanças, tendo encontrado 4 veículos automóveis sobre os quais incidem ónus ou encargos com excepção de um motociclo de 1989 24-6-05. Fax à Solicitadora de Execução a informar que a Exequente não pretende a penhora dos veículos nem do motociclo em virtude de estarem penhorados e pelo valor e despesas, respectivamente, e a requerer informação sobre o resultado das diligências junto das Finanças 22-7-05. Fax à Solicitadora de Execução a solicitar informações sobre o resultado das diligências efectuadas junto das Finanças de Setúbal 22-9-05. A Solicitadora de Execução informou que ainda está a aguardar o resultado do ofício emitido às Finanças 31-10-05. Fax à Solicitadora de Execução a informar que a Exequente pretende colocar à disposição os meios necessários para efectuar a penhora com remoção, pelo que a Solicitadora deverá marcar a penhora e informar a Exequente 21-11-05. Agendada penhora para 7-2-06, 27-12-05. Foi penhorado um veículo automóvel, no entanto o Executado comprometeu-se a liquidar a dívida em duas prestações no dia 13-2-06 e 13-3-06 à Solicitadora de Execução 16-2-06. Fax à Solicitadora de Execução a requerer informações sobre se a 1.ª prestação foi liquidada conforme combinado 7-3-06.  Fax à Solicitadora de Execução a requerer informações sobre se as prestações foram liquidadas 27-3-06.Fax a SE para informar se Executado efectuou pagamentos conforme acordado e enviar auto de diligência 19-4-06.Notificação pela SE do auto de penhora e da certidão de citação, tendo efectuado a penhora dos bens móveis ficando o executado fiel depositário, bem como do acordo para pagamento da dívida em 2 prestações com vencimento a 13 de Fevereiro e 13 de Março 21-4-06. SE informou da notificação da Interbancopara penhora e expectativa de aquisição relativamente ao automóvel com reserva de propriedade a seu favor, para em 10 dias declarar se o direito existe em que data se vence devendo juntar cópia do contrato, daclarar o termo do contrato, o montante em dívida, se o veículo está na posse do Executado e se foi decretada apreensão ao abrigo de algum procedimento cautelar, sendo que nada dizendo nesse prazo entende-se que reconhece a existência do direito da Exequente 24-5-06. SE informou do ofício à PSP para proceder à apreensão dos documentos do veículo automóvel, bem como a aposição de selos, requerendo que os documentos sejam remetidos para o escritório do Solicitador de Execução 26-5-06. Fax ao SE a requerer que prossiga com a apreensão do veículo e a penhora de bens móveis 29-5-06. Fax ao SE solicitando informações sobre o resultado da apreensão do veículo penhorado 5-7-06. Solicitadora informou que continua a aguardar confirmação da apreensão do veículo pela PSP 19-7-06. A SE continua a aguardar apreensão 29-8-06. Fax à Solicitadora para enviar relatório do resultado da apreensão do veículo pela PSP 4-9-06. Solicitador deu conhecimento do ofício expedido à GNR solicitando informações sobre a apreensão do veículo com a matrícula 89-72-QF 18-9-06. Requerida junção do substabelecimento 20-9-06.Fax SE para informar se já obteve confirmação da apreensão do veículo penhorado, pela PSP 23-10-06. Fax à Solicitadora reiterando anterior 24-11-06.Requerida a notificação da Solicitadora para informar sobre estado das diligências para apreensão do veículo 4-12-06. Fax da Solicitadora para informar se exequente dispõe de local para armazenar o veículo penhorado 12-1-07. Fax à solicitadora para antes de mais obter informações junto da CRA a fim de apurar se existem ónus ou encargos sobre o veículo a penhorar e apreender 6-2-07. Fax da Solicitadora remetendo resultado das pesquisas efectuadas na CRA sendo o executado proporietário de 4 veículos incindindo sobre 2 reservas de propriedade e sobre um penhora a favor do M.º P.º, estando apenas um livre de ónus ou encargos motociclo da marca Yamaha DT 125 LC do anos 1989 matrícula LM-29-62 9-2-07. Fax ao Solicitador para notificar o terceiro a favor do qual se encontra regista a reserva de propriedade para vir informar se mantém interesse relativamente aos 2 veículos  7-3-07.Fax a reiterar o anterior 25-04-07.E-mail à Solicitadora para responder ao nosso pedido sobre o interesse ou não do terceiro em manter a reserva de propriedade a fim de ser decidido o registo de penhora e remoção da viatura 30-8-07. E-mail à SE a solicitar se já obteve qualquer resposta à notificação efectuada ao BPN e para informar se já procedeu à penhora bo veículo com matrícula 81-28-EE 26-09-07 Enviado e-mail à SE a reiterar anterior, sob pena de destituição 26-12-07 E-mail ao SE a solicitar resultado da notificação efectuada ao BNP e ao Banco Santander 29-02-08.  Notificação remetida pelo Tribunal juntando requerimento apresntado pelo banco Santander 24-03-08. Enviado e-mail à SE a solicitar que efectue as diligências necessárias para identificar e localizar outors bens/direitos do Executado 5-06-08. Notificação remetida pelo tribunal com requerimentos do BPN (a rerquere o levantamento da penhora do veículo) e do Banco santander (que mantem as informações anteriormente prestadas) 19-06-08. Enviado e-mail à SE a solicitar o resultado das pesquisas efectaudas para identificar e localizar outros bens/direitos do Executado 26-08-08 Conferência telefónica com a funcionária da SE: a mesma informou que o banco Santander intentou uma acção executiva contra o Executado. SE aguarda autorização de levantamento do sigilo fiscal. Aguardamos resultados das pesquisas à DGI ou relatório final 17-09-08. Fax do Se a informar que o BPN e o Banco Santander mantêm interesse na reserva de propriedade sibre os veículos 17.09.08. Pedido de provisão 17-09-08. Enviado pedido de provisão à Würth 06-10-08. Email da wurth remetend directamente comprovativo da liquidação da provisão para a SE 19-1-09 A Se informou os autos que a falta de elementos de identificação do executado está a dificultar as pesquisas, razão pelo que requerer acesso à base de Dados Civil(RP05-04-2010)Instância interrompida Foi requerida certidão(VS21-05-2010)Remessa dos autos à conta pelo executado(RP08-10-2010)Foi entregue certidão à cliente - processo encerrado(RP17-11-2010) Recebida nota final no valor de €130,44. Conferênia e processamento do pagamento via DAF (MCS 17-09-2014). Cliente informa que procedeu ao pagamento da provisão (IPC 02-02-2015). Not. extinção (IPC 09-02-2015)</t>
  </si>
  <si>
    <t>Carlos Manuel Peres dos Reis</t>
  </si>
  <si>
    <t>Barreiro</t>
  </si>
  <si>
    <t>Lançamento de processo (MO 09.07.07);Envio de 1ª carta a solicitar pagamento ou proposta nesse sentido (MO 16.07.07); Elaboração de requerimento de injunção, para devolver o processo com original de requerimento de injunção e formula executória (AFO 22.08.07);Foi aposta a formula executória,tendo sido enviada a 2.ª carta. A carta enviada veio devolvida com a indicação de "não atendeu". A aguardar as vossas instruções para executar o requerimento de injunção (AA 02.09.08) Por indicação da cliente, devolvemos processo com fórmula executória(RP28-04-2009)</t>
  </si>
  <si>
    <t>Carpintaria Alcaravela - Sociedade Unipessoal, Lda.</t>
  </si>
  <si>
    <t xml:space="preserve">Lançamento de processo (MM 02.01.08) Envio de 1.ª carta (MM 08.01.2008) Registamos a vossa informação de acordo com a qual receberam por conta das despesas e das facturas um cheque no valor de € 500,00 e que irão tentar obter um acordo para o pagamento integral (AA 02.05.08)Registamos a vossa informação de acordo com a qual até ao momento está paga a quantia de € 1000,00 (AA 08.08.08) Mail para cliente a questionar soibre o cumprimento do acordo (AA.17.09.08) Fomos informados pelo cliente que falta pagar 206,20€ de juros de mora e 1317,59€ de capital, e que tal quantia sera paga fraccionadamente até Novembro 2008 (AA 19.09.08).A cliente informou que apenas se encontra em dívida o montante de 806,20€, montante que será liquidado até final do ano, mediante a entrega de 2 cheques(RP27-11-2008)Registamos a informação que o Executado entregou os 2 cheques para pagamento do remanescente.Aguarda-se confirmação de boa conbrança dos mesmos para encerrar o processo.(RP15-12-2008)A cliente solicitou a devolução dos cheques devolvidos, pois o devedor liquidou a quantia em dívida, pelo que encerrámos o processo(RP25-06-2009)
</t>
  </si>
  <si>
    <t xml:space="preserve">Lançamento de processo (MM 02.01.08) Envio de 1.ª carta (MM 08.01.2008) Registamos a vossa informação de acordo com a qual receberam por conta das despesas e das facturas um cheque no valor de € 500,00 e que irão tentar obter um acordo para o pagamento integral (AA 02.05.08)Registamos a vossa informação de acordo com a qual até ao momento está paga a quantia de € 1000,00 (AA 08.08.08) Mail para cliente a questionar soibre o cumprimento do acordo (AA.17.09.08) Fomos informados pelo cliente que falta pagar 206,20€ de juros de mora e 1317,59€ de capital, e que tal quantia sera paga fraccionadamente até Novembro 2008 (AA 19.09.08).Por instruções da cliente, encerrou-se uma linha, porquanto o valor em dívida não justifica a manutenção das duas.(RP27-11-2008)
</t>
  </si>
  <si>
    <t>Carpintagir – Carpintaria, Lda.</t>
  </si>
  <si>
    <t>14509/12.0T2SNT</t>
  </si>
  <si>
    <t>Lançamento processo (CC 13.04.2012) Requerimento Executivo (01-06-2012 - JS)A Cliente deu instruções para devolver processo e não pagar a provisão inicial(RP01-04-2013)Email da Cliente a informar da anulação contabilística do saldo e a solicitar o encerramento do processo (MCS 15-07-2014).</t>
  </si>
  <si>
    <t>Luís António Domingos Ribeiro</t>
  </si>
  <si>
    <t>47727/05.7YYLSB</t>
  </si>
  <si>
    <t>29-06-2005</t>
  </si>
  <si>
    <t>Premier Shipbuilding Company</t>
  </si>
  <si>
    <t>196/09.6TBSTC</t>
  </si>
  <si>
    <t>Apresentámos reclamação de créditos(RP26-08-2009)O processo de insolvência foi encerrado(RP20-11-2009)</t>
  </si>
  <si>
    <t>RAUL DA CONCEICAO MARTINS</t>
  </si>
  <si>
    <t>310.353/10.8YIPRT</t>
  </si>
  <si>
    <t>29.09.10 Injunção WP fich 41.725 Foi aposta fórmula executória(RP06-01-2011)De acordo com as instruções da Cliente, encerrámos dossier(RP30-12-2011)</t>
  </si>
  <si>
    <t>Lançamento de processo (21-02-2014-CC); Reclamação de créditos (27-02-2014 MNS) Email da Cliente a solicitar lançamento de 3 linhas linhas diferentes para tratamento de cada uma das contas da devedora (MCS 05-05-2014)PER encerrado sem aprovação de plano de recuperação (MCS 13-10-2014).</t>
  </si>
  <si>
    <t>Segol - Fabricação e Comercialização de Estruturas Metálicas, Ldas.</t>
  </si>
  <si>
    <t>1270/05.3TYLSB</t>
  </si>
  <si>
    <t>Magda Vanessa B. Marques</t>
  </si>
  <si>
    <t>47536/06.6 YYLSB</t>
  </si>
  <si>
    <t>430148/09.4 YIPRT</t>
  </si>
  <si>
    <t>Lançamento de processo. (14.09.09 MM) Carta ao devedor o informar da interposição de processo judicial caso não efectue o pagamento ou proposta de pagamento da dívida.(30.09.09 MM)Requerimento injunção(RP22-12-2009)Foi paga taxa justiça distribuição por frustração da notificação(AS09-09-2010)Foi conferida força executiva à PI(RP29-10-2010)Conta de custas pela qual será devolvida a quantia de € 51,00(RP15-02-2011)A cliente confrmou trasferência no valor de € 51,00 por parte do IGFIJ(RP06-04-2011) A aguardar instruções da cliente (24-02-2012 - JS). Requerimento de traslado de sentença, apos a verificação de que a devedora não está insolvente (HB 25-07-2013). Fomos notificados de que se encontra pronto o traslado pelo que diligenciamos pela remessa da certidão para a PRA (HB 09-08-2013). Encerramento da presente linha no relatorio e registo de informação na linha execução (HB 28-02-2014).</t>
  </si>
  <si>
    <t>António Cândido Brito Azevedo</t>
  </si>
  <si>
    <t>3301/11.9TBTVD</t>
  </si>
  <si>
    <t>Lançamento de processo (MO 09.07.07);Envio de 1ª carta a solicitar pagamento ou proposta nesse sentido (MO 16.07.07) Requerimento de injunção (RV 27.07.07)Foi aposta a formula executória, pelo que, vos remetemos o processo fisico e procedemos ao encerramento interno do mesmo (AA 06.03.08)Processo confiado para execução(RP01-06-2011) Requerimento de execução (21-11-2011 - JS)O SE procedeu à junção do resultado da Fase 1 em que não foram apurados bens, pelo que vai ser agendada diligência penhora de bens móveis(RP15-05-2012) E-mail SE solicitando informações quanto às diligências efectuadas (25-07-2012 - JS)As diligências efectuadas confirmaram a incobrabilidade da dívida. Foi apresentada desistência e requerida certidão(RP13-11-2012)Foi entregue certidão à cliente - aguarda instruções para encerrar(RP24-01-2013)A cliente deu instruções para encerrar - processo encerrado(RP28-03-2013)</t>
  </si>
  <si>
    <t>António Manuel Pereira Cerqueira</t>
  </si>
  <si>
    <t>5631/07.5 TBCSC</t>
  </si>
  <si>
    <t>Enviada carta para o vosso cliente. Face ao silêncio do devedor requeremos a Injunção (02-06-05 PB). Após ter sido aposta fórmula executória enviámos carta a solicitar o pagamento da dívida (PS 23-11-2006).A segunda carta foi devolvida com a indicação de "mudou-se". De acordo com o novo procedimento adoptado ficamos a aguardar as vossas instruções sobre a execução da injunção (AA 05.12.06) De acordo com as vossas instruções vamos avançar com a execução (AA 11.06.07) Enviado requerimento executivo (RV 10.07.07)Registamos a informação do SE de acordo com a qual foi efectuado o 1.º desconto da penhora devencimento, no montante de € 278,08, tendo o SE procedido à citação do executado (AA 15.04.08)Foi enviado mail ao SE a solicitar apresentação do relatório e a sua junção aos autos em virtude de termos sido notificados que os autos se encontram aguardar impulso(RP17-03-2009)Insistiu-se com o SE(RP06-04-2009)Uma vez que o processo não regista alterações, enviámos novo email ao SE(RP24-07-2009)A SE informou que requereu a dispensa do sigilo fiscal para apurar outros bens penhoráveis(RP19-08-2009)Instância suspensa - foi requerida certidão(RP14-02-2011)Foi solicitada a citação do Executado para indicação de bens à penhora(RP24-02-2011)Certidão passada. Foi requerida NHF. Aguarda certidão para encerrar(RP02-06-2011)Instância interrompida(RP07-06-2011)Foi entregue certidão à cliente - processo encerrado(RP03-08-2011)Foi enviada NHF para pagamento à cliente(RP01-02-2013)</t>
  </si>
  <si>
    <t>Neves Filipe Madeiras, Lda.</t>
  </si>
  <si>
    <t>9567/05.6TMSNT</t>
  </si>
  <si>
    <t>João Fernando da Silva freitas</t>
  </si>
  <si>
    <t xml:space="preserve">Enviada carta ao vosso cliente. (CR 11-11-04) face ao silêncio do devedor requermos injunção pela totalidade das facturas (03.01.05 CS). Foi aposta fórmula executória (CD 04.03.05). Enviada 2ª carta ao vosso cliente (19.03.05 AS). Executámos a injunção (03.08.05 PO) O processo foi delegado no SE João Fernando da Silva Freitas para penhora (AA 26.04.06)Contactámos o solicitador delegado, cujo o nº de telf. é o 263749326, o qual nos informou que iria enviar a provisão e que para a semana que vem vai sem falta efectuar a diligências necessárias (05.05.06 SC). Mail a SE a informar que deverá pagar pedido de provisão ao S.E. delegado, tendo no entanto atenção aos 40,00€ peticionados que são excessivos, pelo que deverá proceder à respectiva correcção. (RR-27.10.06) Fax a SE delegado a informar que deverá fazer penhora, autorizando a exequente que o executado seja fiel depositário (RR-02.11.06)Mail a sE a solicitar informações quanto ao pagamento da provisão ao SE delegado e envio do auto de penhora caso a mesma já tenha sido realziada. Contacto telefonico com Se sobre a mesma questão e envio de fax com copia da provisão do SE delegado (RR-24.11.06)Enviámos mail para SE a solicitar que o mesmo nos informe se já entrou em contacto com o SE delegado e qual o resultado (26.12.06 SC). Fax para SE a solicitar informação sobre o estado do processo (JM 22-02-07). E-mail para SE a solicitar informação sobre se já intercedeu junto do SE delegado (30-03-07 JM)O SE procedeu á diligência de penhora tendo a mesma sido negativa na morada dos autos e o SE dirigido-se a outra morada indicada, na qual não se encontrava ninguém (Estrada Nacional 9, n.º 33, Mata, Alenquer), sendo a mesma residência do legal representante da Executada. Pelo que o SE procedeu à citação do mesmo para indicar bens à penhora encontrando-nos a aguardar resposta de tal citação (AA 11.05.07) E-mail a SE a solicitar informação sobre o resultado da citação para indicação de bens à penhora, efectuada na pessoa do legal representante da Executada (AFO) O SE informou-nos que acitação até ao momento não foi possivel, tendo a carta de citação sido devolvida com a indicação de desconhecido. O SE vai proceder à citação pessoal (AA 09.10.07)Dado que obtivemos nome completo do legal representante solicitamos repetição da citação por via postal e solicitamos ainda pesquisas junto das Finanças e SS (AA 10.01.08)Mail para SE a reiterar pedido anterior (AA 08.04.08)Fomos informados pelo SE que não foi possivel proceder à citação do legal rep. da executada em virtude de o mesmo já não residir no laocal, assim sendo o SE irá proceder a nova tentativa de citação junto da morada apurada na SS (AA 02.06.08) SE informa que a penhora realizada na morada obtida na SS se revelou igualmente infrutífera, e que não se afigura possível o pagamento coercivo da quantia exequenda. Requeremos certidão para efeitos fiscais (JP 08.09.2008) Recebemos relatório do SE o qual informa que é desconhecido o paradeiro do executado e que a morada que consta na SS é igual à morada onde foi tentada da penhora (10.10.08TG) E-mail a cliente proposndo o encerramento do processo, requerendo para o efeito certidão (10.10.08TG) Enviado requerimento a tribunal com o pedido de certidão e inutilidade superveniente da lide e extinção da instância. Enviado e-mail a clt a informar. (TJ08.11.11)Despacho que ordena a extinção da instância com custas a cargo da Executada.Aguarda-se certidão para encerrar processo(RP11-02-2009)Foi enviada certidão à cliente.(RP12-03-2009)Aguarda NHF Foi enviada NHF para pagamento no valor de €  51,62 - Processo encerrado(RP08-01-2010) </t>
  </si>
  <si>
    <t>Luís Bajouco Domingues</t>
  </si>
  <si>
    <t>395/08.8TBLRA</t>
  </si>
  <si>
    <t>Lançamento de processo (MO 03.05.07).Envio da 1ª carta ao devedor a solicitar pagamento ou proposta nesse sentido (MO 07-05-2007) Demos entrada da injunção (19.06.07 TG)2ª carta ao devedor (07.12.07MM) A carta enviada para a morada constante do processo foi devolvida com a indicação de "não reclamado". A aguardar as vossas instruções sobre a execução ou não da Injunção (31.12.07TG) Recebidas instruções para dar entrada de requerimento executivo, executámos a injunção (RV 18.01.08). Pesquisas na Seg Social resultaram negativas. Na CRA existem veiculos mas sao todos muito antigos e sem qualquer valor comercial. Assim remetemos fax a SE a informar que não pretendemos penhora veiculos e que proceda a pesquisas junto das finanças (RR-15.09.08)A SE solicitou ao tribunal levantamento do sigilo em ordem a promover todas as diligências possíveis para apuramento de bens penhoraveis (AA 01.10.08)A SE questionou se tinhamos interesse em realizar diligência de penhora.Após contacto com a cliente que infomou que pretende a realizão da mesma. A SE ficou de agendar penhora e pedir auxilio da força pública.(RP21-11-2008)Foi agendada penhora dia 11/12/2008 às 14h30. Foi enviado mail ao cliente a informar da realização da mesma.(RP27-11-2008)A SE enviou comprovativo de deposito da quantia de 1300€, conforme acordado na diligência.Solicitou-se a transferência da quantia e apresentação de nota discriminativa.(RP23-12-2008)Apresentada a Nota, a mesma foi enviada à cliente.(RP13-01-2009)Aguarda-se comprovativo transferência para encerrar o processo.Despacho que extingue a instância pelo pagamento, pelo que nesta data encerrou-se o dossier(RP19-02-2009)</t>
  </si>
  <si>
    <t>372/13.7TBELV</t>
  </si>
  <si>
    <t>Lançamento de processo (08-05-2013) - CC Apresentámos reclamação de créditos(PRS14-05-2013). E-mail do cliente com a informação de que não foi logado acordo de revitalização da Devedora, tendo sido requerido o encerramento do PER para o processo seguir como Insolvência (HB 25-09-2013). Uma vez proferida sentença de insolvencia, na sequencia do encerramento do PER, encerramos a presente linha no reltório (HB 04-12-2013).</t>
  </si>
  <si>
    <t>Sérgio Nuno Bairreira Abreu</t>
  </si>
  <si>
    <t>475/05.1 TBALQ</t>
  </si>
  <si>
    <t>Enviada carta ao vosso cliente. Face ao silêncio do devedor executamos o cheque (PB 17-09-04).Recebemos do vosso cliente proposta de pagamento em duas vezes.(TV- 11.05.05). Respondemos ao nvosso cliente aceitando a proposta, sendo que informamos que a execução só se suspendia com o envio dos cheques o que aguardamos. O pagamento deverá ser efectuado em duas prestações uma para o mês de Junho e outra para Julho no valor de 369,53 euros cada (PR 02-06-05) Recebemos 2 cheques de € 369,53 cada datados para 01.06.2005 e 01.07.2005 que foram remetidos para o cliente (09.06.05 CD). Registamos a vossa informação de que os cheques datados foram pagos. Assim vamos informar o Tribunal com vista a encerrar procedimento judicial (27.07.05 CD). Requerimento para Tribunal a informar pagamento. Aguardamos conta de custas para encerrar o process\o (04.08.2005 CD). Declaração de quitação para esposa do devedor (07-10-05 PB). O devedor contactou-nos e solicitou a devolução do cheque inicialmente emitido, uma vez que a dívida já se encontra paga (AS 27.10.05)Enviámos fax par solicitador a informar pagamento da quantia exequenda e a solicitar envio nota de honorários final (SC 30.05.06) Requerimento informando que não temos interesse na reclamção da conta final de honorários da SE (30.10.07 TG)</t>
  </si>
  <si>
    <t>Miguel Félix - Construção, S.A.</t>
  </si>
  <si>
    <t>414296/10.0 YIPRT</t>
  </si>
  <si>
    <t>Lançamento de processo (28.09.10 AS). Envio de 1ª carta para devedor (29.09.10 AS))Requerimento injunção(AD18-12-2010)Foi aposta fórmula executória(RP22-02-2011)</t>
  </si>
  <si>
    <t>FLAVIO ANTONIO MARQUES DA SILVA</t>
  </si>
  <si>
    <t>5395/11.8TBSTB</t>
  </si>
  <si>
    <t>Lançamento de Processo(IR 27.05.2011)Foi oposta fórmula executória, pelo que enviámos 2ª carta ao devedor (03-06-2011 - ES)Requerimento executivo(RP04-08-2011) SE notificou das pesquisas Fase 1. não foram apurados quaisquer bens, pelo que se procederá à penhora de bens móveis (27-06-2012 - JS)Apurou-se a incobrabilidade da dívida, pelo que se apresentou a desistência da execução e se requereu a respectiva certidão para efeitos fiscais (13-02-2013-PRS)O Executado pagou a quantia de € 1000, ficando de liquidar directamente à cliente a quantia de 434,56(RP01-03-2013). E-mail do cliente com a informação de que por conta da quantia em dívida foi pago o valor de € 1.200,00, estando em aberto a prestação final de € 234,56 que será liquidada até dia 30-09-2013  (HB 15-09-2013); e-mail de cliente a informar pagamento da prestação final e a solicitar diligências para encerramento do processo (03-02-2014 MNS); envio de mail a AE a solicitar elementos necessários para encerrar o processo (03-02-2014 MNS). Email da Cliente a solicitar o encerramento do processo no relatório (MCS 06-05-2014). recebida notificação do AE a informar que se encontram por liquidar os juros compulsórios no valor de €87,94. Após conferência enviado para pagar o DUC via DAF (MCS 16-05-2014). Enviada comunicação ao AE a desistir do requerimento de 13-02-2014 por não se tratar de um extinção por inexistência de bens (MCS 16-05-2014). Enviada comunicação ao AE a juntar comprovativo do pagamento de juros compulsórios (MCS 21-05-2014). Email da Cliente a solicitar o encerramento do processo porquanto o saldo está justificado (MCS 06-06-2014). Notificados de decisão do AE de extinção do processo (MCS 30-06-2014).</t>
  </si>
  <si>
    <t>Lançamento de processo (MO 09.07.07);Envio de 1ª carta a solicitar pagamento ou proposta nesse sentido (MO 16.07.07) Requerimento de injunção (RV 20.08.07)Foi aposta a formula executória, pelo que, vos remetemos o processo fisico e procedemos ao encerramento interno do mesmo (AA 14.03.08)</t>
  </si>
  <si>
    <t>A.C. ROMÃO - CONSTRUÇÃO CIVIL, LDA</t>
  </si>
  <si>
    <t>14139/09.3T2SNT</t>
  </si>
  <si>
    <t>Carta de cobrança 18-03-08.Requerimento de Injunção 11-08-08.Consulta Citius: Notificação do Requerido com aviso de recepção em 28-09-2008; Carta não reclamada 10-10-08; pesquisas de moradas 18-11-2008; Resultado de pesquisas -  uma ou mais moradas diferentes 25-11-2008; Notificação do Requerido com prova de depósito (02-12-08).12-12-08 (Requerimento Executivo08-04-2009AD)Na sequência da notificação do SE para informamos contas bancárias, indicamos a conta do BPN(VS07-10-2009)Notificados das pesquisas do SE em que não foram apurados bens susceptiveis de penhora, desistimos da execução. Foi requerida certidão(RP18-03-2011)Foi entregue certidão à cliente - processo encerrado(RP03-08-2011)</t>
  </si>
  <si>
    <t>Júlia Patrícia S. Rodrigues Castelo</t>
  </si>
  <si>
    <t>12541/05.9 TMSNT</t>
  </si>
  <si>
    <t>22-11-2005</t>
  </si>
  <si>
    <t>31-03-08</t>
  </si>
  <si>
    <t>Enviada carta ao vosso cliente (CR 11.11.04). Face ao silêncio do devedor requeremos a injunção (PO 12.01.05). Foi aposta fórmula executória (CD 04.03.05). Enviada 2ª carta ao vosso cliente. O devedor contactou o escritório no sentido de pagar a quantia em divida. Vai remeter proposta de pagamento (AM 30.03.05).Recebemos do vosso cliente proposta de pagamento.(31-03-2005-TV). Vamos aguardar a vossa visita ao cliente juntamente com o vendedor (13.04.05 CD).Enviámos requerimento executivo(10.11.05 SC) Fomos notificados do auto de diligência de penhora, nos termos do qual foram penhoirados vários bens, tendo se prescindido da remoção em virtude de ter sido celebrado acordo de pagamento nos termos do qual a executada se comprometeu a pagar a quantia de € 3.376,30 em 24 prestações mensais, a primeira no valor de € 156,30 e as restantes no valor de € 140,00 (AA 29.11.06) Registamos a vossa informação de acordo com a qual receberam a 1.ª prestação do acordo no valor de € 158,30 (AA 05.12.06) Registamos a informação que a devedora liquidou a 2ª prestação (22.01.07 NM) REgistamos a vossa informação de acordo com a qual se encontram pagas as 6 primeiras prestações (AA 11.05.07). mail para cliente a solicitar informações sobre o pagamento da 7ª prestação que se venceu no passado dia 5 de Junho de 2007. (ST - 12-06-2007). Cliente informou que a 7ª prestação foi paga. (ST) mail para cliente a solicitar informações sobre o pagamento da 8ª prestação que se venceu no passado dia 5 de Julho de 2007. (ST - 16-07-2007). mail para cliente a solicitar informações sobre o pagemento da 9ª prestação (ST - 20-08-2007)De acordo com as vossas informações vamos aguardar até ao final das férias judiciais pelo cumprimento do acordo (AA 23.08.07)E-mail para cliente a solicitar que nos informe se a devedora liquidou a 9ª Prestação (03.09.07 NM)E-mail para cliente a solicitar que nos informe se a devedora liquidou a 10 Prestação (03.09.07 NM)Cliente informou que a devedora liquidou a 10 prestação (19.09.07 NM)Registamos a vossa informação de acordo com a qaul estão pagas 12 prestações (AA 30.01.08)Registamos a vossa informação de acordo com a qual se encontram pagas 14 das prestações acordadas (AA 31.03.08)O acordo foi integralmente cumprido, pelo que solicitamos ao SE que apresente NFH para encerrar o processo.Na mesma data enviou-se req. para extinção da instância com custas pela Executada(RP18-12-2008)Foi enviado mail à cliente com NFH.(RP16-01-2009)Foi recepcionado despacho que extingue a instância, pelo que nesta encerrámos o processo.(RP16-01-2009)</t>
  </si>
  <si>
    <t>Edi Filipe Figueiredo Peixinho</t>
  </si>
  <si>
    <t>7786/06.7</t>
  </si>
  <si>
    <t>Execução injunção pendente até instruções da Würth Portugal. O Requerido foi citado com prova de depósito na Rua 1º Maio Foros de Benfica 2080-400 Benfica 11-05-06. Recebidas instruções para executar 16-6-06. Enviado requerimento executivo 6-07-06.Solicitador aguarda remessa dos duplicados pelo Tribunal 30-8-06. Pedido de provisão 7-9-06.Provisão liquidada 3-10-06. Solicitador deu conhecimento dos pedidos efectuados junta da segurança social e do serviço de finanças 18-10-06. Solicitador deu conhecimento da notificação dirigida à entidade patronal do executado para proceder à respectiva penhora do vencimento ou indemnização  ou compensação 3-11-06. Envio de recibo do solicitador 7-11-06. Solicitador deu conhecimento da notificação da entidade patronal para proceder à transferência do valor de € 65,00 referente a um terço do vencimento do executado 4-12-06.E-mail ao SE a solicitar informações sobre a penhora do vencimento do executado e em caso afirmativo para proceder à transferência do valor até agora depositado 3-4-07. Fax remetido pelo SE a informar que até à presente data foram efectuados 3 depósitos no valor de € 65, referente à penhora de 1/3 do salário do executado 13-04-07.E-mail enviado ao SE a solicitar informações relativamente ao cumprimento da penhora do salário do Executado, bem como os respectivos comprovativos da transferência para a conta da Wurth 28-06-07. Enviado e-mail ao SE a reiterar o anterior 25-9-07. Fax do Se com lista de movimentos de pagamentos por conta, actualmente, com saldo no valor de € 588 11-10-07 E-mail ao SE a solicitar que este proceda à transferência bancária da quantia depositada pela entidade patronal até à presente data para a conta da Exequente 15-10-07. E-mail ao SE a solicitar que este informe se já procedeu à transferência bancária da quantia depositada pela entidade patronal 17-1-08. Email solicitando resposta ao anterior 29-2-08. Transferência no valor de 459,94 € para a conta da Würth 15-03-08. Ofício do SE informando que após pesquisa ao registo automóvel e informação do serviço de finanças apenas conseguiu apurar o vencimento como bem penhorável 2-5-08. E-mail à Würth a informar que se irá solicitar a transferência dos valores descontados numa base quadrimestral salvo instruções em contrário. E-mail da Würth a concordar com o sugerido 16-05-08. E-mail ao SE a solicitar transferência da quantia depositada 16-07-08. E-mail reiterando anterior; Consulta CITIUS: os descontos continuam a ser efectuados regularmente no salário do Executado 15-09-08. Consulta Citius: conhecimento de deposito referente ao desconto de 1/3 vencimento de Outubro 30-10-08.Email ao SE para liquidar provisoriamente o processo a fim de apurar saldo a transferir para a Wurth sem prejuizo de prosseguir a execução para garantia do remanescente 15-12-08.Fax do SE a informar que procedeu à transferência no valor de € 585,00 19-12-08;O SE informou que foi penhorado1/3 salário no valor de € 65,00 referente ao mês de Novembro(RP04-12-2009)O SE informou que foi penhorado1/3 salário no valor de € 65,00 referente ao mês de DezembroRP22-01-2010)O SE informou que foi penhorado1/3 salário no valor de € 57,61 referente ao mês de Janeiro(RP17-02-2010)    Foi enviado email a indicar NIB para transferência da quantia recuperada - € 1849,23 . Aguarda comprovativo para encerrar dossier(RP29-11-2011) Foi enviado comprovativo á cliente - processo encerrado(RP05-12-2011)</t>
  </si>
  <si>
    <t>AVELINO SANCHES DA COSTA</t>
  </si>
  <si>
    <t>90/07.5TMSNT</t>
  </si>
  <si>
    <t>J.R.B.METAIS,LDA</t>
  </si>
  <si>
    <t>3835/08.2TMSNT</t>
  </si>
  <si>
    <t>J. Sobreda Matias - Cofragens, Lda.</t>
  </si>
  <si>
    <t>1373/05.4 TCLRS</t>
  </si>
  <si>
    <t xml:space="preserve">Enviada carta ao vosso cliente (14.06.04). Perante o silêncio do vosso cliente executámos o cheque (DC 26.10.05). Dirigimo-nos à morada constante nos autos para efectuar a diligência de penhora, tendo verificado no local que a empresa em questão já não laborava no mesmo (24.06.05 AA). Registamos a vossa informação de que a sociedade actualmente tem as suas instalações na no Bairro Venceslau - Vivenda Maranata - 2680 Catujal Unhos, e o telemóvel é o 933 328 031. Face a esta informação solicitamos a marcação de nova diligência de penhora nesta morada. Na morada em questão encontrava-se a residir uma familia de leste que alegadamente tera arrendado o imóvel em questão. Uma funcionária da Junta de freguesia ficou de nos dar informações sobre o legal representante da Executada (11.07.05) Diligência de penhora, fomos informados no local que o sócio gerente da sociedade faleceu no ano de 2005, não se encontrando a sociedade em funcionamento. (07.04.06 NM) Requeremos certidão para efeitos fiscais (28.04.06 NM) Requerimento a insistir na emissão de certidão para efeitos fiscais (CG 05.03.07).A certidão para efeitos fiscais já foi levantada.(TV 24-06-07). Entregue certidão e processo físico ao cliente (03.08.07 CD).Entregue a certidão solicitamos a emissão da NHF. Recepcionada a NHF verificamos que a mesma continha erros, pelo que, solicitamos a sua rectificação (AA 03.10.08)Instância interrompida(RP20-11-2009)Foi enviada NHF para pagamento no valor de €  38,56 - Processo encerrado(RP08-01-2010) </t>
  </si>
  <si>
    <t>P. F. L. - Instalações de Climatização, Lda.</t>
  </si>
  <si>
    <t>496/06.7TBPSR</t>
  </si>
  <si>
    <t>Enviada carra ao vosso cliente (PS 15.03.06)Demos entrada ao requerimento executivo com base nos cheques (30.05.06 SC). Mail para SE a solicitar que proceda às pesquisas de apuramento de bens atenta as vossas informações de acordo com as quais a sociedade cessou a sua actividade. Enviamos também fax ao colega responsavel pelos processos do legal representante a solicitar informações sobre eventual acordo a celebrar (AA 28.02.07)Encontra-se marcada diligência de penhora para o proximo dia 25.05.07 (AA 26.04.07) Mail SE questionando o resultado da diligência de penhora (08.06.07 TG)A diligência de penhora foi negativa em virtude de o SE não encontrar ninguém no local que abrisse a porta. O SE solicitou o levantamento do sigilo relativamente a dados protegidos e a notificação à DGCI quanto à penhora de créditos fiscais (AA 22.06.07). O SE notificou o serviço de finanças competente para informar sobre a existência de bens/créditos penhoraveis, morada dos legais rep., identificação do TOC, etc (AA 20.02.08)Tendo obtido a identificação do TOC o SE notificou o mesmo para apresentar os documentos contabilisticos da Executada de forma a averiguar bens/créditos penhoraveis (AA 29.02.08)Fomos notificados pelo SE que não foi possivel apurar bens penhoráveis, pelo que requeremos a citação da Executada na pessoa do legal representante (25.07.08 NM) E-mail SE a informar que requeremos certidão efeitos fiscais, requerimento de certidão efeitos fiscais (JM 29-08-08)Foi entregue certidão à cliente. Requerimento a extinguir a instância de forma a obviar o pagamento das custas(RP11-02-2009)Admitida a extinção por inutilidade superveniente, requermos NFH(RP26-03-2009)Foi enviada NHF à cliente sem acertos, pelo que nesta data encerrámos o processo(RP15-04-2009)</t>
  </si>
  <si>
    <t>SIMR - Trabalhos de Construção Civil, Unipessoal, Lda.</t>
  </si>
  <si>
    <t>4432/12.3T2SNT</t>
  </si>
  <si>
    <t>Lançamento de processo (10.02.09 MM) Carta ao devedor o informar da interposição de processo judicial caso não efectue o pagamento ou proposta de pagamento da dívida.(12.02.2009 MM)Requerimento injunção(RP30-06-2009)Foi aposta fórmula executória(RP18-09-2009)Envio de 2ª carta para devedor (13.11.09 MM) Requerimento Executivo (22-02-2012 - JS) SE notificou das pesquisas Fase 1, tendo sido paurados bens onerados. Penhora de bens móveis (27-06-2012 - JS)Divida incobrável, tendo sido apresentada a respectiva desistência. Foi requerida certidão(PRS07-12-2012)Foi entregue certidão à cliente  - aguarda instruções para encerrar(RP07-04-2013)Certidão movimentada - processo encerrado(RP03-05-2013)</t>
  </si>
  <si>
    <t>1398/13.6T2SNT</t>
  </si>
  <si>
    <t>Lançamento processo (CC 09-01-2013)Requerimento Executivo (17-01-2013-PRS). E-mail para cliente e para AE com indicação de que reclamaremos créditos e que precisamos da NFH para efeitos de a reclamarmos no processo de insolvencia (HB 05-06-2013). E-mail para AE a reiterar o pedido de NFH para os devidos efeitos (HB 18-06-2013). Telefonema e e-mail para AE a insistir pelo envio da NFH face ao termino do prazo de hoje para reclamarmos o crédito (HB 19-06-2013).</t>
  </si>
  <si>
    <t>Ribagol - Com. Maq. E Equip. para Agricultura, Lda</t>
  </si>
  <si>
    <t>33977/08.8 YIPRT</t>
  </si>
  <si>
    <t>Lançamento de processo (MO 09.07.07);Envio de 1ª carta a solicitar pagamento ou proposta nesse sentido (MO 16.07.07); Injunção (04-04-2008 JL)Registamos a vossa informação de acordo com a qual foi realizado o pagamento da quantia titulada na injunção, pelo que, vamos aguardar a aposição da formula executória para encerrar o processo (AA 16.05.08). Envio de 2ª carta para devedor. (01.07.08 MM)Atento o pagamento encerramos o processo (AA 18.07.08)</t>
  </si>
  <si>
    <t>Alzira Maria Delgado Lopes</t>
  </si>
  <si>
    <t>315/05.1TBSSB</t>
  </si>
  <si>
    <t>Sesimbra</t>
  </si>
  <si>
    <t>Cremilde Pinto</t>
  </si>
  <si>
    <t>Enviada carta ao vosso cliente (CR 11.11.04). Face ao silêncio da vossa cliente, executámos o cheque emitido pelo marido daquela (PO 22.12.04). Informação a cliente do suicidio do executado, e a informar assim que podemos avançar com uma injunção contra a D. Alzira, mas alertamos para a pouca probabilidade de vermos ressarcidos o credito em questão, pelo que aguardamos entendimento do cliente  (RR-07.07.06). Relativamente ao presente processo e conforme V/ indicações, procedemos ao contacto da devedora Alzira Lopes, que nos relatou a seguinte situação:Tem a certeza que em relação a esta dívida o seu marido em vida, ainda amortizou algum montante junto do vendedor, inclusive uma vez na sua presença o valor de € 250,00. Actualmente não tem qualquer possibilidade económica de pagar o montante em dívida, ainda que em prestações mínimas, pois vive ás custas da sua mãe.  Acrescentou ainda que está desempregada e que solicitou rendimento mínimop garantido e que foi recusado, uma vez que o seu marido não efectuou descontos suficientes para receber qualquer pensão ou subsídio, ainda que tenha um filho para cuidar. Perante tal facto questionei sobre a possibilidade de devolver algum material adquirido à Wurth, a qual informou que resta apenas um caixote com algumas ferramentas (pois uma suposta máquina adquirida a V. Exas. o marido vendeu-a antes de falecer, para pagar dívidas), e que irá averiguar  e informar uma amiga que é advogada para nos contactar sobre a possibilidade de efectuar um acordo nesse sentido.Fiquei de aguardar o seu contacto, nos próximos dias, para nos informar que tipo de material ainda tem na sua posse, e se efectivamente tem algum valor para V. Exas..(RR-13.10.06).Atento o teor das nossas anteriores comunicações e após novas tentativas de contacto com o Exma. Sra. D. Alzira, fomos informados que os materiais que ainda estavam em sua posse estão já penhorados no âmbito  de outros processos judiciais, inclusive sua casa e todo o recheio, chegando ao extremo de as suas próprias loiças estarem penhoradas, resultando assim evidente que a possibilidade de vermos ressarcido o montante em dívida é diminuto, bem como inviável a transacção em troca de material uma vez que está penhorado. Assim sendo,remetemos comunicação a cliente a informar e a questionar se se ainda assim pretendem avançar com a injunção contra a D. Alzira.(RR-01.12.06). Resposta do cliente onde informa que "Não é habitual nem fácil decidir o procedimento após o resultado de diligências, sem possuirmos ou confirmarmos as declarações dos autos. Também não pretendemos que isso suceda, pois existem as reuniões semanais e também o mail e o fax, para que nos sejam remetidos e analisados os elementos, á semelhança do que é habito fazer.
Confirmo a existência de um pagamento de € 250,00 por conta desta divida, que foi lançado € 27,37 para pagamento das notas lançamento das despesas dos cheques s/provisão e a diferença € 222,63 por conta do cheque sem provisão.Quem nos comprou e é a principal responsável pela divida, é a Da. Alzira e não o falecido. Pelo que se a Dª Alzira é executada também em outros processos e tem tudo penhorado conforme V.Exa refere, deve juntar os comprovativos das penhoras, para melhor decidirmos se devemos ou não avançar com a penhora contra si, dado que não tem material para nos devolver." (RR-04.12.06) Conforme solicitaod pelo cliente remetemos carta a devedora a solicitar documentação que comprove a situção economica da mesma e as anteriores penhoras (RR-31.0.07) nova carta a dev a insistir (RR-28.02.07)CONTACTO TELEFONICO com dev ninguem atendeu, pelo que deixamos msg (RR-15.03.,07)Contacto telefonico com D. Alzira, que nos informou que ja foi à Segurança Social pedir declaração em como não aufere qq rendimento, e após reunir a restante documentação das penhoras existentes e demias dividas, remete para o escritorio com a maior brevidade possivel (RR-10.04.07)Mail a cliente a enviar documentação recepcionada  e que demonstra que a D. Alzira nã otem condições de liquidar a quantia em divida (RR-23.04.07)Informação de cliente para requerer então a certidão para efeitos fiscais (27.04.07). Requerimento a insistir com emissão certidao (RR-11.05.07)Remetemos certidão para o cliente (15.09.08 CR)</t>
  </si>
  <si>
    <t>Carlos Alberto Coelho Venâncio</t>
  </si>
  <si>
    <t>32/07.8TBPTG</t>
  </si>
  <si>
    <t>De acordo com as vossas informações, foi acordado com o vosso cliente o pagamento do valor da dívida em três prestações de € 25,00 cada (Fevereiro, Março e Abril). Conforme vossa indicação, vamos suspender o processo.De acordo com as vossa informações o vosso cliente não cumpriu, pelo que vamos prosseguir judicialmente, no entanto, antes vamos enviar carta a solicitar o pagamento (AA 05.12.06)carta a solicitar apgamento da quantia em divida mais juros - total de € 407,88 (RR-11.12.06) Face à ausencia de pagamento executamos o cheque. O SE procedeu a pesquisas tendo apurado que o Executado aufere rendimentos da Mafrase Contruções, Lda. e Clauvan, Construções, Lda, tendo por isso citado estas entidades para procederem ao deposito de 1/3 do eventual vencimento (AA 17.05.07) Mail a SE a solicitar informação sobre resultado da citação da entidade patronal (JM 12-06-07) Mail a insistir no resultado da citação da entidade patronal (13-07-07 JM). mail para SE a solicitar informações sobre a notificação para penhora de vencimentos à outra entidade patronal do exceutado que foi apurada (ST 28-07-2007); Mail ao SE a insistir com notificação à 2ª Entidade Patronal apurada (02.10.2007 JP). Encontra-se agendada diligência de penhora para o próximo dia 20.11.07 (AA 05.11.07)Registamos a vossa informação de acordo com a qual o executado se encontra em espanha pelo que não se justifica nova deslocação à morada dos autos. O SE notificou o Serviço de Finanças de Portalegre para informar sobre a existência de bens/créditos penhoraveis do executado (AA 29.02.08) Registamos a vossa informação de acordo com a qual o executado está em espanha não se justificando a deslocação à morada do mesmo. O SE apurou eventual devedor do executado tendo-o notificado para proceder à penhora do suposto crédito 8AA 31.03.08) O SE informou-nos da contestação da existência do crédito por parte do devedor do executado e enviámos fax a cliente a solicitar instruções (JM 10-04-08) E-mail SE a informar que a Exequente não pretende a penhora de crédito e a solicitar que insista nas pesquisas (JM 21-04-08)Remetemos certidão para o cliente (15.09.08 CR)Foi agendada diligência de penhora para 10-12-2008, tendo sido a cliente informada da realização da mesma.(RP29-11-2008)O SE informou que o Executado já não reside na morada pois teve acção de despejo.Foi penhorado crédito que o Executado detem numa Empresa, tendo sido elaborado o respectivo auto.(RP16-01-2009)A empresa detendora do crédito informou que o mesmo se encontra retido e só pode ser liberado depois da recepção definitiva da obra(RP19-01-2009)O SE informou os autos que o crédito penhorado será transferido para a conta do SE no 1º trimestre de 2009(RP05-03-2009)O SE juntou aos autos notificação enviada à sociedade detentora do crédito, a insistir pela transferência(RP13-04-2009)O SE informou os autos que citou o executado após a penhora em 21/04/2009(RP08-05-2009)O SE informou que se encontra depositada a quantia de €919,31na Conta do SE, contudo ainda se encontra a diligenciar no sentido de citar o Executado, para findo o prazo de oposição enviar a nota de liquidação(RP14-07-2009)O SE juntou aos autos cópia da citação enviada ao Executado(RP31-08-2009) Foi enviado emal ao SE a informar que a Exequente concorda com a nota de liquidação, pela qual tem a receber € 707,23. Aguarda comprovativo transferência para encerrar dossier(RP16-10-2009)O SE enviou comprovativo transferência razão pelo que se encerrou dossier(RP23-10-2009)</t>
  </si>
  <si>
    <t>PVC-TEK,LDA</t>
  </si>
  <si>
    <t>2074/13.5T2SNT</t>
  </si>
  <si>
    <t xml:space="preserve"> Requerimento injunção(RP28-12-2010)Foi aposta fórmula executória(RP22-02-2011) A aguardar instruções da cliente quanto à instauração da acção executiva (21-05-2012 - JS) Requerimento Executivo (24-01-2013-PRS))O AE procedeu à junção do resultado das pesquisas da Fase 1 em que não foram apurados bens susceptiveis de penhora, pelo que vai ser agendada diligência penhora bens móveis(RP26-03-2013). Comunicação ao AE para extinção da ação nos termos do art.º 849.º, n.º 1 al. C) do CPC, dada a notificação para indicarmos bens a penhora na sequencia da frustração da diligência de penhora de bens móveis (HB 28-09-2013). Comunicação ao AE a dar sem efeito pedido de extinção por inutilidade superveniente (HB 20-12-2013). E-mail do AE com a informação de que o processo consta de lista de incobráveis (HB 21-01-2014). Verificação das diligências para aferir a incobrabilidade (HB 27-01-2014). Viatura com matricula 00-74-SQ tem seguro, no entanto, de acordo com informação do AE, regista 2 penhoras. Comunicação AE: Extinção, inserção no registo informático de execuções e pedido de certidão (18-02-2014 MNS))Enviado pedido de certidão para efeitos fiscais segundo novo modelo, de onde constassem todos os elementos necessários para os fins a que se destina (MA 24-04-2014) Notificados de decisão de extinção do AE (MCS 03-07-2014). Email da Cliente a informar que a certidão foi movimentada pelos auditores e que o processo pode ser encerrado (MCS 15-07-2014).</t>
  </si>
  <si>
    <t>Construções Sul Vale, Lda.</t>
  </si>
  <si>
    <t>6206/07.4TMSNT</t>
  </si>
  <si>
    <t>Martins &amp; Medalha, Lda.</t>
  </si>
  <si>
    <t>99/08.1TMSNT</t>
  </si>
  <si>
    <t>Enviada carta para o vosso cliente. Face ao silêncio do devedor requeremos a Injunção (09-06-05 PB). Após ter sido aposta fórmula executória enviámos carta a solicitar o pagamento da dívida (PS 23-11-2006).A segunda carta foi devolvida com a indicação de "encerrou". De acordo com o novo procedimento adoptado ficamos a aguardar as vossas instruções sobre a execução da injunção (AA 05.12.06) De acordo com as vossas instruções vamos avançar com a execução (AA 11.06.07) Por lapso não enviámos procuração com Requerimento Executivo, pelo que fomos notificados para juntar ratificação do processado. Enviámo-vos a respectiva minuta, aguardando a sua assinatura (JP 29.01.08) Enviámos Requerimento de Junção de Procuração com Ratificação (JP 01.02.08)Foi efectuada diligência de penhora a qual foi negativa em virtude de a executada já não laborar na morada dos autos, constando que os seus legais representantes foram para o brasil deixando várias dívidas, designadamente junto das finanças. Em ordem a confirmar esta situação vamos solicitar pesquisas ao SE (AA 30.05.08) Solicitámos pesquisas ao SE (JM 29-08-08) E-mail a cliente: "Com referência ao processo supra identificado, serve o presente para remeter cópia do auto de penhora, bem como resultado das pesquisas realizadas junto das Finanças. Em face do resultado das diligências supra mencionadas, bem como das pesquisas junto da Segurança Social, CRAutomóvel e RNPC, somos do parecer que se deve requerer certidão para efeitos fiscais e consequentemente encerrar o processo" (17.10.08TG)  De acordo com as vossas instruções requeremos certidão para efeitos fiscais (17.10.08TG)Foi entregue certidão à cliente(RP21-10-2009)Processo encerrado instância interrompida(RP05-07-2010)Foi solicitada a citação do Executado para indicação de bens à penhora(RP24-02-2011)</t>
  </si>
  <si>
    <t>Jocamptec - Instalações Electricas, Lda.</t>
  </si>
  <si>
    <t>754/08.6TBVNO</t>
  </si>
  <si>
    <t>ALMODAGAS-PROFISSIONAIS DE GAS-UNIPESSOAL,LDA</t>
  </si>
  <si>
    <t>10475/09.7T2SNT</t>
  </si>
  <si>
    <t>Lançamento de Processo (MM 09.06.08)Carta para o vosso cliente a solicitar o pagamento do valor da dívida ou proposta nesse sentido (MM 18.06.08)Face ao silêncio do vosso cliente demos entrada da injunção (AA 03.09.08)Carta do mandatário da Ré a rectificar o valor da dívida e a manutenção das condições do acordo de pagamento.(TJ2008.10.27) Enviado e-mail a dar conhecimento ao cliente do fax do mandatário da parte contrária (TJ2008.10.27) Resposta ao fax de 24-10-08 do mandatário da requerida, com o plano de pagamento possível: 2 prestações no valor de 1116,53€ a vencer nos dias 30-11-08 e 31-12-08. Enviado e-mail a dar conhecimento a cliente. (TJ08.11.10)O Mandadário da requerida propõe a pagamento em 3 cheques mensais e sucessivos. Enviei resposta ao cliente para análise(RP13-11-2008)Contacto do mandatário da executada a insistir com a resposta ao acordo(RP18-11-2008)Informei Colega da aceitação da proposta enviada em 11-11-2008, tendo o mesmo informado que até final do mês me enviaria os 3 cheques pré-datados.(RP20-11-2008) Envio de 2ª carta para devedor (28.11.2008 MM)Contacto mandatário que pediu descupa mas ainda não tinha falado com o cliente, dizendo que iria enviar os cheques.(RP04-12-2008)Em face do incumprimento, enviou-se requerimento executivo(RP20-02-2009) SE apenas aceitou a nomeação de 2012. Aguarda-se pagamento da provisão (01-03-2012 - JS)Foi requerida certidão(PRS06-05-2013); Processo incluido na lista de incobraveis de AE. Viatura com matrícula: 33-AT-51, com uma reserva, 4 penhoras e sem seguro. 34-96-UN com 2 penhoras e sem seguro.  36-52-OS
, com 2 penhoras e sem seguro. 74-33-QI, com 2 penhoras e sem seguro; 88-15-XN com reserva, 4 penhoras e com seguro; 98-90-OL  com 3 penhoras e sem seguro; 39-99-BD com 3 penhoras e sem seguro; 75-48-GJ com 2 penhoras e sem seguro. Parecer: Requerimento a solicitar inserção no RIE + certidão + extinção (17-02-2014 MNS). Comunicação AE inserção RIE + certidão + extinção (HB 18-02-2014). Enviado pedido de certidão ao Tribunal (MA 21-04-2014) Notificados de decisão de extinção do AE (MCS 03-07-2014). Email da Cliente a informar que a certidão foi movimentada pelos auditores e que o processo pode ser encerrado (MCS 15-07-2014).</t>
  </si>
  <si>
    <t>Vegamotor - Comércio de Automóveis, Lda.</t>
  </si>
  <si>
    <t>1164/05.2TYLSB</t>
  </si>
  <si>
    <t>Reclamação de créditos (07-12-05 PB)Foi requerida certidão para efeitos fiscais.(RP11-12-2008)Foi requerida certidão(VS26-05-2010)Foi entegue certidão à cliente - processo encerrado(RP15-12-2010)</t>
  </si>
  <si>
    <t>Enviada carta para o vosso cliente. Face ao silêncio do devedor iremos requerer a Injunção (10-12-04 PB)Foi oposta fórmula executória, pelo que enviámos 2ª carta ao devedor (CR). Atenta a insolvência da vossa cliente não executamos a injunção e vamos assim encerrar o processo (13.04.06 AA)</t>
  </si>
  <si>
    <t>PORTAS DO LIZ - SERRALHARIA CIVIL, LDA</t>
  </si>
  <si>
    <t>2523/13.2T2SNT</t>
  </si>
  <si>
    <t>Enviada carta de cobrança 19-03-08. Carta devolvida com a indicação "desconhecido". Requerimento Injunção 29-09-08. Expedida carta para citação em 5-12-08Foi aposta fórmula executória(RP19-05-2009)Na sequência do envio da segunda carta colocámos o processo pendente aguardar instruções quanto à execução(RP01-10-2009) A aguardar instruções da cliente quanto à instauração da acção executiva (29-02-2012 - JS)Requerimento Executivo (28-01-2013-PRS)Foi entregue certidão para efeitos fiscais - aguarda instuções para encerrar(RP15-05-2013)Certidão movimentada - processo encerrado(RP31-05-2013)</t>
  </si>
  <si>
    <t>David Emanuel Relvas Coelho</t>
  </si>
  <si>
    <t>1/07.8</t>
  </si>
  <si>
    <t>Almodôvar</t>
  </si>
  <si>
    <t>Execução pendente até instruções da Würth Portugal. A Requerida foi citada com prova de depósito na seguinte morada: Rua Montes 8, CP.108 Rosário 7700 Rosário; Rua Antiga Estrada de Ourique, Ap. 23, Almodóvar 7700 Almodóvar 20-10-06.Enviada carta intimidatória prévia à execução 31-10-06. Carta devolvida com a menção "mudou-se" 13-11-06.Requerimento executivo 21-12-06.Cópia de segurança 9-01-07.Pedido de provisão 13-1-07.Fax enviando comprovativo da liquidação da provisão 14-3-07.E-mail enviado ao SE a solicitar informações relativamente a bens/direitos eventualmente penhoráveis ou data disponível para realização de diligência para penhora de bens móveis 26-06-07. Notificação so SE a reiterar junto do Tribunal o pedido de levantamente de sigilo 29-06-07. E-mail ao SE a solicitar se já obteve o deferimento . E-mail do Se a reiterar pedido de 23/04 e 29/06 10-10-07. do requeriemnto apresentado por ele junto do Tribunal e, em tal caso, para nos informar do resultado das diligências efectuadas 25-09-07. Notificação remetida pelo Tribunal com despacho a indeferir o pedido de levantamento do sigilo fiscal e bancário 13-11-07. Notificação remetida pelo tribunal com despacho relativo a envios electrónicos do SE 21-11-07. E-mail do Se a informar que a penhora de bens móveis será agendada oportunamente 23-11-07. E-mail ao SE a solicitar que nos comunique o resultado das diligências efectuadas para apurar da existência de outros bens/direitos 26-11-07 Enviado e-mail ao SE a solicitar quais as diligências efectuadas e os resultados 22-02-08. E-mail do SE a informar que a penhora de bens imóveis está agendada para 21 de Maio; junta requerimento dirigido ao serviço de Finanças de Almodovar 19-03-08. E-mail ao SE a solicitar que informe das diligências efectuadas atè à presente data 28-07-08. Consulta citius: SE delegou o acto para penhora no SE José Neto que aceitou a delegação em 1-07-08; Ofício do SE João moreira remetendo documentação necessária ao SE delegado ficando a aguardar o pedido de provisão em virtude da delegação 2-10-08.O SE enviou novo pedido de informação ao SE sobre os actos delegados(RP15-07-2009)Foi junto substabelecimento(RP09-04-2010)Notificados da conta de custas elaborada nos termos do art.51 do CCJ, foi apresentada reclamação da referida conta. Foi enviado email ao SE(RP16-04-2010)O SE procedeu à destituição do SE delegado, e irá proceder à penhora de bens móveis na proxima semana(RP27-04-2010)Na sequência da diligência de penhora apurou-se que o Executado se encontra a trabalhar no estrangeiro, razão pelo que se solicitou ao SE a citação para indicação de bens à penhora já que se desconhece outros bens.Foi requerida certidão(RP17-05-2010)O Se citou o executado nos termos requeridos(RP08-06-2010)Atenta a dificuldade em citar o Executado, o SE requereu citação edital e assim requeremos a dispensa de publicação dos anúncios(RP21-06-2010)O SE enviou oficio à junta de freguesia para apurar morada actualizada(RP30-07-2010) SE requer à EDP a morada do executado associadao ao contrato de energia eléctrica (VS27-08-2010)O SE citou o Executado em nova morada(RP22-09-2010) Despacho do Tribunal a ordenar citação edital com dispensa de publicação de anúncios face ao valor da execução. Os editais serão afixados em Viana do Alentejo (VS04-10-2010)O SE informou os autos que se encontra aguardar pagamento da provisão, tendo sido enviado 2ª via à cliente(RP02-02-2011)O SE informou os autos que se encontra aguardar provisão(RP20-05-2011)O SE procedeu à citação edital do executado(RP27-07-2011)A execução foi extinta por inexistência de bens(RP31-01-2012) Foi requerida certidão (02-02-2012 - JS) Foi passada certidão (06-07-2012 - JS)Foi entregue certidão à cliente - Aguarda instruções da cliente para encerrar dossier, o que fará quando movimentar a certidão (RP26-07-2012)Processo encerrado(RP25-02-2013)</t>
  </si>
  <si>
    <t>N. S. - Caixilharia Alumínios, Lda.</t>
  </si>
  <si>
    <t>918/09.5TMSNT</t>
  </si>
  <si>
    <t>Lançamento de processo (28.09.07); Enviámos 1.ª carta (JM 02-10-07) Requerimento de Injunção (JP 04/04/2008)Enviamos 2ª carta ao devedor. (17.10.08 CR) Envio acção executiva (JDG 21.11.08)Na sequência da diligência de penhora negativa em virtude da executada já não laborar há cerca de 2 anos, confirmou-se que não possui quaisquer bens suspectíveis de penhora, razão pelo que se solicitou a citação do art 833/5 CPC(RP21-08-2009)Instância extinta Foi requerida certidão(VS21-05-2010)Foi entregue certidão à cliente - processo encerrado(RP16-07-2010)</t>
  </si>
  <si>
    <t>Santos e Paulino Const. , Lda</t>
  </si>
  <si>
    <t>Lançamento de processo (MO 09.07.07);Envio de 1ª carta a solicitar pagamento ou proposta nesse sentido (MO 16.07.07) Requerimento de injunção (RV 20.08.07) Foi aposta a formula executória,tendo sido enviada a 2.ª carta. A carta enviada veio devolvida com a indicação de "mudou-se". A aguardar as vossas instruções para executar o requerimento de injunção (AA 02.09.08) Lançamento de processo (MO 09.07.07);Envio de 1ª carta a solicitar pagamento ou proposta nesse sentido (MO 17.07.07) Por indicação da cliente, devolvemos processo com fórmula executória(RP28-04-20092</t>
  </si>
  <si>
    <t>La Domustec - Manutenção e Domótica, Unipessoal, Lda</t>
  </si>
  <si>
    <t>384477/10.5 YIPRT</t>
  </si>
  <si>
    <t>Lançamento de Processo(IR 11.03.2011). Junção da taxa de justiça inicial (AS 21.03.11)Enconta-se pago 2/3 do valor reclamado na injunção.A colega confirmou que a taxa de justiça do Réu não foi paga, pelo que a oposição será desentranhada(RP11-05-2011)A cliente confimou pagamento da 3/3 prestação. Aguarda reembolso da taxa de justiça paga.Foi conferida força executiva à PI(RP29-06-2011)Contas de custas pela qual será restituida a quantia de € 51,00 - Processo encerrado(RP29-08-2011))Reembolso € 51,00(RP23-02-2012)</t>
  </si>
  <si>
    <t>HM E M INSTALACOES, LDA</t>
  </si>
  <si>
    <t>2573/13.9T2SNT</t>
  </si>
  <si>
    <t>Enviada carta de cobrança 19-03-08. Sr. Monteiro, socio-gerente propôs o pagamento da dívida fraccionado em 6 prestações mensais iguais e sucessivas de 235,57 euros, com início no dia 20 de Abril, assumindo pessoal e solidariamente a dívida 31-3-08. Proposta aceite pela Wurth 2-4-08. Envio de acordo para o devedor 11-6-08. Carta interpelando ao pagamento sob pena de ser deduzida providência de injunção 31-7-08. Carta intimidatória 07-08-08. Requerimento de injunção 29-09-08Foi aposta fórmula executória(RP04-06-2009)Na sequência do envio da segunda carta colocámos o processo pendente aguardar instruções quanto à execução(RP01-10-2009) A aguardar instruções da cliente quanto à instauração da acção executiva (29-02-2012 - JS)Requerimento Executivo (29-01-2013-PRS)O AE procedeu à junção do resultado das pesquisas da Fase 1 em que não foram apurados bens passíveis de penhora, pelo que será agendada diligência penhora bens móveis(RP18-03-2013). Comunicação ao AE a dar sem efeito o pedido de extinção da ação por inutilidade superveniente - feito em 28-09-2013 - (HB 20-12-2013). E-mail do AE com a informação de que o processo consta de lista de incobráveis (HB 21-01-2014). Verificação das diligências para confirmar a incobrabilidade (HB 27-01-2014). Comunicação AE:Extinção, inserção no registo informático de execuções e pedido de certidão (18-02-2014 MNS)Enviado pedido de certidão com todos os elementos necessários ao fim a que se destina, mencionado que não basta a emissão de certidão por parte do AE visto não existir parecer vinculativo da parte da AT em como isenta a emissão de certidão judicial (MA 23-04-2014) Notificados da decisão de extinção do AE (MCS 03-07-2014). Notificados da decisão de extinção do AE (MCS 03-07-2014). Email da Cliente a informar que a certidão foi movimentada pelos auditores e que o processo pode ser encerrado (MCS 15-07-2014).</t>
  </si>
  <si>
    <t>Frigoponte - Fabricação Caixas Frigoríficas, Lda</t>
  </si>
  <si>
    <t>Lançamento de processo (MO 09.07.07);Envio de 1ª carta a solicitar pagamento ou proposta nesse sentido (MO 16.07.07) Requerimento de injunção (RV 27.07.07)Por indicação da cliente, devolvemos processo com fórmula executória(RP28-04-2009</t>
  </si>
  <si>
    <t>PROJECTIVENDE-CENTRO PROJECTOS E INFORMACOES,LDA</t>
  </si>
  <si>
    <t>420852/10.0YIPRT</t>
  </si>
  <si>
    <t>Requerimento injunção(AD28-12-2010)O devedor informou a cliente que tenciona pagar até ao final do mês de Fevereiro(RP26-01-2011)O devedor pagou a quantia de € 4211,31 - processo encerrado(RP14-02-2011)</t>
  </si>
  <si>
    <t>ALUJAPAR ALUMINIOS-FABRICO DE</t>
  </si>
  <si>
    <t>310.359/10.7YIPRT</t>
  </si>
  <si>
    <t>Sérgio Luís Fernandes Matos</t>
  </si>
  <si>
    <t>Lançamento do processo (AS 30.08.06). Enviámos carta ao devedor (PS 20.09.2006). Informamos o montante actual em divida, tendo registado a vossa informação de acordo com a qual foi celabrado acordo com a mulher do devedor tendo a mesma ficado de pagar a divida no montante de € 1274,26 em duas prestações até Fevereiro (AA 19.01.07) O valor em divida está pago pelo que encerramos o processo (PR)</t>
  </si>
  <si>
    <t>MARIO FERNANDO COIMBRA ROSA</t>
  </si>
  <si>
    <t>356/08.7TBGLG</t>
  </si>
  <si>
    <t>Notificação remetida pelo tribunal para proceder ao pagamento da taxa de justiça no prazo de 10 dias a contar da data da distribuição 25-09-08. Requerimento a juntar comprovativo de pagamento da taxa de justiça inicial e procuração forense 06-10-2008. Notificação remetida pelo tribunal com despacho a convidar a Autora a apresentar novo requerimento contra todos os sucessores 10.12.08;  Novo requerimento contra todos os sucessores, envioado para o tribunal em 18-12-2008.Os requeridos (pais) contestaram o incidente d ehabilitação deduzido porquanto à data do falecimento do R. este era casado e tinha 2 filhos menores, razão pelo que não são seus herdeiros, contudo não juntaram prova documental, tendo o juiz convidado a juntar.Junção de substabelecimento(RP07-07-2009)Foi aperfeiçoado o requerimento inicial do incidente de habilitação a convite do juiz(RP21-01-2010)Senteça que julga habilitados os herdeiros - Custas em 2UC(RP15-07-2010)Requerimento para prossecução da acção atenta a habilitação efectuada(RP02-09-2010)Mandatária renunciou ao mandato(RP30-01-2012)O Juiz ordenou a citação dos habilitados (RP29-01-2013)Foi proferida sentença que condena o habilitado no pedido(RP17-05-2013)Foi enviado email à colega para formalização do acordo(RP20-05-2013). Leitura de e-mails e de respostas com cliente e com colega: aceitação da proposta de liquidação do valor em aberto em 12 prestações de € 45,58 com vencimento dia 23 do mês a que respeitam que nos foi dirigida pela Colega (HB 19-06-2013). E-mail da colega com comprovativo de pagamento da 1.ª prestação de € 45,58 e pedido de envio do acordo de confissão de dívida e de pagamento (HB 24-06-2013). E-mail para cliente com a descrição do ponto de situação do presente dossier (HB 28-06-2013); E-mail do cliente a infiormar que já estão pagas 7/12 prestações do acordo, no valor de 45,58€ cada uma (30-12-2013 MNS); e-mail do cliente a informar que estão pagas 8/12 prestações (03-02-2014 MNS). e-mail para cliente com pedido de confirmação de pagamento do valor da 9/12 prestação (HB 08-03-2014). E-mail do Cliente com confirmação do pagamento de 9/12 prestação (HB 10-03-2014). Email da Cliente a informar que foi paga a prestção 11/12, no valor de €45,58 (MCS 28-04-2014). E-mail do Cliente com a informação do pagamento da 12/12 prestação no valor de € 45,58 (HB 27-05-2014). ENCERRAMENTO DO DOSSIER</t>
  </si>
  <si>
    <t>Carlos Daniel Guardado Coelho</t>
  </si>
  <si>
    <t>1793/07.0 TBFIG</t>
  </si>
  <si>
    <t>Enviada carta ao vosso cliente (PS 15.03.06)Requeremos a injunção (23-05-2006 NM). Após ter sido aposta fórmula executória enviámos carta a solicitar o pagamento da dívida (PS 23-12-2006).Foi enviada segunda carta a qual foi devolvida com a indicação de "não atendeu". A aguardar as vossas instruções quanto à execução da sentença (AA 30.01.07)De acordo com as vossas instruções vamos avançar com a execução (AA 11.06.07) Executei a Injunção (CG 09.07.2007)Sem prejuízo da realização da penhora o SE solicitou ao Tribunal autorização para pesquisar junto do Arq. Identificação Civil para apurar data de nascimento e BI do Executado e promover demais diligências (AA 09.10.07)Registamos informação de acordo com a qual foi realizada diligência de penhora, no entanto, dado que o auto foi-nos remetido incompleto (apenas 1.ª folha) solicitamos o reenvio do mesmo (AA 29.02.08) A diligência de penhora não foi levada a efeitos em virtude de o executado se encontrar ausente, tendo o SE contactado a mulher do mesmo que falou com o executado telefonicamente tendo sido celebrado o seguinte acordo: pagamento de € 1800,00 em 4 prestações de € 450,00 cada com vencimento em 15/02, 15/03, 15/04 e 15/05 (AA 07.03.08)Registamos recebimento de NHF do SE (c/c para o cliente) de acordo com a qual a Wurth tem a receber a quantia de € 1918,42, tendo a SE ficado de proceder á transferência de tal montante para a conta da Wurth (AA 19.05.08)Tendo sido efectuada a transfer~encia da quantia exequenda para a conta da Wurth, entregue a NHF e proferido despacho de extinção da execução, encerramos o processo (AA 20.06.08)</t>
  </si>
  <si>
    <t>Jorge Manuel Oliveira Cláudio</t>
  </si>
  <si>
    <t>Lançamento de processo (MO 09.07.07);Envio de 1ª carta a solicitar pagamento ou proposta nesse sentido (MO 16.07.07) Requerimento de injunção (RV 27.07.2007)Tendo recepcionado o requerimento de injunção com a respectiva formula executória, remetemos o original do processo e procedemos ao seu encerramento (AA 21.01.08)</t>
  </si>
  <si>
    <t>ESQUADRIX-CARPINTARIA E MOVEIS,LDA</t>
  </si>
  <si>
    <t>26745/13.7T2SNT</t>
  </si>
  <si>
    <t>Lançamento de processo (06-08-2013 - CC). Requerimento Executivo (HB 31-10-2013). Distribuição do processo pelo Tribunal (HB 09-11-2013). Fomos notificados de que se encontra emitida a FGL (HB 18-11-2013). AE notificou-nos do relatorio de fase 1: há  2 instituições bancárias: BPI + GE Consumer Finance. REgisto informatico tem 1 execução pendente. Não consta da lista publica. Não foram localizados outros bens nas consultas efetuadas (HB 07-01-2014). Processo incluído na lista de incobráveis do AE. Enviada comunicação RIE+Extinção+Certidão (MA 02-07-2014).  Notificados de comunicação do AE aos autos a solicitar inserção no RIE e da decisão de extinção (MCS 16-07-2014).  Email da Cliente a informar que a certidão foi movimentada e a solicitar o encerramento do processo (MCS 30-09-2014).</t>
  </si>
  <si>
    <t>LUCIANO AUGUSTO RIBEIRO DOS REIS</t>
  </si>
  <si>
    <t>14514/12.6T2SNT</t>
  </si>
  <si>
    <t>Lançamento processo (CC 13.04.2012) Requerimento Executivo (01-06-2012 - JS))A Cliente podera o pagamento da provisão , pelo que irá obter informações junto do vendedor(RP16-03-2013).  Fomos notificados pelo AE do relatorio de fase 1: não constam registos de execuções quer na base informatica, quer na lista publica, 1 veiculo livre -  matricula PA-32-04 de 1996 - citroen AX Azul a Gasolina - aguarda marcação de diligencia de penhora de bens moveis (HB 19-11-2013). E-mail do Cliente com a indicação de frustração de diligencia de penhora e ser avaliado o realtorio de fase 1. AE notificou-nos do auto de diligenica de penhora de bens moveis com a menção do baixo valor comercial da viatura (HB 08-03-2014). Processo incluído nalista de incobráveis do AE. Enviada comunicação RIE+extinção+certidão (MA 26-06-2014). Notificados da decisão do AE de extinção (MCS 30-7-2014).  Email da Cliente a informar que a certidão foi movimentada e a solicitar o encerramento do processo (MCS 30-09-2014).</t>
  </si>
  <si>
    <t>Pedro Miguel Lopes dos Reis</t>
  </si>
  <si>
    <t>8578/12.0T2SNT</t>
  </si>
  <si>
    <t>Lancamento processo (IR 15.02.2012) Requerimento Executivo (10-04-2012 - JS) Requeremos arquivamento dos autos (09-05-2012 - JS)Processo encerrado(RP28-02-2013)</t>
  </si>
  <si>
    <t>SÍLVIO MATIAS - UNIPESSOAL, LDA</t>
  </si>
  <si>
    <t>22016/09.1T2SNT</t>
  </si>
  <si>
    <t>Execução injunção pendente até instruções da Wurth 24-11-08; Carta intimidatória prévia à  execução 9-12-08. Requerimento executivo(RP24-07-2009)O juiz deferiu o auxilio da força pública para realização de diligência de penhora(RP12-10-2009)Encontra-se agendada diligência de penhora para dia 13/10/2009(RP13-10-2009)A Fase 1 não revelou bens e Frustrada a diligência de penhora de bens móveis e desconhecendo outros bens susceptíveis de penhora, solicitou-se a citação para indicação de bens à penhora. Foi requerida certidão(RP15-02-2010)Foi entregue certidão à cliente(RP05-04-2010)O Se citou o executado para indicar bens à penhora(RP09-04-2010) Processo encerrado(RP23-03-2011)</t>
  </si>
  <si>
    <t>Costinha Lourenço - Const. Unip., Lda.</t>
  </si>
  <si>
    <t>6973/05.0TBSTB</t>
  </si>
  <si>
    <t>05-08-2005</t>
  </si>
  <si>
    <t>Regina Balão</t>
  </si>
  <si>
    <t>Enviada carta ao vosso cliente. Face ao silêncio do vosso cliente executamos cheque do sócio gernte, Sr. Joaquim Manuel Costinha Lourenço (AA 05.08.05)Enviámos fax para SE, a pedir informações sobre o processo e a solicitar a respectiva marcação de diligência de penhora de bens móveis (05.05.06 SC)Enviámos fax para SE a reiterar que proceda à marcação da diligência de penhora com a maior brevidade e urgência possóvel, sendo que se não fosse fecetuada qualquer diligência iriamos informar o Tribunal (02.01.07 SC)Fomos notificados do auto de diligência de penhora negativo, pelo que solicitamos pesquisas para apurar bens penhoraveis (AA 04.04.07)fax a  SE a informar que nao estamos interessados na penhora dos veiculos atenta a sua antiguidade e escasso valor comercial, estamos aguardar resultados pesquisas (RR-12.06.07) Fax a Se a reiterar pedido de informações, com carácter de urgência, nomeadamente o resultados das diligências efectuadas junto do SF e SS, com vista ao apuramento da actual localização das instalações da Executada (RV 24.9.07) A SE informou que as diligências junto da DGCI foram negativas, tendo solicitado ao tribunal o levantamento do sigilo para consultar o serviço de finanças (AA 30.01.08) A SE informou que se encontr a aguardar resposta do serviço de finanças de palmela relativamente à data de nascimento, naturalidade e residência do executado, de forma a apurar actual paradeiro e para proceder a pesquisas mais completas (AA 24.06.08) Recebemos comunicação da SE informando que está a aguardar resposta do serviço de finanças (22.10.08TG)Foi enviado mai à SE a solicitar relatório de modo a avaliar a pertinencia do pedido  de reforço de provisão apresentado(RP13-03-2009)A SE juntou aos autos relatório das diligências efectuadas, tendo informado que não existem bens imóveis e a viatura apurada encontra-se onerado com 1 penhora das Finanças, e que se encontra aguardar resposta de outras entidades notificadas(RP19-05-2009)A SE notiificou a SS e as Finanças para confrmar situação do Executado e disso deu conhecimentos aos autos. Foi requerida certidão(RP19-04-2010)A certidão encontra-se passada(RP27-04-2010)Foi entregue certidão à cliente(RP21-05-2010)Foi enviado email a informar que se aguarda o resultado das pesquisas(RP28-07-2010)A SE informou que não foram encontrados bens suspectíveis de penhora,pelo que vai citar para indicação de bens à penhora(RP28-10-2010)A SE citou o executado nos termos do art. 833/5CPC(RP31-03-2011)A SE infomou que as citações vieram devolvidos com a indicação "Não atendeu", porém a SE vai proceder à citação em nova morada(RP14-06-2011)A Se vai continuar com as diligências de citação(RP28-07-2011)A SE informou que vai proceder à citação da legal representante por contacto pessoal(RP30-12-2011)e-mail SE solcitando informações (14-03-2012 - JS)Requereu-se a desistência da instância, nos termos do art. 918 CPC, já que a citação postal do Executado se frustrou, prescidindo-se da citação edital (28-02-2013-PRS). Not. AE a informar que aguarda pagamento provisão para proceder à extinção. Email Cliente para AE com comprovativo pagamento provisão de € 53,42 (IPC 03-02-2015)</t>
  </si>
  <si>
    <t>Sunpool - Construção e Manutenção de Piscinas Unipessoal, Lda.</t>
  </si>
  <si>
    <t>101/08.7TYLSB</t>
  </si>
  <si>
    <t>Lançamento de processo(31.03.10 MM)Insolvência decretada com carácter limitado, razão pelo não há lugar a reclamação de créditos.  Requeremos certidão (01-07-2012 - JS)Foi entregue certidão à cliente - aguarda instruções para encerrar(RP10-12-2012)Processo encerrado(RP25-02-2013)</t>
  </si>
  <si>
    <t>João Carlos Pereira Leal</t>
  </si>
  <si>
    <t>7450/09.5TBSXL</t>
  </si>
  <si>
    <t>Lançamento de processo (27.08.09 AS)Requerimento executivo(VS22-12-2009)O SE juntou resultado pesquisas Fase 1 em que não foram apurados bens susceptíveis de penhora, pelo que vai ser agendada diligência de penhora(RP28-02-2010)A entidade patronal notificada informou que vai proceder aos descontos até perfazer a quantia de € 2900, com incio em Março(RP31-03-2010)Na sequência do 1º desconto (€ 290) a cliente acordou directamente com a esposa do Executado o pagamento  em 9 prestações no valor de € 239,50 até dezembro de 2010, tendo a cliente ficado de enviar acordo(RP27-04-2010)A cliente confirmou que o Executado pagou a quantia de € 2.155,35, razão pelo que aguarda NFH para encerrar dossier(RP29-04-2010)Pela NFH foi devolvido cheque à cliente no valor de € 78,55. Processo encerrado(RP17-05-2010)</t>
  </si>
  <si>
    <t>VALERIO ANTONIO ROLDAO ALMEIDA</t>
  </si>
  <si>
    <t>1082/12.8TBMTA</t>
  </si>
  <si>
    <t>Lançamento de processo (MO 09.07.07);Envio de 1ª carta a solicitar pagamento ou proposta nesse sentido (MO 16.07.07) Requerimento injunção (RV 20.08.07)Foi aposta a formula executória, pelo que, vos remetemos o processo fisico e procedemos ao encerramento interno do mesmo (AA 06.03.08) Requerimento Executivo (22-06-2012 - JS)O AE procedeu à junção do resultado das pesquisas Fase 1 em que não foram apurados bens susceptíveis de penhora, pelo que vai ser agendada diligência de penhora bens móveis(RP25-09-2012)Requereu-se Certidão para efeitos fiscais(19-02-2013-PRS)Foi entregue certidão à cliente  - aguarda instruções para encerrar(RP07-04-2013)Certidão movimentada - processo encerrado(RP03-05-2013); Processo incluido na lista de incobraveis de AE, falta pedir extinção (14-02-2014 MNS). Requerimento de extinção da ação executiva (HB 17-02-2014). E-mail para AE com a indicação de que falta sermos notificados da extinção da ação, atenta a movimentação da certidão já feita pela W PT (SV 13-03-2014). Notificados da decisão do AE de extinção da acção executiva (MCS 19-05-2014).</t>
  </si>
  <si>
    <t>5837/2005</t>
  </si>
  <si>
    <t>Enviada carta ao vosso cliente. Entrámos em contacto com um Solicitador de Execução com o objectivo de conseguirmos alguma informação sobre o paradeiro do devedor.(28-10-04 PB). Recebemos por parte do Sr. Solicitador Paulo Rebelo a seguinte informação: Rua de Baixo, 2, Matinha. 2500-635 Salir de Matos. (18-11-04 PB). Iremos requerer a Injunção face ao baixo valor em dívida Foi oposta fórmula executória, pelo que enviamos 2ª carta ao devedor (CR) Dado que já foi aposta a formula executória de acordo com as vossas instruções enviamos mail a solicitar informações sobre a exequibilidade ou não da presente (AA 10.05.06) A aguardar instruções da cliente (04-02-2012 - JS). e-mail do cliente com a instrução de que o processo seguirá para anulação, pelo que deveremos devolver o mesmo, atualizando a informação no estado - p. anulação e situação - pendente (HB 11-09-2013). Preparação da remessa do processo para o cliente (HB 04-10-2013). Cliente levantou o processo na PRA (HB 07-10-2013).E-mail do cliente com a indicação de que os processos aguardam decisão quanto a anulação do saldo (HB 29-10-2013). Na sequência da instrução do cliente, alteramos o campo estado: anulação cliente e situação: encerrado (CR 02-12-2013).</t>
  </si>
  <si>
    <t>Cunha &amp; Brazão</t>
  </si>
  <si>
    <t>9086/08.9 TMSNT</t>
  </si>
  <si>
    <t>Lançamento de processo (AS 27.09.07). Envio de 1ª carta a devedor (AS 28-09-07).; Injunção (10-04-2008 JL)Envio de 2ª carta para devedor (21.07.08 MM)A carta enviada foi recebida, sem que tivesse havido qualquer resposta da parte do vosso cliente. Assim aguardamos as vossas instruções para proceder à execução do requerimento de injunção (AA 02.09.08)Envio Req. Executivo.(05-11-2008)O SE envio comunicação em 21-11-2008 a questionar se disponibilizávamos meios e se pretendiamos arrombamento para posterior agendamento da diligência.Enviou-se mail à cliente(RP28-11-2008)Foi requerida certidão, uma vez que o AI requereu a apensação da execução ao processo de insolvêcia(RP22-02-2011)Foi entregue certidão à cliente - processo encerrado(RP11-07-2011)</t>
  </si>
  <si>
    <t>JM ALMEIDA,LDA</t>
  </si>
  <si>
    <t>AFRICON-CONSTRUCAO CIVIL LDA</t>
  </si>
  <si>
    <t>12213/05.4TMSNT</t>
  </si>
  <si>
    <t>Paulser - Construção Civil, Lda.</t>
  </si>
  <si>
    <t>1080/09.9TMSNT</t>
  </si>
  <si>
    <t xml:space="preserve">Lançamento de processo (AS 27.09.07); Enviámos 1.ª carta a solicitar pagamento no prazo de 5 dias (JM); Injunção (10-04-2008 JL); Envio de 2ª carta para devedor (16.10.08 MM) Envio de requerimento executivo (TJ08.12.09)O Tribunal informou que os duplicados foram remetidos ao SE(RP26-02-2009)Na sequência da diligência de penhora negativa em virtude da sede executada ser a morada dos pais do legal representante, que supostamente se encontra no Brasil, e confirmou-se que não possui quaisquer bens suspectíveis de penhora, razão pelo que se solicitou a citação do art 833/5 CPC(RP21-08-2009)O SE solicitou a colaboração do Tribunal no sentido de obter informações sobre o paradeiro da Executado(RP30-10-2009*)Foi requerida certidão(RP20-02-2010)O SE procedeu à citação da Executada na pessoa do legal representante encontrando-se aguardar devolução AR(RP28-02-2010)O SE informou que a carta veio devolvida com a indicação de "desconhecido", razão pelo que irá diligenciar no sentido de citar os legais representantes(RP19-03-2010)Foi entregue certidão à cliente - Processo encerrado(RP21-05-2010)Feitas as devidas diligências de penhora apurou-se a inexistência de bens susceptíveis de penhora, pelo que se comunicou ao AE a desistência da instância (23-04-2013-PRS) </t>
  </si>
  <si>
    <t>22190/09.7T2SNT</t>
  </si>
  <si>
    <t>Lançamento de processo (MM 12.03.08)Carta para o vosso cliente a solicitar o pagamento do valor da dívida ou proposta nesse sentido (MM 24.03.08)Recepcionamos proposta de pagamento que vos remetemos para apreciação (AA 30.04.08)De acordo com as vossas instruções enviamos fax à colega a informar os termos da aceitação da proposta (AA 12.05.08)mail para colega a informar que caso não sejam pagas a s prestações vencidas avançaremos judicialmente (AA 17.09.08)Fomos informados pela Colega da impossibilidade de a sua cliente neste momento proceder ao pagamento da quantia em dívida (AA 24.09.08); Entrada do Requerimento de Injunção (JL 03-10-2008) Envio de 2ª carta para devedor (mm 11.12.08) Requerimento Executivo (27.07.09)O SE enviou pesquisas Fase 1, tendo sido apuradas 5 arrecadações e 2 viaturas oneradas, razão pelo que vai proceder à penhora de bens móveis(RP09-10-2009)O juiz deferiu o auxilio da força pública para realização de diligência de penhora(RP12-10-2009)Encontra-se agendada diligência de penhora para dia 13/10/2009(RP13-10-2009)O SE juntou auto de penhora negativo em virtude de toos os bens móveis se encontrarem penhorados à ordem de outro processo e contactado o legal representante este informou não ter capacidade para proceder ao pagamento, contudo o SE procedeu à penhora de vários imóveis propriedade da Executada, encontrando-se aguardar a sua efectivação junto da competente conservatória(RP23-10-2009)O SE juntou aos autos certidão dos 4 imóveis penhorados a favor da cliente(RP03-11-2009)Foram reclamados créditos no valor de € 175.419,67(RP15-09-2010)Requerimento a impugnar as reclamação apresentadas em duplicado(RP15-09-2010)O SE vai publicar anúncio de venda das 4 verbas penhoradas pelo valor minimo de 8750 cada(RP31-03-2011) Executado foi declarado insolvente (26-04-2012 - JS)Requerimento a informar situação de Insolvência(RP07-12-2012). Prazo de 09-01-2014 para verificarmos a certidão e a oportunidade do encerramento da execução, que depende das informações apuradas na insolvencia (HB 01-01-2014). O Tribunal notificou-nos da extinção da ação executiva em virtude da insolvência da Executada (HB 05-05-2014).</t>
  </si>
  <si>
    <t>Pedro e Gavino - Const. Manut. Jardins, Lda.</t>
  </si>
  <si>
    <t xml:space="preserve"> 9074/08.5 TMSNT</t>
  </si>
  <si>
    <t>Lançamento de processo (AS 27.09.07) Envio de 1.ª carta (28.09.07TG) Injunção (JM 02-04-08) Envio de 2ª carta para devedor. (01.07.08 MM)A 2.ª carta veio devolvida com a indicação de "mudou-se". A aguardar instruções quantoa à execução da injunção (AA 23.07.08)Envio requerimento executivo. O SE notificou uma entidade para penhora de créditos, contudo a sociedade informou que o Executado não tem qq crédito, referindo a existência de uma acção em recurso(RP09-10-2009)Na sequência da diligência de penhora negativa porquanto a sociedade já não exerce qq actividade e que a sociedade não pssui imóveis e as viaturas apuradas encontram-se penhoradas, solicitou-se a citação do 833/5 na morada dos legais representantes(RP23-10-2009)O Se informou que procedeu à citação para indicação de bens à penhora na pessoa dos legais representantes, encontrando-se aguardar a devolução do respectivo AR(RP25-01-2010)Na sequência da extinção da instância, requeremos certidão para encerrar processo(RP01-04-2010)O Executado foi inserido na lista pública de execuções(RP28-02-2011)Foi entregue certidão à cliente - processo encerrado(RP30-03-2011)</t>
  </si>
  <si>
    <t>856/10.9TYLSB</t>
  </si>
  <si>
    <t>Apresentámos reclamação de créditos(RP22-12-2010)Não obstante o acompanhamento do processo de insolvência até final, encerrámos o processo no relatório(RP30-03-2011)</t>
  </si>
  <si>
    <t>Mário António Ribeiro Nascimento - Nascicaleira</t>
  </si>
  <si>
    <t>1923/06.9</t>
  </si>
  <si>
    <t>Execução injunção pendente até instruções da Würth Portugal. O Requerido foi citado na seguinte morada: Rua GNR, Talhões Vieira, Vieira de Leiria, 2430-715 Leiria. Enviada carta intimidatória 20-7-06.Requerimento executivo 24-10-06.Pedido de provisão 4-11-06. Fax enviando comprovativo liquidação de provisão 3-1-07.E-mail a solicitar ao S.E. informações acerca das diligências realizadas com vista à descoberta de bens susceptíveis de penhora 11-04-07. E-mail reiterando anterior 30-8-07. Fax do Se a informar que ainda não obteve resposta ao pedido efectuado junto da DGCI e do pedido de despavcho para autorixzação de levantamento de sigilo 05-09-07. Enviado fax ao SE a solicitar informações 20-12-07. E-mail ao SE a solicitar que este informe se já foi proferido despacho para levantamento do sigilo, se já obteve resposta ao pedido efectuado junto da DGCI - Direcção de Serviços de Reembolso IVA/IR e quais as pesquisas efectuadas e respectivos resultados 03-06-08. Fax do SE a designar o próximo dia 22 de Julho para realização da penhora de bens móveis 08-07-08. E-mail ao SE a solicitar o envio do auto de penhora 09-09-08. Fax do Se a informar que foi apurada a exist~encia de um imóvel já onerado e de alguns veículos, mas apenas um com seguro 24-09-08. Conf. Telef. com a funcionária do SE: esta confirmou que faltava uma página à informação do registo predial e que ia proceder de imediato ao envio da mesma; Fax do SE a enviar página solicitada; E-mail à Würth a solicitar que esta informe se pretende que seja efectuada a penhora do imóvel e/ou dos veículos 29-09-08. E-mail à Würth a reiterar anterior 08-01-09. E-mail da Würth a informar que concorda que não compensa proceder à penhora quer do imóvel, quer dos veículos, contudo deverá proceder-se à penhora dos bens móveis existentes na residência do Executado 02-02-09.Na sequência da notificação dos termos do Art.51, reiterou-se o teor do email anterior, solicitando à cliente que nos informe se pretende a penhora do imóvel ou das viaturas(RP21-05-2009)Foi enviado email ao SE a solicitar que renove as pesquisas junto da SS e em caso negativo que proceda á citação do executado, nos termos do Art.833/5 já que o imóvel e as viaturas se encontram muito onerados.Foi junto substabelecimento aos autos(RP16-06-2009)Foi requerida certidão(RP22-07-2009)O juiz ordenou a suspensão do processo nos termos do art.833/6 conforme requerido pelo SE. Aguarda certidão para encerrar o processo(RP01-10-2009)Foi entregue certidão à cliente(RP16-11-2009)</t>
  </si>
  <si>
    <t>420941/10.0YIPRT</t>
  </si>
  <si>
    <t>Requerimento injunção(RP28-12-2010)Foi aposta fórmula executória(RP22-02-2011) A aguardar instruções da cliente quanto à instauração da acção executiva (21-05-2012 - JS)Atento o tempo decorrido desde a obtenlção do titulo executivo iniciamos diligencias com vista à aferição de bens por parte do executado (MNS 30.12.13)</t>
  </si>
  <si>
    <t>Joaquim Landim &amp; Filhos Construção Civil, Lda.</t>
  </si>
  <si>
    <t>22186/09.9T2SNT</t>
  </si>
  <si>
    <t>Lançamento de processo (MM 12.03.08)Carta para o vosso cliente a solicitar o pagamento do valor da dívida ou proposta nesse sentido (MM 24.03.08) req. Injunção (JL  02-06-2008) Envio de 2ª carta para devedor (mm 11.12.08)Requerimento executivo(JDG27-07-2009)O juiz deferiu o auxilio da força pública para realização de diligência de penhora(RP12-10-2009)Encontra-se agendada diligência de penhora para dia 13/10/2009(RP13-10-2009)Na sequência da diligência de penhora negativa porquanto na morada reside uma senhora emigrante há 3 anos,, contudo a mesma ainda se encontra registada como sendo a sede da Executada e confirmou-se que a sociedade não pssui quaisquer bens suspectiveis de penhora - informação confirmada junto das Finnaças, razão pelo que se solicitou a citação do 833/5 na morada dos legais representantes(RP23-10-2009)O SE juntou aos autos cópia da citação efectuada na pessoa do legal representante, encontrando-se aguardar a devolução de respectivo AR(RP17-02-2010)Execução extinta Foi requerida certidão(RP19-05-2010)Aguarda certidão para encerrar Foi entregue certidão à cliente - processo encerrado(RP21-01-2011)</t>
  </si>
  <si>
    <t>MANUEL JOSE DOS SANTOS FRANGO</t>
  </si>
  <si>
    <t>310.361/10.9YIPRT</t>
  </si>
  <si>
    <t>29.09.10 Injunção WP fich 41.725Foi aposta fórmula executória(RP09-02-2011)Foi enviado comprovativo de pagamento à cliente. Aguarda confirmação para encerrar(RP15-03-2011)A cliente confirmou transferência - processo encerrado(RP15-03-2011)</t>
  </si>
  <si>
    <t>Rui Manuel Salvado Faustino</t>
  </si>
  <si>
    <t>14069/05.8TMSNT</t>
  </si>
  <si>
    <t>Enviada carta ao vosso cliente. Requeremos a Injunção de todas aFoi oposta fórmula executória, pelo que enviamos 2ª carta ao devedor (CR)s facturas uma vez que não dispomos de dados para executar o cheque da conta pessoal da mulher do requerido (03-08-05 PB) Demos entrada requeriemnto executivo injunção (19.12.05 SC) Encontra-se marcada diligência de penhora para o dia 03.05.06. A diligência de penhora revelou-se infrutivera, uma vez que o executado já não reside na morada dos autos. O SE está a diligênciar no sentido de obter novos elementos do executado ou em alternativa confirmar a inexistência de bens (AA 20.06.06) Pedido de diligencias na segurança social pelo s.e. (03.10.06). Em 05.01.07, SE informa que está a proceder ás pesquisas (05.01.07). Em 30.08.07 recepcionamos reslutado das diligencias que nos dizem que perante penhora negativa, a morada do executado constante da seg social  éa mesma dos autos, ultimo desconto em 30.11.05, não existem creditos de IRS.  Insistência perante o SE via fax DA CONFIRMAÇÃO DA MORADA DAS FINANÇAS SER OU NÃO IGUAL A DOS AUTOS(JP 25.01.08) SE confirmou que a morada é a mesma (RR- 28.01.08). Requerimento de certidao para efeitos fiscais (RR-23.02.08) Levantámos certidão e remetemo-la para o cliente. (03.06.08 CR)Entregue certidão e processo fisico ao cliente. Mail para SE a solicitar a emissão da NHF atenta a obtenção da certidão (AA 03.10.08)Foi recepcionada conta discriminativa sem quaisquer montantes a receber ou a liquidar.A instância encontra-se já suspensa nos termos do Art.833/6CPC.(RP16-12-2008)A instância esta´interrompida, pelo que nesta data encerrámos o processo.(RP30-01-2009)</t>
  </si>
  <si>
    <t>Joaquim Manuel Marques Unipessoal, Lda</t>
  </si>
  <si>
    <t>33986/08.7YIPRT</t>
  </si>
  <si>
    <t>Lançamento de processo (MO 09.07.07);Envio de 1ª carta a solicitar pagamento ou proposta nesse sentido (MO 16.07.07); Injunção (04-04-2008 JL) Envio de 2ª carta para devedor. (06.10.08 MM) E-mail para cliente informando que a segunda carta veio devolvida com a indicação de mudou-se, pelo que aguardamos as indicações do cliente para executar a injunção (16.10.08TG))Foi proposto à cliente a devolução do processo, de acordo com as instruções iniciais "devolver  com fórmula executória"(RP31-05-2010)Foi proposta a anulação da dívida à cliente, tendo sido entregue processo fisico à cliente - aguarda decisão(RP16-12-2011)O processo será anulado pela Cliente - processo encerrado(RP25-01-2012). e-mail do cliente com a instrução de que o processo seguirá para anulação, pelo que deveremos devolver o mesmo, atualizando a informação no estado - p. anulação e situação - pendente (HB 11-09-2013).  Processo fisico entregue ao cliente em 16-12-2011 dado que o mesmo foi encerrado em 25-01-2012 (HB 04-10-2013). E-mail para cliente com a informação do processo já ter sido remetido para a WP (HB 07-10-2013). E-mail do cliente com a indicação de que os processos aguardam decisão quanto a anulação do saldo (HB 29-10-2013). Na sequência da instrução do cliente, alteramos o campo estado: anulação cliente e situação: encerrado (CR 02-12-2013).</t>
  </si>
  <si>
    <t>ALROKSIM-SERVICOS DE LIMPEZA E MANUTENCAO IMOVEIS-UNIP.LDA</t>
  </si>
  <si>
    <t>7869/13.7T2SNT</t>
  </si>
  <si>
    <t>Requerimento injunção(RP28-12-2010)Foi aposta formula executória(RP30-03-2011) A aguardar instruções da cliente quanto à instauração da acção executiva (21-05-2012 - JS)Requerimento executivo(PRS27-03-2013). O AE notificou-nos para indicarmos bens à penhora (art.º 750.º CPC), quando no relatorio de fase 1 aa Executada já tem 1 ocorrencia no registo informatico por falta de pagamento. Prazo de 07-01-2014 para reação, uma vez definido o procedimento (HB 26-12-2013). Processo incluido na lista de incobraveIS de AE. Viatura com matrícula: 96-86-HN duas penhoras e sem seguro; OA-02-83 com uma penhora e sem seguro; UE-35-80 uma penhora e sem seguro; SC-69-00 com uma penhora e sem seguro. Requerimento a solicitar inserção no RIE + certidão + extinção (17-02-2014 MNS). comunicação AE RIE + certidão + extinção (HB 18-02-2014). Enviado pedido de certidão com todos os elementos necessários ao fim a que se destina, mencionado que não basta a emissão de certidão por parte do AE visto não existir parecer vinculativo da parte da AT em como isenta a emissão de certidão judicial (MA 24-04-2014)Notificados da decisão de extinção do AE (MCS 07-07-2014). Email da Cliente a informar que a certidão foi movimentada pelos auditores e que o processo pode ser encerrado (MCS 15-07-2014).</t>
  </si>
  <si>
    <t>PAULO JOSE DA SILVA OLIVEIRA</t>
  </si>
  <si>
    <t>2152/11.5TBMTA</t>
  </si>
  <si>
    <t>29.09.10 Injunção WP fich 41.725 Foi aposta fórmula executória(RP06-01-2011) Requerimento executivo (20-12-2011 - JS)Requerimento desistência em virtude do devedor já ter pago em data anterior à instauração da acção(JS16-01-2012)Execução extinta(RP31-01-2012)</t>
  </si>
  <si>
    <t>Luís António de Almeida Revez</t>
  </si>
  <si>
    <t>1063/09.9TMSNT</t>
  </si>
  <si>
    <t>Lançamento de processo (MO 09.07.07);Envio de 1ª carta a solicitar pagamento ou proposta nesse sentido (MO 16.07.07); Elaboração de requerimento de injunção, para devolver o processo com original de requerimento de injunção e formula executória (AFO 23.08.07);Enviamos 2ª carta ao devedor. (17.10.08 CR) Envio de requerimento executivo (TJ08.12.05)O SE juntou aos autos auto de diligência negativo, em virtude de na morada residirem os pais do Executado e que todos os bens móveis lá existentes serem seus, tendo o SE apurado igualmente junto das diveresa entidades oficiais que o Executado não é detentor de quaisquer bens, contudo as pais ficaram de contactar o mesmo e apresentar uma proposta de pagamento(RP15-07-2009)A cliente informou directamente o SE da inexistência de acordo ou pagamentos por conta desta dívida(RP25-01-2010)O Se informou que procedeu à citação do Executado nos termos requeridos, encontrando-se aguardar devolução do AR(RP30-04-2010)O Se apurou nova entidade patronal, tendo sido enviada notificação para penhora de vencimento(RP01-07-2010)A entidade patronal infomou que dará inicio aos descontos em Agosto/10(RP03-09-2010)O SE enviou cheque no valor de € 352,85 referente à quantia exequenda e demais despesas - processo encerrado(RP04-04-2011)</t>
  </si>
  <si>
    <t>Jorge Henrique Jesus Pereira/JHJ Pereira, Lda.</t>
  </si>
  <si>
    <t>1539/07.2TBLRA</t>
  </si>
  <si>
    <t>Procedemos à reclamação de créditos (10.08.07TG). Foi requerida a certidão para efeitos fiscais (TG 05.12.07)Uma vez que já foi entregue a certidão à cliente e fomos notificados da conta de custas pela massa insolvente(RP01-10-2009)Fomos notificados do mapa do rateio pelo qual irá ser recebida a quantia de € 246,01(RP02-02-2010)Foi enviado requerimento a solicitar o envio do cheque do rateio via CTT(RP31-05-2010)Foi enviado cheque rateio no valor de € 246,01 à cliente - processo encerrado(RP16-06-2010)</t>
  </si>
  <si>
    <t>Lançamento de processo (AS 17.04.07) Dei entrada do requerimento executivo (CG 11-05-2007) Requerimento de alteração do Executado (JP 01.10.2007)Encontra-se agendada diligência de penhora para o próximo dia 20.11.07 (AA 05.11.07) E-mail SE informando da alteração do executado e solicitando que proceda às diligências para apurar o domicilio do executado antes de avançar para a penhora do dia 20.11 (08.11.07 TG) E-mail cliente informando a data da diligência de penhora, porém solicitámos ao SE que proceda a buscas nas bases de dados de forma a apurar o domicilio do executado -pessoa singular (08.11.07TG) Recebemos informação do SE que a morada é a mesma, neste sentido enviamos e-mail informando que a penhora será inutil (16.11.07TG) Registámos o envio do auto de penhora, que foi negativo, uma vez que o executado já não têm aí domicilio. Registámos ainda que o SE requereu informações junto do Serviço de Finanças (05.12.07TG)O SE apurou que o executado tem em seu nome dois prédios rusticos, sendo que,de forma a promover a penhora dos mesmos é necessária a citação prévia, tendo por isso solicitado ao Tribunal autorização para proceder à citação prévia (AA 31.03.08)Foi efectuada a citação e questionado pelo SE se deverá avançar com a penhora de algum dos imóveis. Remetemos ao cliente relatório de diligências e solicitamos instruções (AA 16.07.08)Dado que ainda não temos os resultados das pesquisas das finanças informamos o SE que decidiremos quanto à penhora do imóvel após obtenção daquelas informações (AA 17.07.08)Foi solicitada cópia não certificada da certidão predial de forma a avaliar viabilidade de penhora do mesmo(RP20-03-2009)Uma vez que o imóvel se encontrava bastante onerado e analisado o relatório das diligências, solicitou-se ao SE por email que procedesse à citação do Executado, nos termos e para os efeitos do art.833/5 para suspensão do processo(RP07-05-2009)O SE infomou que procedeu à citação do Executado, nos termos do art.833/5 e juntou aos autos cópia do AR assinado por terceiro(RP01-06-2009)O SE informou o juiz que procedeu à citação prévia do executado em 02/05/2008(RP15-07-2009)O SE requereu a suspensão do processo(RP31-08-2009)Não é necessária a obtenção de certidão uma vez que a dívida já se encontra justificada processo encerrado</t>
  </si>
  <si>
    <t>20150/12.0T2SNT</t>
  </si>
  <si>
    <t>Eurovargas - Transp. Unipess., Lda.</t>
  </si>
  <si>
    <t>802/09.2TBRMR</t>
  </si>
  <si>
    <t>Lançamento de processo (15.01.10 MM)Apresentámos reclamação de créditos(VS21-01-2010)Foi proferida sentença de verificação e graduação de créditos(RP19-03-2010) Aprovado plano de insolvência  (VS21-07-2010)Foi requerida certidão(RP04-08-2011)Foi entregue certidão à cliente - processo encerrado(RP15-12-2011)</t>
  </si>
  <si>
    <t>JOSE ANACLETO NETO</t>
  </si>
  <si>
    <t>6709/11.6TBSTB</t>
  </si>
  <si>
    <t>Lançamento de Processo(IR 03.06.2011)Foi oposta fórmula executória, pelo que enviámos 2ª carta ao devedor (09-08-2011 - ES)Requerimento executivo(RP18-10-2011)O SE procedeu à junção do resultado da Fase 1 em que foram apurados viaturas sem valor comercial e um imóvvel que não se encontra descrito, pelo que vai ser agendada diligência penhora de bens móveis e posteriormente ponderar-se-á a penhora do imóvel caso a diligência resulte negativa(RP21-06-2012)Apurou-se a incobrabilidade da dívida, pelo que se apresentou a desistência da execução e se requereu a respectiva certidão para efeitos fiscais (13-02-2013-PRS)Certidão passada(RP30-04-2013). Certidão recebida, verificada e remetida para o cliente (HB 23-07-2013). Certidão foi entregue ao cliente em 24-07-2013 e recebemos a indicação de que a mesma foi movimentada - 04-09-2013 -, que transmitimos ao DAF para efeitos (HB 09-09-2013). E-mail do cliente com a indicação de que a WP aguarda isntruções para movimentar certidão (HB 12-09-2013). Na sequencia da instrução do cliente par ao efeito, requerimento ao tribunal para que este comprove a inexistência de bens (HB 21-11-2013). E-mail do cliente com a indicação de que o estado deverá ser atualizado para justificado, com o que cumprimos. (HB 05-01-2014). Requerimento ao Tribunal a informar que já fomos notificados da extinção da instância (não sendo necessária a junção de procuração com poderes especiais conforme nos foi solicitado) e a insistir pela emissão da declaração de inexistencia de bens penhoraveis (HB 21-01-2014). Email para cliente com pedido de procuração forense com poderes especiais no prazo de 13-02-2014, na sequencia do despacho que nos notificou para esse efeito (HB 07-02-2014). E-mail para Cliente com cópia do requerimento de desistência da instância apresentado e informação de que a presente data a declaração do Tribunal de inexistência de bens penhoráveis não está emitida (HB 10-02-2014). requerimento de retificação do erro material do despacho que menciona a desistencia do pedido, uma vez que foi feita a comunicação ao AE para a desistencia da instância (HB 11-02-2014). Requerimento ao Tribunal para que seja considerada a extinção nos termos do art.º 849.º, n.º 1 al. f) CPC com Comunicação ao AE (HB 03-03-2014).</t>
  </si>
  <si>
    <t>Duarte Moura, Lda</t>
  </si>
  <si>
    <t>2335/08.5TBSXL</t>
  </si>
  <si>
    <t>Lisboa-Almada-Instância Central</t>
  </si>
  <si>
    <t>Lançamento de processo (MO 03.05.07).Envio da 1ª carta ao devedor a solicitar pagamento ou proposta nesse sentido (MO 07-05-2007) Tentei contactar o v/ cliente mas sem sucesso. Pesquisei outros numeros e moradas mas não há registo. Elaborei injunção (CG 25-05-2007)2ª carta ao devedor (07.12.07MM) A carta enviada para a morada constante do processo foi assinada pela Sra. D. Carolina Rosa. A aguardar as vossas instruções sobre a execução ou não da Injunção (27.12.07TG) De acordo com as vossas instruções demos entrada da execução (JP 07.04.08)Contacto SE para saber estado do processo, estando aguardar agendamento.(RP15-12-2008)Encontra-se agendada diligência de penhora 14/04/2009(RP26-03-2009)O SE enviou comunicação ao Executada a informar que caso se verifique o incumprimento do acordo, vai proceder à remoção dos bens penhorados(RP31-08-2009)Na sequência da notificação, foi enviado email a solicitar a citação para indicação de bens à penhora. Foi requerida certidão(RP18-02-2011)Foi entregue certidão à cliente - processo encerrado(RP14-04-2011).Not. AE insistência pedido provisão de € 39,59. Atenta a certidão de incobrabilidade já movimenta: req. desistir da execução + dar sem efeito pedido de provisão (IPC 13-02-2015). Not. extinção (IPC 24-03-2015)</t>
  </si>
  <si>
    <t>J.Guerreiro Rep.Automóveis, Unipessoal, Lda.</t>
  </si>
  <si>
    <t>19310/11.5T2SNT</t>
  </si>
  <si>
    <t xml:space="preserve">Lançamento de Processo(IR 27.05.2011)  Foi oposta fórmula executória, pelo que enviámos 2ª carta ao devedor (31-05-2011 - ES)Requerimento executivo(RES28-07-2011)E-mail SE solicitando informações referentes ao estado do processo (19-05-2012 - JS) SE juntou relatório com pesquisas Fase1, não tendo sido encontrados quaisquer bens penhoráveis, pelo que se procederá à penhora de bens móveis (27-06-2012 - JS)As diligências efectuadas confirmaram a incobrabilidade da dívida. Foi apresentada desistência e requerida certidão(PRS27-12-2012)Foi entregue certidão à cliente  - aguarda instruções para encerrar(RP07-04-2013)Certidão movimentada - processo encerrado(RP03-05-2013). </t>
  </si>
  <si>
    <t>Coelho &amp; Pinho</t>
  </si>
  <si>
    <t>2461/08.0 TMSNT</t>
  </si>
  <si>
    <t>Lançamento de processo (PS 27.03.07)Enviámos carta ao devedor a solicitar pagamento da dívida ou proposta nesse sentido (JM 29.03.07) Elaborei requerimento de injunção (CG 24.04.2007)2ª carta ao devedor (07.12.07MM) 2.º Carta a dev (07.12.07) Mail a cliente a informar que ficará pendente a aguardar instruções para execução (RR-28.12.07)Demos entrada da execução (JP 24.03.08)Registamos a vossa informação de acordo com a qual a Executada tem ligações com a empresa Ilustegrau, Unipessoal, Lda., NIPC 508.165.725, com sede na Rua Morais Pinto, n.º 6, 2.º andar, letra I, 3130-248 (morada a indicar eventualmente para efeitos de citação). O SE está a proceder a pesquisas (AA 12.07.08)Foi agendada diligência de penhora a realizar na morada do req. executivo no dia 4.12.2008, tendo sido o cliente avisado da mesma.(RP26-11-2008)O SE juntou aos autos auto de penhora negativo, pois a Executada já não tem ali morada. Para confirmar qual o estado da sociedade, enviou oficio às finanças(RP05-12-2008)O SE enviou relatório das diligências e analisado o mesmo, solicitou-se a citação nos termos do Art.833/5.(RP14-01-2009)O SE juntou aos autos comprovativo de citação conforme requerido(RP30-01-2009)O SE requereu a suspensão da instância(RP31-08-2009)Execução suspensa - foi requerida certidão(RP14-02-2011)Execução extinta(RP27-07-2011) Passada certidão e entregue à Cliente. Processo encerrado. (04-06-2012 - JS)</t>
  </si>
  <si>
    <t>1115/12.8TYLSB</t>
  </si>
  <si>
    <t>Dois Por Um Estruturas Metálicas, Lda.</t>
  </si>
  <si>
    <t>340/09.3TMSNT</t>
  </si>
  <si>
    <t>Lançamento de processo (AS 15.12.06). enviada carta para devedor (JM 09.02.07)Requerimento de injunção (RV 14.06.07)Foi aposta a formula executória tendo sido enviada 2.ª carta a qual veio devolvida com a indicação de "ausentou-se Vila Pouca". A aguardar instruções quanto à execução da injunção (AA 06.03.08).Elaborei Requerimento Executivo (JDG 21.10.2008)Na sequência da diligência de penhora negativa em virtude da executada já não se encontrar nas instalações arrendadas e das pesquisas efectuadas não resultar outra morada ou qualquer bem, presume-se que a sociedade já não labore, razão pelo que se solicitou a citação do art 833/5 CPC(RP21-08-2009)O Se informou os autos que ainda não consegui citar pelo que irá diligenciar no sentido de obter nova morada(RP20-11-2009)Execução extinta - Foi requerida certidão(VS26-05-2010)Foi entregue certidão à cliente - processo encerrado(RP25-03-2011)</t>
  </si>
  <si>
    <t>Monticozi - Importação Mobiliário, Lda.</t>
  </si>
  <si>
    <t>41595/05.6YYLSB</t>
  </si>
  <si>
    <t>Enviada carta ao vosso cliente (CR 17.05.04). Face ao silêncio do vosso cliente requeremos a injunção.Foi aposta Fórmula Executória, pelo que enviámos 2ª carta ao devedor. (14.03.05 CR). Executámos o requerimento de Injunção (05-06-05 PB)Fomos notificados do auto de diligência de penhora negativo de acordo com o qual a Executada já não labora na moarada dos autos. dado que temos outra morada no processo solicitamos a penhora de bens móveis nessa morada (AA 20.09.06) Enviado e-mail a SE a renovar pedido de marcação de penhora (RV 03.08.07) Enviado novo e-mail a SE para marcação da diligência de penhora, fazendo referência à ausência de resposta à N/ anterior solicitação e avisando da morosidade da questão (RV 26.09.07) Reunião SE(RP06-01-2009)A Executada foi declarada insolvente, pelo que se requereu a extinção da lide, com custas a cargo da massa insolvente.(RP19-01-2009)O juiz não admitiu a extinção porquanto a insolvência foi com caracter limitado(RP24-07-2009)O crédito já se encontra justificado no âmbito da insolvência(RP16-11-2009)Processo encerrado</t>
  </si>
  <si>
    <t>850/07.7TYLSB</t>
  </si>
  <si>
    <t>Procedemos à reclamação de créditos no âmbito do processo de insolvência (03.04.08TG)Requeremos certidão para efeitos fiscais(RP19-01-2009)Foi entregue certidão à cliente(RP16-11-2009)Processo encerrado</t>
  </si>
  <si>
    <t>Benaelectra - Inst. Técnicas, Lda.</t>
  </si>
  <si>
    <t>28148/12.1T2SNT</t>
  </si>
  <si>
    <t>Lançamento de processo. (20.05.10 MM) Carta ao devedor o informar da interposição de processo judicial caso não efectue o pagamento ou proposta de pagamento da dívida. (31.05.10 MM)Requerimento injunção(VS05-07-2010)Foi aposta fórmula executória(RP22-10-2010) A aguardar instruções da cliente quanto à instauração da acção executiva (29-02-2012 - JS)Requerimento executivo(PRS19-11-2012)O SE procedeu à junção do resultado das pesquisas Fase 1 em que não foram encontrados bens susceptíveis de penhora, pelo que será agendada diligência de penhora bens móveis(RP13-02-2013)Concluídas as pesquisas de fase 1, apurou-se que a Executada possui apenas duas viaturas com registo de penhora às finanças, não publicando contas desde 2008, constando na lista de devedores da DGCI 10,000 a 50,000, estando a empresa encerrada. Conforme apontou a Cliente, irá proceder-se ao pedido de desistência da instância, requerendo-se a respectiva certidão para efeitos fiscais(01-03-2013-PRS). Processo incluido na lista de incobraveis de AE. Viatura com matricula:16-57-AE com 2 penhoras e sem seguro. 77-55-JC, com 2 penhoras e sem seguro. Parecer: Requerimento a solicitar inserção no RIE + certidão + extinção (17-02-2014 MNS) Notificados de comunicação do AE de extinção da acção executiva (MCS 20-06-2014). Email da Cliente a informar que recebeu a certidão directamente do AE e que será tratado contabilísticamente pelos Auditores no próximo mês (MCS 23-06-2014). Email da Cliente a informar que a certidão foi movimentada pelos auditores e que podemos encerrar o processo (MCS 15-07-2014).</t>
  </si>
  <si>
    <t>Carlos Alberto Alves Rocha</t>
  </si>
  <si>
    <t>7982/03.9 TMSNT</t>
  </si>
  <si>
    <t>Foi executada a injunção (TC 28.05.03). Face à frustração da diligência de penhora, requeremos a penhora com arrombamento(29.10.03). Encontra-se designada penhora para 19.04.2004, pelas 10h00, na Comarca das Caldas da Rainha (Proc. n.º 7982/03.9TMSNT-1-5 Mandado).Realizou-se a penhora sem remoção. Foi acordada com o devedor a entrega de três cheques pré-datados, no valor, respectivamente, de € 1500, € 1500 e € 1000 e as datas de 30.04.04, 31.05.04 e 30.06.04. Foram recepcionados os cheques em 21.04.04, aguardando-se a boa cobrança do primeiro para enviar minuta de suspensão ao devedor (SL 21.04.04). O devedor solicitou que o segundo cheque fosse apenas depositado em 15.06. Entrei em contacto com o cliente. Em 15.06, o devedor solicitou que fosse depositado não o cheque de € 1.500, mas de € 1.000. Informei o cliente, só que já depositaram os cheques (15.06 - SL). O devedor solicitou que o cheque com vencimento para 30.06.04 não fosse depositado antes de dia 06.07. Contactei cliente (SL 29.06.04). Face à vossa informação de que a dívida está paga vamos informar o Tribunal. (RS 12-08-2004) Após  a vossa confirmação de que a divida está paga requeremos a extinção da execução com custas a cargo do executado, apresantamos custas de parte pelos Km efectuados na deslocação para a realização da Penhora.10-09-04) Despacho à conta custas pelo executado (12-10-04) Fomos notificados da conta de custas na qual consta que a Wurth tem a receber a título de custas de parte a quantia de € 74,00, vamos controlar o processo para verificar se o Executado paga as custas à ordem do tribunal, de forma a decidirmos sobre o melhor procedimento a adoptar quanto às referidas custas (AA 17.11.05).Fomos notificados do prosseguimento da venda dos bens penhorados para pagamento das custas do processo. (12.06.08 NM)</t>
  </si>
  <si>
    <t>Luís Manuel Calvário Felício</t>
  </si>
  <si>
    <t>693/02</t>
  </si>
  <si>
    <t>12-11-2002</t>
  </si>
  <si>
    <t>Foram executados os cheques, aguardando-se a penhora dos bens (01.11.02). Registámos a vossa informação de que o cliente efectuou o pagamento de € 620,73 em Abril do corrente ano, mas apenas foi detectado em 13.11.02, segundo o vosso e-mail, pelo que, informámos o Tribunal e requeremos a redução da dívida em 21.11.02 (TC 21.11.02). O vosso cliente entrou em contacto pretende efectuar o pagamento fraccionado da dívida exequenda, pelo que ficou de enviar proposta de pagamento (22.12.03). Não recebemos, até à data, qualquer proposta do devedor, sendo que entrámos em contacto com o tribunal e apuámos que o processo continua aguardar a marcação da penhora.(DC 16-08-04) Do auto de penhora constam várias verbas penhoradas, no entanto estas já se encontram penhoradas à ordem do proc. 828/03.0TBALR do 1.º Juízo do tribunal de Almeirim, pelo que iremos aguardar a devolução da carta precatória para requerer diligências  (CS 22.11.04). Desistimos da penhora dos bens anteriromente penhorados para evitar a sustação da execução e requeremos diligências para apurar bens penhoraveis (AA 18.07.05). Recebemos V/ mail onde questionam o valor actual da dívida, pois o executado pretende efectuar um acordo convosco, pelo que respondemos informando que nesta data o valor actual em débito ascende a € 1.515,20(€ 1.032,22 ao capital em dívida deduzido o pagamento efectuado anteriormente pelo executado; € 443,07 aos juros; € 39,91 Tx Justiça) (AA-30.03.2006) Registamos a vossa informação de acordo com a qual o Executado entregou ao vosso vendedor 4 cheques prefazendo a quantia de € 995,75, tendo o mesmo ficado de entregar mais dois cheques para pagamento do remanescente no valor de € 482,98 (AA 27.04.06)Registamos a vossa informação de acordo com a qual os cheques entregues tiveram boa cobrança faltando apenas liquidar a quantia de € 482,89 referente aos juros de mora e custas judiciais, tendo V.Exas. ficado de interpelar o vosso cliente quando o mesmo regressa-se da madeira em Outubro. vamos aguardar até lá (AA 15.09.06) Fomos informados que o devedor anda a tentar evitar o representante da Exequente, pelo que informamos o tribunal da quantia entretanto liquidada (998,75 €), bem como requeremos nova penhora de bens móveis não onerados. (20.10.2006 NM) Registamos a vossa informação de acordo com a qual o Executado entregou um cheque para pagamento do remanescente em divida correspondente a € 482,98 (AA 24.01.07). E-mail para cliente a solicitar informação sobre boa cobrança de cheque (02-02-07 CAF); Resposta a e-mail pelo cliente, com indicação para aguardamos mais algum tempo pela boa cobrança (05-02-07 CAF); E-mail para cliente a solicitar informação sobre boa cobrança de cheque (15-02-07 CAF) Recebemos e-mail de cliente a informar da boa cobrança do cheque (CAF 15-02-07) Enviado requerimento para Tribunal a informar de boa cobrança do cheque e a requerer extinção da instância por inutilidade superveniente da lide e a condenação do Executado no pagamento das custas. (07.03.07) Recebida notificação do tribunal a sustar a execução e a remeter à conta. Aguardamos a notificação (RV 08.08.07)Fomos notificados da conta de custas da responsabilidade do vosso cliente, nos termos da qual a Wurth tem a receber a quantia de € 9,98 a título de custas de parte. Dado que o valor das custas de parte é bastante reduzido, não compensando prosseguir com a execução por custas. Encerramos o processo (AA 10.01.08)</t>
  </si>
  <si>
    <t>Construções Susano &amp; Martins, Lda.</t>
  </si>
  <si>
    <t>2072/05.2 TBACB</t>
  </si>
  <si>
    <t>Enviada carta ao vosso cliente (CR 03.02.05). Face ao silência do vosso cliente executamos o cheque contra o sócio gerente, Joel Filipe Pereira Susano (AA 28-06-06) Enviámos fax para o solicitador requerendo a marcação da diligência de penhora com a máxima urgência (19.09.06 TG) Enviámos requerimento para o tribunal com comprovativo do pagamento da provisão do SE (19.09.06 TG) Fomos contactados pelo SE no sentido da penhora ser marcada para dia 23/09, ficámos de confirmar (22.09.06 TG) Entrámos em contacto com o SE e solicitámos a realização da penhora para o dia 23/09 (22.09.06 TG) Foi efectuada a transferência da quantia exequenda acrescida dos juros de mora e custas judiciais no valor de € 935,20. De forma a permitir a Wurth a movimentação das quantias pagas solicitamos ao SE a elaboração da nota de liquidação (AA 07.11.06) Enviámos por mail a discriminação das quantias pagas ao cliente (15.01.07 TG). Encerramento de processo (05-04-07 CD).</t>
  </si>
  <si>
    <t>LARMOBILA - MOBILIÁRIOS DE INTERIORES, LDA</t>
  </si>
  <si>
    <t>184276/08.7</t>
  </si>
  <si>
    <t>6</t>
  </si>
  <si>
    <t>(Processo apenas para procedimento de injunção, após aposição da fórmula executória será para devolver à Würth. ) Requerida junção do comprovativo da autoliquidação da taxa de justiça inicial e procuração forense 25-11-08. Notificação de citação negativa em virtude de carta registada com aviso de recepção ter sido devolvida com a menção "mudou-se" 15-12-08. Requerimento informando que Autora desconhece o paradeiro solicitando que sejam oficiadas autoridades competentes para o efeito 30-12-08Fomos contactados pela Colega( 21 7648382 Analia.Felix@gmail.com) em que propos o pagamento de capital e taxa de justiça em prestações mensais de € 50 - tendo sido enviado email à cliente para consideração(RP06-07-2009)Foi junto substabelecimento(RP01-09-2009)Foi enviado email à colega com contraproposta de prestação mensal de € 100 com perdão integral dos juros. Caso se mantenha os € 50 pelo valor da injunção. Aguarda-se poisção para formalizar acordo(RP13-11-2009)Foi enviado email com minuta de acordo pela quantia de € 594,01 em 6 prestações mensais até Maio 2010(RP13-11-2009)Foi enviada minuta à cliente já assinada para assinatura(RP30-11-2009)A cliente detectou a transferência da 1ª prestação(RP18-12-2009)A cliente confirmou que se encontram pagas 4 das 6 prestações(RP08-04-2010)A cliente confimou que estão pagas 6/6 prestações, razão pelo que se encerrou dossier(RP11-08-2010)</t>
  </si>
  <si>
    <t>Telma Adriana Bento Fernandes</t>
  </si>
  <si>
    <t>2040/03.9TBMTJ</t>
  </si>
  <si>
    <t>15-07-2003</t>
  </si>
  <si>
    <t>11-11-2004</t>
  </si>
  <si>
    <t>Enviada carta ao vosso cliente. Face ao silêncio do vosso cliente executámos o cheque agardamos a penhora dos bens(23.06.03). Requeremos diligencias para apurar paradeiro(27~11~2004-JC).Recebemos contacto da vossa cliente a infomar que ia enviar prosposta de pagamento, e também que tinha  modado de residencia. A nova morada é:rua da Beira Baixa nº 80 1º Dtº - 2870 Montijo. TLM-968142366. (TV 07-10-04) A devedora ligou a informar que vai liquidar a dívida hoje (CS 11.10.04). Devedora ligou a informar que já procedeu à transferência bancária. Solicitei o envio de cópia do comprovativo da referida transferência. Transferência bancária para a Wurth no montante de € 580,14 referente ao pagamento da dívida (RP 11-11-04). Informamos o tribunal do pagamento da divida exequenda e rqeueremos a remessa à conta com custas pela Executada. Fomos notificados da conta de custas da responsabilidade da vossa cliente nos termos da qual a Wurth tem a receber a quantia de € 8,90 a título de custas de parte. Atento o montante reduzido das custas, não justifica prosseguir com a execução, pelo que, encerramos o processo (AA 07.11.06)</t>
  </si>
  <si>
    <t>Manuel Mário Gomes Nogueira</t>
  </si>
  <si>
    <t>11-12-2002</t>
  </si>
  <si>
    <t>Uma vez que a diligência de penhora foi frustrada, requerermos, diligências para apurar o paradeiro e a existência de bens dos executado(TC 03.04.03).Foi penhorado o saldo da conta bancária do Executado no valor de €45,39. Apuramos nova morada, pelo que iremos requerer nova penhora (02.02.04). Requeremos penhora na nova morada (10.03.04). Foi pedida ém 20.10.40 informação pelo tribunal deprecante ao tribunal deprecado (Almada) sobre o estado da carta precatória enviada em 15.04.04. Requerimento de penhora  na nova morada (RR-04.08.05).Fomos notificados pelo tribunal do resultado da penhora relaizada e que nã ofoi levada a efeito por a morada ser incompleta, pois o predio tem casa de proteira e 8 andares, não tendo sido possivel verificar onde reside o executado. Mail a Cliente a informar resultado da diligência (04.08.06-CD)Recepcionamos despacho onde triobunal ordena remessa dos autos a conta por se encontrar dinhgiero depositado (RR-01.02.07) Apos confirmação de que o montante depositado se fixa em € 45,39, remetemos requerimento a oslicitar pesquisas a tribunal junto das entidades oficiais (RR-13.02.07) Requeremos nova diligência de penhora no novo domicilio apurado (19.06.07 TG) Analisado o processo, nenhuma outra diligência se afigura como possível: todas as pesquisas foram realizadas, todas as moradas apuradas foram objecto de tentativa de penhora. Optámos por requerer certidão para efeitos fiscais (JP 05.12.07)Entregamos a certidão e o processo fisico ao cliente. De forma a tentar evitar o pagamento de custas vamos requerer a extinção por inutilidade com custas pelo executado (AA 25.09.08)Requeremos a extinção por inutilidade (AA 03.10.08)Fomos notificados da sustação da execução com custas a cargo do Executado, pelo que encerrámos o processo.</t>
  </si>
  <si>
    <t>MANUEL MARTINS VALENTE</t>
  </si>
  <si>
    <t>212/11.1TBSRP</t>
  </si>
  <si>
    <t>Lançamento de Processo(IR 27.05.2011)  Foi oposta fórmula executória, pelo que enviámos 2ª carta ao devedor (31-05-2011 - ES)Requerimento executivo(RES28-07-2011)E-mail SE solicitando informações referentes ao estado do processo (19-05-2012 - JS)Insistimos com o SE, no sentido de apurar informações sobre as diligências efectuadas (06-08-2012 - JS). Revalidação de referencias para efeitos de pagamento de fase 1 (HB 04-09-2013). Email da Cliente a solicitar devolução do processo físico para proposta de anulação (MCS 30-05-2014) Email da Cliente a informar que o processo será devolvido para execução (MCS 17-06-2014). Email da Cliente a informar da anulação contabilística do saldo e a solicitar o encerramento do processo (MCS 15-07-2014). Aguarda extinção por falta de pagamento ao AE - saldo anulado, desinteresse no prosseguimento da execução (IPC 19-03-2015). Not. extinção (IPC 27-04-2015)</t>
  </si>
  <si>
    <t>João Manuel Fernandes Andrade</t>
  </si>
  <si>
    <t>2004/06.0 TMSNT</t>
  </si>
  <si>
    <t>Enviada carta ao vosso cliente(CR 04.10.04). Face ao silêncio do devedor iremos requerer a injunção. Execução para Tribunal de Sintra (02-02-06 PG)Encontra-se marcada diligência de penhora para o próximo dia 14.06.06 (AA 30.05.06). A diligência de penhora não foi realizada em virtude de não terem sido encontrados bens susceptiveis de penhora, no entanto, o Execuatado comprometeu-se a pagar a divida exequenda em três prestações no valor de € 288,05 cada, a primeira com vencimento em 4 de Julho e as seguintes no mesmo dia dos meses susbsequentes. A pagar na conta do SE (AA 04.07.06). Enviamos mail ao SE a questionar sobre o cumprimento do acordo (AA 24.07.06)Fomos informadfos pelo SE do não cumprimento do acordo celebrado, pelo que a execução prosseguirá os seus termos normais (AA 03.08.06). O SE já obteve o despacho que ordena o levantamento do sigilo tendo assim solicitado dados ao Arquivo de identificação civil de forma a proceder às pesquisas junto das bases de dados oficiais (AA 04.12.06) O Se solicitou à S.S. do Porto informações sobre o Executado (AA 25.01.07) Contactamos o Se o qual nos informaou que continua a aguardar a resposta da SS e das finanças. Maill para cliente a informar estado processo (AA 116.03.07) Enviei e-mail ao SE a solicitar que nos informe se já possui algum resultado das pesquisas afectuadas (CG 30.04.2007)Dado que até ao momento o SE não logrou obter resposta das entidades, insistiu junto das mesmas (AA 10.05.07) Regostámos informação do SE que até ao momento não obteve qualquer resposta à notificação para penhora do IRS (24.07.07 TG) O SE obteve a informação da existência de uma viatura automovel em nome do Executado. O SE informou-nos que a viatura primeiramente indicada foi vendida tendo sido adquirida em sua substituição a viatura com a matricula 87-13-DH, pelo que, solicitamos o pagamento da provisao para registo da penhora (AA 17.01.08) Registámos a informação do SE do registo da penhora, da citação do executado, bem como do req. do SE solicitando o auxilio da força pública para apreensão do veículo (02.04.08TG) Fomos notificados do oficio do SE para a PSP a informar que mantém interesse na apreensão da viatura apesar de o executado dizer que vendeu a mesma, tendo também requerido às autoridades que caso o executado mantenha aquela informação deverá indentificar a pessoa (nome e morada) a quem fez a venda, pois a viatura mantém-se registada em nome do executado (AA 08.09.08)O SE notificou a Real Seguros para identificar o nome e a morada do tomador do seguro da viatura penhorada (AA 01.10.08) Fax do solciitador para a PSP para apreensão da viatura penhorada (SV 21-10-2008)O SE juntou aos autos relatório das diligências, informando que ainda não foi possível apreender a viatura penhorada(RP05-03-2009)Foi requerida diligência de penhora em nova morada constante no Auto declarações PSP(RP16-03-2009)Encontra-se agendada diligência de penhora para dia 16/06/2009 Na sequência da notificação para indicar bens à penhora, requeremos a citação da Executada nos termos do art.833/5(VS07-10-2009)O Se enviou citação ao Executado nos termos requeridos(RP10-02-2010)NFH sem acertos.Foi requerida certidão(RP09-08-2010)Foi entregeue certidão à cliente - processo encerrado(RP07-09-2011)</t>
  </si>
  <si>
    <t>Joaquim Rodrigues Gonçalves</t>
  </si>
  <si>
    <t>441/13.3TBCTX</t>
  </si>
  <si>
    <t>José Manuel Formigo Rodrigues</t>
  </si>
  <si>
    <t>7415/03.0TMSNT</t>
  </si>
  <si>
    <t>Leonel Casimiro Inácio</t>
  </si>
  <si>
    <t>2631/11.4TBACB</t>
  </si>
  <si>
    <t>Lançamento de Processo(IR 27.06.2011)Foi oposta fórmula executória, pelo que enviámos 2ª carta ao devedor (10-08-2011 - ES) Requerimento Executivo (07-12-2011 - JS)O SE procedeu à junção do resultado das pesquisas Fase 1 em que não foram apurados bens passíveis de penhora, pelo que vai ser agendada diligência de bens móveis(RP23-02-2012) E-mail SE informando do pagamento integral e solicitando nota final de honorários para encerramento processo (20-03-2012 - JS)Foi enviada NHF à cliente - processo encerrado(RP12-04-2012)</t>
  </si>
  <si>
    <t>HELDIPORTAS-CARPINTARIAS,LDA</t>
  </si>
  <si>
    <t>310.363/10.5YIPRT</t>
  </si>
  <si>
    <t>29.09.10 Injunção WP fich 41.725 Foi aposta fórmula executória(RP13-01-2011)Processo encerrado(RP28-10-2011)</t>
  </si>
  <si>
    <t>Questus - Representações Internacionais, S.A.</t>
  </si>
  <si>
    <t>Lançamento de processo (MO 09.07.07);Envio de 1ª carta a solicitar pagamento ou proposta nesse sentido (MO 16.07.07) Requerimento de injunção (RV 27.07.07)Tendo recepcionado o requerimento de injunção com a respectiva formula executória, remetemos o original do processo e procedemos ao seu encerramento (AA 15.04.08)</t>
  </si>
  <si>
    <t>CONSTRUCOES BETICA,LDA.</t>
  </si>
  <si>
    <t>19317/11.2T2SNT</t>
  </si>
  <si>
    <t>Lançamento de Processo(IR 27.05.2011)  Foi oposta fórmula executória, pelo que enviámos 2ª carta ao devedor (31-05-2011 - ES)Requerimento executivo(RES28-07-2011)E-mail SE solicitando informações referentes ao estado do processo (19-05-2012 - JS)Insistimos com o SE, no sentido de apurar informações sobre as diligências efectuadas (06-08-2012 - JS)O AE procedeu à junção do resultado das pesquisas Fase 1 em que não foram apurados bens susceptíveis de penhora, pelo que vai ser agendada diligência de penhora bens móveis(RP25-09-2012)Divida incobrável(RP31-10-2012)As diligências efectuadas confirmaram a incobrabilidade da dívida. Foi apresentada desistência e requerida certidão(RP13-11-2012)Foi entregue certidão para efeitos fiscais - aguarda instuções para encerrar(RP15-05-2013)Certidão movimentada - processo encerrado(RP31-05-2013). Leitura de e-mails e de respostas com AE e com cliente sobre necessidade de dar sem efeito a inscrição da executada na lista publica de execuções (HB 09-07-2013). Req. a dar sem efeito a inscrição da executada na lista publica de execuções (HB 10-07-2013). Fomos notificados da extinção da ação (HB 11-11-2013).ENCERRAMENTO DOSSIER (HB 11-11-2013).</t>
  </si>
  <si>
    <t>Henriportas - Portas Segurança e Corta Fogo, Lda.</t>
  </si>
  <si>
    <t>J. M. A. Meireles, Lda.</t>
  </si>
  <si>
    <t>13772/03.1 TMSNT</t>
  </si>
  <si>
    <t>Enviada 1ª carta ao vosso cliente(CR 11.08.03). Face ao silêncio do vosso cliente requeremos a injunção (29.08.03). Foi aposta fórmula executória (04.11.03). Executámos o requerimento de injunção.A solicitador requereu à conservatória de Ribeira de Penas informação sobre a entidade bancária que trabalha com a Executada. Enviamos fax a solicitar informações sobre o processo e penhora de bens móveis (AA 30.11.05) Fomos notificados do auto de penhora negativo, nos termos do qual não foi posssivel levar a acabo a diligência por se tratar de um casa de habitação propriedade da mãe de um dos sócios, a qualinformou que a Executada já não labora e que os sócios emigraram par o estrangeiro há mais de cinco anos. Face ao ateor do auto requeremos à SE que procedesse a diligências (AA17.11.06) na sequência da reuniãohavida no escritório da SE confirmamos que as pesquisas se revelaram infrutiveras, pelo que, de acordo com as instruções do cliente vamos requerer a certidão para efeitos fiscais (AA 19.12.06)Demos entrada a requerimento a solicitar a emissão de certidão para efeitos fiscais (SC 25.01.07).A certidão para efeitos fiscais já foi levantada (24-06-07 TV). Entregue certidão e processo físico ao cliente (03.08.07 CD).Entregue a certidão solicitamos o envio da NHF e de forma a evitar o pagamento de custas requeremos a extinção da execução por inutilidade com custas pela Executada (AA 11.04.08)Fomos notificados da conta de custas da responsabilidade do executado de acordo com a qual aquele nada tem a pagar. Recebemos a NHF e um cheque no valor de € 32,12 pelo remanescente de honorários, os quais vos remetemos. Assim encerramos o processo (AA 10.07.08)</t>
  </si>
  <si>
    <t>Active Laser - Sistemas Segurança, Lda.</t>
  </si>
  <si>
    <t>8160/07.3 TMSNT</t>
  </si>
  <si>
    <t xml:space="preserve">Lançamento do processo (AS 30.08.06). Enviámos carta ao devedor (PS 20.09.2006).Requerimento executivo (TA 31-10-2007)Tendo registado a vossa informação de acordo com a qual a executada já não labora enviamos mail ao SE a solicitar que promova as dilig~encias tenednets ao apuramento de bens (AA 17.01.08) E-mail a SE a solicitar informações sobre os pedidos anteriores, noemadamente os resultados junto das entidades oficiais, com vista o apuramento de bens penhoráveis (RV 04.04.08) Recebemos informação do SE, segundo a qual este se deslocou à sede da executada, constatando que a mesma já não se encontra no local (RV 08.04.08) Enviámos e-mail a SE a solicitar informações sobre resultado das pesquisas junto das entidades oficiais, com vista à actual localização de bens penhoráveis (RV 14.05.08)Fomos notificados do resultado das diligências levadas a cabo pelo SE as quais forma negativas, pelo que, solicitamos a citação da executada na pessoa dos seus legais representantes nos termos do art. 833.º, n.º 5 do CPC, sendo que, sem prejuízo do resultado de tal notificação requeremos desde já a certidão para efeitos fiscais (AA 17.09.08)Envio certidão à cliente.Requerimento extinção da instância, de forma a obviar o pagamento de custas(RP11-02-2009)Instância extinta. Foi enviado mail a pedir NFH(RP16-03-2009)Foi enviada nota NFH á cliente sem acertos(RP02-04-2009) </t>
  </si>
  <si>
    <t>José Jacinto Evangelista Julião</t>
  </si>
  <si>
    <t xml:space="preserve">Lançamento de processo (MO 03.05.07).Envio da 1ª carta ao devedor a solicitar pagamento ou proposta nesse sentido (MO 07-05-2007). Contacto telefonico com devedor que diz que fez um acordo de pagamento com um funcionario da Wurth, Mail para cliente  a solicitar informações.Carta para devedor a estabelecer novos termos do acordo de pagamento da dívida (ST - 06-06-2007). Demos entrda da injunção (ST - 10-07-2007). Fomos informados pelo cliente que foi celebrado um acordo de pagamento com o devedor, através do pagamento da dívida em 4 prestações mensais de € 300,00 a primeira e de € 172,81 as restantes, com inicio em Junho e termo em setembro de 2007. Cliente informou tambem que as primeiras duas prestaçõe-s foram liquidadas, faltando as ultimas duas. Mail para cliente a solicitar informações sobre o )pagamento da AB1309ª prestação (ST - 20-08-2007) Cliente informou que o devedor vai pagar as 2 prestações em falta de € 172,81 cada uma, no final do mês de Agosto e SEtembro (ST) Mail para cliente a solicitar informações sobre o pagamento das prestações (ST - 03-10-2007) Registamos a vossa informação de acordo com a qual o devedor pagou € 100,00 por conta da prestação de Setembro, tendo ficado de pagar € 100,00 até 15/10 e o restante até 15/11 (AA 10.10.07). mail para cliente, no seguimento da informação que aquele iria proceder ao pagamento de € 100,00 até ao dia 15-10-2007, por conta da dívida a solicitar que nos informe se essa quantia foi efectivamente paga.(ST - 31-10-2007). Cliente informou que o devedor comunicou que não pode cumprir o pagamento apesasr das facilidades adicionais que lhe têm sido dadas, pelo que o acordo de pagamento deve ser dado sem efeitos, devendo o processo prosseguir para a cobrança do remanescente. O cliente informou ainda que, por conta da dívida, o devedor apenas pagou a quantia de € 572,81(ST - 02-11-2007) Injunção (JM 06-11-07)Registamos a vossa informação de acordo com a qual o vosso cliente procedeu ao pagamento da quantia remanescente reclamada na injunção. Tendo recebido a formula executória e encontrando-se paga a quantia reclamada encerramos o processo (AA 20.06.08)
</t>
  </si>
  <si>
    <t>JOAO ALFACE &amp; FILHO,LDA</t>
  </si>
  <si>
    <t>14311/12.9T2SNT</t>
  </si>
  <si>
    <t>Lançamento processo (IR 23.03.2012) Requerimento Executivo (31-05-2012 - JS)Foi paga a provisão inicial(RP19-04-2013). E-mail do cliente com a informação do acordo - 5 prestações das quais 2 estão liquidadas. Em aberto 3* € 162,50. Termina em 15-02-2014. Agendamos o respetivo prazo para controlo de pagamentos (HB 28-11-2013); e-mail de cliente a informar que estão liquidadas 4/5 prestações (16-01-2014 MNS). Email da cliente a informar que apenas falta liquidar €32,50, pelo que prescinde do valor remanescente e a solicitar encerramento do processo. Solicitado ao AE elementos para extinção (03-04-2014). Recebida  nota final de honorários de €163,49, solicitado pagamento ao DAF após conferência (MCS 16-04-2014). Notificados da decisão do AE de extinção da acção executiva (MCS 19-05-2014).</t>
  </si>
  <si>
    <t>Tensofer - Instalação Material Eléctrico, Lda.</t>
  </si>
  <si>
    <t>2873/10.0TBLRA</t>
  </si>
  <si>
    <t>Lançamento de processo.(12.07.10 MM)Apresentámos reclamação de créditos(VS15-07-2010)O AI juntou relatório em que consta o nosso crédito pelo valor reclamado(RP09-08-2010)Foi enviado plano de insolvência à cliente(RP02-12-2010)Foi aprovado plano de insolvência(RP05-08-2011)Foi requerida certidão(RP05-08-2011)Foi entregue certidão à cliente - processo encerrado(RP14-12-2011)</t>
  </si>
  <si>
    <t>Domingos Mendes Gonçalves</t>
  </si>
  <si>
    <t>127/02</t>
  </si>
  <si>
    <t>21-05-2002</t>
  </si>
  <si>
    <t>Requerida penhora de viatura (08.11.02). Registámos a vossa informação do devedor ter sido visto com a viatura Nissan Trade, matrícula QX-11-74, de cor branca (CD - 07.03.03) Requeremos a penhora da viatura Nissan Trade (28.05.03). Registámos a vossa informação do vendedor ter apurado a morada actual do devedor (Gasparões, 7900 Ferreira do Alentejo) e deste ter um Ford Escort CLX com a matrícula HX-42-68 de cor amarela (23.06.03). Dado que o veículo apreendido (CL-04-18) não conseguiu ser avaliado em virtude de se encontrar em péssimo estado, não circular pelos próprios meios, estar a ser usado como barraca de pastor e não ter qualquer valor comercial, desistimos da sua penhora e aguardamos penhora da Nissan Trade, além de termos informado a nova morada/local de trabalho do executado. Requeremos junção aos Autos de certidão do registo de penhora do veículo automóvel de matricula QX-11-74 (15.04.04 AM). Foi ordenada a venda do veículo QX-11-74 no prazo de 30 dias.Requeremos certidão para efeitos fiscais (28.06.2005 BS). Foi enviado vale postal para envio de certidão para efeitos fiscais (02.12.05 CR).A certidão para efeitos fiscais já chegou do tribunal.( 09.12.05 TV). Foi entregue certidão para efeitos fiscais (CD 09.12.05) Requeremos a desistência do pedido e extinção da instância com base na lei O.E.(08.05.06 PG) Foi decretada a desistência nos termos requeridos pelo que encerramos o processo (PR 12-12-06)  Certidão já emitida, pedido a Ana Bela para pagamento do Duc para levantamento da mesma (MA 17-04-2014)</t>
  </si>
  <si>
    <t>4707/14.7T2SNT</t>
  </si>
  <si>
    <t>Cenas de Construção - Construção de Cenários, Lda.</t>
  </si>
  <si>
    <t>Sandra Simões (destituída)</t>
  </si>
  <si>
    <t>Crisxira Metalomecânica, Lda.</t>
  </si>
  <si>
    <t>47649/05.1YYLSB</t>
  </si>
  <si>
    <t xml:space="preserve">Foi aposta respectiva fórmula executória pelo que remetemos 2ª carta ao vosso cliente (12.02.03). De acordo com as vossas instruções vamos informar a vossa cliente que aceitamos a entrega de 5 cheques com juros, a 1ª imediata (CD - 05.03.03). Enviamos fax a informar que aceitamos o pagamento a prestações, através de cheques no valor de 216,00 cada. Aguardamos os cheques. Executámos a Injunção (29-06-05 PB) Recebemos notificação do SE informando que procedeu a duas tentativas de penhora, uma na morada indicada no requerimento executivo, onde existem duas empresas que não a executada, outra na morada indicada no RNPC, na qual também não é conhecida a sociedade. SE vai solicitar certidão de registo comercial à conservatória de Vila Franca de Xira, pelo que iremos aguardar (10.11.06 TG) Tendo obtido outra morada junto da Conservatória do Registo Comercial o SE dirigiu-se à mesma para proceder à penhora, no entanto, não foi possivel levar a cabo a mesma, dado que a Executada já não labora no local (Rua Palha Blanco, n.º 218, 1.º Dto, Castanheira do Ribatejo) há bastante tempo. Assim o Se procedeu à citação do legal representante para pagar ou indicar bens susceptiveis de penhora. Mail para SE saber resultado da citação e demais pesquisas (AA 09.01.08)Tendo sido informados da ausência de resposta do legal representante e não tendo apurado outros bens requeremos a certidão para efeitos fiscais (AA 11.04.08) Remetemos carta ao tribunal do comércio de Vila Nova de Gaia, solicitando o envio da certidão já requerida e paga (09.10.08TG) Recebemos relatório do SE que informa que a sociedade já não tem actividade, vamos aguardar pela emissão da certidão (10.10.08TG) E-mail a cliente proposndo o encerramento do processo, requerendo para o efeito certidão (10.10.08TG) Enviado requerimento a tribunal com o pedido de certidão e inutilidade superviniente da lidee extinção da instância. E-mail a cliente a informar (TJ08.11.11)Despacho que ordena a extinção da instância com custas a cargo da Executada.Aguarda-se certidão para encerrar processo(RP11-02-2009)Foi entregue certidão à cliente.(RP12-03-2009)Aguarda NHF)Foi enviada NHF para pagamento no valor de €  51,62 - Processo encerrado(RP08-01-2010) </t>
  </si>
  <si>
    <t>ALFACE REPARACAO DE MAQUINAS, LDA</t>
  </si>
  <si>
    <t>26890/07.8YYLSB</t>
  </si>
  <si>
    <t>Enviada carta ao vosso cliente (AS 23.10.03). Face ao silêncio do vosso cliente intentámos acção declarativa especial(JC 23.11.03). Face à frustracção da citação requeremos cópia não certificada da escritura de constituição da sociedade, por forma a requerermos a citação na pessoa dos legais representantes. Enviámos dados dos legais representantes e requeremos a citação dos legais representantes (25-05-05 PB) Requerimento de diliências para apurar novos dados (30-01-2006 PG)Regsitamos a vossa informação de que Atendedndo á dificuldade de citação desta empresa, informo que a mesma foi localizada na morada abaixo indicada. Entretanto existe o perigo de dissipação de património, ou de retirarem de novo. Atraves do novo vendedor Sr.Eduardo Sa soubemos que o cliente Alface nº460842 se encontra na seguinte morada:Av.29 Agosto- Estrada do Bairro Novo (ao pé da Vigopor ) Terrugem , 2705 - 869 Sintra. Requerimento de citação (SC 12.04.06). Após ter sido proferida Sentença, enviamos carta ao devedor no valor de 1.925,33 €.(PS 24.10.06). A carta de interpelação veio devolvida com a indicação de "mudou-se". De acordo com o procedimento acordado vamos aguardar as vossas instruções sobre execução da sentença e os termos da mesma (AA 09.11.06). Registamos a vossa informação de acordo com qual deveremos proceder à execução, pelo que vamos requerer o traslado (AA 11.06.07)Requerimento de traslado (CG 25.06.2007). O translado já foi levantado (TV 13.08.07).Demos entrada da execução (AA 12.10.07)Mail de SE a informar que requereu junto do tribunal o levantamento do sigilo sobre dados protegidos em ordem a proceder a pesquisas de bens mais rigorosas junto das bases de dados oficiais (AA 16.09.08)Foi agendada diligência de penhora para 28-01-2009(RP16-01-2009)No decurso da diligência apurou-se que o sócio estaria preso, ficando o SE de confirmar qual a situação jurídica da empresa(RP30-01-2009)O SE informou que se encontra aguardar levantamento do sigilo fiscal, tendo insistindo pela autorização junto do juiz.Foi requerida certidão para efeitos fiscais(RP15-06-2009)Notificados para juntar certidão da PI, requeremos prorrogação de prazo, pois não obstante a mesma jjá ter sido requerida em 22/06 ainda não foi possível proceder ao seu levantamento(RP01-07-2009)Juntámos certidão da PI conforme ordenado(RP03-09-2009)O Juiz deferiu o levantamento do sigilo fiscal e bancário(RP19-11-2009)O Se enviou cópia do oficio enviada às Finanças(RP25-01-2010)As pesquisas não revelaram qq bem razão pelo que foi enviado email ao SE para que procedesse à citação nos termos do art. 833/5 CPC. Foi requerida certidão para efeitos fiscais(RP23-02-2010)O SE remeteu citação nos termos requeridos(RP19-03-2010) Foi enviado pedido reforço provisão à cliente(RP21-04-2010)Atentas as dificuldades de citação, o SE solicitou autorização par citação edital e nessa sequência requeremos a dispensa de publicação dos anuncios(RP03-09-2010) Marcada reunião para revisão de processos dia 09-03-2012 (23-02-2012 - JS)Foi requerida certidão(RP06-05-2013). certidão recebida e preparação de remessa para o cliente (HB 23-07-2013). Certidão foi entregue ao cliente em 24-07-2013 e recebemos a indicação de que a mesma foi movimentada - 04-09-2013 -, que transmitimos ao DAF para efeitos (HB 09-09-2013).  E-mail do cliente com confirmação de receção de certidão: certidão movimentada (HB 12-09-2013). E-mail do cliente com a indicação de que o estado deverá ser atualizado para justificado, com o que cumprimos. O AE não extinguiu a ação (HB 05-01-2014). E-mail para cliente: será requerida a extinção da execução (PR 28-01-2014). O AE notificou-nos para o pagamento de € 41,55 - extinção, notificação do Executado e emissão da certidão - e em resposta mencionamos que aguardamos a notificação da extinção da ação, para que seja emitida a provisão em conformidade (HB 14-02-2014). Not. AE insistência pagamento pedido provisão de € 31,75. Atenta a movimentação da certidão de incobrabilidade: req. a desistir da Execução + pedido de provisão sem efeito (IPC 13-02-2015). Not. extinção (IPC 24-03-2015)</t>
  </si>
  <si>
    <t>Olecram - Const. E Investimentos</t>
  </si>
  <si>
    <t>10383/09.1T2SNT</t>
  </si>
  <si>
    <t>7591/04.5</t>
  </si>
  <si>
    <t>Enviado requerimento executivo por correio electrónico, aguardando-se a distribuição 28-10-04. Execução distribuída 4-11-04. Aguarda nomeação de solicitador de execução 9-11-04. Solicitador de Execução: Fernando Nunes Costa 17-11-04. Fax ao Solicitador de Execução a indicar os bancos com que a Executada trabalha/trabalhou 29-11-04. Fax ao Solicitador de Execução a requerer relatório das diligências nos temos do art. 837.º 22-3-05. Fax ao Solicitador de Execução a requerer relatório das diligências de penhora realizadas até à presente data sob pena de destituição 4-7-05. Fax ao Solicitador de Execução a solicitar o envio do relatório das diligências de penhora efectuadas até ao dia 15 de Agosto de 2005, sob pena de destituição 4-8-05. Fax ao Solicitador de Execução a informar que será requerida a sua destituição 19-8-05. O Solicitador de Execução informou que procedeu à penhora de um veículo automóvel, cujo auto irá remeter com a maior brevidade possível 31-10-05. Fax ao Solicitador de Execução a requerer auto de penhora do veículo 9-12-05. Fax ao Solicitador de Execução a requerer auto de penhora do veículo 16-2-06. Fax ao Solicitador de Execução a solicitar data para agendamento de penhora 27-02-06. Fax ao SE solicitando agendamento em conjunto das penhoras em que foi nomeado SE, por forma a Exequente colocar os meios necessários para a remoção 28-4-06. Recebido auto de diligência de penhora de veículo automóvel da marca Volkswagen transporter matrícula 90-58-DQ 26-05-06. Enviado auto de penhora 29-5-06. Fax ao Solicitador de Execução a requerer a venda do veículo penhorado por negociação particular 29-5-06. Fax ao SE solicitando informações sobre a venda dos bens penhorados 4-8-06. Requerimento de junção de substabelecimento 9-8-06.Fax ao Solicitador para informar das diligências efectuadas tendentes à venda do veículo automóvel penhorado por negociação particular 12-9-06.Fax ao Solicitador para informar sobre a venda 13-10-06.Requerida notifcação do Solicitador para vir aos autos informar sobre o estado da venda 26-10-06. Aguardamos resposta ao requerimento. 23-11-06. Aguardamos resposta ao requerimento. 23-11-06. Fax ao Solicitador para informar sobre a venda. Fax reiterando o anterior. 27-10-06. Fax para o Solicitador de Execução requerendo informações sobre o resultado da venda 27-12-06. Fax reiterando anterior 31-1-07. Fax reiterando anterior 27-2-07. Fax do solicitador informando que ainda não procedeu à imobilização do veículo penhorado em virtude de as instalações da executada se encontrarem encerradas, indo tentar novamente a imobilização e que no caso de se mostrar infrutífera solicitará pedido de apreensão às autoridades administrativas ou policiais 13-3-07. Notificação dando conhecimento junção do requerimento com o mesmo teor do último fax que SE enviou 19-3-07.Requerida seja ordenada a apreensão do veículo penhora junto das autoridades administrativas e policiais 27-3-07. Fax para SE informar sobre diligências para apreensão da viatura documentos e chaves 26-4-07. Requerida a substituição do SE F Nunes Costa em virtude de impossibilitado definitivamente e em su substituição o SE Joaquim Fernandes 13-08-07.26-6-07. Notificação remetida pelo Tribunal com ofício da Cãmara dos Solicitadores a informar que o SE Fernando Nunes costa foi substituído pela SE Maria do Rosário lopes 17-08-07. E-mail para a SE Maria do Rosário Lopes 28-09-2007. Notifficação ao SE por parte do tribunal para que este junte o relatório nos termos do art. 837 CPC (Habilus) 17-12-2007. Notificada a SE pelo tribunal para que venha juntar aos autos o relatório a que se refere o nº 2 do artigo 837º do CPC 25-02-08. Notificação remetida pelo tribunal a informar que os autos ficam a aguardar sem prejuízo do artigo 51 do C.C.J. 12-06-08. Requerimento de destituição do SE 09-07-08. Aguarda-se pelo ofício da Câmara dos SE 14-09-08. Requerimento ao tribunal requerendo notificação da Se para paresentar relatório de diligências 16-12-08 Na sequência da declaração de insolvência, requeremos a extinção da instância com custas a cargo da massa insolvente, bem como certidão para efeitos fiscais e NFH. Juntámos substabelecimento(RP19-08-2009)Foi enviada NFH para pagamento à cliente no valor de € 99,74(RP13-10-2009)O Nuiz ordenou a apensação do processo aos autos de insolvência uma vez que se encontra penhorada uma viatura(RP13-05-2010)Foi entregue certidão à cliente(RP21-05-2010)</t>
  </si>
  <si>
    <t>Manuel Ramirez - Serralharia Sociedade Unipessoal, Lda.</t>
  </si>
  <si>
    <t>1307/09.7TMSNT</t>
  </si>
  <si>
    <t>Lançamento de processo (MM 12.03.08)Carta para o vosso cliente a solicitar o pagamento do valor da dívida ou proposta nesse sentido (MM 24.03.08) Requerimento de injunção com base nas facturas (RV 08.07.08). Enviada 2ª carta ao vosso cliente (AS 17.10.2008) Envio acção executiva (JDG 15.01.09)Na sequência da diligência de penhora foi celebrado acordo de pagamento da quantia de € 2100 em 8 prestações mensais com vencimento a primeira com vencimento a 15 de Julho e as restantes no mesmo dia dos meses subsquentes, cuja minuta foi enviada ao Executado para ser assinada(RP09-07-2009)Na sequência do incumorimento definitivo por parte do Executado foi enviado email a solicitar a prossecução da execução(RP16-12-2009)Na sequência do incumprimento, solicitámos a citação para indicação de bens à penhora. Foi requerida certidão(RP14-02-2011)Foi entregue certidão à cliente - processo encerrado(RP13-10-2011)Comunicação ao AE a requerer a desistência do processo(18-04-2013-PRS)  Notificados de comunicação do AE aos autos a solicitar inserção no RIE e da decisão de extinção (MCS 16-07-2014).</t>
  </si>
  <si>
    <t>Construções Velez &amp; Moreira, Lda.</t>
  </si>
  <si>
    <t>Estremoz</t>
  </si>
  <si>
    <t>Lançamento de processo (AS 15.12.06). Enviada carta para devedor (JM 09.02.07). Requerimento executivo (RV 19.06.07).Foi efectuada diligência de penhora a qual foi infrutivera em virtude de a Executada não possuir bens, tendo o legal representante da mesma referido que a empresa se iria apresentar à falência. Não obstante o mesmo informou o SE de um alegado crédito. mail para SE a questionar se a eventual devedora foi notificada e qual o resultado dessa notificação. Sem prejuízo desse resultado solicitamos que o SE promovesse diligências tendentes a confirmar a (in)existência de bens (AA 01.10.08) O SE informou-nos que a notificação veio devolvida por não reclamada, pelo que, o mesmo irá fazer a citação pessoal. Informou também que já tinha requerido o levantamento do sigilo para proceder às pesquisas (AA 03.10.08)O SE juntou aos autos comprovativo da notificação do credor da Executada para penhora dos créditos(RP23-01-2009)Informámos o tribunal da insolvência, requerendo a extinção com custas pela massa insolvente.Disso demos conhecimento ao SE e requeremos a NHF(RP27-02-2009)Notificados para proceder à liquidação do imposto de selo, informamos a razão pela não se liquidará imposto(RP16-03-2009)O Tribunal deferiu a nossa argumentação, pelo que para já não há lugar à liquidação do imposto.O Juiz suspendeu em instância em virtude da declaração da insolvência(RP26-03-2009)Foi enviada NHF á cliente para pagamento(RP15-04-2009)Foi requerida certidão para efeitos fiscais(RP08-05-2009)Notificados para nos pronunciarmos sobre o despacho que determina a não apensação dos autos, reiteramos a extinção por inutilidade superveniente(RP18-06-2009)Foi entregue certidão á cliente(RP10-07-2009)Notificados de que o juiz não admite a extinção da instância por inutilidade superveniente da lide, esclarecemos que pretendemos desistir da extinção(RP13-07-2009)O Juiz ordenou os autos à conta, contudo considerando que não existe responsabilidade a apurar da cliente. encerrámos o processo(RP23-02-2010)</t>
  </si>
  <si>
    <t>593/08.4TBETZ</t>
  </si>
  <si>
    <t>Notificados da sentença de declaração de insolvência, apresentámos reclamação de créditos(RP27-02-2009) O SE enviou relatório que reconhece o crédito reclamado, não apresentando qualquer plano de insolvência(RP15-04-2009)Fomos notificados nos termos do art.232º do CIRE, ou seja o processo foi arquivado por insuficiência da massa falida(RP05-05-2009)</t>
  </si>
  <si>
    <t>JOAO PEDRO SEQUEIRA DA COSTA</t>
  </si>
  <si>
    <t>2336/11.6TBTVD</t>
  </si>
  <si>
    <t>Carlos Alberto Alves Lopes</t>
  </si>
  <si>
    <t>41547/05.6YYLSB</t>
  </si>
  <si>
    <t>Enviada carta ao vosso cliente. Face ao silêncio do devedor iremos requerer a Injunção (14-12-04 PB). Foi aposta fórmula executória (CD 04.03.05). Enviada 2ª carta ao vosso cliente. Executámos o requerimento de Injunção (04-06-05 PB) Fomos notificados do auto de diligência para penhora de acordo com o qual o Executado já não reside na morada dos autos há algum tempo. Assim sendo solicitamos ao SE que procedesse a pesquisas para apurar o paradeiro.Enviámos mail para SE a solicitar informações sobre o resultado das pesquisas efectuadas, solicitando também que os mesmos nos sejam remetidos para o nosso escritório para uma melhor apreciação (SC 26.12.06) Fax insistindo com SE (PG 10.02.07) Mail para SE a solicitar informação sobre as pesquisas efectuadas (JM 29-03-07). Em contacto telefonico com SE, solicitamos informações sobre pesquisas, estando aassim a aguardar os respectivos resultados (RR-04.04.07) Enviado fax ao SE solicitando informações sobre pesquisa relativa aos bens para penhora (RV 28.05.07)O SE informou que ainda não obteve resultados das pesquisas (AA 06.06.07)Reunião SE(RP06-01-2009)O Se informou que o executado reside e trabalha em frança, não tendo quaisquer bens registados em seu nome, pelo que julga incobrável(RP31-01-2009)Foi requerida certidão(RP29-07-2010)Foi entregue certidão à cliente - processo encerrado(RP19-10-2010)</t>
  </si>
  <si>
    <t>Carlos Manuel Abrantes Nobre</t>
  </si>
  <si>
    <t>717/05.3TMSNT</t>
  </si>
  <si>
    <t>Enviada carta ao vosso cliente. Foi requerida a injunção.(25.05.04 TC).  Foi oposta fórmula executória, pelo que enviámos 2ª carta ao devedor. (24.11.04 CR). Face ao silêncio do devedor, executámos a injunção (PO 11.01.05). Realizada a diligência de penhora a mesma revelou-se infrutivera, tendo nós apurado que o EXecutado já não labora na morada constante dos autos, Rua do Tijolo, n.º 52, sendo que nos dirigimos a outra morada apurada por nós, sita na Quinta de Santo António, n.º 11, não estando ninguém na mesma, tendo confirmado com os vizinhos que o mesmo reside naquela morada com a mãe, a mulher e uma filha.Face a esta informação vamos enviar uma carta a solicitar o pagamento da divida exequenda, sob pena de procederermos à penhora de bens, enquanto aguardamos a resposta a esta carta o Dr. Paulo Rebelo vai efectuar as buscas nas bases de dados oficiais, sendo que, seria útil a obtermos o número do bilhete de identidade, para alcançar a resposta da Segurança Social, por forma a verificarmos a existência de algum vencimento, pensão ou subsidio (AA 24.06.05).Acusamos a vossa informação de que o executado é portador do BI 4881468, tendo informado o solicitador em conformidade. Diligência de penhora infrutifera, deslocámo-nos à nova morada apurada pelo solicitador no entanto contactámos a filha do executado que nos informou que este não mora no local. A casa é arrendada à Camara de Lisboa, sendo o arrendatário a avó da filha do Executado (16.06.06 NM)Requerimento desistência do pedido com certidão (RR-03.10.06)Fomos notificados da sentença que homologa a desistência do pedido e ordena a emissão da certidão para efeitos fiscais (AA 04.12.06).A certidão para efeitos fiscais já foi levantada. (TV 19.02.07). Certidão entregue a cliente (07.03.07 JM). A certidão para efeitos fiscais já foi cobrada ao cliente (JC 12.03.07).A certidão já está emitida e a acção finda pelo que encerramos o processo (PR)</t>
  </si>
  <si>
    <t>Renatobra - Construções, Lda.</t>
  </si>
  <si>
    <t>82525/12.2YIPRT</t>
  </si>
  <si>
    <t>A Cliente havia dado entrada de uma injunção, o qual foi à distribuição por outras motivos(RP01-10-2012)Requerimento extinção(RP16-10-2012)Instância extinta por desistência(RP07-11-2012)Será restituida a quantia de € 68,85(RP26-12-2012)A cliente confirmou reembolso da taxa de justiça pelo IGF(RP05-03-2013)</t>
  </si>
  <si>
    <t>Rabipom - Pinturas e Revestimentos, Lda.</t>
  </si>
  <si>
    <t>1983/04.7THLSB</t>
  </si>
  <si>
    <t>Enviada carta ao vosso cliente(AS 23.10.03).Face ao silêncio do vosso cliente requeremos a injunção (06.11.03). Registámos a vossa informação de que o cliente pretende ganhar tempo para cessar actividade. Assim, vamos aferir o estado da injunção de forma a executar de imediato se for possível.Requeremos emissão de certidão (06-06-05 PR) Notificados da frustração da citação, e face à certidão da C.R.C., requeremos a citação na sede da sociedade e caso se frustre, na pessoa do legal representante (RR-04.08.05).Uma vez que até ao momento não houve citação atenta a LOE enviamos mail a solicityar instruções no sentido de manter a acção ou requerer a desistência ao abrigo da LOE (AA 10.05.06) Fomos notificados da frustracçãoi da citação na pessoa do legal representante, dado que nos pediram um mês para tomar uma decisão quanto à desistência do pedido, vamos aguardar até 12 de Junho pela vossa resposta e em conformidade requerer ao Tribunal outras diligências ou desistir (AA 22.05.06) De acordo com as vossas instruções vamos desistir ao abrigo da LOE e requerer a emissão da certidão para efeitos fiscais (AA 04.12.06)Requeremos a desistência ao abrigo da LOE e a emissão ce certidão para efeitos fiscais (AA 20.12.06)Fomos notificados da sentença que homologa a desistência e ordena a emissão da certidão. A aguardar transito em julgado para a emissão da certidão (AA 05.02.07).A certidão para efeitos fiscais já foi levantada.(TV). A execução está finda pelo que encerramos o processo (PR). A certidão para efeitos fiscais já foi debitada.(JC 09.05.07).</t>
  </si>
  <si>
    <t>Sport e Prestige - Comércio e Rep. Auto, S.A.</t>
  </si>
  <si>
    <t>7212/13.5T2SNT</t>
  </si>
  <si>
    <t>CONSTRUCOES LUIS &amp; CARLOS OLIVEIRA, LDA</t>
  </si>
  <si>
    <t>912/14.4T2SNT</t>
  </si>
  <si>
    <t>Requerimento injunção(RP28-12-2010)Foi aposta formula executória(RP22-03-2011) A aguardar instruções da cliente quanto à instauração da acção executiva (21-05-2012 - JS). Verificação do dossier para avançarmos com a ação executiva: OK (HB 08-12-2013).; Requerimento Executivo (MNS 03-01-2014). Recebido relatorio fase 1: Reg. Informático de Execuções: consta 1 execução pendente. CRA: 67-51-LM, regista 2 penhoras. 09-90-BO, regista 1 penhora. QO-02-77, regista 1 penhora. Parecer: incobrável salvo penhora no local (26-02-2014 MNS) Processo incluído na lista de incobráveis do AE. Enviada comunicação RIE+Extinção+Certidão (MA 02-07-2014).  Notificados de comunicação do AE aos autos a solicitar inserção no RIE e da decisão de extinção (MCS 16-07-2014).  Email da Cliente a informar que a certidão foi movimentada e a solicitar o encerramento do processo (MCS 30-09-2014). Not. extinção (IPC 09-12-2014)</t>
  </si>
  <si>
    <t>124584/12.5YIPRT</t>
  </si>
  <si>
    <t>Lançamento processo (CC 02.05.2012) Requerimento Injunção (12-07-2012 - JS))Foi aposta fórmula executória(RP25-10-2012) Envio de 2.ª Carta(JR17-12-2012)Devedor insolvente</t>
  </si>
  <si>
    <t>Gomes &amp; Filhos, Lda.</t>
  </si>
  <si>
    <t>1039/09.6TMSNT</t>
  </si>
  <si>
    <t xml:space="preserve">Lançamento de processo (AS 15.12.06). Enviada carta para devedor (JM 09.02.07); Injunção (19.09.07 JP); Envio de 2ª carta para devedor (MM 05.11.08); Preparámos acção executiva (JDG 21-11-08).Na sequência de diligência de penhora de bens móveis em que fomos atendidos pela sócia gerente que ficou de indicar bens à penhora- transação a combinar com o SE no prazo de 15 dias.Foi requerida certidão para efeitos fiscais(RP09-06-2009)Foi entregue certidão à cliente(RP26-01-2010)Processo encerrado(RP-26-01-2010)Feitas as devidas diligências de penhora apurou-se a inexistência de bens susceptíveis de penhora, pelo que se comunicou ao AE a desistência da instância (23-04-2013-PRS) </t>
  </si>
  <si>
    <t>Caeiro &amp; Veiga, Lda</t>
  </si>
  <si>
    <t>Lançamento de processo (MO 23.05.07).Envio da 1ª carta ao devedor a solicitar pagamento ou proposta nesse sentido (MO 24.05.07); Injunção (19.09.07 JP)Registamos a vossa informação de acordo com a qual o devedor pagou o capital em dívida, prescindido V.Exas. do remanescente. Assim encerramos o processo (AA 13.11.07)</t>
  </si>
  <si>
    <t>Concreart - Soc. Const. Civil, Lda.</t>
  </si>
  <si>
    <t>921/02</t>
  </si>
  <si>
    <t xml:space="preserve">.Face ao silêncio do vosso cliente executamos a sentença.Fomos notificados do auto de diligência para penhora que nos informa que a Executada já não tem sede na morada constante nos autos. Solicitámos à conservatória cópia não certificada do teor da matricula e de todas as inscrições em vigor da sociedade, para averiguar se a mesma já foi dissolvida. (AA 09-03-04) Requeremos nova penhora para a sede da sociedade. Não se procedeu à penhora de bens sendo que aguardamos a devolução da carta precatória para requerer a emissão de certidão (16-06-05 PR) Requeremos ao tribunal a solicitar a realização de diligências (06.09.06 NM)Atentas as vossas instruções demos entrada a requerimento a deistir do pediddo com base na LOE (29.12.06 SC) Fomos notificados da sentença que homologa a desistência do pedido, mas não ordena a emissão da certidão, pelo que vamos insistir na emissão da mesma (AA 25.01.07)Requerimento a insisitr na emissão certidao (RR-02.02.07).A certidão para efeitos fiscais já foi levantada.(TV).Foi entregue a certidao a cliente, não há lugar a elaboração de conta de custas nos termos da LOE, pelo que encerrámos processo (TG-30.07.07) </t>
  </si>
  <si>
    <t>649/02</t>
  </si>
  <si>
    <t>27-11-2002</t>
  </si>
  <si>
    <t>Notificados  do auto de diligência da penhora requeremos a venda dos bens por negociação particular. (PL 18.12.02) O vosso cliente enviou-nos por fax cópia do comprovativo de pagamento no valor de € 1003,74, emitido pela vossa empresa (05.06.03). De acordo com a vossa informação de que o cheque teve boa cobrança requeremos ao tribunal a remessa dos autos à conta da responsabilidade do executado. Aguarda conta de custas para encerrar o processo.Requeremos a suspensão da instância (17.10.03 AA). Estando as custas a cargo do vosso cliente encerramos este processo (03.08.06 CD)..</t>
  </si>
  <si>
    <t xml:space="preserve">SOC. CONST. TRES R L </t>
  </si>
  <si>
    <t>27854/13.8T2SNT</t>
  </si>
  <si>
    <t>Lançamento processo (CC 02.05.2012) Requerimento de Injunção (23-07-2012 - JS)Foi aposta fórmula executória(RP23-10-2012) Envio de 2.ª Carta (JR08-01-2013)Na sequência do envio da 2ª carta colocámos o processo pendente e disso foi informada a cliente(RP30-04-2013). Requerimento Executivo (HB 24-11-2013).; Comunicação ao AE com denominaçao correcta da executada (MNS 30-12-20213). AE notificou-nos do relatório de fase 1: 1 entidade bancária - BES - Naõ consta do registo informático nem da lista pública. Das consultas efetuadas não resultam outros bens aptos para penhora (HB 07-01-2014). Processo incluído na lista de incobráveis do AE. Enviada comunicação RIE+Extinção+Certidão (MA 02-07-2014). Notificados da decisão do AE de extinção e inserção no RIE (MCS 28-07-2014). E-mail do Cliente com o pedido de envio da correspondência + formula executória para completar o processo W PT de maneira a permitir o tratamento do mesmo como incobrável (HB 25-08-2014). Preparação da remessa dos elementos pedidos para o Cliente (HB 26-08-2014). E-mail para Cliente com a informação pedida digitalizada (HB 27-08-2014).  Email da Cliente a informar que a certidão foi movimentada e a solicitar o encerramento do processo (MCS 30-09-2014).</t>
  </si>
  <si>
    <t>JOAO ROMAO DINIZ</t>
  </si>
  <si>
    <t>1208/11.9TBTNV</t>
  </si>
  <si>
    <t>Lançamento de processo (MO 09.07.07);Envio de 1ª carta a solicitar pagamento ou proposta nesse sentido (MO 17.07.07); Injunção (JP 28.08.07)Tendo sido aposta a formula executória, encerramos internamente o processo e procedemos à devolução do processo fisico ao cliente (AA 30.05.08)Processo reaberto com instrução para executar(RP30-05-2011)Requerimento executivo(RP05-08-2011)E-mail SE solicitando informações referentes ao estado do processo (03-05-2012 - JS)Insistimos com o SE, no sentido de apurar informações sobre as diligências efectuadas (06-08-2012 - JS)O SE procedeu à junção do resultado das pesquisas Fase 1, em que foi foram apuradas apenas 2 viaturas (uma desonerada mas com pouco valor comercial e outra com reserva de propriedade em que foi notificada a entidade). O AE vai proceder ao agendamento de penhora bens móveis(RP10-08-2012)No decurso das diligências de 13/14/15 de FEV. de 2013, foi celebrado um acordo de pagamento 4X € 237,50 de 28/02/2013 até 30/05/2013.Fez-se um auto de penhora de bens móveis da oficina(05-03-2013-PRS). Foi celebrado acordo de pagamento fixando o valor em dívida em € 950 a liquidar em 4 prestações mensais de Fevereiro a Maio de 2013 no valor de € 237,50 cada uma tendo sido dada a garantia de cumprimento com alguns bens da oficina; está liquidada apenas a 1.ª prestação e cliente pede a AE visita ao local (Torres Novas) para averiguar o cumprimento das remanescentes (HB 15-09-2013). Comunicação ao AE a indicar a negocição particular como modalidade de venda (HB 07-03-2014). e-mail do Cliente com a informação de que estão pagas 3/4 prestações de € 237,50 e que será liquidada a ultima prestação até ao final do mês (HB 21-03-2014). Email da Cliente a informar que o executado não pagou a prestação final e a solicitar contacto do AE com o executado (MCS 06-05-2014).  E-mail para Cliente com pedido de informação acerca do estado de pagamentos no ambito do acordo celebrado (HB 08-07-2014). E-mail para Cliente com pedido de informação acerca do estado do acordo - venceu a ultima prestação do acordo (HB 08-08-2014). E-mail do Cliente para AE com pedido de contato do Sr. PV diretamente ao Executado para ser cumprido o acordo de pagamento - prestação final de € 237,50 (HB 14-08-2014). Email da cliente a informar que o devedor liquidou a prestação final do acordo e a solicitar emissão de nota final ao AE (MCS 01-09-2014). Recebida  nota final de despesas e honorários do AE no valor de €305,29 - verificação e solicitação do pagamento via DAF.Email ao AE a solicitar emissão de DUC para pagamento de juros compulsório (MCS 09-09-2014). Recebido DUC para pagamento de juros compulsórios no valor de €9,61. Processado pagamento via DAF(MCS 09-09-2014). Email da Cliente a solicitar encerramento do processo (MCS 03-10-2014). Notificados da decisão do AE de extinção da acção (MSC 22-10-2014).</t>
  </si>
  <si>
    <t>Topcontrol - Topografia e Apoio Geotécnico, Lda.</t>
  </si>
  <si>
    <t>77/03.7TYLSB</t>
  </si>
  <si>
    <t>Reclamámos créditos no processo de falência.(09.10.03) Carta ao devedor.(17.03.04) Actualização de Relatório.(VP 31.10.2005) Requeremos certidão para efeitos fiscais (05.09.07 TG) Reiteramos o requerimento para certidão para efeitos fiscais (02.04.08TG) Levantámos certidão e remetemo-la para o cliente. (03.06.08 CR)Entregue a certidão e inexistindo bens da massa falida suficientes para garantir o pagamento da quantia exequenda, encerramos o processo (AA 25.09.08)</t>
  </si>
  <si>
    <t>Foi requerida a injunção (29.09.03). Foi aposta fórmula executória (21.01.04). Enviámos 2ª carta ao devedor (17.03.04). Reclamámos os créditos no processo de falência pelo que não prosseguiremos com o processo executivo. Atenta a falencia da vossa cliente encerramos o processo (AA 12.04.06)</t>
  </si>
  <si>
    <t>NUELSA-SOC.CONSTRUCOES,LDA</t>
  </si>
  <si>
    <t>30599/11.0T2SNT</t>
  </si>
  <si>
    <t>29.09.10 Injunção WP fich 41.725 Foi aposta formula executória(RP25-11-2010)Requerimento executivo(JS29-12-2011)E-mail SE solicitando informações referentes ao estado do processo (19-05-2012 - JS)Insistimos com o SE, no sentido de apurar informações sobre as diligências efectuadas (06-08-2012 - JS). Revalidação de referencias para efeitos de pagamento de fase 1 (HB 05-09-2013). Na sequencia de reunião com devedor que entregou 3 cheques para o pagamento do valor de € 1.400,00 em 3 prestações: cheque n.º 9409 emitido para 17-09-2013 pelo valor de € 500,00; cheque n.º 9410 emitido para 17-10-2013 pelo valor de € 500,00; cheque n.º 9411 emitido para 17-11-2013 pelo valor de € 400,00, e-mail para cliente com a indicação de que os mesmos seguirão via CTT e em sequência, comunicação ao AE para que suspenda as diligências executivas até ao próximo dia 25-11-2013 (HB 13-09-2013). E-mail do cliente com boa nota de receção do valor de € 1400,00 (HB 02-12-2013). Comunicação para extinção da ação na sequência do pagamento do valor de € 1.400,00 (HB 12-12-2013). E-mail do cliente com a indicação de que o estdo deverá ser atualizado para justificado, com o que cumprimos. O AE não extinguiu a ação (HB 05-01-2014). Not. extinção (IPC 05-01-2015)</t>
  </si>
  <si>
    <t>Cano Eixo,Lda</t>
  </si>
  <si>
    <t>1057/09.4TMSNT</t>
  </si>
  <si>
    <t xml:space="preserve">Lançamento de processo (MO 09.07.07);Envio de 1ª carta a solicitar pagamento ou proposta nesse sentido (MO 17.07.07); Injunção (04-04-2008 JL)Envio de 2ª carta para devedor (04.11.2008 MM) Envio de requerimento executivo (TJ08.12.05)Na sequência da diligência de penhora negativa em virtude da executada já não laborar ha mais de 4 anos, de acordo com a informação prestada pelo senhorio do imóvel da sede desconhecendo-se actual paradeiro confirmou-se que não possui quaisquer bens suspectíveis de penhora, razão pelo que se solicitou a citação do art 833/5 CPC(RP21-08-2009)O SE infomou que procedeu à citação da executada na pessoa dos legais representantes, encontrando-se aguardar o devolução dos AR(RP20-11-2009)O SE infomou que procedeu à citação da executada na pessoa dos legais representantes, encontrando-se aguardar o devolução dos AR(RP25-01-2010)O Se citou o Executado nos termos requeridos,e encontrando-se aguardar devolução do respectivo AR(RP08-06-2010)O SE infomou que procedeu a citação em nova morada apurada, encontrando-se aguardar devolução AR(RP05-07-2010)Foi requerida certidão(RP31-08-2010)Certidão passada(RP25-07-2011)Foi entregue certidão à cliente - processo encerrado(RP04-08-2011)Feitas as devidas diligências de penhora apurou-se a inexistência de bens susceptíveis de penhora, pelo que se comunicou ao AE a desistência da instância (23-04-2013-PRS) 
</t>
  </si>
  <si>
    <t>781/10.3TYLSB</t>
  </si>
  <si>
    <t>Apresentámos reclamação de créditos (RP25-07-2011)Dívida justificada na execução, pelo que encerrámos no relatório, não obstante o acompanhamento do processo até final(RP04-08-2011)</t>
  </si>
  <si>
    <t>Luís Pinheiro Neto</t>
  </si>
  <si>
    <t>5941/04.3 TMSNT</t>
  </si>
  <si>
    <t>Enviada carta ao vosso cliente(CR 04.06.03). Face ao silêncio do vosso cliente, requeremos a injunção (11.07.03). Foi aposta a fórmula executória (20.11.03).Enviamos 2ª Carta ao devedor (CR 11.12.03). Na ausência de resposta demos entrada à execução.(30.07.2004) Actualização de Relatório (VP 31.10.2005). Diligência de penhora infrutífera, devido a impossibilidade de confirmar morada indicada nos autos como sendo a do Executado. S.E. irá confirmá-lo, de forma a ser requerida auxílio de força pública (20-03-06 PG).Recebido auto de Penhora (20-03-06 PG)Contactámos telefónicamente a SE, tendo solicitado á mesma informações sobre a confirmação da morada do executado, a qual informou que procedeu à consulta das bases da Segurança Social e fiscal, pelo que se encontra a aguardar os resultados (SC 05.09.06) Tendo presente o auto de penhora negativo, enviámos fax para SE a solicitar que efectue pesquisas nas bases de dados competentes, para assim apurar o actual paradeiro do executado (SC 19.09.06)A Se informou-nos que a conservatória do registo civil informou não ter dados do executado, tendo recebido informações do Serviço de Finanças de acodo com as quais em nome do executado verifica-se rendimentos da categoria A em 3 entidades. Assim a SE procedeu à sua notificação para penhora de vencimento. mais informou que não existem bens imoveis ou automoveis registados em nome do mesmo (AA 07.11.07) Tentativas de penhoras dos vencimentos resultaram negativas, tendo assim remetido fax a SE a solicitar  que nos confirme se a morada apurada nas bases de dados oficiais coincide com a constante dos autos, pois a penhora foi negativa porque não estava la niniguem sem ter sido possivel confirmar se o executado la residia (RR-04.04.08)Enviado Fax ao SE a solicitar agendamento de penhora no  domicílio do Executado, sito no Bairro Sra. Saúde, Rua Sra. Saúde, 6, Évora.Enviado mail a cliente com informação.(TJ31.10.2008)Foi agendada diligência de penhora na morada solicitada para 03/02/2009, tendo disso sido dado conhecimento à cliente por email.(RP08-01-2009)Foi enviada carta interpelação para confirmar morada(RP05-02-2009)As diligências confirmaram a incobrabilidade do processo. Foi requerida certidão(RP03-08-2010)Foi entregue certidão à cliente - processo encerrado(RP13-07-2011)Foi enviada NFH para pagamento à cliente no valor de € 73,80(RP26-07-2011)</t>
  </si>
  <si>
    <t>Vítor Manuel André Costa</t>
  </si>
  <si>
    <t>982/02</t>
  </si>
  <si>
    <t>Requeremos a penhora dos bens móveis existentes nova morada. ( AA 18-06-2002) Foi consultado o processo em tribunal e ainda não existe qualquer resposta da carta precatoria sobre a nova morada, continua a aguardar resposta do serviço externo (07.07.04 CS). Fomos notificados de um ofivio emitido pelo serviço externo de Sintra de acordo com o qual não há previsão para a realização da diligência de penhora, sendo que, actualmente estão a fazer diligências requerida no 1.º trimestre de 2003, sendo que, a nossa diligência foi requerida no 2.º trimestre (AA 03-10-05).Demos entrada a requerimento a solicitar diligências para apurar o actual paradeiro do executado (25.09.06 SC) Telefonema tribunal de SIntra a saber estado do processo e mail a cliente: informamos que contactámos telefonicamente com o Tribunal, do qual obtivemos a resposta que ainda só receberam a  informação do Serviço de Finanças, estando a aguardar informação da Segurança Social. Logo que tenham uma resposta da Segurança Social seremos notificados das mesmas. (22.05.07 TG) Tendo apurado uma nova morada, requeremos a marcação de nova diligência de penhora (05.05.08TG) Recebemos o auto de penhora negativo, não foi possível realizar a diligência de penhora porquanto segundo informação de uma vizinha o executado não reside há muito no prédio, não sabendo do paradeiro do mesmo. Requeremos a penhora de contas bancárias (26.08.08TG)Notificados das pesquisas bancárias negativas, requeremos a extinção da instância por inutilidade superveniente da lide, bem como certidão para fins fiscais(RP05-02-2009)O juiz admitiu a extinção do processo por inutilidade com custas a cargo do Executado.(RP27-02-20009)Fomos notificados da conta de custas de responsabilidade do Executado.(RP12-02-2010) Aguarda certidão para encerrar o processo Insistimos pela certidão (27-02-2012 - JS)Requerimento certidão(RP18-07-2012)Foi entregue certidão à cliente - aguarda instruções para encerrar(RP10-12-2012)Processo encerrado(RP28-02-2013)</t>
  </si>
  <si>
    <t>Mário Rodrigues Jorge</t>
  </si>
  <si>
    <t>Lançamento de processo (MM 08.02.08) Envio de 1ª carta para devedor (MM 12.02.08)Envio de mail a cliente a informar proposta de pagamento apresentada pelo dev de € 741,49 em 8 prestações, a 1.ª de € 41,49 e as restantes 7 de €100,00 cada (14.03.08-RR)Resposta a dev de acordo com as vossas instruções, pagamento de € 768,91 em 4 prestações (RR-10.04.08). Uma vez que não recepcionamos comprovativo de transf, remetemos mail a cliente a questionar eventuais pagamentos a fim de impulsionarmos o processo em conformidade (RR-12.06.08)Registamos a vossa informação de acordo com a qual até ao momento estão pagas 3 prestações de € 192,23 cada, tendo o vosso cliente se comprometido a pagar a 4.ª prestação no inicio deste mês (AA 02.08.08).  Mai la cliente a questionar se já foi paga a ultima prestação (RR-21.08.08)A´pós confimação do pagamento, encerrámos o dossier(RP27-03-2009)</t>
  </si>
  <si>
    <t>1039/13.1TYLSB</t>
  </si>
  <si>
    <t>Lançamento de processo (01/07/2013 - CC). E-mail do cliente com a informação de ter sido recebido o valor de € 224,97 (Valor de capital em divida) pelo que o processo deverá ser encerrado, fato transmitido internamente (HB 03-07-2013). E-mail para AI com pedido de boa nota de receção da informação de que deixamos de ter interesse em acompanhar o processo, atenta a liquidação da Devedora do PER feita em 03-07-2013 (HB 04-11-2013). e-mail do cliente com a informação para encerrarmos o campo estado e situação, com o que cumprimos (HB 12-12-2013).</t>
  </si>
  <si>
    <t>Catarina Maria G./Moto Stock Acess. Motos</t>
  </si>
  <si>
    <t>226/03.7YYLSB</t>
  </si>
  <si>
    <t>7.º</t>
  </si>
  <si>
    <t>3.ª</t>
  </si>
  <si>
    <t>Enviada carta ao vosso cliente (02.09.03). Registámos o envio de informações comerciais sobre o cliente (CD 25.09.03).Face ao silencio do vosso cliente executámos a letra(JC 23.11.03).  Solicitadora de Execução informou-nos que a Executada avalista já não reside na morada constante nos autos e que a vossa cliente já não esta em actividade, não se encontrando registados quaisquer bens em nome das mesmas. Face a estas informações e de acordo com as vossas instruções requeremos a certidão para efeitos fiscais.(22.06.05-AA). Já foi levantada a certidão para efeitos fiscais. (14.07.05-TV).Entregamos a certidão para efeitos fiscais. Estamos a aguardar a conta de custas para encerrar o processo (AA 05.09.05). Requerimento de desistência (PG 24.08.06) mail para cliente a solicitar envio de procuração forense (AA 03.11.06). Requerimento de junção de procuração (PG 06.12.06) A acção está finda sem custas pelo que encerramos o processo (PR 22-01-07)</t>
  </si>
  <si>
    <t>Gaudêncio Palma Santos</t>
  </si>
  <si>
    <t>192/04.0</t>
  </si>
  <si>
    <t>Requerimento Executivo 22-12-03. Solicitador de Execução: Fernando Nunes Costa. Fax ao Solicitador de Execução com indicação dos bancos com que o Executado trabalha/ou 3-8-04. Fax ao Solicitadora de Execução a requerer informações sobre as diligências de penhora efectuadas 11-2-05. Fax ao Solicitadora de Execução a requerer informações sobre as diligências de penhora efectuadas 17-5-05. Fax ao Solicitador de Execução a requerer informações sobre as diligências de penhora efectuadas, sob pena de destituição 3-8-05. Fax ao Solicitador de Execução a solicitar o envio do relatório das diligências de penhora efectuadas até ao dia 15 de Agosto de 2005, sob pena de destituição 4-8-05. Fax ao Solicitador de Execução a informar que será requerida a sua destituição 19-8-05. Aguardar marcação de penhora de bens móveis do Executado 31-10-05. Penhora de bens móveis agendada para o dia 24 de Novembro de 2005 7-11-05.  A penhora de bens móveis foi realizada, tendo o Executado ficado de liquidar o valor total em dívida ao Solicitador de Execução, em 3 prestações mensais e sucessivas, vencendo-se a 1.ª no dia 30 de Novembro de 2005, e as seguintes no mesmo dia dos meses subsequentes 28-11-05. Fax ao Solicitador de Execução a solicitar que nos remeta o auto de penhora com a maior brevidade possível 29-11-05. O contacto telefónico com o Solicitador de Execução ou com devedor não tem sido possível 23-12-05. Fax ao Solicitador de Execução a solicitar que nos confirme o pagamento da 1.ª prestação e, caso este se frustre, que prossiga com a venda dos bens penhorados 28-12-05. O Solicitador de Execução informou que o Executado não procedeu a qualquer pagamento, pelo que lhe foi requerido que procedesse à venda dos bens penhorados 31-1-06. Requerida a venda dos bens penhorados pelo valor atribuído no auto de penhora em virtude do incumprimento do acordo 9-3-06. O Tribunal notificou o SE em 30-3-06 para venda dos bens 18-4-06. Fax ao SE a solicitar resultado da venda dos bens e diligências para apurar outros bens penhoráveis 25-5-06. Fax enviando auto de penhora 25-5-06. Fax ao SE a solicitar resultado da venda dos bens penhorados e das diligências de penhora efectuadas por aquela penhora se ter revelado insuficiente 4-7-06. Fax ao SE reiterando pedido de informação sobre o estado da venda, e do resultado das diligências necessárias para penhora de bens ou direitos do executado, nomeadamente da consulta às bases de dados dos Serviços de finanças, segurança social e CRA, e informando do substabelecimento 21-8-06. Requerida junção de substabelecimento 25-8-06. Fax ao Solicitador para proceder à venda dos bens penhorados, pedindo igualmente que proceda à consulta da Seg Social CRA e da DGCI 25-10-06. Fax reiterando anterior 27-11-06. Fax reiterando anterior 26-12-06. Fax reiterando anterior 31-1-07. Fax reiterando anterior 27-2-07. Notificação pelo Solicitador para em 10 dias se pronunciar quanto à modalidade de venda 19-3-07.Fax ao Solicitador para proceder à venda por negociação particular por valor nunca inferior ao indicado no auto de penhora 21-3-07.Requerida a destituição do SE, em virtude de se encontrar incapacidade definitiva, nomeando em sua substituição o SE Joaquim Fernandes 19-6-07. Notificação do Tribunal com despacho a determinar a nomeação do SE Joaquim Fernandes em substituição do Fernando Nunes Costa 25-07-07. Pedido de provisão; E-mail do Se com requerimento dirigido ao Tribunal a solicitar o envio dos duplicados 2-8-07. E-mail da Würth dando conhecimento aos SE's da liquidação da provisão 8-9-07. E-mail do Se a informar que o executado tem veículo penhorado; e de que se encontra designado o dia 18/10/07 para penhora de bens móveis 3-10-07. E-mail do SE com auto de penhora negativo por não se encontrar ninguém; foram obtidas informações de que o eecutado se encontra a trabalhar no Norte 18-10-07. Email para o solicitador de Execução, requerendo que nos informe de quais as diligências tomadas tendentes à penhora de bens ou direitos do Executado 27-12-07. Email da Wurth informando que não foi possível levar a efeito a penhora dos bens móveis, mas existe a confirmação de que mantém a residência no local 2-1-08. Email ao SE para requerer autorizçaão da força publica para arrombamento e remoção 6-6-08.E-mail do SE,informando que aguardam o deferimento do Juíz.11-06-08.E-mail ao SE solicitando que informasse sobre o resultado das diligências efectuadas na sequência da notificação do despacho de deferimento do levantamento de sigilo fiscal.1-09-08. Email do SE informando do resultado negativo quanto ao ofício expedido às finanças 26-9-08. Email à Wurth sugerindo certidão de incobrabilidade 30-12-08.Na sequência da notiifcação do SE para indicar bens à penhora, foi enviado email ao SE para citação nos termos do art.833/5 do CPC. Foi junto substabelecimento(VS13-10-2009)Instância extinta Foi requerida certidão(VS21-05-2010)Foi entregue certidão à cliente - processo encerrado(RP12-07-2011)Instância interrompida(RP29-08-2011)Foi enviada NHF para pagamento à cliente(RP01-02-2013)</t>
  </si>
  <si>
    <t>Erguifor Construções, Lda.</t>
  </si>
  <si>
    <t>5279/07.4 TMSNT</t>
  </si>
  <si>
    <t>Enviada carta para o vosso cliente. Requeremos Injunção (20-05-2005). Após ter sido aposta fórmula executória, enviamos carta ao devedor (PS 24.10.06).A segunda carta veio devolvida com a indicação "não reclamada". .De acordo com o novo procedimento adoptado solicitamos instruções sobre a execução da injunção (AA 23.11.06)De acordo com as vossas instruções vamos avançar com a execução (AA 15.06.07) Envio de requerimento executivo (RV 10.07.07) E-mail ao SE solicitando que proceda às pesquisas junto das entidades oficiais (01.04.08TG) E-mail do SE informando que o fax foi remetido no dia 20/03 (01.04.08TG) Recebemos do SE informação quanto aos veículos automóveis que se encontram todos penhorados e quanto aos bens imóveis, pelo que solicitámos que o SE verificasse junto da Conservatória se os imóveis têm ónus ou encargos afim de decidirmos sobre a penhora dos mesmos (05.07.08TG) Face à declaração de insolvência foi a execução declarada extinta, pelo que, requeremos a certidão para efeitos fiscais (AA 01.08.08)Entregue a certidão à cliente, encerrámos o processo(RP30-01-2009)Foi enviada NHF para pagamento à cliente(RP01-02-2013)</t>
  </si>
  <si>
    <t>1382/07.9TBATB</t>
  </si>
  <si>
    <t>Declarada a insolvência da vossa cliente, reclamamos créditos (RV 15.07.08)Foi proferida sentença de verificação e graduação de créditos(RP10-12-2009)Não obstante o acompanhamento do processo de insolvência até final, encerrámos o processo no relatório(RP05-05-2010)</t>
  </si>
  <si>
    <t>Carlos Alberto Neves Santos</t>
  </si>
  <si>
    <t>7413/03.4TMSNT</t>
  </si>
  <si>
    <t xml:space="preserve">Foi requerida a injunção. Foi aposta respectiva fórmula executória pelo que enviamos 2ª carta ao vosso cliente.Foi executada a injunção. Fomos notificados do auto de diligência para penhora que nos informa que o Executado se opos à realização da mesma, pelo que requeremos a penhora com remoção (12.11.03). Encontra-se marcada penhora para 17.01.2005, pelas 10h00, na Comarca de Loures (Proc. n.º 7413/03.4TMSNT-1-5 Mandado do Serviço Externo) (24.03.04 - CD). Realizámos a diligência de penhora mas o vosso cliente retirou à cerca de um ano daquele local não se sabendo do seu paradeiro, fomos informados pela senhoria do espaço que ele nunca pagou as rendas e que portanto teve de sair. Dadas as instruções recebidas, assim que recepcionarmos a devolução da carta precatória vamos requerer a certidão para efeitos fiscais (PL 17.01.05). Atendendo às informações entretanto obtidas, requeremos a penhora em nova morada (PO 16.02.05) Recebemos v/ info afirmando que o cliente liquidou € 70,00. Informar qual o valor restante que deve ser reclamado. Morada do local de trabalho: rua Casal da Boavista, n.º 17, Armazém, 2665-312 Jeromelo - Milharado - Malveira TM 968469755 (03-03-05 PB). Registamos a vossa informação de que o cliente assumiu hoje que vos pagaria resto da dívida na próxima semana  ao vendedor (13.05.05 CD). Face às vossas informações de ter sido efectuado o pagamentio da divida exequenda, informamdo o Tribunal e requerermos que o processo fosse remetido à conta com custas pelo Executado (AA 23.06.05).Fomos notificados do despacho que susta a execução e remete a mesma à conta (AA 24.11.05). Fomos notificados da conta de custas de acordo com a qual a Wurth tem a receber € 91,20 do Executado </t>
  </si>
  <si>
    <t>MADEIARTE-CARP.TORRES NOVAS,LD</t>
  </si>
  <si>
    <t>5449/13.6YIPRT</t>
  </si>
  <si>
    <t>Lançamento de processo (06-08-2013 - CC).  E-mail do cliente com a informação de que teve boa cobrança o cheque no valor de €  1.266,91 e com a instrução para encerrarmos o dossier (HB 11-09-2013). ENCERAMENTO DO DOSSIER (HB 11-09-2013).</t>
  </si>
  <si>
    <t>C.S.BRARDO,LDA</t>
  </si>
  <si>
    <t>23/04.0TBBNV</t>
  </si>
  <si>
    <t>Foi requerida a falência do vosso cliente pelo que Justificámos créditos nos autos de falência (17.02.04). Foi decretada a falência da vossa cliente pelo que reclamámos créditos, vamos aguardar pela graduação dos mesmos para verificar se existe património a liquidar ou se solicitamos apenas a emissão da certidão para efeitos fiscais (02.12.04 - PL). Requeremos a certidão para efeitos fiscais (26.04.05 PL). Enviamos Vale postal para Tribunal para enviarem certidão de efeitos fiscais (02.12.05 CR). Nesta data entregámos ao cliente certidão (29.12.05 CD). Uma vez que as custas estão pela massa falida encerramos o processo (19.04.06 CD).</t>
  </si>
  <si>
    <t>Ricardo Manuel dos Santos Afonso</t>
  </si>
  <si>
    <t>13879/03.5</t>
  </si>
  <si>
    <t>Requerida Penhora. Remessa para o serviço externo, para penhora, em 12-5-03, tendo sido efectuado um pedido de insistência ao serviço externo de Sintra sobre o estado do processo 30-9-04.Continua a aguardar no serviço externo a marcação de diligência de penhora 29-12-04. O Serviço Externo de Sintra tem 11084 diligências de penhora para efectuar e poucos funcionários pelo que a diligência de penhora aguarda oportunidade de data para o seu cumprimento 13-1-05. O serviço externo de Sintra está a dar cumprimento aos processos que deram entrada em 2002 e no primeiro trimestre de 2003, 11-5-05. O processo aguarda cumprimento no serviço externo do Tribunal de Sintra 4-11-05. O processo continua a aguardar a realização da penhora pelo Serviço Externo 12-12-05. Penhora agendada para dia 15-2-06, às 9H15 7-2-06. O Executado liquidou a quantia total de Euros 400,00 e ficou de liquidar o remanescente de Euros 400 no dia 21 de Fevereiro ou até 15 de Março 16-2-06. O Executado comprometeu-se a efectuar o pagamento até 15 de Março 6-3-06. Notificação do auto de diligência para penhora com indicação de que os bens estão penhorados à ordem de outro processo e para em 10 dias a Exequente se pronunciar 07-04-06.Requerida nova penhora dos outros bens além dos que constam no auto de diligência e que não foram penhorados, em virtude dos bens penhorados encontrarem-se já penhorados à ordem de outro processo judicial 16-05-06. Despacho determinando que não existindo a corroboração de que pende sobre os mesmos bens outra penhora, e dado se tratar de informação displicentemente tomada pelo funcionário, não será suspendida a instância quanto aos bens penhorados, não havendo a convocação de credores 29-05-06.Requerida a venda dos bens penhorados por negociação particular por valor não inferior a € 900,00 conforme valor indicado no auto de penhora 27-6-06. Notificação de que foi ordenada a venda por negociação particular 25-7-06.Requerida notificação do encarregado de venda para vir aos autos informar sobre o estado da venda 18-10-06. Notificação da junção de requerimento do encarregado de venda informando que o executado não entregou os bens requerendo ao Tribunal para notificar o mesmo a fim de proceder à entrega 20-10-06. O Executado ainda não veio aos autos proceder à entrega dos bens 27-12-06. Notificação da frustração da notificação uma vez que não foi possível encontrar o encarregado de venda 11-1-07. Requerido o arresto dos bens penhorados e a destituição do executado do cargo de fiel depositário nomeando em substituição o legal representante da exequente 22-1-07. Fax do Tribunal a informar que se encontra designado o dia 19/06/07, pelas 10h00 para efectivação da diligência requerida e que a Exequente deverá colocar os meios legais à disposição do Tribunal para a sua concretização 01-06-07. Notificação do Tribunal a comunicar data e hora do arresto 06-06-07. Comunicação à Wurth da data e hora da realização do arresto 11-06-07. Notificação do auto de arresto mas que por lapso não foi remetido 25-6-07. Conferência telefónica solicitando o envio do auto de arresto, tendo a funcionária refeerido que ainda hoje iria enviar por fax; Recebido auto de arresto 16-08-07. Conf. Telef. com o Tribunal: o funcionário informou que foi enviado em 20.09.07 uma notificação ao Executado do arresto, não tendo ainda sido devolvido o postal 27-09-07. Requerimento ao Tribunal a requerer a penhora de 1/3 do vencimento do Executado e a notificação da instituição onde o Executado presta a sua actividade laboral 2-11-07. Notificação remetida pelo Tribunal a ordenar a remessa do processo à conta 05-11-07.  Conf. Telef. com o Tribunal: o funcionário informou que em 23.10.07 o Executado procedeu a um depósito autónomo no valor de € 1200 12-11-07. Conf. Telef. com o Tribunal: a funcionária informou que o processo ainda não foi à conta e que só depois de ir à conta é que é dada a ordem de pagamento 19-12-07. Conf. Telef. com o Tribunal: a func. informou que seguiu hoje a notificação para reclamação da conta 28-2-08. Notificação da conta de custas e concessão de prazo para reclamação e da liquidação do julgado sendo a entreguer ao Exequente 675,18 e para custas judiciais 274,07 e a restituir ao executado 250,75 29-02-08. Notificação remetida pelo tribunal com sentença a declarar extinta a execução 03-06-08. Consulta CITIUS: foi enviada uma notificação da sentença em 02-06-08 03-06-08. Notificação da sentença que declara extinta a instância 03-06-08. Conf. Telef. com o Tribunal: a func. informou que foi dada ordem de pagamento em 23.05.2008 06-06-08. Conf. telef. com o IGFIJ: a funcionária informou que foi emtitido em Junho o cheque n.º 5148989026 s/ CGD e enviado à Würth; E-mail à Würth a solicitar confirmação do pagamento; E-mail da Würth a informar que não receberam qualquer cheque 30-07-08. Conf. Telef. com o IGFIJ: a funcionária confirmou a morada de entrega como sendo a da Würth 31-07-08. Conf. Telef. com o IGFIJ: a funcionária confirmou novamente os dados e informou que, caso não tenha sido recepcionado o cheque, que se solicite um reenvio do mesmo; E-mail à Würth a solicitar que confirmem se o cheque foi, entretanto, recepcionado, pois, em caso contrário, terá que ser requerido um reenvio 11-09-08. E-mail da Würth a informar que não têm conhecimento da entrada do referido cheque 12-09-08. Conf. Telef. com o IGFIJ: a funcionária informou que o cheque foi descontado em 25.07.2008; E-mail à Würth a informar que o cheque foi descontado em 25.07.2008; E-mail da Würth a informar que foi efectuado o pagamento 24-09-08. Conf. Telef. com o Tribunal: a funcionária informou que não houve nenhum despacho a levantar a penhora 30-10-08. E-mail à Würth a informar que a quantia entregue é suficiente para fazer face à dívida exequenda 05-11-08. Requerimento ao Tribunal a solicitar levantamento do arresto e notificação do fiel depositário 25-11-08. Conf. Telef. com o Tribunal: a funcionária informou que o processo foi concluso em 09.12.2008, aguardando-se despacho 16-12-08. Notificação remetida pelo tribunal com despacho a ordenar levantamento do arresto 13.01.09; A dívida está paga e entregue os bens penhorados ao fiel depositário encerrámos o processo(RP10-03-2009)</t>
  </si>
  <si>
    <t>Lucena &amp; Pinto Serralharias, Lda.</t>
  </si>
  <si>
    <t>Lançamento de Processo (MM 09.06.08)Carta para o vosso cliente a solicitar o pagamento do valor da dívida ou proposta nesse sentido (MM 18.06.08)Atento o silêncio do vosso cliente demos entrada da injunção (AA 11.07.08) Envio de 2ª carta para devedor (26.01.09 MM)O cliente procedeu ao pagamento da quantia em dívida(RP18-06-2010)Processo encerrado</t>
  </si>
  <si>
    <t>Rogério Paulo Marques, Unipessoal, Lda.</t>
  </si>
  <si>
    <t>1083/04.0</t>
  </si>
  <si>
    <t>Alberto Godinho</t>
  </si>
  <si>
    <t>Enviado requerimento executivo 30-11-04, aguardando-se a distribuição 2-12-04. Execução distribuída 9-12-04, aguardando-se a nomeação de solicitador de execução 9-12-04. Solicitador de Execução: Alberto Godinho 13-12-04. Fax ao Solicitador de Execução a indicar os bancos com que a Executada trabalha/ou trabalhou 22-12-04. Fax ao Solicitador de Execução a requerer relatório das diligências de penhora efectuadas até à presente data 23-3-05. A Executada efectuou até à presente data dois pagamentos no valor total de Euros 550,00, encontrando-se assim em dívida a quantia de Euros 168,39 + 99,00 1-4-05. O Executado liquidou a dívida exequenda e taxa de justiça, encontrando-se apenas por liquidar € 99,00 a título de provisão, quantia essa que vai ser cobrada directamente pelo Solicitador de Execução 7-4-05. E-mail ao SE para informar se Executado pagou o remanescente em dívida 2-6-06. Fax reiterando anterior 31-8-06. Requerida junção de substabelecimento 30-10-06. Fax ao Solicitador para informar se o executado procedeu ao pagamento do valor ainda em dívida 30-10-06.  Fax reiterando anterior 22-12-06. Notificação remetida pelo Tribunal com despacho a declarar interrompida a instância 19-04-07. Contacto telefónico com o SE: Solicitador informou que executado irá deslocar-se ao seu escritório na semana seguinte a fim de esclarecer quanto ao pagamento do remanescente 27-4-07. Contacto telefónico com o SE: o funcionário informou que não sabe se o executado já se deslocou às instalações do Solicitador, mas que já verificou o processo e a Wurth não pagou os € 99, a título de provisão, pelo que irão cobrar directamente ao executado este valor; solicitou que fosse enviado fax a comunicar o pagamento integral 04-05-07. Fax ao SE a comunicar o pagamento integral da dívida, com excepção de € 99, a título de honboráio do SE, que serão cobrados directamente pelo SE 18-05-07. Conferência telefónica com o SE, que informou que assim que o executado proceder ao pagamento dos € 99,00, o SE comunica tal facto para que seja remetido requerimento ao Tribunal a extinguir a execução 21-05-07. Notificação do SE de requerimento enviado para o Tribunal comunicando que o executado já procedeu ao pagamento da quantia exequenda e juros, faltando apenas liquidar as custas do processo com o SE no valor de € 99,00 22-05-07. E-mail SE perguntando se já conseguiu localizar executado e proceder à cobrança da quantia de € 99,00, devida a título de honorários 05-09-07. E-mail SE reiterando anterior 09-10-07. E-mail idêntico ao anterior 21-11-07. Fax SE reiterando e-mails anteriores 13-12-07. Novo fax de teror semelhante 29-02-08.Contacto telefónico com funcionário: SE ficou de dar resposta em breve 5-6-08. Novo fax ao SE, pedindo resposta com brevidade 30-09-08. Fax do Se a informar que não foi possíve proceder à cobrança de e 99,00 devidos a título de honorários de SE 28-10-08. Notificação de despacho declarando que o SE deve proceder à elaboração da conta devendo exigir o seu pagamento ao exequente, podendo depois o exequente reclamar o seu pagamento ao executado sendo que em qualquer caso o executado é o único que pagará estas despesas a final 5-12-08 E-mail SE para prossiga com a execução para cobrança da quantia devida a título de honorários 16-02-09.Notificados para o efeito informámos que as custas foram pagas pela Executada, encontrando-se a presente execução extinta(RP26-06-2009)Processo encerrado(RP04-08-2010)</t>
  </si>
  <si>
    <t>REPARADORA INDUSTRIAL PONTO ENCONTRO,LDA</t>
  </si>
  <si>
    <t>1579/04.3YYLSB</t>
  </si>
  <si>
    <t>Sérgio Manuel da Cruz Silva</t>
  </si>
  <si>
    <t>2128/04.9TBCLD</t>
  </si>
  <si>
    <t>14-08-2004</t>
  </si>
  <si>
    <t>Oscar Sousa Oliveira</t>
  </si>
  <si>
    <t xml:space="preserve">Enviada carta para o vosso cliente. Recebemos vosso mail a solicitar a suspensão do processo em virtude de ter chegado a acoòdo com a esposa do executado, no pagamento, fraccionada da dívida em 4 prestações iguais e sucessivas no valor de  145,00 cada uma, ao dia 30 dos meses Maio, junho, Julho e Agosto (02-06-05 PB). De acordo com as vossas informações apenas foi paga uma prestação montante de € 145,00. Pelo que antes de intentarmos a execução enviamos carta a solicitar o pagamento do remanescente (PG 23.03.06) Requerimento de Injunção para Tribunal de sintra (PG 26-05-2006) Remetemos carta a devedor a solicitar o pagamento da dívida, após aposição da fórmula executória (FC 04.04.2007). O devedor contactou-nos informando que ia proceder ao pagamento da dívida, tendo ficado de nos remeter uma proposta nesse sentido (FC 17-04-2007) Tentamos contactar o devedor mas sem sucesso, tendo recebido o aviso de recepção da carta por nós enviada devidamente assinado, o processo está apto para prosseguir com execução. Ficamos assim a aguardar as vossas instruções (AA 27.04.07)Por indicação da cliente, devolvemos processo com fórmula executória(RP28-04-2009 </t>
  </si>
  <si>
    <t>Pedro A. F. Ramos Electricidade Geral, Lda.</t>
  </si>
  <si>
    <t>3266/08.4 TMSNT</t>
  </si>
  <si>
    <t xml:space="preserve">Lançamento de processo (AS 27.09.06). Enviámos carta ao devedor a solicitar pagamento da dívida ou proposta nesse sentido (PS 26.10.06) Requerimento de injunção (21.02.07 NM) Enviámos 2ª carta ao devedor a solicitar pagamento da dívida ou proposta nesse sentido (MM 26.12.2007)  A carta enviada veio devolvida com a indicação "encerrado". A aguardar as vossas instruções quanto à execução ou não do requerimento de injunção (AA 10.01.08)DE acordo com as vossas instruções vamos avançar com a execução (AA 03.04.08): Req. Executivo (16-4-2008 JL) Recepcionamos e-mail de SE a indicar a data da diligência de penhora. Enviamos e-mail a cliente com a informação da data de penhora, 26.11.2008. (TJ2008.10.28) Enviado e-mail a clt. a relembrar a penhora. Enviado fax a SE a pedir a confirmação da hora e se necessita da presença da exequente, bem como, de meios de remoção/transporte dos bens penhoráveis (TJ08.11.20).Foi alterada data da diligência para 04.12.2008.Cliente informado da alteração(RP26-11-2008)O SE informou que a diligência agendada não se realizou por delonga inesperada das restantes, pelo que oportunamente agendará outra.(RP05-12-2008)O SE informou que se encontra agendada diligência de penhora para o dia 07/05/2009(RP30-04-2009)Uma vez que não se pode realizar a diligência, a cliente apurou que a Executada cessou o IVA em 2005, razão pelo que não se justifica a realização de outra diligência agendada para dia 16/06/2009, assim solicitou-se ao SE que apurasse qual a situação juridica da sociedade para determinar qual o procedimento a adoptar(RP12-06-2009)O SE enviou oficio às Finanças(RP03-11-2009)Na sequência da notificação para indicação de bens à penhora porquanto todas as diligências se frustraram, foi enviado email a solicitar citação nos termos do art.833/5 CPC. Foi requerida certidão(RP23-02-2010)O SE remeteu citação nos termos requeridos(RP19-03-2010)O SE procedeu à citação da Executada nos termos do art. 833/5(RP31-03-2010) Foi enviado pedido reforço provisão à cliente(RP21-04-2010)Foi enviada certidão à cliente - Processo encerrado(RP08-07-2010)   </t>
  </si>
  <si>
    <t>T. G. A. - Inst. Técn. Gaz e Aquecim., Lda.</t>
  </si>
  <si>
    <t>1527/02</t>
  </si>
  <si>
    <t>Execução de Injunção (14.11.02). Fomos notificados da informação prestada pelo Tribunal Deprecado de Setúbal que alega não ter meios suficientes para fazer a penhora num prazo razoável, razão pela qual a diligência está atrasada.(CD 16-03-2004) Após notificação do auto de diligência para penhora requeremos que diligências junto das finanças para apurar se a executada ainda permanece em actividade e qual a sua morada.(16-08-04) Requerimento de Penhora com remoção (22-11-04) Actualização do Relatório (26-09-05 VP). Foi designado o dia 16.11.2005, às 10.00 horas para realização da penhora em Setúbal (Proc. n.º 6669/04.0 TBSTB C. P., 2º Juízo Cível do Trib. Setúbal - S. Serv. Externo) (AS 27-10-05) Enviámos mail a confirmar penhora (15-11-05 PB) Efectuámos a diligência. Chegámos a acordo prescindindo da remoção. O acordo consiste no pagamento de 6 prestações. A primeira prestação de € 200,00 foi liquidada de imediato. 4 das 5 restantes são no valor de € 250,00. A última prestação é no valor de € 208,87. Estas prestações vencer-se-ão nos dias 30 dos próximos 5 meses (16-11-05 PB). Recebemos vale postal datado de 10.01.2006 no valor de 250,00 € remetido por Ana Rute Rocha Rodrigues R. Costa (13.01.2006 - DC). Análise do processo. A devedora não cumpriu no prazo indicado mas encontra-se a pagar pelo que vamos acompanhar o evoluir do acordo (20.01.06 PB)Atento o incumprimento do acordo enviámos mail a informar o pagamento total de € 450,00, e a solicitar a venda dos bens por extrajudicialmente, por negociação particular sendo o valor base o valor indicado nos autos (15.12.06 SC) Fomso notificados do despacho que dispenas a convocação dos credores e ordena a notificação do executado no que concerne à modalidade de venda requerida (AA 25.01.07) Sentença extingue processo por alegado pagamento. Pedimos a reforma da mesma por lapso manifesto (JP 26.05.2008)Notificados da interrupção da instância, esclarecemos requerimento anterior enviado por lapso, já que a notificação estaria mal identificada e diria respeito a outro dossier.Aguada envio de certidão que já se encontra passada(RP08-10-2009)Foi entregue certidão à cliente - Processo encerrado(RP16-11-2009)</t>
  </si>
  <si>
    <t>Esteves &amp; Esteves, Lda.</t>
  </si>
  <si>
    <t>13768/03.3 TMSNT</t>
  </si>
  <si>
    <t>10-12-2003</t>
  </si>
  <si>
    <t>15-07-2005</t>
  </si>
  <si>
    <t>2ª Carta ao devedor (17.06.03). Face ao silencio do vosso cliente executámos o requerimento de injunção (07-11-03). Foi efectuada a diligência de penhora a qual foi frustrada em virtude de o executado não se encontrar no local, encontrando-se apenas dois funcionários deste que não deixaram penhorar bens. Conseguimos obter o contacto telefónico do executado, tendo a solicitadora entrado em contacto com este por forma a resolver o assunto.  O Executado ficou de se encontrar com a solicitadora para tentar celebrar um acordo de pagamento. Aguardamos informações da solicitadora em relação ao acordo. Caso não haja acordo a solicitadora vai avançar com a remoção dos bens.(TC13-07-04) Enviamos fax para solicitadora a solicitar inf. sobre o estado do proc.(19.11.04 CS). Foi efectuada a diligencia de penhora tendo ficado penhorados diversos bens, tendo-se prescindido da remoção em virtude de a sócia gerente da sociedade ter pago €300,00 em numerário e acordado em pagar o remanescente da divida em quatro prestações mensais e sucessivas no valor de € 325,00 cada, com vencimento em 28 de Fevereiro, 30 de Março, 30 de Abril e 31 de Maio.(AA-26.01.05).Recebemos do vosso cliente vale postal no valor de 325,00€ para pagamento parcial da dívida que detém para com a vossa empresa.(TV-01.03.05). Recebemos v/ comunicação a solicitar esclarecimentos quanto ao valor acordado, nomeadamente, se engloba o capital + tx. de justiça da injunção + juros (07-03-05 PB). Foimnos informados pela D. Ermesinda que o pagamento referente ao mês de Março iria ser remetido na próxima semana. Ficamos a aguardar até lá caso não seja efectuado o pagamento prosseguiremos com a execução(31.03.05-AA). Recebemos do vosso cliente vale postal no valor de 200,00 € para pagamento parcial da dívida que detém com a vossa empresa(14.04.05-TV).Recebemos do vosso cliente vale postal no valor de 200,00 € para pagamento parcial da dívida que detém com a vossa empresa(10.05.05-TV). recebemos v/ mail a informar que os pagamentos combinados não estão a ser cumpridos. O cliente deveria ter pago fraccionadamente até final de Maio € 1.600,00 mas até ao momento apenas pagou € 1.025,00 ao que parace sem justificação. De qualquer forma e uma vez que os pagamentos estão a ser efectuados vamos aguardar a sua continuação. (PR 16-06-05).recebemos do vosso cliente vale postal no valor de 325,00 € para pagamento parcial da dívida que detém para com a vossa empresa.(TV 17.06.05).A D. Ermesinda entrou em contacto connosco e informou que iria pagar o remanecente da divida até o dia 23/24 de Junho.(AA). Recebemos do vosso cliente vale postal no valor de 250,00 € para pagamento parcial da divida que detém para com a vossa empresa.(11.07.05TV).Face ao pagamento integral da divida exequenda informamos a solicitadora de execução e o tribunal do pagamento da quantia exequenda e das custas judiciais, dado que o valor acordado já inclui tal montante (AA 18.07.05). Fomos notificados da conta de custas a responsabilidade da Executada (19-01-2006), pelo que vamos encerrar o processo.Encerramos o processo (AA 12.10.07)</t>
  </si>
  <si>
    <t>Tecnogue - Ind. Componentes Ar Cond. Vent. Cozinhas Indust., Lda.</t>
  </si>
  <si>
    <t>399/04.0</t>
  </si>
  <si>
    <t>Enviada carta de cobrança 14-10-04. Reclamados créditos na Falência 22-10-04. Ainda não há sentença de falência 28-1-05. Declarada a falência da empresa 8-3-05.  Reclamado crédito na Falência 10-3-05. Aguarda sentença de reconhecimento e graduação de créditos 11-5-05. Ainda não foi preferida sentença de graduação de créditos 25-1-06. O liquidatário judicial juntou aos autos parecer sobre os créditos reclamados 3-3-06. Na próxima semana seremos notificados da decisão 25-5-06. Notificação da sentença de reclamação de créditos 30-05-06. Requerida certidão da sentença proferida 14-6-06. Requerida certidão da sentença de graduação de créditos da qual conste que o crédito da Requerente foi reconhecido e graduado 29-6-06. A certidão ainda não se encontra passada 26-7-06.Notificação para em 10 dias proceder ao levantamento da certidão que se encontra passada 8-9-06.Enviada certidão de sentença 30-11-06. Foi entregue certidão à cliente - processo encerrado(RP28-07-2010)</t>
  </si>
  <si>
    <t>ENERJOFRIO-MANUTENCOES E INSTALACOES DE FRIO, VENTILACAO E ELECTRICIDADE LDA</t>
  </si>
  <si>
    <t>5963/08.5 TCLRS</t>
  </si>
  <si>
    <t>Lançamento de processo (MM 09.06.08) Carta de Interpelação. Requerimento Executivo (JP 21.08.08)Envio pedido provisão SE para pagamento à cliente(RP13-01-2009)O SE enviou emolumento para pagamento da informação requerida à CRC de Loures(RP30-03-2009)O Se apurou uma viatura desonerada e segurada, pelo que enviámos email a questionar interesse no registo da penhora(RP16-07-2009) Marcada reunião para revisão de processos dia 09-03-2012 (23-02-2012 - JS)O processo encontra-se em fase de citação para indicação de bens à penhora(RP24-03-2013)Foi requerida certidão(PRS06-05-2013). Recebemos na PRA a certidão que remetemos para o cliente com os elementos que justificam a incobrabilidade da dívida (HB 23-07-2013). Certidão foi entregue ao cliente em 24-07-2013 e recebemos a indicação de que a mesma foi movimentada - 04-09-2013 -, que transmitimos ao DAF para efeitos (HB 09-09-2013).  E-mail do cliente com confirmação de receção de certidão: certidão movimentada (HB 12-09-2013). E-mail do cliente com a indicação de que o estado deverá ser atualizado para justificado, com o que cumprimos. O AE não extinguiu a ação (HB 05-01-2014). O AE notificou-nos da extinção da ação (HB 07-02-2014).</t>
  </si>
  <si>
    <t>T. G. P. S. - Com. Rep. Autom., Lda.</t>
  </si>
  <si>
    <t>6804/05.0TMSNT</t>
  </si>
  <si>
    <t>Lançamento do processo (10.03.04). Registámos a vossa informação de terem enviado fax à vossa cliente aceitando o pagamento do valor dos fornecimentos de 2.275,15 € sem juros, caso seja efectuado até final do corrente mês. Se fraccionado, a liquidar em 3 prestações, iguais, mensais e sucessivas, com início na 1ª semana de Abril, mas nesta hipótese acrescem os juros de mora já informados. E que solicitaram, ainda,  que respondessem a esta proposta directamente ao nosso escritório, em 5 dias. Assim, aguardamos o contacto da vossa cliente (29.03.04). Enviámos nós uma carta ao Colega a questionar da manutenção, ou não, do interesse no pagamento extrajudicial, sob pena de darmos entrada à injunção (14.04.04). Recebemos fax do colega a adiantar uma proposta de pagamento fraccionado em três prestações, mas com perdão de juros (23.04.04).Conforme vossas instruções respondemos por fax ao colega a aceitar as três prestações no valor de € 758,38, cada, tituladas por cheques de 10.05.04, 10.06.04 e 10.07.04 (03.05.04). Entrámos em contacto com o Advogado da vossa cliente, que referiu a dificuldade que vê no seu cliente cumprir o acordado pelo que vamos prosseguir judicialmente.(DC 20-10-04) Requermos injunção (CS 29-11-04) Recebemos proposta de pagamento enviada pelo Colega, que vos irá se submetida para apreciação (09.02.05). Enviámos fax ao Colega aceitando de omediato o capital em dívida mais o valor da taxa de justiça paga e o valor dos juros em 20 prestações mensais, iguais e sucessivas tituladas com cheques (01.03.05 CD). Foi aposta fórmula executória, pelo que enviámos novo fax ao Colega (04.03.05 CD). Recebemos fax do Colega a solicitar NIB para efectuar o pagamento da primeira prestação em 20.03.2005, ao qual respondemos indicando o NIB, mas alertando que relativamente ao capital em dívida, e dado o histórico do cliente, nomeadamente o facto de ser visível que não existem dificuldades financeiras, não aceitamos o pagamento em prestação, pelo que poderá efectuar pagamentos por conta o que não nos impedirá de mover a respectiva acção executiva (08.03.05 CD). Executámos a injunção. Aguarda penhora de bens (25.05.05 PO). Recebemos fax do nosso Colega Dr. Artur Ramalho a solicitar, uma vez mais, o valor do montante actual em dívida para que se regularize a situação de uma vez por todas, ao que respondemos (CD).Na sequência da reunião havida com a SE ficou acordado que a mesma irá realizar a diligência de penhora de bens móveis juntamente com outros processos (AA 06.10.06) Foi realizada a diligência não se tendo procedido à penhora de bens em virtude de a legal representante da executada ter entregue 3 cheques, dois no valor de € 1230,00 e o terceiro no valor de € 1233,64, tendo o primeiro vencimento imediato e os restantes no dia 07.12.06 e 30.12.06 (AA 15.11.06) Mail cliente informando que os juros são no montante de € 570,15 e solicitando informação sobre a boa cobrança dos 2 cheques já vencidos. Mail SE com a informação do montante dos juros (21.12.06 TG). Registámos a vossa informação de que o acordo está a ser cumprido e que o último cheque se vence em 30.12.06 (27.12.06 TG) Mail a cliente solicitando informação sobre a boa cobrança do cheque (23.01.07 TG) Registámos a vossa informação de que o cheque não teve boa cobrança e que os sócios emitiram um cheque de uma conta pessoal, pelo que se encontram aguardar a boa cobrança do novo cheque (23.01.07 TG) Fax SE informando boa cobrança dos cheques e solicitando nota final de honorários (19.02.07 TG). Fax para SE a informar que ainda não recebemos nota final de despesas e honorários (JM 23-03-07) Mail a cliente a informar movimentação quantia paga: Capital: € 2.275,15; Juros: € 1.122,18; Honorarios SE: 229,56; Taxas Justiça: € 44,50 + € 22,25 (RR-20.04.07). Mai lde cliente a informar que recepcionou NHF e qyue coincide com os valores indicados(RR-11.05.07). Mail a cliente a niformar que ainda não recepcionamos NHF e fax a SE a reiterar pedido de NHF sob pena de comunicação ao tribunal para o efeito. Comunicação do cliente que ja obteve a nhf e que esta em conformidade com o informado (RR-11.05.07)Paga a quantia exequenda, entregue nota de honorários e proferido despacho de extinção da execução encerramos o processo (AA 10.07.07)</t>
  </si>
  <si>
    <t>João Manuel Costa Alvega</t>
  </si>
  <si>
    <t>213/07.4 TMSNT</t>
  </si>
  <si>
    <t>Enviada carta para o vosso cliente.Requeremos Injunção. Após ter sido aposta fórmula executória enviámos 2ª carta (02-08-2006 PS).A carta enviada para o vosso cliente veio devolvida com a indicação de "não reclamado", tendo sido enviada para a morada na qual aquele foi notificado pela Secretaria de injunção (RUa Viana da Mota, lote 12, 2.º Dto, 2725 Rio de Mouro). De acordo com o procedimento adoptado estamos a aguardar instruções no sentido de prosseguir com a execução e em que termos (AA 06.09.06) De acordo com as vossas instruções vamos prosseguir com a execução da Injunção (AA 16.10.06) Demos entrada à Execução (FC 05-01-2007) E-mail para cliente a informar estado do processo (23.05.07 NM) E-mail para SE a solicitar que proceda a pesquisas junto das bases de dados no sentido de apurar bens penhoráveis. (23.05.07 NM).Enviei fax ao SE com informação do nif do executado (MO 23.05.07). Enviei e-mail ao Se a solicitar que nos informe se já procedeu às pesquisas e qual o seu resultado (CG 11.06.2007)Fomos informados pelo SE que o mesmo continua a aguardar resposta das entidades, designadamente das finanças, tendo nesta data insistirdo (AA 21.06.07)E-mail a SE a solicitar informações sobre resultados das pesquisas realizadas junto da DSReembolso de IVA/IR e do SF de Sintra-2, com vista ao apuramento de informações sobre bens passíveis de penhora (RV 24.9.07) E-mail a insistir com SE sobre se já existe resultado relativamente ao despacho a autorizar levantamento do sigilo e informações da Direcção de Serviços e Reembolso de IVA/IR (JM 11-10-07) Insistimos com SE (JM- 11-01-08). Mail a SE a solicitar inf. sobre resultado da penhora agendada para dia 18.07 e a solicitar que diligencie no sentido averiguar outros bens que não a penhora da expectativa de aquisição do veiculo (RR- 30.07.08)O SE informou-nos que a diligência de penhora foi negativa, tendo o actual residente informado que o executado deixou aquela morada há mais de 2 anos. Pelo que o SE vai proceder a pesquisas de apuramento de bens (AA 02.08.08) Recepcionamos fax do SE a informar da existência de um veículo automóvel, com a matrícula 64-75-SX, susceptível de penhora. (TJ2008.10.21) Enviamos fax a cliente a informar do veículo automóvel e se tivesse interesse na penhora, a diligência teria um custo de 85,00€. (TJ2008.10.23)Enviado mai a reiterar o já solicitado.(RP04-12-2008)Enviado mai a reiterar o já solicitado.(RP30-01-2009)Notificados da resposta da instituição financeira, informámos o desinteresse na penhora da expectativa de aquisição, solicitando pesquisas para apuramento de bens(RP23-02-2009)Foi enviado email a informar que se desconhece a existência de saldos bancários, pelo que se sugere que apure se existe alguma associada ao reembolso do IRS(RP26-03-2009)O SE juntou aos autos relatório das diligências efectuadas(RP05-05-2009)O SE informou que oportunamente será agendada diligência de penhora(RP31-08-2009)Encontra-se agendada diligência de penhora para dia 26/10/2009(RP23-10-2009)Na sequência da notificação para indicação de bens à penhora porquanto todas as diligências se frustraram, foi enviado email a solicitar citação nos termos do art.833/5 CPC. Foi requerida certidão(RP23-02-2010)O SE enviou citação postal ao Executado nos termos requeridos(RP19-03-2010)O Se citou o executado para indicar bens à penhora(RP09-04-2010)Foi entregue certidão à cliente(RP21-05-2010)Requerimento dispensa publicação dos anúncios para citação edital(RP10-06-2010)Processo encerrado Execução extinta(RP02-05-2011)</t>
  </si>
  <si>
    <t>Manuel António Correia de Sousa</t>
  </si>
  <si>
    <t>Luís Serra - Construção Civil Unipessoal, Lda.</t>
  </si>
  <si>
    <t>804/09.9TMSNT</t>
  </si>
  <si>
    <t>Enviada carta intimidatória 28-02-08. Requerimento executivo 17-12-08. Notificação remetida pelo tribunal a informar que os duplicados já foram remetidos ao SE e que já foi concedida autorização para pesquisa em base de dados 06.02.09;  Contacto escritório SE para saber o estado do processo. SE ficou de enviar nova provisão (05-02-2012 - JS)As diligências confirmaram incobrabilidade da dívida. Foi requerida certidão(PRS10-01-2013))Foi entregue certidão à cliente - aguarda instruções para encerrar(RP20-03-2013)Certidão movimentada - processo encerrado(RP30-04-2013). Notificados de pedido de provisão da AE Mara Fernandes no valor de €43,05 – pagamento suspenso até indicação em contrário da Cliente (MCS 28-04-2014). Nova notificação nota final AE no valor de € 43,05 (IPC 08-01-2015)</t>
  </si>
  <si>
    <t>PINDE - PINTURAS E DECAPAGENS, LDA</t>
  </si>
  <si>
    <t>2179/13.2T2SNT</t>
  </si>
  <si>
    <t>E. M. C. J / Hortense Almeida Marto</t>
  </si>
  <si>
    <t xml:space="preserve">Enviada carta ao vosso cliente (PS 15.03.06). Registamos a vossa informação de acordo com a qual a titular da conta bancaria do cheque sem provisão respeitante a esta divida, Hortense de Almeida Marto, reside em Rua Perth Amboy, 20 -3º dtº - 2500 Caldas Rainha,a quel tem o NIFnº 116 543 159 e BI n.º 4299884.. Por lapso não enviamos carta à D. Hortense, pelo que, antes de intentarmos o procedimento judicial vamos remeter carta à mesma (AA 24.05.06)Demos entrada à injunção com base na factura e notas de débito (SC 09.08.06). Após ter sido aposta fórmula executória enviámos 2ª carta ao devedor (PS 09.01.2007) A carta enviada foi devolvida com a indicação de "desconhecido na morada". De acordo com o procedimento adoptado ficamos a aguardar as vossas instruções relativamente à execução (AA)Por indicação da cliente, devolvemos processo com fórmula executória(RP28-04-2009
</t>
  </si>
  <si>
    <t>António José Almeida Antunes</t>
  </si>
  <si>
    <t>7979/03.9 TMSNT</t>
  </si>
  <si>
    <t>Foi executada a injunção. 05-06-03). Fomos notificados do auto de penhora negativo de acordo com o qual o imóvel da morada indicada nos autos (Rua Prof. Dr. Joaquim Fontes, 148A- 2715 Almargem do Bispo) estava encerrado, tendo o oficial de justiça indagado junto dos locais sobre se o executado ai reside/trabalha, não tendo obtido qualquer informação. Atentas estas informações enviamos mail a solicitar instruções (AA 11.10.05) Informamos o Tribunal dos pagamentos efectuados, no motante de € 123,66 e €100,00 e requeremos a penhora de bens móveis na morada indicada por vós, Rua D. Nuno Álvares Pereira, n.º 4, 2.º Esq., Venda Nova, 2700 Amadora (RR 07.12.06) A guia já foi debitada ao cliente (JC 06.08.07). Elaboração e envio de requerimento a solicitar a realização de novas diligências, de forma a encontrar o paradeiro do executado e a existência de bens penhoráveis (AFO 02-11-07); Requerimento a oficiar entidades policiais afim de confirmar se o executado reside na nova morada apurada (01.07.08TG) Requerimento a solicitar penhora em nova morada apurada (RR-16.09.08) Foio recepcionada notificação por parte do Tribunal Fam. Menores e Juízos Cíveis - 1.º Juízo Cível para Penhora para diligência no dia 28.11.2008 pelas 09h30. (TJ2008.10.27). Enviei fax a cliente a informar da diligência. (TJ2008.10.27). Enviado e-mail a clt. para relembrar da data de penhora. (TJ08.11.21). Enviado e-mail a cliente com cópia de notificação de penhora e com o valor em dívida do executado -1.175,28€ (TJ08.11.25)Foi lavrado auto de diligência negativo, em virtude do Executado já não residir na morada.(RP28-11-2008)Requerimento pesquisa junto CRA(RP19-03-2009)Notificados que o veiculo se encontra em locação, requeremos a renovação das pesquisas junto da SS(RP07-07-2011)Notificados das pesquisas, a epós análise do processo, requeremos a extinção copm custas a cargo do executado e respectiva certidão(RP09-03-2012) Passada certidão e entregue à Cliente. Processo encerrado. (04-06-2012 - JS)</t>
  </si>
  <si>
    <t>Carlos Alberto Dias - Instalações de Gaz Unipessoal, Lda</t>
  </si>
  <si>
    <t>2041/03.7TBMTJ</t>
  </si>
  <si>
    <t>18-07-2003</t>
  </si>
  <si>
    <t>15-11-2003</t>
  </si>
  <si>
    <t xml:space="preserve">Enviada 1ª carta ao vosso cliente(PL 18.06.03). Face ao silêncio do vosso cliente, executamos os cheques (07.07.03). Registámos a vossa indicação de que um dos vossos vendedores visitou o cliente e recebeu para amortização desta dívida, um cheque datado para 15/11 no valor de 250,00 €, cheque que segundo o mesmo pertence ao seu actual patrão. E que até ao momento não existe qualquer acordo, pelo que o processo deverá prosseguir, atendendo à amortização (após boa cobrança do cheque) (28.10.03). Informámos tribunal do pagamento parcial, prosseguindo a execução quanto ao remanescente (19.02.04 AA). Fomos notificados do auto de diligência para penhora de acordo com o qual não foi possivel proceder diligência de penhora porque o Executado se opos à mesma. Pelo que requeremos a penhora com remoção (AA 07.10.05) Encontra-se marcada diligência de penhora para o próximo dia 25.09.06, pelas 09h30, sendo o local de encontro a Secção de Serviço Externo do Tribunal Judicial da Comarca do Montijo (AA 06.09.06)Registámos a vossa informação no sentido de já teremsido efectuados três pagamentos, um dia 30/10/03 no valor de € 250,00, dia 03/08/04 no valor de € 250,00 e 04/05/05 no valor de 200,00. Atentas as vossas instruções demos entrada a requerimento a deistir do pediddo com base na LOE (29.12.06 SC). Fomos notificados da sentença que homologa a desistência do pedido  e ordena a emissão da certidão para efeitos fiscais. A aguardar transito em julgado para levantar certidão (AA 23.01.07).A certidão para efeitos fiscais já foi levantada. (TV).Entregue a certidão e o processo fisico ao cliente. Entregue a cetidão e não havendo luagra ao pagamento de custas encerramos o processo (AA 25.09.08)
</t>
  </si>
  <si>
    <t>Fernando Manuel Verdasca Mendes</t>
  </si>
  <si>
    <t>14062/05.0 TMSNT</t>
  </si>
  <si>
    <t>Enviada carta ao vosso cliente.Face ao silêncio do devedor iremos requerer a Injunção.(03.01.05 BS)Foi oposta fórmula executória, pelo que enviámos 2ª carta ao devedor (CR)Demos entrada ao requerimento executivo (SC)O SE marcou diligência de penhora para o próximo dia 04.05.06. A aguardar a vossa confirmação (AA 26.04.06) A diligência de penhora revelou-se infrutivera porquanto o Executado já não reside na morada dos autos, pelo que, o SE requereu ao Tribunal o levantamento sigilo para obter elementos do mesmo, tendo solicitado também informações às cionservatórias (AA 22.05.06) O SE já obteve o levantamento do sigilo tendo solicitado à SS do Porto informações sobre o executado (AA 05.12.06) Fomos informados pelo SE que foi negativa a penhora de crédito de IRS, continuando o mesmo a proceder pesquisas nos termos do art. 833.º do C.P.C. (AA 17.01.07). Fax para SE a solicitar informação sobre resultado das pesquisas (JM 07-03-07). Mail para SE a solicitar informação sobre resultado das pesquisas (12-03-07 JM). Mail a cliente dando conta de resultado de pesquisas e mail a SE solicitando citação nos termos do n.º 5 do art. 833º (PG 27.03.2007). O SE já procedeu à citação do Executado (AA 11.05.07). Mail para SE a solicitar que nos informe do resultado da citação (ST - 30-05-2007) E-Mail de insistência a SE a solicitar que nos informe do resultado da citação (AFO 19.06.07)Requerimento de certidão para efeitos fiscais. Mail a cliente a informar que requeremos certidão para efeitos fiscais atentas as diligencias negativas e a solicitar eventuais informações adicionais junto dos comerciais (RR-23.01.08) Entregue certidão e processo fisico ao cliente. Mail para SE a solicitar a emissão da NHF atenta a obtenção da certidão (AA 03.10.08)Processo encerrado</t>
  </si>
  <si>
    <t>Almilex Serralharia de Alumínios e Metálica, Lda.</t>
  </si>
  <si>
    <t>1392/04.8</t>
  </si>
  <si>
    <t>Reclamado crédito 21-4-05. Aguarda sentença de reconhecimento e graduação de créditos 28-9-07. Aguarda-se ainda pela sentença de graduação de créditos 20-12-2007. Contacto telefónico: Sentença de graduação de créditos ainda não foi proferida, pelo que devemos aguardar pela notificação do tribunal 28-02-08. Contacto com o Tribunal: A sentença de graduação de créditos ainda não foi proferida, encontrando-se o Tribunal muito atrasado 04-06-08. Aguarda-se pela sentença de graduação de créditos 21-07-08 . Requerida certidão de incobrabilidade 30-09-08 Foi junto substabelecimento para permitir o levantamento de certidão que já se encontra passada(RP03-09-2009)Foi entregue certidão à cliente(RP23-09-2009)Processo encerrado</t>
  </si>
  <si>
    <t>9587/05.0TMSNT</t>
  </si>
  <si>
    <t>Enviada carta ao vosso cliente. Face ao silêncio do devedor entrou a Injunção (14-12-04 PB). Foi aposta fórmula executória (CD 04.03.05). Enviada 2ª carta ao vosso cliente (19.03.05 AS). Executámos a injunção (03.08.05 PO). Atenta a falência do vosso cliente foi proferida sentença a declarar extinta a execução com custas pela isnsolvente. Fax a S.E. solicitar envio de Nota final de honorários (PG 22.08.06). Enviámos fax ao cliente com cópia da nota final de honorários do SE (18.10.06 CD)</t>
  </si>
  <si>
    <t>Prubandacar - Comércio de Automóveis Novos e Usados, Lda.</t>
  </si>
  <si>
    <t>1096/05.4TBBJA</t>
  </si>
  <si>
    <t>Beja</t>
  </si>
  <si>
    <t>Pedro Brandão</t>
  </si>
  <si>
    <t xml:space="preserve">Requerimento executivo enviado por correio electrónico, aguardando-se a sua distribuição 2-11-05. Execução distribuída, aguardar nomeação de Solicitador de Execução 7-11-05. Solicitador de Execução: Pedro Brandão 28-11-05. Fax ao Solicitador de Execução a requerer relatório das diligências de penhora efectuadas até à presente data 29-12-05.Fax ao Solicitador de Execução a requerer relatório das diligências de penhora efectuadas até à presente data, nomedamente dos bens móveis, e o respectivo auto 27-2-06. O Solicitador de Execução informou que se deslocou às instalações da Executada e que estas não apresentavam sinais de actividade, não tendo encontrado ninguém; requereu levantamento do sigilo fiscal e penhora de contas bancárias; mais informou que a Executada não possui veículos 20-3-06. Fax ao Solicitador de execução a requerer informações sobre a penhora de saldos bancários e das respostas das Finanças bem como o envio do auto de penhora negativo dos bens móveis na sede da Executada 17-5-06. Fax a reiterar o anterior 3-7-06. Requerida junção de substabelecimento 27-7-06.O Tribunal notificou o SE para  que informe qual o estado da diligência 31-7-06. Fax ao SE a requerer informações sobre a penhora de saldos bancários, solicitando requerimento de auxílio da força pública e informando do substabelecimento 10-8-06.Fax ao Solicitador reiterando anterior 3-10-06. Fax reiterando anterior 23-11-06.Notificação da junção ao autos pelo Solicitador do pedido de autorização judicial para auxílio da força pública uma vez que não conseguiu levar a efeito a diligência para penhora atento a oposição do executado para a realização da mesma bem como por se ter revelado agressivo 19-12-06. Fax reiterando anterior 3-4-07. Fax ao Se reiterando o anterior. Requerimento dirigido ao Tribunal para notificar o SE para informar os autos dos resultados das diligências realizadas 20-06-07. Pedido de reforço de provisão para despesas no valor de € 130,00 20-06-07. Notificação do Tribunal com despacho a determinar a requisição do auxílio da força pública, bem como oa arrombamento das portas caso se encontrem fechadas ou seja oposta resistência 11-07-07. Fax ao SE para discriminar as despesas em que prevê que terá de incorrer 17-7-07. Pedido de provisão - € 130,00 - 03-08-07. Fax ao SE para proceder ao agendamento da dilig~encia de penhora de bens móveis do executado, por já ter sido autorizada a utilização de força pública 14-08-07. E-mail ao SE reiterando fax de 14/8 26-09-07. E-mail Se reiterando fax e e-mail anteriores 31-10-07. E-mail SE reiterando anterior 20-12-07. Novo e-mail de teor idêntico, pedindo resposta em 5 dias 18-01-08. Requerida destituição SE 29-02-08. Notificação remetida pelo tribunal para em 10 dias informar se a exequente indicou ao SE a data da diligência de penhora 11-04-08. Requerimento a informar da não recepção do oficio do SE e a requerer a notificação do SE 21-04-08.  Notificação remetida pelo tribunal com requerimento do SE a informar que não se importa de ser desassociado aos autos 23-05-08. Req. para que o SE apresente comprovativo de envio do fax de 22/01/08; não o fazendo, reitera-se o requerimento de 12/03/08 23-06-08. Contacto telefónico com o tribunal: SE foi notificado em 15/7, não tendo havido resposta, pelo que vão insistir 19-09-08. Consulta CITIUS: ofício do SE ao Trib. com data de 22/9 em que reitera teor da comunicação de 13/5; Contacto telefónico tribunal: vai ser concluso ao juiz 29-09-08.Consulta ao Citius: notificçaão do SE para juntar aos autos comprovativo de ter diligenciado pela marcação de data para realização da penhora e contactos efecutados com a exequente no sentido de serem identificadas contas bancárias no prazo de 10 dias 17-11-08; Requerimento do SE a pedir a desassociação do processo 20-11-08; Processo concluso ao Juiz 3-12-08; Notificação remetida pelo tribunal com despacho a a indeferir a destiituição do SE 07-01-09. Fax do Tribunal com fax do SE a solicitar que a Exequente sugira data para efectuar pemnhors de bens móveis 12-01-09; Requerida isenção do pagamento das custas do incidente, em virtude de a Exequente não ter registo do fax em questão 19-01-09.Foi requerida certidão(RP21-09-2010)Foi entregue certidão à cliente - processo encerrado(RP03-12-2010). Fomos notificados do despacho de exinção da instância por falta de impulso processual (HB 09-09-2013). </t>
  </si>
  <si>
    <t>Electac - Instalações Eléctricas, Lda.</t>
  </si>
  <si>
    <t>360/02</t>
  </si>
  <si>
    <t>09-09-2002</t>
  </si>
  <si>
    <t>13-02-2003</t>
  </si>
  <si>
    <t>Requeremoó ao tribunal a nomeação de bens à penhora. Sr. Silvestre, da parte da devedora, informou que tem advogado constituído neste processo (AS 10.02.03). Recebemos fax do Colega Dr. Mário Martins de Campos (Tel. 245203013) propondo acordo de pagamento que, depois de vos ter sido submetido, respondemos por fax. Vamos confirmar recebimento de € 500,00 de modo a informar o Tribunal (11.02.03). Recebemos em numerário a quantia de € 1.000,00 que vos vamos remeter (14.02.03). Enviámos ao Colega minuta de requerimento de pagamento em prestações (quantia de € 4.499,00 em 4 prestações. a 1ª de 1.000,00 € e as restantes de € 1.166,33 cada) - 17.02.03. De acordo com a vossa informação de que o executado não está a cumprir o acordo, enviámos fax ao Colega a solicitar envio da prestação de Março sob pena de prosseguirmos com a execução (17.02.03). Enviámos fax a solicitar ao colega que nos envie a cópia do requerimento de suspensão que que deu entrada no tribunal (14.04.03). Uma vez que o colega não nos dá notícias, nem do pagamento das prestações em falta, nem do requerimento que lhe pedimos, requeremos ao tribunal o prosseguimento da execução TC 20.05.03). Face à frustração da diligência para penhora foi requerida penhora com remoção (25.11.03).Requeremos penhora com remoção agora para o Tribunal Deprecante (10.12.03). Encontra-se designada penhora com remoção para 21.01.2004, pelas 14h00 na Comarca de Fronteira (proc. n.º 24/04.9TBFTR - C.P.).Requeremos o  adiamento da penhora para novo dia a designar pelo tribunal (16.01.04.) Acusamos a recepção do vosso mail(19.01.04). Encontra-se designada penhora para 28.01.2004, pelas 14h00(CD 26.01.04). UMa vez que durante a diligência de penhora foi entregue ao Senhor Fernando Dias a chave do locado, reuqremos ao Tribunal que pudessemos proceder à entrega da mesma. Fomos notificados pelo Tribunal para procedermos à entrega da chave, assim sendo requeremos ao Tribunal a junção da chave aos autos. (AA 06-04-2004) Requeremos certidão para efeitos fiscais.(CS - 13-08-2004).A certidão já foi levantada e remetida para os vossos escritórios, pelo que aguardamos custas para encerrar processo (08.06.05-PR).analise processo onde verificamos que as custas já foram pagas (RR-27.10.06) Mostrando-se pagas a custas encerramos o processo (PR 03-11-06</t>
  </si>
  <si>
    <t>Cofralmar - Cofragens, Lda.</t>
  </si>
  <si>
    <t>14119/09.9T2SNT</t>
  </si>
  <si>
    <t>Lançamento de processo (MM 12.03.08)Carta para o vosso cliente a solicitar o pagamento do valor da dívida ou proposta nesse sentido (MM 24.03.08)Atento o silêncio do vosso cliente demos entrada da injunção (AA 11.07.08)Envio de 2ª carta para devedor (26.01.09 MM). (Requerimento Executivo08-04-2009AD).Na sequência da notificação do SE para informamos contas bancárias, indicamos a conta do Millenuim(VS07-10-2009)Notificados das pesquisas do SE em que não foram apurados bens susceptiveis de penhora, desistimos da execução. Foi requerida certidão(RP18-03-2011)Execução extinta(RP31-03-2011)Foi entregue certidão à cliente - processo encerrado(RP04-08-2011)</t>
  </si>
  <si>
    <t>DECOFARMA CONSTRUÇÃO CIVIL LDA</t>
  </si>
  <si>
    <t>4915/10.0T2SNT</t>
  </si>
  <si>
    <t>Lançamento de processo (MO 18.05.07)Envio da 1ª carta ao devedor a solicitar pagamento ou proposta nesse sentido (MO 22.05.07) Contactei o v/ cliente que diz estar na disponibilidade de liquidar a divida numa única prestação. Ficou de me contactar na proxima 4ªF dia 04,07 de forma a confirmar para quando será o pagamento (CG 29.06.2007) Entrada de requerimento de Injunção e de Execução (03-10-2008 JL)Envio de mail a cliente com os valores discriminados da injunção e execução(TJ18-11-2008)O SE juntou aos autos em 03-12-2008 um requerimento a informar que o processo se encontrava aguardar a provisão solicitada, pelo que se solicitou envio por fax de pedido para proceder ao seu pagamento(RP10-12-2008)Envio de 2ª carta para devedor (14.04.2009 MM)Requerimento executivo(RP26-02-2010)O SE juntou resultados Fase 1 em que não foram apurados qq bens e existem 13 execuções pendentes, razão pelo que irá ser agendada diligência penhora bens móveis(RP19-03-2010)O Executado já não se encontra na morada. Foi requerida certidão(RP09-08-2010)Apesar das diligências encetedas, não foi possível localizar bens penhoráveis, razão pelo que foi requerida certidão(RP14-09-2010)Foi entregue certidão à cliente - processo encerrado(RP11-01-2011). Fomos notificados pelo AE do encerramento da ação executiva (HB 03-12-2013). Notificados de pedido de provisão do AE Joaquim Fernandes no valor de €181,95, cujos pagamentos estão suspensos por indicação da Cliente (MCS 16-05-2014). Recebida nona notificação para pagamento da quantia de €181,95 (MCS 18-06-2014).</t>
  </si>
  <si>
    <t>Decorfarma - Construção Civil, Lda./ António Luis Almeida</t>
  </si>
  <si>
    <t>6281/08.4TBALM</t>
  </si>
  <si>
    <t>1372/09.7TYLSB</t>
  </si>
  <si>
    <t>Decorfarma - Construção Civil, Lda.</t>
  </si>
  <si>
    <t>Enviada carta ao vosso cliente (CR 11.11.04). Face ao silêncio do devedor requeremos a injunção (PO 12.01.05). Com vista à resolução extra-judicial e por pedido do Sr. Fernando Dias, suspendemos a entrada da injunção (PO 14.01.05). Recebemos v/ info de que o pai dos sócios desta empresa assumirá pessoalmente a dívida de € 3,323,07 em 6 mensalidades com início em 5 de Fevereiro e o restante em igual dia dos meses sucessivos. V. Exas. solicitam-nos que se faça um acordo de pagamento. Os seus dados pessoais são: António Luís Almeida - NIF 139711325 - B.I. 4016502 emitido em 05-05-04 pelo Arq. de Lisboa. (18-01-05 PB). Enviámos confissão de divida e acordo de pagamento (PO 25.01.05) Recebemos v/ info a informar que o devedor entregou os cheques a titular acordo de pagamento e de que foi celebrado acordo de pagamento e assinados documento de confissão de dívida e acordo de pagamento. (04-02-05 PB) Aguardamos informações solicitadas ao cliente sobre o cumprimento do acordo (08-06-05 PR) O acordo está a ser cumprido pelo que ficxamos a aguardar vossas ulteriores instruções (09-06-05 PR) Registamos a vossa informação de acordo com a qual a quantia devida se encontra integralmente paga. Por esse motivo, encerramos o processo (AA 06.11.06)</t>
  </si>
  <si>
    <t>Imojapa - Investimentos Imobiliários, Lda.</t>
  </si>
  <si>
    <t>1241/09.0TMSNT</t>
  </si>
  <si>
    <t>Lançamento de processo (MM 12.03.08)Carta para o vosso cliente a solicitar o pagamento do valor da dívida ou proposta nesse sentido (MM 24.03.08) Requerimento de injunção com base nas facturas (RV 04.07.08)req a informar nova morada da requerida (26.08.08-RR)Enviamos 2ª carta ao devedor. (17.10.08 CR) Envio acção executiva (JDG15.01.09)Na sequência da diligência de penhora negativa em virtude da executada já não laborar e a sede corresponder à casa dos ex-sogros do legal representante, desconhecendo-se actual paradeiro confirmou-se que não possui quaisquer bens suspectíveis de penhora, razão pelo que se solicitou a citação do art 833/5 CPC(RP21-08-2009)Execução extinta - Foi requerida certidão(RP22-02-2011)Foi entregue certidão à cliente - processo encerrado(RP30-03-2011)</t>
  </si>
  <si>
    <t>Frederico Jorge Teodoro Santos</t>
  </si>
  <si>
    <t>934/02</t>
  </si>
  <si>
    <t>Requeremos a venda por negociação particular dos bens penhorados(PL 30.12.02). Foi deferida a modalidade de venda, tendo sido designado encarregado de venda Rui Manuel Moço Ferreira, com domicilio na Rua António Batalha Reis, 5 - 1.º Esq.º, 2560-308 Torres Vedras (22.01.04).Fomos notificados de uma proposta de € 125,00. Por lapso requeremos a adjudicação pelo valor de € 130,00 em nome da Wurth, em vez do Sr. Fernando Dias (04.03.04). Rectificámos o lapso apresentando agora a proposta em nome do Sr . Fernando Dias, por igual valor (19.04.04). Após contactos telefónicos com o encarregado de venda, para averiguar do estado actual dos bens penhorados, e posteriormente com o Sr. Fernando Dias, para averiguar da manutenção do interesse em adquiri-los, demos entrada a requerimento a desistir, em nome do Sr. Fernando Dias, dos bens e, em nome da Wurth, a aceitar a anterior proposta de 125€ apresentada pelo encarregado de venda. Apurámos ainda que o Executado já não reside na morada dos autos, pelo que requeremos também diligências de averiguação de paradeiro do executado. Requeremos nova penhora face ao valor manifestamente insuficiente que resultou da venda (28-03-05 PB). Reclamámos os créditos no processo de insolvência (29-06-05 PB). Pedida cópia não certificada do teor da matrícual da sociedade de forma a obter informações sobre Executado e requerida certidão para efeitos fiscais quanto a sociedade insolvente (27-03-06 PG). Enviamos vale postal para o tribunal.(03.05.06 TV). Entregámos certidão ao cliente (26.05.05 CD). Encerramento de processo (05.04.07 CD).</t>
  </si>
  <si>
    <t>Isidoro - Fabrico, Montagens Cozinhas Equipamentos, Lda.</t>
  </si>
  <si>
    <t>1238/08.8TYLSB</t>
  </si>
  <si>
    <t>Lançamento de processo. (30.04.09 MM)Apresentámos reclamação de créditos(RP20-05-2009) Requerida certidão (VS05-04-2010)Foi entregue certidão à cliente - processo encerrado(RP24-11-2010)</t>
  </si>
  <si>
    <t>MVA-METALURGICA VITOR ASSIS</t>
  </si>
  <si>
    <t>310.365/10.1YIPRT</t>
  </si>
  <si>
    <t>Torresgás - Canalizações e Aquecimento Central, Lda.</t>
  </si>
  <si>
    <t>26296/09.4T2SNT</t>
  </si>
  <si>
    <t xml:space="preserve">Lançamento de processo (02.07.09 MM) Carta ao devedor o informar da interposição de processo judicial caso não efectue o pagamento ou proposta de pagamento da dívida.(03.07.09 MM)Requerimento de execução(VS02-10-2009)O Juiz deferiu o auxlio da força pública(RP02-12-2009)Na sequência da diligência de penhora foi celebrado acordo de pagamento pelo valor total de € 1100,00, cujo pagamento será efectuado em 3 prestações até Fev/10(RP26-01-2010)Foi enviado email a confirmar cumprimento do acordo(RP05-07-2010)A cliente confirmou boa cobrança dos cheques e solicitou directamente NFH(RP05-07-2010)Foi enviado email a insistir NHF(RP06-09-2010)O SE enviou directamente NFH no valor de € 187,43 para pagamento - processo encerrado(RP31-12-2010) </t>
  </si>
  <si>
    <t>Luís Miguel Brissos Camacho</t>
  </si>
  <si>
    <t>584/04.4TMSNT</t>
  </si>
  <si>
    <t>Foi requeirda a injunção (08.08.03). Foi aposta fórmula executória (30.10.03). Foi enviada 2ª carta (05.11.03). Enviámos mail ao cliente solicitando instruções(27.11.03).Executámos o requerimento de injunção 18.11.05 Enviámos fax solicitadora a requerer informações sobre o estado do processo(SC)Na sequência da reunião havida com a SE a mesma ficou de marcar penhora de bens móveis juntamente com outros processos (AA 06.10.06) Fax a SE a solicitar informações sobre as diligências efectuadas (TA 04-12-06) Na sequência da reunião havida no escritório da SE consultamos o processo e confirmamos a inexistência de bens penhoraveis de acordo com os resultados das pesquisas e a morada da S.S. é diferente da morada dos autos (Rua José Poeira, lote 1, 2.º Dto, Cartaxo. Ficou marcada penhora para o dia 11.01.06 (AA19.12.06) Não foi levada a cabo a diligência de penhora em virtude de a executada se ter comprometido a proceder ao pagamento da quantia exequenda para a conta da Wurth. Registamos a vossa informação de acordo com a qual a executada procedeu ao pagamento da quantia de € 440,56, pelo que informamo a SE (AA 23.01.07). Fax para SE a solicitar nota de honorários (JM 16.02.07)Entregue e paga a NHF assim como a quantia exequenda encerramos o processo (AA 30.05.08)</t>
  </si>
  <si>
    <t>Bucha e Estica - Papelaria Informática, Lda.</t>
  </si>
  <si>
    <t>3516/03.3TMSNT</t>
  </si>
  <si>
    <t>26-02-2003</t>
  </si>
  <si>
    <t>Enviámos requeirmento a juntar aos autos o original da letra.01.04.03 requerimento a ordenar a penhora (SC 21.10.05). Carta para Conservatória de Registo Comercial (05-01-06 PG). Carta para a Conservatória do Registo Comercial a solicitar novamente a cópia não certificada do teor de matrícula e de todas as inscrições em vigor por ofrma a confirmarmos a sede da executada, ou se existe alguma alteração (17.03.06- PG)Requerimento de penhora na Praça D. Afonso V, nº3, 3º - A - Freguesia de Santa Maria e São Miguel. (21.11.06 NM). Fomos notificoads do resultado da diligência para penhora ccujo resultado se verificou negativo, pois não foi possivel encontrar ninguem no local nem recolher informações sobre se a executada se mantem no local, pel oque remetemos mail a informar cliente e carta a legal representante a amaeçar insolvencia dolosa (RR-23.03.07). Mail a cliente: "informamos que a carta remetida ao legal representante da sociedade vossa devedora, ameçando com a insolvência dolosa, veio devolvida com a indicação de que é desconhecido na morada.Assim sendo e atento o montante significativo em dívida, solicitamos a vossa colaboração no sentido de junto dos vossos comerciais tentar apurar se a sociedade ainda labora na Praça D. Afonso V, nº 3, 3º A, Portela, Sintra, de forma a apreciar a viabilidade de avançarmos com a diligência para penhora com remoção" (03.04.07 TG) Requerimento de diligências (09.04.07TG)Mail a lciente a informar que foram requeridaspesquisas e que não existe SE e que as remetidas ao laegla representante vieram devolvidas sendo que uma delas com indicação de não atendeu (RR-11.05.07)Mail a cliente com resultado pesquisas, existe um ford fiesta de 92que em nosso entendimento não nos compensa. Aguardamos entendimento (18.10.07-RR) Requerimento de novas diligências em morada ainda não tentada (JP 27.11.07) Requerimento de certidão para efeitos fiscais (29.01.08 NM) Levantámos certidão e remetemo-la para o cliente. (03.06.08 CR)Entregue a certidão e pagas as custas encerramos o processo (AA 03.10.08)</t>
  </si>
  <si>
    <t>Tomarplana - Desaterros e Terraplanagens, Lda.</t>
  </si>
  <si>
    <t>22171/09.0T2SNT</t>
  </si>
  <si>
    <t>Lançamento de processo (MM 12.03.08)Carta para o vosso cliente a solicitar o pagamento do valor da dívida ou proposta nesse sentido (MM 24.03.08); Req. Injunçãi (JL 08/07/2006). Foi aposta fórmula executória pelo que enviámos 2ª carta ao vosso cliente (AS 22.10.2008) Requerimento Executivo (JDG27.07.09)O Juiz deferiu o auxilio da força pública para diligência de penhora(RP19-10-2009)O SE informou que foi penhorada uma viatura encontrando-se aguardar a respectiva efectivação junto da competente conservatória(RP20-11-2009)O Juiz autorizou a notiifcação da entidade detentora da reserva de propriedade da viatura penhorada(RP22-01-2010)Notiifcados para indicar bens à penhora e desconhecendo outros bens passíveis de penhora, requeremos a citação do Executado para o efeito. Foi requerida certidão(RP20-05-2010)O Se citou o Executado nos termos requeridos,e encontrando-se aguardar devolução do respectivo AR(RP08-06-2010)Foi entregue certidão á cliente - processo encerrado(RP21-01-2011)Execução extinta Foi enviada NFH para pagamento à cliente no valor de € 156,30(RP22-03-2011)</t>
  </si>
  <si>
    <t>Need for Speed - Com. Autom., Lda.</t>
  </si>
  <si>
    <t>1173/04.9TMSNT</t>
  </si>
  <si>
    <t>Enviada carta ao vosso cliente(AS 17.04.03). Face ao silêncio do vosso cliente, requeremos a injunção.Enviamos 2ª Carta ao devedor (CR 11.12.03). Face ao silêncio do vosso cliente executámos a injunção (CS 06.08.04).Requeremos a destituição do solicitador de execução designado (04.07.05 AA) Nomeação do solicitador indicado (26.09.2005) Foi realizada diligência de penhora a qual se revelou infrutifera, pois na morada dos autos encontra-se uma papelaria há mais de 3 anos (20.12.05). Mail a cliente a solicitar elementos adicionais e envio de carta para socio gerente da executada a aemaçar com insolvência dolosa (RR-12.05.06)De acordo com as indicações do cliente requeremos a desistência do pedido ao abrigo da nova lei do orçamentop com certidão para efeitos fiscais + mail a solicitador a informar desistência da execução (RR-06.07.06). Fax para solicitador a reiterar pedido de envio de nota final de honorários (ST - 12-09-2006) Recebemos fax de SE a pedir comprovativo de pagamento referente ao pedido de provisão (TA 12-10-06). Foi enviado comprovativo de pagamento da provisão(TA 23-10-06).A certidão para efeitos fiscais já foi levantada.(TV 13.11.06).Foi entregue a certidão (AA 22.11.06) Entregue a certidão e não havendo lugar ao pagamento de custas, encerramos o processo (AA 05.12.06)</t>
  </si>
  <si>
    <t>Paulo &amp; Nuno Canalizações, Lda.</t>
  </si>
  <si>
    <t>3567/07.9 TMSNT</t>
  </si>
  <si>
    <t>Lançamento de processo (PS 27.03.07)Enviámos carta ao devedor a solicitar pagamento da dívida ou proposta nesse sentido (JM 29.03.07) Enviei reuqerimento executivo, no entanto chamo a ATENÇÃO para o facto de o valor em tribunal não corresponder ao valor da 1ª carta pois como a Execução foi feita com base num titulo executivo os juros de mora são calculado à taxa legal de 4% e não de 10,58% como é o caso das facturas (CG 14.05.2007)REgistamos a vossa informação de acordo com a qual o vosso cliente pagou a quantia reclamada na nossa carta. Dado que a execução já tinha dado entrada enviamos mail ao Se a pedir a n.h. final para solicitar o seu pagamento ao executado (AA 29.05.07)Recepcionamos a nota de honorários final do SE de acordo com a qual falta liquidar ao Executada a quantia de € 104,80. Pelo que, enviamos carta ao devedor a solicitar o pagamento de tal quantia (AA 21.06.07)Mail para cliente a solicitar instruções sobre prosseguimento da execução (AA 11.07.07)De acordo com as vossas instruções solicitamos ao SE que promovesse as diligências necessárias tendentes a obter o pagamento do remanescente em dívida (AA 17.07.07)E-mail para cliente a expor um resumo do processo e a expor as posições alternativas quanto ao andamento do mesmo. (05.09.07 NM) E-mail para SE a informar que a Exequente prescinde do remanescente em dívida, pelo que requeremos a conta final no sentido de encerrar o processo. (18.09.07 NM)Paga a quantia exequenda, entregue a nota de honorários e proferido despacho de extinção da execução, encerramos o processo (AA 02.01.08)</t>
  </si>
  <si>
    <t>João Domingos Brito Reis</t>
  </si>
  <si>
    <t>9571/05.4TMSNT</t>
  </si>
  <si>
    <t>Enviada carta ao vosso cliente. (AS 28-04-2004) Face ao silêncio do devedor requeremos injunção (18.08.04 CS). Foi aposta fórmula executória (CD 04.03.05). Enviada 2ª carta ao vosso cliente (19.03.05 AS). Executámos a injunção (03.08.05 PO). Atento o teor do auto negativo do SE Delegado, enviámos fax ao SE Paulo Rebelo a solicitar diligências para averiguar paradeiro do vosso clienete e existência de bens penhoráveis. Mail para cliente com cópia do auto (15-11-06 CD).Registamos a informação de acordo com a qual o SE procedeu à penhora de 1/3 do vencimento auferido pelo executado. nDado que em tal notificação não nos é indicado o valor do desconto enviamos mail a solicitar essa informação (AA 05.12.06) Foi efectuado o primeiro desconto (AA 31.01.07)Fomos notificados da nota de honorarios final do Se, a qual vos remetemos, tendo a Wurth direito a receber a quantia de € 963,60. Enviamos mail ao SE a indicar o NIB para o qual deverá ser efectuada a transferência (AA 04.05.07). Novo mail a SE, insistindo para transferência (PG 26.06.2007) Após várias tentativas de contacto telefónico para o esritório do SE, que resultaram frustradas, enviámos e-mail a solicitar que nos envie o comprovativo da transferência para o NIB da n/ cliente (JM 03-08-07) Após várias tentativas que resultaram frustradas, conseguimos contactar SE e solicitámos o envio do comprovativo de transferência para o NIB da n/ cliente. Informaram-nos que iriam buscar o processo físico e enviar o solicitado (JM 19-10-07)Mail a cliente a informar que até 2.ª F não tivermos o comprovativo de transferencia, iremos requerer ao tribunal (RR-14.03.08)na sequência da reunião havida no escritório do Se o mesmo procedeu ao pagamento da quantia exequenda e demais custas e entregou a NHF, pelo que nada mais havendo a receber encerramos o processo (AA 30.04.08)</t>
  </si>
  <si>
    <t>Monpatec - Decoração Remodelação de Interiores, Unipessoal, Lda.</t>
  </si>
  <si>
    <t>2240/08.5 TBTVD</t>
  </si>
  <si>
    <t xml:space="preserve">Lançamento de processo (MM 09.06.08) Carta de Interpelação. Requerimento Executivo (JP 21.08.08)O SE informou que se encontra aguardar o envio dos duplicados(07-10-2008)O SE enviou emolumento para pagamento da informação requerida à CRC de Torres Vedras(RP30-03-2009)Encontra-se agendada diligência de penhora para dia 16/06/2009 Foi enviado email ao SE a solicitar informações sobre estado do processo,  informando que não temos interesse na penhora de saldos bancários, e em caso as pesquisas efectuadas junto das finanças não revelem a existência de outros bens, que se efectue a citação 833/5 CPC(RP16-07-2009)Na sequência da notificação para indicar bens à penhora, foi enviado email para que proceda á citação do executado nos termos do art.833/5CPC(VS13-10-2009)O SE juntou aos autos comprovativo citação da executada, ainda que entregue a terceira pessoa identificada(RP04-11-2009)Fomos contactados pela mandatária que informou que a empresa já não labora e não tem bens, não se encontrando os legais representantes na condição de assumir qq dívida(RP04-11-2009)Instância extinta atenta a inexistência de bens. Aguarda a certidão requerida para encerrar dossier(RP28-02-2010)Foi entregue certidão à cliente(RP07-04-2010)Processo encerrado </t>
  </si>
  <si>
    <t>Carpaser - Carpintaria e Mobiliário, Lda.</t>
  </si>
  <si>
    <t>1375/05.0 TCLRS</t>
  </si>
  <si>
    <t>Enviada carta ao vosso cliente. Face ao silêncio do devedor requeremos a Execução (PB 07-10-04). Fomos notificados do auto de diligência de penhora de acordo com o qual a empresa executada já não labora, tendo toda a maquinaria que se encontrava na morada dos autos sido retirada pelos antigos funcionários. Atentas a estas informações de acordo com as vossas instruções requeremos certidão para efeitos fiscais (AA 18.07.05) Foi enviado vale postal para envio de certidão para efeitos fiscais (02.12.05 CR). A Certidão para efeitos fiscais já foi levantada.(07-12-05-TV). Nesta data entregámos certidão ao cliente (23.12.05 CD).Enviámos requerimento a requerer a desistência do pedido com base na lei O.E., enviámos nesta mesma data fax a informar SE. (08.05.06 SC) Solicitamos novamnet ao SE a emissão da nota de honorários final (AA 22.06.06). Entregámos nota de honorários ao cliente (15.09.06 CD).Fomos notificados da sentença que homologa a desistência do pedido, pelo que entregue a certidão, a NHF e não havendo lugar ao pagamento de custas encerramos o processo (AA 01.04.08)</t>
  </si>
  <si>
    <t>QUADRIVIDRO,LDA</t>
  </si>
  <si>
    <t>322/13.0TYLSB</t>
  </si>
  <si>
    <t>Lançamento de processo. (08-04-2013)Apresentámos Reclamação de créditos(15-04-2013-PRS); Recebido e-mail de cliente com anuncio: encerramento do processo por IMI. Pedido de certidão (19-02-2014 MNS). Fomos notificados da sentença que encerrou o processo de insolvencia por IMI (HB 24-02-2014). Receção da certidão, verificação das menções e instrução da mesma com os elementos que justificam a incobrabilidade do crédito para remessa para o Cliente (MCS/ HB 27-06-2014). Envio dos elementos aptos para a movimentação da certidão remetida em 27-06-2014, conforme exigencias feitas (HB 03-07-2014). Email da Cliente a informar que a certidão foi movimentada pelos auditores e que o processo pode ser encerrado (MCS 15-07-2014). Recebida certidão e envio para a Cliente (MCS 01-08-2014).</t>
  </si>
  <si>
    <t>Electro Leitão &amp; Leitão, Lda</t>
  </si>
  <si>
    <t>Lançamento de processo (MO 09.07.07);Envio de 1ª carta a solicitar pagamento ou proposta nesse sentido (MO 17.07.07) E-mail a cliente a solicitar informação sobre pagamento da dívida pela V/ cliente (JM 21-08-07). Novo e-mail para cliente com mesmo teor (14-09-07 JP).Registamos a vossa informação de pagamento, pelo que, encerramos o processo (AA 13.11.07)</t>
  </si>
  <si>
    <t>Lázaro &amp; Lázaro, Lda.</t>
  </si>
  <si>
    <t>1331/08.7TYLSB</t>
  </si>
  <si>
    <t>Lançamento de processo. (22.07.09 MM)Foi reconhecido um crédito sem que a cliente seja credora de qq montante, razão pelo que se impugnou a lista de credores reconhecidos.(21-07-2009RP)Encerramento do processo por insuficiência da massa(RP23-09-2009)</t>
  </si>
  <si>
    <t>Espiral - Serr. Aluminios, Lda.</t>
  </si>
  <si>
    <t>4730/07.8 TMSNT</t>
  </si>
  <si>
    <t>Enviada carta ao vosso cliente. (CR 18-06-2004) Face ao silêncio do devedor requeremos injunção. Uma vez que a ainda não foi aposta a formula executória vamos averiguar junto da secretaria o que se passou. Foi nos finalmente remetido o requerimento de injunção com formula executória, pelo que vamos enviar 2.ª carta (AA 19.09.06). Enviámos 2ª carta ao devedor com o valor de 5.470,52 € (PS 21.09.06.).A carta enviada à vossa cliente foi recepcionada, não tendo, no entanto, a mesma entrada em contacto com o nosso escritório. Ficamos assim a aguardar as vossas instruções no sentido de executar ou na a sentença e em que termos (AA 29.09.06)De acordo com as vossas instruções vamos executar a injunção indicando como SE o João Moreira (AA 11.05.07)  Elaboração de requerimento executivo (CAF 20.06.2007)Envio de fax ao SE a avisar que continuamos a aguardar a marcação da diligência de penhora e subsequente citação(GG 25.10.2007)Recepcionamos o auto de diligência de acordo com o qual o representante da executada se comprometeu a dirigir-se às instalações da exequente até 31/01 para formalizar acordo de pagamento (quantia de € 7706,26 em 6 prestações), sendo que caso tal não se verifique será de avançar com insolvência (AA 29.01.08)Foi efectuado o acordo tendo a Executada pago 1284,00 e emitido 5 cheques no mesmo valor datados para o dia 5 dos meses de Março a Julho. Informamos o SE dos termos do acordo e enviamos requerimento de suspensão para assinatura pela Executada (AA 06.03.08)Fomos informados pelo cliente que a Executada liquidou a quantia exequenda, pelo que enviámos e-mail ao SE a solicitar NHF e requerimento ao tribunal a informar o pagamento. (21.07.08 NM)Foi enviada NFH à cliente.Aguarda-se despacho de extinção para encerrrar o processo.(RP10-12-2008)Foi efectuado o pagamento da NHF.(RP23-12-2008)Notificaddos para o efeito, juntámos cópia dos cheques entregues para prova do pagamento antes da instauração da acção executiva(RP19-02-2009)Processo encerrado(RP29-01-2010)</t>
  </si>
  <si>
    <t>Rafael Eugénio Guerra Nascimento</t>
  </si>
  <si>
    <t>9127/03.6 TMSNT</t>
  </si>
  <si>
    <t>Foi requerida a injunção (PL 06.02.03). Foi aposta fórmula executória pelo que enviamos nova carta ao vosso cliente (CR - 30.04.03). Executámos a injunção, aguradamos a penhora dos bens (PL 18.06.03). Em 11 Julho foi remetida carta precatória para penhora. (AS 04.09.03). Carta precatória distribuida com o n.º 9127/03.6 TMSNT-1 - Tribunal Judicial do Seixal. Requerimento ao tribunal a solicitar a penhora na morada resultante das pesquisas, nomeadamente, nas bases de dados fiscais. (03-06-05 PB). Atenta a informação da frustração da diligência de penhora uma vez que o executado foi residir para a Madeira e o imóvel ter sido entregue a tribunal, remetemos mail a cliente a solicitar o entendimento, nomeadamente se prosseguimos com o processo realizando as respectivas pesquisas ou desistimos do processo ao abrigo da nova lei orçamento com a respectiva certidão (RR-12-05-06)Após mail a cliente e apra seu total esclarecimento quanto à questão da venda do imovel alegadamente pertencente ao executado, requeremos à C.R.Predial copai não certificada respeitante ao imovel (RR-06.07.06). uma vez que até à data não recepcionámos resposta CRP, contactámos a respectiva entidade para saber estado das buscas e envio da copia, que nos informou que as informações estavam atrasadas mas iria fazer os possiveis para remeter ainda hoje(RR-20.10.06)  Recepcionámos copia da CRP, pelo que informámos o cliente de que, na sequência da execução movida pelo Banco Investimento Imobiliário, S.A., foi penhorado o imóvel correspondente ao domícilio do executado, tendo sido vendido, na execução, à mesma entidade bancária. Assim sendo,  e uma vez que as únicas informações que dispomos é que o Executado se encontra a residir na Madeira, é nosso entendimento, solicitar as pesquisas nas bases de dados oficiais por forma a tentar apurar a existência de outros bens, nomeadamente junto da Segurança Social, visando assim uma eventual penhora de vencimento. Outra possibilidade, consiste em requerer a desistência do pedido ao abrigo da nova lei do orçamento com a respectiva certidão para efeitos fiscais.(07.11.06-RR) Recepcionámos informação do cliente para avançar com desisitênciado pedido ao abrigo da LOE com certidão para efeitos fiscais (RR-07.11.06) Requerimento de desisiência do pedido ao abrigo da LOE com certidão (RR-07.11.06) Fomos noitificados da sentença que homologa a desistência, mas que não ordena a emissão da certidão pelo que vamos insiostir (AA 01.12.06)Requerimento a insisitir emissão certidão apra efeitos fiscais (RR-04.12.06).A certidão para efeitos fiscais já foi levantada (24-06-07 TV). Entregue certidão e processo físico ao cliente (03.08.07 CD).Entregue a certidão e não havendo lugar ao pagamento de custas encerramos o processo (AA 24.09.08)</t>
  </si>
  <si>
    <t>António Jorge Serôdio, Sociedade.Unipessoal, Lda.</t>
  </si>
  <si>
    <t>20126/12.7T2SNT</t>
  </si>
  <si>
    <t>Lançamento de processo (28.09.10 AS). Envio de 1ª carta para devedor (29.09.10 AS))Requerimento injunção(AD18-12-2010)Foi aposta fórmula executória(RP17-03-2011) A aguardar instruções da cliente quanto à instauração da acção executiva (12-06-2012 - JS)Requerimento executivo(RP09-08-2012)O SE procedeu à junção do resultado das pesquisas Fase 1 em que não foram encontrados bens susceptíveis de penhora, pelo que será agendada diligência de penhora bens móveis(RP12-02-2013).Processo incluido na lista de incobraveis de AE.Viatura com matricula: 75-01-HA, 3 penhoras e sem seguro. FJ-08-92 1 penhora e sem seguro. JS-27-91,2 penhoras e sem seguro.Parecer: Requerimento a solicitar inserção no RIE + certidão + extinção (17-02-2014MNS)Notificados de decisão de extinção do AE (MCS 03-07-2014). Email da Cliente a informar que a certidão foi movimentada pelos auditores e que o processo pode ser encerrado (MCS 15-07-2014).</t>
  </si>
  <si>
    <t>Transportes Coelho &amp; Costa, Lda</t>
  </si>
  <si>
    <t>621/08.3TYLSB</t>
  </si>
  <si>
    <t xml:space="preserve">Lançamento de processo (MO 23.05.07).Envio da 1ª carta ao devedor a solicitar pagamento ou proposta nesse sentido (MO 24.05.07).Envio da 2ª carta ao devedor, para nova morada, a solicitar pagamento ou proposta nesse sentido (RV 18.06.07) Requerimento de Injunção (06.11.07 JP)O devdor foi declarado insolvente. Aguardar publicação dos anuncios.Apresentámos reclamação de créditos(MTM18-08-2009)Foi entregue certidão à cliente - Não obstante o acompanhamento do processo de insolvência até final, encerrámos o processo no relatório(RP19-10-2010) </t>
  </si>
  <si>
    <t>Constroveda - Const. Civil Elect. Ved., Lda.</t>
  </si>
  <si>
    <t>3180/08.3 TMSNT</t>
  </si>
  <si>
    <t>Lançamento de processo (AS 15.12.06). Injunção (27-03-07 JM);Carta 2 – carta enviada após sentença ou aposição de fórmula executória (MO 26.06.07); Fax ao devedor a juntar confissão de dívida e a informar valores certos das prestações a pagar com os devidos juros (JM 30-07-07) Contactámos várias vezes a empresa devedora, nomeadamente, o Srº Rodrigo Machado mas resultaram sempre negativas as comunicações. Contudo, fomos hoje contactados pelo devedor que alegou ter problemas no seu fax e solicitou-nos a repetição do envio do mesmo. Enviámos fax a juntar a confissão de dívida e solicitámos o pagamento da primeira prestação em 6 de setembro, seguindo-se as restantes 3 prestações até dezembro (JM 22-08-07)Atento o incumprimento do acordo, ficamos a agauradr instruções sobre a execução do requerimento de injunção (AA 15.01.08)De acordo com as vossas instruções vamos prosseguir com a execução (AA 24.03.08); Req. Executivo (14-04-2008 JL) O SE procedeu à notificação das Finanças para informar sobre a existência de bens/créditos penhoraveis, identificação dos sócios, morada fiscal actual e identificação do TOC (AA 30.07.08)O SE notificou a Fidelidade Mundial para identificar o tomador de seguro e a morada relativamente ao veiculo 54-09-TA (AA 02.08.08) O SE notificou o Credibanco da penhora da expectativa de aquisição do veículo, bem como para esta entidade vir informar e juntar cópia do contrato, montante mensal da prestação, termo do contrato, etc (20.08.08TG)E-mail para cliente a informar que foi apurada uma viatura propriedade da Executada, pelo que solicitámos instruções ao cliente. (24.10.2008 NM)De acordo com as instruções da cliente, requeremos a penhora da viatura encontrada.(RP16-12-2008)Envio de oficio para penhora de viatura(RP05-03-2009)O SE juntou aos autos comprovativo de notificação do executada após a penhora(RP24-04-2009)O SE juntou aos autos cópia da citação da executada após a penhora efectuada em 01.06.2009(RP15-06-2009)O devedor ligou (917382631) propondo o pagamento da quantia em 6 prestações mensais, tendo sido enviado email à cliente para consideração(RP16-06-2009)Foi enviado fax a informar ao Executado a informar que a proposta foi aceite, pelo que deverá ser paga a primeira prestação ainda no mês de Julho(RP09-07-2009)O SE requereu auxilio da força publica para apreensão da viatura e contactei o devedor que informou que dentro dias entraria em contacto com o nosso escritório, contudo as diligências prosseguem(RP26-08-2009)O SE requereu à GNR a imobilização do veiculo penhorado(RP29-01-2010)Na sequência das negociações encetadas, foi negociado o pag em 3 prestações mensais e sucessivas no valor de € 778,08 cada, encontrando-se a primeira paga. Foi enviada minuta ao colega para suspensão da instância(RP25-03-2010)Na sequência do cumprimento total do acordo, foi requerida extinção da instância e NFH para posterior encerramento do processo(RP17-05-2010)Na sequência do envio da NFH pela qual é devida a quantia de €234,18, foi solicitada a sua alteração no que concerne à responsabilidade, pois será paga pela cliente(RP29-06-2010)Foi enviada NFH para pagamento rectificada - Processo encerrado(RP06-07-2010)</t>
  </si>
  <si>
    <t>Pesna - Soc. Construções, Lda.</t>
  </si>
  <si>
    <t>24-A</t>
  </si>
  <si>
    <t>847/03.6TYLSB</t>
  </si>
  <si>
    <t>SOC.AGRICOLA MONTE CIMA,LDA</t>
  </si>
  <si>
    <t>6647/07.7TMSNT</t>
  </si>
  <si>
    <t>Execução injunção pendente até intruções da Würth Portugal. Requerido citado com prova de depósito na morada indicada na injunção 29-1-07. Enviada carta intimidatória prévia à execução 21-3-07. Requerimento executivo 14-9-07.Requerimento distribuído 17-9-07. Pedido de provisão 25-10-07. Envio de pedido de provisão à Würth 16-11-07. E-mail SE para que informe estado das pesquisas 29-02-08. E-mail da SE informando que das pesquisas efectuadas se apurou não haver registo de veículos automóveis e existirem 3 execuções; mais informa prever a realização de penhora de bens móveis no início de Abril 03-03-08. Email ao SE sobre marcação de diligência para penhora de bens móveis 6-6-08. E-mail da SE informando que agendou a diligência para dia 20/6 10-06-08. Notificação remetida pelo tribunal ainformar que o SE foi nortificado para apresentar relatório de diligências e que não o fez, pelo que deverá a Exequente requerer o que tiver por conveniente 20-06-08. E-mail SE informando do teor da notificação recebida  e solcitando que informem sobre o estado das diligências bem como marcação da penhora de bens móveis 30-06-08. E-mail da SE com comunicação ao tribunal de onde resulta não existirem veículos e haver outros processos de execução, aguardando ainda pelo resultado das pesquisas junto da DGCI 02-07-08. Contacto telefónico SE: aguarda-se resposta da DGCI 31-07-08. Email à SE para informar se já obteve resposta ao oficio expedido para DGCI 21-12-08. Email da SE juntando resposta da DGI e informando que das buscas efectuadas junto da DGCI não foram apurados bens penhoráveis, pelo que irá deslocar-se ao local para verificar se na sede existem bens penhoráveis 17-2-09. Reunião para revisão de processos (18-01-2011 - JS)E-mail SE solicitando informações referentes ao estado do processo (27-05-2012 - JS)Encontra-se agendada diligência penhora bens móveis(RP27-11-2012)As diligências confirmaram incobrabilidade da dívida. Foi requerida certidão(PRS10-01-2013)Certidão passada(RP30-04-2013). Entrega da certidão ao cliente (05-07-2013) E-mail do cliente (12-07-2013) com a informação de que a certidão está movimentada (HB 29-07-2013). Fomos notificados da extinção da instância por falta de impulso processual, bem como, da NFH da AE no valor de € 0,00 (HB 05-09-2013). ENCERRAMENTO DO PROCESSO. Leitura de e-mails e de respostas com cliente sobre a situação do recibo emitido pelo AE no valor de € 133,10, bem como, sobre a situação do processo que está encerrado (HB 11-09-2013).</t>
  </si>
  <si>
    <t>ANTONIO ALEXANDRE DUARTE TORRES</t>
  </si>
  <si>
    <t>6630/11.8TBVFX</t>
  </si>
  <si>
    <t>Lançamento de Processo(IR 03.08.2011)Foi oposta fórmula executória, pelo que enviámos 2ª carta ao devedor (19-08-2011 - ES) requerimento executivo (21-12-2011 - JS)E-mail SE solicitando informações referentes ao estado do processo (04-06-2012 - JS) SE juntou relatório diligências Fase 1, tendo sido apurados bens onerados, pelo que se procederá à penhora de bens móveis (12-07-2012 - JS)Nas diligências realizadas em 13/14/15 de FEV. de 2013 foi celebrado um acordo de pagamento 6 X € 315,00, com início em 18-02-2013 até 30-07-2013(tendo a 1ª prestação sido paga).A diligência feita naquelas datas trata -se da repetição da diligência já realizada na morada de residência dos pais.Dever-se-á proceder à confirmação da questão da penhora do salário(06-03-2013-PRS). Na sequência do e-mail do cliente com a indicação de que foi liquidado o valor de € 1.890,00, e-mail para AE com pedido de elementos para extinção do processo (HB 13-09-2013). Comunicação ao AE com pedido de extinção da ação, tendo sido feita a prova de liquidação do valor de € 61,29 a título de juros compulsórios devidos ao Estado (HB 06-11-2013). O AE notificou-nos do valor de € 205,55 (NFH) que deverá ser liquidado até 18-11-2013, situação que processamos via DAF (HB 07-11-2013). E-mail do cliente com a indicação de que o estado deverá ser atualizado para justificado, com o que cumprimos. O AE não extinguiu a ação (HB 05-01-2014).  Notificados da decisão de extinção (MCS 16-07-2014).</t>
  </si>
  <si>
    <t>Nep - Técnica de Revest. Pinturas, Lda.</t>
  </si>
  <si>
    <t>655/08.8TYLB</t>
  </si>
  <si>
    <t>Apresentámos reclamação de créditos.(RP13-03-2009)O processo de insolvência foi encerrado Foi requerida certidão(VS21-05-2010)Foi entregue certidão à cliente. Processo encerrado(RP08-07-2010)</t>
  </si>
  <si>
    <t>8152/06.0THLSB</t>
  </si>
  <si>
    <t>Enviada carta para o vosso cliente (CR 30.12.04).Face ao silência do vosso cliente requeremos a injunção (AA 05.08.05) A injunção foi distribuida como acção. Foi requerida a citação dos legais representantes (CG 13.04.07) Enviada 2ª carta para o vosso cliente (17.12.2007) A carta for remetida para a morada constante do processo, tendo sido devolvida com a indicação de "desconhecido - morada insuficenete". Aguardamos as vossas instruções no sentido de se executar ou não a sentença (31.12.07TG); Req. Traslado da Sentença (15/07/2008 JL)Devedor insolvente, pelo que encerrámos o dossier.</t>
  </si>
  <si>
    <t>Amadeu Oliveira - Construções, Lda.</t>
  </si>
  <si>
    <t>9519/05.6TMSNT</t>
  </si>
  <si>
    <t>Enviada carta ao vosso cliente.Iremos requerer a injunção.Foi oposta fórmula executória, pelo que enviámos 2ª carta ao devedor (08.06.05 CR) Execução do requerimento de injunção (26-07-05 PB)Efecutamos a respectiva diligência de penhora, tendo-nos deslocado à sede da executada não se encontrava ninguém, no entanto por informação da vizinha constatámos ser o unico sócio da sociedade executada, SE deixou informação e aguarda contacto (31.03.06 SC). Fax a solicitador a solicitar repetição da diligência (21.10.06 MJG). Envio de mail a SE com comprovativo de pagamento de provisão (JCA 14.08.2007).Recepcionamos dois cheques pós datados no valor de € 250,00 e € 295,54, datados para 19.07.08 e 18.08.08, em conformidade com acordo celebrado com o SE tendo o Executado entregue ao SE outro cheque no valor de € 500,00 que foi depositado na conta do mesmo. Enviamos cheque ao cliente e solicitamos ao SE informação sobre a boa cobrança do primeiro cheque e a transferência do valor do mesmo, deduzidas as custas provaveis após boa cobrança (AA 04.07.08)Fax para SE a insistir na informação sobre a boa cobrança do cheque de € 500,00 e a solicitar a transferência imediata da quantia referente ao mesmo deduzido o remanescente dos honorários (AA 31.07.08)Tendo registado a transferência de € 364,32 para a conta da Wurth solicitamos ao SE o envio da NHF para permitir justificação contabilistica da quantia paga (AA 01.10.08)Foi enviada nota de liquidação à cliente, razão pelo que se encerrou dossier(RP15-01-2010)</t>
  </si>
  <si>
    <t>Américo Palma Morgado</t>
  </si>
  <si>
    <t>871/08.2 TBMTJ</t>
  </si>
  <si>
    <t>Lançamento de processo (MO 03.05.07).Envio da 1ª carta ao devedor a solicitar pagamento ou proposta nesse sentido (MO 07-05-2007) Tentámos contacto telefónico, mas não foi possível. Demos entrada da Injunção (19.06.07 TG).Enviada 2ª carta para o vosso cliente. (26.10.07 MM)A carta enviada para o vosso cliente vei devolvida com a indicação "não reclamado". Ficamos assim a aguardar as vossas instruções quanto à execução do requerimento e injunção (AA 13.11.07) Envio de requerimento executivo.O SE juntou relatório a informar que o processo se encontra a aguardar resposta da SS, pois a notificação enviada à entidade patronal do Executado, veio com a indicação "mudou-se"(RP05-12-2008)A SE informou que se encontra aguardar informações da SS e que vai ser agendada  diligência de penhora no prazo máximo de 60 dias(RP28-05-2009)Na sequência da diligência de penhora foi estabelecido acordo de pagamento entre as partes em 3 prestações (€ 1638,04) com termino em 15 de Agosto(RP26-08-2009)Na sequência do incumprimento do acordo, foi soliictada a prossecução da execução(RP31-08-2010)Foi requerida penhora vencimento(RP07-09-2010)O Juiz deferiu o auxilio da força pública(RP18-01-2011)O SE informa que se encontra agendada diligência de penhora em morada DGCI(RP11-05-2011)A SE informoue que vai ser agendada diligência em Setembro em data a designar(RP15-07-2011)O Executado foi citado para indicar bens à penhora - processo suspenso(RP15-05-2012) Foi requerida certidão (31-07-2012 - JS)Certidão passada - execução extinta(RP07-11-2012)Foi enviado NFH à cliente no valor de €160,11(RP07-11-2012)Execução extinta(RP17-01-2013) Aguarda certidão Certidão passada(RP30-04-2013)Foi entregue certidão para efeitos fiscais - aguarda instuções para encerrar(RP15-05-2013)Certidão movimentada - processo encerrado(RP31-05-2013)</t>
  </si>
  <si>
    <t>José António Rodrigues da Silva</t>
  </si>
  <si>
    <t>2243/04.9TMSNT</t>
  </si>
  <si>
    <t xml:space="preserve">Requerimento Executivo 15-3-04.Solicitadora de Execução: Maria Nazaré Reis Jorge. Aguarda penhora 7-6-04. Fax ao Solicitador a indicar bancos com os quais o Executado trabalha 30-9-04. Fax à Solicitadora de Execução a indicar os bancos com que o executado trabalha/ou 13-12-04. Fax à Solicitadora de Execução a requerer relatório sobre as diligências de penhora efectuadas até à presente data 11-2-05. Fax à Solicitadora de Execução a requerer informações sobre o estado do processo, sob pena de destituição 12-5-05. Requerida a destituição da Solicitadora de Execução 8-8-05. Aguardam os autos que seja ordenada a destituição 9-3-06. Ordenada a destiutição da Solicitadora de Execução 15-3-06. Nomeado novo SE: Maria Leonor Cosme 31-3-06.Aceitação da SE 3-4-06. SE requereu consulta ao registo informático de execuções 3-4-06. Aguarda a SE informações do registo informático de execuções 16-5-06. Fax à Solicitadora de Execução a requerer informações sobre as diligências de penhora, nomeadamente, dos bens móveis 26-6-06. Pedido de provisão 11-07-06. Fax enviando comprovativo da liquidação da provisão bem como solicitando que dê início às diligências tendo em vista a penhora dos bens móveis que se encontrem na residência solicitando informação da data designada com uma antecedência de 15 dias para Exequente querendo colocar os meios à disposição 29-8-06. Fax à Solicitadora para remeter auto de penhora de bens móveis 27-9-06.Requerida junção de substabelecimento 9-10-06. Fax à Solicitadora reiterando anterior 6-11-06. Fax solicitando envio do auto de penhora de bens móveis ou sendo caso disso do relatório de diligências realizadas até à presente data 18-12-06. Solicitadora remeteu relatório das diligências realizadas, sendo que aguarda resposta ao ofício dirigido ao serviço de finanças 25-1-07. Fax da Solicitadora que da consulta à CRA apurou que o executado é proprietário de 3 veículos automóveis dos anos de 1976, 1983 e 1982 sobre os quais não existem ónus ou encargos, verificou apos consulta ao serviço de finanças que o automóvel marca BMW de 2002 está registado em nome de Fernando Pedro Neto Saramago, informa que o executado não é titular de outros bens móveis além dos mencionados solicitando confirmação se exequente pretende a penhora de saldos bancários 12-2-07. Fax à Solicitadora para informar sobre o resultado da consulta à base de dados da Segurança Social e DGCI, bem como para informar se chegou a proceder à penhora dos bens móveis 7-3-07. Fax reiterando anterior 4-4-07. Fax da SE a informar os resultados das diligências efectuadas 12-04-07. Fax solicitando resultado da pesquisa efectuada junto da Seg Social e informações adicionais sobre o motociclo registado a favor do executado a fim de apurar a viabilidade de se proceder à sua penhora 24-4-07. Fax á SE para que responda às questões colocadas no n/ fax de 26 de Abril 29-06-07. E-mail à SE reiterando anterior fax 14-09-07. Conferencia telefónica com a Sara (funcionária da SE) que informou que a entidade patronal do Executado é Pregressi- pré fabricados de gesso, Lda.. Esta última foi notificada para penhora do vencimento 05-12-07.Recebido relatório de diligências da SE dando conhecimento que foi efectuada a notificação da entidade patronal para penhora de 1/3 do vencimento aguardando resposta 7-12-07. Enviado e-mail ao SE a solicitar resultado da notificação remetida à entidade patronal 21-02-08: E-mail do Se a informar que efectuou a notificação para penhora de vencimento e que o mesma veio devolvida 27-03-08.Enviado e-mail à SE a solicitar informações sobre o resultado da 2.ª via da notificação enviada à entidade patronal 5-06-08. Fax da SE a informar que enviou duas cartas à entidade empregadora do executado, para que esta procedesse à penhora do seu salário, mas vieram ambas devolvidas com a indicação "não atendeu", encontran-se a notificação por contacto pessoal 13-06-08. Enviado e-mail à SE a solicitar que nos informe sobre o resultado da notificação por contacto pessoal â entidade patronal 11-07-08 Enviado e-mail a reiterar pedido anterior 12-08-08. Fax do Se  Consulta Citius: resultado das pesquisas efectuadas junto do Serviços de Segurança Social; Ofício do SE a informar que se encontra em curso a notificação para penhora de salário/vencimento do Executado 16-09-08. Fax do SE a informar que se encontra em curso a notificação para penhora de salário/vencimentojunto da firma Pregessi e que tendo compulsado a segurança social nada consta sobre a entidade patronal do executado, nem a data da última remuneração auferida e que não se encontra a receber sub. de desemprego ou de doença 13-09-08. E-mail do Se a informar que a notificação para penhora de salário enviada a "Pregessi" veio devolvida por não reclamada e que tendo procedido á notificação pessoal do funcionário da firma "Pedroso &amp; matias", o mesmo referiu que a "pregessi" já lá não labora há mais de 6 anos 22-09-08. Enviado e-mail ao SE a solicitar quais as pesquisas realizadas até à presente data para identificar e localizar outros bens/direitos do Executado ou sendo caso disso a data prevista para a realização da diligência de penhora dos bens móveis na residência do Executado 28-11-08. consulta Citius: Se notificada pelo tribunal para apresentar relatório de diligências 12-12-08 A Se enviou notiifcação à SS para esta vir informar a existência de créditos em nome do Executado(vencimentos, subsidios etc..), já que a ultima remuneração é de Agosto. Foi junto substabelecimento/2009(RP26-10-2009)Foi solicitada a citação para indicação de bens à penhora.Foi requerida certidão(RP06-08-2010)Foi enviada NFH para pagamento no valor de € 12,31(RP30-03-2011)Foi entregue certidão à cliente - processo encerrado(RP14-04-2011)
</t>
  </si>
  <si>
    <t>Milneto 2 - Fabrico e Comércio de Cozinhas, Lda.</t>
  </si>
  <si>
    <t>231/09.8TYLSB</t>
  </si>
  <si>
    <t>Lançamento de processo (28.01.10 MM) Apresentamos reclamação de créditos (VS18-02-2010)O processo foi encerrado por insuficiência de bens. Foi requerida certidão(VS22-07-2010)Foi entregue certidão à cliente - processo encerrado(RP07-02-2012)</t>
  </si>
  <si>
    <t>Aficontrel - Montagens Eléctricas, Lda.</t>
  </si>
  <si>
    <t>13625/03.3 THLSB</t>
  </si>
  <si>
    <t>Enviada carta ao vosso cliente(CR04.06.03).Face ao silêncio do vosso cliente intentamos acção de condenação (AA 26.06.03).Face à  escassez de dados foram-nos solicitadas mais informações sobre os representantes legais da sociedade.Enviámos ao tribunal essas informações. Requeremos a emissão de certidão do registo comercial (24-03-05 PB). Recebemos certidão negativa da CRC de Évora (07-04-05 PB). Requeremos certidão ao RNPC (03-06-05). Requerimento ao processo a solicitar que os RR sejam de ora em diante os legais representantes da Aficontrel uma vez que etsamos perante uma sociedade irregular (09-08-05 PB) Contactei o Tribunal no dia de hoje pelas 16:07h onde fui informado que o nosso requerimento foi levado em linha de conta. No entanto e, como decorreu um período temporal com a obtenção dos dados o processo foi à conta. (14.02.06 PB)Uma vez que até ao momento não houve citação atenta a LOE enviamos mail a solicityar instruções no sentido de manter a acção ou requerer a desistência ao abrigo da LOE (AA 10.05.06) De acordo com as vossas instruções vamos desistir ao abrigo da LOE e requerer a emissão da certidão para efeitos fiscais (AA 04.12.06) Requeremos certidão para efeitos fiscais (21.12.06 TG)Fomos notificados da sentença que homologa a desistência e ordena a emissão da certidão. A aguardar transito em julgado para a emissão da certidão (AA 05.02.07).A certidão para efeitos fiscais já foi levantada.(TV). A execução está finda pelo que encerramos o processo (PR). A certidão para efeitos fiscais já foi debitada.(JC 09.05.07).</t>
  </si>
  <si>
    <t xml:space="preserve">Paulo Jorge Ascensão Monteiro </t>
  </si>
  <si>
    <t>2786/09.8TCLRS</t>
  </si>
  <si>
    <t xml:space="preserve">Lançamento de processo (MM 02.01.08) Envio de 1.ª carta (MM 08.01.2008); Req. Injunção (JL 09-07-2008)De acordo com as vossas instruções suspendemos a entrada da injunção e informamos o montante actualmente em dívida para eventual resolução extrajudicial - € 3512,71 correspondendo e 2745,70 a título de capital e € 767,01 a título de juros de mora (AA 10.07.08) Mail para cliente a questionar se houve acordo de pagamento e se está a ser cumprido o mesmo (AA 05.09.08)Registamos a vossa informação de acordo com a qual celebraram acordo com o vosso cliente nos seguintes termos: assunção particular do pagamento em 12 prestações, com inicio a 5 de Outubro (AA 16.09.08) Registámos a vossa informaçao de que têm uma confissão de dívida e que caso o devedor não proceda ao pagamento nos vão remeter o acordo para executarmos (14.10.08TG) E-mail do cliente: Caro Paulo Leal.Sucede que foi estabelecido com seu conhecimento um acordo de pagamento fraccionado com este devedor, cujos pagamentos ocorreriam a partir de 05/10.Sucede que até ao momento não conhecemos qualquer pagamento, pelo que caso o mesma não se verifique até 15/10, será retomado o procedimento judicial sem outro aviso, desta vez executando o docmento que formaliza o acordo e contém o aval particular do sócio.(15-10-2008)Requerimento executivo contra o sócio com base no acordo de reconhecimento de dívida(RP27-03-2009)A Fase 1 não revelou bens e Frustrada a diligência de penhora de bens móveis e desconhecendo outros bens susceptíveis de penhora, solicitou-se a citação para indicação de bens à penhora. Foi requerida certidão(RP15-02-2010)O SE procedeu à citação da Executado encontrando-se aguardar devolução AR(RP28-02-2010)Foi entregue certidão à cliente(RP07-04-2010)Processo encerrado
</t>
  </si>
  <si>
    <t>Gruporte Pombal - Transp. de Mercadorias, Lda</t>
  </si>
  <si>
    <t>13769/03.1 TMSNT</t>
  </si>
  <si>
    <t>Foi executada a injunção (10-12-03) Provisão da solicitadora (15-01-04)Enviámos fax soliciador a solicitar informações sobre oestado do processo ( 26.12.05 SC)Contactámos a SE, a qual nos informou que deslocou-se ao local da sede da executada mas nada se encontra no local, tendo inclusive informado que os sócios foram para Angola. Requereu informações ás finanças e obteve informação que a sociedade naquela morada ainda não cessou actividade. Requeremos que nos remete-se as informações por escrito para o escritório, para podermos agir em conformidade (10.05.06 SC) Fomos notificados do auto de penhora negativo de acordo com o qual a sociedade executada já não se encontra na morada dos autos há mais de 3 anos. Consultado o DRE verificamos a morada da legal representante e enviamos carta á mesma a ameaçar insolvência (AA 31.01.07) Enviámos fax à SE a solicitar pesquisas (TA 17-02-2007) SE enviou-nos a fax a convidar-nos para indicar bens à penhora. Solicitei-lhe relatório do estado do processo, já que o mesmo é totalmente desconhecido (JP 04.07.2008)Fomos notificados do relatório de diligências da SE de acordo com o qual todas as pesquisas foram negativas, sendo muito dificil ou mesmo impossivel a citação da Executada ou dos seus legais representantes, situação que confirmamos através da remessa de carta para a morada de um deles. Assim, não havendo bens a penhorar requeremos a certidão para efeitos fiscais (AA 16.07.08) Remetemos certidão para o cliente (15.09.08 CR)Requerimento para extinção da lide com custas a cargo da Executada(RP23-02-2009)Processo encerrado(RP15-06-2010)</t>
  </si>
  <si>
    <t>AJJ e MDJ Construções, Lda.</t>
  </si>
  <si>
    <t xml:space="preserve">Évora </t>
  </si>
  <si>
    <t>Júlio César Matos Marques</t>
  </si>
  <si>
    <t>41761/05.4YYLSB</t>
  </si>
  <si>
    <t>Enviada carta ao vosso cliente. (CR 11.03.04) Face ao silêncio do devedor requeremos injunção. (03.09.04 CS).  Foi oposta fórmula executória, pelo que enviámos 2ª carta ao devedor. (24.11.04 CR).Recebemos do vosso cliente proposta de pagamento em quatro prestações mensais de 220,80 €, através de vale postal ou por transferência bancária.(03-12-04-TV) Enviámos contra-proposta (28-01-05 PB). Executámos o requerimento de Injunção (06-06-05 PB) Enviámos e-mail a SE a solicitar informações sobre estado do processo, bem como o envio de pedido de provisão e marcação de penhora (RV 03.08.07) Novo e-mail a SE a reiterar solicitação de envio de pedido de provisão, com vista à marcação de diligência de penhora dos bens móveis quanto antes (RV 26.09.07) Mail para Se a insistir com SE (AA) Enviámos fax a SE a reiterar envio de pedido de provisão com vista à marcação urgente de diligência de penhora, sob pena de comunicação ao tribunal da ausência de resposta à anteriores missiva (RV 11.12.07) novo e-mail a SE a insistir com pedidos anteriores, nomeadamente o pedidod e provisão, bem como a marcação da diligência de penhora (RV 10.01.08)O SE enviou cópia da notificação enviada à entidade patronal apurada(RP18-02-2009)Foi enviada a nossa concordância à nota de liquidação, a qual foi enviada por email à cliente, solicitando a transferência do montante de €1568,96 e disso foi informada a cliente(RP24-07-2009)Foi enviado email a insistir pela transferência(RP01-09-2009)Foi enviado comprovativo transferência à cliente, bem como despacho que extingue a instância, pelo que se encerrou o dossier(RP29-09-2009)</t>
  </si>
  <si>
    <t>Assislinha, Lda.</t>
  </si>
  <si>
    <t>22046/11.3T2SNT</t>
  </si>
  <si>
    <t>Francisco Manuel Matos</t>
  </si>
  <si>
    <t>Lançamento de processo (MO 09.07.07);Envio de 1ª carta a solicitar pagamento ou proposta nesse sentido (MO 17.07.07) Requerimento de injunção (RV 17.08.07) Tendo recepcionado o requerimento de injunção com a respectiva formula executória, remetemos o original do processo e procedemos ao seu encerramento (AA 21.01.08)</t>
  </si>
  <si>
    <t>Fernando Buinho - Equip. Hoteleiros, Lda.</t>
  </si>
  <si>
    <t>448/05.4 TBETZ</t>
  </si>
  <si>
    <t>04-12-2006</t>
  </si>
  <si>
    <t>Enviada carta ao vosso cliente(CR 03.02.05). Face ao silência do devedor executamos o cheque (28.06.05 AA). Informação do cliente para suspender (devedor entregou dois cheques de 264,02 cada para 10/09 e 10/10) (22.08.05 JLL). Mail para cliente a solicitar informações (AA 11.10.05). Registamos a informação de acordo com a qual o primeiro cheque obteve boa cobrança (AA 12.10.05) Fax ao ilustre solicitador de execução a solicitar a suspenção da deligencia de penhora, uma vez que o devedor se encontra a cumprir o acordo. (24.01.06 - NM)e-mail para cliente a solicitar informações (20.07.06 NM)e-mail para cliente a reiterar que necessitamos de informações (07.08.06 NM) Fax para SE a informar que o devedor liquidou 528,04 €, pelo que solicitamos que nos informe se o valor será suficiente. (10.08.06 NM) Fax para SE a solicitar que nos remeta nota discriminativa de honorários e despesas (17.10.06 NM)E-mail para cliente a solicitar esclarecimentos (NM) Fax para SE a requerer o prosseguimento da Execução para ressarcir a Exequente do valor que ainda se encontra em dívida que ascende a 149,53 €. (09.11.06 NM) Carta para devedor a interpela-lo no sentido de liquidar a quantia que permanece em dívida (10.11.06 NM)Fomos contactádos pela devedora a informar que nada mais deve,pelo que solicitámos que nos remete-se por escrito os respectivos comprovativos (13.11.06 SC) O SE efectuou a transferência da quantia que permanecia em divida no valor de € 149,53, pelo que, informamos o Tribunal do pagamento com custas pelo executado (AA 12.12.06)Mail para cliente a informar a que respeita a quantia de € 149,53 transferida pelo SE (AA 26.01.07) A execuição está finda pelo que encerramos o processo (PR)</t>
  </si>
  <si>
    <t>E. M. F.- Comércio Tintas - Soc. Unip., Lda.</t>
  </si>
  <si>
    <t>9583/05.8TMSNT</t>
  </si>
  <si>
    <t>Enviada carta ao vosso cliente. (CR 12.05.04) Face ao silêncio do devedor requeremos injunção Foi oposta fórmula executória pelo que enviamos 2ª carta ao devedor (06-07-05 CR). 03-08-05 - execução no valor de € 527,98 (RR). Fax para SE para proceder à marcação de diligência de penhora do sbens móveis (JM 22-02-07) Fax a solicitar ao SE que delegue a diligência de penhora (27.03.07NM) O SE informou que a executada não tem registo de Actividade na DGITA, contudo poderá ser agendada nova diligência de penhora(RP06-01-2009)O SE juntou aos autos cópia do oficio enviado às finanças de Tomar(RP18-02-2009)O SE requereu autorização para levantamento do sigilo fiscal(RP31-08-2009)Não foram apurados bens susceptíveis de penhora. Foi requerida certidão(RP27-07-2010)Instância interrompida desde 2007, por isso deserta Foi entregue certidão à cliente - processo encerrado(RP17-09-2010)</t>
  </si>
  <si>
    <t>Carlos Manuel Moreira Assis Vieira</t>
  </si>
  <si>
    <t>13294/03.0 TMSNT</t>
  </si>
  <si>
    <t>Foi requerida injunção (23.01.03). Registámos a vossa informação de terem sido contactados por uma familiar do cliente, que afirmou viver maritalmente com o devedor, informando que o mesmo se encontrava a trabalhar actualmente no estrangeiro, tendo negociado convosco o pagamento fraccionado da dívida, em prestações iguais, mensais e sucessivas tituladas com cheques datados, a enviar até ao final do mês. De acordo com as vossas instruções vamos suspender a execução da injunção até final do corrente mês de Março (07.03.03). Registámos a vossa indicação de que o cliente não pagou nenhuma das prestações acordadas, pelo que iremos retomar o procedimento judicial.Demos entrada da competente acção executiva.Requerimento de destituição da solicitadora de execução (RR-19-09-2006) O processo foi distribuido ao SE João Moreira. O Se antes de proceder à diligência de penhora e de forma  evitar o protelamento solicitou desde já o levantamento do sigilo sobre dados pessoais protegidos e pesquisas sobre creditos fiscais à DGCI (AA 15.06.07)Encontra-se marcada diligência de penhora de bens móveis, para o proximo dia 13.07 (AA 09.07.07); Fax para SE a solicitar envio de auto de penhora (CAF 26.07.07) Recebemos notificação do SE com cópia do pedido ao Serviço de Finanças das informações do executado, bem como pedido de penhora do IVA e IRS (30.07.07 TG)Informaçao de SE que nao foi possivel realizar a penhora por delonga na realizaçaode outras diligencias, pelo que ira ser oportunamente agendada (30.07.07-RR); Envio d e-mail a SE a questionar se a entidade patronal do executado, já procedeu à penhora do seu vencimento/salário (AFO 03-11-07);Registamos a informação do SE de acordo com a qual foi negativa a penhora de vencimento, pelo que, será realizada penhora de bens móveis oportunmente (AA 07.11.07)Penhora negativa porquanto o executado já não tem ali o seu domicilio , está a trabalhar e a residir em espanha. Ficou o sogro de ajustar com o Sr. Fernando Dias os termos do acordo a efectuar em representação do executado. (27.01.08). Mail a cliente a questionar se foi contactado pelo sogro do executado e se há acordo de forma a informarmos o SE (RR-07.05.08)Mail SE a informar que não houve acordo e a pedir prosseguimento da penhora.(23-05-2008)Encontra-se agendada diligência de penhora para 8/09/2009(RP04-09-2009)Na sequência da diligência de penhora negativa, bem como do resultado das pesquisas, as quais foram remetidas à cliente, requermos a citação nos termos do art. 833/5 CPC(VS05-01-2010)Requerimento dispensa publicação dos anúncios para citação edital. Foi requerida certidão(RP10-06-2010)Foi requerida certidão ao Tribunal - Quando chegar desistir da instância(RP25-11-2010)Foi entregue certidão à cliente - processo encerrado Foi enviado email ao SE a informar que a Exequente não pretende o prosseguimento dos autos atento o custo da citação edital(RP12-10-2011)Foi enviado NFH para pagamento á cliente para pagamento no valor de € 35,84(RP28-10-2011)</t>
  </si>
  <si>
    <t>Jorge Borges - Unipessoal, Lda.</t>
  </si>
  <si>
    <t>Lançamento de processo (AS 15.12.06). Enviada carta para devedor (JM 09.02.07). Injunção (JCA 02.05.2007)Foi aposta a formula executória tendo sido enviada a 2.ª carta, a qual foi recepcionada (AA 06.03.08)Por indicação da cliente, devolvemos processo com fórmula executória(RP28-04-2009</t>
  </si>
  <si>
    <t>Telmo &amp; Ribeiro - Sistemas de Rega, Lda.</t>
  </si>
  <si>
    <t>2897/05.9</t>
  </si>
  <si>
    <t>Paulo de Melo</t>
  </si>
  <si>
    <t>Requerimento executivo enviado por correio electrónico, aguardando-se a sua distribuição 2-11-05. Execução distribuída, aguardar nomeação de Solicitador de Execução 7-11-05. Solicitador de Execução: Paulo de Melo 17-11-05.Fax ao Solicitador de Execução a Solicitar relatório de diliências de penhora 5-1-06. A Solicitadora de Execução informou que a consulta ao registo automóvel resultou negativa e que se encontra a pesquisar a existência de outros bens 9-1-06. O Solicitador de Execução não conseguiu localizar bens penhoráveis da Executada pelo que irá efectuar a penhora de bens móveis na sede da Executada a 23-5-06, 28-4-06. SE notificou de que se encontra designado o dia 23 de Maio de 2006, pelas 09:00H para realização de penhora solicitando informação se exequente estará presente na diligência 2-5-06.Fax ao Solicitador de Execução a prescindir da remoção dos bens móveis nomeando-se fiel depositário o legal representante da Executada ou outra pessoa idónea 5-5-06. Fax ao Solicitador de Execução a requerer informações sobre o resultado da penhora de bens móveis e o envio do respectivo auto 4-7-06.Requerida junção de substabelecimento 27-7-06. Fax ao Solicitador reiterando teor do último fax 31-7-06.Fax solicitando informações sobre o resultado da penhor realizada em 23 de Maio e o envio do respecitov auto de diligência 29-8-06.Solicitador informou o Tribunal que foi impedido de realizar a penhora tendo solicitado autorização para intervenção da força policial, mais informando que em virtude de não existir depósito público para a remoção que ficará depositário a executada 1-9-06. Requerida junção de substabelecimento 10-10-06. Fax ao Solicitador pra informar se já foi notificado do despacho autorizando intervenção policial bem como para informar da data que pretende designar para penhora para Exequente colocar meios à disposição 11-10-06. Solicitador deu conhecimento de requerimento apresentado em Tribunal informando que se encontra designado o dia 3 de Novembro pelas 9:00H para realização da penhora ficando a Exequente de colocar os meios à disposição 12-10-06.Notificação de despacho deferindo a remoção dos bens desde que fique fiel depositário 3ª pessoa 24-10-06. As autoridades não compareceram, o Senhor Fernando Dias conseguiu contactar e chamar o executado ao local e este ficou de ir pagar ao escritório do Sol. de Execução no dia 06/11. O executado, confirmou que tinha pago na data indicada ao Sol. de Execução 10-11-06.Fax ao Solicitador para confirmar se o executado procedeu ao pagamento como prometido solicitando a transferência para a conta da Würth 13-11-06.Solicitador informou que executado pagou 750,00 em 13/11 tendo ficado de ir ao esct.º até ao fim deste mês para pagamento do restante 20-11-06.Notificação da junção aos autos pelo Solicitador de pedido de sustação do autos uma vez que exequente e executado chegaram a acordo e para ordenar extinção da instancia e notificando a exequente para em 10 dias se pretende pagamento será em prestações ou imediato e extrajudicialmente 21-11-06.Fax ao Solicitador para proceder à transferência indicando NIB da Würth 27-11-06.Requerimento informando o Tribunal que a Exequente ainda não se encontra ressarcida da quantia exequenda em virtude de o Solicitador ainda não ter procedido à transferência da quantia paga pelo Executado apesar de o ter solicitado por fax 5-12-06. Notificação de despacho notificando o Solicitador de Execução para promover o competente impulso processual 8-2-07. Fax ao SE para proceder à transferência informando-o por último que não obtendo qualquer resposta no prazo de 10 dias será requerida a sua destituição 20-4-07.Fax ao SE informando da pretensão da exequente da sua destituição 12-09-07 Fax do SE a responder à pretensão da exequente na sua destituição 12-09-07. E-mail ao SE a solicitar que proceda à elaboração da conta provisóri, á venda do bem penhorado, e à transferência do remanescente do montante após dedução do valor referente à provisão do SE 10-09-07. E-mail à Würth a remeter o ofício do SE do dia 12/09/07 10-09-07 Enviado e-mail à Würth a solicitar se a Executada efectuou algum pagamento extrajudicial 26-12-07 E-mail ao SE a solicitar o resultado das diligências realizadas e a transferência do remanescente do montante pago pelo Executado 29-02-08 Conferência telefónica com o SE. Enviado Fax a reiterar o teor do anterior e-mail 5-06-08. fax do se para a Exequente se pronunciar quanto à venda dos bens móveis 05.06.08; Enviado fax ao SE a solicitar que proceda à venda dos bens penhorados sob a modalidade de venda por negociaçao particular, nos termos do artigo 904,º do CPC; Enviado fax ao SE a solicitar informações sobre as diligências realizadas para promover a venda e para remeter conta provisória e comprovativo de transferência da quantia paga eplo executado 25-07-08 Enviado fax ao SE a reiterar anterior pedido 01-09-08. Fax do SE a informar que a liquidação da quantia remanescente só poderá ser equacionada após cumprimento do art. 864 CPC, porquanto podem haver créditos reclamados 19-09-08.Enviado e-mail ao SE a solicitar que informe se foram apresentadas reclamações de créditos e para transferir quantia exequeda já paga pelo executado 29-09-2008. Consulta CITIUS: citação de 4 credores 26-10-08 Conferência telefónica com o SE que informou que, até à presente data, não tem conhecimento da apresentação de qualquer reclamação de créditos 26-11-08. notificação da reclamação de créidtos deduzida pela Fazenda Nacional relativamente a processos de execução fiscal instaurados contra o executado 3-12-08. Impugnação de créditos dado que a penhora inciciu sobre moeda corrente e depositada à ordem do processo, bem como valor da dívida è inferior a 190 UC ou seja, a Euros 18.240,00 requerendo o seu desentranhamento 18-12-08; Notificação remetida pelo tribunal com sentença de reclamação de créditos que gradua o nosso crédito em segundo lugar17.02.09; Atenta a reclamação deduzida pelas Finanças, não será de prosseguir com  a venda dos bens penhorados, pelo que foi solicitada NFH provisória para ponderar desistência(RP21-09-2010)Conta da custas do apenso da reclamação de créditos(AS18-10-2010)Foi requerida certidão - instância interrompida(RP16-03-2011)Foi entregue certidão à cliente - processo encerrado(RP11-07-2011)</t>
  </si>
  <si>
    <t>CARLA CRISTINA JORGE FEREIRA GANHAO</t>
  </si>
  <si>
    <t>436306/08.1YIPRT</t>
  </si>
  <si>
    <t xml:space="preserve">Lançamento de processo (06.01.08 AS)Envio ficheiro injunção em lote.(RP05-12-2008)Foi aposta fórmula executória(RP19-05-2009) A aguardar instruções da cliente quanto à instauração da acção executiva (29-02-2012 - JS). e-mail do cliente com a instrução de que o processo seguirá para anulação, pelo que deveremos devolver o mesmo, atualizando a informação no estado - p. anulação e situação - pendente (HB 11-09-2013). Preparação da remessa do processo para o cliente (HB 04-10-2013).Cliente levantou o processo na PRA (HB 07-10-2013). E-mail do cliente com a informação de ter sido movimentado e anulado o saldo, com a indicação de deve figurar o estado como certidão e a situação como encerrado (HB 29-10-2013) </t>
  </si>
  <si>
    <t>REPNAVI-SOC.DE REPARACOES ELECTROMECANICAS,LDA</t>
  </si>
  <si>
    <t>302389/09.8YIPRT</t>
  </si>
  <si>
    <t>Lançamento de processo (02.07.09 MM) Carta ao devedor o informar da interposição de processo judicial caso não efectue o pagamento ou proposta de pagamento da dívida. (03.07.09 MM)Requerimento injunção(RP03-09-2009)Foi aposta fórmula executória(RP04-11-2009)Envio de 2ª carta para devedor (13.11.09 MM)Foi celebrado acordo de pagamento pelo valor da injunção em 8 prestações no valor de € 482,23 cada uma, com vencimento a dia 6 de Fevereiro até Setembro 2010(RP06-01-2010)O Colega devolveu o acordo assinado(RP14-01-2010)Foi enviado email ao colega para junto do cliente confirmar cumprimento acordo(RP04-08-2010)A cliente confirmou que se encontram pagas 6/8 prestações, tendo-se insistido com o Colega(RP22-09-2010)Foi enviado email ao Colega a questionar cumprimento do acordo, tendo sido colocado o processo pendente(JS09-03-2012)O Colega informou que já não patrocina o devedor no entanto reencaminho email Foi enviada carta de interpelação(RP03-05-2013). E-mail do Cliente com a instrução para devolução do processo para efeitos de anulação contabilística (HB 22-01-2014). Preparação do processo para anulação contabilística - remessa ao Cliente (HB 24-02-2014). Email da Cliente a informar da anulação contabilística do saldo e a solicitar o encerramento do processo (MCS 15-07-2014).</t>
  </si>
  <si>
    <t>Virgilio &amp; Rodrigues - Soc. Construção Civil, Lda.</t>
  </si>
  <si>
    <t>6648/07.5</t>
  </si>
  <si>
    <t>Execução injunção pendente até instruções da Würth Portugal. Enviada carta intimidatória prévia à execução 6-10-06. A mãe (T. 210157458) de um dos sócios Carlos Manuel Norberto Rodrigues telefonou informando que o filho ainda é sócio e renunciou ao cargo de gerência estando agora o Sr. Virgílio como gerente que mora em Albarraque 17-10-06.Instruções para executar 4-12-06. Requerimento certidão de sentença. 22-12-06.Notificação de que se encontra passado e disponível o traslado 5-1-07. Requerimento executivo 14-9-07.Requerimento distribuído 17-9-07.Pedido de provisão 15-10-07. Pedido de provisão irá ser enviado ao Exequente esta semana 27-02-08 Enviado pedido de provisão à Würth 29-02-08. E-mail da Würth directamente ao SE remetendo comprovativo de liquidação de provisão 13-03-08. Auto de penhora negativo. Executado não reside na morada indicada há 3 anos 28-04-08. Email do SE informando que o pedido de levantamento do sigilo foi deferido em 05-05-08 e o fax com o pedido enviado em 15-05-08. Email ao SE para informar se apurou actual morada do executado 6-06-08. Notificação do SE a informar que não foi possível determinar a existência de bens penhoráveis, pelo que a Exequente deve proceder à sua indicação e requerer o que tiver por conveniente, designadamente a citação do executado 11-09-08. Email à Wurth sugerindo a certidão de incobrabilidade 16-12-08. Requerida certidão de incobrabilidade 16-02-09. Notificação de que se ecnontra passada certidao 25-2-09 Foi requerida nova certidão(VS21-05-2010)Foi solicitada a citação do Executado para indicação de bens à penhora(RP24-02-2011)O Executado foi citado nos termos requeridos(RP15-03-2011)O Se informou que o executado citado não veio pagar ou indicar bens, pelo que a execução será extinta(RP30-03-2011)Execução extinta(RP14-06-2011) Aguarda certidão para encerrar Foi enviada NFH à cliente no valor de € 125,97 para pagamento(RP15-07-2011)Foi entregue certidão à cliente - processo encerrado(RP12-10-2011)</t>
  </si>
  <si>
    <t>Silvério &amp; Espingardeiro/Maria H. P. Espingardeiro</t>
  </si>
  <si>
    <t>3558/06.7 TBALM</t>
  </si>
  <si>
    <t>Enviada carra ao vosso cliente (PS 23.03.06)Demos entrada ao requerimento executivo com base nos cheques (09.06.06 SC) Registamos a informação do SE de acordo com a qual foi paga a primeira prestação acordada no valor de € 381,28 (AA 23.01.07) Enviámos fax ao SE a solicitar informação sobre a boa cobrança do primeiro cheque (TA 27-02-2007)Registamos a vossa informação de ter sido efectuada a transferência bancária da quantia exequenda (AA 23.03.07)</t>
  </si>
  <si>
    <t>Jorge Alexandre Correia Pinto</t>
  </si>
  <si>
    <t>Lancamento processo (IR 13.02.2012) O cliente procedeu ao pagamento integral da dívida - processo encerrado(RP20-03-2012)</t>
  </si>
  <si>
    <t>Casa Agrícola J. Nicolau, Lda.</t>
  </si>
  <si>
    <t>Lançamento de processo (AS 15.12.06)Recebemos informação do cliente que, negociou o pagamento da divida e juros pelo valor de € 2.349.11, porém com um cheque datado 07/02/2007, ao qual não foi dado quitação e só irá ser lançado na respectiva data, de forma a que caso o cheque não seja pago, o mesmo seja tratado como processo crime por emissão de cheque sem provisão.Solicitou assim o cliente a suspensão do processo, inclusive o envio de carta, até confirmação da boa cobrança do cheque recebido.(RR-23.01.07). Fax para cliente a solicitar informações sobre a boa cobrança dos cheques (ST - 28-02-2007). Enviamos mail para cliente a insistir com pedido de informações (ST - 23-03-07)E-mail para cliente a solicitar informação sobre boa cobrança do cheque. (02.04.07 NM) Cliente informou boa cobrança do cheque, pelo que iremos encerrar o processo. (03.04.07 NM) O vosso cliente pagou pelo que encerramos o processo (PR)</t>
  </si>
  <si>
    <t>Manuel Belchior Construções, Lda.</t>
  </si>
  <si>
    <t>30832/09.8T2SNT</t>
  </si>
  <si>
    <t>Lançamento de processo (27.08.09 AS)Requerimento executivo(VS13-11-2009)O SE juntou aos autos pesquisas Fase 1 em que informa como não foram apurados bens suspectíveis de penhora vai proceder ao agendamento de penhora de bens móveis ( 4 execuções pendentes, 3 viaturas penhoradas, não tem imóveis)(RP30-07-2010)Na sequência de diligência de penhora negativa, solicitámos citação para indicação de bens. Foi requerida certidão(RP24-05-2011)Foi entregue certidão à cliente - processo encerrado(RP04-08-2011)Comunicação ao AE a requerer a desistência do processo(18-04-2013-PRS)</t>
  </si>
  <si>
    <t>Marco Alexandre Nunes Pereira</t>
  </si>
  <si>
    <t>54/05.3</t>
  </si>
  <si>
    <t>João José Ferreira Oliveira Coelho</t>
  </si>
  <si>
    <t>Enviado requerimento executivo por correio electrónico 30-1-05. Execução distribuída, aguardando-se a nomeação de Solicitador de Execução 31-1-05. Nomeado Solicitador de Execução João J. Oliveira Coelho, 24-2-05. Fax ao Solicitador de Execução a indicar banco com que o Executado trabalha/ou 3-3-05. O Solicitador de Execução só agora recebeu os duplicados do processo no final do mês de Março. O Solicitador de Execução identificou um veículo sem ónus ou encargos que será penhorado no entanto uma vez que o veículo apesar de ter sido adquirido em 2003 é de 1980 será igualmente tentada a penhora de saldo bancário na instituição indicada 4-4-05. Fax ao Solicitador de Execução a requerer informações sobre a penhora dos veículos e demais diligências para apurar outros bens penhoráveis 30-6-05.Faz ao SE a solicitar informações relativas ao veículo e ao saldo bancário, bem como a proceder à penhora dos bens móveis, prescindindo da sua remoção. O Solicitador de Execução informou que o Executado não é titular de contas bancárias, e relativamente à penhora do veículo automóvel informou que irá proceder brevemente  à apreensão do veículo 30-8-05. Fax ao Solicitador de Execução a solicitar informações sobre o resultado da penhora do veículo automóvel do Executado, e a informar que na eventualidade do valor dos bens penhorados ser insuficiente, para avançar com a penhora de bens móveis sem remoção 12-10-05.O Solicitador de Execução informou que foi feita a penhora de veiculo e que irá brevemente proceder à penhora de bens móveis 30-11-05.O Solicitador de Execução informou que o veículo não se encontra na posse do Executado tendo o mesmo sido entregue na sucata e constatou que o Executado é possuidor de um outro veículo (matrícula 23-90-EF) mas com reserva a favor do Banco Mais S.A. desde 14-12-99, mais informou que não foi encontrado nenhum outro bem digno de penhora 12-12-05. O Executado liquidou Euros 443,86 relativa à primeira prestação 21-12-05. Enviado vale postal e requerimento de suspensão para o Executado 28-12-05. Requerida a suspensão da instância 6-1-06. Fax ao Solicitador de Execução a informar que foi requerida a suspensão da instância e a enviar cópia do requerimento de suspensão 12-1-06. O Devedor comprometeu-se a efectuar o pagamento da segunda prestação até 20-2-06 e da terceira até 20-3-06, 6-2-06. O Devedor comprometeu-se a efectuar o pagamento da segunda prestação até 15-4-06, 31-3-06. Notficação para informar em 10 dias se executado já procedeu ao pagamento da dívida, sendo que nada se dizendo manter-se-á a suspensão da instância 19-4-06.O Devedor informou que, devido a problemas pessoais e por estar ainda desempregado, só pode efectuar o pagamento de metade da 2ª prestação até segunda-feira 21-4-06.Requerida a prorrogação do prazo da suspensão da instância por mais dois meses 2-5-06. Recebida e enviada metade da 2ª prestação (Euros 200,00) 2-5-06. O devedor informou que já tem emprego e que vai fazer um esforço para pagar a montante em dívida, apesar das dificuldades económicas. Foi estabelecido que iria fazer o pagamento do restante da 2.ª prestação até ao dia 5-6-06 1-6-06. Fax ao SE solicitando prosseguimento da execução com a venda dos bens penhorados e informando do substabelecimento 29-8-06.Liquidado e enviado restante da 2ª prestação 30-8-06. Requerimento informando que executado se comprometeu a a pagar o valor que remanescente em dívida até ao final de Outubro, requerendo prorrogação do prazo de suspensão até essa data 1-9-06. Notificação pelo Solicitador para Exequente se pronunciar no prazo de 10 dias sobre a modalidade de venda e valor a atribuir aos bens penhorados 13-11-06. Fax ao Solicitador informando que Exequente pretende que a venda seja efectuada por negociação particular e por valor nunca inferior ao que consta no auto de penhora 15-11-06. Requerida junção de substabelecimento 27-11-06. o n.º de telemóvel que o devedor deixou (tlm. 968418633) para lhe ligar de volta não se encontra atribuído 2-1-07. Fax do Solicitador informando que não foi possível proceder à diligência de venda dos bens penhorados, uma vez que o executado mudou-se de residência sem deixar nova morada, desconhecendo-se actual paradeiro do executado e bens. Informa que irá prosseguir com diligências para apurar o actual paradeiro 23-2-07. Fax enviado ao SE a solicitar informações sobre as diligências efectuadas, bem como envio do respectivo auto 22-06-07. Conferência telefónica com o executado, que transmitiu que pretende saber o valor em dívida, tendo em conta que procedeu ao pagamento de duas prestações do acordo e que já foi efectuada penhora do seu vencimento no mês passado e que será descontado novamente no final deste mês 26-06-07. Conferência telefónica com a funcionária do Se que me transmitiu que o valor em dívida era, neste momento, de cerca € 742,24. Conferência teçlfónica com o executado que referiu que não tinha capacidade finanecira para pagar a totalidade do valor em dívida e que por isso iri continuar a ser realizado o desconto no seu vencimento e que iria tentar enviar mensalmente vales para que a dívida se lçiquide o mais rapidamente possível - nova morada do executado: Rua Vila Pinto, Santo Antónbio, 2100 Coruche (tlem: 93 849 55 61) 06-07-07. E-mail ao SE para nos confirmar se os descontos no vencimento do Executado são correctamente efectuados 21-09-07. Telefonema da funcionária da SE a informar que o Executada despediu-se, tendo sido penhorados o vencimento de Junho e Julho, no valor total de € 105,68. 18-10-07 E-mail à SE a a solicitar que efectue diligencias com a finalidade de obter a nova morada do Executado para proceder à venda dos bens penhorados 22-10-07. Carta enviada pela mandatária do executado para celebração de acordo 17-12-07. Enviada carta à Colega a solicitar que o Executado efectue o pagamento da dívida exequenda ou apresente um plano escalonado de pagamento 14-01-08. Carta de advogada sobre proposta de acordo 29.-01-08. Conferência telefónica com advogada, informando que seria aceite o pagamento da dívida em 2 prestações no valor de 218,81 cada, a 1ª com vencimento imediato e referindo que enquanto não fosse confirmado pelo SE que havia procedido à penhora de 1/3 do vencimento essa quantia não seria tida em consideração 13-2-08. Contactado o SE sobre penhora de vencimento 29-2-08. Carta enviada à Advogada transmitindo que aguardamos envio de nota discriminativa do SE e de que não há confirmação da pemnhora do vencimento 29-2-08. Conferência telefónica com Advogada transmitindo-lhe o mesmo que na carta 13-3-08. Contacto telefónico com funcionária do SE que ficou de enviar amanhã nota discriminativa e irá notficar entidade patronal para enviar comprovativos de descontos na medida em que não os tem 13-3-08. Fax do SE a informar que já foi recebido das entidades patronais a importãncia de € 205,66 12-05-08. Fax à Colega a solicitar o pagamento da primeira prestação após dedução dos descontos efectuados no vencimento do Executado 26-05-08 Enviado fax à Colega a informar do prosseguimento da execução 28-07-08 Consulta Citius: ofício do SE informando da cessação de prestação de serviços do Executado para a entidade patronal. Conferência telefónica com a SE: a mesma informou que o Executado não tem bens, não aufere subsídio de desemprego e não está a trabalhar. Prossegue com diligências para identificar e localizar bens do Executado 16-09-08 Requerido o arresto dos bens do Executado e a remessa aos autos com vista ao Ministério Público para efeitos de exercício da acção penal respectiva, nos termos do disposto no artigo 854.º n.º 2 do CPC 16-09-08 E-mail a Wurth para informar das diligências efectuadas no processo 19-11-08. Consulta citius: SE juntou auto de penhora do vencimento do executado 16-12-08.Contacto devedor a questionar qual o valor em dívida, tendo sido fornecido o contacto do SE(RP19-05-2009)Foi enviado cheque no valor de € 1073,11 e a respectiva nota de liquidação, pelo que nesta data encerrámos o processo(RP04-08-2009)</t>
  </si>
  <si>
    <t>Jo Alumínios - Mont. Caixilharia Alum. Unio., Lda.</t>
  </si>
  <si>
    <t>Lançamento de processo (PS 27.03.07)Enviámos carta ao devedor a solicitar pagamento da dívida ou proposta nesse sentido (JM 29.03.07) Contactei com o Sr. João Lourenço, representante legal da v/ cliente que me deu a informação de ter liquidado esta divida ao v/ funcionário Edgar Jesus. Pensa ter sido 2 ou 3 dias antes de receber a nossa carta a intimar o pagamento (CG 27.04.2007) Recebi resposta do Sr. Fernando Dias a confirmar o pagamento, e para encerrar o processo (CG 27.04.2007) Mostrando-se pago o valor em divida encerramos o processo (PR)</t>
  </si>
  <si>
    <t>CISTER GANCO-REP.MAN.CISTERNAS UNIPESSOAL,LDA</t>
  </si>
  <si>
    <t>1578/07.3TBALQ</t>
  </si>
  <si>
    <t>Procedemos à reclamação de créditos no âmbito do processo de insolvência (27.02.08TG)Foi requerida a certidão. Foi publica sentença de encerramento do processo, pois não foi requerido complemento de sentença. Aguarda certidão(RP10-12-2008) Foi requerida certidão (10-02-2012 - JS) Passada certidão e entregue à Cliente. Processo encerrado. (04-06-2012 - JS). E-mail do cliente com a indicação de que deveremos manter o Estado - Certidão e Situação - em Tribunal (HB 29-11-2013). E-mail do cliente com a indicação de que deverá ser atualizado o estado para encerrado, com o que cumprimos (HB 05-01-2014).</t>
  </si>
  <si>
    <t>881/07.7TBALQ</t>
  </si>
  <si>
    <t>Lançamento de processo (AS 15.12.06). Enviada carta para devedor (JM 09.02.07). Requerimento executivo (RV 19-06-2007). Informámos o Tribunal do processo de insolvência (27.02.08TG)Pedido de NHF(RP11-03-2009)Foi enviada NFH sem acertos para cliente(RP26-03-2009)</t>
  </si>
  <si>
    <t>ESTEVES &amp; CARDOSO,LDA</t>
  </si>
  <si>
    <t>Manuel da Silva Ribeiro</t>
  </si>
  <si>
    <t>934/13.2YYLSB</t>
  </si>
  <si>
    <t>Lisboa - Juizoz de execução</t>
  </si>
  <si>
    <t>Lançamento processo (CC 09-01-2013)Requerimento Executivo (17-01-2013-PRS)A Cliente confirmou pagamento, pelo que não será paga a provisão inicial, sendo que o processo será extinto pela falta de pagamento da mesma - processo encerrado(RP14-05-2013). Fomos notificados da sentença homologatoria da transação que originou a extinção da ação executiva (HB 03-07-2013).Aguarda extinção por falta de pagamento ao AE - saldo anulado, desinteresse no prosseguimento da execução (IPC 19-03-2015)</t>
  </si>
  <si>
    <t>Construções Arlindo Marcelino, Unip., Lda.</t>
  </si>
  <si>
    <t>4202/11.6TJCBR</t>
  </si>
  <si>
    <t>Lançamento processo (CC 13.04.2012)Apresentámos reclamação de créditos(RP03-05-2012)O processo foi encerrado por IMI.(RP17-09-2012)Contas julgadas boas(RP16-11-2012)Foi requerida certidão(PRS21-12-2012)Foi entregue certidão à cliente  - aguarda instruções para encerrar(RP07-04-2013)Certidão movimentada - processo encerrado(RP03-05-2013)</t>
  </si>
  <si>
    <t>Vitalfrio - Climatização e Ventilação, Lda.</t>
  </si>
  <si>
    <t>5943/04.0 TMSNT</t>
  </si>
  <si>
    <t>Enviada 1ª carta ao vosso cliente (CR 09.07.03). Face ao silêncio do vosso cliente, requeremos a injunção (11.08.03). Foi aposta fórmula executória.Enviada 2.ª Carta. Face ao silêncio do vosso cliente executamos a injunção.Na sequência da reunião havida com a SE a mesma ficou de agendar a penhora juntamente com outras diligências (AA 06.10.06). A diligência de penhora foi negativa, encontrando-se o local correspondenete à sede da executada ocupado por outra empresa, sem qualquer ligação com aquela. Pelo que, de acordo com as vossas instruções vamos requerer a certidão para efeitos fiscais e apurar dado dos legais representantes para efeitos de citação nos termos do art. 833.º, n.º 5 do C.P.C. (AA 27.11.06) Solicitámos à SE que proceda às buscas junto da Conservatória do Registo Comercial afim de apurar os dados dos legais representantes da executada e a para proceder à citação da mesma nos termos do artigo 833º nº 5, porquanto não foi possível apurar estes dados no Diário da República (05.12.06 TG) Requermos a certidão para efeitos fiscais conforme solicitado (05.12.06 TG) . Telefonema para Tribunal a solicitar inforamações sobre a emissão da certidão para efeitos fiscais. Certidão está pronta para ser levantada. (ST). Solicitador de execução informou que tedo procedido à consulta da base de dados junto das finanças do Barreiro a fim de averiguar a existência de bens penhoráveis, o mesmo informou que não constam queisquer bens ou rendimentos no sistema informático, nem sobre ela consta nenhum crédito de Iva ou IRC  Depois de pesquisas efectuadas no DRE no sentido de obter dados sobre os legais representantes da executada, requeremos cópia não certificada da certidão do registo comercial para requerermos a citação nos termos do artigo 833º nº 5 CPC. (ST - 30-05-2007). Dei à CR a certidão para ser enviada ao cliente (02-07-2007)A certidão foi entregue ao cliente, vamos saber o resultado da citação, sendo que tendo a mesma sido negativa encerraremos o processo (AA 18.07.07) Fax à SE solicitando informaçoes sobre resultado da citação dos legais represententes e requerendo, desde já, a suspensão do processo no caso de citação frustrada (JP 26.10.07)A SE informou-nos que até ao momento não obteve informações sobre os legais representantes, tendo por isso expedido citação para a empresa executada (AA 07.11.07)Fax para SE a remeter a identificação do legal representante da Executada (27.06.08 NM)A SE informou os autos que procedeu à notificação da executada nos termos do Art.833(RP05-03-2009)Requerimento extinção por inutilidade superveniente da lide(RP09-03-2009)Foi enviada à cliente NFH para pagamento no valor de € 159,71(RP06-11-2009)</t>
  </si>
  <si>
    <t>VZA Portugal - Materiais Construção, Lda.</t>
  </si>
  <si>
    <t>80/06.5 TMSNT</t>
  </si>
  <si>
    <t>Enviada carta ao vosso cliente. Face ao silêncio do devedor iremos requeremos a Injunção (13-12-04 PB)Foi oposta fórmula executória, pelo que enviámos 2ª carta ao devedor (CR) Demos entrada ao requerimento executivo (19.12.05 SC)Encontra-se marcada diligência de penhora para o próximo dia 13.06.06 (AA 30.05.06) A diligência de penhora revelou-se infrutivera, uma vez que a executada já não tem sede na morada dos autos. O SE está a diligênciar no sentido de obter novos elementos da sociedade ou em alternativa confirmar a inexistência de bens (AA 20.06.06) Mail a S.E. solicitando info. sobre pesquisas a bases de dados realizadas (PG 21.10.06). Atento o teor das pesquisas realizadas, remetemos mail a lciente com os resp+ectivos resultados (negativos) solicitando colaboração no sentido de averiguar com os comerciais qual o actual paradeiro da executada, por forma a impulsionarmos o presente processo (RR-07.11.06)Fqace oa nosso mail, e apos informação do cliente no sentido iremos requerer citação do legal representante da sociedade para apresentar bens á penhora ou demonstrar que não os tem. De acordo com informações do cliente e dos contactos dos vendedores da região de Leiria,apenas contactaram o devedor na morada indicada, onde encerrou as instalações, sendo que para eles o paradeiro dos sócios é desconhecido.(RR-10.11.06) Fomos notificaods de informação do SE da pratica do acto de citação na pessoa do legal representante, pelo que iremos aguardar resultado da citação  (18.12.06 -RR)Mail a se a solicitar reslutado citação (RR-03.01.07)Mail a lciente a informar que a tentativa de citação do legal representante da sociedade em causa resultou infrutifera. Assim sendo e atento o resultado da penhora realizada, bem como das pesquisas efectuadas pelo Ilustre Solicitador de Execução João António Moreira, é nosso entendimento requerer certidão para efeitos fiscais . Ficaremos aguardar entendmenot sde cliente (RR-13.02.07) Requeremos certidão para efeitos fiscais (01.03.07 TG).A certidão para efeitos fiscais já foi levantada (24-06-07 TV). Entregue certidão e processo físico ao cliente (03.08.07 CD).Entregue a certidão, emitida e enviada a NHF e proferido despacho de interrupção do processo encerramos o mesmo (AA 03.04.08)</t>
  </si>
  <si>
    <t>António Ribeiro de Azevedo - Cof. Carp. Unip., Lda.</t>
  </si>
  <si>
    <t>5566/05.6 TBVFX</t>
  </si>
  <si>
    <t>21-09-2005</t>
  </si>
  <si>
    <t>Joaquim Queiroz</t>
  </si>
  <si>
    <t>Enviada carta ao vosso cliente. Recebemos v/ info a comunicar que o cliente pagou ao vendedor € 100,00 assumindo pagar o restante valor até final deste mês, pelo que dado que o processo se encontra em fase de envio de carta pede-se para suspender a reclamação judicial. (16-03-05 PB). recebemos v/ mail a informar que o devedor liquidou € 200,00 (09-05-05 PB). Uma vez que até ao momento não foi paga qualquer outra quantia, enviamos carta ao vosso cliente a solicitar o pagamento da quantia remanescente sob pena de executarmos o cheque (AA 29.06.05).Foi intentada acção executiva (NM 21,09,05)Enviámos fax para SE a solicitar informações sobre o estado do processo e a solicitar a marcação da respectiva diligência de bens móveis (28.04.06 SC) Fomos notificados do auto de diligência negativo de acordo com o qual na morada do executado não existem bens suceptiveis de penhora. O SE está a diligenciar no sentido de apurar mais elementos identificativos do executado de forma a promover as diligências de apuramento de bens nas bases de dados. Solicitamos igualmente informações adicionais de forma a obviar a espera pelos resultados das diligências do tribunal (AA 03.11.06) Uma vez que o SE conseguiu confirmar de forma não oficial que o Executado não se encontra a descontar para a SS somos da opinião de requerer a certidão para efeitos fiscais. A aguardar o vosso parecer (AA 01.12.06).O vosso vendedor contactou o executado ficou de pagar a quantia exequenda. Apesar disso enviamos mail ao SE a solicitar pesquisas de apuramento de bens (AA 07.02.07) Mail para se a solicitar que efectue as pesquisas em nome do real executado (AA 28.02.07). Pedimos cópia não certificada da sociedade para apurarmos dados sobre o executado (ST - 11-04-2007). Carta para Conservatória a pedir cópia não certificada dos documentos que deram origem ao registo do contrato de sociedade, de forma a apurarmos dados do executado (ST - 20-04-2007). Apurados os dados do executado, nomeadamente, NIF e BI, informamos o SE dos mesmos e requeremos nova citação (ST -10-05-2007) E-mail a SE a solicitar que inicie as pesquisas junto das bases legais, tendentes ao apuramento de bens penhoráveis do Executado (AFO) Em 23 de Julho recebemos comprovativo da citação da executada. E-mail cliente informando que já recebemos comprovativo da citação da executada, pelo que, temos que aguardar pelo prazo que a mesma dispõe para se opor ou indicar bens á penhora (13.08.07TG) Fax SE para nos informar se procedeu à citação do Executado com os elementos que lhe enviámos e, em caso positivo, solicitámos que nos envie os resultados da mesma (30-11-07 JM) Fax para SE a solicitar a notificação do Executado nos termos do 833 nº 5 do CPC. (12.06.08 NM) Requerimento de certidão para efeitos fiscais (25.07.08 NM)Remetemos certidão para o cliente (15.09.08 CR)Tendo a Executada sido declarada insolvente e o processo encerrado por insuficiência da massa insolvente, requereu-se a extinção da instância por inutilidade superveniente da lide, com custas a cargo da massa.(RP03-12-2008)Despacho que extingue a instância(RP15-07-2009)</t>
  </si>
  <si>
    <t>F.S.F.-CAIXILHARIA ALUMINIO,LD</t>
  </si>
  <si>
    <t>310.367/10.8YIPRT</t>
  </si>
  <si>
    <t>Amplimede - Adm. Imobiliária, Lda.</t>
  </si>
  <si>
    <t>305/05.4 TBCDN</t>
  </si>
  <si>
    <t>S. Única</t>
  </si>
  <si>
    <t>Condeixa - A - Nova</t>
  </si>
  <si>
    <t>Lina Duarte</t>
  </si>
  <si>
    <t>Enviada carta ao vosso cliente(CR 14.06.04). Face ao silêncio do vosso cliente executamos o cheque constante no processo, uma vez que o processo foi mal lançado. Fax a S.E. solicitando marcação de penhora (PG 24.08.06) Telefonema a SE a solicitar relatório das diligências efectuadas - ficaram de enviá-lo (TA 13.11.06). Contacto com SE - diz que já tem citações feitas (adianta que existem alguns bens, mas com ónus), vai remeter por fax resultados de pesquisas (PG 14.02.2006)Mail a lciente a inforamr resultado negativo da citaçao e demais pesquisas (28.02.07-RR). Requerimento de certidao para efietos fiscais de acordo com as vossas instruções (RR-05.03.07) Apos contacto telefonico com funcionario do trib, fomos informados qyue a certidao já foi emitida nã otendo por lapso seu sido a exequente notificada para proceder ao seu levantamento, pel oque iremos remeter vale postal correspondente ao seu custo e assim ser enviada para o nosso escritorio (RR-09.07.07) informámos cliente e remetemos fax a SE a solicitar envio de NHF  (RR-09.07.07).A certidão para efeitos fiscais já foi levantada.(TV 17.07.07). Entregue certidão e processo físico ao cliente (03.08.07 CD).; Fax SE a reiterar solicitação de NHF (17/07/2008 JL)Recepcionamos e remetemos a NHF. Entregue a certidão, enviada a NHF e não havendo lugar ao pagamento de custas, encerrramos o processo (AA 01.08.07)</t>
  </si>
  <si>
    <t>DIVITACO - COMERCIO E APLICACAO REVESTIMENTOS, LDA</t>
  </si>
  <si>
    <t>415549/08.3YIPRT</t>
  </si>
  <si>
    <t xml:space="preserve">Enviada carta de cobrança 11-06-08. Requerimento de injunção 29-09-08. Consulta CITIUS: em 02.12.2008 foi enviada uma notificação ao Requerido com AR 06-12-08. Consulta CITIUS: a carta não foi reclamada 09-01-09.Foi aposta fórmula executória(RP19-05-2009)Na sequência do envio da segunda carta colocámos o processo pendente aguardar instruções quanto à execução(RP01-10-2009) A aguardar instruções da cliente quanto à instauração da acção executiva (29-02-2012 - JS). e-mail do cliente com a instrução de que o processo seguirá para anulação, pelo que deveemos devolver o mesmo, atualizando a informação no estado - p. anulação e situação - pendente (HB 11-09-2013). Preparação da remessa do processo para o cliente (HB 04-10-2013). Cliente levantou o processo na PRA (HB 07-10-2013). E-mail do cliente com a informação de ter sido movimentado e anulado o saldo, com a indicação de deve figurar o estado como certidão e a situação como encerrado (HB 29-10-2013) </t>
  </si>
  <si>
    <t>João Fernando Carvalho da Silva</t>
  </si>
  <si>
    <t>448/07.0TMSNT</t>
  </si>
  <si>
    <t>Enviada carta para o vosso cliente. Face ao silêncio do devedor requeremos a Injunção (22-02-05 PB). Foi aposta fórmula executória pelo que enviámos carta ao devedor (05-06-2006 PS).A carta enviada foi recebida na morada apurada na injunção (Rua José Gomes da Silva, lote 95 C - 3.º, Quinta da Piedade 2ª Fase, Povoa de Santa Iria), no entanto não obtivemos qualquer resposta à mesma. Atento o procedimento actual estamos a aguardar instruções no sentido de executar ou não a injunção e em que termos executar (AA 26.07.06)Registamos a vossa informação de acordo com a qual o executado se comprometeu a pagar a divida através de entregas semanais ao vosso vendedor. Pelo que, de acordo com as vossas instruções vamos suspender o processo até ao finalç do mês de Novembro (AA 15.09.06)Mail a cliente a solicitar informações quanto ao cumprimento do acordo e se mantemos a suspensão do processo (RR-29.11.06)Recepcionamos informação do cliente a informar que devedor não efectuou qualquer pagamento pelo que vamos prosseguir com processo (RR-29.12.06)Demos entrada da execução(RR). Recepcionamos informação de cliente que o dev  tem em divida a titulo de capital € 974,60, pelo que remetemos fax a SE a informar pagamento de 400,00€ e a solicitar envio de provisão uma vez que nã oexiste registo de tal ter sido recepcionado no nosso escritorio (RR-19.07.07) Envio de e-mail a cliente a informar do valor em dívida (AFO 15-11-07);Mail a cliente a solicitar confirmação de pagamento de provisão e informação de eventuais pagamentos para alem dos já efectuados e comunicados (RR-23.01.08)Mail a cliente a esclarecer questoes e a solicitar inofrmação sobre pagamento de provisao (RR-08.04.08). Mail a cliente a remeter pedido de prov remetido em 30.07.07 (RR-11.06.08) Iremos requerer certidão (01-03-2012 - JS) Foi requerida certidão (31-07-2012 - JS)Foi entregue certidão á cliente - aguarda instruções para encerrar(RP08-11-2012)Não foi paga a provisão inicialCertidão movimentada - processo encerrado(RP31-05-2013)</t>
  </si>
  <si>
    <t>RUI GONCALVES BATISTA</t>
  </si>
  <si>
    <t>761/11.1T2STC</t>
  </si>
  <si>
    <t>santiago do cacém</t>
  </si>
  <si>
    <t>Albano José Prates Vieira</t>
  </si>
  <si>
    <t>790/04.1 TMSNT</t>
  </si>
  <si>
    <t>Enviada carta ao vosso cliente(AS 17.04.03). Face ao silêncio do vosso cliente, requeremos a injunção (09.07.03). Foi aposta fórmula executória (29.10.03).Foi enviada 2ª carta ao devedor. Face ao silencio do vosso cliente, requeremos a execução do requerimento de injunção.Enviamos fax à solicitadora a questionar sobre o estado do processo, sob pena de na falte de resposta requerermos a destituição (AA 26.07.05) Na sequência da reunião havida com a SE a mesma informou-nos que está a proceder às pesquisas de apuramento de bens, tendo ficado estabelecido que seria marcada diligência de penhora de bens móveis juntamente com outros processos (AA 06.10.06)Fomos notificados de auto de penhora negativo pelo que enviámos fax à SE a solicitar que proceda a pesquisas no sentido de apurar bens penhoráveis. (28.11.2006 NM) Fax a reterar com SE  no sentido de proceder às pesquisas no sentido de apurar bens penhoráveis (22.01.07 NM) Apurámos nova morada através do oficio da Segurança Social, pelo que, requeremos a marcação de nova penhora (20.04.07 TG) Remetemos fax SE para marcação de nova diligência de penhora (20.06.07 TG) Informamos  cliente que se encontra agendada para o próximo dia 20.07.07, pelas 10h20, diligência penhora com SE Leonor Cosme. Para o efeito informamos os valores actualmente em dívida em cada um dos processos : Total : € 868,48(RR-11.07.07) Realizada diligência de penhora na morada anteriormente indicada pela SS. Nesta reside o Sr. Manuel Brito, sogro do Executado. Depois de entrarmos em contacto com o Executado, este apareceu na morada do sogro, pagou a primeira prestação da dívida, no valor de € 217 e ficou lavrado em auto que vai pagar as três restantes no final dos próximos meses e que o Sr. Manuel Brito assegura pessoalmente a dívida do genro (RV 20.07.07) Enviado e-mail a cliente a prestar informações sobre a diligência de penhora (RV 23.07.07) Transferência para o cliente da 1ª prestação (AF 24.07.07) Dev veio pagar mais € 217,00 em numerário (RR.30.08.07)  Transferência para o cliente da 2ª prestação (AF 04.09.07)LIGOU DEV A INFORMAR QUE NÃO VEM CA ESTA SEMANA, MAS VEM DIA 01.10.07, POIS NÃO ESTÁ CÁ ESTA SEMANA EM LISBOA (rr-26.09.07)Pagamento da quantia de €217,00 directamente no nosso escritório em numerario (RR-01.10.07). requerimento ao processo a informar que a execução deve manter-se suspensa atento o cumprimento do acordo estabelecido (ST - 01-10-2007)O sogro do executado dirigiu-se ao nosso escritório para pagar a 4.ª prestação no valor de € 217,00, a qual vos iremos transferir (AA 02.11.07) requerimento a inofrmar pagamento total da quantia em divida e a solicitar remessa dos autos à conta com responsabilidade do executado. Fax a SE a solicitar NHF  (RR-05.11.07) Fax a SE a insistir na emissão de NHF (26.11.07 NM)Envio de NHF ao cliente (RR-26.12.07)A aguardar pagamento de nhf para encerrar o processo (AA 17.01.08)Paga a NHF e a quantia exequenda encerramos o processo (AA 30.05.08)</t>
  </si>
  <si>
    <t>Pedro S. C.  - Solda e Serralharia Unipessoal, Lda.</t>
  </si>
  <si>
    <t>169054/08.1 YIPRT</t>
  </si>
  <si>
    <t>Lançamento de processo (MM 12.03.08)Carta para o vosso cliente a solicitar o pagamento do valor da dívida ou proposta nesse sentido (MM 24.03.08); Req. Injunçãi (JL 08/07/2006). Enviada 2ª carta ao vosso cliente (AS 17.10.2008A cliente confirmou pagamento - processo encerrado(RP02-06-2011)</t>
  </si>
  <si>
    <t>10538/09.9T2SNT</t>
  </si>
  <si>
    <t>Lançamento de processo (MM 12.03.08)Carta para o vosso cliente a solicitar o pagamento do valor da dívida ou proposta nesse sentido (MM 24.03.08) Req. Injunção (JL 06/06/2008) Envio de 2ª carta para devedor (28.11.2008 MM)Requerimento executivo(RP20-03-2009)A Executada foi declarada insolvente(RP05-09-2011)Instância interrompida(RP04-04-2012)Foi requerida certidão(RP06-05-2013). A certidão está pronta e diligenciamos a respetiva remessa para a PRA (HB 13-07-2013).  Receção de certidão, verificação da mesma e após conferencia dos elementos, preparação de entrega ao cliente (HB 08-08-2013). E-mail do cliente com a indicação de que a WP aguarda instruções para movimentar certidão (HB 12-09-2013). Leitura de e-mails e de respostas com o cliente sobre estado do processo executivo e elementos que justificam a incobrabilidade da dívida (HB 10-10-2013). E-mail do cliente com a indicação de que deveremos manter o Estado - Certidão e Situação - em Tribunal (HB 29-11-2013); encerrei dossier conforme instruções do cliente</t>
  </si>
  <si>
    <t>107395/12.5YIPRT</t>
  </si>
  <si>
    <t>A Cliente havia dado entrada de uma injunção, o qual foi à distribuição por outras motivos(RP01-10-2012)Requerimento extinção por inutilidade superveniente da lide(RP29-11-2012)Requerimento a informar que a situação de insolvência era previsivel(RP20-12-2012)Aguarda conta de custas(RP21-02-2013)Será restituiida a quantia de € 68,85 pelo IGFIJ(RP06-03-2013)</t>
  </si>
  <si>
    <t>Hélio César Marques Martins e César Gomes Martins</t>
  </si>
  <si>
    <t>7423/03.1 TMSNT</t>
  </si>
  <si>
    <t>Foi requerida a injunção. Foi aposta respectiva fórmula executória pelo que enviamos 2ª carta ao vosso cliente (CR - 06.03.03). Executámos a injunção, aguardamos a penhora dos bens (15.04.03). Face ao auto de diligência para penhora vamos aguardar a devolução da deprecada e requerer penhora noutra morada(CD 24.02.04).Requeremos a penhora na Cafetria 81 sita na Ruia Miguel Pais, n.º 81 Barreiro. Requeremos a penhora com remoção da Cafetaria 81. (PB 01.11.04). Eniviámos Carta e Requerimento para o Tribunal (PB 02.11.04). Foi designado o dia 17.12.04, às 10.00 horas para a realização da penhora (Proc. n.º 7423/03.1 TMSNT-5-6, Serv. Externo do Tribunal do Barreiro) (AS - 02.12.04). Não realizámos a penhora dado que o café onde se iria realizar a diligência (supostamente do proporiedade do executado) se encontrava fechado e com ar abandonado, sendo que algumas pessoas que interrogámos afirmaram que o devedor está no estrangeiro, na Irlanda, e que o estabelecimento está encerrado à cerca de dois anos, tendo inclusivamente havido um incêndio naquele local. Assim, face a estas informações, optámos por prescindir do arrombamento e da remoção, sendo que vamos requerer mais pesquisas nas bases de dados. Aceitamos proposta de pagamento efectuada pela esposa do Executado, nos seguintes termos pagamento de € 1315,00 em 13 prestações mensais e sucessivas, a primeira no valor de € 155,00 e as restantes no valor de € 100,00 cada (AA 27.12.05) Enviamos vale postal no valor de 115,00 € que recepcionamos no nosso escritório. (PS 02.01.2006).Recebemos do vosso cliente vale postal no valor de 100,00 € para pagamento da 2ª prestação. (05.01.06 TV).Enviamos requerimento de suspensão para ser assinado pelo executado (AA 18.01.06).Recebemos do vosso cliente vale postal no valor de 100,00 € para pagamento da 3ª prestação. (TV 09.02.06).Recebemos do vosso cliente vale postal no valor de 100,00 € para pagamento da 4ª prestação. (TV 07.03.06)Recebemos do vosso cliente vale postal no valor de € 100,00 para pagamento da 5.ª prestação (CR).Recebemos do vosso cliente vale postal no valor de € 100,00 para pagamento da 6.ª prestação (15.05.06TV).Recebemos do vosso cliente vale postal no valor de € 100,00 para pagamento da 7.ª prestação (21.07.06TV). Entregámos vale postal ao cliente (21.07.06 CD).Recebemos do vosso cliente vale postal no valor de € 100,00 para pagamento da 8.ª prestação (14.08.06TV).Envio de vale postal para o cliente. (21.08.06 TV).Recebemos do vosso cliente vale postal no valor de € 100,00 para pagamento da 9.ª prestação (21.09.06TV). Entregámos ao cliente vale postal de € 100,00 (26.09.06 CD). Entregámos ao cliente vale postal de € 100,00 (13.10.06 CD).Recebemos do vosso cliente vale postal no valor de € 100,00. (02.11.06 TV). Entregámos ao cliente vale postal de € 100,00 (03.11.06 CD).Recebemos do vosso cliente vale postal no valor de € 100,00. (06.12.06 TV). Entregámos ao cliente vale postal de € 100,00 (07.12.06 CD). Estando paga a quantia acordada informamos o Tribunal do pagamento com custas pelo Executado (AA 02.03.07) Foi ordena a remessa à conta com custas pelo Executado. Fomos notificados da conta de custas da responsabilidade do Executado de acordo com a qual será paga à Wurth pelp IGFPJ, a título de custas de parte, a quantia de € 9,60. Assim sendo, encerramos o processo (AA 26.09.07)</t>
  </si>
  <si>
    <t>Domingos Aldemiro Alegria Mira</t>
  </si>
  <si>
    <t>47/07.6TYLSB</t>
  </si>
  <si>
    <t>06-03-2007</t>
  </si>
  <si>
    <t>Procedemos à reclamação de Créditos no processo de insolvência (06.03.07 TG) Recebemos notificação do tribunal a designar a marcação da tomada de posse da comissão de credores (28.03.07) Fax tribunal a justificar a nossa falta (29.03.07 AA) Recebemos do Administrador de Insolvência relatório nos termos do artigo 155º do C.I.R.E. (11.04.07TG) Mail do cliente com várias notificações do tribunal ( 17.04.07 TG) Reqeurimento Tribunal a justificar a falta (19.04.07TG) Mail a cliente expondo a situação das faltas à tomada de posse da comissão de credores (26.04.07 TG) Mail a cliente: Com referência ao processo executivo que corre termos no Tribunal do Montijo, estamos aguardar que a fiel depositária proceda à entrega dos bens ao encarregado de venda. No processo de insolvência aguardamos que o Tribunal considere justificada a última falta, porém da forma como o Tribunal do Comércio se encontra “entupido” com trabalho, tudo o que seja despacho e notificação de despacho está bastante atrasado(17.05.07 TG) Requeremos certidão para efeitos fiscais (20.07.07 TG)Fomos notificados do encerramento do processo por insuficiência da massa insolvente por despacho de 03-11-2008.Contactei o tribunal insistindo na passagem da certidão p/ posterior encerramento do processo.(RP17-11-2008)Foi enviada certidão à cliente e o processo encerrado.(RP05-12-2008)</t>
  </si>
  <si>
    <t>325/03.3TBMTJ</t>
  </si>
  <si>
    <t>28-01-2003</t>
  </si>
  <si>
    <t xml:space="preserve">Executámos cheque com as facturas (23.01.03) Requeremos a venda por negociação particular, solicitando a dispensa de citação dos credores (28.05.03). O Tribunal ordenou a venda(CD 31.12.03). Fomos notificados para designarmos o encarregado de venda. Designamos como encarregado de venda o Sr. Adelino Gonçalves(AA 05.01.04). Fomos notificados do requerimeto do encarregado de venda que informa que o Executado irá pagar a dívida à Wurth. Uma vez que não recebemos nada informamos o Tribunal do não pagamento e requermos novamente a venda (AA 18-03-04) Requermos a notificação do fiel depositário para entregar os bens sob pena de serem arrestados os seus bens 15.11.2005 Enviámos requerimento para o Tribunal deprecante a informar que até ao momento o executado não pagou qq quantia da dívida à exequente (SC)Requerimento diligências para apurar o actual paradeiro do fiel depositário (SC)Notificados do resultado das diligências procedemos à elaboração requerimento a solicitar notificação na morada apurada para a fiel depositária aprewsentar os bens no prazo de 5 dias(RR-11.12.06) Vamos aguardar pela próxima notificação do tribunal para posteriormente se informar o tribunal do processo de falência (13.03.07 TG) Mail a cliente: Com referência ao processo executivo que corre termos no Tribunal do Montijo, estamos aguardar que a fiel depositária proceda à entrega dos bens ao encarregado de venda.A instância foi declarada interrompida(RP29-05-2008)
</t>
  </si>
  <si>
    <t>Begapimetal Const. Serr. Cívil, Lda</t>
  </si>
  <si>
    <t>1203/09.8TMSNT</t>
  </si>
  <si>
    <t>Lançamento de processo (MO 09.07.07);Envio de 1ª carta a solicitar pagamento ou proposta nesse sentido (MO 17.07.07) Requerimento de injunção (RV 21.08.07)Enviamos 2ª carta ao devedor. (17.10.08 CR) Envio de requerimento executivo (TJ08.12.09)Na sequência da diligência de penhora negativa em virtude da executada já não laborar há mais de 2 anos e ali se encontrar a laborar empresa que nada tem a ver com os legais representantes, desconhecendo-se actual paradeiro confirmou-se que não possui quaisquer bens suspectíveis de penhora, razão pelo que se solicitou a citação do art 833/5 CPC(RP21-08-2009)O SE informou que procedeu à citação da Executada na pessoa do legal representante, encontrando-se aguardar a devolução do AR(RP19-03-2010)Instância extinta - Foi requerida certidão(VS21-05-2010)Foi entregue certidão à cliente - processo encerrado(RP11-01-2011)</t>
  </si>
  <si>
    <t>Joaquim Eduardo da Cruz Pessoa</t>
  </si>
  <si>
    <t>3571/05.1</t>
  </si>
  <si>
    <t>João Aleixo Cândido</t>
  </si>
  <si>
    <t>Requerimento executivo 2-5-05. Aguarda nomeação de Solicitador de Execução 13-5-05. Solicitador de Execução: João Cândido. Fax ao Solicitador de Execução a indicar os bancos com que o Executado trabalha/ou trabalhou 27-5-05. Fax ao Solicitador de Execução a requerer relatório das diligências de penhora efectuadas até à presente data 27-7-05. Fax ao Solicitador de Execução a solicitar relatório das diligências de penhora efectuadas até à presente data sob pena de destituição 29-9-05. O Solicitador de Execução está a aguardar despacho a autorizar o levantamento do sigilo bancário para penhora de eventuais saldos bancários do Executado 30-11-05. Não foi possível penhorar saldos bancários 13-2-06. Fax ao Solictador de Execução a solicitar que proceda à penhora dos bens móveis que se encontra na residência do Executado, prescindindo a Exequente da remoção dos bens, sendo nomeado fiel depositário o Executado ou outra pessoa idónea 27-2-06. Fax ao Solicitador de Execução a solicitar informações sobre o resultado da penhora dos bens móveis encontrados 27-4-06. O Solicitador de Execução informou que foi à morada indicada mas não conseguiu efectuar a penhora atendendo a que é a morada dos pais os quais não sabem do paraerio do filho há mais de 13 anos, data em foi para o estrangeiro após ter casado com uma mulher de etnia cigana 3-6-06. Solicitador de Execução remeteu auto de diligência onde consta que não foi possível levar a efeito a penhora em virtude de na morada indicada residerem os pais do Executado desconhecendo o paradeiro do mesmo 5-6-06. Solicitador remeteu original do auto de diligência para penhora negativo requerendo impulso processual pela Exequente 7-6-06. Fax a enviar auto de penhora 4-7-06. Fax ao Solicitador de Execução a requerer informações sobre o resultado das buscas efectuadas nas bases de dados sobre a identificação e localização de bens penhoráveis do Executado 4-7-06.Fax ao Solicitador solicitando resultado das diligências levadas a cabo no sentido de localizar bens penhoráveis do executado nomeadamente da consulta às bases de dados da segurança social, da CRA e serviço de finanças 29-8-06.Requerida junção substabelecimento 6-9-06. Fax ao Solicitador para informar sobre diligências referidas no fax anterior sob pena de ser requerida a sua destituição 6-10-06. Solicitador deu conhecimento do pedido de informação dirigido ao serviço de finanças do seixal a fim de apurar se o executado é proprietário de algum imóvel registado na matriz e do ofício dirigido à Segurança social a fim de paurar se executado aufere algum rendimento e qual entidade empregador ou que procede aos pagamentos 13-10-06.Solicitador informou que apenas se encontra registado a favor do executado um veículo do ano de 1988, sobre o qual incide uma reserva de propriedade, e para Exequente informar que caso a Exequente pretenda seja efectuada registo da penhora solicita o envio de € 90,00. Informa ainda que aguarda resposta da Segurança Social de das finanças 13-10-06. Fax ao SE para informar sobre diligÊncias levadas a cabo para apurar existência de bens/direitos da titularidade do executado junto da Seg Social, CRA e finanças 27-2-07. Fax reiterando anterior 24-4-07. Consulta habilus: da pesquisa à CRA apurou-se a existência de um veículo automóvel de 1988, sobre o qual incide uma reserva de propriedade. Fax ao SE para apresentar relatório de diligências 29-6-07. Email ao SE a solicitar relatório de diligências efectuadas até à presente data 28-9-07. Email ao SE a reiterar pedido de informações 21-12-07.Email SE, na sequência do ofício de aceitação da delegação de actos de 14-1-08, para penhora e citação, solicitando informação sobre o resultado das diligências.25-02-08.  Fax do sE a informar que em 12/01 enviou delegação de penhora para o colega Dário Ferreira 02-03-08. Notificação do SE a informar que aguarda a realização da dilig~encia de penhora; envio de recibo no valor de € 67,67 03-04-08. Enviado recibo à Würth 07-04-08.E-mail SE,solicitando, que nos informe sobre o resultado das diligências,ou sendo caso disso do competente relatório.08-05-08. Carta do Se a informar que já se deslocou à morada do executado duas vezes, tendo em ambas as ocasiões encontrado as portas encerradas, pelo que irá deslocar-se mais um vez e não logrando obter qualquer resultado irá requerer a intervenção da força pública 18-06-08. E-mail SE  para que nos informe que morada se tem deslocado, uma vez que o seu colega dele já tentou efectuar penhora na morada indicada no requerimeno inicial, mas tratava- se da residência dos pais do executado., nesse caso será desprovido de interesse de realizar nova deslocação ao local.25-06-08. Notificação do SE a informar que a executada já não reside na morada indicada no requerimento executivo. das pesquisas efectuadas junto da S.S. resultaram moradas em Foros de Arrão (deslocação negativa) e Quinta do Conde (irá deslocar-se ao local) 14-07-08. E-mail SE, solicitando que informe se já foi possível efectuar a penhora na morada indicada no referido ofício, como sendo, Quinta do Conde - Setúbal.1-09-08.E-mail SE reiterando o e-mail anterior.13-11-08; Notificação do SE com auto de diligência de acordo do qual o executado se comprometeu a proceder ao pagamento da quantia em dívida, não o tendo efectuado 11.12.08; Fax SE, informando que se dirigiu à morada indicada para efectuar a diligência.Irá efectuar nova tentativa noutra morada.17-12-08 Foi junto substabelecimento e enviado SE a solicitar a citação do Executado para a morada do sogro(RP09-10-2009)O SE juntou auto de diligência negativo em virtude de na morada o executado ser desconhecido(RP29-01-2010)A SE juntou novo auto de certidão negativo Foi requerida certidão(RP07-07-2010)Instância interrrompida - a certidão encontra-se passada(RP16-02-2011)Foi entregue certidão à cliente - processo encerrado(RP12-09-2011)</t>
  </si>
  <si>
    <t>Sopolis - Soc. Polyester e Fibras, Lda.</t>
  </si>
  <si>
    <t>7977/03.2 TMSNT</t>
  </si>
  <si>
    <t xml:space="preserve">Foi executada a injunção (19.05.03). Acusamos a vossa informação do devedor ter entrgue ao vendedor € 450,00. Vamos informar o Tribunal (23.05.03). Foram penhorados bens à executada(CD 12.11.03).Informamos o tribunal do pagamentop de €450,00 e requeremos a venda por negociação particular dos bens penhorados(AA 14.11.03). Foi designado pelo tribunal como encarregada de venda a Agência de Leilões, Leiloeira do Lena, Lda., NIF 503.733.768, sita na Av. da Liberdade, n.º 8, 2480 Porto de Mós(10.03.04 AA). Fomos informados que a melhor oferta para venda dos bens penhorados foi no montante de € 750,00. Informamos o tribunal que não nos opomos, mas iremos requerer nova penhora quando esse valor for depositado.(AA 10-03-04) Uma vez que estão a ser efectuados pagamentos ao Sr. Horácio S. Ribeiro enviamos fax para o encarregado de venda a solicitar informações.(CS 28-01-05) Recebemos carta do encarregado de venda a informar que o Sr. Horácio Ribeiro è clinete da leiloeira e que já procedeu ao depósito dos € 750 por depósito autónomo. Fomos notificados que a quantia obtida com a venda dos bens penhorados é insuficiente pelo que requeremos nova penhora pelo remanescente (29.07.05 PO) . Fomos nbotificados do reslutado da diligência para penhora, nomeadamente que a mesma não foi efectuada por os bens existentes não terem qualquer valor comercial e apresentarem um elevado grau de degradação, pelo que remetemos mail a cliente a solicitar entendimento. (RR-12.05.06) Mail a cliente a slicitar informação (RR-07.06.06) Requerimento de pesquisas CRA e na direcção Serv. Cont. Aut. para averiguar a existência de bens penhoráveis(RR-24.08.06)E-mail para cliente a emitir parecer sobre processo (08.03.07 NM) E-mail a cliente a prestar informações sobre o andamento do processo (13.07.07 NM) Requerimento de Certidão para Efeitos Fiscais. (13.07.07 NM) E-mail a cliente: Conforme solicitado, junto enviamos cópia da conta de custas. O depósito autónomo é referente à venda dos bens penhorados, no montante de € 750,00. Atento o seu e-mail de 9 de Março, foi requerida certidão para efeitos fiscais. Relativamente às buscas requeridas não foi apurado qualquer bem penhorável (14.08.07TG)Entregamos certidão ao cliente (NM 02.01.08) Fomos informados pelo cliente que do Instituto de Gestão Financeira e das Infra Estruturas da Justiça apenas recebeu o valor referente a custas. Contactámos o Tribunal e verificámos que existui um lapso dos serviços que enviaram o cheque à Executada. (NM 12.03.08) E-mail para cliente a informar o lapso do tribunal e a informar que vamos requerer a sua rectificação (13.03.08 NM) Requerimento ao Tribunal a solicitar a rectificação do erro (13.03.08 NM)Fomos notificados do despacho que ordena a confirmação do sucedido à secção e no caso de tal se confirmar a regularização da situação alegada (AA 15.04.08) E-mail para cliente a prestar esclarecimentos sobre certidão para efeitos fiscais. (24.07.08 NM)Encontrando-se a quantia exequenda parcialmente recuperada (€ 517,70) e o remanescente justificado atráves de certidão, encerrámos dossier(RP06-05-2010)
</t>
  </si>
  <si>
    <t>3110/04.1TBPRD</t>
  </si>
  <si>
    <t>E-mail para AE com pedido de NFH para a juntarmos ao processo de insolvencia (HB 11-06-2013). Novo e-mail para AE com pedido de NFH para efeitos de reclamação no processo e insolvência (HB 18-06-2013). Prazo de 09-01-2014 para promover a extinção da ação, face a informação que for apurada na insolvencia (HB 01-01-2014). Notificados da decisão de extinção da acção executiva (MCS 29-04-2014). Notificados da decisão do AE de extinção da acção executiva (MCS 29-04-2014).</t>
  </si>
  <si>
    <t>Andreia Glória Oliveira Nogueira Pereira</t>
  </si>
  <si>
    <t>3310/11.8TBPRD</t>
  </si>
  <si>
    <t>Lancamento processo (IR 02.02.2012). Prazo de 09-01-2014 para verificar a situação do presente dossier (HB 01-01-2014). Notificados da decisão de extinção da acção executiva (MCS 29-04-2014).</t>
  </si>
  <si>
    <t>Manuel &amp; Lurdes Construção Civil, Lda.</t>
  </si>
  <si>
    <t>Vitor Manuel Nazaré Ferreira</t>
  </si>
  <si>
    <t>72/08.0</t>
  </si>
  <si>
    <t>Ferreira do Zêzere</t>
  </si>
  <si>
    <t>Requerido notificado na Ribeira Coroa, Dornes, Ferreira do Zezere 21-12-07. Requerimento executivo 06-05-08. Notificação remetida pelo tribunal a informar que foi nomeado SE Joaquim Fernandes 12-05-08. Pedido de provisão 08-09-08. Envio de pedido de provisão para Wurth 15-9-08.Consulta citius: Relatório do SE informando tribunal que não foram apurados bens penhoráveis através das pesquisas efectuadas e que será agendada diligência para o exterior para prazo não superior a 60 dias 4-12-08. Email da Wurth remetendo directamente para o SE comprovativo da liquidação da provisão 19-1-09.A SE informou que vai ser agendada diligência de penhora no prazo maximo de 60 dias(RP06-05-2009)Na sequência da diligência de penhora a 21/04/2010 foram entregues 3 cheques no valor de € 1254 cada para  dia Set/Out/Nov 2010 à ordem do SE(RP29-04-2010)Foi enviado email ao SE a indicar NIB para transferência da quantia de € 2.622,62. Aguarda comprovativo para encerrar dossier(RP15-02-2011)Execução extinta(RP10-03-2011)A cliente confirmou pagamento - processo encerrado(RP15-03-2011)</t>
  </si>
  <si>
    <t>142/09.7TBVNO</t>
  </si>
  <si>
    <t>Lançamento de processo (22.04.09 MM)Apresentámos reclamação de créditos(RP05-05-2009)Ina sequência da comunicação do AI em que nos informa que não foi reconhecido € 319,02 do montante reclamada, impugnámos lista credores(RP12-06-2009)Foi realizada tentativa de conciliação na sequência da impugnação apresentada, contudo no decurso da diligência foram apresentados comprovativos de pagamento, pelo que se aceitou valor reconhecido e disso foi informada a cliente(RP28-09-2009)Foi proferida sentença de verificação e graduação de créditos(RP12-11-2009)Foi aprovado plano de insolvência(RP14-01-2010)Foi entregue certidão à cliente -porém a mesma não foi movimentada em virtude do plano de insolvência aprovado(RP19-10-2010) A Cliente confirmou que se encontram pagas 5 prestações no valor de € 14,16 cada (RP29-11-2012). E-mail do cliente com pedido de ponto de situação do processo, considerando o PER publicado em 17-05-2013 (HB 11-06-2013). E-mail para CACAAI com pedido de contato do AI para efeitos de eslcarecimento do estado da Insolvencia, considerando o PER, bem como telefonema para Tribunal com o intuito de esclarecer a situação em apreço (HB 24-06-2013). Novo e-mail para CACAAI a reiterar o pedido do contato do AI (HB 25-06-2013). Atento o PER da Devedora e o encerramento da Insolvenica, na sequencia da homologação do plano, encerramos a presente linha no relatorio, com registo de observações no PER (HB 01-01-2014).</t>
  </si>
  <si>
    <t>Manuel J. Dias Martins Unip., Lda</t>
  </si>
  <si>
    <t>Lançamento de processo (MO 09.07.07);Envio de 1ª carta a solicitar pagamento ou proposta nesse sentido (MO 17.07.07)Registamos a vossa informação de pagamento, pelo que, encerramos o processo (AA 13.11.07)</t>
  </si>
  <si>
    <t>BETOQUINA-CONST.METALICAS,LDA</t>
  </si>
  <si>
    <t>29911/11.6T2SNT</t>
  </si>
  <si>
    <t>29.09.10 Injunção WP fich 41.725 Foi aposta fórmula executória(RP24-01-2011) Requerimento executivo (20-12-2011 - JS)E-mail SE solicitando informações referentes ao estado do processo (19-05-2012 - JS)Insistimos com o SE, no sentido de apurar informações sobre as diligências efectuadas (06-08-2012 - JS)As diligências efectuadas confirmaram a incobrabilidade da dívida. Foi apresentada desistência e requerida certidão(PRS27-12-2012)Certidão passada(RP30-04-2013)Foi entregue certidão para efeitos fiscais - aguarda instuções para encerrar(RP15-05-2013)Certidão movimentada - processo encerrado(RP31-05-2013)</t>
  </si>
  <si>
    <t>422679/08.0YIPRT</t>
  </si>
  <si>
    <t>Requerimento a juntar taxa de justiça inicial(RP23-03-2009)A cliente informou que o vendedor António Santa Rita apurou que o sócio Sr. Julio se divorciou mudou de residência e está em Angola a trabalhar(RP12-06-2009)Foi nomeado SE para proceder à citação do réu(RP09-10-2009)Requerimento a informar que ainda não recebemos pedido de provisão(RP12-07-2010)Foi enviado pedido de provsião à cliente(RP14-07-2010)Requerimento a juntar comprovativo pagamento da provisão SE aos autos(RP31-01-2011)Certidão negativa em virtude da impossibilidade de localizar a rua(RP31-03-2011)Foi conferida força executiva à PI(RP20-05-2011)  Foi oposta fórmula executória, pelo que enviámos 2ª carta ao devedor (26-05-2011 - ES)Conta de custas responsabilidade da Ré(RP26-09-2011) A aguardar instruções da cliente quanto à instauração da acção executiva (29-02-2012 - JS);Atento o tempo decorrido desde a obtenlção do titulo executivo iniciamos diligencias com vista à aferição de bens por parte do executado (MNS 30.12.13)</t>
  </si>
  <si>
    <t>Icosem - Imp. Isol. Empreit. Const. Civ., Lda.</t>
  </si>
  <si>
    <t>6097/04.7 TMSNT</t>
  </si>
  <si>
    <t>19-11-2004</t>
  </si>
  <si>
    <t>Enviada carta ao vosso cliente (11.03.04). Demos entrada à injunção. (26.04.04 DC).  Foi oposta fórmula executória, pelo que enviamos 2ª carta ao devedor. (30.06.04 CR). Face ao silêncio do devedor executámos a injunção. Recebemos a vossa informação de que o vendedor cobrou em numerário apenas o valor dos fornecimentos, porque insistiu com o colega no sentido de cobrar o valor informado no relatório como quantia exequenda, e o cliente contestou o valor dizendo ter sido informado de valor inferior. Foi verificado o requerimento executivo e reparou-se que o mesmo tinha razão. Iremos, assim, encerrar o procedimento judicial, com custas a cargo do executado. (PB 20-11-04 PB). Informamos a solicitador e o Tribunal e requeremos a remessa à conta com custas pelo Executado.Fomos notificados do despacho que ordena a remessa dos autos à conta com custas pelo Executado (AA 31.05.06) A execução está extinta pelo que encerramos o processo (PR 02-02-07)</t>
  </si>
  <si>
    <t>José Pereira Lopes e Victor Manuel R. Fonseca</t>
  </si>
  <si>
    <t>540/08.3 TBBNV</t>
  </si>
  <si>
    <t>Lançamento de processo (MO 03.05.07).Envio da 1ª carta ao devedor a solicitar pagamento ou proposta nesse sentido (MO 07-05-2007) Tentei pesquisar elementos adicionais dos requeridos mas sem sucesso. Elaborei requerimento de injunção (CG 28-06-2007)Envio de 2ª carta ao devedor (23.01.08 MM) A carta enviada foi recpcionada, sem que no entanto tenha havido qualquer resposta. A aguardar as vossas instruções quanto à execução da injunção (AA 07.02.08)De acordo com as vossas instruções vamos prosseguir com a execução (AA 24.03.08) Execução (JM 02-04-08)O SE juntou aos autos ofício remetido à competente repartição de finanças para apurar bens ou paradeiro do Executado(RP02-12-2008)O SE juntou aos autos ofício remetido à competente CRPredial, bem como requereu ao juiz a dispensa do sigilo bancário para notificar o Banco Santtander(RP16-01-2009)A entidade notificada veio informar que a reserva de propriedade já foi levantada, pelo que vai ser registada não a expectativa de aquisição, mas sim a penhora da mesma, uma vez que ainda tem valor comercial e se encontra desonerada.Foi enviado pedido reforço provisão para o efeito(RP24-03-2009)Foi deferido a penhora de saldos bancários(RP26-03-2009)O SE informou que se econtra a aguardar a conversão do registo da penhora do automóvel em definitivo(RP04-06-2009)O SE citou o executado(RP02-03-2011)Foi penhorada a quantia de € 189,82 referente ao salário do mês de Fevereiro(RP04-03-2011)Foi enviado reforço de provisão à cliente no valor de € 96,43(RP22-03-2011)Foi penhorada a quantia de €189,82 referente ao mês de Março(RP01-04-2011)Foi penhorada a quantia de €189,82 referente ao mês de AbrilRP02-05-2011)Foi penhorada a quantia de €189,82 referente ao mês de MaioRP03-06-2011)Foi penhorada a quantia de €189,82 referente ao mês de Junho(RP29-06-2011) Foi enviado email a indicar NIB para transferência da quantia recuperada - € 1421,29 . Aguarda comprovativo para encerrar dossier(RP29-11-2011) Foi enviado comprovativo á cliente - processo encerrado(RP05-12-2011)</t>
  </si>
  <si>
    <t>OFIJODAUTO LDA</t>
  </si>
  <si>
    <t>8707/12.3T2SNT</t>
  </si>
  <si>
    <t>6581/14.4YIPRT</t>
  </si>
  <si>
    <t>Lançamento de Processo (30-04-2013) - CC. Processo está a aguardar a injunção (HB 02-01-2014). Requerimento de Injunção (HB 15-01-2014). E-mail para cliente com o requerimento de injunção (HB 20-01-2014). E-mail do cliente com a indicação para controlarmos a aposição de fórmula executória, para ser calendarizada a ação executiva, com brevidade (HB 21-01-2014). E-mail para Cliente com a informação da distribuição da injunção por frustração da notificação e com a indicação de que iremos processar o pagamento do valor de € 229,50 vai DAF (HB 09-03-2014). E-mail do Cliente com informação do contato feito com ex-mulher do legal representante da Devedora (HB 10-03-2014). E-mail para cliente com a inidicação de que manteremos a estratégia de avançar com o pagamento de € 229,50 para acompanharmos a ação, tendo em vista a obtenção da Sentença condenatória que nos permitirá a propositura da ação executiva (HB 11-03-2014). Requerimento a juntar o pagamento da taxa de justiça gerada com a distribuição do processo (HB 19-03-2014). Notificados de sentença a conferir força executiva à petição inicial. Enviada 2ª carta de interpelação (MCS 26-05-2014).Email à Cliente a propor a execução até 20/06 (MCS 06-06-2014). Email da Cliente com instruções para executar no âmbito do lote com fim em 20/06 (MCS 16-06-2014). Notificados de nota de restituição de taxa de justiça no valor de €153 paga em excesso porque não houve audiência de julgamento (MCS 03-07-2014).</t>
  </si>
  <si>
    <t>Ricardo Miguel Silva Almeida</t>
  </si>
  <si>
    <t>225346/08.3 YIPRT</t>
  </si>
  <si>
    <t>Lançamento de Processo (MM 09.06.08)Carta para o vosso cliente a solicitar o pagamento do valor da dívida ou proposta nesse sentido (MM 18.06.08)Envio de 2ª carta para devedor (31.07.2008 MM)Face à ausência de resposta do vosso cliente demos entrada da injunção (TA 08.09.08) Envio de 2ª carta para devedor (28.11.2008 MM)A cliente informou que foi celebrado acordo para pagamento da dívida em 4 prestações, tendo registado o pagamento das duas primeiras.Informou também que a última vence-se em 05-02-2008.Processo pendente até esta data.(RP11-12-2008)A cliente informou que a esposa do requerido efectuou o pagamento da última prestação, pelo que nesta encerrámos o processo(RP06-02-2009)</t>
  </si>
  <si>
    <t>NUNO MIGUEL ALMEIDA MACHACAZ</t>
  </si>
  <si>
    <t>46/2007</t>
  </si>
  <si>
    <t>Enviada carta ao vosso cliente. Verificamos que o AR nunca veio devolvido motivo pelo qual a injunção ainda não deu entrada, pelo que vamos dar entrada da mesma. Demos entrada à injunção (FC 19.01.07)Fomos notificados para indicar outra morada do executado de forma a obviar a remessa do processo à distribuição, contudo não tinhamos qq registo(RP20-04-2009)Foi aposta fórmula executória(RP09-07-2010) Envio de 2ª carta para devedor(23.07.10 MM) A aguardar instruções da cliente quanto à instauração da acção executiva (29-02-2012 - JS). e-mail do cliente com a instrução de que o processo seguirá para anulação, pelo que deveemos devolver o mesmo, atualizando a informação no estado - p. anulação e situação - pendente (HB 11-09-2013). Preparação da remessa do processo para o cliente (HB 04-10-2013). Cliente levantou o processo na PRA (HB 07-10-2013). E-mail do cliente com a indicação de que os processos aguardam decisão quanto a anulação do saldo (HB 29-10-2013). Na sequência da instrução do cliente, alteramos o campo estado: anulação cliente e situação: encerrado (CR 02-12-2013).</t>
  </si>
  <si>
    <t>Luís Miguel Sousa de Jesus</t>
  </si>
  <si>
    <t>8333/05.3</t>
  </si>
  <si>
    <t>Requerimento executivo enviado por correio electrónico, aguardando-se a adistribuição 29-6-05. Execução distribuída, aguardando-se a nomeação de solicitador de execução 4-7-05. O Solicitador de Execução só será nomeado após as férias judiciais 28-7-05. Solicitador de Execução: Fernando Nunes Costa. Fax ao Solicitador de Execução a indicar os bancos com que o Executado trabalha/ou 22-9-05. O Solicitador de Execução informou que vai requerer o auxílio da força pública, atendendo ao caracter violento do Executado 2-11-05.Fax ao Solicitador de Execução a solicitar relatório de diligências de penhora e respectivo auto de penhora, sob pena de destituição 6-3-06. Requerida junção de substabelecimento 28-7-06. Fax ao Solicitador de Execução para agendamento de penhora nos 3 processos em que está nomeado 9-8-06.Fax ao Solicitador de Execução para agendamento de penhora nos 3 processos em que está nomeado 28-9-06.Fax ao Solicitador, requerendo agendamento de dia para a realização das diligências de penhora 25-10-06.Fax reiterando anterior 27-11-06.Requerida notificação do Solicitador para proceder ao agendamento de penhora de bens móveis 4-12-06. Aguardamos resposta ao requerimento apresentado a 4-12-06. 27-02-07.Funcionária do Solicitador telefonou informando que tem disponibilidade para realização das diligências para penhora neste e no processo 1359 para o dia 4 de Abril, pelas 10:00H  para saber se exequente tem disponibilidade para acompanhar a diligência 7-3-07. Fax ao Solicitador confirmando a disponibilidade da exequente para acompanhar a diligência na data indicada e para informar do local e hora de encontro bem como dos contactos do Solicitador a fim de os transmitir à Exequente 7-3-07.Fax do escritório do SE desmarcando a diligência para penhora por impossibilidade do Solicitador 3-4-07.Requerida a destituição do SE, em virtude de se encontrar incapacidade definitiva, nomeando em sua substituição o SE Joaquim Fernandes 19-6-07 E-mail à SE a slicitar se já recebeu os respectivos duplicados 27-09-07 Enviado e-mail ao SE a solicitar quais as diligências efectuadas para proceder ao agendamento da diligência de penhora dos bens móveis do Executado 20-12-07 E-mail ao SE a reiterar anterior pedido, sob pena de termos que requerer a destituição do SE 26-02-08.Requerimento de  destituição da Solicitadora de Execução e,  em sua substituição  a nomeação do Solicitador de Execução Joaquim Fernandes.06-06-08. Notificação remetida pelo tribunal com ofício da Cãmara dos solicitadores a informar que em resultado da cessação de funções do Se Fernando Nunes Costa foi nomeado,em substituição, a SE Maria do Rosário Lopes e despacho a determinar que atento a cessação de funções do SE que julga prejudicado o requerimento da exequente de 20 de Junho e que seja ordenada a notificação da nova SE para em 10 dias se pronunciar 01-09-08. Fax do Se com relatório de diligências e requerimento enviado para o tribunal 24.11.08. Enviado e-mail ao SE a solicitar que proceda as diligências necessárias para efectuar a citação do Executado, nos termos do artigo 833,º, n.º 5 do CPC 4-12-08 A SE procedeu à citação do Executado nos termos requeridos(RP27-08-2009)A SE informou que não consegue concretizar a diligência pois o paradeiro é desconhecido - Foi requerida certidão e citação em domicilio fiscal(RP27-07-2010)Foi entregue certidão à cliente - processo encerrado(RP07-09-2011)</t>
  </si>
  <si>
    <t>José António Duarte Machado</t>
  </si>
  <si>
    <t>4051/03.5PCAMD</t>
  </si>
  <si>
    <t>Enviada carta ao vosso cliente (CR 11.08.03). O vosso cliente informou que vai enviar proposta de pagamento no dia 25.08.03 (AS 22.08.03).Face ao silencio do vosso cliente executámos o cheque (03.10.03 - JC). Recebemos fax da solicitadora onde nos informa das diligências de averiguação de bens do Executado que realizou até agora. Mais informa que requereu a penhora de vencimentos do executado, estando a aguardar resposta da entidade patronal que lhe foi indicada pela Finanças(AA 03.05.04). A entidade patronal do Executado informou o Tribunal que o mesmo já não labora nas suas instalações desde 26.01.04. Neste sentido requeremos a penhora dos bens existentes na morada do executado (AA 25.10.04 AA).Requeremos a marcação de diligência de penhora de bens móveis, juntamente com o processo W.E.377 (AA 26.07.05)Encontra-se marcada diligência de penhora para o próximo dia 06.06.06, pelas 09h30 (AA 30.05.06) Requeremos desistência do pedido ao abrigo da LOE (25.07.2006).Mail a solicitaodr a requerer nota de honorários final (RR-25.07.06). Fomos notificados da sentença homologatória da desistência, a qual ordena a emissão da certidão para efeitos fiscais (AA 29.11.06) Levantámos certidão e remetemo-la para o cliente. (03.06.08 CR)</t>
  </si>
  <si>
    <t>VFMJ-CONSTRUCAO CIVIL, LDA</t>
  </si>
  <si>
    <t>18561/11.7T2SNT</t>
  </si>
  <si>
    <t>Lançamento de processo (AS 15.12.06). Enviada carta para devedor (JM 09.02.07). Carta para Conservatória Registo Comerrcial de Almada a solicitar envio de cópia não certificada do devedor (ST - 13-03-2007). Carta para devedor a solicitar pagamento da quantia em dívida, atenta a nova morada apurada (ST - 20-04-2007). req a manifestar intenção de deduzir pedido de indemnização civel (RR.-29.05.07). Fax a devedor a juntar elementos solicitados (JM 08-06-07) Remetemos fax ao devedor ameaçando com o processo judicial (20.07.07 TG) Elaboração de injunção (RR-15.07.08). Requerimento a juntar taxa de justiça inicial (AS 16.01.09) O processo foi á distribuição pois foi deduzida oposição.Há um processo crime por burla contra os sócios, onde não deduzimos pedido civel.(SV11-02-2009)A Ré juntou aos autos certidão do registo comercial(RP13-03-2009)Notificados para o efeito, juntou-se procuração forense(RP19-03-2009)Notificados para o efeito, juntou-se aos autos as facturas e as notas de débito peticionadas(RP22-07-2009)Encontra-se agendada audiência de julgamento para o dia 28/04/2010, tendo sido informada a cliente e remetido para o efeito a respectiva oposição(RP02-09-2009)Fomos notificados para juntar notas de encomenda, contudo não possuimos em suporte papel e disso demos conhecimento ao juiz e da alteração da data de julgamento para 03/05/2010(RP02-10-2009)Realização audiência julgamento(RP03-05-2010)Foi proferida sentença condenatória(RP08-06-2010)Requerimento executivo(RES18-07-2011) E-mail SE solicitando informações sobre diligências efectuadas (12-06-2012 - JS) Requereu-se um novo pedido de provisão(25-01-2013-PRS) Comunicação AE RIE + certidão + extinção (HB 18-02-2014).  Enviado pedido de certidão ao Tribunal (MA 17-04-2014) Comunicação do AE com decisão de extinção (MCS 30-07-2014).  Email da Cliente a informar que a certidão foi movimentada e a solicitar o encerramento do processo (MCS 30-09-2014).</t>
  </si>
  <si>
    <t>Rui e Mónica Fonseca - Serv. Reboque, Lda.</t>
  </si>
  <si>
    <t>9569/05.2TMSNT</t>
  </si>
  <si>
    <t>Enviada carta ao vosso cliente. (AS 28-04-2004) Face ao silêncio do devedor requeremos injunçãoFoi oposta fórmula executória, pelo que enviámos 2ª carta ao devedor (08.06.05 CR) Executámos a injunção (03.08.05 PO).Fomos informados pelo solicitador de execução que o mesmo procedeu à delegação do processo na sua colega Cremilde Pinto, CP 2639, Edificio Rotunda, Bloco B, loja 6, 2970-318 Sesimbra (AA 12.01.06)Enviámos fax a solicitadora delegada a solicitar a marcação de diligência de penhora de todos os bens móveis(13.01.06 SC). Deslocação a local para penhora, mas infrutífera já que sociedade encontra-se encerrada há mais de dois anos (PG). Mail a cliente (30-03-06 PG) Fax a SE a solicitar pesquisas às Finanças e SEg. Social para apurar bens em nome da Executada (TA 27-02-07)Mail a SE a informar o que pretendemos das finanças uma vez que so pediu infomações sobre imoveis  e a solicitar informações sobre restantes pesquisas (RR-05.07.07)Nova comunicação a sE a solicitar informações sobre resultado das novas epsquisas efecutadas junt odas finanças (RR-10.10.07) Dado que não foram apurados quaisquer bens o Se notificou a legal representante da executada (AA 30.01.08) Enviámos fax ao SE a solicitar resultados da citação (JP 08.02.08) SE respondeu indicando que estará em curso tentativa de citação pessoal, dada a frustração da citação postal (JP 14.04.08) Contacto telefónico com SE a solicitar que nos informe e que informe o tribunal do resultado da citação da legal representante da Executada. (09.07.08 NM) Recebemos relatório do SE informando que citada a legal representante da executada, a mesma veio devolvida com a indicação de que retirou (10.10.08TG) E-mail a cliente proposndo o encerramento do processo, requerendo para o efeito certidão (10.10.08TG)Foi requerida a extinção da instância por inutilidade superveniente da lide bem como a certidão para efeitos fiscais(TJ19-11-2008)Foi declarada interrompida a instância.(29-11-2008)Aguarda certidão, pf quando remetida à cliente, remeter processo para encerrados. Foi entregue certidão à cliente, pelo que nesta data encerrámos o processo(RP30-01-2009)</t>
  </si>
  <si>
    <t>DUARTE,LDA</t>
  </si>
  <si>
    <t>802/11.2TBMGR</t>
  </si>
  <si>
    <t>95/07.6</t>
  </si>
  <si>
    <t>Execução injunção pendente até instruções da Würth Portugal. O Requerido foi citado com prova de depósito na seguinte morada:Rua 5, 16 Várzea 2430 Marinha Grande 11-10-06.Enviada carta prévia à execução 13-10-06.Requerimento executivo 21-12-06. Cópia de segurança 9-1-07. Pedido de provisão 17-1-07.Fax enviando comprovativo da liquidação da provisão 19-1-07.Aguardamos agendamento da penhora. 27-02-07. Aguardamos agendamento da penhora 28/05/07. Notificação do SE a juntar relatório (não procede à junção) 25-06-07.Notificação de que se encontra designado o dia 13 de Julho para a realização da diligência de penhora de bens móveis 04-07-07. Notificação do SE a solicitar o pagamento de € 30,30, a título de reforço de provisão 16-08-7. Fax do SE a juntar auto de penhora negativo: não foi possível que ninguém abrisse a porta 21-08-07. Notificação do SE com informação de que foi enviado cheque para a C.R. predial de Caldas da Rainha no valor de € 3,00 para pagamento de emolumento relativco a pedido de informação 27-08-07. E-mail ao SE para requerer autorização judicial para proceder ao arrombamento de portas e remoção dos bens 30-8-07.E-mail ao SE para nos informar se já requereu autorização judicial para proceder ao arrombamento de portas e remoção dos bens 27-09-2007. E-mail a enviar cópia de certidão (não estavam anexos os documentos) e reforço de provisão (€ 161,60) 17-10-07. Fax do Se com informação relativa aos prédios registados em nome da executada e pedido de provisão de € 161,60, caso pretenda a penhora dos mesmos 26-10-07. E-mail à Würth a solicitar se pretende a penhora de um prédio misto ja é penhorado e arrestado noutros processos 21-11-07.O SE foi notificado para juntar aos autos  o relatório em falta.Aguardamos resposta da Würth.28-02-08. Pedido de provisão 10-03-08. Email da Wurth remetendo directamente para o SE comprovativo da liquidação da provisão 14-5-08. Fax do se a informar que foram encontrados imóveis registados em nome da executada, todavia já se encontram onerados com penhoras 12-06-08.E-mail à Würth a informar que foram encontrados imóveis registados em nome da executada, mas que já se encontram onerados com penhoras 20-06-08. Email da wurth manifestando interesse na realização da penhora do bem imóvel 23-11-08. Email ao Se para proceder às diligências para penhora do bem imóvel 31-12-08. Fax do SE a solicitar indicação do imóvel que pretende a penhora 06.01.09; A executada foi declarada insolvente(RP18-11-2011)E-mail SE solicitando informações referentes ao estado do processo (18-03-2012 - JS)Requereu-se certidão para efeitos fiscais (01-02-2013-PRS)Foi entregue certidão para efeitos fiscais - aguarda instuções para encerrar(RP15-05-2013)Certidão movimentada - processo encerrado(RP31-05-2013)</t>
  </si>
  <si>
    <t>CLIMAVERDE, S.A.</t>
  </si>
  <si>
    <t>1097/04.0</t>
  </si>
  <si>
    <t>Reclamado crédito 30-5-05. Ainda não foi proferida sentença de reconhecimento e graduação de créditos 08-02-06. Requerimento para passagem de certidão de incobrabilidade 09-02-06. Aguarda recepção da certidão de incobrabilidade requerida 21-12-07.Requerida nova passagem de certidão de incobrabilidade.06-06-08. Contacto telefónico com o tribunal: a certidão ainda não se encontra passada 21-07-08.Contacto com o tribunal:a certidão ainda não se encontra passada.28-08-08.Contacto com o Tribunal: a certidão não se encontra passada.22-09-08.Requerimentoa reiterar a passagem de certidão de incobrabilidade.23-09-08.Contacto com o tribunal: a certidão não se encontra passada.19-11-08. Requerimento reiterando passagem de certidão de incobrabilidade 21-12-08. Requeremos certidão (VS 04-03-2010)Certidão passada(RP14-09-2011)Foi entregue certidão à cliente - processo encerrado(RP27-12-2011)</t>
  </si>
  <si>
    <t>Trevofer - Construções Metálicas, Unip., Lda</t>
  </si>
  <si>
    <t>5236/04.2 TBSXL</t>
  </si>
  <si>
    <t>Enviada carta ao vosso cliente. (CR 02.09.04) Face ao silêncio do devedor executamos o cheque (30.09.05 CS).Vamos proceder á diligência de penhora, entretanto, atentas as vossas informações (BI 1078183) solicitamos ao solicitador de execução que apurasse nas bases de dados a existência de bens penhoráveis (30.06.05 AA). Na sequência da diligência de penhora o executado ficou de efectuar o pagamento da divida exequenda. O SE juntou aos autos relatório de diligências, informando que oportunamente irá agendar diligência em nova morada apurada na SS.(RP04-12-2008)O SE enviou proposta de pagamento da divida em 3 prestações mensais no valor de 277€, a qual foi remetida por email À cliente para consideração.(RP19-01-2009)Foi enviado mail ao SE informando que a cliente aceite a proposta desde que seja feita a transferência feita directamente para a conta da Wurth.(RP21-01-2009)Foi apurada nova morada em Vila nova de Mil Fontes(RP11-01-2010)Instância interrompida(RP31-01-2012) Foi requerida certidão (02-02-2012 - JS) Certidão passada e entregue à Cliente. Processo encerrado (21-06-2012 - JS)</t>
  </si>
  <si>
    <t>Construções Marinheira &amp; Filho, Lda.</t>
  </si>
  <si>
    <t>7211/13.7T2SNT</t>
  </si>
  <si>
    <t>Daniel José Silva</t>
  </si>
  <si>
    <t>474/03.8TBBBR</t>
  </si>
  <si>
    <t>Enviada carta ao vosso cliente(17.06.03).Face ao silêncio do vosso cliente executamos o cheque. Em face do auto de diligência que informa que a morada dos autos pertence aos pais do eexcutadoe e que este não se encontra a residir nessa morada mas algures no Bombarral demos entrada a requerimento de diligências para apurar paradeiro/bens penhoráveis (19.09.05 VP). Requeremos certidão para efeitos fiscais (12-06-2006 NM). Foi enviado vale postal para o tribunal. (25.07.06 TV). Foi entregue certidão ao cliente (04.08.06 CD).As custas estão pagas pelo que encerramos o processo (PR 09-01-07)</t>
  </si>
  <si>
    <t>José Rufino Lourenço - Construção Civil, Unip., Lda.</t>
  </si>
  <si>
    <t>34693/09.9T2SNT</t>
  </si>
  <si>
    <t>Lançamento de processo (27.08.09 AS)Requerimento executivo(VS22-12-2009)O SE enviou resultado pesquisas Fase 1 em que não foram apurados bens penhoráveis, razão pelo que oportunamente se vai agendar diligência de penhora de bens móveis(RP26-01-2010)O SE juntou auto de penhora de uma viatura avaliada em € 1500, e respectiva citação após a penhora, porém foi acordado o pagamento da quantia € 4000 em 13 prestações (6X200 + 7x400), com início em 8 de Março até 08 de Março de 2011, encontrando-se paga a 1ª(RP31-03-2010)A cliente informou directamente o AI do incumprimento do acordo, solicitando a prossecução da execução(RP02-07-2010) Renovação das pesquisas junto da base de dados da SS (28-06-2011 - JS)Na sequência do cumprimento total, requeremos NFH(RP16-04-2012)Foi enviada NHF para pagamento á cliente - processo encerrado(RP16-05-2012)Foi enviada NFH - 2ª via à cliente para pagamento(RP07-03-2013)</t>
  </si>
  <si>
    <t>Confersado - Sociedade Construções Unipessoal, Lda.</t>
  </si>
  <si>
    <t>14136/09.9T2SNT</t>
  </si>
  <si>
    <t>Juizos Execução de Sintra</t>
  </si>
  <si>
    <t>Lançamento de processo (MM 12.03.08)Carta para o vosso cliente a solicitar o pagamento do valor da dívida ou proposta nesse sentido (MM 24.03.08) requerimento de injunção com base nas facturas (RV 04.07.08) Envio de 2ª carta para devedor. (26.01.09 MM). (Requerimento Executivo08-04-2009AD),Na sequência da notificação do SE para informamos contas bancárias, indicamos a conta do Montepiogeral(VS07-10-2009)Notificados das pesquisas do SE em que não foram apurados bens susceptiveis de penhora, desistimos da execução. Foi requerida certidão(RP21-03-2011)Execução extinta(RP31-03-2011)Foi entregue certidão - processo encerrado(RP18-05-2011)</t>
  </si>
  <si>
    <t>Marco Paulo de Castro</t>
  </si>
  <si>
    <t>8914/04.2TMSNT</t>
  </si>
  <si>
    <t>Enviada carta ao vosso cliente(AS 23.10.03). Face ao silêncio do vosso cliente requeremos a injunção (25.11.03). Foi aposta fórmula executória.Enviada 2ª Carta ao devedor (CR 17.03.04) Executamos a injunção(CS 23.10.05). Vamos realizar a diligência de penhora, tendo registado a vossa informação de que o executado reside actualmente no Largo do Circo, lote 17, 2825 Monte da caparica, constando que é empregado de mesa e é portador do BI 10467632. Face à informação do BI solicitamos que o Dr. Paulo Rebelo procedesse às buscas nas bases de dados, para apurar bens penhoráveis, nomeadamente vencimento (30.06.05 AA).Deslocamo-nos à nova morada apurada (Largo do Circo, lote 17), tendo sido informados que a morada em questão é a residência da mãe do Executado, sendo que o mesmo por vezes dorme lá em casa. Não nos foi dito o local no qual o Executado trabalho, sendo que, o Dr. Paulo Rebelo já pediu informações à Segurança Social, estando a aguardar o resultado das mesmas. Enviado e-mail a SE a saber estado do processo e resultados das pesquisas (RV 03.08.07) Enviado e-mail a SE a solicitar com urgência informações sobre pesquisas efectuadas junto da SS e avisando da morosidade com que se encontra a tratar a questão (RV 26.09.2007) O SE procedeu à citação da entidade patronal do executado para penhora de vencimento (AA 12.10.07) Fax para SE a solicitar informação sobre resultado da penhora de vencimento (CAF 27-11-2007) Atenta a penhora de vencimento negativa o SE apurou nova entidade patronal, tendo notificado a mesma (AA 06.06.08); Fax para SE questionar resultado da penhora vencimentos (17/07/2008 JL)Na sequência da frustração de diligência de penhora de vencimento, foram afectuadas pesquisas na base de dados do registo civil para apurar nova morada(RP13-02-2009)Foi enviado à cliente pedido de reforço de provisão para emolumentos finanças(RP16-12-2009))Não foram apurados bens susceptíveis de penhora. Foi requerida certidão(RP27-07-2010)O Executado encontra-se em paradeiro desconhecido(RP06-01-2011)Foi entregue certidão à cliente - processo encerrado(RP12-07-2011)Foi notificada a entidade patronal apurada antes de se proceder à extinção judicial do processo(RP04-09-2012). Notificados da decisão de extinção da acção executiva (MCS 02-05-2014).</t>
  </si>
  <si>
    <t>Mário Lomeu Const. Unip., Lda.</t>
  </si>
  <si>
    <t>9585/05.4TMSNT</t>
  </si>
  <si>
    <t>JL</t>
  </si>
  <si>
    <t>Enviada carta ao vosso cliente. (TV 11-10-04) Face ao silêncio do devedor requeremos injunção (04.11.04 CS). Foi aposta fórmula executória.Foi aposta Fórmula Executória, pelo que enviámos 2ª carta ao devedor. (14.03.05 CR). Executámos a injunção (03.08.05 PO). O processo foi deçlegado para penhora no SE Paulo de Melo (AA 26.04.06)Enviámos fax para solicitador delegado a solicitar informações sobre o estado do mesmo, e a solicitar a marcação da respectiva diligência de penhora de bens móveis (05.05.06 SC)Enviámos fax para SE delegado, a reiterar o pedido da marcação da respectiva diligência de penhora de bens móveis (26.06.06 SC). Fax a SE Delegante (PR), solicitando que este efectue diligência de penhora (PG 05.12.06) Insistência com SE (PG 01.02.07) Fax SE (Paulo Rebelo) solicitando que destitua o SE delegado ou em alternativa que proceda ele própria à diligência de penhora (19.02.07 TG) Notificados pelo tribunal da destituição do SE Paulo Rebelo, requeremos a nomeação do SE João António Moreira (13.03.07 TG)Mail a cliente a solicitar confirmação junto dos comerciais da morada para agendarmos penhora com SE Moreira Garanhão(RR-04.09.07). Fax de SE a informar que se encontra agendada diligência de penhora para o dia 20 de novembro. E-mail para Cliente a informar conteudo fax de SE (31-10-2007 CAF)Encontra-se agendada diligência de penhora para o próximo dia 20.11.07 (AA 05.11.07). Mail para SE a requerer auxílio da força pública e arrombamento, diposnibilizando os meios necessários para a realização da mesma. Mail a cliente a informar que a diligência está marcada para o próximo dia 20 de Novembro e que foi equerida com o auxílio da força pública e disponibilização de meios (ST - 15-11-2007) Fax para cliente a explicar que ainda não há despacho a autorizar o auxílio da )força pública, mas que já informamos o SE que, assim que este for deferido, o cliente disponibiliza os meios (ST 19-11-2007). Sem prejuízo dado que o local era próximo das demais diligências foi efectuada diligência, a qual se revelou negativa em virtude de a Executada já não ter sede na morada dos autos. O Se solicitou informações à conservatória do registo comercial para confirmar morada (AA 04.12.07) O SE insistiu junto do triubunal no pedido de levantamento do sigilo referente a dados protegidos de forma a promover as demais diligências tendentes ao apuramento de bens. O SE notificou também uma instituição finaceira para a penhora de saldos (AA 17.01.08) O SE solicitou informações sobre bens penhoraveis ao Serviço de Finanças e ao TOC da Executada cópia do ultimo balancete, listagem do mobilizado e imobilizado e dos eventuais devedores da Executada (AA 12.02.08) E-mail enviado a SE a solicitar dois legais representantes (RV 28.02.08); Req. Cert. Efeitos Fiscais (16-07-2008 JL)Instância interrompida. Mail a solicitar NHF(RP23-02-2009)Aguarda NHF para encerrar processo.Foi enviada NHF à cliente sem acertos, pelo que nesta data encerrámos o processo(RP15-04-2009)</t>
  </si>
  <si>
    <t>4/05.7YYLSB</t>
  </si>
  <si>
    <t>Maria Fernanda Silva Santos/Mário Melo Pelica</t>
  </si>
  <si>
    <t>Requerimento executivo enviado por correio electrónico 27-10-04, no entanto a Secretaria Geral de Execução de Lisboa está com um atraso de 3 meses, ainda está a proceder a distribuições de Agosto 29-10-04. A SGELx está com um atraso na distribuição encontrando-se na presente data a efectuar a distribuição dos processos que deram entrada no dia 7 de Outubro de 2004 30-11-04. A SGEL está ainda a distribuir os processos que deram entrada a 14 de Outubro 24-12-04. Execução distribuída 6-1-05. Solicitadora de Execução: Maria Fernanda Silva Santos 11-1-05.  Enviado Fax à Solicitadora de Execução a indicar os bancos com que o Executado trabalha/ou 24-2-05.  Enviado fax à Solicitadora de Execução a requerer informações sobre o resultado das diligências de penhora efectuadas até à presente data 11-5-05. O tribunal ainda não procedeu ao envio dos duplicados à Solicitadora de Execução 19-5-05. A Solicitadora de Execução ainda não recebeu os duplicados 6-3-06. O Tribunal declarou-se incompetente 13-3-06.Foram remetidos os autos aos Juízos Cíveis da Comarca de Sintra e enviados os duplicados à Solicitadora de Execução a 4-4-06. Pedido de Provisão 10-4-06. Fax ao SE enviando comprovativo do pagamento de provisão 27-6-06. Fax à SE solicitando agendamento de penhora conjunta 5-7-06. Pedido do Solicitador de Execução para Exequente informar se pretende prestar colaboração na penhora de bens móveis 5-07-06. Requerida junção aos autos de substabelecimento 17-7-06. Fax à SE comunicando junção de substabelecimento 24-7-06. Fax à Solicitadora para agendamento em conjunto dos processos em que foi nomeada colocando a Exeqeunte os meios à disposição solicitando notificação para o efeito seja efectuada com antecedência mínima de 15 dias 28-10-06.Fax ao Solicitador solicitando envio de autos de penhora 27-11-06. Recebido auto de penhora negativo para penhora do vencimento do executado em virtude de o mesmo não ser colaborador da entidade notificada 14-2-07.Remetido auto de penhora negativo para a Würth 16-2-07. Recibos do Solicitador e relatório de diligências 7-3-07. Enviados recibos para a Würth 8-3-07. Fax remetendo auto de penhora para a Würth 9-3-07. Fax informando SE de que o Executado não regularizou a dívida como havia prometido e para proceder a nova diligência para penhora ainda que oexecutado alegue que não são seus os bens que se encontrem na residência na medida em que se presumem serem seus, devendo para o efeito requerer auxílio da força policial, e solicitando ainda para notificar a Sonae a fim de esclarecer a diferença de apelidos 15-3-07. Contacto telefónico com SE: Sonae respondeu ter-se tratado de um lapso de escrita e que portanto o executado já não é seu trabalhador; quanto ao auxílio da força pública, informou que irá apresentar requerimento nesse sentido após o que assim que tenha deferimento judicial notificará a exequente de uma data para realização da diligência, para, querendo acompanhar a mesma 19-6-07. Notificação de despacho informando que o SE não procedeu à junção de relatório e que aguardam os autos o impulso processual 25-6-07.Fax ao SE dando-lhe conhecimento de que foi notificada de que aguardam os autos o impulso processual para esclarecer se já apresentou requerimento a solicitar o auxílio da força policial 14-8-07. Fax do Se com relatório a informar que em 19 de Junho requereu junto do tribunal autorização para recurso à força policial 20-08-07. Email ao SE solicitando que nos informe do resultado do pedido de autorização judicial para recurso à força policial 05-09-07. Fax do SE a solicitar informações sobre se a exequente acampanhará a diligência e se coloca os meios à disposição 14-11-07. E-mail à Würth a solicitar se pretende acompnhar a diligência de penhora e se tem disponibilidade para colocar os meios necessários 26-11-07 E-mail ao SE a solicitar o agendamento da diligência de penhora e a informar que o Exequente acompanhará a diligência 10-12-07. Notificação do SE de que se encontra agendado para o dia 17 de Janeiro, 2008, pelas 19:30H a penhora com auxilio da força publica aguardando confirmação da colocação dos meios à disposição 12-12-07. Enviado e-mail à Würth a informar da data da diligência de penhora 28-12-07. Fax do SE para que a exequente indique o dia e hora em que poderá colocar à disposição os meios de transporte para efectuar penhora 21-01-08. Aguarda confirmação por parte da Wurth 4-2-08. Enviado e-mail à Würth a reiterar pedido 26-02-08. Fax do SE a questionar se se matém interesse na penhora de bens móveis 22-04-08. Enviado e-mail ao SE a solicitar resultado das diligências realizadas para confirmar se Executado tem domicilio na mesma morada 13-05-08 Enviado e-mail à Würth a indicar a nova morada do Executado e a solicitar se pretende acompanhar a respectiva diligência de penhora 28-07-08 Enviado e-mail ao SE a solicitar o agendamento da diligência de penhora 30-7-08. Fax do SE indicando os dias 26-9-08 ou 2-10-08, pelas 11:00H para proceder à diligência de penhora de bens móveis, solicitando confirmação da exequente se pretende e tem disponibilidade para acompanhar 6-8-08. Enviado e-mail à Würth a informar das datas designadas para a realização da diligência de penhora e a solicitar que nos informasse da disponibilidade para acompanhar a diligência 08-08-08. E-mail ao SE a informar que a Exequente pretende colocar os meios à disposição e que a data preferencial é o dia 2 de Outubro 08-09-08. Conf. Telef. com o SE: este confirmou que a diligência de penhora se encontra marcada para dia 2 de Outubro pelas 11 h e que a morada indicada corresponde a instalações do Exército, mas que tem indicação de que o Executado tem lá equipamento 11-09-08. Fax do Se a informar aque a morada do executado para penhora é sita na Alameda das Linhas de Torrres, nº. 179 - Arm.9, em Lisboa 01-10-08. Fax do SE com auto de penhora negativo (o executado já tinha saído das instalações e não compareceu a força policial 07-10-08.Enviado e-mail ao SE a solicitar agendamento de nova diligência de penhora 26-11-08. Fax do SE com certidão das finanças, da qual resulta que não foram encontrados veículos em nome do executado; foram encontrados dois prédios rusticos na freguesia da Fundada, em Vila de Rei e, em 2006, rendimentos da categoria B no valor de € 1800,00 11.12.08; Fax do Se com auto de diligência negativo 03.02.09; Foi enviado mail à cliente a propor penhora viatura e obtida a anuência foi solicitada a penhora da mesma(RP16-07-2010)Foi enviado 2º Via do pedido de provisão à cliente para penhora viatura(RP29-06-2011)Foi enviado email a solicitar penhora da viatura uma vez que ainda se encontra desonerada e já foi paga a provisão(RP09-12-2011)E-mail SE solicitando informações referentes ao estado do processo (27-05-2012 - JS)Foi requerida certidão(RP06-05-2013). fomos notificados da extinção da ação executiva, acompanhada da certidão para efeitos fiscais emitida pelo AE Marcio Pelica, fato com o qual confrontamos o AE para efeitos de justificação da emissão de certidão (HB 09-07-2013). A certidão está pronta e diligenciamos pela respetiva remessa para a PRA (HB 14-07-2013). receção de certidão, conferencia dos elementos e junção dos elementos que justificam a incobrabilidade (HB 08-08-2013). E-mail do cliente com confirmação de receção de certidão: certidão movimentada (HB 12-09-2013). E-mail do cliente com a indicação de que deveremos atualizar o campo estado para justificado com o que cumprimos (HB 05-01-2014).</t>
  </si>
  <si>
    <t>Edificaneves – Const., Lda.</t>
  </si>
  <si>
    <t>16481/12.7T2SNT</t>
  </si>
  <si>
    <t>Lançamento processo (CC 14.05.2012) Requerimento Executivo (22-06-2012 - JS)A Cliente deu instruções para devolver processo e não pagar a provisão inicial(RP01-04-2013) Email da Cliente a informar da anulação contabilística do saldo e a solicitar o encerramento do processo (MCS 15-07-2014). Encerramento do processo de acordo com solicitação da Cliente (MCS 08-08-2014).</t>
  </si>
  <si>
    <t>Fernando Manuel Gomes da Fonseca</t>
  </si>
  <si>
    <t>881/09.2TBMTA</t>
  </si>
  <si>
    <t>Lançamento de processo (MM 12.03.08)Carta para o vosso cliente a solicitar o pagamento do valor da dívida ou proposta nesse sentido (MM 24.03.08)Requerimento executivo(RP06-04-2009)Notificados do desentranhamento do requerimento executivo, por falta de taxa de justiça, enviou-se um novo requerimento com complemento de taxa(RP26-05-2009)O SE notificou a CGA para penhora rendimento, pensão ou regalia(rP08-09-2009)Encontra-se agendada diligência de penhora para dia 26/10/2009(RP22-10-2009)O Se juntou auto de diligência negativo em virtude de no local já não residir o Executado, tendo o mesmo vendido a fracção em 2007 a terceiro identificado (RP03-11-2009)O SE enviou oficio às finanças(RP17-11-2009)Na sequência da notificação para indicação de bens à penhora porquanto todas as diligências se frustraram, foi enviado email a solicitar citação nos termos do art.833/5 CPC. Foi requerida certidão(RP23-02-2010)O SE procedeu à citação da Executada nos termos do art. 833/5(RP31-03-2010)Foi entregue certidão à cliente(RP21-05-2010)Requerimento dispensa anúncios para citação edital(RP02-09-2010)O Se insistiu pela autorização para citação edital(RP26-11-2011) e-mail SE solicitando informações (14-03-2012 - JS)Foi requeirida certidão(RP06-05-2013). Alteração do campo estado para encerrado (HB 30-12-2013).</t>
  </si>
  <si>
    <t>414295/10.2 YIPRT</t>
  </si>
  <si>
    <t>Lançamento de processo (28.09.10 AS). Envio de 1ª carta para devedor (29.09.10 AS))Requerimento injunção(AD18-12-2010)Foi aposta fórmula executória(RP17-03-2011) A aguardar instruções da cliente quanto à instauração da acção executiva (12-06-2012 - JS)A Cliente solicitou a devolução do dossier em virtude da devedora ter cessado actividade(RP28-03-2013)Aguarda instruções da cliente quanto ao encerramento do dossier</t>
  </si>
  <si>
    <t>QUELOBRAS - CONSTRUÇÃO CIVIL UNIPESSOAL, LDA</t>
  </si>
  <si>
    <t>415555/08.8YIPRT</t>
  </si>
  <si>
    <t>Enviada carta de cobrança 04-07-08. Requerimento de injunção 29-09-08. Requerido citado com AR 5-12-08Foi aposta fórmula executória(RP19-05-2009)Na sequência do envio da segunda carta colocámos o processo pendente aguardar instruções quanto à execução(RP01-10-2009) A aguardar instruções da cliente quanto à instauração da acção executiva (29-02-2012 - JS). e-mail do cliente com a instrução de que o processo seguirá para anulação, pelo que deveemos devolver o mesmo, atualizando a informação no estado - p. anulação e situação - pendente (HB 11-09-2013). Preparação da remessa do processo para o cliente (HB 04-10-2013). Cliente levantou o processo na PRA (HB 07-10-2013). E-mail do cliente com a indicação de que os processos aguardam decisão quanto a anulação do saldo (HB 29-10-2013). Na sequência da instrução do cliente, alteramos o campo estado: anulação cliente e situação: encerrado (CR 02-12-2013).</t>
  </si>
  <si>
    <t>Miguel Aires Pereira</t>
  </si>
  <si>
    <t>28868/11.8T2SNT</t>
  </si>
  <si>
    <t>Lançamento de Processo(IR 27.06.2011)Foi oposta fórmula executória, pelo que enviámos 2ª carta ao devedor (10-08-2011 - ES) Requerimento Executivo (07-12-2011 - JS)Na sequência da notificação da fase 1 e após contacto com o Executado a cliente solicitou a suspensão das diligências por um mês já que o cliente, não obstante os pagamentos efectuados, encontra-se na disposição de devolver a maquina de laser(RP20-03-2012)A Clientev aceitou a devolução de máquina de laser. Foi paga a NFH pela cliente directamente. Requerimento junção comprovativo de pagamento juros compulsórios - processo encerrad(RP30-10-2012)</t>
  </si>
  <si>
    <t>COFROTERRAS-ATERROS E DESAT. CONSTRUCAO CIVIL,LDA</t>
  </si>
  <si>
    <t>JOAO CARLOS DOS SANTOS</t>
  </si>
  <si>
    <t>19043/11.2T2SNT</t>
  </si>
  <si>
    <t>29.09.10 Injunção WP fich 41.725 Foi aposta fórmula executória(RP13-01-2011)Requerimento executivo(RES25-07-2011)E-mail SE solicitando informações referentes ao estado do processo (19-05-2012 - JS)Insistimos com o SE, no sentido de apurar informações sobre as diligências efectuadas (06-08-2012 - JS)A provisão inicial não havia sido paga. Foi enviado pedido à cliente para pagamento(RP30-04-2013). Leitura de e-mails e de respostas com AE com pedido de revalidação de referências (25-06-2013). Revalidação de referencias de provisão de fase 1 para efeitos de pagamento (HB 04-09-2013) Email da Cliente a solicitar devolução do processo físico para proposta de anulação (MCS 30-05-2014) Email da Cliente a informar da anulação contabilística do saldo e a solicitar o encerramento do processo (MCS 15-07-2014).Aguarda extinção por falta de pagamento ao AE - saldo anulado, desinteresse no prosseguimento da execução (IPC 19-03-2015)</t>
  </si>
  <si>
    <t>Fridustria - Frio Industrial, Lda.</t>
  </si>
  <si>
    <t>135615/08.3 YIPRT</t>
  </si>
  <si>
    <t>Lançamento de processo (MM 12.03.08)Carta para o vosso cliente a solicitar o pagamento do valor da dívida ou proposta nesse sentido (MM 24.03.08) Req. Injunção (JL 06/06/2008) Envio de 2ª carta para devedor (28.11.2008 MM)Foi decretada a insolvência da sociedade com carácter limitado Por indicação da cliente e atenta a declaração de insolvência com carácter limitado devolvemos o processo para anulação contabilistica(RP17-11-2009)Reabrimos dossier para requerer certidão de incobrabilidade(RP31-12-2010)Foi requerida certidão da insolvência(RP07-03-2011)Foi entregue certidão à cliente - processo encerrado(RP17-06-2011)</t>
  </si>
  <si>
    <t>Oliexpresse - Transportes e Logística, Lda.</t>
  </si>
  <si>
    <t>14145/09.8T2SNT</t>
  </si>
  <si>
    <t xml:space="preserve">Lançamento de processo (AS 15.12.06). Enviada carta para devedor (JM 09.02.07). Reqeurimento de injunção (RV 14.06.07)Foi aposta a formula executória tendo sido enviada 2.ª carta a qual veio devolvida com a indicação de "Mudou-se". A aguardar instruções quanto à execução da injunção (AA 06.03.08). (Requerimento Executivo09-04-2009AD) O SE notificou a sociedade a favor das quais se encontram registadas os onús das viaturas apuradas para virem esclarecer quais as garantias em vigor para expectativa de aquisição(RP08-09-2009)Foi enviado reforço provisão para pagamento à cliente(RP01-04-2010)Requerimento certidão para efeitos fiscais e desistência uma vez que é inutil o prosseguimento da execução da fase 2(RP27-01-2011)NHF sem acertos8RP04-02-2011)Foi entregue certidão à cliente - processo encerrado(RP03-08-2011) </t>
  </si>
  <si>
    <t>12/10.6TYLSB</t>
  </si>
  <si>
    <t>Apresentámos reclamação de créditos(RP27-01-2011)Dívida justificada na execução - não obstante o acompanhamento do processo até final, encerrá-lo no dossier(RP03-08-2011)</t>
  </si>
  <si>
    <t>João Carlos &amp; Almeida, Lda.</t>
  </si>
  <si>
    <t>336/09.5TMSNT</t>
  </si>
  <si>
    <t>Lançamento de processo (AS 15.12.06). Enviada carta para devedor (JM 09.02.07). Elaboração de Injunção (JCA 02.05.2007).Envio de 2ª carta para devedor (MM 15.04.08)A carta enviada veio devolvida com a indicação de mudou-se. A aguardar as vossas instruções quanto à execução do requerimento de injunção (AA 30.04.08).Elaborei Requerimento Executivo (JDG 21.10.2008).O Tribunal informou que os duplicados foram remetidos ao Senhor Solicitador(RP04.02.2009)Frustradas a Fase 1 (sem viaturas e imóveis ) a diligência de penhora de bens móveis e desconhecendo outros bens susceptíveis de penhora, solicitou-se a citação para indicação de bens à penhora. Foi requerida certidão(RP15-02-2010)O SE procedeu à citação da Executada na pessoa do legal representante encontrando-se aguardar devolução AR(RP28-02-2010)Foi entregue certidão à cliente - Processo encerrado(RP21-05-2010)O SE informou que procedeu a citação do Executado nos termos requeridos em nova morada apurada(RP24-05-2010)Requerimento desistência(RP26-11-2012)</t>
  </si>
  <si>
    <t>DRS - Construções, Lda.</t>
  </si>
  <si>
    <t>803/09.0</t>
  </si>
  <si>
    <t>Requerimento executivo 17-12-08. Solicitadora de Execução Mara Fernandes 04-02-09; Pedido de provisão 19.02.09; Enviado pedido de provisão à Würth 25-02-09.Na sequência da informação da SE que a sociedade tinha sido declarada insolvente em 2007, requeremos a extinção da instância executiva e certidão para efeitos fiscais.Foi junto substabelecimento e solicitou-se NHF uma vez que não foi efectuada qq deslocação(RP05-06-2009)A SE informou que não há nada a pagar a titulo de honorários(RP30-07-2009)Foi entregue certidão à cliente - processo encerrado(RP13-10-2011)</t>
  </si>
  <si>
    <t>António Luís P. Hipólito/Alpiterras Terraplanagem</t>
  </si>
  <si>
    <t>7156/06.7 TBALM</t>
  </si>
  <si>
    <t>Lançamento de processo (AS 27.09.06). Enviámos carta ao devedor a solicitar pagamento da dívida ou proposta nesse sentido (PS 24.10.06). Demos entrada ao requerimento executivo (FSC 14-12-06)Foi requerido pelo Se o levantamento do sigilo quanto a dados pessoais protegidos, de forma a promover as diligências tendentes ao apuramento de bens (AA 23.03.07)Encontra-se marcada diligência de penhora para o proximo dia 06.06.07 (AA 26.04.07) Mail SE para saber resultado da diligência de penhora (08.06.07 TG) Fomos notificados do auto de diligência negativo, de acordo com o qual não foi possivel encontrar a morada dos executados. Assim o SE notificou a DGCI e as Finanças de forma a apurar a morada e bens penhoraveis (AA 22.06.07)De forma a apurar dados do Executado o SE solicitou à TOC cópia do ultimo balancete e listagem de entidades devedoras da sociedade (AA 02.10.07)O SE solicitou ao Serviço de Finanças do Barreiro informações sobre a existência de bens imóveis inscristos em nome do executado e a identificação dos mesmos (AA 29.02.08) Contacto a SE que informou que já foram realizadas todas as diligências consideradas pertinentes, que o SE iria analisar o processo e posteriormente nos notificava(RP08.12.15)Foi agendada diligência de penhora para 28-01-2009(RP16-01-2009)Foi lavrado auto de diligência negativo porquanto o Executado terá emigrado(RP30-01-2009)Notificados para o efeito, requeremos a citação do executado, nos termos do Art.833/5 do CPC(RP05-03-2009)Foi requerida a extinção por inutilidade superveniente da lide(RP29-04-2009)O Juiz admitiu a extinção com custas pela Exequente, contudo encerrámos o processo, pois nenhum valor vai ser apurado na remessa dos autos à conta(RP15-07-2009)</t>
  </si>
  <si>
    <t>624/06.2TBALR</t>
  </si>
  <si>
    <t>A vossa cliente Alpiterras foi declarada insolvente, pelo que reclamaos créditos (AA 23.11.06) Fomos notificados pelo tribunal para nos pronunciar acerca do encerramento do processo por insuficiência de bens, na medida em que se encontra a decorrer a execução contra a sociedade e contra o sócio enviámos requerimento não nos opondo ao encerramento do processo (09.01.07 TG) Tendo recebido sentença a declarar o encerramento do processo, requeremos certidão para efeitos fiscais (26.09.08TG)Foi entregue certidão à cliente(RP28-04-2009)</t>
  </si>
  <si>
    <t>RAPPELCLIN-LIMP .EM TRABALHOS VERTICAIS,LDA</t>
  </si>
  <si>
    <t>19268/09.0T2SNT</t>
  </si>
  <si>
    <t>Lançamento de processo (AS 15.12.06). Enviada carta para devedor (JM 09.02.07), Requerimento de injunção (RV 14-06-07)Envio de 2ª carta para devedor. (06.10.08 MM) a carta veio devolvida com a indicação de não reclamado, pelo que aguardamos as vossas instruções (31.10.08TG). (Requerimento Executivo22-06-2009AD)o SE enviou resultado das pesquisas iniciais - o executado não aufere qq rendimento, não possui imóveis e a viatura encontra penhorada. Assim oportunamente vai ser agendada diligência de penhora(RP31-08-2009) Frustrada a diligência de penhora de bens móveis e desconhecendo outros bens susceptíveis de penhora, solicitou-se a citação para indicação de bens à penhora(RP15-02-2010)O SE citou a executada nos termos requeridos(RP20-01-2011)Na sequência da citação efectuada, a legal representante contactou directamente a Wurh e propos o pagamento da quantia em 23 prestações (3500/23), no valor de € 150 cada e a ultima no valor de € 200, a primeira com vencimento no dia 15/03/2011 e as restantes no dia 25 de cada mês até Janeiro de 2013. A minuta foi enviada à cliente(RP07-03-2011)Envio requerimento suspensão da instância até Janeiro 2013(RP21-04-2011)Encontram-se liquidadas 3/23(RP17-06-2011)Encontram-se liquidadas 10/23(RP19-03-2012)Encontram-se liquidadas 14/23 prestações(RP16-07-2012)Requerimento a informar que se encontram pagas 18/23 prestações(RP21-11-2012)Requereu-se a extinção da instância, já que a Executada pagou as 23 prestções previstas no acordo.Requereu-se a a nota final de honorários(11-03-2013-PRS)A Executada cumpriu o acordo celebrado. Foi enviada NFH para pagamento. (RP01-05-2013). Na sequencia do e-mail do cliente e da AE (ambos datados de 25-09-2013), processamos o pagamento de juros compulsorios via DAF para efeitos de extinção da instancia, uma vez pago o valor em divida de € 3.500,00, e em sequencia, comunicação ao AE com pagto dos juros compulsorios e pedido de extinção da instancia (HB 19-10-2013). E-mail do cliente com a indicação de que o estado deverá manter-se como justificado, com o que cumprimos. O AE não extinguiu a ação (HB 05-01-2014); fomos notificados da extinção da acção (03-02-2014 MNS). Encerramento do dossier (HB 09-02-2014).</t>
  </si>
  <si>
    <t>Joraisul - Serralharia Civil, Lda.</t>
  </si>
  <si>
    <t>22184/09.2T2SNT</t>
  </si>
  <si>
    <t>Lançamento de processo (MM 12.03.08)Carta para o vosso cliente a solicitar o pagamento do valor da dívida ou proposta nesse sentido (MM 24.03.08) Requerimento Injunção (JP 09.08.2008). Enviada 2ª carta ao vosso cliente (AS 17.10.2008) Requerimento Executivo (JDG 27-07-09)O Juiz deferiu o auxilio da força pública para diligência de penhora(RP19-10-2009)A Fase 1 não revelou bens e Frustrada a diligência de penhora de bens móveis e desconhecendo outros bens susceptíveis de penhora, solicitou-se a citação para indicação de bens à penhora. Foi requerida certidão(RP15-02-2010)O SE procedeu à citação da Executada na pessoa do legal representante encontrando-se aguardar devolução AR(RP02-03-2010)Foi entregue certidão à cliente(RP05-04-2010)Execução extinta(RP31-05-2010)</t>
  </si>
  <si>
    <t>TRANSPORTES CURVALENSE,LDA</t>
  </si>
  <si>
    <t>774/09.3TYLSB</t>
  </si>
  <si>
    <t>Lançamento de Processo(IR 30.03.2011)Reclamação de créditos(RP12-04-2011)O AI juntou relatório em que consta reconhecido o nosso créeito pelo valor reclamado(RP20-04-2011)O processo foi encerrado por IMI(RP14-10-2011)  Foi requerida certidão (16-11-2011 - JS) Insistimos pela certidão (14-06-2012 - JS). Receção de certidão, conferencia dos elementos da certidão com junção dos documentos solicitados pelos auditores para movimentação do IVA (HB 30-11-2013).  Na sequência da boa nota de receção da certidão pela W PT, processamos os elementos via DAF com manutenção do estado: certidão e situação em Tribunal (HB 05-12-2013). E-mail do Cliente com a informação de que a W PT extraviou o original da certidão para efeitos fiscais a nível interno - certidão seguiu para a W PT em Novembro de 2013 – Pedimos ao Cliente o reminder dos elementos que estão em falta para a movimentação. Novo requerimento de certidão para efeitos fiscais na sequencia da instrução do cliente para o efeito (HB 25-06-2014). Email da Cliente a informar que a certidão foi movimentada e a solicitar o encerramento do processo (MCS 30-09-2014).</t>
  </si>
  <si>
    <t>Pina Ferreira - Const. Civil Unip., Lda.</t>
  </si>
  <si>
    <t>6037/05.6TBALM</t>
  </si>
  <si>
    <t>M.M.FAUSTINO 2-CONSTRUCAO CIVIL,LDA</t>
  </si>
  <si>
    <t>24541/11.5T2SNT</t>
  </si>
  <si>
    <t>Lançamento de Processo(IR 03.06.2011)Foi oposta fórmula executória, pelo que enviámos 2ª carta ao devedor (09-08-2011 - ES)Requerimento executivo(RP18-10-2011)E-mail SE solicitando informações referentes ao estado do processo (04-06-2012 - JS)Insistimos com o SE, no sentido de apurar informações sobre as diligências efectuadas (06-08-2012 - JS). Revalidação de referencias para efeitos de pagamento de fase 1 (HB 05-09-2013) Email da Cliente a solicitar devolução do processo físico para proposta de anulação (MCS 30-05-2014) Email da Cliente a informar da anulação contabilística do saldo e a solicitar o encerramento do processo (MCS 15-07-2014).Aguarda extinção por falta de pagamento ao AE - saldo anulado, desinteresse no prosseguimento da execução (IPC 19-03-2015). Not. extinção (IPC 22-04-2015)</t>
  </si>
  <si>
    <t>Romulo Branco - Construções, Lda.</t>
  </si>
  <si>
    <t>236/08.6TBFZZ</t>
  </si>
  <si>
    <t>LARCHER BRITO CONSTRUCOES,LDA</t>
  </si>
  <si>
    <t>4440/12.4T2SNT</t>
  </si>
  <si>
    <t>Juiz 2</t>
  </si>
  <si>
    <t>Requerimento injunção(AD28-12-2010)Foi aposta formula executória(RP31-03-2011) Apresentámos requerimento executivo (22-02-2012 - JS) E-mail SE no sentido de apurar estado do processo (07-08-2012 - JS)As diligências efectuadas confirmaram a incobrabilidade da dívida. Foi apresentada desistência e requerida certidão(PRS27-12-2012)Execução extinta(RP16-01-2013)Certidão passada(RP30-04-2013)Foi entregue certidão para efeitos fiscais - aguarda instuções para encerrar(RP15-05-2013)Certidão movimentada - processo encerrado(RP31-05-2013)</t>
  </si>
  <si>
    <t>Metalwin - Serralharia e Metalomecânica, Lda.</t>
  </si>
  <si>
    <t>290/10.0TYLSB</t>
  </si>
  <si>
    <t>Apresentámos reclamação de créditos(RP19-11-2010)O processo foi encerrado por IMI(RP05-12-2011)Foi requerida  certidão(JS07-12-2011)Foi entregue certidão à cliente - processo encerrado(RP10-01-2012)</t>
  </si>
  <si>
    <t>302190/09.9YIPRT</t>
  </si>
  <si>
    <t>Lançamento de processo (02.07.09 MM) Carta ao devedor o informar da interposição de processo judicial caso não efectue o pagamento ou proposta de pagamento da dívida. (03.07.09 MM)Requerimento injunção(RP09-09-2009)Foi aposta fórmula executória(RP04-11-2009)Envio de 2ª carta para devedor (13.11.09 MM)</t>
  </si>
  <si>
    <t>Janeiro &amp; Filho, Lda.</t>
  </si>
  <si>
    <t>284/09.9TBFAL</t>
  </si>
  <si>
    <t>Lançamento de processo (15.01.10 MM)Apresentámos reclamação de créditos(VS25-01-2010)O processo de insolvência foi encerrado Foi requerida certidão(RP19-05-2010)Foi entregue certidão à cliente - processo encerrado(RP18-10-2010)</t>
  </si>
  <si>
    <t>EXECIUTAGIL-CONST UNIP,LDA</t>
  </si>
  <si>
    <t>11330/10.3T2SNT</t>
  </si>
  <si>
    <t>Francisco Mariano Nobre Gonçalves</t>
  </si>
  <si>
    <t>Lançamento de processo (MO 09.07.07);Envio de 1ª carta a solicitar pagamento ou proposta nesse sentido (MO 17.07.07). Mail para cliente a informar que recebeosmo proposta de pagamento da dívida em 4 pretações mensais e sucessivas de € 123,07 cada uma, ficando a aguardar instruções sobre a aceitação da mesma. (ST - 20-08-2007). Cliente informou que aceita a proposta de pagamento apresentada, desde que a 1ª prestação seja paga de imediato. (ST - 24-08-2007). carta para devedor a informar que a cliente aceita a proposta de pagamento da dívida (ST - 29-08-2007); devedor enviou 1º cheque de €123,07 - cheque remetido ao cliente (JP) Recepcionamos cheque referente à 2.ª prestação que vos remetemos (AA 12.10.07) Devedor enviou 3º cheque de €123,07 - cheque remetido ao cliente (22.11.07 JP) Enviamos o cheque referente à 4.ª prestação (CR 30.01.08)Face à vossa informação de boa cobrança do último cheque encerramos o processo (AA 01.04.08)</t>
  </si>
  <si>
    <t>JoãoManuel Rosa Evangelista Gil</t>
  </si>
  <si>
    <t>680/09.1TBSXL</t>
  </si>
  <si>
    <t>Lançamento de processo (MO 09.07.07);Envio de 1ª carta a solicitar pagamento ou proposta nesse sentido (MO 17.07.07); Injunção (JP 28.08.07)Envio de 2ª carta para devedor. (06.10.08 MM) Envio de requerimento de execução (TJ08.12.04)o Tribunal informou que os duplicados foram remetidos ao SE nomeado(RP18-02-2009)Notiifcados para indicar bens à penhora e desconhecendo outros bens passíveis de penhora, requeremos a citação do Executado para o efeito. Foi requerida certidão(RP20-05-2010)O Se citou o Executado nos termos requeridos,e encontrando-se aguardar devolução do respectivo AR(RP08-06-2010)Foi entregue certidão à cliente - Processo encerrado(RP29-06-2010)</t>
  </si>
  <si>
    <t>MOVEIS J.M.C.JERONIMO-UNIP.LDA</t>
  </si>
  <si>
    <t>5116/11.5T2SNT</t>
  </si>
  <si>
    <t>Lançamento de processo. (14.09.09 MM) Carta ao devedor o informar da interposição de processo judicial caso não efectue o pagamento ou proposta de pagamento da dívida.(30.09.09 MM)Requerimento injunção(RP22-12-2009)Foi aposta fórmula executória(RP23-02-2010)Envio de 2ª carta para devedor. (05.03.10 MM)Requerimento executivo(RP24-02-2011)O SE juntou resultado pesquisas Fase 1 em que não foram apurados bens susceptíveis de penhora, pelo que vai ser agendada diligência penhora bens móveis(RP15-06-2011) E-mail SE solicitando informações referentes às diligências efectuadas (05-03-2012 - JS)Em 14-02-2013,o AE e a Cliente, deslocaram-se às instalações e habitação contíguas do LR, estando as mesmas abandonadas.Vizinhos informaram que os bancos adquiriram a propriedade e que o paradeiro dos mesmos é desconhecido.Conforme indicações da Cliente, irá pedir-se a desistência da instância e será requerida a certidão para efeitos fiscais(05-03-2013-PRS). Verificação do relatorio de fase 1: não foram localizados bens de fase 1 (HB 10-12-2013); Processo incluído na lista de incobráveis de AE. Viatura com matrícula:RJ-04-17, com uma penhora e sem seguro. Parecer: Requerimento a solicitar inserção no RIE + certidão + extinção (17-02-2014 MNS). comunicação AE RIE + certidão + extinção (HB 18-02-2014).  Notificados de comunicação do AE aos autos a solicitar inserção no RIE e da decisão de extinção (MCS 16-07-2014).  Email da Cliente a informar que a certidão foi movimentada e a solicitar o encerramento do processo (MCS 30-09-2014).</t>
  </si>
  <si>
    <t>Tuttipneus - Com. Pneus Peças Auto, Unip., Lda.</t>
  </si>
  <si>
    <t>337/09.3TMSNT</t>
  </si>
  <si>
    <t>Lançamento de processo (AS 15.12.06). Enviada carta para devedor (JM 09.02.07). Requerimento de injunção (RV 14.06.07)Notificados da aposição da formula executória enviamos 2.ª carta, a qual veio devolvida com a indicação "não reclamado". A aguardar instruções para promover execução ou encerrar o processo (AA 14.03.08).Elaborei Requerimento Executivo (JDG 21.10.2008)O SE juntou aos autos auto de diligência negativo porquanto não se encontrava ninguém no local. Assim foi requerida ao juiz autorização para penhora de saldos bancários(RP15-07-2009) .O SE informou os autos que se encontra aguardar deferimento do requerido(RP28-02-2010)Foi enviado reforço de provisão para pagamento(RP12-10-2011) E-mail SE solicitando informações relativas à penhora de saldos bancários (29-06-2012 - JS)Insistimos com o SE, no sentido de apurar informações sobre as diligências efectuadas (06-08-2012 - JS)Requereu-se certidão para efeitos fiscais (25-01-2013-PRS)Apurou-se a incobrabilidade da dívida, pelo que se apresentou a desistência da execução (13-02-2013-PRS))Foi entregue certidão à cliente - aguarda instruções para encerrar(RP20-03-2013)Certidão movimentada - processo encerrado(RP30-04-2013). Fomos notificados da sentença de extinção por inutilidade superveniente da lide (HB 03-07-2013)</t>
  </si>
  <si>
    <t>Orlando Miguel Henriques Gomes</t>
  </si>
  <si>
    <t>Europortdann - Transportes, Lda.</t>
  </si>
  <si>
    <t>Lançamento de processo (AS 15.12.06). Enviada carta para devedor (JM 09.02.07) O vosso cliente pagou pelo que encerramos o processo (PR)</t>
  </si>
  <si>
    <t>67457/08.7YIPRT</t>
  </si>
  <si>
    <t>Reclamação conjunta com o cliente 467467. Informação reportada naquele dossier. A aguardar instruções da cliente quanto à instauração da acção executiva (29-02-2012 - JS)Foi devolvido o processo fisico para anulação - aguarda instruções para encerrar(RP14-05-2013). E-mail do cliente com a indicação de que o estado deverá manter-se como justificado, com o que cumprimos (HB 05-01-2014).</t>
  </si>
  <si>
    <t>Hilariconstroi - Construção e Reparação de Edifícios, Lda.</t>
  </si>
  <si>
    <t>4917/07.3TMSNT</t>
  </si>
  <si>
    <t>ALDWALT -FABRICO TRANSFORMACES DE ALUMINIO E FERRO, LDA</t>
  </si>
  <si>
    <t>1926/12.4TYLSB</t>
  </si>
  <si>
    <t>Reclamação de Créditos(19-03-2013-PRS). E-mail do Cliente com a informação do encerramento da Insolvencia por IMI - nota o cliente deu instruções para encerramento do processo em Março de 2013 (HB 16-07-2014).</t>
  </si>
  <si>
    <t>LOUZER, LDA</t>
  </si>
  <si>
    <t>2238/09.6TBPBL</t>
  </si>
  <si>
    <t>Nuno Lucas Rodrigues Henriques</t>
  </si>
  <si>
    <t>89/07.1</t>
  </si>
  <si>
    <t>Execução injunção pendente até intruções da Würth Portugal. Requerido citado na seguinte morada: Rua Central 47 Bolembre S.João Lampas 2705 Sintra 14-10-06.Requerimento executivo 21-12-06.Enviada cópia de segurança 9-01-07. Pedido de provisão 13-1-07. Aguardamos agendamento da diligência de penhora 27-02-07.Fax enviando comprovativo da liquidação da provisão 14-3-07. Notficação do SE a insistir junto do Serviço de Finaças de Sintra pela informação que solicitou 29-06-07.E-mail ao SE a solicitar se ja obteve qualquer resposta ao requerimento dirigido ao Serviços de Finanças 21-09-07. E-mail do Se a informar que oportunamente será agendada penhora dos bens móveis no domicílio do executado; envio de relatório para o Tibunal  07-10-07. Fax do Se com relatório de diligências, com cópia da pesquisa o registo automóvel (sem registo), informação da Segurança Social (residência: Rua S. João das Lampas, Sintra; Rua Central nº. 47, Bolembre), Finanças (Cablotec - Cablagens e Sistemas , Lda, Rua das Fisgas Cascaistock 442, Arm 2, Alcoitão, Alcabideche), SIC de Lisboa, Notificação para penhora de crédito IR (sem resposta) 19-10-07.E-mail ao SE a solicitar quais as diligências efectuadas até à presente data 26-02-08. Fax do Se a designar dia 7 de Abril para realização de penhora de bens móveis 18-03-08. Consulta Citius: Auto de penhora negativo por o Executado nao residir naquelas moradas. Reside actualmente na casa da sogra na localidade da Abrunheira. Requerida informação ao Serviço de Finanças sobre a identificação e morada da sogra do Executado. Reiterado o requerimento anterior. Ofício do SE a indicar que a penhora de bens móveis será agendada oportunamente na morada da sogra do Executado 22-07-08 Enviado e-mail ao SE a solicitar data prevista para realização da penhora na morada da sogra do Executado bem como das diligências realizadas para identificar e localizar outros bens/direitos do Executado 27-11-08. Fax do Se com pedido de provisão 05-12-08;Envio de pedido de provisão para a Wurth 18-12-08.Encontra-se agendada diligência de penhora para dia 16/06/2009 Foi enviado emai ao SE para que informe se existiu resposta da DG reembolsos de IVA à notiificação enviada para penhora de crédito(VS07-10-2009)Na sequência da informação negativa das Finanças, foi requerida a citação nos termos do art.833/5(VS19-10-2009)O SE citou o executado nos termos requeridos(RP19-01-2011)O SE procedeu à penhora de1/3 do vencimento do Executado no valor de € 261,00(RP28-01-2011)O SE procedeu à penhora de1/3 do vencimento do Executado no valor de € 261,00 referente ao mês de Fevereiro(RP01-07-2011)O SE procedeu à penhora de1/3 do vencimento do Executado no valor de € 118,61 referente ao mês de Junho(RP05-07-2011)Nota de liquidação no valor de € 1223,48. Aguarda comprovativo transferência para encerrar dossier(RP07-07-2011)Foi enviado comprovativo à cliente da transferência processo encerrado(RP12-07-2011)Execução extinta(RP12-07-2011)</t>
  </si>
  <si>
    <t>ANA MARIA AZEVEDO PINA BATISTA FIALHO</t>
  </si>
  <si>
    <t>415530/08.2</t>
  </si>
  <si>
    <t>Enviada carta de cobrança 11-06-08. Requerimento de injunção 31-7-08. Consulta CITIUS: Notificação requerido com aviso de recepção 02-12-08, 13-12-08 A cliente informou que o devedor efectuou o pagamento na loja do Montijo no valor da injunção, pelo que nesta encerrámos o processo(RP31-03-2009)</t>
  </si>
  <si>
    <t>Execução injunção pendente de instruções da Wurth Carta intimidatória 11-12-08. A aguardar instruções da cliente quanto à instauração da acção executiva (29-02-2012 - JS) Devedor foi declarado insolvente (05-07-2012 - JS)</t>
  </si>
  <si>
    <t>ODIFRAL-SERRALHARIA FERRO E ALUMINIOS,LDA</t>
  </si>
  <si>
    <t xml:space="preserve">130100/2013 </t>
  </si>
  <si>
    <t>Lançamento de processo (12-07-2013 - CC). E-mail para gestora do processo com informação de que o valor reconhecido de € 3,376,32 não está correto e que no seu lugar deverá existir € 3.838,65, bem como, não aceitamos o perdão de 50% de capital e que no prazo de 19-07-2013 temos de ter indicações face a N. posição (HB 12-07-2013). Leitura de e-mails e de respostas com gestora do SIREVE sobre identificação do cliente (HB 15-07-2013). E-mail para gestora do processo com a menção de que termina hoje o prazo para a devedora se pronunicar sobre o valor em aberto (HB 19-07-2013). Telefonema para IAPMEI sobre negociações em curso: ser-nos á devolvida da chamada pela gestora do processo, quando esta regressar de férias (HB 25-07-2013). E-mail da gestora do processo com a indicação de que aguarda a resposta formal da devedora quanto ao valor que será reconhecido como estando em aberto e com o pedido de suspensao de diligencias em curso (HB 26-07-2013). Leitura de e-mails e de respostas com colega sobre possibilidade de pagamento de quantia em aberto em prestações, desde que seja assumido o valor de capital em divida de € 3.838,65 (HB 02-09-2013). E-mail para colega com o prazo de 05-09-2013 para que seja tomada posição relativamente a este tema (HB 04-09-2013). E-mail da mandatária da difral a apelar pela aceitação do plano, fato que transmitimos ao cliente, para efeitos: não aceitação com comunicação quer à colega, quer à gestora do processo (HB 12-09-2013). E-mail da gestora do SIREVE, com a informação de que não foi aprovado pelo IAPMEI o SIREVE, atenta a verificação do art.º 16.º, n.º 2 al. b) do DL 178/2012 (HB 04-11-2013). encerramento do presente dossier com registo de informações na lnha da injunção, cujo estado passa a acordo, na sequencia da instrução do cliente para o efeito (HB 28-11-2013) Enviado email à devedora a solicitar envio do comprovativo do pagamento da 5ª prestação.</t>
  </si>
  <si>
    <t>128316/13.2YIPRT</t>
  </si>
  <si>
    <t>Requerimento de Injunção (HB 12-09-2013). Leitura de e-mails e de respostas com cliente sobre injunção que deu entrada da qual a Odifral foi notificada hoje (HB 26-09-2013). Na sequencia da não aprovação pelo IAPMEI do SIREVE, proposta ao cliente de avançarmos de imediato com a ação executiva, atenta a aposição de FE para o efeito ao requerimento de injunção, a que o cliente nos deu OK (HB 04-11-2013). Na sequencia da proposta de liquidação do valor em aberto feita pela devedora de € 3838,65 em 6 prestações (5*640,00 + 1* € 638,65), com inicio em 10 dezembro e vencimento no dia 10 dos meses subsequentes, e-mail para cliente com contraproposta de pgto de € 4004,21 em 4 prestações de € 1001,05 com inicio em 15-11-2013 e caso não seja paga a 1.ª, avançar com a execução (HB 09-11-2013). E-mail para colega com a contraproposta de pgto do valor de € 4.004,21 em 4 prestações mensais e sucessivas a 1.ª com vencimento no próximo dia 15-11-2013, as remanescentes no dia 15 dos meses subsequentes (HB 15-11-2013). A devedora manteve a proposta inicial de pgto do valor de € 3838,65. (HB 19-11-2013). E-mail para cliente com a indicação de que a Devedora manteve a proposta inicial e com a indicação para avançarmos já com a execução (HB 23-11-2013). Na sequência da instrução do cliente para o efeito, e-mail para devedora com aceitação da proposta inicial (5*640,00 + 1* € 638,65), acompanhada do respetivo acordo de pagamento e de confissão de dívida (HB 25-11-2013). Leitura de e-mails e de respostas com cliente com ponto de situação da aceitação do acordo: foi-nos enviado o acordo assinado que nos será remetido por correio. E-mail para Devedora com a indicação de que os prazos deverão ser rigorosamente cumpridos e que as transferencias deverão ser enviadas para todos os intervenientes por e-maill (HB 28-11-2013). Na sequencia da indicação do pagamento da 1.ª prestação do valor do acordo - € 640,00 - e-mail para cliente com essa informação (HB 10-12-2013).  E-mail para Devedora com a indicação de que o valor de taxa de justiça da injunção também deverá ser pago (HB 26-01-2014). Telefonema para Devedora com a indiação de estar vencida a 2.ª prestação do acordo e que aguardamos pelo pagamento da taxa de justiça no valor de € 76,50, também (HB 15-01-2014). e-mail para cliente com a informção do ordem de transferência no valor de € 640,00, correspondente à 2.ª prestação do acordo (HB 16-01-2014). E-mail para Devedora com reminder de que a operação de transferência deverá ser realizada por forma a que o pagamento entre no NIB W PT até dia 10 do mês a que respeita a prestação, bem como, que deverá ser liquidada a taxa de justiça de € 76,50 (HB 17-01-2014). E-mail para Devedora com pedido de envio do comprovativo de realização da operação de pagto de 3.ª prestação - € 640,00 - + pagto da taxa de justiça - € 76,50 - num total de € 716,50, valor que deverá estar diponível na conta W PT hoje (HB 10-02-2014). E-mail para Devedora a insistir pelo envio do comprovativo de pagamento do valor de € 716,50 (HB 11-02-2014). E-mail do Cliente com boa nota de receção do valor de € 716,50 (HB 12-02-2014). E-mail da Devedora com comprovativo de operação de transferência no valor d e€ 640,00 (HB 10-03-2014). E-mail para Cliente com comprovativo de ordem de transferência da 4.ª prestação no valor d e€ 640,00 para Cliente (HB 11-03-2014). E-mail para Cliente com comprovativo de transferência da 5.ª/6 prestação do acordo (MCS 10-04-2014). E-mail do cliente com boa nota de receção do valor de € 640,00 – 5.ª/6 prestações (HB 15-04-2014). E-mail para Cliente com pedido de boa nota de receção do valor de € 638,65. E-mail para Devedora com reminder de que vence amanhã a 6.ª/6.ª prestação de € 638,65 (HB 09-05-2014). E-mail da Devedora com comprovativo de transferência de € 638,65 - 6/6 prestações do acordo. E-mail para Cliente com o comprovativo de realização da Operação e com pedido de boa nota de receção da quantia de € 638,65 por forma a encerrarmos o dossier (HB 12-05-2014). E-mail do Cliente com a informação de receção do valor de € 638,65 (HB 14-05-2014). ENCERRAMENTO DO DOSSIER</t>
  </si>
  <si>
    <t>Pastoret - Industria Cerâmica, Lda.</t>
  </si>
  <si>
    <t>Abílio Manuel Ventura Marques</t>
  </si>
  <si>
    <t>6829/09.7YIPRT</t>
  </si>
  <si>
    <t>Lançamento de processo (MO 09.07.07);Envio de 1ª carta a solicitar pagamento ou proposta nesse sentido (MO 17.07.07) Recebemos e-mail do vosso devedor informando que se encontra no estrangeiro e solicitando informação para pagar, respondemos ao e-mail do devedor solicitando o pagamento em numerário ou por transferência bancária, indicando para tal o NIB (07.08.07TG) Envio de e-mail ao devedor, a informá-lo do IBAN da Würth de modo a que o mesmo possa pagar a respectiva dívida por transferência bancária (AFO 11-10-07) E-mail a cliente a questionar se recepcionou alguma quantia e, caso não tenha recebido propomos encerramento de processo (RP08.12.13) Elaboração de Injunção (JDG 19.12.2008)A esposa do devedor ligou a informar que já havia depositado o valor em dívida em Setembro de 2007, ficando de enviar comprovativo da operação(RP26-01-2009)O comprovativo enviado indica que o deposito foi efectivamente feito mas na conta da sociedade. Assim localizada a operação no extracto de conta, efectuou-se a transferência para a conta da cliente.Nesta data encerrámos o processo(RP06-03-2009)</t>
  </si>
  <si>
    <t>Joaquim Manuel Rasteiro Chão Quente</t>
  </si>
  <si>
    <t>90/12.3TBRDD</t>
  </si>
  <si>
    <t>Redondo</t>
  </si>
  <si>
    <t>Lancamento processo (IR 19.12.2011) Requerimento Executivo (14-03-2012 - JS)Requerimento desistência(RP23-04-2012) Processo encerrado (06-07-2012 - JS)</t>
  </si>
  <si>
    <t>Palgifrio - Serv. Electricidade e Ar Condicionado, Unip. Lda.</t>
  </si>
  <si>
    <t>18103/10.1T2SNT</t>
  </si>
  <si>
    <t>Lançamento de processo. (21.06.10 MM) Envio de 1ª carta para devedor(02.07.10 MM)Requerimento executivo(RP10-08-2010) Efectuadas pesquisas junto da base de dados da SS (19-10-2011 - JS)E-mail SE solicitando informações referentes ao estado do processo (03-05-2012 - JS) SE procedeu à junção do relatório das diligências, sendo que não foram encontrados bens susceptíveis de penhora, pelo que se seguirá penhora de bens móveis (12-07-2012 - JS)A cliente confirmou pagamento da quantia de € 1600. Foi enviado NFH que será paga directamente pela cliente(RP31-10-2012)Requerimento juros compulsórios - processo encerrado(RP22-11-2012)</t>
  </si>
  <si>
    <t>Carmo Ferreira &amp; Pires, Lda</t>
  </si>
  <si>
    <t>924/09.0TMSNT</t>
  </si>
  <si>
    <t>Lançamento de processo (MO 03.05.07).Envio da 1ª carta ao devedor a solicitar pagamento ou proposta nesse sentido (MO 07-05-2007) Redacção de Requerimento de Injunção (JP 10.10.07) Enviamos 2ª carta ao devedor. (17.10.08 CR). Elaboração de Requerimento Executivo (JDG 21-11-08)Na sequência da diligência de penhora negativa em virtude da executada já não laborar, facto confirmado pelo Administrador que informou que a sociedade terá abandonado e não pga condomínio desde 2002 econfirmou-se que não possui quaisquer bens suspectíveis de penhora, razão pelo que se solicitou a citação do art 833/5 CPC(RP21-08-2009) Instância interrompida. Requeremos certidão (01-03-2012 - JS)Requereu-se certidão para efeitos fiscais (25-01-2013-PRS)Foi entregue certidão à cliente - aguarda instruções para encerrar(RP19-03-2013)Feitas as devidas diligências de penhora apurou-se a inexistência de bens susceptíveis de penhora, pelo que se comunicou ao AE a desistência da instância (23-04-2013-PRS) Certidão movimentada - processo encerrado(RP30-04-2013)</t>
  </si>
  <si>
    <t>1841/11.9TBPBL</t>
  </si>
  <si>
    <t>Lançamento de Processo(IR 27.05.2011)Foi oposta fórmula executória, pelo que enviámos 2ª carta ao devedor (05-08-2011 - ES)Requerimento executivo(RP25-08-2011)E-mail SE solicitando informações referentes ao estado do processo (19-05-2012 - JS)Insistimos com o SE, no sentido de apurar informações sobre as diligências efectuadas (06-08-2012 - JS)O SE juntou resultado pesquisas Fase 1 em que não foram apurados bens susceptíveis de penhora, pelo que vai ser agendada diligência penhora bens móveis(RP04-09-2012) Em 14-02-2013, o AE e a Cliente dirigiram-se à morada do Executado,contudo, este não se encontrava presente,pelo que deixaram aviso.Com a conclusão da fase 1 de diligências, apurou-se que o Executado não possui imóveis, tendo um viatura com penhoras. Foi apurado junto da entidade patronal do Executado, que este fizera descontos até JUL/2012. Aguarda-se resposta da entidade patronal notificada para proceder à penhora de vencimento (01-03-2013-PRS). Comunicação ao AE para extinção da ação nos termos do art.º 849.º, n.º 1 al. C) do CPC, dada a notificação para indicarmos bens a penhora na sequencia da frustração da diligência de penhora de bens móveis (HB 28-09-2013). Comunicação ao AE para dar sem efeito o pedido de extinção por inutilidade superveniente da lide (HB 20-12-2013). E-mail do AE com a informação de que o processo consta de lista de incobráveis (HB 21-01-2014). E-mail do cliente com a informação da insolvencia do Executado (HB 24-01-2014); Envio de mail a AE a solicitar suspensão das diligências em curso devido à insolvência do Executado. Solicitei certidão para reclamação de créditos indicado como prazo máximo de envio da mesma 10-02-2014 (24-01-2014 MNS). encerrei a presente linha e abri nova linha para a Insolvência (05-02-2014 MNS). Comunicação AE: pedido de extinção (18-02-2014 MNS). TRibunal notificou-nos da suspensão da ação em virtude da Insolvencia do Executado (HB 06-03-2014). Notificados de lista de créditos reconhecido, tendo sido reconhecido o valor de €1517,79 conforme reclamado (MCS 07-04-2014). Notificados da decisão do AE de extinção da acção executiva (MCS 19-05-2014).</t>
  </si>
  <si>
    <t>Pego Longo - Construções, Lda</t>
  </si>
  <si>
    <t>323/09.3TMSNT</t>
  </si>
  <si>
    <t>Lançamento de processo (MO 23.05.07).Envio da 1ª carta ao devedor a solicitar pagamento ou proposta nesse sentido (MO 24.05.07).Envio da 2ª carta ao devedor, para nova morada, a solicitar pagamento ou proposta nesse sentido (RV 18.06.07) Injunção (JP 29.10.07) Foi enviada 2.ª carta. A carta enviada veio devolvida com a indicação de "retirou-se". A aguardar instruções quanto à execução do requerimento de injunção (AA 29.05.08).Elaborei Requerimento Executivo (JDG 21.10.2008)Na sequência da diligência de penhora negativa em virtude da executada já não laborar e a sede corresponder a pequena casa arrendada morada do legal representante, desconhecendo-se actual paradeiro confirmou-se que não possui quaisquer bens suspectíveis de penhora, razão pelo que se solicitou a citação do art 833/5 CPC(RP21-08-2009)O SE solicitou a colaboração do Tribunal no sentido de obter informações sobre o paradeiro da Executado(RP30-10-2009*) foram reclamados créditos pela pela SS e pela FN, sendo que foi proferida sentença com o seu reconhecimento (24-02-2011 - JS); Encontra-se a decorrer processo de venda (16-06-2012 - JS)Requereu-se certidão para efeitos fiscais (22-02-2013-PRS); Pedido de certidão (23-01-2014 MNS); Comunicação AE para extinguir processo (14-02-2014 MNS). Requerida certidão para efeitos fiscais ao Tribunal por indicação da Cliente (MA 16-04-2014). Notificados de comunicação do AE respeitante à extinção do processo executivo (MCS 17-04-2014). Email da Cliente a informar que o AE remeteu certidão para efeitos fiscais que será movimentada no próximo mês (MCS 26-06-2014). Email da Cliente a informar que a certidão foi movimentada pelos auditores e que podemos encerrar o processo (MCS 15-07-2014).</t>
  </si>
  <si>
    <t>Rafael Alexandre Fernandes Gutierrez Ramos</t>
  </si>
  <si>
    <t>792/09.1TCLRS</t>
  </si>
  <si>
    <t>Lançamento de processo (MO 09.07.07);Envio de 1ª carta a solicitar pagamento ou proposta nesse sentido (MO 17.07.07); Elaboração de requerimento de injunção, para devolver o processo com original de requerimento de injunção e formula executória (AFO 22.08.07);Enviamos 2ª carta ao devedor. (17.10.08 CR) Envio de requerimento executivo (TJ08.12.05)Junção aos autos do original do titulo executivo(RP16-02-2009)Na sequência da diligência de penhora negativa em virtude de ninguem se econtrar,  confirmou-se que não possui quaisquer bens suspectíveis de penhora, razão pelo que se solicitou a citação do art 833/5 CPC(RP21-08-2009)O SE requereu ao Tribunal que se considere o Eexcutado citado pois o ar veio devolvido com a indicação não quis assinar(RP28-02-2010) SE foi notificado para prestar informações relativas ao estado das diligências efectuadas (19-01-2012 - JS) E-mail SE solicitando informações relativas às diligências efectuadas (25-07-2012 - JS)Requereu-se certidão para efeitos fiscais (22-02-2013-PRS)Foi entregue certidão à cliente  - aguarda instruções para encerrar(RP07-04-2013)Certidão movimentada - processo encerrado(RP03-05-2013)</t>
  </si>
  <si>
    <t>Carlos Ferreira Oliveira</t>
  </si>
  <si>
    <t xml:space="preserve"> 6014/08.5 TBLRA</t>
  </si>
  <si>
    <t xml:space="preserve"> Leiria</t>
  </si>
  <si>
    <t>Lançamento de processo (AS 27.09.07)Envio de 1.ª carta (AA 28.09.07) Injunção (JM 03-04-08) Envio de 2ª carta para devedor. (01.07.08 MM) A carta enviada foi recepcionada pelo vosso cliente, sem que tivesse havido qualquer resposta, pelo que, aguardamos as vossas instruções para proceder à execução do requerimento de injunção (AA 01.08.08)Envio requerimento executivo. Na sequência de diligência de penhora a esposa do Executado assumiu o pagamento mediante a entrega de 3 cheques de € 575 cada o último para o dia 01/08/2009, aguarda-se boa cobrança dos mesmos para encerrar o processo(RP29-05-2009)Foi enviado email ao Se a confirmar boa cobrança dos cheques entregues, solicitando o envio de NFH(RP19-08-2009)A execução encontra-se sustada e será remetida à conta(RP15-10-2009)O SE insistiu pela extinção da instância(RP31-03-2010)Execução extinta. Foi enviado NFH à cliente no valor de € 81,14 para pagamento - processo encerrado(RP28-05-2010)</t>
  </si>
  <si>
    <t>Auto Radical de Mário Paulo Ramos da Costa</t>
  </si>
  <si>
    <t>2105/05.2</t>
  </si>
  <si>
    <t>Sara Bispo</t>
  </si>
  <si>
    <t>Requerimento Executivo enviado por correio electrónico, aguardando-se a distribuição 1-7-05. Execução distribuída aguardando-se a nomeação de Solicitador de Execução 5-7-05. Solicitador de Execução: Sara Alexandra Bispo 14-7-05. Fax à Solicitadora de Execução a indicar bancos com que o Executado trabalha/ou 19-7-05. Pagamento de provisão de € 131,30 à Solicitadora de Execução 12-9-05. Fax à Solicitadora de Execução a solicitar relatório das diligências de penhora efectuadas até à presente data 7-12-05. A Solicitadora de Execução requereu o auxílio da força pública em virtude do Executado não exercer a sua actividade na morada indicada a qual se encontra fechada 9-12-05. A Solicitadora de Execução informou que no local não existem bens penhoráveis pelo que lhe foi requerido que efectuasse pesquisas para localizar e identificar outros bens penhoráveis 27-12-05. Fax ao Solicitador de Execução a requerer penhora em novas moradas 26-1-06. Notificação do auto negativo de penhora 26-1-06. Fax à Solicitadora de Execução a requerer informações sobre a penhora nas duas últimas moradas indicadas e o envio dos respectivos autos de penhora 27-3-06. Fax à Solicitadora de Execução a reiterar o anterior, sob pena de destituição 28-4-06. Fax da SE informando que foram requeridas consultas à base de dados da segurança social 8-5-06. Fax à Solicitadora de Execução solicitando informação do resultado das diligências efecutadas junto da Segurança Social e Repartição de Finanças a fim de apurar existência de bens penhoráveis pertecentes ao Executado 26-6-06. Fax da SE informando que após consulta à base de dados do Serviço de finanças de Alcobaça, não foram encontrados bens em nome do exeuctado, estando a aguardar resposta da consulta à base de dados da Segurança Social 29-06-06.Requerida junção de substabelecimento aos autos 27-7-06. Fax ao Solicitador dando conhecimento da junção de substabelecimento reiterando o pedido de informação da consulta à base de dados da Segurança Social 31-7-06. Fax da Solicitadora informando que não existem imóveis em nome do Executado, bem como não consta da base de dados da Segurança Social como beneficiário 3-8-06. Requerida junção de substabelecimento 14-8-06. Solicitadora informou que no âmbito de outro processo judicial confrontou o Executado com a existência deste processo ao que o Executado lhe respondeu que tinha solicitado ao departamento de vendas da Würth a devolução dos materiais tendo esta ficado de lhe emitir uma nota de crédito para esse propósito 25-9-06. Fax à Solicitadora para informar da possibilidade de agendamento de diligência para penhora dos bens móveis na residência bem como se conseguiu apurar onde se encontra a laborar o executado para esse efeito 29-11-06. Contecto telefónico da SE a transmitir que já se deslocou várias vezes à residência do executado, não tendo efectuado a penhora dos bens móvies, uma vez que a fracção pertence à sua companheira; A oficina do executado foi encerrada, mas foi reaberta na localidade da Benedita, cuja morada exacta a SE ainda não conseguiu apurar; o executado informou a SE que já procedeu ao pagamento da dívida e que um vendedor lhe terá passado o respectivo recibo; E-mail à Wurth para confirmar o pagamento 17-05-07. Würth desconhece qualquer pagamento feito em relação a esta divida pelo executado, pelo que não deve ser considerada a sua afirmação sem o meio de prova. Pelo que o processo deve ter a devida continuidade.18-5-07. Fax à SE informando que não foi efectuado pelo executado qualquer pagamento directamente à Wurth solicitando que seja pedido ao executado o comprovativo respectivo 11-6-07. Requerimento do Se dirigido ao Tribunal a reiterar pedido de levantamento de sigilo 29-06-07 E-mail reiterando anterior e para prosseguir as diligências na ausência de lhe ser facultado comprovativo 30-8-07.E-mail da SE informando que o executado já não está a exercer a sua actividade no mesmo local, o que verificou após se ter deslocado já por duas vezes. ao que parece arrendou uma oficina para os arredores da Benedita, mas não lhe foi possível saber exactamente onde 30-8-07. Enviado e-mail à SE a solicitar informações sobre as diligências entretanto efectuadas 28-9-07. E-mail à SE reiterando o anterior 7-12-07. E-mail da SE informando que ainda não foi possível apurar o paradeiro do Executado 10-12-07. E-mail à SE informando-a da nova morada do Executado e de que este aceitou -proceder ao pagamento voluntário da dívida exequenda no âmbito de outro processo entre as mesmas partes 17-12-07. E-mail da SE a informar que a morada indicada é onde o Executado se encontrava há, pelo menos, 2 anos, sendo que já não está no local há algum tempo 18-12-07. Notificação remetida pelo Truibunal com despacho a deteminar que o substabelecimento fique junto aos autos 25-01-08. Fax do se a informar que continua a tentar localizar o executado e possíveis bens susceptíveis de penhora 07-04-08. E-mail à SE a solicitar informações 06-06-08. E-mail reiterando anterior 11-07-08. Fax da SE a informar que confrontou o executado e que o mesmo diz que está a efectuar acordo de pagamento com a exequente; solicita que informe se a Exequente tem conhecimento de algum acordo ou se pretende a realização de nova diligência 29-07-08. E-mail à SE a informar que o Executado não efectuou nenhum acordo nem pagou qualquer quantia 05-09-08. E-mail à SE a solicitar que esta informe se apurou algum bem susceptível de penhora 23-10-08. E-mail da SE a informar que não tem conhecimento de quaisquer outros bens pertencentes ao Executado, não tendo ainda conseguido apurar se se encontra no pavilhão que arrendou na Benedita, uma vez que também ali não pagava as rendas 24-10-08.Email a SE para informar das pesquisas efectuadas referidno que no âmbito de outro processo judicial foi apurada uma morada em Alfeizeirão 16-12-08. E-mail da SE a informar que a morada que consta do requerimento executivo é a casa de morada de familia da companheira do Executado, não lhe sendo conhecidos bens próprios ao mesmo sem ser os que constam da oficina; mais informou que recebeu outro processo relativo a este executado para se proceder ao despejo pelo que seria oportuno a marcação da penhora 02-02-09.Encontra-se agendada diligência de penhora para dia 16/06/2009. SE informar que apesar das várias deslocações não conseguiu encontrar o executado, requerida citação nos termos art. 833/5 . Requerida certidão(VS10-03-2010)A certidão encontra.se passada. Requerimento para notificação SE(RP13-09-2010)Foi entregue certidão à cliente - processo encerrado(RP03-12-2010)Foi enviada NHF para pagamento no valor de € 98,61(RP27-07-2011)Foi remetido recibo à wurth(RP20-10-2011)</t>
  </si>
  <si>
    <t>34/07.4</t>
  </si>
  <si>
    <t xml:space="preserve">Execução injunção pendente até instruções da Würth Portugal. O Requerido foi citado com prova de depósito nas seguintes moradas:Rua do Picado 12 Riachos, Vivenda Mª Conceição 2350 Riachos; Rua da Piedade 12- 2350 Riachos; Rua Dr. Manuel Souto Barreiros, 26 2150 Golegã; Rua Principal, 3, Casal das Figueiras Alfeizerão 2460-144 Alfeizerão;Estrada Nacional 8 Armazém 1, Casal Pardo 2460-197 Alfeizerão 20-10-06. Requerimento Executivo 29-12-06.Cópia de segurança 9-01-07.Pedido de provisão 23-2-07.Fax enviando comprovativo de liquidação da provisão 17-4-07.E-mail ao SE para informar sobre diligências realizadas até à data 31-8-07. Notificação do Se a informar que não obteve resposta ao pedido efectuado junto a Direcção de serviços de Reembolso de IVA/IRC e do pedido de despacho para autorização de levantamento de sigilo 03-09-07. Fax do Se a informar que ainada não obteve resposta ao pedido efectuado junto da DGCI e do pedido de despacho para autorização de levantamento de sigilo 05-09-07. E-mail do Se a informar que se encontra designado o dia 20 de Novembro para realização da diligência de penhora de bens móveis 29-10-07. Fax do SE com auto de diligência (não foi possível encontrar quem abrisse a porta) e informação de no contacto telefónico estabelecido, o executado se comprometeu a pagar directamente á exequente o valor de € 437,31 até ao final do mês de Novembro 22-11-07. E-mail à Würth a confirmar pagamento; O Cliente informou que o Executado se comprometeu a efectuar o pagamento ainda esta tarde 7-12-07. E-mail à Würth para confirmar o pagamento 17-12-07. E-mail do Se a enviar cópia do requerimento dirigido ao Serviço de Finaças com pedido de informações sobre o executado 08-01-08. Enviado e-mail ao SE a informar que o Executado não procedeu ao pagamento acordado e a solicitar que esta prossiga com as pesquisas 15-1-08. Email da Wurth enviado directamente ao executado para proceder ao pagamento da quantia em dívida no valor de Euros 437,13 3-4-08. Notificação remetida pelo tribunal a informar que os autos se encontram a aguardar porque o SE não deu cumprimento ao disposto no artigo 837º. do C.P.C. 26-05-08. E-mail ao SE a solicitar que este junte relatório bem como que promova as diligências para penhora de bens; Requerimento ao tribunal a informar que o Executado não cumpriu o acordo 06-06-08. Fax do SE com relatório de diligência (sem resultados positivos, com excepção da proposta de acordo apresentada pelo executado aquando da diligência de penhora) 09.06.08; Fax do SE a solicitar que a exequente informe se o executado já pagou a dívda exequenda e custas, proquanto efectuou um contacto telfónico com o executo e este transmitiu-lhe que já tinha efectuado o pagamento 04-07-08. E-mail à Würth a solicitar que esta informe se o Executado procedeu ao pagamento 11-07-08. E-mail da Würth a informar que não foi efectuado qualquer pagamento e que, como amanhã irão ser realizadas penhoras na zona, será oportuno levar o processo e tentar apurar o sucedido 21-07-08. E-mail da Würth a informar que não foi efectuado qualquer pagamento 04-08-08. E-mail ao SE a solicitar que este informe sobre as pesquisas efectuadas 05-09-08. Fax do Se a enviar relatório das diligências realizadas (até ao momento todas negativas) 15-09-08. Pedido de provisão 19.09.08. Enviado pedido de provisão 26-09-08.Email ao SE para informar sobre o resultado das pesquisas para localização e identificação de bens penhoráveis e para confirmar se chegou a fazer alguma diligência para apurar se o executado reside na morada apurada na Rua Principal, n.º 3, Alfeizeirão 16-12-08; Fax do SE com relatório de diligências 06.01.09; Email da wurth remetendo directamente para o Se comprovativo da liquidação da provisão 19-1-09Na sequência da notificação para indicação de bens à penhora porquanto todas as diligências se frustraram, foi enviado email a solicitar citação nos termos do art.833/5 CPC. Foi requerida certidão(RP23-02-2010)O SE procedeu à citação do Executado nos termos requeridos(RP27-04-2010)O SE juntou aos autos certidão de citação do Executado(RP19-05-2010)Foi entregue certidão à cliente - processo encerrado(RP15-12-2010) </t>
  </si>
  <si>
    <t>LUIS MANUEL AMADO GONCALVES</t>
  </si>
  <si>
    <t>4513/09.0TCLRS</t>
  </si>
  <si>
    <t>Lançamento de processo (AS 15.12.06). Enviada carta para devedor (JM 09.02.07). Elaboração de requerimento de injunção (RV 14.06.07)Foi aposta a formaula executória e enviada 2.ª carta. A carta enviada veio devolvida com a indicação de "não atendeu". A aguardar as vossas instruções para executar o requerimento de injunção (AA 02.09.08). Requerimento Execução (RP23-06-2009))O SE voltou a notificar a entidade patronal para enviar comprovativos dos descontos, já que notificadan nada disse(RP03-11-2009)O SE infomou que se encontra depositada na conta cliente a quantia de € 1.210,25, contudo notificou a entidade patronal juntar comprovativos descontos que se encontram em falta(RP23-06-2010)Foi enviado cheque à cliente para pagamento parcial da quantia exequenda no valor de € 5.319,06 e respectiva nota de liquidação(RP08-11-2011) E-mail SE solicitando informações sobre o estado das diligências (15-06-2012 - JS)Insistimos com o SE, no sentido de apurar informações sobre as diligências efectuadas (06-08-2012 - JS)O processo encontra-se em fase de citação para indicação de bens à penhora (capital pago)(RP27-03-2013). Processo incluído na lista de incobráveis do AE.  Enviada comunicação ao AE RIE+extinção+certidão para o remanescente (MCS 30-06-2014). Certidão emitida (IPC 11-02-2015)</t>
  </si>
  <si>
    <t>EVA SILVA &amp; SILVA,LDA</t>
  </si>
  <si>
    <t>233/06.6TBALM</t>
  </si>
  <si>
    <t>Enviada carta de cobrança 22-11-05. Requerimento executivo pronto a seguir no início do ano de 2006 30-12-05. Enviado requerimento executivo 10-1-06. Solicitadora de Execução: Isabel Ludovico Costa 20-1-06. Fax à Solicitadora de Execução a solicitar agendamento de penhora 27-3-06. Fax à Solicitadora de Execução a requerer o agendamento de dia para penhora 28-4-06. Fax à Solicitadora de Execução a reiterar o anterior 29-5-06. Novo fax à SE a solicitar agendamento de penhora 28-6-06.  Fax à SE solicitando,uma vez mais,agendamento de penhora e ameaçando de destituição 7-8-06. Requerimento e junção de substabelecimento 9-8-06. Fax à SE a juntar documento comprovativo do pagamento da provisão e a requerer o agendamento das penhoras em Setembro 17-8-06. Fax à Solicitadora para agendar com a maior brevidade possível as diligências para penhora nos 2 processos em que está nomeada sob pena de ser requerida a sua destituição 29-9-06. Fax da Solicitadora informando que o executado não possui veículos automóveis foi requerido levantamento do sigilo bancário e fiscal estando ainda a aguardar a devida autorização e para exequente se pronunciar quanto à penhora dos bens móveis 4-10-06. Solicitadora informou que o executado é proprietário de um veículo automóvel do ano 1992, sem encargos pelo que tendo a Exequente interesse na penhora dos veículos automóveis deverá providenciar pelo envio da provisão necessária sendo por registo de penhora devido € 66,74, pela certidão 16€ e pelas despesas de CTT e expediente geral € 5,00. Mais informa que procedeu à notificação das entidades bancárias para procederem à penhora dos saldos bancários em nome da executada 7-11-06. Fax à Solicitadora para proceder ao agendamento em conjunto da penhora de bens móveis nos 2 processos em que está nomeada 20-11-06 Fax da Solicitadora informando que não terá disponibilidade para realizar a penhora durante esta semana encontrando-se doente prevendo que para a semana terá disponibilidade 22-11-06. Fax à Solicitadora para proceder ao agendamento em conjunto da penhora de bens móveis nos 2 processos em que está nomeada 23-1-07. Fax da Solicitadora informando que está a marcar as penhoras para a segunda semana de Março e que depois comunicará o dia certo para a sua realização 12-2-07. Fax solicitando indicação das datas para realização da penhora para informar exequente com antecedência de 15 dias caso se justifique acompanhá-la e colocar os meios à disposição 27-2-07. Fax do SE informando que através de buscas conseguiu contactar a Sra. Eva Silva uma das sócias da executada que informou que o único bem que tinha era uma carrinha Nissan. Em 14 de Março foi contactado por outro sócio que informou que o veículo já tinha sido entregue a um terceiro para pagamento de uma dívida. No entanto o sócio José Luis esta na disponibilidade para pagar a dívida em prestações mensais de 150,00 euros ficando a aguardar oque a exequente tiver por conveniente 16-3-07. Fax da SE reiterando anterior 26-3-07.Aguarda confirmação aceitação da proposta pela Würth 3-4-07.Fax reiterando anterior 27-4-07.Fax a aceitar proposta para pagamento parcelar em 48 prestações mensais iguais e sucessivas de € 150,00, vencendo-se a 1ª prestação no dia 2 de Julho e remetendo acordo de assunção de dívida para a SE 21-6-07. Email ao S.E. solicitando que informe se o Executado já procedeu ao pagamento das duas primeiras prestações 05-09-07. Notificação remetida pelo tribunal com requerimento do SE a peticionar o auxílio da força pública com remoção de bens 29-02-08. SE juntou relatório aos autos dando conhecimento que foram efectuadas as buscas junto da CRA, verificou-se que o carro que consta em nome da executada ja se encontra penhorado à ordem de outro processo. Foi efectuada a penhora do reembolso de IRC/IVA respeitante ao ano fiscal de 2007.Foram solicitadas informações junto do serviço de finanças sobre o património imobiliário do executado, da qual aguarda resposta 16-05-08. Enviada cópia de requerimento de injunção e executivo para a Wurth 29-5-08. Enviado e-mail ao SE a solicitar resultados das informações solicitadas junto do Serviço de Finanças sobre o aptrimónio imóbiliário do Executado e se o reembolso de IRC/IVA respeitante ao ano fiscal de 2007 foi penhorado 23-7-08. Notificação do Tribunal informando que o SE foi notificado em 17-4-08 para apresentar o estado da diligência não tendo dado resposta até à data, devendo a exequente dizer o que tiver por conveniente aguardando os autos o impuslo processual 5-8-08. Conferência telefónica com a funcionária da SE: informou que aguarda resultados do Serviço de Finanças. Aguardamos a recepção do relatório de diligências de 16-05-08 13-08-08. Fax do SE a informar que o veículo da executada já se encotra penhorado, que foi efectuada penhora do reembolso de IRC/IVA e que se aguarda resposta ao pedido de informações realizado junto do serviço de finanças sobre o património da executada 13-08-08. Fax do Se com relatório de diligências de acordo com o o executado não possui património imobiliário e o carro que se encontra em seu nome já se encontra penhorado à ordem de outro processo 25-08-08. Requerimento a juntar o relatório de diligências efectuadas pela SE, que não constava dos autos 2-09-08. Consulta Citius: notificação da Se para entregar relatório de diligências 5-11-08. Requerimento para o tribunal para reiterar o teor do último requerimento apresentado em 4 de Setembro de 2008, 25-02-2009.A SE informou que até à data não registou qq pagamento por parte do Executado(RP30-03-2009)Instância interrompida(RP27-04-2010)Foi requerida certidão(VS21-05-2010)A certidão já se encontra passada(RP21-09-2010)Foi entregue certidão à cliente - processo encerrado(RP17-11-2010). Requerimento ao TRibunal a informar que a AEsuspensa de funções intgerpelou a Exequente para pagamento de € 974,85  a titulo de Conta de Processo da qual não temos conhecimento, com remeesa de Carta com AR para AE (HB 21-03-2014). Carta remetida à AE entregue em 25-03-2014. Email da Cliente a soliictra ponto de situação quanto ao estado do processo. Consulta no Citius - a AE foi notificada do nosso requerimento pelo Tribunal contudo ainda não existe qualquer resposta. Enviado email informativo à Cliente(MCS 21-05-2014).</t>
  </si>
  <si>
    <t>ANTONIO JOAQUIM SILVA CASADINHO</t>
  </si>
  <si>
    <t>343207/10.8 YYPRT</t>
  </si>
  <si>
    <t xml:space="preserve">Lançamento de Processo (14.01.2011 IR). Junção de taxa de justiça inicial e procuração (AS 24.01.11)Foi conferida força executiva à PI(RP20-05-2011) Foi oposta fórmula executória, pelo que enviámos 2ª carta ao devedor (26-05-2011 - ES)Conta de custas pela qual será restituida a quantia de € 51,00(RP15-07-2011)Reembolso € 51,00(RP23-02-2012). e-mail do cliente com a instrução de que o processo seguirá para anulação, pelo que deveremos devolver o mesmo, atualizando a informação no estado - p. anulação e situação - pendente (HB 11-09-2013). Preparação da remessa do processo para o cliente (HB 04-10-2013). Cliente levantou o processo na PRA (HB 07-10-2013). E-mail do cliente com a informação de ter sido movimentado e anulado o saldo, com a indicação de deve figurar o estado como certidão e a situação como encerrado (HB 29-10-2013) </t>
  </si>
  <si>
    <t>Nuno Pedro da Silva Ramos</t>
  </si>
  <si>
    <t>578/09.3TBVFX</t>
  </si>
  <si>
    <t>Lançamento de processo (AS 30.08.06). Enviámos carta ao devedor (PS 20.09.2006).Demos entrada da injunção. Enviamos 2ª carta ao devedor. (17.10.08 CR) Envio acção executiva (JDG 21.11.08)Incidente de competência territorial  - 1UC(RP26-02-2009)Foi efectuada diligência de penhora negativa porquanto o Executado já não reside na morada indicada pois tratava-se de um apartamento arrendado, não possui imóveis, nem regista entidade patronal, assim solicitou-se ao SE que procede-se a pesquisas junto das Finanças para confirmar se o Executado aufere rendimentos no estrangeiro e qual o seu domicilio fiscal(RP25-06-2009)O Se informou que não é possível proceder à penhora de vencimento no estrangeiro, razão pelo que procedeu à citação nos termos do art.833CPC(RP03-09-2009)O SE procedeu à citação do executado conforme requerido, encontrando-se aguadar devolução do AR(RP10-09-2009)O SE requereu ao tribunal que efectuasse as pesquisas previstas no art.244CPC atenta e dificuldade de localização(RP23-09-2009)Requerimento para citação edital com dispensa de publicação dos anúncios. Foi requerida certidão(RP15-02-2010)O juiz autorizou o requerido. A certidão já se encontra passada(RP04-05-2010)Foi entregue certidão à cliente - Processo encerrado(RP21-05-2010)</t>
  </si>
  <si>
    <t>Perfilbela - Ind. E Com. Alumínios, Lda</t>
  </si>
  <si>
    <t>Lançamento de processo (MO 09.07.07);Envio de 1ª carta a solicitar pagamento ou proposta nesse sentido (MO 17.07.07); Injunção (JP 28.08.07)Tendo recepcionado o requerimento de injunção com a respectiva formula executória, remetemos o original do processo e procedemos ao seu encerramento (AA 15.04.08)</t>
  </si>
  <si>
    <t>CARLOS JORGE AGOSTINHO MARQUES</t>
  </si>
  <si>
    <t>52/09.8TBBBR</t>
  </si>
  <si>
    <t>Lançamento de processo (MM 08.02.08) Envio de 1ª carta para devedor (MM 12.02.08) Requerimento Injunção (JP 09.08.2008). Enviada 2ª carta ao vosso cliente (AS 17.10.2008) Preparámos acção executiva (JDG 21-11-2008)Foi efectuada diligência de penhora negativa porque o executado já não labora na oficina, nem na casa da ex-esposa,  não faz descontos, assim solicitou a confirmação da existência de outra morada, bem como a noticação do banco CA para penhora de saldo, já que temos um cheque devolvido dessa conta(RP25-06-2009)O SE informou  que se já requereu ao juiz autorização para penhora de saldos bancários e que apurou nova morada na CRC e diligenciou junto das Finanças para obter informações sobre bens(RP15-07-2009)O SE notificou a Caixa de Crédito Agricola para penhora saldo bancário(RP25-01-2010)A Fase 1 não revelou bens e Frustrada a diligência de penhora de bens móveis e desconhecendo outros bens susceptíveis de penhora, solicitou-se a citação para indicação de bens à penhora. Foi requerida certidão(RP15-02-2010)O SE procedeu à citação do Executado, encontrando-se aguardar devolução AR(RP02-03-2010)Foi entregue certidão à cliente(RP07-04-2010)O SE informou que procedeu a citação do Executado nos termos requeridos em nova morada apurada(RP24-05-2010)O SE infomou que procedeu a citação em nova morada apurada, encontrando-se aguardar devolução AR(RP05-07-2010) O SE solicitou colaboração do Tribunal para averiguar paradeiro do Executado(RP11-08-2010)Processo encerrado(RP12-08-2010)Comunicação ao AE da desistência da instância(31-01-2013-PRS) Tribunal notificou-nos da extinção da ação (HB 26-01-2014).</t>
  </si>
  <si>
    <t>Indoor 2000 - Organização de Eventos Desportivos, Lda</t>
  </si>
  <si>
    <t>1207/07.5TYLSB</t>
  </si>
  <si>
    <t>Lançamento de processo (MO 09.07.07);Envio de 1ª carta a solicitar pagamento ou proposta nesse sentido (MO 17.07.07) Procedemos á reclamação de créditos no processo de insolvência (14.02.08TG) Requerimento para certidão de efeitos fiscais (RP22-07-2009)Foi entregue certidão à cliente(RP21-10-2009) Processo encerrado. E-mail da Cliente com a informação da notificação do encerramento do processo (HB 29-01-2015).</t>
  </si>
  <si>
    <t>LISGRAFICA-IMP+RESSAO E ARTES GRAFICAS,S.A.</t>
  </si>
  <si>
    <t>2259/12.1TYLSB</t>
  </si>
  <si>
    <t>Lançamento processo (CC 14-01-2013)Apresentámos reclamação créditos(PRS14-01-2013). E-mail do cliente com a informação de ter sido recebido o valor em aberto, pelo que deveremos encerrar o tema no relatorio, com o que cumprimos (HB 12-11-2013).</t>
  </si>
  <si>
    <t>Alumarques - Caixilharia Alumínios Unipessoal, Lda.</t>
  </si>
  <si>
    <t>30808/09.5T2SNT</t>
  </si>
  <si>
    <t>Lançamento de processo (27.08.09 AS)Requerimento executivo(VS13-11-2009)Notiifcados para indicar bens à penhora e desconhecendo outros bens passíveis de penhora, requeremos a citação do Executado para o efeito. Foi requerida certidão(RP20-05-2010)O SE procedeu à citação da executada nos termos requeridos(RP31-05-2010)Foi entregue certidão à cliente - processo encerrado(RP11-01-2011)</t>
  </si>
  <si>
    <t>Plasneon Mont.e Recuperação de Reclamos, Lda</t>
  </si>
  <si>
    <t>Lançamento de processo (MO 09.07.07);Envio de 1ª carta a solicitar pagamento ou proposta nesse sentido (MO 17.07.07) Requerimento de injunção (RV 17.08.07)Envio de 2ª carta para devedor. (06.10.08 MM) E-mail para cliente informando que a segunda carta veio devolvida com a indicação de mudou-se, pelo que aguardamos as indicações do cliente para executar a injunção (16.10.08TG)Por indicação da cliente, devolvemos processo com fórmula executória(RP28-04-2009</t>
  </si>
  <si>
    <t>LUSOMOVEL-FABRICO E COMERCIO DE MOVEIS,LDA</t>
  </si>
  <si>
    <t>28278/12.0T2SNT</t>
  </si>
  <si>
    <t xml:space="preserve">Lançamento de processo (25.08.10 MM)Envio de 1ª carta para devedor (15.09.10 AS)Requerimento injunção(JM22-11-2010)Foi aposta formula executória(RP26-01-2011) A aguardar instruções da cliente quanto à instauração da acção executiva (12-03-2012 - JS)Requerimento executivo(PRS20-11-2012). E-mail para AE com pedido de NFH para efeitos de reclamação da mesma na Insolvência (HB 12-06-2013). E-mail para AE a reiterar o pedido de NFH (HB 18-06-2013). Telefonema e E-mail para AE a reiterar o pedido de NFH (HB 19-06-2013). Telefonema para AE a reiterar o envio de NFH, tendo a mesma sido enviada (HB 20-06-2013). Fomos notificados da suspensão e aquivamento da ação executiva face a insolvencia do executado (HB 04-07-2013). </t>
  </si>
  <si>
    <t>ERICEITEC-COMERCIO E INDUSTRIA</t>
  </si>
  <si>
    <t>310.553/10.0YIPRT</t>
  </si>
  <si>
    <t>29.09.10 Injunção WP fich 41.731 O procedimento foi arquivado por frustração da notificação(RP22-12-2010)De acordo com as instruções da cliente encerramos dossier(RP31-05-2011)</t>
  </si>
  <si>
    <t>Xavier Geada, Unipessoal, Lda.</t>
  </si>
  <si>
    <t>2503/07.7TBBRR</t>
  </si>
  <si>
    <t>Lançamento de processo (AS 27.09.06). Enviámos carta ao devedor a solicitar pagamento da dívida ou proposta nesse sentido (PS 24.10.06) Foi requerida a Execução (TA 05-08-2007) Fax SE a solicitar que proceda às pesquisas junto das bases de dados oficiais (18.03.08JM) Fax SE a solicitar NHF (JM 29-08-08)Foi requerida extinção da instância por inutitilidade superveniente da lide, com custas a carga da massa falida.Quando for recebido despacho, pf. remeter processo para encerrados.(RP21-11-2008)Foi recebido despacho que extingue a instância, com custas pela massa insolvente, pelo que encerrámos o dossier.(RP18-02-2009)</t>
  </si>
  <si>
    <t>17/07.4TYLSB</t>
  </si>
  <si>
    <t>Procedemos à reclamação de créditos no âmbito do processo de insolvência (20.08.08TG) Req. Certidão efeitos fiscais (JM 29-08-08)Foi proferida sentença de encerramento do processo por insuf. massa insolvente publicada em DR em 6 de Novembro. insistiu-se junto do Tribunal para emissão certidão Aguarda-se notificação para levantamento quando for enviada ao cliente, pf, enviar processo para encerrados.(RP2008.11.07)Foi entregue certidão à cliente, pelo que nesta data, encerrámos o processo(RP05-02-2009)</t>
  </si>
  <si>
    <t>F. P. F. - Alumínios, Lda.</t>
  </si>
  <si>
    <t>6311/07.7TMSNT</t>
  </si>
  <si>
    <t>NELSON JOSE DA CRUZ BATISTA</t>
  </si>
  <si>
    <t>738/12.0TBLGS</t>
  </si>
  <si>
    <t>349253/09.7YIPRT</t>
  </si>
  <si>
    <t>Lançamento de processo (14.07.09 AS) Carta ao devedor o informar da interposição de processo judicial caso não efectue o pagamento ou proposta de pagamento da dívida. (14.07.09 AS)Requerimento de injunção(VS23-10-2009). Requerimento a juntar taxa de justiça inicial (AS 08.02.10)Resposta à oposição(RP10-05-2010)Foi proferida sentença que condena a Ré no pedido(RP29-08-2011)Conta de custas( de responsabilidade da RéRP14-10-2011) Requeremos o traslado (22-06-2012)Traslado passado(RP30-04-2013). Encerramento da linha ação - registo de info na linha da execução (HB 28-02-2014).</t>
  </si>
  <si>
    <t>Irmãos Ladeira Comércio Aut., Lda.</t>
  </si>
  <si>
    <t>16483/12.3T2SNT</t>
  </si>
  <si>
    <t>Lançamento processo (CC 14.05.2012) Requerimento Executivo (22-06-2012 - JS)A Cliente deu instruções para devolver processo e não pagar a provisão inicial(RP01-04-2013) Email da Cliente a informar da anulação contabilística do saldo e a solicitar o encerramento do processo (MCS 15-07-2014).</t>
  </si>
  <si>
    <t>Pedro Ezequiel dos Santos Lourenço</t>
  </si>
  <si>
    <t>4943/07.2</t>
  </si>
  <si>
    <t>Requerimento executivo 29-6-07. Notificação remetida pelo Tribunal a julgar o tribunal da comarca de Sintra incompetente 08-10-07. E-mail do Se com requerimento dirigido ao Tribunal a solicitar pesqueisa junto da base de dados dos serviços de identificação civile registo informático de execuções 31-10-07. Pedido de provisão 06-11-07. Envio de pedido de provisão à Würth 16-11-07. Email à SE solicitando ifnroamção sobre acutal estado dos autos, nomeadamente quanto ao agendamento da penhora de bens móveis 29-2-08. E-mail do SE a informar foi apurada entidade patronal, tendo a mesma já sido notificada para efectuar penhora 04-03-08. Email ao Se solicitando informações sobre se já foi notificada a entidade patronal. 24-07-08 E-mail do SE com cópia resposta de Construções Vieira mendes, Lda (o executado apenas trabalhou de 2 a 28 de Abril de 2008) e da notificação para penhora de salário para Electro Instaladora e  29-07-08. Consulta Citius: Requerimento da SE dando conhecimento que procedeu à notificação de outra empresa para penhora do vencimento do executado 11-12-08.A SE informou que se encontra a decorrer penhora de vencimento e encontra-se depositada a quantia de € 1900(RP23-03-2010)Foi enviado email a solicitar actualizações sobre quantias depositadas no processo após citação(RP09-06-2010)Notificação para reclamação de conta 0€ (VS01-10-10)A cliente confirmou transferência da quantia exequenda no valor de € 2146,36 - processo encerrado(RP31-12-2010)</t>
  </si>
  <si>
    <t>Transportadora da Azinheira, Lda.</t>
  </si>
  <si>
    <t>Lançamento de processo (AS 27.09.06). Enviámos carta ao devedor a solicitar pagamento da dívida ou proposta nesse sentido (PS 26.10.06). Requerimento de Injunção (PG 11.01.07)Conforme instruções do cliente remetemos mail a informar valor em divida, uma vez que a empresa devedoira manifestou disponibilidade em liquidar o montante em dívida. assim ficara a entreda da injunção suspensa a´te indicações do cliente (RR-25.01.07) Uma vcez que o valor em divida está pago encerramos o processo (PR 06-02-07)</t>
  </si>
  <si>
    <t>Humberto Manuel Gomes Bernandes</t>
  </si>
  <si>
    <t>15321/08.6YIPRT</t>
  </si>
  <si>
    <t>Lançamento de processo (MO 03.05.07).Envio da 1ª carta ao devedor a solicitar pagamento ou proposta nesse sentido (MO 07-05-2007). elaboração de injunção (trib – torres vedras) valor de € 669,90 sendo capital de € 519,01 (24.05.07). Recebida, via fax, proposta de pagamento em duas prestações, por parte do devedor (RV 20.06.07). Enviada carta a devedor com dois originais de declaração de dívida (RV 25.06.07). Enviado e-mail a cliente, informando que o devedor não cumpriu o pagamento da primeira prestação do acordo, pelo que vamos seguir para o proesso de injunção (RV 06.07.07).DElaboração de injunção (RR-06.07.07-RR) A Injunção encontra-se suspensa em função da proposta de acordo. E-mail cliente informando que vamos enviar nova carta, caso o devedor não pague damos entrada imediata da injunção (13.08.07TG) Ligou o devedor solicitando o envio do acordo, porquanto não sabe do anterior (17.09.07 TG) Entrámos em contacto telefónico com o devedor que solicitou que remetessemos cópia da carta de 22 de Junho. Remetemos fax ao devedor com os documentos e solicitando o pagamento (03.10.07TG) Injunção (JP 19.11.07)Foi aposta formula executória, tendo sido enviada 2.ª carta. A carta enviada para a morada do processo veio devolvida com a indicação de não reclamada. A aguardar instruções quanto à execução do requerimento de injunção (AA 07.07.08)A cliente foi contactada directamente pela advogado do devedor, tendo sido infomada a quantia em dívida - € 829,53(RP20-06-2011) Atentas as instruções da cliente, encerrámos o processo, porquanto o saldo encontra-se justicado(RP20-04-2012)</t>
  </si>
  <si>
    <t>Garcia &amp; Malta  - Reparação de Equipamentos Industriais, Lda.</t>
  </si>
  <si>
    <t>345/09.4TMSNT</t>
  </si>
  <si>
    <t>Lançamento de processo (MM 12.03.08)Carta para o vosso cliente a solicitar o pagamento do valor da dívida ou proposta nesse sentido (MM 24.03.08); Req. Injunçãi (JL 08/07/2006). Enviada 2ª carta ao vosso cliente (AS 17.10.2008). Elaborei requerimento executivo (JDG 06.11.08)O SE juntou auto de diligência em que o legal representante se comprometeu a pagar a quantia em 4 prestações com inicio em 30/09/2009(RP19-06-2009)A cliente informou o SE que o Executado não cumpriu acordo, solicitando a prossecução dos autos(RP04-02-2011)Instância interrompida(RP29-08-2011) Requeremos certidão (02-08-2012 - JS). Email do AE a solicitar informação quanto à existência de acordo. Email da Cliente a informar que não existe qualuqer acordo. Enviado email ao AE a informar que não existe acordo e que o processo deve prosseguir (MCS 22-04-2014). Relatório de renovação da fase 1: Registo informático:  consta 1 registo; CRA: não consta; Finanças: não possuiu imóveis; Registo de Insolvências: não consta (MCS 20-05-2014) Processo incluído na lista de incobráveis do AE: Enviada comunicação RIE+Extinção+Certidão (MCS 25-06-2014). Notificados de comunicação do AE ao processo para inserção na RIE e da decisão de extinção (MCS 06-07-2014). Email da Cliente a informar que a certidão foi movimentada e a solicitar o encerramento do processo (MCS 30-09-2014).</t>
  </si>
  <si>
    <t>Fratema, S.A.</t>
  </si>
  <si>
    <t>47/10.9TYVNG</t>
  </si>
  <si>
    <t>J. BUGALHO-CARPINTARIA E MOVEIS UNIP,LDA</t>
  </si>
  <si>
    <t>8596/12.8T2SNT</t>
  </si>
  <si>
    <t>Lancamento processo (IR 15.02.2012) Requerimento Executivo (10-04-2012 - JS)O AE procedeu à junção do resultado das pesquisas Fase 1 em que não foram apurados bens susceptíveis de penhora, pelo que vai ser agendada diligência de penhora bens móveis(RP25-09-2012)No decurso das diligências de 13/14/15 de FEV. de 2013 foi celebrado acordo de pagamento 2X€ 500+ € 600. O acordo inicia-se em 28/02/2013 e termina em 30/04/2013(05-03-2013-PRS). E-mail do cliente (05-08-2013) com a informação de ter sido integralmente pago o valor em aberto  e com indicação para providenciarmos pelo encerramento do dossier (HB 14-08-2013). Leitura de e-mails e de respostas com cliente a indagar se foi ou não concretizado o pagto de 50% de juros comp. devidos ao Estado (HB 02-09-2013). Comunicação ao AE com pgto de juros compulsorios devidos ao Estado e com informação ao cliente (HB 26-09-2013). E-mail do cliente com a indicação de pagamento de € 214,11 a título de NAR do AE (HB 30-09-2013). E-mail do cliente com a indicação de que o estado deverá manter-se como justificado, com o que cumprimos.  O AE não extinguiu a ação (HB 05-01-2014); fomos notificados da extinção da acção (03-02-2014 MNS). Encerramento do processo (HB 09-02-2014).</t>
  </si>
  <si>
    <t>LUIS MIGUEL SILVA HENRIQUES</t>
  </si>
  <si>
    <t>451/12.8TBABF</t>
  </si>
  <si>
    <t>Auto Jorge Pedro - Reparação Veículos, Unipes., Lda</t>
  </si>
  <si>
    <t>7067/08.1 TMSNT</t>
  </si>
  <si>
    <t>Lançamento de processo (PS 27.03.07)Enviámos carta ao devedor a solicitar pagamento da dívida ou proposta nesse sentido (JM 29.03.07) Elaborei requerimento de injunção (CG 03.05.2007) E-mail a cliente enviando reclamação do devedor (08.02.08TG) E-mail a cliente - "Com referência ao processo supra identificado, serve o presente para informar, que apesar da exposição apresentada pela vossa devedora, não se opuseram á injunção, pelo que já possuímos a injunção com fórmula executória.Assim, solicitamos que nos informe se devemos avançar com a execução, ou se devemos colocar em estado de pendente" (07.03.08TG) Execução de Injunção (26-08-08 JM)Na sequência de diligência de penhora (19/03/2009) foram entregues directamente à exequente 3 cheques no valor de €340 cada - os quais obtiveram boa cobrança e disso foi informado o SE, requerendo a emissão de NFH em ordem a encerrar o processo(RP31-08-2009)Foi enviada NFH para pagamento à cliente no valor de € 67,92; Processo encerrado(RP10-05-2010) Informação aos autos de que se encontra paga a quantia exequenda (12-03-2012 - JS)</t>
  </si>
  <si>
    <t>Estores Samuel Sequeira, Lda.</t>
  </si>
  <si>
    <t>914/12.5TYLSB</t>
  </si>
  <si>
    <t>JOAO PAULO ESCUDEIRO FILIPE</t>
  </si>
  <si>
    <t>867/11.7TBABT</t>
  </si>
  <si>
    <t>29.09.10 Injunção WP fich 41.725 Foi aposta fórmula executória(RP06-01-2011)Requerimento executivo(RES25-07-2011) E-mail SE no sentido de apurar estado do processo (07-08-2012 - JS))As diligências efectuadas confirmaram a incobrabilidade da dívida. Foi apresentada desistência e requerida certidão(RP13-11-2012)Foi entregue certidão à cliente - aguarda instruções para encerrar(RP22-02-2013)A cliente deu instruções para encerrar - processo encerrado(RP28-03-2013)</t>
  </si>
  <si>
    <t>Jaquimetal - Serviços Metalomêcanicos, Lda</t>
  </si>
  <si>
    <t>434238/09.5YIPRT</t>
  </si>
  <si>
    <t xml:space="preserve">Requerimento injunção facturas(RP28-12-2009)Foi aposta formula executória(RP14-07-2010) Envio de 2ª carta para devedor(23.07.10 MM)A cliente intepelou directamente o devedor(RP02-08-2010)Acordo de pagamento da quantia em dívida em 3 prestações (€ 222,96x2 + € 350,00) directamente com a cliente(RP04-08-2010)A primeira prestação foi paga(RP06-08-2010)O acordo foi integralmente cumprido - processso encerrado(RP12-10-2010) </t>
  </si>
  <si>
    <t>Joaquim António Galambo Galego</t>
  </si>
  <si>
    <t>6646/09.4TBVFX</t>
  </si>
  <si>
    <t>Lançamento de processo. (14.09.09 MM) Carta ao devedor o informar da interposição de processo judicial caso não efectue o pagamento ou proposta de pagamento da dívida.(30.09.09 MM)Foi enviada proposta em prestações mensais no valor de € 200, aguardando V. posição(RP16-10-2009)Foi enviado fax à colega com formalização do acordo - 9 prestações de 209,17 cada, com inicio em Novembro(RP18-11-2009)Requerimento execução(RP28-12-2009)Foi enviado email ao SE a solicitar a notificação da entidade patronal do executado, porquanto os registos contributivos da SS presumem-se actuais no resultado das pesquisas da Fase 1(RP26-01-2010)O SE procedeu à penhora de uma viatura encontrando-se aguardar a efectivação do registo junto da competente conservatória(RP17-02-2010)O Se juntou aos autos certidão em que consta registado  onús a afavor da cliente(RP28-02-2010)O Executado procedeu ao pagamento integral da divida, tendo o SE enviado cheque no valor de € 999,81 e respectiva nota de liquidação e uma vez em conformidade foi enviado o cheque à cliente(RP19-04-2010)</t>
  </si>
  <si>
    <t>João Lola Cavaqueiro Unipessoal, Lda.</t>
  </si>
  <si>
    <t>31069/09.1T2SNT</t>
  </si>
  <si>
    <t>Lançamento de processo (27.08.09 AS)Requerimento executivo (VS16-11-2009)O Se procedeu á junção resultado pesquisas Fase 1em que não foram apurados bens suspectíveis de penhora (3 execuções, não tem viaturas ou imóveis), pelo que irá ser agendada diligência penhora bens móveis(RP11-08-2010)Frustrada a diligência de penhora e tendo em consideração o resultado da Fase 1, foi enviado email a solicitar a citação para indicação de bens à penhora. Foi requerida certidão(RP09-11-2010)Foi entregue certidão à cliente - processo encerrado(RP11-01-2011)Comunicação ao AE a requerer a desistência do processo(18-04-2013-PRS)</t>
  </si>
  <si>
    <t>O GOLFINHO DO INOX,LDA</t>
  </si>
  <si>
    <t>27739/13.0T2SNT</t>
  </si>
  <si>
    <t>Lancamento processo (IR 28.02.2012) Requerimento Injunção (08-05-2012 - JS)Foi aposta formula executória(RP18-10-2012)Envio de 2.ª Carta(JR04-01-2013)Na sequência do envio da 2ª carta colocámos o processo pendente e disso foi informada a cliente(RP30-04-2013). Requerimento Executivo (HB 23-11-2013). AE notificou-nos do relatório de fase 1: Não há entidades bancárias, do registo informatico consta 1 execução pendente por pagto a prestações. Não há ocorrencias na lista pública. Não foram apurados outros bens nas consultas efetuadas (HB 07-01-2014). Processo incluído na lista de incobráveis do AE. Enviada comunicação RIE+Extinção+Certidão (MA 02-07-2014).  Notificados de comunicação do AE aos autos a solicitar inserção no RIE e da decisão de extinção (MCS 16-07-2014).  Email da Cliente a informar que a certidão foi movimentada e a solicitar o encerramento do processo (MCS 30-09-2014).</t>
  </si>
  <si>
    <t>José francisco Batista Torrado</t>
  </si>
  <si>
    <t>140/10.8TBFAL</t>
  </si>
  <si>
    <t>Lançamento de processo (MM 18.11.08) Envio de 1ª carta a solicitar pagamento ou proposta nesse sentido (MM 21.11.08)Requerimento de injunção.(RP30-12-2008)Requerimento executivo(VS25-05-2010)O Se procedeu à penhora de 2 viaturas, encontrando-se aguardar o respectivo registo junto da CRA, tendo igualmente citado o Executado(RP25-11-2010)Foi enviado provisão no valor de € 348,53(RP30-03-2011)Foi enviado cheque no valor de € 2.387,76 para a cliente - processo encerrado(RP19-10-2011)</t>
  </si>
  <si>
    <t>MUNDIMARMORES.COMERCIO.IND.</t>
  </si>
  <si>
    <t>29.09.10 Injunção WP fich 41.725 Foi aposta formula executória(RP02-12-2010) Enviámos 2ª carta (27-02-2012 - JS)Devedora declarada insolvente (W.R.998) processo encerrado(RP26-09-2012)</t>
  </si>
  <si>
    <t>António Manuel Dias Santos</t>
  </si>
  <si>
    <t>2149/06.7 TJCBR</t>
  </si>
  <si>
    <t>Enviada carta ao vosso cliente (PS 15.03.06). Entrada de requerimento de Execução (30-05-06 PG) Foi efectuada diligência de penhora, tendo sido penhorados diversos bens do executado, dos quais o mesmo ficou como fiel depositário em virtude de ter sido celebardo acordo de pagamento nos termos do qual aquele se obrigou ao pagamento de € 400,00 até 19.10, € 250,00 até 15.11 e € 259,85 até 15.12 (AA 07.11.06). O Se informou-nos que foi efectuado o pagamento da primeira prestação no montante de € 400,00 (AA 10.11.06) Registamos a informação do Se de acordo com a qual o executado procedeu ao pagamento da 2.ª prestação acordada (AA 07.12.06) Recepcionamos a nota de honorários do SE de acordo com a qual a Wurth tem a receber a quantia de € 753,05, pelo que informamos o SE do NIB da vossa conta e remetemos cópia da nota de honorários (A 19.01.07) Foi efectuada a transfeência da quantia exequenda para a vossa conta. A aguardar despacho de extinção para encerrar o processo (AA 31.01.07) Já foi proferido despacho pelo que encerramos o processo (PR)</t>
  </si>
  <si>
    <t>João Carlos Garnacho Fortunato</t>
  </si>
  <si>
    <t>70/10.3TBPRL</t>
  </si>
  <si>
    <t>Portel</t>
  </si>
  <si>
    <t>Lançamento de processo (MO 23.05.07).Envio da 1ª carta ao devedor a solicitar pagamento ou proposta nesse sentido (MO 24.05.07).Elaboração de requerimento de injunção (RV 25-06-07) Envio de 2ª carta ao devedor (MM 17.12.07)A carta enviada foi recepcionada na morada do processo sem que tenha havido resposta. Assim sendo, ficamos a aguardar instruções sobre a execução ou não do requerimento de injunção (AA 10.01.08). Recebemos contacto da esposa do vosso cliente a informar que vai enviar por fax proposta de pagamento.(TV 21.01.08) E-mail ao cliente enviando proposta de acordo de pagamento (08.02.08TG)De acordo com as vossas instruções vamos prosseguir com a execução (AA 24.03.08) E-mail ao cliente reiterando a proposta de pagamento do devedor e solicitando que nos informe se devemos ou não avançar com a execução(02.05.08TG) De acordo com o vosso e-mail, tentámos o contacto telefónico, mas não foi possível, pelo que remetemos carta ao devedor solicitando o pagamento da divida em duas prestações (02.05.08TG)Requerimento executivo(RP02-07-2010)O SE infomou que procedeu à penhora de uma viatura avaliada em € 4000,00, encontrando-se aguardar pela efectivação do registo junto da CRA. O Executado foi citado(RP22-09-2010) Contacto do devedor a propor pagamento em 5 prestações, solicitamos NH provisoria ao SE com todos os acréscimos (VS27-09-2010) Recebida NH foi o devedor contactado (VS28-09-2010) Envio de email ao devedor com valor final € 2739,02 em 4 prest de € 600 e 5ª € 339,2 com inicio a 8-10-10 (VS29-09-10)Não obstante os email enviados, pressupõe-se que o executado apenas tenha pago 1 prestação (transferência em nome de Vera Fortunato), razão pelo que se requereu a prossecução da presente execução(RP24-01-2011)Foi enviado email a propor venda por negociação particular pelo valor constante no auto(RP04-03-2011)Foi enviado reforço de provisão à cliente no valor de € 117,57(RP12-04-2011) execução suspensa, porquanto foi estabelecido acordo entre as partes (22-01-2012 - JS)O Executado incumpriu o acordo de pagamento, encontrando-se diligências em curso para apreensão do veiculo penhorado(RP30-04-2013)  Comunicação do AE ao fiel depositários os bens penhorados para informa onde estes se encontram (MCS 22-07-2014). Notificados de nota de liquidação - o executado pagou €3704,74, sendo que €2495,78 serão transferidos para o exequente (MCS 17-09-2014). Email da cliente a informar que receberam o reembolso de €2495,78 (MCS 24-09-2014). Notificados da decisão do AE de extinção da execução (MCS 26-09-2014).</t>
  </si>
  <si>
    <t>A.S.Simões - Sociedade Unipessoal, Lda</t>
  </si>
  <si>
    <t>1144/07.3 TBCTX</t>
  </si>
  <si>
    <t>20-05-2007</t>
  </si>
  <si>
    <t>Lançamento de processo (MO 18.05.07).Envio de 1ª carta ao devedor a solicitar pagamento ou proposta nesse sentido (MO 22.05.07) Execução (RV 14.09.07) Enviado e-mail a SE a solicitar informações sobre o estado do processo, nomeadamente quais as diligências efectuadas até ao momento com vista ao pagamento da dívida (RV 28.11.07) A diligência de penhora de bens móveis não foi levada a efeito em virtude de o executado se ter comprometido a pagar a quantia exequenda até o próximo dia 4 de Maio. Registamos a vossa informação de acordo com a qual o Executado apenas pagou 300,00 por conta da dívida, razão pela qual foi solicitado pelo Sr. Fernando Dias ao SE que promovesse as diligências tendentes à penhora de bens (AA 13.05.08)O Executado apresentou oposição à penhora, tendo respondido à mesma apresentando a nossa oposição (RV 17.07.08)O Executado juntou aos autos originais dos documentos que havia protestado juntar(RP30-01-2009) Notificação do SE a informar que a quantia exequenda se encontra paga, requer ao Tribunal a extinção pelo pagamento. Contactado SE para esclarecer NFH e foi indicado que o executado pagou directamente à Wurth 200€, facto esse comprovado pelo cliente aquando da diligência de penhora(VS30-09-10) Tentativa de conciliação agendada para 16-02-11 às 14h (04-10-2010)Foi enviado email a indicar o NIB para transferência do montante - € 694,67(RP14-10-2010)A cliente confirmou transferência montante(RP21-10-2010)Requerimento a informar pagamento atenta a oposição deduzida(RP22-11-2010)Execução extinta por inutilidade superveniente da lide atenta a ausência de resposta do Oponente - processo encerrado(RP06-04-2011)</t>
  </si>
  <si>
    <t>Made Out - Com.Import. Export. Pedras Naturais, Lda.</t>
  </si>
  <si>
    <t>ADEILSON GONCALVES,LDA</t>
  </si>
  <si>
    <t>310.375/10.9YIPRT</t>
  </si>
  <si>
    <t>29.09.10 Injunção WP fich 41.725 Foi aposta fórmula executória(RP22-12-2010)Processo encerrado(RP28-10-2011)</t>
  </si>
  <si>
    <t>Madejal - Janelas de Madeira, Lda.</t>
  </si>
  <si>
    <t>256643/08.7</t>
  </si>
  <si>
    <t>Enviada carta de cobrança 24-06-08. Requerimento de injunção 29-09-08. Enviado Requerimento de Injunção 02-10-08.  Consulta CITIUS: carta não reclamada 28-11-08.Na sequência do envio da segunda carta colocámos o processo pendente aguardar instruções quanto à execução(RP01-10-2009)</t>
  </si>
  <si>
    <t>Construções Vencerei, Lda.</t>
  </si>
  <si>
    <t>330/07.0TBETZ</t>
  </si>
  <si>
    <t>Lançamento de processo (AS 06.10.06). Enviada carta ao devedor a solicitar o pagamento da dívida ou proposta nesse sentido (24.11.2006 PS). Reenviamos carta a devedor para nova morada indicada (09.01.2007 PS).Foi efectuado acordo com o executado de pagamento fraccionado em prestações mensais até ao final do ano, tendo a primeira vecimento em 31 de Janeiro de 2006 e as restantes no meses subsequentes. Enviamos minuta de confissão de divida (RR 31.01.07) Mail a cliente solicitando informações sobre o pagamento da 1ª prestação do acordo (06.03.07 TG). Demos entrda da execução (ST - 16-05-2007)Acordo de suspensao remetido a cliente pelo valor de € € 3.132,63, deduzindo € 733,31, fixando assim em  12 (doze) prestações, mensais e sucessivas,a fixar as datas pelo cliente (RR-06.07.07) E-mail cliente solicitando informação quanto à efectivação do acordo (14.08.07TG) E-mail a cliente, a solicitar que nos informe se já foi possível chegar a acordo com o devedor e em caso afirmativo, se já possuem o requerimento de suspensão assinado (AFO 10-09-07) Cliente inormou que o executado não assinou o acordo, mas que está a efectuar transferências mensais de € 18,00, sendo é necessário deduzir os pagamentos já efectuados (AFO 28-09-07) Requerimento informar pagamento da quantia de € 1.095,79 de acordo com as informações da cliente (RR-10.10.07)Mail a lciente a inofrmar que a execução é contra o Sr. Carlos Paquincha e requerimewnto a tribunal a informar incumprimento e a solicitar prosseguimento dos presentes autos. Mail a SE  (RR-05.11.07) Mail para SE a informar que o acordo não está a ser cumprido (ST - 12-12-2007)Requerimento de certidão para efeitos fiscais (12.03.08 NM)Instância interrompida(RP24-04-2009)Atenta a obtenção de certidão, encerrámos o processo(RP23-07-2009)</t>
  </si>
  <si>
    <t>100 Formas Design de Mob. E Peças Utili., Lda</t>
  </si>
  <si>
    <t>15222/08.8 YIPRT</t>
  </si>
  <si>
    <t>Lançamento de processo (MO 09.07.07);Envio de 1ª carta a solicitar pagamento ou proposta nesse sentido (MO 17.07.07) Requerimento de Injunção (RV 13.07.07) Envio de 2ª carta para devedor. (30.09.08 MM) E-mail para cliente informando que a segunda carta foi entregue, pelo que aguardamos as indicações do cliente para executar a injunção (16.10.08TG) Por indicação da cliente, devolvemos processo com fórmula executória(RP28-04-2009).</t>
  </si>
  <si>
    <t>122958/12.0YIPRT</t>
  </si>
  <si>
    <t>Lançamento processo (CC 02.05.2012) Requerimento de Injunção (23-07-2012 - JS)Requerimento desistência(RP24-12-2012)Procedimento arquivado(RP14-01-2013)</t>
  </si>
  <si>
    <t>414294/10.4 YIPRT</t>
  </si>
  <si>
    <t>Lançamento de processo (28.09.10 AS). Envio de 1ª carta para devedor (30.09.10 AS))Requerimento injunção(AD18-12-2010)Foi aposta fórmula executória(RP17-03-2011) A aguardar instruções da cliente quanto à instauração da acção executiva (12-06-2012 - JS);Atento o tempo decorrido desde a obtenlção do titulo executivo iniciamos diligencias com vista à aferição de bens por parte do executado (MNS 30.12.13)</t>
  </si>
  <si>
    <t>HUGO ALEXANDRE MICAELO NOGUEIRA</t>
  </si>
  <si>
    <t>4912/07.2TMSNT</t>
  </si>
  <si>
    <t>ANTÓNIO JOSÉ DE ALMEIDA</t>
  </si>
  <si>
    <t>175/10.0T2GDL</t>
  </si>
  <si>
    <t>Execução injunção pendente até instruções da Wurth 26-09-08. Requerimento executivo (VS17-05-2010)O SE juntou resultado pesquisas fase 1 em que não foram apurados bens susceptíveis de penhora, razão pelo que se proceder-se-á à penhora de bens móveis(RP08-07-2010)O SE juntou auto de diligência negativo em virtude do executado se ter ausentado, tendo sido entregue à esposa o auto. Mais se confirmou que o executado não possui viaturas(RP07-09-2010)Na sequência de diligência de penhora negativa, solicitámos citação para indicação de bens. Foi requerida certidão(RP24-05-2011)Foi entregue certidão à cliente - processo encerrado(RP03-08-2011)</t>
  </si>
  <si>
    <t>CENTROCLEAN-SISTEMAS ASPIRAÇÃO,LDA</t>
  </si>
  <si>
    <t>8711/12.1T2SNT</t>
  </si>
  <si>
    <t>Lancamento processo (IR 15.02.2012) Requerimento Executivo (11-04-2012 - JS)O AE procedeu à junção do resultado das pesquisas Fase 1 em que não foram apurados bens susceptíveis de penhora, pelo que vai ser agendada diligência de penhora bens móveis(RP25-09-2012) A 14-02-2013,o AE e a Cliente dirigiram-se às instalações da Executada, estando aquelas abandonadas, e segundo relatos de vizinhos, as finanças e bancos adquiriram a propriedade das mesmas.Com o termo da fase 1 apurou-se a inexistência de imóveis ou de viaturas. Conforme as indicações da Cliente, irá proceder-se ao pedido de desistência da instância e requerer-se-á a respectiva certidão para efeitos fiscais (05-03-2013-PRS). Processo incluido na lista de incobráveis de AE. Viatura com matrícula: 37-37-VR com 3 penhoras e sem seguro. Parecer: Requerimento a solicitar inserção no RIE + certidão + extinção (17-02-2014 MNS). Comunicação AE  RIE + certidão + extinção (HB 18-02-2014).Enviado pedido de certidão para efeitos fiscais segundo novo modelo, de onde constassem todos os elementos necessários para os fins a que se destina (MA 23-04-2014) Notificados de decisão de extinção do AE (MCS 03-07-2014). Email da Cliente a informar que a certidão foi movimentada pelos auditores e que o processo pode ser encerrado (MCS 15-07-2014).</t>
  </si>
  <si>
    <t>Mar e Sol - Sociedade de Mármores, Lda.</t>
  </si>
  <si>
    <t>Lançamento de processo (PS 27.03.07)Enviámos carta ao devedor a solicitar pagamento da dívida ou proposta nesse sentido (JM 29.03.07) Contactei o v/ cliente. Falei com o Sr. Madeira (Representante Legal) que me disse que iria enviar o cheque aqui para o escritório até ao final do mês (CG 25.05.2007) Mail cliente solicitando informação quanto ao pagamento (11.06.07 TG) Mostrando-se pago o valor em divida encerramos o processo (PR)</t>
  </si>
  <si>
    <t>Brisumone - Sociedade de Construção, Lda.</t>
  </si>
  <si>
    <t>Carpaso - Indust. Com. Madeiras seus Derivados, S. A.</t>
  </si>
  <si>
    <t>30648/09.1T2SNT</t>
  </si>
  <si>
    <t>Lançamento de processo (27.08.09 AS)Requerimento executivo(VS12-11-2009)Notiifcados para indicar bens à penhora e desconhecendo outros bens passíveis de penhora, requeremos a citação do Executado para o efeito. Foi requerida certidão(RP20-05-2010)O Se citou a executada nos termos requeridos(RP09-08-2010)Foi entregue certidão à cliente - processo encerrado(RP11-01-2011)</t>
  </si>
  <si>
    <t>OLIVEIRA MOURA, LDA</t>
  </si>
  <si>
    <t>2457/08.2TMSNT</t>
  </si>
  <si>
    <t>Lançamento de processo (AS 30.08.06). Enviámos carta ao devedor (PS 20.09.2006).Injunção (FC 23.10.06). Enviámos 2ª carta (PS 07.03.2007)A carta enviada foi devolvida com a indicação "sem receptáculo postal". A aguardar as vossas instruções quanto à execução da injunção (AA 22-03-07)Envio Req. Executivo.(27.03.2008)Foi agendada diligência de penhora para dia 4.12.2008 a realizar na morada do req. executivo.Enviado mail a informar da realização da mesma.(RP26.11.2008)O SE informou que a diligência agendada não se realizou por delonga inesperada das restantes, pelo que oportunamente agendará outra.(RP05-12-2008)O SE nformou que se encontra agendada diligência de penhora para 7/05/2009(RP30-04-2009)Uma vez que não se pode realizar a diligência, a cliente apurou que a Executada cessou o IVA em 2005, razão pelo que não se justifica a realização de outra diligência agendada para dia 16/06/2009, assim solicitou-se ao SE que apurasse qual a situação juridica da sociedade para determinar qual o procedimento a adoptar(RP12-06-2009)O SE enviou oficio às Finanças(RP03-11-2009) A executada cessou IVA; iremos requerer certidão (23-02-2012 - JS) Requeremos certidão (02-08-2012 - JS)Requereu-se certidão para efeitos fiscais (25-01-2013-PRS)Certidão passada(RP30-04-2013).Recebemos na PRA o original da certidão para efeitos fiscais que remetemos para o cliente. Aguardamos instruções para encerrar (CR05-06-2013). conferencia do estado da certidão na sequencia do e-mail do cliente: seguiu na ata de 05-07-2013 (HB 05-07-2013). E-mail do cliente com a informação da movimentação da certidão (HB 29-07-2013).</t>
  </si>
  <si>
    <t>Luís Afonso Pinto da Costa Peres</t>
  </si>
  <si>
    <t>Lançamento de processo (MO 09.07.07);Envio de 1ª carta a solicitar pagamento ou proposta nesse sentido (MO 17.07.07) Requerimento de injunção (RV 13.07.07)Recepcionamos proposta de pagamento que vos remetemos para apreciação (AA 30.04.08)De acordo com as vossas instruções enviamos mail ao colega a informar aceitação da proposta de pagamento fraccionado nos seguintes termos: pagamento de € 582 em 3 prestações de 194,00 cada (AA 12.05.08)Tendo sido aposta a formula executória enviamos novo mail ao colega a solicitar o pagamento das prestações vencidas sob pena de avançarmos com a execução (AA 06.06.08)Recepcionamos cheque bancário no valor da injunção que vos remetemos (AA 01.07.08) Dado que foi efectuado o pagamento e tendo já sido aposta a formula executória, enviamos para o colega o original do requerimento de injunção e encerramos o processo (AA 10.07.08)</t>
  </si>
  <si>
    <t>Viegas &amp; Viegas, Lda.</t>
  </si>
  <si>
    <t>1888/08.2 TMSNT</t>
  </si>
  <si>
    <t>Lançamento de processo (AS 15.12.06). Injunção (JM 27-03-07);Carta 2 – carta enviada após sentença ou aposição de fórmula executória (MO 26.06.07;A carta enviada foi recepcionada. A aguardar as vossas instruções sobre execução do requerimento de injunção (AA 20.07.07) Requerimento executivo de injunção (JM 28-02-08) Recebemos notificação do SE informando que requereu a sustação da execução quantos aos bens penhorados nos termos do artigo 871º CPC (10.10.08TG) Solicitámos ao SE o envio do auto de penhora do crédito que o Executado detém na CM Ilhavo, mas que somente em Janeiro de 2010, poderá ser efectuado pois é essa a data de recepção definitiva das obras (17.10.08TG)O SE juntou aos autos notificação da CM(RP05-11-2008)Envio 2ª via para CM(RP16-01-2009)Uma vez que se encontram penhorados bens à ordem do processo de execução foi requerida a suspensão da execução nos termos do art.88 CIRE e a certidão(RP19-08-2009)O juiz ordenou a suspensão da instância e a passagem da certidão(RP23-06-2010)Foi entregue certidão à cliente - processo encerrado(RP13-04-2011)</t>
  </si>
  <si>
    <t>1517/09.7TBFIG</t>
  </si>
  <si>
    <t>Na sequência da declaração de insolvência, apresentámos reclamação créditos(RP19-08-2009)A AI junto relaório em que consta o nosso crédito pelo valor reclamado(RP10-09-2009)O AI juntou relatório em que consta reconhecido o nosso crédito pelo valor reclamado(RP02-10-2009)Foi proferida sentença de verificação e graduação de créditos(RP23-04-2010)Não obstante o acompanhamento do processo de insolvência até final, encerrámos o processo no relatório atenta a justificação no âmbito da execução(RP13-04-2011)</t>
  </si>
  <si>
    <t>Ivone M. Silva Marques</t>
  </si>
  <si>
    <t>3715/06.6 TBLRA</t>
  </si>
  <si>
    <t xml:space="preserve">Enviada carra ao vosso cliente (PS 23.03.06) Requerimento de Execução, contra Ivone Marques por conta de cheque e notas de débito. Registámos a informação do SE no sentido de que o mesmo se encontra a efectuar pesquisas junto das entidades competentes do executado e seu conjuge (29.12.06 SC) Foi efectuada penhora de bens móveis, tendo se prescindido dos bens penhorados em virtude de a executada se ter comprometido a pagar a quantia de € 918,22 em 6 prestações mensais no valor de € 154,04 cada, a primeira com vencimento no dia 08.02.07 e as restantes no mesmo dia dos meses subsequentes (AA 31.01.07) apos notificação de requerimento de executada que solicita suspensao de pagamento da quantia exequenda ao tribunal por alegadmente ir instaurar processo crime contra socio gerente da sociedade que usou os seus cheques, respondemos a solicitar indeferimento do mesmo e prosseguimento com a venda dos bens epnhorados , pois est+á desprovido de fundamento o alegado pela mesma (RR-13.02.07) Fomos notificados pelo tribunal para informarmos se ainda temos interesse na suspensão da instância executiva. Informámos tribunal de que não temos interesse, porquanto a executada não se encontra a cumprir o acordo de pagamento (03.04.07 TG). Mail a SE informando de ausência de pagamentos por conta de acordo (PG 10.05.07)A Executada pagou à ordem dos autos por deposito autonomo a quantia de € 918,22, pelo que de forma ao montante pago ao SE ficar abrangido na conta de custas solicitamos ao Tribunal a notificação do mesmo para apresentar a nota de honorários final. Simultaneamente fizemos o mesmo pedido ao SE (AA 28.05.07)Fomos notificados do despacho que nos informa que o deposito eefctuado foi feito a titulo de caução e que nos convida a responder quanto ao valor e à idoneidade da caução. Requeremos ao TRibunal que julgasse inadmissivel a prestação de caução e considerasse o deposito como pagamento por conta da quantia exequenda (AA 09.07.07) Juiz julgou idonea a caução, pelo que a execução será suspensa e a Exequente condenada nas custas. A aguardar notificação da oposição (AA 18.07.07) Enviada Contestação à Oposição (JP 17.10.07) Enviámos Requerimento de junção do suporte informático solicitado (JP 10.12.07) Oposição à Execução: Recebido Despacho Saneador; Requerimento Probatório (JP 30.06.2008)O tribunal notificou a oponente para esta em 10 dez indicar quais os factos do depoimento de parte.(RP10-12-2008)a oponente indicou que pretende depoimento de parte sobre o 1º, 3º e 15º mas apenas o 1º incide sobre factos pessoais.(RP14-01-2009). Requerimento a juntar taxa de justiça subsequente, bem como indicação do rep. legal para depoimento de parte (RP 12.02.09)Foi avisada cliente do agendamento de julgamento para 01-04-2009.(RP17-02-2009)Foi admitido o depoimento de parte conforme requerido(RP16-03-2009)Foi celebrada transacção em audiência de julgamento pelo valor depositado a título de caução - € 918,22(RP01-04-2009)Foi indicado o NIB para emissão de nota de pagamento(RP11-05-2009)A cliente confirmou a transferência do montante pelo IGFIJ e tendo sido enviada NFH para pagamento á cliente no valor de €87,55, encerrámos o processo(RP04-08-2009)Pagamento de guia no valor de € 292,80(AS30-11-2010) </t>
  </si>
  <si>
    <t>S. O. S. - Auto Speed, Lda.</t>
  </si>
  <si>
    <t xml:space="preserve">Enviada carta ao vosso cliente (PS 23.03.06) Requerimento de Injunção por conta de factura nº 387939. Após ter sido aposta fórmula executória, enviámos carta ao devedor a solicitar o pagamento da dívida valor 565,61€ (PS 28.03.07).A carta enviada veio devolvida com a indicação "ausentou-se". A aguardar as vossas instruções quanto à execução da injunção (AA 10.04.07)Foi devolvida fórmula executória à cliente, pois a sociedade não exerce qualquer actividade.Encerrámos o processo(RP04-08-2009) </t>
  </si>
  <si>
    <t>1115/12.8TBPMS</t>
  </si>
  <si>
    <t>LOURICALBA,LDA</t>
  </si>
  <si>
    <t>420856/10.2YIPRT</t>
  </si>
  <si>
    <t>Requerimento injunção(AD28-12-2010)Foi aposta fórmula executória(RP22-02-2011)Foram entregues 4 cheques pré-datados do valor da injunção. De acordo com as instruções da cliente encerrámos dossier(RP29-03-2011)</t>
  </si>
  <si>
    <t>CARLOS MIGUEL LOPES ALVES</t>
  </si>
  <si>
    <t>6729/11.0TBSTB</t>
  </si>
  <si>
    <t>Lançamento de Processo(IR 03.06.2011)Foi oposta fórmula executória, pelo que enviámos 2ª carta ao devedor (09-08-2011 - ES) Contacto do pai do devedor 964100860 Joaquim Alves Requerimento executivo(RP18-10-2011)O SE procedeu à junção do resultado da Fase 1 em que não foram apurados bens, pelo que vai ser agendada diligência penhora de bens móveis(RP21-06-2012). Verificação do relatorio de fase 1: não foram apurados bens para efeitos de penhora (HB 10-12-2013).Processo incluído na lista de incobráveis de AE. Viatura com matrícula: 03-47-BZ com penhora e sem seguro. Parecer:Requerimento a solicitar inserção no RIE + certidão + extinção (17-02-2014 MNS) Comunicação AE RIE + certidão + extinção (HB 18-02-2014). Requerida certidão para efeitos fiscais ao Tribunal por indicação da Cliente (MA 16-04-2014) Notificados de comunicação do AE de extinção do processo (MCS 17-04-2014). Email da Cliente a informar que o AE remeteu certidão para efeitos fiscais que será movimentada no próximo mês (MCS 26-06-2014). Email da Cliente a informar que a certidão foi movimentada pelos auditores e que podemos encerrar o processo (MCS 15-07-2014).</t>
  </si>
  <si>
    <t>José Capela e Jorge Peixinho Construções, Lda.</t>
  </si>
  <si>
    <t>12002/10.4T2SNT</t>
  </si>
  <si>
    <t xml:space="preserve">Lançamento de processo ( AS 28.02.07). Enviámos carta ao vosso cliente a solicitar o pagamento do valor em dívida (07.03.07 JM) Enviei e-mail ao Sr. Fernando Dias a solicitar que nos informe se o cliente já assinou o acordo de pagamento e confissão de divida (CG 03.07.2007) Injunção (CG 11.07.2007) Envio de 2ª carta para devedor.(MM 15.04.08)A carta enviada veio devolvida com a indicação de mudou-se. A aguardar as vossas instruções quanto à execução do requerimento de injunção (AA 30.04.08) Requerimento executivo (19-05-2010VS)O SE juntou resultado pesquisas fase 1 em que não foram apurados bens susceptíveis de penhora, razão pelo que se proceder-se-á à penhora de bens móveis(RP08-07-2010)O SE citou o Executado para indicação de bens à penhora(RP18-02-2011) Foi requerida certidão(RP24-05-2011)Foi entregue certidão à cliente - processo encerrado(RP04-08-2011) </t>
  </si>
  <si>
    <t>Carla Maria da Silva Lopes Vieira</t>
  </si>
  <si>
    <t xml:space="preserve">Setubal </t>
  </si>
  <si>
    <t>Lançamento de processo (AS 27.09.06). Enviámos carta ao devedor a solicitar pagamento da dívida ou proposta nesse sentido (PS 26.10.06) Requerimento de injunção (11.12.06 NM).Foi aposta Fórmula Executória, pelo que enviámos 2ª carta ao devedor (TV 16.10.07) A carta enviada veio devolvida com a indicação de "mudou-se". Ficamos assim a aguardar as vossas instruções sobre a execução ou não do requerimento de injunção (AA 31.10.07) Por indicação da cliente, devolvemos processo com fórmula executória(RP28-04-2009</t>
  </si>
  <si>
    <t>Arbeitor - Import. Export., Lda.</t>
  </si>
  <si>
    <t>19374/09.1T2SNT</t>
  </si>
  <si>
    <t>Lançamento de processo (AS 27.09.06). Enviámos carta ao devedor a solicitar pagamento da dívida ou proposta nesse sentido (PS 26.10.06). Injunção (PG 11.01.07)Foi aposta a formula executória tendo sido enviada 2.ª carta a qual veio devolvida com a indicação de "Mudou-se". A aguardar instruções quanto à execução da injunção (AA 06.03.08). Requerimento Executivo (RP23-06-2009)o SE enviou resultado das pesquisas iniciais - o executado não aufere qq rendimento, não possui imóveis ou viaturas. Assim oportunamente vai ser agendada diligência de penhora(RP31-08-2009)Frustrada a diligência de penhora de bens móveis e desconhecendo outros bens susceptíveis de penhora, solicitou-se a citação para indicação de bens à penhora. Foi requerida certidão(RP15-02-2010)O SE procedeu à citação da Executada na pessoa do legal representante encontrando-se aguardar devolução AR(RP02-03-2010)O SE informou que procedeu a nova citação do legal represente encontrando-se aguardar devolução do AR(RP31-03-2010)Foi entregue certidão à cliente(RP05-04-2010)Processo encerrado</t>
  </si>
  <si>
    <t>Const. Rasteiro &amp; Ventura, Lda.</t>
  </si>
  <si>
    <t>1917/08.0TJCBR</t>
  </si>
  <si>
    <t>Lançamento de processo (AS 28.02.07). Enviada carta para devedor (JM 07.03.07); Elaboração de requerimento executivo (AFO 24.08.07); Tendo sido devolvido o 1.º requerimento executivo, elaboramos um 2.º (13-05-08) SE Juntou requerimento para pesquisas iniciais (08-09-08)Contactado o SE este informou que o processo está para agendamento de penhora nos próximos 60 dias(RP17-03-2009))Encontra-se agendada diligência de penhora para dia 16/10/2009(RP13-10-2009)Foi requerida certidão para efeitos fiscais. Foi enviado email ao SE para que informe estado processo(RP14-06-2010) O Executadao consta na lista pública de devedores ao Fisco, assim como execuções pendentes desde 2006 e algumas extintas por insuficiência de bens. Foi entregue certidão à cliente - processo encerrado(RP17-09-2010)</t>
  </si>
  <si>
    <t>Alberto Manuel Marques Cristo Unipessoal, Lda.</t>
  </si>
  <si>
    <t>12000/10.8T2SNT</t>
  </si>
  <si>
    <t>Lançamento de processo (MM 12.03.08)Carta para o vosso cliente a solicitar o pagamento do valor da dívida ou proposta nesse sentido (MM 24.03.08) Injunção (08-07-08) Recebemos ofício por parte do BNI a solicitar o pagamento do pedido de provisão do SE. Enviado requerimento a tribunal com a indicação de que a cliente já diligenciou o pagamento (TJ08.11.22) Envio de 2ª carta para devedor (13.03.09 MM) Requerimento executivo (19-05-2010VS)O SE juntou resultado pesquisas fase 1 em que não foram apurados bens susceptíveis de penhora, pelo que irá ser agendada diligência penhora bens móveis(RP07-09-2010)Na sequência de diligência negativa, solicitámos a citação para indicação de bens à penhora. Foi requerida certidão(RP14-02-2011)Foi entregue certidão à cliente - processo encerrado(RP18-05-2011)Comunicação ao AE a requerer a desistência do processo(18-04-2013-PRS)</t>
  </si>
  <si>
    <t>CRISTOVAO MANUEL MBUCO PEDRO</t>
  </si>
  <si>
    <t>1573/11.8TBSSB</t>
  </si>
  <si>
    <t>Lançamento de Processo(IR 03.06.2011)Foi oposta fórmula executória, pelo que enviámos 2ª carta ao devedor (10-08-2011 - ES) Requerimento Executivo (18-11-2011 - JS)E-mail SE solicitando informações referentes ao estado do processo (04-06-2012 - JS)Insistimos com o SE, no sentido de apurar informações sobre as diligências efectuadas (06-08-2012 - JS)O AE procedeu à notificação do resultado das pesquisas Fase 1 em que não foram apurados bens susceptíveis de penhora,  pelo que irá ser agendada diligência penhora bens móveis(RP21-02-2013). Fomos notificados da inexistencia de bens de fase 1 e para os indicar no prazo de 10 dias (HB 11-07-2013). Comunicação ao AE para extinção da ação nos termos do art.º 849.º, n.º 1 al. C) do CPC, dada a notificação para indicarmos bens a penhora na sequencia da frustração da diligência de penhora de bens móveis (HB 28-09-2013). Comunicação ao AE a dar sem efeito req. extinção por inutilidade superveniente (HB 20-12-2013). E-mail do AE com a informação de que o processo consta de lista de incobráveis (HB 21-01-2014). Verificação das diligências para aferir a incobrabilidade (HB 27-01-2014).Comunicação AE: Extinção, inserção no registo informático de execuções e pedido de certidão (18-02-2014 MNS) Notificados da decisão do AE de extinção (MCS 30-07-2014).  Email da Cliente a informar que a certidão foi movimentada e a solicitar o encerramento do processo (MCS 30-09-2014).</t>
  </si>
  <si>
    <t>Relaxpower Fabrico Com. Peças Aut., Lda</t>
  </si>
  <si>
    <t>317/09.9TMSNT</t>
  </si>
  <si>
    <t>Lançamento de processo (MO 23.05.07).Envio da 1ª carta ao devedor a solicitar pagamento ou proposta nesse sentido (MO 24.05.07) Redacção de Requerimento de Injunção (JP 10.10.07) Foi aposta formula executória, tendo sido enviada 2.ª carta. A carta enviada para a morada do processo veio devolvida com a indicação de não reclamada. A aguardar instruções quanto à execução do requerimento de injunção (AA 07.07.08).Elaborei Requerimento Executivo (JDG 21.10.2008)No decurso da diligência de penhora até se consegui chegar à fala com o legal representante que ficou de contactar, contudo ainda não o fez , razão pelo que se solicitou ao SE para insistit junto do mesmo(RP21-08-2009)nstância extinta . Foi requerida certidão(RP20-02-2010)Foi entregue certidão à cliente(RP05-04-2010)Processo encerrado</t>
  </si>
  <si>
    <t>Lançamento de processo (MM 08.02.08) Envio de 1ª carta para devedor (MM 12.02.08)injunção (RR-20.05.08)Foi aposta a formula executória, tendo sido enviada a 2.ª carta. A carta enviada veio devolvida com a indicação de "não existe". A aguardar as vossas instruções para executar o requerimento de injunção (AA 02.09.08). A aguardar instruções da cliente (07-02-2012 - JS)A Cliente solicitou a devolução do dossier em virtude da devedora ter cessado actividade(RP28-03-2013)Aguarda instruções da cliente quanto ao encerramento do dossier</t>
  </si>
  <si>
    <t>MAGDA ALVES REPARAÇÃO DE AUTOMOVEIS UNIPESSOAL LDA</t>
  </si>
  <si>
    <t>24137/10.9T2SNT</t>
  </si>
  <si>
    <t>Lançamento de processo (27.08.09 AS)Na sequência da carta de interpelação, foi remetido acordo de pagamento da dívida em prestações mensais no valor de € 100,00, o qual foi remetido á cliente para consideração(RP06-10-2009)Foi enviado email com contra proposta de € 150 e assunção pessoal da dívida(RP18-11-2009)A cliente anuiu em celebrar acordo(RP29-12-2009)Apesar da proposta a cliente apenas pagou 4*100€ até Fev/10 e não obstante as tentativas para acordo, não foi possível. Requerimento executivo(RP21-10-2010)Envio requerimento executivo(RP03-11-2010)O SE procedeu auto de diligência de penhora em que foram penhoradas 10 verbas avaliadas € 2500 e respectiva nota de citação. Foi enviada minuta de acordo para assinatura, cuja devolução se aguarda(RP15-02-2011)A cliente confirmou pagamento da 1ª prestação no valor de 153,69(RP21-02-2011)Requerimento suspensão da instância até Maio de 2012(RP07-03-2011)Atento o incumprimento da Executada foi solicitada a prossecução da execução. Foram citados os credores.A venda será efectuada por negociação particular pelo valor base constante no auto de penhora, podendo ser vendido pelo valot de 70%(RP10-11-2011)O SE informou que obteve proposta para aquisição dos bens. pelo valor do auto de penhora(RP03-12-2011)Foi enviado cheque no valor de € 988,65 à cliente e a respecttiva nota de liquidação(RP01-02-2012)A cliente confirmou que a dívida se encontra paga - processo encerrado(RP23-04-2012). Fomos notificados de que a execução se encontra extinta (HB 22-10-2013). Fomos notificados pelo AE de que a notificação da extinção se deveu a um lapso, com a informação de que inexistem bens aptos para ressarcir o cliente do remanescente - nota: existem 2 execuções no registo informatico - informação que transmitimos ao cliente com a recomendação da desistência, tendo sido dado o OK. Envio de procuração forense com poderes especiais para cliente para o efeito (HB 29-10-2013). Comunicação ao AE com desistência da instância (HB 30-10-2013).</t>
  </si>
  <si>
    <t>CONSTRUCOES HELDER FONSECA,LDA</t>
  </si>
  <si>
    <t>310.376/10.7YIPRT</t>
  </si>
  <si>
    <t>Morbidela - Comércio Internacional, Lda.</t>
  </si>
  <si>
    <t>675/05.4JDLSB</t>
  </si>
  <si>
    <t>3ª Vara Criminal</t>
  </si>
  <si>
    <t>TF</t>
  </si>
  <si>
    <t>Demos entrada da queixa-crime. Notificados do despacho de acusação, deduzimos pedido de indemnização cível em 07.03.2011. Entretanto fomos notificados da designação de datas para realização de audiência de julgamento (sessões a 18.10.2012 e 08.11.2012). (TF 25.07.2012).Julgamento adiado para dia 19/9/2013 - processo acompanhado por contencioso</t>
  </si>
  <si>
    <t>6858/05.0 TBVFX</t>
  </si>
  <si>
    <t>Lançamento de processo (AS 07-11-05). Execução (16-11-05 PG). Fax a S.E. solicitando informações sobre processo  (PG 22.08.06) Fomos informados pelo SE que até ao momento não foi possível levar a cabo a citação da executada, motivo pelo qual o mesmo solicitou a consulta à base de dados para apurar a morada da Executada e dos seus legais representantes. Vamos igualmente apurar tais dados (AA 07.12.06)Fax a SE a solicitar informações sob pena de destituição (TA 04-12-06) Enviámos fax ao SE solicitando a remessa do resultado das pesquisas (FC 22.03.07) Fax a insistir com SE no sentido de nos remeter os resultados das pesquisas (11.10.07 NM). Fax a insistir com SE no sentido de nos remeter os resultados das pesquisas,sob pena de destituição (GG 11.10.2007)O SE informou-nos que conseguiu apurar nova morda da executada através da consulta à SS, pelo que, vai expedir nova citação (AA 29.10.07) Fax a SE a solicitar diligências para citação edital (RV 05.12.07)Tendo o SE anteriormente designado cessado funções foi designada em sua substituição a SE Ana Maria Silva Rucha. Vamos contactar a mesma (AA 24.04.08)Fomos informados pela SE que a Executada foi declarada insolvente, pelo que, vamos aguardar despacho do juiz quanto à insolvência para requerermos a certidão (AA 07.07.08)Recepcionámos NHF pelo que a SE tem a devolver-nos € 42,22. Informámos NIB para que a transferência seja efectuada (RR-19.08.08)Foi efectuada a transferência. Tendo sido notificados da sentença de extinção da execução atenta a insolvência requeremos a certidão para efeitos fiscais (AA 02.10.08)Requeremos a extinção da instância com custas a cargo da massa insolvente.(RP05-01-2009)Foi entregue certidão à cliente, pelo que nesta data encerrámos o processo.(RP05-02-2009)</t>
  </si>
  <si>
    <t>501/07.0TYLSB</t>
  </si>
  <si>
    <t>Face à declaração de insolvência da vossa cliente demos entrada de reclamação de créditos (AA 08.07.08) Requeremos certidão para efeitos fiscais (14.10.08TG)Foi publicada sentença de encerramento do processo por insuf. Massa insolvente em 03-11. Insistiu-se tribunal pela emissão da certidão.Aguarda-se notificação.(RP2008/11/07)Foi entregue certidão à cliente, pelo que nesta data encerrámos o processo.(RP05-02-2009)</t>
  </si>
  <si>
    <t>Electromiragem, Lda.</t>
  </si>
  <si>
    <t>28789/10.1T2SNT</t>
  </si>
  <si>
    <t>Lançamento de Processo(IR 30.03.2011)Apresentámos reclamação de créditos(RP04-04-2011)O processo foi encerrado por IMI(RP30-05-2011)Foi requerida certidão(RP01-08-2011))Foi entregue certidão à cliente - processo encerrado(RP15-12-2011)</t>
  </si>
  <si>
    <t>Domingos A. M. Marques Unipessoal, Lda.</t>
  </si>
  <si>
    <t>30812/09.3T2SNT</t>
  </si>
  <si>
    <t>Lançamento de processo (27.08.09 AS)Requerimento executivo(VS13-11-2009)O SE juntou auto de diligência negativo em virtude da sociedade executada não se encontrar a laborar no local (02/06/2010); A Executada não possui imóveis e a viatura apurada já se encontra penhorada pelas Finanças(RP13-09-2010)Frustrada a diligência de penhora e tendo em consideração o resultado da Fase 1, foi enviado email a solicitar a citação para indicação de bens à penhora. Foi requerida certidão(RP09-11-2010)Foi entregue certidão à cliente - processo encerrado(RP11-01-2011)</t>
  </si>
  <si>
    <t>20329/12.4T2SNT</t>
  </si>
  <si>
    <t>CARLOS LUIS FERREIRA PEDRO</t>
  </si>
  <si>
    <t>109/13.0TBALQ</t>
  </si>
  <si>
    <t>Requerimento injunção(AD28-12-2010)Foi aposta fórmula executória(RP22-02-2011) A aguardar instruções da cliente quanto à instauração da acção executiva (21-05-2012 - JS)Requerimento Executivo (24-01-2013-PRS)Notificação resultado das pesquisas Fase 1 - será agendada diligência penhora bens móveis(RP07-03-2013). Leitura de e-mails e de respostas com AE e com cliente sobre pagamento do Executado concretizado no valor de € 1.900,00 e disponibilização da informação para efeitos de extinção da ação executiva (HB 04-06-2013). Fomos notificados pelo AE da NFH no valor de € 264,66 fato que comunicamos ao cliente para efeitos de pagamento (HB 25-06-2013). Comunicação ao AE com pgto de 50% dos juros compulsorios no valor de € 68,03 para efeitos de extinção da ação executiva (HB 13-08-2013). Leitura de e-mails e de respostas com cliente com FYI do pagto de 50% de juros comp. devidos ao Estado (HB 02-09-2013). Fomos notificados da extinção da ação excutiva com base no pagamento (HB 19-09-2013). ENCERRAMENTO DO DOSSIER (HB 19-11-2013).</t>
  </si>
  <si>
    <t>NUNO ALEXANDRE ALMEIDA HENRIQUES</t>
  </si>
  <si>
    <t>6616/12.5TCLRS</t>
  </si>
  <si>
    <t>Lançamento de Processo(IR 03.08.2011)Foi oposta fórmula executória, pelo que enviámos 2ª carta ao devedor (19-08-2011 - ES) 965721195 Foi acordado entre as partes o pagamento da quantia € 956,79 em 8 prestações mo valor de 119,60, com inico em 15/12/2011 até Julho 2012(RP03-01-2012)A Cliente informou não ter sido paga qq quantia. Vamos executar(RP31-07-2012)Requerimento executivo(RP7-08-2012)O SE procedeu à junção do resultado das pesquisas Fase 1 em que não foram encontrados bens susceptíveis de penhora, pelo que será agendada diligência de penhora bens móveis(RP12-02-2013). Verificação do relatorio de fase 1: não foram apurados bens para efeitos de penhora (HB 10-12-2013). Processo incluído na lista de incobráveis de AE. Veículo com matrícula: 35-73-REcom reserva e sem seguro; QP-94-91com penhora e sem seguro. Parecer: Requerimento a solicitar inserção no RIE + certidão + extinção. (17-02-2014 MNS). comunicação AE inserção RIE + certidão + extinção (HB 18-02-2014). Requerida certidão para efeitos fiscais por indicação da Cliente (MA 16-04-2014) Requerida certidão para efeitos fiscais ao Tribunal por indicação da Cliente (MA 16-04-2014). Notificados de comunicação do AE respeitante à extinção do processo executivo (MCS 17-04-2014). Email da Cliente a informar que o AE remeteu certidão para efeitos fiscais que será movimentada no próximo mês (MCS 26-06-2014). Email da Cliente a informar que a certidão foi movimentada pelos auditores e que podemos encerrar o processo (MCS 15-07-2014).</t>
  </si>
  <si>
    <t>Leziespaço - Construções, Lda.</t>
  </si>
  <si>
    <t>293/07.2TBfVN</t>
  </si>
  <si>
    <t>Lançamento do processo (AS 30.08.06). Enviámos carta ao devedor (PS 20.09.2006). Requerimento executivo de cheque. (25-06-07) Actualização do relatório - A execução deu entrada no Tribunal de Figueiró dos Vinhos em 03-07-07. (JM 03-08-07)Envio de fax ao SE a avisar que continuamos a aguardar a marcação de penhora e citação(GG 25.10.07) Contacto a SE para saber estado de processo, tendo informado que o processo aguarda reforço de provisão para realização de nova diligência de penhora (RP08.12.15)O SE informou que não foram detectados bens, pelo que terá que agendar penhora bens móveis(RP23-09-2009)Encontra-se agendada diligência de penhora para o dia 3 e 4 Fev(RP26-01-2010)Oportunamente será agendada diligência de penhora bens móveis (RP05-02-2010)Encontra-se agendada diligência penhora para dia 09/03/2010 O SE juntou auto de diligência negativo em virtude de no local não se encontrar ninguém, razão pelo que requerer auxilio da força pública(RP19-03-2010) Foi enviado pedido reforço provisão à cliente(RP21-04-2010)Foi enviado email ao SE a informar que não se pretende a prosssecução da execução. Foi entregue certidão à cliente - processo encerrado(RP22-12-2011)Execução sustada(RP07-02-2012)</t>
  </si>
  <si>
    <t>António Miguel Gomes Neves</t>
  </si>
  <si>
    <t>14/09.5TBRDD</t>
  </si>
  <si>
    <t>Lançamento de processo (MO 09.07.07);Envio de 1ª carta a solicitar pagamento ou proposta nesse sentido (MO 17.07.07);Elaboração de requerimento de injunção, para devolver o processo com original de requerimento de injunção e formula executória (AFO 22.08.07);Envio de 2ª carta para devedor (12.08.2008 MM)Recepcionámos proposta de pagamento da quantia em dívida em 6 prestações, pelo que enviámos e-mail ao cliente a solicitar instruções (04.09.08 NM) O cliente informou que as prestações não se deveriam prolongar para o próximo ano, pelo que informámos o devedor, através de carta, que a nossa cliente aceita o pagamento da quantia em dívida em 4 prestações, mensais, iguais e sucessivas. (04.09.08 NM)A carta enviada veio devolvida, não tendo sido possível contactar o vosso cliente. Assim aguardamos instruções quanto à execução do requerimento de injunção (AA 01.10.08)Envio requerimento executivo.(RP04-11-2008)O SE informou que vai iniciar-se a penhora de pensão auferida pelo Executado em Maio no valor de € 255,62 até perfazer a quantia de €1.200(RP24-04-2009)O SE enviou quantia exequenda no valor de € 746,37, cujo cheque e nota de liquidação foram enviadas à cliente razão pelo que se encerrou dossier(RP15-02-2010)</t>
  </si>
  <si>
    <t>Bruno - Autocolantes Publicidade Unipessoal, Lda.</t>
  </si>
  <si>
    <t>302181/09.0YIPRT</t>
  </si>
  <si>
    <t>Lançamento de processo (02.07.09 MM) Carta ao devedor o informar da interposição de processo judicial caso não efectue o pagamento ou proposta de pagamento da dívida. (03.07.09 MM)Requerimento injunção(RP03-09-2009)Foi enviado comunicação à cliente do devedor em que remete comprovativo de pagamento efectuado em 13/10/2009 - aguarda instruções para encerrrar dossier(RP16-10-2009)A cliente confirmou negociação, razão pelo que se encerrou dossier(RP20-10-2009)</t>
  </si>
  <si>
    <t>Inesgol - Industria Caixilharia Civil Unip., Lda.</t>
  </si>
  <si>
    <t>2983/08.3TMSNT</t>
  </si>
  <si>
    <t>Enviada carta ao vosso cliente (PS 15.03.06) Requeremos a injunção (FSC 29.12.06)Enviámos 2ª carta ao devedor a solicitar pagamento da dívida ou proposta nesse sentido (MM 26.12.2007) A carta enviada veio devolvida com a indicação "mudou-se". A aguardar as vossas instruções quanto à execução ou não do requerimento de injunção (AA 10.01.08)De acordo com as vossas instruções vamos prosseguir com a execução (AA 24.03.08); Requerimento Executivo (08-04-2008 JL)O SE oficiou as finanças para informarem a morada actual da executada, bem como a dos seus legais representante e ainda a identificação do TOC e questionou sobre a existência de bens/créditos penhoraveis (AA 02.08.08). Oficio ás finanças a fim de averiguar existência de bens e/ou creditos penhoraveis. (RR - 15.09.08)O SE juntou relatório informando que o processo aguarda resultados das pesquisas efectuadas.(09-10-2008)Foi agendada diligência de penhora para dia 28-01-2009(RP16-01-2009)Foi realizada diligência de penhora negativa em virtude do Executado ter sido despejado por falta de pagamento das rendas, ficando o SE de apurar outra morada.(RP30-01-2009) O Se informou os autos que tendo se deslocado á morada apurada, constatou que a executada não tem domicilio naquela morada, pelo que lavrou auto negativo(RP30-03-2009)Mail a SE a solicitar a citação da Executada, nos termos do Art.833/5(RP27-04-2009)O SE juntou aos autos comprovativo citação(RP20-05-2009)Foi requerida certidão para efeitos fiscais(RP22-07-2009)Foi entregue certidão à cliente(RP03-03-2010)Processo encerrado(RP20-04-2010)</t>
  </si>
  <si>
    <t>12558/12.7T2SNT</t>
  </si>
  <si>
    <t>2602/13.6T2SNT</t>
  </si>
  <si>
    <t>Lançamento de processo (02.07.09 MM) Carta ao devedor o informar da interposição de processo judicial caso não efectue o pagamento ou proposta de pagamento da dívida. (03.07.09 MM)Requerimento injunção(VS29-09-2009)Foi aposta fórmula executória(RP22-01-2010) Envio de 2ª carta para devedor. (28.01.10 MM) A aguardar instruções da cliente quanto à instauração da acção executiva (29-02-2012 - JS)Requerimento Executivo (29-01-2013-PRS))O AE procedeu à junção do resultado das pesquisas da Fase 1 em que não foram apurados bens susceptiveis de penhora, pelo que vai ser agendada diligência penhora bens móveis(RP26-03-2013); Pedido de certidão a AE para reclamação de créditos, pedido de suspensão das diligências em curso (19-12-2013) Notificados do despacho de suspensão da acção executiva face à insolvência da executada (MCS 03-07-2014).</t>
  </si>
  <si>
    <t>CSS Alumínios Unipessoal, Lda.</t>
  </si>
  <si>
    <t>Lançamento de processo (MM 08.02.08) Envio de 1ª carta para devedor (MM 12.02.08)Registam,os a vossa informação de acordo com a qual o vosso cliente ficou de pagar a quantia reclamada até o dia 29/04 (AA 22.04.08)Registamos a vossa informação de acordo com a qual o vosso cliente entregou 2 cheques para pagamento da dívida, um com vencimento imediato no valor de € 123,48 e outro com vencimento a 25.05.08 no valor de € 622,99 (AA 07.05.08)Mail para cliente q questionar cumprimento do acordo (AA 17.09.08) Tendo sido informados do cumprimento integral do acordo e entregue o cheque existente no processo encerramos o mesmo (AA 17.09.08)</t>
  </si>
  <si>
    <t>Turconfra, Lda.</t>
  </si>
  <si>
    <t>10206/10.9T2SNT</t>
  </si>
  <si>
    <t>Lançamento de Processo (MM 09.06.08)Carta para o vosso cliente a solicitar o pagamento do valor da dívida ou proposta nesse sentido (MM 18.06.08)Registamos a vossa informação de acordo com a qual foi paga quantia de € 200,00, não havendo qualquer acordo quanto ao remanescente em dívida, pelo que, vamos avançar com a injunção (AA 01.07.08); Demos entrada do Requerimento de Injunção (JL 02-10-2008) Registámos a vossa informação de que o devedor procedeu ao pagamento de € 200,00 em 19.09.08 (13.10.08TG) Envio de 2ª carta para devedor (13.03.09 MM)Requerimento executivo(VS28-04-2010)O SE juntou resultados pesquisas FASE 1 em que não foram apurados bens susceptíveis de penhora, pelo que irá ser agendada diligência penhora bens móveis(RP19-05-2010)Na sequência de diligência de penhora negativa, solicitámos citação para indicação de bens. Foi requerida certidão(RP24-05-2011)Foi entregue certidão à cliente - processo encerrado(RP04-08-2011)Comunicação ao AE a requerer a desistência do processo(18-04-2013-PRS)</t>
  </si>
  <si>
    <t>Maria Cidália Pequeneza Gomes</t>
  </si>
  <si>
    <t>12593/06.4 TMSNT</t>
  </si>
  <si>
    <t>Lançamento de processo (AS 06.10.06). Enviada carta ao devedor a solicitar o pagamento da dívida ou proposta nesse sentido (24.11.2006 PS) Procedemos à execução do cheque (12.12.06 TG) Foi requerida à SS do Porto informaçãoes sobre o executado (AA 23.03.07) Mail SE no sentido deste nos informar o resultado das pesquisas efectuadas (19.06.07 TG)Encontra-se marcada diligência de penhora de bens móveis, para o proximo dia 03.09 (AA 09.07.07)Penhora foi negativa, na medida em que não foi possivel encontrar ninguém no local , tendo um dos vizinhos do executado, informado que o imóvel se encontra devoluto de pessoas e bens. Assim sendo procedeu o S.E. a pesquisas junto do Serviço de Finanças a fim de apurar a existência do actual paradeiro do Executado e/ou de bens penhoráveis, estando a aguardar os respectivos resultados. No que concerne ás pesquisas junto da Segurança Social do Porto, tal dever-se-à certamente ao facto de terem chegado informações junto do SE que o levaram a efectuar pesquisas com vista a confirmação de algum elemento ou mesmo outra morada. (RR-28.09.07). Carta para devedor a solicitar pagamento para a nova morada apurada (ST) E-mail a cliente: "Com referência ao processo supra identificado, serve o presente para informar que após se ter realizado a diligencia de penhora que se frustrou por ninguém ter respondido e pelo SE ter sido informado por um vizinho que o imóvel estava devoluto de bens e pessoas, o SE procedeu à consulta das bases de dados. Assim, existem três automóveis, um com ónus e outros dois sem qualquer valor comercial, porém com domicílios diferentes daqueles em que foi tentada a penhora. Remetemos cartas para esses domicílios afim de apurar se o executado aí morava, porém vieram devolvidas com a indicação de “mudou-se” e “não reclamado”. Quanto às outras entidades, não foi possível apurar qualquer bem penhorável, nem outro domicílio, apenas que corre uma execução fiscal contra o aqui executado.Nestes termos, solicitamos que nos informe se é do interesse da Wurth tentar efectuar novas diligências de penhora nas moradas apuradas, nomeadamente naquelas em que as cartas vieram devolvidas com a indicação de “não reclamado”. (02.05.08TG) E-mail a cliente"Conforme solicitado, junto remetemos as certidões fornecidas pelo SE. Relativamente ao paradeiro, o SE remeteu o resultado as pesquisas junto das Finanças e da Segurança Social. Na SS e no RICivil o executado aparece com domiclio na Rua João Pinto Ribeiro, nº 10, 2º Dto, 2700-001 Amadora. Nas Finanças o executado aparece com domicilio na Rua Bocage, 4, 3º dt, 2745-084 Queluz. A carta que veio devolvida com a indicação de “não reclamado” foi a que dirigimos para a Av. do Brasil, VDA Carlos Francisco, 71, Cv (cfr. registo automóvel) (24.05.08TG) Conforme indicação do cliente requeremos certidão para efeitos fiscais. vamos analisar a viabilidade do pedido de insolvência (22.07.08TG)O SE informou que a instância se encontra suspensa por despacho judicial.Aguarda-se certidão para encerrar o processo.(RP26-12-2008)O SE juntou aos autos comprovativo de citação do Executado, nos termos do Art.833/5(RP16-01-2009)Foi entregue certidão à cliente(RP30-01-2009)Processo encerrado(RP31-08-2010)</t>
  </si>
  <si>
    <t>28251/12.8T2SNT</t>
  </si>
  <si>
    <t xml:space="preserve">Lançamento de processo (28.09.10 AS). Envio de 1ª carta para devedor (30.09.10 AS))Requerimento injunção(AD18-12-2010)Foi aposta fórmula executória(RP22-02-2011) A aguardar instruções da cliente quanto à instauração da acção executiva (12-06-2012 - JS)Requerimento executivo(PRS20-11-2012))O SE procedeu à junção do resultado das pesquisas Fase 1 em que não foram apurados bens passíveis de penhora, pelo que será agendada diligência penhora bens móveis(RP11-02-2013). Na sequência do e-mail do cliente com a informação da Insolvência da Executada, e-mail para AE com pedido de NAR certificada, atento o prazo de 05-11-2013 para a reclamação de créditos (HB 30-10-2013). e-mail para AE com reminder da NAR para a reclamarmos na insolvencia (HB 04-11-2013). Telefonema para AE:reitarr o pedido de NAR certificada - dela fomos notificados via citius (HB 05-11-2013). </t>
  </si>
  <si>
    <t>MINUTFRIO-INSTALACAO DE CLIMATIZACOES,LDA</t>
  </si>
  <si>
    <t>3841/08.7TMSNT</t>
  </si>
  <si>
    <t>Hugo Miguel Campos Martins</t>
  </si>
  <si>
    <t>257/09.1TBALM</t>
  </si>
  <si>
    <t>Lançamento de processo (AS 30.08.06). Enviámos carta ao devedor (PS 20.09.2006). Foi requerida a injunção (TA 06-08-2007) Fomos notificados para indicar nova morada para evitar remessa à distribuição. E-mail para cliente a solicitar que nos informe se dispõem de alguma morada adicional (27.02.08 NM)Contacto com o Tribunal que informou que já foram efectuadas as respectivas pesquisas, sendo que vamos aguardar pela remessa à distribuição da injunção (28.02.08 NM)Fomos notificados da aposição da formula executória, pelo que, enviamos a 2.ª carta. A carta enviada foi recepcionada pelo vosso cliente, sem que tivesse havido qualquer resposta. A aguardar instruções para proceder à execução (AA 07.07.08).Elaborei Requerimento Executivo (JDG 21.10.2008).O Juiz indeferiu o auxilio da força pública conforme requerido pelo SE para realização da diligência de penhora de bens móveis pq não reunidos os pressupostos(RP18-03-2009)Na sequência da diligência de penhora foi celebrado acordo de pagamento da quantia de € 2100 em 4 prestações mensais com vencimento a primeira com vencimento a 15 de Julho e as restantes no mesmo dia dos meses subsquentes, cuja minuta foi enviada ao Executado para ser assinada(RP09-07-2009)N asequência da devolução do acordo com a indicação não reclamado, contactou-se o Executado que forneceu nova morada, solicitando o envio do mesmo pois pretende pagar(RP31-08-2009)Telefone937440521 Na sequência de nova devolução do acordo com a indicação de objecto não reclamado, foi enviado email ao Se para que apurasse outros bens e em caso negativo, repetição da diligência com auxlio da força pública(RP07-10-2009)A cliente informou que o executado não pagou qualquer quantia(RP31-05-2010)Frustrada a diligência de penhora e tendo em consideração o resultado da Fase 1, foi enviado email a solicitar a citação para indicação de bens à penhora. Foi requerida certidão(RP09-11-2010)O SE citou o executado para indicação de bens à penhora, encontrando-se aguardar a devolução do respectivo AR(RP25-02-2011)Foi entregue certidão á cliente - processo encerrado(RP30-03-2011)</t>
  </si>
  <si>
    <t>Agostinho &amp; Rosa, Lda.</t>
  </si>
  <si>
    <t>34664/09.5T2SNT</t>
  </si>
  <si>
    <t>Lançamento de processo (27.08.09 AS)Requerimento executivo(VS22-12-2009)O SE enviou resultado pesquisas Fase 1 em que não foram apurados bens penhoráveis, razão pelo que oportunamente se vai agendar diligência de penhora de bens móveis(RP26-01-2010) Penhora de bens móveis negativa por não se encontrar ninguém, foi deixado aviso na morada visitada (23-07-2010)O SE juntou auto de diligência negativo em virtude das instalações se encontrarem encerradas(RP13-09-2010)Na sequência de diligência de penhora negativa, solicitámos citação para indicação de bens. Foi requerida certidão(RP24-05-2011)Foi entregue certidão à cliente - processo encerrado(RP03-08-2011)Comunicação ao AE a requerer a desistência do processo(18-04-2013-PRS)</t>
  </si>
  <si>
    <t>433284/09.3YIPRT</t>
  </si>
  <si>
    <t>Lançamento de processo. (14.09.09 MM) Carta ao devedor o informar da interposição de processo judicial caso não efectue o pagamento ou proposta de pagamento da dívida.(30.09.09 MM)Requerimento injunção(TSJ23-12-2009)O procedimento de injunção foi arquivado por frustração da notificação(RP04-05-2010) )A Devedora foi declarada insolvente com carácter limitado em 2007(RP06-02-2013). E-mail para cliente com a indicação de que a injunção foi arquivada e por essa razão não temos titulo para executar, tendo sido retificada a menção que aguardava calendarização da ação executiva que aqui constava no relatorio. Salvo indicação do cliente em contrario, nao vamos avançar com a injunção dado que na Insolvencia, insistimos pela emissão da certidão, para a recuperação do IVA do valor de capital em aberto (HB 23-11-2013).</t>
  </si>
  <si>
    <t>4927/11.6TBSXL</t>
  </si>
  <si>
    <t>Lançamento de Processo(IR 27.05.2011)Foi oposta fórmula executória, pelo que enviámos 2ª carta ao devedor (05-08-2011 - ES)Requerimento executivo(RP25-08-2011)O Se procedeiu à junção do resultado pesquisas Fase 1 em que não foram apurados bens passíveis de penhora (2 viaturas 1 penhorada e outra sem valor comerrcial 1/4 imóvel onerado pelas Finanças), pelo que vai ser agendada diligência penhora bens móveis(RP16-11-2011)E-mail SE solicitando informações referentes ao estado do processo (19-05-2012 - JS)Insistimos com o SE, no sentido de apurar informações sobre as diligências efectuadas (06-08-2012 - JS)Requereu-se Certidão para efeitos fiscais (18-02-2013-PRS))Foi entregue certidão à cliente - Aguarda instruções para encerrar(RP16-04-2013)Certidão movimentada - processo encerrado(RP03-05-2013)Requerimento desistência(PRS13-05-2013)</t>
  </si>
  <si>
    <t>A.I.C.R.-SERRALH.SOCIEDADE</t>
  </si>
  <si>
    <t>310.554/10.9YIPRT</t>
  </si>
  <si>
    <t>29.09.10 Injunção WP fich 41.731Foi aposta formula executória(RP02-12-2010)De acordo com as instruções da Cliente, encerrámos dossier(RP30-12-2011)</t>
  </si>
  <si>
    <t>Pedro Miguel Ribeiro Almeida</t>
  </si>
  <si>
    <t>3789/07.2 TCLRS</t>
  </si>
  <si>
    <t>Lançamento de processo (AS 15.12.06). Enviada carta para devedor (JM 09.02.07). Requerimento executivo (RV 19.06.07).Sem prejuízo da realização de diligência de penhora de bens móveis o SE solicitou ao tribunal levantamento de sigilo sobre dados pessoais de forma a promover todas as diligências tenednets ao apuramento de bens (AA 16.09.07). Fax SE a questionar diligências efectuadas. Já foi proferido despacho a autorizar levantamento do sigilo, pelo que, o SE notiuficou o Serviço de Finanças para informar a existencia de bens/creditos penhoraveis e actual morada (AA 20.11.07) Se informou aos autos da resposta negativa da Entidade patronal (08-01-08) SE informa que o porcesso aguarda diligência de penhora (01-02-08) O Se informou que recebeu a quantia de €100,00, referente à 6.ª prestação do acordo (RP08.12.10)O Se informou que recebeu a quantia de €100,00, referente à 8.ª prestação do acordo (RP24-04-2009))O SE enviou comunicação ao executado para pagamento das 3 últimas prestações, no valor global de €300, sob pena de prosseguimento da acção(RP31-08-2009)O SE envio nota de liquidação pela qual a cliente tem a receber € 889,98 e informámos o NIB.Aguarda comprovativo transferência para encerrar processo(RP31-08-2009) A cliente informou transferência pelo valor apurado, pelo que encerrámos dossier(RP01-09-2009)</t>
  </si>
  <si>
    <t>431594/09.9 YIPRT</t>
  </si>
  <si>
    <t xml:space="preserve">Lançamento de processo. (14.09.09 MM) Carta ao devedor o informar da interposição de processo judicial caso não efectue o pagamento ou proposta de pagamento da dívida.(30.09.09 MM)Requerimento injunção(TSJ23-12-2009)Foi aposta fórmula executória(RP23-02-2010)Envio de 2ª carta para devedor. (05.03.10 MM) </t>
  </si>
  <si>
    <t>Abranclima - Aquecimento e Segurança, Unipessoal, Lda.</t>
  </si>
  <si>
    <t>31/09.5TBABT</t>
  </si>
  <si>
    <t>Lançamento de processo (16.02.09 MM)Apresentámos reclamação de créditos(RP13-03-2009)Requeremos certidão (VS 03-03-2010)Foi entregue certidão à cliente(RP07-04-2010)Não obstante o acompanhamento do processo de insolvência até final, encerrámos o processo no relatório(RP28-04-2010)</t>
  </si>
  <si>
    <t>Lefatir - Construções Unipessoal, Lda.</t>
  </si>
  <si>
    <t>14133/09.4T2SNT</t>
  </si>
  <si>
    <t>Lançamento de processo (MM 12.03.08)Carta para o vosso cliente a solicitar o pagamento do valor da dívida ou proposta nesse sentido (MM 24.03.08) Requerimento de injunção com base nas facturas (RV 04.07.08) Envio de 2ª carta para devedor. (26.01.09 MM). (Requerimento Executivo08-04-2009AD)O SE enviou resultado pesquisas Fase 1 em que não foram apurados bens suspectiveis de penhora, pelo que foi enviado à cliente pedido de provisão Fase 2 para diligência de penhora bens móveis(RP04-05-2010)Notificados das pesquisas do SE em que não foram apurados bens susceptiveis de penhora, desistimos da execução. Foi requerida certidão(RP18-03-2011)Execução extinta(RP31-03-2011)Foi entregue certidão à cliente - processo encerrado(RP03-08-2011)</t>
  </si>
  <si>
    <t>ALEXANDRE FERREIRA PEDRO</t>
  </si>
  <si>
    <t>29.09.10 Injunção WP fich 41.731 Foi aposta fórmula executória(RP13-01-2011)De acordo com as instruções da Cliente, encerrámos dossier(RP30-12-2011)</t>
  </si>
  <si>
    <t>Ronis Pereira da Silva</t>
  </si>
  <si>
    <t>726/11.3TBPTG</t>
  </si>
  <si>
    <t>Lançamento de Processo(IR 01.07.2011)Requerimento executivo(RES08-08-2011)Foi oposta fórmula executória, pelo que enviámos 2ª carta ao devedor (23-08-2011 - ES)E-mail SE solicitando informações referentes ao estado do processo (04-06-2012 - JS)Insistimos com o SE, no sentido de apurar informações sobre as diligências efectuadas (06-08-2012 - JS)O SE procedeu à junção do resultado das pesquisas Fase 1 em que não foram encontrados bens susceptíveis de penhora, pelo que será agendada diligência de penhora bens móveis(RP13-02-2013) O Executado liquidou €260,11. Remetida carta para informar que o valor foi imputado à dívida e que deverá liquidar o restante quantia exequenda e as despesas do Agente de Execução de acordo com instrução do cliente (MCS 25-03-2014). Notificados de auto da diligência de penhora de bens móveis que resultou  frustrada dada a inexistência de bens susceptíveis de penhora (MCS 03-04-2014). Carta remetida ao devedor foi devolvida (MCS 28-05-2014).  Processo incluído na lista de incobráveis do AE. Enviada comunicação ao AE RIE+extinção+certidão (MCS 30-06-2014). Notificados da decisão do AE de extinção (MCS 30-07-2014). Email da Cliente a informar que o AE já remeteu certidão e que o processo deve ser encerrado no relatório (MCS 13-08-2014).</t>
  </si>
  <si>
    <t>35100/09.2T2SNT</t>
  </si>
  <si>
    <t>Lançamento de processo. (14.09.09 MM) Carta ao devedor o informar da interposição de processo judicial caso não efectue o pagamento ou proposta de pagamento da dívida.(30.09.09 MM)Foi enviada à cliente proposta de pagamento em prestações de € 500 a começar a partir de 04/01/2010 para consideração e analise(RP16-10-2009)Foi enviado email a propor o pagamento da quantia de € 2000 em 7 prestações a começar de imediato - as 3 primeiras no valor de € 250 e as restantes 4 no valor de € 325. aguarda-se resposta(RP13-11-2009)Requerimento executivo(VS29-12-2009)O Executado enviou um cheque após envio da execução e nessa medida foi enviado email ao devedor a explicar situação(RP)O SE informou que foi penhorada uma viatura no valor de € 1500, estando aguardar efectivação do registo junto da Conservatória(RP26-01-2010)O Executado pagou 2ª prestação no valor de 250€ cujo cheque foi enviado à cliente. Foi enviado email ao SE a solicitar a suspensão das diligências executivas atento o cumprimento do acordo(RP09-02-2010)O SE juntou certidão onde consta o registado o nossa penhora a tútulo definitivo, bem como cópia da citação da Executada após a penhora(RP17-02-2010)O Executado não pagou a 3ª prestação conforme acordado, razão pelo que se solicitou a remoção do veiculo penhorado(RP18-03-2010)Foi junto original titulo executivo(RP17-05-2010)O SE informou que a viatura penhorada não foi apreeendida pelas autoridades pois pertence a outra entidade, tendo sido apresentada factura de compra e venda(RP07-09-2011))O SE procedeu à junção do resultado das pesquisas Fase 1 em que não foram apurados bens passíveis de penhora, pelo que vai ser agendada diligência de bens móveis(RP23-02-2012)As diligências efectuadas confirmaram a incobrabilidade da dívida. Foi apresentada desistência e requerida certidão(PRS27-12-2012)Foi enviado requerimento a prestar esclarecimentos quanto à razão pela qual se requereu certidão para efeitos fiscais(14-03-2013-PRS);Pedido de certidão 823-01-2014 MNS). E-mail para AE com pedido de suspensão de diligencias executivas em curso e emissão de certidão para reclamação de creditos, na sequência da informação da insolvência da Executada dada pelo Cliente (HB 09-05-2014).</t>
  </si>
  <si>
    <t>MARCO ANTONIO PEREIRA NUNES</t>
  </si>
  <si>
    <t>19341/09.5T2SNT</t>
  </si>
  <si>
    <t xml:space="preserve">Lançamento de processo (MO 03.05.07).Envio da 1ª carta ao devedor a solicitar pagamento ou proposta nesse sentido (MO 07-05-2007) Tentei contactar o vosso cliente, no entanto não há registo de outros numeros ou moradas. Elaborei injunção (CG 17-05-2007)Envio de 2ª carta para devedor (MM 15.04.08)A carta enviada veio devolvida com a indicação de "mudou-se". A aguardar as vossas instruções quanto à execução do requerimento de injunção (AA 30.04.08)Requerimento executivo(RP22-06-2009)o SE enviou resultado das pesquisas iniciais - o executado não aufere qq rendimento, não possui imóveis e as viaturas encontram-se penhoradas. Assim oportunamente vai ser agendada diligência de penhora(RP31-08-2009)O SE procedeu à citação do Executado, encontrando-se aguardar devolução AR(RP02-03-2010)O SE informou o executado que pode proceder ao pagamento da quantia exequenda e prestações(RP19-03-2010)Foi entregue certidão à cliente(RP05-04-2010)Porém na sequência da citação o executado propos o pagamento parcial da quantia em 16X, pelo que a cliente não movimentou a certidão(RP)Foi enviado email a SE a questionar cumprimento acordo(RP07-03-2011)O SE enviou comunicação ao executado a informar que deverá procedecer ao pagamento de 34 prestações no valor de € 65,00 cada(RP15-03-2011)Na sequência do incumprimemento o SE interpelou o Executado pata proceder ao pagamento da divida(RP27-06-2012)ATenção divida justificada(RP25-01-2013). Fomos notificados pelo AE para nos pronunciarmos acerca do destino a dar a ação, considerando a emissão da cetidão para efeitos fiscais - prazo de 08-01-2014 para adotar o procedimento que venha a ser definido para o efeito (HB 23-12-2013). comunicação RIE + Certidão + extinção (HB 24-03-2014).Email da Cliente a informar quanto á movimentação de certidão em em 20/04/2011, a solicitar a manutenção no relatório em conformidade. (MCS 07-05-2014). Email da Cliente a informar que movimentou a certidão em 20-04-2011 (MCS 29-05-2014). Email da Cliente a informar que não pretende a certidão para efeitos fiscais por se tratar de um custo desnecessário. Enviada comunicação ao AE a informar que prescindimos da certidão. Enviado email informativo á cliente (MCS 05-06-2014). Email da Cliente a informar que o saldo está justificado (MCS 09-06-2014). Email da Cliente com indicação para encerrar o processo (MCS 09-07-2014).  Notificados de comunicação do AE aos autos a solicitar inserção no RIE e da decisão de extinção (MCS 16-07-2014). Entrega de certidão em mão na WPT (IPC 20-11-2014)
</t>
  </si>
  <si>
    <t>PNV-CONSTRUCOES E OBRAS</t>
  </si>
  <si>
    <t>310.547/10.6YIPRT</t>
  </si>
  <si>
    <t>29.09.10 Injunção WP fich 41.731Foi aposta fórmula executória(RP22-12-2010)Ihsolvência decretada - W.R. 582 - Processo encerrado(rP21-04-2011)</t>
  </si>
  <si>
    <t>CATP - Construções Unipessoal, Lda.</t>
  </si>
  <si>
    <t>Enviada carta ao vosso cliente (PS 06.06.06). De acordo com as vossas instruções, atenta a entrega de uma cheque suspendemos o processo (AA 07.07.06) e-mail para cliente a solicitar informações sobre a boa cobrança do cheque (30.08.06 NM) Cliente informou que a dívida se encontra liquidada pelo que devemos encerrar o processo (30.08.06 NM)Face ao pagamento encerramos o processo (AA 06.09.06)</t>
  </si>
  <si>
    <t>Rui Pedro Cordeiro - Unipessoal, Lda.</t>
  </si>
  <si>
    <t>302271/09.9YIPRT</t>
  </si>
  <si>
    <t>Lançamento de processo (02.07.09 MM) Carta ao devedor o informar da interposição de processo judicial caso não efectue o pagamento ou proposta de pagamento da dívida. (03.07.09 MM)Requerimento injunção(RP08-09-2009)Foi aposta fórmula executória(RP04-11-2009)Fomos contactados por um colega que solicitou a suspensão do processo até final do mês de Novembro pois pretendia pagar na integralidade(RP19-11-2009)Envio de 2ª carta para devedor (13.11.09 MM)O cliente pagou directamente à cliente o valor da injunção - Processo encerrado(RP18-03-2010)</t>
  </si>
  <si>
    <t>Serramonta - Serralharia Cívil e Montagens, Lda</t>
  </si>
  <si>
    <t>2784/08.9 TMSNT</t>
  </si>
  <si>
    <t>Lançamento de processo (MO 03.05.07).Envio da 1ª carta ao devedor a solicitar pagamento ou proposta nesse sentido (MO 07-05-2007) Tentei apurar novos elementos do Executado mas sem sucesso (CG 14.06.2007) Elaborei requerimento de injunção (CG 15.06.2007)2ª carta ao devedor (07.12.07MM)A carta enviada veio devolvida com a indicação "não reclamado". A aguardar as vossas instruções quanto à execução ou não do requerimento de injunção (AA 10.01.08)De acordo com as vossas instruções vamos prosseguir com a execução (AA 24.03.08) Execução (JM 02-04-08)Foi apurado pelo SE uma viatura mercedes de 2003 com seguro associado, pelo que, mostrando-se viável a penhora da mesma remetemos a V.Exas. para pagamento o reforço de provisão para fazer face aos custos com os emolumentos da penhora (AA 08.08.08)O SE penhorou a viatura automovel à qual atribuiu o valor de € 7550,00, tendo solicitado ao Tribunal autorização para o auxilio das força policiais na apreensão da viatura em questão (AA 24.09.08)O SE juntou aos autos cópia do ofício enviado à GNR para imobilização do veiculo penhorado(RP20-01-2009)O SE enviou comprovativo da transferência da quantia exequenda no valor de 1.187,73. Requerimento para exrinção da instância com custas pela Executada.(RP17-02-2009)Extinção da execução</t>
  </si>
  <si>
    <t>João Carlos Maçarico Antunes</t>
  </si>
  <si>
    <t>Lançamento de processo (25.08.10 MM). Envio de 1ª carta para devedor (15.09.10 AS)O devedor entregou cheque no valor de €  420,08, razão pelo que se encerrou dossier(RP14-10-2010)</t>
  </si>
  <si>
    <t>Chamuscarpi - Carpintaria e Móveis Unip., Lda.</t>
  </si>
  <si>
    <t>327/09.6TMSNT</t>
  </si>
  <si>
    <t xml:space="preserve">Lançamento de processo (MO 03.05.07) Contactei o cliente e ele está na disponibilidade de pagar a divida. Solicitou o pagamento da divida em 3 prestações mensais, fazendo por transferência bancária. Enviei carta com NIB, com o montante das prestações e confissão de divida para a devolver devidamente assinada (CG 15-05-2007) Contactei o V/ cliente para saber se já procedeu ao pagamento da divida. Diz que teve um problema com os multibancos e que foi 1 problema geral com o banco na Chamusca e que aguarda novos cartões. Dei-lhe indicação de que o poderia fazer directamente no balcão do seu banco sem necessidade de aguardar pelos novos multibancos. Solicitei que nos enviasse o respectivos comprovativo de pagamento com a declaração de divida que já lhe tinha enviado até ao prazo máximo de dia 22.06.2007, sob pena de intentarmos a acção (CG 14.06.2007) Injunção (CG 11.07.2007) Envio de 2ª carta para devedor (MM 15.04.08)A carta enviada veio devolvida com a indicação de "não reclamada". A aguardar instruções quanto à execução do requerimento de injunção (AA 29.05.08).Elaborei Requerimento Executivo (JDG 21.10.2008). Actuallização: De acordo com informações do cliente foi efectuada diligência em conjunto com o SE, deixando um aviso para contacto. O Executado contactou a propor o pagamento fraccionado, todavia não o fez (23-07-2010)Frustrada a diligência de penhora e tendo em consideração o resultado da Fase 1, foi enviado email a solicitar a citação para indicação de bens à penhora. Foi requerida certidão(RP09-11-2010)O SE citou o executado nos termos requeridos(RP10-01-2011)Foi entregue certidão à cliente - processo encerrado(RP13-07-2011)Feitas as devidas diligências de penhora apurou-se a inexistência de bens susceptíveis de penhora, pelo que se comunicou ao AE a desistência da instância (23-04-2013-PRS) </t>
  </si>
  <si>
    <t>Vitmark - Construções, Lda.</t>
  </si>
  <si>
    <t>Lançamento de processo. (14.09.09 MM) Carta ao devedor o informar da interposição de processo judicial caso não efectue o pagamento ou proposta de pagamento da dívida.(30.09.09 MM)A cliente informou que a devedora pagou o capital em dívida(RP30-11-2009)Porcesso encerrado(RP02-12-2009)</t>
  </si>
  <si>
    <t>Rui Manuel Pacheco</t>
  </si>
  <si>
    <t>Lançamento de processo (MO 23.05.07).Envio da 1ª carta ao devedor a solicitar pagamento ou proposta nesse sentido (MO 23.05.07) Na sequência do noss ocontacto telefonico, fomos informados pelo devedor (3.º?) que em relação ao booster de uma das facturas o mesmo já  solicitou a sua devoluçã ocenocntrando-se ainda embalado tendo sido solicitado o seu levantmaento , e que a Wurth nã oterá dado resposta atá à data. Assim, solicitamos ao cleinte confirmação da informação prestada e esclareciemtnos deforma a pdoermos prosseguir ou responder ao dev em conformidade (RR-26.06.07)De acordo com as vossas instruções encerramos o processo (AA 18.07.07)</t>
  </si>
  <si>
    <t xml:space="preserve">Sotisolo - Construções e Remodelações </t>
  </si>
  <si>
    <t>577/10.2TYLSB</t>
  </si>
  <si>
    <t>Apresentámos reclamação de créditos(VS01-10-2010)Foi requerida certidão(RP04-08-2011)Foi entregue certidão à cliente - processo encerrado(RP16-11-2011)</t>
  </si>
  <si>
    <t>6928/09.5YIPRT</t>
  </si>
  <si>
    <t>Lançamento de processo (MM 18.11.08) Envio de 1ª carta a solicitar pagamento ou proposta nesse sentido (MM 21.11.08) Elaboração e envio de requerimento de injunção (TJ08.12.31)Envio de 2ª carta para devedor (08.04.2009 MM)Foi enviada proposta de pagamento em prestações à cliente para consideração(RP08-05-2009)Foi enviada carta a informar que se eceita o pagamento em 3 prestações no valor de 381,56 cada, aprimeira com vencimento no mês de Maio(RP19-05-2009)</t>
  </si>
  <si>
    <t xml:space="preserve">Geremias dos Santos </t>
  </si>
  <si>
    <t>2402/11.8TBPBL</t>
  </si>
  <si>
    <t>Lançamento de Processo(IR 03.06.2011)Foi oposta fórmula executória, pelo que enviámos 2ª carta ao devedor (09-08-2011 - ES) Requerimento Executivo (11-11-2011 - JS)O Executado já havia sido declarado insolvente em processo encerrado(RP23-12-2011)O SE procedeu à junção do resultado das pesquisas Fase 1 em que não foram apurados bens passíveis de penhora, pelo que vai ser agendada diligência de bens móveis(RP23-02-2012)E-mail SE no sentido de apurar estado do processo (07-08-2012 - JS)Divida incobrável, tendo sido apresentada a respectiva desistência. Foi requerida certidão(PRS10-12-2012)Foi entregue certidão à cliente - aguarda instruções para encerrar(RP22-02-2013)A cliente deu instruções para encerrar - processo encerrado(RP28-03-2013)</t>
  </si>
  <si>
    <t>LISFORM-FABRICO COMÉRCIO MOB. MADEIRA, LDA.</t>
  </si>
  <si>
    <t xml:space="preserve">Execução Injunção pendente até instruções da Wurth 14-02-08. Email da Wurth informando de acordo de pagamento fraccionado e titulado com 6 cheques datados, prevendo em 6 prestações mensais sucessivas no valor 285,00€ cada uma com início ao dia 20, dos meses de Abril até Setembro 2008. 17-4-08. Email à wurth solicitando confirmação de boa cobrança dos cheques referentes à 1.ª e 2.ª prestações 2-6-08. Enviado Email ao Exequente reiterando o anterior 09-07-08. Reiterado email anterior 15-07-08. Email do Exequente confirmando que os cheques relativos às prestações de Abril, Maio e Junho tiveram boa cobrança 29-07-08. Email a Wurth solicitando confirmação se os cheques relativos a Agosto e Setembro tiveram boa cobrança 29-09-08 De acordo com as instruções encerrámos o processo(RP06-09-2010)                                        </t>
  </si>
  <si>
    <t>Alumyarte Fabrico e Comércio de Alumínios, Lda.</t>
  </si>
  <si>
    <t>67497/08.6 YIPRT</t>
  </si>
  <si>
    <t>Lançamento de processo (AS 27.09.07) Requerimento injunção (RV 18.04.08). Paga taxa de justiça inicial (AS 17.10.2008)Notificados para proceder à identificação dos legais representantes, requereu-se a prorrogação do prazo por 10 dias em virtude da cópia da certidão ainda não estar disponível(RP09-02-2009)Foi identificada a legal representante da Ré e requerida a sua citação(RP03-07-2009)A SE juntou aos autos certidão de citação negativa em virtude de no local se encontrarem novos inquilinos que informaram receber muita correspondência endereçada à legal representante(RP31-03-2010)Foi nomeado SE para proceder à citação da Ré em morada apurada pelo Tribunal(RP27-04-2010)A SE juntou certidão negativa de citação(RP15-09-2010)Foi enviado recibo SE à cliente(RP17-09-2010)Requerimento citação edital(RP19-11-2010). Junção de comprovativo de pagamento de quantia devida pela citação por oficial de justiça (AS 10.03.11)Acordo de pagamento da quantia de € 2500 em 20 prestações no valor de € 125,00 cada com inicio em 05/06/2011 até 05/01/2013 (em conjunto com o cliente 472902). Foi enviada a minuta à cliente(RP17-05-2011)Audiência de julgamento em que foi proferida de imediato sentença que julgou procedente o nosso pedido e condenou o Réu ao pagamento da quantia peticionada(RP05-07-2011)Conta de custas responsabilidade da Ré(RP13-10-2011)Foi requerida certidão para efeitos fiscais(JS15-11-2011 Foi entregue certidão à cliente - processo encerrado(RP27-12-2011)</t>
  </si>
  <si>
    <t>Jorge Manuel Salvador da Cruz</t>
  </si>
  <si>
    <t>Lançamento de processo (CC 25.08.2008) Envio de 1ª carta para devedor (MM 11.09.08) Fomos contactados por Daniel Cruz, filho e herdeiro do devedor, entretanto falecido. Enviámo-vos mail com proposta apresentada por este, a qual passaria pela devolução de material (laser) e o consequente abatimento ao crédito (JP 18.09.08) Registámos a vossa informação de que estão a tentar chegar a acordo com o devedor (08.10.08TG)Foram entregues 5 cheques pela víuva do falecido devedor e devolvido o aparelho, pelo que encerrámos o processo.(RP24-11-2008)</t>
  </si>
  <si>
    <t>GIRAMAFRA-CONSTRUCAO CIVIL E OBRAS PUBLICAS,LDA</t>
  </si>
  <si>
    <t>640/11.2TYLSB</t>
  </si>
  <si>
    <t>Construcciones Victor Grosso, SL</t>
  </si>
  <si>
    <t>10177/10.1T2SNT</t>
  </si>
  <si>
    <t>Lançamento de Processo (MM 09.06.08)Carta para o vosso cliente a solicitar o pagamento do valor da dívida ou proposta nesse sentido (MM 18.06.08)Face ao silêncio do vosso cliente demos entrada da injunção (TA 04.09.08) Envio de 2ª carta para devedor (13.03.09 MM)Requerimento executivo(VS27-04-2010)O SE juntou resultados pesquisas FASE 1 em que não foram apurados bens susceptíveis de penhora, pelo que irá ser agendada diligência penhora bens móveis(RP19-05-2010)A cliente apurou que o legal representante emigrou para Angola. Foi requerida certidão(RP09-06-2010)O SE junto auto de diligência negativo (02/06/2010) em virtude da executada não se encontrar no local há mais de 6 meses. Não existem outros bens susceptíveis de penhora(RP13-09-2010)Foi entregue certidão à cliente - processo encerrado(RP21-01-2011)Apurou-se a incobrabilidade da dívida,pelo que apresentou a desistência da execução (14-02-2013-PRS)</t>
  </si>
  <si>
    <t>Silvijol - Construções, Lda.</t>
  </si>
  <si>
    <t>332/07.3TBLRA</t>
  </si>
  <si>
    <t>Lançamento do processo (AS 27.09.07) Uma vez que o vosso crédito já se encontra reconhecido, vamos aguardar para requerermos certidão para efeitos fiscais (10.10.07TG)  Requeremos certidão (RP08.12.15) Requeremos certidão (VS 04-03-2010)Foi entregue certidão à cliente .Não obstante o acompanhamento do processo de insolvência até final, encerrámos o processo no relatório(RP21-05-2010)</t>
  </si>
  <si>
    <t>António Carlos Mendes da Silva</t>
  </si>
  <si>
    <t>4870/07.3TBSRB</t>
  </si>
  <si>
    <t xml:space="preserve">Lançamento do processo (AS 30.08.06). Enviámos carta ao devedor (PS 20.09.2006). Foi requerida a Execução (TA 05-08-2007) O SE procedeu á penhora de 1/3 do vencimento do executado, tendo já sido depositado o primeiro desconto no valor de € 147,64 (AA 30.01.08)REgistamos informação do SE de acordo com a qual foi efectuado novo desconto, desta feita no valor de € 97,16 (Aa 29.02.08)Foi efectuado o depósito da quantia de € 204,19 referente a 1/3 do salário penhorado no mês de Fevereiro (AA 31.03.08)O SE notificou a entidade patronal do executado para juntar aos autos o comprovativo dos depósitos referentes a 1/3 do vencimento dos meses de Maio e Junho (AA 30.07.08) O SE notificou a entidade patronal do executado para esta proceder ao desconto do montante relativo às custas do processo (20.08.08TG)Foi efectuada a penhora de vencimento no valor de € 209,87 referente ao mês de Agosto (Total penhora € 952,40) e foi a Executado citado para se opor à execução(RP23-09-2009)O SE informou que foi penhorado o montante de € 179,60 referente ao mês de Setembro; e foi enviada notificação à entidade patronal para cancelar os descontos, já que a quantia se encontra integralmente paga. Assim, foi enviado email ao SE a solicitar transferência da quantia apurada na nota liquidação enviada - € 702,91(RP03-11-2009)Processo encerrado </t>
  </si>
  <si>
    <t xml:space="preserve">Const. Gabriel Rufino - Unip., Lda. </t>
  </si>
  <si>
    <t>83/10.5T2GDL</t>
  </si>
  <si>
    <t>Comarca do Alentejo Litoral</t>
  </si>
  <si>
    <t>Lançamento de processo. (08.06.10 MM)Apresentámos reclamação créditos(RP28-06-2010)O AI informou que o nosso crédito se encontra reconhecido pelo valor reclamado(RP08-07-2010)O processo de insolvência foi encerrado - Foi requerida insolvência(FQ27-07-2010)Foi entregue certidão à cliente - processo encerrado(RP30-03-2011)</t>
  </si>
  <si>
    <t>Cristiano Nunes da Paz Autopaz</t>
  </si>
  <si>
    <t>Lançamento de processo (MO 09.07.07);Envio de 1ª carta a solicitar pagamento ou proposta nesse sentido (MO 17.07.07) Requerimneto de Injunção (RV 13.08.07) Envio de 2ª carta para devedor (21.07.2008 MM)A carta enviada veio devolvida com a indicação de "não atendeu". A aguardar as vossas instruções para executar o requerimento de injunção (AA 02.09.08)Por indicação da cliente, devolvemos processo com fórmula executória(RP28-04-2009</t>
  </si>
  <si>
    <t>Lançamento de processo (25.08.10 MM)Requerimento de injunção(RP14-12-2010)Foi aposta fórmula executória(RP09-02-2011)A devedora foi declarada insolvente -processo encerrado(RP03-09-2011)</t>
  </si>
  <si>
    <t>Ventura Joaquim Correia Chanfana</t>
  </si>
  <si>
    <t>1703/10.7TBSSB</t>
  </si>
  <si>
    <t>DIVITOLLAN-MONTAG.DIVISORIAS</t>
  </si>
  <si>
    <t>310.555/10.7YIPRT</t>
  </si>
  <si>
    <t>29.09.10 Injunção WP fich 41.731 Foi aposta formula executória(RP17-11-2011)Processo encerrado(RP28-10-2011)</t>
  </si>
  <si>
    <t>PEDRO SIMAO,LDA</t>
  </si>
  <si>
    <t>149/14.2TBCTB</t>
  </si>
  <si>
    <t>Lançamentro de processo - (CC 13-02-2014); Reclamação de créditos (19-02-2014 MNS). E-mail do Cliente com a informação da homologação do Plano de Insolvencia. E-mail para AI com pedido de plano para N. Conferência (HB 01-07-2014). Requerida certidão (MA 22-07-2014). Encerramento do dossier no seguimento de instrução da cliente para o efeitos (HB 08-08-2014).</t>
  </si>
  <si>
    <t>Ana Isabel Sousa Santos Costa</t>
  </si>
  <si>
    <t>84/09.6TBFAL</t>
  </si>
  <si>
    <t>Electro Diana - Prestações Serviços técnicos de Electricidade, Lda.</t>
  </si>
  <si>
    <t>1973/07.8TBEVR</t>
  </si>
  <si>
    <t>GASPAR &amp; MEIRELES - INST. REDES TELECOMUNI., LDA</t>
  </si>
  <si>
    <t>131/10.9TBBJA</t>
  </si>
  <si>
    <t>Apresentámos reclamação de créditos8RP30-04-2010)O crédito já se encontra justificada no âmbito da execução Foi proferida sentença de verificação e graduação de créditos(RP11-06-2010)Requerimento a pronunciar sobre proposta de encerramento do processo(RP05-08-2010)Processo encerrado(RP22-10-2010)Insolvência fortuita(RP29-08-2011)</t>
  </si>
  <si>
    <t>22003/09.0T2SNT</t>
  </si>
  <si>
    <t>Execução injunção pendente de instruções da Wurth. Carta intimidatória 15-12-08 - Requerimento Executivo (RP24-07-2009)O juiz deferiu o auxilio da força pública para realização de diligência de penhora(RP12-10-2009)Encontra-se agendada diligência de penhora para dia 13/10/2009(RP13-10-2009)A Fase 1 não revelou bens e Frustrada a diligência de penhora de bens móveis e desconhecendo outros bens susceptíveis de penhora, solicitou-se a citação para indicação de bens à penhora. Foi requerida certidão(RP15-02-2010)O SE juntou aos autos cópia da citação efectuada na pessoa do legal representante, encontrando-se aguardar a devolução de respectivo AR(RP17-02-2010)O SE procedeu à citação da Executada na pessoa do legal representante encontrando-se aguardar devolução AR(RP02-03-2010)Foi entregue certidão à cliente(RP05-04-2010)Requerimento inutilidade superveniente da lide(RP05-05-2010)Processo encerrado(RP22-10-2010)</t>
  </si>
  <si>
    <t>Helder Fernando Almeida Coelho</t>
  </si>
  <si>
    <t>15258/08.9YIPRT</t>
  </si>
  <si>
    <t>Lançamento de processo (MO 09.07.07);Envio de 1ª carta a solicitar pagamento ou proposta nesse sentido (MO 17.07.07);Elaboração de requerimento de injunção, para devolver o processo com original de requerimento de injunção e formula executória (AFO 22.08.07);Envio de 2ª carta para devedor (24.06.08 MM) Devedor ligou a informar que vai enviar proposta de pagamento. (04.07.08 MM)A carta enviada foi recepcionada pelo vosso cliente, tendo o mesmo informado que iria apresentar proposta. A aguardar instruções para proceder à execução (AA 07.07.08) O devedor ligou para liquidar dívida, ficando de apresentar proposta de pagamento.(RP13-01-2009))Foi proposto à cliente a devolução do processo, de acordo com as instruções iniciais "devolver  com fórmula executória"(RP31-05-2010) A aguardar instruções da cliente quanto à instauração da acção executiva (29-02-2012 - JS)O devedor foi declarado insolvente - processo encerrado(RP27-02-2013)</t>
  </si>
  <si>
    <t>Patrícia &amp; José Construções, Lda.</t>
  </si>
  <si>
    <t>10569/09.9T2SNT</t>
  </si>
  <si>
    <t xml:space="preserve">1ª Execução </t>
  </si>
  <si>
    <t>Lançamento de Processo (MM 09.06.08)Carta para o vosso cliente a solicitar o pagamento do valor da dívida ou proposta nesse sentido (MM 18.06.08)Atento o silêncio do vosso cliente demos entrada da injunção (AA 11.07.08) Envio de 2ª carta para devedor (31.07.2008 MM)Requerimento executivo(RP20-03-2009) Contacto SE a confirmar nomeação (05-02-2012 - JS)Não foi paga a provisão inicial no entanto vamos pedir certidão(RP07-05-2013) Email da Cliente a solicitar devolução do processo físico para proposta de anulação (MCS 30-05-2014) Email da Cliente a informar da anulação contabilística do saldo e a solicitar o encerramento do processo (MCS 15-07-2014). Encerramento do processo nos campos Estado e Situação de acordo com instrução da cliente (MCS 03-09-2014).Aguarda extinção por falta de pagamento ao AE - saldo anulado, desinteresse no prosseguimento da execução (IPC 19-03-2015). Not. extinção (IPC 22-04-2015)</t>
  </si>
  <si>
    <t>Vendelace - Unipessoal, Lda.</t>
  </si>
  <si>
    <t>34832/09.0T2SNT</t>
  </si>
  <si>
    <t>Lançamento de processo (11.12.09 MM) Carta ao devedor o informar da interposição de processo judicial caso não efectue o pagamento ou proposta de pagamento da dívida. (14.12.09 MM)Requerimento executivo(VAP26-12-2009)O SE enviou resultado pesquisas Fase 1 em que não foram apurados bens penhoráveis, razão pelo que oportunamente se vai agendar diligência de penhora de bens móveis(RP26-01-2010)Na sequência da diligência de penhora em 18/02/2010 foi acordado o pagamento da quantia de € 4.510,80 em 4 prestações (1500+1500+750+780), pelo que a instância será suspensa até Abril de 2010 para cumprimento integral de acordo(RP31-03-2010)A cliente informou directamente  ao SE o cumprimento do acordo e solicitou NFH para encerrar dossier(RP08-04-2010)Foi enviada NFH para pagamento à cliente no valor de €335,18- Processo encerrado(RP17-05-2010)</t>
  </si>
  <si>
    <t>Construções Ribeiro &amp; Maurício, Lda.</t>
  </si>
  <si>
    <t>174/10.2TBCLD</t>
  </si>
  <si>
    <t>436299/08.5 YIPRT</t>
  </si>
  <si>
    <t>Lançamento de processo (06.01.08 AS)Envio ficheiro injunção em lote.(RP05-12-2008)Foi aposta fórmula executória(RP19-05-2009)Processo encerrado</t>
  </si>
  <si>
    <t>António João Mendes Pereira - Promoção Imobiliária, Lda.</t>
  </si>
  <si>
    <t>11307/10.9T9SNT</t>
  </si>
  <si>
    <t>Lançamento de Processo (MM 09.06.08)Carta para o vosso cliente a solicitar o pagamento do valor da dívida ou proposta nesse sentido (MM 18.06.08)Face ao silêncio do vosso cliente demos entrada da injunção (AA 03.09.08) Envio de 2ª carta para devedor. (13.03.09 MM)Requerimento executivo(VS11-05-2010)O SE juntou resultados pesquisas FASE 1 em que não foram apurados bens susceptíveis de penhora, pelo que irá ser agendada diligência penhora bens móveis(RP19-05-2010)Frustrada a diligência de penhora e tendo em consideração o resultado da Fase 1, foi enviado email a solicitar a citação para indicação de bens à penhora. Foi requerida certidão(RP09-11-2010)Foi entregue certidão à cliente - processo encerrado(RP21-01-2011)Apurou-se a incobrabilidade da dívida,pelo que se apresentou a desistência da execução (12-02-2013-PRS)</t>
  </si>
  <si>
    <t>L.BAIAO-UNIPESSOAL,LDA</t>
  </si>
  <si>
    <t>310.556/10.5YIPRT</t>
  </si>
  <si>
    <t>29.09.10 Injunção WP fich 41.731O cliente pagou - processo encerrado(RP23-11-2010)</t>
  </si>
  <si>
    <t>Américo da Conceição Matos, Lda.</t>
  </si>
  <si>
    <t>192/09.3TBABT</t>
  </si>
  <si>
    <t>Lançamento de processo. (28.05.09 MM)Apresentámos reclamação de créditos(RP16-06-2009)A cliente informou que a esposa do legal representante procedeu ao pagamento da quantia em 19-06-2009, razão pelo que enviou missiva ao AI a anular reclamação(RP24-06-2009)Foi proferida sentença de verificação e graduação de créditos(RP30-11-2009) Foi requerida certidão (VS05-04-2010)Foi entregue certidão à cliente .Não obstante o acompanhamento do processo de insolvência até final, encerrámos o processo no relatório(RP21-05-2010)</t>
  </si>
  <si>
    <t>7 Point - Climatização Sociedade Unipessoal, Lda.</t>
  </si>
  <si>
    <t>166050/08.2</t>
  </si>
  <si>
    <t>Notificação da remessa à distribuição 30-12-08. Envio de Requerimento para junção de procuração forense 14-01-2009. Notificação remetida pelo tribunal para que a A junte aos autos certidão comercial da ré com vista á citação dos seus legais representantes 30.01.09; Envio de requerimento para junção de certidão de registo comercial 10-02-2009.Foi junto substabelecimento e enviado email ao SE para reenviar pedido de provisão para citação(RP10-09-2009)Notificados da certidão de citação negativa em virtude da Ré já não se encontrar no local, requeremos pesquisas com base nos elementos de identificação da legal representante facultados pela cliente(RP11-02-2010)Na sequência do contacto da devedora que se propos a pagar a totalidade em dívida informámos o valor de € 1.246,93(RP30-03-2010)A devedora efectuou transferência pelo valor indicado, pelo que se encerrou dossier(RP16-04-2010)</t>
  </si>
  <si>
    <t>Metaltalha - Serralharia Civil, Lda.</t>
  </si>
  <si>
    <t>637/09.2TYLSB</t>
  </si>
  <si>
    <t>Apresentámos reclamação de créditos (FQ21-07-2010)Foi encerrado o processo por IMI(RP29-06-2011)Foi requerida certidão(RP01-08-2011) Foi entregue certidão à cliente - processo encerrado(RP07-02-2012)</t>
  </si>
  <si>
    <t>433530/09.3YIPRT</t>
  </si>
  <si>
    <t>Lançamento de processo (11.12.09 MM) Carta ao devedor o informar da interposição de processo judicial caso não efectue o pagamento ou proposta de pagamento da dívida. (14.12.09 MM)Requerimento injunção(VN23-12-2009)Foi aposta formula executória(RP31-03-2010)Envio de 2ª carta para devedor (05.04.10 MM)</t>
  </si>
  <si>
    <t>Superbeiras - Const. Remodelações, Unipessoal, Lda.</t>
  </si>
  <si>
    <t>12754/10.1T2SNT</t>
  </si>
  <si>
    <t>Lançamento de processo (26.08.10 MM)Insolvência decretada com carácter limitado. Requeremos certidão (01-08-2012 - JS); Pedido de certidão (23-01-2014 MNS). Receção da certidão, veriificação das menções e instrução da mesma com os elementos que justificam a incobrabilidade do crédito para remessa para o Cliente (MCS/ HB 27-06-2014). Email da Cliente a informar que a certidão foi movimentada pelos auditores e que o processo pode ser encerrado (MCS 15-07-2014).</t>
  </si>
  <si>
    <t>SOFIPEDREIROS CONST. UNIP LDA</t>
  </si>
  <si>
    <t>274/13.7TBPMS</t>
  </si>
  <si>
    <t>15174/08.4YIPRT</t>
  </si>
  <si>
    <t>Lançamento de processo (MO 15-06-07);Envio de carta 1(MO 19-06-07); Injunção (19.09.07 JP))Envio de 2ª carta para devedor (26.01.09 MM) Acordo de pagamento da quantia de € 2500 em 20 prestações no valor de € 125,00 cada com inicio em 05/06/2011 até 05/01/2013 (em conjunto com o cliente 471827). Foi enviada a minuta à cliente(RP17-05-2011)Não foi possível estabelecer acordo de pagamento(RP29-04-2013). Encerramento linha relatorio - registo de info linha execuções (HB 28-02-2014).</t>
  </si>
  <si>
    <t>António Manuel da Silva G. de Oliveira</t>
  </si>
  <si>
    <t>178/11.8TBMAC</t>
  </si>
  <si>
    <t>Lançamento de Processo(IR 04.08.2011)Foi oposta fórmula executória, pelo que enviámos 2ª carta ao devedor (19-08-2011 - ES) Requerimento executivo (21-12-2011 - JS)E-mail SE solicitando informações referentes ao estado do processo (04-06-2012 - JS) SE juntou relatório diligências Fase1, tendo sido apurados bens onerados, pelo que se procederá à penhora de bens móveis (28-06-2012 - JS)Foi proferido despacho a autorizar o levantamento do sigilo bancário(RP06-09-2012) Durante o decurso da diligência, em 13-02-2013, o Devedor entregou um cheque datado de 13-02-2013, no valor de € 1.200,00. Com o termo da fase 1 apuraram-se dois imóveis com hipotecas e penhoras sob dois veículos com reserva. Via e-mail, a Cliente ordenou para que se procedesse ao encerramento do processo, pois o cheque obteve boa cobrança(05-03-2013-PRS) Foi enviada NFH para pagamento à cliente(RP25-03-2013)Requerimento juros compulsórios - processo encerrado(RP22-04-2013)</t>
  </si>
  <si>
    <t>Hedomonta - Construções Unipessoal, Lda.</t>
  </si>
  <si>
    <t>19282/09.6T2SNT</t>
  </si>
  <si>
    <t>Lançamento de processo (MM 02.01.08) Envio de 1.ª carta (MM 08.01.2008); Req. Injunção (JL 30-04-2008)Envio de 2ª carta para devedor (21.07.08 MM)A carta enviada veio devolvida com a indicação de "mudou-se". A aguardar as vossas instruções para executar o requerimento de injunção (AA 02.09.08). Requerimento Executivo (RP22-06-2009))o SE enviou resultado das pesquisas iniciais - o executado não aufere qq rendimento, não possui imóveis ou viaturas. Assim oportunamente vai ser agendada diligência de penhora(RP31-08-2009)O juiz deferiu o auxilio da força pública para realização de diligência de penhora(RP12-10-2009)Frustrada a diligência de penhora de bens móveis e desconhecendo outros bens susceptíveis de penhora, solicitou-se a citação para indicação de bens à penhora. Foi requerida certidão(RP15-02-2010)O SE procedeu à citação da Executada na pessoa do legal representante encontrando-se aguardar devolução AR(RP02-03-2010)O SE citou a PT para penhora de créditos(RP19-03-2010)O Se informou os autos que irá diligenciar no sentido de obter nova morada para citação(RP31-03-2010)Foi entregue certidão à cliente(RP05-04-2010)Processo encerrado</t>
  </si>
  <si>
    <t>Unicate -Comércio Máquinas Equip. Acess., Lda</t>
  </si>
  <si>
    <t>855/06.5TYLSB</t>
  </si>
  <si>
    <t>Lançamento de processo (MO 23.05.07).Envio da 1ª carta ao devedor a solicitar pagamento ou proposta nesse sentido (MO 24.05.07) Requerimento de injunção (RV 14.08.07)Envio de 2ª carta para devedor. (06.10.08 MM) E-mail para cliente informando que a segunda carta veio devolvida com a indicação de mudou-se, pelo que aguardamos as indicações do cliente para executar a injunção (16.10.08TG)Obtivemos a informação de que o devedor foi declarado insolvente, mas o processo foi encerrado, por falta de bens, assim vamos requerer certidão para efeitos fiscais, não havendo lugar a reclamação de créditos.(RP16-02-2009)Por indicação da cliente e atenta a declaração de insolvência com carácter limitado devolvemos o processo para anulação contabilistica(RP17-11-2009)Reabrimos dossier para requerer certidão de incobrabilidade(RP31-12-2010)Foi requerida certidão da insolvência(RP07-03-2011)Foi entregue certidão à cliente - processo encerrado(RP28-03-2011)</t>
  </si>
  <si>
    <t>Reva - Representações e Comércio, Lda.</t>
  </si>
  <si>
    <t>311/09.0TMSNT</t>
  </si>
  <si>
    <t>Lançamento de processo (PS 27.03.07)Enviámos carta ao devedor a solicitar pagamento da dívida ou proposta nesse sentido (JM 29.03.07) Requerimento de Injunção (31.07.07 NM)Envio de 2ª carta para devedor (MM 15.04.08)A carta enviada veio devolvida com a indicação de "não tem caixa de correio". A aguardar as vossas instruções quanto à execução do requerimento de injunção (AA 30.04.08).Elaborei Requerimento Executivo (JDG 21.10.2008).O tribunal informou que os duplicados foram remetidos ao SE(RP04-02-2009)Na sequência da diligência de penhora negativa em virtude da executada já não laborar, facto confirmado pelo senhora que informou que a sociedade terá abando nado o local sem liquidar rendas e confirmou-se que não possui quaisquer bens suspectíveis de penhora, razão pelo que se solicitou a citação do art 833/5 CPC(RP21-08-2009)O SE infomou que o legal representante citado havia falecido, pelo que foi enviada nova comunicação ao actual legal representante , encontrando-se aguardar devolução do AR(RP04-11-2009) SE solicitou colaboração do Tribunal nos termos do 244º CPC (02-03-2012 - JS)Foi entregue certidão à cliente - aguarda instruções para encerrar(RP20-10-2012)Divida justificada - processo encerrado(RP08-02-2013)</t>
  </si>
  <si>
    <t>Girões Transportes, Lda.</t>
  </si>
  <si>
    <t>104/12.7TBTVD</t>
  </si>
  <si>
    <t>Lançamento processo (IR 20.03.2012) Apresentámos reclamação de créditos (04-04-2012 - JS)Acta da assembleia em que foi aprovado o encerramento da insolvência por IMI(RP15-05-2012)Requereu-se certidão para efeitos fiscais (11-01-2013 PRS)Foi entregue certidão à cliente  - aguarda instruções para encerrar(RP07-04-2013)Certidão movimentada - processo encerrado(RP03-05-2013).  Juiz proferiu sentença apenso D (prestação de contas) a julgar validas as contas apresentadas (HB 16-07-2013).</t>
  </si>
  <si>
    <t>Inovicons - Sociedade de Construções, S.A.</t>
  </si>
  <si>
    <t>20123/12.2T2SNT</t>
  </si>
  <si>
    <t>Lançamento de processo (11.12.09 MM) Carta ao devedor o informar da interposição de processo judicial caso não efectue o pagamento ou proposta de pagamento da dívida. (14.12.09 MM)Requerimento injunção(VN23-12-2009)Foi aposta formula executória(RP28-02-2010)Envio de 2ª carta para devedor. (05.03.10 MM) A aguardar instruções da cliente quanto à instauração da acção executiva (29-02-2012 - JS)Requerimento executivo(RP09-08-2012)O SE procedeu à junção do resultado das pesquisas Fase 1 em que não foram encontrados bens susceptíveis de penhora(1 viatura desonerada com pouco valor comercial), pelo que será agendada diligência de penhora bens móveis(RP12-02-2013). Processo incluido na lista dos incobraveis de AE. Viatura com matricula: 71-08-PJ, 2 penhoras e sem seguro. 23-57-AJ, 2 penhoras e sem seguro; 40-91-EN, 2 penhoras e sem seguro: 92-27-BU sem seguro; FX-00-26 1 penhora e sem seguro.Parecer: Requerimento a solicitar inserção no RIE + certidão + extinção (17-02-2014 MNS). Notificados de comunicação do AE de extinção da acção executiva (MCS 20-06-2014). Email da Cliente a informar que recebeu a certidão directamente do AE e que será tratado contabilísticamente pelos Auditores no próximo mês (MCS 23-06-2014). Email da Cliente a informar que a certidão foi movimentada pelos auditores e que podemos encerrar o processo (MCS 15-07-2014).</t>
  </si>
  <si>
    <t>LUAR-DIAS CONSTRUCOES,LDA</t>
  </si>
  <si>
    <t>28259/12.3T2SNT</t>
  </si>
  <si>
    <t>Lançamento de processo (28.09.10 AS). Envio de 1ª carta para devedor (30.09.10 AS)Requerimento de injunção(RP17-12-2010)Foi aposta fórmula executória(RP17-03-2011) A aguardar instruções da cliente quanto à instauração da acção executiva (12-06-2012 - JS)Requerimento executivo(PRS20-11-2012)O AE procedeu à notificação do resultado das pesquisas Fase 1 em que não foram apurados bens susceptíveis de penhora(2 viaturas oneradas),  pelo que irá ser agendada diligência penhora bens móveis(RP07-02-2013). O relatorio de fase 1 nao apresenta bens aptos para penhora e a diligência externa foi frustrada. E-mail para Cliente com a proposta de tratamento do tema como incobrável (HB 13-02-2014).Processo includio na lista de incobraveis de AE. Viatura com matricula: 36-48-PC , com reserva 3 penhoras e sem seguro. OT-75-86 com 1 penhora e sem seguro. Parecer: Requerimento a solicitar inserção no RIE + certidão + extinção (17-02-2014 MNS). Comunicação AE RIE + Certidão + Extinção (18-02-2014 MNS). Notificados de decisão de extinção do AE (MCS 03-07-2014). Email da Cliente a informar que a certidão foi movimentada pelos auditores e que o processo pode ser encerrado (MCS 15-07-2014).</t>
  </si>
  <si>
    <t>João Maria Marmelo Novo</t>
  </si>
  <si>
    <t>Lançamento de Processo(IR 04.08.2011)Foi oposta fórmula executória, pelo que enviámos 2ª carta ao devedor (19-08-2011 - ES)A cliente confirmou pagamento - processo encerrado(RP02-12-2011)</t>
  </si>
  <si>
    <t xml:space="preserve">Entromontagem - Montagem Profissional, Lda. </t>
  </si>
  <si>
    <t>14125/09.3T2SNT</t>
  </si>
  <si>
    <t>Lançamento de processo (PS 27.03.07)Enviámos carta ao devedor a solicitar pagamento da dívida ou proposta nesse sentido (JM 29.03.07) Redacção de Requerimento de Injunção (JP 10.10.07) Envio de 2ª carta para devedor. (06.10.08 MM) E-mail para cliente informando que a segunda carta veio devolvida com a indicação de desconhecido, pelo que aguardamos as indicações do cliente para executar a injunção (16.10.08TG)Requerimento executivo(RP08-04-2009)Na sequência da notificação do SE para informamos contas bancárias, indicamos a conta do Totta(VS07-10-2009)Notificados das pesquisas do SE em que não foram apurados bens susceptiveis de penhora, desistimos da execução. Foi requerida certidão(RP18-03-2011)Execução extinta(RP31-03-2011)Foi entregue certidão à cliente - processo encerrado(RP03-08-2011)</t>
  </si>
  <si>
    <t>Runita - Especial Construções, Lda.</t>
  </si>
  <si>
    <t>Lançamento de processo (MM 12.03.08)Carta para o vosso cliente a solicitar o pagamento do valor da dívida ou proposta nesse sentido (MM 24.03.08)Registamos a vossa informação de acordo com a qual o executado ficou de pagar até ao final do mês a quantia de € 1879,48. Pelo que, até lá suspenderemos o processo judicial (AA 10.04.08)Registámos a vossa informação de que o devedor procedeu ao pagamento da quantia em dívida € 1953,30 (10.10.08TG)Aguarda confirmação do pagamento para encerrar.Após confirmação encerrámos o processo e devolvemos cheque ao cliente(RP05-12-2008)</t>
  </si>
  <si>
    <t>Rui Manuel Antunes Gouveia</t>
  </si>
  <si>
    <t>Lançamento de processo (MM 12.03.08)Carta para o vosso cliente a solicitar o pagamento do valor da dívida ou proposta nesse sentido (MM 24.03.08); mail para cliente a solicitar informações sobre eventual pagamento (07-10-2008 JL) Registámos a vossa informação de que o devedor procedeu ao pagamento da quantia em dívida € 1953,30 (10.10.08TG). Aguarda confirmação para encerrar.Após confirmação encerrámos o processo e devolvemos cheque ao cliente(RP05-12-2008)</t>
  </si>
  <si>
    <t>João Carlos de Almeida Lopes</t>
  </si>
  <si>
    <t>8165/08.7TCLRS</t>
  </si>
  <si>
    <t>Execução injunção pendente até instruções da Wurth 14-02-08. Requerimento executivo 02-07-08. Comprovativo de pagamento da taxa de justiça 23-09-08. Consulta Citius: Comunicação de nomeação de Solicitador Mara Fernandes 24-11-08, Aceitação da Nomeação 26-11-08, Consulta ao Registo Informático de Execuções 26-11-08,    Proceder a Penhora/dispensa Citação Prévia 26-11-08Diligência de penhora(RP24-09-2009)A Se juntou auto de diligência negativo em virtude de se desconhecer actual paradeiro do Executado(RP13-10-2009) Consulta ao Citius - por despacho de 01-03-2010 foi autorizado o levantamento do sigilo fiscal e pesquisas, Envio de email ao SE a pedir informação acerca do estado do processo face ao despacho do Tribunal (23-07-2010)A SE infomou que se encontra aguardar levantamento do sigilo(RP12-08-2010) O SE juntou auto de diligência negativo em virtude do executado se ter mudado há cerca de um ano(RP06-04-2011)A citação para indicação de bens à penhora frustrou-se, tendo a correspondencia sido devolvida com a indicação "mudou-se". Foi requerida certidão. logo que entregue desistir da execução(RP29-07-2011)Foi entregue certidão à cliente. Requerimento desistência(RP13-10-2011)Execução extinta(RP03-12-2011)Foi enviada NFH à cliente para pagamento(RP27-03-2013)</t>
  </si>
  <si>
    <t>José Manuel Santa Rita Serrano</t>
  </si>
  <si>
    <t>291/08.9 TBMRA</t>
  </si>
  <si>
    <t>Moura</t>
  </si>
  <si>
    <t>Lançamento de processo (28.09.07) Enviada carta de interpelação ao pagamento (27.09.07) Procedimento de Injunção (JP 26.11.07) Envio de 2ª carta para devedor. (26.05.08 MM)A carta enviada para a morada do processo veio devolvida com a indicação de não reclamada. A aguardar instruções quanto à execução do requerimento de injunção (AA 07.07.08) Envio Requerimento Executivo(05-11-2008)Envio Pedido Provisão SE(06-01-2009)O SE infomou que se o Executado aufere subsdio de desemprego, tendo notificado a SS, encontrando-se aguardar devolução AR(RP09-10-2009)O SE informou que o Executado aufere subsidio inferior ao ordenado mínimo e por isso impenhorável, tendo igualmente a entidade patronal que o Executado deixou de fazer parte dos quadros em Agosto/2009(RP04-11-2009)O SE enviou resultado pesquisas Fase 1 em que não foram apurados bens penhoráveis, razão pelo que oportunamente se vai agendar diligência de penhora de bens móveis(RP26-01-2010)Execução extinta(RP07-07-2011)Foi requerida certidão(RES29-07-2011)Certidão passada(RP27-09-2011))Foi entregue certidão à cliente - processo encerrado(RP14-12-2011)</t>
  </si>
  <si>
    <t>JANELAS PARA TODOS - UNIPESSOAL, LDA.</t>
  </si>
  <si>
    <t>2169/13.5T2SNT</t>
  </si>
  <si>
    <t xml:space="preserve"> Execução injunção pendente até instruções da Wurth 12.12.08; Carta intimidatória 17-12-08 A aguardar instruções da cliente (07-02-2012 - JS) Requerrimento Executivo (24-01-2013-PRS)O AE procedeu à junção do resultado das pesquisas Fase 1 em que não foram apurados bens susceptíveis de penhora, pelo que vai ser agendada diligência penhora bens móveis(RP25-03-2013)  Processo incluído na lista de incobráveis do AE. Enviada comunicação RIE+extinção+certidão (MA 30-06-2014). Notificados da decisão do AE de extinção da execução (MCS 22-07-2014).  Email da Cliente a informar que a certidão foi movimentada e a solicitar o encerramento do processo (MCS 30-09-2014).</t>
  </si>
  <si>
    <t>V. Silva e Pereira, Lda.</t>
  </si>
  <si>
    <t>6582/11.4TBLRA</t>
  </si>
  <si>
    <t>Lançamento processo (CC 09.07.2012) Reclamação de Créditos (23-07-2012 - JS)Foi requerida certidão(PRS03-12-2012)Foi entregue certidão à cliente - aguarda instruções para encerrar(RP19-03-2013)Certidão movimentada - processo encerrado(RP30-04-2013)</t>
  </si>
  <si>
    <t>PAULO JORGE ROSA GUERREIRO</t>
  </si>
  <si>
    <t>5485/11.7TBSXL</t>
  </si>
  <si>
    <t>Lançamento de Processo(IR 27.05.2011)Foi oposta fórmula executória, pelo que enviámos 2ª carta ao devedor (09-08-2011 - ES)Requerimento executivo(RP26-09-2011)Encontra-se a decorrer penhora de vencimento, (€ 344,44 já depositados), tendo o Executado sido citado(RP28-03-2012)Nas pesquisas Fase 1 foram encontrados 2 imóveis, um dos quais bastante onerados, pelo que vamos aguardar penhora de vencimento(RP04-04-2012) SE juntou auto de penhora relativamente ao crédito que o executado detém na DGCI (29-05-2012 - JS) E-mail SE no sentido de apurar estado do processo (07-08-2012 - JS)A cliente confirmou reembolso da quantia de € 934,35 - processo encerrado(RP30-04-2013). Fomos notificados pelo AE da extinção da instancia (HB 18-11-2013).</t>
  </si>
  <si>
    <t>Adelaide Maria Firmino dos Reis</t>
  </si>
  <si>
    <t>6687/08.9 TBSTB</t>
  </si>
  <si>
    <t>Lançamento de processo (MO 23.05.07).Envio da 1ª carta ao devedor a solicitar pagamento ou proposta nesse sentido (MO 24.05.07) Uma vez que a carta foi devolvida com a indicação "endereço insuficiente" remetemos nova carta à devedora (08.06.07 NM) Requerimento de Injunção (06.11.07 JP)Envio de 2ª carta para devedor (21.07.2008 MM)A carta enviada veio devolvida com a indicação de "desconhecido". A aguardar as vossas instruções para executar o requerimento de injunção (AA 02.09.08)Envio requerimento executivo.O SE questionou se disponibilizamos os meios para realização da diligência e autorizamos o Executado a ficar fiel depositário. Como este SE tem serviço protocolado, a cliente enviou mail a esclarecer a questão.(RP20-11-2008)Na sequência da diligência de penhora negativa em virtude da executada já não residir no local, desconhecendo-se actual paradeiro e confirmou-se que não possui quaisquer bens suspectíveis de penhora ou nova morada, razão pelo que se solicitou a citação do art 833/5 CPC(RP21-08-2009)O Se juntou aos autos comprovativo citação do Executado, encontrando-se aguardar devolução AR(RP31-08-2009)O AR veio devolvido com a indicação do não reclamado - razão pelo que solicitou junto do Tribunal que averiguasse nas bases de dados actual morada(RP11-09-2009) Instância suspensa pelo paradeiro desconhecido do Executado (22-03-2012 - JS)Requereu-se certidão para efeitos fiscais (22-02-2013-PRS))Foi entregue certidão à cliente - Aguarda instruções para encerrar(RP16-04-2013)Certidão movimentada - processo encerrado(RP03-05-2013)</t>
  </si>
  <si>
    <t>SOBREIRA &amp; PEDROSA,LDA</t>
  </si>
  <si>
    <t>28309/10.8T2SNT</t>
  </si>
  <si>
    <t>Lançamento de processo (25.08.10 MM). Envio de 1ª carta para devedor (15.09.10 AS)Requerimento executivo(RP16-12-2010)O SE procedeu à junção do resultado das pesquisas fase 1 em que não foram localizados bens susceptiveis de penhora, pelo que irá ser agendada diligência penhora bens móveis(RP16-02-2011)A Executada foi declarada insolvente com carácter limitado(RP15-07-2011)Requeremos certidão (02-03-2012 - JS) Insistimos pela certidão (30-07-2012 - JS)Requereu-se certidão para efeitos fiscais(07-05-2013-PRS). Fomos notificados de que se encontra pronta a requerida certidão, tendo a PRA diligenciado pela respetiva remessa (HB 05-07-013).  Receção de certidão, verificação da mesma e após conferencia dos elementos, preparação de entrega ao cliente (HB 08-08-2013). Na sequência da comunicação do AE da falta de bens aptos para penhora, bem como, da insolvência da Executada proferida no processo 2225/11.4TBLRA a correr termos pelo 2.º Juízo Civel do Tribunal Judicial de Leiria na qual proferida sentença de extinção por IMI, requeremos a extinção da ação por inutilidade superveniente da lide (HB 09-09-2013).  E-mail do cliente com confirmação de receção de certidão: certidão movimentada (HB 12-09-2013). Fomos notificados pelo AE da extinção da ação executiva. ENCERRAMENTO DO DOSSIER (HB 08-11-2013)</t>
  </si>
  <si>
    <t>Dinis Henriques – Soc. Unip., Lda.</t>
  </si>
  <si>
    <t>16485/12.0T2SNT</t>
  </si>
  <si>
    <t>J. Cavacas Construções Unip., Lda</t>
  </si>
  <si>
    <t>Lançamento de processo (MO 09.07.07);Envio de 1ª carta a solicitar pagamento ou proposta nesse sentido (MO 17.07.07);  Injunção (19.09.07 JP)Envio de 2ª carta para devedor. (06.10.08 MM) E-mail para cliente informando que a segunda carta foi entregue, pelo que aguardamos as indicações do cliente para executar a injunção (16.10.08TG)Por indicação da cliente, devolvemos processo com fórmula executória(RP28-04-2009</t>
  </si>
  <si>
    <t>D. C. Lux, Lda.</t>
  </si>
  <si>
    <t>18125/10.2T2SNT</t>
  </si>
  <si>
    <t>Lançamento de processo. (21.06.10 MM) Envio de 1ª carta para devedor(02.07.10 MM)Requerimento executivo(RP10-08-2010)O SE infomou que o Executado já possui o salário penhorado à ordem de outro processso, mas que vai aguardar pelo termino da penhora em curso(RP14-12-2010) Instância suspensa (16-06-2011 - JS)E-mail SE solicitando informações referentes ao estado do processo (03-05-2012 - JS)Insistimos com o SE, no sentido de apurar informações sobre as diligências efectuadas (06-08-2012 - JS)A Cliente confirmou transferência de 1560,08. Os juros compulsórios foram liquidados pelo AE. - processo encerrado (RP30-10-2012)</t>
  </si>
  <si>
    <t>CAUZINOMOTO COMERCIO REP. VEICULOS MOTORIZADOS,LDA</t>
  </si>
  <si>
    <t>415539/08.6YIPRT</t>
  </si>
  <si>
    <t>Enviada carta de cobrança 12-06-08. Requerimento de injunção 29-09-08. Consulta CITIUS: Notificação requerido com aviso de recepção 02-12-08, 13-12-08 A aguardar instruções da cliente quanto à instauração da acção executiva (29-02-2012 - JS). e-mail do cliente com a instrução de que o processo seguirá para anulação, pelo que deveremos devolver o mesmo, atualizando a informação no estado - p. anulação e situação - pendente (HB 11-09-2013). Preparação da remessa do processo para o cliente (HB 04-10-2013). Cliente levantou o processo na PRA (HB 07-10-2013). Preparação da remessa do processo para o cliente (HB 04-10-2013). Cliente levantou o processo na PRA (HB 07-10-2013). E-mail do cliente com a indicação de que os processos aguardam decisão quanto a anulação do saldo (HB 29-10-2013). Na sequência da instrução do cliente, alteramos o campo estado: anulação cliente e situação: encerrado (CR 02-12-2013).</t>
  </si>
  <si>
    <t>Dias e Correia - Construção e Remodelação de Interiores, Lda.</t>
  </si>
  <si>
    <t>9914/09.1T2SNT</t>
  </si>
  <si>
    <t>Lançamento de Processo (MM 09.06.08)Carta para o vosso cliente a solicitar o pagamento do valor da dívida ou proposta nesse sentido (MM 18.06.08)Face ao silêncio do vosso cliente demos entrada da injunção (TA 04.09.08) Recepcionamos fax da Requerida no dia 08.10.08 com proposta de pagamento.Foi enviado e-mail a cliente a 10.10.08 a dar conhecimento do mesmo. A 10.10.08, foi recepcionado e-mail do cliente com a aceitação do acordo e com condições adicionais.  Fomos contactados pela Sra. D. Maria da Luz, afim de saber se tinha sido aceite a sua proposta de acordo no passado dia 28.10.2008. Enviamos e-mail a cliente a informar do contacto. Recpcionamos e-mail de cliente a indicar que desconhecia acordo.(TJ2008.10.31) Envio de 2ª carta para devedor (28.11.2008 MM)Contacto devedor a informar que se aceita a proposta de acordo de pagamento em 2 prestações, tendo ficado de nos contactar em Janeiro para o efeito.(RP19-12-2008)Na ausência de resposta, enviamos requerimento executivo(RP26-03-2009)Foi requerida a penhora saldo bancário de uma conta do barclays por indicação da cliente(RP26-08-2009) SE foi notificsdo do provimento do Sintra - Execução (15-02-2012 - JS)A Cliente informou que o valor de captal se encontra pago. Foi proposto o encerramento do processo à cliente, oonsiderando que não foi paga a provisão e a Executada foi declarada insolvente com carácter limitado(RP21-06-2012)Instância interrompida(RP12-04-2013)</t>
  </si>
  <si>
    <t>Sido Injai</t>
  </si>
  <si>
    <t>6631/11.6TBVFX</t>
  </si>
  <si>
    <t>Lançamento de Processo(IR 04.08.2011)Foi oposta fórmula executória, pelo que enviámos 2ª carta ao devedor (19-08-2011 - ES) Requerimento executivo (22-12-2011 - JS)E-mail SE solicitando informações referentes ao estado do processo (04-06-2012 - JS) penhora de bens móveis (06-07-2012 - JS)Divida incobrável, tendo sido apresentada a respectiva desistência. Foi requerida certidão(PRS07-12-2012)Foi entregue certidão à cliente - aguarda instruções para encerrar(RP24-01-2013)A cliente deu instruções para encerrar(RP25-03-2013)</t>
  </si>
  <si>
    <t>CONSTRUÇÕES CARDOSO &amp;  JOAO,S.A</t>
  </si>
  <si>
    <t>1242/09.9TBPMS</t>
  </si>
  <si>
    <t>Na sequência da declaração de insolvência, apresentámos reclamação créditos(VS28-12-2009) Contacto com o AI, solicitando informações relativas ao processo  (09-02-2012 - JS)Prestação de contas(RP13-10-2012). Fomos notificados de que se encontra pronta a requerida certidão tendo a PRA diligenciado pela respetiva remessa (HB 09-08-2013). Recebemos na PRA o original da certidão, que apos conferencia de elementos - o valor mencionado é o da causa e não o do credito reclamado e reconhecido pelo AI - devolvemos ao Tribunal para retificação (HB 03-10-2013). verificação da certidão recebida, com elementos corrigidos e preparação da remessa para o cliente e dos elementos a entregar via DAF, uma vez dada a indicação de movimentação pela WP (HB 23-10-2013). E-mail do cliente com a informação de que as certidão ter sido recebida, não tendo sido movimentada (incluída no trabalho dos auditores), pelo que deveremos manter o estado: certidão e situação: em Tribunal (HB 29-10-2013). E-mail do cliente com a indicação de que deveremos manter o Estado - Certidão e Situação - em Tribunal (HB 29-11-2013). Email da cliente a informar que a certidão foi movimentada em 26/03/2014 (MCS 07-05-2014). Verificação no Citius - o processo de insolvência foi encerrado por IMI. Email informativo ao Cliente (MCS 05-06-2014).</t>
  </si>
  <si>
    <t>6881/09.5YIPRT</t>
  </si>
  <si>
    <t>Lançamento de processo (MM 18.11.08) Envio de 1ª carta a solicitar pagamento ou proposta nesse sentido (MM 21.11.08)Elaboração de injunção (JDG 30.12.2008). Requerimento a juntar taxa de justiça inicial (AS 02.04.09)O processo foi à distribuição por dedução de oposição, pelo que termos que aguardar a notificação do Tribunal(RP07-01-2010)Foi junta procuração(RP25-02-2010)Foi conferida força executiva à PI em virtude do não pagamento taxa justiça pelo Réu(RP31-03-2010)Em consequência da declaração da insolvência encerrámos dossier(RP31-03-2010). Fomos notificados de que se encontra pronta a requerida certidão para efeitos fiscais, pelo que diligenciamos pela respetiva remessa da mesma para a PRA (HB 17-06-2013). Certidão enviada e movimentada pelo Cliente (MCS 01-04-2014).</t>
  </si>
  <si>
    <t>ANTONIO LUIS COSTA PEREIRA</t>
  </si>
  <si>
    <t>310.558/10.1YIPRT</t>
  </si>
  <si>
    <t>29.09.10 Injunção WP fich 41.731O cliente pagou - processo encerrado(RP10-11-2010)</t>
  </si>
  <si>
    <t>CONSTRUTORA NUROFIA-UNIP.LDA</t>
  </si>
  <si>
    <t>16539/12.2T2SNT</t>
  </si>
  <si>
    <t>29.09.10 Injunção WP fich 41.730Foi aposta formula executória(RP24-11-2010) A aguardar instruções da cliente (27-02-2012 - JS) Requerimento Executivo (22-06-2012 - JS)A Cliente deu instruções para devolver processo e não pagar a provisão inicial(RP01-04-2013)Email da Cliente a informar da anulação contabilística do saldo e a solicitar o encerramento do processo (MCS 15-07-2014).</t>
  </si>
  <si>
    <t>Chopper Spirit – Soc. Unip., Lda.</t>
  </si>
  <si>
    <t>16486/12.8T2SNT</t>
  </si>
  <si>
    <t>Lançamento processo (CC 14.05.2012) Requerimento Executivo (22-06-2012 - JS)A Cliente confirmou transferência da quantia de € 1245,32 - processo encerrado(RP04-10-2012). Fomos notificados pelo AE da extinção da instânica (HB 18-11-2013).</t>
  </si>
  <si>
    <t>HUGO MIGUEL FERNANDES MENDES</t>
  </si>
  <si>
    <t>1327/11.1TBBGC</t>
  </si>
  <si>
    <t>FERNANDO RIBEIRO PINHEIRO</t>
  </si>
  <si>
    <t>4316/11.2TJCBR</t>
  </si>
  <si>
    <t>Lançamento de Processo(IR 27.06.2011)Foi oposta fórmula executória, pelo que enviámos 2ª carta ao devedor (11-08-2011 - ES) Requerimento Executivo (07-12-2011 - JS)E-mail SE solicitando informações referentes ao estado do processo (04-06-2012 - JS) SE juntou relatório diligências Fase1, tendo sido encontrados bens oneradsos, pelo que se procederá à penhora de bens móveis (10-06-2012)Foi celebrado acordo entre as partes no valor total de € 1708,90 em 6 prestações, com incio em 08/09/2012 até Fev/2013 e disso foi informado o AE(RP04-10-2012). E-mail do AE para cliente a indagar pelo cumprimento do acordo, por forma a prosseguirem as diligencias executivas (HB 19-09-2013). Na sequencia do e-mail do cliente com a confirmação do pagamento do valor do acordo, e-mail para AE com pedido de elementos aptos para encerramento do dossier (HB 10-11-2013). O AE notificou-nos para juntarmos aos autos o pagamento do valor de juros compulsorios devidos ao Estado € 44,26, considerando que a provisão de € 259,23 foi paga, situação que processamos via DAF (HB 18-06-2014). Comunicação ao AE do pagamento dos juros compulsorios, com informação ao Cliente (HB 20-06-2014). Notificados da decisão de extinção do AE (MCS 22-07-2014).</t>
  </si>
  <si>
    <t>CARLOS BONITO-SOCIEDADE UNIPESSOAL, LDA</t>
  </si>
  <si>
    <t>16487/12.6T2SNT</t>
  </si>
  <si>
    <t>Lançamento processo (CC 14.05.2012) Requerimento Executivo (22-06-2012 - JS)O AE procedeu à junção do resultado das pesquisas Fase 1 em que não foram apurados bens susceptíveis de penhora, pelo que vai ser agendada diligência de penhora bens móveis(RP25-09-2012)No decorrer das diligências de 13/14/15 de FEV.de 2013,foi acordado o pagamento da dívida 28/02 € 602 + 30/03 € 600. O AE P.Vasconcelos conduz processo em que o Executado é Exequente e tem em curso uma penhora ordenado a uma funcionária pública Maria da Piedade Luis Catalino( Processo nº 1572/09.0TBCTX,2º Juízo TB Cartaxo) ficando de reservar os próximos reembolsos para salvaguardar pagamento à Wurth se não cumprir acordo(05-03-2013-PRS). e-mail do AE (05-08-2013) a dar CC que o Executado é Exequente noutro processo do escritorio e que foram penhorados € 1.350,00 seguindo a ação os trâmites dos 10 dias para contestar + 20 dias para oposição a execução e penhora findo o prazo o valor será transferido para a Cliente (HB 26-09-2013). AE notificou-nos do valor da NAR - € 455,96 dos quais € 129,42 estão pagos em aberto € 326,54 por pagar ao AE (conta OK). € 48,11 - juros compulsorios devidos ao Estado, que processamos via DAF (H 08-03-2014). Comunicação AE com pagto juros compulsorios que procesamos via DAF com FYI ao Cliente (HB 12-03-2014). Not. extinção (IPC 09-12-2014)</t>
  </si>
  <si>
    <t>MARIA ANABELA BAPTISTA FERNANDES  (JMBF, LDA)</t>
  </si>
  <si>
    <t>29538/10.0T2SNT</t>
  </si>
  <si>
    <t>05-12-2010 Executar cheque s/provisão da conta particular de familiar e colaborada do sócio gerente (FD) Requerimento executivo(RP30-12-2010)O SE notificou a entidade patronal apurada para penhora de 1/3 vencimento(RP14-02-2011)O SE informou os autos foi penhorada um crédito da Executada junto da DGI no valor de €773,20 Foi enviada nova comunicação à entidade patronal para vir fazer prova dos descontos que deveriam iniciar em Março. Foi citada a Executada para pagar ou opor-se à penhora(RP20-05-2011)Foi enviado cheque à clienye no valor de € 867,84 referente à quantia exequenda e demais acrescimos - processo encerrado(RP29-06-2011)</t>
  </si>
  <si>
    <t>27859/13.9T2SNT</t>
  </si>
  <si>
    <t>Lancamento processo (IR 11.11.2011) Requerimento de Injunção (29-12-2011 - JS) aguarda aposição de fórmula executória (25-06-2012 - JS)Envio de 2.ª Carta(JR07-01-2013)Na sequência do envio da 2ª carta colocámos o processo pendente e disso foi informada a cliente(RP30-04-2013). Requerimento Executivo (HB 24-11-2013). E-mail para AE a informar a Insolvencia, com a instrução para suspensão de diligenicas em curso e emissão de certidão para a reclamarmos na insolvência no prazo de 23-12-2013 (HB 13-12-2013).</t>
  </si>
  <si>
    <t>NSV AUTO-IN,LDA</t>
  </si>
  <si>
    <t>310.561/10.1YIPRT</t>
  </si>
  <si>
    <t>29.09.10 Injunção WP fich 41.731O prcedimento de injunção foi arquivado por frustração da notificação(RP27-01-2011)De acordo com as instruções da cliente encerramos dossier(RP31-05-2011)</t>
  </si>
  <si>
    <t>225333/08.1 YIPRT</t>
  </si>
  <si>
    <t>Lançamento processo (CC 31.10.2012)Apresentámos reclamação  de créditos(RP29-10-2012). E-mail do Cliente com a informação da Insolvencia da Devedora (HB 16-07-2014).</t>
  </si>
  <si>
    <t>349/13.2TBLNH</t>
  </si>
  <si>
    <t>Lançamento de processo (MM 08.02.08) Envio de 1ª carta para devedor (MM 12.02.08) Requerimento Injunção (JP 09.08.2008)Envio de 2º carta para devedor (26.01.09 MM)O devedor contactou directamente a cliente para efectuar acordo de pagamento, tendo o mesmo sido aceite pela cliente - pagamento em 3 prestações iguais e sucessivas no valor de € 317,45 cada com vencimento até dia 5 Set/Out/Nov respectivamente(RP01-09-2009)Requerimento executivo(PRS03-05-2013). e-mail para cliente com recibo da taxa de grande litigante para a camara dos solicitadores  (HB 29-10-2013). O AE notificou-nos do relatorio de fase 1: registo informatico: 2 execuções. IPSS - tem remuneração da entidade ESEGUR (recibo de Outubro de 2013). O AE notificou a entidade patronal para informar o rendimento do qual o Executado é titular para efeitos de penhora de vencimento. CRA e CGA não estão disponivel. Será de aguardarmos a resposta da entidade patronal, relativamente ao vencimento do Executado, antes de avançar com a diligência de penhora de bens móveis (HB 23-12-2013). E-mail para AE com pedido de certidão para reclamação de creditos, atenta a informação da insolvência da Executada (HB 09-05-2014). E-mail da AE com certidão para efeitos de reclamação de creditos (HB 12-05-2014). Notificados de comunicação do AE quanto á suspensão da execução tendo em conta o processo de insolvência (MCS 15-05-2014). comunicação do AE a informar que o executado já não aufere rendimentos junto da entidade patronal localizada (MCS 23-07-2014).</t>
  </si>
  <si>
    <t>Carlos António Paulo da Silva</t>
  </si>
  <si>
    <t>3221/11.7TBCLD</t>
  </si>
  <si>
    <t>Lançamento de Processo(IR 04.08.2011)Foi oposta fórmula executória, pelo que enviámos 2ª carta ao devedor (19-08-2011 - ES) Requerimento executivo (22-12-2011 - JS)O SE procedeu à junção do resultado das pesquisas Fase 1 em que não foram apurados bens susceptíveis de penhora(5 imóveis onerados e viatura de 1982, pelo que irá ser agendada diligência penhora bens móveis(RP18-05-2012)As diligências efectuadas confirmaram a incobrabilidade da dívida. Foi apresentada desistência e requerida certidão(PRS27-12-2012)Em 13/14/15 de FEV. de 2013, a Cliente e o SE dirigiram-se à residência do Executado, sendo que este residia na habitação da companheira,no entanto, "zangaram-se" e o seu paradeiro é desconhecido.A Certidão e a Desistência já foram requeridas(05-03-2013-PRS) Foi entregue certidão à cliente  - aguarda instruções para encerrar(RP07-04-2013)Certidão movimentada - processo encerrado(RP03-05-2013)</t>
  </si>
  <si>
    <t>VITORINO MANUEL MARQUES CACHAO</t>
  </si>
  <si>
    <t>1201/12.4TBSTB</t>
  </si>
  <si>
    <t xml:space="preserve">Lançamento de processo. (29.04.2010 MM) Carta ao devedor o informar da interposição de processo judicial caso não efectue o pagamento ou proposta de pagamento da dívida. (03.05.10 MM) Injunção (VS11-06-2010)Foi aposta fórmula executória(RP22-10-2010) Requerimento Executivo (23-02-2012 - JS) A Executada liquidou € 2.100,89, ficando de liquidar remanescente em 10/05(RP11-04-2012) Requeremos extinção da execução, porquanto o Exequente pagou o valor integral da dívida (09-05-2012 - JS) E-mail SE, solicitando NFH (17-05-2012 - JS)Foi enviada NHF para pagamento à cliente - processo encerrado(RP01-06-2012). E-mail para AE com pedido de elementos aptos para o pagamento de juros compulsórios (HB 28-06-2013). Leitura de e-mails e de respostas vcom cliente e com AE: reiterado o pedido de DUC para pagamento dos juros compulsorios (HB 17-07-2013). Leitura de e-mails e de respostas com AE sobre DUC juros compulsorios já emitido (HB 31-07-2013). comunicação a AE a juntar pgto DUC 50% juros compulsorios (HB 01-08-2013). Leitura de e-mails e de respostas com cliente com FYI do pagto de 50% de juros comp. devidos ao Estado (HB 02-09-2013). Fomos notificados pelo AE da extinção da instância (HB 19-11-2013). ENCERRAMENTO DO DOSSIER </t>
  </si>
  <si>
    <t>Questão Prática - Colocação de Ladrilhos, Lda.</t>
  </si>
  <si>
    <t>115224/09.0 YIPRT</t>
  </si>
  <si>
    <t>Lançamento de processo (MM 18.11.08) Envio de 1ª carta a solicitar pagamento ou proposta nesse sentido (MM 21.11.08)Foi enviado à cliente calculo montante total em dívida.(RP17-12-2008)Requerimento injunção(RP13-04-2009)A cliente informou que o devedor liquidou o capital, e prescindindo a cliente dos demais encargos, encerrámos o processo(RP05-05-2009)</t>
  </si>
  <si>
    <t>7949/14.1T2SNT</t>
  </si>
  <si>
    <t>8714/12.6T2SNT</t>
  </si>
  <si>
    <t xml:space="preserve">Lancamento processo (IR 15.02.2012) Requerimento Executivo (11-04-2012 - JS)Na sequência da insolvência da executada requeremos certidão para efeitos fiscais(PRS07-05-2013). </t>
  </si>
  <si>
    <t>COMUNITARIA-SOC.CONSTRUCOES,LD</t>
  </si>
  <si>
    <t>310.378/10.3YIPRT</t>
  </si>
  <si>
    <t>29.09.10 Injunção WP fich 41.730 Foi aposta fórmula executória(RP24-01-2011)Processo encerrado(RP28-10-2011)</t>
  </si>
  <si>
    <t>Acticarpa - Comércio Serviços e Equipamento de Frio Unipessoal,Lda.</t>
  </si>
  <si>
    <t>10234/10.4T2SNT</t>
  </si>
  <si>
    <t>Lançamento de Processo (MM 09.06.08)Carta para o vosso cliente a solicitar o pagamento do valor da dívida ou proposta nesse sentido (MM 18.06.08)Face à ausência de resposta do vosso cliente demos entrada da injunção (TA 08.09.08) Envio de 2ª carta para devedor (13.03.09 MM)Requerimento executivo(VS28-04-2010))O SE juntou resultados pesquisas FASE 1 em que não foram apurados bens susceptíveis de penhora, pelo que irá ser agendada diligência penhora bens móveis(RP19-05-2010) Aguarda marcação de penhora de bens móveis (16-04-2012 - JS) instância interrompida. Requeremos certidão (28-05-2012 - JS)Apurou-se a incobrabilidade da dívida,pelo que se apresentou a desistência da execução, requerendo-se a respectiva certidão para efeitos fiscais (14-02-2013-PRS)Certidão passada(RP30-04-2013)Foi entregue certidão para efeitos fiscais - aguarda instuções para encerrar(RP15-05-2013)Certidão movimentada - processo encerrado(RP31-05-2013)</t>
  </si>
  <si>
    <t>Carp e Cofr - Cofragens, Lda.</t>
  </si>
  <si>
    <t>414260/10.0 YIPRT</t>
  </si>
  <si>
    <t>Lançamento de processo (28.09.10 AS). Envio de 1ª carta para devedor (30.09.10 AS)Requerimento de injunção(RP17-12-2010)Foi aposta fórmula executória(RP22-02-2011)O cliente pagou o valor reclamado na injunção - processo encerrado(RP29-03-2011)</t>
  </si>
  <si>
    <t>215316/10.7YIPRT</t>
  </si>
  <si>
    <t>Lançamento de processo. (29.04.2010 MM) Carta ao devedor o informar da interposição de processo judicial caso não efectue o pagamento ou proposta de pagamento da dívida. (03.05.10 MM)Requerimento de injunção(VS11-06-2010)Foi aposta fórmula executória(RP22-10-2010)</t>
  </si>
  <si>
    <t>415532/08.9</t>
  </si>
  <si>
    <t>Enviada carta de cobrança 26-06-08. Requerimento de Injunção 29-09-08. Requerido citado com AR em 5-12-08Foi aposta fórmula executória(RP15-06-2009) A aguardar instruções da cliente quanto à instauração da acção executiva (29-02-2012 - JS);Atento o tempo decorrido desde a obtenlção do titulo executivo iniciamos diligencias com vista à aferição de bens por parte do executado (MNS 30.12.13)</t>
  </si>
  <si>
    <t xml:space="preserve">NUNO MIGUEL DA SILVA SALAZAR MARTINS </t>
  </si>
  <si>
    <t>19325/11.3T2SNT</t>
  </si>
  <si>
    <t>Lançamento de Processo(IR 27.05.2011)  Foi oposta fórmula executória, pelo que enviámos 2ª carta ao devedor (31-05-2011 - ES)Requerimento executivo(RES28-07-2011)E-mail SE solicitando informações referentes ao estado do processo (19-05-2012 - JS)Insistimos com o SE, no sentido de apurar informações sobre as diligências efectuadas (06-08-2012 - JS)Foi enviada minuta de acordo à Executada da quantia de 1350,00 em 25 prestações, com inicio em 15/08/2012 até 15/08/2014(RP16-08-2012). E-mail do cliente com a indicação de que deveremos desistir da instancia com a emissão da certidão para efeitos de justificação de incobrabilidade da dívida (B 20-06-2013). Requerimento de desistencia com emissão de certidão para efeitos fiscais (HB 05-07-2013);Pedido de certidão (23-01-2014 MNS); fomos notificados da extinção da acção (03-02-2014 MNS) Enviado pedido de certidão ao Tribunal (MA 21-04-2014) Email da Cliente a informar que a certidão foi movimentada pelos auditores e que o processo pode ser encerrado (MCS 15-07-2014).</t>
  </si>
  <si>
    <t>Albertino Reizinho - Unipessoal, Lda.</t>
  </si>
  <si>
    <t>253/12.1T2ASL</t>
  </si>
  <si>
    <t>Lançamento processo (CC 26-11-2012)Apresentámos reclamação de créditos(PRS29-11-2012)A Cliente confirmou pagamento - processo encerrado(RP11-12-2012)</t>
  </si>
  <si>
    <t>Luminosidades e Conforto - Instalações Técnicas Unipessoal, Lda.</t>
  </si>
  <si>
    <t>10168/10.2T2SNT</t>
  </si>
  <si>
    <t>Lançamento de Processo (MM 09.06.08)Carta para o vosso cliente a solicitar o pagamento do valor da dívida ou proposta nesse sentido (MM 18.06.08)Face ao silêncio do vosso cliente demos entrada da injunção (TA 04.09.08) Envio de 2ª carta para devedor (13.03.09 MM)Requerimento executivo(VS27-04-2010)O SE juntou resultados pesquisas FASE 1 em que não foram apurados bens susceptíveis de penhora, pelo que irá ser agendada diligência penhora bens móveis(RP19-05-2010)O SE procedeu á junção de auto de diligência negativo (02/06/2010) em virtude de ninguém se encontrar no local, tendo deixado aviso sem que até à presente data tivessem contactado(RP31-08-2010)O SE citou o executado para pagar our opor-se à penhora(rp02-09-2010)O SE procedeu à penhora de um crédito que a Executada detém nas Finanças no valor de € 203,76(RP13-09-2010)O SE citou o executado na pessoa do legal representante já que a citação anterior veio devolvida com a indicação não atendeu(RP02-03-2011) Tendo em consideração que todas as diligências se frustraram e não sendo conhecidos outros bens, foi enviado email a solicitar a citação para indicação de bens à penhora. Foi requerida certidão para efeitos fiscais(RP30-09-2011)Foi entregue certidão á cliente(RP24-04-2012)</t>
  </si>
  <si>
    <t>26150/11.0T2SNT</t>
  </si>
  <si>
    <t>Apresentámos reclamação de créditos(RP26-04-2012)</t>
  </si>
  <si>
    <t>670/12.7TYLSB</t>
  </si>
  <si>
    <t>Apresentámos reclamação créditos(PRS03-12-2012)Prposta de liquidação (€ 2450,00) e encerramento por IMI(RP01-02-2013)Processo encerrado por IMI(RP23-05-2013)</t>
  </si>
  <si>
    <t>Bruno Albuquerque Arnaut</t>
  </si>
  <si>
    <t>8877/11.8TBCSC</t>
  </si>
  <si>
    <t>Lançamento de Processo(IR 27.06.2011)Foi oposta fórmula executória, pelo que enviámos 2ª carta ao devedor (11-08-2011 - ES) Requerimento Executivo (07-12-2011 - JS))O SE procedeu à junção do resultado das pesquisas Fase 1 em que não foram apurados bens passíveis de penhora, pelo que vai ser agendada diligência de bens móveis(RP23-02-2012)A cliente negociou directamente com a cliente o pagamento da quantia de € 900,00 em 2 prestações para 30/03 e 30/04 - e disso foi informado o SE(RP03-04-2012)A cliente confirmou cumprimento integral. Foi solicitada a NFH para encerrar dossier(RP27-04-2012)Foi enviada NHF à cliente para pagamento - processo encerrado(RP01-06-2012)</t>
  </si>
  <si>
    <t>Henrique Carlos Rodrigues Barreiros</t>
  </si>
  <si>
    <t>6916/09.1YIPRT</t>
  </si>
  <si>
    <t>Lançamento de processo (MM 18.11.08) Envio de 1ª carta a solicitar pagamento ou proposta nesse sentido (MM 21.11.08) Elaboração e envio de requerimento de injunção (TJ08.12.30)Foi aposta fórmula executória(RP22-05-2009)A cliente informou que a dívida foi integralmente paga, razão pelo que se encerrou o dossier(RP01-10-2009)</t>
  </si>
  <si>
    <t>ARJOLUX-COM.MAT.ELECTRICO,LDA</t>
  </si>
  <si>
    <t>310.379/10.1YIPRT</t>
  </si>
  <si>
    <t>29.09.10 Injunção WP fich 41.730Foi aposta fórmula executória(RP09-02-2011)De acordo com as instruções da cliente encerramos dossier(RP31-05-2011)</t>
  </si>
  <si>
    <t>JORGE MANUEL DIAS LOURENCO</t>
  </si>
  <si>
    <t>14953/11.0YYLSB</t>
  </si>
  <si>
    <t>Construções Norbisusa, Lda.</t>
  </si>
  <si>
    <t>11897/10.6T2SNT</t>
  </si>
  <si>
    <t>Lançamento de processo (MM 18.11.08) Envio de 1ª carta a solicitar pagamento ou proposta nesse sentido (MM 21.11.08)Elaboração de injunção (JDG 30.12.2008)Envio de 2ª carta para devedor (14.04.2009 MM) Requerimento executivo (19-05-2010VS)O SE juntou resultado pesquisas fase 1 em que não foram apurados bens susceptíveis de penhora, razão pelo que se proceder-se-á à penhora de bens móveis(RP08-07-2010)Na sequência de diligência negativa, solicitámos a citação para indicação de bens à penhora. Foi requerida certidão(RP14-02-2011)Foi entregue certidão à cliente - processo encerrado(RP18-05-2011)A Executada procedeu ao pagamento de € 2109,27, pelo que se solciitou NFH ao SE para pagamento, a qual foi enviada à Cliente(RP05-08-2011)</t>
  </si>
  <si>
    <t>Pravin - Preservação de Madeiras P/ Vinhas e vedações, S.A.</t>
  </si>
  <si>
    <t>745/10.7TBALR</t>
  </si>
  <si>
    <t xml:space="preserve">Lançamento de processo (25.08.10 MM)Apresentámos reclamação de créditos (VS13-09-2010)O AI juntou relatório em que consta o nosso crédito pelo valor reclamado(RP11-10-2010)Foi requerida certidão(RP02-08-2011)Foi entregue certidão à cliente - processo encerrado(RP24-04-2012). </t>
  </si>
  <si>
    <t>235292/10.5 YIPRT</t>
  </si>
  <si>
    <t>Lançamento de processo. (20.05.10 MM) Carta ao devedor o informar da interposição de processo judicial caso não efectue o pagamento ou proposta de pagamento da dívida. (31.05.10 MM)Requerimento injunção(VS05-07-2010). Junção de taxa de justiça inicial e procuração (AS 07.02.11)Foi conferida força executiva à PI(RP30-03-2011)Conta de custas pela qual será restituida a quantia de € 51,00(RP31-05-2011) A aguardar instruções da cliente quanto à instauração da acção executiva (29-02-2012 - JS)A Devedora foi declarada insolvente(RP07-12-2012)</t>
  </si>
  <si>
    <t>JOSE ANTONIO SANTOS MATIAS</t>
  </si>
  <si>
    <t>1922/13.4TBALM</t>
  </si>
  <si>
    <t>Lançamento processo (CC 30-01-2013)Requerimento executivo(PRS25-03-2013). Fomos notificados do relatorio de fase 1 do qual consta a existencia de dois veiculos desonerados de encargos, bem como, um registo na lista publica de execuções, fato que submetemos à apreciação do Cliente para efeitos de instruções (HB 07-06-2013). O AE penhorou o valor de €  218,95 em sede de IRS (HB 13-11-2013). E-mail do cliente - 15-11-2013 - para a AE a informar que foi pago o valor de € 2202,00 em numerario por conta da divida com pedido de reformulação de elementos para extinção da ação. E-mail do cliente para AE - 02-12-2013 - a reiterar o pedido anterior. E-mail da AE 12-12-2013 - com a indicação de que não se consegue citar o Executado na sequencia da penhora IRS. Na sequencia da articulação promovida pela Cliente, o AE citou o Executado em 13-12-2013. Ae informa da NAR Final - € 397,33 a ser pago ao AE e o valor de € 36,66 devido por juros compulsorios será liquidado pelo AE (HB 16-12-2013). Processamos o pagamento de € 36,66 via DAF (HB 02-04-2014). AE informa o valor da Conta do processo de € 522,28 dos quais € 397,33 estão por liquidar. Processamos o pagamento de € 36,66 via DAF a titulo de juros compulsorios (HB 03-04-2014). Comunicação AE a informar o pgto dos juros compulsorios e pedido de extinção da ação com FYI ao Cliente (HB 05-04-2014). Notificados da decisão do AE de extinção da acção (MSC 22-10-2014).</t>
  </si>
  <si>
    <t>PIGMENTOS MIX-PINTURA IMOVEIS</t>
  </si>
  <si>
    <t>310.380/10.5YIPRT</t>
  </si>
  <si>
    <t>29.09.10 Injunção WP fich 41.730  Foi aposta fórmula executória(RP17-01-2011)Processo encerrado(RP28-10-2011)</t>
  </si>
  <si>
    <t>Z. 7. - Sociedade Unipessoal, Lda.</t>
  </si>
  <si>
    <t>12004/10.0T2SNT</t>
  </si>
  <si>
    <t>Lançamento de processo (06.01.08 AS)Envio ficheiro injunção em lote.(RP05-12-2008) Envio de 2ª carta para devedor (13.03.09 MM) Requerimento executivo (19-05-2010VS)O SE juntou resultado pesquisas fase 1 em que não foram apurados bens susceptíveis de penhora, razão pelo que se proceder-se-á à penhora de bens móveis(RP08-07-2010) pedido de provisão (11-01-2011 - JS) instância interrompida. Requeremos certidão (31-05-2012 - JS)Foi entregue certidão à cliente - aguarda instruções para encerrar(RP20-10-2012)Processo encerrado(RP26-02-2013)Comunicação ao AE a requerer a desistência do processo(18-04-2013-PRS)</t>
  </si>
  <si>
    <t>R. A. S. - Construções, Lda.</t>
  </si>
  <si>
    <t>4722/12.5T2SNT</t>
  </si>
  <si>
    <t>Lançamento de processo (28.09.10 AS). Envio de 1ª carta para devedor (30.09.10 AS)Requerimento de injunção(RP17-12-2010)Foi aposta fórmula executória(RP25-02-2011) Requerimento Executivo (24-02-2012 - JS) SE notificou das pesquisas Fase 1. Bens encontram-se onerados, pelo que se procederá à penhora de bens móveis (27-06-2012 - JS)Requereu-se certidão para efeitos fiscais(15-02-2013-PRS))Foi entregue certidão à cliente - Aguarda instruções para encerrar(RP16-04-2013)Certidão movimentada - processo encerrado(RP03-05-2013)Apurada a inexistência de bens susceptíveis de penhora, comunicou-se ao AE a desistência da instância (17-05-2013-PRS)</t>
  </si>
  <si>
    <t>ANTONIO MANUEL DA CRUZ CARVALHO</t>
  </si>
  <si>
    <t>16027/13.0T2SNT</t>
  </si>
  <si>
    <t>Lançamento de processo (22-05-2013 - CC). E-mail do cliente com OK para avançarmos com ação executiva (HB 18-06-2013). Requerimento Executivo (HB 27-06-2013). E-mail para cliente com recibo de pagamento da taxa agravada paga a camara dos solicitadores (HB 05-08-2013). Fomos notificados pelo AE da informação do imovel que está onerada com 2 hipotecas e uma penhora, em complemento ao relatorio de fase 1 do qual consta um veiculo de 1990 livre de encargos, fato que transmitimos ao cliente (HB 22-10-2013). E-mail do Cliente com a informação do resultado da diligencia de penhora de bens moveis: valor € 1,250 = ACORDO-9 prestações (€250+8x€125)sendo mensais sucessivas inicio em 24/02/2014,está emigrado na Belgica, foi enviado contrato via CTT para a morada que forneceu (HB 22-02-2014). E-mail para Cliente com pedido de confimação de pagamento de 1/9 prestação (HB 08-03-2014). Email da Cliente a informar que o executado liquidou 7/9 prestações e que a 8ª será realizada em breve (MCS 30-09-2014). Email da Cliente a informar que foi liquidada a totalidade dos €1250 e que deve ser extinto o processo (MCS 22-10-2014). Email ao AE a solicitar emissão dos elementos necessários ao encerramento do processo (MCS 22-10-2014). Comunicação do AE com nota final no valor de €318,36 e DUC para pagamento de juros compulsórios de €13,45 - processado pagamento via DAF (MCS 23-10-2014). Requerimento a juntar comprovativo de pagamento de juros compulsórios (MCS 31-10-2014). Not. extinção (IPC 09-12-2014)</t>
  </si>
  <si>
    <t>M. Roldão &amp; Roldão, Lda.</t>
  </si>
  <si>
    <t>6915/09.3YIPRT</t>
  </si>
  <si>
    <t>Lançamento de processo (MM 18.11.08) Envio de 1ª carta a solicitar pagamento ou proposta nesse sentido (MM 21.11.08) Elaboração e envio de requerimento de injunção (TJ08.12.30)Foi aposta fórmula executória(RP19-05-2009)A cliente celebrou acordo de pagamento em 4 prestações, mediante a entrega de 4 cheques predatados da quantia de € 1.303,25 -processo suspenso para acordo(RP05-12-2011)A cliente confirmou boa cobrança dos cheques - processo encerrado(RP19-03-2012)</t>
  </si>
  <si>
    <t>1284/10.1TYLSB</t>
  </si>
  <si>
    <t>Lançamento de Processo(11.02.2011 IR).Apresentámos reclamação de créditos(RP25-02-2011)e-mail AI (21-06-2012 -JS)Requereu-se a certidão para efeitos fiscais (14-01-2013-PRS)Foi entregue certidão à cliente  - aguarda instruções para encerrar(RP07-04-2013)Certidão movimentada - processo encerrado(RP03-05-2013)</t>
  </si>
  <si>
    <t>CONTRUCOES JORGEMILAR, LDA</t>
  </si>
  <si>
    <t>1589/08.1TBPBL</t>
  </si>
  <si>
    <t>PAULO RUI LEAL NEVES</t>
  </si>
  <si>
    <t>6883/11.1TBLRA</t>
  </si>
  <si>
    <t>Lançamento de Processo(IR 04.08.2011)Foi oposta fórmula executória, pelo que enviámos 2ª carta ao devedor (19-08-2011 - ES) Requerimento executivo (26-12-2011 - JS)E-mail SE solicitando informações referentes ao estado do processo (04-06-2012 - JS)Insistimos com o SE, no sentido de apurar informações sobre as diligências efectuadas (06-08-2012 - JS). E-mail para cliente com recibo de pagamento da taxa agravada paga a camara dos solicitadores (HB 05-08-2013). fomos notificados pelo AE do relatorio de fase 1: CRA - 1 veiculo com reserva, 2 arrestos e penhora. CRP - predio urbano não pertence ao Executado (Adquirido pelo BES no ambito de ação executiva), 4 execuções no registo informatico - 2 pendentes, uma extinta por pgto e outra extinta por homologação e desistencia de instancia. Será agendada a penhora de bens moveis (HB 11-11-2013). Processo incluído na lista de incobráveis do AE. Enviada comunicação RIE+extinção+certidão (MA 26-06-2014). Notificados da decisão do AE da extinção da acção executiva (MCS 03-09-2014). Email da Cliente a informar que a certidão foi movimentada e a solicitar o encerramento do processo (MCS 30-09-2014).</t>
  </si>
  <si>
    <t>IVO MARQUES MARTINS</t>
  </si>
  <si>
    <t>793/11.0YXLSB</t>
  </si>
  <si>
    <t>120/13.1TBACB</t>
  </si>
  <si>
    <t>Rolimecano - Rep. Manutenção, Lda.</t>
  </si>
  <si>
    <t>11796/09.4THLSB</t>
  </si>
  <si>
    <t>Tribunal Pquena Instância Lisboa</t>
  </si>
  <si>
    <t>Lançamento de processo (02.07.09 MM) Carta ao devedor o informar da interposição de processo judicial caso não efectue o pagamento ou proposta de pagamento da dívida. (03.07.09 MM)A Advogada contactou a informar que os legais representantes tencionam honrar os seus compromissos, tendo a mesma missiva sido enviada à cliente para conhecimento(RP24-07-2009)Apurou-se que a sociedade foi dissolvida, razão pelo que se vai intentar acção contra os sócios(VS28-10-2009)De acordo com as instruções da cliente, foi intentada acção contra os sócios na pessoa do liquidatário(RP30-12-2009)Apresentámos PI aperfeiçoada(RP13-05-2010)Requerimento pronúncia Docs(RP12-05-2011)Encontra-se designada audiênca de julgamento para dia 29/02/2012 às 13h45(RP30-01-2012) AudiÊncia de Julgamento (RP29-02-2012)Foi enviada sentença à cliente que julga a acção improcedente(RP04-05-2012)Requerimento a reclamar custas de parte apresentadas(RP02-05-2012) Email da Cliente a solicitar encerramento do processo porque esta divida teve tratamento contabilístico (MCS 09-06-2014)</t>
  </si>
  <si>
    <t>Nuno Rodrigo GomesFeliciano</t>
  </si>
  <si>
    <t>1911/11.3TBMTJ</t>
  </si>
  <si>
    <t>Lançamento de Processo(IR 27.05.2011)  Foi oposta fórmula executória, pelo que enviámos 2ª carta ao devedor (31-05-2011 - ES)Requerimento executivo(RES28-07-2011)O SE procedeu à junção do resultado das pesquisas Fase 1 em que não foram apurados suspectíveis de penhora, pelo que irá ser agendada diligência penhora bens móveis(RP18-05-2012)Divida incobrável, tendo sido apresentada a respectiva desistência. Foi requerida certidão(PRS07-12-2012)Execução extinta(RP16-01-2016)Foi entregue certidão à cliente - aguarda instruções para encerrar(RP22-02-2013)A cliente deu instruções para encerrar - processo encerrado(RP28-03-2013)</t>
  </si>
  <si>
    <t>Hélio Manuel Alves Ventura</t>
  </si>
  <si>
    <t>6578/09.6TBVFX</t>
  </si>
  <si>
    <t>Lançamento de processo (27.08.09 AS)Requerimento executivo(VS22-12-2009)O SE informou que foi apurada entidade patronal e que foi a mesma notificada para penhora de 1/3 do vencimento encontrando-se aguardar devolução do AR(RP22-01-2010)O Executado já tem o vencimento penhorado à ordem de outro processo, tendo sido novamente a entidade patronal notificada para informar po terminus dos descontos(RP28-02-2010)O SE infomou que o Executado já tem salário penhorado à ordem de outro processo cujo termino se preve para 04/2012, razão pelo que irá ser agendada diligência de penhora(RP27-04-2010)O SE informou que a penhora de saldo bancário (BES) resultou negativa(RP31-01-2011)Na sequência da diligência penhora foi assumido pelo pai do Executado o pagamento da quantia de 2650 em 10 prestações  no valor de € 265 cada. A 1ª prestação foi paga. Requerimento de suspensão até Dez/2011(RP14-04-2011)Encontram-se pagas 8/12 prestações(RP05-12-2011)Foi solicitada NFH(RP19-12-2011)Foi enviada NFH para pagamento à cliente - processo encerrado(RP30-12-2011)</t>
  </si>
  <si>
    <t>Lapa &amp; Pinto - Construções, Lda.</t>
  </si>
  <si>
    <t>124137/12.8YIPRT</t>
  </si>
  <si>
    <t>Lançamento processo (CC 02.05.2012) Requerimento de Injunção (23-07-2012 - JS)Foi aposta formula executória(RP29-01-2013)A devedora foi declarada insolvente(RP05-02-2013)</t>
  </si>
  <si>
    <t>J.M.B.-UNIPESSOAL,LDA</t>
  </si>
  <si>
    <t>310.381/10.3YIPRT</t>
  </si>
  <si>
    <t>29.09.10 Injunção WP fich 41.730Foi aposta formula executória(RP24-11-2010) A aguardar instruções da cliente (27-02-2012 - JS). E-mail do cliente  -10-12-2013 - com a indicação para encerrarmos o dossier atenta a anulação contabilistica do valor em dívida, com o que cumprimos (HB 05-01-2014).</t>
  </si>
  <si>
    <t>Canalrio, Lda.</t>
  </si>
  <si>
    <t>524/12.7TBRMR</t>
  </si>
  <si>
    <t>Apresentámos reclamação de créditos(RP03-10-2012))O AI juntou relatório em que consta reconhecido o nosso crédito pelo valor reclamado(RP18-10-2012)Atenção dívida justificada  Divida justificada - não obstante o acompanhamento do processo até final, encerrámos o dossier no relatório(RP28-03-2013). Fomos notificados dos elementos de venda judicial dos bens apreendidos a favor da massa insolvente, fato do qual demos conhecimento ao cliente (HB 19-06-2013).</t>
  </si>
  <si>
    <t>4633/10.9T2SNT</t>
  </si>
  <si>
    <t>Lançamento de processo (06.01.08 AS)Envio ficheiro injunção em lote.(RP05-12-2008) Envio de 2ª carta para devedor (13.03.09 MM)Requerimento executivo(RP24-02-2010)O SE untou resultado pesquisas fase 1 em que apenas foram apurados viaturas oneradas com reservas de propriedade, cujas entidades mantêm interesse na mesma, bem como penhoradas, pelo que irá ser agendada diligência de penhora bens móveis(RP20-01-2011) Instância interrompida. Iremos requerer certidão(27-06-2012 - JS) Requeremos certidão (03-10-2012 - RP)Foi entregue certidão à cliente - aguarda instruções para encerrar(RP24-01-2013)A cliente deu instruções para encerrar - processo encerrado(RP28-03-2013)</t>
  </si>
  <si>
    <t>ANTONIO FORTUNATO MARTINS MOURINHO</t>
  </si>
  <si>
    <t>233/11.4TBRDD</t>
  </si>
  <si>
    <t>Lançamento de Processo(IR 27.05.2011) Foi oposta fórmula executória, pelo que enviámos 2ª carta ao devedor (31-05-2011 - ES)Requerimento executivo(RP04-08-2011)E-mail SE solicitando informações referentes ao estado do processo (19-05-2012 - JS)Insistimos com o SE, no sentido de apurar informações sobre as diligências efectuadas (06-08-2012 - JS). Revalidação de referencias para efeitos de pagamento de fase 1 (HB 05-09-2013) Email da Cliente a solicitar devolução do processo físico para proposta de anulação (MCS 30-05-2014) Email da Cliente a informar da anulação contabilística do saldo e a solicitar o encerramento do processo (MCS 15-07-2014).Aguarda extinção por falta de pagamento ao AE - saldo anulado, desinteresse no prosseguimento da execução (IPC 19-03-2015). Not. extinção (IPC 27-04-2015)</t>
  </si>
  <si>
    <t>H.C.R. - Representação de Equipamentos Infantis, Unipessoal, Lda.</t>
  </si>
  <si>
    <t>19400/09.4T2SNT</t>
  </si>
  <si>
    <t>Lançamento de Processo (MM 09.06.08)Carta para o vosso cliente a solicitar o pagamento do valor da dívida ou proposta nesse sentido (MM 18.06.08)Recepcionamos proposta de pagamento da colega que vos remetemos para apreciação (€ 1611,82 em 5 prestações mensais) (AA 10.07.08)De acordo com as vossas instruções informamos a advogada do vosso cliente da aceitação da proposta nos termos indicados (AA 23.07.08)Na ausência de resposta ao N/fax enviámos requerimento de injunção.(JDG 17/12/2008)Envio de 2ª carta para devedor (14.04.2009 MM)Na auseência de proposta do devedor, enviámos requerimento executivo(RP23-06-2009)o SE enviou resultado das pesquisas iniciais - o executado não aufere qq rendimento, não possui imóveis ou viaturas. Assim oportunamente vai ser agendada diligência de penhora(RP31-08-2009)Encontra-se agendada diligência de penhora para dia 13/10/2009(RP13-10-2009)Na sequência da diligência de penhora e tendo conseguido chegar à fala com o sócio da empresa este informou não ter capacidade para liquidar a divida, contudo indicou créditos, cujos sociedades foram notificadas pelo SE(RP23-10-2009)O Se informou que procedeu à citação para indicação de bens à penhora, encontrando-se aguardar respectivo AR(RP04-05-2010)O SE juntou aos autos comprovativo citação efectuada nos termos do art.833/5 na pessoa do legal representante(RP04-06-2010)Execução extinta(RP28-02-2011)Foi requerida certidão(RP04-03-2011)Foi entregue certidão à cliente - processo encerrado(RP18-05-2011)</t>
  </si>
  <si>
    <t>N.B.P.-INST.REDES GAS,UNIP.LDA</t>
  </si>
  <si>
    <t>310.549/10.2YIPRT</t>
  </si>
  <si>
    <t>29.09.10 Injunção WP fich 41.731 Foi aposta formula executória(RP25-11-2010)De acordo com as instruções da Cliente, encerrámos dossier(RP30-12-2011)</t>
  </si>
  <si>
    <t>F.GUERRA-EMPREENDIMENTOS IMOBILIARIOS,LDA</t>
  </si>
  <si>
    <t>2219/14.8TBLRA</t>
  </si>
  <si>
    <t>A M ESCALEIRA UNIPESSOAL,LDA</t>
  </si>
  <si>
    <t>436301/08.0YIPRT</t>
  </si>
  <si>
    <t xml:space="preserve">Lançamento de processo (06.01.08 AS)Envio ficheiro injunção em lote.(RP05-12-2008)Envio calculo do valor total em dívida(RP22-04-2009)Foi aposta fórmula executória(RP19-05-2009) A aguardar instruções da cliente quanto à instauração da acção executiva (29-02-2012 - JS). e-mail do cliente com a instrução de que o processo seguirá para anulação, pelo que deveremos devolver o mesmo, atualizando a informação no estado - p. anulação e situação - pendente (HB 11-09-2013). Preparação da remessa do processo para o cliente (HB 04-10-2013). Cliente levantou o processo na PRA (HB 07-10-2013). E-mail do cliente com a informação de ter sido movimentado e anulado o saldo, com a indicação de deve figurar o estado como certidão e a situação como encerrado (HB 29-10-2013) </t>
  </si>
  <si>
    <t>Espaços Medidos, Fáb. Móveis, Lda.</t>
  </si>
  <si>
    <t>1377/08.5TBMGR</t>
  </si>
  <si>
    <t>Lançamento de Processo (MM 14.10.08) Uma vez que o crédito da Wurth se encontra reconhecido, requeremos certisão para efeitos fiscais (16.10.08TG)Foi proferida sentença de verificação e graduação de créditos.(RP16-01-2009)Foi entregue certidão à cliente - Não obstante o acompanhamento do processo de insolvência até final, encerrámos o processo no relatório(RP22-04-2010)</t>
  </si>
  <si>
    <t>ELIAS SILVESTRE ROSARIO FERREIRA</t>
  </si>
  <si>
    <t>7158/11.1TCLRS</t>
  </si>
  <si>
    <t>Lançamento de Processo(IR 27.05.2011)Foi oposta fórmula executória, pelo que enviámos 2ª carta ao devedor (05-08-2011 - ES)Requerimento executivo(RP18-09-2011)O Se procedeu à penhora de uma viatura(RP04-04-2012) E-mail SE no sentido de apurar estado do processo (07-08-2012 - JS)A Cliente celebrou directamente acordo de pagamento em 10 prestações no valor de € 156,63, a primeira com vencimento em 05/11/2012 e a ultima em 05/08/2013(RP31-10-2012). Na sequência de e-mail do AE com pedido de ponto de situação dos pgtos, e-mail de resposta com o prazo de 15-11-2013 para efeitos de controlo da situação, considerando que todas as prestações (cada uma no valor de € 156,63) se venceram em 05-08-2013 (HB 10-11-2013). E-mail do cliente com a informação da liquidação integral do valor de € 1566,21 (HB 28-11-2013). E-mail para AE com pedido de elementos para extinção da ação, com a menção do prazo de 17-12-2013 para controlo da situação (HB 02-12-2013). novo e-mail para AE com pedido de elementos para encerrarmos o dossier (HB 17-12-2013). Comunicação ao AE com pgto de juros compulsorios de € 60,45 e pedido de extinção por pagto da ação (HB 18-12-2013). AE notificou-nos da extinção da ação executiva. ENCERRAMENTO DO DOSSIER.</t>
  </si>
  <si>
    <t>Voltaplaina - Vidros e Transformação, Lda.</t>
  </si>
  <si>
    <t>7841/13.7T2SNT</t>
  </si>
  <si>
    <t>Lançamento de processo (14.07.09 AS) Carta ao devedor o informar da interposição de processo judicial caso não efectue o pagamento ou proposta de pagamento da dívida. (14.07.09 AS)Requerimento de injunção(VS22-10-2009Foi aposta formula executória(RP06-04-2010)Envio de 2ª carta para devedor (08.04.10 MM) A aguardar instruções da cliente quanto à instauração da acção executiva (29-02-2012 - JS)Requerimento executivo(PRS26-03-2013). Relatório de fase 1: Registo informático: sem execuções. Lista pública: não consta. CRA: 1 viatura onerada com penhoras. Finanças - sem imóveis. Parecer: diligência externa (HB 05-03-2014).  Processo incluído na lista de incobráveis do AE. Enviada comunicação RIE+extinção+certidão (MA 30-06-2014). Notificados de comunicação do AE de extinção (MCS 21-07-2014)  Email da Cliente a informar que a certidão foi movimentada e a solicitar o encerramento do processo (MCS 30-09-2014).</t>
  </si>
  <si>
    <t>LUIS MIGUEL FERNANDES MARTINS</t>
  </si>
  <si>
    <t>11678/11.0T2SNT</t>
  </si>
  <si>
    <t>Apresentámos reclamação de créditos(RP25-10-2011)A cliente confirmou transferência de € 1.237,27 conforme intenção já trasmitida em anterior contacto pelo mandatário do Insolvente - processo encerrado(RP23-12-2011). Fomos notificados da sentença de encerramento do apenso de reclamação de créditos, face ao encerramento dos autos da ação principal (HB 25-10-2013).</t>
  </si>
  <si>
    <t>11683/10.3T2SNT</t>
  </si>
  <si>
    <t>Execução injunção pendente até instruções da Wurth 19-11-08. Carta intimidatória prévia à execução 9-12-08. Requerimento executivo (VS17-05-2010)O SE juntou resultados fase 1 em que foram apurados bens, pelo que se aguarda posição da cliente qt à penhora dos mesmos(RP25-11-2010)A cliente informou directamente o SE que pretende a realizar a diligência de penhora e posteriormente pondera penhora de imóvel(RP16-09-2011)O Executado foi declarado insolvente(RP25-10-2011)Processo encerrado(RP23-12-2011)</t>
  </si>
  <si>
    <t>Diferentemente em Pedra, Lda</t>
  </si>
  <si>
    <t>422/10.9TYLSB</t>
  </si>
  <si>
    <t>Lançamento de Processo(IR 21.04.2011)iremos requerer certidão (27-06-2012) Requeremos certidão (01-08-2012 - JS). Receção da certidão, verificação das menções e instrução da mesma com os elementos que justificam a incobrabilidade do crédito para remessa para o Cliente (MCS/ HB 27-06-2014). Email da Cliente a informar que a certidão foi movimentada pelos auditores e que o processo pode ser encerrado (MCS 15-07-2014).</t>
  </si>
  <si>
    <t>JONALUZ II-INSTALACAO COMERCIO</t>
  </si>
  <si>
    <t>310.383/10.0YIPRT</t>
  </si>
  <si>
    <t>29.09.10 Injunção WP fich 41.730  Foi aposta fórmula executória(RP17-01-2011)De acordo com as instruções da Cliente, encerrámos dossier(RP30-12-2011)</t>
  </si>
  <si>
    <t>Remorin - Remodelação de Interiores, Lda.</t>
  </si>
  <si>
    <t>21972/11.4T2SNT</t>
  </si>
  <si>
    <t>Lançamento de Processo(IR 27.05.2011)Foi oposta fórmula executória, pelo que enviámos 2ª carta ao devedor (05-08-2011 - ES)Requerimento executivo(RP18-09-2011)O SE procedeu á junção do resultado das pesquisas Fase 1 em que não foram apurados bens passíveis de penhora, pelo que vai ser agendada diigência penhora de bens móveis(RP14-12-2011)E-mail SE solicitando informações referentes ao estado do processo (19-05-2012 - JS)Insistimos com o SE, no sentido de apurar informações sobre as diligências efectuadas (06-08-2012 - JS). Processo incluido na lista de incobraveis de AE. Viatura com matricula: 07-27-TO com penhora e com seguro. Parecer: Requerimento a solicitar inserção no RIE + certidão + extinção (17-02-2014 MNS). Processo incluído na lista de incobráveis do AE. Enviada comunicação ao AE: RIE+extinção+certidão (MA 25-06-2014). Notificados da decisão do AE de extinção (MCS 30-7-2014).  Email da Cliente a informar que a certidão foi movimentada e a solicitar o encerramento do processo (MCS 30-09-2014).</t>
  </si>
  <si>
    <t>VITOR JORGE VIOLANTE DIAS</t>
  </si>
  <si>
    <t>108533/09.0YIPRT</t>
  </si>
  <si>
    <t>Lançamento de Processo(IR 27.05.2011)  Foi oposta fórmula executória, pelo que enviámos 2ª carta ao devedor (31-05-2011 - ES)Acordo de pagamento em prestações mensais 50€ encontrando a 1ª já paga(RP07-07-2011)Interpelação devedor(JS29-06-2012) contacto executado: 960278449 Até á data não foi possível recuperar qualquer outro montante, pelo que colocámos o processo pendente para proposta de calendarização atento o valor em dívida(RP03-05-2013). e-mail do cliente com a instrução de que o processo seguirá para anulação, pelo que deveremos devolver o mesmo, atualizando a informação no estado - p. anulação e situação - pendente (HB 11-09-2013). Preparação da remessa do processo para o cliente (HB 04-10-2013). Cliente levantou o processo na PRA (HB 07-10-2013). E-mail do cliente com a informação de ter sido movimentado e anulado o saldo, com a indicação de deve figurar o estado como certidão e a situação como encerrado (HB 29-10-2013). Na sequência da instrução do cliente, alteramos o campo estado: anulação cliente e situação: encerrado (CR 02-12-2013).</t>
  </si>
  <si>
    <t>Climafacial - Canalizações Unipessoal, Lda.</t>
  </si>
  <si>
    <t>349211/09.1YIPRT</t>
  </si>
  <si>
    <t xml:space="preserve">Lançamento de processo (14.07.09 AS) Carta ao devedor o informar da interposição de processo judicial caso não efectue o pagamento ou proposta de pagamento da dívida. (14.07.09 AS)Requerimento de injunção(VS22-10-2009)Foi aposta formula executória(RP02-02-2010)Envio de 2ª carta para devedor (05.02.10 MM)De acordo com as instruções da cliente, encerrámos o processo porquanto o devedor terá pago a quantia total em dívida(RP23-02-2010) </t>
  </si>
  <si>
    <t>304/13.2TYLSB</t>
  </si>
  <si>
    <t>Lançamento processo (CC 11-03-2013)Reclamação de Créditos(19-03-2013-PRS). E-mail do cliente com a informação de que não foi alcançado qualquer acordo entre o devedor e os credores (HB 01-08-2013). Uma vez que não foi alcançado acordo no ambito do PER e a Devedora seguiu para Insolvencia, encerramos a presente linha no relatorio (HB 01-01-2014).</t>
  </si>
  <si>
    <t>Carlos Alberto Reis Silva</t>
  </si>
  <si>
    <t>119409/12.4YIPRT</t>
  </si>
  <si>
    <t>Lançamento processo (CC 02.05.2012) Requerimento de Injunção (23-07-2012 - JS))A esposa do cliente pagou capital e taxa de jutsiça  - processo encerrado(RP26-09-2012)</t>
  </si>
  <si>
    <t>CESAR BACALHAU NUNES CONSTRUÇÃ CIVIL UNIPESSOAL LDA</t>
  </si>
  <si>
    <t>27858/13.0T2SNT</t>
  </si>
  <si>
    <t>Lancamento processo (IR 13.02.2012) Requerimento de Injunção (02-04-2012 - JS)Foi aposta formula executória(RP06-06-2012)Envio de 2.ª Carta(JR07-01-2013)Na sequência do envio da 2ª carta colocámos o processo pendente e disso foi informada a cliente(RP30-04-2013). Requerimento Executivo (HB 24-11-2013). AE notificou-nos da fase 1: Executada não consta no registo informático, nem da lista pública - 1 entidades bancárias: BES e CCA da Costa. Não existem quaisquer bens apurados nas consultas feitas. (HB 07-01-2014); E-mail a AE com indicação para penhorar contas bancárias (03-02-2014 MNS). Notificados de comunicação do AE a informar que as contas bancárias não têm saldo penhorável (MCS 23-04-2014). Processo incluído na lista de incobráveis do AE. Enviada comunicação RIE+Extinção+Certidão (MA 02-07-2014).  Notificados de comunicação do AE aos autos a solicitar inserção no RIE e da decisão de extinção (MCS 16-07-2014).  Email da Cliente a informar que a certidão foi movimentada e a solicitar o encerramento do processo (MCS 30-09-2014). Fatura CS penhora bancária negativa no valor de € 25,09 (IPC 05-01-2015). Recebido recibo CS (IPC 20-03-2015)</t>
  </si>
  <si>
    <t>FOUR M ALUMINIOS-UNIPESSOAL,LD</t>
  </si>
  <si>
    <t>1640/13.3TBTVD</t>
  </si>
  <si>
    <t>Lançamento de processo (01/07/2013 - CC). Reclamação de Créditos (CR 04-07-2013).  Fomos notificados da ata de assembleia de credores, na qual a AI se pronunciou pelo encerramento por IMI (HB 04-09-2013). Fomos notificados da relação definicitva dos créditos no qual consta o valor € 320,94 que coincide com o valor reclamado (HB 26-09-2013). Fomos notificados pelo Tribunal de que foi proposto pelo AI o encerramento da insolvencia por IMI (HB 17-10-2013). Fomos notificados pelo Tribunal da Sentença de encerramento do apenso de reclamação de creditos por inutilidade superveniente da lide, face ao encerramento por IMI. Requerimento de Certidão para efeitos fiscais - novo modelo aprovado (HB 16-12-2013). Receção da certidão, conferência das menções com elementos que justificam a incobrabilidade de acordo com exigências de auditores, remessa para o Cliente (HB 10-03-2014). Certidão enviada e movimentada pelo Cliente (MCS 01-04-2014).</t>
  </si>
  <si>
    <t>AMADEU MELO DOS SANTOS - UNIPESSOAL, LDA</t>
  </si>
  <si>
    <t>436303/08.7 YIPRT</t>
  </si>
  <si>
    <t>Lançamento de processo (06.01.08 AS)Envio ficheiro injunção em lote.(RP05-12-2008)Foi aposta fórmula executória(RP19-05-2009) A aguardar instruções da cliente quanto à instauração da acção executiva (29-02-2012 - JS);Atento o tempo decorrido desde a obtenlção do titulo executivo iniciamos diligencias com vista à aferição de bens por parte do executado (MNS 30.12.13) Pesquisas para dar entrada de requerimento executivo: empresa cessou actividade/liquidação (28-02-2014 MNS)</t>
  </si>
  <si>
    <t xml:space="preserve">Ricardo Manuel Cordeiro Tomás </t>
  </si>
  <si>
    <t>366/10.4TBPTG</t>
  </si>
  <si>
    <t>Lançamento de processo (07.01.09 MM) Carta ao devedor o informar da interposição de processo judicial caso não efectue o pagamento ou proposta de pagamento da dívida.(26.01.2009 MM)(Requerimento de Injunção13-04-2009AD),Foi aposta fórmula executória(RP10-06-2009)Na sequência do envio da segunda carta colocámos o processo pendente aguardar instruções quanto à execução(RP01-10-2009)Requerimento executivo(VS28-04-2010)O SE procedeu á junção do resultado das pesquisas Fase 1 em que não foram apurados bens susceptíveis de penhora, pelo que será agendada diligência penhora bens móveis(RP22-02-2011)Tendo em consideração que todas as diligências se frustraram e não sendo conhecidos outros bens, foi enviado email a solicitar a citação para indicação de bens à penhora. Foi requerida certidão para efeitos fiscais(RP03-10-2011)Certidão passada(RP14-10-2011)Foi entregue certidão à cliente - processo encerrado(RP20-12-2011)</t>
  </si>
  <si>
    <t>INAG-COM.MAT.CONSTRUCAO,LDA</t>
  </si>
  <si>
    <t>310.385/10.6YIPRT</t>
  </si>
  <si>
    <t>29.09.10 Injunção WP fich 41.730 Foi aposta fórmula executória(RP06-01-2011)Na sequência da declaração de insolvência encerrámos dossier e atribuimos nova ref. W.R.560(RP07-03-2011)</t>
  </si>
  <si>
    <t>Universo Azul - Pintura e Restauro, Lda.</t>
  </si>
  <si>
    <t>6855/09.6YIPRT</t>
  </si>
  <si>
    <t>Lançamento de processo (MM 18.11.08) Envio de 1ª carta a solicitar pagamento ou proposta nesse sentido (MM 21.11.08) Elaboração de Injunção (JDG 29.12.2008)Foi nomedado SE para proceder á citação por contacto pessoal na sequência da frustração da citação postal(RP10-09-2009)Foi nomedado SE para proceder á citação por contacto pessoal na sequência da frustração da citação postal(RP28-02-2010)Requerimento citação edital(RP19-11-2010). Pagamento devido pela citação edital (AS 14.01.11). Requerimento a juntar taxa de justiça subsequente (AS 28.03.11)Audiência de julgamento em que foi proferida de imediato sentença que julgou procedente o nosso pedido e condenou o Réu ao pagamento da quantia peticionada(RP05-07-2011)Conta de custas responsabilidade da Ré(RP13-10-2011)Foi requerida certidão para efeitos fiscais(JS15-11-2011) Foi entregue certidão à cliente - processo encerrado(RP27-12-2011)</t>
  </si>
  <si>
    <t>Majoratio - Gestão e Investimentos Unipessoal, Lda.</t>
  </si>
  <si>
    <t>194866/08.2 YIPRT</t>
  </si>
  <si>
    <t>Lançamento de Processo (MM 09.06.08)Carta para o vosso cliente a solicitar o pagamento do valor da dívida ou proposta nesse sentido (MM 18.06.08)Atento o silêncio do vosso cliente demos entrada da injunção (AA 11.07.08). Requerimento a juntar taxa de justiça inicial (AS 16.01.09)Notificados para o efeito, identificamos o legal representante para este ser citado(RP25-03-2009)Requerimento em que se informa outra morada do legal representante e da sede(RP01-10-2009)Notificados da frustração da citação postal, requeremos pesquisas para apurar paradeiro(RP11-11-2009)Foi nomeado SE para proceder à citação do legal representante por contacto pessoal(RP17-11-2009)Não foi possível obter comprovativo do pagamento da provisão junto da cliente, e no prazo, informámos o Tribunal que por lapso tal pedido do SE não tinha sido processado e que iriamos proceder ao seu pagamento(RP15-03-2010)Insisti cliente pelo pagamento provisão(RP25-03-2010)O SE juntou aos autos certidão de citação negativa em virtude do citando ter paradeiro desconhecido(RP19-05-2010)Requerimento citação edital(RP22-06-2010). Pagamento devida pela citação (AS 20.12.10). Junção de taxa de justila subsequente (AS 07.03.11)Audiência de julgamento que condena a Ré no pedido(RP06-06-2011)Conta de custas responsabilidade da Ré(RP26-09-2011)Foi requerida certidão para efeitos fiscais(JS15-11-2011)Foi entregue certidão à cliente - processo encerrado(RP15-02-2012)</t>
  </si>
  <si>
    <t>CONEXEL,LDA</t>
  </si>
  <si>
    <t>310.560/10.3YIPRT</t>
  </si>
  <si>
    <t>29.09.10 Injunção WP fich 41.731Processo encerrado(RP28-10-2011)</t>
  </si>
  <si>
    <t>Onamitul, Lda.</t>
  </si>
  <si>
    <t>144/09.3TBCUB</t>
  </si>
  <si>
    <t>Apresentámos reclamação créditos(RP07-09-2009)O AI juntou relatório em que consta o nosso crédito pelo valor reclamado(RP22-09-2009)O AI juntou requerimento em que considera a insolvência como fortuita(RP04-11-2009)O processo de insolvência foi encerrado(RP20-11-2009)Foi entregue certidão à cliente - Processo encerrado(RP29-06-2010)</t>
  </si>
  <si>
    <t>I.H.T. - Imobiliária Hotelaria e Turismo, Lda.</t>
  </si>
  <si>
    <t>1083/09.3TMSNT</t>
  </si>
  <si>
    <t>03-06-209</t>
  </si>
  <si>
    <t>Lançamento de Processo (MM 09.06.08)Carta para o vosso cliente a solicitar o pagamento do valor da dívida ou proposta nesse sentido (MM 18.06.08)Atento o silêncio do vosso cliente demos entrada da injunção (AA 11.07.08)Envio de 2ª carta para devedor (04.11.2008 MM) Elaboração de requerimento executivo (JDG 18-12-2008)Na sequência da diligência de penhora a 28/05 o legal representante compromete-se a liquidar a dívida em 3 prestações ( a 1ª de € 1000; a 2ª de € 500 e a 3ª de € 600) até 30/07/(RP29-05-2009)O sócio apenas liquidou € 500 por conta da dívida(RP05-06-209)Foi enviado email ao SE a informar incumprimento definitivo do acordo, solicitando pesquisas no sentido de apurar outros bens suspectiveis de penhora para em caso negativo se ponderar a repetição da diligência de penhora, explicando o motivo pelo atraso na NFH enviada em Julho(RP23-10-2009)Tendo em consideração que todas as diligências se frustraram e não sendo conhecidos outros bens, foi enviado email a solicitar a citação para indicação de bens à penhora. Foi requerida certidão para efeitos fiscais(RP30-09-2011) Certidão passada e entregue à Cliente. Processo encerrado (21-06-2012 - JS)Comunicação ao AE para desistência do processo(18-04-2013-PRS). Enviada comunicaçao ao AE a extinguir o processo (21-02-2014 MNS) Requerida certidão para efeitos fiscais ao Tribunal por indicação da Cliente (MA 16-04-2014) Notificados de comunicação do AE de extinção do processo (MCS 17-04-2014).  Email da Cliente a informar que a certidão foi movimentada em 2012 e que o relatório pode ser encerrado em conformidade (MCS 23-06-2014).</t>
  </si>
  <si>
    <t>DOBRALUCRO - UNIPESSOAL,LDA</t>
  </si>
  <si>
    <t>55044/09.7YIPRT</t>
  </si>
  <si>
    <t xml:space="preserve">Lançamento de processo (MM 18.11.08) Envio de 1ª carta a solicitar pagamento ou proposta nesse sentido (MM 21.11.08)Registámos a informação que o devedor liquidou apenas o montante de capital, pelo que enviámos carta a reclamar o montante em dívida.(RP12-12-2008)De acordo com as V. Instruções, instauramos injunção(RP19-02-2009)Já foi aposta fórmula executória(RP10-06-2009)Na sequência do envio da segunda carta colocámos o processo pendente aguardar instruções quanto à execução(RP01-10-2009) A aguardar instruções da cliente quanto à instauração da acção executiva (29-02-2012 - JS). e-mail do cliente com a instrução de que o processo seguirá para anulação, pelo que deveremos devolver o mesmo, atualizando a informação no estado - p. anulação e situação - pendente (HB 11-09-2013). Preparação da remessa do processo para o cliente (HB 04-10-2013).Cliente levantou o processo na PRA (HB 07-10-2013). E-mail do cliente com a informação de ter sido movimentado e anulado o saldo, com a indicação de deve figurar o estado como certidão e a situação como encerrado (HB 29-10-2013) </t>
  </si>
  <si>
    <t>Macoiberica - Mat. Construção e Decoração, Lda.</t>
  </si>
  <si>
    <t>761/09.1TBTNV</t>
  </si>
  <si>
    <t>Lançamento de processo (03.02.10 MM)Apresentámos reclamação créditos(VS25-02-2010)O processo de insolvência foi encerrado Foi requerida certidão(VS21-05-2010)Foi entegue certidão à cliente - processo encerrado(RP15-12-2010)</t>
  </si>
  <si>
    <t>ADRIANO MATIAS MENDEIROS</t>
  </si>
  <si>
    <t>310.562/10.0YIPRT</t>
  </si>
  <si>
    <t>29.09.10 Injunção WP fich 41.731 Foi aposta formula executória(RP25-11-2010)O cliente pagou o valor em dívida - processo encerrado(RP09-12-2010)</t>
  </si>
  <si>
    <t>Sugestão Radical - Remodelação e Decoração Unipessoal, Lda.</t>
  </si>
  <si>
    <t>14118/09.0T2SNT</t>
  </si>
  <si>
    <t xml:space="preserve">Lançamento de processo (MM 08.02.08) Envio de 1ª carta para devedor (MM 12.02.08) Requerimento Injunção (JP 09.08.2008)Envio de 2ª cart apra devedor (26.01.09 MM) (Requerimento Executivo08-04-2009AD)Foi enviado requerimento para junção do título executivo correcto já que fomos alertados pelo SE que havia um lapso no requerimento executivo(RP15-05-2009)Na sequência da notificação do SE para informamos contas bancárias, indicamos a conta do BPN(VS07-10-2009)O SE citou o executado para pagar ou opor-se à execução(RP15-02-2011) Instância interrompida. Requeremos certidão (27-06-2012 - JS)Certidão levantada(RP02-10-2012)Foi entregue certidão à cliente - Aguarda instruções para encerrar(RP13-12-2012)Processo encerrado(RP26-02-2013). O AE notificou-nos da extinção da ação (HB 28-01-2014). Aguardamos NAR para N. conferencia. O AE notificou-nos da extinção da ação com NAR: não há valores a liquidar ao AE (HB 24-02-2014). ENCERRAMENTO DO PROCESSO </t>
  </si>
  <si>
    <t>Transportes António Varatojo, Unipessoal, Lda.</t>
  </si>
  <si>
    <t>2504/09.0TBPBL</t>
  </si>
  <si>
    <t>Apresentámos reclamação de créditos (VS11-06-2010) Recepcionamos relatório com lista de credores na qual consta o credito reconhecido pelo valor reclamado (VS22-06-2010) Recebida notificação do tribunal - na sequencia da assembleia de credores o AI propôs o encerramento do processo por insuficiência da massa (19-07-2010)O processo de insolvência foi encerrado(RP09-09-2010)Julgamento qualificação de insolvência Insolvência considerada culposa(RP14-10-2011)</t>
  </si>
  <si>
    <t>31063/09.2T2SNT</t>
  </si>
  <si>
    <t>Lançamento de processo (27.08.09 AS)Requerimento executivo (VS16-11-2009)A sociedade encontra-se insolvente Foi requerida certidão(RP27-07-2010)Foi entregue certidão à cliente - processo encerrado(RP11-01-2011)</t>
  </si>
  <si>
    <t>1044/11.2TBACB</t>
  </si>
  <si>
    <t>MAISVIGAS - CONSTRUÇÃO EDIFÍCIOS COBERTURAS, LDA</t>
  </si>
  <si>
    <t>917/14.5T2SNT</t>
  </si>
  <si>
    <t>Enviada carta de cobrança 19-03-08 Requerimento de injunção 29-09-08Requerido citado com AR 5-12-08Foi aposta fórmula executória(RP19-05-2009) A aguardar instruções da cliente quanto à instauração da acção executiva (29-02-2012 - JS). Verificação do dossier para avançarmos com a ação executiva: OK (HB 08-12-2013).; Requerimento Executivo (MNS 03-01-2014). Recebido relatorio fase 1: Reg. Informático de Execuções: consta 1 execução extinta por inexistência de bens. CRA: 21-53-FN, livre mas sem seguro. 73-39-IE, regista 2 penhoras. IO-12-60, livre mas sem seguro. Finanças: não possui imóveis. Lista Pública de Execuções: não consta. Parecer: Incobrável salvo diligência no local. (05-03-2014 MNS)Processo incluído na lista de incobráveis do AE. Enviada comunicação ao AE RIE+extinção+certidão (MA  01-07-2014).  Notificados de comunicação do AE aos autos a solicitar inserção no RIE e da decisão de extinção (MCS 16-07-2014).  Email da Cliente a informar que a certidão foi movimentada e a solicitar o encerramento do processo (MCS 30-09-2014).</t>
  </si>
  <si>
    <t>Amplitrust - Construção Civil e Obras Públicas, Unipessoal, Lda.</t>
  </si>
  <si>
    <t>34665/09.3T2SNT</t>
  </si>
  <si>
    <t>Lançamento de processo. (14.09.09 MM) Carta ao devedor o informar da interposição de processo judicial caso não efectue o pagamento ou proposta de pagamento da dívida.(30.09.09 MM)Requerimento executivo(TSJ22-12-2009)O SE enviou resultado pesquisas Fase 1 em que não foram apurados bens penhoráveis, razão pelo que oportunamente se vai agendar diligência de penhora de bens móveis(RP29-01-2010)O Se juntou auto de diligência negativo (02/06/2010) em virtude de ninguém se encontrar no local(RP07-09-2010)Na sequência de diligência de penhora negativa, solicitámos citação para indicação de bens. Foi requerida certidão(RP24-05-2011)Foi entregue certidão à cliente - processo encerrado(RP03-08-2011)Comunicação ao AE a requerer a desistência do processo(18-04-2013-PRS)</t>
  </si>
  <si>
    <t>Nuno José Gandum Mourão</t>
  </si>
  <si>
    <t>543/12.3TBPTG</t>
  </si>
  <si>
    <t>Lançamento processo (CC 14.05.2012) Requerimento Executivo (22-06-2012 - JS)Notificação resultado das pesquisas Fase 1 - será agendada diligência penhora bens móveis(RP17-10-2012); Comunicaçao AE a solicitar penhora de bens moveis (20-02-2014 MNS)  Processo incluído na lista de incobráveis do AE. Enviada comunicação RIE+extinção+certidão (MA 26-06-2014).  Notificados de comunicação do AE aos autos a solicitar inserção no RIE e da decisão de extinção (MCS 16-07-2014).  Email da Cliente a informar que a certidão foi movimentada e a solicitar o encerramento do processo (MCS 30-09-2014).</t>
  </si>
  <si>
    <t>LC.SOBRINHOS-CONTRUCAO REPAR.</t>
  </si>
  <si>
    <t>310563/10.8YIPRT</t>
  </si>
  <si>
    <t>29.09.10 Injunção WP fich 41.731 Foi aposta fórmula executória(RP24-01-2011)Enviámos 2ª carta (22-06-2012). E-mail do cliente com pedido de confirmação de existencia de dossier fisico na PRA (HB 15-10-2013). Email da Cliente a informar que decidiram anular este saldo  e que devemos encerrar o dossier fazendo a manutenção no relatório (MCS 06-05-204).</t>
  </si>
  <si>
    <t>Sacilarme - Unipessoal, Lda.</t>
  </si>
  <si>
    <t>20111/12.9T2SNT</t>
  </si>
  <si>
    <t>Lançamento de processo (11.12.09 MM) Carta ao devedor o informar da interposição de processo judicial caso não efectue o pagamento ou proposta de pagamento da dívida. (14.12.09 MM)Requerimento injunção(VN23-12-2009)Foi aposta formula executória(RP13-05-2010) A aguardar instruções da cliente quanto à instauração da acção executiva (29-02-2012 - JS)Requerimento executivo(RP09-08-2012)O SE procedeu à junção do resultado das pesquisas Fase 1 em que não foram encontrados bens susceptíveis de penhora, pelo que será agendada diligência de penhora bens móveis(RP12-02-2013). Processo incluido na lista de incobraveis de AE. Não tem bens susceptiveis de penhora. Parecer: Requerimento a solicitar inserção no RIE + certidão + extinção (17-02-2014 MNS) Notificados de comunicação do AE de extinção da acção executiva (MCS 20-06-2014). Email da Cliente a informar que recebeu a certidão directamente do AE e que será tratado contabilísticamente pelos Auditores no próximo mês (MCS 23-06-2014). Email da Cliente a informar que a certidão foi movimentada pelos auditores e que podemos encerrar o processo (MCS 15-07-2014).</t>
  </si>
  <si>
    <t>107398/12.0YIPRT</t>
  </si>
  <si>
    <t>Requerimento desistência para obstar à distrubuição(RP25-10-2012). Encerramento da presente linha no relatorio, atenta a informação da insolvencia, com lançamento do prazo de 16-01-2014 para verificar o estado do requerimento de desistência feito (HB 01-01-2014).</t>
  </si>
  <si>
    <t>214561/10.0YIPRT</t>
  </si>
  <si>
    <t>Lançamento de processo. (29.04.2010 MM) Carta ao devedor o informar da interposição de processo judicial caso não efectue o pagamento ou proposta de pagamento da dívida. (03.05.10 MM) Injunção (VS09-06-2010)Foi aposta fórmula executória(RP22-10-2010)O devedor foi declarado insolvente - encerrado(RP09-06-2011)</t>
  </si>
  <si>
    <t>30411/11.0T2SNT</t>
  </si>
  <si>
    <t>Lançamento de Processo(IR 15.09.2011) Requerimento Executivo (27-12-2011 - JS)E-mail SE solicitando informações referentes ao estado do processo (04-06-2012 - JS)Insistimos com o SE, no sentido de apurar informações sobre as diligências efectuadas (06-08-2012 - JS).</t>
  </si>
  <si>
    <t>ANTONIO FELISMINO MARTINS</t>
  </si>
  <si>
    <t>310.387/10.2YIPRT</t>
  </si>
  <si>
    <t>29.09.10 Injunção WP fich 41.730  Foi aposta formula executória(RP17-01-2011)De acordo com as instruções da Cliente, encerrámos dossier(RP30-12-2011)</t>
  </si>
  <si>
    <t>RINADOX-UNIPESSOAL,LDA</t>
  </si>
  <si>
    <t>1807/08.6TBMTJ</t>
  </si>
  <si>
    <t>Lançamento de processo (MM 08.02.08) Envio de 1ª carta para devedor (MM 12.02.08) Requerimento executivo (RV 10.07.08) Recebemos ofício por parte do BNI a solicitar o pagamento do pedido de provisão do SE. Enviado requerimento a tribunal com a indicação de que a cliente já diligenciou o pagamento (TJ08.11.22)Na sequência do requereimento apresentado pelo SE a informar os autos que ainda não havia sido paga a provisão, enviámos email ao SE a solicitar o reenvio do pedido(RP08-09-2009)Email a reiterar o envio do pedido de provisão(RP02-11-2010)Foi enviado pedido à cliente(RP03-11-2010)Foi enviado email a confirmar pagamento da provisão atento o requerimento da SE(RP11-05-2011)e-mail SE solicitando informações (14-03-2012 - JS)Insistimos com o SE, no sentido de apurar informações sobre as diligências efectuadas (06-08-2012 - JS)As diligências confirmaram incobrabilidade da dívida. Foi requerida certidão(PRS10-01-2013))Foi entregue certidão à cliente - Aguarda instruções para encerrar(RP16-04-2013)Certidão movimentada - processo encerrado(RP03-05-2013). Requeremos a extinção por inutilidade superveniente da lide com a informação ao cliente de que corrigimos o estado e a situação no relatorio, apos a consulta do processo via citius confirmar que o mesmo continua ativo (HB 12-09-2013). Fomos notificados da pelo Tribunal da dispensa de elaboração de conta, nos termos do art.º 29.º, n.º 1, al c) do RCP + 7.º A - portaria 419-A/2009, pelo que encerramos o presente tema no reltorio W PT (HB 13-12-2013). Comunicação ao AE a pedir a NAR para N. Conferencia e a informar que não temos interessa na prossecução da presente instância (HB 30-12-2013). AE notificou-nos da conta € 113,11. verificação dos elementos que dela constam (HB 22-01-2014).</t>
  </si>
  <si>
    <t>MITSINGAS-CARPINTARIA FABRIC.MOBILIARIO,LDA</t>
  </si>
  <si>
    <t>918/14.3T2SNT</t>
  </si>
  <si>
    <t>Lançamento de processo. (14.09.09 MM) Carta ao devedor o informar da interposição de processo judicial caso não efectue o pagamento ou proposta de pagamento da dívida.(30.09.09 MM)Requerimento injunção(TSJ23-12-2009)Foi aposta formula executória(RP31-03-2010)Envio de 2ª carta para devedor (08.04.10 MM) A aguardar instruções da cliente quanto à instauração da acção executiva (29-02-2012 - JS). Verificação do dossier para avançarmos com a ação executiva: OK (HB 08-12-2013); Requerimento Executivo (MNS 03-01-2014) Processo incluído na lista de incobráveis do AE. Enviada comunicação RIE+Extinção+Certidão (MA 02-07-2014).  Notificados de comunicação do AE aos autos a solicitar inserção no RIE e da decisão de extinção (MCS 16-07-2014).  Email da Cliente a informar que a certidão foi movimentada e a solicitar o encerramento do processo (MCS 30-09-2014).</t>
  </si>
  <si>
    <t>J.SANTANA REMODELACAO</t>
  </si>
  <si>
    <t>310.388/10.0YIPRT</t>
  </si>
  <si>
    <t>29.09.10 Injunção WP fich 41.730 Foi aposta formula executória(RP17-01-2011)Processo encerrado(RP28-10-2011)</t>
  </si>
  <si>
    <t>Pintorujo - Pinturas Construção Civil - Unipessoal, Lda.</t>
  </si>
  <si>
    <t>28362/10.4T2SNT</t>
  </si>
  <si>
    <t>Lançamento de processo (25.08.10 MM). Envio de 1ª carta para devedor (15.09.10 AS)Requerimento executivo(RP16-12-2010)Foi junto original título executivo(RP07-02-2011)Foi enviada provsião para pagamento à cliente no valor de € 124,95(RP22-03-2011)O SE juntou resultado pesquisas Fase 1 em que não foram apurados bens passíveis de penhora, razão pelo que será agendada diligência penhora bens móveis(RP29-06-2011)Atentos os pagamentos efecuados pela executada, apenas se encontra em falta a quantia de € 200,00 que ficou de liquidar até 27/04/2012. Encontra-se depositada na conta cliente do SE a quantia de 340,45 desde07/02/2012(RP12-04-2012) Contacto SE no sentido de apurar quantias depositadas e a ser transferidas (07-08-2012 - JS)A cliente confrimou transferência - processo encerrado(RP17-12-2012)</t>
  </si>
  <si>
    <t>LEMBRAMODO-CLIMATIZACAO</t>
  </si>
  <si>
    <t>310.389/10.9YIPRT</t>
  </si>
  <si>
    <t>JOAO GUERREIRO ARSENIO</t>
  </si>
  <si>
    <t>310.390/10.2YIPRT</t>
  </si>
  <si>
    <t>29.09.10 Injunção WP fich 41.730 Foi aposta formula executória(RP17-01-2011)Contacto devedor (965524416) a propor pagamento de capital em 2 prestações(RP18-05-2011)Foram enviados 2 cheques para pagamento de capital e taxa de justiça. Aguarda confirmação de boa cobrança para encerrar dossier(RP01-06-2011)A cliente confimou pagamento integral - processo encerrado(RP28-09-2011)</t>
  </si>
  <si>
    <t>Rosado Costa &amp; Monteiro, Lda.</t>
  </si>
  <si>
    <t>942/09.8TBACB</t>
  </si>
  <si>
    <t>Lançamento de Processo (MM 21.01.08)Preparação acção de insolvência(RP27-02-2009)Requeremos insolvência da sociedade(VS29-12-2009)nstância suspensa porquanto se encontra a decorrer outra acção contra a mesma Requerida desde Abril aguardar citação. O juiz solicitou certidão do estado do outro processo(RP17-02-2010)A insolvência foi decretada no âmbito da primeira acção, pelo que apresentámos reclamação de créditos(RP08-06-2011)A nossa acção foi extinta por inutilidade superveniente da lide, com custas a nosso cargo(RP26-09-2011)Foi requerida certidão para efeitos fiscais(RP19-10-2011). Pagamento de guia no valor de € 30,60 (AS 22.11.11) Contacto com o Tribunal a insistir pela certidão. Seremos notificados aquando da emissão da mesma (16-02-2012 - JS) Requeremos certidão da sentença (23-07-2012 - JS)Foi entregue certidão à cliente - aguarda instruções para encerrar(RP20-10-2012)A cliente devolveu a certidões devido a um lapsno na sua emissão(RP16-11-2012)Foi entregue certidão à cliente - aguarda instruções para encerrar(RP19-03-2013)Certidão movimentada - processo encerrado(RP30-04-2013)</t>
  </si>
  <si>
    <t>ALEXANDRE MARQUES-SUCATAS UNIPESSOAL,LDA</t>
  </si>
  <si>
    <t>7592/11.7TBALM</t>
  </si>
  <si>
    <t>Lançamento de Processo(IR 04.08.2011)Foi oposta fórmula executória, pelo que enviámos 2ª carta ao devedor (19-08-2011 - ES) Requerimento executivo (26-12-2011 - JS)E-mail SE solicitando informações referentes ao estado do processo (04-06-2012 - JS)Insistimos com o SE, no sentido de apurar informações sobre as diligências efectuadas (06-08-2012 - JS). Revalidação de referencias para efeitos de pagamento de fase 1 (HB 05-09-2013) Email da Cliente a solicitar devolução do processo físico para proposta de anulação (MCS 30-05-2014) Email da Cliente a informar que o processo foi anulado contabilísticamente e que podemos encerrar o processo (MCS 15-07-2014).Aguarda extinção por falta de pagamento ao AE - saldo anulado, desinteresse no prosseguimento da execução (IPC 19-03-2015)</t>
  </si>
  <si>
    <t>3103/10.0TBCSC</t>
  </si>
  <si>
    <t>Lançamento de processo (MM 18.11.08) Envio de 1ª carta a solicitar pagamento ou proposta nesse sentido (MM 21.11.08)Elaboração de injunção (JDG 30.12.2008)Requerimento executivo(VS27-04-2010)O SE procedeu á junção do resultado das pesquisas Fase 1 em que não foram apurados bens suspectiveis de penhora, pelo que vai ser agendada diligência penhora bens móveis(RP14-02-2011)O SE juntou auto de diligência em que foi deixado um aviso para eventual acordo. Foi enviado pedido de provisão 2ª Fase para pagamento(RP21-11-2011)E-mail SE solicitando informações relativas ao estado do processo (03-06-2012 - JS) Executada foi declarada insolvente (03-07-2012 - JS) E-mail SE informando da insolvência da executada e solicitando NFH. Requeremos certidão para efeitos fiscais (04-07-2012 - JS)A cliente solicitou a repetição da dilgência de penhora bens móveis - aguarda agendamento(RP20-11-2012). Fomos notificados para nos pronunciarmos sobre o interesse em mantermos a execução, atenta a certidão da insolvência da Executada (HB 11-11-2013). Requerimento de prossecução dos autos, atento o encerramento do processo de insolvencia por insuficiencia da massa (HB 13-11-2013). O AE informou que não existem bens, razão pela qual requeremos a extinção da ação (HB 20-01-2014); Fomos notificados da extinção da acção (03-02-2014 MNS), pedido de certidão na Insolvência,</t>
  </si>
  <si>
    <t>310.391/10.0YIPRT</t>
  </si>
  <si>
    <t>29.09.10 Injunção WP fich 41.730 Foi aposta formula executória(RP02-12-2010) A aguardar instruções da cliente (27-02-2012 - JS)A Devedora foi declarada insolvente W.R.769 Processo encerrado(RP24-07-2012)</t>
  </si>
  <si>
    <t>Manuel Maria Iria</t>
  </si>
  <si>
    <t>436305/08.3 YIPRT</t>
  </si>
  <si>
    <t>Lançamento de processo (06.01.08 AS)Envio ficheiro injunção em lote.(RP05-12-2008)Envio de 2ª carta para devedor (08.04.2009 MM)A cliente confirmou pagamento - processo encerrado(rP14-04-2011)</t>
  </si>
  <si>
    <t>LUIS COELHO &amp; HENRIQUES CONSTRUCOES,LDA</t>
  </si>
  <si>
    <t>27731/13.2T2SNT</t>
  </si>
  <si>
    <t>Lancamento processo (IR 11.11.2011) Requerimento de Injunção (29-12-2011 - JS) aguarda aposição de fórmula executória (25-06-2012 - JS))Foi aposta formula executória(RP19-07-2012)Envio de 2.ª Carta(JR08-01-2013)Na sequência do envio da 2ª carta colocámos o processo pendente e disso foi informada a cliente(RP30-04-2013). Requeirmento Executivo (HB 23-11-2013). AE notificou-nos do relatório fase 1: há 2 entidades bancárias - BES e Santander Consumer. Registo informático e lista pública sem ocorrências, de acordo com o que consta da folha de rosto. Não foram apurados bens aptos para penhora nas consultas efetuadas (HB 07-01-2014) Processo incluído na lista de incobráveis do AE. Enviada comunicação ao AE RIE+extinção+certidão (MA  01-07-2014).  Notificados de comunicação do AE aos autos a solicitar inserção no RIE e da decisão de extinção (MCS 16-07-2014).  Email da Cliente a informar que a certidão foi movimentada e a solicitar o encerramento do processo (MCS 30-09-2014).</t>
  </si>
  <si>
    <t>EXTRANIVEL-CONST.CIVIL UNIP.LD</t>
  </si>
  <si>
    <t>18134/10.1T2SNT</t>
  </si>
  <si>
    <t>Lançamento de processo. (21.06.10 MM) Envio de 1ª carta para devedor(02.07.10 MM)Requerimento executivo(RP10-08-2010)O SE procedeu á junção do resultado pesquisas Fase 1 em que não foram apurados bens passíveis de penhora, pelo que vai ser agendada diligência penhora bens móveis(RP15-11-2011)Na sequência da diligência foi acordado o pagamento da quantia de € 1750 em 17 prestações (15*100+2*125) até 15/04/2013, encontrando-se as 4/17 já pagas(RP13-03-2012)Estão pagas 6/17 prestações(R296-05-2012)Estão pagas 9/17 prestações(RP01-10-2012)A Executada cumpriu o acordo celebrado. Foi enviada NFH para pagamento. (RP01-05-2013). AE notificou-nos para juntarmos aos autos o valor pago a titulo de juros compulsorios devidos ao Estado - valor de € 90,13 - na sequencia do pagamento da ultima das 17 prestações o que ocorreu em 16-04-2013. (HB 12-08-2013). Comunicação ao AE com pgto do valor de € 90,13 a título de 50% de juros compulsorios para efeitos de extinção da ação executiva (HB 13-08-2013). Leitura de e-mails e de respostas com cliente com FYI do pagto de 50% de juros comp. devidos ao Estado (HB 02-09-2013). Fomos notificados da extinção da ação. ENCERRAMENTO DO DOSSIER (HB 11-11-2013).</t>
  </si>
  <si>
    <t>MIGUEL CARLOS CALRETAS FONSECA</t>
  </si>
  <si>
    <t>310.392/10.9YIPRT</t>
  </si>
  <si>
    <t>VAZ &amp; SOUSA-COM.DE MATERIAIS DE CONSTRUCAO CIVIL,LDA</t>
  </si>
  <si>
    <t>7836/13.0T2SNT</t>
  </si>
  <si>
    <t>Lançamento de processo (MM 18.11.08) Envio de 1ª carta a solicitar pagamento ou proposta nesse sentido (MM 21.11.08)Requerimento de injunção.(RP30-12-2008)Envio de 2ª carta para devedor (08.04.2009 MM)O devedor ligou a propor pagamento em seis prestações, ficando de apresentar por escrito(RP22-04-2009)Foi enviada proposta de pagamento em 6 prestações à cliente para consideração(RP08-05-2009)Foi enviado fax à devedor a informar que a proposta foi rejeitada, aceitando porém o pagamento em 3 prestações(RP18-05-2009) A aguardar instruções da cliente quanto à instauração da acção executiva (29-02-2012 - JS)Requerimento executivo(PRS26-03-2013). Relatório de fase 1: registo informatico - 1 execução extinta por pgto parcial. Lista publica: sem ocorrencias. Não há bens desonerados. AE efetuou a diligenica de penhora de bens moveis em 18-10-2013: não foram penhorados bens dado que no local não há indicios de atividade da Executada há mais de 2 anos (um dos socios faleceu). O AE notifica-nos para indicarmos bens. Prazo de  07-01-2014 para reação a notificação (HB 27-12-2013).Processo incluido na lista de incobraveis de AE. Viatura com matrícula: 28-76-PV, com 4 penhoras e sem seguro. Parecer: Requerimento a solicitar inserção no RIE + certidão + extinção (17-02-2014 MNS). Comunicação AE RIE + certidão + extinção (HB 18-02-2014).Enviado pedido de certidão para efeitos fiscais segundo novo modelo, de onde constassem todos os elementos necessários para os fins a que se destina (MA 24-04-2014) Notificados da decisão de extinção do AE (MCS 03-07-2014). Email da Cliente a informar que a certidão foi movimentada pelos auditores e que o processo pode ser encerrado (MCS 15-07-2014).</t>
  </si>
  <si>
    <t>Cibergénio, Lda.</t>
  </si>
  <si>
    <t>286125/11.3 YIPRT</t>
  </si>
  <si>
    <t>Lancamento processo (IR 27.01.2012)Injunção remetida à distribuição(RP27-01-2012). Junção de taxa de justiça inicial (AS 03.02.12)Transaccção em julgamento - € 571,96 em 3 prestações, mediante a entrega de 3 cheques para 16 de Out./Nov/Dez de 2012(RP15-10-2012)Foi enviado email a confirmar cumprimento do acordo(RP21-12-201)2O acordo foi integralmente cumprido - Processo encerrado(RP26-02-2013)</t>
  </si>
  <si>
    <t>RAIZES DO TEJO,LDA</t>
  </si>
  <si>
    <t>310.393/10.7YIPRT</t>
  </si>
  <si>
    <t>16489/12.2T2SNT</t>
  </si>
  <si>
    <t>TPJ Construções - Unipessoal, Lda. - Eliana Manuela Lúcio Luiz</t>
  </si>
  <si>
    <t>Lançamento processo (IR 23.03.2012)A Cliente confirmou pagamento integral - processo encerrado(RP25-07-2012)</t>
  </si>
  <si>
    <t>PHS - ACESSORIOS AUTOMOVEL</t>
  </si>
  <si>
    <t>16490/12.6T2SNT</t>
  </si>
  <si>
    <t>Lançamento processo (CC 14.05.2012) Requerimento Executivo (22-06-2012 - JS)O AE procedeu à junção do resultado das pesquisas Fase 1 em que não foram apurados bens susceptíveis de penhora, pelo que vai ser agendada diligência de penhora bens móveis(RP25-09-2012)A Cliente informou que a diligência resultou negativa, pelo que o processo seguirá nos termos do art. 833º(RP04-10-2012)As diligências confirmaram incobrabilidade. Foi requerida desistência e a respectiva certidão(PRS03-05-2013). Fomos notificados de que se encontra pronta a requerida certidão, tendo sido diligenciada a respetiva remessa para a PRA (28-06-2013).Receção de certidão, verificação da mesma e após conferencia dos elementos, remessa para o cliente (HB 08-08-2013).  E-mail do cliente com confirmação de receção de certidão: certidão movimentada (HB 12-09-2013). Entrega de elementos ao DAF que permitam processar a certidão, com a menção de que a mesma não foi relacionada na ata de 24-07-2013 ou de 08-08-2013 (HB 03-10-2013).</t>
  </si>
  <si>
    <t>Carvalho &amp; Barros, Lda.</t>
  </si>
  <si>
    <t>35025/09.1T2SNT</t>
  </si>
  <si>
    <t>Lançamento de processo. (14.09.09 MM) Carta ao devedor o informar da interposição de processo judicial caso não efectue o pagamento ou proposta de pagamento da dívida.(30.09.09 MM)Requerimento executivo(AD29-12-2009)O SE enviou resultado pesquisas Fase 1 em que não foram apurados bens penhoráveis, razão pelo que oportunamente se vai agendar diligência de penhora de bens móveis(RP26-01-2010)Na sequência de diligência de penhora negativa, solicitámos citação para indicação de bens. Foi requerida certidão(RP24-05-2011)Foi entregue certidão à cliente - processo encerrado(RP03-08-2011)</t>
  </si>
  <si>
    <t>Série Ordenada - Caixilharia de Aumínio, Lda.</t>
  </si>
  <si>
    <t>25927/10.8T2SNT</t>
  </si>
  <si>
    <t>Lançamento de processo (25.08.10 MM)Envio de 1ª carta para devedor (15.09.10 AS)Requerimento executivo(JM23-11-2010)O SE procedeu à junção do resultado pesquisas Fase 1 em que não foram apurados bens susceptiveis de penhora, pelo que vai ser agendada diligência penhora de bens móveis(RP20-05-2011)E-mail SE solicitando informações referentes ao estado do processo (03-05-2012 - JS)Insistimos com o SE, no sentido de apurar informações sobre as diligências efectuadas (06-08-2012 - JS).Processo incluido na lista de incobraveis de AE. Não tem bens susceptiveis de penhora. Parecer: Requerimento a solicitar inserção no RIE + certidão + extinção (17-02-2014 MNS). Notificados da decisão do AE de extinção da acção executiva (MCS 19-05-2014).</t>
  </si>
  <si>
    <t>414270/10.7YIPRT</t>
  </si>
  <si>
    <t>Lançamento de processo (28.09.10 AS). Envio de 1ª carta para devedor (30.09.10 AS)Requerimento de injunção(RP17-12-2010)Foi aposta fórmula executória(RP17-03-2011) A aguardar instruções da cliente quanto à instauração da acção executiva (18-05-2012 - JS);Atento o tempo decorrido desde a obtenlção do titulo executivo iniciamos diligencias com vista à aferição de bens por parte do executado (MNS 30.12.13)</t>
  </si>
  <si>
    <t>OMNIFRIO-ISOLAM.TERMOMECANICO,</t>
  </si>
  <si>
    <t>310.394/10.5YIPRT</t>
  </si>
  <si>
    <t>José Pedro Tavares Santo</t>
  </si>
  <si>
    <t>215/13.1TBMTJ</t>
  </si>
  <si>
    <t>Tribunal Judicial do Montijo</t>
  </si>
  <si>
    <t>Lançamento de processo (15-05-2013-CC)Apresentámos reclamação de créditos(16-05-2013-PRS) Leitura de e-mails e de respostas com cliente sobre o estado do dossier que deverá passar para justificado (HB 04-06-2013).</t>
  </si>
  <si>
    <t>CONSTROEXTREMO-SOC.CONST.LDA</t>
  </si>
  <si>
    <t>20093/12.7T2SNT</t>
  </si>
  <si>
    <t>Requerimento injunção(AD28-12-2010)Foi aposta formula executória(RP31-03-2011) A aguardar instruções da cliente quanto à instauração da acção executiva (21-05-2012 - JS)Requerimento executivo(RP09-08-2012)O SE procedeu à junção do resultado das pesquisas Fase 1 em que não foram encontrados bens susceptíveis de penhora, pelo que será agendada diligência de penhora bens móveis(RP13-02-2013)A 14-02-2013, o AE e a Cliente dirigiram-se à sede da Executada, estando esta encerrada e o paradeiro do LR é desconhecido.Os resultados da fase 1 são negativos, tendo-se apurado a existência de duas viaturas com registo de penhoras das finanças. Conforme informação da Cliente irá proceder-se ao pedido de desistência da instância e requerer-se-á a certidão para efeitos fiscais (05-03-2013-PRS). Processo incluido na lista de incobraveis do AE. Viatura com matricula: 42-09-ZU com reserva e 2 penhoras. Parecer: Requerimento a solicitar inserção no RIE + certidão + extinção (17-02-2014 MNS). comunicação AE - RIE + certidão + extinção (HB 18-02-2014). Requerida certidão para efeitos fiscais ao Tribunal por indicação da Cliente (MA 16-04-2014). Email da Cliente a informar que o AE remeteu certidão para efeitos fiscais que será movimentada no próximo mês (MCS 26-06-2014). Email da Cliente a informar que a certidão foi movimentada pelos auditores e que podemos encerrar o processo (MCS 15-07-2014). Processo extinto. Email da Cliente a solicitar o encerramento (MCS 08-08-2014).</t>
  </si>
  <si>
    <t>Transportes Sem Limites, Lda.</t>
  </si>
  <si>
    <t>4671/12.7T2SNT</t>
  </si>
  <si>
    <t>Lançamento de processo (02.07.09 MM) Carta ao devedor o informar da interposição de processo judicial caso não efectue o pagamento ou proposta de pagamento da dívida. (03.07.09 MM)Requerimento injunção(RP08-09-2009)Foi aposta fórmula executória(RP04-01-2010)Envio de 2ª carta para devedor (06.01.10MM) Requerimento Executivo (23-02-2012 - JS)Divida incobrável, tendo sido apresentada a respectiva desistência. Foi requerida certidão(PRS07-12-2012)Execução extinta(RP16-01-2013)Foi entregue certidão à cliente  - aguarda instruções para encerrar(RP07-04-2013)Certidão movimentada - processo encerrado(RP03-05-2013)</t>
  </si>
  <si>
    <t>Windbreak - Const. Remodelações, Unipessoal, Lda.</t>
  </si>
  <si>
    <t>508/10.0TYLSB</t>
  </si>
  <si>
    <t>Lançamento de processo (25.08.10 MM) Apresentámos reclamação de créditos (VS13-09-2010)Foi proferida sentença de verificação e graduação de créditos(RP25-11-2010)O processo foi encerrado por IMI(RP30-05-2011)Foi requerida certidão(RP02-08-2011)Foi entregue certidão à cliente - processo encerrado(RP16-11-2011)</t>
  </si>
  <si>
    <t>JSM - Monteiro, Lda.</t>
  </si>
  <si>
    <t>5108/11.4T2SNT</t>
  </si>
  <si>
    <t>Lançamento de processo (14.07.09 AS) Carta ao devedor o informar da interposição de processo judicial caso não efectue o pagamento ou proposta de pagamento da dívida. (21.07.09 MM) Injunção (VS20-11-2009)Foi aposto fórmula executória(RP28-01-2010) Envio de 2ª carta para devedor. (29.01.10 MM)Requerimento executivo(RP24-02-2011)O SE juntou resultado pesquisas Fase 1, tendo sido penhoradas 4 viaturas avaliadas em € 4500,00, contudo vai ser agendada diligência penhora bens móveis(RP15-06-2011)Foram enviados 6 cheques no valor total de € 7995,27 para cumprimento do acordo firmado na diligência. Foi enviada comunicação ao agente de execução a informar o mesmo(RP04-10-2011)Foi enviado reforço da provisão para pagamento(RP13-10-2011)Na sequência do cumprimento integral do acordo, foi enviado requerimento a informar o Agente de execução. Foi igualmente explicada a divergência da NFH apresentada neste momnento e a anterior, pelo que a cliente irá proceder ao seu pagamento - processo encerrado(RP20-03-2012)</t>
  </si>
  <si>
    <t xml:space="preserve">Quanta Glória - Construção </t>
  </si>
  <si>
    <t>319122/10.4 YIPRT</t>
  </si>
  <si>
    <t>Lançamento de Processo(01.02.2011 IR). Junção de taxa de justiça inicial e procuração (AS 03.02.11)A juiza informou só ter agendada a partir de Julho de 2012(RP17-02-2011)Na sequência do julgamento foi proferida sentença que julgou improcedente a acção, sem possibilidade de recurso - aguarda conta de custas para encerrar(RP14-03-2012). Email da Cliente a solicitar encerramento do processo, uma vez que esta divida já teve tratamento contabilístico (MCS 09-06-2014)</t>
  </si>
  <si>
    <t>19938/13.9YYLSB</t>
  </si>
  <si>
    <t>HECTOR DEL VALLE GARCIA (TECNIBOAT-SERVICOS NAUTICOS,LD)</t>
  </si>
  <si>
    <t>8023/09.8TBALM</t>
  </si>
  <si>
    <t>Resultados Perfeitos - Const. Civil, Lda.</t>
  </si>
  <si>
    <t>11410/12.0T2SNT</t>
  </si>
  <si>
    <t>Lançamento de processo (02.07.09 MM) Carta ao devedor o informar da interposição de processo judicial caso não efectue o pagamento ou proposta de pagamento da dívida. (03.07.09 MM)O Devedor contactou a explicar que o material teria sido facturado em nome dele mas foi entregue a outra empresa que afirma ter pago ao vendedor, contudo ficou de enviar exposição detalhada para V. análise(RP10-07-2009)Requerimento injunção(VS28-09-2009)Foi aposta fórmula executória(RP30-11-2009)Foi enviada à cliente comunicação do devedor para análise em que o devedor explica que o material foi adquirido em seu nome com conhecimento da empresa(RP30-03-2010) A aguardar instruções da cliente quanto à instauração da acção executiva (29-02-2012 - JS) Requerimento Executivo (07-05-2012 - JS)A Cliente deu instruções para devolver processo e não pagar a provisão inicial(RP01-04-2013) Email da Cliente a informar que o processo foi anulado contabilísticamente e que podemos encerrar o processo (MCS 16-07-2014).</t>
  </si>
  <si>
    <t>TRANSP.RODOV.MERCADORIAS</t>
  </si>
  <si>
    <t>310396/10.1YIPRT</t>
  </si>
  <si>
    <t>WIND TAKES WORDS-UNIPESSOAL,LD</t>
  </si>
  <si>
    <t>310397/10.0YIPRT</t>
  </si>
  <si>
    <t>NUNO MIGUEL PEREIRA ALUMINIOS,UNIP.LDA</t>
  </si>
  <si>
    <t>18060/10.4T2SNT</t>
  </si>
  <si>
    <t>Lançamento de processo. (21.06.10 MM) Envio de 1ª carta para devedor(02.07.10 MM)Requerimento executivo(RP09-08-2010) Pesquisas junto da base de dados da SS (22-09-2011 - JS)E-mail SE solicitando informações referentes ao estado do processo (03-05-2012 - JS)Insistimos com o SE, no sentido de apurar informações sobre as diligências efectuadas (06-08-2012 - JS)O AE procedeu à junção do resultado das pesquisas Fase 1 em que não foram apurados bens susceptiveis de penhora(RP20-08-2012)As diligências confirmaram incobrabilidade. Foi requerida desistência e a respectiva certidão(PRS03-05-2013). Fomos notificados de que se encontra pronta a requerida certidão, tendo a PRA diligenciado pela respetiva remessa (HB 05-07-013). Receção de certidão, verificação da mesma e após conferencia dos elementos, preparação de entrega ao cliente (HB 08-08-2013). Leitura e respostas de e-mails com cliente sobre relatorio de fase 1 (HB 14-08-2013).  E-mail do cliente com confirmação de receção de certidão: certidão movimentada (HB 12-09-2013)</t>
  </si>
  <si>
    <t>Citylarme, Lda.</t>
  </si>
  <si>
    <t>Lançamento de processo (MM 18.11.08) Envio de 1ª carta a solicitar pagamento ou proposta nesse sentido (MM 21.11.08)Enviou-se à cliente calculo do montante total em dívida.(RP16-12-2008)A cliente informou que o devedor entregou dois cheques para pagamento da dívida no valor de € 555,41 para 15/04 e 02/05, pelo que suspendemos o processo até essa data(RP01-04-2009)Cliente confirmou cumprimento do acordo pelo que encerrámos o processo(RP10-09-2009)</t>
  </si>
  <si>
    <t>NUNO PEREIRA DA SILVA-ARQUITECTURA LDA</t>
  </si>
  <si>
    <t>1410/13.9T2SNT</t>
  </si>
  <si>
    <t>Lançamento processo (CC 09-01-2013)Requerimento Executivo (17-01-2013-PRS). Revalidação de referências para efeitos de pagamento de fase 1 (HB 05-09-2013).Email da Cliente a solicitar devolução do processo físico para proposta de anulação (MCS 30-05-2014) Email da Cliente a informar que o processo foi anulado contabilísticamente e que podemos encerrar o processo (MCS 16-07-2014).Aguarda extinção por falta de pagamento ao AE - saldo anulado, desinteresse no prosseguimento da execução (IPC 19-03-2015). Not. extinção (IPC 27-04-2015)</t>
  </si>
  <si>
    <t>P.R.F.J, LDA</t>
  </si>
  <si>
    <t>324/13.7T2STC</t>
  </si>
  <si>
    <t>Cacém</t>
  </si>
  <si>
    <t>Lançamento de processo (01/07/2013 - CC). Reclamação de Créditos (CR 12-07-2013). Fomos notificados pelo Tribunal da proposta de encerramento da atividade da insolvente, que não existem elementos que permitam concluir pela existência de património da Insolvente,  da proposta de qualificação de insolvencia como culposa e ue o nosso credito foi reconhecido nos precisos termos em que foi reclamado de € 1030,81 (HB 18-10-2013). Fomos notificados do despacho que extinguiu a insolvencia, com consequente comunicação do encerramento à AT e a CRC (HB 21-10-2013). Email da Cliente com pedido de ponto de situação. Análise do processo e proposta de procedimento - pedido de certidão (MCS 01-07-2014). Processo encerrado por IMI. Requerida certidão (MA 21-07-2014). receção da certidão, conferencia dos respetivos elementos, instrução da mesma com os elementos que justificam a incobrabilidade da divida de acordo com as exigencias dos auditores de Março de 2014; preparação dos elementos a entregar ao DAF, uma vez assinada a ata de remessa pelo Cliente (HB 09-09-2014) Email da Cliente a informar que a certidão foi movimentada e a solicitar o encerramento do processo (MCS 30-09-2014).e-mail da Cliente com a informação da recusa da regularização do IVA feita pelo AI (HB 04-03-2015). Carta registada com AR para AI com a informação de que  o processo foi encerrado, razão pela qual o credito poderá ser tratado pela via da incobrabilidade. e-mail para Cliente com esta informação (HB 19-03-2015). E-mail para cliente com a informação da carta recebida pelo escritorio do AI (HB 26-03-2015). E-mail da Cliente com a informação da comunicação remetida pelo AI que manteve na integra a recusa de regularização do credito como incobravel, encaminhado internamente (HB 27-03-2015).</t>
  </si>
  <si>
    <t>JOAO DA CONCEICAO MARQUES</t>
  </si>
  <si>
    <t>2483/13.0T2SNT</t>
  </si>
  <si>
    <t>Lançamento de processo (25.08.10 MM)Envio de 1ª carta para devedor (15.09.10 AS)Requerimento injunção(RP02-12-2010)Foi aposta fórmula executória(RP17-03-2011) A aguardar instruções da cliente quanto à instauração da acção executiva (12-03-2012 - JS)Requerimento executivo (28-01-2013-PRS)O AE procedeu à injunção do resultado das pesquisas Fase 1 em que não foram apurados bens passíveis de penhora, pelo que vai ser agendada diligência bens móveis(RP19-03-2013). Comunicação ao AE para extinção da ação nos termos do art.º 849.º, n.º 1 al. C) do CPC, dada a notificação para indicarmos bens a penhora na sequencia da frustração da diligência de penhora de bens móveis (HB 28-09-2013). Comunicação ao AE para dar sem efeito o pedido de extinção por inutilidade superveniente (HB 20-12-2013). E-mail do AE com a informação de que o processo consta de lista de incobráveis (HB 21-01-2014). Verificação das diligências para confirmar a incobrabilidade (HB 27-01-2014).Viatura sem seguro. Comunicação AE: Extinção, inserção no registo informático de execuções e pedido de certidão (18-02-2014 MNS)Enviado pedido de certidão para efeitos fiscais segundo novo modelo, de onde constassem todos os elementos necessários para os fins a que se destina (MA 24-04-2014) Notificados de decisão de extinção do AE (MCS 03-07-2014). Email da Cliente a informar que a certidão foi movimentada pelos auditores e que o processo pode ser encerrado (MCS 15-07-2014).</t>
  </si>
  <si>
    <t>Confarimo - Construção Imóveis, Lda.</t>
  </si>
  <si>
    <t>28706/12.4T2SNT</t>
  </si>
  <si>
    <t>Lançamento de processo (28.09.10 AS). Envio de 1ª carta para devedor (30.09.10 AS)Requerimento de injunção(RP17-12-2010)Foi aposta fórmula executória(RP17-03-2011) A aguardar instruções da cliente quanto à instauração da acção executiva (18-05-2012 - JS)Requermento executivo(PRS23-11-2012)O SE procedeu à junção do resultado das pesquisas Fase 1 em que não foram encontrados bens susceptíveis de penhora, pelo que será agendada diligência de penhora bens móveis(RP13-02-2013). Processo incluido na lista de incobraveis de AE. Não tem bens susceptiveis de penhora. Parecer: Requerimento a solicitar inserção no RIE + certidão + extinção (17-02-2014 MNS). Processo incluído nalista de incobráveis do AE. Enviada comunicação RIE+extinção+certidão (MA 26-06-2014). Notificados da decisão do AE de extinção (MCS 30-7-2014). Email da Cliente a informar que a certidão foi movimentada e a solicitar o encerramento do processo (MCS 30-09-2014).</t>
  </si>
  <si>
    <t>ARLINDO MOREIRA</t>
  </si>
  <si>
    <t>11100/12.4YYLSB</t>
  </si>
  <si>
    <t>Lançamento processo (CC 14.05.2012) Requerimento Executivo (22-06-2012 - JS)O AE procedeu à junção do resultado das pesquisas Fase 1 em que não foram apurados bens susceptíveis de penhora, pelo que vai ser agendada diligência de penhora bens móveis(RP16-09-2012). Entrega da certidão ao cliente (05-07-2013) E-mail do cliente (12-07-2013) com a informação de que a certidão está movimentada (HB 29-07-2013)</t>
  </si>
  <si>
    <t>Coffee Place - Máquinas de Venda Automática, Lda.</t>
  </si>
  <si>
    <t>34668/09.8T2SNT</t>
  </si>
  <si>
    <t>Lançamento de processo (27.08.09 AS)Requerimento executivo(VS22-12-2009)Notiifcados para indicar bens à penhora e desconhecendo outros bens passíveis de penhora, requeremos a citação do Executado para o efeito. Foi requerida certidão(RP20-05-2010)O Se citou o Executado nos termos requeridos,e encontrando-se aguardar devolução do respectivo AR(RP08-06-2010)Foi entregue certidão à cliente - processo encerrado(RP11-01-2011)</t>
  </si>
  <si>
    <t>CINDAVO CONST.E TERRAPLANAGENS</t>
  </si>
  <si>
    <t>310399/10.6YIPRT</t>
  </si>
  <si>
    <t>Popbolha - Canalizações Unipessoal, Lda.</t>
  </si>
  <si>
    <t>Lançamento de processo. (14.09.09 MM) Carta ao devedor o informar da interposição de processo judicial caso não efectue o pagamento ou proposta de pagamento da dívida.(30.09.09 MM)O devedor contactou a informar que irá proceder ao pagamento da totalidade em 10/11/2009(RP15-10-2009)O Devedor contactou a propor o pagamento em 3 prestações iguais tendo a cliente aceite. Foi paga a 1ª prestação no valor de € 572,54(RP17-12-2009)Foram pagas as 2ª e 3ª prestação - razão pelo que se encerrou o dossier(RP18-01-2010)</t>
  </si>
  <si>
    <t>EVERALDO &amp; FERREIRA-SERVICOS</t>
  </si>
  <si>
    <t>310.400/10.3YIPRT</t>
  </si>
  <si>
    <t>193979/11.8 YIPRT</t>
  </si>
  <si>
    <t>Lançamento de Processo(IR 03.05.2011) (Envio de 1ª carta ao devedor (17-05-2011 ES)Requerimento injunção(RP05-07-2011)Foi aposta formula executória(RP28-10-2011)Enviámos 2ª carta (25-06-2012);Atento o tempo decorrido desde a obtenlção do titulo executivo iniciamos diligencias com vista à aferição de bens por parte do executado (MNS 30.12.13)</t>
  </si>
  <si>
    <t>Ourena New - Comércio de Equipamentos para Industria, Lda.</t>
  </si>
  <si>
    <t>8900/11.6T2SNT</t>
  </si>
  <si>
    <t>Lançamento de processo. (14.09.09 MM) Carta ao devedor o informar da interposição de processo judicial caso não efectue o pagamento ou proposta de pagamento da dívida.(30.09.09 MM)Requerimento de injunção(RP21-12-2009)Foi aposta formula executória(RP13-05-2010)Requerimento executivo(RP06-04-2011)O SE juntou resultado pesquisas Fase 1 em que não foram apurados bens susceptíveis de penhora, pelo que vai ser agendada diligência penhora bens móveis(RP15-06-2011)Juíz autorizou recurso a força policial (05-01-2012 - JS)Dívida incobrável Foi requerida certidão e desistimos da execução(PRS16-11-2012)Foi entregue certidão à cliente - aguarda instruções para encerrar(RP24-01-2013)Execução extinta(RP19-03-2013)A cliente deu instruções para encerrar - processo encerrado(RP28-03-2013)</t>
  </si>
  <si>
    <t>Pequenos Momentos, Lda.</t>
  </si>
  <si>
    <t>1434/11.0TBTVD</t>
  </si>
  <si>
    <t xml:space="preserve">Torres Vedras </t>
  </si>
  <si>
    <t>8500/11.0T2SNT</t>
  </si>
  <si>
    <t>Lançamento de processo (14.07.09 AS) Carta ao devedor o informar da interposição de processo judicial caso não efectue o pagamento ou proposta de pagamento da dívida. (21.07.09 MM)Requerimento injunção(VS28-10-2009)Foi aposta formula executória(RP08-02-2010)Envio de 2ª carta para devedor (15.02.10 MM)Requerimento executivo(RP01-04-2011)O SE juntou resultado pesquisas Fase 1 em que não foram apurados bens susceptíveis de penhora, pelo que vai ser agendada diligência penhora bens móveis(RP15-06-2011) Autoriza-se a requisição de força policial, nos termos solicitados pelo SE(08-01-2012 - JS)Realizadas as diligências de penhora, apurou-se a inexistência de bens susceptíveis de penhora, pelo que se apresentou o pedido de desistência da instância e requereu-se a respectiva certidão para efeitos fiscais (30-04-2013-PRS) ; Pedido de certidão (23-01-2014 MNS)  Notificados de comunicação do AE aos autos a solicitar inserção no RIE e da decisão de extinção (MCS 16-07-2014).  Email da Cliente a informar que a certidão foi movimentada e a solicitar o encerramento do processo (MCS 30-09-2014).</t>
  </si>
  <si>
    <t>Paulo José Godinho dos Santos</t>
  </si>
  <si>
    <t>414280/10.4YIPRT</t>
  </si>
  <si>
    <t>Lançamento de processo (28.09.10 AS). Envio de 1ª carta para devedor (30.09.10 AS)Requerimento de injunção(RP17-12-2010)Foi aposta fórmula executória(RP22-02-2011) A aguardar instruções da cliente quanto à instauração da acção executiva (18-05-2012 - JS)Devedor insolvente</t>
  </si>
  <si>
    <t>CAMONERA-CONSTRUCAO CIVIL,LDA</t>
  </si>
  <si>
    <t>147/13.3TBAVZ</t>
  </si>
  <si>
    <t>Alvaiázere</t>
  </si>
  <si>
    <t>Lançamento de processo (04-09-2013 - CC). Reclamação de Creditos (HB 17-09-2013). Fomos notificados pelo Tribunal do relatorio apresentado pelo AI - pronuncia-se pelo encerramento da insolvente e do processo, atenta a insuficiencia de ativo para chegar ao minimo de € 5.000,00 (auto de aprenciação de bens é composto por uma verba unica de € 805,01 - conta Banco Ppopular - , tendo o nosso credito de € 54,24 sido reconhecido nos precisos termos em que foi reclamado (HB 04-11-2013). Fomos notificados da sentença de encerramento da insolvencia por IMI. Requerimento de certidão efeitos fiscais (HB 16-12-2013). O tribunal notificou-nos da extinção da instancia por inutilidade superveniente, atento o encerramento da insolvencia por IMI (HB 11-02-2014). Receção da certidão, conferência das menções com elementos que justificam a incobrabilidade de acordo com exigências de auditores, remessa para o Cliente (HB 10-03-2014). Certidão enviada e movimentada pelo Cliente (MCS 01-04-2014). Notificados de despacho a ordenar o AI a presentar parecer quanto à qualificação da insolvência (MCS 14-04-2014). Tribunal notificou-nos do despacho que qualificou como fortuita a insolvência da Devedora (HB 28-06-2014).</t>
  </si>
  <si>
    <t>Calçadas Montejunto - Construções e Reposições de Pavimentos, Lda.</t>
  </si>
  <si>
    <t>1370/12.3TBALQ</t>
  </si>
  <si>
    <t>Apresentámos reclamação de créditos(RP26-11-2012)Requereu-se a certidão para efeitos fiscais(12-03-2013-PRS)Foi entregue certidão à cliente - aguarda instruções para encerrar(RP24-05-2013). E-mail do cliente com a boa nota de receção da certidão para efeitos fiscais com a indicação de aguardarmos para encerramento uma vez que o processo foi recentemente propostos para anulação e está a aguardar decisão (HB 04-06-2013). e-mail do cliente com a info de que a certidão foi movimentada (HB 20-06-2013).</t>
  </si>
  <si>
    <t>414281/10.2 YIPRT</t>
  </si>
  <si>
    <t>Lançamento de processo (28.09.10 AS). Envio de 1ª carta para devedor (30.09.10 AS)Requerimento de injunção(RP17-12-2010)Foi aposta fórmula executória(RP22-02-2011) A aguardar instruções da cliente quanto à instauração da acção executiva (18-05-2012 - JS)Processo encerrado atenta a insolvência(RP26-11-2012)</t>
  </si>
  <si>
    <t>20537/10.2T2SNT</t>
  </si>
  <si>
    <t>Lançamento de processo. (14.09.09 MM) Carta ao devedor o informar da interposição de processo judicial caso não efectue o pagamento ou proposta de pagamento da dívida.(30.09.09 MM)Requerimento de injunção(RP21-12-2009)Foi aposta formula executória(RP06-04-2010)Envio de 2ª carta para devedor (08.04.10 MM)Requerimento executivo(RP23-09-2010)O SE requereu a apensação da execução ao processo de insolvência(RP13-01-2011)Execução suspensa(RP22-12-2011) Processo encerrado(RP03-01-2013). Notificados de despacho a destituir AI Joaquim Ferro Rodrigues e a nomear o AI José Manuel Marques (MCS 16-04-2014).</t>
  </si>
  <si>
    <t>16032/13.6T2SNT</t>
  </si>
  <si>
    <t>60213/12.0YIPRT</t>
  </si>
  <si>
    <t>Lancamento processo (IR 13.02.2012) Requerimento de Injunção (02-04-2012 - JS)Foi aposta formula executória(RP24-05-2012)Envio de 2.ª Carta(JR17-12-2012);Atento o tempo decorrido desde a obtenlção do titulo executivo iniciamos diligencias com vista à aferição de bens por parte do executado (MNS 30.12.13). Email da cliente a informar que a devedora foi declarada insolvente (MCS 15-04-2014).</t>
  </si>
  <si>
    <t>714/13.5TYLSB</t>
  </si>
  <si>
    <t>Lançamento de processo. (19-07-2013 - CC). Reclamação de Creditos (HB 23-07-2013); encerrei a presente linha face à insolvencia do devdor, abri nova linha para Insolvência (07-02-2014MNS)</t>
  </si>
  <si>
    <t>FEFRICOL-SERVICOS FLORESTAIS</t>
  </si>
  <si>
    <t>310401/10.1YIPRT</t>
  </si>
  <si>
    <t>29.09.10 Injunção WP fich 41.730 Foi aposta formula executória(RP02-12-2010)Processo encerrado(RP28-10-2011)</t>
  </si>
  <si>
    <t>EGT-UNIPESSOAL,LDA</t>
  </si>
  <si>
    <t>420875/10.9YIPRT</t>
  </si>
  <si>
    <t>Requerimento injunção(AD28-12-2010)A cliente confirmou pagamento de € 1363,94 - processo encerrado(RP31-01-2011)</t>
  </si>
  <si>
    <t>César António Fidalgo Adivinha</t>
  </si>
  <si>
    <t>2016/12.5TYLSB</t>
  </si>
  <si>
    <t>Lançamento processso(AS28-12-2012)Apresentámos reclamação créditos(PRS14-01-2013)A Cliente confirmou pagamento, deixando de ter interesse na acompanhamento do processo - processo encerrado(RP14-05-2013)</t>
  </si>
  <si>
    <t>928/12.5TYLSB</t>
  </si>
  <si>
    <t>Lançamento processo (CC 21.07.2012) Reclamação de créditos (30-07-2012 - JS)Encontra-se agendada reunião para dia 09/08/2012 Encontra-se agendada reunião para dia 03/10/2012. Atenta a informação da insolvencia, encerramos a presente linha no relatorio (HB 01-01-2014).</t>
  </si>
  <si>
    <t>12564/12.1T2SNT</t>
  </si>
  <si>
    <t>Lancamento processo (IR 28.02.2012) Requerimento Executivo (15-05-2012 - JS))O AE procedeu à junção do resultado das pesquisas da Fase 1 em que não foram apurados bens susceptiveis de penhora, pelo que vai ser agendada diligência penhora bens móveis(RP26-03-2013)Realizadas as diligências de penhora, apurou-se a inexistência de bens susceptíveis de penhora, pelo que se apresentou o pedido de desistência da instância e requereu-se a respectiva certidão para efeitos fiscais (24-04-2013-PRS). Fomos notificados de que se encontra pronta a requerida certidão, tendo a PRA diligenciado pela respetiva remessa (HB 02-09-2013). leitura de e-mails e de respostas com AE - pedido de certidão (antiga NAR) para a reclamarmos na insolvencia (HB 27-09-2013). e-mail para AE a reiterar o pedido de NAR no novo formato para a reclamarmos na insolvencia (HB 08-10-2013). e-mail para AE a reiterar o pedido de NAR no novo formato para a reclamarmos na insolvencia (HB 09-10-2013). Na sequecnia do telefonema para AE, recebemos da AE a certidão do valor a reclamar no processo (HB 10-10-2013). Nota: dado que a certidão requerida já está a caminho da PRA, não pedimos a certidão ao Tribunal no novo formato. (HB 15-10-2013). verificação da certidão recebida e preparação da remessa para o cliente e dos elementos a entregar via DAF, uma vez dada a indicação de movimentação pela WP (HB 23-10-2013). E-mail do cliente com a informação de que as certidão ter sido recebida, não tendo sido movimentada (incluída no trabalho dos auditores), pelo que deveremos manter o estado: certidão e situação: em Tribunal (HB 29-10-2013). movimentação pela WP (HB 23-10-2013). E-mail do cliente com a indicação de que deveremos manter o Estado - Certidão e Situação - em Tribunal (HB 29-11-2013). Alteração de estado com fundamento na reclamção de creditos (PR 30-12-2013)  Enviado pedido de certidão ao Tribunal, desta vez pedido que constasse a inexistência de bens (MA 22-04-20104)</t>
  </si>
  <si>
    <t>319126/10.7YIPRT</t>
  </si>
  <si>
    <t>CLORIFASE - CONSTRUCAO CIVIL UNIPESSOAL, LDA</t>
  </si>
  <si>
    <t>16491/12.4T2SNT</t>
  </si>
  <si>
    <t>Lançamento processo (CC 14.05.2012) Requerimento Executivo (22-06-2012 - JS)O AE procedeu à junção do resultado das pesquisas Fase 1 em que não foram apurados bens susceptíveis de penhora, pelo que vai ser agendada diligência de penhora bens móveis(RP25-09-2012)As diligências confirmaram incobrabilidade. Foi requerida desistência e a respectiva certidão(PRS03-05-2013). Fomos notifiados de que se encontra pronta a requerida certidão para efeitos fiscais, tendo sido pedida a respetiva remessa para a PRA (HB 28-06-2013). Receção de certidão, verificação da mesma e após conferencia dos elementos, remessa para o cliente (HB 08-08-2013).  E-mail do cliente com confirmação de receção de certidão: certidão movimentada (HB 12-09-2013)</t>
  </si>
  <si>
    <t>Gemsolutions - Gabinete Engenharia e Manutenção, Lda.</t>
  </si>
  <si>
    <t>1094/09.9TBMGR</t>
  </si>
  <si>
    <t>Insolvência decretada com carácter limitado, não havendo lugar a reclamação de créditos(RP15-09-2009) Requeremos certidão (01-07-2012 - JS))Foi entregue certidão à cliente - aguarda instruções para encerrar(RP20-10-2012))A cliente devolveu a certidões devido a um lapsno na sua emissão(RP16-11-2012)Foi entregue certidão à cliente - aguarda instruções para encerrar(RP19-03-2013)Certidão movimentada - processo encerrado(RP30-04-2013)</t>
  </si>
  <si>
    <t>JOAO CARLOS CUNHA ABRANTES</t>
  </si>
  <si>
    <t>3875/12.7TBALM</t>
  </si>
  <si>
    <t>Lançamento processo (CC 14.05.2012) Requerimento Executivo (22-06-2012 - JS)O SE procedeu à junção dos resultados da Fase 1 em que não foram apurados bens susceptíveis de penhora ( 2 viaturas desoneradas mas muito antigas), pelo que irá ser agendada diligência penhora bens móveis(RP19-09-2012)Requerimento suspensão acordo até 15/06/2013 (5 prestações no valor de € 212,50)(RP06-02-2013)A Cliente informou que se encontram pagas 3/5 prestações(RP13-05-2013). Leitura de e-mails e de respostas com cliente e com AE sobre pagamento total de quantia devida, pelo que precisamos dos elementos (NFH) para comunicarmos o pagamento ao Tribunal (HB 20-06-2013). E-mail do cliente com os elementos para processar a NFH e DUC cujos pagamentos deveráo ser comunicados ao Tribunal (HB 21-06-2013). E-mail para cliente com recibo da taxa agravada paga a camara dos solicitadores (HB 05-08-2013). Fomos notificados pelo AE para liquidação de € 59,68 - valor de juros compulsorios devidos ao estado - situação processada via DAF (HB 14-10-2013). Comunicação ao AE a informar o pagamento de 50% de juros compulsorios devidos ao Estado (HB 02-11-2013). E-mail do cliente com a indicação para atualizarmos o campo estado para justificado com o que cumprimos. O AE não extinguiu a ação (HB 05-01-2014).</t>
  </si>
  <si>
    <t>Golf Bom Sucesso - Exploração Equip.Desportivos, SA</t>
  </si>
  <si>
    <t>193968/11.2 YIPRT</t>
  </si>
  <si>
    <t>Lançamento de Processo(IR 03.05.2011) (Envio de 1ª carta ao devedor (17-05-2011 ES)Requerimento injunção(RP05-07-2011). Junção de taxa de justiça inicial (AS 06.10.11). Junção de complemento de taxa de justiça - grandes litigantes (AS 20.10.11)Requerimento transacção(RP13-12-2011)Foi proferida sentença homologatória(RP30-12-2011)Conta de custas - processo encerrado(RP09-03-2012)</t>
  </si>
  <si>
    <t>Habimoment Unipessoal, Lda.</t>
  </si>
  <si>
    <t>140/11.0TBLRA</t>
  </si>
  <si>
    <t>Lançamento processo(RP04-03-2011)Apresentámos reclamação créditos(RP24-03-2011)O processo será encerrado por IMI(RP17-10-2011)  Foi requerida certidão (16-11-2011 - JS)Foi entregue certidão à cliente - processo encerrado(RP21-12-2011)</t>
  </si>
  <si>
    <t>EURO VIVO,LDA</t>
  </si>
  <si>
    <t>310.403/10.8YIPRT</t>
  </si>
  <si>
    <t>29.09.10 Injunção WP fich 41.730 Foi aposta formula executória(RP17-01-2011)De acordo com as instruções da Cliente, encerrámos dossier(RP30-12-2011)</t>
  </si>
  <si>
    <t>Ventilgest - Instalação Ventilação</t>
  </si>
  <si>
    <t>384529/10.1YIPRT</t>
  </si>
  <si>
    <t>Lançamento de Processo(IR 22.09.2011)Foi celebrado acordo de pagamento da quantia de € 1000 em 10 prestações, encontrando-se pagas 7/10(RP14-11-2011)Encontram-se pagas 8/10(RP15-12-2011)O acordo foi inetgralmente cumprido - processo encerrado(RP29-02-2012)</t>
  </si>
  <si>
    <t>B. C. C. Construções, Lda.</t>
  </si>
  <si>
    <t>14535/12.9T2SNT</t>
  </si>
  <si>
    <t>Lançamento processo (CC 13.04.2012) Requerimento Executivo (01-06-2012 - JS)A Cliente deu instruções para devolver processo e não pagar a provisão inicial(RP01-04-2013) Email da Cliente a informar que o processo foi anulado contabilísticamente e que podemos encerrar o processo (MCS 16-07-2014).</t>
  </si>
  <si>
    <t>Ilustrisquema - Instalações Eléctricas, Unipessoal, Lda.</t>
  </si>
  <si>
    <t>1968/13.2T2SNT</t>
  </si>
  <si>
    <t>Lançamento de Processo(IR 03.05.2011) (Envio de 1ª carta ao devedor (17-05-2011 ES)Requerimento injunção(RP04-07-2011)Foi aposta formula executória(RP28-10-2011) Enviámos 2ª carta (22-06-2012) Requerimento Executivo (23-01-2013-PRS)Foi requerida a penhora do crédito de IVA(RP01-02-2013)O AE procedeu à notificação do resultado das pesquisas Fase 1 em que não foram apurados bens susceptíveis de penhora,  pelo que irá ser agendada diligência penhora bens móveis(RP08-02-2013)O SE notificou as Finanças para penhora do crédito(RP14-02-2013). Notificados de auto de diligência para penhora de bens móveis que resultou frustrada uma vez que a residência não é da executada.  (MCS 27-03-2014).  Processo incluído na lista de incobráveis do AE. Enviada comunicação RIE+extinção+certidão (MA 30-06-2014). Notificados da decisão do AE de extinção da execução (MCS 22-07-2014).  Email da Cliente a informar que a certidão foi movimentada e a solicitar o encerramento do processo (MCS 30-09-2014).</t>
  </si>
  <si>
    <t>45958/12.2YIPRT</t>
  </si>
  <si>
    <t>Lancamento processo (IR 19.12.2011)Requerimento de Injunção(16-03-2012 - JS) Foi aposta fórmula executória(RP21-11-2012) O Devedor foi declarado insolvente</t>
  </si>
  <si>
    <t>MARCO PAULO DA SILVA PAES</t>
  </si>
  <si>
    <t>3322/12.4TBBRR</t>
  </si>
  <si>
    <t>Lançamento processo (CC 16.10.2012)Requerimento executivo(PRS05-11-2012)Notificação resultado das pesquisas Fase 1 - será agendada diligência penhora bens móveis(RP07-03-2013). E-mail do cliente com CC do acordo de pagamento celebrado com o devedor - € 2.250,00 : 4 = € 562,50 com vencimento dia 13 do mês a que respeita, tendo sido liquidada a 1/4 prestação do acordo (HB 17-06-2013). E-mail para cliente a indagar pelo pagamento da 2/4 prestação (HB 21-06-2013). Leitura de e-mails e de respostas com cliente sobre pagamento da proxima prestação do acordo que se vence no próximo dia 20-07-2013 (HB 12-07-2013). E_mail do cliente para devedor com a menção de que fica aprovado o pedido de pagamento da 1.ª prestação vencida dia 20-07-2013 para dia 22-07-2013 (HB 19-07-2013). Cliente confirma o pagamento da 2.ª prestação do acordo no valor de € 562,50 (HB 23-07-2013). Leitura de e-mails e de respostas com Executada sobre o pagamento das prestações e suspensão de diligencias em curso (HB 24-07-2013). E-mail do cliente com a informação do pagamento integral do valor em divida por parte do Executado, na sequencia do qual dirigimos e-mail para AE a pedir os elementos para pagamento dos juros compulsorios (HB 25-10-2013). E-mail para AE a reiterar o pedido de DUC para efeitos de pagamento e consequente comunicação da necessidade de extinção do processo aos autos (HB 18-10-2013). E-mail do cliente com a indicação para atualizarmos o campo estado para justificado com o que cumprimos. O AE não extinguiu a ação (HB 05-01-2014).  Notificados da decisão de extinção (MCS 16-07-2014).</t>
  </si>
  <si>
    <t>FERNANDO JORGE MANTEIGA LOPES</t>
  </si>
  <si>
    <t>340/13.9TBSTB</t>
  </si>
  <si>
    <t>Lançamento processo (CC 09-01-2013)Requerimento Executivo (17-01-2013-PRS).  E-mail para cliente com recibo de taxa agravada (HB 05-08-2013). Fomos notificados pelo AE do relatorio de diligencias de fase 1: não existem bens, pelo que se procederá ao agendamento de penhora de bens moveis (HB 11-11-2013). E-mail do Cliente com a informação do acordo de € 3400,00 em 24 prestações mensais - 20*€ 140,00 + € 4* 150,00 a primeira com vencimento imediato, as remanescentes com vencimento dia 08 do mês a que respeitam (HB 05-03-2014). Email do AE a informar que o executado faleceu. Irá proceder à junção de certidão de óbito (MCS 31-03-2014). Notificados do auto de diligência para penhora de bens móveis que se mostrou frustrada dada à ausência do executado. (MCS 03-04-2014). Processo incluído nalista de incobráveis do AE. Enviada comunicação RIE+extinção+certidão (MCS 30-06-2014). Comunicação do AE com decisão de extinção (MCS 30-07-2014). Email da Cliente a informar que a certidão foi movimentada e a solicitar o encerramento do processo (MCS 30-09-2014).</t>
  </si>
  <si>
    <t>310404/10.6YIPRT</t>
  </si>
  <si>
    <t>29.09.10 Injunção WP fich 41.730 Foi aposta fórmula executória(RP24-01-2011)O devedor foi declarado insolvente(RP25-10-2011)</t>
  </si>
  <si>
    <t>48843/13.7YIPRT</t>
  </si>
  <si>
    <t xml:space="preserve">Lançamento de processo  (24-06-2013 - CC). Emissão de DUC no valor de € 68,85 para acompanhar a distribuição por outros motivos (16.º, n.º 2 do DL 269/98) (HB 25-06-2013). Requerimento a juntar aos autos o comprovativo de liquidação da taxa de € 68,85 para acompanhar a distribuição do processo (08-07-2013). Fomos notificados da sentença que extinguiu a ação em curso, por inutilidade superveniente da lide, situação abordada por e-mail com o cliente (HB 09-07-2013). Analise da situação da re-utilização do DUC de distribuição já liquidado pelo cliente (HB 11-07-2013). Apos analise do processo com o cliente, vamos requerer a reforma de sentença (HB 16-07-2013). Requerimento de reforma de sentença (HB 25-07-2013). Tivémos conhecimento da insolvência da Devedora (HB 15-08-2013). A seção da PI de Sintra notificou-nos dos documentos que comprovam a situação da Insolvencia da R., situação a que reagimos com a indicação de que a Sentença de Insolvência apenas foi publicada em 15-08-2013 só tendo sido possível salvaguardar o direito de crédito do cliente a partir dessa data (HB 27-11-2013). Fomos notificados pelo Tribunal de que não será apreciado o pedido de reforma, atentos os argumentos invocados. Requerimento a pedir a restituição da taxa de justiça de € 22,95 (HB 16-12-2013). fomos notificados pelo Tribunal da nota de restituição </t>
  </si>
  <si>
    <t>Sara Sofia Freire Nunes</t>
  </si>
  <si>
    <t>419863/10.0YIPRT</t>
  </si>
  <si>
    <t>Lançamento de processo (28.09.10 AS). Envio de 1ª carta para devedor (13.10.10 AS)Requerimento injunção(RP20-12-2010)A clienye informou que a devedora procedeu ao pagamento da quantia em dívida. Aguarda fórmula executória para encerrar dossier(RP23-02-2011)Processo encerrado(RP29-03-2011)</t>
  </si>
  <si>
    <t>JOAO M.MATEUS E EDGAR M.SANTOS</t>
  </si>
  <si>
    <t>310.405/10.4YIPRT</t>
  </si>
  <si>
    <t>29.09.10 Injunção WP fich 41.730Foi aposta formula executória(RP02-12-2010)De acordo com as instruções da Cliente, encerrámos dossier(RP30-12-2011)</t>
  </si>
  <si>
    <t>INOREST,LDA</t>
  </si>
  <si>
    <t>1263/13.7T2SNT</t>
  </si>
  <si>
    <t xml:space="preserve">Lançamento processo (CC 09-01-2013)Requerimento Executivo (16-01-2013-PRS). E-mail para cliente com recibo de pagamento da taxa paga a camara dos solicitadores a titulo de taxa agravada (HB 05-08-2013). Fomos notificados pelo AE do relatorio de fase 1: consulta a CRA deevolve 2 veiculos onerados com penhora. Não tem execuções no registo informatico. Será agendada a penhora de bens moveis na sede da Executada (HB 11-11-2013). Notificados da frustração da diligência externa para penhora de bens móveis. Enviado requerimento a solicitar emissão de certidão para efeitos fiscais ao AE (MCS 28-04-2014). Recebido email do AE a informar que houve penhora de IVA no valor de €2.572,78. Enviado requerimento a requerer que seja dado sem efeito o n/ requerimento de 28-04-2014) (MCS 14-05-2014). comunicação ao AE a informar o pagamento do valor de € 1.600,00, na sequencia do e-mail que recebemos do Cliente com essa informação (HB 15-05-2014). Comunicação do AE com nota de liquidação do AE deverá ser pago à Exequente €1.075,59 e restituído ao executado €997,74 do valor penhorado em execesso. Enviado email à Cliente (MCS 20-06-2014). Comunicação do AE  a informar que a executada tem uma execução fiscal a correr contra si (MCS 23-07-2014). Email da Cliente a informar que receberam €1075,59 e que o processo deve ser encerrado (MCS 16-09-2014).  Notificados de comunicação do AE da decisão de extinção da execução (MCS 26-09-2014). AE restitui 997,74 á execuatda (MCS 08-10-2014).
</t>
  </si>
  <si>
    <t>Metalúrgica Arménio &amp; Francisco, Lda.</t>
  </si>
  <si>
    <t>Lançamento de processo (14.07.09 AS) Carta ao devedor o informar da interposição de processo judicial caso não efectue o pagamento ou proposta de pagamento da dívida. (14.07.09 AS)De acordo com as instruções da cliente encerrámos o processo, pois foi integralmente paga a dívida(RP01-09-2009)</t>
  </si>
  <si>
    <t>ESCOLHA VERSATIL, UNIPESSOAL LDA</t>
  </si>
  <si>
    <t>20058/12.9T2SNT</t>
  </si>
  <si>
    <t xml:space="preserve">                                                                                  </t>
  </si>
  <si>
    <t>Lançamento de processo. (20.05.10 MM) Carta ao devedor o informar da interposição de processo judicial caso não efectue o pagamento ou proposta de pagamento da dívida. (31.05.10 MM)Requerimento injunção(VS05-07-2010)Foi aposta formula executória(RP22-12-2010) A aguardar instruções da cliente quanto à instauração da acção executiva (12-03-2012 - JS)Requerimento executivo(RP08-08-2012)O SE procedeu à junção do resultado das pesquisas Fase 1 em que não foram encontrados bens susceptíveis de penhora, pelo que será agendada diligência de penhora bens móveis(RP12-02-2013)Feitas as devidas diligências de penhora apurou-se a inexistência de bens susceptíveis de penhora, pelo que se comunicou ao AE a desistência da instância e requereu-se a respectiva certidão para efeitos fiscais (24-04-2013-PRS). certidão recebida, verificada e remetida para o cliente (HB 23-07-2013). Certidão foi entregue ao cliente em 24-07-2013 e recebemos a indicação de que a mesma foi movimentada - 04-09-2013 -, que transmitimos ao DAF para efeitos (HB 09-09-2013). E-mail do cliente com a indicação de que a WP aguarda isntruções para movimentar certidão (HB 12-09-2013). Na sequência da instrução do cliente para o efeito, requerimento ao tribunal para que este comprove a extinção da execução por inexistência de bens (HB 21-11-2013). E-mail do cliente com a indicação para atualizarmos o campo estado para justificado com o que cumprimos. O AE não extinguiu a ação (HB 05-01-2014). Certidão emitida (IPC 25-02-2015)</t>
  </si>
  <si>
    <t>Tomás Silva Borges - Unipessoal, Lda.</t>
  </si>
  <si>
    <t>28909/11.9T2SNT</t>
  </si>
  <si>
    <t xml:space="preserve">Lançamento de Processo(IR 28.06.2011)Foi oposta fórmula executória, pelo que enviámos 2ª carta ao devedor (11-08-2011 - ES) Requerimento Executivo (07-12-2011 - JS)O SE procedeu à junção do resultado das pesquisas Fase 1 em que não foram apurados bens passíveis de penhora, pelo que vai ser agendada diligência de bens móveis, tendo informado ainda que irá proceder á notificação para penhora de créditos das entidades adjidicantes de contratos públicos(RP23-02-2012)Foi solicitado a citação para indicação de bens à penhora. Foi requerida à certidão(RP13-04-2012) Passada certidão e entregue à Cliente. Processo encerrado. (04-06-2012 - JS)Feitas as devidas diligências de penhora apurou-se a inexistência de bens susceptíveis de penhora, pelo que se comunicou ao AE a desistência da instância (23-04-2013-PRS) </t>
  </si>
  <si>
    <t>Alegre Semblante - Unipessoal, Lda.</t>
  </si>
  <si>
    <t>22441/10.5T2SNT</t>
  </si>
  <si>
    <t>Lançamento de processo (25.08.10 MM). Envio de 1ª carta para devedor (15.09.10 AS)Requerimento executivo(RP14-10-2010)2010)Foi junto original cheque(RP13-12-2010)O SE juntou resultado pesquisas Fase 1 em que não foram apurados bens passíveis de penhora, razão pelo que será agendada diligência penhora bens móveis(RP13-01-2011)Na sequência de diligência de penhora negativa, solicitámos citação para indicação de bens. Foi requerida certidão(RP24-05-2011)Foi entregue certidão à cliente - processo encerrado(RP04-08-2011)Comunicação ao AE,desistência do processo(18-04-2013-PRS)</t>
  </si>
  <si>
    <t>420879/10.1YIPRT</t>
  </si>
  <si>
    <t>Requerimento injunção(AD28-12-2010)Foi aposta fórmula executória(RP22-02-2011)O Devedor entregou dois cheques no valor de € 500 cada, ficando o vendedor de cobrar o remanescente € 134,58 no prazo de 15 dias(RP07-03-2011)A cliente confirmou pagamento integral - processo encerrado(RP02-06-2011)</t>
  </si>
  <si>
    <t>Laboratório Nacional Engenharia e Geologia, IP</t>
  </si>
  <si>
    <t>Lançamento de Processo(IR 03.05.2011) (Envio de 1ª carta ao devedor (17-05-2011 ES)O devedor pagou a quantia em dívida - processo encerrado(RP14-06-2011)</t>
  </si>
  <si>
    <t>Extruluzir - Serralharia Civil, Lda.</t>
  </si>
  <si>
    <t>3908/12.7TBLRA</t>
  </si>
  <si>
    <t>Apresentámos reclamação de créditos(RP24-10-2012)Foi requerida certidão(PRS03-12-2012)Foi entregue certidão à cliente - aguarda instruções para encerrar(RP22-02-2013)A cliente deu instruções para encerrar - processo encerrado(RP28-03-2013)</t>
  </si>
  <si>
    <t>190801/11.9 YIPRT</t>
  </si>
  <si>
    <t>Lançamento de Processo(IR 03.05.2011) (Envio de 1ª carta ao devedor (17-05-2011 ES)Requerimento injunção(RP04-07-2011)Foi aposta fórmula executória(RP14-10-2011) Enviámos 2ª carta (22-06-2012)Processo encerrado atenta a insolvência(RP24-10-2012)</t>
  </si>
  <si>
    <t>Prodigartes - Construção Civil Unipessoal, Lda.</t>
  </si>
  <si>
    <t>19220/11.6T2SNT</t>
  </si>
  <si>
    <t>Lançamento de processo (28.09.10 AS). Envio de 1ª carta para devedor (13.10.10 AS)Requerimento injunção(RP20-12-2010)Foi aposta fórmula executória(RP22-02-2011)Requerimento executivo(RES27-07-2011)E-mail SE solicitando informações referentes ao estado do processo (03-05-2012 - JS)Insistimos com o SE, no sentido de apurar informações sobre as diligências efectuadas (06-08-2012 - JS)As diligências efectuadas confirmaram a incobrabilidade da dívida. Foi apresentada desistência e requerida certidão(PRS27-12-2012)Foi entregue certidão à cliente  - aguarda instruções para encerrar(RP07-04-2013)Certidão movimentada - processo encerrado(RP03-05-2013)</t>
  </si>
  <si>
    <t>Conjunto Diverso - Unipessoal, Lda.</t>
  </si>
  <si>
    <t>22801/10.1T2SNT</t>
  </si>
  <si>
    <t>Lançamento de processo (25.08.10 MM). Envio de 1ª carta para devedor (15.09.10 AS)Requerimento executivo(RP20-10-2010)Foi junto original cheque(RP13-12-2010)O SE procedeu à junção do resultado Fase 1 em que não foram apurados bens suspectiveis de penhora, razão pelo que será agendada diligência penhora bens móveis(RP31-01-2011)Na sequência de diligência de penhora negativa, solicitámos citação para indicação de bens. Foi requerida certidão(RP24-05-2011)Foi entregue certidão à cliente - processo encerrado(RP04-08-2011)Comunicação ao AE a requerer a desistência do processo(18-04-2013-PRS)</t>
  </si>
  <si>
    <t>TRENCARGO-TRANSPORTE DE MERCADORIAS,LDA</t>
  </si>
  <si>
    <t>1511/12.0TYLSB</t>
  </si>
  <si>
    <t>Reclamação de Créditos(13-03-2013-PRS); Fomos notificados do encerramento da Insolvência por IMI. Pedido de certidão para efeitos fiscais (05-02-2014 MNS); Recebido e-mail de cliente com anuncio: encerramento do processo por IMI. Pedido de certidão (19-02-2014 MNS) Recebida certidão e envio para a Cliente (MCS 01-08-2014). reenvio ao elemento dos elementos aptos a instruir a certidão para efeitos fiscais (HB 11-09-2014). Email da Cliente a informar que a certidão foi movimentada e a solicitar o encerramento do processo (MCS 30-09-2014).</t>
  </si>
  <si>
    <t>16492/12.2T2SNT</t>
  </si>
  <si>
    <t>Lançamento processo (CC 14.05.2012) Requerimento Executivo (22-06-2012 - JS)A Cliente deu instruções para  não pagar a provisão inicial, pois a Executada foi declarada insolvente(RP01-04-2013)</t>
  </si>
  <si>
    <t>EDGAR MANUEL TEODORO SILVA ROSA</t>
  </si>
  <si>
    <t>1550/10.6TBCTX</t>
  </si>
  <si>
    <t>Lançamento de processo (25.08.10 MM). Envio de 1ª carta para devedor (15.09.10 AS)Requerimento executivo(RP19-10-2010)O SE notificou a SS para penhora de subsidio de desemprego, encontrando-se aguardar a devolução do respectivo AR(RP11-01-2011)Foi enviada provsião para pagamento à cliente no valor de € 129,41(RP22-03-2011)O SE enviou comunicação ao Executado para pagamento voluntário já que este consta como trabalhador independente desde 2009, não auferindo qualquer subsidio(RP15-07-2011)O SE interpelou o Executado para pagamento voluntário(RP28-07-2011)E-mail SE solicitando informações referentes ao estado do processo (03-05-2012 - JS)Insistimos com o SE, no sentido de apurar informações sobre as diligências efectuadas (06-08-2012 - JS)No decorrer das diligências de 13/14/15 de FEV. de 2013 celebrou-se um acordo 4X € 200,00 de 28/02/2013 a 30/05/2013. Tendo em conta os dados da fase 1, o Executado possui 2 viaturas, o AE tem um possível interesse na viatura com a matrícula QM-56-36, o Executado também possui um imóvel (vivenda de habitação e oficina) (05-03-2013-PRS)  E-mail para Cliente com pedido de informação acerca dos pagamentos realizados no ambito do acordo (HB 13-02-2014). Email do cliente a informar que o executado não liquidou qualquer valor, pelo que deve o processo prosseguir. Enviado email ao AE a solicitar o prosseguimento de acção executiva (MCS 04-04-2014).Notificados da inexistência de bens penhoráveis (MCS 29-04-2014). Processo incluído na lista de incobráveis do AE: Enviada comunicação RIE+Extinção+Certidão (MCS 25-06-2014). Notificaçõa da decisão do AE de extinção da execução e pedido de inserção no RIE (MCS 23-07-2014).  Email da Cliente a informar que a certidão foi movimentada e a solicitar o encerramento do processo (MCS 30-09-2014).</t>
  </si>
  <si>
    <t>H.WORKS, LDA</t>
  </si>
  <si>
    <t>12608/12.7T2SNT</t>
  </si>
  <si>
    <t>Lancamento processo (IR 28.02.2012) Requerimento Executivo (15-05-2012 - JS)O AE procedeu à junção do resultado das pesquisas Fase 1 em que não foram apurados bens susceptíveis de penhora, pelo que vai ser agendada diligência de penhora bens móveis(RP25-09-2012)Divida incobrável(RP31-10-2012)As diligências efectuadas confirmaram a incobrabilidade da dívida. Foi apresentada desistência e requerida certidão(RP13-11-2012)Foi entregue certidão à cliente - aguarda instruções para encerrar(RP24-01-2013)A cliente deu instruções para encerrar - processo encerrado(RP28-03-2013). req. a dar sem efeito a inscrição da executada na lista publica, na sequencia de instruções do cliente (HB 31-07-2013). Fomos notificados pelo AE da extinção da instancia (HB 18-11-2013).</t>
  </si>
  <si>
    <t>Eusébio António de Jesus Neto</t>
  </si>
  <si>
    <t>28911/11.0T2SNT</t>
  </si>
  <si>
    <t>Lançamento de Processo(IR 28.06.2011)Foi oposta fórmula executória, pelo que enviámos 2ª carta ao devedor (11-08-2011 - ES) Requerimento Executivo (07-12-2011 - JS)O SE procedeu à junção do resultado das pesquisas Fase 1 em que não foram apurados bens passíveis de penhora, pelo que vai ser agendada diligência de bens móveis(RP23-02-2012)E-mail SE no sentido de apurar estado do processo (07-08-2012 - JS)As diligências efectuadas confirmaram a incobrabilidade da dívida. Foi apresentada desistência e requerida certidão(PRS27-12-2012)Execução extinta(RP25-03-2013)Foi entregue certidão à cliente  - aguarda instruções para encerrar(RP07-04-2013)Certidão movimentada - processo encerrado(RP03-05-2013)</t>
  </si>
  <si>
    <t>8629/12.8T2SNT</t>
  </si>
  <si>
    <t>Lancamento processo (IR 15.02.2012) Requerimento Executivo (11-04-2012 - JS) No decorrer das diligências de 13/14/15 de FEV. de 2013,celebrou-se um acordo de pagamento 3X € 1.136,20 com início em 28/02, terminando em 30-04-2013. Caso não cumpra, penhora-se o semi reboque L-185339, que esté em estado novo e tem valor comercial(05-03-2013-PRS). E-mail do cliente para AE com a informação do PER (05-06-2013). E-mail para cliente e para AE com ok para prazo de reclamação de creditos dia 19-06-2013 e pedido de NFH para efeitos de a mesma ser contemplada (HB 10-06-2013). Leitura de e-mails e de respostas com AE sobre a NFH que se cifra em € 219,72, dos quais € 129,42 já foram liquidados (HB 17-06-2013).</t>
  </si>
  <si>
    <t>Bucelcarp - Carpintarias, Lda.</t>
  </si>
  <si>
    <t>Oscilaventos - Unipessoal, Lda.</t>
  </si>
  <si>
    <t>1570/09.3TYLSB</t>
  </si>
  <si>
    <t>Lançamento de processo. (20.05.10 MM)Apresentámos reclamação de créditos(VS11-06-2010)Foi requerida certidão(RP04-08-2011))Foi entregue certidão à cliente - processo encerrado(RP15-12-2011)</t>
  </si>
  <si>
    <t>SOS ESTORES-UNIPESSOAL,LDA</t>
  </si>
  <si>
    <t>310408/10.9YIPRT</t>
  </si>
  <si>
    <t>FACIL PROGRESSO-CONST.CIVIL</t>
  </si>
  <si>
    <t>327818/10.4YIPRT</t>
  </si>
  <si>
    <t>14.10.10 Injunção WP fich 348.040  Foi aposta fórmula executória(RP17-01-2011)Processo encerrado(RP28-10-2011)</t>
  </si>
  <si>
    <t>Luís de Matos e Silva Godinho Carvalho</t>
  </si>
  <si>
    <t>672/11.0TBPSR</t>
  </si>
  <si>
    <t>Ponte de Sôr</t>
  </si>
  <si>
    <t>Lançamento de Processo(IR 28.06.2011)Foi oposta fórmula executória, pelo que enviámos 2ª carta ao devedor (11-08-2011 - ES) Requerimento Executivo (07-12-2011 - JS)Na sequência da notificação da fase 1, requeremos a penhora da viatura, confiorme decidido na reunião com a cliente em 24/02/2012(RP20-03-2012) E-mail SE solicitanto nota final de honorários, porquanto o Executado procedeu ao pagamento integral da dívida (30-03-2012 - JS) Foi enviada NFH à cliente no valor de € 173,05 - processo encerrado(RP05-04-2012).</t>
  </si>
  <si>
    <t>4625/11.0TBSXL</t>
  </si>
  <si>
    <t>Lançamento de processo (28.09.10 AS). Envio de 1ª carta para devedor (13.10.10 AS)Requerimento injunção(RP20-12-2010)Foi aposta fórmula executória(RP17-03-2011)Requerimento executivo(RES27-07-2011) Desistimos da presente execução, pelo facto da Executada ter sido declarada insolvente (19-06-2012 - JS)</t>
  </si>
  <si>
    <t>QUESTAO INTEMPORAL-INDUSTRIA MOBILIARIO, S.A.</t>
  </si>
  <si>
    <t>17928/13.0T2SNT</t>
  </si>
  <si>
    <t>Lançamento processo(RP28-02-2011RP)Requerimento de injunção, abatendo o pagamento parcial efectuado(RP25-05-2011)Foi aposto formula executória(RP14-09-2011) Enviámos 2ª carta (15-09-2011) - carta entregue em 16-09-2011. Requerimento Executivo (HB 17-07-2013); Relatóro fase 1, executado não tem bens susceptíveis de penhora, emitido parecer a cliente (19-12-2013 MNS). Resultado da diligencia de penhora de bens móveis - frustrada. Comunicação AE RIE + Certidão + extinção (HB 08-03-2014). Notificados de comunicação do AE de extinção da acção executiva (MCS 20-06-2014). Email da Cliente a informar que recebeu a certidão directamente do AE e que será tratado contabilísticamente pelos Auditores no próximo mês (MCS 23-06-2014). Email da Cliente a informar que a certidão foi movimentada pelos auditores e que podemos encerrar o processo (MCS 15-07-2014).</t>
  </si>
  <si>
    <t>Paulo Jorge Santos Gaspar</t>
  </si>
  <si>
    <t xml:space="preserve">Lancamento processo (IR 15.02.2012)A cliente confirmou pagamento - processo encerrado(RP11-04-2012) </t>
  </si>
  <si>
    <t xml:space="preserve"> Famous Hands - Artigos para o Lar, SA</t>
  </si>
  <si>
    <t>1137/12.9TBABT</t>
  </si>
  <si>
    <t>Lançamento de processo (IR 17.08.2012)Apresentámos reclamação créditos(RP03-09-2012)O processo será encerrado por IMI, por decisão em assembleia(RP26-09-2012)Insolvência fortuita(RP30-11-2012)Foi requerida certidão(PRS21-12-2012)Foi entregue certidão à cliente  - aguarda instruções para encerrar(RP07-04-2013)Certidão movimentada - processo encerrado(RP03-05-2013)</t>
  </si>
  <si>
    <t>LX-ALARMES,LDA</t>
  </si>
  <si>
    <t>310.409/10.7YIPRT</t>
  </si>
  <si>
    <t>FEITO A MEDIDA,LDA</t>
  </si>
  <si>
    <t>2142/13.3T2SNT</t>
  </si>
  <si>
    <t>Requerimento injunção(AD28-12-2010)Foi aposta fórmula executória(RP22-02-2011) A aguardar instruções da cliente quanto à instauração da acção executiva (21-05-2012 - JS) Requerimento Executivo (24-01-2013-PRS). Relatorio de fase 1: registo informatico e lista publica sem resultados. IPSS: informação da morada, sem informação de rendimentos. CRA: 1 viatura - peugeot 505 break onerada com 2 penhoras. Finanças: sem imoveis. Contratos publicos: não consta. Comunicação ao AE para extinção da ação nos termos do art.º 849.º, n.º 1 al. C) do CPC, dada a notificação para indicarmos bens a penhora na sequencia da frustração da diligência de penhora de bens móveis (HB 28-09-2013). Comunicação ao AE a dar sem efeito o pedido de extinção por inutilidade superveniente (HB 20-12-2013). E-mail do AE com a informação de que o processo consta de lista de incobráveis (HB 21-01-2014). Verificação das diligências para aferir a incobrabilidade (HB 26-01-2014). E-mail do AE com a informação de que o processo consta de lista de incobráveis (HB 21-01-2014). Verificação das diligências para aferir a incobrabilidade (HB 27-01-2014).Comunicação AE: Extinção, inserção no registo informático de execuções e pedido de certidão (18-02-2014 MNS).  Enviado pedido de certidão para efeitos fiscais segundo novo modelo, de onde constassem todos os elementos necessários para os fins a que se destina (MA 24-04-2014) Notificados de decisão de extinção do AE (MCS 03-07-2014). Email da Cliente a informar que a certidão foi movimentada pelos auditores e que o processo pode ser encerrado (MCS 15-07-2014).</t>
  </si>
  <si>
    <t>EDUARDO JORGE MARQUES DOS</t>
  </si>
  <si>
    <t>310410/10.0YIPRT</t>
  </si>
  <si>
    <t>29.09.10 Injunção WP fich 41.730 Foi aposta fórmula executória(RP24-01-2011)De acordo com as instruções da Cliente, encerrámos dossier(RP30-12-2011)</t>
  </si>
  <si>
    <t>RESERNOTAS CONSTRUÇÃO, COMERCIO SERVIÇOS.LDA</t>
  </si>
  <si>
    <t>214753/10.1YIPRT</t>
  </si>
  <si>
    <t>Lançamento de processo. (29.04.2010 MM) Carta ao devedor o informar da interposição de processo judicial caso não efectue o pagamento ou proposta de pagamento da dívida. (03.05.10 MM) Injunção (VS11-06-2010) Foi aposta fórmula executória na injunção (VS01-10-10)O cliente pagou o valor reclamado na injunção - processo encerrado(RP04-11-2010)</t>
  </si>
  <si>
    <t>CONST J LOUZEIRO-SOC UNIPES LDA</t>
  </si>
  <si>
    <t>1140/12.9TBBJA</t>
  </si>
  <si>
    <t>Lançamento processo (CC 31.10.2012)Apresentámos reclamação de créditos(PRS07-11-2012)O nosso crédito foi reconhecido pelo valor reclamado(RP23-11-2012)O processo foi encerrado por IMI(RP16-05-2013)Requereu-se certidão para efeitos fiscais(16-05-2013-PRS). Fomos notificados de que se encontra pronta a requerida certidão tendo a PRA diligenciado pela respetiva remessa (HB 09-08-2013).  Receção da certidão para efeitos fiscais, verificação dos elementos que dela constam e remessa para cliente na ata de 02-10-2013 (HB 02-10-2013). Ata de receção do processo: cliente tem certidão, não movimentada - processamento dos elementos via DAF para efeitos de faturação. verificação do processo: OK para encerrar. (HB 04-11-2013). E-mail do cliente com a indicação de que o estado deve ser atualizado para encerrado, com o que cumprimos. Encerramento do dossier. (HB 05-01-2014).</t>
  </si>
  <si>
    <t>120769/12.2YIPRT</t>
  </si>
  <si>
    <t>A injunção foi à distribuição por outros motivos (RP23-11-2012)Requerimento extinção(RP)Instância extinta com custas repatidas a meio - aguarda conta de custas(RP25-02-2013)Será transferida a quantia de € 68,85 pelo IGFIJ a titulo de restituição da taxa de justiça(RP18-03-2013)</t>
  </si>
  <si>
    <t>Otinstal - Serviços Telecomunicações, Lda.</t>
  </si>
  <si>
    <t>30501/11.9T2SNT</t>
  </si>
  <si>
    <t>Lançamento de Processo(IR 01.07.2011)Requeremos a Insolvência(RP29-12-2011)Aguarda desenvolvimento do processo (25-06-2012)Foi deduzida oposição e encontra-se designada audiência para 17/04/2012 Na sequência da diligência foi celebrado acordo de pagamento da quantia de € 11.000,00 em 10 vezes, tendo sido paga a 1ª prestação no valor de € 2000,00(RP19-07-2012)Apesar das interpelações, a Devedora incumpriu o acordo. Demos entrada de novo pedido de Insolvência(RP19-07-2012)Requerimento a indicar nova morada para citação(RP14-02-2013)Requerimento transacção(€total 8000,00) mediante o pagamento da quantia de € 4000,00 de imediato, € 2000 a 30 dias e € 2000 a 45 dias. Instância extinta com desistência da instância. Foi enviado comprovativo transferência 2/3 prestações(RP23-04-2013)O devedor procedeu ao pagamento da 3/3 prestação - acordo cumprido - processo encerrado(RP31-05-2013)</t>
  </si>
  <si>
    <t>Fórmula Explosiva - Comércio e Reparação Automóveis, Lda.</t>
  </si>
  <si>
    <t>1030/11.2T2SNT</t>
  </si>
  <si>
    <t>Lançamento de Processo(IR 07.03.2011)Apresentámos reclamação créditos(RP22-03-2011)O processo foi encerrado por IMS(RP26-09-2011)  Foi requerida certidão (16-11-2011 - JS)Foi entregue certidão à cliente - processo encerrado(RP24-04-2012)</t>
  </si>
  <si>
    <t>CARMEN FILIPA PACHECO VIANA</t>
  </si>
  <si>
    <t>19060/11.2T2SNT</t>
  </si>
  <si>
    <t>29.09.10 Injunção WP fich 41.730 Foi aposta formula executória(RP02-12-2010)Requerimento executivo(RES25-07-2011)E-mail SE solicitando informações referentes ao estado do processo (19-05-2012 - JS)Insistimos com o SE, no sentido de apurar informações sobre as diligências efectuadas (06-08-2012 - JS)O SE procedeu à junção do resultado das pesquisas Fase 1 em que não foram apurados bens suspectiveis de penhora, pelo que será agendada diligência penhora bens móveis, no entanto foi notificada a entidade patronal notificada(RP09-10-2012). Cliente questiona AE na questão de reembolsos (HB 25-07-2013). E-mail do AE com a informação de que por conta dos autos estão penhorados € 1800,00 resultantes de penhora de vencimento (HB 26-03-2014) Enviado email a AE a solicitar informação quanto à transferência de €165 pela entidade patronal e quando poderá ser o valor reembolsado ao AE (MCS 04-04-2014). Notificados de nota de liquidação do AE - foram penhorados €1965,00, sendo que €1586,19 serão para reembolso à Exequente. Verificação da conta e envio de email ao AE a solicitar informação quanto ao reembolso (MCS 16-09-2014). Email da Cliente a informar que recebeu reembolso do AE no valor de €1586,19 (MCS 24-09-2014). Notificados de comunicação do AE da decisão de extinção da execução (MCS 26-09-2014).</t>
  </si>
  <si>
    <t>Circulo Diário Expresso, Lda.</t>
  </si>
  <si>
    <t>156/10.4TBLRA</t>
  </si>
  <si>
    <t>Lançamento de processo. (13.05.10 MM) Apresentámos reclamação de créditos (27-05-2010)O processo de insolvência foi encerrado. Foi requerida certidão(RP06-08-2010)Fomos notificados que a certidão será passada após transito em julgado do despacho(RP03-09-2010)Foi entregue certidão à cliente - processo encerrado(RP11-01-2011)</t>
  </si>
  <si>
    <t>PEDRO SILVA-SOC.TRANSPORTES,LD</t>
  </si>
  <si>
    <t>390/13.5TBPBL</t>
  </si>
  <si>
    <t>Lançamento de processo. (08-04-2013)Apresentámos reclamação de créditos(15-04-2013-PRS). Na sequencia do e-mail do cliente com a informação da insolvencia, req. certidão para efeitos fiscais (HB 01-08-2013). Certidão está pronta pelo que diligenciamos pela respetiva remessa para a PRA (HB 16-08-2013).  Receção da certidão para efeitos fiscais, verificação dos elementos que dela constam e remessa para cliente na ata de 02-10-2013 (HB 02-10-2013).  Ata de receção da certidão: cliente tem certidão, não movimentada - processamento dos elementos via DAF para efeitos de faturação. verificação do processo: aguardamos notificações de extinção para encerrar (HB 04-11-2013). E-mail do cliente com a indicação de que deveremos manter o Estado - Certidão e Situação - em Tribunal (HB 29-11-2013). Certidão remetida e movimentada pelo cliente (MCS 01-04-014).</t>
  </si>
  <si>
    <t>LUSOPORTATIL-UNIPESSOAL,LDA</t>
  </si>
  <si>
    <t>14166/10.8T2SNT</t>
  </si>
  <si>
    <t>Lançamento de processo. (29.04.2010 MM) Carta ao devedor o informar da interposição de processo judicial caso não efectue o pagamento ou proposta de pagamento da dívida. (03.05.10 MM) Requerimento executivo (VS16-06-2010)Foi junto original título(VS27-08-2010)Frustrada a diligência de penhora e tendo em consideração o resultado da Fase 1, foi enviado email a solicitar a citação para indicação de bens à penhora. Foi requerida certidão(RP09-11-2010) Foi entregue certidão à cliente - processo encerrado(RP11-01-2011)Comunicação ao AE a requerer a desistência do processo(18-04-2013-PRS)</t>
  </si>
  <si>
    <t>82429/12.9YIPRT</t>
  </si>
  <si>
    <t>A Cliente apresentou injunção a qual foi à distribuição, atenta a insolvência. Foi paga a taxa de justiça devida pela distribuição () Requerimento extinção com custas pela masa insolvente(RP20-09-2012)Nota de restituição no valor de €68,85(RP12-12-2012)Processo encerrado A cliente confirmou reembolso da taxa de justiça pelo IGF(RP05-03-2013)</t>
  </si>
  <si>
    <t>Rótulos Sérios - Artes Gráficas, Lda.</t>
  </si>
  <si>
    <t>419867/10.2YIPRT</t>
  </si>
  <si>
    <t>Lançamento de processo (28.09.10 AS). Envio de 1ª carta para devedor (13.10.10 AS)Requerimento injunção(RP20-12-2010)Foi aposta fórmula executória(RP22-02-2011)Foi reencaminhada proposta de pagamento à cliente(RP23-05-2011)Foi estabelecido entre as partes pagamento da quantia de € 1487 em 6 prestações com incio em Maio até Outubro 2011 (5*250+237)(RP30-05-2011) A cliente confirmou pagamento de € 387,14 e ficou de liquidar remanescente no final do mês de Maio(RP11-04-2012) A Cliente confirmou integral pagamento - processo encerrado(RP20-07-2012)</t>
  </si>
  <si>
    <t>BRUNO AVELINO RAMOS LOPES</t>
  </si>
  <si>
    <t>445/14.9TBBRR</t>
  </si>
  <si>
    <t>Lançamento de processo (07-02-2014 - CC); Requerimento Executivo (07-02-2014 MNS) relatório de fase 1: registo informatico - 1 execução - é a w pt - IPSS aufere rendimentos - Prossegur - foi notificada a entidade patronal tendo em vista a penhora de 1/3 do vencimento. CGA - consulta indisponível. CRA - 1 viatura livre - renault DA-Megane Coupe matricula 18-62-OG de 1999 sem seguro - a gasóleo - Finanças: sem imoveis. contratos publicos: não consta. Parecer: aguardar pela resposta da entidade patronal (HB 12-03-2014). Notificados de comunicação do AE a informar que o Executado aufere vencimento de €743,82 e que já foi penhora a quantia de €154,77 em Abril de 2014 (MCS 09-05-2014). Notificação do AE para indicar NIB para transferência de valores penhorados. Email ao AE a indicar NIB da WPT (MCS 27-10-2014). Notificados de nota de liquidação do AE: penhorada a quantia de €1761,35 dos quais €1245,89 serão para pagamento da exequente (MCS 31-10-2014). Informação AE: transferência de € 1245,89 para a WPT em 01-11-2014 (IPC 03-11-2014). Confirmação pagamento WPT (05-11-2014). Not. extinção (IPC 09-12-2014)</t>
  </si>
  <si>
    <t>CAUSA ESPERANCA-CONSTRUCAO</t>
  </si>
  <si>
    <t>310.550/10.6YIPRT</t>
  </si>
  <si>
    <t>29.09.10 Injunção WP fich 41.731O cliente pagou - processo encerrado(RP03-11-2010)</t>
  </si>
  <si>
    <t>Paula Alexandra Teixeira Pascoal Oliveira</t>
  </si>
  <si>
    <t>242052/11.4 YIPRT</t>
  </si>
  <si>
    <t>Lancamento processo (IR 28.12.2011). Junção de taxa de justiça inicial (AS 10.01.12)Requerimento transação, tendo sido enviado o comrprovativo de pagamento à cliente no valor de €637,29. Aguarda conta de custas para encerrar(RP26-09-2012)Sentença homologatória(RP04-10-2012)Processo encerrado(RP26-02-2013)</t>
  </si>
  <si>
    <t>TECNISHINE UNIPESSOAL, LDª</t>
  </si>
  <si>
    <t>310.413/10.5YIPRT</t>
  </si>
  <si>
    <t>PROVADIRECTA UNIPESSOAL, LDA.</t>
  </si>
  <si>
    <t>327.819/10.2YIPRT</t>
  </si>
  <si>
    <t>14.10.10 Injunção WP fich 348.040 Foi aposta formula executória(RP27-01-2011)Processo encerrado(RP28-10-2011)</t>
  </si>
  <si>
    <t>Ribamaster, Lda.</t>
  </si>
  <si>
    <t>1028/12.3TBSTR</t>
  </si>
  <si>
    <t>Lançamento processo (CC 31.10.2012)A Cliente confirmou cobrança do valor em dívida - processo encerrado(RP23-01-2013)</t>
  </si>
  <si>
    <t>1413/13.3T2SNT</t>
  </si>
  <si>
    <t>Lançamento processo (CC 09-01-2013)Requerimento Executivo (18-01-2013-PRS). E-mail do Cliente com a informação da Insolvência da Executada. E-mail para AE com a informação da Insolvência, instrução para a suspensão de diligências executivas em curso e emissão de Certidão no prazo de 25-06-2014 (HB 11-06-2014).</t>
  </si>
  <si>
    <t>WONDERFUL CHOICE, LDA</t>
  </si>
  <si>
    <t>14246/12.5T2SNT</t>
  </si>
  <si>
    <t>Lançamento processo (IR 12.03.2012) Requerimento Executivo (31-05-2012 - JS))Dívida incobrável - Requerimento desistência e certidão(RP08-11-2012)Foi entregue certidão à cliente - aguarda instruções para encerrar(RP24-01-2013)A cliente deu instruções para encerrar - processo encerrado(RP28-03-2013). Leitura de e-mails e de respostas com AE e com cliente sobre necessidade de dar sem efeito a inscrição do Executado na lista publica de execuções (HB 09-07-2013). Comunicação ao AE para ser desconsiderado o pedido de inscrição do Executado na lista Publica (HB 10-07-2013). Fomos notificados pelo AE da extinção do processo (HB 18-11-2013).</t>
  </si>
  <si>
    <t>128883/12.8YIPRT</t>
  </si>
  <si>
    <t xml:space="preserve">Lançamento processo (CC 02.05.2012)Requerimento de Injunção (06-08-2012 - JS)O processo foi à distribuição por oposição(RPP17-12-2012) Foi enviado requerimento para aperfeiçoamento da PI(15-03-2013-PRS). Fomos notificados pelo Tribunal da data 03-12-2013 às 11h30 para julgamento no Juizo PI de Sintra, tendo em consequencia sido enviado e-mail a cliente com pedido dos elementos para requerimento probatório a entregar no processo no prazo de 06-11-2013 (HB 04-11-2013). Requerimento a juntar os 27 Documentos que serão produzidos em sede de Audiência de Julgamento, com FYI ao cliente e pedido de confirmação de necessidade de reunião de preparação da diligencia com as testemunhas a apresentar (HB 07-11-2013); audiencia de discussão e de julgamento (SV 03-12-2013). E-mail para cliente com a informação da Sentença condenatória proferida nos autos (SV 10-01-2014). e-mail de cliente a dar instruções para colocar na lista das execuções pendentes (15-10-2014 MNS) </t>
  </si>
  <si>
    <t>HIGINOR 2-HIGIENE E LIMPEZA,LDA</t>
  </si>
  <si>
    <t>14154/10.4T2SNT</t>
  </si>
  <si>
    <t>Lançamento de processo. (29.04.2010 MM) Carta ao devedor o informar da interposição de processo judicial caso não efectue o pagamento ou proposta de pagamento da dívida. (03.05.10 MM) Requerimento executivo (VS16-06-2010)O SE juntou resultado pesquisas fase 1 em que não foram apurados bens susceptíveis de penhora, razão pelo que se proceder-se-á à penhora de bens móveis(RP08-07-2010)Frustrada a diligência de penhora e tendo em consideração o resultado da Fase 1, foi enviado email a solicitar a citação para indicação de bens à penhora. Foi requerida certidão(RP09-11-2010)Foi entregue certidão à cliente - processo encerrado(RP11-01-2011)Comunicação ao AE a requerer a desistência do processo(18-04-2013-PRS)</t>
  </si>
  <si>
    <t>HIPOTENUSA DESIGN-UNIPESSOAL,LDA</t>
  </si>
  <si>
    <t>716/13.1TYVNG</t>
  </si>
  <si>
    <t>Lançamento de processo (21-06-2013 - CC). Reclamação de Creditos (CR 26-06-2013). O AJP deu-nos conta do lapso do Tribunal na indicação do NIPC da Devedora: no lugar de 508442125 - Hipotenusa design, Lda - deveria constar o NIPC 503817813 - Hipotenusa SGPS, SA, fato que transmitimos ao cliente para efeitos de reclamação de credito de que a Wurth tenha em aberto no prazo de 5 dias (HB 15-07-2013). Apos e-mail do cliente com a confirmação de que a entidade 508442125 não é cliente Wurth, e-mail para AI com a informação de que nada temos a reclamar, tendo o dossierseguido para encerramento (HB 17-07-2013).</t>
  </si>
  <si>
    <t>SOQUALIDADE-MANUTENÇÃO E</t>
  </si>
  <si>
    <t>327.820/10.6YIPRT</t>
  </si>
  <si>
    <t>ENEVECTOR CONSTRUÇÕES</t>
  </si>
  <si>
    <t>327.821/10.4YIPRT</t>
  </si>
  <si>
    <t>14.10.10 Injunção WP fich 348.040 Foi aposta formula executória(RP02-12-2010)Processo encerrado(RP28-10-2011)</t>
  </si>
  <si>
    <t>Fazicuida - Construções Unipessoal, Lda.</t>
  </si>
  <si>
    <t>25922/10.7T2SNT</t>
  </si>
  <si>
    <t>Lançamento de processo (25.08.10 MM). Envio de 1ª carta para devedor (15.09.10 AS)Requerimento executivo(JM23-11-2010)O SE procedeu à junção do resultado pesquisas Fase 1 em que não foram apurados bens susceptiveis de penhora, pelo que vai ser agendada diligência penhora de bens móveis(RP20-05-2011) Foi celebrado acordo de pagamento directamente com a cliente em prestações mensais durante 12 meses, com início a 11-05-2012 e terminus a 11-04-2013, sendo as mesmas no valor de €150,00 durante os primeiros 4 meses e no valor de €200,00 nos restantes meses (09-05-2012 - JS). Processo incluido na lista de incobraveis de AE. Viatura com matricula: 58-44-PV, com 1 penhora e sem seguro. Parecer: Requerimento a solicitar inserção no RIE + certidão + extinção (17-02-2014 MNS) Processo incluído na lista de incobráveis do AE. Enviada comunicação ao AE: RIE+extinção+certidão (MA 25-06-2014). Notificados da decisão de extinção do AE (MCS 03-07-2014). Email da Cliente a informar que a certidão foi movimentada pelos auditores e que o processo pode ser encerrado (MCS 15-07-2014).</t>
  </si>
  <si>
    <t>Fernando Ricardo Batista Almeida</t>
  </si>
  <si>
    <t>395154/10.7 YIPRT</t>
  </si>
  <si>
    <t>Lançamento de processo (25.08.10 MM)Envio de 1ª carta para devedor (15.09.10 AS)Requerimento injunção(RP02-12-2010)Foi aposta fórmula executória(RP17-03-2011)A cliente confirmou pagamento da quantia de € 1584,81 - processo encerrado(RP25-05-2011)</t>
  </si>
  <si>
    <t>Ayfogo - Comércio e Manutenção de Extintores, Lda.</t>
  </si>
  <si>
    <t>6908/12.3T2SNT</t>
  </si>
  <si>
    <t>Lançamento de processo (28.09.10 AS). Envio de 1ª carta para devedor (13.10.10 AS)Requerimento injunção(RP20-12-2010)Foi aposta fórmula executória(RP17-03-2011)Foi celebrado acordo de pagamento em 12 prestações no valor de € 371,91, encontrando-se a 1ª já paga(RP30-12-2011) Requerimento Executivo (19-03-2012 - JS) E-mail SE no sentido de apurar estado do processo (07-08-2012 - JS)Foi celebrado entre as partes acordo de pagamento em 3 prestações mensais de € 900,00, encontrando-se 3/6 já liquidadas(RP02-10-2012)Encontram-se liquidadas 5/6 prestações(RP14-12-2012) Comunicou-se ao AE,via CITIUS, o cumprimento do acordo por parte do Executado,requerendo-se que aquele ordene a extinção da execução.Solicitou-se o envio da nota de honorários final e o valor dos juros compulsórios a serem pagos pela Cliente(28-02-2013-PRS) Foi enviada NFH para pagamento à cliente(RP22-03-2013)Requerimento juros compulsórios - processo encerrado(RP22-04-2013)</t>
  </si>
  <si>
    <t>419871/10.0YIPRT</t>
  </si>
  <si>
    <t>Lançamento de processo (28.09.10 AS). Envio de 1ª carta para devedor (13.10.10 AS)Requerimento injunção(RP20-12-2010)Foi aposta formula executória(RP22-03-2011) Envio de 2ª carta (22-06-2012);Atento o tempo decorrido desde a obtenlção do titulo executivo iniciamos diligencias com vista à aferição de bens por parte do executado (MNS 30.12.13)</t>
  </si>
  <si>
    <t>25110/13.0YIPRT</t>
  </si>
  <si>
    <t>Lançamento de Processo(IR 17.10.2011)A cliente negociou acordo de pagamento em em 6 prestações, a primeira no valor de € 311,58 com vencimento no dia 15/01/2012 e as restantes no valor de € 380,00, com vencimento no mesmo dia até Junho de 2012. Suspender procedimento judical para cumprimento de acordo(RP09-12-2011) Requerimento de injunção (21-02-2012 - JS) Aguarda instruções da cliente quanto à instauração da acção executiva (20-06-2012)O requerimento de injunção anteriormente feito não tinha sido apresentado a pagamento. Requerimento injunção(PRS23-01-2013)Foi aposta formula executória no entanto a devedora foi declarada insolvente(RP30-04-2013). Atenta a informação da insolvencia da devedora encerramos a linha no relatori (HB 01-01-2014).</t>
  </si>
  <si>
    <t>SASEPRO-SAFETY SERVICE</t>
  </si>
  <si>
    <t>327.822/10.2YIPRT</t>
  </si>
  <si>
    <t>14.10.10 Injunção WP fich 348.040  Foi aposta fórmula executória(RP17-01-2011)De acordo com as instruções da Cliente, encerrámos dossier(RP30-12-2011)</t>
  </si>
  <si>
    <t>18081/13.5T2SNT</t>
  </si>
  <si>
    <t>Lançamento de processo (21-06-2013 - CC). Requerimento Executivo (HB 19-07-2013). Leitura de e-mails e de respostas com cliente sobre reação da legal representante (HB 22-07-2013). E-mail para colega para colega - Dr.ª Dina Fouto - com a menção de que deverá ser contemplado o valor total em divida - € 1.708,66 + € 1.108,52 em divida pelo cliente 401913 - Lucio Jose Pereira Ferreira + despesas do AE = total que poderá ser pago em 6 prestações mensais e sucessivas; e-mail para AE com pedido de NFH (HB 22-07-2013). Leitura de e-mails e de respostas com cliente - € 2.817,18 + NFH - valor total da dívida para contemplar no acordo de suspensão de instacia e com AE a reiterar o pedido de NFH, na sequencia do e-mail da colega que nos menciona o pagamento do valor total em aberto em 6 prestações com início em Setembro de 2013 (HB 31-07-2013). Leitura de e-mails e de respostas com colega e com AE: Ok para pgto de €  2.817,18 + NFH com vencimento dia 05 do mes a que respeita com a 1.ª prestação de setembro a liquidar até dia 15-09-2013 e e-mail para AE a reiterar o pedido de NAR (HB 02-09-2013). E-mail do AE com a discriminação das resposabilidades a cargo da Executada que se cifram em €  348,28(HB 17-10-2013). Leitura de e-mails e de respostas com cliente e com colega sobre termos do acordo: € 3.165,46 em 6 prestações mensais iguais e sucessivas de € 527,58 cada uma (HB 01-11-2013). Leitura de e-mails e de respostas com cliente sobre a quantificação do valor em aberto - € 3.165,46 : 6 = € 527,58 que resulta de € 1.634,39 saldo 481960 + € 1.108,52 + € 422,55 - juros e despesas do AE € 422,55 (HB 04-11-2013). E-mail para colega a reiterar o pedido de resposta ao e-mail enviado em 01-11-2013 (HB 05-11-2013). E-mail para colega com indicação de que a solução extrajudicial deixou de estar disponivel. Avançaremos com a ação execuitva contra o legal representante e retomaremos as diligencias executivas em curso (HB 05-12-2013). E-mail para cliente com a informação do dia 17-12-2013 para retomarmos as diligencias executivas em curso e avançarmos com a ação executiva contra a Legal representante da Executada (HB 06-12-2013). E-mail para AE com pedido de relatorio de diligencias de fase 1 que não está disponivel via citius. Prazo de 14-01-2013 para controlo da situação (HB 17-12-2013). Relatório fase 1: Registo Informátco de Execuções: não consta; IPSS: não aufere rendimentos; CRA: 3 viaturas, sendo que 2 têm penhoras e 1 tem reserva de propriedade; Publicidade de Insolvência: não consta; Contratos Públicos não consta (MCS 09-04-2014). E-mail para AE com pedido de suspensão de diligencias executivas em curso e emissão de certidão para reclamação de creditos, na sequência da informação da insolvência da Executada dada pelo Cliente (HB 09-05-2014).</t>
  </si>
  <si>
    <t>Equilibriofoz - Construções e Obras Públicas, Lda.</t>
  </si>
  <si>
    <t>33470/12.4YIPRT</t>
  </si>
  <si>
    <t>Lançamento processo (CC 09.07.2012)A injunção enviada pela Cliente foi à distribuição por outros motivos Foi paga taxa de justiça(AS10-07-2012)Instância extinta por inutilidade superveniente da lide. Requerimento a informar que a situação de insolvência não era previsivel à data de propositura da acçãoInsolvência decretada com carácter limitado(RP03-12-2012)Foi requerida certidão de insolvência(RP04-01-2013)Será restituida  a quantia de € 68,85(RP30-01-2013)Foi entregue certidão à cliente  - aguarda instruções para encerrar(RP07-04-2013)Foram remetidos à cliente os elementos necessários para justifificação fiscal(RP03-05-2013)A Cliente confirmou ter movimentado a certidão - processo encerrado(RP21-05-2013)</t>
  </si>
  <si>
    <t>Brás &amp; Dias Transportes, Lda.</t>
  </si>
  <si>
    <t xml:space="preserve"> 241/12.8TBPSR</t>
  </si>
  <si>
    <t>Lançamento processo (CC 02.07.2012)Reclamação de créditos(JS13-07-2012)O nosso crédito consta reconhecido pelo valor reclamado no relatório AI(RP19-07-2012)Foi entregue certidão à cliente - Aguarda instruções para encerrar(RP16-04-2013)Certidão movimentada - processo encerrado(RP03-05-2013)</t>
  </si>
  <si>
    <t>50/13.7TBALR</t>
  </si>
  <si>
    <t>ONDAS NA NEVE, LDA</t>
  </si>
  <si>
    <t>16493/12.0T2SNT</t>
  </si>
  <si>
    <t>Lançamento processo (CC 14.05.2012) Requerimento Executivo (22-06-2012 - JS)Nas diligências realizadas em 13/14/15 de FEV. de 2013, foi celebrado um acordo de pagamento nos seguintes moldes €200,96 + 5X180,00, acordo esse que se inicia em 18-02-2013 e vence-se em 30-07-2013.Com o encerramento das diligências de fase 1, apurou-se a existência de um veículo que deve ser penhorado, 1 sócia cessou funções, tendo a morada da sede da empresa sido alterada para a residência de outro sócio e do gerente(06-03-2013-PRS). O AE notificou-nos para juntarmos aos autos o acordo celebrado, tendo sido agendado o prazo de 15-12-2013 para conferirmos o mesmo com o cliente (HB 03-12-2013). E-mail do Cliente para colega que representa a Executada com a informação podera voltar a ser pedida a suspensão de processo, sendo cumprido o acordo de pagamento do valor de € 900,00 em 5* €180,00, desde que a 1.ª seja liquidada de imediato. Executada concordou (HB 02-04-2014). E-mail do Cliente para o AE com a indicação de que a Executada se comprometeu a regularizar (parte ou totalidade) a dívida no prazo de 10-05-2014. E-mail para Cliente com pedido de confirmação do pagamento do valor da dívida no prazo combinado (HB 12-05-2014). e-mail do Cliente com a informação de não ter sido registado qualquer pagamento (HB 13-05-2014). Email da Cliente a confirmar a falta de pagamento e a solicitar o prosseguimento do processo. Enviado email ao AE a informar (MCS 20-06-2014). Comunicação do AE com renovação de diligências: RIE: não consta; IPSS: não efectua descontos; CRA: consta 1 veículos com penhoras registadas; Finanças: não possui imóveis; Publicidade das insolvências: não consta (MCS 24-07-2014). E-mail do Cliente para executado com a informação de que o valor de € 360,00 até ao final do dia de hoje - estão pagos € 560,96 à data de 28-11-2013 -  (HB 04-08-2014). E-mail do Cliente com a informação do pagamento da última prestação do valor do acordo de € 360,00. E-mail para AE com pedido de elementos para operacionalizarmos a extinção da ação. HB 07-08-2014).  E-mail do AE com o DUC no valor de € 40,03 a título de juros compulsorios reencaminhados para o DAF para efeitos de pagamento (HB 08-08-2014).  Recebida NAR no valor de €195,68. Processado pagamento via DAF (MCS 12-08-2014). Comunicação ao AE a juntar o pagamento dos juros compulsórios com FYI ao Cliente (HB 13-08-2014). Notificados da decisão do AE de extinção da acção (MSC 22-10-2014).</t>
  </si>
  <si>
    <t>SANTA RITA DE CASSIA-CONSTRUCAO CIVUL-UNIPESSOAL,LDA</t>
  </si>
  <si>
    <t>8383/12.3T2SNT</t>
  </si>
  <si>
    <t>Lancamento processo (IR 15.02.2012)  Requerimento Executivo (05-04-2012 - JS)Notificação resultado das pesquisas Fase 1 - será agendada diligência penhora bens móveis(RP07-03-2013). Processo incluido na lista de incobraveis de AE. Viatura com matricula: 30-DF-97 com hipoteca e sem seguro; 69-EN-54, com penhora e com seguro; 95-58-XH com reserva e com seguro; 96-09-MQ (Porche Carrera) com reserva e com seguro. 56-93-BD , com penhora e com seguro. Pedido a AE para saber estado das penhoras dos veiculos e para notificar entidades detentoras de reserva para saberem se mantêm interesse na mesma (17-02-2014 MNS). Comunicação ao AE - inserção RIE + certidão + extinção, apos a confirmação com AE estado penhoras (HB 18-02-2014). Envio de requerimento para emissão de certidão para efeitos fiscais, constando todos os elementos necessários ao fim a que se destina (MA 29-04-2014) Notificados da decisão de extinção do AE (MCS 03-07-2014). Email da Cliente a informar que a certidão foi movimentada pelos auditores e que o processo pode ser encerrado (MCS 15-07-2014).</t>
  </si>
  <si>
    <t>BOMBIFERRO-CONSTRUÇÃO CIVIL UNIPESSOAL, LDA</t>
  </si>
  <si>
    <t>20008/12.2T2SNT</t>
  </si>
  <si>
    <t>Requerimento executivo(RP7-08-2012)O SE procedeu à junção do resultado das pesquisas Fase 1 em que não foram apurados bens passíveis de penhora, pelo que será agendada diligência penhora bens móveis(RP11-02-2013)Realizadas as diligências de penhora, apurou-se a inexistência de bens susceptíveis de penhora, pelo que se apresentou o pedido de desistência da instância e requereu-se a respectiva certidão para efeitos fiscais (24-04-2013-PRS). Receção de certidão, verificação da mesma e após conferencia dos elementos, remessa para o cliente (HB 08-08-2013). Certidão foi entregue ao cliente em 08-08-2013 e recebemos a indicação de que a mesma foi movimentada - 04-09-2013 -, que transmitimos ao DAF para efeitos (HB 09-09-2013).  E-mail do cliente com confirmação de receção de certidão: certidão movimentada (HB 12-09-2013). Entrega de elementos ao DAF que permitam processar a certidão, com a menção de que a mesma não foi relacionada na ata de 24-07-2013 ou de 08-08-2013 (HB 03-10-2013).</t>
  </si>
  <si>
    <t>José Carlos Peralta Serrano Martins</t>
  </si>
  <si>
    <t>Lançamento de Processo(IR 17.10.2011)A cliente confirmou pagamento - processo encerrado(RP18-10-2011)</t>
  </si>
  <si>
    <t>VERDE GIESTAS, LDA</t>
  </si>
  <si>
    <t>420894/10.5YIPRT</t>
  </si>
  <si>
    <t>Requerimento injunção(AD28-12-2010)Foi celebrado acordo de pagamento(prestação inicial de € 300,00 e 10 cheques datados € 142,44 para Jan. até Out 2011(RP25-01-2011)Foi aposta fórmula executória(RP22-02-2011) Cliente confirmou cumprimento integral - processo encerrado(RP30-12-2011)</t>
  </si>
  <si>
    <t>MODULOBASE LDA</t>
  </si>
  <si>
    <t>2042/11.1TBPBL</t>
  </si>
  <si>
    <t>Lancamento processo (IR 14.12.2011)Apresentámos reclamação de créditos(JS30-12-2011)O AI juntou relatório em que consta reconhecido o nosso crédito pelo valor reclamado(RP20-01-2012); Requerimento solicitar emissão de certidão para efeitos fiscais (30-12-2013 MNS). Receção da certidão, conferência das menções com elementos que justificam a incobrabilidade de acordo com exigências de auditores, remessa para o Cliente (HB 10-03-2014). E-mail do cliente com pedido de elementos que justifiquem a incobrabilidade atentas as exigências dos auditores (HB 18-03-2014). E-mail para Cliente com a decisão de encerramento da insolvência na sequência do rateio final (HB 15-05-2014). O Tribunal notificou-nos da sentença de encerramento do processo (HB 26-05-2014). reenvio ao elemento dos elementos aptos a instruir a certidão para efeitos fiscais (HB 11-09-2014). Email da Cliente a informar que a certidão foi movimentada e a solicitar o encerramento do processo (MCS 30-09-2014).</t>
  </si>
  <si>
    <t>BRENHACAR - COMERCIO DE AUTOMOVEIS, LDA</t>
  </si>
  <si>
    <t>2491/13.0T2SNT</t>
  </si>
  <si>
    <t>Lançamento de processo (25.08.10 MM)Envio de 1ª carta para devedor (15.09.10 AS)Requerimento injunção(JM22-11-2010)Foi aposta fórmula executória(RP19-01-2011) A aguardar instruções da cliente quanto à instauração da acção executiva (12-03-2012 - JS)Requerimento Executivo(28-01-2013-PRS). Relatório de fase 1: registo informatico e lista publica: sem resultados. IPSS: informação de morada, sem informação de rendimentos. CRA: 2 veiculos, 1 onerado com hipoteca e com penhora, outro com penhora. Finanças: sem imoveis. Contratos publicos: não consta. Comunicação ao AE para extinção da ação nos termos do art.º 849.º, n.º 1 al. C) do CPC, dada a notificação para indicarmos bens a penhora na sequencia da frustração da diligência de penhora de bens móveis (HB 28-09-2013). Comunicação ao AE para dar sem efeito o pedido de extinção por inutilidade superveniente (HB 20-12-2013). E-mail do AE com a informação de que o processo consta de lista de incobráveis (HB 21-01-2014). Verificação das diligências para confirmar a incobrabilidade (HB 27-01-2014).Viaturas sem seguro.Comunicação AE: Extinção, inserção no registo informático de execuções e pedido de certidão (18-02-2014 MNS) Notificados de decisão de extinção do AE (MCS 03-07-2014). Email da Cliente a informar que a certidão foi movimentada pelos auditores e que o processo pode ser encerrado (MCS 15-07-2014).</t>
  </si>
  <si>
    <t>Nuno Filipe de Oliveira Santos</t>
  </si>
  <si>
    <t>10837/11.0T2SNT</t>
  </si>
  <si>
    <t>Lançamento de Processo(IR 16.03.2011))Envio 1ª carta(CC31-03-2011)Requerimento executivo(RP30-04-2011)Na sequência da diligência foi acordado entre as partes da quantia de € 968,04 em 6 prestações mensais no valor de € 161,34(RP02-04-2012)Estão pagas 2/6 prestações(RP25-05-2012) A Cliente confimou pagamento 3/6 prestações(RP16-07-2012)A cliente confirmou pagamento integral do acordo. A NFH será liquidada directamente pela cliente - proceesso encerrado(RP30-01-2013)</t>
  </si>
  <si>
    <t>31784/12.2T2SNT</t>
  </si>
  <si>
    <t xml:space="preserve">Lançamento processo (CC 17.11.2012)Requerimento executivo(PRS28-12-2012)A execução vai ser apresentada a despacho liminar(RP16-01-2013)O AE procedeu à notificação do resultado das pesquisas Fase 1 em que não foram apurados bens susceptíveis de penhoraviatura onerada,  pelo que irá ser agendada diligência penhora bens móveis(RP13-02-2013)A entidade detentora da reserva informou que ainda mantém interesse na mesma(RP26-03-2013). Fomos notificados pelo Tribunal da sentença proferida no ambito do despacho preliminar, na sequência da propositura da ação contra a Devedora HSPS LDA, quando o título que poderíamos ter apresentado à Execução é sobre a Devedora Patrícia Carla Reis Silva  (HB 04-11-2013). E-mail do Cliente com a informação da Insolvência da Executada. E-mail para AE com a informação da Insolvência da Executada, instrução para suspensão das diligências executivas em curso, emissão da Certidão para instrução da reclamação de créditos no prazo de 11-06-2014 com a indicação do ultimo dia de prazo como 20-06-2014 (HB 29-05-2014). Email da Cliente a solicitar ponto de situação. Envio de email a informar que A acção executiva deu, inicialmente, entrada contra a HSPS, Lda, contudo o título executivo foi o cheque da titularidade de Patrícia Carla dos Reis Silva. Por esse motivo a referida acção executiva foi enviada para despacho liminar e extinta. Tendo em atenção a insolvência da sociedade HSPS, Lda foram reclamados créditos (cf. documento em anexo). Patrícia Carla dos Reis Silva também está em situação de insolvência desde 15.05.2013 (cf. edital que se anexa), pelo que salvo melhor entendimento a justificação do saldo deverá passar pela insolvência da sociedade. (MCS03-07-2014)
</t>
  </si>
  <si>
    <t>SOLARSOR-EQUIPAMENTOS PARA ENERGIAS RENOVAVEIS,LDA</t>
  </si>
  <si>
    <t>11269/11.5T2SNT</t>
  </si>
  <si>
    <t>Sidelight - Unipessoal, Lda.</t>
  </si>
  <si>
    <t>8792/12.8T2SNT</t>
  </si>
  <si>
    <t>Lancamento processo (IR 15.02.2012) Requerimento Executivo (12-04-2012 - JS)O AE procedeu à junção do resultado das pesquisas Fase 1 em que não foram apurados bens susceptíveis de penhora, pelo que vai ser agendada diligência de penhora bens móveis(RP25-09-2012)o SE recuperou a quantia de € 2.504,25 - aguarda transferência para encerrar o dossier(RP04-01-2013)A Cliente confirmou transferência - processo encerrado(RP04-01-2013)</t>
  </si>
  <si>
    <t>COZICOL UNIPESSOAL LDA</t>
  </si>
  <si>
    <t>27721/13.5T2SNT</t>
  </si>
  <si>
    <t>Lançamento processo (CC 04.06.2012) Requerimento Injunção (10-07-2012 - JS)Foi aposta fórmula executória(RP23-10-2012)Envio de 2.ª Carta(JR08-01-2013)Na sequência do envio da 2ª carta colocámos o processo pendente e disso foi informada a cliente(RP30-04-2013). Requerimento Executivo (HB 23-11-2013). AE notificou-nos do relatório de fase 1: O Executado tem conta no Montepio, finibanco, CCA Mutuo de Pomba. Não consta do registo informático ou da lista pública. Não tem bens apurados nas consultas feitas (HB 07-01-2014). Processo incluído na lista de incobráveis do AE. Enviada comunicação RIE+Extinção+Certidão (MA 02-07-2014).  Notificados de comunicação do AE aos autos a solicitar inserção no RIE e da decisão de extinção (MCS 16-07-2014). Email da Cliente a informar que a certidão foi movimentada e a solicitar o encerramento do processo (MCS 30-09-2014).</t>
  </si>
  <si>
    <t>PAULO SERGIO SILVA DUARTE</t>
  </si>
  <si>
    <t>3814/13.8TBSTB</t>
  </si>
  <si>
    <t>Lançamento de processo (22-05-2013 - CC). E-mail do cliente com OK para avançarmos com ação executiva (HB 18-06-2013). Requerimento Executivo (HB 27-06-2013). E-mail para cliente com recibo de pagamento da taxa agravada paga a camara dos solicitadores (HB 05-08-2013). Fomos notificados pelo AE do relatorio de fase 1: o Executado não tem bens, pelo que será agendada a diligencia de penhora de bens móveis (HB 07-11-2013).  Processo incluído na lista de incobráveis do AE. Enviada comunicação RIE+extinção+certidão (MA 30-06-2014). Notificados da decisão do AE de extinção da execução (MCS 23-07-2014).  Email da Cliente a informar que a certidão foi movimentada e a solicitar o encerramento do processo (MCS 30-09-2014).</t>
  </si>
  <si>
    <t>E. F. E. Segurança Privada, Lda.</t>
  </si>
  <si>
    <t>14712/12.2T2SNT</t>
  </si>
  <si>
    <t>Lançamento processo (CC 13.04.2012) Requerimento Executivo (04-06-2012 - JS)A Cliente deu instruções para devolver processo e não pagar a provisão inicial(RP01-04-2013) Email da Cliente a informar que o processo foi anulado contabilísticamente e que podemos encerrar o processo (MCS 16-07-2014).</t>
  </si>
  <si>
    <t>2510/12.8TBEVR</t>
  </si>
  <si>
    <t>Lançamento processo (CC 26-11-2012)Apresentámos reclamação de créditos(PRS04-12-2012). E-mail para AJP com pedido de confirmação de ter sido considerado o crédito reclamado em 04-12-2012, para efeitos de salvaguarda do reconhecimento do mesmo na insolvência (HB 29-07-2013). Encerramento da linha no relatorio face a insovlencia da devedora (HB 01-01-2014).</t>
  </si>
  <si>
    <t>VIASPAX - PINTURA E SINALIZACAO RODOVIARIA, LDA</t>
  </si>
  <si>
    <t>916/14.7T2SNT</t>
  </si>
  <si>
    <t>Lançamento processo (CC 02.05.2012) Requerimento de Injunção (23-07-2012 - JS)Foi aposta fórmula executória(RP21-11-2012). Foi remetida 2.ª carta (22-05-2013. AR assinado pela Senhora Olimpia Carvalho em 23-05-2013. E-mail para cliente com a informação de termos sido contatados pelo legal representante da devedora com a proposta de pagamento de € 1.440,18 em 3 prestações, a 1.ª de € 700,00 de imediato, a 2.ª e 3.ª no valor de € 370,09 cada no mesmo dia nos 2 meses subsequentes (27-05-2013). E-mail do cliente com a instrução de aceitação da proposta (HB 20-06-2013). E-mail para devedor com os elementos aptos a liquidar o valor de € 1.440,18 nas 3 prestações (HB 26-06-2013). E-mail e telefonema para devedor a insistir pelo envio do comprovativo de pagamento da 1.ª prestação de € 700,00 (HB 28-06-2013). Leitura de e-mails e de respostas com cliente sobre a falta de resposta aos e-mails enviados, bem como, sobre a recuperação que deverá seguir para ação executiva a calendarizar em Agosto de 2013 (HB 24-07-2013). Verificação do dossier para avançarmos com a ação executiva: OK (HB 08-12-2013); Requerimento Executivo (MNS 03-01-2014); Relatório de fase 1: Registo informatico: 1 execução - não é w pt - . Lista Pública: não consta. CRA: 2 viaturas oneradas com penhoras. Finanças: sem imóveis. Contratos publicos - 1 contrato e foi notificada a entidade para a penhora do crédito. Parecer: aguardar pela resposta da entidiade detentora do crédito (HB 07-03-2014). Notificados de resposta de entidade a informar que não existe qualquer créditos (MCS 22-04-2014). Processo incluído na lista de incobráveis do AE. Enviada comunicação RIE+Extinção+Certidão (MA 02-07-2014).  Notificados de comunicação do AE aos autos a solicitar inserção no RIE e da decisão de extinção (MCS 16-07-2014). E-mail do Cliente com o pedido de envio da correspondência + formula executória para completar o processo W PT de maneira a permitir o tratamento do mesmo como incobrável (HB 25-08-2014). Preparação da remessa dos elementos pedidos para o Cliente (HB 26-08-2014).  E-mail para Cliente com a informação pedida digitalizada (HB 27-08-2014). Email da Cliente a informar que a certidão foi movimentada e a solicitar o encerramento do processo (MCS 30-09-2014).</t>
  </si>
  <si>
    <t>Lotejob Construções, Lda.</t>
  </si>
  <si>
    <t>7165/13.0T2SNT</t>
  </si>
  <si>
    <t>Lançamento processo (CC 18-03-2013)Requerimento Executivo(19-03-2013-PRS) Email da Cliente a solicitar devolução do processo físico para proposta de anulação (MCS 30-05-2014) Email da Cliente a informar que o processo foi anulado contabilísticamente e que podemos encerrar o processo (MCS 16-07-2014).Aguarda extinção por falta de pagamento ao AE - saldo anulado, desinteresse no prosseguimento da execução (IPC 19-03-2015). Not. extinção (IPC 22-04-2015)</t>
  </si>
  <si>
    <t>Filipe José Moedas de Oliveira</t>
  </si>
  <si>
    <t>12676/11.9YYLSB</t>
  </si>
  <si>
    <t>Lançamento de Processo(IR 16.03.2011))Envio 1ª carta(CC31-03-2011)Requerimento executivo(RP04-05-2011))O SE procedeu à junção do resultado das pesquisas Fase 1 em que não foram apurados bens passíveis de penhora, pelo que vai ser agendada diligência de bens móveis(RP23-02-2012)A Cliente infromou que o Executado efectou pagamentos parciais no valor de € 340,00 e disso foi informado o SE(RP09-03-2012)Acordo de pagamento da quantia de € 840,00 em 8 prestações no valor de € 140,00 até 10/08/2012, encontrando-se 2/8 pagas(RP11-04-2012)Estão pagas 3/8 prestações(RP25-05-2012)A cliente confirmou cumprimento integral do acordo. Foi solicitada NFH(RP13-10-2012)A Cliente liquidará directamente a NFH no valor de € 102,38 Não ha lugar ao pagamento de juros compulsórios pois o título é cheque - processo encerrado(RP24-01-2013)</t>
  </si>
  <si>
    <t>ANDRE RIBEIRO GABRIEL RIBEIRO</t>
  </si>
  <si>
    <t>2196/13.2TBOER</t>
  </si>
  <si>
    <t>Oeiras - Juízo de Execução</t>
  </si>
  <si>
    <t>Lançamento processo (CC 30-01-2013)Requerimento executivo(PRS25-03-2013). E-mail para AE com pedido de revalidação de Provisão de € 124,95, dado qe não o conseguimos fazer nos moldes normais (HB 25-06-2013). E-mail do cliente com a informação do acordo € 1350,00em 4 prestações, a 1.ª de € 300,00 já liquidada, as 3 * € 350,00 com vencimento dia 15 dos meses que respeitam. Agendado prazo para controlo de pgtos (HB 28-11-2013). E-mail do cliente com a informação de que está paga 3/ 4 prestação (HB 20-12-2013). E-mail para cliente com pedido de confirmação de pgto da 4.ª e ultima prestação do acordo - € 350,00 - que venceu em 15-01-2014 (HB 20-01-2014). Recebido email da Cliente a solicitar encerramento do processo uma vez que a prestação final do acordo foi paga em 20-01-2014 (MCS 06-05-2014). Recebido email do AE a informar que se encontra por liquidar o valor correspondente aos juros compulsórios no valor de €18,31. Após conferência envio para pagamento via DAF (MCS 16-05-2014). Enviado requerimento a juntar comprovativo do pagamento de juros compulsórios (MCS 22-05-2014). Notificados da decisão de extinção da acção executiva pelo AE (MCS 30-06-2014).</t>
  </si>
  <si>
    <t>27857/13.2T2SNT</t>
  </si>
  <si>
    <t>1577/13.6TYLSB</t>
  </si>
  <si>
    <t>Lançamento de processo (26-09-2013 - CC). Reclamação de Créditos  (HB 08-10-2013). E-mail do Cliente com a informação do encerramento do PER sem aprovação do Plano (HB 26-03-2014).</t>
  </si>
  <si>
    <t>LUSITANEACAR COM AUTOMOVEIS LDA</t>
  </si>
  <si>
    <t>1585/11.1TBPMS</t>
  </si>
  <si>
    <t>Lancamento processo (IR 27.01.2012) Apresentámos reclamação de créditos(07-02-2012 - JS);Requerimento a solicitar emissão de certidão para efeitos fiscais (30-12-2013 MNS). Receção da certidão, conferência das menções com elementos que justificam a incobrabilidade de acordo com exigências de auditores, remessa para o Cliente (HB 10-03-2014). Certidão enviada e movimentada pelo Cliente (MCS 01-04-2014). E-mail para Cliente com a indicação de que uma vez movimentada a certidão, não será necessario o envio de outro elemento para justificar a incobrabilidade da dívida (HB 15-05-2014).</t>
  </si>
  <si>
    <t>Famaorubro Const. Unip., Lda.</t>
  </si>
  <si>
    <t>428/12.3TBPFR</t>
  </si>
  <si>
    <t>Lançamento processo (CC 18.06.2012)Reclamação de créditos (28-06-2012-JS)O processo foi encerramento por IMI(RP14-03-2013) Processo encerrado por IMI. Requerida certidão (MA 21-07-2014). receção da certidão, conferencia dos respetivos elementos, instrução da mesma com os elementos que justificam a incobrabilidade da divida de acordo com as exigencias dos auditores de Março de 2014; preparação dos elementos a entregar ao DAF, uma vez assinada a ata de remessa pelo Cliente (HB 09-09-2014) Email da Cliente a informar que a certidão foi movimentada e a solicitar o encerramento do processo (MCS 30-09-2014).</t>
  </si>
  <si>
    <t>Fábrica de Móveis Neto &amp; Bessa, Lda.</t>
  </si>
  <si>
    <t>1171/07.0TBLSD</t>
  </si>
  <si>
    <t>Lancamento processo (IR 11.11.2011) Requerimento de certidão de sentença (21-11-2011 - JS)Foi entregue certidão à cliente - processo encerrado(RP07-02-2012)</t>
  </si>
  <si>
    <t>Brazilina Maria Santos Romão</t>
  </si>
  <si>
    <t>102905/12.0YIPRT</t>
  </si>
  <si>
    <t>Lançamento processo (CC 01.10.2012)A Cliente havia dado entrada de uma injunção, o qual foi à distribuição por oposição(RP01-10-2012)Requerimento a juntar factura peticionada(RP05-11-2012)Foi proferida sentença que condena a Ré no pedido(RP18-12-2012)A Ré procedeu ao pagamento do valor em dívida  - 1.025,15 - processo encerrado(RP05-04-2013)</t>
  </si>
  <si>
    <t>Camolde - Casas Modeladas, Lda.</t>
  </si>
  <si>
    <t>526/03.4TYVNG</t>
  </si>
  <si>
    <t>Lançamento de processo (AS 30.08.06).Enviámos carta ao devedor (PS 20.09.2006).Injunção (FC 23.10.06). Após ter sido aposta fórmula executória enviámos carta ao devedor com o valor de 762,00 € (PS 07.03.2007) A carta enviada foi recepcionada pelo vosso cliente. A aguardar as vossas instruções quanto à execução da injunção (AA 22.03.07)Tendo em atenção a insolvência da vossa cliente e atenta a reclamação de créditos encerramos este processo (AA 23.01.08)</t>
  </si>
  <si>
    <t>Invi - Ind. Nac. Veic. Cont. Inc., Lda.</t>
  </si>
  <si>
    <t>388/90</t>
  </si>
  <si>
    <t>De acordo com as vossas instruções, e apesar de não termos o processo físico confiado ao nosso escritório, procedemos ao lançamento do processo no relatório para o devido acompanhamento. Já foi solicitado à Dra. Lídia Branco o envio do processo físico. Caso não o recebamos, iremos proceder à revogação de mandato e junção de procuração aos autos (15.01.05AS). Entregue a certidão para efeitos fiscais remetida pela nossa Colega vamos encerrar o processo (29.03.05CD).O tribunal não consegiu encontrar o processo, pelo que irá devolver o requerimento de desistência. (SC 04.01.07). DEvolvido o expediente de desistência (ST - 08-01-2007)</t>
  </si>
  <si>
    <t>Martins P. Móveis / Eva F. Pacheco F. Pinto</t>
  </si>
  <si>
    <t>214/07.2TBLSD</t>
  </si>
  <si>
    <t>Lançamento de processo (AS 15.12.06). Enviada carta para devedor (JM 09.02.07) Registámos a vossa informação de que a sociedade devedora se encontra em processo de insolvência (30.04.07 TG) Mail cliente informando que estando reconhecido o crédito da Wurth no processo de insolvência, vamos acompanhar o desenrolar do processo (15.05.07 TG). Requerimento de certidão (AA 30.05.08)Foi entregue certidão à cliente(RP16-11-2009)Processo encerrado</t>
  </si>
  <si>
    <t>765/07.9TBLSD</t>
  </si>
  <si>
    <t>Glória Magalhães</t>
  </si>
  <si>
    <t>Lançamento de processo (AS 15.12.06). Enviada carta para devedor (JM 09.02.07) Demos entrada da execução com base no cheque emitido pela Sra. D. Eva Pinto (10.05.07 TG) Mail cliente informando que já deu entrada da execução (15.05.07 TG)Fax para SE a solicitar o envio do documento comprovativo do pagamento da quantia exequenda e custas (ST - 22-10-207). Foi efectuado o pagemtno da quantia exequenda carescida de despesas judiciais, tendo sido remetido a nota de honorários final e o comprovativo da transferência (AA 31.10.07) Tendo sido proferido despacho de extinção no âmbito deste processo e paga a qunatia exequenda procedemos ao seu encerramento (AA.30.05.08)</t>
  </si>
  <si>
    <t>Auto Mecânica José Gustavo, Lda</t>
  </si>
  <si>
    <t>1888/99</t>
  </si>
  <si>
    <t>11-02-2000</t>
  </si>
  <si>
    <t>Foi requerida certidão p/ efeitos fiscais, bem como apresentada reclamação de créditos no Tribunal de Estarreja (25-05-2001) Foi consultado o processo no tribunal e este está concluso ao juiz desde 29-05-2002 a aguardar despacho de inicio da fase executiva. Requeremos certidão para efeitos fiscais (PO 27.12.04). A certidão já foi emitida e levantada. (AS 19-08-05)Requeremos nova certidão para efeitos fiscais (12.06.06 SC). A certidão para efeitos fiscais já foi levantada. (16.10.06TV). Entregámos certidão ao cliente (30.11.06 CD). Encerramos o processo, na medida em que foi declarada a extinção da instância, por existir processo de insolvência no qual reclamámos créditos (08.08.07TG)</t>
  </si>
  <si>
    <t>15/00</t>
  </si>
  <si>
    <t>Estarreja</t>
  </si>
  <si>
    <t>28-05-2001</t>
  </si>
  <si>
    <t>Uma vez graduados os créditos requeremos a emissão de certidão para efeitos fiscais.(29-08-2001) Não tendo até ao momento qualquer indicação da recepção da certidão, requeremos nova certidão para efeitos fiscais CS 11-08-04). Vamos proceder ao levantamento da certidão (AS 11.08.05). Já foi levantada a certidão para efeitos fiscais.(TV 19.08.05).</t>
  </si>
  <si>
    <t>Simetria ao 1000Imetro</t>
  </si>
  <si>
    <t>167/12.5TYVNG</t>
  </si>
  <si>
    <t>Lançamento processo (CC 14.05.2012) Reclamação de Créditos (29-05-2012 - JS)Foi requerida certidão(PRS03-12-2012)Foi entregue certidão à cliente - Aguarda instruções para encerrar(RP16-04-2013)Certidão movimentada - processo encerrado(RP03-05-2013)</t>
  </si>
  <si>
    <t>António Antunes Maria</t>
  </si>
  <si>
    <t>Em estudo</t>
  </si>
  <si>
    <t>BRUNO RICARDO FERRAZ DA SILVA</t>
  </si>
  <si>
    <t>2130/13.0TJCBR</t>
  </si>
  <si>
    <t>Lançamento de processo (22-05-2013 - CC). E-mail do cliente com OK para avançarmos com ação executiva (HB 18-06-2013). Requerimento Executivo (HB 27-06-2013). E-mail para cliente com recibo de pagamento da taxa agravada paga a camara dos solicitadores (HB 05-08-2013). Fomos notificados pelo AE do relatorio de fase 1: bens onerados com reserva. Será agendada diligencia de penhora de bens moveis (HB 20-11-2013).Notificados da frustração da diligência externa para penhora de bens móveis. (MCS 28-04-2014). Processo incluído nalista de incobráveis do AE. Enviada comunicação RIE+extinção+certidão (MCS 30-06-2014). Comunicação do AE com decisão de extinção (MCS 30-07-2014).  Email da Cliente a informar que a certidão foi movimentada e a solicitar o encerramento do processo (MCS 30-09-2014).</t>
  </si>
  <si>
    <t>C. M. Carpintaria da Maia, S. A.</t>
  </si>
  <si>
    <t>379/04.5TYVNG</t>
  </si>
  <si>
    <t>Lançamento do processo (06.10.04 - AS). Contactámos o tribunal e foi-nos informado que de facto está a correr termos um processo de falência, no entanto não foi possível prestarem-nos informações relativamente à fase em que se encontrava o processo. Vamos tentar contactar o advogado e consultar o processo (06.10.04). Justificámos os créditos, vamos aguardar pela sentença de declaração de falência para avaliar se existe ou não património a liquidar (19.11.04 - PL). Foi decretada a falência da vossa cliente, pelo que reclamámos créditos vamos aguardar pela sentença de graduação dos créditos para verificar se existe ou não património para rateio entre credores. Requeremos certidão para efeitos fiscais (13.02.07 TG).A certidão para efeitos fiscais já foi levantada. (TV).Entregue a certidão e o processo fisico ao cliente. Entregue a certidão e não tendo até ao momento sido apurados bens suficientes para garantir o pagamento do crédito encerramos o processo (AA 24.09.08)</t>
  </si>
  <si>
    <t>Alexandre Oliveira Pais, Lda.</t>
  </si>
  <si>
    <t>5094/06.2TBVIS</t>
  </si>
  <si>
    <t xml:space="preserve">Procedemos à reclamação de créditos (20.07.07 TG)Foi requerida certidão para efeitos fiscais(RP22-07-2009)Foi entregue certidão à cliente(RP16-11-2009)Não obstante o acompanhamento do processo de insolvência até final, encerrámos o processo no relatório(RP06-05-2010)   </t>
  </si>
  <si>
    <t>Lançamento de processo (AS 27.09.06). Enviámos carta ao devedor a solicitar pagamento da dívida ou proposta nesse sentido (PS 24.10.06) Injunção (11.01.07)Encerramos o proc. Devido à declaraçãon de insolvência</t>
  </si>
  <si>
    <t>Coziarte-Ind. e Com. de Móveis de Cozi. lda</t>
  </si>
  <si>
    <t>244/98</t>
  </si>
  <si>
    <t>Coziarte-Ind. e Com. de Móveis de Cozi. Lda - António Pereira da Silva Mota</t>
  </si>
  <si>
    <t>2145/07.7 TBVNG</t>
  </si>
  <si>
    <t>27-02-2007</t>
  </si>
  <si>
    <t>Demos entrada à execução da confissão (FC 27.02.07)O SE solicitou ao Tribunal levantamento do sigilo relativamente a dados protegidos, bem como informação à DGCI para penhora de cr´ditos fiscais (AA 22.06.07) Enviado e-mail a SE a solicitar informações sobre resultados das diligências junto do SF e penhora do salário (RV 24.9.07) Mail a SE solicitar informações sobre outras penhoras de vencimento do Executado (JM 10-10-07) Contacto com SE que nos informou que o Executado já desconta 1/6 do seu vencimento por conta de outro processoe que terminará dentro de 22 meses. Terá, também, ainda que descontar o seu vencimento por conta de outro processo no valor de € 1.330,00 e que levará por volta de 6 meses. Portanto, só após este prazo  é que poderemos exigir o pagamento através do desconto do vencimento (JM 16-11-07); Enviamos mail ao SE  para nos informar se já estão a ser feitos descontos no Âmbito da Penhora de Vencimentos. (JL 02-07-2008);O SE o informou-nos que por enqaunto a entidade patronal se encontra a descontar para outro processo, sendo previsivel que os descontos se iniciem dentro de 8 meses. Entretando o SE está a proceder a outras diligências (AA 30.07.08) Penhora de vencimento. O SE informou que foi descontado 488,31€ referente ao mês de Novembro (RP24-11-08)O SE juntou aos autos comprovativo da citação do Executado após a penhora, estando a decorrer prazo para oposição.(RP19-12-2008)Foi efectuado desconto referente ao mês de Dezembro.(RP16-01-2009)Foi efectuado desconto referente ao mês de Fevereiro, faltando apenas a quantia de 274,26€(RP05-03-2009)Foi efectuado desconto do remanescente, pelo que foi enviada nota discriminativa à cliente e informado NIB ao SE para que proceda à transferência(RP02-04-2009)A cliente confirmou transferência pelo que encerrámos o dossier</t>
  </si>
  <si>
    <t>Luís Pires Carvalho</t>
  </si>
  <si>
    <t>Enviada carta ao vosso cliente (CR 02.09.04).Face ao silêncio do vosso cliente executámos o cheque. Recebemos v/ info com a indicação de que o devedor entregou ao vendedor 2 cheques datados para 28-02 e 15-03 a titular pagamento, respectivamente no valor de € 300,00 e € 435,00. (14-02-05 PB) O requerimento executivo foi devolvido pelo tribunal por falta de assinatura digital, uma vez qe o devedor vos entregou dois cheques, enviamos mail a confirmar se os mesmos tiveram boa cobrança (AA 19.07.05). Fax a solicitador para proceder à marcação da diligência para penhora e a questionar se o executado pagou algum montante por conta da divida (RR-06.06.06)</t>
  </si>
  <si>
    <t>Stand D'Azenha, Lda</t>
  </si>
  <si>
    <t>401/98</t>
  </si>
  <si>
    <t xml:space="preserve">Este processo foi apenso ao processo n.º 305/00 de recuperação de empresas. Houve reclamação de créditos em 26.10.00. Requerida certidão da falência no 4º Juízo Cível Santa Maria da Feira. Foi-nos remetida, nesta data, a certidão requerida, pelo que actualizámos o relatório em conformidade com o relatório da Dra. Lídia Branco e iremos remeter a certidão oportunamente. No entanto, continuamos a não ter o processo fisicamente connosco, não obstante o fax enviado em 25.02.04, a solicitar o envio de todos os processos (22.03.04). Enviámos requerimento a informar da não oposição à conta apresentada (09-05-05 PB). Mail para Cliente e resposta de Cliente a informar que receberam certidão para efeitos fiscais. Iremos aguardar mais algum tempo para ver se somos confrontados com algum documento da liquidatária. Em caso negativo iremos dar este processo por encerrado. (28-10-05 PB). O processo de insolvencia está findo e a certidão emitida pelo que necrramos o processo (PR 03-01-07). Requerimento para o Tribunal a insistir na passagem da certidão para efeitos fiscais (05.01.07 CAF) </t>
  </si>
  <si>
    <t>Fábrica de Calçado Rambo, Lda.</t>
  </si>
  <si>
    <t>210/91</t>
  </si>
  <si>
    <t>De acordo com as vossas instruções, e apesar de não termos o processo físico confiado ao nosso escritório, procedemos ao lançamento do processo no relatório para o devido acompanhamento. Já foi solicitado à Dra. Lídia Branco o envio do processo físico. Caso não o recebamos, iremos proceder à revogação de mandato e junção de procuração aos autos.Reabrimos processo para requerer nova certidão pois o saldo não se encontra justificado  Foi requerido levantamento de processo ao arquivo (14-02-2012 - JS) Certidão passada (21-03-2012 - JS) Certidão passada e entregue à Cliente. Processo encerrado (21-06-2012 - JS)Processo encerrado(RP25-02-2013)</t>
  </si>
  <si>
    <t>Mireli, Lda.</t>
  </si>
  <si>
    <t>5271/00</t>
  </si>
  <si>
    <t>23-05-2003</t>
  </si>
  <si>
    <t>Foi executada a sentença (19.05.03 TC). Fomos notificados do auto de diligência para penhora que informa que a vossa cliente está fechada e não mantém ali actividade há cerca de 5 anos e que foi laborar para Miranda do Corvo. Aguardamos as vossas informações comerciais (10.03.05 CD). Requeremos emissão de certidão do registo comercial (06-06-05 PR) Requerimento a requerer que os legais representantes da executada venham aos autos indicar se esta dispoem de bens penhoráveis. (30.11.06 NM). Requerimento a osliocitar notificação doi legal representante atentas as inofrmações prestadas pelo ex-socio da sociedade (RR- 02.02.07) Requerimento solicitar pesquisas para notificação legal representante da sociedade uma vez que a moada que possuimos e insuficiente (RR-12.06.07). Requerimento a pedir notificação do legal representante nas moradas apuradas (JCA 07.05.2008).Após busca no citus foi verificado que existe uma notificação para penhora e carta precatória datada de 09-10-08, não exite mais nenhuma notificação. (TJ08.11.13)Fomos notificados de auto de diligência negativo em virtude das instalações se encontrarem devolutas e esvaziadas por anteriores penhora da firma Fibromirelli.Face às informações que constam do processo, nomedamente uma declaração do representante legal a informar que a Executada estaria sem actividade desde 2000, requereu-se o ofício ás Finanças de forma a comfirmar a informação prestada pelo sócio.(RP28-11-2008)Notificados do teor do ofício das Finanças que confirma a cessação do IVA em 1997, propusemos a certidão de incobrabilidade. Requerimento extinção e certidão(RP16-03-2009)O JUiz não admitiu a extinção da instância por inutilidade, pelo que se aguarda remessa dos autos à conta(RP20-04-2009)Foi entregue certidão à cliente(RP)Pagas custas no valor de € 113,09 - processo encerrado(RP12-10-2010)</t>
  </si>
  <si>
    <t>Móveis Carla de Serafim Gomes &amp; Ribeiro, Lda</t>
  </si>
  <si>
    <t>1308/1996-A</t>
  </si>
  <si>
    <t>Recebemos cópia da certidão para efeitos fiscais. Requeremos dessitência ao abrigo da LOE e certidão para efeitos fiscais (CS 29/12/2006) Fomos notificados da sentença que homologa a desistência do pedido e ordena a emissão da certidão para efeitos fiscais (AA 17.01.07)</t>
  </si>
  <si>
    <t>Carp. Cavadinhas Lda</t>
  </si>
  <si>
    <t>Foi requerida a venda extrajudicial dos bens penhorados, por negociação particular (SL - 25.03.02) Informamos o Tribunal que não nos opunhamos à venda dos bens pelo valor indicado, mas requeremos a penhora de outros bens para o pagamento do remanescente da dívida (19.03.03). Face à informação do auto de penhora que informa, em contradição com o anterior, que a executada não tem sede na morada que nós indicámos e, uma vez que os documentos juntos aos autos correspondem a uma outra empresa cuja sede não é a da executada (ao contrário deo que o funcionário de justiça afirmou), requeremos a notificação do funcionário para esclarecer as informações constantes do auto e requeremos informações sobre o estado da venda do bem que já havia sido anteriormente penhorado (26.01.04). As informações do funcionário foram inconclusivas tendo nós requerido que as viesse explicitar, no entanto o juiz indeferiu este requerimento dizendo que o funcionário já disse o que tinha a dizer. Assim, uma vez que temos informações de três sedes para aquela empresa (que não a executada) o que não corresponde ao afirmado pelo funcionário, e tendo em conta o comportamento suspeito da Executada, impugnámos os documentos apresentados que impediram a realização da última penhora requerida e requeremos a penhora dos bens, desta vez com remoção (01.04.04). Simultaneamente ao requerimento que antecede, pedimos cópia não certificada da certidão do Reg. Comercial. A última informação é de que a Executada alterou a sua sede em 12.02.04. No entanto, há evidências de que se trata de uma mudança "fictícia". Pelo que, vamos aguardar pela decisão do juiz sobre a penhora requerida (08.06.04). Entrámos em contacto com o tribunal e apurámos que foi emitido o mandado para o serviço externo em 20.04.04, pelo que aguardamos a marcação da diligência de penhora. A devedora foi declarada insolvente, o prazo para reclamar créditos já se encontra esgotado - decidimos não intentar acção contra a massa insolvente, na medida em que não há bens suficientes na massa insolvente para pagar aos credores, teriamos mais um custo com a taxa de justiça e ainda pelo facto de se conseguir a certidão para efeitos fiscais através da execução que continua a correr (11.05.06 TG)Encontra-se marcada diligência de penhora em conjunto com outros processos. Dado que a sociedade já foi declarada insolvente vamos informar a execução e requerer a certidão para efeitos fiscais (AA 01.12.06) Carta para Administrador de insolvência no sentido de saber se os créditos se encontram reconhecidos e o estado do processo (06.12.06 TG) Requerimento para que seja dado sem efeito a diligência de penhora (06.12.06 TG) Nova carta ao Administrador de Insolvência (09.04.07 TG) Registámos a informação de que a Insolvência tem carácter limitado, vamos aguardar pelo desenrolar da insolvência, para posteriormente pedirmos certidão para efeitos fiscais (10.04.07 TG) Requeremos certidão para efeitos fiscais no processo executivo (22.06.07 TG).A certidão para efeitos fiscais já foi levantada.(TV 13.08.07). Fomos notificados de um depósito da quantia de 700 €, pelo que requeremos a remessa do processo à conta para liquidação do julgado. (06.11.07 NM) Recebemos a conta de custas, encerramos processo, uma vez, que o valor ainda em dívida já se encontra justificado por certidão (02-06-08)Notificados para efeito, informamos o tribunal que prescindimos da quantia remanescente e que seja ordenada a extinção da instância com custas a cargo da Executada.(RP22-01-2009)</t>
  </si>
  <si>
    <t>Francisco José Lopes Ferreira</t>
  </si>
  <si>
    <t>2943/92</t>
  </si>
  <si>
    <t>20197/12.6T2SNT</t>
  </si>
  <si>
    <t>Lançamento de processo (14.07.09 AS) Carta ao devedor o informar da interposição de processo judicial caso não efectue o pagamento ou proposta de pagamento da dívida. (21.07.09 MM))Requerimento de injunção(VS27-10-2009)A devedora contactou a informar que já teria pago à cobradora € 851,70- facto que a cliente confirmou. Assim ficou de enviar cheques no valor de € 1.427,24(RP18-11-2009)Foi aposta fórmula executória(RP17-12-2009)Aguardar instruções quanto à execução da formula executória(JS29-02-2012)Requerimento executivo(RP13-08-2012)Notificação resultado das pesquisas Fase 1 - será agendada diligência penhora bens móveis(RP07-03-2013). E-mail para AE a informar a insolvencia, com istrução para suspensão de diligências em curso e emissão de certidão para a reclamarmos na insolvencia no prazo de 23-12-2013 (HB 13-12-2013). Executado citado após penhora em 25-03-2014 (MCS 02-06-2014). Processo incluído em listagem do AE para realização de diligência externa (MCS 30-06-2014). Not. AE insolvência da Executada (IPC 06-03-2015)</t>
  </si>
  <si>
    <t>34834/09.6T2SNT</t>
  </si>
  <si>
    <t>Lançamento de processo (11.12.09 MM) Carta ao devedor o informar da interposição de processo judicial caso não efectue o pagamento ou proposta de pagamento da dívida. (14.12.09 MM)Requerimento executivo(VAP26-12-2009)O SE juntou resultado pesquisas fase 1: 5 execuções pendentes de valor considerável, não tem viaturas e um imóvel (hipotecado para garantia dívida SS) que se presume ser as instalações da Executada, razão pelo que oportunamente será agendada diligência de penhora(RP26-01-2010)A cliente enviou directamente email a solicitar realização da penhora com remoção, disponibilizando os meios necessários à efectivação da mesma(RP23-02-2010)O Se procedeu á junção do auto de penhora e respectiva nota de citação(RP02-11-2010)  Foi enviado email ao SE para que providencie pelo incio das diligências de venda(RP22-12-2011)Execução suspensa em virtude da Insolvência. Apenso de reclamação de créditos suspenso em virtude da insolvência (MCS 17-06-2014).</t>
  </si>
  <si>
    <t>Armenio Figueiredo, Lda.</t>
  </si>
  <si>
    <t>495/12.0TYVNG</t>
  </si>
  <si>
    <t>Lançamento processo (CC 04.06.2012) Reclamação de créditos (19-06-2012 - JS) Foi conferida admnistração da massa pelo devedor (26-06-2012 -JS)A Cliente confirmou pagamento, deixando de ter interesse na acompanhamento do processo - processo encerrado(RP14-05-2013)</t>
  </si>
  <si>
    <t>Portas Europa - José Ferreira da Silva, Lda.</t>
  </si>
  <si>
    <t>7710/14.3T2SNT</t>
  </si>
  <si>
    <t>Auto Ventura - A. Per. &amp; Filhos, Lda.</t>
  </si>
  <si>
    <t>1193/97</t>
  </si>
  <si>
    <t>De acordo com as vossas instruções, e apesar de não termos o processo físico confiado ao nosso escritório, procedemos ao lançamento do processo no relatório para o devido acompanhamento. Já foi solicitado à Dra. Lídia Branco o envio do processo físico. Caso não o recebamos, iremos proceder à revogação de mandato e junção de procuração aos autos (15.01.05AS). Recebemos carta da nossa Colega que nos informa que quando foi notificada da data da falência já se tinham expirado os prazos para a reclamação, enviando cópia de uma notificação do processo de falência bem como cópia de um requerimento do liquidatário judicial dirigido ao processo sumaríssimo, pelo que iremos encerrar o processo (29.03.05CD).Reabrimos processo para requerer nova certidão pois o saldo não se encontra justificado  Foi requerido levantamento de processo ao arquivo (14-02-2012 - JS) Certidão passada (20-03-2012 - JS) Certidão entregue à cliente. Aguarda instruções da cliente para encerrar dossier, o que fará quando movimentar a certidão (26-07-2012 - RP)Processo encerrado(RP25-02-2013)</t>
  </si>
  <si>
    <t>Soares Alm. &amp; Irmãos, Lda</t>
  </si>
  <si>
    <t>837/00</t>
  </si>
  <si>
    <t>20-10-2000</t>
  </si>
  <si>
    <t>Foi nomeado encarregado da venda dos bens penhorados Guedes &amp; Guedes, Lda., Zona Insdustrial n.º 2, Alto de Covas, 4560 Penafiel, aguardando-se a venda dos mesmos (uma vez que o precatório cheque entregue é insuficiente). (CD 19-10-2002) foi consultado o processo em tribunal tendo sido este remetido á conta a 23-04-2003.Foi apresentado requerimento de custas de parte no valor de € 312,52. Fomos notificados de nova conta de custas de acordo com a qual a Wurth tem a receber a quantia de € 302,91. Dado que anteriomente as cusats de parte forma indevidamente liquidadas a favor do funcionário judicial, simultanemanet com o pedido de precatório vamos requerer a restituição de tal quantia (AA 28.11.06) Requeremos ao tribunal o precatório e a notificação ao secretário judicial para pagar á exequente a quantia referente às custas de parte (AA 31.01.07) Recepcionamos informação do tribunal de acordo com a qual as custas de parte já foram pagas anteriormente por cheque. Requeremos novamente a emissão do precatório (AA 15.03.07) Em contacto telefónico com o Tribunal fomos informados que o precatório cheque já se encontra emitido (15.05.07TG) Novo contacto telefónico pelo qual informaram que a notificação já foi emitidfa, pelo que deveremos poder levantar precatório-cheque no início de Setembro (RV 06.08.07).O Precatório cheque já foi levantado.(TV 15.10.07). Enviada carta para cliente com precatóro cheque no valor de € 302,91 (RV 06.11.07)Remetido o precatório correspondente ao remanescente em divida, não havendo nada mais a liquidar, encerramos o processo (AA 06.12.07)</t>
  </si>
  <si>
    <t>Sempre Versatil, Lda.</t>
  </si>
  <si>
    <t>Lançamento processo (CC 04.06.2012) O processo encontra-se suspenso para acordo em virtude do cliente ter entregue 4 cheques pre-datados no valor de € 536,73, o último com vencimento a 30/08/2012 A Cliente confirmou pagamento - processo encerrado(RP14-05-2013)</t>
  </si>
  <si>
    <t>Electro S.Sebastião, Lda.</t>
  </si>
  <si>
    <t>16173/95.0TDLSB-8x</t>
  </si>
  <si>
    <t>Aguarda certidão. Prazo de 23-01-52014 para verificar o estado da ação e da certidão (HB 01-01-2014).</t>
  </si>
  <si>
    <t>1456/96</t>
  </si>
  <si>
    <t xml:space="preserve">Aguarda certidão Foi requerida certidão(RP07-04-2010) Contacto com o trbunal. Contacto com o Tribunal a insistir pela certidão. A aguardar certidão. Foi requerido levantamento de processo ao arquivo (15-02-2012 - JS). </t>
  </si>
  <si>
    <t>MOVEIS BOUCOS, LDA</t>
  </si>
  <si>
    <t>469/12.0TBPFR</t>
  </si>
  <si>
    <t>Lançamento processo (CC 14.05.2012) Reclamação de Créditos (29-05-2012 - JS)Foi proferida sentença de verificação e graduação de créditos(RP17-12-2012)Fomos notificados do mapa de rateio pelo qual não receberá a Cliente qq quantia(RP18-03-2013). E-mail do cliente com a informação de que foi encerrado o processo, uma vez findo o rateio (HB 05-06-2013). E-mail para cliente com a informação de que uma vez encerrado o processo vamos requerer a certidão para efeitos fiscais (HB 10-06-2013). Requerimento de Certidão para efeitos fiscais (HB 18-06-2013). Fomos notificados de que se encontra pronta a requerida certidão, tendo sido diligenciada a remessa da mesma para a PRA (HB 28-06-2013). Receção de certidão, verificação da mesma e após conferencia dos elementos, preparação de entrega ao cliente (HB 08-08-2013).   E-mail do cliente com confirmação de receção de certidão: certidão movimentada (HB 12-09-2013). Encerramento do dossier (HB 05-01-2014).</t>
  </si>
  <si>
    <t>Fago - Fábrica Móveis Gondomar</t>
  </si>
  <si>
    <t>11479/06.7</t>
  </si>
  <si>
    <t>Requerida citada na seguinte morada: Rua Agras, Lugar Taralhão, Apart. 5 Gondomar 4420-001 Gondomar 28-06-06.  Carta intimidatória 19-7-06. Recebido fax da Fago contrapropondo o pagamento em 12 meses com perdão de juros, fixando a dívida em € 2.091,92 25-7-06. Fax à Empresa a aceitar a celebraçãod e acordo mediante o pagamento da quantia de Euros 2091,92 em 6 pestações ou de Euros 2302,68 em 12 prestações mediante a entrega imediata de cheques e desde que o acordo seja assumido em nome da empresa e em nome pessoal pelos seus legais representantes 18-8-06.Carta intimidatória 19-7-06.Requerimento executivo 17-10-06. Pedido de provisão 23-10-07 Enviado pedido de provisão à Würth 26-10-07. E-mail da Würth remetendo comprovativo da liquidação do pedido de provisão do SE 29-1-08. Email ao SE para que nos informe das diligências de penhora efectuadas remeta relatório nos termos do artigo 837 do CPC 24-07-08. Email da Wurth dando conhecimento que a empresa foi declarada insolvente em 2007 pelo que deverá ser requerida certidão para efieots contabilisticos e fiscais 6-10-08. Requerimento certidão de incobrabilidade 17-12-08Instância suspensa ao abrigo do art. 88 do CIRE; Junção de subtsbalecimento para proceder ao levantamento de certidão(RP20-05-2009)Foi entregue certidão à cliente(RP16-11-2009)Processo encerrado(RP06-09-2011)</t>
  </si>
  <si>
    <t>De Melo - Texteis, S.A</t>
  </si>
  <si>
    <t>884/94</t>
  </si>
  <si>
    <t>2.ªV</t>
  </si>
  <si>
    <t>Recebemos cópia de certidão para efeitos fiscais no processo de falência em que a Wurth reclamou créditos.Requerimento desistência e certidão para efeitos fiscais ao abrigo da LOE. (29.12.06)Recepcionamos notificação onde somos informados que o requerimento anterior foi remetido para as varas civeis (RR-15.01.07)</t>
  </si>
  <si>
    <t>Móveis Silveira e Filhos, Lda.</t>
  </si>
  <si>
    <t>2102/07.3TBAMT</t>
  </si>
  <si>
    <t>Luís Paulo Botelho Borges</t>
  </si>
  <si>
    <t xml:space="preserve"> 1785/03.8YYLSB</t>
  </si>
  <si>
    <t>Armando Santos Ferreira</t>
  </si>
  <si>
    <t>De acordo com as vossas instruções, e apesar de não termos o processo físico confiado ao nosso escritório, procedemos ao lançamento do processo no relatório para o devido acompanhamento. Já foi solicitado à Dra. Lídia Branco o envio do processo físico. Caso não o recebamos, iremos proceder à revogação de mandato e junção de procuração aos autos (15.01.05AS). Recebemos carta da Colega a informar que após várias tentativas para encontrar o paradeiro, obtiveram a informação durante a fase declarativa do processo, de que o mesmo se encontrava em estado de falência por sentença de 13 de Novembro de 1998, pelo que não eexcutaram, uma vez que a execução contra a falida seria inócua (29.03.05CD).</t>
  </si>
  <si>
    <t>Jesus Ferro &amp; M. Veiga, Lda.</t>
  </si>
  <si>
    <t>14459/95</t>
  </si>
  <si>
    <t>Requeremos a certidão para efeitos fiscais (TC 02.01.03). Foi emitida e enetregue a certidão para efeitos fiscais. A aguardar conta de custas para encerrarmos o processo, sendo que neste caso não é possivel a desistência do pedido ao abrigo da LOE porque o Juiz por sentença de 23.03.04 considerou a nossa desistência da instância com custas pela Exequente (AA 23.03.06) Já nos foi remetida a conta de custas pelo que encerramos o processo (PR 065-02-07)</t>
  </si>
  <si>
    <t>Fonseca Santos &amp; Ralha, Lda.</t>
  </si>
  <si>
    <t>Lançamento de processo (02.07.09 MM) Carta ao devedor o informar da interposição de processo judicial caso não efectue o pagamento ou proposta de pagamento da dívida. (03.07.09 MM)Foi enviado proposta de pagamento da dívida em 3 prestações para consideração(RP24-07-2009)Foi enviado fax a informar que a cliente aceita o proposto, fixado o valor em € 1377,04 em 3 prestações de € 459,01 cada, a primeira com vencimento até 15 Setembro até Novembro 2009(RP07-09-2009)Foi enviado comprovativo pagamento da 1ª prestação(RP15-09-2009)Foi enviado comprovativo pagamento da 2ª prestação(RP15-09-2009)Contacto a solicitar pagamento da terceira prestação(RP29-12-2009)Paga a 3ª prestação encerrámos o dossier(RP17-03-2010)</t>
  </si>
  <si>
    <t>Autodino, Lda</t>
  </si>
  <si>
    <t>1086/01</t>
  </si>
  <si>
    <t>Enviámos requerimento a solicitar que ofiel depositário seja notificado para entregar os bens penhorados sob pena de ser requerido o arresto e sem prejuizo de responsabilidade penal (14.04.03). Fomos notificados da proposta de compra feita ao encarregado de venda.Enviámos requerimento a aceitar a proposta de compra. E enviamos também requerimento ao Tribunal Deprecante a solicitar nova penhora para o pagamento do remanescente  da quantia exequenda(AM 16.01.04).Foi vendido o bem penhorado por €250,00 e devolvida a carta precatória. Requerimento nova penhora (PG 11.10.06). fomos notificados por despacho que nos informa que o estabelecimento comercial foi penhorado nos termoas do artigo 862.ºAm, pelo que atento o disposto no seu n.º 5, tal penhora é impeditiva de penhora postarior aos bens nele compreendidos, assim sendo e perante a antiguidade da divida e o vlaor em causa, remetemos mail a cliente com a respectiva informação, solicitando instruções, no sentido de requerermos pesquisas junto da Segurança Social, DGCI e CRA, ou avançarmos com a desistência do pedido e certidão para efeitos fiscais (RR-08.11.06) Mai lde escalrecimento a cliente e solicitar colaboração para saber se a executada está a laborar (RR-29.11.06) Requeremos a desistência do pedido e a emissão da certidão (FSC 29.12.2006) Fomos notificados da sentença de homologação da desistência, a qual ordena a emissão da certidão. Pelo que, vamos aguardar o transito em julgado para proceder ao levantamento da certidão (AA 15.01.07).A certidão para efeitos fiscais já foi levantada.(TV 22.02.07). Certidão entregue a cliente (07.03.07 JM). A certidão para efeitos fiscais já foi cobrada ao cliente (JC 12.03.07).Proferida sentença e entregue a certidão, encerramos o processo (AA 04.09.07)</t>
  </si>
  <si>
    <t>Tony Fábrica Alumínios P/Construção Civil, Lda.</t>
  </si>
  <si>
    <t>Tony Fábrica Alumínios P/Construção Civil, Lda. e Outros</t>
  </si>
  <si>
    <t>W.E:</t>
  </si>
  <si>
    <t>2843/09.0TBOAZ</t>
  </si>
  <si>
    <t>Apresentámos reclamação de créditos (03-03-2010VS) Recepcionamos relatório do A.I em que o valor do crédito está reconhecido(VS15-03-2010)Foi requerida certidão(RP23-04-2010)Foi junta aos autos listagem credores definitiva em que consta o nosso crédito pelo valor reclamado(RP30-04-2010)Foi entregue certidão à cliente - Foi proferida sentença de verificação e graduação de créditos(RP21-05-2010)Inicio das diligências tendentes à venda do activo da massa insolvente(RP14-06-2011)Encontra-se depositada a quantia de € 15.610,00 decorrente da liquidação(RP23-08-2011)Atenção dívida justificada (22-06-2012 - JS)Aguarda rateio(RP17-10-2012)Rateio pelo qual a cliente nada receberá - processo encerrado(RP11-12-2012)</t>
  </si>
  <si>
    <t>6923/09.4YIPRT</t>
  </si>
  <si>
    <t>Lançamento de processo (MM 18.11.08) Envio de 1ª carta a solicitar pagamento ou proposta nesse sentido (MM 21.11.08)Requerimento Injunção.(RP31-12-2008)Foi publicada sentença de declaração de insolvência do devedor e encerramento do processo por insuficiência de bens, pelo que foi enviado requerimento de forma a obviar a distribuição do processo, contudo foi aposta fórmula exeutória; Assim qd transitar em julgado vai ser requerida certidão para atestar situação de insolvência(RP13-03-2009)Por indicação da cliente e atenta a declaração de insolvência com carácter limitado devolvemos o processo para anulação contabilistica(RP17-11-2009)</t>
  </si>
  <si>
    <t>Tecnifrio - Soc. Técnica Refrigeração, Lda.</t>
  </si>
  <si>
    <t>23415/03.8THLSB</t>
  </si>
  <si>
    <t>Enviada 1ª carta ao vosso cliente (CR 11-08-2003)Face ao silêncio do vosso cliente requeremos a injunção (11.09.03). Face à frustração da notificação o processo foi remetido à distribuição. Juntámos taxa de justiça (28.11.03). Requeremos certidão comercial (CD - 26.01.04). Recepcionámos o registo comercial da vossa cliente, sendo que já está averbada a Falência, pelo que vamos aguardar a sentença desta acção, a conta de custas, por forma a evitar o pagamento das mesmas.(PL 22-03-04) Requeremos inutilidade da acção uma vez que foi decretada a falência, com custas a cargo da R., pois a extinção resulta de facto não imputável á A. Como a R. ainda não tinha sido citada as custas foram imputadas à A., pelo que aguardamos a remessa da conta de custas para encerrar o processo (08-06-05 PR) A guia já foi debitada ao cliente (JC 06.08.07).Pagas as custas, encerramos o processo (AA 04.09.07)</t>
  </si>
  <si>
    <t>907/03.3TJCBR</t>
  </si>
  <si>
    <t>Registámos a vossa informação de ter sido publicado em 25.09 prazo de 30 dias para reclamação (CD - 02.10.03). Reclamámos os créditos no âmbito do processo de falência (24.10.03).Foi decretada a falência pelo que requeremos a emissão de certidão (08-06-05 PR). A certidão para efeitos fiscais já foi levantada(13.09.05 TV). Nesta data entregámos certidão ao cliente (29.12.05 CD).Entregue certidão e não havendo bens suficientes na massa falida para pagamento da quantia reclamada, encerramos o processo (AA 04.09.07)</t>
  </si>
  <si>
    <t>Movinter - Ind. Intern. Móveis, Lda.</t>
  </si>
  <si>
    <t>857-A/94</t>
  </si>
  <si>
    <t>NOTA: Este processo já estava encerrado desde 1999. De acordo com as vossas instruções, dado que apenas têm certidão no proc.130/91 sobre a quantia de 158.365$30, reabrimos este processo e iremos requerer certidão no proc.411/91 - acção sumaríssima executada com vista a justificar  a quantia de 971,43 € ainda em aberto no vosso saldo (10.01.2005 CD). Requeremos certidão para efeitos fiscais (11-01-05 PB) Requeremos Certidão para efeitos fiscai (VCP 01-09-06) Requeremos a desistencia do pedido e certidão (TA 29-12-2006)requerimento de certidão para efeitos fiscais (RR-08.01.07) Insistimos no requerimento para efeitos fiscais (TA 03-09-2007)Demos entrada de requerimento com procuração forense a ratificar o processado e insistimos na certidão para efeitos fiscais (AA 29.10.07)Fomos notificados da sentença que homologa a desistência do pedido sem que haja qualquer pronuncia quantoa à certidão. Pelo que, requeremos novamente a emissão de certidão para efeitos fiscais (AA 16.04.08) Levantámos certidão e remetemo-la para o cliente. (03.06.08 CR)Entregue a certidão e não havendo lugar ao pagamento de custas encerramos o processo (AA 24.09.08)</t>
  </si>
  <si>
    <t>Joaquim &amp; Manuel Barros, Lda.</t>
  </si>
  <si>
    <t>235341/10.7 YIPRT</t>
  </si>
  <si>
    <t>Lançamento de processo. (20.05.10 MM) Carta ao devedor o informar da interposição de processo judicial caso não efectue o pagamento ou proposta de pagamento da dívida. (31.05.10 MM)Requerimento de injunção(VS05-07-2010)Foi aposta formula executória(RP03-12-2010)Envio 2 Carta(03/01/2011)Foi enviado email à cliente a informar valor em dívida - € 2.416,27(RP19-04-2011) Acliente informou que o devedor pagou a quantia de 700,00 em 16/06/2010 e neste momento encontram-se em negociações no sentido de regularizar remanescente(RP20-04-2011)O cliente confimou pagamento do remanenescete - processo encerrado(RP27-04-2011)</t>
  </si>
  <si>
    <t>Correia &amp; Silva, Lda.</t>
  </si>
  <si>
    <t>2275/03.4TBFAF</t>
  </si>
  <si>
    <t xml:space="preserve">Obtivémos informações junto do mandatário da vossa cliente que a mesma é requerida num processo de recuperação de empresa, estando agendado para o próximo dia 30 de Abril pelas 14h a Assembleia de Credores. Confirmámos que ainda estamos em prazo para reclamar uma vez que o anúncio que fixa a data da assembleia dispõe também de um prazo de 10 dias para reclamação. Vamos aguardar pela publicação do anúncio (16.04.04). Contactei o Gestor Judicial que me informou que os anúncios ainda não foram publicados no DR, sendo que me assegurou que a Assembleia agendada para o dia 30.04.04 iria ser adiada uma vez que não tinha possibilidade de se pronunciar acerca das reclamações (27.04.04). Reclamámos os créditos no âmbito do processo de recuperação (03.05.04). Contactámos o Tribunal e fomos informados que a Assembleia está agendada para o dia 28 de Maio, pelas 14h00, perto da data vamos contactar o gestor judicial para saber se vai ou não realizar-se. Realizou-se a Assembleia provisória de credores e o nosso crédito foi aprovado na totalidade, foi agendado o próximo dia 08.07.04, pelas 14h30m para a apresentação da medida de recuperação (28-05.04). Enviámos carta ao gestor a solicitar informações acerca do resultado da assembleia que ocorreu no passado dia 08.07.04 (05.08.04 PL). Encontra-se designada o próximo dia 14.01.2005, pelas 10h00, para realização de assempleia. Fomos informados pelo Sr. Administrador de Insolvência que a modalidade de venda aprovada foi a venda por carta fechada. (Não pertencemos à Comissão de Credores) (18-10-05 PB) Fomos notificados da sentença da falência (20.10.06 TG) Carta Liquidatário Judcial solicitando informações sobre o estado do processo (10.01.07 TG) Recebemos carta do Liquidatário informando que falta a aprovação das contas por si apresentadas e o pagamento conforme mapa de rateio que ainda não foi elaborado (22.01.07TG) Em contacto com o Liq Judicial, fomos informandos que ainda não se encontram encerradas as contas (20.04.07 TG) Mail cliente informando do contacto com o Liq Judicial (20.04.07 TG)Uma vez que não se vislumbra qualquer possibilidade de sermos ressarcidos de qq quantia, e atenta a obtenção de certidão na instância executiva, encerrámos o processo(RP22-04-2009) </t>
  </si>
  <si>
    <t>Correia &amp; Silva, Lda./ Rogério dos Santos Silva</t>
  </si>
  <si>
    <t>678/07.4TBFAF</t>
  </si>
  <si>
    <t>15-03-2007</t>
  </si>
  <si>
    <t>Armando A. Oliveira</t>
  </si>
  <si>
    <t>Executámos os cheques (15.03.07 TG) Remetemos mail a SE solicitando o envio do pedido de provisão e o agendamento da diligência de penhora (12.07.07 TG) Na sequência da informação sobre o falecimento do Executado, e face às questões por V. colocadas, enviámos e-mail relativo ao procedimento de habilitação de herdeiros (07.11.07 JP) Requeremos certidão para efeitos fiscais (JP 02.05.2008)Enviamos certidão para efeitos ficais para cliente (CR 01.10.08)Instância interrompida.Foi enviado mail a solicitar NFH(RP23-02-2009)Foi entregue certidão à cliente e enviado email com NFH sem acertos, pelo que nesta data encerrámos o dossier(RP12-03-2009)</t>
  </si>
  <si>
    <t>2180/01</t>
  </si>
  <si>
    <t>Face à insuficiência dos bens anteriormente penhorados, requeremos ao deprecante nova penhora de bens com remoção (21.01.03). Encontra-se agendada penhora com remoção para o próximo dia 04.04.2003, pelas 09h30 a ter lugar na Comarca de Fafe (Proc. n.º 438/03.1TBFAF-1 - Mandado do Serviço Externo). De acordo com as vossas instruções vamos requerer o adiamento para a parte da tarde (27.02.03). A diligência de penhora encontra-se agendada para as 14h00 (11.03.03). De acordo com as vossas instruções enviámos fax a anular diligência requerendo o seu adiamento com o fundamento em marcação de consulta médica (03.04.03). Registamos a vossa informação de terem acordado com o cliente o pagamento fraccionado em 3 prestações  mensais e sucessivas com início em 30/05, 30/06 e 30/07, sendo os cheques entregues ao vosso vendedor ao final desta tarde. Como solicitado vamos informar o Tribunal deprecado e requerer a anulação da penhora marcada para amanhã (27.05.03). Registamos a vossa informação de terem recebido os 3 cheques de € 378,59 cada para as datas acordadas, pelo que vamos aguardar boa cobrança dos mesmos (CD 04.06.03). Uma vez que o cheque correspondente à primeira prestação não tinha provisão, requeremos nova penhora com remoção (29.07.03 - AA). Fomos informados que a vossa cliente apresentou em juízo a sua Recuperação, sendo que está marcada para o dia 30.04.04, pelas 14h00 a Assembleia provisória de credores. Contactámos com o mandatário que nos ficou de informar se ainda estavamos em prazo para reclamar créditos uma vez que o nosso crédito não consta da listagem de credores identificados na petição apresentada no Tribunal. (AA  06-04-04) Solicitamos certidão para efeitos fiscais(CS- 30.09.04). Já foi levantada a certidão e remetida para os vossos serviços.(TV - 22.10.04) Uma vez que existem cheques emitidos pelo Sr. Rogério dos Santos Silva, solicitamos ao solicitador elementos identificativos para podermos executar os mesmos.(CS 22-11-04) Uma vez que não obtivemos qualquer resposta até ao momento enviamos novo mail ao solicitador a solicitar dados. O SE informou-nos que não conseguia obter os dados do Sr. Rogério Silva. Mail cliente solicitando elementos identificativos do Sr. Rogério Silva (10.01.07 TG) Mail cliente informando que já demos entrada da execução contra o legal representante da executada /20.04.07 TG)</t>
  </si>
  <si>
    <t>FEC - Fábrica Estruturas e Caixilharias, Lda.</t>
  </si>
  <si>
    <t>4284/07.5TBVIS</t>
  </si>
  <si>
    <t>Lançamento de Processo (MM 09.06.08)Carta para o vosso cliente a solicitar o pagamento do valor da dívida ou proposta nesse sentido (MM 18.06.08)Face ao silêncio do vosso cliente demos entrada da injunção (AA 03.09.08) Envio de 2ª carta para devedor (28.11.2008 MM)ão procedemos à execução da sentença, porquanto o devedor foi declarado insolvente, contudo com carácter limitado(RP21-07-2009)Por indicação da cliente e atenta a declaração de insolvência com carácter limitado devolvemos o processo para anulação contabilistica(RP17-11-2009)Reabrimos dossier para requerer certidão de incobrabilidade(RP31-12-2010)Foi requerida certidão da insolvência(RP07-03-2011)Foi entregue certidão à cliente - processo encerrado(RP11-07-2011)</t>
  </si>
  <si>
    <t>147/11.8TYVNG</t>
  </si>
  <si>
    <t>Lançamento de Processo(IR 08.04.2011)Apresentámos reclamação de créditos(RP20-04-2011)O AI juntou relatório em que consta reconhecido o nosso crédito pelo valor reclamado(RP11-05-2011) Assembleia de credores desigmada para 19/01/2012 Foi aprovado plano de insolvência(RP09-04-2012) Contacto AI no sentido de apurar verificação e cumprimento do plano (25-06-2012 - JS). Na sequencia da insolvencia da Devedora, encerramos a presente linha no relatorio com registo de informação na linha da insolvencia (HB 19-05-2014).</t>
  </si>
  <si>
    <t>Móveis Minho - Indústria de Mobiliário, Lda.</t>
  </si>
  <si>
    <t>243642/10.8YIPRT</t>
  </si>
  <si>
    <t>Lançamento de processo. (20.05.10 MM) Carta ao devedor o informar da interposição de processo judicial caso não efectue o pagamento ou proposta de pagamento da dívida. (31.05.10 MM)Requerimento injunção(FQ28-07-2010)Foi aposta fórmula executória(RP22-10-2010)Foi enviada carta de interpelação a reclamar juros e taxa - € 136,07 na sequência do pagamento do capital em dívida(RP14-02-2011)O devedor informou que vai proceder ao pagamento do remanescente(RP21-02-2011)A cliente confimou integral pagamento - processo encerrado(RP01-04-2011)</t>
  </si>
  <si>
    <t>Vidraria Bazar - Com. Vidros, Lda.</t>
  </si>
  <si>
    <t>471/08.7TYVNG</t>
  </si>
  <si>
    <t>Lançamento de processo (MM 20.10.08) Uma vez que a insolvência foi declarada com carácter limitado não há lugar à reclamação de créditos, pelo que requeri certidão para efeitos fiscais (31.10.08TG)Registamos a informação que o devedor procedeu ao pagamento do capital em dívida, pelo que encerrámos o dossier.(RP19-12-2008)</t>
  </si>
  <si>
    <t>LIMA TEIXEIRA &amp; LIMA, LDA</t>
  </si>
  <si>
    <t>610/14.9TBSTS</t>
  </si>
  <si>
    <t>Materiais de Construção Cunha Gomes, Lda.</t>
  </si>
  <si>
    <t>483/13.9TYVNG</t>
  </si>
  <si>
    <t>Tribual de Comércio de Vila Nova de Gaia</t>
  </si>
  <si>
    <t>Lançamento de processo (08-05-2013) - CC Apresentámos reclamação de créditos(PRS14-05-2013); Recebido anuncio insolvencia, abri nova linha e encerrei PER</t>
  </si>
  <si>
    <t>Fabricoba - Industria e Comércio de Mobiliário, Lda.</t>
  </si>
  <si>
    <t>4287/08.2TBSTS</t>
  </si>
  <si>
    <t>Apresentámos reclamação de créditos.(RP18-12-2008)Foi requerida certidão para efeitos fiscais(RP22-07-2009)Foi entregue certidão à cliente(RP16-11-2009)Não obstante o acompanhamento do processo de insolvência até final, encerrámos o processo no relatório(RP06-05-2010)Foi proferida sentença de verificação e graduação de créditos(RP11-05-2011)</t>
  </si>
  <si>
    <t>216819/08.9 YIPRT</t>
  </si>
  <si>
    <t>Lançamento de processo (MM 08.02.08) Envio de 1ª carta para devedor (MM 12.02.08)Registamos a vossa troca de mails com a devedora e avançaremos judicialmente se o acordo não se consumar (AA 16.04.08) E-mail a cliente solicitando que informe se o devedor procedeu ao pagamento conforme acordado e solicitando o envio dor originais dos cheques, caso não tenha havido pagamento (08.05.08TG) Requerimento de injunção (02.09.08 NM) Envio de 2ª carta para devedor (28.11.2008 MM)O devedor apresentou-se à insolvência, pelo que encerrámos este dossier e procedemos à reclamação de créditos(RP18-12-2008)</t>
  </si>
  <si>
    <t>O REQUINTE-COM.MOBILIARIO,LDA</t>
  </si>
  <si>
    <t>Jomacos - Joaquim M.Couto Santos</t>
  </si>
  <si>
    <t>1988/97</t>
  </si>
  <si>
    <t>Foi requerida a penhora de saldos bancários (04.10.2002 JP). Fomos notificados do resultado das diligências solicitadas. Face á inexistência de contas bancárias em nome do executado requeremos diligências de forma a descobrirmos o seu paradeiro (29.07.05 PO).Dado que verificamos no tribunal que o nosso requerimento não foi tido em atenção demos entrada de novo requerimento a pedir diligências (AA 24.01.07). requerimento a solicitar oficio das entidades policiais a fim de confirmar se a morada apurada e do executado e em caso afirmativo penhora com remoção – Morada: R. Central Vergada, Edifício Central Park, Bloco B, 1175, 3. º Dto, Argoncilhe, Santa Maria da Feira (RR-21.05.07). Enviámos requerimento a solicitar penhora com auxílio de força pública na morada apurada (JM 03-10-07)Estave agendada diligência de penhora para o dia 04.12.07, a qual não foi informada a V.Exas. Assim , requeremos ao tribunal justificação da falta e por entendermos que a remoção e o auxilio da força publica não se justificam desde já requeremos a repetição da diligência sem remoção e sem auxilio (AA 06.12.07) Fomo snotificado do auto de diligência de penhora negativo de acordo com o qual o executado já emigrado em frança há 3 anos, sendo aquela residência do filho do executado (AA 30.01.08) Na ausência de elementos que permitam a penhora de bens, enviámo-vos e-mail colocando-vos perante a possibilidade de encerrar o processo, requerendo a devida certidão para efeitos fiscais (JP 28.03.2008) Requerimento de Certidão para efeitos fiscais (JP 10.04.2008) Levantámos certidão e remetemo-la para o cliente. (03.06.08 CR)Entregue a certidão e paga a conta de custas encerramos o processo (AA 08.08.08)</t>
  </si>
  <si>
    <t>JAPONOR - SISTEMAS DE CAIXILHARIA Lda</t>
  </si>
  <si>
    <t>52059/14.7YIPRT</t>
  </si>
  <si>
    <t>Sintra-Inst. Local</t>
  </si>
  <si>
    <t>Lançamento de processo (28-05-2014 - CC). Injunçaõ distribuída por motivo de dissolução. Enviado email informativo à Cliente (MCS 05-06-2014). Email da Cliente a informar que dado o valor do saldo deveremos dar o processo como encerrado e devolvê-lo (MCS 16-06-2014). Notificação a informar que a sociedade encontra-se extinta (MCS 24-07-2014). Actualização Tribunal. Not. despacho para pronuncia acerca da informação do encerramento (IPC 11-11-2014). Ausência de resposta ao despacho dado que não podemos desistir do pedido nem requerer a extinção por inutilidade - não houve citação (IPC 20-11-2014). Not. despacho extinção por inutilidade face à insolvência (IPC 16-03-2015)</t>
  </si>
  <si>
    <t>Enermec - Montagens Industriais, Lda.</t>
  </si>
  <si>
    <t>584/06.0 TYVNG</t>
  </si>
  <si>
    <t>Lançamento de processo (AS). Procedemos à respectiva impugnação de créditos (TG 28.11.06) Requeremos certidão (RP08.12.15)Foi entegue certidão à cliente - processo encerrado(RP15-12-2010)</t>
  </si>
  <si>
    <t>Telesol - Soc. Com. Prod. En. Sol. Ld</t>
  </si>
  <si>
    <t>7573-B/92</t>
  </si>
  <si>
    <t>De acordo com as vossas instruções, e apesar de não termos o processo físico confiado ao nosso escritório, procedemos ao lançamento do processo no relatório para o devido acompanhamento. Já foi solicitado à Dra. Lídia Branco o envio do processo físico. Caso não o recebamos, iremos proceder à revogação de mandato e junção de procuração aos autos (15.01.05AS). Recebemos carta da Colega enviando certidão pelo que iremos encerrar o processo (29.03.05CD).Atentas as vossas instruções demos entrada a requerimento a deistir do pediddo com base na LOE (29.12.06 SC)</t>
  </si>
  <si>
    <t>Lançamento de Processo (MM 18.09.08) ;Envio de 1ª carta a solicitar pagamento ou proposta nesse sentido (MM 26.09.2008) Registámos a vossa informação de que o devedor pagou a quantia de € 1.200,00 (06-10-2008TG)  Registámos a vossa informação de que o devedor procedeu ao pagamento do remanescente, pelo que encerrámos o processo(10.10.08TG)</t>
  </si>
  <si>
    <t>CORAL COM.REP.AUTOMOVEIS, LDA</t>
  </si>
  <si>
    <t>W.B.</t>
  </si>
  <si>
    <t>206/97</t>
  </si>
  <si>
    <t>Foi requerida certidão para efeitos fiscais; Contacto com o Tribunal p/ obter informações, processo encontra-se no Arquivo Geral (10-09-2008 JL); Requeremos nova Certidão p/ efeitos fiscais (18-09-2008 JL)Foi entregue certidão à cliente, pelo que nesta data encerrámos o processo(RP30-01-2009)</t>
  </si>
  <si>
    <t>129673/12.3YIPRT</t>
  </si>
  <si>
    <t>Lançamento processo (CC 02.05.2012)Requerimento de Injunção (07-08-2012 - JS)ReqUerimento desistência(RP24-10-2012)Procedimento arquivado(RP07-11-2012)</t>
  </si>
  <si>
    <t>António Manuel Costa Valente</t>
  </si>
  <si>
    <t>4735/09.4THLSB-A</t>
  </si>
  <si>
    <t xml:space="preserve">Foi executada a sentença, aguardando-se a penhora dos bens. (JP 27-05-2002) Foi consultado o processo em Tribunal, está concluso ao juiz para primeiro despacho após ter dado entrada a execução. Após contactar o tribunal fomos informados que se encontra a aguardar do despacho (31-10-2005 NM)Fomos notificados do auto de penhora negativo de acordo com o qual o executado já não reside na morad dos autos, constando que foi para o estrangeiro. vamos aguardar a devolução da CP em ordem a aferir o melhor procedimento a adoptar (AA 20.02.08) Atento o auto de penhora negativo, requeremos as diligências de pesquisas junto das entidades oficiais (03.04.08TG)Fomos notificados do despacho que ordena a notificação às entidades solicitadas para a indicação do paradeiro e eventuais bens penhoraveis do executado (AA 05.05.08)Fomos notificados dos resultados das pesquisas tendo apurado uma nova morada (Rua António Serpa Pinto da Costa, 65, 4630-237 marco de Canavezes) na qual solicitamos a penhora e cópia não certificada do teor da descrição do imóvel registado em nome do executado. Recepcionamos a cópia não certificada do teor do imovel, tendo verificado que o mesmo se encontra já penhorado e hipotecado não compensado a sua penhora, vamos aguardar o resultadpo da penhora de besn móveis requerida (AA 24.06.08) Fomos notificados da frustração da citação; Requeremos pesquisas (JP 02.07.2008)Notificados do auto de penhora negativo, porquanto o Executado é deconhecido no local e após analise dos elementos do processo(tem rendimentos obtidos no estrangeiro, não tem registos contributivos SS desde 2004, o imóvel hipotecado e penhorado para obviar ao pagamento de custas, requeremos a certidão para efeitos fiscais e a extinção da lide por inutilidade superveniente.(RP11-12-2008)O Juiz indeferiu a nossa pretensão, porque existe um imóvel apurado, assim foi enviado email á cliente para questionar o interesse na penhora do imóvel, ainda que onerado, pois de outra forma o processo vai à conta(RP21-05-2009)Foi enviada carta à CRPredial para confirmar informação do imóvel para procedermos à sua penhora, conforme V. posição(RP22-06-2009)Obtida a certidão constatou-se que o imóvel havia sido vendido em processo de execução, reiterando assim a extinção por inutilidade superveniente da lide(RP02-07-2009)Na sequência do despacho que indefere o requerido porque o Executado ainda não foi citado, requeremos a citação edital com dispensa de publicação dos anúncios para posteriormente ser admitida as custas a seu cargo(RP03-09-2009)Requerimento a pronunicar-nos pela regularidade da citação edital e requerer extinção com custas pelo Executado(RP01-09-2010)Execução sustada à conta pelo Executado. Foi requerida certidão(RP31-12-2010)O processo já foi justificado - processo encerrado(RP12-07-2011) Foi entregue certidão à cliente(RP04-08-2011) </t>
  </si>
  <si>
    <t>Joaquim Santos Oliveira</t>
  </si>
  <si>
    <t>7395/03.2 TMSNT</t>
  </si>
  <si>
    <t>Foi executada a injunção (07.05.03). Face ao auto de diligência para penhora enviámos mail ao cliente solicitando NIF e BI do devedor (CD 08.10.03).Face às informações obtidas requeremos a penhora na morada certa.Requeremos a penhora na nova morada (06.11.03). Perante a frustação das penhoras até aqui requeridas, requeremos diligências para averiguação de paradeiro do executado à DGCI, CDSS-Porto, CA, C.R.Auto.-Porto (DC 24.03.04). Fomos notificados acerca das informações requeridas (09.07.04) Face à insuficiência das mesmas, requeremos novas diligências à Epal(11.08.04). Fonos notificados da resposta da Epal. Face às informações obtidas, requeremos nova penhora (PO 22.12.04). Na sequência da diligência de penhora fomos informados que o executado já faleceu, pelo que requeremos diligências junto do Arq. Ident. Civil e C.R.Civil por forma a confirmar esta informação.(RR-04.08.05). Tendo sido notificado do oficio da Conservatória do registo civil de nova de Gaia de acordo com o qual não está averbado qualquer óbito, requeremos a penhora de bens móveis na morada constante da ficha de cliente aberta em  1990 (Rua General Humberto delgado, 760, Milheirós Maia) (AA 30.11.05).Mail a cliente com historico do processo e a possibilidade de penhora no Rio Tinto. Uma vez que a probabilidade de o executado lá residir é infima, solicitamos colaboração, nomeadamente tentar averiguar junto dos vendedores se lá reside ainda (RR-27.07.06). Requerimento para apurar paradeiro (FC 18.10.06). O juiz indeferiu novas pesquisas tendo ordenado apenas a pesquisa de saldos. No entanto foi junta cópia do BI constando na mesma nova morada, na qual vamos requerer a penhora de bens móveis (AA 10.11.06). Atenta a existência de uma última morada constante do processo como sendo do Executado, requeremos a penhora na nova morada (Rua da Lourinhã, 494, 4435 Rio Tinto) (ST - 02-04-2007)Fomos notificadops do auto de penhora negativa de acordo com o qual o Executado já abandonou aquela morada há muito tempo. Vamos aguardar a devolução da CP em ordem a aferir o melhor procedimento a doptar (AA 30.01.08)Tendo todas as diligências de apuramento e penhora de bens sido negativas requeremos a certidão para efeitos fiscais (AA 02.10.08)Instância interrompida. e uma vez que já foi enviada certidão à cliente encerrámos o processo</t>
  </si>
  <si>
    <t>Manuel Sousa Assunção</t>
  </si>
  <si>
    <t>Lançamento de Processo(IR 27.05.2011) Foi oposta fórmula executória, pelo que enviámos 2ª carta ao devedor (03-06-2011 - ES)Foi enviado cheque no valor de € 466,89, pelo que se aguarda confirmação da boa cobrança para encerrar dossier(RP01-08-2011)Processo encerrado(RP30-08-2011)</t>
  </si>
  <si>
    <t>FRANCISCO NORBERTO BARB.COSTA</t>
  </si>
  <si>
    <t>598/95</t>
  </si>
  <si>
    <t>Correcional</t>
  </si>
  <si>
    <t xml:space="preserve">Aguarda certidão. Requeremos desentranhamento dos cheques. Uma vez que o desentranhamento dos cheques já não é possivel tendo os mesmo se perdido vamos encerrar este processo, no entanto, se assim o entenderem daremos entrada da injunção pelas facturas </t>
  </si>
  <si>
    <t>Porto - Secretaria de Injunção</t>
  </si>
  <si>
    <t>Uma vez que não conseguimos desentranhar os cheques optamos por prosseguir com a injunção, sendo que antes de darmos entrada da mesma enviamos carta a solicitar o pagamento da divida (com juros incluidos) ou proposta nesse sentido (AA 11.10.05)Atenta a ausência de resposta demos entrada ao requerirmento de injunção com base nas facturas em dívida (SC 15.12.06) Envio de 2ª carta para devedor. (26.05.08 MM)A carta enviada para a morada do processo veio devolvida com a indicação de "recusado". A aguardar instruções quanto à execução do requerimento de injunção (AA 07.07.08) A aguardar instruções da cliente (02-03-2012 - JS). e-mail do cliente com a instrução de que o processo seguirá para anulação, pelo que deveremos devolver o mesmo, atualizando a informação no estado - p. anulação e situação - pendente (HB 11-09-2013). Preparação da remessa do processo para o cliente (HB 04-10-2013). Cliente levantou o processo na PRA (HB 07-10-2013). E-mail do cliente com a indicação de que os processos aguardam decisão quanto a anulação do saldo (HB 29-10-2013). Na sequência da instrução do cliente, alteramos o campo estado: anulação cliente e situação: encerrado (CR 02-12-2013).</t>
  </si>
  <si>
    <t>Paviseia - Comércio Automóvel e Máquinas Agrícolas, Lda.</t>
  </si>
  <si>
    <t>70/09.6TBSEI</t>
  </si>
  <si>
    <t>Seia</t>
  </si>
  <si>
    <t>Lançamento de processo (14.05.09 MM)Apresentámos reclamação de créditos(RP27-05-2009)O AI informou que o nosso crédito se encontra reconhecido pelo valor reclamado(RP15-06-2009)Foi junta listagem de créditos reconhecidos(RP29-03-2010) Requerida certidão (05-04-2010)Foi entregue certidão à cliente .Não obstante o acompanhamento do processo de insolvência até final, encerrámos o processo no relatório(RP21-05-2010). O tribunal notificou-nos da conta do processo de insolvência, bem como o mapa de rateio que não contempla qualquer pagamento à W PT (HB 25-11-2014).</t>
  </si>
  <si>
    <t>Jorge Filipe Campos de Oliveira</t>
  </si>
  <si>
    <t>245/12.0TBFND</t>
  </si>
  <si>
    <t>Lancamento processo (IR 15.02.2012) Requerimento Executivo (05-04-2012 - JS)O AE procedeu à junção do resultado das pesquisas Fase 1 em que não foram apurados bens suspectíveis de penhora, pelo que irá ser agendada diligência de penhora bens móveis(RP16-09-2012)O cliente e o AE deslocaram-se, em 17-01-2013, à morada do Executado que corresponde a um café e a uma habitação propriedade da sogra. O Executado emigrou para França, deixando-se aviso com a cunhada, passados 10 minutos o Executado telefonou (+33982272311), informando que tinha trabalho e estava na iminência de de fazer um contrato de trabalho como efectivo, podendo contrair um empréstimo que lhe permitirá saldar a dívida no espaço de 1 mês (01-02-2013-PRS). Processo incluído nalista de incobráveis do AE. Enviada comunicação RIE+extinção+certidão (MA 26-06-2014). Notificados da decisão do AE de extinção (MCS 30-7-2014).  Email da Cliente a informar que a certidão foi movimentada e a solicitar o encerramento do processo (MCS 30-09-2014).</t>
  </si>
  <si>
    <t>Adolfo Duarte Ferreira Sousa</t>
  </si>
  <si>
    <t>1542/99</t>
  </si>
  <si>
    <t>09-05-2003</t>
  </si>
  <si>
    <t>Executámos a sentença. Requeremos a penhora novamente juntando desta feita aviso de recepção assinado. (05-06-05 PB). Mail a cliente a informar resultado da diligência para penhora infrutifera onde não souberam informar localização do executado, e a solicitar entendimento quanto ao presente, se pretendem pesquisas têm elementos adicionais ou querem requerer a desistência pedido com certidão para efeitos fiscais (RR-25.07.06) Requeremos a desistência do pedido ao abrigo da LOE, bem como certidão para efeitos fiscais (29.08.06 NM) Enviámos mail a cliente solicitando procuração com ratificação do processado (06.10.06 TG) Enviámos requerimento para tribunal solicitando prorrogação do prazo para se juntar a procuração (06.10.06 TG) Requerimento junção de procuração (PG 02-11-06)Fomos notificados da sentença de homologação da desistência do pedido. Dado que o juiz não se pronunciou quanto à emissão da certidão vamos insistir na mesma (AA 29.11.06)Requerimento a insisitir emissão de certidão (RR-01.12.06).A certidão para efeitos fiscais já foi levantada.(TV 22.01.07). Certidão entregue a cliente (07.03.07 JM). A certidão para efeitos fiscais já foi cobrada ao cliente (JC 12.03.07). A execução está finda sem custas pelo que encerramos o processo (PR)</t>
  </si>
  <si>
    <t>Paulo Carvalho Rodrigues, Unipessoal, Lda.</t>
  </si>
  <si>
    <t>Lançamento de Processo(IR 17.10.2011)A cliente confirmou pagamento - processo encerrado(RP21-10-2011)</t>
  </si>
  <si>
    <t>Vaprema - Sociedade Industrial de Caixilharia de Alumínio, Lda.</t>
  </si>
  <si>
    <t>Lançamento de Processo (MM 09.06.08)Carta para o vosso cliente a solicitar o pagamento do valor da dívida ou proposta nesse sentido (MM 18.06.08)Registamos a vossa informação de acordo com a qual o cliente pagou a quantia por nós indicada, pelo que, vamos encerrar o processo (AA 10.07.08)Atento o pagamento encerramos o processo (AA 18.07.08)</t>
  </si>
  <si>
    <t>Fábrica de Móveis Brigantina, Lda</t>
  </si>
  <si>
    <t>4202/94</t>
  </si>
  <si>
    <t>Recebemos certidão para efeitos fiscais, remetida pela Dra. Lídia Branco, que no entanto, não enviou o processo fisicamente. Este processo não consta do relatório da Dra. Lídia Branco. De todo o modo, iremos remeter oportunamente a certidão em causa. Requerimento de desistência ao abrigo da LOE e certidão para efeitos fiscais (ST - 29-12-2006) Novo requerimento de certidão para efeitos fiscais (CG 28.03.2007) Contacto com o tribunal em que fomos informados que a certidão poderá ser levantada após as férias judiciais, mais propriamente a meio do mês de Setembro (JM 20-08-07)Entregamos certidão ao cliente (NM 02.01.08)Entregue a certidão e não havendo lugar ao pagamento de custas encerramos o processo (AA.24.09.08)</t>
  </si>
  <si>
    <t>(J. Gonçalves, Lda. ) MARIA FERNANDA A. F. NORONHA BELEZA  (ver WD 2043)</t>
  </si>
  <si>
    <t>1420/07.5TBPFR</t>
  </si>
  <si>
    <t>Requerimento executivo contra a legal representante da J. Gonçalves, Lda. 28-8-07.E-mail do Se com requerimento dirigido ao Tribunal a solicitar consulta de base de dados (civil e registo informático) 17-10-07Pedido de provisão 18-10-07. Enviado pedido de provisão à Würth 26-10-07. E-amil do Se com auto de penhora (negativo - é necessário obter mais infiormações sobre a morada da executada) 15-01-08. Recebido email da Exequente com acordo. O Executado propõe-se entregar 2 cheques no dia 26-02-08, datados de 15-03-08 e 23-03-08 num total de 2.494,92 € 22-02-08. Email à Wurth solicitando confirmação da entrega dos cheques 1-6-08. Email da Wurth informando que os cheques não foram entregues 3-6-08.Email à SE para prosseguir diligências para penhora dos bens móveis existentes na residência 15-7-08.Email da Wurth informando que irão tentar cobrar a dívida directamente 17-11-08. Email à Wurth informando do valor actual da dívida 18-11-08. Email da wurth informando que não foi possivel proceder a cobrança da dívida 25-11-08.Email da wurth solicitando directamento a SE nota de liquidação para cobrarem directamente a dívida 14-1-09. Email da Se informando o valor da dívida como sendo Euros 2.425,16 29-1-09Diligência de penhora a efectuar dia 21/22 Maio que se frustrou por não se encontrar a Executado no local, contudo confirmou-se que a mesma ai reside(RP20-05-2009)O Juiz autorizou a realização da diligência de penhora com auxilio da força pública, conforme requerido pelo SE, contudo a SE questionou se temos interesse na repetição da diligência ou antes pretendemos a notificação para indicar bens à penhora, pelo que se aguarda posição da cliente para responder em conformidade(RP15-07-2009)Foi enviado email a solicitar agendamento de penhora de bens móveis com arrombamento, porquanto apenas fioi paga uma prestação no valor de€425(RP15-10-2009)A Executada apresentou à SE proposta de pagamento de € 100, mensais, tendo a SE enviado directamente à resposta das finanças que comprovam a inexistência de bens para consideração da proposta.Aguarda posição da cliente(RP25-05-2010)A cliente respondeu directamente ao Executado a informar que se aceita o pagamento inicial de € 100 e as restantes de € 200(RP16-06-2010)Na sequência do incumprimento do acordo, requeremos a prossecução da execução(RP21-03-2011)Requerimento para delegação da diligência no SE Paulo Vasconcelos(JS23-02-2012)Aguarda marcação diligência. A AE aguarda o pgto de 114,95 para avançar com a delegação do ato de penhora bens moveis (HB 25-11-2013). Notificados de pedido de provisão da AE Mara Fernandes, cujo pagamento se encontra suspenso por indicação da Cliente (MCS 08-05-2014), Notificados de despacho respeitante à extinção da acção executiva (MCS09-05-2014). Reenvio de email à AE (MCS 05-08-2014). Email Cliente a propor incobrabilidade. Consulta ao Citius: o processo foi extinto por falta de pagamento ao AE, com visto em correição desde Maio 2014 e sem redistribuição para as novas comarcas (IPC 25-03-2015). Email do Cliente a solicitar cópia das diligências efectuadas para apurar bens. Envio ao Cliente (IPC 11-05-2015). Cliente questionou se fomos previamente notificados da eventualidade da extinção, se comunicamos ao Cliente e se procuramos desfazer a situação. Email ao Cliente informando que tal circunstância decorre da Lei e não permite a renovação da instância (IPC 14-05-2015)</t>
  </si>
  <si>
    <t>Mefe - Fábrica Ferragens, Lda.</t>
  </si>
  <si>
    <t>19898/92.8JDLSB-3x</t>
  </si>
  <si>
    <t>Aguarda acusação.Requeremos o desentranhamento dos cheques, para intentarmos a competente acção executiva.Finalmente obtivemos o cheque. No entanto, para executar necessiatamos das facturas a ele referentes. Sucede que, atento o tempo decorrido entendemos ser inviavel a sua execução, pelo que solicitamos instruções (AA 23.11.06) Carta para cliente a remeter cheque e a solicitar instruções (07.03.07 NM) E-mail para cliente a solicitar instruções (24.04.07 NM) Cliente informou que a Wurth ainda não tomou nenhuma decisão, pelo que deveremos aguardar. (02.05.07 NM) Continuamos aguardar instruções do cliente (RP08.12.13)A pedido da cliente devolvemos o processo para anulação(RP26-01-2010)</t>
  </si>
  <si>
    <t>Anvimoveis - Industria Mobiliário, Lda.</t>
  </si>
  <si>
    <t>4817/10.0T2SNT</t>
  </si>
  <si>
    <t>Lançamento de processo (14.07.09 AS) Carta ao devedor o informar da interposição de processo judicial caso não efectue o pagamento ou proposta de pagamento da dívida. (21.07.09 MM)Requerimento injunção(VS28-10-2009)Foi aposta fórmula executória(RP17-12-2009) Envio de 2ª carta para devedor (23.12.09MM)Requerimento executivo(RP26-02-2010)O SE juntou resultados Fase 1 em que não foram apurados qq bens e existe 1 execução pendente, razão pelo que irá ser agendada diligência penhora bens móveis(RP19-03-2010)O SE juntou auto de diligência em que foram penhoradas verbas avaliadas em € 4.300 e nota de citação da Executada(RP05-07-2010)Foi deduzida reclamação de créditos pelas Finanças no valor de €  55.086,25(RP17-09-2010)Foi enviado email a propor venda por negociação particular pelo valor constante no auto(RP04-03-2011)Foi enviado email ao SE para suspender as diligências para venda do bem penhorado atenta a situação de insolvência da Executada(RP04-05-2011)O SE informou que vai averiguar estado processo de insolvência(RP20-05-2011)O juiz determinou a suspensão da execução nos termos do 88 CIRE(RP14-06-2011)Foi requerida certidão para efeitos fiscais(RP04-10-2011) Insistimos pela certidão (06-04-2012 - JS).  Encerramento do processo por extinção face à Insolvencia (30-12-13 PR)</t>
  </si>
  <si>
    <t>ANTONIO OLIVEIRA PIRES</t>
  </si>
  <si>
    <t>3053/11.2T2OVR</t>
  </si>
  <si>
    <t>Lançamento de processo (28.09.10 AS). Envio de 1ª carta para devedor (13.10.10 AS)Requerimento injunção(RP20-12-2010)Foi aposta fórmula executória(RP22-02-2011)Requerimento executivo(RES27-07-2011)Incidente de competência territoral sem tributação.Os autos serão remetidos ao Juizo de Execução de Águeda(RP14-10-2011)E-mail SE solicitando informações referentes ao estado do processo (03-05-2012 - JS) Insistimos com SE no sentido de apurar informações sobre as diligências efectuadas (07-08-2012 - JS)Notificados de comunicação do AE a informar que o executado trabalha na Metalegi, lda e afere €960, pelo que já se encontra depositado à ordem do processo a quantia de €360,64 (MCS 22-05-2014). Notificados de requerimento do executado a solicitar ao AE que preste informações quanto à conta corrente do processo (MCS 23-05-2014). Comunicação do AE ao mandatário do devedor a informar que se encontra penhorada a quantia de €1594,29 e ainda falta penhorar €886,57 (MCS 22-07-2014). AE efectuou penhoras no valor de €2106,55 para entrega ao exequente (MCS 10-10-2014). Email da Cliente a informar que o AE transferiu € 2.106,55 e que o processo deve ser encerrado (MCS 15-10-204). Notificados de decisão do AE de extinção da execução (MCS 17-10-2014).</t>
  </si>
  <si>
    <t>Secca - Construções metálicas, S.A</t>
  </si>
  <si>
    <t>333/95</t>
  </si>
  <si>
    <t>Req. penhora saldos bancários. Pedido de certidão. O relatório está actualizado em conformidade com o relatório enviado pela Dra. Lídia Branco, no entanto, não nos foi remetido o processo fisicamente, pelo que não temos conhecimento do mesmo. Aguardamos, ainda assim o envio da certidão (22.03.04). Contactámos diversas vezes com o tribunal tendo obtido a informação de que o preocesso se encontra numa divisão do tribunal que carece de desinfestação. Continuaremos a insisitir com o tribunal a fim de obter a certidão requerida. A certidão já nos foi enviada e a acção está finda pelo que encerramos o processo (PR 03-01-07)</t>
  </si>
  <si>
    <t>322/95</t>
  </si>
  <si>
    <t>Simultaneamente correu processo n.º 12/97 de recuperação de empresas, que terminou a pedido da requerida. Prosseguiu a acção cível. Penhora contas bancárias. Pedido de certidão. Actualizámos, nesta data, o relatório em conformidade com as informações do relatório da Dra. Lídia, que no entanto, não nos enviou o processo fisicamente (15.03.04). Chegou certidão relativa ao processo de recuperação; iremos remetê-la oportunamente.</t>
  </si>
  <si>
    <t>António Augusto Rebelo de Sá</t>
  </si>
  <si>
    <t>1840/98</t>
  </si>
  <si>
    <t>Aguarda citação. Consultámos o processo e obtivemos a informação que foram feitas averiguações acerca do paradeiro do Reú pelo que irá ser realizada nova tentativa de citação.Até ao momento não foi conseguida a citação pessoal do R., tendo já sido feitas pesquisas para apurar o paradeiro. Assim, caso não tenham elementos adicionais resta-nos requerer a citação edital. Pelo que, atenta as vantagens da LOE, de forma a evitar o pagamento de mais custas e obter a certidão para efeitos fiscais somos da opinião que neste processo é benefico desistir ao abrigo da LOE. A aguardar instruções (AA 23.11.06)requerimento de certidão + desisit. LOE (RR-11.12.2006) Proferida Sentença (29.01.2007). Requerimento de certidão para efeitos fiscais (09.02.2007 - CG).A certidão para efeitos fiscais já foi levantada.(TV 16.07.07). Entregue certidão e processo físico ao cliente (03.08.07 CD).Entregue a certidão e não havendo lugar ao pagamento de custas encerramos o processo (AA 24.09.08)</t>
  </si>
  <si>
    <t>Vifermóveis, Lda.</t>
  </si>
  <si>
    <t>1019/1996</t>
  </si>
  <si>
    <t xml:space="preserve">Apesar deste processo já ter sido encerrado em Outubro de 2004, a vosso pedido, dado que não têm certidão neste processo, vamos reinseri-lo e pedir certidão para efeitos fiscais.(13.05.05). A certidão para efeitos fiscais já foi levantada. (12.09.05-TV).Dado que a certidão emitida não permite o tratamento fiscal do crédito requeremos nova certidão para efeitos fiscais (AA 12.12.07) Aguardar despacho que ordene o requerido (20/06/2008)Certidão já foi entregue - processo encerrado(RP15-06-2010) </t>
  </si>
  <si>
    <t>434520/09.1YIPRT</t>
  </si>
  <si>
    <t>Lançamento de processo (11.12.09 MM) Carta ao devedor o informar da interposição de processo judicial caso não efectue o pagamento ou proposta de pagamento da dívida. (14.12.09 MM)Requerimento injunção(VN28-12-2009)Foi aposta formula executória(RP19-02-2010) Envio de 2ª carta para devedor (22.02.10 MM)</t>
  </si>
  <si>
    <t>F. Teles - Ind. De Mobiliário, Lda</t>
  </si>
  <si>
    <t>Tendo sido realizada a penhora, foi requerida a venda dos bens penhorados. (SL 30-10-2002) Foi consultado o processo em tribunal e verificou-se que este está para ser concluso ao juiz para ser ordenada a venda.29-01-2003 Notificação executado para querendo escolher modalidade de venda dos bens penhorados. Requeremos a desistência do pedido (FSC 29.12.2006). Requeremos novamente emissão de certidão para efeitos fiscais (ST - 05-03-2007).A certidão para efeitos fiscais já foi levantada.(TV-24.06.07). Entregue certidão e processo físico ao cliente (03.08.07 CD).Entregue a certidão e não havendo lugar ao pagamento de custas encerramos o processo (AA 24.09.08)</t>
  </si>
  <si>
    <t>Metalúrgica de Chaves - Rodrigues &amp; Oliveira</t>
  </si>
  <si>
    <t>9575/05.7TMSNT</t>
  </si>
  <si>
    <t>Silvia Teixeira</t>
  </si>
  <si>
    <t>Enviada carta ao vosso cliente (12.05.04). Face ao silêncio do vosso cliente requeremos a injunção (01.06.04 AA). Foi aposta fórmula executória.Foi aposta Fórmula Executória, pelo que enviámos 2ª carta ao devedor. (14.03.05 CR). Executámos a injunção (03.08.05 PO)Enviámos fax ao solicitador a requerer a marcação da diligência de penhora (29.12.05 SC). Encontra-se marcada diligência de penhora para o próximo dia 30.03.06, pelas 11h45. Atenta a distância (Chaves) e o valor em causa informamos que autorizamos que o legal representante da executada fique como fiel depositário (AA 22.03.06). Recepconámos cópia do auto de penhora, onde consta que a mesma não foi efectuada, uma vez que as instalações da executada estão encerradas e apenas foi possivel apurar que há mais de meio ano que encerrou as portas. (RR-12.05.06). Mail a cliente a solicitar elementos adicionais da executada, ou se pretende avançar com as pesquisas nas bases de dados oficiais, ou rdesistirmos do pedido ao abrigo da nova lei do orçamento e requerermos certidão para efeitos fiscais. (RR-12-05-06). De acordo com as indicações do cliente desistimos do pedido ao abrigo da nova lei do orçamento com pedido de certidão para efeitos fiscais + mail a solicitador a informar desisitência da execução (RR-06.07.06).Requerimento a insistir na emissão de certidão para efeitos fiscais (FC 10.11.06).A certidão para efeitos fiscais já foi levantada. (TV 19.02.07). Certidão entregue a cliente (07.03.07 JM). A certidão para efeitos fiscais já foi cobrada ao cliente (JC 12.03.07). A execução está finda e a certidão emitida pelo que encerramos o processo (PR)</t>
  </si>
  <si>
    <t>Novas estruturas em PVC, S.A</t>
  </si>
  <si>
    <t>143/95</t>
  </si>
  <si>
    <t>Processo de recuperação de empresas. Reclamação de créditos no tribunal de Vila Real. Pedido de certidão. Actualizámos o relatório, nesta data, em função do relatório da Dra. Lídia Branco, sem que nos tenha sido remetido o processo fisicamente (22.03.04). Recebemos cópia de certidão para efeitos fiscais.</t>
  </si>
  <si>
    <t>218/94</t>
  </si>
  <si>
    <t>Acção executiva em que houve deserção da instânica em 26.10.95. Recebemos certidão para efeitos fiscais, enviada pela Dra. Lídia Branco, que oportunamente remeteremos; actualizámos, ainda, o relatório segundo informações do relatório da Colega, que não nos enviou o processo fisico.</t>
  </si>
  <si>
    <t>Romalo, Lda.</t>
  </si>
  <si>
    <t>227/00</t>
  </si>
  <si>
    <t>De acordo com as vossas instruções, e apesar de não termos o processo físico confiado ao nosso escritório, procedemos ao lançamento do processo no relatório para o devido acompanhamento. Já foi solicitado à Dra. Lídia Branco o envio do processo físico. Caso não o recebamos, iremos proceder à revogação de mandato e junção de procuração aos autos (15.01.05AS). Recebemos carta da nossa Colega informando que, quando o processo lhe foi confiado a empresa já tinha falido, tendo terminado já o prazo para reclamar, pelo que apresentou a desistência da instância, remetendo cópias do processo com excepção da p.i., pelo que vamos encerrar o processo (29.03.05CD).Reabrimos processo para requerer nova certidão pois o saldo não se encontra justificado  Foi requerido levantamento de processo ao arquivo para emissão da respectiva certidão (14-02-2012 - JS) Certidão passada e entregue à cliente. Aguarda instruções da cliente para encerrar dossier, o que fará quando movimentar a certidão (26-07-2012 - RP)Processo encerrado(RP25-02-2013)</t>
  </si>
  <si>
    <t>421/12.6TBTND</t>
  </si>
  <si>
    <t>Lançamento processo (CC 21.07.2012) Reclamação de Créditos (01-08-2012 - JS) Foi concedida a prorrogação do prazo para as negociações(RP05-03-2013). Encerramento da linha no relatorio face a situação da insolvencia da devedora (HB 01-01-2014).</t>
  </si>
  <si>
    <t>Amandio Andrade &amp; Filhos, Lda.</t>
  </si>
  <si>
    <t>13128/03.6 TMSNT</t>
  </si>
  <si>
    <t>Foi requerida a injunção (TC 16.05.03). Foi aposta respectiva fórmula executória pelo que enviamos nova carta ao vosso cliente (CR - 18.07.03) Intentámos acção executiva. Atenta a insolvência informamos a SE que não pretendemos a prossecução da execução, pelo que, vamos solicitar o envio da nota de honorários final, bem como a desistência do pedido ao abrigo da LOE (AA 11.05.06)Requerimento de Desistência (PG 21-08-06)Fax a SE a informar NIB para proceder à transferência (RR-21.10.06) Requeremos a emissão da certidão para efeitos fiscais e enviámos um fax à SE dando sem efeito o fax anterior que, por lapso, seguira (FC 30.01.07).A certidão para efeitos fiscais já foi levantada. (TV 19.02.07).Certidão entregue a cliente (07.03.07 JM). A certidão para efeitos fiscais já foi cobrada ao cliente (JC 12.03.07).Vamos aguardar o pagmento da quantia infra indicada no ãmbito da insolvência (AA 08.09.08)Encerrámos o processo executivo, pois tendo desistido da instância ao abrigo da Lei do Orçamento de Estado não há lugar ao pagamento de custas.(RP26-11-2008)</t>
  </si>
  <si>
    <t>1725/04.7TBPRD</t>
  </si>
  <si>
    <t>Tomámos conhecimento que tinha sido requerida a falência da vossa cliente pelo que justificámos os créditos no processo de falência. Assim que possível vamos pedir certidão (23.06.04). Fomos notificados da sentença de declaração de falência, pelo que reclamámos os créditos, vamos aguardar pela graduação dos mesmos para entrarmos em contacto com o liquidatário e saber o estado da liquidação e se existe patromónio para a massa falida (02.11.04). Fomos notificados da substituição de um membro da comissão de credores pelo B.A.N.I.F, continuamos a aguardar a sentença de graduação dos créditos. Requeremos a emissão de certidão para efeitos fiscais (06-06-05 PR).A certidão para efeitos fiscais já foi levantada.(13.09.05-TV). Entregue certidão ao cliente (21.04.06 CD). Fomos notificados da conta de custas de acordo com a qual coube em rateio à Wurth a quantia de € 744,78 (AA 08.09.08)Recebemos cheque e remetemo-lo ao cliente.Uma vez que já temos certidão, encerrámos o processo.(RP26-11-2008)</t>
  </si>
  <si>
    <t>ANTÓNIO ALMEIDA SILVA</t>
  </si>
  <si>
    <t>1100/10.4TBOAZ</t>
  </si>
  <si>
    <t>Execução injunção pendente até instruções da Wurth 12.12.08; Carta intimidatória 30-12-08. Requerimento executivo (VS17-05-2010)O SE juntou resultado pesquisas fase 1 em que não foram apurados bens susceptíveis de penhora, pelo que irá ser agendada diligência penhora bens móveis(RP29-06-2011)Tendo em consideração que todas as diligências se frustraram e não sendo conhecidos outros bens, foi enviado email a solicitar a citação para indicação de bens à penhora. Foi requerida certidão para efeitos fiscais(RP03-10-2011)Foi entregue certidão à cliente - processo encerrado(RP21-12-2011) Apurou-se a incobrabilidade da dívida, pelo que apresentou a desistência da execução (13-02-2013-PRS)</t>
  </si>
  <si>
    <t>METALOPENOUCOS-IND.METAL.,LDA</t>
  </si>
  <si>
    <t>Lançamento processo (CC 30-01-2013). Na sequencia do e-mail do cliente com a informação do pagamento de € 800,39, suspendemos a entrada da ação executiva (HB 04-11-2013). E-mail do cliente com a informação de ter sido integralmente pago o valor em aberto com a instrução para encerramento do dossier, com o que cumprimos (HB 18-11-2013).</t>
  </si>
  <si>
    <t>MANUEL LOURENCO NEVES SILVA</t>
  </si>
  <si>
    <t>1763/09.3YYLSB</t>
  </si>
  <si>
    <t xml:space="preserve">Auto Vilar de Mag. &amp; Abílio, Lda </t>
  </si>
  <si>
    <t>1196/03.5TAGDM</t>
  </si>
  <si>
    <t>Inquérito</t>
  </si>
  <si>
    <t>Antes de se instaurar acção cível contra a sociedade, constatou-se na Conservatória e posteriormente na escritura de dissolução, que os legais representantes da vossa cliente dissolveram-na declarando não haver passivo a pagar. Assim, na impossibilidade de avançar civilmente contra a sociedade, uma vez que já não existe, e contra os sócios que não assumiram qualquer responsabilidade, vamos apresentar denúncia criminal contra os dois sócios, por falsificação de documentos e informações falsas (28.05.03). Pagámos a taxa de justiça de constituição de assistente (31.12.2003 CD). Fomos notificados do despacho que admite a wurth como assistente no processo. Aguardamos despacho de acusação (06.01.06 CD). Foi designado o dia 12.03.07 às 15.00 horas para a realização do debate instrutório (AS 13.02.07). Teve hoje lugar a inquirição do Sr. Fernando Dias seguida do debate instrutório, tendo sido proferido despacho de não pronúncia (12.03.07 CD). E-mail para cliente com cópia de decisão (13.03.07 CD). A guia já foi debitada ao cliente (JC 06.08.07).Pagas as custas encerramos este processo (AA 04.09.07)</t>
  </si>
  <si>
    <t>Silvestre &amp; Irmão, Lda</t>
  </si>
  <si>
    <t>Foi requerida passagem de certidão para efeitos fiscais (TC - 15.10.02). Ligámos para o Tribunal e foi-nos dada a informação de que a certidão já está passada, pelo que vamos proceder ao leventamento e remetê-la para V. Exas.Foi levantada certidão para efeitos fiscais dia 09.01.04. Aguardamos custas para encerrar o processo.11-01.05 Notificação das custas, exequente tem de efectuar pagamento (SC 28.09.05) Entregue a certidão, pagas as custas e correndo termos falência, nada mais a fazer na execução pelo que encerramos este processo (AA 19.12.06)</t>
  </si>
  <si>
    <t>MANUEL SERRA ARAUJO</t>
  </si>
  <si>
    <t>436307/08.0 YIPRT</t>
  </si>
  <si>
    <t>Lançamento de processo (06.01.08 AS)Envio ficheiro injunção em lote.(RP05-12-2008)Foi aposta fórmula executória(RP19-05-2009) A aguardar instruções da cliente quanto à instauração da acção executiva (29-02-2012 - JS). e-mail do cliente com a instrução de que o processo seguirá para anulação, pelo que devemos devolver o mesmo, atualizando a informação no estado - p. anulação e situação - pendente (HB 11-09-2013). Preparação da remessa do processo para o cliente (HB 04-10-2013). Cliente levantou o processo na PRA (HB 07-10-2013). E-mail do cliente com a indicação de que os processos aguardam decisão quanto a anulação do saldo (HB 29-10-2013). Na sequência da instrução do cliente, alteramos o campo estado: anulação cliente e situação: encerrado (CR 02-12-2013).</t>
  </si>
  <si>
    <t>Teles &amp; Filhos, Lda.</t>
  </si>
  <si>
    <t>307/06.3TBPRG</t>
  </si>
  <si>
    <t>Lançamento de Processo(11.02.2011 IR).Foi requerida certidão da insolvência(RP07-03-2011)Foi entregue certidão à cliente - processo encerrado(RP07-09-2011)</t>
  </si>
  <si>
    <t>Jaime Evaristo Soares Felix</t>
  </si>
  <si>
    <t>365458/10.5 YIPRT</t>
  </si>
  <si>
    <t>Lançamento de Processo(27.01.2011 IR). Junção de taxa de justiça inicial e procuração(AS 03.02.11)A juiza informou só ter agendada a partir de Julho de 2012(RP25-02-2011)Notificação do tribunal para nos pronunciarmos sobre incompetência(RP30-09-2011)O processo será remetido para Santa Maria da Feira. Fomos condenados no incidente pelo minimo legal(RP20-10-2011)Encontra-se agendado julgamento para dia 11/01/2011 às 10h(RP15-11-2011)Julgamento(RP11-01-2012)Julgamento(26-01-2012)Requerimento para devolução de parafusos e reclamação das custas de parte(JS20-02-2012) Enviámos carta registada  ao Executado para que proceda à devolução dos parafusos (07-05-2012 - JS)Foi enviado email a propor procedimento judicial subsequente. Aguarda decisão da cliente(RP11-07-2012)O devedor indicou data para levamento da caixa de parafusos  dia 10/12/2012(RP30-11-2012)O devedor procedeu à devolução dos parafusos - processo encerrado(RP11-12-2012)</t>
  </si>
  <si>
    <t>Firmino Marques da Silva</t>
  </si>
  <si>
    <t>395/93</t>
  </si>
  <si>
    <t>2ªV</t>
  </si>
  <si>
    <t>Recebemos cópia da certidão para efeitos fiscais. Requeremos dessitência ao abrigo da LOE e certidão para efeitos fiscais (CS 29/12/2006) Recepcionamos notificação onde somos informados que o requerimento anterior foi remetido para as varas civeis (RR-15.01.07)</t>
  </si>
  <si>
    <t>Pneus Aguiarense, Lda.</t>
  </si>
  <si>
    <t>Lançamento de processo (01.10.09 MM)Fomos informados pela cliente que a dívida foi paga em numerário, razão pelo não se apresentou reclamação de créditos e se encerrou dossier(RP01-10-2009)</t>
  </si>
  <si>
    <t>2722/12.4TBVCT</t>
  </si>
  <si>
    <t>Lançamento processo (CC 31.10.2012)Apresentámos reclamação créditos(PRS05-11-2012)O nosso crédito consta na listagem de credores pelo valor reclamado(RP13-11-2012)Foi homologado plano de revitalização(RP22-03-2013). E-mail do cliente com pedido de acordo homologado e e-mail para Cacaai com pedido de contato do AJP Miguel Ribas (HB 01-08-2013). E-mail para cliente com a indicação de que para os autos vai seguir requerimento para que o Juiz ordene o AJP informar o estado do Plano. Contato com APJ que refere não ter o plano tendo fornecido o contacto da devedora (SV 17-01-2014); recebido telefonema da mandatária de um dos credores, a informar que se deslocou ao local do devdor e que confirma que o mesmo se encontra a dissipar o património. Informou ainda que fez requerimento aos autos mas recebeu despacho do juiz a informar que o processo está encerrado e como tal nada pode fazer. Solicitou informação sobre a possibilidade de requerermos a insolvencia do devedor, caso nao o fizermos, vai ponderar requerer a mesma antes que o devedor dissipe todo o património (06-02-2014 MNS); contacto com cliente que informa que não pretende pedir a insolvencia do devedor (06-02-2014 MNS); Telefonema a mandatária do credor a informar que não vamos pedir a insolvência do devedor atento o valor da dívida, ao que mandatária confirmou que deverá requerer a insolvência do mesmo (06-02-2014 MNS); Telefonema para o Tribunal a solicitar envio de plano, informaram-me que teria de fazer requerimento aos autos nesse sentido. Envio de requerimento a solicitar envio do plano (07-02-2014 MNS). O Tribunal notificou-nos da reação de 2 credores ao requerimento que apresentámos - Albilete, Lda – averiguou o estado das instalações, pronunciou-se pelo estado da insolvência da Devedora e requereu ao AJP o inventario de todos os bens; - Visa Oeste, Lda – requereu que o AJP fosse notificado pelo Tribunal para informar se conhece a dissipação dos bens da Devedora. tambem fomos notificados da reação do AJP ao requerimento que apresentámos: sucintamente, o AJP diz que as suas funções cessaram com a homologação do Plano. No entanto, tentou obter esclarecimento  junto da gerência da Devedora que o informou que estava prevista uma exportação para Angola que não chegou a acontecer, que se mantem intato o património da Devedora e que o seu encerramento é inevitável (HB 10-02-2014). Tribunal notificou-nos da sentença de homologação do plano apresentado (HB 17-02-2014). e-mail do Cliente com a informação do edital de insolvencia da Devedora. encerramento do dossier (HB 05-04-2014).</t>
  </si>
  <si>
    <t>João Gomes Duarte,Lda.</t>
  </si>
  <si>
    <t>4157/05.6TMSNT</t>
  </si>
  <si>
    <t>Enviada 1ª carta ao vosso cliente(CR 11.08.03). Face ao silêncio do vosso cliente requeremos a injunção (AA 29.08.03). Enviámos 2ª carta ao vosso cliente. Execução do requerimento de Injunção (09-02-05 PB). Tivemos conhecimento que a sociedade em questão foi declarada falida, pelo que requerermos ao solicitador de execução a elaboração do auto de penhora negativo, de forma a requerermos a certidão para efeitos fiscais (07.07.05 AA)Demos entrada a requerimento a desistir do pedido com base na lei do OE, e enviámos fax para SE a pedir para nos remeter nota de honorários final (28.06.06 SC)Fomos notificados da sentença que homologa a desistência do pedido e que ordena a passagem da certidão (AA 10.09.06).A certidão para efeitos fiscais já foi levantada. (TV 19.02.07). Certidão entregue a cliente (07.03.07 JM). A certidão para efeitos fiscais já foi cobrada ao cliente (JC 12.03.07).Entregue a certidão e não havendo lugar ao pagamento de custas encerramos o processo (AA 26.09.07)</t>
  </si>
  <si>
    <t>João Pinto de Azevedo &amp; Cª. Lda.</t>
  </si>
  <si>
    <t>294/02</t>
  </si>
  <si>
    <t>31-10-2003</t>
  </si>
  <si>
    <t>Foi apresentada justificação de créditos (SL - 05.03.03). Foi proferida sentença a decretar a falência da vossa cliente, não fomos nomeados para a comisão de credores, foi fixado o prazo de 30 dias para reclamar créditos (17.10.03). Reclamámos créditos. (31-10-03) Actualização de Relatório (26-09-05 VP)Foi requerida certidão para efeitos fiscais(RP22-07-2009)Foi entregue certidão à cliente(RP16-11-2009)</t>
  </si>
  <si>
    <t>MOVEIS AGOMARTE, LDA</t>
  </si>
  <si>
    <t>96/12.2TBPRD</t>
  </si>
  <si>
    <t>Lançamento processo (IR 20.03.2012) Apresentámos reclamação de créditos (04-04-2012 - JS)Acta da assembleia em que foi aprovado o encerramento da insolvência por IMI(RP15-05-2012)prestação de contas(RP05-09-2012) Requereu-se certidão para efeitos fiscais (11-01-2013-PRS)Foi entregue certidão à cliente  - aguarda instruções para encerrar(RP07-04-2013)A Cliente devolveu devido a um lapso no NIF, tendo sido solicitado a sua correcção(RP22-04-2013). E-mai do cliente a indagar pelo estado da retificação da certidão, a que demos sequência (HB 20-08-2013). Recebemos na PRA certidão para efeitos fiscais, corrigida e com todos os elementos aptos para justificação do credito do cliente (HB 04-07-2013). certidão entregue ao cliente no decurso de reunião (HB 05-07-2013). Certidão foi entregue ao cliente em 24-07-2013 e recebemos a indicação de que a mesma foi movimentada - 04-09-2013 -, que transmitimos ao DAF para efeitos (HB 09-09-2013). Encerramento do dossier (HB 05-01-2014).</t>
  </si>
  <si>
    <t>Rui Augusto Sousa Freitas</t>
  </si>
  <si>
    <t>212/06.3</t>
  </si>
  <si>
    <t xml:space="preserve">Execução injunção pendente até instruções da Würth Portugal. O Requerido foi citado na seguinte morada:Lugar da Serra Mondim de Basto 4880-204 Mondim de Basto 27-06-06. Carta para pagamento prévio à execução 19-7-06. O devedor comprometeu-se a liquidar a dívida (€1251,28) em 4 prestações mediante o envio de 4 vales postais: sendo  o 1.º a 28-8-06 (€ 300); 2.º (€300) em 15-9-06; 3.º (€30) 15-10-06; 4.º (€351,28) em 15-11-06, 25-8-06.Instruções para executar 29-8-06.Fax ao devedor informando do NIB para proceder à transferência bancária até ao dia 18 de Setembro 13-9-06.Enviado requerimento executivo 3-10-06. Advogado do devedor Dr. Vítor Alves (telf. 255 322550) informou que o devedor pretende efectuar o pagamento integral ( € 1.281,16) até ao próximo dia 16 de Outubro, por transferência bancária ou depósito na conta da Würth, 9-10-06.Aceitação nomeação Solicitador João António Moreira 13-10-06. Fax ao Advogado solicitando a confirmação de que o seu cliente mantém interesse em chegar a acordo e para enviar comprovativo da transferência 19-10-06.Pedido de provisão 21-10-06. Advogado do devedor informou que ainda esta semana dirá quando é que irá efectuar o pagamento 26-10-06.Fax ao Advogado dando com findas as negociações prosseguindo a acção executiva os seus termos até final 6-11-06. Aguardamos marcação da diligência de penhora. 27-02-07.Fax do Solicitador designando o dia 19 de Março para a realização da penhora de bens móveis 10-3-07.E-mail ao Solicitador de Execução para informar sobre a diligência para penhora e o envio do auto 29-04-07.Este executado efectuou na semana passada um pagamento no valor de 600,00 €, ficou de enviar um compromisso escrito de pagamento, em regularizar mensalmente o restante em prazo de 60 dias 30-4-07.O cliente foi informado que tem a pagar 1.622,19 €, valor de que já amortizou 600,00 € este mês. Ficou de pedir dinheiro emprestado e pagar na próxima seg.feira o restante, pelo que se tal não suceder deverá o processo prosseguir para pagamento 30-5-07.Aguarda confirmação do pagamento 5-6-07. O cliente não procedeu ao pagamento combinado 5-6-07. Fax ao SE para que prossiga com o processo face ao incumprimento do acordo por parte do executado e que agende a diligência de penhora de bens móveis que se encontrem na sua residência 29-06-07. E-mail reiterando o pedido ao SE para proceder às diligências necessárias à penhora dos bens móveis que se encontram na residência do Executado para garantia da quantia exequenda, juros de mora e demais encargos com o processo 14-8-07. E-mail reiterando o pedido ao SE para proceder às diligências necessárias à penhora dos bens móveis que se encontram na residência do Executado para garantia da quantia exequenda, juros de mora e demais encargos com o processo 26-09-07. Fax do SE a informar que a penhora será agendada oportunamente 28-11-07. Fax do SE a informar que se encontra designado o proximo dia 20 de Fevereiro para a realização de diligência de penhora de bens móveis 06-02-08. Email ao SE para proceder ao envio do auto de penhora 4-6-08. Fax do SE a informar que ainda não foi possível realizar a penhora de bens móveis 04-06-08;  Fax do Se de que se encontra designado o dia 24 de Julho para a realização da penhora de bens móveis 08-07-08. Fax do Se para que a exequente informe se o executado procedeu ao pagamento da quantia em dívida, pois informou-o de que ira proceder ao pagamento durante o mês de Agosto 11-08-08. E-mail para Würth, solicitando que nos confirmasse se o Executado já efectuou algum pagamento.1-09-08-E-mail da Würth, informando que o executado apenas pagou metade do valor.1/09/08. Aguarda confirmação da Wurth quanto ao pagamento do remanescente pelo devedor 17-9-08. Fax do Se para que a exequente informe o montante pago pelo executado para elaborar a nota discriminativa 13-10-08. E-mail para Würth, solicitando que nos informasse qual o montante efectivamente pago pelo Executado, para que o Solicitador possa elaborar a respectiva nota discriminativa.28-10-08.E-mail Se,informando que o Executado efectuou o pagaamento da  quantia em dívida , no valor total de 1721,00 Euros, pelo que solicitamos  que proceda à elaboração e envio da nota final de custas,bem como nos remeta o auto de diligência de penhora de bens móveis.29-10-08. Fax do SE pedindo a indicação do valor pago para que possa elaborar nota discriminativa 4-12-08. Fax ao SE reiterando email anterior informando que o executado procedeu ao pagamento da quantia de Euros 1721,00, solicitando-lhe que procedesse à elaboração e envio da conta final, bem como  o envio do auto de penhora do auto de penhora 9-12-08. Fax SE reiterando o e-mail anterior.10-12-08. Notificação do SE  a remeter nota discriminativa 19-12-08; Email ao SE solicitando esclarecimentos quanto aos honorários e despesas que apresenta e que não se ecnontravam contempladas no pedido de provisão, e dos quais não foi dado conhecimento 31-12-08; Fax do SE a remeter nota de liquidação, sem discriminar a importãncia de € 101,63 05-01-09; Envio de pedido de provisão para a Wurth 20-2-09 Instância executiva extinta em 30/06/2009
</t>
  </si>
  <si>
    <t>Marcenaria e Carpintaria do Mondego, Lda.</t>
  </si>
  <si>
    <t>3842/08.5.5TMSNT</t>
  </si>
  <si>
    <t>Requerimento executivo 06-05-08. pedido de provisão 26-05-08. Pedido de provisão 26-05-08. Enviado pedido de provisão à Würth 06-06-08. Notificação remetida pelo tribunal com requerimento do SE a informar que se encontra a fazer pesquisas, embora ainda se encontre a aguardar o provisionamento 03-10-08.)Encontra-se agendada diligência de penhora para dia 16/10/2009(RP13-10-2009) Instância interrompida. Requeremos certidão (01-03-2012 - JS)As diligências confirmaram incobrabilidade da dívida. Foi requerida certidão(PRS10-01-2013))Foi entregue certidão à cliente - aguarda instruções para encerrar(RP20-03-2013)Certidão movimentada - processo encerrado(RP30-04-2013) Notificados da decisão de extinção do AE (MCS 02-10-2014).</t>
  </si>
  <si>
    <t>Capré Soc. Comercial de Carpintaria e Pré-Fabricados, Lda</t>
  </si>
  <si>
    <t>129/93</t>
  </si>
  <si>
    <t>Recebemos cópia de certidão para efeitos fiscais no processo de falência em que a Wurth reclamou créditos. Requeremos dessitência ao abrigo da LOE e certidão para efeitos fiscais (CS 29/12/2006) A guia já foi debitada ao cliente (JC 06.08.07).</t>
  </si>
  <si>
    <t>Antenor Manuel Pereira Rocha</t>
  </si>
  <si>
    <t>Auto S. Pedro - Com. Máq. Automóveis, Lda.</t>
  </si>
  <si>
    <t>150/1998</t>
  </si>
  <si>
    <t>Corre processo de falência contra esta empresa. Neste processo, foi interposto recurso da decisão de graduação de créditos para Relação do porto. Pedido de certidão. Nesta data, recebemos a certidão vinda do tribunal Ponte de Lima (processo de falência) e actualizámos o relatório em conformidade com o relatório da Dra. Lídia Branco, sem que, no entanto, nos tenha sido remetido o processo fisicamente. Iremos remeter a certidão oportunamente.</t>
  </si>
  <si>
    <t>JOSE SANTOS MONTEIRO, LDA</t>
  </si>
  <si>
    <t>1/02. VNG</t>
  </si>
  <si>
    <t>Vila Nova Gaia</t>
  </si>
  <si>
    <t>Enviada carta de cobrança 2-10-03. Requerida certidão de sentença que reconheceu os credores e aprovou a medida de reestruturação financeira 10-10-03. Enviada certidão. A dívida total ascende ao montante de € 808,72. Esta quantia será paga em 16 prestações semestrais. Perdão total dos juros e perdão de 50% do capital. De 17/06/04 a 17/12/08 - 5% cada. De 17/06/09 a 17/12/2010 - 6% cada. De 17/06/2011 a 17/12/2012 - 9% cada. Liquidada a 1.ª prestação no valor de Euros 20,22 29-4-04.Aguarda a liquidação da 2.ª prestação 30-6-04.Liquidada a 2.ª prestação 15-7-04. Aguarda a liquidação da 3.ª prestação que se vence em Novembro 1-10-04. Aguarda confirmação do pagamento da 3.ª prestação 30-11-04. Liquidada a 3.ª prestação 22-12-04. Aguarda o pagamento da 4.ª prestação que se vence em Junho de 2005 4-3-05. Liquidada a 4.ª prestação 18-7-05. Aguarda o pagamento da 5.ª prestação que se vence em Novembro de 2005 31-10-05. Liquidada a 5.ª prestação 30-12-05. Aguarda o pagamento da 6.ª prestação que se vence em Maio 31-5-06.Ainda se encontra em dívida a 6.ª prestação do acordo celebrado no âmbito do processo de recuperação de empresa. Na impossibilidade de contactar o devedor telefonicamente, enviámos fax solicitando o pagamento da 6.ª prestação 4-7-06. Fax do devedor informando que foi descontado em 6-06-06 o cheque n.º 9027432378 s/ o BES no valor de € 20,22 emitido em 30-05-06 referente à 6ª prestação 10-07-06.Foi enviado mail à Würth a confirmar pagamento da 6ª prestação e a pedir recibo a enviar à devedora 29-8-06.Aguardamos confirmação da 7ª e 8ª prestação 25-10-06. Recebido o pagamento da 7ª prestação  no montante 20,22 € 2-12-06.A aguardar confirmação da liquidação da 8ª, 9ª e 10ª prestação 14-3-07.A oitava prestação no valor de 20,22 Euros será liquidada em Maio de 2007 25-04-07. Aguarda confirmação do pagamento da 8ª prestação 29-06-07. O cliente confirmou o pagamento da 8.ª prestação 5-7-07. Enviado e-mail à Würth a confirmar o pagamento da 9.ª prestação 15-12-07. E-mail ao cliente a reiterar o anterior 26-2-08. Confirmado o pagamento da 9.ª prestação 28-2-08. Aguarda confirmação do pagamento da 10.ª prestação 1-6-08. E-mail da Würth a informar que ainda não receberam o pagamento da 10.ª prestação 03-06-08. E-mail à Würth a solicitar que informe se a 10.ª prestação com vencimento em 17/06/08 se encontra paga 17-06-08. E-mail à Würth reiterando o anterior 14-07-08. E-mail da Würth a informar que a 10.ª prestação se encontra liquidada 21-07-08. Email à Wurth solicitando confirmação do pagamento da 11.ª prestação com vencimento em 11/12/08 11-12-08. Email da Wurth informando que até à data ainda não receberam 11-12-08.A cliente informou que recebeu a 12ª prestação(RP04-06-2009)Encontram-se pagas 15/16 prestações(RP31-12-2010). Plano de insolvência em curso(RP08-03-2012). E-mail do cliente com a informação de pagamento da 16ª prestação em  2011 (HB 28-05-2013). Leitura de e-mails e de respostas com cliente sobre cumprimento integral do plano de insolvência, nos termos em que o mesmo foi homologado (HB 19-06-2013).</t>
  </si>
  <si>
    <t>Sociedade Electromecânica Francota</t>
  </si>
  <si>
    <t>149/99</t>
  </si>
  <si>
    <t>Reclamação de créditos (14/03/2001). Requeremos junção aos autos de substabelecimento a nosso favor (05.01.04). O escrivão informou que já teve lugar a graduação dos créditos que foi notificada à Dra. Lídia Branco. No entanto, não nos foi facultada esta notificação. De qualquer forma, o processo está para liquidação de activos e segundo o escrivão será vendida "uma loja cuja valor é 10.000.000 cts.(49.879,78   euros) e ir-se-á proceder à venda pelo valor resultante de avaliação já pedida (DC - 13.02.04). Recepcionámos a sentença de verificação e graduação dos créditos, estando o nosso crédito efectivamente reconhecido, uma vez que existe activo para liquidar não vamos pedir, por enquanto, certidão para efeitos fiscais. Requeremos certidão para efeitos fiscais (23-07-05 PB)  Foi enviado vale postal para envio de certidão para efeitos fiscais (02.12.05 CR). Já foi levantada a certidão para efeitos fiscais. (TV).Foi-vos entregue certidão para efeitos fiscais (CD 13.01.06) Requeremos o envio do cheque referente ao rateio efectuado para o nosso escritório (29.11.06 TG). Entregámos ao cliente cheque de € 54,67 emitido por ordem do Tribunal (29.12.06 CD). Finda a acção encerramos o processo (PR 09-01-07)</t>
  </si>
  <si>
    <t>Celtom.Const.Eléct.e Telf.Trás os Montes,lda</t>
  </si>
  <si>
    <t>18/2001</t>
  </si>
  <si>
    <t>22-03-2001</t>
  </si>
  <si>
    <t>Apresentada reclamação de créditos em falência. A dívida já se encontra justificada - processo encerrado</t>
  </si>
  <si>
    <t>Foi requerida nova certidão p/ efeitos fiscais. Foram pagas as custas. Uma vez que a certidão para efeitos fiscais anteriormenet requerida já não estava disponiivel, requeremos nova certidão. Requeremos a desitência do pedido ao abrigo da LOE, com a respectiva certidão para efeitos fiscais (06.09.06 NM). A certidão para efeitos fiscais já foi levantada. (16.10.06 TV). Foi entregue certidão ao cliente (30.11.06 CD).Tendo sido entregue a certidao a cliente e não havendo lugar ao pagamento de custas, encerramos o processo. (RR-26.07.07)</t>
  </si>
  <si>
    <t>José António Tavares Oliveira</t>
  </si>
  <si>
    <t xml:space="preserve"> 4212/97</t>
  </si>
  <si>
    <t>09-07-1997</t>
  </si>
  <si>
    <t>Requerida a citação edital do R. Foi consultado o processo em tribunal e verificou-se que o reu foi citado editalmente, tendo-se cumprido o disposto no artº 15º CPC o M.P. em representação do reu apresentou contestação, tendo alegado a excepção de incoptencia territorial a qual foi deferida pelo Juiz. Uma vez que o R. foi citado editalemnet, atentas as vantagens da LOE enviamos mail a aconselhar a desistência ao abrigo da referida lei (AA 15.12.06) Registámos a vossa informação de que sendo vantagoso devemos desistir ao abrigo da LOE (18.12.06) Requeremos a desistência do pedido ao abrigo da LOE e certidão para efeitos fiscais (27.12.06 TG)Fomos notificados da sentença que homologa a desistência do pedido  e ordena a emissão da certidão para efeitos fiscais. A aguardar transito em julgado para levantar certidão (AA 23.01.07).A certidão para efeitos fiscais já foi levantada.(TV 16.07.07). Entregue certidão e processo físico ao cliente (03.08.07 CD).Entregue a certidão e não havendo lugar ao pagamento de custas encerramos o processo (AA 25.09.08)</t>
  </si>
  <si>
    <t>48846/13.1YIPRT</t>
  </si>
  <si>
    <t>Comarca de Grande Lisboa-Noroeste</t>
  </si>
  <si>
    <t>Recebemos do cliente a informação da distribuição da Injunção, para comunciarmos aos autos a insolvencia da Requerida (HB 21-06-2013). Pesquisa pela distribuição da ação: não disponivel (HB 24-06-2013). Requerimento a informar a ação da Insolvencia com pedido de restituição de taxa liquidada (HB 26-06-2013). Fomos notificados da sentença de extinção da ação com custas repartidas com a insolvente (HB 14-07-2013). Encerramento da linha no relatorio atenta a insolvencia da Devedora (HB 01-01-2014).</t>
  </si>
  <si>
    <t>Passo &amp; Castro, Lda.</t>
  </si>
  <si>
    <t>De acordo com a vossa informação foi celebrado um acordo de pagamento fraccionado em 4 prestações mensais sucessivas. Vamos suspender o processo até novas instruções (24.02.05 AS). Registamos a vossa informação verbal de que ficou acordado o pagamento de 4 prestações mensais, iguais e sucessivas de € 418,27 cada, com vencimento no dia 15 dos meses de Março a Junho de 2005. Assim, vamos suspender o processo. Registamos a vossa informação de acordo com a qual a quantia em divida se encontra integralmente paga, pelo que encerramos o processo (AA 14.11.06)</t>
  </si>
  <si>
    <t>Maria Helena Leitão Pereira Castanheira</t>
  </si>
  <si>
    <t>1080/12.YYPRT</t>
  </si>
  <si>
    <t>Porto - Juízos de Execução</t>
  </si>
  <si>
    <t>Deolinda Ferreira Barros</t>
  </si>
  <si>
    <t>8917/97</t>
  </si>
  <si>
    <t xml:space="preserve">Executamos a sentença. (PL 05-12-2002) Após notificação do auto de diligência requeremos diligências para apurar do paradeiro da executada e da existência de bens. Consulta de processo no Tribunal e elaboração de requerimento a insistir resposta das entidades conforme despacho de fls. 28 (CAF 14.06.2007) Atento o resultado das pesquisas efectuadas, requeremos a marcação de nova diligência de penhora (16.04.08TG) Fomos notificados do auto de diligência de penhora negativo de acordo com o qual não foram penhorados quaisquer bens, porquanto os existentes na morada da executada são essenciais à economia doméstica. Assim sendo, vamos aguardar a devolução da CP em ordem a aferir o melhor seguimento a dar a este processo (AA 01.10.08) E-mail a cliente com informação das diligências efectuadas, bem como o resultado das mesmas e a sugerir a desistência do processo requerendo certidão para efeitos fiscais (06.10.08TG) Recebemos despacho por parte do tribunal a informare da devolução da carta precatória. Enviado e-mail a cliente a indicar conteúdo do ofício do tribunal e a propor a certidão de incobrabilidade. Recebemos e-mail de cliente a concordar. Enviado requerimento a tribunal vai carta c A/R. (TJ08.11.12).Recepcionamos despacho que admite a desistência da instância.(RP-16-12-2008) Aguarda certidão para encerrar o processo.Entregue a certidão à cliente e recepcionada a conta de custas a nosso cargo tendo me consideração a desistência, encerrámos o processo.(RP30-01-2009) </t>
  </si>
  <si>
    <t>1402/12.5TBVRL</t>
  </si>
  <si>
    <t>Daniel Joaquim Ferreira Valadeiro</t>
  </si>
  <si>
    <t>Lançamento de processo (25.08.10 MM)Envio de 1ª carta para devedor (15.09.10 AS)A cliente informou pagamento no valor de € 100,00 ocorrido em Agosto, ficando de depositar o restante € 114,67 assim que possível(RP22-11-2010)Atento o valor em dívida não demos entrada da injunção, pois o cliente comprometeu-se a liquidar(RP30-12-2010)Tendo em consideração o valor em dívida e o silêncio do devedor devolvemos o processo via ctt para anulação(RP17-06-2011)</t>
  </si>
  <si>
    <t>Amálio &amp; Vergílio, Lda.</t>
  </si>
  <si>
    <t>1874/99</t>
  </si>
  <si>
    <t>Foi requerida a citação edital (21.12.00). Consultámos o processo e verificámos que em 23.06.03 foi proferido despacho a indeferir a citação edital. Foi expedida notificação para o Dr. João Laborinho Lúcio para junção do registo comercial da vossa cliente a fim da citação ser efectuada na pessoa dos seus legais representantes. Vamos requerer o registo comercial. Requeremos informações ao RNPC acerca da Conservatória do Registo Comercial onde se encontra matriculada a sociedade, aguardamos a resposta(PL 24.07.03). Requeremos à Conservatória do Registo Comercial de Santo Tirso certidão(AA - 29.08.03) Recebemos o registo comercial e verificámos que a sociedade foi dissolvida em 1993, pelo que solicitamos certidão da escritura da dissolução para requerermos a habilitação dos sócios no processo cível. Vamos enviar carta aos sócios a informar que iremos dar entrada com processo crime por falsas declarações e falsificação de documentos (23.09.03). Registámos a vossa indicação de que provavelmente o vosso cliente terá devolvido a mercadoria, sendo que este assunto estava para ser resolvido e decidido. Assim suspendemos imediatamente a instauração do processo crime e vamos analisar o seguimento a dar ao processo cível em curso (26.11.03). De modo a não aumentar as custas vamos desistir da acção(21.01.04).DE acordo com as vossas instruções desistimos do pedido (03.02.04). Aguarda conta de custas para encerrar o processo (31.08.04 CD). Estando as custas a zeros vamos encerrar o processo (03.08.06 CD).Encerramos o processo (AA 17.12.07)</t>
  </si>
  <si>
    <t>Semm - Serviços Especializados de Manutenção Me</t>
  </si>
  <si>
    <t>8630-B/1993</t>
  </si>
  <si>
    <t xml:space="preserve">Recebemos cópia de certidão para efeitos fiscais no processo de falência em que a Wurth reclamou créditos. </t>
  </si>
  <si>
    <t>Of. Rep. Vend. Auto de José dos Santos</t>
  </si>
  <si>
    <t>13524/03.9 THLSB</t>
  </si>
  <si>
    <t xml:space="preserve">Foi requerida a injunção (07.05.03). Uma vez que foi deduzida oposição vamos aguardar contestação e data para julgamento. Fomos notificados da cópia da contestação e da marcação da referida audiência de discussão e julgamento para o dia 08.02.2006, pelas 13h30. (CD-05.12.2005) Tomámos referência à vossa informação de que o vendedor em relação á contestação apresentada pelo cliente, informou o seguinte: 
O cliente comprou uma primeira pistola de ar quente em 27.07.1999. entretanto manteve-se cliente, com poucos movimentos mas regular !!Entre Jan/Fev de 2002 ao actual vendedor pediu para fazer o orçamento para arranjo dessa pistola de ar quente, tendo-lhe sido apresentado um orcamento cujo valor considerou elevado e não aceitou. Como tal foi proposto pelo vendedor e aceite pelo cliente, investir na aquisição de uma nova maquina, considerando que sempre seria um aparelho novo e que beneficiaria de mais 1 ano de garantia. Ficou assim combinado um preço especial mediante a retoma da máquina antiga.
Foi então fornecida em 28.02.2001 um novo aparelho, na condição de pagamento a 30 dias. O cliente foi por diversas vezes instado a efectuar o pagamento, quer por escrito quer pessoalmente pelo vendedor, sem reagir aos contactos.Porém ao vendedor  quando comecou a receber correspondência indicando o recurso ao Tibunal, levantou a questão em jeito de desafio " se querem meter o assunto em Tribunal, que o metam pois eu arranjarei forma de o resolver". (16.12.05 SC). Encontra-se agendado julgamento para 08.02.2006, pelas 13h30 (29.11.05 PR). Realizado o julgamento e proferida sentença o vosso cliente foi condenado (15-02-06 CD). Foi proferida sentença, tendo sido o vosso cliente condenado aoa pagamento da dívida. Assim remetemos 2ª carta ao devedor(CR 03.03.06). A carta veio devolvida com a indicação de "fui informada que terminou", pelo que requeremos o traslado da sentença (04-05-06 NM).O Tranlado já foi levantado (30.06.06 TV). Já temos em nosso poder o traslado da sentença, podendo prosseguir com a execução da mesma, no entanto, atento o procedimento actual estamos a aguardar instruções no sentido de executar ou não a sentença e em que termos executar (AA 26.07.06)Registamos a vossa informação de acordo com a qual receberam do IGFPJ a quantia de € 82,06 referente a custas (AA 07.05.08)Por indicação da cliente, devolvemos processo com fórmula executória(RP28-04-2009
</t>
  </si>
  <si>
    <t>178/00</t>
  </si>
  <si>
    <t>Foram reclamados créditos na acção de falência. Juntamos substabelecimento (PR - 29.10.01). Fomos notificados de um despacho a informar que tinha sido requerida a desistência por parte de um trabalhador no processo de falência, informámos o tribunal que ainda não recebemos qualquer quantia por conta do nosso crédito e requeremos o prosseguimento da acção por ineficácia da desistência. Recebemos notificação do Tribunal com despacho, no sentido do prosseguimento dos Autos. Registámos a notificação por V/ recebida. Entrámos em contacto com o tribunal para saber o estado do processo, tendo sido informados que o mesmo se encontra parado (20.06.06 TG) Recebemos notificação do tribunal para, caso querendo, nos pronunciarmos sobre a posição da cessão contratual num contrato entre a massa falida e o promitente comprador (09.04.07 TG), Requeremos certidão para efeitos fiscais (ST - 29-08-2007); Telefonema p tribunal - A Cert. p/ efeitos fiscais foi emitida em 20/09/2007, tendo a notificação seguido p/ a anterior mandatária (23/07/2008 JL);</t>
  </si>
  <si>
    <t>2429/07.4TBGDM</t>
  </si>
  <si>
    <t>Demos entrada de acção de indemnização contra os legais repesentantes. Fomos notificados da frustração da citação dos RR., pelo que, requeremos buscas para apurar paradeiro e em caso de frustração citação edital (AA 04.09.07) Tendo sido notificados da contestação, respondemos às excepções invocadas pelos Réus (21.05.08TG) Requeremos junto do Tribunal criminal certidão de algumas peças processuais para juntar ao processo cível, conforme notificação do tribunal (14.07.08TG)Marcada a data de julgamento para 28/04/2009 e analisado o processo, optou-se por desistir do pedido, porquanto os RR invocaram a prescrição dos créditos e devolução de parte do material e considerando que o vendedor Paulo Lira já não é colaborador o risco da deslocação atento o valor em dívida é elevado(RP21-04-2009)Sentença homologatória da desistência, que julga extinta o direito do autor. Aguarda conta de custas para encerrar processo(RP28-04-2009)Notificados da conta de custas da nossa responsabilidade no valor de €114, encerrámos o processo(RP21-09-2009)</t>
  </si>
  <si>
    <t>Alusantos - Acilio de Oliveira Santos</t>
  </si>
  <si>
    <t>3732/97</t>
  </si>
  <si>
    <t>Foi executada a sentença, aguardando-se a penhora dos bens (20-11-2001). Foi consultado o processo no tribunal e verificou-se que este foi concluso ao Juiz desde 01-10-2003, a aguardar despacho. Contactámos o tribunal e fomos informados que foi enviada carta precatória para penhora em 15.11.2005 para o tribunal de oliveira do bairro, pelo que estamos a aguardar a marcação de penhora (10.10.2006 NM)Fomos notificados do auto de penhora negativi de acordo como qual o executado não possui bens penhoraveis, vivendo de favor em casa dos pais, sendo que todas as máquinas que possuia foram vendidas em hasta pública. Vamos aguardar a CP para pedir diligências (AA 04.04.07) Requerimento de diligencias (RR-09.04.07)Requerimento a solicitar a notificação do Banco de Credito Agricola para informar o tribunal dos dados identificativos do Executado (ST - 24-10-2007)Fomos notificados dos dados identificativos do Executado, sendo que a morada que consta dos mesmos é a morada onde já foi realizada uma diligência de penhora, pelo que na falta de novos dados vamos requerer certidão para efeitos fiscais (22.07.08 NM)Envio de certidão para efeitos ao cliente. (03.11.08 CR).Fomos notificados da conta de custas no valor de 78,50€(RP16-01-2009). Pagamento de guia no referido valor (AS 19.01.09)Uma vez que já foi entregue certidão à cliente, encerrámos o processo</t>
  </si>
  <si>
    <t>Demo - Equipamentos e montagens, Lda.</t>
  </si>
  <si>
    <t>4212/94</t>
  </si>
  <si>
    <t>Recebemos certidão para efeitos fiscais, remetida pela Dra. Lídia Branco, que no entanto, não enviou o processo fisicamente. Este processo não consta do relatório de processos confiados à Dra. Lídia Branco. De todo o modo, iremos remeter oportunamente a certidão em causa.Requerimento de desistência ao abrigo da LOE e certidão para efeitos fiscais (ST - 29-12-2006) Não foi possivel a desistência do pedido porquanto a instância já estava extinta por deserção. dado que já existe no processo certidão, encerramos o processo (AA 17.01.07) A guia já foi debitada ao cliente (JC 06.08.07).</t>
  </si>
  <si>
    <t>Joaquim Fernando Bessa Ferreira</t>
  </si>
  <si>
    <t>800/97</t>
  </si>
  <si>
    <t xml:space="preserve">Enviada certidão de incobrabilidade 15-7-03. Notificação para Exequente em 15 dias para impugnar reclamação de créditos apresentada pela Fazenda Nacional 6-7-06; Notificação remetida pelo tribunal com sentença de graduação de créditos 18.02.09;Notificados para o efeito, requeremos a venda do bem penhorado pelo valor constante no auto de penhora e juntamos substabelecimento(RP30-03-2009) Na sequência do contacto do mandatário do devedor informamos o montante actual em dívida - € 281,43(RP19-05-2009)Foi expedida carta precatória para venda e nomeado encarregado de venda para proceder à venda dos bens penhorados no prazo de 30 dias(RP04-06-2009)O mandatário do Executado contactou para obter nib para proceder à transferência do montante em dívida, pelo que aguarda respectivo comprovativo(RP22-07-2009)O colega enviou comprovativo do pagamento efectuado, pelo que se enviou requerimento a solicitar devolução da carta precatória expedida para venda para consequente extinção do processo(RP22-09-2009)O Juiz ordenou a remessa dos autos à conta pelo Executado(RP03-11-2009)Notificados da conta de custas de responsabilidade do Executado encerrámos o processo(RP26-03-2010) Processo encerrado </t>
  </si>
  <si>
    <t>Politamega, Lda.</t>
  </si>
  <si>
    <t>5940/04.5 TMSNT</t>
  </si>
  <si>
    <t xml:space="preserve">Enviada carta ao vosso cliente(AS 17.04.03). Face ao silêncio do vosso cliente, requeremos a injunção.Enviamos 2ª Carta ao devedor (CR 11.12.03). Perante a ausência de resposta demos entrada à acção executiva. Solicitámos ao solicitador informações sobre a evolução do processo (PR 23-06-05)Fax para solicitadora de execução a solicitar informações (30.12.05 -RR).Fax para SE slicitar envipo do auto de penhora. Mail a cliente remetendo auto de penhora e solicitando instruções (PG 14.09.06) Na sequência da reunião havida no escritório da SE consultamos o processo tendo confirmado a existência de um auto ngativo, de acordo com o qual a empresa executada encerrou e o resultado da S.S. que confirma a morada dos autos, não há viaturas registadas. A aguardar resultados das finanças, sendo que em caso de resposta negativa iremos requerer a certidão para efeitos fiscais (AA 19.12.06)Fomos informados pela SE que as Finanças de Vila Real solicitaram o pagamento de emolumentos para prestar as informações pretendidas, tendo a SE pago os mesmos. Encontrando-se assim o processo a aguardar as informações das Finanças (AA 13.04.07). Enviado Fax ao SE a solicitar resultados das pesquisas junto das Finanças (JCA 12.06.07). Envio de e-mail a cliente a remeter relatório de SE e a solicitar que nos informe se deseja que se requeira certidão para efeitos fiscais (AFO 03-11-07); Cliente informa que possuí outras informações adicionais, pelo que caso consideremos bastantes as diligências promovidas para justificar a incobrabilidade, deveremos requerer a certidão para efeitos fiscais (AFO 05-11-2007) Requerimento de emissão de certidão para efeitos fiscais (JP 15.11.07) Pedimos Suspensão do Processo junto do SE (JP 01.02.08)Entregue a certidão e o processo fisico ao cliente. fax para SE a solicitar a emissão da NHF (AA 01.10.08)Paga a NFH encerrámos o processo
</t>
  </si>
  <si>
    <t>METALURGICA MORAIS &amp; FILHOS, LDA</t>
  </si>
  <si>
    <t>1276/12.6TYVNG</t>
  </si>
  <si>
    <t>Lançamento processo (CC 24-12-2012)Apresentámos reclamação de créditos(PRS24-12-2012). E-mail do cliente com a homologação do PER apresentado (HB 17-06-2013) De acordo com a informação do cliente o valor está pago (13-01-2014 PR)</t>
  </si>
  <si>
    <t>Eugénio Sousa Vieira, Lda.</t>
  </si>
  <si>
    <t>834/07.5 TBGDM</t>
  </si>
  <si>
    <t>Lançamento do processo (AS 30.08.06). Enviámos carta ao devedor (PS 20.09.2006).Registamos a vossa informação de acordo com a qual foi negociado o pagamento da divida em 2 prestações, tendo já sido paga uma prestação e a segunda será paga até 15/11 (AA 13.10.06). Solicitamos informações ao cliente sobre pagamento (ST - 29,11,06)Conforme vossas solicitações remetemos carta a devedor com valor dm divida actualizado e referente ao remanescente em divida e respectivos juros no valor totalde € 493,74(RR-12.12.06). Cliente informou que o devedor apenas procedeu ao pagamento da quantia de € 460,30, valor imputado ao pagamento das despesas (€ 46,41) e parte do valor dos cheques sem provisão (€ 413,89), pelo que, ainda se encontra em dívida o valor de € 460,30 (ST - 18-12-2006) Demos entrada à execução (FC 27.02.07)Foi envia do e-mail ao Solicitador de Execução, pedindo que nos remeta o pedido de pagamento de provisão (AFO 18.06.07).Solicitámos envi ode NHF ao SE e mail a cliente com essa informação. Estamos a aguardar envio da NHF(RR-26.12.07)Mail a Se a pedir envio de NHF (RR-27.12.07)Recepcionámos NHF, a qual foi enviada para o cliente (RR-15.01.08). Mail a Se a  esclarecer questao suscitada com os honorarios (RR-27.02.08)Mail a SE a esclarecer se não devemos mais quantias para alem dos €30,30 solicitados em Janeiro de 2008, de forma a encerrarmos o presente processo (RR-14.03.08)Dado não ser devida qualquer quantia ao SE e paga a quantia exequenda encerramos o processo (AA 23.07.08)</t>
  </si>
  <si>
    <t>António Maria Silva Freitas</t>
  </si>
  <si>
    <t>1693/04.5</t>
  </si>
  <si>
    <t>Requerimento executivo 28-5-04. Solicitador de Execução: Pedro Santos. Fax ao Solicitador de Execução a indicar conta(s) bancária(s) com que o Executado trabalha(ou) 2-7-04. O Solicitador de Execução aguarda despacho a ordenar penhora de saldos bancários nos Bancos indicados e outros em Valongo 28-10-04. Fax ao Solicitador de Execução a requerer relatório nos termos do 837.º CPC 17-1-05. Fax ao Solicitador de Execução a informar que a Exequente não se opõe a que a penhora seja efectuada sem remoção sendo nomeado fiel depositário o Executado ou outra pessoa idónea 10-2-05. Fax ao Solicitador de Execução a requerer informações sobre o resultado da penhora 9-5-05. Fax ao Solicitador de Execução a requerer relatório das diligências de penhora realizadas até à presente data 4-7-05. Fax ao Solicitador de Execução a solicitar informações sobre as diligências de penhora efectuadas até à presente data, sob pena de destituição 30-9-05. Fax ao Solicitador a informar que apenas dispomos do número de bilhete de identidade do Executado, e a requerer a prossecução das diligências necessárias a fim de localizar bens ou direitos penhoráveis do Executado 10-10-05. O Solicitador de Execução informou que as pesquisas efectuadas junto das instituições bancárias e da Segurança Social, foram infrutíferas 10-11-05. Requerimento a CRP da Maia a solicitar cópia não certificada do imóvel 18-11-05. Recebida cópia não certificada do imóvel que se encontra onerado com uma hipoteca. Fax ao Solicitador de Execução a requerer informações sobre os resultados das diligências efectuadas a fim de localizar bens ou direitos penhoráveis do Executado e a prescindir da remoção, sendo nomeado fiel depositário o Executado ou outra pessoa idónea 28-12-05. Fax ao Solicitador de Execução a requerer informações sobre as diligências de penhora efectuadas até à presente data, nomeadamente dos bens móveis e respectivo auto de penhora 13-2-06. O Solicitador de Execução informou que o paradeiro do Executado é desconhecido não tendo por isso efectuado a penhora de bens 21-3-06. Fax ao Solicitador de Execução a requerer a penhora em nova morada 27-4-06. Fax ao Solicitador de Execução a requerer informações sobre o resultado da penhora na última morada indicada 29-5-06. O Solicitador requereu o auxílio da força pública para a realização da penhora, o que lhe foi deferido 15-6-06. Fax ao Solicitador de Execução solicitando informações sobre o resultado da diligência de penhora 23-6-06.Fax do Solicitadora designar  o dia 11 de Julho para realização de penhora solicitando informação se Exequente irá acompanhar e se irá colocar os meios à disposição 6-07-06. A diligência de penhora revelou-se negativa, uma vez que na morada indicada para penhora, não se encontrava ninguém. Posteriormente o Solicitador conseguiu apurar a residência do Executado, mas não conseguiu falar com o mesmo. Ficou de se deslocar novamente a esta morada para falar com o Executado, sob pena de requerer a penhora de um imóvel que constatou ser do mesmo 19-7-06.Enviado fax ao SE a pedir informação sobre o resultado da penhora 29-8-06. Requerida junção de substabelecimento 25-9-06.Enviado fax a pedir resultado da penhora no prazo de 15 dias sob pena de ser requerida destituição 24-10-06. Fax do Solicitador informando que prosseguem as diligências para localizar bens pertencentes ao executado 9-11-06. Fax ao solicitador para informar no prazo de 10 dias do resultado da diligência para penhora realizada no dia 11 de Julho sob pena de ser requerida a destituição 28-11-06. Fax do Solicitador informando que prosseguem diligências no sentido de localizar bens pertencentes ao executado susceptíveis de penhora 6-12-06. SE informou que prosseguem as diligências para localização de bens ou direitos dop Executado 27-2-07. Fax ao SE para informar sobre resultado das diligências para idnetificar bens penhoráveis 30-4-07. Fax a reiterar o anterior 28-06-07. Fax SE reiterando anteriores 19-09-07. E-mail SE reiterando faxes anteriores e pedindo resposta em 10 dias sob pena de destituição 22-10-07. Pedido de provisão 03-12-07. Contacto telefónico SE: ficaram de enviar fax com identificação do imóvel 29-02-08. E-mail SE para que proceda á marcação de deiligência de penhora de bens móveis na morada do imóvel identificado como estando registado em nome do Executado 06-06-08.Notificação remetida pelo tribunal com requerimento do Se a informar que aguarda provisão para proceder à penhora 26-06-08. E-mail SE reiterando anterior, solicitando marcação de penhora de bens móveis 30-06-08. Email SE pedindo resposta em 5 dias, sob pena de destituição 30-09-08. Consulta ao Citius: SE não juntou qualquer relatório de diligências. Requerimento ao tribunal informando que provisão já foi paga ao SE e que se aguarda que seja marcada diligência para penhora de bens móveis 16-12-08.Email ao SE no mesmo sentido 16-12-08. Notificação juntando ofício do SE de que aguarda provisaõ para penhora do imóvel 27-2-09.Instância interrompida(RP27-04-2010)Fomos notificados da passagem da certidão(RP15-07-2010)Foi entregue certidão à cliente - processo encerrado(RP15-12-2010)</t>
  </si>
  <si>
    <t>Cardoso &amp; Ferreira, Lda.</t>
  </si>
  <si>
    <t>33/2002</t>
  </si>
  <si>
    <t>5º Cível</t>
  </si>
  <si>
    <t xml:space="preserve">Lançamento do processo (10.10.03). Após conversa telefónica com o liquidatário judicial verificámos que ainda estavamos em prazo para  reclamar os créditos através do 191º C.P.E.R.E.F., pelo que não demos entratada com a acção contra os credores da massa falida pelo 205º C.P.E.R.E.F.. Reclamação já deu entrada no tribunal, aguardamos a sentença de verificação e graduação dos créditos para requerer a certidão para efeitos fiscais (15.12.03). fomos notificados da sentença de verificação e graduação dos créditos, pelo que, estando o nosso crédito graduado requeremos a certidão para efeitos fiscais para encerrarmos o processo (19.03.04). Recepcionámos a certidão para efeitos fiscais que vos remetemos. vamos  encerrar o processo e em caso de necessidade iremos reabri-lo, porque houve recurso da decisão de declaração de falência e o processo poderá ainda seguir para recuperaçãosentença a 26-09-2005. Actualizado (NM 31-10-2005). </t>
  </si>
  <si>
    <t>431574/09.4 YIPRT</t>
  </si>
  <si>
    <t>Lançamento de processo. (14.09.09 MM) Carta ao devedor o informar da interposição de processo judicial caso não efectue o pagamento ou proposta de pagamento da dívida.(30.09.09 MM)Requerimento injunção(TSJ22-12-2009)Foi aposta fórmula executória(RP23-02-2010)Envio de 2ª carta para devedor. (05.03.10 MM)Foi enviado email à colega a informar que se aceita pagamento faseado sugerindo apresentação de proposta(RP30-03-2010)</t>
  </si>
  <si>
    <t>Carlos Alberto Ramos Fonseca</t>
  </si>
  <si>
    <t>2391/94</t>
  </si>
  <si>
    <t>De acordo com as vossas instruções, e apesar de não termos o processo físico confiado ao nosso escritório, procedemos ao lançamento do processo no relatório para o devido acompanhamento. Já foi solicitado à Dra. Lídia Branco o envio do processo físico. Caso não o recebamos, iremos proceder à revogação de mandato e junção de procuração aos autos.Requerimento de desistência ao abrigo da LOE e certidão para efeitos fiscais (ST - 29-12-2006)</t>
  </si>
  <si>
    <t>António Fernando Pinto Costa</t>
  </si>
  <si>
    <t>2587/97.4TDLSB-8x</t>
  </si>
  <si>
    <t xml:space="preserve">Aguarda a emissão de certidão e devolução do cheque. Contactámos o DIAP, sendo que o processo foi para arquivo em 07.12.99, pelo que requeremos novamente a devolução do cheque (DC 12.05.04). Foi levantado o cheque requerido, tendo o mesmo sido remetido para os vossos serviços, nesta data. Entregues os cheques encerramos este processo </t>
  </si>
  <si>
    <t>1811/97</t>
  </si>
  <si>
    <t>02-02-2007</t>
  </si>
  <si>
    <t>Aguarda citação. Registámos a vossa informação de o cliente se encontrar a trabalhar em Angola e de que foram contactados pela esposa e negociaram o pagamento titulado com 2 cheques datados para 01.02.04 e 01.03.04, perfazendo 408,94 €. Assim, vamos aguardar a sua boa cobrança (21.01.04). Registámos a vossa informação de que o cliente não liquidou o último cheque datado de 01.03.04, tendo dado instruções ao banco de como "extraviado". Assim, vamos dar continuidade ao processo envaindo uma carta a dar conhecimento que será feita a execução do valor actual da dívida, tendo em conta de que pagaram um dos cheques no valor de 204,42 euros (16.03.04). Enviámos carta ao devedor a informar o valor em dívida e solicitar pagamento (10.05.04). Contactámos o tribunal e fomos informados que tiveram êxito as diligências de citação do Réu, que enviou um requerimento, estando o processo concluso ao juíz desde Março de 2004 (12.05.04). Foi devolvida a nossa anterior carta com a menção "desconhecido" , pelo que aguardamos pelo impulso do juiz (DC 08.06.04).Fomos notificados da contestação, na qual o contestante alega não ser o devedor (05.01.05). Enviámos requerimento onde, uma vez que, de facto, o contestante não coincide com a pessoa do R, requeremos a falta de citação do R e informámos o tribunal  dos dados referentes à sua identidade, nomeadamente: NIF: 151579431, BI n.º 7915076, com morada em Portugal na Urb. Carvalhal, PT 2 A 6, EN 31, 4590 Freamunde, e no Reino Unido em 16 OLA 10TON STREET PE1 2BO Peterborovoh, United Kingdom (PO 18.01.05). Encontramo-nos a aguardar marcação de data de julgamento (28-03-06 PG) Demso entrada requeriemnto a informar que um dos cheques vei-o devolvido como tal requreremos ao juiz para proseguir com o processo (SC 21.07.06)  Fomos notificados de despacho que nos convida a desistir do pedido ao abrigo da LOE caso seja o nosso entendimento, pelo que remetemos mail a cliente a informar essa possibilidade e sugerindo que atento o remanescente em débito e o acréscimo de custos que o mesmo trará com o seu prosseguimento, junto dos seus comerciais se tentasse obter o pagament directo junto do executado (RR-14.11.06)  Conforme V/ instruções remetemos carta a devedor a solicitar pagamento do remanescente e iremos aguardar 2o dias, sendo que findo esse prazo sem nada ser dito avançamos com a desisitência do pedido ao abrigo da LOE com certidão para efeitos fiscais (RR-14.11.06) dado que não obtivemos qualquer resposta à carta por nós enviada, vamos requerer a desistência do pedido ao abrigo da LOE e a respectiva certidão (AA 05.12.06). Recebemos e entregámos ao cliente vcale postal de € 50,00 (29.12.06 CD)..Recebemos do vosso cliente vale postal no valor de 50,00€.(02.02.07 TV)Fomos notificados da sentença que homologa a desistência e ordena a emissão da certidão. A aguardar transito em julgado para a emissão da certidão (AA 05.02.07). carta a dev a informar que se mantem em divida o montante de € 54,42, solicitando assim o pagamento do remanescente (RR-15.03.07)Nova carta a dev ultima tentativa de pagamento da quantia em divida (RR-04.04.07)Mail a cliente a informar que não obstante as nossas tentativas o dev não liquidou o remanescente em divida, solicitando assim a colaboração do cliente para interpelarem o devedor (RR-20.04.07)Mail de cliente a informar que os colaboradores farão essa interpelação se assim tiverem oportunidade, aliás como o fazemos na maior parte dos casos, mas pedimos o favor de o fazerem também por escrito directamente ao executado, dado que as ultimas informações davam-no como ausente no estrangeiro!!Pelo que aguardamos a entrega da certidão para efeitos fiscais, que requereram ao abrigo da LOE, conforme indica so s/v relatório !!(RR-30.04.07)Carta dev a solicitar pagamento da quantia ainda em divida de € 54,42(RR-11.05.07).Contacto com tribunal que nos inofrmou que a certidao ainda não foi emitida e que assim que estiver pronta seremos notificados. Mail a cliente a informar ponto de situação (RR-28.05.07).A certidão para efeitos fiscais já foi levantada.(TV 16.07.07). Entregue certidão e processo físico ao cliente (03.08.07 CD).Entregue a certidão e não havendo custas a pagar encerramos o processo (AA 24.09.08)</t>
  </si>
  <si>
    <t>Serralharia Bernardino, Lda</t>
  </si>
  <si>
    <t>15193/08.0 YIPRT</t>
  </si>
  <si>
    <t>Lançamento de processo (MO 09.07.07);Envio de 1ª carta a solicitar pagamento ou proposta nesse sentido (MO 17.07.07); Injunção (19.09.07 JP) Tendo o processo sido distribuido, fomos notificados pelo tribunal para juntar certidão do registo comercial. Nesse sentido juntámos a certidão do registo comercial, porém a sociedade já foi declarada insolvente, sendo que já não é possível reclamar créditos ou intentar qualquer acção contra a massa, pelo que vamos aguardar pela próxima notificação do tribunal, afim de percebermos qual o próximo passo (09.10.08TG) Certidão Codigo-4718-1723-3607 (ABA-12.11.08)Em virtude da insolvência, o Tribunal notificou-nos para nos pronunciarmos quanto ao prosseguimento da acção executiva.Requer-se a extinção da instância por inutilidade superveniente da lide, com custas a cargo da massa insolvente.Contudo como a acção foi interposta depois da declaração de insolvência vai ser indeferido. Aguarda-se notificação do despacho e da conta de custas.(RP26-11-2008) Envio de 2ª carta para devedor (26.01.09 MM)Foi proposto à cliente a devolução do processo, de acordo com as instruções iniciais "devolver  com fórmula executória"(RP31-05-2010)Foi requerida certidão(RP05-08-2011))Foi entregue certidão à cliente - processo encerrado(RP14-12-2011)</t>
  </si>
  <si>
    <t>António A. R. da Silva Morais</t>
  </si>
  <si>
    <t>303/00</t>
  </si>
  <si>
    <t>Foram reclamados créditos na acção de falência. Juntamos substabelecimento (29.10.01-PR). Foi proferida sentença de graduação de créditos, tendo o crédito da Würth sido graduado  em segundo lugar, com os créditos comuns, depois do crédito da CGD que goza de garantia hipotecária. Foi requerida certidão para efeitos fiscais. REgistamos a vossa informação de acordoi com a qual receberam do administrador da falência a quantia de € 244,12. Dado que não temos o mapa do rateio, vamos tentar obter tal documento (AA 17.07.06) Enviámos requerimento para tribunal solicitando o mapa de rateio e certidão para efeitos fiscais do remanescente da quantia em dívida (25.07.06 TG).A certidão para efeitos fiscais já foi levantada. (TV 19.02.07). Certidão entregue a cliente (07.03.07 JM). A certidão para efeitos fiscais já foi cobrada ao cliente (JC 12.03.07). Atenta a falencia e o facto da certidão estar emitida encerramos o processo (PR)</t>
  </si>
  <si>
    <t>Albino Augusto Pinto</t>
  </si>
  <si>
    <t>10739/05.9TMSNT</t>
  </si>
  <si>
    <t>Enviada carta ao vosso cliente (28.04.04). Face ao silêncio do vosso cliente demos entrada à injunção (DC 27.05.04). Foi aposta fórmula executória. Enviada 2ª carta ao cliente (AS 27.07.04). Face ao silêncio do devedor vamos executar a injunção. Mediante vossa informação de que o cliente efectuou acordo de pagamento titulado com 3 cheques datados para 15/10, 15/11 e 30/11 iremos aguardar a boa cobrança dos mesmos (08.10.04). Dado que os cheques estão a vir devolvidos por falta de provisão vamos executar a injunção. Executámos o Requerimento de Injunção (15-02-05 PB). Recebemos v/ info a comunicar que o cliente amortizou parte da dívida devendo actualmente € 784,27 a título de capital. (30-06-05 PB). Recebemos vossa comunicação a informar que o cliente amortizou € 100,00 nesta data (25-07-05 PB). Uma vez que verificamos que o requerimento executivo não chegou a dar entrada por lapso, e dado que o Executado tem estado a amortizar a divida e face ao facto de estarmos em férias judiciais, enviamos carta ao vosso cliente a solicitar o pagamento do remanescente (AA 28.07.05). Efectuamos a execução 30.09.2005. Enviamos mail a informar o montante actual em divida dado que o voso cliente demonstrou intenção de pagar. Fomos informados que o devedor não procedeu a qualquer pagamento, pelo que, vamos solicitadr so SE a penhora imediata de bens móveis (AA 16.05.06)Recepcionámos contacto telefónico do devedor a pedir para informar o SE Alexandre Trigo (cédula 3460), de quel o montante actualmente em divida, uma vez que segundo o mesmo já efectuou vários pagamentos e queria pagar o remanescente, ficámops de informar o SE. (21.07.06 SC)enviamos mail a solicitar informações sobre pagamentos já efectuados pelo executado, de forma a informarmos o valor actual da divida (AA 25.07.06). Na sequência do mail remetido pelo cliente onde informa que o valor de capital em dívida é de € 384,28 respondemos informando que de acordo com as nossas contas o valor de capital em divida +e de €422,92, atento o pagamento de €600,00., pelo que solicitámos confirmação por forrma a confirmar valor junto do Solicitador e informar o devedor (RR-21.08.06)Fomos contactádos telefónicamente pelo devedor a solicitar mais uma vez qual o montante actualmente em divida, o seu contacto telefónico é o 916798233.(21.08.06 SC). Após confirmação do capitalç em divida junto do cliente apurámos que o valor total em débito se fixa em € 591,51, correspondente a € 384,28 a titulo capital + € 61,86 juros + € 100,87 provisão + € 44,50 taxas de justiça com injunção e execução. Contacto telefonico com devedor que combinou enviar ainda esta semana pagamento do total em divida por vale postal (RR-04.09.06) Informamos solicitador delegado que ainda esta semana o executado ira remeter pagamento e assim que recepcionarmos iremos informar ambos os solicitadores (RR-05.09.06). Entregámos ao cliente vale postal de € 300,00 (08-09-06 CD).Recepcionámos contacto telefonico do devedor a questionar se recepcionamos pagamento, e a justificar o proquê de só ter remetido  o pagamento no valor de € 300,00 quando o acordado era a totalidade. Justificou que não teve possibilidades de enviar a totalidade mas que nos primeiros dias de outubro irá remter o remanescente sem falta. Uma vez que faltam 2 semanas para Outubro, acordei aguardar (RR-13.09.06). Mail a solicitador a informar pagamento da quantia de € 300,00(RR-19.09.06). Entregámos ao cliente vale postal de € 291,51 (27.10.06 CD).Mail a SE a informar pagamento no valor de € 291,51 e a solicitar envio de nota de honorarios final para saber se efectivamente teremos de pedir mais alguma quantia ao devedor ou devolver (RR-09.11.06). Uma vez que terá de ser liquidado o valor de € 251,09 a título de provisão, contactamos o devedor para proceder ao pagamento do montantede € 150,22(correspondente ao valor de € 251,09 menos o que já pagou por provisão de € 100,87), por ofrma al iquidarmos todo o montante junto do SE. Devedor afirmou que na proxima 2.ªF envia pagamento para o escritorio (RR-28.11.06). Contacto telefonico com devedor que pediu desculpas pelo lapso mas vai remeter a quantia ainda em falta por forma a encerrarmos esta questão (RR-11.01.07). Entregámos ao cliente vale postal de € 150,22 (CD 02.02.07). Mail a cliente a informar como deverá movimentar as quantias entregues pelo dev, pelo que iremos informar tribunal do pagamento da quantia em divida (RR-01.03.07)Paga a quantia exequenda, juros e custas judiciais e proferido despacho de extinção da execução encerramos o processo (AA 12.10.07)</t>
  </si>
  <si>
    <t>António Elísio C.D. Cordeiro</t>
  </si>
  <si>
    <t>Lançamento de Processo(IR 03.06.2011)A cliente confirmou pagamento da  1/3 prestação no valor de € 153,77 de acordo de pagamento celebardo directamente com a cliente em Abril/11(RP06-06-2011)A Cliente confimou cumprimento integral acordo -processo encerrado(RP26-08-2011)</t>
  </si>
  <si>
    <t>Lustosa Móveis, Lda.</t>
  </si>
  <si>
    <t>1856/07.1TBLSD</t>
  </si>
  <si>
    <t xml:space="preserve"> Procedemos à reclamação de créditos (29.01.08TG) Requeremos Certidão p efeitos fiscais (03.04.2008 JL)Remetemos certidão para o cliente (15.09.08 CR)Recepcionamos sentença por parte do tribubal a declarar a insolvência da executada. Emitimos pedido de certidão deinsolvência da executada. Foi enviado a cliente e-mail a dar conhecimento da sentença, bem como, do pedido de certidão de insolvência. (TJ2008.10.28).Tendo sido entregue certidão à cliente e recebida a conta de custas, pela qual o produto da liquidação 12360,34€ destina-se ao pagamento dos trabalhadores, encerrámos o processo(RP18-02-2009)</t>
  </si>
  <si>
    <t>Lançamento de processo (AS 15.12.06). Enviada carta para devedor (JM 09.02.07) Requerimento de injunção ( 15.05.07 NM);Envio de 2ª carta com aposição da fórmula executória (24.07.07 MO) A segunda carta foi recebida, tendo sido devolvido o aviso de recepção assinado. A aguardar as vossas instruções quanto à execução da Injunção (TG 01.10.07) Registámos a vossa informação, pelo que, vamos aguardar pelo processo de insolvência para procedermos á reclamação de créditos (02.11.07TG) Recepcionamos sentença por parte do tribubal a declarar a insolvência da executada. Emitimos pedido de certidão de insolvência da executada. Foi enviado a cliente e-mail a dar conhecimento da sentença, bem como, do pedido de certidão de insolvência. (TJ2008.10.28).</t>
  </si>
  <si>
    <t>António Correia Oliveira Monte</t>
  </si>
  <si>
    <t>4169/05.0TMSNT</t>
  </si>
  <si>
    <t>Peixoto Dias</t>
  </si>
  <si>
    <t>Enviada carta ao vosso cliente. (CR 12-05-2004) Face ao silêncio do devedor requeremos injunção. (18.08.04 CS). Foi oposto fórmula executória. Enviamos 2ª carta ao devedor (17.11.04 CR). Executámos o Requerimento de Injunção (15-02-05 PB). Recebemos vossa info a afirmar que o Sr. Costa Carvalho tentou negociar o pagamento da dívida sem interromper o procedimento judicial devido a falta de confiança no acordo, tendo aceite ao executado 4 letras avalizadas pela esposa no valor de € 831,72 cada uma, destinado ao pagamento de fornecimentos, encargos das letras e juros, tendo como vencimento datas 15/3, 15/4, 15/5 e 15/6. Sucede que nenhuma das letras foi paga, pelo que encontrando-se a acção em fase de execução, tendo em atenção o montante da dívida, pedimos o favor se possível de acelerar a penhora. Nas letras o executado indicou uma conta de que a esposa pode constar solidariamente como responsável e 1.ª titular - conta CGD Póvoa do Varzim, NIB 003506660004421440062 (27-07-005 PB). Fomos notificados pelo Solicitador de Execução Dr. Peixoto Dias, com escritório na Av. Júlio/Saúl Dias, n.º 323 - Loja 17 4480-673 Vila do Conde, Tel. 252 647 821/Fax 252 647 909 - TM 963 073 502, para a realização de penhora para o próximo dia 16.11.2005, pelas 09h30, com encontro no seu escritório, solicitando que o informem se a Exequente disponibiliza os meios (local para armazenagem, transporte e meios humanos). Mail para cliente (06.10.2005 CD). Registámos a devolução do processo e pedido para saber qual o acordo feito com o solicitador e se está a ser cumprido (25.11.05 CD).Fomos notificados pelo Solicitador de Execução Dr. Peixoto Dias para a realização de penhora para o próximo dia 16.11.2005, pelas 09h30, com encontro no seu escritório, solicitando que o informem se a Exequente disponibiliza os meios (local para armazenagem, transporte e meios humanos)(AA 11.01.06). Fomos informados pelo solicitador do pagamento da quantia exequenda por parte do executado, tendo solicitado a transferência da quantia exequenda acrescida dos juros de mora, taxa de justiça e provisão paga para a conta da Wurth (AA 23.02.06)Requerimento a informar o Tribunal do pagamento total da d´vida exequenda, com custas pelo executado. Enviámos também fax para solicitador de execução a pedir o envio da nota de honorários final (15.05.06 SC)Enviámos fax para SE, a reiterar o pedido de envio da nota de honorários final (26.06.06 SC). Entregámos ao cliente conta de custas do SE mais cópia da transfereência bancária de € 3.518,42 (04.08.06 CD). Paga a quantia exequenda, entregue a nhf e proferido despacho de extinção da execução encerramos o processo (AA 17.12.07)</t>
  </si>
  <si>
    <t>Francisco José Silva Rodrigues</t>
  </si>
  <si>
    <t>733/01</t>
  </si>
  <si>
    <t>18-04.2001</t>
  </si>
  <si>
    <t>17-06-2004</t>
  </si>
  <si>
    <t>Foi requerida penhora com arrombamento(JP 03.07.02). Fomos informados pela funcionária Judicial do Tribunal de Vila Nova de Gaia que a marcação de diligências de penhora está atrsada, tendo tido inicio este mês as penhoras requeridas em 2002 (18.12.03). Encontra-se agendada penhora para 18.06.2004, pelas 14h30, com encontro na Rua Feiteira de Dentro, 66, Seixezelo, 4415 Carvalhos (Proc. n.º 8937/2002 Mandado do Serviço Externo da V.N.Gaia). O Executado entrou em contacto para efectuar o pagamento, depois de confirmar mos o valor informamos o mesmo do montante a pagar, tendo recebido o comprovativo do deposito em numerário no valor de € 1.761,68. Vamos informar o Tribunal. Requermos a suspensão da instancia executiva, com custas pelo executado.Fomos notificados da conta de custas de acordo com a qual será restituída pelo IGFPJ a quantia de € 39,90, tendo a wurth a receber a quantia de € 10,98 a título de custas de parte se paga a conta pelo Executado. Atento o montante reduzido das custas não compensa prosseguir com a execução, pelo que encerramos o processo (AA 13.04.07)</t>
  </si>
  <si>
    <t>Carlos Alberto Sousa Dias</t>
  </si>
  <si>
    <t>2955/11.0TBMTS</t>
  </si>
  <si>
    <t>Matosinhos</t>
  </si>
  <si>
    <t>O AI reconheceu um crédito no valor de € 2.369,46, não se verificando a necessidade de apresentar reclamação(RP26-09-2011)Foi proferida sentença de verificação e graduação de créditos(RP16-11-2011)Uma vez que a quantia foi paga no processo de execução não temos interesse no acompanhamento do processo - processo encerrado(RP23-12-2011)</t>
  </si>
  <si>
    <t>5681/06.9 TMSNT</t>
  </si>
  <si>
    <t>Enviada carta para o vosso cliente. Face ao silêncio do devedor requeremos a Injunção (14-06-05 PB) Foi aposta formula executória, pelo que enviamos 2.ª carta. De acordo com as vossas instruções foi enviado mail a questionar sobre a execução imediata ou não da injunção (28.03.06 AA). Registamos a  vossa informação de acordo com a qual o vosso cliente procedeu ao pagamento de € 800,00. De acordo com as vossas instruções vamos de imediato executar a injunção (AA 28.03.06)Demos entrada ao requerimento executivo com base na injunção (08.05.06 SC)Foi efectuada diligência, não tendo sido penhorados bens em virtude de o executado se ter comprometido a pagar a quantia de € 2.893,35 em três prestações mensais, a 1.ª com vencimento no dia 1 de Novembro, a 2.ª no dia 1 de Dezembro e a terceira no dia 30 de Dezembro (AA 13.11.06). Fomos informados pelo Se que o Executado procedeu à transferência da quantia de € 700,00 (AA 09.11.06) Enviámos e-mail ao SE a questionar sobre o pagamento da 2ª prestação (TA 07.01.2007) Registamos a informação do Se de acordo com a qual o executado apenas procedeu ao pagamento da 1.ª prestação, pelo que a execução prosseguirá os seus termos normais (AA 05.02.07). Mail a SE (17.04.07)Envio de fax ao SE, para saber se obteve algum resultado das pesquisas efectuadas(GG 25.10.07)O SE insistiu junto do SE no sentido de serem pagas as prestações vencidas (AA 20.11.07)REgistamos a informação do Se de acordo com a qual foi paga a quantia de € 500,00 referente à segunda prestação (AA 04.12.07) E-mail a SE a solicitar transferência do montante já pago pelo Executado e a solicitar penhora dos bens móveis (JM 14-12-07) E-mail a SE a solicitar informação sobre transferência e penhora (JM 15-01-08)O SE procedeu à transferência de parte da quantia depositada, estando a diligenciar na obtenção do remanescente (AA 02.03.08)O SE solicitou ao serviço de finanças competente informações sobre a morada actual do executado, bem como a existência de créditos, vencimentos ou otros bens penhoraveis (AA 08.09.08) Mail a Se pedir penhora de bens moveis (RR-03.10.08)Mail a Se a pedir notificações das entidades que constam na declaração de IRS como pagadoras(RP20-02-2009)O SE renovou as pesquisas junto das Finanças sobre património do conjuge(RP29-10-2010)O SE requereu o levantamento do sigilo fiscal atenta a resposta do SF(RP31-12-2010)Tendo em consideração a informação da insolvência do executado, foi requerida a desistência da execução de forma a tentar recuperar as quantias ainda depositadas na conta cliente do SE. Foi enviado email a solicitar nota de liquidação e indicamos NIB(RP16-06-2011)Nota de liquidação no valor de € 1008,12. Aguarda comprovativo transferência para encerrar dossier(RP07-07-2011)O Executado foi declarado insolvente(RP14-07-2011)O SE não te conhecimento do processo de insolvência e continua a interpelar o Executado para o pagamento. Iremos aguardar o desenvolvimento do processo de insolvência(RP26-09-2011)Execução extinta por desistência. Foi enviado email ao SE para transferência das quantias retidas. aguarda comprovativo de transferência(RP29-11-2011)Foi transferida a quantia remanescente - € 282,01 - processo encerrado(RP23-12-2011)</t>
  </si>
  <si>
    <t>Manuel Martins Dias</t>
  </si>
  <si>
    <t>11529/03.9TMSNT</t>
  </si>
  <si>
    <t xml:space="preserve">Jacinto Neto </t>
  </si>
  <si>
    <t>José Correia</t>
  </si>
  <si>
    <t>Foi requerida a injunção (TC 28.05.03). Foi aposta respectiva fórmula executória pelo que enviamos nova carta ao vosso cliente(CR 18.07.03). Face ao silêncio do vosso cliente executamos a injunção(AA 02.10.03).DE acordo com as vossas informações atendendo ao montante da dívida, informamos o solicitador que ao invés de efectuarmos a penhora do imóvel, pretendemos a penhora dos bens imóveis. Enviamos fax ao solicitador a quem foi delegado o processo (CP 2399 - José Correia), a solicitar a marcação da diligência de penhora(25.01.05 AA). Enviamos novo fax a solicitar informações sobre estado do Processo(23.03.05 AA). Entramos em contacto com o solicitador delegado que nos informou que o executado "é um bom artista", tendo várias execuções contra ele, disse-nos que vai averiguar se a viatura em se desloca é do mesmo. Ficou de entrar em contacto connosco na próxima semana (26.06.05 AA). Face à ausência de resposta enviamos novo fax a solicitar informações, sob pena de informarmos o Tribunal) Fax para solicitador a dar o prazo de 10 dias para nos informar do estado do processo (RR-07-10-2005). Fax a S.E. Jacinto Neto solicitando delegação em outro S.E (30.06.06 PG)Contacto telefonico com solicitador a requerer a substituição do SE delegado. O mesmo irá entar alterar via informática, caso não se afigure possivel solicitei que nos informasse de imediato por forma a requerermos junto do tribunal a destituição do solicitador delegado (RR-25.07.06). Na impossibilidade de contacto telefonico, remetemos mail a solicitador a questionar estado de substituição do solicitador delegado, por forma a actuarmos em conformidade (RR-01.09.06). Requerimento para tribunal a solicitar nomeação oficiosa de solicitador de execução, atenta a falat de resposta do solicitador delegado. (ST - 13-09-2006) Enviado e-mail a SE a solicitar informações sobre  solicitador delegado (RV 15.06.2007). Recebido e-mail de SE a prestar informações sobre o SE delegado (RV 19.06.2007). Enviado fax para SE delegado, solicitando a marcação de diligência de penhora (RV 04.07.07); Envio de fax a SE a solicitar que interceda junto do SE Delegado, com vista à marcação de diligência de marcação de penhora no prazo de 10 dias, sob pena de destituição deste último (AFO 09-11-07);O SE dekegante notificou o Se delegado nos termos por nós requeridos (AA 20.11.07) Atento a frustração da penhora, requeremos ao SE que proceda à consulta das bases de dados afim de apurar bens penhoráveis (19.12.07TG) Notificados de que o SE não apresentou o relatório das diligências, remetemos fax ao SE solicitando o envio do relatório, a realização das pesquisas. Requeremos certidão para efeitos fiscais (22.10.08TG) Enviada certidão para efeitos fiscais a cliente (TJ08.11.21)Instância interrompida - Processo encerrado</t>
  </si>
  <si>
    <t>Joaquim Torres Brito</t>
  </si>
  <si>
    <t>199/99</t>
  </si>
  <si>
    <t>Já foi emitida certidão sendo que aguardamos a remessa das custas para encerrar o processo. Entregue a certidão e pagas as custas encerramos o processo (AA 12.12.07)</t>
  </si>
  <si>
    <t>Abílio Pereira Ferreira</t>
  </si>
  <si>
    <t>956/96</t>
  </si>
  <si>
    <t>Enviada certidão de incobrabilidade 3-2-00. Desistência homologada com isenção de custas.O processo vai ser reaberto atendendo a que a certidão de incobrabilidade enviada foi com referência ao Cliente 509198 pelo que será requerida 2.ª via da certidão para anular a dívida com referência ao Cliente n.º 414946 3-2-05. Enviada certidão de incobrabilidade 24-2-05. Requerida 2,ª via de certidão de incobrabilidade 17-09-08. Notificação remetida pelo tribunal para proceder ao levantamento da certidão 24-09-08. Notificação remetida pelo tribunal a informar que a certidão já se ecnontra passada 24-09-08.  Enviada certidão à Würth 31-10-08.Processo CRA reaberto para ser requerida 2ª via da certidão.Foi requeruda certidão ao arquivo geral(RP29-09-2009)Foi entregue certidão à cliente  -  Processo encerrado(RP16-11-2009)</t>
  </si>
  <si>
    <t>FRANCISCO PAULO SILVA PEREIRA</t>
  </si>
  <si>
    <t>620/11.8TBAMR</t>
  </si>
  <si>
    <t>Lançamento de Processo(IR 04.08.2011)Foi oposta fórmula executória, pelo que enviámos 2ª carta ao devedor (19-08-2011 - ES) Requerimento executivo (26-12-2011 - JS)E-mail SE solicitando informações referentes ao estado do processo (04-06-2012 - JS)Insistimos com o SE, no sentido de apurar informações sobre as diligências efectuadas (06-08-2012 - JS).Na sequencia da informação do cliente da frustração da diligencia de penhora de bens moveis - 06-06-2013 - face a ausencia do Executado do pais, e-mail do cliente para mãe do Executado com a informação do valor em dívida de € 1050,00 e com os elementos aptos a liquidar o valor em aberto, tendo sido lançado o prazo de 15-11-2013 para controlo dos pagamentos realizados (HB 03-11-2013). E-mail do cliente com a indicação de que não foi feito qualquer acordo, com a instrução para analisarmos o resultado de diligencias e propor o procecimento subsequente, tendo sido agendado o prazo de 06-12-2013 para resposta ao cliente (HB 28-11-2013). E-mail do cliente com a indicação de que não foi feito qualquer acordo, com a instrução para analisarmos o resultado de diligencias e propor o procecimento subsequente (HB 02-12-2013). E-mail do cliente para Executada com a informação de que o valor a pagar é de € 1.050,00até seg. feira 03/02/2014 (HB 30-01-2014). E-mail para cliente a pedir confirmação de pagamento da prestação (HB 04-02-2014). E-mail do Cliente com a confirmação do pagamento do valor de € 1.050,00 (HB 05-02-2014). AE notificou-nos para informarmos acordo. E-mail para AE com pedido de elementos para extinção da ação (HB 03-03-2014). Recebido email da Cliente a solicitar o encerramento do processo uma vez que o acordo foi pago (MCS 06-05-2014). O AE notificou-nos para juntarmos aos autos o comprovativo de pagamento dos juros compulsorios devidos ao Estado no valor d e€ 23,80 considerando que a provisão de € 148,37 está paga que resulta da diferença de  € 273,32 e dos € 124,95 já adiantados, situação que processamos via DAF (HB 18-06-2014). Comunicação ao AE do pagamento dos juros compulsorios, com informação ao Cliente (HB 20-06-2014). Notificados da decisão do AE de encerramento da execução (MCS 22-07--2014).</t>
  </si>
  <si>
    <t>José Manuel Lucas</t>
  </si>
  <si>
    <t>Lançamento de processo (AS 27.09.06). Enviámos carta ao devedor a solicitar pagamento da dívida ou proposta nesse sentido (PS 26.10.06) Injunção (PG 12.01.07).Envio de 2ª carta ao cliente a solicitar pagamento ou proposta nesse sentido (MO 21.05.07)A carta enviada foi recepcionada. A aguardar as vossas instruções quanto à execução da injunção (AA 12.06.07)Mail de lcienta a solicitar valor em divida para cobrar a dev, o qual foi informado que o valor perfaz € 754,51 correspondendo € 595,90 ao capital em divida, € 134,31 aos juros de mora e € 24,00 a taxa de justiça (19.07.07-AA). Cliente confirmou pagamento da divida em numerário e no valor de € € 754,51 pela irmã da devedora. (RR-23.07.07) Atento o pagamento efectuado encerramos o processo (AA 21.08.07)</t>
  </si>
  <si>
    <t>Vidraria do Mar, Lda.</t>
  </si>
  <si>
    <t>8030/06.2</t>
  </si>
  <si>
    <t xml:space="preserve">Mara Fernandes </t>
  </si>
  <si>
    <t>Aguarda certidão.Requeremos o desentranhamento dos cheques, para intentarmos a competente acção executiva. Feita Injunção (05-01-06 PG). Após ter sido proferida sentença enviámos 2ª carta ao devedor (PS 09.01.2007)A carta enviada foi devolvida com a indicação "mudou-se". A aguardar as vossas instruções quanto à execução da sentença (AA 16.02.07) Execução de sentença (RR-23.02.08) E-mail a SE a questionar estado de processo. Face à inexistência de bens penhoráveis conforme notificação do AE foi requerida citação do executado. Foi requerida certidão para efeitos fiscais (26-04-2010)A Executada foi dissolvida em processo administrativo(RP07-06-2010)Foi entregue certidão à cliente - processo encerrado(RP09-03-2011)</t>
  </si>
  <si>
    <t>Carpintaria António &amp; António, Lda.</t>
  </si>
  <si>
    <t xml:space="preserve">Lançamento de processo (AS 30.08.06). Enviámos carta ao devedor (PS 20.09.2006). Foi requerida a injunçao (02.11.06 TA) Foi enviada carta ao devedor conforme vossa indicação para que o mesme pague os juros e a taxa de justiça. Enviámos por mail cópia da carta ao devedor (15.01.07 TG) Atento o pagamento efectuado, de acordo com as vossas instruções encerramos o processo (PR 06-02-07) </t>
  </si>
  <si>
    <t>Francisco Júlio Ferreira</t>
  </si>
  <si>
    <t>499/12.2YXLSB</t>
  </si>
  <si>
    <t>O vosso cliente pagou à ordem do processo pelo que aguardamos a remessa da conta de custas para requerer a emissão de precatório cheque (PR - 22.05.02) Face ao atraso da notificação da conta de custas para requerermos o precatório-cheque, consultámos o processo no tribunal e fomos informados de que o mesmo ainda está para conclusão com atraso de 2 anos.continua a aguardar conta de custas 28-09-2005 (NM).Requerimento a solicitar emissão de precatorio cheque no valor de € 1.712,83 (06-04-06-SC)Contactámos telefonicamente o Tribunal a perguntar quando poderiamos levantar o precatório, o funcionário informou que só deverá poder ser levantado em meados de Setembro, uma vez que estão deveras atrasados (SC 02.08.06)Contactámos telefnicamente o Tribunal a solicitar informações sobre o precatório cheque, o mesmo informaram que quase de certeza seriamos notificados até ao final do mês para levantar o mesmo (SC 15.09.06) Novo requerimento a pedir emissão de precatório-cheque no valor de € 1712,83 (RV 03.08.07)Contacto tribunal para insistir precatório-cheque(RP02-12-2008)Contacto tribunal para emissão do precatório cheque Requerimento a informar NIB(RP21-11-2012)A Cliente confirmou transferência da quantia de 1.774,79(RP28-12-2012)</t>
  </si>
  <si>
    <t>Macedo &amp; Irmãos, Lda.</t>
  </si>
  <si>
    <t>781/09.6TBBCL</t>
  </si>
  <si>
    <t>Apresentámos reclamação de créditos(RP05-05-2009)O AI juntou relatório, em que consta o nosso crédito pelo valor reclamado(RP25-05-2009)O AI propôs plano de recuperação de insolvência, que a ser aprovado apenas será pago 20% do capital em dívida(RP19-08-2009)Foi proferida sentença de verificação e graduação de créditos(RP07-10-2009)O processo de insolvência foi encerrado - Foi requerida certidão(RP09-07-2010)Foi entregue certidão à cliente - processo encerrado(RP10-01-2011). Fomos notificados pelo Tribunal da informção do AI de que a Insolvente não está a cumprir o plano homologado (HB 29-10-2013).</t>
  </si>
  <si>
    <t>115742/09.0 YIPRT</t>
  </si>
  <si>
    <t xml:space="preserve">Lançamento de processo (MM 18.11.08) Envio de 1ª carta a solicitar pagamento ou proposta nesse sentido (MM 21.11.08) Devedor contactou em seguimento da 1.ª carta, e indicou que vai apresentar uma proposta de acordo de pagamento (RP08.12.09)Requerimento injunção(RP13-04-2009)Em face da insolvência do devedor, foi enviado requerimento de desistência de forma a obviar a remessa do processo à distribuição(RP05-05-2009)Procedimento arquivado por desistência(RP19-05-2009) </t>
  </si>
  <si>
    <t>Maquialba, Lda.</t>
  </si>
  <si>
    <t>793/10.7T2AVR</t>
  </si>
  <si>
    <t>Juizo de comércio de Aveiro</t>
  </si>
  <si>
    <t>Lançamento de Processo (21-10-2010 CC)O nosso crédito encontra-se reconehcido sem necessidade de qq outro procedimento. Iremos requerer certidão (14-02-2012 - JS)A cliente confimou que a dívidas se encontra justificada - processo encerrado(RP23-04-2012)</t>
  </si>
  <si>
    <t xml:space="preserve">Carlos António Oliveira Costa </t>
  </si>
  <si>
    <t>308/99</t>
  </si>
  <si>
    <t>Face à frustração da diligência de penhora, e atenta a dificuldade de localização do executado e seus bens, requeremos que fossem efectuadas diligências para averiguação do paradeiro do executado e dos seus bens (27.11.02). Informamos o tribunal que desconhecemos se a morada em que requeremos a penhora é a morada actual do Executado. Requeremos certidão para efeitos fiscais. Foi levantada certidão para efeitos fiscais no dia 27.02.04 (22.02.04). Fomos notificados do resultado das diligências, pelo que vamos requerer a penhora na nova morada apurada (10.05.04). Requeremos a penhora com remoção na Rua do Comércio, 134 - 2º Dt-., 3525-052 Canas de Senhorim (23.06.04 DC). Fomos notificados pelo tribunal o qual nos solicitou que esclarecessemos se na morada indicada para penhora reside efectivamente o executado. Requeremos a penhora pois, com base na contribuição autárquica, o executado é proprietário do imóvel sito nessa morada (02.08.05 PO). Verificada a inexistência de qualquer bem, emitida a certidão e finda a acção encerramos o processo (PR 06-02-07)</t>
  </si>
  <si>
    <t>Mailux Comércio de Industria de Electrodomésticos</t>
  </si>
  <si>
    <t>8677/94</t>
  </si>
  <si>
    <t>LUIS MANUEL DA SILVA COSTA</t>
  </si>
  <si>
    <t>29.006/05</t>
  </si>
  <si>
    <t>18-03-2006</t>
  </si>
  <si>
    <t>Enviada carta para o vosso cliente. (AS 12-11-04) Face ao silêncio do devedor requeremos injunção. Foi aposta a formula executória (AA 27.03.06) Regsitamos a vossa infomação de acordo com a qual a vossa cliente procedeu ao pagamento de € 100,00 (AA 05.04.06) Dado que já foi aposta a formula executória de acordo com as vossas instruções enviamos mail a solicitar informações sobre a exequibilidade ou não da presente (AA 10.05.06)  A aguardar instruções da cliente quanto à instauração da acção executiva (29-02-2012 - JS). E-mail para cliente com pedido de instrução para tratarmos o valor em aberto, enquanto anulação ou por via judicial (HB 14-08-2013). e-mail do cliente com a instrução de que o processo seguirá para anulação, pelo que deveemos devolver o mesmo, atualizando a informação no estado - p. anulação e situação - pendente (HB 11-09-2013). Preparação da remessa do processo para o cliente (HB 04-10-2013). Cliente levantou o processo na PRA (HB 07-10-2013). E-mail do cliente com a indicação de que os processos aguardam decisão quanto a anulação do saldo (HB 29-10-2013). Na sequência da instrução do cliente, alteramos o campo estado: anulação cliente e situação: encerrado (CR 02-12-2013).</t>
  </si>
  <si>
    <t>António Manuel Pinto Oliveira</t>
  </si>
  <si>
    <t>17199/92.0JDLSB-1x</t>
  </si>
  <si>
    <t>Em estudo. Requeremos o desentranhamento dos cheques (AA 07.09.03). Fomos informados pelo DIAP, que o processo encontra-se nos Juízos Criminais desde 1995. Foram levantados 2 cheques, um no valor de 150.000,00$ e o outro no valor de 151.538,00$, no dia 02.01.04. E-mail a cliente a questionar qual o procedimento a tomar (TJ08.12.13)A cliente solicitou a devolução do processo. Encerrámos dossier.(RP15-12-2008)</t>
  </si>
  <si>
    <t>José Luís Sousa lopes</t>
  </si>
  <si>
    <t>109886/08.3 YIPRT</t>
  </si>
  <si>
    <t>BNI</t>
  </si>
  <si>
    <t>Lançamento de processo (MM 08.02.08) Envio de 1ª carta para devedor (MM 12.02.08) injunção (20.05.08-RR)Registamos a vossa informação de acordo com a qual o vosso cliente pagou apenas o capital, não se justificando por isso manter o processo. Tendo já sido aposta a formula executória e prescindindo V.Exas dos juros de mora encerramos o processo (AA 02.09.08)</t>
  </si>
  <si>
    <t>Soestorres Unipessoal, Lda</t>
  </si>
  <si>
    <t>Lançamento de processo (MO 09.07.07);Envio de 1ª carta a solicitar pagamento ou proposta nesse sentido (MO 17.07.07)Registamos a vossa informação de acordo com a qual foi pago o capital em dívida, tendo nós informado o valor em divida referente a juros de mora (€53,77). Vão tentar obter o pagamento dessa quantia extrajudicialmente (AA 05.09.07)mail a cliente a questionar se os juros forma pagos de forma a agirmos em conformidade (RR-09.10.07)De acordo com as vossas instruções enviamos carta a solicitar pagamento dos juros de mora (AA 10.01.08)A carta enviada foi recepcionada, mas não houve qualquer resposta. Atento o reduzido montante por liquidar encerramos o processo (AA 07.02.08)</t>
  </si>
  <si>
    <t>Adelino Correia Meneses</t>
  </si>
  <si>
    <t>385/A/95</t>
  </si>
  <si>
    <t>Sabrosa</t>
  </si>
  <si>
    <t>Rogério da Silva Neto</t>
  </si>
  <si>
    <t>957/96-A</t>
  </si>
  <si>
    <t>Juizos Civeis de Lisboa</t>
  </si>
  <si>
    <t>Processo CRA transferido por registar saldo apesar de encerrado -Exceução das facturas, cujo valor ainda não se encontrava justificado, razão pelo que se requereu certidão ao arquivo geral(RP29-09-2009)Foi entregue certidão à cliente(RP16-11-2009)</t>
  </si>
  <si>
    <t>815/1999</t>
  </si>
  <si>
    <t>Efectuado, em 28-2-03, arresto de bens depositados nos termos do 854.º n.º 2 do CPC, tendo-se designado o Executado como fiel depositário. O Executado entregou, na data do arresto, € 500 por conta da dívida exequenda, ficando por liquidar € 1103,06. Convertido o arresto em penhora, ordenou-se a venda por negociação particular. O Executado alega, contudo, já não ter os bens em seu poder. Ordenada apresentação dos bens em juízo, sob pena de ser ordenado segundo arresto de bens pessoais do fiel depositário 15-10-03. O Executado depositou € 1.350 à ordem do processo 22-10-03. Requerida notificação do fiel depositário para que apresente novamente os bens penhorados e se proceda à venda dos mesmos 25-11-03. Ordenada a venda dos bens penhorados no prazo de 20 dias 6-1-04. O fiel depositário não entregou os bens ao encarregado de venda no prazo estipulado, o Tribunal oficiou a GNR que deu um prazo para o fiel depositário fazer a entrega dos bens 15-3-04. Foi efectuado um depósito no valor de Euros 1.000,00. Aguarda liquidação do processo para ser requerido precatório-cheque 28-7-04. O processo foi em 27-9-04 remetido à conta 27-10-04. O processo ainda está na conta 24-11-04. O processo continua na conta e a liquidação dos processos está demorada 29-12-04. O processo está na secção central para ser contado 30-3-05. O processo aguarda na Secção Central desde 27-9-04 para ser contado 12-5-05. O processo continua na secção central para ser contado 28-7-05. O processo continua a aguardar liquidação 31-10-05. O processo continua na conta 22-12-06. O processo continua na conta 31-1-06. O processo continua a aguardar liquidação 24-2-06. O processo ainda não foi contado 31-3-06. O processo continua na conta 21-04-06. O processo continua a aguardar liquidação 27-06-06. O processo continua na conta 31-07-06. O processo continua na conta 28-08-06. O processo continua a aguardar liquidação 29-09-06. O processo continua a aguardar liquidação 25-10-06. O processo continua a aguardar liquidação 29-11-06. O processo continua a aguardar liquidação 27-12-06.Notificação da conta sendo devido ao exequente a quantia de Euros 898,83 que corresponde ao que estava em dívida 14-2-07. Requerida a emissão de precatório cheque no valor de Euros 898,83 23-3-07.Os reembolsos e custas de parte devidas no valor de € 177,91, serão pagos directamente à Wurth pelo Instituto de Gestão Financeira; Os juros e parte da quantia exequenda, no valor de € 653,26 (€ 130,49 + € 522,77), serão pagos por precatório cheque, que irá ser requerido; O remanescente da dívida exequenda (€ 898,83), será pago por precatório cheque, cuja passagem já foi requerida; Desta forma, após emissão dos 2 precatórios cheques referidos, encontrar-se-á integralmente paga a dívida. Requerida a emissão de precatório cheque no remanescente isto é de 653,26 11-6-07. Conferência telefónica com o Tribunal: foi transmitido eque em 5 de Julho foi a vista da procuradoria, desconhecendo a funcionária se foi solicitada a realização de alguma diligência; caso não tenha sido, o pagamentos dos valores, já convertidos em depósitos autónomos, serão realizados no final do mês de Setembro, princípio do mês de Outubro 16-08-07. Contacto telefónico com o tribunal: processo está com conclusão aberta; aguardar 26-09-07. Notificação remetida pelo Tribunal a julgar extinata a execução e de foi dada ordem de pagamento ao Instituto 09-10-07. E-mail à Würth esclarecendo montante transferido 16-10-07.Processo CRA transferido por registar saldo apesar de encerrado -Esclarecemos que os reembolsos efectuados dizem respeito ao à execução em que se peticionou os cheques, pelo que se encerrou dossier(RP29-09-2009)</t>
  </si>
  <si>
    <t>Casais - Caixilharia de Alumínios, Lda.</t>
  </si>
  <si>
    <t>7991/05.3</t>
  </si>
  <si>
    <t>Silvestre Pelica/Eduarda Pinto Alves</t>
  </si>
  <si>
    <t>Enviada carta de cobrança 31-5-05. Enviado acordo de pagamento à Würth 9-6-05. Requerimento Executivo 24-6-05. Execução distribuída, aguardando-se a nomeação de Solicitador de Execução 30-6-05. Solicitador de Execução: Silvestre José Pelica 11-7-05. Fax ao Solicitador de Execução a indicar os bancos com que o Executado trabalha/ou 26-7-05. Fax ao Solicitador de Execução a requerer a penhora do veículo e a informar que a Exequente disponibilizará os meios necessários para a diligência de penhora desde que seja requerida, autorizada e confirmada a intervenção da força policial quando for efectuada a delegação em Solicitador de Execução da Comarca de Braga 9-8-05. Fax ao Solicitador de Execução a requerer a penhora de 1/3 do salário auferido pelo Executado e a indicar nova morada para penhora 17-8-05. O Solicitador de Execução informou que notificou a entidade patronal do Executado nesta data para penhora de salário; também requereu à CRA a penhora de veículo automóvel, aguardando autorização judicial para proceder à penhora de saldos bancários 25-8-05. O mandatário da Executada propôs o pagamento integral da dívida em 24 prestações mensais e sucessivas, vencendo-se a primeira em 10 de Outubro. Fax com contraproposta mediante o pagamento imediato de 30% do total em dívida, sendo o remanescente liquidado em 4 prestações mensais e sucessivas 26-9-05. Fax ao Colega a solicitar o envio de 5 cheques pré datados para pagamento total da dívida, sendo o 1.º de € 1.853,81, datado de 15 de Novembro de 2005, e os seguintes no valor de € 1.081,38 cada, datados do mesmo dia dos meses subsequentes 7-11-05. O Colega informou que a Executada está inibida de emitir cheques, pelo que foi enviado fax com indicação do NIB 28-11-05.  Aguardar que seja efectuado o pagamento da 1.ª prestação 30-11-05. Penhorado veículo automóvel 2-12-05. Fax ao Advogado a estipular o prazo de 4 de Janeiro para efectuar o pagamento e enviar o comprovativo sob pena da execução prosseguir 30-12-05. O devedor liquidou metade da 1.ª prestação, tendo ficado de liquidar a 2.ª metade até dia 25-1-06, 19-1-06. Recebida metade da 1.ª prestação € 927,00 e enviado fax ao Advogado a estipular o prazo até 31 de Janeiro para efectuar o pagamento da quantia em dívida de Euros 3.089,76 sob pena de se prosseguir com a penhora e venda dos bens 26-1-06. Liquidada a segunda metade da primeira prestação de Euros 927,00 1-2-06. Fax ao Colega a estipular o dia 10 de fevereiro para pagamento da prestações já vencidas no montante total de Euros 2.162,76 2-2-06. Fax ao Solicitador de Execução a informar que apenas foi liquidada a quantia total de Euros 1854 pelo que a execução deverá prosseguir com a venda do veículo penhorado e a penhora de bens móveis, para o que deverá ser delegado num Solicitador de Execução da Comarca de Braga, disponibilizando-se a Exequente a colocar os meios necessários à remoção, transporte e armazenagem 27-2-06. Liquidada a quantia de Euros 1.081,38 20-3-06. Fax a enviar documento comprovativo do pagamento 3-4-06. Fax ao Colega a informar que a quantia liquidada será deduzida ao montante total em dívida 3-4-06. O Solicitador de Execução delegou na Solicitadora de Execução Eduarda Pinto Alves para penhora e citação do Executadao 3-4-06. Fax à Solicitadora de Execução Delegada a requerer o agendamento de penhora 13-4-06. Fax à SE a reiterar teor do último fax 15-5-06. Solcitiador enviou relatório de diligências sendo que aguarda que o Executado efectue o pagamento de uma prestação para a semana, não tendo condições para pagar a totalidade e que Solicitadora delegada fará a imobilização do veículo e citação em finais de Junho 19-5-06.Pedido de provisão 12-6-06. Fax ao Solicitador de Execução a fim de informar se Executado efectuou mais algum pagamento bem como para informar do resultado das diligências efectuadas para penhora dos bens móveis existentes na sede da Executada 26-6-06. Fax à SE enviando comprovativo do pagamento de provisão, solicitando agendamento de penhora com uma antecedência mínima de 15 dias de modo a que Exequente possa assegurar os meios necessários para realização da penhora com remoção e informando do substabelecimento 9-8-06. Requerida junção de substabelecimento 21-8-06.Recebido relatório de diligências do Solicitador informando que em 18 de Agosto requereu ao Tribunal despacho para ordenar a apreensão do veículo, e pediu à solicitadora delegada informação sobre o estado das diligências delegadas 22-8-06. Fax à Solicitadora delegada para informar da data em que terá disponibilidade para realizar a diligência para penhora 6-9-06. Fax ao Solicitador delegante para informar do estado da apreensão da viatura 25-9-06. Solicitador informou que efectuou novo pedido ao Tribunal para apreensão em 26-9-06 27-9-06. Fax à Solicitadora de Execução Delegada a requerer o agendamento de penhora 25-10-06.Requerida a notificação da solicitadora delegada Eduarda Pinto Alves para proceder à penhora dos bens que se encontrem na residência do executado Franscisco Casais requerendo desde já autorização judicial para auxílio da força pública 27-11-06.Notificação da junção do auto de apreensão do veículo automóvel e da declaração do executado em como vendeu a viatura em 2004 ao Sr. Oliveira, apesar de ainda constar registado em nome de Franscico Casais 5-12-06.Requerida a notificação da solicitadora Eduarda Pinto Alves para proceder à penhora dos bens móveis que se encontrem na residência do executado requerendo autorização judicial para auxílio da força pública 12-12-06.Fax do Solicitador Silvestre Pelica dando conhecimento que a Solciitadora delegada Eduarda Alves designou o dia 6 de Fevereiro pelas 11:30H para realização da penhora de bens móveis e para solicitar esclarecimentos junto da Solicitadora delegada 1-2-07. Solicitador Silvestre Pelica remeteu relatório de diligências dando conhecimento que o executado informou que o veículo a apreender foi vendido a Fernando Oliveira, e que não foi possível proceder à notificação deste por carta ter vindo devolvida com a indicação desconhecido, informando que foi renovado o pedido de apreensão junto da PSP Braga 1-2-07. Fax do Solicitador Silvestre Pelica solicitando informação com a maior urgência se exequente fornece os meios para remoção da viatura penhorada, auto de diligência para penhora negativo da solicitadora Eduarda Alves em virtude de deslocado a morada apurou que o executado não tem ali residência estando ali instalada uma empresa denominada Casiferro da qual o sócio é executado 12-2-07. Fax ao Solicitador para providenciar pelo agendamento no mesmo dia a penhora e remoção dos bens que se encontrem na residência do executado sita ma Praça Monsenhor Elísio Fenrnades Araújo, 12 - 4º Esq.º, Nogueiró, Braga e apreensão do veículo penhorado com a matrícula UL-19-25, notificando a Exequente ocm antecedência mínima de 5 dias por forma a poder assegurar a colocação dos meios à disposição 16-3-07. Pedido de provisão para registo de penhora de quota 19-3-07. Fax do Solicitador dando conhecimento que a SE delegada Eduarda Alves designou o dia 8 de Maio, pelas 10:30H para diligência de penhora de bens móveis devendo a Exequente providenciar os meios 21-3-07. E-mail a comunicar o agendamento da penhora de bens móveis com remoção para 08/05, pelas 10h30, aguardando conformação da presença do Sr. Fernndo Dias e da colocação à disposição dos meis necessários para o efeito 24-04-07.Fax à SE confirmando presença da exequente solicitando contacto e indicação do local de encontro 27-4-07. E-mail à Wurth a informar o local de encontro com a SE para realização da diligência de penhora 03-05-07. Fax do SE a juntar auto de diligência de penhora negativo e juntar documento 08-05-07. Fax do SE a juntar auto de diligência de penhora negativo (08-05-07) e documento anexo (escritura da fracção onde o executado habita) e relatório das diligências realizadas 02-06-07. Fax ao SE para penhora da quota do executado na sociedade Casiferro 31-07-07.E-mail solicitando informação sobre diligências para registo de penhora de quota 28-9-07. fax do SE com com relatório de diligências 09-10-07. Enviado pedido de provisão para o cliente 16-10-07. Notificação do SE com relatório de dilig~encia, no qual consta a penhora da quota 13-11-07. E-mail SE solicitando envio cópias registo da penhora da quota e notificação da sociedade 26-11-07. E-mail SE reiterando anterior 07-12-07. Recebido auto de penhora 17-12-07. Enviado auto de penhora e recibos à Würth 21-12-07. Notificação do Se com cópia da notificação da penhoora e das citações de credores e respectivas notas 02-'01-08. E-mail à Würth comunicando montante em dívida à data, conforme solicitado 16-01-08. Fax do SE com cópias dos AR da notificação da penhora da quota do sócio Francisco Braga e das citações de reclamações de créditos do Director Aduaneiro de Braga 15-01-08. E-mail SE para que proveda com as diligênciasd tendentes à venda da quota penhorada à ordem dos autos 16-05-08. E-mail SE de teor semelhante ao anterior 29-07-08. Consulta CITIUS: SE notificado pelo Trib. em 19/9 para vir informar do estado da diligência; E-mail SE para que informe do estado da venda da quota penhorada 29-09-08. Fax do SE informando que aguarda sentença de reclamação de créditos 30-09-08. Contacto telefónico SE: informou que desconhecia a notificação do tribunal, com data de 18/4, da não existência de créditos reclamados 07-10-08. Fax SE enviando cópia na notificação do tribunal de 18/4 constante da plataforma CITIUS e solicitando que proceda à venda da quota com brevidade 08-10-08. Pedido de provisão 13-10-08. Enviado pedido de provisão à Würth para que se proceda à venda da participação social 21-10-08. Notificação do SE a remeter 3 recibos no valor de, respectivamente, € 110,00, € 32,25 e € 220,00 03.02.09; Enviados os recibos do SE à Würth 16-02-09 Foi junto substalecimento(22/01/2010)Foi enviado email ao Se a solicitar relatório, designadamente estado da venda e renovação das pesquisas(RP07-05-2010)Foi proposto que a venda se faça por negociação particular mediante carta fechada(RP17-06-2010)Atenta a insolvência da sociedade cujas quotas estavam penhoradas Contacto Tribunal, o qual nos informou de que a certidão será passada (09-05-2012 - JS)Requerimento a insistir pela passagem da certidão(RP03-09-2012)Foi entregue certidão à cliente - aguarda instruções para encerrar(RP20-10-2012). Notificados da decisão da Agente de Execução de extinção da execução por inexistência de bens. (MCS 25.03.2014).</t>
  </si>
  <si>
    <t>Serralharia Felisberto &amp; Oliveira, Lda.</t>
  </si>
  <si>
    <t>1665/07.8TBBRG</t>
  </si>
  <si>
    <t>AGUEDAPAN - SOC. DISTR. EQUIP. PANIFICAÇÃO, LDA.</t>
  </si>
  <si>
    <t>Ricardo Cunha das Rosas</t>
  </si>
  <si>
    <t>9494/04.4</t>
  </si>
  <si>
    <t>Silvestre Pelica</t>
  </si>
  <si>
    <t xml:space="preserve">Enviado Requerimento Executivo, aguardando-se a nomeação de solicitador de execução 29-11-04. Continua a aguardar a nomeação de solicitador de execução 28-12-04. Requerida informação sobre o estado dos autos atendendo a que ainda não foi nomeado Solicitador de Execução nos termos do 811.º-A 26-1-05. Processo foi autuado em 23-2-05 e continua a aguardar a nomeação de solicitador de execução; conclusão aberta em 23-2-05, 18-4-05. Tribunal declarou-se incompetente tendo sido ordenada a remessa dos autos ao Tribunal de Sintra 16-5-05. Solicitador de Execução: Silvestre Pelica 15-6-05. Fax ao Solicitador de Execução com indicação dos bancos com que o Executado trabalha/ou 23-6-05. Fax ao Solicitador de Execução a requerer relatório das diligências de penhora efectuadas até à presente data 26-8-05. O Solicitador de Execução requereu autorização judicial para penhora de saldos bancários e informações ao ISS Porto para saber os rendimentos/pensões auferidos pelo Executado aguardando o despacho a autorizar e a resposta do ISS Porto 26-8-05. Fax ao Solicitador de Execução a solicitar informações sobre o resultado do ofício para o ISS Porto, e da penhora de saldos bancários 13-9-05. O Executado consta na SS como trabalhador independente. O Solicitador aguarda despacho a ordenar a penhora de saldos bancários 13-9-05. Fax ao Solicitador de Execução a solicitar informações sobre a penhora de eventuais saldos bancários 14-11-05. O Solicitador de Execução informou que ainda está a aguardar despacho a ordenar a penhora de saldos bancários 16-11-05. Fax ao Solicitador de Execução a solicitar informações sobre a penhora de eventuais saldos bancários 30-12-05. O Solicitador de Execução informou que por lapso o requerimento de autorização judicial não foi efectuado tendo seguido de imediato 31-12-05. Fax ao Solicitador de Execução a requerer informações sobre se o despacho já foi proferido e o resultado da penhora de saldos bancários, a penhora de bens móveis que se encontrem na residência e estabelecimento comercial do Executado bem como notificação das entidades em nome de quem se encontram as reservas dos veículos automóveis 31-1-06. Fax ao Solicitador de Execução a requerer informações sobre o resultado da penhora de saldos bancários e, independentemente desse resultado, a penhora do bens móveis do Executado na sua residência e estabelecimento, bem como a notificação prévia da entidade em nome de quem se encontra registada a reserva do veículo a fim de se saber se o ónus já cessou 27-2-06. Carta a enviar recibos 20-3-06. O Solicitador de Execução aguarda resultado da penhora de saldo bancário não tendo sido possível efectuar penhora de salário 30-3-06. Fax ao Solicitador de Execução a requerer informações sobre a penhora de saldos bancários bem como dos bens móveis e o envio do respectivo auto bem como certidão predial do imóvel de que o Executado é proprietário 2-5-06. Solicitador enviou auto de penhora negativo de saldos bancários, bem como pedido de provisão para penhora de imóvel e recibo referente ao pagamento de provisão anterior 9-5-06. Fax a enviar auto de penhora 29-5-06. Envio de recibo do SE 2-6-06. Fax ao Solicitador de Execução a requerer informações sobre a penhora de bens móveis e o envio da certidão predial a fim de se determinar se sobre o mesmo impendem ónus ou encargos 26-6-06.  Fax do Solicitador solicitando pagamento da provisão e juntando cópia não certificada do registo predial onde consta o registo de hipoteca sobre o imóvel 26-6-06. Fax ao SE enviando comprovativo do pagamento de provisão 27-6-06. Solicitador informou que delegou os actos para penhora de bens móveis no Solicitador da comarca da Maia: Rui Costa Almeida 1-8-06. Notificação da junção aos autos do requerimento de delegação do Solicitador 9-8-06.fax ao Solicitador delegado para informar do resultado da diligência para penhora dos bens móveis que se encontrem na residência do executado ou sendo caso disso relatório das diligências efectuadas 23-8-06.Requerida a junção de substabelecimento 29-8-06. Fax do Solicitador solictando referência do processo uma vez que este processo lhe foi delegado 8-9-06. Fax ao Solicitador delegado informando dos elementos referentes ao processo judicial bem como enviando comprovativo da delegação de funçoes 27-10-06. Fax ao Solicitador para informar sobre o resultado da diligência para penhora dos bens móveis e envio do respectivo auto 28-11-06.Fax a reiterar o anterior 27-12-06.Solicitador informou que se deslocou ao local no dia 6 de Novembro e que não foi atendido por ninguém ou encotrou alguém que lhe pudesse esclarecer se o executado reside de facto na morada indicada, sendo que irá deslocar-se novamente ao local a fim de obter mais informações 28-12-06.Fax do solicitador remetendo relatório de diligências reportando-se a última à  delegação de funções em 27-7-06 16-2-07. Fax ao Solicitador para informar sobre o resultado da deslocação à residência do executado no dia 6 de Novembro 26-2-07.  Fax do SE solicitando identificação das partes uma vez que não o consegue apenas pelo n.º de processo judicial 27-2-07.Fax ao Solicitador a identificar as partes e a solicitar informação relativa ao resultado da diligência de penhora 25-04-07. Envio de relatório de diligências 19/06/07. Fax ao SE reiterando anterior 24-09-07.Fax do SE a solicitar a identificação das partes, dada a dificuladade em identificar o processo 25-09-07. E-mail ao SE identificando as partes 27-09-07. Pedido de provisão para penhora de imóvel e envio de relatório 02-11-07. E-mail SE solicitando que remeta cópia não certificada actualizada da certidão matricial 21-11-07. E-mail SE reiterando o anterior 20-12-07. Notificação do SE com cópia da certidão de teor do imóvel rústico registado em nome do executtado (com hipotecas registadas) 27-12-07. E-mail com esclarecimento à Würth; aguardar liquidação pedido de provisão SE 29-02-08. Enviado pedido de provisão à Würth 29-02-08. Enviado pedido de provisão à Würth 29-02-08. E-mail SE para que informe do estado da penhora do imóvel 28-04-08. Notificação do Se com relatório de diligências e dois recibos, respectivamente, com o   valor de € 39,04 e € 88,00 31-03-08. Enviado recibo à Würth 07-04-08.Recebido auto de penhora de imóvel com o valor patrimonial de 79.653,64 e certidão de registo da penhora a favor da Würth para garantia de 1.092,47 de quantia exequenda e 218,49 de despesas previsíveis 5-5-08. E-mail SE para que proceda com as diligênscias tendentes à venda do imóvel penhorado à ordem dos autos 16-05-08.Notificação do Se cim cópia de avisos de recepção das citações de credores, da notificação do executado e da citação do cõnjuge 27-05-08. Notificação remetida pelo tribunal a conceder prazo para impugnação dos créditos reclamados 04-06-08. Notificação remetida pelo tribunal com sentença de gradução de créditos 07-07-08. Carta do SE com auto de penhora de imóvel e para se pronunciar sobre o valor da venda 22-07-08. Notificação da junção de requerimento apresentado pelo M.º P.º em representação da Fazenda Pública na qualidade de reclamante de créditos, indicando como valor base o constante na caderneta predial, isto é 79.65364 Euros, nunca devendo ficar aquem de 70% daquele valor 01-08-08. E-mail SE indicando a quantia de € 85.000,00 como valor base para a venda do imóvel 02-09-08. Fax do SE com relatório indicando que recebeu em 15 de Dezembro notificação de despacho designando o dia 25-02-09, pelas 9H30M para abertura de propostas; remetendo pedido de provisão para realização da diligência 15-12-08; Notificação do SE com cálculo dos juros compulsórios e com nota discriminativa do valor pago pelo executado e do valor a entregar à exequente 23.12.08; Email ao SE solicitando transferência de 1880,48 refernete a quantia exequenda juros e demais encargos 31-12-08. Fax do SE com comprovativo da transfer~encia no valor de € 1880,48 12.01.09;Notificação da conta de custas e concessão de prazo para reclamar 05-02-09; Foi enviada email ao cliente a remeter nota discriminativa e questiono se poderemos encerrar dossier(RP16-06-2009)Processo encerrado </t>
  </si>
  <si>
    <t>Manuel Ferreira Sousa e Silva</t>
  </si>
  <si>
    <t>8331/05.7 TMSNT</t>
  </si>
  <si>
    <t>Zita Pereira</t>
  </si>
  <si>
    <t>De acordo com as vossas instruções requeremos injunção das facturas (CS 01-09-04). Foi aposta fórmula executória pelo que enviamos 2ª carta ao vosso cliente.Foi executada a sentença 01-07-2005. O Processo encontra-se a aguardar (26-10-2005NM). Fomos notyificados do oficio da solicitadora de execução de acordo com o qual foi requerido o auxilio da força publica, para se proceder à marcação da penhora (AA 16.02.06) Encontra-se marcada diligência de penhora para o próximo dia 22.05.06, pelas 12h00, atenta a distância em causa autorizamos que o Executado ficasse como fiel depositário, sendo que caso o mesmo se oponha a essa qualidade informamos que a Exequente disponibiliza os meios para a remoção (AA 24.04.06)Enviámos mail para cliente a remeter o auto de penhora. Nesta mesma data e uma vez que as verbas penhoradas já se encontram penhorados à ordem de outro processo,enviámos mail para SE a solicitar que proceda a pesquisas junto das bases de dados oficiais de forma a apurar bens em nome do executado (SC 10.01.07). Fax para solicitador a solicitar informações sobre as pesquisas efectuadas (ST - 28-02-2007) Mail a SE a solicitar comprovativo de Citação (TA 16-06-07) Envio de e-mail de insistência a SE solicitar que nos envie o comprovativo da citação do Executado (AFO 28-09-07);Instância interrompida. Foi requerida certidão para efeitos fiscais(RP22-07-2009)Foi entregue certidão à cliente(RP10-12-2009)O SE juntou aos autos cópia da certidão de citação do Executado e auto de diligência(RP18-02-2010)Processo encerrado(RP15-06-2010). Notificados da decisão de extinção do processo da AE (MCS 02-05-2014).</t>
  </si>
  <si>
    <t>José Vitorino E. &amp; Filhos, Lda.</t>
  </si>
  <si>
    <t>1003/97</t>
  </si>
  <si>
    <t>Aguarda citação do réu. Foi consultado o processo em tribunal e verificou-se que o reu já foi citado, estando o processo a aguardar remessa ao juiz para sentença. Concluso (01-02-2005) Uma vez que até ao momento não houve citação atenta a LOE enviamos mail a solicityar instruções no sentido de manter a acção ou requerer a desistência ao abrigo da LOE (AA 10.05.06) Foi proferida sentença a condenar a vossa cliente, pelo que vamos enviar segunda carta (AA 12.10.06). Após ter sido proferida a sentença, condenando no pagamento da dívida enviámos carta a solicitar o pagamento no valor de 585,72 € (08.11.06 PS). A segunda carta foi devolvida com a indicação de "firma extinta". De acordo com o novo procedimento adoptado ficamos a aguardar as vossas instruções sobre a execução da sentença(AA 05.12.06)O processo será anulado contabilisticamente atento o encerramento da sociedade(RP22-02-2012)Foi entregue o processo à cliente para anulação contabilistica(RP24-04-2012). e-mail do cliente com a instrução de que o processo seguirá para anulação, pelo que deveremos devolver o mesmo, atualizando a informação no estado - p. anulação e situação - pendente (HB 11-09-2013). Processo foi entregue para anulação em 24-04-2012, situação que transmitimos ao cliente (HB 04-10-2013). Na sequência da instrução do cliente, alteramos o campo estado: anulação cliente e situação: encerrado (CR 02-12-2013).</t>
  </si>
  <si>
    <t>JOSE ARMANDO ALVES GOMES</t>
  </si>
  <si>
    <t>327.823/10.0YIPRT</t>
  </si>
  <si>
    <t>CARLOS ALBERTO BATISTA COUCEIRO</t>
  </si>
  <si>
    <t>409/11.4TBMLD</t>
  </si>
  <si>
    <t>Lançamento de Processo(IR 27.05.2011) Foi oposta fórmula executória, pelo que enviámos 2ª carta ao devedor (03-06-2011 - ES)Requerimento executivo(RP04-08-2011)E-mail SE solicitando informações referentes ao estado do processo (19-05-2012 - JS)Insistimos com o SE, no sentido de apurar informações sobre as diligências efectuadas (06-08-2012 - JS). Revalidação de referencias para efeitos de pagamento de fase 1 (HB 05-09-2013) Email da Cliente a solicitar devolução do processo físico para proposta de anulação (MCS 30-05-2014) Email da Cliente a informar que o processo foi anulado contabilísticamente e que podemos encerrar o processo (MCS 16-07-2014).Aguarda extinção por falta de pagamento ao AE - saldo anulado, desinteresse no prosseguimento da execução (IPC 19-03-2015). Not. extinção (IPC 27-04-2015)</t>
  </si>
  <si>
    <t>Raimundo Soares Mendonça</t>
  </si>
  <si>
    <t>2615/98</t>
  </si>
  <si>
    <t>Foi executada a sentença (TC 28.11.02). Fomos notificados do auto de diligência para penhora (31.12.03). Requeremos a penhora com remoção.Ao contactar o tribunal fomos informados que se encontra a aguardar (31.10.05 NM). Fomos notificados do próximo dia 10.01.2006, pelas 13h30, na Comarca de Ovar (Proc. n.º 2605/05.4TBOVR - C.P. 3º Juízo de Ovar) 28.11.05 CD. Contacto telefonico do cliente durante a realização da diligência de penhora, pois a funcionária não quer realizar a diligêncioa no anexo que existe no domicilio do executado, onde o mesmo faz trabalhos de carpintaria, ao que respondi que nãoi obstante ser o local onde trabalha o mesmo coincide com o domicilio, pelo que deverá ser realizada (RR-10.01.06)Requerimento a solicitar venda por hnegociação particular com dispensa de citação de credores (RR-06.06.06) Requerimento para tribunal informando que não temos interesse na desistência do processo e a requerer a venda dos bens (06.12.06 TG)Fomos notificados do despacho que designa encarregado de venda o Sr. Pedro Ferreira Ribeiro (AA 24.04.08) Encarregado de venda informou que o bem penhorado já havia sido vendido à ordem de outro processo. Apurei que a nossa penhora foi prévia à deste processo. Requeri extracção de certidão para procedimento criminal contra depositário e repetição de penhora (JP 18.07.2008) Recebemos auto de penhora negativo, porquanto o executado não pretendeu ficar fiel depositátio dos bens penhorados e informou que os bens eram do pai, porém não juntou qualquer comprovativo do mesmo. Nestes termos vamos aguardar pela devolução da carta precatória, por forma a requerermos as pesquisas junto das entidades oficiais  (17.10.08TG) Fomos notificados da carta precatória incumprida, pelo que requeremos a repetição de diligência de penhora de bens móveis (TJ08.11.19)Notificados do indeferimento do requerido, solicitou pesquisas junto das diversas entidades publicas.(RP22-01-2009)Requerimento diligência de penhora de bens móveis em nova morada apurada(RP22-05-2009)Notificados para o efeito, esclarecermos que é nossa convicção que a morada indicada é distinta da morada onde se realizou a diligência de Outubro de 2008.(RP15-06-2009)Notifficados da diligência negativa, propusemos a extinção da instância por inutilidade superveniente da lide e certidão(RP15-10-2010)Obtida a concordãncia da cliente apresentámos requerimento extinção com custaspelo Executado e certidão(RP16-12-2010) Execução extinta com custas pelo executado - Foi entregue certidão à cliente - processo encerrado(RP13-04-2011)</t>
  </si>
  <si>
    <t>2027/98</t>
  </si>
  <si>
    <t>Foi requerido o precatório-cheque no valor de € 523,72.(28-05-03 - TC). Foi levantado precatório cheque no valor de 523,72€ (24-05-04 - RS) Custas  acargo do executado, pelo que encerramos processo (09-05-08)</t>
  </si>
  <si>
    <t>Torres &amp; Vilaça - Ind. Móveis, Lda.</t>
  </si>
  <si>
    <t>3194/07.0TJVNF</t>
  </si>
  <si>
    <t>249.91</t>
  </si>
  <si>
    <t>Lançamento de Processo(25.01.2011 IR)Foi requerida certidão da insolvência(RP07-03-2011)Foi entregue certidão à cliente - processo encerrado(RP11-07-2011)</t>
  </si>
  <si>
    <t>Auto Ponte Barreira, Lda.</t>
  </si>
  <si>
    <t>Requerida a penhora de saldos bancários(SL 03.07.02). Fomos notificados da junção dos oficios bancários com respostas negativas (18.06.04). Requeremos nova penhora de bens sendo de remoção caso a executada invoque novamente a guia de depósito obrigatório junta no anterior auto de penhora e não explique por que razão os bens constantes desta guia se encontram nas suas instalações desde 2000. Foi designado o dia 11.04.05, às 14.30 horas para a realização da penhora (Proc. n.º 3095/04.4 TBGDM-5, Mandado do Serv. Ext. Tribunal Jud. Gondomar) (AA - 01.04.05) A vossa cliente procedeu ao pagaemnto em nunmerário de € 640,00, correspondente À quantia exequenda, mais juros calculados até ao dia 11.04.05, data que estava agendada para a realização da penhora que não foi realizadas devido ao pagamento. Enviámos requerimento a extinguir a instância executiva com pagamento das custas com responsabilidade da executada.</t>
  </si>
  <si>
    <t>Joaquim Silva Teixeira</t>
  </si>
  <si>
    <t>122/10.0TBVNC</t>
  </si>
  <si>
    <t>Vila Nova de Cerveira</t>
  </si>
  <si>
    <t>Lançamento de processo (MM 18.11.08) Envio de 1ª carta a solicitar pagamento ou proposta nesse sentido (MM 21.11.08)Elaboração de injunção (JDG 30.12.2008)Foi aposta fórmula executória()Requerimento executivo(VS27-04-2010)Incidente de incompetência territorial - o SE requereu a remessa ao Tribunal competente - Amarante(RP07-05-2010)O SE juntou resultados pesquisas FASE 1 em que não foram apurados bens susceptíveis de penhora, pelo que irá ser agendada diligência penhora bens móveis(RP19-05-2010)N asequência da diligência e não obstante o executado ter falecido, foi entregue cheque para pagamento na quantia de € 3300, razão pelo que se solcitou NFH para encerrar dossier(RP09-06-2010)Foi enviada NFH à cliente para pagamento no valor de € 369,75 - processo encerrado(RP09-07-2010) envio de email ao cliente cm NFH para pagamento na sequência de nova notificação do SE (27-08-2010)</t>
  </si>
  <si>
    <t>Manuel António Rodrigues Encarnação</t>
  </si>
  <si>
    <t>13293/03.2 TMSNT</t>
  </si>
  <si>
    <t>Foi requerida a injunção (19.05.03). O vosso cliente enviou proposta de pagamento que vamos responder (23.05.03). Enviámos carta ao vosso cliente a informar as condições de acordo(27.05.03). O vosso cliente não cumpriu o acordo pelo que enviamos-lhe carta a informar que iremos dar entrada à acção executiva. Demos entrada da acção executiva.(25.11.2003) Solicitámos delegação da penhora (JP 28.01.2008) Enviámos fax a SE delegado a solicitar penhora (29.04.08) Tendo recebido auto de penhora, no qual não foram penhorados quaisquer bens porquanto todos os bens móveis existentes no domicílio do Executado já se encontravam penhorados à ordem de outros processos judiciais, enviámos fax à SE a solicitar citação do legal representante, nos termos do art.º 833º, n.º 5 (RV 30.06.08)Requeremos certidão para efeitos fiscais (17.10.2008 NM)Quando chegar certidão, pf requerimento a pedir extinção da instância.Foi entregue certidão à cliente(RP30-01-2009)Esta juizo de sintra não admite a extinção da instância por inutilidade superveniente, mail a requerer a NFH(RP02-03-2009). Pagamento de guia no valor de € 76,05 (AS 02.03.09)</t>
  </si>
  <si>
    <t>Trimer - Técnica Electrica em Autom., Lda.</t>
  </si>
  <si>
    <t>58597/05.5YYLSB</t>
  </si>
  <si>
    <t>Intentou-se acção declarativa especial com base na factura. (PR 28-08-2001) Foi consultado o processo em tribunal e verificou-se que a ré foi citada na pessoa do Srº António Luis A. Chaves, legal representante da mesma, o processo está a aguardar para ser concluso ao juiz (30.06.04). Foi proferida sentença (17.09.04). Enviada carta à vossa cliente a solicitar pagamento da divida (CR). Execução da sentença (PO 27.19.02). Requeremos o traslado da sentença por forma a darmos continuidade à execução (PO 19.01.05). Executámos a sentença (04.08.05 PO). O SE procedeu à citação dos legais representantes da Executada nos termos do art. 833.º, n.º 5 (AA 06.06.07) Envio de fax o SE qual o resultado da citação, e solicitamos o envio de cópia da certidão da mema. (GG  19.10.07) Recebemos relatório do SE informando que não foi possível citar os legais representantes (10.10.08TG) E-mail a cliente proposndo o encerramento do processo, requerendo para o efeito certidão (10.10.08TG) Enviado requerimento a tribunal com o pedido de certidão e inutilidade superviniente da lide e extinção da instância. Enviado e-mail a informar cliente.(TJ08.11.29)Notificados do despacho que não admite a extinção, requeremos a suspensão do processo nos termos do art.833/6 e insistimos pela emissão da certidão(RP01-10-2009)O juiz ordenou a citação nos termos do art.833/5 para posterior suspensão conforme requerido(RP13-10-2009)Foi entregue certidão à cliente(RP16-11-2009)Processo encerrado(RP15-06-2010)</t>
  </si>
  <si>
    <t>Tornearia Mecânica Areias, Lda</t>
  </si>
  <si>
    <t>306/98</t>
  </si>
  <si>
    <t>Proposição de acção declarativa (17/3/98) Requerimento de execução com penhora (1/7/98) Requeremos junção aos autos de substabelecimento a nosso favor (05.01.04). Entrámos em contacto com o tribunal tendo apurado que o processo voltou do arquivo geral sob o n.º 659790 em 09.02.04.Requerimento de desistência ao abrigo da LOE e certidão para efeitos fiscais (ST - 29-12-2006) Após contacto com tribunal, insistimos na certidão para efeitos fiscais enderaçado, desta vez, para o arquivo geral (JM 20-08-07)</t>
  </si>
  <si>
    <t>João Antunes Matos &amp; Filhos, Lda</t>
  </si>
  <si>
    <t>1/95.</t>
  </si>
  <si>
    <t>Pires Oliveira e Martins, Lda.</t>
  </si>
  <si>
    <t>2233/99</t>
  </si>
  <si>
    <t>O processo continua a aguardar citação edital da ré, processo este que, tendo em conta que já possuimos certidão na falência, apenas mantemos de modo a tentar que as custas recaiam pela massa falida.Uma vez que até ao momento não houve citação atenta a LOE enviamos mail a solicityar instruções no sentido de manter a acção ou requerer a desistência ao abrigo da LOE (AA 10.05.06) De acordo com as vossa instruções desistimos do pedido ao abrigo da LOe e requeremos a certidão para efeitos fiscais. Juntamos procuração com poderes especiais.  Levantámos certidão e remetemo-la para o cliente. (03.06.08 CR)Entregue a certidão e não havendo lugar ao pagamento de custas encerramos o processo (AA 25.09.08)</t>
  </si>
  <si>
    <t>Rochas &amp; Silva, Lda.</t>
  </si>
  <si>
    <t>10905/06.0</t>
  </si>
  <si>
    <t>Execução injunção pendente até intruções da Würth Portugal. Requerida citada na seguinte morada: Largo do Mosteiro n.º 4 Sandim 4415-001 Sandim 22-06-06.Requerimento executivo 17-10-06. Fax ao Solicitador para informar se já recebeu os duplicados do Tribunal e em caso afirmativo para remeter relatório das diligências realizadas à data tendentes à penhora de bens ou direitos 21-12-06. Ofício do Solicitador informando que ainda não recebeu duplicados do Tribunal 29-1-07. Pedido de provisão 9-4-07.Fax enviando comprovativo de liquidação da provisão 17-4-07. Fax do SE a solicitar informações sobre a actual morada do executado e se a empresa executada continua como estabelecimento em funcionamento 23-04-07. A aguardar informação da Würth sobre actual morada e se ainda se mantém em funcionamento 18-6-07.E-mail ao SE informando-o que exeuctada mantém acitvidade e indicando as isntalações 27-6-07. Fax do SE com auto de penhora negativo, um a vez que a executada já não tem ali o seu domicílio 16-07-07.  Aguarda instruções da Würth quanto à possibilidade de requerer nova diligência para penhora na outroa morada que foi indicada ou para proceder às demais diligências para apurar existência de outros bens 30-7-07.Aguarda instruções da Würth 28-8-07. Notificação do Se a informar que não foi possível determinar a existência de bens penhoráveis, concedendo ao Exequente o prazo de 10 dias para requerere o que tiver por conveniente, designadamente, a citação do executado; Envia cópia do NIPC (sede: L do Mosteiro, 4, Sandim), da pesquisa automóvel (dois veículos um de 1981 e outro de 1992, ambos sem encargos), do registo informático de execuções (3 execuções, dois dos quais com penhoras), Segurança Social (gerentes: Vítor manuel Silva, rsidente em Lg Venda lameiro, 59 - 4º. esq., T Oliveira Douro, Vila Nova de Gaia; Manuel Agostinho Silva, residente na R. Dr. francisco Sá Carneiro, 421 Sanguedo, Lourosa, Figueiró, Amarante; Fernado Rocha Silva, residente na R. Mosteiro 333 Sandim, Carvalhos), contrato de arrendamento comercial, Notificações às empresas Formas e Tamanhos e Pramadeira S.A. e respectivas respostas, Auto de penhora obtenção de cópias d efacturas) e auto de diligência (negativo: a executada já não tem ai o seu domicílio) 05-09-07. Notificação remetida pelo Tribunal com despacho para que os autos aguardem impulso processual 02-11-07. Consulta citius: SE procedeu à citação do executado para indicar bens à penhora em 11-06-08. Email ao SE para informar sobre resultado das diligências realizadas para penhora de bens/direitos solicitando o envio das cópias dos documentos que não acompanhavam o auto de penhora 30-12-08. Fax do SE a remeter documentação enviada pelo advogado da executada 8cópia do contrato de compra e venda a prestações, com reserva de propriedade, das máquinas, decisão proferida no procedimento cautelar de apreensão das máquinas, cópia da p.i, para resolução do contrato, despacho a julgar provados os factos , por falta de contestação e acordo) 15-01-09; O SE requereu a suspensão do processo(RP31-08-2009)O SE requereu a suspensão nos termos do art. 833/6 CPC.Foi requerida certidão(RP02-02-2011)Execução suspensa(RP14-02-2011)Foi entregue certidão à cliente - processo encerrado(RP25-03-2011)</t>
  </si>
  <si>
    <t>Leonor A.P.Cardoso Rodrigues</t>
  </si>
  <si>
    <t>1585/97</t>
  </si>
  <si>
    <t>29-10-1999</t>
  </si>
  <si>
    <t>Aguarda penhora. Foi consultado o processo em tribunal e verificou-se que foi enviada carta precatoria para o Tribunal de Tabuaço, o tribunal requereu informações ao tribunal acerca de diligências efectuadas a 11-03-04, até ao momento não recebeu qualquer indicação sobre a carta precatoria enviada. Foi informado pela funcionaria que por lapso a deprecada não chegou a sair do tribunal, ira ser enviada nova carta precatória para penhora. Enviámos requerimento para o Tribunal de Miranda do Douro solicitando que aguardassem a boa-cobrança dos cheques que mediante v/informação estão datados para 19/11 e 19/12. Iremos aguardar (23.11.04 PB). Registamos a vossa informação de que a dívida está paga (25.01.05 CD). Informamos o Tribunal e requerermos a remessa à conta com custas pela Executada. Fomos notificados do desapcho que ordena a sustação da execução com custas pelo executado (AA 23.01.06) Foram rmetidas as custas da responsabilidade do executado pelo que encerramos o processo (PR 26,09,06)</t>
  </si>
  <si>
    <t>Manuel José Silva Oliveira</t>
  </si>
  <si>
    <t>604/97</t>
  </si>
  <si>
    <t>Já foi emitida certidão certidão para efeitos fiscais sendo que aguardamos a remessa da conta de custas para encerrar o processo (02.04.01). Notificados da conta de custas, verificou-se que houve um depósito efectuado  nos autos da quantia de € 1,246,99. Pelo que, em conformidade, requeremos a emissão de precatrório-cheque no valor de € 1.056,93 (21.05.03). Foi emitido e entregue precatório de € 1.056,93, pelo que vamos averiguar se é de penhorar outros bens ou aguardar custas para encerrar o processo (CD 12.03.04). Face à emissão da certidão para efeitos fiscais e atento o precatório solicitamos instruções sobre o prosseguimento da acção (AA 25.10.05). Actualizado (31-10-2005 NM). Pedido de Pesquisa de nova morada de Executado (PG 20.03.06) Fomos notificados do despacho que defere as diligências requeridas (AA 31.05.06). Requerimento de Penhora (FC).Atentas as vossas instruções demos entrada a requerimento a deistir do pediddo com base na LOE (29.12.06 SC) A acção está finda e a certidão emitida pelo que encerramos este processo (PR 22-01-07).A certidão para efeitos fiscais já foi levantada.(TV 17.07.07).</t>
  </si>
  <si>
    <t>2690/98</t>
  </si>
  <si>
    <t>Foi pedida certidão p/ efeitos fiscais. Foi requerida nova certidão para efeitos fiscais. Actualizado (31-10-2005 NM). A certidão para efeitos fiscais já foi levantada.(14.11.05-TV). Foi entregue certidão. A acção está finda pelo que encerramos o processo (PR 22-01-07)</t>
  </si>
  <si>
    <t>Fernando Moreira Dias</t>
  </si>
  <si>
    <t>171/96</t>
  </si>
  <si>
    <t>De acordo com as vossas instruções, e apesar de não termos o processo físico confiado ao nosso escritório, procedemos ao lançamento do processo no relatório para o devido acompanhamento. Já foi solicitado à Dra. Lídia Branco o envio do processo físico. Caso não o recebamos, iremos proceder à revogação de mandato e junção de procuração aos autos (15.01.05 AS). Recebemos da Dra. Lídia Branco certidão para efeitos fiscais.Atentas as vossas instruções demos entrada a requerimento a deistir do pediddo com base na LOE (29.12.06 SC) A guia já foi debitada ao cliente (JC 06.08.07).</t>
  </si>
  <si>
    <t>Carlos Manuel Marques Salvaterra</t>
  </si>
  <si>
    <t>1167/97</t>
  </si>
  <si>
    <t>Proposição de acção declarativa (30/10/97) Sentença de condenação (16/6/98) Proposição de acção executiva com penhora de saldos bancários (7/11/2002). Aguarda penhora com arrombamento (4/4/2003). Requeremos junção aos autos de substalecimento a nosso favor (05.01.04). Fomos notificados da frustração da penhora por ausência do executado "para França", pelo que requeremos a penhora com remoção. Foms notificados do oficio do Tribunal de acordo com o qual os mandatos estão com um atraso de 2 anos na marcação da diligência de penhora (AA 05.12.06)Requerimento de desistência ao abrigo da LOE e certidão para efeitos fiscais (ST - 29-12-2006) Fomos notificados da sentença que homologa a desistência e ordena a emissão da certidão para efeitos fiscasi. A aguardar o trânsito em julgado para emissão da certidão (AA 17.01.07)Entregamos certidão ao cliente (NM 02.01.08)Entregue a certidão e não havendo lugar ao pagamento de custas encerramos o processo (AA 24.09.08)</t>
  </si>
  <si>
    <t>Manuel Nogueira Rodrigues</t>
  </si>
  <si>
    <t>8681/97</t>
  </si>
  <si>
    <t>Aguarda citação do réu. Não tendo recebido qualquer indicação até ao momento de diligências efectuadas requeremos esclarecimentos sobre o estado do processo (28.06.04 CS). O Tribunal ordenou a citação do reu por carta registada com AR. Foi proferida sentença, tendo sido o vosso cliente condenado aoa pagamento da dívida. Assim, remetemos 2ª carta ao devedor (CR 03.03.06).De acordo com as vossas instruções foi enviado mail a questionar sobre a execução imediata ou não da sentença.  Por indicação da cliente, devolvemos processo com fórmula executória(RP28-04-2009)</t>
  </si>
  <si>
    <t>Construções Fulgêncio &amp; Santos, Lda.</t>
  </si>
  <si>
    <t>582/08.9TBTND</t>
  </si>
  <si>
    <t>AD</t>
  </si>
  <si>
    <t>António Jorge Pinto Correia</t>
  </si>
  <si>
    <t>680/10.9TBMCN</t>
  </si>
  <si>
    <t>Lançamento de processo (06.01.08 AS)Envio ficheiro injunção em lote.(RP05-12-2008) Envio de 2ª carta para devedor (13.03.09 MM)Requerimento executivo(RPVS19-05-2010)De acordo com as instruções da cliente desistimos da execução, pois o devedor já havia pago(RP11-06-2010)O SE infomou que o processo foi arquivado nada sendo devido a título de honorários - Processo encerrado(RP15-06-2010)</t>
  </si>
  <si>
    <t>Mário &amp; Carlos, Lda.</t>
  </si>
  <si>
    <t>15726/08.2 YYLSB</t>
  </si>
  <si>
    <t>Aguarda citação da ré. (20-10-2000) Foi consultado o processo em Tribunal, estão a ser efctuadas as diligências para apurar do paradeiro da Ré ou dos seus legais representantes para citação. Ao contactar o tribunal fomos informados que continua a aguardar.(31-10-2005 NM).  Foi Proferida Sentença, tendo sido o vosso cliente condenado ao pagamento da dívida. Remetemos 2ª carta ao devedor (PS 04.04.2006). Dado que já foi proferida sentença de condenação de acordo com as vossas instruções enviamos mail a solicitar informações sobre a exequibilidade ou não da presente (AA 25.05.06)De acordo com as vossas instruções vamos promover a execução, para tal iremos requerer o traslado (AA 25.01.08) Requerimento de Traslado (CAF 06-02-2008) Requerimento Executivo (JP 09.08.2008)Mail de SE a informar que requereu junto do tribunal o levantamento do sigilo sobre dados protegidos em ordem a proceder a pesquisas de bens mais rigorosas junto das bases de dados oficiais (AA 16.07.08)O SE juntou aos autos oficio remetidos às Finanças para apurar bens ou paradeiro.(RP06-12-2008)O SE apresentou o relatório das diligências já efectuadas, bem como o resultado das pesquisas às finanças, tendo a Executado encerrado o IVA em 1994, mas ainda não se encontra dissolvida, pelo que se solicitou que proceda à citação 833/5 CPC.(RP15-01-2009)O Se requereu a suspensão do processo(RP27-01-2009)Foi requerida certidão(RP09-08-2010)O SE requereu a suspensão do processo (RP04-02-2011) Contacto com o Tribunal a insistir pela certidão. Seremos notificados aquando da emissão da mesma (15-02-2012 - JS) Foi entregue certidão à cliente. Processo encerrado (28-03-2012 - JS)</t>
  </si>
  <si>
    <t>Carlos Alberto Correia Santos</t>
  </si>
  <si>
    <t>1398/97</t>
  </si>
  <si>
    <t>Foi requerido ao Juiz que informasse o estado actual do processo e diligências para citação. (JP 19-03-2002) Foi consultado o processo em tribunal e verificou-se que está para marcar julgamento, tendo o reu sido citado editalmente (23.06.04 CS). Fomos notificados do despacho que informa que o processo se encontra ainda a aguardar julgamento em virtude de a Juíza do Juízo em causa ter mais de 6600 em "mãos", tendo a mesma ordenado que o processo fosse concluso para marcação do julgamento depois das férias do natal (AA 11.10.05) Face à impossibilidade de citação pessoal da vossa cliente e atento o excesso de processos fomos notificados do despacho a convidar a A. a desistir da acção ao abrigo da LOE, atentas as vantagens fiscais que dai advêm. Ficamos assim a aguardar as vossas instruções quanto à desistência (AA 29.09.06). Mail a cliente a reiterar pedido de instruções quanto ao teor do despacho anteriormente referido (RR-09.10.06) Segundo indicações do cliente, procedemos à desistência do pedido ao abrigo da LOE, com o pedido da respectiva certidão para efeitos fiscais. (21.10.2006 NM) Foi proferida sentença homologatória da desistência e ordenada a emissão da certidão para efeitos fiscias (AA 05.12.06).A certidão para efeitos fiscais já foi levantada.(TV 16.07.07). Entregue certidão e processo físico ao cliente (03.08.07 CD).Entregue a certidão e não havendo lugar ao pagamento de custas encerramos o processo (AA 24.09.08)</t>
  </si>
  <si>
    <t>Silvestre Ferreira Moreira</t>
  </si>
  <si>
    <t>4209/09.3TBPRD</t>
  </si>
  <si>
    <t>Lançamento de processo (MO 09.07.07);Envio de 1ª carta a solicitar pagamento ou proposta nesse sentido (MO 17.07.07);Devedor ligou a dizer que vai enviar fax com proposta de pagamento, quer pagar no dia 10.08.07,solicita depois contacto (20.07.07 MO); Injunção (JP 28.08.07)Tendo sido aposta a formula executória, encerramos internamente o processo e procedemos à devolução do processo fisico ao cliente (AA 30.05.08)Foi requerida certidão da insolvência(RP07-03-2011)Foi entregue certidão à cliente - processo encerrado(RP08-04-2011)</t>
  </si>
  <si>
    <t>Adriano Rocha &amp; Rebelo, Lda.</t>
  </si>
  <si>
    <t>3461/03.2 TBOAZ</t>
  </si>
  <si>
    <t>Paula Isabel Ribeiro</t>
  </si>
  <si>
    <t>Enviada carta ao vosso cliente(AS 02.09.03). Face ao silêncio do vosso cliente, executamos o cheque(JC 03.10.04). Solicitadora requereu a penhora de um automóvel propriedade do Executado. Fomos informados pela solicitadora que o automovel tinha reserva de propriedade pelo que desistimos da penhora do mesmo (AA 15.06.04). Fomos notificados do auto de diligência de penhora que nos informa que a Executada tem as suas instalações sempre encerradas e que consta já não laborar no local dos autos. Para apurarmos a eventual alteração de sede requeremos cópia não certificada à cOnservatória (30.12.04 AA). Enviámos mail para Solicitadora a solicitar penhora de bens na oficina constante ao lado da residência da legal representante (04.08.05 CD). Dado que o fax não foi recebido enviámos carta registada com AR (05.08.05 CD).A solicitadora informou-nos telefonicamente que empresa executada tem várias execuções contra si e que os bens existentes nas suas instalações são de reduzido valor, solicitei informação por escrito (AA 20.01.06).Fomos notificados do auto de diligência de penhora negativo, pelo que solicitamos instruções (AA 25.05.06)Requerimento de Desistência (PG 21-08-06).A certidão para efeitos fiscais já foi levantada. (TV 19.02.07). Certidão entregue a cliente (07.03.07 JM). A certidão para efeitos fiscais já foi cobrada ao cliente (JC 12.03.07).Entregue a certidão e não havendo lugar ao pagamento de custas encerramos o processo (AA 18.07.07)</t>
  </si>
  <si>
    <t>Aredes - Serralheiros, Lda.</t>
  </si>
  <si>
    <t>258/08.7TBVZL</t>
  </si>
  <si>
    <t>Lançamento de processo (28.01.09 MM)Apresentámos reclamção créditos.(RP17-02-2009) Requeremos certidão (VS 03-03-2010)Foi entregue certidão à cliente .Não obstante o acompanhamento do processo de insolvência até final, encerrámos o processo no relatório(RP21-05-2010)</t>
  </si>
  <si>
    <t>Iporjal - Ind. Portas e Janelas Alum., Lda.</t>
  </si>
  <si>
    <t>9510/05.0TMSNT</t>
  </si>
  <si>
    <t xml:space="preserve">Enviada carta ao vosso cliente. (AS 28-04-2004) Face ao silêncio do devedor requeremos injunção (04.11.04 CS). Foi aposta fórmula executória pelo que vamos enviar 2ª carta (15.06.05 CD).2ª Carta ao devedor (06-07-05 CR). Face ao silêncio do vosso cliente executamos a injunção (AA 25-07-05). Diligência de penhora agendada para 26.04.06, tendo alertado o cliente para o facto de atento o valor em debito e o local da respectiva penhora - Aveiro, não se justifica o acompanhamento à mesma, ficando o executado fiel depositário (SC-11.04.06). Solicitamos ao SE o envio do auto de penhora (AA 20.09.06). Novo mail ao SE (AA04.10.06) Fax para SE a solicitar a marcação de penhora na nova morada apurada (AA 21.12.06) Registamos as vossas informações de acordo com as quais a executada cessou a activida em 2001, sendo desconhecidos bens penhoraveis e trabalhando o legal representante para outra cliente vossa. Face a estas informações não será de proceder à penhora de bens móveis, tendo sido solicitado ao SE a notificação da Executada na pessoas dos seus legais representantes nos termos do disposto no art. 833.º, n.º 5 do CPC (AA 16.03.07) o SE informou que a sociedade já tem mais 4 execuções pendentes e que todos os bens foram penhorados no âmbito do processo 560A/20001, a correr termos na Secção Unica do Tribunal Judicial de Vagos. Ainda assim vai ciatr os legais representantes de forma a requerermos posteriormente a certidão (AA 19.04.07) )Requerimento tribunal informando que aguardamos a citação dos legais representantes (06.07.07 TG) Foi efectuada a citação de um dos legais representantes não tendo havido qualquer resposta do mesmo, dado que a execução está suspensa nos termos do art. 833.º, n.º 6, vamos desde já requerer a certidão para efeitos fiscais (AA 19.02.08) Requeremos certidão para efeitos fiscais (27.02.08 NM) Levantámos certidão e remetemo-la para o cliente. (03.06.08 CR)Entregue a certidão solicitamos a emissão da NHF. Recepcionada a NHF verificamos que a mesma continha erros, pelo que, solicitamos a sua rectificação (AA 03.10.08)Foi enviada NHF para pagamento no valor de €  68,34 - Processo encerrado(RP08-01-2010) </t>
  </si>
  <si>
    <t>Licínio Martins Lopes</t>
  </si>
  <si>
    <t>1850/96</t>
  </si>
  <si>
    <t>Dado que não registam a certidão neste processo já encerrado, relançamos este processo no relatório e vamos requerer certidão neste processo. Contactámos o Tribunal que nos informou que nos informou que o o processo se encontra em Arquivo Geral sob a ficha n.º 1000358. Requeremos certidão para efeitos fiscais (08-08-05 PB). Já foi levantada a certidão para efeitos fiscais.(Tv 17.10.05)Entregue a certidão para efeitos fiscais ao cliente (NM 02.01.08)Processo encerrado(RP14-07-2011)</t>
  </si>
  <si>
    <t>Luís Gonzaga Ferreira Lopes</t>
  </si>
  <si>
    <t>Lançamento do processo. Enviada carta ao devedor (21.12.04 AS). Requeremos a injunção (08.08.05 PO). Foi aposta formula executória pelo que enviamos 2.ª carta (AA 23.03.06). Enviamo mail a solicitar instruções (AA 18.04.06)Por indicação da cliente, devolvemos processo com fórmula executória(RP28-04-2009</t>
  </si>
  <si>
    <t>Friauto-Mont.de Frio,lda/Daniel F.M.Vieira</t>
  </si>
  <si>
    <t>37059/04.3YYLSB</t>
  </si>
  <si>
    <t>Pedimos certidão Registo Comercial da Ré e informámos tribunal através de requerimento de prorrogação (14.11.02). Requeremos a junção aos autos da certidão comercial da ré e a citação na pessoa do legal representante (04.12.02). Foi proferida sentença (30.12.03). Demos entrada à acção executiva.      E-mail a SE a solicitar informações sobre estado do processo, nomeadamente quais as diligência que têm sido efectuadas relativamente ao pagamento da dívida e juros (RV 23.08.07) E-mail para SE a insistir no sentido de nos informar qual o andamento do processo (20.11.07 NM)Fax para SE a insistir no sentido de marcar diligência de penhora ou delegar o processo (30.01.08 NM)O SE informou que a executada cessou iva em 1999 e IRC em 2006(RP06-01-2009)Foi requerida certidão(RP29-07-2010)Foi entregue certidão à cliente - processo encerrado(RP19-10-2010)Requerimento extinção(RP14-02-2011)</t>
  </si>
  <si>
    <t>EPC - Fábrica Móveis Cozinha, Lda.</t>
  </si>
  <si>
    <t>13911/05.8TMSNT</t>
  </si>
  <si>
    <t>Enviada carta para o vosso cliente (CR 30.12.04). Face ao silêncio do devedor, requeremos injunção (PO 02.02.05)Foi oposta fórmula executória, pelo que enviamos 2ª carta ao devedor (06.07.05 CR). Requerimento Executivo (15-12-05 PG) Encontra-se marcada diligência de penhora para o próximo dia 12 de Junho (AA 30.05.06)A diligência de penhora revelou-se infrutivera em virtude de a vossa cliente já não laborar na morada dos autos. Pelo que o SE vai proceder a pesquisas para apurar o actual paradeiro da mesma (AA 04.07.06) Fomos notificados do resultado das diligências efectuadas pelo SE as quais se revelaram infrutiveras, pelo que, solicitamos instruções (AA 20.09.06). De acordo com as vossas instruções vamos requerer a certidão para efeitos fiscais (AA 27.09.06). Requerimento de Certidão (FC 18.10.06).Atenta a ausência de bens o SE requereu ao Juiz a suspensão do processo ao abrigo do art. 833.º, n.º 6 do C.P.C. (AA 05.02.07).A certidão para efeitos fiscais já foi levantada. (TV 19.02.07). Entregámos certidão ao cliente (09.03.07 CD). A excução está finda e a certidão emitida pelo que encerramos o processo (PR)</t>
  </si>
  <si>
    <t>Bailas - Móveis e Decorações, Lda.</t>
  </si>
  <si>
    <t>3115/03.0TBOVR</t>
  </si>
  <si>
    <t>21-03-2006</t>
  </si>
  <si>
    <t>478/02</t>
  </si>
  <si>
    <t>Requeremos nova penhora na sede da vossa cliente dos bens que não se encontrem ainda penhorados. Apresentamos novo requerimento para aclarar o requerimento anterior.Atenta a falência foi proferido despacho a ordenar extinção da instância com custas pela massa falida (AA 10.04.06) Fomos notificados da conta de custas a cargo da massa falida de acordo com a qual será restituida à Wurth pelo IGFP a quantia de € 39,91. Pelo que encerramos este processo (AA 19.07.06)</t>
  </si>
  <si>
    <t>MASAC-COM.IMPORTACAO VEIC.S.A.</t>
  </si>
  <si>
    <t>434/13.0TBCNT</t>
  </si>
  <si>
    <t>António Carneiro Nunes, Lda</t>
  </si>
  <si>
    <t>15231/08.7 YIPRT</t>
  </si>
  <si>
    <t>Lançamento de processo (MO 09.07.07);Envio de 1ª carta a solicitar pagamento ou proposta nesse sentido (MO 17.07.07); Elaboração de requerimento de injunção, para devolver o processo com original de requerimento de injunção e formula executória (AFO 23.08.07); Paga taxa de justiça inicial (AS 17.10.2008)Notificados da frustação da citação postal, requeremos a realização de pesquisas para apurar o paradeiro actual, nos termos do Art.244CPC.(RP05-01-2009)Foi nomeado SE para proceder à citação da Ré(RP13-10-2009)2010)Requerimento a juntar comprovativo pagamento provisão(RP11-06-2010)A SE juntou auto de citação negativa(RP13-01-2011)Requerimento citação AI(RP01-02-2011)Requerimento extinção inutilidade superveniente da lide(RP16-03-2011)Acção extinta com custas pela massa insolvente - processo encerrado(RP17-06-2011)Conta de custas pela massa insolvente(RP19-09-2011)</t>
  </si>
  <si>
    <t>1811/10.4TBPRD</t>
  </si>
  <si>
    <t>Apresentámos reclamação de créditos (VS02-09-2010)O AI infomou que o crédito consta reconhecido pelo valor reclamado(RP22-09-2010) Encerramento do processo (VS05-11-2010)Foi requerida certidão(RP01-02-2011)Foi entregue certidão á cliente - processo encerrado(RP30-03-2011)</t>
  </si>
  <si>
    <t>Rui Manuel Brito Gonçalves</t>
  </si>
  <si>
    <t>917/96</t>
  </si>
  <si>
    <t>Aguarda penhora; Contacto com o Tribunal p/ obter informações, processo encontra-se no Arquivo Geral (10-09-2008 JL); Requeremos Certidão p/ efeitos fiscais (18-09-2008 JL)Foi entregue certidão à cliente, pelo que nesta data encerrámos o processo(RP30-01-2009)</t>
  </si>
  <si>
    <t>Automóvel - Comércio de Mat Eléctrico, Lda</t>
  </si>
  <si>
    <t>6302/04.0 TMSNT</t>
  </si>
  <si>
    <t>Instauramos acção declarativa de condenação sob a forma de processo sumário (03.09.04 CS). Fomos agora notificado da frustação da notificação, como tal, enviámos carta para a Conservatória do Registo Comercial de Coimbra a requerer o envio de cópia não certificada da certidão e da escritura de constituição da sociedade (29.07.05 PO). Actualizado (31-10-2005 NM). Requerimento a solicitar a extinção da instância por inutilidade (03-11-05 PB).  E-mail a cliente informando que atento os desenvolvimentos do processo somos da opinião de encerrar o processo, mesmo não tendo certidão para efeitos fiscais (19.12.07TG) Reiteramos o nosso último e-mail (08.02.08TG) Remetemos por e-mail cópia da sentença (17.07.08TG) Remetemos novo e-mail "Efectivamente, a decisão não é justa, atento que o estado alterou as regras do jogo, já com este a decorrer. Porém, não tínhamos qualquer fundamento jurídico para recorrer da sentença, sendo que o recurso seria automaticamente julgado deserto. Quanto ao facto de se ter enveredado pela solução da acção declarativa, compreenderá que passados todos estes anos é difícil justificar, porém parece-nos que tal decisão se deveu ao facto do cheque ter sido emitido por uma pessoa singular e não termos elementos identificativos do mesmo" (18.07.08TG)</t>
  </si>
  <si>
    <t>10730/96.9TDLSB-AX</t>
  </si>
  <si>
    <t>Aguarda certidão. Uma vez que existiu uma alteração legislativa quanto ao cheque sem provisão, intentamos a acção civil. Actualizado a 31-10-2005</t>
  </si>
  <si>
    <t>CASA ESPECIAL DO MOVEL,E.I.R.L.</t>
  </si>
  <si>
    <t>1200/2000</t>
  </si>
  <si>
    <t>20-01-2000</t>
  </si>
  <si>
    <t>Declarativa especial. Consultámos o processo no tribunal e foi-nos informado que o processo está com o juíz para despacho, no entanto não deve ser concluso antes das férias judiciais. Todos os processos deste juízo estão muito atrasados porque não existiu juíz durante 3 anos.30-04-2004 rectificação da Lisboa - Pequena InstânciaUma vez que até ao momento não houve citação atenta a LOE enviamos mail a solicityar instruções no sentido de manter a acção ou requerer a desistência ao abrigo da LOE (AA 10.05.06). Após ter sido proferida sentença enviámos 2ª carta ao devedor (PS 08-08-2006).Uma vez que já foi proferida sentença foi enviada a 2.ª carta a qual foi enviada para a morada Rua da Boavista Lote SA - 5, 5300 Bragança, tendo sido recepcionada. De acordo com o procedimento adoptado estamos a aguardar instruções no sentido de prosseguir com a execução e em que termos (AA 06.09.06) A aguardar instruções da cliente quanto à instauração da acção executiva (29-02-2012 - JS). E-mail para cliente com a indicação de que o processo irá ser calendarizado para a propositura de ação (HB 14-08-2013). e-mail do cliente com a instrução de que o processo seguirá para anulação, pelo que deveremos devolver o mesmo, atualizando a informação no estado - p. anulação e situação - pendente (HB 11-09-2013). Preparação da remessa do processo para o cliente (HB 04-10-2013). Cliente levantou o processo na PRA (HB 07-10-2013). E-mail do cliente com a indicação de que os processos aguardam decisão quanto a anulação do saldo (HB 29-10-2013). Na sequência da instrução do cliente, alteramos o campo estado: anulação cliente e situação: encerrado (CR 02-12-2013). E-mail do cliente com a indicação de que a divida foi anulada, com a instrução para encerrarmos o dossier no relatorio, com o que cumprimos (HB 22-01-2014).</t>
  </si>
  <si>
    <t>José Moreira de Carvalho -Soc. Unip., Lda</t>
  </si>
  <si>
    <t>343/09.8TMSNT</t>
  </si>
  <si>
    <t>Lançamento de processo (MO 23.05.07).Envio da 1ª carta ao devedor a solicitar pagamento ou proposta nesse sentido (MO 24.05.07) Tentei contactar o V/ cliente mas o telefone está indisponivel. Tentei apurar novos contactos e moradas mas não há qualquer registo. Vamos avançar com a injunção (CG 14.06.2007) Elaborei a injunção (CG 29.06.2007)Notificados da aposição da formula executória enviamos 2.ª carta, qual foi recepcionada, sem que no entanto tenha havido qualquer resposta. A aguardar instruções para promover execução ou encerrar o processo (AA 14.03.08).Elaborei Requerimento Executivo (JDG 21.10.2008)A Fase 1 não revelou bens e Frustrada a diligência de penhora de bens móveis e desconhecendo outros bens susceptíveis de penhora, solicitou-se a citação para indicação de bens à penhora. Foi requerida certidão(RP15-02-2010)O SE procedeu à citação da Executada na pessoa do legal representante encontrando-se aguardar devolução AR(RP02-03-2010)Foi entregue certidão à cliente - Processo encerrado(RP21-05-2010)Requerimento desistência(PRS03-12-2012). Fomos notificados da sentença que homologou a desistencia (HB 03-07-2013).</t>
  </si>
  <si>
    <t>4730/12.6T2SNT</t>
  </si>
  <si>
    <t>Lançamento de processo. (20.05.10 MM) Carta ao devedor o informar da interposição de processo judicial caso não efectue o pagamento ou proposta de pagamento da dívida. (31.05.10 MM)Requerimento de injunção(VS05-07-2010)Foi aposta formula executória(RP28-10-2010) Requerimento Executivo (24-02-2012 - JS)Requerimento arquivamento(RP19-07-2012). Fomos notificados de que a ação executiva está suspensa e será arquivada em virtude da insolvência da Executada (HB 05-07-2013)</t>
  </si>
  <si>
    <t>Serafim Rocha da Silva, Lda.</t>
  </si>
  <si>
    <t>254/07.1TBCPV</t>
  </si>
  <si>
    <t>Lançamento de Processo (18.02.2011 IR)Foi requerida certidão da insolvência(RP07-03-2011)Foi entregue certidão à cliente - processo encerrado(RP11-07-2011)</t>
  </si>
  <si>
    <t>José Maria Moreira Ribeiro</t>
  </si>
  <si>
    <t>4738/97</t>
  </si>
  <si>
    <t>08-11-2002</t>
  </si>
  <si>
    <t>Foi intentada execução da sentença (06-11-02 - PL) Cliente enviou carta solicitando informações referentes à divida que diz não ter com a Wurth, solicitando, mesmo assim, a oportunidade de efectuar o pagamento em várias prestações visto não ter possibilidade de efectuar o pagamento por inteiro (26-05-04 - rs). Enviámos carta ao devdor a informar da aceitação do pagamento em três prestações de € 178,94, cada, tendo a primeira vencimento imediato, e as restantes em 25 dos meses de Julho e Agosto 2004, desde que tituladas por cheques que devem ser os três enviados para o nosso escritótio em 5 dias úteis (28.06.04). Dado que não recebemos qualquer cheque ou informação do cliente de os ter recebido, enviámos nova carta ao devedor a insistir no cumprimento do acordo, sendo que o processo corre os seus termos normais (12.07.04). Fomos notificados da frustração da penhora pelo que requerremos a penhora com remoção e enviámos carta ao devedor a informar (DC 03.09.04). Foi designado o dia 13 de Outubro, às 13.30 horas para a realização da penhora. Mediante v/ informação ficámos a saber que na diligência optou-se por não penhorar os bens móveis, em virtude do seu bastante estado de uso e de não terem interesse. Porém a principal razão, foi de que o terreno e a casa estavam à venda, ao que parece sem qualquer hipoteca. O devedor possui viatura que estava estacionada ao que parece sem penhora porque os documentos estavam no interior: a identificação da esposa do devedor e da viatura foi inscrito no processo. A esposa do cliente entregou no acto € 100 e ficou de pagar o resto € 900,00 no inicío do próximo mês de Novembro. Caso não cumpra devemos fazer buscas na conservatória do registo predial e automóvel, no sentido de requerer e registar a penhora do nosso crédito nos bens que tiveram ocasião de apurar. (PB 21.10.04). Registámos a vossa informação mediante cópia de recibo e de vale postal, terem recebido € 400,00 por conta da dívida (09.12.04 CD). Registámos a vossa informação de que o cliente enviou vale postal de € 200,00 para pagamento por conta da dívida. Recebemos v/ info a comunicar que o devedor pagou até à data € 800,00. Pretendem ser esclarecidos sobre qual o valor actualizado da dívida à data da realização da penhora com remoção realizada em 13-10-04 (08-03-05 PB). Registamos a vossa informação de que o cliente  pagou por vale postal € 50,00 (15.06.05 CD).Demos entrada de requerimento de custas de parte (05.08.05 AA). Registamos a vossa informação de que o cliente liquidou até ao momento o valor de € 900,00 por conta da quantia exequenda (26.08.05 CD).Face a este pagamento informamos o Tribunal do pagamento da quantia exequenda (cujo montante ascendia à data da diligência de penhora a € 867,90) e requeremos a remessa à conta com custas pelo Executado, sendo que, quando vier a conta de custas deveremos ter especialmente atenção ao valor das custas de parte, que caso não sejam pagas voluntariamente pelo Executado deveremos requerer ao MP a execução por custa (AA 26.10.05) Consultado o habilus constata-se que o processo não houve qualquer despacho após a entrada do nosso requerimento. Nestes termos vamos reiterar o nosso último requerimento. E-mail a cliente com informação sobre o processo (14.08.07TG) E-mail a cliente a remeter despacho sobre as custas de parte reclamadas no processo. Nestes termos vamos aguardar pela conta de custas finais (06.12.07 TG)Fomos notificados da conta de custas da responsabilidade do vosso cliente de acordo com a qual a Wurth tem a receber a quantia de € 59,60 a título de custas de parte no caso do Executado pagar a conta. Face ao reduzido montante, não compensado requerer o prosseguimento da execução pelas custas encerramos o processo (AA 18.07.08)</t>
  </si>
  <si>
    <t>Esalfe - Emp. Sist. Alumínio, Lda.</t>
  </si>
  <si>
    <t>6304/04.6 TMSNT</t>
  </si>
  <si>
    <t>Enviada carta ao vosso cliente. (CR 12.05.04). Face ao silêncio do devedor instauramos acção declarativa de condenação em processo sumário(CS 03-09-04) Requeremos prorrogação do prazo por forma a obter dados dos legais representantes (25.10.04). Consta da certidão comercial, que pedimos à conservatória de Anadia, que foi decretada a falência da R. por sentença transitada em julgado em 16.12.02. Assim, não sendo possível efectuar a reclamação ulterior de créditos nos termos do art. 205º CPEREF, requeremos a extinção da instância por inutilidade superveniente da lide. Demos entrada a requerimento a desistir do pedido com base na lei OE. (28.06.06 SC)Fomos notificados da sentença de homologação da desistência do pedido e do despacho que ordena a emissão da certidão para efeitos fiscais (AA 02.08.06).A certidão para efeitos fiscais já foi levantada.(TV 13.11.06). Foi entregue a certidão (AA 22.11.06) Entregue a certidão e não havendo lugar ao pagamento de custas, encerramos o processo (AA 05.12.06)</t>
  </si>
  <si>
    <t xml:space="preserve">Somasousa-Soc. Mad. do Vale Sousa, Lda. </t>
  </si>
  <si>
    <t>Foi executada a sentença. (TC 14-04-2003) Após notificação do auto de diligência sobre carta precatória requeremos á conservatória do registo comercial cópia não certificada do teor da matricula e de todas as inscrições em vigor. (CS 28.07.04) Uma vez que não conseguimos apurar novos dados requeremos que fossem efectuadas diligências para apurar da existência de bens penhoráveis. Envio de carta aos legais representantes da empresa devedora a ameaçar com insolvência dolosa e requerimento a solicitar oficio à CRA pois o NIF indicado nas pesquisas estava errrado (RR-05.07.06) Requerimento certidão para efeitos fiscais (PG 21-10-06).A certidão para efeitos fiscais já foi levantada.(19.12.06 TV). Entregámos certidão ao cliente (CD 02.02.07).Uma vez que a acção está finda sem custas encerramos o processo (PR 13-02-07)</t>
  </si>
  <si>
    <t>Joaquim José Silva Pereira</t>
  </si>
  <si>
    <t>186/05.8</t>
  </si>
  <si>
    <t>Enviado requerimento executivo por correio electrónico que será distribuído depois das férias judiciais 20-12-04. Execução distribuída tendo sido nomeado Solicitador de Execução Miguel Dias da Silva 6-1-05. Enviado fax ao Solicitador de Execução a indicar banco com que o Executado trabalha/ou 23-2-05. Fax ao Solicitador de Execução a requerer informações sobre as diligências de penhora efectuadas até à presente data 13-5-05. Fax ao Solicitador de Execução a requerer informações sobre as diligências de penhora efectuadas até à presente data, sob pena de destituição 2-8-05. O Solicitador de Execução informou que irá deslocar-se à morada indicada nos autos até ao dia 2 de Dezembro de 2005 16-11-05.Fax ao Solicitador de Execução a enviar documento comprovativo do pagamento de provisão de honorários e despesas 22-11-05. Fax ao Solicitador de Execução a solicitar relatório de diligências de penhora efectuadas no dia 16-2-06 e respectivo auto 6-3-06.Fax ao Solicitador de Execução a reiterar os anteriores e a requerer o envio do auto de penhora e certidão de registo de penhora do veículo automóvel 13-4-06.Fax ao Solicitador de Execução a reiterar o anterior, solicitando resposta o mais breve possível, sob pena de ser requerida a sua destituição 11-5-06. Fax ao Solicitadora de Execução a reiterar o anterior, sob pena de ser requerida a destituição no prazo de 15 dias 4-7-06. Requerida junção de substabelecimento 27-7-06. Fax à SE solicitando informações sobre penhora realizada e infomando do substabelecimento 9-8-06.Requerida junção de substabelecimento 16-10-06. Requerida a notificação do Solicitador para informar do resultado das diligências pare penhora e dos respectivos autos 18-10-06.Processo concluso ao Juiz para proferir despacho 22-12-06 Processo continua concluso para despacho. 27-02-07. Fax ao solicitador de Execução reiterando os anteriores 27-02-07. Requerida a destituição do SE 13-4-07. Notificação do tribunal a ordenanr a substituição do SE e a designação de outro agente de execução 21-05-07. Aguarda nomeação 21-6-07. Notificação remetida pelo Tribunal com ofício da Câmara dos Solicitadores a nomear a SE Lisanne V. Peixoto 12-09-07 E-mail à SE solicitando que nos confirme se o anterior SE procedeu à transferência do valoe pago a título de provisão para a sua conta-cliented a fim de dar início às diligências para penhora 14-09-07 Enviado e-mail ao SE a reiterar o anterior pedido 21-12-07 Conferência telefónica com o SE. E-mail a reiterar anterior pedido 26-02-08 Consulta Habilus: resultado das pesquisas efectuadas junto da CRA, da Segurança Social e requerida a autorização de levantamento de sigilo. Enviado e-mail à Se a solicitar se a autorização de levantamento do sigilo já foi concedida e, em caso afirmativo, quais os resultados 5-06-08 E-mail da SE a informar que ainda não obteve a autorização de levantamento do sigilo fiscal do Tribunal e informou que o Executado não se encontra a efectuar descontos, não é pensionista, nem recebe qualquer subsídio 6-06-08 Enviado e-mail a reiterar pedido anterior 5-08-08 Enviado e-mail à SE a solicitar se o Tribunal ja concedeu a autorização de levantamento do sigilo fiscal 16-09-08. Fax do Se com ofício da secretaria do tribunal a informar que o processo ainda não foi apresnetadoa despacho em virtude de não ser processo urgente20-10-08. Enviado e-mail à SE a solicitar se já obteve autorização de levantamento do sigilo fiscal e resultado das diligências para penhora de outros bens/direitos do Executado 17-11-08. Fax da SE aa infiormar que ainda não recebeu despacho judicial a deferir o levantamento do sigilo fiscal, que da deslocação à morada constante no requerimento executivo constatou ser a morada da mãe do executado e que foi pedida informação à Segurança social sobre morada alternativa 20-11-08; Execução extinta Foi requerida certidão(VS21-05-2010) Reunião para revisão de processos (RP18-01-2011) Foi entregue certidão à cliente. Processo encerrado (28-03-2012 - JS)</t>
  </si>
  <si>
    <t>Carpintaria Cunha &amp; Cunha, Lda.</t>
  </si>
  <si>
    <t>10433/09.1T2SNT</t>
  </si>
  <si>
    <t>Lançamento de Processo (MM 09.06.08)Carta para o vosso cliente a solicitar o pagamento do valor da dívida ou proposta nesse sentido (MM 18.06.08)Face ao silêncio do vosso cliente demos entrada da injunção (AA 03.09.08) Envio de 2ª carta para devedor (28.11.2008 MM)Requerimento executivo(RP20-03-2009) Aguarda provisão (01-03-2012 - JS)A Executada encontra-se em processo oficioso de liquidação. Foi requerida certidão(RP16-04-2013)Foi entregue certidão à cliente - aguarda instruções para encerrar(RP24-05-2013).E-mail do cliente com a boa nota de receção da certidão para efeitos fiscais com a indicação de aguardarmos para encerramento uma vez que o processo foi recentemente propostos para anulação e está a aguardar decisão (HB 04-06-2013). E-mail do cliente com info de movimentação da certidão, situação justificada e inclusao da menção no relatorio.</t>
  </si>
  <si>
    <t>Autonelito - Rep. Automóveis, Lda</t>
  </si>
  <si>
    <t>Lançamento de processo (MO 09.07.07);Envio de 1ª carta a solicitar pagamento ou proposta nesse sentido (MO 17.07.07); Injunção (JP 28.08.07)Tendo sido aposta a formula executória, encerramos internamente o processo e procedemos à devolução do processo fisico ao cliente (AA 30.05.08)</t>
  </si>
  <si>
    <t>Manuel Almeida Botelho, Lda.</t>
  </si>
  <si>
    <t>642/07.3TYVNG</t>
  </si>
  <si>
    <t>Lançamento do processo (MM 29.01.08)Demos entrada da reclamação de créditos. Fomos notificados do relatório do AI, tendo face ao mesmo requerido a certidão para efeitos fiscais, podendo no entanto caber alguma quantia à Wurth em rateio (TG 06.06.08)Foi entregue certidão à cliente(RP05-04-2010)Processo encerrado Foi proferida sentença de verificação e graduação de créditos(RP21-04-2011)</t>
  </si>
  <si>
    <t>CESAR PINTO COSTA (OFICINA MODERNA)</t>
  </si>
  <si>
    <t>581/04.0TMSNT</t>
  </si>
  <si>
    <t>Foi requerida a injunção (08.08.03). Foi aposta fórmula executória (30.10.03). Foi enviada 2ª carta (05.11.03). Enviámos mail ao cliente solicitando instruções(CD 27.11.03).2.ª Carta. Face ao silêncio do vosso cliente executamos a injunção (15.12.03). Requermos ao Tribunal o prazo de 10 dias para juntar procuração a ratificar o processado (23.02.04). Requeremos junção da procuração. A SE apurou um bem imóvel e requereu ao Tribunal para autorizar a penhorta do mesmo (AA 23.10.06) Foi pedida à Conservatória informação sobre o imóvel de forma a apurar os onus e encargos e avaliar a viabilidade da penhora do imóvel (AA 05.01.07) Fax SE solicitando cópia não certificada das incrições e descrições do imóvel (27.02.07 CG) Fax SE solicitando que nos informe se existe algum ónus ou encargo sobre o imóvel (09.04.07 RR) Após nos ter sido remetida cópia da certidão do registo predial do imóvel, remetemos fax à SE solicitando a penhora do imóvel (24.05.07 TG) Envio de Fax a SE a remeter o comprovativo do pagamento da provisão (AFO 28-09-07); Fax para SE a solicitar que nos informe se já procedeu à penhora do imóvel. (31.10.07 NM)A Se informou que já requereu junto da Conservatória a penhora do imóvel encontrando-se a aguardar (AA 20.11.07) SE informou que procedeu à penhora de bens imóvel do Executado, no valor de € 5,118,60 (AFO 29-11-07) Fax a SE a solicitar que nos informe sobre o resultado da citação da Executado (AFO 23-12-07)Foi efectuada a citação do executado e dos credores. A aguardar decurso do prazo de oposição e reclamação de créditos (AA 17.03.08) Fomos notificados de reclamação de créditos por parte da Segurança Social. (05.05.08 NM)Fomos notificados do despacho de graduação de créditos, tendo o crédito exequendo ficado graduado em2.º lugar atrás do crédito da segurança social (AA 24.06.08) Fax para SE a solicitar a venda do bem penhorado (01.08.08 NM)A Se juntou requerimento a questionar quais as instituições que reclamaram créditos de forma a serem nitificadas para se pronunciarem quanto à modalidade de venda(RP26-03-2009)Foi proposta venda do bem por carta fechada pelo valor mínimo constante no auto(RP22-10-2010)A SE enviou nota de liquidação provisória ao Executado que manisfestou intenção de pagar(RP05-11-2010)A SE insistiu enviou comunicação ao Executado para proceder ao pagamento da quantia exequenda(RP25-11-2010)Foi celebrado acordo de pagamento da quantia de 1233,36 em prestações mensais de € 246,65, encontrando-se pagas 3/5 prestações(RP17-03-2011)A SE interpelou o Executado para apresentação dos 2 ultimos comprovativos de pagamento(RP05-08-2011) Reunião com SE (02-03-2012 - JS)A SE confirmou pagamento do remancescente em dívida em Maio de 2012 e foi requerida a extinção da instância para posterior transferencia da quantia exequenda(RP02-07-2012)Aguarda despacho de extinção  Execução extinta(RP19-09-2012). E-mail para cliente com a info de que foram transferidos para a Wurth € 720,19 pela AE (15-07-2013). O valor transferido não permite o encerramento do processo (MCS 15-10-2014). Reabertura do dossier no relatório a pedido da Cliente para apurar conformidade da liquidação quantia exequenda (IPC 04-11-2014). Esclarecimento verificado, encerramento do dossier (IPC 05-11-2014)</t>
  </si>
  <si>
    <t>A.H.R.Motos, Lda.</t>
  </si>
  <si>
    <t>3739/97</t>
  </si>
  <si>
    <t>Foi efectuada transacção. Juntámos conta de custas de parte, referentes às despesas tidas com a deslocação de testemunhas.(14-10-2002) Foi consultado o processo no tribunal e este encontra-se concluso ao Juiz desde Dezembro de 2003, a aguardar despacho.A acção está finda aguardando-ser apenas o pagamento das despesas de parte pelo IGFPE pelo que encerramos o processo (PR 26-12-06)</t>
  </si>
  <si>
    <t>Martins &amp; Fidalgo, Lda</t>
  </si>
  <si>
    <t>Lançamento de processo (MO 09.07.07);Envio de 1ª carta a solicitar pagamento ou proposta nesse sentido (MO 17.07.07) Requerimento de injunção (RV 17.04.08) Envio de 2ª carta para devedor (21.07.2008 MM)A carta enviada foi recebida, sem que tivesse havido qualquer resposta da parte do vosso cliente. Assim aguardamos as vossas instruções para proceder à execução do requerimento de injunção (AA 02.09.08)Por indicação da cliente, devolvemos processo com fórmula executória(RP28-04-2009</t>
  </si>
  <si>
    <t>EMIDIO RODRIGUES DE ALMEIDA</t>
  </si>
  <si>
    <t>398900/10.5YIPRT</t>
  </si>
  <si>
    <t xml:space="preserve">Lançamento de processo (25.08.10 MM)Envio de 1ª carta para devedor (15.09.10 AS)Requerimento de injunção(RP07-12-2010)O cliente liquidou 100 em Out e 50em Janeiro, pelo que a cliente forneceu instruções no sentido de logo que possível executar caso não pague ou não apresente proposta razoavel(RP14-01-2011)Foi aposta fórmula executória(RP09-02-2011)A esposa do devedor informou estar a efectuar pagamentos ao vendendor e apenas deve 229€(RP10-03-2011)A cliente confirmou pagamento apenas do capital, tendo insistido pelo pagamento do remanescente(RP19-09-2011) A aguardar instruções da cliente a (22-06-2012 - JS). e-mail do cliente com a instrução de que o processo seguirá para anulação, pelo que deveremos devolver o mesmo, atualizando a informação no estado - p. anulação e situação - pendente (HB 11-09-2013). Preparação da remessa do processo para o cliente (HB 04-10-2013). Cliente levantou o processo na PRA (HB 07-10-2013). E-mail do cliente com a informação de ter sido movimentado e anulado o saldo, com a indicação de deve figurar o estado como certidão e a situação como encerrado (HB 29-10-2013) </t>
  </si>
  <si>
    <t>Luís Veloso da Silva</t>
  </si>
  <si>
    <t>210/09.5TBPFR</t>
  </si>
  <si>
    <t>Paços Ferreira</t>
  </si>
  <si>
    <t>Lançamento de processo (AS 27.09.07); Enviámos 1.ª carta a solicitar pagamento no prazo de 5 dias (AFO 27.09.07) Injunção (15-04.08-RR); Envio de 2ª carta para devedor (16.10.08 MM) Envio de requerimento executivo (TJ08.12.09)Foi celebrado acordo de pagamento com a esposa do Executado que se encontra imigrado em 3 prestações no valor de € 300 a primeira já se encontra paga(26/12) e as restantes duas no mesmo dia até Fev.(RP07-01-2010)Foi requerido auxilio da força publica para repetição da diligência de penhora, pois a  anterior (12/11/2009) não se realizou pois não estava ninguém em casa(RP29-01-2010)A cliente confirmou pagamento 3/3 prestações. Foi solicitada NFH para encerrar processo(RP11-08-2010)Foi enviado email a insistir NHF(RP06-09-2010)O SE enviou directamente NFH no valor de € 48,83 para pagamento - processo encerrado(RP31-12-2010)</t>
  </si>
  <si>
    <t>TEDIANTUA-SOC.TECTOS FALSOS E ISOLMANETOS DE ANTUA,LDA</t>
  </si>
  <si>
    <t>7141/12.0T2SNT</t>
  </si>
  <si>
    <t>Lançamento de processo (MO 18.05.07)Envio da 1ª carta ao devedor a solicitar pagamento ou proposta nesse sentido (MO 22.05.07) Tentei contactar o v/ cliente, no entanto a funcionária que me atendeu disse que não podia atender pois estava numa reunião. Deixei o contacto e pedi que me ligasse com urgência (CG 29.06.2007) Tentei contactar o Sr. José Ferreira novamente, mas não se encontrava na empresa. A recepcionista informou-me que na semana passada havia entregue um cheque de €500,00 a um vendedor da Wurth de forma a liquidar parte da divida. Enviei um e-mail ao Sr. Fernando Dias para que me confirme esta situação (CG 02.07.2007) De acordo com as vossas instruções vamos suspender o pocesso até ao final do mês de JUlho, em virtude de o legal representante ter se comprometido a pagar a divida (AA 17.07.07) E-mail cliente solicitando informações sobre o processo, nomeadamente se o devedor procedeu ao pagamento (08.08.07TG) E-mail cliente solicitando informações sobre se foi possível chegar a acordo com o devedor (05.09.07TG) E-mail cliente solicitando informações sobre o acordo (26.10.07TG) Uma vez que não chegaram a qualquer acordo e mediante a vossa informação, remetemos carta ao devedor ameaçando com a insolvência (15.11.07TG) Remetemos nova carta a ameaçar com a insolvência, porquanto obtivemos nova morada (19.12.07TG). Acção de insolvencia (RR-08.04.08) Recebemos contacto do mandatário da devedora no sentido de chegarmos a um acordo, pagamento imediato de € 500,00, mais 5 prestações do mesmo montante. Remetemos e-mail ao cliente com a proposta (21.04.08TG) Registámos a vossa informação de que pretendem a emissão de cheques ou que o representante legal assuma pessoalmente a dívida (22.04.08TG) Remetemos fax ao colega com as condições. Contacto telefónico com o mesmo, no qual chegamos a acordo não da forma que desejada pela Wurth, mas tendo em conta que se trata de um processo de insolvência, pensamos ser preferível que haja um pagamento (23.04.08TG) Recebemos e remetemo-vos o comprovativo da transferência do pagamento da primeira prestação. Remetemos ao colega o requerimento de transacção (24.04.08TG) Requerimento a solicitar prorrogação do prazo para entregarmos procuração com poderes especiais. E-mail a cliente enviando minuta da procuração com poderes especiais (12.05.08TG) Requeremos a junção aos autos de procuração forense com poderes especiais (24.05.08TG) Fax a colega solicitando o envio das prestações já vencidas (22.07.08TG) Carta ao colega solicitando o envio das prestações em falta. E-mail a cliente informando que devemos manter o acordo ( 01.09.08TG) Recebemos e remetemos ao cliente comprovativo do pagamento da 2ª prestação no montante de € 500,00 (04.09.08TG) E-mail ao colega informando que caso não haja pagamentos vamos avnaçar com novo processo de insolvência (17.10.08TG) Processo extinto em correição. Requerimento Executivo (21-03-2012 - JS)O AE procedeu à junção do resultado das pesquisas Fase 1 em que não foram apurados bens susceptíveis de penhora, pelo que vai ser agendada diligência de penhora bens móveis(RP25-09-2012)A Cliente confirmou incobrabilidade - Foi requerida certidão(RP06-02-2013)Feitas as devidas diligências de penhora apurou-se a inexistência de bens susceptíveis de penhora, pelo que se comunicou ao AE a desistência da instância (23-04-2013-PRS) Certidão passada(RP30-04-2013)Foi entregue certidão para efeitos fiscais - aguarda instuções para encerrar(RP15-05-2013)Certidão movimentada - processo encerrado(RP31-05-2013). Fomos notificados pelo Tribunal para juntarmos aos autos o título apresentado a execução (HB 03-07-2013). E-mail para cliente com pedido de elementos aptos para correspondermos com o pedido do Tribunal e requerimento de prorrogação de prazo não inferior a 10 dias (HB 04-07-2013). Fomos notificados da extinção da ação executiva (HB 18-07-2013). Carta a remeter o original do Cheque dado a Execução, ainda que  Tribunal não nos tenha notificado para procedermos a junção após o req. prorrogação do prazo (HB 03-12-2013).</t>
  </si>
  <si>
    <t>José Luís Silva Machado</t>
  </si>
  <si>
    <t>1309/96</t>
  </si>
  <si>
    <t>José Joaquim Carvalho Ribeiro</t>
  </si>
  <si>
    <t>José Anselmo Seixas/Anabela Redondo</t>
  </si>
  <si>
    <t>António Pereira Rodrigues</t>
  </si>
  <si>
    <t>17587/03.9</t>
  </si>
  <si>
    <t>Requerida penhora 28-4-03. Expedida em 2 de Junho carta precatória para penhora para Vila Real, aguardando-se a respectiva devolução 30-9-04. Requerida emissão de ofícios IRS+BP+SS+CRA+DGCI 28-10-04. Ainda só estão a abrir conclusão aos requerimentos de Junho 25-1-05. Estão a abrir conclusão aos requerimentos de Agosto e Setembro 11-5-05. O processo aguarda despacho do juiz 7-11-05. O processo aguarda resposta aos ofícios 14-02-06. O processo aguarda resposta aos ofícios 27-06-06. O processo aguarda resposta aos ofícios 25-09-06. O processo aguarda resposta aos ofícios 25-10-06. O processo aguarda resposta aos ofícios 07-12-06.Notificação da junção dos ofícios negativos das entidades bancárias do ofício da DGCI com indicação de que existe um prédio urbano para habitação permanente registado em nome de António Pereira Rodrigues com o NIF 165092335 e do veículo automóvel da marca Toyota de 1994 e que os autos agurdam impulso processual 6-2-07.Requerida a penhora e apreensão veículo com a matrícula 39-56-DE, chaves e documentos 28-3-07. Consulta habillus:aguarda despacho judicial 11-06-07. Conferência telefónica com o Tribunal: a funcionária Carla Duarte informou  que o despacho só deve ser proferido em Janeiro ou Fevereiro 7-9-07. Conf. Telef. com o Tribunal: a funcionária informou que em Novembro foi requerida a apreensão do veículo e que estão a aguardar a mesma 19-12-07. Conf. Telef. com o Tribunal: a func. informou que a GNR enviou um ofício a dizer que o carro não foi apreendido 28-2-08. Conf. Telef. com o Tribunal: a func. informou que ainda não houve apreensão 06-06-08. Requerida certidão do registo predial do imóvel 30-07-08. Recebida certidão da Conservatória do Registo Predial de Vila Real 29-08-08. E-mail à Würth a sugerir certidão de incobrabilidade 04-09-08.E-mail da Würth a informar que o Executado está em actividade e que desafiou a Würth a localizar  bens em seu nome, tendo sido sugerido que se proceda à citação do cônjuge e posterior pedido de insolvência 05-09-08. Notificação remetida pelo tribunal com documentos dos quais resulta que o veículo automóvel não foi apreendido, por já se encontrar apreendido à ordem de outro processo 22-09-08. E-mail à Würth a informar que se pode solicitar a citação da esposa ou pedir a insolvência; E-mail da Würth a informar que se deverá requerer apenas a citação do cônjuge 08-10-08. E-mail à Würth a informar que, após análise do processo, se concluiu que o executado não é casado, sugerindo-se que seja requerida a certidão de incobrabildiade 08-01-09. E-mail da Würth a informar que concorda com o sugerido 02-02-09.Requerida certidão de incobrabilidade 16-2-09.Requerimento para junção de substabelecimento e extinção da instância por inutilidade superveniente da lide(RP23-04-2009)Foi entregue certidão à cliente(RP27-04-2009)Despacho que susta a execução com custas pelo executado, pelo que encerrámos o processo(RP15-07-2009)</t>
  </si>
  <si>
    <t>Joaquim Jesus Costa</t>
  </si>
  <si>
    <t>1778/03.5YYLSB</t>
  </si>
  <si>
    <t>31-05-2005</t>
  </si>
  <si>
    <t>Uma vez que até à presente data ainda não obtivemos do tribunal informações sobre o processo que deu entrada em 15.05.98, requeremos ao tribunal que nos informe das diligências já realizadas, nomeadamente se já foi o R. citado (19.12.02). O Tribunal informou-nos que o R. já está citado, aguardando os autos que seja proferida sentença (28.01.03). Foi proferida sentença (30.09.03). Foi enviada carta ao devedor (CD 07.10.03).Requeremos acção executiva(23.10.03 JC). Face à inexistência de bens na base de dados, o processo foi delegado para efeitos de penhora com remoção(AA 17.05.04). Enviámos mail ao solicitador em quuem foi delegada a penhora Luis Ribeiro (CP 2452), a solicitar que averigúe junto do domicilio do executado se o mesmo ainda ai reside e se tem bens susceptiveis de penhora(AA 11.06.04). Fomos informados pelo solicitador que o Executado tem bens susceptiveis de penhora, tendo o  Executado ficado de entrar em contacto conosco por forma a apresentar proposta de pagamento(AA 18.06.04). Executado apresentou prposta de pagamento a que iremos responder(18.06.04 AA). De acordo com as vossas instruções informamos o Executado que apenas aceitavamos o pagamento de € 1.511,74 em seis prestações mensais de € 251,96 cada(07.07.04 AA). O Executado fez contraproposta que vos iremos submeter. Informamos o Solicitadora da não aceitação da proposta e mandamos avançar com a penhora, que irá ter lugar em Setembro, na abertura dos tribunais. Recebemos nova proposta que vosremetemos. Enviamos novo fax ao devedor a informar que mantemos a mesma proposta.(AA-13-08-04).Recebemos do vosso cliente cheque no valor de 251,96€,para pagamento parcial da dívida que detém para com a vossa empresa(TV 25.10.04). Recepcionamos dois cheques para pagamento do remanescente da divida que vos remetemos (aa 27.04.05).Enviamos mail a solicitar informações sobre a boa cobrana dos cheques emitidos pelo executado (AA06.09.05).Registamos a vossa informação dos cheques em questão ter obtido boa cobrança, pelo que, vamos informar o Tribunal e o solicitador(AA 15.09.05). Informamos o solicitador do pagamento e solicitamos que nos informasse do valor final dos honorários (AA 10.04.06). Fax a S.E. insistindo com Nota final de honorários (PG 23.08.06)Insistimos com NFH de modo a encerrar o processo.(RP29-11-2008)Processo encerrado Requerimento extinção (RP21-11-2012)</t>
  </si>
  <si>
    <t>Adriano Alves Correis Machado</t>
  </si>
  <si>
    <t>1106/09.6YYLSB</t>
  </si>
  <si>
    <t>Porto - Juízos Execução</t>
  </si>
  <si>
    <t>Proposição de acção declarativa (19/12/96) Sentença de condenação. Aguarda penhora (2/9/97 ?) Requeremos junção aos autos de substabelecimento a nosso favor (20.01.04 DC).Constatamos que a execução da sentença nunca deu entrada, pelo que requeremos o traslado da mesma por forma a darmos entrada da execução (AA 19.07.05). O traslado foi levantado (TV) Mail a cliente a solicitar informação sobre se avançamos com execução do traslado ou se encerramos processo (JM 02-08-07) Registámos a vossa informação de que devemos remeter carta ao devedor, bem como do novo nif 197542883 e do domicilio fiscal - Lordelo - Serafão - 4820-770 Serafão.Mail para cliente a informar que o devedor recebeu a carta, mas não pagou e a solicitar instruções sobre se evemos avnçar com a execução (ST - 4-10-2007) Remetemos carta ao devedor (14.08.07TG)De acordo com as vossas instrtuções este processo ficará pendente (AA 10.10.07) Requerimento de novo traslado, face ao extravio do anterior (JP 05.03.08) Elaboração de requerimento executivo (JDG15.01.2009)Apesar das diligências encetedas, não foi possível localizar bens penhoráveis, razão pelo que se solicitou a citação para indicação bens à penhora. Foi requerida certidão(RP14-09-2010)Foi entregue certidão à cliente - processo encerrado(RP03-12-2010)</t>
  </si>
  <si>
    <t>Melo &amp; Martins, Lda.</t>
  </si>
  <si>
    <t>6047/09.4THLSB-A</t>
  </si>
  <si>
    <t>13-11-1998</t>
  </si>
  <si>
    <t>O vosso cliente pagou à ordem do processo pelo que aguardamos a remessa da conta.(PR 12.07.02).Houve um erro do juiz, tendo-se verificado que não foi paga qualquer quantia à ordem do Tribunal. Processo encontra-se a aguardar a venda dos bens. Notificação do trib. a informar que se dispnsam credores e que se notifique executado.Fomos notificados do despacho que ordena a venda dos bens penhorados por negociação particular pelo valor do auto (AA 31.01.07) Fomos notificados do despacho que designa encarregado de venda Humberto Acácio Tavares (AA 07.02.07). Fomos notificados pelo Encarregado de Vende que, depois de se trer deslocado várias vezes à morada indicada no auto de penhora para ver os bens, deparou com a oficina com as portas abertas e sem recheio lá dentro, estando esta com ar de abandonada, pelo que contactou com um vizinho o quel informou que o executado deixou aquela morada há alguns meses. Requerimento ao tribunal deprecante a solicitar que  nos termos do artigo 854º CPC, notifique o Fiel Depositário para apresentar os bens penhorados ao Encarregado da Venda, sob pena de, não o fazendo, ser ordenado o arresto dos seus bens, incorrendo ainda em responsabilidade criminal e a solicitar ainda, nos termos do artigo 837º-A do C.P.C., dado que se ignora o actual paradeiro do Executado/Fiel Depositário e atenta a séria dificuldade na localização de bens penhoráveis que permitam a satisfação do crédito da Exequente, efectue pesquisas junto das bases de dados oficiais, no sentido de apurar o paradeiro daquele, para que seja notificado para vir aos autos informar a localização dos bens penhorados. (ST - 11-05-2007) Após contacto com Tribunal a respeito do n/ requerimento, fomos informados do despacho de devolução devido à impossibilidade de contacto com a deprecada. Informaram-nos, ainda,  que não foram efectuadas quaisquer diligências relativamente às pesquisas que requeremos junto das bases de dados oficiais (JM 31-10-07) Requerimento a especificar entidades onde tribunal deverá fazer pesquisas (RV 24.12.07)Tendo obtido nova morada requeremos penhora de bens móveis na mesma. Mail para cliente a informar que se encontra agendado arresto para o proximo dia 27.03.08, pelas 10h00, sendo o local de encontro a secção de serviço externo do tribunal de Bragança (AA 27.02.08)DE acordo com as vossas instruções solicitamos o adiamento da diligência invocando impossibilidade de disponibilizar os meios (AA 26.03.08)Encontra-se agendada diligência para o proximo dia 08.05.08, pelas 11h00, sendo o local de encontro a secção de serviço externo do Tribunal de Bragança (AA 30.04.08)A diligência de penhora foi negativa. A aguardar devolução da CP para determinar melhor seguimento a dar ao processo (AA 04.06.08)Requeremos diligências junto das Finanças, Segurança Social e penhora de saldos bancários (AA 03.10.08)Fomos notificados dos resultados das pesquisas efectuadas junto das Instituições bancárias, em que foi apurada um conta no Montepio e penhorado o montante de € 60,15. Aguarda  resultados das pesquisas das finanças e da SS(RP06-07-2009)Requerimento para renovação de pesquisas junto à SS (09-06-10) Notificação do Tribunal com resultado das pesquisas, o vencimento do executado é impenhorável, enviado email ao cliente a propor penhora da quota na sociedade do executado(VS30-09-10) Requerimento - Penhora da quota social (VS04-10-10)Requerimento a indicar depositário(RP02-11-2010)Despacho que ordena a penhora de quota(RP18-11-2010)Requerimento a juntar certidão em que consta registada a penhora a favor da Exequente.(RP10-05-2011)Foi contactada a colega a informar que se aceita o pagamento da quantia de € 741,98 em 2 prestações.(RP10-05-2011)Foi enviado cheque à Cliente. Aguarda confirmação boa cobrança para encerrar(RP03-06-2011)A Cliente confimou pagamento. Foi enviado requerimento para extinção da execução(RP28-06-2011)O Juiz ordenou a sustação da execução à conta pelo executado(RP15-07-2011)Processo encerrado(RP23-04-2012)Conta de custas responsabilidade do executada(RP17-07-2012)</t>
  </si>
  <si>
    <t>Pneumática Marcoense, Lda</t>
  </si>
  <si>
    <t>393/96</t>
  </si>
  <si>
    <t>Requeremos a emissão de certidão para efeitos fiscais; Contacto com o Tribunal p/ obter informações, processo encontra-se no Arquivo Geral (10-09-2008 JL); Requeremos nova Certidão p/ efeitos fiscais (18-09-2008 JL)Foi entregue certidão à cliente, pelo que nesta data encerrámos o processo(RP30-01-2009)</t>
  </si>
  <si>
    <t>Daniel dos Santos</t>
  </si>
  <si>
    <t xml:space="preserve">Lançamento de processo (MO 09.07.07);Envio de 1ª carta a solicitar pagamento ou proposta nesse sentido (MO 17.07.07). Registamos a vossa informação de acordo qual foi pago o capital e os juros de mora, pelo que, encerramos o processo (AA 21.08.07) </t>
  </si>
  <si>
    <t>Maria Deolinda R. Lopes / Besteirmovel, Lda</t>
  </si>
  <si>
    <t>13787/03.0 TMSNT</t>
  </si>
  <si>
    <t>Enviada carta ao vosso cliente(PL 20.06.03). Face ao silêncio do vosso cliente, requeremos ainjunção (08.07.03). Foi aposta fórmula executória.Executamos a Injunção. Atentas as vossas informações de a sociedade estar em dificuldades solicitamos à Solicitador que procedesse à delegação do processo por forma a realizarmos a penhora com remoção de bens. Enviamos fax à solicitadora a questionar sobre o estado do processo, sob pena de na falte de resposta requerermos a destituição (AA 26.07.05)Fax para solicitadora de execução a solicitar informações (30.12.05 -RR). Encontra-se marcada diligência de penhora para o próximo dia 23.02.06 (AA 18.01.06). fomos notificados do resultado da diligência de penhora realizada, onde constatámos que a empresa já não se encontra a laborar e que está a decorrer um processo de falência (09.03.06). Requeremos a desistência do pedido e extinção da instância com base na lei O.E.(20.04.06 PG) Mail para SE a solicitar nota final de honorários (NM).Foi enviado vale postal para o tribunal. (TV 30.06.06). Foi entregue certidão ao cliente (04.08.06 CD).Tendo sido entregue a certidão e não havendo mais diligências a realizar solicitamos ao SE a emissão da NHF (AA 12.12.07) Contacto com SE a solicitar emissão de NHF, sendo que fomos informados que irá ser remetida com brevidade (08.02.08 NM)Recepcionamos a NHF a qual vos iremos remeter para pagamento (AA 05.05.08) Processo encerrado.</t>
  </si>
  <si>
    <t>João Carlos Santos, Rep. de Viaturas, Lda.</t>
  </si>
  <si>
    <t>60044/05.3YYLSB</t>
  </si>
  <si>
    <t>3:º</t>
  </si>
  <si>
    <t>3:ª</t>
  </si>
  <si>
    <t>José Anselmo Seixas</t>
  </si>
  <si>
    <t>Requerida citação edital (26.04.02). Requeremos informação sobre as diligências efetuadas e o estado do processo (19.04.04). O Tribunal informou-nos das diligências para citação desenvolvidas, todavia, como não gostou de ser incomodado com o nosso requerimento veio a entender que a A. requereu a citação edital sem fundamento, condenando solidariamente a Würth e o Dr. Pedro Raposo numa 1 UC, além de suspender a instância ordenando a ratificação do processado e a indicação do paradeiro da R.. Face a este extraordinário e iluminado despacho cuja autoria ainda não temos o prazer de conhecer, iremos apresentar a respectiva reclamação e eventual comunicação do mesmo ao Conselho Superior da Magistratura (CD 12.05.04). Fomos contactados pela D. Lurdes Carvalho, da parte da devedora, que informou que vai apresentar proposta de pagamento.(12-12-04-AS). Recebemos do vosso cliente proposta de pagamento de quatro prestações no valor de 167,50€ cada.(20-12-04-TV). Foi proferida sentença. enviámos carta ao devedor com os termos do acordo. Aguardaremos dentro de 5 dias o cumprimento do estabelecido. (28-03-05 PB). requeremos o traslado da sentença para posterior execução (03-06-05 PB). O translado já foi levantado.(TV 24.06.05). Face ao silêncio do vosso cliente executamos a sentença (AA 05.08.05) Enviámos mail para SE, a solicitar a delegação do processo para marcação diligência de penhora (08.02.06 SC)Registámos a informação do solictador de execução a informar que nesta data irão proceder á delegação do processo num colega (24.08.06 SC)Enviámos mail para SE a solicitar informações sobre o estado do processo e a solicitar de efectivamente foi efectuada delegação do mesmo num colega de Viseu (SC 03.01.07)Registámos a informação do SE no sentido de este ter informado que o processo foi delegado no colega José Anselmo Seixas, CP 1664, em meados de Agosto (SC 08.01.07) Mail a SE a solicitar informação sobre estado do processo (TA 16-06-07) Mail do SE a informar que o processo foi delegado no colega José Anselmo Seixas com a cédula n.º 1664 (JM 21-06-07) E-mail a SE a solicitar que proceda à penhora de bens móveis (AFO) Enviámos carta ao legal representante da sociedade executada, para a nova morada apurada, a ameaçar com insolvência dolosa. Aguardamos resultados das pesquisas solicitadas pelo SE Joaquim Fernandes com o intuito de apurar-se nova sede fiscal da Executada e bens penhoráveis (JM 26-07-07) A carta veio devolvida com a indicação de morada insuficente, pelo que remetemos e-mail ao cliente informando tal situação e solicitando que nos informe se devemos insistir com a penhora na nova morada (07.08.07TG) registámos a vossa informação da nova morada e remetemos nova carta (08.08.07TG). Mail para cliente a informar que a nova carta enviada para o devedor com os elementos adicionais que nos foram fornecidos ainda não veio devolvida, nem recepcionamos o aviso de recepção assinado, pelo que, solicitamos que nos informe se devemos solicitar a diligência de penhora junto do SE delegado (ST - 29-08-2007)Registamos informações do Se de acordo com a qual a sociedade executada não tem quaisquer bens registados. Face a esta informação e atenta a vossa comunicação de acordo com a qual o legal representante mantèm a mesma actividade noutro local, solicitamos a marcação da diligência de penhora na nova morada (AA 03.01.08) Fomos notificados do auto de penhora negativo, de acordo com a qual a penhora não foi levada a cabo em virtude de terem sido apresentados documentos que atestam que a empresa que labora no local apurado é distinta da executada, tendo o SE encontrado o legal rep. da executada que informou que a mesma já não tem actividade. Mail para SE a solicitar notificação ao abrigo do art. 833.º, n.º 5 do CPC na pessoa do legal rep. para informar sobre a existência de bens penhoraveis, já que todas as diligências foram negativas. De forma a confirmar a morada registada como sede da Executada requeremos cópia não certificada da matricula da mesma (AA 14.04.08)Foi enviado email a SE para apresentação de relatório das diligências efectuadas(RP27-04-2009)O Se requereu a suspensão da instância(RP31-08-2009)Foi enviada NFH à cliente para pagamernto e requerida certidão para efeitos fiscais(RP11-09-2009)A instância foi extinta, aguarda certidão para encerrar processo(RP09-10-2009)Foi entregue certidão à cliente(RP16-11-2009)</t>
  </si>
  <si>
    <t>Serração Leal Pereira, Lda.</t>
  </si>
  <si>
    <t>768/02</t>
  </si>
  <si>
    <t xml:space="preserve">Foi celebrado um acordo de pagamento com a devedora, entregando esta a quantia imediata de € 1.150 e cinco letras aceites pessoalmente pelo Sr. José Pereira e avalizadas pelas esposa, no valor de € 1.150 cada, com vencimentos nos 5 meses subsequentes. Dado que recebemos hoje dois vales postais de € 575 cada, enviámos via fax requerimento para Tribunal a requerer a suspensão da instância por cinco meses. Facto de que demos conhecimento ao Colega Dr. Manuel Castro Teixeira. Dado que verificámos que as letras entregues estão aceites e avalizadas pelas mesmas pessoas, e dado que não combinou o pagamento das despesas, acordou-se com o Colega que enviaria novas letras (que após recepção enviaremos nós as antigas), bem como um vale postal no dia do vencimento de cada letra de modo a evitar o desconto das letras. - 31.10.02. Recebemos as 5 letras já rectificadas (aceites pelo Sr. José Pereira e avalizadas pela esposa Deolinda Rodrigues Leal). Vamos remeter ao cliente e devolver as anteriores ao colega - 08.11.02. Enviou-se original do requerimento de suspensão da instância que seguiu por fax - 18.11.2002. Enviou-se carta ao Colega devolvendo as letras primitivas. 19.11.2002. O vosso cliente enviou vale postal de € 1.150, assim vamos devolver a letra com vencimento em 23.11.2002 (02.12.2002). Foi enviado fax ao Colega solicitando envio da 3ª prestação (21.01.03). Enviámos novo fax ao Colega informando suspensão da falência e incumprimento da cliente, solicitando que nos seja informado com brevidade se pretende honrar o compromisso sob pena de prosseguirmos com a falência e executar as letras vencidas (06.02.03). Recebemos por fax cópia de dois vales postais no total de € 1.150,00 referente à 3ª prestação. Vamos aguardar chegada dos mesmos a fim de devolver a letra correspondente (11.02.03). Enviámos carta ao Colega devolvendo a letra correspondente à 3ª prestação e a solicitar cumprimento do acordo (27.02.03). Enviámos nova carta ao Colega informando incumprimento do acordo, estando as 3 prestações acordadas já vencidas e em falta. Caso não envie pagamento informamos o Tribunal e requeremos a continuação da falência, desta vez sem quaisquer acordos (24.03.03). Fomos contactados pelo nosso Colega que transmitiu que o cliente esteve internado no Hospital de Trás-os-Montes com problemas respiratórios, e que vai enviar esta semana uma prestação de € 1.150,00 e o restante até 20 de Abril, que nós concordámos (25.03.03). Recebemos por fax cópia de dois vales postais no valor de € 575,00 cada. Vamos aguardar a recepção dos mesmos (31.03.03). Recebemos dois vales postais de € 575,00 cada referentes à 4ª prestação. Devolvemos letra correspondente e aguardamos cumprimento do acordo (14.04.03). Recebemos por fax cópia de dois vales postais no valor de € 575,00 cada. Vamos aguardar a recepção dos mesmos, devolver a letra correspondente e insistir pelo cumprimento do acordo (21.04.03). Enviámos carta ao colega a acusar a rececpção dos dois vales postais referentes à última prestação, devolvendo as respectivas letras. Remetemos para voçês, por e-mail, a minuta da procuração forense com poderes especiais, da qual necessitamos que nos remetam para o escritório, em ordem a requerermos ao tribunal a desistência do pedido (19.05.03). Uma vez que desistimos do pedido de falência, o Tribunal julgou extinta a instância, sendo as custas a suportar pela Requerente (art. 451, n.º 1 do C.P.C.). Aguardamos conta de custas para encerrar o processo. Recepcionámos conta de custas, plo que vamos encerrar o processo (20.10.05 PG). Encerramento de processo (05.04.07 CD). </t>
  </si>
  <si>
    <t>Ana Paula Silva Gouveia</t>
  </si>
  <si>
    <t>13284/95</t>
  </si>
  <si>
    <t>NOTA: Este processo já estava encerrado desde 1999. De acordo com as vossas instruções, dado que apenas têm certidão no proc.130/91 sobre a quantia de 158.365$30, reabrimos este processo e iremos requerer certidão no proc.411/91 - acção sumaríssima executada com vista a justificar  a quantia de 971,43 € ainda em aberto no vosso saldo (10.01.2005 CD). Requeremos certidão para efeitos fiscais (11-01-05 PB)Segundo instruções do cliente, desistimos do pedido ao abrigo da LOE, requerendo a respectiva certidão para efeitos fiscais (06.09.06 NM)Fomos notificados da sentença que homologa a desistência do pedido ao abrigo da LOE e ordena a emissão da certidão para efeitos fiscais (AA 08.02.07).A certidão para efeitos fiscais já foi levantada(03.04.07 TV). Entregue certidão e processo físico ao cliente (03.08.07 CD).Entregue a certidão e não havendo lugar ao pagamento de custas encerramos o processo (AA 24.09.08)</t>
  </si>
  <si>
    <t>Auto Mec.Briteiros-Carlos AS Castro e José AS Castro</t>
  </si>
  <si>
    <t>477/02</t>
  </si>
  <si>
    <t>21-03-2001</t>
  </si>
  <si>
    <t>31-10-2002</t>
  </si>
  <si>
    <t>Em conformidade com o vosso fax informando que o Executado pagou a quantia exequenda em numerário, requeremos ao Tribunal deprecado que anulasse a diligência marcada para hoje, e requeremos ao Tribunal deprecante a extinção da execução, com custas a cargo do Executado. (JP 21-10-2002) Foi consultado o processo em tribunal tendo sido remetido á conta a 08-07-2004.(PG-20.10.05) A conta de custas já nos foi enviada pelo que encerramos o processo (PR)</t>
  </si>
  <si>
    <t>Celestino Matos Lopes Domingos</t>
  </si>
  <si>
    <t>1568/04.8TBCVL</t>
  </si>
  <si>
    <t>Francisco Silva</t>
  </si>
  <si>
    <t>Requerimento executivo 25-5-04. Solicitador de execução: Francisco Silva 3-8-04. Fax ao Solicitador de Execução a indicar os bancos com que a Executada trabalha 22-10-04. Liquidada a provisão solicitada pelo Solicitador de Execução 23-11-04. Fax ao Solicitador de Execução a requerer relatório das diligências de penhora efectuadas até à presente data 28-2-05. Fax ao Solicitador de Execução a requerer informações sobre a penhora 12-5-05. O Solicitador de Execução não efectuou a penhora em virtude de na morada indicada se encontraram fechadas as portas e os vizinhos terem informado que naquela morada reside o pai do Executado 1-7-05. Fax ao Solicitador de Execução a requerer informações sobre se o Executado liquidou a dívida ou apresentou alguma proposta de pagamento 8-8-05. Fax ao Solicitador de Execução a indicar nova morada para penhora no caso do Executado não ter liquidado a dívida 16-8-05. Fax ao Solicitador de Execução a requerer relatório das diligências de penhora efectuadas até à presente data 31-10-05. Fax ao Solicitador de Execução a requerer relatório das diligências de penhora efectuadas até à presente data 12-12-05. Penhora agendada para 21 de Dezembro de 2005, 30-11-05. Celebrado acordo mediante o pagamento em prestações  a vencerem-se a 12 de Janeiro, Fevereiro e Março de 2006, sendo as duas primeiras no valor de Euros 250 e a última de Euros 365,35 26-12-05. Aguarda confirmação do pagamento da 1.ª prestação 26-1-06. O Executado não cumpriu os pagamentos pelo que a execução vai prosseguir 20-2-06. Fax ao Solicitador de Execução a requerer a venda dos bens penhorados e, face ao seu valor reduzido, o prosseguimento da execução com as dligências necessárias à identificação e localização para garantia da quantia em dívida 27-2-06. Fax ao Solicitador de Execução a solicitar informações sobre o resultado da venda dos bens móveis penhorados, e no caso destes terem um reduzido valor comercial, relatório de diligências de penhora efectuadas até à presente data 19-4-06. Fax ao Solicitador solicitando informação sobre o resultado da venda dos bens penhorados 3-6-06. Fax ao Solicitador solicitando informação sobre o resultado da venda dos bens penhorados sob pena de destituição e informando do substabelecimento 11-8-06. Requerida junção de substabelecimento 23-8-06. Requerida a notificação do Solicitador a fim de vir aos autos prestar informação sobre o resultado da venda 23-10-06.Conta a zeros 23-10-06. Fax do Solicitador notificando a exequente para no prazo de 10 dias indicar a modalidade de venda dos bens penhorados 14-11-06. Fax ao Solicitador indicando que venda siga modalidade de negociação particular 21-11-06.Fax ao Solicitador para informar sobre resultado da venda dos bens penhorados 29-12-06. Fax reiterando anterior 29-1-07.Fax reiterando anterior 27-2-07. Fax reiterando anterior 22-3-07.Fax reiterando anterior 24-4-07. Fax reiterando anterior 12-6-07. Email ndicando que venda siga modalidade de negociação particular 26-9-07. Email SE a solicitar informações sobre o resultado da venda dos bens 21-12-07.Fax do Se a informar que até à presente data não compareceu ninguém interessado na compra dos bens penhorados 27-12-07.Enviado um email ao SE reiterando sobre o resultado da venda 14-01-2008. Fax do SE a informar que a té ao momento não foram apresentadas quaisquer propostas de compra dos bens penhorados 16-01-08. Email reiterando informação sobre propostas para aquisição 29-2-08. Fax do Se a informar que não foram apresentadas propostas até ao momento 19-03-08. Email ao SE para informar se obteve alguma proposta de aquisição dos bens penhorados 4-6-08. Fax do se a informar que ainda não conseguiu vender os bens penhorados 23-06-08.  Email Se, solicitando que nos informasse se conseguiu obter alguma proposta para aquisição dos bens penhorados, e  ainda que prossiga novas diligências necessárias à penhora de outros bens, não ficando assim os autos apenas a aguardar que sejam apresentadas propostas para aquisição dos bens penhorados.22-07-08.E-mail SE, reiterando o e-mail anterior e solicitando o resultado das diligências efectuadas até a presente data.23-09-08. Fax do SE a informar que não foram encontrados bens susceptíveis de penhora 22.10.08.Email ao SE para enviar relatório das diligências e respectivos resultados negativos 15-12-08; Fax do SE a informar que nãio foi obtida qualquer proposta para compra dos bens móveis 09.01.09. Email SE, solicitando que nos informe se já conseguiu obbter alguma resposta, e que nos envie o acto de penhora.26-01-09 O SE notiifcou entidade patronal para penhora de vencimento tendo junto os respectivos comprovativos aos autos(RP29-03-2010)A SS informou que o subsidio de desemprego auferido é impenhorável e tem direito até Janeiro 2011(RP31-03-2010)O SE citou o Executado para indicar bens à penhora(RP26-05-2010)Foi requerida certidão(RP09-07-2010) O SE renovou as pesquisas junto da SS(RP31-12-2010)O SE informou os autos que não foram encontrados bens penhoráveis(RP31-01-2011)O SE notificou a entidade patronal do executado apurado(RP11-05-2011) Certidão passada (19.01.2012 - JS)O SE notificou para a emtidade patronal vir juntar comprovativos dos descontos(RP09-02-2012) Passada certidão e entregue à Cliente. Processo encerrado. (04-06-2012 - JS). Recibo AE (IPC 09-12-2014)</t>
  </si>
  <si>
    <t>Belcodi-Climatização Equipamentos Hoteleiros, Lda</t>
  </si>
  <si>
    <t>207/98</t>
  </si>
  <si>
    <t>acção executiva em que houve deserção da instânica em 26.10.95. Recebemos certidão para efeitos fiscais, enviada pela Dra. Lídia Branco, que oportunamente remeteremos; actualizámos, ainda, o relatório segundo informações do relatório da Colega, que não no. Requeremos acertidão para efeitos fiscais(20.04.06 SC)Requeremos certidão para efeitos fiscais (9.08.06 NM)Requerimento a insistir com emissão de certidão para efeitos fiscais (FC-17.11.06) Contactámos o tribunal no sentido de saber se a certidão já se encontra passada, contudo, fomos informados que, devido a uma reorganização nos Tribunais da Comarca do Porto, o processo se encontra no arquivo. Contactámos o arquivo de forma a que o processo seja trazido para podermos levantar a certidão. (JM 20-08-07) Insistimos no contacto com Tribunal e pedimos o levantamento do processo pelo que iremos requerer nova certidão para efeitos fiscais dirigida ao 3.º Juízo Cível - 1.ª Secção (JM 01-10-07) Requeremos certidão para efeitos fiscais (JM 19-10-07) Processo encerrado.</t>
  </si>
  <si>
    <t>Emágio Mobiliário, Lda -  José Manuel Lopes F.</t>
  </si>
  <si>
    <t>1311/2002</t>
  </si>
  <si>
    <t>Cristina Amorim</t>
  </si>
  <si>
    <t>Requerimento de injunção (1/10/2002) Informação de nº de contribuinte (14/11/2002) Aguarda citação (27/10/2003) Requeremos junção aos autos de substabelecimento a nosso favor (05.01.04). Foi proferida sentença (03.02.04). Enviámos 2ª carta que veio devolvida pelo que vamos executar a sentença. Execução de sentença (PO 22.12.04). recebemos v/ info para alterar o n.º do cliente. (11.01.05 PB). Fomos notificados do auto de diligencia de penhora de acordo com o qual a executado já mnão labora na morada dos autos há mais de dois anos, tendo as pesquisas nas bases de dados se revelado infrutiveras. Antes de requerermos a certidão para efeitos fiscais, requeremos à solicitadora que tentasse notificar a Executada para informar os autos sobre a existência dse bens penhoraveis em seu nome (AA 02.12.05) Requeremos certidão para efeitos fiscais(29.12.05 SC). Enviamos vale postal para o tribunal a solicitar o envio da certidão. (TV 07.02.06).Já foi levantada  acertidão para efeitos fiscais.(TV 27.02.06). Certidão entregue ao cliente (10.03.06 CD).Requerimento Extnção de Instânci (VCP 04-09-06) Foi declarada extinta a instancia sem custas pelo que encerramos o processo (PR 26,09,06) Enviámos fax a SE com comprovativo do pagamento da conta final (FC 02.05.07). Entregámos ao cliente cgeque de € 46,17 da S.E. resultante da conta final (01.06.07 CD).</t>
  </si>
  <si>
    <t>Refrigeração Fernando &amp; Gonçalves, Lda</t>
  </si>
  <si>
    <t>15170/08.1 YIPRT</t>
  </si>
  <si>
    <t xml:space="preserve">Lançamento de processo (MO 09.07.07);Envio de 1ª carta a solicitar pagamento ou proposta nesse sentido (MO 17.07.07) Injunção (JP 17.10.07)Tendo recebido a fórmula executória remetemos carta ao devedor. E-mail a cliente informando que a carta remetida veio devolvida com a indicação de mudou-se, pelo que aguardamos as instruções para avançar com o processo executivo (06.10.08TG)Envio de 2ª carta para devedor. (30.09.08 MM) Por indicação da cliente, devolvemos processo com fórmula executória(RP28-04-2009) </t>
  </si>
  <si>
    <t>436309/08.6YIPRT</t>
  </si>
  <si>
    <t>Lançamento de processo (06.01.08 AS)Envio ficheiro injunção em lote.(RP05-12-2008)Envio de 2ª carta para devedor (14.04.2009 MM)O devedor ligou ficando de apresentar proposta de pagamento(RP23-04-2009)Foi enviada proposta de pagamento em 3 prestações mensais à cliente para consideração(RP08-05-2009)Foi enviado fax a informar que a proposta foi rejeitada tendo porém aceite o pagamento em duas prestações, a primeira com vencimento ainda no decurso do mês de Maio(RP19-05-2009)O devedor foi declarado insolvente - processo encerrado(RP06-06-2011)</t>
  </si>
  <si>
    <t>JAIME NOGUEIRA &amp; FILHOS, LDA.</t>
  </si>
  <si>
    <t>25/14.9TBMGD</t>
  </si>
  <si>
    <t>Mogadouro</t>
  </si>
  <si>
    <t>Lançamentro de processo - (CC 13-02-2014); E-mail de cliente a comunciar que devedor pagou valor em dívida e como tal não mantém interesse na reclamação de créditos, pelo que encerrei a presente linha (17-02-2014 MNS)</t>
  </si>
  <si>
    <t>Luís Oliveira Pacheco / Industria de Carpintaria Caracas</t>
  </si>
  <si>
    <t>27977/03.1 TJPRT</t>
  </si>
  <si>
    <t>16-07-2003</t>
  </si>
  <si>
    <t>Enviada carta ao vosso cliente(AA 17.06.03). Face ao silêncio do vosso cliente executamos cheque (17.06.03). Fomos notificados de que o excutado já não reside na morada indicada, pelo que vamos aguardar devolução da deprecada e requerer penhora na nova morada apurada .Requeremos a penhora em SAmbade, Urrô, Penafiel (21.01.05 AA). Fomos notificados do auto de diligência de penhora, de acordo com o qual não foi possível efectuar a diligência em virtude de o Executado já não residir na morada dos autos hà vários anos. Enviamos mail a solicitar instruções (AA 11.10.05). De acordo com as vossas instruções requeremos certidão para efeitos fiscais (13-12-05 PG) Requeremos a desistência do pedido e extinção da instância com base na lei O.E.(08.05.06 PG).Foi enviado vale postal para o tribunal. (TV 30.06.06).A certidão para efeitos fiscais já foi levantada.(TV 25.07.06). Foi entregue certidão ao cliente (04.08.06 CD).</t>
  </si>
  <si>
    <t>Famoveis - Fab.de Móvei, Lda.</t>
  </si>
  <si>
    <t>8630/12.1T2SNT</t>
  </si>
  <si>
    <t>Lancamento processo (IR 15.02.2012) Requerimento Executivo (11-04-2012 - JS)O SE procedeu à junção do resultado das pesquisas Fase 1 em que não foram apurados bens susceptiveis de penhora, pelo irá ser agendada diligência penhora bens móveis(RP19-09-2012)As diligências efectuadas confirmaram a incobrabilidade da dívida. Foi apresentada desistência e requerida certidão(PRS27-12-2012)Certidão passada(RP30-04-2013)Foi entregue certidão para efeitos fiscais - aguarda instuções para encerrar(RP15-05-2013)Certidão movimentada - processo encerrado(RP31-05-2013)</t>
  </si>
  <si>
    <t>Carlos Alberto Rodrigues Almeida</t>
  </si>
  <si>
    <t>446/02</t>
  </si>
  <si>
    <t>Foi requerida a penhora de saldos bancários.( JP 24-06-2002) Foi consultado o processo em tribunal e verificou-se que já foram feitas as deligências para saber da existência ou não de fundos em contas bancárias em nome do executado, estamos a aguardar notificação dos resultados obtidos.(CS 24.06.04) Requeremos diligências para apurar do paradeiro do executado, bem como da existência de bens penhoráveis. Mail a cliente a informar o resultado infrutifiero das diligências pelo que ou existem elementos adicionais que nos permitam impulsionar o processo ou é nosso entendimento requerer certidão para efeitos fiscais com desisitência do pedido (RR-25.07.06)Requeremos a desistência do pedido ao abrigo da LOE, bem como certidão para efeitos fiscais (29.08.06 NM) Fomos notificados da sentença que homologa a desistência do pedido e ordena a emissão da certidão para efeitos fiscais (AA 15.11.06).A certidão para efeitos fiscais já foi levantada, (04.12.06 TV). Entregámos certidão ao cliente (14.12.06 CD).</t>
  </si>
  <si>
    <t>Fábrica de Móveis - Tavares e Figueiredo, Lda.</t>
  </si>
  <si>
    <t>347487/09.3YIPRT</t>
  </si>
  <si>
    <t>Lançamento de processo (14.07.09 AS) Carta ao devedor o informar da interposição de processo judicial caso não efectue o pagamento ou proposta de pagamento da dívida. (14.07.09 AS)A cliente informou dois pagamentos parciais no valor de € 100 cada(RP22-09-2009)Requerimento de injunção(VS23-10-2009)Foi aposta formula executória(RP06-04-2010)Envio de 2ª carta para devedor (08.04.10 MM)A cliente confirmou pagamento, pelo que se encerrou dossier(RP29-06-2011)</t>
  </si>
  <si>
    <t>Chauffage Climatização e Piscinas, Lda.</t>
  </si>
  <si>
    <t>483/08.0TBCNT</t>
  </si>
  <si>
    <t>Albano Manuel Fernandes Araújo</t>
  </si>
  <si>
    <t>300-A/1998</t>
  </si>
  <si>
    <t>ADELUMINIOS-DE ARLINDO PEDRO VALENúA FADIGAS</t>
  </si>
  <si>
    <t>436310/08.0 YIPRT</t>
  </si>
  <si>
    <t xml:space="preserve">Lançamento de processo (06.01.08 AS)Envio ficheiro injunção em lote.(RP05-12-2008) Envio de 2ª carta para devedor (13.03.09 MM) A aguardar instruções da cliente quanto à instauração da acção executiva (29-02-2012 - JS). e-mail do cliente com a instrução de que o processo seguirá para anulação, pelo que deveremos devolver o mesmo, atualizando a informação no estado - p. anulação e situação - pendente (HB 11-09-2013). Preparação da remessa do processo para o cliente (HB 04-10-2013). Cliente levantou o processo na PRA (HB 07-10-2013). E-mail do cliente com a informação de ter sido movimentado e anulado o saldo, com a indicação de deve figurar o estado como certidão e a situação como encerrado (HB 29-10-2013) </t>
  </si>
  <si>
    <t>Fimepor, Estruturas Portas Metálicas, Lda.</t>
  </si>
  <si>
    <t>5060/00</t>
  </si>
  <si>
    <t>18.04.2000</t>
  </si>
  <si>
    <t>Intentada acção especial para cumprimento de obrigações pecuniárias (23.04.01). Consultámos o processo no tribunal tendo apurado o seguinte: os A/R da ré e leagis representantes, vieram devolvidos. Enviámos requerimento a solicitar o reembolso de taxa indevidamente paga porque a guia veio duas vezes para o mesmo processo. O processo está concluso ao juiz desde 14.01.04. Fomos notificados do despacho de acordo com qual o juiz ordenou a citação por via postal simples da R., nos termos do antigo art. 238.º C.P.C. (AA 16.02.06)Uma vez que até ao momento não houve citação atenta a LOE enviamos mail a solicityar instruções no sentido de manter a acção ou requerer a desistência ao abrigo da LOE (AA 10.05.06). Requerimento ao Tribunal a solicitar informações sobre o último paradeiro conhecido da Ré e em caso de estas se frustarem a citação edital (ST - 07-11-2006) De acordo com as vossas instruções vamos desistir ao abrigo da LOE e requerer a emissão da certidão para efeitos fiscais (AA 04.12.06). Requerimento de desistência do pedido ao abrigo da LOE com pedido de certidão para efeitos fiscais (AA.04.12.06)Requeremos a desistência ao abrigo da LOE e a emissão ce certidão para efeitos fiscais (AA 20.12.06)Requerimento insistir com emissão certidão (RR-09.02.07).A certidão para efeitos fiscais já foi levantada(03.04.07 TV). Entregue certidão e processo físico ao cliente (03.08.07 CD).Entregue a certidão e não havendo lugar ao pagamento de custas encerramos o processo (AA 25.09.08)</t>
  </si>
  <si>
    <t>Manuel Mateus Sequeira</t>
  </si>
  <si>
    <t>62/03.9.TMSNT</t>
  </si>
  <si>
    <t>19-12-2002</t>
  </si>
  <si>
    <t>Foi requerida a venda dos bens penhorados.Registámos a vossa informação de que foi efectuado o pagamento da dívida exequenda,pelo que requeremos a extinção da execução com custas por conta do executado (JC 22.09.03). Fomos notificados da conta de custas da responsabilidade do executado e da nota de restituição de acordo com a qual a Wurth tem a receber a quantia de € 39,91 (AA 20.07.05). Aguardamos o pagamento pelo IGFPMJ de 39,91 € para encerrar o processo (03.08.06 CD).Enviou-se mail à cliente para confirmar pagamento.(RP04-12-2008)Processo encerrado(RP15-06-2010)</t>
  </si>
  <si>
    <t>Goarca Aluminium, Lda.</t>
  </si>
  <si>
    <t>190901/11.5 YIPRT</t>
  </si>
  <si>
    <t>Envio de 1ª carta ao devedor (17-05-2011 ES)Requerimento injunção(RP04-07-2011)Foi aposta fórmula executória(RP14-10-2011)O devedor foi declarado insolvente(RP18-11-2011)</t>
  </si>
  <si>
    <t>FREDERICO &amp; IRMAO,LDA</t>
  </si>
  <si>
    <t>27724/13.0T2SNT</t>
  </si>
  <si>
    <t>Lançamento processo (CC 02.05.2012)Requerimento de Injunção (07-08-2012 - JS)Foi aposta fórmula executória(RP23-10-2012)Envio de 2.ª Carta(JR08-01-2013)Na sequência do envio da 2ª carta colocámos o processo pendente e disso foi informada a cliente(RP30-04-2013). Requerimento Executivo (HB 23-11-2013). AE notificou-nos do relatório de fase 1: há 5 entidades bancárias - CGD, Bani, BPP, CCA de Canta e CEMG. registo informático - 3 execuções pendentes. Lista publica sem ocorrencias. CRA - 3 viaturas oneradas. Não foram apurados quaisquer outros bens aptos para penhora nas consultas efetuadas (HB 07-01-2014). Processo incluído na lista de incobráveis do AE. Enviada comunicação ao AE RIE+extinção+certidão (MA  01-07-2014).  Notificados de comunicação do AE aos autos a solicitar inserção no RIE e da decisão de extinção (MCS 16-07-2014). E-mail do Cliente com o pedido de envio da correspondência + formula executória para completar o processo W PT de maneira a permitir o tratamento do mesmo como incobrável (HB 25-08-2014). Preparação da remessa dos elementos pedidos para o Cliente (HB 26-08-2014).  E-mail para Cliente com a informação pedida digitalizada, com a menção de que está em falta o AR da Carta (HB 27-08-2014).  Email da Cliente a informar que a certidão foi movimentada e a solicitar o encerramento do processo (MCS 30-09-2014).</t>
  </si>
  <si>
    <t>Manuel António P. Fernandes</t>
  </si>
  <si>
    <t>Proposição de acção declarativa (23/02/98) Aguarda citação edital (30/04/2003) Designada data de audiência de Discussão e Julgamento (28/10/2003)Condenado no pedido. Requeremos junção aos autos de substabelecimento a nosso favor (18.02.04). Enviámos 2ª carta ao devedor (DC 24.02.04).Requeremos certidão para efeitos fiscais, na qual conste que a R. foi citada editalmente (AA 18.07.05). Enviamos vale postal para o tribunal a solicitar o envio da certidão. (TV 07.02.06). Insistimos no requerimento a solicitar emissão de certidão para efeitos fiscais onde conste que o Réu foi citado editalmente (JM 20-08-07)Entregue a certidão e não havendo custas a pagar encerramos o processo (AA 25.09.08)</t>
  </si>
  <si>
    <t>Manuel João Vaz Almeida</t>
  </si>
  <si>
    <t>653/97</t>
  </si>
  <si>
    <t>Já foi emitida a certidão aguardando-se a remessa da conta para encerrar o processo.(20-03-2001) Foi consultado o processo em tribunal, está concluso ao juiz desde 12-04-2001. A contactar o Tribunal fomos informados que o processo continua a aguardar, tendo sido referido pelo funcionário que todos os processos estão a "andar" (31.10.2005 NM) Requeremos a venda de bens penhorados (09.08.06 NM) Fomos notificados do despacho que obriga o executado ao pagamento do montante em dívida em 10 dias, sob pena de prossecução da execução (JM 02-07-07) Contacto com tribunal para saber se o executado já procedeu ao pagamento, contudo, fomos informados que ainda não o fez (JM 10-10-07) Contacto com Tribunal que nos informou que o Executou não pagou (JM 14-12-07)Face ao não pagamento foi proferido despacho a ordenar a deprecada da venda dos bens penhorados por negociação particular, sendo o preço minimo o constante nos autos (AA 31.03.08)Foi designado encarregado de venda Leiloag - Agência de Leilões, Lda., tendo sido dado o parzo de 30 dias para a execução da venda (AA 11.04.08)Fomos notificados do despacho que ordena a venda dos bens penhorados por € 400,00. A aguardar deposito e devolução da CP em ordem a determinar o melhor seguimento a dar ao processo (AA 24.06.08)O tribunal ordenou a venda dos bens penhorados por negociação particular (15-09-08) Notificados pelas custas a cargo da executado e da liquidação do julgado pela qual, a exequente tem a receber um cheque do IGPFIJ no valor de €709,17 (TJ08.10.28) Foi requerida certidão do remanescente ainda em dívida (RP08.12.13)A cliente confirmou a recepção do cheque e foi requerida a extinção da instância por inutilidade superveniente(RP02-02-2009)Foi entregue certidão à cliente(RP27-04-2009)Processo encerrado(RP15-06-2010)</t>
  </si>
  <si>
    <t>Euroas, Rep. e Trans. de Veículos, Lda.</t>
  </si>
  <si>
    <t>5713/98</t>
  </si>
  <si>
    <t>Aguarda citação. Apresentamos requerimento a solicitar informações das diligências efectuadas até ao momento com vista á citação da vossa cliente, uma vez que o processo entrou em 1998 e até agora ainda não fomos notificados (28.05.03). Fomos notificados pelo Tribunal de que foi feita nova tentativa de citação da R..Uma vez que até ao momento não houve citação atenta a LOE enviamos mail a solicityar instruções no sentido de manter a acção ou requerer a desistência ao abrigo da LOE (AA 10.05.06) De acordo com as vossas instruções vamos desistir ao abrigo da LOE e requerer a emissão da certidão para efeitos fiscais (AA 04.12.06)Requeremos a desistência ao abrigo da LOE e a emissão ce certidão para efeitos fiscais (AA 20.12.06)Fomos notificados da sentença que homologa a desistência e ordena a emissão da certidão. A aguardar transito em julgado para a emissão da certidão (AA 15.02.07)Contacto com tribunal no sentido de confirmar se é possivel levantar a certidão para efeitos fiscais, sendo que fomos informados que o processo foi requisitado ao arguivo para a passagem da certidão. (06.11.07 NM) Entregue a certidão ao cliente (02.01.08 NM)Entregue a certidão e não havendo lugar ao pagamento de custas encerramos o processo (AA 24.09.08)</t>
  </si>
  <si>
    <t>António Vila Chã e Vila Chã, Lda.</t>
  </si>
  <si>
    <t>Foi remetido requerimento ao Tribunal Deprecante a informar que a Executada pagou a dívida exequenda, tendo-se requerido a remessa dos autos à conta para liquidação da responsabilidade da Executada. (TC 10-12-2002) Foi consultado o processo em tribunal e este foi remetido á conta onde se encontra desde o dia 14-07-2003(26.06.04 CS). Fomos notificados da conta de custas de acordo com a qual a Wurth tem a receber do IGFTJ a quantia de € 39,91. Paga a quantia exequenda e emitida a conta de custas encerramos o processo (AA 17.12.07)</t>
  </si>
  <si>
    <t>JOGRAVO CONSTRUCOES,LDA</t>
  </si>
  <si>
    <t>623/10.0T2AVR</t>
  </si>
  <si>
    <t>aveiro</t>
  </si>
  <si>
    <t>Lançamento de processo. (20.05.10 MM) Apresentámos reclamação de créditos (VS31-05-2010)Foi proferida sentença de verificação e graduação de créditos(RP08-11-2010)Foi requerida certidão(RP01-08-2011)Foi entregue certidão à cliente - processo encerrado(RP17-11-2011)A Cliente receberá em rateio a quantia de € 3,72(RP21-05-2013). fomos notificados do mapa de rateio final - a quantia de € 3,70 será paga, fato que transmitimos ao cliente (HB 29-07-2013).  receção do cheque com minuta de recibo para efeitos de quitação de pagamento por parte da massa insolvente relativamente ao valor que coube em rateio à WPT que remetemos ao cliente (HB 18-10-2013). O tribunal notificou-nos do despacho que encerrou o processo de insolvência (HB 27-05-2014).</t>
  </si>
  <si>
    <t xml:space="preserve"> Manuel Pinto Carneiro - Herdeiros</t>
  </si>
  <si>
    <t>4229/08.5TBPRD</t>
  </si>
  <si>
    <t xml:space="preserve">No processo judicial o Tribunal entendeu que o devedor era a herança e não a cabeça de casal que se havia inscrito como empresária em nome individual. Ante a necessidade de identificar todos os herdeiros requereremos à Reparatição de Finanças competente a certidão com indicação dos herdeiros.Foi intentada acção contra os herdeiros do devedor(RP24-11-2008)Foi deduzida oposição pela esposa, em que basicamente impugna o alegado por desconhecimento dos factos(RP02-03-2009)Encontra-se agendada audiência de julgamneto para o dia 07-10-2009, tendo sido a cliente informada e remetida a respectiva oposição(RP02-09-2009)Requerimento a desistir do pedido, atenta a dificuldade de produção de prova. Aguarda conta de custas(RP06-10-2009)Fomos notificados da sentença que homologo a desistência(RP13-10-2009). Pagamento de guia no valor de € 524,20 (AS 27.04.10)Processo encerrado para anulação </t>
  </si>
  <si>
    <t>Jorge A. Dinis</t>
  </si>
  <si>
    <t>Proposição de acção declarativa (17/03/98)Sentença de condenação(19/06/98)Proposição de acção executiva (0711/2002) Pagamento insuficiente da dívida - 430,67  (13/06/2003) Pedido de rectificação de dívida (14/05/2003) Deferimento do pedido de rectificação de dívida (12/06/2003) Penhora efectuada (25/11/2003). Aguarda pagamento do devedor - faltam 545,95 Euros a pagar em 4 prestações de 100 euros e uma de 145,95(11/12/2003). Requeremos junção aos autos de substabelecimento a nosso favor (05.01.04). Enviámos carta ao devedor informando da necessidade de proceder ao pagamento sob pena de entrarmos com processo judicial (06.02.04). Telefonou o filho do Sr. Jorge Dinis (Nuno Dinis) dizendo que procederá ao pagamento da dívida conforme estipulado através de vale postal que enviará amanhã para o nosso escritório. Aguardamos então, o envio.O cliente enviou vale postal no valor de 100,00€ no dia 20.02.04.(RS 20-02-2004) Requeremos penhora numa nova morada entretanto apurada.12/08/04 CS. Devedor entrou em contacto com o nosso escritório e informou que vai enviar vale postal para fazer o pagamento da dívida. (19.01.05 CR). Recebemos do vosso cliente vale postal no valor de 100,00€ para pagamento parcial da dívida que detém para com a vossa empresa.(22.02.05-TV) Enviámos carta ao devedor (10-03-05 PB). Recebemos do vosso cliente vale postal no valor de 100,00€ para pagamento parcial da divida. (TV-29.03.05).Recebemos contacto do vosso cliente a informar que só vai efectuar o pagamento 2ª ou 3 ª feira(TV- 27.04.05). Recebemos do vosso cliente vale postal no valor de 100,00€ para pagamento da divida que detém para com a vossa empresa.(TV-04.05.05).Recebemos do vosso cliente vale postal no valor de 100,00€ para pagamento da divida que detém para com a vossa empresa.(TV-24.05.05). Analisámos o processo. Vamos aguardar para saber quando é paga a próxima prestação. Se ultrapassar o prazo que entendermos conveniente requeremos a venda dos bens (05-06-05 PB). Recebemos do vosso cliente vale postal no valor de 100,00 € para pagamento parcial da dívida que detém para com a vossa empresa.(11.07.05-TV). Análisamos o processo e verificámos que se encontra em dívida a quantia de € 45,95. Como o último pagamento foi efectuado este mês aguardaremos mais alguns dias a fim de recebermos o restante. Caso contrário será de ponderar se por aquele valor deveremos prosseguir com o processo (25-07-05 PB). Recebemos vale postal no valor de € 45,95 (AS 12-08-05).Atendendo ao facto de o devedor ter enviado o valor que ainda se encontra em dívida que ascende a 45,95 €, no entanto o vale não foi remetido pelo nosso escritório para a Wurth, em tempo util, pelo que o valor em questão será assumido pelo nosso escritório. (09.11.06 NM) Requerimento a informar o tribunal que o Executado liquidou a quantia Exequenda devendo o processo ser remetido à conta com custas pelo Executado (09.11.06 NM) Fomso notificados do despacho que ordena a remessa à conta com custas pelo executado (AA 01.12.06). Encerramento do processo (PR 26-12-06)</t>
  </si>
  <si>
    <t>Avelino Alberto Soares Fernandes</t>
  </si>
  <si>
    <t>Lançamento de processo (MO 09.07.07);Envio de 1ª carta a solicitar pagamento ou proposta nesse sentido (MO 17.07.07); Injunção (JP 28.08.07)Registamos a vossa informação de pagamento, pelo que, encerramos o processo (AA 13.11.07)</t>
  </si>
  <si>
    <t>Fatimarmores, Lda.</t>
  </si>
  <si>
    <t>572/09.4TBVNO</t>
  </si>
  <si>
    <t>Lançamento de processo (10.07.09 MM)Apresentámos reclamação créditos(RP20-07-2009)Na sequência da missiva enviada ao AI a informar que a nossa reclamação teria sido enviada por lapso, uma vez que o crédito teria sido pago ao vendedor, fomos que o nosso crédito não foi reconhecido, razão pelo que se encerrou dossier(RP18-11-2009)</t>
  </si>
  <si>
    <t>António Manuel da Cruz Rocha</t>
  </si>
  <si>
    <t>3818/10.2T2AGD</t>
  </si>
  <si>
    <t>Juizo de Águeda</t>
  </si>
  <si>
    <t xml:space="preserve">Lançamento de processo (MM 18.11.08) Envio de 1ª carta a solicitar pagamento ou proposta nesse sentido (MM 21.11.08)Elaboração de injunção (JDG 30.12.2008)Foi reencaminhado emai de colega à cliente em que propõe o pagamento da dívida em 5 prestações para consideração(RP30-06-2009)Foi enviado email à coelga a informar que se aceita o proposto devendo a primeira prestação ser liquidada ainda no decurso deste mês(RP09-07-2009)Na sequência do incumprimento, apresentámos requerimento executivo(RP20-10-2010)Na sequência da diligência de penhora, o Executado entregou 3 cheques  no valor de €1200,00, sendo o ultimo vencimento em Fev/11(RP11-02-2011)A cliente confirmou pagamento integral. Foi requerida NFH(RP03-05-2011)Foi enviada NHF para pagamento - processo encerrado(RP11-05-2011)    </t>
  </si>
  <si>
    <t>Rosa Maria Jesus Silva/Antunes &amp; Ferreira, Lda.</t>
  </si>
  <si>
    <t>783/03.6TBTND</t>
  </si>
  <si>
    <t xml:space="preserve">Maria Teresa Caldeira </t>
  </si>
  <si>
    <t xml:space="preserve">Enviada carta ao vosso cliente(AS 02.09.03). Face ao silencio do vosso cliente executámos o cheque(JCV 11.11.03). Face à suspensão de funções da solicitadora designada requeremos ao tribunal a destituição da mesma e a designação oficiosa de outra solicitadora. Requeremos a penhora de bens móveis (AA 26.07.05). Enviamos fax à solicitador a requerer a marcação da diligência de penhora (AA17.01.06) A SE entrou emc ocontacto tendo ficado marcada diligência de penhora para o proximo dia 31.05.06, pelas 08h00 sendo o local de encontro no tribunal de Tondela. esta diligêrncia será feita com o processo W.E.464 (AA 24.05.06)Enviámos mail para cliente a informar qual o montante actualmente em divida para um eventual pagamento ou acordo de pagamento (26.05.06 SC)Nasequência da respectiva diligência de penhora, recepcionámos auto de penhora onde constatámos que foi efectuado um acordo de pagamento com o executado, que deverá liquidar a divida em causa, em 4 prestações mensais, no valor de € 650,00 cada, com inicio em 14.06.06, a 2.ª prestação a 14.07.06, 3.ª prestação a 14.08.06 e a última prestação a 14.09.06, devendo as mesmas ser entregues na sede da cliente ou depositadas na conta bancária indicada pela exequente/cliente. (RR-01.06.06). Recepcionámos mail de cliente que nos informa que em Junho o devedor liquidou apenas 400,00€ e em Julho € 600,00. remetemos carta a devedor a insistir com o cumprimento do acordo (RR-21.08.06). Requerimento a solicitar prosseguimento do processo, com a consequente penhora de bens, atento o incumprimento do acordo celebrado (AA-11.10.06) A Se está a proceder a pesquisas junto da SS para apurar bens penhoraveis (AA30.03.07). Fax a SE solicitar penhora perante incumprimento do executado (RR-18.05.07).Mail a SE a informar que fomos notificados pela SE Maria Teresa Martins Proença Norte Caldeira da marcação de nova diligência para penhora de bens móveis para o próximo dia 17 de Julho de 2007, no domícilio do Executado sito na Av. Dr. Adriano Figueiredo , Pedra Vista, Molelos., atento o incumprimento do acordo anteriormente celebrado. Informação de vlaor actualmente em dívida que ascende a € 1.178,80, correspondendo € 769,98 à divida exequenda, € 110,12 aos juros de mora, € 22,25 à taxa de justiça, € 76,45 à provisão paga e € 200,00 às demais despesas prováveis. Aguardamos informação se pretendem acompanhar a referida diligência para penhora a fim de podermos agir em conformidade. (14.06.07-RR)  Mail de lciente a informar pagamento de €1178,80 alem dos 1500,00 já liquidado. Fax a Se a informar pagamento e a solicitar NHF (RR-28.06.07)  Fax a SE a insistir no envio da NHF (RR-18.07.07) Apos recepção de NHF requeremos oa tribunal a sua revisao pro considerar que a mesma se encontra indevidamente elaborada (RR-26.07.07)O Tribunal notificou a SE para informar o estado dos autos e juntar elementos comprovativos dos actos praticados (AA 22.10.07)requerimento a informar tribunal de que ainda não pagámos a NHF porque aguardamos despacho ao nosso anterior requerimento (RR-19.10.07)novo requerimento a informar que como a quantia exequenda ja foi liquidada poderá ser arevisao nhf ser apreciada (RR-07.11.07). novo requerimento a solicitar revisão de Nota de honorários Final (RR-13.12.07) Mail a Cliente a inofrmar que estamsop aguardar despacho de tribunal (RR-26.12.07). Recepcionámos despacho que dá provimento à nossa reclamação, devendo no entendimento do tribunal ser liquidado o montante total de € 86,45. Fax a SE a informar que iremos transferir o montante de € 10,00, considernado a provisao já paga de € 76,45. (RR-26.02.08)Remetemos nota final a cliente explicando que o Departamento financeiro já remeteu o valor a liquidar ao SE de forma correcta (RR-17.07.08)Paga a quantia exequenda, entregue a NHF e proferido despacho de extinção encerramos o processo (AA 23.07.08). </t>
  </si>
  <si>
    <t>Ambrosil - Sociedade Técnica de Alumínio e Vidro, Lda.</t>
  </si>
  <si>
    <t>34835/09.4T2SNT</t>
  </si>
  <si>
    <t>1100/12.0TYVNG</t>
  </si>
  <si>
    <t>Apresentámos reclamação de créditos(PRS21-11-2012)Assembleia de credores designada para dia 06/12(RP21-11-2012)O crédito foi reconhecido pelo valor reclamado - listagem credores art 129º CIRE(RP13-12-2012)Atenção dívida justificada Foi proferida sentença de verificação e graduação de créditos(RP30-01-2013)Divida justificada - não obstante o acompanhamento do processo até final, encerrámos o dossier no relatório(RP28-03-2013)</t>
  </si>
  <si>
    <t>Manuel Augusto P. Soares / Manuel Augusto &amp; Teixeira</t>
  </si>
  <si>
    <t>28028/03.1 TJPRT</t>
  </si>
  <si>
    <t>Enviada carta ao vosso cliente(AA 17.06.03). Face ao silêncio do vosso cliente executamos o cheque. Requerimento de diligência para apurar paradeiro de Executado (05-01-06 PG).Carta à Cpnservatória com pedido de cópia não certificada das inscrições em vigos da Manuel Augusto &amp; Teixeira, Lda (CG 02.04.2007) Recebemos e-mail do Sr. Fernando Dias com numero do BI e CF (13.04.2007 AA) Recebemos cópia não certificada ( CG 19.04.2007) Enviei requerimento aos autos a informar o numero do BI e CF do Executado (CG 24.04.2007)Notificados das pesquisas, requeremos penhora de bens móveis em morada apurada em Gondomar.(RP16-01-2009)Fomos notificados do auto de diligência negativo, em virtude do Executado já não se encontrar no local há cerca de 1 ano. Aguarda devolução da carta precatória(RP30-11-2009)Foi requerida diligência de penhora de bens móveis(RP25-03-2010)Requerimento para renovação das pesquisas junto da SS(RP08-02-2011)Requerimento penhora bens móveis em nova morada na SS(RP24-02-2011)Notificados do auto de diligncia negativo em virtude do paradeiro do executado ser desconhecido, aguarda-se devolução da carta(RP12-09-2011)Foi enviado email a propor extinção por inutilidade superveniente da lide(RP17-10-2011)Obtida a concordãncia da cliente apresentámos requerimento extinção com custas pelo Executado e certidão(RP26-10-2011)O Juiz ordenou a remessa dos autos à conta com custas pelo executado - aguarda certidão para encerrar(RP05-12-2011) Certidão passada e entregue à cliente. Processo encerrado (21-06-2012 - JS)</t>
  </si>
  <si>
    <t>Face ao silêncio do vosso cliente requeremos a injunção.Enviamos 2ª Carta ao devedor (CR 11.12.03). De acordo com as vossas instruções, vamos aguardar o resulatado d penhora na acção executiva e só depois se decide sobre a execução da injunção. A aguardar instruções da cliente (24-02-2012 - JS)</t>
  </si>
  <si>
    <t>Lacticínios Progresso de Vila Flor, Lda.</t>
  </si>
  <si>
    <t>59/02</t>
  </si>
  <si>
    <t>Vila Flor</t>
  </si>
  <si>
    <t>30-07-2003</t>
  </si>
  <si>
    <t>Uma vez que foram obtidas informações sobre a existência de um processo de falência pendente, foram solicitadas informações junto da Würth quanto ao seguimento a dar à acção declarativa. Uma vez que a acção ainda não deu entrada, vamos aguardar a publicação dos anúncios no processo da falência e apresentar a reclamação dos créditos (13.09.02). Foi apresentada reclamação de créditos no processo de falência. (30-07-03) Admitido o recurso do BCP (03-06-05)Foi proferida sentença de verificação e graduação de créditos em 13-10-2008.Foi igualmente requerida certidão para efeitos fiscais.( RP22-07-2009)Foi entregue certidão à cliente(RP16-11-2009)</t>
  </si>
  <si>
    <t>Hermínio Ferreira Maia</t>
  </si>
  <si>
    <t>Enviada carta ao vosso cliente (PS 23.03.06). Requerimento de Injunção para Tribunal de sintra (PG 26-05-2006). Fomos contactados pelo devedor que nos ira remeter o pagamento em divida por vale postal, forneci todos os dados para a realização do pagamento (contacto dev: 96 709 59 85) - (13.07.06 RR). Entregámos ao cliente vale postal de € 550,23 (04.08.06 CD). O valor está pago pelo que encerramos os processos (24-10-06 PR)</t>
  </si>
  <si>
    <t>Decortectos - Decor. E Revest., Lda.</t>
  </si>
  <si>
    <t>938/04.1TMSNT</t>
  </si>
  <si>
    <t>Isabel Vaz Miranda</t>
  </si>
  <si>
    <t>Enviada carta ao vosso cliente(CR 04.06.03). Face ao silêncio do vosso cliente, requeremos a injunção.Enviamos 2ª Carta ao devedor (CR 11.12.03). Face ao silêncio do vosso cliente executamos a injunção. Solicitámos informações à solicitadora delegada (PR 16-06-05).pedimos certidão para efeitos fiscais (NM 15-09-2005). A certidão para efeitos fiscais já foi levantada.(TV 28-10-05). Nesta data entregámos certidão ao cliente (04.11.05 CD). De modo a evitar mais custos vamos desistir pela LOE (18.04.06 CD). Requeremos a desistência do pedido ao abrigo a LOE (29.05.06 NM) Fax para solicitadora a solicitar nota final de honorários (29.05.06 NM)Fomos notificados da sentença homologatória da desistência do pedido. Tendo entretanto solicitado novamente a emissão da nota de honorários final (AA 27.07.06) Como desistimos ao abrigo da LOE, pelo que não há lugar ao pagamento de custas.</t>
  </si>
  <si>
    <t>124151/12.3YIPRT</t>
  </si>
  <si>
    <t>Lançamento processo (CC 02.05.2012) Requerimento de Injunção (24-07-2012 - JS)Procedimento arquivado(RP19-09-2012)</t>
  </si>
  <si>
    <t>José Sousa Soares</t>
  </si>
  <si>
    <t>82/99</t>
  </si>
  <si>
    <t>08-09-1999</t>
  </si>
  <si>
    <t>Uma vez que o vosso cliente não nos respondeu, requeremos o proseguimento da acção com nova penhora. Requeremos a penhora com remoção(JP 10.04.03). Contactamos o Tribunal para saber do estado do processo, fomos informados pela funcionário que o processo tinha sido remetido para o serviço externo em 28.04.03. A funcionária do serviço externo informou-nos que a marcação de diligências está bastante atrasada, estando ainda a ser efectuadas penhoras requeridas em 2001 e 2002 (11.11.03 AA). Encontra-se marcada penhora para 30.09.2005, pelas 14h30, na Comarca de V.N.Gaia (Proc. n.º 2288/03.6YSVNG - Mandado do Serviço Externo), sendo local de encontro na Rua Fernando Guedes Oliveira, 47, 4405 Arcozelo, V.N.Gaia. recebemos vosso mail a solicitar que seja dada sem efeito esta diligência pois deslocaram-se previamente ao local e apuraram que o local se encontra abandonada há cerca de 1 ano. O indíviduo é portador do BI 3022770 nascido em 07/02/1938 e tem resiência em Vila Nova de Gaia - Rua Capitão Salgueiro Maia, Bloco 81-8.º - 4430-518 Vilae Andorinho. Sugerem que no requerimento para dar sem efeito a diligência fosse já requerida a penhora na nova morada, pois atenta a idade do executado e a morosidade dos Tribunais este entretanto falecer. Requerimento para Tribunal a desistir da morada antes indicada e a requerer nova penhora na nova morada apurada (03-10-05 PB). Encontra-se designada penhora para 08.11.2005, pelas 14h30, com encontro na morada da penhora (11.10.05 CD).Contacto telefonico para tribunal para assegurar que o local de encontro será na nova morada do executado, onde se confirmou com o funcionário que irá realizar a penhora. Mail para cliente a informar da diligência de penhora e do local de encontro na nova morada (RR-12.10.05) A diligência de penhora não foi realizada por impossibilidade de arrombamento da porta, tendo ficado marcada nova diligência para o dia 12.12.05, pelas 09h30, sendo o local de encontro na Rua Capitão Salgueiro Maia, 81.º, 8.º andar. O Executado entrou em contacto tendo se comprometido a efectuar o pagamento da divida cujo montante se fixa em €670,00, em duas prestações de € 335,00 cada, a primeira com vencimento imediato e a segunda com vencimento na primeira semana de Dezembro. Caso seja efectuado o pagamento informaremos de imediato o serviço externo para anular a diligência (AA 17.11.05). Recebemos a confirmação do pagamento da última prestação. Face ao documento enviado pelo executado, enviámos fax ao solicitador a suspender a penhora (TC). Foi marcada nova diligência de penhora, tendo nós requerido que a mesma fosse dada sem efeito atento o pagamento. Informamos o tribunal deprecante do pagamento e requeremos a remessa à conta com custas pelo executado tendo informado as despesas suportadas a titulo de custas de parte (AA 02.02.06). Encontramo-nos a aguardar conta de custas (RR-07.04.06) Fomos notificados da conta de custas da responsabilidade do vosso cliente, de acordo com a qual será restituído à Wurth pelo IGFPJ a quantia de € 29,93, tendo ainda a Wurth direito à quantia de € 8,90 a título de custas de parte, no entanto, atento o montante reduzido das mesmas, não iremos prosseguir com a execução para obter o seu pagamento. Assim sendo, encerramos o processo (AA 13.09.06)</t>
  </si>
  <si>
    <t>A Nordestina - Móveis Metálicos, Lda</t>
  </si>
  <si>
    <t>1014-A/1997</t>
  </si>
  <si>
    <t>CARPINTARIA JAIME LINHARES, LDA</t>
  </si>
  <si>
    <t>11962/14.0YIPRT</t>
  </si>
  <si>
    <t>Lançamento de processo (26-03-2014 - CC). E-mail para Cliente com a informação do motivo da distribuição da injunção (HB 26-03-2014). E-mail do Cliente com a instrução para não serem prosseguidas diE-mail do Cliente com a instrução para não acompanharmos o processo, atenta a dificuldade de produção de prova quanto ao fornecimento feito (vendedor é ex-colaborador da w pt). Requerimento de desistência da instância com a resituição da taxa antecipadamente paga, atenta a dissolução e liquidação da empresa (HB 04-04-2014). Notificados da sentença de extinção do processo (MCS 02-05-2014).</t>
  </si>
  <si>
    <t>Joaquim Bento António</t>
  </si>
  <si>
    <t>6354/04.2 TBMAI</t>
  </si>
  <si>
    <t>Rui Costa Almeida</t>
  </si>
  <si>
    <t>Executamos o cheque. Actualizado  (NM)Enviámos fax solicitador a solicitar informações sobre o estado do processo (26.12.05 SC)Fax a SE a informar que não temos interesse na penhora do veículo pois n tem seguro associado, data de 1987 e não tem valor comercial. Atentas as diligências negativas junto das finanças e suposta entidade patronal, solicitamos penhora autorizando que o executado seja fiel depositário (RR-23.01.08)Fomo sinformados pelo Se que após algumas insistências junto da entidade patronal aquela iniciou os descontos de vencimento, tendo efectuado o 1.º desconto no valor de € 200,00 (AA 16.04.08) Fax a SE para questionar estado da penhora (RP08.12.15)O SE informou que se encontra agendada diligência penhora para dia 16/02/2011(RP31-12-2010)O SE delegado procedeu à junção do auto de diligência negativo porquanto os bens no local supostamente pertencem ao senhorio e encontram-se bastante degradados(RP28-02-2011)Foi solicitada a citação para indicação de bens penhora.Foi requerida certidão(RP30-09-2011)Foi enviado NIB para transferência da quantia recuperada(RP18-10-2011)O SE transferiu a quantia de € 774,96. Aguarda certidão para justificar remanescente(RP03-11-2011)Foi entregue certidão à cliente(RP27-12-2011)De acordo com as instruções da cliente encerrámos dossier(RP14-02-2012)</t>
  </si>
  <si>
    <t>Lançamento de processo (01-07-2013 - CC). Reclamação de Creditos (CR 09-07-2013). Tivemos conhecimento da Insolvencia da Devedora (HB 04-09-2013). Encerramento da presente linha no relatorio atenta a insolvencia da Devedora (HB 01-01-2014).</t>
  </si>
  <si>
    <t>Presticar-Soc. de Com.e Rep.Automóvel, lda</t>
  </si>
  <si>
    <t>9824/97</t>
  </si>
  <si>
    <t>13-11-1997</t>
  </si>
  <si>
    <t>Aguarda citação da ré. Foi consultado o processo em tribunal verificou-se que a ré ainda não foi citada tendo a carta de citação sido devolvida com indicação de "mudou-se", vamos requerer a notificação das deligências efectuadas pelo tribunal até ao momento. Enviada carta a pedir cópia não certificada à conservatória do Registo Comercial. (PB 30.09.04) Pedimos cópia não certificada que originaram a apresentação (03-01-05 PB)Uma vez que até ao momento não houve citação atenta a LOE enviamos mail a solicityar instruções no sentido de manter a acção ou requerer a desistência ao abrigo da LOE (AA 10.05.06) De acordo com as vossas instruções vamos desistir ao abrigo da LOE e requerer a emissão da certidão para efeitos fiscais (AA 04.12.06) Requeremos a desistência ao abrigo da LOE e a emissão ce certidão para efeitos fiscais (AA 20.12.06)Fomos notificados da sentença que homologa a desistência e ordena a emissão da certidão. A aguardar transito em julgado para a emissão da certidão (AA 05.02.07).A certidão para efeitos fiscais já foi levantada(03.04.07 TV).Apos entrega de certidoa a cliente e uma vez que não há lugar a custas, encerrámos o processo (26.07.07-RR)</t>
  </si>
  <si>
    <t>Henrique Teixeira &amp; Irmão - Carp. Civil, Lda.</t>
  </si>
  <si>
    <t>Lançamento de processo (14.07.09 AS) Carta ao devedor o informar da interposição de processo judicial caso não efectue o pagamento ou proposta de pagamento da dívida. (14.07.09 AS)O cliente informou que o devedor pagou a quantia de € 1080, ficando de liquidar o remanescente no valor de € 69,16 ao vendedor, pelo que se aguarda confirmação para encerrar o processo(RP04-08-2009)A divida foi paga integralmente pelo que encerrámos o processo(RP24-08-2009)</t>
  </si>
  <si>
    <t>Clidecor - Soluções Integradas para Interiores</t>
  </si>
  <si>
    <t>652/10.3T2ABR</t>
  </si>
  <si>
    <t>Lançamento de processo (26.08.10 MM)Apresentámos reclamação de créditos(VS)O AI informou que o crédito foi reconhecido pelo valor do capital(RP11-10-2010)A cliente compensou valor pelo que não interesse na manutenção do processo(RP30-12-2011)</t>
  </si>
  <si>
    <t>Lince Gráfica - Artes Gráficas, Lda.</t>
  </si>
  <si>
    <t>13781/03.0TMSNT</t>
  </si>
  <si>
    <t>António Manuel de Matos</t>
  </si>
  <si>
    <t>Enviada carta ao vosso cliente(CR 04.06.03). Face ao silêncio do vosso cliente, requeremos a injunção.Foi proferida sentença. 2ª carta ao devedor (15.10.03). Executámos o requerimento de injunção(JC 27.11.03). Enviamos fax à solicitadora a requerer a delegação do processo para efeitos de penhora. fax a S.E. delegante informando de ausência de comunicação de S.E. delegado (30.06.06 PG) Na sequência da reunião havioda com a SE a mesma ficou de insistir com o SE delegado, sob pena de realizar ela própria a diligência (AA 06.10.06) Consultamos o processo no escritório da SE, tendo verificado os resultados das diligências que atestam que a sede da executada se mantém na morada dos autos. Ficou agendada diligência de penhora para o dia 26.01.07 (AA 19.12.06)Mail a se a slicitar envio resultaod pesquisas (RR-06.03.07)Registamos a vossa informação de acordo com a qual foi celebrado um acordo de pagamento pela quantia de € 1044,56, titulado por 4 cheques de € 261,14 datados para o dia 16 dos meses de Fev./Mar/Abr/Mai. Mail para cliente a questionar boa cobrança dos primeiros cheques (AA 28.03.07)Mail para cliente a questionar sobre cumprimento do acordo (AA 18.05.07)Registamoa a vossa informação de acordo com a qual o acordo decorre com normalidade faltando confirmar a boa cobrança do cheque datadpo de 16/05 (AA 22.05.07) E-mail para cliente a solicitar informação sobre boa cobrança cheque (20.06.07 CAF)Regsitamos a vossa informação de acordo com a qual o cheque teve boa cobrança, pelo que informamos o tribunal do pagamento com custas pela executada e a SE, tendo solicitado a esta última a apresentação da NHF (AA 16.04.08)Fax SE a reiterar o pedido anterior (AA 03.10.08) E-mail para cliente a remeter NHF (17.10.08TG)</t>
  </si>
  <si>
    <t>Alexandrino Rua Dias</t>
  </si>
  <si>
    <t>6087/04.0 TMSNT</t>
  </si>
  <si>
    <t>Foi executada a injunção(DC 01.09.04).   Informamos o Tribunal do NIF do Executado. Requeremos informação ao solicitador - e-mail para solicitador(06-06-05 PR) Insistimos com o solicitador (24-06-05 PR)Remetemos para as vossas instalações, proposta de pagamento apresentada pelo vosso cliente, pelo que aguardamos as Vossas instruções (SC 19.07.06)Enviámos carta para o executado a informar quais as condisões do acordo, ou seja, que deveria efectuar o pagamento imediato de € 1.060,50, e pagar pelo nemos 50% dos juros, sendo que o poderia fazer em duas ou três prestações (02.08.06 SC)Recepcionámos contacto telefónico do executado, a inpformar que apenas pretende efectuar o pagamento da quantia relativa ao capital, uma vez que os fornecimentos que deram origem á divida foram efectuados enquanto o mesmo se encontrava preso, assim sendo enviámos mail para o cliente a solicitar instruções. O contacto telefónico do executado é o 96 738 98 50 (13.09.06 SC) De acordo com as vossas instruções informasmos o Executado da aceitação do pagamento do capital acrescido apenas das despesas com o processo, tendo aquele ficado de pagar tal montante por transferência bancária (SC 04.10.06)Contactámos telefónicamente o devedor a solicitar o pagamento da quantia em dívida, o mesmo informou que teria falado com o vendedor o Sr. Carvalho o qual informou que se iria dirigir ao domicílio do devedor para este efectuar o pagamento (09.11.06 SC)Contactámos de novo o devedor o qual informou que ainda esta semana iria contactar o vendedr e efectuar o pagamento da dívida. Se não conseguir contactar remete o montante em dívida por via postal (SC 14.12.06 SC)Contactámos novamente o devedor o qual informou que sem falta esta ou a próxima semana irá apresentar um pagamento. (23.01.07 SC) Face ao incumprimento do acordo solicitamos a delegação do processo para penhora de bens (AA 27.03.07) Enviei fax à Se a solicitar que nos informe se já delegou o processo num colega de Chaves de forma a procedermos à marcação da diligência de penhora (CG 30.04.2007) Contactei com a SE Silvia Teixeira (SE Delegada) para saber se já procedeu à marcação da diligência. Se não estava no escritório, assim sendo enviei um e-mail a solicitar que nos informe da data em que se irá realizar a referida diligência (CG 12.06.2007). E-mail para SE delegada a solicitar informação sobre se já foi pago o pedido de provisão (09.08.2007 CAF) Mail para SE a solicitar que nos informe se já procedeu ao pagamento da provisão solicitada à solicitadora de execução delegada, Sílvia Teixeira, montante de € 70,70. Mail para cliente a solicitar que nos informe se pretende acompnhar a diligência de penhora no dia 11 de Dezembro pelas 10:30h em Boticas e se a penhora é para ser feita com remoção ou se autoriza o executado aficar como fiel depositário.  (ST - 11-10-2007). Contacto telefónico de devedor com proposta de pagamento de € 1,200,00. Contacto telefónico para Cliente, o qual não foi possível. envio de e-mail a solicitar comentários à proposta apresnetada uma vez que ficámos de contactar o devedor (CAF 25-10-2007). Envio de fax a devedor com aceitação de proposta de pagamento dos € 1.900,00 (CAF 26-10-2007). Fax para SEs a informar pagamento de dívida + Requerimento ao processo a inforamr pagamento da dívida e requerer envio autos à conta (25-11-2007)Fax a SE a solicitar rectificação da NHF (RR-28.12.07)Verificámos que na sequência do nosso pedido de rectificação da nota de honorários em 28.12.07, a SE remeteu apra apreciação do tribunal em 02.01.08. Vamos aguardar despacho (RR-17.01.08) Pedido de rectificação de NHF a tribunal (17.02.08-RR9. Mai la cliente com NHF rectificada. Está em conformidade (RR-18.06.08)Paga a quantia exequenda, enviada a NHF e não havendo lugar ao pagamento de custas encerramos o processo (AA 10.07.08)</t>
  </si>
  <si>
    <t xml:space="preserve">Sá &amp; Fernandes - Comércio e Indústria de Madeiras, Lda. </t>
  </si>
  <si>
    <t>2463/11.0TJVNF</t>
  </si>
  <si>
    <t>Lançamento de Processo(IR 08.08.2011)Apresentámos reclamação de créditos(RP26-08-2011)Assembleia dia 28/11/2011O AI juntou relatório em que consta o nosso crédito pelo valor reconhecido e plano de insolvencia(RP16-11-2011)Foi aprovado plano de insolvência (RP09-03-2012)Foi homologado plano de insolvência(RP28-03-2012)O processo foi encerrado, pelo que será requerida certidão para efeitos fiscais(RP15-05-2012)Requereu-se certidão para efeitos fiscais (11-01-2013-PRS)Foi entregue certidão à cliente  - aguarda instruções para encerrar(RP07-04-2013)Certidão movimentada - processo encerrado(RP03-05-2013)</t>
  </si>
  <si>
    <t>Manuel Freitas Caniceiro</t>
  </si>
  <si>
    <t>33959/08.0 YIPRT</t>
  </si>
  <si>
    <t>Lançamento de processo (AS 27.09.07). Enviámos 1.ª carta a solicitar pagamento no prazo de 5 dias (AFO 27.09.07) Injunção (JM 02-04-08) Registámos a vossa informação de que o devedor procedeu ao pagamento pelo que encerrámos o processo (15.10.08TG)</t>
  </si>
  <si>
    <t>António Silva C. Comp., Lda/José Alberto G. Carvalho</t>
  </si>
  <si>
    <t>8153/07.0 TBBRG</t>
  </si>
  <si>
    <t>Lançamento de processo (MO 16-06-07).Envio Carta 1 (MO 19-06-07) Requerimento de Execução (JP 06.11.07) Remtemos ao SE comprovativo do pagamento da provisão (23.02.08TG) Consultado o Habilus, verificámos que o SE já procedeu à consulta da CRAutomóvel e da Segurança Social, bem como já requereu o levantamento do sigilio fiscal, pelo que ficamos a aguardar o resultado das pesquisas junto das finanças (19.03.08TG)Fomos informados pelo Se que se encontra agendada penhora de bens móveis para o proximo dia 29/05 (AA 16.04.08) Recebemos o relatório do SE nos termos do art 837 no qual informa que aguarda resposta da entidade patronal, informa ainda que existe uma viatura, porém como não junta cópia da pesquisa, solicitámos o envio da mesma para averiguara os ónus do automóvel (05.06.08TG) E-mail para SE a solicitar pesquisas junto das finanças e ainda na CRAutomóvel sobre a viatura com a matrícula UL-96-81 para averiguarmos os ónus (JM 29-08-08) SE informa que veículo se encontra penhorado; solicitámos informação relativa à consulta junto das Finanças (JP 26.09.08) Tendo recebido o resultados das pesquisas do SE junto da CRAutomóvel, remetemos email ao cliente: "Com referência ao processo supra identificado, serve o presente para remeter fax recebido do SE. Tendo em conta as diligências efectuadas até ao momento, o veículo automóvel é o único que se nos afigura como penhorável. Assim sendo, solicitamos que nos informe se devemos avançar com a penhora do veículo automóvel marca de Mercedes".(09.10.08TG)Na sequência da interrupção da instância, insistiu-se pela decisão da cliente e solicitou-se ao SE a notificação do Millenuim, porque o executado apenas tem este execução a correr contra ele, e a renovação de pesquisas junto da SS(RP16-07-2009)O SE apurou que a viatura apurada já se encontra penhorado à ordem de outro processo(RP21-08-2009)Requermos a dispensa do sigilo bancário porquanto se encontra pendente uma penhora de saldo bancário e a instância está interrompida(RP01-10-2009)O SE juntou aos autos relatório das diligências, informando que se encontra aguardar autorização para levantamento sigilo bancário(RP26-01-2010)O SE informou os autos que se encontra aguardar deferimento qt ao requerido(RP19-03-2010)O SE juntou relatório das diligências aos autos(RP27-04-2010)O SE juntou relatório das diligências aos autos(RP29-07-2010)Foi enviado requerimento a insistir pelo levantamento sigilo(RP06-09-2010)O SE insistiu através de requerimento(RP16-11-2010)O SE notificou o millenium BCP(RP14-12-2010)Na sequência da notificação, foi enviado email a solicitar a citação para indicação de bens à penhora. Foi requerida certidão(RP18-02-2011)Execução extinta(RP28-02-2011)Foi entregue certidão à cliente - processo encerrado(RP17-06-2011)</t>
  </si>
  <si>
    <t>António Jorge Fragoso Moreira Silva</t>
  </si>
  <si>
    <t>11534/03.5TMSNT</t>
  </si>
  <si>
    <t>AFO</t>
  </si>
  <si>
    <t>Enviada carta ao vosso cliente (AS - 17.04.03) Requeremos a injunção (PL 07.05.03). Foi aposta respectiva fórmula executória pelo que enviamos nova carta ao vosso cliente(CR 18.07.03). Face ao silêncio do vosso cliente executamos a injunção(03.10.03 AA). Enviamos fax à solicitadora a solicitar a delegação do processo por forma a procedermos à penhora(AA 13.08.04). O processo foi delegado para penhora ao solicitador Armando Branco, enviamos a este mail a informar a morada correcta do executado e a solicitar que averiguasse junto da mesma se o executado ainda aí reside e se aparenta ter bens penhoráveis.Enviamos fax ao solicitador delegante a questionar sobre o estado da diligência de penhora (17.11.05 AA). Fomos notificados do auto de diligência de penhora de acordo com o qual não foi possivel levar a cabo a penhora porquanto o executado foi declarado falido no âmbito da falência 67/2002, que correu termos no 2.º Juízo do tribunal de Comércio de Vila Nova de Gaia. Vamos assim requerer a certidão para efeitos fiscais (AA 03.02.06)Requeremos certidão para efeitos fiscais ( NM 13-02-2006). Enviamos carta e vale postal para o tribunal, a solicitar o envio da certidão. (TV 06.03.06). Recebemos a certidão. Aguardamos conta de custas para encerrar o processo (10.03.06 CD). Entregue certidão ao cliente (21.04.06 CD).Fax a S.E. solicitando nota final de honorários (PG 22.08.06) Fax a insistir com SE (AA 01.06.07)Fax a insistir com SE sob pena de apresentarmos exposição à Câmara dos Solicitadores de Execução (AA 12.07.07) Recepcionamos a nota de honorários final de acordo com a qual a Wurth tem a receber € 37,53, pelo que solicitamos a trasnferência de tal montante (AA 14.12.07) Fax a SE a solicitar o envio do comprovativo do pagamento da nota de honorários final rectificada (AFO 28.01.08)Porcesso encerrado</t>
  </si>
  <si>
    <t>Orlando &amp; Cardoso, Lda</t>
  </si>
  <si>
    <t>1301/96</t>
  </si>
  <si>
    <t>Proposição de acção declarativa. Condenação no pedido. Proposição de Acção executiva (06.04.00). Processo foi-nos confiado (03.03.04). Requeremos substabelecimento a nosso favor (08.03.04). Fomos contactados pela funcionária de justiça (Sra. Luísa), que nos informou que o processo estava arquivado e que as diligências requeridas tinham sido apenas de penhora de saldos bancários cujo resultado foi a inexistência dos mesmos. O relatório da Dra. Lídia Branco informa estar o processo a aguardar certidão e tendo em conta que a funcionária não tem esa menção no processo nem nos foi remetida nenhuma certidão, vamos requer a passagem de certidão para efeitos fiscais.Recebemos certidão para efeitos fiscais (07-05-04 - RS)Requerimento de desistência ao abrigo da LOE  (ST - 29-12-2006). Requerimento para o Tribunal a insistir na passagem da certidão para efeitos fiscais (05.01.07 CAF) Já foi remetida a certidão pelo que encerramos o processo (19.01.07 PR)</t>
  </si>
  <si>
    <t>Manuel Aníbal Fernandes Sá</t>
  </si>
  <si>
    <t>1546/02</t>
  </si>
  <si>
    <t>Foi requerida a penhora de saldos bancários (TC 19.05.03). Em 19.05.03 os autos foram remetidos ao tribunal deprecante com registo (AS 27.05.03).Em 03 Julho Banco Portugal foi notificado para penhora de saldo bancário.(AS 04-09-2003) Após notificação de que não existem contas bancárias em nome do executado requeremos diligências para apurar do seu paradeiro a dia 11-08-2004. Após notificação do resultado das pesquisas remetemos mail a cliente a questionar qual o entendimento qaunto ao processo , isto é procedemos à penhora com remoção, atento o facto de a morada ser a mesma onde já foi efectuada a diligência e onde verificamos pertencer oa sogro do executado, existem informações adicionais que nos possam facultar por forma a actuarmos em conformidade, caso não se verifique nenhuma das duas possibilidades podemos desistir do pedido ao abrigo da nova lei orçamento estado com pedido de certidão (RR-25.07.06). Requerimento Efeitos fiscais sem desistir pedido (21.10.06 MJG)Carta a devedor a ameaçar com insolvência dolosa (RR-24.10.06)Mail a lciente a informar que o AR veio devolvido assinado e que atentas as niformações anteriores , as custas do processo no caso de não optarmos pela desisitência serão à volta de €120,00 (RR-09.11.06)Resposta de cliente a informar que devemos avançar com desisitência do pedid oe certidão ao abrigo da LOE (RR-10.11.06). Requerimento de desisitência do epdido e certidão apra efeitos fiscais (28.11.06 -RR)Fomos notificados da sentença que homologa a desistência e ordena a emissão da certidão (AA 06.06.07)Levantada a certidão foi entregue a mesma juntamente com o processo fisico ao cliente. Entregue a certidão e não havendo lugar ao pagamento de custas, encerramos o processo (AA 24.09.08)</t>
  </si>
  <si>
    <t>Auto Ciclo Gomes de António Ferreira Gomes</t>
  </si>
  <si>
    <t>775/05.0</t>
  </si>
  <si>
    <t>Enviado requerimento executivo 25-5-05. Execução distribuída, aguardando-se a nomeação de Solicitador de Execução 27-5-05. Solicitador de Execução: António Manuel de Matos 17-6-05. Aguarda confirmação do executado ter efectuado o pagamento e em que termos 25-7-05. Fax ao Solicitador de Execução com indicação dos bancos com que o Executado trabalha/ou 19-8-05. O Executado não chegou a efectuar qualquer pagamento pelo que o processo prosseguirá os seus termos 25-8-05. Fax ao Solicitador de Execução a solicitar o envio do relatório das diligências de penhora efectuadas até à presente data 26-9-05. Requerimento a informar que a provisão requerida pelo Solicitador de Execução já se encontra liquidada, pelo que o mesmo deverá prosseguir com as diligências de penhora de bens ou direitos do Executado 16-11-05.Fax ao Solicitador de Execução a requerer informações sobre o resultado de diligências de penhora 28-12-05. O Solicitador de Execução informou que aguarda despacho judicial a autorizar auxílio da força pública 12-1-06. Fax ao Solicitador de Execução a requerer a indicação de datas para a realização de penhora neste e noutros dois processos 31-1-06. Fax ao Solicitador de Execução a reiterar o anterior 3-3-06 O Solicitador de Execução ainda não indicou data para a realização de penhora 21-03-06. Fax do SE designando o dia 18-4-06, pelas 10:00H para a realização da penhora solicitando a confirmação do Exequente para colocar os meios à disposição para realização da penhora com arrombamento e remoção 06-04-06.Fax ao SE informando da indisponibilidade da Exequente para colocar os meios à disposição requerendo a desmarcação da diligência e bem assim solicitando novo agendamento em conjunto com os outros dois processos em que foi nomeado 10-04-06.Fax ao SE reiterando o anterior e para colocar por escrito os motivos de não querer efectuar o agendamento em conjunto das penhoras 3-6-06. Fax ao Solicitador para efectuar as penhoras nos 3 processos em que está nomeado para o dia 29 de Setembro, uma vez que a Exequente pretende colocar os meios à  disposição e tendo que se deslocar desde Sintra, e não sendo possível o requerido para informar por escrito dos motivos 31-8-06. Fax do Solicitador informando que se encontra designado o próximo dia 29 de Setembro, pelas 11:30H para realização da penhora solicitando confirmação da Exequente para colocar os meios à disposição 4-9-06.Fax ao Solicitador informando para proceder à penhora dos bens móveis sem remoção dispensando-se assim a presença da exequente 13-9-06.Fax ao solicitador para enviar auto de penhora 25-10-06.Fax reiterando anterior 20-11-06.Fax do Solicitador informando que o resultado da diligência foi negativo em virtude de o executado já aí não residir, solicitando indicação de nova morada 29-11-06. Fax ao Solicitador solicitando que proceda à consulta de base de dados junto da DGCI, Conservatória do Registo Comercial, Conservatória do Registo Predial e Conservatória Registo Automóvel 27-12-06. Fax ao Solicitador informando que a Exequente desconhece o acutal paradeiro da Executada e do seu legal representante, solicitando que proceda à consulta das bases de dados da DGCI, CRegPredial e Comercial, bem como para proceder a outras diligências destinadas a localizar outros bens/direitos da titularidade da Executada, nomeadamente junto da CRA e das entidades anteriormente referidas 15-1-07. Fax a reiterar o anterior 19-02-07.Consulta habilus: SE dirigiu ofício à 1ª Cons. Reg. Comercial de Viseu para obter informações sobre a executada à qual ainda não obteve resposta 29-6-07. Funcionária do SE informou que aguardam resposta da 1ª Cons. Reg. Comercial de Viseu 28-09-07 Conferência telfónica com o funcionário do SE: diligência de penhora realizada no dia 9 de Outubro, a qual foi negativa por o Executado já ali não morar. 18-12-07 Enviado e-mail ao SE a solicitar envio do auto de penhora negativo 21-12-07 Conferência telefónica com o SE. Aguardamos envio dos autos de penhora negativos 26-02-08. Fax do Se com auto de penhora negativo (o executado não reside na morada) 26.02.08 Enviado e-mail ao Se a solicitar informações sobre o resultado das diligências efectuadas 5-06-08. Requerida a notificação do SE para juntar aos autos o relatório de diligências, nos termos do disposto no artigo 837.º CPC, e para informar a Exequente dos resultados das diligências solicitadas pela Exequente 16-09-08. Notificação remetida pelo tribunal a autorizar a consulta de base de dados 29-10-08. Enviado e-mail ao SE a solicitar o resultado das pesquisas efectuadas para identificar e localizar outros bens/direitos do Executado 6-11-08 Enviado e-mail a reiterar pedido anterior 26-11-08. Fax do Se a informar que aguarda informações das instituições bancárias e dos serviços de administração fiscal 26-11-08; A SE juntou aos autos relatório das diligências efectuadas informando que vai proceder à citação do Executado nos termos do Art.833/5(RP19-05-2009)O Se juntou aos autos comprovativo da citação do Executado nos termos requeridos. Foi requerida certidão(RP26-03-2010)Instância extinta. Aguarda certidão para encerrar(RP30-04-2010)Foi entregue certidão à cliente - Processo encerrado(RP21-05-2010) Email do Cliente a informar que receberam carta do Mandatário do AE a solicitar pagamento da nota de despesas e honorários no valor de € 367,61 sob pena de execução e a solicitar esclarecimentos. Resposta ao Cliente: a nota consta do Citius, deconhecemos efectiva notificação da mesma. Aguardamos parecer da Dra. S.V. acerca da prescrição para tomada de posição (IPC 20-04-2015)</t>
  </si>
  <si>
    <t>Hermínio de Lemos &amp; Marques, Lda.</t>
  </si>
  <si>
    <t>222/10.6TBVIS</t>
  </si>
  <si>
    <t>Aluminotermis - Alumínios, Lda.</t>
  </si>
  <si>
    <t>1043/09.4TMSNT</t>
  </si>
  <si>
    <t>Lançamento de Processo (MM 09.06.08)Carta para o vosso cliente a solicitar o pagamento do valor da dívida ou proposta nesse sentido (MM 18.06.08)Requerimento de injunção (29.07.08 NM). Elaboração de requerimento executivo (JDG 16-12-2008)O SE apurou que a sociedade se encontra extinta porquanto foi cancelada matricula após liquidação em 2008. Foi requerida certidão(RP10-08-2010)Foi entregue certidão à cliente(RP30-03-2011)Foi enviado email ao SE a solicitar a notificação dos sócios para virem esclarecer as circustâncias da partilha(RP31-03-2011) SE juntou pesquisas junto do registo comercial (12-01-2012 - JS)Requerimento desistência já que a extinção foi oficiosa - a divida encontra-se justificada - processo encerrado(RP29-01-2013)</t>
  </si>
  <si>
    <t>Moreira Automóveis, Lda.</t>
  </si>
  <si>
    <t>630/01</t>
  </si>
  <si>
    <t>Encontra-se designada penhora com remoção (cujo adiamento se requereu) para o próximo dia 16.01.2003, pelas 09h00, na Comarca do Porto (Registo n.º 14569/02 - Penhora da Secretaria-Geral do Serviço Externo das Varas e Juízos Cíveis do Porto), sendo o local de encontro o da diligência sito na Rua Cidade de Luanda, 209 - 2º Dto. (Bairro Fonte da Moura) - 18.12.02. Face ao desencontro entre o Sr. Fernando Dias e o Oficial de Justiça a diligência de penhora não foi realizada, pelo que requeremos ao Tribunal que dê por relevada a falta atentas as circunstâncias em que foi dada (20.01.03) Requeremos a averiguação do paradeiro do vosso cliente face à dificuldade de localizar bens para penhorar (19.02.03). Enviado e-mail ao cliente solicitando elementos de identificação do executado, que aguardamos.Enviamos ao Tribunal os elementos de identificação requeridos(18.06.03 AA).O processo está a aguardar o resultado das diligências requeridas, tendo sido depositado à ordens dos autos a quantia € 13,40 - Actualização de relatório - Depois de consulta informática ao processo, verificámos que o Tribunal continua a realizar pesquisas, não tendo obtido até ao momento quaisquer resultados. Continuamos a aguardar desenvolvimentos do processo (RV 16.08.07) Telefonámos para tribunal de modo a sabermos qual a razão para ainda não termos qualquer informação sobre identificação do executado. Fomos informados de que a SS está com enorme dificuldade em responder a todos os pedidos de tribunais, pois recebem milhares de pedidos diariamente, pelo que continua muito atrasado, nem sabem quando é que vão ter novidades. Não obstante, enviámos requerimento para tribunal a insistir com resultado das averiguações (RV 29.11.07) Fomos notificados pelo tribunal do resultado as buscas, sendo que existe um automóvel que não tem seguro activo, pelo que requeremos que o Tribunal oficie o Banco Portugal de forma a sabermos se existem contas bancárias penhoráveis (19.12.07 TG)Requerimento a solicitar renovação das pesquisas junto da CRA(RP12-07-2010)Obtida a concordãncia da cliente apresentámos requerimento extinção com custas pelo Executado e certidão(RP02-05-2011)Foi admitida a extinção com custas a cargo do Executado(RP20-05-2011)Foi entregue certidão à cliente - processo encerrado(RP04-08-2011)</t>
  </si>
  <si>
    <t>15209/08.0YIPRT</t>
  </si>
  <si>
    <t xml:space="preserve">Lançamento de processo (AS 17.04.07).Enviei carta para o v/cliente a solicitar o pagamento do valor da dívida ou proposta nesse sentido (MO 19/04/2007) Requerimento de Injunção (JP 10.10.07) Envio de 2ª carta para devedor. (26.05.08 MM)Tivemos conhecimento que o devedor foi declarado insolvente, pelo que encerrámos este dossier(RP21-01-2009). </t>
  </si>
  <si>
    <t>Tecnimeltec - Comércio Máquinas Agrícolas, Lda</t>
  </si>
  <si>
    <t>4179/05.7TMSNT</t>
  </si>
  <si>
    <t>Enviada carta ao vosso cliente (20.01.04). Face ao silêncio do vosso cliente e segundo as vossas instruções, demos entrada ao requerimento de injunção para as facturas em dívida (28.04.04). Foi aposta a fórmula executória pelo que enviámos 2ª carta.(26.11.2004 CR). Face ao silêncio do devedor executamos a injunção.Marcada diligência de penhora para o dia 11.05.05. Na sequência da diligência de penhora a advogada da empresa Executada ficou de apresentar proposta de pagamento. O Solicitador de Execução deu-nos o contacto da Advogada da Tecnimeltec, pelo que iremos entrar em contacto com a mesma (Dra. Rosária Oliveira tel./fax: 252 311 478) (21.06.05). Face á ausência de resposta por parte da Colega e tendo confirmado que houve desistência da acção de insolvência,verificamos os processos em que a Tecnimeltec é Exequente e informamos o Solicitador Paulo Rebelo para o mesmo proceder à penhora de créditos (AA 26.07.05). O solicitador informou-nos que já procedeu à notificação para penhora de créditos (AA 10.10.05). Enviamos mail a solicitar informações sobre a resposta às notificações efectuadas (AA 24.11.05). Solicitamos novamente informações sobre a penhora de créditos requerida de forma a decidir o que fazer no âmbito do processo (AA 11.05.06) Foi penhorado um crédito à ordem do processo no valor de € 2.100,00, tendo o SE já procedido à citação da sociedade executada, requeremos que decorrido o prazo de oposição sem dedução da mesma, seja transferida a quantia exequenda acrescida de juros de mora e custas judiciais (AA 03.08.06). O juiz do processo em que a penhora foi efectuada indeferiu a mesma tendo o SE Paulo Rebelo dado entrada de um requerimento nesse processo a solicitar a penhora direcatmentre ao Juiz. Estamos a aguardar resposta a tal despacho (AA 19.09.06)Fax a insistir com SE. 21.10.06 (NM)E-mail para SE a solicitar que nos informe se já foi notificado da decisão ao requerimento apresentado. (21.02.07 NM)Recepcionamos NHF do Se pelo que tendo verificadoque não existiu qq adiantamento ao SE, solicitamos a correcção do valor de € 35,01 constante da mesma como a devolver à Exequente, devendo assim constar no valor a pagar ao SE, informando ainda o NIB para o mesmo efectuar a transferencia. Mail a  cliente aenviar NHF e a alertar para essa mesma correcção (RR-03.04.07) Fui contactada pela colega que recebeu uma notificação do SE a penhorar cerca de €2.000,00. E que este processo é o mesmo que se processou e findou em sintra e que não entende porque é que vêm penhorar 1 valor de uma quantia paga. Pedi que me enviasse a informação por escrito para poder eniar ao Sr. Fernando Dias (CG 20,04,2007)Mail a Se a insisitir (RR-04.05.07). SE enviou nota final de honorários devidamente rectificada que enviamos ao cliente para conhecimento. (ST - 10-05-2007)Registamos a informação de ter sido efectuada a tarnsferênbcia da quantia exequenda. Fax para colega a informar o valor das dívidas (CG 15.05.07)Foi aposta a formula executória, pelo que, vos remetemos o processo fisico e procedemos ao encerramento interno do mesmo (AA 14.03.08)</t>
  </si>
  <si>
    <t>2576/04.4 TJVNF</t>
  </si>
  <si>
    <t>José Manfredo Silva</t>
  </si>
  <si>
    <t>Enviada carta ao vossos cliente (20.01.04 CR). Face ao silêncio do vosso cliente e segundo as vossas instruções executámos o cheque da conta particular do sócio David Novais Oliveira (28.04.04). Fomos notificados para indicar o nº de contribuinte do Executado, pelo que requeremos cópia não certificada da certidão do registo comercial.Fomos notificados para indicar o nº de contribuinte do Executado, pelo que requeremos cópia não certificada da certidão do registo comercial.Está marcada diligência de penhora para 11.05.05 (AA). Na sequência da diligência foi apurada a morada particular do sócio gerente, sito em Avª. Jorge dos Reis, 1280 - Outiz - 4760 Outiz TLF 252 318 811 TLM 933 718 000, sendo casado com Maria Conceição Moreira, possuindo o casal (ainda) além da habitação própria, a viatura 98-89-QQ, o recheio da casa, uma empresa com sede nessa morada denominada AGRICULTEC,LDA, constituida pelo Sr David Novais Oliveira para dar continuidade aos negócios da Tecnimeltec, Lda. O Executado acordadou o pagamento de € 1.828,50 (divida, juros, custas e despesas efectuadas) entregando no acto 1 cheque de € 450,00 para depósito na conta do processo, e a entregar no dia seguinte no escritório do solicitador mais 3 cheques no valor de € 459.50 cada um datados 11/06, 11/07 e 11/08, caso os cheques não sejam entregues vamos requerer a penhora com auxilio da força pública(15.05.05 AA). Uma vez que até ao momento não obtivemos qualquer resposta da parte do Solicitador requeremos ao Tribunal que ordenasse a notificação do mesmo para informar sobre o estado do processo (AA 16.06.05. O Solicitador de execução confirmou-nos a entrega dos cheques por parte do Executado, tendo os mesmos boa cobrança até ao momento. Todos os cheques tiveram boa cobrança, estando paga a divida exequenda. O Solicitador está a aguardar notificação do Tribunal para proceder à transferência da quantia exequenda. Enviamos fax ao solicitador a informar o NIB da conta para a qual deverá ser efectuada a transferência (17.10.05). O solicitador já informou o Tribunal da conta de custas e elaborou a nota discriminativa de honorários e despesas, sendo que, irá proceder à tranferência assim que for emitida a conta de custas(24.11.05 AA) Foi efectuada a transferência da quantia exequenda (€ 1.523,75), acrescida da provisão paga (€ 155,21), da taxa de justiça (€22,25) e os juros de mora (€ 58,07) para a nossa conta, pelo que iremos transferir para a conta da Wurth (AA 11.05.06) Fui contactada pela colega que recebeu uma notificação do SE a penhorar cerca de €2.000,00. E que este processo é o mesmo que se processou e findou em sintra e que não entende porque é que vêm penhorar 1 valor de uma quantia paga. Pedi que me enviasse a informação por escrito para poder eniar ao Sr. Fernando Dias (CG 20,04,2007)Mail a Se a insisitir (RR-04.05.07) Fax para colega a informar o valor das dívidas (CG 15.05.07)Foi aposta a formula executória, pelo que, vos remetemos o processo fisico e procedemos ao encerramento interno do mesmo (AA 14.03.08)</t>
  </si>
  <si>
    <t>ANTONIO FILIPE MENDES MATIAS</t>
  </si>
  <si>
    <t>6411/1997</t>
  </si>
  <si>
    <t>Aguarda citação. Foi consultado o processo em tribunal, está concluso ao juiz desde 14/10/2003 (13.08.04 CS). Foi proferida sentença pelo que enviamos 2ª carta ao devedor (CR) requeremos o traslado da sentença (SC).O translado já foi levantado.(TV 06.02.06).O translado já foi levantado.(TV 06.02.06).De acordo com as vossas instruções foi enviado mail a questionar sobre a execução imediata ou não da sentença. (2006) Requeremos traslado da sentença (28-02-2012 - JS). Recebemos na PRA o traslado de sentença, tendo sido submetida a a preciação do cliente a oportunidade de ação executiva (HB 21-06-2013). e-mail do cliente com a instrução de que o processo seguirá para anulação, pelo que deveremos devolver o mesmo, atualizando a informação no estado - p. anulação e situação - pendente (HB 11-09-2013). Preparação da remessa do processo para o cliente (HB 04-10-2013). Cliente levantou o processo na PRA (HB 07-10-2013).E-mail do cliente com a indicação de que os processos aguardam decisão quanto a anulação do saldo (HB 29-10-2013). Na sequência da instrução do cliente, alteramos o campo estado: anulação cliente e situação: encerrado (CR 02-12-2013).</t>
  </si>
  <si>
    <t>Caixileça - caixilharia de Transleça, Lda.</t>
  </si>
  <si>
    <t>10838/11.8T2SNT</t>
  </si>
  <si>
    <t>José Lopes Dias</t>
  </si>
  <si>
    <t>Lançamento de processo (AS 30.08.06). Enviámos carta ao devedor (PS 20.09.2006).Injunção (FC 24.10.06)Mail a clienta a solicitr informação quanto a pagamento da primeira prestação cujo vencimenot foi em 27.10.06 (RR-22.11.06). Após ter sido aposta fórmula executória enviamos carta ao devedor 1.348,23 € (PS 07.03.2007). Fomos contactados pelo devedor que afirmou ter procedido ao pagamento de € 700 euros através de um depósito deste valor no dia 02.01.2007, tendo acordado com o Sr. Fernando Dias o pagamento dos € 683,11 remanescentes na próxima semana (FC 13-03-2007)Mail para cliente a questionar se houve pagamento. face à vossa informação de ausência de pagamento enviamos carta ao devedor a solicitar o pagamento do remanescente no valor de € 675,00 (AA 10.04.07)O devedor contactou-nos e comprometeu-se a pagar o remanescente em divida até à proxima semana (AA 11.05.07). Recebemos cheque de € 675,00 (29.06.07 CD).Envio de cheque para Wurth (29.06.07 MO)Mail para cliente a solicitar confirmação de boa cobrança do cheque (AA 01.04.08)Registamos a vossa informação de boa cobrança, pelo que, encerramos o processo (AA 15.04.08)</t>
  </si>
  <si>
    <t>Luís Santos &amp; Monteiro, Lda.</t>
  </si>
  <si>
    <t>1745/06.7TBVIS</t>
  </si>
  <si>
    <t>Lançamento de processo (AS 28.02.07) Mai ao administrador de insolvência no sentido de sabermos o estado do processo (27.03.07 TG Resposta do Administrador informando que foi aprovado plano de insolvência (28.03.07 TG) Mail a Administrador, solicitando o envio do plano(28.03.07 TG) Recebemos mail do AI, informando que o plano prevê o perdão de 70% da dívida, e os restantes serão pagos em 12 prestações no prazo de um ano a contar do trânsito em julgado da sentença (28.03.07 TG) Remetemos mail com o plano de pagamentos e requeremos certidão para efeitos fiscais (04.04.07 TG) A certidão para efeitos fiscais já foi levantada.(CR 12.11.07)Foi entregue a certidão ao cliente. Dado que existe um plano de insolvência, nos termos do qual foi aprovado o perdão de 70% da dívida e o pagamento dos restantes 30% em 12 semestres, vamos aguardar o desenvolvimento e cumprimento do mesmo (AA 23.07.08)Não obstante o acompanhamento do processo de insolvência até final, encerrámos o processo no relatório(RP21-05-2010)</t>
  </si>
  <si>
    <t>Anes &amp; Filho, Lda.</t>
  </si>
  <si>
    <t>3904/99</t>
  </si>
  <si>
    <t>Foi consultado o processo no tribunal e verificou-se que o Réu já foi citado, estando o processo a aguardar sentença.está a aguardar sentença desde 7-02-2005. (28-09-2005 NM). Após ter sido proferida sentença a condenar o devedor, enviámos carta a solicitar o pagamento da dívida (PS 24.04.2007).A carta enviada veio devolvida com a indicação "mudou-se". A aguardar as vossas instruções quanto à execução da sentença (AA 09.05.07)Foi enviado mail à cliente a questionar se tem interesse na  execução(RP04-12-2008)Face às informações obtidas, a cliente informou o desinteresse em executar sentença, pelo que nesta data encerrámos o processo.(RP05-02-2009)</t>
  </si>
  <si>
    <t>Ana Isabel Dias Cardoso</t>
  </si>
  <si>
    <t>1613/00</t>
  </si>
  <si>
    <t>Foi requerida citação edital (02.01.02). Foi proferida sentença Foi proferida sentença pelo que enviamos 2ª carta ao vosso cliente.Face ao silêncio da vossa cliente foi executada a sentença (04.07.03 JC). Fomos notificados do auto de diligência em que informam que a vossa cliente não se encontra na residência que está encerrada e completamente devoluta, desconhecendo vizinhos o seu paradeiro, falando-se que terá ido para o estrangeiro (09.09.06). Requerimento a solicitar diligências de paradeiro (30.04.07). E-mail para cliente a informar que a responsabilidade pela ida à conta é da nossa responsabilidade, pelo que assumiremos a responsabilidade pelo seu pagamento, sem prejuízo de, no final, se apurar, face à inexistência de bens, que a responsabilidade final pelas custas é da Exequente (23.05.07 CD). Requerimento a informar que a Exequente não pretende a penhora dos veículos apurados pelo Tribunal na CRAutomóvel (JM 18-06-07) A guia já foi debitada ao cliente (JC 06.08.07). Requerimento a solicitar nova penhora na morada da executada (ST - 23-10-2007)Fomos notificado do auto de penhora negativo de acordo com o qual a morada aparenta estar desabitada há muito tempo, sendo os moradores desconhecidos dos vizinhos. Vamos aguardar a devolução da CP para determinar o melhor seguimento a dar ao processo (AA 30.01.08)Requeremos a penhora de saldos bancários, dado que todas as diligências tendentes ao apuramento de bens já foram efectuadas (AA 02.10.08)Notificados do resultado negativo das pesquisas bancárias, requeremos a certidão para fins fiscais e a extinção por inutilidade superveniente da lide, com custas a cargo da Executada(RP02-02-2009)Foi extinta a instância com custas pelo Executado. Aguarda certidão(RP18-02-2009)Foi entregue certidão à cliente, pelo que nesta data encerrámos o processo(RP12-03-2009)</t>
  </si>
  <si>
    <t>A. Construtora da Ferraria</t>
  </si>
  <si>
    <t>578/98</t>
  </si>
  <si>
    <t>01-10-2002</t>
  </si>
  <si>
    <t>Proposição de acção declarativa (11/05/98) Sentença de condenação (22/05/2000) Paga 1ª prestação de 1250 euros (19/5/2000) Pagos 750 euros até (3/10/2003) faltam pagar 474,61euros da dívida mais 500 euros de cláusula penal- 5º ponto da sentença de 22/5/2000 (12/12/2003). Requeremos junção aos autos de substabelecimento a nosso favor (05.01.04). O mandatário da contraparte ficou de falar com o seu cliente. Aguarda até 16.02.04 (13.02.04). Colega enviou proposta de pagamento a 4 prestações de 118,50 euros cada, pelo que vamos dizer valor correcto 474,61 + 500 e aguardar nova proposta (26.02.04). Enviámos carta ao Colega com valor correcto a pagar em 4 prestações de 307,14, cada uma. Aguardamos resposta (05.04.04). Enviámos fax ao colega a informar que vamos executar a sentença. Recebemos v/ comunicação a informar que parece existir um desajustamento entre as comunicações e procedimentos com a outra parte. Verificar processo e tornar procedimento célere que nos seja mais conveniente (04-05-05 PB) Requerimento de traslado da sentença para podermos executar (05-06-05 PB) Recebemos vosso mail a solicitar o encerramento do procedimento judicial contra este devedor, porém com reponsabilidade do pagamento de custas a seu cargo. Assim, aguardamos apenas a recepção do traslado para depois encerrar o processo (27-07-05 PB). Em conformidade com as vossas insgtruções encerramos o processo (PR 09-01-07)</t>
  </si>
  <si>
    <t>Indufrio - Industria Refrig. E Electricidade</t>
  </si>
  <si>
    <t>191/04.1TJCBR</t>
  </si>
  <si>
    <t>Tomámos conhecimento de que tinha sido decretada a falência da vossa cliente pelo que reclamámos créditos, vamos encerrar o processo relativo à injunção dado que o seu prosseguimento é desnecessário. Foi graduado o nosso crédito em 12.º lugar. A aguardar a liquidação Requeremos certidão para efeitos fiscais.(RP05-12-2008)Foi entregue certidão à cliente(RP05-02-2009)Processo encerrado. Fomos notificados pelo Tribunal de que nos coube em rateio a quantia de € 84,77, fato do qual demos cc ao cliente (HB 03-07-2013). Leitura de e-mails e de respostas com cliente sobre forma de regularizar o valor do IVA do pagamento que ocorreu que terá de ser feito nos termos do art.º 78.º, n.º 12 CIVA (HB 04-07-2013). Fomos notificados pelo Tribunal de que se encontra na seção o cheque no valor que nos coube em rateio, tendo a Cliente sido infomada de que no prazo de 2 semanas o cheque será remetido à W PT (HB 26-11-2013). Cheque no valor de € 84,77 foi entregue PMP ao cliente (HB 05-12-2013).</t>
  </si>
  <si>
    <t>Henrique Leite Ferreira</t>
  </si>
  <si>
    <t>256639/08.9</t>
  </si>
  <si>
    <t>Enviada carta de cobrança 16-06-08. Requerimento de injunção 29-09-08. Enviado Requerimento de Injunção 02-10-08. Pesquisa CITIUS: carta devolvida (nova morada desconhecida) 28-11-08. Email da Wurth informando que o vendedor recebeu no cliente por conta da divida o valor de 300€  e informou compromisso do cliente em liquidar o restante 314,68€ até 12/02/2009.3-2-09.A cliente informou que a dívida se encontra integralmente paga, pelo que se encerrou dossier(RP30-03-2009)</t>
  </si>
  <si>
    <t>904/13.0TJVNF</t>
  </si>
  <si>
    <t>Lançamento de processo. (17-04-2013-CC) Apresentámos reclamação de créditos(19-04-2013-PRS). Plano apresentado passa pelo pagamento de 10% do valor de capital em dívida - € 110,42 e na sequência da instrução do cliente e-mail para AJP com a orientação de voto favorável (HB 07-08-2013). E-mail do cliente com a informação da lista provisória de credores - € 1.159,53 foi reconhecido nos precisos termos em que foi reclamado (HB 14-08-2013). E-mail do cliente (HB 04-09-2013)com a informação da publicação da homologação do plano (HB 27-09-2013). e-mail do Cliente com a informação do encerramento do processo sem aprovação do Plano (HB 16-07-2014).</t>
  </si>
  <si>
    <t>Transportes José Costa Henriques, Lda.</t>
  </si>
  <si>
    <t>1349/09.2TJCBR</t>
  </si>
  <si>
    <t>Lançamento de processo. (21.06.10 MM)A insolvência foi decretada com caractér limitado, não havendo lugar à reclamação dos créditos(RP22-06-2010)  Requeremos certidão (01-08-2012 - JS)Requerimento a esclarecer pedido de certidão(RP24-09-2012))Foi entregue certidão à cliente - aguarda instruções para encerrar(RP07-11-2012)A cliente deu instruções para encerrar - processo encerrado(RP28-03-2013)</t>
  </si>
  <si>
    <t>Irmãos Farias, Lda.</t>
  </si>
  <si>
    <t>34984/09.9T2SNT</t>
  </si>
  <si>
    <t>Lançamento de processo. (07.12.09 MM)Requerimento Executivo(RP28-12-2009)O SE informou que vai proceder à citação prévia da Executada atento o valor(RP22-01-2010) Executada está insolvente, requerida extinção e certidão(24-03-2010)</t>
  </si>
  <si>
    <t>339/10.7TBGMR</t>
  </si>
  <si>
    <t>Apresentámos reclamação de créditos(VS22-03-2010)Foi requerida certidão(RP03-09-2010)Foi enviado plano de insolvência à cliente/(RP08-09-2010)Foi entegue certidão à cliente - processo encerrado(RP15-12-2010)</t>
  </si>
  <si>
    <t>Álvaro António Pereira Cosme</t>
  </si>
  <si>
    <t>4347/99</t>
  </si>
  <si>
    <t>Face à frustração da citação, requeremos a citação edital. (PL 29-01-2003). Foi consultado o processo no tribunal e este encontra-se concluso ao juiz desde 04-02-2003 para despacho sobre requerimento anterior. Encontra-se na mesma situação (28-09-2005 NM). Uma vez que até ao momento não houve citação atenta a LOE enviamos mail a solicityar instruções no sentido de manter a acção ou requerer a desistência ao abrigo da LOE (AA 10.05.06) De acordo com as vossas instruções vamos desistir ao abrigo da LOE e requerer a emissão da certidão para efeitos fiscais (AA 04.12.06) Requeremos a desistência ao abrigo da LOE e a emissão ce certidão para efeitos fiscais (AA 20.12.06) Fomos notificados da sentença que homologa a esistência, no entanto, não se pronuncia quanto à emissão da certidão, pelo que, vamos insistir como tribunal (AA 22.02.07) Requerimento a insistir com a emissão da certidão (01.03.07 TG).A certidão para efeitos fiscais já foi levantada(03.04.07 TV). Certidão entregue a cliente (18.05.07 CD).A acção está finda pelo que encerramos o processo (PR)</t>
  </si>
  <si>
    <t>Quinorte Isolamentos Térmicos, Lda.</t>
  </si>
  <si>
    <t>52/07.2TYVNG</t>
  </si>
  <si>
    <t>Oscar Augusto Ferreira Santos</t>
  </si>
  <si>
    <t>32784/04.1YYLSB</t>
  </si>
  <si>
    <t>20-09-2004</t>
  </si>
  <si>
    <t>Duarte &amp; Filhos, S.A.</t>
  </si>
  <si>
    <t>5786/11.4TBBRG</t>
  </si>
  <si>
    <t>Luar, Cons.Civis e Obras Públicas, Lda.</t>
  </si>
  <si>
    <t>1001/99</t>
  </si>
  <si>
    <t>Foi consultado o processo no tribunal e verificou-se que a Ré ainda não foi citada tendo a carta de citação sido devolvida com a indicação de "Não Reclamado" pelo que aguardamos as diligências do tribunal para apurar o paradeiro da Ré. Enviada carta a pedir cópia não certificada à Conservatória do  Registo Comercial. (PB 30.09.04). Requerimento a Informar o Tribunal das Informações que dispomos (PB 20-12-04)Uma vez que até ao momento não houve citação atenta a LOE enviamos mail a solicityar instruções no sentido de manter a acção ou requerer a desistência ao abrigo da LOE (AA 10.05.06) Uma vez que a vossa cliente já foi declarada falida em 1999, requeremos a desistência ao abrigo da LOE e a emissão de certidão para efeitos fiscais (TG 12.12.06)Demos entrada a requerimento a insistir com a emissão da certidão para efeitos fiscais (SC 29.01.07)Entregue a certidão para efeitos fiscais e tendo sido pagas as custas, encerramos o processo (AA 02.01.08)</t>
  </si>
  <si>
    <t>Sociedade de Construções Pedro Maia, Lda.</t>
  </si>
  <si>
    <t>596/07.6TYVNG</t>
  </si>
  <si>
    <t>Lançamento do processo (MM 12.03.08) E-mail a cliente: "Com referência ao processo supra identificado, serve o presente para informar que não é possível proceder à reclamação de créditos, porquanto quando recepcionamos o mesmo, já tinha sido ultrapassado o prazo para se proceder à mesma. Nestes termos, somos da opinião que devemos intentar acção contra a massa insolvente, de forma a serem reconhecidos os créditos da Wurth. Tal acção terá um custo inicial de € 72,00. Assim, aguardamos as instruções que entendam por necessárias" (16.04.08TG) Intentámos acção contra a massa insolvente (14.10.08TG) Recebemos informação do Tribunal de que o processo já está encerrado e foi com carácter limitado, pelo que desistimos da acção e requeremos certidão para efeitos fiscais (20-10-08TG)Insisti junto do tribunal para emissão de certidão, o qual informou que já se encontrava passada.Quando for enviada certidão à cliente, por favor, remeter processo para encerrados.(RP20-11-2008)Foi entregue certidão à cliente, pelo que nesta data encerrámos o processo(RP30-01-2009)</t>
  </si>
  <si>
    <t>Socimarante - Soc.Construções, Lda.</t>
  </si>
  <si>
    <t>159/02</t>
  </si>
  <si>
    <t>Foi apresentada reclamação de créditos no processo de falência. Actualizado 31-10-2005. Requeremos certidão para efeitos fiscais (RP08.12.15)Requerimento para efeitos fiscaisJS23-02-2012)Foi entregue certidão à cliente - processo encerrado(RP24-04-2012)</t>
  </si>
  <si>
    <t>João Manuel Fernandes Martins</t>
  </si>
  <si>
    <t>11532/03.9TMSNT</t>
  </si>
  <si>
    <t>Aguarda fixação de prazo para reclamação de créditos (SL 16.05.03). Executamos a injunção(AA 10.10.03). Solictadora informou-nos que procedeu à delegação do processo na solictadora Madalena Sanches CP 19640 de Tondela(02-04-04).Enviamos mail à Solicitadora para agendar a penhora. Enviamos fax à Solicitadora a questionar o estado do processo e a solicitar a marcação da diligência num prazo de 10 dias. Voltamos a insistir com a solicitadora (PR 23-06-05).Mandámos fax a saber estado do processo e pedimos informações sobre as diligências de penhora.(SC 23.09.05). A solicitadora informou-nos que o executado foi declarado falido, pelo que requeremos certidão para efeitos fiscais (AA 17.01.06) Enviei Requerimento certidão para efeitos fiscais (CG 23-05-2007) A guia já foi debitada ao cliente (JC 06.08.07).A certidão para efeitos fiscais já foi levantada. (TV).Foi entregue a certidão ao cliente (AA 28.09.07) Vamos aguardar a extinção do processo pelo decurso do tempo (AA 04.12.07)</t>
  </si>
  <si>
    <t>Loureiro, Ribeiro, Moreira &amp; Pinto, Lda.</t>
  </si>
  <si>
    <t>Notificação da remessa à distribuição 30-12-08; Notificação da frustração de citação 11.02.09; Requerimento para o tribunal a solicitar a citação d representante especial 23-02-09.Foi junto substabelecimento(RP10-09-2009)Juntámos certidão comercial em que consta a identicação dos legais representantes(RP01-10-2009)Foi conferida força executiva à PI(RP30-04-2010) A aguardar instruções da cliente quanto à instauração da acção executiva (29-02-2012 - JS);Atento o tempo decorrido desde a obtenlção do titulo executivo iniciamos diligencias com vista à aferição de bens por parte do executado (MNS 30.12.13)</t>
  </si>
  <si>
    <t>Mário Barbosa &amp; João Paulo, Lda.</t>
  </si>
  <si>
    <t>11918/10.2T2SNT</t>
  </si>
  <si>
    <t>Lançamento de Processo (MM 09.06.08)Carta para o vosso cliente a solicitar o pagamento do valor da dívida ou proposta nesse sentido (MM 18.06.08); Entrada de Req. Injunção (JL 10/07/2008). Foi aposta fórmula executória pelo que enviámos 2ª carta ao vosso cliente (AS 22.10.2008) Preparámos acção executiva (TJ08.12.10)Requerimento executivo (19-05-2010VS)O SE procedeu à junção das pesquisas Fase 1 em que foram apurados 2 imóveis com valor patrimonial de € 141.000, contudo não foi possível localizar na CRP.(RP13-09-2010)Foi proposto a penhora de um dos imóveis(RP16-09-2010)Foi enviada provsião para pagamento à cliente no valor de € 129,41(RP22-03-2011) SE foi notificado para prestar informações sobre diligências efectuadas (12-02-2012 - JS))As diligências efectuadas confirmaram a incobrabilidade da dívida. Foi apresentada desistência e requerida certidão(RP13-11-2012)Foi entregue certidão à cliente - aguarda instruções para encerrar(RP24-01-2013)Execução extinta(RP19-03-2013)A cliente deu instruções para encerrar - processo encerrado(RP28-03-2013)</t>
  </si>
  <si>
    <t>347/2007</t>
  </si>
  <si>
    <t>Lançamento de processo (AS 15.12.06). Enviada carta para devedor (JM 09.02.07) Registamos a vossa informação de acordo com a qual a mulher do vosso cliente se comprometeu a pagar a quantia de € 589,66 até o dia 20 de Março (AA 01.03.07) Enviei 2ª carta ao devedor, conforme indicação no e-mail que nos enviaram, a dar um prazo máximo de 5 dias para cumprir o acordo, sem o qual daremos entrada de acção no Tribunal (CG 28.03.2007) Mail cliente solicitando informação sobre a existência de pagamentos (04.05.07 TG) Registámos a vossa informação de que o devedor não procedeu a qualquer pagamento pelo que demos entrada da Injunção (14.05.07 TG)Enviámos 2ª carta ao devedor a solicitar pagamento da dívida ou proposta nesse sentido (MM 26.12.2007) A carta enviada foi recepcionada na morada do processo sem que tenha havido resposta. Assim sendo, ficamos a aguardar instruções sobre a execução ou não do requerimento de injunção (AA 10.01.08)  A aguardar instruções da cliente quanto à instauração da acção executiva (29-02-2012 - JS).  E-mail para cliente com pedido de instrução para tratarmos do valor em dívida, por via da anulação ou por via judicial (HB 14-08-2013).</t>
  </si>
  <si>
    <t>Joaquim Manuel Costa Ferreira</t>
  </si>
  <si>
    <t>1533/99</t>
  </si>
  <si>
    <t>03-04-2006</t>
  </si>
  <si>
    <t>Aguarda citação edital (30.06.00). Consultámos o processo em tribunal tendo apurado que o réu foi citado editalmente em 21.11.00, estando o processo a aguardar marcação de julgamento (11.08.04 DC). Encontra-se designado o próximo dia 07.06.2005, pelas 09h30, para julgamento à revelia (19.05.05 CD). O vosso cliente foi condenado conforme o peticionado (10-08-05 PR), Foi pedida certidão para efeitos Fiscais (NM 15-09-2005)Já foi levantada a certidão para efeitos fiscais. (06.02.06 TV).Um advogado da irmã do vosso cliente entrou em contacto connosco e solicitou a indicação do valor em divida, pelo que, lhe enviamos um fax a informar que o valr actualizado da divida ascende a € 966,20 (AA 17.02.06). recepcionamos proposta que vos remetemos. De acordo com as vossas instruções aceitamos o pagamento de € 966,20 em dez prestações mensais, iguais e sucessivas no valor de € 96,62 cada contra a formalização do acordo por escrito (AA 13.03.06). Recebemos cheque para pagamento integral da divida o qual vos iremos remeter (AA 06.04.06). Entrega de cheque ao cliente (07.04.06 CD).Mail a cliente solicitando confirmação de boa cobrança (PG 23.08.06) Mostrando-se paga a totalidade do valor em divida encerramos o processo (PR 13-11-06)</t>
  </si>
  <si>
    <t>Alumínios Veríssimo &amp; Ferreira, Lda.</t>
  </si>
  <si>
    <t>Lançamento de processo (AS 27.09.06). Enviámos carta ao devedor a solicitar pagamento da dívida ou proposta nesse sentido (PS 26.10.06) Requerimento de injunção (12.12.06 NM)O cliente informou-nos que a divida foi negociada com o cliente por € 597,10, titulada por um cheque datado de 25.05.07 (AA 05.05.07) Enviei e-mail ao Sr. Fernando Dias para que nos informasse se o cheque teve boa cobrança (CG 14.06.2007). Mail para cliente a solicitar que nos informe sobra a boa cobrança do cheque (ST - 31-07-2007) E-mail a cliente solicitando informação sobre a boa cobrança do cheque (14.08.07TG); Novo e-mail solicitando confirmaçção da boa cobrança do cheque (14.09.07 JP) Registámos a vossa informação de que o cheque teve boa cobrança (30.11.07TG)Assim sendo, paga a quantia acordada encerramos o processo (AA 06.12.07)</t>
  </si>
  <si>
    <t>José Salgado Leite &amp; Ca., Lda.</t>
  </si>
  <si>
    <t>Lançamento do processo (MM 03.03.08) Remetemos carta a AI solicitando informação quanto ao reconhecimento do crédito da Wurth (13.03.08TG)  Recebemos carta do AI informando que não reconheceu o crédito da Wurth, porque não teve conhecimento. Remetemos e-mail ao cliente: " Com referência ao processo supra identificado, serve o presente para informar que não é possível proceder à reclamação de créditos, porquanto quando recepcionamos o mesmo, já tinha sido ultrapassado o prazo para se proceder à mesma. Remetemos carta ao Administrador de Insolvência, que nos informou que não teve conhecimento do crédito da Wurth, pelo que não reconheceu o mesmo. Nestes termos, e atento o montante em dívida, somos da opinião que não justifica intentarmos acção contra a massa insolvente. Caso entendam que a acção deverá entrar terá um custo inicial de € 48,00" (16.04.08TG)De acordo com as vossas instruções encerramos o processo (AA 30.04.08)</t>
  </si>
  <si>
    <t>David Freitas da Silva</t>
  </si>
  <si>
    <t>9617/05.6TMSNT</t>
  </si>
  <si>
    <t>Marina Castro</t>
  </si>
  <si>
    <t>Enviada carta para o vosso cliente. Face ao silêncio do devedor iremos requerer a Injunção (17-12-04 PB). Foi aposta fórmula executória (CD 04.03.05). Enviada 2ª carta ao vosso cliente.Face ao silêncio do vosso cliente executamos a injunção (AA 05.08.05) Encontra-se marcada diligência de penhora, tendo nós informado a SE que autorizavamos que o executado ficasse como fiel depositário (AA 24.04.06) Fomos informados pela SE que o executado se opos à penhora em virtude de ter alegadpo que teria um acordo com o vendedor. Solicitamos a confirmação de tal informação (AA 28.04.06)Atento o incunprimento do acordo, enviámos fax para SE, a solicitar a marcação da diligência de penhora de bens móveis com a maior urgência e brevidade possível (AA26.07.06)Recepcionamos proposta de pagamento que vos remetemos. De acordo com as vossas instruções informamos a aceitação da proposta de pagamento fixando a quantia em € 2101,98 em prestações mensais de € 250,00, com elaboração de auto de penhora ficando o executado como fiel depositário (AA 10.04.07) Recebemos fax do SE delegante a juntar citação e auto de diligência da SE delegada (TA 16-06-07)Dado que até ao momento não registamos qualquer pagamento solicitamos ao SE paulo Rebelo que promovesse as diligências tendentes à venda dos bens penhorados (AA 20.07.07)Reunião SE, tendo este informado que vai proceder à remoção dos bens já penhorados(RP06-01-2009)Foi enviado email a propor a modalidade de venda por negociação particular com dispensa dos credores, aguardando-se decisão do SE(RP01-09-2009)A cliente informou que foi celebrado acordo de pagamento directamente com a esposa do Executado - pagamento da quantia de € 2.100,00 em 14 prestações mensais de € 150 cada, com inicio em Agosto. Nesta data já se encontram pagas as 5 primeiras prestações(RP15-12-2009)A cliente confirmou que se encontram pagas 9/14 prestações(RP06-05-2010)A cliente confirmou que se encontram pagas 12/14 prestações(RP11-08-2010)O acordo foi integralemente cumprido - requerimento a informar pagamento aos autos e email a solicitar NFH(RP31-12-2010)O SE requereu a extinção da instância(RP31-01-2011)Foi enviada NFH para pagamento à cliente(RP28-10-2011)</t>
  </si>
  <si>
    <t>FONSECA E CASTRO COIMBRA &amp; GOMES,LDA</t>
  </si>
  <si>
    <t>1142/13.8TYVNG</t>
  </si>
  <si>
    <t>Lançamento de processo (28-02-2014 - CC). Insolvência proferida com carater limitado: requerimento de certidão para efeitos fiscais (HB 20-03-2014). Recebida certidão e envio para a Cliente (MCS 01-08-2014). reenvio ao elemento dos elementos aptos a instruir a certidão para efeitos fiscais (HB 11-09-2014). Email da Cliente a informar que a certidão foi movimentada e a solicitar o encerramento do processo (MCS 30-09-2014).</t>
  </si>
  <si>
    <t>António Agostinho A Moreira</t>
  </si>
  <si>
    <t>Foi executada a sentença, aguardando-se a penhora dos bens(JP 05.03.02). Requeremos a penhora de todos os bens existentes no domicilio do executado, sito na Estrada D.Miguel n.º 786, Freguesia de São Pedro da Cova(AA 04.11.03). Fizemos um requerimento com igual teor ao Deprecante.(AA 27-11-2003) Após notificação do auto de diligência para penhora requeremos diligências para apurar do paradeiro do executado e de bens susceptiveis de penhora. Não se apuraram bens penhoraveis pelo que requeremos a emissão de certidão para efeitos fiscais (PR 23-06-05). Já foi levantada certidão para efeitos fiscais.(TV 17.10.05). Foi entregue a certidão para efeitos fiscais. A aguardar a conta de custas para encerrar o processo (CD 11.11.05). Face à nova lei do orçamento de estado vamos desistir do pedido (AA 23.03.06). Uma vez que o processo já tinha ido à conta em Março de 2005 a desistência ao abrigo da LOE já não ia obstar ao pagamento de custas. Fomos notificados da conta de custas da vossa responsabilidade e procedemos ao seu pagamento. Pagas as custas e entregue a certidão encerramos o processo (AA 23.11.06)</t>
  </si>
  <si>
    <t>Transvarzea - Irmão Cunha Rep. Auto, Lda.</t>
  </si>
  <si>
    <t>13296/03.7 TMSNT</t>
  </si>
  <si>
    <t xml:space="preserve">Foi requerida a injunção (TC 07.05.03). Foi aposta respectiva fórmula executória pelo que enviamos nova carta ao vosso cliente (CR 18.07.03).Face ao silencio do vosso cliente requeremos a execução(JC 13.10.03). Requeremos a destituição do solicitador de execução designado (04.07.05 AA)Foi desigando SE o Dr. paulo Rebelo. Fomos notificados do auto de diligência para penhora negativo, de acordo com o qual a Executada já não labora na mrada dos autos constando que faliu há mais de 4 anos. Solicitamos ao SE pesquisas para confirmar tal informação e paralelamente iremos diligenciar no mesmo sentido (AA 20.09.06) Verificamos que a empresa não foi declarada insolvente. Todavia não obstante termos solicitado pesquisas enviamos mail a aconselhar requerer desde já a certidão para efeitos fiscais (AA 01.12.06). Uma vez que concordam com o nosso parecer requeremos a certidão para efeitos fiscais (AA 01.12.06)Não obstante a não existencia de imoveis nas finanças solicitamso mais informações sobre a empresa nomeadmaente Impostos etc (RR-04.05.07).A certidão para efeitos fiscais já foi levantada. (24-06-2007TV)A certidão para efeitos fiscais já foi entregue vamos apenas confirmar a inexistência de bens para encerrar o processo (AA 18.07.07) E-mail a SE com comprovativo de pagamento da certidão que o mesmo requereu e a solicitar informações sobre o estado das pesquisas (RV 24.9.07) E-mail a SE a solicitar que nos informe sobre o resultado da citação da Executado (AFO 23-12-07)Uma vez que o executado nada disse, não havendo bens a penhorar e tendo em vosso poder a certidão, requeremos ao tribunal a extinção da instancia por inutilidade superveniente atenta a inexistência de bens penhoraveis com custas pela executada e solicitamos a emissão da NHF (AA 14.03.08)Foi enviada NHF para pagamento no valor de €  37,14 - Processo encerrado(RP08-01-2010) ) </t>
  </si>
  <si>
    <t>Fátima Ferreira &amp; Pereira, Lda</t>
  </si>
  <si>
    <t>Lançamento de processo (MO 09.07.07);Envio de 1ª carta a solicitar pagamento ou proposta nesse sentido (MO 18.07.07); Injunção (JP 28.08.07)Registamos a vossa informação de pagamento, pelo que, encerramos o processo (AA 13.11.07)</t>
  </si>
  <si>
    <t>LUIS ANTONIO FONSECA MOTA,LDA</t>
  </si>
  <si>
    <t>8794/12.4T2SNT</t>
  </si>
  <si>
    <t>Lancamento processo (IR 15.02.2012) Requerimento Executivo (12-04-2012 - JS)O Executado procedeu ao pagamento do capital. Foi solicitada NHF pela cliente para negociar remanescente(RP30-11-2012)A cliente solicitou a prossecução da execução pelo penhora das viaturas apuradas pois o Executado recusa-se a pagar o remanescente(RP28-01-2013). Na sequecnia da comunicação que recebemos do AE com pedido de informação para avançarmos com a penhora de veiculo 41-18-PJ mercedes 112-CDI cor banca de 2005, e-mail para cliente que nos deuOK para revalidação de ref. para pagto de 170,22 a título de provisão para tal diligencia, situação processada via DAF e comunicação via citius com a informação de que pretendemos a penhora do veiculo (HB 14-10-2013). E-mail do cliente com a informação de que foi liquidado o valor de € 2.194,34 (valor mencionado como capial) com perdão da dívida remanescente atentas as novas encomendas negociadas com esta cliente W PT, com a instrução para cancelar a penhora do veículo (HB 19-12-2013). E-mail para AE com pedido de NAR provisória para N. Conferência. Por indicação do cliente, alteramos o estado para justificado (HB 30-12-2013). Comunicação do AE a informar que o valor existente na conta do processo foi utilizado para pagamento dos juros compulsórios (MCS 29-10-2014). Req. extinção por pagamento (IPC 10-02-2015). Not. extinção (IPC 28-04-2015)</t>
  </si>
  <si>
    <t>António Fernando Oliveira Pinto</t>
  </si>
  <si>
    <t>Lançamento de Processo(IR 27.05.2011)Foi oposta fórmula executória, pelo que enviámos 2ª carta ao devedor (05-08-2011 - ES)Foi estabelecido acordo de pagamento directamente com a cliente da quantia de € 900,00, cujo terminos se preve em 30 Jan/12. Estão pagas 2/6 prestações no valor de € 150,00 cada(RP21-09-2011)A cliente confirmou pagamento das3/6 prestaçõe(RP09-11-2011)A cliente confirmou pagamento das 5/6 prestaçõe(RP09-01-2012)Após cumprimento inetgral do acordo, encerrámos dossier(RP23-01-2012)</t>
  </si>
  <si>
    <t>LIONEL JEAN MORAWSKI</t>
  </si>
  <si>
    <t>1649/2000</t>
  </si>
  <si>
    <t>27-01-2000</t>
  </si>
  <si>
    <t>Intentada acção especial. Fomos consultar o processo e verificámos que o Réu contestou, sendo que desde dia 04.01.01 o processo está a aguardar a marcação de julgamento. Obtivémos informação de que este juízo ficou sem juíz durante muito tempo e o que estava colocado vai sair em Setembro.Fomos consultar o processo e verificamos que se encontra na mesma situação. (30.09.2005 NM). Uma vez que até ao momento não houve citação atenta a LOE enviamos mail a solicityar instruções no sentido de manter a acção ou requerer a desistência ao abrigo da LOE (AA 10.05.06) Fomos notificados de despacho que era dirigido ao Réu, pelo que informamos o tribunal do sucedido (17.07.06 NM). Após ter sido proferida sentença enviámos 2ª carta ao devedor (PS 09.01.2007).Foi enviada segunda carta a qual foi devolvida com a indicação de "não reclamado". A aguardar as vossas instruções quanto à execução da sentença (AA 07.02.07) A aguardar instruções da cliente quanto à instauração da acção executiva (29-02-2012 - JS) E-mail para cliente com pedido de instrução para tratarmos a dívida por anulação ou atraves de ação (HB 14-08-2013). e-mail do cliente com a instrução de que o processo seguirá para anulação, pelo que deveremos devolver o mesmo, atualizando a informação no estado - p. anulação e situação - pendente (HB 11-09-2013). Preparação da remessa do processo para o cliente (HB 04-10-2013). Cliente levantou o processo na PRA (HB 07-10-2013). E-mail do cliente com a indicação de que os processos aguardam decisão quanto a anulação do saldo (HB 29-10-2013). Na sequência da instrução do cliente, alteramos o campo estado: anulação cliente e situação: encerrado (CR 02-12-2013). E-mail do cliente com a indicação de que a divida foi anulada, com a instrução para encerrarmos o dossier no relatorio, com o que cumprimos (HB 22-01-2014).</t>
  </si>
  <si>
    <t>Gomes &amp; Freitas, Lda.</t>
  </si>
  <si>
    <t>,</t>
  </si>
  <si>
    <t>Foi requerida a citação edital, pelo que juntámos aos autos os éditos publicados no Correio da Manhã e o respectivo recibo (TC 23.01.03). Fomos notificados do auto de diligência para penhora(31.12.03). Requeremos as diligências para apurar o paradeiro do executado e de bens. Fomos notificados do despacho que ordena o oficio à Conservatória do Registo Automóvel (AA 09.11.05)Requerimento de penhora e oficio (RR-15.11.06) Após a confiormação da recepção da transferência bancária da devedora desistimos do processo executivo. Vamos aguardar pela conta de custas para procedermos ao encerramento do processo (30.05.08TG); Requerida a junção de procuração a ratificar o processado (JL 02-07-2008);Foi ratificado o processado e suspensa a execução com custas a cargo do executado.(24-09-2008)Aguarda conta de custas para encerrar o processo.Foi recepcionada conta de custas a cargo do Executado. À cliente será restituido a taxa de justiça paga no valor de 79,81€, por cheque do IGFIJ.encerrámos o processo(RP04-02-2009)</t>
  </si>
  <si>
    <t>Madeigon, Mad. Mat. Const., Lda./Const. Aligon, Lda.</t>
  </si>
  <si>
    <t>385/04.0TYVNG</t>
  </si>
  <si>
    <t>18-04-2006</t>
  </si>
  <si>
    <t>Registamos a vossa informação de terem sido notificados pela administradora da falência Isabel Gaspar, no âmbito do processo de falência que corre termos pelo 1º Juízo do Tribunal de Comércio de Vila Nova de Gaia sob o n.º 385/04.0TYVNG, onde a vossa cliente (agora denominada Tamigon - Madeiras e Materiais de Construção, Lda., razão pela qual não tivemos conhecimento da falência) já foi declarada falida por sentença de 13.06.2005, e ainda que a Wurth, na pessoa do fiel depositário Fernando Jorge Dias, mantém o depósito e as suas funções de depositário, embora os bens passem a estar disponíveis e à ordem da liquidatária. Vamos aferir se o procedimento está correcto e se temos fundamento para que a administradora transporte os bens para outro local e constitua um novo fiel depositário, atentas as responsabilidades que não desejam continuar a ter além dos custos com ocupação de espaço de armazém. Vamos aferir se o nosso crédito foi relacionado (07-11-05 CD). Contacto com Liquidatária e Mail para cliente a explicar o que foi acordado e falado (07-12-05 PB). Mail para Cliente com informações sobre as diligências e desenvolvimento neste processo. Contacto do Cliente. Informações prestadas ao Cliente (03.02.06 PB). recbemos fax da Liquidatária. Enviámos fax para Cliente (07.02.06 PB). Enviámos mail ao cliente a solicitar a emissão da nota de débito anteriormente requerida (01-03-06 PB). Diversos contactos entre o Cliente e o nosso escritório no sentido de aferirmos qual o melhor procedimento para a entrega dos bens. Foi, entretanto, efectuado um contacto com a Liquidatária no sentido de a informarmos da nossa parecer negativo sobre a entrega dos bens. Informámos o Cliente nma pessoa do Exmo. Sr. Dr. Rui Lingue de que o nosso entendimento era de que os bens não seriam entregues à pessoa de supostamente os irá levantar pois a Würth na pessoa do Exmo. Senhor Fernando Dias é o fiel depositário dos bens em causa pelo que terá de ser elaborado um termo de entrega. Não obstante, não prescindiremos de uma comunicação da exma. Sra. Liquidatária no sentido de avisar a Würth, Lda. de que os bens foram vendidos, quais os responsáveis e a empresa que aduiriu o bem (21.03.06 PB) Intentámos acção contra a massa insolvente para verificação ulterior de créditos (18.04.06 TG) Assinámos o termo de protesto na acção intentada (09.11.06 TG) Mail para cliente com informação do que foi realizado no âmbito do processo de insolvência (30.11.06 TG) Na sequência de acção contra a massa insolvente, fomos notificados da verificação do crédito, pelo que requeremos certidão para efeitos fiscais (16.07.07 NM) Requeremos nova certidão para efeitos fiscais (18.09.08TG)Foi requerida certidão para efeitos fiscais(RP22-07-2009)Foi entregue certidão à cliente(RP15-03-2010)ustificada a dívida no âmbito do processo de falência, e uma vez que não foi possível localizar o processo encerrámos o dossier no relatório(RP20-04-2010)Conta de custas e mapa de rateio pelo qual a Cliente receberá a quantia de € 4.7801,97(RP23-11-2011)</t>
  </si>
  <si>
    <t>307/04.8TBPBV</t>
  </si>
  <si>
    <t>Póvoa de Varzim</t>
  </si>
  <si>
    <t>Enviada carta ao vosso cliente (25.09.03). De acordo com as vossas instruções demos entrada à providência cautelar de arresto (21.01.04). Encontra-se marcada telefonicamente com a D. Ana Bela diligência de inquirição de testemunhas para 09.02.2004, pelas 14h00 (29.01.04). Realizada a inquirição foi decretado o arresto dos bens requeridos e marcada a sua realização para 16.02.2004, pelas 14h00 (09.02.04). Realizou-se o arresto de 3 máquinas de corte e tratamento de madeira, que foram removidas para as instalações da Rangel, pelo que iremos intentar a acção principal por forma a requerermos no futuro a venda dos bens. Aguardamos contacto do Colega para eventual acordo. (16-02-04 PB) Recebemos contacto do Sr. Jorge Sampaio que nos questionou sobre o estado do processo. (09-02-05 PB)Justificada a dívida no âmbito do processo de falência, e uma vez que não foi possível localizar o processo encerrámos o dossier no relatório(RP20-04-2010)</t>
  </si>
  <si>
    <t>590/04.9 TBPVZ</t>
  </si>
  <si>
    <t>Demos entrada à acção declarativa principal (26.02.04). Foi proferida sentença de condenação das rés no pedido, pelo que, na ausência de qualquer contacto da colega, executámos a sentença. Enviámos ainda um requerimento ao tribunal a informar da localização exacta dos bens, uma vez que no auto de arresto consta ainda a sede da Wurth, como local da situação dos bens(DC 10.05.04).Fomos notificados do despacho que ordena a conversãos do arresto em penhora.Entramos em contacto com o solicitador de execução que nos informou que já citou a Executada Madeigo e os credores (Fazenda Pública e Instituto de gestão Financeira da Segurança Social), estando a correr prazo para a reclamação de créditos. Informou-nos ainda que não conseguiu citar a Executada Aligon, pelo que enviamos mail com dados dos legais representantes para permitir a citação na pessoa dos mesmos. (27-12-04 AA) Recebemos contacto do Sr. Jorge Sampaio que nos questionou sobre o estado do processo. (09-02-05 PB). Enviamos fax ao solcitador a questionar o estado do processo (AA 07.07.05) A guia já foi debitada ao cliente (JC 06.08.07).ustificada a dívida no âmbito do processo de falência, e uma vez que não foi possível localizar o processo encerrámos o dossier no relatório(RP20-04-2010)</t>
  </si>
  <si>
    <t>António Paulo Pereira</t>
  </si>
  <si>
    <t>1434/98</t>
  </si>
  <si>
    <t>Proposição de acção declarativa (21/12/98). Citação edital(19/12/2001). Sentença condenatória (12/04/1999). Proposição de acção executiva com penhora de saldos bancários (26/04/2000). Frustração penhora de saldos e penhora de bens móveis (15/11/2000). Requerimento de venda por negociação particular (6/2/2002). A fiel depositária veio informar que o bem já estava penhorado à ordem de outro processo, sem referir qual é o processo e onde corre termos. Pelo que foi requerida a notificação do fiel depositário para indicar esse tribunal (18.06.02). Requerimento de arresto de bens da depositária ( 20.12.02). A fiel depositária junto cópia do auto de penhora, levada a cabo no proc. nº 383/00-Carta Precatória do Tribunal de Baião, vinda do Tribunal de Sintra (proc. n.º 7/A/98), no qual supostamente foi removido o bem por nós requerido vender. No entanto, não só esta penhora é posterior à nossa como o bem indicado não tem a mesma referência nem o mesmo valor. Pelo que foi requerida a penhora de bens da fiel depositária e que fosse oficiado o tribunal de Sintra para suspender a venda do bem penhorado no auto mencionado (07/11/2003). O tribunal oficiou o Tribunal de Baião (deprecado no processo nº 7/A/98 de Sintra) para informar qual o concreto tribunal deprecante (Juízo) e para informar se o bem penhorado é o mesmo ou não, bem como, em caso afirmativo, justificar a discrepância na atribuição do valor (13.11.03). Requeremos junção aos autos de substabelecimento a nosso favor (05.01.04). Fomos notificados do despacho do tribunal de baião que informa que o tribunal deprecante é o 2º Juízo Cível de sintra e menciona não saber se o bem é o mesmo, mas que pelos valores indicados no nosso auto e no deles e pela diferença, ainda que ténue, da referência dos bens, presume não ser o mesmo. Recebemos notificação do auto de diligência onde se informa que não a diligência não se realizou por não se conhecerem bens para arrestar (09-03-05 PB). contactámos o tribunal no sentido de esclarecer algums questões relacionadas com a fiel depositária. A Sra. funcionária diz que para já aconselhava que não se fizesse nenhum requerimento nma medida em que iremos ser notificados dos resultados das diligências efectuadas (03-06-05 PB). Mail a cliente informando de resultado de pesquisas (31-03-2006 PG). Requerimento para o Tribunal para passagem de certidão para efeitos fiscais (05.01.2007 CAF) Contacto com o tribunal em que fomos informados que a certidão poderá ser levantada após as férias judiciais, mais propriamente a meio do mês de Setembro (JM 20-08-07)Reabrimos processo para requerer nova certidão pois o saldo não se encontra justificado Foi requerido levantamento de processo ao arquivo (14-02-2012 - JS)Foi entregue certidão à cliente - aguarda instruções para encerrar(RP22-02-2013)A cliente deu instruções para encerrar - processo encerrado(RP28-03-2013)</t>
  </si>
  <si>
    <t>Construção 2000 - Rodrigues &amp; Irmão, Lda.</t>
  </si>
  <si>
    <t>2789/08.0 TMSNT</t>
  </si>
  <si>
    <t>Enviada carta para o vosso cliente. Face ao silêncio do devedor demos entrada da Injunção (25-01-05 PB). Foi aposta formula executória (AA 27.03.06). Pelo que, enviamos 2.ª carta (CR 07.04.06) Dado que já foi aposta a formula executória de acordo com as vossas instruções enviamos mail a solicitar informações sobre a exequibilidade ou não da presente (AA 25.05.06) Registamos a vossa informação de acordo com qual deveremos proceder à execução, pelo que vamos executar a injunção (AA 16.10.06) Descobrimos nesta data que a sociedade devedora foi declarada insolvente em 06-03-2006 pelo que enviámos carta à administradora da insolvência (JM 10-08-07) E-mail a cliente: "Com referência ao processo supra identificado, serve o presente para informar o seguinte: - Aquando da pesquisa de nova morada para se dar entrada do processo de execução, foi descoberto que a devedora se encontrava em processo de insolvência. - De imediato se escreveu carta à Administradora de Insolvência, solicitando que nos informasse se os créditos da Wurth se encontravam reconhecidos, bem como o estado do processo; - A qual respondeu que, os créditos da Wurth não se encontram reconhecidos e que os bens existentes serão para pagar aos credores privilegiados (com garantias); - Acontece que já se encontram esgotados os prazos para reclamação de créditos, bem como para intentar acção ulterior para reconhecimento de créditos, porquanto a insolvência foi decretada em 6 de Março de 2006. Assim, por forma a recuperarmos o IVA teremos que dar entrada da execução, mesmo sabendo que a devedora se encontra em insolvência, de forma a preenchermos os requisitos do artigo 71º nº 8 a) do CIVA – “Os sujeitos passivos podem deduzir ainda o imposto respeitante a créditos considerados incobráveis: a) Em processo de execução após o registo da suspensão de instância a que se refere a alínea c) do n.º 2 do artigo 806.º do Código do Processo Civil” Pelo que aguardamos as instruções que entendam por convenientes," (13.09.07TG) E-mail cliente, solictando instruções (08.11.07TG) E-mail para cliente a solicitar instruções (10.12.07 NM)De acordo com as vossas instruções o processo ficara pendente até indicações em contrário (AA 10.01.08) Requerimento Executivo (01.04.08 NM) Requeremos certidão para efeitos fiscais, porquanto a exequente foi declarada insolvente em 2005 (17.10.08TG)O  SE juntou aos autos requerimento de suspensão ao abrigo do Art.88 do CIRE(18-10-2008)Foi entregue certidão à cliente - Processo encerrado(RP05-05-2010)</t>
  </si>
  <si>
    <t>RAUL DE SOUSA BESSA E FILHO,LDA</t>
  </si>
  <si>
    <t>15214/08.7YIPRT</t>
  </si>
  <si>
    <t>Lançamento de processo (MO 18.05.07)Envio da 1ª carta ao devedor a solicitar pagamento ou proposta nesse sentido (MO 22.05.07) Requerimento de injunção (RV) E-mail a cliente remetendo a proposta de pagamento da devedora (12.05.08TG) Atentas as vossas instruções, remetemos e-mail com contra proposta à colega (13.05.08TG) Tendo recebido contra-proposta da devedora, remetemos-vos e-mail "para informar que recebemos contra-proposta da advogada da vossa devedora que consiste no pagamento da quantia de € 3950,00 em 10 prestações mensais, iguais e sucessivas de € 400,00 a iniciar de imediato e por transferência bancária. Aguardamos assim as vossas instruções" (05.07.08TG) Uma vez que aceitaram o acordo proposto, remetemos e-mail à colega solicitando o envio do primeiro pagamento, bem como de acordo assinado pelos legais representantes da sociedade assumindo pessoal e solidariamente a dívida (22.07.08TG) Recebemos e remetemos o comprovativo de pagamento da 1ª prestação do acordo de pagamento (21.08.08TG) Recebemos e remetemos o comprovativo de pagamento da 2ª prestação do acordo de pagamento (11.09.08TG) E-mail para cliente" Com referência ao processo supra identificado e na sequência do seu e-mail de 21 de Agosto, somos a informar que apesar de ter sido solicitado que fosse elaborado um acordo nos quais os legais representantes assumissem pessoal e solidariamente a dívida, tal não foi aceite pelos legais representantes da sociedade. Assim, caso entenda que não se deve manter o acordo, solicitamos que nos informe se devemos avançar com a acção executiva, porquanto temos já injunção com fórmula executória (26.09.08TG) Recebemos e remetemos o comprovativo do pagamento da 3ª prestação (16.10.08TG)Contactei a colega tendo esta informado que até ao final do mês de Março, efectuaria uma amortização de forma a tentar cumprir o terminus do acordo(RP10-03-2009). Leitura de e-mails e de respostas com cliente com envio dos elementos da injunção. Apos instrução do cliente para o efeito, encerramos o dossier (HB 08-10-2013).</t>
  </si>
  <si>
    <t>833/09.2TYVNG</t>
  </si>
  <si>
    <t>Foi requerida certidão que ateste a situação de insolvência(RP06-05-2013). Recebemos na PRA a certidão para efeitos fiscais, com a advertência de que não foram reclamados créditos (HB 23-07-2013). E-mail do cliente a indagar pelo estado da reclamação de creditos (HB 04-09-2013). E-mail do cliente com a indicação de que a movimentação da certidão esta dependente de um esclarecimento PRA quanto a  reclamação de creditos (HB 12-09-2013). Leitura de e-mails e de respostas com o cliente sobre carater limitado da insolvência fato pelo qual não foram reclamados pela PRA quaisquer creditos, com envio de todo o processo digitalizado e ponto de situação do processo. Apos instrução do cliente para o efeito, encerramos o dossier (HB 08-10-2013).</t>
  </si>
  <si>
    <t>Vimicar - Sérgio Vítor Bernardo Pires</t>
  </si>
  <si>
    <t>VLR, Construção Civil, Lda.</t>
  </si>
  <si>
    <t>5148/98</t>
  </si>
  <si>
    <t xml:space="preserve">Foram requeridas informações sobre diligências para citação. (19-09-2001) Foi consultado o processo em tribunal e verificou-se que a vei devolvida a carta registada com aviso de recepção com indicação de "ausente", oficiosamente o tribunal irá efectuar buscas para localização da Ré (20.10.05-PG) Desistimos do pedido ao abrigo da LOE e requeremos certidão para efeitos fiscais (29.12.06 ADF)Fomos notificados da sentença que homologa a desistência do pedido  e ordena a emissão da certidão para efeitos fiscais. A aguardar transito em julgado para levantar certidão (AA 23.01.07).A certidão para efeitos fiscais já foi levantada.(TV 16.07.07). Entregue certidão e processo físico ao cliente (03.08.07 CD).Entregue a certidão e não havendo lugar ao pagamento de custas encerramos o processo (AA 25.09.08)
</t>
  </si>
  <si>
    <t>Victor Atílio Delgado</t>
  </si>
  <si>
    <t>Lançamento de processo (MO 09.07.07);Envio de 1ª carta a solicitar pagamento ou proposta nesse sentido (MO 18.07.07); Injunção (JP 28.08.07)Tendo recepcionado o requerimento de injunção com a respectiva formula executória, remetemos o original do processo e procedemos ao seu encerramento (AA 03.06.08)</t>
  </si>
  <si>
    <t>Alumínios Luís Maia, Lda.</t>
  </si>
  <si>
    <t>666/09.6T2AVR</t>
  </si>
  <si>
    <t>Lançamento de processo (10.07.09 MM)Apresentámos reclamação créditos(RP21-07-2009) Foi requerida certidão (12-04-2010)Foi entregue certidão à cliente .Não obstante o acompanhamento do processo de insolvência até final, encerrámos o processo no relatório(RP21-05-2010)Foi proferida sentença de verificação e graduação de créditos(RP17-02-2011). Tribunal notificou-nos do mapa de rateio que não contempla a W PT nos pagamentos (apenas credores privilegiados e garantidos serão pagos (HB 16-06-2014).</t>
  </si>
  <si>
    <t>António Gaspar Pimenta Martins</t>
  </si>
  <si>
    <t>1898/99</t>
  </si>
  <si>
    <t xml:space="preserve">Foi requerida a venda dos bens penhorados ( 22-01-2002 ) Foi consultado o processo e este está concluso ao Juiz desde maio de 2003 a aguardar despacho (22.06.04 CS).Em 14 de Dezembro de 2004 foram penhorados 4 verbas do Executado, tendo este ficado como fiel depositário. Em 24.06.04 fomos informados que o encarregado de venda encontrou interessada para a compra das verbas n.º 3 e 4 dos bens penhorados, tendo as restantes sido vendidas no âmbito de outros processos judiciais. Requeremos ao tribunal que diligencie no sentido do Executado vir aos autos fazer prova da venda das verbas noutros processos. Requeremos igualmente a penhora de outros bens no domicilio do Executado (02.08.05 PO).Requerimento a solicitar nova nomeação de encarregado de venda (RR-06.06.06) Fomos notificados do despacho que ordena à Secção a nomeação de pessoa idpnea para encarregado de venda (AA 08.08.06)Atentas as informações prestadas de que o executado informou que os bens penhorados foram vendidos noutro processo, requerimento a reiterar pedido de destituição de encarregado de venda  (RR-24.07.06) Foi designado encarregado de venda Vitor Manuel Castelo Bastos, NIF 210.252.740, Souselas (AA 15.09.06)Demos entrada a requerimento a solicitar esclarecimentos ao encarregado de venda uma vez que o mesmo vem informar que os bens penhorados já se encontram vendidos à ordem de outro processo (24.10.06 SC)Atentas as vossas instruções demos entrada a requerimento a deistir do pediddo com base na LOE (29.12.06 SC) Fomos notificados da sentença de homologação da desistência, a qual ordena a emissão da certidão. Pelo que, vamos aguardar o transito em julgado para proceder ao levantamento da certidão (AA 15.01.07).A certidão para efeitos fiscais já foi levantada(03.04.07 TV).Foi entregue a certidao a cliente, não há lugar a elaboração de conta de custas nos termos da LOE, pelo que enecerrámos processo (TG-30.07.07) </t>
  </si>
  <si>
    <t>António Augusto Silva Machado</t>
  </si>
  <si>
    <t>157/00</t>
  </si>
  <si>
    <t>10-01-2000</t>
  </si>
  <si>
    <t>Registo de penhora na Conserv. Aut.; Efectuado o registo, juntámos comprovativo ao processo, requerendo a notificação do proprietário inscrito para informar o tribunal se o veículo lhe pertence (JP 22.02.2004). Tendo o proprietário informado que o veícula pertence já ao Executado, requeremos a expedição de certidão do facto à CRA para conversão oficiosa do registo em definito. Requeremos tamb´me já a venda e dispensa de citação de credores (JP 17.06.04). Foi ordenada a venda por negociação particular.Foi vendido o bem penhorado por € 50,00, quantia já depositada à ordem dos autos. Vamos aguardar a devolução da CP para requerer a penhora de outros bens por insuficiência (AA 19.10.05). Requerimento de nova penhora, face à divida remanescente (15-12-05 PG)Atentas as vossas instruções demos entrada a requerimento a deistir do pediddo com base na LOE (29.12.06 SC)Fomos notificados da sentença que homologa a desistência do pedido  e ordena a emissão da certidão para efeitos fiscais. A aguardar transito em julgado para levantar certidão (AA 23.01.07).A certidão para efeitos fiscais já foi levantada.(TV-24.06.07). Entregue certidão e processo físico ao cliente (03.08.07 CD).Entregue a certidão e não havendo lugar ao pagamento de custas encerramos o processo (AA 24.09.08)</t>
  </si>
  <si>
    <t>CAIXILAR-SERRALHARIA GERAL, S.A.</t>
  </si>
  <si>
    <t>963/10.8T2AVR</t>
  </si>
  <si>
    <t>9448/04.0 THLSB</t>
  </si>
  <si>
    <t>30-01-2004</t>
  </si>
  <si>
    <t>Enviada carta ao vosso cliente(AA 17.06.03).Face ao silencio do vosso cliente requeremos a injunção. (AA 20-01-2004) Tendo sido notificados da frustação da citação do autor requeremos á conservatória cópia não certificada do teor da matricula e de todas as inscrições em vigor.(CS 28-07-04) Requeremos á conservatória inf. sobre o novo sócio/gerente para requerer a citação na pessoa do legal representante.(CS 06-09-04) Solicitamos citação nos legais representantes (CS 30.09.04). Foi efectuada a citação da R. na pessoa do legal representante (AA 04.08.05) Foi proferida sentença, tendo sido o vosso cliente condenado aoa pagamento da dívida. Assim, remetemos 2ª carta ao devedor (CR 03.03.06).De acordo com as vossas instruções foi enviado mail a questionar sobre a execução imediata ou não da sentença (18-04-2006)Ainda aguarda instruções do cliente - processo encerrado atenta a insolvência da Ré.(RP13-12-2010)</t>
  </si>
  <si>
    <t>Manuel Henrique Regedor Rodrigues</t>
  </si>
  <si>
    <t>13777/03.2TMSNT</t>
  </si>
  <si>
    <t>Enviada 1ª carta ao vosso cliente(CR 11.08.03). Face ao silêncio do vosso cliente requeremos a injunção (29.08.03). Foi aposta fórmula executória(30.10.03).Enviada 2ª carta ao vosso cliente. Executámos o requerimento de injunção.(10.12.2003) despacho paraq requerente notificar solicitador de execução(23.06.2005) requerimento pedir a destituição da Maria Leonor Cosme e a designar solicitador Paulo Rebelo.(06.07.2005) Contacto com SE (PR), insistindo na marcação de penhora (PG 28.11.06) Fax ao SE a solicitar marcação da diligência de penhora (CG 27.02.07)A diligência de penhora não foi levada a cabo em virtude de a esposa do executado ter emitido um cheque no valor de € 2539,28 à ordem da Wurth para pagamento da quantia exequenda e demias despesas (AA 08.06.07). Mail para cliente a solicitar que nos informe sobre a boa cobrança do cheque (ST - 14-06-2007). Cliente informou que o cheque só foi depositado no dia 12-06-2007, pelo que, aguardamos a confirmação da boa cobrnça do mesmo, (ST - 14-06-2007) Mail cliente solicitando informação sobre a boa cobrança do cheque (06.07.07 TG) E-mail a cliente solicitando informação sobre a boa cobrança do cheque (14.08.07TG) E-mail a cliente solicitando a boa cobrança do cheque (19.09.07 TG) Registámos a vossa informação de que o cheque teve boa cobrança e que aguardam nota final de honorários do SE para poder movimentar o dinheiro (19.09.07TG) E-mail SE solicitando o envio da nota final de honorários (19.09.07TG) Remetemos e-mail ao SE solicitando o envio da nota final de honorários (04.10.07TG). Mail a cliente a informar que estamos a aguardar NHF(RR-26.12.07)Mail a cliente a enviar nota de honorarios final, pelo que nesta data encerramos o processo (RR-14.03.08)</t>
  </si>
  <si>
    <t>Celso Santos Figueiredo</t>
  </si>
  <si>
    <t>439/02</t>
  </si>
  <si>
    <t>De acordo com as vossas instruções informámos o Tribunal que o Executado pagou a dívida, requerendo a suspensão da execução e remessa dos autos à conta da responsabilidade deste. (CD 09-12-2002) Foi consultado o processo em tribunal e verificou-se que este ainda está a aguardar para ir á conta.continuamos a aguardar conta de custas 28-09-2005 (NM)</t>
  </si>
  <si>
    <t>Maria Adelaide Pinto dos Prazeres</t>
  </si>
  <si>
    <t>9321/03.0TBVNG</t>
  </si>
  <si>
    <t>18-06-2003</t>
  </si>
  <si>
    <t>Execução (18-07-2003). Fomos notificados da impossibilidade de marcar a diligência de penhora por excesso de serviço- 23.01.2004 e em 10.11.2004. Notificados da diligência de penhora que se revelou infrutifera uma vez que a casa da executada se encontrava fechada e ninguem atendeu. Enviamos mail para vos informar da situação e a fim de se tentar apurar junto dos vendedore se têm conhecimento de outra morada da executada (15-07.05 - RR). Acusamos a vossa resposta a informar que vão averiguar (04.08.05). Recebemos o vosso mail a informar que existe outra morada que é : Rua do Morangal, 209, 4410 - Arcozelo (30-08-05-RR). Requerimento a solicitar penhora na morada referida (RR). Recebemos auto de diligência negativo, não se tendo proceddido à penhora, uma vez que os bens existentes são os essenciais para a economia doméstica.     Enviados dois requerimentos para tribunal, solicitando que oficie às entidades competentes de modo a encontrar bens susceptíveis de penhora, e solicitando ainda a emissão de certidão para efeitos fiscais (RV 23.08.07) E-mail a cliente informado que a responsabilidade da conta de custas é do escritório (18.12.07TG) Reiteramos o requerimento quanto à certidão para efeitos fiscais e à penhora das contas bancárias (27.02.08TG) E-mail a cliente informando que não se encontram preenchidos todos os requisitos para se requerer a insolvência, pelo que, solicitamos que nos informem se devemos avançar com a mesma (05.07.08TG)Remetemos certidão para o cliente (15.09.08 CR)Instância interrompida .- Processo encerrado(RP19-02-2010)</t>
  </si>
  <si>
    <t>ANDRICEL-ESTRUTURAS ALUMINIOS E P.V.C.,LDA</t>
  </si>
  <si>
    <t>26156/07.3YYLSB</t>
  </si>
  <si>
    <t>Aguarda citação. Foi consultado o processo em tribunal e verificou-se que o A/R veio devolvido por "encerrado", irão ser efectuadas buscas para ser efectuada a citação. Foi proferida sentença condenado o vosso cliente no pedido (AA 27.03.06) Requeremos o traslado da sentença (02.08.06 NM)Novo requerimento de traslado (RR-26.12.2006).Já foi levantado o Translado (TV 16.07.07) Requerimento executivo (RV 02.10.07) Se juntou aos autos requerimento para pesquisas iniciais.(13-03-08) E-mail a Se a solicitar estado de diligências (RP28.04.2009)A SE informou que efectuou penhora de IRC, estando aguardar resposta das Finanças e disso foi informada a cliente(RP29-04-2009)A SE insistiu pelo levantamento do sigilo, pois teve conhecimento de processo oficioso de liquidação da sociedade(RP26-10-2009) Foi requerida certidão (13-02-2012 - JS)Certidão passada(RP30-04-2013). Entrega da certidão ao cliente (05-07-2013) E-mail do cliente (12-07-2013) com a informação de que a certidão está movimentada (HB 29-07-2013). E-mail do cliente com a indicação de que o saldo W PT está justificado (HB 04-12-2013). O AE notificou-nos da extinção da instância (HB 30-12-2013). encerramento do processo.</t>
  </si>
  <si>
    <t>Barcadouro-Soc.Turismo Fluvial e Terrest., Lda.</t>
  </si>
  <si>
    <t>22593/07.1YYLSB</t>
  </si>
  <si>
    <t>Enviada carta ao vosso cliente (CR - 24.02.03) Foi requerida a Injunção (01.04.03 PL). Foi deduzida oposição que por falta de pagamento de taxa de justiça foi mandada desentranhar. Aguarda sentença (21.04.05 CD). Foi proferida sentença (24.06.05 CD). Foi oposta fórmula executória, pelo que enviamos 2ª carta ao devedor (06.07.05 CR) Requeremos traslado para executarmos a sentença (27.02.07 TG).O translado da sentença já foi levantado.(TV18.07.07). Requerimento executivo de traslado (JM 13-08-07) O SE já procedeu ao pedido de consulta ao registo informático de execuções (AA 05.11.07) Fax para Colega a remeter cópia das faturas e sentença (CAF) Registámos a informação de que o SE procedeu à transferência do pagamento para a conta da Wurth. Remetemos e-mail ao SE solicitando o envio da NFH (16.04.08TG) Tendo recebido a NFH do SE remetemo-vos a mesma (13.05.08TG)</t>
  </si>
  <si>
    <t>CONTRUCOES LTORAL ZENDE LDA</t>
  </si>
  <si>
    <t>285/08.4TBESP</t>
  </si>
  <si>
    <t>Lançamento de Processo (MM 09.06.08) Uma vez que o crédito da Wurth se encontra reconhecido vamos aguardar para requerer certidão para efeitos fiscais (16.06.08TG) Requeremos certidão (14-02-2012 - JS). Certidão recebida, verificada e remetida para o cliente (HB 23-07-2013). Certidão foi entregue ao cliente em 24-07-2013 e recebemos a indicação de que a mesma foi movimentada - 04-09-2013 -, que transmitimos ao DAF para efeitos (HB 09-09-2013). E-mail do cliente com confirmação de receção de certidão: certidão movimentada (HB 12-09-2013)</t>
  </si>
  <si>
    <t>Cascais &amp; Filhos, Lda.</t>
  </si>
  <si>
    <t>83/13.3TMCD</t>
  </si>
  <si>
    <t>Lançamento de processo. (17-04-2013-CC) Apresentámos reclamação de créditos(17-04-2013-PRS) A Cliente recuperou quantia - processo encerrado(RP22-04-2013). Fomos notificados da sentença de homologação do plano apresentado (HB 16-10-2013). Fomos notificados pelo Tribunal da Relação do Porto do acordão que considerou improcedente a apelação interposta e confirmou a decisão de 1.ª instância de homologação do Plano no âmbito do PER (HB 13-01-2014). O Tribunal notificou-nos da admissão de recurso de revista (HB 03-03-2014). notificados de acórdão do STJ a considerar que o plano deve ser homologado (MCS 16-04-2014).</t>
  </si>
  <si>
    <t>Ferraz &amp; Ferraz, Lda.</t>
  </si>
  <si>
    <t>368/04.0</t>
  </si>
  <si>
    <t>Oliveira de Frades</t>
  </si>
  <si>
    <t>José Correia Dias (substituído) /Salete Almeida Macedo</t>
  </si>
  <si>
    <t>Enviado Requerimento Executivo, aguardando-se a nomeação de solicitador de execução 30-11-04. Solicitador de Execução: José Correia 2-12-04. Fax ao Solicitador de Execução a indicar os bancos com que a Executada trabalha 10-12-04. Fax ao Solicitador de Execução a requerer relatório das diligências efectuadas 4-3-04. Fax ao Solicitador de Execução a requerer relatório das diligências de penhora realizadas até à presente data sob pena de destituição 4-7-05. O Solicitador de Execução vai efectuar a diligência de penhora no dia 12 de Julho 12-7-05. Fax ao Solicitador de Execução a requerer informações sobre o resultado da penhora e o respectivo auto 22-7-05. Fax a reiterar pedido de informações sobre o resultado da penhora e envio do respectivo auto 22-9-05. Fax ao Solicitador de Execução a solicitar o relatório das diligências de penhora efectuadas até à presente data, sob pena de destituição 17-10-05. O Solicitador de Execução informou que conhece o Executado e vai deslocar-se novamente à morada dos autos entre 24 a 29 de Outubro, sendo certo que bastará informar que lhe vai penhorar as suas máquinas de trabalho para que ele liquide integralmente o valor em dívida 18-10-05. O Solicitador de execução informou que efectuou a penhora de uma máquina da Executada que em princípio será suficiente para garantia do valor total em dívida 30-11-05. Enviado requerimento de suspensão em 6 prestações de Euros 114,92 cada, vencendo-se a primeira a 15 de Fevereiro, e as restantes nos meses subsequentes, para o Solicitador de Execução a fim deste recolher a assinatura do Executado e depois devolver ao nosso escritório 9-2-06. O Solicitador de Execução não conseguiu falar com o Executado pois este mudou de telefone pelo que vai deslocar-se à residência do Executado para que assine o acordo e liquide as prestações em falta 7-3-06. O Executado não assinou o requerimento nem efectuou qualquer pagamento pelo que foi requerida a venda do bem penhorado por negociação particular 2-5-06.Fax ao Solicitador solicitando para em 15 dias prestar informação sobre o estado da venda dos bens penhorados, bem como do resultado das diligências efecutadas no sentido de indentificar e localizar outros bens e direitos do Executado, sob pena de ser requerida a destituição 9-8-06. Fax ao Solicitador para informar qual o estado da venda do bem penhorado, bem como para proceder às diligências necessárias tendo em vista a identificação de outros bens ou direitos penhoráveis nomeadamente junto dos serviços de finanças, CRPredial, CRCom e instituições bancárias da quais seja titular além da existente no BPI, no balcão de Oliveira de Frade 11-9-06. Requerida a junção de substabelecimento 18-10-06.Requerimento para notificar o Solicitador para informar sobre a venda do bem penhorado e para proceder à penhora de outros bens móveis 18-10-06. Notificação pelo Solicitador para Exequente em 10 dias se pronunciar quanto à modalide de venda dos bens penhorados 6-11-06.Fax ao Solicitador informando que exequente pretende que a venda siga a modalidade por negociação particular tendo como valor mínimo base o do auto de penhora 6-11-06.Fax ao Solicitador para informar obre estado da venda 18-12-06.Fax reiterando anterior 19-2-07. Notificação a designar novo agente de execução: Salete Almeida Macedo 04-06-07. Fax à SE para que informr sobre a venda do bem penhorado e proceda à demais diligências 24-09-07. E-mail SE reiterando fax anterior e dando prazo de 10 dias para resposta 09-10-07. Requerimento ao Tribunal a solicitar a destituição do actual SE e a nomeação do SE Joaquim Fernandes 2-11-07. Notificação remetida pelo Tribunal a informar que os autos ficam a aguardar que a SE proceda à diligência ou inform o estado da mesma, sem prejuízo do artigo 51º. do C.C.J. 30-10-07. Notificação remetida pelo Tribunal com despacho a destituir a SE e a nomear o Senhor SE Joaquim Fernandes 18-12-07. Notificação remetida pelo tribunal a nomear Joaquim Fernandes o solicitador de Execução 17-01-08. Consulta CITIUS: já constam do registo informático de execuções dois processos movidos contra a Executada; do registo automóvel constam 2 penhoras sobre o veiculo; req. do SE em como nunca lhe foi enviada comunicação pelo SE anterior, solicitando assim que lhe sejam remetidas por CTT; conclusão ordenando que se satisfaça o requerido 29-07-08. Fax do SE a enviar nota de honorários 12-09-08. Pedido de provisão 18.09.08. Enviada nota de despesas e honorários à Würth 22-09-08. Enviado pedido de provisão 26-09-08. Email da Wurth informando que o pagamento da provisão dos SE ainda não foi processado 11-12-08. Email da wurth remetedno directamente para SE comprovativo da liquidação da provisão 19-1-09. A executada foi dissolvida, tendo sido extinta a execução por inutilidade superveniente da lide. Foi requerida certidão(RP19-10-2011)Foi entregue certidão à cliente - processo encerrado(RP20-12-2011)</t>
  </si>
  <si>
    <t>Carvalho &amp; Irmão, Lda.</t>
  </si>
  <si>
    <t>1209/12.0TYVNG</t>
  </si>
  <si>
    <t>Lançamento processo (CC 26-11-2012)Apresentámos reclamação créditos(PSR14-12-2012)O AI juntou relatório em que consta reconhecido o nosso crédito pelo valor reclamado(RP03-01-2013)A cliente informou ter recuperado o material, pelo que não tem interesse no acompanhamento do processo - processo encerrado(RP04-01-2013)</t>
  </si>
  <si>
    <t>José António Fernandes Aguiar</t>
  </si>
  <si>
    <t>577/04.1TMSNT</t>
  </si>
  <si>
    <t xml:space="preserve">Foi requerida a injunção (07.05.03). Registámos a vossa informação da nova morada apurada do cliente (Estrada Nacional n.º 231, Alto de Tourais, n.º 52, 6270 Tourais-Seia) e da continuação de recusa de pagamento da dívida (02.09.03). Foi aposta fórmula executória (30.10.03). Foi enviada 2ª carta (05.11.03). Enviámos mail a solicitar instruções(CD 05.11.03).2.ª Carta. Face ao silêncio do vosso cliente executámos a injunção. Enviamos fax à solicitadora a questionar sobre o estado do processo, sob pena de na falte de resposta requerermos a destituição (AA 26.07.05)Contacto telefonico com solicitador e ficamos de aguardar um contacto telefonico com informações solicitadas, sob pena de avançarmos com destituição (RR-19.09.06) Fax a insisitir com S.E. (PG 21.10.06) Fax para SE a solicitar a delegação do processo (17.04.07 NM)E-mail para SE a remeter o requerimento executivo (18.04.07 NM). Fax SE delegado a solicitar marcação da diligência de penhora e a autorizar que o Executado fique como fiel depositário (JM 30.04.07) Envio de Fax de insistência ao SE a solicitar a marcação de penhora (AFO - 18-06-2007) Mail cliente: "Com referência ao processo supra identificado, serve o presente para informar que o processo encontra-se a aguardar a realização da diligência de penhora, desde pelo menos 19 de Abril de 2007, porquanto a SE Maria Leonor Cosme delegou o processo noutro SE com competência na comarca de Seia. Até ao momento não foi possível obter qualquer esclarecimento nem do SE delegante nem do SE delegado. Recebemos entretanto da SE delegante informação de que existe um veículo automóvel, propriedade do executado, melhor identificado no ficheiro anexo. O referido veículo encontra-se com seguro activo na Zurich - Companhia de Seguros, S.A.. Consultado o processo no habilus a SE delegante já solicitou às entidades fiscais informações sobre o executado, das quais desconhecemos os resultados. Assim, atenta a informação exposta solicitamos que nos informe se devemos requerer a penhora do veículo automóvel".(16.07.07 TG) Registámos o vosso pedido "Peço-lhes o favor de assumirem a responsabilidade da decisão, porém com coerência e verificando se o seguro está actualizado e em nome do executado. Na negativa deve ser dada indicação á SE delegada para se deslocar á morada para obter o pagamento, ou garantias em penhor, realizando a penhora dos bens imóveis ou da viatura confirmando a propriedade no local com o executado, redigindo o respectivo auto". Uma vez que não é possível apurar se o seguro está em nome do executado vamos aguardar pelas informações fiscais e insistir com o SE delegante para que se realize a diligência de penhora (16.07.07 TG) Fax SE solicitando que proceda à consulta das bases de dados afim de apurar bens penhoráveis, além do veículo automóvel. Requerimento para Tribunal solicitando que notifique a SE no sentido da mesma realizar as suas funções de Agente de Execução (26.08.08TG)Foi solicitada a citação para indicação de bens à penhora.Foi requerida certidão(RP06-08-2010)Foi entregue certidão à cliente - processo encerrado(RP12-07-2011). Recebido recibo AE no valor de € 247,76 (IPC 10-02-2015)
</t>
  </si>
  <si>
    <t>António Ferreira e Lourenço, Lda.</t>
  </si>
  <si>
    <t>436311/08.8 YIPRT</t>
  </si>
  <si>
    <t xml:space="preserve">Lançamento de processo (06.01.08 AS)Envio ficheiro injunção em lote.(RP05-12-2008)Foi aposta fórmula executória(RP19-05-2009)O devedor foi declarao insolvente em processo de 2008  Foi requerida Certidão (01-02-2012 - JS)Foi entregue certtidão à clliente - processo encerrado(RP26-03-2012) </t>
  </si>
  <si>
    <t>José dos Santos Fernandes Silva</t>
  </si>
  <si>
    <t>9547/05.1TMSNT</t>
  </si>
  <si>
    <t>Enviada carta ao vosso cliente (20.01.04 CR) Face ao silêncio do devedor requeremos injunção (CS 23-08-04). Foi aposta fórmula executória pelo que enviamos 2ª carta ao vosso cliente. Executámos o Requerimento de Injunção (15-02-05 PB). Fax para SE a solicitar informações sobre o estado do processo (ST). .Foi efectuada a penhora de bens, tendo sido penhorados vários bens móveis dos quais ficou fiel depositário o executado em virtude se ter comprometido a pagar a quantia de € 459,93 até 12 de Junho e o remanescente no mesmo valor até 30 de Junho (AA 08.06.07)Recepcionámos informação de cliente de que o dev liquidou o montante de € 460,00 referente à primeira prestação. (27.06.07-RR) Mail a cliente a solicitar niformações sobre cumprimento de 2.ª e ultima prestação (RR-12.07.07) E-mail a cliente solicitando informação sobre o pagamento da 2ª prestação (08.08.07TG) Mail cliente a solicitar informações (AA 04.09.07). Requerimento ainformar que o devedor apenas procedeu ao pagamento da 1ª prestação do acordo, pelo que a execução deverá prosseguir. Cliente informou que contactou o devedor  e que este irá proceder ao pagamento (ST - 24-09-2007). Requerimento a informar pagamento da quentia exequenda com custas pelo executado. fax para SE a informar pagamento. (ST - 4-10-2007) Envio de requerimento a tirbunal a informar que no Executado pagou integralmente a dívida e a solicitar que ordene e remessa dos autos à conta para liquidaçõa da responsabilidade do Executado (AFO 25-10-07) Mail a SE a solicitar envio de NHF (AFO-15.11.07). resposta a e-mail de cliente a informar que estamos a aguardar NHF (RR-26.12.07)Fax a SE a insistir com envio de NHF (RR-27.12.07)Fax a SE a solicitar rectificação da nota de honorários final (RR-16.01.08) Remetemos mail a cliente com nota final de honorarios (RR-23.02.08)</t>
  </si>
  <si>
    <t>Três Silvas - Industria Metalomecânica, Lda.</t>
  </si>
  <si>
    <t xml:space="preserve">1362/08.7 </t>
  </si>
  <si>
    <t>Notificação da remessa á distribuição 15-02-08. Requerida junção ocmprovativo taxa de justiça e procuração 22-2-08. Notificação remetida pelo Tribunal a informar a frustração da citação 10-03-08. Requerida a citação edital 18-03-08. notificação para Autora juntar nos prazo de 10 dias certidão do registo comercial acutalizada da sociedade ré 6-5-08.Requerimento para juntar aos autos a certidão de registo comercial actualizada da sociedade ré 13-05-08.Contacto com o tribunal: o processo encontra-se concluso ao Juíz.22-07-08.Contacto com o tribunal: o Tribunal está aguarda pela informação da Conservatória do Registo Comercial.24-09-08. Email à Wurth solicitando parecer quanto à certidão de incobrabilidade ou a que seja intentada acção contra massa insolvente, atendendo a que a empresa foi declarada insolvente em Fevereiro de 08, mas só agora tendo tido conhecimento 30-12-08.Requerida a certidão de incobrabilidade. 16-02-09; Notificação remetida plo tribunal com despacho a ordenar a Autor para informar a sua sede da data da propositura da acção e a informar que o R. já foi citado 19-02-09. Requerimento  a informar  o tribunal da morada da sede da Würth.25-02-2009.Junção de substabelecimento para levantamento da certidão(RP08-04-2009)Não obstante a declaração de insolvência foi conferida força executiva à PI(RP19-05-2009)Foi entregue certidão à cliente(RP01-09-2009)Processo encerrado</t>
  </si>
  <si>
    <t>Jorge Loureiro Marinheiro</t>
  </si>
  <si>
    <t>2184/01</t>
  </si>
  <si>
    <t>Juntámos conta das custas de parte tidas até ao momento (€ 195,65) (JP - 14.10.02) Informamos tribunal do valor actual da quantia exequenda uma vez que no dia da diligência de penhora o devedor efectuou o pagamento de € 400,00 (10.04.03). O Tribunal ordenou a venda por negociação particular (17.11.03). Fomos notificados de que o fiel depositário não pôs os bens à disposição do encarregado da venda, pelo que o Tribunal mandou notificar o fiel depositário para que, em 10 dias, o fizesse. O vosso cliente informou que pretende fazer o pagamento do restante valor em dívida. Ficámos de o informar qual o valor exacto que está actualmento por liquidar  (96 616 53 51) (16.04.04). O devedor não atendeu o nosso telefonema; pelo que voltaremos a tentar, sendo que o valor actualmente em dívida é 499,14 euros.(30-04-04 - DC). Cliente entrou em contacto com o nosso escritório a solicitar a informação do valor que ainda detinha por liquidar. Conforme a indicação do Dr. DC informei o cliente que o valor em falta era de 499,14€. (04-05-04 - RS) O devedor, enquanto fiel depositário, não procedeu à entrega dos bens. Requeremos a notificação daquele para que proceda à entrega dos bens sob pena de arresto e procedimento criminal (12.11.04). Fomos notificados do próximo dia 03.12.2004, pelas 14h00, na Comarca da Figueira da Foz para realização de arresto de bens do infiel depositário (Proc. n.º 3319/03.5TBFIG-5 - Mandado).Informamos o Tribunal do pagamewnto da quantia exequenda. Foi proferido despacho a remeter o processo à conta com custas pelo Executado (AA 04.08.05) Já nos foi remetida a conta de custas pelo que encerramos o processo (PR)</t>
  </si>
  <si>
    <t>Irmão Dias &amp; Chaves, Lda.</t>
  </si>
  <si>
    <t>182/12.9TBTND</t>
  </si>
  <si>
    <t>Apresentámos reclamação de ctéditos(15-05-2012 - JS)A Cliente confirmou pagamento, deixando de ter interesse na acompanhamento do processo - processo encerrado(RP14-05-2013)</t>
  </si>
  <si>
    <t>Augusto Moreira Alves</t>
  </si>
  <si>
    <t>Lançamento de processo (25.08.10 MM)Envio de 1ª carta para devedor (15.09.10 AS)O cliente pagou capital em dívida - processo encerrado(RP24-09-2010)</t>
  </si>
  <si>
    <t>Gabincar - Inst. Equip. Ind., S.A.</t>
  </si>
  <si>
    <t>41015/05.6YYLSB</t>
  </si>
  <si>
    <t>14.06.2005</t>
  </si>
  <si>
    <t xml:space="preserve">Foi aposta Fórmula Executória, pelo que enviámos 2ª carta ao devedor. (14.03.05 CR). Executámos o requerimento de Injunção (02-06-05 PB). Tomámos conhecimento de que a vossa cliente atravessa um processo de recuperação nos termos do C.P.E.R.E.F. Os anúncios foram publicados bastante tempo antes do processo nos ter sido confiado. Teremos agora que colocar uma acção contra a massa falida (12-08-05 PB). Recebido fax de SE, indicando resultado negativo de diligência de penhora. Requerimento de Certidão para efeitos fiscais (PG).A certidão para efeitos fiscais já foi levantada.(TV 18.07.07). Entregue certidão e processo físico ao cliente (03.08.07 CD).O SE procedeu à citação dos legais representantes da Executada. Enviamos mail a solicitar informações sobre resposta dos LR e na ausência suspensão do processo nos termos do art. 833.º/6, de forma a solicitarmos posteriormente a NHF (AA 06.12.07)Foi enviada NHF para pagamento no valor de €  126,05 - Processo encerrado(RP08-01-2010) </t>
  </si>
  <si>
    <t>Paulo Manuel Pereira Costa</t>
  </si>
  <si>
    <t>1939/11.3TBFIG</t>
  </si>
  <si>
    <t>Lançamento de processo (28.09.10 AS). Envio de 1ª carta para devedor (13.10.10 AS)Requerimento injunção(RP20-12-2010)A clienye informou terem acorrido 2 pagamento no valor de € 100 cada em 10/09/2010 e 02/11/2010 respectivamente(RP07-01-2011)Foi aposta fórmula executória(RP17-03-2011)Requerimento executivo(RES27-07-2011)E-mail SE solicitando informações referentes ao estado do processo (03-05-2012 - JS)Insistimos com o SE, no sentido de apurar informações sobre as diligências efectuadas (06-08-2012 - JS)O AE procedeu à notificação do resultado das pesquisas Fase 1 em que não foram apurados bens susceptíveis de penhora(3 viaturas oneradas,  pelo que irá ser agendada diligência penhora bens móveis(RP04-02-2013). Notificados de comunicação do AE a informar que o executado aufere vencimento tendo sido já efectuado desconto no valor de €260,89 (MCS 09-05-2014). Notificação do AE para indicar NIB para transferência de valores penhorados. Email ao AE a indicar NIB da WPT (MCS 27-10-2014). Informação AE: transferência para a WPT de € 1862,74 em 01-11-2014 (IPC 03-11-2014). Not. extinção (IPC 26-02-2015)</t>
  </si>
  <si>
    <t>Nelmor - Auto Eléctrica, Lda</t>
  </si>
  <si>
    <t>08-04-2001</t>
  </si>
  <si>
    <t>Foi executada a sentença, aguardando-se a penhora dos bens(JP 05.03.02). Requeremos a penhora de todos os bens existentes no domicilio do executado, sito na Estrada D.Miguel n.º 786, Freguesia de São Pedro da Cova(AA 04.11.03). Fizemos um requerimento com igual teor ao Deprecante.(AA 27-11-2003) Após notificação do auto de diligência para penhora requeremos diligências para apurar do paradeiro do executado e de bens susceptiveis de penhora (AA 06.09.04). Perante a insuficiência de dados dos devedores, requeremos certidão da sentença e da citação edital (PO 12.01.05). Já foi levantada a certidão para efeitos fiscais.(TV- 01-02-05). Enviada a certidão aguardamos conta de custas para encerrar o processo. Já nos foi remetida a conta de custas pelo que encerramos o processo (PR 06-02-07)</t>
  </si>
  <si>
    <t>Mobiliário Filipe Gonçalves, Lda.</t>
  </si>
  <si>
    <t xml:space="preserve"> 84705/05.8 YYLSB</t>
  </si>
  <si>
    <t>29-11-2005</t>
  </si>
  <si>
    <t>Aguarda citação. Em 09.07.03 o Dr. Apollo Migueis foi notificado para juntar elementos didentificativos dos legais representantes da Ré. Vamos elaborar o requerimento. Requerimento de junção de elementos identificativos.Foi aposta Fórmula Executória, pelo que enviámos 2ª carta ao devedor. (14.03.05 CR).Face ao silêncio do vosso cliente requeremos o traslado para executarmos a sentença (AA 05.08.05). O Translado já foi levantado.(TV 31.10.05). Requerimento Executivo (21-11-05 PG) Realizada diligência de penhora na morada constante dos autos. No entanto, ninguém atendeu à porta e a vizinhança desconhece a existência da executada.SE vai realizar pesquisas (10.01.08) Mail a SE a solicitar informações sobre pesquisas com vista ao apuramento de localização da executada e bens passíveis de penhora (RV 03.03-08)A SE informou que se encontra a aguradr o deferimento do levantamento do sigilo de forma a levara  acabo as diligência tendentes ao apuramento de bens (AA 17.03.08)Insistir SE pelo estado processo.(RP02-12-2008)Após consulta Citius, verificou-se que ainda não há despacho a autorizar levantamento do sigilo fiscal, pelo que foi enviado mail ao SE a solicitar que insista(RP15-05-2009)Foi requerida certidão para efeitos fiscais não obstante a continuação das diligências(RP18-05-2009)Notificados que a empresa foi liquidada, requeremos a extinção da instância(RP10-11-2010)Foi entregue certidão à cliente - processo encerrado(RP24-11-2010)</t>
  </si>
  <si>
    <t>Navil, Lda</t>
  </si>
  <si>
    <t>357/00</t>
  </si>
  <si>
    <t>29-11-2001</t>
  </si>
  <si>
    <t xml:space="preserve">Foram julgados verificados os créditos reclamados, tendo os vossos créditos sido graduados após os créditos salariais(12.08.02). Tendo parte dos créditos salariais sido pagos pelo Fundo de Garantia Salarial, este foi subrogado nos direitos e privilégios creditórios dos funcionários a que o pagamento beneficiou, tendo os respectivos créditos sido graduados a seguir à posição dos créditos dos trabalhadores provenientes de salários, subsídio de férias e de Natal não pagos.( SL 14-08-2003) Foi informado pela funcionaria judicial que foi notificado o liquidatário judicial para efectuar a conclusão para a liquidação do activo.A Cliente vai receber € 0,43 em rateio(RP24-05-2010) </t>
  </si>
  <si>
    <t>333/00</t>
  </si>
  <si>
    <t>20-10-2001</t>
  </si>
  <si>
    <t>Foi interposto recurso que tendo em conta o supra referido não deverá ter quaisquer resultados praticos. Juntamos substabelecimento.Atenta a falência a presente acção não tem qualquer interesse, pelo que, encerramos o processo (AA 20.12.06)</t>
  </si>
  <si>
    <t>David Loureiro da Silva</t>
  </si>
  <si>
    <t>9444/97</t>
  </si>
  <si>
    <t xml:space="preserve">Aguardamos citação do réu. Foi proferida sentença a condenar Zeferino Moreira Silva. Requerido traslado (18-05-06 PG).O translado da senteça já foi levantado. (TV 25.07.06).No âmbito do processo em questão foi proferida sentença de condenação e enviada segunda carta a qual veio devolvida com a indicação de "não reclamada". De acordo com as vossas instruções vamos aguardar OK para executar a sentença e os termos da execução (AA 08.08.06)O cliente não regista saldo - processo encerrado(RP07-09-2011) </t>
  </si>
  <si>
    <t>2153/09.3TVLSB</t>
  </si>
  <si>
    <t>04-12-2000</t>
  </si>
  <si>
    <t>Fomos notificados da sentença de graduação de créditos (03.01.03). O Tribunal ordenou a venda dos bens por negociação particular.Enviamos 2ª Carta ao Devedor (CR 27.11.03). Processo encontra-se à conta pelo que seremos notificados da mesma em breve. Foi possível apurar que processo segue pelo M.P. por este ser credor (PG 18-05-06 PG) Requerimento de pesquisas no processo 764/1997. (01.03.07 NM) Requerimento a penhorar veículo (25.05.07 TG) Requerimentoa informar que desistimos da penhora dos bens, porquanto desconhecimento do fiel depositário (28.10.08)O Tribunal ordenou o levantamento da penhora do bem(RP18-02-2009)Notificados da diligência da GNR que confirma a morada do executado com a constante na CRA, requeremos a penhora de bens móveis(RP02-03-2009)Fomos notificados das pesquisas efectuadas às bases de dados e foi apurada uma entidade patronal de trabalho temporário, contudo auferindo rendimentos muitos baixos, assim aguarda-se cumprimento da carta precatória(RP11-05-2009)Fomos notificados de Auto de penhora negativo, pois a morada é da mãe do executado e não tem bens susceptíveis de penhora, apenas os essenciais à economia doméstica.Assim aguarda-se devolução da carta precatória para requerer a notificação da entidade patronal apurada para esta vir informar quais os rendimentos actuais do Executado(RP06-07-2009)Notificados da devolução da carta precatória incumprida, requereu-se a notificação da entidade patronal para penhora de 1/3 do vencimento auferido(RP11-11-2009)Atenta a resposta da entidade patronal - existência de duas penhoras pendentes e o facto do Executado agora não auferir qualquer rendimento (trabalho temporário) foi sugerida a obtenção de certidão e extinção da instância por inutilidade superveniente(RP05-01-2010)No sillêncio da cliente e para evitar a remessa dos autos à conta foi requerida a extinção da instância e certidão para efeitos fiscais(RP12-04-2010)Despacho que susta a execução com custas pelo Executado(RP27-04-2010)Foi entregue certidão à cliente - Processo encerrado(RP21-05-2010)</t>
  </si>
  <si>
    <t>ANTONIO ALBERTO SILVA CALIXTO</t>
  </si>
  <si>
    <t>4687/09.0TVLSB-A</t>
  </si>
  <si>
    <t>Requeremos a penhora dos saldos de contas bancárias e diligências junto da Conservatória Automóvel e C.A, a fim de apurar bens susceptíveis de penhora (CD 09.09.02). Fomos notificados dos resultados das diligências supra referidas que nos informam que o Executado é proprietário de um automovel e de um imóvel. Pelo que requeremos ao tribunal a penhora da viatura, e à Conservatória do Registo Predial a emissão de certidão do referido imóvel. Requeremos a penhora do imóvel. Requeremos certidão matricial para registo. Requermos a citação do conjuge do Executado (JP). Registo de Penhora. Informámos Tribunal que só agora pedimos o registo (JP - 19-04-04). Face à vossa informação requeremos ao Tribunal a penhora de 1/3 do vencimento do Executado auferido na sociedade Matalização A. Lemos, Lda. (.PG 21.12.05) Fomos notificados do oficio da Metalizaçãoi A. Lemos, de acordo com o qual o Executado já não labora na sua empresa desde Janeiro de 2006 (AA 04.07.06). Após análise do processo, remetemos mail a cliente onde informamos que após diligência para penhora, que resultou infrutífera, uma vez que os bens móveis existentes no domícilio do executado se encontravam penhorados no âmbito de outro processo judicial, requeremos pesquisas junto das bases de dados oficiais, onde foi possivel verificar a existência de um imóvel propriedade do Executado. No entanto, anteriormente ao registo de penhora, encontra-se registado 2 hipotecas voluntárias respectivamente no valor de € 35.913,45 e € 8.978,36, bem como duas penhoras no valor de € 5.848,00 e € 1.471,92, sendo certo que o valor patrimonial do imóvel em questão ronda os € 24.369,79. Deste modo é de facto inviável requerer a venda do mesmo no âmbito do presente processo, atentos os registos antecedentes, como ver ressarcida alguma quantia por conta da sua venda, atento o próprio valor patrimonial do imóvel e os ónus e  encargos já existentes, evidenciando assim que a probabilidade de vermos ressarcidos o montante em débito, é ínfimo. Restará apenas a possibilidade, desde que tempestiva de recalmar créditos no âmbito desses outros processos, pois de acordo com as informações prestadas pela entidade patronal do executado, o mesmo já não labora no local desde Janeiro de 2006, o que afasta a possibilidade de penhora do vencimento. 
Assim sendo, solicitamos a V/ colaboração, relativamente ao possível conhecimento de informações adicionais, que nos permitam impulsionar os presentes autos, nomeadamente se têm conhecimento da actual entidade para a qual o executado se encontra a trabalhar, a existência de créditos ou outros bens móveis que possa possuir passíveis de penhora. (RR-25.07.06). Mail a cliente a solicitar resultados das informações comerciais que iria tentar obter (RR-21.10.06)Mail a cliente a insisitir com informações (RR-29.11.06) Recepcionamos informação de que o cliente esta a aguardar informações comerciais (RR-29.12.06)Apos vossas informaões comerciais, ontactamos tribuna lde VNfamalicão a fim de averiguar se os bens anterirormente e há muito penhorados noutro processo teriam sido vendidos, tendo sido informados que o processo estava findo por o executado ter pago a quantia em divida. Assim sendo, requeremos ao tribunal que procedesse à penhora dos bens existentes no domicilio do executado, uma vez que tudo indicia que os mesmos já não estao penhorados e que o executado ainda lá reside (RR-25.01.07)Mail a cliente informar valor em divida - 4.480,93(RR-16.03.07)Novo requerimento de penhora com remoção (RR-19.04.07) Encontra-se marcada diligência de penhora para o dia 07.11.07, pelas 09h00 sendo o local de encontro na secção de serviço externo do Tribunal de Vila Nova de Famalicão (AA 15.10.07) Carta CRP Famalicão a solicitar copia não certificada do imovel (RR-05.11.07). Dado que o executado até ao momento não procedeu ao pagamento de qualquer quantia enviamos carta a ameçar a venda dos bens penhorados e a eventual penhora do imovel (AA 21.11.07) Requerimento a juntar factura de serralheiro, respeitante à diligência de penhora realizada em Famalicão. Enviámos e-mail a cliente a solicitar informações sobre possível pagamento por parte do executado (RV 21.12.07) Requerimento a informar tribunal que o executado não efectuou qualquer pagamrento por conta da dívida, eplo que processo deverá continuar para venda dos bens penhorados (RV 14.02.08)Requeremos a venda extrajudicialmente por negociação particular (AA 27.06.08) E-mail para cliente informando que o processo está concluso para o juiz proferir o despacho para venda dos bens penhorados (22.10.08TG)O Juiz ordenou a venda dos bens por negociação particular no prazo de 30 dias(RP05-03-2009)Na sequência de proposta de pagamento em prestações mensais de 100€ apresentada pela mandatária, enviou-se mail a informar que a Cliente rejeita a mesma, tendo apresentado contra-proposta de pagamento de parte substanacial do capital de imediato e o remanescente até final do ano, caso contrário a venda prossegue(RP30-03-2009)O encarregado de venda requereu prorrogação de prazo, pois ainda não te proposta concreta(RP28-05-2009)O Encarregado de venda solicitou mais 15 dias para proceder à venda o que foi deferido(RP12-10-2009)Foi enviado requerimento a informar que se aceita o valor proposto - € 300(RP19-10-2009)O preço da venda foi depositado, contudo é insuficiente para pagamento da quantia exequenda, assim requereu-se pesquisas junto da SS e CRA(RP16-12-2009)Notificados dos resultados das pesquisas, requeremos a penhora do vencimento do Executado(RP21-01-2010)Considernado que o Executado aufere 505 o juiz ordenou a redução da mesma até ao limite do ordenado minimo nacional, tendo sido noticada a entidade patronal para o efeito(RP25-02-2010) Requeremos extinção da instância. Requeremos certidão (14-02-2012 - JS) O Juiz indeferiu a nossa pretensão, no entanto as custas já se encontram pagas, pelo que aguardaremos a interrupção da instância, assim como a emissão da certidão, a qual já foi ordenada. (01-03-2012 - JS)  Requerimento a informar NIB (26-03-2012 - JS) Certidão Passada e entregue à Cliente. Processo encerrado (21-06-2012 - JS)Não obstante a entrega de certidão, a cliente pretende a prossecução da execução contra a entidade patronal . Foi requerida certidão(RP31-01-2013)Traslado passado -a execução seguirá contra a entidade patronal(RP30-04-2013). Recebemos na PRA o traslado de sentença, tendo sido submetida a a preciação do cliente a oportunidade de ação executiva (HB 21-06-2013).</t>
  </si>
  <si>
    <t>Carpintaria Artesanal de Elvas, Lda.</t>
  </si>
  <si>
    <t>7974/03.8 TMSNT</t>
  </si>
  <si>
    <t>Foi executada a injunção (TC 19.05.03). Registámos a vossa indicação do cliente ter pago o valor da quantia exequenda com 2 cheques datados para 15/11 e 31/11, aguardando-se a boa cobrança dos mesmos (09.12.03). De acordo com a vossa informação de que os cheques vieram devolvidos vamos prosseguir com a execução. Através de contacto telefónico, fomos informados pelo tribunal que ainda não foi expedida carta precatória por atraso dos serviços (12.02.04). Foram penhorados bens pelo que requeremos a venda dos mesmos (PR 16-06-05)Fomos notificados do despacho que admite a venda por negociação particular e ordena a expedição da respectiva CP (AA 17.05.07)Pelo Tribunal Deprecante foi designado encarregado de venda Antonio Manuel Abrantes, residente em Elvas (06.06.07 AA) Tendo o encarregado de venda informado o tribunal que não "não foi possível contactar o executado" tanto no local onde a empresa estava sedeada, como no local onde supostamente reside, sem que no entanto esclareça se a empresa ainda se encontra a laborar no local, foi enviado requerimento a solicitar esclarecimentos ao encarregado de venda, nomeadamente se a empresa ainda estará a laborar naquele local e, portanto, se os bens ainda se encontram no mesmo (RV 10.04.08) Recebemos notificação do tribunal deprecado com informação de que não se sabe do paradeiro do fiel depositário, vamos aguardar pela devolução da carta precatório, para posteriormente requerer a notificação do fiel depositário para apresentar os bens penhorados (13.05.08TG) Requeremos que o fiel depositário fosse notificado para apresentar os bens penhorados sob pena de se arrestarem os bens pessoais e do respectivo processo criminal (21.08.08TG)Requerimento notificação fiel depositário em morada apurada(RP28-03-2011)O Juiz ordenou a notificação do fiel depositário(RP30-01-2012) Foi requerida certidão (31-07-2012 - JS)Foi entregue certidão à cliente - Aguarda instruções para encerrar(RP13-12-2012)Aguarda resultados da renovação das pesquisas a efectuar pelo Tribunal(RP06-02-2013)Execução extinta por falta de bens - processo encerrado(RP13-03-2013)</t>
  </si>
  <si>
    <t>2531/11.8TBPRD</t>
  </si>
  <si>
    <t>Lançamento de Processo(IR 29.08.2011)Apresentámos reclamação créditos(RP15-09-2011)A AI juntou relatório em que consta o nosso crédito pelo valor reclamado(RP21-09-2011)aguarda desenvolvimento do processo, por forma a posteriormente requerermos certidão (21-06-2012)Foi aprovado plano de insolvência(RP21-06-2012). E-mail para AI com pedido do plano homologado para efeitos de controlo dos pagamentos que são realizados, face a informação do cliente de que foi recebido o valor de € 185,98 que poderá estar relacionado com este processo (HB 17-07-2013). Recebida insolvência do devedor, encerrei a presente linha no relatório e abri nova linha para a insolvência (05-02-2014 MNS)</t>
  </si>
  <si>
    <t>Mepotei, Comércio de Máquinas, Lda.</t>
  </si>
  <si>
    <t>72/99</t>
  </si>
  <si>
    <t>25-10-1999</t>
  </si>
  <si>
    <t>Reclamado crédito na falência. Os bens apreendidos são de tal forma diminutos que o Tribunal ordenou desde logo a liquidação.Foi pedida certidão para efeitos fiscais 15.12.2000. Uma vez que a certidão anteriormente requerida não foi emitida vamos requerer novamente certidão (AA 04.04.06). Requeremos certidão para efeitos fiscais (ST - 20-12-2006) Reiterámos no pedido de certidão para efeitos fiscais (JM 09-08-07).A certidão para efeitos fiscais já foi levantada. (TV).Entregue a certidão, encerramos o processo (AA 02.01.08)</t>
  </si>
  <si>
    <t>Ana Martins Pereira</t>
  </si>
  <si>
    <t>4345/99</t>
  </si>
  <si>
    <t>Aguarda citação da ré. (29.11.00). 2-08-2004Requeremos a citação através de funcionário judicial.Actualizado 27.09.05 (NM). Fomos notificadoó do próximo dia 08.03.2006, pelas 10h00, para julgamento à revelia (12.01.06 CD). Informei cliente (AS 18.01.06). Uma vez no tribunal, desistimos do pedido, de acordo e para os efeitos do disposto na Lei do Orçamento. Posteriormente, enviámos procuração com poderes especiais e a ratificar o processado (PO) Requerimento para passagem de certidão para efeitos fiscais (RV 03.08.07) A certidão para efeitos fiscais já foi levantada.(CR 12.11.07)Entregue a certidão e não havendo lugar ao pagamento de custas, encerramos o processo (AA 10.01.08)</t>
  </si>
  <si>
    <t>Sociedade de Construções Irmãos Teixeira, Lda.</t>
  </si>
  <si>
    <t>20109/12.7T2SNT</t>
  </si>
  <si>
    <t>Lançamento de Processo (MM 09.06.08)Carta para o vosso cliente a solicitar o pagamento do valor da dívida ou proposta nesse sentido (MM 18.06.08) E-mail para cliente a remeter missiva da devedora, na qual contesta uma das facturas em dívida (RV 11.07.08)O cliente ficou de interpelar o devedor e verificar o fundamento da reclamação. Mail para cliente a solicitar informações quanto ao contacto com o devedor e a questionar se será de avançar com a injunção (AA 23.07.08)DE acordo com as vossas instruções enviamos carta ao vosso cliente a dar o prazo de 8 dias para contacto, sob pena de avançarmos judicialmente (AA 03.10.08) elaborei requerimento de injunção (05.11.2008 JDG)O devedor contactou informando que já havia manifestado intenção de pagar a dívida, apresentando proposta de pagamento do capital e taxa justiça em 2 prestações, entregando dois cheques para o efeito.Foi enviado mail à cliente(RP13-01-2009)Contactei o devedor e informei que a cliente apenas perdoa 50% dos juros de mora, ficando o devedor de remeter 2 cheques para o dia 5/02 e 5/3 no valor de 1024,18€ cada um.(RP19-01-2009) Envio de 2ª carta para devedor (13.03.09 MM)Fax a enviar resposta ao acordo proposto, pelo que se aguarda a confirmação do envio dos cheques pessoais do sócio(RP22-04-2009)Foi aposta fórmula executória Na sequência do incumprimento será executada fórmula executória(RP09-03-2012)Requerimento executivo(RP09-08-2012)O SE procedeu à junção do resultado das pesquisas Fase 1 em que não foram apurados bens passíveis de penhora, pelo que será agendada diligência penhora bens móveis(RP11-02-2013).Processo incluido na lista de incobraveis de AE. Viatura com matricula: 53-92-EP e com 1 penhora; CX-12-84, com reserva e sem seguro. Parecer: Requerimento a solicitar inserção no RIE + certidão + extinção (17-02-2014 MNS). comunicação AE RIE + certidão + extinção (HB 18-02-2014).Enviado pedido de certidão ao Tribunal (MA 21-04-2014) Notificados da decisão de extinção do AE (MCS 03-07-2014). Email da Cliente a informar que a certidão foi movimentada pelos auditores e que o processo pode ser encerrado (MCS 15-07-2014).</t>
  </si>
  <si>
    <t>Vergílio Almeida e Silva</t>
  </si>
  <si>
    <t>2886/99</t>
  </si>
  <si>
    <t>12-07-2002</t>
  </si>
  <si>
    <t>Foi executada a sentença (09.07.02). O Tribunal sustou a execução e ordenou a remessa dos autos à conta, pelo que aguardamos a conta de custas para requerer emissão de precatório-cheque. Fomos notificados da conta de custas de acordo com a qual a Wurth tem a receber a quantia de € 568,75, a qual será paga por intermédio do IGFP.Foi proferido despacho de extinção da execução. A aguardar pagamento por parte do IGFPJ para encerrar processo (AA 31.01.07)Registamos a vossa informação de acordo com a qual o IGFPJ procedeu ao pagamento da quantia de € 577,65. Assim sendo, estando integralmente paga a quantia exequenda, encerramos o processo (AA 23.04.08)</t>
  </si>
  <si>
    <t>Móveis Rosinhas, Lda.</t>
  </si>
  <si>
    <t>8480/11.2T2SNT</t>
  </si>
  <si>
    <t>Lançamento de processo (31.12.08 MM)Envio de proposta para mandatário(RP27-02-2009) Carta ao devedor o informar da interposição de processo judicial caso não efectue o pagamento ou proposta de pagamento da dívida.(25.06.09 MM)Requerimento de injunção(RP06-10-2009).  Requerimento a juntar taxa de justiça inicial (AS 13.04.10)Requerimento a juntar documentos, bem como a requerer a inquiriração de testemunhas por videoconferência(RP05-11-2010)Requerimento transacção(RP17-11-2010)Sentença homologatória(RP25-11-2010)Requerimento traslado(RP23-02-2011)Na sequência do incumprimento, executámos transacção(RP01-04-2011)O SE juntou resultado pesquisas Fase 1 em que não foram apurados bens susceptíveis de penhora, pelo que vai ser agendada diligência penhora bens móveis(RP15-06-2011)Tendo em consideração que todas as diligências se frustraram e não sendo conhecidos outros bens, foi enviado email a solicitar a citação para indicação de bens à penhora. Foi requerida certidão para efeitos fiscais(RP03-10-2011) Insistimos pela certidão (06-04-2012 - JS)Foi entregue certidão à cliente(RP20-04-2012)Requerimento desistência - processo encerrado(RP12-02-2013)</t>
  </si>
  <si>
    <t>Pedro Manuel Batista Belo</t>
  </si>
  <si>
    <t>1284/98</t>
  </si>
  <si>
    <t>Foi requerido o precatório-cheque. Após contacto com o Tribunal fomos informados de que o precatório já foi emitido pelo que iremos levantá-lo (14-12-04 PB).Já foi levantado o precatório cheque.(20-12-04-TV). Entregue o precatório no valor de € 932,73 iremos encerrar este processo.</t>
  </si>
  <si>
    <t>Couceiro e Carvalho, Lda.</t>
  </si>
  <si>
    <t>394/02</t>
  </si>
  <si>
    <t>Informámos o tribunal dos nomes dos legais representantes da R., do seu domicílio profissional, do NIPC da R. e número de matrícula (JP - 03.07.02). Após consulta do processo tivemos conhecimento de que os legais rpresentantes ainda não tinham sido citados, ficamos a aguardar notificação do tribunal para requerermos a citação por via postal simples ou a citação edital (11.03.03). O Tribunal anulou a citação efectuada em nome da pessoa que agora provou não ser à data legal representante, e determinou a citação da R. por funcionário judicial, na pessoa de qualquer dos sócios gerentes actuais (24.07.04). Fomos notificados da certidão negativa de citação dos legais representantes (Sra. Maria de Jesus Couceiro e Sr. Sérgio Neves Couceiro), pelo que requeremos certidão do registo comercial da Ré.Requeremos a citação edital. encontra-se a aguardar. (NM 28-09-2005)Uma vez que até ao momento não houve citação atenta a LOE enviamos mail a solicityar instruções no sentido de manter a acção ou requerer a desistência ao abrigo da LOE (AA 10.05.06) Encontra-se marcado julgamento para o proximo dia 19.06.06, pelas 14h30. Uma vez que a R. foi citada editalmente solicitamos que nos informassem se pretendem desistir ao abrigo da LOE (AA 24.05.06) De acordo com as vossas instruções requeremos a deistência ao abrigo da LOE e requeremos a certidão para efeitos fiscais (AA 12.06.06).A certidão para efeitos fiscais já foi levantada.(TV 25.07.06). Foi entregue certidão ao cliente (04.08.06 CD).Entregue a certidºão e não havendo lugar ao pagamento de custas encerramos o processo (AA 17.12.07)</t>
  </si>
  <si>
    <t>Paulo Jorge Rebelo Varandas</t>
  </si>
  <si>
    <t>36569/05.0 YYLSB</t>
  </si>
  <si>
    <t>Caixiaveiro - Caixilharia em P.V.C., Lda.</t>
  </si>
  <si>
    <t>3867/07.8TBAVR</t>
  </si>
  <si>
    <t>Processo apenas para procedimento de injunção, após aposição da fórmula executória será para devolver à Würth. Enviada carta de cobrança 16-01-08. Carta devolvida com a menção "encerrado". Enviada reclamação de créditos 03-04-08. Requerida certidão de incobrabilidade 30-09-08. notificação remetida pelo tribunal com despacho para que a Wurth comprovar ter reclamado os seus créditos ou esclarecer o que tiver por conveniente 05.11.08. Enviado comprovativo de Reclanação de créditos 17-11-08 A Reclamação de créditos foi enviada fora de prazo, pelo que não foi admitida e os nossos créditos não foram graduados. Foi requerida certidão certidão que ateste a situação de insolvência da sociedade e entregue ao cliente, encerrando o dossier(RP10-07-2009)</t>
  </si>
  <si>
    <t>DELFABER-ARMAZEM DE FERRO, S.A</t>
  </si>
  <si>
    <t>1474/12.2TBVIS</t>
  </si>
  <si>
    <t>Lançamento processo (CC 22.06.2012) Reclamação de Créditos (22-06-2012)Foi apresentado plano que propoe pagamento de 50% do capital em 8 anos, com incio em 01.01.2015, em 12 prestações  mensais relativamente aos créditos comuns, o qual foi remetido à cliente. O nosso crédito foi reconhecido pelo valor reclamado(RP24-09-2012)Listagem 129º CIRE(RP16-10-2012)Assembleia credores 11/12/2012 Foi aprovado plano de insolvência - aguarda homologação(RP06-03-2013)O Plano foi homologado(RP12-04-2013). e-mail do cliente com a informação de encerramento da insolvencia, na sequencia do transito em julgado da homologação do plano, nos termos do art.º 230, n.º 1, al. b) conjugado com o art.º 233.º CIRE, na sequencia do qual dirigimos ao AI e-mail com pedido de plano homologado para N. Conferencia. na sequencia do e-mail do AI com a informação de que o valor de capital será pago de acordo com o cronograma definido para os fornecedores comuns, e-mail para cliente com a informação de que € 155,99 serão pagos em 10 prestações anuais progressivamente crescentes (HB 15-10-2013). E-mail do cliente com a informação de receção do valor em aberto e instrução para encerramento do tema (HB 30-10-2013). Encerramento do dossier (HB 05-01-2014). E-mail para Cliente com a informação do valor que foi reconhecido à W PT de € 162,14 no âmbito da Insolvência n.º 147/14.6TBVIS – corre termos pelo 1.º Juízo Cível do Tribunal Judicial de Viseu – (Fax para Cliente com a informação que recebemos do AI indicado nos autos). Atenta a informação já dada de que a quantia em dívida foi paga, o reconhecimento deste montante será impugnado. (HB 13-05-2014).</t>
  </si>
  <si>
    <t>Carpintaria Irmãos Pinto, Lda.</t>
  </si>
  <si>
    <t>131/05.0TMSNT</t>
  </si>
  <si>
    <t>Armando Oliveira</t>
  </si>
  <si>
    <t>De acordo com as vossas instruções de que o devedor vai pagar amanhã a dívida vamos suspender o processo (12.12.02). De acordo com as vossas indicações enviámos fax à vossa cliente e iremos aguardar o pagamento prometido (CD 21.01.03).Face ao silêncio do vosso cliente requeremos a injunção.Enviamos 2ª Carta ao devedor (CR 11.12.03). Executámos a injunção.(12-01-05) Actualização de Relatório (26-09-05 VP) O processo foi delegado para penhora no SE Armando Oliveira. dado que até ao momento o SE delegado nada fez o SE Paulo Rebelo requereu ao Juiz a destituição daquele (AA 05.06.06). Após contacto telefónico, o devedor, na pessoa do Sr. Manuel Pinto, informou que já procedeu ao pagamento do valor da dívida. Vai enviar cópia do comprovativo do pagamento (AS 24.07.06)Contacto do devedor onde indicou que o SE não cumpriu o acordado tendo apresentado os cheques a pagamento antes da data acordada. (01.08.06 NM) Fax para SE a solicitar escalrecimentos sobre o acordo celebrado, bem como a solicitar que, caso o devedor tenha liquidado a divida, deverá o valor em questão ser transferido para a conta da Wurth (01.08.06 NM) Fomos notificados pelo SE delegado do facto de o devedor ter liquidado a quantia Exequenda, pelo que requeremos a transferência do valor em questão para a conta da Wurth Portugal - Técnica de Montagem, Lda. (11.09.06 NM)Fax para SE a insistir para transferir a quantia Exequenda para a conta da Wurth Portugal - Técnica de Montagem, Lda. (27.09.06 NM) E-mail para cliente a remeter nota de expicativa de honorários e despesas (29.09.06 NM) A execução está extinta pelo que encerramos o processo (PR 26-12-06)</t>
  </si>
  <si>
    <t>ANTONIO SOUSA NOGUEIRA</t>
  </si>
  <si>
    <t>3073/11.7TBPRD</t>
  </si>
  <si>
    <t>Lançamento de Processo(IR 27.05.2011)Foi oposta fórmula executória, pelo que enviámos 2ª carta ao devedor (09-08-2011 - ES)Requerimento executivo(RP28-09-2011)E-mail SE solicitando informações referentes ao estado do processo (19-05-2012 - JS)Insistimos com o SE, no sentido de apurar informações sobre as diligências efectuadas (06-08-2012 - JS)Foi enviado pedido de provisão à cliente directamente pelo AE(RP28-01-2013). E-mail do cliente com o feedback da diligencia de penhora de bens moveis que foi frustrada - 06-09-2013 - e face a inexistencia de bens, avançamos com a desistencia + NAR certificada, de acordo com a instrução do cliente (HB 02-11-2013). E-mail do AE com a informação de que o processo consta de lista de incobráveis (HB 21-01-2014). Verificação das diligências para confirmar a incobrabilidade (HB 27-01-2014), e-mail de AE a informar que foi conseguida a inserçao no Rêg Inf de Execuções e que foi emitida certidão. Envio de requerimento a solicitar extinção da instância por inexistência de bens (05-02-2014 MNS);  Requerida certidão para efeitos fiscais ao Tribunal por indicação da Cliente (MA 16-04-2014) Notificados de comunicação do AE de extinção do processo (MCS 17-04-2014). Email da Cliente a informar que o AE remeteu certidão para efeitos fiscais que será movimentada no próximo mês (MCS 26-06-2014). Email da Cliente a informar que a certidão foi movimentada pelos auditores e que podemos encerrar o processo (MCS 15-07-2014).</t>
  </si>
  <si>
    <t>FERNANDO JORGE SILVA MARQUES</t>
  </si>
  <si>
    <t>4130/1999</t>
  </si>
  <si>
    <t>Foi consultado o processo no tribunal e verificou-se que o Réu já foi citado, estando o processo a aguardar sentença. (TC 09-05-2003) Face á ausência de informações sobre o andamento do processo, apresentamos requerimento a solicitar informações sobre o estado do processo.encontra-se desde 21-09-2004 à espera de sentença. (28-09-2005NM). Uma vez que até ao momento não houve citação atenta a LOE enviamos mail a solicityar instruções no sentido de manter a acção ou requerer a desistência ao abrigo da LOE (AA 10.05.06). Após ter sido proferida sentença enviámos carta ao devedor no valor de 589,53 € (PS 28.03.2007).A carta enviada foi devolvida com a indicação "endereço insuficiente". A aguardar as vossas instruções quanto à execução da sentença (AA 10.04.07) A aguardar instruções da cliente (24-02-2012 - JS). E-mail para cliente com pedido de instrução para tratarmos a divida como anulação ou por ação (HB 14-08-2013). E-mail do cliente com pedido de NIF atualizado (HB 22-01-2014). deslocação as finanças: não foi possivel obter o NIF atualizado (HB 23-01-2014). E-mail para cliente com a indicação de que será feito o requerimento as finanças a pedir o NIF atual (PR 31-01-2014);envio de requerimento às finanças a solicitar NIF actualizado do devedor (06-02-2014 MNS). Não foi possível obter o NIF atual do Devedor e por indicação do Cliente, remetemos o processo para anulação contabilística (H 24-02-2014). Email da Cliente  a solicitar o encerramento do processo, em 09-06-2014, uma vez que a dívida já teve tratamento contabilístico (MCS 11-06-201).</t>
  </si>
  <si>
    <t>Adelino Manuel Pinto de Sá</t>
  </si>
  <si>
    <t>2185/01</t>
  </si>
  <si>
    <t>Foi requerida passagem de certidão para efeitos fiscais. Aguardo a devolução da certidão para solicitar  informações ao Banco de Portugal sobre a existência de contas bancárias (30.09.02). Foi emitida e entregue certidão. Aguarda devolução da deprecada.Face a um ofício da Junta de freguesia de Branca que nos forneceu outra morada do Executado, requeremos a penhora com remoção nessa mesma morada (14.11.03 JC). Encontra-se designado o próximo dia 26.04.2005, pelas 09h30, para penhora com remoção na Comarca de Albergaria-a-Velha, cujo adiamento para a parte da tarde vamos requerer.Requeremos o adiamento para a parte da tarde, cujo deferimento esperamos.(14.03.05 BS). A diligência passou para as 13h30 do mesmo dia (Proc. n.º 225/05.2TBALB - C.P. - 2º Juízo da Comarca de Albergaria) - CD. Recebemos v/ mail de que a morada correcta é Lugar da Estrada - Branca 3850 Albergaria a Velha. Telf. 234542696.(05-05-05 PB). Foi celebrado acordo tendo nós vos solicitado informações sobre a evolução do mesmo (24-06-05 PR). Recebemos a informação que o vosso cliente não cumpriu o compromisso assumido na penhora, pelo que solicitam que se proceda à venda judicial dos bens penhorados.(RR -08-07-2005) Requerimento de venda por negociação particular(VP 22.09.05) Registamos a vossa informação de acordo com a qual o executado procedeu ao pagamento parcial de €200,00, pelo que vamos informar o tribunal deste pagamento e enviar uma carta ao executado a solicitar o pagamento do remanescente informando que já foi requerida a venda dos bens (AA 17.10.05) Carta a devedor e requerimento a Tribunal a informar que só foi paga a quantia de € 200. (14-12-05 PG). Registamos a vossa informação de acordo com a qual foi paga mais uma prestação de € 200,00. De acordo com as vossas instruções vamos desistir da execução nos termos da LOE (AA 18.04.06)Demos entrada a requerimento a desistir pedido com base na lei O. E. (SC).A certidão para efeitos fiscais já foi levantada.(TV 25.07.06). Foi entregue certidão ao cliente (04.08.06 CD).Entregue a certidão e não havendo lugar ao pagamento de custas encerramos o processo (AA 17.12.07)</t>
  </si>
  <si>
    <t>FRANCISCO FERREIRA DOS SANTOS</t>
  </si>
  <si>
    <t>3098/07.7TBGDM</t>
  </si>
  <si>
    <t>Enviada carta para o vosso cliente (AS 12.11.04). Face ao silêncio do devedor, requeremos a injunção (PO 02.02.05). Foi aposta formula executória, pelo que enviamos 2.ª carta (CR 07.04.06) Dado que já foi aposta a formula executória de acordo com as vossas instruções enviamos mail a solicitar informações sobre a exequibilidade ou não da presente (AA 25.05.06)Registamos a vossa informação de acordo com qual deveremos proceder à execução, pelo que vamos executar a injunção (AA 16.10.06) Foi requerida a Certidão(TA 05-08-2007)Registamos a informação de que o Executado efectuou 2  pagamentos por conta no valor de 100€ cada em 18/09/2008 e 24/10/2008 respectivamente(RP15-11-2008) Contacto SE que informou que já havia enviado pedido de reforço de provisão para penhora de imóvel, mas como nada constava do processo, solicitei que enviasse novamente.(RP12-12-2008)Foi enviado mail a SE a infomar que o Executado incumpriu o acordo, pelo que solicitou-se o prossecução da execução para pagamento do remanescente(RP28-01-2009)Encontra-se agendada diligência de penhora para 05/05/2009(RP21-04-2009)Na sequência do diligência de penhora o Executado comprometeu-se a liquidar a quantia exequenda em 2 prestações(03-06-2009)Na sequência do incumprimento, foi solicitado a agendamento de penhora de bens móveis com remoção(RP26-05-2010)O SE requereu autorização para uso da força pública(RP08-06-2010)Encontra-se designada diligência remoção para o dia 22 Setembro(RP15-09-2010)Foi solicitada a desmarcação da diligência em virtude do contacto estabelecido com o Executado, que pretende reestabelecer acordo de pagamento - acresce que os bens da oficina não tem qq valor venal(RP21-09-2010)O Executado pagou € 300 directamente à cliente(RP04-11-2010)O Executado foi citado para indicação de bens à penhora(RP30-11-2010)O Executado foi citada previamente à inserção na lista pública de execuções(RP14-02-2011)Execução extinta - Foi requerida certidão(RP22-02-2011)Tendo em consideração que se encontravam montantes depositados no processo - € 835,00, disso foi alertado o SE, tendo este enviado nota de liquidação pela qual é devida a quantia de € 729,89. aguarda transferência para ponderar eventual renovação da execução(RP19-04-2011)Foi transferida a quantia (€ 729,89), permanecendo em dívida a quantia de € 792,92. O Executado ficou de liquidar o remanescente directamente à cliente. Caso isso não se verifique ponderar-se-à a renovação da execução para explorar a situação do imóvel apurado nas pesquisas de 2008A certidão foi passada e levantada(RP24-11-2011)O SE interpelou o executado sob pena de prosseguimento dos autos(RP04-01-2012). e-mail do cliente com a instrução de que o processo seguirá para anulação, pelo que deveemos devolver o mesmo, atualizando a informação no estado - p. anulação e situação - pendente (HB 11-09-2013) .Entegue o processo físico PMP ao cliente (HB 08-10-2013). E-mail do cliente com a indicação de que os processos aguardam decisão quanto a anulação do saldo (HB 29-10-2013). Na sequência da instrução do cliente, alteramos o campo estado: anulação cliente e situação: encerrado (CR 02-12-2013).</t>
  </si>
  <si>
    <t>Américo da Rocha Pinho</t>
  </si>
  <si>
    <t>1036/99</t>
  </si>
  <si>
    <t>Intentada acção declarativa. Foi consultado o processo no tribunal verificou-se que o reu ainda não foi citado, pelo que aguardamos as deligências do tribunal para apurar o paradeiro do reu. Requeremos informações ao tribunal sobre o estado do processo. Concluso para julgamento (21-02-2004). Fomos notificados de um despacho que considera o R. citado regularmente e que altera a forma de processso para acção especial de cumprimento de obrigações pecuniárias. A aguardar sentença (AA 13.12.05). Foiu proferida sentença condenatória. Foi enviada 2.ª carta (PS 02.01. Recebia proposta de pagamento de devedor no valor de € 450,00. Entregue a cliente no dia 27-01-06, pelo que aguardamos comentários (02-02-06 PG) De acordo com as vossas instruções enviamos fax ao Colega a aceitar a proposta de pagament efectuada (AA 29.03.06) O advogado do vosso cliente informou que já procedeu ao pagamento da quantia acordada por transferência bancária. Solicitamos confirmação (AA 26.04.06)mail para cliente a solicitar confirmação do pagamento (AA 08.08.06) Fomos informados da confirmação do pagamento da quantia acordada, pelo que, sendo as custas da responsabilidade do vosso cliente encerramos o processo (AA 14.11.06)</t>
  </si>
  <si>
    <t>Maria Idalina Sousa Teixeira</t>
  </si>
  <si>
    <t>964/01</t>
  </si>
  <si>
    <t xml:space="preserve">Foi executada a sentença(TC 14.04.03).Fomos notificados do auto de diligência de penhora que nos informa que a Executada já não reside na morada que consta dos autos, pelo que requeremos diligências para averiguação do paradeiro. Face aos resultados das diligências iremos requerer certidão para efeitos fiscais (10-03-05 PB).Já foi levantada a certidão para efeitos fiscais.(TV-29.07.05).Entregamos a certidão para efeitos fiscais. Estamos a aguardar a conta de custas para encerrar o processo (AA 05.09.05). Fomos notificados da sentença de acordo com a qual o Juiz, atenta a incobrabilidade do crédito da Exequente, declara a inutilidade superveniente da lide com custas pela Executada. Fomos notificados da conta de custas da responsabilidade da vossa cliente nos termos da qual a Wurth tem o direito a recber a quantia de € 17,96 a título de custas de parte. Sendo que, atento o montante reduzido das custas de parte não vale a pena prosseguir com a execução, pelo que, encerramos o processo (AA 23.11.06) </t>
  </si>
  <si>
    <t xml:space="preserve">Acerco Sistemas de Construção Aço SA </t>
  </si>
  <si>
    <t>229/11.6TYVNG</t>
  </si>
  <si>
    <t>Lançamento de Processo(IR 01.07.2011)Insolvência decretada com carácter limitado Iremos requerer certidão (JS28-06-2012) Requeremos certidão (09-08-2012 RP)Foi entregue certidão à cliente - aguarda instruções para encerrar(RP10-12-2012)Processo encerrado(RP25-02-2013)</t>
  </si>
  <si>
    <t>MANUEL ALBERTO GARCIA MOREIRA DE CASTRO</t>
  </si>
  <si>
    <t>8952/04.4YYLSB</t>
  </si>
  <si>
    <t>22-03-2004</t>
  </si>
  <si>
    <t>Soc. De Const. José Costa Pereira, Lda.</t>
  </si>
  <si>
    <t>2167/99</t>
  </si>
  <si>
    <t>10-09-1999</t>
  </si>
  <si>
    <t>Informou-se o Tribunal dos únicos elementos de identificação da R. disponíveis. Aguarda citação (07.09.01) Foi feita a citação no dia 31.03.03 na Rua da Escola, 155, Urbanização da Seara, 4475 Gemude. Processo está para conclusão desde 14.05.03.Pedimos certidão comercial da R. emcumprimento de despacho do Juiz da acção (AA 05.08.05) 15.11.05 Enviámos requerimento para o Tribunal a juntar certidão do registo comercial (SC). Uma vez que até ao momento não houve citação atenta a LOE enviamos mail a solicityar instruções no sentido de manter a acção ou requerer a desistência ao abrigo da LOE (AA 10.05.06) Fomos notificados da frustracção da citação da vossa cliente pelo que enviamos mail a solicitar instruções sobre a desistência ao abrigo da LOE ou a manutenção da acção com citação edital (AA 03.11.06) DE acordo com as vossas instruções vamos desistir da acção ao abrigo da LOE (AA 15.11.06) Foi poroferida sentença a homologar a desistência do pedido e a ordenar a emissão da certidão (AA 04.01.07).A certidão para efeitos fiscais já foi levantada(03.04.07 TV) Certidão entregue a cliente (18.05.07 CD).A acção está finda pelo que encerramos o processo (PR)</t>
  </si>
  <si>
    <t>António Fernando da Silva Magalhães</t>
  </si>
  <si>
    <t>155/98</t>
  </si>
  <si>
    <t>A certoidão já foi emitida e as custas pagas pelo que encerramos o processo</t>
  </si>
  <si>
    <t>José Manuel Silva Areias</t>
  </si>
  <si>
    <t>1543/99</t>
  </si>
  <si>
    <t>Foi proferida sentença pelo que enviamos 2ª carta ao vosso cliente (CR ) Executámos a sentença (07.04.2003). Fomos contactados pelo devedor que referiu ter sido notificado pelo tribunal para pagar a quantia exequenda. Informámos que deveria fazê-lo ou apresentar proposta nesse sentido. Devedor ficou de apresentar proposta de pagamento, sem prejuízo da normal tramitação da execução. Recebemos contacto do devedor que ficou de apresentar uma proposta. Fê-lo por via telefónica. No entanto, solicitei que a mesma nos fosse enviada através de um documento escrito sob pena de não respondermos aquela (23-06-05 PB). Recebemos proposta do devedor no sentido de pagar a divida em 6 prestações. Enviamos carta ao devedor a informar que aceitamos o pagamento de € 1.062,00 em seis prestações de € 177,00 cada, a primeira com vencimento imediato e a as seguintes no dia 1 dos meses de Maio a Setembro de 2006 (AA 29.03.06) Uma vez que o vosso cliente não cumpriu com o acordo prosseguimos normalmente com a execução, sendo que a mesma está em fase de penhora no Tribunal de Vila Nova de Gaia cujas diligências estam atrasadas aproximadamente 3 anos (AA 23.05.06) Fomos notificados do auto de diligência de penhora de acordo com o qual a diligência não foi levada a cabo em virtude de o Executado ter referido que tinha chegado a acordo com a Exequente tendo para prova de tal apresentado a nossa carta com os termos do acordo. dado que não foi paga qualquer prestação requeremos a diligência de penhora com remoção (AA 31.05.06) Registamos a vossa informação de acordo com a qual foi paga a quantia de € 532,00 em Maio, desta feita o Executado procedeu ao pagamento de 3 das 6 prestações acordadas, correspondentes aos meses de Abril, Maio e Junho. Dado que o acordo com o Executado não está a ser cumprido e uma vez que já a 31 de Maio atento tal incumprimento tinhamos requerido a diligência de penhora com remoção, estamos a aguardar a realização da diligência em questão, sendo que entretanto vamos entrar em contacto com o Executado (AA 17.07.06) O Executado procedeu ao pagamento das prestações de Julho e Agosto, faltando apenas a prestação de Setembro, pelo que vamos aguardar pelo seu pagamento para informar o Tribunal (AA 04.08.06). Requerimento a informar Tribunal deprecante do pagemento com custas pelo executado (ST - 12-10-2006) Fomos notificados do despacho que ordena a remessa à cointa om custas pelo Executado (AA 26.10.06) Fomos notificados da conta de custas da responsabilidade do vosso cliente de caordo com a qual a Wurth tem o direito a receber € 8,90 a título de custas de parte. Atento o valor reduzido das custas de parte não justifica prosseguir com a execução por custas, pelo que encerramos o processo (AA 05.12.06)</t>
  </si>
  <si>
    <t>Manuel Fernando Lopes Costa</t>
  </si>
  <si>
    <t>Uma vez que o devedor pagou, requeremos a extinção da execução, com cy«ustas a cargo do Executado. (JP 03-07-2002) Foi consultado o processo em tribunal e vericou-se que este está na  conta desde 20-11-2002.continua a aguardar conta de custas.Fomos notificados da conta de custas de acordo com a qual será restituida à Wurth pelo IGFPJ a quantia de € 39,90, tendo a Wurth direito a € 7,98 a título de custas de parte. Atento o montante reduzido das custas de parte, não compensa requerer o prosseguimento da execução, pelo que, estando paga a quantia exequenda e os juros de mora encerramos o processo (AA 19.10.06)</t>
  </si>
  <si>
    <t>José Carlos Machado Miranda Lima</t>
  </si>
  <si>
    <t>992/99</t>
  </si>
  <si>
    <t>Foi consultado do processo em 30.04.03 tendo sido verificado que ainda não houve citação. Vamos requerer a notificação das diligências efectuadas para efeitos de citação e, em conformidade, iremos requerer as diligências necessárias para a citação (30.04.03). Foi proferida sentença pelo que remetemos nova carta ao vosso cliente.Face ao silêncio do vosso cliente foi executada a sentença (AA 18.06.03).Após consulta do processo no tribunal, aguardamos a devolução da carta precatória para requerermos diligências para apurar paradeiro do executado e de eventuais bens penhoráveis(JC 31.10.03). Requeremos ao tribunal diligências para apurar o pardeiro do Executado. requeremos penhora de viaturas (06-06-05 PB) Mail a cliente a informar que resultaram negativas as pesquisas efectuadas junto das entidades competentes, não obstante terem-se apurado três viaturas em nome do Executado. Contudo, e apesar de termos requerido a penhora das viaturas, esta resultou negativa por as viaturas não se encontrarem na posse do Executado e este residir na Córsega em França, de acordo com a informação prestada pela mãe do Executado. Aconselhámos o cliente a requerer a certidão para efeitos fiscais (JM 06-07-07) Requeremos certidão para efeitos fiscais (JM 10-07-07)Novo requerimento de certidao (RR-24.07.07)Insistiu-se junto do tribunal para emissão da ceridão requerida.(RP12-12-2008)Dívida justificada - processo encerrado(RP07-09-2011)</t>
  </si>
  <si>
    <t>Miguel Luís Pacheco Monteiro</t>
  </si>
  <si>
    <t>Lançamento de processo (MO 09.07.07);Envio de 1ª carta a solicitar pagamento ou proposta nesse sentido (MO 18.07.07); Injunção (JP 28.08.07)Recepcionámos fax de colega a informar que o devedor pretendia liquidar a dívida até 22 de Outubro de 2007. (12.10.07 NM) Fax para colega a dar conta do incumprimento do devedor. (06.11.07 NM) Recepcionámos comprovativo de pagamento. E-mail para cliente a remeter comprovativo de pagamento (19.11.07 NM) carta para mandatário de devedor com recibo de quitação. (19.11.07 NM)Atento o contacto do colega não demos entrada do requerimento de injunção. Assim, pago o capital acrecido dos juros de mora encerramos o processo (AA 06.10.07)</t>
  </si>
  <si>
    <t>Manuel Almeida Moreira</t>
  </si>
  <si>
    <t>1520/00</t>
  </si>
  <si>
    <t>Requeremos nova penhora de bens móveis com base nas informações obtidas de duas novas moradas. (PL 16-12-2002) Foi consultado o processo em tribunal e verificou-se que este está concluso ao juiz desde 07-01-2003, para despacho sobre requerimento anteriormente apresentado.Requerimento a dar Sr. Fernando Dias como fiel depositário, após notificação de auto de diligência( 26.04.05 BS) Infoòmamos o Tribunal de que a Wurth disponibiliza os meios para remoção e depósito dos bens que venham a ser penhorados no processo em questão (AA 18.07.05)Demos entrada do requerimento a solicitar a penhora com arrombamento e auxilio da força pública (SC 03.04.06) Encontra-se marcada diligência de penhora para o próximo dia 12.10.06, pelas 10h00, sendo o local de encontro na secção de serviço externo de Valongo (AA 13.09.06) Fomos notificados do auto de diligência de penhora de acordo com o qual forma penhorados vários bens os quais segundo o executado já estão penhorados, não indicando porém o processo ao abrigo do qual estão penhorados. A viatura com a matricula 62-41-MN na qual se desloca o Executado não é da propriedade do mesmo. Enviámos carta a ameaçar a insolvência do devedor (28.10.06 TG) Uma vez que o Executado não identificou o processo à ordem do qual os bens estão penhorados vamos requerer a venda (AA 10.11.06)Demos entrada a requrimento a solicitar a venda dos bens por negociação particular com dispensa de citação dos credores (21.11.06 SC)Fomos notificados do despacho que ordena a venda nos termos requeridos e a consequente deprecada (AA 14.06.07)Fomos notificados da designação com encarregado de venda de José Ferreira Neto, residente na Av. 1.º de Maio, n.º 325, 6.º Dto, traseiras, Valongo (AA 17.07.07). Requerimento a solicitar a notificação do fiel depositário para vir aos autos apresentar os bens penhorados sob pena de arresto dos seus bens e procedimento criminal (ST - 23-10-2007).E-mail para cliente a remeter informação sobre as diligências efectuadas no ambito do processo, sendo que aconselhámos que seja requerida uma certidão para efeitos fiscais. (03.06.08 NM) Cliente concordou com a nossa posição pelo que elaborámos requerimento de certidão para efeitos fiscais (04.06.08 NM)Remetemos certidão para o cliente (15.09.08 CR)Aguarda conta de custas Foi recepcionada conta de custas no valor de 96,40€, pelo que nesta data encerrámos o processo.(RP16-01-2009). Pagamento de guia no referido valor (AS 19.01.09)</t>
  </si>
  <si>
    <t>Socibor - Exp. Imp. Prod. Químicos, Lda.</t>
  </si>
  <si>
    <t>14126/09.1T2SNT</t>
  </si>
  <si>
    <t xml:space="preserve">Lançamento de processo ( AS 28.02.07). Enviámos carta ao vosso cliente a solicitar o pagamento do valor em dívida (07.03.07 JM) Requerimento de injunção (RV)Envio de 2ª carta para devedor. (06.10.08 MM) E-mail para cliente informando que a segunda carta veio devolvida com a indicação de encerrado , pelo que aguardamos as indicações do cliente para executar a injunção (16.10.08TG) . (Requerimento Executivo08-04-2009AD) Foi enviado email ao SE a solicitar resultado das pesquisas efectuadas(RP27-01-2010)Notificados das pesquisas do SE em que não foram apurados bens susceptiveis de penhora, desistimos da execução. Foi requerida certidão(RP21-03-2011)Execução extinta(RP31-03-2011)Foi entregue certidão à cliente - processo encerrado(RP18-05-2011) </t>
  </si>
  <si>
    <t>Joaquim Santos Almeida Machado</t>
  </si>
  <si>
    <t>2178/01</t>
  </si>
  <si>
    <t>Atenta a falta de pagamento da dívida exequenda, requeremos ao Tribunal a penhora com remoção. Encontra-se marcada diligência de penhora com remoção para o proximo dia 03.05.07, pelas 14h30, sendo o local de encontro na Travessa Circular do Cerro, 30, Madalena, Vila Nova de Gais (AA 13.03.07) Foi efectuada a diligência de penhora, tendo sido penhorados vários bens dos quais ficou fiel depositário o Executado,m tendo se comprometido a apresentar proposta de pagamento no prazo de 10 dias. Dado que o Executado não apresentado qualquer proposta requeremos a venmda dos bens, com dispensa de citração dos credores e por negociação particular sendo o valor base o do auto de penhora (AA 21.06.07)Foi designado encarregado de venda Angelo de magalhães, com domicilio em Vila Nova de Gaia, sendo o prazo de venda 30 dias (AA 10.10.07) E-mail a cliente a relatar informação de encarregado de venda, nomeadamente que o devedor lhe pediu para nos informar que pretendia pagar a dívida a prestações (RV 23.11.07) Requerimento a informar que não nos opomos à venda do bem penhorado pela proposta apresentada, tendo em conta que, segundo informação do encarregado de venda, se tratam de bens muito velhos, quase sem valor. Após inúmeras tentativas, sem sucesso, através de contacto telefónico com o encarregado de venda, para que este nos forneça o contacto do Executado, enviámos e-mail a solicitar a referida informação (RV 09.01.08)Requerimento a oslicitar substituição de fiel depositario e a solicitar oficio das entidades policiais para irem ao local com encarregado de venda (RR-13.05.08)Foi proferido despacho a ordenar a remoção do fiel depositário e a designar em sua substituição Angelo Magalhães (encarregado de venda), tendo igualmente sido ordenada a entrega dos bens àquele (AA 30.07.08)Requerimento a desistir da penhora dos bens atentos os custos e a solicitar devolução da carta precatoria para pedirmos diligências ao deprecante (RR-18.09.08)Fomos notificados da devolução da carta precatória(TJ24-10-2008)Notificados da conta de custas por falta de impulso processual, requeremos pesquisas ás bases de dados oficiais de modo localizar outros bens penhoráveis(RP05-05-2009)Notificados das pesquisas efectuadas que não revelaram bens, foi enviado email a propor certidão e consequente extinção da instância(RP04-09-2009)A cliente sugeriu se que apurasse se o imóvel estava registado a favor do Executado, assim enviámos requerimento para pesquisas nesse sentido(RP10-09-2009)Confirmou-se a propriedade do imóvel, contudo solicitámos cópia não certificada do imóvel para verficar ónus(RP11-11-2009)Obtida a a anuência da cliente, requeremos a penhora do imóvel apurado(RP07-01-2010)Notificados do indeferimento requeremos a extinção da instância com custas pelo Executado e certidão para efeitos fiscais(RP22-01-2010)O Juiz admitiu a extinção com custas pelo executado. Fomos notificados de que a certidão se encontra passada(RP10-02-2010)Foi entregue certidão à cliente - Processo encerrrado(RP03-03-2010)</t>
  </si>
  <si>
    <t>Veloso e Andrade, Lda.</t>
  </si>
  <si>
    <t>1411/05.0</t>
  </si>
  <si>
    <t>Vila Nova Famalicão</t>
  </si>
  <si>
    <t>Maria José Araújo</t>
  </si>
  <si>
    <t>Requerimento executivo enviado, aguardando-se a nomeação de Solicitador de Execução 28-4-05. Solicitadora de Execução : Maria José Araujo 4-5-05. Fax à Solicitadora de Execução a indicar Bancos com que a Executada trabalha/ou trabalhou 6-5-05. Auto de penhora negativo. Requeridos ofícios no âmbito do art 833.º do CPC, junto do Banco Totta e Açores+DGI+CRA 2-6-05. A Solicitadora de Execução requereu ao Tribunal a consulta à base de dados das entidades oficiadas, sendo que o processo irá concluso depois das férias judiciais 8-9-05. Solicitadora solicitou o envio de cheque emitido à ordem da DGI no valor de € 4,01 para pagamento de certidão a emitir pela mesma 27-7-06. Requerida a junção do substabelecimento 27-7-06.Notificação da resposta negativa da entidade bancária para penhora de saldos bancários 26-7-06.Envio de cheque para Solicitadora proceder ao pagamento da certidão e para informar do resultado da diligência 28-7-06. Solicitadora remeteu recibo da certidão das finanças bem como a própria certidão referindo não existirem bens imóveis em nome da Executada 8-8-06. Requerida junção de substabelecimento 10-8-06. Fax à SE a requerer os resultados das outras diligências requeridas em 2-6-06 18-8-06. Notificação do requerimento da Solicitadora dirigido às finanças para informação se executado apresentou declaração de IRC referentes aos anos 2002, 2003 e 2004 e qual o domicílio fiscal e se cessou actividade 15-9-06. Fax à solicitadora para informar do resultado das diligências junto da CRA do Banco Totta &amp; Açores e da DGCI 26-9-06.Notificação da junção de ofício da DGCI atestando que a empresa não apresentou qualquer declaração de IRC nos últimos 3 anos e não cessou actividade 9-10-06.Notificação da junção aos autos de auto de diligência negativo uma vez que corresponde à residência da mãe da exeuctada tendo passado a viver ali desde que se divorciou do executado Aires Silva, não sabendo do paradeiro deste 16-11-06. Notificação da junção de requerimento da Solicitadora informando que aguarda resposta á consulta de base de dados 16-11-06. Fax à solicitadora para informar do resultado da pesquisa à base de dados 4-12-06. Notificação da junção do requerimento do Solicitador informando que os autos se encontram a aguardar resposta à consulta das bases de dados da Segurança Social e da CRA 26-1-07. Fax ao SE para informar sobre resultado da consulta à base de dados da Segurança Social e CRA 27-2-07. Fax reiterando anterior 24-4-07. Fax do SE a informar que se encontra aguardar resposta da consulta efectuada às bases de dadaos da Seg. Socil e Conservatória do registo Predial e que o Serviço de Finanças informou que o executado não apresentou declaraçãos de IRC nos exercícios de 2002, 2003 e 2004 e cessou a actividade. Notificação do Tribunal com notificação da SE a informar que os autos se encontram a aguardar resposta relativa à consulta das bases de dados da Segurança Social e Conservatória do Registo Predial 14-05-07. Fax solicitando informação sobre resultado das pesquisas 27-6-07. Fax do SE a informar que ainda não foi possível obter resposta das bases de dados da Conservatória do registo Predial e Automóvel 18-07-07. Email ao SE a solicitar informações sobre o resultado da consulta à base de dados da Segurança Social 28-9-07. Enviado email ao SE a reiterar os anteriores, solicitando informações sobre as diligêcias efectuadas junto da Conservatória do Registo Predial, Automóvel e Segurança Social 21-12-07.  Notificação remetida pelo Tribunal com requerimento enviado pelo SE a informar que se encontra a aguardar resposta à consulta de base de dados 31-01-08. Email à SE para apresentar reletório de diligências realizadas até à data atendendo ao lapso de tempo decorrido 6-6-08. Email reiterando o anterior 22-09-08. Email reiterando anterior 16-12-08.Instâcia suspensa Foi requerida certidão(VS21-05-2010)Foi entregue certidão à cliente - processo encerrado(RP15-12-2010)</t>
  </si>
  <si>
    <t>Marilite - Indústria de Mobiliário, Lda.</t>
  </si>
  <si>
    <t>232/07.0TBSVV</t>
  </si>
  <si>
    <t>Lançamento de processo. (02.06.09 MM)Foi enviada missiva à AI para confirmar se o nosso crédito se encontra reconhecido(RP26-06-2009)O AI infornou que o nosso crédito não se encontra reconhecido, e atento o valor em dívida não se justifica intentar acção contra a massa(RP07-07-2009)Por indicação da cliente e atenta o encerramento do processo de insolvência devolvemos o processo para anulação contabilistica(RP17-11-2009)</t>
  </si>
  <si>
    <t>Suarez - Decorações Revestimentos, Lda.</t>
  </si>
  <si>
    <t>Lançamento de processo (10.02.09 MM)Apresentámos reclamação de créditos(RP06-04-2009)O Ai informou que o nosso crédito se encontra reconhecido pelo valor reclamado(RP21-07-2009)Foi proferida sentença de verificação e graduação de créditos(RP19-11-2009) Requeremos certidão (VS 03-03-2010)Prestação de contas(RP03-06-2011)Foi entregue certidão à cliente - processo encerrado(RP12-09-2011)</t>
  </si>
  <si>
    <t>ARMINDO MORAIS MARTINS</t>
  </si>
  <si>
    <t>1630/1999</t>
  </si>
  <si>
    <t>29-03-1999</t>
  </si>
  <si>
    <t>Foi consultado o processo no tribunal e verificou-se que o R. não foi citado. Na carta do tribunal para citação (que veio devolvida) vem a indicação de que o R. faleceu. Assim, enviámos requerimento ao tribunal a solictar que nos informe das diligências efectuadas para efeitos de citação, por forma a enviarmos, no seguimento deste, a certidão de óbito do R.. Posteriormente a acção será suspensa a fim de ser deduzido o incidente de habilitação de herdeiros (TC - 21.05.03). Requeremos a certidão de óbito à Conservatória do Registo Civil de Seia (20.06.03) Requeremos a junção da certidão de óbito aos autos. Requeremos ao Tribunal a notificação da viúva do vosso cliente para vir aos autos informar elementos identificativos dos herdeiros. Requeremos a certidão e casamento à Conservatória do Registo Civil de Seia (17.07.03). Recepcionámos a certidão de casamento, aguardamos a notificação do tribunal a informarnos os elementos identificativos dos herdeiros para posteriormente prosseguirmos com a habilitação (12.08.03 PL). O Tribunal ordenou a rectificação do nome da viúva e a citação desta.Fomos notificados da sentença que declara habilitada a viuva do R., assim sendo a acção declarativa prosseguirá contra esta (AA 27.12.05) Telefonema para Tribunal pelo qual nos informaram que houve citação e que os autos aguardam desenvolvimento, nomeadamente se a habilitada vai ou não contestar (RV 06.08.07) Contacto com Tribunal que nos confirmaram a citação por carta registada e que o processo se encontra no gabinete do Sr. Dr. Juiz para, efectivamente, dar sentença (JM 02-10-07)Foi proferida sentença de condenação pelo que vamos enviar 2.ª carta (AA 04.12.07)A carta enviada à habilitada foi recepcionada na seguinte morada: Rua São João, n.º 24, 6270 Torrozelo-Seia. A aguardar as vossas instruções quanto à execução do requerimento de injunção (AA 14.12.07) A aguardar instruções da cliente quanto à instauração da acção executiva (29-02-2012 - JS). e-mail do cliente com a instrução de que o processo seguirá para anulação, pelo que deveremos devolver o mesmo, atualizando a informação no estado - p. anulação e situação - pendente (HB 11-09-2013). Preparação da remessa do processo para o cliente (HB 04-10-2013). Cliente levantou o processo na PRA (HB 07-10-2013). E-mail do cliente com a indicação de que os processos aguardam decisão quanto a anulação do saldo (HB 29-10-2013). Na sequência da instrução do cliente, alteramos o campo estado: anulação cliente e situação: encerrado (CR 02-12-2013).</t>
  </si>
  <si>
    <t>Representações Tetra, Lda.</t>
  </si>
  <si>
    <t>471/07.4TYVNG</t>
  </si>
  <si>
    <t>Procedemos à reclamação de créditos (07.01.08TG) Requeremos certidão para efeitos fiscais (20.03.08TG)Remetemos certidão para o cliente (15.09.08 CR)Processo encerrado(RP27-07-2010)</t>
  </si>
  <si>
    <t>Gonçalo S. Hugo - Carp. Mec. Móveis Cozinha, Lda.</t>
  </si>
  <si>
    <t>1113/07.3TBETR</t>
  </si>
  <si>
    <t>Procedemos à reclamação de créditos Requeremos certidão para efeitos fiscais (08.05.08TG)Remetemos certidão para o cliente (15.09.08 CR)Fomos notificados da conta de custas. Encerrámos o dossier.</t>
  </si>
  <si>
    <t>Enviada carta ao vosso cliente (PS 06.06.06)Demos entrada á injunção com base nas facturas (SC 17.07.06) Recebemos notificação do Tribunal a informar da remessa dos autos à distribuição (RV 19.06.07) Recebemos a sentença a declarar a força executória da petição inicial (injunção), porém a sociedade foi declarada insolvente (27.12.07TG)</t>
  </si>
  <si>
    <t>Mário Alexandre Ferreira Pires</t>
  </si>
  <si>
    <t>3501/00</t>
  </si>
  <si>
    <t>Foi executada a sentença, aguardando-se penhora dos bens. (JP 29-11-2001) Foi consultado o processo em tribunal e verificou-se que já foi enviada carta precatoria para o tribunal de Oliveira do Bairro para que seja feita a penhora dos bens, esta-se a aguardar resposta.Ao contactar telefonicamente o tribunal fomos informados que se encontra a aguardar. (30-09-2005 NM) Foi consultado o processo e verificou-se que desde a apresentação da Execução ainda não se tentou proceder à citação (TA 26-12-2006) Fomos notificados do auto de penhora negativo de acordo com o qual o Executado já não mora na morada dos autos, residindo actualmente de favor em casa da sua mãe. Vamos aguardar a devolução da CP para requerer diligência para apurar o paradeiro e bens penhoráveis (AA 23.01.07) Requeremos várias diligências no sentido de apurar o paradeiro e bens penhoráveis (02.03.07 TG). Fomos notificados do resultado das diligências de apuramento de bens do Executado, foram todas negativas, excepto o ofício da segurança socual que indica uma entidade patronal. Requerimento para penhora de vencimento (CAF 21-11-2007)Fomos notificadpos do despacho que ordena a notificação da entidade patronal para penhora 1/3 do vencimento (AA 31.01.08) Fomos notificados da resposta da entidade patronal, que informa não poder proceder aos descontos, uma vez que o Executado aufere o ordenado mínimo. Requeremos certidão para efeitos fiscais; sugerimo-vos, via e-mail, extinção do processo (JP 19.08.08) Resposta ao vosso e-mail (JP 12.09.08)Envio de certidão para efeitos ao cliente. (03.11.08 CR)Notificados da conta de custas de responsabilidade da cliente no valor de 59,78. Uma vez que já possuímos certidão e as diligências já realizadas, encerrámos o processo.(RP27-11-2008)</t>
  </si>
  <si>
    <t>JOSE MANUEL FARIA RIBEIRO</t>
  </si>
  <si>
    <t>420936/10.4YIPRT</t>
  </si>
  <si>
    <t>Requerimento injunção(AD28-12-2010)Foi aposta fórmula executória(RP22-02-2011)Foi oposta fórmula executória, pelo que enviámos 2ª carta ao devedor (20-04-2011 - CC)A cliente confirmou pagamento de capital, pelo que foi enviada carta a reclamar acrécimos(RP03-05-2011)A cliente confirmou pagamento integral - processo encerrado(RP13-03-2012)</t>
  </si>
  <si>
    <t>Adérito Marques Vieira</t>
  </si>
  <si>
    <t>Lançamento de processo (MO 09.07.07);Envio de 1ª carta a solicitar pagamento ou proposta nesse sentido (MO 18.07.07) Injunção (JP 17.10.07)Foi aposta a formula executória, pelo que, enviamos 2.ª carta (AA 07.07.08)Registamos a vossa informação de acordo com a qual o vosso cliente procedeu ao pagamento da quantia por nós indicada. Assim sendo, encerramos o processo (AA 31.07.08)</t>
  </si>
  <si>
    <t>José Carlos Silva Crespo</t>
  </si>
  <si>
    <t>8896/07.9YYLSB</t>
  </si>
  <si>
    <t>O vosso cliente já foi citado, pelo que aguardamos pela sentença. Fomos notificados do despacho que ordena que o processo siga a forma da acção especial para cumprimento de obrigações pecuniárias. Tendo o R. sido citado e não tendo contestado o processo está a aguardar a sentença (AA 13.12.05) Foi proferida sentença, tendo sido o vosso cliente condenado aoa pagamento da dívida. Assim, remetemos 2ª carta ao devedor (CR 03.03.06).De acordo com as vossas instruções foi enviado mail a questionar sobre a execução imediata ou não da sentença. Registamos a vossa informação de acordo com qual deveremos proceder à execução, pelo que vamos requerer o traslado (AA 16.10.06) Segundo indicações do cliente requeremos o traslado da sentença (21.10.2006 NM).Já foi levantado o translado. (04.12.06 TV). Elaboração de execução de sentença (ST - 16-03-07)Envio de fax ao SE a perguntar se já procedeu a marcação de penhora e citação do Executado(GG 25.10.2007) O SE obteve informações da SS, tendo notificado a suposta dentidade patronal que respondeu negativamente. Assim solicitou ao Tribunal levantamento de sigilo em ordem a proceder a pesquisas mais rigorosas (AA 30.01.08) Recebemos ofício de SE com a informação de que solicitou à entidade patronal do Executado, a previsão do início do desconto de 1/3 do vencimento. (TJ08.11.05) Recebemos cópia de ofício de SE com o pedido d informações às Finanças (TJ08.11.12)O SE juntou aos autos relatório das diligências efectuadas, estando a aguardar resultado pesquisas SS.(RP19-12-2008)Notificados para juntar certidão da petição inicila, requeremos a prorrogação do prazo para junção, pois já tinhamos requrerido em 19.05.2009(RP28-05-2009)Procedeu-se à junção da certidão, conforme ordenado(RP17-06-2009)Na sequência da notificação para indicar bens à penhora, informámos o SE que pretendiamos aguardar pelo términus da outro penhora, estando previsto o inicio em Abril de 2010, tendo sido enviada à cliente cópia da notificação enviada à entidade patronal para conhecimento(VS07-10-2009) pedido de provisão para penhora. Notificação do SE e auto de penhora na qual informa ter sido penhorado salário no valor de € 375,71 referente a Julho  (VS01-10-10)O SE infomou que foi penhorada a quantia de €375,71 referente ao mês de Setembro(RP12-10-2010)O SE citou o Executado(RP28-10-2010)O SE infomou que foi penhorada a quantia de €375,71 referente ao mês de Outubro(RP25-11-2010)O SE infomou que foi penhorada a quantia de €375,71 referente ao mês de Novembro(RP31-12-2010)O SE infomou que foi penhorada a quantia de €375,71 referente ao mês de Dezembro(RP13-01-2011)O SE infomou que foi penhorada a quantia de € 191,20 referente ao mês de Janeiro e emitiu nota de liquidação em que foi apurada a quantia de € 2.216,18 - foi enviado email a informar NIB - aguarda comprovativo para encerrar dossier(RP15-02-2011)O SE enviou comprovativo transferência - processo encerrado(RP25-02-2011)</t>
  </si>
  <si>
    <t>José António Rodrigues Almeida</t>
  </si>
  <si>
    <t>2322/04.2TMSNT</t>
  </si>
  <si>
    <t>Maria Fernanda Silva Santos/Carlos Teixeira</t>
  </si>
  <si>
    <t>Marcasol - Diversões, Lda.</t>
  </si>
  <si>
    <t>13779/03.9TMSNT</t>
  </si>
  <si>
    <t>Enviada carta ao vosso cliente(CR 04.06.03). Face ao silêncio do vosso cliente requeremos a injunção.Foi proferida sentença. 2ª carta ao devedor(CR 15.10.03). Executámos o requerimento de injunção(10.12.2003) Actualização de Relatório (VP 31.10.2005)Enviámos fax para solicitador de execução a solicitar o estado do processo e a maracação da respectiva diligência de penhora (15.05.06 SC) Fomos informados pela SE da existência de duas viaturas em nome da Executada, no entanto, dado que os mesmos já não têm nenhum seguro associado é provavel que não existam, pelo que a SE ficou de agendar diligência de penhora (AA 06.10.06) Na sequência da reunião havida no escritório da SE conultamos o processo, tendo constatado que de acordo com as informações das finanças não há bens associados, sendo que na S.S. a morada existente é Estrada Nacional 220, Torre de Moncorvo. Os vendedores da Wurth ficaram de apurar a possibilidade da penhora de bens móveis, sendo que, se não confirmarem a morada será de requerer a certidão para efeitos fiscais (AA 19.12.06)mail a cliente a oslicitar confirmação de morada da executada afim de inofrmarmos a SE para requerermos certidão para efeitos fiscais ou avançar com penhora (RR-25.01.07)Mail a SE a solicitar envio de copias daos resultados das pesquisas e mail a SE solicitar informqações (RR-28.02.07) Atenta a usencia de bens penhoraveis e a inofrmação do lciente que a empresa cessou IVA em Fevereiro 2006, requeremos certidao para efeitos fiscais (RR-09.04.07)Fomos notificados da conta de custas, relativamente à qual reclamamos (AA 08.06.07).A certidão para efeitos fiscais já foi levantada (24-06-07 TV).Pagas as custas e entregue a certidão encerramos o processo (AA 18.07.07)</t>
  </si>
  <si>
    <t>Joaquim Silva Soares</t>
  </si>
  <si>
    <t>4286/07.1THLSB</t>
  </si>
  <si>
    <t>Tendo sido devolvida a carta precatória, solicitámos ao Tribunal que oficiasse a DGI, CRAutomóvel, TLP/EPAL e Banco de Portugal, a fim de averiguar a existência de bens penhoráveis do Executado.Requeremos penhora de conta bancária.Pedimos a morada do executado ao Finibanco e ao BCP     Recebemos notificação do tribunal com ofício do Finibanco a prestar informações sobre morada do executado, que é a Rua Carlos Peixoto, n.º 109 - Santa Maria das Lamas    Novo requerimento pelo qual informamos que a N/ carta dirigida ao executado foi devolvida com indicaçãod e "não reclamado", pelo que devem oficiar à Junta de Freguesia de forma a qu esta ateste qual a morada certa. Mais se requereu que se repita a diligência de penhora.   Após telefonema para o tribunal, fomos informados que foi feita carta precatória para penhora dirigida a Santa Maria da Feira e que aguardam informação (RV 17.08.07)Fomos notificados de auto de penhora onde se refere que a morada não existe. Requerimento a solicitar a notificação da junta de freguesia para indicar se existe a morada constante dos autos. Fomos notificados de informação da junta de Freguesia a informar que não têm registos da morada constante dos autos, pelo que vamos aguardar pela remessa da carta precatória para requerer certidão para efeitos fiscais (27.02.08 NM) Obtida a vossa confirmação, requeremos emissão de certidão para efeitos fiscais (JP 16.06.2008) Remetemos certidão para o cliente (15.09.08 CR). Pagamento de guia no valor de € 135,19 (AS 09.02.09)Requerimento a extiguir instância(RP10-02-2009)Despacho que susta a execução com custas pelo Executado(RP26-03-2009)Notiifcados da conta de custas pelo executado, encerrámos o processo(RP30-10-2009)</t>
  </si>
  <si>
    <t>João Santos &amp; Filhos, Lda.</t>
  </si>
  <si>
    <t>83/99</t>
  </si>
  <si>
    <t>Foi emitida certidão para efeitos fiscais sendo que aguardamos a remessa da conta para encerrar o processo (PR - 12.07.02). Face à nulidade da venda dos bens que tinham sido penhorados à ordem do nosso processo, dirigimos requerimento ao tribunal para entregar o bem vendido (10.12.03). Enviámos requerimento dirigido ao processo no qual figuramos como exequente, a informar que demos entrada ao requerimento de anulação de venda dirigido ao outro processo. Este requerimento deu entrada para evitarmos contas de custas por inactividade no processo enquanto aguardamos a evolução da anulação da venda nos outros autos. A 24-03-2004, Cls: "Nada requrido, nada há a determinar".Pedido de Certidão para Efeitos Fiscais (VCP 01-09-06).A certidão para efeitos fiscais já foi levantada, (04.12.06 TV). Entregámos certidão ao cliente (CD 02.02.07).Entregue a certidão e tendo o processo em questão se extinguido por deserção, encerramos o processo (AA 12.12.07)</t>
  </si>
  <si>
    <t>Interrenov - Decorações, Lda.</t>
  </si>
  <si>
    <t>Enviada carta ao vosso cliente. (CR 12-05-2004) Solicitamos cópia não certificada á Conservatória do Registo Comercial.(CS 23-08-04) Face ao silêncio do devedor requeremos injunção. Foi proferida sentença, tendo sido o vosso cliente condenado ao pagamento da dívida. Enviámos 2ª carta ao devedor. (21.10.05 CR) Req.Traslado (11-11-05 PG). O translado já foi levantado (TV).Dado que já foi proferida sentença de condenação de acordo com as vossas instruções enviamos mail a solicitar informações sobre a exequibilidade ou não da presente (AA 10.05.06)Registamos a vossa informação de acordo com qual deveremos proceder à execução, pelo que vamos executar a sentença (AA 16.10.06) Foi requerida a execução (TA 05-08-2007)Requerimento de certidao apra efeitos fiscais (RR-03.10.08)Envio de certidão para efeitos ao cliente. (03.11.08 CR).</t>
  </si>
  <si>
    <t>Procedemos à reclamação de créditos no processo de insolvência (11.07.07 TG)Atenta a ontenção de certidão no âmbito do processo de execução encerrámos o processo(RP21-07-2009)</t>
  </si>
  <si>
    <t>António Joaquim Rodrigues</t>
  </si>
  <si>
    <t>714/05.9TMSNT</t>
  </si>
  <si>
    <t>Enviada carta ao vosso cliente. (AS 28-04-2004) Face ao silêncio do devedor requeremos injunção (CS 17-08-04). Foi aposta fórmula executória pelo que enviamos 2ª carta ao vosso cliente (12.08.04). Perante a ausência de resposta demos entrada à execução. Fax ao SE a solicitar resultado da diligência de penhora (CG 14.03.2007) Enviei novo fax ao SE a insistir que nos envie o auto de penhora (CG 19.04.2007)Recepcionamos o auto de penhora negativo de acordo com o qual a diligência não foi efectuada em virtude de a morada estar encerrada, não tendo sido possivel confirmar se a mesma corresponde à morada do executado. assim sendo, solicitamos ao SE pesquisas tendentes à confirmaçãpo da morada e apuramento de bens penhoraveis (AA 08.04.08)O Se juntou cópia do auto de diligência em que foram penhoradas 7 verbas que já se encontram penhoradas à ordem do processo 236/04.5TBALD. Foi o Executado citado(RP18-02-2010)Instância inerrompida(RP01-03-2012) Foi requerida certidão (31-07-2012 - JS)Foi entregue certidão à cliente - Aguarda instruções para encerrar(RP13-12-2012)Divida justificada - processo encerrado(RP08-02-2013)</t>
  </si>
  <si>
    <t>Cabete &amp; Cabete, Lda</t>
  </si>
  <si>
    <t>690/2002</t>
  </si>
  <si>
    <t>27-11-2003</t>
  </si>
  <si>
    <t>Foram justificados os créditos no processo de falência (12.12.02). A vossa cliente foi declarada falida (CD - 12.11.03) Reclamámos os créditos no processo de falência, vamos aguardar a graduação dos  mesmos para procedermos ao pedido de emissão de certidão para efeitos fiscais (27.11.03). Fomos notificados do despacho a julgar a instância extinta por insuficiência de bens para apreensão para a massa falida, requeremos certidão para efeitos fiscais. Analisámos o processo. Aguardamos a certidão para podermos encerrar (06-08-05 PB) Requeremos nova certidão para efeitos fiscais (JM 09-08-07) Contacto a tribunal a insistir pela certidão (RP08.12.15)Confirmou-se que o saldo já se encontra justificado desde 2003 - Processo encerrado(RP29-04-2010)</t>
  </si>
  <si>
    <t>Manuel Luís da Silva Maia</t>
  </si>
  <si>
    <t>Enviada carta ao vosso cliente.(AS 11.10.04) Face ao silêncio do devedor requeremos injunção (16.11.04 CS): Foi aposta fórmula executória. Recebemos v/ info a comunicar que o cliente ficou de pagar esta tarde ao vendedor com 2 cheques datados a 30 e 60 dias. O valor indicado no relatório a título e quantia exequenda, acrescido de € 22,25 a título de custas de execução. Suspender o procedimento judicial de forma a eviatr o pagamento de custas ao solicitador (08-03-05 PB).Foi aposta Fórmula Executória, pelo que enviámos 2ª carta ao devedor. (14.03.05 CR). Recebemos v/ comunicação a informar que celebraram acordo de pagamento com o devedor. Suspender a execução da sentença. O acordo é o seguinte: € 169,00 em numerário. € 252,17 em cheque para 08.04.05 e € 252,17 em cheque para 08.05.05 (18-03-05 PB). Soclicitámos informações sobre a execução do acordo (PR 23-06-05). Fomos informados que o acordo está a ser cumprido pelo que ficamos a aguardar as vossas ulteriores informações (PR 23-06-05). O cliente pagou pelo que encerramos o processo (PR 02-02-07)</t>
  </si>
  <si>
    <t>Ceirago - Comércio de Máquinas Agrícolas, Lda.</t>
  </si>
  <si>
    <t>981/10.6TJCBR</t>
  </si>
  <si>
    <t>Lançamento de processo. (13.05.10 MM) Apresentámos reclamação de créditos(VS08-06-2010)O AI juntou relatório em que consta o nosso crédito pelo valor reclamado(RP18-06-2010)Foi proferida sentença de verificação e graduação de créditos(RP11-10-2010)Foi requerida certidão(RP07-06-2011)Foi entregue certidão à cliente - não obstante o acompanhamento do processo até final, encerrá-lo no dossier(RP03-08-2011)</t>
  </si>
  <si>
    <t>ETAB, Escola Técnica d'Aventura de Braga</t>
  </si>
  <si>
    <t>314129/11.7YIPRT</t>
  </si>
  <si>
    <t>Lançamento de Processo(IR 15.09.2011)Requerimento injunção(JS28-12-2011) O processo foi à distribuição(25-06-2012) Devedor foi declarado insolvente (05-07-2012 - JS)Instância extinta com custas a cargo da Ré(RP21-09-2012)Será restituida a quantia de € 122,40 referente à  taxa de justiça paga(RP07-11-2012)A cliente confirmou reembolso da taxa de justiça pelo IGF(RP05-03-2013). Fomos notificados (no apenso G - apreensão de bens - do despacho que ordena o AI para em 15 dias esclaercer a razão de não ter sido menciona a hipoteca dos imoveis penhorados a ordem dos autos (HB 10-07-2013).</t>
  </si>
  <si>
    <t>JOAQUIM RANGEL DA SILVA, LDA</t>
  </si>
  <si>
    <t>327.824/10.9YIPRT</t>
  </si>
  <si>
    <t>14.10.10 Injunção WP fich 348.040 Acordo pagamento em 3 prestações de € 220,00 (Nov, Dez, e Jan 2011)(RP03-11-2010)Foi aposta formula executória(RP02-12-2010)O devedor foi declarado insolvente W.R.600 - processo encerrado(RP04-05-2011)</t>
  </si>
  <si>
    <t>Lousinha e Gonçalves, Lda</t>
  </si>
  <si>
    <t>Lançamento de processo (MO 23.05.07).Envio da 1ª carta ao devedor a solicitar pagamento ou proposta nesse sentido (MO 23.05.07) Tentei contactar o v/ cliente e pesquisar outras moradas ou contactos, no entanto sem sucesso. Assim sendo elaborei requerimento de injunção (CG 29.06.2007)Registamos a vossa informação de ter sido paga a quantia reclamada na injunção, pelo que tendo já sido devolvido o requerimento de injunção com a formula executória encerramos o processo (AA 22.02.08)</t>
  </si>
  <si>
    <t>Fernando Pinho Garrido</t>
  </si>
  <si>
    <t>13560/00</t>
  </si>
  <si>
    <t>Foi executada a sentença.03.03.2005 informação carta precatória(SC 30.09.05) Requerimento de diligências para apurar paradeiro de Executado (05-01-06 PG)Na sequência das diligências à Conservatória do registo Automóvel foi encontrada uma viatura de 1974 sem qualquer valor venal, razão pela qual a Juíza ordenou a penhora de saldos eventualemnet existentes em nome do executado (AA 29.03.06) Requeirmento de penhora em nova morada + 1/3 do vencimento (PG 22.08.06). Requerimento a solicitar novamente a penhora de 1/3 do salário do executado. Mail a cliente a solicitar que um dos funcionários se desloque à morada indicada como sendo a do executado para confirmar que reside na mesma de modo a que seja requerida a penhora com arrombamento (ST - 03-05-2007): mail para cliente a informar as diligências efectuadas até à presente data e envio de auto de diligência de penhora negativo e a solicitar que os funcionários averiguem a morada do executado.. Requerimento a solicitar que o tribunal que oficie as entidades policiais competentes para apurarem a morada do executado (ST - 16-07-2007) Requerimento certidão para efeitos fiscais (JM 23-11-07) Enviámos e-mail para cliente a informar que a certidão foi pedida em 23-11-07 e que se recepcionarmos antes de 31 de Dezembro a notificação para procedermos ao levantamento da certidão, iremos requerer a desistência do pedido ao abrigo do DL n.º 385/2007 (JM 12-12-07) Desistimos do pedido ao abrigo do Dl 385/2007 (31.12.07TG)Uma vez que a desistência deu entrada após 31 de Dezembro informamos o tribunal que não pretendiamos a desistência do pedido, mas sim a extinção por inutilidade com custas pela executada atenta a inexistência de bens (AA 29.05.08)Foi proferido despacho a aordenar a remessa à conta com custas pelo Executado (AA 04.07.08)Fomos notificados da conta de custas da responsabilidade do executado, pelo que, encerramos o processo (AA 24.09.08)Recebemos despacho que declara extinta a instância por inutilidade da lide.</t>
  </si>
  <si>
    <t>Costa Moreira - Marmorista, Lda.</t>
  </si>
  <si>
    <t>CATARINOS-SOCIEDADE CONSTRUCOES LDA</t>
  </si>
  <si>
    <t>4165/1999</t>
  </si>
  <si>
    <t>Foi consultado do processo em 30.04.03 tendo sido verificado que ainda não houve citação. Concluso desde 2004 para sentença. Fomos notificados da sentença qe condena o vosso cliente no pedido (AA 06.04.06).  Foi proferida sentença, pelo que enviámos 2ª carta ao devedor. (17.04.06 PS). Dado que já foi proferida sentença de condenação de acordo com as vossas instruções enviamos mail a solicitar informações sobre a exequibilidade ou não da presente (AA 25.05.06) A aguardar instruções da cliente quanto à instauração da acção executiva (29-02-2012 - JS). E-mail para cliente com pedido de instrução para tratarmos a dívida por anulação ou atraves de ação (HB 14-08-2013). e-mail do cliente com a instrução de que o processo seguirá para anulação, pelo que deveremos devolver o mesmo, atualizando a informação no estado - p. anulação e situação - pendente (HB 11-09-2013). Preparação da remessa do processo para o cliente (HB 04-10-2013). Cliente levantou o processo na PRA (HB 07-10-2013). E-mail do cliente com a indicação de que os processos aguardam decisão quanto a anulação do saldo (HB 29-10-2013). Na sequência da instrução do cliente, alteramos o campo estado: anulação cliente e situação: encerrado (CR 02-12-2013). E-mail do cliente com a indicação de que a divida foi anulada, com a instrução para encerrarmos o dossier no relatorio, com o que cumprimos (HB 22-01-2014).</t>
  </si>
  <si>
    <t>Carpintaria de J. B. marinho &amp; Cia, Lda.</t>
  </si>
  <si>
    <t>António Manuel Monteiro Marques</t>
  </si>
  <si>
    <t>Enviada carta ao vosso cliente (PS 06.06.06) cliente ligou a solicitar informações sobre o valor em dívida, pelo que deverá ser contactado antes de intentar o requerimento de injunção (12-06-06 NM). Mail a solicitar instruções. Demos entrada à injunção (13.11.2006 FSC) Recepcionamos missiva de dev a informar que pretende liquidar divida em 10 prestações mediante entrega de 10 cheques pre datados, pelo que remetemos mail a lciente a informar e solicitar instruções (RR-28.06.07)De aocrod com as vossas instruções comunicamos a dev pagamento da quantia de € 736,66 em 6 prestações de €122,77 cada uma, tendo o mesmo dito que vai enviar cheques aqui para o escritorio (RR-16.07.07)CONTACTOS DEV: TELEF 239 621 130 E TELEM: 91 772 90 05;Envio de 2ª carta com fórmula executória, ao devedor a solicitar pagamento 25.07.07 MO). Carta dev a formalizar aceitação de acordo (RR-30.07.07). Envio dos 6 cheques para pagamento da dívida em prestações ao cliente, no valor de € 122, 77 cada um e vencimento no dia 22 de cada mês, de Agosto a Dezembro de 2007. (ST - 20-08-2007)Registamos a vossa informação de acordo com a qual até ao momento não foi registado qualquer incidente com os cheques enviados (AA 09.10.07). Mail a cliente aa solicitar informações sobre a boa cobrança dos cheques emitidos para pagamento da 1ª e 2ª prestação (ST - 03-10-2007); Envio de e-mail a cliente a solicitar que nos informe se o terceiro cheque dos seis cheques remetidos para o pagamento da dívida, obteve boa cobrança (AFO 09-11-07);Registamos a vossa informação de acordo com a qual o acordo tem decorrido sem incidentes (AA 26.11.07)Mail para cliente a questionar boa cobrança do 4 e 5 cheque (AFO 09.01.08). Registamos a vossa informação de acordo com a qual todos os cheques tiveram boa cobrança, assim sendo encerramos o processo (AA 01.04.08)</t>
  </si>
  <si>
    <t>Construseia, Lda.</t>
  </si>
  <si>
    <t>12779/06.1 TMSNT</t>
  </si>
  <si>
    <t>Enviada carta para o vosso cliente (CR 17.03.05). Faece ao silêncio do vosso cliente requeremos a injunção. Foi aposta formula executória, pelo que enviamos 2.ª carta. De acordo com as vossas instruções foi enviado mail a questionar sobre a execução imediata ou não da injunção. Registamos a vossa informação de acordo com qual deveremos proceder à execução, pelo que vamos executar a injunção (AA 16.10.06). Execução (FC 18.12.06) Encontra-se marcada diligência de penhora para o proximo dia 24.05.07 (AA 26.04.07)A diligência de penhora foi negativa, dado que os bens existentes já se encontravam penhorados à ordem de outros processos. Foram indicados créditos pelo legal representante, os quais não existiam ou foi impossivel a notificação dos credores. As demais diligências foram negativas, pelo que, solicitamos a notificação da Executada na pessoa dos seus legais representantes, nos termos e para os efeitos do art. 833.º, n.º 5 do CPC (AA 10.07.07) Recebemos do SE comproavitvo da citação do legal representante da executada (18.07.07 TG)Mail para Se a solicitar informações sobre resultado da citação em ordem a determinarmos sobre o pedido de certidão (AA 26.09.07) SE informou que requereu a suspenção da instância (AFO 10-10-07)Entregue certidão e processo fisico ao cliente. Mail para SE a solicitar a emissão da NHF atenta a obtenção da certidão (AA 03.10.08)Foi declarada interrompida a instância.(RP19-12-2008)Processo encerrado</t>
  </si>
  <si>
    <t>M. João &amp; A. Gonçalves, Lda.</t>
  </si>
  <si>
    <t>10162/10.3T2SNT</t>
  </si>
  <si>
    <t>Lançamento de Processo (MM 09.06.08)Carta para o vosso cliente a solicitar o pagamento do valor da dívida ou proposta nesse sentido (MM 18.06.08)Face ao silêncio do vosso cliente demos entrada da injunção (AA 02.09.08) Envio de 2ª carta para devedor (28.11.2008 MM)Requerimento executivo(VS27-04-2010)O SE juntou resultados pesquisas FASE 1 em que não foram apurados bens susceptíveis de penhora, pelo que irá ser agendada diligência penhora bens móveis(RP19-05-2010)Frustrada a diligência de penhora e tendo em consideração o resultado da Fase 1, foi enviado email a solicitar a citação para indicação de bens à penhora. Foi requerida certidão(RP09-11-2010)O SE citou a Executada nos termos requeridos(RP13-01-2011)Foi entregue certidão à cliente - processo encerrado(RP21-01-2011)A executada foi declarada insolvente(RP28-07-2011)O processo de insolvência foi encerrado(RP14-10-2011)</t>
  </si>
  <si>
    <t>Pedro Martins Rodrigues Caiado</t>
  </si>
  <si>
    <t>2150/99-75471/05.8 YYLSB</t>
  </si>
  <si>
    <t>19-10-2005</t>
  </si>
  <si>
    <t>Foi consultado o processo em 30.04.03 tendo sido verificado que ainda não houve citação. Foram enviados vários ofícios para averiguar o paradeiro do  R mas ainda não fizeram mais nenhuma deligência. Vamos requerer a notificação das diligências efectuadas para efeitos de citação e, em conformidade, iremos requerer as diligências necessárias para a citação (30.04.03). Fomos notificados da frustração da citação com a informação de que o vosso cliente se encontra ausente no estrangeiro (Alemanha). Vamos requerer a citação edital. (CD 04.11.03). Enviámos 2ª carta ao vosso cliente (AS 04.06.2004).Face ao silêncio do devedor, executámos a sentença.(19.10.2005 PG)Fax a insistir com solicitador (17-04-2006 NM)Enviámos mail para SE, a solicitar a delegação do processo para marcação diligência de penhora (08.02.06 SC)Registámos  a informação do solicitador de execução, a informar que apuraram por buscas junto da Segurança Social a entidade empregadora do executado, e que só após esgotada essa tentativa irão delegar o processo (24.08.06 SC)Enviámos mail para o solicitador de execeução a solicitar que nos informe se já obteve algum resultado da penhora do vencimento (07.11.06 SC)Enviámos mail para o solicitador de execução a reiterar informações sobre a penhora do vencimento (29.11.06 SC)Registámos a informação do SE no sentido de o saldo ter sido penhorado, já tendo sido efectuados dosi descontos no valor de € 175,28, estando pago o valor de € 650,56 e tendo atenção que o executado já teria efectuado um pagamento de € 300,00 voluntáriamente (09.12.06 SC). Mail para SE a solicitar informação sobre o montante penhorado (12-03-07 JM).Mail a SE a solicitar niformações quanto á penhora do vencimento executado, nomeadamente valores ja penhorados (RR-09.04.07) Informação de Se que se encontra penhorado o montante de € 1.526,96 e em divida o valor de € 138,15 (RR-11.04.07). E-mail para SE para informar sobre penhora de vencimento (29-05-07 CAF) Remetemos mail SE no sentido de saber se a quantia exequenda já se encontra paga na totalidade, uma vez que na última informação faltariam pagar aproximadamente € 150,00 (19.06.07 TG) Registámos a informação do SE que o último desconto terá ocorrido no dia 01.06.2007, no entanto estão a aguardar o envio do comprovativo (21.06.07 TG) E-mail para SE para informar se já foi penhorado montante em falta (29.06.2007 CAF) E-mail SE solicitando que nos informe se já recebeu o comprovativo do último desconto, em caso afirmativo solicitámos ainda que elaborasse a NFH e efectuasse a transferência da quantia exequenda (30.07.07 TG) E-mail SE reiterando o e-mail de 30 de Julho (13.12.07TG) E-mail a SE solicitando que proceda à transferêencia da quantia exquenda de forma a encerrarmos o processo (08.01.08TG) E-mail a SE enviando o NIB da Wurth (09.01.08TG) Remtemos ao cliente nota de honorários final, bem como comprovativo da transferência bancária (23.02.08TG)Paga a quantia exequenda e demais custas, emitida e entregue a NHF e proferido despacho de xetinção da execução encerramos o processo (AA 17.09.08)</t>
  </si>
  <si>
    <t>ANTONIO FERNANDES FIGUEIREDO</t>
  </si>
  <si>
    <t>1637/04.4</t>
  </si>
  <si>
    <t>Tivemos conhecimento do processo de falência, vamos tentar contacto com a liquidatária judicial (10.11.06 TG)Requerida certidão para efeitos fiscais.(RP12-12-2008)A dívida já se encontra justificada na execução(RP04-05-2010) Insistimos pela certidão (28-02-2012).  Atento o prazo de deserção damos o processo por encerrado (30-12-2013)</t>
  </si>
  <si>
    <t xml:space="preserve">442/03.0YYLSB </t>
  </si>
  <si>
    <t>Foi proferida sentença e remetida nova carta ao devedor. Consultámos o processo no tribunal para verificarmos a data da entrada do requerimento de injunção, de forma a efectuarmos o cálculo dos juros(AA 15.09.03). Enviámos nova carta ao devedor a solicitar pagamento ou proposta nesse sentido(AA 15.09.03).Face ao silêncio do vosso cliente requeremos a execução.(JC 02.10.03) Uma vez que não existem dados suficientes do executado solicitamos ao solicitador de execução a delegação de poderes a um solicitador da comarca do executado para ser efectuada a penhora(CS 15.09.04).O processo foi delegado para penhora ao solicitador Francisco Silva CP 3619, enviamos a este mail a informar a morada correcta do executado e a solicitar que averiguasse junto da mesma se o executado ainda aí reside e se aparenta ter bens penhoráveis (AA 26-10-04).Uma vez que até ao momento não obtivemos qualquer informação sobre a diligência de penhora enviamos fax à solicitadora delegante a solicitar informações sobre a penhora e a requerer a substituição do solicitador delegado no caso de a diligência ainda não ter sido efectuada (AA 26.07.05). Fomos notificados do auto de diligência de penhora que nos informa que o Executado já não labora na morada dos autos desde Julho de 2004. De forma a permitir a busca às bases de dados solicitamos os elementos identificativos do executado. Informamos a solicitadora que o Executado é portador do BI 7805278 e do NIF 152.786.902. A aguardar os resultados das pesquisas às bases de dados (AA 29.09.05). face às vossas informações verificamos que o executado já foi declarado falido em 27.05.05, pelo que, nada mais nos resta senão requerer a certidão para efeitos fiscais. Vamos apenas aguardar que a solicitadora dê essa informação ao processo para requerermos a certidão para efeitos fiscais (AA 25.10.05).Atenta a demora da solicitadora, requeremos a certidão para efeitos fiscais (AA 18.11.05).A Certidão para efeitos fiscais já foi levantada. (TV 06-02-06). Certidão entregue ao cliente (10.03.06 CD). Fax para SE a solicitar informações sobre o estado do processo (20-04-07 JM) Enviado Requerimento à CRPredial, com vista à identificação do processo à ordem do qual o imóvel apurado se encontra penhorado (JP 07.12.07) Apresentámos Reclamação de Créditos na Execução à ordem da qual o imóvel havia sido penhorado (445-A/2002 Tribunal Judicial de São Pedro do Sul) (JP 24.01.08) Fomos notificados da rejeição da Reclamação por falta de comprovativo de taxa de justiça. Entendemos que o Despacho é injustificado, tendo reclamado do mesmo e juntado o referido comprovativo (JP 13.03.08) Despacho Judicial considera esgotado o seu poder jurisdicional sobre o processo, nada decidindo a propósito da nossa reclamação. Arguimos a nulidade do Despacho (JP 02.05.2008)Não tendo sido admitida a reclamação do nosso crédito e tendo a SE apurado a alegada entidade patronbal do Executado solicitamos que nos informasse sobre o resultado da notificação da mesma (AA 01.10.08)A SE informou que a entidade patronal deu início à penhora do vencimento em Agosto.(14-10-2008) A SE juntou aos autos citação do Executado remetida para o seu domílicio profissional e AR assinado pelo próprio.(RP05-11-2008)Foi extinta a instância por inutilidade superveniente da lide, porquanto o Executado foi declarado falido.(RP07-11-2008)A SE juntou aos autos comprovativos dos actos praticados na sequência da reclamação da NFH apresentada, pelo que se aguarda despacho do juiz(RP30-03-2009) Ofício da SE - processo aguarda despacho judicial que determine a quem entregar o valor recuperado (VS27-08-2010)A SE infomou que até á presente data não foi possível apurar bens susceptiveis de penhora, tendo junto as respectivas pesquisas efectuadas junto das Finanças(30-01-2012 - JS)Atenção dívida justificada.</t>
  </si>
  <si>
    <t>Fernando Clemente Gonçalves</t>
  </si>
  <si>
    <t>53992/05.2YYLSB</t>
  </si>
  <si>
    <t>Sinop - Soc. Inf. E Obras Públicas António Moreira Santos, SA</t>
  </si>
  <si>
    <t>8797/12.9T2SNT</t>
  </si>
  <si>
    <t>Lancamento processo (IR 15.02.2012) Requerimento Executivo (12-04-2012 - JS)O AE procedeu à transferência da quantia recuperada € 1400,35. processo encerrado(RP03-10-2012)  Notificados da decisão de extinção (MCS 16-07-2014).</t>
  </si>
  <si>
    <t>José Manuel Santos</t>
  </si>
  <si>
    <t>Enviada carta ao vosso cliente (CR 30.12.04). Face ao silência do vosso cliente requeremos a injunção (AA 05.08.05) Registamos a vossa informação de acordo com a qual o executado procedeu ao pagamento de € 150,00, tendo ficado de proceder ao pagamento do remanescente até ao final deste mês (AA 15.11.06) Enviei e-mail ao Sr. Fernando Dias a solicitar que nos informe se o cliente procedeu ao pagamento da divida na medida em que ficou de o fazer até ao final de Novembro de 2006 (CG 14.06.2007)Carta para Executado a informar o valor em dívida e por indicação do cliente colocámos o processo no estado de pendente (23.05.08 NM)Registamos a vossa informação de acordo com a qual se encontra regularizada a divida, pelo que, encerramos o processo (AA 02.09.08)</t>
  </si>
  <si>
    <t>Pedra Azul, Mármores E Granitos, Lda.</t>
  </si>
  <si>
    <t xml:space="preserve"> 451/03.9YYLSB</t>
  </si>
  <si>
    <t>Ana Sousa (V.N.G.)</t>
  </si>
  <si>
    <t xml:space="preserve">Foi junta certidão comercial e requerida a citação nos legais representantes (07.05.03). Foi proferida sentença (CD 03.07.03). Enviada 2ª carta ao vosso cliente(CR 09.07.03).Face ao silencio do vosso cliente requeremos a execução(JC 03.10.03). Solicitadora informou-nos que procedeu à delegação na colega Ana Sousa CP 2720 de Vila Nova de Gaia, para se proceder à penhora.Enviamos mail à solicitadora(02.04.04 AA). Solicitadora averiguou junto do local que a sociedade ainda mantém a sua sede na morada dos autos, pelo que lhe solicitamos que nos informe dos dias disponiveis para proveder à diligência de penhora, findas as férias judiciais. Fomos contactados pela solicitadora que nos informou que averiguou junto da sede que na mesma não existem quaisquer bens, tomou conhecimento que a empresa estava noutro local, no entanto tendo ai se deslocado verificou que o mesmo se encontrava sempre encerrado. Estão a tentar localizar o legal representante desta sociedade.Recebemos mail de cliente que informa que uma  vez lavrado o auto negativo de penhora na diligência realizada no outro processo de execução, o melhor seria pedir certidão para efeitos fiscais em amcos os processos.(20.02.06-AA) . Requerimento de Desistência (PG!21-08-06)Fomos notificados da sentença que homologa a desistência do pedido  e ordena a emissão da certidão para efeitos fiscais. A aguardar transito em julgado para levantar certidão (AA 23.01.07)Reabrimos processo para requerer nova certidão pois o saldo não se encontra justificado Foi entregue certidão à cliente, razão pelo que se encerrou processo(RP10-12-2009)
</t>
  </si>
  <si>
    <t>810/00</t>
  </si>
  <si>
    <t>16.03.00</t>
  </si>
  <si>
    <t xml:space="preserve">Elaboração de execução de cheque (16.03.00). Recebemos notificação da devolução do direito de nomeação de bens à penhora (04.01.02). Requerimento a solicitar penhora de bens móveis na sede da executada (18.01.02). Notificaçã od oauto de diligência de penhora onde o legal representante da Executada se opos à penhora por alegadamente já ter um acordo com a Exequente (14.05.03). Requerimento a solicitar penhora com arrombamento e auxilio de força pública (27.05.03). Está marcada a penhora para o próximo dia 02-02-06 (PR 02-06-05). Fax para cliente com cópia da notificação (02.02.06 CD). Fax para Tribunal a solicitar alteração de fiel depositário (03.02.06 PB). Notificação do auto de diligência de penhora onde nao foi possível realizar a dita diligência em virtude de a Executada já não se encontrar a laborar no local.(13.03.06). Requerimento de Desistência e pedido de certidão (PG 21-08-06) Fomos notificados da sentença de homolação da desistência do pedido. Dado que a mesma não ordena a emissão da certidão vamos insistir. A certidão para efeitos fiscais já foi levantada.(TV22.01.07). A certidão para efeitos fiscais já foi cobrada ao cliente (JC 12.03.07); </t>
  </si>
  <si>
    <t>Joaquim da Costa Oliveira</t>
  </si>
  <si>
    <t>888/02</t>
  </si>
  <si>
    <t>Foi executada a injunção, aguardando-se a penhora dos bens (08.05.02). Dado que de acordo com o auto de diligência para penhora o vosso cliente já não reside na morada indicada, vamos aguardar a devolução da deprecada e requerer diligências para apurar o seu paradeiro.(CD 17-03-2004) Requeremos diligências para apurar do paradeiro do executado.foi pedido ao tribunal para localizar bens do executado a 6/09/2004), ao contactar telefonicamente o tribunal fomos informados que se encontra a aguardar. Foi oredna a penhora do saldo de uma conta existente em nome do Executado no BES (AA 28.04.06) Requerimento de Penhora em nova morada (PG 22.08.2006)Fomos contactados pelo individuo relativamente ao qual estava a ser levada a cabo uma diligência de penhora, o qual não corresponde ao executado, apesar de ser igualmente cliente da Wurth. Foi assim lavrado um auto negativo o qual aguardamos em ordem a determinar o melhor seguimento a dar ao processo (AA 06.06.08) Requerimento de certidão para efeitos fiscais e e-mail a cliente (JP 25.07.08)Insistimos pela emissão da certidão(JP25-10-2008)Foi entregue certidão á cliente(RP30-01-2009)Requerimento para extinção da instância por inutilidade superveniente da lide com custas a cargo do Executado(RP06-11-2009)O juiz admitiu o requerido razão pelo que se encerrou dossier(RP22-01-2010)</t>
  </si>
  <si>
    <t>Júlio H. Santos Reis &amp; Cª, Lda</t>
  </si>
  <si>
    <t>1377/01</t>
  </si>
  <si>
    <t>05-06-2001</t>
  </si>
  <si>
    <t>Foi requerida a penhora com arrombamento e foi junto ao processo o substabelecimento (04.01.2002). Encontra-se designado o próximo dia 07.02.2003, pelas 09h30, para penhora com remoção em Matosinhos (04.02.03). De acordo com as vossas instruções enviámos fax ao Tribunal de Matosinhos anulando penhora com o fundamento de que a executada já não labora no local (05.02.03). Registámos a vossa informação de terem celebrado acordo com executada, no valor da quantia exequenda titulado com 2 cheques de € 336,69 cada um, datados para 28/02 e 31/03. De acordo com as vossas instruções vamos suspender o procedimento judicial até boa cobrança dos cheques (05.03.03) Por indicação vossa requeremos a extinção da instância devido ao pagamento da dívida, com custas pela Executada..A instância está finda pelo que encerramos o processo (PR 28-11-06)</t>
  </si>
  <si>
    <t>Miguel Pinheiro Carpintaria, Lda.</t>
  </si>
  <si>
    <t>83/09.8TBGMR</t>
  </si>
  <si>
    <t>Lançamento de processo (16.02.09 MM)Apresentámos reclamação de créditos(RP06-03-2009)Foi proferida sentença de verificação e graduação créditos(RP02-12-2009)Um credor requereu a rectificação da listagem constante na sentença(RP14-12-2009) Requeremos certidão (VS 03-03-2010)Foi entregue certidão à cliente(RP07-04-2010)Não obstante o acompanhamento do processo de insolvência até final, encerrámos o processo no relatório(RP28-04-2010)</t>
  </si>
  <si>
    <t>Carlos Alberto Tavares Costa</t>
  </si>
  <si>
    <t>Lançamento de processo (MO 09.07.07);Envio de 1ª carta a solicitar pagamento ou proposta nesse sentido (MO 18.07.07)Registamos a vossa informação de pagamento, pelo que, encerramos o processo (AA 13.11.07)</t>
  </si>
  <si>
    <t>João José Gomes Rodrigues Medina</t>
  </si>
  <si>
    <t>988/04.2TMSNT</t>
  </si>
  <si>
    <t>Rascão Marques</t>
  </si>
  <si>
    <t>Enviada carta ao vosso cliente(AS 17.04.03). Face ao silêncio do vosso cliente, requeremos a injunção.Enviamos 2ª Carta ao devedor (CR 11.12.03). Face ao silêncio do devedor executamos a injunção.Fomos informados pela solicitadora que o processo foi delegado para penhora ao Dr. Rascão Marques, enviamos a esta mail a solicitar que averiguasse junto da morada do executada se o mesmo ainda aí reside e se aparenta ter bens penhoráveis.Uma vez que até momento não obtivemos qualquer resposta enviamnos fax ao solicitador delegado a questionar o estdo do processo. Voltamos a insistir com o Solicitador (PR 03-06-05). o Solicitador de execução foi à morada indicada no requerimento executivo para efectuar a penhora, sendo que a mesma corresponde a uma barbearia do pai do Executado. Posteriormente conseguiu localizar o Executado na sua residência habitual a qual corresponde a uma casa arrendada com o mobiliário, tendo o Executado se comprometido a apresentar uma proposta de pagamento (AA 27.07.05). Devedor propos o pagamento da divida exequenda em prestações mensais de € 100,00. Mail para cliente a solicitar instruções (AA 08.08.05). Registamos a vossa informação de que, não restando alternativa, aceitam o proposto porém actualizando o valor dos juros de mora (26.08.05 CD).Enviamos carta a informar aceitação do acordo. O executado informou que iria proceder ao pagamento da totalidade da divida dentro de dez dias (AA 21.12.05). Fax a informar S.E. de ausência de pagamento, solicitando prossecução de execução. Carta a Devedor informando de prossecução de execução (13-02-06 PG). O Executado enviou uma fax a infrmar que doravante vai cumprir o acordo juntando cópia de um recibo de vale postal. Vamos aguardar pelo recebimento do vale postal para agirmos em conformidade (AA 29.03.06). Recebemos do vosso cliente vale postal no valor de 100,00 € para pagamento da 1ª prestação. (TV 30.03.06). Entrega de vale postal ao cliente (04.04.06 CD). Fax para devedor a solicitar o pagamento das prestações em atraso. (31.05.06 NM).Recebemos do vosso cliente vale postal no valor de 100,00 € para pagamento da 2ª prestação. (08.06.06).Enviámos fax para SE, a solicitar e uma vez que o acordo não está a ser cumprido, que prosiga com a execução (26.06.06 SC). Entregámos ao cliente vale postal no valor de € 100,00 (30.06.06 CD).Enviámos carta para devedor a solicitar o remanescente da quantia em dívida, sendo que se nada for dito iremos avaçar com o respectivo procedimento judicial (24.08.06 SC).Enviamos fax para solicitador a solicitar informações sobre as diligências efectuadas (ST - 13-09-2006)Recepcionamos um cheque de € 900,00 que vos iremos remeter (TV 13.10.06) Entregámos ao cliente cheque visado de € 900,00 (13.10.06. Face ao pagamentop efectuado informamos a SE e solicitamos a emissão da n.h. final (AA 16.10.06). Requerimento a informar tribunal do pagamento da quantia exequenda (RR-15.11.06)Enviámos fax para SE a reiterar que proceda à emissão da nh final (06.12.06 SC)Estamos a aguardar NHF - informação a cliente (26.12.07-RR) Fax a SE a solicitar envio de NHF sob pena de comunicarmso ao tribunal a suaactuação (RR-27.12.07)Dado que a NHF já tinha sido enviada e paga, tendo sido proferido despacho de extinção encerramos o processo (AA 14.03.08)</t>
  </si>
  <si>
    <t>Joaquim Moreira Lopes, Lda</t>
  </si>
  <si>
    <t>308/09.0TMSNT</t>
  </si>
  <si>
    <t>Lançamento de processo (MO 18.05.07)Envio da 1ª carta ao devedor a solicitar pagamento ou proposta nesse sentido (MO 22.05.07) Tentei contactar o v/ cliente e pesquisar outros contactos ou moradas mas sem sucesso. Elaborei injunção (CG 29.06.2007)Notificados da aposição da formula executória enviamos 2.ª carta, qual foi recepcionada, sem que no entanto tenha havido qualquer resposta. A aguardar instruções para promover execução ou encerrar o processo (AA 14.03.08). Elaborei Requerimento Executivo (JDG 21.10.2008)Na sequência da diligência de penhora realizada a 28/04/2009, constatou-se que a morada do requerimento executivo corresponde à morada dos pais de um  dos sócios que nada possui para penhorar, existindo também uma viatura já onerada a favor da Fazenda Nacional. Contudo a cliente apurou que se encontra a decorrer processo oficioso de liquidação, pelo que se requereu a prossecução da execução contra os sócios. Foi requerida certidão para efeitos fiscais(RP09-06-2009)Notiifcados para o efeito, juntámos certidão comercial da executada(RP18-02-2010)Foi entregue certidão à cliente(RP05-04-2010)Encerrámos dossier uma vez que o juiz não admitiu a prossecução contra os sócios(RP16-12-2010) Recebida notificação de extinção do processo (20-02-2014 MNS).</t>
  </si>
  <si>
    <t>Victor João Faria Pinto</t>
  </si>
  <si>
    <t>1033/01</t>
  </si>
  <si>
    <t>Encontra-se agendada para o próximo dia 23.04.2003, pelas 09h30, penhora com remoção a realizar na Rua General Humberto Delgado - S. Torcato (Proc. n.º 620/2002 - C.P., 2º Juízo Cível da Comarca de Guimarães - Reg. N.º 237596/03 do Serviço Externo). De acordo com as vossas instruções vamos requerer o adiamento para a parte da tarde (23.01.03). O Tribunal adiou para as 14h00 do mesmo dia. O local de encontro é no Tribunal (19.03.03). De acordo com as vossas instruções aceitámos pagamento de € 696,00 em 3 prestações de € 232,00 cada, a enviar por vale postal para o nosso escritório, a 1ª com vencimento em 06.05.2003 e as restantes nos dias 6 dos meses subsequentes. Enviámos fax's para o devedor (253579058) que tem o Tm 917889760, e para o Tribunal deprecado a dar sem efeito a diligência (22.04.03). Recebemos o primeiro vale postal referente à primeira prestação no valor de € 232,00, pelo que, enviámos ao colega, por fax, cópia do requerimento a dar sem efeito a diligência para penhora. Aguardamos a segunda prestação (20.05.03). Recebemos fax do devedor anexando cópia de vale postal de € 232,00 referente à 2ª prestação (06.06.03). Recebemos vale postal de € 232,00 que vos remetemos. Aguarda pagamento da 3ª prestação (18.06.03). Recebemos vale postal de € 232,00 referente à 3ª e última prestação. Em conformidade iremos informar o Tribunal (CD 17.07.03). Informamos o Tribunal que o Executado efectuou o pagamento da dívida exequenda e requeremos a ida dos autos à conta com custas pelo Executado.A acção está finda pelo que encerramos o processo (PR 22-01-07)</t>
  </si>
  <si>
    <t>José Maria Oliveira Martins</t>
  </si>
  <si>
    <t>13562/00 - 1795/03.5YYLSB</t>
  </si>
  <si>
    <t>Foi executada a sentença(TC 02.10.03).Fomos informados pela solicitadora que não existem bens no nome da Executada, pelo que iremos avançar para a penhora com remoção, neste sentido solicitamos que a mesma averigue se a executada ainda se encontra no local constante nos autos e se aparenta ter bens penhoráveis. Fomos notificados do auto de diligência para penhora que nos informa que o Executado não possui quaisquer bens susceptiveis de penhora, é alcoolico, não trabalha (23.02.05 AA). Requeremos certidão para efeitos fiscais (04.08.05 CD).Requerimento de desistência do pedido e emissão da certidão (FC 10.11.06) Requeremos a prorrogação do prazo para junção da procuração com poderes especiais (FC 22.01.07) Requeremos a junção de procuração forense com poderes especiais (FC 30.01.07) Obtivémos informação do Tribunal de que a certidão para efeitos fiscais já se encontra passada e pronta a levantar (TA 03-09-07) Fomos notificados da nota de honoráriso final do SE de acordo com a qual a Wurth tem a receber a qunatia de € 38,30 a título de remanescente de honorários, pelo que enviamos mail com indicação do NIB a solicitar a transferência (AA 12.10.07)  Levantámos certidão e remetemo-la para o cliente. (03.06.08 CR)Entregue a certidão e a NHF e não havendo lugar ao pagamento de custas encerramos o processo (AA 25.09.08)</t>
  </si>
  <si>
    <t>26 Fe Trailler - Ind. Reboques e Aces., Lda</t>
  </si>
  <si>
    <t>471/05.9TMSNT</t>
  </si>
  <si>
    <t>Alcides Horta</t>
  </si>
  <si>
    <t>Envišda carta ao vos⁳o cliente (13-0ℷ-2004 C聒). Devedor entrou em co聮tacto com o nosųo escritório e 聩nformou que vai enviar proposta de pagamento. (28-07-04ĠCR). Umš vez qu聥 não reࡣebemos a proposta de pagamento 腲equeremos injun胧ão. (16.08.04 C聓). Foi oposto fórmula executóriš. Enviamos 2ª carta ao devedor (17.11.04 CR). Deveor, na pessoa da Sra. Marta Silva, informou que irá efectuar o pagamento no dia 07-12-04. Solicitei o envio de fax com esta informação. (AS 19-11-04) Uma vez que até à presente data não foi efectuado qualquer pagamento executamos a injunção. Fomos notificados do auto de diligência de penhora tendo sido penhorada uma mota de água, no valor de € 2500,00 (AA 09.11.05). Enviamos fax a solicitar informações sobre o estado do processo designadamente se houve reclamação de créditos (AA 18.01.06). Solicitador informou que iria promover a venda do bem penhorado.Enviámos fax para SE, a solicitar informações sobre o estado do processo (09.05.06 SC) Foi requerido pelo SE a apreensão da mota penhorada por parte da autoridade policial (AA 04.07.06)Requerimento de venda (RR-17.11.06). Apos notificação de despacho remetemops requerimento a fazer apreciação dos documentos e a solicitar notificação do representante presente na diligencia de penhora a fim de esclarecer os autos sobre a propriedade do veiculo (Rr-16.01.07) E-mail para SE a insistir na delegação do processo (06.11.07 NM)E-mail a insistir com SE (17.12.07 NM) Fax SE a insistir com SE (TG) Fax a SE solicitando que nos informe se o legal representante da executada foi mesmo citado e se conjuntamente com a citação seguiu o pedido de esclarecimento quanto à propriedade do bem penhorado (25.03.08TG)Notifcados do oficio da marinha a informar o mau estado da embarcação, requeremos a suspensão do processo e a certidão para efeitos fiscais(RP23-03-2009)O juiz suspendeu o processo conforme requerido e ordenou a passagem da certidão(RP06-07-2010)Foi entregue certidão à cliente - processo encerrado(RP11-07-2011)</t>
  </si>
  <si>
    <t>José Joaquim Carvalho Silva</t>
  </si>
  <si>
    <t>04-01-2002</t>
  </si>
  <si>
    <t>Foram deduzidos embargos de terceiro, tendo a execução sido suspensa quanto aos bens penhorados e que já se encontrava penhorados noutros processos. Requeremos a penhora de contas e as diligências para apuramento do paradeiro (TC 09.07.03). Foi requerida a desistência dos bens penhorados e requeremos as diligências necessárias para apurar se o executado tem uma quota na sociedade para que esta possa vir a ser penhorada (JC 16.10.03).Face à confirmação de que o Executado detém um quota na sociedade, requeremos a penhora da mesma (25.11.03). Registámos a vossa indicação do cliente se ter comprometido a pagar ambas as dívidas (W.C.208 e W.C.256) fraccionadamente em prestações mensais sucessivas de € 250,00 cada, a partir de 05/04. Assim, de acordo com as vossas instruções vamos redigir acordo de pagamento para ambas as situações, de forma a vincular o seu compromisso, remetendo ao vosso cuidado por e-mail, para que através do vendedor seja assinado(CD 02.04.04). Enviamos mail ao cliente a solitar informações sobre o cumprimento do acordo (AA 11.10.05).Fomos informados por V.Exas. que o acordo não foi cumprido devendo a execução correr os seus termos normais. Consultamos o processo e verificamos que foi notificada a sociedade de forma proceder-se à penhora da quota.NOTA: CASO VENHA A SER ESTABELECIDO UM ACORDO ENGLOBAR A QUANTIA RECLAMADA NO W.C.256.Demos entrada a requerimento a solicitar esclarecimento sobre despacho do juíz (26.05.06 SC)Atento o conteudo do despacho do Juíz demos entrada a requerimento a solicitar que a empresa forneca os elementos requeridos pelo fiel depositário (04.10.06 SC) Requerimento a reiterar que os legais representantes sejam notificados para prestar informações (ST) Notificados da frustração do legal representante, requeremos diligências no sentido de apurar possíveis bens penhoráveis (27.12.07TG) De acordo com os resultados obtidos não existem quaisquer bens susceptiveis de penhora, tendo sido confirmada a morada na qual foi realizada a penhora de bens móveis e se aferiu que os bens móveis existentes se encontravam penhorados à ordem de outros processos. Pelo que, sem prejuízod de outras informações vossas requeremos a certidão para efeitos fiscais (AA 12.09.08) Envio de certidão para efeitos ao cliente. (03.11.08 CR).Pgas as custas e já levantada a certidão, encerrámos o processo.</t>
  </si>
  <si>
    <t>Oliveira, Carvalho &amp; Pertiga, Lda.</t>
  </si>
  <si>
    <t>2036/07.1TBOVR</t>
  </si>
  <si>
    <t>Pedregulho Soc. Tranf. De Mármores e Granitos, Lda</t>
  </si>
  <si>
    <t>519/07.2TYVNG</t>
  </si>
  <si>
    <t>Procedemos à reclamação de créditos (08.01.08TG) A AI informou que a declaração de insolvência teve carácter limitado, pelo que não era admissível a reclamação de créditos sem ser requerido o complemento da sentença (09-01-08)  Requeremos certidão (01-07-2012 - JS)Foi entregue certidão à cliente - aguarda instruções para encerrar(RP10-12-2012)Processo encerrado(RP25-02-2013)</t>
  </si>
  <si>
    <t>1808/12.0TBBRG</t>
  </si>
  <si>
    <t>Lançamento processo (CC 13.04.2012)Apresentámos reclamação de créditos(RP23-04-2012)Assembleia de credores 08/08/2012 Foi aprovado plano de insolvência(RP30-11-2012). Nota: O teor do plano contempla para os créditos comuns o perdão de 60% do capital em dívida + perdão dos juros vencidos e vincedos - será pago o valor de €  5,756 (HB 16-12-2013). O Tribunal notificou-nos do requerimento apresentado pela anterior AI que informou que a Devedora está em PER 6245/13.6RBBRG (HB 29-05-2014).  Tribunal notificou-nos do despacho que informa que os requerimentos apresentados com o intuito de ser indicado o NIB para efeitos de transferencia devem ser dirigidos à Devedora não ao Tribunal e que o incumprimento do Plano de Insolvencia não determina a reabertura do processo já encerrrado com a homologação do Plano, mas sim que seja requerida uma nova insolvencia (HB 16-06-2014).</t>
  </si>
  <si>
    <t>Abel Carlos Almeida Soares</t>
  </si>
  <si>
    <t>1160/00</t>
  </si>
  <si>
    <t>Foram solicitadas informações junto do Tribunal de Família e Menores de Gaia sobre os bens peretencentes ao Executado. No entanto, o processo é sigiloso, pelo que aguardamos a devolução da carta precatória para requerer a passagem de certidão do processo (11.02.03). Requeremos ao tribunal deprecante que oficie o tribunal de Família e Menores de V.N. Gaia para que emita certidão do processo de separação de bens (em que foi parte o executado) , nomeadamente quanto aos bens do executado - Actualização de relatório - Enviado novo requerimento para Tribunal ed Família e Menores de Vila Nova de Gaia, para que emita certidão do processo de separação debens (RV 14.08.07) aguardar despacho.O Juiz indeferiu o requerido porquanto é a parte que compete a junção da certidão. Contudo e porque a diligência de penhora não se afigura a diligência mais eficaz para ressarcimento do crédito, requeremos pesquisas de modo a apurar outros bens passíveis de penhora(RP12-01-2010)Notiifcados das pesquisas, proposemos a extinção da instância e obtenção de certidão para efeitos fiscais(RP22-02-2010)No sillêncio da cliente e para evitar a remessa dos autos à conta foi requerida a extinção da instância e certidão para efeitos fiscais(RP07-05-2010)O Juiz indeferiu a nossa pretensão, razão pelo que se requereu a pesquisas junto das Finanças para apurar qual o NIB associado ao reembolso IRS(RP12-07-2010)Requerimento a solicitar novamente a mesma informação(RP07-02-2011)Notificados da ausência de NIB associado, requeremos a extinção por inutilidade e certidão para efeitos fiscais(RP16-03-2012) Certidão passada e entregue à Cliente. Processo encerrado (21-06-2012 - JS)</t>
  </si>
  <si>
    <t>José Manuel Rodrigues Pires</t>
  </si>
  <si>
    <t>Foi proferida sentença pelo que enviamos 2ª carta ao vosso cliente (CR - 26.02.03) Executámos a sentença(PL 07.04.03). Fomos notificados do auto de diligência de penhoòa, que nos informa que o executado já não reside na morada constante nos autos, pelo que requeremos ao tribunal diligências para apurar paradeiro e bens penhoráveis. Diligências apuraram a existência de dois veiculos mini (24-06-05) Uma vez que não foram apuradaos quaisquer bens suceptiveis de penhora vamos requerer a certidão e desistir nos termos da LOE (AA 10.04.06)Requeremos a desitência do pedido e a respectivo certidão para efeitos fiscais, no âmbito da LOE. (15.05.06 SC)Requeremos novamente certidão praa efeitos fiscais (SC 19.06.06)O Translado já foi levantado. (03.07.06 TV). Foi entregue certidão ao cliente (04.08.06 CD).Entregue a certidão e não havendo lugar ao pagamento de custas encerramos o processo (AA 17.12.07)</t>
  </si>
  <si>
    <t>Meio Fio - Carpintaria, S.A.</t>
  </si>
  <si>
    <t>363/09.2TYVNG</t>
  </si>
  <si>
    <t>Construções Freitas, Lda.</t>
  </si>
  <si>
    <t>695/99</t>
  </si>
  <si>
    <t>11-11-1999</t>
  </si>
  <si>
    <t>Foi requerida a remessa dos autos à conta(23.04.03). Requeremos a emissão de precatório cheque no valor  de € 312,00 e requeremos nova penhora de bens para pagamento do remanescente da dívida exequenda.Foi levantado no dia 21.11.03 o precatório cheque no valor de 312,00€ (21.11.03). Fomos notificados do auto de diligência para penhora (31.12.03). A penhora não foi levada a efeito porque o Sr. Armindo (?), disse ao funcionário que a casa era sua e que os bens que lá se encontram são seus e que aliás, estão penhorados à ordem de outro processo. Requeremos que oferecesse prova da propriedade da casa e dos bens. E qual o processo em que alegadamente estão penhorados (26.03.04). Juntámos procuração a ratificar o processado nos termos do art. 40 n.º 2 C.P.C.. Requeremos diligências uma vez que os bens encontrados já se encontram penhorados à ordem de outro processo (05-06-05 PB) Foi indeferida a diligência requerida no que concerne ao apuramento de bens imóveis e quanto ao oficio à PT (AA  18.10.06) Fomos notificados dos resultados das diligências, nos termos das quais não foram apurados quaisquer bens susceptiveis de penhora (AA 04.12.06)Mail a cliente a informar estado do processo e a solicitar instruções nomeadamente a possibilidade de desistirmos ao abrigo da LOE e certidºao (RR-26.12.06)Demos entrada a requerirmento a desistir do pedido com base na lei OE (SC 27.12.06).A certidão para efeitos fiscais já foi levantada.(TV-24.06.07). Entregue certidão e processo físico ao cliente (03.08.07 CD).Entregue a certidão e não havendo lugar ao pagamento de custas, encerramos o processo (AA 24.09.08)</t>
  </si>
  <si>
    <t>JOSE ARTUR RIBEIRO GOMES</t>
  </si>
  <si>
    <t>488/12.7TBVNG</t>
  </si>
  <si>
    <t>8891/2000.1</t>
  </si>
  <si>
    <t>Foi executada a sentença, aguardando-se penhora dos bens. Contacto com Tribunal Deprecante, tendo este informado que aguarda por diligência de penhora por parte do Tribunal deprecado. Contactado, este informa não ter sido possível fazer qualquer diligência (18-05-06 PG) Atento o auto de penhora onde não obstante ap enhora deberns os mesmos estoa penhorados em variaos processos, requeremos pesuqisas junto das entidades oficiais (RR-24.07.07) atenta a ausencia de outros bens, requeremos certidão para efeitos fiscais (26.12.07) certidão ja foi levantada e entregue a cliente (02.08).Recebemos notificação por parte do tribunal com a reclamação de conta a encargo do executado (TJ08.11.14)</t>
  </si>
  <si>
    <t>Francisco Manuel Dias Melo</t>
  </si>
  <si>
    <t>589/11.9TBLMG</t>
  </si>
  <si>
    <t>Apresentámos Reclamação de Créditos (17-05-2012 - JS)O AI procedeu à junção do relatório em que consta o nosso crédito pelo valor reclamado(RP05-07-2012) Encerramento por IMI . requeremos certidão (13-07-2012 - JS)Requerimento certidão(RP25-01-2013)Foi entregue certidão à cliente  - aguarda instruções para encerrar(RP07-04-2013). Fomos notificados pelo teor do teor do requerimento apresentado pelo AI no qual este se ponuncia pela atividade do Insolvente, que atua como empresario em nome individual (HB 04-11-2013).</t>
  </si>
  <si>
    <t>10394/04.3YYLSB</t>
  </si>
  <si>
    <t>José Castelo Branco</t>
  </si>
  <si>
    <t>Ricardo Rodrigues, Lda.</t>
  </si>
  <si>
    <t>93/07.0</t>
  </si>
  <si>
    <t>Execução pendente até intruções da Würth 21-9-06. Requerido citado com prova de depósito na seguinte morada: Av do Tâmega/Av da Patricia - Santa Maria Maior - 5400 Chaves; Av 5 de Outubro, Edif Ásia, loja 6 5400-017 Chaves;Estrada Nacional, n.º 103 Vivenda Patricia  Bairro do Tâmega - 5400-620 Curalha11-10-06. Requerimento executivo 21-12-06. Cópia de segurança 10-1-07. Pedido de provisão 17-1-07. Fax enviando comprovativo da liquidação da provisão 19-1-07. Aguardamos agendamento da penhora. 27-02-07. Notificação do Se com o fício dirigido à Direcção de serviços de Reembolsos de IVA/IRC para penhora de crédito a favor do executado;  requerimento dirigido ao Tribunal para levantamento de sigilo sobre dados legalmente protegidos 29-06-07.Notificação de que se encontra designado o dia 11 de Julho para a realização da diligência de penhora de bens móveis 4-7-07. Notificação do Se com auto de penhora negativo (ninguém abriu a porta do imóvel) e a solicitar identificação da conta bancária para respectiva penhora; ofício dirigido ao serviço de Finanças de Chaves para obter informações sobre o executado 29-07-07. Fax do se com auto de penhora negativo com a indicação de que ninguém abriu a porta e a solicitar a identificação da da conta bancária para que se proceda à penhora do saldo da conta bancária 02-08-07. E-mail ao SE indicando que exequente tem conhecimento que executada tem ou teve conta no BTA balcão de Chaves 14-8-07. Notificação do SE com ofício dirigido ao Banco Santander para proceder à penhora de saldo bancário. Pedido de reforço de provisão no valor de € 30,30 16-08-07. Notificação do SE a comunicar o envio para o serviço de Finaças de Chaves para pagamento de emolumento relativo a pedido de informação 24-08-07Pedido de provisão enviado por fax para a Würth27-8-07.Notificação do SE com ofício remetido para o Banif para procederem à penhora de todos os depósitos ou valores mobiliários ppertencnetes ao executado no montante de € 1.365,93; Pedido de provisão no valor de € 30,30 31-08-07. Notificação do SE a informa que foi negativa a notificação de penhora de depósito bancário junto do Banif 07-09-07. Envio de pedido de provisão para a Würth 13-9-07. Email para o Solicitador de Execução transmitindo a possível localização de bens do Executado 26-12-07. Fax do Se a informar da pesquisa por matrícula 08-01-08.Email ao SE a solicitar informações relativas ao Veículo marca Seat, do ano de 2001, matrícula 98-30-SH. 31-01-08. E-miail com cópia de carta envia ao contabilista; cópia do requerimento enviado ao Banco Mais para penhora de saldo;  01-02-08. E-mail do SE a informar da expectativa de aquisição do veículo por parte do executado (15-29-TR); Pedido de provisão para penhora de veículo 19-02-08. Reitera pedido de provisão 20-02-08. Email da Wurth remetendo directamente para o SE comprovativo da liquidação da provisão 14-5-08. Fax do se a informar que o veículo sobre o qual iria ser registada penhora, já não se encontra registado em nome do executado desde 20 de Fevereiro 19-05-08. Email ao Se para informar se conseguiu apurar actual paradeiro dos bens móveis da executada conforme email enviado em 13-12-07. 6-06-08. Fax do se com relatório de diligências 11-06-08.E-mail SE, solicitando  que nos confirme se a diligência da penhora de bens móveis agendada para o dia 22/06/08, será com acompanhamento da Exequente.20-06-08. Fax do SE de que por lapso agendou a penhora para um Domingo e que não podem ser realizadas penhoras ao Domingo 25-06-08.E-mail à Würth, informando que o Senhor Solicitador, por lapso, indicou o dia de Junho (Domingo) para realização da penhora, quando pretendia dizer 12 de Julho. Pelo que irá proceder a nova notificação com a data correcta da marcação da diligência referida.02-7-08. Fax do SE a informar que se encontra designado o próximo dia 22 de julho para a realização da penhora de bens móveis 08-07-08.Email SE, solicitando que nos informe do resultado da diligência de penhora, realizada np dia 22/07/08, agradecendo o envio do respectivo auto de penhora.12/11/08. email ao SE reiterando anterior 31-12-08.Pedido de provisão 02.01.09; Enviado pedido de provisão para Würth.16-01-06O SE enviou á SE delegada toda a documentação necessária para a prática dos actos(RP16-07-2009)A SE delegado juntou auto de penhora negativa em virtude do Executado ser desconhecido no local, pois não foi possível localizar Bairro Tamega(RP18-12-2009)Na sequência da notificação para indicação de bens à penhora porquanto todas as diligências se frustraram, foi enviado email a solicitar citação nos termos do art.833/5 CPC. Foi requerida certidão(RP23-02-2010)O SE remeteu resposta do actual legal representante que informou que a empresa não tem actividade desde 2003(RP27-04-2010)Instância extinta(RP08-11-2010)Foi entregue certidão à cliente - processo encerrado(RP11-01-2011)</t>
  </si>
  <si>
    <t>Francisco Duarte, Lda.</t>
  </si>
  <si>
    <t>2186/01</t>
  </si>
  <si>
    <t>Tendo-se frustrado a diligência para penhora, foi requerida penhora com remoção (21.10.02). Encontra-se marcad penhora para 16.09.2004, pelas 14h30, na Comarca de Vila Nova de Gaia (Proc. n.º 13122/2002 - Mandado), sendo local de encontro a Rua Prof. Cesar Morais, 415, 4405-208 CANELAS VNG.. Requerimento de Venda (08-12-04 PB). Registámos a vossa informação de que acordaram com o cliente o pagamento da dívida mediante acordo que celebraram e remeteram hoje ao executado para assinar, aguardando a sua devolução assim como pelo pagamento da 1ª prestação. Os termos do acordo são: o legal representante Francisco José da Silva Duarte reconhece-se devedor da quantia de € 1500,00 que pagará em 4 prestações mensais e sucessivas no valor de € 375,00 cada, vencendo-se a primeira em 31.08.2005 e as restantes no dia 30 dos meses subsequentes, até 30 de Novembro de 2005, sendo os pagamentos remetidos por vale postal à ordem da Wurth e enviados para o escritório dos Mandatários. Assim, vamos aguardar pela recepção da 1ª prestação a fim de redigir requerimento conjunto a enviar à executada (31.08.05 CD).Enviamos mail a solicitar informações sobre o cumprimento do acordo (29.09.05 AA). Entramos em contacto com o devedor tendo o mesmo ficado de pagar a primeira prestação até ao final da próxima semana (30.09.05 AA). Voltamos a entrar em contacto com o devedor o qual fez a mesma promessa. Vamos aguardar, sendo que a venda já foi requerida (AA 18.11.05)Relativamente ao processo nº 1006/2001 e no que concerne à penhora com remoção realizada no dia 16/09/2004, enviamos requerimento para o tribunal a requerer custas de parte (25.01.06 SC).Foi designado encarregado de venda Sérgio Faria de Almeida, com domicilio na Rua Joaquim Nicolau de Almeida, n.º 70-sala 1, 4430-116 Vila Nova de Gaia (AA 17.03.06). O encarregado de venda informou o Tribunal que não apreceram interessados na compra do bens penhorados. Pleo que requeremos a prorrogação do parzo para venda (AA 05.04.06)Demos entrada a requerimento a informar que aceitamos o valor da venda apresentado pelo encarregado (04.07.06 SC). Requerimento a informar que acitamos valor da venda apresentado pelo encarregado da venda, dirigido ao tribunal deprecante (ST) Fomos notificados da venda dos bens e do depósito autónomo de € 250,00 (24.10.06 TG) Atento o montante apurado solicitámos nova penhora de bens móveis (28.10.06 TG) Fui contactado pelo devedor, queria esclarecimentos sobre nova penhora. Informei que o valor da venda dos bens anteriormente penhorados foi insuficiente (€250). Comprometeu-se a enviar um cheque na próxima semana entre € 100 e 200. Tlm do devedor: 918 386 022 (02.11.07JP) Contactou-nos a informar que tinha conhecimento de penhora marcada para o dia seguinte às 16h00. Informou que a pretendia evitar, e que estava disposto a fazer pagamentos parciais. Propôs pagamentos na ordem dos €250 mensais. Informei que tendo em conta o histórico, a única forma de evitar a penhora era fazer um pagamento de, pelo menos, metade do capital em dívida: sugeri €500. Executado enviou-nos comprovativo da transferência. Obtida a V. anuência, pedimos suspensão da penhora agendada, por fax dirigido ao Tribunal (28.11.07 JP) Na ausência de cumprimento do acordo, informámos, por carta, o Executado que caso não se verifiquem pagamentos iremos requerer imediatamente a repetição da penhora (JP 22.01.08) Requerimento a informar Tribunal do incumprimento parcial do acordo, solicitando prosseguimento da Execução (JP 22.02.08)Contacto Tribunal para saber evolução da penhora.(RP02-12-2008)Fomos notificados da diligência de penhora negativa em virtude de na morada não se encontrar ninguém sem ter sido possível apurar outras informações, aguarda-se devolução da carta precatória(RP10-09-2009)Notificados da devolução da carta precatória, requeremos pesquisas junto das Finanças e CRAutomóvel(RP03-11-2009)Notificados do resultado das pesquisas, foi enviado email a propor extinção por inutilidade superveniente da lide e obtenção de certidão(RP23-03-2010)o sillêncio da cliente e para evitar a remessa dos autos à conta foi requerida a extinção da instância e certidão para efeitos fiscais(RP12-04-2010)O Juiz ordenou a remessa dos autos à conta com custas pelo Executado(RP26-05-2010)Foi entregue certidão à cliente(RP08-07-2010)Conta de Custas em conformidade.Nota de restituição no valor de € 39,90 - Processo encerrado(RP03-09-2010)</t>
  </si>
  <si>
    <t>ZACARIAS LUIS MESQUITA CORREIA</t>
  </si>
  <si>
    <t>398890/10.4 YIPRT</t>
  </si>
  <si>
    <t>Lançamento de processo (25.08.10 MM)Envio de 1ª carta para devedor (15.09.10 AS)O devedor comprometeu-se em liquidar a quantia em dívida € 598,63 em 2 prestações,contudo não o fez, razão pelo que apresentámos requerimento de injunção(RP07-12-2010)Foi aposta fórmula executória(RP09-02-2011) A aguardar instruções da cliente quanto à instauração da acção executiva (22-06-2012 - JS);Atento o tempo decorrido desde a obtenlção do titulo executivo iniciamos diligencias com vista à aferição de bens por parte do executado (MNS 30.12.13)</t>
  </si>
  <si>
    <t>Leite &amp; Teixeira, Lda.</t>
  </si>
  <si>
    <t>Face ao teor do auto de diligência para penhora e com base nas informações que nos enviaram, requeremos ao trib. Deprecado (1º juízo cível de Lamego - proc. 231/2002 C.P.) nova penhora, desta feita nas instalações da executada sitas na Rua Alexandre Herculano, Cambres, 5100 Lamego (17.12.02). Face ao auto de diligência de penhora em que foi exibido um contrato de trespasse duvidoso, impugnámos o documento e requeremos a repetição da diligência (24.03.03) Encontra-se designada penhora com remoção para o dia 20.05.03, pelas 10h, na Comarca de Lamego (Proc. 231/2002 CP - 1º Juízo). De acordo com as vossas instruções requeremos o adiamento para a parte da tarde (31.03.03). O Tribunal confirmou a diligência para as 14h00 do mesmo dia, como requerido (CD - 16.04.03) Chegámos a acordo, pelo que requeremos a suspensão da instância executiva até 25 de Setembro de 2003, para permitir à vossa cliente o pagamento em 5 prestações da quantia total de € 546,08 (PL - 27.05.03) Com base no acordo já assinado, demos entrada ao requerimento de pagamento a prestações (20.06.03). Informámos o Tribunal da quantia paga pelo executado(13.10.03). Registámos a vossa informação acerca da liquidação de todas as prestações do acordo(JC 07.11.03).Requeremos a extinção da execução com custas a cargo do executado. A aguardar a emissão da conta de custas para encerrarmos o processo.Fomos notificados da conta de custas da responsabilidade da vossa cliente, de acordo com a qual será restituída à Wurth a quantia de € 39,91 pelo IGFPJ. Paga a quantia exequenda e emtida a conta encerramos o processo (AA 11.07.07)</t>
  </si>
  <si>
    <t>Abel Rodrigues Batista Castanheira</t>
  </si>
  <si>
    <t>420086/10.3YIPRT</t>
  </si>
  <si>
    <t>Lançamento de processo. (20.05.10 MM) Carta ao devedor o informar da interposição de processo judicial caso não efectue o pagamento ou proposta de pagamento da dívida. (31.05.10 MM)Foi enviado comunicação do devedor à cliente para analise que refere pagamentos não reflectidos na conta cliente, bem como proposta de acordo de pagamento mensal de € 100(RP18-06-2010)Requerimento injunção(RP23-12-2010)Foi aposta fórmula executória(RP22-02-2011)O cliente pagou o valor reclamado na injunção, cujo comprovativo foi enviado à cliente - processo encerrado(RP25-02-2011)</t>
  </si>
  <si>
    <t>ANDRE PEREIRA</t>
  </si>
  <si>
    <t>1125/12.5TBCHV</t>
  </si>
  <si>
    <t>Lançamento processo (CC 18.06.2012)Requerimento executivo(PRS04-12-2012)Notificação resultado das pesquisas Fase 1 - será agendada diligência penhora bens móveis(RP07-03-2013). Na sequência do e-mail do cliente a informar o pagamento de € 1.300,00 na sequência da diligência de penhora de bens móveis que teve lugar a 03-10-2013, com a consequente instrução para iniciarmos as diligências de encerramento do dossier (HB 11-10-2013), e-mail para AE com pedido de NAR + DUC juros compulsórios (HB 02-11-2013). Recebido email da cliente a solicitar o encerramento do processo uma vez que o acordo foi cumprimento e pagos os juros compulsórios (MCS 06-05-2014). AE notificou-nos para juntarmos aos autos o comprovativo de pagamento de juros compulsorios no valor de € 29,98 já que a provisão do AE está paga - € 183,38 (que resulta do total de € 312,80 - € 129,42 já adiantados) situação que processámos via DAF (HB 18-06-2014). Comunicação AE a juntar pagamento de juros compulsórios e pedido de extinção da ação pelo pagamento, com FYI ao Cliente (HB 24-06-2014). Notificados da decisão do AE de extinção do processo (MCS 23-07-2014).</t>
  </si>
  <si>
    <t>António Victor Ferreira Alves da Costa</t>
  </si>
  <si>
    <t>6909/09.9YIPRT</t>
  </si>
  <si>
    <t>Lançamento de processo (MM 18.11.08) Envio de 1ª carta a solicitar pagamento ou proposta nesse sentido (MM 21.11.08)Requerimento de injunção.(RP30-12-2008)Foi aposta fórmula executória(RP19-05-2009)A cliente informou que o devedor pagou integralmente a dívida pelo valor da injunção, pelo que encerrámos o processo(RP04-08-2009)</t>
  </si>
  <si>
    <t>Iberfogo, Lda.</t>
  </si>
  <si>
    <t>4366/06.0 TBBRG</t>
  </si>
  <si>
    <t>Lançamento de processo (AS) Procedemos ao pedido de certidão para efeitos fiscais conforme solicitado (01.12.06 TG). Novo requerimento (02.02.07 PG).A certidão para efeitos fiscais já foi levantada.(TV 17.07.07). Entregue certidão e processo físico ao cliente (03.08.07 CD).Entregue a certidão e não tendo até ao momento sido apurados bens suficientes para garantir o pagamento do crédito encerramos o processo (AA 24.09.08)</t>
  </si>
  <si>
    <t>Soc. Construções CZ, Lda</t>
  </si>
  <si>
    <t>440/02</t>
  </si>
  <si>
    <t>Foi executada a injunção (JP - 22.01.02) Face à frustração de diligência de penhora, requeremos a averiguação, junto da DGCI e das Finanças da sede da Executada (07.04.03). Face à informação recebida, solicitámos cópia não certificada da certidão registo comercial à C.R.C. Vila Nova de Gaia (10.05.04). Perante as informações até agora conseguidas, apurámos que a sede da executada é a mesma e que esta se mantém em laboração segundo a DGCI. No entanto, não é conhecida na sede, segundo o auto de penhora. Pelo que, vamos solicitar cópia da escritura de constituição de sociedade para através dos dados do gerente (que não constam da certidão comercial) requeremos que venha aos autos dizer onde labora a executada (16.06.04). Requeremos a notificação do legal represntante da Executada a fim de vir aos autos informar se a Executada mantém a laboração na morada dos autos e em caso negativo que indique qual a sede actual da executada.Uma vez que não foi possivel notificar o legal representante da executada, informamos os dados do mesmo ao Tribunal e requerermos que fosse ordenada à secretaria as buscas para apurar o paradeiro daquele (AA 20.01.06) Desistimos do pedido ao abrigo da LOE e requeremos certidão para efeitos fiscais (29.12.06 ADF)Fomos notificados da sentença que homologa a desistência do pedido mas não se pronuncia sobre a emissão da certidão, pelo que vamos insistir com o tribunal (AA 07.03.07) Requerimento a insistir com a emissão da certidão (12.03.07 TG).A certidão para efeitos fiscais já foi levantada.(TV 16.07.07). Entregue certidão e processo físico ao cliente (03.08.07 CD).Entregue a certidão e não havendo lugar ao pagamento de custas encerramos o processo (AA 24.09.08)</t>
  </si>
  <si>
    <t>MANUEL PINA FERREIRA</t>
  </si>
  <si>
    <t>O vosso cliente não cumpriu o acordo pelo que requeremos a venda extrajudicial dos bens (19.02.03) Recebemos um fax do vosso cliente a informar que não tinha levantado a anterior carta porque se encontrava no estrangeiro, solicitou o pagamento em duas vezes, o que foi aceite por vocês. Enviámos fax a informar decisão e a solicitar o envio dos cheques o mais rapidamente possível para o nosso escritório (07.04.03). Informámos o Tribunal que até ao momento não recebemos qualquer quantia e que não nos opomos a que o executado liquide a dívida até à data indicada (03.04.2003). Requeremos o prosseguimento da execução (04.06.03). O Tribunal ordenou a venda por negociação particular. Requeremos o proseguimento da acção (08.11.03). O encarregado de venda declarou não ter acesso aos bens penhorados, pelo que requeremos que seja notificado o fiel depositário (esposa do executado) para que entregue os bens sob pena de arresto de bens próprios além da responsabilidade criminal. Enviámos Carta ao Devedor com os termos do acordo (31-12-04 PB). Enviámos nova carta ao devedor pois os CTT argumentaram que o endereço era insuficiente (04-06-05 PB) Mail para Cliente (24-06-05 PB). Requeremos a venda dos bens arrestados (AA 21.10.05). Fomos notificados do despacho que ordena a conversão do arresto em penhora e a notificação nos termos do art. 926.º do C.P.C. (AA 13.03.06). Requerimento a informar venda por negociação particular sendo o valor da venda o constante do auto de arresto (ST - 19-03-07)Carta a Dev  e requerimento impugnar documentps juntos aos autos e solicitar prosseguimento do processo (RR-10.04.07)Juiz indeferiu o requerimento do executado e ordenou a deprecada do processo para venda (AA 17.07.07) Recebemos notificação nomeando encarregado de venda e que foir ordenada a venda por negociação particular (24.07.07 TG) Requerimento para Tribunal deprecado a aceitar a venda dos bens pelo valor oferecido de € 150,00 e a solicitar pesquisas junto das entidades oficiais para apurarem-se bens penhoráveis (JM 20-11-07); Requerimento a suspender a execução. Remetemos carta ao executado com o requerimento para suspender execução (02.04.08TG) Contacto do devedor a informar que o requerimento de suspensão da instância tem como data para pagamento das prestações o dia 4 de Abril, pelo que o Executado solicitou que o pagamento da 1.ª prestação fosse efectuado no dia 14 de Abril e a dia 14 dos 2 meses seguintes. reformulámos o requerimento suspensão instância e enviámos para o devedor (JM 07-04-08) Recepcionámos o requerimento susp. instância devidamente assinado pelo devedor e elaborámos requerimento para tribunal a juntar o mesmo (JM 21-04-08); W.C.212 - Relatório Wurth - Requerimento tribunal deprecado a informar sobre acordo de pagamento entre exequente e executado (JM 28-04-08) Confirmando telefonicamente com o cliente que o o executado pagou a quantia exequenda, informamos o tribunal do mesmo. Vamos aguardar pela conta de custas afim de encerrarmos o processo (08.10.08TG)Fomos notificados da conta de custas a cargo do Executado, pelo que nesta data, encerrámos o dossier(RP19-02-2009)A Cliente confirmou restituição da quantia de € 9,60(RP05-02-2013). Fomos notificados da Sentença que extinguiu a ação, na sequência do pagamento da quantia exequenda e contatamos o Tribunal para efeitos de retificação do nome da Exequente que deverá ser Wurth Portugal e não TMN-Telecomunicações Móveis Nacionais, S.A., situação que seguiu conclusa a Juiz para retificação (HB 11-06-2013).Fomos notificados do despacho que admitiu o req. de retificação do nome do cliente de TMN para Wurth (HB 06-09-2013). Fomos notificados do despacho que ordenou o cancelamento das penhoras que incidiam sobre os bens penhorados na sequencia do serviço externo do Tribunal em 10-12-2002, do qual demos CC ao cliente (HB 21-10-2013).</t>
  </si>
  <si>
    <t>JOSE AUGUSTO RIBEIRO DA SILVA</t>
  </si>
  <si>
    <t>3753/11.7TJVNF</t>
  </si>
  <si>
    <t>Serralharia Montemor, Lda.</t>
  </si>
  <si>
    <t>526/08.8TYVNG</t>
  </si>
  <si>
    <t>Demos entrada de acção de insolvência (21.08.08TG) Recepcionamos por parte do tribunal a sentença com a declaração de insolvência. (TJ2008.10.28) Sentença de encerramento do processo por insuf. massa insolvente publicada em DR em 5 de Novembro. Vamos requerer certidão efeitos fiscais, quando for enviada, p.f. enviar processo para encerrados.(RP2008.11.07)insolvência qualificada como fortuita(RP26-03-2009)A dívida já foi justificada no âmbito da execução - processo encerrado(RP15-06-2010)</t>
  </si>
  <si>
    <t xml:space="preserve">Foi requerida execução pós-injunção (TC 07.11.02). De acordo com o teor do auto de diligência e com as vossas instruções vamos pedir certidão na execução e requerer a falência da vossa cliente (CD - 31.12.03). Requeremos a emissão de certidão para instruir o requerimento de falência, requeremos também a emissão de certidão do registo comercial (11.01.04). Recebemos o registo comercial, vamos avançar com o requerimento de falência. Recebemos dia 09.02.04 duas certdões, uma para efeitos fiscais e outra para instruir processo de falência (RS). Enviámos mail a solicitar informações adiocionais do vosso cliente para instruir o processo de falência (20.03.04 RS). Entregue a certidão para efeitos fiscais vamos aferir se avançamos com a falência (28.04.05 CD). E-mail a cliente. "Com referência ao processo supra identificado e na medida em que já temos certidão para efeitos fiscais, serve o presente para solicitar que nos informe, se face ao valor da dívida, á antiguidade da mesma, ao facto de termos tido conhecimento aquando da penhora que a sociedade já não exercia actividade naquele local, se devemos avançar com o pedido de insolvência da sociedade. Em termos dos requisitos para ser declarada a insolvência, estes encontram-se todos preenchidos, pelo que, com grande grau de probabilidade será decretada a mesma. Assim, aguardamos os esclarecimentos que entendam por necessários" (14.12.07TG)
Reiteramos o nosso último e-mail (08.02.08TG) E-mail a cliente respondendo às questões colocadas, nomeadamente quanto às acções registadas do devedor, bem como às custas do processo de insolvência (25.03.08TG) E-mail a cliente com informação de que a acção de insolvência está pronta e solicitando a indicação das testemunhas (11.07.08TG) Reiteramos o e-mail anterior, solicitando a indicação das testemunahs (25.07.08TG)A instância foi declarada extinta em 25-02-2005(RP21-11-2008)
</t>
  </si>
  <si>
    <t>A.A.Móveis, Lda.</t>
  </si>
  <si>
    <t>4507/98</t>
  </si>
  <si>
    <t>demos entrada da acção declarativa de condenação (24.06.98). Requereu-se ao Tribunal que oficie a GNR no sentido de dar cumprimento às informações solicitadas para efeitos de citação da R..Face aos oficios da DGCI, do RNPC e da GNR tomamos conhecimento que a R. é uma sociedade ireegular, neste sentido, uma vez que ainda não houve citação solicitamos ao Tribunal a alteração do R..(17.09.04). Voltamos a insistir com o mesmo pedido efectuado no requerimento de 17.09.04, encontrando-nos a aguardar despacho do juíz nesse sentido. (26.07.05).Atentas as vossas instruções demos entrada a requerimento a deistir do pediddo com base na LOE (29.12.06 SC) Fomos notificados da sentença que homologa a desistencia e ordena a emissão da certidão (AA 27.04.07).A certidão para efeitos fiscais já foi levantada.(TV 16.07.07). Entregue certidão e processo físico ao cliente (03.08.07 CD).Entregue a certidão e não havendo lugar ao pagamento de custas encerramos o processo (AA 25.09.08)</t>
  </si>
  <si>
    <t>Arlindo Cunha Carvalho Silva (Carp. Passal)</t>
  </si>
  <si>
    <t>1628/04.5TBFAF</t>
  </si>
  <si>
    <t>12-10-2004</t>
  </si>
  <si>
    <t>24-03-2005</t>
  </si>
  <si>
    <t>Enviada carta ao vossos cliente (20.01.04 CR) - Devedor entrou em contacto connosco a informar que vai enviar proposta de pagamento. (23.02.04 CR). Cliente enviou fax no dia propondo o pagamento de 4 prestações, todas elas no dia 8 de cada mês, começando no mês de Março até ao mês de Junho, em que as três primeiras prestações serão no valor de 250,00€ e a última no valor de 298,70€. Enviámos resposta ao devedor.(AM 28-04-2004) Não tendo até agora recebido qualquer valor para pagamento do acordo efectuado executamos os cheques. Recebemos v/ info a comunicar que calcularam o valor do capital em dívida + juros pelo valor total de € 1,164,70. O cliente pagou € 500,00 e ficou de pagar o resto até final do mês (31-03-05 PB). Enviamos mail a solicitar que nos informassem se o acordo está a ser cumprido. Acusamos a recepção da vossa informação que confirma que o pagamento do remanescente em divida ainda não foi feito. De acordo com as vossas instruções vamos aguardar mais uma semana. Recebemos v/ comunicação a informar que o cliente amortizou a dívida entregando em Março de 05 por conta da quantia exequenda o valor de € 500,00. Entretando não respeitou o restante que ficou combinado e vem adiando sucessivamente o pagamento, conforme o relato do vendedor. Pelo que se solicita um novo impulso processual tendo em conta o pagamento referido (23-06-05 PB). Fax para SE + requerimento a informar o Tribunal do pagamento efectuado (06-08-05 PB) Encontra-se marcada diligência de penhora para o próximo dia 18.05.06, pelas 10h00, relativamente à qual e de acordo com as vossas instruções autorizamos que o executado ficasse como fiel depositário (AA 15.05.06) Enviamos Fax a SE (VCP 01-09-06) Contacto telefónico com SE (insistência para marcação de penhora) (01.02.07 PG) Ao fim de várias tentativas a tentar contactar o SE sem que ele responda, enviámos requerimento para tribunal a requerer a sua destituição (RV 10.07.07)O SE foi condenado em multa e destituido conforme requerido(RP07-06-2010)O SE requereu que lhe fossem remetidos os duplicados para inicio das diligências(RP29-10-2010)o SE juntou ao processo o relatório das diligências efectuadas(RP06-04-2011)Foi enviado pedido de provisão à cliente para pagamento(RP20-05-2011)Auto de diligência negativo(RP28-07-2011) SE juntou auto de penhora, relativo ao crédito que o Executado detém junto da DGCI, no valor de €179,10 (27-06-2012 - JS))As diligências efectuadas confirmaram a incobrabilidade da dívida. Foi apresentada desistência e requerida certidão(RP13-11-2012)Foi entregue certidão à cliente - aguarda instruções para encerrar(RP08-02-2013)A cliente deu instruções para encerrar - processo encerrado(RP28-03-2013)</t>
  </si>
  <si>
    <t>VM GAS, LDA</t>
  </si>
  <si>
    <t>147/07.8TBOBR</t>
  </si>
  <si>
    <t>Lançamento de processo (17.02.10 MM) Apresentámos reclamação de créditos (VS05-03-2010)Foi proferida sentença de verificação e graduação de créditos(RP13-05-2010)Encontra-se designada a data 1/03/2011 para abertura propostas(RP14-02-2011)  e-mail AI solicitando informações (15-06-2012 - JS) Notificados de mapa de rateio final, sendo que a WPT deverá receber €38,41 (MCS 17-04-2014). E-mail do Cliente com a informação do Edital do encerramento da insolvencia na sequência do rateio final. Requerimento de certidão para efeitos fiscais (HB 27-05-2014). O Tribunal notificou-nos de que se se encontra passado à ordem de Wurth Portugal Tecnica de Montagem Ldª, um cheque no valor de 38,41€, no ambito de rateio final , podendo ser levantado na secretaria do
Tribunal (HB 09-06-2014). Cata para Tribunal com elementos para remessa do cheque para a PRA  no valor de € 38,41, que à W PT coube no ambito de rateio final (HB 10-06-2014). Recebemos na PRA o cheque n.º 5234 emitido pelo valor de € 38,41 sobre a CGD; receção da certidão para efeitos fiscais, conferencia das respetivas menções e instrução da mesma com os elementos aptos para a movimentação por parte dos auditores W PT. E-mail para Cliente com a informação da receção do cheque e da certidão que seguirá hoje para a WPT (HB 09-07-2014). Email da Cliente a informar que a certidão foi movimentada e a solicitar o encerramento do processo (MCS 30-09-2014).</t>
  </si>
  <si>
    <t>Bratecto-Tectos Falsos e Divisórias, Lda</t>
  </si>
  <si>
    <t>9123/06.1TBBRG</t>
  </si>
  <si>
    <t>Apresentámos reclamação de créditos (28.05.07 TG) Registámos a sentença que nos remeteram com a sentença de graduação de créditos, pelo que, requeremos certidão para efeitos fiscais (16.11.07TG)Remetemos certidão para o cliente (15.09.08 CR) Processo encerrado.</t>
  </si>
  <si>
    <t>António C. Correia Ferreira</t>
  </si>
  <si>
    <t>17743/04.2YYLSB</t>
  </si>
  <si>
    <t>Manuel António T. R. Fontinha</t>
  </si>
  <si>
    <t>13000/00</t>
  </si>
  <si>
    <t>21-03-2003</t>
  </si>
  <si>
    <t>enviámos requerimento a solicitar que ofiel depositário seja notificado para entregar os bens penhorados sob pena de ser requerido o arresto e sem prejuizo de responsabilidade penal (14.04.03). Fomos notificados da proposta de compra feita ao encarregado. Demso entrada a requerimento o solicitar que o juíz ordene a repetição da diligência de penhora (27.07.03)Atenta a ausência de resposta por parte do Tribunal, contactámos o mesmo e solicitámos informação, o funcionário judicial informou que o Juíz já se pronunciou sobre o nosso requerimento, no entanto a notificação foi par outro morada que não a nossa. Face a esta situação solicitamos que nos notifica-se para a morada correcta para assim podermos annalisar o despacho e agir em conformidade (11.01.07 SC). Na sequência do despacho proferido pelo juiz em que indefere requerimento de nova penhora por a residencia pertencar à mae do executado e por a mesma ter afirmado que desconhece que o mesmo teha bens e decorridos que estão quase 4 anos desde a reaslização da mesma, requeremos pesquisas junto das entidades oficiais a fim de averiguar qual o actual domicilio do executado, e se o mesmo tem outros be4ns susceptiveis de penhora, bem como se se encontra a trabalhar e para que entidade a fim de analisarmos a possibilidade de penhora de vencimento (RR-23.01.07)Mai l a cliente a solicitar colaboração a fim de confirmar morada apurada por Seg Social (RR-06.03.07)Mail de cliente a informar que se trata do mesmo indivíduo, tinha uma oficina em Souto Maior/Sabrosa, reside na Rua do Bairro; Sabrosa. Tenho um colega que mora nessa mesma localidade, que me descreve o indivíduo, como actualmente como não tendo qualquer actividade, usa o cabelo comprido e passa o dia inteiro no café a beber cerveja. Entretanto o meu colega vai saber mais informações com o carteiro local, pessoa sua conhecida(RR-07.03.07)Novo mail de lciente a informar que o colega apurou que o individuo trabalha para um nosso cliente, firma “Dourosystem - Caixilharia Unipessoal, Lda” -  LUGAR TESTEIROS  5000 BORBELA, se calhar ilegalmente dado não apresentar descontos(RR-07.03.07). Requerimento a solicitar penhora vencimento do executado se se encontrar a laborar na referida empresa e caso esteja noutra condição nomeadamente em regime de prestação serviços, a notificação dessa mesma entidade a fim de informar os autos dos creditos que o Executado detem sobre a mesma (RR-11.05.07) Novo requerimento a reiterar o anterior atenta a notificação do tribunal com copia da carta de notificação devolvida (RR-12.06.07) E-mail cliente informando que a sociedade que se pensava ser a entidade patronal do devedor veio aos autos informar que o mesmo não faz parte dos quadros de pessoal. Solicitámos caso seja possível novas informações sobre o devedor. Em caso de não haver mais dados informámos que somos do parecer de requerer certidão para efeitos fiscais e encerrar o processo (08.08.07TG) Remetemos e-mail ao cliente informando os montantes actualmente em dívida, pelo que aguardamos que nos informe se foi possível chegar a acordo (10.08.07TG) E-mail cliente solicitando informações sobre o acordo (05.09.07TG) E-mail ao cliente solicitando que nos informe se foi possível chegar a acordo (26.10.07 TG) Registámos a vossa informação que devemos tentar a penhora dos bens do devedor, uma vez que já efectuámos todas as diligências em vista a apurar bens do devedor (29.10.07TG) Requeremos diligência de penhora na morada que consta na informação da segurança social (Rua do bairro - Sabrosa) (05.11.07TG) 30.10.07 Registámos a vossa informação de que já chegaram ao contacto com o advogado. Remtemos e-mail ao cliente com os valores actualizados em dívida bem como com os montantes já dispendidos em custas (06.11.07TG)  De acordo com as instruções do cliente, enviámos requerimento para tribunal, com vista ao encerramento do processo ao abrigo do DL 385/2007, com dispensa de custas (RV 18.12.07) Fomos notificados da sentença que homologa a desistência ao abrigo do DL 385/2007. Assim paga a quantia acordada pelo Executado e não havendo lugar ao pagamento de custas, encerramos o processo (AA 17.01.08)</t>
  </si>
  <si>
    <t>Benjamim Marques - Construções, Lda.</t>
  </si>
  <si>
    <t>1916/09.4T2SNT</t>
  </si>
  <si>
    <t>07-07-2005</t>
  </si>
  <si>
    <t>Foi requerida a penhora na nova morada apurada (10.04.03). Recebemos proposta do Colega (Dr. M. Carlos Ferreira/Tel.Fax.253964420) que se propõe a entregar o material fornecido que ainda se encontra embalado que vos vamos submeter (19.09.03). De acordo com as vossas instruções enviámos fax ao Colega rejeitando a proposta apresentada (22.09.03). Recebemos fax do nosso Colega propondo pagar a quantia exequenda no valor de 1.671,75 € em 10 prestações mensais de 167,17 € cada, que vos vamos submeter.Recebemos o primeiro vale postal no valor de €278,63. Enviámos à Colega requerimento de suspensão da execução (AA 30.10.03). O nosso Colega enviou o acordo assinado que vamos dar entrada em Tribunal.Enviámos fax à colega a solicitar pagamento das prestações em divida, sob pena de prosseguirmos com a acção(AA 22.01.04). Face ao incumprimento do acordo requeremos a penhora com remoção (19.04.04). Encontra-se marcada penhora com remoção para 07.12.2004, pelas 09h15, com encontro no Tribunal da Comarca da Maia (Proc. n.º 4050/04.0TBMAI-5 Mandado) Requeremos o adiamento da penhora para a parte da tarde (11.06.04). O Tribunal adiou a penhora para as 13h45 do mesmo dia 07.12.2004. Em 07.12.04, foram penhorados os bens, não se tendo procedido à remoção dos mesmos, uma vez que o devedor pagou de imediato a quantia de € 400,00 e se comprometeu a pagar a dívida em mais cinco prestações do mesmo montante a pagar, por vale postal, no dia 15 de cada mês, a partir do mês de Janeiro de 2005 (S.L. - 09.12.04).  O vosso cliente enviou carta para o nosso escritório a informar que só pode  pagar a primeira prestação a partir de 4 de Fevereiro de 2005. (18.01.05-TV).Recebemos indicação do devedor de que vos remeteu um vale postal no montante de € 400,00; solicitámos confirmação junto da vossa empresa (SL - 04.02.05).Recebemos do vosso cliente vale postal no valor de 400,00 € para pagamento da 2ª prestação. (TV-07.02.05). Recebemos fax da vossa cliente a informar que deveriam ter enviado hoje a "2ª" prestação mas só vai ser possível enviá-la no próximo dia 07.03.2005, pedindo desculpas por ter de adiar mais uma vez a data da prestação mas têm tido adiamentos sucessivos dos seus clientes. Recebemos v/ info  para respoder ao Cliente (03-03-05 PB). Enviámos Fax para Colega solicitando-le que nos informasse se continua a patrocionar o v/ Cliente (28-03-05 PB) Recebemos Fax do devedor a pedir que aguardemos até ao 04-04-05 a segunda prestação. (31-03-05 PB). Recebemos vale postal no valor de 400,00 € para pagamento da 2ª prestação. (TV-07.04.05) Enviámos carta ao devedor (03-06-05 PB). Recebemos fax do debedor a informar ter dificuldades e que conta pagar 2 prestações em 3 de Julho e a última no início de Agosto (14.06.05 CD).Recebemos do vosso cliente vale postal no valor de 400,00€ para pagamento da 3ª prestação.(11.07.05-TV). Registamos a vossa informação de acordo com a qual só foram pagas 4 prestações de € 400,00 cada. Vamos interpelar o devedor para o pagamento caso não haja resposta vamos requerer a venda dos bens penhorados (AA 26.04.06). Não tendo sido possível o contacto telefónico, remetido fax a devedor (PG 15.05.06 ). Recebido fax de devedor em causa. Remetido mail a cliente com informações deste fax (16-05-06 PG). Mail a cliente solicitando informações sobre cumprimento de acordo (PG 24.08.06). Face a resposta de cliente, requerida venda de bens penhorados (24.08.06 PG). Recebemos fax do Colega a solicitar pagamento de € 200,00 e volvidos 30 dias, os restantes € 200,00, alegando dificuldades. Enviámos mail ao cliente com cópia da proposta (28.09.06 CD).Fax a colega a solicitar pagamento da quantia ainda em divida (RR-10.04.07) Atento o incumprimento, fomos notificados pelo tribunal de que foi ordenada venda por negociação particular  dos bens penhorados nos autos, devendo proceder -se á venda do mesmo no prazo de 30 dias (RR-20.04.07) Requerimento a solicitar notificação de encarregado de venda a fim de informar estado da venda dos bens penhorados (RR-12.07.07). Requerimento a solicitar ao tribunal que notifique a exectada para vir ao autoa provar o alegado de que os bens penhorados já se encontram penhorados à ordem de outro processo (ST - 22-08-2007))Fomos notificados pelo tribunal a fim de vir aos autos informar se nos opomos ao valor oferecido pela venda no montante de € 360,00. remetemos mail a cliente a inofrmar que é nosso entendimento que deverá ser aceite mas que ficamso a aguardar instruções nesse sentido apra responder ao tribunal ate dia 08.10.07(RR-03.10.07). Requerimento a solicitar ao tribunal que notifique a exectada para vir ao autos provar que os bens penhorados se encontram penhorados à ordem de outro processo, na medida em que do auto de penhora junto não se retira tal informação  (ST - 17-10-2007). Requerimento ao tribunal a informar que, atenta a informação prestada de que não existem bens penhorados à ordem do processo indicado pela Executada, deverá ser ordenada a venda dos bens pelo melhor valor obtido pelo Encarregado de Venda, ou seja, 360,00 €. (ST - 05-12-2007)requerimento a solicitar novamente a venda dos bens (RR-25.01.08) Tendo sido notificados pelo tribunal para nos pronunciarmos sobre um requerimento do encarregado de venda a esclarecer o tribunal que o valor é oferecido pela totalidade dos bens, enviámos requerimento a concordar com as informações apresentadas (RV 06.03.08) Requerimento a informar tribunal que não nos opomos à informação do encarregado de venda, relativamente à venda do bem, desde que o montante fique depositado à ordem dos autos (RV 11.04.08) Fomos notificados que os €360,00 produto da venda já se encontram depositados à ordem dos autos. Pesquisas realizadas mostraram-se infutíferas, pelo que teremos condições para requerer inutilidade superveniente da lide. Enviámo-vos mail a solicitar autorização para encerrar o processo judicial. Enviámos Requerimento com vista à liquidação do julgado (JP 29.07.08) Recepcionamos notificação de reclamação da conta (TJ2008.10.28) Enviado requerimento para o tribunal a solicitar a certidão e a respectiva extinção da instância, com as custas a cargo do executado. (TJ08.11.22)Foi entregue certidão à cliente(RP12-03-2009)Aguarda-se confirmação do pagamento de  €135,60 para encerrar o processo. Execução extinta com custas pelo executado - processo encerrado(RP20-04-2011)</t>
  </si>
  <si>
    <t>José António Faria Meixedo Novo, Lda.</t>
  </si>
  <si>
    <t>3980/05.6TBVCT</t>
  </si>
  <si>
    <t xml:space="preserve">Lançamento de processo (AA 13.03.06). Reclamação de créditos (29.03.06 PB) Pedimos certidão para efeitos fiscais (12.05.06 TG). A certidão para efeitos fiscais jjá foi levantada. (TV 01.06.06). Foi entregue certidão ao cliente (30.06.06 CD). Fomos notificados do requerimento do ASdministrado de Insolvência de acordo com o qual os créditos da massa insolvente dificilmente serão provados tornando-se por conseguinte pouco viável a interposição de acções de condenação, pelo que o mesmo requereu que tais créditos fossem dados como incobraveis. Vamos aguardar resposta e esperar por eventual rateio relativamente à liquidação da massa insolvente (AA 07.05.08)Foi requerida certidão para efeitos fiscais(RP22-07-2009)Foi entregue certidão à cliente. Encerrámos o processo(RP01-09-2009) </t>
  </si>
  <si>
    <t>Carpintaria Molho &amp; Molho, Lda</t>
  </si>
  <si>
    <t>Lançamento de processo (MO 23.05.07).Envio da 1ª carta ao devedor a solicitar pagamento ou proposta nesse sentido (MO 24.05.07) Contactei o V/ cliente Pedro Molho; disse que esta semana não tem possibilidfades de liquidar a divida mas que até ao final da próxima semana vai contactar o vendedor João Seabra para liquidar ou parte ou a totalidade da divida. (CG 14-06-2007) Registámos a vossa informação de que vão tentar negociar com o devedor (12.02.08TG)Registamos a vossa informação de acordo com a qual negociaram com familiar do devedor o pagamento da dívida nos seguintes termos: pagamento de € 21261,92 em 5 prestações, as primeiras 4 no valor de € 450,00 cada e a última no valor de € 461,92, com vencimento nos dias 03/03, 20/03, 04/04, 24/04 e 09/05 )Foi enviado mai ao cliente a questionar se o acordo foi cumprido, uma vez que a ultima prestação vencia-se a 09/05.(RP12-12-2008)O acordo foi integralmente cumprido, pelo que encerrámos o processo.(RP15-12-2008)</t>
  </si>
  <si>
    <t>JOSE CARLOS CALVO ALMEIDA</t>
  </si>
  <si>
    <t>11158/03.7THLSB</t>
  </si>
  <si>
    <t xml:space="preserve">Enviámos fax à Colega respondendo ao seu fax. De acordo com as vossas informações enviámos fax à Colega Dra. Fernanda Borges pedindo que se pronunciasse quanto ao facto de ter contactado directamente com um vendedor da nossa cliente e quanto ao facto do seu cliente ter ameaçado o respectivo vendedor (26.12.02). Falei com a Colega telefonicamente (Tel. 226006175) que pediu desculpas pelo lapso cometido, que fez sem pensar nas questões deontológicas. Quanto às ameaças, falou apenas com a esposa que admitiu ter havido uma troca de palavras acaloradas desconhecendo se houve ameaças. Disse que ia pagar a dívida, questionando se há necessidade de um pedido de desculpas por escrito (02.01.2003). Contactada a Colega, pela mesma foi dito que o cliente nunca esteve preso, sentindo-se este bastante ofendido com a calúnia e que, face a tal comportamento, não tinha legitimidade para sugerir ao cliente que apresentasse o pedido de desculpas por escrito, e que o cliente não iria pagar a dívida. Por conseguinte, iremos avançar com a acção e analisar possível queixa-crime (02.01.03). Enviou-se fax para Colega (CD - 13.01.03) Demos entrada com a competente acção declarativa, aguarda-se a citação do vosso cliente (PL 06.05.03). Foi designado o dia 31.01.05, às 15.00 horas, para a realização de julgamento no TPIC Lisboa (Proc. n.º 11158/03.7 THLSB - 12º Juízo) 15.12.04 AS. Realizado o julgamento sem a presença da Colega nem das testemunhas arroladas pela réu, ficou designado o próximo dia 09.02.2005, pelas 09h00, para leitura de sentença (31.01.05 CD). Tendo o vosso cliente sido condenado enviámos fax à Colega solicitando que nos informe se o cliente pretende liquidar a dívida (10.02.05 CD). Requerimento de traslado (RR-04.08.05).O tRaslado foi levantado.(TV). A aguardar instruções da cliente quanto à instauração da acção executiva (29-02-2012 - JS). E-mail para cliente com pedido de instrução para tratarmos a divida - anlação ou por via judicial - (HB 14-08-2013). e-mail do cliente com a instrução de que o processo seguirá para anulação, pelo que deveemos devolver o mesmo, atualizando a informação no estado - p. anulação e situação - pendente (HB 11-09-2013). Preparação da remessa do processo para o cliente (HB 04-10-2013). Cliente levantou o processo na PRA (HB 07-10-2013). E-mail do cliente com a informação de ter sido movimentado e anulado o saldo, com a indicação de deve figurar o estado como certidão e a situação como encerrado (HB 29-10-2013) </t>
  </si>
  <si>
    <t>Rui Joaquim Andrade Gonçalves</t>
  </si>
  <si>
    <t xml:space="preserve">22576/03.0 </t>
  </si>
  <si>
    <t>Requerida penhora 25-8-03. Aguardam os autos conclusão ao juiz para ordenar a emissão de carta precatória para penhora (só agora estão a dar andamento aos processos que deram entrada em Maio de 2003) 30-9-04. Tribunal declarado incompetente territorialmente e ordenada a sua remessa para Sintra 21-12-04. Expedida em 11 de Fevereiro carta precatória para penhora para Guimarães 21-2-05. Requeridas informações às entidades oficiais 837-A 6-4-05. Os ofícios foram emitidos em 13 de Maio de 2005, aguardar resultados 17-10-05. Todos os resultados foram negativos 15-11-05. Requerida certidão de incobrabilidade 28-12-05. A certidão já se encontra passada 11-1-06. Enviada certidão de incobrabilidade 20-2-06. Requerida desistência ao abrigo da LOE 5-4-06.Notificação de sentença homologando desistência ao abrigo da LOE declarando extinta a instância 21-4-06. Notificação para levantar a certidão 17-5-06. Contacto telefónico com o tribunal: informaram que a certidão foi levantada 21-12-07.A cliente confirmou que a dívida se encontra justificada desde 2006 - processo encerrado(RP23-03-2011)</t>
  </si>
  <si>
    <t>Fernando Silva Correia Mendes</t>
  </si>
  <si>
    <t>8288/09.5THLSB-A</t>
  </si>
  <si>
    <t>Notificados do auto de diligência de penhora,  requeremos a venda dos bens penhorados. (TC 26-12-2002) Foi consultado o processo em Tribunal, está concluso ao juiz desde 23-09-2003, para despacho sobre requerimento anteriormente apresentado.Em consulta ao processo verificámos que ainda está no gabinete do Juiz para despacho desde 04.07.2007, ou então está nos processos para cumprir despacho, pelo que iremos aguardar mais 15 dias, a fim de verificar se somos notifocados, sendo que caso não exista iremos insistir (RR-03.10.07) Fomos notificados do despacho que ordena a venda por negociação particular (AA 22.10.07)Fomos notificados do ofcio que desigan encarregado de venda José Ribeiro Sousa, residente em Paredes, tendo sido fixado o prazo de 30 dias para a venda (AA 05.11.07) Perante o oficio do encarregado de venda que informou o Tribunal que após deslocação ao local com vista à venda dos bens penhorados, constatou que 3 das 6 verbas penhoradas se encontravam em muito mau estado de conservação, atento o lapso tempo decorrido desde a penhora, não apresentando qualquer valor comercial. Mais, duas das verbas penhoradas foram deitadas para o lixo pelo Executado, e outra das verbas (computador) eram pertença do seu irmão. Os bens em causa e penhorados nos presentes autos já se encontravam penhorados à ordem de outro processo e que não existiam mais bens no local susceptíveis de penhora.  Enviamos mail a cliente a inofmrar ponto situação e que é nosso entendimento requerer certidao para efeitos fiscais sem prejuio das pesquisas (RR-26.02.08)Notificados da devolução da carta precatória para venda incumprida, requeremos pesquisas junto das diversas entidades oficiais, bem como a certidão para efeitos fiscais.Pagamento de guia de conta de custas nos termos do art.51CCJ(RP05-05-2009)Notificados para o efeito informámos que apenas dispunhamos do NIF de empresário em nome individual(RP06-07-2009)Foi entregue certidão(RP10-07-2009)Notificados das pesquisas requeremos notifcação da entidade identificada na declaração de IRS para penhora de vencimento(RP12-01-2010) Notificados do teor do oficio que informa que o Executado não labora na empresa desde 04/2009, requeremos pesquisas para apurar NIB associado a reembolso IrS(RP01-09-2010)Requerimento penhora saldo bancário(RP18-01-2011)Requerimento penhora PPR(RP28-03-2011)Requerimento para liquidação do julgado, já que foi penhorado a quantia de  662,23(RP01-07-2011)O Juiz ordenou a remessa dos autos á conta(RP03-01-2012)Será transferida pelo IGFIJ a quantia de € 327,90 por conta da quantia exequenda. O remanescente está jutsificado. Aguarda confirmaçao para encerrar dossier(RP26-11-2012)A Cliente confirmou transferência da quantia de 479,32(RP28-12-2012)</t>
  </si>
  <si>
    <t>956/98</t>
  </si>
  <si>
    <t>Enviámos requerimento aotribunal deprecado que não nos opômos à venda dos bens (22.01.03). O Tribunal sustou a execução e ordenou a remessa dos autos à conta, pelo que aguardamos a conta de custas para requerer emissão de precatório-cheque (18.02.03). Requeremos a emissão de precatório-cheque no valor de € 636,15 (CD 22.04.03). Já foi emitido o precatório cheque tendo o mesmo sido remetido para os vossos serviços (31.07.03). Entregue o precatório e estando as custas a cargo do executado encerramos este processo.</t>
  </si>
  <si>
    <t>Guiomar &amp; Guiomar, Lda.</t>
  </si>
  <si>
    <t>12878/03.1 TMSNT</t>
  </si>
  <si>
    <t>Aguarda fixação de prazo para reclamação de créditos (SL 16.05.03). Executamos a injunção(AA 10.10.03). Solictadora informou-nos que procedeu à delegação do processo na solictadora Madalena Sanches CP 19640 de Tondela(02-04-04).Apos todas as tentativas de encontrarmos bens penhoraveis e as diligencias serem negativas, requeremos certidao para efeitos fiscais, a qual foi entregue ao cliente em 13.07.07. Fax a SE a solicitar suspensoa por inexistencia de bens. (11.10.07-GG)Fax a SE a solicitar NHF (RR-15.02.08) Fax a SE a solicitar esclarecimento da nota final apresentada (RR-22.04.08). Pagamento de guia no valor de € 85.65 (AS 28.10.08)Foi enviada NHF corrigida à cliente para pagamento(RP11-02-2009)Foi enviada NFH para pagamento à cliente(RP12203-2013)</t>
  </si>
  <si>
    <t>Jorge Paulo Pinto Miranda</t>
  </si>
  <si>
    <t>1628/99</t>
  </si>
  <si>
    <t>Foi executada a sentença.(SL 26.02.02) Foi consultado o processo onde se verificou que foi expedida carta precatória, ainda a aguardar penhora. Fomos notificados do auto de diligência de penhora onde não se procedeu à mesma, pois o Executado não possuía quaisquer bens susceptíveis de penhora, sendo so existentes imprescindiveis à economia doméstica (RR). Requerimento a solicitar  diligências para apurar localização de bens penhoráveis, nomeadamente contas bancárias, Seg. social, etc. (RR-19-07-05).Dado que as diligências se afiguram negativas requeremos certidão (CAF 03.12.07) Levantámos certidão e remetemo-la para o cliente. (03.06.08 CR)Entregue a certidão e emitida conta de custas para pagamento encerramos o processo (AA 08.08.08)</t>
  </si>
  <si>
    <t>197/99</t>
  </si>
  <si>
    <t>Foi requerido ao Tribunal Deprecado (Proc. 607/2001-CP 2º Juízo Cível do Tribunal de Amarante) que notificasse o fiel depositário para apresentar os bens penhorados sob pena do disposto no art.º 854.º n.º 2 (10.12.02). Fomos notificados do próximo dia 04.02.03, pelas 09h30, para realização de arresto de bens do fiel depositário na Comarca de Amarante (Proc. n.º 263/0TBAMT-1 - Mandado do Serviço Externo), que face à hora e proximidade vamos requerer por fax o seu adiamento para outro dia de tarde (03.02.03). Fomos notificados do próximo dia 25.02.2003, pelas 09h30 para realização de arresto dos bens do infiel depositário na Comarca de Amarante. Ficou fundamentada a impossibilidade de se agendar outra data e hora, todavia vamos submeter à vossa apreciação de modo a requerer ou não o seu adiamento (05.02.03). De acordo com as vossas instruções de que chegaram a acordo com o Executado, vamos informar o Tribunal e prescindir da diligência de arresto (24.02.03). De acordo com as vossas instruções, dado que o infiel depositário não cumpriu o acordo, requeremos novo arresto (22.04.03). Encontra-se agendada diligência de arresto para 02.07.2003, pelas 13h45 na Comarca de Amarante(CD 18.06.03).Uma vez que não foi levado a cabo o arresto, requeremos a penhora de um veículo propriedade do executado(AA 16.07.03). Contactamos o tribunal deprecado para saber o estado do processo, tendo sido informados da devolução da CP a 02.10.03 (14.11.03). Face às informações prestadas pelo nosso Colega que patrocina a proprietária do veículo, facto comprovado pela certidão pedida hoje na Conservatória do Registo Automóvel, e de modo a evitar no futuro custos, desistimos deste bem penhorado e informámos o nosso Colega.(CD 13-02-2004). Requeremos penhora de novos bens tendo em conta a impossibilidade da dos anteriormente penhorados. Requeremos diligências nos termos do art. 837.º-A C.P.C. (04.08.05 -RR)Requerimento a solicitar oficio à Segurança Social de Amarante para vir aos autos informar se há indicação de indemnização por seguradora  e descontos (RR-20.07.06). Consulta de processo na 4.ª Vara Cível de Lisboa - despacho a oficiar o Instituto de Seguros de Portugal para informar se existe indemnizações a receber em nome do executado em 12/10/2006 e despacho para Centro se S. S. Social de Amarante para informar se existem vencimentos em nome do Executado em 07/02/2007 (12.02.2007 CAF); Recepcionamos despacho no qual verificamos que o executado não tem qualquer seguro a receber por parte de qualquer seguradora, sendo o seu ultimo desconto em 30.05.2001 ne SEg Social. Requerimento certidão fiscais (RR-05.03.07).A certidão para efeitos fiscais já foi levantada.(TV 17.07.07). Entregue certidão e processo físico ao cliente (03.08.07 CD).Entregue a certidão, face ao DL 385/2007, vamos desistir do pedido de forma a beneficiar da isenção de custas (AA 04.12.07) Requeremos certidão para fins fiscais (CAF 26.11.2007) Entregue a certidão ao cliente (02.01.08 NM)Entregue a certidão e não havendo custas a pagar encerramos o processo (AA 08.08.08)</t>
  </si>
  <si>
    <t>António Pedro Martins Pina de Sousa</t>
  </si>
  <si>
    <t>688/99</t>
  </si>
  <si>
    <t>11.11.1999</t>
  </si>
  <si>
    <t>Elaboração de acção executiva (11.11.999). Notificaçã da diligência de penhora que resultou positiva e onde forma penhorados os bens móveis do Executado (11.08.2000). Requerimento a solicitar dispensa de citação de credores seguindo o processo os ulteriores tramites (26.05.00). Notificação apra nos pronunciarmos sobre a modalidade da venda (08.06.00). Requeremos a venda dos bens por negociação particular , pelo valor minimo da avaliação (23.06.00). Requerimento a informar tribunal que o executado efectuou um deposito de parte da dívida exequenda, pelo que deverá a execução decorrer quanto ao remanescente (11.05.01). Notificação do auto de penhora realizado em 22.10.2001, onde foi penhorado um movel da cozinha (29.10.01). Requerimento a requerer a venda do bem penhorado (16.11.2001). Despacho do tribunal a indicar que a venda do bem penhorado será por negociação particular (16.01.02). Notificação a indicar a substituição do encarregado de venda (22.04.02). Informámos o tribunal que não recebemos qualquer proposta de pagamento, e requeremos a venda dos bens.(JP 03-07-2002) Foi consultado o processo em tribunal sendo que se encontra para ir á conta (22.10.05 - PG) Informámo-vos, via fax, ter indicado o vosso NIB com vista ao reembolso de que fomos notificados (JP 10/04/2008) Telefonema e fax para o Tribunal a insistir no reembolso da quantia (JP 30.07.08) Processo encerrado.</t>
  </si>
  <si>
    <t xml:space="preserve">1553/11.3TBFLG </t>
  </si>
  <si>
    <t>Construção Civil Leal &amp; Leal, Lda.</t>
  </si>
  <si>
    <t>1695/01</t>
  </si>
  <si>
    <t>Foi requerida certidão para efeitos fiscais(CD 25.07.02).Uma vez que a certidão não foi passada, requeremos a emissão de nova certidão(02-02-2004). Reiterámos o pedido de emissão de nova certidão (JM 09-08-07).A certidão para efeitos fiscais já foi levantada. (TV 27.08.07).Estando o processo extinto por deserção e entregue a certidão para efeitos fiscais, encerramos o processo (AA 02.01.08)</t>
  </si>
  <si>
    <t>JOSE MARTINS</t>
  </si>
  <si>
    <t>327.825/10.7YIPRT</t>
  </si>
  <si>
    <t>Aluminiponte - Serrlharia e Aluminios, Lda.</t>
  </si>
  <si>
    <t>13621/03.0 THLSB</t>
  </si>
  <si>
    <t>Enviada carta ao vosso cliente(CR 04.06.03). Face ao silêncio do vosso cliente intentamos acção de condenação. Requeremos a citação através dos legais representantes (09-06-05 PR) Fomos notificados do oficio de acordo com o qual a executada foi declarada falida. Pelo que vamos desistir do pedido ao abrigo da LOE requerendo simultaneamente a emissão da certidão para efeitos fiscais (AA 18.04.06) Desistimos da acção ao abrigo da LOE (AA 20.04.06) Fomos notificados da homolgação da desistência do pedido, no entanto não é ordenada a emissão de certidão para efeitos fiscais, pelo que requeremos novamente a sua emissão (20.07.06 NM).A certidão para efeitos fiscais já foi levantada, (25.09.06 TV). Entregámos certidão ao cliente (13.10.06 CD). Foi proferida sentença que julgou extinta a instância por inutilidade superviniente da lide, porquanto a executada foi declarada insolvente a 06.03.2007.</t>
  </si>
  <si>
    <t>NORGLOBO CONSTRUCOES, LDA</t>
  </si>
  <si>
    <t>29972/11.8T2SNT</t>
  </si>
  <si>
    <t>ARMANDO JOSE MOURA LEITAO, ESPOSA, LDA</t>
  </si>
  <si>
    <t>4434/12.0T2SNT</t>
  </si>
  <si>
    <t>Requerimento injunção(AD28-12-2010)Foi aposta fórmula executória(RP22-02-2011) Requerimento Executivo (22-02-2012 - JS) E-mail SE no sentido de apurar estado do processo (07-08-2012 - JS)O AE procedeu à junção do resultado das pesquisas Fase 1 em que não foram apurados bens suspectíveis de penhora, pelo que irá ser agendada diligência de penhora bens móveis(RP13-08-2012)Divida incobrável(RP31-10-2012)As diligências efectuadas confirmaram a incobrabilidade da dívida. Foi apresentada desistência e requerida certidão(RP13-11-2012)Certidão passada(RP30-04-2013)Foi entregue certidão para efeitos fiscais - aguarda instuções para encerrar(RP15-05-2013)Certidão movimentada - processo encerrado(RP31-05-2013). req. a dar sem efeito a inscrição da executada na lista publica, na sequencia de instruções do cliente (HB 31-07-2013). Fomos notificados pelo AE da extinção da instância (HB 18-11-2013).</t>
  </si>
  <si>
    <t>947/12.1TYVNG</t>
  </si>
  <si>
    <t>Apresentou-se reclamação de créditos (21-01-2013-PRS)Divida justificadaCertidão movimentada - processo encerrado(RP31-05-2013)</t>
  </si>
  <si>
    <t>Amaral &amp; Faria da Silva - Mob. e Decoração</t>
  </si>
  <si>
    <t>6100/04.0 TMSNT</t>
  </si>
  <si>
    <t>Deu entrada a injunção. Foi oposta fórmula executória, pelo que enviámos 2ª carta (29.07.04). Face ao silêncio do devedor executámos a injunção.(20-09-04) Actualização de Relatório (26-09-05 VP). Fax para solicitadora a solicitar informações (30.12.05-RR). Atentos os resultados das pesuqisas nas finanças negativos, e sem prejuizo de agaurdar resultado da segurança social, solicitamos a SE que proceda a delegação do processo para penhora nas instalações da executada (RR-03.04.07). Fax a SE solicitar nome de colega delegado para agendarmos penhora (RR-18.05.07). Fax a SE delegada informando que não nos opomos que o executado seja nomeado fiel depositário (25.02.08TG) Recepcionámos auto de penhora onde é referido que a Executada não labora na morada contante dos autos à mais de 3 anos. (04.01.08 NM) Requerimento de certidão para efeitos fiscais (01.04.08 NM) Fax para SE a solicitar a realização de pesquisas adicionais. (04.01.08 NM) Levantámos certidão e remetemo-la para o cliente. (03.06.08 CR)Entregue a certidão e o processo fisico ao cliente. Fax para SE a solicitar a emissão da NHF em ordem a encerrar o processo (AA)A SE infomou os autos que se encontra aguardar resposta ao oficio enviado às Finanças(RP30-01-2009)Foi enviado email a solicitar citação da Executada nos termos do Art. 833/5(RP18-05-2009)Processo encerrado(RP15-06-2010)Foi enviada NFH para pagamento à cliente(RP11-03-2013)</t>
  </si>
  <si>
    <t>MQB . Construções, Lda</t>
  </si>
  <si>
    <t>29-01-2003</t>
  </si>
  <si>
    <t>Melta - Construções, Lda.</t>
  </si>
  <si>
    <t>207/04.1TBTBU</t>
  </si>
  <si>
    <t>Único</t>
  </si>
  <si>
    <t>Lançamento do processo (AS - 10.10.03) Justificámos os créditos no processo de recuperação, vamos aguardar ulteriores trâmites (15.07.04). Foi proferido despacho de prosseguimento da acção de recuperação, fomos nomeados suplentes para a Comissão de credores, estando agendada para o próximo dia 21.09.04 a Tomada de Posse. Ficou também agendada para o próximo dia 20 de Dezembro a primeira Assembleia de credores, pelas 15h30. (21.09.04) Tomada de posse em Tábua (PR). O nosso crédito foi aprovado na Assembleia de credores em conformidade com a reclamação de créditos que apresentámos, ficou agendada para o próximo dia 25.01.04, pelas 14h, a data da assembleia para a apresentação da medida (07.01.05 - PL). Fomos notificados da sentença de homologação da medida de recuperação aprovada. Foi aprovada a concordata nos seguintes termos: dilação do pagamento de todos os créditos aprovados, com um ano de carência. O plano de pagamentos prevê duas amortizações anuais até ao ano de 2011. Em 2006 cada uma das amortizações é de 5% do valor da dívida; em 2007 e 2008 de 7,5%; em 2009 a 2011 de 10%. As amortizações devem ser pagas até 30.03 e 30.09 do ano a que respeitam. Requeremos a emissão de certidão para efeitos fiscais (07-06-05 PR). Já recebemos a certidão para efeitos fiscais (AS 04/08/05). Foi entregue a certidão para efeitos fiscais, encerramos processo. (CD 02.12.05)Requerimento a informar pagamentos ao abrigo do plano e crédito actualizado - € 1.829,43(RP11-10-2010)Foi proferida sentença de verificação e graduação de créditos(RP31-12-2010)</t>
  </si>
  <si>
    <t>Soarimóveis, Lda.</t>
  </si>
  <si>
    <t>5280/07.8 TMSNT</t>
  </si>
  <si>
    <t>Enviada carta para o vosso cliente (AS 12.11.04).Face ao silência do vosso cliente requeremos a injunção (AA 05.08.05). Após ter sido aposta fórmula executória enviámos 2ª carta ao devedor (PS 09.01.2007)Foi enviada segunda carta a qual foi devolvida com a indicação de "encerrado". A aguardar as vossas instruções quanto à execução da sentença (AA 07.02.07)De acordo com as vossas instruções vamos avançar com a execução (AA 15.06.07). Enviado requerimento executivo (RV 10.07.07) Enviado e-mail a SE a solicitar pesquisas e penhora e a enviar a comprovativo de pagamento de provisão, que já havia sido paga anteriormente com outros processos (RV 13.12.07)Encontra-se agendada em conjunto com outros processo diligência de penhora de bens mòveis para o próximo dia 10.01.08 (AA 03.01.08)Diligência para penhora relaizada em 120.01.08, na qual foi possivel verificar atra´ves de uma vizinha que a Executada é ali desconhecida. Apos buscas na zona em questão foi possivel obter a informação através do Sr. Alferdo Brás de que a sociedade executada existe mas não tem actividade. Os gerentes da sociedade residem na rua riuo do Vale, 665, Arcozelo e não se encontravam. (10.01.08- RR) Mail a SE a solicitar diligencias junto das bases de dados (RR-09.02.08) E-mail a SE "Acusamos a recepção da vossa nota de honorários, a qual desde já agradecemos, necessitando apenas de um esclarecimento: Em conformidade com anteriores comunicações, consta também na NHF “a notificação à exequente”, à qual é atribuída o valor de € 30,00, sendo que, atenta a simplicidade de tal notificação, com o devido respeito não nos parece que a mesma deva ser comparada a uma citação pessoal de terceiros ou a uma citação de Executado, pelo que, solicitamos a vossa apreciação a esta questão" Tendo tido conhecimento que foi declarada a insolvência com carácter limitado, requeremos certidão para efeitos fiscais (02.04.08TG) Recebemos e-mail do SE dando-nos razão e solictando o envio do NIB para procederem à devolução. Remetemos e-mail ao SE com o NIB da Wurth (21.04.08TG) Remetemos carta ao tribunal do comércio de Vila Nova de Gaia, solicitando o envio da certidão já requerida e paga (09.10.08TG)Foi declarada suspensa a instância ao abrigo do art.88 do CIRE(RP06-11-2008)Foi entregue certidão à cliente - Processo encerrado</t>
  </si>
  <si>
    <t>Alumindustria - Industria de Aluminio, Lda.</t>
  </si>
  <si>
    <t>3356/05.5TBVIS</t>
  </si>
  <si>
    <t>Enviada carta ao vosso cliente. Demos entrada da execução (22.09.05). Fax SE questionar estado processo. Fomos informados pela SE da diligência de penhora negativa, de acordo com a qual a sociedade executada já não se encontra na morada dos autos, estando a laborar em Santa Comba Dão, mas com outro nome. Fax a SE a pedir esclarecimentos (CG 12.06.07). Fax a SE a solicitar nova diligência e pesquisas (RR 22.06.07)Mail eslarecimento cliente (AA 02.10.07) Fax de insistência a SE a solicitar que nos informe se já efectuou alguma diligência de penhora ou novas pesquisas (AFO 13-10-2007)Despacho que extingue a instância por intilidade superveniente da lide, com custas a cargo da Executada A SE envio nota final de honorários, mas solicitámos a sua discriminação(RP19-05-2009)A SE enviou a NHF discriminada, contudo constatou-se que havia sido paga provisão a outro solicitador, pelo que se solicitou esclarecimentos acerca do sucedido(RP22-06-2009)A execução está extinta e a SE não apresentou os respectivos esclarecimentos quanto à provisão paga ao SE David Lemos(€ 153,20) e tendo em consideração que a NFH é de € 137,88 encerrámos processo(RP01-06-2011)</t>
  </si>
  <si>
    <t>559/07.1TBSCD</t>
  </si>
  <si>
    <t>Procedemos à reclamação de creditos (02.01.08JP) Recebemos notificação com a marcação da audiência de julgamento da qualificação de insolvência (19.08.08JP) Requeremos certidão para efeitos fiscais (26.09.08TG)Foi entrgue certidão à cliente. Recebemos notificação com a marcação da audiência de julgamento da qualificação de insolvência. Foi prferida sentença de verificação e graduação de créditos(06.07.2009RP)O porcesso de insolvência foi encerrado(RP10-02-2010)</t>
  </si>
  <si>
    <t>Serralharia Alves, Lda.</t>
  </si>
  <si>
    <t>447/03.0YYLSB</t>
  </si>
  <si>
    <t>Foi requerida a citação edital (23.10.01). Foi proferida sentença (CD 25.07.03).Enviámos carta ao devedor a solicitar o pagamento ou proposta nesse sentido(AA 30.07.03). Face ao silêncio do vosso cliente, executamos a sentença.Enviamos fax à solicitadora a questionar o estado do processo (23.03.05 AA). Fomos informados pela solicitadora que a executada já não labora na morada dos autos. Estamos a aguardar o envio do auto de penhora negativo para requerer a certidão para efeitos fiscais (AA 20.07.05). Requerida certidão para efeitos fiscais (22-03-06 PG) A certidão para efeitos fiscais já foi levantada.(07.04.06 TV). Entregue certidão ao cliente (21.04.06 CD). Requeremos a desistência do pedido ao abrigo da lei do orçamento (31-05-2006 NM)  Fax para SE a reiterar pedido de nota final de honorários no sentido de encerrar o processo (30.08.06 NM)Recepcionamos NHF que vos iremos remeter, nos termos da qual têm a pagar a quantia de € 79,83 (AA 10.01.08)Enviada factura e recibo do SE, pelo que encerrámos o processo nessa data.(RP25-11-2008)</t>
  </si>
  <si>
    <t>Vidromoldura de Manuel Ribeiro Varejão</t>
  </si>
  <si>
    <t>3916/00</t>
  </si>
  <si>
    <t>23-03-2000</t>
  </si>
  <si>
    <t>Consultámos o processo e verificámos que houve um lapso do tribunal na citação, uma vez que, o R. foi citado na sede da sociedade Vidromoldura, Lda.. Face a este lapso informámos o tribunal do erro que este cometeu e requeremos nova citação do R..Note-se ainda que, segundo as vossas informações, este comerciante em nome individual já cessou actividade, encontrando-se agora naquele local uma outra sociedade do mesmo ramo. Assim, vamos prosseguir com a acção, na expectativa de ser encontrado o paradeiro do R., uma vez que este responde pelas dívidas com o seu património pessoal (27.05.03). Reclamámos do despacho que nos condenou nas do incidente, quando a citação foi feita numa morada de uma sociedade por quotas designada Vidromoldura apurada pela secretaria do Tribunal.Fomos notificados da frustração das diligências tendentes à citação pessoal do R.. Face à LOE enviamos mail a aconselhar a desistência do pedido. A aguardar instruções (AA 05.12.06)Demos entrada a requerirmento a desistir do pedido com base na lei OE (SC 27.12.06).A certidão para efeitos fiscais já foi levantada.(TV 16.07.07). Entregue certidão e processo físico ao cliente (03.08.07 CD).Entregue a certidão e não havendo lugar ao pagamento de custas encerramos o processo (AA 25.09.08)</t>
  </si>
  <si>
    <t>Carpilamas Carpintaria, Lda./Arlindo Freitas R.</t>
  </si>
  <si>
    <t>3086/05.8TBBRG</t>
  </si>
  <si>
    <t>Eduarda Pinto Alves</t>
  </si>
  <si>
    <t>Enviada carta ao vosso cliente. (CR 11-03-2004) Solicitamos cópia não certificada á Conservatória do Registo Comercial sobre a  empresa, para obter dados em relação ao sócio que passou o cheque para podermos executar o mesmo. (CS 20-08-04) Solicitamos cópia não certificada da apresentação n.º 01/950630 para obtermos os dados do titular do cheque.(CS 29-09-04) Executamos os cheques em nome do sócio da empresa como ter assumindo a dívida (04.11.2004). Contactou-nos a solicitadora de execução Eduarda Pinto Alves que mencionou não poder efectuar a diligência de penhora sozinha solicitando para o efeito acompanhamento da exequente (DC 05.06.05).Está marcada diligência de penhora para o dia 22.06.05, pelas 10h00, sendo o local de encontro à entada do tribunal de Braga. Contactámos o Colega para combinar os termos do acordo de transacção. Enviámos mail ao cliente. Recebemos contacto do Cliente que nos informou que não aceitava as 4/5 prestações solicitadas pelo que iremos proceder em conformidade comunicando ao Colega que tal proposta é inaceitável (23-06-05 PB). O colega entrou em contacto e propos o pagamento integral da divida pro cheque datado de 20.08.05. De acaordo com as vossas instruções enviamos fax ao Colega a aceitar a proposta, desde que a mesma inclui-se o s juros de mora vencidos e vincendos até essa data (AA 08.07.05). Recepcionamos um cheque do colega no valor de € 2.767,20com data de 20.08.05. vamos ficar a aguardar a confirmação da boa cobrança do mesmo (AA 18.07.05). O cliente enviou um mail a solicitar informações, nomedamente, quanto ao pagamento das custas. Respondemos ao Cliente a informar que as custas estão incluídas no pedido da Solicitadora (26-08-05 PB)Requerimento a informar de pagamento + fax a S.E. solicitando nota de honorários final (22.08.06 PG)A SE remeteu-nos a nota de honorários final de acordo com a qual a Wurth tem a pagar a quantia de € 164,54 como remanescente de honorários, quantia essa que estava previstas nas despesas provaveis cobradas ao Execuatado aquando da diligência (AA 29.09.06)Envio de fax a Se a remeter comprovativo de transferencia e recepcionamos notificação da SE a informar tribunalç do pagamento e extinção da execução (RR-25.01.07)A aguardar despacho de extinção da execução para encerrar o processo (AA 21.11.07)</t>
  </si>
  <si>
    <t>António Luís Menezes Seixas, Lda.</t>
  </si>
  <si>
    <t>121/05.3TBPRG</t>
  </si>
  <si>
    <t>Maria do Céu Mourão</t>
  </si>
  <si>
    <t>Lançamento de processo (22.07.09 MM)Enviado requerimento executivo por correio electrónico 30-1-05. Execução distribuída, aguardando-se a nomeação de Solicitador de Execução 31-1-05. Solicitador de Execução: Maria do Céu Mourão. Fax à Solicitadora de Execução a indicar os bancos com que a Executada trabalha/ou 9-3-05. Fax à Solicitadora de Execução a requerer relatório das diligências de penhora efectuadas até à presente data 23-6-05. Foram penhorados dois saldos bancários num total de Euros 5.427,03 23-8-05. Fax ao Solicitador de Execução a solicitar que prossiga com a penhora de bens móveis sem remoção, ficando fiel depositário o legal representante da Executada, ou outra pessoa considerada idónea 29-8-05. Fax à Solicitadora de Execução a solicitar informações sobre o resultado da penhora de bens móveis da Executada, e o envio do respectivo auto 14-10-05. Fax ao Solicitador a requerer informações sobre o resultado da penhora do veículo automóvel, bem como da penhora de bens móveis encontrados na sede da Executada 31-10-05. A Solicitadora de Execução informou que o devedor irá pagar o valor remanescente em dívida, pelo que irá deslocar-se à morada do mesmo 22-11-05.Fax à Solicitadora de Execução a requerer informação sobre se a Executada liquidou o montante remanescente em dívida e em caso negativo para proceder à penhora dos bens móveis prescindindo a Exequente da remoção e sendo nomeado fiel depositário o legal representante da Executada ou outra pessoa idónea 28-12-05. Fax à Solicitadora de Execução a requerer informações sobre a penhora de bens móveis e o envio do respectivo auto 27-3-06. Fax à Solicitadora de Execução a reiterar o anterior 28-4-06. Fax da SE informando que a executada não labora na sede indicada no requerimento executivo nem consegue obter informações sobre o seu actual paradeiro, tendo solicitado o levantamento do sigilo fiscal. Irá proceder à penhora dos bens móveis na morada que vier a ser apurada. Solicita o NIB da Exequente por forma a transferir a quantia correspondente ao saldo penhorado existente na conta do executado no Banif 15-5-06. E-mail a informar NIB a fim da SE transferir para a conta da Exequente o montante correspondente ao saldo penhorado no Banif 3-6-06.Fax à solicitadora a solicitar informação anterior 7-8-06.Requerida junção de substabelecimento 7-8-06.Solicitadora remeteu ofício da DGCI informando que a empresa actualmente designada T 650 - CONSTRUÇÕES NIPC 502 350 261 com sede na Rua da Firmeza, n.º 39 A, Porto, não possui prédios rústicos ou urbanos não tem créditos em IVA ou em Imposto sobre o Rendimento, tem como sócio-gerente António Hernâni da Silva Meneses Seixas, NIF 193 936 682, no último ano fiscal não apresentou declaração de rendimentos, possui 3 veículos automóveis: matrícula 00-75-UB, marca Land Rover, do ano 2002, encontra-se onerado com hipoteca e várias penhoras, matrícula 29-75-UX marca IVECO, ano 2003, encontra-se registada reserva de propriedade a favor da CREDIBOM, matrícula 68-21-TD marca NISSAN, ano de 2002, está registada a locação a favor do executado 14-9-06. Fax à solicitadora para proceder à trasnferência do valor depositado proveniente da penhora dos saldos bancários indicando o NIB da Würth solicitando o envio do respectivo comprovativo 3-10-06.Requerida junção substabelecimento 10-10-06. Fax a reiterar o anterior 21-11-06.Fax da Solicitadora remetendo ofícios das finanças e da CRA sendo que executado não possui imóveis estando pendente processo fiscal contra o mesmo e veículos automóveis encontrma-se onerados 22-11-06. Enviado e-mail à Würth com comprovativo da transferência de € 4.500,00 e informando que a solicitadora irá proceder ao envio de nota discriminativa de despesas e honorários na semana que vem. Informando ainda que relativamente à quantia de € 851,37 será para garantir o pagamento das custas de parte e encargos da Solicitadora 24-11-06. Solicitadora remeteu nota discriminativa de despesas e honorários 27-11-06.Envio de nota discriminativa para a Würth 30-11-06. A Würth desconhece o actual paradeiro do executado, pelo que a Solicitadora deverá apurar a situação fiscal e na seg. social da empresa, também a morada particular do legal representante da empresa, para que este seja notificado a apresentar bens á penhora ou a demonstrar a inexistência dos mesmos 4-12-06. Fax à solicitadora para proceder à citação da legal representante da Executada, António Hernâni da Silva Meneses Seixas, a fim de indicar bens à penhora para pagamento do remanescente em dívida 21-12-06. Fax à Solicitadora para informar sobre o resultado das diligências para citação do legal representante 18-1-07. Fax reiterando anterior 22-1-07. Fax à Solicitadora reiterando o anterior 19-02-07. Recebida nota discriminativa estimativa de honorários e despesas de 90,90, tendo descontado aos 232,52 devidos o valor da provisão já paga de 105,00 20-3-07.Fax à Solicitadora a solicitar informação relativa à nota de honorários e despesas enviada 26-04-07. Fax da Solicitadora informando que a carta para  citação da executada na pessoa do legal representante foi devolvida com a menção "não reclamada", tendo por isso delegado no SE Daniel Cardoso para proceder à citação pessoal 8-6-07. Fax do SE com certidão pessoal negativa e para em 10 dias dizer o que tiver por conveniente 16-07-07. Fax ao SE a solicitar que, após elaboração da conta provisória, efectue a transferência do remanescente do montante de € 835, 71 para a conta da Würth e que nos envie o comprovativo da mesma 08-08-07. E-mail à SE a solicitar se já procedeu á transferência da quantia exequena e à elaboração da conta e, em caso de resposta afirmativa, para nos enviar o respectivo comprovativo 21-09-07. A funcionária da Solicitadora informou que a transferência do remanescente do montante foi efectuada no dia 4-10-07 10-09-07. Fax do SE com nota provisória de despesas e honotários calculados à data e do comprovativo da transferência no valor de Euros 624,92 9-10-07.E-mail à Würth a remeter nota discriminativa e comprovativo de transferencia e sugerindo que seja requerida a certidão de incobrabilidade relativamente ao remanescente da quantia exequenda 22-10-07. Requerida certidão de incobrabilidade relativamente ao remanescente da quantia exequenda 26-12-07. Enviada nota discriminativa à Würth 26-12-07. Enviado e-mail ao SE a solicitar recibo 20-02-08. Conferência telefónica com o Tribuanl: a certidão ainda nao se encontra passada 5-06-08. Recebida certidão 13-08-08. Enviada certidão de incobrabilidade à Würth 01-09-08. Recebida certidão de incobrabilidade 28-11-08; Na sequência da comunicação da SE pela qual informa a impossibilidade de se proceder à citação da Executada, requeremos a citação edital com dispensa de publicação dos anúncios de forma de a não onerar a execução, cujo saldo já se encontra pago ou justificado na totalidade. Foi junto substabelecimento(RP21-09-2009)O Juiz autorizou a citação nos termos requeridos, tendo a SE afixado os editais - processo encerrado(RP12-10-2010). Not. nota final no valor de € 378,95, entregue no DAF para tratamento (IPC 20-03-2015). Revalidação das referências (IPC 06-04-2015). Email Cliente a informar do pagamento à AE. Email AE a solicitar recibo (IPC 23-04-2015)Envio de Original da Factura-Recibo emitida pelo Solicitador de Execução (DAA - CP - 08-05-2015)</t>
  </si>
  <si>
    <t>Escapes Zé dos Bimbais, Lda.</t>
  </si>
  <si>
    <t>316/10.8TBGMR</t>
  </si>
  <si>
    <t>Lançamento de processo. (25.02.10 MM) Apresentámos reclamação de créditos (05-04-2010)Foi proferida sentença de verificação e graduação de créditos(RP08-11-2010)Foi requerida certidão(RP04-08-2011)Foi entregue certidão à cliente - processo encerrado(RP15-12-2011)</t>
  </si>
  <si>
    <t>Carlos Fernando Silva Oliveira</t>
  </si>
  <si>
    <t>6748/08.5YIPRT</t>
  </si>
  <si>
    <t>Lançamento de processo (AS 27.09.07); Enviámos 1.ª carta a solicitar pagamento no prazo de 5 dias (JM); Injunção (10-04-2008 JL) Mail para cliente a informar proposta e a solicitar instruções (03-10-2008 JL) Registámos a vossa informação, pelo que remetemos carta à mulher do devedor solicitando o pagamento do capital e da taxa de jsutiça (10.10.08TG) Recepcionamos comprovativo de pagamento do capital em dívida de €568,97, a favor da Würth. Enviamos cópia de documento e e-mail a informar cliente, nesta data encerramos processo (TJ08.11.04)</t>
  </si>
  <si>
    <t>Qimonda Portugal, S.A.</t>
  </si>
  <si>
    <t>241/09.5TYVNG</t>
  </si>
  <si>
    <t>Lançamento de processo (22.04.09 MM) (Reclamação de créditos 29-04-2009AD)Foi aprovada plano de insolvência(RP14-01-2010) Foi requerida certidão (VS05-04-2010)O processo de insolvência foi aprovado(RP08-07-2010) A cliente confirmou pagamento capital em dívida - processo encerrado(RP23-04-2012)</t>
  </si>
  <si>
    <t>Emanuel António Pinto Files</t>
  </si>
  <si>
    <t>442/02</t>
  </si>
  <si>
    <t>Uma vez que o devedor pagou, requeremos a extinção da acção e liquidação da responsabilidade do Executado. ( JP 16-07-2002) Foi consultado o processo em tribunal e verificou-se que este foi remetido á conta a 24-04-2003, onde ainda se encontra.Fomos notificados da conta decustas da responsabilidade do vosso cliente de acordo com a qual a Wurth tem a receber a quantia de € 7,98 a título de custas departe, sendo que lhe irão ser restituidos pelo IGFPJ € 39,91. Dado que o valor das custas é reduzido, não compensado prosseguir com a execução para obter o seu pagamento encerramos o processo (AA 25.01.07)</t>
  </si>
  <si>
    <t>Revitamega - Caixilharia Alumínio, Lda.</t>
  </si>
  <si>
    <t>14067/05.8 TMSNT</t>
  </si>
  <si>
    <t>Enviada carta ao vosso cliente (AS 11-10-04) Face ao silêncio do devedor requeremos injunção (04.11.04 CS): Foi aposta fórmula executória pelo que vamos enviar 2ª carta (15.06.05 CD). 2ª Carta ao devedor (06-07-2005 CR). Uma vez que não se consegui notificar a devedora decidimos antes de avançar com a Execução pedir cópia não certificada da certidão comercial da Sociedade para apurar nova morada. Mais, pelas pesquisas efectuadas existe uma Sociedade inscrita na CRC de Chaves com o mesmo nome pelo que caso as informações de Braga não sejas suficientes deveremos, se justificar, tentar pedia à CRC de Chaves (23-07-05 PB)Demos entrada ao requerimento executivo (19.12.05 SC)O SE marcou diligência de penhora para o proximo dia 02.05.06.  A aguardar vossa confirmação (AA 26.04.06) Atenta a informação de que a sociedade já não se encontra a laborar o SE deu inicio às diligências de busca de bens que em principio serão negativas, de forma requerermos a certidão para efeitos fiscais (AA 22.05.06) Depois de obtida a autorização do Juiz o SE requereu ao Serviço de Finanças de de Braga informações sobre a Executada (AA 24.07.06) Mail a S.E. solicitando info. sobre pesquisas a bases de dados realizadas (PG 21.10.06) O SE continua a aguardar a resposta das entidades oficiais (AA 04.12.06) DE acordo com as informações das finanças não existe qualquer reembolso de IRC. O SE solicitou informações à S.S. e à Conservatória do registo Comercial de Braga (AA 23.01.07) Foi efectuada a penhora de um crédito referente ao reembolso de IRC do ano 1998 no valor de € 1496,40 (AA 31.01.07) Tendo em atenção que na hipostese sub judice não é possivel a reclamação de créditos solicitamos ao SE que verificada a inexistência de oposição por parte da Executada fosse elaborada a nota discrimantiva de forma a permitir a transferência da quantia exequenda para a Exequente (AA 28.03.07)Fomos notificados da nota final de honorários de acordo com a qual a wurth tem a receber a quantia de 993,78. pelo que enviamos mail ao SE a solicitar transferência e mail ao cliente a enviar cópia da n.h. (AA 18.04.07)Registamos a informação do SE de acordo com a qual foi efectuada a transferência bancária da quantia indicada. Assim ficamos a aguardar o despacho de extinção da execução paar encerrar o process (AA 03.05.07) Proferido despacho de extinçaõ da execução encerramos o processo (AA 01.04.08)</t>
  </si>
  <si>
    <t>Carib - Carpintaria Ribeiro, Lda.</t>
  </si>
  <si>
    <t>46/07.8TMSNT</t>
  </si>
  <si>
    <t xml:space="preserve">Enviado mail à Colega Dra. Fátima Graça solicitando o pagamento da dívida (01.06.04). Enviámos novo mail à Colega (11.06.04). Face à ausência de resposta da nossa Colega enviámos fax à mesma informando que iremos dar entrada à acção (10.07.04). A nossa Colega respondeu insistindo no envio da garantia, à qual respondemos que, pelas informações que temos,  o vendedor não deu qualquer garantia de 5 anos, anexando a garantia existente. Solicitámos o envio do pagamento (23.07.04). Uma vez que não recebemos qualquer resposta da nossa Colega enviámos novo fax a informar que iremos dar entrada à acção (12.08.04). Recebemos fax da Colega em que pede o envio da garantia das máquinas adquiridas e que ainda não se encontram na sua posse e que de imediato enviará cheque para pagamento da factura em dívida. dado que já tínhamos a acção pronta para dar entrada vamos antes confirmar junto do cliente de modo a responder (30.08.04). Respondemos à colega mencionando que não existe um documento específico de garantia e que esta é prestada contra a apresentação da mercadoria + factura ou recibo de entrega. Juntámos para o efeito o documento que nos foi fornecido do qual conta esta informação. Aguardamos ainda resposta da colega.Demos entrada à acção com base nos documentos em dívida (07.12.06 SC)Mail a lciente a remeter copia da carta e de cheque que recepcionamos da empresa devedora, solicitando entedimento quato a aceitação do pagamento daquantia em causa e referente ao capital com o consequente encerramento do processo ou se pretendem prosseguir com a acçã opara ressarcimento dos juros (RR-13.02.07). Entregámos ao cliente cheque de € 382,64 (02.03.07 CD).Mail a cliente com minuta de carta a informar aceitação pagamento com condicapo de dev pagar a taxa justiça (RR-28.02.07)Requerimento informar pagamento e que prescindimos dos juros sendo as custas pela R. (RR-05.04.07). mAIL A LCIENTE A SOLICITAR ENVIO DE PROCURAÇÃO COM RATIFICAÇÃO PROCESSADO. (RR)Requerimento de junção de procuração (ST - 22-10-2007)Sentença a declarar a inutilidade da lide com custas pela R.A aguardar conta de custas para encerrar o processo (AA 14.04.08)Recepcionada a conta de custas de respomsabilidade do Executado, encerrámos o processo.(06-05-2008) </t>
  </si>
  <si>
    <t>Alpha PVC - Caixilharia, Lda.</t>
  </si>
  <si>
    <t>1435/05.8</t>
  </si>
  <si>
    <t>Luísa Mendes</t>
  </si>
  <si>
    <t>Enviado requerimento executivo, aguardando-se a distribuição 3-3-05. Aguarda nomeação de solicitador de Execução 7-3-05. Solicitadora de Execução: Luisa Mendes. Fax à Solicitadora de Execução a indicar os bancos com que a Executada trabalha/ou 23-3-05. Fax à Solicitadora de Execução a solicitar informações sobre as diligências de penhora efectuadas até à presente data 25-5-05. Requerida certidão de incobrabilidade 22-6-05. Enviada certidão de incobrabilidade 12-7-05.Requerida desistência do pedido ao abrigo da LOE 06-06-06. O processo foi concluso em 13-6-07, aguarda Sentença 28-7-06. Sentença homologando a desistência nos termos da LOE 4-9-06.Enviado requerimento ao Tribunal a solicitar a passagen de nova certidão 21-12-07Processo encerrado(RP21-06-2010)</t>
  </si>
  <si>
    <t>José Avelino Vieira Carvalho</t>
  </si>
  <si>
    <t>12999/00</t>
  </si>
  <si>
    <t>Foi intentada acção declarativa. Juntámos o substabelecimento (31.12.02). Foi proferida sentença (CD 12.03.03). Enviada 2ª carta ao vosso cliente. Requerimento executivo em 24-04-03. Notificados do auto de diligência de penhora em 07-04-05. Aguardar a devolução da precatória (05-06-05 PB). Requeremos certidão para efeitos fiscais (29.07.05 PO).Já foi levantada a certidão para efeitos fiscais.(TV 17.10.05). Nesta data entregámos certidão ao cliente (18.11.05 CD).Requerimento de dilêngias para apurar paradeiro de Executado (05-01-06 PG)Requeremos penhora na Rua do Barreiro Costa do Valado, 3810-808 Oliveirinha (02.08.06 NM) A diligência de penhora foi negativa em virtude de a morada em questão ser a morada dos pais, tendo os mesmos informado a morad do filho, na qual já foi realizada diligência tendo a mesma sido negativa em virtude de os bens aí existentes serem indespensaveis para a vida doméstica. Apesar disso, de acordo com as vossas instruções vamos aguardar a devolução da carta precatória e requerer novamente a penhora nesse local (AA 11.12.06) Requerimento a pedir marcação de nova penhora para a outra morada de que fomos informados, sita na Lagoa do Junco (RV 03.08.07)Contactamos tribunal para saber estado diligência.(RP05-01-2009)Notificados do auto de diligência negativo, em virtude de só se encontrar a enteada do Executado em casa, requereu-se a repetição da diligência com auxilio da força pública(RP26-02-2009)Notificados da agendamento da diligência  de penhora informámos o tribunal que não tinhamos interesse na realização da penhora, solicitando a devolução da carta precatória(RP15-06-2009)Uma vez que não existem mais bens e a dívida ja se encontra justificada fiscalmente, requeremos a extinção por inutilidade superviente da lide com custas a cargo do Executado(RP18-06-2009)O juiz admitiu o requerido e ordenou a remessa dos autos à conta, com custas pelo Executado, pelo que se encerrámos o processo(RP26-08-2009) Sentença extinção por inutilidade superveniente da lide (VS26-08-2010)</t>
  </si>
  <si>
    <t>Electricidaire - Mont. Revenda de Material Eléctrico, Lda.</t>
  </si>
  <si>
    <t>19579/09.5T2SNT</t>
  </si>
  <si>
    <t>Lançamento de processo (07.01.09 MM) Carta ao devedor o informar da interposição de processo judicial caso não efectue o pagamento ou proposta de pagamento da dívida.(26.01.2009 MM)Requerimento executivo(RP24-06-2009)Notificados para o efeito, juntámos original título executivo - a letra(RP23-07-2009)o SE enviou resultado das pesquisas iniciais - o executado não aufere qq rendimento, não possui imóveis ou viaturas. Assim oportunamente vai ser agendada diligência de penhora(RP31-08-2009)Frustrada a diligência de penhora de bens móveis e desconhecendo outros bens susceptíveis de penhora, solicitou-se a citação para indicação de bens à penhora. Foi requerida certidão(RP15-02-2010)O SE procedeu à citação da Executada na pessoa do legal representante encontrando-se aguardar devolução AR(RP02-03-2010)Foi entregue certidão à cliente(RP05-04-2010)Execução extinta</t>
  </si>
  <si>
    <t>375/12.9TBVVD</t>
  </si>
  <si>
    <t>Rosbel Indústria Mobiliária, Lda.</t>
  </si>
  <si>
    <t>249/10.8TBVLC</t>
  </si>
  <si>
    <t>Lançamento de processo (25.08.10 MM)Envio de 1ª carta para devedor (15.09.10 AS) Devedor declarado insolvente. Apresentámos reclamação de créditos (VS21-09-2010)O AI informou que o crédito foi reconhecido pelo valor reclamado(RP12-10-2010)A Juiz ordenou a notificação da insolvente para vir esclarecer onde desenvolveu actividade entre 2006-2008(RP26-07-2011)A insolvente veio esclarecer que nunca desenvolveu qq actividade no imóvel(RP23-08-2011)Foi proferida sentença de verificação e graduação de créditos(RP29-08-2011)Prestação de contas(RP13-12-2011)A dívida foi justificada no âmbito da execução. Não obstante o acompanhamento do processo até final encerrámos dossier no relatório(RP21-12-2011)</t>
  </si>
  <si>
    <t xml:space="preserve">Paulo Sérgio Soares Ferreira </t>
  </si>
  <si>
    <t>535/10.7TBVLC</t>
  </si>
  <si>
    <t>)Envio de 1ª carta para devedor (15.09.10 AS)Execução cheques(RP14-12-2010)O Se procedeu à junção dos resultados Fase 1 em que não foram apurados bens susceptíveis de penhora, razão pelo que vai ser agendada diligência penhora bens móveis(RP15-02-2011)Tendo em consideração que todas as diligências se frustraram e não sendo conhecidos outros bens, foi enviado email a solicitar a citação para indicação de bens à penhora. Foi requerida certidão para efeitos fiscais(RP03-10-2011)Foi entregue certidão à cliente - processo encerrado(RP21-12-2011)</t>
  </si>
  <si>
    <t>Francisco José da Costa</t>
  </si>
  <si>
    <t>81/99</t>
  </si>
  <si>
    <t>4ª</t>
  </si>
  <si>
    <t>O cliente depositou à ordem do tribnunal Esc. 249.881$00, aguarda conta de custas e precatório cheque recebemos v/ comunicação a informar que o cliente depositou à ordem do tribunal 249881$00 aguarda conta de custas e precatório cheque. (02-05-05 PB). Novo requerimento para Tribunal para que os autos sejam remetidos à conta e seja emitido precatório-cheque (RV 07.08.07)dado que obtivemos a informação de ter sido levantado o precatório e o Sr. Fernando Dias confirmou a não entrega, requeremos ao Tribunal que oficiasse a Caixa Geral de Depósitos no sentido de vir aos autos informar se o precatório chegou a ser levantado e quando (AA 20.05.08)Contactei o tribunal, tendo este informado que o foi enviado oficio à CGD de Guimarães em 28/11.(RP17-12-2008)Processo encerrado(RP14-07-2011)</t>
  </si>
  <si>
    <t>Construções Cândido Pinto, Lda.</t>
  </si>
  <si>
    <t>113/99-A</t>
  </si>
  <si>
    <t>Baião</t>
  </si>
  <si>
    <t>Foi emitida certidão para efeitos fiscais, vamos agora aguardar que a vossa cliente cumpra a concordata (CD - 22.01.02). Fomos notificados do requerimento por parte de um credor para ser decretada a falência da vossa cliente uma vez que não foi cumprida a concordata. Enviámos requerimento ao tribunal a informar que não nos opomos  ao prosseguimento para falência (CD - 12.08.03). Dado que não temos quaisquer informações acerca do prosseguimento do processo como recuperação de empresa ou como falência vamos consultar os autos (11.01.2004). Fomos notificados da sentença a decretar a falência da vossa cliente, vamos reclamar créditos para que o nosso crédito seja graduado (19.03.04). Reclamámos os créditos no âmbito da falência que foi decretada, vamos aguardar a graduação dos créditos para requerer certidão (08.04.04). Fomos notificados do despacho de extinção da instância devido à insuficiência de bens susceptíveis de serem apreendidos para a massa falida, requeremos a certidão para efeitos fiscais.Contacto a tribunal a insistir pela certidão (RP08.12.15)Foi entegue certidão à cliente - processo encerrado(RP15-12-2010)</t>
  </si>
  <si>
    <t>RUI FERNANDO FELIZ VENTURA</t>
  </si>
  <si>
    <t>919/11.3TBLSA</t>
  </si>
  <si>
    <t>Lançamento de Processo(IR 03.06.2011)Foi oposta fórmula executória, pelo que enviámos 2ª carta ao devedor (10-08-2011 - ES) Requerimento Executivo (11-11-2011 - JS)O SE procedeu à junção do resultado das pesquisas Fase 1 em que não foram apurados bem susceptíveis de penhora, já que a viatura desonerada não tem qq valor comercial pelo que vai ser agendada diligência(RP28-03-2012)E-mail SE no sentido de apurar estado do processo (07-08-2012 - JS)Requereu-se certidão para efeitos fiscais (14-02-2013-PRS)Foi entregue certidão à cliente  - aguarda instruções para encerrar(RP07-04-2013)Certidão movimentada - processo encerrado(RP03-05-2013). Processo incluido na listagem de incobraveis de AE, falta pedir a extinção (15-02-2014). requerimento de extinção da ação executiva (HB 17-02-2014). Notificados da decisão do AE de extinção da acção executiva (MCS 19-05-2014).</t>
  </si>
  <si>
    <t>18142/10.2T2SNT</t>
  </si>
  <si>
    <t>Lançamento de processo. (21.06.10 MM) Envio de 1ª carta para devedor(02.07.10 MM)Requerimento executivo(RP10-08-2010)O SE juntou resultado pesquisas fase 1 em que não foram apurados bens susceptíveis de penhora, pelo que irá ser agendada diligência penhora bens móveis(RP07-09-2010)O SE procedeu à junção de auto de diligência em que não se procedeu á penhora pois o legal representante mostrou-se receptivo em liquidar a dívida, pelo que as partes encontram-se em negociações(RP03-11-2010)A cliente confirmou que apenas foi cobrada a quantia de € 700,00 pelo que se solicitou o agendamento de penhora bens móveis(RP08-03-2012) E-mail SE no sentido de apurar informações relativas às diligências tomadas (25-06-2012 - JS)Instância interrompida. Vamos aguardar desenvolvimento processo de insolvência(RP03-10-2012). Encerramento do processo por insolvencia (30-12-13 PR)</t>
  </si>
  <si>
    <t>José Nogueira Elias, Lda.</t>
  </si>
  <si>
    <t>85/07.9TBAGN</t>
  </si>
  <si>
    <t>única</t>
  </si>
  <si>
    <t>Serralharia Melo &amp; Melo, Lda.</t>
  </si>
  <si>
    <t>187/10.4TBPVL</t>
  </si>
  <si>
    <t>34975/09.0T2SNT</t>
  </si>
  <si>
    <t>Lançamento de processo. (14.09.09 MM)Na sequência do envio da carta de interpelação, o devedor propôs o pagamento em 18 prestações mensais, tendo a cliente exigido a letra avalizada para garantia de cumprimento, tendo sido a devedora informada de tal condição(RP06-10-2009)A devedora recusou a letra avalizada, mas ainda assim a cliente aceitou os termos propostos, pelo que se enviou email com a respectiva minuta do acordo - € € 9.639,17 em 18 prestações no valor de € 529,95  cada, a primeira com vencimento em 10/11/2009(RP09-10-2009)A devedora devolveu acordo assinado(RP16-10-2009)Na sequência do incumprimento definitivo, enviámos requerimento executivo com base no acordo(RP28-12-2009)O SE registou penhora viatura apurada que se encontrava desonerada, encontrando-se aguardar efectivação junto da conservatória(RP09-04-2010)Foi enviado email ao SE para que providencie pelo incio das diligências de venda(RP20-09-2010)Foi enviado NFH para pagamento à cliente no valor de € 286,20(RP23-03-2011) Executada insolvente(RP21-05-2013)</t>
  </si>
  <si>
    <t>166053/08.7YIPRT</t>
  </si>
  <si>
    <t>Notificação remetendo injunção à distribuição 30-12-08. Envio de requerimento para junção do comprovativo do pagamento da taxa de justiça inicial e procuração forense 14-01-2009. Notificação remetida pelo tribunal para que a Ré se pronuncie sobre a excepção invocada pela Ré 26-01-09; Enviada resposta às excepções 9-02-2009Foi junto substabelecimento(RP10-09-2009)A advogado da parte contrária notificou-nos da renúncia ao mandato(RP29-10-2009)Audiência de julgamento em que foi proferida sentença condenatória(RP14-12-2009) Processo extinto em correição. verificação da oportunidade de propositura da ação: OK (HB 08-12-2013). Com a entrada da ação executiva, encerramos a presente linha dado que a mesma diz respeito a ação declarativa e ja fomos notificados da conta de custas (HB 15-12-2013).</t>
  </si>
  <si>
    <t>Joaquim Neves dos Santos</t>
  </si>
  <si>
    <t>Uma vez que a diligência de penhora foi frustrada, requerermos, diligências para apurar o paradeiro e a existência de bens dos executado (03.04.03). Nomeou-se à penhora um lote de terreno do executado (24.10.03). O Tribunal ordenou a penhora do bem. Requeremos  uma certidão do teor da inscrição matricial às Finanças, para, posteriormente, registármos a penhora do imóvel.(AM). Registo de Penhora (CS 12-10-2005) actualizado (31-10-2005 NM)Registamos a vossa informação de ter sido paga a divida exequenda, pelo que informamos o Tribunal com custas pela exequente, tendo solicitado a emissão da certidão para levantamento da penhora (AA 12.01.07). A guia já foi debitada ao cliente.(JC 06.08.07).Paga a quantia exequenda e custas judiciais encerramos o processo (AA 31.10.07)</t>
  </si>
  <si>
    <t>Termigaze - Termoinstaladora de Azeméis, Lda</t>
  </si>
  <si>
    <t>Lançamento de processo (MO 09.07.07);Envio de 1ª carta a solicitar pagamento ou proposta nesse sentido (MO 18.07.07) Injunção (JP 17.10.07)Envio de 2ª carta para devedor (24.06.08 MM)A carta enviada foi recepcionada pelo vosso cliente, sem que tivesse havido qualquer resposta. A aguardar instruções para proceder à execução (AA 07.07.08) Por indicação da cliente, devolvemos processo com fórmula executória(RP28-04-2009)</t>
  </si>
  <si>
    <t>Albino Almeida &amp; Filho, Lda.</t>
  </si>
  <si>
    <t>2395/09.1TBAMT</t>
  </si>
  <si>
    <t>108538/09.1YIPRT</t>
  </si>
  <si>
    <t>Lançamento de processo (21.05.09 MM). Junção de taxa de justiça inicial (AS 08.06.09)Junção de procuração forense(RP30-06-2009)Encontra-se agendada audiência de julgamento para o dia 14/01/2010, tendo sido remetida a oposição à cliente(RP02-09-2009)Audiência de julgamento em que foi proferida sentença que condena o Réu no pedido(RP14-01-2010)Custas a cargo do Réu - processo encerrado(RP27-07-2010)</t>
  </si>
  <si>
    <t>Movelcozi - Cozinhas e Roupeiros, Lda</t>
  </si>
  <si>
    <t>Lançamento de processo (MO 09.07.07);Envio de 1ª carta a solicitar pagamento ou proposta nesse sentido (MO 18.07.07); Injunção (JP 28.08.07)Tendo recepcionado o requerimento de injunção com a respectiva formula executória, remetemos o original do processo e procedemos ao seu encerramento (AA 07.05.08)</t>
  </si>
  <si>
    <t>JOAO LUIS DUARTE &amp; FILHO,LDA</t>
  </si>
  <si>
    <t>283/08.8TBNLS</t>
  </si>
  <si>
    <t>Apresentámos reclamação de créditos.(RP05-01-2009)Foi proferida sentença de verificação e graduação de créditos, a qual reconhece o crédito reclamado(RP10-03-2009)O processo de insolvência foi encerrado.Foi requerida certidão(RP19-05-2010) Insistimos pela certidão (28-02-2012 - JS) Telefonema Tribunal a insistir pela certidão, sendo que informaram que será passada com brevidade (01-08-2012 - JS). Certidão recebida, verificada e remetida para o cliente (HB 23-07-2013). Certidão foi entregue ao cliente em 24-07-2013 e recebemos a indicação de que a mesma foi movimentada - 04-09-2013 -, que transmitimos ao DAF para efeitos (HB 09-09-2013). E-mail do cliente com confirmação de receção de certidão: aguardar instruções movimentação da certidão (HB 12-09-2013)</t>
  </si>
  <si>
    <t>João Luís Duarte &amp; Filho, Lda.</t>
  </si>
  <si>
    <t>225335/08.8 YIPRT</t>
  </si>
  <si>
    <t>Lançamento de Processo (MM 09.06.08)Carta para o vosso cliente a solicitar o pagamento do valor da dívida ou proposta nesse sentido (MM 18.06.08)Face ao silêncio do vosso cliente demos entrada da injunção (TA 04.09.08)O devedor foi declarado insolvente pelo que iremos proceder á reclamação dos créditos no âmbito da insolvência, pelo que o procedimento de injunção foi extinto(RP10-12-2008) Envio de 2ª carta para devedor (13.03.09 MM)</t>
  </si>
  <si>
    <t>Diamantino Tomás da Silva</t>
  </si>
  <si>
    <t>1211/05.8TBGDM</t>
  </si>
  <si>
    <t>Cristina Breia</t>
  </si>
  <si>
    <t>Enviada carta ao vosso cliente. Executamos os cheques (PB 05-04-05) Recebemos v/ mail a informar que o devedor encerrou instalações onde o contactava, tendo alterado a morada para Rua Manuel Ribeiro de Almeida n.º 52 - Gondomar (ao lado das finanças de Gondomar). Recepcionámos contacto de cliente a solicitar valor em divida, pelo que informámos valor total em divida com juros até à data taxa de justiça e +provisão a solicitador : € 1.438,26. Verificamos que não existe registo de qualquer acto praticado pelo SE. (11.10.06-RR). Fomos inofrmados pelo cliente que devemos destituir o SE e que celebrou aocrdo com o executado - pagamento da quantia em divida em 4 prestações, mesais, igauis e sucessivas no valro de €359,57 cada uma, com vencimento ao dia 10 de cada mes, sendo a 1.ª em Novembro (16.10.06). Requerimento de destituição do SE e envio ao cliente de acordo de suspensão para darmos entrada do mesmo em tribunal (RR-25.10.06)Mail para cliente saber cumprimento do acordo 8AA 28.03.07). Registamos a vossa informação de acordo com a qual o Executado não cumpriu o acordo e que é professor do ensino publico, residindo na Rua das Sanjinhas, 47, 4510-127 Jovim Gondomar. Até ao momento não houve despacho sobre a destituição, sendo que tendo contactado o escritório do SE fomos informados que o mesmo faleceu. Atenta essa informação requeremos ao Tribunal designação de novo S, dado que o processo em questão é anterior à competência ilimitada dos SE, tendo de ser um SE da Comarca. Requeremos também a notificação da Câmara dos SE para apresentar em nome do falecido a nota final e devolver a provisão paga pela Exequente (AA 13.04.07) Novo requerimento a insistir com notificação a C.Solicitadores e fax a novo SE a informar dados do executado, como B.I. e NIF (RR-05.11.07)Fomos notificados de que se encontra agendada diligência de penhora para o próximo dia 23.07.08, pelas 10h30. tendo em atenção o montante em dívida e a distância em causa autorizamos que o executado ficasse como fiel depositário dos bens que venham a ser penhorados (AA 10.07.08)Foi enviado email a solicitar o relatório das diligências efectuadas, bem como da cópia do auto de penhora.(RP29-01-2009)O SE solicitou o NIB para proceder à transferência da quantia exequenda, tendo ficado de enviar a nota de liquidação(RP22-06-2009)O SE procedeu à transferência da quantia de € 1.565,42, após termos enviado nota discriminativa à cliente, encerrámos dossier(RP25-06-2009). Not. da Agente Liquidatária Cristina Breia (do AE A.Melo Caldas) para confirmação da provisão recebida de € 126,49 em 18/07/2005 (IPC 31-03-2015)</t>
  </si>
  <si>
    <t>NICOLAU RIBEIRO CARVALHO</t>
  </si>
  <si>
    <t>352/12.0TBCPV</t>
  </si>
  <si>
    <t>Lançamento processo (CC 18.06.2012)Requerimento executivo(PRS04-12-2012)O SE procedeu à junção do resultado das pesquisas Fase 1 em que não foram encontrados bens susceptíveis de penhora, pelo que será agendada diligência de penhora bens móveis(RP13-02-2013)A entidade detentora da reserva notificada informou que ainda mantém interesse na mesma(RP07-03-2013). E-mail do cliente com a informação de que foi feito o pagamento de € 1300,00 na sequência da diligência de penhora de bens móveis - 06-09-2013 - fato que aguarda confirmação do escritorio AE (HB 12-09-2013). Fomos notificados pelo AE do OK da transferencia de € 1.300,00 e do valor a pagar ao Estado a titulo de juros compulsorios de € 28,16, fato que processamos via DAF (HB 02-11-2013). comunicação ao AE a informar o pagamento de DUC de € 28,16 e com pedido de extinção da ação (HB 03-11-2013). E-mail para AE com a indicação de termos liquidado os juros compulsorios, com pedido para ser retificada a situação devendo esse valor passar a constar da quantia a transferir para o cliente (HB 12-11-2013). Nova insistencia com AE para atualização do estado dos reembolsos (HB 22-11-2013). E-mail para cliente com a informação da situação dos reembolsos que está ultrapassada (HB 13-12-2013). Estado justificado por indicação do cliente. Não temos a extinção da ação pelo AE (HB 05-01-2014). Not. extinção (IPC 15-05-2015)</t>
  </si>
  <si>
    <t>Main Building, Soc. Técnica</t>
  </si>
  <si>
    <t>1000/99</t>
  </si>
  <si>
    <t>Elaborámos acção declarativa (22.2.99).Aguarda citação. Fomos notificados pelo Tribunal da devolução da carta de citação da sociedade com a indicação "não haver receptáculo". Pelo que requeremos a citação por intermédio de funcionário judicial. (AA 01-03-2004) Após notificação de certidão negativa requeremos á conservatória de registo comercial cópia não certificada do teor da matricula e de todas as inscrições em vigor. (CS 28.07.04) Solicitamos cópia não certificada da escritura de constituição da sociedade. (CS 06.09.04) Solicitamos a citação na pessoa dos legais representantes. Após contacto com o Tribunal, fomos informados que este enviou 3 cartas ao legal representante, no dia 13/06/2005, sendo que só uma foi devolvida. (PG) Uma vez que até ao momento não houve citação atenta a LOE enviamos mail a solicityar instruções no sentido de manter a acção ou requerer a desistência ao abrigo da LOE (AA 10.05.06) De acordo com as vossas instruções vamos desistir ao abrigo da LOE e requerer a emissão da certidão para efeitos fiscais (AA 04.12.06). Requerimento de desistência do pedido a o abrigo da LOE com certidão para efeitos fiscais (AA-04.12.06)Requeremos a desistência ao abrigo da LOE e a emissão ce certidão para efeitos fiscais (AA 20.12.06).A certidão para efeitos fiscais já foi levantada(03.04.07 TV). Entregue certidão e processo físico ao cliente (03.08.07 CD).Entregue a certidão e não havendo lugar ao pagamento de custas encerramos o processo (AA 25.09.08)</t>
  </si>
  <si>
    <t>DROGARIA DE FAVOES - CARNEIRO</t>
  </si>
  <si>
    <t>327.827/10.3YIPRT</t>
  </si>
  <si>
    <t>Aquafluídos - Canalizações, Lda.</t>
  </si>
  <si>
    <t>33596/03.5YXLSB</t>
  </si>
  <si>
    <t xml:space="preserve">Enviada 1ª carta ao vosso cliente(CR 09.07.03).Face ao silêncio do vosso cliente intentámos acção (04.08.03). Foi proferida sentença e intentámos providência cautelar de arresto (12.04.04). Encontra-se designado o próximo dia 03.05.2004, pelas 15h00 para inquirição das testemunhas (12.04.04). Inquiridas as testemunhas foi decretado o arresto. Aguardamos notificação do Tribunal Deprecado (03.05.04). Fomos notificados por fax do próximo dia 20.09.2004, pelas 12h00, para realização do arresto (Proc. n.º 33596/03.5YXLSB-A-5 Mandado do serviço externo de Gondomar) 15.09.04. Iniciada a diligência prescindimos da mesma face à entrega, em numerário, da quantia de € 4.469,44 (20.09.04). Informámos o Tribunal e requeremos a inutilidade superveniente da lide face ao pagamento (04.10.04). Requeremos junção de cutas de parte no valor de € 434,95). Publicação do requerimento de processo especial de recuperação de empresas.(11.04.05) Actualização de Relatório.(VP 31.10.2005). A Devedora foi declarada Falida. Não reclamámos créditos uma vez que o valor em dívida foi pago (22.12.05 PB) Fomos notificados da conta de custas da responsabilidade da vossa cliente no âmbito da providência, de acordo com a qual à Wurth será restituida a quantia de € 111,25 pelo IGFP. Na conta em questão consta ainda que a Wurth tem direito à quantia de € 434,95 a título de custas de parte, dado que a vossa cliente foi declarada insolvente, vamos apurar a possibilidade de reclamar tal quantia na falência. Fomos tambérm notificados da conta de custas na acção, de acordo com a qual será restituida à Wurth a quantia de € 79,91 a pagar pelo IGFPJ (AA 19.07.06) Mailpara cliente informar a inviabilidade de reclamarmos créditos. Paga a quantia exequenda e atenta a impossibilidade de a Wurth ser ressarcida das custas de parte, encerramos o processo (AA 13.09.06) </t>
  </si>
  <si>
    <t>Ridilena - Soc. Construções, Lda.</t>
  </si>
  <si>
    <t>13786/03.1 TMSNT</t>
  </si>
  <si>
    <t>Marta Azevedo</t>
  </si>
  <si>
    <t>Foi requerida a injunção (28.05.03). Foi aposta fórmula executória.Enviada 2.ª carta(05.11.03). Face ao silêncio do vosso clienet foi executada a injunção (AA 23.10.03). Solicitadora de Execução, Marta Azevedo CP 3747 (Fax 222 010 823) entrou em contacto conosco por forma a agendarmos diligência de penhora com remoção para o dia 19.04.05, juntamente com o processo W.D.1190. A penhora foi realizada mas sem resultados. Compareceu o marido da sócia gerente ( funcionário do Tribunal) que apresentou proposta tendo ainda informado que havia bens mas noutro local que não precisou. A solicitadora ficou de requerer a indentificação do dito local, sendo que como não dispomos de mais informações solicitamos nesta data, à solicitadora, informações sobre a evolução do processo (PR 03-06-05). Fax para solicitadora - pedido de notificação dos legais representantes nos termos do art. 833.º, b.º 5 do C.P.C. (06.07.06-RR). Recepcionámos informação da ilustre solicitadora que informa que irá proceder à citação dos legais representantes, mas após resposta do serviço de finançar de Valongo (RR-17.07.06)Enviámos fax para SE, a solicitar que a mesma nos informe se já procedeu à notificaçao dolegal representante da empresa (19.09.06 SC) Fomos informados pela Se que a executada cessou actividade. De forma a determinarmos o melhore seguimento a dar ao processo solicitamos que nos remetesse os resultados das pesquisas efectuadas (AA 17.01.07). Em resposta a info. de SE, no sentido de nada encontrar na sede da executada, requeremos citação em legal representante (PG 09.03.07)A SE informou-nos que já procedeu à citação dos legais representantes e está a aguardar a devolução dos AR (AA 30.04.07). Mail para SE a solicitar que nos informe do resultado da citação (ST - 30-05-2007).A certidão para efeitos fiscais já foi levantada.(TV 24-06-07).Certidão entregue (17.07.07) Fax a SE a solicitar informação sobre resultado da citação dos legais representantes da sociedade devedora e que proceda à suspensão da instância nos termos do 833.º, n.º 6, C.P.C., em caso negativo de contacto por parte dos legais representantes. (JM 22-08-07)A SE solicitou ao Tribunal informações sobre se houve resposta dos legais representantes à citação (AA 20.02.08)Emitida e enviada a NHF, entregue a certidão e não tendo sido pagas as custas, encerramos o processo (AA 23.07.08)</t>
  </si>
  <si>
    <t>Labris - Construções, Lda</t>
  </si>
  <si>
    <t>14123/09.7T2SNT</t>
  </si>
  <si>
    <t>Lançamento de processo (MO 15-06-07);Envio de carta 1(MO 19-06-07) Requerimento de injunção (RV)Aposta a formula executória enviamos 2.ª carta (AA 02.10.08) a carta veio devolvida com a indicação de não reclamado, pelo que aguardamos as vossas instruções (31.10.08TG).(Requerimento Executivo08-04-2009AD),O SE apurou que a sociedade se encontra insolvente porquanto foi requerida suspensão da instância ao abrigo do 88 CIRE. Foi requerida certidão(RP10-08-2010)Foi entregue certidão à cliente - processo encerrado(RP25-03-2011)</t>
  </si>
  <si>
    <t>Jorge Fernando Santos Gomes</t>
  </si>
  <si>
    <t>453/99</t>
  </si>
  <si>
    <t>14-10-1999</t>
  </si>
  <si>
    <t>Foi requerido por fax a penhora com arrombamento e remoção dos bens (24.05.01). Encontra-se agendada penhora com remoção a ter lugar no dia 10.04.2003, pelas 14h00, na Comarca de Vila Nova de Gaia (Proc. n.º 683/1999 - C.P. 3º Juízo Cível), sendo o local da penhora na Rua dos Selões, n.º 121, da freguesia de Canelas, Vila Nova de Gaia (12.03.03). De acordo com as vossas instruções vamos aguardar devolução da deprecada e requerer certidâo(CD 22.04.03). O vendedor chegou a acordo com a mãe, pelo que demos entrada de requerimento de suspensão com o seguinte acordo: pagamento de 2.200,52, reduzida para € 1.700,52, em virtude de pagamento no valor de  € 500,00, a pagar em trinta e quatro prestações mensais e sucessivas no valor de 50,00 (20.08.03). De acordo com as vossas informações o vosso cliente está a cumprir o acordo já indo na 9ª prestação, pelo que vamos aguardar.Fomos informados pelo Sr. Fernando Dias que falta liquidar 6 prestações mensais no valor de 50€ cada.(27-09-2005 NM)Registamos a vossa informação de acordo com a qual o executado procedeu ao pagamento da quantia exequenda, pelo que vamos informar o Tribunal (A 03.08.06)Demos entrada a requerimento a informar Tribunal que o executado pagou a totalidade da quantia exequenda, remessa dos autos à conta com responsabilidade do executado (28.08.06 SC) Fomos notificados do despacho que ordena a remessa à conta (AA 01.12.06) Já fomos notificados da conta pelo que encerramos o processo (PR)Requerimento para nova oficio IGFIJ(RP06-06-2011)</t>
  </si>
  <si>
    <t>Macomurça - Mat. Const. de Murça</t>
  </si>
  <si>
    <t>13288/03.6 TMSNT</t>
  </si>
  <si>
    <t xml:space="preserve">Executámos a injunção. Fomos informados pela solicitadora da inexistência de bens da executada nas bases de dados oficiais, pelo que requeremos a delegação do processo para procedermos à penhora de bens móveis(AA 23.03.05). O tribunal proferiu despacho a considerar a actuação da Solicitadora Adelaide Maria Baúto negligente, tendo dado 30 dias para a mesma informar o processo sobre todas as diligências efectuadas (AA 01.07.05). Informamos o cliente do valor actualizado da divida de forma a possibilitar o acordo com o Executado, o qual ascende a € 929,41 (divida exequenda € 726,07; juros de mora € 123,89; provisão paga ao solicitador € 59,50; taxa de justiça inicial € 19,95) (AA 30.09.05). Enviamos fax à solicitadora a solicitar informações sobre o estado do processo (AA 25.10.05). Requeremos Certidão para efeitos fiscais (NM 13-02-2006). Certidão entregue ao cliente (10.03.06 CD). Foi requerida a desistência do pedido ao abrigo da LOE e elaborado fax para informar o solicitador da desistência (TA 30.08.2006).
</t>
  </si>
  <si>
    <t>7952/14.1T2SNT</t>
  </si>
  <si>
    <t>Transportadora Ideal da Branca, Lda.</t>
  </si>
  <si>
    <t>1383/10.0T2AVR</t>
  </si>
  <si>
    <t>Aveiro-Aveiro-Instância Cental</t>
  </si>
  <si>
    <t xml:space="preserve">Lançamento de processo (02-11-2010 CC)Apresentámos reclamação de créditos(RP12-11-2010)Foi enviada proposta e plano à cliente para conhecimento(rP07-03-2011)Foi aprovado plano de insolvência e o processo encerrado(RP26-07-2011)Foi requerida certidão(RES29-07-2011)Foi entregue certidão à cliente - processo encerrado(RP13-10-2011). O Tribunal notificou-nos do encerramento do processo na sequência da homologação do Plano (HB 26-01-2015). </t>
  </si>
  <si>
    <t>60022/12.6YIPRT</t>
  </si>
  <si>
    <t>Lancamento processo (IR 13.02.2012)  Requerimento injunção (02-04-2012 - JS)Foi aposta formula executória(RP24-05-2012)Devedora foi declarada insolvente. Notificados de despacho a admitir recurso quanto à não aprovação do plano de recuperação (MCS 07-04-2014).</t>
  </si>
  <si>
    <t>148/12.9TBCDR</t>
  </si>
  <si>
    <t>Reclamação de Créditos (03-07-2012 - JS)Foi enviada à cliente proposta de plano de insolvência(RP13-09-2012)Foi aprovado plano especial de revitalização, tendo o mesmo sido homologado(RP29-01-2013)Foi anulado o processo de votação e todo o processado subsquente(RP06-03-2013). fomos notificados pelo Tribunal da Relação do Porto do Acórdão que revogou a homologação do acordo, razão pela qual a Devedora deverá seguir para o processo de insolvência (HB 02-01-2014). Fomos notificados do Acordao que confirmou a decisão recorrida - não reabrir o processo negocial tendo em vista a correção do Plano de recuperação (HB 27-06-2014). dossier encerrado na sequencia do novo PER</t>
  </si>
  <si>
    <t>Canário &amp; Machado, Lda</t>
  </si>
  <si>
    <t>Lançamento de processo (MO 09.07.07);Envio de 1ª carta a solicitar pagamento ou proposta nesse sentido (MO 18.07.07) Requerimento injunção (RV 17.04.08)Envio de 2ª carta para devedor (21.07.2008 MM)A carta enviada foi recebida, sem que tivesse havido qualquer resposta da parte do vosso cliente. Assim aguardamos as vossas instruções para proceder à execução do requerimento de injunção (AA 02.09.08)Por indicação da cliente, devolvemos processo com fórmula executória(RP28-04-2009</t>
  </si>
  <si>
    <t>429451/09.8YIPRT</t>
  </si>
  <si>
    <t>Lançamento de processo. (14.09.09 MM) Carta ao devedor o informar da interposição de processo judicial caso não efectue o pagamento ou proposta de pagamento da dívida.(30.09.09 MM)Requerimento de injunção(RP21-12-2009). Requerimento a juntar taxa de justiça inicial (AS 23.02.10)A cliente acordou o pagamento directamente com a devedora pelo valor da injunção em 10 prestações com incio em Fev até Novembro de 2010.(RP)A cliente enviou comunicação a interpelar para pagamento das 2 prestações vencidas sob pena do processo prosseguir(RP18-03-2010)Foi conferida força executiva à PI(RP19-03-2010) Envio de 2ª carta para devedor (25.03.10 MM)A cliente aceitou o pagamento em 9 prestações no valor de € 645,90 até Dez/2010(RP26-04-2010)Requerimento para emissão de nova nota de restituição. Foi enviado email a colega com resposta à proposta apresentada(RP18-02-2011)Foi enviado email à colega com minuta de acordo, insistindo pelo pagamento da 1ª prestação(RP03-05-2011)Foi enviado comprovativo de pagamento da 1ª prestação á cliente(RP17-05-2011)Requerimento para emissão de nota de restituição(RP19-05-2011)Foi enviado comprovativo da 2ºprestação(RP29-08-2011)A cliente confirmou reembolso taxa justiça(RP10-10-2011) Requeremos traslado da sentença (22-03-2012 - JS)A Colega informou que a devedora se encontra em procedimemto SIREVE e disso foi informada a Cliente(RP27-05-2013). Leitura de e-mails e de respostas com o cliente sobre o estado do processo e valor em dívida de € 5.083,86 a data de 05-04-2013, na sequência do pagamento de 2*(€ 968,81) = € 1.937,62 já atualizado no relatório (HB 11-09-2013). Leitura de e-mails e de respostas com cliente sobre proposta que nos foi dirigida pela DEvedora no ambito do SIREVE que contempla o pagamento do valor de capital ( € 3460,11 que resulta de € 5397,73 - € 1937,62 (2 pagamentos de € 968,81) em 20-40 prestações mensais, iguais e sucessivas (HB 08-10-2013). Na sequencia do e-mail da colega com a proposta de pagamento nos termos peticionados - € 3460,11 em 20 prestações mensais eiguais e sucessias de € 173,00 cada por transferencia NIB WP, com inicio em 31-10-2013 - e-mail para cliente com a informação (HB 30-10-2013). Leitura de e-mails e de respostas com cliente e com colega: 1.ª prestação de € 173,00 tem de entrar dia 31-10-2013 e caso não tenhamos a operação confirmada pela WP em 06-11-2013, avançamos de imediato com ação executiva (HB 01-11-2013). Leitura de e-mails e de respostas com cliente - confirma o pagto da 1.ª/20 prestação de € 173,00 - e com colega com a menção de que os futuros pagamentos terão de entrar no NIB WP nos prazos e datas acordadas (HB 04-11-2013). Envio de acordo revisto para colega, que nos deu boa nota de receção do mesmo com a informação de que aguarda instruções da Devedora (HB 05-11-2013). E-mail para colega com a indicação de boa nota de receção do acordo em 2 vias assinadas pelo Devedor, que será assinado pela W PT mas com o reminder de estar vencida a 2/20 prestação. Do ponto de situação das negociações demos CC ao  cliente (HB 01-12-2013). Novo e-mail para colega com pedido de declaração para efeitos de IVA e insistencia pelo envio da 2.ª prestação do acordo, com CC do cliente (HB 03-12-2013). Na sequência da instrução do cliente com a revogação do acordo, e-mail para a colega com a informação de que deixou de estar disponivel a solução extrajudicial. Foi-nos pedido o prazo de 2.ª Feira para regularizar a prestação em falta, situação que submetemos ao cliente para efeitos de instruções (HB 05-12-2013). Na seuqencia de e-mail de colega com nova proposta de acordo, e-mail para cliente com calculo do valor atualmente em divida, para efeitos de instruções (HB 13-12-2013). E-mail do cliente com a informação da negociação encetada com a Devedora e que deverá ficar vertida no novo acord: € 2,921,11 - € 2768,11 - capital em dívida - + € 153,00 - taxa de justiça - e clausula penal de pgto de juros caso os pagamentos não se façam em 16 prestações mensais e sucessivas para NIB W PT até dia 30 do mês a que respeitam, com início dia 30-01-2014,  que transmitimos à colega, com a menção de que o acordo será redigido a partir do momento em que se mostre liquidada a 1.ª prestação de € 182,57. As 15 seguintes terão o valor de € 182,56. (HB 30-12-2014). E-mail para colega com pedido de de envio do comprovativo de pagamento da 1.ª prestação do acordo (HB 31-01-2014). E-mail para colega sobre pagamento da 1.ª prestação do valor do acordo e da necessidade de manter em copy todos os intervenientes nas comunicações trocadas (HB 04-02-2014). E-mail para Colega com a menção de que o comprovativo de pagamento da 1.ª prestação no valor de € 182,57 tem de ser concretizado hoje (HB 10-2-2014). e-mail da colega com a mençao d que a LR da devedora esteve hospitalizada (HB 10-02-2014). E-mail para colega com a menção de que a prestação vencida deverá ser liquidada até ao final da manhã de 12-02-2014 (HB 11-02-2014). E-mail do Cliente com a confirmação de receçao do valor de € 182,56 - 1.ª prestação do acordo. E-mail para colega com a boa nota de receção do pgto da 1.ª prestação e reminder de que a 2.ª tem de estar disponivel na conta W PT até 28-02-2014 (HB 17-02-2014). E-mail para Colega com reminder de vencimento da 2.ª prestação do acrodo (27-02-2014). E-mail da Colega com a informação de que o pagamento da 2.ª prestação será feito 05-03-2014 (HB 28-02-2014). E-mail para Colega com pedido de envio do comprovativo de pagamento da 2.ª prestação e reminder dos termos do acordo celebrado (HB 06-03-2014). E-mail da Colega com comprovativo de pagamento da 2.ª/ 16 prestação de € 187,57 (HB 26-03-2014). E-mail para Colega com pedido de envio do comprovativo de pagamento da 3.ª/16 prestações de € 187,57 que vence hoje (HB 31-03-2014). E-mail do Cliente para Colega com o prazo de 3 dias par que seja regularizada a 3.ª prestação em falta (HB 02-04-2014).Cliente concede o prazo de 11-04-2014 para que seja regularizada a 3.ª prestação (HB 04-03-2014). Email da cliente a informar que só foram pagas 2 prestações. Os meses de Março e Abril devem ser regularizados até 30/04/2014 (MCS 15-04-2014). e-mail da Colega com um comprovativo de transferencia sobre o qual não temos visibilidade quanto ao valor. E-mail para Colega com o reminder dos termos da negociação feita (HB 11-06-2014). E-mail do Cliente com a instrução para seja feita a transferência do valor de € 547,68 ate dia 30-06-2014. E-mail para Colega com a indicação de que até dia 30-06-2014 deverá estar paga a quantia de € 547,68 (HB 30-06-2014). E-mail do Cliente com reminder de que as prestações em atraso deverão estar liquidadas ate dia 30-06-2014 (HB 18-06-2014). E-mail para Cliente com pedido de confirmação de receção do valor de € 547,68 (HB 30-06-2014). Não temos a informação de ter sido liquidada a quantia de € 547,68, razão pela qual o processo foi colocado na listagem de requerimentos executivos a dar entrada (HB 31-07-2014). Cliente confirma pagamento de 4 * € 182,57 (HB 07-08-2014).</t>
  </si>
  <si>
    <t>130017/2013</t>
  </si>
  <si>
    <t>Leitura de e-mails e de respostas com cliente e com gestor de processo - carvalho.fernandes@iapmei.pt - na sequencia de conversa telefonica tida com este ultimo sobre estado do processo: nenhum valor foi reconhecido à Wurth (HB 11-09-2013). Leitura de e-mails e de respostas com cliente sobre proposta que nos foi dirigida pela DEvedora no ambito do SIREVE que contempla o pagamento do valor de capital ( € 3460,11 que resulta de € 5397,73 - € 1937,62 (2 pagamentos de € 968,81) em 20-40 prestações mensais, iguais e sucessivas (HB 08-10-2013). Na sequencia do e-mail da colega com a proposta de pagamento nos termos peticionados - € 3460,11 em 20 prestações mensais eiguais e sucessias de € 173,00 cada por transferencia NIB WP, com inicio em 31-10-2013 - e-mail para cliente com a informação (HB 30-10-2013). O acordo no ambito do SIREVE não foi alcançado, razão pela qual encerramos a presente linha no relatorio, passando o registo de informações a ser feito no ambito da ação (HB 01-12-2013).</t>
  </si>
  <si>
    <t>A Nova Alvorada - Industria e Comércio de Têxteis, Lda.</t>
  </si>
  <si>
    <t>618/08.3TBFAF</t>
  </si>
  <si>
    <t>António Fernando Bernardo da Rocha</t>
  </si>
  <si>
    <t>2290/01</t>
  </si>
  <si>
    <t>Foi requerida citação edital(JP 22.04.02).Consultámos o processo no tribunal onde verificámos que o R. foi citado editalmente, tendo o MP sido notificado para contestar, o que não fez. Pelo que o processo encontra-se a aguardar a marcação da audiência de julgamento, desde 20.09.02, por falta de disponibilidade de agenda (AA - 16.09.02). Encontra-se agendado julgamento para 02.06.2004, pelas 14h45. Realizámos o julgamento, tendoo Réu sido condenado no pagamento do capital, no valor de € 390,23, acrescido dos juros de mora à taxa de 12% desde 01.08.99. Atendendo ao valor da dívida vamos colocar à vossa consideração para verificar se avançamos com a execução (02.06.04). De acordo com as vossas instruções requeremos a emissão de certidão para efeitos fiscais com a menção de que o devedor foi citado editalmente.(05.08.04-PL).Já foi levantada a certidão para efeitos fiscais.(07.01.2005-TV). Vamos enviar a certidão e aguardar custas para encerrar processo (CD 15.01.05).Fomos notificados da conta de custas de acordo com a qual a Wurth tem a receber a quantia de € 101,63 a pagar pelo IGFPJ. Entregue a certidão e emitida a conta da responsabilidade do vosso cliente encerramos o processo (AA 29.06.07)</t>
  </si>
  <si>
    <t>Altecna - Sociedade Metalurgica de Grijó, Lda.</t>
  </si>
  <si>
    <t>18/08.5TYVNG</t>
  </si>
  <si>
    <t>Pedro e Campos, Lda</t>
  </si>
  <si>
    <t>250/04.0 TBCPV</t>
  </si>
  <si>
    <t>Eulália Nunes</t>
  </si>
  <si>
    <t>Enviada carta ao vossos cliente (20.01.04 CR). Faco ao silêncio do cliente executámos o cheque de € 368,00 (DC 24.04.05).Fomos contactados pela Solicitadora que nos questionou se estariamos interessados em acompanhar a diligência de penhora, face ao reduzido valor da divida e à distancia da diligência (Santo Tirso), dissemos que não (14.04.05 AA). Fomos notificados do auto de diligência de penhora que nos informa que a penhora não foi levada a cabo por ter encontrado as portas encerradas e não ter a certeza da morada. Face a estas informações um vendedor da Wurth confirmou a morada, que se situa numa Travessa junto ao Campo de Futebol de São Romão, pelo que solicitamos a marcação da diligência de penhora com remoção(AA21.06.05).A solicitadora enviou fax a marcar a diligência de penhora para o dia 12.07.05. De acordo com as vossas instruções enviamos fax à solicitadora de execução a solicitar marcação de nova data para a diligência de penhora (07.07.05 AA). A Solicitadora indicou o próximo dia 16.09.2005, pelas 10h00, para realização da penhora, em face do que enviámos mail ao cliente a solicitar que nos confirme disponibilidade e presença de GNR (08.08.05 CD). Perante a impossibilidade do cliente estar presente na diligência de penhora solicitamos adiamento da mesma e marcação de nova data (31.08.05 -RR). Envio de novo fax a solicitadora a solicitar marcação de nova diligência (RR- 23.09.05), novo fax a solicitadora a solicitar uma vez mais marcação da diligência de penhora (RR-06.10.05). Recebemos informação por parte da solicitadora, indicando tres datas em alternativa para a marcação da diligência de penhora (RR- 19.10.05). Foi celebrado um acordo de pagamento com a mulher e filha do executado de acordo com o qual aquelas se comprometeram a pagar a quantia de € 880,91 em quatro prestações mensais, 3 no valor de € 170,20 e a última no valor de € 200,00, com vencimento ao dia 30 dos meses de Novembro a Março. Enviamos mail a solicitar informações sobre o cumprimento do acordo (AA 20.01.06).  Fax para solicitadora a solicitar copia do auto de penhora (AA -20.01.06).  Fax para solicitadora a solicitar novamente copia do auto de penhora bem como o nib para onde deverá proceder à transferência das prestações já liquidadas no âmbito do presente acordo (06.04.06-PG) Foi efectuada a transferência da quantia exequenda, tendo vos sido entregue a nota de honorários e solicitada a transferência da quantia de € 74,00 para a SE (22.05.06 CD). Fomos notificados do despacho de extinção da execução, pelo que, paga a quantia exequenda, os juros de mora e as custas judiciais encerramos o processo (AA 07.11.06)</t>
  </si>
  <si>
    <t>Miguel Albano Mendes Gonçalves</t>
  </si>
  <si>
    <t>Executou-se a injunção (04.07.01). Requereu-se a venda do bem penhorado(02.05.03). Requeremos a penhora de novos bens não onerados ao tribunal deprecante (19.03.04). Concordámos com a venda pelo valor oferecido (250 euros).(DC 25-05-04) Solicitamos que o encarregado de venda proceda a novos contactos no sentido de se conseguir novas propostas (CS 15.10.04). Desistimos do bem penhorado e requeremos a penhora de outros bens móveis que se encontrem no domicilio do devedor (PO 10.02.05). De acordo com as vossas instruções vamos desistir pela LOE e requerer certidão (10.03.06 CD). Pedido de certidão para Efeitos fiscais (01-09-06VCP).A certidão para efeitos fiscais já foi levantada, (04.12.06 TV). Entregámos certidão ao cliente (CD 02.02.07).Uma vez que a acção está finda sem custas encerramos o processo (PR 13-02-07)</t>
  </si>
  <si>
    <t>Serralharia Andreibraga, Lda.</t>
  </si>
  <si>
    <t>6974/07.3TBBRG</t>
  </si>
  <si>
    <t>Extrafrio - Industria de Frio e Climatização, Lda.</t>
  </si>
  <si>
    <t>243/10.9TBCNT</t>
  </si>
  <si>
    <t>Lançamento de processo (21.07.10 MM)A insolvência foi decretada com carácter limitado razão pelo que se requereu certidão da sentença(VS26-07-2010)Foi entregue certidão à cliente - processo encerrado(RP11-01-2011)</t>
  </si>
  <si>
    <t>António F. Fortuna Santos</t>
  </si>
  <si>
    <t>13771/03.3 TMSNT</t>
  </si>
  <si>
    <t>Enviada 1ª carta ao vosso cliente (CR 09.07.03). Face ao silêncio do vosso cliente requeremos a injunção (04.08.03). Foi aposta fórmula executória(CD 30.10.03). Enviada 2.ª carta (CR 05.11.03).Face ao silêncio do vosso cliente executamos a injunção.(10.12.03) Actualização de Relatório (VP 31.10.2005)Enviámos fax solicitador a pedir informações sobre o estado do processo(SC 18.11.05) Recebemos a vossa informação de que, para liquidação do valor informado por V.Exªs. em 22/12/05,  recebi 3 cheques no valor de 457,64 € cada um, com vencimento nas datas 23/01, 23/02 e 23/03 !!Pelo que solicitamos a V.Exª.s o favor de requererem a suspensão do processo, com base no acordo.(24.01.06 SC). De acordo com as vossas informações a quantia acordada encontra-se paga, por esse motivo demos entrada de requerimento a informar o pagamento e solicitar a remessa à conta com custas pelo Executado, requeremos ainda a notificação da SE destituida para apresentar a nota de honorários final de forma a acertarmos contas com o SE (AA 26.09.06). Entregámos ao cliente cheque da SE de € 19,33 mais nota de despesas e honorários (29.12.06 CD). A execução está finda e o valor pago pelo que encerramos o processo (PR)</t>
  </si>
  <si>
    <t>Bravilux - Com. Inst. Mat. Electr.</t>
  </si>
  <si>
    <t>5634/04.1TBBRG</t>
  </si>
  <si>
    <t>Tomámos conhecimento de que tinha sido requerida a falência da vossa cliente pelo que justificámos créditos, vamos aguardar pela declaração da falência para analisar a viabilidade de encerrar o processo referente à injunção. Reclamamos créditos (PL 20.04.04)Atenta à ausência de resultados de pesquisas elaboradas por Tribunal, requerida certidão para efeitos fiscais (28-03-06 PG).A certidão para efeitos fiscais já foi levantada. ( TV 21.04.06). Foi entregue certidão (CD 28.04.06) Uma vez que existe um imóvel e bens móveis na massa falida, vamos aguardar pela venda dos mesmos (AA 24.05.06) Remetemos ao cliente por e-mail mapa de rateio, pelo qual não será atribuido qualquer quantia em rateio Requeremos certidão para efeitos fiscais (20.07.07TG)</t>
  </si>
  <si>
    <t>Enviada carta ao vosso cliente. (AS 28-04-2004) Face ao silêncio do devedor requeremos injunção (18.08.04 - CS). Foi requerida a falência da vossa cliente e justificámos créditos, vamos aguardar a declaração de falência para verificar se encerramos ou não o processo referente à injunção (04.11.04 PL). Foi aposta Fórmula Executória, pelo que enviámos 2ª carta ao devedor. (14.03.05 CR).Atenta a falência da vossa cliente e tendo já reclamado créditos na mesma encerramos este processo (AA 10.04.06)</t>
  </si>
  <si>
    <t>Carvalheiras, Lda.</t>
  </si>
  <si>
    <t>6183/07.1TMSNT</t>
  </si>
  <si>
    <t>Juizos de Cíveis de Sintra</t>
  </si>
  <si>
    <t>Enviada carta para o vosso cliente (CR 30.12.04). Face ao silêncio do devedor, requeremos injunção (PO 10.02.05). Fomos notificados da frustração da notificação da Requerida, tendo a secretaria concedido o prazo de 10 dias para indicarmos novos elemntos, dado que no processo consta amorada do legal representante indicamos essa morada para notificação (AA 21.02.06) Foi aposta a formula executória (AA 26.04.06). Enviámos 2ª Carta a solicitar o pagamento da dívida.(PS 27.04.2006). Dado que já foi aposta a formula executória de acordo com as vossas instruções enviamos mail a solicitar informações sobre a exequibilidade ou não da presente (AA 25.05.06)Registamos a vossa informação de acordo com qual deveremos proceder à execução, pelo que vamos executar a injunção(AA 16.10.06) Foi requerida a Execução (TA 05-08-2007) E-mail para cliente com relatório de diligências do SE e sugerindo requerer certidão para efeitos fiscais e o consequentemente encerramento do processo (22.07.08TG) Recebemos ofício por parte do tribunal com a suspensão da instância. foi enviado requerimento a solicitar a certidão para efeitos fiscais, inutilidade superviniente da lide, extinção da instância e custas a cargo da executada. (TJ08.11.13)Foi entregue certidão à cliente(RP30-01-2009)Porcesso encerrado(RP05-11-2009)</t>
  </si>
  <si>
    <t>GUEDES &amp; FERNANDES-CONSTRUCOES TECNICAS, LDA</t>
  </si>
  <si>
    <t>177/10.7TBMNC</t>
  </si>
  <si>
    <t>Viana do Castelo-Monção-Instância Local</t>
  </si>
  <si>
    <t>Apresentámos reclamação de créditos(FQ13-07-2010) Recbido relatório do AI no qual consta o nosso crédito reconhecido pelo valor reclamado (21/07/2010)O processo de insolvência foi encerrado. Foi requerida certidão(RP06-08-2010) certidão emitida (27-08-2010)Sentença que qualifica a insolvência como fortuita(RP07-09-2010)Foi entregue certidão à cliente - processo encerrado(RP10-01-2011). O Tribunal notificou-nos do encerramento do processo na sequência da liquidação de ativo (HB 02-03-2015).</t>
  </si>
  <si>
    <t>214932/10.1YIPRT</t>
  </si>
  <si>
    <t>Lançamento de processo. (29.04.2010 MM) Carta ao devedor o informar da interposição de processo judicial caso não efectue o pagamento ou proposta de pagamento da dívida. (03.05.10 MM) Injunção (VS11-06-2010)Requerimento de desistência - atenta a insolvência da Requerida de forma a obviar à distribuição.(RP07-07-2010)Procedimento arquivado(RP15-07-2010)</t>
  </si>
  <si>
    <t>Manuel Domingos Silva Figueiredo</t>
  </si>
  <si>
    <t>2288/01</t>
  </si>
  <si>
    <t>23-08-2002</t>
  </si>
  <si>
    <t>15-09-2004</t>
  </si>
  <si>
    <t>Uma vez que a diligência de penhora foi frustrada, requerermos, diligências para apurar o paradeiro e a existência de bens dos executado (TC 03.04.03). Fomos contactados pela irmã do devedor, D. Dulce Figueiredo, que informou que o irmão está no estrangeiro, mas que irá enviar proposta de pagamento em prestações (21.01.04). Recebemos fax da irmã do vosso cliente com proposta de pagamento que vos iremos submeter.Dia 27.01.04 a D. Dulce, irmã do sr. Manuel, entrou em contacto pedindo informações referentes ao plano de pagamento, se tinha sido aceite ou não. Deixou a morada para onde se deverá enviar a respectiva resposta - Rua Godinho, 728; 4470-181 Maia (27.01.04). Enviámos carta à irmão do devedor a aceitar o pagamento em três prestações de € 322,69, com vencimento a 15.08, 15.09 e 15.10 p.p..O devedor enviou três cheques Pré-datados no valor de 322,69 € cada para efectuar o pagamento da divida (TV 13/08/04 ). Requerimento ao processo a informar pagamento (05-06-05 PB). Fomos notificados da conta de custas da responsabilidade do vossocliente nos termos da qual a Wurth tem a receber a quantia de € 8,90 a título de custas de parte. Atento o montante reduzido das custas, não justifica prosseguir com a execução, pelo que, encerramos o processo (AA 07.11.06)</t>
  </si>
  <si>
    <t>Alves Ferreira, Lda.</t>
  </si>
  <si>
    <t>133/05.7 TMSNT</t>
  </si>
  <si>
    <t>Face ao silêncio do devedor, tendo sido aposta a fórmula executória executámos a injunção. Notificação para que a exequente designe solicitador de execução, de outra forma este será designado pela secretaria. Fax SE a solicitar para proceder a pesquisas (TA 16-06-07) Fax para SE a solicitar informação sobre resultado das pesquisas (CAF 31-07-2007) E-mail para SE a insistir no sentido de nos remeter os resultados das pesquisas (15.10.07 NM) Requerimento ao tribunal a solicitar que notifique o SE para informar que actos foram praticados pelo SE após a diligência de penhora. (31.10.07 NM). Fax a Se a solicitar pesquisas seg social e finanças (RR-09.02.08) Fax para SE a solicitar resultados das pesquisas (RV 29.04.08)A SE solicitou ao tribunal levantamento do sigilo em ordem a promover pesquisas junto das finanças (AA 30.05.08)Levantado o sigilo a SE notificaou o serviço de finanças de Guimarães para vir aos autos informar sobre a actual situação da executada e existência de bens/créditos penhoraveis (AA 24.09.08)Face aos resultados negativos das pesquisas, solicitou-se ao SE por fax que pesquisasse junto RNPC para confirmar a informação de extinção da sociedade e averiguar qual a morada dos sócios gerentes para se proceder à sua citação nos termos do Art.833/5 do CPC(RP17-11-2008)Requerimento certidão(RP27-07-2010)Foi enviada NFH para pagamento no valor de € 30,15(RP08-09-2010)Foi entregue certidão à cliebte - processo encerrado(RP14-04-2011)Foi remetido recibo à wurth(RP-21-10-2011)</t>
  </si>
  <si>
    <t>Joaquim Tadeu Colaço Ventura</t>
  </si>
  <si>
    <t>1284/07.9 TBOVR</t>
  </si>
  <si>
    <t>Lançamento de processo (AS 15.12.06). Enviada carta para devedor (JM 09.02.07). Requerimento executivo (TA 05-08-2007) Envio de e-mail ao Sr. Hugo Caracinha a solicitar que nos informe se o comercial da Wurth já conseguiu cobrar a dívida (AFO 30.08.2007) Sr. Hugo Caracinha informou que o comercial da Wurth não conseguiu cobrar a dívida e solicita que se dê continuidade ao processo (AFO 05.09.07)Fomos informados pelo SE que se encontra agendada diligência para o proximo dia 20.02.08 (AA 06.02.08)Mail a cliente a solicitar inofrmações sobre pagamento da quantia em divida e que conforme o auto de penhora deveria ser liquidado a 10.08.08 (RR-19.08.08) Mail a Se a solicitar informações sobre o pagamento da quantia em divida (RR-28.08.08). Mail a Se a remeter NIB para transferencia da quantia paga pelo executado (RR-02.10.08) Recebemos cópia do ofício do Se para o tribunal com a indicação de que a notificação ao executado da extinção da instância foi efectuada, a 06.11.2008. (TJ08.11.12)O SE informou que a instância se encontra extinta pelo pagamento, pelo que encerrámso o processo.</t>
  </si>
  <si>
    <t>ANTONIO JOSE TEIXEIRA MARTINS</t>
  </si>
  <si>
    <t>6508/04.1TMSNT</t>
  </si>
  <si>
    <t>Manuel Morais Machado</t>
  </si>
  <si>
    <t>2177/01</t>
  </si>
  <si>
    <t>Executou-se a injunção. Fomos notificados do auto de diligência de penhora que nos informa que o executado já não reside na morada dos autos há cerca de 2 anos, pelo que requeremos ao tribunal diligências de apuramento do paradeiro.Actualizado 27-09-2005Demos entrada a novo requerimento de diligências para apurar o actual paradeiro do executado (16.10.06 SC)Enviou-se requerimento a insistir diligências penhora.(RP12-12-2008)Auto de diligência negativo em virtude do Executado já não residir no local - aguarda devolução carta precatória(RP15-04-2010)Requerimento renovação pesquisas SS(RP31-05-2010)Pelas pesquisas apurou-se que o Executado não exerce qq actividade desde 2003, razão pelo que se propos a obtenção de certidão e extinção por inutlidade da lide(RP13-10-2010)Requerimento extinção e certidão(RP18-10-2010)A Juiz ordenou a citação do Executado e no seu silêncio a remessa dos autos à conta com custas pelo Executado e após passagem da certidão(RP26-10-2010)Requerimento a indicar NIF e NIB(RP17-01-2011)Foi entregue certidão à cliente - processo encerrado(RP02-02-2011)</t>
  </si>
  <si>
    <t>Auto Sernados - Com. Automo., Lda.</t>
  </si>
  <si>
    <t>206/10.4TBPTL</t>
  </si>
  <si>
    <t>Lançamento de processo. (26.04-10 MM)Apresentámos reclamação créditos(VS05-05-2010)Assembleia designada para dia 05/09/2011 O processo de insolvência foi encerrado por IMI(RP14-10-2011)  Foi requerida certidão (16-11-2011 - JS))Foi entregue certidão à cliente - processo encerrado(RP15-12-2011)</t>
  </si>
  <si>
    <t>FEP - Alumínios, Lda.</t>
  </si>
  <si>
    <t>322/07.0TBOHP</t>
  </si>
  <si>
    <t>Lançamento de processo (AS 17.04.07).Enviei carta para o v/cliente a solicitar o pagamento do valor da dívida ou proposta nesse sentido (MO 19/04/2007) Requerimento de certidão para efeitos fiscais no âmbito do processo de insolvência (08.02.08TG)Remetemos certidão para o cliente (15.09.08 CR)Foi proferida sentença de verificação e graduação de créditos(RP20-08-2009)Não obstante o acompanhamento do processo de insolvência até final, encerrámos o processo no relatório(RP06-05-2010). E-mail do cliente com a informação do pgto de € 0,67 que coube a titulo de rateio: mantemos o estado e situação encerrados, com agendamento do prazo de 06-01-2014 para verificar a situação da sentença proferida (HB 01-01-2014).</t>
  </si>
  <si>
    <t>Arnaldo Silva Martins,Lda</t>
  </si>
  <si>
    <t>1033/09.7TMSNT</t>
  </si>
  <si>
    <t>Lançamento de processo (MO 09.07.07);Envio de 1ª carta a solicitar pagamento ou proposta nesse sentido (MO 18.07.07); Elaboração de requerimento de injunção, para devolver o processo com original de requerimento de injunção e formula executória (AFO 23.08.07); Envio de 2ª carta para devedor. (06.10.08 MM) Envio de requerimento executivo (TJ08.12.05)Foi informado qual o NIF da Executada(RP16-03-2009)A Executada cancelou a matricula, sendo juridicamente inexistente.Foi requerida certidão(RP20-02-2010)Foi entregue certidão à cliente- Processo encerrado(RP21-05-2010)</t>
  </si>
  <si>
    <t>Caixiconstrói, Lda</t>
  </si>
  <si>
    <t>38949/04.9YYLSB</t>
  </si>
  <si>
    <t>Intentámos nova acção contra o único sócio (05.08.03). Foi proferida sentença.Enviada 2ª Carta ao devedor (17.03.04) Face ao silêncio do devedor executamos a sentença. O processo ainda não foi distribuido ao solicitador de execução.Agendámos reunião para dia 6/01/2009 para discutir estado diligências.(RP05-01-2009)O SE juntou aos autos cópia do oficio enviado às Finanças(RP16-02-2009)Não foram apurados bens susceptíveis de penhora. Foi requerida certidão(RP27-07-2010)Foi entregue certidão à cliente - processo encerrado(RP08-09-2011)</t>
  </si>
  <si>
    <t>TENACEM-COMERCIO DE MATERIAIS</t>
  </si>
  <si>
    <t>327.828/10.1YIPRT</t>
  </si>
  <si>
    <t>14.10.10 Injunção WP fich 348.040 Foi aposta fórmula executória(RP06-01-2011)Processo encerrado(RP28-10-2011)</t>
  </si>
  <si>
    <t>Fermel - Soc. Construções, Lda.</t>
  </si>
  <si>
    <t>Foi requerida a citação edital da R. (JP 23.01.03). Encontra-se marcado julgamento para 30.03.2004, pelas 11h00 (R. Filipe Folque). A vossa cliente foi condenada no pagamento do capital em dívida acrescida dos juros de mora à taxa legal de 12% desde o dia 11.10.00. Por indicações vossas vamos proceder ao pedido de certidão comercial para averiguar o estado actual da sociedade e avaliar se é viavel avançar com a execução da sentença. Foi requerida nesta data certidão do registo comercial. Recepcionámos a certidão pelo que vamos colocar o caso à vossa consideração para avaliarem a viabilidade do prosseguimento com a execução.(PL 02-04-2004) Requeremos certidão onde conste teor da sentença bem como o facto do reu ter sido citado editalmente.CS - 21-07-2004). Uma vez que a certidão entregue não refere expressamente que a ré foi citada editalmente vamos requerer outra certidão(29.10.04 CD).Fomos notificados da conta de custas da resposnsabilidade da R. e da nota de restituição de acordo com a qual  a Wurth tem a receber a quantia de € 106,66 a ser paga pelo IGPFT.     Novo requerimento para tribunal para passagem de nova certidão para efeitos fiscais onde conste expressamente que a R´+e foi citada editalmente (RV 07.08.07) Entregue a certidão ao cliente (02.01.08 NM)Entregue a certidão encerramos este processo.</t>
  </si>
  <si>
    <t>1275/04.1TBSJM</t>
  </si>
  <si>
    <t>26-01-2005</t>
  </si>
  <si>
    <t>Tomámos conhecimento de que tinha sido decretada a falência da vossa cliente, pelo que, em conformidade, reclamámos os créditos. Vamos aguardar os ulteriores trâmites.Ddao que até aomomento não registamos qualquer informação no sentido de terem sido apurados bens da massa falida para garantir o pagamento do vosso crédito e tendo já a certidão na acção declarativa encerramos este processo (AA 24.09.08)</t>
  </si>
  <si>
    <t>66/13.3TYVNG</t>
  </si>
  <si>
    <t>Lançamento processo (CC 14-02-2013)Reclmação de Créditos(14-02-2013-PRS). E-mail do cliente com a informação da lista provisória, da qual consta o valor do crédito de € 185,07 reconhecido pelo AJP nos precisos termos em que foi reclamado (HB 05-06-2013). E-mail para cliente com a informação de que o crédito W PT foi reconhecido nos precisos termos em que foi reclamado (HB 11-06-2013). Encerramento da linha PER atenta a informação da falta de acordo (HB 28-03-2014).</t>
  </si>
  <si>
    <t>Dinis Pinto Gonçalves</t>
  </si>
  <si>
    <t>11774/00</t>
  </si>
  <si>
    <t>Foi intentada acção declarativa. Juntámos o substabelecimento (PR 31.12.01). Foi proferida sentença pelo que enviámos nova carta ao vosso cliente. Executámos a sentença(PL 18.06.03). Fomos notificados do auto de diligência para penhora que nos informa que o Executado já não tem a sua residência naquela morada, em virtude de se ter divorciado, pelo que solicitamos ao tribunal que ordene à ex-mulher do executado que apresente os documentos comprovativos do divórcio e da propriedade dos bens e, requeremos a penhora com remoção no caso de a mesma não os apresentar(AA  27.11.03).Fomos notificados do auto de diligência para penhora, onde consta que forma apresentados à funcionaria cópia do acordo de divorcio e da partilha dos bens móveis registáveis, no entanto não foi apresentada prova da titulariedade dos bens, pelo que requeremos a penhora om remoção (25.02.04). Encontra-se marcada penhora para 25.03.2004, pelas 14h00, na Comarca de Vila Real (Proc. n.º 2193/03.6TBVRL -1º Juízo Serviço Externo) (17.03.04). Registámos a vossa informação de que fizeram a penhora mas prescindiram da remoção dos bens, dado que a ex-mulher do executado mencionou que iria embargar.Requeremos a venda dos bens penhorados. Fomos notificados do indeferimento dos embargos de terceiro que entretanto tinham sido deduzidos por Manuel Moreira Coutinho e Maria Otilia Patricio Martins, os quais desconheciamos até este momento (AA 29.08.06) Atento o contacto telefonico do devedor, informámos o cliente que o executado, que se encontra a residir em França e que teve conhecimento do estado actual do presente processo (fase de venda judicial), manifestaou vontade em liquidar a quantia em dívida. Deste modo e cálculos feitos, o valor actualmente em débito fixa-se em € 2.414,83, correspondente a € 1.159,38 a título de capital acrescido de juros de mora desde vencimento das facturas e que até total e efecitvo pagamento da dívida que se fixam em € 1.170,65 + taxas de justiça pagas no valor total de € 84,80. Assim sendo,  propõe o pagamento do montante em dívida em 4 prestações mensais, iguais e sucessivas, a partir do corrente mês. (RR-10.11.06)Apos contacto com devedor, remetemos mail a cliente a solicitar o IBAN para informar o devedor e formalizar o acordo e poder proceder as transferencias bancarias (RR-05.12.06). Tentativa contacto telefonico com devedor mas resultou infrutifera(RR-04.01.07) Nova tentativa de contacto mas ninguem atendeu (RR-16.01.07) Fax a devedor a informar termos acordo e IBAN para proceder a transferencia. Requerimento a pedir suspensão das diligencias de venda somente por 15 dias a fim de tentar obter o pagamento da quantia exequenda (RR-25.01.07)carta a dev a inforamr IBAN e solicitar transferencia (RR-16.02.07). Carta devolvida com indicação de não recalamda pelo que contactamos de novo e inofrmamos ponto de situação, pediu desculpoas mas qd foi para levantar a carta não estava já nos correios. De momento estava a trabalhar e não tinha como apontar o IBAN, pelo que vai contactar-nos amanha para apontar. Ainda assim  e numa ultima tentativa remetemos carta sem aviso de recepção para efecutar tansferencia (RR-21.03.07)Requerimento a informar que atenta ausencia pagamento deverão os autos prosseguir (RR-10.04.07). Requerimento a informar que, atento o valor reduzido da proposta de venda dos bens penhorados apresentada, não a aceitamps, pelo que o encarregado de venda deverá diligenciar no sentido de obter uma melhor proposta (ST - 02-05-2007)Fomos notificados de proposta no valor de 400 euros pelos bens penhorados. Elaborámos requerimento a informar o tribunal que a Exequente aceita a proposta apresentada pelos bens penhoráveis, sendo que posteriormente iremos requerer nova penhora de bens. (15.04.08 NM). Não é possivel a penhora de bens moveis no domicilio do qual temos morada, porquanto o executadoa já a alguns anos que se divorciou e está desde entao a trabalhar no estrangeiro, tendo a penhora anterior incidido sob os restantes bens existentes em casa da sua ex-esposa. Assim desconhecemos bens e/ou direitos existentes em nome do executado, pelo que requeremos a certidao para efeitos fiscais, obviando assim a mais custos com diligencias inuteis. Mail a cliente neste sentido, sendo que caso se entenda ser de requerer pesquisas dever-nos -a informar nesse sentido(RR-.18.07.08)  Requerimento de pesquisas (RR.19.09.08) Recebemos notificação do Tribunal com despacho do juiz a ordenar as pesquisas (21.10.08TG)Envio de certidão para efeitos ao cliente. (03.11.08 CR).Foi recepcionada conta de custas a cargo do Embargante.(RP19-12-2008)Requeremos a penhora do veiculo propriedade do Executado com efectiva apreensão da viatura e documentos.(RP23-12-2008)A mãe do devedor contactou para pagar a dívida informando que o filho está em França e informou-se o nib(RP09-06-2009)Foi registado um pagamento por conta no valor de € 858,85 e cujo comprovativo foi enviado à cliente(RP19-06-2009)Informou-se o tribunal do pagamento e solicitou-se a suspensão das diligências de apreensão do veiculo até julho(RP22-06-2009)A mãe do executado procedeu ao pagamento da quantia de € 854,95, razão pelo que se requereu a remessa dos autos à conta para liquidação do julgado(RP03-07-2009)Foi enviado requerimento a informar morada do Executado atenta a dificuldade em notifica-lo(RP02-12-2009)Processo encerrado(RP22-04-2010) Recebida sentença (26-08-2010)</t>
  </si>
  <si>
    <t>Socipredi - Sociedade de Construções, Lda.</t>
  </si>
  <si>
    <t>432822/09.6 YIPRT</t>
  </si>
  <si>
    <t>Lançamento de processo. (14.09.09 MM) Carta ao devedor o informar da interposição de processo judicial caso não efectue o pagamento ou proposta de pagamento da dívida.(30.09.09 MM)Requerimento injunção(TSJ23-12-2009)O devedor foi declarado insolvente(01-03-2010)</t>
  </si>
  <si>
    <t>Flavidraulica - de José Pereira</t>
  </si>
  <si>
    <t>Foi intentada acção declarativa. Juntámos o substabelecimento. (PR 31-12-2001) Foi consultado o processo em tribunal e verificou-se que o reu foi citado a 27/05/2004, encontrando-se em prazo para contestar (24.06.04 CS). Fomos notificados da sentença que condena a vossa cliente no pedido.Calculámos juros para enviar 2ª carta ao devedor.(28-06-05 BS) Mail para cliente a questionar sobre a execução da sentença (AA 14.11.06). Requerimento de Traslado da Sentença (FC 30.11.06). Já foi levantado o translado (TV 22.01.07). Requerimento executivo de traslado (JM 10-08-07) Requerimento do SE requerer a consulta ao registo informático das execuções (28.12.07TG). Mail a FD a comunicar proposta apresentada e a aguardar instruções (RR-22.02.08)Envi ode acordo de suspensão para colega - pagamento de € 1.626,77 em 5 prestações, a primeira tem vencimento ao dia 16.03.08 (RR-12.03.08) Envio requerimento suspensão bem como do comprovativo de pagamentoda primeira prestação de € 346,77 em 17.03.08. Mail a SE a alertar para acordo e pedido de suspensão de diligencias ate integral cumprimento (RR-07.04.08).  Liquidação da 2.ª prestação (RR-15.04.08)recebemos comprovativo de pagamento 4.ª prestação. pedimos o envio de comprovativo da 3.ª prestação á colega (RR27.06.08) Recepcionamos comprovativo em falta e o comprovativo da 5.º e ultimap restação, pelo que requeremos a extinção com custas a cargo do executado (RR-22.07.08)Foram enviados os comprovativos à cliente e o processo encerrado(RP30-12-2009)</t>
  </si>
  <si>
    <t>José António Pereira, Lda.</t>
  </si>
  <si>
    <t>Júlio Ferreira Nunes</t>
  </si>
  <si>
    <t>1333/05.5TBPFR</t>
  </si>
  <si>
    <t>Carla Mendes</t>
  </si>
  <si>
    <t>Enviada carta ao vosso cliente. Executámos os cheques (04-06-05 PB)Enviámos fax à solicitadora a informar do pagamento da provisão e a solicitar a marcação de penhora de bens móveis, autorizando o executado a ficar como fiel depositário (19-05-2006 NM) Fax para SE a reiterar a marcação de penhora de bens móveis (09.08.06 NM). Fax a SE solicitando marcação de diligência de penhora (PG 05.12.06). Insistência com SE (PG 01.02.07). Fax insistindo com SE (09.03.07) Mail a cliente a informar que na sequência da diligência para penhora realizada no passado dia 11.06.07, celebrou a Solicitadora de Execução com o Executado acordo de pagamento nos seguintes termos:- Pagamento da quantia de € 960,00, em 4 prestações mensais, iguais e sucessivas no valor de € 240,00 cada uma, com vencimento ao dia 30 de cada mês, com inicio em Junho e terminus em Setembro de 2007.Ora, não obstante tal acordo de pagamento ter sido efectuado sem o nosso assentimento ou conhecimento, e uma vez que o bem penhorado foi um veículo automóvel de marca FORD, Modelo Fiesta, matricula LQ-79-43 de 1988, iremos diligenciar no sentido de apurar se o Executado está a cumprir com o acordo efectivamente celebrado, i.e. se liquidou a primeira prestação, uma vez que o ressarcimento da quantia exequenda em dívida através da venda do veículo será ínfima e dispendiosa para V. Exas.Fax a Se a solicitar informações sobre cumprimento da primeira prestação (RR-12.07.07) Recebemos fax da SE informando que o executado procedeu ao pagamento da primeira prestação (18.07.07 TG).Recebemos fax do SE a solicitar NIB do cliente para efectuar a transferência da 1ª prestação.(27.09.07 AF).Envio de NIB do cliente ao SE. (28.09.07 AF).E-mail de Cliente a informar que recebeu transferencia de € 425,00 (17-10-2007 CAF) Fax de Se a informar tranferencia para Cliente de € 425,00, referente a três prestações acordadas (18-10-2007 CAF); E-mail a cliente a confirmar transferencia (19-10-2007 CAF); Envio de e-mail a cliente a remeter comprovativo do pagamento de 3 das 4 prestações acordadas (AFO 02-11-07); Cliente questiona se demos o aval para o acordo e em que termos foi celebrado e se foi feita penhora para garantia do pagamento, solicita ainda que lhe informem á quanto tempo está vencido o acordo e quais as medidas entretanto promovidas para satisfação do valor remanescente (AFO 05-11-2007). Enviamos mail a resposnder às questões do cliente e fax à SE a solicitar a prossecução da diligência de penhora caso o executado não pague a prestação vencida (AA 13.11.07) Fax à SE a solicitar que proceda às diligências para a venda do bem penhorado (JM 13-12-07) Fax a SE a solicitar envio de NHF e requerimento a informar pagamento e a solicitar desentranhamento com vista à restituição dos cheuqes ao dev (RR-28.12.07) Insistimos junto da Se pela emissão da NHF e pela trasnferência da quantia remanescente (AA 16.01.08)Fax para SE (AA 08-02.08) Contacto telefonico com SE a insistir pela NHF e pagamento do remanescente a nossa cliente (RR-09.04.08) Requerimento a informar tribunal do sucedido e asolicitar notificação de Se para os efeitos pretendidos há muito pela exequente (RR-11.06.08) E-mail a SE para alterarr NHF (01.07.08RR)quantia totalmente liquidada e transferida para a Wurth, pelo que iremos encerrar o presente processo (RR-30.07.08)Paga a quantia exequenda, entregue a NHF e proferido despacho de extinção encerramos o processo (AA 08.08.08)</t>
  </si>
  <si>
    <t>Risser - Soc. Construções, Lda.</t>
  </si>
  <si>
    <t>764/2002</t>
  </si>
  <si>
    <t>Foram justificados os créditos no processo de falência (SL - 27.01.03). Reclamamos os créditos nos autos de falência. Requeremos a junção aos autos de seis documentos (facturas).(23-02-04)Requeremos certidão para efeitos fiscais(RP02-12-2008)Foi requerida certidão para efeitos fiscais(RP22-07-2009)Foi entregue certidão à cliente(RP16-11-2009)</t>
  </si>
  <si>
    <t>PAULO SARAIVA DE MATOS</t>
  </si>
  <si>
    <t>528/12.0TBGRD</t>
  </si>
  <si>
    <t>Lancamento processo (IR 15.02.2012) Requerimento Executivo (12-04-2012 - JS)O Juiz autorizou levantamento do sigilo bancário(RP21-09-2012) Em 18-01-2013 o SE e o Cliente deslocaram-se à morda do Executado, que corresponde a um bairro camarário.O Executado encontra-se desempregado,sem direito a subsídio de desemprego, não tendo condições de pagar, nem bens pessoais registados ou domésticos com valor.Encontra-se debilitado porque sofreu um acidente,padecendo de várias doenças, inclusive do foro psquiátrico(05-02-2013-PRS). E-mail do AE com a informação de que o processo consta de lista de incobráveis (HB 21-01-2014). Verificação das diligências para aferir a incobrabilidade (HB 27-01-2014). O tribunal notificou-nos das diligências prosseguidas pelo AE (HB 09-02-2014).Nenhuma das viaturas tem seguro.Valor patrimonia do imóvell: 278,02€, tem 1 penhora. Comunicação AE: Extinção, inserção no registo informático de execuções e pedido de certidão (18-02-2014 MNS) Notificados da decisão do AE de extinção (MCS 30-07-2014). Email da Cliente a informar que a certidão foi movimentada e a solicitar o encerramento do processo (MCS 30-09-2014).</t>
  </si>
  <si>
    <t>Carlos de Assunção</t>
  </si>
  <si>
    <t>438/03.1YYLSB</t>
  </si>
  <si>
    <t>Foi intentada acção declarativa. Juntámos o substabelecimento (31.12.01). Foi proferida sentença (CD 03.07.03). Enviada 2ª carta ao vosso cliente(CR 09.07.03).Face ao silencio do vosso cliente requeremos a execução(JC 03.10.03). Dado que as bases de dados da Segurança social se mostraram inconclusivas a solicitadora requereu o levantamento do sigilo fiscal, por forma a apurar a existência de bens em nome do executado. O processo foi delegado para penhora no SE manuel da Rocha (AA 26.04.06). Contacto e Fax para S.E. Manuel da Rocha (PG 03.07.06) Fax para SE delegado a informar que autorizamos que executado fique como fiel depositário na diligência de penhora já marcada (RV 14.07.08)Fomos notificados pela SE da certidão de penhora negativa porquanto na morada indicada reside a filha do Executado , que é proprietária do imóvel, e impediu a realização da mesma.Por fax, solicitou-se a a citação do executado nos termos do art.833/5.(RP13-11-2008)Na sequência do envio de NFH, foi enviado email à SE para que esclarecesse quais as 29 citações efectuadas, bem como discriminar as despesas havidas com a delegação. Foi requerida certidão(RP07-07-2009)A SE requereu a suspensão do processo e fomos notificados que a certidão se enocntra passada(RP24-07-2009)Foi entregue certidão à cliente(RP01-09-2009)A SE insistiu pelo pagamento da NFH razão pelo que se reencaminho email em que se solicitava esclarecimentos(RP02-10-2009)O juiz ordenou a suspensão da instância nos termos do art.833/6 (RP16-12-2009) Aguarda despacho quanto à reclamação da NFH (RP15-02-2012);</t>
  </si>
  <si>
    <t>Pomar D'ouro - Produtos Agrícolas, Lda.</t>
  </si>
  <si>
    <t>74/06.0TBAMM</t>
  </si>
  <si>
    <t>Lançamento do processo (MM 05.03.08) Remtemos carta ao AI solicitando informação sobre o plano de insolvência aprovado (13.03.08TG) Recebemos o plano de insolvência aprovado, pelo que remetemos por e-mail as condições de pagamento (14.05.08TG) Conforme vossas indicações requeremos certidão para efeitos fiscais (14.05.08TG) Fomos informados pelo tribunal que o crédito da Wurth não se encontra relacionado, pelo que remetemos e-mail ao AI solicitando que nos informe a razão pela qual não reconheceu o vosso crédito (05.07.08TG)Notificados pelo tribunal que não constavamos da lista de credores reclamantes e consequentemente não passavam a requerida certidão, insistimos pela emissão da mesma, ainda que só com as menções da sentença, de modo a justificar a dívida.(RP11-12-2008)Foi entregue certidão da sentença à cliente - Processo encerrado(RP21-05-2010)</t>
  </si>
  <si>
    <t>Faria &amp; Vital, Lda.</t>
  </si>
  <si>
    <t>4089/99 - 441/03.1YYLSB</t>
  </si>
  <si>
    <t>Foi requerida a citação através de oficial de justiça. Foi proferida sentença (CD 25.07.03).Enviámos carta ao devedor a solicitar o pagamento ou proposta nesse sentido(AA 30.07.03). Face ao silêncio do vosso cliente, executamos a senteça.(AA-26.09.2003). Fomos informados pelo solictador de execução que de acordo com as informações as finanças a Executada terá cessado actividade, pelo que, por forma a confirmarmos esta informação solicitamos a delegação do processo num Colega da Comarca de Nelas para efectuar a diligência de penhora de bens móveis(AA 22.06.05). Fomos notificados do auto de penhora negativo de acordo com o qual a Executada já não labora na morada dos autos. O solicitador informou-nos ainda que não existem bens registados em nome da executada e que a mesma cessou actividade nas finanças em 31.12.99. Face a estas informações solicitamos instruções (AA 18.01.06).Requeremos Certidão para efeitos fiscais (NM 13-02-2006).Já foi levantada a certidão para efitos fiscais (06.03.06 TV). entregue certidão ao cliente (10.03.06 CD). Foi requerida a desistência do pedido ao abrigo da LOE (30.08.06 TA). Requerimento ao TRibunal a juntar procuração com poderes especiais a ratificar o processado (ST - 28,11,06) Foi proferida sentença a homologar a desistência do pedido. Vamos insistir com o SE no envio da hota de honorários final para encerrar o processo (AA 04.01.07) Recepcionamos nota de honorários finais e comprovativo do pagamento do remanescente que vos remetemos. Estando entregue a certidão e não havendo lugar ao pagamento de custas encerramos o processo (AA 20.07.07)</t>
  </si>
  <si>
    <t>Alfdasa Alumínios, Lda.</t>
  </si>
  <si>
    <t>1751/05.9 THLSB</t>
  </si>
  <si>
    <t>Enviada carta ao vosso cliente. (CR 12-05-2004) Face ao silêncio do devedor requeremos injunção (18.08.04 CS). Informámos o Tribunal da identificação do sócio gerente (31.05.05 CD). Requerimento de citação edital (04.08.05 -RR) Uma vez que até ao momento não houve citação atenta a LOE enviamos mail a solicityar instruções no sentido de manter a acção ou requerer a desistência ao abrigo da LOE (AA 10.09.06). De acordo com as vossas instruções desistimos do pedido ao abrigo da LOE. Requeremos novamente a emissão de certidão para efeitos fiscais (ST - 24-10-2006).A certidão para efeitos fiscais já foi levantada.(19.12.06 TV). Certidão entregue a cliente (07.03.07 JM). A certidão para efeitos fiscais já foi cobrada ao cliente (JC 12.03.07). A acção está finda pelo que encerramos o processo (PR)</t>
  </si>
  <si>
    <t>João Manuel Jesus Silva</t>
  </si>
  <si>
    <t>7633/00</t>
  </si>
  <si>
    <t>Foi emitida e entregue a certidão para efeitos fiscais (02.12.02). Aguardamos conta de custas para encerrar o processo.. Continuamos a aguardar conta de custas 31-10-2005. Requeremos a extinção da instância por desistência do pedido com base na lei OE. (20.04.06 SC) Foi declarada extinta a instância sem custas nos termos do disposto no OGE (26.09.06 PR)</t>
  </si>
  <si>
    <t>M. L. Afonso &amp; Filhos,Lda.</t>
  </si>
  <si>
    <t>Arcos de Valdevez</t>
  </si>
  <si>
    <t>Artur Gomes da Silva</t>
  </si>
  <si>
    <t>José Cerqueira de Macedo</t>
  </si>
  <si>
    <t>Foi requerida a penhora de viaturas. Foi efectuado o competente registo de penhora. Requeremos a junção da nota de registo e certidão, a inclusão dos emolumentos na conta e a notificação do beneficiários da reserva (JP-17.10.03). O beneficiário da reserva comunicou que dela não prescinde, pelo que desistimos da penhora deste bem, requerendo o prosseguimento com as outras viaturas já nomeadads em Dez. 2002.(JP 26-04-2004) Fomos notificado de despacho a solicitar certidão da Conservatória do Registo Automóvel informando todas as inscrições vigentes relativamente aos veiculos dos quais requeremos penhora, solicitamos as referidas certidões.(CS 28.07.04) Uma vez qua alguns dos veiculos já não pretencem ao executados e a outra tem penhora á ordem da Fazenda Nacional e do Ministério Público requeremos pesquisas para apurar da existência de saldos bancários (28.09.05 SC). Perante a ausência de bens penhoráveis e de acordo com as vossas instruções vamos desistir pela LOE e requerer certidão (17.03.06 CD).Requerimento de desistência ao abrigo da LOE e certidão para efeitos fiscais (ST - 29-12-2006)requerimento juntar procuração (RR-09.03.07)dado que por lapso a procuração não foi junta demos entrada novamente (AA 10.04.07) Requerimento para tribunal a insistir no envio da certidão para efeitos fiscais (JM 04-06-07).A certidão para efeitos fiscais já foi levantada.(TV 17.07.07). Entregue certidão e processo físico ao cliente (03.08.07 CD).Entregue a certidão e não havendo lugar ao pagamento de custas encerramos o processo (AA 24.09.08)</t>
  </si>
  <si>
    <t>J.&amp; J.TEIXEIRA,S.A.</t>
  </si>
  <si>
    <t>970/10.0TYVNG</t>
  </si>
  <si>
    <t>Lançamento de Processo (10.01.2011IR)Apresentámos reclamação créditos(RP31-01-2011)o AI procedeu à junção da lista provisória em que consta reconhecido o nosso crédito pelo valor reclamado(RP07-02-2011)Foi aprovado plano de insolvência(RP14-06-2011)Foi concedido provimento ao recurso(RP03-04-2012) E-mail AI no sentido de apurar verificação e cumprimento do plano (25-06-2012 - JS). E-mail para AI com pedido de eslcarecimento acerca dos pagamentos concretizados no âmbito do plano de insolvênca, para futura calendarização (HB 28-10-2013). Após a informação que nos foi disponibilizada pelos nossos colegas que se deslocaram ao 1.º Juizo do Comercio de Vaila Nova de Gaia, e-mail para cliente com o ponto de situação do plano homologado e e-mail para colega com o comprovativo de titularidade do NIB WP (HB 29-10-2013).E-mail do colega: o pagamento das prestações de Dezembro de 2012 a Outubro de 2013 (inclusive) no valor total de € 439,60 (€ 37,15*6 + € 43,34*5) (HB 01-11-2013).  na sequencia do e-mail do cliente com pedido de esclarecimento sobre o valor transferido € 439,60 (€ 37,15*6 + € 43,34*5), e-mail para colega com pedido de cronograma de pagamentos, atenta a diferença de € 30,95 (para mais) considerando a nossa expetativa de transferencia de €  37,15 *11 para NIB WP (HB 04-11-2013). Na sequencia de e-mail do esclarecimento do colega, e-mail para cliente com a informação do cronograma de pagamentos a realizar no ambito do plano (HB 06-11-2013). E-mail para Devedor com pedido de comprovativo de pagmento da prestação de Novembro de 2013 no valor de €  (HB 01-12-2013). E-mail do cliente com a indicação do pgto de € 6.150,00 na sequencia da cessão de créditos operada com a status precision. Uma vez dada a indicação da W PT, encerraremos o dossier, com a atualização do valor de pagto por conta no campo respetivo (HB 02-12-2013). Envio de contrato de cessão de créditos e carta a comunicar a cessão para a Statusprecision (AS 03-12-2013). Na sequencia da aquisição do credito pela Status Precision, encerrámos o presente dossier (HB 02-12-2013).</t>
  </si>
  <si>
    <t>Lourenço &amp; Dias Vieira, Lda.</t>
  </si>
  <si>
    <t>MANUEL VIEIRA &amp; NUNES,LDA</t>
  </si>
  <si>
    <t>Lançamento de processo (19-12-2013); mail a cliente a solicitar informação relativamente ao pagamento da prestação por parte do devedor, caso não tenha sido paga, cliente deu OK para dar entrada de requerimento executivo em 02-01-2014 (26-12-2013 MNS); e-mail de cliente a confirmar que não houve pagamentos por parte do devedor (26-12-2013); e-mail de cliente a informar que devedor efectuou o pagamento do remanescente em dívida, instruções para encerrar o processo(27-12-2013 MNS)</t>
  </si>
  <si>
    <t>ANTONIO DUARTE TEIXEIRA GUIOMAR</t>
  </si>
  <si>
    <t>4627/11.7TJLSB</t>
  </si>
  <si>
    <t xml:space="preserve">Foi requerida a venda por negociação particular (09.07.02). O Tribunal ordenou a venda dos bens que aguardamos (10.04.03).Recebemos uma proposta de venda dos bens por € 400,00 e requeremos a  penhora de novos bens para pagamento do remanescente em dívida (10.12.03). Repetimos o anterior requerimento enviado agora ao tribunal deprecante e enviámos outro para que se proceda à venda pelo valor indicado (4,000 euros) ao deprecado (05.02.04). Requeremos a notificação da fiel depositária ao abrigo do 854º CPC, sob pena de arresto dos seus bens (08.03.04). Fomos notificados de que a fiel depositária informou que os bens se encontram na sua morada ao dispor do encarregado da venda.Actualizado 27-09-2005 (NM). Requerimento para Trib. de Lx a solicitar penhora de bens para resto de dívida. Requerimento para Trib. de Estarreja a concordar com proposta de venda apresentada. (13-12-2005 PG) O Encarrregado de venda informou os autos que o anterior proponente deixou de estar interessado na compra pelo preço apresentado.Tendo presente a notificação, demos entrada a requerimento a permitir ao encarregado da venda o prazo máximo de 30 dias para procurar novo comprador (09.10.06 SC)Demos entrada a requeirmento a aceitar o montante da venda dos bens e solicitamos de imediato nova penhora para o remanescente do montante em dívida (SC 27.12.06)Demos entrada a requerimento a solicitar nova diligência de penhora desta feita para o Tribunal deprecante (SC 29.01.07). Recebemos despacho do Juíz do 1º Juízo do Tribunal de Estarreja a indeferir a penhora requerida visto que extravaza o âmbito da carta precatória que se destinava apenas à venda dos bens penhorados. (23-01-07) Recebemos despacho do Juíz do 10º Cível de Lx no dia 14-02-07 a indeferir a repetição da penhora dos bens móveis (JM 19-04-07) Recepcionamos despacho do tribunal com proposta de compra dos bens. Enviado e-mail a clt a informar e a obter a sua concordância. Enviado requerimento por fax e carta c AR para o tribunal (TJ08.11.11)Notificados da devolução da carta precatória para penhora, requereu-se pesquisas junta da SS, DGI e CRA para apurar paradeiro/bens(RP10-03-2009)Foi proposto à cliente a extinção da instância e respectiva certidão atento o resultado das pesquisas(RP31-01-2011)No sillêncio da cliente e para evitar a remessa dos autos à conta foi requerida a extinção da instância e certidão para efeitos fiscais(RP07-04-2011)O Juiz ordenou os autos à conta com custas pelo executado conforme requerido(RP03-12-2011)  Insistimos pela certidão (02-05-2012 - JS). No dossier fisico não temos elementos suficientes que nos permitam concluir que a certidão tenha sido requerida, pelo que dirigimos aos autos req. nesse sentido. Também fomos notificados da restituição de € 39,91 fato que demos conhecimento ao cliente (HB 12-07-2013).Fomos notificados pelo Tribunal para esclarecermos o teor do requerimento de certidão para efeitos fiscais, com o que cumprimos (HB 17-07-2013).  Receção de certidão, verificação da mesma e após conferencia dos elementos, preparação de entrega ao cliente (HB 08-08-2013). E-mail do cliente com a indicação de que a WP aguarda instruções para movimentar certidão (HB 12-09-2013). leitura de e-mails e de respostas com cliente com oficio de DGSI no qual não constam bens do Executado aptos para penhora , face a situação do processo ser anterior a 2003 e não ter relatorio de fase 1 (HB 30-09-2013). E-mail do cliente com boa nota de receção do valor de € 10,20 (HB 01-11-2013). Requerimento de declaração de extinção por inexistencia de bens penhoráveis (CR 22-11-2013); Tribunal emitiu certidão que comprova que a acção foi extinta por inexisttência de bens, procedi ao envio de cópia da mesma ao cliente por e-mail e solicitei o envio das mesmas (27-12-2013 MNS). Estado - justificado - alteração por indicação do cliente (HB 05-12-2013);Procedi ao envio de certidão no novo modelo solicitado (15-01-2014 MNS) </t>
  </si>
  <si>
    <t>ANTONIO FERNANDO REIS DE JESUS,LDA</t>
  </si>
  <si>
    <t>276/11.8TBCNT</t>
  </si>
  <si>
    <t>Carlos &amp; Couto, Lda</t>
  </si>
  <si>
    <t>Foi requerida certidão para efeitos fiscais. Emitida certidão aguardamos a conta de custas para encerrar o processo. Já nos foi remetida a onta decustas pelo que encerramos o processo (PR) A certidão para efeitos fiscais já foi debitada ao cliente (JC 06.08.07).</t>
  </si>
  <si>
    <t>António José Fernandes</t>
  </si>
  <si>
    <t>9576/05.5TMSNT</t>
  </si>
  <si>
    <t xml:space="preserve">José Correia </t>
  </si>
  <si>
    <t>Enviada carta ao vosso cliente. (CR 13-07-2004) Face ao silêncio do devedor requeremos injunção (16.08.04 CS). Foi aposta fórmula executória (CD 04.03.05). Enviada 2ª carta ao vosso cliente (19.03.05 AS). Executámos a injunção (03.08.05 PO) O processo foi delegado para penhora na SE José Correia (AA 22.05.06) Enviámos fax para SE delegado a solicitar a efectiva marcação da diligência de penhora (07.06.06 SC) Enviámos fax para SE a reiterar pedido de marcação de diligência de penhora, com referência ao longo período sem resposta (RV 09.08.07) E-mail a SE ameaçando com a destituição do SE caso o mesmo não proceda à marcação da diligência de penhora (23.02.08TG)De forma a confirmar dados do Executado o SE solicitou informações ao serviço de Finanças encontrando-se a aguardar o resultado das mesmas (AA 08.04.08)O SE notificou a Administração Publica enquanto eventual devedora do executado para penhora de crédito (AA 03.05.08); Enviado FAX ao SE a solicitar informação sobre o resultado da notificação à Administração Publica enquanto eventual devedora do executado para penhora de crédito (18-07-2008 JL)Reunião SE(RP06-01-2009)Foi enviada notificação à entidade patronal apurada para penhora vencimento(RP11-01-2010)O SE informou que até à data não foi possível apurar bens, pelo que irá ser agendada diligência penhora bens móveis(RP24-09-2010)O SE notificou nova entidade patronal apurada(RP06-01-2011) Instânia interrompida(30-04-2012 - JS) Foi requerida certidão (31-07-2012 - JS)Foi notificada o Centro Nacional de Pensões para penhora de 1/3 da mesma(RP21-09-2012)Foi entregue certidão à cliente - Aguarda instruções para encerrar(RP13-12-2012)Divida justiificada mas aguarda resultado da notificação para penhora enviada(RP08-02-2013)</t>
  </si>
  <si>
    <t>Manuel Joaquim B. Monteiro</t>
  </si>
  <si>
    <t>1374/01</t>
  </si>
  <si>
    <t>Informamos o tribunal deprecado que não nos opunhamos à venda dos bens penhorados pelo valor enunciado. Requeremos a notificação da cópia dos documentos aparesentados pela esposa do executado na diligênica de penhora que comprovam que o Executado não tinha mais bens (29.01.03). Recebemos notificação a informar a ordenação de penhora de saldos bancários, aguradamos mais informações.Diligênia para penhora egativa, existem outros processos em curso e o saldo bancário no Banco BES é negativo. Assim sendo remetemos mail a cliente a explicar ponto de situação do processo e a solkicitar instruções, nomeadamente se pretendem pesquisas, dispõem de novos elementos ou se pretendem avançar com desisit. pedido com certidão para efeitos fiscais (RR-27.07.06)  Demos entrada a requerimento a desistir do pedido com base na lei OE(SC 04.09.06) Fomos notificados da sentença que homologa a desistência do pedido e ordena a emissão da certidão para efeitos fiscais (AA 04.12.06).A certidão para efeitos fiscais já foi levantada.(19.12.06 TV). Entregámos certidão ao cliente (09.03.07 CD).A execução está finda pelo que encerrados o processo (PR)</t>
  </si>
  <si>
    <t>Valdemar Duarte Correia</t>
  </si>
  <si>
    <t>5942/04.1 TMSNT</t>
  </si>
  <si>
    <t>Enviada carta ao vosso cliente(AS 25.09.03). Face ao silêncio do vosso cliente requeremos a injunção (31.10.03). Foi aposta fórmula executória (31.12.03). Foi enviada 2ª carta.Face ao silêncio do vosso cliente executamos a injunção.Enviámos fax para SE, a solicitar a efectiva marcação da diligência de penhora (11.05.06 SC) Fomos infortmados pela SE que a quantia exequenda já foi paga pelo executado, pelo quer solicitamos que procedesse à transferência da mesma para a conta da Wurth (AA 06.10.06). Fax a insistir com S.E. (21-10-06 PG) Fax a insistir com SE para efectuar a transferência (06.10.06 NM)Fax a insistir com SE para efectuar a transferência (20.11.06 NM)Contacto telefónico com SE que informou que iria transferir imediatamente a quantia exequenda (21.12.06 NM). Entregámos ao cliente cheque da SE no valor de € 660,80 (CD 05.01.07). Mail a cliente com nota de honorários do SE (15.01.07 TG). Encerramento de processo (05.04.07 CD).</t>
  </si>
  <si>
    <t>Mário Silva Araújo</t>
  </si>
  <si>
    <t>440/00</t>
  </si>
  <si>
    <t>25-09-2000</t>
  </si>
  <si>
    <t>17-10-2001</t>
  </si>
  <si>
    <t>requerida suspensão da execução e remessa à conta. (SI 09-11-2001) Foi consultado o processo em tribunal tendo sido este remetido á conta a 24-04-2003, para liquidação da responsabilidade do executaod, uma vez efectuado o pagamento da quantia em divida. Estamos a aguardar conta de custas. A conta de custas já foi remetida pelo que encerramos o processo (PR)</t>
  </si>
  <si>
    <t>Moveis Ronfe - Ind. Mobiliário, Lda.</t>
  </si>
  <si>
    <t>1327/09.1TBPRD</t>
  </si>
  <si>
    <t>Apresentámos reclamação créditos(RP08-09-2009)O AI juntou plano de recuperação para ser aprovado em 21/12/2009(RP30-11-2009)A cliente informou ter recuprado o material e emitido nota de crédito pelo valor total, razão pelo que solicitou encerramento dossier(RP05-04-2010)</t>
  </si>
  <si>
    <t>Luís Conceição Silva Sousa</t>
  </si>
  <si>
    <t>3910/00</t>
  </si>
  <si>
    <t xml:space="preserve">Foi requerida nova penhora (26.05.03). Face ao resultado negativo da diligência para penhora enviámos e-mail ao cliente solicitando elementos de identificação(CD 14.10.03).Face aos elementos fornecidos, requeremos ao tribunal diligências para apurar o paradeiro do Executado (31.10.03 JC). Face ao resultado das diligências requeremos a penhora de um veículo (08.08.05 PO). Fomos notificados do ofício da GNR de Pombal que informa não ter sido possível apreender a viatura ao executado em virtude deste não ser conhecido nem a viatura ser vista a circular (17.04.06 CD).Requeremos certidão para efeitos fiscais de acordo com as vosas instruções (AA 19.01.07).A certidão para efeitos fiscais já foi levantada(03.04.07 TV).Tendo a certidão sido entregue ao cliente e não havendo lugar a custas (RR-26.07.07) </t>
  </si>
  <si>
    <t>DANIEL PINTO,LDA</t>
  </si>
  <si>
    <t>673/14.7TYVNG</t>
  </si>
  <si>
    <t>Moreira &amp; Filho, Lda</t>
  </si>
  <si>
    <t>2783/01</t>
  </si>
  <si>
    <t>24-05-2002</t>
  </si>
  <si>
    <t>01-08-2005</t>
  </si>
  <si>
    <t>com base nas novas informações, requeremos nova penhora. Fomos notificados do auto de diligência de penhora que nos informa que a mesma não foi levada a cabo por o local da sede da Executada se encontrar arrendado a outra pessoa. Uma vez que o contrato de arrendamento apresentava várias incongruências, requeremos a penhora com remoção (AA 27.11.03). Encontra-se designada penhora com remoção para 04.02.2004, pelas 14h00, na Comarca de Braga (Proc. n.º 9666/03.9TBBRG - Mandado do Serviço Externo) (26.12.03). Registámos a vossa indicação de que nesta diligência não prescindem da nossa presença por a penhora se adivinhar muito complicada (30.12.03). Iniciada a diligência procedeu-se à penhora dos bens, tendo-se prescincido da remoção em virtude da legal representante ter assinado uma confissão de dívida e efectuado acordo nos seguintes moldes: fixou-se a dívida em € 7.500,00, tendo entregue de imediato a quantia de € 1.000,00 euros em numerário que demos quitação, e o restante a pagar em 18 prestações com vencimento ao dia 15 de cada mês, com início em Março de 2004 (a enviar para o nosso escritório por cheque ou vale postal) as primeiras 17 no valor de € 375,00 cada, a 18ª de € 125,00. Assim, vamos elaborar acordo de suspensão da execução e remeter para a legal representante (CD 04.02.04). Procedeu-se à transferência bancária no valor de € 1000,00, para a conta da Wurth n.º 0031 00580582660017284, referente ao valor entregue pela legal representante (AS 16.02.04). Enviou-se mail nesta data a solicitar confirmação da transferência (AS 19.02.04). Enviei nesta data cópia do comprovativo da transferência por fax. Enviámos o requerimento de suspensão da instância executiva à legal representante(26.02.04). Registámos a vossa informação verbal de que a devedora enviou a prestação de 15 de Março (1ª prestação)(02-04-04 - CD).NOTA: Os cheques são emitidos pela filha da devedora Elisabete Aurora Pinto Moreira.Recebemos cheque dia 15-04-04 no valor de 375,00€, para pagamento parcial da divida (2ª prestação) (15-04-04 - RS). Recebemos cheque no valor de 375,00€ para pagamento de mais uma prestação (3ª prestação) (18-05-04 - RS) Recebmos cheque do cliente no valor de 375,00€, para pagamento de mais uma prestação (5ª prestação) (15-07-04 - RS). Enviámos mail para cliente explicando número das prestações até ao momento enviadas. Localizámos hoje um cheque de 375,00 euros datado de 14.06.2004 para pagamento da prestação de Junho (4ª prestação) que enviámos ao cliente por correio azul.(20-07-04 - CD). Recebemos um cheque no nosso escritório no valor de 375,00 € para pagamento da 6ª prestação.( 17-08-04 - TV ).Recebemos cheque no nosso escritório  no valor de 375,00 € para pagamento da 7ª prestação.(17-09-04 - TV).Recebemos cheque no nosso escritório no valor de 375,00 € para pagamento da 8ª prestação (15-10-2004 - TV).Recebemos cheque no nosso escritório no valor de 375,00€ para pagamento da 9ª prestação(16-11-04 - TV).Recebemos do vosso cliente cheque no valor de 375,00€ para pagamento da 10ª prestação.(16.12.04-TV). Recebemos do vosso cliente cheque no valor de 375,00€ para pagamento da 11ª prestação.(19.01.05-TV).Recebemos do vosso cliente cheque no valor de 375,00€ para pagamento da 12ª prestação (17.02.05 -TV).Recebemos do vosso cliente cheque no valor de 375,00€ para pagamento da 3ª prestação (18.03.05 -TV). Recebemos vale postal no valor de 375,00 € para pagamento da 13ª prestação.(TV-19.04.05).Recebemos vale postal no valor de 375,00 € para pagamento da 14ª prestação.(TV-19.05.05).Recebemos vale postal no valor de 375,00 € para pagamento da 15ª prestação.(TV-22.06.05).Recebemos vale postal no valor de 125,00€ para pagamento da 16ª prestação.(TV-22.07.05). Tendo verificado que falta o pagamento de uma prestação no valor de € 375,00 enviamos carta à D. Leticia a solicitar o pagamento dessa quantia sob pena de requerermos a venda dos bens penhorados (AA 12-10-05). Requerimento a solicitar prosecução da execução com a venda dos bens penhorados (15-11-05 PG) Desistimos do pedido ao abrigo da LOE e requeremos certidão para efeitos fiscais (29.12.06ADF) Fomos notificados da sentença que homologa a desistência do pedido mas não se pronuncia sobre a emissão da certidão, pelo que vamos insistir com o tribunal (AA 07.03.07). Requerimento ao tribunal a insistir com a emissão da certidão para efeitos fiscais. (ST - 13-03-2007).A certidão para efeitos fiscais já foi levantada.(TV 16.07.07). Entregue certidão e processo físico ao cliente (03.08.07 CD).Entregue a certidão e não havendo lugar ao pagamento de custas encerramos o processo (AA 24.09.08)</t>
  </si>
  <si>
    <t>ALFREDO G. RIBEIRO, LDA</t>
  </si>
  <si>
    <t>896/06.2TBPVZ</t>
  </si>
  <si>
    <t>849/01</t>
  </si>
  <si>
    <t xml:space="preserve">Foi requerida a venda por negociação particular. (JP 19-03-2003) Foi consultado o processo em tribunal e verificou-se que foi notificado o executado para se pronunciar sobre o modo de venda. Dado que não houve moveimentação processual demos entrada de requerimento a insistir na venda extrajudicial (AA 19.01.07) Executado foi notificado do N/ requerimento mas ainda não se pronunciou. O processo vai seguir para venda, mas está atrasado (RV 17.08.07) Reiterámos o nosso requerimento de Janeiro de 2007 (13.12.07TG)Fomos notificados do despacho que ordena a venda dos bens penhorados por negociação particular.(RP05-11-2008)Fomos contactados pela mandatária da Executado a apresentar proposta de pagamento do montante de 550€ parcelado em 11 vezes, tendo sidao a Cliente informada da mesma para sua consideração.(RP28-11-2008)A cliente aceita o pagamento faseado em 12 prestações, mas tendo em consideração o valor actual em dívida, que se cifra em 1.078,18€.Enviou-se fax à colega a remeter proposta.(RP03-12-2008).Notificados do requerimento do encarregado da venda a informar que não procedeu à venda pois a colega tinha disponibilizado fax ao mesmo, requeremos a venda imediata dos bens, informando a inesxistência de qq acordo.(RP22-01-2009)Requerimento a informar que se aceita o valor proposto pelo Encarregado de Venda de 500€ para venda dos bens penhorados(RP04-05-2009)Notificados da conta de custas de nossa responsabilidade, apresentamos reclamação da mesma, porquanto se desconhece os motivos pelos quais foi ordenada a remessa dos autos à conta(RP04-09-2009)A conta de custas foi reformada.Confirmado que a executada se encontra insolvente desde 2006 e que os bens integrarão a massa insolvente, foi requerida certidão(RP26-10-2009)Foi entregue certidão à cliente(RP16-11-2009) </t>
  </si>
  <si>
    <t>2982/11.8TBPVZ</t>
  </si>
  <si>
    <t>Póvoa do Varzim</t>
  </si>
  <si>
    <t>Nota: esta ação está a correr no âmbito de uma insolvência: somos parte, (reus) porque a ação foi proposta contra a massa insolvente na qual reclamamos creditos - Fomos notificados na qualidade de R. da ação proposta pelo A. João Dias Alves da Silva da extinção da presente ação, face à compensação de valores operada entre o A. e a massa insolvente, que determinou a inutilidade superveniente da lide (HB 17-06-2013). Fomos notificados de reqeuerimento apresentado por 2 dos reus na ação em curso, ao qual não temos de reagir (HB 05-07-2013). Fomos notificdos pelo requerimento apresentado por um dos reus do fato do respetivo mandatario continuar internado, ao qual não temos de reagir (HB 15-07-2013). Fomos notificados pela colega que representa 2 dos Reus no processo do requerimento que deu entrada com o pedido das custas serem a cargo do Autor (HB 31-10-2013). Fomos notificados pela Colega que representa o Montepio do requerimento para pagamento das custas de parte pela Massa Insolvente no valor de € 1.239,30 (HB 30-12-2013). Alteração do estado para justificado por indicação do cliente (HB 05-01-2014). Alteração da situação do processo para encerrado em reuninão de fecho de relatório (13-01-2014). O tribunal notificou-nos do despacho que enuncia que as custas de parte já foram alvo de apreciação por parte do Tribunal. A reclamação das custas de parte deverá ser promovida no âmbito da insolvência (HB 10-02-2014).</t>
  </si>
  <si>
    <t>EMA ELISABETE MARINHA TEIXEIRA</t>
  </si>
  <si>
    <t>67498/08.4YIPRT</t>
  </si>
  <si>
    <t>Lançamento de processo (AS 27.09.07); Enviámos 1.ª carta a solicitar pagamento no prazo de 5 dias (JM) Requerimento injunção (RV 18.04.08)Envio de 2ª carta para devedor (12.08.2008 MM)A carta enviada veio devolvida com a indicação "não reclamado". Ficamos assim a aguardar as vossas instruções quanto à execução do requerimento de injunção (AA 01.10.08) Por indicação da cliente, devolvemos processo com fórmula executória(RP28-04-2009)Processo confiado para execução(RP01-06-2011)Requerimento executivo(RP05-08-2011)Não foi possível localizar processo fisico para aferir estado. e-mail do cliente com a instrução de que o processo seguirá para anulação, pelo que deveremos devolver o mesmo, atualizando a informação no estado - p. anulação e situação - pendente (HB 11-09-2013). Preparação da remessa do processo para o cliente (HB 04-10-2013). Cliente levantou o processo na PRA (HB 07-10-2013). E-mail do cliente com a indicação de que os processos aguardam decisão quanto a anulação do saldo (HB 29-10-2013). Na sequência da instrução do cliente, alteramos o campo estado: anulação cliente e situação: encerrado (CR 02-12-2013).</t>
  </si>
  <si>
    <t>421558/10.5YIPRT</t>
  </si>
  <si>
    <t>7360/14.4T2SNT</t>
  </si>
  <si>
    <t>Eduardo José Ferreira Almeida</t>
  </si>
  <si>
    <t>Enviada carôa ao vosso clieîte (PS 06.06.06) 31-10-06 Foi requerida a injunçao (TA). O Sr. Fernando Dias telefonou a pedir que a injunção não desse entrada (TA 04-11-06) Registamos a vossa informação de acordo com a quaí o vosso cliente já amortizou € 1070, tendo ficado de pagar € 668,93 (500,30 capital + 168,33 juros de mora), através de 2 cheques dataäos de 30/11 e 20/12 (AA 21.11.06) Mail cliente solicitando informação sobre a boa cobraoça dos cheques (02.01.07 TG) Registámos!a vossa informação de que o cheque de 30/11 teve boa cobrança. Iremos aguardar pela vossa informação relativa ao cheque de 20/12 (03.01.07 TG)Mail a cliente a solicitar confirmaçao apgamento 2.º cheque apra encerrar!ou impulsionar processo (RR- 13.02.07) Os valores em divida estão pagos pelo que encerramos o processo (PR(</t>
  </si>
  <si>
    <t>CARLOS MANUEL OLIVEIRA MARQUES</t>
  </si>
  <si>
    <t>4572/10.3TBGMR</t>
  </si>
  <si>
    <t>2734/11.5TBGMR</t>
  </si>
  <si>
    <t>Apresentámos reclamação de créditos(RP06-10-2011)O AI procedeu à junção do relatório em que consta reconhecido o nosso crédito pelo valor reclamado(RP18-10-2011)Atenta a justificação fiscal da dívida na execução, encerrámos dossier, não obstante o acompanhamento do processo até final(RP20-12-2011)Listagem definitiva em que consta o nosso crédito reconhecido pelo valor reclamado(RP23-12-2011)Foi proferida sentença de verificação e graduação de créditos(RP10-02-2012)O processo foi encerrado por IMI(RP01-08-2012)</t>
  </si>
  <si>
    <t>Electrogás Fonte Nova, Lda.</t>
  </si>
  <si>
    <t>1515/02</t>
  </si>
  <si>
    <t>Intentada acção declar. Especial (JP 03.09.02). Foi proferida sentença pelo que enviamos nova carta ao vosso cliente. (CR - 28.05.03) Executámos a sentença, aguardamos a penhora dos bens (PL 18.06.03). Registámos as vossas informações quanto à morada entretanto apurada.(CD 02-12-2003) Após notificação do auto de diligência para penhora a informar que a firma se encontra fechada, requeremos á conservatória do registo comercial cópia não certificada do teor da matricula e de todas as inscrições em vigor.(CS 28.07.04) Da cópia não certificada não surge qualquer informação para podermos requerer novas penhoras, requeremos certidão para efeitos fiscais(CS - 06-09-2004). Já foi levantada a certidão e remetida para os vossos escritórios, pelo que aguardamos custas para encerrar o processo(CD - 29-10-2004) Face à LOE vamos requerer a desistência do pedido (AA 10.04.06) Requeremos a desistência do pedido e extinção da instância com base na lei O.E.(20.04.06 PG) A instância foi declarada extinta sem custas perlo que encerramos o processo (PR 28-11-06)</t>
  </si>
  <si>
    <t>Gabriel José Dias da Silva</t>
  </si>
  <si>
    <t>2342/03.4TMSNT</t>
  </si>
  <si>
    <t>Foi requerida a penhora de saldos bancários (TC 09.05.03). Os autos foram remetidos para o tribubal deprecante com registo (11.06-03). Foi requerido o adiamento da penhora.(AM 15-03-2004) Após notificação pelo deprecado do auto de diligência para penhora, requeremos penhora com remoção indicando como depositário judicial o Sr. Fernando Jorge Dias (CS 20.08.04).Fomos notificados de uma oficio da GNR de Teixoso que nos informa que op Executado já não reside naquela àrea há mais de sete anos, desconhecendo-se o seu paradeiro. Atentas estas informações requeremos ao Tribunal diligências para apurar o pardeiro do Executado (AA 04.08.07). Requerida penhora de nova morada (13-02-06 PG) Requeremos a desistência do pedido ao abrigo da LOE.Foi homologada a desistência, no entanto o juiz não se pronunciou sobre a emissão de certidão para efeitos fiscais, pelo que requeremos novamente a sua emissão. (19.09.06 NM).A certidão para efeitos fiscais já foi levantada. (TV 19.02.07).Certidão entregue a cliente (07.03.07 JM). A certidão para efeitos fiscais já foi cobrada ao cliente (JC 12.03.07). A execução está finda sem custas pelo que encerramos o processo (PR)</t>
  </si>
  <si>
    <t>Fernando Manuel Batista Castanheira, Lda.</t>
  </si>
  <si>
    <t xml:space="preserve"> 71343/05.4 YYLSB</t>
  </si>
  <si>
    <t>Foi requerida citação edital (10.05.02). Encontra-se agendado julgamento para 28.04.2004, pelas 10h00 (12.02.04). Foi realizado julgamento tendo a Ré sido condenada no pedido. Depois de apurada nova morada, foi enviada a segunda carta. Irei ao Tribunal pedir cópia da sentença (20-12-04 PB). Após consulta do processo no Tribunal pedimos cópia da Sentença executámos (11-02-05 PB).Já foi levantado o translado.(TV-29.07.05).Intentamos execução (NM 30.09.05)Enviado comprovativo pagamento pedido provisional(16-05-2006)Contacto SE para saber estado do processo.(RP02-12-2008))Encontra-se agendada diligência de penhora para dia 16/10/2009(RP13-10-2009) Requerida certidão (10-03-2010)O Se citou o executado para indicar bens à penhora(RP09-04-2010)Frustrada a citção postal e considerando que a citação edital teria um custo de € 200,00 desistimos da instância. Insistiu-se pela certidão(RP10-11-2010)Execução extinta - aguarda certidão para encerrar. certidão passada(RP26-11-2010)Foi enviada NFH à cliente para pagamento no valor de € 44,13(RP13-01-2011)O Juzi admitiu a desistência - execução extinta(RP31-01-2011)Foi entregue certidão à cliente - processo encerrado(RP02-02-2011)</t>
  </si>
  <si>
    <t>Morais &amp; Beirão - Inst. Electr. Constr. E Obras Púb.</t>
  </si>
  <si>
    <t>929/09.0TBCHV</t>
  </si>
  <si>
    <t>1,171,64</t>
  </si>
  <si>
    <t>Lançamento de processo (17.02.10 MM) Apresentámos reclamação de créditos (VS09-03-2010)Foi proferida sentença de verificação e graduação de créditos(RP15-09-2010)O AI propos o encerramento por insuficiência da massa(RP27-01-2011)O processo de insolvência foi encerrado(RP25-02-2011)As contas foram julgadas válidas(RP27-05-2011)  Foi requerida certidão (16-11-2011 - JS)Foi entregue certidão à cliente - processo encerrado(RP21-12-2011)</t>
  </si>
  <si>
    <t>FAMILIAR E CORREIA, LDA.</t>
  </si>
  <si>
    <t>13997/04.2</t>
  </si>
  <si>
    <t>Miguel Dias da Silva</t>
  </si>
  <si>
    <t>Liquidada taxa de justiça inicial 21-9-04. Aguarda a citação da Requerida para ser marcado julgamento 25-10-04. A Ré ainda não foi citada 18-1-05. Foi enviada carta registada para citar a Ré no dia 27-4-05, 29-4-05. A citação do legal representante da Ré será efectuada por um Solicitador de Execução 13-5-05. Solicitador de Execução: Miguel Dias da Silva. Fax ao Solicitador de Execução a requerer informações sobre se o legal representante da Ré já foi citado 3-8-05. Fax ao Solicitador de Execução a requerer que nos informe, com a maior brevidade possível, se o legal representante da Ré já se encontra citado 13-12-05. O Solicitador de Execução informou que ainda não citou o legal representante da Ré 20-01-06. Fax ao Solicitador de Execução a requerer com urgência a citação legal representante da Ré, não obstante o lapso das partes no habilus 14-3-06. Fax ao Solicitador de Execução a requerer informações sobre se já efectuou a citação da Ré 28-4-06. Fax a reiterar o anterior 3-6-06. Fax à SE solicitando informações sobre citação da Ré e infomando do substabelecimento 9-8-06.Requerida junção de substabelecimento 11-10-06.Requerimento ao Tribunal a requerer que o SE seja notificado para informar se já procedeu à citação da Ré 16-10-06. Pedido de provisão 28-11-06. Fax ao Solicitador para informar se já procedeu à citação 29-12-06. Fax do SE solicitando envio do comprovativo da liquidação de provisão no prazo de 10 dias 2-4-07. Fax ao Solicitador remetendo comprovativo de liquidação de provisão e que informe sobre o resultado da diligência para citação na pessoa do legal representante da Ré 24-4-07. Notificaçãodo SE remetendo recibo no valor de € 41,64 15-05-07.  Envio de recibo do SE 12-6-07. Email ao SE a solicitar informações sobre a citação da Ré 26-9-07. Email a reiterar pedido anterior 21-12-07.Fax do Se com cópia da certidão negativa da citação do legal representante da executada 14-01-08. Pedido de provisão 01-02-08. Fax do Se a informar que não foi efectuado o pagamento da provisão 25-02-08. Fax do SE a solicitar que a Exequente informe se efectuou depósito da provisão 15-04-08. E-mail à Würth para que nos informe se já foi efectuado o pagamento da quantia 35,35 €, e se lhe foi remetido o respectivo comprovativo, para promover o impulso processual.23-04-08. Email da Wurth remetendo directamente para o SE comprovativo da liquidação da provisão 14-5-08. Carta da SE com recibo no valor de € 35,35 24-06-08.Enviado o recibo à Würth 30-06-08.E-mail SE, solicitando que nos informasse sobre as diligências efectuadas até a presente data, bem como os resultados das mesmas.26-09-08.E-mail SE,reiterando o email anterior.5-11-08Notificados pelo tribunal que  se havia frustrado a citação postal e pessoal, requermos pesquisas de forma a apurar paradeiro dos legais representantes(RP19-06-2009)Foi enviado requerimento para citação da ré na pessoa do administrador judicial nomeado atenta a liquidação da Ré na sequência de uma declaração de insolvência com caracter limitado(RP19-11-2009)Foi requerida certidão(VS21-05-2010)Fomos notificados da conta de custas de responsabilidade da ré(RP31-05-2010)Foi entregue certidão à cliente - processo encerrado(RP16-09-2010)</t>
  </si>
  <si>
    <t>JOAQUIM SANTOS RODRIGUES &amp; FILHOS, LDA.</t>
  </si>
  <si>
    <t>184213/08.9</t>
  </si>
  <si>
    <t>Requerida a junção de taxa de justiça e procuração 25-11-08. Notificação remetida pelo tribunal com resultado de pesquisas, das quais resulta a dissolução da Ré 02-12-08; Requrido o prosseuigmento dos autos contra os sócios para substituição da Ré dissolvida 9-12-08; Notificação remetida pelo tribunal para a requerente identificar os sócios da Requerida 20.01.09; Requerimento para o tribunal a informar do nome dos sócios para efectuar a citação 30-01-09A SE informou o devedor  que pretende liquidar a dívida em 2 prestações, tendo sido enviado email à cliente para consideração(RP17-07-2009)A Cliente aceitou o proposto, pelo que enviámos email à SE a informar NIB, assim a primeira prestação no valor de € 440,72 deverá ser paga ainda no decurso do mês de Agosto(RP24-08-2009)Na sequência da frustração da citação postal, foi nomeado SE para proceder à citação da Ré(RP31-08-2009)Foi junto substabelecimento(RP01-09-2009)Foi paga a primeira prestação do acordo celebradoe enviado o repectivo comprovativo à cliente(RP03-09-2009)Foi paga a segunda e ultima prestação do acordo, tendo sido enviado requerimento para extinção da instância(RP13-10-2009)Foi enviado requerimento para reforma sentença qt às custas(RP20-11-2009)Sentença que reforma a decisão qt às custas que passarão a ser a cargo da Executada. Processo encerrado(RP17-02-2010)</t>
  </si>
  <si>
    <t>Fernando da Silva Malheiro</t>
  </si>
  <si>
    <t>2561/01</t>
  </si>
  <si>
    <t>Face à informação prestada pelo vendedor de que a morada indicada à penhora pertence efectivamente ao pai do executado, requeremos nesta data e por fax, que o Tribunal desse sem efeito a diligência marcada para amanhã. Seguiu carta pelo correio. Aguarda-se. (CD 21-02-2002) Foi consultado o processo em tribunal, e no decorrer de requerimento anteriormente apresentado para oficiar o Banco de Portugal sobre fundos nas contas, o tribunal ira notificar dos resultados.(CS 05-07-2004) Após consulta aos autos verificou-se que apenas foi penhorado o valor de €144,36 que é manifestamente insuficiente pelo que requeremos que fossem feitas novas diligências junto da Direcção de Serviços da Contribuição autarquica, Conservatoria do Registo automovel, EDP, PT e EPAL, no sentido de apurar bens penhoraveis.Actualizado (27-09-2005 NM). Perante a notificação de ausência de bens penhoráveis, vamos, de acordo com as vossas instruções, desistir pela LOE e pedir certidão (17.03.06 CD). . Pedido de certidão para Efeitos fiscais (01-09-06VCP)Demsoe entrada a requerimento a reiterar o pedido de emissão de certidão para efeitos fiscais (SC).A certidão para efeitos fiscais já foi levantada, (04.12.06 TV). Entregámos certidão ao cliente (14.12.06 CD).</t>
  </si>
  <si>
    <t>Armando Pontes, Lda./Vitoria Maria Barbosa Rodrigues Pontes</t>
  </si>
  <si>
    <t>2185/07.6TBMAI</t>
  </si>
  <si>
    <t>Vamos executar os cheques que temos em nosso poder. Executamos os cheques. (FC) Pela análise do processo no habilus apurei que o SE solicitou a penhora de 1/3 do vencimento à entidade patronal apurada nas suas pesquisas. Apurou ainda que a Executada não possui veiculos. E não há registo de mais resultados de pesquisas (CG) Apuramos que ainda não existe resultado pesquisas das Finanças, e ainda que a entidade patronal respondeu ao oficio do SE no sentido de que a entidade em causa está a descontar ja do vencimento da executada apra uma execução fiscal e que será no entanto notificada para iniciar os descontos logo que possivel (RR-20.08.07) Fax ao SE solicitando actualizações relativas às referidas resposta das Finanças e notificação à entidade patronal (JP 22.11.07) A entidade patronal só poderá iniciar os descontos em Março de 2008, pelo que o SE solicitou o envio do recibo para saber os montantes a descontar nessa data. Simultaneamente solicitou informações sobre bens penhoraveis às finanças (AA 30.01.08) O SE notificou a entidade patronal para informar quando é que vai iniciar os descontos na remuneração do executado (20.08.08TG). Informação de que os descontos da penhora sobre o vencimento da executada tem a duração de 130 meses, pelo que so a partir dessa data é possivel penhora no nosso processo. Mail a cleitne a informar estaod do processo + Requerimento de certidão para efeitos fiscais  (RR.15.09.08)  Recepcionamos oficio de SE a informar que solicitou a suspensão da instância. Enviado fax a SE a solicitar novas buscas nas bases de dados oficiais. (TJ08.11.13) Recebemos ofício de SE com estado de diligências, onde não foram encontrados quaisquer bens susceptíveis de penhora. Enviado e-mail a cliente com cópia do estado de diligências e a propor a certidão e a respectiva extinção da instância. (TJ08.11.24)Requeremos certidão para efeitos fiscais e extinção da instância(TJ28-11-2008)Despacho que extingue a execução.Aguarda NFH para encerrar dossier.Foi enviada NHF à cliente sem acertos, pelo que nesta data encerrámos o processo(RP15-04-2009)</t>
  </si>
  <si>
    <t>Armando Pontes, Lda.</t>
  </si>
  <si>
    <t>1671/02</t>
  </si>
  <si>
    <t>\</t>
  </si>
  <si>
    <t>Lídia Maria Pratas Neves Rosa</t>
  </si>
  <si>
    <t>65/03.3.TMSNT</t>
  </si>
  <si>
    <t>Enviada 2ª carta ao vosso cliente(FF 06.11.02). Fomos notificados do auto de diligência de penhora que nos informa que a mesma não foi levada a cabo por a Executada não ter atendido, pelo que requeremos a penhora com remoção. Encontra-se agendada penhora com remoção para o dia 03.02.04, às 14.00 horas, em Gondomar. Está também marcada, para a mesma data e hora, penhora em Sta. Maria da Feira (W.D.1077). Aguardamos informação, no sentido de saber se pretedem o adiamento ou se se aproveita a deslocação para realizar ambas (19.01.04). Feita a penhora de uma verba prescindiu-se da remoção em virtude do acordo celebrado: houve um pagamento por conta de € 257,00, pagou agora € 200,00, e compromete-se a pagar o restante em 2 prestações de € 244,97 cada, a enviar para o nosso escritório, para princípios de Março e Abril. Contactámos o devedor, uma vez que ainda não efectuou o pagamento da primeira prestação, para que o faça até ao final da semana. Aguardamos o pagamento e, caso não seja realizado, vamos requerer a venda dos bens penhorados (10.03.04).O sr. Rui Manuel Silva entrou em contacto informando que vai entregar a um vendedor da Wurth um cheque com o valor parcial da divida informando ainda que irá enviar comprovativo através do Sr. Fernando Dias (06.04.04). Registámos a vossa informação de que o vosso cliente entregou em cheque a o pagamento a titular 2ª prestação de acordo (14.04.04). Enviámos requerimento para junção de custas de parte.(DC 03-05-2004) Após a vossa informação de que a executada pagou enviamos requerimento a informar o Tribunal com custas pela executada. Despacho à conta (28-09-04). Fomos notificados da conta de custas, de acordo com a qual temos a receber a título de custas de parte, aproximadamente € 339,65, contactado o tribunal verificamos que a Executada não pagou as custas. Atenta esta informação solicitamos intruções, no sentido de encerrar o processo ou prosseguir com requerimento para o MP, para executar a conta de custas (AA 21.10.05). O ministério público prosseguiu oficiosamente com a execução para obtenção do pagamento das custas, tendo requerido a venda dos bens anteriormente penhorados, por negociação particular com dispensa da citação dos credores (AA 19.01.06) Fomos notificados do requerimento do encarregado de venda de acordo com o qual a melhor proposta recebida até ao momento foi de € 600,00 (AA 06.06.06). Fomos notificados de que foi efectuado depósito autonomo no valor de € 600,00. Assim sendo ficamos a aguardar a emissão da conta de custas para apurar qual o montante em que seremos ressarcidos das custas de parte (AA 06.10.06)Contacto tribunal para emissão de conta, tendo este informado que o processo já se encontra arquivado, pelo que arquivámos o processo(RP06-01-2009)</t>
  </si>
  <si>
    <t>Fernando Laurentino Lemos Teixeira</t>
  </si>
  <si>
    <t>1458/02</t>
  </si>
  <si>
    <t>13-11-2002</t>
  </si>
  <si>
    <t>Execução de Injunção (JP - 07.11.02) Requeremos a venda por negociação particular do bem penhorado (07.04.03). Pela venda do bem penhorado encontra-se depositado à ordem do processo a quantia de € 150,00. Como se mostra insuficiente vamos requerer nova penhora de bens. Efectuada nova penhora de outro bem (uma máquina de tornear madeira avaliada em € 1.000,00) foi requerida a venda (16-12-04 PB). O Tribunal orednou a notificação do executado para se pronunciar sobre a modalidade da venda (CD).Foi deprecada a venda nos termos por nós requeridos (AA 03.10.05). Foi desigando como encarregado de venda o Sr. José da Costa Couto, NIF 106.893.637, Av. Santa Quitéria, Margaride Felgueiras (AA 11.10.05). Requerimento de nova penhora (15-12-05 PG). Foi ordenada a venda dos bens pelo preço oferecido, € 100,00. Assim que for efectuada a venda será ordenada a penhora de novos bens conforme requerido (12.01.06 AA). Foi efectuado o depóstio da quantia indicada. Atenta a insuficiência da mesma vamos requerer a penhora de novos bens (AA 12.06.06) Requeremos a penhora de bens móveis. (11.08.06 NM) Fomos notificados do despacho que defere a penhora requerida e ordena a deprecada (AA 23.10.06) Requerimento para apurar o paradeiro do devedor (CG - 06.02.07) Recepcionámos resultados das pesquisas efectuadas junto das várias entidades e requeremos a penhora dos bens móveis numa morada diferente apurada nas mesmas pesquisas (JM 26-10-07)Fomos notificados do auto de penhora negativo, de acordo com o qual a diligência não foi levada a cabo em virtude de o executado já não residir na morada apurada, constando que está emigrado na suiça (AA 30.01.08)E-mail para cliente a remeter parecer (12.03.08 NM) Cliente informou que concorda que o processo seja remetido à conta (07.04.08 NM) Requerimento a solicitar a remessa do processo à conta para liquidação do julgado. (08.04.08 NM)Fomos notificados da conta, pelo que vamos requerer certidão para efeitos fiscais (09.07.08 NM)Enviamos certidão para efeitos ficais para cliente (CR 01.10.08)</t>
  </si>
  <si>
    <t>774/13.9TBGMR</t>
  </si>
  <si>
    <t>Lancamento processo (IR 28.12.2011)Apresentámos reclamação de créditos(JS06-01-2012)O AI juntou relatório em que consta reconhecido o nosso crédito pelo valor reclamado(RP20-01-2012)Assembleia de credores designada para dia 26/06 Despacho saneador(RP19-07-2012)Foi proferida sentença de verificação e graduação de créditos(RP16-01-2013)Apresentámos  reclamação de créditos no âmbito do novo PER(RP04-04-2013). E-mail do cliente (08-10-2013) com a informação da publicação da homologação do Plano, na sequência do qual, dirigimos ao Cacaai pedido de contato do AJP para o questionarmos acerca do teor do mesmo (HB 09-10-2013). Foi proferida sentença de não homologação do plano de insolvência, na sequência de requerimento apresentado para o efeito por um grupo de credores nos 10 dias subsequentes a publicação da homologação do acordo - concretizada em 20-09-2013 - (HB 15-10-2013). O Tribunal da Relação de Guimarãe - Foi confirmada a sentença de 1.ª instancia - não homologação do plano de insolvencia (HB 29-12-2013). Encerramento do dossier, atenta a publicação da nomeação do AJP no PER, com informação ao Cliente (HB 27-05-2014).</t>
  </si>
  <si>
    <t>Funerária Serra Estrela, Lda.</t>
  </si>
  <si>
    <t>524/08.1TBSEI</t>
  </si>
  <si>
    <t>Foi apresentada reclamação de créditos.(RP17-12-2008)Foi proferida sentença de verificação e graduação de créditos(RP12-05-2010)Foi requerida certidão(RP08-11-2010)Foi entrege certidão à cliente - processo encerrado(RP11-01-2011)Pelo rateio a wurth irá receber a quantia de € 9,83(RP11-05-2011)A Juiz ordenou o pagamento conforme rateio(RP15-07-2011)Foi remetido cheque à cliente(RP27-07-2011)</t>
  </si>
  <si>
    <t>2449/08.1 TMSNT</t>
  </si>
  <si>
    <t>Enviada carta ao vosso cliente (PS 23.03.06) Requerimento de Injunção para Tribunal de sintra (PG 26-05-2006) Recepcionamos uma carta da vossa cliente na qual a mesma informa que procedeu ao pagamento de € 290,00. Der acordo com as vossas instruções informamos a vossa cliente do montante em divida e solictamos pagamento ou proposta no prazo de 5 dias sob pena de prosseguirmos judicialmente (AA 04.08.06) Injunção (JM 15-06-07)2ª carta ao devedor (07.12.07MM)A carta enviada à vossa cliente foi recepcionada na morada constante no processo. A aguardar as vossas instruções quanto à execução do requerimento de injunção (AA 14.12.07) Requerimento executivo deu entrada no tribunal a 27.03.2008. Nessa sequência, recebemos ofício de SE com a informação das diligências efectuadas. Enviado e-mail a cliente a informar.Enviado fax a SE a questionar sobre a hora de realização da diligência e se será necessário a presença da exequente e algum meio de remoção/transporte dos bens penhoráveis- (TJ08.11.20)Encontra-se agendada diligência d penhora a realizar na morado do req. executivo no dia 04.12.2008, tendo enviado-se mail ao cliente a confirmar nova data.(RP26-11-2008)Tendo tomado conhecimento da declaração de insolvência, requeremos a extinção da instância cum custas pela massa insolvente e enviámos mail ao SE para que apresente NFDH.Qunado chegar despacho encerrar o processo, pf.(RP03-12-2008)Despacho que extingue instância com custas pela massa insolvente. Envio email a reiterar NFH(RP02-03-2009)Aguarda NHF para encerrar processo - NFH sem acertos - processo encerrado(RP08-11-2010)</t>
  </si>
  <si>
    <t>Ulisses Oliveira Fernandes, Lda.</t>
  </si>
  <si>
    <t>12330/10.9T2SNT</t>
  </si>
  <si>
    <t>Lançamento de processo (MM 18.11.08) Envio de 1ª carta a solicitar pagamento ou proposta nesse sentido (MM 21.11.08)Requerimento de injunção.(RP30-12-2008)Foi aposta fórmula executória(RP22-05-2009)Requerimento executivo(VS24-05-2010)O SE juntou resultado pesquisas fase 1 em que não foram apurados bens susceptíveis de penhora, pelo que irá ser agendada diligência penhora bens móveis(RP07-09-2010)O Executado pagou a quantia de € 1689,36, e já havia sido paga a quantia de € 600,00. Foi remetido cheque à cliente. Processo encerrado(RP01-02-2011)</t>
  </si>
  <si>
    <t>Alexandre &amp; Manuel, Lda</t>
  </si>
  <si>
    <t>ADRIANO JORGE AMARAL GONÇALVES</t>
  </si>
  <si>
    <t>251/10.0TBSEI</t>
  </si>
  <si>
    <t>Execução injunção pendente até instruções da Wurth 12.12.08; Carta intimidatória 30-12-08. Requerimento executivo (VS13-05-2010)O SE procedeu à junção dos resultados das pesquisas Fase 1 em que não foram apurados bens susceptíveis de penhora, pelo que será agendada diligência de penhora bens móveis(RP28-02-2011)A Cliente negociou com a mandatária do exeutado o pagamento da quantia de € 1600 até Agosto de 2012 (RP06-02-2012) Comunicação ao SE para proceder à suspensão das diligências, em virtude do acordo celebrado com o Executado para pagamento da quantia em 8 prestações mensais, iguais e sucessivas, que perfazem o montante de € 1.600,00 (30-05-2012 - JS)O Executado cumpriu integralmente o acordo celebrado. Foi solicitada NFH para encerrar o dossier(RP30-10-2012)A NFH será paga directamente pela cliente. Requerimento juros compulsórios - processo encerrado(RP23-01-2013)</t>
  </si>
  <si>
    <t>Ofcar Auto - Com. Rep. Veíc. Automóveis</t>
  </si>
  <si>
    <t>7402/03.9TMSNT</t>
  </si>
  <si>
    <t>Foi executada a Injunção(TC 14.04.03). Fomos notificados pelo Tribunal que a carta precatória P.7402/03.9TMSNT-1, 2.º Juízo Cível do Tribunal Judicial da Comarca de Vila Nova de Gaia, se encontra a aguardar na secção de serviço externo que seja marcada a diligência de penhora. Devolvida a precatória requeremos a emissão de cópia não certificada para ver se apuramos nova morada para requerer nova penhora (29-06-05 PB)Face à informação constante na conservatórtia verificamos que consta o n.º 78 e não o n.º 80. a sequência das vossas informações de acordo com as quais as lojas em questão foram trespassadas tendo o legal representante da vossa cliente ficado inclusive a dever dinheiro. Assim dado que as pesquisas anteriormente feitas foram infrutiveras vamos requerer a certidão para efeitos fiscais, não desistindo desde já ao abrigo da LOE porque já foram pagas custas nos termos do art. 51.º CCJ, suportadas pelo escritório (AA 04.09.06). REqueremos certidão para efeitos fiscais (ST 16-10-2006). A certidão para efeitos fiscais já foi levantada.(TV 19.02.07). Certidão entregue a cliente (07.03.07 JM). A certidão para efeitos fiscais já foi cobrada ao cliente (JC 12.03.07).Entregue a certidão e pagas as custas encerramos o processo (AA 26.09.07)</t>
  </si>
  <si>
    <t>327.830/10.3YIPRT</t>
  </si>
  <si>
    <t>14.10.10 Injunção WP fich 348.040Foi aposta fórmula executória(RP06-01-2011)</t>
  </si>
  <si>
    <t>Nelson Miguel P. Machado</t>
  </si>
  <si>
    <t>1172/01</t>
  </si>
  <si>
    <t>22-11-2001</t>
  </si>
  <si>
    <t>Foi requerida a repetição da penhora noutra morada (SL 20.03.02). Fomos notificados do auto de diligência de penhora que nos informa que o Executado deixou de laborar no local designado para penhora, pelo que requeremos ao tribunal diligências para averiguar o seu paradeiro (29.08.03). Recebemos documentos sobre o paradeiro do executado (02.02.04). Requeremos penhora na morada apurada como sendo a do seu domicílio fiscal - Largo das Lavouras, 12 - 1º B, Vila Nova de Gaia, 4405 Gulpilhares. Face à informação dos documentos, pedimos ainda, cópia não certificada da matrícula e de todas as inscrições em vigor referente ao prédio descrito sob o n.º 3081, Fracção F, Cns. Reg. Pre. de V. N. Gaia, a fim de averiguar se o imóvel correspondente a este número pertence ao Executado (03.09.04). Fomos notificados da frustração da dilgência de penhora por "não residir nem ser conhecido o actual paradeiro". Recebemos informação da conservatória tendo apurado que o imóvel pertence ao executado e que existem já duas penhoras sobre o mesmo. Não obstante vamos requerer a penhora do imóvel. Requeremos a desistência do pedido (FSC 29.12.2006)Fomos notificados da sentença que homologa a desistência e ordena a emissão da certidão para efeitos fiscasi (AA 04.04.07) Reiterámos pedido de certidão (JP 30.01.08) Contacto a tribunal a insistir pela certidão (RP08.12.15)Foi requerida certidão(RP29-04-2010)Foi entregue certidão à cliente - Processo encerrado(RP25-05-2010)</t>
  </si>
  <si>
    <t>Vítor Manuel Vieira Alves</t>
  </si>
  <si>
    <t>1618/11.1TBPVZ</t>
  </si>
  <si>
    <t>Apresentámos reclamação de créditos(RP02-08-2011)O Juiz não admitiu a exonoração do passivo restante(RP21-09-2011)Foi proferida sentença de verificação e graduação de créditos(RP14-10-2011)Será admitida a exonoração do passivo restante(RP30-12-2011)Processo encerrado(RP29-01-2012)Insolvência fortuita(RP03-08-2012)</t>
  </si>
  <si>
    <t>VITOR MANUEL VIEIRA ALVES</t>
  </si>
  <si>
    <t>4160/05.6TMSNT</t>
  </si>
  <si>
    <t xml:space="preserve">Enviada carta ao vosso cliente (CR 20.01.04) Face ao silêncio do devedor requeremos injunção. (03.09.04 CS).  Foi oposta fórmula executória, pelo que enviámos 2ª carta ao devedor. (24.11.04 CR). Executámos o Requerimento de Injunção (11-03-05 PB) Enviámos e-mail a SE a solicitar marcação de penhora (RV 03.08.07) Fomos notificados para nos pronunciarmos sobre o silêncio de SE, pelo que requeremos a sua destituição (15.10.07TG)O Tribunal proferiu despacho a destituir o SE Paulo Rebelo tendo designado o João Moreira (AA 30.07.08)O novo SE solicitou ao tribunal que lhe fossem remetidos os duplicados(RP24-11-2008)O SE enviou comunicação às Finanças, à Instituição financeira titular da reserva e à entidade patronal a solicitar que informe o terminu dos descontos(RP23-09-2009)Na sequência da comunicação das Finanças em que recusa a prestação de informação, o SE requereu a dispensa do sigilo fiscal(RP09-10-2009)O SE enviou comunicação à entidade patronal para esta vir informar qual a previsão para termino dos descontos, bem como identificar qual o processo à ordem de que são feitos(RP03-11-2009)O SE insistiu pelo proferimento de despacho(RP19-11-2009)O Se enviou cópia do oficio enviado às Finanças(RP25-01-2010)O SE juntou aos autos cópia do auto de diligência em que foi acordado directamente com a cliente o pagamento (€ 950) mensal da quantia de € 50 com inicio em 10/03/2010(RP18-02-2010)O Executado pagou 2 prestações(RP19-03-2010)A terceira prestação encontra-se paga(RP13-05-2010)A quarta prestação encontra-se paga(RP16-06-2010)A quinta prestação encontra-se paga(RP07-07-2010)A 6ª prestação encontra-se paga(RP05-08-2010)A 7ª prestação encontra-se paga(RP13-09-2010)A 8ª prestação encontra-se paga(RP08-10-2010)A 9ª prestação encontra-se paga(RP16-11-2010)
A 10ª prestação encontra-se paga(RP31-12-2010)A 12ª prestação encontra-se paga(RP16-02-2011)A 13ª prestação encontra-se paga(RP15-03-2011)A 14ª prestação encontra-se paga(RP18-04-2011)O SE informou os autos que se encontra por liquidar a quantia de € 200,94(RP20-05-2011)A 15ª prestação encontra-se paga(RP20-05-2011)O SE foi notificado do processo de insolvência(RP02-08-2011)Foi enviado email para transferência da quantia de € 648,03(RP23-12-2011) )Foi enviado comprovativo de transferência à cliente - processo encerrado(RP29-01-2012)
</t>
  </si>
  <si>
    <t>Nogueira &amp; Cunha, Lda.</t>
  </si>
  <si>
    <t>20449/05.1 YYPRT</t>
  </si>
  <si>
    <t>Filomena Castro</t>
  </si>
  <si>
    <t>Enviada carta ao vosso cliente (CR 14.06.04). Face ao silêncio do devedor,  executámos o cheque (SC 21.10.05). Telefonema para tribunal a solicitar informações sobre requerimento execução. Informaram-nos que a SE ainda não juntou qualquer informação ao processo, pelo que enviámos fax à SE a requerer informações sobre o estado do processo, no prazo de 10 dias, sob pena de destituição (RV 08.08.07). Mail para SE a solicitar que nos informe se se encontra agendada a data da diligência de penhora e caso ainda não se encontre agendada solicitamos a sua marcação o mais rapidamente possível (ST - 4-10-2007)E-mail para SE a solicitar informações sobre o andamento do presente processo. (21.07.08 NM)Notificados pelo Tribunal que a Executada foi declarada insolvente com carácter limitado e uma vez que se presume a inexistência de bens, requeremos a inutilidade superveniente da lide com custas a cargo da Executado, conforme sugerido no próprio despacho e certidão para efeitos fiscais(RP05-07-2010)Foi enviada NFH para pagamento à cliente no valor de € 42,11 - Execução extinta(RP12-07-2010) Certidão passada (19.01.2012 - JS) Passada certidão e entregue à Cliente. Processo encerrado. (04-06-2012 - JS)</t>
  </si>
  <si>
    <t>Efacec Universal Motors - Equip. Elect., Lda</t>
  </si>
  <si>
    <t>1060/04.0TBOVR</t>
  </si>
  <si>
    <t>120773/12.0YIPRT</t>
  </si>
  <si>
    <t>Injunção enviada à distribuição por outros motivos(PR23-11-2012)Requerimento extinção com custas a carga da massa insolvente(RP14-01-2013)Instância extinta(RP07-03-2013)Será restituida a quantia de € 68,85(RP19-04-2013)</t>
  </si>
  <si>
    <t>LUIS MANUEL MONTEIRO PEREIRA</t>
  </si>
  <si>
    <t>327.831/10.1YIPRT</t>
  </si>
  <si>
    <t>14.10.10 Injunção WP fich 348.040 Foi aposta fórmula executória(RP17-01-2011)De acordo com as instruções da Cliente, encerrámos dossier(RP30-12-2011)</t>
  </si>
  <si>
    <t>António J. Vasconcelos Clemente</t>
  </si>
  <si>
    <t>13559/00</t>
  </si>
  <si>
    <t>Foi intentada acção declarativa. Juntámos o substabelecimento.(PR 31-12-2001) Não tendo até ao momento recebido do tribunal qualquer informação sobre o estado do processo requeremos ao tribunal informações sobre as deligências efectuadas até ao momento (CS 24.06.04). Fomos notificados de que o réu foi citado editalmente em 20.05.02. Os autos encontram-se a aguardar data para julgamento; o atraso decorre da falta de magistrado, há cerca de um ano, no juízo em questão (01.10.04 PO). Fomos notificados do próximo dia 22.02.2006, pelas 14h00, para realização de julgamento (01.02.06 CD). Realização de audiência de julgamento, onde foram juntos aos autos carta de interpelação da Wurth e nota de encomenda. Iremos ser notificados da sentença por correio (RR-22.02.06). Foi Proferida Sentença, tendo sido o vosso cliente condenado ao pagamento da dívida. Remetemos 2ª carta ao devedor (PS 04.04.2006).Dado que já foi proferida sentença de condenação de acordo com as vossas instruções enviamos mail a solicitar informações sobre a exequibilidade ou não da presente (AA 25.05.06) Foi enviado e-mail a cliente a questionar se pretende a execução (RP08.12.13)Por indicação da cliente, devolvemos processo fisico à cliente e encerrámos dossier.(RP12-03-2009)</t>
  </si>
  <si>
    <t>CARLOS ALBERTO QUINTELA GONCALVES</t>
  </si>
  <si>
    <t>369/04.8TBCDR</t>
  </si>
  <si>
    <t>Bonanza Alumínios, Lda.</t>
  </si>
  <si>
    <t>2564/08.1TJCBR</t>
  </si>
  <si>
    <t>Juízos Cíveis de Coimbra</t>
  </si>
  <si>
    <t>Lançamento de processo (22.04.09 MM) (Reclamação de créditos 29-04-2009AD)A AI juntou aos autos o relatório em que propõe o encerramento do processo por insuficiência de bens(RP22-05-2009)Fomos notiifcados da sentença que qualifica a insolvência como fortuita.(RP22-10-2009)O processo foi encerrado;Foi requerida certidão(RP18-11-2009)Foi entregue certidão à cliente - Processo encerrado(RP26-01-2010)</t>
  </si>
  <si>
    <t>Maria José Ferreira Soares</t>
  </si>
  <si>
    <t>Enviada 1ª carta ao vosso cliente(CR 09.07.03). Face ao silêncio do vosso cliente requeremos injunção (07.08.03). Foi aposta fórmula executória. recebemos v/ info: a devedora efetuou até agora os seguintes pagamentos: 31-08-03 € 200,00, 06-11-03 € 200,00, 16-12-03 € 200,00 e em 15-01-04 € 250,00. Recebemos v/ info com a indicação de que celebraram acordo de pagamento com o cliente, titulado com 2 cheques datados Fev/Mar. perfazerem o valor de € 1.128,00 (dívida e juros) Pedem o favor de suspenderem o processo com base no acordo (16-02-05 PB). recebemos v/ comunicação informando a celebração de acordo de pagamento fraccionado com o cliente titulado com 6 cheques no valor de € 188,00 cada um datados com vencimento o 1.º para o dia 20/3 e os restantes em igual dia dos meses sucessivos até 20/8 para liquidação da dívida remanescente € 1.007,15 de capital + € 120,85 de juros (24-02-05 PB) O cliente tem estado a cumprir pelo que aguardamos pelas vossos instruções sobre o cumprimento integral do mesmo (06-06-05 PR). Mail a cliente a questionar se o acordo foi totalmente cumprido, por forma a encerrarmos o processo (RR-27.10.06)Cliente confirmou boa cobrança dos cheques, pelo que iremos encerrar processo (RR-30.10.06) Paga aquantia reclamada encerramos o processo (AA 23.11.06)</t>
  </si>
  <si>
    <t>José da Silva Pereira</t>
  </si>
  <si>
    <t>2289/01</t>
  </si>
  <si>
    <t>Foi requerida a penhora de saldos bancários (09.07.02). Fomos notificados dos documentos das instituições de crédito notificadas (26.04.04). No entanto, não foi possível penhorar quaisquer quantias, pelo que requeremos a notificação das instituições em que detém/deteve contas para indicarem quais as moradas do Executado constantes das respectivas fichas de cliente (28.06.04). Enviámos requerimento ao tribunal a expor a fundamenteção legal do requerimento que antece designadamente face à lei do sigilo bancário.(DC 30.09.04) Requeremos diligências para apurar do paradeiro do executado, bem como da existência de bens penhoráveis (16.11.04 CS). Requeremos certidão para efeitos fiscais (04.08.05 CD).Atentas as vossas instruções demos entrada a requerimento a deistir do pediddo com base na LOE (29.12.06 SC). Req. a insistir passagem certidão (25.01.07 CAF).A certidão para efeitos fiscais já foi levantada.(TV 22.02.07).Certidão entregue a cliente (07.03.07 JM). A certidão para efeitos fiscais já foi cobrada ao cliente (JC 12.03.07). A execução está finda pelo que encerramos o processo (PR) A guia já foi debitada ao cliente (JC 06.08.07).</t>
  </si>
  <si>
    <t>Luís de Jesus Pereira</t>
  </si>
  <si>
    <t>820/02</t>
  </si>
  <si>
    <t>Foi celebrado um acordo com a companheira do devedor, obrigando-se, soilidariamente, a pagar a dívida. Requeremos a suspensão juntando o acordo (TC 03.04.03). Informamos o tribunal que o devedor apenas efectuou o pagamento de € 100,00, pelo que requeremos a prossecução da execução (18.07.03). Registámos a vossa informação da esposa do vosso cliente ter ligado, justificando o seu incumprimento, dizendo que esteve hospitalizada (?!) mas que iria retomar os pagamentos. E que lhe foi informada que havíamos dado novo impulso ao processo, que lhe aceitaria os pagamentos, porém se recebesse indicação do Tribunal da penhora, teria que pagar o restante em dívida para evitar a execução (12.09.03). Registámos as vossas instruções de prorrogar o prazo de pagamento estabelecido no acordo, até ao final do ano (22.09.03). Registámos a vossa informação de que estão pagas as 3 prestações iniciais do acordo de pagamento no valor de 100,00 € cada, restando apenas a última de 139,55 € (04.11.03) Enviámos carta à esposa do devedor para que continue a pagar, sob pena de prosseguirmos com a execução.(05.02.04). Recebemos notificação da devolçução da carta precatória, porém, estava mal efectuada, porquanto não identificaram correctamente a exequente. Informaram-nos que vão enviar nova notificação. Depois iremos requerer a certidão (01.03.04). Requeremos certidão para feitos fiscais (19.04.04). Entregue a certidão aguardamos conta de custas para encerrar o processo.</t>
  </si>
  <si>
    <t>Sociedade de Construções Bersomaia, Lda./  Bernardino Sousa Maia</t>
  </si>
  <si>
    <t>8006/06.0TBMAI</t>
  </si>
  <si>
    <t>Maia - Juizos de Execução</t>
  </si>
  <si>
    <t>Enviada carta ao vosso cliente. Uma vez que do processo consta um cheque pessoal do sócio requermos a emissão de cópia não certificada bem como dos documentos que originaram a apresentação que se reporta à nomeação dos legais representantes para procedermos à execução (03-08-05 PB)Demos entrada ao requerimento executivo com base nos cheques devolvidos (13.11.06 SC)Foram efectuadas 2 diligências de penhora nas moradas constantes no req., porém ambas se frustaram: a sociedade já não labora na morada e na do Executado singular ninguem abriu a porta. Recebemos cópia de ofício a SE, dirigido às Finanças com pedido de informações (TJ08.11.14)O SE apresentou relatório das diligências efectuadas, continuando em averiguações, pois todos os ofícios tiveram resultado negativo(Finanças, SS, CRA.Assim solicitou-se a citação dos Executados nos termos do Art.833 nº5.(RP13-01-2009)O Se requereu a suspensão da instância(RP31-08-2009)Execução extinta - foi requerida certidão(RP07-04-2011)Foi entregue certidão à cliente - processo encerrado(RP12-09-2011)</t>
  </si>
  <si>
    <t>ANTONIO DA FONSECA RIBEIRO</t>
  </si>
  <si>
    <t>115/08.7TBTBU</t>
  </si>
  <si>
    <t>Lançamento de processo (PS 27.03.07)Enviámos carta ao devedor a solicitar pagamento da dívida ou proposta nesse sentido (JM 29.03.07) Elaborei requerimento de injunção (CG 24.04.2007) E-mail enviado a cliente solicitando instruções (RV 14.06.2007) Fui contactada pelo cliente. Quer pagar a divida em três prestações. Assim sendo pedi-lhe que me enviasse um fax a solicitar o plano de pagamento para reencaminhar ao Sr. Fernando Dias. Telemóvel do Sr. António Ribeiro 96.509.45.27 (CG 25-06-2007) Enviei e-mail ao Sr. Fernando Dias a informar da proposta do cliente (CG 27.06.07) Injunção (JM 08-08-07)Envio de 2ª carta ao devedor (28.01.2008 MM) Execução de Injunção (28-02-08 JM) Recebemos carta do devedor, actualmente na Bélgica, a informar que iria pagar dívida em prestações nos próximos três meses. Respondemos e informámos montante actual e dados para pagamento (JP 08.09.2008)O SE apurou a alegada entidade patronal do executado tendo notificado a mesma para a penhora de 1/3 do vencimento (AA 24.09.08)Fomos informados pelo SE que se encontra penhora 1/3 do vencimento no montante de € 499,29 (AA 01.10.08) Recebemos cópia a indicar a que a citação do executado após a penhora do executado foi efectuada a 05.11.2008.Cópia de ofício de notificação, com a advertência da nota de citação e os respectivos documentos terem sido entregues a 3.ª pessoa(TJ08.11.11) Recebemos despacho de tribunal a confirmar o levantamento de sigilo. E por parte do SE, cópia de ofício com a confirmação do pagamento em outubro, da primeira tranche da dívida, apartir do vencimento do Executado(TJ08.11.12) Enviado e-mail a cliente a informar que recebemos auto de penhora do vencimento e com cópia do mesmo. (TJ08.11.25) Enviado fax a SE com pedido de confirmação dos valores já pagos pelo executado, se houve oposição de penhora por parte deste e a possibilidade de transferência dos valores para a conta da Würth. (TJ08.12.04)O SE enviou pedido de informação às Finanças para confirmar existência bens penhoráveis(RP31-08-2009) Marcada reunião para revisão de processos dia 09-03-2012 (23-02-2012 - JS)Foi requerida certidão(RP06-05-2013). certidão recebida, verificada, instruida com os elementos que justificam a incobrabilidade e remessa para o cliente (HB 23-07-2013). Certidão foi entregue ao cliente em 24-07-2013 e recebemos a indicação de que a mesma foi movimentada - 04-09-2013 -, que transmitimos ao DAF para efeitos (HB 09-09-2013).  E-mail do cliente com confirmação de receção de certidão: certidão movimentada (HB 12-09-2013). Alteração do campo estado para justificado, como solicitado (HB 05-01-2014).</t>
  </si>
  <si>
    <t>ANTONIO MOREIRA MARTINS</t>
  </si>
  <si>
    <t>6846/09.7YIPRT</t>
  </si>
  <si>
    <t>Lançamento de processo (MM 22.10.08) Foi enviado requerimento de nulidade, via fax, para o Tribunal de Família e Menores e Juízos Cíveis de Sintra e outro, para o Balcão Nacional de Injunções (TJ2008.10.30) Enviamos os requerimentos via carta com AR para o Banco Nacional de Injunções e para o Tribunal de Família e Menores e Juízos Cíveis de Sintra (TJ2008.10.31)Foi proferida sentença que absolve o reu da instância por não ter sido liquidada a taxa de justica subsequente.Vai ser instaurado novo procedimento.(RP25-11-2008) Elaboração de injunção (JDG 29-12-2008). Pagamento de guia no valor de € 189.60 (AS 06.03.09)Encontra-se agendada data de audiência de julgamento  para dia 14-10-2009, porquanto foi deduzida oposição e disso foi dado conhecimento à cliente(RP12-06-2009). Requerimento a juntar taxa de justiça subsequente e resposta à excepção de incompetência territorial(RP 18.06.09)A cliente foi informada da data de audiência  e foi remetida oposição para conhecimento(RP01-09-2009)A data da audiência foi alterada para dia 20/11/2009 às 14 e disso foi informada a cliente(RP12-10-2009)Foi enviado requerimento a informar que se aceita aquilo que foi impugnado de modo a evitar a deslocação ao Tribunal da Lousada(RP11-12-2009)Foi proferida sentença que condena o Réu no pedido(RP15-12-2009)Foi proposto à cliente a devolução do processo, de acordo com as instruções iniciais "devolver  com fórmula executória"(RP31-05-2010)Foi enviada cópia da sentença à cliente. Enviada carta de interpelação(RP15-09-2011)Requerimento para devolução taxa de justiça na acção declarativa(RP16-09-2011) A aguardar instruções da cliente  (24-02-2012 - JS). e-mail do cliente com a instrução de que o processo seguirá para anulação, pelo que deveremos devolver o mesmo, atualizando a informação no estado - p. anulação e situação - pendente (HB 11-09-2013). Preparação da remessa do processo para o cliente (HB 04-10-2013). Cliente levantou o processo na PRA (HB 07-10-2013). E-mail do cliente com a indicação de que os processos aguardam decisão quanto a anulação do saldo (HB 29-10-2013). Na sequência da instrução do cliente, alteramos o campo estado: anulação cliente e situação: encerrado (CR 02-12-2013).</t>
  </si>
  <si>
    <t>Arlindo Fernando Moreira Costa</t>
  </si>
  <si>
    <t>6846/06.9TBMAI</t>
  </si>
  <si>
    <t xml:space="preserve">Execução injunção pendente até intruções da Würth Portugal. Requerido citado na seguinte morada: Rua Eng.º Duarte Pacheco, 805 4470-014 Vermoim Maia 21-06-06. Enviada carta intimidatória 20-7-06.Carta devolvida com a menção "encerrado" 28-7-06.Requerimento executivo 18-10-06. Contacto telefónico com o Tribunal tendo sido prestada a informação que não foi realizada qualquer diligência em virtude do excesso de trabalho resultante da passagem dos processos dos juízos cíveis para os juízos de execução 24-04-07. Conf. Telef. com o Tribunal: a funcionária informou que ainda só conseguiram fazer a capa porque estão a tratar dos processos de 2003 e este é só de 2006 25-9-07. Conf. Telef. com o Tribunal: a funcionária indormou que ainda faltam tratar os processos de 2005 e que, por esse motivo, este processo ainda vai demorar um pouco 18-12-07. Conf. Telef. com o Tribunal: a func. informou que no momento estão a dar prioridade a processos com valor superior a 30 000€ e aos mais antigos, sendo que estes ainda pertencem ao ano de 2005 28-2-08. Conf. Telef. com o Tribunal: o func. informou que em breve o processo irá para o SE visto estarem já a tratar dos processos de 2006 04-06-08. Pedido de provisão 08-07-08. Enviado pedido de provisão à Würth 11-07-08. Email da Wurth dando conhecimento da liquidação do pedido de provisão do SE 4-9-08. Notificação do Se para envio de recibo no valor de € 220,00 09-09-08. E-mail ao SE a solicitar esclarecimentos relativamente ao pedido de provisão 11-09-08. Consulta CITIUS: o SE procedeu a pesquisas junto da Segurança Social e dos Serviços de Identificação Civil, tendo apurado que o Executado não se encontra a receber nem subsídio de doença, nem subsídio de desemprego 15-12-08. Consulta CITIUS: ainda não foram praticados novos actos no processo 14-01-09. E-mail ao SE reiterando o anterior 19-01-09.O SE informou que se encontra agendada diligência de penhora para o dia 05/05/2009(RP17-04-2009)O SE juntou aos autos cópia do auto de penhora em que o Executado pagou ao SE € 425 em dinheiro no decurso da diligência e foram entregues 3 cheques no valor de cada € 425 para pagamento do remanescente em dívida, pelo que se aguarda confirmação da boa cobrança dos mesmos(RP20-05-2009)O SE informou os autos que se encontra paga a quantia de €425 referente à terceira prestação(RP13-07-2009)Foi enviada nota de liquidação à cliente pela qual a cliente tem a receber € 1.639,08, tendo sido enviado email ao SE a informar NIB. Aguarda comprovativo transferência para encerrar o processo(RP11-09-2009)O SE enviou comprovativo pois encerrámos o processo(RP15-09-2009) </t>
  </si>
  <si>
    <t>Orquidea - Jesus Pinto Basto</t>
  </si>
  <si>
    <t>6751/00 - 1788/03.2YYLSB</t>
  </si>
  <si>
    <t>Verifiquei no tribunal que existe nova morada da devedora, pelo que iremos enviar para esta morada a 2ª carta, sendo que após a recepção do A R, sem qualquer resposta, executaremos a sentença.Executamos a sentença. Fomos informadas pela solicitadora que foi penhorado o vencimento da Executada no montante de € 262,75. Recebemos contacto da devedora a solicitar alguns esclarecimentos que lhe foram prestados (05-04-05 PB). Encontra-se penhorado à ordem deste processo a quantia de € 1313,75 (1/3 vencimento de Novembro até Março), continuando os descontos a ser feitos, tendo a executada sido citada e requerido o apoio judiciário, que lhe foi concedido. Fomos notificados pela SE que nos informou que já se encontra depositada na conta cliente a quantia exequenda acrescida das despeas provaveis, sendo que irá ser transferida para a Wurth a quantia de € 2.608,98 (AA 28.04.06) Fax para SE a insistir para efectuar a transferência para a conta da Wurth. (NM 16.10.06). Fomos notificados pelo Tribunal de que a execução se encontra sustada e será remetida à conta (01.11.06 CD). Constacto telefónico com S.E no sentido de ser transferida a quantia exequenda para a conta da Exequente. (11.11.06 NM) Fax a insistir com SE. Foi efectuada a transfeência da quantia exequenda, pelo que, vos remetemos o comprovativo da transferência (AA 19.01.07). A acção está finda pelo que encerramos o processo (PR 22-01-07)</t>
  </si>
  <si>
    <t>3834/08.4TMSNT</t>
  </si>
  <si>
    <t>Lumifrio, Lda</t>
  </si>
  <si>
    <t>285/2001</t>
  </si>
  <si>
    <t>27-07-2004</t>
  </si>
  <si>
    <t>Foram justificados os créditos nos autos de falência. (SL 11-02-2002) Foi decretada falência, apresentamos reclamação de creditos, vamos aguardar pela graduação para solicitarmos a certidão para efeitos fiscais. Requeremos certidão para efeitos fiscais (09.11.07TG)Insistiu-se junto do tribunal para envio da certidão para efeitos fiscais. Quando for recepcionada e entregue à cliente, pf, remeter processo para encerrados.(RP24-11-2008)Foi entregue certidão à cliente, pelo que nesta data encerrámos o processo(RP30-01-2009)</t>
  </si>
  <si>
    <t>CASA SHOPING-COM.MATERIAIS DE CONSTUCAO,LDA</t>
  </si>
  <si>
    <t>3902/09.5T2SNT</t>
  </si>
  <si>
    <t>Atenta a dificuldade de localizar o paradeiro da executada que retirou da morada, mas que fiscalmente se mantém com enquadramento de IVA em vigor, deverá ser intentada na execução, o apuramento de bens penhoráveis, a identificação e paradeiro dos sócios, para que sejam notificados a apresentar bens á penhora ou a demonstrarem a sua inexistência 3-7-07.Requerida a certidão de sentença 10-8-07.  Notificação remetida pelo Tribunal a informar que a certidão já se encontra passada 04-09-07.Requerimento executivo 28-12-07. Enviada cópia de segurança do requerimento executivo para o Tribunal 8-1-08. Pedido de provisão 29-01-08. Envio do pedido de provisão à Würth 8-2-08.E-mail da Würth directamente ao SE remetendo comprovativo de liquidação de provisão 13-03-08.E-mail SE, solicitando que nos informasse o resultado das diligências efectuadas até a presente data.22-07-08. e-mail do se com cópia do registo automóvel (sem registos) e pesquisas por NIPC (sede: Rua 5 de outubro, nº. 119, Chaves) 24-07-08. Notificação remetida pelo tribunal a informar que o SE não deu cumprimento ao artigo 837 CPC e que os autos ficam a aguardar 08-10-08. E-mail Se, solicitando que nos informasse sobre o resultado da diligência para penhora dos bens móveis que se encontrem na sede da executada.28-10-08.E-mail da SE remetendo o auto de diligência e informando que não foi possível realizar a penhora,  e que irá proceder buscas junta da Conservatória do Registo Comercial.8-11-08 Email à SE para informar se já obteve resposta ao ofcio expedido a cosnervatoria do registo comercial 30-12-08. Email do SE informando que ainda não recebeu resposta e que irá insistir pelo envio da mesma 31-12-08.Na sequência das diligências efectuadas, solicitou-se a citação para indicação de bens à penhora(RP09-06-2011) E-mail SE solicitando informações referentes ao estado do processo (16-02-2012 - JS) Requereu-se certidão para efeitos fiscais (14-01-2013-PRS)Certidão passada(RP30-04-2013). Entrega da certidão ao cliente (05-07-2013) E-mail do cliente (12-07-2013) com a informação de que a certidão está movimentada (HB 29-07-2013). Na sequência da reunião com AE - 26-11-2013 - bem como do e-mail do cliente com a infromação de que o saldo W PT está justificado - 27-11-2013 - comunicamos ao AE a desistencia da instância (HB 30-12-2013).</t>
  </si>
  <si>
    <t>Sérgio Miguel Alves Cardoso</t>
  </si>
  <si>
    <t>11764/00</t>
  </si>
  <si>
    <t>17-05-2002</t>
  </si>
  <si>
    <t>Foi executada a sentença, nomeando-se bens à penhora.(SL 13-05-2002) Foi consultado o processo em tribunal e verificou-se que esta concluso ao juiz para dar inicio á fase executiva desde 13-01-2003 (24.06.04 CS). Atentos os resultados das diligências para penhora vamos, de acordo com as vossas instruções, aguardar a devolução da deprecada a fim de requerer certidão (CD). Requeremos certidão para efeitos fiscais (12.12.06 TG) Requeremos a desistência do pedido (FSC 29.12.2006).A certidão para efeitos fiscais já foi levantada.(TV 22.01.07). Entregámos certidão ao cliente (09.03.07 CD). A execução está finda pelo que encerramos o processo (PR)</t>
  </si>
  <si>
    <t>Venceslau Seabra Pereira</t>
  </si>
  <si>
    <t>Lançamento de Processo (MM 09.06.08)Carta para o vosso cliente a solicitar o pagamento do valor da dívida ou proposta nesse sentido (MM 18.06.08)Regsitamos a vossa informação de acordo com a qual o executado procedeu ao pagamento de 500,00 € e que irão estabelecer contacto com o mesmo afim de combinar o restante pagamento. A aguardar as vossas instruções (AA 02.08.08) Registámos a vossa informação de um novo pagamento de € 200,00, aguardamos pelas vossas instruções (28.08.08TG) Recepcionamos e-mail a confirmar o pagamento da quantia em falta, ficando assim cumprido o pagamento do valor em dívida. O processo será encerrado. (TJ2008.10.31)</t>
  </si>
  <si>
    <t>Ana Cristina Ramalho Amado</t>
  </si>
  <si>
    <t>45015/05.8YYLSB</t>
  </si>
  <si>
    <t xml:space="preserve">Enviada carta ao vosso cliente (14-06-04 - CR) Cliente enviou carta com proposta de pagamento no sentido de amortizar inicialmente a divida no valor de 100,00€ por mês, sendo que logo que seja possível irá pagar o total da divida (13-07-04 - RS) Enviamos carta a devedora a informar que pode fazer o pagamento da divida de € 1.236,82 (capital mais juros) em 6 prestações de € 206,14 tendo a primeira vencimento imediato e as restantes nos meses de Agosto, setembro, Outubro, Novembro e Dezembro.(CS 30.07.04) Uma vez que não foram enviados os cheques requeremos injunção.(09.09.04 - CS).Devedora enviou proposta de pagamento em três cheques pré-datados no valor de 309.11 € cada, para o final de cada mês Setembro,Outubro,Novembro.(23.09.04 - TV). Registámos a vossa informação verbal de que a cliente entregou um cheque de € 250,00, cuja boa cobrança vamos aguardar. Enviamos mail a cliente a solicitar informações sobre a possível existência de mais algum pagamento (21-06-2005 -RR). Resposta ao nosso mail em que nos foi informado que a devedora efectuou mais um pagamento de €100,00 em 03.05.2005 e mais um cheque com data de 31-06-2005 no valor de € 100,00. (21-06-2005 - RR). Envio de Execução (21-06-2005 -RR). Evvio de mail ao Sr. Fernando Dias a solicitar informações acerca da existência de novos pagamentos (RR-18-07-05).Recebemos informação do cliente que o cheque de 31.06.05 no valor de € 100,00 obteve boa cobrança e que o devedor enviou novo cheque no mesmo valor com data de 03.08.05 que também obteve boa provisão. Recebemos vosso mail a informar que recepcionaram cheque no valor de € 100,00 datado para 30-09-05. Ficamos a aguardar a confirmação da boa provisão do mesmo (14-09-05 PB). Mail para cliente a questionar mais algum pagamento. Req. a inf. pagamento de € 300,00 (RR-28-10-2005). Registamos a vossa informação de a devedora ter enviado mais um cheque no valor de € 100,00 (AA 22.11.05) Processo foi delegado para penhora no SE Alexandre Trigo (AA 26.04.06). Atento o teor do auto negativo feito pelo SE Delegado, enviámos fax ao SE Paulo Rebelo a solicitar diligências para averiguar paradeiro da executada e existência de bens penhoráveis. Mail para cliente com cópia do auto (15.11.06 CD). Mail SE solicitando que nos informe os resultados das pesquisas nas finanças e na segurança social (10.01.07 TG) Fax a  SE a solicitar que questione ao serviço de finanças qual a actual morada da Executada e se existem créditos tributáveis em seu nome (02-03-07 TA)Mail a SE a esclarecer que tipo de informações pretendemos com as finanças, uma vez que apenas veio a resposta quanto à inexistencia de bens imoveis em nome da executada (RR- 19.04.07). Mail a Se a insistir com reslutados das pesquisas realziadas nas finanças (RR-21.05.07).Mail para cliente a questionar se houve mais alugm pagamento. Registamos a vossa informação de acordo com a qual a executada procedeu aoa pagamento da quantia exequenda, pelo que, informamos o tribunal e o SE e solicitamos a emissão da nota de honorários final (AA 22.06.07)Nova informação a SE a solicitar envio de NHF  (RR- 06.07.07) Recepcionada nhf, foi remetida ao cliente com indicação de como movimentar as quantias pagas (RR-27.09.07) Requerimento a tribunal (11.07.08)Recepcionámos despacho que extingue a execução pelo pagamento, pelo que encerrámos o processo.(21-10-2008) </t>
  </si>
  <si>
    <t>Batista, Matos e Pereira, Lda.</t>
  </si>
  <si>
    <t>2888/05.0 TBAGD</t>
  </si>
  <si>
    <t>27-12-2007</t>
  </si>
  <si>
    <t>Susana santos Pereira</t>
  </si>
  <si>
    <t>Enviada carta ao vosso cliente. Uma vez que o cheuq e que consta no processo é do sócio gerante da vossa cliente e dado que não temos quaiquer elementos identificativos do mesmo no processo, nem conseguimos apurar através das bases de dados a que temos acesso, requeremos cópia não certificada do teor da matricula e todas as inscrições em vigos da sociedade, de forma a apurarmos os dados do emitente do cheque e assim executarmos o mesmo (AA 05.08.05).Registamos a vossa informação de emitente do cheque pretender pagar a quantia em divida e enviamos mail a informar quais as quantias a cobrar para além do valor dos cheques (AA 31.08.05). Registamos a vossa informação de o vosso cliente não ter comparecido ao encontro com o vendedor, pelo que vamos executar o cheque existente no processo. Mais registamos os elementos do titular do cheque: Idalecio António de Almeida Pereira, residente na Rua dos Fujacos s/n - 3750 Agueda, BI 9544341, NIF 171.698.070. Enviado Req. Executivo (PG) Fax para S.E. solicitando informações sobre estado de processo (13-02-06 PG). Contacto com S.E., tendo sido indicada intenção de Executado no sentido de proceder ao pagamento da quantia exequenda. Será remetido fax com esta informação (07.03.06 PG). Novo fax para S.E. autorizando-a a ser fiel depositária (30.06.06 PG) Encontra-se marcad diligência de penhora para o próximo dia 19.10.06, pelas 17h. Atenta a distância e o valor em causa autorizamos que o executado ficasse como fiel depositário (AA 10.10.06). Fax a SE a solicitar resultados da penhora (03.11.06 FC). Enviamos mail para cliente a solicitar que nos informem se disponibilizam os meios para a penhora com remoção, de forma a requerer o auxílio da força pública. (ST - 08-11-2006). Fax para Se a solicitar buscas sobre o executado (23-11-2006 ST)Fax a sE a solicityar resultados das pesquisas anteriormente solicitadas a fim de actuarmos em conformidade (RR-09.01.07) Recebemos fax do SE  com o resultado das pesquisas efectuadas na Conservatória do Registo Comercial e a questionar sobre o interesse em penhorar a quota que o Executado tem na empresa Batista, Matos e Pereira, Lda (14-02-2007 TA) Mail cliente :"Com referência ao processo supra identificado e tendo em atenção o seu e-mail de 10 de Abril, somos a informar que, o facto de o executado ter sido citado não implica um contacto pessoal com a SE, porquanto a citação pode ser feita por carta registada com aviso de recepção. Aliás, da análise do documento remetido, apesar de não estar completo, parece que foi isso que aconteceu, caso contrário, o mesmo tinha que conter a assinatura do executado.Relativamente à questão das transferências bancárias e das diligências no processo, vamos apurar junto da SE o que se passa, porquanto não temos conhecimento de quaisquer pagamentos".(20.04.07 TG) Fax SE solicitando informações quanto às diligências realizadas e eventuais pagamentos (20.04.07TG) Registámos o vosso pedido de envio de nova comunicação à SE com vosso conhecimento (30.04.07 TG) Fax SE solicitando informações sobre as quantias recebidas e as diligências efectuadas (03.05.07 TG) Mail cliente com cópia do fax remetido à SE (03.05.07 TG) Recebido e-mail cliente a solicitar mais esclarecimentos sobre estado do processo (11.06.07 RV) Enviado e-mail a SE a solicitar informações sobre o montante de € 281,69 que foi transferido para a conta da SE (14.06.07 RV) Recebido telefonema do escritório da SE a informar que será enviado cheque (21.06.07 RV) Recebido ofício de SE com cheque no montante de € 431,69, referente ao valor transferido pelo executado, tendo sido efectuada a retenção da quantia correspondente aos honorário mínimos devidos à SE (RV 18.06.07) Enviado e-mail a cliente, informando que foi efectuada a transferência para a conta da cliente e informando que a SE vai seguir o processo em relação ao montante ainda em dívida (RV 16.07.07) Recebido e-mail de cliente a solicitar que o devedor seja informado de qual o valor em dívida e dar o prazo de 5 dias para regularizar a situação, sob pena de dar continuidade ao processo (RV 25.07.07).Encontra-se agendada diligência de penhora para o dia 08.11, pelas 16h00, tendo autorizado que o executado ficasse como fiel depositário atenta a distância da diligência e o reduzido montante ainda em dívida  (AA 22.10.07) Recebemos fax da SE a informar que a diligência de penhora tinha sido adiada para dia 15, tendo o Dr. David Carvalho, colega da SE, acrescentado que será realizada em conjunto com outras diligências para a mesma morada (por dívidas do mesmo executado) e com auxílio de força pública. Enviámos e-mail a cliente a informar sobre o adiamento (RV 08.11.07) Enviámos fax a SE a solicitar que nos informe sobre o resutado da penhora, nomeadamente se o Executado procedeu ao pagamento da quantia exequenda (RV 30.11.07) Após termos recebido cheque da SE no valor de € 463,92, telefonámos a SE a solicitar informações sobre a diligênciad e penhora. Fomos informados que o Executado efectuou o pagamento logo após a diligência de penhora. Solicitámos à SE, via fax, a emissão da nota final de honorários de forma a encerrarmos o processo (RV 18.12.07) Atenta a NHF apresentada, solicitamos a rectificação e apresentação de NHF devidamente discriminada e justificada(RR-27.12.07)Devedor remeteu cheque no valor de 463,92€. (CR) esclarecimento de questão por mail a cliente. Aguardamos despacho do tribunal sobre entendimento das quantias devidas a titulo de honorarios (RR-14.02.08) Foi enviada NHF e comprovativo de transferência ao cliente, encerramos processo (RR-21.05.08)</t>
  </si>
  <si>
    <t>PintoCristina - Construções, Lda.</t>
  </si>
  <si>
    <t>Enviada carta de cobrança 12-06-08.Carta do devedor a solicitar o pagamento da dívida em 4 ou 5 cheques pre datados e com perdão de juros 20-06-08; E-mail à Würth a informar da proposta do devedor 11-07-08. Aguarda parecer da Wurth sobre a proposta de pagamento 25-7-08. Enviada carta ao Devedor a informar da aceitação do pagamento da dívida em prestações, desde que nos seguintes termos: pagamento do capital com perdão de juros, em 3 prestações mensais e sucessivas ou pagamento do capital acrescido de juros até integral pagamento em 5 prestações, mediante cheques pré-datados e avalizados pelo legal representante da empresa 01-09-08. Conf. Telef. com a esposa do gerente: esta informou que estiveram fora até ontem, mas que procederá ao envio da resposta até ao final da semana, ou, no máximo, até 2.ª feira 10-09-08. Carta do devedor com 3 cheques no valor de € 220,95 cada para paagmento da dívida 22.09.08. Enviada carta à Würth a enviar os cheques 23-09-08 Enviado e-mail à Würth a solicitar se o primeiro cheque teve boa cobrança 4-11-08 E-mail da Würth a infomar que até à presente data desconhecem qualquer incidente com o cheque 4-11-08 Enviado e-mail à Würth a solicitar se o segundo cheque teve boa cobrança 13-11-08 E-mail da Würth a informar que ainda é prematuro confirmar 13-11-08. Conferência telefónica com devedora que informou que o cheque devolvido emitido para 5-12-08, no valor de 220,95 pode ser redepositado 17-12-08.Email à Wurth informando que o cheque pode ser redepositado 29-12-08.A cliente confirnou pagamento integral pagamento pelo que se encerrou dossier</t>
  </si>
  <si>
    <t>Manuel Caneira Navarro Albano</t>
  </si>
  <si>
    <t>33953/08.0 YIPRT</t>
  </si>
  <si>
    <t xml:space="preserve">Lançamento de processo (MO 09.07.07);Envio de 1ª carta a solicitar pagamento ou proposta nesse sentido (MO 18.07.07) Injunção (JM 02-04-08) Envio de 2ª carta para devedor. (01.07.08 MM)A carta enviada para a morada do processo foi recepcionada sem que tivesse havido alguma resposta. A aguardar instruções para executar a injunção (AA 23.07.08) Registámos a vossa informação de que o devedor procedeu ao pagamento por conta de € 200,00 (10.10.08TG) Enviado e-mail a  cliente a questionar se recebeu mais algum pagamento (TJ08.12.13)A cliente informou que a dívida se encontra paga desde Novembro, pelo que encerrámos o processo.(RP15-12-2008) </t>
  </si>
  <si>
    <t>Ilídio Costa &amp; Filhos, Lda</t>
  </si>
  <si>
    <t>Lançamento de processo (MO 09.07.07);Envio de 1ª carta a solicitar pagamento ou proposta nesse sentido (MO 18.07.07); Injunção (JP 28.08.07)Tendo recepcionado o requerimento de injunção com a respectiva formula executória, remetemos o original do processo e procedemos ao seu encerramento (AA 15.04.08)</t>
  </si>
  <si>
    <t>J.AGUIAR-ALUMINIOS, LDA</t>
  </si>
  <si>
    <t>595/10.0T2AVR</t>
  </si>
  <si>
    <t>Lançamento de processo (14.07.09 AS) Carta ao devedor o informar da interposição de processo judicial caso não efectue o pagamento ou proposta de pagamento da dívida. (14.07.09 AS)Requerimento de injunção N.º 349132/09.8YIPRT no qual peticionamos o valor de € 1394,09 (VS22-10-2009)Foi aposta formula executória(RP31-03-2010)Envio de 2ª carta para devedor (08.04.10 MM). Carta entregue em 12-04-2010. A devedorra foi declarada insolvente com carácter limitado(RP06-07-2010) A aguardar instruções da cliente quanto à instauração da acção executiva (29-02-2012 - JS). E-mail do cliente com a instrução para encerrarmos a linha no relatório com a informação da injunção, atenta a Insolvência da devedora (HB 11-09-2013). Requerimento de certidão para efeitos fiscais (HB 28-09-2013).  Recebida certidão, mas sem os elementos necessários à sua movimentação (MCS 02-07-2014). Recebida certidão e envio para a Cliente (MCS 01-08-2014). Email da Cliente a informar que a certidão foi movimentada e a solicitar o encerramento do processo (MCS 30-09-2014).</t>
  </si>
  <si>
    <t>Vieira &amp; Cardoso, Lda.</t>
  </si>
  <si>
    <t>425/06.8TBTND</t>
  </si>
  <si>
    <t>Lançamento de processo (AS 30.08.06)Enviámos carta ao devedor (PS 20.09.2006). Enviámos mail a cliente com infromação de que o prazo para reclamação de créditos já se encontra esgotado, pelo que solicitamos instruções no sentido de intentar acção declarativa para verificação ulterior de créditos (16.10.06 TG)Demos entrada contra massa insolvente para verificação ulterior de créditos (10.11.06 SC) Fomos contactados pela funcionária judicial que nos informou que o processo de insolvência já se encontra encerrado, mas que o crédito da Wurth se encontra reconhecido, neste sentido solicitámos que dessem sem efeito a entrada da acção contra a massa insolvente e que nos fosse remetida certidão para efeitos fiscais (21-12-06 TG) Insistimos com a emissão da certidão para efeitos fiscais (24.01.07 TG) Insistimos com a certidão (JM 09-08-07)A certidão para efeitos fiscais já foi levantada.(CR 12.11.07)Entregue a certidão e não havendo bens a liquidar da massa insolvente, encerramos o processo (AA 30.05.08)</t>
  </si>
  <si>
    <t>Auto Reparação Silva Magalhães, Lda.</t>
  </si>
  <si>
    <t>12542/05.7 TMSNT</t>
  </si>
  <si>
    <t>Enviada 1ª carta ao vosso cliente(CR 11-08-03)Face ao silêncio do vosso cliente requeremos a injunção (10.09.03). Foi aposta fórmula executória.(13.10.2003) Nova carta ao devedor.(05.11.2003) Verificamos que nunca foi recepcionado o A/R, pelo que só agora vamos executar a injunção. Executamos a injunção (23.11.05 NM) Fax a S.E. (23.08.06 PG) Na sequência da reunião havida com a Se a mesma ficou de agendar a penhora ou delagar no SE Paulo Cunho (AA 06.10.06) Fomos notificados pela SE que tendo procedido às consultas nas bases de dados não foi possivel apurar bens penhoráveis. (24.03.08 NM) Fax para SE a solicitar a citação da Executada na pessoa dos legais representantes nos termos do 833º nº 5 do CPC. (07.04.08 NM) A SE informou-nos que procedeu ao envio da carta de citação estando a aguardar a recepção do A/R (AA 30.07.08)As diligências confirmaram a incobrabilidade do processo. Foi requerida certidão(RP03-08-2010)Foi entregue certidão - processo encerrado(RP07-09-2011)</t>
  </si>
  <si>
    <t>João Paulo Veleda Rodrigues</t>
  </si>
  <si>
    <t>4287/07.0THLSB.1</t>
  </si>
  <si>
    <t>19-07-2002</t>
  </si>
  <si>
    <t>Foi requerida a penhora de saldos bancários. (JP 27-12-2002) Foi consultado o processo em tribunal e verificou-se que estão a dar entrada no processo as respostas referentes á penhora de saldos bancários. Seremos notificados dos resultados assim que o tribunal obtiver todas as respostas. Requerimento de diligências (RR- 18-0'7-2005). Requerimento de nova penhora (15-05-06 PG) E-mail para cliente a solicitar instruções sobre um possivel acordo de pagamento (21-10-2006 NM) Carta para devedor a aceitar o pagamento em prestações e as condições do pagamento (07.11.06 NM)Carta a insistir com devedor (20.11.06 NM) Dado que o acordo não foi cumprido a execução prosseguira os seus termos normais (AA 01.12.06)fomos notificaods do reslutado da diligencia para penhora e dos 3 depositos automnomos efectuados respectivamente em Nov, Dez e Jan no valor de € 311,64, 0pelo que requeremos redução da quantia acordada atentos os pagamento e a venda dos bens penhorados atento o desconhecimento de outros pagamentos efecutados , nomeadamente da prestação de fev de 2007. Carta a dev solicitar envio pagamento das prestação de fev e março de 2007 (RR-27.03.07)Requerimento a solicitar a venda dos bens penhorados. Despacho a ordenar a venda por negoviação particualr com dispensa da citação de credores. Fomos notificados da designação do encarregado de venda, Humberto Acácio Tavares, residente no Bairro de S. Tiago, Lote C-3, 2.º Esq, Bragança (AA 31.03.08) Remtemos os autos à conta uma vez que foi efectuado o depósito autónomo (17.10.08TG)Despacho a sustar a execução com custas a cargo do Executado.(29-10-2008)Fomos notificados da conta de custas a cargo do Executado e liquidação do julgado, pela qual a Exequente vai receber um cheque IGFIJ a quantia de 1,750,23€, (RP28-11-2008)Aguarda-se confirmação do pagamento para encerrar o processo.Despacho que julga extinta a instância com custas pelo Executado A cliente confirmou o pagamento, pelo que encerrámos o processo(RP04-05-2009)</t>
  </si>
  <si>
    <t>Fernando Arnaldo Barreiro  Barbosa &amp; Fernando José Martins Ferreira</t>
  </si>
  <si>
    <t>33991/08.3YIPRT</t>
  </si>
  <si>
    <t>Lançamento de processo (MO 09.07.07);Envio de 1ª carta a solicitar pagamento ou proposta nesse sentido (MO 18.07.07) E-mail para V. a solicitar elementos (JP 05.12.07) Requerimento de Injunção (JP 04/04/2008) Envio de 2ª carta para devedor. (30.09.08 MM)Foi proposto à cliente a devolução do processo, de acordo com as instruções iniciais "devolver  com fórmula executória"(RP31-05-2010)Foi proposta a anulação da dívida à cliente, tendo sido entregue processo fisico à cliente - aguarda decisão(RP16-12-2011)O processo será anulado pela Cliente - processo encerrado(RP25-01-2012). e-mail do cliente com a instrução de que o processo seguirá para anulação, pelo que deveremos devolver o mesmo, atualizando a informação no estado - p. anulação e situação - pendente (HB 11-09-2013).  Processo fisico entregue ao cliente em 16-12-2011 dado que o mesmo foi encerrado em 25-01-2012 (HB 04-10-2013). E-mail para cliente com a indicação de que o processo fisico já foi entregue para anulação (HB 07-10-2013). E-mail do cliente com a indicação de que os processos aguardam decisão quanto a anulação do saldo (HB 29-10-2013). Na sequência da instrução do cliente, alteramos o campo estado: anulação cliente e situação: encerrado (CR 02-12-2013).</t>
  </si>
  <si>
    <t>Cascomar, Fabrico de Mobiliário, Lda.</t>
  </si>
  <si>
    <t>4874/03.5TMSNT</t>
  </si>
  <si>
    <t>Foi aposta respectiva fórmula executória pelo que remetemos 2ª carta ao vosso cliente (CR - 19.02.03) Face ao silêncio do vosso cliente executámos a injunção, aguardamos a penhora dos bens (18.03.03 PL). Fomos notificados da diligência para penhora de acordo com a qual a mesma não foi efectuada por a empresa já não laborar na morada indicada, de acordo com indicações da pessoa que se encontrava no local. Uma vez que não foi feita prova de que a Executada já não ali labora nem de que os bens existentes não lhe pertencem, requeremos a repetição da diligência (02.08.05 PO).Mai la cliente a informar estado processo e  entendimento , atenta a frustração penhora por não laborar no local há 3 anos, devemos requerer certidão para efeitos fiscais (RR-16.03.07) requerimento certidão apra efeitos fiscais (RR-03.04.07) Entregue certidão ao cliente. Entregue a certidão e pagas as custas encerramos o processo (AA 07.02.08)</t>
  </si>
  <si>
    <t>Melix - Industria de Mobiliário, S.A.</t>
  </si>
  <si>
    <t>9068/08.0 TMSNT</t>
  </si>
  <si>
    <t>Lançamento de processo (PS 27.03.07)Enviámos carta ao devedor a solicitar pagamento da dívida ou proposta nesse sentido (JM 29.03.07) Requerimento de Injunção (JP 10.10.07) Envio de 2ª carta para devedor (12.08.2008 MM)A carta enviada veio devolvida com a indicação "não reclamado". Ficamos assim a aguardar as vossas instruções quanto à execução do requerimento de injunção (AA 01.10.08) Envio req. executivo.Notificados da diligência de penhora negativa em virtude da Executada ter sido declarada insolvente, requeremos extinção e certtidão para encerrar o processo, pois a insolvência foi decretada em 2007(RP01-06-2009)Foi entregue certidão à cliente - processo encerrado(RP13-10-2011)</t>
  </si>
  <si>
    <t>MATIBAL-SOC.CONSTRUCOES,LDA</t>
  </si>
  <si>
    <t>António Félix Ribeiro Duarte Facas</t>
  </si>
  <si>
    <t>Lançamento de processo (AS 30.08.06). Enviámos carta ao devedor (PS 20.09.2006). Requerimento de injunção (21.10.06 NM) Registamos a vossa informação de acordo com a qual o vosso cliente pagou a divida, pelo que vamos informar a secretaria de injunção (AA 23.01.07) A injunção está finda pelo que encerramos o processo (PR)</t>
  </si>
  <si>
    <t>JOSE MARIA FERNANDES PEREIRA</t>
  </si>
  <si>
    <t>4407/12.2TBVNG</t>
  </si>
  <si>
    <t>Vila Nova de Gaia - Juízos de Execução</t>
  </si>
  <si>
    <t>Lancamento processo (IR 28.02.2012) Requerimento Executivo (17-05-2012 - JS)O AE procedeu à notificação do resultado das pesquisas Fase 1 em que não foram apurados bens susceptíveis de penhora(3 imóveis e 3 viaturas onerados,  pelo que irá ser agendada diligência penhora bens móveis(RP20-02-2013). E-mail do cliente: pagamento de 4/10 prestações no total de € 962,00 - acordo contempla o pagamento de € 1888,46 em 10 prestações mensias, a primeira de € 500,00 e as 9 rmanescentes de € 154,00 (HB 26-07-2013). Na sequência de e-mail do AE com pedido de ponto de situação dos pgtos, e-mail de resposta com o prazo de 15-11-2013 para efeitos de controlo da situação, considerando que das 7 prestações falta confirmar pgto de 3* € 154,00 (HB 10-11-2013). E-mail do cliente com a indicação de que o acordo está a ser cumprido, tendo sido liquidadas 7/10 prestações (HB 28-11-2013); E-mail de cliente a informar que foram pagas 10/10 prestações. Envio de mail a AE a solicitar elementos para encerrar dossier (31-01-2014 MNS). Processámos o pagamento de € 98,06 via DAF (HB 02-04-2014). AE informa a conta de € 462,67 dos quais estão por liquidar € 333,25. € 98,06 atitulo de juros compulsorios devidos ao Estado processados via DAF (HB 03-04-2014). Comunicação AE a informar pagto dos juros compulsorios + pedido de extinção com FYI ao Cliente (HB 05-04-2014). Notificados da decisão do AE de extinção da acção executiva (MCS 19-05-2014).</t>
  </si>
  <si>
    <t>Bernardino Correia &amp; Companhia, Lda.</t>
  </si>
  <si>
    <t>646/01</t>
  </si>
  <si>
    <t>14-06-2002</t>
  </si>
  <si>
    <t>Sendo a executada uma sociedade irregular, os sócios respondem solidaria e ilimitadamente com o seu património pessoal pelas dívidas da sociedade. Nestes termos e, tendo sido frustrada a anterior diliência de penhora, requeremos a penhora de  bens pessoais de um dos sócios (02.01.03). Fomos notificados da frustração da diligência de penhora efectuada no domicílio dos sócios, pelo que, atentas as informações constantes no auto de penhora, requeremos a penhora de 1/3 do vencimento  do sócio gerente Joaquim Correira da Fonseca (28.05.03). Verificámos que a pessoa a quem foi feita a anterior penhora não é o sócio da executada, embora tenha o mesmo nome. Pelo que, requeremos a desistência do nosso anterior requerimento de penhora de 1/3 de vencimento, visto que este não é o sócio gerente da sociedade irregular  e requeremos, cumulativamente, as diligências para apuramento de paradeiro.(TC 12-06-2003) Após notificação do resultado das diligências requeremos penhora para a morada do socio gerente da sociedade irregular: Rua da Cavada, 25, 1º dtº, 4220 Fânzeres. Requerimento de penhora em nova morada (19-09-05 VP). Requerimento a requerer novamente a penhora (07.07.06.-RR). Requerimento de desistência ao abrigo da LOE  (ST - 29-12-2006) A acção está finda pelo que encerramos o processo (PR)Reabrimos processo para requerer nova certidão pois o saldo não se encontra justificado Foi requerida certidão(VS26-05-2010)Foi entregue certidão à cliente - processo encerrado(RP16-09-2010)</t>
  </si>
  <si>
    <t>Auto Parque Penta, Lda.</t>
  </si>
  <si>
    <t>420/02</t>
  </si>
  <si>
    <t>Frustraram-se as diligências para citação, pelo que foi requerida a citação edital. (TC 15-10-2002) Foi consultado o processo em tribunal e verificou-se que foi feita a citação edital, foi ainda citado o Ministério Público que contestou. Estamos a aguardar notificação da contestação e da data de audiência de julgamento (30.06.04). Respondemos à excepção de incompetência territorial levantada pelo MP em representação da ausente juntando a ficha de cliente e abertura de crédito com cláusula de foro. Foi designado o dia 25.05.05, às 14.00 horas para a realização de julgamento (Proc. n.º 420/02, 10º Juízo - TPIC Lx, Rua Filipe Folque). Fomos ao julgamento. Leitura de sentença marcada para 01-06-05. (25-05-05 RR) Foi proferida sentença pelo que enviamos 2ª carta (04-07-05 CR). Dado que a vossa cliente encerrou a actividade requeremos certidão para efeitos fiscais onde conste que a ré foi citada editalmente com vista a encerrar o processo (09.08.05 CD).A certidão para efeitos fiscais já foi levantada.( 16.12.05 TV). Foi entregue certisão para efeitos fiscais, pelo que aguardamos a conta de ciustas para encerrar o processo (CD 29.12.05) A conta de custas goi remetida pelo que encerramos o processo (PR)</t>
  </si>
  <si>
    <t>Fernando Jorge Ferreira Monsanto</t>
  </si>
  <si>
    <t>199/03.4TBSEI</t>
  </si>
  <si>
    <t>Foi executado o cheque (19.05.03). Face ao auto de diligência aguardamos informações do vosso vendedor(CD 31.10.03). Requeremos nova penhora na morada apurada pelo vosso vendedor. Requeremos novamente a penhora para  morada correcta(AM 16.01.04).Face à não localização da morada por parte do funcionário judicial, informamos o Tribunal da localização correcta (04.05.04). Encontra-se marcada penhora para 13.01.2005, pelas 10h00 na Comarca de Valongo (Proc. n.º 2790/03.0TBVLG-7 Mandado). No entanto, dado que nesta data temos outra penhora no Seixal vamos pedir o adiamento (30.09.2004 CD).Requeremos o adiamento da penhora (PO 01-10-04). Foi designado o dia 02-02-05, às 14.00 horas para a realização da penhora (Proc. n.º 2790/03.0 TBVLG-7 Mandado) (16.11.04). Conforme vossas instruções enviámos ao devedor requerimento de suspensão da execução para assinatura e posterior remessa ao tribunal. Recebemos v/ info a comunicar que o devedor não cumpriu o acordo devendo ser requerida a venda dos bens penhorados (04-04-05 P).A certidão para efeitos fiscais já foi levantada. (TV 19.02.07).Certidão entregue a cliente (07.03.07 JM). A certidão para efeitos fiscais já foi cobrada ao cliente (JC 12.03.07).Entregue a certidão e não havendo lugar ao pagamento de custas encerramos o processo (AA 26.09.07)</t>
  </si>
  <si>
    <t>JORGE MANUEL TEIXEIRA MAGALHAES</t>
  </si>
  <si>
    <t>11/13.6TBCRZ</t>
  </si>
  <si>
    <t>Carrazeda de Ansiães</t>
  </si>
  <si>
    <t>Lançamento processo (CC 09-01-2013)Requerimento Executivo (18-01-2013-PRS). Relatorio de fase 1: registo informatico: 1 resultado - extinção por pgto integral. Lista publica: não consta. IPSS - informação de morada, sem informação de rendimentos.  CGA: não consta como subscritor. CRA: sem viaturas. Finanças: 1 imovel desonerado: é co-proprietario com a mulher de fração inscrita na matriz com o n.º 1322 correspondente a fração E descrita sob o art.º 245 na Conservatória de Registo Predial de Carrazeda de Ansiães, 2.º andar destinado a habitação, com VPT de € 22.471,93; contratos publicos: não consta. E-mail do cliente com a informação da frustração da diligencia de penhora de bens móveis - 03-10-2013 - com a instrução para aguardarmos 15 dias até outro contato relativamente ao pagamento a realizar pelo Executado, findo o qual deveremos requerer a desistencia + certidão (HB 11-10-2013). Comunicação de desistência ao AE + Certidão de NAR (HB 02-11-2013). E-mail do AE com a informação de que o processo consta de lista de incobráveis (HB 21-01-2014). Verificação das diligências para aferir a incobrabilidade (HB 26-01-2014).Requerimento aos autos a comunicar lapso de escrita e a solicitar extinção, inserção no registo informático de execuções e certidão (18-02-2014 MNS). Requerida certidão para efeitos fiscais ao Tribunal por indicação da Cliente (MA 16-04-2014). Notificados de comunicação do AE respeitante à extinção do processo executivo (MCS 17-04-2014). Email da Cliente a informar que o AE remeteu certidão para efeitos fiscais que será movimentada no próximo mês (MCS 26-06-2014).  Email da Cliente a informar que a certidão foi movimentada pelos auditores e que o processo pode ser encerrado (MCS 15-07-2014). Processo extinto. Email da Cliente para encerramento do processo (MCS 08-08-2014).</t>
  </si>
  <si>
    <t>Carlos Manuel da Silva</t>
  </si>
  <si>
    <t>9645/00</t>
  </si>
  <si>
    <t>Foi requerida a citação edital, continua na mesma situação, ao consultar o processo fomos informados que o juizo se encontra com poucos funcionários. (28-09-2005 NM). Foi designado o dia 22.11.2006, às 10.00 horas, para a realização de julgamento. Enviámos e-mail para cliente a informar (AS 02.11.06)Segundo Indicações de V. Exa. requeremos a desistência do pedido ao abrigo da LOE. (13.11.06 NM)Demos entrada a requerimento a reiterar a emissão da certidão para efeitos fiscais (SC 05.12.06).A certidão para efeitos fiscais já foi levantada.(TV 22.01.07). Certidão entregue a cliente (07.03.07 JM). A certidão para efeitos fiscais já foi cobrada ao cliente (JC 12.03.07). A execução está finda sem custas pelo que encerramos o processo (PR)</t>
  </si>
  <si>
    <t>Gil Gomes Lemos</t>
  </si>
  <si>
    <t>113/10.0TBCDR</t>
  </si>
  <si>
    <t>Lançamento de Processo (MM 09.06.08)Carta para o vosso cliente a solicitar o pagamento do valor da dívida ou proposta nesse sentido (MM 18.06.08)Face ao silêncio do vosso cliente demos entrada da injunção (AA 02.09.08) Envio de 2ª carta para devedor. (13.03.09 MM)Requerimento executivo(VS27-04-2010)O SE procedeu á junção do resultado das pesquisas Fase 1 em que não foram apurados bens suspectiveis de penhora, pelo que vai ser agendada diligência penhora bens móveis(RP14-02-2011)Na sequência de diligência de penhora negativa, solicitámos citação para indicação de bens. Foi requerida certidão(RP24-05-2011)Foi entregue certidão à cliente - processo encerrado(RP03-08-2011) Notificados de conta de custas a informar que nada é devido (MCS 29-05-2014).</t>
  </si>
  <si>
    <t>JOSE MANUEL TEIXEIRA CAETANO</t>
  </si>
  <si>
    <t>424799/10.1YIPRT</t>
  </si>
  <si>
    <t xml:space="preserve">Lançamento de Processo (MM 09.06.08)Carta para o vosso cliente a solicitar o pagamento do valor da dívida ou proposta nesse sentido (MM 18.06.08) E-mail para cliente a informar que recebemos proposta de devedor para pagar a dívida em cinco prestações mensais, pelo que ficamos a aguardar instruções (RV 11.07.08); Carta para devedor (03-10-2008 JL)Registamos pagamento de 423,13€(TJ31-10-2008)Registamos pagamento de 422,40€(RP31-12-2008)Registamos pagamento da 3º prestação do acordo no valor de 422,40€(RP28-01-2009)Contactei o devedor que informou que ia proceder ao  pagamento da 4ª prestação(RP10-03-2009)Foi enviado comprovativo de pagamento da 4º prestação no valor de €422,40(RP13-07-2009)Não obstante as tentativas de contacto telefónico ainda se encontra em dívida a 5ª prestação. assim foi enviada carta a interpelar para o pagamento(RP11-12-2009)Na sequência do incumprimento apresentámos requerimento injunção(RP29-12-2010)Foi aposta formula executória(RP22-03-2011)  Foi oposta fórmula executória, pelo que enviámos 2ª carta ao devedor (26-05-2011 - ES) Aguarda instruções da cliente (12-01-2012 - JS)O Devedor foi declarado insolvente(RP30-04-2013). e-mail do cliente com a instrução de que o processo seguirá para anulação, pelo que deveemos devolver o mesmo, atualizando a informação no estado - p. anulação e situação - pendente (HB 11-09-2013). Preparação da remessa do processo para o cliente (HB 04-10-2013). Cliente levantou o processo na PRA (HB 07-10-2013). E-mail do cliente com a informação de ter sido movimentado e anulado o saldo, com a indicação de deve figurar o estado como certidão e a situação como encerrado (HB 29-10-2013) </t>
  </si>
  <si>
    <t>176/11.1TBMCN</t>
  </si>
  <si>
    <t xml:space="preserve">Leitura de e-mails e de respostas com cliente e com AI sobre estado da insolvencia (foi proferido despacho incial de exoneração de passivo restante), na qual a PRA não reclamou creditos e com AI para efeitos de verificação de algum valor reconhecido a cliente com base na contabilidade da insolvente (HB 15-09-2013). E-mail do AI com a indicação de que nenhum crédito foi reconhecido à cliente com base na contabilidade da insolvente (HB 19-09-2013). Preparação da remessa do processo para o cliente (HB 04-10-2013). Cliente levantou o processo na PRA (HB 07-10-2013). E-mail do cliente com a informação de ter sido movimentado e anulado o saldo, com a indicação de deve figurar o estado como certidão e a situação como encerrado (HB 29-10-2013) </t>
  </si>
  <si>
    <t>Fernando Coelho &amp; Fernando Pereira, Lda</t>
  </si>
  <si>
    <t>4176/05.2TMSNT</t>
  </si>
  <si>
    <t>Luisa Mendes</t>
  </si>
  <si>
    <t>Enviada carta ao vosso cliente.(CR 13.07.04) Face ao silêncio do devedor requeremos injunção. (09.09.04 CS).  Foi oposta Fórmula Executória, pelo que enviámos 2ª carta ao devedor. (21.12.04 CR). Executámos o Requerimento de Injunçã (16-02-05 PB) O processo foi delegado para penhora na SE Luisa Mendes. Fax a S.E. solicitando venda de bens por negociação particular (PG 09-06-2006)Mail a SE a informar que perante a informação de que o pagamento da quantia exequenda já foi efectuado, solicitamos que proceda com a maior brevidade possível ao pagamento junto da nossa constituinte do montante correspondente à quantia exequenda, juros de mora vencidos e demais despesas suportadas pela mesma, bem como à apresentação da nota de honorários final a fim de encerrarmos este processo.(12.06.07-RR) Comunicação de cliente a infomar que em deslocação paradiligencias com SE no dia 01.06.07, veirficou junto do executado que há cerca de um ano que ja liquidou quantia a SE delegada. Comunicação de SE delegante para a SE delegada a solicitar trnasdferencia no prazo de 5 dias (26.06.07) Varias tentativas de contacto com SE delegante – Paulo Rebelo -  sem sucesso, pelo que remetemos fax urgente a solicitar confirmação de transferencia de forma a avançarmos para comunicação a Camara de Solicitadores participanod da SE delegada. (RR-05.07.07)Contacto telef com SE onde afirmámos que se quantia paga não for depositada à ordem do SE delegante, nos vamso fazer queixa junto da Câmara Solicitadores (RR-19.07.07)Enviado e-mail a SE a informar NIB para o qual deverá fazer a trasnferência imediata da quantia apurada (RV 26.09.07)Mail para Se a solicitar a trasnferência das quantias pagas até ao final da prodxima semana (AA 21.11.07)O SE informou que já elaborou a nhf e que nos enviou. Dado que até ao momento não recebemos a NHF, enviamos mail ao SE a solicitar envio da NHF até ao final desta semana sob pena de comunicarmos ao Tribunal (AA 19.12.07)Requerimento para tribunal a informar sucedido e a requere citação do SE para proceder ao pagamento da quantia exequenda no prazo de 8 dias, sob pena de comunicação à Camara dos SE para efeitos de processo disciplinar (AA 16.01.08)Registamos o pagamento da quantia exequenda e demais despesas, tendo informado o tribunal de tal. A aguardar despacho de extinção para encerrar o processo (AA 21.02.08)Notificados do despacho de extinção da execução, encerramos o processo (AA 10.07.08)</t>
  </si>
  <si>
    <t>SIMOES DIAS &amp; FERREIRA,LDA</t>
  </si>
  <si>
    <t>122/12.5TBAGN</t>
  </si>
  <si>
    <t>O Executado foi declarado insolvente com caracter limitado(RP05-07-2012) Requeremos certidão da sentença (25-07-2012 - JS)Processo encerrado(RP21-11-2012)Certidão passada(RP30-04-2013). Certidão foi entregue ao cliente em 24-07-2013 e recebemos a indicação de que a mesma foi movimentada - 04-09-2013 -, indicação dada ao DAF para efeitos (HB 09-09-2013). Leitura de e-mails e de respostas com cliente sobre a ausencia de reclamação de créditos atento o fato da insolvência ter sido proferida com carater limitado (HB 30-09-2013). E-mail do cliente com a indicação de que não foi movimentada a certidão, considerando que existem diligencias a explorar (HB 12-09-2013). E-mail para cliente com a sentença de insolvencia proferida com carater limitado, que justifica a ausencia de reclamação de creditos, na sequencia de telefonema para o efeito (HB 07-10-2013). E-mail para cliente com a informação de não ter sido, ainda, recebida na PRA a certidão para efeitos fiscais (HB 09-11-2013). E-mail do cliente com a indicação de que deveremos manter o Estado - Certidão e Situação - em Tribunal (HB 29-11-2013). E-mail para Cliente com os elementos aptos a justificar a incobrabilidade da certidão emitida (HB 17-03-2014). E-mail para Cliente com a indicação de que iremos controlar a emissão da nova certidão requerida em 07-10-2013 (HB 18-03-2014). E-mail para Cliente com a indicação de que a certidão está emitida e que iremos diligenciar pela respetiva remessa (HB 15-05-2014). Remessa da certidão para a PRA (HB 04-07-2014). Recebemos na PRA a certidão para efeitos fiscais que remetemos ao Cliente (HB 18-07-2014). Email da Cliente a informar que a certidão foi movimentada e a solicitar o encerramento do processo (MCS 30-09-2014).</t>
  </si>
  <si>
    <t>19609/09.0T2SNT</t>
  </si>
  <si>
    <t>José Marques da Costa</t>
  </si>
  <si>
    <t>13-03-2006</t>
  </si>
  <si>
    <t xml:space="preserve">Uma vez que o devedor não cumpriu o acordo de pagamento da dívida requeremos Execução da Injunção. ( TC 12-11-2002) Foi consultado o processo em tribunal e este está concluso ao juiz desde 03-12-2002, ainda no seguimento da acção executiva entregue (07.07.04 CS). Recebemos fax da esposa do vosso cliente a porpor pagamento em 4 vezes, que vos vamos submeter. Recebemos contacto da Sra. Berta Silva Costa cujo n.º de telefone é o 256 184591 que nos perguntou se já teríamos uma resposta para lhe dar acerca do acordo de pagamento uma vez que diz que recebeu uma carta do tribunal (15-02-05 PB). Contactámos a Devedora a informar os termos do acordo. Enviámos Carta com proposta (16-02-05 PB).Recebemos do vosso cliente vale postal no valor de 252,59€ para pagamento da primeira prestação. (01.03.05-TV).recebemos do vosso cliente vale postal no valor de 252,59€ para pagamento da 2ª prestação.(TV-29.03.05).Recebemos do Ministério da Justiça declaração a informar que o vosso cliente se encontra detido no Estabelecimento Prisional Regional de Aveiro pelo que a execução continua ulteriores termos.(19.04.05). Enviamos carta à esposa do Executado a solicitar o pagamento da quantia em divida no valor € 505,28, ameaçando a penhora com remoção de bens (AA 12.10.05). O Executado entrou em contacto com o nosso escritório a informar que no final do mês irá efectuar o pagamento de metade da dívida. (14.10.05 CR).Recebemos do vosso cliente vale postal no valor de 252,59 € para pagamento da 3ª prestação. ( 15.12.05 TV).Enviamos carta a solicitar o pagamento da quantia remanescente (AA 19.01.06). Recebemos telefonema do devedor a informar que só pode edectuar o pagamento da última prestação no final do mês de Fevereiro.(TV 23.01.06).Recebemos do vosso cliente vale postal no valor de 252,59 € para pagamento da 4ª prestação. (TV 07.03.06).Uma vez que se encontra paga a divida exequenda vamos informar o tribunal do pagamento e requerer a remessa à conta com custas pelo executado (AA 06.04.06) Requerimento para Tribunal a informar do pagamento integral da dívida e a requerer remessa dos autos à conta (RV 16.08.07)Fomos notificados da conta de custas da responsabilidade do executado, de acordo com a qual será restituída à Wurth a quantia de €29,91 pela Taxa de justiça, tendo igualmente direito à quantia de € 15,60 a título de custas de parte, no caso de o executado pagar a conta. Atento o valor reduzido das custas de parte e face ao pagamento integral da quantia exequenda, encerramos o processo (AA 01.04.08) </t>
  </si>
  <si>
    <t>Caixelp - Ser. Pichelaria, Lda</t>
  </si>
  <si>
    <t>9610/05.9TMSNT</t>
  </si>
  <si>
    <t>Adelina Soares</t>
  </si>
  <si>
    <t>Enviada carta ao vosso cliente(21.07.04 CR). Face ao silêncio do vosso cliente requeremos a injunção  (13.08.04 AA). Foi aposta fórmula executória (CD 04.03.05). Enviada 2ª carta ao vosso cliente.Face ao silêncio do vosso cliente executamos a injunção (AA 05.08.05). O processo foi delegado para penhora na SE Adelina Soares. A diligência de penhoira não foi levada a cabo em virtude de a Executada já não se encontrar a laborar na mesma há mais de 2 anos. Pelo que solicitamos ao Se que procedesse a pesquisas para apurar bens penhoraveis (AA 02.08.06). Fax a insistir com S.E. (PG 21.10.06) Telefonema para SE em que se apurou que este ainda não tinha procedido às pesquisas solicitadas embora tencionasse iniciá-las neste mesmo dia (TA 18.12.06)O SE solicitou ao juiz o levantamento do sigilo fiscal para obter informações junto do serviço de finanças (AA 23.01.07) Registamos o oficio da S.S. de acordo com a qual a executada está inscrita, mas não faz descontos desde 2002. O SE continuar a aguardar autorização do juiz para promover as diligências junto das finanças (AA 05.02.07). Fax para SE a solicitar informação relativamente aos resultados das pesquisas junto dos serviços das finanças (JM 30-03-07). Mail para SE a solicitar informação relativamente aos resultados das pesquisas junto dos serviços das finanças (AFO 06.06.07) Enviei um e-mail ao SE a insistir que nos informe do resultado das pesquisas efectuadas junto das finanças (CG 09.07.2007) E-mail a SE a reiterar que nos informe sobre resultados das pesquisas efectuadas junto do Serviço das Finanças (JM 30-10-07) Enviámos fax a SE a solicitar informações sobre a existênxia de créditos fiscais, tendo em conta que a informação prestada anteriormente pelas Finanças foi incompleta (RV 11.12.07) E-mail enviado a SE a solicitar informações sobre possível existência de créditos fiscais a favor da Executada (RV 04.04.08) E-mail do SE a juntar relatório das diligências efectuadas, nomeadamente: A SE delegada procedeu à diligência em 11/07/2006, tendo a mesma resultado negativa uma vez que a executda encontrava-se encerrada há dois anos; Pesquisas nas finanças que informaram que a executada nada tem; penhora de saldos bancários frustrada; não vêm indicados nomes dos legais representantes da Executada e a morada continua a mesma dos autos. Requerimento a solicitar certidão efeitos fiscais (JM 29-08-08) Recebemos do SE relatório onde informa que nas pesquisas efectudas não foram encontrados quaisquer bens penhoráveis, não sendo possível até ao momento citar os legais representantes (10.10.08TG) E-mail a cliente proposndo o encerramento do processo, requerendo para o efeito certidão (10.10.08TG)Notificados da não admissão da extinção, informámos que não pretendemos desistir da instância e disso foi dado conhecimento ao SE(RP23-02-2009)Foi enviada certidão à cliente(RP12-03-2009)O Se juntou aos autos relatório das diligências efectuadas não vislumbrando qq possibilidade de ressarcimento(RP31-08-2009)Foi solicitada a suspensão da instância, uma vez que a dívida já se encontra justificada(RP01-10-2009)Processo encerrado</t>
  </si>
  <si>
    <t>Carlos Manuel Caetano Sousa</t>
  </si>
  <si>
    <t>13904/05.5TMSNT</t>
  </si>
  <si>
    <t>Enviada carta ao vosso cliente. Face ao silêncio do devedor iremos requerer a Injunção (14-12-04 PB)Foi oposta fórmula executória, pelo que enviámos 2ª carta ao devedor (CR). Requerimento Executivo (15-12-05 PG). O SE marcou diligência de penhora para o proximo dia 02.05.06.  A aguardar vossa confirmação (AA 26.04.06)A diligência de penhora revelou-se infrutivera, uma vez que o executado já não reside na morada dos autos. O SE está a diligênciar no sentido de obter novos elementos da executado ou em alternativa confirmar a inexistência de bens (AA 20.06.06) Foi efectuada a diligência de penhora a qual se revelou infrutivera em virtude de o Executado já não residir na morada dos autos. o SE está a promover diligências para apurar bens penhoraveis e a localização actual do executado (AA 07.07.06) Mail a S.E. solicitando info. sobre pesquisas a bases de dados realizadas (PG 21.10.06) Fomos informados pelo SE que foi requerida penhora de 1/3 do vencimento, tendo já sido depositados € 206,00 (AA 23.10.06) O SE informou-nos que foi penhorado mais 1/3 do vencimento referente ao mês de Outubro no valor de € 206,00 (AA 10.11.06) Mail a solicitador no sentido deste nos informar se a entidade patronal do executado tem procedido ao pagamento do 1/3 do ordenado (10.01.07TG) Até ao momento foram efectuados 4 depositos no valor de € 208,00 (AA 26.01.07) Registamos a informação do Se de acordo com a qual foi efectuado o depósito da quantia de € 126,00 referente ao vencimento de Janerio (AA 05.02.07) Recepcionamos nota de honorários finbal de acordo com a qual a wurth tem a receber a quantia de € 1003,09, pelo que solicitamos ao SE a transferência de tal quantia para a vossa conta (AA 16.03.07) Registamos a vossa informação de acordo com a qual a transferência bancária já foi feita, pelo que aguardamos apenas o despacho de extinção para encerrar o processo (AA 23.03.07) A execução está extinta pelo que encerramos o processo (PR)</t>
  </si>
  <si>
    <t>Paulo Jorge Martins Sampaio</t>
  </si>
  <si>
    <t>13901/03.5</t>
  </si>
  <si>
    <t xml:space="preserve">Requerida penhora 20-10-03. Aguardam os autos que seja ordenada a penhora 20-10-03. Expedida carta precatória no dia 11-11-03, aguardando os autos a sua devolução 3-2-04. Penhora com remoção marcada para o dia 1 de Abril de 2004, pelas 14:00 horas 22-3-04. Diligência sem efeito por ser possivel celebrar acordo com o Executado 31-3-04. Acordo enviado em 16-4-04. Na impossibilidade de contactar o Executado foi requerida a penhora 10-5-04. Agendada penhora com remoção de bens para o dia 26 de Outubro, às 10H00 no Serviço externo do Tribunal de Gondomar 29-9-04. Requerida penhora sem remoção 8-10-04. Requerida dispensa de citação dos credores desconhecidos e venda dos bens penhorados por negociação particular por preço não inferior ao atribuído pelo louvado 7-12-04. O Executado liquidou a 1.ª prestação no valor de Euros 500,00 3-3-05. Requerida suspensão da instância mediante o pagamento em duas prestações, vencendo-se a segunda de Euros 373,99 a 15 de Março de 2005 10-3-05. O vendedor irá tentar cobrar a segunda prestação até ao final do mês 29-3-05. Em virtude do devedor não ter efectuado o pagamento da segunda prestação, foi requerido o prosseguimento da acção executiva 25-5-05. O processo foi concluso em 31-5-05, e foi notificada ao Executado a modalidade de venda em 2-6-05, no entanto este não se pronunciou no prazo de dez dias 29-8-05. O processo aguarda conclusão para despacho 7-10-05. Foi expedida carta precatória para o tribunal de Gondomar em 14-10-05, aguardar a venda dos bens penhorados. O funcionário judicial vai notificar o Encarregado de venda para que informe sobre o que foi feito até ao momento 9-6-06. O encarregado de venda ainda não se pronunciou sobre a venda, apesar de ter sido notificado pelo Tribunal a 12-7-06. O funcionário Judicial informou que caso este se mantenha em silêncio irá ser notificado após as férias judiciais para pagamento de multa 19-7-06.O funcionário Judicial informou que a Juiza notificará o encarregado de vanda para pagar multa 25-10-06. O encarregado da venda foi notificado para efectuar a mesma no prazo de 30 dias 27-12-06. A guardamos resposta do resultado pelo encarregado de venda 27-2-07. Notificação do Tribunalremetendo requerimento do encarregado da venda informando que ainda não foi possível concretizar a venda do bem penhorado, dado o desinteresse revelado pelos compradores 08-06-07.Requerimento a solicitar informações relativamente ao estado da venda 13-07-07. Notificação remetida pelo Tribunal com informação do tribunal deprecado de que foi deferida a prorrogação de prazo por 30 dias para o encarregado de venda concluir a mesma 19-07-07. Contacto telefónico com o tribunal: não há novidades; aguarda notificação 26-09-07. Contacto telefónico com o tribunal: continua a aguardar resultados da carta precatória 15-10-07. Contacto telefónico com o tribunal: prestada informação idêntica à anterior 06-11-07. Contacto telefónico com os tribunais (deprecante e deprecado): insistiram com o encarregado de venda em 29/11, para que se pronunciasse em 10 dias; como não o fez, informaram que irão insistir de novo 20-12-07. Notificação remetid apelo Tribunal com requerimento do encarregado da venda a informar que a melhor oferta que obteve foi de € 150,00 14-01-08. Requerimento solicitando pesquisas adicionais, no sentido de apurar bens/direitos penhoráveis da Executada, nos termos do 837.º-A CPC 22-04-08. Notificação remetida pelo tribunal para que a exequente requeira o que tiver por conveniente no tribunal deprecado 20-05-08. Requerida ao Tribunal deprecante a venda dos bens penhorados 29-05-08. Contacto telefónico com o tribunal deprecado: carta precatória foi hoje para despacho 30-06-08. Contacto telefónico com o tribunal deprecado: já foi ordenada a venda dos bens penhorados 29-07-08. Contacto telefónico com o tribunal deprecado: ficaram de insisitir com o encarregado de venda, que ainda não respondeu 30-09-08.Requerimento solicitando estado dos autos nomeadamente quanto ao resultado das diligências para adjudicação do bem pelo proponente da melhor oferta 15-12-08; Notificação remetida pelo tribunal a ordenar a notificação do encarregado da venda para informar os autos porque razão não não concretizou a mesma 19-02-09 Notificados das pesquisas, sugerimos à cliente a extinção da instância e a obtenção de certidão. Foi junto substabelecimento(RP11-12-2009)Notiifcados da devolução da carta precatória para venda e que se encontra depositada a quantia de € 150 referente ao produto da venda, requeremos a extinção da instância, bem como a certidão(RP06-01-2010)O Juiz não admitiu a extinção por inutilidade e ordenou a remessa dos autos à conta(RP28-02-2010)Notificados da conta de custas insistimos pela emissão da certidão(RP19-05-2010)Foi entregue certidão à cliente - processo encerrado(RP16-09-2010) </t>
  </si>
  <si>
    <t>Lidertubos, Lda</t>
  </si>
  <si>
    <t>2058/01</t>
  </si>
  <si>
    <t>08-01-2001</t>
  </si>
  <si>
    <t>Requeremos a citação por via postal simples(SL 21.05.02). Encontra-se designado julgamento para 12.12.03, pelas 09h00 (18.11.03).  Foi levada a efetio a audiência de julgamento, tendo a Ré sido condenada no pedido. Vamos aguardar a notificação da sentença por forma a requerermos a execução da mesma.Requeremos certidão para efeitos fiscais (01.08.06 NM).A certidão para efeitos fiscais já foi levantada.(TV 13.11.06).Entregue a certidão para efeitos fiscais e já tendo sido emitida a conta de custas da responsabilidade da vossa cliente encerramos o processo (AA 23.11.06)</t>
  </si>
  <si>
    <t>ACAS - Serralharia e Electricidade, Lda.</t>
  </si>
  <si>
    <t>192/02</t>
  </si>
  <si>
    <t>Foi requerida a venda do bem penhorado (23.01.03). O Tribunal ordenou a venda do bem penhorado, por negociação particular (CD - 12.02.03). Fomos notificados a informar que o valor conseguido para a venda é de € 250,00, Apresentámos requerimento a informar que não nos opunhamos à venda pelo valor indicado e requeremos nova penhora para o pagamento da quantia exequenda. Foi depositado o preço dos bens e adjudicado o bem (26.11.03). Requeremos a venda por negociação particular dos bens(DC 19.01.04).Foi deferida a venda por negociação particular tendo sido designado encarregado de venda o Sr. José Ruivo Lourenço. Através de requerimento não nos opusémos à publicação do anúncio nos termos propostos pelo Sr. Encarregado de Venda. (09-11-04 PB) Já foi decretada a venda sendo que aguardamos a sua consumação. (16-06-05 PR) O encarregado de venda solicitou um prazo de 60 dias para proceder à venda atenta a dificuldade na venda dos bens penhorados (AA 01.07.05) Uma vez que a oficina se encontra encerrada o encarregado de venda solicitou ao tribunal que ao executado fosse ordenada a manutenção da porta aberta para apreciação dos bens penhorados em dia e hora certa (AA 18.04.06) encarregado da venda informa que existe um comprador disposto a comprar o bem por 100 € ( 29.05.2006) Informámos o tribunal que aceitamos o valor e requeremos nova penhora (08.06.06 NM). Fomos notificados do despacho que ordena a venda e nova penhora de bens móveis (AA 04.07.06)Demos entrada a requerimento a recitificar erro de escrita e pedimos diligências para apurar bens penhoraveis (SC29.01.07)Pesquisas resultaram todas negativas, estando apenas a aguardar as das finanças. Remetemos carta para CRC a fim de averiguar se a sociedade foi dissolvida (RR-16.04.07) Requerimento de precatório cheque e certidão para efeitos fiscais. (31.10.07 NM) E-mail cliente a expor o nosso parecer sobre o processo. (31.10.07 NM) E-mail a cliente informando as possibilidades para se intentar acção de insolvência. Tendo sido nofiticados de que a conta de custas se encontrava mal elaborada porquanto o valor depositado à ordem dos autos se encontrava incorrecto, demos entrada de requerimento informando que nada tinhamos a opor na reformulação da conta de custas (061.12.07 TG) E-mail a cliente explicando a conta de custas. Requeremos certidão para efeitos fiscais (25.03.08TG) Atento as vossas instruções remetemos carta ao legal representante de sociedade ameaçando com a insolvência (15.05.08TG) A carta veio devolvida com a indicação de mudou-se. Remetemos e-mail a cliente informando que o cheque remetido pelo IGFPJ é relativo ao presente processo (22.07.08TG)Remetemos certidão para o cliente (15.09.08 CR)</t>
  </si>
  <si>
    <t>José António Proença Carvalho Ermida</t>
  </si>
  <si>
    <t>Lançamento de processo (AS 17.04.07)REgsitamos a vossa informação de acordo com a qual o vosso cliente pagou por transferência bancária o capital mais juros. Pelo que, devolvemos cheque e encerramos processo (AA 29.06.07)</t>
  </si>
  <si>
    <t>António Ermida Ferreira &amp; Irmão, Lda.</t>
  </si>
  <si>
    <t>Lançamento de processo (AS 17.04.07) Contactei o representante legal da V/ cliente que é o Dr. Pedro Ferreia (deu-me indicação do sócio António Ermida Ferreira já ter falecido há 11 anos) que me pediu para aguardar até dia 31 de maio pelo pagamento. Tem uma constituição de Sociedade que se está a processar, noutro ramo, com outros sócios e já tem a aprovação da CGD no entanto está a espera de realizar a escritura pública na próxima semana, pelo que pede que aguardemos até ao final do mês que ele nos contacte e envie o cheque para liquidar a totalidade da divida (CG 24.05.2007)REgsitamos a vossa informação de acordo com a qual o vosso cliente pagou por transferência bancária o capital mais juros. Pelo que, devolvemos cheque e encerramos processo (AA 29.06.07)</t>
  </si>
  <si>
    <t>ANTONIO ERMIDA FERREIRA &amp; IRMAO, LDA</t>
  </si>
  <si>
    <t>149/09.4TBPGR</t>
  </si>
  <si>
    <t>Cardoso &amp; Moreira</t>
  </si>
  <si>
    <t>6294/07.3TMSNT</t>
  </si>
  <si>
    <t>Ferreira &amp; Irmão,Lda</t>
  </si>
  <si>
    <t xml:space="preserve">Lançamento de processo (MO 09.07.07);Envio da 1ª carta a solicita pagamento ou proposta nesse sentido ( MO 13.07.07); Injunção (JP 28.08.07) Registámos a informação de que existe processo de insolvência, porém foi encerrado por falta de bens -artigo 232º CIRE, assim, devemos aguardar pela forma executória na injunção (02.10.07TG)Envio de 2ª carta para devedor. (30.09.08 MM) A carta veio devolvida com a indicação de não reclamado, pelo que aguardamos as vossas instruções (31.10.08TG)Por indicação da cliente, devolvemos processo com fórmula executória(RP28-04-2009 </t>
  </si>
  <si>
    <t>Ferreira &amp; Irmão, Lda.</t>
  </si>
  <si>
    <t>1427/08.5TBCTB</t>
  </si>
  <si>
    <t>Lançamento de processo (10.12.09 MM)Insolvência decretada com carácter limitado Foi requerida certidão da insolvência(RP07-03-2011)Foi entregue certidão à cliente - processo encerrado(RP12-09-2011)</t>
  </si>
  <si>
    <t>Jorge Augusto Morais</t>
  </si>
  <si>
    <t>4175/05.4TMSNT</t>
  </si>
  <si>
    <t>Enviada carta ao vosso cliente(13.07.04 CR). Face ao silêncio do vosso cliente requeremos a injunção (13,08,2004 - AA).Vendedor entrou em contacto com o nosso escritório a informar que o devedor vai entrar em acordo pagamento com a Whurt (09-09-04). Registámos a vossa informação de que o cliente notificado pela Sec. Injunção contactou o vosso vendedor para resolver o assunto, pedindo o prazo de 15 dias para o efeito. Assim, vamos suspender o processo não executando a injunção até ordens em contrário.(24.09.04 DC). Foi oposto fórmula executória. Enviamos 2ª carta ao devedor (17.11.04 CR). Executámos o Requerimento de Injunção (28-01-05 PB) Enviámos fax para SE, a solicitar que delege o processo para penhora (26.06.06 SC)O processo já havia sido delegado na SE Maria José César a qual não respondeu ao SE delegante. Pelo que foi requerida a sua destituição (AA 07.07.06). Requerimento de destituição da S.E. delegada (PG 24.08.06) O Tribunal ordenou a destituição da SE delegada tendo o SE Paulo Rebelo transferido € 95,95 para a conta do SE João Moreira (AA 04.12.06). Mail a SE solicitando informações sobre diligência de penhora e seu resultado (14.02.07 PG). Requerimento de desistencoa + mail a SE (PG 15.05.07)Fomos notificados do despacho que ordena a sustenção da execução comremessa à conta (AA 29.06.07)Fomos notificados do despacho de extinção da execução, pelo que, encerramos o processo (AA 12.10.07)</t>
  </si>
  <si>
    <t>Eurico Fernando Pacheco Araújo</t>
  </si>
  <si>
    <t>632/04.8TBMCD</t>
  </si>
  <si>
    <t>Enviada carta ao vosso cliente (CR 18.06.04). Face ao silêncio do devedor executámos o cheque. Requeremos a desistencia do pedido ao abrigo da LOE (08.08.06 NM) Fax para SE a solicitar conta final de honorários (08.08.06 NM)Nopvo requerimento a insistir com a emissão da certidão(RR-03.10.06) Insistimos na certidão para efeitos fiscais (JM 20-08-07)A certidão para efeitos fiscais já foi levantada.(CR 12.11.07)A certidão foi entregue ao cliente com o processo fisico. Tendo solicitado a revisão da NHF do SE, relativamente à qual o mesmo apresentou resposta, aguardarmos despacho quanto a tal pedido (AA 25.09.08)processo encerrado(RP29-03-2011)</t>
  </si>
  <si>
    <t>Mesquita Marinho - Materiais de Construção e Sisitemas de Caixilharia, Lda</t>
  </si>
  <si>
    <t>1655/08.3TBPNF</t>
  </si>
  <si>
    <t>Lançamento de Processo (25.08.08 CC) Procedemos à reclamação de créditos (01.09.08TG)Fomos notificados da sentença de verificação e graduação de créditos(RP03-12-2008) Requeremos certidão (VS 03-03-2010)Foi entregue certidão à cliente(RP05-04-2010)Processo encerrado</t>
  </si>
  <si>
    <t>Benjamim Jorge Pinheiro e Silva</t>
  </si>
  <si>
    <t xml:space="preserve">Fomos notificados para informarmos o  tribunal de que bens é possível encontrar no domicílio profissional do executado, o que fizemos. Aguardamos a penhora(TC 27.05.03). Distribução da carta precatória - 2852/03.3 TBGDM, 3º Juízo (AS 11.06.03). Remessa a serviço externo para penhora. Requeremos a venda dos bens penhorados por negociação particular.22.10.2004 fomos informador pelo encarregado da venda que a melhor oferta para o bem é de 500€. (27-09-2005 NM). Requerimento a solicitar penhora de bens pelo remanescente em dívida (RR-25.07.06)Va+riso contactos telefonicos com devedor a informoar valor em divida ap+os venda dos bens no processo no valor de € 500,00. Carta a dev a informar valor em divida (RR-16.01.07)Contacto telefonico com devedor que disse que iria enviar pagamento por VP ao nosso cuidaod para pagamento da totalidade da divida (RR- 19.01.07)Requerimento a informar pagamento e que apenas falta liquidar €150,00 solicitando assim que o processo vá a conta para liquidação do remanescente (RR-06.02.07) Fomos notificados da conta de custas de acordo com a qual será paga à wurth a quantia de € 150,00 pelo IGFPJ (AA 23.03.07)Pago o remanescente da quantia em dívida encerramos o processo (AA 20.07.07) </t>
  </si>
  <si>
    <t>Móveis Joaquim &amp; Joaquim, Lda</t>
  </si>
  <si>
    <t>Helder Cristiano Lopes Moreira</t>
  </si>
  <si>
    <t>Face à informação de que os cheques tiveram provisão requeremos a remessa dos autos à conta, aguardando apenas a notificação da conta de custas para encerrarmos o processo.Requeremos  a penhora das contas bancárias (27.05.03). Fomos notificados da frustação da penhora dos saldos bancários, como tal requeremos a realização de diligências para apurarmos se existem veículos em nome do executado ou se, actualmente, desconta para a Segurança Social (29.07.05 PO). Fomos notificados do resultado das diligências requeridas tendo apurado uma nova morada na qual vamos requerer a penhora de bens móveis (AA) Uma vez que verificámos que a na morada apurada já foi realizada penhora, tendo sido verificado que não existiam bens penhoráveis, assim remetemos parecer para o cliente no sentido de ser requerida a desistência do pedido ao abrigo da LOE, com a respectiva certidão para efeitos fiscais. (14.09.06 NM).Requerimento de desistência do pedido e respectiva certidão para efeitos fiscais (02.10.06 FC).Reuqerimento de prorogação de prazo para entrada de procuração com poderes especiais (PG 24.10.06) Requerimento de junção de procuração com poderes especiais (16.11.06 NM)Foi poroferida sentença a homologar a desistência do pedido e a ordenar a emissão da certidão (AA 04.01.07).A certidão para efeitos fiscais já foi levantada.(TV 22.01.07). Certidão entregue ao clinte (15.02.07 CD). A acção está finda pelo que encerramos o processo (PR)</t>
  </si>
  <si>
    <t>João Manuel Mesquita Mendes</t>
  </si>
  <si>
    <t>194864/08.6 YIPRT</t>
  </si>
  <si>
    <t>Lançamento de Processo (MM 09.06.08)Carta para o vosso cliente a solicitar o pagamento do valor da dívida ou proposta nesse sentido (MM 18.06.08)Atento o silêncio do vosso cliente demos entrada da injunção (AA 11.07.08) Envio de 2ª carta para devedor (04.11.2008 MM)Ligou a esposa do Executado a informar que pretende liquidar.(RP13-11-2008)Registamos a informação que o Executado enviou cheque no valor reclamado na injunção, pelo que aguardamos confirmação de boa cobrança para encerramento do dossier.(RP15-12-2008)Confirmada a boa cobrança, encerrámos o processo.(RP08-01-2009)</t>
  </si>
  <si>
    <t>JOAO MANUEL MESQUITA MENDES</t>
  </si>
  <si>
    <t>421564/10.0YIPRT</t>
  </si>
  <si>
    <t>Requerimento injunção(RP28-12-2010)O Devedor pagou a quantia em dívida - Requerimento desistência(RP17-02-2011)Procedimento extinto(RP25-02-2011)</t>
  </si>
  <si>
    <t>M. Silva e Rodrigues, Lda.</t>
  </si>
  <si>
    <t>Foi proposta acção declarativa especial. Foi proferida sentença. De acordo com as vossas informações de que o devedor liquidou a dívida em numerário, vamos aguardar pela conta de custas para encerrar o processo.Fomos notificados da conta de custas da resposnabilidade do vosso cliente, pelo que, paga a divida encerramos o processo (AA 17.12.07)</t>
  </si>
  <si>
    <t>Valdemar José Dias Saldanha Matos</t>
  </si>
  <si>
    <t>1726/01</t>
  </si>
  <si>
    <t>22-03-2002</t>
  </si>
  <si>
    <t>31-01-2003</t>
  </si>
  <si>
    <t>Requeremos a venda dos bens penhorados através de negociação particular e informámos pagamento de € 250,00.Requeremos o adiamento para a parte da tarde da diligência requerida. (14.03.05 BS). Fomos notificados de que a diligência passou para as 14h00 do mesmo dia 31.03.2005 (Proc. n.º 1190/03.6TBSCD - C.P. 2º Juízo de Comba Dão).Enviámos requerimento por fax e carta dar sem efeito a diligência, comprometendo-nos a informar o Tribunal do prosseguimento do processo.(30.03.05 BS). Pedimos informação simples à Conservatoria do Registo Automóvel para averiguar se o veiculo com a matricula JX-64-43, se encontrava registada no nome do Executado, tendo verificado que sobre essa viatura já se encontram registadas duas penhoras, requerermos ao Tribunal diligências para apurar o paradeiro e bens penhoráveis (RR 05.08.05). Mail a cliente a informar desenrolar do processo e alternativas para o mesmo. Atento o teor do nosso mail a as indicações do cliente desistimos do pedido ao abrigo da nova lei do orçamento de estado com pedido de certidão para efeitos fiscais (RR-07.07.06). Requerimento a insisitir com emissão da certidão (RR-11.10.06).A certidão para efeitos fiscais já foi levantada.(TV 13.11.06).Entregamos a certidão (AA 22.11.06). Entregue a certidão e não havendo lugar ao pagamento de custas, encerramos o processo (AA 05.12.06)</t>
  </si>
  <si>
    <t>Auto Reparadora Araújo Ferreira, Lda</t>
  </si>
  <si>
    <t>4173/05.8TMSNT</t>
  </si>
  <si>
    <t>António carvalho</t>
  </si>
  <si>
    <t xml:space="preserve">Enviada carta ao vosso cliente. (CR 13.07.04) Face ao silêncio do devedor requeremos injunção.(06.09.04 CS). Foi oposta Fórmula Executória, pelo que enviámos 2ª carta ao devedor. (21.12.04 CR). Executámos o requerimento de injunção (24-02-05 PB) O processo foi delegado para penhora no SE António Carvalho de Cerva, comarca de Alijó (AA 18.04.06) Uma vez que o SE delegado não respondia às comunicções e até ao momento nada fez o SE delegante irá delegar novamente o processo (AA 22.02.06)Contactámos o solicitador de execução a solicitar informações sobre a delegação, o mesmo informou que tinha delegado no António Carvalho dia 12/05/06, assim sendo entrámos em contacto com o SE deledgado e solicitámos informação sobre o processo, os contactos são: telf. 259470124 e 259417644 e fax 259417644, falamos com uma funcionário que informou que iriam realizar as diligências de penhora na próxima terça feira, pelo que solicitei que nos informa-se por escrito a respectiva diligência (05.07.06 SC)Contactamos telefónicamente o SE, mas o mesmo encontra-se de férias, no entanto a funcionária informou que até ao momento a diligência ainda não foi realizada pelo que segundo a mesma irá ser realizada nos primeiros dias de Setembro (23.08.06 SC) Fomos notificados do auto de diligência de penhora negativo de acordo com o qual a Executada não labora na morada dos autos há mais de 2 anos. Vamos pedir diligências para eventuais bens penhoraveis (AA 07.12.06)Mail a lciente informar resultado diligencia - não labora no local ha 2 anos + mail a SE a solicitar pesquisas (RR-12.12.06) Mail a cliente informando que não existe qualquer processo de falência ou insolvência (02.02.07 TG) Mail a SE insistindo com o mesmo para que realize as pesquisas nas bases de dados (02.02.07 TG) Enviámos cartas aos sócios da executada ameaçando com a insolvência dolosa (13.03.07 TG) Enviámos fax a SE solicitando a remessa do resultado das diligências efectuadas junto das bases de dados oficiais (FC 04.04.07). Enviei mail a SE a solicitar com urgência o resultado das diligências (JCA 04.06.07).Mesmo pedido anterior (JCA 12.07.2007). E-mail ao SE no sentido de notificar as Finanças com vista à obtenção de todas as informações que esta pode disponibilizar (19.10.2007 JP).Visto que foi realizada diligência de penhora negativa e que nas pesquisas efectuadas não foi possivel apurar bens penhoráveis, requeremos certidão para efeitos fiscais (08.02.08 NM)Entregue a certidão solicitamos a emissão da NHF. Recepcionada a NHF verificamos que a mesma continha erros, pelo que, solicitamos a sua rectificação (AA 03.10.08)Foi enviada NHF para pagamento no valor de €  57,46 - Processo encerrado(RP08-01-2010) </t>
  </si>
  <si>
    <t>António Costa da Silva</t>
  </si>
  <si>
    <t>374/05.7TBVVD</t>
  </si>
  <si>
    <t>José Mendes</t>
  </si>
  <si>
    <t>Enviada carta ao vosso cliente (CR 11-11-04). Face ao silêncio do devedor executamos o cheque (03.01.05 CS). Recebemos fax do devedor a propor pagamento fraccionado em prestações mensais de € 160,00, que vos vamos submeter (14.11.05 CD).Informamos o devedor da aceitação da proposta nos termos por vós indicados. Face ao não cumprimento do acordo prosseguimos com o processo. Contactámos a solicitadora de execução para que nos remeta o auto de penhora, e que nos informa-se sobre o estado actual do processo(SC 19.07.06). Foi penhorada umá máquina de cortar madeira, estando o Solicitador de execução a diligenciar para obter a venda da mesma (AA 02.08.06)Foms contactádos pelo executado o qual se propos efectuar o pagamento da divida em 6 prestações, pelo que nesta data remetemos acordo de pagamento para o executado (07.08.06 SC)Enviámos mail para cliente a informar que recepcionámos no nosso escritório vale postal no valor de € 237,27, referente à primeira prestação do acordo, pelo que ainda hoje iremos remeter o mesmo para as instalações do cliente(31.08.06 SC). Enviámos ao cliente vale postal de € 237,27 (04.09.06 TV). Entregámos ao cliente vale postal de € 237,27 (29.09.06 CD).Recebemos do vosso cliente vale postal no valor de 237,27 €. (02.11.06 TV). Entregámos ao cliente vale postal de € 237,27 (03.11.06 CD). Fomos contactádos pelo devedor a informar que só poderá efectuar o pagamento da prestação nop dia 10.12.06, devido a uma impossibilidade temporal (27.11.06 SC).Recebemos do vosso cliente vale postal no valor de 237,27€.(13.12.06 TV). Entregámos ao cliente vale postal de € 237,27 (14.12.06 CD).Enviámos fax para SE, a solicitar que o mesmo suspenda a venda dos bens penhorados uma vez que foi celebrado um acordo para pagamento da quantia em dívida (SC 09.01.07) Registamos a vossa informação de acordo com a qual até ao moemtno já foram efectuados 5 pagamentos (AA 25.01.07) E-mail ao cliente a discriminar os valores solicitados (CG 13.02.07).Recebemos do vosso cliente vale postal no valor de 237,27€(TV 19.02.07). Entrrgámos ao cliente vale postal de € 237,27 (02.03.07 CD).analise nhf que se enocntra elaborada em conformidade, demos indicação para ser liquidada  (RR-04.04.07)</t>
  </si>
  <si>
    <t>Serralharia do Freixo, Unipessoal, Lda.</t>
  </si>
  <si>
    <t>14072/05.8TMSNT</t>
  </si>
  <si>
    <t>Enviada carta ao vosso cliente. (CR 18-06-2004) Face ao silêncio do devedor requeremos injunção. Uma vez que a ainda não foi aposta a formula executória vamos averiguar junto da secretaria o que se passou. Foi aposta a formaula executória. Requeremos a execução. Foi efectuada penhora de uma máquina, tendo se prescindido da remoção em virtude de a executada se ter comprometido a pagara  aquantia exequenda em 7 prestações mensais. A executada pagou apenas € 1000,00, não tendo pago as demais prestações, pelo que, a execução prosseguirá os seus trâmites normais. Mail a S.E. solicitando info. sobre venda de bens (PG 21.10.06) O SE já procedeu à citação dos credores, estando a correr os tramites normais para a venda, tendo sido requerida a venda por negociação particular (AA 05.12.06) Enviámos um mail ao SE solicitando informações sobre a resposta do tribunal relativamente à reclamação de créditos (FC 31.01.07) Fax SE informando que a venda deve ser realizada por negociação particular tendo por base o valor do auto de penhora (20.07.07 TG) Recebemos notificação do SE informando a modalidade de venda e as condições da mesma (25.07.07 TG)O Se procedeu à notificação do fiel depositário da modadlidade de venda e para mostrar os bens assim que lhe for pedido (AA 05.09.07) Fax para SE a solicitar informação sobre estado da venda de bens (CAF 29.11.2007) E-mai a cliente " Com referência ao processo supra identificado, serve o presente para lhe dar conhecimento da notificação efectuada pelo SE, no sentido de não ter sido possível localizar interessados no bem penhorado. Trata-se de uma máquina de cortar alumínio TC 400, à qual foi atribuído o valor de € 4.000,00. Aquando da diligência de penhora foi efectuado um acordo de pagamento, do qual o executado apenas pagou a primeira prestação de € 1000. Atenta a informação prestada pelo SE de que não foi possível localizar interessados, poderemos tentar nova diligência de penhora no sentido de pressionar a executada a pagar ou mesmo proceder a penhora de outros bens. Em simultâneo podemos remeter carta à executada ameaçando pedir a insolvência. Assim, aguardamos as instruções que entenda por necessárias" (08.01.08TG) Após várias diligências conseguimos apurar o processo de insolvência. Contactado o tribunal não foi possível apurar se o prazo para reclamação de créditos já se encontra esgotado. Assim, remetemos carta ao AI solicitando que nos informe se o crédito da Wurth se encontra reconhecido (13.05.08TG) Requeremos certidão para efeitos fiscais (23.09.08TG)Envio certidão à cliente(CR03-11-2008)Atenta a declaração de insolvência da Executada e encerramento do processo por insuficiência de bens, encerrámos o processo(RP21-07-2009)</t>
  </si>
  <si>
    <t>Frasara - Carpintaria Unipessoal, Lda.</t>
  </si>
  <si>
    <t>1217/03.1TMSNT</t>
  </si>
  <si>
    <t xml:space="preserve">Foi executada a injunção (PL 03.01.03). Em 22.04.03 os autos foram remetidos ao Tribunal Judicial da Comarca de Gondomar - Serviço Externo para penhora (AS 23.04.03). Em 21.05.03 foi enviada notificação do auto de diligência/devolução em 10 dias (27.05.03). Foi requerida a penhora na morada certa ao deprecado. (TC 12.06.03). Em 03 Julho autos remetidos ao serv. exter. para penhora. Fomos notificados do auto de diligência de penhora que nos informa que a mesma não foi levada a cabo em virtude de os bens ai existentes estarem penhorados à ordem de outro processo.Face à data dessa penhora e ao valor da execução requeremos novamente a penhora (08.08.05 AA).Encontra-se marcada diligência de penhora para o proximo dia 16.10.06, pelas 14h (AA 08.08.06) Uma vez que existem indicios de que a sociedade executada já não labora na morada, pelo que prescindimos da remoção com auxilio da força publica, no sentido de não se realizar a deslocação a Gondomar (30.08.06 NM)O Juiz ordenou a repetição da diligência sem recurso à remoção (AA 29.09.06). Penhora agendada para dia 16.10.06 às 14.00 horas em Gondomar (AS) Dado que a sociedade executada já não labora na morada dos autos requeremos ao Tribunal que a diligência fosse feita sem remoção. Por lapso foi requerida a certidão para efeitos fiscais no processo em que é Executada a Frasara e o sócio, pelo que vamos requerer a certidão neste processo. Requeremos certidão para efeitos fiscais (AA 31.10.06) Insistimos no requerimento de certidão para efeitos fiscais (JM 09-08-07) Levantámos certidão e remetemo-la para o cliente. (03.06.08 CR)Entregue a certidão e pagas as custas encerramos este processo (AA 25.09.08) </t>
  </si>
  <si>
    <t>Frasara - Carpintaria Unipessoal, Lda./José Novais de Azevedo</t>
  </si>
  <si>
    <t>215/01</t>
  </si>
  <si>
    <t>26-03-2002</t>
  </si>
  <si>
    <t>Uma vez que o devedor não cumpriu o pagamento acordado, requermos o prosseguimento da acção, mediante a penhoòa dos bens que já havima sido nomeados.Requeremos certidão para efeitos fiscais (30.08.06 NM). A certidão para efeitos fiscais já foi levantada (09.10.06 TV). A certidão foi levantada. Este pedido de certidão foi feito por lapso, vamos requerer ao Tribunal diligências para apurar o paradeiro. Uma vez que no processo não temos elementos de identificação do executado solicitamos os mesmos ao cliente (AA 03.11.06) Requerimento de buscas de paradeiro de Executado (PG 21.11.06). Entregámos certidão ao cliente (30.11.06 CD). Demos entrada de requerimento a informar BI do Executado e a solicitar penhora de bens móveis na morada do mesmo (AA 28.02.07) Requerimento a solicitar diligências para apurar bens penhoráveis (JM 09-08-07)O Juiz ordenou oficio ao BP para penhora de saldos bancários e oportunamente notificara as demais entidades (AA 21.11.07) No âmbito deste processo já foi entregue certidão, mas vamos aguardar o resultados das diligências requereidas (AA 25.09.08)O Tribunal informou que não foram apurado saldos bancários e que o processo vai ser concluso para apreciação das outras diligências requeridas(RP30-04-2009)Foi enviado email à cliente a propor encerramento do processo, atenta a quantia em dívida e o facto de já ter certidão, não obstante ter sido apurado um imóvel(RP03-12-2009))A cliente sugeriu a obtenção de cópia não certificada do imóvel apurado para se ponderar penhora, tendo sido enviada carta à CRPredial de Gondomar(RP06-01-2010)Uma vez que o imóvel se encontrava bastante onerado, requereu-se a extinção da instância por inutilidade superveniente da lide com custas a cargo do Executado(RP21-01-2010)O juiz ordenou a remessa dos autos à conta com custas pelo Executado - Processo encerrado(RP25-02-2010)</t>
  </si>
  <si>
    <t>ANTERO MENDES MOREIRA - CONSTRUCAO CIVIL, LDA</t>
  </si>
  <si>
    <t>1349/13.8TBPNF</t>
  </si>
  <si>
    <t>Tivemos conhecimento da Insolvência da Executada (HB 26-07-2013). Reclamação de Créditos (HB 06-08-2013). Fomos notificados pelo AI da lista de creditos reconhecidos - € 1473,80 está OK - do relatório que se pronuncia pelo encerramento por IMI atento o auto de arrolamento com 1 grua no valor de € 500,00 e pelo encerramento da Insolvente (HB 17-10-2013). E-mail do cliente com a informação do encerramento por IMI (HB 07-11-2013). Fomos notificados da sentença de extinção da ação por encerramento da insolvência por IMI. Agendado o prazo de 13-01-2014 para requerer a certidão para efeitos fiscais (HB 07-01-2014). Requerimento de Certidão para efeitos fiscais (HB 07-02-2014). O Tribunal notificou-nos de que está pronta a requerida Certidão. Pedido de remessa da certidão para a PRA (HB 13-02-2014). Receção da certidão, conferencia dos respetivos elementos, instrução com a documentação solicitada pelos auditores, preparação de remessa para o Cliente (MCS 27-03-2014). Notificados da decisão do AE de extinção da acção executiva (MCS 19-05-2014). Email da cliente a informar que foi recebida a certidão (MCS 18-06-2014)  Recebida certidão, mas sem os elementos necessários à sua movimentação (MCS 02-07-2014). Email da Cliente a informar que a certidão foi movimentada pelos auditores e que o processo pode ser encerrado (MCS 15-07-2014).</t>
  </si>
  <si>
    <t>8417/12.1T2SNT</t>
  </si>
  <si>
    <t>Lancamento processo (IR 15.02.2012)  Requerimento Executivo (09-04-2012 - JS)O SE procedeu à junção do resultado das pesquisas Fase 1 em que não foram apurados bens susceptiveis de penhora, pelo irá ser agendada diligência penhora bens móveis(RP19-09-2012). E-mail para AE com pedido de NFH para efeitos de reclamação da mesma na insolvência e requerimento de certidão para efeitos fiscais e leitura de e-mails e de respostas com cliente sobre a insolvencia e a certidão - já requerida. (HB 26-07-2013). Leitura de e-mails e de respostas com AE sobre NAR (HB 05-08-2013). E-mail do cliente com a informação da frustração da diligência de penhora de bens móveis, atenta a insolvencia da Executada (HB 11-09-2013). Fomos notificados de que a requerida certidão está pronta, tendo a PRA diligenciado pela respetiva remessa (HB 29-10-2013). Comunicação ao AE com pedido de extinção do processo dada a insolvência da Executada (HB 07-02-2014). Notificados de decisão do AE de extinção da acção executiva (MCS 20-05-2014).</t>
  </si>
  <si>
    <t>Lançamento de processo (01-07-2013 - CC). Reclamação de Creditos (CR 09-07-2013). Tivemos conhecimento da Insolvencia da Devedora (HB 04-09-2013). Reclamação de Créditos (17-09-2013). Encerramento da presente linha no relatorio atenta a informação da insolvencia da Devedora (HB 01-01-2014).</t>
  </si>
  <si>
    <t>Luís Miguel Carvalho Morais</t>
  </si>
  <si>
    <t>9125/03.0 TMSNT</t>
  </si>
  <si>
    <t>Foi requerida injunção. Enviada 2ª carta ao vosso cliente (20.03.03). Enviámos e-mail ao cliente solicitando instruções que aguardamos (CD - 22.04.03). Executámos a injunção, aguardamos a penhora dos bens (18.06.03). Face à inexistência de bens penhoráveis e de residência habitual, requeremos a emissão de certidão para efeitos fiscais (29.07.05 PO).A certidão para efeitos fiscais já foi levantada.(TV 28-10-05).A certidão para efeitos fiscais foi entregue ao cliente. A aguardar conta de custas para encerrar o processo (CD 04.11.05)Fomos notificados da conta de custas, a qual após pagamento originará o encerramento do processo. Mail para cliente a explicar razão de ser da conta de custas (AA 31.10.07)Entregue a certidão e pagas as custas encerramos o processo (AA 02.01.08)</t>
  </si>
  <si>
    <t>Adenir - Construção Civil, lda.</t>
  </si>
  <si>
    <t>429/06.0TBVNO</t>
  </si>
  <si>
    <t>Lançamento do processo (MM 07.03.08) Requeremos certidão para efeitos fiscais (03.04.08TG)Recepcionamos a certidão para efeitos fiscais, a qual vos remetemos por correio nesta data. Tendo a insolvência sido encerrada por inexistência de bens e emitida a certidão encerramos o processo (AA 03.10.08)</t>
  </si>
  <si>
    <t>Construções Natércia &amp; Silva, Lda.</t>
  </si>
  <si>
    <t xml:space="preserve">22093/07.0YYLSB </t>
  </si>
  <si>
    <t>Armando Jorge Moreira da Rocha</t>
  </si>
  <si>
    <t>470/05.0TMSNT</t>
  </si>
  <si>
    <t>Eduardo Queirós</t>
  </si>
  <si>
    <t>Enviada carta ao vossos cliente. Face ao silêncio do vosso cliente executamos os cheques com o w.e.401, dado a Executada ser a mesma (29-04-04 - AA) Cliente enviou carta a informar que cedeu a sua quota da empresa ao Sr. Andry Spolskyy, tendo sido cedida  com todos os seus créditos e dividas. (07-07-04 - RS). Enviamos carta ao cliente a informar que a divida tem por base fornecimento de material a ele e não á empresa conforme consta da factura(30.07.04 CS).REqueremos a injunção contra o Sr. Armando. (.13.08.04 AA). Foi oposto fórmula executória. Enviamos 2ª carta ao devedor (17.11.04 CR). Face ao silêncio do devedor executamos a injunção (03.01.05 CS). Fomos notificados pelo S.E. Eduardo Queirós, com escritório na Rua 5 Outubro, n.º 469, 4605-378 Vila Meã, Tel. 255 732 068/ fax. 255734701, para penhora com remoção para 11.11.2005, pelas 09h30, com encontro no escritório do S.E.. Mail para cliente (04.11.05 CD). Registámos a vossa devolução do processo e pedido de penhora com remoção pedindo-se o auto de diligência (25.11.05 CD).Solicitamos o auxilio da força pública para a realização da penhora.Enviámos fax para SE, a saber o que o mesmo já requereu o auxilio da força publica (26.06.06 SC) Foi requerido o auxilio da força pública pelo SE (AA 04.07.06)Continuamos a aguardar o deferimento do auxilio da força publica, sendo que, entretanto o SE diligenciou no sentido de apurar a existência de bens registados na base de dados tendo recebido resposta da DGCI de acordo com a qual o Executado não tem imóveis registados em seu nome (AA 19.07.06)Mail a Se a solicitar informações sobre a existencia de despacho a autorizar o auxilio de força publica, bem como os resultados das pesquisas realziadas na Segurança Social de forma a averiguar qual a entidade patronal onde o executado se encontra a laborar de forma a penhorarmos o seu vencimento (RR-11.06.07)– Mail a SE a solicitar uma vez mais informação sobre a  existência de despacho de deferimento do auxilio de força pública para a realização da diligência para penhora com remoção no domícilio do executado, de forma a possibilitar o agendamento da referida diligência. Solicitámos ainda informação sobre o resultado das pesquisas realizadas na Segurança Social, uma vez que, tal como já referido, a nossa constituinte considera importante averiguar qual a entidade patronal do executado a fim de se proceder à penhora do seu vencimento.(RR-09.07.07). E-mail para SE a informar nº de BI do Executado (19.09.07 NM)Mail a Se a questionar resultado das pesquisas na segurança social (RR-18.12.07)Requeremos ao Tribunal citação do SE para informar estado do processo sob pena de multa. O SE apurou eventual entidade patronal do Executado, tendo procedido á notificação da mesma para penhora de vencimento (AA 20.02.08)O SE junto relatório das diligências efectuadas em 07.10.2008, ainda sem resposta da entidade patronal notificada, tendo nessa mesma data realizado nova pesquisa à SS.Assim enviou-se fax a solicitar o resultado da mesma e que informasse se a entidade notificada já havia respondido.Em caso neg. requereu-se a citação do Executado nos termos do Art.833/5 para permitir a obtenção da certidão.(RP26-11-2008)O SE juntou aos autos ofício enviado às Finanças para apurar bens/morada(RP16-01-2009)Acordo de pagamento da dívida fixada em 2.418,28€ em duas prestações mensais(RP03.02.2009)Foi enviado cheque referente à primeira prestação do acordo celebrado no valor de € 1.209,14(RP25-03-2009)Foi enviado vale postal no valor de € 1209,14 referente à segunda prestação do acordo celebrado.Foi enviado requerimento para extinção da instância, bem como informado SE do pagamento e solicitada a NFH para que possamos proceder ao seu pagamento já que foi tida em consideração no acordo(RP01-07-2009))Foi enviada NHF para pagamento no valor de €  88,82 - Processo encerrado(RP08-01-2010) .0</t>
  </si>
  <si>
    <t>Castro &amp; Filipe Fernandes, Lda.</t>
  </si>
  <si>
    <t>10939/07.7 YYLSB</t>
  </si>
  <si>
    <t>Enviada carta ao vosso cliente (CR 12.05.04): Face ao silêncio do vosso cliente requeremos a injunção (14.06.04). Registámos o vosso fax solicitando resposta à proposta da ADVOGADA Dra. Monique Rodrigues (Tel. 253583455/Fax.253583456). Assim, enviámos fax informando os termos do acordo por nós aceite: pagamento de 2.630,86 euros a liquidar em 6 prestações mensais e sucessivas de 438,48 euros cada, a 1ª com vencimento imediato e as restantes em igual dia dos restantes meses, tituladas com cheques, fax que não foi recepcionado pelo que enviámos mail (20.07.04). Recebemos mail da Colega a informar que não recebeu em anexo o nosso fax, pelo que reenviámos o mail anterior e enviámos fax. Remetemos carta ao devedor ameaçando com a penhora de bens (06.03.07 TG) Mail a cliente:"Com referência ao processo supra identificado, informamos que temos vindo a tentar contactar o Sr. Filipe Fernandes pelo telemóvel, porém tal não tem sido possível. Nestes termos, solicitamos que nos informe se devemos avançar com a execução, ou devemos aguardar nova tentativa de contacto pelo vosso comercial. Informamos ainda que já remetemos comunicação escrita à devedora para a morada indicada na sua anterior comunicação, a qual veio devolvida com a indicação de “mudou-se”. Registámos a vossa informação de que devemos avançar com o processo executivo (11.04.07 TG) Demos entrada da execução (11.04.07 TG) Mail a cliente a solicitar confirmação junto dos comerciais da morada para agendarmos penhora com SE Moreira Garanhão(RR-04.09.07) Mail a SE a solicitar marcação da penhora (JM 16-10-07)Encontra-se agendada diligência de penhora para o próximo dia 08.11.07 (AA 05.11.07) Recebida notificação da frustração de penhora; SE reiterou Requerimento para levantamento de sigilo (JP 15.11.07) E-mail a SE a solicitar que nos remeta o resultado das diligências efectuadas (AFO 23-12-07)O SE solicitou ao serviço de finanças competente informações sobre bens/creditos penhoraveis e a morada do TOC da Executada.O SE notificou o TOC para juntar cópia do último balancete e cópi da listagem de devedores da executada e documentos que comprovem dívida (AA 12.02.08)Mail de SE a insistir com TOC para no prazo de 10 dias apresentar docs. ou razão de ser da ausência de resposta (AA 19.02.08) Fax ao SE colocando-lhe à consideração várias alternativas a seguir: penhora em moradas alternativas fornecidas; consulta de registo informático de execuções; contacto com colegas que indicámos como intervenientes em anteriores Execuções contra a ora Executada (JP 29.02.08) Penhora Agendada para dia 30/Set (JP 26.09.2008) Recebemos do SE informação de que não foi possível efectuara a diligência de penhora, porquanto o executado já ali não tem domicilio Remetemos e-mail ao SE solicitando que proceda à consulta das bases de dados (10.10.08TG); Requeremos certidão para efeitos fiscais - (20-10-2008 TCA)O SE juntou aos autos relatório das diligências efectuadas(RP09-12-2008)Foi entregue certidão à cliente(RP30-01-2009)O SE requereu a suspensão da instância(RP31-08-2009)</t>
  </si>
  <si>
    <t>Bigmadeiras - Madeiras Vigas, Lda.</t>
  </si>
  <si>
    <t>5258/07.1TMSNT</t>
  </si>
  <si>
    <t>Elnorma - Instalações Eléctricas, Lda.</t>
  </si>
  <si>
    <t>3216/08.8TBVIS</t>
  </si>
  <si>
    <t>Lançamento de processo (28.01.09 MM)Insolvência com carácter limitado, pois não haverá lugar a reclamação de créditos - vai ser requerida certidão que ateste situação de insolvência da sociedade Foi entregue certidão à cliente - processo encerrado(RP03-12-2010)</t>
  </si>
  <si>
    <t>Daniel Santos Loureiro</t>
  </si>
  <si>
    <t>2724/04.4</t>
  </si>
  <si>
    <t>José Anselmo Seixas (destituído)</t>
  </si>
  <si>
    <t>Enviado requerimento executivo por correio electrónico, aguardando-se a distribuição 29-10-04.Execução distribuída 2-11-04. Aguarda nomeação de solicitador de execução 10-11-04. Solicitador de Execução. José Anselmo Seixas 23-11-04. Fax ao Solicitador de Execução com indicação dos bancos com que o Executado trabalha 10-12-04. Fax ao Solicitador de Execução a requerer informações sobre as diligências de penhora efectuadas até à presente data 11-2-05. Fax ao Solicitador de Execução a requerer informações sobre o resultado das diligências de penhora efectuadas até à presente data 11-5-05. Fax ao Solicitador de Execução a requerer informações sobre o resultado das diligências de penhora efectuadas até à presente data, sob pena de destituição 3-8-05. Não foi possível efectuar a penhora em virtude das instalações se encontrarem encerradas e de acordo com informações recolhidas dos vizinhos a Executada já não se encontra a laborar naquela morada há bastante tempo 24-8-05. Fax ao Solicitador de Execução a requerer informações sobre o resultado das diligências de penhora 2-1-05.  Fax ao Solicitador de Execução a requerer realtório das diligências de penhora efectuadas 27-2-06. Fax ao Solicitador de Execução a requerer realtório das diligências de penhora efectuadas, sob pena de destituição 30-3-06. Fax ao Solicitador de Execução a confirmar a presença da Exequente e colocação dos meios para a diligência de penhora no dia 12-5-06 às 9H30 28-4-06.Recebido auto de diligência para penhora negativo em virtude de ter chegado a acordo com o Executado para pagamento de dívida em 2 prestações tendo entregue no momento da diligência a quantia de € 900,00, e o restante entregará em 01 de Junho 29-5-06. Fax a enviar auto de penhora 2-6-06. Fax ao Solicitador da Execução a solicitar informações sobre o pagamento pelo Executado e a indicar o NIB para transferência 7-6-06.Notificação para Exequente se pronunciar em 10 dias sobre requerimento de suspensão da instância pelo solicitador de execução em virtude de ter sido celebrado acordo para pagamento da dívida em prestações 7-6-06. Fax ao Solicitador para informar se Executado liquidou o remanescente em dívida indicando o NIB da Würth para proceder à transferência 26-6-06.Fax solicitando confirmação do pagamento do remanescente pelo Executado 7-8-06. Requerimento para o solicitador vir aos autos informar se o executado pagou a totalidade da dívida e para juntar comprovativo de transferência 26-10-06. Fax ao Solicitador para resposta ao fax anterior no prazo de 10 dias 27-11-06. Fax ao Solicitador a ameaçar a destituição se não houver resposta nos próximos 10 dias. 5-12-06. Fax reiterando o anterior. 26-12-06.Requerida a notificação do Solicitador para informar sobre o estado dos autos nomeadamente se o executado procedeu ao pagamento do remanescente da dívida e em caso de incumprimento das diligências para prosseguimento da execução 10-1-07. Fax ao Solicitador para responder aos faxes com a maior brevidade possível sob pena de ser requerida a sua destituição 22-1-07. Notificação da junção de relatório de diligências pelo Solicitador com informação de que o Executado se comprometeu a pagar a dívida no dia 30-1 31-1-07. Requerimento informando o Tribunal que apesar das várias promessas nesse sentido o Executado não efectuou qualquer pagamento requerendo o prosseguimento das diligências para penhora dos bens móveis que se encontrem na residência e autorização judicial para auxílio da força pública 15-2-07. Fax ao SE para responder no prazo de 10 dias aos faxes enviados nos últimos 8 meses sob pena de ser requerida a destituição 28-3-07.Fax reiterar o anterior 24-4-07. Notificação remetida pelo Tribunal a ordenar a notificação do SE para prosseguimento dos autos 27-04-07. Fax do SE com relatório de diligências 09-05-07. Consulta habilus: CRA existem 2 veículos automóveis em nome do executado, um de 1981 livre de ónus ou encargos, outro de 1994, já penhorado ao abrigo de outro processo judicial . SE procedeu à notificação da entidade patronal Frente Nova Construções, Lda. para proceder à penhora de 1/3 do vencimento 31-5-07. Fax ao SE para informar se já obteve resposta da entidade patronal 29-6-07.E-mail parao SE solicitando que nos informe se já obteve resposta da entidade patronal 28-09-2007. Fax do SE a informar que ainda não recebeu resposta da entidade patronal 29-09-07. Email para o solicitador de execução, requerendo que nos informe se já obteve resposta da entidade patronal. 27-12-07.E-mail do SE remetendo reltáorio de diligências 31-12-07. Notificação remetida pelo tribunal com despacho a condenar o SE no pagamento de multa de 2 UC's 06-02-08. Envio de requerimento ao Tribunal a pedir destituição do SE José Anselmo Seixas 19-02-08 e a requer, em sua substituição, a nomeação da SE  Mara Fernandes. Notificação remetida pelo tribunal com despacho que determina a destituição do SE José Anselmo seixas e a restituição do pedido de provisão 07-04-08. Email Solicitadora Mara Fernandes solicitando que nos informe se já recebeu os duplicados do requerimento executivo e se o solicitador antecessor efectuou a transferência do processo, bem como da provisão que lhe havia sido transferida, Em caso afirmativo, solicitamos ainda que nos informasse sobre as diligências efectuadas até a presente data.22-07-08 E-mail do Se a informar que até ao momento não recebeu processo  24-07-08. E-mail SE, informando que foi requerida a destituição do Senhor Anselmo Seixas em 04-04-08 e solicitando que nos informe se já foi operada a transferência do processo, bem como sobre o estado do processo, nomeadamente as diligências efectuadas até a presente data.07-08-08.E-mail SE,informando que a Câmara dos Solicitadores - Conselho Regional do Norte comunicou-le da destituição do colega José Anselmo Seixas, porém o processo ainda não lhe foi remetido e nem sequer entrou no sistema informático.Assim, irá informar a Câmara e o Tribunal da situação.25-09-08. Email à wurth informando da pendência de 3 acções executivas e de bens penhorados à ordem das mesmas, solicitanod parecer sobre emissão de certidão de incobrabilidade ou prosseguimento de mais diligências 31-12-08. Email da SE informando que no processo em epígrafe, foi recuperado pelo colega a quantia de 852.24.Porém não sendo a mesma suficiente solicitou ao tribunal que introduzissem na aplicação o nome do executado para efectuar novas buscas e tentar recuperar o restante em falta.27-1-09. Foi enviado cálculo do valor total em dívida a pedido da cliente(RP30-10-2009)A pedido da cliente foi solicitada a transferência do montante depositado uma vez que tal já se encontra depositada desde 2008 na conta cliente. O SE informou também que ainda não foi possível recuperar qq outro montante e que o processo se encontra para penhora na aréa de Viseu. Foi junto substabelecimento(RP06-01-2010)A SE juntou aos autos auto de diligência negativo em virtude do Executado não se encontrar no local, sendo desconhecido o seu paradeiro. Foi requerida dispensa sigilo(RP13-05-2010)Foi deferido o requerido(RP19-05-2010)A SE enviou oficio às Finanças(RP06-07-2010) DRE - Informação de que o Executado está insolvente, e o processo foi encerrado por IMI (VS18-08-2010) Requerida extinção por inutilidade bem como certidão (VS19-08-2010)A execução foi extinta por inutilidade superveniente da lide.Foi enviado email à SE a solicitar transferência do valor recuperado.(RP20-09-2010)Certidão passada. Foi enviado email ao solicitador a solicitar transferenia da quantia em dívida(RP03-12-2010)A SE informou que ainda não pode transferir a quantia depositada no processso pois aguarda despacho relativo à insolvência(RP06-04-2011)Foi entregue certidão à cliente - processo encerrado(RP08-09-2011)</t>
  </si>
  <si>
    <t>Francisco Salgueiro Barata</t>
  </si>
  <si>
    <t>7779/06.4</t>
  </si>
  <si>
    <t>(...)Tendo em consideração o teor do relatório junto pelo SE em que informa que o imóvel já não se encontra registado a favor do Executado, foi solicitada a citação do mesmo para indcação de bens à penhora. Foi requerida certidão(RP21-09-2010)O SE citou o Executado conforme requerido(RP29-10-2010)Instância extinta(RP04-11-2010)Foi entregue certidão à cliente - processo encerrado(RP18-05-2011)</t>
  </si>
  <si>
    <t>José Alvaro Pais de Figueiredo</t>
  </si>
  <si>
    <t>60/04.5</t>
  </si>
  <si>
    <t>Nisa</t>
  </si>
  <si>
    <t>Requerimento executivo 28-5-04. Solicitador de Execução: Carlos Brito. E-mail ao Solicitador de Execução a indicar os bancos com que a executada trabalha 13-10-04. Fax ao Solicitador de Execução a requerer relatório das diligências de penhora efectuadas nos termos do 837.º CPC 3-1-05. Fax ao Solicitador a requerer informações sobre o resultado das diligências efectuadas 18-4-05. Ordenada a destituição do Solicitador de Execução nomeado 31-5-05. Requerimento a solicitar ao Tribunal que o Solicitador de Execução destituído proceda à transferência da quantia de € 123,42, que lhe foi entregue a título de provisão 15-6-05. O Solicitador de Execução procedeu à devolução da quantia de € 123,42 que lhe foi entregue a título de provisão a qual foi enviada à Würth 30-6-05. Aguarda nomeação de novo Solicitador de Execução 30-6-05. Nomeado novo Solicitador de Execução: Maria Arminda Magro 29-7-05. Fax à Solicitadora de Execução com indicação dos bancos com que o Executado trabalha/ou 2-8-05. Fax à Solicitadora de Execução a solicitar relatório das diligências de penhora efectuadas até à presente data 31-10-05. A Solicitadora de Execução efectuou diligências nos termos do 833.º as quais se revelaram infrutíferas e ficou de efectuar o pedido de provisão 16-12-05. A Solicitadora de Execução informou que vai enviar o pedido de provisão brevemente 17-01-06. A Solicitadora informou que o último desconto efectuado na firma José Silva Gomes pelo Executado foi em Junho de 2005 com o valor de 102,10, e que o mesmo desconta para a SS de Viseu.Possui ainda um veículo automóvel de marca Toyota Dyna do ano 1996, estando este onerado com uma reserva desde 2002 a favor do  Banco Mais. Existem ainda 5 processos de Execução a pender sobre o Executado 13-3-06. Fax ao Solicitador de Execução a requerer a notificação prévia da aquisição do veículo em nome da entidade em que se encontra registada a reserva a fim de saber se o ónus já cessou  27-2-06. Agendada penhora para 3-4-06 às 9H30, 27-3-06.Fax à SE a confirmar presença da Exequente 30-03-06. Auto de diligência para penhora com indicação de que não realizada a penhora em virtude de não existirem bens penhoráveis e bem assim ter sido requerida a suspensão da instância executiva pelo período de 10 meses com referência ao plano de pagamentos 5-4-06. Enviado auto de penhora 27-4-06. Enviado requerimento de suspensão para o Executado 27-4-06. Deferida a suspensão requerida pelo prazo de 10 meses com base em acordo para pagamento da dívida em prestações 27-4-06. O Executado efectuou um pagamento de Euros 165,00 relativa à 1.ª prestação 29-5-06. Confirmado o pagamento da 2ª prestação de Euros 150,00 relativa a Maio 4-7-06. Não foi efectuado o pagamento da 3.ª prestação 5-7-06.Enviada carta ao devedor fixando o prazo para pagamento das 2 prestações em falta até ao dia 4 de Agosto 28-7-06.Fax ao solicitador informando que o Executado apenas efectuou o pagamento de 2 prestações requerendo o prosseguimento das diligências para penhora de bens do Executado nomeadamente do vencimento do executado, de saldos bancários e a notificação da entidade a favor da qual está registada a reserva de propriedade sobre o veículo a fim de informar se mantém interesse no mesma 23-8-06. Requerida a junção de substabelecimento 23-8-06.Fax da Solicitadora informando que o último desconto para a segurança social foi efectuado em Junho de 2005, que sobre o veículo automóvel já está registada uma penhora, que não existem bens imóveis registados em nome do executado, restando assim a penhora do possível saldo bancário na CGD, pelo que vai ser requerida a autorização judicial para levantamento do sigilo bancário 29-8-06.Requerida junção de substabelecimento 30-8-06.Processo concluso 24-10-06.Requerido o prosseguimento da acção para pagamento do remanescente em dívida no valor de € 1.350,00 20-12-06. A aguardar deferimento 27-2-07.A aguardar despacho 25-04-07A aguardar despacho 29-06-07. Contacto telefónico com o tribunal: tribunal já insistiu com o SE (última vez em Julho) 26-09-07.Notificação remetida pelo tribunal a ordenar a penhora de quaisquer depósitos bancários 18-10-07.Notificação  remetida pelo tribunal com despecho a condenar a SE em multa de 3 UC por não ter apresentado relatório; junto docuemntos remetidos posteriormente pela SE: pesquisa na Segurança Social (entidade empregadora: José Antunes pinheiro, Construções, Lda.);  oficio enviado à empresa para penhora de salário; resposta da empresa informando que o executado é trabalhador ds empresa e que aufere mensalmente a restribuição de € 550,00 24-10-07. E-mail SE pedindo informação diligências levadas a cabo, no prazo de 10 dias 31-10-07. Novo e-mail à SE pedindo informação diligências levadas a cabo, no prazo de 10 dias; solicitadas também informações sobre penhora do salário do Executado no âmbito de outro processo 26-11-07. Na sequência de contacto telefónico, fax à SE exactamente nos mesmos termos do e-mail datado de 26/11 18-12-07. Fax do Se com cópia da carta da entidade patronal a informar que o vencimento do executado já se encontra penhorado e para que a exequente, em 10 dias, requeira o que tiver por conveneniente 15-01-08. E-mail SE para que apure quantia descontada do âmbito do processo de que nos deu conhecimento, montante em falta e datas de início e fim da penhora 29-02-08. Fax da SE informando que procedeu à penhora do vencimento do Executado, já tendo sido paga a 1.ª mensalidade, no montante de € 190,00 03-03-08. E-mail SE para que informe se as mensalidades relativas à penhora do vencimento do Executado vêm sendo depositadas 01-04-08. Novo e-mail reiterando anterior e contacto telefónico no mesmo sentido; aguardar resposta 28-07-08. Contacto telefónico SE: informou que responderia ao nosso e-mail com a maior brevidade 12-08-08.Fax do SE a informar que não foi possível determinar a existência de bens susceptíveis de penhora, pelo que deve a Exequente indicá-los ou requere o que tiver por conveniente e que o executado já não exerce funções na empresa que estava a proceder á penhora do seu salário (penhorado € 380,00), e que no serviço de finanças e na segurança social não consta qualquer entidade empregadora 18-08-08. E-mail à Würth sugerindo certidão de incobrabilidade 02-09-08. Aguarda parecer da Wurth 10-12-08.Instância extinta Foi requerida certidão(VS21-05-2010)Foi enviado cheque no valor de € 380,00 à cliente referente a quantia exequenda parcial que se encontrava depositada na conta cliente(RP16-06-2010)Foi enviado requerimento a confirmar pagamentos anteriores no valor de € 315 e reiterar certidão pelo remanescente(RP06-09-2010)Execução extinta(RP07-12-2010)Foi entregue certidão à cliente - processo encerrado(RP15-12-2010)</t>
  </si>
  <si>
    <t>Choquefrio - Inst. Aparelhos Ar Cond., Lda</t>
  </si>
  <si>
    <t>Enviada carta ao vosso cliente.(CR 21.07.04) Face ao silêncio do devedor requeremos injunção Foi oposta fórmula executória pelo que enviamos 2ª carta ao devedor (06-07-05 CR) Enviámos e-mail ao cliente a solicitar informações sobre se pretende avançar com processo ou se pretende encerrar o mesmo (JM 02-08-07)DE acordo com as vossas instruções vamos remeter-vos o processo fisico, procedendo ao encerramento interno do mesmo (AA 06.03.08)</t>
  </si>
  <si>
    <t>Hidrobaião - Comércio Arrigos Pichelaria Sanitários, Lda.</t>
  </si>
  <si>
    <t>310/12.4TBBAO</t>
  </si>
  <si>
    <t>Lançamento processo (CC 28-02-2013)Insolvência decretada com carácter limitado, não havendo lugar a reclamação de créditos(RP07-03-2013) Email da Cliente com pedido de ponto de situação. Análise do processo e proposta de procedimento - pedido de certidão (MCS 01-07-2014). Processo encerrado por IMI. Requerida certidão (MA 21-07-2014). receção da certidão, conferencia dos respetivos elementos, instrução da mesma com os elementos que justificam a incobrabilidade da divida de acordo com as exigencias dos auditores de Março de 2014; preparação dos elementos a entregar ao DAF, uma vez assinada a ata de remessa pelo Cliente (HB 09-09-2014) Email da Cliente a informar que a certidão foi movimentada e a solicitar o encerramento do processo (MCS 30-09-2014).</t>
  </si>
  <si>
    <t>Vítor Hugo Pereira Nozedo</t>
  </si>
  <si>
    <t>6092/04.6 TMSNT</t>
  </si>
  <si>
    <t>Anabela Redondo</t>
  </si>
  <si>
    <t>Enviada 1ª carta ao vosso cliente (CR 11.08.03). Face ao silêncio do vosso cliente requeremos a injunção. Enviada 2ª Carta ao devedor (17.03.04 CR) Face ao silêncio do devedor executamos a injunção.Registámos a informação do SE, no sentido de ter informado todos os passos efectuados até ao dia de hoje, como seja auto de penhora pesquisas junto das entidades bancárias, e que de momento se encontra a aguardar resposta da colega delegada Anabela Redondo para a realização da diligência de penhora e do BCP Leasing relativamente à viatura com a matrícula 18-35-SP (SC 29.12.06) Enviamos fax à SE delegada a solicitar a marcação da penhora de bens móveis (AA 16.02.07). Fax para SE delegado a insistir com marcação da penhora (ST - 09-04-2007). Enviado Fax ao SE para que proceda à marcação de diligência de penhora (JCA 06.06.07). Recebida resposta da solicitadora a informar que a penhora vai ocorrer na próxima semana de 11 a 15 de Junho (JCA 06.06.07).Mail SE solicitando informação sobre a diligência de penhora efectuada, bem como a remessa de cópia do auto (06.07.07 TG) Fax SE delegante para que esta pressine a SE delegada a marcar a diligência de penhora (20.07.07 TG). Mail para SE delegante para que esta pressine a SE delegada a marcar a diligência de penhora ou a remeter-nos o auto de penhora realizada(ST - 31-10-2007) Fax para SE para que insista com SE delegado (ST - 12-12-2007)Requerimento a solicitar notificação para SE vir informar estado processo sob pena de multa (RR-04.04.08)Apos informação do resultado da penhora que foi negativa, estand o oexecutado no estrnageiro há cerca de 3 anos, requeremos certidao para efeitos fiscais e solicitámos à SE suspensão do processo e envio da NHF (RR-30.07.08)Foi enviada certidão à cliente(CR03-11-2008)Fomos notiifcados do incidente de incompetência territorial, contudo requeremos a reforma do despacho por falta de fundamento legal(RP08-02-2010)A juiz reformou o despacho em sentido do requerido(RP19-03-2010)Processo encerrado(RP15-06-2010)Foi enviado NFH para pagamento no valor  total de 30,40(RP31-03-2011)</t>
  </si>
  <si>
    <t>Greltrans - Transportes, Lda</t>
  </si>
  <si>
    <t>9605/05.2TMSNT</t>
  </si>
  <si>
    <t>Enviada carta ao vosso cliente(13.07.04 CR). Face ao silêncio do vosso cliente requeremos a injunção (13.08.04 AA).  Foi oposta fórmula executória, pelo que enviámos 2ª carta ao devedor. (24.11.04 CR).Face ao silêncio do vosso cliente executamos a injunção (AA 05.08.05)Após diligência para penhora a 29.05, a mesma resultou infrutifera uma vez que a executada não labora no local há 2 anos desconhecendo-se o seu actual paradeiro. Existem inumeros veiculos propriedade da executada mas todos se encontram onerados com penhoras. Assim sem prejuízo das restantes pesquisas solicitamos ao cliente informações adicionais. Mail a solicitador a insisitir com pesquisas  (RR -25.07.06) atento ao facto de termos desistido do pedido com base no le do orçamento do estado, enviámos fax para SE a solicitar que nos remeta a nota de honorários final (02.10.06 SC).A certidão para efeitos fiscais já foi levantada. (TV 19.02.07). Certidão entregue a cliente (07.03.07 JM). A certidão para efeitos fiscais já foi cobrada ao cliente (JC 12.03.07). A execução está finda pelo que encerramos o processo (PR)</t>
  </si>
  <si>
    <t>Álvaro J. Santos Leal</t>
  </si>
  <si>
    <t>13565/00</t>
  </si>
  <si>
    <t>2ª Carta(TC 17.06.03). Face ao silêncio do vosso cliente executamos a sentença(AA 30.06.03). Consultámos o processo no tribunal para averiguarmos dados do executado (NIF 204.163.455; BI 10791881, 05.02.99 de Aveiro, outra morada: Viel de Capela, Paço - 3800 Aveiro). De acordo com os dados recolhidos requeremos a penhora na Rua da Circunvalação 64, L. De Moita Oliveirinha, 3810 Aveiro (AA 21.10.03). Face ao auto de diligência para penhora e de acordo com as vossas instruções vamos aguardar a devolução da deprecada e requerer diligências para apurar paradeiro do executado (31.12.03). Requeremos diligências de averiguação do paradeiro do executado (26.03.04). Requeremos a penhora do salário do executado (22-06-05 PR).Atentas as circunstâncias alegadas pelo executado o Juiz ordenou a penhora de 1/6 do salário (AA 02.12.05). Consulta ao processo onde obtivemos a informação que os descontos da penhora estão a ser efectuados e rondam os € 91,37 por mês e iniciaram-se em Dezembro de 2005 (27.07.06-RR)Descontos estã oa ser feitos com regularidade (RR-03.01.07) Contacto telefonico com tribunal que nos informou que os claculos para descont de vencimento foi de € 1.700,00, tendo até à data sido efectuados descontos num valor total de € 1.224,42 (RR-16.02.07)contacto com tribunal faltam 300,00 para total iquidação da Quantia Exequenda, ie. Cerca de 3 meses (RR- 26.04.07) Contacto com Tribunal, pelo qual me informaram que devedor já pagou toda a quantia, estando o processo a aguardar despacho a sustar a execução para ir à conta (RV 09.07.07) Recebemos despacho do Tribunal remetendo o processo à conta (19.07.07 TG)Fomos notificados da conta de custas de acordo com a qual será paga à Wurth a quantia € 1600,56 pelo IGFPJ (AA 08.02.08) Cliente confirmou a recepção do cheque do IGFPJ, pelo que encerramos o porcesso (09-07-08)</t>
  </si>
  <si>
    <t>1766/12.0T2SNT</t>
  </si>
  <si>
    <t xml:space="preserve">Lançamento de Processo. (31.08.09 MM) Carta ao devedor o informar da interposição de processo judicial caso não efectue o pagamento ou proposta de pagamento da dívida.(31.08.09 MM)Requerimento de injunção(RP18-12-2009)Foi deduzida oposição(RP12-02-2010). Requerimento a juntar taxa de justiça inicial (AS 25.02.2010) Requerimento a juntar Procuração com poderes do legal representante e ratificação do processado (11-03-2010)Atenta o teor da oposição consultada no Citius e por indicação da cliente, o processo foi remetido para Contencioso(W.1.56)(RP30-03-2010)Atento o incumprimento do acordo efectuado em transacção, foi executada a sentença(JS23-01-2012) Requerimento juntando nova taxa de justiça, substituindo a que foi anexa por lapso (24-05-2012 - JS)O AE infomou os autos da situação de insolvência da Executada(RP19-07-2012)Execução suspensa(RP05-02-2013). </t>
  </si>
  <si>
    <t>SILVA &amp; VILACA,LDA</t>
  </si>
  <si>
    <t>Lancamento processo (IR 28.02.2012) Processo suspenso por indicação da cliente, tendo a devedora entregue uma letra(RP01-03-2012)A Cliente confirmou pagamento - processo encerrado(RP13-03-2012)</t>
  </si>
  <si>
    <t>740/14.7T2SNT</t>
  </si>
  <si>
    <t>Lançamento de processo (24-10-2013 - CC); Requerimento Executivo (MNS 02-01-2014); Recebido relatorio fase 1:Reg. Informático de Execuções:1 execução extinta por pagamento. CRA: 23-00-UB, regista 1 penhora. 30-26-RQ, regista 1 penhora, 56-62-SC, regista 1 penhora, 60-65-VX, Renault Clio, Ligeiro de Mercadorias, Gasoleo, ano 2004, livre e com seguro. Parecer: Penhora veículo 60-65-VX (26-02-2014 MNS) Processo incluído na lista de incobráveis do AE. Enviada comunicação RIE+Extinção+Certidão (MA 02-07-2014).  Notificados de comunicação do AE aos autos a solicitar inserção no RIE e da decisão de extinção (MCS 16-07-2014). E-mail da Cliente com a informação do PER da Executada. E-mail para AE com a informação do PER, pedido de suspensão de diligencias executivas em curso - nomeadamente a emissão da certidão para tratamento do saldo como incobrável - e emissão da certidão para a reclamação de créditos no prazo de 11-08-2014 (HB 05-08-2014). Email da Cliente a informar que a certidão foi movimentada e a solicitar o encerramento do processo (MCS 30-09-2014).</t>
  </si>
  <si>
    <t>3797/14.7TBBRG</t>
  </si>
  <si>
    <t>16507/12.4T2SNT</t>
  </si>
  <si>
    <t>Estaleiros S. Jacinto, S.A</t>
  </si>
  <si>
    <t>1421/06.0TBAVR</t>
  </si>
  <si>
    <t>Tivemos conhecimento do Processo de Insolvência e procedemos à reclamação de créditos(13.07.06 TG) Recebemos sentença com a graduação de créditos (04.12.06 TG) Requeremos certidão para efeitos fiscais (08.02.08TG)Uma vez levantada a certidão e entregue ao cliente, encerrámos o processo, pois atento o numero de credores e trabalhadores não vai haver rateo.(RP26-01-2009)</t>
  </si>
  <si>
    <t>661/01</t>
  </si>
  <si>
    <t>23-07-2001</t>
  </si>
  <si>
    <t>Foi admitida medida de recuperação da devedora, tendo sido interposto recurso por dois credores.O presente processo foi improcedente, encontrando-se actualmente a correr termos a insolvência da vossa cliente. Assim, encerramos este processo (AA 20.12.06)</t>
  </si>
  <si>
    <t>António Lopes Cordeiro</t>
  </si>
  <si>
    <t>Lançamento de processo (PS 27.03.07)Enviámos carta ao devedor a solicitar pagamento da dívida ou proposta nesse sentido (JM 29.03.07) Contactei o devedor que me deu indicação de ter pago a divida ao vendedor.  Pelo que enviei e-mail ao Sr. Fernando Dias para que me confirmasse a veracidade da informação (CG 18.04.2007) Foi confirmado no entanto o cheque só tem data de pagamento para o final do mês (CG 18.04.2007) Enviei e-mail ao Sr. Fernando Dias de forma a que me confirme se o cheque teve boa provisão para podermos actuar em conformidade (CG 09.05.2007) Efectuado o pagamento encerramos o processo (PR)</t>
  </si>
  <si>
    <t>Madeiplic - Com. Colocação de Madeiras, Lda.</t>
  </si>
  <si>
    <t>9230/06.0 TMSNT</t>
  </si>
  <si>
    <t>Enviada carta para o vosso cliente. Face ao silêncio do devedor requeremos a Injunção (15-03-05 PB)  Foi proferida sentença, tendo sido o vosso cliente condenado ao pagamento da dívida. Assim, remetemos 2ª carta ao devedor. (CR)Dado que já foi aposta a formula executória de acordo com as vossas instruções enviamos mail a solicitar informações sobre a exequibilidade ou não da presente (AA 25.05.06) De acordo com as vossas instruções vamos executar a injunção apenas para obter a certidão para efeitos fiscais (AA 12.06.06)Demos entrada a requerimento executivo, e enviámos mail para SE a informar que o requerimento visa apenas a obtenção da certidão para efeitos fiscais (SC 03.08.06) Registamos a vossa informasção de acordo com a qual a Executada encontra-se encerrada sem actividade comercial, sendo que a morada dos autos é, segundo o vendedor, a morada da residência de um dos sócios da mesma (AA 10.10.06) O SE está a proceder às diligências tendentes ao apuramento de bens (AA 17.11.06) O SE insistiu junto das entidades pelo envio das informações solicitadas (AA 05.02.07) Recepcionamos a resposta às pesquisas do SE de acordo com as quais a executada não tem quaisquer bens susceptiveis de penhoar. Pelo que solicitamos a notificação dos legais representantes da executada ao abrigo do art. 833.º, n.º 5 (AA 28.02.07). Requeremos certidão para efeitos fiscais (ST - 22-03-07) Enviei fax ao SE a solicitar informações sobre a citação da Executada (CG 12.04.2007) Enviei e-mail ao SE a solicitar que nos informe se já foi possível efectuar a citação do Executado (CG 14.05.2007).A certidão para efeitos fiscais já foi levantada (24-06-07 TV). Enviado Fax ao SE no sentido de nos informar resultado da citação e informando que, revelando-se frustrada, deve o processo manter-se suspenso (JP 26.10.07)E-mail para SE a solicitar que nos informe se foi possivel citar os legais representantes da Executada. Informámos ainda que, no caso de se frustar a citação, atentas as dificuldades de determinação do património penhorável, requeremos a suspensão do processo nos termo do 833º nº 6 do CPC (07.01.08 NM)Entregue certidão e processo fisico ao cliente. Mail para SE a solicitar a emissão da NHF atenta a obtenção da certidão (AA 03.10.08)Processo encerrado</t>
  </si>
  <si>
    <t>FRABAN - SOCIEDADE DE CONSTRUÇÕES, LDA</t>
  </si>
  <si>
    <t>29354/13.7T2SNT</t>
  </si>
  <si>
    <t>Enviada carta de cobrança 12-06-08. Requerimento de injunção 29-09-08. Consulta CITIUS: em 02.12.2008 foi enviada uma notificação ao Requerido com AR 06-12-08. Consulta CITIUS: em 09.12.2008 o AR foi assinado pelo próprio 09-01-09. A aguardar instruções da cliente (07-02-2012 - JS). verificação da oportunidade de propositura da ação: OK (HB 08-12-2013). Requerimento executivo (MNS 14-12-2013). Relatório de fase 1: Registo informático - 11 execuções - nenhuma w pt - lista publica: não consta. IPSS: sem rendimentos. CGA: sem resultados. 3 viaturas - 1 livre de encargos - renault 4L matricula ET-55-84 de 1977 cor branca a gasolina sem seguro ativo.Finanças: sem imóveis. Contratos públicos: não consta. Parecer: diligência externa (HB 05-03-2014). Processo incluído na lista de incobráveis do AE. Enviada comunicação ao AE RIE+extinção+certidão (MA  01-07-2014).  Notificados de comunicação do AE aos autos a solicitar inserção no RIE e da decisão de extinção (MCS 16-07-2014).  Email da Cliente a informar que a certidão foi movimentada e a solicitar o encerramento do processo (MCS 30-09-2014).</t>
  </si>
  <si>
    <t>Amândio Santos Rodrigues</t>
  </si>
  <si>
    <t>465/12.8TJCBR</t>
  </si>
  <si>
    <t>Lançamento processo (CC 13.04.2012)Apresentámos reclamação de créditos(RP04-05-2012)Foi admitido liminarmente o pedido para enoxeração do passivo restante(RP19-06-2012) processo encerrado por IMI. Requeremos certidão (12-07-2012 - JS)Insolvência fortuita(RP10-10-2012)Contas julgadas válidas(RP28-12-2012)Requereu-se certidão para efeitos fiscais (11-01-2013-PRS)Foi entregue certidão à cliente  - aguarda instruções para encerrar(RP07-04-2013)Certidão movimentada - processo encerrado(RP03-05-2013)</t>
  </si>
  <si>
    <t>Pedro Julio Rodrigues Gama</t>
  </si>
  <si>
    <t>396/01</t>
  </si>
  <si>
    <t>Completámos com a morada entretanto apurada o requerimento de penhora de viatura Ford Transit com matrícula OG-67-65 (19.02.03). O vosso cliente enviou proposta de pagamento em prestações que vos vamos submeter. (CD 10.04.03). Enviámos nesta data fax ao vosso cliente a informar que aceitamos o pagamento em 2 prestações no valor de € 785,43 cada uma, a 1ª com vencimento imediato. Registámos a penhora da viatura e juntámos o comprovativo ao processo, requerendo a venda do bem (JP 17-06-2004). Foi confirmado pela funcionária do Tribunal que foi feita a entrega do comprovativo do registo bem como do requerimrnto para a venda do bem (CS 05.08.04). Recebemos os anúncios, tendo os mesmos sido remetidos para o CM para serem publicados.(AS 28-10-04) Requeremos junção dos anúncios aos autos (01.12.04 CS). Fomos notificados da reclamação de créditos  do Ministério Público em representação da Fazenda Nacional (€ 84,82 IRS), bem como da ISS/C.D.S.S. de Coimbra (€ 6.517,04 de contribuições desde Setembro de 2000 a Agosto de 2004)(05.04.05 AA). Análisamos as reclamações tendo verificado as mesmas eram insuceptiveis de impugnação. Ficamos a aguardar p despacho de graduação de créditos para posteriormente requerermos a penhora de outros bens. Requeremos a venda do automóvel e nova penhora na nova morada Rua 1.º de Dezembro, lote 14, 4.º andar esq. 3200-252 Lousã-Coimbra (20-04-05 PB). Analisámos o processo. Ficamos a aguardar o resultado da venda para actuar em conformidade (05-08-05 PB). Requeremos penhora com remoção uma vez que a venda só vai operar quanto aos automóveis. (06-08-05 PB). Foi designado encarregado de venda o Sr. Vitor Manuel Castelo Bastos, NIF 171.400.097, BI 6046205, Urbanização Madefil, Bairro da Cerca, lote 1, Armazém B, Sargento Mor, 3020-832 Souselas (AA 03.10.05). Fomos notificados do auto de penhora de acordo com o qual o executado já não se encontra na morada por nós indicada há mais de seis meses, constando que reside em França. Atenta a esta informação e ao facto de o bem vendido ser insuficiente, solicitamos instruções (AA 11.10.05). De acordo com as vossas instruções vamos aguardar pela devolução da CP para penhora e requerer diligências (AA 12.10.05).Requerimento a solicitar ao tribunal que proceda a diligências para apurar  novos bens do Executado (04.09.06 NM)Demos entrada a requerimento a solicitar que o Juiz ordene notificar o fiel depositário para vir entregar os bens, sob pena se sobre o mesmo incorrer em responsabilidade criminal (SC 25.09.06). demos entrada de  requerimento a solicitar a notificação do fiel depositário nas moradas apuradas pelo Tribunal (AA 19.01.07) Enviei carta à Conservatória Registo Predial a solicitar cópia não certificada do prédio rustico apurado pelo Tribunal (CG 02.03.2007) Da Conservatória responderam que este prédio não se encontra registado (CG 03.03.2007)Contactei o Tribunal no sentido de saber se possuiam mais alguma informação relativamente às pesquisas afectuadas, ao que a funcionária respondeu que viosto o veiculo ter sido vendido, o prédio não estar registado, haver reclamação de créditos da Segurança Social aos quais ainda não foram pagos, e foram feitas todas as pesquisas possiveis para apurar o paradeiro do executado e de bens suspceptiveis de penhora, só nos restava requerer a certidão para efeitos fiscais (CG 20.04.2007) Enviei e-mail ao Sr. Fernando Dias a explicar a informação obtida e a conversa com a funcionária e a pedir instruções! (CG 20.04 2007). Requeremos certidão para efeitos fiscais (ST - 09-05-2007).A certidão para efeitos fiscais já foi levantada.(TV 16.07.07). Entregue certidão e processo físico ao cliente (03.08.07 CD).Entregue a certidão, face ao DL 385/2007, vamos desistir do pedido de forma a beneficiar da isenção de custas (AA 04.12.07) Dado que o processo já tinha ido à conta em Abril de 2007, recebemos a conta de custas não se mostrando assim viável desistir do pedido. Tendo sido notificados de duas contas de custs reclamamos da conta referente ao apenso de reclamação de créditos (AA 13.12.07)Entregue a certidão e pagas as custas encerramos o processo (AA 18.07.08)</t>
  </si>
  <si>
    <t>O vosso cliente pagou extra judicialmente pelo que notificados da conta de custas da responsabilidade do executado encerramos o processo.</t>
  </si>
  <si>
    <t>33471/12.2YIPRT</t>
  </si>
  <si>
    <t>A Cliente havia dado entrada de uma injunção, o qual foi à distribuição por outras motivos(RP05-07-2012)Requerimento extinção(RP25-10-2012)Requerimento a informar que a situação de insolvência não era previsível à data da instauração da acção(RP12-12-2012)Será restituida a quantia de € 68,85 pelo IGFIJ(RP27-03-2013)</t>
  </si>
  <si>
    <t>Abílio Valinhas de Sousa</t>
  </si>
  <si>
    <t>Lançamento de processo (MO 09.07.07);Envio de 1ª carta a solicitar pagamento ou proposta nesse sentido (MO 18.07.07);  Injunção (19.09.07 JP)Tendo sido aposta a formula executória, encerramos internamente o processo e procedemos à devolução do processo fisico ao cliente (AA 30.05.08)</t>
  </si>
  <si>
    <t>MANUEL ANTONIO SILVA PINHO</t>
  </si>
  <si>
    <t>789/04.8TMSNT</t>
  </si>
  <si>
    <t>Dina Ribeiro</t>
  </si>
  <si>
    <t>Manuel Oliveira Simões</t>
  </si>
  <si>
    <t>Lançamento de Processo(IR 27.05.2011) Foi oposta fórmula executória, pelo que enviámos 2ª carta ao devedor (03-06-2011 - ES)Acordo de pagamento em 3 prestações no valor de € 112,39 cada com inicio em 15/06/2011 até Agosto. Foi enviado comprovativo de pagamento de pagamento à cliente(RP30-06-2011)Foi paga a 2ª prestação e enviado comprovativo à cliente(RP15-07-2011)Foi paga a 2ª prestação e enviado comprovativo à cliente e enviada declaração dequitação à Colega - processo encerrado(RP29-08-2011)</t>
  </si>
  <si>
    <t>Fogões Santos, Lda.</t>
  </si>
  <si>
    <t>1457/12.2TBAMT</t>
  </si>
  <si>
    <t>Lançamento de processo(IR 05.09.2012)Apresentámos reclamação de créditos(RP11-09-2012)A Cliente confirmou pagamento - processo encerrado(RP26-10-2012)</t>
  </si>
  <si>
    <t>Manuel Gomes Lobo</t>
  </si>
  <si>
    <t>430/02</t>
  </si>
  <si>
    <t>Foi executada a sentença (JP - 29.07.02). Requeremos a realização de diligências para localização de bens do executado(PL 28.05.03).Após termos recebido informações sobre a localização de bens do executado, requeremos a penhora dos bens sitos na nova morada e de um veículo registado em nome do executado.Face à frustração da diligência de penhora, requeremos que fosse solicitada prova à ex-mulher do executado de que os bens existentes na sua residencia são da sua propriedade(25.02.04). A penhora não teve lugar, porque a Sra.Teresa (ex-mulher), exibiu cópia da decisão do divórcio, que diz não existirem bens comuns do casal. Na nossa opinião isto não é prova de que os bens lá existentes não são do Executado, pelo que requeremos a penhora com remoção.Fomos notificados do auto de diligência de penhora negativo de acordo com o qual a diligência não foi levada a cabo em virtude de a ex-mulher do executado se ter ausentado para parte incerta há mais de dois anos, por causa das dividas que o ex-marido deixou. Vamos aguardar a devolução da deprecada para determinar o melhor seguimento a dar a este processo (AA 31.01.07). Mail para cliente a informar das diligências efectuadas e das possibilidades processuais , sendo que atenta as dificuldades em se encontrar o executado e bens penhoráveis, aconselhamos requerer a certidão para efeitos fiscais. (ST) Cliente informou que, atentos os factos relatados e o montante em dívida, devemos requerer a certidão para efeitos fiscais (ST - 03-04-2007)De acordo com as vossas instruções requeremos a certidão para efeitos fiscais (AA 10.04.07).A certidão para efeitos fiscais já foi levantada.(TV 16.07.07). Entregue certidão e processo físico ao cliente (03.08.07 CD).A Aguardar conta de custas para encerrar o processo.Entregue a certidão, face ao DL 385/2007, vamos desistir do pedido de forma a beneficiar da isenção de custas (AA 04.12.07) Requerimento de Desistência ao abrigo do regime de dispensa de custas (JP 28.12.07)Fomos notificados da sentença que homologa a desistência do pedido, pelo que, encerramos o processo (AA 06.02.08)</t>
  </si>
  <si>
    <t>Acácio Alberto Silva Morais</t>
  </si>
  <si>
    <t>666/02</t>
  </si>
  <si>
    <t>01-04-2003</t>
  </si>
  <si>
    <t>Encontra-se designado o próximo dia 12.12.2002, pelas 13h30, para realização de penhora na Comarca de Bragança. Em conformidade com as vossas instruções requeremos por fax a anulação da diligência em virtude do potencial acordo de pagamento em prestações que irá ser realizado, ficando a aguardar as vossas indicações por forma a dar seguimento ao processo (09.12.02). Registámos que o devedor pagou ao vosso vendedor a quantia de € 640,00 tendo ficado de pagar o restante durante a 2ª semana de Janeiro de 2003. Vamos aguardar pela confirmação do pagamento. Caso não cumpra informamos o Tribunal do pagamento entretanto efectuado e requeremos penhora com remoção (02.01.03). Informámos o Tribunal do pagamento de € 640,00 e intenção de pagar o restante até 15.01.03. Uma vez que a executada não pagou o remanescente, requeremos ao tribunal a penhora com arrombamento (28.01.03). Encontra-se agendado o próximo dia 03.03.2003, pelas 13h30, para realização de penhora com remoção na Comarca de Bragança (Proc. n.º 666/2002 1º Juízo) 10.02.03. De acordo com as vossas instruções informámos o Tribunal de que a executada já liquidou o capital faltando apenas os juros de mora que se comprometeu a liquidar em breve, e requeremos que suspendesse eventual diligência de penhora em curso (01.04.03). Requeremos o prosseguimento da execução para pagamento dos juros no  valor de € 30,96 e elaborámos um requeimento autónomo a presentar a nossa conta de custas de parte no valor de € 381,81. DE acordo com as vossas instruções prescindimos do pagamento de juros de mora e requeremos que o processo fosse à conta com custas a cargo da Executada, por forma a garantirmos o pagamento das custas de parte (14.09.04). Fomos notificados da conta de custas a cargo da executada, onde temos direito a 475,59 euros a título de custas de parte. Pelo que vamos aguardar que seja restituída esta quantia por forma a encerrar o processo.</t>
  </si>
  <si>
    <t>MOVEIS JAIME NABAIS CRUZ &amp; FILHOS,LDA</t>
  </si>
  <si>
    <t>159/07.6TBSBG</t>
  </si>
  <si>
    <t>Sabugal</t>
  </si>
  <si>
    <t xml:space="preserve">Enviada carta ao vosso cliente (PS 23.03.06) Requerimento de Injunção para Tribunal de sintra (PG 26-05-2006). Após ter sido aposta fórmula executória enviámos carta a solicitar o pagamento da dívida (PS 23-11-2006).A segunda carta foi recepcionada, tendo o AR sido assinado pelo Sr. Jaime Cruz. De acordo com o novo procedimento adoptado ficamos a aguardar as vossas instruções sobre a execução da injunção (AA 05.12.06) De acordo com as vossas instruções vamos avançar com a execução (AA 11.06.07) Executei a injunção (CG 05-07-2007)Foi efectuada diligência de penhora tendo sido penhora da uma máquina esquadrejador, da qual ficou fiel depositário o legal representante da executada em virtude de ter chegado a acordo nos seguintes termos: pagamento de € 2502,20 em 6 prestações de € 418,00 com vencimento ao dia 8 dos meses de março a agosto de 2008, através de transferência bancária para a conta do SE (AA 15.02.08)Requeremos a notificção do SE para apresentação do relatório das diligências efectuadas devidamente documentado, sob cominação de multa.(RP20-11-2008)O SE procedeu à citação das entidades do Art864 CPC(RP03-12-2008)Requerimento a esclarecer situação do solicitador de execução(RP19-01-2009)O Tribunal ordenou a notificação do SE dispensando-o de apresentar o relatório(RP30-01-2009)A SS apresentou reclamação de créditos no valor de 68.334,62€ referente a dívidas desde 2003, logo ainda não prescritas(RP02-02-2009)Sentença de verificação e graduação de créditos, ficando o crédito exequendo graduado em 2º lugar, atento ao privilégio creditório da SS(RP18-02-2009)Envio de mail a SE informando que não temos interesse na remoção da máquina, atento o valor do crédito reconhecido e graduado em 1º lugar(RP02-03-2009)Foi enviado email a solicitar dispensa do sigilo fiscal, de modo a apurar imóvies, já que o crédito da SS ascende a €68000,00(RP11-05-2009)A SE requereu a dispensa do sigilo fiscal(RP20-05-2009)Da certidão das finanças resulta que a executada apenas tem uma viatura, mas atenta a reclamação de créditos já apresentada, sugerimos à cliente a obtenção de certidão para efeitos fiscais e extinção do processo(RP16-06-2009)Atenta a reclamação de créditos no valor de € 68.000 deduzida pela ISS, não se vislumbra qq possibilidade de ressarcimento, razão pelo que se solicitou a citação da Executada nos termos e para os do art. 833/5(RP13-10-2009)Foi requerida certidão(RP16-12-2009)Foi enviado requerimento a desistir dos bens penhorados atenta a reclamação dos créditos da SS(RP20-01-2010)Notificados para o efeito, esclarecemos que pretendiamos desistir da execução(RP08-02-2010)O Juiz considerou válida a nossa desistência. Aguarda certidão para encerrar o processo(RP17-02-2010)Foi entregue certidão à cliente(RP03-03-2010)    </t>
  </si>
  <si>
    <t>Quartinauto - Manutenção Automóvel, Lda.</t>
  </si>
  <si>
    <t>11707/10.4T2SNT</t>
  </si>
  <si>
    <t>Enviada carta de cobrança 30-10-07.Enviado requerimento de injunção23-06-08.Consulta Citius: notificação do Requerido com AR em 11-07-08 .9-12-09Foi aposta fórmula executória(RP04-06-2009)Na sequência do envio da segunda carta colocámos o processo pendente aguardar instruções quanto à execução(RP01-10-2009)Requerimento executivo (VS17-05-2010)O SE juntou resultado pesquisas fase 1 em que não foram apurados bens susceptíveis de penhora, pelo que irá ser agendada diligência penhora bens móveis(RP07-09-2010)Na sequência da diligência de penhora, foi acordado entre as partes o pagamento da quantia de 2800 em 4 cheques no valor € 700,00 cada até Setembro. Execução suspensa(RP07-07-2011)Na sequência do cumprimento integral do acordo. foi enviado email a solicitar NHF(RP05-12-2011)Foi enviado NFH para pagamento no valor de € 279,68 - processo encerrado(RP20-12-2011)</t>
  </si>
  <si>
    <t>Foi intentada acção declarativa. Juntámos o substabelecimento (31.12.01). Foi proferida sentença (CD 26.03.03). Enviámos 2ª carta ao vosso cliente (CR - 27.03.03) Executámos a sentença, aguardamos a penhora dos bens (07.05.03 PL). Face à ausência de paradeiro do vosso cliente vamos aguardar a devolução da deprecada a fim de requerer diligências (CD 30.12.04). Foi devolvida a carta precatória, pelo que requeremos diligências para apurar o paradeiro (AA 04.08.05).Mail a cliente onde informamos que existem 3 carros propriedade do executado sendo certo que o ultimo data de 99, mas não tem qualquer seguro associado. O paradeiro do executado é desconhecido, tendo sido declarado contumaz. assim solicitamos ao cliente informações adicionais caso existam, pois é nosso entendimento avançar com desisit. pedido com certidão para efeitos fiscais (27.07.06- RR) Demos entrada a requerimento a desistir do pedido com base na lei OE(SC 04.09.06)Demos entrada  arequerimento a insistir com a emissão da certidão pra afeitos fiscais (SC 04.10.06 ). A certidão para efeitos fiscais já foi levantada, (04.12.06 TV). Entregámos certidão ao cliente (CD 02.02.07). Uma vez que a acção está finda sem custas encerramos o processo (PR 13-02-07)</t>
  </si>
  <si>
    <t>Luís Miguel Guerra Melo</t>
  </si>
  <si>
    <t>13770/03.5 TMSNT</t>
  </si>
  <si>
    <t>Enviada 1ª carta ao vosso cliente(CR 11.08.03). Face ao silêncio do vosso cliente requeremos a injunção (10.09.03). Foi aposta fórmula executória(CD 30.10.03).Enviada 2.ª carta (05.11.03)Face ao silêncio do vosso cliente executamos a injunção.Enviámos fax para solicitadora de execução, a requerer que proceda com a maior urgência à substituição da solicitador delegado, uma vez que até ao momento não obtivemos qualquer informação do mesmo. (SC 31.08.06) Na sequência da reunião havida com a SE a mesma ficou de insistir com o SE delegado sob pena de realizar ela própria a diligência (06.10.06) O Juiz autorizou o levantamento do sigilo relativamente a dados pessoais confidenciais, pelo que a SE vai prosseguir com as pesquisas para apurar bens penhoraveis do executado, dado que, todas as cartas enviadas pra o executados vieram devolvidas (AA 04.12.06) Na sequência da reunião havida no escritório da SE confirmamos os resultados das pesquisas junto da S.S., nos termos dos quais o executado não possui vencimentos, subsidios ou pensões, sendo a morada = à dos autos. Na mesma reunião ficou agendada penhora para o dia 26-01-07 (AA 19.12.06) Enviámos fax a SE solicitando informações sobre o resultado das pesquisas junto das bases de dados oficiais e envio das mesmas (FC 13.02.07) Fomos notificados de um ofício da SE no qual informa que não encontrou qualquer registo em sociedades, que o executado não aufere qualquer remuneração recente declarada à Segurança Social, nem consta como pensionista. Informa ainda que o executado é titular de um prédio urbano, pelo que solicitámos à SE que averigue, junto da CRPredial competente, se o executado é proprietário do imóvel e se o mesmo está onerado (FC 07.03.2007). Cliente informou que o executado pagou a dívida. Requerimento a informar pagamento da quentia exequenda com custas pelo executado. fax para SE a solicitar emissão da nota final de honorários (ST - 09-05-2007)Recepcionamos a nota de honorários que vos remetemos para pagamento em 05.07.07, a qual já foi paga. Fomos noificados da conta de custas da responsabilidade do vosso cliente, de acordo com a qual têm direito a receber a quantia de € 9,60 a título de custas de parte. Atento o pagamento da quantia exequenda, nota de honorários final e emissão da conta de custas encerramos o processo (AA 06.12.07)</t>
  </si>
  <si>
    <t>Alberto dos Santos Cabral</t>
  </si>
  <si>
    <t>2555/01</t>
  </si>
  <si>
    <t>27-09-2001</t>
  </si>
  <si>
    <t>Já foi emitida certidão tendo agora sido requerida a penhora de saldos bancários. (PR 12-06-2002) Foi consultado o processo em tribunal, tendo sido notificado o Banco de Portugal para vir informar da existência de saldo foram encontradas duas contas no Finibanco em que o executado é co-titular, no entanto não existe ainda informação no processo de qual o valor dos saldos, a aguardar notificação. Carta a dev para novca morada - Vale de Alvaro Rica FE, lote 17, R/C Esq., 5300-Bragança- solicitando pagamento do valor actual em divida - € 2.982,83 (RR-16.01.07). Mail a cliente a inofrmar nova morada e a informar que carta a dev veio devolvida com indicação de nao atendeu, pelo que solicitamos colaboração para junto dos comerciasi tentar apurar  se efectivamente o executaod reside no local a fim de requerermos penhora com remoção. Caso não seja possivel poderemos sempre requerer penhora sem remoção uma vez que nã ose justifica a disponibilização de meios e deslocação ao local sem a confirmação da residencia (RR- 12.02.07)Requerimento a pedir penhora de bens movies na nova morada apurada (RR -03.10.08)Fomos notificados do agendamento de penhora para o dia 9-12-2008, solicitando meios para a remoção.Enviou-se mail a informar cliente.(RP04-12-2008)Enviou-se requerimento a informar que não se pretende a remoção de eventuais bens penhorados, autorizando o Executado a ficar fiel depositário dos mesmos.(RP05-12-2008)Fomos notificados da carta precatória incumprida em virtude do Executado já não residir naquela morada há mais de 5 anos.Aguarda-se devolução da carta ao T. deprecante.(RP13-01-2009)Requerimento a pedir extinção da instância por inutilidade superveniente da lide(RP10-02-2009)O Juiz admitiu a extinção com custas a cargo do Executado e atenta a obtenção da certtidão encerrámos o processo(rP01-06-2009)</t>
  </si>
  <si>
    <t>Joaquim Augusto Alves Santos</t>
  </si>
  <si>
    <t>496/03.9TMSNT</t>
  </si>
  <si>
    <t>08-01-2003</t>
  </si>
  <si>
    <t>Executámos a injunção (19.12.02). De acoòdo com as vossas instruções requeremos penhora com remoção (22.04.03). Encontra-se designado o próximo dia 16.06.2003, pelas 09h30, para realização de penhora com remoção a ter lugar na Comarca de Peso da Régua (Proc. n.º 496/03.9TMSNT-1 - C.P. 2º Juízo). De acordo com as vossas instruções vamos requerer o adiamento para a parte da tarde, cujo deferimento aguardamos (20.05.03). O Tribunal marcou para as 14h00 do mesmo dia (04.06.03). Encontra-se agendada penhora com remoção para 04.07.2003, pelas 14h00 (21.06.03). Registámos a vossa informação do devedor ter sido informado por um amigo da GNR sobre a nova data de realização de penhora (04.07.03?????), e ter acordado pagar hoje 500€ em numerário, até 03.07 outros 500€ e o restante semanalmente até final de Julho. Conforme vossas instruções vamos aguardar até 03.07 para requerer a suspensão do processo (26.06.03). Face à vossa informação de que o devedor já entregou em numerário a quantia de € 1000,00 requeremos ao Tribunal Deprecado que dê sem efeito a penhora de amanhã.(CD 03.07.03).Face ao incumprimento do acordo por parte do vosso cliente,requeremos a penhora com remoção.Requeremos a penhora com remoção para o Deprecante (JC 14.11.03). Foi designado o dia 28.01.05, às 14.00 horas, para a realização da penhora com remoção, em Peso da Régua. (Proc. n.º 496/03.9 TMSNT-1, C.P.) Uma vez que o executado liquidou a quantia exequenda requeremos a inutilidade com as custas a serem suportadas pelo executado (05-06-05 PB) Fpomos notificados do despacho que ordena a remessa à conta com custas pelo Executado. A aguardar conta de custas para encerrar o processo (AA 06.09.06). Fomos notificados da conta decustas da responsabilidade do vosso cliente de acordo com a qual a Wurth tem a receber a quantia de € 20,97 a título de custas departe, sendo que lhe irão ser restituidos pelo IGFPJ € 39,91. Dado que o valor das custas é reduzido, não compensado prosseguir com a execução para obter o seu pagamento encerramos o processo (AA 25.01.07)</t>
  </si>
  <si>
    <t>Cenecil - Construções, Lda./Isaias Ferreira Santos</t>
  </si>
  <si>
    <t>9612/05.5TMSNT</t>
  </si>
  <si>
    <t>Requeremos a injunção (30.06.03). Foi aposta fórmula executória. Requeremos a execução da injunção. (06-08-05 PB). Requerimento de penhora com remoção (15-12-05 PG). Fomos notificados do auto de diligência negativo na moarada de Vale de Cambra, constando que a executada actualmente labora em Oliveira de Azemeis, por esse motivo requeremos a penhora na morada de Oliveira de Azemeis constante no processo (AA 20.09.06)Enviamos fax para o solicitador de execução a informar, novamente, a actual sede da executada, requerendo que este procedesse à penhora de todos os bens móveis existentes naquela morada. (ST - 08-11-2006) O Sr. Isaias ficou de pagar até ao final do mês, sendo que caso não pague vamos requerer a sua notificação para indicar bens à penhora. Mail para cliente questionar cumprimento do acordo (AA 01.12.06)Contactei o SE para saber estado do processo, tendo este ficado de ligar.(RP17-12-2008)O SE informou que a Executada cessou o Iva em 05/03/2007(RP06-01-2009)Foi requerida certidão(RP29-07-2010)Foi entregue certidão à cliente - processo encerrado(RP07-09-2011)</t>
  </si>
  <si>
    <t>2735/03.7TBOAZ</t>
  </si>
  <si>
    <t>Oliveira de Azemeis</t>
  </si>
  <si>
    <t>Enviada carta ao vosso cliente(CR 04.06.03). Face ao silêncio do vosso cliente executamos o cheque. (AA 30.06.03). Carta precatória distribuida com o n.º 2735/03.7 TBOAZ-1 - Tribunal Judicial de Vale de Cambra(AS 30.09.03). Requeremos a penhora na morada apurada pelo funcionário judicial aquando da penhora. Requeremos nova penhora na morada apurada. (06-08-05 PB). Requerida penhora com remoção (20.09.06 PG) Fomos notificados da marcação da diligência de penhora para o próximo dia 08.11.06, pelas 13h30, sendo o local de encontro a secção de serviço externo do Tribunal de Vale de Cambra. Dado que já têm diligências de penhora marcadas para esse dia requeremos o adiamento (AA 06.11.06). Fomos notificados da marcação da diligência de penhora para o dia 13.11.06, pelas 13h30, sendo o local de encontro no Tribunal Judicial de vale de Cambra (AA 09.11.06)Foi efectuada penhora tendo sido penhorados diversos bens e o executado se comprometido a pagar até ao final do mesmo. Enviamos mail a solicitar informações sobre o pagamento (AA 01.12.06)Atento o não pagamento requeremos ao tribunal a venda dos bens penhorados (AA 19.01.07) Fomos notificados do despachpo que ordena a venda com dispensa de convocação de credores (AA 22.02.07) Fomos notificados do despachpo que ordena a venda dos bens penhorados por negociação particular (AA 08.03.07) Requerimemento de oposição à venda dos bens por € 250,00 (CAF 28.06.2007) Atenta a resposta do cliente onde nos informa que apenas será de aceitar o valor de € 250,00 caso esse montante reverta para a quantia exequenda e não sirva para pagamento de outras despesas, informamos o trib que não aceitamos o valor oferecido e que se deverá procurar melhor valor sendo que caso o encarregado não consiga deverá ser nomeado outro (RR-29.08.07) Contactámos SE e fomos informados de que ainda não há proposta. Contudo, recebemos e-mail do cliente a informar que, após análise da proposta feita pela executada, aceita o pagamento titulado com os cheques datados ou documento a formalizar o acordo e a garantir o pagamento da dívida. Enviámos e-mail a SE a informar que a partir de agora iremos contactar directamente com a executada e e-mail a executada a informar que aceitamos a proposta (JM 11-10-07) Reiterámos no e-mail para a executada a confirmar que a n/ cliente aceita a proposta apresentada, consistente em 5 prestações para pagamento em 2008 e a solicitar os elementos necessários para o preenchimento da confissão de dívida (JM 30-10-07) Recebemos e-mail da devedora, demos conhecimento à cliente e respondemos à devedora a juntar confissão de dívida para nos enviar no prazo de 5 dias (JM 31-10-07); E-mail a representante da Executada (Engenheira Ana Santos) a informar que não recepcionámos a confissão de dívida assinada, pelo que iremos prosseguir com a execução que corre termos no tribunal. E-mail a cliente em conformidade com a informação anterior (JM 07-12-07) Fomos notificados de que a Secção do tribunal desconhece mais encarregados de venda além dos destituídos. Enviámo-vos e-mail a propor alternativas e solicitar instruções (JP 01.07.2008) Requerimento de penhora adicional de bens móveis (JP 18.09.08) Recebemos e remetemos proposta de acordo (17.10.08TG)Notificados para o efeito, apresentámos requerimento para  reembolso de custas de parte.(RP24-11-2008)Fomos notificados da conta de custas a cargo do Executado e da liquidação do julgado, pela qual a Exequente tem a receber a quantia de 635,43€, que será remetida por cheque do IGFIJ.(RP11-12-2008)Foi enviado requerimento a informar que se prescinde da quantia ainda em dívida para extinção da instância(RP10-03-2009)A cliente acusou a recepção do cheque do IGFIJ no valor de 734,03€(RP26-03-2009)Foi extinta a execução com custas a cargo da Executada(RP21-04-2009)</t>
  </si>
  <si>
    <t>Mecnor - Equipamentos Metálicos, Lda.</t>
  </si>
  <si>
    <t>723/07.3TBLSD-G</t>
  </si>
  <si>
    <t>Lançamento de processo (10.02.09 MM)Processo de insolvência para requerer certidão já que o nosso crédito foi reconhecido. Foi requerida certidão(RP25-06-2009)Foi entregue certidão à cliente(RP16-11-2009)Não obstante o acompanhamento do processo de insolvência até final, encerrámos o processo no relatório(RP22-09-2010)</t>
  </si>
  <si>
    <t>Fernando José Rodrigues</t>
  </si>
  <si>
    <t>Fomos notificados da frustração da diligência para penhora. Requeremos as diligências para apurarmos a existência de bens do executado e requeremos a penhora de contas (06.05.03). Dado que o Tribunal indeferiu o nosso pedido de buscas de saldos bancários, apresentámos a respectiva reclamação cujo deferimento aguardamos. Enviámos mail para Cliente a solicitar infiormações sobre eventuais bens que o Executado possa ter (05-06-05 PB) Requerimento para novas diligências (06-08-05 PB). Antes de penhorarmos os veículos uma vez que datam de 1978 e 1993, solicitámos entendimento ao cliente isto é se pretendem ver penhorados o(s) veículo(s) ou se dispõem de informações adicionais que p+ermitam impulsionar de imediato com o processo  (RR-25.07.06)Enviámos carta para devedor a ameaçar a insolvência dolosa.(SC 05.09.06). Certidão entregue a cliente (07.03.07 JM). A certidão para efeitos fiscais já foi cobrada ao cliente (JC 12.03.07).Não existindo quaisquer bens susceptiveis de penhora, tendo já pago as custas e entregue a certidão, encerramos o processo (AA 26.09.07)</t>
  </si>
  <si>
    <t>José Manuel Sousa Silva</t>
  </si>
  <si>
    <t>Foi requerida a injunção (06.02.03). Registámos a vossa informação de que o cliente cessou actividade em Portugal, estando emigrado a trabalhar no estrangeiro, bem como o acordo celebrado com a esposa fraccionado em 10 prestações mensais e sucessivas, tituladas com cheques. De acordo com as vossas instruções vamos suspender a execução (19.03.03). Registámos a vossa informação de que o acordo tem decorrido com normalidade, encontrando-se a dívida titulada com cheques datados até final do corrente ano. Vamos solicitar informações sobre o cumprimento do acordo.   Enviámos e-mail para cliente a solicitar informações sobre cumprimento do acordo (RV 08.08.07) Envio de novo e-mail para cliente a solicitar informações sobre cumprimento do acordo (AFO 10-09-07) Cliente confirmou que o acordo foi cumprido e que deveremos encerrar o processo (AFO 08-10-07)Atento o pagamento encerramos processo (AA 19.10.07)</t>
  </si>
  <si>
    <t>DOMINGOS SILVA ANTUNES PINTO</t>
  </si>
  <si>
    <t>6602/07.7TBBRG</t>
  </si>
  <si>
    <t xml:space="preserve">Enviada carta ao vosso cliente (11.10.04). Demos entrada à injunção.Foi aposta fórmula executória pelo que enviámos 2ª carta ao vosso cliente (PS 22.12.05). Registamos a vossa informação dos seguintes elementos entretanto obtidos do vosso cliente: contribuinte actual  - 181 215 438; contacto telemóvel - 966 589 284; Residencia : R. D.Rodrigo Cunha, 4700 Braga; telf 253 687 369; Armazem : Rua do Pinheiro, armazem 118 - 4700 Nogueira de Braga; consta que possui conta no banco BANIF em Braga (28.12.05 CD). Uma vez que a carta anteriormente enviada por nós veio devolvida vamos enviar novamente 2.ª carta para a morada indicada por V.Exas (AA 18.04.06). Enviamos novamente 2ª carta, para a morada indicada por V.Exas. (PS 24.04.06). E-mail a cliente a solicitar informação sobre se avançaremos com a respectiva execução de injunção ou se é s/ intenção encerrar o mesmo (JM 02-08-07);  A aguardar instruções da cliente quanto à instauração da acção executiva (29-02-2012 - JS). e-mail do cliente com a instrução de que o processo seguirá para anulação, pelo que deveremos devolver o mesmo, atualizando a informação no estado - p. anulação e situação - pendente (HB 11-09-2013). Preparação da remessa do processo para o cliente (HB 04-10-2013). Envio do processo digitalizado para o cliente (HB 07-10-2013). .Entegue o processo físico PMP ao cliente (HB 08-10-2013). E-mail do cliente com a informação de ter sido movimentado e anulado o saldo, com a indicação de deve figurar o estado como certidão e a situação como encerrado (HB 29-10-2013) </t>
  </si>
  <si>
    <t>Aguas São cristovão - Sociedade de Exploração de àguas Naturais, Lda.</t>
  </si>
  <si>
    <t>3984/05.9TBAVR</t>
  </si>
  <si>
    <t>Lançamento de processo (AA 13.03.06). Requerimento de certidão para efeitos fiscais (07.04.06 PB. Foi enviado vale postal para o tribunal.(03.05.06 TV). Entregámos certidão ao cliente (26.05.06 CD).Fomos notificados da sentença de verificação e graduação de créditos.Atento o número de credores e a liquidação do activo, a expectativa de receber qualquer quantia em rateio é nula, pelo que encerrámos o processo(RP24-11-2008). E-mail do cliente com a informação do pagamento de € 13,18 que à W PT coube em rateio. Cliente já tem a certidão (HB 11-02-2014).</t>
  </si>
  <si>
    <t>Construções Arlindo Rodrigues, Lda.</t>
  </si>
  <si>
    <t>676/07.8TBLSA</t>
  </si>
  <si>
    <t>Irmão Pires, Lda.</t>
  </si>
  <si>
    <t>4167/05.3TMSNT</t>
  </si>
  <si>
    <t>Enviada carta ao vosso cliente. (AS 28-04-2004) Face ao silêncio do devedor requeremos injunção. (18.08.04 CS). Foi oposto fórmula executória. Enviamos 2ª carta ao devedor (17.11.04 CR). Iremos Executar o Requerimento de Injunção (14-02-05 PB) Execução da Injunção (05.04.2005) Pagamento da provisão ao SE (18.07.2005) Notificação do Se a informar que delegou o processo e auto de penhora negativo de diligência realizada em 27.06.2006 (Executada é desconhecida no local) (08.11.2006) Fomos informados pelo SE Paulo Rebelo que o SE delegado recebeu a quantia Exequenda na diligência de penhora, tendo registado no auto de penhora que o Executado é desconhecido. Já foi solicitado ao SE delegado que proceda à transferência do montante em questão. A câmara dos Solicitadores e o Tribunal também já foram informados do sucedido (CG 14.06.2007) Enviei e-mail ao SE a solicitar que nos informe se o SE delegado já procedeu à transferência da quantia exequenda (CG 26.06.2007)Mail para Se a solicitar a trasnferência das quantias pagas até ao final da prodxima semana (AA 21.11.07)O SE informou que já elaborou a nhf e que nos enviou. Dado que até ao momento não recebemos a NHF, enviamos mail ao SE a solicitar envio da NHF até ao final desta semana sob pena de comunicarmos ao Tribunal (AA 19.12.07)Requerimento para tribunal a informar sucedido e a requere citação do SE para proceder ao pagamento da quantia exequenda no prazo de 8 dias, sob pena de comunicação à Camara dos SE para efeitos de processo disciplinar (AA 16.01.08)Registamos o pagamento da quantia exequenda e demais despesas, tendo informado o tribunal de tal. A Agauradra despacho de extinção para encerrar o processo (AA 21.02.08) Recebemos a notificação por parte do tribunal que a instância se encontra extinta pelo pagamento. (TJ08.11.11)</t>
  </si>
  <si>
    <t>Damiana Conceição Pereira Freitas Madureira</t>
  </si>
  <si>
    <t>1727/01</t>
  </si>
  <si>
    <t>Requeremos ao tribunal deprecante que ordene as diligência necessárias para apurar a existência de bens da Executada. ( JP 19-12-2002) Foi consultado o processo em tribunal tendo sido este remetido á conta a 08-06-2004. Requeremos novamente ai Tribunal diligências para apurar o paradeiro da Executada (AA 08.08.05). Requerida Penhora dos bens (14-11-05 PG). Carta a conservatória. Requerida Nova penhora de bens (15-05-06 PG)Fomos notificados do despacho que ordena a penhora na nova morada (20.07.06 AA) Recepcionamos proposta de pegamento que vos remetemos. Registamos as vossas informações de acordo com as quais aceitam o pagamento fraccionado em 6 prestações mensais, a 1.ª com vencimento imediato (AA 13.11.06). Fax a colega a informar que aceitamos o pagamento da quantia de € 1460,98 acrescida da taxa de justiça paga no valor de € 39,91, em 6 prestações mensais, iguais e sucessivas no valro de € 250,15 cada uma,sendo a primeira imediata e as restantes ao dia 5 de cada mes (RR-01.12.2006)Atemta a vossa informação dse que até ao momento não foi efectuado qualquer pagamento, enviámos mail para SE a solicitar a maracçaõa da diligência de penhora na morada apurada pelas finanças Rua do Mercado, 180 R/C, Esq., Ermesinde (SC 10.01.07)Registámos a informação do cliente no sentido de aceitar o pagamento fraccionado em 12 prestações iguais e mensais sucessivas, a 1ª com vencimento imediato , mas os juros devem ser actualizados. Pelo que iremos elaborar o acordo e enviar para o devedor (11.01.07 SC)Enviámos fax para colega a informar que aceitamos a papagemnto da quanti em dívida em 12 prestações iguais mensais e sucessivas, acrescida de juros (SC 25.01.07) Novo fax à colega, informando que caso não se chegue a acordo iremos de imediato penhorar os bens da cliente (06.03.07 TG) A colega não respondeu às nossas comunicações, pelo que vamos aguardar pela penhora  de bens (03.04.07 TG) Contacto telefónico com cliente solicitando instruções relativamente à realização da diligência de penhora com remoção e aulixio da força pública, uma vez que foi possível apurar que a executada reside naquela morada. Mail cliente informando que conforme conversa telefónica e atento o valor do processo vamos requerer nova diligência de penhora com remoção e auxilio da força pública (17.05.07 TG) Registámos a vossa informação de que devemos requerer a penhora com remoção (18.05.07 TG) Carta para conservatória do registo predial no sentido de apurar o prédio urbano onde reside a Executada é sua propriedade (13.11.07 NM) Requerimento de certidão para efeitos fiscais (13.11.07 NM)Enviámos nova carta para conservatória do registo predial. (28.11.07 NM) E-mail para cliente a informar que consideramos adequado desistir ao abrigo da Dec Lei 385/2007. (21.12.07 NM) Cliente concordou com a nosso posição, pelo que requeremos a desistência do pedido. (22.12.07 NM)Entregue a certidão e notificados da sentença homologatória da desistência, dado que não há lugar ao pagamento de custas encerramos o processo (AA 23.07.08)</t>
  </si>
  <si>
    <t>Madeiponte - Madeiras &amp; Derivados, Lda.</t>
  </si>
  <si>
    <t>622/05.3TBOAZ</t>
  </si>
  <si>
    <t>Enviada carta para o vosso cliente (CR - 30.12.04). Tomámos conhecimento de que tinha sido declarada a insolvência da vossa cliente, pelo que enviámos a reclamação de créditos para o administrador da insolvência. Recebemos sentença com o reconhecimento e a graduação de créditos, no qual está reconhecido o v/ crédito (09-05-06 TG) Requeremos certidão para efeitos fiscais (09-06-06 TG) Recebemos sentença com a gradução de créditos (11.06.06 TG) Reiterámos o requerimento da emissão da certidão para efeitos fiscais (19.06.06 TG) E-mail a cliente "Informamos que também recebemos a notificação que nos remeteu, trata-se da apresentação das contas e do mapa de rateio pela Sra. Administradora de Insolvência, para requerendo podermos reclamar. Em nosso entendimento não será de se reclamar, devendo assim aguardar pelo pagamento do valor que foi atribuído à Wurth (30.05.08TG)Registámos a informação que coube à Wurth em rateio a quantia de 7,11€(RP12-01-2009)Foi entregue certidão à cliente, pelo que nesta data encerrámos o processo(RP05-02-2009)</t>
  </si>
  <si>
    <t>Olimpio Fernando Leite Pinto</t>
  </si>
  <si>
    <t>Foi requerida a venda dos bens penhorados(TC 04.06.03). Foi designado encarregado de venda o Sr. Augusto Lopes, casado, residente na Quinta Miusã, Satão(AA 25.03.04). Fomos notificados do oficio do encarregado de venda que nos informa que a melhor oferta foi de € 1.400,00. Informamos o Tribunal que não nos opomos à venda pelo valor oferecido(11.06.04 AA). Fomos informados que foi efectuado deposito autonomo no valor de 1.400, 00 €. A aguardar a remessa à conta e posterior pagamento à Wurth por parte do Instituto de Gestão Financeira. Despacho a notificar da devolução da carta precatória para venda com depósito autóomo de 1.400,00€ (06-10-04) Fomos notificados da conta de custas de acordo com a qual a Wurth tem a receber a quantia de € 1.109,75 a ser paga pelo IGFPJ, permanecendo em divida € 872,89. Atento o remanescente em divida vamos prosseguir com a execução (AA 30.05.06) Requerimento a requerer nova diligência de penhora, uma vez que o valor depositado não é suficiente (09.08.06 NM).Perante a notificação do auto de diligencia para penhora no qual consta que o executado não tem bens no seu domicilio susceptiveis de penhora, uma vez que só possui os indispensaveis para a economia doméstica, informamos cliente e requeremos oa tribunal o ofcio da Segurança Social, CRA e Direcção de Serviços da Contribuição Autárquica, a fim de aveiguar a possibilidade de penhora de uotros bens (RR-25.01.07). Mail para cliente a informar resultados das diligências e a solicitar informações adicionais sobre o cliente, sob pena de, não existindo, ser aconselhável requerer certidão para efeitos fiscais (ST - 02-04-2007). DE acordo com instruções do cliente, não existem outros elementos sobre o Executado, pelo que, é de requerer a certidão para efeitos fiscais (ST - 03-04-2007)De acordo com as vossas instruções requeremos a certidão para efeitos fiscais (AA 10.04.07).A certidão para efeitos fiscais já foi levantada.(TV 24-06-07). Entregue certidão e processo físico ao cliente (03.08.07 CD).Entregue a certidão, face ao DL 385/2007, vamos desistir do pedido de forma a beneficiar da isenção de custas (AA 04.12.07) Requerimento de Desistência ao abrigo do regime de dispensa de custas (JP 28.12.07) Fomos notificados da sentença que homologa a desistência do pedido. Assim sendo, entregue a certidão e não havendo lugar ao pagamento de custas encerramos o processo (AA 24.01.08)</t>
  </si>
  <si>
    <t>8439/12.2T2SNT</t>
  </si>
  <si>
    <t>Lancamento processo (IR 15.02.2012) Requerimento Executivo (09-04-2012 - JS)Requerimento extinção(RP23-04-2012)Instância extinta, não tendo sido recuperada a taxa de justiça - processo encerrado(RP22-10-2012)</t>
  </si>
  <si>
    <t>Alumínios Primos, Lda./José Alves Barbosa</t>
  </si>
  <si>
    <t>1609/07.7TJVNF</t>
  </si>
  <si>
    <t>Lançamento de processo (AS 30.08.06). Enviámos carta ao devedor (PS 20.09.2006). Execução contra individual (21.10.06 PG)O requerimento executivo foi indeferido, pelo que, pedimos desentranhamento do cheque para dar entrada de novo requerimento (AA 10.04.07)Aguardamos pagamento de provisão de SE de forma a impulsionarmos processo (RR- 30.07.07). Confirmei pagamento de provisão (levada ao conhecimento so SE) (14.09.2007 JP). SE notificou entidade patronal do Executado para penhora de rendimentos (14-09-07 JP). Enviámos fax ao SE a pedir informações sobre eventual justificação da entidade patronal para a ausência de descontos (08.02.08) O suposta entidade patronal não apresentou qualquer justificação para a ausência de respost, pelo que o SE informou o Tribunal de tal situação, de forma a ser aplicada àquela entidade multa pela ausência de resposta ou ser promovida a execução contra a mesma. Mail para SE a questionar se a SS apresenotu extracto das ultimas declarações do executado em ordem a decidir sobre a instauração da execução contr a a entidade patronal e a solicitar pesquisas junto das finanças e penhora de bens móveis (AA 15.04.08) Recebemos inofrmação de SE de insistência junto do serviço de finanças (RR-30.04.08) Registámos a informação do SE que notificou a suposta entidade patronal do executado para vir juntar recibo do vencimento (19.09.08TG) Recepcionamos ofício por parte de SE a informar que estaria a aguardar a informações por parte da Conservatória do Registo Predial de Vila Nova de Famalicão. (TJ08.11.05)O SE notificou-nos do requerimento que juntou aos autos a requerer a citação do Executado, iuma vez que se pretendia penhorar um imóvel.(RP02-12-2008)O SE juntou aos autos comprovativo de citação do Executado em 29-12-2008(RP16-01-2009)O SE juntou aos autos pedido de informação enviada à CRPredial(RP06-02-2009)O SE infomormou que o Executado ainda não se encontra citado.(RP15-06-2009)O SE enviou citação à entidade patronal apurada para penhora de vencimento(RP15-07-2009)O SE requereu autorização ao juiz para citação edital pois pretende-se penhorar um imóvel e desconhece-se actual paradeiro do Executado(RP31-08-2009)O SE solicitou à GNR que confirmasse morada do Executado(RP19-11-2009)O SE juntou relatório e insistiu com a GNR(RP28-02-2010)O SE informou que os autos se encontram aguardar resposta da GNR(RP30-04-2010)O SE insistiu pela autorização para citação edital do Executado, já que este se encontra em parte incerta(RP30-11-2010)Foi enviado email ao SE a solicitar informação predial para avaliar pertinência das diligências em curso(RP01-06-2011) reforço provisão (11-05-2012 - JS)Requeremos a desistência da instância com o consequente pedido de certidão para efeitos fiscais (25-01-2013-PRS)Foi enviado pedido de provisão á cliente para extinção do processo(RP13-02-2013)Execução extinta(RP12-03-2013). Uma vez que a certidão será emitida na insolvencia, encerramos a presente linha no relatorio face a extinção da ação executiva (HB 01-01-2014).</t>
  </si>
  <si>
    <t>67477/08.1YIPRT</t>
  </si>
  <si>
    <t>Lançamento de processo (AS 30.08.06). Enviámos carta ao devedor (PS 20.09.2006). Injunção contra sociedade (21.10.06 PG)Não registos do requerimento de injunção, pelo que, demos entrada de novo requerimento via citius (AA 15.04.08)Não vamos proceder à execução da injunção pois o Requerido foi declarado insolvente, pelo que encerrámos este dossier.</t>
  </si>
  <si>
    <t>VALDEMAR FRANCISCO BATISTA</t>
  </si>
  <si>
    <t>19074/11.2T2SNT</t>
  </si>
  <si>
    <t>14.10.10 Injunção WP fich 348.040 Foi aposta formula executória(RP17-01-2011)Requerimento executivo(RES25-07-2011) E-mail SE no sentido de apurar estado do processo (07-08-2012 - JS)O AE procedeu à junção do resultado das pesquisas Fase 1 em que não foram apurados bens susceptíveis de penhora, pelo que vai ser agendada diligência de penhora bens móveis(RP25-09-2012)A Cliente confimrou boa cobrança do cheque entregue (€ 1251,18). A NFH será paga directamente pela cliente. Requerimento a juntar comrprovativo juros compulsórios - processo encerrado(RP31-01-2013)</t>
  </si>
  <si>
    <t>José Fernando Cardoso Leal</t>
  </si>
  <si>
    <t>Enviada carta para o vosso cliente. Face ao silêncio do devedor demos entrada da Injunção (26-01-05 PB) Recebemos v/ info a comunicar que verificaram que este cliente regista pagamentos por conta da dívida inicial perfazendo € 450,00 valor das amortizações que devem reduzir o valor do pedido indicado no relatório. Entretanto o vendedor ficou de ir cobrar no dia 1 de Abril de 05 o restante valor que calculei como € 339,83 (resto quantia exequenda € 317,58 + tx de justiça € 22,25) estando a aguardar a respectiva confirmação (04-04-05 PB). Recebemos v/ comunicação a confirmar que o vendedor cobrou € 339,83 porém titulado com cheque datado para 12/04. Pedem para suspender o procedimento judicial para aguardar a boa cobrança do cheque recebido (04-04-05 PB) Recebemos v/ mail a repetir as mesmas informações do anterior (07-04-05 PB). Recebemos vosso mail a informar que o cliente liquidou o montante constante do relatório. Encerrar procedimento judicial (03-05-05 PB). requerimento ao processo a solicitar extinção por inutilidade superveniente (08-08-05 PB)</t>
  </si>
  <si>
    <t>Carlos Manuel Lobo Dias</t>
  </si>
  <si>
    <t>Lançamento de Processo(IR 26.09.2011)A cliente solicitou suspensão do processo até 16/12/2011, pois o Cliente efectuou um pagamento no valor de € 1000,00 ficando de efectuar o remanescente(RP07-12-2011) Devedor pagou a quantia de € 150,00 na presente data, sendo que aguardamos instruções da Cliente (10-05-2012 - JS) A cliente confirmou pagamento - processo encerrado(RP15-06-2012)</t>
  </si>
  <si>
    <t>Belchior Teixeira Peneda, Lda</t>
  </si>
  <si>
    <t>136/05.1 TMSNT</t>
  </si>
  <si>
    <t xml:space="preserve">Enviada 1ª carta ao vosso cliente (CR 11.08.03). Face ao silêncio do vosso cliente requeremos a injunção (11.08.03). Foi aposta fórmula executória.Enviamos 2ª Carta ao Devedor (CR 27.11.03). Executámos a injunção.(12.01.2005) Actualização de Relatório.(VP 31.10.2005) Registámos a vossa informação de que  no ambito duma deslocação a Vila Mêa Esposende para efectuar penhoras, combinei com o solicitador de execução a deslocação a Mondim de Basto para efectuarmos a penhora com remoção a este cliente !!
Penhorámos um bem, o cliente assumiu o compromisso de pagar na semana seguinte ao solicitador de execução, pagamento que já efectuou ao mesmo.Solicito o favor de informarem se já tomaram conhecimento desse pagamento e recepcionado o auto diligência Ao que parece trata-se de um processo delegado e também que o delegante não terá feito ainda o pagamento da provisão inicial ao seu colega(??).(16.12.05 SC). Após várias tentativas de contacto com o Ilustre Solicitador conseguimos chegar ao contacto com ele onde questionámos o porquê da não transferência do montante. O SE apresentou as suas desculpas e afirmou que iria transferir a verba até ao final do dia de hoje. Enviámos mail para Cliente a relatar o sucedido (14.03.06 PB)Foi efectuada transferência da quantia de € 590,56 correspondendo € 448,87 à quantia exequenda, € 22,25 à taxa de justiça, € 100,87 à provisão paga ao solicitador, € 17,86 aos juros de mora e € 0,71 ao imposto de selo. Solicitamos o envio da nota de honorários final (AA 27.03.06). Entregámos ao cliente comprovativo da transferência do SE no valor de € 590,56 (07.07.06 CD).Paga a quantia exequenda, juros de mora e custas judiciais encerramos o processo (AA 13.09.06)
</t>
  </si>
  <si>
    <t>Joaquim da Silva Ferreira</t>
  </si>
  <si>
    <t>6102/04.7 TMSNT</t>
  </si>
  <si>
    <t>13-10-2004</t>
  </si>
  <si>
    <t>Foi requerida a injunção (TC 24.11.03). Foi aposta fórmula executória pelo que enviámos 2ª carta ao vosso cliente(22-05-04). Enviamos mail a solicitar que nos informe sobre o prosseguimento para execução ou encerramento do processo.(AA 11-06-2004) De acordo com a resposta ao mail enviado no dia 14.06.2004 executamos a injunção(CS 06-08-04).Recebemos do vosso cliente vale postal no valor de 249,53€ para pagamento da divida que detém para com a vossa empresa (14-10-2004 TV) Informamos o tribunal do pagamento e requeremos a remessa dos autos à conta com custas pelo executado (03-06-2005) A aguardar conta de custas. Fomos notificados da conta de custas da responsabilidade do vosso cliente, pelo que, paga a quantia exequenda e não havendo lugar ao pagamento de custas, encerramos o processo (AA 10.10.06)</t>
  </si>
  <si>
    <t>FERZADIG - SERRALHARIA FERRO ALUMÍNIO, LDA</t>
  </si>
  <si>
    <t>2240/07.2</t>
  </si>
  <si>
    <t>Conf. Telef. Com o Tribunal: a funcionária informou que estão a aguardar a publicação de um anúncio no jornal para notificação de um dos Administradores e que a insolvência foi declarada em 19-10-07, tendo sido publicada em Diário da República em 06-12-07  Enviada carta de cobrança à sociedade e ao Administrador de Insolvência 16-06-08. Carta do Adminstrador da insolvência a informar que o executado se encontra insolvente, sendo que o processo de insolvência possui carácter limitado. Face ao carácter limitado da insolvência não será apresentada reclamação de créditos, a qual envolveria custos 16-07-08.  Iremos requerer certidão da sentença que declarou a insolvÊncia (23-02-2012 - JS) Requeremos certidão (01-07-2012 - JS)Foi entregue certidão à cliente - aguarda instruções para encerrar(RP20-10-2012)Processo encerrado(RP25-02-2013)</t>
  </si>
  <si>
    <t>RUINAT-PICHELARIA E INSTALAC. SANITARIAS,LDA</t>
  </si>
  <si>
    <t>327834/10.6YIPRT</t>
  </si>
  <si>
    <t xml:space="preserve">14.10.10 Injunção WP fich 348.040 Foi aposta formula executória(RP24-11-2010) A aguardar instruções da cliente (27-02-2012 - JS). e-mail do cliente com a instrução de que o processo seguirá para anulação, pelo que deveemos devolver o mesmo, atualizando a informação no estado - p. anulação e situação - pendente (HB 11-09-2013). E-mail do cliente com a informação de ter sido movimentado e anulado o saldo, com a indicação de deve figurar o estado como certidão e a situação como encerrado (HB 29-10-2013) </t>
  </si>
  <si>
    <t>Lançamento de Processo(IR 29.09.2011)Apresentámos reclamação de créditos(RP21-10-2011)O AI procedeu á junção do relatório em que consta reconhecido o nosso crédito pelo valor reclamado(RP13-12-2011)aguarda desenvolvimento do processo, por forma a posteriormente requerermos certidão (21-06-2012) Processo encerrado por IMI (12-07-2012 - JS). e-mail do cliente com a instrução de que o processo seguirá para anulação, pelo que deveremos devolver o mesmo, atualizando a informação no estado - p. anulação e situação - pendente (HB 11-09-2013). Uma vez que reclamamos o nosso credito, recebido pelo AI, requeremos a certidão para efeitos fiscais (HB 04-10-2013). Fomos notificados pelo Tribunal de que se encontra pronta a requerida certidão, tendo a PRA diligenciado pela respetiva remessa (HB 16-10-2013). Encerramento do processo (HB 05-01-2014)</t>
  </si>
  <si>
    <t>Baseferro Serralharia, Lda.</t>
  </si>
  <si>
    <t>82/06.1 TMSNT</t>
  </si>
  <si>
    <t>Enviada carta ao vosso cliente. Face ao silêncio do devedor iremos requerer a Injunção (14-12-04 PB)Foi oposta fórmula executória pelo que enviamos 2ª carta ao devedor (09-11-05 CR) Demos entrada ao requerimento executivo (19.12.05 SC)Encontra-se marcada diligência de penhora para o próximo dia 12 de Junho (AA 30.05.06) A diligencia de penhora não foi levada a cabo em virtude de a Executada já não laborar na morada dos autos. Por esse motivo o SE vai proceder a buscas nas bases de dados para apurar a existência de bens penhoráveis (AA 16.06.06)Recepcionamos os resultados das pesquisas,as quais são negativas, pelo que enviamos mail com cópi das mesmas e sugerimos requerer a certidão para efeitos fiscais. A aguardar resposta (AA 01.12.06) Requeremos certidão para efeitos fiscais (12.12.06 TG) Enviámos cartas aos sócios da executada ameaçando com a insolvência (12.12.06 TG)Atenta a ausência de bens o SE requereu ao Juiz a suspensão do processo ao abrigo do art. 833.º, n.º 6 do C.P.C. (AA 05.02.07).A certidão para efeitos fiscais já foi levantada (24-06-07 TV). Entregue certidão e processo físico ao cliente (03.08.07 CD). E-mail a SE a solicitar nota de honorários final (RR 07.07.08)instância interrompida.Insistiu-se NFH(RP05-03-2009)Processo encerrado</t>
  </si>
  <si>
    <t>Luís Tavares Malheiros Brandão</t>
  </si>
  <si>
    <t>Lançamento de processo (MO 09.07.07);Envio de 1ª carta a solicitar pagamento ou proposta nesse sentido (MO 18.07.07) Requerimento de injunção (RV 13.08.07)Tendo recepcionado o requerimento de injunção com a respectiva formula executória, remetemos o original do processo e procedemos ao seu encerramento (AA 01.04.08)</t>
  </si>
  <si>
    <t>Const. J. Augusto &amp; Monteiro, Lda.</t>
  </si>
  <si>
    <t>580/04.1TMSNT</t>
  </si>
  <si>
    <t>13-01-2004</t>
  </si>
  <si>
    <t>Artur Jorge de Almeida &amp; Dias, Lda.</t>
  </si>
  <si>
    <t>1229/12.4T2AVR</t>
  </si>
  <si>
    <t>Lançamento processo (CC 02.07.2012) Insolvência decretada com carácter limitado, pelo que requeremos certidão (11-07-2012 - JS)Foi entregue certidão à cliente - aguarda instruções para encerrar(RP20-10-2012)A cliente deu instruções para encerrar - processo encerrado(RP28-03-2013)</t>
  </si>
  <si>
    <t>102906/12.9YIPRT</t>
  </si>
  <si>
    <t>A Cliente havia dado entrada de uma injunção, o qual foi à distribuição por outras motivos(RP23-10-2012)Requerimento extinção() Requerimento a informar que a situação de insolvência não era previsível à data da instauração da acção(RP12-12-2012)Custas em partes iguais - aguarda conta de custas(RP21-02-2013)Será transferida a quantia de € 68,85 pelo IGFIJ a titulo de restituição da taxa de justiça(RP18-03-2013)</t>
  </si>
  <si>
    <t>Soc. Const. Gomes &amp; Monteiro, lda.</t>
  </si>
  <si>
    <t>Pavibaldos - Com. Mat. Const., Lda.</t>
  </si>
  <si>
    <t>13127/03.8 TMSNT</t>
  </si>
  <si>
    <t>Enviada carta ao vosso cliente (AS - 17.04.03) Requeremos a injunção (PL 07.05.03). Foi aposta respectiva fórmula executória pelo que enviamos nova carta ao vosso cliente (CR - 18.07.03) Executámos a injunção. 25.01.05 solicitação de delegação pela solicitadora. Actualização de Relatório (VP 31.10.2005) Fax para solicitador a solicitar urgência no tratamento do processo sob pena de requerermos a sua destituição (RR-06.07.06)Enviámos fax para solicitadora delegada a solicitar a marcação da diligência de penhora para data mais proxima possível (22.08.06 SC) Na sequência da reunião havida com a SE a mesma ficou de insistir com a colega para marcar a penhora sob pena de faer a própria a diligência (AA 06.10.06) Na sequência da reunião havida no escritório da SE delegante a mesma ficou de insistir com a SE delegada para marcar a penhora com remoção (AA 19.12.06)Recebemos resposta da SE informando que só tem disponibilidade de agenda para realizar a diligência de penhora a partir do mês de Março (02.01.07 TG) Enviámos fax à SE solicitando a marcação da diligência de penhora (FC 27.03.2007) Fax a SE a insistir no sentido de marcar penhora (24.04.07 NM)Encontra-se agendada diligência de penhora para o próximo dia 19 de Junho, pelas 15h00. Mail para cliente a solicitar confirmação de disponibilização de meios (AA 18.05.07)Fax para SE a solicitar a marcação da diligência de penhora em conjunto com outros processos (AA 29.05.07)De acordo com as vossas instruções enviamos fax à SE a solicitar a penhora de bens móveis com urgência e a autorizar que o Executado fique como fiel depositário (AA 15.06.07) Enviei fax à Se a solicitar que nos informe dos resultados das diligências (CG 09.07.2007) Enviamos fax a SE no sentido de suspender o processo de acordo com o nº 6 do art.833 C.P.C e informamos que a exequente já obteve a certidão para efeitos fiscais(GG 12.10.2007)Fax SE a solicitar pesquisas bases de dados.(11-01-2008)A SE informou os autos que se encontra aguardar resposta da repartição de finanças notificada(RP18-02-2009)As diligências confirmaram a incobrabilidade do processo. Foi requerida certidão(RP03-08-2010) Foi enviada NFH para pagamento á cliente no valor de €78,59(RP31-03-2011)Foi entregue certidão à cliente - processo encerrado(RP12-07-2011)</t>
  </si>
  <si>
    <t>Jadeco - Comércio de Caixilharia e PVC, Lda.</t>
  </si>
  <si>
    <t>1637/02</t>
  </si>
  <si>
    <t>Foi requerida a penhora na morada certa(TC 13.06.03).Fmos notificados do auto de penhora que nos informa que ninguém respondeu, pelo que requeremos a penhora com remoção (09-04-04). A diligência não foi levada a cabo tendo sido informada uma nova moparada na qual requeremos a penhora (Rua da Misericórdia, n.º 76, Lisboa) A diligência de penhora não foi levada a cabo em virtude de a Executada nunca ter laborado naquela morada na qual tem sede os escritórios "Luxor" Enviámos requerimento para tribunal a dar conhecimento da falência e a solicitar cewrtidão para efeitos fiscais (25.07.06 TG) Respondemos ao tribunal informando o processo e o tribunal onde se encontra a correr o processo de insolvência (22.02.07 TG)</t>
  </si>
  <si>
    <t>CPL - Industria Metalomecânica</t>
  </si>
  <si>
    <t>5938/04.3 TMSNT</t>
  </si>
  <si>
    <t>Maria Manuela Selas</t>
  </si>
  <si>
    <t>Enviada 1ª carta ao vosso cliente(CR 11.08.03). Face ao silêncio do vosso cliente requeremos a injunção. Enviada 2ª Carta ao devedor (17.03.04). Executámos a Injunção.(30.07.2004) Actualização de Relatório.(VP 31.10.2005).Fax para solicitadora de execução a solicitar informações (30.12.05 -RR). Na sequência da reunião havida com a SE a mesma ficou marcar a diligencia de penhora em conjunto com outros processos (AA 06.10.06). O processo foi delegado para penhora de bens móveis. Simultaneamente foram requeridas diligências à SE para apurar bens penhoraveis (AA 05.02.07) Fax a SE delegada a solicitar marcação de penhora (TA 16-06-07) Recebemos e-mail da SE delagada, informando que a SE delegante ainda não lhe pagou a respectiva provisão (03.07.07 AA) Remetemos fax à SE delagante, solicitando que proceda ao pagamento da provisão de forma a que a colega possa proceder à penhora (17.07.07 TG) Recebemos notificação da SE para requerermos a citação do executado, porém, uma vez que não temos conhecimento da diligência de penhora solicitamos o envio do auto de penhora (30.07.07 TG) Envio de fax a SE uma vez que continuamos aguardar o envio do auto de penhora, bem como os resultados das diligências efectuadas(GG 12.10-07) Fax enviado a dar 5 dias para remeter auto de diligência de penhora negativa, bem como dados que comprovem a inexistência de bens, tal como informado pela SE (RV 17.12.07) Tendo em conta a demora na entrega da documentação solicitada anteriormente, telefonámos para SE a insistir com entrega da mesma. Fomos informados que iriam procurar o processo e enviar com urgência (RV 10.01.08)Contacto telefónico com SE delegada que informou que ainda não recebeu comprovaivo do pagamento da provisão por parte da SE delegante (14.03.08 NM) Contacto com SE delegante a solicitar o envio de comprovativo de pagamento de provisão (14.03.08 NM) Atenta a ausencia de bens e ou creditos penhoraveis e resultado negativo da penhora, solicitamos a SE suspensao do processo nos termos do 833.º, n.º6 e nota de honorarios final. Requerimento de certidao para efeitos fiscais (RR-22.04.08) Levantámos certidão e remetemo-la para o cliente. (03.06.08 CR)Entregue a certidão e o processo fisico ao cliente. Fax para SE a solicitar a emissão da NHF em ordem a encerrar o processo (AA)Foi enviada NFH à cliente para pagamento, pelo que encerrámos o processo(RP05-05-2009)</t>
  </si>
  <si>
    <t>Auto Sernancelhe - José Alberto Matos Jesus</t>
  </si>
  <si>
    <t>8913/04.4 TMSNT</t>
  </si>
  <si>
    <t>Enviada carta ao vosso cliente (28.04.04). Face ao silêncio do vosso cliente demos entrada à injunção (27.05.04). Foi aposta fórmula executória. Enviada 2ª carta ao vosso cliente (AS 27-07-2004). Face ao silêncio do devedor executamos a injunção. Recebemos v/ comunicação a informar que celebraram acordo de pagamento fraccionado com o cliente titulado com 2 cheques datados 1.º imediato e restante a 30 dias. Suspender o procedimento judicial de forma a não serem aumentadas as custas e pelo periodo necessário a acautelar a vigência deste acordo. Esclareçem que foi a mãe do Executado a suportar este acordo, em virtude desta ter assumido presentemente o negócio que estaria a ser gerido negligentemente pelo filho após falecimento do pai (18-03-05 PB). Em função do pagamento efectuado pelo vosso cliente requeremos a inutilidade da lide (PR 16-06-05).Enviámos fax para SE, a solicitar que nos remeta a nota de honorários final, para assim proceder ao encerramento do processo (26.06.06 SC). Fax para SE a informar que a quantia exequenda foi paga e que pode proceder à emissão da nota de liquidação (ST)Fax a SE a solicitar rectificação da nota de honorários, bem como envio de comprovativos das diligências efectuadas (RR-21.10.06). recepcionamos comprovativo de citação mas não o auto de penhora, pelo que remetemos mail a SE a insisitir com envio do auto de penhora pro forma a justificar o acto praticado (RR-08.11.06)Enviámos mail para SE a reiterar que nos remeta o auto de penhora (SC 26.12.06) Fax insistindo com SE (PG 10.02.07)Despacho a declarar extinta a instancia , mail a SE a insistir com envio de auto para pagarmos os honorarios (RR-16.03.07)mail a se a solicitar uma vez mais envio de auto de penhora para resloução do processo e consequente encerramento (RR-26.04.07)mail a SE a solicitar uma vez mais envio de auto de penhora para resolução do processo e consequente encerramento (RR-25.06.07)Na impossibilidade de conacto telef remetemos novo mail (RR-25.07.07). Recepcionamos mail de SE que informa que não foi elaborado auto de penhora, uma vez que apos a primeira deslocação ao local pelo SE delegado, efectuou o pagamento da quantia exequenda em divida directamente à Wurth. (RR-04.09.07).Mail para SE a solicitar rectificação da NHF apresentada (AA 16.01.08)Mailpara SE a insistir na rectificação da NHF (AA 08.04.08))Foi enviada NHF para pagamento no valor de €  26,98 - Processo encerrado(RP04-01-2010)</t>
  </si>
  <si>
    <t>ALBERTO BRASIL MONTEIRO</t>
  </si>
  <si>
    <t>36701/04.0YYLSB</t>
  </si>
  <si>
    <t>Olibasto -Construção Cívil, Lda</t>
  </si>
  <si>
    <t>Lançamento de processo (MO 23.05.07).Envio da 1ª carta ao devedor a solicitar pagamento ou proposta nesse sentido (MO 24.05.07)Em contacto com dev fomos inofrmados que iria liquidar ao vendedor a quantia em divida com juros nesta 5.F, pelo que informamos cliente valor actual (€ 1347,94)e de que o mesmo iria pagar, e em caso negativo solicitámos informação apra avançarmos judicialmente (RR-25.06.07)Resposta de cliente a informar que tinha macordado com o vendendor proceder à cobrança do montante em divida na proxima 5.ªF (RR.25.06.07)Mail a lciente a solicitar inforação quanot ao pagamento da divida (RR.31.10.07)Registamos a vossa informação de acordo com a qual o vosso cliente procedeu ao pagamento do capital em dívida, pelo que, de acordo com as vossas instruções encerramos o processo (AA 07.02.08)</t>
  </si>
  <si>
    <t>Eduardo da Silva Barros</t>
  </si>
  <si>
    <t>1978/04.0</t>
  </si>
  <si>
    <t>Marina Campos</t>
  </si>
  <si>
    <t>Mª Nazaré Reis Jorge(destituída)</t>
  </si>
  <si>
    <t xml:space="preserve">Requerimento executivo 28-5-04. O processo está concluso desde 6 de Julho a aguardar despacho 1-10-04. Aguarda nomeação de Solicitador de Execução 1-10-04. Solicitadora de Execução: Maria Nazaré Reis Jorge. Fax à Solicitadora de Execução a indicar Bancos com que o Executado trabalha/ou trabalhou 22-12-04. Fax à Solicitadora de Execução a requerer relatório nos termos do 837.º CPC 23-3-05.  Fax a requerer informações sobre o estado do processo, sob pena de destituição 13-5-05. Requerida destituição da Solicitadora de Execução 10-8-05. Aguardam os autos conclusão para despacho 14-3-06. Aguardam os autos destituição do Solicitador 20-10-06.Notificação de despacho destituindo a Solicitadora nomeando-se outro solicitador comunicando à Câmara dos Solicitadores 13-11-06. Aguarda nomeação de novo Solicitador de Execução 29-12-06. Pedido de provisão 3-1-07. Fax ao SE a enviar documento comprovativo de provisão 27-2-07. Fax solicitando informações sobre diligências para penhora realizadas até à data 19-3-07. Fax da Solicitadora informando que foi pedida autorização para levantamento sigilo aguardando despacho 24-3-07.Fax à SE solicitando informação sobre resultado da pesquisa 24-4-07. Fax da SE a informar que continua a aguardar despacho judicial do levantamento de siligo, requerido em 08 de Março 02-05-07. Fax solicitando envio de relatório 27-6-07. Fax do Se a informar que foi autorizado o levantamento do sigilo para apurar bens do executado e solicita informações sobre quais as entidades que a exequente pretende proceder a penhora, sendo por cada notificação vcobnrado € 5,00 e cada instituição bancária€ 10,59 04-07-07. Email ao SE a solicitar que nos informe sobre o resultado das pesquisas efectuadas tendo em vista a penhora dos bens móveis que se encontrem na residência do Executado 28-9-07.E-mail da Se com requerimento dirigido ao Tribunal para juntar aos autos a notificação para penhora o vencimento e o auto de penhora e citação 27-10-07. Fax do se a juntar auto de penhora (penhora de vencimento) e a informar que já foi transferido o valor de €291, estando em falta € 2.966,94. Enviado auto de penhora à Würth 21-12-07.Email SE, solicitando se a entidade patronal do Executado tem vindo a proceder aos descontos e assim que a quantia depositada perfaça uam parte significativa da quantia exequenda, após a liquidação provisória, seja transferida para conta da Exequente.21-02-08. Fax da SE a informar que a entidade patronal tem vindo a efectuar as notificações 22-02-08. Fax da SE a informar que a entidade patronal tem vindo a proceder aos descontos regularmente.22-02-08. E-mail SE, solicitando que  informe se a entidade patronal tem vindo a proceder aos descontos 31-03-08.Email ao SE reiterando anterior 4-6-08. Fax da SE informando que a entidade patronal está a proceder ao desconto no montante de 97,00 euros/mês e que oportunamente irá proceder à transferência 18-6-08.E-mail Se, Solicitando que nos informe a partir de que data a entidade patronal tem vindo aproceder os descontos, e que a quantia seja transferida para a conta da Exequente, sem prejuízo do prosseguimento da execução quanto ao remanescente.21-07-08.E-mail à Würth sugerindo que a transferência dos descontos da Executada seja efectuada numa base trimestral.21-07-08.E-mail da Würth concordando que a transferência dos descontos seja efectuada numa base trimestral.21-07-08. Fax do SE com comprovativo da transferência efectuada das 8 prestações 25-07-08. Email à Wurth remetendo comprovativos 1-08-08.E-mail SE. solicitando que nos informe se a entidade patronal tem vindo a proceder aos descontos no vencimento do Executado.19-11-08. Fax do SE a informar que a entidade patronal tem vindo a proceder aos descontos mensais do salário 24-11-08; Email ao SE para informar montante descontado e proceder à liquidação provisória e transferir para conta da Wurth o valor deduzidas as despesas e honorários, sem prejuizo da prossecução da execução para garantia do valor remanescente em dívida 31-12-08 o Executado foi declarado insolvente e oficiosamente o processo foi apensado aos autos de insolvência  (3323/09.0TBPRD 1º Juizo Paredes)(RP31-03-2010)A Se informou os autos que não irá proceder à transferência dos montantes depositados a favor da massa insolvente, pois são anteriores á declaração de insolvência, pelo que se aguarda(29-06-2012) Prestação de contas (26-06-2012 - JS) E-mail à Cliente, eslarecendo que o pedido de transferência foi feita ainda antes da apensação aos autos de insolvência pela Dra. Cristina Tiago (03-07-2012 - SV) E-mail SE solicitando informação sobre o valor depositado à ordem dos autos de execução bem como a transferência do referido montante para a conta da exequente (03-07-2012 - SV)Transfeência de € 1682,91, cujo comprovativo e nota de lqiudação foram enviados ao cliente - processo encerrado(RP07-08-2012)
</t>
  </si>
  <si>
    <t>Granitos e Mármores Bolivar,Lda.</t>
  </si>
  <si>
    <t>3034/12.9TBSTS</t>
  </si>
  <si>
    <t>Lançamento de processo (IR 28.08.2012)Apresentámos reclamação créditos(RP06-09-2012)A Cliente confirmou pagamento - processo encerrado(RP30-10-2012)</t>
  </si>
  <si>
    <t>Ferreira Leal &amp; Sousa, Lda.</t>
  </si>
  <si>
    <t>889/03.1TBPRD</t>
  </si>
  <si>
    <t>21-08-2003</t>
  </si>
  <si>
    <t>28-06-2004</t>
  </si>
  <si>
    <t>Executamos o cheque com as facturas(PL 23.01.03). Requeremos a repetição da penhora (24.09.03).  O auto refere que não levou a cabo a diligência por não atender ninguém e não ter os meios para arrombar a porta. Requeremos a penhora com remoção e de veículo matrícula 92-95-OX, propriedade da executada e que se encontra "há já muito tempo na via pública" (2º o pr´prio auto) (19.04.04). Encontra-se designado o dia 28.06.2004, pelas 10h00, para penhora com remoção na Comarca de Paredes (23.06.04). Registámos a vossa informação de que receberam em 28.06.2004 um cheque de € 597,21 cuja boa cobrança vamos aferir de modo a informar o Tribunal (16.07.04). Confirmada a boa cobrança do cheque informámos o tribunal do pagamento, requeremos a remessa à conta com custas pelo executado e juntámos os documentos comprovativos das custas suportadas com a diligência de penhora, para oportuna inclusão nas custas do processo.13-12-2004 Fomos notificados da conta de custas a cargo da executada, temos direito a € 449,55.Pelo que vamos aguardar a quantia para encerrar o processo( SC 21.10.05) Processo encerrado.</t>
  </si>
  <si>
    <t>AGOSTINHO FERREIRA AUGUSTO,LDA</t>
  </si>
  <si>
    <t>13130/03.8TMSNT</t>
  </si>
  <si>
    <t>Enviada carta ao vosso cliente (CR - 24.02.03) Face ao silêncio do vosso cliente requeremos a injunção. Intentámos acção executiva(PL 31.10.03) Solicitadora de Execução, Marta Azevedo CP 3747 (Fax 222 010 823) entrou em contacto conosco por forma a agendarmos diligência de penhora com remoção para o dia 19.04.05, juntamente com o processo W.D.1220. Recebemos v/ info a comunicar que os legais representantes desta sociedade são os pais do indíviduo que explora ( a meu ver ilegalmente) este negócio. O sócio gerente (pai) Agostinho Ferreira Augusto já faleceu e a mãe tem uma idade avançada e falta de conhecimento que não lhe permitem gerir o negócio. O filho está inscrito na SS como empregado da firma mas fez-nos as compras que originaram esta dívida tendo assinado inclusive a ficha de cliente e quando chegados á carpintaria os empregados chamaram o patrão e foi ele que nos recebeu foi ele que assinou o auto de penhora e se prontificou a fazer os pagamentos. (27-04-05 PB) Foi celebrado acordo de pagamento pelo que aguardamos informações da solicitadora de execução sobre o respectivo cumprimento (PR 02.06.05) Insistimos junto do solicitador de execução no sentido de obter as informações solicitadas (PR 24-06-05). Requerimento de custas de parte e mail para S.E., insistindo com pedido de informação sobre cumprimento de acordo (20.03.06 PG). Contacto telefónico com S.E. delegada, tendo esta informado não ter sido liquidada qualquer prestação acordada. Fax para S.E. delegante, solicitando remoção de bem penhorado (PG 03.07.06). Já foi proferido despacho a autorizar a remoção, tendo a SE delegante enviado à delegada cópia do despacho de forma áquela proceder à marcação da diligência (AA 06.10.06). Fax a solicitar marcação de penhora com força pública (MJG 21.10.06) Na sequência da reunião havida no escritório da SE delegante a mesma ficou de insistir com a SE delegada para marcar a penhora com remoção (AA 19.12.06) Encontra-se marcada diligência de penhora para o dia 02.02.07, pelas 11h30, sendo o local de encontro o escritório da SE Marta Azevedo (AA 15.01.07)fax a SE a solicitar notificação do fiel deposirtario apra apresentação do bem e caso não faça essa apresentação confirmando-se a sua venda, deverá ser realizado o arresto dos bens do infiel depositario (RR-20.04.07).  A SE informou que já procdeu à citação do fiel depositário nos termos do art. 854.º do CPC (AA 22.05.07) Fax a SE a solicitar inofrmações sobre reultado da notificação e a solicitar arrewto de bens do infiel depositario caso n tenha apresentado o bem (RR-22.06.07) Fax a Se a reiterar o nosso epdido de informação de forma a agendarmos a diligencia de arresto (RR- 23.07.07)A SE delegada informou que o fiel depositário do bem penhorado se encontra ausente do país, tendo a SE delegante efectuado pesquisas na sequência das quais apurou nova morada e envio notificação para a mesma nos termos do art. 854.º do CPC (AA 22.10.07) Frustradas as tentativas de notificação do fiel depositário, enviámos fax à SE a solicitar imediato arresto dos seus bens, em cumprimento do 854º.2 do CPC (JP 21.01.2008). Chegada a inofrmação da notificação ao fiel depositario solicitamso marcação do arresto (RR-27.02.08)O Tribunal notificou a SE para prosseguir com a execução e para juntar aos autos comprovativo da comunicação que a SE refere no relatório(RP30-01-2009)A SE notificou o fiel depositário para apresentar os bens, sob pena das cominações legais(RP14-07-2009)As diligências confirmaram a incobrabilidade do processo. Foi requerida certidão(RP03-08-2010)Foi entregue certidão à cliente - processo encerrado(RP12-10-2011). Leitura de e-mails e de respostas com AE sobre a situação pendente: devemos à AE a quantia de € 320,10 à presente data (HB 26-09-2013). Fomos notificados da extinção da ação nos termos do art.º 4.º, n.º 1 do DL 4-2013 - e apos análise do presente processo, concluimos que deverá ser feito o pagto do valor de € 320,10 a AE, tendo em consequencia, sido revalidadas as referencias para efeitos de pagto a processar via DAF, com FYI ao cliente (HB 05-10-2013). E-mail do cliente com pedido de conta do processo (HB 03-12-2013). comunicação ao AE com reclamação da nota discrimintativa, que pretendemos elaborada nos termos do art.º 43.º portaria 282/2013 para nos pronunicarmos sobre as respetivas diligências da qual informamos o cliente, com a indicação de que iremos precisar do processo para conferir as diligencias requeridas com as diligencias realizadas (HB 15-12-2013). Recebido recibo AE no valor de € 320,11 (IPC 10-02-2015)</t>
  </si>
  <si>
    <t>Viauto - Vítor Manuel Reis Santos</t>
  </si>
  <si>
    <t>11536/03.1TMSNT</t>
  </si>
  <si>
    <t>Foi requerida a injunção(TC 28.05.03). Enviámos nova carta ao vosso cliente. Face ao silêncio do vosso cliente executamos a injunção. 14.06.2004 informação pela solicitadora de qual o custo da penhora dos bens móveis e de que a requerer a penhora com remoção teria de ser delegada a penhora num outro solicitador(VP 31.10.2005) Recebmos fax da SE informando que não é possível registar a penhora num bem imóvel, porquanto a certidão de teor tem confrontações diferentes da conservartória. Enviámos mail à SE solicitando a penhora dos bens móveis na morada do executado (TG)Contacto SE saber estado das diligências.(RP02-12-2008)(VS10-03-2010) Requerida citação do executado nos termos art. 833/5 por inexistencia de bens e desconhecimento da morada actual, reside em Espanha.Foi entregue certidão à cliente - Processo encerrado(RP21-05-2010)</t>
  </si>
  <si>
    <t>José Manuel Pinto</t>
  </si>
  <si>
    <t>Lançamento de processo (AS 17.04.07).Enviei carta para o v/cliente a solicitar o pagamento do valor da dívida ou proposta nesse sentido (MO 19/04/2007)Injunção (24.05.07-RR)Registamos a vossa informação de acordo com a qual o vosso cliente entregou um cheque para pagamento da quantia reclamada na injunção datado para o dia 02.10.07 (AA 28.09.07) Envio de e-mail a cliente a solicitar que nos informe se o cheque remetido pelo devedor, obteve boa cobrança (AFO 19.10.07);Cliente pede para aguardarmos até ao fim do mês de Outubro, de forma a melhor salvaguardarmos a situação (AFO 20-10-07);REgistamos a vossa informação de acordo com a qual foi paga integralmente a quantia reclamada em sede de injunção, pelo que, encerramos o processo (AA 01.04.08)</t>
  </si>
  <si>
    <t>Panfiso, Lda.</t>
  </si>
  <si>
    <t xml:space="preserve">Enviada carta ao vosso cliente. Face ao silêncido do devedor iremos requerer a Injunção (20-12-04 PB). Registámos a vossa informação de que o cliente pagou € 500,00 no dia 09/02/05 e o Sr. Costa Carvalho visita hoje o cliente para acordar o pagamento restante. Sendo que o valor reclamado na injunção perfaz € 3.098,71 o cliente deve agora € 2.598,71. Assim, vamos suspender a execução da injunção de forma a obter o relatório da diligência feito pelo vosso Colega (25.02.05 CD). Foi aposta fórmula executória (04.03.05 CD). Registámos a vossa informação verbal de que foram acordadas 4 prestações de 418,27 cada, para 15/03, 15/04, 15/05 e 15/06. Vamos aguardar o cumprimento. Solicitámos informsções sobre o cumprimento do acordo (PR 08-06-05 PR) De acordor com as vossas informações o acordo não está a ser cumprido pelo que aguardamos que nos informem qual a quantia que deverá ser reduzida ao valor inicial para avançarmos com a execução (09-06-05 PR). Recebemos v/ info a comunicar que o devedor liquidou a quantia de € 200,00 (30-06-05 PB) Carta para devedor a exigir o pagamento imediato da quantia em dívida. Iremos aguardar. Caso não exista nenhum pagamento executaremos o requerimento de injunção (04-08-05 PB). Recebemos vosso mail a informar que o cliente tem vindo a fazer amortizações ao vendedor, o qual por sua vez não tem comunicado. O valor dos fornecimentos em dívida é actualmente € 693,83 acrescendo os juros e as custas (03-10-05 PB) Carta actualizada para devedor com juros (RR-28.10.05). Carta enviada a 28.10.05 veio devolvida com indicação de mudou-se, pelo que após várias pesquisas apurámos que se encontra a decorrer contra a devedora diversas acções declarativas bem como execuções. Constatámos que numa das execuções que se encontra a decorrer contra a devedora, o solicitador de execução é o Dr. Paulo Rebelo, pelo que entrámos em contacto com o mesmo, visando obter algumas informações. Após contacto com solicitador apurámos nova morada da devedora: Rua de Antela, 503, Lavra, 4460-Sra. da Hora. esta forma, procedemos ao envio  de nova carta a solicitar o pagamento do remanescente, que se fixa actualmente em € 775,94 (€ 693,83 a título de capital e € 82,11 a título de juros de mora e compulsórios calculados atá 05.12.05). (RR-05.12.05) registámos a vosso informação de que o vendedor recebeu + 300,00 €uros para amortização da divida !! P.f confirmar quais os acrescimos cujo pagamento devo reclamar ao cliente além do resto da divida, tais como juros, custas, despesas.(16.12.05 SC)Carta a devedor a solicitar pagamento da quantia correspondente a : divida -€ 393,83 + € 100,33 de juros + € 44,50 tx, perfazendo o valor total de € 586,66 (RR-07.06.06). Uma vez que não registamos o pagamento da quantia remanescente e tendo em nosso poder um requerimento de injunção com formula executória, de acordo com o procedimento adoptado estamos a aguardar as vossas instruções no sentido de prosseguir com a execução e em que termos (AA 26.07.06). Recepcionámos informação do cliente que o devedor liquidou apenas e fraccionadamente em prazo dilatad, o valor referente aos fornecimentos, restando o valor informado por nós, respeitante a juros de € 100,33 e € 44,50 a título de tx justiça. Assim sendo e de acordo com as vossas instruções não se justifica atento o valor em débito avançar com a execução, pelo que de acordo com as vossas indicações iremos encerrar o processo (RR-21.08.06)De acordo com as vossas instruções enviamos cópia da carta enviada ao vosso cliente e titulo executivo para posteriormente encerrarmos o processo (AA 22.12.06)
</t>
  </si>
  <si>
    <t>Manuel José dos Reis Carvalho</t>
  </si>
  <si>
    <t>33987/08.5 YIPRT</t>
  </si>
  <si>
    <t>Lançamento de processo (MO 09.07.07);Envio de 1ª carta a solicitar pagamento ou proposta nesse sentido (MO 18.07.07) E-mail cliente enviando reclamação do devedor (07.08.07TG)Mail a solicitar instruções (AA 04.09.07). Mail para cliente a reiterar o pedido de informações (ST - 28-09-2007). Mail para cliente a solicitra que nos informe de o devedor procedeu ao pagamento da qyuentia em dívida e a informar que a reclamação do mesmo nos foi remetida por carta no seguimento da N/ carta de interpelação (ST - 17-12-2007). Nova carta de interpelação ao devedor (ST - 28-12-2007) Requerimento de injunção com base na factura em dívida (RV 04.04.08)Envio de 2ª carta para devedor (21.07.08 MM)A carta enviada foi recebida, sem que tivesse havido qualquer resposta da parte do vosso cliente. Assim aguardamos as vossas instruções para proceder à execução do requerimento de injunção (AA 02.09.08)  Por indicação da cliente, devolvemos processo com fórmula executória(RP28-04-2009)</t>
  </si>
  <si>
    <t>Miguel Dias Soares</t>
  </si>
  <si>
    <t>Requeremos a penhora de bens móveis em nova morada (30.12.02). Face à frustração da diligência de penhora requeremos ao tribunal que averiguasse o paradeiro do executado e de bens susceptíveis de penhora (PL 15.04.03).Após termos recebido os resultados requeremos penhora na morada certa(JC 23.10.03). Fomos notificados do auto de diligência para penhora que nos informa que o Executada já não se encontra na morada constante dos autos, pelo que requeremos ao Tribunal que oficiasse as finanças e o BES, para apurarmos a nova morada do mesmo(AA 27.02.04).Requeremos a penhora na nova morada apurada. Apresentámos novo requerimento a solicitar penhora com remoção (11.11.04 PB). Encontra-se designado o próximo dia 19.01.2005, pelas 14h00, para realização da penhora com remoção na Comarca de Vila Verde (Proc. n.º 932/04.7TBVVD - C.P. 1º Juízo).Foi requerido o cancelamento da penhora marcada para dia 19.01.05 pelo facto das intalações se encontrarenm devolutas (18.01.05) Efectuado requerimento de diligências (VP 19-09-05)Mail a cliente a questionar a existência de elementos adicionais ou desisitência do pedido com certidao para efeitos fiscais, uma vez que as pesquisas resultaram infrutiferas (RR-05.07.06)Mail a cliente a questionar sobre resultados das informações comerciais que iria tentar obter (RR-21.10.06)Cliente respondeu afirmando que o paradeiro do executado é comercialmente desconhecido. No entanto solicita, antes de emitir procedimento, informação referente à actual situação contributiva do executado junto das finanças e seg.social. Informámos cliente de qual a situação actual do executado, noemadamente que após análise dos documentos referentes aos resultados das pesquisas efectuadas junto das Finanças e Segurança Social, cumpre informar que nas finanças  de Lisboa apenas consta a situação contributiva do executado até ao ano 2000, constando apenas o inicio de actividade em 21.09.2000 e cessação da mesma em 31.12.2001, tendo auferido em 2000 rendimentos da categoria A e C. No que concerne à situação contributiva do executado na segurança social, apurámos que o mesmo não apresenta contribuições desde Janeiro de 2001, nem se encontra actualmente a receber qualquer pensão ou subsídio.Assim sendo e tendo em consideração as nossas anteriores comunicações, ficaremos  a aguardar qual o vosso entendimento quanto ao presente processo, nomeadamente se poderemos avançar com a desistência do pedido ao abrigo da nova lei do orçamento de estado e respectiva certidão para efeitos fiscais, uma vez que de acordo com as vossas informações o paradeiro  do executado é comercialmente desconhecido. (RR-28.11.06) De acordo com as vossas instruções, elaboramos requerimento desisitência pedido com certidão para efeitos fiscais (RR-28.11.06). Entregue certidão e processo físico ao cliente (03.08.07 CD).Entregue a certidão e não havendo lugar ao pagamento de custas encerramos o processo (AA 24.09.08)</t>
  </si>
  <si>
    <t>José Pinheiro Pinto</t>
  </si>
  <si>
    <t>1043/02</t>
  </si>
  <si>
    <t>17-07-2002</t>
  </si>
  <si>
    <t>Foi executada a injunção. (09.07.02) Requeremos averiguações para apurar o paradeiro do vosso cliente face à dificuldade de entrar bens para penhorar. Requerimento de Diligências 27-10-2005 VP. Demops entrada a requerimento a solicitar nova diligência de penhora na morada Rua das Quintas, nº 20, 4520-616, S. João de Ver (14.08.06 SC)Mail a cliente a informar estado processo e a solicitar instruçõies, nomeadamente a possibilidade de desistirmosw do pedido ao abrigo da LOE (RR-26.12.06)Demos entrada a requerirmento a desistir do pedido com base na lei OE (SC 27.12.06)Fomos notificados da sentença que homologa a desistência e ordena a emissão da certidão. A aguardar transito em julgado para a emissão da certidão (AA 15.02.07).A certidão para efeitos fiscais já foi levantada (24-06-07 TV). Entregue certidão e processo físico ao cliente (03.08.07 CD).Entregue a certidão e não havendo lugar ao pagamento de cuats encerramos o processo (AA 25.09.08)</t>
  </si>
  <si>
    <t>Prestidouro, Lda</t>
  </si>
  <si>
    <t>2109/01</t>
  </si>
  <si>
    <t>Foi intentada acção executiva na qual aguardamos a penhora de bens. Juntamos substabelecimento. O vosso cliente pagou à ordem dos autos pelo que aguardamos conta de custas para requerer precatório cheque (CD - 13.01.03) Consultámos o processo para verificar se a notificação da conta de custas estava muito demorada e informaram-nos de que está com atraso de 2 anos.26.10.05 Enviámos requerimento Tribunal a requerer o precatório cheque (SC). O precatório cheque já foi levantado. ( 09-12-05 TV).Entregue o precatório cheque encerramos o processo (AA 17.12.07)</t>
  </si>
  <si>
    <t>Vão Livre - Sistemas de Caixilharias, Lda.</t>
  </si>
  <si>
    <t>14117/09.2T2SNT</t>
  </si>
  <si>
    <t>Lançamento de processo (PS 27.03.07)Enviámos carta ao devedor a solicitar pagamento da dívida ou proposta nesse sentido (JM 29.03.07) Redacção de Requerimento de Injunção (JP 10.10.07) Envio de 2ª carta para devedor. (06.10.08 MM) a veio devolvida com a indicação de não reclamado, pelo que aguardamos as vossas isntruções (31.10.08TG)Requerimento executivo(RP08-04-2009)Na sequência da notificação do SE para informamos contas bancárias, indicamos a conta do CA e Totta(VS07-10-2009)Foi enviado email à cliente om informações de uma viatura apurada que se encontra desonerada, aguardando decisão sobre penhora da mesma(RP16-10-2009)O SE apurou que a executada foi declarada insolvente ainda em 2008 (já não há prazo para acção contra a massa). O Juiz suspendeu a instância nos termos do art. 88 CIRE. Foi requerida certidão(RP20-02-2010)Foi entregue certidão à cliente(RP05-04-2010)Processo encerrado(RP28-04-2010)</t>
  </si>
  <si>
    <t>Ofitaxi - Reparação de Automóveis, Lda.</t>
  </si>
  <si>
    <t>387/05.9TBCNF</t>
  </si>
  <si>
    <t>Cinfães</t>
  </si>
  <si>
    <t>Lançamento de processo (10.07.09 MM)Requerimento executivo enviado por correio electrónico, aguardando-se a sua distribuição 2-11-05. Execução distribuída, aguardar nomeação de Solicitador de Execução 7-11-05. Solicitador de Execução: José Anselmo Seixas 10-11-05. Fax ao Solicitador de Execução a enviar documento comprovativo do pagamento de provisão 15-12-05. Fax ao Solicitador de Execução a requerer informações sobre as diligências de penhora efectuadas 26-12-05. Fax ao Solicitador de Execução a requerer relatório das diligências de penhora efectuadas 27-02-06. Fax ao Solicitador de Execução a requerer relatório das diligências de penhora efectuadas, sob pena de destituição 30-3-06. Fax ao Solicitador de Execução a confirmar a presença da Exequente e colocação dos meios para a diligência de penhora no dia 12-5-06 às 9H30 28-4-06. Fax ao SE solicitando envio do auto de penhora 3-6-06. Fax ao SE solicitando o envio do auto de penhora 4-7-06.Fax reiterando o teor do último fax e dando conhecimento da junção do substabelecimento 7-8-06. Requerida junção de substabelecimento 11-8-06. Requerimento informando Tribunal que apesar das várias insistências o solicitador não enviou à exequente o auto de diligência para penhora realizada em Maio, bem como não deu conhecimento das diligências efectuadas 6-10-06. Notificação da junção aos autos de relatório do Solicitador indicando o dia 2 de Novembro para realizar penhora 18-10-06.Fax ao Solicitador para remeter auto de diligência para penhora realizada em 12 de Maio ou do resultado da mesma uma vez que informou o Tribunal que irá realizar nova penhora em 2 de Novembro, bem como para esclarecer a Exequente se será necessário colocar meios à disposição 27-10-06. Fax ao Solicitador para vir jutar aos autos, auto de penhora 2-11-06. Recebido auto de penhora negativo em virtude de a executada já não laborar ali há volta de 4 anos não possuindo bens em seu nome estando  o seu proprietário a viver em Espanha, sendo que Solicitador solicita à exequente para nomear em 10 dias outros bens à penhora ou dizer o que tiver por conveniente 9-11-06. Fax ao Solicitador para proceder a diligências necessárias à descoberta de outros bens penhoráveis nomeadamente junto da DGCI e da CRA 13-11-06.Fax enviando auto de penhora negativo para a Würth 14-11-06. Notificação de que os autos aguardam impulso processual 30-11-06. Aguarda instruções da Würth sobre pedido de certidão de incobrabilidade 29-4-07. Requerida certidão de incobrabilidade 15-05-07. Notificação da conta de custas e concessão de prazo para reclamar  e de que se encontra passada a certidão 04-06-07. Carta solicitando envio de certidão 27-6-07. Envio de certidão de incobrabilidade para a Wurth 03-08-07. Notificação reemtida pelo Tribunal para que preste esclarecimento sobre o teor do requerimento apresentado 10-01-08. Requerimento a ordenar o desentranhamento do requerimento apresentado em 7 de Novembro de 2007, no qual se solicitava a destituição da Senhora Solcitadora de Execução Fátima Pessoa.8-02-08.Notificação remetida pelo Tribunal com cópia do requerimento apresentado 22-02-08. Fax do Se a informar que nãoi foi posssível determinar a existência de bens, pelo que a exequente deverá proceder à sua indicação e requerer o que tiver por conveniente, designadamente, a citação do executado 30-05-08;Requeremos a transferência do processo, porquanto  recebemos comunicação da SE a informar que ia proceder à citação edital, enviámos requerimento a solicitar a dispensa da publicação dos anúncios para não onerar mais à execução, cujo saldo já se encontra justificado por certidão desde 2007, pelo que se colocou o processo em Estado Custas(RP22-09-2009)Foi enviado email ao SE a informar que se pretende a suspensão da instância assim que possível(RP20-09-2010) Notificação do SE a informar que a instância se encontra extinta (VS 30-09-2010)Processo encerrado</t>
  </si>
  <si>
    <t>Imporbus - Com. Veíc. Aut. E Acess., Lda.</t>
  </si>
  <si>
    <t>6722/04.0TMSNT-A</t>
  </si>
  <si>
    <t>Maria Fernanda Oliveira</t>
  </si>
  <si>
    <t>Enviada 1ª carta ao vosso cliente(CR 11.08.03). Face ao silêncio do vosso cliente propusemos acção declarativa.Requerimento a indicar que a citação se faça na pessoa do legal representante da Ré. Sentença, pelo que enviámos 2ª carta ao devedor (08.06.05 CR) Executámos a sentença (29-06-05 PB)Enviámos fax ao solicitador delegante a perguntar se o mesmo ja foi delegado e para quem(29.12.05 SC) O processo foi delegado para penhora na SE Maria Fernanda Oliveira (AA 26.04.06). Fax a S.E. solictando marcação de diligência de penhora (07-06-2006 PG). Face a teor de despacho de Tribunal, fax a SE solicitando marcação de penhora com a maior brevidade possível (PG 05.12.06) Insistência com SE (PG 01.02.07)  Fax a SE insistindo com pedido anterior (PG 02.03.07) Tendo recebido fax do SE com o resultado da diligência de penhora, verificámos se havia processo de insolvência, porém não foi encontrado qualquer processo desta natureza. Vamos aguardar pelas pesquisas junto das Finanças e da Segurança Social (11.06.07 TG) – fax a SE a solicitar pesquisas e citação na pessoa dos legais representantes (RR-23.01.08)Tendo as diligências sido negativas, requeremos a suspensão do processo nos termos do art. 833.º, n.º 6 do CPC e a emissão da certidão para efeitos fiscais (AA 02.10.08) Recebemos do tribunal despacho a declarar a suspensão da instância nos termos do art.833.º n.º6 do CPC (TJ08.11.05)Foi entregue certidão à cliente(RP30-01-2009)</t>
  </si>
  <si>
    <t>Carp. Adérito &amp; Miguel/Pedro Miguel C. Cruz</t>
  </si>
  <si>
    <t>593/05.6TBESP</t>
  </si>
  <si>
    <t>29-03-2005</t>
  </si>
  <si>
    <t>27-06-2006</t>
  </si>
  <si>
    <t>Carla Campos</t>
  </si>
  <si>
    <t>Enviada carta ao vosso cliente. (CR 11-03-2004) Solicitamos cópia não certificada á Conservatória do Registo Comercial sobre a  empresa, para obter dados em relação ao sócio que passou o cheque para podermos executar o mesmo.(CS 20-08-04) Uma vez que não consta a morada do sócio solicitamos cópia não certificada da escritura de constituição da sociedade(CS 29-09-04) Executamos o cheque do sócio (29.03.05). Fomos notificados pela Solicitadora de Execução Carla Campos com escritório na Rua 1º de Dezembro, 35, 1º, S/E, 4740-226 Esposende, Tel.253962096, Fax.253962289, do próximo dia 09.11.2005 para penhora em hora e local a combinar (11.10.05 CD).Na sequência da diligência de penhora foi celebrado um acordo de pagament tendo-se fixado o valor da divida exequenda em € 2.641,65, a pagar em três prestações, as duas primeiras no valor de € 900,00 e a terceira no valor remanescente, com vencimento, respectivamente, 11.11.05, 05.12.05 e 30.12.05, a pagar directamente à solicitadora. A primeira prestação já foi paga (17.11.05 AA). Fax para solicitador de execução no sentido de confirmar cumprimento de acordo (05-01-06 PG). Requerimento a Tribunal, informando de ausência de informação sobre pagamento de quantia acordada (29.05.2006 PG) Fomos informados pela SE do pagamento da quantia acordada com o executado. Enviamos fax com a indicação do NIB da conta para a qual devera ser transferida a quantia exequenda (AA 22.06.06) Foi efectuada a transferência da quantia exequenda acrescida das custas judiciais e dos juros de mora. Depois de entregue os recibos e a nota de honorários final iremos encerrar o processo (AA 04.07.06). Foi entregue ao cliente nota de honorários (07.07.06 CD).</t>
  </si>
  <si>
    <t>Electrogaz Feirense, Lda.</t>
  </si>
  <si>
    <t>6083/04.7 TMSNT</t>
  </si>
  <si>
    <t>Enviada 1ª carta ao vosso cliente(CR 11-08-03)Face ao silêncio do vosso cliente requeremos a injunção. Enviada 2ª Carta ao devedor (CR 17.03.04). Face ao silêncio do devedor executamos a injunção.(20.09.2004) Notificação de conta.(13.07.2005) Actualização de Relatório.(VP 31.10.2005)Enviámos fax SE a solicitar informações sobre o estado do processo e respectivas diligências (26.12.05 SC)Encontra-se marcada diligência de penhora para o próximo dia 23.02.06 (AA 18.01.06) Fax a S.E. solicitando auto de penhora (05-04-06 PG)Novo fax a sE a solicitar envio do auto de penhora e dos documentos comprovativos dos resultados das diligências a fim de informarmos a nossa cleinte e determinarmos o seguimento a dar ao presente processo (RR-09.01.07) Contacto telefonico com SE a solicitar envio de documentação já solictada referente ao auto penhora e copia resultado diligencias, ficou de enviar esta semana (RR.12.02.07)Fax para SE a solicitar a citação da Executada na pessoa dos legais representantes (07.03.07 NM) Enviei fax ao SE a solicitar que nos informe se já foi feita a citação (RV 28-05-2007). Enviado novo fax a SE a insistir para prestar informações sobre citação dos legais representantes (RV 03.07.07) Envio de e-mail a cliente, prestando informações acerca das últimas diligências da SE (RV 13.07.07)A SE informou que a citação na pessoa do legal representante veio devolvida, pelo que, a mesma soliciotu novamente pesquisas junto das finanças tendnetes a confirmar a inexistªencia de bens penhoraveis em nome da executada e a nova morada do legal representante, das quais aguarda resposta (AA 31.03.08)Foi requerida certidão para efeitos fiscais(RP22-07-2009)Foi entregue certidão à cliente(RP16-11-2009)Foi enviado NFH no valor de € 41,10(RP02-08-2010) _ processo encerradoFoi enviada NFH para pagamento à cliente(RP11-03-2013)</t>
  </si>
  <si>
    <t>Auto Rodar - Maria Isabel Tavares Pinto</t>
  </si>
  <si>
    <t xml:space="preserve"> 36722/04.3YYLSB</t>
  </si>
  <si>
    <t>Foi executada a injunção(TC 03.10.03). Face à inexistência de bens do executado na base de dados, o processo foi delegado para efeitos de penhora com remoção. O processo foi delegado na solicitadora Carma Vieira (3655), remetemos um mail à mesma a solicitar que antes de proceder à marcação da penhora, averiguar junto do local se o Executado aí reside e se aparenta ter bens . Solicitadora informou-nos que na morada constante dos autos se encontra instalada uma oficina(07.07.04 AA).Solicitadora entrou em contacto para marcação de diligência de penhora com remoção(17.09.04). Requeremos à solicitadora que efectuasse a diligência de penhora autorizando o executado a ficar como fiel depositário(AA 01.10.04). Enviamos fax à solicitadora a questionar sobre estado do processo nomeadamente sobre a penhora. Enviamos novo fax à solicitadora no mesmo sentido(AA 23.03.05). Na sequeência da diligência de penhora a Solicitadora de Execução informou-nos que a Executada já não reside na morada constante nos autos e que não se encontram registados quaisquer bens em nome da mesma, não sendo no entanto possive apurar na base de dados da Cons. Reg. Automóvel e da Segurança Social, atenta a falta de elementos de identificação da Executada. Face a estas informações e de acordo com as vossas instruções requeremos a certidão para efeitos fiscais.(22.06.05-AA). Já foi levantada a certidão para efeitos fiscais.(14.07.05-TV). Entregamos a certidão para efeitos fiscais. Estamos a aguardar a conta de custas para encerrar o processo (AA 05.09.05) Face à LOE vamos desistir do pedido (AA 10.04.06) Requeremos a desistência do pedido e extinção da instância com base na lei O.E.(20.04.06 PG) O SE vai restituir € 26,08 a título de excesso de provisão paga em virtude da desistência do pedido (AA 30.05.06)contactámos telefónicamente o SE a perguntar se efectivamente o remanescente da provisão paga já foi transferida, o mesmos informaram que não sabiam mas que iriam tratar do assunto (SC 14.09.06 )Registámos a informar do SE, no sentido de informar que no dia 19.09.06, procedeu a transferência do remanescente da provisão (SC 19.06.06) Mail a SE a solicitar comprovativo da transferência do remanscente da provisão (JM 06-11-07)O SE informa que já transferiu em 19-06-2006, pelo que encerrámos o processo.(07-11-2007)</t>
  </si>
  <si>
    <t>JOSE CARLOS FERREIRA SEQUEIRA</t>
  </si>
  <si>
    <t>307197/10.0YIPRT</t>
  </si>
  <si>
    <t xml:space="preserve">Lançamento de processo (25.08.10 MM)Envio de 1ª carta para devedor (15.09.10 AS)Requerimento injunção(RP22-09-2010)Foi aposta formula executória(RP25-11-2010) A aguardar instruções da cliente quanto à instauração da acção executiva (22-06-2012 - JS). e-mail do cliente com a instrução de que o processo seguirá para anulação, pelo que deveremos devolver o mesmo, atualizando a informação no estado - p. anulação e situação - pendente (HB 11-09-2013). Preparação da remessa do processo para o cliente (HB 04-10-2013). Cliente levantou o processo na PRA (HB 07-10-2013). E-mail do cliente com a informação de ter sido movimentado e anulado o saldo, com a indicação de deve figurar o estado como certidão e a situação como encerrado (HB 29-10-2013) </t>
  </si>
  <si>
    <t>COSTA &amp; REGO,LDA</t>
  </si>
  <si>
    <t>3440/11.6TBBCL</t>
  </si>
  <si>
    <t>Lancamento processo (IR 28.12.2011)Apresentámos reclamação de créditos(JS06-01-2012)O AI juntou relatório em que consta reconhecido o nosso crédito pelo valor reclamado(RP20-01-2012)E-mail AI (25-06-2012 - JS)Prestação de contas(RP13-11-2012). Fomos notificados da decisão de encerramento por: "rateio final" (HB 13-08-2013). Telefonema para Tribunal 253808330 - 4.º Juizo Civel do Tribunal Judicial de Barcelos - o valor de € 9.000,00 resultante do produto de liquidação da massa foi rateado pelos trabalhadores da Insolvente e em sequência requerimento de certidão para efeitos fiscais (HB 14-08-2013). Fomos notificados de que se encontra pronta a requerida certidão tendo a PRA diligenciado pela respetiva remessa (HB 05-09-2013).  Receção da certidão para efeitos fiscais, verificação dos elementos que dela constam e remessa para cliente na ata de 02-10-2013 (HB 02-10-2013).  Ata de receção da certidão: cliente tem certidão, não movimentada - processamento dos elementos via DAF para efeitos de faturação. verificação do processo: aguardamos notificações de extinção para encerrar (HB 04-11-2013). Alteração do campo estado para justificado por indicação do cliente (HB 05-01-2014).</t>
  </si>
  <si>
    <t>Avelino, António &amp; Avelino - Soc. Const., Lda</t>
  </si>
  <si>
    <t>231/05.7TBVNG</t>
  </si>
  <si>
    <t>Enviada carta ao vosso cliente. Fax para solicitador a inf. pagamento em Março (RR 28-10-2005) Face ao silêncio do devedor executamos o cheque (PB 29-11-04). Fax para solicitadora a informar do pagamento da provisão em 07.03.05 e a solicitar marcação de penhora para o dia 09.11.05 (RR-28.10.05). Fax para solicitadora a solicitar marcação de penhora (RR-05.12.05) Na sequência da diligência de penhora o executado comprometeu-se a proceder ao pagamento da quantia exequenda acrescida das despesas provaveis, tendo até ao momento pago a quantia de € 780,00. Dado que a quantia exequenda se encontra prestes a ser liquidada vamos informar a SE do nIB para o qual deverá proceder à transferência (AA 12.06.06)Enviamos fax SE com indicação do NIB e solictamos transferência da quantia exequenda acresvida de jurops de mora e custas judiciais. A SE procedeu ao pagamento da quantia de € 841,63, referente à quantia exequenda acrescida dos juros de mora vencidos e das custas de parte. Pelo que solicitamos ao Tribunal a extinção da execução (AA 13.09.06) A execução está finda pelo que encerramos o processo (PR)</t>
  </si>
  <si>
    <t>António Barbosa da Cunha &amp; Filhos, Lda.</t>
  </si>
  <si>
    <t>6505/04.7 TMSNT</t>
  </si>
  <si>
    <t xml:space="preserve">Rosa Maria </t>
  </si>
  <si>
    <t>Enviada 1ª carta ao vosso cliente(CR 11-08-03)Face ao silêncio do vosso cliente requeremos a injunção (12.09.03). Foi aposta fórmula executória.Enviamos 2ª Carta ao Devedor (CR 27.11.03). Executámos a injunção.Na sequência da reunião havida com a SE a mesma ficou de agendar a penhora juntamente com outras diligências (AA 06.10.06) A SE delegou o processo na SE Rosa Maria da Comarca de Santo Tirso (AA 05.02.07). Fax para SE a solicitar marcação de penhora (JM 16.02.07) Enviámos fax ao SE delegado solicitando a marcação da diligência de penhora (FC 07.03.2007). Fax para SE delegado a solicitar marcação da diligência de penhora (JM 16-03-07) Novo Fax SE marcação de penhora (20.04.07 TG). Notificação de frustação da citação e penhora de bens; E-mail para cliente a dar conhecimento; Fax para SE a requerer citação na pessoa dos legais representantes (24-05-07 CAF). Na sequência da frustração da citação enviei fax ao SE a indicar os nomes, BI´s e morada dos legais representantes que consegui apurar (CG 22.06.2007)A SE apurou a morada do legal representante através da SS, pelo que, vai proceder à citação do mesmo (AA 17.07.07)Fomos informados pela Se que o A/R foi devolvido com a indicação de desconhecido na morada, tendo a SE solicitado ao Tribunal consulta às demais bases de dados para apurar morada do legal representante (AA 04.09.07) Fax a SE a solicitar informações sobre o resultado da citação dos legais representantes (RV 24.9.07) Frustrada a tentativa de penhora de bens móveis, fomos agora notificados da frustração de todas as pesquisas tendentes ao apuramento de património/paradeiro da Executada, bem como do legal representante. Neste contexto, a SE solicitou-nos NIF do representante legal, questão que remetemos para os V. serviços (JP 11.12.07) A SE procedeu à citação do legal representante nos termos do disposto no art. 833.º, 5 do CPC, tendo a carta vindo devolvida. Assim fez pesquisas tendo apurado nova morada para a qual remeteu nova carta de citação, estando a aguardar a recepção do AR (AA 30.07.08) E-mail a cliente informando as diligências já efectuadas e sugerindo o encerramento do processo, requerendo antes a certidão para efeitos fiscais (22.10.08TG)A SE informou os autos que efectuou nova citação da Executada em nova morada apurada(RP18-02-2009)Foi requerida certidão para efeitos fiscais(RP22-07-2009)Foi entregue certidão à cliente(RP10-12-2009)Processo encerrado(RP15-06-2010)Foi enviada NFH para pagamento à cliente(RP11-03-2013)</t>
  </si>
  <si>
    <t>Boleto, Lda. - Carla Santos R. Esteves</t>
  </si>
  <si>
    <t>163/02</t>
  </si>
  <si>
    <t>20-03-2002</t>
  </si>
  <si>
    <t>Em virtude de o encarregado da venda dos bens se ter deslocado à residência da executada e lá ter sido informado que esta já não habitava ali, requeremos que fossem realizadas as diligências necessárias para a averiguação do paradeiro da executada (18.12.02). Fomos notificados telefonicamente pela Senhora Rosa do 1º Juízo de Chaves, da diligência de arresto para o próximo dia 16.10.03, pelas 14h00 (02.10.03). De acordo com as vossa instruções enviámos por fax requerimento com custas de parte.20.10.03 fomos notificados de embargos de terceiro com documentos (proc. nº163-A/2002 1º Juízo Comarca de Chaves) Apresentado por Vasco Manuel da Silva Santos e esposa, que iremos analizar e aferir se é de contestar (19.02.04). De acordo com as vossas instruções vamos contactar com o Colega e combinar a data para entrega dos bens, dado que não vamos contestar os embargos (19.02.04). De acordo com as vossas instruções contactou-se com o Colega e agendou-se o dia 23.03.2004 para entrega dos bens arrestados, o que veio a acontecer (29.03.04). O nosso Colega notificou-nos da entrega em tribunal de requerimento a informar a entrega dos bens (29.03.04). Requeremos ao Tribunal que oficie o BES, Balcão de Chaves a fim de informar os autos sobre elementos de identificação da executada. Requeremos ao Tribunal que repita a notificaÇão ao BES nos termos por nós requeridos (13.08.04). Fomos notificados dos dados requeridos tendo apurado uma nova morada da Executada, se bem que na mesma localidade. Requeremos assim a penhora de bens na Rua Portal, 5 - Sapelos - 5460 Sapiãos - Chaves (DC).Fomos notificados do auto de diligência que nos informa que na morada indicada não existem bens susceptiveis de penhora, pelo que requeremos diligências para apurar bens penhoráveis (AA 18.07.05). Requerida mesma diligência para DGI de Vila Real (13-02-06 PG). Requeremos certidão para efeitos fiscais (VCP- 04.04.06) Requeremos a desistência do pedido e extinção da instância com base na lei O.E.(08.05.06 PG).Foi enviado vale postal para o tribunal. (TV 30.06.06).A certidão para efeitos fiscais já foi levantada. (TV 05.07.06). Foi entregue certidão ao cliente (21.07.06 CD). Aguardamos sentença que homologue a nossa desistência e isente de custa, encerrarmos o processo (03.08.06 CD).</t>
  </si>
  <si>
    <t>CONFRIA,LDA</t>
  </si>
  <si>
    <t>33/13.7TBVZL</t>
  </si>
  <si>
    <t>Lançamento de Processo (29-04-2013 - CC)Apresentámos reclamação de créditos(08-05-2013-PRS). Fomos notificados do relatório do AI e da lista de créditos reconhecidos, fato do qual demos conhecimento ao cliente (HB 29-05-2013). Fomos notificados do encerramento por IMI, pelo que requereremos a certidão para efeitos fiscais (HB 12-08-2013). Fomos notificados de que se encontra passada a requerida certidão, tendo a PRA diligenciado pela respetiva remessa (HB 02-09-2013).  Receção da certidão para efeitos fiscais, verificação dos elementos que dela constam e remessa para cliente na ata de 02-10-2013 (HB 02-10-2013). Ata de receção da certidão: cliente tem certidão, não movimentada - processamento dos elementos via DAF para efeitos de faturação. verificação do processo: aguardamos notificações de extinção para encerrar (HB 04-11-2013). E-mail do cliente com a indicação de que deveremos manter o Estado - Certidão e Situação - em Tribunal (HB 29-11-2013). Certidão enviada e movimentada pelo Cliente (MCS 01-04-2014).</t>
  </si>
  <si>
    <t>José Fernando Quintas Martins</t>
  </si>
  <si>
    <t>Lançamento de processo (25.08.10 MM)Envio de 1ª carta para devedor (15.09.10 AS)O devedor pagou o capital, razão pelo que se encerrou dossier(RP12-10-2010)</t>
  </si>
  <si>
    <t>Transportes Robalo &amp; Amaral, Lda.</t>
  </si>
  <si>
    <t>521/06.1 TBTBU</t>
  </si>
  <si>
    <t>Lançamento de processo (AS 17.04.07). Apresentação da impugnação da lista de credores (TG 17.04.07) Recebemos sentença reconheçendo o crédito da Wurth (11.06.07 TG) Requeremos certidão para efeitos fiscais (20.06.07 TG)A certidão para efeitos fiscais já foi levantada.(CR 12.11.07)Entregue a certidão e não havendo patrimonio a liquidar encerramos o processo (AA 06.03.08)</t>
  </si>
  <si>
    <t>JOAO CARLOS MENDONCA FERNANDES</t>
  </si>
  <si>
    <t>380/14.0TBCTB</t>
  </si>
  <si>
    <t>Lançamento de processo (28-05-2014 - CC). Reclamação de Créditos (HB 06-06-2014). E-mail do Cliente com a informação do pagamento extrajudicial do valor em aberto e com a instrução para encerramento do dossier com a qual cumprimos (HB 08-07-2014).</t>
  </si>
  <si>
    <t>Quadratica Vidros, Lda.</t>
  </si>
  <si>
    <t>132/05.9 TMSNT</t>
  </si>
  <si>
    <t>Miguel Amorim</t>
  </si>
  <si>
    <t>Enviada carta ao vosso cliente (28.04.04). Face ao silêncio do vosso cliente demos entrada à injunção (27.05.04). Foi aposta fórmula executória. Enviada 2ª carta ao vosso cliente (AS 27-07-2004). Face ao silêncio do devedor executamos a injunção (01.09.04 DC). Fomos notificados do auto de penhora levado a cabo pelo S.E. em que ficaram penhorados 1 computador, 1 "All in One " HP, 1 secretária em vidro, 2 cabines de duche e 1 mesa em vidro. Ao Solicitador foi entregue um cheque do Banco Millennium BCP com o n.º 8635055511 da conta n.º 45293452280 no valor de de € 740,21, em face do que iremos aferir se o mesmo teve boa cobrança evitando a venda dos bens penhorados. Contactamos o Se que nos informou que o cheque em questão teve boa cobrança, pelo que, irá proceder à trasnferência da quantia exequenda acrescida de juros de mora e custas judiciais para a conta do SE delegante que depois transferirá para a conta da Wurth (AA 25.07.06) Informamo o SE do NIB da Wurth para proceder à trasnfereência bancária da quantia exequenda acrescida dos juros de mora e custas judiciais (AA 03.08.06) O SE procedeu á transferência da quantia exequenda, juros de mora e custas judiciais para a vossa conta. Foi requerido pelo SE a extinção da execução atento o pagamento (AA 04.12.06) A instância está extinta pelo que encerramos o procdesso (PR 02-02-07)</t>
  </si>
  <si>
    <t>AIRES MARQUES FERREIRA SIMOES</t>
  </si>
  <si>
    <t>146956/08.0YIPRT</t>
  </si>
  <si>
    <t>Lançamento de Processo(IR 03.06.2011)Foi oposta fórmula executória, pelo que enviámos 2ª carta ao devedor (10-08-2011 - ESInterpelação deveedor(JS29-06-2012)Até á data não foi possível recuperar qualquer  montante, pelo que colocámos o processo pendente para proposta de calendarização atento o valor em dívida(RP03-05-2013). e-mail do cliente com a instrução de que o processo seguirá para anulação, pelo que deveremos devolver o mesmo, atualizando a informação no estado - p. anulação e situação - pendente (HB 11-09-2013). Preparação da remessa do processo para o cliente (HB 04-10-2013). Cliente levantou o processo na PRA (HB 07-10-2013). E-mail do cliente com a indicação de que os processos aguardam decisão quanto a anulação do saldo (HB 29-10-2013). Na sequência da instrução do cliente, alteramos o campo estado: anulação cliente e situação: encerrado (CR 02-12-2013).</t>
  </si>
  <si>
    <t>Rui António da Costa Moreira</t>
  </si>
  <si>
    <t>1525/02</t>
  </si>
  <si>
    <t>Execução de Injunção (14.11.02). Recebemos contacto telefónico do devedor que prometeu enviar proposta de pagamento por escrito(CD 28.03.03). Fomos notificados da frustração da diligência de penhora, por não se encontrar nínguém em casa, pelo que requeremos a penhora com remoção (AA 16.07.03). Encontra-se designada penhora com remoção para 11.03.2004, pelas 14h00, na Comarca de Valongo (Proc. n.º 1245/03.7TBVLG Mandado do Serviço Externo). Registámos a vossa informação de que existe a informação de que o cliente terá retirado para Andorra, que a caixa de correia está cheia e que a fechadura é de alta segurança, razão pela qual farão o auto negativo. De acordo com as vossas instruções iremos averiguar junto da Conservatória do Registo Predial e confirmar a propriedade do imóvel(CD 11.03.04).Solicitamos à Conservatória Predial de Valongo informação sobre o prédio (19.03.04). Requeremos ainda averiguação de paradeiro, bens e contas em nome do executado (CA,DGCI,PT,EPAL,EDP,C.R.Auto. Porto e Lx, Banco Portugal) (AA.25-01-05). Recepcionamos oficio da Conservatória do Registo Predial de Valongo de acordo com o qual não se encontra registado no ficheiro da Conservatória qualquer imóvel com o número de policia indicado. Vamos averiguar a existência do mesmo (AA 04.07.05) pedido de cópia certificada à conservatória da descrição do imóvel (19-09-05 VP). O estabelecimento não está em nome do executado (24.09.05 CD). Pagámos as custas (31.03.06 AS). Requeremos Certidão para efeitos fiscais (07.07.06 NM).Foi enviado vale postal para o tribunal. (25.07.06 TV). Foi entregue certidão ao cliente (04.08.06 CD).Entregue a certidão e pagas as custas encerramos o processo (AA 28.09.06)</t>
  </si>
  <si>
    <t>José Pedro Ribeiro da Silva</t>
  </si>
  <si>
    <t>4172/05.0TMSNT</t>
  </si>
  <si>
    <t>Enviada carta ao vosso cliente. (CR 13-07-2004) Face ao silêncio do devedor requeremos injunção. (16.08.04 CS). Foi oposto fórmula executória. Enviamos 2ª carta ao devedor (17.11.04 CR). Requeremos a Execução do Requerimento de Injunção (15-02-05 PB). O solicitador informou-nos que o Executado propos o pagamento da divida exequenda acrescida das despesas provaveis cujo montante ascende a € 700,00, em 4 prestações, mensais, iguais e sucessivas, com vencimento no dia 20 dos meses de Junho a Setembro de 2005. A aguardar as vossas instruções para informar o solicitador de execução (06.06.05 AA).De acordo com as vossas instruções entramos em contacto com o solicitador que nos informou que o executado não tem meios para proceder ao pagamento doutra forma, pelo que, aceitamos a proposta nos termos indicados. Transferência de € 701,31, correspondendo € 494,24 à quantia exequenda, € 7,07 aos juros de mora, € 0,28 ao imposto de selo, € 100,87 à provisão paga ao solicitador e € 98,85 cobrados ao executado a titulo de despesas prováveis nos termos do art. 821.º do C.P.C. que serão de devolver ao mesmo, deduzindo os € 22,25 de taxa de justiça, se após a emissão da conta de custas não houver nada a pagar.(RP 03.01.05) A execução está extinta pelo que encerramos o processo (PR 26-12-06)</t>
  </si>
  <si>
    <t>Carmodec - Carpintaria Móveis Decorações, Lda.</t>
  </si>
  <si>
    <t>8917/04.7TMSNT</t>
  </si>
  <si>
    <t>Enviada carta ao vosso cliente(AS 25.09.03). Face ao silêncio do vosso cliente requeremos a injunção. Foi aposta a fórmula executória à injunção pelo que, vamos enviar 2ª carta e depois executar. Enviada 2ª Carta ao devedor (17.03.04). Executámos a injunção.(28.12.2004) Requerimento de nomeação de solicitador.(17.02.05) Nomeação de solicitador(11.03.05) Confirmação da nomeação do solicitador.(08.07.2005) comunicação do solicitador.(11.10.2005) Actualização de Relatório.(VP 31.10.2005). Após fax enviado a solicitador, estabelecido contacto telefónico com este, tendo ficado acordado aguardar por despacho de Trib., antes de requerer a delegação do processo.(21-11-05 PG) Está marcada diligência de penhora para o proximo dia 04.05.06. A aguardar a vossa confirmação (AA 26.04.06)Enviámos mail para cliente a informar o resultado das diligências efectuadas e a solicitar instruções, assim sendo  e na sequência da diligência de penhora levada a cabo pelo Solicitador de Execução foi constado que na morada da sede daquela (Quinta Moinho do Inferno – Prime Viseu)  a sociedade em questão já não exerce qualquer actividade. Na sequência das diligências de buscas subsequentes não foram apurados quaisquer bens em nome da sociedade executada, sendo que, por informação da segurança social o ultimo desconto data de Dezembro de 2002Atento o exposto somos da opinião que os créditos da Wurth Portugal – Técnica de Montagem, Lda. dificilmente serão recuperados no âmbito da execução intentada, pelo que, neste caso será benéfico requerer a certidão para efeitos fiscais e desistir das mesmas ao abrigo da Lei do Orçamento de Estado, evitando desta forma o pagamento de custas.(SC 02.11.06). O Se citou o legal representante da executada para vir aos autos informar os bens da mesma ou pagar a divida (AA 17.12.06)Enviámos mail para cliente a informar que o SE citou os legais representantes, aproveitando desde logo para solicitar infomrações adicionais que eventualmente possa dispor (SC 02.02.07).A certidão para efeitos fiscais já foi levantada.(TV 24-06-07). Entregue certidão ao cliente (03.08.07 CD).; Mail para SE a solicitar NHF, atenta a obtenção da certidão ef. fiscais (28/07/2008 JL)Foi declarada interrompida a instância.(RP25-11-2008)</t>
  </si>
  <si>
    <t>José Manuel Alves Francisco</t>
  </si>
  <si>
    <t>7386/03.3 TMSNT</t>
  </si>
  <si>
    <t>Foi aposta respectiva fórmula executória pelo que enviamos 2ª carta ao vosso cliente (CR - 20.03.03) Executámos a injunção, aguardamos a penhora dos bens móveis. Contacto para Tribunal, onde apenas informaram ter existido um pagamento mas não sabem dizer de quanto, pois não encontraram o processo, pensam estar no gabinete do Exmo. Dr. Juiz. Ficamos de os contactar depois das férias judiciais(RR- 18-07-05). Contacto para tribunal, não sabem dizer a quantia que foi depositada, mas vamos ser notificados (16.09.2005 -RR). Consulta de processo onde nos informaram que tem despacho para cumprir, pelo que vamos ser notificados dentro de poucos dias (RR-06.10.05). Fomos notificados do despacho que ordena a remessa à conta com custas pelo executado (AA 26.04.06) E-mail ao cliente a informar que iremos requerer o reembolso do valor em dívida. Requerimento para Tribunal a solicitar reembolso da dívida (JM 19-06-07)Registamos a vossa informação de acordo com a qual o IGFPJ procedeu ao pagamento da quantia de € 1490,40. Estando paga a quantia exequenda e juros de mora encerramos o processo (AA 11.07.07)</t>
  </si>
  <si>
    <t>PAVIOUCA - REVESTIMENTOS E DECORAÇÃO, LDA</t>
  </si>
  <si>
    <t>275/08.7</t>
  </si>
  <si>
    <t>Vagos</t>
  </si>
  <si>
    <t>Enviada carta de cobrança 20-06-08. Aguarda instruções da Würth 30-09-08.nstruções da Würth para proceder ao requerimento de Injunção e após o recebimento da fórmula executória, requerer a certidão para efeitos fiscais no processo de insolvência.8-10-08; Notificação remetida pelo Tribunal com sentença de verificação e graduação de créditos 09.12.08;  De acordo com instruções da Wurth apenas será requerida certidão para efeitos fiscais. Requerimento de certidão de incobrabilidade 15-12-08 Foi aposta fórmula executória(RP19-05-2009)O processo de insolvência foi arquivado por insuficiência de bens. Aguarda certidão para encerrar o processo(RP04-08-2009)Foi requerida certidão(23-03-2012 - JS) Certidão passada e entregue à Cliente. Processo encerrado (21-06-2012 - JS)</t>
  </si>
  <si>
    <t>Móveis Manucar, Lda.</t>
  </si>
  <si>
    <t>6106/04.0TMSNT</t>
  </si>
  <si>
    <t>Orlando Sousa</t>
  </si>
  <si>
    <t xml:space="preserve">Enviada carta ao vosso cliente(AS 25.09.03). Face ao silêncio do vosso cliente requeremos a injunção. Enviada 2ª Carta ao devedor (17.03.04). Executámos a injunção.(20.09.2004) Actualização de Relatório.(VP 31.10.2005).Fax para solicitadora de execução a solicitar informações (30.12.05 -RR). A SE informou que a diligência de penhora foi efectuada pelo SE delegado e que o mesmo ficou de lhe enviar o auto (AA 05.02.07) Fax a SE a solicitar o envio do auto de penhora da diligência efectuada (TA 16-06-07)A SE informou que foi apurada uma viatura com reserva de propriedade desde 2002(04-01-2008)As diligências confirmaram a incobrabilidade do processo.A sociedade foi extinta. Foi requerida certidão(RP03-08-2010)Instância interrompida - Foi entregue certidão(RP17-09-2010). </t>
  </si>
  <si>
    <t>CN Mad. e Deriv.- Carlos F. P. Nogueira</t>
  </si>
  <si>
    <t>Requeremos com base nas vossas informações nova penhora desta feita com remoção (12.02.03). Encontra-se designado o próximo dia 03.07.2003, pelas 10h00, para realização de penhora com remoção a ter lugar na Comarca de Baião (Proc. n.º 686/2002 - C.P. Secção Única). De acordo com as vossas instruções vamos requerer o adiamento para a parte da tarde (04.03.03). De acordo com as vossas instruções requeremos que a penhora do W.E.208 coincidisse com esta, de modo a evitar duas deslocações. Vamos aguardar resposta (18.03.03). O Tribunal adiou a diligência para as 14h00 do mesmo dia - 03.07.2003. Requerimento de certidão para efeitos fiscais (RR-19-07-05). Novo requerimento de certidão para efeitos fiscais (12-10-2006) Reiteramos requerimento a solicitar certidão para efeitos fiscais (JM 09-08-07) Levantámos certidão e remetemo-la para o cliente. (03.06.08 CR)Entregue a certidão e pagas as custas encerramos o processo (AA 25.09.08)</t>
  </si>
  <si>
    <t>Amplividro de : António feliciano Leal Meireles</t>
  </si>
  <si>
    <t>11280/05.5</t>
  </si>
  <si>
    <t>Porto</t>
  </si>
  <si>
    <t>António Cardoso Carvalho(destituído)</t>
  </si>
  <si>
    <t>Enviado requerimento executivo por correio electrónico 30-1-05. Aguarda distribuição que demorará algum tempo atendendo a que a SGEP está bastante atrasada na distribuição 1-2-05. A SGEP encontra-se a efectuar a distribuição dos processos que deram entrada a 20 de Dezembro de 2004 9-3-05. A SGEP encontra-se a efectuar a distribuição dos processos que deram entrada a 22 de Janeiro de 2005, 13-5-05. Execução distribuída, aguardando-se nomeação de Solicitador de Execução 27-6-05. O Solicitador de Execução só será nomeado após as férias judiciais 28-7-05. Aguardam os autos que seja nomeado Solicitador de Execução 16-9-05. Solicitador de Execução: António Cardoso Carvalho 7-10-05. Não há indicação de bancos neste processo.Fax ao Solicitador de Execução a solicitar relatório de diligências nos termos dos arts. 833.º e 837.º do CPC 05-12-05. O Tribunal declarou-se incompetente e ordenou a remessa do processo para o Tribunal de Sintra 8-2-06. Aguarda-se que a câmara dos solicitadores desassocie o Solicitador de Execução para o Tribunal proceder à remessa do processo para o Tribunal de Sintra 9-3-06. O processo ainda não foi remetido para Sintra e sê-lo-á em princípio esta semana 2-5-06. O processo já foi remetido para o Tribunal de Sintra, o qual oficiou a Câmara dos Solicitadores para destituição do Solicitador de Execução 14-6-06. Solicitador de Execução: Maria do Rosário Lopes 14-07-06. Pedido de provisão 14-7-06. A Solicitadora de Execução está a trabalhar no processo e a realizar diligências no sentido de apurar bens registados em nome do Executado 19-7-06. Fax à Solicitadora de Execução a requerer a delegação de competências no SE João António Moreira para penhora e citação do Executado 21-8-06. Solicitadora informou do pedido de levantamento do sigilo a fim de apurar junto das finanaças entidade patronal do executado, se aufere algum tipo de rendimento seé socio de alguma sociedade, sobre o seu património imobiliário, junto da segurança social a fim de apurar entidade patronal e para proceder à penhora de saldos bancários 31-8-06. Solicitadora informou que procedeu ao pedido de levantamento de sigilo para consulta às bases de dados da Segurança Social, finanças e conservatória do registo automóvel aguardando despacho 12-9-06. Recibo da Solicitadora 24-10-06.Fax à Solicitadora solicitando informação sobre resultado das pesquisas 30-10-06. Fax à solicitadora para informar sobre o resultado das pesquisas realizadas 7-12-06. Fax reiterando fax anterior 12-1-07. Envio de recibos para a Würth 22-1-07.Fax reiterando o anterior 28-2-07. Fax reiterando anterior 27-3-07. Notificação do Tribunal a enviar conta de custas e a conceder prazo para reclamar 27-04-07.Fax reiterando anterior 28-6-07. E-mail à SE reiterando o anterior 14-9-07. E-mail da SE a informar que foi possível apurar a entidade patronal do Executado. Contudo, ainda nao foram transferidos quaisquer valores para a conta cliente do SE. A entidade patronal informou que o Executado aufere o valor liquido de € 432, 60, sobre o qual incide já uma penhora a favor da Fazenda Nacional de € 90 14-09-07. Conferência telefónica com a funcionária da SE que informou que se pode penhorar 29,40 € sobre o salário do executado 5-12-07 E-amil do Se a informar que foi efectuado pagamento da quantia € 29,60 referente à penhora do vencimento do executado(creditada na conta cliente em 22.01.08) 06-02-08. Consulta Habilus: penhora do vencimento do Executado, no valor de € 36,30. Conferência telefónica com a SE: está depositada a quantia de € 168,10 à ordem da SE 04-06-08 Conferência telefónica com o SE: os descontos no vencimento do Executado continuam a ser efectuados, no valor de € 36,30, estando depositado à presente data a quantia de € 240,70 25-07-08 Consulta citius: entidade patronal efectuou os descontos no vencimento do executado, no valor de 36,30, relativamente aos meses de junho e julho 15-09-08. Consulta citius: SE juntou aos autos conhecimento de deposito referente a 1/3 do vencimento dos meses de setembro, outubro e novembro 24-11-08. Email a SE solicitando confirmação de descontos pela entidade patronal todos os meses sucessivamente e sobre o montante depositado à ordem do processo até à data 15-12-08 O SE infomou que foi penhorado o montante de € 36,30 relativo ao desconto de julho(RP26-08-2009)Foi junto substabelecimento e enviado email à SE a questionar estado da penhora de vencimento e qual término dos descontos(RP08-09-2009)A SE informou que já se encontram depositados € 748,90 e ainda falta € 480,51(RP11-09-2009)O SE infomou que foi penhorado o montante de € 36,30 relativo ao desconto de Agosto(RP23-09-2009)A SE enviou comunicação à entidade patronal a solicitar comprovativos, informando que se encontram penhorados € 821,50(RP29-10-2009)O SE infomou que foi penhorado o montante de € 36,30(RP03-11-2009)O SE infomou que foi penhorado o montante de € 36,30 em 15/12/2009(RP16-12-2009)O SE infomou que foi penhorado o montante de € 36,30 em 21/01/2010(RP26-01-2010)O SE infomou que foi penhorado o montante de € 36,30 em 22/02/2010(RP23-02-2010)O SE infomou que foi penhorado o montante de € 36,30 em 22/03/2010(RP31-03-2010)O SE infomou que foi penhorado o montante de € 36,30 em 20/04/2010(RP27-04-2010)O SE infomou que foi penhorado o montante de € 36,30 em 20/05/2010(RP31-05-2010)O SE infomou que foi penhorado o montante de € 36,30 em 21/06/2010(RP23-06-2010)O SE infomou que foi penhorado o montante de € 36,30 em 20/07/2010(RP26-07-2010)O SE infomou que foi penhorado o montante de € 36,30 em 20/09/2010(RP24-09-2010))O SE infomou que foi penhorado o montante de € 36,30 em 20/10/2010(RP22-10-2010)O SE infomou que foi penhorado o montante de € 36,30 em 22/11/2010(RP25-11-2010)O SE infomou que foi penhorado o montante de € 36,30 em 20/12/2010(RP06-01-2011)O SE infomou que foi penhorado o montante de € 36,30 em 21/02/2011(RP28-02-2011)O SE infomou que foi penhorado o montante de € 36,30 em 2103/2011(RP31-03-2011)O SE infomou que foi penhorado o montante de € 36,30 em 20/04/2011(RP02-05-2011)O SE infomou que foi penhorado o montante de € 36,30 em 20/05/2011(RP27-05-2011)Nota de liquidação no valor de € 1280,47. Aguarda comprovativo transferência para encerrar dossier(RP07-07-2011)Foi efectuada a transferência da quantia de € 1360,02 - processo encerrado(RP17-01-2012)</t>
  </si>
  <si>
    <t>Helder José Fernandes Gonçalves</t>
  </si>
  <si>
    <t>3733/03.6YYLSB</t>
  </si>
  <si>
    <t>Orgilux - Elect. Instrum. Autom., Lda.</t>
  </si>
  <si>
    <t>333/03.4TYVNG</t>
  </si>
  <si>
    <t xml:space="preserve">Foi decretada a falência da vossa cliente pelo que reclamamos os créditos vamos aguardar a garduação dos mesmos. Requeremos a emissão de certidão para efeitos fiscais. Cliente informou de notificação nos termos do 191,º, 2 CPEREF, datada de 02.08.05 (22.08.05 JLL) Tel com cliente "fora de prazo". Reclamação de créditos (22.08.05 JLL).A cretidão para efeitos fiscais já foi levantada.(13.09.05 TV). Análise do processo. Não fomo snotificados de nenhuma informação adicional pelo que iremos remeter a certidão para o Cliente (21.11.05 PB). Foi entregue certidão para efeitos fiscais (CD 02.12.05) Requerimento ao tribunal informando que só um mandatário é que renunciou a procuração, os restantes mantêm-se (30.05.07 TG) Mail cliente: "informamos que a notificação recebida pela Wurth, é resultante da renúncia ao mandato de um ex-colaborador da sociedade o Dr. Gonçalo Azevedo. Assim, iremos informar o Tribunal que apesar de este colega ter renunciado à procuração, todos os outros colegas constantes na procuração mantêm o mandato" (30.05.07 TG) Fomos notificados da conta de custas e do rateio, tendo a Würth a receber 41 cêntimos. Damos como encerrado o porcesso.(RP08.11.12)
</t>
  </si>
  <si>
    <t>19546/03.2THLSB</t>
  </si>
  <si>
    <t>Enviada 1ª carta ao vosso cliente (CR 11-08-03). Foi intentada a acção declarativa. Atenta a existência da acção de falência reqeremos a apensação dos autos (06-06-05 PR). Foi proferida sentença a declara extinta a instância por inutilidade superveniente da lide com custas pela massa falida, pelo que vamos encerrar o processo (AA 10.04.06)</t>
  </si>
  <si>
    <t>11537/11.6T2SNT</t>
  </si>
  <si>
    <t>Lançamento de processo. (20.05.10 MM) Carta ao devedor o informar da interposição de processo judicial caso não efectue o pagamento ou proposta de pagamento da dívida. (31.05.10 MM)Requerimento injunção(VS05-07-2010)Foi aposta fórmula executória(RP22-10-2010)Foi celebrado acordo de pagamento da quantia em 1750 em 4 prestações mensais no valor de € 437,50 cada, a primeira vencimento a dia 26/01 até Abril 2011(RP21-01-2011) Na sequência do incumprimento, enviámos requerimento executivo(RP06-05-2011)O SE juntou resultado diligências Fase 1 em que foram apuradas 5 viaturas e 1/2 imóvel já penhorados, pelo que se vai proceder ao agendamento penhora bens móveis(RP30-05-2011)Foi enviado reforço provisão fase 2(RP20-12-2011) Envio de e-mail ao SE, informando sobre a insolvência do Executado e requerendo a suspensão das diligências (09-05-2012 - JS)Execução suspensa nos termos do art. 88º CIRE(RP09-10-2012). Encerramento por extinção (30-12-13)</t>
  </si>
  <si>
    <t>Vítor Manuel Cunha Fernandes</t>
  </si>
  <si>
    <t>Foi requerida a venda dos bens penhorados (TC 12.6.03). Fomos notificados pelo Tribunal do teor da carta escrita pelo vosso cliente ao processo, manifestando a intenção de neste momento liquidar a dívida e as custas (31.12.03). Como não recebemos nenhum pagamento e passaram dois meses, requeremos a venda por negociação particular. O Encarregado de Venda é o Sr. Tiago dos Santos Fernandes conhecido em juízo (PB 07-10-04) Requerimento de não oposição à venda pelo valor indicado (09-02-05 PB) Requeremos ao tribunal que notifique o fiel depositário para entregar os bens, sob pena de arresto e responsabilidade criminal ( 11.04.05 PO) Requeremos a notificação do executado para apresentação dos bens (30-09-05 VP). O juiz ordenou que o executado procedesse à apresentação dos bens penhorados ao encarregado de venda sob pena de aplicação do disposto no n.º 2 do art. 854.º do C.P.C. (AA 13.01.06). O Tribunal deprecado de Caminha informou que nem o encarregado da venda nem o Tribunal têm espaço para guardar os bens, assim vamos aferir junto do cliente se pretende a remoção dos bens ou a desistência pela LOE e certidão (13.04.06 CD). De acordo com as vossas instruções informamos o Tribunal que a exequente se disponibiliza a remover os bens e ficar como fiel depositária dos mesmos, para permitir a sua venda (AA 24.04.06) Fomos notificados do despacho que ordena que os bens sejam removidos e designado fiel depositário o Sr. Fernando Dias de forma a permitir a venda (AA 19.05.06). Fomos notificados da marcação da diligência de remoção de bens 20.06.06, pelas 10h00, no Tribunal Judicial de Caminhal (CD 12.06.06). Entrega de processo físico ao cliente para realização da diligência (19.06.06 CD).Fomos contactados pelo cliente que estava na presença do devedor, o qual mostrou intenção de pagar, fornecemos os juros actualizados até á data de hoje, que ascendem ao montante de € 396,97, acrescida do valor das taxas de justiça já pagas e montante em tribinal dá o  total de € 1.495,55. (20.06.06 SC)Mail para cliente a questionar sobre o cumprimento do acordo. Registamos a vossa informação de acordo com a qual apenas foi paga a quantia de € 1200,00. Pelo que vamos insistir junto do devedor (AA 23.03.07)Carta a dev a solicitar pagamento do remanescente em divida no valor de € 400,00 (RR- 04.04.07). Registamos a vossa informação de que se encontram pagas as prestações acordadas com o devedor (8 x € 200,00), pelo que vamos informar o Tribunal, requerendo custas pelo executado. E-mail para cliente (CD 02.05.07). Requerimento informando tribunal do pagamento pelo executado e requerendo que o executado seja responsável pelo pagamento das custas (21.06.07 TG) Fomos notificados da conta de custas da responsabilidade do executado. Assim paga a quantia exequenda encerramos o processo (Aa 17.12.07)</t>
  </si>
  <si>
    <t>Berta Susana Sousa Almeida(Serr.Gozenda)</t>
  </si>
  <si>
    <t>12881/03.1 TMSNT</t>
  </si>
  <si>
    <t>José Manuel Machado</t>
  </si>
  <si>
    <t>Enviada carta ao vosso cliente (CR - 24.02.02) Face ao silêncio do vosso cliente requeremos a injunção (PL 07.05.03). Foi aposta respectiva fórmula executória pelo que enviamos nova carta ao vosso cliente 12-11-03) Provisão solicitadora (01-03-04) Informação de que as diligencias da solicitadora aguardam informações .Enviámos fax para SE, a solicitar a marcação da diligência de penhora (15.05.06 SC). Novo fax a S.E. (23.08.06 PG) Na sequência da reunião havida com a SE ficou estabelecido que a SE iria proceder à marcação da penhora em conjunto com outras diligências (AA 10.10.06) Na sequência de reunião havida no escritório da SE,tendo consultado o processo fisico constatamos que os resultados das diligências foram negativas, por isso o Sr. Fernando Dias ficou de confirmar com os vendedores a manutenção da executada na morada dos autos, caso em que será efectuada a penhora, ou tendo se ausentado iremos requerer a certidão (AA 19.12.06) Mail para cliente a solicitar informações (AA 26.01.07) Fax SE para que a mesma delegue o processo em SE com competência na comarca do domicilio da executada (16.02.07 TG) Enviámos fax ao SE delegado a solicitar a marcação da diligência de penhora (FC 07.03.2007). Fax para SE a insitir com marcação da diligência de penhora (ST - 09-04-2007). Fax para Se a insistir com a marcação da diligência de penhora (ST - 02-05-2007). fomos notificados da copia do auto para penhora, a qual resultou negativa uma vwez que a executada reside na casa dos sogros e o imovel bem como os bens ai existentes são da pertença dos mesmos. Deste modo foi ja requerido ao Tribunal o levantamento do sigilo fiscal para averiguar a existencia de bens penhoraveis. Mail a clioente a informar estado processo  e requerimento de certidao para efeitos fiscais  (RR-23.05.07).Mail para SE delegante a solicitar destituição do SE delegado e nomeação de um  novo. (ST - 16-05-2007)atenta a frustração das diligencias efectuadas, solicitamos à SE que procedesse à citação da executada nos termos do artigo 833.º, n.º5 CPC (RR-12.06.07) Entregue a certidão para efeitos fiscais. Tendo a SE efectuada a citação da Executada solicitamos informações sobre eventual resposta e no caso de ausência de resposta, tendo já a certidão solicitamos a emissão da NHF (AA 18.01.08) Reiteramos o pedido no envio da NHF e de forma a evitar o pagamento de custas requeremos a extinção da execução por inutilidade com custas pela Executada (AA 11.04.08) Fax para SE a solicitar novamente NHF (27.06.08 NM)Enviada NFHno valor de 16,74€, a qual foi remetida à cliente para pagamento, tendo nesta data encerrado o processo(RP09-02-2009)</t>
  </si>
  <si>
    <t>Socomic - Soc. Com. Mat. Const. Civil, Lda.</t>
  </si>
  <si>
    <t>281/04.1TYVNG</t>
  </si>
  <si>
    <t>Tomámos conhecimento de que tinha sido decretada a falência da vossa cliente pelo que reclamámos créditos, vamos aguardar pela sentença na acção declarativas mas não vamos prosseguir com a execução dado que a mesma é desnecessária.Foi requerida certidão para efeitos fiscais.(RP08-12-2008)Contacto a insistir pela emissão da certidão(RP09-08-2010)Foi entregue certidão à cliente - processo encerrado(RP20-12-2010)</t>
  </si>
  <si>
    <t>3903/04.0 TJLSB</t>
  </si>
  <si>
    <t>Enviada carta ao vosso cliente (18.03.04). Face ao silêncio do vosso cliente, demos entrada à acção declarativa. Requeremos a inutilidade com custas pela massa falida (08-06-05 PB). Foi proferida sentença a declarar a inutilidade da acção atenta a falência, sendo que a Wurth foi condenada das custas, uma vez que a citação da R. nunca teve lugar (AA 14.09.05). Pagas as custas encerramos o processo (AA 13.04.06)</t>
  </si>
  <si>
    <t>José Joaquim Pereira da Silva</t>
  </si>
  <si>
    <t>1547/02</t>
  </si>
  <si>
    <t xml:space="preserve">Uma vez que os bens penhorados já se encontravam penhorados à ordem de outro processo, requeremos a penhora de contas bancárias(TC 12.06.03).Fomos notificados da penhora do saldo bancário no valor de € 67,20.(AA 03-02-2004) Sendo manifestamente insuficiente o valor da penhora do saldo bancário requeremos diligências para apurar da existência de bens penhoraveis. Requeremos a penhora do vencimento. Caso exista algum problema iremos requerer a penhora dos veículos (06-06-05 PB) Recebemos a informação de que o Executado já não labora na empresa, pelo que solicitamos um comprovativo à entidade patronal que comprove essa informação e requeremos a penhora do automóvel (RR-07.10.2005). Recebemos despacho do juíz datado de 10.11.05 a solicitar a apreensão do veículo, conforme requerido (SC).Fomos notificados do oficio da GNR de acordo com o qual a viatura em questão foi vendida há mais de 5 anos de acordo com as informações prestyadas pela mãe do executado a qual referiu ainda que o seu filho se encontra a laborar em espanha. Uma vez que o Executado tem em seu nome um imóvel vamos requerer a cópia não certificada doi teor da descrição para apurar a viabilidade da penhora do mesmo, simultanemanete uma vez que a antiga empresa doi executado apresentou documentos do despedimento do executado vamos oficiar a Segurança Social de forma averiguar se o mesmo esta a receber algum subsidio de desemprego. Mais informamos que a antiga entidade patronal efectuou um desconto no valor de € 142,60 (AA 18.04.06). Carta a Conservatória + Requerimento tendo em vista ofício a Segurança Social (PG 22.08.06). Da análise da cópia não certificada da conservatória verificámos que o imóvel em questão se encontra onerado com uma hipoteca voluntária a favor do BCP no valor de € 16.621,35. Assim sendo e atento o valor da execução bem como a existência da hipoteca em causa, é nosso entendimento aguardar o resultado do ofício à Segurança Social (RR-10.10.06). Recepcionámos reslultado do oficio da segurança social e não obstante o executdo apenas auferir o valro de € 12,96 por dia a título de fundo de desemprego e o montante mensal ser inferior ao valor minimo legal permitido para ser susceptível de penhora, requeremos ainda assim a penhora de 1/6 do vencimento (RR-13.10.06). Recebemos informação do cliente que deveriamos requerer certidão para efeitos fiscais.Atenta a impossibilidade de penhorar o subsídio de desemprego e não existirem outros bens susceptiveis de penhora, requeremos certidão para efeitos fiscais. (ST - 22-01-2007).A certidão para efeitos fiscais já foi levantada (24-06-07 TV). Entregue certidão e processo físico ao cliente (03.08.07 CD).Fomos notificados da conta de custas da responsabilidade do vosso cliente. assim, entregue a certidão para efeitos fiscais encerramos o processo (AA 31.10.07)                                                                                                                                                                                                                                                                                           </t>
  </si>
  <si>
    <t>Filipe Sá Pereira</t>
  </si>
  <si>
    <t>Lançamento de processo (MO 09.07.07);Envio de 1ª carta a solicitar pagamento ou proposta nesse sentido (MO 18.07.07)Registamos a vossa informação de acordo com a qual foi pago o capital e os juros de mora, pelo que, encerramos o processo (AA 21.08.07)</t>
  </si>
  <si>
    <t>Amancio Joaquim Largiro Santos</t>
  </si>
  <si>
    <t>1831/03.5YYLSB</t>
  </si>
  <si>
    <t>Foi executada a sentença. A aguardar a distribuição da execução à solicitadora. A SE apurou a existência de uma viatura em nome do Executado. Apesar de sobre tal viatura não impenderem quaisquer onús ou encargos, a mesma não lhe tem associado qualquer contrato de seguro o que indicia a inexistência da mesma. Pelo que vamos solicitar a delegação do processo para penhora de bens móveis (AA 12.06.06) Fax a S.E. solicitando delegação de processo (23.08.2006 PG) Registámos a informação da SE que procedeu à diligência de penhora junto da morada constante nas finanças, mas que tal se mostrou inviável, porquanto a rua tem mais de cem números e contactados alguns moradores, todos desconhecem o executado. Efectuadas as pesquisas, nada consta na segurança social. Vamos aguardar pelo resultado das restantes pesquisas (19.03.08TG) Fax a SE a solicitar inofrmações sobre quais as diligencias efectuadas com vista a apurar o numero de porta do executado, motivo pelo qual o auto de penhora elaborado é negativo(RR-16.06.08)Mail a cliente a informar ponto de situação do processo e informações adicionais caso disponha. Requerimento de certidão para efeitos fiscais. (RR-02.10.08)A Se juntou relatório das diligências, informando que até agora não foi possível penhorar bens e que aguarda resultado diligências(RP30-04-2010)Já foi entregue certidão à cliente - processo encerrado(RP15-06-2010)</t>
  </si>
  <si>
    <t>Móveis Betisa, Lda</t>
  </si>
  <si>
    <t>1852/04.0 TBVFR</t>
  </si>
  <si>
    <t>Enviada carta ao vossos cliente (20.01.04 CR). Executámos o cheque (Tc 24.03.04).A Solicitadora de execução entrou em contacto connosco para procedermos à marcação da diligência de penhora, face ao valor em causa e à distância da mesma informamos que autorizamos que o executado ficasse como fiel depositário e ficamos a guardar que nos informe o resultado da diligência que irá ter lugar amanhã dia 22.06.05 (21.06.05 AA). A solicitadora de execução entrou em contacto connosco e informou que não poderia proceder à diligência de penhora hoje porque teve um acidente e não consegue andar, espera estar melhor e realizar a penhora no final da próxima semana depois entrará em contacto connosco (AA 26.06.05).Enviamos fax à Solicitador a questionar sobre o estado do processo, nomeadamente se a diligência de penhora já foi efectuada (AA07.07.05). Fomos informados pela Solicitadora de Execução de que a diligência de penhora já foi realizada, tendo a Executada ficado de ir pagar a quantia exequenda ao escritório da solicitadora (AA 01.08.05). Foi paga a quantia exequenda à solicitadora (AA 29.09.05). Enviamos fax à solicitador a informar o NIB da conta para o qual deverá efectuar a transferência bancária (AA 25.10.05)e-mail para o Sr. Fernando Dias a informar que a transferência foi efectuada para a conta do nosso escritório, pelo que logo que se encontre disponivel será transferido para a Wurth.(NM 22.05.06) Foi transferida para vossa conta a quantia de € 549,85 (RP 23.05.06)Requerimento a informar o tribunal que o a quantia exequenda se encontra liquidada, pelo que requeremos a remessa à conta da responsabilidade da sociedade executada (09.08.2006 NM) Processo encerrado.</t>
  </si>
  <si>
    <t>Somacelos - Equip. Monat. Electr. Telecom.</t>
  </si>
  <si>
    <t xml:space="preserve">Enviamos carta ao v/ cliente a interpelar o pagamento (AS 14.01.2002) Enviamos nova carta a interpelar o pagamento (AS 22.08.2002) Entrada de acção (11.10.2002) Recebemos sentença condenatória  com força executiva (27.12.2002) Fomos notificados da conta de custas (10.02.2003) Entrada de acção executiva (21.02.2003) Fomos notificados do auto negativo de penhora porque a executada já não labora no local (22.04.2003) Foi requerida a penhora de saldos bancários.(TC 19-05-2003) Fomos notificados de que todas as respostas das instituições bancárias foram negativas pelo que requeremos á conservatória de registo comercial cópia não certificada do teor da matricula e de todas as inscrições em vigor para apurar do estado da sociedade.(CS 28.07.04) Uma vez que não conseguimos que da cópia não resulta qualquer informação relevante requeremos ao tribunal diligências para apurar da existência de bens (24.09.2004) Actualização do relatório (CG 20.06.2007) Contactei o Tribunal para saber se já têm respostas para o requerimento enviado em 24.09.2004, Dizem só não ter do Serviço de Finanças e que só costumam enviar quando possuem todas as respostas aos oficios. Assim sendo, expliquei-lhe que já passaram 3 anos e que quando vierem os oficios possivelmente já estarão mais que desactualizados, entao a funcionária diz que nos vai notificar das respostas que já tem (CG 21.06.2007)Entregue a certidão ao cliente (02.01.08 NM)Entregue a certidão e pagas as custas, encerramos o processo (AA 15.04.08) </t>
  </si>
  <si>
    <t>PEDRO MIGUEL PAIVA MELO</t>
  </si>
  <si>
    <t>1229/11.1TBCHV</t>
  </si>
  <si>
    <t>Lançamento de Processo(IR 28.06.2011)Foi oposta fórmula executória, pelo que enviámos 2ª carta ao devedor (11-08-2011 - ES) Requerimento Executivo (07-12-2011 - JS)O Executado foi declarado insolvente(RP14-12-2011)Foi solicitada a prossecução da execução(JS30-01-2012)E-mail SE no sentido de apurar estado do processo (07-08-2012 - JS). Relatório de fase 1: Registo informatico e lista publica: sem resultados. IPSS: sem rendimentos. CGA: não consta como subscritor. CRA: não tem viaturas. Finanças: não tem imoveis. Contratos públicos: não consta (27-06-2013). E-mail do cliente com a informação da frustração de diligencia da penhora de bens móveis - 04-10-2013 - face a ausencia do Executado do pais, pelo que deveremos avançar com a desistência e com o pedido de certidão, com o que cumprimos (HB 02-11-2013). E-mail do AE com a informação de que o processo consta de lista de incobráveis (HB 21-01-2014). Verificação das diligências para aferir a incobrabilidade (HB 27-01-2014). Requerida certidão para efeitos fiscais ao Tribunal por indicação da Cliente (MA 16-04-2014). Notificados de comunicação do AE respeitante à extinção do processo executivo (MCS 17-04-2014). Email da Cliente a informar que o AE remeteu certidão para efeitos fiscais que será movimentada no próximo mês (MCS 26-06-2014). Email da Cliente a informar que a certidão foi movimentada pelos auditores e que o processo pode ser encerrado (MCS 15-07-2014).</t>
  </si>
  <si>
    <t>353/11.5TBCHV</t>
  </si>
  <si>
    <t>Apresentámos reclamação de créditos(JS03-12-2012)O processo de insolvência foi encerrado por IMI(RP30-01-2012)</t>
  </si>
  <si>
    <t>Miguel Honorato Costa Rocha</t>
  </si>
  <si>
    <t>9615/05.0TMSNT</t>
  </si>
  <si>
    <t>Enviada carta ao vosso cliente(21.07.04 CR). Face ao silêncio do vosso cliente requeremos a injunção (AA 13-08-04). Foi aposta fórmula executória pelo que enviamos 2ª carta ao vosso cliente.Face ao silêncio do vosso cliente executamos a injunção (AA 05.08.05). O processo foi delegado para penhora na solicitadora Cidália Santos (AA 13.04.06)Enviámos fax para solicitadora delegada, a pedir informações sobre o estado e as diligências efectuadas e a respectiva marcação de diligência de penhora de bens móveis (05.05.06 SC). Requerimento ao Tribunal a designar novo solicitador de execução (28-09-2006 - ST) Telefonema para Paulo Rebelo, em que fomos informados de que este nos transferirá a quantia paga a título de provisão (TA 23-10-06) O SE está a diligênciar no sentido de paurar o actual paradeiro do executado e eventuais bens penhoraveis (AA 17.12.06) Foram apuradas novas moradas pelo que o SE dirigiu-se às mesmas para realizar a diligência de penhora, a qual se revelou infrutivera em virtude de ninguém ter aberto a porta (AA 31.01.07) O SE notificou a eventual entidade patronal do executado para proceder à penhora de vencimento (AA 05.02.07) Fax SE solicitando o resultado das pesquisas (09.04.07 TG) O SE procedeu à notificação da DGCI para informar se há reembolsos de IVA e IRS (AA 19.04.07) E-mail para SE a solicitar que nos remeta os resultados das pesquisas efectuadas (01.06.07 NM) E-mail para SE a solicitar que proceda à penhora de vencimento do Executado (03.07.07 NM) E-mail para cliente informando que não foi possível penhorar o venvimento, porquanto o mesmo demitiu-se das suas funções em 23.01.07 (24.07.07 TG) E-mail para SE solicitando a marcação da diligência de penhora (24.07.07 TG) Novo e-mail a solicitar marcação de penhora (RV 18.12.07) Atentas as diligencias realziadas, cujo resultado foi negativo, requeremos certidao para efeitos fiscais.  Mail a SE a solicitar NHF (RR-15.04.08) Levantámos certidão e remetemo-la para o cliente. (03.06.08 CR)Tendo V.Exas em vosso poder a certidão insistimos junto do SE pelo envio da NHF para encerrar o processo (AA 10.07.08)Recepcionamos a NHF, não havendo nada a pagar. Assim e após o envio da mesma encerramos o processo (AA 24.07.08)</t>
  </si>
  <si>
    <t>Augusto Martins de Sousa</t>
  </si>
  <si>
    <t>6021/05.0 THLSB</t>
  </si>
  <si>
    <t>Enviada carta para o vosso cliente. (12.11.04 AS). Devedor entrou em contacto a informar que vai devolver o material. (17.11.04). Face ao silêncio do devedor requeremos a Injunção (22-02-05 PB) Requerimento ao processo a informar que não existe nenhum acordo (28-04-05 PB). Informámos o tribunal que a Requerida procedeu à entrega das mercadorias respeitantes a duas facturas, encontrando-se apenas por liquidar a quantia correspondente à factura n.º 298934 (03.08.05 PO). Requerimento para Tribunal a explicar que prescindimos dos juros de mora relativamente às facturas cujo material foi entregue, mas que não abdicaríamos dos juros relativamente à factura supra referida (27-11-05 PB). De acordo com as vossas instruções atento o pagamento de € 219,20 requeremos a inutilidade da isntância com custas pelo R. (VP 04.04.06) Fomos notificados da sentença que declara a inutilidade superveniente da lide com custas pelo R.. A aguardar conta de custas para encerrar o processo (AA 05.06.06) Enviámos carta ao devedor no sentido de este efectuar o pagamento das custas de parte (17.07.06 NM)E-mail para cliente a solicitar instruções (14.12.07 NM)E-mail para cliente a solicitar instruções (26.12.07 NM)Tendo V.Exas. prescindindo do pagamento das custas de parte encerramos o processo (AA 02.01.08)</t>
  </si>
  <si>
    <t>José Fernando da Silva Alves</t>
  </si>
  <si>
    <t>3055/08.6TBVLG</t>
  </si>
  <si>
    <t>E-mail para cliente a solicitar instruções, visto que existe uma confissão de dívida, consideramos adequado avançar com uma acção executiva contra o subscritor da confissão de dívida. (07.09.08 NM) Cliente concorda que deveremos avançar com acção executiva contra o subscritor da confissão de dívida, pelo que elaborámos requerimento Executivo (09.07.08 NM)O SE requereu levantamento do sigilo fiscal(RP21-01-2009)O SE juntou aos autos cópia do ofício enviado às Finanças(RP20-02-2009)Informámos o SE que não temos conhecimento de contas bancárias(VS07-10-2009)O SE delegou acto de penhora e citação em colega(RP20-11-2009)Encontra-se agendada diligência de penhora para o dia 11/02/2010 Marcada reunião para revisão de processos dia 09-03-2012 (23-02-2012 - JS))Foi requerida certidão(PRS06-05-2013)Divida justificada - processo encerrado(RP14-05-2013). Ae notificou-nos da extinção da instancia (HB 04-02-2014).</t>
  </si>
  <si>
    <t>Fernando Alves &amp; Martins, Lda.</t>
  </si>
  <si>
    <t xml:space="preserve">6107/04.8TMSNT </t>
  </si>
  <si>
    <t>Enviada 1ª carta ao vosso cliente (CR 11.08.03). Face ao silêncio do vosso cliente requeremos a injunção (10.09.03). Foi aposta fórmula executória. Enviada 2ª Carta ao devedor (17.03.04 CR) Executamos a injunção (CS 20-08-04). Enviamos fax à solicitadora a questionar sobre o estado do processo, sob pena de na falte de resposta requerermos a destituição (AA 26.07.05)Enviámos fax solicitadora a solicitar mais uma vez informações sobre o estado do processo. ( 26.12.05 SC)Encontra-se marcada diligência de penhora para o próximo dia 23.02.06 (AA 18.01.06)Fax a S.E. solicitando auto de penhora (05-04-06 PG) Fax para SE a insistir no envio de auto e a solicitar informações sobre diligências efectuadas. (03.11.07 NM) Requerimento ao tribunal a solicitar que notifique a SE para informar que actos foram praticados. (03.11.07 NM) Fax para SE a solicitar que nos informe sobre resposta do SF e a solicitar mais pesquisas junto da SS e CRAutomóvel (RV 15.02.08)Certidão para efeitos fiscais (09.07.08 NM)Email Se a solicitar a citação da Executada nos termos do art.833/5 CPC(RP12-02-2009)O SE enviou comunicação às Finanças a insistir pela resposta ao oficio enviado(RP23-10-2009)O SE delegou em colega acto de citação do Executado(RP25-01-2010)A SE informou que ainda foi possível proceder à citação da Executada(RP15-11-2011) Foi requerida certidão (13-02-2012 - JS) )Foi entregue certidão à cliente - aguarda instruções para encerrar(RP07-11-2012)Certidão movimentada -processo encerrado(RP30-04-2013)</t>
  </si>
  <si>
    <t>Eugénio Oliveira &amp; Tavares, Lda.</t>
  </si>
  <si>
    <t>6090/04.0 TMSNT</t>
  </si>
  <si>
    <t>Enviada carta ao vosso cliente (18.03.04).O A/R veio devolvido com a menção "encerrado". Uma vez que temos a informação de que a Requerida labora noutro sítio, demos entrada à injunção na Rua do Lugar, 99, 3750-454 Fermentelos. Foi oposta fórmula executória, pelo que enviamos 2ª carta ao devedor.(29.06.04 CR). Face ao silêncio do devedor executamos a injunção. Solicitada informação ao solicitador de execução (PR 08-06-05).  Insistimos junto do solicitador de execução no sentido de obter as informações solicitadas (PR 24-06-05)Fax para solicitadora de execução a solicitar informações (30.12.05 -RR). Encontra-se marcada diligência de penhora para o próximo dia 23.02.06 (AA 18.01.06) Fax a S.E. solicitando auto de penhora (05-04-06 PG)  Fomos notificados do auto de penhora negativo, de acordo com o qual a morada é da residência do sócio inexistindo bens constando que a empresa já não labora há ano e meio. De forma a confirmar tais informações e requerer a certidão pedimos à SE buscas para apurar bens (AA 28.03.07). Envio de Fax a Se a solicitar a citação nos termos do artigo 833º, 5 no legal representante informado pela SS (JCA 12.07.2007).Reiteramos pedido de citação na pessoa do legal representante, atenta inexistência de bens penhoraveis (AA 08.04.08)A SE procedeu ao envio da carta de citação do legal representante, estando a aguardar o A/R (AA 30.07.08)A SE notificou-nos da frustação da citação do legal representante da Executada.(24-09-2008)As diligências confirmaram a incobrabilidade do processo. Foi requerida certidão(RP03-08-2010)Foi entregue certidão à cliente - processo encerrado(RP25-03-2011)</t>
  </si>
  <si>
    <t>Jaime Jorge Abreu Ferreira</t>
  </si>
  <si>
    <t>13905/05.3TMSNT</t>
  </si>
  <si>
    <t>Enviada carta para o vosso cliente. (AS 12-11-04) Face ao silêncio do devedor requeremos injunção (29.11.04 CS). Registámos a vossa informação de que o vendedor cobrou € 100,00.Foi oposta fórmula executória, pelo que enviámos 2ª carta ao devedor (CR). Requerimento Executivo (15-12-05 PG). Requerimento a informar de pagamento parcial (27-03-06 PG) Encontra-se marcada diligência de penhora para o próximo dia 12 de Junho (AA 30.05.06) Na sequência da diligência de penhora foi acordado o pagamento de € 879,23 em duas prestações, tituladas por 2 cheques no valor de € 439,61 cada, com vencimento a 19.06.06 e 19.07.06. O primeiro cheque foi depositado e obteve boa cobrança (AA 06.07.06)Regsitámos a Vossa informação que foram contactados pela devedor para não depositar o 2º cheque, nesta mesma data contactámos o SE, e pedimos para o mesmo não depositar o cheque relativo á 2ª prestação, assim sendo demos o contacto do devedor para que o SE entre em contacto para acertar uma data para o deposito(o nº do devdor é 255863528) (18.07.06 SC) Fomos notificados da nota de honorários, tendo concordado com a mesma solicitamos o pagamento da quantia aí indicada indicando o NIB da Wurth (AA 03.08.06).Inofrmação do solicitador da comunicação efectuada ao tribunal do pagamento da quantia exequenda, devendo a instância ser declarada extinta  nos termos do 919.º CPC (RR-31.08.06). Foi efectuado o pagamento da quantia correspondente à divida exequenda, custas e juros de mora vencidos. Estamos apenas a aguardar o despacho a declarar extinta a execução para encerrar o processo (AA) A Execução foi declarada extinta pelo que encerramos o processo (PR 26,09,06)</t>
  </si>
  <si>
    <t>Altatelha, Lda</t>
  </si>
  <si>
    <t>248//02</t>
  </si>
  <si>
    <t>Foram justificados os créditos no processo de falência. Tendo sido decretada a falência, foi apresentada reclamação de créditos. Foi junta aos autos procuração com poderes especiais para efeitos de representação na comissão de credores e assembleias de credores (SL - 20.05.03). Dirigimos requerimento ao Tribunal para nos pronunciarmos acerca da remuneração a atribuir ao liquidatário judicial (25.05.04 PL). Perante a inexistência de bens e dado que já temos certidão encerramos o processo (14.07.05 CD). Reabrimos o processo para obter a certidão para efeitos fiscais. Requeremos a certidão para efeitos fiscais (AA 18.01.07) Foi levantada certidão e entregue ao cliente (AA 03.06.08)Entregue a certidão e não bens na massa falida suficientes para garantir o pagamento do crédito encerramos o processo (AA 25.09.08)</t>
  </si>
  <si>
    <t>Carpimagem - Carpintaria &amp; Design, Lda.</t>
  </si>
  <si>
    <t>Lançamento de processo (28.09.07); Enviámos 1.ª carta (JM 02-10-07).Recebemos contacto do vosso cliente a informar que vai enviar uma proposta de pagamento. (TV 08.10.07) Enviado e-mail a cliente e informar que recebemos carta por parte da devedora no sentido de saldar a dívida em onze prestações, as primeiras dez no montante e € 100,00 e a última no valor de € 600,00 (RV 31.10.07) Recebemo e-mail de cliente a impor as condições alternativas de pagamento através de cheques pré-datados de igual valor ou assunção pessoal da dívida por parte do Sr. Sérgio Paulo, representante da devedora. Foi enviado fax para a devedora a informar das condições (RV 08.11.07) Carta para cliente a enviar 12 cheques pré-datados no valor de € 143,21, para pagamento da dívida (RV 23.11.07). E-mail para  Cliente a solicitar informação sobre boa cobrança do 1,º Cheque (CAF 21-12-2007).Registamos a vossa informação de acordo com a qual até ao momento não foi registado qualquer incidente (AA 02.01.08)Foi enviado mail à cliente para questinar se o acordo foi cumprido, uma vez que o ultimo cheque tinha data de 26/10/2008.(RP12-12-2008)O acordo foi integralmente cumprido, pelo que encerrámos o processo.(RP15-12-2008)</t>
  </si>
  <si>
    <t>Terrachaves - Transp. e Transp. Esc. Sta. Cruz</t>
  </si>
  <si>
    <t>13778/03.0TMSNT</t>
  </si>
  <si>
    <t>Enviada carta ao vosso cliente(CR 04.06.03). Face ao silêncio do vosso cliente requeremos a injunção.Foi proferida sentença. 2ª carta ao devedor(CR 15.10.03). Executámos o requerimento de injunção. Em conformidade com as vossas instruções entregámos aos solicitadores a nova morada para penhora (16-06-05 PR). Por forma a garantir a recepção da informação anteriormente enviada por mail enviamos fax a solicitar a penhora na nova morada apurada (AA 25.07.05)fax Se solicitar informações sobre a diligência requerida. Na sequência da reunião havida no escritório da SE a mesma ficou de efectuar a citação da Executada na pessoa da legal representante, sendo que, se não houver resposta a esta citação deveremos requerer a certidão para efeitos fiscais (AA 21.12.06) Enviei fax à SE para que nos informasse se já foi possivel a citação na pessoa do legal representante (CG 16.03.07) Mail SE requerendo a citação do legal representante da sociedade e a suspensão da executada nos termos do artigo 833 nº 6 (20.03.07 TG) Requeremos certidão para efeitos fiscais (03.08.07 TG) A guia já foi debitada ao cliente (JC 06.08.07). A certidão já foie entregue ao cliente. Req a desistir ao abrigo do DL 385/2007 (RR-27.12.2007) Fomos notificados da sentença homologatória da desistência do pedido, pelo que, requeremos à SE envio de NHF (AA 17.01.08) Nota de Honorarios final foi remetida ao cliente. Está em conformidade (RR-18.06.08)Proferido despacho de extinção, entregue a certidão e a NHF encerramos o processo (AA 10.07.08)</t>
  </si>
  <si>
    <t>Tapicentro Tapeçarias, Lda.</t>
  </si>
  <si>
    <t>14670/12.3T2SNT</t>
  </si>
  <si>
    <t xml:space="preserve">Lançamento processo (CC 13.04.2012) Requerimento Executivo (04-06-2012 - JS)A Cliente deu instruções para devolver processo e não pagar a provisão inicial(RP01-04-2013)Aguarda instruções da cliente quanto ao encerramento do dossier. e-mail do cliente com a instrução de que o processo seguirá para anulação, pelo que deveremos devolver o mesmo, atualizando a informação no estado - p. anulação e situação - pendente (HB 11-09-2013). O processo fisico não está na PRA nem consta da lista de encerrados (HB 04-10-2013). E-mail do cliente com a informação de ter sido movimentado e anulado o saldo, com a indicação de deve figurar o estado como certidão e a situação como encerrado (HB 29-10-2013) </t>
  </si>
  <si>
    <t>N.N. Montagens Eléctricas, Lda.</t>
  </si>
  <si>
    <t>Carlos Augusto Sousa Mano</t>
  </si>
  <si>
    <t>477/05.8TMSNT</t>
  </si>
  <si>
    <t>16-03-2005</t>
  </si>
  <si>
    <t>Enviada carta ao vosso cliente(AS 23.10.03). Foi intentada a injunção (06.11.03). Foi aposta fórmula executória. Enviada 2ª Carta ao devedor (CR 17.03.04). Face ao silêncio do vosso cliente, executámos a injunção(14.10.04 PO).Fomos informados pelo solicitador que já foi paga a quantia exequenda, sendo que a mesma irá ser transferida para a nossa conta (AA 15.03.05).Informamos o Tribunal do pagamento da divid exequenda com custas pelo executado. A execução está finda pelo que encerramos o processo (PR 06-02-07)</t>
  </si>
  <si>
    <t>José Alcino Ferreira Meireles</t>
  </si>
  <si>
    <t>7407/03.0TMSNT</t>
  </si>
  <si>
    <t>Foi executada a Injunção(TC 14.04.03). Face à frustração da penhora, requeremos a penhora com remoção (AA 27.11.03). Encontra-se designada penhora com remoção para 22.06.2004, pelas 13h30, na Comarca de Paços de Ferreira (Proc. n.º 7407/03.0TMSNT-1 C.P. 3º Juízo).(CD 26-12-2003) Registamos a vossa informação de que receberam em numerario a quantia exequenda de € 470,00, faltando reclamar as custas de parte (Kilometros e despesas com serralheiro).(CS 23-06-2004) informamos o tribunal de que a quantia exequenda já foi paga e apresentamos requerimento com custas de parte. Despacho à conta com custas pelo executado (01-10-04) Recebemos auto de penhora. Informámos o cliente do auto de penhora (02.02.07 TG)Registamos a vossa informação de acordo com a qual recepcionaram do UGFPJ cheque no valor de € 388,80 referente às custas de parte reclamadas. Assim sendo, nada mais havendo a pagar encerramos o processo (AA 15.04.08) Informámos o tribunal deprecante do pagamento integral da quantia em dívida e encerramento do processo (14-05-2012 - JS)</t>
  </si>
  <si>
    <t>354573/09.8YIPRT</t>
  </si>
  <si>
    <t>Lançamento de processo (14.07.09 AS) Carta ao devedor o informar da interposição de processo judicial caso não efectue o pagamento ou proposta de pagamento da dívida. (14.07.09 AS)Requerimento injunção(VS28-10-2009)Processo enviado à distribuição por frustração da citação(RP06-04-2010). Requerimento a juntar taxa de justiça inicial (AS 13.04.10)Foi nomeado SE para proceder à citação do legal representante por contacto pessoal(RP28-05-2010)Foi enviada provisão à cliente para pagamento(RP08-06-2010)Requerimento a juntar comprovativo pagamento da provisão SE aos autos(RP31-01-2011)Foi conferida força executiva à PI(RP23-03-2011)Conta de custas pela qual será restituida a quantia de € 51,00(RP31-05-2011)  Foi oposta fórmula executória, pelo que enviámos 2ª carta ao devedor (26-05-2011 - ES) A aguardar instruções da cliente quanto à instauração da acção executiva (29-02-2012 - JS);Atento o tempo decorrido desde a obtenlção do titulo executivo iniciamos diligencias com vista à aferição de bens por parte do executado (MNS 30.12.13).</t>
  </si>
  <si>
    <t>Móveis Aves -Indústria de Mobiliário, Lda</t>
  </si>
  <si>
    <t>106/09.0TBSAT</t>
  </si>
  <si>
    <t>Lançamento de processo (MO 23.05.07).Envio da 1ª carta ao devedor a solicitar pagamento ou proposta nesse sentido (MO 24.05.07) Redacção de Requerimento de Injunção (JP 10.10.07) Foi enviada 2.ª carta. A carta enviada foi recpcionada. A aguardar instruções quanto à execução do requerimento de injunção (AA 29.05.08). Na sequência da declaração de insolvência apresentámos reclamação de créditos(MTM14-08-2009)O AI juntou aos autos relatório de insolvência, no qual consta o crédito reclamado como reconhecido(RP03-09-2009)Foi proferida sentença de verificação e graduação de créditos(RP15-12-2009)Na sequência da nossa nomeação como credores suplentes requeremos a nossa substituição e dispensa das diligências(RP07-01-2010)Foi ideferido o requerido, razão pelo que estivemos presentes na Assembleia de Credores, tendo sido aprovado o relatório do AI. Apenas existe um prédio rústico que ainda não foi avaliado, cujo produto será rateado entre os credores. Foi requerida certidão(RP05-02-2010)Foi entregue certidão à cliente(RP07-04-2010)O AI juntou parecer de qualificação da insolvência como culposa(RP31-05-2010) otificação a dar sem efeito a audiencia de julgamento para qualificação da insolvência, o AI alterou o seu parecer para qualificação fortuita, MP notificado (VS01-10-10)Sentença que qualififica a insolvência como fortuita(RP18-11-2010)O AI apresentou as contas finais(RP17-06-2011) aguarda-se rateio Contas julgadas validamente prestadas(RP23-08-2011)Conta de custas e rateio, pela qual a cliente receberá a quantia de 54,32(RP27-09-2011)Foi enviado cheque à cliente - processo encerrado(RP09-11-2011)O processo foi encerrado(RP14-12-2011)</t>
  </si>
  <si>
    <t>José Rodrigues Valente</t>
  </si>
  <si>
    <t>1634/04.0</t>
  </si>
  <si>
    <t>Elisabete Oliveira</t>
  </si>
  <si>
    <t>Enviado requerimento executivo por correio electrónico, que só será distribuido após férias judiciais 30-7-04. Solicitador de Execução: Elisabete Oliveira 16-9-04. Fax à Solicitadora de Execução a indicar bancos com que o Executado trabalha/ou 3-11-04. A Solicitadora de Execução encontra-se de baixa tendo requerido a suspensão da sua inscrição na Câmara dos Solicitadores, aguardando-se a nomeação de novo Solicitador de Execução 28-12-04. Tribunal aguarda que a Câmara dos Solicitadores se pronuncie para poder posteriormente indicar outro Solicitador 16-3-05. Solicitador de Execução: João Oliveira Dias 21-4-05. Fax ao Solicitador de Execução a requerer relatório das diligências de penhora 23-6-05. Fax ao Solicitador de Execução a reiterar o pedido de relatório das diligências 2-9-05. Penhora agendada para o dia 6 de Dezembro de 2005 29-11-05. Foi efectuada a penhora de todos os bens móveis como garantia do cumprimento do acordo em 6 prestações mensais e sucessivas de Euros 166,00 liquidado por vale postal directamente para a sede da Exequente 7-12-05. A primeira prestação foi liquidada, conforme o acordado 24-1-05. Aguarda confirmação da liquidação da 2.ª prestação 14-2-06. Confirmado o pagamento da 2.º prestação 15-2-06. Aguarda confirmação da liquidação da 3.ª prestação 15-2-06. A 3.ª prestação não foi liquidada 28-3-06. Liquidada a 3.ª prestação 6-4-06. Liquidada a 4.ª prestação 30-5-06. Aguarda confirmação da liquidação da 5.ª prestação 23-6-06. A 5.ª prestação não foi liquidada 27-6-06. O Executado ficou enviar o vale postal para a Würth, na sexta feira (14-7-06)12-7-06. Ofício do Solicitador para Exequente informar se Executado cumpriu o acordo 18-7-06. Fax ao Solicitador que ainda se encontra por liquidar as 2 últimas prestações do acordo solicitando que aguarde a confirmação do seu pagamento pela Exequente 27-7-06. Devedor comprometeu-se a pagar a quantia de € 186,00 no dia 8 de Setembro 30-8-06.Devedor comprometeu-se a pagar a quantia de € 186,00 no dia 6 de Novembro 26-10-06.O devedor comprometeu-se a pagar € 150 dia 4 de Janeiro 27-12-06. O Devedor comprometeu-se a efectuar o pagamento de 100,00 Euros no dia 1 de Março 28-2-07. O devedor comprometeu-se a efectuar o pagamento do restante da quantia em dívida no dia 27 de Abril 25-04-07.  O cliente após a penhora e referente ao acordo, liquidou até ao momento o valor € 814,00 10-5-07. Notificação da SE a informar que se encontra por liquidar as 5º. e 6º. prestações 11-05-07. Notificação do SE a informar que são devidos € 13,61, a título de honorários 18-06-07. Fax do SE a informar queo executado tem em dívida € 87,66 e o SE a receber de honorários € 8,10 04-07-07. Fax ao SE para esclarecer a diferença de valores 24-8-07. Contacto telefónico com o SE: informou-nos a funcionária que irá proceder à elaboração da conta que irá esclarecer esta situação 14-09-07. Fax do SE a enviar conta final 07-11-07. E-mail à Würth remetendo nota discriminativa do SE 28-12-07. Notificação do SE a informar que o executado cumpriu na íntegra o acordo de pagamento 06-03-08. Notificação do SE para exequente informar se executado efectuou o pagamento da quantia exequenda 5-5-08. E-mail da Würth enviando carta remetida pelo Solicitador representante do Executado, onde solicita informação quanto ao valor em débito para resolução do litígio 27-05-08. Carta ao Solicitador representante do Executado comunicando valores em dívida 17-06-08. Carta do SE com 5 cheques pre datados para pagamento da dívida 30-06-08. Carta do SE a perguntar se o executado já efectuou o pagamento da quantia exequenda 27-06-08. Carta à Würth enviando cheques; E-mail à Würth informando do envio dos cheques e carta 04-07-08.E-mail da Würth confirmando recepção dos cheques e solicitando transmissão dos valores e carta enviada ao SE 10-07-08. E-mail à Würth enviando carta, da qual constam os valores descriminados 14-07-08. E-mail à Würth para que confirmem viabilidade do acordo e boa cobrança dos cheques entretanto vencidos 30-09-08. Telefonema da funcionária do SE (Núria) solicitando confirmação da exequente quanto à boa cobrança dos cheques e se há acordo 8-10-08. Fax do SE para exequente informar se executado cumpriu o acordo de pagamento 4-12-08. Email à Wurth a solicitar confirmação da boa cobrança dos cheques e sobre parecer quanto ao fraccionamento, a fim de se poder informar o SE sobre pagamento da dívida 10-12-08. Email da Wurth confirmando boa cobrança dos cheques 11-12-08. Notificação do SE com nota discriminativa 30.01.09; Envio de pedido de provisão à Würth, 06-02-2009.Instância extinta</t>
  </si>
  <si>
    <t>Mário Júlio Simões Balseiro</t>
  </si>
  <si>
    <t>9518/05.8TMSNT</t>
  </si>
  <si>
    <t>6.º</t>
  </si>
  <si>
    <t>Enviada carta ao vosso cliente. (CR 21-07-2004) Face ao silêncio do devedor requeremos injunçãoFoi oposta fórmula executória, pelo que enviámos 2ª carta ao devedor (08.06.05 CR). Executámos o requerimento de injunção (26-07-05 PB). Enviamos mail para solicitadora a requerer informações sobre a diligência de penhora efectuada (ST - 21-11-2006) Enviámos fax ao SE solicitando o auto de penhora (05.12.06 TG) Nova fax ao SE para nos remeter auto de penhora (15.01.07 TG) Recebemos auto de penhora negativo da SE e citação do executado para pagamento da quantia exequenda (TA 01.03.07) Mail para SE a informar o nunmero do bilhete de identidade do executado e a solicitar pesquisas para apurar o paradeiro e bens penhoraveis (AA 27.04.07) E-mail a SE a solicitar informações sobre pesquisas efectuadas (AFO 17.07.07)SE informou-nos que quantia  aguardar informações da SS e das Finanças (AA 05.09.2007). Mail a SE a insistir sobre se já tem resultados das pesuqisas da seg social e das finanças (RR-02.05.08)E-mail para SE a solicitar informações sobre andamento do processo (24.10.08 NM)Registámos a informação que foi efectuada penhora de vencimento(RP20-02-2009)Contactado o Se este informou que a quantia exequenda já se encontra paga, pelo que iria enviar nota discriminativa(RP06-03-2009)Enviada nota de liquidação à cliente encerrámos o processo(RP04-06-2009)</t>
  </si>
  <si>
    <t>A. Sousa Cruz, Lda.</t>
  </si>
  <si>
    <t xml:space="preserve"> 32283/04.1YYLSB</t>
  </si>
  <si>
    <t>Rosa Maia</t>
  </si>
  <si>
    <t>Enviada 1ª carta ao vosso cliente(CR 09.07.03). Face ao silêncio do vosso cliente intentámos acção.(07.08.03 AA).  Face so silêncio do vosso cliente requeremos a injunção. Foi oposta fórmula executória, pelo que enviamos 2ª carta ao devedor.(29.06.04 CR) Face ao silêncio do devedor executamos a sentença. A aguardar que o processo seja distribuido ao SE. Fomos notificados do auto de diligência de penhora negativo, de acordo com o qual a Executada já não labora na morada dos autos, pelo que, solicitamos pesquisas para apurar o paradeiro (AA 20.09.06) Fax para SE a insistir nas pesquisas (AA21.12.06) Fax ao SE a solicitar resultados pesquisas (27.02.07 CG) Enviei novamente um fax ao SE a insistir para que nos informe sobre os resultados das pesquisas efectuadas (24.04.2007 CG) Envio de ao SE a insistir para que nos informe sobre os resultados das pesquisas efectuadas (AFO 18-06-2007)Envio de fax ao SE a insistir mais uma vez que nos informe se já foi possível apurar bens penhoráveis pertencentes a Executada.(GG 18-10-2007)Reunião SE para saber estdo diligências.(RP06-01-2009)A cliente informou que a Executada registou a dissolução da sociedade, pelo que se requereu a prossecução da execução contra os sócios, nos termos do Art.163(RP19-01-2009)Foi requerida certidão(RP27-07-2010) Na sequência de email do cliente foi analisado o processo, sendo que no citius nao consta qualquer despacho do juiz ou diligência do SE, enviado email ao SE a insistir na informação acerca das diligencias efectuadas contra os sócios (VS16-08-2010)O requerido foi indeferido - aguarda certidão para encerrar((RP18-11-2010) Foi entregue certidão à cliente - processo encerrado(RP20-12-2010)</t>
  </si>
  <si>
    <t>395170/10.9YIPRT</t>
  </si>
  <si>
    <t>Lançamento de processo (25.08.10 MM)Envio de 1ª carta para devedor (15.09.10 AS)Requerimento injunção(RP02-12-2010)Foi aposta formula executória(RP03-02-2011) A aguardar instruções da cliente quanto à instauração da acção executiva (22-06-2012 - JS);Atento o tempo decorrido desde a obtenlção do titulo executivo iniciamos diligencias com vista à aferição de bens por parte do executado (MNS 30.12.13)</t>
  </si>
  <si>
    <t>1062/14.9TBEVR</t>
  </si>
  <si>
    <t>Toni Costa, Lda.</t>
  </si>
  <si>
    <t>1936/05.8TBVIS</t>
  </si>
  <si>
    <t>10-05-2005</t>
  </si>
  <si>
    <t>David Lemos</t>
  </si>
  <si>
    <t>Maria Teresa Caldeira</t>
  </si>
  <si>
    <t>Enviada carta ao vosso cliente. Executámos os cheques + notas de débito (30-04-05 PB)Contactámos o solicitador de execução no intuito de o mesmo marcar a penhora com a maior urgência e brevidade possível, no entanto tal não foi viável uma vez que o mesmo se encontra em férias, assim sendo iremos contactar com o mesmo em inicios de Setembro (03.08.06 SC)Demos entrada a requerimento a requerer a destituição do SE, e a indicar como Se oAntónio Garanhão (SC 04.10.06 SC)Demos entrada a requeirmento a informar pagamento da provisão peticionada e juntámos comprovativo da mesma (10.11.06 SC) Fax a solicitar a marcação de penhora (18.04.07 NM). Recebido Fax do solicitador a informar que houve delegação do processo (30.04.07 JA).Fax a SE delegado a solicitar marcação de penhora (16.05.07 JA). Fax a SE delegante a perguntar se já obteve despacho judicial conforme solicitado pela SE delegada (JCA 12.07.2007).Fomos informados pelo SE delegante que a diligência de penhora de bens móveis terá lugar durante o mês de Novembro (AA 29.10.07) Fax a SE delegada a solicitar informação sobre diligência (JM 13-12-07)Fax a SE a autorizar que o executado seja fiel depositario para a penhora que sera realziada no dia 20.03.08 (RR-12.03.08) Fomos notificados do Auto de Penhora pela SE delegada a qual não se realizou em virtude de a empresa se encontrar encerrada e o gerente se encontrar ausente no estrangeiro à cerca de dois anos. (16/06/2008 JL); Solicitamos ao SE que diligenciasse no sentido de apurar a existência de bens penhoráveis (22.08.2008 JL)Mail de SE a informar que requereu ao Tribunal levantamento autorização para promover diligências tendentes ao apuramento de bens penhoraveis (AA 01.10.08) Recebemos notificação do tribunal com autorização do levantamento do sigilo fiscal, vamos aguardar para que o SE proceda às respectivas pesquisas (09.10.08TG)Recepcionámos o auto de diligência negativo efectuado pela SE delegada.O SE responsável juntou ainda pesquisas efectuadas junto das diversas entidades oficiais, das quais decorrem que o Executado já não labora e não tem quaisquer bens, nomedamente o resultado das buscas às finanças já efectudas, pelo que se solicitou ao SE a citação 833/5 na pessoa dos legais representantes.(RP14-01-2009)O cunhado do devedor ligou e informou que este já não se encontra no pais há 2 anos, ficando de apresentar proposta de pagamento fracionado(RP02-02-2009)o SE juntou aos autos comprovativo da citação da Executada em 27-01-2009.(RP18-02-2009)Foi enviada proposta pagamento à cliente para consideração(RP20-02-2009)Foi enviada proposta de pagamento da divida de 1.682,56 em 9 prestações no valor de 186,95€ cada até Dezembro de 2009.A instância encontra-se suspensa nos termos do art.833/6(RP20-04-2009)Por email explicámos à cliente a suspensão do processo nos termos do art.833/6 e questionámos se em face do incumprimento pretende a obtenção de certidão ou a prossecução da execução pois na carta da proposta tem nova morada(RP18-05-2009)A cliente informou que tem 3 pagamentos efectuados e após contacto com o devedor confirmou-se que o acordo está ser cumprido(RP02-07-2009)A cliente confirmou que se encontra paga a 5ª prestação(RP10-09-2009)A cliente confirmou pagamento 9/9 prestações, Instância extinta.Processo encerrado(RP06-09-2010)</t>
  </si>
  <si>
    <t>60/13.4T2AVR</t>
  </si>
  <si>
    <t>Lançamento processo (CC 29-01-2013)Reclamação de Créditos (04-02-2013-PRS)Substituição AI(RP11-02-2013). Encerramento da presente linha no relatorio atenta a insolvencia da Devedora (HB 01-01-2014).</t>
  </si>
  <si>
    <t>XAVIER &amp; IRMÃO,LDA</t>
  </si>
  <si>
    <t>2030/13.3T2AVR</t>
  </si>
  <si>
    <t>Lançamento de processo (23-10-2013 - CC). Reclamação de Créditos (HB 05-11-2013). Na sequência do e-mail do cliente com a informação de ter sido pago o valor em divida, encerramos o processo (CR 21-11-2013). Recebido proposta de plano de recuperação (26-02-2014 MNS). O Tribunal notificou-nos da sentença de homologação do Plano apresentado pela Devedora (HB 29-04-2014).</t>
  </si>
  <si>
    <t>Aqueciloure - Aquec. E Pichelaria, Lda</t>
  </si>
  <si>
    <t xml:space="preserve"> 34346/06.0 YYLSB</t>
  </si>
  <si>
    <t>Enviada carta ao vosso cliente(21.07.04). Demos entrada à injunção. Recebemos v/ info com os dados comerciais do devedor (11-01-05 PB). Fomos notificados do próximo dia 25.05.2005, pelas 14h00, para realização de julgamento, bem como da contestação apresentada.Envio de fax ao colega a informar da sentença, onde solicitamos envio de proposta para pagamento da divida (RR-18.07.05). Requerimento de traslado (RR).Já foi levantado o translado. (TV -17-10-05)Demos entrada ao requerimento executivo com base na execução (06.06.06 SC) Foi efectuada diligência de penhora a qual se revelou infrutifera em virtude de a executada já não laborar na morada dos autos (10.10.06). O SE solicitou ao tribunal o levantamento do sigilo quanto aos dados pessoais legalmente protegidos, de forma a proceder às pesquisas junto das entidades oficiais. Paralelamente solicitou à Conservatória do registo comercial informações sobre os legais representantes da executada (AA 05.12.06)Registámos a informação do SE datada de 27/12/06 no sentido de que solicitou informações junto dos Serviços de Finanças de Vila Verde, sobre a sociedade executado e os seus sócios (SC 29.12.06).Enviado e-mail a solicitar informações sobre última diligência junto da Direcção de Serviços de Reembolso de IVA/IR (RV 08.06.2007).Registamos informação do Se de acordo com a qual ainda não obteve resposta da Direcção de Serviços de Reembolso de IVA/IRC e que por esse motiva vai insistir (AA 22.06.07) E-mail a cliente com informação sobre as diligências realizadas e solicitando instruções se devemos pedir certidão para efeitos fiscais (11.10.07TG) requerimento de certidão para efeitos fiscais (20.11.07 NM) Levantámos certidão e remetemo-la para o cliente. (03.06.08 CR)Entregue certidão e processo fisico ao cliente. Mail para SE a solicitar a emissão da NHF atenta a obtenção da certidão (AA 03.10.08) Enviado requerimento a tribunal com o pedido de certidão e inutilidade superviniente da lidee extinção da instância. E-mail a cliente a informar (TJ08.11.11)O SE juntou aos autos relatório das diligências efectuadas, informando os autos que procedeu à citação do Executado nos termos do Art.833/5 do CPC, contudo não obteve resposta(RP15-07-2009)Processo encerrado</t>
  </si>
  <si>
    <t>António Pereira Ferreira</t>
  </si>
  <si>
    <t>9630/05.3TMSNT</t>
  </si>
  <si>
    <t>João Viana Rebelo</t>
  </si>
  <si>
    <t>Enviada carta ao vosso cliente. (AS 28-04-2004) Face ao silêncio do devedor requeremos injunçãoFoi oposta fórmula executória, pelo que enviámos 2ª carta ao devedor (08.06.05 CR). Face ao silência do vosso cliente executamos a injunção (20.09.05 AA). O processo foi delegado para penhora na solicitadora Otilia Ferreira de Lamego (AA 17.03.06). Tendo sido notificados do fax do SE Paulo Rebelo com a diligência negativa do SE Delegado João Viana Rebelo que informa que o executado já não reside no local há cerca de 2 anos e o paredeiro é desconhecido, enviámos fax ao SE a solicitar diligências para averiguar o paradeiro e bens penhoráveis. Mail para cliente com cópia do auto negativo (15.11.06 CD).Fomos notificados pelo SE da resposta das finanças, a qual foi negativa, não se encontrando registado quaisquer imóveis em nome do Executado. A aguardar resultados da SS (AA 04.12.06) E-mail para SE a solicitar que nos remeta os resultados das pesquisas junto da Segurança Social (02.01.07 NM) Enviámos e-mail a insistir com SE (TA 25-02-2007)Fax a se a reitarar resultado da Seg Social (RR-09.04.07). Enviamos e-mail ao SE a insistir na obtenção dos resultados obtidos nas pesquisas (JCA 24.05.07) Envio de e-mail de insistência a SE a solicitar informações relativamente aos resultados obtidos com as pesquisas efectuadas junto da Segurança Social, para que possamos informar a nossa cliente com a maior brevidade possível (AFO 21-09-2007). Insistimos com SE a solicitar informações sobre resultados das pesquisas efectuadas junto dos serviços da Segurança Social, sob pena de informarmos o Tribunal (JM 30-10-07) O SE conseguiu apurar a ultima entidade patronal do executado tendo notificado a mesma para penhora de vencimento (AA 19.11.07) E-mail a SE a questionar se já existe resposta por parte da entidade patronal notificada (JM 10-12-07)Fomos informados pelo SE da penhora de 1/3 do vencimento do executado, estando depositado até ao momento a quantia de € 793,44. O SE procedeu à citação do executado (AA 19.02.08)O SE informou que a continua a ser efectuado o desconto da penhora do vencimento(RP06-01-2009)Foi enviado email ao SE a questionar o envio do NFH já que se encontra em curso penhora de vencimento, nessa sequência solicitou-se a transferência do montante, já que o SE requereu a extinção da instância, pelo que se presume o término dos descontos(RP28-09-2009)Foi enviado comprovativo de transferência à cliente, contudo questinou-se se o pedido de provisão havia sido pago, pois o SE não tinha indicação(RP19-11-2009)Processo encerrado</t>
  </si>
  <si>
    <t>Sandro Miguel Faria Soeiro</t>
  </si>
  <si>
    <t>394/09.2TBPTG</t>
  </si>
  <si>
    <t>Lançamento de processo (PS 27.03.07)Enviámos carta ao devedor a solicitar pagamento da dívida ou proposta nesse sentido (JM 29.03.07) Redacção de Requerimento de Injunção (JP 10.10.07) Envio de 2ª carta para devedor (24.06.08 MM)A 2.ª carta veio devolvida com a indicação de "não reclamado". A aguardar instruções quantoa à execução da injunção (AA 23.07.08).(Requerimento Executivo09-04-2009AD)Foi enviado pedido reforço provisão provisão à cliente para penhora bens móveis, porquanto as pesquidas fase 1 não apuraram bens(RP27-05-2010)Notificados das pesquisas do SE em que não foram apurados bens susceptiveis de penhora, desistimos da execução. Foi requerida certidão(RP21-03-2011)Execução extinta(RP31-03-2011)  Insistimos pela certidão (14-06-2012 - JS)Certidão passada(RP24-07-2012)Foi entregue certidão à cliente - Aguarda instruções para encerrar(RP13-12-2012)Divida justificada - processo encerrado(RP08-02-2013)</t>
  </si>
  <si>
    <t>Alexandre Manuel Oliveira Ferreira</t>
  </si>
  <si>
    <t>7981/03.0 TMSNT</t>
  </si>
  <si>
    <t>Foi executada a injunção(TC 28.05.03). Requeremos a penhora com remoção (16.10.03). Encontra-se marcada penhora para 07.06.2004, pelas 10h30, na Comarca de Albergaria-a-Velha (proc. n.º 7981/03.0TMSNT-1 C.P., 2º Juízo) Nota: o dia e a hora foram combinados telefonicamente dado que o dia marcado correspondia a um domingo e a hora (09h30) marcada era muito cedo e não podiam marcar para a tarde (04.12.03). Fomos notificados da data e hora acima designada (26.12.03). De acordo com as vossas instruções requeremos o adiamento da diligência para outro dia (07.06.04). Encontra-se marcada penhora para 20.12.2004, pelas 09h30, na Comarca de Albergaria-a-Velha. De acordo com as vossas instruções vamos requerer o adiamento para a parte da tarde (16.06.04). Entrámos em contacto com o Escrivão que mencionou não ser possível marcar a penhora para a parte da tarde, pelo que requeremos o adiamento da penhora (DC 17.12.04). Foi designado o dia 15.03.05, às 09.30 horas para a realização da penhora com remoção em Albergaria-a-Velha (Proc. n.º 7981/03,0 TMSNT-1, C. P., 2º Juízo do Trib. de Alb. Velha). Conforme solicitado, requeremos o adiamento da penhora (07.03.05 PO). Fomos informados telefonicamente de que a diligência passou para 06.05.2005, pelas 13h30, sendo que seremos notificados por escrito. recebemos v/ mail a informar que não foram bem sucedidos na diligência de penhora realizada na sexta-feira dia 06-05 porque o executado e a sua família haviam retirado da morada indicada encontrando-se a habitação abandonada. Fizeram algumas diligências mas sem sucesso. Conseguiram apurar algumas dados que podem ser importantes se usados rapidamente. O Executado é jogador federado de futebol da equipe sénior do Sport Clube de Alba que possui instalações no estádio Municipal de Albergaria-à-Velha - 3850 (consta que recebe cerca de € 500,00 mensais) pelo que se o clube for instado (antes do jogador se reformar) a prestar informações de dados sobre a identificação do devedor e a sua morada actual, assim como se pagam declarado ao jogador a fazer-lhe a retenção de verbas da sua remuneração. A mesma fonte informo que o executado reside no centro de Albergaria-à-Velha conhece a urbanização mans não sabe indicar o n.º de porta e sabe tb que o executado mantém a mesma actividade. Entre a diligência de penhora feita pelo Tribunal e que antecedeu esta onde participei decorreram cerca de 2 anos. (10-05-05 PB) Requerimento de penhora de 1/3 do vencimento(06-08-05 PB). Fomos notificados do oficio do Sport Clube Alba que informa que não tem qualquer funcionário com o nome do Executado, bem como do teor dos oficios bancários que foram todos negativos. Assim sendo o Juiz ordenou as outras diligências anteriormente requeridas (AA 13.12.05) Requerimento para o Juiz oficiar à Direcção Geral de Finanças para vier aos autos informar qual a morada fiscal do executado (06-06-2006 NM) Fomos notificados do auto de diligência de penhora negativo de acordo como qual na morada dos autos não se encontrava ninguém. Notificados de um oficio da GNR confirmamos a morada do executado e requeremos a penhora de bens nesse local (AA 31.01.07).  Requerimento penhora com arrombamento (CAF 23.02.07)Encontra-se marcada diligência de penhora para o dia 12.04.07, pelas 10h00, sendo o local de encontro a secção de serviço externo do Tribunal Judicial de Albergaria-A-Nova (AA 21.03.07) Penhora negativa pois encontram-se no domicilio diversos animais que impossiblilitam a entrada com segurança (AA-12.04.07). Requerimento a invocar qualidade de prestador de serviços e a requerer penhora de creditos para com oSport Clube Alba (RR-13.07.07) E-mail cliente: "Com referência ao processo supra identificado, serve o presente para informar que tentámos a penhora do vencimento ou dos créditos do executado enquanto jogador do Sport Club Alba, porém o clube veio informar que não tem qualquer assalariado ou prestador de serviços com o nome do executado, conforme ficheiro que anexamos.Ora, uma vez que, o único bem conhecido é a residência do executado e que na última vez que se tentou a diligência tal não foi possível devido aos animais que se encontram na residência, poderá tentar-se requerer ao Tribunal nova diligência de penhora com remoção, auxilio da força pública e com a presença do veterinário municipal, de forma a que este controle os animais.Porém, devemos desde já alertar para o seguinte facto, uma vez que se tratam de animais de estimação que se encontram em propriedade privada, qualquer coisa que venha a acontecer aos mesmos durante a referida diligência, poderá o proprietário vir a responsabilizar a Wurth por tais factos. Assim, aguardamos as instruções que entenda por necessários" (15.11.07TG) Novo e-mail para o cliente (26.12.07TG) Atento a antiguidade do resultado das diligências, requeremos novas diligências afim de apurar o domicilio do executado, bem como outros bens penhoráveis (09.01.08TG) Fomos notificados dos resultados das pesquisas, pelo que tendo apurado sociedades para as quais o Executado prestou seriços, vamos requrer a penhora de créditos (15.04.08 NM)Fomos notificados do despacho que ordena a notificação das entidades referidas (AA 15.05.08) E-mail para cliente a remeter resumo das diligências efectuadas e a emitir parecer no sentido de ser requerida certidão para efeitos fiscais. (09.07.08 NM)Na ausência de resposta da Würth, requeremos certidão para efeitos fiscais.(RP12/11/2008)Fomos notificados da conta de custas (Art.51/2 CCJ) no valor de €155,20.(RP22-11-2008)Foi entregue certidão à cliente(RP30-01-2009)</t>
  </si>
  <si>
    <t>Paulo Gomes - Soc. Unip., Lda.</t>
  </si>
  <si>
    <t>3085/05.0TBBRG</t>
  </si>
  <si>
    <t>Paulo Martins fernandes</t>
  </si>
  <si>
    <t>Enviada carta ao vosso cliente. Face ao silêncio do devedor requeremos a execução (PB 29.11.04). Atenta a possibilidade de acordo com o Executado, enviamos ao cliente minuta de confissão de divida (AA 31-10-05). Enviamos mail a solicitadr informações sobre o acordo (AA 21.12.05). Fomos informados por V.Exas. do cumeprimento do acordo e nesse sentido solicitamos ao solicitador de execulção a elaboração na nota de honorários final. Fomos notificados da nota de honorários final de acordo com a qual a Wurth tem de pagar a quantia de € 192,79. Uma vez que o acordo apenas abrangeu as custas judiciais dispendidas pela Wurth até ao momentoda assinatura do acordo enviamos carta ao vosso cliente a solicitar o pagamento dessa quantia, sob pena de o processo prosseguir para ressarcimento de tal montante (AA 29.03.06). E-mail para cliente a solicitar informação sobre pagamento da quantia em dívida (CAF 22.06.07) Remetemos e-mail solicitando a informação sobre o pagamento do devedor (06.08.07TG) Envio de e-mail a cliente solicitar que nos informe se o devedor já efectuo o pagamento acordado (AFO 10-09-07) cliente informou que em 2005 receberam por conta deste processo € 1.420,00 e que se os € 192,79 acrescem a este montante, que ainda não o receberam (AFO 08-10-07) Fax ao SE para que prosseguisse com a Execução por conta dos € 192,79 (06.11.07 JP) Telefonema para o SE a esclarecer que a instância se encontra suspensa e não interrompida (JP 21.12.07) Fax a insistir nessas diferenças, informando-o que o valor que está em falta é o da sua própria provisão, pelo que terá interesse em prosseguir com a Execução (JP 29.08.08)Processo encerrado(RP30-07-2010)</t>
  </si>
  <si>
    <t>Vítor Manuel Gonçalves Correia</t>
  </si>
  <si>
    <t xml:space="preserve"> 538/07.9YYLSB</t>
  </si>
  <si>
    <t>Enviada carta ao vosso cliente( AS 23.10.03). Face ao silencio do vosso cliente requeremos a injunção.(24.11.2003) Atenta a antiguidade da injunção vamos verificar o que se passou junto da secretaria de injunção. Após Consulta no Tribunal, observámos o seguinte: Injunção deu entrada no dia 24-11-03, havendo oposição, datada do dia 7-01-04 - Colega Arnaldo Martins - segundo a qual se reconhece o fornecimento, mas alegando que o produto comprado não corresponde às informações que o vendedor lhe tinha prestado. Fomos notificado em 15-01-2004. O Requerido é condenado a multa e a 02-06-2005 é notificado para juntar comprovativo da auto-liquidação. A 04-07-2005 não o fez, sendo notificado para pagar10 VC's sob pena de desentranhamento da oposição. (22-11-05 PG) Foi proferida sentença, tendo sido o vosso cliente condenado aoa pagamento da dívida. Assim, remetemos 2ª carta ao devedor (CR 03.03.06). Recepcionamos fax do advogado do vosso cliente no qual é proposto o pagamento da quantia de € 497,03 em dez prestações mensais. A aguardar as vossas instruções (AA 10.05.06) Informamos o Colega da aceitação do pagamento fraccionado mas em três prestações de € 165,67 cada, a primeira com vencimento imediato e as restantes no dia 15 dos meses de Junho e Julho (AA 10.05.06) Dado que até ao momento não recepcionamos qualquer prestação enviamos fax ao Colega a informar que iriamos executar a sentença (AA 22.05.06). Requerido traslado (PG 21-08-2006). O translado já foi levantado. (25.09.06TV) Demos entrada à execução (FSC 27-12-06)O Se antes de proceder à diligência de penhora e de forma  evitar o protelamento solicitou desde já o levantamento do sigilo sobre dados pessoais protegidos e pesquisas sobre creditos fiscais à DGCI (AA 15.06.07)Dado que até ao momento o Tribunal não concedeu autorização o SE insistiu no pedido (AA 31.01.08)O SE juntou aos autos cópia das notificações enviadas às varias entidades para penhora de créditos, bem como do oficio enviado á CRP(27-10-2008)O Se reiterou junto das finanças o pedido de informação(RP31-08-2009)O SE enviou cheque à CRP(RP15-10-2010)Foi enviado email a informar que não existe interesse na penhora do imóvel. Foi solicitada a citação para indicação de bens à penhora. Foi requerida certidão(RP22-03-2011)O Executado foi citado nos termos requeridos(RP06-04-2011)Foi entregue certidão à cliente - processo encerrado(RP12-07-2011)</t>
  </si>
  <si>
    <t>Construções Prazelos, Lda.</t>
  </si>
  <si>
    <t>4410/07.4TJCBR-A</t>
  </si>
  <si>
    <t xml:space="preserve">Lançamento do processo (MM 07.03.08) O crédito da Wurth encontra-se reconhecido, vamos aguardar para requerer certidão para efeitos fiscais (13.03.08TG) Uma vez recebida a sentença de verificação e graduação de créditos, requeremos certidão para efeitos fiscais (26.08.08TG)Foi entregue certidão()Não obstante o acompanhamento do processo de insolvência até final, encerrámos o processo no relatório(RP22-04-2010) </t>
  </si>
  <si>
    <t>B 40 - Soc. Construções, Lda.</t>
  </si>
  <si>
    <t>212/03.5TYLSB</t>
  </si>
  <si>
    <t>985/04.8 TMSNT</t>
  </si>
  <si>
    <t>Foi requerida a injunçãoEnviamos 2ª Carta ao devedor (CR 11.12.03). Face ao silêncio do devedor, executamos a injunção(13.01.04 AA). A solicitadora informou-nos que a sociedade tem varios automóveis em seu nome, uma vez que existe uma falência em nome da empresa pedimos à solicitadora para aguardar o desenvolvimento da falência. (AA 13-08-04) Informamos o tribunal dos processo que correm termos no Tribunal de Comércio de Lisboa(AA 30.09.04). De acordo com as vossas instruções requeremos certidão para efeitos fiscais (22.06.05 AA). Levantámos certidão (05.08.05 CD). Enviámos ao cliente, por correio registado, certidão (17.10.05 CD). Fomos notificados da sentença que, com base na informação da falência, extinguiu a instância, com custas pela massa falida (26.01.05 CD). Encerramento de processo (13.04.06 CD).</t>
  </si>
  <si>
    <t>2725/04.2TBAVR</t>
  </si>
  <si>
    <t>Tomámos conhecimento de que tinha sido requerida novamente a falência da vossa cliente, pelo que, justificámos novamente os créditos, vamos aguardar a sentença de falência para posterior reclamação. Recebemos v/ info com o pedido para analisar processo (16-02-05 PB). Aguardamos notificação de sentença (13.04.06 CD).</t>
  </si>
  <si>
    <t>Vigicentro - Seg. Vigilância do Centro, Lda</t>
  </si>
  <si>
    <t>475/05.1 TMSNT</t>
  </si>
  <si>
    <t>17-01-2002</t>
  </si>
  <si>
    <t>Enviada carta ao vosso cliente (20.01.04 CR). Foi intentada injunção. Foi aposta fórmula executória. Enviada 2ª carta ao cliente (AS 27.07.04). Iremos requerer a execução com base no requerimento de injunção.(PB 22.10.04). Fomos notificados do auto de penhora que informar que a Executada já não labora na morada dos autos, pelo que requerermos a certidão para efeitos fiscais (AA 18-07-05). Levantámos certidão (05.08.05 CD).Entregamos a certidão para efeitos fiscais. Estamos a aguardar a conta de custas para encerrar o processo (AA 05.09.05). Registamos a vossa informação de acordo com a qual o Executado procedeu ao pagamento da quantia referente ao cheque, tendo nós informado o valor dos juros de mora, da taxa de justiça e da provisão (a qual não foi pedida pelo solicitador) (AA 28.11.05). De acordo com as vossas instruções vamos desistir do pedido ao abrigo da LOE (AA 29.03.06)Requerimento desitência pedido com base Lei O.E., envio fax a SE a informar (08.05.06 SC) Já fomos notificados da sentença homologatória da desistência do pedido (AA 31.05.06) Contacto telefonico com solicitador de execução a reiterar o nosso pedido de envio de nota de honorários final por forma a encerrarmos o processo (RR-24.07.06). Entregámos nota de honorários ao cliente. Processo encerrado (15.09.06 CD).</t>
  </si>
  <si>
    <t>Joaquim Agostinho Fernandes Almeida</t>
  </si>
  <si>
    <t>104/06.6 TMSNT</t>
  </si>
  <si>
    <t>Enviada carta para o vosso cliente(AS-12-11-2004).Recebemos do vosso cliente proposta de pagamento,para dar inicio em Janeiro de 2005(3 prestações)(TV-24-11-2004). Enviámos carta com os termos do acordo (28-12-04 PB). Registámos a vossa informação de que, em virtude, do não cumprimento do acordo iremos dar continuidade ao processo. Requeremos a Injunção (06-06-05 PB)Foi oposta fórmula executória, pelo que enviámos 2ª carta ao devedor (CR). Requerimento Executivo (22-12-05 PG)Encontra-se marcada diligência de penhora para o próximo dia 12 de Junho (AA 30.05.06) Foi realizada a diligência de penhora de vários bens, tendo se prescindido da remoção dos mesmos em virtude de o Executada se ter comprometido a proceder ao pagamwento da quantia de € 1.645,20, em três prestações mensais de € 548,40 cada, a primeira com vencimento no dia 19.06.06 e as restantes no mesmo dia dos meses subsequentes. As prestações serão pagas directamente ao SE na conta cliente. mail para SE saber cumprimento do acordo (AA 04.07.06). Envimao novo mail ao SE a solicitar informações sobre o cumprimento do acordo (AA 24.07.06)Fomos informados pelo SE do não cumprimento do acordo, pelo que a execução prosseguirá os seus tramites normais (AA 03.08.06) Fomos informados pelo SE do resultado das pesquisas negativas e verificamos a existência de mais de 11 execuções contra o Executado, pelo que enviamos mail a aconselhar o pedido de certidão (AA 21.12.06) Requeremos a emissão da certidão para efeitos fiscais e enviámos carta ao V/ cliente ameaçando o requerimento da sua insolvência dolosa (FC 12.01.07) A carta enviada veio devolvida com a indicação de "recusado a receber". face às vossas informações requeremos ao SE que procedesse a pesquisas junto da Finanças e Segurança Social (AA 04.04.07) Envio de e-mail a SE a solicitar informações sobre a pesquisa feita junto dos Serviços de Finanças e da Segurança Social (RV 15.06.07).A certidão para efeitos fiscais já foi levantada (24-06-07 TV). Entregue certidão e processo físico ao cliente (03.08.07 CD). E-mail SE solicitando que nos informe o resultado das pesquisas junto da Segurança Social  e das Finanças (08.01.08TG)Processo arquivado em correição(RP05-05-2010)</t>
  </si>
  <si>
    <t>ADRIANO DOMINGUES RODRIGUES</t>
  </si>
  <si>
    <t>147/12.0TBMDR</t>
  </si>
  <si>
    <t>Miranda do Douro</t>
  </si>
  <si>
    <t>Lançamento processo (CC 18.06.2012)Requerimento executivo(PRS05-12-2012)Notificação resultado das pesquisas Fase 1 - será agendada diligência penhora bens móveis(RP07-03-2013). E-mail da AE com a informação da penhora de € 547,95 nas finanças de que o Executado era titular (HB 08-08-2013). Cliente informou o pagamento de € 400,00 e em sequência pedimos os elementos para efeitos de encerramento da ação executiva (HB 14-08-2013). Comunicação ao AE com pagamento do valor de € 11,08 a título de 50% de juros compulsorios devidos ao Estado com FYI ao cliente (HB 02-09-2013). Leitura de e-maisl e de respostas com AE e com cliente sobre peça processual que seguiu com o pagamento de juros compulsórios para o tribunal (HB 19-09-2013). Requerimento com redução do pedido no valor de € 484,00 face a NAR de que o resultado é responsavel ter o valor de € 1229,60 e ter ocorrido a penhora de credito na AT no valor de € 547,95 com FYI ao cliente (HB 29-10-2013). Fomos notificados pelo AE da nota de liquidação do processo da qual consta o valor de € 11,16, situação que poderá determinar o pagamento de € 0,04 em falta, atento o novo requerimento de pgto dirigido aos autos (no lugar de € 400,00 foi mencionado o pagamento de € 484,00), razão pela qual enviamos e-mail para AE com pedido de esclarecimento  (HB 08-11-2013). alteração do estado para justificado, de acordo com a instrução do cliente. Aguardamos do AE extinção da ação (HB 05-01-2014). O AE notificou-nos da extinção da ação. ENCERRAMENTO DO DOSSIER (HB 25-02-2014).</t>
  </si>
  <si>
    <t>Indústria Mobiliário Serafim Mendes &amp; Mendes, Lda.</t>
  </si>
  <si>
    <t>Lançamento de processo (25.08.10 MM)Envio de 1ª carta para devedor(RP()O cliente pagou o capital - processo encerrado(RP14-09-2010)</t>
  </si>
  <si>
    <t>Paulo Alexandre Salgado da Costa Melo</t>
  </si>
  <si>
    <t>14073/05.6 TMSNT</t>
  </si>
  <si>
    <t>Enviada carta ao vosso cliente (11.10.04). Demos entrada à injunção. Foi oposta fórmula executória, pelo que enviamos 2ª carta ao devedor (CR)Demos entrada ao requeriemento executivo (19.12.05 SC) Encontra-se marcada diligência de penhora para o próximo dia 03.05.05. A diligência de penhora revelou-se infrutivera, uma vez que o executado já não reside na morada dos autos. O SE está a diligênciar no sentido de obter novos elementos do executado ou em alternativa confirmar a inexistência de bens (AA 20.06.06)Recepcionamos a resposta às pesquisas do SE de acordo com as quais a executada não tem quaisquer bens susceptiveis de penhoar. Pelo que solicitamos a notificação do executado ao abrigo do art. 833.º, n.º 5 nas duas moradas apuradas (AA 28.02.07). Requeremos certidão para efeitos fiscais (ST - 16-04-2007)tendo sido entregue a certidão para efeitos fiscais vamos apenas solicitar a emissão da NHF para encerrar o processo (AA 30.05.08); Solicitamos NHF ao SE (17/07/2008 JL)Processo encerrado</t>
  </si>
  <si>
    <t>Maria de Fátima Custódio</t>
  </si>
  <si>
    <t>9511/05.0TMSNT</t>
  </si>
  <si>
    <t>Idalécio Silva Rodrigues , Lda.</t>
  </si>
  <si>
    <t>2753/04.8</t>
  </si>
  <si>
    <t>Enviado requerimento executivo por correio electrónio, aguardando-se a distribuição 29-10-04. Execução distribuída 4-11-04. Solicitador de Execução: Francisco Silva 10-11-04. Fax ao Solicitador de Execução a indicar bancos com que a Executada trabalha 10-11-04. Fax ao Solicitador a requerer informações sobre o resultado das diligências efectuadas 23-2-05. Fax ao Solicitador de Execução a requerer relatório das diligências de penhora efectuadas até à presente data 10-5-05. Requerimento a informar que a provisão foi liquidada a 18 de Fevereiro de 2005 e a requerer a notificação do Solicitador de Execução para vir aos autos juntar relatório das diligências de penhora efectuadas 21-7-05. O Solicitador de Execução informou que vai requerer o auxílio da força pública 20-10-05. Penhorada uma caldeira que não foi removida aguardando-se o decurso do prazo de 20 dias para apresentação de oposição à penhora para ser requerida a venda do bem 26-12-05. Foi deduzida oposição à penhora que já consta do habilus mas da qual ainda não fomos notificados 20-1-06. Recebidos embargos de terceiro 16-3-06. Não será presentada contestação face à prova indiciária já produzida e aos custos inerentes, prosseguindo a execução com a penhora de outros bens ou direitos da Executada 4-4-06.Fax ao SE solicitando envio do auto de diligência para penhora bem como resultado das diligências para localização de outros bens penhoráveis 4-4-06.Envio de auto de penhora 4-5-06.Fax ao Solicitador de Execução a solicitar as informações sobre a penhora de créditos e o resultado das diligências realizadas para identificação e localização de outros bens penhoráveis 10-5-06. Fax a reiterar o anterior e a solicitar, confirmando-se a sede da Executada, a penhora com remoção dos bens 26-6-06. Fax ao Solicitador solicitando informações sobre o resultado das diligências no sentido de identificar e localizar outros bens ou direitos penhoráveis, informando que a Executada alterou a denominação para Constroabravese, Lda, pelo que as pesquisas deverão ser feitas tendo em conta esta alteração, e solicitando que seja requerida autorização judicial para realização da penhora com arrombamento quanto aos outros bens móveis que se encontrem na sede da Executada 8-8-06. . Fax ao solicitador no mesmo sentido do anterior 26-9-06.Requerida junção de substabelecimento 6-10-06Requerida notificação do Solicitador para vir ao autos prestar a informação solicitada sobre o estado do processo e diligências realizadas até à data 6-11-06. Solicitador deu conhecimento do pedido dirigido à Conservatória do Registo Comercial 27-11-06.Notificação de despacho declarando que os embargantes nos embargos de terceiro apesar de não serem parte na execução, devem promover oque tiverem por conveniente nos autos de embargos de terceiro tendo em vista a notificação das suas contrapartes, notificando embargantes e exequente nesses termos 27-11-06. Fax ao solicitador para em 10 dias informar do resultado das diligências efectuadas no sentido de localizar outros bens penhoráveis e para confirmar a sede da executada a fim de agendar nova diligência para penhora com arrombamento e remoção 5-12-06.Fax ao Solicitador para informar sobre o resultado das pesquisas bem como das diligências necessáriasà realização da penhora de bens móveis nomeadamente requerendo autorização judicial para auxílio da força pública a fim de proceder à remoção dos bens e arrombamento se necessário for, solicitando ainda que informe da data designada para a realização da diligência com antecedência mínima de 15 dias de modo a que a exequente possa assegurar a colocação dos meios à disposição 15-1-07. Solicitadora deu conhecimento do requerimento de citação edital dos executados em sede de embargos de executado 2-2-07. Fax ao Solicitador para informar se já obteve autorização judicial para auxílio da força pública 19-2-07. Fax reiterando anterior 8-3-07. Fax reiterando anterior 9-4-07.  E-mail ao SE a solicitar que agende a diligencia de penhora com a maior brevidade possivel, sob  pena de destituição 10-12-07.  Enviado e-mail ao SE a solicitar quais as diligências realizadas e confirmaçao da realizaçao da diligência de penhora na nova morada da Executada 13-05-08; Fax do SE a informar que não foram encontrados mais bens penhoráveis da executada 09.06.08; Conferência telefónica com a funcionária da SE: requeridas informações pelo SE junto do serviço de finanças; aguarda resultados 25-08-08 Enviado e-mail ao SE a solicitar informações sobre o esatdo actual do processo, nomeadamente sobre os resultados das pesquisas efectuadas junto da DGI 16-9-08. Fax do Se a informar que não foram encontrados bens susceptíveis de penhora 21.10.08; Notificação remetida pelo SE a informar que não foi possível determinar a existência de bens penhoráveis, pelo que a Exequente deverá proceder à sua indicação no prazo de 10 dias ou requerer o que tiver por conveniente, designadamente, a citação do executado 29.12.08; Instância extinta - Foi requerida certidão(VS21-05-2010)Foi entregue certidão à cliente - processo encerrado(RP17-11-2010)</t>
  </si>
  <si>
    <t>EMPILHADORES FONSECA E OLIVEIRA,LDA</t>
  </si>
  <si>
    <t xml:space="preserve">357/08.5YYLSB </t>
  </si>
  <si>
    <t>Instruções para executar. Requerida certidão de sentença 11-6-07. Notificação remetida pelo Tribunal para proceder ao levantamento da certidão 10-09-07. Enviada carta intimidatória ao Devedor (carta devolvida com a indicação "mudou-se") 06-11-07. Recebida certidão para executar.Requerimento executivo 28-12-07. Enviada cópia de segurança do requerimento executivo 08-01-2008. Notificação remetida pelo tribunal com auto de dilig~encia negativo 19-02-08. Requerida a relaização de outras diligências para identificar e localizar outros bens/direitos do Executado 03-03-08 E-mail à Würth a confirmar o reembolso no ambito do processo declarativo, que terminou com a condenação da Ré no pedido 27-03-08. Pedido de Provisaão 28-03-08. Enviado pedido de provisão à Würth 11-04-08.Email da wurth remetendo directamente para o SE comprovativo da liquidação da provisão 14-5-08. E-mail ao SE a solicitar quais as diligências realizadas até à presente data ou a data de realização da penhora 13-11-08 O executado foi declarado insolvente com carácter limitado(rP04-03-2011)A SE confimou situação de insolvência(RP12-05-2011)E-mail SE solicitando informações referentes ao estado do processo (18-03-2012 - JS)O Executado foi declarado insolvente(RP27-11-2012)Requerimento extinção e certidão para efeitos fiscais(RP27-11-2012)Certidão passada(RP30-04-2013) Entrega da certidão ao cliente (05-07-2013) E-mail do cliente (12-07-2013) com a informação de que a certidão está movimentada (HB 29-07-2013). E-mail do cliente com a informação do recibo emitido pelo AE no valor de € 139,10 que poderá corresponder a provisão enviada pela CRA para pgto em Abril de 2008, situação que comunicamos ao cliente com a indicação de que o processo poderá ser encerrado, ultrapassada esta questão do recibo (HB 11-11-2013). Encerramento do dossier (HB 05-01-2014).</t>
  </si>
  <si>
    <t>Aquecival - Soc. Aquec. Central Vale Sousa</t>
  </si>
  <si>
    <t>36384/04.8YYLSB</t>
  </si>
  <si>
    <t>Enviada 1ª carta ao vosso cliente (CR 11-08-03).Face ao silêncio do vosso cliente requeremos a injunção (JC - 12.09.03) Requeremos a junção da tx de justiça inicial(19.12.03 PL). Face so silêncio do vosso cliente requeremos a injunção. Foi oposta fórmula executória, pelo que enviamos 2ª carta ao devedor.(29.06.04 CR). Enviada nova carta ao cliente para a morada Edf. Jardins Paco, loja 5, Paço de Sousa (AS 27.07.04) Face ao silêncio do devedor executamos a sentença.(14.09.2004) O processo encontra-se para ser distribuido ao SE pela Secretaria de Execuções . Mail SE no sentido de agendar as diligências de penhora (09.04.07 TG). E-mail para SE a solicitar informação sobre agendamento das diligências de penhora (15.06.07 CAF).-   Mail a SE referindo os nossos mails anteriores, solicitando marcação da diligência para penhora de bens, a agendar o quanto antes, sendo de salientar que nos termos e para os efeitos do disposto no artigo 848.º CPC, a Exequente disponibiliza os meios necessários para a realização da referida diligência. (RR-09.07.07) Enviámos fax a SE reiterar pedido de marcação de penhora de bens móveis, no prazo de cinco dias, tendo em conta que as anteriores misivas ficaram sem resposta (RV 11.12.07)Requerimento a pedir notificação de SE para informar diligencias efectuadas, sob pena de ser condenada em multa (RR-16.01.08) Requerimento de junção de procuração (18.09.08 NM) A 24.09.2008 o tribunal informou que só nesta data foram remetidos duplicados ao SE.O SE informou que a Executada cessou Iva em 2007, razaão pelo que apenas foi cobrada a abertura de processo, pois julga-se incobrável(RP06-01-2009)Foi requerida certidão(RP27-07-2010)Foi entregue  certidão à cliente - processo encerrado(RP18-10-2010). Notificados do despacho da AE a extinguir a acção executiva (MCS 27-03-2014).Notificados da decisão da AE de extinção da acção executiva (MCS 29-04-2014).</t>
  </si>
  <si>
    <t>LAPIMINHO - LACAGEM E PINTURAS DO MINHO, LDA.</t>
  </si>
  <si>
    <t>Execução pendente até instruções da Würth Portugal 27-3-07. Requerido citado na Rua do Monte Sul - Zona Industrial 1ª Fase - Armazém 2. Carta intimidatória 28-9-07Por indicação da cliente, devolvemos processo com fórmula executória(RP28-04-2009</t>
  </si>
  <si>
    <t>Transportes Herdade &amp; Comp., Lda.</t>
  </si>
  <si>
    <t>9897/06.0 TMSNT</t>
  </si>
  <si>
    <t>Enviada carta ao vosso cliente. (CR 18-06-2004) Face ao silêncio do devedor requeremos injunção (CS 05-08-04). Foi aposta fórmula executória pelo que enviamos 2ª carta ao vosso cliente.De caordo com as vossas instruções vamos executar a injunção (AA 04.07.06)Fomos informados que o devedor efectuou um pagamento de 150 €. Executámos a injunção (18-09-2006 NM)Enviámos mail para cliente a informar quais os montantes em dívida (SC 02.02.07) Fomos informados pelo SE que o executado pagou voluntariamente a divida exequenda, juros e custas provaveis . O SE procedeu à transferência da quantia referente aos juros de mora e custas judiciais no valor de € 168,11. Pelo que enviamos comprovativo e informamos a que titulo movimentar as quantias pagas. A aguardar despacho de extinção para encerrar o processo (AA 28.02.07) Fomos notificados do despacho de extinção da execução, pelo que encerramos o processo (AA 17.07.07)</t>
  </si>
  <si>
    <t>JOSE ALBERTO MARTINS-SOC UNIP,LDA</t>
  </si>
  <si>
    <t>10178/10.0T2SNT</t>
  </si>
  <si>
    <t>Lançamento de Processo (MM 09.06.08)Carta para o vosso cliente a solicitar o pagamento do valor da dívida ou proposta nesse sentido (MM 18.06.08); Entrada de Req. Injunção (JL 10/07/2008) Envio de 2ª carta para devedor. (26.01.09 MM)Requerimento executivo(VS27-04-2010)O SE procedeu á junção do resultado das pesquisas Fase 1 em que não foram apurados bens susceptiveis de penhora, pelo que será agendada diligência de penhora(RP28-10-2011)E-mail SE solicitando informações relativas ao estado do processo (03-06-2012 - JS)Insistimos com o SE, no sentido de apurar informações sobre as diligências efectuadas (06-08-2012 - JS)Realizou-se a diligência de penhora em 17-01-2013, sendo que a morada corresponde à residência do LR, o SE não foi atendido, mas deixou aviso. Em 29-01-2013, contactou-se telefónicamente a esposa do Executado (n.º de telf.272347502) que esteve ausente, mas que falará com o marido e informa-lo-á sobre o aviso e que comunicará a decisão (01-02-2013-PRS)Feitas as devidas diligências de penhora apurou-se a inexistência de bens susceptíveis de penhora, pelo que se comunicou ao AE a desistência da instância e requereu-se a respectiva certidão para efeitos fiscais (24-05-2013-PRS). fomos notificados de que se encontra pronta  requerida certidão, pelo que diligenciamos pela respetiva remessa para a PRA (H 08-07-2013). Fomos notificados da extinção da ação executiva (HB 18-07-2013). E-mail para AE com pedido de NFH na sequência da insolvencia da Executada e leitura de e-mails e de respostas com cliente sobre a insolvencia e a certidão - já a caminho da PRA. (HB 26-07-2013). E-mail para AE a reiterar o pedido de NFH (HB 05-08-2013). Leitura de e-mails e de respostas com cliente sobre propositura de ação executiva contra devedores - Jose Albeto e mulher Maria da Graça (HB 12-08-2013).  E-mail do cliente com confirmação de receção de certidão: certidão movimentada (HB 12-09-2013). Consoante o apurado na insolvencia, verificaremos o interesse em manter a presente execução (HB 30-12-2014).</t>
  </si>
  <si>
    <t>1184/13.3TBCTB</t>
  </si>
  <si>
    <t>Tivemos conhecimento da Insolvencia da Executada (HB 26-07-2013). Reclamação de créditos (HB 06-08-2013). Atenta a existencia de uma certidão já movimentada no processo executivo alteramos a situação do processo (30-12-2013 PR)</t>
  </si>
  <si>
    <t>JLGM - Comércio de Automóveis, Lda.</t>
  </si>
  <si>
    <t>13782/03.9TMSNT</t>
  </si>
  <si>
    <t>Enviada carta ao vosso cliente(CR 04.06.03). Face ao silêncio do vosso cliente, requeremos a injunção (09.07.03). Foi aposta fórmula executória (30.10.03).Executámos  o requerimento de injunção. Fomos notificados do auto de diligência de penhora negativo, pelo que solicitamos instruções (AA 25.05.06)Enviámos carta para sócia da empresa  a ameaçar com a insolvência da sociedade (03.08.06 SC) Enviámos fax para a solicitadora de execução, a solicitar que efectue pesquias junto das bases de dados competentes para apurar a actual paradeiro da executada e bens em seu nome (SC 31.08.06) Fomos informado pela SE que se encontra registada uma viatura em nome da sociedade, mas atenta a antiguidade da mesma, não tem qualquer valor venal. A aguardar resultados das pesquisas nas bases de dados da SS e Finanças (AA 06.10.06)Fax a insitir com SE (AA 18.11.06) Recebemos da SE relação detalhada de todos os passos efectuados na execução, nomeadamente o ter efectuado a notificação para penhora de crédito nas finanças de Ponte de Lima e ter efectuado as notificações aos legais representantes da executada para nomearem bens à penhora (02.01.07 TG)Requerimento de certidão para efeitos fiscais (15.01.07 NM).A certidão para efeitos fiscais já foi levantada (24-06-07 TV). Entregue certidão e processo físico ao cliente (03.08.07 CD).Tendo sido entregue a certidão e não havendo mais diligências a realizar solicitamos ao SE a emissão da NHF (AA 12.12.07)Emitida a NHF, entregue ao cliente a certidão e pagas as custas encerramos o processo (AA 18.07.08)</t>
  </si>
  <si>
    <t>Jorge Miguel Rodrigues da Cruz</t>
  </si>
  <si>
    <t>139/05.6</t>
  </si>
  <si>
    <t>Oficial de Justiça</t>
  </si>
  <si>
    <t xml:space="preserve">Enviado requerimento executivo por correio electrónico 20-02-05. Execução distribuída, aguardando-se a nomeação de Solicitador de Execução 21-02-05. Solicitador de Execução: Gilberto Carrola 1-3-05. Fax ao solicitador com indicação do banco com que o Executado trabalha/ou 3-3-05. Fax ao Solicitador de Execução a requerer relatório das diligências de penhora efectuadas até à presente data 30-6-05. Fax ao Solicitador de Execução a solicitar o envio do relatório das diligências de penhora efectuadas até ao dia 2 de Setembro de 2005, sob pena de destituição 23-8-05. Requerida destituição do Solicitador de Execução 13-12-05. No seguimento do Requerimento de Destituição, o juiz mandou notificar o Solicitador de Execução que nada veio a responder, estando o processo a aguardar conclusão 27-2-06. Ordenada a destituição do Solicitador de Execução e a sua substituição por Oficial de Justiça 17-3-06.Notificação do auto de diligência para penhora negativo em virtude de o executado ter mudado de residência que pertence à comarca de Oliveira do Hospital 4-5-06. Requerida penhora dos bens que se encontram na residência na morada actual 29-5-06. Notificação do auto de diligência para penhora negativo em virtude do Executado não possuir bens móveis susceptíveis de penhora por imprescindíveis à economia doméstica e de se encontrar preso no estabelecimento prisional de Coimbra, de acordo com informação prestada pela GNR 12-6-06. Fax a enviar auto de penhora 16-6-06. Notificação da devolução da carta precatória 10-7-06. Requerida emissão de ofícios à DGCI e CRA para averiguar a existência de bens imóveis ou veículos 22-8-06. Notificação da junção aos autos dos resultados das buascas à base de dados da CRA nomedamente da exsitência de 2 veículos sendo que um deles de 1990 encontra-se onerado com reserva de propriedade desde 1999, e outro de 1993, ligeiro de passageiros não pende qualquer ónus; da junção de ofício da DGCI informando que estão registados em nome do executado 2 prédios um rústico e outro urbano 3-10-06. Pedido de cópia não certificada da descrição dos prédios 27-12-06. Recebida certidão do registo predial 14-2-07.Requerida a penhora de 2 bens imóveis um rústico e outro urbano 10-05-07. Notificação do Tribunal para que a exequente junte aos autos certidão do teor matricial dos prédios arrolados à penhora e informando com o requerimento de 10/05/07 está subscrito por mandatário que não possui procuração nos autos 17-05-07. Notificação para juntar procuração para ratificação do processado 21-06-07. Requisitada certidão teor matricial junto da repartição de finanças 31-7-07.Recebidas cópias certificadas das finanças 7-8-07.Requerida a junção das certidões e substabelecimento 31-8-07. Requerimento reenviando certidões 28-09-07. Notificação remetida pelo Tribunal nformando que os autos aguardam sem prejuízo do artigo 51 do C.C.J.; junta certidão de teor de imóveis com registo de prnhora 13-11-07.  E-mail à Würth para que se pronunciem quanto à eventual penhora dos imóveis identificados 27-12-07. Requerida certidão de despacho a ordenar a penhora do bem imovel para efeitos de registo 6-06-08. Notificação remetida pelo tribunal para que a Exequente junte aos autos as certidões matriciais necessárias ao registo da penhora dos imóveis 02-09-08. Requerimento juntando certidões requeridas 12-09-08. Devolvido duplicado do requerimento, por lapso do Tribunal; No seguimento de contacto telefónico, carta ao Tribunal remetendo duplicado e solicitando envio da cópia-recibo 17-09-08. Notificação remetida pelo tribunal a informar que foi remetida à Conservatória do Registo Predial de seia a requisição de registo de penhora dos 2 imóveis 03-10-08. Email à Wurth sugerindo certidão de incobrabilidade 21-12-08.Despacho que susta a execução quanto os bens imóveis penhorados(RP26-03-2009)Foi enviado requerimento para renovação de pesquisas junto da SS, Finanças, e Registo Automóvel. Foi junto substabelecimento(RP06-10-2009)Notificados das pesquisas e apurada nova morada, requeremos diligência de penhora(RP05-01-2010)Notificados do resultado negativo da diligência em virtude de os bens não possuirem qq valor venal, vai o Executado ser citado para indicar bens à penhora(RP29-03-2010)Na sequência da citação do executado e suspensão da execução, foi a mesma extinta. Foi requerida certidão(RP29-06-2010)Foi entregue certidão à cliente - processo encerrado(RP17-11-2010) </t>
  </si>
  <si>
    <t>52/09.8BECTB</t>
  </si>
  <si>
    <t>Tribunal Fiscal de Castelo Branco</t>
  </si>
  <si>
    <t>Reclamação de créditos para o Serviço de Finanças de Seia 26-09-08. Notificação remetida pelo tribunal a informar que foi remetida à Conservatória do Registo Predial de seia a requisição de registo de penhora dos 2 imóveis 03-10-08.Conferência telefónica para a Repartição de finanças de Seia, tivemos a informação de que o proponente à qual foi adjudicada a venda do prédio rústico, requereu a anulação da venda ao chefe das finanças tendo o mesmo enviado uma carta declarando que não tem competência para tal pedido, sendo competência do tribunal administrativo e fiscal de Castelo Branco, desta forma aguarda-se que o proponente requeira a anulação ao Tribunal e que o mesmo profira decisão 14-11-2008.E-mail à Würth informando do conteúdo do anteriormente referido contacto telefónico com a Repartição das Finanças de Seia 19-11-08.E-mail à Würth solicitando o envio da cópia-recibo 19-11-08. Recebida da Wurth cópia recibo da documentação solicitada 21-11-08. Envio de requerimento e nova petição inicial de Reclamação de Créditos para o Serviço de Finanças de Seia 13-01-2009. Envio de requerimento e nova petição inicial de Reclamação de Créditos para o Tribunal Administartivo e Fiscal de Castelo Branco 13-01-2009.Envio de requerimento para a ajunção da procuração forense 15-01-2009. devolução de expediente 23.01.09; Notificação remetida pelo tribunal a solicitar junção da petição inicial 20.02.09; Despacho que admite liminarmente a reclamação apresentada(RP27-03-2009)Resposta da Fazenda Pública à impugnação da reclamação de créditos, em que pugna graduação comum do crédito exequendo(RP21-05-2009)Sentença que não reconhece o nosso crédito porquanto não temos garantia real sobre o imóvel. Analisado o processo constatou-se que apesar de registada a penhora não se procedeu ao pagamento do preparo, pelo que a penhora perdeu eficácia, pelo que tal decisão não é susceptivel de recurso.Aguarda conta de custas(RP06-10-2009)Pagas as custas e explicada questão à cliente, encerrámos o processo(RP30-10-2009)</t>
  </si>
  <si>
    <t>Portugaia Construções, Lda.</t>
  </si>
  <si>
    <t>10938/06.6</t>
  </si>
  <si>
    <t>Execução injunção pendente até instruções da Würth Portugal. A Requerida foi citada com prova de depósito na seguinte morada: Urbanização Formiguinha bloco 3, loja 6 5400-017 Chaves 21-4-06. Carta para pagamento prévio à execução 19-7-6.Requerimento executivo 16-10-06.Pedido de provisão 4-11-06.Fax enviando comprovativo liquidação de provisão 3-1-07. Aguardamos agendamento da diligência de penhora. 27-02-07. Enviámos e-mail requerendo o agendamento da diligência de penhora 27-08-2007. Fax do Se a informar qeu foi designado o dia 8 de Novembro para realização da diligência de penhora de bens móveis 30-10-07. Resultado da penhora negativo 12-11-07. Fax do Se a informar que foi apurada a existência de um imóvel em nome da executada que seencontra bastante onerado; solicita informações sobre se a empresa continua em funcionamento e se a loja ainda se encontra aberta ao publico 08-02-08. Email à Wurth questionando se sabe se empresa continua a laborar 6-6-08. Fax do Se a informar que existe um imóvel em nome do executado e a solicitar informações sobre se a empresa continua em funcionamento e se a loja se encontra aberta 07-07-08. Notificação do SE a informar que não foi possível determinar a existência de ben penhoráveis, pelo que deve a Exequente proceder à sua indicação, requerendo o que tiver por conveniente, designadamente, a citação do executado e relatório de diligências 09-09-08. Email à Wurth para que informe se pretende seja requerida penhora de bem imovel do qual constam várias penhora registadas ou seja requerida a certidão de incobrabilidade 16-12-08. Requerida certidão de incobrabilidade 16-02-09Foi entregue certidão à cliente(RP16-11-2009)Instância interrompida - processo encerrado(RP15-07-2010)</t>
  </si>
  <si>
    <t>Caleiras Rocha &amp; Rocha, Lda.</t>
  </si>
  <si>
    <t>12879/03.0TMSNT</t>
  </si>
  <si>
    <t>12-03-2004</t>
  </si>
  <si>
    <t>Enviada 1ª carta ao vosso cliente(CR 11.08.03). Face ao silêncio do vosso cliente requeremos a injunção (AA 29.08.03). Recebemos carta do devedor a solicitar proposta de pagamento. Enviámos carta com plano de pagamento nos seguintes termos: 4 prestações iguais, mensais e sucessivas no valor de € 748,17, a primeira com vencimento imediato, e as restantes nos meses de Outubro, Novembro e Dezembro (10.09.03). Foi aposta fórmula executória. Executámos a injunção.Colega enviou nova proposta de pagamento. Enviámos fax à Colega com proposta de pagamento nos seguintes termo: pagamento de €3191,17 em cinco prestações mensais e sucessivas de €638,24 cada. Colega informou-nos que ia enviar os cheques(05.03.04 AA).Recebemos cheque da Colega no valor de € 638,24 referente à primeira prestação, sendo que após boa provisão do mesmo remeteremos o requerimento de suspensão. Enviámos fax à colega a solicitar os restantes cheques (AM 288.04.04).Informamos o tribunal do  pagamento da quantia de € 638,24 e requeremos à solicitadora penhora dos bens móveis (AA 18.07.05)Fax para solicitadora de execução a solicitar informações (30.12.05 -RR) Na sequência da reunião havida com a SE a mesma ficou marcar a diligencia de penhora em conjunto com outros processos (AA 06.10.06)Encontra-se agendada diligência de penhora para o próximo dia 5 de Junho, pelas 15h00. Mail para cliente a solicitar confirmação de disponibilização de meios (AA 18.05.07)Fax para SE a solicitar a marcação da diligência de penhora em conjunto com outros processos (AA 29.05.07)De acordo com as vossas instruções enviamos fax à SE a solicitar a penhora de bens móveis com urgência e a autorizar que o Executado fique como fiel depositário (AA 15.06.07) Enviei fax à Se a solicitar que nos informe dos resultados das diligências (CG 09.07.2007)A SE não realizou a diligência anteriormente por ter adoecido, sendo que vai realizar a mesma dia 12/10. De acordo com as instruções anteriores autorizamos que o executado ficasse como fiel depositário (AA 03.10.07) E-mail a cliente com o auto de penhora negativo. Faz SE solicitando que realize as pesquisas junto das bases de dados afim de apurar bens penhoráveis (25.03.08 TG) E-mail a cliente enviando o resultado das pesquisas já obtidas. Fax a SE insistindo nas pesquisas ainda não efectuadas (05.05.08TG)Fax SE a solicitar que notifique as entidades a favor de quem se encontra registada a reserva de propriedade das viaturas da Executada, as quais ainda têm seguro associado. Reclamação da conta de custas (AA 10.10.08)O Juiz deferiu parcialmente a nossa reclamação, tendo ordenado a reforma da conta de custas. Enviou-se fax a insistir  nas informações já requeridas por faxes anteriores de modo aferir das vantagens da penhora.(RP21-11-2008) Foi enviado mail a SE a informar que se aguarda a respostas das entidades notificadas(RP12-02-2009)A SE informou que a viatura apurada se encontra em reserva de propriedade e a entidade notificada confirmou(RP01-06-2009)As diligências confirmaram a incobrabilidade do processo. Foi requerida certidão(RP03-08-2010)Foi entregue certidão à cliente - processo encerrado(RP25-03-2011)Foi enviada NFH para pagamento à cliente(RP22-04-2013). Recebido recibo AE no valor de € 228,77 (IPC 10-02-2015)</t>
  </si>
  <si>
    <t>António Augusto Branco Unip., Lda.</t>
  </si>
  <si>
    <t>5259/07.0 TMSNT</t>
  </si>
  <si>
    <t>Enviada carta ao vosso cliente (PS 06.06.06). Injunção (19.07.06 PG). Após ter sido aposta fórmula executória enviámos 2ª carta ao devedor (PS 09.01.2007).A carta enviada foi recepcionada pelo vosso cliente. A aguardar as vossas instruções quanto à execução da sentença (AA 16.02.07)De acordo com as vossas instruções vamos avançar com a execução (AA 11.06.07) Executei a Injunção (CG 09.07.2007)A Se solicitou a consulta ao registo inforático de execuções (AA 29.10.07)Fomos notificado pelo Se do auto de penhora negativo de acordo com o qual a executada já deixou de laborar na morada dos autos há mais de 4 anos. Pelo que o SE vai proceder a pesquisas (AA 26.06.08)Foi solicitado ao SE que informe qual o valor total em dívida para informar o Executado, uma vez que este se disponibilizou para celebrar acordo de pagamento(RP04-12-2008)Diligência de penhora a efectuar dia 21/22 Maio(RP20-05-2009))Encontra-se agendada diligência de penhora para dia 16/10/2009(RP13-10-2009)A SE juntou auto de diligência negativo em virtude da Executada já não laborar no local e ser desconhecido o seu paradeiro(RP25-01-2010)Execução suspensa(RP13-12-2010)Foi requerida certidão(RP23-02-2011)Execução extinta(RP06-09-2011)Foi entregue certidão à cliente - processo encerrado(RP17-11-2011)Foi enviada NFH à cliente para pagamento(RP27-03-2013)</t>
  </si>
  <si>
    <t>Rodrimouro - carpintaria e Serralharia, Lda.</t>
  </si>
  <si>
    <t>327/05.5TBMLG</t>
  </si>
  <si>
    <t>Melgaço</t>
  </si>
  <si>
    <t>Lançamento de processo (AA 13.03.06) Foi aprovado o plano de insolvência (25.07.06 TG) Foi encerrado o processo de insolvência, vamos aguardar pelo pagamento da dívida (06.03.07 TG) Requeremos certidão (RP08.12.15)Requeremos certidão (VS 03-03-2010)Foi entregue certidão à cliente(RP05-04-2010)</t>
  </si>
  <si>
    <t>JORGE PAULO FERREIRA SIMOES</t>
  </si>
  <si>
    <t>375/08.3TBTND</t>
  </si>
  <si>
    <t>Lançamento de processo (MM 08.02.08) Envio de 1ª carta para devedor (MM 12.02.08) Requerimento executivo (RV 10.07.08)O Se informou que o processo ainda se encontra aguardar aprovisionamento, tendo sido enviado email a solicitar o reenvio do pedido de provisão(RP11-05-2009)Notificados da remessa dos autos por falta de impulso processual e tendo sido pago o pedido de provisão em 14/08/2009, solicitámos o agendamento da pemhora de bens móveis(RP13-10-2009))Encontra-se agendada diligência de penhora para dia 16/10/2009(RP13-10-2009)No decurso da diligência o executado pagou  a quantia de € 400, ficando de pagar o remanescente (€2209,21) no prazo de 15 dias. Informámos o SE que o Executado apenas pagou mais € 300,00 em 06/01/2010, solicitando informação relativa às pesquisas para impulsionar execução(RP31-03-2011) e-mail SE solicitando informações (14-03-2012 - JS)Insistimos com o SE, no sentido de apurar informações sobre as diligências efectuadas (06-08-2012 - JS))Foi requerida certidão(PRS28-11-2012)Certidão passada(RP30-04-2013). Entrega da certidão ao cliente (05-07-2013) E-mail do cliente (12-07-2013) com a informação de que a certidão está movimentada (HB 29-07-2013). estado - justificado, conforme solicitado por e-mail - AE não enviou a NAR para conferencia, como combinado na reunião  de 26-11-2014 (HB 05-01-2014).</t>
  </si>
  <si>
    <t>Metalogaio - Serr. Civil Unipessoal, Lda.</t>
  </si>
  <si>
    <t>4166/05.5TMSNT</t>
  </si>
  <si>
    <t xml:space="preserve">Enviada carta ao vosso cliente. (CR 18.03.04) Face ao silêncio do devedor requeremos injunção. (08.09.04 CS).  Foi aposta Fórmula Executória, pelo que enviámos 2ª carta ao devedor. (21.12.04 CR). Demos entrada à execução.Demos entrada à execução (05.04.05). Diligencia penhora em 16.03.07 negativa, pois tendo-se deslocado á morada do executada, não estava ninguem, nem labora no local há cerca de 2 anos.Actualmente o local serve de armazem como deposito de mosaicos. Foi o Se informado que os socios da sociedade estão em França a residir. Mail a cliente a informar resultado diligencia e pesquisas a SE sem prejuizo de podermos requerer certidão para efeitos fiscais (RR-28.03.07)Mail de cliente a acrescentar em relação ao informado, somos nós a ficar em expectativa das s/v breves e prezadas noticias. Mail a SE solicitar pesquisas  (02.04.07-RR) Novo mail a SE a solicitar informação sobre resultaod de pesquisas e solicitar envio das respostas das entidades. Requerimento de certidao para efietos fiscais  (RR-04.05.07) Enviei e-mail ao SE a solicitar que nos informe do resultado das pesquisas (CG 16.07.2007).Envio de Fax a SE a remeter o comprovativo do pagamento da provisão e a solicitar que nos informe se o Executado já foi citado (AFO 28-09-07);A certidão para efeitos fiscais já foi levantada.(TV 15.10.07). Fax para SE a solicitar NHF, tendo em conta que recebemos certidão para efeitos fiscais (RV 29.04.08)Recepcionada a NHF verificamos que a mesma continha erros, pelo que, solicitamos a sua rectificação (AA 03.10.08)Foi enviada NHF para pagamento no valor de €  51,62 - Processo encerrado(RP04-01-2010)
</t>
  </si>
  <si>
    <t>Construções Cruz de Ferro, Lda.</t>
  </si>
  <si>
    <t>9123/03.3 TMSNT</t>
  </si>
  <si>
    <t>Foi requerida a injunção (PL 06.02.03). Foi aposta fórmula executória pelo que enviamos nova carta ao vosso cliente (CR - 30.04.03). Executámos a injunção, aguradamos a penhora dos bens (PL 18.06.03). Em 14 Julho foi remetida carta precatória para penhora (04.09.03). Encontra-se marcada penhora para 14.11.2003, pelas 09h15 no Tribunal de Vila do Conde (C.P. 9123/03.3TMSNT-1 - 1º Cível). De acordo com as vossas instruções vamos requerer o adiamento para a tarde (05.11.03). De acordo com as vossas instruções informámos o Tribunal que iremos à penhora à hora indicada (09h15) 11.11.03. De acordo com as vossas informações, o executado entregou um cheque de € 556,56 e € 10,00 em numerário. Vamos aguardar a boa cobrança do cheque de modo a informar o Tribunal (20.22.03). Face à boa cobrança do cheque, requeremos a extinção da execução com custas pelo executado e demos conhecimento das custas de parte que serão oportunamente consideradas (26.03.04). O processo foi remetido à conta em 31.03.04.Fomos notificados da conta de custas de acordo com a qual a Wurth tem a receber do executado a título de custas de parte 420,39 €, sendo que este pagamento apenas será efectuado pelo IGFPT se o Executado pagar a conta de custas, pelo que vamos confirmar tal facto junto do tribunal (AA 10.04.06)Contactámos telefónicamente o Tribunal a asolicitar informação sobre o pagamento da conta de custas, no entanto não conseguimos obter nenhuma informação uma vez que o mesmo se encontra conluso ao Juíz para proferir despacho (SC 31.01.07).Foi paga a quantia de € 55,60 pelo IGFPJ referente à taxa de justiça e procuradoria. Contacto com o Tribunal, informando-nos que a conta de custas não foi paga pelo Executado e que prosseguiu a execução (JM 09-03-07) Contacto com o Tribunal a solicitar informação sobre se o Executado já pagou a conta de custas. Fomos informados de que o tribunal está a diligenciar no sentido de apurar bens para penhorar (JM 06-07-07) Contactámos Tribunal que nos informou que foi enviada carta precatória para Vila do Conde e que já existe despacho para cumprir na sequência de falta de pagamento das custas. (JM 01-10-07) Iremos requerer certidão (05-03-2012 _JS) Foi requerida certidão (31-07-2012 - JS)Foi entregue certidão á cliente - aguarda instruções para encerrar(RP08-11-2012)Divida justificada. Instância extinta - processo encerrado(RP06-02-2013)</t>
  </si>
  <si>
    <t>ORLANDO MANUEL RIBEIRO CERQUEIRA</t>
  </si>
  <si>
    <t>656/04.5TBPTL</t>
  </si>
  <si>
    <t>Ana Paula Távora</t>
  </si>
  <si>
    <t>Isabel Rocha</t>
  </si>
  <si>
    <t>Requerimento Executivo 27-5-04. Solicitadora de Execução: Ana Paula Távora 9-6-04. Fax à Solicitadora de Execução a indicar os bancos com que o Executado trabalha/ou 27-12-04. Fax à Solicitadora de Execução a requerer informações sobre o resultado das diligências efectuadas 15-2-05. Fax à Solicitadora de Execução a requerer relatório das diligências realizadas até à presente data 12-5-05. Fax à Solicitadora de Execução a reiterar relatório das diligências realizadas até à presente data e a informar que a Exequente prescinde da remoção dos bens sendo nomeado fiel depositário o Executado ou outra pessoa idónea 23-6-05. Fax à Solicitadora de Execução a requerer relatório das diligências de penhora efectuadas até à presente data, sob pena de destituição 6-9-05. A Solicitadora de Execução vai requerer o auxílio da força pública para proceder à penhora de bens móveis na residência do Executado 18-10-05. Foi requerido auxílio da força pública para proceder à penhora de bens móveis na residência do Executado e agendada diligência de penhora para o dia 21-11-05. A Solicitadora de Execução deslocou-se à morada indicada nos autos, tendo conseguido apurar que o Executado reside no Porto, sendo que a morada indicada nos autos é a da residência dos pais, que não estavam em casa, pelo que a Solicitadora ficou de se deslocar novamente à morada para confirmar a informação recolhida e tentar falar com os pais do Executado, para que facultem os contactos do filho ou qualquer outro elemento relevante 22-11-05. Fax a solicitar relatório de diligências de penhora efectuadas até à presente data 29-12-05. Fax à Solicitadora de Execução a reiterar o anterior 31-1-06. Fax a requerer relatório no prazo de 15 dias, sob pena de destituição 17-3-06. Fax a requerer relatório no prazo de 15 dias, sob pena de destituição 27-4-06. Fax da Solicitadora informando que o Executado não reside na morada indicada, que é a residência da mãe, e que se mudou para o Porto não sendo possível apurar a sua actual morada 10-5-06. Fax ao SE solicitando envio de auto de penhora e para prosseguir com as diligências necessárias para identificar outros bens em nome do Exeuctado 29-5-06. Fax a enviar auto de penhora 3-6-06.Fax à Solicitadora para proceder à consulta da base de dados da DGCI, Segurança Social e CRA a fim de localizar bens ou direitos penhoráveis em nome do Executado 5-9-06. Requerida a notificação do Solicitador para informar do resultado das pesquisas à DGCI Segurança Social e CRA 25-10-06. Notificação para exequente dizer o que tiver por conveniente uma vez que não obteve resposta ao anteriormente requerido 15-12-06. Requerimento informando que por lapso indicou o nome do Solicitador Joaquim Oliveira quando pretendia indicar o de Ana Távora, e para proceder à notificação respectiva 05-2-07. Notificação remetida pelo Tribunal para que exequente dizer o que tiver por conveniente e junta documentos remtidos pela SE: pedidos de informação à Segurança Social (16/03/07) e Serviço de Finanças de Ponte de Lima (16/03/07) e resposta do Serviço de Finanças em como não se encontra registado a favor do executado nenhum prédio 03-05-07. E-mail à SE para informar sobre resultado 31-8-07. E-mail ao SE a reiterar o pedido anterior 26-09-07. Notificação remetida pelo Tribunal com despacho no sentido de aguardar pelo prazo do artigo 285 CPC 25-10-07. Conferência telefónica com o SE: negociação de acordo de pagamento com o Executado 21-12-07 Enviado e-mail à SE a solicitar se o Executado procedeu ao pagamento ou efectuou alguma proposta de pagamento 29-02-08 Enviado e-mail à SE a solicitar se o Executado procedeu ao pagamento e quais as diligências realizadas 5-06-08. Notificação remetida por Tribunal com despacho no sentido de que os autos aguardam o decurso do prazo de deserção 12-06-08. Requerida a notificação da SE para vir informar os autos do estadoa ctual do processo 22-07-08. Notificação remetida pelo tribunal com despacho a ordenar a notificação da SE para apresentar relatório das diligências realizadas 08-09-08. Notificação remetida pelo tribunal a informação a delegação de poderes do SE 19-11-08; Email a SE para informar sobre diligências efectuadas 18-12-08. Fax do SE com pedido de provisão 26-10-09. Enviado pedido de provisão à Wurth 02-02-09 Enviado pedido de provisão à Wurth da SE delegada (RP07-07-09)A SE informou que se encontra em curso penhora de vencimento, e que irá transferir parte já disponível(RP21-11-2011)A SE transferiu a quantia de € 774,15, contudo a penhora de vencimento vai prosseguir. Foi enviado email a solciitar nota de liquidação provisória(RP03-12-2011)E-mail SE solicitando informações referentes ao estado do processo (27-05-2012 - JS)A SE procedeu à transferência da quantia exequenda remancescente. Foi enviada nota de liquidação à cliente - processo encerrado(RP19-11-2012). E-mail do cliente com a indicação de que falta recibo de valor parcialmente assumido pela Wurth até ser possivel encerrar o presente tema (HB 04-09-2013), na sequencia de telefonema para AE Isabel Rocha, leitura de e-mails e de respostas com cliente sobre a NAR e sentença de extinção da ação executiva para efeitos de justificação dos valores que contabilisticamente poderão estar em aberto na Wurth (HB 12-09-2013).</t>
  </si>
  <si>
    <t>ORLANDO VERISSIMO GOMES MONTEIRO</t>
  </si>
  <si>
    <t>480/05.8TMSNT</t>
  </si>
  <si>
    <t>Cristina Moreiras</t>
  </si>
  <si>
    <t>Diziav - Móveis de Cozinha, Lda</t>
  </si>
  <si>
    <t>4161/05.2TMSNT</t>
  </si>
  <si>
    <t>João Oliveira Dias</t>
  </si>
  <si>
    <t>Enviada carta ao vosso cliente (CR 20.01.04). Fomos contactados pelo devedor, Sr. Eduardo Dias, no dia 25.02.04,  que informa que vai enviar plano de pagamento por carta. (RS 25-02-2004) face ao silêncio do devedor requeremos injunção. (18.08.04 CS). Foi oposto fórmula executória. Enviamos 2ª carta ao devedor (17.11.04 CR).Face ao silêncio da vossa cliente, executámos a injunção (16.02.05 PO). Encontra-se designada penhora na Comarca de Ovar para o próximo dia 09.12.2005, pelas 17h30, com local de encontro no escritório do S.E. João Oliveira Dias, sito no Largo 5 de Outubro, n.º 88 - R/C, Sala 2, 3880-062 Ovar (Tel.256582119/Fax. 256588328) (11.10.05 CD).Diligência para penhora negativa, tendo constatado que contra a executada se encontra a decorrer várias acções judiciais, inclusive execução fiscal , onde forma vendidos bens e outros removidos.Cessou actividade. Mail a solicitador delegante oara oriceder ás pesquisas (RR-06.06.06). Carta a legais representantes, ameaçando de insolvência (PG 05.09.2006) Mail para SE a insistir na realização das diligências para apurar o paradeiro (AA 21.12.06) Mail a insistir novamente com SE (TA 27-02-2007) Face ao resultados das diligências (todas elas negativas) solicitamos ao SE que procedesse à citação na pessoa dos legais representantes (AA 23.03.07)O SE já procedeu à citação dos legais representantes. A aguardar resultado (AA 30.04.07).Enviado e-mail a solicitar informações sobre o resultado da citação (RV 06.06.2007). Enviado fax para SE a renovar pedido de informações sobre os resultados da citação da executada (RV 04.07.07). Envio de fax de insistência a SE a solicitar informações sobre o resultado da citação dos legais da executada (AFO 21-09-07). Fax para SE a solicitar informações sobre citação dos legais representantes, sendo que caso seja negativa, solicitámos a suspensão do processo nos termos do artigo 833º nº 6 do CPC. (30.01.08 NM) Requerimento de certidão para efeitos fiscais (30.01.08 NM) Atento o resultado negativo de todas as diligencias e uma vez entregue a certidao para efeitos fiscais a cliente, solicitámos ao SE que diligenciasse pela suspensao da execução por inexistencia de bens e o envio da NHF (RR-18.07.08)Remetemos certidão para o cliente (15.09.08 CR)Requerimento a solicitar a notificação do SE para apresentação do relatório 837º(RP12-02-2009))Foi enviada NHF sem acertos - processo encerrado(RP04-01-2010)</t>
  </si>
  <si>
    <t>Austrel Publicidade, Lda.</t>
  </si>
  <si>
    <t>13584/05.8</t>
  </si>
  <si>
    <t>Daniel Pereira Carvalho</t>
  </si>
  <si>
    <t>Requerimento Executivo enviado por correio electrónico, aguarda distribuição que demorará alguma tempo atendendo a que a SGEP está bastante atrasada na distribuição 10-2-05. A SGEP encontra-se a efectuar a distribuição dos processos que deram entrada a 22 de Janeiro 13-5-05. Execução distribuida, aguardando-se nomeação de solicitador de execução 28-6-05. Solicitador de Execução: Daniel Carvalho. Fax ao Solicitador de Execução a indicar os bancos com que a Executada trabalha/ou 22-9-05. Fax ao Solicitador de Execução a solicitar relatório das diligências de penhora efectuadas até à presente data 3-11-05. O Solicitador de Execução informou que ainda não recepcionou os duplicados do Tribunal, pelo que ainda não foi dado andamento ao processo 17-11-05. O Solicitador de Execução informou que ainda não recepcionou os duplicados do Tribunal 21-12-05. O Solicitador de Execução ainda não recebeu os duplicados 31-01-06 O Solicitador de Execução já recebeu os duplicados 14-3-06. Fax ao Solicitador de Execução a requerer informações sobre as diligências de penhora, nomeadamente dos bens móveis e o envio do respectivo auto 28-4-06. Fax ao Solicitador solicitando indicação de datas possíveis para a realização de penhora colocando a Exequente à disposição os meios necessários 17-5-06. Fax a reiterar o anterior 3-7-06.Fax a solicitar indicação da disponibilidade durante o mês de Setembro para marcação de penhora 28-8-06. Requerida junção de substabelecimento 2-10-06. Fax a reiterar o anterior 27-12-06. Fax reiterando anterior 19-1-07. Fax reiterando anterior 5-3-07.Fax ao SE a solicitar informações sobre as datas previsíveis para a realização das diligências de penhora 16-04-07. Fax do SE a solicitar pagamento de provisão no valor de € 121,39 24-04-07. Fax do SE a agendar para 16 de Maio, pelas 14 horas a realização de diligência de penhora de bens móveis 26.04.07. Aguarda confirmação da Wurth relativamente à presença do seu representante legal na diligência e na colocação de meios à disposição 02.05.07.Aguarda confirmação 14-5-07. Conferência telefónica com a SE a confirmar a presença do legal representante da Wurth na diligência de penhora 15-05-07. Notificação da SE com relatório de diligências de penhora e com auto de penhora negativo em virtude de na morada Rua Costa Cabral, nº. 777 - A, sala 14, no Porto, apenas existirem uma mesa com 3 cadeiras, 1 prateleira e 1 telefone e na morada Rua das carvalhas, lote B13, Grijó, em Vila Nova de Gaia, laboraruma sociedade designada por "Plexo, SA", cujo adminstrador é sócio gerente da sociedade executada 24-05-07. Fax ao SE a solicitar o envio de cópia da citação pessoal do executado, da consulta e resultado à Base de dados do RNPC, do Registo Automóvel e da Segurança Social 14-08-07. Fax ao SE para proceder à penhora de crédito (acção executiva proposta pela Executada contra uma sociedade) 16-08-07. Conf. Telef. com o SE: este informou  que irá proceder ao envio dos recibos e documentos solicitados no fax de dia 16-8-07 durante o dia de hoje 26-9-07. Notificação do SE a juntar auto de penhora (negativo), citação pessoal do executado, na pessoa do seu legal representante, resultado da consulta à base de dados do RNPC (sede social: R. costa Cabral, 761-777 Entrada 7777 A escritório 14, 4200-224 Porto), resultado da pesquisa à base de dados no registo automóvel ( 2 veículo, um com mais de 20 anos e outro com penhora registada) e resultado da consulta à base de dados da Segurança Social (gerentes: Austrelino Luíz Braga Martins, residente na Travessa Sr Matosinhos, 59 - 5º. Drt, Santa Marinha e Pedro Miguel Guimarães Maricoto Monteiro, residente na R. Virgilio Ferreira 130, Piso 1 Dto, Vila Nova de Gaia) 28-09-07. Enviado e-mail ao SE a solicitar o envio dos recibos 8-10-07. Enviado e-mail ao cliente com o auto de penhora 10-10-07. Enviado e-mail ao SE a solicitar o envio dos recibos e que informe se já procedeu à penhora do crédito que a Austrel tem contra a sociedade Valor Mais II 3-12-2007. E-mail ao SE reiterando o anterior 10-1-08. E-mail ao SE reiterando o anterior 26-2-08. Conferência telefónica com o SE: a funcionária informou que o Sr. Nicolau, SE no processo movido pela Austrel contra a Valor Mais II, em Fevereiro informou que iria proceder à transferência do valor em dívida para a conta do SE Daniel de Carvalho. Contudo ainda não houve qualquer transferência 13-05-08. E-mail ao SE a solicitar que este nos envie a notificação feita ao devedor e que nos informe se o SE do outro processo já procedeu à transferência bancária e, em caso afirmativo, que proceda à transferência da quantia para a conta da Exequente 29-05-08. E-mail ao SE a reiterar o anterior 17-06-08. E-mail ao SE  reiterar o anterior 17-07-08. Requerimento ao tribunal para notificação do SE 01-08-08. Notificação do SE a informar que as custas da execução foram pagas e que a mesma será extinta 25-08-08. Fax do SE remetendo nota discriminativa de onde se constata que do valor penhora no âmbito do processo judicial o SE fez-se pagar dos seus honorários no valor de 202,00, ficando esse valor ainda por liquidar no processo 9-9-08. Requerimento ao tribunal informando que o valor transferido não perfaz a quantia exequenda pelo que deverá a execução prosseguir para garantia do remanescente requerendo seja o SE notificado para vir aos autos paresentar nota discriminativa provisória e revogando a decisão de extinguir a instância 1-10-08. Email ao SE informando que se encontra ainda em dívida a quantia de € 1.246,07, devendo, por esse motivo, prosseguir com as diligências para apurar outros bens susceptíveis de penhora pertencentes à Executada.31-12-08.Atenta a comunicação do SE em que informa que não foram apuraddos qq bens suspectíveis de penhora e a NHF sem acertos nesta fase, requeremos a extinção e certidão para justificar valor ainda em dívida de forma a não aumentar os custos com a acção(RP11-02-2010)O Juiz indeferiu o requerido, ordenando antes que o SE desse cumprimento ao art.833 nº5 e 6 do CPC(RP28-02-2010)O SE juntou aos autos comprovativo citação executada na pessoa dos legais representantes(RP19-03-2010)O SE notifcou a executada nos termos ordenados(RP28-07-2011)Execução suspensa(RP27-09-2011) Foi requerida certidão (10-02-2012 - JS)Foi entregue certidão à cliente - processo encerrado(RP27-12-2011)</t>
  </si>
  <si>
    <t>6899/09.8YIPRT</t>
  </si>
  <si>
    <t>Lançamento de processo (MM 18.11.08) Envio de 1ª carta a solicitar pagamento ou proposta nesse sentido (MM 21.11.08)Elaboração de injunção (JDG 30.12.2008) Envio de 2ª carta para devedor (14.04.2009 MM)Foi proferida sentença de declaração de insolvência com caracter limitado(RP04-08-2009)</t>
  </si>
  <si>
    <t>Acácio Martins Caetano</t>
  </si>
  <si>
    <t>520/08.9</t>
  </si>
  <si>
    <t>Requerido notificado em Eiras, Proença à Nova 12-11-07. Carta prévia à execução 20-11-07. Carta do executado a propor pagamento da dívida em 3 prestações 07-12-07. Envio de carta ao devedor indicando NIB da Wurth para proceder à transferência das prestações, mensais, iguais e sucessivas com vencimento no dia 15 de cada mês 2-6-08. Requerimento executivo 23-09-08. Consulta citius: aceitação da SE 5-11-08; consulta ao registo informático de execuções 1 execução no valor de Euros 516,50 5-11-08. Enviado pedido de provisão à Würth 25-02-09.A SE informou que recuperou a quantia exequenda(RP06-09-2011)A SE informou transferência de € 4744,62, tendo sido remetida a nota de liquidação à cliente - processo encerrado(RP20-10-2011)</t>
  </si>
  <si>
    <t>Carpintaria Geral de Domingos Silva &amp; Filhos, Lda.</t>
  </si>
  <si>
    <t>34985/09.7T2SNT</t>
  </si>
  <si>
    <t>Fernando Costa &amp; Marques - Carp. Mec., Lda.</t>
  </si>
  <si>
    <t>4171/05.1TMSNT</t>
  </si>
  <si>
    <t>Enviada carta ao vosso cliente (18-06-04 - CR) Cliente entrou em contacto informando que vai enviar cheque para pagamento na totalidade já no dia 16-07-04.(13-07-04 - RS).Face ao silêncio do devedor e uma vez que não enviou qualquer cheque requeremos injunção (05.08.04CS). Foi aposta fórmula executória.(CD 29-12-04) Face ao silêncio do devedor executamos a injunção (CS 22.01.05). O solicitador de execução entrou em contacto connosco para saber se pretendiamos acompanhar a diligência e se a Wurth facultava os meios para a remoção. De acordo com as vossas instruções, tenta a distância da diligência e o valor em causa autorizamos que o Executado ficasse como fiel depositário (AA 08.07.05)Enviamos fax à solicitador a pedir informações sobre a data agendada para a diligência de penhora (SC 23.09.05). Fomos informados pelo solicitador de execução de que todos os bens existentes na sede da executada já se encontram penhorados, tendo nós verificado na base geral que a Executada tem a correr contra si mais quatro execuções e duas acções. Face a estas informações solicitamos instruções sobre o prosseguimento do processo (AA 21.10.05) Requerida Certidão para efeitos fiscais (11-11-05 PG). Foi entregue certidão para efeitos fiscais (CD 17.02.06). Demos entrada de requerimento a desisitir do pedido ao abrigo da nova lei do orçamento (SC-06.04.06) Fomos notificados da sentença homologatória da desistência do pedido (AA 31.05.06)Contacto telefonico com solicitador a reiterar pedido de honorários finais para encerrarmos o processo (RR-24.07.06). Entregámos nota de honorários ao cliente (15.09.06 CD).</t>
  </si>
  <si>
    <t>928/14.0T2SNT</t>
  </si>
  <si>
    <t>Rodochaves Transportes, Lda.</t>
  </si>
  <si>
    <t>Enviada carta ao vosso cliente (11.10.04). Demos entrada à injunção.Foi oposta fórmula executória, pelo que enviámos 2ª carta ao devedor (CR) E-mail a cliente a solicitar informações actualizadas sobre a v/ cliente dado que a 2ª carta veio devolvida com indicação de "mudou-se" (AA 28-12-2005) E-mail a cliente a solicitar informação sobre se avançamos com a execução da injunção ou se é de encerrar o processo (JM 02-08-07) O cliente requisitou a devolução do processo físico (JM 02-08-07)DE acordo com as vossas instruções vamos remeter-vos o processo fisico, procedendo ao encerramento interno do mesmo (AA 06.03.08)</t>
  </si>
  <si>
    <t>Taroumetal Serralharia Alumínios, Lda</t>
  </si>
  <si>
    <t xml:space="preserve"> 49/07.2TBCNF</t>
  </si>
  <si>
    <t>Lançamento de processo (MO 09.07.07);Envio de 1ª carta a solicitar pagamento ou proposta nesse sentido (MO 18.07.07) Registámos o envio da vossa correspondência referente ao processo de insolvência do devedor, pelo que, iremos proceder à respectiva reclamação de créditos (10.09.07TG) Procedemos à reclamação de créditos (04.10.07 TG) Requeremos certidão para efeitos fiscais (05.05.08TG)Contacto tribunal a insistir pela emissão da certidão(RP15-12-2008)Foi entregue certidão à cliente(RP30-01-2009)Foi encerrada a liquidação(RP22-05-2009)Processo Encerrado(RP05-11-2009)Foi entregue cheque de rateio à cliente no valor de € 6,43(RP14-12-2009)</t>
  </si>
  <si>
    <t>Lacerdacar Com. Automóveis, Lda</t>
  </si>
  <si>
    <t>33973/08.5 YIPRT</t>
  </si>
  <si>
    <t>Lançamento de processo (MO 09.07.07);Envio de 1ª carta a solicitar pagamento ou proposta nesse sentido (MO 18.07.07); Injunção (04-04-2008)Envio de 2ª carta para devedor. (06.10.08 MM) E-mail para cliente informando que a segunda carta veio devolvida com a indicação de mudou-se, pelo que aguardamos as indicações do cliente para executar a injunção (16.10.08TG) Por indicação da cliente, devolvemos processo com fórmula executória(RP28-04-2009)</t>
  </si>
  <si>
    <t>José Oliveira Faria, Lda.</t>
  </si>
  <si>
    <t>Lançamento de processo (28.09.10 AS). Envio de 1ª carta para devedor (13.10.10 AS)Acordo pagamento em 4 prestações no valor de € 165 cada, encontrando-se 2 prestações já pagas(RP16-12-2010)A cliente deu instruções para encerrar dossier uma vez que a dívida se encontra titulada por cheques - processo encerrado(RP31-12-2010)</t>
  </si>
  <si>
    <t>Couto &amp; Sousa - Carpintaria, Lda</t>
  </si>
  <si>
    <t>8185/05.3 TMSNT</t>
  </si>
  <si>
    <t>Maria José Vieira</t>
  </si>
  <si>
    <t xml:space="preserve">Enviada carta ao vosso cliente (22.01.04). Face ao silêncio do vosso cliente e segundo as vossas instruções, demos entrada ao requerimento de injunção para as facturas em dívida.(03.05.2004 DC). Foi oposto fórmula executória. Enviamos 2ª carta ao devedor (17.11.04 CR).Face ao silência do devedor executamos a injunção(AA 29.06.05). O solicitador de execução informou-nos que procedeu à delegação do processo para penhora na Solicitadora de Execução Maria José Vieira, CP 3352, NIF 209124920, Rua de Santo António, Edif. Nova Rede, 1.º, Entrada 4, 4620-651 Lousada (AA 17.01.06)Enviámos mail a informar valores actualmente em dívida , assim sendoprocesso nº 8185/05.3TMSNT, o valor da quantia exequenda é de € 518,27, capital  € 395,27, juros vencidos até á data de hoje € 48,52 , juros compulsórios € 26,15, taxa justiça  € 22,25, provisão solicitador Paulo Rebelo € 93,00, e custas finais prováveis € 15,55.(26.10.06 SC). Fax para solicitadora a informar que atá ao momento não fomos informados de qualquer diligência levada a cabo no processo, pelo que a provisão adicional solicitada, só será paga depois de recebermos essas informações. (ST - 08-11-2006). Fomos informados pela SE delegada que o legal representante da Executada ficou de ir ao seu escritório pagar a divida até ao final do ano (AA 22.12.06)Enviámos mail para SE a solicitar que nos remeta cópia do auto de penhora (SC 10.01.07). Registamos a vossa informação de acordo com a qual o cliente procedeu ao pagamento de € 400,00 ao vendedor, tendo se comprometido a pagar o resmanescente até ao final do mês de Fevereiro em 3 prestações de € 400,00, com vencimento no final do mês de Janeiro, no dia 15/02 e no dia 28/02. Informamo o cliente do valor actuamente em divida (AA 17.01.07) E-mail para cliente a solicitar que nos informe se o acordo se encontra a ser cumprido. (09.02.07 NM) E-mail para SE a solicitar a Venda dos Bens penhorados (28.08.2007 NM) E-mail para SE a insistir na venda de bens penhorados. (11.12.07 NM) E-mail para cliente a prestar esclarecimentos (22.01.08 NM)Fax para SE a solicitar que nos informe resultado de diligência de penhora. (11.08.08 NM) A SE informou que não conseguiu proceder à diligência de penhora por se encontrar encerrado, porém vai marcar nova diligência para Setembro (20.08.08TG)E-mail para SE a solicitar que nos informe que valor se encontra em dívida (17.10.2008)Uma vez que havia um pagamento de € 760 não imputado a qq dossier, e paga a quantia exequenda no outro processo, o pagamento foi imputado a este processo e informámos o Tribunal do pagamento para extinção da instância(RP07-01-2010)
</t>
  </si>
  <si>
    <t>872/04.0TBLSD</t>
  </si>
  <si>
    <t>Enviada carta ao vossos cliente (20.01.04 CR). Executámos o cheque de € 368,00 contra o sócio-gerente (DC 20.06.04). Enviamos fax à solicitadora a questionar o estado da diligência de penhora (25.07.05 AA). Registamos a vossa informação de terem recebido notificação do Tribunal de Lousada para declararem se o veículo automóvel lhes pertence, o qual foi feito por mero lapso. Telefonámos ao Tribunal e esclarecemos o lapso que vai ser corrigido (27.10.05 PG).A solicitadora foi notificada para proceder à apreensão e avaliação da viatura registada em nome do Executado. Enviamos fax a solicitar informações sobre a diligência de penhora (AA 17.01.06)Enviámos mail par cliente a informar valores actualmente em dívida, assim sendo, Processo nº 872/04.0TBLSD,  o valor da quantia exequenda  é de € 379,47, valor capital/cheque  € 368,00, Juros vencidos até á data de hoje  € 32,22, taxa justiça  € 22,25, provisão solicitadora Maria Vieira  € 107,08,  reforço de provisão pedido e ainda não pago € 118,12, custas finais prováveis: € 11,38 e valor de notas de lançamento não reclamadas: € 27,37(26.10.06 SC). Fomos informados pela SE que foi penhorada e apreendida uma viatura do Executado (AA 15.11.06) Fax a S.E. Maria José Vieira solicitando a venda dos bens penhorados (FSC 14-12-06) Fomos informados pela SE que o Executado ficou de pagar a divida nos seus escritórios até ao final do anos (AA 22.12.06). Registamos a vossa informação de acordo com a qual o cliente procedeu ao pagamento de € 400,00 ao vendedor, tendo se comprometido a pagar o resmanescente até ao final do mês de Fevereiro em 3 prestações de € 400,00, com vencimento no final do mês de Janeiro, no dia 15/02 e no dia 28/02. Informamo o cliente do valor actuamente em divida (AA 17.01.07)Fax para SE a remeter comprovativo da transferência do reforço da provisão, bem como requeremos a venda da viatura penhorada. (18.05.07 NM) Fax para SE a remeter reforço da provisão, bem como requeremos a venda da viatura penhorada (31.05.07 NM)A SE notificou-nos da forma de venda da viatura (por negociação particular (AA06.06.07) E-mail para cliente a prestar esclarecimentos sobre o andamento do processo. (09.07.07 NM) E-mail cliente informando que vamos insistri com a SE de forma a sabermos o estado de venda do veículo. E-mail SE solicitando que nos informe o estado de venda do automóvel (13.08.07TG) Fax para SE a aceitar uma proposta de compra da viatura por 200 €, bem como a requerer à SE que proceda a pesquisas no sentido de apurar bens adicionais (28.08.07 NM). Novo fax a SE a insistir (RR-06.11.07) Fax para SE a insistir na realização de diligências tendentes a apurar bens penhoráveis (11.12.07 NM)E-mail para cliente a prestar esclarecimentos (22.01.08 NM) Fax para SE a responder a notificação, designadamente a modalidade da venda (RV 29.02.08) Fax para SE a solicitar marcação de penhora, visto que o valor apurado é insuficiente. (04.06.08 NM) Fomos informados que se encontra agendada penhora para o dia 30.06.08, sendo que enviámos fax à SE a informar que autorizamos que o Executado fique como fiel depositário dos bens 05.06.08 (NM)Fax para SE a solicitar que nos informe resultado de diligência de penhora. (11.08.08 NM) Em 18-09-2008 a SE apresentou proposta de pagamento da quantia exequenda ainda em dívida, que pressupõe a redução da mesma e fixação em 500€ em 5 prestações mensais, já que pela do venda do veiculo penhorado só foi possível obter 200€. A proposta foi enviada À cliente para apreciação, tendo a mesma aceite a redução mas em 3 prestações.Foi dado conhecimento à SE da contra-proposta(RP04-12-2008)Encontra-se agendada diligência de penhora para dia 11/11/2009 às 9h30(RP02-11-2009)Na sequência da diligência de penhora, o Executado pagou a quantia exequenda. Foi enviado email SE a solicitar transferencia da quantia apurada em nota de liquidação  - 696,95 e disso foi informada a cliente. Aguarda comprovativo para encerrar o processo(RP16-12-2009)Foi enviado comprovativo à cliente e encerrado o dossier(RP04-01-2010)</t>
  </si>
  <si>
    <t>Soc. Construções Martinga, Lda.</t>
  </si>
  <si>
    <t>11533/03.7TMSNT</t>
  </si>
  <si>
    <t>Enviada carta ao vosso cliente (CR - 24.02.03) Requeremos a injunção (PL 07.05.03). Foi aposta respectiva fórmula executória pelo que enviamos nova carta ao vosso cliente(CR 18.07.03). Face ao silêncio do vosso cliente executamos a injunção. Mediante v/ informação ficámos a saber que a devedora já não se encontra a laborar e as instalações estão fechadas, segundo informações obtida através dos vizinhos(PB 20.10.04). De acordo com as vossas informações requeremos ao solicitador que efectuasse o auto de penhora negativo por forma a requerermos a certidão. Requeremos à Conservatória cópia não certificada da matricula da sociedade para aferirmos se ocorreu alguma alteração na mesma (AA 25.11.04).Uma vez que não houve qualquer alteração de acordo com as vossas instruções requeremos cdertisdão para efeitos fiscais.(AA-28.04.05). A Certidão para efeitos fiscais já foi levantada.(TV-29.07.05).Entregamos a certidão para efeitos fiscais. Estamos a aguardar a conta de custas para encerrar o processo (AA 05.09.05) Enviei fax ao SE a solicitar que transfira o remanescente dos honorários para a conta da Wurth (CG 22.05.2007) Enviei fax ao SE a insistir com o fax anterior (CG 20.06.2007) Contactei o SE a dar indicação que enviámos 2 faxes para que nos transferissem o remanescente em dívida. SE diz que vai proceder à transferência (CG 10.07.2007)  Recepcionamos comprovativo de trasnferência que vos remetemos juntamente com a nota de honorários. Entregue a certidão e pagas as custas encerramos o processo (AA 20.07.07)</t>
  </si>
  <si>
    <t>Cacheira - Revest., Lda./Ana Deolinda Silva</t>
  </si>
  <si>
    <t>45/03.9TBPCR</t>
  </si>
  <si>
    <t>Executámos o cheque emitido pela sócia para pagamento da Factura n.º 159535 (04.02.03). O Tribunal remeteu o processo para o Tribunal de Santa Maria da Feira, o que aguardamos.Enviamo-vos requerimento de suspensão com acordo nos seguintes termos: pagamento de € 1.419,00 em sete prestações mensais de 202,72, a primeira com vencimento no dia 15 de Setembro, e as restantes nos meses subsequentes. Elaboramos igualmente confissão de dívida e acordo de pagamento da globalidade da divida em nome da Executada. Mediante v/ informação de que o cliente não justificou o esforço dispendido para acordar o pagamento da dívida porque não cumpriu, apesar das diligências efectuadas iremos executar com maior celeridade possível.(PB 26.10.04). Fomos notificados do auto de penhora. Requerimento ao tribunal para que enviasse cópia daquele auto, uma vez que, por lapso, o mesmo não foi enviado com a notificação(28.10.04 PO). Foram pagas as custas (19.05.05 AS). Fomos notificados do auto de penhora que informa que foram penhorados diversos bens já penhorados à ordem de outro processo. Fomos notificados do despacho que ordena a sustação da execução face ao facto de os bens penhorados estarem penhorados à ordem de outros autos (AA 10.11.05)Demos entrada do requerimento a desistir do pedido com base na lei OE e pedimos a respectiva certidão (12.06.06 SC) Fomos notificados da homolgação da desistência do pedido, no entanto o juiz não ordenou a emissão de certidão para efeitos fiscais, pelo que efectuamos um requerimento a solicitar a emissão de certidão para efeitos fiscais (09.08.06 NM).A certidão para efeitos fiscais já foi levantada. (TV 19.02.07). Certidão entregue a cliente (07.03.07 JM).Tendo sido proferida sentença e entregue a certidão, encerramos o processo (AA 04.09.07)</t>
  </si>
  <si>
    <t>9126/03.8 TMSNT</t>
  </si>
  <si>
    <t>Foi requerida a injunção (PL 04.02.03). Foi aposta fórmula executória pelo que enviamos nova carta ao vosso cliente (CR - 30.04.03). Executámos a injunção, aguardamos a penhora dos bens. OL 18.06.03). Em 15.09.03 foi remetida para o Tribunal de santa Maria da Feira carta precatória para penhora.Enviamo-vos requerimento de suspensão com acordo nos seguintes termos: pagamento de € 2921,00 em sete prestações mensais de 417,28, a primeira comvencimento no dia 15 de Setembro, e as restantes nos meses subsequentes (21.01.04). Foi devolvida a carta precatória, pelo que, requeremos certidão para efeitos fiscais e certidão para falência (AA 05.08.05). Recebemos as duas certidões (11.12.05 TV). Entregue certidão ao cliente (21.04.06 CD).Desistimos do pedido com base na lei OE (12.06.06 SC) Fomos notificados da sentença que homologa a desistência do pedido e ordena a extinção da execução. Dado que não há lugar ao pagamento de custas e tendo sido entregue a certidão encerramos o processo (AA 24.07.06). A certidão para efeitos fiscais já foi levantada.(TV 13.11.06).Verificamos que a certid~´ao ainda não vos foi entregue, pelo que, iremos proceder à sua entrega (AA 04.09.07)Entregue a certidão ao cliente (02.01.08 NM)Entregue a certidão e não havendo lugar ao pagamento de custas encerramos o processo (AA 25.09.08)</t>
  </si>
  <si>
    <t>Travanca &amp; Travanca, Lda.</t>
  </si>
  <si>
    <t>13789/03.6 TMSNT</t>
  </si>
  <si>
    <t>Enviada 1ª carta ao vosso cliente(CR 11.08.03). Face ao silêncio do vosso cliente requeremos a injunção (29.08.03). Foi aposta fórmula executória(30.10.03).Executámos o requerimento de injunção.Enviámos fax para solicitadora de execução, a informar que não pretendemos a penhora dos veiculos, pretendemos sim com a maior brevidade possível a marcação da diligência de penhora de bens móveis desta feita com auxilio da força publica(SC 31.08.06)Fax para SE a insistir na marcação de penhora (21.10.06 NM)Fax para SE a insistir na marcação de penhora (20.11.06 NM) Durante a reunião no escritório da SE verificamos as pesquisas realizadas e o Sr. Fernando Dias ficou de aferir a viabilidade da SE proceder á delegação do processo para penhora (AA 23.12.06) Masil para cliente a solicitar informaçõoes sobre pesqusias efectuadas pelos vendedores (AA 28.02.07)Fax a SE a solicitar delegação processo para penhora (16.03.07) Fax SE a solicitar a marcação da penhora (20.04.07 TG) Novo Fax SE solicitando a marcação da diligência de penhora (30.05.07 TG).A certidão para efeitos fiscais já foi levantada (24-06-07 TV).Envio de Fax a SE a solicitar resultados da penhora (JCA 02.07.2007). Recebemos comunicação do SE a informar que a executada propôs um plano de pagamento para liquidação da dívida exequenda em três prestações distintas. Enviámos e-mail a cliente a solicitar instruções. Recebemos instruções do cliente e enviámos fax ao solicitador com os valores por liquidar (JM 03-10-07) Fax a SE a solicitar informação sobre se a executada se manifestou relativamente à proposta de pagamento apresentada (JM 10-10-07) Insistimos com SE para nos responder, com a maior brevidade possível, sobre se a Executada, ou o seu Mandatário, já entrou em contacto sobre a proposta consistente em 3 prestações (JM 07-11-07) Fomos informados pelo SE do pagamento da 1.ª prestação no valor de € 209,59 (AA 13.11.07) Registámos a informação do SE que se encontra por pagar a 3ª prestação (17.12.07TG) Fax SE solicitando que nos informe se a executada já pagou a 3ª prestação, em caso negativo solicitámos a marcação da diligência de penhora (02.05.08TG) Fax do SE informando que vai contactar o mandatário da executada para proceder ao pagamento da 3º prestação, caso não seja paga vai agendar a diligência de penhora (06.05.08TG) Fax a SE delegado e delegante solicitando que nos informem o estado do acordo de pagamento e caso ainda não tenha sido efectuado o pagamento da 3º prestação solicitámos a marcação da diligência de penhora (23.07.08TG)Fomos informados pela SE que até ao momento estão pagos € 419,18 e que o SE delegado iria pressionar o executado para pagar a última prestação do acordo (AA 02.08.08) FAx SE a solicitar transf montantes recuperados (RR-03.10.08)A SE informou os autos que reiterou o já solicitado junto da colega. Foi enviado mail a solicitar transferência do valor em conta, sob pena de apresentar requerimento ao juiz(RP26-03-2009)Encontrava-se agendada diligência de penhora para o dia 17.04.2009 em Góis por SE delegado(RP24-04-2009)Encontra-se agendada diligência penhora para dia 27/05/2010(25-05-2010)No decurso da diligência foi entregue cheque no valor de € 751,82 para pagamento da quantia exequenda(RP04-08-2010)A Se insistiu pela transferência do montante com SE delegado(RP12-10-2010)Foi transferida a quantia de €  380,79 encontrando-se em falta a quantia de € 411,38, cuja transferência será feita após extinção da execução(RP17-03-2011))Requerimento para extinção da execução(RP03-06-2011)A SE insistiu pela remessa dos autos à conta(RP13-10-2011)Foi enviado comprovativo datransferência da quantia retida à cliente - processso encerrado(RP09-02-2012)</t>
  </si>
  <si>
    <t>Cosnt. Vitorino Jesus &amp; Filhos, Lda.</t>
  </si>
  <si>
    <t>9566/05.8TMSNT</t>
  </si>
  <si>
    <t>Luís A. Marques</t>
  </si>
  <si>
    <t>Enviada carta ao vosso cliente. (CR 18.06.04) Face ao silêncio do devedor requeremos injunção. (08.09.04 CS).  Foi oposta Fórmula Executória, pelo que enviámos 2ª carta ao devedor. (21.12.04 CR). Executámos a injunção.O processo foi delegado para penhora de bens móveis no SE Luis A. Marques (AA 04.07.06)Enviámos fax para SE, a solicitar a marcação da diligência de penhora e a informar que atendendo á distância autorizamos que o executado fique como fiel depositário (14.07.06 SC) De acordo com as vossas informações de inexistência de actividade por parte da sociedade, vamos pedir ao SE pesquisas de forma a posteriormente requerermos a certidão para efeitos fiscasi, confirmando-se a inexistência de bens (AA 23.03.07) E-mail para SE a solicitar que proceda a pesquisas junto das bases de dados oficiais (24.04.07 NM) Envio de Fax a SE a remeter o comprovativo do pagamento da provisão (AFO 28-09-07); E-mail cliente informando a marcação da diligência de penhora (09.11.07TG) Registámos a vossa informação de que não irão acompanhar a diligência de penhora. Remetemos fax SE informando que o cliente não acompanha a penhora e que poderá ser nomeado fiel depositário o legal representante da executada(16.11.07TG) Na sequência da diligência de penhora, enviámos fax a SE a solicitar que promova todas as diligências com vista à venda dos bens penhorados (RV 19.12.07)Fax para SE a solicitar venda do bem penhorado por negociação particular sendo o valor base o constante do auto de penhora (AA 01.10.08)Requerimento certidão(RP28-07-2010)Foi entregue certidão à cliente - processo encerrado(RP07-09-2011)</t>
  </si>
  <si>
    <t>Carpincarlos - Carpintaria Unipessoal, Lda.</t>
  </si>
  <si>
    <t>Lançamento de Processo (MM 09.06.08)Carta para o vosso cliente a solicitar o pagamento do valor da dívida ou proposta nesse sentido (MM 18.06.08)registamos a vossa informação de acordo com a qual o cliente pagou o capital em dívida, pelo que, de acordo com as vossas instruções encerramos o processo (AA 02.09.08) E-mail do cliente com a indicação de que o processo foi proposto para anulação (HB 11-09-2013). E-mail para cliente com a indicação de que o processo foi encerrado na data de 02-09-2008 (HB 07-10-2013).</t>
  </si>
  <si>
    <t>235318/10.2YIPRT</t>
  </si>
  <si>
    <t xml:space="preserve">Lançamento de processo. (20.05.10 MM) Carta ao devedor o informar da interposição de processo judicial caso não efectue o pagamento ou proposta de pagamento da dívida. (31.05.10 MM)Requerimento injunção(VS05-07-2010)Foi aposta fórmula executória(RP22-10-2010)O cliente entregou cheque pré-datado ao vendedor apenas pelo valor do capital(RP28-10-2010)O vendedor informou que iria cobrar remanescente(RP02-11-2010) A aguardar instruções da cliente (04-02-2011 - JS) A aguardar instruções da cliente (12-03-2012 - JS)Apenas se encontram em dívida as custas/juros no valor de € 414,74(RP03-05-2013). e-mail do cliente com a instrução de que o processo seguirá para anulação, pelo que deveremos devolver o mesmo, atualizando a informação no estado - p. anulação e situação - pendente (HB 11-09-2013). Leitura de e-mails e de respostas com cliente sobre processo que não foi remetido para a WP (HB 07-10-2013). E-mail do cliente com a informação de ter sido movimentado e anulado o saldo, com a indicação de deve figurar o estado como certidão e a situação como encerrado (HB 29-10-2013) </t>
  </si>
  <si>
    <t>Expansão Móveis, Lda./Manuel A. Ferreira Oliveira</t>
  </si>
  <si>
    <t>2357/06.0 TBOVR</t>
  </si>
  <si>
    <t>Lançamento do processo (AS 30.08.06). Enviámos carta ao devedor (PS 20.09.2006). Requerimento Executivo (15.12.06 NM)Encontra-se marcada diligência de penhora para o proximo dia 24.05.07 (AA 26.04.07)Não foi efectuada diligência de penhora em virtude de o executado ter entregue dois cheques para pagamento da quantia exequenda à ordem do SE, um no valor de € 539,40 datado de 08.06.07 e outro no valor de € 600,00 datado de 10.07.07 (AA 11.06.07). Mail para SE a solicitar que nos informe se o 1º cheque emitido para pagamento da dívida teve boa cobrança (ST - 03-07-2007) O cheque apresentado foi devolvido, tendo o SE enviado comunicação ao Executado questionando se pode apresentar o cheque novamente a pagamento ou se irá ser efectuada transferência bancária, sob pena da execução prosseguir (AA 06.07.07) Recebemos e-mail do SE informando que a primeira prestação se encontra paga, no montante de € 539,49 (14.08.07TG)Face à vossa questão de ter sido transferida pelo SE JM a quantia de € 1022,76, solicitamos ao SE o envio do comprovativo da transferência (AA 26.09.07)Tendo V.Exas. confirmado recepção da quantia exequenda e demais despesas, entregue a NHF e proferido despacho de extinção encerramos o processo (AA 03.04.08)</t>
  </si>
  <si>
    <t>Armando José da Silva Fonseca, Soc. Unip.</t>
  </si>
  <si>
    <t xml:space="preserve">Enviada carta ao vosso cliente(AS 23.10.03). Face ao silêncio do vosso cliente requeremos a injunção.(07.11.2003) Atenta a antiguidade da injunção vamos verificar o que se passou junto da secretaria de injunção.   Telefonema para Secretaria Geral de Injunção onde nos informaram que, depois do registo de entrada, não encontraram mais qualquer registo, tendo adiantado que se poderá encontrar extraviada. Deste modo, esgotadas várias tentativas, intentámos nova injunção dirigida ao tribunal de Sintra (RV 24.08.07) Envio de 2ª carta para devedor. (01.07.08 MM)A carta enviada para a morada do processo foi recepcionada sem que tivesse havido alguma resposta. A aguardar instruções para executar a injunção (AA 23.07.08) Enviado e-mail a cliente a questionar sobre se quer a execução ou não (TJ08.12.04)Por indicação da cliente, devolvemos processo com fórmula executória(RP28-04-2009
</t>
  </si>
  <si>
    <t>Pacmóvel - Carpintaria e Móveis, Lda.</t>
  </si>
  <si>
    <t>13765/03.9TMSNT</t>
  </si>
  <si>
    <t>Enviada carta ao vosso cliente (04.06.03). Deu entrada a injunção (11.07.03). Foi aposta fórmula executória.Enviada 2.ª carta(05.11.03). Face ao silêncio do vosso cliente foi executada a injunção (21.11.03 AA). Fomos notificados pelo Solicitador de execução João Oliveira Dias a informar o próximo dia 12.12.2005, pelas 09h30, para realização da penhora, com ponto de partida no seu escritório sito no Largo 5 de Outubro, n.º 88 R/C, Sala 2, 3880-062 Ovar, devendo facultar os meios necessários à apreensão e remoção dos bens. Mail para cliente. Em face das informações do S.E. vamos acompanhar a diligência (CD). Foi realizada a diligência de penhora, tendo sido penhorada uma máquina no valor de € 5.000,00. Porém prescindimos da remoção, em virtude de termos chegado a acordo com o executado, o qual se comprometeu a pagar a dívida no valor global de € 3165,00 (inclui juros vencidos e custas prováveis) em 4 prestações mensais e sucessivas, no valor de € 791,25, sendo a primeira imediata e as restantes nos dias 13 dos meses de Janeiro a Março de 2006 (TC).Informamos o tribunal do pagamento, discriminando as quantias pagas (AA 13.12.06). Fax para SE a solicitar envio da nota final de honorários (JM 16.02.07).Enviada e paga a NHF e proferido despacho de extinção encerramos o processo (AA 30.05.08) Notificados de despacho de extinção da acção executiva (MCS 02-05-2014). Contacto do mandatário: envio de despacho de extinção via mail (IPC 26-02-2015)</t>
  </si>
  <si>
    <t xml:space="preserve">Luís Gonzaga Silva Pimenta, Unipessoal, Lda </t>
  </si>
  <si>
    <t>4489/10.1TBSTS</t>
  </si>
  <si>
    <t>Lançamento de Processo (10.12.2010 IR)Apresentámos reclamação de créditos(RP23-12-2010)Foi proferida sentença de verificação e graduação de créditos(RP17-06-2011)Foi requerida certidão(RP04-08-2011)Foi entregue certidão à cliente - processo encerrado(RP14-12-2011)</t>
  </si>
  <si>
    <t>José António Parente, Lda</t>
  </si>
  <si>
    <t>10122/08.4YYLSB</t>
  </si>
  <si>
    <t>Enviada carta ao vosso cliente (13.07.04). Fomos contactados pela nossa COLEGA DRA. EMA PAULA de Viana do Castelo (Tel.258811720, emapaula@mail.pt) que nos transmitiu a reclamação já apresentada pela sua cliente acerca de alegado defeito do produto de isolamento/impermeabilização apesar de, conforme disse, ter seguido todas as recomendações técnicas de aplicação. Acrescentando que foi efectuada uma vistoria no dia em que o cliente se encontra numa obra no Algarve (tendo avisado). Assim, vamos analisar o processo e a reclamação junto do cliente por forma a responder à nossa Colega. NÃO DAR ENTRADA À ACÇÃO SEM ANTES RESPONDER À COLEGA!!!!!. Enviámos fax à colega a responder à reclamação e a informar que iremos de imediato avançar judicialmente (AA 23.12.04).Face à ausência de resposta da Colega demos entrada da acção(20.06.05 AA). A advogada da vossa cliente entrou em contacto connosco e informou que a mesma pretendia pagar a quantia reclamada em Tribunal. Ficou de enviar cheque para o nosso escritório para pagamento da divida reclamada em Tribunal(AA 17.11.05) Foi proferida sentença a condenar a vossa cliente pelo que vamos remeter fax à Colega a solicitar o pagamento sob pena de executarmos a sentença (AA 18.04-.06). Fax para colega a solicitar que interceda junto do seu cliente para proceder ao pagamto da quantia em divida acrescida dos juros de mora vencidos até à data (RR-30.06.06). Carta a colega (RR-24.08.06). Requerimento passagem de tralado (CAF 09.02.2007).O traslado já foi levantado.(TV).Face à ausência de resposta do colega e tendo em nosso poder o traslado da sentença, o processo está pronto a ser executado, ficando a aguardar as vossas instruções (AA 27.04.07). De acordo com as vossas instruções vamos prosseguir com a execução (AA 24.03.08) Requerimento Executivo (JP 09.05.08)Foi apurado pelo SE uma viatura mercedes de 2003 com seguro associado, pelo que, mostrando-se viável a penhora da mesma remetemos a V.Exas. para pagamento o reforço de provisão para fazer face aos custos com os emolumentos da penhora. Foi efectuada a penhora de uma viatura mercedes no valor de € 7500,00, tendo o Se solicitado ao Tribunal autorização para o auxilio das autoridades policiais para a apreensão da viatura (AA 24.09.08) Recebemos comunicação do SE informando que o executado pagou a quantia exequenda. Remetemos e-mail ao SE solicitando a transferência do dinheiro. Remetemos e-mail ao cliente informando do pagamento (10.10.08TG) Recebemos e remetemos ao cliente comprovativo da transferência do SE (30.10.08TG) Processo encerrado. (TJ2008.10.31)</t>
  </si>
  <si>
    <t>Abílio Gomes Carvalho - Soc. Unip., Lda.</t>
  </si>
  <si>
    <t>9608/05.7TMSNT</t>
  </si>
  <si>
    <t>Sandra Marina Azevedo de Castro</t>
  </si>
  <si>
    <t>Enviada carta ao vosso cliente. Face ao silêncio do devedor requeremos a Injunção (PB 29-11-04). Foi aposta fórmula executória (CD 04.03.05). Enviada 2ª carta ao vosso cliente.Face ao silêncio do vosso cliente executamos a injunção (AA 05.08.05)Registamos a vossa informação de terem chegado a acordo com os filhos do legal representante da executada (pagamento de € 5.127,48 em 12 prestações de € 427,29 cada com vencimento entre Janeiro e Dezembro de 2006). Enviamos minuta de acordo de suspensão e de confissão de divida para ser assindao (AA 02.02.06) Registmos a vossa informação de acordo com a qual os filhos do executado pagaram a 3.ª prestação, sendo que os documentos que lhes foram enviados ainda não foram assinados, estado aqueles cientes das consequências do não envio dos mesmos, designadamente a prossecução da execução. Entretanto o SE delegou o processo para penhora na sua Colega Sandra Marina Azevedo (AA 04.04.06) Regsitamos a vossá informação de terem já sido pagas 4 prestações. vamos dar entrada do requerimento de suspensão (AA 22.05.06) Fomos notificados do despacho que ordena a supensão da execução nos termos propostos (AA 12.06.06)Mail a cliente a questionar cumprimento do acordo (RR-24.07.06) recebemos informação de que o acordo está a ser cumprido com regulridade(estão pagas 8 prestações) (RR-14.08.06). Mail para cliente a perguntar se a prestação de Setembro foi paga (28.09.06 CD). Mail para Cliente a solicitar informações quanto ao cumprimento do pagamento das prestações acordadas (04.01.07 CAF)Recepcionamos vossa informação onde confirmam pagamento de 9 das 12 prestações, e que a filha do executada se compromete a efectuar pagamento das restantes entre Janeiro de Março (CAF-17.01.07) Requerimento a solicitar tribunal prorrogação do acordo ate março (RR-12.02.07) E-mail para cliente a solicitar que nos informe se o devedor liquidou a 10ª, 11ª e 12ª prestação (05.03.07 NM) Cliente informou que devedor liquidou a 10º prestação (28.03.07 NM) Contacto telefónico com cliente que informou que a Executada não liquidou nenhuma prestação adicional. (02.05.07 NM)  Requerimento a informar que o devedor não liquidou a totalidade da quantia Exequenda (02.05.07 NM) E-mail para cliente a exclarecer qual o teor de anterior requerimento (23.05.07 NM) E-mail para SE a informar que o devedor tem procedido a pagamentos, sendo que não deverá ser marcada nova diligência de penhora, até indicações em contrário. (23.05.07 NM)registámos a vossa informação de que a filha do devedor vai proceder ao pagamento até ao fim da semana (26.06.07 TG) Mail cliente solicitando informações quanto ao pagamento do devedor (06.07.07 TG) Registámos a vossa informação de que a executada procedeu ao pagamento da quantia de € 2.427,29 (06.07.07 TG) Mail SE informando o pagamento da quantia exequenda € 7.127,48 e solicitando o envio da nota final de honorários (06.07.07 TG) Enviamos nota de honorários final (RR 15.01.08)Notificados do despacho de extinção encerramos o processo (AA 07.02.08)</t>
  </si>
  <si>
    <t>ROSA MARIA OLIVEIRA-CAIXILHARIA DE ALUMINIO,LDA</t>
  </si>
  <si>
    <t>3035/13.0TBVIS</t>
  </si>
  <si>
    <t>Lançamento de processo (17-10-2013 - CC). Reclamação de Créditos (HB 28-10-2013). Segundo indicação do cliente o valor está pago (13-01-2014 PR)</t>
  </si>
  <si>
    <t>Luís Gonzaga Pinho Barbas</t>
  </si>
  <si>
    <t>1348/09.4T2AVR</t>
  </si>
  <si>
    <t>Construsemide - Soc. Const., Lda.</t>
  </si>
  <si>
    <t>António Manuel de Matos (dest)</t>
  </si>
  <si>
    <t>846/09.4TBLSA</t>
  </si>
  <si>
    <t>Apresentamos Reclamação de créditos(VS26-02-2010)Dívida justificada no âmbito da execução. Não obstante o acompanhamento do processo de insolvência até final encerrámos o dossier no relatório - Processo encerrado(RP14-12-2011)</t>
  </si>
  <si>
    <t>Joaquim Coelho &amp; Irmão, Lda.</t>
  </si>
  <si>
    <t>9229/06.7 TMSNT</t>
  </si>
  <si>
    <t>Enviada carta para o vosso cliente (CR 30.12.04).Face ao silêncio da devedora, requeremos injunção (PO 09.02.05).  Recebemos vosso mail a informar que foi detectada a existência de uma viatura que provavelmente é da propriedade do devedor (Audi A4 71-80-RD) (26-09-05 PB)  Foi proferida sentença, tendo sido o vosso cliente condenado ao pagamento da dívida. Assim, remetemos 2ª carta ao devedor. (CR)Dado que já foi aposta a formula executória de acordo com as vossas instruções enviamos mail a solicitar informações sobre a exequibilidade ou não da presente (AA 25.05.06)Demos entrada a requerimento executivo, e enviámos fax para SE e informar que a entrada do requerimento executivo apenas visa a obtenção da certidão para efeitos fiscais (SC 03.08.06) Reiterámos mail para SE informando que o requerimento executivo visa apenas a obtenção da certidão para efeitos fiscais (01.12.06 TG) O SE solicitou informações às Finanças de Valongo (AA 23.01.07) Mail a cliente juntando o relatório do SE nos termos do artigo 837 CPC e solicitando instruções para se requerer certidão para efeitos fiscais (01.03.07 TG)Requeremos certidão para efeitos fiscais (TG-23.03.07)Recebemos sentença declarando extinta a acção por inutilidade superveniente da lide (03.04.07 TG) Em contacto telefónico com o tribunal fomos informados que a certidão ainda não se encontra emitida (04.05.07TG).A certidão para efeitos fiscais já foi levantada.(TV 24-06-07). Entregue certidão e processo físico ao cliente (03.08.07 CD).Tendo a certidão já sido entregue ao cliente solicitamos ao SE a paresentação da NHF (AA 08.04.08); Mail a reiterar solicitação ao SE a paresentação da NHF (17/07/2008)Processo encerrado</t>
  </si>
  <si>
    <t>28/05.4 TYVNG</t>
  </si>
  <si>
    <t xml:space="preserve">Tivemos conhecimento do Processo de Insolvência (24.05.06 TG) Intentámos acção nos termos do 146º do CIRE contra a massa insolvente, os credores da massa insolvente e a insolvente (19.06.06 TG)Contacto AI para saber estado insolvência(06-01-2009)Uma vez que o crédito já se encontra justificado no âmbito da execução e não obstante o acompanhamento do processo de insolvência até final, encerrámos o processo no relatório(RP06-05-2010)  </t>
  </si>
  <si>
    <t>MANUEL JOSE SARAIVA SOARES</t>
  </si>
  <si>
    <t>6101/04.9TMSNT</t>
  </si>
  <si>
    <t>Madalena Sanches</t>
  </si>
  <si>
    <t>aguarda fixação de prazo para reclamação de créditos (SL 16.05.03). Executamos a injunção(AA 10.10.03). Solictadora informou-nos que procedeu à delegação do processo na solictadora Madalena Sanches CP 19640 de Tondela(02-04-04).Enviamos mail à Solicitador. fax para Se a informar morada da entidade patronal do executado e a requerer penhora de 1/3 do vencimento (ST)Recebemos informação que foi enviada notificação para entidada patronal em 26.12.07 (RR-26.12.2007). Fax a SE a solicitar inofrmações sobre penhora vencimento  (RR-04.07.08) Fax para SE a solcitar que nos informe resultado da notificação de penhora de crédito à sociedade Auto Sertório, S.A (01.08.08 NM) Fax a SE a solicitar inofrmações sobre resultaod da penhora à sociedade Auto sertorio, uma vez que a da Matelcar, Lda. foi negativa (RR-27.08.08) Informação de SE de que a penhora da Auto Sertorio tb foi negativa.  Fax a SE a solicitar que proceda à citação do executado a fim de confirmar a viabilidade ou possibilidade da penhora de bens moveis  (RR-02-10-08) Reunião com SE (02-03-2012 - JS)Foi requerida certidão atenta a incobrabilidade da dívida(RP01-08-2012)Requerimento certidão(RP25-01-2013))Foi entregue certidão à cliente - aguarda instruções para encerrar(RP20-03-2013)Foi enviada NFH para pagamento á cliente(RP12-04-2013)Certidão movimentada - processo encerrado(RP30-04-2013). E-mail para AE com a menção de que aguardamos desde Agosto de 2012 resultado da alegada penhora de vencimento (HB 04-09-2013). Leitura de e-mails e de respostas com AE:é devida à AE a quantia de € 104,25 (HB 26-09-2013). Recebido recibo AE no valor de € 77,66 (IPC 10-02-2015)</t>
  </si>
  <si>
    <t>António da Silva Sequeira &amp; Filhos, Lda.</t>
  </si>
  <si>
    <t>873/05.0TMSNT</t>
  </si>
  <si>
    <t xml:space="preserve">Enviada carta ao vosso cliente(Cr 18.03.04). Face o silencio do vosso cliente requeremos a injunção (AA 16-04-04). Foi aposta fórmula executória pelo que enviamos 2ª carta ao vosso cliente (12.11.04). Demos entrada à execução (DC 21.01.05). Fomos notificados do auto de penhora de acordo com o qual na morada dos autos esta a laborar há mais de dois anos a empresa Olimpio Armando da Silva Ramos, Unipessoal, Lda.. Atenta esta informação solicitamos ao solicitador de execução buscas nas bases de dados oficiais para apurar nova morada (07.07.05 AA). Foi apurado em nome da executada um veiculo automovel com reserva de propriedade, razão pela qual não requeremos a sua penhora, sendo que a morada constante na Conservatória do Registo Automóvel é a mesma dos autos, no entanto o registo foi feito há mais de cinco anos (11.07.05). A aguardar o resultado das pesquisas. Mail a cliente a inforamr que após a realização das pesquisas realizadas junto da Conservatória do Registo Comercial, verificámos que a morada da sede da executada se situa na Praceta da Estivada, n.º 160, Pedroso , Vila Nova Gaia, sendo esta a sede registada desde o inicio da actividade da V/ cliente e não a que consta no processo (Rua Venda de Baixo, n.º 601, Pedroso). 
No entanto, atenta a antiguidade do presente registo que data já de 1995, e de forma a obviar a mais custos com uma nova diligência para penhora, que poderá certamente resultar infrutífera, iremos remeter carta registada com aviso de recepção para esta nova morada a fim de confirmar se a mesma é recepcionada, ficando entretanto a aguardar os resultados das restantes pesquisas, nomeadamente nas finanças, para averiguar se a mesma se mantém em actividade  Sem iva desde 2003! Cara a dev  para morada registada como sede (RR-04.04.07).Mail a se a solicitar envio dos reslytaods das pesquisas de forma a confirmar informação prestada por cliente (RR-26.04.07)O SE infor-nos que ainda não tem em seu poder as informações pretendidas, tendo mneste data insitido junto da SS e Finanças (AA 10.05.07) E-Mail de insistência a SE a soliciar informações obtidas junto das bases de dados oficias (AFO 19.06.07) Recebemos e-mail do SE com o comprovativo do pedido de levantemento do sigilo bancário (02.08.07 TG)Mail para SE a insistir na realização das diligências junto da SS e Finanças (AA 24.06.08)  Recebemos relatório do SE informando que na SS consta a mesma morada da última diligência (10.10.08TG) E-mail a cliente proposndo o encerramento do processo, requerendo para o efeito certidão (10.10.08TG) Enviado requerimento a tribunal com o pedido de certidão e inutilidade superviniente da lidee extinção da instância. E-mail a cliente a informar (TJ08.11.11)Notificados do despacho que não admite a extinção por inutilidade requeremos a prossecução dos autos e disso foi dado conhecimento ao SE(RP12-02-2009)o SE juntou aos autos auto diligência de penhora negativo em virtude da empresa Executada já não laborar naquele local há 3 anos(RP19-02-2009)Foi enviada certidão à cliente(RP12-03-2009))Foi enviada NHF para pagamento no valor de €  51,62 - Processo encerrado(RP04-01-2010) </t>
  </si>
  <si>
    <t>Fourisol - Montagem Tectos Falsos e Div., Lda.</t>
  </si>
  <si>
    <t>Lançamento de processo (PS 27.03.07)Enviámos carta ao devedor a solicitar pagamento da dívida ou proposta nesse sentido (JM 29.03.07)Registamos a vossa informação de acordo com a qual foi paga a divida acrescida de juros em numerário. De acordo com as vossas instruções devolvemos o cheque existente no processo e encerramos o mesmo, atento o pagamento (AA 04.05.07)</t>
  </si>
  <si>
    <t>Carpintaria e Móveis - António M. &amp; Esposa, Lda.</t>
  </si>
  <si>
    <t>5288/07.3TMSNT</t>
  </si>
  <si>
    <t>Lançamento de processo (AS 30.08.06) Enviámos carta ao devedor (PS 20.09.2006).Enviámos carta ao devedor (PS 20.09.2006). Foi requerida a injunçao (02.11.06 TA). Enviámos 2ª carta (PS 07-03-2007).A carta enviada foi recepcionada pelo vosso cliente. A aguardar as vossas instruções quanto à execução da injunção (AA 22.03.07)De acordo com as vossas instruções vamos avançar com a execução (AA 11.06.07). Envio de requerimento executivo (RV 10.07.07) O SE informou-nos que se encontra agendada diligência de penhora para o dia 11.01 (AA 02.01.08) Enviámos mail ao SE a solicitar resultado da penhora (JP 08.02.08)Registamos informação do Se de acordo com a qual a penhora não foi realizada tendo sido efectuadas pesquisas junto da DGCI das quais se aguarda resposta (AA 19.02.08)As diligências efectuadas foram negativas, pelo que, solicitamos a citação da executada na pessoa do seu legal representante nos termos do disposto no art. 833.º, n.º 5 do CPC (AA 08.04.08)Mail a questionar resultado de citação e a solicitar informações complementares sobre viatura apurada em ordem à eventual penhora da mesma (AA 03.10.08)Por mail, o SE enviou-nos resultado busca, tendo sido a mesma reencaminhada para a cliente para apreciação.(RP20-11-2008)Por fax solicitou a penhora do veiculo encontrado com apreensão dos documentos(RP24-11-2008)A cliente solicitou directamente a previsão de custas finais do processo para serem tidas em consideração em acordo já foi contactada directamente pelo Executado(RP01-09-2009)A Executada citada para indicar bens à penhora nada disse. Execução suspensa. Foi requerida certidão(RP23-02-2011)Execução extinta(RP05-07-2011)Foi enviada NFH para pagamento à cliente no valor de € 39,22(RP28-07-2011)Execução extinta(RP30-12-2011) Certidão passada (27-06-2012 - JS)Aguarda certidão para encerrar. E-mail do cliente com a instrução para encerrarmos o dossier (HB 09-08-2013). Encerramento do dossier (HB 04-09-2013).</t>
  </si>
  <si>
    <t>PAULO MIGUEL LEMOS DOS SANTOS</t>
  </si>
  <si>
    <t>163/11.0TBMUR</t>
  </si>
  <si>
    <t>Francisco Xavier Martins Carneiro, Unipessoal, Lda.</t>
  </si>
  <si>
    <t>815/09.4TBSTS</t>
  </si>
  <si>
    <t>Serralharia Francisco Pimenta, Lda.</t>
  </si>
  <si>
    <t>6848/08.0TBBRG</t>
  </si>
  <si>
    <t>Lançamento de Processo (MM 10.12.08)Apresentámos reclamação de créditos.(RP26-12-2008)O AI informou que o nosso crédito se encontra reconhecido pelo valor reclamado.(RP26-01-2009)Foi proferida sentença de verificação e graduação de créditos(RP25-05-2009) Requeremos certidão (VS25-02-2010))Foi entregue certidão à cliente(RP07-04-2010)Não obstante o acompanhamento do processo de insolvência até final, encerrámos o processo no relatório(RP28-04-2010)</t>
  </si>
  <si>
    <t>FERNANDO JOSE ALMEIDA DIAS</t>
  </si>
  <si>
    <t>6133/11.0TBVFR</t>
  </si>
  <si>
    <t>Lançamento de Processo(IR 28.06.2011)Foi oposta fórmula executória, pelo que enviámos 2ª carta ao devedor (11-08-2011 - ES) Requerimento executivo (13-12-2011 - JS)E-mail SE solicitando informações referentes ao estado do processo (04-06-2012 - JS)Insistimos com o SE, no sentido de apurar informações sobre as diligências efectuadas (06-08-2012 - JS)O SE procedeu à junção do resultado das pesquisas Fase 1 em que não foram apurados bens suspectiveis de penhora, pelo que será agendada diligência penhora bens móveis(RP09-10-2012). Verificação do relatorio de fase 1: não foram apurados bens para efeitos de penhora (HB 10-12-2013). Processo incluído na lista de incobráveis de AE. Veículo com matrícula: 62-21-EJ com reserva e com seguro; 74-21-BG com penhora e sem seguro.Prédio urbano 2096 com valor patrimonial:33.149,90€, hipoteca: 109.600,00 €, hipoteca:27.400,00€, penhora: 5.178,25€, penhora: 5.693,31 €, penhora: 2.486,52 €, penhora: 3.580,27 €, penhora: 13.458,54, penhora: 106.727,64 €, penhora: 1.116,08 €. Parecer: Falar com AE para saber se entidade detentora de reserva mantém interesse 62-21-EJ  (17-02-2014 MNS). comunicação AE - inserção RIE + certidão + extinção (HB 18-02-2014).Requerida certidão para efeitos fiscais ao Tribunal por indicação da Cliente (MA 16-04-2014). Notificados de comunicação do AE respeitante à extinção do processo executivo (MCS 17-04-2014)  Email da Cliente a informar que o AE remeteu certidão para efeitos fiscais e que aguarda tratamento contabilístico por parte dos Auditores (MCS 23-06-2014). Email da Cliente a informar que a certidão foi movimentada pelos auditores e que o processo pode ser encerrado (MCS 15-07-2014).</t>
  </si>
  <si>
    <t>Bichos Carpinteiros Carpintaria e Marcenaria, Lda</t>
  </si>
  <si>
    <t>Lançamento de processo (MO 09.07.07);Envio de 1ª carta a solicitar pagamento ou proposta nesse sentido (MO 18.07.07); Verifiquei existência de pagamentos recentes, enviei e-mail a cliente a pedir confirmação de saldo em dívida (JP 25.09.07) Requerimento de Injunção (JP 28.12.07)Envio de 2ª carta para devedor. (06.10.08 MM) E-mail para cliente informando que a segunda carta veio devolvida com a indicação de mudou-se, pelo que aguardamos as indicações do cliente para executar a injunção (16.10.08TG)Foi proposto à cliente a devolução do processo, de acordo com as instruções iniciais "devolver  com fórmula executória"(RP31-05-2010)Foi proposta a anulação da dívida à cliente, tendo sido entregue processo fisico à cliente - aguarda decisão(RP16-12-2011)O processo será anulado pela Cliente - processo encerrado(RP25-01-2012)</t>
  </si>
  <si>
    <t>José Carlos Pais Malheiro, Unipessoal, Lda.</t>
  </si>
  <si>
    <t>1104/04.6TBPTL</t>
  </si>
  <si>
    <t>José Manuel Ribeiro, Lda.</t>
  </si>
  <si>
    <t>4093/07.1TBPRD</t>
  </si>
  <si>
    <t>Manuel França da Costa - Canal., Lda</t>
  </si>
  <si>
    <t>9641/05.9TMSNT</t>
  </si>
  <si>
    <t>Enviada carta ao vosso cliente. (CR 13-07-2004) Face ao silêncio do devedor requeremos injunção (06.09.04 CS).  Foi oposta fórmula executória, pelo que enviámos 2ª carta ao devedor. (24.11.04 CR).Face ao silêncio, executámos a injunção. (07.07.05 BS) Fax a S.E. solicitando auto de penhora (05-04-06 PG). Carta a devedor com valor actualemente em divida € 1.504,03 (RR-01.12.06)Maila Se a solicitar envio de auto e reultado das pesquisas solicitadas (RR-16.01.07) Enviámos fax ao SE a insistir no envio do auto e do resultado das pesquisas solicitadas (TA 17-02-2007)Mail a cliente a informar que na sequência da diligência para penhora realizada , cujo resultaod reultou negativo, solicitámos à Ilustre Solicitadora de Execução que procedesse ás pesquisas necessárias para apurar o actual paradeiro da Executada. Na sequência das pesquisas realizadas, fomos informados pela mesma que de acordo com a segurança social a sede da empresa é na PCT Dr. Jaime Cortesão, 56, Porto 4250-235 Porto, as finanças não encontra imóveis inscritos em nome da executada  e informa que cessou actividade 30.12.03, tendo ainda as epsquisas junto da CR Automóvel resultado negativas, não existindo veículos registados em nome da executada. Assim sendo, uma vez que a morada apurada é a mesma que consta dos autos, e tendo a empresa cessado actividade já em 2003, não existindo quaisquer bens susceptíveis de penhora, e não tendo existido qualquer contacto por parte do legal representante nem mesmo reacção à N/ carta, é nosso entendimento, requerer desde já certidão para efeitos fiscais.(08.03.07-RR) Resposta de cliente a concordar com procedimento(09.03.07) Requerimento de certidão para efeitos fiscais (RR-21.03.07) Mail cliente confirmando a entrada do requerimento em finais de Março (20.04.07 TG).A certidão para efeitos fiscais já foi levantada (24-06-07 TV).Requerimento a informar trib de total ausencia de bens penhoraveis e requerer transcrição apra registo informatico de execuções e suspensão da execução. Fax SE solicitar envio de NHF  (RR-29.06.07)INsistimos com a SE (AA 19.12.07)Remetemos NHF para cliente (RR-27.12.2007)A aguardar pagamento da NHF para encerrarmos o processo (AA 07.03.08) Tendo sido paga a NHF encerramos o processo (AA 24.09.08)</t>
  </si>
  <si>
    <t>J. M. Teixeira, Lda.</t>
  </si>
  <si>
    <t>718/12.5TBLSD</t>
  </si>
  <si>
    <t>Lançamento processo (CC 21.07.2012) Reclamação de créditos (24-07-2012 - JS)A Cliente confirmou pagamento, deixando de ter interesse na acompanhamento do processo - processo encerrado(RP09-05-2013)</t>
  </si>
  <si>
    <t>18121/10.0T2SNT</t>
  </si>
  <si>
    <t>Caixilholandia - Estrut. Metálicas, Lda.</t>
  </si>
  <si>
    <t>444/09.2T2AVR</t>
  </si>
  <si>
    <t>Lançamento de processo (10.07.09 MM)Apresentámos reclamação de créditos(RP17-07-2009) Foi requerida certidão (12-04-2010)Foi entregue certidão à cliente .Não obstante o acompanhamento do processo de insolvência até final, encerrámos o processo no relatório(RP21-05-2010)</t>
  </si>
  <si>
    <t>JFS - Indústria de Mobiliário, Lda.</t>
  </si>
  <si>
    <t>238/12.8TBPFR</t>
  </si>
  <si>
    <t xml:space="preserve">              27,50 € </t>
  </si>
  <si>
    <t>Lançamento processo (IR20-03-2012)Apresentámos reclamação de créditos(JS30-03-2012)Insolvência fortuita(RP15-05-2012)A Cliente confirmou pagamento, deixando de ter interesse na acompanhamento do processo - processo encerrado(RP09-05-2013)</t>
  </si>
  <si>
    <t>VGA - Construção e Instalações Especiais, Lda.</t>
  </si>
  <si>
    <t>3747/08.0TBPRD</t>
  </si>
  <si>
    <t>Lançamento de processo (28.01.09 MM)Apresentámos reclamação de créditos(RP17-02-2009)Foi proferida sentença de verificação e graduação de créditos, reconhecendo o nosso crédito como comum(RP19-06-2009)Foi proferida sentença em conformidade com a correcção do AI(RP03-11-2009) Requeremos certidão (VS25-02-2010))Foi entregue certidão à cliente(RP07-04-2010)Não obstante o acompanhamento do processo de insolvência até final, encerrámos o processo no relatório(RP28-04-2010)Mapa de rateio pelo qual não é devida qualquer quantia(RP15-05-2012)</t>
  </si>
  <si>
    <t>Bruno Fernandes - Empreeit., Unip., Lda</t>
  </si>
  <si>
    <t>9602/05.8TMSNT</t>
  </si>
  <si>
    <t>Ermelinda Castro</t>
  </si>
  <si>
    <t>Enviada carta ao vosso cliente. (CR 13-07-2004) Face ao silêncio do devedor requeremos injunção (16.08.04 CS). Foi aposta fórmula executória (CD 04.03.05). Enviada 2ª carta ao vosso cliente.Face ao silêncio do vosso cliente executamos a injunção (AA 05.08.05) O processo foi delegado para penhora na SE Ermelinda Castro (AA 26.04.06) Após consulta ao site da Câmara dos Solicitadores, verificámos que a SE Ermelinda Castro já não se encontra inscrita, pelo que enviámos e-mail ao SE a solicitar nova delegação noutro colega, com vista a futura marcação de penhora (RV 08.08.07)E-mail SE a solictar pesquisas (24.10.07 NM)E-mail a insistir com SE (12.12.07 NM)Fax a insistir com SE. (24.01.08 NM)Fomos notificados do auto de penhora negativo de acordo com o qual a executada já não labora e o legal rep. ausentou-se para frança. Assim sendo solicitamos pesquisas tendentes à confirmação da existência ou inexistência de bens, sendo que confirmando-se a inexistência de bens informamos do interesse em requerer a certidão devendo ser promovida a suspensão do processo aoa brigo do art. 833.º, n.º 6 do C.P.C. (AA 08.04.08) Requerimento ao tribunal informando que aguardamos as pesquisas a efectuar pelo SE, ateno o auto de penhora negativo (08.05.08TG)Foi requerida certidão(RP28-07-2010)Foi entregue certidão à cliente - processo encerrado(RP12-10-2011)</t>
  </si>
  <si>
    <t>Irmãos Matos - Serralharia, Lda.</t>
  </si>
  <si>
    <t>Lançamento de processo. (14.09.09 MM) Carta ao devedor o informar da interposição de processo judicial caso não efectue o pagamento ou proposta de pagamento da dívida.(30.09.09 MM)Foi celebrado acordo de pagamento directamente com o devedor em que foi entregue um cheque,  para € 15/12/2009 no valor de € 1.708,83. Aguarda confirmação boa cobrança para encerrar processo(RP30-09-2009)De acordo com as instruções do cliente, encerrramos o processo(RP13-01-2010)</t>
  </si>
  <si>
    <t>Construções Carlos Nogueira &amp; Nogueira, Lda.</t>
  </si>
  <si>
    <t>6511/04.1 TMSNT</t>
  </si>
  <si>
    <t>Foi requerida a injunção (24.11.03). Foi aposta fórmula executória. Enviada 2ª carta ao cliente (AS 27.07.04). Face ao silêncio do devedor executamos a injunção.(27.09.04) Actualização de Relatório.(VP 31.10.2005). Na sequência da reunião havida com a SE ficou acordado que a mesma irá realizar a diligência de penhora de bens móveis juntamente com outros processos (AA 06.10.06) Elaborei um requerimento de incidente de habilitação onde prosseguem na acção como Executados os sócios da sociedade (CG 11-05-2007) Enviei requerimento de aperfeiçoamento da habilitação (CG 11.06.2007) Recebida Contestação da Habilitação (JP 31.10.07) Recebida Sentençam de Habilitação - Indeferida. Na falta de fundamento de reclamação, pedimos certidão para efeitos fiscais (JP 04.02.2008)Já foi emitida a certidão a qual vos será entregue, assim como a NHF (AA 03.06.08) Levantámos certidão e remetemo-la para o cliente. (03.06.08 CR)Entregue a certidão, não havendo bens a penhorar, enviada a NHF e pagas as custas, encerramos o processo (AA 18.07.08)</t>
  </si>
  <si>
    <t>Vagalumínios - Serralharia de Alumínios, Lda.</t>
  </si>
  <si>
    <t>1812/09.5T2AVR</t>
  </si>
  <si>
    <t>Lançamento de processo (15.01.10 MM)Apresentámos reclamação créditos(VS25-01-2010)A AI juntou aos autos relatório em que consta o nosso crédito pelo valor reclamado e propõe o encerramento do processo face inexistência de bens(RP10-02-2010)Foi entregue certidão à cliente - Processo encerrado(RP21-05-2010)</t>
  </si>
  <si>
    <t>JOSE SOARES FERREIRA</t>
  </si>
  <si>
    <t>1804/10.1TBVLG</t>
  </si>
  <si>
    <t>Enviada carta de cobrança 12-06-08.Requerimento de Injunção 29-09-08. Consulta Citius: notificação da Requerida com aviso de recepção (05-12-08).12-12-08Requerimento executivo(13-05-2010)O SE procedeu à junção dos resultados das pesquisas Fase 1 em que não foram apurados bens susceptíveis de penhora, pelo que será agendada diligência de penhora bens móveis(RP28-02-2011)O SE procedeu á junção do auto de penhora, em que constam 2 verbas penhoradas pelo valor de € 1600,00. O Executado foi citado(RP11-04-2012)Foi enviado reforço de provisão à cliente(RP27-03-2013).  Recebida nota de liquidação do AE: encontram-se depositados à ordem dos autos a quantia de €2436,14, sendo que €1871,63 são para pagamento da exequente. Enviado email à Cliente (MCS 26-05-2014). Email ao AE a solicitar informação quanto ao reembolso da quantia exequenda à Exequente (MCS 19-06-2014). E-mail do Cliente com ba nota de receção do valor d e€ 1.879,63 - nota: AE ira liquidar juros compulsorios - (HB 21-06-2014).Notificação do AE de extinção da acção executiva (MCS 22-07-2014). Email da Cliente a informar que está ressarcido e que o processo pode ser encerrado (MCS 03-09-2014).</t>
  </si>
  <si>
    <t>Abílio José Pina Viegas</t>
  </si>
  <si>
    <t xml:space="preserve">Lançamento de processo (AS 17.04.07) Enviei e-mail ao Sr. Fernando Dias a solicitar informações sobre a sigantária do cheque (silvia Rito) na medida em que não temos qualquer elemento identificativo da mesma para podermos intentar acção executiva do cheque (CG 23.05.2007) Em resposta ao seu e-mail de 29.05.2007 enviei e-mail ao Sr. Fernando Dias a informar que o requerimento executivo apenas poderá ser interposto contra a signatária do cheque e não contra o v/ cliente em conjunto com a D. Silvia Rito. Apenas há uma de duas hipoteses: Acção executiva contra a signatária do cheque ou injunção contra o V/ cliente. Solicitei que nos dessem instruções sobre as medidas a tomar (CG 14-06-2007) Enviei novamente um e-mail ao Sr. Fernando Dias a informar que podemos executar o cheque apenas contra o signatário do mesmo, ou seja, contra a D. Sílvia Cristina Loureiro Rito e não contra ambos, pois o título executivo apenas a ela diz respeito. Não obstante podemos intentar uma injunção contra o Sr. Abílio Viegas, mas nunca uma acção contra ambos. (CG 11.07.2007) Mail para cliente a solicitar que nos informe se pretende executar o cheque contra a senhora Sílvia Cristina Loureiro Rito, signatária do mesmo, ou fazer um ainjunção contra o senhor Abílio Viegas. (AFO 10-09-07) Cleinte informounos que a dívida foi paga pelo montante do capital em dívida e que prescindiu do valor dos juros (AFO 02-10-07)Tendo entregue o cheque que se encontrava no processo e paga a dívida encerramos o processo (AA 12.10.07)
</t>
  </si>
  <si>
    <t>F. J. C. Pichelaria Unipessoal, Lda.</t>
  </si>
  <si>
    <t>J. A. Miranda - Sociedade de Construções, Unipessoal, Lda.</t>
  </si>
  <si>
    <t>219/10.6TBPTG</t>
  </si>
  <si>
    <t>Apresentámos reclamação de créditos (VS21-09-2010)O processo será encerrado por IMI(RP17-06-2011)Parecer do AI sobre incidente de qualifcação da insolvência enquanto culposa(RP28-07-2011)Foi requerida certidão(RP01-08-2011)Foi entregue certidão à cliente - processo encerrado(RP13-10-2011) Contas aprovadas(RP03-12-2011)</t>
  </si>
  <si>
    <t>6917/09.0YIPRT</t>
  </si>
  <si>
    <t>Lançamento de processo (MM 18.11.08) Envio de 1ª carta a solicitar pagamento ou proposta nesse sentido (MM 21.11.08) Elaboração e envio de requerimento de injunção (TJ08.12.30)Foi aposta fórmula executória(RP19-05-2009)Processo encerrado atenta a insolvência</t>
  </si>
  <si>
    <t>A.J.M.R. - Canalizações, Lda</t>
  </si>
  <si>
    <t>316/05.0 TBBAO</t>
  </si>
  <si>
    <t>12-07-2005</t>
  </si>
  <si>
    <t>Enviada carta ao vossos cliente (20.02.04 CR). Face ao silêncio do vosso cliente executamos os cheques, juntamente com os cheques do processo w.e.412, dado a Executada ser a mesma.Requeremos á Conservatória cópia não certificada do teor da matricula e de todas as inscrições em vigor uma vez que fomos informados por carta que o Sr. Armando Jorge Moreira da Rocha atraves de cessão de quotas cedeu a parte que tinha na sociedade (21.10.05 SC). Registámos a devolução do processo e pedido para rectificar sede da executada como local de penhora (25.11.05 CD).Fax para SE a solicitar a marcação da penhora de bens móveis (AA 19.07.06) Fomos notificados por SE que tentou proceder à citação por via postal e a carta foi devolvida com a indicação "endereço insuficiente", pelo que enviamos e-mail ao Sr. Fernando Dias a solicitar que, caso seja possivel, nos indique qual o nº de porta do executado (11.09.06 NM) e-mail para cliente a reiterar que, se possivel, nos informe qual o nº de porta do executado (10.10.06 NM) Fax para solicitador a solicitar que proceda a pesquisas junto das bases de dados. (23.10.06 NM) Fax para SE a solicitar que nos informe se já foi possivel apurar dados adicionais (21.12.06 NM)Regsitámos a informação do SE no sentido de que até ao momento não foi possível localizar o executado, pelo que notificou desde logo o Serviço de Finanças e Segurança Social para informar qual o actual paradeiro do executado (SC29.12.06) Fax para SE a solicitar que nos informe se já resposta ao requerimento apresentado ao Serviço de Finanças e à Segurança Social (NM 27.02.07) Fax a insistir com SE (NM 14.05.07)O SE informou que não foi possivel localizar o Executado e que continua a aguardar os resultados da S.S. (AA 17.05.07). Fax a SE  a solicitar penhoera de bens atento o resultado de citação do executado que foi positiva (RR-24.07.07).  Fax a SE a solicitar penhora de bens e informar que pretendemos acompanhar a mesma (RR - 14.09.07) Fax ao SE confirmando a penhora para o dia 12/Dez. (JP 05.12.07) Fax ao SE a pedir cópia do auto de penhora para podermos agir em conformidade (JP 30.01.2008) Mail para o Dr. Pedro Sobral questionando a possibilidade de resolução extra judicial (SV15.10.2008) Diligência de penhora designada para o dia 29 de Outubro pelas 10,00h (SV15.10.2008).Recepcionamos ofício com a data de penhora para dia 17.11.08. Enviado e-mail a cliente a informar. Entramos em contacto com o Dr. Pedro Sobral, mandário da Executada e foi adiada a penhora. SE informado via telefone. Dr. Pedro sobral comprometeu-se de apresentar um proposta de pagamento em prestações até dia 28.11.08. Ficaremos a aguardar a mesma. Cliente informado. (TJ08.11.22)O cliente procedeu ao pagamento de metade do capital em dívida, conforme acordado. Assim requermos a extinção e certidão para efeitos fiscais, bem como a nota final de honorários, para o Executado proceder ao seu pagamento(RP03-07-2009) Cliente informou que recebeu novo pedido de provisão do SE, este indicou já o ter enviado anteriormente- Consulta Citius - não constam quaisquer diligências ou despacho do juiz a decretar a extinção, enviado email ao SE a solicitar esclarecimento (VS17-08-2010)Paga a NFH apresentamos requerimento insistência para certidão(RP27-05-2011)Foi entregue certidão à cliente - processo encerrado(RP12-11-2011)</t>
  </si>
  <si>
    <t>Cientificauto - Rep. Autom., Lda.</t>
  </si>
  <si>
    <t>5947/04.2 TMSNT</t>
  </si>
  <si>
    <t>Laudemira Oliveira</t>
  </si>
  <si>
    <t>Foi requerida a injunção (26.09.03). Foi aposta fórmula executória. Enviamos 2ª Carta ao Devedor (CR 27.11.03). Perante o silêncio do vosso cliente vamos dar entrada à execução. Recebemos v/ comunicação a informar que existem + 2 viaturas que provavelmente pertencem à devedora. São elas Peugeot 304 45-94-KE e Audi A4 RD-60-11 (07-03-05 PB). Facultamos esta informação à solicitadora de execução por forma à mesma confirmar a propriedade das viaturas referidas, tendo igualmente solicitado a sua penhora no caso de a informação ser correcta ou a delegação do processo num colega de Oliveira de Azemeis, para penhora de bens móveis, no caso de a informação em questão não se confirmar.A identidade da solicitadora é Laudemira Oliveira telf.256687765(SC 22.09.05)Demso entrada à contestação à oposição à execução (SC 02.02.07). Fax a SE a informar que a delegação pode ser feita por distribuição (JM 16-04-07). fax para Colega a solicitar informações sobre se o cliente paga a dívida atenta a sentença proferida (ST - 27-04-2007). Fax SE a solicitar a delegação do processo para que se proceda à penhora com a maior brevidade possível (JCA 26-05-07). Fax a colega a informar do valor da quantia exequenda, tendo em conta que a devedora se propôs a pagar a dívida (JM 18-06-07) Fax a colega a solicitar o pagamento no prazo de 5 dias ou avançaremos com o processo (JM 12-07-07)Recepcionámos informação de SE que na CRA não existem veículos propriedade da executada, Seg. Social apenas foi possível confirmar dados dos sócios da executada, consta uma nova sede ou pelo menos morada diferente, estando a aguardar resultados das pesquisas finanças. Uma vez que o bem penhorado na diligência penhora está penhorado no âmbito de outro processo, iremos aguardar resultados das finanças. (RR-23.01.08) Recebemos notificação da SE que informa estar a aguardar a resposta das finanças (13.05.08TG)Fax para SE a solicitar que nos informe do resultados das pesquisas junto das finanças e informações sobre requerimento a solicitar a outro processo(2275/06.2 TBOAZ) que informe se o bem penhorado se encontra penhorado em ambos. E que proceda à venda do imóvel penhora.(01.08.08 NM)A SE juntou aos autos comprovativos solicitados ao outro processo que corre contra a Executada(RP18-02-2009)Instância interrompida - Foi requerida certidão para efeitos fiscais(RP14-06-2010)Foi entregue certidão à cliente - processo encerrado(RP12-10-2011)Foi enviada NFH para pagamento à cliente(RP08-03-2013)</t>
  </si>
  <si>
    <t>João Manuel Romão - Construções, Lda.</t>
  </si>
  <si>
    <t>6096/04.9 TMSNT</t>
  </si>
  <si>
    <t>Foi requerida a injunção (TC 24.11.03). Foi aposta fórmula executória pelo que enviámos 2ª carta ao vosso cliente.(AS 28-04-2004) Executamos a injunção (06.08.04 CS). Informámos cliente sobre valor em dívida (21.07.05 CD). Registamos a vossa informação com o seguinte teor: "Este cliente efcetuou o pagamento ao vendedor titulado com 2 cheques datados da seguinte forma: 862,46 € datado de 20.08.05; 300,00 € datado  05.09.05. Atendendo ao facto de que o cliente havia efectuado um pagamento no valor de € 250,00 em Abril de 2004 que não informámos, caso os cheques obtenham boa cobrança os pagamentos do cliente perfazem o valor de € 1.412,60, pelo que no final do acordo caso os cheques sejam pagos e estejam apuradas as despesas "prováveis" com a execução, decidiremos se abdicamos ou não do respectivo valor" (04.08.05 CD).Enviamos mail a solicitar informações sobre boa cobrança dos cheques (AA 07.11.05). Registamos a vossa informação de acordo com a qual o Executado pagou apenas a quantia de € 1.112,46, pelo que, vamos informar o pagamento parcial e prosseguir com os tramites normais de execução (AA 18.10.05). Informamos o Tribunal que permaneçe em divida € 515,27, tendo requerido à solicitadora a penhora de bens móveis. Paralelamente enviamos carta ao devedor a solicitar o pagamento dos € 515,27 sob pena de requerermos a penhora de bens e a consequente venda (AA 24.11.05)Fax para solicitadora de execução a solicitar informações (30.12.05 -RR). Mail a cliente, remetendo resultado de pesquisa e solicitando instruções (PG 14-09-06) A SE informou-nos que a empresa se encontra extinta de acordo com informação do RNPC, pelo que vamos requerer cópia não certificada da sociedade para apurar motivo da extinção e possibilidades processuais (AA 06.10.06) Na sequência dareunião havida no escritório da SE consultamos o processo, tendo recebidos instruções do cliente no sentido de requerer a certidão para efeitos fiscais (AA 19.12.06) Fiz um pedido à Conservatória para enviarem certidão da executada pois a que eles enviaram era uma cópia não certificada (CG 20.03.2007) Enviei requerimento ao Tribunal a juntar a certidão que havia protestado juntar (CG 12.04.2007) Fomos notificados da frustração da citação dos legais representantes. Requeri certidão para efeitos fiscais (CG 02.07.2007)Entregamos certidão ao cliente (NM 02.01.08)Solicitamos à SE a apresentação da NHF em ordem a encerrar o processo (AA 18.07.08) A SE enviou NHF e um cheque no valor €5,45, o qual foi remetido à cliente. Instância interrompida. Encerramos porcesso (AA 11.11.08)</t>
  </si>
  <si>
    <t>Artesanato São Miguel Unipessoal, Lda.</t>
  </si>
  <si>
    <t>9596/05.0TMSNT</t>
  </si>
  <si>
    <t>Enviada carta ao vosso cliente. (CR 18-03-2004) Face ao silêncio do devedor requeremos injunção. (03.09.04 CS).  Foi oposta fórmula executória, pelo que enviámos 2ª carta ao devedor. (24.11.04 CR).Face ao silêncio do vosso cliente executamos a injunção (AA 05.08.05) O SE deslocou-se às instalações da executada, encontrando-se as mesmas encerradas (FC 18.04.07). Face ao auto de penhora negativo solicitamos ao SE que procedesse às diligências necessárias junto das bases de dados oficiais (FC 30.04.07)– Mail a SE a solicitar informação sobre o estado actual do presente processo, nomeadamente quais os resultados obtidos junto das bases de dados oficiais, mormente Segurança Social, Conservatórias, Serviço de Finanças, de forma a averiguar a existência de bens penhoráveis, bem como a actual localização da Executada.  (RR-09-07-07) Recebemos e-mail do SE informando que procedeu á citação da executada (06.08.07 TG) Enviado fax a SE a solicitar que indique resultados das pesquisas nas finanças e a solicitar mais pequisas juntod as entidades oficiais e resultado da citação do legal representante (RV 24.01.08)Registamos as informações das finanças de acordo com as quais não existem bens susceptiveis de penhora, pelo que, tendo em atenção que já foi efectuada a citação na pessoa dos leg. rep. solicitamos a promoção da suspensão do processo ao abrigo do art. 833.º, n.º 6 para requerermos a certidão (AA 08.04.08)Foi enviado email ao Se para que procedesse à citação da Executada nos termos e para os efeitos do art.833/5(RP06-10-2009)Foi celebrado acordo de pagamento da divida fixada em € 1365,30 em 7 prestações (a primeira no valor de € 165,30 e as restantes no valor de € 200) com vencimento até dia 10 de cada mês até junho 2010. Foi enviado comprovativo de pagamento da primeira prestação à cliente. Foi enviado requerimento para suspensão da instância(RP17-12-2009)Foi paga a 2ª prestação no valor de €200,00(RP17-01-2010)A cliente confirmou o pagamento integral pelo que se solicitou a extinção da execução(RP21-06-2010)</t>
  </si>
  <si>
    <t>Serralharia Toneze Unipessoal, Lda.</t>
  </si>
  <si>
    <t>8536/07.6 TMSNT</t>
  </si>
  <si>
    <t>Enviada carta para o vosso cliente (CR 30.12.04). Face ao silência do vosso cliente requeremos a injunção (AA 05.08.05)Foi oposta fórmula executória, pelo que enviámos 2ª carta ao devedor (CR). Requerimento Executivo (15-12-05 PG)       Recebido despacho do tribunal a indeferir requerimento executivo (06.11.2006) Requerimento a solicitar desentranhamento da injunção (02.03.07) Telefonema para tribunal a solicitar informações sobre o requerimento apresentado anteriormente, no qual nos informaram que se encontra à espera de despacho (RV 20.08.07) Novo Requerimento Executivo, na sequência da extinção da anterior Execução (JP 13.11.07) O SE informou o Tribunal que conbtinua a aguardar o pagamento da provisão (AA 31.01.08)O SE está a proceder a pesquisas tendentes ao apuramento de bens. Junto da CRA apurou uma viatura que já se encontra penhorada, a morada da SS é igual à do req. execut.. Aguarda resultados das demais diligências (AA 30.05.08)Notificados nos termos do disposto no art. 833.º, n.º 4 e desconhecendo o relatório das diligências efectuadas enviamos mail ao SE a solicitar relatório e sem prejuízo de outras diligências a citação da executada na pessoa dos seus legais representantes nos termos do disposto no art. 833.º, n.º 5 do CPC (AA 01.10.08).O SE juntou aos autos comprovativo da citação requerida.(14-10-2008)Foi requerida certidão para efeitos fiscais e a extinção da instância por inutilidade superveniente nos termos do art.287CPC.(RP17-12-2008)O Juiz admitiu a extinção da instância por inutilidade com custas a cargo da Executada. Aguarda certidão(RP18-02-2009)Foi entregue certidão à cliente - processo encerrado(RP16-07-2010)</t>
  </si>
  <si>
    <t>Barata &amp; Castanheira Construções, Lda</t>
  </si>
  <si>
    <t>1038/09.8TMSNT</t>
  </si>
  <si>
    <t>Lançamento de processo (MO 09.07.07);Envio de 1ª carta a solicitar pagamento ou proposta nesse sentido (MO 18.07.07) Requerimento injunção (RV 17.04.08); Envio de 2ª carta para devedor (16.10.08 MM) Envio de requerimento executivo (TJ08.12.05)No dia 28 de Maio foi fectuada diligência de penhora negativa pois a executada já não exerce qq actividade na morada, encontrando-se as instalações encerradas, apurando-se que o legal representante imigrou para a suiça, não possui imóveis e as 4 viaturas apuradas encontram-se oneradas, em face do exposto solicitou a citação da Executada nos termos do art.833/5CPC(RP25-06-2009)O SE juntou cópia aos autos da citação enviada ao legal representante, informando que se encontra aguardar devolução do respectivo AR(RP15-07-2009)nstância extinta . Foi requerida certidão(RP20-02-2010)Foi entregue certidão à cliente - Processo encerrado(RP21-05-2010)</t>
  </si>
  <si>
    <t>M. S. Ribeiro Unipessoal, Lda.</t>
  </si>
  <si>
    <t>2005/06.9 TMSNT</t>
  </si>
  <si>
    <t>Enviada carta para o vosso cliente. Face ao silêncio do devedor requeremos a Injunção (14-06-05 PB) Execução para Tribunal de Sintra (02-02-06 PG) Encontra-se marcada diligência de penhora para o dia 11.10.06 (AA 04.10.06) A diligência de penhora revelou-se infrutivera, pelo que o SE solicitou o levantamento do sigilo relativamente a dados pessoais legalmente protegidos. Paralelamente questionou-nos se a Exequente tinha conhecimento de contas bancárias em nome da Executada. Informamos que não temos conhecimento e que atento o custo das buscxas não estamos interessados na penhora de saldos (AA 04.12.06) Dado que até ao momento o se não obteve despacho de levantamento de sigilo insistiu junto do Tribunal (AA 11.05.07) Fax para SE a solicitar informações sobre pesquisas para apuramento de paradeiro e bens da Executada (CAF 26.07.07) Recebemos informação do SE de que não existe qualquer informação relevante nas finanças e que aguarda as pesquisas efectuadas junto da DGI (26.09.07TG) E-mail a SE a solicitar que nos informasse  sobre o estado do processo (AFO 19-01-08) Fomos notificados pelo SE de que não foi possivel, até ao momento, apurar bens penhoráveis, pelo que requeremos ao SE a notificação dos legais representantes da sociedade para indicarem bens penhoráveis. (20.03.08 NM)Foi expedida carta de citação para o legal representante da Executada (AA 31.03.08) Fomos notificados que não existiu resposta do legal representante da Executada (04.06.08 NM) Requerimento de certidão para efeitos fiscais (04.06.08 NM)Foi entregue certidão à cliente - Processo encerrado(RP06-05-2010)</t>
  </si>
  <si>
    <t>MADEIPERA-CARP.UNIPESSOAL,LDA</t>
  </si>
  <si>
    <t>17/13.5TYVNG</t>
  </si>
  <si>
    <t>Lançamento processo (CC 18-01-2013)Reclamação de Créditos (05-02-2013-PRS). E-mail do Cliente com a informação da publicação do encerramento por IMI. Requerimento de certidão para efeitos fiscais (HB 19-05-2014). Recebida certidão e envio para a Cliente (MCS 01-08-2014). reenvio ao elemento dos elementos aptos a instruir a certidão para efeitos fiscais (HB 11-09-2014). Email da Cliente a informar que a certidão foi movimentada e a solicitar o encerramento do processo (MCS 30-09-2014).</t>
  </si>
  <si>
    <t>225339/08.0 YIPRT</t>
  </si>
  <si>
    <t>Lançamento de Processo (MM 09.06.08)Carta para o vosso cliente a solicitar o pagamento do valor da dívida ou proposta nesse sentido (MM 18.06.08)Face ao silêncio do vosso cliente demos entrada da injunção (TA 04.09.08)Requerimento a informar situação de insolvência e pedir extinção do procedimento(RP18-02-2009)Dossier encerrado</t>
  </si>
  <si>
    <t>Móveis Sousa &amp; Pereira, Lda.</t>
  </si>
  <si>
    <t>9509/05.9TMSNT</t>
  </si>
  <si>
    <t>Paula Andrade</t>
  </si>
  <si>
    <t>Enviada carta para o vosso cliente. Face ao silêncio do devedor requeremos a Injunção (22-02-05 PB)Foi oposta fórmula executória pelo que enviamos 2ª carta ao devedor (06-07-05 CR). Face ao silência da vossa cliente executamos a injunção (AA 25.07.05).Fomos notificados do auto de penhora negativo, de acordo com o qual a sociedade executada já está dissolvida, vamos apurar junto da conservatória comercial os termos da dissolução de forma a averiguar o melhor seguimento a dar ao processo (AA 20.09.06) Enviámos novo fax a SE solicitando a marcação da diligência de penhora (FC 27.03.2007). Mail para SE a solicitar que proceda à repetição da diligência de penhora (JM 27-04-07) E-mail a insistir com SE (13.11.07 NM) Requerimento nos termos do artigo 519º do CPC a solicitar ao tribunal que notifique o SE apra informar que diligências foram levadas a cabo. (05.12.07 NM) Fomos informados pelo SE que os sócios requeram a dissolução e liquidação da sociedade, pelo que elaborámos requerimento a solicitar que o tribunal notifique o liquidatário da sociedade para vir informar quais os bens da sociedade. (11.06.08 NM) Fomos notificados do falecimento do liquidatário. E.mail para o cliente a propor certidão de incobrabilidade (SV 23-10-2008) Cliente concordou. Requerimento solicitar certidão.  (SV 23-10-2008) Requerimento a solicitar a certidão, inutilidade da lide e extinção da instância. Enviado e-mail a informar cliente(TJ08.11.10) Recebemos sentença com a declaração de extinção de instância, por inutilidade da instância e custas a cargo da executada. (TJ08.11.29)Aguarda certidão.Foi entregue certidão à cliente, pelo que nesta data, encerrámos o processo(RP30-01-2009)</t>
  </si>
  <si>
    <t>Toldos Júlio, Lda</t>
  </si>
  <si>
    <t>361/08.3TYVNG</t>
  </si>
  <si>
    <t>Lançamento de Processo (25.08.08 CC) Requeremos certidão para efeitos fiscais, porquanto não é possível procedermos á reclamação de créditos, a insolvência foi decretada com carácter limitado (02.09.08TG)Foi entregue certidão à cliente da insolvência - processo encerrado(RP15-06-2010)</t>
  </si>
  <si>
    <t>Antenas Basto Electrónica</t>
  </si>
  <si>
    <t>25179/03.6THLSB</t>
  </si>
  <si>
    <t>Enviada 1ª carta ao vosso cliente(CR 11.08.03). Face ao silêncio do vosso cliente requeremos a injunção.(AA 29-08-2003) Após notificação da frustação da citação da Ré solicitamos à conservatória do registo comercial cópia não certificada de todas as inscrições em vigor.(CS 13.08.04) Requeremos cópia não certificada da escritura de constituição da empresa.(CS 06-09-04) Requeremos citação nos legais representantes(15.10.04 CS). Face à frustração da citação na pessoa dos legais representantes, requeremos a citação edital(AA 19-11-04). Requeremos a emissão de certidão comercial (16-02-05 PB) Juntámos certidão comercial ao processo em resposta a despacho (05-06-05 PB). Requerimento de citação edital (13-12-05 PG). Uma vez que até ao momento não houve citação atenta a LOE enviamos mail a solicityar instruções no sentido de manter a acção ou requerer a desistência ao abrigo da LOE (AA 10.05.06) Requerimento a responder a excepção suscitada pelo MP. (30.12.06 NM) Atendendo às instruções do cliente requeremos a desistência do pedido ao abrigo da LOE com a respectiva certidão para efeitos fiscais (04.12.06 NM) Requerimento a juntar procuração com poderes especiais (03.01.07 NM) Requerimento insistir passagem da certidão (25.01.2007 CAF).A certidão para efeitos fiscais já foi levantada.(TV 22.02.07). Certidão entregue a cliente (07.03.07 JM). A certidão para efeitos fiscais já foi cobrada ao cliente (JC 12.03.07).Proferida sentença e entregue a certidão, encerramos o processo (AA 04.09.07)</t>
  </si>
  <si>
    <t>SONIA MARINA CASTRO PEREIRA PINTO DE MADUREIRA</t>
  </si>
  <si>
    <t>4526/12.5TBGMR</t>
  </si>
  <si>
    <t>Lançamento processo (CC 18.06.2012)Requerimento executivo(PRS05-12-2012)O SE procedeu à junção do resultado das pesquisas Fase 1 em que não foram encontrados bens susceptíveis de penhora, pelo que será agendada diligência de penhora bens móveis(RP12-02-2013). NA sequencia da dilgencia de penhora de bens móveis - 06-06-2013 - e-mail do cliente - 23-07-2013 - com a informação de ter sido feito acordo de pagamento com a entrega de cheque no valor de € 1300,00 que o titula, tendo sido lançado o prazo de 15-11-2013 para verificar o pagamento, antes da desistência com certidão de NAR (HB 03-11-2013). Na sequencia do e-mail do cliente com a infomação da boa cobtrança do cheque no valor de € 1.300,00, e-mail para AE com pedido de elementos para efeitos de encerramento do dossier, tendo sido agendado o prazo de 19-12-2013 para controlar a resposta do AE (HB 20-11-2013). Na sequência da comunicação que reebemos do AE para informarmos a boa cobrança do cheque no valor de € 1.300,00, e-mail para AE a reiterar os elementos que nos permitam processar o encerramento da execução (HB 03-12-2013). E-mail para AE a reiterar os elementos para processarmos o encerramento da ação (HB 19-12-2013). AE notificou-nos dos elementos para encerramento do dossier - € 353,94 - honorários e despesas do AE dos quais € 224,52 estão por liquidar; € 39,31 - juros compulsorios devidos ao Estado, que processamos via DAF para efeitos de requerer a extinção (HB 22-12-2013). comunicação ao AE com pgto de juros compulsorios e pedido de extinção da ação executiva por pgto (HB 23-12-2013). alteração do campo estado para justificado conforme solicitado - AE não extinguiu a ação (HB 05-01-2014). Fomos notificados da extinção da ação executiva (HB 12-03-2014).</t>
  </si>
  <si>
    <t>HRS Motors - Comércio e Reparação Automóvel, Lda.</t>
  </si>
  <si>
    <t>41/08.0TBGVA-C</t>
  </si>
  <si>
    <t>Lançamento de Processo (22.08.08 CC). Carta do AI com reconhecimento do Crédito da Wurth. Impugnação de créditos efectuada pelo Ministério Público. Sentença com a graduação de créditos. E-mail a cliente informando que o processo não foi aberto nem lançado por lapso nosso e que em face do desenrolar do mesmo vamos requerer certidão para efeitos fiscais. Requeremos certidão para efeitos fiscais (25.08.08TG)Foi entregue certidão Não obstante o acompanhamento do processo de insolvência até final, encerrámos o processo no relatório(RP22-04-2010)</t>
  </si>
  <si>
    <t>Opus Matrix - Construções, Lda.</t>
  </si>
  <si>
    <t>3689/04.8THLSB</t>
  </si>
  <si>
    <t>Enviada carta ao vosso cliente(AS 23.10.03).Face ao silênco do vosso cliente requeremos a injunção(AA 06.11.03). Face à impossibilidade de notificação do Requerido a injunção foi distribuida como acção. Fomos notificados da frustração da citação, pelo que requeremos à Conservatória Comercial cópia não certificada do teor da matricula e de todas as inscrições em vigor, para apurar a morada actual da sociedade, uma vez que a mesma mudou a sua sede para o concelho de Ovar.Requeremos a citação da R. na nova morada apurada. (AA 17-05-2004) Em resposta ao despacho requeremos a citação da Ré através do seu legal representante Manuel Fernando Campelo Raimundo, residente na Travessa da Bela Vista, 92, Paramos, Espinho (12.08.04 CS). Foi proferida sentença.Calculámos juros para 2ª carta ao devedor( 28.04.05 BS). Enviámos 2ª carta (08.06.05 AS). Mail para cliente a informar que, na nossa opinião, devemos encerrar processo. De acordo com a vossa resposta vamos encerrar o processo devolvendo-o a fim de anularem a dívida contabilisticamente juntando os comprovativos das diligências efectuadas (04.08.05 CD).</t>
  </si>
  <si>
    <t>ANTÓNIO AUGUSTO GONÇALVES DIAS, UNIPESSOAL, LDA.</t>
  </si>
  <si>
    <t>166427/08.3</t>
  </si>
  <si>
    <t>Enviada carta de cobrança 30-10-07.Requerimento de Injunção 07-12-07. Enviado Requerimento de Injunção 04-07-08. Aposição de fórmula executória 07-10-08. Execução injunção pendente até instruções da Würth. (Empresa em liquidação) A aguardar instruções da cliente quanto à instauração da acção executiva (29-02-2012 - JS)Foi proposta a anulação da dívida à cliente em virtude da devedora estar insolvente desde 2005. Foi devolvido o processo fisico - aguarda instruções para encerrar(RP22-04-2013) Email da Cliente a informar que o processo foi anulado contabilísticamente e que podemos encerrar o processo (MCS 16-07-2014).</t>
  </si>
  <si>
    <t>Almiro Madureira Cardoso</t>
  </si>
  <si>
    <t>193/07.6TBCNF</t>
  </si>
  <si>
    <t>Lançamento de processo (AS 17.04.07).Enviei carta para o v/cliente a solicitar o pagamento do valor da dívida ou proposta nesse sentido (MO 19/04/2007) Tentei contactar o cliente ou apurar outros contactos / moradas mas não há registos. No serviço 118 deram indicação de que terão solicitado o desligamento da linha temporáriamente. Elaborei requerimento executivo (CG 15.05.2007)Enviei e-mail ao SE a informar a morada e BI do Executado (CG 09-07-2007)Solicitei ao SE para que proceda a marcação da diligência de penhoa e citação do Executado na morada informada(GG 25.10.07)O SE notificou o Serviço de Finanças de Cinfães para informar sobre a existencia de bens/créditos penhoraveis (AA 29.02.08)O SE apurou a eventual entidade patronal do executado tendo procedido à sua citação para penhora de 1/3 de vencimento (AA 31.03.08) Fomos contactados pelo executado que vai remeter proposta de acordo - Telem 913200645 (30.05.08TG) Recebemos comunicação do SE a juntar carta do Executado, contudo, a mesma não fazia referência a qualquer tipo de pagamentos e/ou datas para efectuar esses mesmos pagamentos, pelo que enviámos e-mail a SE para interceder junto do Executado, tendo em vista a apresentação de uma proposta para pagamento da dívida exequenda (JM 14-07-08) O SE notificou o Executado informando o montanmte em dívida e predisposição para a aceitação do pagamento fraccionado tendo solicitado a apresentação de proposta concreta (AA 17.07.08)o SE notificou o Executado para este enviar os comprovativos de pagamento à ordem deste processo.(RP05-11-2008)O SE enviou nova comunicação à entidade patronal para penhora de vencimento, sob pena de procedimento caso nada digam(RP31-08-2009)Foi penhorada a quantia de € 244 referente ao salário do Executado(RP18-02-2010)O SE enviou comunicação ao Executado a reclamar a quantia de € 2.284,04(RP27-01-2011)Na sequência da notificação, foi enviado email a solicitar a citação para indicação de bens à penhora. Foi requerida certidão(RP18-02-2011)O SE citou o executado nos termos requeridos(RP15-03-2011)Foi entregue certidão à cliente - processo encerrado(RP17-06-2011)Requerimento extinção por inutilidade superveniente da lide(RP24-12-2012)Foi enviada NHF à cliente para pagamento(RP31-01-2013)</t>
  </si>
  <si>
    <t>Construções Fernando &amp; Almiro, Lda.</t>
  </si>
  <si>
    <t>368/09.3TMSNT</t>
  </si>
  <si>
    <t>Lançamento de processo (AS 17.04.07).Enviei carta para o v/cliente a solicitar o pagamento do valor da dívida ou proposta nesse sentido (MO 19/04/2007) Tentei contactar o cliente ou apurar outros contactos / moradas mas não há registos. No serviço 118 deram indicação de que terão solicitado o desligamento da linha temporáriamente. Elaborei requerimento de Injunção (CG 15.05.2007) Foi aposta fomula executória e enviada 2.ª carta, a qual foi recepcionada, sem que no entanto houvesse qualquer resposta. A aguardar as vossas instruções quanto à execução do requerimento de injunção (AA 01.04.08).Elaborei Requerimento Executivo (JDG 21.10.2008).Na sequência da diligência de penhora negativa realizada a 30/04, requereu-se ao SE que confirmasse a informação fornecida pela esposa do sócio ausente de que a empresa continuaria a laborar pelo outro sócio, requerendo a dispensa do sigilo fiscal. Foi requerida certidão para efeitos fiscais(RP09-06-2009)O SE procedeu à citação da Executada na pessoa do legal representante encontrando-se aguardar devolução AR(RP28-02-2010)Foi entregue certidão à cliente(RP03-03-2010)O SE informou que procedeu a citação do Executado nos termos requeridos em nova morada apurada(RP24-05-2010) Instância extinta(RP28-02-2011)</t>
  </si>
  <si>
    <t>Avelino Mamuel Martins Barbeitos</t>
  </si>
  <si>
    <t>Lançamento de processo (MO 09.07.07);Envio de 1ª carta a solicitar pagamento ou proposta nesse sentido (MO 18.07.07) Redacção de Requerimento de Injunção (JP 10.10.07) Envio de 2ª carta para devedor. (06.10.08 MM) a carta veio devolvida com a indicação de mudou-se, pelo que aguardamos as vossas instruções (31.10.08TG)A cliente informou o pagamento pelo valor da injunção - Processo encerrado(RP05-04-2010)</t>
  </si>
  <si>
    <t>166057/08.0YIPRT</t>
  </si>
  <si>
    <t>Execução Injunção pendente até instruções da Wurth 14-10-08, Envio de carta intimidatória para Devedor 22-10-2008.Foi enviada proposta de pagamento da quantia de€ 990 em 3 prestações para consideração da cliente(RP19-05-2009)na sequência do email da cliente, informámos a cliente que actualmente o valor da dívida se cifra em € 1068,44 e que a informação constante no relatório(16-06-2009)Foi enviado fax ao colega a informar a que nossa cliente aceita o proposto, devendo a primeira prestação ser paga ainda no decurso do mês de Julho(RP19-07-2009)</t>
  </si>
  <si>
    <t>Luís Filipe Cerqueira Pimenta</t>
  </si>
  <si>
    <t>13783/03.7TMSNT</t>
  </si>
  <si>
    <t>Enviada 1ª carta ao vosso cliente(CR 11.08.03). Face ao silêncio do vosso cliente requeremos a injunção (29.08.03). Foi aposta fórmula executória(CD 30.10.03).Enviada 2.ª carta. Face ao silêncio do vosso cliente executamos a injunção.18.11.05 Enviámos fax solicitador de execução a pedir informações sobre o estado do processo e respectivas diligências (SC) Fomos informados pela SE que actualmente o processo se encontra a aguardar os resultados das pesquisas junto da SS e Finanças, tendo a mesma ficado de enviar o auto efectuado pelo Colega delegado (AA 06.10.06) Requerimento a nomear novo SE (João Moreira) atenta a destituição da Solicitadora Leonor Cosme pelo Tribunal (RR- 05.12.06) Após consulta do processo, constatámos que o mesmo ainda não foi distribuído ao SE (João Moreira) (FC 05-01-07)O Se antes de proceder à diligência de penhora e de forma  evitar o protelamento solicitou desde já o levantamento do sigilo sobre dados pessoais protegidos e pesquisas sobre creditos fiscais à DGCI (AA 15.06.07)Encontra-se marcada diligência de penhora de bens móveis, para o proximo dia 12.07 (AA 09.07.07) A diligência de penhora foi negativa em virtude de o Executado já não residir na morada dos autos. E-Mail a SE a solicitar que dê início às pesquisas junto das bases de dados ofícias, de forma a localizar o novo domicílio do executado (AFO) O SE procedeu à notificação do Serviço de Finanças de Vila Verde (AA 05.09.07)Registamos a vossa informação de acordo com a qual conseguiram apurar o paradeiro do executado, tendo o mesmo se comprometido a pagar fraccionadamente a quantia de € 1389,62, em 5 prestações no valor de € 277,93 cada, a liquidar ao dia 8 a partir de Outubro até Março de 2008. Vamos aguardar a formalização em ordem a suspender o processo (AA 27.09.07) Mail a cliente a solicitar informações sobre pagamento (JM 16-10-07) Registamos a vossa informação de ter sido liquidada a primeira prestação (AA 22.10.07) enviado e-mail a cliente a solicitar informações sobre pagamento da 2ª prestação (RV 30.11.07)contacto telefónico com cliente (11.12.07 NM) cliente informou que o Executado pagou a 2 prestação, pelo que informámos o Ilustre Solicitador do acordo. (11.12.07 NM) E-mail para cliente a solcitar que nos informe se devedor procedeu ao pagamento da 3ª Prestação (30.01.08 NM) Cliente informou que devedor pagou 3ª e 4ª Prestação do acordo (30.01.08 NM) De acordo com as V/ instruções, enviámos carta a devedor a informar que não efectuou o pagamento da última prestação. Caso não efectue o pagamento, prosseguiremos com a execução (RV 31.03.08); Soliciatção ao SE da NHF (RV 08-04-2008) Comunic. Trib. liq. dívida e Req. Custas (RV 14-04-08); Mail SE  nova solicitação de envio da Nota de Honorários Final e Mail a cliente a informar estado do processo (JL 10-07-2008)Recebemos a NHF, a qual vos remetemos. Assim sendo, paga a quantia exequenda, enviada a NHF e proferido despacho de extinção encerramos o processo (AA 01.08.08)</t>
  </si>
  <si>
    <t>José Alberto Jesus Couto/Couto, Gomes &amp; Pinto, Lda.</t>
  </si>
  <si>
    <t>417/04.1TBPFR</t>
  </si>
  <si>
    <t>Enviada carta ao vosso cliente(AS 17.04.03). O vosso cliente enviou-nos um fax com acordo de pagamento vos iremos submeter(27.05.03). Enviámos carta ao vosso cliente no sentido de aceitar o pagamento da dívida  (€ 896,83 - capital+juros), em sete prestações mensais, iguais e sucessivas no valor de € 128,12 cada.Ficamos a aguardar(AA 10.07.03). Face ao incumprimento do acordo executammos a letra contra o sócio(AA 07.01.04). Solicitdor enntrou em contacto para proceder à penhora. Face ao valor da divida e à distância da diligência autorizamos que o executado ficasse como fiel depositário(AA 11.02.05). Enviamos fax ao solicitar a questionar o resultado da diligência de penhora(AA 22.03.05). Solicitador informou-nos que a diligência não foi levada a cabo em virtude de ter sido declarada a falência do executado em 2003, face a esta informação requeremos a certidão para efeitos fiscais. Contacto com Tribunal sobre Certidão (PG 24.08.06 ).Foi enviado vale postal para o tribunal. (25.08.06 TV).A certidão para efeitos fiscais já foi levantada.(04.09.06 TV). Entregámos certidão ao cliente (15.09.06 CD). ^Porcesso encerrado</t>
  </si>
  <si>
    <t>CONST.COELHO &amp; LOUREIRO, LDA</t>
  </si>
  <si>
    <t>4900/07.9TMSNT</t>
  </si>
  <si>
    <t>215315/10.9YIPRT</t>
  </si>
  <si>
    <t>Lançamento de processo. (29.04.2010 MM) Carta ao devedor o informar da interposição de processo judicial caso não efectue o pagamento ou proposta de pagamento da dívida. (03.05.10 MM) Injunção (VS11-06-2010) Fórmula executória (VS30-09-10)Processo encerrado</t>
  </si>
  <si>
    <t>António Fernando Prazeres Castro</t>
  </si>
  <si>
    <t>13129/03.4 TMSNT</t>
  </si>
  <si>
    <t>Enviada carta ao vosso cliente (CR - 24.02.03) Requeremos a injunção (PL 07.05.03). Foi aposta respectiva fórmula executória pelo que enviamos nova carta ao vosso cliente (CR - 18.07.03) Intentámos acção executiva. Notificação de informação do solicitador a referir que aguarde as seguintes informações: localização geográfica da morada confirmação de que o executado ali reside, e confirmação de solicitador para a delegação (07.07.2004). Fomos notificados do auto de penhora elaborado pela solicitadora de acordo com o qual a diligência não foi levada a cabo em virtude de o Executado já não residir na morada dos autos há mais de 4 anos. Mail a cliente a questionar face à antiguidade do processo qual o entendimento quanto ao prosseguimento do mesmo, isto é se pretendem que se faça pesquisas, dispõem de elemntos adicionais que possibilitem o impulso imediato do processo ou desisitência do pedido com certidão apra efeitos fiscais (RR-21.07.06) Contaxctámos telefónicamente a SE, a solicitar informações sobre o actual paradeiro do executado, a mesma informou que já requereu informações junto da Segurança Social, e junto do Centro distrital do Porto, pelo que irá remeter os resultados para o nosso escritório (SC)Contactámos a SE, a solicitar que nos remeta os documentos solicitados referentes as pesquisas efectuadas (13.09.06 SC)Enviámos fax para SE a solicitar a marcação da diligência de penhora de bens móveis para a morada entretanto apurada pela segurança social Rua Mercado 231, 4405 Valadares (SC19.09.06) Na sequência da reunião havida no escritório da SE consultamos o processo tendo confirmado os resultados das pesquisas, nos termos das quais existe uma viatura com reserva ao Finicrédito (47-87-HZ) a SE ficou de notificar tal instituição para informar se a reserva se mantém (AA 19.12.06) Enviámos e-mail à SE a solicitar a informação sobre se já procedeu à notificação da Finicrédito. (03.02.07 TA) Fomos informados pela SE que o Finicrédito informou que a viatura em questão já foi vendida pela Leiloeira SPLA (AA 09.02.07)A SE informou qeu se encontra a aguardar resposta do serviço de finanças competente relativamente a bens do executado susceptiveis de penhora (AA 30.05.08)A SE envio comunicação a questionar interesse em nova diligência de penhora, pelo que se questionou qual a morada e como foi apurada para aferir vantagens de nova desclocação(RP05-03-2009)As diligências confirmaram a incobrabilidade do processo. Foi requerida certidão(RP03-08-2010)Foi entregue certidão à cliente - processo encerrado(RP14-04-2011)</t>
  </si>
  <si>
    <t>ELECTROLUZ DE JORGE FRANCISCO MARQUES</t>
  </si>
  <si>
    <t>2115/07.5TBAGD</t>
  </si>
  <si>
    <t>Agueda</t>
  </si>
  <si>
    <t>Enviada carta para o vosso cliente. Face ao silêncio do devedor demos requeremos a Injunção (16-02-05 PB)  Foi proferida sentença, tendo sido o vosso cliente condenado ao pagamento da dívida. Assim, remetemos 2ª carta ao devedor. (CR) Dado que já foi aposta a formula executória de acordo com as vossas instruções enviamos mail a solicitar informações sobre a exequibilidade ou não da presente (AA 25.05.06)Registamos a vossa informação de acordo com qual deveremos proceder à execução, pelo que vamos executar a injunção (AA 16.10.06) Foi requyerida a Execução (TA 05-08-2007)Mail para o SE a solicitar agendamento de penhora assim que possível.(23-01-2008)Contacto SE que informou que o processo aguarda agendamento de diligência.(RP12-12-2008)Recepcionámos reforço de provisão para proceder à penhora de imóvel, contudo do processo não constava qq informação relativa ao mesmo, pelo que se contactou o SE para este enviar para averiguar o interesse daquela.(RP19-12-2008)Recebida a cópia certidão registo predial, constatou-se que o imóvel tem registadas penhoras no valor superior ao do imóvel, pelo que requereu pesquisas às bases dados oficiais.(RP19-12-2008)O SE questinou se temos interesse na penhora de saldo bancário em conta do BPI apurada(RP20-02-2009)Foram solicitada a citação do Executado, nos termos e para os efeitos do Ar.833/5, bem como a certidão para efeitos fiscais(RP16-07-2009)O SE renovou as pesquisas junto da CR para apurar morada dos legais representantes(RP13-12-2010) Foi requerida certidão (24-01-2012 - JS)Foi entregue certidão à cliente - processo encerrado(RP24-04-2012)Requereu-se a desistência da instância(25-05-2013-PRS). Fomos notificados da sentença de extinção da ação executiva, na sequencia da desistência requerida, com custas a cargo da cliente (HB 24-06-213).</t>
  </si>
  <si>
    <t>Woodpecker - Móveis e Carpintaria, Lda.</t>
  </si>
  <si>
    <t>5142/03.8TJPRT</t>
  </si>
  <si>
    <t>11-02-2003</t>
  </si>
  <si>
    <t>Face ao silêncio do vosso cliente executámos os cheques (04.02.03) Contactámos o tribunal tendo apurado que o executado foi citado em 10.03.03, estando o processo a aguardar marcação de penhora.Finalmente foi devolvido à eXequente o direito de nomear bens à penhora, pelo que, vamos requerer a penhora dos bens móveis existentes na sede da Executada (AA 04.07.06) Requeremos a penhora de bens móveis existentes na sede da executada (09.08.06 NM) Registamos a vossa informação de acordo com a qual a vossa cliente pagou a divida em Setembro de 2003, pelo que, tendo a divida sido paga após a propositura da execução vamos informar o tribunal do pagamento com custas pela Executada (AA 26.10.06) . requerimento ao tribunal a informar o pagamento integral da quantia exequenda com custas pela executada (ST - 07-11-2006) Já nos foi remetida a conta de custas pelo que encerramos o processo (PR)</t>
  </si>
  <si>
    <t>Altino Araújo Martins, Lda.</t>
  </si>
  <si>
    <t>436314/08.2 YIPRT</t>
  </si>
  <si>
    <t xml:space="preserve">Lançamento de processo (06.01.08 AS)Envio ficheiro injunção em lote.(RP05-12-2008)Registámos a informação de que o devedor procedeu ao pagamento do tota em dívida, pelo que nesta data encerrámos o processo(RP22-01-2009) </t>
  </si>
  <si>
    <t>Sérgio Manuel Freitas Almeida Maia</t>
  </si>
  <si>
    <t xml:space="preserve"> 50249/06.5YYLSB</t>
  </si>
  <si>
    <t>Enviada carta ao vosso cliente. Face ao silêncio do vosso cliente requeremos a injunção . Foi Proferida Sentença, tendo sido o vosso cliente condenado ao pagamento da dívida. Remetemos 2ª carta ao devedor (PS 04.04.2006).Dado que já foi proferida sentença de condenação de acordo com as vossas instruções enviamos mail a solicitar informações sobre a exequibilidade ou não da presente (AA 25.05.06) Registamos a vossa informação de acordo com a qual fixaram o montante da divida em € 2.600,00 a ser paga em 2 prestações mensais, a primeira com vencimento imediato e a segunda com vencimento em 30.06.06, a serem pagas por intermédio de cheque a enviar para a Wurth (AA 06.06.06) dado que o acordo não foi cumprido vamos executar a sentença (AA 12.06.06)Requeremos o traslado da sentença (28.06.06 SC). O translado da senteça já foi levantado. (TV 25.07.06).Elaboração de execução, cuja entrada ficou suspensa pois o traslado estava incorrecto (RR) Recepcionámos novo traslado, pelo que demos entrada à Execução (RR-25.10.06)Encontra-se agendada diligência de penhora para o próximo dia 09.11.07 (AA 05.11.07) Não foi efectuada a penhora em virtude de Exequente e Executado terem chegado a acordo nos seguintes termos: pagamento de € 3107,38, em duas prestações, 1.ª no valor de € 610,38 com vencimento 14.11.07 e 2.ª no valor de € 2500,00 com vencimento em 20.12.07, entrega de dois cheques à ordem do SE (AA 20.11.07) O Se informou-nos da boa cobrança do cheque referente à primeira prestação (AA 04.12.07) Registamos a vossa informação de acordo com a qual já foi transferida a quantia de € 2958,88 correspondente ao reamenscente da quantia exequenda e demais custas. Enviamos nota de honorários final. A aguardar despacho de extinção para encerrar o processo (AA 24.01.08)</t>
  </si>
  <si>
    <t>96246/13.5YIPRT</t>
  </si>
  <si>
    <t>Lançamento processo (CC - 31-01-2014). Recebido email da Cliente a informar da insolvência da devedora (MCS 15-04-2014).</t>
  </si>
  <si>
    <t>Carpicoronado - Carpintaria, Lda.</t>
  </si>
  <si>
    <t>473/05.5TMSNT</t>
  </si>
  <si>
    <t>Margarida Machado</t>
  </si>
  <si>
    <t>Enviada carta ao vosso cliente(Cr 18.03.04). Face o silencio do vosso cliente requeremos a injunção (AA 16-04-04). Foi aposta fórmula executória pelo que enviamos 2ª carta ao vosso cliente.Face ao silêncio do vosso cliente executamos a injunção. Fomos notificados do auto de penhora negativo, de acordo com o qual a Executada já não labora na morada dos autos desde Janeiro de 2003, encontrando-se desde então as instalações ocupadas pela sociedade O Moinho Padaria regional, Lda.. Atentas estas informações de forma a pressionar os legais representantes da Executada vamos enviar carta a "ameaçar" insolvência dolosa (AA 18.04.06). Carta para legais representantes a ameaçar com insolvência dolosa + mail a solicitador a requerer citação dos legais representantes nos termos do 833.º n.º 5 do C.P.C. (RR-06.07.06) Mail a sE a informar que não ha necessidade de despacho para citação  (466.º/1 CPC+ 237.º e 833/5 CPC) (RR-07.12.06). O Se procedeu á notificação do legal representante da executada para vir aos autos informar a existência de bens em nome daquela (AA 05.02.07) Enviámos fax ao SE a solicitar informações sobre o resultado da citação dos legais representantes da Executada (TA 25-02-2007). Enviámos mail ao SE a solicitar o resultado da citação (FC 27-03-2007) Novo e-mail a insistir com SE (24.04.07 NM) Enviei fax ao SE a dar elementos dos sócios (Nome, Morada, BI e CF) para proceder à citação dos mesmos (CG 22.05.2007) Envio de e-mail a SE a solicitar informações sobre o resultado da citação dos legais representantes da executada e envio de e-mail ao Sr. Fernando Dias a informar do pedido feito ao SE (AFO 11-07-2007) Sr. Fernando Dias pergunta se o SE já informou do resultado da citação dos legais representantes (AFO 01-09-07). Mail para SE a solicitar que nos informe se já foram realizadas pesquisasa nas bases de dados oficiais, sendo que, em caso afirmativo, deverá remeter-nos cópia das mesmas (ST) Tendo sido entregue a certidão para efeitos fiscais vamos apenas solicitar a emissão da NHF para encerrar o processo (AA 30.05.08); Mail para SE a solicitar NHF, atenta a obtenção da certidão p/ ef. fiscais (28/07/2008 JL) Recebemos relatório do SE informando que das diligências efectuadas não foi possível apurar bens penhoráveis (10.10.08TG) E-mail a cliente proposndo o encerramento do processo, requerendo para o efeito certidão (10.10.08TG) Enviado requerimento a tribunal com o pedido de certidão e inutilidade superviniente da lide e extinção da instância. E-mail a cliente a informar (TJ08.11.11)Foi declarada extinta a execução. Aguarda-se certidão para encerrrar o processo(RP12-12-2008)Foi entregue certidão à cliente(RP05-11-2009)</t>
  </si>
  <si>
    <t>Nobre Casa - Materiais e Decoração, Lda.</t>
  </si>
  <si>
    <t>2044/04,4THLSB</t>
  </si>
  <si>
    <t>Enviada carta ao vosso cliente(AS 25.09.03). Face ao silêncio do vosso cliente requeremos a injunção: (AA 30-10-03) Requeremos cópia não certificada á C.R.C. Uma vez que se frustrou a citação da ré (CS 28-09-04) Informamos o tribunal sobre nova morada para citação.Enviámos requerimento a pedir cópis não certificada da escritura que deu origem à firma (SC). Uma vez que até ao momento não houve citação atenta a LOE enviamos mail a solicityar instruções no sentido de manter a acção ou requerer a desistência ao abrigo da LOE (AA 10.05.06) DE acordo com as vossas instruções vamos desistir ao abrigo da LOE e requerer a certidão para efeitos fiscais (AA 04.12.06). Requeremos desistência da acção e certidão para efeitos fiscais (ST - 11-12-2006). E-mail para cliente com minuta de procuração com poderes especiais (24.01.07 CAF) Requerimento a insistir com a emissão da certidão para efeitos fiscais (13.03.07 TG).A certidão para efeitos fiscais já foi levantada.(TV 18.07.07). Entregue certidão e processo físico ao cliente (03.08.07 CD).Entregue a certidão e não havendo lugar ao pagamento de custas encerramos o processo (AA 25.09.08)</t>
  </si>
  <si>
    <t>Planotextil e Confecções, Lda.</t>
  </si>
  <si>
    <t>54/04.0TYVNG</t>
  </si>
  <si>
    <t>Fomos notificados pelo liquidatário para, querendo, reclamar créditos no âmbito do art. 191º do CPEREF, o que fizémos, vamos aguardar a graduação dos créditos. Recebemos entença com a graduação dos créditos (10.05.2005). Contactámos o tribunal para saber o estado do processo, sendo que o mesmo se encontra concluso (11.05.06 TG) Tentámos contactos telefónico com o Liquidatário Judicial (11.05.06 TG) Enviámos fax para o liquidatário judicial para fazermos um ponto da situação (12.05.06 TG) Contactámos com a liquidatária, segundo a mesma, existem muito poucos bens, informa ainda que já apresentou as contas da massa falida (07-08-06TG) Requeremos certidão (RP08.12.15)Requeremos certidão (VS 03-03-2010)Foi entregue certidão à cliente - processo encerrado(RP12-04-2011)</t>
  </si>
  <si>
    <t>José Fernandes Vilaça &amp; Filhos, Lda.</t>
  </si>
  <si>
    <t>137/05.0TMSNT</t>
  </si>
  <si>
    <t xml:space="preserve">Enviada carta ao vosso cliente.(CR 18.03.04). Face so silêncio do vosso cliente requeremos a injunção. Foi oposta fórmula executória, pelo que enviamos 2ª carta ao devedor (29.06.04 CR). Demos entrada à acção executiva. Nomeação de Solicitador (11-10-2005). Fomos informados que a Executada procedeu ao pagamento da quantia exequenda à Solicitadora de Execução delegada, a qual irá transferir a quantia para o solicitador de execução do processo, que informará o Tribunal e procederá à transferência para a nossa conta (04.11.05 AA). Enviamos mail ao solicitador a informar o NIB da conta para a qual deverá efectuar a transferência da quantia exequenda (AA 17.11.05). Foi realizada hoje uma transferência para a conta n.º 0400 1900 0005 titulada pela Wurth Portugal, Lda., no montante de € 860,62. (RP 23.11.05) Fomos notificados do despacho que ordena a suspensão com custas pelo executado (AA 12.06.06)Enviámos fax para SE, a solicitar que nos remeta a nota de honorários final. (02.08.06 SC)Enviámos mail para cliente a remeter nota de honorários final do SE, e enviámos fax para SE a solicitar o pagamento de € 24,48, referentes a crédito do cliente (SC 27.09.06) Recepcionámos fax do SE, a informar que já procedeu ao pagamento do quantia solicitado, tendo remetido o respectivo comprovativo (28.09.06 SC). Fomos notificados do despacho que ordena a remessa á conta com custas pelo Executado (AA 05.02.07) A execução está finda pelo que estando a quantia paga encerramos o processo (PR)
</t>
  </si>
  <si>
    <t>José Manuel Teixeira Marinho Pacheco</t>
  </si>
  <si>
    <t>58574/05.6YYLSB</t>
  </si>
  <si>
    <t>JMLFS - Decorações Unipessoal, Lda.</t>
  </si>
  <si>
    <t>5287/07.5 TMSNT</t>
  </si>
  <si>
    <t>Enviada carta ao vosso cliente (PS 06.06.06)demos entrada á injunção com base nas facturas (SC 17.07.06). Após ter sido aposta fórmula executória enviámos carta a solicitar o pagamento da dívida (PS 23-12-2006).Foi enviada segunda carta a qual foi ecepcionada pela vossa cliente. A aguardar as vossas instruções quanto à execução da sentença (AA 30.01.07)De acordo com as vossas instruções vamos avançar com a execução (AA 11.06.07). Envio de requerimento executivo (RV 10.07.07)Fomos informados pelo SE da dissolução da sociedade Executada, pelo que, requeremos a suspensão da Execução nos termos do art. 833.º, n.º 6 do CPC e a emissão da certidão para efeitos fiscais (AA 02.10.08)Foi entregue certidão à cliente(RP30-01-2009)Requerimento a pedir extinção da instância com custas a cargo da Executada. A SE enviou comprovativo de transferência referente à provisão não utilizada(RP18-02-2009)Instância extinta(RP13-03-2009)</t>
  </si>
  <si>
    <t>MARIO COSTA ANJOS</t>
  </si>
  <si>
    <t>1122/11.8TBCHV</t>
  </si>
  <si>
    <t>Lançamento de Processo(IR 03.06.2011)Foi oposta fórmula executória, pelo que enviámos 2ª carta ao devedor (10-08-2011 - ES) Requerimento Executivo (11-11-2011 - JS)O SE procedeu à junção do resultado das pesquisas Fase 1 em que não foram apurados bem susceptiveis de penhora, pelo que vai ser agendada diligência de penhora(RP31-01-2012)E-mail SE no sentido de apurar estado do processo (07-08-2012 - JS)Atentas as diligências já efectuadas, o AE propos desistência, cujo parecer se aguarda(RP12-04-2013)Feitas as devidas diligências de penhora apurou-se a inexistência de bens susceptíveis de penhora, pelo que se comunicou ao AE a desistência da instância e requereu-se a respectiva certidão para efeitos fiscais (23-05-2013-PRS). Receção de certidão, verificação da mesma e após conferencia dos elementos, preparação de entrega ao cliente (HB 08-08-2013).  E-mail do cliente com confirmação de receção de certidão: certidão movimentada (HB 12-09-2013)</t>
  </si>
  <si>
    <t>Construções José Vieira &amp; Pereira, Lda.</t>
  </si>
  <si>
    <t>3569/07.5 TMSNT</t>
  </si>
  <si>
    <t>Lançamento de processo (AS 17.04.07) Enviei requerimento executivo (CG 11-05-2007) Foram realizadas todas as pesquisas tendentes ao apuramento de bens penhoráveis, e foram negativas, constatando-se não só a existencia de diversas dividas à Segurança social e finanças de valores elevados, como a cessação de actividade da empresa executada já há mais de um ano. Assim sendo solicitamos a citação do legal representante da devedora (RR-19.12.07)Mail a cliente a informar todas as diligencias negativas, bem como a citação devolvida, e a informar que é nosso entendimento requerer certidao para efeitos fiscais (RR-06.02.08) Levantámos certidão e remetemo-la para o cliente. (03.06.08 CR)Entregue certidão e processo fisico ao cliente. Mail para SE a solicitar a emissão da NHF atenta a obtenção da certidão (AA 03.10.08)O SE já remeteu NHF, sem acertos.(12-10-2008)Este juiz não admite a extinção por inutilidade superveniente, assim requereu-se asuspensão ao abrigo do art.833/6 para posteriormente ser extinto ao abrigo da reforma, dispensando o pagamento por custas.(RP23-03-2009)Requerimento de desistência(RP25-11-2010)Execução extinta(RP18-04-2011)</t>
  </si>
  <si>
    <t>Cozinha Única Com. De Móveis de Coz. E Elect., Lda</t>
  </si>
  <si>
    <t>15178/08.7 YIPRT</t>
  </si>
  <si>
    <t>Lançamento de processo (MO 09.07.07);Envio de 1ª carta a solicitar pagamento ou proposta nesse sentido (MO 18.07.07);  Injunção (19.09.07 JP). Paga taxa de justiça inicial (AS 17.10.2008) Fomos notificados da frustação da citação postal e nomeação do Solicitador.(RP04-11-2008)Notificados para efeito, juntámos aos autos comprovativo de pagamento do pedido de provisão, já que o processo se encontrava parado deste novembro aguardar provisão(RP23-07-2009)Na sequência da notificação da frustração da citação bem como das diligências previstas no art.244 CPC, requeremos a citação edital, com dispensa da publicação dos anúncios, porquanto não tínhamos conhecimento de outra morada(RP26-10-2009). Requerimento a juntar pagamento referente á citação por oficial de justiça (AS 15.02.10). Requerimento a juntar taxa de justiça subsequente (AS 21.05.10)Julgamento que condena ré no pedido.(RP30-06-2010)Conforme solicitado foi remetida sentença para anulação contabilistica(RP25-11-2010)</t>
  </si>
  <si>
    <t>Albino Gonçalves &amp; Irmão, Lda.</t>
  </si>
  <si>
    <t>253/10.6TBPRD</t>
  </si>
  <si>
    <t>Lançamento de processo. (29.04.2010 MM)Apresentámos reclamação créditos(VS13-05-2010)O AI juntou relatório em que consta o nosso crédito pelo valor reclamado(RP08-06-2010)O processo de insolvância foi encerrado(RP15-07-2010)Foi requerida certidão(FQ27-07-2010)Foi entregue certidão à cliente - processo encerrado(RP10-01-2011)Conta de custas(RP07-02-2012)</t>
  </si>
  <si>
    <t>Vidro Lagos - Comércio de Vidros, Lda.</t>
  </si>
  <si>
    <t>847/09.2T2AGD</t>
  </si>
  <si>
    <t>Recebida certidão 06-02-08.Requerimento executivo 24-6-08. Pedido de provisão 06-10-08.Envio de pedido de provisão para Würth.13-10-08 . Email da wurth remetendo directamente para SE comprovativo da liquidação da provisão 19-1-09)Encontra-se agendada diligência de penhora para dia 16/10/2009(RP13-10-2009)Foi enviado email ao Se para que envie informação não certificada para aferir viabilidade penhora do imóvel apurado(RP05-07-2010)Foi proposta a penhora do imóvel à cliente, tendo sido remetida certidão para análise(RP02-11-2010)Atenção a divida já se encontra justificada e foi o SE informado da situação de insolvência(RP01-08-2011)execução suspensa (03-01-2012 - JS)Instância interrompida(RP11-01-2013) Recebida conta do AE no valor de €38,98. Os pagamentos ao AE Joaquim Fernandes estão suspensos por indicação da Cliente (MCS 03-06-2014). Nova notificação da nota AE no valor de € 38,98 (IPC 08-01-2015)</t>
  </si>
  <si>
    <t>J. Neno, Lda.</t>
  </si>
  <si>
    <t>6303/04.8 TMSNT</t>
  </si>
  <si>
    <t>Enviada carta ao vosso cliente. (CR 18.03.04) Face ao silêncio do devedor instauramos acção declarativa de condenação em processo sumário (CS 03.09.04). Uma vez que se frustou a citação da R., fomos notificados para indicar os legais representantes daquela. Para tal, solicitámos, à Conservatória de Registo Comercial de Vagos o envio de cópia não certificada relativa à devedora. Requeremos, ainda, prorrogação do prazo de modo a obter os elementos requeridos pelo tribunal (PO 08.11.04). Uma vez recebida a cópia não certificada da vossa cliente, constatámos que não constam de mesma os elementos solicitados pelo tribunal. Como tal, requeremos à Conservatória o envio de cópia da constituição da sociedade (PO 07.01.05). Enviámos para o tribunal cópia da certidão da sociedade bem como da escritura da constituição da sociedade, tendo sida apurada uma nova morada para efeitos de citação (02.08.05 PO) Fo.03.06 PG)i proferida sentença a condenar a vossa cliente, pelo que enviamos 2.ª carta (23.03.06 PG) Dado que já foi proferida sentença de condenação de acordo com as vossas instruções enviamos mail a solicitar informações sobre a exequibilidade ou não da presente (AA 25.05.06).Registamos a vossa oa.(TV 15.10.07). Requerimento Execução (RV 07.11.07)Foi proferida sentença de declaração de insolvência da Executada e consequente encerramento do processo por insuficiência da massa insolvente, pelo que junto da instância executiva apresentou-se requerimento de certidão para fins fiscais e extinção da instância por inutilidade superveniente da lide com custas pela massa insolvente.Nesta data enviou-se fax ao SE para apresentar nota final de honorários.Feito o acerto e entregue certidão à cliente, enviar pf processo para encerrados.(RP25-11-2008)O SE enviou NFH, pela qual a Wurth tem a receber a quantia de 18,58€.Aguarda-se envio de certidão para encerrar o processo.(RP10-12-2008)Notificados que a sentença de insolvência ainda não transitou em julgado, informamos que aguardamos o decurso do prazo.(RP19-12-2008)A Instância foi declarada xtinta com custas pela massa insolvente(RP26-01-2009)Foi entregue certidão à cliente - processo encerrado(RP16-07-2010)Foi enviado NiB para a transferência de € 18,75(RP19-10-2011)</t>
  </si>
  <si>
    <t>17803/13.9T2SNT</t>
  </si>
  <si>
    <t>Paulo Jorge Fernandes - Soc. Unipessoal, Lda.</t>
  </si>
  <si>
    <t>506/08.3TBOVR</t>
  </si>
  <si>
    <t>Lançamento de Processo (29.05.08 MM) Requeremos certidão para efeitos fiscais (22.07.08TG)Remetemos certidão para o cliente (15.09.08 CR)Fomos notificados da sentença de verificação e graduação de créditos.(RP21-11-2008)Não obstante o acompanhamento do processo de insolvência até final, encerrámos o processo no relatório(RP22-04-2010)</t>
  </si>
  <si>
    <t>Etercelos - Soc. Imob. Unip., Lda.</t>
  </si>
  <si>
    <t>1656/05.3TBBCL</t>
  </si>
  <si>
    <t>Fatima Costa</t>
  </si>
  <si>
    <t>Enviada carta ao vosso cliente. Face ao silêncio do devedor requeremos a execução (PB 29.11.04)15.04.05 Requerimento executivo cheque ( SC 21.10.05) Contacto telefónico com SE, tendo ficado este de remeter auto (JM 07.02.07) Fomos notificados da destituição do SE pelo Tribunal, vamos aguardar pela nomeação de outro SE (27.03.07 TG)Foi designada pelo Tribunal a SE Fatima Costa, a qual já aceitou o processo, estando a aguardar o pedido de provisão da mesma para avançar o processo (AA 27.04.07)Fomos notificados da sentença que decreta a extinção da instância face à declaração de insolvência da executada, pelo que, requeremos a certidão para efeitos fiscais (AA 30.06.08)Foi enviado vale postal para envio da certidão.(RP19-01-2009)Foi entregue certidão à cliente, pelo que nesta data encerrámos o processo(RP05-02-2009)</t>
  </si>
  <si>
    <t>Fernando José Barros Lopes</t>
  </si>
  <si>
    <t>786/04.3TMSNT</t>
  </si>
  <si>
    <t>Enviada carta ao vosso cliente (AS - 17.04.03) Requeremos a injunção (07.05.03). Foi aposta fórmula executória (30.10.03).Executámos a injunção. Na sequência da reunião havida no escritório da SE verificamos a existência de um auto negativo, tendo a Se ficado de fazer pesquisas para apurara a existência de bens penhoráveis (AA 19.12.06)A SE informou-nos que ainda está a aguardar resposta das entidades oficiais (AA 28.03.07) Enviei fax ao SE a solicitar que nos informe se já obteve resposta do Serviço de Finanças de Matosinhos 1 (RV 28-05-2007). Enviado novo fax a SE a insistir para prestar informações sobre notícias do Serviço de Finanças de Matosinhos (RV 03.07.07). Tendo recebido da SE o resultado das pesquisas junto das finanças, remetemos e-mail ao cliente sugerindo o encerramento do processo, requerendo antecipadamente certidão para efeitos fiscais (22.10.08TG)Foi requerida certidão(RP22-07-2009)Foi entregue certidão à cliente(RP10-12-2009)Processo encerrado(RP15-06-2010)Foi enviada NFH para pagamento no valor de € 15,65(RP16-06-2010)Foi enviada NFH para pagamento à cliente(RP11-03-2013)</t>
  </si>
  <si>
    <t>Esquadrismo - Carpintaria de Mobiliários, Lda.</t>
  </si>
  <si>
    <t>14138/09.5T2SNT</t>
  </si>
  <si>
    <t>Lançamento de processo (06.10.06 AS). Enviada carta ao devedor a solicitar o pagamento da dívida ou proposta nesse sentido (24.11.2006 PS)Contacto telefónico com devedor que indicou que irá enviar uma proposta de pagamento até ao proximo dia 12 de Dezembro de 2006. (06.12.06 NM) Requerimento de Injunção (TA 31-10-2007)Envio de 2ª carta para devedor. (06.10.08 MM) E-mail para cliente informando que a segunda carta veio devolvida com a indicação de mudou-se, pelo que aguardamos as indicações do cliente para executar a injunção (16.10.08TG). (Requerimento Executivo08-04-2009AD)Na sequência da notificação do SE para informamos contas bancárias, indicamos a conta do BPIVS07-10-2009)A executada foi declarada insolvente com carácter limitado(RP11-06-2010)Foi requerida certidão(RP09-07-2010)Foi enviado email ao SE a solicitar pesquisas fase 1 para ponderar desistência e justifcar incobrabilidade(RP01-09-2010)Foi entregue certidão à cliente(RP17-09-2010)Requerimento desistência(RP13-01-2011)Processo encerrado(RP06-09-2011)</t>
  </si>
  <si>
    <t>Equidouro - Representações, Lda</t>
  </si>
  <si>
    <t>4316/03.6TBPRD</t>
  </si>
  <si>
    <t>1º Cível</t>
  </si>
  <si>
    <t>Fomos informados da marcação para o dia 12.03.04 da Assembleia de Credores para aprovação dos créditos constantes da listagem do gestor. Na sequência das vossas indicações confirmamos que o crédito da Würth está relacionado, pelo que não vamos estar presentes nesta assembleia. O gestor ficou de nos contactar para nos dar informações e da data da realização da assembleia definitiva de aprovação da medida de recuperação (11.03.04). Recepcionámos a relação provisória de créditos em que de facto consta o nosso crédito, foi marcada o próximo dia 27.05.04 para a realização da Assembleia definitiva, vamos colocar o caso à vossa consideração dado o valor exíguo que existe para reclamar (19.03.04). Foi-nos dada indicação para acompanharmos o processo de longe, provavelmente vamos conferir poderes para a votação da medida a outro credor. Tomámos conhecimento que foi declarada a falência da vossa cliente pelo que reclamámos os créditos no âmbito do processo. (Actualizado 31-10-2005 NM) Requeremos certidão (RP08.12.15) Requeremos certidão (VS 03-03-2010)Foi entregue certidão à cliente(RP07-04-2010)Processo encerrado</t>
  </si>
  <si>
    <t>Hocloc - Pavimentos e Alumínios, Lda.</t>
  </si>
  <si>
    <t>9880/09.3T2SNT</t>
  </si>
  <si>
    <t>Grande Lisboa Noroeste - Sintra</t>
  </si>
  <si>
    <t xml:space="preserve">Lançamento de processo (07.01.09 MM) Carta ao devedor o informar da interposição de processo judicial caso não efectue o pagamento ou proposta de pagamento da dívida.(26.01.2009 MM)Contacto do devedor a informar que enviou proposta de pagamento faseado(RP16-02-2009)Foi enviada proposta para a Wurth para consideração(RP20-02-2009)Face ao incumprimento, enviámos requerimento executivo(RP13-04-2009)Fomos contactados pelo mandatário da Executada que informou que vai pagar na integralidade em 05/06/2009, pelo que não pagar pedido de provisão té esta data(RP18-05-2009) SE foi notificado do provimento do Sintra - Execução (15-02-2012 - JS). </t>
  </si>
  <si>
    <t>Martins &amp; Maciel - Const. Civil Restaur. Edificios., Lda.</t>
  </si>
  <si>
    <t>2871/07.0TBVCT</t>
  </si>
  <si>
    <t>Rosa Maria Noronha</t>
  </si>
  <si>
    <t>Lançamento de processo (PS 27.03.07)Enviámos carta ao devedor a solicitar pagamento da dívida ou proposta nesse sentido (JM 29.03.07). Elaboração de acção executiva (CAF 30-08-2007) Fax a SE a enviar comprovativo pagamento provisão e a solicitar que proceda à marcação de diligência de penhora (RV 07.02.08)A SE informou que até ao momento não foi possivel apurar bens susceptiveis de penhora, pelo que, solicitou ao tribunal levantamento do sigilo em ordem a proceder a pesquisas junto das finanças (AA 30.07.08)Recepcionadas as pesquisas, foi enviado mail ao SE a informar que não temos interesse na penhora dos veiculos apurados, pois estes já se encontram onerados. Mais solicitou-se a continuação de diligências tendentes apurar outros bens.(RP17-12-2008)Foi enviado mail à SE a questionar se os veiculos apurados se encontram onerados e segurados(RP12-02-2009)Foi enviado mail a solicitar citação 833/5, uma vez que as 2 viaturas apuradas já se encontram bastante oneradas e o levantamento do sigilo não identificou outra morada ou bens(RP17-03-2009)A SE consegui chegar à fala com a esposa de um dos sócios, tendo esta confirmado que a empresa já não labora e que todos os bens foram penhorados à ordem doutros processos(RP19-06-2009)A Executada remeteu missiva enviada à SE a informar que todos os bens da sociedade já se encontravam penhorados à ordem do processo nº3951/06.5TBVCT(RP15-07-2009)Foi requerida certidão e a suspensão do processo nos termos do art.833/6(RP26-10-2009)O juiz admitiu a suspensão - aguarda certidão para encerrar o processo(RP04-11-2009)Foi entregue certidão à cliente e o processo encerrado(RP10-12-2009)Foi enviado email a solicitar esclarecimentos sobre a NFH(RP27-01-2010)</t>
  </si>
  <si>
    <t>6627/12.0T2SNT</t>
  </si>
  <si>
    <t>Lancamento processo (IR 19.12.2011) Requerimento Executivo (15-03-2012 - JS) E-mail SE (20-06-2012)Requerimento a informar PER(RP16-08-2012)Execução suspensa(RP11-03-2013). E-mail do AE com NAR para a reclamarmos na insolvencia (HB 06-12-2013). Atenta a existencia da insolvencia e respectiva reclamação damos este porocesso com a situação "encerrado" (30-12-2013 PR). Notificados de decisão do Supremo Tribunal de Justiça a indeferir pedido de esclarecimento de credor quanto à necessidade de nova deliberação da assembleia  (MCS 07-04-2014).</t>
  </si>
  <si>
    <t>Móveis Alto da Rainha, Lda.</t>
  </si>
  <si>
    <t>34979/09.2T2SNT</t>
  </si>
  <si>
    <t>Lançamento de processo. (14.09.09 MM) Carta ao devedor o informar da interposição de processo judicial caso não efectue o pagamento ou proposta de pagamento da dívida.(30.09.09 MM)Requerimento executivo(AD28-12-2009)O SE enviou resultado pesquisas Fase 1 em que não foram apurados bens penhoráveis, razão pelo que oportunamente se vai agendar diligência de penhora de bens móveis(RP26-01-2010))Na sequência da diligência de penhora a cliente acordou directamente com a Executada o pagamento da quantia exequenda, tendo disso o SE informado os autos(RP08-04-2010)O SE questionou directamente a cliente sobre cumprimento do acordo(RP28-01-2011)Na sequência do incumprimento do acordo, solicitámos a citação para indicação de bens à penhora. Foi requerida certidão(RP14-02-2011)Foi entregue certidão à cliente - processo encerrado(RP13-07-2011)</t>
  </si>
  <si>
    <t>Gomes Oliveira &amp; Couto Moreira, Lda.</t>
  </si>
  <si>
    <t>582/04.8 TMSNT</t>
  </si>
  <si>
    <t>Enviada carta ao vosso cliente (04.06.03). Deu entrada a injunção (11.07.03). Foi aposta fórmula executória (30.10.03).Executámos o requerimento de injunção. Na sequência da reunião havida com a SE a mesma ficou de agendar a penhora juntamente com outras diligências (AA 06.10.06) Consultamos o processo no escritório da SE, tendo confirmado os resultados das diligências junto das Finanças e S.S. os quais foram negativos. Ficou agendada penhora de bens móveis para o dia 26.01.07 (AA 19.12.06). Requerimento para emissão certidão fins fiscais (CAF 23.01.07). Diligência de Penhora. Fax a colega, solicitando comprovativos de penhora de móveis anterior (PG 09.03.07). Colega indica ter apresentado os documentos a SE, pelo que Fax a SE, solicitando-os (PG 15.05.07).A certidão para efeitos fiscais já foi levantada (24-06-07 TV).A certidão para efeitos fiscais já foi entregue (AA 19.07.07) Envio de requerimento ao tribunal para pedir a extinção da instância (RP08.12.04)Instância interrompida. Mail a insistir NFH(RP06-03-2009)Foi enviado email a solicitar rectificação do NFH(RP07-07-2009)Foi enviada NFH rectificada para pagamento no valor de € 156,11. Atenta a obtenção de certidão nesta data encerrámos o processo(RP23-10-2009)</t>
  </si>
  <si>
    <t>José da Conceição Bizarro</t>
  </si>
  <si>
    <t>104/09.4TBCVL</t>
  </si>
  <si>
    <t xml:space="preserve">Carta intimidatória 21-10-08. Carta do devedor a informar que a falta de pagamento se deve ao facto de o material adquirido à wurth não funcionar, e que vendedor não procdeu ao levantamento do material ou acedeu à reclamação 3-11-08. Email à Wurth dando conhecimento da carta para que se pronuncie sobre a mesma 5-12-08. Email da Wurth dando instruções para executar 6-12-08.  Enviado requerimento executivo 19-01-2009. O SE informou que vai proceder à diligência de penhora bens móveis(RP01-02-2011)Foi informada posição da dívida à cliente - ficando o executado de entregar ao vendedor cheque de € 1800,00(RP18-03-2011)A cliente confirmou pagamento integral. Foi requerida NFH(RP03-05-2011)Foi enviada NHF para pagamento no valor de € 76,25 - processo encerrado(RP19-05-2011)Requerimento extinção pelo pagamento(RP13-10-2011)                                                                                                                                                                                                                                     </t>
  </si>
  <si>
    <t>Elsamóvel - Fabrico Componentes e Móveis Coz</t>
  </si>
  <si>
    <t>2013/06.0 TMSNT</t>
  </si>
  <si>
    <t xml:space="preserve">Enviada carta ao vossos cliente (20.01.04 CR) . Não executámos o cheque pois não dispomos de dados suficientes (05-06-05 PB). Face ao silêncio do devedor demos entrada da Injunção (SC 21.10.05). Foi aposta fórmula executória pelo que enviámos 2ª carta ao vosso cliente (PS 14.12.05). Requerimento Executivo para Tribunal de Sintra (03-02-2006 PG)Encontra-se marcada diligência de penhora para o próximo dia 12 de Junho (AA 30.05.06). A diligência de penhora não foi levada a cabo em virtude de o Executada ter as suas instalações encerradas. O SE encontra-se assim a diligenciar no sentido de obter novos elementos nas bases de dados. Tendo requerido ao Tribunal o levantamento do sigilo fiscal, de forma a obter elementos junto do serviço de finanças competente (AA 24.07.06) O Se já obteu despacho a ordenar levantamento de sigilo tendo solicitado às finanças informações sobre executada (AA 04.12.06) Recebemos resultados das pesquisas do SE, não tendo sido possível determinar a existência de bens penhoráveis (TA 17-02-2007). Fomos notificados do resultado das pesquisas das finanças, no qual se extrai que estão declarações em falta e pro apresentar, impostos pro regularizar, processos de execução fiscal em curso e de C.O., não existindo imoveis, ou veiculos em nome da executada. Diligencia para penhora negativa, encerrou instalações naquele local. Mail a Se a solicitar citação na pessoa dos legais representantes da sociedade (RR-18.05.07). E-mail para cliente a informar que diligências foram efectuadas, bem como a informar que consideramos adequado requerer certidão para efeitos fiscais (07.08.07 NM) E-mail: "Só podemos responsabilizar os sócios da sociedade, caso os mesmos tenham dissolvido e liquidado a sociedade e ao mesmo tempo assumido o passivo ou prestado falsas declarações no sentido de não existir passivo. Nas pesquisas no Diário da República não descobri a publicação da dissolução e liquidação, só pedindo uma certidão do registo comercial para ver se a mesma foi realizada e registada. Porém, e caso tenha ocorrido a dissolução e liquidação da sociedade teríamos que intentar nova acção declarativa contra os sócios" (14.08.07TG) Envio de e-mail a cliente, com referência ao nosso e-mail de 14-08-07, a solicitar instruções (AFO 10-09-07) De acordo com as instruções do cliente, enviámos carta para C.R.C. de Paredes a solicitar envio de cópia não certificada da matrícula e de todas as inscrições em vigor da sociedade devedora e, ainda, requerimento de certidão para efeitos fiscais para Tribunal (JM 10-10-07)Entregue certidão e processo fisico ao cliente. Mail para SE a solicitar a emissão da NHF atenta a obtenção da certidão (AA 03.10.08)Recepcionamos descpacho que declara interrompida a instância.(24-10-2008)Recepcionámos NFH sem valores a acertar, pelo que nesta data encerrámos o processo.(RP26-01-2009)
</t>
  </si>
  <si>
    <t>Marco &amp; Lídia, Lda</t>
  </si>
  <si>
    <t>9604/05.4TMSNT</t>
  </si>
  <si>
    <t>Enviada carta ao vosso cliente. (CR 21-07-2004) Face ao silêncio do devedor requeremos injunção (16.08.04 CS). Foi aposta fórmula executória (CD 04.03.05). Enviada 2ª carta ao vosso cliente.Face ao silêncio do vosso cliente executamos a injunção (AA 05.08.05)mail para SE a solicitar marcação da diligência de penhora de bens móveis (AA 22.12.06)– mail a cliente enviar auto penhora negativo + mail a se solicitar pesquisas (RR-30.03.07). Mai la se solicitar informações sobre resultados pesquisas (RR-18.05.07)Mail a SE a reiterar o nosso pedido de informação no que concerne ao estado actual do processo, nomeadamente quais as diligências já efectuadas e quais os resultados das respectivas pesquisas (RR – 09.07.07) Recebemos do SE comprovativos de citação dos legais representantes (19.07.07 TG) E-mail a SE solicitando informação quanto às citações dos legais representantes (04.10.07TG) Novo e-mail a SE insistindo no resultado da citação dos legais representantes da executada, bem como solicitando o envio de cópia simples da certidão do registo predial do imóvel propriedade da executada (16.11.07TG) Remetemos fax ao SE solicitando o envio de cópia simples da certidão do registo predial (25.03.08TG) Recebemos relatório do SE informando que foram citados os legais representantes, mas que nada disseram até ao momento (10.10.08TG) E-mail a cliente proposndo o encerramento do processo, requerendo para o efeito certidão (10.10.08TG) Enviado requerimento a tribunal com o pedido de certidão e inutilidade superviniente da lidee extinção da instância. E-mail a cliente a informar (TJ08.11.11)Foi enviada NHF para pagamento no valor de €  152,49(RP08-01-2010) RFoi entregue certidão à cliente(RP26-01-2010)Processo encerrado</t>
  </si>
  <si>
    <t>JOSE ALVES DOS SANTOS</t>
  </si>
  <si>
    <t>57/11.9TBPPS</t>
  </si>
  <si>
    <t>Pampilhosa da Serra</t>
  </si>
  <si>
    <t>Lançamento de processo (MO 09.07.07);Envio de 1ª carta a solicitar pagamento ou proposta nesse sentido (MO 18.07.07); Injunção (JP 28.08.07)Envio de 2ª carta para devedor (21.07.08 MM)A carta enviada veio devolvida com a indicação de "não atendeu". A aguardar as vossas instruções para executar o requerimento de injunção (AA 02.09.08)Por indicação da cliente, devolvemos processo com fórmula executória(RP28-04-2009)Processo reaberto com instrução para executar(RP30-05-2011)Requerimento executivo(RP05-08-2011)Requerimento executivo(RP05-08-2011)E-mail SE solicitando informações referentes ao estado do processo (03-05-2012 - JS)Insistimos com o SE, no sentido de apurar informações sobre as diligências efectuadas (06-08-2012 - JS)O SE procedeu à junção do resultado das pesquisas fase 1 em que apenas foi apurada uma viatura penhorada, pelo que irá ser agendada diligência penhora bens móveis(RP13-08-2012)Atentas as diligências já efectuadas, o AE propos desistência, cujo parecer se aguarda(RP12-04-2013)Feitas as devidas diligências de penhora apurou-se a inexistência de bens susceptíveis de penhora, pelo que se comunicou ao AE a desistência da instância e requereu-se a respectiva certidão para efeitos fiscais (23-05-2013-PRS). Recebemos na PRA a certidão que remetemos para o cliente (HB 23-07-2013). Certidão foi entregue ao cliente em 24-07-2013 e recebemos a indicação de que a mesma foi movimentada - 04-09-2013 -, que transmitimos ao DAF para efeitos (HB 09-09-2013). E-mail do cliente com a indicação de que a WP aguarda isntruções para movimentar certidão (HB 12-09-2013). Na sequência da instrução do cliente para o efeito, requerimento ao tribunal para que este comprove a extinção da execução por inexistência de bens (HB 21-11-2013); certidão emitida pelo Tribunal que comprova a extinção da execução por inexistência de bens, envio de e-mail com cópia ao cliente e procedi ao pedido de remessa da mesma ao cliente (27-12-2013 MNS). Alteração do campo estado para justificado, conforme solicitado pelo cliente (HB 05-01-2014); Envio de certidão a cliente (MNS 16-01-2014); recebida acta de remessa assinada pelo cliente a acusar recepção da mesma (17-01-2014 MNS); recepçao de acta de remessa assinada pelo cliente (23-01-2014 MNS)</t>
  </si>
  <si>
    <t>Aniluís - Fabrico Caixilharia, LD</t>
  </si>
  <si>
    <t>541/12.7TBMM</t>
  </si>
  <si>
    <t>Tribunal Judicial da Mealhada</t>
  </si>
  <si>
    <t>Lançamento processo (CC 29-01-2013)Reclamação de Créditos (14-02-2013-PRS)A Cliente confirmou pagamento, deixando de ter interesse na acompanhamento do processo - processo encerrado(RP09-05-2013)</t>
  </si>
  <si>
    <t>Fernando Casimiro da Costa</t>
  </si>
  <si>
    <t>1056/03.0TBFUN</t>
  </si>
  <si>
    <t>Executámos os cheques juntamente com as facturas (14.02.03). Aguarda citação.Fomos notificados da devolução do direito de nomeação de bens, pelo que nomeamos bens à penhora.(AA 23.07.03). Enviámos 2ª carta ao vosso cliente. Requeremos diligências. Fomos notificados dos seus resultados. Face aos mesmos requeremos certidão para efeitos fiscais (06-08-05 PB)  Foi enviado vale postal para envio de certidão para efeitos fiscais (02.12.05 CR). A certidão para efeitos fiscais já chegou do tribunal.( 09.12.05 TV).Foi entregue certidão para efeitos fiscais a aguardar custas para encerrar o processo (CD 09.12.05). Pagas as custas encerramos este processo (13.04.06 CD).</t>
  </si>
  <si>
    <t>Guilherme Jorge Pimentel Machado e Fernando Casimiro da Costa</t>
  </si>
  <si>
    <t>36913/04.7YYLSB</t>
  </si>
  <si>
    <t>Intentada acção declarativa com processo sumário(Pl 14.02.03). Foi proferida sentença de condenação. Foi enviada 2ª carta ao devedor, face ao seu silêncio executamos a sentença. Recebemos contacto do Colega Dr. Esteves de Aguiar a perguntar sobre o estado do processo e afirmou que o actual mas futuro ex-mandatário Dr. Paulo Topa entrará em contacto connosco no dia de amanhã (22-02-05 PB). Recebemos contacto do colega Dr. Esteves de Aguiar a perguntar se o Futuro ex-mandatário Dr. Paulo Topa. O n.º de contacto do Colega é o 917503993. Ficámos de contactar o Colega (03-03-05 PB). Contactámos o Colega que afirma já ter mandado várias propostas no sentido de ele enviar via Fax a proposta concreta para v/apreciação (08-03-05 PB) Dr. Paulo Topa n.º 22 6097786 (09-03-05 PB) A diligência de penhora não foi levada a efeito em virtude de o Executado ter abandonada a sua morada hà mais de dois meses. Solicitamos pesquisas para apurar o paradeiro actual do Executado (AA 12.09.06) Mail a S.E. solicitando info. sobre pedido de utilização de força pública, bem como de diligências efectuadas (PG 21.10.06) O SE apurou junto da Segurança Social que o Executado Guilherme Jorge Pimentel trabalha para o Sr. António Tavares Moreira, pelo que, notificou o mesmo para proceder à penhora de 1/3 do vencimento. A aguardar resposta da entidade patronal (AA 13.11.06) Mail SE a requerer o envio da resposta da entidade patronal (05.12.06 TG) A entidade patronal informa que o Executado aufere um rendimento mensal de € 100,00, o qual é impenhoravel, pelo que, vamos solicitar ao SE que proceda a mais pesquisas (AA 07.12.06)Enviámos mail para cliente a remeter proposta de pagamento apresentada pelo Colega Dr. Paulo Topa, na qual propoe o pagamento da dívida em 12 prestações, sem juros, mensais iguais e sucessivas, com inicio em Janeiro de 2007 (SC). Atento o teor do mail do cliente onde nos informa que uma das moradas o executado reside no local apesar de nao terem aberto a porta da residencia. Mais informa que aceita a propsta do colega desde que contemplados os juros de mora vencidos e vincendos e custas com o processo ou caos pretendam efectuar o pagamento imediato sera de considerar o valor do capital e custas e 50% do valro dos juros de mora. Em conformidade com o referido pelo cliente remetemos mail a colega nesse mesmo sentido , 1.ª opção pqagamento em 12 prestações do valro de  € 6.295,63  e na segunda opção pagamento da quantia de € 4.635,53 (RR-13.02.07)Mail a colega a insistir (RR-16.03.07) Fax de SE a informar que foi requerida a penhora com auxilio da força pública, aguardamos despacho (CAF 29-05-07)Na sequência da reunião o SE informou que o processo está para efectuar penhora(RP06-01-2009)Foi requerida certidão(RP29-07-2010)Foi entregue certidão à cliente - processo encerrado(RP19-10-2010)</t>
  </si>
  <si>
    <t>Nunabela - Pintura de Const. Civil, Lda.</t>
  </si>
  <si>
    <t>11550/03.7TMSNT</t>
  </si>
  <si>
    <t>Enviada carta ao vosso cliente (AS - 17.04.03) Requeremos a injunção (PL 07.05.03). Foi aposta respectiva fórmula executória pelo que enviamos nova carta ao vosso cliente(CR 18.07.03). Face ao silêncio do vosso cliente executamos a injunção(03.10.03 AA). Fomos informados pelo solicitador que não existem bens no nome da Executada, pelo que iremos avançar para a penhora com remoção, neste sentido solicitamos que o mesmo procedesse à delegação do processo para penhora (AA 22.05.04). Fomos informados pelo solicitador de execução que a sede da Executada corresponde a uma casa particular que está sempre fechada em horário de expediente, tendo por isso sido requerida pelo Solicitador o auxilio da força pública. Fax a SE delegado a solicitar marcação de penhora (JM 19-06-07). Contactei SE delegado, informou não ter encontrado instalações/bens móveis (sócios estão em Espanha), conforme informação que vai dirigir aos autos (JP 14-09-07). Enviámos fax a SE delegante a solicitar citação dos legais representantes e fax SE delegado a solicitar o envio do auto negativo (JM 29-11-07) Enviámos FAX a SE delegante a solicitar informação sobre se procedeu à citação dos legais representantes da sociedade executada e qual o seu resultado. Fax SE delegado a solicitar o envio do auto negativo de penhora (JM 20-12-07)Os SE informaram que o seu escritório ficou destruído na sequência das cheias estando a diligenciar no sentido de recuperar o processo e dar andamento ao mesmo (AA 08.03.08) E-mail para SE a solicitar que nos informe se já procedeu à citação do legais representantes da Executada (16.04.08 NM)Foi requerida certidão e solicitada a citação dos legais representantes(RP08-09-2010)Foi entregue certidão à cliente - processo encerrado(RP11-07-2011)</t>
  </si>
  <si>
    <t>61554/12.1YIPRT</t>
  </si>
  <si>
    <t>Lancamento processo (IR 13.02.2012) Requerimento de Injunção N.º 61554/12.7YIPRT no valor de € 1032,48 (04-04-2012 - JS)Foi aposta formula executória(RP24-05-2012) Devedor foi declarado insolvente(11-07-2012 - JS). Encerramento da presente linha no relatorio (HB 22-12-2013).</t>
  </si>
  <si>
    <t>RUI MIGUEL PAIVA TAVARES</t>
  </si>
  <si>
    <t>597/14.8TBOAZ</t>
  </si>
  <si>
    <t>António Serafim Pereira Martins</t>
  </si>
  <si>
    <t>330/04.2 TBTBU</t>
  </si>
  <si>
    <t>Paulo Cunha</t>
  </si>
  <si>
    <t>Enviada carta ao vosso cliente. (CR 17-05-2004) Face ao silêncio do devedor executamos a letra(CS 10.08.04).Encontra-se marcada diligência de penhora para o dia 11.03.05, pelas 11h00, sendo o local de encontro o escritório do solicitador Paulo Cunha(25.02.05 AA). Deslocamo-nos à morada constante dos autos tendo sido atendidos pela mãe do executado a qual apresentou a escrituar da casa provado que a mesma era dela, sendo que os bens móveis ai existentes eram desprovidos de qualquer valor monetário.Informamos o solicitador dos novos dados que nos foram transmitidos por V.Exa..Fomos notificados pelo solicitador do teor do oficio remetido pela empresa para a qual o executado supostamente trabalha (construtora Tourizense), a qual informa que o mesmo não é nem nunca foi trabalhador daquela empresa. Enviamos mail a solicitar informações concretas, designadamente, localização do armazém onde o Executado alegadamente executa os seus trabalhos, de forma a requerermos a penhora nesse local (AA 08.08.05). Enviamos novo mail a solicitar instruções (AA 11.10.05). DE acordo com as vossas instruções requeremos a certidão para efeitos fiscais, simultaneamente, requeremos ao solicitador que notificasse o Executado para informar os autos se possuem bens penhoraveis em seu nome(AA 24.10.05). Enviamos vale postal para o tribunal a solicitar o envio da certidão. (TV 07.02.06).Recepcionamos a certidão para efeitos fiscais (PG 23.03.06). Entregue certidão ao cliente (21.04.06 CD).Requerimento de desistência ao abrigo da LOE (02.08.06 NM)Fax para SE a solicitar nota final de honorários (02.08.06 NM). Fomos notificados da sentença que homologa a desistência do pedido e declara a extinção da execução. Assim sendo, tendo sido entregue a certidão para efeitos fiscais e não havendo lugar ao pagamento de custas, encerramos o processo (AA 10.10.06)</t>
  </si>
  <si>
    <t>Tempermetal - Sist. Caix. Alumín., Lda.</t>
  </si>
  <si>
    <t>1719/03.0TBAND</t>
  </si>
  <si>
    <t>Anadia</t>
  </si>
  <si>
    <t>Executámos cheque contra a sociedade(JC 03.10.03). Fomos informados pela solicitadora que a sociedade não tem bens em seu nome.O solicitador após nova busca apurou a existência de automóveis em nome do executado, tendo procedido à penhora dos mesmo, estando unicamente a aguardar a emissão da certidão da penhora pela Conservatória. Dada a falência da empresa não foi possivel apurar quaisquer bens, tendo o solciitador desistido da penhora do automovel. Assim requeremos a certidão para efeitos fiscais (AA 16.01.06). Fax para S.E. requerendo penhora em morada de sócio Exec. (22.08.06 PG) Fax SE a solicitar NHF, uma vez que executada foi declarada insolvente e extinta a execução (RV 29.04.08) Fax do SE informando que o execuatdo pessoa singular se encontra a descontar €18,85 uma vez que penhorou o vencimento do mesmo.Fax ao SE solicitando que nos informe qual o montante penhorado e qual o montante que previsivelmente faltará penhorar (18.05.08TG)O SE informou que até ao momento estão apenas penhorad. os € 74,32, dado o reduzido montante a descontar mensalmente, sendo desconhecida a existência de outros bens penhoraveis (AA 30.05.08). Instância extinta atenta a insolvência da executada e uma vez que o saldo foi justifiacdo no âmbito do processo de falência - processo encerrado(RP16-05-2010)Requerimento extinção(RP08-02-2011)</t>
  </si>
  <si>
    <t>405/04.8TBAND</t>
  </si>
  <si>
    <t>Justificação de créditos (09.06.04 - AA) Foi decretada a falência da vossa cliente pelo que reclamámos créditos, vamos aguardar os ulteriores trêmites do processo. (25.10.04). Enviamos fax ao solicitador a qusetionar sobre o estado dos processo. A liquidatária enviou-nos auto de apreensão dos bens onde se informa que os bens serão mostrados no dia 13 de dezembro de 2004 das 14:30h às 15:00h encontrando-se na Rua da fonte, Pedralva, S. lourenço do Bairro, concelho de Anadia (07.12.04) Carta da leiloeira (Judilei - Agência de Leilões, Lda.) a informar que foram encarregues de proceder à venda dos bens na modalidade de Negociação Particular (02.05.05) Carta da Leiloeira onde reitera o conteúdo da anteriore anexa anúncio para venda (12.09.05) Fax para Liquidatária a questionar estado do processo (14.02.06 PB). Liquidatária respondeu a informar que a Liquidação do Activo está terminada. As contas finais já foram apresentadas em 13.12.05. No entanto aindas não existe sentença de verificação e graduação de créditos. Quanto à venda dos bens, foram vendidos por € 4.100,00 os que se encontravam num barracão em Pedralva e por € 27.000,00 os bens que se encontravam inicialmente em Queluz e foram removidos para o local onde foram vendidos, não existindo quaisquer outros bens (20.02.06 PB) Recebemos notificação do tribunal reconhecendo o vosso crédito (18.09.07TG) Requeremos certidão para efeitos fiscais (22.01.08TG) remetemos vale postal para pagamento de certidao em 06.08.08 (RR) Mail a lciente com esta informação (RR-15.09.08)Envio de certidão para efeitos ao cliente. (03.11.08 CR).Processo encerrado</t>
  </si>
  <si>
    <t>1723/03.8TBAND</t>
  </si>
  <si>
    <t>Enviada carta ao vosso cliente(AS 02.09.03). Face ao silencio do vosso cliente executámos a letra contra a sociedade e o avalista(JC 03.10.03). Fomos informados pela solicitadora que iria proceder à penhora de um imóvel propriedade do valista.Enviamos fax ao solicitadora a qusetionar sobre o estado dos processo. Insistimos com o solicitador no sentido de obter informações sobre a evolução das diligências (PR 23-06-05)O solicitador informou-nos que o registo da penhora do imóvel caducou, porquanto antes do registo o imovel já havia sido vendido, não estando actualizada essa informação nas finanças. O solicitador continua a procurar bens penhoráveis, no entanto, essa procura afigura-se dificil, pois estão a correr vários processos contra o mesmo, constando que actualmente está a trabalhar em Lisboa, mas por enquanto não consta qualquetr informação na Segurança Social (AA 15.11.05). Enviamos vale postal para o tribunal a solicitar o envio da certidão. (TV 07.02.06). Certidão já foi levantada (14.02.06 TV). Entregue certidão ao cliente (21.04.06 CD). Pagas as custas no âmbito deste processo e emitida a certidão encerramos o proceso (AA 11.05.06) Fax a S.E: (Nota de honorários) (PG 22.08.06)</t>
  </si>
  <si>
    <t>Fernando António Prata Correia</t>
  </si>
  <si>
    <t>9623/05.0TMSNT</t>
  </si>
  <si>
    <t>Enviada carta ao vosso cliente(CR 14.06.04). Face ao silêncio do vosso cliente requeremos a injunção (10.08.04AA). Foi aposta fórmula executória. Enviámos 2ª carta ao devedor (31.12.04 CR. )Face ao silêncio do vosso cliente executamos a injunção (AA 05.08.05) fomos notificados do requerimento do SE a requerer que a diligência de penhora seja realizada por oficial de justiça em virtude de a única SE existente em Castelo Branco se encontra com funções suspensas (AA 28.04.06) Fomos notificados do auto de diligência de penhora negativo, de acordo com o qual o oficial de justiça não encontrou ninguém na morada dos autos, mas apurou junto dos vizinhas que aquela é a casa da mãe do executado, constando que o mesmo se encontra a trabalhar e a residir Santarém. Vamos solicitar ao SE pesquisas para apurar o paradeiro (AA 25.01.07) E-mail para SE a solicitar que sejam efectuadas pesquisas juntos das bases de dados oficiais. (12.02.07 NM) E-mail para SE a reiterar anterior e-mail a solicitar que sejam efectuadas pesquisas juntos das bases de dados oficiais (20.03.07 NM) E-mail para SE a solicitar resultados das pesquisas junto das bases de dados da Conservatória do Registo Automóvel (08.05.07 NM)De acordo com as bases de dados foi possivel confirmar a morada do executado, no entanto a unica viatura existente tem reserva de propriedade. Atenta a confirmação da morada requeremos a repetição da diligência de penhora a efectuar pelo SE Paulo Rebelo (AA 21.07.07) Envio de e-mail a SE a questionar se já procedeu à marcação de nova diligência de penhora (AFO 23-10-07);O SE deslocou-se à morada indicada e confirmou que o executado continua a residir no local, pelo que irá proceder à marcação da diligência (AA 20.05.08) E-mail para SE a solicitar a marcação de diligência de penhora (26.06.08 NMT)Fomos notificados pelo tribunal para impulso processual, uma vez que o SE notificado 2 vezes para juntar relatório ainda não o fez.Assim, juntou-se aos autos fax a insistir pelo agendamento da penhora(RP27-11-2008)O SE juntou aos autos notificação enviada à entidade patronal do executado(RP17-02-2009)O SE juntou aos autos certidão de citação pessoal(RP31-05-2010)Foi enviado email ao SE a solicitar ao SE a transferência da quantia recuperada (RP18-10-10)Enviado comprovativo transferência no valor de € 620,87 e respectiva nota de liquidação - processo encerrado(RP18-11-2010)</t>
  </si>
  <si>
    <t>Santos e Silvério, Const., Lda.</t>
  </si>
  <si>
    <t>6084/04.5 TMSNT</t>
  </si>
  <si>
    <t>30-09-2004</t>
  </si>
  <si>
    <t>Enviada carta ao vosso cliente(AS 23.10.03). Face ao silencio do vosso cliente requeremos a injunção. Enviada 2ª Carta ao devedor (17.03.04) Executamos a injunção. Mediante vossa informação de que o cliente liquidou em numerário a dívida com juros iremos encerrar o processo. (PB 08-10-04). Informamos o Tribunal do  pagamento, tendo requerido a remessa à conta com custas pelo executado. Informamos igualmente a solicitadora. Fomos notificados do despacho que ordena a extinção da execução, pelo que, estado paga a quantia exequenda encerramos o processo (AA 10.10.06)</t>
  </si>
  <si>
    <t>António José Nunes Dias</t>
  </si>
  <si>
    <t>225/06.5TBALJ</t>
  </si>
  <si>
    <t>Enviada carta para o vosso cliente. Face ao silêncio do devedor requeremos a Injunção (16-02-05 PB)Foi aposta a formula executória (AA 27.03.06). Pelo que enviamos 2.ª carta (CR 07.04.06)Dado que já foi aposta a formula executória de acordo com as vossas instruções enviamos mail a solicitar informações sobre a exequibilidade ou não da presente (AA 25.05.06)Demos entrada à execução com base na injunção (11.08.06 SC) Encontra-se marcada diligência de penhora para o dia 10.10.06 (AA 04.10.06) A diligência de penhora foi negativa, pelo que o SE requereu ao Juiz o levantamento do sigilo sobre dados pessoais protegidos, de forma a promover as diligências de apuramento de bens. Dado que até ao momento não houve resposta o SE reiterou o seu auterior requerimento (AA 31.01.07)E-mail para SE a solicitar que nos informe resultado das pesquisas efectuadas (27.03.07 NM)O Se informou-nos que ainda não obteve despacho do juiz para efectuar todas as consultas (AA 27.04.07) Contacto com SE que informou que não obteve resposta às consultas (08.05.07 NM) O SE informou-nos que se encontra a aguardar resposta da DGCI e despacho para levantamento de sigilo (AA 17.07.07)Fomos notificados do relatório de diligências do SE de acordo com o qual todas as pesquisas foram negativas, tendo o Executado sido notificado nos termos do art. 833.º, n.º 5 do CPC, em 3.ª pessoa, sem que tivesse dado qualquer resposta. Assim, não havendo bens a penhorar requeremos a certidão para efeitos fiscais (AA 16.07.08)Foi entregue certidão à cliente. Requerimento de extinção da lide com custas a cargo do Executado(RP05-02-2009)Despacho que extingue a instância com custas a cargo da Executada.(RP05-03-2009)Aguarda NFH para encerrar processo.O SE procedeu à citação do Executado nos termos do art.833/5, contudo atenta a obtenção de certidão, o protocolo com este SE e a extinção da instância, encerrámos o processo(RP15-07-2009)</t>
  </si>
  <si>
    <t>Cláudio Fernando Silva Oliveira</t>
  </si>
  <si>
    <t>7421/03.5 TMSNT</t>
  </si>
  <si>
    <t>Foi aposta respectiva fórmula executória pelo que enviamos 2ª carta ao vosso cliente (CR - 20.03.03). Executámos a injunção, aguardamos a penhora dos bens móveis (PL 15.04.03).Fomos notificados da devolução da carta precatória. Requeremos penhora com remoção (24.11.04 PO). Encontra-se marcada penhora com remoção para 19.04.2005, pelas 14h00, na Comarca de Santa Maria da Feira (Proc. n.º 6823/04.4TBVFR - C.P./Solicitação (Averbada) do Serviço Externo de Santa Maria da Feira. Recebemos vossa informação de que receberam da parte do Cliente € 900,00 sendo € 680,85 a título de quantia exequenda. € 166,60 pelo custo do serviço de serralheiro e diferença € 52,55 por conta de despesas de deslocação. Encerrar o procedimento judicial (28-04-05 PB). 15.11.05 Enviámos requerimento a informar Tribunal pagamento das custas da responsabilidade do executado (SC). Fomos notificados do despacho que ordena a sustação da execução (AA 13.03.06)Fomos notificados da conta de custas da responsabilidade do vosso cliente de acordo com a qual a Wurth tem a receber do IGFPJ a quantia de € 39,91 e a titulo de custas de parte, caso o vosso cliente pague a conta, a quantia de € 14,90. Atento o montante reduzida das custas de parte, que não compensa o prosseguimento da execução, encerramos o processo (AA 10.10.06)</t>
  </si>
  <si>
    <t>ALUPIS-CONSTRUCOES,LDA</t>
  </si>
  <si>
    <t>3822/08.0TMSNT</t>
  </si>
  <si>
    <t>Enviada carta intimidatória 27-12-07. Requerimento executivo 06-05-08. Notificação do SE para apresentar relatório de diligências 7-11-08. Pedido de consulta do registo informatico de execuções 13-11-08 foi enviado pedido de provisão à cliente para pagamento(RP19-09-2011) Foi requerida certidão (02-02-2012 - JS))Foi requerida certidão(PRS28-11-2012)Certidão passada(RP30-04-2013). Certidão entregue ao cliente em 05-07-2013 e e-mail do cliente (12-07-2013) com a informação de que a certidão foi movimentada (HB 29-07-2013). na sequência da reunião com a AE - 26-11-2013 - e do e-mail do cliente com a informação de que o saldo W PT está justificado - 27-12-2013 - a instrução é de encerrar o dossier (HB 31-12-2013) ENCERRARMENTO DO DOSSIER</t>
  </si>
  <si>
    <t>ANTONIO JOSE FERREIRA BATISTA</t>
  </si>
  <si>
    <t>225216/08.5 YIPRT</t>
  </si>
  <si>
    <t>Lançamento de Processo (MM 09.06.08) Carta para o vosso cliente a solicitar o pagamento do valor da dívida ou proposta nesse sentido (MM 18.06.08) O devedor entrou em contacto para infomar que vai efectuar o pagamento na 2ª feira dia 30.06.2008. (24.06.08 MM)Envio de 2ª carta para devedor (21.07.08 MM)Face ao não pagamento demos entrada da injunção (AA 03.09.08) Envio de 2ª carta para devedor (mm 11.12.08)O Devedor acordou em liquidar o valor da injunção em duas prestações uma de 200€ a entregar à vendedora e o remanescente 276,55€ até final do mês(RP12-01-2009)Colega informou que o pagamento remanescente (€ 305,00) será efectuado no dia 18/10/2010(RP07-09-2010) Contacto colega que informou que o devedor está em França e se divorciou.Atento o valor em dívida será colocado o processo pendente(JS09-03-2012). e-mail do cliente com a instrução de que o processo seguirá para anulação, pelo que deveremos devolver o mesmo, atualizando a informação no estado - p. anulação e situação - pendente (HB 11-09-2013). Preparação da remessa do processo para o cliente (HB 04-10-2013). Cliente levantou o processo na PRA (HB 07-10-2013). E-mail do cliente com a indicação de que os processos aguardam decisão quanto a anulação do saldo (HB 29-10-2013). Na sequência da instrução do cliente, alteramos o campo estado: anulação cliente e situação: encerrado (CR 02-12-2013).</t>
  </si>
  <si>
    <t>Construções Fercrestuma, Lda.</t>
  </si>
  <si>
    <t>5257/07.3 TMSNT</t>
  </si>
  <si>
    <t>Enviada carta ao vosso cliente (PS 23.03.06) Requeremos a injunção (30.05.06 NM). Após ter sido aposta fórmula executória, enviámos carta a solicitar o pagamento da dívida (PS 24.04.2007).A carta enviada veio devolvida com a indicação "não reclamado". A aguardar as vossas instruções quanto à execução da injunção (AA 18.05.07)De acordo com as vossas instruções vamos avançar com a execução (AA 11.06.07) Executei a Injunção (CG 09.07.2007) E-mail a cliente: "Com referência ao processo supra identificado, serve o presente para remeter a V. Exa. o resultado das pesquisas efectuadas pelo SE. Em face do resultado das pesquisas, informamos que já verificámos que o veículo automóvel tem seguro activo, porém atenta a idade do mesmo, o seu valor será reduzido. Assim, caso desconhecem outros bens penhoráveis da executada, pensamos que será de requerer a citação da executada" (07.03.08TG)Notificados dos resultados das pesquisas realizadas junto das finanças, requeremos a citação nos termos do 833/5(RP09-02-2009)Na sequência do requerimento apresentado pela SE que apurou que a Executada havia sido declarada insolvente e já havia sido liquidada, requeremos a extinção da instância por inutilidade superveniente e a respectiva certidão(RP15-09-2009)Foi entregue certidão à cliente. Encerrámos o processo(RP21-10-2009)   Foi enviado referencia MB para pagamento da NFH(RP02-07-2012). Recebida nota de honorários de €181,28 do AE e conferência. Remetida ao DAF para pagamento (MCS 27-03-2014).</t>
  </si>
  <si>
    <t>José Mario de Matos Cruz</t>
  </si>
  <si>
    <t>9611/05.7TMSNT</t>
  </si>
  <si>
    <t xml:space="preserve">Enviada carta ao vosso cliente. (AS 28-04-2004) Face ao silêncio do devedor requeremos injunção (CS 17-08-04). Foi aposta fórmula executória pelo que enviamos 2ª carta ao vosso cliente.Face ao silêncio do vosso cliente executamos a injunção (AA 05.08.05). Fax do SE a informar que deslocou-se à morada do Executado no dia 15.03.07 tendo encontrado a cunhada do mesmo que lhe deu o contacto telefónico do Executado. Após conversação e com a autorização do representante da Exequente (Hugo Caracinha), ficou acordado que o Executado iria proceder ao pagamento da dívida em prestações mensais de € 120,00. O SE informou ainda que vai aguardar até ao fim do mês (Março) o pagamento da primeira prestação (JM 04-04-07). Fax para SE a solicitar informação sobre o pagamento da primeira prestação do acordo (JM 04-04-07).Registamos a vossa informação de acordo com a qual o Executado comprometeu-se a pagar a quantia de € 240,00 referente a 2 prestações no inicio da próxima semana (AA 13.04.07). Mail para cliente a solicitar informações sobre pagamento (ST - 24-04-2007). Cliente informou que o devedor apenas procedeu ao pagamento da quantia de € 120.00, pelo que, o processo deverá prosseguir (ST - 30-04-2007). fax para Se a informar que o executado apenas procedeu ao pagamento da quantia de € 120,00, pelo que o acordo de pagamento foi incumprido, devendo ser marcada nova penhora na morada do executado (ST - 09-05-2007) Fax para SE a solcitar que proceda a pesquisas junto das bases de dados oficiais no sentido de apurar bens penhoráveis (30.01.08 NM)O Se apurou a eventual entidade patronal do executado, eplo que, procedeu à sua notificação (AA 19.02.08) E-mail para cliente a solicitar esclarecimentos sobre pagamentos efectuados pelo Executado (16.04.08 NM) Cliente informou que o Executado liquidou até ao momento 120 € no dia 20.04.07 e 120 € no dia 25.05.07. Assim, vamos informar o SE do pagamento e solicitar que nos informe que valor se encontra em dívida, a título de capital, juros e honorários (17.05.08 NM) Fomos contactados por colega a solicitar que o informemos das quantias em dívida com vista ao pagamento, pelo que remetemos fax ao SE a solicitar essa informação (25.06.08 NM) Fax para colega a informar que vamos apurar o valor em dívida. (25.06.08 NM) Notificados para nos pronunciarmos sobre o silêncio do SE requeremos a sua destituição e a nomeação do SE Paulo Vasconcelos (21.10.08TG)O Tribunal destituiu o SE Paulo Rebelo e nomeou o solicitado.(RP10-12-2008)O SE informou que já foi penhorado salario, encontrando-se a decorrer prazo para oposição à penhora(RP06-02-2009)O SE enviou cheque no valor de € 1662,76 referente à quantia exequenda, tendo o mesmo sido remetido à cliente  - Processo encerrado(RP17-12-2009) </t>
  </si>
  <si>
    <t>Jaime Narciso Soares Borges da Silva</t>
  </si>
  <si>
    <t>2393/08.2 TBPNF</t>
  </si>
  <si>
    <t>Lançamento de processo (PS 27.03.07)Enviámos carta ao devedor a solicitar pagamento da dívida ou proposta nesse sentido (JM 29.03.07) Redacção de Requerimento de Injunção (JP 10.10.07) Envio de 2ª carta para devedor. (26.05.08 MM)A carta enviada foi recepcionada pelo vosso cliente, sem que tivesse havido qualquer resposta. A aguardar instruções para proceder à execução (AA 07.07.08)Envio requerimento executivo. O SE informou que se encontra penhorado o vencimento do Executado desde Janeiro de 2009 e este já foi citado(RP07-04-2009) O SE infomou estar depositada a quantia de € 1370 na conta cliente, encontrando.se apenas em falta a quantia de € 150 pelo que foi notificada a SS já que o executado encontra-se a auferir subsidio desemprego(RP27-04-2010)O Se informou que o Executado aufere subsidio desemprego impenhorável(RP07-06-2010)Na sequência do envio de cheque no valor de € 1.236,34 e respectiva nota de liquidação pela qual ainda se encontra em dívida a quantia de € 190,94, informámos que prescindimos desta. - Processo encerrado(RP11-06-2010)</t>
  </si>
  <si>
    <t>Marco António da Costa Sampaio</t>
  </si>
  <si>
    <t>Enviada carta ao vosso cliente (21.07.04). Demos entrada à injunção. (17.09.04PB). Foi aposta fórmula executória (28-04-05 CD).Foi enviada 2.ª carta (CR 27.09.05) Registamos a vossa informação de acordo com a qual o vosso cliente pagou 50% do capital e juros em numerario e emitiu um cheque a 30 dias para pagamento do remanescente (AA 26.06.07). Mail para cliente a solicitar que nos informe sobre a boa cobrança do cheque (ST - 31-07-2007)Registamos a vossa informação de ter sido liquidada a quantia em dívida, assim encerramos o processo (AA 04.09.07)</t>
  </si>
  <si>
    <t>SERGIO FERREIRA FIGUEIREDO SOCUNIPESSOAL,LDA</t>
  </si>
  <si>
    <t>30597/11.3T2SNT</t>
  </si>
  <si>
    <t>Lançamento de Processo(IR 28.06.2011)Foi oposta fórmula executória, pelo que enviámos 2ª carta ao devedor (11-08-2011 - ES)Requerimento executivo(JS29-12-2011)E-mail SE solicitando informações referentes ao estado do processo (04-06-2012 - JS)Insistimos com o SE, no sentido de apurar informações sobre as diligências efectuadas (06-08-2012 - JS).Revalidação de referencias para efeitos de pagamento de fase 1 (HB 05-09-2013) Email da Cliente a solicitar devolução do processo físico para proposta de anulação (MCS 30-05-2014) Email da Cliente a informar que o processo foi anulado contabilísticamente e que podemos encerrar o processo (MCS 16-07-2014).Aguarda extinção por falta de pagamento ao AE - saldo anulado, desinteresse no prosseguimento da execução (IPC 19-03-2015). Not. extinção (IPC 22-04-2015)</t>
  </si>
  <si>
    <t>João Franco dos Santos</t>
  </si>
  <si>
    <t>741/14.5T2SNT</t>
  </si>
  <si>
    <t>Lançamento de processo (25.08.10 MM) Foi celebrado acordo de pagamento (600+505,58+505,58) em 3 prestações (30/09/2010; 10/10/2010 e 30/11/2010), tendo sido enviado fax a formalizar(RP20-09-2010)Incumprido o acordo apresentámos requerimento de imjunção(RP07-12-2010)Foi aposta fórmula executória(RP09-02-2011) Enviámos 2ª carta (22-06-2012). Verificação do dossier para avançarmos com a ação executiva: OK (HB 08-12-2013); Requerimento Executivo (MNS 02-01-2014);Recebido relatorio fase 1: Reg. Informático de Execuções: não constam. CRA: não tem veículos. Finanças: não possui imóveis. Lista Pública de Execuções: não consta. Parecer: Incobrável salvo diligência no local (26-02-2014 MNS) Processo incluído na lista de incobráveis do AE. Enviada comunicação RIE+Extinção+Certidão (MA 02-07-2014).  Notificados de comunicação do AE aos autos a solicitar inserção no RIE e da decisão de extinção (MCS 16-07-2014).  Email da Cliente a informar que a certidão foi movimentada e a solicitar o encerramento do processo (MCS 30-09-2014).</t>
  </si>
  <si>
    <t>Maria Rosa &amp; Coelho, Lda.</t>
  </si>
  <si>
    <t>3255/08.9TMSNT</t>
  </si>
  <si>
    <t>Lançamento de processo (PS 27.03.07)Enviámos carta ao devedor a solicitar pagamento da dívida ou proposta nesse sentido (JM 29.03.07) Elaborei requerimento de injunção (CG 24.04.2007)2ª carta ao devedor (07.12.07MM)A carta enviada foi recepcionada na morada do processo sem que tenha havido resposta. Assim sendo, ficamos a aguardar instruções sobre a execução ou não do requerimento de injunção (AA 10.01.08) De acordo com as vossas instruções vamos prosseguir com a execução (AA 24.03.08) Execução (16-04-2008 JL) Remetemos e-mail ao SE solicitando que proceda às pesquisas junto das finanças, uma vez que não foi possível penhorar qualquer bem. Solicitámos ainda o envio do auto de penhora (16.10.08TG) Recepcionamos e-mail de SE com notificação de pedido de informação relativamente ao executado a 24.10.2008 (TJ2008.10.27) Recebemos ofício por parte do Se com a informação do envio de cheque no valor de €2,40 para pagamento do emolumento relativo ao pedido de informação requerido (TJ08.11.05) Recebemos cópia de ofício de SE com o pedido de informações contabilísticas da Executada dirigido a João Maniel Alves de Paiva Queirós (TJ08.11.12)Execução suspensa - foi requerida certidão(RP14-02-2011)Execução extinta(RP27-07-2011)A executada foi declarada insolvente(RP01-08-2011) Passada certidão e entregue à Cliente. Processo encerrado. (04-06-2012 - JS)</t>
  </si>
  <si>
    <t>Diamantino Duarte - Fab. Mont. Rep. Prec., Lda.</t>
  </si>
  <si>
    <t>5278/07.6 TMSNT</t>
  </si>
  <si>
    <t>Patriot II 4x4 - Com. Acess. Auto, Lda.</t>
  </si>
  <si>
    <t>7844/06.8 THLSB</t>
  </si>
  <si>
    <t>Enviada carta ao vosso cliente.Foi pedida copia não certificada da sociedade (15.12.04 BS). Requeremos a injunção (08.08.05 PO) Requerimento a juntar procuração forense (27.02.07 TG).Após ter sido proferida sentença enviámos 2ª carta ao devedor a solicitar o pagamento da dívida no valor de 531,53 €.(TV 16.10.07).Por indicação da cliente, devolvemos processo com fórmula executória(RP28-04-2009</t>
  </si>
  <si>
    <t>MANUEL JOAQUIM SIMOES COSTA (CARPIMOVEL)</t>
  </si>
  <si>
    <t>6502/04.2TMSNT</t>
  </si>
  <si>
    <t>Pires e Soares, Lda. € João António Ferreira Pires</t>
  </si>
  <si>
    <t>784/07.5 TBETR (Execução)</t>
  </si>
  <si>
    <t>Lançamento de processo (AS 27.09.06). Enviámos carta ao devedor a solicitar pagamento da dívida ou proposta nesse sentido (PS 24.10.06). Requerimento executivo do cheque no valor de € 500,00  (JM 13-07-07)Foi efectuada diligência tendo sido acordado o pagamento da quantia exequenda em 4 prestações mensais a pagar por transferência bancária na conta do SE, sendo as datas de vencimento ao dia 20 dos meses de Fevereiro a Maio (AA 12.02.08)Mail para se a questionar pagamento da 1.ª prestação (AA 06.03.08)O Se informou que foi efectuado o pagamento da primeira prestação (10.03.08 AA). Mail para SE a questionar sobre o pagamento da 2.ª prestação (AA 01.04.08)Fomos informados pelo Se que se encontra paga a 2.ª prestação no valor de € 726,75 (AA 03.04.08)A instância foi extinta pelo pagamento, tendo sido transferido para a conta da cliente 2.€798,02€.Encerrámos o processo.(RP08-11-2008)</t>
  </si>
  <si>
    <t>Lançamento de processo (AS 27.09.06). Enviámos carta ao devedor a solicitar pagamento da dívida ou proposta nesse sentido (PS 24.10.06). Elaboração de Injunção relativamente às facturas (JM 13-07-07)Foi aposta a formula executória tendo sido enviada a 2.ª carta, a qual foi recepcionada (AA 06.03.08).Não executamos a injunção pois o devedor liquidou a quantia em dívida.(RP08-11-2008)</t>
  </si>
  <si>
    <t>Desimpres - Artes Gráficas, Lda.</t>
  </si>
  <si>
    <t>25/11.0TYVNG</t>
  </si>
  <si>
    <t>Lançamento de Processo(11.02.2011 IR).Apresentámos reclamação de créditos(RP03-03-2011)Foi requerida certidão(RP01-08-2011)Foi entregue certidão à cliente - processo encerrado(RP24-04-2012)</t>
  </si>
  <si>
    <t>Vitor Vieira Almeida Unip.,Lda</t>
  </si>
  <si>
    <t>1059/09.0TMSNT</t>
  </si>
  <si>
    <t>Lançamento de processo (MO 09.07.07);Envio de 1ª carta a solicitar pagamento ou proposta nesse sentido (MO 18.07.07) Requerimento injunção (RV 17.04.08) Envio de requerimento executivo (TJ08.12.09)O Tribunal informou que nesta data foram os duplicados remetidos ao SE(RP23-02-2009)O SE procedeu à citação do Executado nos termos do art. 833/5(RP30-08-2010) Pesquisas efectuados por NIPC (14-09-2011 - JS)Requerimento executivo(RP05-08-2011)E-mail SE solicitando informações referentes ao estado do processo (03-05-2012 - JS)Insistimos com o SE, no sentido de apurar informações sobre as diligências efectuadas (06-08-2012 - JS)As diligências efectuadas confirmaram incobrabilidade - foi requerida certidão Instância interrompida(RP26-11-2012)Foi entregue certidão à cliente - aguarda instruções para encerrar(RP24-01-2013)A cliente deu instruções para encerrar - processo encerrado(RP28-03-2013)</t>
  </si>
  <si>
    <t>Metalúrgica do Dão, Lda. / Acádia Limeted</t>
  </si>
  <si>
    <t>4158/05.4TMSNT</t>
  </si>
  <si>
    <t xml:space="preserve">Enviada carta ao vosso cliente. (CR 07-05-04) Face ao silêncio do devedor executamos o cheque. De acordo com as vossas instruções vamos desistir das duas acções ao abrigo da LOE (AA 11.05.06) Requerimento de Desistência ao abrigo da LOE (14.06.06 PG). Fomos notificados da sentença que admite a desistência pela LOE, vamos agora insistir pela certidão (30.06.06). E-mail para cliente (25.05.07 CD).Insistimos com a certidão efeitos fiscais (21.06.07 TG)A certidão já foi entregue em 28.09.07. Tendo sido entregue a certidão e não havendo mais diligências a realizar solicitamos ao SE a emissão da NHF (AA 12.12.07)E-mail para SE a solicitar envio de nota final de honrários com vista ao enceramento do processo (RV 07-02-08)Foi enviada NFH para pagamento à cliente no valor de € 144,41 para pagamento, uma vez que não havia sido paga a provisão(RP04-01-2010) </t>
  </si>
  <si>
    <t>Metalúrgica do Dão, Lda.</t>
  </si>
  <si>
    <t>1146/05.4YXLSB</t>
  </si>
  <si>
    <t>Enviada carta ao vosso cliente (CR 07-05-04) Face ao silêncio do devedor intentamos acção tendo por base as facturas. De acordo com as vossas instruções vamos desistir das duas acções ao abrigo da LOE (AA 11.05.06) Requerimento de Desistência ao abrigo da LOE (14.06.06 PG) Foi homolgada a desistência do pedido ao abrigo da LOE, no entanto como o magistrado não se pronunciou sobre a emissão da certidão para efeitos fiscais, requeremos novamente a sua emissão (30.08.06 NM). A certidão para efeitos fiscais já foi levantada.(25.09.06 TV) Certidão entregue a cliente (20.04.07 CD). A execução está finda pelo que encerramos o processo (PR).A certidão para efeitos fiscais já foi debitada.(JC 09.05.07).</t>
  </si>
  <si>
    <t>Joaquim Pereira da Costa Pinto, Unipessoal, Lda.</t>
  </si>
  <si>
    <t>859/03.0TBOAZ</t>
  </si>
  <si>
    <t>25-02-2003</t>
  </si>
  <si>
    <t>Foi executado o cheque ( TC 19.02.03) Not. Auto Dilig./Devol. Em 10 dias.Solicitamos a prestação de esclarecimentos ao funcionário judicial(AA 25.06.03). Requeremos a emissão da certidão para efeitos fiscais. 21.09.04 notificação das custas, 17.12.04 interrupção da instância com base no art. 285 CPC, 30.06.05 carta vai ser enviada via postal com a certidão requerida ( SC 21.10.05) Requeremos nova certidão para efeitos fiscais (JM 17-08-07)A certidão para efeitos fiscais já foi levantada.(CR 12.11.07)Entregue a certidão e o processo fisico ao cliente. Entregue a certidão e tendo já sido pagas as custas do processo, encerramos o processo (AA 25.09.08)</t>
  </si>
  <si>
    <t>NUNINOX-SERRALHARIA  CIVIL UNIPESSOAL,LDA</t>
  </si>
  <si>
    <t>5036/10.0TBBRG</t>
  </si>
  <si>
    <t>Apresentámos reclamação de créditos (VS23-09-2010)O AI informou que o nosso crédito se encontra reconhecido pelo valor reclamado(RP20-01-2011)Foi aprovado plano de insolvência(RP11-02-2011)Foi homologado o plano de insolvência(RP07-04-2011)Foi interposto recurso de revista para o STJ(RP30-12-2011) e-mail AI solicitando informações (18-06-2012 - JS) Acórdão do STJ declarando nula a homologação do plano, porquanto não pode haver redução, extinção ou moratória de créditos fiscais sem concordância da Fazenda Nacional. Tal vício inquina todo o plano (06-07-2012 - JS)O processo seguirá para liquidação(RP24-09-2012)Assembleia de credores designada para dia 15/04/2013. Fomos notificados pelo Tribunal da Relação de Guimaraes do acordão que manteve a decisão recorrida - não homolgoação do plano de insolvência (HB 25-11-2013). Tribunal notificou-nos da sentença que qualificou a insolvência como culposa a insolvência proferida (HB 09-01-2014). O Tribunal notificou-nos do despacho que declarou encerrado o processo por IMI. Requerimento de Certidão para efeitos fiscais (HB 20-06-2014). Requerimento de retificação da certidão emitida pois a mesma não está em conformidade com o requerimento de 20-06-2014 (HB 11-07-2014). Receção da certidão, conferência dos elementos que dela constam, instrução do documento com os elementos que justificam a incobrabilidade do crédito de acordo com os requisitos dos auditores de Março 2014, preparação para remessa ao Cliente e dos elementos a entregar ao DAF uma vez assinada a ata de remessa (HB 19-08-2014). Email da Cliente a informar que a certidão foi movimentada e a solicitar o encerramento do processo (MCS 30-09-2014).</t>
  </si>
  <si>
    <t>Construdeao - Const. Civil, Lda.</t>
  </si>
  <si>
    <t>3436/05.7TBVCT</t>
  </si>
  <si>
    <t>Enviada carta ao vosso cliente (17.03.05 AS). Executámos o cheque e as notas de débito. No que concerne à factura no valor de € 74,38, não iremos prosseguir com a injunção atento o reduzido valor da divida, de acordo com as vossas indicações. No entanto, este valor deverá ser tido em conta se vierem a ser celebrados acordos com o devedor (04.08.05 PO)! Requerimento certidão (RR-21.10.06). Contacto com S.E. tendo esta ficado de remeter nota de liquidação (PG 20.11.06 PG).a certidão para efeitos fiscais já foi levantada.(TV 19-02-2007). Certidão entregue a cliente (07.03.07 JM). A certidão para efeitos fiscais já foi cobrada ao cliente (JC 12.03.07). A acção está finda e a certidão emitida pelo que encerramos o processo (PR)</t>
  </si>
  <si>
    <t>José Rodrigues</t>
  </si>
  <si>
    <t>2102/09.9TBVIS</t>
  </si>
  <si>
    <t>Enviada carta ao vosso cliente. (CR 18.03.04) Face ao silêncio do devedor requeremos injunção. (08.09.04 CS).  Foi aposta Fórmula Executória, pelo que enviámos 2ª carta ao devedor. (14.03.05 CR).  Enviámos novamente uma 2ª carta ao devedor, mas para a morada indicada na injunção. (17.04.06 PS).Dado que já foi aposta a formula executória de acordo com as vossas instruções enviamos mail a solicitar informações sobre a exequibilidade ou não da presente (AA 25.05.06)Enviámos requerimento executivo(RP23-06-2009))o SE enviou resultado das pesquisas iniciais - o executado não aufere qq rendimento, não possui imóveis e as viaturas encontram-se em reserva de propriedade ou penhoradas ou então não tem qq valor. Assim oportunamente vai ser agendada diligência de penhora(RP31-08-2009)O Se informou que se encontra aguardar efectivação de uma penhora de uma viatura junto da conservatória do registo automóvel(RP17-11-2009)O SE juntou certidão em que consta registado o ónus da penhora a favor da cliente(RP25-01-2010)A SE juntou resultado pesquisas em que não foram apurados bens susceptíveis de penhora, razão pelo que se solicitou a citação para indicação de bens à penhora . Foi requerida certidão(RP17-06-2010)O SE procedeu à citação do Executado nos termos requeridos, encontrando-se aguardar devolução do AR(RP23-06-2010)Instância extinta(RP30-08-2010)Foi entregue certidão à cliente - processo encerrado(RP24-11-2010)</t>
  </si>
  <si>
    <t>Alumimoreira - Caixilharia Alumínios, Lda.</t>
  </si>
  <si>
    <t>1877/03.3TMSNT</t>
  </si>
  <si>
    <t>Foi executada a injunção (PL 23.01.03). Remessa no dia 07.04.03 ao serviço externo do Tribunal Judicial de Sta. Maria da Feira para penhora (AS08.04.03). Segui em 06.06.03 notificação de acordo com o n.º 1 do art. 926 do CPC (AS 11.06.03). Foram os autos remetidos ao tribunal deprecante com registo(AS 24.06.03). Fomos notificados do auto de diligência de penhora onde consta que os bens penhorados já se encontram penhorados à ordem de outro processo, pelo requremos a desistência da penhora desses bens e requeremos nova penhora de outros bens existentes na sede da Executada que se encontrem livres (09.12.04). o Tribunal ordenou nova penhora que aguardamos (26.04.05 CD). Do auto lavrado resulta que a empresa estará sem actividade à cerca de dois anos. Aguardamos a devolução do processo a Sinbtra para requerer a emissão de certidão para efeitos fiscais, após o que, caso a cliente entenda o processo deverá prosseguir ou então ser encerrado. (PR 06-06-05) Requerimento de certidão para efeitos fiscais (RR-19-07-05).a certidão para efeitos fiscais já foi levantada.(TV 28-10-05). Nesta data entregámos certidão ao cliente (04.11.05 CD). De acordo com as vossas instruções vamos requerer cópia não certificada do teor da matricula e todas as inscrições em vigor. Carta a CRComercial de Sta Maria Feira (RR-19.09.06). Mail  cliente a informar possibilidades do processo e solicitar instruções, alertando ainda para a possibilidade de responsabilização pessoal e solidaria dos socios, uma vez que a sociedade é uma sociedade irregular(RR-16.10.06)Novo mail a cliente (RR-17.11.06) Mail a cliente a solicitar instruções, nomeadamente a possibilidade de desistirmos do pedido ao abrigo da LOE (RR-26.12.06)Demos entrada a requerirmento a desistir do pedido com base na lei OE (SC 27.12.06)Fomos notificados da sentença que homologa a desistência do pedido e ordenba a emissão da certidão para efeitos fiscais (AA 11.05.07).A certidão para efeitos fiscais já foi levantada.(TV 24-06-07). Entregue certidão e processo físico ao cliente (03.08.07 CD).Entregue a certidão e não havendo lugar ao pagamento de custas encerramos o processo (AA 24.09.08)Contacto telefónico da AE - aguardam o pagamento de provisão de €114,95 para delegar a penhora de bens móveis ao AE Paulo Vasconcelos. Existe um erro no pedido de provisão no que diz respeito ao IVA aplicado, por isso foi solicitada rectificação do pedido.</t>
  </si>
  <si>
    <t>4208/11.5TBVFR</t>
  </si>
  <si>
    <t>David da Silva Carvalho</t>
  </si>
  <si>
    <t>51708/05.2YYLSB</t>
  </si>
  <si>
    <t>Joaquim Francisco Soares da Silva</t>
  </si>
  <si>
    <t>Enviada carta ao vosso cliente (PS 06.06.06) Injunção (19.07.06 PG) Fomos contactados pela esposa do Executado que nos informou que o mesmo se encontra no estrangeiro e que após o dia 30 está em Portugal e por isso entrará em contacto connosco para resolver a divida. Vamos aguardar, porquanto ainda não foi aposta a formula executória (AA 22.10.06) Recebemos fax do vosso devedor propondo um acordo de pagamento. Enviámos acordo pelo que aguardamos as vossas instruções (10.11.06 TG).Recebemos contacto da esposa do devedor a informar que só pode enviar 1ª prestação no dia 15 devido a estar à  aguardar que cheguem os cheques do banco.(04.12.06TV)Carta aa devedor a aceitar porposta de pagamento da quantia de € 1.038,26 em 4 prestações de € 259,57 cada uma, tendo a primeira vencimento imediato (RR-29.11.06). Entregámos ao cliente cheque de € 259,57 sacado sobre o Millennium (CD 05.01.07). Recepcionamos as primeiras prestações por vale postal que vos remetemos (AA 25.01.07). Entregámos ao cliente cheque do BPN no valor de € 259,57 (09.03.07 CD).Carta para devedor a solicitar pagamento da 4º e última prestação do acordo efectuado, no valor de € 259,57 (ST - 27-04-2007). Devedor telefonou a informar que procedeu ao pagamento da 4ª prestação, tendo o cheque sido descontado. Vai enviar documentação comprovativa do pagamento (ST - 02- 05-2007). mail para cliente a solicitar informações sobre se recebeu o ultima prestação do acordo de pagamento celebrado (ST - 17-05-2007). mail para cliente a informar os valores pelos quais deve movimentar a quantia paga (ST) Encontrando-se pago o capital, os juros de mora e a estampilha da injunção encerramos o processo (30.07.07 TG)</t>
  </si>
  <si>
    <t>ECOFLUIDO-SERV.ENGENHARIA,LDA</t>
  </si>
  <si>
    <t>186/13.4TYVNG</t>
  </si>
  <si>
    <t>Lançamento processo (CC 28-02-2013)Reclamação de Créditos (27-02-2013-PRS). Fomos notificados do req. apresentado por um credor com garantia bancária de que deverá ser pago o valor dedespesas e honorários de advogado com a emissão de garantias no PER (HB 08-06-2013). Encerramento do dossier na sequencia do e-mail do cliente com a indicação de que a W PT deixou de ter interesse em acompanhar o processo (HB 05-01-2014).</t>
  </si>
  <si>
    <t>Jorge Brandão - Serviços de Electricidade, Unipessoal, Lda.</t>
  </si>
  <si>
    <t>Augusto Pinto Sousa</t>
  </si>
  <si>
    <t>6514/04.6 TMSNT</t>
  </si>
  <si>
    <t>Enviada carta ao vosso cliente(AS 25-09-03)Face ao silêncio do vosso cliente requeremos a injunção. Enviada 2ª Carta ao devedor (17.03.04). Demos entrada à acção executiva. Aguardamos informações da solicitadora (16-06-05 PR)Fax para solicitadora de execução a solicitar informações (30.12.05 -RR). Encontra-se marcada diligência de penhora para o próximo dia 23.02.06 (AA 18.01.06)Fomos notificados do auto de diligência de penhora negativo, pelo que solicitamos instruções (AA 25.05.06) Requerimento de Desistência (PG 21-08-06)Fomos notificados da sentença que homologa a desistência do pedido e ordena a emissão da certidão para efeitos fiscais (AA 04.12.06).A certidão para efeitos fiscais já foi levantada. (TV 19.02.07).Certidão entregue a cliente (07.03.07 JM). A certidão para efeitos fiscais já foi cobrada ao cliente (JC 12.03.07).Entregue a certidão e não havendo lugar ao pagamento de custas encerramos o processo (AA 18.07.07)</t>
  </si>
  <si>
    <t>JOSE DIAS GONCALVES</t>
  </si>
  <si>
    <t>69126/13.7YIPRT</t>
  </si>
  <si>
    <t>Lançamento processo (CC 02.05.2012) a cliente contactou com o Devedor, apurando que este se encontra a laborar na Suíça, sendo que se comprometeu a regularizar  a dívida no ínicio de Agosto de 2012(22-06-2012 - JS) Lançámos prazo para controlar pagamento acordado (03-07-2012 - JS) Enviámos carta ao Devedor, informando o valor actualizado a pagar e indicando o NIB da conta para transferência do pagamento (04-07-2012 - JS)Requerimento injunção(PRS04-05-2013). Leitura de e-mails e de respostas com cliente sobre elementos para firmar acordo de pagamento de € 1.573,04 em 4 prestações mensais e sucessivas (HB 21-06-2013). Fomos notificados da aposição de FE, fato que informamos o cliente com pedido de confirmação de receção da 1.ª prstação do acordo (HB 10-07-2013). Recebido email da cliente a solicitar o encerramento do processo uma vez que o acordo foi cumprimento (MCS 06-05-2014).</t>
  </si>
  <si>
    <t>PAULO JORGE GONCALVES LOPES</t>
  </si>
  <si>
    <t>231901/08.4YIPRT</t>
  </si>
  <si>
    <t>Enviada Carta de cobrança 25-10-07. Celebrado acordo de pagamento com o Devedor nos seguintes termos: pagamento em 6 prestações mensais sucessivas no valor de 167,42 € cada uma, com inicio em 30/10/07 e as restantes no ultimo dia dos meses sucessivos. A primeira prestação já foi paga 03-12-2007.E-mail à Würth a solicitar se o devedor tem cumprido com o acordo de pagamento celebrado. Würth informou que o devedor ficou de pagar a 3,ª, 4.ª e 5.ª prestações até ao final do corrente mês 19-02-08. Email à Wurth solicitando cumprimento do acordo 2-6-08. Email da Wurth respondendo que o cliente liquidou apenas (2 x 167,42€ + 150€), o ultimo pagamento ocorreu em Fevereiro 2008. e que segundo o vendedor, não consegue contactar o cliente na morada da sua residência, solicitando o prosseguimento para injunção 3-6-08. Requerimento Injunção 28-07-08 Consulta Citius: Notificação do Requerid com AR em 25-09-08; Carta nao reclamada 14-10-08. Email da Wurth informando que por conta desta divida o cliente efectuou os seguintes pagamentos:(12.12.07 = 167,48€ + 27.12.07 = 167,42€ + 25.02.08 = 150€ + 21.11.08 = 150€ + 09.12.08 = 150€) perfazendo 784,90€, ficando de pagar o restante 219,57€ até ao final do corrente ano. 27-12-08.Foi aposta fórmula executória Foi enviado email a confirmar cumprimento do acordo(RP09-07-2009Foi aposta fórmula executória.)A cliente informou que se ainda se encontra em dívida o montante de € 219,57, pelo que vai ser enviada carta a reclamar tal montante(RP10-07-2009)Na sequência do envio da  carta que foi recebida colocámos o processo pendente aguardar instruções quanto à execução(RP01-10-2009) A aguardar instruções da cliente quanto à instauração da acção executiva (29-02-2012 - JS). e-mail do cliente com a instrução de que o processo seguirá para anulação, pelo que deveemos devolver o mesmo, atualizando a informação no estado - p. anulação e situação - pendente (HB 11-09-2013). Preparação da remessa do processo para o cliente (HB 04-10-2013). Cliente levantou o processo na PRA (HB 07-10-2013). E-mail do cliente com a indicação de que os processos aguardam decisão quanto a anulação do saldo (HB 29-10-2013). Na sequência da instrução do cliente, alteramos o campo estado: anulação cliente e situação: encerrado (CR 02-12-2013).</t>
  </si>
  <si>
    <t>Rui Jorge Borges Medeiros</t>
  </si>
  <si>
    <t>6504/04.9TMSNT</t>
  </si>
  <si>
    <t>Enviada 1ª carta ao vosso cliente (CR 11-08-2003)Face ao silêncio do vosso cliente requeremos a injunção. Enviada 2ª Carta ao devedor (CR 17.03.04) Face ao silêncio do devedor executamos a injunção.Demos entrada ao requerimento a indicar como solicitador de execução o Dr. João António Moreira (16.05.06 SC) Foi efectuada diligência de penhora q aul foi infrutivera em virtude de não ter sido possivel encontrar alguém que abrisse a porta nas moradas constantes no auto. O SE solicitou o levantamento do sigilo sobre dados pessoais legalemnet protegidos de forma proceder às pesquisas junto das bases de dados oficiais. Paralelamente o Se solicitou que indicassemos se temos conhecimento de alguma conta do executado. Informamos que não (AA 04.12.06) Registamos a vossa informação de acordo com a qual receberam do executado a quantia de € 836,16, ficando assim a aguardar a nota de honrários final do SE (AA 09.02.07) Envio de NHF a clkiente que será liquidada ao SE (RR-09.03.07) A execução está finda pelo que encerramos o processo (PR)SE já informou tribunla do pagamento solicitando extinção da instância (RR)</t>
  </si>
  <si>
    <t>Construções João Paulo Coutinho,Lda</t>
  </si>
  <si>
    <t xml:space="preserve">Lançamento de processo (MO 09.07.07);Envio de 1ª carta a solicitar pagamento ou proposta nesse sentido (MO 18.07.07); Injunção (JP 28.08.07); Envio de 2ª carta para devedor (16.10.08 MM)Por indicação da cliente, devolvemos processo com fórmula executória(RP28-04-2009 </t>
  </si>
  <si>
    <t>Serafim José Carvalho Moreira</t>
  </si>
  <si>
    <t>4162/05.2TMSNT</t>
  </si>
  <si>
    <t xml:space="preserve">Enviada carta ao vosso cliente(AS 25.09.03). Face ao silêncio do vosso cliente requeremos a injunção (31.10.03). Foi aposta fórmula executória. Enviada 2ª Carta ao devedor (17.03.04). Vamos requerer a Execução do requerimento de Injunção (PB 09-02-05)Elaboração de execução (PB-05.04.2005). Recepcionámos informação do tribunal que terá notificado o SE para vir aos autos informar estado processo (06.02.06)Fax a S.E. a solicitar delegação processo para realização de penhora (PG- 05.04.06) Recepcionámos pedido de proposta do devedor para pagamento da quantia a partir de 10 ou 20 deNovembro (RR-23.10.06)Mail a lciente a informar proposta do devedor, tendo nos sidodadas instruções para aceitar (RR-23.10.06). Contacto telefonico para a casa do devedor, onde fomos informados que o mesmo não estava, deixei recado (255821942), alertando para oa facto de o pagamento ser efectuadio com urgência, uma vez que a data acordada já assou (20.11.06), e se não recepcionarmos qualquier pagamento avançamos com o processo (RR-01.12.06) Enviado fax a SE a reiterar delegação para penhora (05-01-07 TA) Fax enciado ao SE a solicitar informações sobre o estado do processo (27.02.07 CG)Foram penhorados vários vários bens dos quis ficou fiel depositário o executado em virtude de ter chegado a acordo nos seguintes termos: € 950,85 em 8 prestações no valor de € 118,75 cada, tendo a primeira sido paga de imediato e as restantes vencimento no dia 25 dos meses subsequentes até Dezembro (AA 08.06.07)Registamos a vossa informação de acordo com a qual foi paga integralmente a quantia acordada, pelo que, informamos o tribunal e o SE do pagamento e solicitamos a emissão da NHF (AA 11.04.08)Recepcionamos a NHF do SE a qual vos iremos remeter para pagamento. Paga a quantia exequenda, entregue a NHF e proferido despacho de extinção, encerramos o processo (AA 03.10.08) </t>
  </si>
  <si>
    <t>Midoalumen - Ind. Alum. Serr. Civil, Lda.</t>
  </si>
  <si>
    <t>368/04.0 TBTBU</t>
  </si>
  <si>
    <t>09-11-2004</t>
  </si>
  <si>
    <t xml:space="preserve">Paulo Cunha </t>
  </si>
  <si>
    <t>Enviada carta ao vosso cliente (18.06.04). Não havendo qualquer resposta executámos os dois cheques emitidos pelo executado (Carlos Filipe Pereira Fonseca) por conta da dívida da sociedade(DC 28.10.04).Encontra-se marcada diligência de penhora para o dia 11.03.05, pelas 11h00, sendo o local de encontro o escritório do solicitador Paulo Cunha(25.02.05 AA).Efectuamos a dilig~encia de penhora tendo prescindindo da remoção em virtude de a executada ter pago € 1500,00 e ter ficado de pagar até ao final do mês a quantia de € 2000,00 a serem pagos ao vendedor. Recebemos v/ comunicação a solicitar o envio de carta para em 5 dias a devedora liquidar os € 2000,00 dando imediato seguimento ao processo caso não pague. (02-05-05 PB). Enviamos fax ao solicitador a requerer a prossecução da execução. O vosso cliente não pagou pelo que requeremos ao solicitador a continuação do processo (PR 16-06-05). Fomos notificados pelo Tribunal para juntar aos autos acordo noc termos do art. 882.º do CPC, dado que o acordo não está a ser cumprido, informamos o Tribunal do pagamento de € 1500,00 e requeremos o prosseguimento da execução (26.07.05 AA). Já foi requerida a venda dos bens penhorados, encontrando-se o processo na fase da citação e reclamação de créditos dos credores (AA 19.09.05). Enviamos fax ao solicitador de execução a saber o estado do processo, designadamente se houve alguma reclamação de créditos e qual a previsão para a realização da venda dos bens penhorados (AA 25.10.05). Não houve qualquer reclação de créditos. Fomos notificados pelo solicitador para informar a modalidade de venda e o valor base dos bens penhorados, requeremos a venda por negociação particular e o valor do auto (AA 14.11.05). Fomos notificados do oficio do solicitador de execução de acordo com o qual a venda seré efectuada por negociação particular sendo o valor base o do auto de penhora, tendo sido fixado o prazo de 30 dias para a venda (AA 27.12.05). Enviamos fax ao solicitador a questionar sobre o estado da diligência de venda (AA 18.01.06) Fax a solicitador a questionar estado do processo e estado da venda dos bens. Resposta do solicitador a informar que  não consegue vender os bens penhorados. Mail a cliente a informar situação e onde aproveitámos para questionar se não era possivel vislumbrar interessados na aquisição de bens. Fomos informados pelo cliente que os bens penhorados forma vendidos e removidos, situação informada pelo solicitador directamente ao cliente e a qual desconheciamos (RR-06.06.06). Fax a solicitador a expor situação e a requerer informações (06.06.06-RR). Mail a solicitador a requerer pesquisas + mail a cliente a informar valor actual em divida - € 1564,16+ € 274,28 de juros + € 151,49 de provisão ao sol e tx justiça que perfaz o valor total de €1.989,93.(RR-06.07.06). Mail a solicitador a informar que nâo pretendemos penohra do veiculo pois além de o mesmo ter 9 anos existe uma reserva de propriedade sobre o próprio. Ficamos a aguardar resultado das restantes pesquisas (RR-24.07.06). Mail a solicitador a questionar resultado das restantes pesquisas, nomeadamente junto da seg. social (RR-01.09.06).Após V/ informação de que a mãe do executado pretende chegar a acordo  de pagamento do remanescente em debito - fixado em € 1692,26 (onde inclui todas as despesas provaveis bem como as de deslocação de V. Exas.), remetemos acordo de suspensão de execução para o deveodr assinar e assim informarmos o tribunal susp+endendo a penhora do vencimento . Fax a SE a informar a possibilidade de acordo e envio do mesmo para oexecutaod (RR-10.11.06)Mail a cliente a questionar pagamento da primeira prestação cujo vencimento ocorreu na presente data (RR-28.11.06)Informação do c.liente que o devedor pagou ao vendendor a quantia de €250,00 correspondente a primeira prestação e demos entrada requerimento suspensão no tribunal tendo informado o cliente do acordo e o SE, enviando copia do mesmo- € 1.692,26 em sete prestações de € 250,00 cada e a ultima de € 192,26  (RR-05.12.06). Mail a cliente a questionar pagamento de 2.º prestação do acordo (RR-03.01.07). Contacto telefonico da mae do executado que nos informou que o mes passado e este mes descontaram no vencimento do filho parte do valro por conta do processo, pelo que não entende o que se passa, Assim iremos averiguar o porque da não suspensão da penhora do vencimento (RR-08.01.07). Mail a cliente a solicitar procuração frense com poderes especiasi (RR). Recebemos nesta data do cliente procuração a ratificar o processado (CD 02.02.07).Requerimento de junção procuração (RR-16.02.07). Contacto telefonico com D. Sandra sobre o pagamento efecutado pelo executaod e solicitamos confirmação de que contas foram feitas por forma a podermos informar o NIB e assim o nosso cliente passar a declaração de quitação a D. Anabela para resolver problema do executado, seu filho. Disse então que iria confirmar contas com SE e remeter explicação por fax e que nos ligaria tambem a confiramr as mesmas (RR-16.02.07). Apos confirmação de  transferencias dos montantes solicitamos pro telefone NFH (RR-15.03.07). Fax a SE a solicitar NFH (RR-22.03.07). Mail a cliente a informar contas finais de SE e como movimentar no processo Capital: € 3.064,16, Juros: € 571,76 + Taxa justiça: € 22,25 + Provisão de SE: € 129,24 +Despesas com a diligência para penhora:  € 127,10  (RR-17.05.07).Requerimento a solicitar extinção de execução atento o pagamento a fim de encerrarmos o processo (RR-19.07.07)Recepcinámos nota discriminativa SE com saldo a zero, bem como a informação de que a instância se encontra extinta, pelo que encerrámos o processo.</t>
  </si>
  <si>
    <t>António Manuel Teixeira Pacheco Fernando</t>
  </si>
  <si>
    <t>1802/05.7</t>
  </si>
  <si>
    <t>14589/10.2T2SNT</t>
  </si>
  <si>
    <t>Lançamento de processo. (29.04.2010 MM) Carta ao devedor o informar da interposição de processo judicial caso não efectue o pagamento ou proposta de pagamento da dívida. (03.05.10 MM)Requerimento executivo (VS21-06-2010)Foi junto original título executivo(VS27-08-2010)O SE juntou resultado pesquisas fase 1 em que não foram apurados bens susceptíveis de penhora, pelo que irá ser agendada diligência penhora bens móveis(RP07-09-2010)O SE procedeu à penhora de uma viatura, encontrando-se aguardar o respectivo registo junto da CRA(RP22-10-2010)O SE procedeu à junção de certidão em que consta o onús reegistado a favor da cliente - porém atentas as penhoras anteriores não se procederá à reclamação de créditos de forma a não aumentar os custos com a presente execução(RP03-11-2010)Foi enviada NFH para pagamento à cliente no valor de € 196,23(RP22-03-2011)Foi enviado email ao SE a solicitar suspensão das diligências executivas tendentes á venda das viaturas penhoradas, atenta a situação de insolvência(RP19-04-2011)Instância suspensa(RP04-01-2012) Requeremos certidão (21-03-2012 - JS) Insistimos pela certidão (28-06-2012 - JS)</t>
  </si>
  <si>
    <t>1724/04.9THLSB</t>
  </si>
  <si>
    <t>Foi requerida a injunção (26.09.03). Dada a frustração de citação da vossa cliente os autos vão à distribuição, pelo que juntámos taxa de justiça inicial (29.01.04).Face à frustração da notificação, requeremos à Conservatória do Registo Comercial de Vila Nova de Famalicão, cópia não certificada do teor da matricula e todas as inscrições em vigor da R., por forma a apurar eventual alteração de sede, bem como dados dos legais representantes. Foi requerida a citação na pessoa dfos legais representantes da R.. Fomos notificados da frustracção da citação por via postal na pessoa dos legais representantes, pelo que vamos requerer a citação pro funcionário judicial. Uma vez que até ao momento não houve citação atenta a LOE enviamos mail a solicityar instruções no sentido de manter a acção ou requerer a desistência ao abrigo da LOE (AA 10.05.06) Recebemos informação da Conservatória do Registo Comercuial de Vila Nova de Famalicão com a informação de que a Executada tem um registo provisório desde 2001, ou seja, encontra-se em situação irregular. Desta forma enviei carta ao RNPC a solicitar que me informem quem fez o certificado de admissibilidade da referida sociedade para saber quem são os legais representantes (CG 13.04.2007) Recebi fax do RNPC a recusar dar a informação solicitada pois estariam a violar a Lei de Protecção de Dados Pessoais (CG 26.04.2007) Enviei requerimento ao Tribunal para que oficiem o RNPC para nos informarem que deu origem ao certificado de admissibilidade da sociedade R. (CG 26.04.2007)Atenta a irregularidade de constituição da sociedade requeremos que o socio que sempre actuou em representação da mesma passe a figurar como Réu nos presentes autos e em consequencia seja citado por S.E. tendo requerido a nomeadação de Ana Antunes, com domcilio profissional na Rua Camilo Castelo Branco, 87, 4760-127 Vila Nova Famalicão, Tel: 252 310 840, Fax: 252 310 848, mail: 3255@solicitador.net para o efeito. (RR.-11.07.07)2ª carta ao devedor (07.12.07MM) A carta enviada para a morada constante do processo veio devolvida com a indicação de "mudou-se". A aguardar as vossas instruções sobre a execução ou não da sentença (AA 14.12.07) A aguardar instruções da cliente quanto à instauração da acção executiva (29-02-2012 - JS). E-mail para cliente com pedido de instrução para tratarmos a divida - anlação ou por via judicial - (HB 14-08-2013).</t>
  </si>
  <si>
    <t>Nuno António do Evangelho Condesso</t>
  </si>
  <si>
    <t>2228/08.6 TBAGD</t>
  </si>
  <si>
    <t>Lançamento de processo (MO 23.05.07).Envio da 1ª carta ao devedor a solicitar pagamento ou proposta nesse sentido (MO 24.05.07) Tentei contactar o v/ cliente mas o numero de telefone está indiosponivel. Tentei obter outros números e/ou moradas: apurei com o mesmo nome o nº 234083500 na Rua Vale da Estrada, nº 93 em Fermentelos no entanto ao tentar contactar este numero também está indisponivel. O aviso de recepção da 1ª carta para a morada indicada por V/ foi recepcionada. Mas ainda assim vamos enviar nova carta para a morada apurada (CG 14.06.2007). Enviado e-mail para cliente a solicitar o envio, via fax, de cópias dos cheques devolvidos pelo banco e que deram origem à nostas de débito, de modo a poder fundamentar o requerimento de injunção (RV 02.07.07).  Requerimento de injunção (RV 24.9.07)Envio de 2ª carta para devedor (12.08.2008 MM)A carta enviada veio devolvida com a indicação de "não atendeu". A aguardar as vossas instruções para executar o requerimento de injunção (AA 02.09.08) Envio requerimento executivo.A SE requereu que lhe fossem remetidos os duplicados(07-11-2008)A SE juntou aos autos diligência de penhora negativo em virtude dos bens móveis ja se encontrarem penhorados à ordem de outros processos, tendo citado o executado para indicação de bens à penhora. Foi requerida certidão(RP19-05-2010)A SE procedeu à junção de certidão de citação pessoal(RP23-06-2010)Execução extinta(RP07-07-2010)Foi entregue certidão à cliente - processo encerrado(RP03-12-2010)</t>
  </si>
  <si>
    <t>J. L. F. Coelho - Soc. Const. Unip., Lda.</t>
  </si>
  <si>
    <t>6761/04.0TMSNT</t>
  </si>
  <si>
    <t>Enviada carta ao vosso cliente (28.04.04). Face ao silêncio do vosso cliente demos entrada à injunção (27.05.04) Foi aposta fórmula executória. Enviada 2ª carta ao cliente (AS 27.07.04) Face ao silêncio do devedor executamos a injunção(PG)Fax para solicitadora de execução a solicitar informações (30.12.05 -RR. Requerimento de destituição da solicitadora de execução (RR-24.07.06)Foi substituida a Dra. Maria Leonor Cosme pelo Dr. João Moreira (AA 19.09.06)O SE está a proceder junto das bases de dados às diligências tendentes ao apuramento de bens penhoraveis e morada actual (AA 17.11.06). Recebemos auto de penhora negativo do SE (TA 16-06-07) Face à diligêncxia negativa o SE está a diliGenciar no sentidos de apurar bens suceptivesi de penhora nas bases de dados, tendo já notificado a Conservatóia do Registo Comercial de Marco de Canavezes (AA 21.06.07) O SE informou que se encontra  aguardar resposta da DGI (AA 02.10.07). Mail para Se a solicitar que nos informe sobre o resultados das pesquisas efectuadas junto das bases de dados oficiais de modo a que possamos encontrar bens penghoráveis da executada bem como o seu actual paradeiro (ST 31-10-2007) Fomos notificados pelo SE que não foi possivel apurar bens penhoráveis, pelo que requereremos a citação da Executada na pessoa dos legais representantes. (16.04.08 NM) Levantámos certidão e remetemo-la para o cliente. (03.06.08 CR)Entregue certidão e processo fisico ao cliente. Mail para SE a solicitar a emissão da NHF atenta a obtenção da certidão (AA 03.10.08) Recepcionamos ofício de Se com o estado de diligências (TJ2008.11.03)Processo encerrado(RP15-06-2010)</t>
  </si>
  <si>
    <t>BRAS &amp; VASCONCELOS,LDA</t>
  </si>
  <si>
    <t>855/13.9TBVVD</t>
  </si>
  <si>
    <t>Lançamento de processo. (25-07-2013 - CC). Leitura de e-mails e de respostas com cliente sobre o pagamento da quantia de € 368,93, pelo que não será necessário reclamarmos qualquer valor no processo, sendo este, assim, encerrado (HB 30-07-2013).</t>
  </si>
  <si>
    <t>Tecnologia Assist. Med. Faria Macedo, Unip.</t>
  </si>
  <si>
    <t>13116/05.8 TMSNT</t>
  </si>
  <si>
    <t xml:space="preserve">Enviada 1ª carta ao vosso cliente (09.07.03). Recebemos fax do cliente que informa ter efectuado em 05.07.2003 um pagamento parcial e que irá liquidar o restante em breve quando lhes for possível. Assim, vamos confirmar pagamento a fim de suspender eventualmente o processo (CD 05.08.03). Requeremos a injunção relativamente ao montante que ainda se encontra em dívida. Foi aposta fórmula executória (13.10.2003) Carta ao vosso cliente não foi entrgue com a indicação de que se mudou. (22.12.2003) AVamos executar a injunção. Execução para Tribunal de Sintra (21-11-05 PG) O SE marcou diligência de penhora para o próximo dia 02.05.06. A aguardar a vossa confirmação (AA 26.04.06)A diligência de penhora revelou-se infrutivera, uma vez que a executada já não tem sede na morada dos autos. O SE está a diligênciar no sentido de obter novos elementos da sociedade ou em alternativa confirmar a inexistência de bens (AA 20.06.06) Fomos notificados dos resultados das diligências, os quais se revelam infrutiveros. Pelo que enviamos mail a solicitar instruções (AA 24.07.06). Mail a cliente com resultado de pesquisas (PG 14.09.06). Mail a cliente a informar que na sequência da diligência para penhora realizada no passado dia 02.05.06, cujo resultado foi negativo por a executada não se encontrar a laborar no local, vimos pelo presente informar que após realização das pesquisas junto das entidades oficiais, como DGI, CRA, Registo Informático de Execuções, CRC., as mesmas resultaram de igual modo infrutíferas, por não se encontrarem registados quaisquer bens imóveis em nome da sociedade, nem existem créditos  de IVA ou qualquer outro imposto, nem tão pouco veículos automóveis registados em nome da mesma. Alias resulta ainda das informações apuradas pelo Solicitador de execução que no ultimo ano não foi apresentada a declaração anual, em que a sociedade conste como beneficiária.Assim sendo e uma vez que não resultaram quaisquer dados susceptiveis de impulsionar o presente processo, é nosso entendimento que deverá ser solicitada junto do S.E. citação da executada a fim de vir aos presentes autos indicar bens a penhora ou liquidar a quantia em dívida, podendo ainda remeter carta à legal representante da sociedade, ameaçando avançarmos com a insolvência dolosa da sociedade em causa. (RR-12.12.06)Mail a SE a solicitar informações quanto a resultado de citação + carta a dev a ameaçar insolvência dolosa (RR-03.01.07). Mail a cliente a informar que atento o resultado infrutifero da citação da legal representante e o desenvolvimento de todo o processo, é nosso entendimento requerer certidão apra efeitos fiscais, pelo que ficaremos a aguardar entendimento do cliente (RR-13.02.07) Recepcionamos vossa resposta, pel oque requeremos certidao para efeitos fiscais (RR-20.03.07)A certidão para efeitos fiscais já foi levantada (24-06-07 TV). Entregue certidão e processo físico ao cliente (03.08.07 CD).Entregue a certidão enviamos mail ao SE a solicitar emissão de NHF. a instância foi declarada interrompida. (AA 17.01.08)Atento o facto que o SE tem protocolo dispensa o envio de NFH, pelo que encerrámos o processo(RP05-05-2009) </t>
  </si>
  <si>
    <t>Jorge Filipe Monteiro Santos Pereira</t>
  </si>
  <si>
    <t>160/07.0 TBVIS</t>
  </si>
  <si>
    <t>Lançamento de processo (AS 27.09.06). Enviámos carta ao devedor a solicitar pagamento da dívida ou proposta nesse sentido (PS 24.10.06). Requerimento de Execução (PG 10.01.07). Enviamos ao cliente carta que nos foi remtida pelo devedor a solicitar o pagemnto da dívida, no montante de € 2.294,36 em 12 prestações. Aguardamos instruções do cliente ao acordo apresentado.(ST - 28-03-07). O cliente aceitou o pagamento da dívida no valor de € 2.294,36 em 12 prestações, no entanto, o pagamento integral tem de ser realizado até ao final do corrente ano, devendo a 1ª prestação ter vencimento imediato (ST 03-04-2007). Carta para devedor a enviar acordo de pagamento (ST - 12-04-2007) Após tentativa de contacto telefónico que resultou frustrada, enviamos carta para devedor a informar que vamos avançar atento o incumpriemnto do acordo de pagamento (ST - 04-05-2007).Recebemos contacto do vosso cliente a solicitar o número da vossa conta para efectuar o pagamento da 1ª prestação.(TV 22-05-07). Remetemos e-mail SE solicitando a marcação da diligência de penhora (20.07.07 TG). O SE apurou a existência de um imóvel em nome do executado, pelo que pediu à Conservatória cópia simples do teor da descrição de forma a aferir os onús e encargos que eventualmente impendam sobre o mesmo (AA 05.09.07)Envio de fax ao SE a perguntar se já efectuou a penhora do imovél registado em nome do Executado(GG 18.10.2007)O SE informou dificuldades na penhora atenta a alteração da descrição, tendo solicitado cópia da descrição actual à coservatória do registo predial de Oliveira de Frades (AA 30.01.08) O SE solicitou ao Tribunal que ordenasse a citação prévia do executado, atenta a necessiadade de tal acto para proceder à penhora do imovel (AA 12.02.08)Foi efectuada a citação ao executado estando a aguardar o decurso do prazo de oposição (AA 10.03.08) E-mail SE a informar que o pedido de reforço da provisão não juntava o devido anexo com o valor pelo que solicitámos o reenvio do mesmo, por forma a que este proceda à penhora do bem imóvel em nome da executada (JM 10-04-08) O Executado contactou o SE no sentido de proceder ao pagamento da quantia exequenda, pelo que este deu-lhe o prazo de 20 dias para efectuar tal pagamento (AA 06.06.08)Mail para Se a questionar se foi efectuado o pagamento pelo executado e na negativa a solicitar envio do teor da descrição do imovel do executado para aferição da viabilidade da penhora do mesmo (AA 03.10.08) Recebemos do SE supostamente com a descrição do imóvel, porém não vinha nenhum anexo, razão pela qual remetemos e-mail ao SE solicitando o envio da certidão do imóvel (10.10.08TG)Foi enviado mail ao SE a requerer a penhora do imóvel(RP10-02-2009)Foi enviado email ao SE a informar que não temos interesse na penhora do imóvel porquanto foi constituida uma hipoteca para garantia de acordo de pagamento com as Finanças.Ora verificando-se que o executado tem outra execuções pendentes contra ele, solicitou-se ao SE que renove as pesquisas junto da SS e em caso negativo que procedesse à citação do Executado nos termos do 833/5CPC(RP16-07-2009)O juiz suspendeu a instância nos termos requeridos pelo SE. Foi requerida certidão para efeitos fiscais(RP01-10-2009)Foi entregue certidão à cliente  -  processo encerrado(RP16-11-2009)</t>
  </si>
  <si>
    <t>MSS Construtora, S.A.</t>
  </si>
  <si>
    <t>163/09.0TYVNG</t>
  </si>
  <si>
    <t>Lançamento de processo (03.04.09 MM) (requerimento de reclamação de créditosAD 21-04-2009)O AI informou que o nosso crédito se encontra reconhecido o crédito reclamado, e que propõe um plano de insolvência para recuperação da mesma(RP05-05-2009)A AI propos a qualificação como culposa(RP03-06-2009) Foi requerida certidão (VS05-04-2010)Foi entregue certidão à cliente - processo encerrado(RP12-09-2011)</t>
  </si>
  <si>
    <t>ANTÓNIO MANUEL SANTOS LOUREIRO</t>
  </si>
  <si>
    <t>765/07.9</t>
  </si>
  <si>
    <t>Ana Cristina Frade</t>
  </si>
  <si>
    <t>Notificação da remessa dos autos à distribuição no próximo dia 18 de Outubro 30-10-07. Pedido de provisão da SE 28-11-07. Enviado pedido de provisão ao Exequente 15-01-08. Notificação reemtida pelo tribunal com cópia de requerimento da SE a informar que se encontra a aguardar opagamento da provisão 23-01-08. Enviado Email à Exequente a requerer o pagamento do pedido de provisão do SE, para que possa dar início às diligências 06-02-08. Envio de recibo da provisão paga ao SE 21-2-08. Notificação remetida pelo tribunal a juntar certidão negativa da citação pesooal do executado remetida aos autos pelo SE 08-04-08. Fax do SE a juntar certidão negativa da citação pessoal do Réu 04-04-08. Requerida citação edital do Réu 23-04-08. Reiterado requerimento anterior 3-10-08; Notificação remetida pelo tribunal com despacho a determinar a citação edital do R., com dispensa de publicação de anúncios 26-01-09; Requerimento a juntar taxa de justiça subsequente (AS 30.11.09)Audiência de Julgamento(RP19-01-2010) Sentença dia 26/01/2010 às 14h Sentença que julga procedente o pedido, tendo sido enviada à cliente cópia da mesma com a expressa menção de qe o processo seria colocado no estado pendente até instruções em contrário(RP17-02-2010)Conta de custas de responsabilidade do Réu(RP31-03-2010) A aguardar instruções da cliente quanto à instauração da acção executiva (29-02-2012 - JS)Requerimento certidão(RP13-08-2012)Foi entregue certidão à cliente - aguarda instruções para encerrar(RP22-02-2013)A cliente deu instruções para encerrar - processo encerrado(RP28-03-2013)</t>
  </si>
  <si>
    <t>Benido &amp; Augusto, Lda.</t>
  </si>
  <si>
    <t>22250/11.4T2SNT</t>
  </si>
  <si>
    <t>Lançamento de Processo(IR 27.05.2011)Foi oposta fórmula executória, pelo que enviámos 2ª carta ao devedor (05-08-2011 - ES)Requerimento executivo(RP20-09-2011)O SE procedeu à junção do resultado das pesquisas Fase 1 em que não foram apurados bem susceptiveis de penhora, pelo que vai ser agendada diligência de penhora de bens móveis (RP31-01-2012) E-mail SE no sentido de apurar estado do processo (07-08-2012 - JS). Processo inlcuido na lista de incobraveis de AE. Não tem bens susceptiveis de penhora. Parecer: Requerimento a solicitar inserção no RIE + certidão + extinção (17-02-2014 MNS). Processo incluído na lista de incobráveis do AE. Enviada comunicação ao AE: RIE+extinção+certidão (MA 25-06-2014). Notificados da decisão de extinção do AE (MCS 03-07-2014). Email da Cliente a informar que a certidão foi movimentada pelos auditores e que o processo pode ser encerrado (MCS 15-07-2014).</t>
  </si>
  <si>
    <t>Soutolux - Maria Fátima Murteira Marques</t>
  </si>
  <si>
    <t>9600/05.1TMSNT</t>
  </si>
  <si>
    <t>Enviada carta ao vosso cliente (28.04.04). Face ao silêncio do vosso cliente demos entrada à injunção.(01-06-04 AA).  Foi proferida sentença tendo sido o vosso cliente condenado ao pagamento da dívida. Enviámos 2ª Carta ao Devedor.(08.10.04 CR).Foi aposta fórmula executória.Enviámos 2ªcarta ao vosso cliente.Face ao silêncio do mesmo, iremos executar a sentença. (2-11-04-BS).Recebemos carta do cliente com motivos de doença.Antes de executar a sentença, enviámos carta a aceitar pagamento em prestações.(27.01.05 BS). Registámos a vossa informação de que a situação deste processo parece ser complicada. A cliente apesar da responsabilidade perante a dívida, apenas dava o nome para a actividade que era explorada pelo marido, e este além das dificuldades financeiras resultantes do fraco negócio, foi acometido por doença grave (4 tromboses). Não têm bens supérfulos, são ajudados pelos pais da cliente, os quais também estão limitados em termos financeiros. O tribunal já terá feito penhora de bens e os que restaram serão os indispensáveis. O marido devido à doença ficou incapacitado de exercer ou dirigir qualquer actividade, e a senhora é dependente de um emprego numa fábrica (ilegal) que está para fechar, da qual tem recebido semanalmente cerca de € 50,00. Assim, de acordo com as vossas instruções vamos analisar novamente a proposta enviada neste processo para tentar negociar pessoalmente, e se não for possível o acordo, o processo deverá seguir normalmente para obtermos a certidão para efeitos fiscais (CD 15.02.05).De acordo com as vossas instruções demos entrada da execução apar obtermos a certidão para efeitos fiscais (AA 05.08.05) O processo foi delegado na SE Zita Pereira para penhora. Contacto com solicitadora que informou que irá marcar brevemente diligência de penhora (10.05.06 NM)Enviámos mail para SE a solicitar que a mesma proceda a pesquisas junto da bases de dados oficiais de forma a apurar bens penhoráves e o actual paradeiro da executada (02.01.07 SC) Enviámos fax ao SE a solicitar resultados das pesquisas efectuadas (TA 25-02-2007)Mail a SE a esclarecer o tipo de informações que pretendemos da Seg socia le a aguardar os resultados das restates pesquisas (RR-04.04.07)O SE informa que a Executada reside com a mãe e não tem bens, e trabalha a part-time, por isso julga incobrável(RP20-02-2009)Foi requerida certidão(RP28-07-2010)Foi entregue certidão à cliente - processo encerrado(RP08-09-2011)</t>
  </si>
  <si>
    <t>Helena Manuela Moreira Vieira Nogueira</t>
  </si>
  <si>
    <t>6308/08.0 YYLSB</t>
  </si>
  <si>
    <t>Enviada carta ao vosso cliente.(TV 11.10.04) Face ao silêncio do devedor requeremos injunção.Foi aposta Fórmula Executória, pelo que enviámos 2ª carta ao devedor. (14.03.05 CR). Mail a cliente a solicitar informação sobre se avançamos com o processo para execução da injunção ou se encerramos o mesmo (JM 02-08-07)De acordo com as vossas instruções demos entrada da execução. Mail para cliente a remeter documentos de interpelação para apreciação (AA 30.09.08) E-mail para cliente a remeter os documentos solicitados e a informar que não nos foi possível localizar o aviso de recepção da 2ª carta remetida à devedora (06.10.08TG)Diligência de penhora, tendo sido penhorado uma mesa de bilhar.(07-10-2008) Conferências telefónicas com a mandatária da Executada Dra. Anabela Meira. E.mail para a Colega com os comprovativos de citação. (SV 16-10-2008) Proposta apresentada pela Colega com pagamento mediato e perdão de juros. E.mail para o cliente (SV 17/10/2008) E.mail para a Colega com a contraproposta do cliente: pagamento imedaito de capital taxas e despesas de SE, admitindo o fraccionar dos juros em 10 vezes. (SV 20-10-2008).Na ausência de resposta, enviou-se email ao SE a solicitar que informe se houve oposição ou se a EXecutada procedeu ao pagamento da dívida. Em caso negativo, requereu-se a venda do bem penhorado, por negociação particular pelo preço minimo constante no auto.(RP13-01-2009)Fomos contactados pela Colega, tendo apresentado proposta de pagamento em 2 prestações mensais, a qual foi remetida à cliente para consideração(RP09-02-2009)Foi enviado fax à colega com resposta(RP10-02-2009)Foram enviados os dois cheques no valor de 480,18€ cada para a cliente. Aguarda-se confirmação de boa cobrança até 18-03-2009.(RP20-02-2009)A cliente confirmou boa cobrança dos cheques, e disso foi informado o SE para emissão de NFH(RP25-08-2009)Foi enviado email ao SE a informar o valor total dos 2 cheques - € 960,36(RP28-09-2009)Foi enviada NFH para pagamento à cliente no valor de € 88,81, e encerrou-se dossier(RP13-10-2009)</t>
  </si>
  <si>
    <t>CARP.MECANICA GOMES &amp; RAMOS (CARLOS AUGUSTO PINHO RAMOS)</t>
  </si>
  <si>
    <t xml:space="preserve"> 41135/05.7YYLSB</t>
  </si>
  <si>
    <t>Fernando Eurico Alves</t>
  </si>
  <si>
    <t>426/04.0 TBMCD</t>
  </si>
  <si>
    <t xml:space="preserve">Macedo de Cavaleiros </t>
  </si>
  <si>
    <t>Enviada carta ao vosso cliente (11.03.04). Faco ao silêncio do vosso cliente, executámos o cheque no valor de € 368,00 (29.04.04 DC). Pedimos à Conserv. Com. de Macedo de Cavaleiros cópia não certificada dos docs. que deram origem à apresentação de constituição da sociedade, por forma a identificar o NIF do executado e fornecê-lo ao S.E. (08.08.05 CD).Enviamos mail ao solicitador com os elementos identificativos do Executado. A aguardar resultados das pesquisas às bases de dados (AA 29.09.05). Enviamos fax ao solicitador a solicitar informações sob pena de requerermos a sus desituição (AA 20.01.06) Fomos informados pelo SE que os bens móveis existentes na morada do executado se encontram penhorados à ordem de outro processo, constando igualmente que o mesmo está para o estrangeiro, está registado em nome do mesmo um imóvel, tendo o SE ficado de nos informar os seus elementos (AA 02.08.06) Recebemos do SE a informação de que, tendo procedido à notificação das diversas entidades bancárias não foram encontrados quaisquer saldos bancários ou valores mobiliários em nome do Executado (TA 27.11.06)Fomos notificados pelo SE das diligências levadas a cabo até ao momento e da informação que se encontra agendada diligência de penhora com auxilio da força publica para o dia 30.10.07, pelas 15h00. Dado que a diligência que teve por base o pedido de auxilio remonta a Dezembro de 2006 e podendo os pressupostos não se verificar - Executado supostamente em Angola e oposição do filho do mesmo - autorizamos que o executado ficasse como fiel depositário dos bens a penhorar, ficando ao dispor para a remoção caso se mantenha a oposição (AA 10.07.08). Diligencia penhora negativa e resultados das pesquisas negativas, pelo que requeremos certidao apra efeitos fiscais e remetemos mail a SE a solicitar suspensao de execução e envio de NHF  (RR-15.09.08)Entregue certidão à cliente, requeremos a extinção da instância com custas a cargo do Executado.(RP29-01-2009)Foi extinta a instância com custas a cargo do executado e enviada NHF à cliente, pelo que nesta data encerrámos o processo(RP10-03-2009)</t>
  </si>
  <si>
    <t>Mendes Nunes &amp; Cardoso, Lda.</t>
  </si>
  <si>
    <t>152/03.8TBOHP</t>
  </si>
  <si>
    <t>Foi requerida a venda dos bens penhorados (TC 04.06.03). Fomos notificados do auto de penhora (Maio) assim como da modalidade de venda e valor base dos bens (04.09.03 AS). Foi ordenada a venda dos bens penhorados (CD 15.03.05).Fomos notificados do despacho que designa o dia 07.07.05, pelas 09h30m para a entrega dos bens penhorados por parte do fiel depositário ao encarregado de venda (AA 04.07.05). Fomos notificados de um requerimento da encarregada de venda de acordo com o qual os besn penhorados foram vendidos no ãmbito de outro processo, tendo junto para prova de tal facto cópia de depósito autonomo no valor de € 2.000,00. Uma vez que tal documento não faz prova dos factos alegados, requeremos ao Tribunal que ordenasse a notificação daquela para informar os autos como teve conhecimento do alegado, bem como para juntar documentos comprovativos da venda. Caso seja feita prova da venda, vamos requerer a penhora de novos bens (AA 05.12.05). Requerida nova penhora de bens (13-02-06 PG)A diligência de penhora foi negativa. Registamos a vossa  informação de acordo com a qual o vosso vendedor chegou a acordo com o executado no pagamento da divida em 3 prestações, aprimeira com vencimento imediato, a segunda no inicio de Março e a terceira no final de Março. Informamos o valor actual em divida para o acordo abranger todos os montantes (AA 07.02.07) Foram entregues 3 cheques datados no valor de 520,00 € cada um, para as datas 16/2, 08/03 e 05/04, que titulam o acordo de pagamento combinado com o cliente (AA 15.02.07).Informamos o tribunal do acordo (AA 08.03.07) mail para cliente a informar que a responsabilidade da ida à conta é do nosso escritório, pelo que, iremos suportar o pagamento das custas. Solicitamos igualmente informação sobre a boa cobrança do 3.º cheque de forma a informar os autos (CD 23.04.07) Requerimento a informar o pagamento e a ordenar a remessa à conta com custas pelo Executado (AA 25.05.07). Fomos notificados do despacho que ordena a remessa à conta (AA 27.06.07)Fomos notificados da conta de custas da responsabilidade do vosso cliente de acordo com a qual a Wurth tem a receber a quantia de € 157,56 a título de custas de parte, correspondendo € 137,10 às custas assumidas pelo nosso escritório, pelo que, havendo pagamento de tal montante por parte do IGFPJ deverá ser devolvido pela Wurth à PRA (AA 06.12.07)</t>
  </si>
  <si>
    <t>7410/03.0TMSNT</t>
  </si>
  <si>
    <t xml:space="preserve">Foi executada a Injunção(TC 14.04.03). Requeremos a venda dos bens penhorados por negociação particular(JC 28.11.03). Fomos informados de que o Executado pagou à ordem do Tribunal a quantia de € 820,00.A aguardar conta de custas para efeitos de emissão de precatório.17-02-05 venda dos bens por negociação particular, 23.06.05 despacho para entrega de bens  (SC 21.10.05)Fomos notificados da conta de custas de caordo com a qual a Wurth tem a receber a quantia de € 628,55, permanecendo em divida € 91,18 (AA 07.07.06). A aguardar vossas instruções sobre a prossecução da execução par aobter o pagamento da quantia referida ou não. Registamos a vossa  informação de acordo com a qual o vosso vendedor chegou a acordo com o executado no pagamento da divida em 3 prestações, aprimeira com vencimento imediato, a segunda no inicio de Março e a terceira no final de Março. Informamos o valor actual em divida para o acordo abranger todos os montantes (AA 07.02.07)Requerimenot informar pagamento e que estamos aguardar pagamento da quantia apurada em liquidação julgado (RR-03.04.07)Fomos notificados do despacho que considera extinta a execução. A aguardar pagamento da quantia depositada por parte do IGFPJ (AA 25.05.07)
</t>
  </si>
  <si>
    <t>Américo de Pinho Andrade &amp; Martins, Lda.</t>
  </si>
  <si>
    <t>537/11.6TBVFR</t>
  </si>
  <si>
    <t>Lançamento de Processo(IR 08.04.2011)Insolvência decretada com carácter limitada )O processo foi encerrado por IMI(RP30-06-2011)Foi requerida certidão(RP08-08-2011)Prestação de contas(RP29-08-2011) Foi entregue certidão à cliente. Processo encerrado (26-03-2012 - JS)</t>
  </si>
  <si>
    <t>J. M. Q. - Carpintaria Unipessoal, Lda.</t>
  </si>
  <si>
    <t>Fernando José Carvalho Gomes</t>
  </si>
  <si>
    <t>472/05.7TMSNT</t>
  </si>
  <si>
    <t>Enviada carta ao vosso cliente (18.03.04). Face ao silêncio do vosso cleinte demos entrada à injunção (DC 26-04-04). Foi aposta fórmula executória pelo que enviamos 2ª carta ao vosso cliente.Face ao silêncio do vosso cliente executamos a injunção. Notificação do Tribunal : Solicitador incorrecto. (09-02-2005) Na sequência da diligência de penhora o executado pagou à SE, pelo que, a informamos o NIB da conta para a qual deverá ser transferida a quantia exequenda - montante a transferir: € 1.370,68 - € 1127,21 quantia exequenda; € 124,95 provisão da SE; € 93,94 juros de mora; € 24,48 custas de parte -taxa de justiça e imposto de selo (AA 22.05.06) Foi efectuada a transferência da quantia referida apara a conta da Wurth. Pelo que, vamos apenas aguardar o despacho de extinção da execução para encerrar o processo (AA 19.07.06). Fomos notiuficados da conta de custas final do processo da responsabilidade do vosso cliente, pelo que, encerramos o processo (AA 13.09.06)</t>
  </si>
  <si>
    <t>J. A. Corporated Design, Soc. Unip., Lda.</t>
  </si>
  <si>
    <t>2672/09.1TBSTS</t>
  </si>
  <si>
    <t>Enviada carta ao vosso cliente(AS 25.09.03) Face ao silêncio do vosso cliente requeremos injunção (31.10.03). Recebemos carta do nosso Colega Dr. Fernando Vilas Boas de V. Nova de Famalicão que vamos responder(CD 05.11.03). Enviamos fax ao colega a indicar as condições da proposta de pagamento(pagamento fraccionado de €365,00, até ao final do ano).(14.11.2003) O acordo não foi cumprido e não chegou a injunção com a formula executória, vamos averiguar junto da secretaria o que se passou (VP 31.10.05). Elaboração de nova injunção (05-01-06 PG). Após ter sido aposta formula executória enviámos carta ao devedor (PS 14.07.06).A carta veio devolvida com a indicação de "mudou-se". Atento o procedimento actual estamos a aguardar instruções no sentido de executar ou não a sentença e em que termos executar (AA 26.07.06)Foi requerida certidão para efeitos fiscais(RP18-09-2011)Foi entregue certidão à cliente - processo encerrado(RP15-02-2012)</t>
  </si>
  <si>
    <t>VÍTOR FERNANDO CARDOSO DE ALMEIDA LOPES</t>
  </si>
  <si>
    <t>1542/10.5TBVIS</t>
  </si>
  <si>
    <t>Execução Injunção pendente até instruções da Wurth 08-10-08. Carta intimidatória 13-10-08. Requerimento executivo (VS17-05-2010)O SE juntou resultado pesquisas fase 1 em que não foram apurados bens susceptíveis de penhora, pelo que irá ser agendada diligência penhora bens móveis(RP07-09-2010)Na sequência da diligência de penhora, o executado solicitou "prova" do crédito, tendo-lhe sido remetidas pela cliente toda a documentação necessária. A cliente solicitou directamente a renovação das pesquisas junto da SS(RP28-02-2011)O SE notificou entidade para penhora de créditos, encontrando-se aguardar pela respectiva resposta(RP31-03-2011)A cliente questionou resposta da entidade patronal(RP30-05-2011)e-mail SE solicitando informações (14-03-2012 - JS)Insistimos com o SE, no sentido de apurar informações sobre as diligências efectuadas (06-08-2012 - JS)Requereu-se Certidão para efeitos fiscais (18-02-2013-PRS)Foi entregue certidão à cliente  - aguarda instruções para encerrar(RP07-04-2013)Certidão movimentada - processo encerrado(RP03-05-2013)Apurada a inexistência de bens susceptíveis de penhora, comunicou-se ao AE a desistência da instância (17-05-2013-PRS)</t>
  </si>
  <si>
    <t>SOCONORTE-CONSTRUCOES,LDA</t>
  </si>
  <si>
    <t>421579/10.8YIPRT</t>
  </si>
  <si>
    <t>Requerimento injunção(RP28-12-2010)Foi aposta fórmula executória(RP22-02-2011)O devedor pagou a quantia de capital e a taxa de justiça - processo encerrado(RP04-03-2011)</t>
  </si>
  <si>
    <t>C &amp; C - Jorge Coelho, Soc. Unip., Lda.</t>
  </si>
  <si>
    <t>4165/05.7TMSNT</t>
  </si>
  <si>
    <t>1603/13.9TYLSB</t>
  </si>
  <si>
    <t>Lançamento de processo (01-10-2013 - CC. Reclamação de Créditos (HB 08-10-2013). Notificados do encerramento das negociações sem aprovação de plano (MCS 09-04-2014). Encerramento da linha PER no relatorio atenta a insolvencia da Devedora.</t>
  </si>
  <si>
    <t>Dulce Cruz, Unip., Lda.</t>
  </si>
  <si>
    <t>986/04.6TMSNT</t>
  </si>
  <si>
    <t>Enviada 1ª carta ao vosso cliente (AS 02-09-03)Face ao silêncio do vosso cliente requeremos a injunção (16.09.03). Foi aposta fórmula executória.Enviamos 2ª carta ao devedor (CR 27.11.03). Face ao silêncio do vossso cliente executamos a injunção (DC 20.01.04).Fomos notificados do auto de diligência de penhora que nos informa que a executada já não labora no local há mais de dois anos, tendo as buscas nas bases de dados se revelado infrutiferas. Assim sendo, para confirmar se se verificou alguma alteração na sede da executada requeremos à conservatória cópia não certificada do teor da matricula e todas as inscrições em vigor (AA 20-07-05) Informação do cliente no sentido de se requerer certidão para efeitos fiscais.(12.10.2005) 15.11.05 Enviámos requerimento para o Tribunal a requerer certidão para efeitos fiscais (15.11.05 SC). Nesta data entregámos certidão ao cliente (09.12.05 CD).Face à LOE vamos desistir do pedido. Requeremos a desistência do pedido e extinção da instância com base na lei O.E.(08.05.06 PG) Fomos notificados da sentença homologatória da desistência do pedido. Vamos insistir com a SE no envio da nota de honorários finais (AA 31.05.06). Fomos notificados da nota final de honorários tendo solicitado a revisão da mesma. A SE respondeu ao nosso pedido de revisão. Fomos notificados pelo Tribunal do despacho que indefer o pedido de revisão da nota de honorários, pelo que, temos de proceder ao pagamento do remanescente da mesma (AA 28.11.06) A SE juntou NHF a qual foi remetida ao cliente. Damos como encerrado o processo (03.06.08)</t>
  </si>
  <si>
    <t>António Nunes Farinha, Lda.</t>
  </si>
  <si>
    <t>14673/12.8T2SNT</t>
  </si>
  <si>
    <t>Carlos Manuel da Silva Lopes</t>
  </si>
  <si>
    <t>34970/09.9T2SNT</t>
  </si>
  <si>
    <t>Lançamento de processo. (14.09.09 MM) Carta ao devedor o informar da interposição de processo judicial caso não efectue o pagamento ou proposta de pagamento da dívida.(30.09.09 MM)Requerimento executivo(AD28-12-2009)O SE enviou resultado pesquisas Fase 1 em que não foram apurados bens penhoráveis, razão pelo que oportunamente se vai agendar diligência de penhora de bens móveis(RP26-01-2010)Foi junto original titulo executivo(RP17-05-2010)Lançamento de processo. (14.09.09 MM) Carta ao devedor o informar da interposição de processo judicial caso não efectue o pagamento ou proposta de pagamento da dívida.(30.09.09 MM)Requerimento executivo(TSJ22-12-2009)Foi junto original titulo executivo(RP13-05-2010) Fomos notificados para indicar bens à penhora (16-12-2011 - JS)Foi solicitado a citação para indicação de bens à penhora. Foi requerida à certidão(RP13-04-2012) Passada certidão e entregue à cliente. Processo encerrado (04-06-2012 - JS)Comunicação ao AE a requerer a desistência do processo(18-04-2013-PRS)</t>
  </si>
  <si>
    <t>José Manuel Figueiredo Ferreira</t>
  </si>
  <si>
    <t>38/09.2TBSAT</t>
  </si>
  <si>
    <t>Lançamento de processo (MO 09.07.07);Envio de 1ª carta a solicitar pagamento ou proposta nesse sentido (MO 18.07.07) Requerimento injunção (RV 17.04.08); Envio de 2ª carta para devedor (16.10.08 MM) Envio de requerimento executivo (TJ08.12.05)O SE enviou cominucação ao Executado para confirmar morada, porquanto ao que a cliente consegui apurar o Executado terá emigrado, porém não tem imóveis, os veiculos tem reserva e penhora(RP29-05-2009)Foi enviado email ao SE para que informe se a notificação foi recebida para ponderar agendamento penhora e informar os autos para impulso processual(RP03-02-2010)Notiifcados para o efeito informámos o Tribunal que desconhecemos a existência de bens ou morada alternativa. Foi requerida certidão(RP22-02-2010)Instância extinta com custas pelo executado. Aguarda certidão para encerrar Foi entregue certidão à cliente - processo encerrado(RP19-10-2010)</t>
  </si>
  <si>
    <t>José Pedro Henrique Ferreira</t>
  </si>
  <si>
    <t>Lançamento de processo (PS 27.03.07)Enviámos carta ao devedor a solicitar pagamento da dívida ou proposta nesse sentido (JM 29.03.07) Elaborei requerimento de injunção (CG 24.04.2007)Registamos a vossa informação de acordo com a qual o vosso cliente entregou 3 cheques para pagamento da quantia reclamada na injunção, cada um no valor de € 2.432,68, o 1.º com vencimento imediato, 2.º 30 dias e 3.º 60 dias (AA 20.09.07) Envio de e-mail ao cliente a soliiar que nos informe se o 1.º cheque obteve boa cobrança (AFO 13.10.07)Registamos a vossa informação de acordo com a qual o acordo decorre sem incidentes (AA 10.12.07)Registamos a vossa informação de acordo com o qual o ultimo cheque foi devolvido por falta de provisão, encontrando-se presentemente em circuito bancário (AA 30.01.08) Registamos a vossa informação de acordo com a qual a quantia acordada se encontra integralmente paga, pelo que, encerramos o processo (AA 01.04.08)</t>
  </si>
  <si>
    <t>ALEXANDRINO SILVA MORGADO</t>
  </si>
  <si>
    <t>1190/11.2TBVVD</t>
  </si>
  <si>
    <t>Lançamento de Processo(IR 27.05.2011)Foi oposta fórmula executória, pelo que enviámos 2ª carta ao devedor (09-08-2011 - ES)Requerimento executivo(RP28-09-2011)E-mail SE solicitando informações referentes ao estado do processo (19-05-2012 - JS)Insistimos com o SE, no sentido de apurar informações sobre as diligências efectuadas (06-08-2012 - JS)O Executado faleceu,viuvo,  tendo sido liminarmente indeferido o requerimento executivo(RP15-10-2012).e-mail do cliente com a instrução de que o processo seguirá para anulação, pelo que deveremos devolver o mesmo, atualizando a informação no estado - p. anulação e situação - pendente (HB 11-09-2013). Preparação da remessa do processo para o cliente (HB 04-10-2013). Cliente levantou o processo na PRA (HB 07-10-2013). E-mail do cliente com a indicação de que os processos aguardam decisão quanto a anulação do saldo (HB 29-10-2013). Na sequência da instrução do cliente, alteramos o campo estado: anulação cliente e situação: encerrado (CR 02-12-2013).</t>
  </si>
  <si>
    <t>Sérgio Pinho &amp; Cardoso, Lda.</t>
  </si>
  <si>
    <t>2175/07.9TBPFR</t>
  </si>
  <si>
    <t>Lançamento de Processo(11.02.2011 IR).Foi requerida certidão da insolvência(RP07-03-2011)Foi entregue certidão à cliente - processo encerrado(RP08-04-2011)</t>
  </si>
  <si>
    <t>Rafael Cardoso &amp; Sousa, Lda.</t>
  </si>
  <si>
    <t>6094/04.2TMSNT</t>
  </si>
  <si>
    <t>Reclamação conjunta com o cliente 606435. AE notificou-nos de que está por liquidar a quantia de € 124,95 e na sequencia de tal notificação, pedimos esclarecimento acerca da completude da NFH (HB 15-07-2013). Linha em duplicado? Recebido recibo AE no valor de € 124,95 (IPC 10-02-2015)</t>
  </si>
  <si>
    <t>BATISTA TEIXEIRA BRITES</t>
  </si>
  <si>
    <t>9759/11.9TBVNG</t>
  </si>
  <si>
    <t>Lançamento de Processo(IR 03.06.2011)Foi oposta fórmula executória, pelo que enviámos 2ª carta ao devedor (10-08-2011 - ES) Requerimento Executivo (11-11-2011 - JS)O SE procedeu à junção do resultado das pesquisas Fase 1 em que não foram apurados bem susceptiveis de penhora, pelo que vai ser agendada diligência de penhora(RP06-02-2012)E-mail SE no sentido de apurar estado do processo (07-08-2012 - JS)O Executado cumpriu o acordo. Foi solicitada NFH para encerrar dossier(RP20-12-2012)A NFH será paga directamente pela cliente. Requerimento juros compulsórios - processo encerrado(RP23-01-2013) E-mail do cliente para AE com pedido de esclarecimento sobre o valor do recibo de € 132,74 (HB 10-07-2013).</t>
  </si>
  <si>
    <t>Mário Alberto Pontes Cruz</t>
  </si>
  <si>
    <t>1498/04.3TBVC</t>
  </si>
  <si>
    <t>Vila do Conde</t>
  </si>
  <si>
    <t>27-05-2004</t>
  </si>
  <si>
    <t>14-01-2005</t>
  </si>
  <si>
    <t>Enviada 1ª carta ao vosso cliente(CR 09.07.03).Face ao silêncio do vosso cliente requeremos a execução do cheque (03.10.03JC). Registámos a vossa informação de que o cliente em Março de 2004 amortizou 250,00 euros, pelo que vamos informar o Tribunal (08.06.04). Registámos a vossa informaçãode que o cliente deu mostras de querer cumprir o acordo que assumiu convosco, pois tem pago semanalmente 250,00 € até regularização da sua dívida, tendo até ao momento pago (4 x 250,00 € = 1.000,00 €), pelo que decidiram reatar o acordo de pagamento. Assim, vamos pedir ao solicitador a posição actualizada da dívida (com juros e custas) e suspender o procedimento judicial por 30 dias(24.07.04 CD). Informamos o Tribunal do pagamento de € 2.250,00 requerendo a redução do valor da divida exequenda em conformidade.Vamos prosseguir com a execução(25.01.05 AA). Enviamos fax ao solicitador a questionar o estado do processo e a solicitar a marcação da diligência de penhora(AA 23.03.05). Recebemos proposta de pagamento por parte do advogado do vosso cliente à qual respondemos aceitando o pagamento de € 4250,00 em 8 prestações de € 500,00 cada e a última de € 250,00. (AA 18-05-05). Mail para Sr. Fernando Dias (05-08-05 PB). Recebemos mail do cliente a confirmar que houve apenas opagamento de € 2.250,00 (19-08-05 PB). Enviámos fax ao Colega a informar o prosseguimento da acção. Marcámos penhora com remoção para o dia 13 de Outubro pelas 14.30h. Combinámos com o cliente encontrarmo-nos no tribunal judicial (29-09-05 PB).Foi efectuado a diligência de penhora tendo se prescindido da remoção em virttude de ter sido celebrado acordo de pagamento com o Executado, pagamento de € 5000,00 em 10 prestações de € 500,00 com vencimento no dia 30 dos meses de Novembro de 2005 a Agosto de 2006, tendo o Executado entregue cinco cheques pós datados, 4 no valor de € 500,00 e um no valor de € 3000,00 para ser posteriormente substituido por seis cheques de € 500,00 cada. Enviamos fax ao solicitador a informar que procedriamos ao pagamento da provisão apenas após a verificação da boa cobrança dos cheques.Mail de cliente a informar pagamento da divida (RR-22.11.06) Fax a S.E. a informar pagamento e solicitar N.H.e requerimento a tribunal a informar pagamento (RR-29.11.06) Insistimos com o SE no envio da n.h. (AA 23.01.07) A execução está finda pelo que encerramos o processo (PR)</t>
  </si>
  <si>
    <t>Vítor Manuel Passos Silva</t>
  </si>
  <si>
    <t>1669/10.3TBPRD</t>
  </si>
  <si>
    <t xml:space="preserve">Lançamento de processo (06.01.08 AS)Envio ficheiro injunção em lote.(RP05-12-2008)Foi aposta fórmula executória(RP19-05-2009)Requerimento executivo(VS24-05-2010)O SE juntou resultados pesquisas FASE 1 em que não foram apurados bens susceptíveis de penhora, pelo que irá ser agendada penhora bens móveis(RP03-09-2010)Frustrada a diligência de penhora e tendo em consideração o resultado da Fase 1, foi enviado email a solicitar a citação para indicação de bens à penhora. Foi requerida certidão(RP09-11-2010)O SE citou o executado nos termos requeridos(RP10-01-2011)Foi entregue certidão à cliente - processo encerrado(RP11-01-2011)Feitas as devidas diligências de penhora apurou-se a inexistência de bens susceptíveis de penhora, pelo que se comunicou ao AE a desistência da instância (23-04-2013-PRS) </t>
  </si>
  <si>
    <t>Mário Henrique Ferreira, Lda.</t>
  </si>
  <si>
    <t>48/09.0TBMDR</t>
  </si>
  <si>
    <t>Roque Maria Teixeira Brandão</t>
  </si>
  <si>
    <t>211/12.6TBARC</t>
  </si>
  <si>
    <t>Lançamento processo (IR 12.03.2012) Requerimento executivo (23-05-2012 - JS)O SE procedeu à junção do resultado das pesquisas Fase 1 em que não foram apurados bens susceptiveis de penhora (viatura desonerada mas com pouco valor comercial), pelo que irá ser agendada diligência penhora bens móveis(RP21-09-2012)O Executado procedeu ao pagamento da quantia integral encontrando-se a execução extinta - Requerimento junção de juros compulsórios - processo encerrado(RP30-04-2013)</t>
  </si>
  <si>
    <t>IRMAOS VICENTES, LDA</t>
  </si>
  <si>
    <t>735/13.8TBPFR</t>
  </si>
  <si>
    <t>paços de ferreira</t>
  </si>
  <si>
    <t>Lançamento de processo (CC 07-06-2013). Reclamação de Créditos (HB 18-06-2013). Decorreu às 14h00 - 1.º Juizo do Tribunal Judicial de Paços de Ferreira - assembleia de credores (HB 11-07-2013). Uma vez reforçado oe e-mail do cliente de 05-07-2013 para darmos sem efeito a reclamação feita, e-mail para CACAAI com pedido de contato do AI Antonio Joaquim de Oliveira para comunicarmos a situação da devolução do material que determinou a emissão de nota de credito, que originou a inexistência de de qualquer valor a reclamar na insolvencia, para efeitos de encerramento do presente tema no relatorio (HB 25-09-2013). e-mail para AI com a informação de que o nosso crédito deverá deixar de constar na lista de credores, atenta a devolução do material feita pela insolvente (HB 26-09-2013). Encerramento do dossier (HB 05-01-2014).</t>
  </si>
  <si>
    <t>Lopes &amp; Mendes Industria Mobiliário, Lda.</t>
  </si>
  <si>
    <t>1588/09.6TBLSD</t>
  </si>
  <si>
    <t>Lançamento de processo. (25.02.10 MM)Apresentámos reclamação crédito(VS16-03-2010)O AI juntou auto de apreensão de bens(RP24-05-2010)O processo foi encerrado por insuficiência de bens. Foi requerida certidão(VS22-07-2010) Certidão passada (19.01.2012 - JS) Foi entregue certidão à cliente. Processo encerrado (26-03-2012 - JS)</t>
  </si>
  <si>
    <t>Vítor Manuel de Brito Abadesso</t>
  </si>
  <si>
    <t>2583/04.7 TBVCT</t>
  </si>
  <si>
    <t>16-08-2004</t>
  </si>
  <si>
    <t>Torres Neiva</t>
  </si>
  <si>
    <t>Enviada carta ao vossos cliente (20.01.04 CR). Faco ao silêncio do cliente executámos os 2 cheques de € 294,53, cada (28.04.04). O solicitador foi notificado em 03.02.05 para juntar o relatório a que se refere o artigo 837º n.º2 CPC - frustração da penhora.. Fomos contactados pelo SE que queria falar com um Advogado. Tentámos contactar o Sr. SE por três vezes sem qualquer sucesso. (10-12-05 PB) O solicitador de execução informou-nos que o Executado já não reside na morada dos autos tendo sido atendido pela mulher que não sabe do executado, mas que tem um aparelho da wurth que poderá ser penhorado ou entregue contra a desistência do pedido. De acordo com as vossas instruções informamos o solicitador que a wurth fica com o aparelho desistindo da execução nos termos da LOE, para tal um vendedor procederá à avaliação do mesmo (AA 29.03.06). Requerimento de desistência do pedido ao abrigo da L.O.E. com pedido de certidão para efeitos fiscais (RR-06.06.06) Recepcionamos nota de honorários final do SE e recibo que vos iremos remeter (AA 04.10.06) Fax a SE solicitando emissão e remessa da certidão para efeitos fiscais, uma vez que o tribunal remeteu para o mesmo (FC 30.01.07) Fax ao SE a insistir com a emissão da certidão (CG 27.02.07)Fomos informados que temos de requerer novamente pelo que fizemos (RR-09.03.07) Liguei para Tribunal para saber se a certidão está pronta, funcionária diz que processo está no gabinete do Juiz e portanto também não sabe dar qualquer informação se já foi ou não emitida. (CG 02.04.2007) Requerimento de certidão para efeitos fiscais (JM 10-10-07) Contactámos Tribunal que nos informou que a certidão se encontra passada. Iremos proceder à solicitação do envio damesma para o n/ escritório (JM 14-12-07) Entregamos certidão ao cliente (NM 02.01.08)Entregue a certidão e proferida sentença de homologação da desistência do pedido, não havendo lugar ao pagamento de custas encerramos o processo (AA 23.07.08)</t>
  </si>
  <si>
    <t>Mourato &amp; Matias, Lda.</t>
  </si>
  <si>
    <t>414/04.7TYVNG</t>
  </si>
  <si>
    <t>Tomámos conhecimento que tinha sido requerida a falência da vossa cliente pelo que justificámos créditos no âmbito do processo.Vamos aguardar que seja decretada a falência para decidir acerca do prosseguimento da injunção. Recebemos v/ comunicação a informar que o cliente 559202 Carlos Matias Silva era um dos sócios da Mourato &amp; Matias. Ficam os dados: Carlos Manuel Ferreira Matias da Silva com o B.I. 103342613. Denominação comercial - Carlos mAtias Silva - Sistema Caixilharia Unipessoal, Lda. Instalações: Rua José Moreira Amorim, 919 4490 A-ver-o-mar. Telf: 252685566 Fax: 252616366. e-mail: cmscaixilharias@hotmail.com. CRC da Póvoa de Carzim com a matrícula 3519 em 23-09-04 com o Capital de 5.000 € (28-06-05 PB) Recebemos sentença com graduação de créditos e com a nomeação da Wurth para a comissão de credores. Enviámos mail Sr. Fernando Dias a informar da data da tomada de posse da comissão de Credores (04.12.06 TG) Conversa telefónica com Sr. Fernando Dias em que ficámos de enviar minuta da credencial para o mesmo representar a Wurth (04.12.06 TG) Mail cliente a enviar a credencial para a tomada de posse da comissão de credores, conforme combinado telefónicamente (05.12.06 TG) Procedemos à reclamação de créditos (21.01.07 TG)O Liquidatário informou que não existem bens para apreender, propondo assim o encerramento do processo. Foi requerida certidão para efeitos fiscais(RP09-03-2009)Notificados da impossibilidade de passagem de certidão, porquanto não constavamos como credores reclamantes, informamos que apresentamos tempestivamente reclamação, pelo que requeremos novamente certidão(RP30-03-2009)Foi entegue certidão à cliente - processo encerrado(RP15-12-2010)</t>
  </si>
  <si>
    <t>Enviada carta ao vosso cliente. (CR 17-05-2004) Face ao silêncio do devedor requeremos injunção (19.08.04 CS). Foi aposta fórmula executória, pelo que vamos aguardar a evolução da falência por forma a evitar custos desnecessários com execução.Atenta a falência encerramos este processo (AA 28.12.06)</t>
  </si>
  <si>
    <t>Pausul - Comércio Madeiras, Lda.</t>
  </si>
  <si>
    <t>179/08.3TBSPS</t>
  </si>
  <si>
    <t xml:space="preserve">Lançamento de processo (MM 20.10.08) Procedemos à reclamação de créditos (31.10.08TG)Foi proferida sentença de verificação e graduação de créditos que reconhece e gradua o nosso crédito como comum pelo valor reclamado(RP15-07-2009)O AI propôs o encerramento do processo por insuficiência da massa, já que da liquidação do património resultou a quantia de € 2500(RP04-11-2009)Na sequência do encerramento do processo, requeremos certidão(RP02-02-2010) Foi entregue certidão à cliente(RP05-04-2010)Processo encerrado </t>
  </si>
  <si>
    <t>ANTONIO MOREIRA DA SILVA</t>
  </si>
  <si>
    <t>2284/11.0TBVCD</t>
  </si>
  <si>
    <t>Lançamento de Processo(IR 27.05.2011) Foi oposta fórmula executória, pelo que enviámos 2ª carta ao devedor (03-06-2011 - ES)Requerimento executivo(RP04-08-2011)E-mail SE solicitando informações referentes ao estado do processo (19-05-2012 - JS)Insistimos com o SE, no sentido de apurar informações sobre as diligências efectuadas (06-08-2012 - JS). Revalidação de referencias de fase 1 para efeitos de pagamento (HB 04-09-2013); Email da Cliente a solicitar devolução do processo físico para proposta de anulação (MCS 30-05-2014) Email da Cliente a informar que o processo foi anulado contabilísticamente e que podemos encerrar o processo (MCS 16-07-2014).Aguarda extinção por falta de pagamento ao AE - saldo anulado, desinteresse no prosseguimento da execução (IPC 19-03-2015). Not. extinção (IPC 27-04-2015)</t>
  </si>
  <si>
    <t>LUIS AGOSTINHO OLIVEIRA MORAIS, SOC. UNIPESSOAL, LDA.</t>
  </si>
  <si>
    <t>301/05.1</t>
  </si>
  <si>
    <t>Reclamado crédito 16-9-05.  Ainda não há Sentença de Graduação de crédito 24-7-06. Fax do Advogado da empresa insolvente propondo pagamento de imediato da quantia de € 2.845,76 tendo em vista o consentimento dos credores quanto ao pedido de encerramento do processo de insolvência 15-9-06.Proposta aceite pela Würth 25-9-06.Fax ao Administrador de Insolvência informando que a proposta foi aceite 4-10-06.Fax ao A.I. para informar se Insolvente ainda mantém o propósito de chegar a acordo 9-11-06. Administrador de Insolvência informou que ainda mantém o propósito de chegar a acordo estando ainda a aguardar a resposta dos outros credores de forma a que seja viabilizado o encerramento da insolvência, tendo inclusivamente requerido a suspensão por 30 dias para esse fim 21-11-06. Fax ao Administrador de Insolvência para informar sobre o resultado das negociações quanto ao encerramento do processo de insolvência mediante o pagamento dos créditos, esclarecendo ainda que não foi efectuado qualquer pagamento pelo devedor, uma vez que a transferência recebida pela exequente ao contrário do que se supôs não se refere a este cliente 28-12-06. Fax reiternando anterior 20-3-07.  Fax reiterando anterior 25-04-07. Fax reiterando anterior 21-06-07. Fax do Administrador de Insolvência informando que a insolvente tem pago algumas dívidas a alguns credores estando para breve a liquidação integral dos créditos aos credores 6-7-07. Tribunal informou que deu entrada um requerimento do Insolvente a pedir o arquivamento dos autos com fundamento no pagamento das dívidas aos credores. O requerimento foi indeferido por falta de provas. Todos os apensos vão ser conclusos para a semana ao Juiz 27-09-07.Tribunal informou que: Notificação do Insolvente para apresentar contas ao Administrador em 5-12-07. Requerimento apresentado pelo maior credor a infomar que já foi pago 17-12-07 Conferência telefónica com o Tribunal: ainda não houve liquidação dos bens mas já houve apreensão de alguns bens. 27-02-08. Enviada para Wurth cópia da reclamação de crédito 30-5-08 Enviado e-mail à Würth a informar da realização da assembleia de credores e a solicitar procuração forense 9-07-08. Realização de assembleia de credores em Castro Daire 10-07-08 Requerida a junção aos autos de procuração forense com poderes especiais para representação em Assembleia de Credores 11-07-08.  Enviada certidão à Würth 31-07-08. Notificação de despacho determinando que, atento a forma negligente  da sua conduta, não contribuindo para o desenrolar normal dos autos, porque não praticou qualquer acto das suas funções tem praticado é destituído o Administrador de Insolvência António José Cardoso Simões, e em seu lugar nomeado António Bonifácio, notificando-se este para no prazo de 5 dias vir informar se aceita a nomeação, após o que será designada nova data de assembleia de credores 1-8-08.Notificação remetida pelo Tribunal com requerimento apresentado pelo administrador da insolvência a informar que aceita designação para este processo 20-08-08. Fax do adminstrador de insolvência a peticionar a marcação de data para a realização da assembleia de credores e seja fixado novo período de reclamação de créditos 12-10-08. Notificação remetida pelo tribunal para apresentar Oposição 17-10-08. Notificação remetida pelo tribunal com decisão a determinar o encerramento do processo 12.12.08; Uma vez que o crédito já se encontra justificado na acção executiva encerrámos o processo(RP05-01-2010)</t>
  </si>
  <si>
    <t>RUI MANUEL VILHENA SOARES</t>
  </si>
  <si>
    <t>9550/05.1TMSNT</t>
  </si>
  <si>
    <t>Domingos Pereira da Silva</t>
  </si>
  <si>
    <t>Enviada carta ao vosso cliente(CR 14.06.04). Face ao silêncio do vosso cliente requeremos a injunção (AA 10-08-04). Foi aposta fórmula executória pelo que enviamos 2ª carta ao vosso cliente. Executámos o Requerimento de Injunção (15-02-05 PB) Fomos notificados do auto de penhota (30-01-2006) Mail para Paulo Rebelo a solicitar inf. sobre o estado do proc. (23-03-2006 AA). Fax a S.E. Paulo Rebelo insistindo (PG 23.08.06)Enviámos fax para SE, a solicitar que atendendo ao facto de até ao momento não existir qualquer pagamento por parte do executado, que proceda de imediato à remoção do motociclo para posterior venda (SC 11.10.06) O SE requereu ao Tribunal a apreensão e e imobilização do motociclo penhorado pelas autoridades policiais (AA 13.11.06)Enviámos mail para SE a solicitar que nos informe se efectivamente já obteve despacho, e solicitamos também que proceda à marcaçao da diligência de penhora de bens móveis com a maior brevidade possível (SC 26.12.06)Foi penhorada uma viatura, cuja apreensão ainda não foi possivel. Por esse motivo solicitamos ao SE que procedesse à marcação da diligência de penhora juntamente com outros processos (AA 28.03.07)Insistimos com SE (AA 22.07.07) Envio de Fax de insistência a SE (AFO 23-10-2007)O SE informou que delegou a penhora, pois o Executado reside  nos Açores(RP06-01-2009)Nova delegação pois o SE faleceu(RP11-01-2010) Instância interrompida. Requeremos certidão (29-02-2012 - JS) Insistimos pela certidão (25-06-2012 - JS))Foi requerida certidão(PRS06-05-2013). A certidão está pronta e diligenciamos a respetiva remessa para a PRA (HB 13-07-2013). Fomos notificados pelo AE da inexistencia de bens, pelo que requeremos a extinção por inutilidade superveniente da lide (HB 23-07-2013). Receção de certidão, verificação da mesma e após conferencia dos elementos, preparação de entrega ao cliente (HB 08-08-2013). E-mail do cliente com a indicação de que a WP aguarda isntruções para movimentar certidão (HB 12-09-2013). leitura de e-mails e de respostas com cliente sobre elementos que justificam a incobrabilidade da dívida (HB 30-09-2013).  Requerimento de declaração de extinção por inexistencia de bens penhoráveis (CR 22-11-2013). E-mail do cliente com a indicação pra colocarmos o campo estado como justificado, com o que cumprimos (HB 05-01-2014); Verifiquei estado da certidão em CITIUS, não está emitida mas AE já informou o autos que a acção encontra-se extinta por inexistência de bens (24-01-2014 MNS)</t>
  </si>
  <si>
    <t>Construções Coutinho &amp; Rocha, Lda.</t>
  </si>
  <si>
    <t>2064/05.1 TMSNT</t>
  </si>
  <si>
    <t>Manuel Rocha</t>
  </si>
  <si>
    <t>Enviada carta ao vosso cliente (17.05.04). Registámos a vossa informação de que o cliente amortizou a dívida em 500,00 €, sndo o valor actual em dívida de 3.766,14 €.(CD 25.05.04) Face ao silêncio do devedor requeremos injunção. (03.09.04 CS).  Foi oposta fórmula executória, pelo que enviámos 2ª carta ao devedor. (24.11.04 CR). Perante a ausência de resposta demos entrada à execução. Recebemos v/ info com os dados comerciais do devedor (11-01-05 PB). Fomos notificados do auto de diligência para penhora negativo de acordo com o qual a Executada já não labora nos autos. Diligência de penohra negativa - demolição de instalações, pelo que solicitamos ao solicitador que procedesse ás pesquisas e remetemos carta com ameaça de insolvencia dolosa, pel oque remetemos mai la cliente a informar estado do processo  (RR-07.07.06) Fax a SE a solicitar resultado pesquisas (RR-21.10.06) Fax a SE a insistir para o facto de nos remeter os resultados das pesquisas efectuadas (30.11.06 NM) Fax a SE a insistir na resposta aos faxes anteriores (CG 27.02.07) Fax SE a solicitar que proceda a pesquisas na DGSI e a junto das Finanças para apurar créditos fiscais (JM 18-06-07) E-mail a SE a solicitar informações sobre resultados das pesquisas junto da DGSI e SF, com vista ao apuramento de créditos fiscais (RV 24.9.07)O SE procedeu á citação da Executada na pessoa do seu legal representante (AA 19.02.08)Mail para SE a questionar sobre o resultado da citação e a insitir na prossecução das diligências junto das finanças (AA 03.10.08) Recebemos relatório do SE informando que citado o legal representante nada disse até ao momento (10.10.08TG) E-mail a cliente proposndo o encerramento do processo, requerendo para o efeito certidão (10.10.08TG) Enviado requerimento a tribunal com o pedido de certidão e inutilidade superviniente da lidee extinção da instância. E-mail a cliente a informar (TJ08.11.11).Foi entregue certidão à cliente(RP30-01-2009)A instância foi extinta. Aguarda-se NFH Foi enviada NFH à cliente no valor de € 13,22 para pagamento pelo que nesta data encerrámos o processo(RP30-04-2009)</t>
  </si>
  <si>
    <t>Manuel Fernando Gomes Ribeiro</t>
  </si>
  <si>
    <t xml:space="preserve">Lançamento de Processo(IR 03.06.2011)Foi oposta fórmula executória, pelo que enviámos 2ª carta ao devedor (10-08-2011 - ES)A cliente infomou que a esposa do Executado entrou em contacto com o vendedor para estabelecer possível acordo(RP06-09-2011)O vendedor cobrou € 861,36 - processo encerrado(RP12-09-2011) </t>
  </si>
  <si>
    <t>Comapedra - Tornearia Mecânica, Lda.</t>
  </si>
  <si>
    <t>579/04.8TMSNT</t>
  </si>
  <si>
    <t xml:space="preserve">Enviada carta ao vosso cliente(CR 04.06.03). Face ao silêncio do vosso cliente, requeremos a injunção (01.07.03). Foi aposta fórmula executória (30.10.03).Executámos o requerimento de injunção.Na sequência da reunião havida com a SE a mesma ficou de agendar a penhora juntamente com outras diligências (AA 06.10.06) Na sequência da reunião havida no escritório consultamos o processo tendo confirmado resultados das pesquisas de acordo com as quais a morada na S.S. é Rua Vale da Rega. Ficou marcada penhora para o dia 26.01.07 (AA 19.12.06). E-mail para cliente a solicitar informação sobre pagamento da dívida (CAF 05.04.07) Visto o Executado não cumprir com o combinado, enviei e-mail à SE a solicitar pesquisas , eventuais penhoras de créditos e bens imóveis. No entanto para proceder a nova diligência de penhora com remoção e auxilio da força publica (CG 18.04.2007). Envio de Fax a SE a solicitar que prossiga com a execução e proceda às pesquisas necessárias (JCA 02.07.2007).Envio de fax a SE  solicitar sobre as diligências efectuadas no âmbito deste proceso e que proceda à marcação de nova diligência de penhora de bens móveis com arrombamento e auxílio de força pública(GG 09.11.2007)Fax a SE a reiterar informações sobre estado do processo, nomeadamente quais as diligÊncias efectuadas até ao momento com vista ao pagamento da quantia exequenda (RV 07.02.08)A SE insistiu junto do Tribunal pelo despacho a autorizar as pesquisas junto do Serviço de Finanças competente (AA 29.02.08)Tendo sido proferido despacho a SE solicitou ao serviço de finanças competente informações sobre a existência de bens/créditos penhoraveis (AA 30.05.08)Uma vez que a resposta do serviço de finanças foi negativa solicitamos à SE citação da Executada na pessoa dos sues legais representantes, nos termos e para os efeitos do disposto no n.º 5 do art. 833.º do C.P.C. (AA 03.10.08)O SE juntou aos autos comprovativo citação do Executado(RP16-01-2009)SE juntou cópia do pedido de informação à CRC.(RP18-02-2009)As diligências confirmaram a incobrabilidade do processo. Foi requerida certidão(RP03-08-2010)Foi entregue certidão à cliente - processo encerrado(RP25-03-2011)Foi enviada NFH para pagamento no valor de € 92,80(RP30-03-2011)
</t>
  </si>
  <si>
    <t>Visulamaster - Comércio Audiovisuais, Lda.</t>
  </si>
  <si>
    <t>1398/05.0THLSB</t>
  </si>
  <si>
    <t>Enviada carta ao vosso cliente. (CR 18-03-2004) Face ao silêncio do devedor requeremos injunção (17.08.04 CS). Fomos notificados da frustração da notificação e remessa dos autos à distribuição.Uma vez que até ao momento não houve citação atenta a LOE enviamos mail a solicityar instruções no sentido de manter a acção ou requerer a desistência ao abrigo da LOE (AA 10.05.06) De acordo com as vossas instruções vamos desistir ao abrigo da LOE e requerer a emissão da certidão para efeitos fiscais (AA 04.12.06)Requeremos a desistência ao abrigo da LOE e a emissão ce certidão para efeitos fiscais (AA 20.12.06)Mail a cliente a remeter minuta de priocuraçãio tal como solicitado pelo tribunal (RR-02.02.07) Requerimento a juntar procuração com ratificação do processado (16.02.07 TG)Fomos notificados da sentença que homologa a desistência e ordena a emissão da certidão para efeitos fiscasi (AA 04.04.07).A certidão para efeitos fiscais já foi levantada.(TV 18.07.07). Entregue certidão e processo físico ao cliente (03.08.07 CD).Entregue a certidão e não havendo lugar ao pagamento de custas encerramos o processo (AA 25.09.08)</t>
  </si>
  <si>
    <t>José Maria Barbosa Brandão</t>
  </si>
  <si>
    <t>244/06.1TBPRD</t>
  </si>
  <si>
    <t>Após o anúncio de que o devedor se tinha apresentado à Insolvëncia, apresentámos a competente reclamação de créditos (31.03.06 PB) Requeremos certidão para efeitos fiscais (30.05.07 TG) Remetemos requerimeîto para o tribunal justificando que reclamámos créditos e que não fomos notifcados do não reconiecimento, pelo que, os nossos créditos têm que se encontrar reconhecidos (19.06.07 TG) Recebemos do tribunal notificação reconhecendo os créditos da Wurth (20.09.07TG) Reiterámos o pedido de certidão para efeitos fiscais (19.12.07TG)Contacto tribunal para insistir pela emissão da certidão.(RP-09-12-2008)Foi enviada certidão à cliente, pelo que encerrámos o processo</t>
  </si>
  <si>
    <t>6093/04.4 TMSNT</t>
  </si>
  <si>
    <t>Foi requerida a injunção. Enviada 2ª Carta ao devedor (17.03.04 CR) Executamos a injunção(CS 04.08.04)Informamos o Tribunal do NIF do Executado.Atenta a insolvência do executado e face à LOE vamos requerer a desistencia do pedido e simultaneamente requerer certidão para efeitos fiscais. Enviamos requerimento para o Tribunal reuqerendo a suspensão da execução e consequentemente a apensação aos autos de insolvência (01.06.06 TG). Fax para SE a solicitar envio de nota final de honorários (JM 16.02.07).Recepcionamos a nota de honorários e pedimos a rectificação do mesmo (AA 16.03.07)contacto telefónico com SE a reiterar o fax de 16.03.07, sendo que fomos informados que a SE se irá pronunciar com a máxima brevidade (18.04.07 NM). NHF rectificada pela SE pelo que iremos proceder ao seu pagamento (RR) (RR- 10.05.07)</t>
  </si>
  <si>
    <t>Profalnor -Sistemas de Alumínio, Lda</t>
  </si>
  <si>
    <t>9071/08.0 TMSNT</t>
  </si>
  <si>
    <t>Lançamento de processo (MO 15-06-07);Envio de carta 1(MO 19-06-07). Carta para devedor a solicitar o pagamento do remanescente em dívida, atento o pagamento de€  300,00 (ST - 31-08-2007) injunção (17.09.07 NM)Envio de 2ª carta para devedor (24.06.08 MM)A 2.ª carta veio devolvida com a indicação de "não reclamado". A aguardar instruções quantoa à execução da injunção (AA 23.07.08)Envio requerimento executivo.(04-11-2008)Requerimento a extinguir a instância face à insolvência da Executada.Disso foi dado conhecimento ao SE(RP23-02-2009)Foi enviado mai ao Se a informar que a provisão foi paga por lapso(RP06-03-2009)Foi requerida certidão(RP02-07-2009)O SE enviou cheque referente ao valor pago em excesso(RP09-10-2009)Instância executiva suspensa(RP22-12-2010)</t>
  </si>
  <si>
    <t>8337/08.4TBBRG</t>
  </si>
  <si>
    <t>Apresentamos reclamação de créditos(RP23-02-2009)N asequência da missiva enviada pelo AI á cliente a reclamar um saldo devedor de 500€, apresentamos reclamação de créditos rectificada porquanto a anterior não fazia menção aos pagamentos por conta efectuados(RP13-03-2009)O AI reconheceu o crédito pelo valor inicialmente reclamado, ou seja, € 1670,95(RP02-07-2009)Foi entregue certidão à cliente, razão pelo que se encerrou o dossier(RP16-11-2009)O crédito já se encontra justificado no âmbito da execução(RP16-11-2009)Porcesso encerrado</t>
  </si>
  <si>
    <t>Lançamento de processo (MO 09.07.07);Envio de 1ª carta a solicitar pagamento ou proposta nesse sentido (MO 18.07.07);Ligou o Sr. Augusto a dizer que vai pagar no fim da semana, mas ficou de  enviar um fax, amanhã, a reportar a situação (MO 31.07.07). E-mail cliente solicitnado que nos informem se receberam o pagamento, porquanto conforme carta que anexamos o mesmo comprometeu-se a pagar até ao dia 3 de Agosto (07.08.07TG) Registamos a vossa informação de acordo com a qual o vosso cliente procedeu ao pagamento do capital e dos juros de mora, pelo que, encerramos o processo (AA 21.08.07)</t>
  </si>
  <si>
    <t>Francisco António Botelho Azevedo</t>
  </si>
  <si>
    <t>5935/04.9 TMSNT</t>
  </si>
  <si>
    <t>Lilita Antunes Martins</t>
  </si>
  <si>
    <t>Foi requerida a injunção (26.09.03). Foi aposta fórmula executória. Enviada 2ª Carta ao devedor (17.03.04). Face ao silêncio do vosso cliente executamos a injunção.Fax a S.E. (23.08.06 PG). Novo fax insistindo com S.E. (PG 20.09.06) Na sequência da reunião havida com a SE a mesma informou que foi feita a diligência pela SE delegada, tendo ficado de enviar o auto e proceder a pesquisas (AA 06.10.06) Na sequência da reunião havida no escritório da SE consultamos o processo e verificamos que de caordo com as informações da S.S. o mesmo encontra-se a auferir um vencimento no Carrefour, pelo que, a Se ficou de proceder à penhora de 1/3 do mesmo (AA 19.12.06). Fax para SE a solicitar informação sobre notificação (JM 16.02.07). Resposta da SE ao fax, informando que o Executado já não faz parte dos quadros actuais da empresa (JM 06.03.07). Fax para SE a solicitar informação sobre delegação para marcação da diligência de penhora (JM 23-03-07) Fax para SE delegado a solicitar a marcação de diligência de penhora (18.04.07 NM) Fax para SE a solicitar a marcaçao da diligencia de penhora com urgencia, sob pena de destituiçao de 10 dias (JM 21.05.07).A SE delegante sibstituiu a SE delegada pela Lilita Martins (AA 07.11.07)Envio de fax para SE a solicitar que proceda à marcaçao de diligência de penhora dos bens móveis no domícilio do Executado(GG19.11.07) Fax a SE a solicitar informações sobre marcação de diligência de penhora, tendo em conta o lapsod e tempo decorrido desde a N/ última comunicação (RV 07.02.08) Tendo em conta que fomos informados pela SE delegada que a SE delegante não lhe deldegou qualquer processo, enviámos fx a SE delegante com essa informação, de forma a que a mesma esclareça a situação com a maior urgência, se necessário com nova delegação, tendo em conta o tempo que tem demorado até agora.Fomos informados pela SE MLC que já pagou a provisão à SE delegada e que já lhe remeteu o processo para penhora (AA 02.08.08). Fax SE delegada a solicitar informações sobre estado do processo (RR-02.10.08)Fomos contactados pela mandatária da esposa do Executado na sequência da citação efectuada pela SE, tendo enviado cópia da factura e da ficha cliente(RP05-03-2009)Foi lavrado auto de diligência negativo pela SE delagada, em virtude de ninguem se encontrar na morada(RP31-08-2009)As diligências confirmaram a incobrabilidade do processo. Foi requerida certidão(RP03-08-2010)Foi entregue certidão à cliente - processo encerrado(RP07-09-2011)Foi enviada NFH para pagamento à cliente(RP11-03-2013)</t>
  </si>
  <si>
    <t>Maria Manuel Araíjo Faustino Reis e Fernando José Mourão Reis</t>
  </si>
  <si>
    <t>784/04.7TBABT-C</t>
  </si>
  <si>
    <t>16-01-2004</t>
  </si>
  <si>
    <t xml:space="preserve">Pedroso Leal </t>
  </si>
  <si>
    <t>Enviada 1ª carta ao vosso cliente (09.07.03). Devedor pagou parte -  200,84, ficando em dívida 1.600,84. Vamos executar o cheque . Executámos o cheque. Recebemos v/ informação com o seguinte conteúdo: Informo que o capital em dívida foi reduzido para € 1.300,84. O cliente amortizou ao vendedor os seguintes valores, que lançamos na sua conta corrente da seguinte forma: 27/11/030 - € 250,00 e 16/01/04 - € 50,00 (03-01-05 PB). Informámos o tribunal dos pagamentos efectuados pelo devedor (29.07.05 PO). Enviamos fax ao solicitador a questionar sobre o estado do processo (AA 18.11.05).O Solicitador enviou-nos um pedido de provisão para proceder ao registo da penhora de um imóvel do executado, pelo que vamos proceder ao pagamento da provisão de forma a possibilitar a penhora (AA 18.01.06). Contacto com S.E. tendo este solicitado informações sobre valor remanescente em dívida - Executado havia questionado S.E.. Neste sentido, seremos novamentente contactados por S.E. dentro de dias, avançando ou não com penhora, conforme pagamento de valor em dívida (14-03-06 PG) Enviámos fax para o solicitador de execução, a solicitar que proeda á penhora do imóvel. (27.04.06 SC)Demos entrada a requerimento a requerer a destituição do SE, e a indicar como Se oAntónio Garanhão (SC 04.10.06 SC) Fomos notificados do despacho que admite a destituição e designa SE João Moreira (AA 17.11.06)Demos entrada a requerimento a reiterar que seja o SE notificado para apresentar a nota de honorários final e que remeta o remanescente para o actual SE (SC 23.11.06)Atento o despacho do Juíz demos entrada a requerimento a soliciar que o douto tribunal processo ànomeação de um solicitador da comarca ou da area imitrofe (SC 06.206) O Juiz ordenou à secretaria a designação de novo SE (AA 05.01.07) Fax a novo SE a solicitar informações sobre estado processo, nomeadamente se já tem em sua posse a certidao da conservatoria do registo predial e se o SE destituido transferiu algum montante (RR-18.07.07) Recebemos fax do SE informando que está aguardar certidão do reg predial e que o SE destituido transferiu para a ele a quantia de € 264,00 (19.07.07 TG) Recebemos carta do SE a juntar certidão do registo predial a confirmar que as penhoras estão registadas. Enviámos e-mail a informar cliente e fax a SE a solicitar para proceder às diligências necessárias para a venda dos bens penhorados (29-08-07) Recebemos e-mail do cliente a solicitar o envio do registo da penhora. Enviámos por e-mail ao cliente os registos solicitados (31-08-07 JM) Conforme solicitado pelo cliente, enviámos e-mail a informar sobre os custos para registo da penhora (JM 03-10-07). Mail a cliente a informar que já pedimos informações junto da conservatoria para sabermos qual o processo em que se encontra registada a penhora mais antiga a fim de irmos a esse processo reclamar os nosso creditos (RR-14.03.08) Reclamação de Créditos em Execução com penhora prévia sobre os imóveis (JP 10.09.2008) Recepcionamos notificação por parte do tribunal para juntar aos autos a Certidão de sustação solicitada (TJ08.11.22)Notificados da prorrogação do prazo por periodo de 20 dias. (TJ12-12-08)Requerimento a esclarecer lapso(RP05-01-2009)Juntámos  certidão do despacho de sustução da execução conforme ordenado.(RP16-01-2009)Execução suspensa atenta a insolvência do Executado.Foi requerida certidão para efeitos fiscais(RP22-07-2009)Foi entregue certidão à cliente(RP16-11-2009)Processo encerrado(RP06-09-2011)Foi enviada NFH para pagamento à cliente(RP27-03-2013)Foi enviado recibo à cliente(RP14-05-2013)</t>
  </si>
  <si>
    <t>Aluguima - serralharia de Alumínios, Lda.</t>
  </si>
  <si>
    <t>3482/07.6TBGMR</t>
  </si>
  <si>
    <t>Lançamento do processo (AS 27.09.07) Telefonema Tribunal. E-mail a clinte informando que não foi possível obter qualquer informação quanto ao montante do crédito da Wurth. "Assim, poderemos optar por: - Proceder à reclamação de créditos pela totalidade e aguardar pela decisão do Administrador de Insolvência, no sentido de reconhecer ou não o valor reclamado; - Proceder à reclamação de créditos pelo valor efectivamente em dívida; - Na medida em que foi a sociedade a apresentar o pedido de insolvência e que terá informado o Tribunal quais os seus credores, podemos aguardar pela comunicação do Administrador de Insolvência, com a informação que o crédito não se encontra reclamado, mas poderá ser reconhecido e nessa altura remetemos reclamação de créditos. Na nossa opinião e uma vez que neste momento se encontra um valor mais reduzido em dívida, pensamos que devem optar pela segunda hipótese. Não seria de estranhar que a própria sociedade já tivesse dado a informação de que houve devolução de material ao Administrador de Insolvência, porquanto caso contrário teriam que justificar a falta de material que supostamente estará no inventário" (28.09.07TG) De acordo com o combinado procedemos á reclamação de créditos no valor total de factura em dívida. Vamos aguardar para saber qual a posição do Administrador de Insolvência (08.11.07TG)Remetemos certidão para o cliente (15.09.08 CR) Processo encerrado.</t>
  </si>
  <si>
    <t>ALBERTO CRUZ COELHO</t>
  </si>
  <si>
    <t>390/08.7TBSJM</t>
  </si>
  <si>
    <t xml:space="preserve">Lançamento de processo (AS 15.12.06). Enviada carta para devedor (JM 09.02.07). Elaboração de Injunção (JCA 02.05.2007).Envio de 2ª carta ao devedor (23.01.08 MM)A carta enviada foi recepcionada pelo vosso cliente, no entanto não houve qualquer resposta. A aguardar as vossas instruções quanto execução da injunção (AA 07.02.08)De acordo com as vossas instruções vamos prosseguir com a execução (AA 24.03.08); Req. Executivo (14-04-2008 JL)Mail de SE a informar que requereu junto do tribunal o levantamento do sigilo sobre dados protegidos em ordem a proceder a pesquisas de bens mais rigorosas junto das bases de dados oficiais (AA 16.07.08). Fomos notificados do despacho que ordena o levantamento do sigilo pelo que o SE irá porceder às diligências (AA 16.09.08) Fomos notificados pelo SE de que remeteu a nota de liquidação para o executado pelo facto do mesmo pretender pagar a quantia exequenda. E-mail a cliente a informar da notificação do SE (10.10.08TG)Notificados para o efeito, enviou-se mail ao SE a informar que até à data não recebemos qualquer quantia, pelo que se pretende a prossecução das diligências de penhora.(RP27-11-2008)Notificados para o efeito, enviou-se mail ao SE a informar que até à data não recebemos qualquer quantia, pelo que se pretende a prossecução das diligências de penhora.(RP05-03-2008)Na sequência do contacto da esposa do Executado que apresentou proposta de pagamento em 15 prestações mensais de 150€, a mesma foi enviada à cliente para consideração(RP18-03-2009)Foi enviada minuta do acordo para a morada do Executado(RP25-03-2009)o Executado envio vale postal no valor de 150€, contudo ainda não devolveu acordo assinado(RP14-04-2009)O Executado pagou a 2º prestação no valor de 150€ e devolveu acordo para suspensão da instância até 6 de junho de 2010, o qual foi junto aos autos e foi dado conhecimento ao SE(RP15-05-2009)Instância suspensa nos termos requeridos(RP15-06-2009)O Executado pagou a 3º prestação no valor de 150€(RP15-06-2009)O Executado pagou a 4º prestação no valor de 150€(RP09-07-2009)O Executado pagou a 5º prestação no valor de 150€(RP07-08-2009)O Executado pagou a 6º prestação no valor de 150€(RP08-09-2009)O Executado pagou a 7º prestação no valor de 150€(RP09-10-2009)O Executado pagou a 8º prestação no valor de 150€(RP09-11-2009)O Executado pagou a 9º prestação no valor de 150€(RP14-12-2009)O Executado pagou a 10º prestação no valor de 150€(RP14-01-2010))O Executado pagou a 11º prestação no valor de 150€(RP09-02-2010)) Executado pagou a 12º prestação no valor de 150€(RP17-03-2010))Executado pagou a 13º prestação no valor de 150€(RP05-04-2010))Executado pagou a 14º prestação no valor de 150€(RP17-05-2010))Executado pagou a 15º prestação no valor de 150€ Requerimento extinção e email a soliciitar NFH(RP09-06-2010))Foi enviada NFH para pagamento à cliente(RP29-06-2010) Atendimento telefónico da cliente, recebeu carta para pagamento de "custas" vai enviar vale postal (VS23-08-2010)Execução extinta - processo encerrado(RP31-12-2010)                                                                                                                                                                                                                                                             </t>
  </si>
  <si>
    <t>Paulo dos Santos e Carlos Morais - Const. Civil</t>
  </si>
  <si>
    <t>Lançamento de processo (AS 17.04.07).Enviei carta para o v/cliente a solicitar o pagamento do valor da dívida ou proposta nesse sentido (MO 19/04/2007) Redacção de Requerimento de Injunção (JP 10.10.07) Envio de 2ª carta para devedor. (06.10.08 MM) E-mail para cliente informando que a segunda carta veio devolvida com a indicação de mudou-se, pelo que aguardamos as indicações do cliente para executar a sentença (16.10.08TG) Envio de requerimento executivo (TJ08.12.09) A aguardar instruções da cliente (12-01-2012 - JS);Atento o tempo decorrido desde a obtenlção do titulo executivo iniciamos diligencias com vista à aferição de bens por parte do executado (MNS 30.12.13)</t>
  </si>
  <si>
    <t>Fernando Vieira &amp; Teixeira, Lda.</t>
  </si>
  <si>
    <t>9552/05.8TMSNT</t>
  </si>
  <si>
    <t>Madalena Ralha</t>
  </si>
  <si>
    <t xml:space="preserve">Enviada carta ao vosso cliente. (CR 18-03-2004) Face ao silêncio do devedor requeremos injunção (CS 17-08-04). Foi aposta fórmula executória pelo que enviamos 2ª carta ao vosso cliente. Executámos o Requerimento de Injunção. O processo foi delegado para penhora de bens móveis na SE Madalena ralha (AA 07.07.06). Fax a S.E. delegada - Ref Int.3260/06M (PG 23.08.06) A SE delegada informou que não levou a cabo a penhora em virtude de as instações da executada se encontrarem encerradas, no entanto, verificou que a mesma ainda ai mantém bens. Por esse motivo o SE requereu o auxilio da força publica (AA 23.10.06) Foi efectuada a diligência tendo a Executada entregue 5 cheques no valor de € 690,00, um dos quais foi depositado na conta da SE para fazer face ás despesas provaveis, os restantes cheques foram entregues ao Sr. Fd (AA 16.03.07)Mail para cliente a questionar boa cobrança dos cheques referentes aos meses de Março e Abril (AA 26.04.07)Registamos a vossa informação de acordo com a qual os cheques foram devolvido, pelo que, pedimos ao SE que prosseguisse com a execução. Registamos a informação de acordo com a qual o 1.º cheque em poder da SE teve boa cobrança, tendo o SE PR solciitado a transferência da quantia de 510,00. Mail para SE a solicitar informações e a pedir marcação de nova diligência a realizar por ele de forma a atestar a efectiva inexistencia de bens (AA 21.07.07) E-mail a cliente: "Na sequência do seu e-mail infra, informamos que no dia 21 de Julho, solicitámos ao SE Paulo Rebelo, que nos informasse se a colega já tinha transferido a quantia de € 510,00. Solicitámos, em caso negativo, quais as diligências que já tinha tomado para obter a transferência, bem como, que procedesse à marcação de nova diligência de penhora de bens móveis com a maior brevidade Possível. Ora, uma vez que até ao momento, não obtivemos qualquer resposta do mesmo e atendendo ao facto de ter o escritório fechado, informamos que logo no inicio de Setembro, voltaremos a entrar em contacto com o mesmo" (14.08.07TG)Mail para Se a solicitar a trasnferência das quantias pagas até ao final da prodxima semana (AA 21.11.07)O SE informou que já elaborou a nhf e que nos enviou. Dado que até ao momento não recebemos a NHF, enviamos mail ao SE a solicitar envio da NHF até ao final desta semana sob pena de comunicarmos ao Tribunal (AA 19.12.07)Requerimento para tribunal a informar sucedido e a requere citação do SE para proceder ao pagamento da quantia exequenda no prazo de 8 dias, sob pena de comunicação à Camara dos SE para efeitos de processo disciplinar (AA 16.01.08)Mail para cliente a informar transferência de parte da quantia exequenda e mail para SE a solicitar que seja o próprio a promover a diligência de penhora de bens, marcando a mesma no màximo no próximo mês de Abril (AA 20-03-08); Enviámos e-mail a SE a juntar NIPC correcto da sociedade executada e a insistir na penhora ainda para este mês de Abril (JM 10-04-08)O SE juntou aos autos a informação de que a Executada se encontra em processo administrativo oficioso de dissolução.(RP15-12-2008)O SE juntou aos autos comprovativo da transferência(RP08-01-2009)Requerimento para prossecução da execução contra os sócios(RP16-03-2009)Foi requerida certidão(RP28-07-2010)Foi entregue certidão à cliente - processo encerrado(RP25-03-2011) </t>
  </si>
  <si>
    <t>LUCINDA FRANCA SOUSA</t>
  </si>
  <si>
    <t>225196/08.7YIPRT</t>
  </si>
  <si>
    <t>Lançamento de processo (MO 09.07.07);Envio de 1ª carta a solicitar pagamento ou proposta nesse sentido (MM 28.11.08)Foi proposto à cliente a devolução do processo, de acordo com as instruções iniciais "devolver  com fórmula executória"(RP31-05-2010) A aguardar instruções da cliente quanto à instauração da acção executiva (29-02-2012 - JS). e-mail do cliente com a instrução de que o processo seguirá para anulação, pelo que deveremos devolver o mesmo, atualizando a informação no estado - p. anulação e situação - pendente (HB 11-09-2013). Preparação da remessa do processo para o cliente (HB 04-10-2013). Cliente levantou o processo na PRA (HB 07-10-2013). E-mail do cliente com a indicação de que os processos aguardam decisão quanto a anulação do saldo (HB 29-10-2013). Na sequência da instrução do cliente, alteramos o campo estado: anulação cliente e situação: encerrado (CR 02-12-2013).</t>
  </si>
  <si>
    <t>JOAO GABRIEL DA SILVA VAZ</t>
  </si>
  <si>
    <t>294/14.4TBPFR</t>
  </si>
  <si>
    <t>707/13.2TBPFR</t>
  </si>
  <si>
    <t>Valcarel &amp; Lopes - Serv. Téc. Manut., Lda.</t>
  </si>
  <si>
    <t>1123/04.2 TBMDL</t>
  </si>
  <si>
    <t>Maria José César</t>
  </si>
  <si>
    <t>Enviada carta ao vosso cliente. (CR 18-03-2004) Face ao silêncio do devedor executamos a letra(CS 19.08.04).Foi designado solicitador de execução Maria José Cesar, NIF 185.717.390, CP 3498, Rua Coronel Joa~Maria Sarmento Pimentel, 180 Edi, Mirandela, 5370-326 Mirandela. Fax a solicitadora a requerer a penhora dos bens móveis (RR- 18.07.05) Fax para solicitador para enviar auto negativo (RR-28.10.05). Face ao auto de penhora negativo, bem como as demais pesquisas, requeremos certidão para efeitos fiscais (RR-05.12.05). Enviamos vale postal para o tribunal a solicitar o envio da certidão. (TV 07.02.06).A certidão para efeitos fiscais já foi levantada. (TV 10.02.06). Entregamo-vos certidão para efeitos fiscais (CD 17.02.06). Requeremos a extinção da instância ao abrigo do artigo 66º da Lei do orçamento (29.03.06 NM) Contacto com SE no sentido de esta transferir para a wurth o valor provisionado em excesso (02.08.06 NM) mail para cliente a remeter nota final de honorários da SE, bem como comprovativo da transferência do valor remanescente (04.08.06 NM)</t>
  </si>
  <si>
    <t>Sijomac - Carpintaria e Mobiliário, Lda.</t>
  </si>
  <si>
    <t>Lançamento de processo (MM 18.11.08) Envio de 1ª carta a solicitar pagamento ou proposta nesse sentido (MM 21.11.08)Por indicação da Cliente este dossier encontra-se pendente até final do ano para cumprimento de acordo negociado directamente com o devedor.(RP26-11-2008)A cliente informou que a dívida está paga, pelo que encerrámos o processo(RP01-04-2009)</t>
  </si>
  <si>
    <t>Imobairrada - Promoção Imobiliária, Lda.</t>
  </si>
  <si>
    <t>5996/05.3 THLSB</t>
  </si>
  <si>
    <t>Enviada carta ao vosso cliente(TV 11.10.04). Face ao silêncio do vosso cliente requremos a injunção (20.10.05 PG). Fomos notificados do próximo dia 04.04.2006, pelas 14h00, para realização de julgamento com cópia da oposição deduzida pela vossa cliente (01.02.06 CD). De acordo com as vossas instruções requeremos a desistência da acção com base na LOE e pedimos certidão (03.04.06 CD). Entregámos certidão ao cliente (15.09.06 CD).</t>
  </si>
  <si>
    <t>CUSTODIO MATOS ARRAIS</t>
  </si>
  <si>
    <t>550/05.2TBMBR</t>
  </si>
  <si>
    <t>Carlos Manuel Neto da Cunha</t>
  </si>
  <si>
    <t>1769/10.0TBPRD</t>
  </si>
  <si>
    <t>Lançamento de Processo(IR 03.06.2011)Foi oposta fórmula executória, pelo que enviámos 2ª carta ao devedor (10-08-2011 - ES)Atenta a insolvência do devedor em processo anterior apresentámos requerimento de certidão para efeitos fiscais(RP11-11-2011) Foi entregue certidão à cliente - processo encerrado(RP20-12-2011)</t>
  </si>
  <si>
    <t>União Móveis, Lda.</t>
  </si>
  <si>
    <t>8631/05.6THLSB</t>
  </si>
  <si>
    <t>Enviada carta ao vosso cliente. Demos entrada da acção declarativa (RR-15.07.05). Requeirmento citação de legais representantes (PG 20.09.06).Requerimento de Citação de legais representantes (FC). Notificados da frustração da citação dos legais representantes, requeremos citação edital (JM 30-10-07) Enviámo-vos e-mail a reportar Despacho recebido e a sugerir desistência do processo (JP 19-12-07) Enviámo-vos e-mail a solicitar instruções (JP 06.02.08) Julgamento em 28/10/2008 (SV 18.09.08) Sentença condenatória (SV18.11.08) E.mail para o cliente (SV18.11.08)Requerimento traslado.(RP19-01-2009). Pagamento de guia no valor de € 96,00 (AS 03.02.09)Por indicação da cliente, devolvemos processo com fórmula executória(RP28-04-2009</t>
  </si>
  <si>
    <t>419396/10.4YIPRT</t>
  </si>
  <si>
    <t>Lançamento de processo (28.09.10 AS). Envio de 1ª carta para devedor (20.10.10 AS)Requerimento injunção(RP21-12-2010)Foi aposta fórmula executória(RP22-02-2011)O devedor foi declarado insolvente(RP27-12-2011)</t>
  </si>
  <si>
    <t>J. J. Pinto, Unip., Lda.</t>
  </si>
  <si>
    <t>6515/04.4 TMSNT</t>
  </si>
  <si>
    <t>Enviada carta ao vosso cliente(AS 25.09.03). Face ao silêncio do vosso cliente requeremos a injunção. Enviada 2ª Carta ao devedor (17.03.04). Executámos a injunção. A SE está a proceder a pesquisas de forma a confirmar paradeiro da execuutada, antes da delegação (AA 05.02.07). Fax para SE a solicitar para proceder a pesquisas (JM 16.02.07). Fax da SE a informar que o Tribunal ainda não autorizou a consulta da base de dados civil e fiscal da Executada mas que, em consulta à Segurança Social do Porto, veio a mesma informar o NIPC, data de início de actividade, data de constituição, sector jurídico e a morada da Sede que se situa em Vila Meã (JM 13-04-07). Fax a Se a solicitar marcação de penhora (JCA 02.07.07).A SE agendou diligência de penhora para  dia 20.03.08, sucede que, por estarmos em férias judiciais e em virtude disso a diligência poder ser anulada solicitamos o seu adiamento, tendo a SE ficado de marcar nova diligência para Maio, pois já tem a agenda ocupada (AA 15.03.08)Fax para SE a solicitar gendamento da penhora de bens móveis (AA 15.04.08)Fax SE a solicitar pesquisas nas finanças (RR03.10.08)Foi enviado email à SE a solicitar que proceda à citação da Executada nos termos do 833/5(RP27-04-2009)Foi requerida certidão para efeitos fiscais(RP22-07-2009)Foi entregue certidão à cliente(RP10-12-2009)Processo encerrado(RP17-09-2010)Foi enviada NFH para pagamento à cliente(RP11-03-2013)</t>
  </si>
  <si>
    <t>Demovicozi - Mobiliário, Lda.</t>
  </si>
  <si>
    <t>9586/05.2TMSNT</t>
  </si>
  <si>
    <t>Vitor de Oliveira Gonçalves</t>
  </si>
  <si>
    <t>Enviada carta ao vosso cliente (18-03-04 - CR). Cliente enviou carta com proposta de pagameto em quatro prestações no valor de 232,26€ cada sendo efectuada transferência bancária no dia 30 de cada mês.(15-04-04 - RS). Enviámos resposta ao devedor.Enviámos fax ao devedor a informar que dar entrada ao competente processo judicial.(AM 21-05-2004) Uma vez que o devedor não pagou requeremos injunçãoFoi oposta fórmula executória pelo que enviamos 2ª carta ao devedor (06-07-05 CR). 03.08.2005 - Execução no valor de € 1205,41 (RR) O processo foi delegado para penhora de bens móveis no SE Vitor de Oliveira Gonçalves (AA 18.04.06)Enviámos fax para SE delegado a pedir a marcação da diligência de penhora (11.05.06 SC) Fomos contactados pelo solicitador no sentido de apurar se iriamos acompanhar a diligência de penhora (01.06.06 NM) Fax para SE a informar atenta a distância e o valor em questão, autorizamos o legal representante da Executada a ficar como fiel depositário (01.06.06 NM)mail a cliente a remeter copia de auto apra penhora negativo, a executada não labora no local há cerca de 4 anos.. Mail a se a reiterar pedido de pesquisas nas bases de dados oficais (RR-09.04.07). Mail a SE solicitando envio de provisão (PG 10.05.07) Mail cliente: “Com referência ao processo supra identificado e tendo em atenção ao seu e-mail de 25 de Junho, somos a informar o seguinte: - Provisão – o e-mail de 10.05.07 teve por objectivo solicitar ao SE o envio do pedido do pedido de provisão, porque até ao momento não recebemos e em consequência não foi pago. Tudo isto, porque o SE solicitou o pagamento da provisão. De salientar que até ao momento ainda não recebemos o pedido de provisão. - Após termos recebido o auto de penhora e conforme informamos no nosso e-mail de 9 de Abril requeremos ao SE que procedesse às pesquisas necessárias junto das entidades oficiais a fim de averiguar qual a actual sede da Executada. Porém, até ao momento apenas recebemos do SE o resultado da pesquisa por NIPC, na qual consta como sede a morada onde foi tentada a diligência de penhora.Assim, vamos insistir com o SE para que o mesmo nos remeta o pedido de provisão de forma a procedermos ao pagamento do mesmo e para que o mesmo proceda às pesquisas junto das finanças e da segurança social.” (06.07.07 TG) Mail a SE solicitando o envio do pedido de provisão para despesas e honorários (06.07.07 TG) Requerimento ao tribunal a solicitar que notifique o SE, nos termos do 519º, no sentido de informar que diligências foram efectuadas. (20.12.07 NM) O SE notificou o legal representante da Executada nos termos do art. 833.º, n.º 5, referindo que as diligências foram negativas (AA 30.01.08) Fax ao SE a solicitar resultados de citação do legal representante e resultados de pesquisas (JP 08.02.08)O SE procedeu à citação do legal representante da executada (AA 17.03.08) Fax ao SE a solicitar resposta urgente aos eventuais resultados das pesquisas (JP 30.06.2008) Recebemos relatório do SE informando que o legal representante até ao momento nada disse (10.10.08TG) E-mail a cliente proposndo o encerramento do processo, requerendo para o efeito certidão (10.10.08TG) Enviado requerimento a tribunal com o pedido de certidão e inutilidade superviniente da lide e extinção da instância. Enviado e-mail a informar cliente.(TJ08.11.29)O SE informou os autos que a Executada foi declarada insolvente no âmbito do processo 428/07.5TYVNG(RP31-08-2009)Foi enviada NFH para pagamento à cliente no valor de € 29,37 e fomos igualmente notificados que a certidão se encontra passada(RP04-01-2010)Foi entregue certidão à cliente e o processo encerrado(RP26-01-2010)</t>
  </si>
  <si>
    <t>Augusto Alves Ferreira (Auto Ferreira)</t>
  </si>
  <si>
    <t>Lançamento de processo (AS 17.04.07).Enviei carta para o v/cliente a solicitar o pagamento do valor da dívida ou proposta nesse sentido (MO 19/04/2007) Tentei contactar o vosso cliente e tentar obter outros numeros de telefone ou morada e não há registos. Elaborei requerimento de injunção (CG 15.05.2007) Segundo indicações do cliente, enviámos fax para o tribunal a desistir do requerimento de injunção (04.02.08 NM)Recepcionamos devolução do requerimento de injunção, pelo que, de acordo com as vossas instruções encerramos o processo (AA 22.02.08)</t>
  </si>
  <si>
    <t>António Jorge Marques Figueiredo</t>
  </si>
  <si>
    <t>9593/05.5TMSNT</t>
  </si>
  <si>
    <t>Enviada carta ao vosso cliente(CR 14.06.04). Face ao silêncio do vosso cliente requeremos a injunçãoFoi oposta fórmula executória, pelo que enviámos 2ª carta ao devedor (08.06.05 CR). Executamos a injunção (RR 04.08.05) Uma vez que o executado se encontra actualmente na Suiça o solicitador vai tentar apurar junto das bases de dados bens em nome do mesmo (AA 29.03.06) De acordo com as informações da Secretaria de Injunçãoi o Executado reside actualmente na Suiça sendo que de acordo com as informações da DGCI a morada mantém-se na Rua da Igreja, São Pedro Sul. Face a estas informações solicitamos instruções (AA 20.09.06) Face às vossas informações de o Executado se encontrar actualmente a residir em Portugal, solicitamos ao SE que procedesse a pesquisas para apurar o actual paradeiro (AA 04.10.06) Fax para SE a insistir no sentido de proceder a pesquisas nos sentido de apurar o actual paradeiro do Executado (NM 06-11-2006) O SE informou-nos que se encontra a aguardar despacho do juiz para aceder à base de dados do arquivo de identificação para apurar o BI e a data de nascimento do executado e consequentemente fazer as pesquisas junto da segurança social (AA 15.11.06)Atentas as vossas instruções demos entrada a requerimento a deistir do pediddo com base na LOE (29.12.06 SC). Requerimento insistindo com pedido anterior (PG 23.01.07). Entregue certidão e processo físico ao cliente (03.08.07 CD).Entregue a certidão e não havendo lugar ao pagamento de custas encerramos o processo (AA 24.09.08)</t>
  </si>
  <si>
    <t>Termofonte - Importação Comercialização de Aquecimento, Lda.</t>
  </si>
  <si>
    <t>734/12.7TJVNF</t>
  </si>
  <si>
    <t>Lançamento processo (IR 23.03.2012) Reclamação de créditos (10-04-2012 - JS)Foi encerrada a liquidação - Aguarda a prestação de contas(RP26-11-2012)Contas julgadas válidas(RP21-01-2013)Requereu-se certidão para efeitos fiscais(14-02-2013-PRS)Foi entregue certidão à cliente  - aguarda instruções para encerrar(RP07-04-2013)Certidão movimentada - processo encerrado(RP03-05-2013)</t>
  </si>
  <si>
    <t xml:space="preserve">VITOR MANUEL TENREIRO LOPES </t>
  </si>
  <si>
    <t>160/05.4TBAGN</t>
  </si>
  <si>
    <t>Lançamento de processo. (25-07-2013 - CC). Requerimento a juntar substabelecimento sem reserva da CRA na PRA, telefonema para Tribunal a indagar a razão do encerramento: foi requerida pela Wurth a desistencia do pedido - 03-10-2006 - e cumprida pelo AE - 02-02-2007 - leitura de e-mails e de respostas com cliente e requerimento ao Tribunal com pedido de esclarecimento sobre o teor da desistência de 03-10-2006 (HB 25-07-2013). com cliente sobre requerimento que deu entrada (30-07-2013). Fomos notificados pelo Tribunal da copia do requerimento estar a caminho da PRA, fato falado com o cliente por e-mail (HB 31-07-2013). Fomos notificados pelo Tribunal do teor do requerimento que foi apresentado (pela CRA) no qual é pedida a desistência do pedido (HB 17-08-2013). Uma vez recebida a notificação do Tribunal com o requerimento que deu entrada a pedir a desistencia do pedido, informamos o cliente que não é possivel reabrir o processo executivo, mas que no entanto poderemos avançar com o pedido de insolvencia (HB 25-11-2013). Na sequencia da analise do dossier, agendamento do prazo de para avançarmos com o pedido de insolvencia pessoal do devedor (HB 19-12-2013). Encerramento do presente dossier. Será requerida a insolvencia do devedor, razão pela qual será aberta uma nova linha no relatorio (HB 05-01-2014).</t>
  </si>
  <si>
    <t>REIS LIMA &amp; LIMA, LDA.</t>
  </si>
  <si>
    <t>22006/09.4T2SNT</t>
  </si>
  <si>
    <t>Execução injunção pendente até instruções da Wurth 12.12.08; Carta intimidatória 18-12-08Requerimento executivo(RP24-07-2009)O juiz deferiu o auxilio da força pública para realização de diligência de penhora(RP12-10-2009)Na sequência da diligência de penhora em que o legal representante (Gaspar Lima) demonstrou interesse na resolução extrajudicial da dívida, a cliente enviou directamente comunicação ao legal representante para efectuar o pagamento da dívida em 7 prestações mensais de € 286,49 até 15 de Agosto/10. Aguarda aceitação.(RP03-02-2010)A cliente enviou directamente acordo à Executada, aguardando o envio do comprovativo da 1ª primeira prestação(RP17-02-2010)A cliente confirnou o pagamento de 2 das 7 prestações(RP08-04-2010)A cliente confirnou o pagamento de 6 das 7 prestações(RP11-08-2010) SE junto aos autos comprovativo de citação nos termos do 833 CPC (VS26-08-2010) Informação do cliente de que o acordo está a ser cumprido e foram pagas 7 das 8 prestações acordadas, a informação foi remetida ao SE para conhecimento (VS27-08-2010)A Executada cumpriu 8/8 prestações. Foi solicitada NFH para encerrar dossier(RP22-09-2010)O SE enviou directamente NFH no valor de € 257,95 para pagamento - processo encerrado(RP31-12-2010)</t>
  </si>
  <si>
    <t>Caixivieira - serralharia Unipesoal, Lda.</t>
  </si>
  <si>
    <t>1280/05.0TBMCN</t>
  </si>
  <si>
    <t>Manuel Pereira</t>
  </si>
  <si>
    <t>Enviada carta ao vosso cliente. Face ao silêncio do vosso cliente executamos cheque do Sr. Fernando Ferreira Vieira  (AA 05.08.05). Informamos o cliente do valor actual da divida, € 647,76+5,58 (juros de mora)+€ 22,25 (taxa de justiça)+€ 116,15 (provisão a solicitador) (AA 24.10.05). Registamos a vossa informação de acordo com a qual o executado procedeu ao pagamento da primiera prestação. De forma a suspendermos o processo, iremos remeter ao executado requerimento de suspensão para assinatura (AA 28.11.05). Requerimento de suspensão para o Executado assinar (23.01.06 PB) Regsitamos a vossa informação de acordo com a qual o Executado procedeu ao pagamento integral da quantia acordada, pelo que informamos o Tribunal, tendo solicitado ao SE a emissão da nota de honorários final. Fax para SE a insistir na emissão da nota de honorários (AA 03.08.06)Reclamação da nota final de honorarios (RR- 11.09.06). Apos resposta SE remetemos novo requerimento a responder ás afirmações do SE (28.11.06-RR). SE corrigiu nota de honorarios final em conformidade com o exposto, pelo que iremos liquidar e remeter a cliente nota final (RR-12.02.07) Uma vez que já nos foi remetida a conta encerrasmos o processo (PR)</t>
  </si>
  <si>
    <t>Ambientar - Climatização e Refrigeração, Lda.</t>
  </si>
  <si>
    <t>587/06.4 TJVNF</t>
  </si>
  <si>
    <t>Lançamento de processo ( AS 28.02.07). Enviámos carta ao vosso cliente a solicitar o pagamento do valor em dívida (07.03.07 JM) Mail ao cliente informando que iremos remeter carta ao Administrador de Insolvência para saber se o crédito da Wurth se encontra reconhecido (28.03.07 TG) Carta AI solicitando que nos informe se o crédito da Wurth se encontra reconhecido (28.03.07 TG) Registámos a vossa informação de que no caso do crédito não se encontrar reconhecido, devemos avançar com acção para verificação ulterior de créditos (03.04.07 TG) Nova carta para a Administradora de Insolvência, no sentido de saber se o crédito da Wurth se encontra reconhecido (7.05.07 TG) Uma vez que não obtivemos qualquer resposta da AI demos entrada da acção para verificação ulterior de créditos (14.06.07 TG) Recebemos sentença a reconhcer os créditos, pelo que, requeremos certidão para efeitos fiscais (08.11.07TG)Mail para cliente a informar razão de ser da conta de custas emitida (AA 12.09.08)Foi entregue certidão para efeitos fiscais e não obstante o acompanhamento do processo de insolvência até final, encerrámos o processo no relatório(RP06-05-2010)</t>
  </si>
  <si>
    <t>Caparim Espec. E Constr. Cívil Unipessoal, Lda</t>
  </si>
  <si>
    <t>15203/08.1 YIPRT</t>
  </si>
  <si>
    <t>Lançamento de processo (MO 09.07.07);Envio de 1ª carta a solicitar pagamento ou proposta nesse sentido (MO 18.07.07); Injunção (JP 28.08.07)Tendo recebido a fórmula executória remetemos carta ao devedor. E-mail a cliente informando que a carta remetida veio devolvida com a indicação de mudou-se, pelo que aguardamos as instruções para avançar com o processo executivo (06.10.08TG) Envio de 2ª carta para devedor. (30.09.08 MM)Foi proposto à cliente a devolução do processo, de acordo com as instruções iniciais "devolver  com fórmula executória"(RP31-05-2010)Foi proposta a anulação da dívida à cliente, tendo sido entregue processo fisico à cliente - aguarda decisão(RP16-12-2011)O processo será anulado pela Cliente - processo encerrado(RP25-01-2012) Email da Cliente a informar que o processo foi anulado contabilísticamente e que podemos encerrar o processo (MCS 16-07-2014).</t>
  </si>
  <si>
    <t>FRANCISCO JOSE MARTINS CARROLA</t>
  </si>
  <si>
    <t>6141/11.1TBLRA</t>
  </si>
  <si>
    <t>Lançamento de Processo(IR 03.06.2011)Foi oposta fórmula executória, pelo que enviámos 2ª carta ao devedor (10-08-2011 - ES) Requerimento Executivo (17-11-2011 - JS)E-mail SE solicitando informações referentes ao estado do processo (04-06-2012 - JS)Insistimos com o SE, no sentido de apurar informações sobre as diligências efectuadas (06-08-2012 - JS)O AE procedeu à junção do resultado das pesquisas Fase 1 em que não foram apurados bens susceptíveis de penhora, pelo que vai ser agendada diligência de penhora bens móveis(RP25-09-2012) A 13-02-2013, o AE e o Cliente dirigiram-se à morada do Executado( em Leiria). O imóvel foi vendido pelo banco, novo proprietário( agente da GNR) comprovou a compra.Concluída a fase 1 não foram apurados imóveis ou viaturas registadas.Será feito pedido de desistência da instância e será requerida certidão para efeitos fiscais(05-032013-PRS). Verificação do relatorio de fase 1: não foram apurados bens para efeitos de penhora (HB 10-12-2013); Processo incluído na lista de incobráveis de AE, Não foram localizados bens. Parecer: Requerimento a solicitar inserção no RIE + certidão + extinção (14-02-2014 MNS). comunicação AE RIE + certidão + extinção (HB 18-02-2014). Requerida certidão para efeitos fiscais por indicação da Cliente (MA 16-04-2014) Requerida certidão para efeitos fiscais ao Tribunal por indicação da Cliente (MA 16-04-2014). Notificados de comunicação do AE respeitante à extinção do processo executivo (MCS 17-04-2014). Email da Cliente a informar que o AE remeteu certidão para efeitos fiscais que será movimentada no próximo mês (MCS 26-06-2014). Email da Cliente a informar que a certidão foi movimentada pelos auditores e que o processo pode ser encerrado (MCS 15-07-2014).</t>
  </si>
  <si>
    <t>184357/08.7</t>
  </si>
  <si>
    <t>Notificação do BNI a remeter o processo à distribuição 05.11.08. Requerida junção de taxa de justiça + procuração forense 10-11-08; Notificação remetida pelo tribunal com despacho no sentido de apresentar a certidão da ré para permitir o cumprimento do sartigo 237º. CPC 27-01-09. Requerimento justificando não envio de certidão e oficiando RNPC e CRC 05-02-09 Foi junto substabelecimento(RP10-09-2009)Notificados das pesquisas negativas, requeremos a citação do legal representante.(RP19-10-2009)Foi nomeado SE para proceder à citação do legal representante(RP17-11-2009)Não foi possível obter comprovativo do pagamento da provisão junto da cliente, e no prazo, informámos o Tribunal que por lapso tal pedido do SE não tinha sido processado e que iriamos proceder ao seu pagamento(RP15-03-2010)O SE juntou certidão de citação do legal representante(RP08-06-2010)Foi conferida força executiva à PI(RP11-10-2010) A aguardar instruções da cliente quanto à instauração da acção executiva (29-02-2012 - JS);Atento o tempo decorrido desde a obtenlção do titulo executivo iniciamos diligencias com vista à aferição de bens por parte do executado (MNS 30.12.13)</t>
  </si>
  <si>
    <t>Baldocer - Materiais de Const., Unip., Lda.</t>
  </si>
  <si>
    <t>5934/04.0TMSNT</t>
  </si>
  <si>
    <t>Maria do Ceu Mourão</t>
  </si>
  <si>
    <t>Foi requerida a injunção. Enviada 2ª Carta ao devedor (17.03.04). Registámos a vossa informação de que o cliente liquidou a dívida ao vosso vendedor. De acordo com as vossas instruções vamos encerrar o processo (07.04.04). Registámos a vossa informação para anular a informação anterior sob este cliente, porque o cheque emitido para pagamento da dívida veio devolvido por falta de provisão. Assim vamos executar a injunção. Executámos a injunção. Fomos por v/ informados de que o cliente efectuou um pagamento no valor de € 328,61 (15-11-2004 PB). O executado porpos pagar a divida exequenda em tres prestações mensais. Aceitamos a proposta. Enviamos fax ao solicitador a questionar sobre o cumprimento do acordo (AA 07-.07.05). Tendo verificado que existe outro processo aberto em nome da executada (W.E.447) no qual é reclamada a quantia de € 328,61(valor de cheque devolvido)+despesas bancárias com a devolução do cheque, suspendemos a entrada da execução e questionamos o cliente sobre a imputação desta quantia (AA 24.10.05). Encerramos o processo W.E.447, no entanto o cheque referido foi anexado a este processo, para procedermos à sua execução caso a execução contra a Baldocer se mostre infrutivera (25.10.05). Enviamos fax ao solicitador a saber estado do processo e a solicitar marcação de penhora .Enviámos fax para SE., a solicitar a delegação do processo para a respectiva diligência de penhora (11.05.06 SC) Novo fax a S.E. (23.08.06 PG). Fax a insistir com cliente (PG 27.09.06) Enviei um fax a insistir com o SE para marcar a diligência de penhora (CG 20.03.2007) Enviei fax para a SE delegada a solicitar que nos informe da data da diligência de penhora no prazo de 8 dias sob pena de destituição (CG 30.04.2007). Fax a SE a alertar para a ausencia de informações por parte da SE delega (12.06.07-JM). Fax a se a solicitar informações sobre qual o novo SE delegado (CAF-01.08.07). Contacto telefónico com funcionária de SE: ficou de nos comunicar desenvolvimentos (14-09-07 JP); Notificação de interrupção da instancia em virtude de o ultimo acto ter ocorrido à mais de um ano (30-01-2008 Actualiz. em 23/07/2008 JL); Fax SE - Auto de Diligência Negativo (08/02/2008 Actualiz. em 23/07/2008 JL); Notificação SE 10 dias p/ptoceder à indicação de bens ou requerer cit. na pessoa dos legais representantes (01/07/2008 Actualiz. em 23/07/2008 JL); Req. a SE de citação na pessoa dos legais representantes (22/07/2008 JL);A SE informou os autos que efectuou nova citação da Executada em nova morada apurada(RP18-02-2009)A SE delegou a citação pessoal da Executada uma vez que se recusou a aceitar a postal(RP20-02-2009)A SE delegada informou que a citação pessoal se frustrou, pois desconhece-se paradeiro da Executada(RP13-10-2009)As diligências confirmaram a incobrabilidade do processo. Foi requerida certidão(RP03-08-2010)Foi entregue certidão à cliente - processo encerrado(RP12-07-2011)Foi enviada NFH para pagamento à cliente(RP11-03-2013). Verificação do processo via citius: extinção por deserção em Maio de 2013, com levantamento dos honorários pela AE (HB 17-12-2013).</t>
  </si>
  <si>
    <t>SERRALHARIA PEREIRA E LEITES</t>
  </si>
  <si>
    <t>3610/13.2YIPRT</t>
  </si>
  <si>
    <t>sintra - juizo de pequena instancia civel</t>
  </si>
  <si>
    <t>Lançamento de processo. (14.09.09 MM) Carta ao devedor o informar da interposição de processo judicial caso não efectue o pagamento ou proposta de pagamento da dívida.(30.09.09 MM)Foi celebrado acordo de pagamento directamente com o devedor em que o devedor assumiu pagar integralmemente até Outubro, tendo já entregue € 500,00(RP02-10-2009)A dívida foi integralmente paga, razão pelo que se encerrou o dossier e o cheque original foi devolvido à cliente(RP30-11-2009). Fomos notificados da nota de restituição de € 68,85 fato do qual demos CC ao cliente (HB 24-06-2013).</t>
  </si>
  <si>
    <t>Nisasol Climatização Energia Solar e Aquec. Unipessoal, Lda</t>
  </si>
  <si>
    <t>1048/09.5TMSNT</t>
  </si>
  <si>
    <t>Lançamento de processo (MO 09.07.07);Envio de 1ª carta a solicitar pagamento ou proposta nesse sentido (MO 18.07.07);  Injunção (19.09.07 JP). Paga taxa de justiça inicial (AS 17.10.2008) Envio de requerimento executivo (TJ08.11.28)Diligência de penhora negativa em virtude da executada já não laborar e tendo sido apurado que os legais representantes se terão ausentado para fora do pais, assim requermos a citação nos termos do art.833/5. Foi requerida certidão para efeitos fiscais(RP09-06-2009)O SE juntou aos autos comprovativo citação dos legais representantes, encontrando-se aguadar devolução AR(RP31-08-2009) Execução suspensa por insolvência da Executada (17-12-2011 - JS)Requerimento executivo(RP05-08-2011)E-mail SE solicitando informações referentes ao estado do processo (03-05-2012 - JS)Insistimos com o SE, no sentido de apurar informações sobre as diligências efectuadas (06-08-2012 - JS)Foi requerida certidão(RP06-05-2013). Certidão está pronta e diligenciamos pela respetiva remessa para a PRA (HB 17-07-2013).  Receção de certidão, verificação da mesma e após conferencia dos elementos, preparação de entrega ao cliente (HB 08-08-2013).  E-mail do cliente com confirmação de receção de certidão: certidão movimentada (HB 12-09-2013).</t>
  </si>
  <si>
    <t>Delismar - Industria de Madeiras, Lda.</t>
  </si>
  <si>
    <t>38/07.7TBOVA</t>
  </si>
  <si>
    <t>Lançamento de processo (28.01.09 MM)nsolvência com carácter limitado, pois não haverá lugar a reclamação de créditos - vai ser requerida certidão que ateste situação de insolvência da sociedade Foi requerida certidão(FQ22-07-2010)Foi entegue certidão à cliente - processo encerrado(RP15-12-2010)</t>
  </si>
  <si>
    <t>S.R. NUNES  UNIPESSOAL, LDA</t>
  </si>
  <si>
    <t>415544/08.2YIPRT</t>
  </si>
  <si>
    <t xml:space="preserve">Enviada carta de cobrança 11-06-08.Requerimento de Injunção 29-09-08. Consulta Citius: Notificação do requerido com aviso de recepção em 05-12-08. 12-12-08Na sequência da frustração da citação postal, foi nomeado SE para proceder à citação da Ré(RP31-08-2009)A SE informou os autos que ainda se encontra aguardar pagamento provisão(RP02-02-2010)A cliente pagou a provisão e enviou directamente comprovativo à SE(RP12-05-2010)Requerimento a informar os autos que se procedeu ao pagamento da provisão em 07/05/2010(RP11-02-2011)A SE juntou aos autos certidão negativa(RP28-02-2011)Foi conferida força executiva à PI(RP18-04-2011)Foi oposta fórmula executória, pelo que enviámos 2ª carta ao devedor (03-05-2011 - ES)Conta de custas(RP14-06-2011) A aguardar instruções da cliente quanto à instauração da acção executiva (29-02-2012 - JS). e-mail do cliente com a instrução de que o processo seguirá para anulação, pelo que deveemos devolver o mesmo, atualizando a informação no estado - p. anulação e situação - pendente (HB 11-09-2013). Preparação da remessa do processo para o cliente (HB 04-10-2013). Cliente levantou o processo na PRA (HB 07-10-2013). E-mail do cliente com a informação de ter sido movimentado e anulado o saldo, com a indicação de deve figurar o estado como certidão e a situação como encerrado (HB 29-10-2013) </t>
  </si>
  <si>
    <t>Guilherme Joaquim Almeida Correia</t>
  </si>
  <si>
    <t>478/05.6TMSNT</t>
  </si>
  <si>
    <t>Enviada carta ao vosso cliente (28.04.04). Face ao silêncio do vosso cliente demos entrada à injunção.(27-05-04 - DC). Recebemos carta do cliente a informar que tem vindo a pagar em pequenas prestações parte da divida não conseguindo até ao momento efectuar o pagamento na totalidade da divida. Informa ainda que pretende continuar a pagar a divida o mais breve possivel (17-06-04 -RS). Foi aposta fórmula executória.Enviada 2ª carta ao cliente a solicitar o pagamento do valor € 1002,50 (AS 27.07.04). Face ao silêncio do devedor, executámos a injunção, atendendo aos pagamentos entretanto efectuados. recebemos v/ comunicação a informar que celebraram um acordo de pagamento fraccionado do valor de € 1,250,00 em 4 prestações mensais sucessivas de € 312,50 cada, com vencimento a 1.ª prestação em 24/03 (já está paga) e as restantes têm vencimento em igual dia dos meses sucessivos. O acordo foi formalizado por escrito e assinado sendo enviado no dia do mail via CTT para o n/ escritório para requerermos a suspensão da instância (31-03-05 PB). Recebemos v/ mail informando que receberam a 2.ª prestação do acordo de pagamento. (05-05-05 PB), De acordo com as vossas informações o executado cumpriu o acordo encontrando-se a ssim paga a quantia exequenda, pelo que informamos o Tribual do pagamento. Enviamos fax ao SE a solicitar a emissão da nota de honoràrios final (PG 10.04.06). após va´rias tentativas de vermos recepcionada a nota de honorarios finalsem que tal fosse possivel requeremos ao tribunal que notificasse o solicitador para o efeito (RR-25.07.06) Recepcionamos nota de honorários de acordo com a qual a Wurth tem a receber € 39,50, pelo que enviamos fax ao SE a solicitar a transferência dessa quantia para a conta da Wurth (AA 07.11.06). Fax a SE a insistir com pedido de transferência, tendo informado que dispõe de um prazo de 10 dias para proceder ao pagamento do remanescente, sendo que findo esse prazo seremos forçados a comunicar a Câmara dos Solicitadores e Tribunal da sua actuação (RR-09.01.07). Contacto telefonico com SE e deixamos recado a solicitar se efectivamente ja foi feita a transferencia, tendo ficado de nos contactar no dia seguinte (RR-31.01.07)Mail a cliente a solicitar informações sobre transferencia (RR-28.02.07)Processo encerrado(RP06-09-2010)</t>
  </si>
  <si>
    <t>António Gomes de Araújo</t>
  </si>
  <si>
    <t>3486/11.4TBBCL</t>
  </si>
  <si>
    <t>Lançamento de processo (MO 09.07.07);Envio de 1ª carta a solicitar pagamento ou proposta nesse sentido (MO 18.07.07) Redacção de Requerimento de Injunção (JP 10.10.07) Envio de 2ª carta para devedor (21.07.08 MM)A carta enviada veio devolvida com a indicação de "mudou-se". A aguardar as vossas instruções para executar o requerimento de injunção (AA 02.09.08) Por indicação da cliente, devolvemos processo com fórmula executória(RP28-04-2009)Processo confiado para execução(RP01-06-2011) Requerimento Executivo (23-11-2011 - JS)Requerimento executivo(RP05-08-2011)E-mail SE solicitando informações referentes ao estado do processo (03-05-2012 - JS)Insistimos com o SE, no sentido de apurar informações sobre as diligências efectuadas (06-08-2012 - JS)O AE procedeu à junção do resultado das pesquisas fase 1 em que foi apurada uma viatura desonerada com pouco valor comercial, pelo que será agendada diligência penhora bens móveis(RP13-08-2012)O SE notificou a CGA para esta vir informar a previsão para terminos da penhora em curso(RP19-12-2012) Penhorado à ordem dos autos a quantia de €1629,43, sendo que €1089 correspondem á quantia exequenda. Enviado email informativo à cliente (MCS 22-05-2014). Email da Cliente a informar que receberam o reembolso da quantia exequenda e a solicitar o encerramento do processo (MCS 07-07-2014)  Notificados da decisão de extinção (MCS 16-07-2014).</t>
  </si>
  <si>
    <t>Birgorne - Construções, Soc. Unip., Lda.</t>
  </si>
  <si>
    <t>11570/05.7 TMSNT</t>
  </si>
  <si>
    <t>Enviada carta para o vosso cliente. Face ao silêncio do devedor iremos requerer a Injunção (17-12-04 PB) O Devedor pagou € 150,00 por conta da dívida (04-02-05 PB). Foi aposta fórmula executória (CD 04.03.05). Enviada 2ª carta ao vosso cliente a solicitar o pagamento do remanescente do valor em dívida. recebemos v/ comunicação a informar que o cliente pagou com cheque datado de 30/05 o valor de € 425,95. Suspender procedimento judicial (PB). Recebemos vosso mail a informar que o cliente não respeitou o acordo atendendo ao facto do cheque datado de 30/05/05 no valor de € 425,95 entregue para pagamento ter sido recusado por 3 vezes falta de provisão (25-07-05 PB). Enviamos carta à vossa cliente a solicitar o pagamento imediato dos € 425,95 acrescido das despesas com a devolução do cheque e dos juros de mora vencidos, sob pena de executarmos a injunção (AA 08.08.05).Face ao silêncio da vossa cliente executamos a injunção deduzindo os € 150,00 entretanto pagos (PG 18.10.05). Fax a solicitador a informar que não obstante o pagamento da provisão, até ao momento não obtivemos qualquer informação do processo, demos 10 dias para o fazer(MJG 21.10.06)Requierimento a informar que nao mantemos interesse na destituição (RR-15.03.07)Atnetas as difuculdades de localização da morada da executada, que não tem numero, solicitamos pesquisas nas bases de dados oficiais (RR-04.04.07)fax a se a solicitar penhora na nova morada e a informar que não temos interesse na penhora do veiculo uma vez que o mesmo é de 85 (16.04.07 – RR). Fax a SE a solicitar delegação de processo para penhora (RR-10.05.07) Mail de cliente a remeter pagament ode provisao (10.10.07)Mai la SE delegada a solicitar penhora (JCA03.12.07). Apos notificação de Tribunal, remetemos requeriment oa solicitar oficio aos SE'S delegante e Delegaod para virem aos autos informar estado do processo e quais as diligencias efectuadas. Mai la SE delegada a solicitar inofmrações sobre estado do processo (RR-21.07.08)Fomos notificados do despacho que autoriza a SE delegada a proceder à penhora com o auxilio da força pública (AA 24.09.08)Instância interrompida. Foi requerida certidão(RP29-06-2010)Foi entregue certidão à cliente - processo encerrado(RP07-09-2011)</t>
  </si>
  <si>
    <t>Luís Manuel Madeira Filipe</t>
  </si>
  <si>
    <t>33940/08.9 YIPRT</t>
  </si>
  <si>
    <t>Lançamento de processo (MO 09.07.07);Envio de 1ª carta a solicitar pagamento ou proposta nesse sentido (MO 18.07.07) Requerimento de Injunção (RV 13.08.07)Envio de 2ª carta para devedor (21.07.08 MM)A carta enviada foi recebida, sem que tivesse havido qualquer resposta da parte do vosso cliente. Assim aguardamos as vossas instruções para proceder à execução do requerimento de injunção (AA 02.09.08) Por indicação da cliente, devolvemos processo com fórmula executória(RP28-04-2009</t>
  </si>
  <si>
    <t>Joaquim Rodrigues Mendonça - Soc. Unip., Lda.</t>
  </si>
  <si>
    <t>8851/11.4T2SNT</t>
  </si>
  <si>
    <t>Lançamento de processo (14.07.09 AS) Carta ao devedor o informar da interposição de processo judicial caso não efectue o pagamento ou proposta de pagamento da dívida. (21.07.09 MM)Requerimento de injunção(VS27-10-2009)Foi aposta fórmula executória(RP17-12-2009)Envio de 2ª carta para devedor (23.12.09 MM)Requerimento executivo(RP06-04-2011)O SE enviou resultado pesquisas Fase 1 em que não foram apurados bens penhoráveis, razão pelo que oportunamente se vai agendar diligência de penhora de bens móveis(RP03-05-2011)Na sequência da diligência a cliente cobrou a quantia de € 3100, pelo que se solicitou a emissão de NHF para encerrar dossier(RP28-07-2011)Foi enviada NFH para pagamento no valor total de € 287,94 - processo encerrado(RP22-09-2011)</t>
  </si>
  <si>
    <t>Raúl Manuel Gonçalves Seabra da Cruz</t>
  </si>
  <si>
    <t>2717/04.1 TJCBR</t>
  </si>
  <si>
    <t>Enviada carta ao vossos cliente (20.01.04 CR). Face ao silêncio do devedor, requeremos a execução. O processo está a aguardar a efectivação da penhora de um imóvel sito em Penacova (AA 19.09.05). O imóvel em questão foi penhorado, ascendendo o seu valor patrimnial a € 50.000,00, tendo a solicitadora procedido à citação do executado e da sua conjuge, bem como do credor hipotecário e do Estado em 05.10.05. Estando o processo a agauradr o prazo de oposição à execução, assim como o prazo para a reclamação de créditos, só depois poderemos requerer a venda (AA 25.10.05). Não houve oposição à execução, mas foi apresentada reclamação de créditos (AA 20.01.06) Uma vez que o imovél penhorado se encontrava hipotecado a Caixa Geral de Depósitos reclamou créditos no montante de € 69.291,78 acrescido dos juros de mora vicendos desde 10.10.05. Atenta a garantia real tais créditos serão graduados com preferência sobre o crédito exequendo ( AA 18.04.06)Enviámos fax para SE, a solicitar informações sobre o estado e as diligências efectuadas no âmbito do processo (03.05.06 SC) Recebemos sentença reconhecendo o crédito da CGD e graduando o crédito da Wurth em 2º lugar (16.06.06 TG) O executadpo pagou a quantia exequenda acrescida de juros de mora e custas judiciais, tendo a SE apresentada a sua nota de honorários e a nota de liquidação, tendo concordando com a mesma enviamos fax a indicar o NIB da Wurth. Solicitamos novamente a transferência da quantia exequenda. Enviámos carta à SE a solicitar a transferência da quantia exequenda (05.09.06 TG). Contacto telefónico com S.E. insistindo, tendo esta infomado de transferência. Mail a cliente (PG 27.09.06). Insistência a S.E. (PG 27.10.06) Enviámos mail a cliente onde anexámos nota discriminativa e justificativa do SE (05.12.06 TG) Paga a quantia exequenda, enviada a nota de honorários final e proferida sentença de extinção da execução, encerramos o processo (AA 11.12.06) Recebemos notificação do SE a confirmar o encerramento do processo no dia 23.10.08. Enviamos e-mail a informar cliente.(TJ08.11.05)</t>
  </si>
  <si>
    <t>NOEL SOARES OLIVEIRA (NOELECTRICA,LDA)</t>
  </si>
  <si>
    <t>69/07.7TBSPS</t>
  </si>
  <si>
    <t>Lançamento de processo (AS 06.10.06). Enviada carta ao devedor a solicitar o pagamento da dívida ou proposta nesse sentido (24.11.2006 PS) Elaboração execução (RR-16.02.07) Requerimento para tribunal a informar que não temos conhecimento de qualquer entrada de pedido de provisão por parte do SE, pelo que vamos solicitar que o mesmo proceda ao envio com brevidade, de forma a que o processo prossiga os seus termos (RV 07.02.08) Foi remetido recibo do SE à cliente (09-05-08)O SE juntou auto de penhora de quota em sociedade comercial, sem questinar interesse da Exequente, solicitando um reforço de 100€.Foi enviado mail à cliente a informar.(RP23-12-2008)Foi enviado mail ao SE para apresentação do relatório de modo a justificar a diligência efectuada sem anuência da Exequente.(RP26-12-2008)Foi infomardo qual o valor em dívida - € 376,56 atentos os pagamentos efectuados pelo Executado.Através da consulta citius verifico-se que o Executado foi citado em Março de 2009(RP28-08-2009)O SE notificou que a venda será efectuada por negociação particular por 70% do valor de € 2500(RP17-02-2011)e-mail SE solicitando informações (16-02-2012 - JS)Ainda não foi possível proceder à venda da quota penhorada(RP31-01-2013). Comunicação via citius ao AE com pedido de NAR para efeitos de informar o cliente de qual o valor total da execução, considerando os pagamentos feitos pelo Executado diretamente à W PT - € 1640,85 - e a quantia penhorada nos autos - € 913,16 - (HB 22-10-2013). Fomos notificados pelo AE da NAR que menciona o valor de € 3008,79 a cargo do Executado (HB 18-11-2013). E-mail para Cliente com a informação do valor da NAR e Comunicação ao AE a informar o pgto aos autos e com pedido de encerramento da execução com nota de  liquidação (HB 22-11-2013). Na sequencia de contato com executado, e-mail para o cliente com a indicação de estar em falta o valor de € 458,98 que será transferido para o Executado a quem enviaremos a NAR para conferência dos valores, e que uma vez dada boa nota de receção da quantia, darremos entrada do requerimento de extinção, na sequencia do qual será transferido para a W PT a quantia de € 368,13 resultante da penhora deduzidos os honorários e despesas do AE (HB 29-11-2013). Novo contato feito para o Executado, que se comprometeu a pagar o valor de € 458,98 no decurso da presente semana. Prazo de 17-12-2013 para controlo da situação, com informação ao cliente (HB 03-12-2013). Na sequencia da confirmação de entrada de € 458,98 na conta W PT, comunicamos ao AE via citius e e-mail a instrução para transferencia do valor de € 368,13 + cancelamento de penhoras + extinção da ação por pgto (HB 12-12-2013). E-mail para AE com pedido de ponto de situação das diligencias requeridas com novo prazo de 23-12-2013 para controlo da situação (HB 17-12-2013). E-mail do cliente com boa nota de receção do valor de € 368,13 (HB 18-12-2013). AE notificou-nos da extinção da ação por pagamento. E-mail para cliente com a informação do encerramento do dossier + remessa do processo para a W PT (HB 19-12-2013). E-mail do cliente com a indicação de que são necessários elementos para justificar a conta credora do Executado (HB 20-12-2013). Telefonema para AE: não foi comunicada aos autos a conta provisória que se converteu em definitiva. E-mail para cliente com a indicação de que poderemos dar sem efeito a extinção do processo, até ser cumprida a formalidade da comunicação da conta definitiva aos autos, caso os elementos da conta provisória não sejam suficientes para justificar o saldo credor do Executado (HB 24-12-2013). E-mail do AE com ainformação de que a NAR provisoria se converteu em definitiva. E-mail para AE com pedido de recibo emitido por conta dos valores pagos a título de honorários e despesas. Prazo de 27-01-2014 para controlo do envio do recibo. (HB 26-12-2013). E-mail do AE com recibos emitidos por conta das despesas da inscrição/ cancelamento das penhoras no valor de € 200,00 reencaminhado para a a W PT (HB 27-12-2013). E-mail para AE com pedido de envio urgente do recibo emitido por conta de despesas e honorários no valor que se encontra por justificar na W PT (HB 31-12-2013). E-mail para cliente com recibo do valor remanescente de € 345,03</t>
  </si>
  <si>
    <t>Helder Alexandre Pinto Valente</t>
  </si>
  <si>
    <t>1023/04.6</t>
  </si>
  <si>
    <t>José Raposo Alves</t>
  </si>
  <si>
    <t>Requerimento executivo enviado por correio electrónico, aguardando-se a nomeação de solicitador de execução 29-11-04. Solicitador de Execução: José Manuel Raposo Alves 14-12-04. Fax ao Solicitador de Execução a indicar as instituições bancárias com que o Executado trabalha/ou 15-12-04.Fax ao Solicitador a informar de que a Exequente não pretende que se faça a penhora de veículo já não existe certeza de que já não há reserva de propriedade e porque não se esgotaram outras diligências tendentes à identificação de bens penhoráveis, requerido levantamento de sigilo bancário e caso demore penhora sem remoção de bens 16-2-05. Fax ao Solicitador de Execução a solicitar informações sobre a penhora de saldo bancário do Executado e restantes diligências de penhora. O Solicitador de Execução informou que o Executado não é detentor de contas bancárias; e que procedeu à penhora de um veículo automóvel. Fax ao Solicitador a requerer que prossiga com a penhora de bens móveis, prescindindo a Exequente da remoção 5-5-05. Fax ao Solicitador de Execução a requerer o resultado da penhora de bens móveis e o respectivo auto de penhora 8-8-05. Não foi possível efectuar penhora em virtude das instalações se encontrarem encerradas e os bens que aí se encontram não terem qualquer valor comercial, tendo efectuado o registo de penhora de um veículo que por estar onerado com reserva a favor do BPI aguarda a resposta desta entidade 8-8-05. Fax ao Solicitador de Execução a solicitar informações sobre se o registo do veículo já foi convertido em definitivo e se já foi autorizado o auxílio da força pública para se proceder à penhora de bens móveis na residência do Executado 19-10-05. Aguardam os autos despacho a ordenar o auxílio da força pública 21-11-05. O Solicitador de Execução encontra-se a aguardar a conversão do registo em definitivo e, dada a inércia do Tribunal, ficou de enviar requerimento para obter aquela conversão 21-12-05. O Solicitador apresentou requerimento para obter a conversão do registo em 23/12/05, 5-1-06. O processo está concluso desde 9-1-06 para despacho do juiz 25-1-06. O Tribunal notificou a CRA de Lisboa requerendo certidão 25-02-06. O Tribunal enviou ao Solicitador de Execução os documentos relativos à conversão do registo em definitivo 27-3-06. O Solicitador de Execução requereu certidão à CRA com conversão do registo em definitivo 31-3-06. Fax ao Solicitador de Execução a requerer informações sobre a penhora e registo do veículo automóvel 28-4-06. Fax ao SE reiterando o anterior 30-5-06. Fax do SE informando que ainda não foi localizado o veículo, após o que se pedirá a apreensão do mesmo 30-5-06. Fax ao SE solicitando informações sobre a apreensão do veículo penhorado 4-8-06. Requerimento de junção de substabelecimento 10-8-06.Fax ao Solicitador solicitando informação do estado da venda do veículo penhorado 12-9-06. Solicitador deu conhecimento do requerimento que apresentou no Tribunal informando que se tinha deslocado à morada indicada na CRA a fim de elaborar o auto de penhora e colocação de selod, mas não pode fazê-lo uma vez que não localizaou nem veículo nem executado . De acordo com os contactos estabelecidos e informações recolhidas apurou que o executado se terá ausente para a zona de Lisboa, tendo por tal motivo requerida autorização para apreensão através do comando geral da GNR 14-9-06. Fax ao Solicitador para informar se já foi notificado do despacho autorizando apreensão do veículo através do comando-geral da GNR a nível nacional e do resultado da respectiva diligência 16-10-06. Fax do Solicitador informando que já foi expedido ofício ao Comando-Geral da GNR 18-10-06.Fax ao solicitador reiterando anterior 21-11-06. Fax do Solicitador informando que ainda não foi possível apreender a viatura 22-11-06. Fax requerendo informações sobre a apreensão do veículo. 27-10-12. Fax do Solicitador informando que ainda não foram expedidos ofícios para a apreensão 3-1-07. Fax ao solicitador para informar se já foi expedido ofícios às autoridades policiais para apreensão do veículo 2-2-07. Fax do Solicitador informando que a GNR informou não ter encontrado a circular na área o veículo a apreender tendo remetido de novo ofício ao Comando Geral a fim de ser localizado a nível nacional 8-2-07. Fax ao Solicitador para realizar pesquisas para apurar a existência de outros bens/direitos da titularidade do executado 7-3-07. Fax ao SE para informar sobre o resultado das pesquisas realizadas junto dos serviços das finanças e da segurança social 18-4-07.Fax do SE a informar que já foi pedida consulta à Repartição de Finaças e que o último desconto do executado ocorreu em 2003 e que nesta data não recebe subsídios ou pensões 08-05-07. Fax do SE a informar que se apurou na Repartição de Finanças uma fracção registada em nome do executado , com o artigo 4042, fracção K e que aguarda informações da Conservatória do registo de Estarreja 15-06-07. Fax do SE a remetercertidão de imóvel registado a favor do executado, informadano que para penhora do mesmo deverão ser pagos € 135,50; solicita reforço de provisão no valor de € 212,52. 09-07-07 Fax ao SE reiterando o pedido de envio de nota de registo do automóvel e do reultado das diligências para a sua apreensão assim como após parecer favorável da exeuqente quanto ao interesse na penhora do bem imóvel uma vez que já incidem sobre o mesmo outras penhoras 27-7-07.Aguarda parecer da Würth quanto à penhora do bem imóvel 27-7-07.Aguarda parecer da Würth quanto à penhora do bem imóvel 28-09-07. Aguarda-se por parecer da exequente quanto à penhora de bem imóvel 19-12-07. Fax do Se a informar que o veículo penhorado foi encontrado pela GNR, estacionado na via pública, com insícios de abandono, pelo que solicita que sejam postos àdisposição so meios para que seja efectuada a respectiva remoção e armazenamento; pede reforço de provisão 28-12-07.Email à Wurth informando da penhora de um veículo do Executado e que o mesmo se encontra abandonado na via pública, tendo respondido que não tem interesse em manter a penhora do bem 22-02-08. Email à Wurth sugerindo certidão de incobrabilidade 24-07-08. Email a Wurth reiterando o anterior 22-09-08. Aguarda parecer da Wurth sobre emissão de certidão de incobrabilidade 14-12-08. Reierado pedido de parecer, ao qual foi dada resposta afirmativa pela Wurth 22-01-09; Notificação remetida pelo tribunal a infoamr que não foram obtidas respeostas aos requerimentos, nem reforço de provisão 16.02.09;Requerimento certidão(04-03-2009) Despacho que extingue a instância por inutilidade superveniente da lide com custas pelo executado.(RP08-05-2009)Foi enviado email ao SE para que procedesse à rectificação da NFH(RP07-07-2009)Foi requerida certidão(VS21-05-2010)Execução extinta(RP13-07-2010) Certidão passada (19.01.2012 - JS) Passada certidão e entregue à Cliente. Processo encerrado. (04-06-2012 - JS)</t>
  </si>
  <si>
    <t>A. G. Matos - Serralharia Unipessoal, Lda.</t>
  </si>
  <si>
    <t>6082/09.2TBBRG</t>
  </si>
  <si>
    <t>1.260, 05</t>
  </si>
  <si>
    <t>Lançamento de processo (02.12.2009 MM)Apresentámos reclamação créditos(VS07-12-2009)O AI infomou que o nosso crédito se encontra reconhecido pelo valor reclamado(RP07-01-2010) Requeremos certidão (01-07-2012 - JS)Foi entregue certidão à cliente - aguarda instruções para encerrar(RP20-10-2012)Processo encerrado(RP25-02-2013)</t>
  </si>
  <si>
    <t>Artclima Climat. de Liliana R. Azevedo Sobral</t>
  </si>
  <si>
    <t>535/07.4 YYLSB</t>
  </si>
  <si>
    <t>Enviada carta para o vosso cliente. Requeremos Injunção (20-05-2005). Após ter sido aposta formula executoria, enviamos carta ao devedor (PS 14.07.2006).A carta foi enviada para morada apurada pela Secretaria de injunção (Rua da Portela, n.º 320, 4765 Delaes), tendo o A/R sido assinado por uma Anabela Sampaio, não tendo até ao momento tido qualquer resposta à carta em questão. De acordo com as vossas instruções estamos a aguardar as vossas pesquisas no sentido de executar ou não o requerimento e os termos em que efectuar a execução (AA 08.08.08) Registamos a vossa informação de acordo com qual deveremos proceder à execução, pelo que vamos executar a injunção (AA 16.10.06) Demos entrada à execução (FSC 27-12-2006)O SE de forma a evitar o atraso no andamento do processo já procedeu a pesquisas junto da DGCI e pediu ao tribunal o levantemaneot do sigilo (AA 17.05.07)O Tribunal considerou compentente o Tribunal Judicial de Vila Nova de Famalicão (AA 05.11.07) O SE apurou a suposta entidade patronal da executada tendo notificado a mesma para penhora de vencimento, pelo que, enviamos mail a solicitar informações sobre a resposta daquela assim como da DGCI (AA 14.12.07)O SE apurou nova entidade patronal, tendo procedido à sua notificação para penhora eventual de vencimento e procedeu ao pagamento dos emolumentos às Finanças para obter informações das mesmas (AA 19.02.08)O SE apurou que a executada deixou de pertencer aos quadros da empresa notificada em Fevereiro, tendo por isso notificado a Caixa Geral de Aposentações para informar sobre bens penhoraveis (AA 29.02.08) Recebemos do SE relatório de diligências, nomedamente auto de penhora negativo, pelo que remetemos para o cliente, sugerindo que se requeira certidão para efeitos fiscais e o consequente encerramento do processo (17.10.08TG)Foi enviado mail à cliente a questinar se tem interesse na realização de diligência de penhora com auxilio da força publica, porquanto foi lavrado auto de diligência negativo, pois ninguém abriu a porta, mas todas as pesquisas apontam para aquela morada.(RP17-12-2008)Foi enviado mail ao SE a solicitar agendamento de penhora com arrombamento.(RP26-12-2008)Encontra-se agendada diligência de penhora para 05/05/2009(RP21-04-2009)Na sequência de diligência de penhora, foi entregue cheque no valor de 1400€, aguarda-se confirmação de boa cobrança para encerrar o processo(RP08-05-2009)Foi enviada nota discriminativa à cliente e aguarda-se confirmação da transferência de € 1.277,60 para encerrar o processo(RP12-06-2009)O SE enviou comprovativo da transferência, pelo que nesta data encerrámos o processo(RP22-06-2009)</t>
  </si>
  <si>
    <t>JOSÉ MANUEL MACHADO PIRES</t>
  </si>
  <si>
    <t>210/14.3TBAVV</t>
  </si>
  <si>
    <t>Enviada carta de cobrança 25-06-08. Requerimento de Injunção 29-09-08. Requerido citado com AR em 5-12-08 Foi aposta fórmula executória(RP12-06-2009) A aguardar instruções da cliente quanto à instauração da acção executiva (29-02-2012 - JS);Atento o tempo decorrido desde a obtenlção do titulo executivo iniciamos diligencias com vista à aferição de bens por parte do executado (MNS 30.12.13) Envio de requerimento executivo (MA 30-04-2014) Recebida factura GL (MCS 19-05-2014). Notificados de despacho respeitante à competência do Tribunal. Enviado requerimento para remessar do processo para o Tribunal Competente (MCS 26-05-2014). Notificados de relatório de fase 1: RIE: não constam execuções; IPSS: consta a existência de 2 entidades patronais; CGA: não consta como subscritor; CRA: não existem veículos; Finanças: não existem imóveis; Publicidade de insolvência: não consta; LPE: não consta; Contratos públicos: não consta (MCS 20-10-2014). Email da Cliente a informar que o executado liquidou €2800 e a solicitar encerramento do processo. Email ao AE para emissão dos elementos necessários ao encerramento do processo (MCS 20-10-2014). Comunicação do AE com notal final de €439,81 e DUC para pagamento de juros compulsórios de €22,09 - processado pagamento via DAF (MCS 23-10-2014). Requerimento a juntar comprovativo de pagamento de juros compulsórios (MCS 31-10-2014). Mail WPT com indicação para encerramento dossier no relatório (IPC 04-11-2014). Not. extinção (IPC 09-12-2014)</t>
  </si>
  <si>
    <t>Lançamento de processo ( AS 28.02.07) Enviámos carta ao vosso cliente a solicitar o pagamento do valor em dívida (07.03.07 JM) Injunção (CG 19.07.2007)Registamos a vossa informação de acordo com a qual o cleinte pagou € 2300,00 tendo ficado de pagar o remanescente em 15 dias (AA 30.01.08) Registamos a vossa informação de acordo com a qual o executado ficou de liquidar o remanescente em dívida até ao final do corrente mês (AA 15.02.08) E-mail a cliente, solicitando que nos informe se o devedor procedeu ao pagamento (02.04.08TG)Foi enviada 2ª carta de interpelação para pagamento do remanescente.(RP24-11-2008)A cliente informou que o devedor ficou de entreguer um cheque para liquidar o valor ainda em dívida, pelo que se suspendeu a entrada da execução até confirmação da boa cobrança(RP26-01-2009)Cliente confimou pagamento - processo encerrado(RP07-09-2011)</t>
  </si>
  <si>
    <t>257/12.4TBMCD</t>
  </si>
  <si>
    <t>Lançamento processo (CC 01.10.2012)Apresentámos reclamação de créditos(RP04-10-2012)Encontra-se a decorrer prazo para votação do Plano até 25/03/2013)Foi aprovado e homologado plano de recuperação(RP16-04-2013)O MP interpos recurso da decisão(RP16-05-2013). Fomos notificados do despacho que admitiu o recurso da decisão homologatória do plano interposto pelo MP (HB 17-06-2013). Encerramos o presente dossier com a noticia da insolvencia da Devedora (HB 13-12-2013).</t>
  </si>
  <si>
    <t>LUIS MIGUEL RODRIGUES DA COSTA</t>
  </si>
  <si>
    <t>1568/04.8 TBCVL</t>
  </si>
  <si>
    <t>Anabela Caldas</t>
  </si>
  <si>
    <t>Enviada carta ao vosso cliente. (CR 18-06-2004) Face ao silêncio do devedor executamos o cheque.Requerimento a solicitar destituição de SE (04.10.06) Requerimento ao tribunal a nomear novo solicitador (ST - 13-03-2007)Despacho do tribunal a nomear como SE Anabela Caldas (RR-03.05.07) Fax a SE a solicitar envio de provisão para agendarmos penhora sem mais delongas (RR-14.05.07)Recepcionamos informação de penhora agendada para dia 11.09.07, pelas 08h30, mas atento o valor em divida e a distancia da diligência remetemos comunicação a SE a informar que autorizamos que o executado seja fiel depositario (RR-30.08.07) Recepcionámos auto de diligência para penhora negativo com a informação de que o executado efectuou o pagamento de € 100,00 por conta da dívida, ao Sr. Paulo Amaral da Guarda, mas que não dispõem de comprovativo (JM 02-10-07) E-mail a cliente a juntar auto (JM 03-10-07) Mail para cliente a comunicar que, no seguimento da tentativa de realização da diligência de penhora no passado dia 17 de Setembro, fomos informados pelo Solicitador de Execução que o executado teria entregue a quantia de € 100,00 para pagamento parcial da dívida e que enquanto tal situação não ficasse esclarecida não procederia ao pagamento do restante.Como tal, solicitamos que nos informe se o executado, efectivamente, procedeu ao pagamento da referida quantia.(ST - 11-10-2007). Mail para cliente a solicitar que nos informe se o devedor procedeu, efectivamente, ao pagamento de alguma quentia (ST - 13-11-2007). Fax para cliente a solicitar que nos informe se o devedor procedeu ao pagamento da quentia de 100,00€, no âmbito da diligência de penhora (ST - 03-12-2007) Mail para cliente a solicitar que nos informe se o cliente, procedeu ao pagamento da quantia de € 100,00, que alega ter pago ao V/ funcionário, Paulo Amaral.Para aferir de tal pagamento, não é suficiente a informação que nos foi prestada pela Exma. Solicitadora de Execução, já que esta se limita a transmitir a informação prestada pelo Executado. Isto porque, como anteriormente já foi comunicado a V. Exa., o V/ devedor não tem qualquer comprovativo desse pagamento, não obstante o mesmo poder ter sido, efectivamente, efectuado. E é neste contexto que solicitamos que nos confirme e se certifique junto do referido funcionário, Paulo Amaral, da realização de tal pagamento.Caso se confirme o pagamento daquela quantia, o V/ devedor procederá, imediatamente, ao pagamento do remanescente em dívida, sendo que, caso aquele não tenha sido efectuado, teremos de prosseguir com a execução para cobrança da dívida.Como tal, revela-se fundamental que se averigue da existência daquele pagamento, de modo a que possamos definir o caminho a adoptar.(ST - 13-12-2007). mail para cliente a insistir que nos informe se o devedor pagou alguma quantia por conta da dívida (ST) Fax a SE solicitando a marcação da diligência de penhora por forma a pressionar o executado a pagar a quantia exequenda (05.06.08TG) Fomos contactados pelo Executado. Informei montante actualmente em dívida: €504,86. Vai pagar em três prestações, através de transferência bancária com o descritivo "W.E.435" (JP 10.09.2008)Registamos a informação que a mãe do Executado, procedeu ao pagamento das 2 primeiras prestações.(RP18-12-2008)A cliente não regista o pagamento da 3ª prestação- razão pelo que se solicitou a citação do Executado nos termos do art. 833/5 após liquidação provisória(RP21-06-2010)A SE informou que até à data não foi possível apurar outros bens penhoráveis(RP06-09-2011)Foi enviado reforço de provisão no valor de € 71,20 à cliente para pagamento(RP18-10-2011) Requeremos certidão (24-05-2012 - JS). Comunicação a AE com pedido de NAR para N. Conferencia. Após a emissão da mesma, verificaremos os elementos que devem constar da certidão, atentos os pagamentos de € 100,00 + € 150,00 + € 150,00 (HB 17-12-2013). Recebida NAR no valor de €71,20. Conferência e solicitação do pagamento via DAF (MCS 30-07-2014).</t>
  </si>
  <si>
    <t>Nanfil - Produtos Metalurgicos, Lda.</t>
  </si>
  <si>
    <t>10805/06.3</t>
  </si>
  <si>
    <t>Execução injunção pendente até intruções da Würth Portugal. Requerida citada na seguinte morada: Zona Industrial Ervosa, Ílhavo - 3830-909 Ílhavo 21-06-06.Enviada carta intimidatória 19-7-06.Requerimento executivo 17-10-06. Aguardamos nomeação de SE 5-3-07. Pedido de provisão 9-4-07. Fax enviando comprovativo de liquidação da provisão 17-4-07. Fax do Se a solicitar informações acerca da morada actual do executado e se a empresa executada continua com o estabelecimento em funcionamento 23-04-07. Aguarda confirmação pela Würth quanto ao actual paradeiro da executada e se mantém em funcionamento 18-6-07.Notificação de que se encontra designado o dia 12 de Julho para a realização da diligência de penhora de bens móveis 4-7-07.E-mail ao SE para informar se as prestações tem vindo a ser cumpridas 28-9-07. Email SE a solicitar informações sobre acordo de pagamento 21-12-07.Email Se , a solicitar informações se a Executada efectou o pagamento referentes às 6 prestações acordadas 21-02-08.Fax SE, reiterando  o e-mail anterior.23-04-08.Fax do SE a informar queo executado não procedeu a nenhum pagamento à ordem do processo 24-04-08. E-mail SE, solicitando que prossiga as diligências necessárias à penhora de bens e / ou direitos da titularidade da Executada, nomeadamente à consulta das bases de dados do registo automóvel, registo de execuções, da segurança social, do RNPC.06-05-08.Requerida a coligação de executados 21-05-08. Fax do SE a designar o proximo dia 24 de Julho para realização da penhora de bens móveis 08-07-09. E-mail  da Würth informando que receberam no dia 31/07/08 dois cheques datados 31/07/08 e 31/08/08 no valor total de 2.171,26 € indicado indicado no decorrer da diligencia realizada dia 25/07 pelo SE Joao Moreira, como sendo o valor actual devido pelo executado. 4-08.08. E-mail SE informando que a Würth recebeu no dia 31/07/08 dois cheques datados 31/07 e 31/08 no montante de 2.171, 36, indicado no decorrer da diligência realizada pelo SE no dia 25/07/08, como sendo o valor actual devido pelo executado, e solicitando o envio do respectivo auto de diligência. 07-08-08. Fax do SE remetendo auto de penhora de um bem tendo-lhe atribuído o valor de Euros 10.000,00, e os termos do acordo assinado pelo executado e Sr. Fernando Dias, comprometendo-se aquele a proceder ao pagamentoda 1.ª prestação no valor  de 1.171,36 até ao dia 31 de Julho ao comercial da exequente e da 2.ª prestação no valor de Euros 1.000,00 até ao dia 30 de Agosto através de cheque emitido para a mesma data 8-8-08.E-mail à Würth, solicitando confirmação se o 1.º Cheque emitido para 31/07 teve boa cobrança.14-08-08.E-mail da Würth informando que não tem conhecimento da cobrança do cheque.25-08-08.Email à Würth, solicitando informação se o 2.º cheque teve boa cobrança.22-09-08. Email da Wurth informando que desconhecem até ao momento qualquer incidente, porém é prematuro assumir que está pago 24-9-08.E-mail da Würth, informando que a dívida encontra-se paga, solicitando a nota final.13-10-08.E-mail SE. solicitando que proceda à elaboração e envio da nota final de custas.13-10-08. Notificação do SE com nota discriminativa de liquidação 20-10-08. 
Fax do SE contendo nota discriminativa informando que ainda se ecnontram por liquidar 120,93 para encerrar o processo 29-12-08.Email ao Se pedindo esclarecimento sobre o valor que indica dado que não consta dos autos que tenha praticado outros actos além dos provisionados inicialmente 31-12-08. Fax do Se a remeter nota de liquidação sem discriminar o montante de Euros 120,93 05-01-09; Envio de nota de liquidação para a Wurth 20-2-09.Execução extinta pelo pagamento- Porcesso Encerrado(RP22-02-2010)</t>
  </si>
  <si>
    <t>IMD - Ind. Mobiliário e Decoração, Lda.</t>
  </si>
  <si>
    <t>8916/04.9TMSNT</t>
  </si>
  <si>
    <t xml:space="preserve">Foi requerida a injunção (TC 24.11.03). Foi aposta fórmula executória pelo que enviámos 2ª carta ao vosso cliente (28.04.04). Executámos a injunção.fax para Se delegado a solicitar a marcação da penhora de bens móveis (AA 20.06.07) Fax SE delegado solicitando que nos informe se procedeu à diligência e em caso afirmativo que nos remeta o auto de penhora (12.07.07 TG) Telefonema para escritório da SE, no qual falei com a funcionária Joana Soares (uma vez que a SE não se encontrava), que não tinha acesso ao processo, mas informou que, ou procederia ao envio do auto ou marcaria nova diligência de penhora (RV 13.09.07) Envio de Fax a SE a remeter o comprovativo do pagamento da provisão (AFO 28-09-07); novo telefonema para escritório de SE a solicitar envio de auto de diligência caso tenha sido feita, ou a marcação de nova diligência (RV 10.01.08) Fomos notificados pelo tribunal para nos pronunciarmos sobre o facto do SE ter apresentado o relatório. Uma vez que o processo está parado desde 2005, já foram tentados vários contactos com o SE delegante e delegado, solicitámos a destituição do SE (20.03.08TG)Em 08-10-2008 o SE notificou-nos do estado das diligências, tendo informado que desconhecia-se o paradeiro da Executada e a citação do legal representante frustou-se. Assim por fax de 19-11-2008 solicitou-se a dispensa do sigilo fiscal para apurar bens ou morada.(RP19-11-2008)O SE informou que a eexcutada cessou IVa em 2007, pelo que julga incobrável(RP06-01-2009)O SE informou que a executada cessou IVa e IRC em 2007(RP05-05-2009)Foi requerida certidão para efeitos fiscais(RP22-07-2009)Foi entregue certidão à cliente(RP10-12-2009)Foi enviada NHF para pagamento no valor de €  51,62 - Processo encerrado(RP04-01-2010) </t>
  </si>
  <si>
    <t>José Manuel Martins Gonçalves Silva</t>
  </si>
  <si>
    <t>9631/05.1TMSNT</t>
  </si>
  <si>
    <t>Enviada carta ao vosso cliente. (AS 28-04-2004) Face ao silêncio do devedor requeremos injunção (06.09.04 CS). Fomos notificados da frustação da notificação. Como tal, juntámos aos autos cópia do NIF, Ficha de Cliente e Declaração de inicio de actividade, com a identificação do devedor (11.04.05 PO). Fois aposta fórmula executória pelo que vamos enviar 2ª carta. Face ao silêncio do vosso cliente iremos fazer injunção (15.06.05 CD). Mail para o cliente com anexo do auto da penhora da diligência (23.02.07 JM). Fomos informdos pela SE que a diligência de penhora não foi levada a efeito em virtude de o Executado não se encontrar na morada, tendo no entanto sido confirmado que essa é a sua residência. Face a essa informação qustionamos o cliente se disponibiliza os meios para a penhora (AA 28.03.07) Fax a SE solicitando a penhora de bens com recurso ao arrombamento e auxílio da força pública (FC 18.04.07) Enviado requerimento a tribunal com o pedido de certidão e inutilidade superviniente da lidee extinção da instância. E-mail a cliente a informar (TJ08.11.11)Foi enviado requerimento ao tribunal a informar que o SE recebeu resposta positiva da entidade patronal, pelo que se requereu o prosseguimento da execução para penhora do vencimento.(RP19-01-2009)Penhora de vencimento em curso(RP11-01-2010)O Se informou o termino da penhora, pelo que foi solicitada a transferência da quantia apurada na NFH - € 807,96 para a conta da cliente. Aguarda comprovativo para encerrar dossier(RP24-09-2010)Enviado comprovativo transferência no valor de € 809,86 e respectiva nota de liquidação - processo encerrado(RP18-11-2010)</t>
  </si>
  <si>
    <t>MARIA OTILIA BARBOSA BESSA</t>
  </si>
  <si>
    <t>17060/04.8THLSB</t>
  </si>
  <si>
    <t>Enviada carta ao vosso cliente. (CR 18-03-2004) Face ao silêncio do devedor requeremos injunção. A injunção foi distribuida como acção por impossibilidade de notificação. Notificação do Tribunal alertando de insucesso de citação devido a falta de nº de porta e de Rua do Requerido. Verificamos no site dos CTT o nome da rua correspondente ao CP e requeremos a citação na Rua do Facho, Lugar de Corredoura Eiriz, Carvalhosa (AA 30.11.05)Demos entrada a requerimento a requerer à secretaria a obtenção de informações sobre o paradeiro do executado, em caso de frustação requer a citação edital (07.07.06 SC). Notificação de Tribunal a informar que não foi possivel apurar paradeiro (CAF 03-09-2007) E-mail para Cliente a informar resultado de pesquisas e a solicitar outras informações (CAF 14-09-2007) E-mail a cliente: "Com referência ao processo supra identificado, serve o presente para rectificar o nosso e-mail do passado dia 14 de Setembro de 2007, porquanto o processo encontra-se em fase declarativa e não em fase executiva. Assim, uma vez que não é possível apurar qualquer outro dado de identificação, sugerimos que se proceda à citação edital da devedora" (15.11.07TG) Requeremos a citação edital da devedora (19.12.07TG) E-mail ao cliente informando que vamos reiterar o nosso último requerimento como forma de pressionar o tribunal a enviar os anúncios. Requerimento a reiterar o nosso último requerimento (05.07.08TG)Notificados para o efeito, informamos que não possuimos outro elemento de identificação da R, reiterando a citação edital, sob pena de inviabilizar a acção(RP23-03-2009)A juiz indeferiu e ordenou que fornecessemos outros elementos de identificação, razão pelo que requeremos o oficio ao Banco Santander para apurar elementos da Ré(RP28-01-2010)Notificados da resposta negativa do Banco, sugerimos à cliente a a anulação da dívida, pois não se consegue citar a Ré e a juiz indeferiu a citação edital em virtude do NIF ser incorrecto(RP26-03-2010)Conta de custas sem valores a pagar e email a insistir pela anulação da dívida(RP25-11-2010)Foi enviado email a informar interrupção da instância(RP22-03-2011) Instância interrompida. Aguarda instruções da cliente (14-03-2012 - JS)Aguarda parecer da cliente quanto à anulação de dívida proposta(RP03-05-2013). E-mail para cliente com todas as notificações do processo que suportam a impossibilidade de citação edital da R., para efeitos de anulação do saldo W PT (HB 07-12-2013). E-mail do cliente com a indicação de que o processo foi proposto para anulação contabilística (HB 09-12-2013). e-mail do cliente com a instrução de que o caso seguira para anulação, com pedido de elementos fisicos para o processar e com a indicação par mantermos o estado - pendente e situação em tribunal com o que cumprimos. prazo de 07-01-2014 para processarmos a instrução (HB 17-12-2013). Remessa do processo ao cliente para anulação contabilistica (HB 28-02-2014).  Email da Cliente em 11-06-2014 a informar que a dívida já teve tratamento contabilístico, tendo sido anulada e que deveremos encerrar o dossier (MCS 12-06-2014).</t>
  </si>
  <si>
    <t>MIGUEL CASAL SILVA ARAUJO</t>
  </si>
  <si>
    <t>327.836/10.2YIPRT</t>
  </si>
  <si>
    <t>14.10.10 Injunção WP fich 348.040 Foi aposta formula executória(RP03-12-2010)De acordo com as instruções da Cliente, encerrámos dossier(RP30-12-2011)</t>
  </si>
  <si>
    <t>Pedro Beira Alta Marceneiros, Lda</t>
  </si>
  <si>
    <t>Lançamento de processo (MO 09.07.07);Envio de 1ª carta a solicitar pagamento ou proposta nesse sentido (MO 18.07.07) Injunção (JP 17.10.07)Envio de 2ª carta para devedor (24.06.08 MM)A carta enviada foi recepcionada pelo vosso cliente, sem que tivesse havido qualquer resposta. A aguardar instruções para proceder à execução (AA 07.07.08) Por indicação da cliente, devolvemos processo com fórmula executória(RP28-04-2009</t>
  </si>
  <si>
    <t>CONST.PEDROSA MENDES &amp; FILHO, LDA</t>
  </si>
  <si>
    <t>8132/07.8 TMSNT</t>
  </si>
  <si>
    <t>Enviada carta ao vosso cliente (PS 06.06.06)Tentativa de contacto para o telemovel do Sr. Pedrosa- 96 689 67 86, e ninguém atnedeu, pelo que deixamos recado no voice mail e o nosso contacto para o mesmo nos contactar para formalizar a proposta de acordo apresentada e que cnsiste essencialmente em proceder ao pagamento do capital em debito no valor de € 1.693,51 + juros de mora calculados até à data de 12.2006 e que se fixa em € 240,79, perfazendo assim o montante total de € 1.934,30. O devedor tenciona fixar as prestações em +ou- € 300,00, tendo a 1.ª vencimento a 15.07.06 até Dezembro de 2006.Entrámos em contacto com o devedor (nº 96 689 67 86) o qual informou que vai remeter por escrito para o nosso escritorio proposta escrita de pagamento. (03.07.06 SC). Carta a devedor a insistir com pagamento ou apresentação de proposta nesse sentido (RR-20.07.06) Atendendo ao facto de o executado não ter recepcionado qualquer carta, entrámos em contacto com o mesmo e remetemos nova carta(SC 08.09.06);Envio de 2ª carta com aposição da formúla executória ( MO 24.05.07) Enviada carta a devedor com declaração de dívida, onde se compromete a pagar dívida em seis prestações, a começar a 30 de Junho de 2007 (RV 15.06.07) Enviado e-mail a cliente a fazer o ponto da situação relativamente ao acordo de pagamento (RV 05.07.07) Recebida carta de devedor com declaração de dívida (RV 27.07.07) Execução (RV)A SE solicitou instruções quanto à proposta de pagamento apresentada pelo executado (pagamento da dívida em prestações mensais de € 300,00 a partir do dia 15), tendo o cliente aceite a mesma na condição de o legal representante assumir o pagamento e apresentar um bem como garantia (AA 11.03.08) E-mail para SE a solicitar que nos informe se já foi celebrado o acordo e em caso afirmativo, que valores foram liquidados (12.06.08 NM) O SE respondeu-nos tendo informado da inexistência de pagamentos e da colocação do processo para a realização de penhora (AA 24.06.08)Na sequência da diligência de penhora em 16/10/2009 a cliente encontra-se a negociar directamente com a Executada(RP19-10-2009))Encontra-se agendada diligência de penhora para dia 16/10/2009(RP13-10-2009)A SE juntou auto negativo em virtude da Executada já não laborar, pelo que vai confirmar situação junto da DGCI(RP06-01-2010)  Instância interrompida. Requeremos certidão (28-11-2012 - PRS)Certidão passada(RP30-04-2013). Entrega da certidão ao cliente (05-07-2013) E-mail do cliente (12-07-2013) com a informação de que a certidão está movimentada (HB 29-07-2013)</t>
  </si>
  <si>
    <t>Framobarros - Fab. Com. Mob. Unip., Lda.</t>
  </si>
  <si>
    <t>Enviada 1ª carta ao vosso cliente(AS 02.09.03). Face ao silêncio do vosso cliente requeremos a injunção (16.09.03). Registámos a vossa indicação do director comercial que assiste este cliente, ter negociado a dívida com o devedor para evitar a execução, aceitando um cheque datado para 30/10 perdoando os juros de mora (ao que parece existe um problema causado pelo vendedor, que motivou a sua intervenção junto do cliente). Pelo que vamos suspender a execução da injunção que demos entrada, de forma a permitir ao cliente efectuar o pagamento na data combinada. Porém caso a dívida não fique paga conforme acordado, a dívida será executada pelo valor integral reclamado, ou seja, acrescida de juros de mora e custas judiciais (30.09.05 CD). E-amil enviado a cliente a solicitar informações sobre se foi paga a dívida ou se devemos prosseguir com a injunção (RV 14.08.07) Enviado novo e-mail a cliente a solicitar informações sobre pagamento da dívida por parte do devedor, ou possível prosseguimento da dívida (RV 27.09.07)REgistamos a vossa informação de acordo com a qual recuperaram apenas o capital em dívida, mas que atentos os custos envolvidos não pretendem prosseguir judicialmente. Assim, encerramos o processo (AA 06.12.07)</t>
  </si>
  <si>
    <t>664/11.0TBTND</t>
  </si>
  <si>
    <t>Lançamento de Processo(IR 28.06.2011)Foi oposta fórmula executória, pelo que enviámos 2ª carta ao devedor (11-08-2011 - ES) Requerimento executivo (12-12-2011 - JS)E-mail SE solicitando informações referentes ao estado do processo (04-06-2012 - JS)Insistimos com o SE, no sentido de apurar informações sobre as diligências efectuadas (06-08-2012 - JS)Foi autorizado o auxilio da força publica(RP03-12-2012)Foi celebrado acordo de pagamento da quantia de € 1.606,23 em 14 prestações, encontrando-se a 3/14 pagas, tendo o seu termino em 10/03/2014(RP05-04-2013). Na sequência de e-mail do AE com pedido de ponto de situação dos pgtos, e-mail de resposta com o prazo de 15-11-2013 para efeitos de controlo da situação - 14 * € 114,73 - , considerando que estão vencidas 5 *€114,73 (HB 10-11-2013). e-mail do cliente com a indicação de estarem liquidadas 7/14 prestações e com a informação de que serão retomados os pagamentos, uma vez re-calendarizadas as prestações em falta. Re-inicio dos pagamentos em 20-11-2013 (HB 28-11-2013). E-mail do Cliente com a indicação de que estão pagas 9/14 prestações  e que o Executado ficou de liquidar a 10.ª amanha. Iremos Comunicar aos autos o pagamento já concretizado e o teor do acordo (HB 17-03-2014). Email do Cliente a informar que o processo poderá estar suspenso até 15-06-2014 para o executado concluir os pagamentos. Enviado email ao AE em conformidade (MCS 02-04-2014). E-mail do Cliente com a informação do pagamento 12/14 prestações do acordo e com a instrução dada diretamente ao AE para ser remetida carta para ser pago o remanescente do acordo (HB 27-06-2014). E-mail do Cliente com a informação do pagamento de 14/14 prestações do Acordo (HB 04-07-2014). e-mail para AE com pedido de elementos para encerramento do dossier no relatório (HB 16-07-2014). Notificados de nota final do AE no valor de €267,21 e DUC para pagamento de juros compulsórios no valor de €60,83. Conferência e solicitação de pagamento via DAF  (MCS 24-07-2014). Requerimento aos autos a juntar comprovativo de pagamento de juros compulsórios (MCS 31-07-2014). Notificados da decisão do AE de extinção da acção (MSC 22-10-2014).</t>
  </si>
  <si>
    <t>Lançamento de processo (AS 17.04.07).Enviei carta para o v/cliente a solicitar o pagamento do valor da dívida ou proposta nesse sentido (MO 19/04/2007) Tentámos contacto telefónico, mas sem sucesso, pelo que apurada nova morada remetemos nova carta (18.05.07 TG). Tentamos contacto telefonico e fizemos pesquisas na internet de modo a apurar nova morada, sem qualquer resultado. Enviamos fax ao devedor, no entanto, o mesmo não está operacional (ST - 29-05-2007). Demos entrda da injunção (ST 19-07-2007)Envio de 2ª carta para devedor (MM 15.04.08)A carta enviada veio devolvida com a indicação de "desconhecido na morada". A aguardar as vossas instruções quanto à execução do requerimento de injunção (AA 30.04.08) A aguardar instruções da cliente (12-01-2012 - JS);Atento o tempo decorrido desde a obtenlção do titulo executivo iniciamos diligencias com vista à aferição de bens por parte do executado (MNS 30.12.13)</t>
  </si>
  <si>
    <t>Transp. Covirio e Ofic. Auto., Soc. Unip., Lda</t>
  </si>
  <si>
    <t>12022/04.8THLSB</t>
  </si>
  <si>
    <t>Enviada carta ao vosso cliente (20.01.04 CR). Demos entrada à injunção (15.03.04). Juntámos taxa de justiça inicial (15.07.04). 04.08.05 - Notificados da frustração da citação requeremos citação do legal representante da sociedade (RR) Uma vez que até ao momento não houve citação atenta a LOE enviamos mail a solicityar instruções no sentido de manter a acção ou requerer a desistência ao abrigo da LOE (AA 10.05.06)DE acordo com as vossas instruções vamos desistir do pedido ao abrigo da LOE e requerer a emissão de certidão para efeitos fiscais (AA 16.10.06). Requerimento a desistir do pedido ao abrigo da LOE e requerer a emissão de certidão para efeitos fiscais (FC 02.11.06) Em 19 de Março enviei e-mail ao Sr. Fernando Dias a pedir procuração com ratificação do processado para juntar aos autos (CG) Chegou a procuração dia 27 de Março, da qual enviei para o Tribunal no mesmo dia (CG)Requerimento a insistir com emissão da certidão para efitos fiscais (ST- 30-04-2007).A certidão para efeitos fiscais já foi levantada.(TV 16.07.07). Entregue certidão e processo físico ao cliente (03.08.07 CD).Entregue a certidão e não havendo lugar ao pagamento de custas encerramos o processo (AA 24.09.08)</t>
  </si>
  <si>
    <t>Artur Agostinho Cunha Castro</t>
  </si>
  <si>
    <t>1114/04.3TBPTL</t>
  </si>
  <si>
    <t>Miguel Amorim/Ermelinda Castro</t>
  </si>
  <si>
    <t>Enviado requerimento executivo por correiro electrónico, aguardando-se a distribuição 29-10-04. Execução distribuída 4-11-04. Solicitador de Execução: Miguel Amorim 9-11-04. Fax ao Solicitador de Execução a indicar os bancos com que o Executado trabalha 9-11-04. Fax ao Solicitador de Execução a requerer relatório das diligências de penhora realizadas até ao momento 7-3-05.Fax ao Solicitador de Execução a requerer relatório das diligências de penhora efecutadas sob pena de destituição 4-7-05. O Solicitador de Execução requereu o levantamento do sigilo bancário mas foi indeferido em virtude de não terem sido nomeados os saldos no requerimento executivo 6-7-05. Requerimento a juntar anexo P9 para penhora de saldos bancários 7-10-05.Fax ao Solicitador de Execução a solicitar relatório de diligências nos termos do art. 833.º e 387.º do CPC e a solicitar informações do resultado da penhora de saldos bancários do Executado 5-12-05. Fax ao Solicitador de Execução a requerer relatório das diligências de penhora efectuadas até à presente data 18-2-06. Fax ao Solicitador de Execução a requerer relatório das diligências de penhora efectuadas até à presente data, nomeadamente de bens móveis e o envio do respectivo auto, sob pena de destituição 28-4-06. Fax a reiterar o anterior estabelecendo o prazo de 15 dias 29-5-06. Requerida destituição do Solicitador de Execução 6-7-06. Requerida junção de substabelecimento 28-7-06.Fax ao Solicitador solicitando informação sobre as diligências efectuadas nomeadamente para penhora dos bens móveis que se encontrem na residência do Executado 8-8-06. Notifcação de despacho ordenando a destituição do solicitador 27-10-06. Requerimento nomeando o Solicitador de Execução João António Moreira 8-11-06. Conversa telefónica com o tribunal - foi proferido despacho pelo Juiz que aceitou a nomeação e foi enviada à Câmara de Solicitadores. Aguarda-se que o mesmo aceite 27-12-06. Notificação informando que contactada a Câmara dos Solicitadores que o solicitador indicado era incompetente territorialmente daí ter sido nomeada a Solicitadora Ermelinda Castro 25-1-07. Aguardamos pedido de provisão 27-2-07. Fax ao Solicitador a solicitar informações sobre diligências já efectuadas ou respectivo pedido de provisão 25-04-07. Notificação remetida pelo Tribunal com informação de queos autos dicam a aguardar nos termos do disposto no art. 285º., sem prejuízo do art. 51º., nº. 2, b) do C.C.J., em virtude da solicitadora ter sido notificada para aparesentar relatório nos termos do art. 837º., nº. 2 e não o fez nem justificou o motivo. Fax à SE a solicitar informação relativamente ao estado do processo 28-06-07 E-mail a Solicitadora a reiterar o pedido anterior 28-09-07. Recebido auto de penhora negativo em virtude de o executado se encontrar ausente do País, a trabalhar actualmente me França 6-12-07. E-mail ao SE a solicitar que efectue as diligências necessárias à localização e identificação de outros bens/direitos dos quais o Executado seja titular 15-12-07 E-mail ao SE a reiterar anterior pedido. Fax da SE a agendar diligência de penhora para dia 2 de Junho, em local e hora a combinar 07-04-08. E-mail à Würth a indicar a data da penhora 14-04-08. Fax do SE com resultado das diligências (segurança social: residência do executado em Fontelo, Estorões, Ponte de Lima e consta como sócio gerente da sociedade Ricaspint Pintura Construção Civil, Lda, com sede na residência; um veículo automóvel com penhora e reserva da propriedade 17-04-08. E-mail à SE a solicitar informações sobre o resultado das diligências efectuadas junto da CRP e a solicitar novas diligências para apurar se a sociedade Ricaspint Pintura Construção Civil, Lda. ainda tem actividade 06-05-08. Fax do se a solicitar ionformações aos faxes enviados anteriormente 08-05-08. Enviado fax à SE a remeter e-mail de 6 de maio 12-05-08 Conferência telefónica com a SE: requerido o levantamento do sigilo fiscal 27-05-08 Conferência telefónica com a SE: a SE requereu o levantamento do sigilo fiscal em 7/07/08. Aguarda despacho do Tribunal relativo ao requerimento 28-07-08 Conferência telefónica com a SE: a SE requereu o levantamento do sigilo fiscal em 9-07-08 Aguarda despacho do Tribunal 16-09-08. Fax da SE com cópia da certidão emitida pelo serviço de Finanças de Viana do Castelo, da qual resulta a existência de um bem imóvel e de um veículo (46-39-CH) em nome do executado 02-10-08. Fax do SE a solicitar resposta ao fax anteriormente enviado 31-10-08. Email a SE a solicitar informação de onus ou encargos sobre imovel e veiculo para que exequente se possa pronunciar 18-12-08. Fax da SE a solicitar resposta a fax 06-02-09; Email a SE solicitando cópia não certificada de todas inscrições em vigor do prédio urbano, que ateste se pendem ou não ónus sobre o mesmo 16-02-09.Foi junto substabelecimento aos autos e enviado emai à SE a requerer a citação do executado nos termos do Art.833/5 , uma vez que o imóvel e a viatura se encontram bastante onerados e nova deslocação de penhora é inútil(RP29-04-2009)A SE enviou comunicação da SS em que informa que o Executado não aufere qq rendimento/subsidio/pensão(RP30-11-2009)Solicitámos a citação do Executado nos termos do art. 833/5 para posterior suspensão do processo. Foi requerida certidão(RP28-01-2010)Foi entregue certidão à cliente(RP07-04-2010)Foi enviada a pagamento a NHF no valor de € 298,71 - processo encerrado(RP10-05-2011)Execução suspensa(RP27-05-2011)</t>
  </si>
  <si>
    <t>José Manuel Reis Salgueiro</t>
  </si>
  <si>
    <t>Lançamento de processo (MO 23.05.07).Envio da 1ª carta ao devedor a solicitar pagamento ou proposta nesse sentido (MO 23.05.07)Registamos a vossa informação de acordo com a qual o executado pagou € 100,00 tendo se comprometido a pagar o remanescente em 6 prestações de € 153,91 cada com vencimento no dia 30 dos meses de Junho a Novembro de 2007 (AA 11.06.07). Recebido mail do cliente a pedir para prosseguirmos com o processo porque não houve mais pagamentos do devedor (JCA 14.07.2007). E-mail a cliente: "Registamos a informação do pagamento do capital do vosso devedor. Informamos que não demos entrada de qualquer processo judicial, não sendo por isso nada devido a título de custas e despesas. Relativamente aos juros, encontram-se em dívida desde o vencimento das facturas até à data de hoje a quantia de € 160,63. Assim, solicitamos que nos informe se devemos remeter carta ao devedor solicitando o pagamento da quantia a título de juros, ou se devemos encerrar o processo" (08.02.08TG) Estando pago o capital em dívida e dado que não deu entrada da injunção, de acordo com as vossas instruções, encerramos o processo (AA 01.04.08)</t>
  </si>
  <si>
    <t>Andrade &amp; Silva - Publicidade, Lda.</t>
  </si>
  <si>
    <t>8915/04.0TMSNT</t>
  </si>
  <si>
    <t>Fernando Nunes Costas</t>
  </si>
  <si>
    <t>Enviada carta ao vosso cliente (28.04.04). Face ao silêncio do vosso cliente demos entrada à injunção.(27-05-04 - DC) Recebemos fax do advogado do cliente a propôr pagamento da divida no valor não superior a 100,00€. (01-07-04 - RS). (01-07-2004 RS) Enviamos fax ao mandatário do devedor a informar que aceitamos o pagamento a prestações nas seguintes condições, seis prestações de € 138,53, vencendo-se a primeira de imediato e as restantes no dia 30 dos meses subsequentes, estamos a aguardar rersposta do mandatário do devedor. (CS 26.07.04) Foi enviado fax ao colega a informar que vamos executar a injunção, executamos a injunção. Requerimento a requerer a destituição do solicitador. Contacto com escritório de S.E. tendo sido informados que S.E. realizou pesquisa às bases de dados. Será agendada penhora assim que este regressar de férias (10 dias) (PG 22.08.06) Fax a SE solicitando a marcação da diligência de penhora com brevidade (FC 12.01.07) Contactámos o escritório do SE onde nos informaram que o solicitador, à semelhança do que sucedeu na semana anterior, se encontra doente pelo que a penhora será marcada assim que regresse (FC 19.02.07) Fax a SE a solicitar marcação urgente da diligência de penhora, sob pena de destituição de 10 dias (TA 16-06-07) Atento à informação de que o SE se encontra doente e devido a tal facto impossibilitado de promover as diligências tidas por convenientes, requeremos a destituição e a consequente nomeação do Dr. João António Moreira (03.07.07 NM) Foi nomeada nova SE, eplo que enviámos e-mail a solicitar informações tomadas até ao momento e pedido de provisão, com vista à prossecução de todas as diligências necessárias ao pagamento da dívida (RV 13.12.07) Fax a SE a solicitar que nos informe se já procedeu à marcação de diligência de penhora. Tendo em conta os atrasos causados pelo anterior SE, solictámos informações urgentes sobre a referida marcação  (RV 07.02.08) Contacto com escritório SE para saber estado processo, que ficou de enviar provisão actualizada (05-02-2012 - JS)Istância interrompida(RP04-04-2012) Foi requerida certidão (31-07-2012 - JS)Foi entregue certidão à cliente - Aguarda instruções para encerrar(RP13-12-2012))Divida justificada - processo encerrado(RP08-02-2013)</t>
  </si>
  <si>
    <t>Quadrática - Sistema de Alumínio, Lda.</t>
  </si>
  <si>
    <t>1086/08.5TBOVR</t>
  </si>
  <si>
    <t>tendo tido conhecimento do processo de insolvência, procedemos à reclamação de créditos (07.05.08TG) Requeremos certidão para efeitos fiscais (09.10.08TG) Recepcionamos despacho por parte do tribunal com a informação de rectificação do valor reclamado pel</t>
  </si>
  <si>
    <t>Lançamento de processo ( AS 28.02.07). Enviámos carta ao vosso cliente a solicitar o pagamento do valor em dívida (07.03.07 JM); Injunção (19.09.07 JP) Envio de 2ª carta para devedor. (06.10.08 MM) a carta veio devolvida com a indicação de não reclamado, pelo que aguardamos as vossas instruções (31.10.08TG)Na sequuência da declaração de insolvência encerrámos dossier(RP12-05-2009)</t>
  </si>
  <si>
    <t>151/07.0TBAMM</t>
  </si>
  <si>
    <t>Sónia Silva</t>
  </si>
  <si>
    <t>Lançamento de processo (MO 18.05.07).Envio de 1ª carta ao devedor a solicitar pagamento ou proposta nesse sentido (MO 22.05.07) Demos entrada da execução (13.07.07TG) Recebemos e-mail da SE informando que requereu a consulta ao registo informático de execuções (06.08.07 TG). mail para SE a solicitar que proceda à penhora de bens móveis na morada doa executada (ST - 28-09-2007)Fomos informados pela Se que se encontra agendada diligência de penhora para o proximo dia 23.10.07, atenta a distância da diligência e o valor em divida autorizamos que o legal rep. da executada ficasse como fiel depositário (AA 23.10.07) Fomos informados pela SE que procedeu a diligência de penhora de bens móveis na sede da Executada, a qual correspondia à residência da mãe do legal representante, o qual compareceu no local e informou que se encontrava em sérias dificuldades financeiras, tendo ficado acordado que durante o mês de Novembro seria efectuado o pagamento do motante peticionado nos autos, das despesas e custas processuais(GG 13.11.07) O legal representante não procedeu ao pagamento da quantia, pelo que, a SE solicitou ao Tribunal o levantamento do sigilo fiscal para proceder a pesquisas junto das finanças (AA 30.01.08)A SE obteve levantamento do sigilo tendo já notificado o serviço de finanças competente para informar sobre a existência de bens/créditos penhoraveis em nome da Executada (AA 31.03.08) Atentas as informações da SE, segundo as quais executadao nada tem para ealém de um crédito nas finanças, solicitámos a penhora urgente, obhviando assim à sua devolução (RV 18.06.08)A SE informou que o legal representante não procedeu a qualquer pagamento pelo que nesta data notificou as finanças para a penhora do suposto crédito (AA 28.06.08) Fax ao SE a solicitar seguimento do processo (JP 25.07.08)Fax para SE a questionar se já realizou a diligência de penhora e qual o resultado da mesma (AA 03.10.08)Sentença que declara extinta a instância por inutilidade superveniente da lide atenta a declaração de insolvência, com custas a cargo da massa insolvente.(RP27-11-2008)</t>
  </si>
  <si>
    <t>Ana Luísa Alves Costa</t>
  </si>
  <si>
    <t>6507/04.3 TMSNT</t>
  </si>
  <si>
    <t>Foi requerida a injunção (TC 24.11.03). Foi aposta fórmula executória pelo que enviámos 2ª carta ao vosso cliente.(AS 28-04-2004)Face ao silêncio do devedor executamos a injunção.Enviámos Fax a solicitadora de execução por até à presente data não termos obtido qualquer informação acerca do resultado das diligências (RR- 19.07.05).Face ao silêncio da solicitadora requeremos a sua destituição nos termos do n.º 4 do artigo 808.º C.P.C. (16.09.05 - RR) Foi admitida a destituição tendo sido designado solicitador de execução o Dr. Paulo rebelo (AA 10.04.06)Encontra-se marcada diligência de penhora para o dia 20.04.07, pelas 09h30, sendo o local de encontro no escritório da SE Paula Pinto em Paços de Ferreira(AA 21.03.07)Enviamos mail à SE a confirmar a presença do cliente e a informar o SE paulo rebelo que a diligência será realizada pela SE delegada (AA 18.04.07)Recepcionamos informação cliente que no âmbito da diligência de penhora, foi efectuado acordo de pagamento das quantias, recebido titulado com 2 cheques datados 15/05 e 30/05 no valor de 893.78 € cada um.Agradecemos o envio do respectivo auto de penhora.(RR-26.04.07). Recepcionámos NHF e enviamos para cleinte bem como copia do auto penhora (RR23.05.07)Requerimento a informar pagamento da totalidade da quantia exequenda e solicitar remessa dos autos à conta. Envio de copia de auito penhora e NHF ao cliente  (RR- 05.07.07)   E-mail SE solicitando a nota final de honorários discriminada (10.07.07 TG) E-mail de cliente solicitando o envio da nota final de honorários e custas. E-mail a cliente informando que já informámos o Tribunal do pagamento (06.08.07TG)Notificados do despacho de extinção da execução encerramos o processo (AA 31.10.07)</t>
  </si>
  <si>
    <t>CARLOS JORGE VIEIRA PEREIRA</t>
  </si>
  <si>
    <t>391/10.5TBPVL</t>
  </si>
  <si>
    <t>Povoa do Lanhoso</t>
  </si>
  <si>
    <t>Lançamento de processo. (21.06.10 MM) Carta ao devedor o informar da interposição de processo judicial caso não efectue o pagamento ou proposta de pagamento da dívida. (02.07.10 MM)Requerimento executivo(RP10-08-2010)O SE notificou a SS para penhora 1/3 subsidio auferido pelo Executado(RP22-09-2010)O SE procedeu à junção dos resultados das pesquisas Fase 1 em que não foram apurados bens susceptiveis de penhora, pois os bens estavam encontrados estavam bastante onerados, razão pelo que vai ser agendada diligência penhora bens móveis(RP31-01-2011)E-mail SE solicitando informações referentes ao estado do processo (03-05-2012 - JS)Insistimos com o SE, no sentido de apurar informações sobre as diligências efectuadas (06-08-2012 - JS)Foi entregue certidão à cliente  - aguarda instruções para encerrar(RP07-04-2013)Certidão movimentada - processo encerrado(RP03-05-2013). E-mail do AE com a informação de que o processo consta de lista de incobráveis (HB 21-01-2014). Comunicação AE: pedido de extinção (18-02-2014 MNS) Notificados da decisão do AE de extinção da acção executiva (MCS 15-05-2014).</t>
  </si>
  <si>
    <t>Carlos Jorge Pereira, Unipessoal, Lda.</t>
  </si>
  <si>
    <t>109/12.8TBPLV</t>
  </si>
  <si>
    <t>Reclamação de Créditos (06-07-2012 - JS)A divda foi justificada no âmbito da execução(RP07-04-2013)</t>
  </si>
  <si>
    <t>José Ribeiro Miranda</t>
  </si>
  <si>
    <t>3807/04.6 TBBCL</t>
  </si>
  <si>
    <t>Miguel Ângelo Costa</t>
  </si>
  <si>
    <t>Enviada carta ao vosso cliente (18-06-04 - CR). Cliente entrou em contacto a informar que neste momento não consegue liquidar a divida mas que envia fax a informar sobre esta situação (14-07-04 - RS). Perante o silêncio do vosso cliente executámos o cheque.Requeremos a penhora de bens móveis (10.05.06 RR). O SE informou-nos que o Executado não tem quaisquer bens susceptiveis de penhora, no entanto não apresentoou qualquer documento que atestasse tal informação, pelo que, lhe solicitamos os resultados das pesquisas e das diligências feitas. Sendo que caso o mesmo não nos envie os elementos solicitados vamos informar o Tribunal (AA 20.07.06). recepcionámos informação solicitador, pelo que remtemos a mesma ao cliente solicitando instruções. solicitamos ao solicitador informações e esclarecimentos quanto à respectiva diligência e penhora e solicitamos pesquisas junto da segurança social (RR-10.10.06)Novo mai la solicitador a solicitar esclarecimentos quanto à penhora eremetemos carta a devedor (17.11.06-RR) Recepcionamos resposta do SE que informou já se ter deslocado por três vezes ao dito domicilio do executado e só encontrou bens já penhorados noutros processos, conforme cópia enviada atempadamente.Não existem outros bens, em nome do Executado, pelo que já citou o Executado para nos termos do n.º 5 do artigo 833.º do CPC vir aos autos informar se tens bens penhoraveis ou para pagar (RR-17.11.06). Enviamos mail ao SE a insistir na realização das diligências, sob pena de requerermos a sua destituição (AA 28.02.07)
Fax para SE a insistir no envio de informações sobre as diligências efectuadas (JM 12-04.07) Recepionamos despacho de trib a informar que na sequencia da citação do executado o mesmo não liquidou ou nomeou bens a penhora, pelo que remetemos tal informação a cleinte informando que iremos requerer certidão para efeitos fiscais sem prejuizo de posteriores diligências (RR-17.07.07). Contactei Tribunal; Certidão pronta a ser levantada; Enviei requerimento para que a remetessem por correio (14-09-07 JP).A certidão para efeitos fiscais já foi levantada.(TV 15.10.07).Foi entregue a certidão, dado que não obtivemos o resultado das diligências vamos insistir junto do SE (AA 25.09.08) Fax a SE insistindo com a realização das diligências(08.10.08TG) Recepcionamos fax de SE, a indicar que foi interrompida a instância e que foram efectuadas todas as diligências e não foram encontrados quaisquer bens em nome do executado, pelo que encerrámos o processo(TJ08.11.05).</t>
  </si>
  <si>
    <t>Agilporta Mont.Portas Autom. Unip., Lda.</t>
  </si>
  <si>
    <t>13912/05.6TMSNT</t>
  </si>
  <si>
    <t>Enviada carta ao vosso cliente. Face ao silêncio do devedor requeremos a Injunção (16-12-04 PB)Foi oposta fórmula executória, pelo que enviámos 2ª carta ao devedor (CR). Requerimento Executivo (15-12-05 PG)O SE marcou diligência de penhora para o proximo dia 04.05.06.  A aguardar vossa confirmação (AA 26.04.06) A diligência de penhora revelou-se infrutivera, uma vez que a executada já não tem sede na morada dos autos. O SE está a diligênciar no sentido de obter novos elementos da sociedade ou em alternativa confirmar a inexistência de bens (AA 20.06.06) Fomos notificados dos resultados das diligências, os quais foram negativos, por isso enviamos mail a solicitar instruções e enviamos carta ao legal representante a solicitar o pagamento (AA 21.12.06)requerimento de certidão para efeitos fiscais (RR-08.01.07) Atenta a ausência de bens o SE requereu ao Juiz a suspensão do processo ao abrigo do art. 833.º, n.º 6 do C.P.C. (AA 05.02.07).A certidão para efeitos fiscais já foi levantada (24-06-07 TV). Entregue certidão e processo físico ao cliente (03.08.07 CD)Recepcionado o despacho que declara interrmpida a instância em 28-03-2008, solicitou-se ao Se que apresente NFH para encerrar o processo.(09-05-2008)Processo encerrado</t>
  </si>
  <si>
    <t>Manuel Soares Meireles</t>
  </si>
  <si>
    <t>15324/08.0 YIPRT</t>
  </si>
  <si>
    <t>Lançamento de processo (MO 09.07.07);Envio de 1ª carta a solicitar pagamento ou proposta nesse sentido (MO 18.07.07); Elaboração de requerimento de injunção, para devolver o processo com original de requerimento de injunção e formula executória (AFO 22.08.07); Recebemos e remetemos por e-mail proposta de pagamento (17.10.08TCA) E.mail para o cliente com indicação dos valores peticionados (SV 23-10-2008) Enviado por fax requerimento de extinção por inutilidade da lide, para o tribunal. (TJ2008.10.31)Despacho que declarada extinta a instância pelo pagamento, pelo que encerrámos o processo(RP19-12-2008)</t>
  </si>
  <si>
    <t>Albino Matos da Costa</t>
  </si>
  <si>
    <t>Enviada carta ao vosso cliente (PS 06.06.06) Injunção (19.07.06 PG). Registamos a vossa informação para suspender o procedimento judicial aguardando a boa cobrança do cheque datado para 31.08 para pagamento de € 649,63 que o cliente entregou para pagamento da dívida (10.08.06 CD). Mail a cliente solicitando informações sobre boa cobrança de cheque (PG 14-09-06) Registamos a vossa informação de acordo com o cheque teve boa cobrança, pelo que vamos encerrar o processo (AA 30.10.06) Fax para secretaria a informar que a quantia reclamada já foi liquidada. (16.11.06 NM) A injunção está finda pelo que encerramos o processo (PR 26-12-06)</t>
  </si>
  <si>
    <t>Const. Gualter Nascimento e Lopes, Lda.</t>
  </si>
  <si>
    <t>1154/08.3TBLSA</t>
  </si>
  <si>
    <t>Apresentámos reclamação de créditos(RP23-03-2009) Requeremos certidão (VS 04-03-2010)Foi entregue certidão á cliente - processo encerrado(RP11-01-2011)</t>
  </si>
  <si>
    <t>Jorge Matias Correia/Constridouro - Const. Civil</t>
  </si>
  <si>
    <t>37/07.9 TBPRG</t>
  </si>
  <si>
    <t>27-03-2007</t>
  </si>
  <si>
    <t xml:space="preserve">Lançamento de processo (AS 27.09.06). Enviámos carta ao devedor a solicitar pagamento da dívida ou proposta nesse sentido (PS 24.10.06) Entrada de Execução (PG 10.01.07)Atentas as alterações legislativas o Juiz considerou competente o tribunal de Armamar, tendo remetido os autos para esse tribunal (AA 25.01.07)Analise processo, verificámos que duplicados foram entregues ao SE e que aguardamos provisaõ e pagament oda mesma de forma a agendar penhora com SE (RR-11.05.07)Mail a lciente a informar que o valor actualmente em dívida, considerando os três pagamentos efectuados é de € 81,92 (juros e taxa de justiça liquidada) acrescido do montante a liquidar de provisão ao SE no valor de € 151,50, o que perfaz um montante total de  € 233,42 (23.03.07-RR). Apos vossa informação de que a quantia foi liquidada remetemosmail a SE a informar pagament oda quantia exequenda e a solicitar emissao de nhf de forma a apreciarmos e encerrarmos o processo. Vamos aguardar nota final de nohorarios para informarmos o tribunal do pagamento (RR-25.07.07) Recebemos do SE pedido de informação do montante pago pela executada, pelo que remetemos e-mail informando que a executad procedeu ao pagamento da quantia de € 843,15 (01.10.07TG) Recepcionamos nota de honorários final que vos remetemos  e atenta a diferença reduzida do valor em divida (apenas € 1,00 referente a juros de mora) informamos o Tribunal do pagamento e requeremos a remessa à conta com custas pelo EXecutado (AA 12.10.07)Mail para cliente a justificar razão de ser da conta de custas da nossa responsabilidade (AA 31.10.07)Pagas as custas estamos apenas a aguardar o despacho de extinção para encerrar o processo (AA 16.01.08)Fomos notificados do despacho de extinção da execução pelo que encerramos o processo (AA 01.04.08)
 </t>
  </si>
  <si>
    <t>Carlos Alberto Valente Abreu</t>
  </si>
  <si>
    <t>2175/09.4TBPFR</t>
  </si>
  <si>
    <t>Lançamento de processo. (14.09.09 MM) Carta ao devedor o informar da interposição de processo judicial caso não efectue o pagamento ou proposta de pagamento da dívida.(30.09.09 MM)Requerimento executivo(AD28-12-2009)Foi enviado email ao SE a solicitar a notificação da entidade patronal do executado, porquanto os registos contributivos da SS presumem-se actuais no resultado das pesquisas da Fase 1(RP26-01-2010)O SE infomou que o Executado não trabalha desde 12/2009, pelo que irá ser agendada diligência penhora bens móveis(RP11-08-2010)Na sequência de diligência de penhora negativa, solicitámos citação para indicação de bens. Foi requerida certidão(RP24-05-2011) Certidão passada (19.01.2012 - JS) Foi entregue certidão à cliente. Processo encerrado (26-03-2012 - JS)</t>
  </si>
  <si>
    <t>Manuel Luís Ferreira Novo</t>
  </si>
  <si>
    <t>134/05.5TMSNT</t>
  </si>
  <si>
    <t>36351/05.4YYLSB</t>
  </si>
  <si>
    <t>António Coelho Impermeabilizações , Lda.</t>
  </si>
  <si>
    <t>12342/11.5T2SNT</t>
  </si>
  <si>
    <t>Lançamento de processo. (14.09.09 MM) Carta ao devedor o informar da interposição de processo judicial caso não efectue o pagamento ou proposta de pagamento da dívida.(30.09.09 MM)Requerimento de injunção(RP21-12-2009)Foi aposta formula executória(RP28-02-2010)Envio de 2ª carta para devedor. (05.03.10 MM)O Executado propos o pagamento em 4 prestações no valor de € 600 com incio em abril até julho de 2010., cuka proposta foi enviada à cliente para consideração(RP18-03-2010)A cliente aceitou o proposto tendo sido o devedor informado disso.(RP19-03-2010)Requerimento executivo(RP13-05-2011)O SE juntou resultado pesquisas Fase 1 em que foram apuradas 2 viaturas susceptíveis de penhora, mas que vai ser agendada diligência penhora bens móveis. Foi enviada notificação às finanças para penhora de créditos,cujo resultado se aguarda(RP05-08-2011)Foi penhorado um crédito no valor de € 3630,27 junto da DGCI. A executada foi citada(RP13-10-2011)Foi enviado cheque no valor de € 2868,75 à cliente - processo encerrado(RP13-11-2011)</t>
  </si>
  <si>
    <t>NELTIFER - SERRALHARIA CIVIL, LDA</t>
  </si>
  <si>
    <t>12003/10.2T2SNT</t>
  </si>
  <si>
    <t>Enviada carta de cobrança 12-06-08. Requerimento de injunção 29-09-08. Consulta CITIUS: Notificação do requerido com aviso de recepção 02-12-08, 13-12-08Foi aposta fórmula executória(RP19-05-2009)Na sequência do envio da segunda carta colocámos o processo pendente aguardar instruções quanto à execução(RP01-10-2009)Requerimento executivo (19-05-2010VS)O SE juntou resultados pesquisas FASE 1 em que não foram apurados bens susceptíveis de penhora, pelo que irá ser agendada penhora bens móveis(RP03-09-2010)Na sequência de diligência de penhora negativa, solicitámos citação para indicação de bens. Foi requerida certidão(RP24-05-2011)Foi entregue certidão à cliente - processo encerrado(RP04-08-2011)Apurou-se a incobrabilidade da dívida,pelo que se apresentou a desistência da execução (12-02-2013-PRS)</t>
  </si>
  <si>
    <t>Manuel Gomes Ferreira</t>
  </si>
  <si>
    <t>5937/04.5 TMSNT</t>
  </si>
  <si>
    <t>Enviada carta ao vosso cliente (CR 20.01.04). Face ao silêncio do vosso cliente requeremos a injunção. Foi aposta fórmula executória pelo que enviámos 2ª carta ao vosso cliente(AS 28.04.04).Face ao silêncio do vosso cliente executamos a injunção.(15.05.04 AA). Informamos o Tribunal do n.º de contribuinte do Executado. Fax para solicitadora de execução a solicitar informações (30.12.05 -RR).Na sequência da reunião havida com a SE ficou acordado que a mesma irá realizar a diligência de penhora de bens móveis juntamente com outros processos (AA 06.10.06) Fax SE a solicitar cópia da resposta da SS do Porto e a solicitar pesquisas junto das bases de dados das Finanças (AA 25.05.07) Fax SE solicitando o envio do resultado das diligências de pesquisas junto das finanças (12.07.07 TG) Fax para SE a solicitar informações e resultados de pesquisas efectuadas junto do Serviço de Finanças (RV 13.09.07) Fax para o SE a solicitar diligência de penhora na morada apurada junto da Segurança Social (JP 28.01.08)O processo foi delegado para penhora na SE Albertina Ribeiro Meireles, a qual agendou penhora para 15.09.08, pelas 11h00. Atenta a distância e o facto de ser a primeira tentativa, enviamos fax à SE a informar que não pretendemos acompanhar a diligência, pelo que autorizamos o Executado a ficar como fiel depositário dos bens. (05.08.08 NM) Fomos informados pela Se delegante da nomeação da delegada, pelo que informámos a SE delegante do andamento do processo (10.09.08 NM) SE juntou aos autos o auto de diligência negativo, em virtude do executado se encontrar a trabalhar em Tenerife (19.09.2008)As diligências confirmaram a incobrabilidade do processo. Foi requerida certidão(RP03-08-2010)Foi entregue certidão à cliente - processo encerrado(RP14-04-2011)Foi enviada NFH para pagamento à cliente no valor de € 81,11(RP26-07-2011)</t>
  </si>
  <si>
    <t>Edirodrigues - Soc. Const. Unip., Lda.</t>
  </si>
  <si>
    <t>7054/04.9 YXLSB</t>
  </si>
  <si>
    <t>Enviada carta ao vosso cliente (18.03.04). Demos entrada à injunção (14.05.04 DC). Fomos notificados da frustração da notificação pelo que o processo vai ser remetido à distribuição (13.11.04). Juntámos taxa inicial (25.11.04 AS). Informámos o Tribunal dos dados da legal representante e pedimos prazo não inferior a 15 dias para juntar cópia de certidão comercial (07.06.05 CD). Juntamos certidão comercial da R. de forma a permitir a citação (SC 13.03.06)Uma vez que até ao momento não houve citação atenta a LOE enviamos mail a solicityar instruções no sentido de manter a acção ou requerer a desistência ao abrigo da LOE (AA 10.05.06) De acordo com as vossas instruções vamos desistir ao abrigo da LOE e requerer a emissão da certidão para efeitos fiscais (AA 04.12.06)Requeremos a desistência ao abrigo da LOE e a emissão de certidão para efeitos fiscais (AA 20.12.06) Notificados da frustração da citação dos legais representantes, requeremos citação edital (JM 29-10-07); Reuqerimento de junção de procuração forense (JM 14-01-08); Enviamos requerimento a juntar anúncios (JL 25-09-2008)Foi avisada cliente do agendamento de julgamento para 12-03-2009.(RP17-02-2009). Junção de taxa de justiça subsequente (AS 06.03.09)Audiência de discussão e julgamento que condena o R no pedido(SV12-03-2009)Reforma da sentença qt a multa(RP23-03-2009)Requerida certidão para efeitos fiscais(RP02-07-2009)Fomos notificados da conta de custas pela Executada(RP13-10-2009)Foi entregue certidão à cliente. Encerrámos o processo(RP21-10-2009)</t>
  </si>
  <si>
    <t>SERRA &amp; SERRA-CARPINTARIA,LDA</t>
  </si>
  <si>
    <t>463/13.4TYVNG</t>
  </si>
  <si>
    <t>Lançamento de processo (21-05-2013 - CC)Apresentámos reclamação de créditos(22-05-2013-PRS). Na sequencia do e-mail do cliente com a informação da liquidação da devolução da mercadoria  com a consequente emissão de nota de credito no valor de € 92,56 e o pagamento do remanescente do valor de € 122,41 em data coincidente com a reclamação de creditos, contato com a AI para ser dado sem efeito o credito reclamado (HB 19-11-2013). Na sequencia da instrução do cliente, com a indicação de estar ultrapassada a questão do pagamento, deveremos promover o encerramento do dossier, ainda que continuemos a acompanhar o processo de insolvência (HB 22-11-2013).</t>
  </si>
  <si>
    <t>Const. Domingos Magalhães/Domingos Magalhães</t>
  </si>
  <si>
    <t>378/06.2 TBVLP</t>
  </si>
  <si>
    <t>Valpaços</t>
  </si>
  <si>
    <t>Lançamento de processo (AS 27.09.06). Enviámos carta ao devedor a solicitar pagamento da dívida ou proposta nesse sentido (PS 24.10.06) Requerimento Executivo (12.12.06 NM)O SE antes de procede à penhora de forma a dar andamento ao processo pediu ao tribunal o levantamento do sigilo para proceder a pesquisas (AA 17.05.07)O SE insistiu junto do Tribunal pelo levantamento do sigilo (AA 21.06.07)Encontra-se agendada diligência de penhora para o proximo dia 09.11.07. A diligência de penhora não foi levada a efeito, pelo que, o SE insistiu junto do tribunal no levantamento do sigilo para proceder a pesquisa tendnetes ao apuramento de bens (AA 06.12.07)  O SE remeteu fax dando conhecimento que remeteu comunicação às finanças solicitando informações, assim vamos aguardar pelo resultado (02.05.08TG) O SE informou que não conseguiu identificar bens penhoráveis pelo que requereu ao Tribunal poder realizar a citação do executado (20.08.08TG) Recepcionamos despacho do tribunal a determinação da citação prévia do executado (TJ2008.11.03) Citação do Executado (SV 13-11-2008)O SE informou que recebeu a quantia de 635,16 referente ao pagamento da dívida exequenda mais custas, tendo remetido nota discriminativa, que está conforme pela qual a Exequente tem a receber a quantia de 499,61€. Aguarda confirmação da transferência para encerrar o processo.(RP11-12-2008)Enviou-se mail ao SE a informar o NIB para que procedesse à transferência.(RP23-12-2008)Recepcionámos comprovativo transferência e remetemo-lo à cliente. Nesta data encerrámos o processo.(RP06-01-2009)</t>
  </si>
  <si>
    <t>Marta &amp; Carvalho, Lda.</t>
  </si>
  <si>
    <t>Enviada carta ao vosso cliente.(CR 11-03-2004) Face ao silêncio do devedor requeremos injunção. (01.10.04 CS).  Foi oposta Fórmula Executória, pelo que enviámos 2ª carta ao devedor. (21.12.04 CR). Mail para cliente a solicitar instruções (03-03-2005 AA)Por indicação da cliente, devolvemos processo com fórmula executória(RP28-04-2009</t>
  </si>
  <si>
    <t>Nelson Alberto Neto Flores</t>
  </si>
  <si>
    <t>293/05.7 TBMGD</t>
  </si>
  <si>
    <t>04-08-2005</t>
  </si>
  <si>
    <t>Maria José</t>
  </si>
  <si>
    <t>Enviada carta ao vosso cliente (03.02.05 CR). Executámos o cheque (04.08.05 PO).O executado pagou a quantia exequenta, tendo a SE procedido à transferência da quantia de € 388,85 para a conta da Wurth (AA 08.08.06). Paga a quantia exequenda, juros de mora e custas judiciais, e tendo sido notificados da conta de custas da responsabilidade do vosso cliente, encerramos o processo (AA 10.10.06)</t>
  </si>
  <si>
    <t>Transportes Centrais de Armamar, Lda.</t>
  </si>
  <si>
    <t>113/12.6TBAMM</t>
  </si>
  <si>
    <t>Lançamento processo (IR 12.10.2012)Apresentámos reclamação de créditos(RP15-10-2012)A Cliente confirmou pagamento, deixando de ter interesse na acompanhamento do processo - processo encerrado(RP09-05-2013)</t>
  </si>
  <si>
    <t>61318/12.2YIPRT</t>
  </si>
  <si>
    <t>Lancamento processo (IR 13.02.2012)  Requerimento injunção (05-04-2012 - JS)Requerimento desistência(RP05-09-2012)Procedimento arquivado(RP12-09-2012)</t>
  </si>
  <si>
    <t>António Lebre Pereira, Lda.</t>
  </si>
  <si>
    <t>8801/12.0T2SNT</t>
  </si>
  <si>
    <t>Lancamento processo (IR 15.02.2012) Requerimento Executivo (12-04-2012 - JS)O AE procedeu à junção do resultado das pesquisas Fase 1 em que não foram apurados bens suspectíveis de penhora, pelo que irá ser agendada diligência de penhora bens móveis(RP13-08-2012)Requereu-se certidão para efeitos fiscais (18-02-2013-PRS); Pedido de certidão (23-01-2014 MNS); envio de comunicação ao AE a solicitar exinção da acção (14-02-2014 MNS). Processo incluído na lista de incobráveis do AE. Enviada comunicação RIE+extinção+certidão (MA 26-06-2014). Notificados de decisão de extinção do AE (MCS 03-07-2014). Email da Cliente a informar que a certidão foi movimentada pelos auditores e que o processo pode ser encerrado (MCS 15-07-2014).</t>
  </si>
  <si>
    <t>PARAMIDOURO-CONSTRUCOES,LDA</t>
  </si>
  <si>
    <t>327.839/10.7YIPRT</t>
  </si>
  <si>
    <t>14.10.10 Injunção WP fich 348.040 Foi aposta formula executória(RP02-12-2010) A aguardar instruções da cliente (27-02-2012 - JS). E-mail do cliente - 10-12-2013 - com a indicação da anulação contabilistica desta dívida, na sequencia do qual encerramos o presente dossier (HB 05-01-2014).</t>
  </si>
  <si>
    <t>Cardomarante - Construções, Lda.</t>
  </si>
  <si>
    <t>166/09.4T2SNT</t>
  </si>
  <si>
    <t>Requerida a certidão de traslado para instruir requerimento executivo 23-06-08 Enviada carta ao tribunal a solicitar envio de certidão 4-07-08. Recebida certidão 11-07-08. Requerimento executivo 30-07-08. Notificação remetida pelo tribunal com despacho a ordenar a remessa do expediente para o 1º. juízo , para ser apensado à acção declarativa 05.11.08. Solicitadora de Execução: Mara Fernandes. Consulta Citius: Notificação do SE para proceder a Penhora/dispensa Citação Prévia  05-11-08, Notificação Electrónica do SE c/registo 14-11-08 15-12-08, Envio de pedido de provisão à Würth, 06-02-2009.Diligência de penhora a efectuar dia 21/22 Maio(RP20-05-2009)Na sequência da junção do auto de penhora negativo, a cliente apurou que a Executada foi declarada insolvente em 16-07-2008, razão pelo que se requereu a certidão e a extinção da instância por inutilidade superveniente. Foi junto substabelecimento e dado conhecimento ao SE(RP13-07-2009)Foi entregue certidão à cliente - processo encerrado(RP13-04-2011)</t>
  </si>
  <si>
    <t>Norma - Fábrica de Móveis, Lda.</t>
  </si>
  <si>
    <t>142/08.4TBSAT</t>
  </si>
  <si>
    <t>Lançamento de Processo(11.02.2011 IR).Foi requerida certidão da insolvência(RP07-03-2011)Foi entregue certidão à cliente - processo encerrado(RP11-07-2011)</t>
  </si>
  <si>
    <t>JOSE SILVA FILIPE-CONSTRUCAO E REPARACAO DE EDIFICOS,LDA</t>
  </si>
  <si>
    <t>811/09.1TMSNT</t>
  </si>
  <si>
    <t>Requerimento executivo 17-12-08. Solicitadora de Execução Mara Fernandes 04-02-09.Fomos condenados no incidente, não obstante o envio de requerimento a explicar o sucedido(26-02-2009)O Tribunal infomou que nesta data foram remetidos os duplicados para penhora(RP19-03-2010)Foi enviado pedido de provisão à cliente para pagamento no valor de € 139,15(RP30-08-2010)Foi enviado pedido de provisão à cliente para pagamento no valor de € 141,45(RP27-07-2011)Foi paga a provisão em 29/09/2011 e informado via email em 07/10/2011(RP13-10-2011)  E-mail SE solicitando informações referentes ao estado do processo (16-02-2012 - JS)As diligências confirmaram incobrabilidade da dívida. Foi requerida certidão(PRS10-01-2013)Certidão passada(RP30-04-2013). Entrega da certidão ao cliente (05-07-2013) E-mail do cliente (12-07-2013) com a informação de que a certidão está movimentada (HB 29-07-2013). reunião com AE: nenhuma quantia é devida na presente execução (HB 26-12-2013). Instrução de encerramento do dossier. ENCERRADO (HB 30-12-2013).</t>
  </si>
  <si>
    <t>.</t>
  </si>
  <si>
    <t>14.10.10 Injunção WP fich 348.040 Foi aposta formula executória(RP17-01-2011) Enviámos 2ª carta (22-06-2012). Atenta a insolvencia da Devedora, encerramos a presente linha no relatorio (HB 01-01-2014).</t>
  </si>
  <si>
    <t>ALVARO AUGUSTO NEVES RIBEIRO</t>
  </si>
  <si>
    <t>8923/11.5TBCSC</t>
  </si>
  <si>
    <t>Lançamento de Processo(IR 28.06.2011)Foi oposta fórmula executória, pelo que enviámos 2ª carta ao devedor (11-08-2011 - ES) Requerimento Executivo (12-12-2011 - JS)E-mail SE solicitando informações referentes ao estado do processo (04-06-2012 - JS)Insistimos com o SE, no sentido de apurar informações sobre as diligências efectuadas (06-08-2012 - JS))O SE procedeu à junção do resultado das pesquisas Fase 1 em que não foram apurados bens suspectiveis de penhora, pelo que será agendada diligência penhora bens móveis(RP09-10-2012). Processo incluido na lista de incobráveis de AE. Viatura com matrícula: 37-48-PJ, com reserva e sem seguro. 80-67-DH, com penhora e sem seguro. Parecer: Requerimento a solicitar inserção no RIE + certidão + extinção. (17-02-2014 MNS). Comunicação AE inserção RIE + certidão + extinção (HB 18-02-2014). Requerida certidão para efeitos fiscais ao Tribunal por indicação da Cliente (MA 16-04-2014). Notificados de comunicação do AE respeitante à extinção do processo executivo (MCS 17-04-2014). Email da Cliente a informar que o AE remeteu certidão para efeitos fiscais que será movimentada no próximo mês (MCS 26-06-2014). Email da Cliente a informar que a certidão foi movimentada pelos auditores e que o processo pode ser encerrado (MCS 15-07-2014).</t>
  </si>
  <si>
    <t>61317/12.4YIPRT</t>
  </si>
  <si>
    <t>Lancamento processo (IR 13.02.2012)  Requerimento injunção (05-04-2012 - JS) Requerimento de desistência, porquanto a Devedora foi declarada insolvente (07-05-2012 - JS)Procedimento arquivado por desistência(RP15-05-2012)</t>
  </si>
  <si>
    <t>Serralharia Futura - Fab. Col. Transf. Estruturas</t>
  </si>
  <si>
    <t>Lançamento de processo (AS 27.09.06). Enviámos carta ao devedor a solicitar pagamento da dívida ou proposta nesse sentido (PS 24.10.06) Registamos a vossa informação de acordo com a qual o cliente pagou fraccionadamente o valor indicado na nossa carta,com 2 cheques datados 1º imediato e 2º até final do mês (AA 04.12.06). Envio de e-mail para cliente a solicitar informações sobre boa cobrança cheques (16-01-07 CAF) De acordo com as vossas instruções vamos aguardar até ao final do mês (AA 18.01.07). Mail a lciente a solicitar informação quanto a boa cobrança e pagamento da quantia em divida (RR-13.02.07)Confirmação de pagamento da divida (RR-28.02.07) O valor está pago pelo que encerramos o processo (PR)</t>
  </si>
  <si>
    <t>Construções Carlos Abreu, Lda.</t>
  </si>
  <si>
    <t>3672/07.1TBGMR</t>
  </si>
  <si>
    <t>Guimaraes</t>
  </si>
  <si>
    <t>Lançamento de processo (AS 27.09.06). Enviámos carta ao devedor a solicitar pagamento da dívida ou proposta nesse sentido (PS 24.10.06) Foi requerida a Execução (TA 05-08-2007) Na seqência da V. comunicação que dá conta do abandono das instalações da Executada indicadas, enviámos fax ao SE sobre alternativas a seguir: requerer auxílio de força pública; apurar outra morada através de buscas (JP 05.11.07)Fomos informados pelo SE que se encontra agendada diligência para o proximo dia 20.02.08 (AA 06.02.08)Uma vez que a empresa se encontra sem actividade o SE solicitou informações ao Serviço de Finanças competente em ordem a confirmar a inexist~encia de bens e obter os dados dos legais representantes (AA 26.06.08). Mail a SE a solicitar suspensao de diligencias atenta a inexistencia de bens e requeriment ode certidao para efeitos fiscais (RR-02.10.08) Recepcionamos ofício de SE, a indicar que solicitou a suspensão de instância. (TJ2008.10.31).Informação da insolvência da executada em processo de 2006. Foi enviado novo requerimento para certidão(RP15-06-2009)Foi entregue certidão à cliente(RP10-07-2009)</t>
  </si>
  <si>
    <t>Joaquim Manuel Ferreira Monteiro</t>
  </si>
  <si>
    <t>37/07.9</t>
  </si>
  <si>
    <t>Construções João Capelo &amp; Filhos, Lda</t>
  </si>
  <si>
    <t>15226/08.0YIPRT</t>
  </si>
  <si>
    <t>Lançamento de processo (MO 15-06-07);Envio de carta 1(MO 19-06-07) Requerimento de Injunção (RV 08.08.07)Envio de 2ª carta para devedor (24.06.08 MM)Na sequência da nossa carta fomos contactados pela devedora que nos propos o pagamento da quantia reclamada em prestações, até Agosto no valor de € 50,00, a partir de Setembro no valor de € 100,00. Mail para cliente a solicitar instruções (AA 10.07.08) De acordo com as vossas instruções informamos o vosso cliente da aceitação da proposta nos termos indicados (AA 23.07.08) Enviados ao cliente 2 vales postais, €50 e €100 para pagamento das 2 primeiras prestações (CC 12.08.08) Remetemos carta ao devedor a solicitar o pagamento, caso contrário iremos avançar com a execução (21.10.08TG) Recebemos vale postal no valor de 100€ (SV 21-10-2008) Entregue vale postal em mãos a cliente (TJ08.11.05)Recebemos vale postal no valor de 100€, o qual foi remetido por carta registada à Cliente.(RP25-11-2008)Encontram-se ainda em dívida 601,65€, e contactada o devedor este informou que no final do mês retomaria o acordo(RP10-03-2009)Foi enviado vale postal no valor de 100€(RP14-04-2009)Foi enviado vale postal no valor de 100€(RP23-09-2009)Foi enviado vale postal no valor de 100€(RP16-11-2009)Foi enviado vale postal no valor de 100€(RP09-02-2010)Foi enviado vale postal no valor de 100€(RP09-06-2010)Processo encerrado</t>
  </si>
  <si>
    <t>Auto Tunning e Speed - Com. Venda Autom.</t>
  </si>
  <si>
    <t>8345/05.7TMSNT</t>
  </si>
  <si>
    <t xml:space="preserve">Enviada carta ao vosso cliente.(CR 17.05.04) Face ao silêncio do devedor requeremos injunçãoFoi oposta fórmula executória, pelo que enviámos 2ª carta ao devedor (08.06.05 CR). Executámos a injunção (RR-18-07-05). Fomos informados pelo SE que se encontra marcada diligência de penhora para o proximo dia 21.06.06, pelas 14h30 (AA 24.04.06) Enviadas cartas aos legais representantes da Executada a ameaçar insolvência. Foi também requerida certidão para efeitos fiscais (TA 07-12-06).A certidão para efeitos fiscais já foi levantada (24-06-07 TV). Entregue certidão e processo físico ao cliente (03.08.07 CD).Solicitamos a emissão da NHF. Recepcionada a NHF verificamos que a mesma continha erros, pelo que, solicitamos a sua rectificação (AA 03.10.08)Foi enviada NHF para pagamento no valor de €  50,70 - Processo encerrado(RP08-01-2010) </t>
  </si>
  <si>
    <t>M. Ribeiro - Estores Tectos Pav., Unip., Lda</t>
  </si>
  <si>
    <t>872/05.2TMSNT</t>
  </si>
  <si>
    <t>Enviada carta ao vosso cliente (CR 17.05.04). Face ao silêncio do vosso cliente requeremos a injunção (AA 14.06.04). Foi aposta fórmula executória (01.10.04). Foi enviada segunda carta (15.10.04CR). O vosso cliente, Sr. José Ribeiro, informou que vai apresentar proposta de pagamento (04.11.04). Face à inexistência de propostas concretas, executámos a injunção (PO 31.12.04) recebemos v/ info com os dados comerciais da devedora (21-01-05 PB) O processo foi delegado para penhora na SE Maria Helena Reis Pinto (AA 18.04.06)Enviámos fax para SE, a solicitar informações sobre o estado e a pedir marcação da diligência de penhora (05.05.06 SC)Enviámos fax para SE delegado a reiterar o pedido de marcação da diligência de penhora de bens móveis (02.08.06 SC)Contactámos telefónicamente a SE, que irá agendar assim que possível a diligência de penhora (13.09.06 SC). Fax a S.E. delegante requerendo marcação de penhora a efectuar por este (PG 11.10.06) Mail a SE solicitando nota final de honorários (12.12.06 TG)Mail a SE a solicitar correcção de nota de honorarios final (RR-08.01.07) Mail de Se a informar que vai corrigir NHF. (RR-11.01.07)Mail a cliente com a nota de honorários do SE (02.02.07 TG)Entregue a NHF e já tendo sido emitida e entregue a certidão na insolvência encerramos o processo (AA 24.09.08)</t>
  </si>
  <si>
    <t>102/06.0TBMAC</t>
  </si>
  <si>
    <t>Procedemos à reclamação de Créditos no respectivo processo de insolvência (16.10.06 TG) Fomos notificados para nos pronunciarmos sobre o encerramento do processo por insuficiência de bens do insolvente. Enviámos requerimento informando que não temos nada a opor (29.11.06 TG) Enviámos requerimento pedindo certidão para efeitos fiscais (12.12.06 TG) Recebemos a sentença com a graduação de créditos (08.03.07 TG) Recebemos sentença a encerrar o processo de insolvência (02.04.07 TG) Novo requerimento para tribunal a requerer certidão para efeitos fiscais (RV 10.08.07)Entregamos ao cliente certidão e processo fisico, pelo que, estando o processo de insolvência encerrado judicialmente, encerramos igualmente o processo interno (AA 24.09.08)</t>
  </si>
  <si>
    <t>ESCIS - Serviços de Carpintaria e Soalhos, Lda.</t>
  </si>
  <si>
    <t>1971/05.6</t>
  </si>
  <si>
    <t>Enviado Requerimento Executivo, aguardando-se a nomeação de Solicitador de Execução 21-4-05. Solicitadora de Execução: Carla Mendes. Fax à Solicitadora de Execução a indicar banco com que a Executada trabalha/ou 4-5-05. A Solicitadora de Execução informou que a Executada é proprietária de um veículo automóvel, mas que o mesmo está onerado. Fax à Solicitadora de Execução a solicitar informações sobre a penhora de saldo bancário da Executada, e a requerer que prossiga com a penhora de bens móveis sem remoção, ficando como fiel depositário o legal representante da Executada ou outra pessoa considerada idónea 15-6-05. Fax à Solicitadora de Execução a requerer informações sobre o resultado das diligências efectuadas para apurar se existem outros bens penhoráveis da Executada, e sobre o resultado da penhora de bens móveis na sede da Executada 25-7-05. Fax a reiterar que a Exequente não pretende pelo menos para já a penhora do veículo e a requerer novamente que efectue a penhora dos bens móveis nas três moradas indicadas nos autos, sem remoção, ficando como fiel depositário o legal representante da Executada ou outra pessoa considerada idónea 3-8-05. A Solicitadora de Execução informou que a Executada está falida, nas moradas apuradas não existem quaisquer bens penhoráveis. Fax à Solicitadora de Execução a solicitar a penhora do veículo automóvel propriedade da Executada 26-9-05. Fax à Solicitadora de Execução a solicitar informações sobre o resultado da penhora do veículo automóvel registado em nome da Executada 12-10-05. A Solicitadora de Execução informou que a Executada não é titular de créditos, e que está a aguardar o registo da penhora do veículo automóvel 24-11-05. Efectuada o registo da penhora do veículo que no entanto ficou provisório em virtude de sobre o mesmo existir uma reserva 27-1-06. Fax ao Solicitador de Execução a requerer a notificação do Banco em nome do qual se encotnra registado o ónus da reserva para informar quando cessa referido ónus e no caso de já ter cessado para emitir uma declaração por forma a converter o registo da penhora do veículo em definitivo 3-3-06. O Solicitador de Execução aguarda autorização judicial para cumprir com o requerido 7-3-06. Foi proferida decisão de encerramento do processo de insolvência da Executada por insuficiência da massa insolvente 18-4-06. Requerida certidão da sentença no processo de insolvência e certidão de incobrabilidade na execução 3-5-06. SE informou que a executado encontra-se em fase de insolvência 8-5-06.Pedido de provisão 11-5-06. Requerida certidão de sentença que declarou encerrado o processo de insolvência por insuficiência da massa insolvente 22-5-06.  Notificação de que se encontra passada a certidão 23-05-06. Notificação de que a certidão se encontra passada 1-6-06. Enviada certidão de incobrabilidade 26-6-06. Requerida desistência e certidão LOE 28-6-06.Homologada a desistência ao abrigo da LOE isentando de custas a desistente 6-07-06. Enviada certidão de sentença que declarou encerrado o processo de insolvência por insuficiência da massa insolvente 17-7-06.Notificação de que se encontra passada a certidão 4-10-06.Enviado requerimento ao Tribunal a solicitar a passagen de nova certidão 21-12-07. Notificação da conta de custas e concessão de prazo para reclamar 25-06-08 Processo encerrado(RP04-08-2010)</t>
  </si>
  <si>
    <t>Emília Ferreira da Silva Pinheiro</t>
  </si>
  <si>
    <t>3987/07.9 TBPRD</t>
  </si>
  <si>
    <t>Lançamento de processo (AS 17.04.07).Enviei carta para o v/cliente a solicitar o pagamento do valor da dívida ou proposta nesse sentido (MO 19/04/2007)elaboração injunção (RR-04.05.07) Requerimento para buscas de morada (JP 01.10.2007). Requerimento a juntar taxa de justiça inicial e procuração (AS 02.11.07) Fax para SE a remeter comprovativo de pagamento de provisão para Citação (07.02.08 NM) Atenta a frustração da citação, requerimento de pesquisas e citação edital (17.03.08 NM)O Tribunal informou que a juiza titulr do processo se encontra de baixa, pelo que aguardam os autos o seu regresso para marcação de audiência de julgamento(RP30-01-2009)Encontra-se agendada audiência de julgamento para dia 7/05/2009.Foi avisada a cliente(RP27-02-2009)De acordo com as instruções da cliente, apresentamos requerimento a desistir do pedido, de forma a obviar a deslocação a Paredes, pois segundo aquilo que o vendedor apurou o paradeiro da Ré é desconhecido(RP28-04-2009)Sentença que homologa a desistência(RP01-06-2009)Notificados d conta de custas de nossa responsabilidade no valor de €178,35, encerrou-se o processo(RP22-09-2009)</t>
  </si>
  <si>
    <t>Meixopeças - Peças e Acessórios Auto, Lda</t>
  </si>
  <si>
    <t>558/04.5 TBLMG</t>
  </si>
  <si>
    <t>Carpintaria, Construção Civil-António Conceição &amp; Filhos, Lda.</t>
  </si>
  <si>
    <t>Lançamento de Processo(IR 17.10.2011)A cliente informou ter recebido 4 cheques no valor de 467,57 cada, o ultimo com vencimento em 10/03/2012 - com indicação para encerrar processo(RP09-12-2011)</t>
  </si>
  <si>
    <t>ANTONIO BERNARDO VAZ MPREIRA</t>
  </si>
  <si>
    <t>327861/10.3YIPRT</t>
  </si>
  <si>
    <t xml:space="preserve">Lançamento processo (CC 18.06.2012)Até á data não foi possível recuperar qualquer  montante, pelo que colocámos o processo pendente para proposta de calendarização atento o valor em dívida(RP03-05-2013). e-mail do cliente com a instrução de que o processo seguirá para anulação, pelo que deveremos devolver o mesmo, atualizando a informação no estado - p. anulação e situação - pendente (HB 11-09-2013). Preparação da remessa do processo para o cliente (HB 04-10-2013). Cliente levantou o processo na PRA (HB 07-10-2013). E-mail do cliente com a informação de ter sido movimentado e anulado o saldo, com a indicação de deve figurar o estado como certidão e a situação como encerrado (HB 29-10-2013) </t>
  </si>
  <si>
    <t>Bruno Alexandre Morais Cerveira</t>
  </si>
  <si>
    <t>470/05.0TBAND</t>
  </si>
  <si>
    <t>31-03-2005</t>
  </si>
  <si>
    <t>Vitor Manuel Gonçaves Vieira (substituído) Maria Teresa Caldeira (substituta)</t>
  </si>
  <si>
    <t>Arlindo Fernandes Vieira</t>
  </si>
  <si>
    <t>2720/07.0 TBGDM</t>
  </si>
  <si>
    <t>Enviada carta para o vosso cliente. (CR 11-11-04) Face ao silêncio do devedor requeremos injunção Foi oposta fórmula executória, pelo que enviamos 2ª carta ao devedor (06.07.05 CR) A carta enviada veio devolvida com a indicação "não reclamada". A aguardar as vossas instruções quanto à execução da injunção (AA 09.05.07)De acordo com as vossas instruções vamos avançar com a execução (AA 11.06.07) Envio de requerimento executivo (RV 10.07.07) Diligencia para penohra realizada em 11.01.08 a qual foi negativa porquanto ninguem atendeu , tendo uma vizinha informado que o executado seencnotra em frança. face ao exposto, solicitamos ao SE que requeira o auxilio da força publica para ser feita nova diligencia de penhora com arrombamento (R-09.01.08)O SE requereu ao Tribunal a penhora com recurso ao arrombamento e auxilio da força publica (AA 02.08.08)Diligência de penhora a efectuar dia 21/22 Maio(RP20-05-2009) Requerida certidão (10-03-2010)O SE informou que a citação veio devolvida com a indicação "mudou-se"(RP31-03-2010)Foi entregue certidão à cliente - Processo encerrado(RP21-05-2010)Requerimento desistência de modo a evitar custos com a citação edital atentas as dificuldades de citação(RP31-08-2010)Homologação desistência(RP03-11-2010)Foi enviada NFH à cliente para pagamento no valor de € 81,01(RP25-11-2010)</t>
  </si>
  <si>
    <t>JOAO MANUEL ALMEIDA SILVA TEIXEIRA</t>
  </si>
  <si>
    <t>93/11.5TBVMS</t>
  </si>
  <si>
    <t>Vimioso</t>
  </si>
  <si>
    <t>Lançamento de Processo(IR 03.06.2011)Foi oposta fórmula executória, pelo que enviámos 2ª carta ao devedor (10-08-2011 - ES) Requerimento Executivo (18-11-2011 - JS)E-mail SE solicitando informações referentes ao estado do processo (04-06-2012 - JS)Insistimos com o SE, no sentido de apurar informações sobre as diligências efectuadas (06-08-2012 - JS)Requereu-se certidão para efeitos fiscais (14-02-2013-PRS)Foi entregue certidão à cliente - aguarda instruções para encerrar(RP19-03-2013)Certidão movimentada - processo encerrado(RP30-04-2013)A Cliente não movimentou a certidão em virtude do acordo celebardo entre as partes da quantia total de € 1750,63, prevendo-se a ultima em Agosto de2013(RP08-05-2013). E-mail para cliente com pedido de confirmação de existencia da acordo, face a informação de não ter sido movimentada a certidão, para efeitos de avaliarmos a extinção da ação, atenta a notificação para indicaçao de bens a penhora feita em 02-08-2013: sim, houve acordo, foram pagas 9/10 prestações cada uma de € 175,00; está por regularizar 1/10 prestações no valor de € 175,63 (HB 10-12-2013). E-mail do cliente com boa nota de receção do valor de € 175,00 (ultima prestação do acordo). Prazo de 06-01-2014 para promoção das diligencias de encerramento (HB 19-12-2013). E-mail do cliente a reiterar o pedido de elementos para encerramento do dossier (HB 15-01-2014). E-mail do AE com a informação de que o processo consta de lista de incobráveis. E-mail para AE com pedido de elementos para encerramento do dossier. Prazo de controlo de resposta de 10-02-2014 (HB 21-01-2014). E-mail para AE a reiterar o pedido de elementos para encerrarmos o dossier (HB 10-02-2014). AE notificou-nos dos elementos pedidos: € 65,85 são juros compulsorios. 316,11 é a NAR da qual está pago o valor de € 129,42 e em aberto € 186,69. Requerimento a juntar comp pgto juros compulsorios e pedido de extinção da ação, com informação ao cliente (HB 13-02-2014). Recebido email da Cliente a solicitar o encerramento do processo (MCS 06-05-2014). Notificados de decisão do AE de extinção da acção executiva (MCS 23-05-2014).</t>
  </si>
  <si>
    <t>LINO LOPES &amp; FREIRE, LDA</t>
  </si>
  <si>
    <t>356664/09.6YIPRT</t>
  </si>
  <si>
    <t>Lançamento de processo (14.07.09 AS) Carta ao devedor o informar da interposição de processo judicial caso não efectue o pagamento ou proposta de pagamento da dívida. (21.07.09 MM)Requerimento injunção(VS28-10-2009)Foi aposta fórmula executória(RP09-04-2010)A cliente confirmou que foram entregues ao vendedor para pagamento da dívida. Aguarda boa cobrança do terceiro.(RP04-05-2010)A cliente confirmou boa cobrança dos cheques - processo encerrado(RP04-04-2011)</t>
  </si>
  <si>
    <t>Terplacont - Const. Terraplan. Soc. Unip., Lda.</t>
  </si>
  <si>
    <t>2066/08.6 TMSNT</t>
  </si>
  <si>
    <t>Lançamento de processo (AS 30.08.06). Enviámos carta ao devedor (PS 20.09.2006). Requerimento de injunção (21.10.06 NM). Após ter sido aposta fórmula executória enviámos carta ao devedor (07.03.2007 PS).A carta enviada veio devolvida com a indicação "não reclamado". A aguardar as vossas instruções quanto à execução da injunção (AA 10.04.07)De acordo com as vossas instruções vamos promover a execução (AA 25.01.08)  Requerimento Executivo (06.03.08 NM) Recebemos cópia de ofício do SE dirigido às finanças a solicitar informações.  E outro com o auto de diligência, onde consta a frustação da penhora e a informação de que a executada já não dispõe domícilio na morada indicada para a penhora. O prédio encontrava-se devoluto de pessoas e bens há mais de um ano. (TJ08.11.14) Enviado e-mai a cliente a propor a certidão de incobrabilidade e extinção de instância (TJ08.11.22)Foi proferida sentença de declaração de insolvência da Executada, pelo que se requereu a extinção da instância executiva com custas a carga da massa insolvente.(RP24-11-2008)</t>
  </si>
  <si>
    <t>264/08.1TYVNG</t>
  </si>
  <si>
    <t>Foi apresentada reclamação de créditos.(RP11-12-2008)O AI informou que apenas reconheceu o valor do crédito em singelo sem os respectivos juros até data de declaração de insolvência(RP30-01-2009)Apresentámos reclamação da relação de credores provisórios(RP12-02-2009)Foi proferida sentença de verificação e graduação de créditos(RP17-02-2010)O processo de insolvência foi encerrado.Foi requerida certidão(VS21-05-2010)Foi entregue certidão à cliente - processo encerrado(RP20-12-2010)</t>
  </si>
  <si>
    <t>Cesevolt - Instal. Eléctricas, Lda.</t>
  </si>
  <si>
    <t>309/09.8TBBRG</t>
  </si>
  <si>
    <t>Lançamento de processo (27.03.09 MM)Apresentámos reclamção de créditos(RP02-04-2009)Foi proferida sentença de verificação e graduação de créditos(RP20-11-2009) Requeremos certidão (VS 04-03-2010)Foi entregue certidão à cliente(RP07-04-2010)Não obstante o acompanhamento do processo de insolvência até final, encerrámos o processo no relatório(RP28-04-2010)</t>
  </si>
  <si>
    <t>Construções Edígio M. Almeida - Unip., Lda.</t>
  </si>
  <si>
    <t>4216/07.0TBGMR</t>
  </si>
  <si>
    <t>Lançamento de processo (28.09.07). Envio de 1.ª carta (AS 28.09.07) Procedemos à reclamação de créditos (13.12.07 TG) Tendo recebido notificação do AI, constatamos que não era para o processo no qual reclamámos créditos. Nesse sentido e na impossibilidade de contactar telefonicamente com o AI, remetemos e-mail expondo a situação (15.07.08TG) E-mail a cliente informando que aguardamos resposta do AI (21.07.08TG) Tendo recebido a sentença que reconheceu os nossos créditos, requeremos certidão para efeitos fiscais (26.09.08TG)Foi entregue certidão à cliente e não obstante o acompanhamento do processo de insolvência até final, encerrámos o processo no relatório(RP06-05-2010)</t>
  </si>
  <si>
    <t>4 As - Decorações, Lda.</t>
  </si>
  <si>
    <t>2543/05.0TJVNF</t>
  </si>
  <si>
    <t>Olga Ferreira</t>
  </si>
  <si>
    <t>Enviada carta ao vosso cliente. Face ao silêncio do devedor requeremos a Execução dos cheques (29-07-05 PB) Foi levada a cabo a diligência de penhora de bens móveis a qual se revelou infrutivera em virtude de a empresa executada já não laborar na morada dos autos há bastante tempo de acordo com as informações dos vizinhos. Vamos requerer à SE que os legais representantes sejam notificados para indicarem se existem bens penhoraveis em nome da Executada. Pelo que vamos requerer a citação da Executada na pessoa dos legais representantes para virem aos autos informar se existem bens em nome daquela (AA 26.04.06). Fax a S.E. requerendo citação na pessoa de legal representante (PG 22.08.2006) Recebemos notificação por parte do tribunal a indicar que os legais representantes não nomearam bens à penhora, nos termos do art.833.º n.º6 do CPC. Foi enviado e-mail a cliente a informar do conteúdo do despacho e a propor a certidão e a extinção da instância.(TJ08.11.24).Foi entregue certidão à cliente(RP30-01-2009)Despacho que ordena a extinção da instância. Foi enviado mail ao SE a solicitar NFH(RP12-02-2009)Processso encerrado(RP29-03-2011)</t>
  </si>
  <si>
    <t>Construções Coimbrense Unipessaol, Lda.</t>
  </si>
  <si>
    <t>506/09.6TBPCV</t>
  </si>
  <si>
    <t>Lançamento de processo (02.07.09 MM) Carta ao devedor o informar da interposição de processo judicial caso não efectue o pagamento ou proposta de pagamento da dívida. (03.07.09 MM)Requerimento executivo(VS29-10-2009)O SE juntou aos autos resultado pesquisas Fase 1 em que não foi apurado qq bem penhorável e ainda várias execuções pendentes, razão pelo que oportunamente irá ser agendada diligência de penhora bens móveis(RP26-01-2010)Atenta a informação da cliente requeremos certidão para efeitos fiscais(RP09-07-2010)Foi entregue certidão à cliente, porém não obstante o SE notificou a SS para penhora de subsidio de doença(RP11-01-2011)O SE informou que todas as diligências fase 1 se frustraram pelo que vai ser agendada diligência penhora bens móveis(RP27-07-2011)E-mail SE solicitando informações referentes ao estado do processo (27-05-2012 - JS)O processo encontra-se em fase de citação para indicação de bens à penhora(RP15-03-2013)Processo encerrado(RP06-05-2013)</t>
  </si>
  <si>
    <t>Cândido dos Santos Xavier</t>
  </si>
  <si>
    <t>215/07.0TBMGD</t>
  </si>
  <si>
    <t>Lançamento de processo (MO 18.05.07).Envio de 1ª carta ao devedor a solicitar pagamento ou proposta nesse sentido (MO 22.05.07) Requerimento executivo (RV 22.08.07) Recebemos do SE cópia doas autos lavrados resultantes das diligências efectuadas (TJ08.11.12)O SE informou os autos que se encontra aguardar a resposta da seguranção social(RP21-02-2009))O SE informou os autos que reiterou o oficio à seguranção social(RP15-04-2009)Das pesquisas efectuadas junto das Finanças, apenas resultou a existência de um imóvel. Assim para melhor aferir da vantagem em registar penhora, solicitou-se a cópia não certificada da informação predial(RP30-06-2009)O SE informou que procedeu à citação do  Executado nos termos do art. 833/5 encontrando-se aguardar devolução do AR(RP25-03-2010)Foi entregue certidão à cliente - Processo encerrado(RP21-05-2010)</t>
  </si>
  <si>
    <t>JOÃO MANUEL SANTOS</t>
  </si>
  <si>
    <t>149/10.1TBTCS</t>
  </si>
  <si>
    <t>Trancoso</t>
  </si>
  <si>
    <t>Enviada carta de cobrança 12-06-08.Requerimento de Injunção 29-09-08.Consulta Cituis: Notificação do Requerido com aviso de recepção em 05-12-08.12-12-08.Requerimento executivo (VS17-05-2010) Despacho a autorizar uso de força policial para penhora com remoção e ainda penhora de saldos bancários (01-10-2010)Notificados do resultado das pesquisas Fase 1, solicitámos a penhora da viatura(RP07-04-2011)Foi enviado reforço de provisão à cliente para penhora viatura(RP24-08-2011)Foi enviado email a informar que a Exequente pretende a penhora antes do imóvel em detrimento da viatura(RP14-09-2011)Foi enviado reforço de provisão para penhora do imóvel(RP19-09-2011)O SE penhorou o imóvel estando aguardar a sua efectivação junto da conservatória competente(RP09-12-2011)E-mail SE solicitando informações referentes ao estado do processo (16-02-2012 - JS) O Executado procedeu ao pagamento da quantia exequenda, depositadas na conta do SE, sendo que solicitámos que procedesse à transferência da mesma para a conta da Exequente (05-07-2012 - JS)A cliente confirmou transferencia da quantia exequenda (2.065,95) em 23/04/2012 - processo encerrado</t>
  </si>
  <si>
    <t>Ricartex Construções, Lda</t>
  </si>
  <si>
    <t>1053/09.1TMSNT</t>
  </si>
  <si>
    <t>Lançamento de processo (MO 09.07.07);Envio de 1ª carta a solicitar pagamento ou proposta nesse sentido (MO 18.07.07) Requerimento injunção (RV 17.04.08); Envio de 2ª carta para devedor (16.10.08 MM) Envio de requerimento executivo (TJ08.12.05)A Fase 1 não apurou bens e Frustrada a diligência de penhora de bens móveis e desconhecendo outros bens susceptíveis de penhora, solicitou-se a citação para indicação de bens à penhora. Foi requerida certidão(RP15-02-2010)O SE procedeu à citação da Executada na pessoa do legal representante encontrando-se aguardar devolução AR(RP02-03-2010)Foi entregue certidão à cliente - Processo encerrado(RP21-05-2010)</t>
  </si>
  <si>
    <t>PAULO ALMEIDA SERRALHARIA E MANUTENCAO IND.UNIP.LDA</t>
  </si>
  <si>
    <t>113/12.6T2AVR</t>
  </si>
  <si>
    <t>Carfriend Lavagem Automóveis, Lda</t>
  </si>
  <si>
    <t>194975/08.8YIPRT</t>
  </si>
  <si>
    <t>Lançamento de processo (MO 09.07.07);Envio de 1ª carta a solicitar pagamento ou proposta nesse sentido (MO 18.07.07)Requerimento de injunção (04.08.08 NM)Foi proposto à cliente a devolução do processo, de acordo com as instruções iniciais "devolver  com fórmula executória"(RP31-05-2010)Foi proposta a anulação da dívida à cliente, tendo sido entregue processo fisico à cliente - aguarda decisão(RP16-12-2011)O processo será anulado pela Cliente - processo encerrado(RP25-01-2012). e-mail do cliente com a instrução de que o processo seguirá para anulação, pelo que deveremos devolver o mesmo, atualizando a informação no estado - p. anulação e situação - pendente (HB 11-09-2013).   Processo fisico entregue ao cliente em 16-12-2011 dado que o mesmo foi encerrado em 25-01-2012 (HB 04-10-2013). E-mail para cliente com a indicação de que o processo fisico já seguiu para anulação (HB 07-10-2013). Na sequência da instrução do cliente, alteramos o campo estado: anulação cliente e situação: encerrado (CR 02-12-2013).</t>
  </si>
  <si>
    <t>Wilnex - Ventilação e Aspiração Industrial, Lda.</t>
  </si>
  <si>
    <t>135/06.06TYVNG</t>
  </si>
  <si>
    <t>Lançamento de processo ( AS 28.02.07). Enviámos carta ao vosso cliente a solicitar o pagamento do valor em dívida (07.03.07 JM) Apurei no DR que a V/ cliente está em processo de falência, assim sendo ao invés de fazer injunção, enviei carta à Administradora da Insolvente a solicitar que nos informe do estado do processo e se o v/ crédito está reconhecido (CG 19.07.2007) Recebemos informação da AI que já não exerce o cargo de administradora (24.07.07 TG) Carta para o novo AI solicitando informações (03.08.07 TG) E-mail a cliente solicitando instruções (26.10.07 TG) Demos entrada da acção para verificação ulterior de créditos (07.12.07TG) Requeremos certidão para efeitos fiscais (08.05.08TG) Requerimento a insistir com a certidão (27.05.08TG)Remetemos certidão para o cliente (15.09.08 CR)Não obstante o acompanhamento do processo de insolvência até final, encerrámos o processo no relatório(RP06-05-2010)</t>
  </si>
  <si>
    <t>Data Limite - Sociedade de Construções, Unipessoal, Lda.</t>
  </si>
  <si>
    <t>617/08.5TYVNG</t>
  </si>
  <si>
    <t>Lançamento de processo (15.03.10 MM) Apresentámos reclamação de créditos (VS24-03-2010)O processo foi encerrado por insuficiência de bens. Foi requerida certidão(VS22-07-2010)Foi entregue certidão à cliente - processo encerrado(RP24-11-2010)</t>
  </si>
  <si>
    <t>349043/09.7YIPRT</t>
  </si>
  <si>
    <t>Lançamento de processo (14.07.09 AS) Carta ao devedor o informar da interposição de processo judicial caso não efectue o pagamento ou proposta de pagamento da dívida. (14.07.09 AS)Requerimento de injunção(VS22-10-2009)Foi aposta formula executória(RP06-04-2010)Envio de 2ª carta para devedor (08.04.10 MM) A aguardar instruções da cliente quanto à instauração da acção executiva (29-02-2012 - JS);Atento o tempo decorrido desde a obtenlção do titulo executivo iniciamos diligencias com vista à aferição de bens por parte do executado (MNS 30.12.13)</t>
  </si>
  <si>
    <t>J. Vassal - Armindo Carvalho Monteiro, Lda.</t>
  </si>
  <si>
    <t>39/07.5 TBCHV</t>
  </si>
  <si>
    <t>Lançamento de processo (AS 27.09.06). Enviámos carta ao devedor a solicitar pagamento da dívida ou proposta nesse sentido (PS 24.10.06). Requeirmento Executivo (PG 11.01.07) O SE antes de procede à penhora de forma a dar andamento ao processo notificou a DGCI para informar a existência de eventuais créditos fiscais em nome da Executada (AA 17.05.07) E-mail para SE a solicitar que nos informe dos resultados obtidos nas pesquisas efectuadas, bem como a solicitar a marcação de diligência de penhora (21.06.07 NM)Encontra-se marcada diligência de penhora de bens móveis, para o proximo dia 11.07 (AA 09.07.07) Recebemos nota discrimintaiva de liquidação do SE (03.08.07TG) Remetemos e-mail concordando com a mesma e remetendo o NIB da Wurth (10.08.07TG)Registamos informação da transferência pro parte do SE, pelo que, enviamos mail com N.H. e comprovativo da transferência. A aguardar despacho de extinção para encerrar o processoo (AA 13.09.07)Proferido despacho de extinção encerramos o processo (AA 07.02.08)</t>
  </si>
  <si>
    <t>RODOMARCO-TRANSPORTES DE MERCADORIAS,LDA</t>
  </si>
  <si>
    <t>13178/12.1T2SNT</t>
  </si>
  <si>
    <t>Lancamento processo (IR 28.02.2012) Requerimento Executivo (21-05-2012 - JS)O AE procedeu à junção do resultado das pesquisas Fase 1 em que não foram apurados bens susceptíveis de penhora, pelo que vai ser agendada diligência de penhora bens móveis(RP25-09-2012). Na sequência do e-mail do cliente com a informação da frustração da diligência de penhora de bens móveis - 06-09-2013 - comunicação ao AE a desistir da instancia com a emissão da NAR, face a instrução do cliente nesse sentido (HB 02-11-2013). E-mail do AE com a informação de que o processo consta de lista de incobráveis (HB 21-01-2014). Verificação das diligências para confirmar a incobrabilidade (HB 27-01-2014).Requerimento aos autos a comunicar lapso de escrita e a solicitar extinção, inserção no registo informático de execuções e certidão (18-02-2014 MNS) Notificados da decisão de extinção do AE (MCS 03-07-2014). Email da Cliente a informar que a certidão foi movimentada pelos auditores e que o processo pode ser encerrado (MCS 15-07-2014).</t>
  </si>
  <si>
    <t>BLOCOPAVAR - FABRICAÇÃO DE BLOCOS, LDA</t>
  </si>
  <si>
    <t>3298/08.2TBVFR</t>
  </si>
  <si>
    <t>Apresentámos reclamação de créditos(20-10-2008)O AI informou que o nosso crédito foi provisóriamente reconhecido pelo valor reclamado(RP04-03-2009)Foi requerida certidão para efeitos fiscais(RP17-11-2009)O AI propos o encerramento do processo atenta a insuficiência da massa(RP29-03-2010)Foi requerida certidão(RP19-05-2010)Foi entregue certidão à cliente - processo encerrado(RP11-01-2011)</t>
  </si>
  <si>
    <t>184437/08.9</t>
  </si>
  <si>
    <t xml:space="preserve">(Processo apenas para procedimento de injunção, após aposição da fórmula executória será para devolver à Würth.)Notificação de que injunção foi remetida à distribuição 30-12-08. Requerimento ao Tribunal a juntar procuração forense e comprovativo do pagamento da taxa de justiça 13-01-09. Notificação remetida pelo tribunal com a informação de que não foi localizada sociedade com o nome de Blocovar, tendo sido encontrada sociedade com a denominação "Blocopavar" 29-01-09;Notificados que os autos se encontram aguardar impulso processual, informámos que a sociedade Ré foi declarada insolvente, razão pelo que se requereu a extinção da lide, com custas pela massa insolvente(RP06-07-2009)Notiifcados para nformar se pretendiamos desistir da instância uma vez que a ré ainda não teria sido citada, requeremos a citação da ré na pessoa do administrador de Insolvência para tentar obviar o pagamento das custas da acção(RP17-11-2009)O AI citado não deduziu oposição, pelo que foi conferida força executiva com custas pela massa insolvente(RP31-03-2010)Processo encerrado </t>
  </si>
  <si>
    <t>Ricarauto de Ricardo Batista Rodrigues</t>
  </si>
  <si>
    <t>84/06.8 TMSNT</t>
  </si>
  <si>
    <t>Enviada carta para o vosso cliente.Face ao silêncio do mesmo, requeremos a injunção.(BS 20.01.05)Foi oposta fórmula executória, pelo que enviámos 2ª carta ao devedor (CR)Demos entrada do requerimento executivo(19.12.05 SC)Encontra-se marcada diligência de penhora para o próximo dia 12 de Junho (AA 30.05.06) A diligência de penhora não foi levada a acbo em virtude de o Executado já nãpo residir na morada dos autos. Pelo que, o SE vai proceder às poesquisas nas bases de dados de forma a apurar bens penhoráveis (AA 04.07.06) Após ter obtido o despacho de levantamento do sigilo o SE solicitou à S.S. e às Finanças de Cantanhede informações sobre o executado (AA 23.01.07) De acordo com as pesquiss efectuadas o executadfo não tem quaisquer bens susceptiveis de penhora, tendo sido apurada outra morada. Pelo que solicitamos ao SE que notificasse o executado nos trermos do art. 833.º, n.º 5 e questionamos o cliente sobre a morada em questão. Registamos a vossa informação de acordo com a qual o executado vive no r/c do edidficio do Café Avenida em Portunhos. Cosnta também que o mesmo é herdeiro de um imóvel. O Se irá agendar nova diligência de penhora (AA 02.03.07). Fax para SE a solicitar informação sobre resultado da citação (CAF 19.06.2007)Acusamos a recepção da informação de SE, na qual informa que o Executado na sequência da citação, não indicou bens à penhora. Uma vez apurada nova morada junto da Segurança social, confirmámos junto da nossa constituinte que efectivamente o executado se encontra a residir na morada sita na Av. 25 de Abril n.º 10, 4.Esq., 3060-123 Cantanhede, tendo ainda apurado que não só reside no local como vive maritalmente com uma pessoa e explora em conjunto um café – Café 5ª AVENIDA, no R/C do mesmo edifício, solicitámos marcação de nova diligência para penhora de bens móveis na morada supra referenciada, na qual deverão ser penhorados todos os bens móveis aí existentes, suficientes para o pagamento da quantia exequenda, juros de mora e demais despesas com o processo em questão. (RR-06.07.07).Resposta de Se a informar que diligencia de penhora sera agendada oportunamente (RR-17.07.07)Mail a se a solicitar informações sobre agendamento de penhora (25.09.07-RR)E-mail para SE a solicitar penhora juntamente com outros processos da Wurth Portugal Técnica de Montagem, Lda. (07.01.08 NM) Fax a SE a remeter comprovativo do pagamento de reforço de provisão e a solicitar marcação d diligência de penhora (AFO 19.01.08)REgsitamos a vossa informação de acordo com a qual o executado pagaou a quantia de € 250,00, tendo se comprometido a pagar até ao final do mês de Fevereiro €500,00 e nessa data entregar um cheque no valor de € 450,00 datado para 15/03. Face à vossa informação de acordo com a qual o executado apenas procedeu ao pagamento da quantia de mais € 250,00, solicitamos ao SE a marcação urgente de penhora de bens móveis (AA 03.04.08)Encontra-se agendada diligência de penhora para o proximo dia 22/07 (AA 10.07.08) Apos novo pedido de reforço, solicitámos ao SE que nos confirme a que respeita, uma vez que ja foi liquidado um reforço de valor igual (RR - 19.08.08)Após contacto com o SE que informou que o Executada ainda não havia procedido ao pagamento do remanescente, enviou-se fax a solicitar a inclusão deste processo no lote de agendamentos de diligências para o dia 4.12.2008, conforme nos foi solicitado pela cliente.(RP02-12-2008)Em diligência de penhora o Executado liquidou 700€, tendo ficado de pagar o remanescente quando o SE apresentar NFH.(RP04-12-2008)O SE informou o Executado do montante ainda em dívida - 83,18€, tendo enviado NFH que indica que a Exequente tem a receber a quantia de 637,98€, que vai ser transferida após o pagamento do restante pelo Executado.(RP05-12-2008)O SE enviou comprvativo transferência do remanescente.Requerimento para extinção da instância com custas pelo Executado.(RP17-02-2009)Foi extinta a execução, pelo que nesta data encerrámos o processo(RP09-03-2009)</t>
  </si>
  <si>
    <t>PVCalcastro - Caixilharia de Alumínio, Lda.</t>
  </si>
  <si>
    <t>11347/10.8T2SNT</t>
  </si>
  <si>
    <t>Lançamento de processo (MM 08.02.08) Envio de 1ª carta para devedor (MM 12.02.08); Demos entrada do req. de Injunção (JL 02-10-2008) Envio de 2ª carta para devedor (13.03.09 MM) Requerimento executivo (VS12-05-2010)O SE juntou pesquisas Fase 1 em que não apuraram bens e tem registadas 7 acções executivas todas pendentes(RP08-06-2010)Tendo em consideração que todas as diligências se frustraram e não sendo conhecidos outros bens, foi enviado email a solicitar a citação para indicação de bens à penhora. Foi requerida certidão para efeitos fiscais(RP30-09-2011)Foi entregue certidão à cliente - processo encerrado(RP24-04-2012)Apurou-se a incobrabilidade da dívida,pelo que se apresentou a desistência da execução (12-02-2013-PRS)</t>
  </si>
  <si>
    <t>DANIEL GAUDÊNCIO CASTRO MARTINS</t>
  </si>
  <si>
    <t>1460/11.0TBCVL</t>
  </si>
  <si>
    <t>Execução injunção aguarda até instruções da Wurth 07-10-08. Envio de carta intimidatória 15-10-2008Por indicação da cliente, devolvemos processo com fórmula executória(RP28-04-2009) O cliente devolveu processo para execução(RP06-06-2011Foi oposta fórmula executória, pelo que enviámos 2ª carta ao devedor (09-08-2011 - ES)) Requerimento executivo (21-11-2011 - JS)e-mail SE solicitando informações (14-03-2012 - JS)Insistimos com o SE, no sentido de apurar informações sobre as diligências efectuadas (06-08-2012 - JS)O AE procedeu à junção do resultado das pesquisas Fase 1 em que não foram apurados bens suspectíveis de penhora, pelo que irá ser agendada diligência de penhora bens móveis(RP16-09-2012)Em 17-01-2013 o cliente e o AE deslocaram-se à morada, tendo sido recebidos pelo Executado que mostrou disponível para celebrar um ACORDO no valor de 1300,00 Euros em 4 prestações mensais de 325,00 Euros a serem pagas nos meses de JAN/FEV/MAR/ABR. Este acordo foi formalizado e foi enviado e-mail ao Executado em 25/01 (01-02-2013-PRS). E-mail do cliente com a informação de que não estão liquidadas nenhumas das prestações acordadas, com a indicação de que deverão prosseguir as diligências executivas com a renovação das pesquisas de fase 1, nomeadamente quanto ao estado das reservas (HB 18-09-2013). Fomos notificados pelo AE do relatorio de fase 1: apenas existe um veiculo livre de encargos - opel TFR 54 HS matricula 28-38-NT a gasoleo, branco, mas não temos a informação dos IUC's que foram liquidados, informação que pedimos ao AE que nos fosse dada (HB 27-11-2013). E-mail para AE com pedido de informação dos IUCS da viatura desonerada de encargos (HB 27-11-2013). E-mail do cliente com a informação de que não foram efetuados quaisquer pagamentos por conta do valor em aberto, com  instrução para serem retomadas as diligencias executivas, tendo sido lançado o prazo de 06-12-2013 pra as avaliarmos (HB 28-11-2013). Comunicação ao AE a pedir a Certidão da NAR para posteriormente informar a extinção, uma vez na posse da certidão (HB 30-12-2013).Processo incluído na lista de incobráveis do AE. Enviada comunicação ao AE: RIE+extinção+certidão (MA 25-06-2014). Notificados da decisão do AE de extinção (MCS 30-7-2014).  Email da Cliente a informar que a certidão foi movimentada e a solicitar o encerramento do processo (MCS 30-09-2014).</t>
  </si>
  <si>
    <t>Paulo &amp; Adelino Machado, Lda.</t>
  </si>
  <si>
    <t>20010/12.4T2SNT</t>
  </si>
  <si>
    <t>Lançamento de processo (14.07.09 AS) Carta ao devedor o informar da interposição de processo judicial caso não efectue o pagamento ou proposta de pagamento da dívida. (21.07.09 MM)Requerimento de injunção(VS27-10-2009)Foi aposta fórmula executória(RP17-12-2009)Envio de 2ª carta para devedor (23.12.09 MM) A aguardar instruções da cliente quanto à instauração da acção executiva (29-02-2012 - JS)Requerimento executivo(RP7-08-2012)O SE procedeu à junção do resultado das pesquisas Fase 1 em que não foram apurados bens passíveis de penhora, pelo que será agendada diligência penhora bens móveis(RP11-02-2013) Fomos notiificados pelo AE para indicarmos no prazo de 10 dias bens à penhora (HB 11-07-2013).Processo incluido na lista de incobraveis AE. Viatura com matricula: 12-83-BE, com 1 penhora e sem seguro. 84-00-IH, com reserva e com seguro. Contactar AE de forma a saber se entidade foi notificada para se pronunciar sobre se mantem interesse na reserva (17-02-2014 MNS) Ae informoue que a entidade não mantém interesse na mesma. Parecer: penhora de viatura (17-02-2014 MNS). Email do AE a questionar se mantemos interesse na penhora de veículo. Email da cliente a informar que os custos de penhora são superiores ao valor do veiculo, pelo que deveremos dar o processo como incobrável. Enviado email ao AE a informar que desistimos da penhora do veiculo (MCS 16-04-2014).  Processo incluído nalista de incobráveis do AE. Enviada comunicação RIE+extinção+certidão (MA 26-06-2014). Notificados de decisão de extinção do AE (MCS 03-07-2014). Email da Cliente a informar que a certidão foi movimentada pelos auditores e que o processo pode ser encerrado (MCS 15-07-2014).</t>
  </si>
  <si>
    <t>Const. João Carlos Barros Gomes, Lda.</t>
  </si>
  <si>
    <t>1415/05.3TBVIS</t>
  </si>
  <si>
    <t>30-12-2005</t>
  </si>
  <si>
    <t>Luisa A. Marques</t>
  </si>
  <si>
    <t>Enviada carta ao vosso cliente. (CR 11-11-04) Face ao silêncio do devedor executamos o cheque (03.01.05 CS). Registamos a vossa informação de que o vosso cliente amortizou a dívida no valor de € 413,00 e comprometeu-se a liquidar o restante valor em 2 prestações no final dos meses de Novembro e Dezembro. Vamos informar valor actualizado da dívida e elaborar acordo pagamento fraccionado fixando o pagamento da 1ª prestação no valor de € 413,00 com vencimento imediato e as restantes 2 prestações no último dia util dos 2 meses seguintes e pelo valor da diferença repartido pelas prestações (31.10.05 CD). Fomos notificados pelo Solicitador Luís A. Marques, com escritório na Rua Dr. António José de Almeida, 218, 2º, Sala 9 (C.C.S.Mateus), 3514-504 VISEU, tel.232 431 462 Fax 232 424 391, a informar o próximo dia 12.12.2005, pelas 18h00, para realização de penhora. Mail para cliente. De acordo com o vosso OK enviámos fax ao S.E. a confirmar (15.11.05 CD). Recebemos as V/instruções para não efectuarmos a penhora, uma vez que existe acordo com o executado e pelo qual, o V/vendedor se responsabilizou solidariamente. Assim, conforme a V/informação, caso o executado não cumpra, irão debitar nas contas do referido vendedor, estando, por isso, garantida a dívida. Em conformidade com esta V/informação, enviámos fax ao solicitador a suspender a diligência até ao cumprimento integral do acordo (12.12.05 TC). Registamos a vossa informação de que o vendedor pagou a totalidade da dívida do cliente, pelo que iremos informar o Tribunal/Solicitador com vista ao encerramento do procedimento judicial (30.12.05 CD).Requerimento a informar pagamento total da dívida ao tribunal, fax para solicitador de execução a informar (05.03.06 SC) Fax para SE a solicitar emissão da nota de honorários final (AA 24.07.06). Receocionamos a nota de honorários que vos iremos enviar havendo € 61,08 a devolver à Wurth, pelo que indicamos o NIB para o qual o SE deverá faezr a transferência (AA 01.12.06)Enviámos fax para SE a remeter o comprovativo da provisão paga e solicitamos desde logo que procede-se à transferência da quantia de € 61,80 (SC 02.01.07)Mail a cliente a remeter nota final de honorariso e comprovativo de transferencia efectuada pelo SE (RR-23.01.07) O vosso cliente pagou e a execução está finda pelo que encerramos o processo (PR 02-02-07)</t>
  </si>
  <si>
    <t>TLT TINTURARIA E LAVANDARIA TÊXTIL, (VALIDO ACABAMENTOS TEXTEIS, S.A.)</t>
  </si>
  <si>
    <t>580/14.3TBFAF</t>
  </si>
  <si>
    <t>Lançamento de processo (20-05-2014 - CC). Reclamação de Créditos (HB 22-05-2014). AJP notificou-nos da lista provisória dos créditos - credito € 179,96 está OK (HB 29-05-2014). E-mail do Cliente com a informação de ressarcimento do valor do credito com a indicação do desinteresse em acompanhar o processo (HB 11-06-2014).</t>
  </si>
  <si>
    <t>Fernando Silva Rodrigues</t>
  </si>
  <si>
    <t>1209/05.6TBGDM</t>
  </si>
  <si>
    <t>Enviada carta ao vosso cliente ( CR 02-09-04 ) Face ao silêncio do devedor executamos o cheque (29.11.04 PB).Recepcionamos informação da solicitadoa execução do pagamento da quantia exequenda, pelo que remetemos fax com indicação do NIB para ser efectuada a transferência bancária (RR-10.10.06)Registamos a vossa informação de acordo com a qual foi efectuada uma transferência no valor de € 429,96 que julgam ser referente a este processo. Dado que não conseguimos confirmar telefonicamente e não temos o comprovativo da transferência no processo, solicitamos ao SE o envio do comprovativo e a nota de liquidação (AA 07.11.06) Dado que permanecia em divida parte da provisão a SE prosseguiu com a execução para obetr o pagamento da mesma. Informamos a SE do NIB da Wurth para proceder ao pagamento da quantia remanescente (AA 11.12.06) E-mail para cliente a remeter comprovativo de transferência (03.01.2007 NM)</t>
  </si>
  <si>
    <t>Idema - Ideias em Madeiras, Lda.</t>
  </si>
  <si>
    <t>2658/09.6TBPNF</t>
  </si>
  <si>
    <t>Apresentámos reclamação de créditos (FQ16-07-2010) O processo foi encerrado por insuficiência da massa insolvente (VS18-08-2010). Foi requerida certidão (VS19-08-2010)Foi entregue certidão à cliente - processo encerrado(RP21-01-2011)</t>
  </si>
  <si>
    <t>433532/09.0 YIPRT</t>
  </si>
  <si>
    <t>Lançamento de processo. (14.09.09 MM) Carta ao devedor o informar da interposição de processo judicial caso não efectue o pagamento ou proposta de pagamento da dívida.(30.09.09 MM)Requerimento injunção(TSJ23-12-2009)Foi aposta fórmula executória(RP28-02-2010)Envio de 2ª carta para devedor. (05.03.10 MM)Processo encerrado em virtude da insolvência</t>
  </si>
  <si>
    <t>Gravipousa - Îndustria Mármores e Granitos, Lda.</t>
  </si>
  <si>
    <t>532/095TBBC</t>
  </si>
  <si>
    <t>Lançamento de processo (27.03.09 MM)(Requerimento de Reclamação de créditosAD 21-04-2009) Contacto com AI solicitando informações referentes ao estado do processo (15-02-2012 - JS)Processo encontra-se em fase de liquidação (01-08-2012 - JS)Foi requerida certidão(PRS21-12-2012)Foi entregue certidão à cliente  - aguarda instruções para encerrar(RP07-04-2013)Certidão movimentada - processo encerrado(RP03-05-2013)</t>
  </si>
  <si>
    <t>Vitor Manuel Mamede Borges</t>
  </si>
  <si>
    <t>Lançamento de processo (MO 09.07.07);Envio da 1ª carta a solicita pagamento ou proposta nesse sentido ( MO 13.07.07); Injunção (JP 28.08.07)Envio de 2ª carta para devedor (24.06.08 MM)A carta enviada foi recepcionada pelo vosso cliente, sem que tivesse havido qualquer resposta. A aguardar instruções para proceder à execução (AA 07.07.08)Por indicação da cliente, devolvemos processo com fórmula executória(RP28-04-2009</t>
  </si>
  <si>
    <t>Interstand - Const. Decoração de Stands, Lda.</t>
  </si>
  <si>
    <t>2811/08.0 TMSNT</t>
  </si>
  <si>
    <t>Lançamento de processo ( AS 28.02.07) Registámos vossa informação de que chegaram a um acordo de pagamento (16.02.07 AA) Mail a cliente solicitando que nos informe se o acordo de pagamento tem sido cumprido (04.05.07 TG) Registámos a vossa informação de que o devedor apenas procedeu ao pagamento dos juros no montante de € 173,75 contabilizados até 12.02.07 e que devemos dar entrada da injunção reclamando o capital e juros contados após 12.02.07 (14.05.07 TG) Remetemos carta ao devedor solicitando o pagamento (14.05.07 TG) Demos entrada da Injunção (22.05.07 TG)Foi aposta a formula executória tendo sido enviada a 2.ª carta, a qual foi recepcionada (AA 06.03.08)De acordo com as vossas instruções demos entrada da execução da injunção (AA 02.04.08) A SE requereu a consulta ao registo informático de execuções (AA 05.05.08)O Executado apresentou uma proposta de pagamento que após submissão ao cliente foi aceite (pagamento da quantia exequenda e demais custas judiciais). Mail para SE a questionar cumprimento do acordo. Fomos informados da ausência de pagamentos, tendo a SE informado que a diligência de penhora será agendada na proxima deslocação para norte (AA 01.07.08) Respondemos ao vosso e-mail, remetendo as pesquisas já efectuadas e informando que a SE irá marcar a diligência de penhora na próxima deslocação ao norte (14.10.08TG)A SE informou que o processo está para efectuar penhora.(07-11-2008)Diligência de penhora a efectuar dia 21/22 Maio(RP20-05-2009)O Executado foi declarado insolvente com carácter limitado(RP28-07-2011)A SE informou os autos da situação de insolvência(RP14-12-2011) Instância interrompida. (05-06-2012 - JS) Foi requerida certidão (31-07-2012 - JS)Executada insolvente Foi enviada NHF para pagamento à cliente(RP01-02-2013)Certidão passada(RP30-04-2013)Foi entregue certidão para efeitos fiscais - aguarda instuções para encerrar(RP15-05-2013)Certidão movimentada - processo encerrado(RP31-05-2013)</t>
  </si>
  <si>
    <t>Manuel António Banzeres</t>
  </si>
  <si>
    <t xml:space="preserve">Lançamento de processo ( AS 28.02.07). Enviámos carta ao vosso cliente a solicitar o pagamento do valor em dívida (07.03.07 JM); Elaboração de requerimento de injunção (AFO 24.08.08);Recepcionamos proposta de pagamento que vos remetemos (AA 30.04.08)De acordo com as vossas instruções aceitamos a proposta apresentada (pagamento da quantia reclamada na injunção em 2 prestações, a primeira com vencimento e a segunda entre os dias 1-10 de Junho a pagar por transferência bancária) tendo enviado fax ao devedor nesse sentido (AA 07.05.08)dado que não registamos a informação de qualquer pagamento, nem recepcionamos comprovativos enviamos fax a solicitar o pagamento até ao final da semana. Registamos contacto do devedor que informou já ter pago a quantia em divida. Registamos a vossa informação de acordo com a qual o primeiro cheque teve boa cobrança, sendo que o segundo dado que foi movimentado apenas no final do mês estão a aguardar a confirmação (AA 10.07.08)Cheque obteve boa cobrança - processo encerrado(RP13-09-2010) </t>
  </si>
  <si>
    <t>Celorimovel - Comércio e Fabrico de Mobiliário - Unip., Lda.</t>
  </si>
  <si>
    <t xml:space="preserve">102/08.5TBCLB </t>
  </si>
  <si>
    <t>Lançamento de processo (04.08.08 MM) Carta ao AI solicitando que nos informe se o crédito da Wurth se encontra reconhecido (19.08.08TG) O AI não respondeu á nossa carta e tivemos conhecimento do encerramento do processo por insuficiência da massa insolvente, nestes termos requeremos certidão para efeitos fiscais, atento a causa de encerramento do processo (29.09.08TG)Foi entregue certidão à cliente Processo encerrado(RP21-04-2010)</t>
  </si>
  <si>
    <t>Hugo André da Silva Machado Reis Costa</t>
  </si>
  <si>
    <t>458/06.4 TMSNT</t>
  </si>
  <si>
    <t>De acordo com as vossas instruções enviamos carta ao devedor a aceitar proposta de pagamento nos seguintes termos: €364,00, em duas prestações mensais, iguais e sucessivas no valor de € 182,00, a primeira com vencimento imediato e a segunda com vencimento no dia 2 de Dezembro. recebemos v/ info a comunicar que o pai deste cliente pediu o NIB da Würth para efetuar o pagamento da dívida. Foi informado que o que deveria liquidar era o valor reclamado inicialmente de € 364,00 tendo recusado fazê-lo e que pagaria em Tribuanl. Agir em conformidade. (02-05-05 PB) Requeremos a Injunção (05-06-05 PB)Foi oposta fórmula executória, pelo que enviámos 2ª carta ao devedor (CR). Requerimento Executivo (09-01-06 PG)Encontra-se marcada diligência de penhora para o próximo dia 12 de Junho (AA 30.05.06) Foram penhorados bens, tendo se prescindido da sua remoção em virtude de se ter chegado a acordo (pagamento de € 726,16 em 4 prestações mensais com vencimento a 16.06, 10/07, 10/08 e 10/09). Enviamos mail ao SE a questionar cumprimento do acordo (AA 26.07.06.06). Recepcionámos nota de honorários final do solicitador bem como comprovativo de transferência da quantia exequenda, pelo que remetemos inofrmação ao cliente (RR-13.10.06) Paga a quantia exequenda, juros de mora e custas judiciais e proferido despacho de extinção, encerramos o processo (AA 27.10.06)</t>
  </si>
  <si>
    <t>Vítor Manuel Oliveira Jorge</t>
  </si>
  <si>
    <t>330/05.5 TBCHV</t>
  </si>
  <si>
    <t>03-01-2005</t>
  </si>
  <si>
    <t>Enviada carta ao vosso cliente ( CR 18.06.04). Face ao silêncio do devedor executámos o cheque. Mediante v/informação ficámos a saber que a esposa do cliente entregou € 500,00 ao vendedor para amortizar a dívida. Não existe nenhum acordo em vigor, pelo que o pagamento deverá ser informado ao Tribunal. Aguardaremos que o cliente pague a tempo de evitar a penhora + custas (09-11-04 PB) Recebemos v/ informação a comunicar os pagamentos efectuados pelo devedor até ao momento: € 120,00 em 16/06/04, € 500,00 em 03/11/04 e € 500,00 em 30/12/04. Deduzindo os pagamentos informados, o capital em dívida actualmente é de € 1.301,25. O devedor está preso, sendo a sua esposa a fazer as entregas para amortização da dívida. (03-01-05 PB). Informamos o Tribunal dos pagamentos (28.04.05 AA). Fomos notificados pela Solicitadora de Execução Celeste Marques, com escritório na Rua Cândido Sotto Mayor, 91 - 1º Andar, Apartado 75, 5400-165 Chaves (Tel.Fax.276 321 782), a designar o próximo dia 15.12.2005, pelas 11h30, para penhora com ou sem remoção, com local de encontro o indicado no requerimento executivo (Rua Principal, 2 Espinhoso, Candedo VNH (Vinhais)). Mail para cliente (05.12.05 CD). Recebemos a vossa informação de que o executado encontra-se preso no estabelecimento Prisional de Bragança, a morada indicada é a da sua residência.O vendedor vai tentar informar até 12/12 a morada do café onde trabalha a esposa, para que a solicitadora a possa contactar numa ou noutra morada, porém essa informação a solicitadora também conseguirá obter no local junto de vizinhos. A diligência deverá ser cumprida sem a nossa presença, pelo que deverão prescindir da remoção dos bens investindo a esposa na qualidade de fiel depositário, concedendo-lhe o prazo de 20 dias para se opor, pagar ou apresentar proposta nesse sentido. Recebemos informação posterior de que: consegui o contacto telemóvel da esposa do executado, Dª Mariana, que me expôs sem rodeios uma situação complicada, pois entretanto ficou desempregada, està no Fundo Desemprego recebendo um subsidio de renda de casa, tem os bens penhorados e não consegue realizar dinheiro...Porém tem material nosso ferramentas usadas outras não, dispondo-se a entregá-lo. Pela que, vamos particularmente recuperar o material possivel, para compensar-nos das custas e despesas efectuadas, dado que o material nos foi disponibilizado.  Quanto á diligência penhora, vamos participar na mesma na data e na hora indicada ( eu ou um colega meu ), porém a esposa do executado vai receber-nos e demosntrar a sua situação actual, para elaborarmos um auto negativo de penhora, para pedir a certidão para efeitos fiscais, sem prejuízo de após a publicação do Orçamento de Estado, ser requerida a desistência para beneficiar do incentivo fiscal.Após contacto telefónico conclusão que o melhor seria e com entendimento vosso enviamos requerimento para o Tribunal a informar que o executado se encontra preso no estabelecimento prisonal de Bragança, pelo que requeriamos que a diligência de penhora fosse dada sem efeito.(SC 13.12.05) Mail para Cliente com informações sobre o Orçamento Geral do Estado e a sua aplicação neste caso em concreto (03.02.06 PB). De acordo com as vossas instruções enviámos requerimento a desistir pela LOE (11.09.06 CD).Requeremos a certidão para efeitos fiscais (ST 04.10.06). Fax para SE a informar NIB (RR-21-10-06)Enviámos mail para cliente a remeter comprovativo da transferência efectuada pelo SE (02.01.07 SC)contacto para tribunal a solicitar estado de emissão da certidão, pelo que iremos remeter vP para nos enviarem certidão para efeitos fiscais (RR-15.01.07) Recepcionamos certidão, tendo já fotocopiado os documentos necessários para vos remeter (AA 12.07.07) Remetemos e-mail ao cliente explicando o valor da quantia exequenda (30.07.07 TG). Entregue a certidão e não havendo lugar ao pagamento de custas encerramos o processo (AA 04.09.07)</t>
  </si>
  <si>
    <t>Engicorgo - Construção Civil, Lda.</t>
  </si>
  <si>
    <t xml:space="preserve">    6799/05.0TMSNT</t>
  </si>
  <si>
    <t>Enviada carta ao vosso cliente (CR 17.05.04). Face ao silêncio do vosso cliente requeremos a injunção.Foi aposta Fórmula Executória, pelo que enviámos 2ª carta ao devedor. (14.03.05 CR). Executámos o requerimento de Injunção (24-05-05 PB) Fomos notificados do auto de diligência de penhora negativo, pelo que solicitamos instruções (AA 25.05.06) De acordo com as vossas instruções vamos requerer a desistência do pedido ao abrigo da LOE. Demos entrada ao requerimento a desistir do pedido com base na lei do OE, e enviámos fax para SE, a solicitar que nos remeta a nota de honorários final (28.06.06 SC). fax para Solicitadora a solicitar que proceda à transferência do remanescente da provisão paga (13.09.06 - ST). A certidão para efeitos fiscais já foi levantada. (TV19.02.07). Certidão entregue a cliente (07.03.07 JM). A certidão para efeitos fiscais já foi cobrada ao cliente (JC 12.03.07). A execução está finda e a certidão emitida pelo que encerramos o processo (PR)</t>
  </si>
  <si>
    <t>18804/13.2T2SNT</t>
  </si>
  <si>
    <t>Jerónimo Fernando Lourenço Silva Unipessoal,Lda</t>
  </si>
  <si>
    <t xml:space="preserve">Lançamento de processo (MO 09.07.07);Envio de 1ª carta a solicitar pagamento ou proposta nesse sentido (MO 18.07.07); Injunção (JP 28.08.07) Envio de 2ª carta para devedor. (MM 26.09.08)  O devedor recebeu a carta. Aguardamos as vossas instruções (31.10.08TG)Por indicação da cliente, devolvemos processo com fórmula executória(RP28-04-2009 </t>
  </si>
  <si>
    <t>Rui Inácio do Espírito Santo</t>
  </si>
  <si>
    <t>142/07.1 TBALJ</t>
  </si>
  <si>
    <t>Lançamento de processo ( AS 28.02.07). Enviámos carta ao vosso cliente a solicitar o pagamento do valor em dívida (07.03.07 JM). Injunção (JM 27-03-07) Requerimento secretaria para proceder a buscas oficiosamente com vista ao apuramento de nova morada (TG-12.06.07) Requerimento de Citação Edital da Requerida (JP 02.05.2008) Julgamento para 24.06.2008, pelas 09h30. E-mail para cliente (CD 06.06.2008). Realização de Julgamento (JP 24.06.08)Fomos notificados da sentença, a qual condena o vosso cliente a pagar o capital em divida acrescido dos juros de mora à taxa de 4%. Dado que o R. foi citado editalmente é possivel pedir desde já a certidão para efeitos fiscais. Sem prejuízo, dado que podem ter informações adicionais solicitamos instruções relativamente à execução ou pedido de certidão (AA 10.07.08)De acordo com as vossas instruções requeremos a certidão para efeitos fiscais na qual conste expressamente que o R. foi citado editalmente (AA 08.08.08)Foi entregue certidão à cliente - processo encerrado(RP06-05-2010)</t>
  </si>
  <si>
    <t>Joaquim Salvador Mendes Carvalho</t>
  </si>
  <si>
    <t>14130/09.0T2SNT</t>
  </si>
  <si>
    <t>Lançamento de processo ( AS 28.02.07). Enviámos carta ao vosso cliente a solicitar o pagamento do valor em dívida (07.03.07 JM); Injunção (19.09.07 JP)Envio de 2ª carta para devedor. (06.10.08 MM) E-mail para cliente informando que a segunda carta veio devolvida com a indicação de mudou-se, pelo que aguardamos as indicações do cliente para executar a injunção (16.10.08TG). (Requerimento Executivo08-04-2009AD)nformámos o SE que não temos conhecimento de contas bancárias(VS07-10-2009)Na sequência da declaração de insolvência da Executada requereu-se a extinção por inutilidade superveniente da lide, bem como certidão para efeitos fiscais(RP20-11-2009)O juiz suspendeu a instância nos termos do art. 88º CIRE(RP25-01-2010)Foi entregue certidão à cliente(RP05-04-2010)Processo encerrado</t>
  </si>
  <si>
    <t>2127/08.1TBAMT</t>
  </si>
  <si>
    <t>MTM</t>
  </si>
  <si>
    <t>Apresentámos reclamação de créditos.(MTC11-08-2009)A AI informou que o processo já teria sido aquivado nos termos do Art. 232 CIRE, razão pelo que se encerrou o dossier(RP20-11-2009)</t>
  </si>
  <si>
    <t>SBS-SERRALHARIA,LDA</t>
  </si>
  <si>
    <t>484/05TBOBR</t>
  </si>
  <si>
    <t>Oliveira do Bairro</t>
  </si>
  <si>
    <t xml:space="preserve">Clarinda Pereira </t>
  </si>
  <si>
    <t>LUIS FERNANDO FERREIRA DA COSTA (CANALIZACOES F.COSTA)</t>
  </si>
  <si>
    <t>1688/11.2TBLSD</t>
  </si>
  <si>
    <t>Lançamento de Processo(IR 28.06.2011)Foi oposta fórmula executória, pelo que enviámos 2ª carta ao devedor (11-08-2011 - ES) Requerimento Executivo (12-12-2011 - JS)E-mail SE solicitando informações referentes ao estado do processo (04-06-2012 - JS)Insistimos com o SE, no sentido de apurar informações sobre as diligências efectuadas (06-08-2012 - JS))O SE procedeu à junção do resultado das pesquisas Fase 1 em que não foram apurados bens suspectiveis de penhora, pelo que será agendada diligência penhora bens móveis, no entanto foi notificada e entidade patronal apurada(RP09-10-2012). E-mail do cliente com a informação do acordo de pagamento de € 1.500,00 em 12 prestações de € 125,00 cada uma, com início em 30-09-2013, na sequência da diligencia de penhora de bens móveis - 06-09-2013 - com a indicaão de que foi reclamada a venda de uma broca por parte do Executado (HB 12-09-2013). E-mail do cliente com a indicação de estar a ser cumprido o acordo, com liquidação das 2 primeiras que perfazem € 235,00 (HB 28-11-2013). E-mail do Cliente com a informação do novo acordo - € 1.450,00 em 13 prestações (1* € 125,00) + (11* € 110,00) + (1* € 70,00). à presente data estão pagas 7/13 prestações num total de € 785,00. Enviado requerimento a juntar acordo celebrado por indicação da Cliente (MCS 22-04-2014). E-mail para Cliente com o pedido de confirmação de pagamento de 8/13 prestações no valor de € 110,00 (HB 12-05-2014). E-mail para Cliente com pedido de confirmação do pagamento de 9/13 prestações do Acordo (HB 12-06-2014). E-mail do Cliente com a informação do pagamento da 9/13 prestações (HB 16-06-2014). E-mail para Cliente com pedido de confirmação do pagamento da 10/13 prestação - € 110,00 - venceu dia 10-07-2014 (HB 11-07-2014). E-mail do Cliente com a informação atualizada do acordo € 1405,00 em 12 prestações - (1* € 125,00) + (7*€110,00) + (1*120,00) + (3* € 130,00) e com a confirmação de estarem pagas 9/12 prestações, pelo que vai ser pela W PT contatado o Executado no sentido de ser regularizado o pagamento da 10/12 prestação já vencida (HB 14-07-2014). e-mail para cliente com reminder de que estão vencidas a prestação 10 e 11 no valor de € 130,00 cada uma (HB 11-08-2014). E-mail do cliente com a informação dos pagamentos registados à data de 13-07-2014 - 10 prestações  num total de € 1.125,00 - não está paga a 11.ª e a 12.ª prestação (HB 12-08-2014). Email à Cliente para confirmação do pagamento das últimas duas prestaçõe do acordo (MCS 08-10-2014). Email da Cliente a informar que o executado liquidou a totalidade do acordo e a solicitar a extinção do processo. Email ao AE para extinção do processo (MCS 08-10-2014). Recebida nota final de honorários no valor de €271,50 e DUC para pagamento de juros compulsórios no valor de €37,85  - processado pagamento via DAF (MCS 10-10-2014). Enviado requerimento a juntar comprovativo do pagamento de juros compulsórios (MCS 15-10-2014). Notificados da decisão do AE de extinção da acção (MSC 22-10-2014).</t>
  </si>
  <si>
    <t>Fernando Maia &amp; Luís Maia Carpintaria, Lda</t>
  </si>
  <si>
    <t>15223/08.6 YIPRT</t>
  </si>
  <si>
    <t>Lançamento de processo (MO 09.07.07);Envio de 1ª carta a solicitar pagamento ou proposta nesse sentido (MO 18.07.07) Requerimento de injunção (RV 17.08.07) Reqeremos citação no Legal Representante (10-09-2008 JL)Notificados para o efeito, identificámos o legal representante(RP19-03-2009)Ligou a esposa do devedor, tendo ficado de apresentar proposta(RP16-04-2009)A cliente confirmou que o devedor procedeu ao pagamento da quantia da reclamada na injunção em duas prestações, razão pelo que se encerrou dossier(RP02-07-2009)</t>
  </si>
  <si>
    <t>Pedro Eduardo Branco Simões</t>
  </si>
  <si>
    <t>393/09.4TBPTG</t>
  </si>
  <si>
    <t>Enviada carta de cobrança 25-06-08. - nota: é mencionado o pagamento parcial de € 908,66 a abater ao valor de € 3.102,64 estando em aberto a quantia de € 2.193,98 (HB 02-08-2013)  Requerimento Injunção 29-09-08. Requerido citado com AR em 5-12-08.Requerimento executivo(RP08-04-2009)Foi enviado comprovativo de pagamento do complemento da taxa de justiça(RP24-05-2010)O SE notificou a entidade patronal apurada(RP22-09-2010)Notificados das pesquisas do SE em que não foram apurados bens susceptiveis de penhora, desistimos da execução. Foi requerida certidão(RP18-03-2011)Execução extinta(RP18-04-2011) Insistimos pela certidão (16-05-2012 - JS)Foi requerida certidão(RP06-05-2013). Na sequência do e-mail do cliente com a informação da insolvencia do Executado, e-mail para AE com NFH para a reclamarmos em tal processo (HB 10-07-2013). Novo e-mail para AE com pedido de NFH (22-07-2013).</t>
  </si>
  <si>
    <t>ANTONIO MANUEL MARIA BARBOSA</t>
  </si>
  <si>
    <t>2460/08.2TMSNT</t>
  </si>
  <si>
    <t>Arminda Manuela da Silva Teixeira Pereira</t>
  </si>
  <si>
    <t>Lançamento de processo (MO 23.05.07).Envio da 1ª carta ao devedor a solicitar pagamento ou proposta nesse sentido (MO 24.05.07); Injunção (19.09.07 JP) Envio de 2ª carta para devedor. (26.05.08 MM)A carta enviada foi recepcionada pelo vosso cliente, sem que tivesse havido qualquer resposta. A aguardar instruções para proceder à execução (AA 07.07.08) )Envio requerimento executivo.O SE questionou se disponibilizamos os meios para realização da diligência e autorizamos o Executado a ficar fiel depositário. Como este SE tem serviço protocolado, a cliente enviou mail a esclarecer a questão.(RP14-11-2008)O SE juntou aos autos comprovativo do registo do onus do imóvel a favor da cliente(RP06-02-2009)Requerimento a informar pagamento a pedir extinção da instância(RP19-03-2009)Sentença de verificação de créditos, atenta a reclamação deduzida pela SS(RP05-05-2009)Despacho que susta a execução e remessa á conta devido ao pagamento. encerrámos o processo(RP05-05-2009)</t>
  </si>
  <si>
    <t>PEDRO COELHO &amp; COELHO, LDA.</t>
  </si>
  <si>
    <t>22010/09.2T2SNT</t>
  </si>
  <si>
    <t>Juízos Cíveis de Sintra</t>
  </si>
  <si>
    <t>Execução injunção pendente até instruções da Wurth 18.12.08; Carta intimidatória 29-12-08 (Requerimento Executivo24-07-2009AD)O Juiz deferiu o auxilio da força pública para diligência de penhora(RP19-10-2009)A Fase 1 não revelou bens e Frustrada a diligência de penhora de bens móveis e desconhecendo outros bens susceptíveis de penhora, solicitou-se a citação para indicação de bens à penhora. Foi requerida certidão(RP15-02-2010)O SE procedeu à citação da Executada na pessoa do legal representante encontrando-se aguardar devolução AR(RP02-03-2010)Foi entregue certidão à cliente(RP05-04-2010)O SE infomou que a comunicação foi devolvida com a indicação de "desconhecido", pelo que foi enviada nova citação(RP09-07-2010)Processo encerrado(RP18-05-2011)</t>
  </si>
  <si>
    <t>Vicelgon - Construções, Lda.</t>
  </si>
  <si>
    <t>1078/04.3TBGRD</t>
  </si>
  <si>
    <t>Maria de Lurdes Dinis Martins</t>
  </si>
  <si>
    <t>1490/11.1TBGRD</t>
  </si>
  <si>
    <t>Lançamento de Processo(IR 28.06.2011)Foi oposta fórmula executória, pelo que enviámos 2ª carta ao devedor (17-08-2011 - ES) Requerimento executivo (12-12-2011 - JS)O vendedor cobrou € 1300,00, através de dois cheques pre-datados  para 16/03/2012 e 16/04/2012(RP09-03-2012)A Cliente confirmou boa cobrança dos cheques. Requerimento extinção - processo encerrado(RP25-07-2012)A Cliente pagará directamente NHF no valor de € 96,06(RP24-01-2013)</t>
  </si>
  <si>
    <t>António Silvino Lima Oliveira</t>
  </si>
  <si>
    <t>5154/05.7TBSTS-A</t>
  </si>
  <si>
    <t>Após análise da notificação enviada pelo Cliente, constatámos que no incidente de aprovação do plano de pagamentos no âmbito do C.I.R.E., o devedor declarou ser devedor à Cliente de uma quantia superior àquela que efectivamente deve. Assim, e de acordo com a posição do Cliente, démos entrada de um requerimento a requerer a ratificação do plano de pagamentos e a requestar a rectificação do valor em dívida. (04.04.06 PB) Fomos notificados da interposição de um recurso de Agravo (27.07.06 TG) Apresentámos reclamação de créditos, em virtude de ter sido declarada a insolvência do V/ devedor (16.08.06 TG). Foi designado o dia 12.09.06 às 14.00 horas para a realização da assembleia de credores (Santo Tirso) (AS 08.09.06) Recebemos notificação com as alegações de recurso (16.11.06 TG) Reuerimento informando o tribunal que não nos opomos ao encerramento do processo (13.02.07 TG) Requerimento a solicitar certidão para efeitos fiscais (CG 05.03.2007). Entregue certidão e processo físico ao cliente (03.08.07 CD).</t>
  </si>
  <si>
    <t>Extinfeira Seg. Contra Incêndios, Lda</t>
  </si>
  <si>
    <t>Lançamento de processo (MO 09.07.07);Envio de 1ª carta a solicitar pagamento ou proposta nesse sentido (MO 18.07.07);  Injunção (19.09.07 JP)Registamos a vossa informação de acordo com a qual a vossa cliente tem uma viatura com a matrícula 05-58-XR (AA 09.04.08)A vossa cliente remeteu-nos cópia de cheque supostamente enviado para pagamento da quantia reclamada na injunção. Registamos a vossa informação de acordo com a qual foi efectivamente realizado o pagamento, pelo que, vamos aguardar a aposição da formula executória para encerrar o processo (AA 16.05.08).Fpoi aposta a formula executória, pelo que estando paga a divida encerramos o processo (AA 10.07.08)</t>
  </si>
  <si>
    <t>1055/08.5</t>
  </si>
  <si>
    <t>Requerido notificado ma RuaCorujeira, 147, 4580-485 Lordelo Prd 11-10-07. Carta intimidatória 15-10-07.Requerimento executivo 05-05-08. Notificação remetida pelo Tribunal com despacho a determinar a incompetência do tribunal 21-05-08. Requerimento ao tribunal a informar que a Exequente não optou pelo envio por correio electrónico e a requerer que essa menção fosse retirada 26-05-08. Notificação remetida pelo tribunal a informar que os autos foram remetidos para o Tribunal de Paredes 23-06-08. Pedido de provisão 22-09-08. Enviado pedido de provisão 26-09-08. Consulta CITIUS: o SE procedeu a pesquisas junto da Segurança Social e do Registo de Execuções, tendo apurado que a última remuneração recebida foi em Agosto de 2008 e que sobre o Executado pendem já 6 execuções 16-12-08.Email da Wurth remetendo directamente para o SE comprovativo da liquidação da provisão 19-1-09Diligência de penhora a efectuar dia 21/22 Maio(RP20-05-2009)Foi junto original do substabelecimento conforme ordenado(RP03-02-2010)Na sequência da diligência, foi acordado o pagamento da quantia em 8 prestações no valor de € 256 até Dez/09(RP01-06-2009)Foi enviado email á SE a informar incumprimento do acordo, solicitando a prossecução da execução, nomeadamente pela penhora do imóvel oferecido como garantia de pagamento(RP02-07-2010)Foi enviado pedido de provisão à cliente para penhora imóvel no valor de €  170(RP30-08-2010) Reunião para revisão de processos (RP18-01-2011)E-mail SE solicitando informações referentes ao estado do processo (27-05-2012 - JS) Foi apurado um imóvel no valor de € 50.990,00, pelo que se enviou e-mail À cliente,no sentido de obter instruções quanto à penhora (13-07-2012 - JS)Requerimento extinção e certidão atenta a insolvência(PRS15-11-2012)Requerimento a esclarecer o requerido(RP17-12-2012)Execução extinta por inutilidade superveniente. Aguarda passagem de certidão para encerrar(RP07-01-2013)Certidão passada(RP30-04-2013). Entrega da certidão ao cliente (05-07-2013) E-mail do cliente (12-07-2013) com a informação de que a certidão está movimentada (HB 29-07-2013). Reunião com AE em 26-11-2014: ficaremos de desistir da execução - prazo de 07-01-2014 para o efeito (HB 04-12-2013).</t>
  </si>
  <si>
    <t>Padreirense Construções, Lda.</t>
  </si>
  <si>
    <t>Prata &amp; Silva - Construções, Lda.</t>
  </si>
  <si>
    <t xml:space="preserve"> 9087/08.7 TMSNT</t>
  </si>
  <si>
    <t xml:space="preserve"> Sintra</t>
  </si>
  <si>
    <t>Lançamento de processo (MM 08.02.08) Envio de 1ª carta para devedor (MM 12.02.08)injunção (RR-20.05.08)Foi aposta a formula executória, tendo sido enviada a 2.ª carta. A carta enviada foi recebida, sem que tivesse havido qualquer resposta da parte do vosso cliente. Assim aguardamos as vossas instruções para proceder à execução do requerimento de injunção (AA 02.09.08)Envio requerimento executivo.(TJ05-12-2008)Notificados do depacho que susta a execução quanto ao bem penhorado, contactamos o SE uma vez que não tinhamos conhecimento de qq diligência, tendo enviado via emai o respectivo auto.Ora tendo a viatura reserva de propriedade e 1ª penhora já registada, informámos o tribunal que se desiste da penhora do bem em causa(RP16-03-2009)Foi enviado reforço provisão para pagamento à cliente(RP11-10-2011)Foi solicitado a citação para indicação de bens à penhora. Foi requerida à certidão(RP13-04-2012)Certidão levantada(RP02-10-2012)Foi entregue certidão à cliente - aguarda instruçõe para encerrar(RP20-10-2012)Processo encerrado(RP26-02-2013). Processo incluido na listagem de incobráveis de AE, falta pedir a extinção (15-02-2014 MNS). Relatório fase 1: RIE: não consta: IPSS: não aufere rencimentos; CGA: não aufere pensões ou subsídios; CRA: possuiu 3 veículos (57-HN-72 Opel Corsa de 1999 com apólice de seguro válida na Macif Portugal; 57-97-PG Opel Astra de 2000 com reserva de propriedade e 88-53-AD Opel Vectra de 1992 e com apólice de seguro activa na Macif Portugal) Finanças: possui 1 imóvel; Publicidade de insolvência: não consta; Contratos públicos: não consta (MCS 27-06-2014).</t>
  </si>
  <si>
    <t>Rosário Garcia Diago (Wattlux - Luz e Som para Discotecas, Lda.)</t>
  </si>
  <si>
    <t>20/07.4YYPRT</t>
  </si>
  <si>
    <t>Execução pendente até instruções da Würth Portugal. A Requerida foi citada com prova de depósito na seguinte morada: Rua Joaquim Leitão, 297 C - 3º Dt.º Fr 4100-289 Porto 21-9-06.Requerimento executivo 21-12-06.Cópia de segurança 9-1-07.Pedido de provisão 16-3-07.Fax enviando comprovativo de liquidação da provisão 17-4-07. Enviado e-mail ao SE  a solicitar informações sobre as diligências realizadas 12-9-07. Fax do Se a informar que aguarda despacho para levantamento de sigilo 19-09-07. Enviado fax ao SE a solicitar informações 20-12-07. Enviado e-mail ao SE a reiterar o conteúdo do fax 26-2-08. Fax do SE com relatório de diligências e a informar que oportunamente sera agendada a penhora de bens móveis  28-02-08. E-mail ao SE a solicitar que este informe se já agendou uma data para a penhora de bens móveis e se efectuou pesquisas e quais os respectivos resultados 22-07-08. E-mail do SE a designar para o próximo dia 29 de Setembro a realização da penhora de bens móveis 23-09-08. Consulta Citius: Requerimento do SE informando tribunal que se deslocou à morada do executado para a realização da penhora de bens móveis e citação do executadonão se tendo contudo realizado em virtude de a exeuctada já ali não ter o seu domicílio, estando presente o representante legal da exequente, Sr. Fernando Dias 10-10-08; Requerimento juntando ofício expedido ao serviço de finanças para indicar morada actual do executado identificação e morada da entidade patronal; se existe execução fiscal pendente, bens penhorados; NIB indicado para reembolsos e informações sobre créditos de IVA/IRS; matriculas associadas a imposto de circulação e se apresentou declaração anual 10-10-08 Email ao Se para informar se ja obteve resposta aos oficios 9-2-09.O SE reiterou o pedido para levantamento do sigilo fiscal(RP17-02-2009)Foi apurada nova morada e nessa sequência o SE envio pedido reforço provisão no valor de € 250, tendo sido enviado email ao SE a questionar razão daquele valor(RP11-09-2009)Na sequência da notificação para indicação de bens à penhora porquanto todas as diligências se frustraram, foi enviado email a solicitar citação nos termos do art.833/5 CPC. Foi requerida certidão(RP23-02-2010)Atento o requerimento do SE a requerer a citação edital em virtude da dificuldade de citação, foi enviado requerimento a requerer dispensa de publicação de modo a não onerar a execução(RP22-03-2010)Foi entregue certidão à cliente(RP21-05-2010)Processo encerrado. Req. desistência execução para evitar mais pagamentos AE visto que a certidão está movimentada (IPC 16-02-2015). Not. extinção por desistência (IPC 19-03-2015)</t>
  </si>
  <si>
    <t>Pedro Jorge Ribeiro Silva</t>
  </si>
  <si>
    <t>2356/11.0TBFLG</t>
  </si>
  <si>
    <t>Lançamento de Processo(IR 28.06.2011)Foi oposta fórmula executória, pelo que enviámos 2ª carta ao devedor (17-08-2011 - ES) Requerimento executivo (12-12-2011 - JS)E-mail SE solicitando informações referentes ao estado do processo (04-06-2012 - JS)Insistimos com o SE, no sentido de apurar informações sobre as diligências efectuadas (06-08-2012 - JS)A cliente confirmou pagamento de € 1200,00. Foi enviada NFH no valor de € 157,50, a qual será paga directamente pela cliente.(RP13-01-2013)Requerimento juros compulsórios - processo encerrado(RP16-01-2013)</t>
  </si>
  <si>
    <t>8831/08.7TMSNT</t>
  </si>
  <si>
    <t>Requerimento executivo 23-09-08. Solicitadora de Execução: Mara Fernandes 17-10-2008. Consulta Citius:  Consulta ao Registo Informático de Execuções; notificação do SE para proceder a Penhora/dispensa Citação Prévia 07-11-08,  Requerimento rectificando o valor da execução 15-12-08, Envio de pedido de provisão à Würth, 06-02-2009.Tivemos conhecimento de um processo de insolvência que foi encerrado por insuficência da massa, pelo que a execução prossegue(RP26-05-2009) Reunião para revisão de processos (18-01-2011 - JS)E-mail SE solicitando informações referentes ao estado do processo (16-02-2012 - JS)Foi requerida certidão(PRS28-11-2012)Certidão passada(RP30-04-2013). Leitura de e-mails e de respostas com cliente  e com AE sobre o valor que consta da certidão - € 172,62 - que não corresponde ao valor do saldo Würth -  € 1.226,20 - na sequencia do lapso do pedido no req. executivo - € 1,23 - capital + € 171,39 - juros - apresentado em 28-10-2008 (HB 11-07-2013). E-mail do cliente (12-07-2013) com a indicação de que foram movimentadas as certidões do processo (HB 29-07-2013). Na sequência de reminder do cliente, novo e-mail para AE com pedido de requerimento mencionado no citius ao qual não temos acesso (HB 14-08-2013). leitura de e-mails e de respostas com AE face ao requerimento que deu entrada que se prende com a introdução do NIPC Wurth e respetiva associação no processo (HB 17-08-2013). leitura de e-mails e de respostas com cliente sobre solução para a questão da certidão refletir o valor acionado na ação executiva que passa pela propositura de uma nova execução, conforme falado na reunião com AE no início de Setembro 2013 (HB 09-10-2013). Reunião com AE: nenhuma responsabilidade está por liquidar para com o AE (HB 26-11-2013)- E-mail do cliente com a informação da insolvencia da executada (HB 27-11-2013). Consulta do processo via citius: está extinta a ação (HB 30-12-2013). ENCERRAMENTO DA LINHA NO RELATORIO.</t>
  </si>
  <si>
    <t>RICARDO JORGE FIGUEIREDO HILARIO</t>
  </si>
  <si>
    <t>607/06.2TBPCV</t>
  </si>
  <si>
    <t>Enviada carta para o vosso cliente (24.02.05 CR). Requeremos a injunção (08.08.05 PO)Foi aposta formaula executória. Enviada 2.ª carta. A carta enviada por nós veio devolvida com a indicação de mudou-se, sendo indicada nova morada para a qual enviamos nova carta (AA 29.03.06) Dado que já foi aposta a formula executória de acordo com as vossas instruções enviamos mail a solicitar informações sobre a exequibilidade ou não da presente (AA 25.05.06). De acordo com as vossas instruções vamos manter a supensão da entrda da execução em virtude de o executado ter demonstrado interesse em pagar a divida extrajudicialmente (AA 12.06.06). Mail a cliente a questionar estado do processo, nomedamente quanto ao estado da proposta que o devedor ficou de apresentar (RR-24.07.06). Recepcionámos mali de cliente onde nos informa que não existiu qualquer alteração do valor em divida, uma vez  que o devedor não liquidou extrajudicialmente qualquer valor, pelo que iremos avançar com a respectiva execução (RR-21-08.06). Requerimento de Execução (FC-19-09-06). O SE está a proceder junto das bases de dados às diligências tendentes ao apuramento de bens penhoraveis e morada actual (AA 17.11.06) Foi efectuada tentativa de penhora em Vendinha em Vila Nova de Poiares, a qual foi infrutivera em virtude de o executado não residir naquela morada (AA 31.01.07) E-mail para SE a solicitar que nos informe resultado das pesquisas efectuadas (27.03.07 NM)Contacto telefónico com SE que informou que se encontra a aguardar resultados de pesquisas junto da administração fiscal (14.05.07 NM)O SE insistiu junto das finanças (AA 21.06.07) E-mail SE solicitando informações sobre a penhora do reembolso do IRS (12.07.07 TG) Recebemos do SE comprovativo do envio da penhora de salário á entidade patronal do executado (19.07.07 TG) Recebemos do SE resposta ao nosso e-mail de 12.07 informando que ainda não obteve resposta das finanças (20.07.07 TG) Recebemos e-mail do SE informando que não foi possível a penhora de vencimento, porquanto o executado já tem o vencimento penhorado noutros processos. Continuamos a aguardar as pesquisas junto das finanças (14.08.07TG) O SE notificou a entidade patronal para informar os autos até quando irá fazer o desconto e o valor do mesmo (AA 09.10.07)O Se notificou a entidade patronal para informar o actual domicilio do executado (AA 05.11.07)O SE penhorou uma viatura automóvel do executado, tendo solicitado ao Tribunal o auxilio das forças policiais para apreensão do mesmo. Foi proferido despacho a autorizar o auxilio da força publica, tendo o SE notificado a GNR de Penacova para proceder à imobilização da viatura penhorada com a apreensão dos documentos e certificação do n.º de kms (AA 05.05.08)O SE notificou a entidade patronal do Executado para informar o montante de vencimento penhorado ao abrigo de outro processo executivo e a previsão para o terminus de tais descontos (AA 01.10.08)O SE juntou aos autos cópia da notificação enviada à GNR de poiraes para proceder à apreensão da viatura penhorada(RP20-02-2009)O SE enviou email do Executado com proposta de acordo de pagamento de 30€ mensais, a qual foi remetida para análise da cliente(RP21-04-2009)O SE notificou a SS para penhora 1/3 do subsídio de desemprego(RP25-01-2010)Foi enviado email ao SE para envio relatório diligências porquanto os autos aguardam respectivo impulso(RP19-04-2010)Foi enviado email ao SE a solicitar a renovação das pesquisas junto da SS para em caso negativo efectuar a citação nos termos do art. 833/5, porquanto o Executado não tem outros bens(RP06-07-2010)O SE procedeu à citação nos termos requeridos(RP15-07-2010) Foi requerida certidão(JS29-11-2011) Foi enviado pedido provisão para extinção da execução(RP14-12-2011)Instância extinta - aguarda certidão(RP03-01-2012)A Escrivã informou que a mesma não foi passada por lapso mas que irá requerer ao arquivo e passar a certidão(RP01-08-2012)Foi entregue certidão à cliente - Aguarda instruções para encerrar(RP13-12-2012)Divida justificada - processo encerrado(RP08-02-2013).</t>
  </si>
  <si>
    <t>Móveis Reguenga, Lda.</t>
  </si>
  <si>
    <t>Lançamento de Processo(IR 17.10.2011))A cliente confirmou pagamento - processo encerrado(RP18-10-2011)</t>
  </si>
  <si>
    <t>Paulo &amp; Ferreira, Lda.</t>
  </si>
  <si>
    <t xml:space="preserve">1915/09.6T2AVR </t>
  </si>
  <si>
    <t xml:space="preserve">Apresentámos reclamação de créditos(VS22-01-2010) Recepcionámos relatório do AI com listagem de credores na qual consta o valor reclamado(VS22-02-2010)A insolvência foi considera fortuita(RP28-05-2010)Foi requerida certidão(RP09-07-2010)Foi entregue certidão à cliente e não obstante o acompanhamento do processo de insolvência até final, encerrámos o processo no relatório(RP10-01-2011) </t>
  </si>
  <si>
    <t>436286/08.3 YIPRT</t>
  </si>
  <si>
    <t>Lançamento de Processo (MM 18.09.08) ;Envio de 1ª carta a solicitar pagamento ou proposta nesse sentido (MM 26.09.2008). Elaborei requerimento de injunção (JDG 06.11.08).Foi aposta fórmula executória(RP19-05-2009)</t>
  </si>
  <si>
    <t>AIRES SIMOES-CONSTRUCOES, LDA</t>
  </si>
  <si>
    <t>327988/10.1YIPRT</t>
  </si>
  <si>
    <t>VIDROS J.L.,LDA</t>
  </si>
  <si>
    <t>2185/12.4TBOAZ</t>
  </si>
  <si>
    <t>Lançamento processo (CC 26-11-2012)Apresentámos reclamação de créditos(PRS06-12-2012)Processo encerrado(RP28-12-2012)Prestação de contas(RP06-03-2013)Foi requerida certidão(PRS05-05-2013). Receção de certidão, verificação da mesma e após conferencia dos elementos, remessa para o cliente (HB 08-08-2013). Certidão foi entregue ao cliente em 24-07-2013 e recebemos a indicação de que a mesma foi movimentada - 04-09-2013 -, que transmitimos ao DAF para efeitos (HB 09-09-2013).  E-mail do cliente com confirmação de receção de certidão: certidão movimentada (HB 12-09-2013). Encerramento do dossier (HB 05-01-2014).</t>
  </si>
  <si>
    <t>Guango -Indústria Mobiliário,Lda</t>
  </si>
  <si>
    <t>1331/08.7TBPFR</t>
  </si>
  <si>
    <t>Recebemos informação com a indicação da data de reclamação de créditos e da assembleia de credores. Enviado e-mail a cliente a informar da data da assembleia de credores.(TJ08.11.20)Apresentámos reclamação de créditos(TJ29-11-2008)Foi proferida sentença de verificação e graduação de créditos(RP15-06-2009)Foi requerida certidão(RP18-06-2009)Certidão passada(RP17-05-2011) Foi requerida certidão (24.01.2012 - JS) Foi entregue certidão à cliente. Processo encerrado (26-03-2012 - JS)</t>
  </si>
  <si>
    <t xml:space="preserve"> 6943/08.6 TMSNT</t>
  </si>
  <si>
    <t>Lançamento de processo (MO 15-06-07);Envio de carta 1(MO 19-06-07). Recebemos fax do vosso cliente a propor pagamento da quantia de € 1641,04 em prestações mensais a partir de Setembro, 2 de € 500,00 e 1 de € 641,04 (26.06.07 CD). Enviei e-mail ao Sr. Fernando Dias com proposta em anexo (CG), Mail para cliente a insistir que nos informe se acita a proposta de pagamento apresentada pelo devedor. (ST -31-07-2007) E-mail cliente informando que a injunção não deu entrada porquanto o devedor apresentou proposta de pagamento que foi remetida para análise do mesmo em 31.07 (13.08.07 TG) Mail a cliente a solicitar informação sobre o plano de pagamentos proposto pela sociedade devedora. Fomos informados pelo cliente que aceita a proposta de pagamento da sociedade devedor. (JM 21-08-07) E-mail a sociedade devedora a juntar as facturas em dívida e a exigir o pagamento, senão avançaremos com o competente processo judicial (JM 23-08-07). Mail para cliente a informar que o devedor nos informou que da parte deles se encontra tudo liquidado e pede que analisem as contas (ST - 11-10-2007). Mail para cliente a solicitar que nos informe se já procedeu à análise da documentação para que demos continuidade ao processo (ST - 13-11-2007) Atenta a má recepção do mail anterior, remetemos novo mail ao cliente (ST - 20-11-2007). Mail para cliente a enviar documento (ST - 03-12-2007) Injunção (JM 02-04-08) Envio de 2ª carta para devedor. (01.07.08 MM)A 2.ª carta veio devolvida com a indicação de "não atendeu". A aguardar instruções quanto à execução da injunção (AA 23.07.08)De acordo com as vossas instruções vamos executar a injunção (AA 08.08.08) Requerimento Executivo (12.08.08 NM)Requerimento a solicitar extinção da instância devido à declaração de insolvência da Executada, cum custas pela massa insolvente. Foi enviado mail ao SE a pedir NFH(RP20-02-2009)Foi enviada nota de honorários final no valor de 20€ à cliente(RP05-03-2009)Processo encerrado</t>
  </si>
  <si>
    <t>Alumínios André Pereira, Lda</t>
  </si>
  <si>
    <t>33966/08.2 YIPRT</t>
  </si>
  <si>
    <t>Lançamento de processo (MO 09.07.07);Envio de 1ª carta a solicitar pagamento ou proposta nesse sentido (MO 18.07.07); Injunção (04-04-2008 JL) Envio de 2ª carta para devedor. (01.07.08 MM)A 2.ª carta veio devolvida com a indicação de "encerrado". A aguardar instruções quantoa à execução da injunção (AA 23.07.08)Por indicação da cliente, devolvemos processo com fórmula executória(RP28-04-2009</t>
  </si>
  <si>
    <t>Vecork - Cortiças, Lda.</t>
  </si>
  <si>
    <t xml:space="preserve">Enviada carta para o vosso cliente (CR 23.11.04).Face ao silência do vosso cliente requeremos a injunção (AA 05.08.05). Após ter sido aposta fórmula executória enviámos 2ª carta ao devedor (PS 09.01.2007)Foi enviada segunda carta a qual foi devolvida com a indicação de "mudou-se". A aguardar as vossas instruções quanto à execução da sentença (AA 07.02.07)Por indicação da cliente, devolvemos processo com fórmula executória(RP28-04-2009 </t>
  </si>
  <si>
    <t>MARIO JOAO ALTURAS CARNEIRO</t>
  </si>
  <si>
    <t>1242/11.9TBCHV</t>
  </si>
  <si>
    <t>Lançamento de Processo(IR 28.06.2011)Foi oposta fórmula executória, pelo que enviámos 2ª carta ao devedor (17-08-2011 - ES) Requerimento executivo (13-12-2011 - JS)E-mail SE solicitando informações referentes ao estado do processo (04-06-2012 - JS)Insistimos com o SE, no sentido de apurar informações sobre as diligências efectuadas (06-08-2012 - JS))O SE procedeu à junção do resultado das pesquisas Fase 1 em que não foram apurados bens suspectiveis de penhora, pelo que será agendada diligência penhora bens móveis(RP09-10-2012). Na sequência da informação do cliente da frustração da diligencia de penhora  de bens móveis - 04-10-2013 -, face a ausência do Executado em França, comunicação ao AE a desistiir da instância, com pedido da NAR certificada, na sequência da instrução do cliente para o efeito (HB 02-11-2013). E-mail do AE com a informação de que o processo consta de lista de incobráveis (HB 21-01-2014). Verificação das diligências para aferir a incobrabilidade (HB 27-01-2014).Viatura não tem seguro. Requerimento aos autos a comunicar lapso de escrita e a solicitar extinção, inserção no registo informático de execuções e certidão (18-02-2014 MNS). Notificados da decisão do AE de extinção (MCS 30-7-2014).  Email da Cliente a informar que a certidão foi movimentada e a solicitar o encerramento do processo (MCS 30-09-2014).</t>
  </si>
  <si>
    <t>FJVL - Construções, Lda.</t>
  </si>
  <si>
    <t>724/08.4TYVNG</t>
  </si>
  <si>
    <t>6894/09.7YIPRT</t>
  </si>
  <si>
    <t>Lançamento de processo (MM 18.11.08) Envio de 1ª carta a solicitar pagamento ou proposta nesse sentido (MM 21.11.08)Elaboração de injunção (JDG 30.12.2008)Requerimento a informar situação de insolvência e pedir extinção do procedimento(RP18-02-2009)Procedimento extinto e arquivado(RP05-03-2009)</t>
  </si>
  <si>
    <t>Asiline - Ideias Obras e Decoração, Lda.</t>
  </si>
  <si>
    <t>323/10.0TYVNG</t>
  </si>
  <si>
    <t>Apresentámos reclamação de créditos(RP24-11-2010)Foi proferida sentença de verificação e graduação de créditos(RP16-11-2011)Prestação de contas(RP09-04-2012)O processo foi encerrado após rateio(RP08-10-2012)Foi requerida certidão(PRS21-12-2012)Certidão movimentada - processo encerrado(RP30-04-2013)</t>
  </si>
  <si>
    <t>35111/09.8T2SNT</t>
  </si>
  <si>
    <t>Lançamento de processo. (14.09.09 MM) Carta ao devedor o informar da interposição de processo judicial caso não efectue o pagamento ou proposta de pagamento da dívida.(30.09.09 MM)Requerimento executivo(RP29-12-2009)O SE enviou resultado pesquisas Fase 1 em que não foram apurados bens penhoráveis, razão pelo que oportunamente se vai agendar diligência de penhora de bens móveis(RP26-01-2010)Na sequência da diligência de penhora a cliente acordou directamente com a Executada o pagamento da quantia € 3598,35 em 23 prestações no valor de € 156,45 cada, tendo sido citados no acto(RP09-04-2010)A cliente interpelou directamente a Executada para pagamento(RP13-05-2010)A cliente interpelou directamente o devedor para pagamento da 2ª prestação(RP28-05-2010)Encontram-se liquidadas 3/24 prestações(rP09-07-2010))Encontram-se liquidadas 3/24 prestações(RP02-08-2010)Insolvência decretada com carácter limitado(RP13-10-2010)Requerimento de extinção atenta a insolvência plena(RP24-11-2010)O SE requereu a apensação da execução(RP17-02-2011)e-mail SE solicitando informações (25-03-2012 - JS)</t>
  </si>
  <si>
    <t>CONST.E OBRAS PUBLICAS MANUEL PINTO CORREIA,LDA</t>
  </si>
  <si>
    <t>1088/09.4TMSNT</t>
  </si>
  <si>
    <t>Lançamento de processo (MM 02.01.08)Envio de 1ª carta a devedor (MM 08.01.08); Req. Injunção (JL 30-04-2008)Enviamos 2ª carta ao devedor. (17.10.08 CR) Envio de requerimento executivo (TJ08.12.09)Na sequência da diligência de penhora foi celebrado acordo de pagamento em 4 prestações mensais de € 275 com termino em Fevereiro de 2010, encontrando-se a instância suspensa se até essa data nada for dito em contrário(RP19-11-2009)A cliente questionou directamente cumprimento acordo ao SE(RP02-03-2010)O SE interpelou o Executado para cumprimento já que apenas se encontra paga a primeira(RP19-03-2010)Na sequência do incumprimento do acordo, foi requerida dispensa do sigilo bancário(RP06-09-2010) SE informou aos autos os resultados da penhora de saldos bancários, sendo que não existem quaisquer contas abertas em nome do Executado (21-07-2011 - JS)E-mail SE solicitando informações referentes ao estado do processo (03-05-2012 - JS)Insistimos com o SE, no sentido de apurar informações sobre as diligências efectuadas (06-08-2012 - JS); Processo incluído na lista de incobráveis de AE.Viatura com matrícula: 22-50-VO com reserva, seguro seguro e registada uma penhora. 10-49-HR: com seguro, 4 penhoras e um arresto. Parecer: Requerimento a solicitar inserção no RIE + certidão + extinção (14-02-2014 MNS). Requerimento RIE + certidão + extinção (HB 17-02-2014). Notificados de comunicação do AE respeitante à extinção do processo executivo (MCS 17-04-2014) Email da Cliente a informar que aguarda-se encontro de contas e nova certidão rectificada (MCS 23-06-2014).Email do AE a informar que irá remeter certidão rectificada e que serão transferidos €275 (MCS 21-07-2014). Email da Cliente a informar que a certidão foi movimentada e a solicitar o encerramento do processo (MCS 30-09-2014).</t>
  </si>
  <si>
    <t>CONSTS MARTEBINA LDA</t>
  </si>
  <si>
    <t>2880/13.0TBGMR</t>
  </si>
  <si>
    <t>Lançamento de processo (23-10-2013 - CC). Reclamação de Créditos (HB 12-11-2013). Fomos notificados da ata de assembleia de credores que deliberou o encerramento da insolvencia por insuficiencia da massa. requerimento de certidão para efeitos fiscais (HB 31-12-2013); Recebido e-mail de cliente com anúncio: insolvência foi encerrada (07-02-2014 MNS). o Tribunal notificou-nos da Sentença de encerramento da insolvência por insuficiência da massa (HB 09-02-2014). . Requerida certidão (MA 21-07-2014). Receção da certidão, conferência dos elementos que dela constam, instrução do documento com os elementos que justificam a incobrabilidade do crédito de acordo com os requisitos dos auditores de Março 2014, preparação para remessa ao Cliente e dos elementos a entregar ao DAF uma vez assinada a ata de remessa (HB 19-08-2014). Email da Cliente a informar que a certidão foi movimentada e a solicitar o encerramento do processo (MCS 30-09-2014).</t>
  </si>
  <si>
    <t>Fernando Pereira Neves</t>
  </si>
  <si>
    <t>116149/09.5 YIPRT</t>
  </si>
  <si>
    <t>Lançamento de processo (07.01.09 MM) Carta ao devedor o informar da interposição de processo judicial caso não efectue o pagamento ou proposta de pagamento da dívida.(26.01.2009 MM)(Requerimento de Injunção13-04-2009AD)O Devedor contactou informando que pretende liquidar mas só tem disponibilidade a partir de 10 de Setembro ficando de enviar uma proposta de pagamento(RP25-06-2009)O Devedor enviou missiva a propor pagamento em prestações no valor de € 200 mensais a partir de Outubro, tendo a mesma sido enviada à cliente para consideração(RP15-07-2009)Foi aposta fórmula executória(RP20-07-2009)Foi enviada carta ao devedor a informar que a cliente apenas aceita o pagamento em 8 prestações mensais no valor de € 325,01 a partir de 08 de Outubro até Maio de 2010(RP07-09-2009)O Executado pagou as 3 primeiras prestações no valor total de € 975,03(RP15-12-2009)A cliente confirmou que se encontram pagas 5/8 prestações(RP08-02-2010)A cliente confirmou que se encontram pagas 8/8 prestações - Processo encerrado(RP04-05-2010)</t>
  </si>
  <si>
    <t>118261/12.4YIPRT</t>
  </si>
  <si>
    <t>Lançamento processo (CC 02.05.2012) Requerimento de Injunção (24-07-2012 - JS)Foi aposta fórmula executória(RP30-11-2012)Envio de 2.ª Carta(JR04-01-2013)Na sequência do envio da 2ª carta colocámos o processo pendente e disso foi informada a cliente(RP30-04-2013)Processo encerrado(RP15-05-2013)</t>
  </si>
  <si>
    <t>Noguinvest - Compra e Venda de Imóveis, Lda.</t>
  </si>
  <si>
    <t>344/10.3TBCNT</t>
  </si>
  <si>
    <t>Lançamento de processo (23-09-2010)Apresentámos reclamação de créditos(VS01-10-2010)Foi requerida certidão(RP04-08-2011)Foi entregue certidão à cliente - processo encerrado(RP16-11-2011)</t>
  </si>
  <si>
    <t>Construções Monte da Santa - Unipessoal, Lda.</t>
  </si>
  <si>
    <t xml:space="preserve">1127/08.6TBFLG </t>
  </si>
  <si>
    <t>Lançamento de Processo (22.08.08 CC) E-mail a cliente informando que já foi ultrapassado o prazo para reclamação de créditos (22.08.08TG) Remetemos carta à AI solicitando que nos informe se o crédito da Wurth se encontra reconhecido (25.08.08TG) Recebemos e-mail da AI informando que o crédito da Wurth não se encontra reconhecido, mas a informar que o podemos fazer por fax no dia de hoje. Remetemos a reclamação de créditos por fax e correio à AI (01.09.08TG) Requeremos certidão (VS 03-03-2010)A liquidação encontra-se suspensa até19/10 nos termos do art. 125 CIRE(RP31-08-2010)Foi entregue certidão à cliente - processo encerrado(RP24-01-2011)</t>
  </si>
  <si>
    <t>Transportes Padrão, Lda</t>
  </si>
  <si>
    <t>Lançamento de processo (MO 09.07.07);Envio de 1ª carta a solicitar pagamento ou proposta nesse sentido (MO 18.07.07) Redacção de Requerimento de Injunção (JP 10.10.07) Tendo recepcionado o requerimento de injunção com a respectiva formula executória, remetemos o original do processo e procedemos ao seu encerramento (AA 03.06.08)</t>
  </si>
  <si>
    <t>28992/2005</t>
  </si>
  <si>
    <t>Enviada carta para o vosso cliente. Face ao silêncio do devedor requeremos a Injunção (27-01-05 PB). Foi aposta formula executória (AA 27.03.06). Pelo que foi enviada 2.ªcarta (CR 07.04.06) Dado que já foi aposta a formula executória de acordo com as vossas instruções enviamos mail a solicitar informações sobre a exequibilidade ou não da presente (AA 25.05.06)  A aguardar instruções da cliente quanto à instauração da acção executiva (29-02-2012 - JS). E-mail para cliente com pedido de instruções para tratarmos a recuperação do valor em aberto (HB 14-08-2013).</t>
  </si>
  <si>
    <t>João &amp; Andreia Carneiro, Lda.</t>
  </si>
  <si>
    <t>14149/09.0T2SNT</t>
  </si>
  <si>
    <t>Lançamento de processo (PS 27.03.07)Enviámos carta ao devedor a solicitar pagamento da dívida ou proposta nesse sentido (JM 29.03.07). A carta enviada veio devolvida com indicação de morada insuficiente, pelo que, fizemos pesquisas no sentido de tentar apuurara uma nova morada ou outro contacto, tendo estas sido frustradas. Demos entrada da injunção. (ST - 26-04-2007) Envio de 2ª carta para devedor (MM 15.04.08)A carta enviada veio devolvida com a indicação de "encerrado". A aguardar as vossas instruções quanto à execução do requerimento de injunção (AA 30.04.08) Preparámos acção executiva (TJ08.12.10). (Requerimento Executivo09-04-2009AD)Na sequência da notificação do SE para informamos contas bancárias, indicamos a conta do Totta(VS07-10-2009)Notificados das pesquisas do SE em que não foram apurados bens susceptiveis de penhora, desistimos da execução. Foi requerida certidão(RP18-03-2011)Foi entregue certidão à cliente - processo encerrado(RP03-08-2011)</t>
  </si>
  <si>
    <t>Manuel António Rodrigues Ribeiro</t>
  </si>
  <si>
    <t>7803/06.0</t>
  </si>
  <si>
    <t>Execução injunção pendente até instruções da Würth Portugal. O Requerido foi citado na seguinte morada: Rua Elias Garcia, n.º 1877, 4445-413 Ermesinde 20-2-06. Enviado requerimento executivo 6-07-06.Solicitador aguarda remessa dos duplicados 30-8-06. Pedido de Provisão 7-9-06. Provisão liquidada 3-10-06.Envio do recibo do solicitador 7-11-06.Fax ao Solicitador solicitando envio de relatório de diligências 29-12-06. Solicitador informou que a diligência para penhora será agendada durante o mês de Janeiro 2-1-07. Solicitador remeteu relatório sobre estado das diligências dando conhecimento que não consta qualquer veículo automóvel registado a favor do executado bem como juntando informação do cadastro fiscal do executado em que consta como enquadramento em vigor e isento nos termos do art.º 53º 3-1-07.Solicitador deu conhecimento de que se encontra designado o dia 26 de Janeiro para realização de penhora de bens móveis 12-1-07.Fax do Solicitador designando o dia 19 de Março para a realização da penhora de bens móveis 10-3-07. Notificação do SE a informar que em 20/03/07 foi elaborado auto de penhora negativo 04-04-07. Notificação remetida pelo Tribunal na qual consta informação da SE sobre as diligências realizadas no processo 05-04-07.Fax oa SE para enviar auto de penhora negativo 2-5-07. Fax reiterando anterior 12-6-07. E-mail a Würth para confirmar se possui alguma informação que leve a concluir não ser de prosseguir com mais diligências ou se por contrário compensa proceder à requisição de certidão de teor predial quanto ao bem imóvel que consta inscrito na matriz 19-6-07. Fax do SE para que a exequente informasse se o executado tem procedido a pagamentos à Exequente 07-09-07. Email da Wurth informando que a diligência decorreu em Março 2007, foi lavrado um auto de diligencia de penhora e celebrado um acordo de pagamento fraccionado e sucessivo a depositar em conta SE. Sucede que a wurth recebeu directamente em Abril apenas 250,00 €, entretanto perante o incumprimento do acordo, sendo de confirmar com o SE se foram efectuados depósitos na conta, na negativa requerer a venda de bens e reforço da penhora de bens moveis desta vez realizando a diligencia na residência do executado, dado que não possuía outros bens penhoráveis na oficina 16-11-07.Email SE para prosseguir com as diligências de penhora 21-12-07. Email solicitando o envio do auto de penhora bem como para confirmar se o executaod procedeu ao deposito de alguma quantia, sendo que não o tendo feito deverá prosseguir as diligências para reforço de penhora e venda 29-2-08. Fax do Se com auto de penhora e realização de acordo de pagamento de 5 prestações ( 1º. a 4º. de € 250,00 cada até dia 15 de cada mês , com início em Abril, e a última de € 431,19 em 15/08/08) 07-03-08. Fax do SE com reforço de provisão para efectivação da penhora do bem imóvel 21-04-08.Email SE, a reiterar o teor do email anterior.29-04-08. Recebido ofício do SE enviado auto de penhora de bens móveis no valor de 950,00 euros não tendo sido levada a efeito a remoção na medida em que executado e exequente celebraram acordo para pagamento da dívida no valor de 2724,79 euros em 5 prestações, a 1.ª no valor de euros 250,00, será efectuada até 15/4, a 2.ª, 3.ª, 4.ª prestações no valor de 250,00 serão efectuadas nos dias 15 dos meses seguintes e a 5.ª prestação no valor de 431,19 euros será efecutada no dia 15/8. os pagamentos serão efectuados mediante transferência bancária para a conta cliente do SE 2-5-08.E-mail SE, solicitando que nos confirme se o executado, procedeu ao depósito de alguma quantia à ordem do processo desde o pagamento parcial no montante de 250,00.Caso não o tenha feito que proceda à marcação de nova diligência para reforço da penhora de bens móveis, bem assim à venda antecipada dos bens que se encontrem já penhorados.20-06-08. Fax do Se com auto de penhora (acordo de pagamento da dívida em 5 prestações, as primas quatro no valor de € 250,00 e a última de € 431,19, com início em 15 de Abril) 26-06-08; Email SE, reiterando o email anterior.21-07-08.Contacto telefónico com a SE: vão proceder à marcação  de nova diligência para reforço da penhora de bens imóveis.24-07-08. Fax do se com cópia do auto de penhora realizada em 20/03/07(penhorados bens móveis e realizado acordo de pagamento em 5 prestações) 10-09-08. Email à Wurth solicitando parecer sobre interesse em penhorar imóvel sobre o qual pende hipoteca 30-9-08. Email ao SE requerendo a penhora do imóvel 31-12-08. Fax do SE com pedido de provisão 06.01.09; O SE informou os autos que se efectivou a penhora do imóvel(RP15-07-2009)O Se solicitou reforço de penhora para proceder às diligências subsequentes para venda do imóvel penhorado(RP12-11-2009)Foi junto substabelecimento(RP18-11-2009)Foram deduzidas reclamações de créditos pela SS no valor de € 3.146,05 e pela CGD no valor de € 49.924,66(RP28-01-2010)O SE notificou-nos da decisão da modalidade de venda - proposta em carta fechada(RP31-03-2010)Na sequência do pagamento integral pelo executado - €3.630,00 - enviou NFH para pagamento à cliente no valor de € 366,84 - Processo encerrado(RP19-05-2010)</t>
  </si>
  <si>
    <t>Construções Carlos Monteiro Ribeiro &amp; Filhos, Lda.</t>
  </si>
  <si>
    <t>127/11.3TBGMR</t>
  </si>
  <si>
    <t>Lançamento de Processo(IR 08.04.2011)Apresentámos reclamação de créditos(RP03-05-2011)Foi proferida sentença que homologa a lista de credores, mas considerando que o produto da liquidação é inexistente, foi a extinta a instância(RP20-10-2011)O processo de insolvência foi encerrado(RP16-11-2011)  Foi requerida certidão (16-11-2011 - JS)Foi entregue certidão à cliente - processo encerrado(RP20-12-2011)</t>
  </si>
  <si>
    <t>Serr. Licínio Mina &amp; Licínio Mina Fernandes</t>
  </si>
  <si>
    <t xml:space="preserve">Lançamento de processo (AS 27.09.06). Enviámos carta ao devedor a solicitar pagamento da dívida ou proposta nesse sentido (PS 24.10.06)Registamos a vossa informação de acordo com a qual foi celebrado acordo nos seguintes termos: pagamento de € 1397,88, € 400,00 imediatos e a restante quantia em duas prestações até ao final do Mes (AA 02.05.07)Registamos a vossa informa;\ao de acordo com a qual o Executado procedeu a mais um pagamento no valor de 500,00, tendo se comprometido a pagar o remanescente, 497,88, ate 15 de Maio. Enviei e-mail ao Sr. Fernando Dias a questionar o cumprimento do acordo (CG 23-05-2007) Enviei e-mail ao Sr. Fernando Dias a questionar o cumprimento do acordo (CG 14-06-2007) Enviei e-mail ao Sr. Fernando Dias a solicitar que nos informe se o V/ cliente já procedeu ao pagamento da divida (CG 11.07.2007). Mail para cliente a insistir com resposta sobre se já procedeu ao pagamento do remanescente da quantia em dívida, no montante de € 497,88, para que possamos encerrar o processo. (ST - 31-07-2007), mail para cliente a insistir para que nos responda ao solicitado no mail anterior (ST - 28-09-2007)Registamos a vossa informação de acordo com a qual o devedor procedeu ao pagamento dos € 497,88, tendo V.Exas. prescindido de parte dos juros de mora vencidos encerramos o processo (AA 06.03.08)
</t>
  </si>
  <si>
    <t>1260/13.2TBEPS</t>
  </si>
  <si>
    <t>E-mail do cliente com a informação da insolvência, tendo sido lançado o prazo de 09-12-2013 para a reclamação dos créditos (HB 03-12-2013). Reclamação de Créditos (HB 09-12-2013); Recebido despacho do Tribunal a informar que a Insolvencia deveria correr nos autos do PER (11-02-2014 MNS); Encerrei a presente linha e abri nova linha para o novo processo de Insolvência (11-02-2014 MNS)</t>
  </si>
  <si>
    <t>Carroçarias do Cavado, Lda.</t>
  </si>
  <si>
    <t>67461/08.5 YIPRT</t>
  </si>
  <si>
    <t>Lançamento de processo (AS 27.09.07). Envio de 1ª carta a devedor (ST 28-09-07).; injunção (10-04-2008 JL). Paga taxa de justiça inicial (AS 17.10.2008)Notificados para o efeito, juntámos certidão do registo comercial para citação dos legais representantes.(RP05-01-2009)Foi conferida força executiva à PI(RP15-07-2009)Na sequência do envio da segunda carta colocámos o processo pendente aguardar instruções quanto à execução(RP01-10-2009)Foi proposto à cliente a devolução do processo, de acordo com as instruções iniciais "devolver  com fórmula executória"(RP31-05-2010)Foi proposta a anulação da dívida à cliente, tendo sido entregue processo fisico à cliente - aguarda decisão(RP16-12-2011) Passada certidão e entregue à Cliente. Processo encerrado. (04-06-2012 - JS)</t>
  </si>
  <si>
    <t>Construções Manuel Joaquim Vale &amp; Filho, Lda.</t>
  </si>
  <si>
    <t>105/06.4 TMSNT</t>
  </si>
  <si>
    <t>Enviada carta ao vosso cliente. Cópia não certificada bem como dos documentos que deram origem à Constituição da Sociedade (05-06-05 PB). Uma vez que dos documentos recebidos não constava em nenhum deles dados identificativos da Sra. que emitiu o cheque decidimos intentar uma Injunção quanto ao remanescente (a devedora efectuou um pagamento no valor de € 288,00). A diferença de valores entre o capital que o cliente diz estar em dívida e o nosso montante deve-se, presumo, ao facto de ter contabilizado a existência de notas de débito que não constam do processo pelo que não pudemos reclamá-las. (23-07-05 PB)Foi oposta fórmula executória, pelo que enviamos 2ª carta ao devedor (CR). Requerimento Executivo (22-12-05 PG).Foi efectuada diligência de penhora, a qual se revelou infrutivera. dado que já foi deferida a insolvência da Executada, vamos requerer a certidão para efeitos fiscais (AA 25.05.06)  Enviamos fax para o SE informando-o da Insolvência e solicitando que nos envie nota final de honorários (01.06.06 TG) Enviamos requerimento para o Tribunal reuqerendo a suspensão da execução e consequentemente a apensação aos autos de insolvência, bem como certidão para efeitos fiscais (01.06.06 TG). Atenta o nosso requerimento de suspensão do processo recepcionamos do SE a nota final de honorários, a qual vos iremos remeter após o JUiz proferir despacho sobre a requerida suspensão (AA)Recepcionámos  mail de solicitador com copia da informação remetida ao tribunal de que a execução deverá considerar-se extinta nos termos do art 918.º CPC. Telefonamos para o tribunal a saber se a certidão esta pronta, no entanto, ainda não esta emitida (13-09-2006 - ST). Contactámos telefónicamente o Tribunal a solicitar informações sobre a emissão da certidão para efeitos fiscais, o queal informou que a mesma já teria sido emitida mas que ainda não sabia se nos tinha remetido a mesma para o escritório ao se seriamos notificados para a levantar, pelo que iria averiguar, sendo que ficámos de contactar o Tribunal no final da proxima semana (SC 04.10.06)Envio de vale postal para o tribunal.(22.09.06TV). A certidão para efeitos fiscais já foi levantada. (02.10.06-TV). Entregámos certidão ao cliente (13.10.06 CD).Entregue a certidão e proferida sentença a declarar extinta a execução atenta a insolvência encerramos este processo (AA 01.04.08)</t>
  </si>
  <si>
    <t>889/06.0 TBBCL</t>
  </si>
  <si>
    <t>Efectuada reclamação de créditos no processo de insolvência(28.04.06 TG)Não havendo patrimonio a liquidar e tendo já obtido certidão para efeitos fiscais na execução encerramos o processo (AA 01.04.08)</t>
  </si>
  <si>
    <t>Sotomaior Soc. Unipessoal, Lda</t>
  </si>
  <si>
    <t>33974/08.3 YIPRT</t>
  </si>
  <si>
    <t>Lançamento de processo (MO 09.07.07);Envio de 1ª carta a solicitar pagamento ou proposta nesse sentido (MO 18.07.07); Injunção (04-04-2008 JL) Envio de 2ª carta para devedor. (30.09.08 MM) a carta veio devolvida com a indicação de não reclamado, pelo que aguardamos as vossas instruções (31.10.08TG)Por indicação da cliente, devolvemos processo com fórmula executória(RP28-04-2009</t>
  </si>
  <si>
    <t>Const. António Fonseca Aguiar, Unipessoal, Lda.</t>
  </si>
  <si>
    <t>289/07.4TBSAT</t>
  </si>
  <si>
    <t>421584/10.4YIPRT</t>
  </si>
  <si>
    <t>Requerimento injunção(RP28-12-2010)Foi aposta fórmula executória(RP22-02-2011)Na sequência da declaração de insolvência, ecerrámos dossier(RP04-03-2011)</t>
  </si>
  <si>
    <t>Inscontal - Inst. Elect. Const. S. A.</t>
  </si>
  <si>
    <t>Enviada carta para o vosso cliente (CR 30.12.04).Face ao silência do vosso cliente requeremos a injunção (AA 05.08.05)O cliente liquidou o valor de € 587,38 com um cheque datado de 03.10.05( SC30.09.2005). E-mail para cliente a solicitar instruções para encerramento do processo (CAF 22.06.2007). Registamos a vossa informação de acordo com a qual a divida encontra-se paga. Assim encerramos o processo (AA 10.07.07)</t>
  </si>
  <si>
    <t>NMCR - Serralharia, Lda.</t>
  </si>
  <si>
    <t>310/09.1TBVRM</t>
  </si>
  <si>
    <t>Lançamento de processo. (08.06.10 MM) Apresentámos reclamação de créditos (VS 21-06-2010)Foi aprovado o relatório do AI que determina a liquidação do património(RP09-07-2010) Contacto com o AI solicitando informações referentes ao processo, nomeadamente quanto à lista de créditos reconhecidos (07-02-2012 - JS) Processo encontra-se em fase de liquidação (20-06-2012 - JS)Certidão  passada(RP30-04-2013)Foi entregue certidão para efeitos fiscais - aguarda instuções para encerrar(RP15-05-2013)Certidão movimentada - processo encerrado(RP31-05-2013)</t>
  </si>
  <si>
    <t>Sofisimbre - Const. Unipess. Lda.</t>
  </si>
  <si>
    <t>325/08.7TBMCN</t>
  </si>
  <si>
    <t>Lançamento de Processo (MM 26.05.08) Procedemos à reclamação de créditos (05.06.08TG) Requeremos certidão para efeitos fiscais (29.09.08TG)Fomos notificados do encerrramento do processo por insuficiência da massa falida.(RP04-11-2008)Aguarda-se certidão. Requeremos certidão (VS 04-03-2010)A sentença foi considerada fortuita(RP29-10-2010))Foi entregue certidão à cliente - processo encerrado(RP15-12-2011)</t>
  </si>
  <si>
    <t>693/13.9TYVNG</t>
  </si>
  <si>
    <t>Lançamento de processo (21-06-2013 - CC); Reclamação de creditos (26-06-2013). Encerramento do PER sem aprovação do Plano encerrei o dossier (19-12-2013 MNS).</t>
  </si>
  <si>
    <t>MadoFreime - Materiais de Construção, Lda.</t>
  </si>
  <si>
    <t>619/12.7TBSCD</t>
  </si>
  <si>
    <t>Lançamento de processo(IR 05.09.2012)Apresentámos reclamação  créditos(RP12-09-2012))O AI juntou relatório em que consta reconhecido o nosso crédito pelo valor reclamado(RP18-10-2012)Foi requerida certidão(PRS03-12-2012)Insolvência fortuita(RP30-01-2013)Prestação de contas(RP06-03-2013)Foi entregue certidão à cliente - aguarda instruções para encerrar(RP19-03-2013)Certidão movimentada - processo encerrado(RP30-04-2013)</t>
  </si>
  <si>
    <t>Decorcozinhas - Fabricação Móveis Cozinha, Lda.</t>
  </si>
  <si>
    <t>328/09.4TMSNT</t>
  </si>
  <si>
    <t>Lançamento de processo ( AS 28.02.07). Enviámos carta ao vosso cliente a solicitar o pagamento do valor em dívida (07.03.07 JM) Recebemos carta do advogado do vosso devedor que remetemos para o cliente solicitando instruções (04.05.07 TG) Conforme solicitado por V. Exas. remetemos mail com o nosso parecer: "É difícil fazer uma avaliação correcta da carta do advogado, porque podemos estar perante uma situação em que a sociedade está mesmo a tentar obter fundos para se manter, mas também podemos estar perante uma sociedade que está para desaparecer e que com este tipo de cartas vai tentando adiar os problemas de tesouraria.Penso também que a carta não é totalmente clara quanto ao pagamento, nomeadamente se este seria para ser iniciado imediatamente se só daqui a 6 meses.Se é verdade que uma injunção pode demorar 3 ou 4 meses para ser título executivo, com uma confissão de dívida teremos de imediato título executivo.No fundo penso que poderemos aproveitar a confissão de dívida para solicitarmos uma garantia adicional, como por exemplo o reconhecimento e a assumpção da dívida por parte dos sócios, para que, mesmo que a sociedade desaparece se possa ainda executar alguém" (04.05.07 TG) Registámos a vossa contra proposta: Pelo que aceitamos o período de carência que propõem, caso o cliente titule o pagamento da divida aceitando uma letra contendo o aval particular dos sócios, no valor do capital, juros vencidos, custas e encargos prováveis com o desconto da letra, que será reformada em  50% aos 90 dias e paga na diferença aos 180 dias, transacção que deverá ficar formalizada por escrito.Assim passaremos o dinheiro disponível pelo menos durante o tempo de carência (permite aplicá-lo), também aumentamos as garantias do título executivo que passa a ser a letra, sendo executável contra a empresa e contra os sócios (04.05.07 TG) Remetemos fax ao colega com a vossa proposta (17.05.07 TG) Voltámos a remeter fax ao colega, solicitando o cumprimento do acordo, caso contrário iremos avançar vom a Injunção (14.06.07 TG)  Demos entrada da Injunção (17.07.07 TG)Notificados da aposição da formula executória enviamos 2.ª carta, a qual veio devolvida com a indicação "não reclamado". A aguardar instruções para promover execução ou encerrar o processo (AA 14.03.08). Elaborei Requerimento Executivo (JDG 21.10.2008)..Diligência de pehora negativa em 30/04, pelo que se aguarda levantamento do sigilo para confirmar existência de bens ou paradeiro.Foi requerida certidão(RP09-06-2009)O SE notificou o legal representante para indicar bens à penhora com as cominações legais, encontrando-se aguardar o respectivo devolução do AR(RP10-12-2009)Foi entregue certidão à cliente - Processo encerrado(RP08-07-2010)</t>
  </si>
  <si>
    <t>J. S. Dinis Unipessoal, Lda.</t>
  </si>
  <si>
    <t>9609/08.3TMSNT</t>
  </si>
  <si>
    <t>José Paulo Figueiredo Costa</t>
  </si>
  <si>
    <t>Lançamento de processo (MO 09.07.07);Envio de 1ª carta a solicitar pagamento ou proposta nesse sentido (MO 18.07.07) Redacção de Requerimento de Injunção (JP 10.10.07) Envio de 2ª carta para devedor (21.07.08 MM)A carta enviada veio devolvida com a indicação de "mudou-se". A aguardar as vossas instruções para executar o requerimento de injunção (AA 02.09.08)Por indicação da cliente, devolvemos processo com fórmula executória(RP28-04-2009</t>
  </si>
  <si>
    <t>Pneus Amo - Soc. Unipessoal, Lda</t>
  </si>
  <si>
    <t>33979/08.4YIPRT</t>
  </si>
  <si>
    <t>Lançamento de processo (MO 09.07.07);Envio de 1ª carta a solicitar pagamento ou proposta nesse sentido (MO 18.07.07); Injunção (04-04-2008 JL)Envio de 2ª carta para devedor. (06.10.08 MM) E-mail para cliente informando que a segunda carta veio devolvida com a indicação de mudou-se, pelo que aguardamos as indicações do cliente para executar a injunção (16.10.08TG)Foi proposto à cliente a devolução do processo, de acordo com as instruções iniciais "devolver  com fórmula executória"(RP31-05-2010)Foi proposta a anulação da dívida à cliente, tendo sido entregue processo fisico à cliente - aguarda decisão(RP16-12-2011)O processo será anulado pela Cliente - processo encerrado(RP25-01-2012). e-mail do cliente com a instrução de que o processo seguirá para anulação, pelo que deveremos devolver o mesmo, atualizando a informação no estado - p. anulação e situação - pendente (HB 11-09-2013).  Processo fisico entregue ao cliente em 16-12-2011 dado que o mesmo foi encerrado em 25-01-2012 (HB 04-10-2013). E-mail para cliente com a indicação de que o processo fisico já foi remetido para anulação (HB 07-10-2013). Na sequência da instrução do cliente, alteramos o campo estado: anulação cliente e situação: encerrado (CR 02-12-2013).</t>
  </si>
  <si>
    <t>Fos - Instalções Eléctricas, Lda.</t>
  </si>
  <si>
    <t>Lancamento processo (IR 28.02.2012) A cliente recuperou a quantia em dívida - processo encerrado(RP09-03-2012)</t>
  </si>
  <si>
    <t>J.V.S.-SERRALHARIA,LDA</t>
  </si>
  <si>
    <t>1623/13.3TBAMT</t>
  </si>
  <si>
    <t>E-mail do cliente com a informação da insolvência da Executada (HB 12-11-2013). Reclamação de Créditos (HB 06-12-2013). O tribunal notificou-nos da proposta de encerramento por IMI apreciada na assembleia de credores (HB 17-02-2014). Requerimento certidão efeitos fiscais (HB 18-02-2014). não obstante o encerramento da insolvencia por IMI, o Tribunal notificou-nos da sentença de verificação de creditos - credito w pt foi verificado no valor de € 1.282,24 (menos € 0,13 do que o valor reclamado) e de graduação - credito w pt graduado como comum a ser pago em 3.º lugar. E-mail para AI com pedido de envio da lista para nossa conferencia (HB 01-04-2014). Email da Cliente a informar que o AE enviou directamente certidão para efeitos fiscais e que os Auditores irão tratar contabiliísticamente na próxima semana (MCS 23-06-2014). Notificados de decisão de extinção do AE (MCS 23-06-2014).  Recebida certidão, mas sem os elementos necessários à sua movimentação (MCS 02-07-2014). Email da Cliente a informar que a certidão foi movimentada pelos auditores e que o processo pode ser encerrado (MCS 15-07-2014).</t>
  </si>
  <si>
    <t>13182/12.0T2SNT</t>
  </si>
  <si>
    <t>Lancamento processo (IR 28.02.2012) Requerimento Executivo (21-05-2012 - JS)O SE procedeu à junção do resultado das pesquisas Fase 1 em que não foram apurados bens susceptiveis de penhora, pelo irá ser agendada diligência penhora bens móveis(RP19-09-2012). Na sequência do e-mail do cliente com a informação da frustração da diligência de penhora de bens móveis - 06-09-2013 -, comunicação ao AE a desistir do processo, com pedido de NAR, face a instrução do cliente nesse sentido (HB 02-11-2013). E-mail para AE com pedido de NAR para a reclamarmos na Insolvencia (HB 29-11-2013). E-mail para AE a reiterar o NAR com a menção do prazo de 05-12-2013 (HB 03-12-2013). E-mail do AE com NAR para a reclamarmos no processo executivo (HB 05-12-2013).  Atenta a acção de insolvencia iremos solicitar a extinção da execução ( PR 30-12-2013). E-mail do AE com a informação de que o processo consta de lista de incobráveis (HB 21-01-2014). Verificação das diligências para confirmar a incobrabilidade (HB 27-01-2014). Comunicação AE dar sem efeito comunicação de 02-11-2013 + RIE + extinção da ação (HB 18-02-2014). Notificados de comunicação do AE de extinção da acção executiva (MCS 20-06-2014).</t>
  </si>
  <si>
    <t>CHAVIQUENTE-CANALIZACOES E CLIMATIZACAO-UNIP.LDA</t>
  </si>
  <si>
    <t>1031/11.0TBCHV</t>
  </si>
  <si>
    <t>Apresentámos reclamação de ctéditos(18-05-2012 - JS)Foi proferida sentença de verificação e graduação de créditos(RP16-09-2012)Listagem de credores actualizada8rO14-02-2013). Insolvência foii encerrada por IMI e em sequencia requeremos a certidão para efeitos fiscais (HB 27-09-2013). Fomos notificados de que se encontra pronta a requerida certidão, tendo a PRA diligenciado pela respetiva remessa (HB 14-10-2013). Fomos notificados pelo Tribunal do requerimento apresentado pela AI que pugna pela remuneração de € 2000,00 pelos honorários, ainda que a insolvencia tenha sido encerrada por IMI, situação verificada apos a liquidação do ativo (HB 18-11-2013).  Receção de certidão, conferencia dos elementos da certidão com junção dos documentos solicitados pelos auditores para movimentação do IVA (HB 30-11-2013).  Na sequência da boa nota de receção da certidão pela W PT, processamos os elementos via DAF com manutenção do estado: certidão e situação em Tribunal (HB 05-12-2013). Certidão enviada e movimentada pelo cliente (01-04-2014 MCS).</t>
  </si>
  <si>
    <t>Luís Miguel Ribeiro Dias</t>
  </si>
  <si>
    <t>3620/06.6</t>
  </si>
  <si>
    <t xml:space="preserve">Execução injunção pendente até instruções da Würth Portugal. O Requerido foi citado com prova de depósito nas seguintes moradas: Rua Casimiro Neto Silva, 233 - 1º Dt.º Cristelo - 4580-363 Fradelos e Edifício Europa entrada B, 2º Dt.º Vilela 4580-709 Vilela Prd. 27-06-06.Enviada carta intimidatória 20-7-06.Carta devolvida com a menção "mudou-se". Requerimento executivo 3-10-06.Pedido de provisão 16-10-06. 2º pedido de provisão 20-12-06. Fax enviando comprovativo liquidação de provisão 3-1-07.Notificação da junção aos autos pelo Solicitador João Moreira da informação de que a Exequente ainda não depositou na sua conta cliente a provisão pedida pelo que não pode dar andamento ao processo 5-1-07.Requerimento a informar que a Exequente efectuou o pagamento da provisão 28-2-07.Fax do Solicitador remetendo proposta apresentada pelo executado para pagamento em 35 prestações no valor de Euros 120,00 até ao dia 20 de cada mês e para Exequente responder no prazo de 10 dias 8-3-07. Aguarda confirmação aceitação proposta pela Würth 3-4-07. Fax do SE a reiterar teor do fax de 8 de Março 27-04-07. Notificação do SE com requerimento dirigido ao Tribunal que ainda não obteve informação do Serviço de Finanças e que irá reiterar o pedido; requerimento do SE a reiterar pedido de informação ao Serviço de Finanças de paredes 12-06-07.  Recebido fax do SE de insistência; Notificação do SE com notificação para a Direcção de serviço de Reembolso de IVA/IRC para proceder à penhora de crédito do executado 25-6-07. Aguarda confirmação para aceitação de acordo 29-06-07. Fax ao SE informando que a exequente aceitou a proposta de pagamento apresentada pelo executado e que oportunamente será junto aos autos respectivo acordo para suspensão 24-7-07.Envio de acordo para o devedor 31-7-07.Mulher do devedor telefonou (tl 934844250- Luisa Sousa) vai tranferir a quantia durante esta semana e remete por correio o comprovativo 7-8-07. Recebido comprovativo de depósito no valor de € 125,64 e acordo de pagamento 14-08-07.Email enviando comprovativo de depósito referente à 1ª prestação para a Würth 14-8-07.Envio de acordo para ser subscrito pela Würth 14-8-07. E-mail à Würth a solicitar se as duas primeiras prestações do acordo de pagamento foram pagas 26-09-07. Recebido o comprovativo de depósito no valor Euros 125,64 26-9-07. E-mail à Würth remetendo o comprovativo da 2ª prestação 28-09-07. E-mail do Se a informar que o acordo está a ser cumprido 29-09-07Fax do SE a solicitar informações sobre se o acordo entre o exequente e executado está a ser cumprido e qual a data em que se prevê o seu terminus 01-10-07. E-mail ao SE a informar que as duas primeiras prestações foram cumpridas e que o terminus do acordo está previsto para julho de 2010 08-10-2007. E-mail à Würth a remeter acordo de pagamento 09-10-07. Envio do comprovativo da transferência de € 125,64 30-10-07. Recebido comprovativo de transdferência no valor de € 125,64 10-12-07 Enviado e-mail à Würth a remeter comprovativo de pagamento da quarta prestação 17-12-07. E-mail do se com cópia de requerimento dirigido ao Tribunal a informar que aguarda informação se o acordo de pagamento celebrado foi cumprido;  e-mail a questionar se o acordo de pagamento está a ser cumprido 27-12-07.Enviado e-mail ao SE a informar que o acordo de pagamento está a ser cumprido 31-12-07. Recebido comprovativo de pagamento de € 125,64 02-01-08. Recebido comprovativo de € 125,64 (pago em 16/01) 25-01-08. Enviado e-mail à Würth a solicitar se a sexta prestação, no valor de € 125,64, foi paga 19-02-08. Notificação remetida pelo tribunal a informar que os autos se encontram a aguardar, sem prejuízo do artigo 51º. do C.C.J. 12-03-08. E-mail à Würth a remeter comprovativo de pagamento da setima prestação, no valor de € 125,64 07-04-08. Recebidos dois comprovativos de pagamento no valor de 125,64€, efectuados em 15 de abril e 18 de Maio 06-06-08. Enviada carta ao devedor a solicitar pagamento das prestações em atraso 28-07-08. Recebido 2 comprovativos de 2 transferências efectuadas no valor de 125,64 cada uma para pagamento das 2 prestações em atraso 11-8-08. recebido comprovativo de pagamento no valor de € 125,64 € 26-08-08. Enviado e-mail à Würth a remeter comprovativo de pagamento da 12.ª prestação 26-08-08. Envio de comprovativo de transferência no valor de € 125,64 22.09.08 Enviado e-mail à Würth a remeter comprovativo de pagamento da 13.ª prestação 22-09-08. Enviado comprovativo de transferência no valor de € 125,64 03-11-08. Comprovativo da transferência no valor de € 125,64 20-11-08; Email remetendo os 2 comprovativos das transferências referentes à 14.ª e 15.ª prestações 11-12-08. Fax do SE para informar se o acordo se encontra a ser cumprido 23-01-09; Carta do devedor a remeter dois comprovativos de transfer~encia no valor de € 125,64de 15/12 e 08/01 26.01.09; Envio comprovativo do pagamento da18ª e 19ª prestação(RP24-03-2009)A Instância foi extinta sem custas porque se encontra suspensa nos termos do art.833 nº6 e não foi enviada qualquer declaração em sentido oposto.(RP18-06-2009)Encontram-se liquidadas 22 das 35 prestações do acordo(RP30-06-2009)Encontram-se liquidadas 24 das 35 prestações do acordo(RP27-08-2009)Encontram-se liquidadas 25 das 35 prestações do acordo(RP22-09-2009)Encontram-se liquidadas 31 das 35 prestações do acordo(RP04-05-2010)Encontram-se liquidadas 32 das 35 prestações do acordo(RP18-05-2010)Confirmámos com o Executado e encontram-se pagas 34/35, pois as transferencias foram feitas das contas dos sogros. Ficou de obter comprovativo da 35ª(RP09-05-2011)Foi enviado email ao Executado a insistir pelo comprovativo(RP31-05-2011)O Executado ficou de liquidar a 35ª prestação(RP29-12-2011)O Executado pagou a prestação em falta - processo encerrado(RP09-02-2012)            </t>
  </si>
  <si>
    <t>André Manuel Miranda Martins</t>
  </si>
  <si>
    <t>58/09.7TBSCD</t>
  </si>
  <si>
    <t>Lançamento de processo (MM 08.02.08) Envio de 1ª carta para devedor (MM 12.02.08) Requerimento Injunção (JP 09.08.2008) Elaboração de requerimento executivo (JDG 21-11-08)O SE foi notificado para juntar aos autos relatório das diligências documentadas(RP21-04-2009)O SE informou os autos que foi apurada entidade patronal, contudo já existe uma penhora com terminus em Maio/09, pelo que se iniciará a penhora de vencimento em junho(RP19-05-2009)O SE informou que se encontra a decorrer prazo citação, e que prevê o termino dos descontos em Outubro 2009(RP31-08-2009)O Se enviou nota de liquidação e cheque no valor de € 1.652,46, o qual foi enviado à cliente - processo encerrado(RP19-11-2009)</t>
  </si>
  <si>
    <t>SOCENTUR-EMPRESA CONSTRUTORA,LDA</t>
  </si>
  <si>
    <t>20108/12.9T2SNT</t>
  </si>
  <si>
    <t>Lançamento de processo ( AS 28.02.07). Enviámos carta ao vosso cliente a solicitar o pagamento do valor em dívida (07.03.07 JM); Elaboração de requerimento de injunção (AFO 23.08.07);Foi aposta a formula executória tendo sido enviada 2.ª carta. A carta enviada para a morada do processo veio devolvida com a indicação de não reclamada. A aguardar instruções quanto à execução do requerimento de injunção (AA 07.07.08). A aguardar instruções da cliente (10-10-2011 - JS) A aguardar instruções da cliente (07-02-2012 - JS)Requerimento executivo(RP09-08-2012)O SE procedeu à junção do resultado das pesquisas Fase 1 em que não foram apurados bens passíveis de penhora, pelo que será agendada diligência penhora bens móveis(RP11-02-2013). Na sequencia da informação do cliente com a indicação da frustração da diligência de penhora de bens móveis - 06-06-2013 - comunicação de desistencia + NAR certificada ao AE, face a instrução do cliente nesse sentido (HB 03-11-2013). E-mail do AE com a informação de que o processo consta de lista de incobráveis (HB 21-01-2014). Verificação das diligências para confirmar a incobrabilidade (HB 27-01-2014). Comunicção AE a dar sem efeito comunicação 03-11-2013 + RIE + certidão + extinção (HB 18-02-2014).Enviado pedido de certidão para efeitos fiscais segundo novo modelo, de onde constassem todos os elementos necessários para os fins a que se destina (MA 23-04-2014) Notificados da decisão de extinção do AE (MCS 03-07-2014). Notificados da decisão de extinção do AE (MCS 03-07-2014). Email da Cliente a informar que a certidão foi movimentada pelos auditores e que o processo pode ser encerrado (MCS 15-07-2014).</t>
  </si>
  <si>
    <t>Júlio Caplia - Construções, Lda.</t>
  </si>
  <si>
    <t>119123/12.0YIPRT</t>
  </si>
  <si>
    <t>Lançamento processo (CC 02.05.2012) Requerimento de Injunção (24-07-2012 - JS)Requerimento desistência injunção de forma a obstar à sua distribuição(RP09-10-2012)Procedimento arquivado(RP18-10-2012)</t>
  </si>
  <si>
    <t>Enviada carta ao vosso cliente (PS 23.03.06)Demos entrada á injunção com base nas facturas (30.05.06 SC). Após ter sido aposta fórmula executória enviámos carta a solicitar o pagamento da dívida (PS 23-11-2006).Atenta a falência da vossa cliente a injunção não será executada, pelo que encerramos o processo (AA 30.01.07)</t>
  </si>
  <si>
    <t>Brancar - Sociedade Imobiliária, Lda.</t>
  </si>
  <si>
    <t>3592/08.2TBPRD</t>
  </si>
  <si>
    <t>Apresentámos reclamação de créditos(RP13-03-2009)Foi requerida certidão para efeitos fiscais(RP22-07-2009)Notificados que o nosso crédito não se encontra reconhecido em virtude da reclamação de créditos ter sido apresentada fora de prazo, foi enviado requerimento ao juiz a alegar a tempestividade da mesma e insistindo pela passagem da certidão(RP20-08-2009)Foi junto original do registo postal conforme ordenado(RP09-09-2009)Entregue a certidão à cliente e considerando que o processo já foi arquivado por inexistência de bens, encerrámos o processo(RP26-01-2010)</t>
  </si>
  <si>
    <t>194897/08.2 YIPRT</t>
  </si>
  <si>
    <t>Lançamento de Processo (MM 09.06.08)Carta para o vosso cliente a solicitar o pagamento do valor da dívida ou proposta nesse sentido (MM 18.06.08)Requerimento de injunção (29.07.08 NM) Envio de 2ª carta para devedor (28.11.2008 MM)Devedor insolvente, pelo que encerrámos dossier.</t>
  </si>
  <si>
    <t>José Carneiro - Imobiliário Unipessoal, Lda.</t>
  </si>
  <si>
    <t>348/10.6TBLSD</t>
  </si>
  <si>
    <t>Lançamento de processo. (13.05.10 MM)Apresentámos reclamação de créditos(VS24-05-2010)O AI juntou relatório em que consta o nosso crédito pelo valor reclamado(RP26-05-2010)Foi obtido € 8940,99 pelo resultado da liquidação(RP31-01-2011)Foi proferida sentença de verificação e graduação de créditos(RP17-03-2011)Conta de custas no valor de € 356,00(RP07-07-2011)Foi requerida certidão(RP01-08-2011)O processo foi encerrado por IMI(RP15-11-2011)  Foi requerida certidão (16-11-2011 - JS)Foi entregue certidão à cliente - processo encerrado(RP21-12-2011)</t>
  </si>
  <si>
    <t>LAVAMAO-LAVGEM DE AUTOMOVEIS UNIPESSOAL,LDA</t>
  </si>
  <si>
    <t>807/09.3TMSNT</t>
  </si>
  <si>
    <t>CONST.JOSE JESUS &amp; ROCHA,LDA</t>
  </si>
  <si>
    <t>3563/12.4TBVCT</t>
  </si>
  <si>
    <t>Reclamação de Créditos(13-03-2013-PRS)O AI procedeu à junção do relatório em que consta o nosso crédito reconhecido pelo valor reclamado(RP12-04-2013). Fomos notificados pelo AI de que deu início o apenso de liquidação do ativo. Requerimento de Certidão para efeitos fiscai (HB 13-08-2013). Fomos notificados de que se encontra pronta a requerida certidão tendo a PRA diligenciado pela respetiva remessa (HB 06-09-2013). Receção da certidão para efeitos fiscais, verificação dos elementos que dela constam e remessa para cliente na ata de 02-10-2013 (HB 02-10-2013). Ata de receção do processo: cliente tem certidão, não movimentada - processamento dos elementos via DAF para efeitos de faturação. verificação do processo: aguardamos notificações de extinção para encerrar (HB 04-11-2013). Fomos notificados pelo Tribunal do requerimento apresentado pelo AI relativamente a venda de 2 verbas do auto de aprensão: verba 2 - vera adjudicada pelo mellhor preço apresentado € 251,00 e verba 3 pelo valor de € 1001,00 (HB 18-11-2013). E-mail do cliente com a indicação para atualizarmos o estado para justificado, com o que cumprimos (HB 05-01-2014).</t>
  </si>
  <si>
    <t>Lançamento de processo (MM 02.01.08)Envio de 1ª carta a devedor (MM 08.01.08)Injunção Envio de 2ª carta para devedor (21.07.08 MM)A carta enviada foi recebida, sem que tivesse havido qualquer resposta da parte do vosso cliente. Assim aguardamos as vossas instruções para proceder à execução do requerimento de injunção (AA 02.09.08)Foi proposto à cliente a devolução do processo, de acordo com as instruções iniciais "devolver  com fórmula executória"(RP31-05-2010)Foi proposta a anulação da dívida à cliente, tendo sido entregue processo fisico à cliente - aguarda decisão(RP16-12-2011)A aguardar instruções da cliente(29-02-2012 - JS)O Devedor foi declarado insolvente - processo encerrado(RP12-04-2013)</t>
  </si>
  <si>
    <t>Bruno Santos Pereira - Construções Unipessoal, Lda.</t>
  </si>
  <si>
    <t>4438/12.2T2SNT</t>
  </si>
  <si>
    <t>Lançamento de processo (10.02.09 MM) Carta ao devedor o informar da interposição de processo judicial caso não efectue o pagamento ou proposta de pagamento da dívida.(12.02.2009 MM)Requerimento injunção(RP30-06-2009)Foi aposta fórmula executória(RP23-10-2009)Envio de 2ª carta para devedor (05.11.09 MM) Requerimento Executivo (22-02-2012 - JS)O AE procedeu à junção do resultado das pesquisas Fase 1 em que não foram apurados bens suspectíveis de penhora, pelo que irá ser agendada diligência de penhora bens móveis(RP13-08-2012)Apurou-se a incobrabilidade da dívida, pelo que se apresentou o pedido de desistência da execução e se requereu a respectiva certidão para efeitos fiscais (22-02-2013-PRS); Pedido de certidão (23-01-2014 MNS). Email da Cliente a informar que recebeu a certidão directamente do AE e que será tratado contabilísticamente pelos Auditores no próximo mês (MCS 23-06-2014). Email da Cliente a informar que a certidão foi movimentada pelos auditores e que o processo pode ser encerrado (MCS 15-07-2014).</t>
  </si>
  <si>
    <t>José Fernando Pinto Ferreira</t>
  </si>
  <si>
    <t xml:space="preserve">597/08.7TBSLV </t>
  </si>
  <si>
    <t>Lançamento de processo (MM 08.02.08) Envio de 1ª carta para devedor (MM 12.02.08) Requerimento executivo (RV 10.07.08)O SE informou que vai proceder ao agendamento da penhora num prazo máximo de 60 dias(RP15-07-2009)Notificados para nos pronunciarmos sobre eventual destituição, informámos que não pretendiamos a sua destituição(RP18-01-2011)Na sequência das diligências efectuadas, solicitou-se a citação para indicação de bens à penhora(RP09-06-2011)A SE citou o executado para indicação de bens à penhora(RP29-06-2011)Execução suspensa(RP28-07-2011)Foi requerida certidão(RP29-07-2011) Foi entregue certidão à cliente - processo encerrado(RP27-12-2011)Foi enviada NFH à cliente para pagamento(RP27-03-2013)</t>
  </si>
  <si>
    <t>Impergandra - Revestimentos, Lda.</t>
  </si>
  <si>
    <t>2171/10.9TBPRD</t>
  </si>
  <si>
    <t>Apresentámos reclamação de créditos(RP28-02-2011))Foi proferida sentença de verificação e graduação de créditos em que consta o nosso crédito graduado conforme reclamado(RP28-10-2011)Não obstante o acompanhamento do processo até final encerrámos o processo no dossier, atenta a justificação da dívida em processo de execução(RP27-12-2011)</t>
  </si>
  <si>
    <t>22181/09.8T2SNT</t>
  </si>
  <si>
    <t>Lançamento de processo (MM 08.02.08) Envio de 1ª carta para devedor (MM 12.02.08) Requerimetno de injunção com base nas facturas (RV 10.07.08)Enviada 2.ª carta a 07.11.2008 (TJ08.11.08) Requerimento de Execução (JDG 27-07-09)Encontra-se agendada diligência de penhora para dia 13/10/2009(RP13-10-2009)O Juiz deferiu o auxilio da força pública para diligência de penhora(RP19-10-2009)A Fase 1 não revelou bens e Frustrada a diligência de penhora de bens móveis e desconhecendo outros bens susceptíveis de penhora, solicitou-se a citação para indicação de bens à penhora. Foi requerida certidão(RP15-02-2010)Foi entregue certidão à cliente(RP05-04-2010)Execução extinta(RP10-05-2010)</t>
  </si>
  <si>
    <t>Constrolmaf- Construções, Lda</t>
  </si>
  <si>
    <t>306/09.3TMSNT</t>
  </si>
  <si>
    <t xml:space="preserve">Lançamento de processo (MO 23.05.07).Envio da 1ª carta ao devedor a solicitar pagamento ou proposta nesse sentido (MO 24.05.07) Apurei nova morada e enviei carta para Rua Carreira da Vila, nº 133 - Madalena, 5400 - Chaves (CG 28-06-2007) Injunção (JP 29.10.07) Foi enviada 2.ª carta. A carta enviada veio devolvida com a indicação de "mudou-se". A aguardar instruções quanto à execução do requerimento de injunção (AA 29.05.08).Elaborei Requerimento Executivo (JDG 21.10.2008)A Fase 1 não revelou bens e Frustrada a diligência de penhora de bens móveis e desconhecendo outros bens susceptíveis de penhora, solicitou-se a citação para indicação de bens à penhora. Foi requerida certidão(RP15-02-2010)O SE procedeu à citação da Executada na pessoa do legal representante encontrando-se aguardar devolução AR(RP02-03-2010)O SE procedeu a nova citação da Executada na pessoa do legal representante encontrando-se aguardar devolução AR(RP27-04-2010)Foi entregue certidão à cliente - Processo encerrado(RP21-05-2010)Feitas as devidas diligências de penhora apurou-se a inexistência de bens susceptíveis de penhora, pelo que se comunicou ao AE a desistência da instância (23-04-2013-PRS) </t>
  </si>
  <si>
    <t>Sanidouro Com. Mat. Const. Cívil,Lda</t>
  </si>
  <si>
    <t>Lançamento de processo (MO 09.07.07);Envio de 1ª carta a solicitar pagamento ou proposta nesse sentido (MO 18.07.07)Requerimento de injunção (06.08.08 NM)Foi proposto à cliente a devolução do processo, de acordo com as instruções iniciais "devolver  com fórmula executória"(RP31-05-2010)Foi proposta a anulação da dívida à cliente, tendo sido entregue processo fisico à cliente - aguarda decisão(RP16-12-2011)O processo será anulado pela Cliente - processo encerrado(RP25-01-2012). e-mail do cliente com a instrução de que o processo seguirá para anulação, pelo que deveremos devolver o mesmo, atualizando a informação no estado - p. anulação e situação - pendente (HB 11-09-2013).  Processo fisico entregue ao cliente em 16-12-2011 dado que o mesmo foi encerrado em 25-01-2012 (HB 04-10-2013). E-mail para cliente com a indicação de que o processo fisico já seguiu para anulação (HB 07-10-2013). Na sequência da instrução do cliente, alteramos o campo estado: anulação cliente e situação: encerrado (CR 02-12-2013).</t>
  </si>
  <si>
    <t>Boticas</t>
  </si>
  <si>
    <t>Lançamento de processo (MO 09.07.07);Envio de 1ª carta a solicitar pagamento ou proposta nesse sentido (MO 18.07.07) Redacção de Requerimento de Injunção (JP 10.10.07) Envio de 2ª carta para devedor (24.06.08 MM)Por indicação da cliente, devolvemos processo com fórmula executória(RP28-04-2009</t>
  </si>
  <si>
    <t>Construtora Alcainense, Lda.</t>
  </si>
  <si>
    <t>1764/05.0 TBCTB</t>
  </si>
  <si>
    <t>Maria Magro</t>
  </si>
  <si>
    <t xml:space="preserve">Enviada carta ao vosso cliente (17.03.05 AS). Executámos o cheque (04.08.05 PO)Enviámos fax para SE, a solicitar a marcação da diligência de penhora com a maior urgência e brevidade possível e a informar que a autorizamos que a executadad fique como fiel depositária (05.07.06 SC)A SE informou que se encontra agendada diligência de penhora para dia 26/03/2009, atento a distância e o tempo lapso decorrido, autorizando o Executado a ficar fiel depositário.(RP09-02-2009)Na sequência de diligência de penhora negativa, foi enviado mail a solicitar pesquisas documentadas no âmbito do levantamento do sigilo fiscal(RP14-04-2009)Instância interrompida - Foi requerida certidão(RP19-05-2010)Foi entregue certidão à cliente - processo encerrado(RP17-09-2010) </t>
  </si>
  <si>
    <t>MARTINHO M M PEREIRA UNIPESSOAL LDA</t>
  </si>
  <si>
    <t>22405/11.1T2SNT</t>
  </si>
  <si>
    <t>Lançamento de Processo(IR 27.05.2011)Foi oposta fórmula executória, pelo que enviámos 2ª carta ao devedor (08-08-2011 - ES)Requeirmento executivo(RP21-09-2011)E-mail SE solicitando informações referentes ao estado do processo (19-05-2012 - JS)Insistimos com o SE, no sentido de apurar informações sobre as diligências efectuadas (06-08-2012 - JS)O SE juntou resultado das pesquisas Fase 1 em que apenas foi apurada uma viatura penhorada pelas Finnaças, tendo sido remetido oficio para confirmar situação execução fiscal. Caso não seja penhorável, será agendada diligência penhora bens móveis(RP23-11-2012)Foi celebrado acordo de pagamento em 6 prestações, encontrando-se a 1ª já paga, sendo que a ultima tem vencimento no dia 30/09/2013. Requerimento suspensão da execução(RP14-05-2013). Fomos notificados pelo AE para informarmos qual o acordo de pagamento em curso (HB 11-07-2013). E-mail do cliente com a informação do pagamento de 3/6 prestações no valor de € 1.175,10 (HB 26-07-2013). e-mail do cliente com a informação do pgto de 6/6 prestações. E-mail para AE com pedido de elementos para encerramento da execução (HB 31-12-2013). Processamos o pagamento de € 213,61 via DAF (HB 02-04-2014). AE informa o valor da conta de € 343,03 dos quais € 213,61 estão por regularizar. O DUC que nos foi enviado para efeitos de liquidação de juros compulsorios tem por referencia o valor da Conta do AE. cancelamento do processamento do pagamento do DUC via DAF (HB 03-04-2014). Recebido DUC correcto para pagamento no valor de €94,83, solicitado pagamento via DAF (MCS 16-04-2014). Enviado requerimento a juntar comprovativo de pagamento de DUC respeitante a juros compulsórios (MCS 22-04-2014). Recibo email do AE a informar que se aguarda comunicação aos autos a requerer a extinção. Enviado requerimento a requerer a extinção do processo (MCS 16-05-2014).  Notificados da decisão de extinção da acção executiva pelo AE (MCS 30-06-2014).</t>
  </si>
  <si>
    <t>Soportaros - Carpintarias Unipessoal, Lda.</t>
  </si>
  <si>
    <t>3088/09.5TBVCT</t>
  </si>
  <si>
    <t xml:space="preserve">Apresentámos reclamação de créditos(VS15-12-2009)Foi proferida sentença de verificação e graduação de créditos. Foi requerida certidão(FQ27-07-2010)Foi entregue certidão à cliente e não obstante o acompanhamento do processo de insolvência até final, encerrámos o processo no relatório(RP10-01-2011) </t>
  </si>
  <si>
    <t>349123/09.9YIPRT</t>
  </si>
  <si>
    <t>Lançamento de processo (14.07.09 AS) Carta ao devedor o informar da interposição de processo judicial caso não efectue o pagamento ou proposta de pagamento da dívida. (14.07.09 AS)Requerimento injunção(VS21-10-2009)Foi aposta fórmula executória(RP28-02-2010) Envio de 2ª carta para devedor. (05.03.10 MM)A devedora foi declarada insolvente</t>
  </si>
  <si>
    <t>Ifapem - Industria Madeiras, Lda.</t>
  </si>
  <si>
    <t>1207/09.0TMSNT</t>
  </si>
  <si>
    <t>Lançamento de processo (MM 02.01.08)Envio de 1ª carta a devedor (MM 08.01.08) Tivemos conhecimento de um processo de insolvência, porém o mesmo foi encerrado por falta de bens da massa insolvente, logo tivemos que dar entrada da injunção (05.05.08TG); Envio de 2ª carta para devedor (16.10.08 MM) Envio de requerimento executivo (TJ08.12.09)O SE apurou que a sociedade se encontrava insolvente desde 2005, razão pelo que requereu a extinção da instância, tendo procedido à devolução de € 39,01 quantia apurada em NFH que se encontrava conforme e cujo cheque foi enviado à cliente via DAF. Foi requerida certidão para efeitos fiscais(RP16-10-2009)Foi entregue certidão à cliente - processo encerrado(RP26-01-2010)</t>
  </si>
  <si>
    <t>Construções Arispinto, Lda.</t>
  </si>
  <si>
    <t>9080/08.0 TMSNT</t>
  </si>
  <si>
    <t xml:space="preserve">Lançamento de processo (MM 08.02.08) Envio de 1ª carta para devedor (MM 12.02.08)injunção (RR-20.05.08)Foi aposta a formula executória, tendo sido enviada a 2.ª carta. A carta enviada foi recebida, sem que tivesse havido qualquer resposta da parte do vosso cliente. Assim aguardamos as vossas instruções para proceder à execução do requerimento de injunção (AA 02.09.08)Envio requerimento executivo.O SE apurou que a sociedade se encontra extinta porquanto foi cancelada matricula após liquidação em 2008. Foi requerida certidão(RP10-08-2010)Foi entregue certidão à cliente - processo encerrado(RP25-03-2011) </t>
  </si>
  <si>
    <t xml:space="preserve">António Carlos de Almeida </t>
  </si>
  <si>
    <t>115/08.7 TBSPS</t>
  </si>
  <si>
    <t>Lançamento de processo (PS 27.03.07)Enviámos carta ao devedor a solicitar pagamento da dívida ou proposta nesse sentido (JM 29.03.07) Contactei com o vosso cliente, e falei com a esposa! Diz que vai dar recado ao marido para ele pagar a divida. Dei prazo máximo de pagamento até ao final da semana (17.04.2007) Elaborei requerimento de injunção (CG 24.04.2007) Voltei a contactar para ter a certeza que o cliente não tinha pago e esposa efectivamente confirmou que tinha combinado pagar na próxima semana (CG 24.04.07) Enviei e-mail ao Sr. Fernando Dias a solicitar que nos informasse se o devedor tinha pago ao vendedor Mota Pinto tal como nos tinha informado (CG 14-05-2007) Sr. Fernando Dias respondeu que não tem qualquer conhecimento que o pagamento tenha sido feito (CG 14.05.2007) Requerimento de Injunção (RV 10.08.07)Fax a colega a informar que não vamos suspender processo sem existir proposta concreta de pagamento, mas que será informado quando a injunção vier devolvida com aposição fórmula executória (RR-16.01.08) E-mail para cliente a remeter proposta de pagamento (10.03.08 NM) E-mail para cliente a informar que consideramos adequado intentar o competente requerimento executivo (01.04.08 NM) Enviado e-mail a cliente a informá-lo da diligêncian e fax a SE a solicitar confirmação da presença da Exequente, a hora da diligência e se necessita que a mesma providencie os meios necessários para a remoção/transporte dos bens penhoráveis.(TJ08.11.22) O e-mail enviado com esta informação foi enviado com o n.º de processo incorrecto. Enviado e-mail com a rectificação para cliente(TJ08.11.25)Foi enviado mail ao cliente a confirmar o dia 4.12.2008 para realização da diligência, sem acompanhamento policial.(RP26-11-2008)O SE juntou auto de penhora, tendo o Executado entregue a quantia de 680,00€, ficando de pagar o remanescente até 10-01-2009(RP05-12-2008)O SE juntou aos autos comprovativo da citação do Executado, estando a correr prazo para deduzir oposição.(RP19-12-2008)Foi enviado mail ao SE a transmitir a concordância com a nota discriminativa apresentada, pelo que se aguarda o envio do comprovativo da transferância no valor de 3.277,61€ para encerrar processo. Foi enviado mail à cliente com a nota.(RP16-01-2009)Foi enviado comprovativo transferência à cliente, pelo que nesta data encerrámos o processo.(RP30-01-2009)</t>
  </si>
  <si>
    <t>ROM - Soc. Construções, Lda.</t>
  </si>
  <si>
    <t>186/08.6TYVNG</t>
  </si>
  <si>
    <t>Transportes Álvaro Silva, Lda.</t>
  </si>
  <si>
    <t>1431/09.6TBGRD</t>
  </si>
  <si>
    <t>Lançamento de processo (17.02.10 MM) Apresentámos reclamação de créditos (VS09-03-2010)O AI juntou relatório em consta o nosso crédito pelo valor reclamado(RP05-04-2010)O processo foi encerrado por insuficiência de bens. Foi requerida certidão(VS22-07-2010)Foi entregue certidão à cliente - processo encerrado(RP10-01-2011)</t>
  </si>
  <si>
    <t>Rui Amândio Lima Duarte</t>
  </si>
  <si>
    <t>164/09.8TBCVL</t>
  </si>
  <si>
    <t>Lançamento de processo (MM 02.01.08)Envio de 1ª carta a devedor (MM 08.01.08); Req. Injunção (JL 30-04-2008); Envio de 2ª carta para devedor (16.10.08 MM) Envio de requerimento executivo (TJ08.12.09)O SE juntou aos autos certidão predial em que consta registada penhora a favor da cliente em imóvel apurado(RP22-01-2010)Foi enviada à cliente pedido reforço provisão no valor de €  156,78(RP27-01-2010)O Cliente procedeu ao pagamento da quantia exequenda, razão pelo que se solicitou NFH e cancelamento penhora(RP02-03-2010)O SE requereu a extinção da execução(RP19-03-2010)Uma vez que a quantia se encontra paga e foi remetida NFH para pagamento encerrámos o processo(RP23-03-2010)</t>
  </si>
  <si>
    <t>1395/13.1TJVNF</t>
  </si>
  <si>
    <t>Vila Nova de Fmalicão</t>
  </si>
  <si>
    <t>Reclamação de Créditos (HB 06-06-2013). Recebemos do AJP a confirmação de receção de reclamação do credito no valor de € 4.737,46 (HB 07-06-2013). Fomos notificados pelo AI que não foi alcançado acordo para a revitalização do devedor (HB 18-10-2013). Fomos notificados pelo Tribunal da sentneça de insolvencia proferida no PER, uma vez que a Devedora não dispoe de rendimentos para avançar com o PER. Contagem do prazo de 10-12-2013 para a Reclamação de Créditos (HB 26-11-2013). E-mail da AE com certidão para reclamarmos na insolvencia (HB 11-12-2013). O PER não singrou, razão pela qual encerramos a linha no relatorio (HB 01-01-2014). Notificados do despacho de suspensão da acção executiva face à insolvência da executada (MCS 03-07-2014).</t>
  </si>
  <si>
    <t>20327/12.8T2SNT</t>
  </si>
  <si>
    <t xml:space="preserve">Paulo Vasconcelos </t>
  </si>
  <si>
    <t>Lançamento processo (CC 18.06.2012)Requerimento executivo(RP17-08-2012)O SE procedeu à junção do resultado das pesquisas Fase 1 em que não foram apurados bens passíveis de penhora, pelo que será agendada diligência penhora bens móveis(RP11-02-2013). Cliente enviou e-mail para o AE com a informação do PER (HB 05-06-2013). E-mail para AE a informar a insolvencia com pedido de certtidão para a reclamarmos nesse processo (HB 11-12-2013). Atenta a acção de insolvencia iremos solicitar a extinção da execução ( PR 30-12-2013)</t>
  </si>
  <si>
    <t>Acabamarão - Construções, Lda.</t>
  </si>
  <si>
    <t>1747/06.3TBAMT</t>
  </si>
  <si>
    <t>Lançamento de Processo(IR 07.03.2011)Foi requerida certidão da insolvência(RP07-03-2011)Foi entregue certidão à cliente - processo encerrado(RP11-07-2011)</t>
  </si>
  <si>
    <t>Abílio Manuel Afonso Tomé</t>
  </si>
  <si>
    <t>115743/09.9 YIPRT</t>
  </si>
  <si>
    <t>Lançamento de processo (07.01.09 MM) Carta ao devedor o informar da interposição de processo judicial caso não efectue o pagamento ou proposta de pagamento da dívida.(26.01.2009 MM) (Requerimento de Injunção13-04-2009AD)Fomos contactados pelo devedor qeue propos pagamento imediato da primeira factura e devolução do material da segunda factura que está embalado(RP05-05-2009)A cliente não aceitou o acordo proposto e o devedor recusou-se a pagar(RP28-05-2009)Foi aposta fórmula executória(RP10-06-2009)A cliente renegociou directamente com o devedor e aceitando a devolução de parte do material e o devedor pagou o que se encontrava em dívida referente à outra factura, tendo entregue cheque no valor de € 1.277,61. Aguarda boa cobrança para encerrar o dossier(RP10-07-2009)O cheque veio devolvido por falta de provisão(RP11-09-2009)A cliente confirmou boa cobrança do dossier, pelo que se encerrou dossier(RP01-10-2009)</t>
  </si>
  <si>
    <t>Francisco Manuel Belo Espanhol</t>
  </si>
  <si>
    <t>109860/08.0 YIPRT</t>
  </si>
  <si>
    <t>São João da Pesqueira</t>
  </si>
  <si>
    <t>Lançamento de processo (MM 08.02.08) Envio de 1ª carta para devedor (MM 12.02.08)injunção (RR-20.05.08). Requerimento a juntar taxa de justiça inicial (AS 07.11.08)Foi nomeado SE para proceder à citação do Requerido(RP20-02-2009)Notificados da frustração da citação efectuada pelo SE nomeado, requeremos a citação edital(RP25-05-2009)Notificados para o efeito, juntamos procuração aos autos(RP09-06-2009)O Juiz ordenou a citação edital e dispensou a publicação dos anúncios(RP15-07-2009)Enoontra-se agendada julgamento dia 14/04/2010Foi proferida sentença condenatória(RP30-04-2010)Foi requerida certidão para efeitos fiscais já que não compensa executar pois o paradeiro do Réu é desconhecido(RP19-05-2010) Foi requerida certidão (23.01.2012 - JS)Contacto a insistir pela certidão, tendo ficado o Sr. escrivão de notificar(RP13-08-2012)Foi entregue certidão à cliente - Aguarda instruções para encerrar(RP13-12-2012)Processo encerrado(RP26-02-2013)</t>
  </si>
  <si>
    <t>Paulo e Helder Ferreira, Construções, Lda.</t>
  </si>
  <si>
    <t>8808/12.8T2SNT</t>
  </si>
  <si>
    <t>Lancamento processo (IR 15.02.2012) Requerimento Executivo (12-04-2012 - JS)O AE procedeu à junção do resultado das pesquisas Fase 1 em que não foram apurados bens susceptíveis de penhora, pelo que vai ser agendada diligência de penhora bens móveis(RP25-09-2012)Auto de diligência negativo - executada dissolvida(RP31-01-2013) Apurou-se a incobrabilidade da dívida,pelo que se apresentou o pedido de desistência da execução, requerendo-se a respectiva certidão para efeitos fiscais (22-02-2013-PRS); Pedido de certidão (23-01-2014 MNS) Email da Cliente a informar que a certidão foi movimentada pelos auditores e que o processo pode ser encerrado (MCS 15-07-2014).</t>
  </si>
  <si>
    <t>António José Santos Fernandes</t>
  </si>
  <si>
    <t>498/07.6 TBSPS</t>
  </si>
  <si>
    <t xml:space="preserve">Lançamento de processo (MO 18.05.07).Envio de 1ª carta ao devedor a solicitar pagamento ou proposta nesse sentido (MO 22.05.07). Nova carta de interpelação para devedor (ST - 14-06-2007) Requerimento Executivo de Cheque (JM 13-12-07)Mail para cliente com NHF provisória, atenta a vontade demonstrada pelo executado em proceder ao pagamento voluntário da quantia exequenda (AA 25.03.08)Registamos a vossa informação de acordo com a qual o executado terá pago a quantia de € 300,00 em Novembro de 2007, tendo sido solicitada a apresentação de uma proposta concreta para o remanescente em dívida (€ 1.022,02). Informamos o SE do pagamento parcial e da inexistência de proposta de pagamento concreta até ao momento, devendo o processo prosseguir até informações em contrário. Enviamos mail a solicitar informações sobre o pagamento da quantia remanescente ou a apresentação de proposta (AA 15.04.08)Registamos a vosaa informação de acordo com a qual o executado disse que ia pagar quando puder, pelo que a execução vai prosseguir os seus termos normais (AA 15.04.08) Contacto a SE a saber estado de processo, tendo informado que o processo está aguardar agendamento penhora (RP08.12.15)Diligência de penhora agendada para dia 04-03-2009. Foi dado conhecimento à cliente(RP06-02-2009)O SE delegou penhora e citação do executado no colega David Lemos(RP09-10-2009)O SE delegado não aceitou a delegação(RP20-11-2009)Encontra-se designada diligência penhora bens móveis 22/23 Setembro(RP15-09-2010)No decurso da diligência o Executado pagou a quantia de € 1.340,82 directamente à cliente - Aguarda extinção da instância(RP08-10-2010)Foi solicitada revisão da NFH(RP13-10-2010)Foi enviada NFH no valor de € 204,73 - processo encerrado(RP14-10-2010) </t>
  </si>
  <si>
    <t>Sociedade Const. Mário Ferreira Monteiro,Lda</t>
  </si>
  <si>
    <t>15236/08.8YIPRT</t>
  </si>
  <si>
    <t xml:space="preserve">Lançamento de processo (MO 09.07.07);Envio de 1ª carta a solicitar pagamento ou proposta nesse sentido (MO 18.07.07) Injunção (JP 17.10.07)Envio de 2ª carta para devedor (24.06.08 MM)A carta enviada foi recepcionada pelo vosso cliente, sem que tivesse havido qualquer resposta. A aguardar instruções para proceder à execução (AA 07.07.08) Devedor contactou-nos (917944150) e informou ter pago a factura, de imediato, ao balcão. Solicitei que nos enviasse o respectivo recibo (JP 17-07-2008) Foi aposta fórmula executória (18-06-08) 2ª carta a devedor (24-06-08)Por indicação da cliente, devolvemos processo com fórmula executória(RP28-04-2009 </t>
  </si>
  <si>
    <t>Carlos Alberto Alves Ribeiro do Couto</t>
  </si>
  <si>
    <t>Maria dos Remédios Teixeira Cardoso</t>
  </si>
  <si>
    <t>4170/05.3</t>
  </si>
  <si>
    <t>Abigail Moreira</t>
  </si>
  <si>
    <t xml:space="preserve">Enviada carta de cobrança 1-6-05. Requerimento executivo enviado por correio electrónico, aguardando a distribuição 1-7-05. Execução distribuída, aguardando-se a nomeação de Solicitador de Execução 14-7-05. Solicitador de Execução: Abigail Sousa Moreira. Fax à Solicitadora de Execução com indicação dos bancos com que a Executada trabalha/ou 27-7-05. Fax ao Solicitador de Execução a facultar elementos identificativos da Executada 8-11-05. Fax à Solicitadora de Execução a requerer informações sobre as diligências de penhora efectuadas até à presente data, nomedamente dos bens móveis, e respectivo auto 27-2-06. A Solicitadora de Execução não obteve qualquer resposta positiva das buscas efectuadas tendo agendado para o dia 30 de Março a penhora de bens móveis 6-3-06. Fax à Solicitadora de Execução a prescindir da remoção dos bens sendo nomeado fiel depositário a Executada ou outra pessoa idónea 27-3-06. Fax à Solicitadora de Execução a requerer informações sobre a penhora dos bens móveis e o envio do respectivo auto 28-4-06.Fax à Solicitadora para informar resultado bem como o envio do auto de diligência da penhora realizada no dia 30 de Março 3-6-06. Requerida a junção de substabelecimento 28-7-06. Fax à Solicitadora solicitando o resultado da penhora bem como o envio do auto de penhora realizada em Maio no prazo de 15 dias sob pena de ser requerida a sua destituição 22-8-06. Fax à Solicitadora solicitando o resultado da penhora bem como o envio do auto de penhora realizada em Maio no prazo de 15 dias sob pena de ser requerida a sua destituição  28-09-06. Solicitadora informou que não levou a efeito a penhora em virtude de o executado não residir na morada indicada nos autos há mais de 1 ano e está a espera de despacho para levantamento de sigilo fiscal 26-10-06.Solicitadora remeteu auto de penhora negativo em virtude de executado já não residir há mais de um ano 27-10-06. Fax à Solicitadora solicitando que proceda às diligências necessárias para apurar da existência de outros bens ou direitos penhoráveis, nomeadamente consulta à CRA, ISSS 10-11-06. Fax remetendo auto de penhora para a Würth 23-11-06. Fax da Solicitadora informando que após consulta à CRA averigou existência de veículo automóvel marca FIAT ano 1993 em nome da executada sem encargos, informando ainda que foi efectuada pesquisa nas bases de dados diversas a fim de averiguar se executada recebe algum rendimento ou nova residência 23-11-06. Notificação da junção aos autos pela Solicitadora de auto de penhora negativo em virtude de executado já não residir na morada indicada há mais de um ano, indo proceder a buscas nas diversas bases de dados para averiguar nova morada 24-11-06. Fax à Solicitadora de Execução a solicitar informações 27-12-06. Fax à SE para informar sobre resultado das diligências junto das instituições bancárias e seg social 24-4-07. E-mail à Wurth questionando o interesse ou não no registo da penhora do veículo automóvel 24-04-07. Dado tratar-se de um bem cujo valor comercial é insuficiente, Würth prescinde da penhora desse bem 26-4-07. Fax à SE a informar que prescindimos do registo do penhora do veículo automóvel e que aguardamos informações sobre o resultados das diligências realizadas 03-05-07. Fax ao SE para que informe sobre o resultado das diligências realizadas, designadamente, junto das instituições bancárias e Segurança Social 20-06-07.Fax ao SE reiterando anterior 30-8-07. Fax do Se informando que não existe nenhuma entidade patronal associada à executada; desconhece-se seu paradeiro, estando, por isso, a ser efectuadas buscas no registo civil; estão a ser efectuadas buscas nas Finanças de Valongo 11-09-07. Contacto telefónico SE: funcionário informou que aguardam resultado das buscas no Registo Civil e Finanças de Valongo; desconhece-se por completo paradeiro da Executada; agendado novo contacto para Outubro 17-09-07. Contacto telefónico SE: funcionário informou que ainda não há resposta das Finanças, apontando contudo para o final da próxima semana 02-10-07. Contacto telefónico SE: ficaram de nos contactar na próxima 2.ª-feira 15/10 para fazer o ponto da situação; aguardar até lá e, caso não o façam, voltar a telefonar 12-10-07. Contacto telefónico SE: continuam a aguardar resposta das Finanças 22-10-07. Contacto telefónico SE: informação idêntica à prestada anteriormente 07-11-07. Contacto telefónico SE: informação idêntica à prestada a 7/11 23-11-07. Contacto talefónico SE: ainda não houve resposta das Finanças 13-12-07. E-mail SE para que informe se já obteve resposta das Finanças de Valongo 29-02-08. Novo e-mail de teor id~entico ao anterior 05-06-08. Consulta CITIUS: comunicação do SE ao processo informando não ter sido possível efectivar penhora de ens móveis por não se encontrar ninguém na morada indicada, tendo-se contudo conformado a morada e requerendo auxílio da força pública; Contacto telefónico SE: ainda não há resposta das Finanças de Valongo, pelo que irão insistir; aguardam deferimento do requerido e obtiveram informação de que o vencimento da Executada se encontra actualmente penhorado, havendo ainda outra em espera 29-09-08. Fax do se a agendar para o próximo dia 13/03/09, às 10h30m a penhora de bens móveis com auxílio de força pública 30.10.08. E-mail à Würth informando marcação da diligência e solicitando resposta quento à possibilidade de acompanhamento e/ou disponibilização de meios 06-11-08. E-mail da Würth confirmando interesse em acomapanhar a diligência e custear o meis necessários, que se estimam em € 250,00 06-11-08. Email à Se informando disposnibilidade para acompanhar diligência informando valor a receber pela exequente 16-12-08.A cliente informou que se encontram pagas 3/18 prestações do acordo celebrado no valor de € 139(RP02-07-2009)Encontram-se pagas 5/18 prestações(RP28-08-2009)Encontram-se pagas 9/18 prestações(RP17-12-2009)A cliente confirmou que se encontram pagas 18/18 prestações. Requerimento extinção execução. Foi enviado email ao SE a solicitar NFH(RP14-09-2010)Foi enviada NFH para pagamento no valor de € 220,89 - processo encerrado(RP20-09-2010)    </t>
  </si>
  <si>
    <t>CONST.E OBRAS PUBLICAS-JOAQUIM T.ALMEIDA &amp; FILHOS,LDA</t>
  </si>
  <si>
    <t>Lançamento de processo. (29.04.2010 MM) Carta ao devedor o informar da interposição de processo judicial caso não efectue o pagamento ou proposta de pagamento da dívida. (03.05.10 MM)A cliente solicitou a suspensão do processo até 20 de Setembro pois o cliente entregou ao vendedor 3 cheques para pagamento integral(RP09-06-2010)A cliente confirmou pagamento - processo encerrado(RP29-12-2010)</t>
  </si>
  <si>
    <t>Francisco Branco - Unipessoal, Lda.</t>
  </si>
  <si>
    <t>8010/05.5 TBVFR</t>
  </si>
  <si>
    <t>Miguel Dias Silva</t>
  </si>
  <si>
    <t>Enviada carta ao vosso cliente (17.03.05 AS). Uma vez que a conta é de um dos sócios, requeremos cópia não certificada da sociedade e escritura de constituição da mesma (04.08.05 PO).Enviado Req. Executivo (19-10-2005-PG). Fax para solicitador com elementos do Executado (09-01-06 PG)Enviámos fax para SE a remeter comprovativo pagamento provisão e a solicitar a maracação da diligência de penhora de bens móveis (26.06.06 SC) Envio de mail a cliente a remeter nota de honorários final (RR 16.04.08)Fax para Se a informar o NIB da conta para a qual deverá ser efectuada a transferência bancária (AA 29.05.08)Remetemos NHF a cliente, pelo que iremos encerrar processo (RR-10.07.08)Paga a quantia exequenda e demais cutsas, entregue a NHF e proferido despacho de extinção encerramos o processo (AA 18.07.08)</t>
  </si>
  <si>
    <t>Dragaterras - Construção Civil e Obras Públicas, S.A.</t>
  </si>
  <si>
    <t>812/09.0TMSNT</t>
  </si>
  <si>
    <t>497/11.3TYVNG</t>
  </si>
  <si>
    <t>Apresentámos reclamação de créditos(RP26-08-2011)O processo de insolvência foi encerrado(RP30-12-2011)</t>
  </si>
  <si>
    <t>CARPINVERDE - FAB MOBILIARIO, LDA</t>
  </si>
  <si>
    <t>124560/12.8YIPRT</t>
  </si>
  <si>
    <t>Comarca Grande Lisboa-Noroeste - Sintra</t>
  </si>
  <si>
    <t>Lançamento processo (CC 04.06.2012) Requerimento Injunção (11-07-2012 - JS)O processo foi à distribuição por oposição(RP11-10-2012)Requeirmento transacção. Foi proferida sentença homologatória. Aguarda envio de pagamento da 1ª prestação(RP24-04-2013)Foi enviado comprovativo de pagamento da 1ª prestação e transacção à cliente(RP01-05-2013)A cliente confirmou entrega da maquina e entrega do cheque - aguarda boa cobrança para encerrar(RP29-05-2013). Leitura de e-mails e de respostas com cliente sobre encerramento do dossier que se deverá ocorrer assim que tivermos informação de boa cobrança do cheque, considerando que o mesmo servirá de titulo executivo, caso seja devolvido na compensação, a par da transação outorgada nos autos. As custas serão a suportar pela R. (HB 04-06-2013). E-mail do cliente com a informação de que foi paga a 2.ª prestação de € 1,372,48, pelo que o dossier poderá ser encerrado  (HB 21-06-2013). Encerramento do dossier (HB 05-01-2014).</t>
  </si>
  <si>
    <t>Aluminoterra - Sistemas de Aluimínios Unipessoal, Lda.</t>
  </si>
  <si>
    <t>TOZETIR-TRANSP.MERCADORIAS,LDA</t>
  </si>
  <si>
    <t>30503/11.5T2SNT</t>
  </si>
  <si>
    <t>GONDEPAC - EQUIPAMENTOS PARA A CONSTRUÇÃO CIVIL, LDA</t>
  </si>
  <si>
    <t>4758/12.6T2SNT</t>
  </si>
  <si>
    <t>Enviada carta de cobrança 20-06-08.Requerimento de Injunção 29-09-08. Consulta Citius: notificação da Requerida com aviso de recepção (05-12-08).12-12-08 Foi aposta fórmula executória(RP05-05-2009) Requerimento Executivo (24-02-2012 - JSO AE procedeu à junção do resultado das pesquisas Fase 1 em que não foram apurados bens suspectíveis de penhora, pelo que irá ser agendada diligência de penhora bens móveis(RP13-08-2012))A Executada foi dissolvida e liquidada(RP31-10-2012)As diligências efectuadas confirmaram a incobrabilidade da dívida. Foi apresentada desistência e requerida certidão(RP13-11-2012)Foi entregue certidão à cliente - aguarda instruções para encerrar(RP24-01-2013)A cliente deu instruções para encerrar - processo encerrado(RP28-03-2013). Req. para dar sem efeito a inscrição do executado na lista publica (HB 31-07-2013). Fomos notificados pelo AE da extinção da instância (HB 18-11-2013).</t>
  </si>
  <si>
    <t>Marco Paulo Lopes Jesus - Sociedade Unip., Lda</t>
  </si>
  <si>
    <t>9078/08.8 TMSNT</t>
  </si>
  <si>
    <t>Lançamento de processo (MO 03.05.07).Envio da 1ª carta ao devedor a solicitar pagamento ou proposta nesse sentido (MO 07-05-2007) Tentei contactar o V/ cliente. Quem me atendeu foi a sogra. Diz que ele já lá não mora e que não tem qualquer contacto pois estão de relações cortadas. Diz que a Sociedade faliu e que está cheio de dividas e processos em tribunal. Que já não somos os 1ºs a procurar por ele. Vai falar com a filha dela para ver se a filha assume esta divida. Deixei todos os nossos contactos para que a filha contacte connosco. A sogra diz que se eles não pagarem ela paga, no entanto vive de reforma e não consegue assumir mais do que 50€ por mês. (CG 14.06.2007) Injunção (JP 29.10.07) Envio de 2ª carta para devedor (24.06.08 MM)A carta enviada foi recepcionada pelo vosso cliente, sem que tivesse havido qualquer resposta. A aguardar instruções para proceder à execução (AA 07.07.08)Envio requerimento executivo(TSJ)Na seqência de diligência de penhora de bens móveis negativa em virtude da morada corresponder aos pais da sócia gerente, contudo vislumbra-se a possibilidade de acordo já que inicialmente até chegou a ser negociada tal, contudo ainda assim requereu-se a citação nos termos do art833/5 e certidão para efeitos fiscais(RP09-06-2009)O Se juntou aos autos comprovativo citação do Executado, encontrando-se aguardar devolução AR(RP31-08-2009)Execução extinta(RP19-02-2010)Foi entregue certidão à cliente - processo encerrado(RP13-07-2011)</t>
  </si>
  <si>
    <t>Sergio Paulo Pereira de Sousa</t>
  </si>
  <si>
    <t>4197/11.6TBVLG</t>
  </si>
  <si>
    <t>Lançamento de processo (AS 27.09.07). Envio de 1ª carta a devedor (JCA 01.10.07).; Injunção (10-04-2008 JL)Envio de 2ª carta para devedor (12.08.2008 MM)A carta enviada veio devolvida com a indicação de "não atendeu". A aguardar as vossas instruções para executar o requerimento de injunção (AA 02.09.08)  Por indicação da cliente, devolvemos processo com fórmula executória(RP28-04-2009)Processo confiado para execução(RP01-06-2011) Requerimento Executivo (30-11-2011 - JS)O SE procedeu à junção do resultado das pesquisas Fase 1 em que não foram apurados bens passíveis de penhora, pelo que vai ser agendada diligência para penhora bens móveis, contudo aguarda-se resultado da notificação enviada à entidade patronal para penhora de vencimento(RP11-04-2012)A entidade patronal informou que o Executado se encontra a descontar à ordem de outro processo, pelo que foi enviada nova notificação para aquela vir informar terminos dos descontos(RP15-05-2012)A Cliente questinou AE sobre situação da penhora de vencimento(RP27-08-2012)Foi notificada nova entidade patronal apurada, a qual informou que iria dar inicio aos descontos no mês de Setembro(RP01-10-2012)Requerimento reembolso quantia já recuperada(RP28-05-2013). Cliente questiona AE na questão de reembolsos (HB 25-07-2013). Notificados de conta final a informar que a quantia exequenda encontra-se liquidada e será transferida para o processo o valor de €1040,883. Confirmação da conta. Enviado email informativo à Cliente (MCS 09-05-2014). Email da Cliente  a informar que recebeu o reembolso da quantia exequenda e a solicitar o encerramento do processo (MCS 07-07-2014).  Notificados da decisão de extinção (MCS 16-07-2014).</t>
  </si>
  <si>
    <t>Casimiro Azevedo Alves</t>
  </si>
  <si>
    <t>4429/05.0TBSTS</t>
  </si>
  <si>
    <t xml:space="preserve">Enviada carta ao vosso cliente. Face ao silêncio do vosso cliente executamos o cheque (AA 05.08.05). Requerimento a informatr Tribunal que provisão de solicitador foi paga. Fax a solicitador com comprovativo de pagamento (14-12-05 PG). Foi efectuada diligência de penhora tendo sido penhoradosa diversos bens móveis. O Executado entregou no acto da penhora € 100,00 e ficou de pagar o remanescente em prestações de € 150,00 (AA 18.04.06) Contactámos telefónicamente o SE, o qual nos informou através de uma funcionária que não existe qualquer acordo por parte do executado, nem mesmo pagamentos certos, assim sendo solicitamos que proceda de imediato á venda dos bens existentes no auto de penhora (04.08.06 SC)enviámos fax para SE, a informar que pretendemos a venda por negociação particular, sendo o valor o indicado nos autos (SC 25.09.06)Fax a colega a informar que não aceitamos pagamento de € 50,00/mês, mas sim o pagamento da quantia de € 1.199,74 em 6 prestações de € 199,96 cada uma, tendo a 1.ª vencimento imediato (RR-01.12.06)Recepcionámos contacto telefonico da esposa do devedor que pretende liquidar a totalidade do montante em dívida, informando no entanto que já liquidou alguns montantes numa vossa loja para o Norte do Pais. O valor actualmente em divida fixa-se  em € 1205,99(Capital : € 801,27+Juros até à data € 79,54+Tx Justiça: 22,25+Priovisão com SE: € 222,93+Despesas prováveis com honorários de SE : 80,00)Assim sendo, questiona ainda se é possivel deduzir algum montante da quantia devida, uma vez que se prontifica a liquidar a totalidade de uma só vez. Assim remetemos mail a cliente neste sentido de forma a confirmar pagamentos e a solicitar posição. Solicitamos ainda por telefone a dev 966562092- que nos enviasse comprovativos dos pagamentos ja efectuados. (RR-30.07.07) Enviámos e-mail a cliente a solicitar informação sobre os pagamentos já feitos, por conta da dívida, efectuados pela esposa do devedor (JM 21-08-07)A esposa do executado entrou em contacto com o nosso escritório tendo solicitado oo valor actualizado da dívida e comprometido-se a proceder ao seu pagamento. Dado que não registamos qualquer pagamento solicitamos ao SE que nos informasse sobre a diligência de venda e a razºao de ser da demora da mesma (AA 03.10.08) Recebemos e-mail do SE:"Por requerimento do Sr. Encarregado de Venda de 04/01/2007 fui informado que este não conseguia contactar o executada a fim de proceder á venda dos bens penhorados; Face ao requerido pelo Sr. encarregado de venda foi Notificado em 09/01/2007 o fiel depositário/executado, para agendar dia e hora para a paresentação dos bens; Após, em 10/09/2007 veio o Sr. Encarregado de Venda informar que até áquela data não tinha tido qualquer contacto do fiel depositário, tendo na sequência desta informação sido por mim requerido em 11/09/2007 despacho para intervenção da força policial a fim de se remover os bens já penhorados e coloca-los á ordem do Sr. Encarregado de Venda para que os pudesse vender; Acontece que, em resposta a este meu requerimento, o Tribunal notificou-me em 15/02/2008, de uma cópia de uma certidão de notificação do executado, realizada por contacto pessoal, numa morada que não a constante dos autos, e de um despacho proferido onde me informa da nova morada e se mesmo assim pretendo a remoção dos bens; Face á nova morada foi solicitado em 21/02/2008, que não fosse proferido por enquanto qualquer despacho a fim de transmitir tal informação (nova morada do executado) ao Sr. Encarregado de Venda o que foi feito em 22/02/2008; 
    Em 12/05/2008, veio novamente o Sr. Encarregado de venda informar que apesar das diversas tentativas não foi possivel contactar com o fiel depositário, tendo eu com base nessa informação em 13/05/2008 reiterado junto dos autos a necessidade de se proceder á remoção dos bens penhorados, com a intervenção da força policial; Tendo recebido notificação com o respectivo despacho de deferimento em 25/07/2008, sendo que tal diligência irá ser agendada com o sr. encarregado de venda aguardando apenas informação sobre a disponibilidade do mesmo em termos de agenda para o fazer". Vamos assim aguardar pela marcação da diligência de remoção (22.10.08TG)Requerimento a solicitar a notificação do SE para este vir informar se já foi possivel agendar a diligência de remoção dos bens penhorados com o Enc. Venda.(RP10-02-2009)Notificados que os autos se encontram aguardar impulso processual, requeremos a notificação do encarregado de venda para este vir informar o estado da venda(RP18-06-2009)O Encarregado de venda informou que o fiel depositário não colabora com a apresentação, encontrando-se assim agendada diligência da remoção dos bens para o dia 22-07-2009(RP02-07-2009)Na sequência da extinção da execução por inutilidade supervieniente da lide atenta a insolvência do executado, foi requerida certidão(RP22-02-2011)Foi entregue certidão à cliente - processo encerrado(RP11-07-2011)Tendo em consideração que o processo de insolvência foi encerrado por IMI, foi solicitada a transferência da quantia recuperada pelo SE(RP28-10-2011)
 </t>
  </si>
  <si>
    <t>Maisinox - Trabalhos em Inox, Unip., Lda.</t>
  </si>
  <si>
    <t>1044/09.2TMSNT</t>
  </si>
  <si>
    <t xml:space="preserve">Lançamento de processo ( AS 28.02.07). Enviámos carta ao vosso cliente a solicitar o pagamento do valor em dívida (07.03.07 JM); Injunção (19.09.07 JP)Enviamos 2ª carta ao devedor. (17.10.08 CR) Preparámos acção executiva (JDG 21-11-08)A Fase 1 não apurou bens e Frustrada a diligência de penhora de bens móveis e desconhecendo outros bens susceptíveis de penhora, solicitou-se a citação para indicação de bens à penhora. Foi requerida certidão(RP15-02-2010)O SE procedeu à citação da Executada na pessoa do legal representante encontrando-se aguardar devolução AR(RP28-02-2010)Foi entregue certidão à cliente - Processo encerrado(RP21-05-2010)Feitas as devidas diligências de penhora apurou-se a inexistência de bens susceptíveis de penhora, pelo que se comunicou ao AE a desistência da instância (23-04-2013-PRS) </t>
  </si>
  <si>
    <t>Transportes Viana &amp; Gonçalves, Lda.</t>
  </si>
  <si>
    <t>581/08.0TBAMR</t>
  </si>
  <si>
    <t>122044/12.3YIPRT</t>
  </si>
  <si>
    <t>Lançamento processo (CC 04.06.2012) Requerimento Injunção (11-07-2012 - JS)Foi aposta formula executória, no entanto o executado foi declarada insolvente, tendo tido conhecimento da insolvência fora do prazo para reclamação de créditos(RP24-11-2012) Email da Cliente a solicitar encerramento da linha e criação de linha para process de insolvência (MCS 15-10-2014)</t>
  </si>
  <si>
    <t>20529/10.1T2SNT</t>
  </si>
  <si>
    <t>Carlos Jorge Lopes Saraiva</t>
  </si>
  <si>
    <t>429411/09.9 YIPRT</t>
  </si>
  <si>
    <t>Lançamento de processo. (14.09.09 MM) Carta ao devedor o informar da interposição de processo judicial caso não efectue o pagamento ou proposta de pagamento da dívida.(30.09.09 MM)Requerimento de injunção(RP18-12-2009)Foi aposta fórmula executória(RP23-02-2010)Envio de 2ª carta para devedor. (05.03.10 MM)A cliente negociou directamente com o devedor o pagamento, tendo este já pago € 2000, tendo ficado de liquidar o remanescente € 554,47 até 26/03/2010, pelo que manter o processo suspenso até data(RP17-03-2010) Cliente confirmou o pagamento a 9.07.2010 solicitando o encerramento do dossier (VS21-07-2010)Processo encerrado(RP26-07-2010)</t>
  </si>
  <si>
    <t>Jaime Vaz Rodrigues &amp; Filho - Construções, Lda.</t>
  </si>
  <si>
    <t>249/09.0TBSRT</t>
  </si>
  <si>
    <t>Lançamento de processo (01.10.09 MM)A insolvência foi decretada com caractér limitado, não havendo lugar à reclamação dos créditos(RP01-10-2009) Requeremos certidão (01-07-2012 - JS))Foi entregue certidão à cliente - aguarda instruções para encerrar(RP20-10-2012)Processo encerrado(RP25-02-2013)</t>
  </si>
  <si>
    <t>Edmundo Luís Trindade Moura</t>
  </si>
  <si>
    <t>Comprovativo de transferência de euros 165,54 para pagamento da 1.ª prestação 12-03-08.Celebrada transacção para pagamento de dívida em 5 prestações no valor de 165,54 cada vencendo-se nos dias 15 de cada mês 26-03-08. Envio do comprovativo para a Wurth 12-3-08. Fax do mandatário que envia comprovativo do pagamento da 2ª. prestação, no valor de € 165,54 14-04-08. Fax ao Colega solicitando novo envio do comprovativo, que chegou ilegível 20-04-08. Envio para a Wurth comprovativo da 2.ª prestação 22-4-08. Fax do advogado com comprovativo da transferência bancária relativa à 3ª. prestação (€ 165,54) 19-05-08. Fax ao Colega solicitando novo envio do comprovativo relativo à 3.ª prestação, que chegou ilegível; fax do colega com comprovativo da 3ª. prestação 23-05-08. Envio para a Wurth comprovativo da 3.ª prestação 29-05-08. Fax ao Colega para que remeta comprovativo do pagamento da 4.ª prestação 24-06-08. Contacto telefónico com o Colega: informou que o devedor, por uma questão de falta de liquidez actual, procederá, no próximo dia 15/7, ao pagamento das duas últimas prestações em conjunto 03-07-08. Contacto telefónico com o Colega: afiançou que o pagamento da 4.ª e 5.ª prestações será feito até ao final desta semana 21-07-08. Contacto telefónico do Colega transmitindo que a liquidação terá lugar amanhã, dia 29/7 28-07-08. Fax do mandatário do devedor com comprovativo da transferência no valor de € 165,54 29-07-08. E-mail da Würth solicitando esclarecimento quanto ao facto de o acordo ainda não se encontrar integralmente cumprido 01-08-08. Contacto telefónico com o escritório do Colega: está de férias e regressa na próxima semana; E-mail à Würth esclarecendo a situação 05-08-08. Novo contacto telefónico com o escritório do Colega: como não estava, deixámos recado no sentido de esclarecer a situação 11-08-08. Contacto telefónico com o Colega: ficou de resolver a situação com a maior brevidade 01-09-08. Novo contacto telefónico com o escritório do Colega: informou que entraria hoje mesmo em contacto com o devedor 15-09-08. Contacto telefónico Colega: informou que, conforme conversa mantida com o cliente, este pagaria muito em breve, só não o tendo feito por falta de liquidez 22-09-08.E-mail à Würth fazendo o ponto da situação.22-09-08. Contacto telefónico Colega: informou que voltou a contactar o seu cliente e que este lhe transmitiu que procederá à liquidação muito em breve 06-10-08. Contacto telefónico Colega: renovou intenção do seu cliente em liquidar o remanescente a curto prazo 29-10-08. Contacto telefónico com o Colega: não se encontrava no escritório; expôs-se a situação e pediu-se que retribuisse a chamada 26-11-08. E-mail da Würth solicitando esclarecimento quanto ao facto de o acordo não se encontrar integralmente cumprido 29-11-08. Novo contacto telefónico com o Colega: ficou de pressionar novamente o seu cliente 03-12-08. Contacto telefónico com o escritório de advogado do executado: como não se encontrava, deixou-se recado para que retribuísse a chamada assim que possível 16-12-08. Contacto telefónico com o Colega (2 tentativas): como não estava, pediu-se que retribuísse a chamada 08-01-09. Novo contacto telefónico com o Colega: informou que tem uma audência de julgamento na próxima 4a relativa a processo em que o devedor é parte, pelo que ficou de dar uma resposta concreta nessa data 09-01-09. Contacto tlf. do Colega: devedor comprometeu-se a liquidar remanescente até 14/2, enviando comprovativo 15-01-09.Foi estabelecido contacto telefónico com colega a solicitar comprovativo pagamento da 5ª e última prestação(RP06-09-2010)Contacto a reiterar o já solicitado(RP17-02-2011)A divida de capital foi paga - processo encerrado(RP30-12-2011)</t>
  </si>
  <si>
    <t>Cofragens Miguel &amp; Adelino, Lda.</t>
  </si>
  <si>
    <t>10165/10.8T2SNT</t>
  </si>
  <si>
    <t>Lançamento de Processo (MM 09.06.08)Carta para o vosso cliente a solicitar o pagamento do valor da dívida ou proposta nesse sentido (MM 18.06.08)Face à ausência de resposta do vosso cliente demos entrada da injunção (TA 08.09.08) Envio de 2ª carta para devedor (13.03.09 MM)Requerimento executivo(VS27-04-2010)O SE juntou resultados pesquisas FASE 1 em que não foram apurados bens susceptíveis de penhora, pelo que irá ser agendada diligência penhora bens móveis(RP19-05-2010)Confirmou-se que a Executada já não exerce qq actividade, pelo que foi solicitada a citação para indicação dos bens à penhora. Foi requerida certidão(RP27-07-2010)O Se citou a executada nos termos requeridos(RP09-08-2010)Foi entregue certidão à cliente - processo encerrado(RP21-01-2011)</t>
  </si>
  <si>
    <t>CUNHA &amp; FLORES, LDA</t>
  </si>
  <si>
    <t>Enviada carta de cobrança 26-6-08. Requerimento de Injunção 29-09-08. Requerido citado com AR em 5-12-08 Foi aposta fórmula executória(RP19-05-2009)Na sequência do envio da segunda carta colocámos o processo pendente aguardar instruções quanto à execução(RP01-10-2009) A aguardar instruções da cliente quanto à instauração da acção executiva (29-02-2012 - JS);Atento o tempo decorrido desde a obtenlção do titulo executivo iniciamos diligencias com vista à aferição de bens por parte do executado (MNS 30.12.13)</t>
  </si>
  <si>
    <t>Agostinho José Vieira Fernandes</t>
  </si>
  <si>
    <t>25/09.0TBAMM</t>
  </si>
  <si>
    <t>Maia - Juizo de Execução</t>
  </si>
  <si>
    <t xml:space="preserve">Lançamento de processo (AS 27.09.07). Envio de 1ª carta a devedor (JCA 01.10.07). Requerimento injunção (RV 17.04.08); Envio de 2ª carta para devedor (16.10.08 MM) Envio de requerimento executivo (TJ08.12.04)Notificados para o efeito, informámos que não se liquidaria o imposto de selo devido pela junção da procuração.(RP17-03-2009)Notificados para o efeito, pronunciarmo-nos sobre incompetência territorial(RP18-02-2009)não obstante o requerimento apresentado, o juiz condenou-nos no incidente(RP08-05-2009)O processo foi remetido ao Tribunal da Maia(RP15-07-2009)Foi requerido auxilio da força publica para repetição da diligência de penhora, pois a  anterior (12/11/2009) não se realizou pois não estava ninguém em casa(RP29-01-2010)Notiifcados para indicar bens à penhora e desconhecendo outros bens passíveis de penhora, requeremos a citação do Executado para o efeito. Foi requerida certidão(RP20-05-2010)O Se citou o Executado nos termos requeridos,e encontrando-se aguardar devolução do respectivo AR(RP08-06-2010)O SE infomou que procedeu a citação em nova morada apurada, encontrando-se aguardar devolução AR(RP05-07-2010)O SE solicitou colaboração do Tribunal para averiguar paradeiro do Executado(RP11-08-2010)Execução extinta(RP14-02-2011) Certidão passada (19.01.2012 - JS) Foi entregue certidão à cliente. Processo encerrado (26-03-2012 - JS)Feitas as devidas diligências de penhora apurou-se a inexistência de bens susceptíveis de penhora, pelo que se comunicou ao AE a desistência da instância (23-04-2013-PRS) </t>
  </si>
  <si>
    <t>Carlos Manuel Loureiro Cunha</t>
  </si>
  <si>
    <t>33993/08.0 YIPRT</t>
  </si>
  <si>
    <t>Lançamento de processo (28.09.07); Enviámos 1.ª carta (JM 02-10-07) Requerimento de Injunção (JP 04/04/2008)Registamos a vossa informação de acordo com a qual o vosso cliente pagou a quantia reclamada, pelo que, vamos aguardar devolução da injunção para encerrar o processo (AA 02.05.08)Uma vez que há atraso na aposição das formulas executórias, informamos o BNI do pagamento e solicitamos a extinção do procedimento, aguardando apenas a confirmação da recepção da informação para encerrar o processo (AA 20.06.08)Fomos notificados da aposição da formula executória, pelo que, paga a quantia reclamada encerramos o processo (AA 23.07.08)</t>
  </si>
  <si>
    <t>Sentec - Engenharia, Lda.</t>
  </si>
  <si>
    <t>285/08.2TBSTS</t>
  </si>
  <si>
    <t>Lançamento do processo (MM 05.03.08) Ainda não está decretada a insolvência, vamos aguardar para posteriormente se efectuar a reclamação de créditos (13.03.08TG) Remetemos carta ao AI solicitando que nos informe se o crédito da Wurth se encontra reconhecido (13.10.08TG) Recebemos carta da AI informando que a insolvência foi decretada com carácter limitado, razão pela qual não há lugar à reclamação de créditos. Requeremos certidão para efeitos fiscais (20.10.08TG)Foi entregue certidão à cliente, pelo que nesta data encerrámos o processo(RP30-01-2009)</t>
  </si>
  <si>
    <t>Construções Linha Feita</t>
  </si>
  <si>
    <t>67552/08.2 YIPRT</t>
  </si>
  <si>
    <t>Lançamento de processo (MM 02.01.08)Envio de 1ª carta a devedor (MM 08.01.08); Req. Injunção (JL 30-04-2008). Requerimento a juntar taxa de justiça inicial (AS 31.10.08) Recebemos notificação por parte do tribunal com a informação de que a citação da Ré veio devolvida, por endereço insuficiente. Remetemos novo requerimento a tribunal, com o endereço completo da ora Ré, e a solicitar a repetição da citação (TJ08.11.20)Notificados da frustação da citação postal, requeremos pesquisas para apurar paradeiro nos termos do Art.244CPC(RP05-01-2009)Notificados das pesquisas negativas efectuadas pelo Tribunal e uma vez que já haviamos obtido cópia certidão comercial, identificamos o legal representante para citação(RP09-02-2009)Foi proferida sentença que confere força executiva à petição inicial(RP18-06-2009)Na sequência do envio da segunda carta colocámos o processo pendente aguardar instruções quanto à execução(RP01-10-2009)Foi proposto à cliente a devolução do processo, de acordo com as instruções iniciais "devolver  com fórmula executória"(RP31-05-2010)Foi proposta a anulação da dívida à cliente, tendo sido entregue processo fisico à cliente - aguarda decisão(RP16-12-2011) Foi requerida certidão (07-02-2012 - JS) Passada certidão e entregue à Cliente. Processo encerrado. (04-06-2012 - JS)</t>
  </si>
  <si>
    <t>107436/12.6YIPRT</t>
  </si>
  <si>
    <t>A Injunção foi à distribuição por outros motivos.Foi taxa de justiça () Requerimento extinção(RP22-11-2012)Instância extinta com custas a cargo da massa insolvente(RP14-12-2012)</t>
  </si>
  <si>
    <t>PEDREIRA &amp; MOREIRA,LDA</t>
  </si>
  <si>
    <t>8812/12.6T2SNT</t>
  </si>
  <si>
    <t>Lancamento processo (IR 15.02.2012) Requerimento Executivo (12-04-2012 - JS)O AE procedeu à junção do resultado das pesquisas Fase 1  em que não foram apurados bens suspeceptiveis de penhora, pelo que será agendada diligência penhora bens móveis(RP09-10-2012). Cliente enviou para o Executado um e-mail no qual é mencionado que o valor em aberto se cifra em € 1.900,00 e com todos os elementos para efetivar o pagamento (HB 11-06-2013). Na sequência da informação do cliente com a indicação do pagamento de € 1900,00 em 23-07-2013, e-mail para AE com pedido de elementos aptos a encerrarmos o dossier (HB 03-11-2013). AE informa o valor do DUC juros compulsorios - € 51,27 - e da NAR do processo - € 325,30 dos quais € 129 estão pagos € 195,88 em aberto; comunicação ao AE a juntar o pgto dos juros compulsorios e pedido de extinção da ação, com informação ao cliente (HB 11-02-2014). Notificados de decisão do AE de extinção da acção executiva (MCS 20-05-2014).</t>
  </si>
  <si>
    <t>383769/10.8YIPRT</t>
  </si>
  <si>
    <t>Lançamento de processo (25.08.10 MM)Envio de 1ª carta para devedor (15.09.10 AS)Requerimento injunção(RP26-11-2010)Foi aposta fórmula executória(RP09-02-2011) A aguardar instruções da cliente quanto à instauração da acção executiva (12-03-2012 - JS). Apos consulta previa no portal de insolvencia, surgiu o resultado positivo para a insolvência do devedor - NIF 137650124, fato que transmitimos ao cliente, com a indicação de que vamos requerer a certidão para efeitos fiscais (HB 26-07-2013). Encerramento da linha da injunção, atenta a informação da insolvencia da Devedora (HB 01-01-2014).</t>
  </si>
  <si>
    <t>F. Pereira Carreira, Lda.</t>
  </si>
  <si>
    <t>3234/08.6 TMSNT</t>
  </si>
  <si>
    <t>Lançamento de processo (AS 15.12.06). enviada carta para devedor (JM 09.02.07). Elaboração de requerimento de injunção (RV 14.06.7)2ª carta ao devedor (07.12.07MM)A carta enviada foi recepcionada na morada do processo sem que tenha havido resposta. Assim sendo, ficamos a aguardar instruções sobre a execução ou não do requerimento de injunção (AA 10.01.08) De acordo com as vossas instruções vamos prosseguir com a execução (AA 24.03.08) Demos entrada da execução (15.04.08TG)Fomos notificados de que foram enviados ao Solicitador de Execução os duplicados da execução com despacho genérico de autorização judicial para consulta às bases de dados nos termos do art. 833.º, n.º 3, com levantamento do sigilo (AA 05.05.08))Fomos notificados do resultado das buscas realizadas junto das Finanças. Das mesmas resultou a existência de um veiculo automóvel propriedade da Executada, pelo que se enviou fax ao SE para que pesquise junta da CRA para verificar ónus ou encargos do mesmo para aferir do eventual interesse da Exequente na penhora. Mais solicitou-se que confirme se foi realizada a diligência de penhora agendada para 29-09-2008.(RP17-11-2008)Uma vez que o veiculo se encontrava onerado, por mail, solicitou-se que o SE procedesse à citação da Executada nos termos do art.833/5 co CPP.(RP02-12-2008)O SE informou que citou em o Executado em 12-12-2008, estando pois a correr o prazo para oposição.(RP22-12-2008)O Se requereu suspensão da instância(RP31-08-2009)Execução suspensa - foi requerida certidão(RP14-02-2011)A Executada foi declarada insolvente com carácter limitado(RP14-06-2011)Execução extinta(RP27-07-2011) Passada certidão e entregue à Cliente. Processo encerrado. (04-06-2012 - JS)</t>
  </si>
  <si>
    <t>Abastmecanica - Oficina de Reparações, Lda</t>
  </si>
  <si>
    <t>365564/10.6 YIPRT</t>
  </si>
  <si>
    <t>Lançamento de Processo(01.02.2011 IR). Junção de taxa de justiça inicial e procuração (AS 03.02.11)A juiza informou só ter agendada a partir de Julho de 2012(RP17-02-2011)Transacção - pagamento da quantia ainda em dívida - € 172,49 - Aguarda conta de custas para encerrar(RP18-02-2012) Processo encerrado. (06-07-2012 - JS)</t>
  </si>
  <si>
    <t>Nelson Manuel Melo de Oliveira</t>
  </si>
  <si>
    <t>269/09.5TBAGD</t>
  </si>
  <si>
    <t xml:space="preserve">Lançamento de processo (MM 02.01.08)Envio de 1ª carta a devedor (MM 08.01.08)Injunção ; Envio de 2ª carta para devedor (16.10.08 MM) Envio de requerimento executivo (TJ08.12.05)O SE juntou resultado pesquisas em que não foram apurados bens suspectíveis de penhora, aguardando-se resposta das Finanças, bem como Auto de diligência negativo em virtude do Executado já não residir no local(RP15-09-2010)Na sequência de diligência de penhora negativa, solicitámos citação para indicação de bens. Foi requerida certidão(RP24-05-2011)Foi entregue certidão à cliente - processo encerrado(RP13-07-2011)Feitas as devidas diligências de penhora apurou-se a inexistência de bens susceptíveis de penhora, pelo que se comunicou ao AE a desistência da instância (23-04-2013-PRS) </t>
  </si>
  <si>
    <t>BRANDAO &amp; FERNANDES,LDA</t>
  </si>
  <si>
    <t>132/08,7</t>
  </si>
  <si>
    <t>Execução injunção pendente até instruções da Wurth. Requerida notificada na Rua Principal, 13 - Lata 3220 Semide 19-07-07. Carta intimidatória 25-9-07. Requerimento executivo 28-12-07.Enviada cópia de segurança do requerimento executivo 08-01-08. Pedido de provisão 29-01-08. Envio do pedido de provisão à Würth 8-2-08. E-mail da Würth directamente ao SE remetendo comprovativo de liquidação de provisão 13-03-08. Enviado e-mail ao SE a solicitar informação sobre a data prevista para a realização da penhora dos bens móveis da Executada ou, sendo caso disso, que envie o relatório das diligências efectuadas até à presente data 23-07-08 Consulta CITIUS: efectuadas pesquisas junto Conservatória do Registo Automovel (não existem veículos em nome da Executada), da Segurança Social e do Registo Nacional de Pessoas Colectivas. Enviado e-mail ao SE a solicitar data prevista para realização da diligência de penhora 26-11-08)Encontra-se agendada diligência de penhora para dia 16/10/2009(RP13-10-2009) Reunião para revisão de processos (RP18-01-2011)E-mail SE solicitando informações referentes ao estado do processo (27-05-2012 - JS)As diligências confirmaram incobrabilidade da dívida. Foi requerida certidão(PRS10-01-2013)Certidão passada(RP30-04-2013). Entrega da certidão ao cliente (05-07-2013) E-mail do cliente (12-07-2013) com a informação de que a certidão está movimentada (HB 29-07-2013).</t>
  </si>
  <si>
    <t>Macopreto - Com. Materiais Construção Unip. Lda.</t>
  </si>
  <si>
    <t>1060/09.4TMSNT</t>
  </si>
  <si>
    <t xml:space="preserve">Lançamento de processo (MM 02.01.08)Envio de 1ª carta a devedor (MM 08.01.08); Req. Injunção (JL 30-04-2008); Envio de 2ª carta para devedor (16.10.08 MM) Envio de requerimento executivo (TJ08.12.09)A Fase 1 não revelou bens e Frustrada a diligência de penhora de bens móveis e desconhecendo outros bens susceptíveis de penhora, solicitou-se a citação para indicação de bens à penhora. Foi requerida certidão(RP15-02-2010)O SE procedeu à citação da Executada na pessoa do legal representante encontrando-se aguardar devolução AR(RP28-02-2010)Foi entregue certidão à cliente - processo encerrado(RP21-05-2010)Feitas as devidas diligências de penhora apurou-se a inexistência de bens susceptíveis de penhora, pelo que se comunicou ao AE a desistência da instância (23-04-2013-PRS) </t>
  </si>
  <si>
    <t>Petro Mogadourense - Comércio Combust.Acessórios Auto</t>
  </si>
  <si>
    <t>185/10.8TBMGD</t>
  </si>
  <si>
    <t>IR</t>
  </si>
  <si>
    <t>Lançamento de Processo(22.12.2010IR)Insolvência decretada com carácter limitado  processo encerrado(RP03-06-2011)Foi requerida certidão(RP05-08-2011)Foi entregue certidão à cliente - processo encerrado(RP21-12-2011)</t>
  </si>
  <si>
    <t>Paulo Jorge Pinto Cardoso</t>
  </si>
  <si>
    <t>Enviada carta ao vosso cliente (PS 23.03.06) Requerimento de injunção (VCP 02-09-06)Foi aposta formula executória, pelo que, enviamos 2.ª carta (AA 14.12.07) A carta enviada para a morada constante das pesquisas do tribunal não foi recebida, tem indicação de "mudou-se". A aguardar as vossas instruções sobre a execução ou não da Injunção (27.12.07TG)Por indicação da cliente, devolvemos processo com fórmula executória(RP28-04-2009</t>
  </si>
  <si>
    <t>O Gosto de Construir - Const. Edf. Unip., Lda.</t>
  </si>
  <si>
    <t>2517/08.0TBVFR</t>
  </si>
  <si>
    <t>Enviada carta ao vosso cliente (PS 23.03.06) Requerimento de Injunção para Tribunal de sintra (PG 26-05-2006). Após ter sido aposta fórmula executória enviámos carta a solicitar o pagamento da dívida (PS 23-11-2006). Após ter sido aposta fórmula executória, enviámos carta a solicitar o pagamento da dívida (PS 24.04.2007). Devedor enviou-nos proposta de pagamento que remetemos para apreciação do cliente (04.05.07 TG) Registámos a vossa informação de que devemos aceitar o acordo da seguinte forma: " aceitar o pagamento do valor reclamado na injunção em 2 prestações vencendo-se a 1º de imediato e a próxima no mês seguinte, a efectuar por transferência bancária para a conta da WURTH, devendo os comprovativos serem remetidos nas datas por via informática, á semelhança da proposta que remeteu" (04.05.07 TG) Mail para o devedor a informar que aceitamos o pagamento de € 815,45 em duas prestações, vencendo-se de imediato a primeira e a segundo no mês de Junho. O pagamento deve ser efectuado por transferência bancária para o NIB da Wurth e os comprovativos remetidos na mesma data (04.05.07 TG) Uma vez que até ao momento não houve pagamento, voltamos a remeter mail ao devedor (17.05.07 TG) Após a formula executória, foi enviada carta a solicitar o pagamento, na sequência da qual foi apresentada proposta de pagamento, a qual apesar das insistências não foi cumprida. Por esse motivo o processo está apto a ser executado ficado a aguardar as vossas instruções (AA 08.06.07) Requerimento Executivo (JP 09.05.2008) recebemos ofício por parte de Se com o pedido de informações dirigida à Repartição de finaças de Santa Maria da Feira, sobre a Executada (TJ08.11.05)O SE solicitou ao tribunal que lhe fossem remetidos os duplicados pois até à data os mesmos não haviam sido enviados(RP19-06-20009)O SE enviou às Finanças despacho de autorização do sigilo(RP23-09-2009)O SE requereu às Finanças informação relativa ao TOC da executada(RP03-11-2009)Na sequência da resposta das finanças, solicitou-se a citação para indicação de bens à penhora. Foi requerida certidão(RP18-06-2010)O SE citou o Executano nos termos requeridos(RP05-07-2010)A executada foi citada em 06/09/2010(RP13-09-2010)Execução extinta por inexistência de bens(RP31-01-2011) Certidão passada (19.01.2012 - JS)Foi entregue certidão à cliente - Aguarda instruções para encerrar(RP13-12-2012)Divida justificada - processo encerrado(RP08-02-2013)</t>
  </si>
  <si>
    <t>231966/08.9YIPRT</t>
  </si>
  <si>
    <t>Rui Miguel Grácio Mendes</t>
  </si>
  <si>
    <t>169002/08.9 YIPRT</t>
  </si>
  <si>
    <t>Lançamento de processo (MM 02.01.08)Envio de 1ª carta a devedor (MM 08.01.08) Carta a devedor informando as condições de pagamento (02.04.08TG) Carta devedor informando que ou procede ao pagamento ou avançamos judicialmente (05.06.08TG); Req. de Injunção (JL 07-07-2008)O processo foi encerrado pelo pagamento do montante peticionado no procedimento injuntivo.(RP20-11-2008)</t>
  </si>
  <si>
    <t>SERGIO ALBERTO SILVA NOGUEIRA</t>
  </si>
  <si>
    <t>647/08.7TBALB</t>
  </si>
  <si>
    <t>Albergaria-a-Velha</t>
  </si>
  <si>
    <t xml:space="preserve">Lançamento de processo (MM 09.06.08) Carta de Interpelação. Requerimento Executivo (JP 21.08.08)O SE juntou aos autos a informação de que o processo se encontra aguardar pagamento provisão.(RP10-12-2008)O SE requereu levantamento do sigilo fiscal(RP21-01-2009)O SE juntou aos autos cópia do ofício enviado às Finanças(RP20-02-2009)Foi solicitado ao SE que apresentasse pedido de provisão para penhora de saldos bancários e a informar que não temos interesse na penhora da viatura em locação, tendo solicitado cópia não certificada dos imóveis apurados(RP16-07-2009)O SE notificou o banco santander totta, tendo este informado que a conta se encontra saldada desde 30/01/2008(RP04-11-2009)Oportunamente será agendada diligência de penhora bens móveis (RP05-02-2010)Encontra-se agendada diligência penhora para dia 09/03/2010() Não se realizou a penhora devido à delonga das anteriores aguarda nova agendamento Na sequência da notificação, foi enviado email a solicitar a citação para indicação de bens à penhora. Foi requerida certidão(RP18-02-2011)O SE citou o executado nos termos requeridos(RP15-03-2011)Instância extinta(RP26-07-2011)O Executado foi inserido da lista pública de execuções(RP04-01-2012)Foi requerida certidão(RP06-05-2013). certidão recebida, verificada, instruída com os elementos que justificam a incobrabilidade e remetida ao cliente (HB 24-07-2013). Certidão foi entregue ao cliente em 24-07-2013 e recebemos a indicação de que a mesma foi movimentada - 04-09-2013 -, que transmitimos ao DAF para efeitos (HB 09-09-2013).  E-mail do cliente com confirmação de receção de certidão: certidão movimentada (HB 12-09-2013). </t>
  </si>
  <si>
    <t>2127/12.7T2AVR</t>
  </si>
  <si>
    <t>Costa e Filhos, Lda.</t>
  </si>
  <si>
    <t>4334/07.5TBSTS</t>
  </si>
  <si>
    <t>Lançamento do processo (MM 28.11.07) Procedemos á reclamação de créditos (13.12.07TG) Recebemos relatório do AI onde se encontra reconhecido o crédito da Wurth (15.01.08TG) Requeremos certidão para efeitos fiscais (07.03.08TG)Remetemos certidão para o cliente (15.09.08 CR)Não obstante o acompanhamento do processo de insolvência até final, encerrámos o processo no relatório(RP22-04-2010)</t>
  </si>
  <si>
    <t>DIAS DE ARAUJO &amp; NOGUEIRA,LDA</t>
  </si>
  <si>
    <t>493/10.8TBPCV</t>
  </si>
  <si>
    <t>Lançamento de Processo (10.01.2011IR)Apresentámos reclamação créditos(RP31-01-2011)O AI procedeu à junção da lista provisória em que consta reconhecido o nosso crédito pelo valor reclamado(RP04-02-2011)Fomos notificados para nos pronunciarmos sobre o eventual encerramento do processo por IMI(RP15-11-2011)O processo foi encerrado por IMI - aguarda publicação de anúncios(RP09-12-2011)Prestação de contas(RP23-02-2012) Requeremos certidão (03-08-2012 - JS). Requerimento de certidão para efeitos fiscais, uma vez encerrada por IMI a insolvencia (HB 22-12-2013). Receção da certidão, verificação das menções e instrução da mesma com os elementos que justificam a incobrabilidade do crédito para remessa para o Cliente (MCS/ HB 27-06-2014). Envio dos elementos aptos para a movimentação da certidão remetida em 27-06-2014, conforme exigencias feitas (HB 03-07-2014). Email da Cliente a informar que a certidão foi movimentada pelos auditores e que o processo pode ser encerrado (MCS 15-07-2014).</t>
  </si>
  <si>
    <t>Adão Fernando Bessa Ferreira</t>
  </si>
  <si>
    <t>Lançamento de processo (AS 27.09.07). Enviámos 1.ª carta a solicitar pagamento no prazo de 5 dias (AFO 27.09.07)Registamos a vossa informação de acordo com a qual chegaram a acordo no pagamento da quantia de € 509,60 em 3 prestações, 1.ª no valor de € 100,00 em 01.11.07, 2ª no valor de € 160,00 a 01.12.07 e 3ª no valor de € 249,60 a 01.01.08. As prestações serão pagas por transferência bancária para a vossa conta (AA 17.10.07)Mai la cliente questionar pagamento da primeira prestação (01.12.07-RR). Mail a cliente a reiterar pedido de informação sobre pagamento da primeira prestação (RR-28.12.07)Registamos a vossa informação de acordo com a qual foi paga a 3.ª prestação, pelo que, iremos encerrar o processo (AA 07.02.08)Atento o pagamento acordado encerramos o processo (AA 22.02.08)</t>
  </si>
  <si>
    <t>Adriano &amp; Sónia Martins - Industria Mobiliário, Lda.</t>
  </si>
  <si>
    <t>3832/08.8</t>
  </si>
  <si>
    <t>Foi aceite o pagamento fraccionado do valor 1.262,47 € em prestações a liquidar até ao final do corrente ano, porém titulado com os respectivos cheques datados ou formalizado através de um acordo contendo uma fiança pessoal dos legais representantes da cliente, assumindo solidariamente o pagamento da divida 2-8-07. Fax à Advogada informando que foi aceite o pagamento em10 prestações 27-9-07. Fax do Advogada para que seja enviada minuta da confissão de dívida 01-10-07. Carta do advogado a enviar cheque no valor de € 130 para pagamento da 1ª. prestação 09-11-07. Enviado cheque no valor de € 130,00 à Würth 28-12-07. Requerimento executivo 4-4-08.Pedido de provisão 26-05-08. Pedido de provisão 26-05-08. Enviado pedido de provisão à Würth 06-06-08. Notificação remetida pelo tribunal com requerimento do SE a informar que se encontra a fazer pesquisas, embora se encontre a aguardar o provisionamento 03-10-08. Email à Wurth dando conhecimento da notificação de que os autos agurdam provisionamento do SE para que este promova diligências, aguardando confirmação da liquidação 10-12-08.Diligência de penhora a efectuar dia 21/22 Maio(RP20-05-2009)No decurso da diligência a Executada entregou € 500 acordaram o o pagamento da dívida em 7 prestações de € 252 cada de Maio a Dezembro de 2009(RP08-06-2009)Na sequência do incumprimento do acordo de pagamento, pois a Executada apenas liquidou 2 das 7 prestações a cliente acordou em suspender o processo até final do ano, pois a Executada comprometeu-se a pagar o remanescente ate 31/12/2009 (€ 500 até 14/12 e € 760 até 31/12)(RP11-12-2009)A cliente confirmou pagamento da quantia de € 2.258,97, razão pelo que foi requerida NFH ao SE(RP09-02-2010)Foi enviada NFH para pagamento à cliente no valor de € 100,45; Processo encerrado(RP10-05-2010)</t>
  </si>
  <si>
    <t>Fertyfoz - Mobiliário, Lda.</t>
  </si>
  <si>
    <t>3258/08.3 TMSNT</t>
  </si>
  <si>
    <t>Lançamento de processo ( AS 28.02.07). Enviámos carta ao vosso cliente a solicitar o pagamento do valor em dívida (07.03.07 JM) Requerimento injunção (JM 12.04.07) Telefonema para tribunal a solicitar informações sobre injunção. Apesar do carimbo de entrada aposto no triplicado que nos foi devolvido, tiveram grandes dificuldades em localizar a injunção, informando que seria melhor telefonar em Setembro quando o funcionário das injunções já lá estivesse (RV 08.08.07) Telefonema para tribunal a solicitar informações sobre injunção. Fomos informados que está pendente, uam vez que o AR veio devolvido. estão a realizar pesquisas (RV 28.09.07)Enviámos 2ª carta ao devedor a solicitar pagamento da dívida ou proposta nesse sentido (MM 26.12.2007)  A carta enviada veio devolvida com a indicação "encerrado". A aguardar as vossas instruções quanto à execução ou não do requerimento de injunção (AA 10.01.08)De acordo com as vossas instruções vamos prosseguir com a execução (AA 24.03.08); Execução (16-4-2008 JL) Fax do solciitador para informação junto das Finanças de Paços de Ferreira (SV 21-10-2008) Recebemos ofício de SE com a informação do envio de um cheque no valor de @2,520 para pagamento do emolumento relativo a um pedido de informação (TJ08.11.05)Recepcionámos a cópia da certidão do imóvel apurado, mas como se encontrava bastante onerado, não procedemos à sua penhora(RP19-12-2008)O SE juntou relatório das diligências efectuadas encontrando-se em averiguações de bens(RP26-03-2009)Notificados da suspensão do processo  Foi entregue certidão à cliente(RP03-03-2010)Execução extinta por inutilidade superveniente processo encerrado(RP08-06-2010)</t>
  </si>
  <si>
    <t>Marrova - Construções, Lda.</t>
  </si>
  <si>
    <t>4627/08.4TBVFR</t>
  </si>
  <si>
    <t>Silvicozi - Cozinhas de Silva Teixeira Unipessoal, Lda.</t>
  </si>
  <si>
    <t>1899/08.8TBSTS</t>
  </si>
  <si>
    <t>Lançamento de processo (MM 12.03.08)Carta para o vosso cliente a solicitar o pagamento do valor da dívida ou proposta nesse sentido (MM 24.03.08) Foi pago o capital em dívida, pelo que, face ao reduzido montante dos juros de mora e de acordo com as vossas instruções encerramos o processo (AA 30.05.08)Reabrimos o processo, pois o cheque entregue para pagamento não teve boa cobrança. Processo para injunção Por indicação da cliente e atenta a declaração de insolvência com carácter limitado devolvemos o processo para anulação contabilistica(RP17-11-2009)De acordo com as instrução da cliente reabrimos dossier para pedir certidão(RP24-09-2010)Foi requerida certidão da insolvência(RP07-03-2011)Foi entregue certidão à cliente - processo encerrrado(RP11-07-2011)</t>
  </si>
  <si>
    <t>Vítor Manuel Gomes da Rocha Fernandes</t>
  </si>
  <si>
    <t>38/09.2TBTCS</t>
  </si>
  <si>
    <t>Lançamento de processo (AS 27.09.07). Enviámos 1.ª carta a solicitar pagamento no prazo de 5 dias (AFO 27.09.07) Requerimento injunção (RV 17.04.08); Envio de 2ª carta para devedor (16.10.08 MM) Envio de requerimento executivo (TJ08.12.09)O SE informou os autos que vai diligenciar junto das Finanças para apurar existência bens penhoráveis, já que não a viatura apurada encontra-se penhorada e não aufere qq rendimento(RP31-08-2009)O Se informou que procedeu à citação do Executado nos termos requeridos, encontrando-se aguardar devolução do AR(RP30-04-2010)O SE solicitou a cooperação para averiguar paradeiro do Executado(RP01-07-2010)Conta de custas(RP18-01-2012) Foi requerida certidão (13-02-2012 - JS) Foi entregue certidão à cliente. Processo encerrado (26-03-2012 - JS). Recebida notificação com extinção do processo (20-02-2014 MNS)</t>
  </si>
  <si>
    <t>REBOCOLIMA-CONSTRUCOES,LDA</t>
  </si>
  <si>
    <t>1661/14.9T2SNT</t>
  </si>
  <si>
    <t>Lançamento de processo (23-10-2013 - CC);Inclusão do processo na lista das execuções a dare entrada no lote de 02/01/2014 (30-12-2013 MNS): Requerimento Executivo (20-01-2014 MNS). Relatório fase 1: Registo informatico e lista publica: sem execuções. IPSS e CGA: sem rendimentos. RNPC: inscrita. CRA: 3 viaturas - 1 onerada, 1 livre de encargos - ISUZU TF (2.5 CCD 4x2) E4 matricula 61-EA-47 de 2007 com seguro branco a gasoleo e peugeot partner matricula 02-BE-83 de 2006 cor branca a gasoleo com reserva a favor de Banco BANIF. Finanças: sem imóveis. Contratos publicos: não consta. Parecer: diligencia externa com apreensão do veiculo, caso o mesmo se mostre com valor comercial (HB 07-03-2014). Email do Cliente com a informação do Acordo de €1180,69 em 6 prestações - 5* € 196,00 + 1 * € 200,69, a 1.ª com vencimento imediato as remanescentes até dia 10 do mês a que respeitam (HB 20-03-2014). E-mail para Cliente com pedido de informação acerca do estado de pagamentos no ambito do acordo celebrado (HB 08-07-2014). E-mail para Cliente com pedido de informação acerca do estado do acordo - venceu 5/6 prestações. (HB 08-08-2014). E-mail do Cliente para o Executado com a indicação de que terá de ser confirmado o pagamento de 3/6 prestações vencidas até dia 15-08-2014 (HB 13-08-2014). E-mail do Cliente com a informação do pagamento de € 1.180,00 e com a indicação para promoção das diligencias para encerramento do processo. E-mail para AE com esta indicação (HB 09-09-2014). Recebida conta final de honorários no valor de €311,82 que considera um valor recuperado de €1200 quando foi de €1180, pelo que se solicitou reformulação (MCS 16-09-2014). Notificados da decisão do AE de extinção da acção (MSC 22-10-2014). Nota final de € 289,26 enviada à WPT em 19/09/2014 (IPC 27-01-2015)</t>
  </si>
  <si>
    <t>Gracimenta - Transp. E Comércio de Produtos Alimentares, Lda.</t>
  </si>
  <si>
    <t>14/09.5TBFAG</t>
  </si>
  <si>
    <t>Fornos de Algodres</t>
  </si>
  <si>
    <t>Lançamento de processo. (28.05.09 MM)Apresentámos reclamação de créditos(RP16-06-2009)O nosso crédito encontra-se reconhecido pelo valor reclamado(RP08-07-2009)Foi proferida sentença de verificação e graduação de créditos(RP04-08-2009)Foi requerida certidão (VS05-04-2010)Foi entregue certidão à cliente .Não obstante o acompanhamento do processo de insolvência até final, encerrámos o processo no relatório(RP21-05-2010)</t>
  </si>
  <si>
    <t>Acção Luminosa - Inst. Fab. Coloc. Caleiras, Lda.</t>
  </si>
  <si>
    <t>217/07.7TBCNF</t>
  </si>
  <si>
    <t>Elsa de Jesus Monteiro Gomes Ribeiro</t>
  </si>
  <si>
    <t>152024/08.7 YIPRT</t>
  </si>
  <si>
    <t>Lançamento de processo (MM 02.01.08)Envio de 1ª carta a devedor (MM 08.01.08)Demos entrada da injunção (JL 30.05.08) Envio de 2ª carta para devedor (26.01.09 MM)Por indicação da cliente, devolvemos processo com fórmula executória(RP28-04-2009)</t>
  </si>
  <si>
    <t>Perfectobra - Construção Civil, Lda.</t>
  </si>
  <si>
    <t>11999/10.9T2SNT</t>
  </si>
  <si>
    <t>Lançamento de processo (MM 18.11.08) Envio de 1ª carta a solicitar pagamento ou proposta nesse sentido (MM 21.11.08)Envio requerimento injunção.(RP07-01-2009)Foi aposta fórmula executória(RP19-05-2009)Requerimento executivo (19-05-2010VS)O SE juntou resultados pesquisas FASE 1 em que não foram apurados bens susceptíveis de penhora, pelo que irá ser agendada penhora bens móveis(RP03-09-2010)No decurso da diligência o Executado procedeu à dvolução de cortadora electrica, tendo ficado de liquidar remanescente até final do mês de Março - € 1200,00(RP14-02-2011) lançámos prazo para verificação do cumprimento (27-06-2012)Apurou-se a incobrabilidade da dívida,pelo que se apresentou a desistência da execução,tendo-se requerido a respectiva certidão para efeitos fiscais(14-02-2013-PRS)Certidão passada(RP30-04-2013)Foi entregue certidão para efeitos fiscais - aguarda instuções para encerrar(RP15-05-2013)Certidão movimentada - processo encerrado(RP31-05-2013)</t>
  </si>
  <si>
    <t>Alexandre Luís Silva Sequeira Engracio</t>
  </si>
  <si>
    <t>Lançamento de processo (AS 15.12.06). Enviada carta para devedor (JM 09.02.07) Face ao pagamento efectuado pelo vosso cliente encerramos o processo (PR)</t>
  </si>
  <si>
    <t>Victor Manuel Coelho Gaudêncio</t>
  </si>
  <si>
    <t>1704/09.8TJCBR</t>
  </si>
  <si>
    <t>Lançamento de processo (28.09.07); Enviámos 1.ª carta (JM 02-10-07)Demos entrada da injunção (11.06.08)Registamos a vossa informação de acordo com a qual foi acordado o pagamento fraccionado da quantia reclamada na injunção - 9 prestações tituladas por cheques, as 3 primeiras no valor de € 250,00 e as restantes no valor de € 268,58, com vencimento de 25 de Set. a Maio, tendo já sido entregues os 3 primeiros cheques (AA 05.09.08). Recebidos os 4.º, 5.º e 6.º cheques, não obstante serem no valor de 250€ e não 268,58€ como combinado. Colega informado (SV 16-10-2008) Rececionamos e-mail de cliente a dar conhecimento de valores pagos pelo executado e a indicar as prestações que faltam. (TJ08.11.03)Carta interpelação para pagamento do remanescente(RP06-04-2009)AR devolvido sem resposta, pelo que se instaurou acção executiva(RP07-05-2009)O SE requereu dispensa do sigilo fiscal, pois o Serviço de Finanças solicitou despacho de autorização na sequência do SE ter notificado a repartição para informar qual a entidade que processa aos rendimentos do Executado que constam da declaração de IRS(RP23-09-2009)O SE enviou novo pedido de informações às Finanças(RP09-10-2009)O SE enviou comunicação à CRP para obter cópia não certificada da certidão do imóvel apurado para verificar ónus ou encargos que recaem sobre os mesmos(RP23-10-2009)Foi solicitado o agendamento penhora bens móveis(RP02-09-2010)Foi enviado honorários Fase 2 para pagamento à cliente(RP22-09-2010)Notificados das pesquisas do SE em que não foram apurados bens susceptiveis de penhora, desistimos da execução. Foi requerida certidão(RP21-03-2011)Execução extinta(RP31-03-2011)  Foi requerida certidão (24.01.2012 - JS) Foi entregue certidão à cliente. Processo encerrado (28-03-2012 - JS)</t>
  </si>
  <si>
    <t>Riscos e Obras - Soc. Construções, Lda</t>
  </si>
  <si>
    <t>116150/09.9 YIPRT</t>
  </si>
  <si>
    <t>Lançamento de processo (MO 09.07.07);Envio da 1ªcarta a solicitar pagamento ou proposta nesse sentido (11.07.07 MO) Requerimento de injunção(RP13-04-2009)O procedimento de injunção foi arquivado por frustração da notificação, pois atento o valor no requerimento foi indicado que não se pretendia a distribuição(RP15-07-2009)A devedora foi declarada insolvente com carácter limitado(RP22-03-2010)Foi proposto à cliente a devolução do processo, de acordo com as instruções iniciais "devolver  com fórmula executória"(RP31-05-2010)Foi proposta a anulação da dívida à cliente, tendo sido entregue processo fisico à cliente - aguarda decisão(RP16-12-2011) Foi requerida certidão (10-02-2012 - JS) Foi entregue certidão à cliente. Processo encerrado (26-03-2012 - JS)</t>
  </si>
  <si>
    <t>DOMIMÓVEL - MOBILIÁRIO, LDA</t>
  </si>
  <si>
    <t>231930/08.8</t>
  </si>
  <si>
    <t>Carta de cobrança 18-03-08. Crata devolvida com a indicação "encerrado". Requerimento de Injunção 11-08-08.Consulta Citius: notificação do Requerido com aviso de recepção em 28-09-08; Carta devolvida ( Nova morada desconhecida) 03-10-08; pesquisas de moradas 18-11-08; Resultado de pesquisas - uma ou mais moradas diferentes 25-11-08; Notificação do Requerido com prova de depósito( 02-12-08) 12-12-08; Notificação a informar que a injunção será remetida a distribuição 12.01.09; Tendo sido nomeado SE para proceder á citação da Ré, enviou-se pedido de provisão à cliente(02-03-2009)Foi requerida a citaçãoda Ré na pessoa do seu legal representante- o qual identificamos. Foi junto substabelecimento(RP22-07-2009)Foi nomeado SE para proceder à citação da Ré(RP09-10-2009)Foi enviado email à cliente a solicitar comprovativo pagamento da provisão enviada a 27/11/2009(RP08-02-2010)A cliente enviou directamente o comprovativo à SE(RP10-02-2010)Requerimento a informar o pagamento aos autos(RP18-02-2010)Foi entregue recibo SE á cliente(RP07-04-2010)O juiz ordenou nova citação do legal representante Foi enviado pedido provisão à cliente(RP27-05-2010)Foi enviado recibo à cliente(RP16-06-2010)Requerimento citação edital(RP02-12-2010). Junção de taxa de justiça subsequente (AS 07.03.11)Julgamento adiado(RP30-03-2011)Audiência de julgamento que condena a Ré no pedido(RP06-06-2011)Conta de custas pela Executada(RP19-09-2011)Foi requerida certidão para efeitos fiscais(JS15-11-2011)Foi entregue certidão à cliente - processo encerrado(RP15-02-2012)</t>
  </si>
  <si>
    <t>Construalmas - Construções, Lda</t>
  </si>
  <si>
    <t>284/07.3TBOHP</t>
  </si>
  <si>
    <t>Apresentámos reclamação de créditos (24.07.07 TG) Requeremos certidão para efeitos fiscais (23.02.08TG)Remetemos certidão para o cliente (15.09.08 CR) Processo encerrado.</t>
  </si>
  <si>
    <t>Henrique Fernando de Paiva Henriques</t>
  </si>
  <si>
    <t>Execução injunção pendente até instruções da Wurth 26-09-08. Requerimento de injunção 23-06-08 E-mail da  Würth,informando que cellebraram um acordo de pagamento fraccionado titulado com cheques datas , do valor 1.000€ em 5 prestações mensais sucessivas no valor de 200€ cada com ínicio no final de outubro até Fevereiro de 2009.21-10-08. Email da Wurth informando que acordo se encontra a ser cumprido 17-2-09.Quantia paga - processo encerrado(RP04-08-2010)</t>
  </si>
  <si>
    <t>Carpimenda - Decoração Interiores Unipessoal, Lda.</t>
  </si>
  <si>
    <t>852/08.6TYVNG</t>
  </si>
  <si>
    <t>Lançamento de processo (21.01.09 MM)Apresentámos reclamação de créditos(RP05-02-2009)O AI informou que a cliente constava na relação provisória de credores pelo valor reclamado(RP26-02-2009)Notificados para o efeito, justificamos a falta enquanto membros suplentes da comissão de credores(RP06-03-2009)Foi justificada a falta(RP12-05-2009)Sentença de verificação e graduação de créditos(RP19-05-2009)Requeremos certidão (VS25-02-2010)O processo de insolvência será encerrado(RP15-07-2011)Foi requerida certidão(RES29-07-2011)Foi entregue certidão à cliente - processo encerradoRP12-09-2011)</t>
  </si>
  <si>
    <t>Joaquim Paulo Sobral do Couto</t>
  </si>
  <si>
    <t>243232/10.5YIPRT</t>
  </si>
  <si>
    <t>Lançamento de processo. (20.05.10 MM) Carta ao devedor o informar da interposição de processo judicial caso não efectue o pagamento ou proposta de pagamento da dívida. (31.05.10 MM)Requerimento injunção(GR26-07-2010)Foi aposta formula executória(RP03-12-2010)A cliente confimou pagamento - processo encerrado(RP02-06-2011)</t>
  </si>
  <si>
    <t>Movimarco - Industria Comércio Mobiliário, Lda.</t>
  </si>
  <si>
    <t>5284/07.0TMSNT</t>
  </si>
  <si>
    <t>Sema, Lda.</t>
  </si>
  <si>
    <t>Lançamento de processo (AS 27.09.07) Envio de 1.ª carta (AA 28.09.07) Requerimento injunção (RV 18.04.08)Envio de 2ª carta para devedor (21.07.2008 MM)A carta enviada foi recebida, sem que tivesse havido qualquer resposta da parte do vosso cliente. Assim aguardamos as vossas instruções para proceder à execução do requerimento de injunção (AA 02.09.08) A aguardar instruções da cliente quanto à instauração da acção executiva (29-02-2012 - JS);Atento o tempo decorrido desde a obtenlção do titulo executivo iniciamos diligencias com vista à aferição de bens por parte do executado (MNS 30.12.13)</t>
  </si>
  <si>
    <t>Carpintaria do Inácio, Lda.</t>
  </si>
  <si>
    <t>6903/09.0YIPRT</t>
  </si>
  <si>
    <t>Lançamento de processo (MM 18.11.08) Envio de 1ª carta a solicitar pagamento ou proposta nesse sentido (MM 21.11.08)Requerimento de injunção.(RP30-12-2008)Por indicação da cliente, o processo está pendente até 31/05/2009, data do cheque entregue para pagamento da divida(RP13-03-2009)Envio de 2ª carta para devedor (08.04.2009 MM)A dívida foi integralmente paga - Processo encerrado</t>
  </si>
  <si>
    <t>CARPINTARIA DO INACIO,LDA</t>
  </si>
  <si>
    <t>386/10.9TYVNG</t>
  </si>
  <si>
    <t>Lançamento de processo. (29.04.2010 MM) Carta ao devedor o informar da interposição de processo judicial caso não efectue o pagamento ou proposta de pagamento da dívida. (03.05.10 MM)O devedor foi declarado insolvente aguarda publicação anúncios para procedermos à reclamação de créditos(RP16-06-2010)A devedora foi declarada insolvente não havendo lugar a reclamação de créditos(RP05-08-2010)  Requeremos certidão (01-07-2012 - JS)Foi entregue certidão à cliente - Aguarda instruções para encerrar(RP13-12-2012)Processo encerrado(RP26-02-2013)</t>
  </si>
  <si>
    <t>RICARDO JOSE BERNARDO MARQUES</t>
  </si>
  <si>
    <t>723/10.6TBGRD</t>
  </si>
  <si>
    <t>Lançamento de processo (MM 18.11.08) Envio de 1ª carta a solicitar pagamento ou proposta nesse sentido (MM 21.11.08)Requerimento Injunção.(RP31-12-2008)Foi aposta fórmula executória(RP19-05-2009)Requerimento executivo(VS24-05-2010)O SE juntou resultado pesquisas fase 1 em que não foram apurados bens susceptíveis de penhora, pelo que irá ser agendada diligência penhora bens móveis(RP07-09-2010) Fomos notificados para nomear bens à penhora (16-12-2011 - JS)Foi solicitado a citação para indicação de bens à penhora. Foi requerida à certidão(RP13-04-2012)O Juiz ordenou a passagem da certidão e a citação para posterior extinção da execução(RP23-04-2012) Certidão passada e entregue à cliente. Processo encerrado (21-06-2012 - JS). Na sequência da notificação que recebemos do Tribunal com a informação de que o processso aguarda provisão, e-mail para AE com a menção de que temos o prazo de 11-11-2013 para desistir da instancia, caso não seja tomado procedimento interno relativamente a um tema que foi considerado como encerrado (HB 06-11-2013). Comunicação ao AE com desistencia da instancia, atentos os custos que poderemos incorrer com a citação (provavelemente infrutrifera) do Executado para indicar bens a penhora (HB 11-11-2013). E-mail do AE com a informação de que o processo consta de lista de incobráveis (HB 21-01-2014). Verificação das diligências para aferir a incobrabilidade (HB 27-01-2014).Requerimento aos autos a comunicar lapso de escrita e a solicitar extinçãom (18-02-2014 MNS). Requerida certidão para efeitos fiscais ao Tribunal por indicação da Cliente (MA 16-04-2014) Notificados de comunicação do AE de extinção do processo (MCS 17-04-2014). Email da Cliente a informar que a certidão foi movimentada em 2012 e que o relatório pode ser encerrado em conformidade (MCS 23-06-2014).</t>
  </si>
  <si>
    <t>Fernando Amaral - Unipessoal, Lda.</t>
  </si>
  <si>
    <t>33954/08.9 YIPRT</t>
  </si>
  <si>
    <t>Lançamento de processo (AS 27.09.07). Envio de 1ª carta a devedor (ST 28-09-07). Injunção (JM 02-04-08) Envio de 2ª carta para devedor. (01.07.08 MM)A carta enviada para a morada do processo foi recepcionada sem que tivesse havido alguma resposta. A aguardar instruções para executar a injunção (AA 23.07.08) Por indicação da cliente, devolvemos processo com fórmula executória(RP28-04-2009</t>
  </si>
  <si>
    <t>Carpintaria Fernando Soares, Lda.</t>
  </si>
  <si>
    <t>67467/08,4YIPRT</t>
  </si>
  <si>
    <t>Lançamento de processo (AS 27.09.07). Envio de 1ª carta a devedor (JCA 01.10.07).; Injunção (10-04-2008 JL)Envio de 2ª carta para devedor (21.07.08 MM) Recebemos proposta de pagamento em quatro prestações mensais, iguais e sucessivas de € 150,00 a qual remetemos ao cliente por e-mail (26.08.08TG)  Por indicação da cliente, devolvemos processo com fórmula executória(RP28-04-2009)</t>
  </si>
  <si>
    <t>António José Ferreira Loureiro</t>
  </si>
  <si>
    <t>93/09.5TBCHV</t>
  </si>
  <si>
    <t>Lançamento de processo (AS 27.09.07); Injunção (10-04-2008 JL); Envio de 2ª carta para devedor (16.10.08 MM) Envio de requerimento executivo (TJ08.12.09)O SE informou que o Executado recebe o subsidio de desemprego, cujo valor é impenhorável(RP05-03-2009)Diligência de penhora agendada para dia 11/11/2009(RP11-11-2009)Na sequência da diligência de penhora o Executado procedeu ao pagamento voluntário (€595,63), cheque que obteve boa cobrança, razão pelo que se encerrou o dossier(RP26-01-2010)</t>
  </si>
  <si>
    <t>José Ilídio Machado Carneiro</t>
  </si>
  <si>
    <t>Lançamento de processo (06.10.06 AS). Registamos a vossa informação de acordo com a qual o vosso cliente pagou a divida, pelo que encerramos o processo (AA 10.10.06)</t>
  </si>
  <si>
    <t>Silva Pinto &amp; Neto - Caixilharia de Alumínio, Lda.</t>
  </si>
  <si>
    <t>33420/09.5T2SNT</t>
  </si>
  <si>
    <t>Lançamento de processo (10.02.09 MM) Carta ao devedor o informar da interposição de processo judicial caso não efectue o pagamento ou proposta de pagamento da dívida.(12.02.2009 MM)Requerimento injunção(RP30-06-2009)Foi aposta fórmula executória(RP09-10-2009)Envio de 2ª carta para devedor (13.11.09 MM)Requerimento executivo(VS10-12-2009)O SE juntou aos autos comprovativo da notificação enviada à DGI para penhora reembolsos fiscais de acordo com as instruções da cliente(RP25-01-2010)O Executado detém um reembolso IVA em apreciação no valor de € 117.043,65. Assim foi a Executada notificados para indicar tal crédito à penhora(RP26-01-2010)Foi enviado o calculo do valor em dívida à cliente(RP17-02-2010)A Executada procedeu ao pagamento de € 6.851,28, razão pelo que se solicitou a emissão de NFH para encerrar processo(RP02-03-2010)Foi enviado email a reiterar o envio NFH(RP11-08-2010)Foi enviado NFH para pagamento à cliente - processo encerrado(RP15-11-2010)</t>
  </si>
  <si>
    <t>Auto Reparadora de Manhufe Unipessoal, Lda.</t>
  </si>
  <si>
    <t>1332/10.5TBAMT</t>
  </si>
  <si>
    <t>Lançamento de Processo (21-10-2010 CC)Insolvência decretada com caracter limitado (RP21-10-2010)Foi requerida certidão(RP08-08-2011)Processo encerrado por IMI Foi entregue certidão à cliente - processo encerrado(RP15-12-2011)</t>
  </si>
  <si>
    <t>A. BENTO - MONTAGENS CANALIZAÇÕES UNIP., LDA</t>
  </si>
  <si>
    <t>22032/09.3T2SNT</t>
  </si>
  <si>
    <t>Execução injunção pendente até instruções da Wurth 30.01.09;(Requerimento Executivo24-07-2009AD)O Juiz deferiu o auxilio da força pública para diligência de penhora(RP19-10-2009)A Fase 1 não revelou bens e Frustrada a diligência de penhora de bens móveis e desconhecendo outros bens susceptíveis de penhora, solicitou-se a citação para indicação de bens à penhora. Foi requerida certidão(RP15-02-2010)O SE procedeu à citação da Executada na pessoa do legal representante encontrando-se aguardar devolução AR(RP02-03-2010)Foi entregue certidão à cliente(RP05-04-2010)Execução extinta(RP22-09-2010)</t>
  </si>
  <si>
    <t>SOCICASTELOES-CARPINTARIA, LDA</t>
  </si>
  <si>
    <t>13188/12.9T2SNT</t>
  </si>
  <si>
    <t>Lancamento processo (IR 28.02.2012) Requerimento Executivo (21-05-2012 - JS)O SE procedeu à junção do resultado das pesquisas Fase 1 em que não foram apurados bens susceptiveis de penhora, pelo irá ser agendada diligência penhora bens móveis(RP19-09-2012). Fomos notificados pelo AE para esclarecer o pedido de extinção nos termos do art.º 750.º, n.º 1 do CPC, na sequencia do qual dirigimos ao AE pedido de escalrecimento, considerando que houve lugar a despacho a outorizar o recurso à força publica (HB 14-10-2013). Processo incluido na lista de incobraveis de AE. Não tem bens susceptiveis de penhora. Parecer: Requerimento a solicitar inserção no RIE + certidão + extinção (17-02-2014 MNS). comunicação AE RIE + certidão + extinção (HB 18-02-2014). Requerida certidão para efeitos fiscais ao Tribunal por indicação da Cliente (MA 16-04-2014). Notificados de comunicação do AE respeitante à extinção do processo executivo (MCS 17-04-2014). Email da Cliente a informar que o AE remeteu certidão para efeitos fiscais que será movimentada no próximo mês (MCS 26-06-2014). Email da Cliente a informar que a certidão foi movimentada pelos auditores e que o processo pode ser encerrado (MCS 15-07-2014).</t>
  </si>
  <si>
    <t>Construções Ribeiro &amp; Cosme,Lda.</t>
  </si>
  <si>
    <t>738/14.5T2SNT</t>
  </si>
  <si>
    <t>Lancamento processo (IR 11.11.2011) Requerimento de Injunção (29-12-2011 - JS) aguarda aposição de fórmula executória (25-06-2012 - JS)Foi aposta formula executória(RP19-07-2012))Foi aposta formula executória(RP19-07-2012)Envio de 2.ª Carta(JR08-01-2013)Na sequência do envio da 2ª carta colocámos o processo pendente e disso foi informada a cliente(RP30-04-2013). Verificação do dossier para seguirmos com requerimento executivo: OK (HB 08-12-2013); Requerimento Executivo (MNS 02-01-2014). Processo incluído na lista de incobráveis do AE. Enviada comunicação ao AE RIE+extinção+certidão (MA  01-07-2014).  Notificados de comunicação do AE aos autos a solicitar inserção no RIE e da decisão de extinção (MCS 16-07-2014).  Email da Cliente a informar que a certidão foi movimentada e a solicitar o encerramento do processo (MCS 30-09-2014).</t>
  </si>
  <si>
    <t>Keltoy - Alumínios, Lda</t>
  </si>
  <si>
    <t>10527/09.3T2SNT</t>
  </si>
  <si>
    <t>Lançamento de processo (MO 15-06-07);Envio de carta 1(MO 19-06-07)Requerimento de injunção (04.08.08 NM) Envio de 2ª carta para devedor (28.11.2008 MM)Requerimento executivo(RP20-03-2009)Instância interrompida. Requeremos certidão (31-03-2012 - JS)Foi entregue certidão à cliente - aguarda instruções para encerrar(RP20-10-2012)Processo encerrado(RP26-02-2013)</t>
  </si>
  <si>
    <t>Alexandra Marisa Martins Silva</t>
  </si>
  <si>
    <t>1830/11.3T2AVR</t>
  </si>
  <si>
    <t>Apresentámos Reclamação deCréditos (14-11-2011 - JS)A AI juntou relatório em que consta o reconhecido o valor reclamado(RP13-12-2011)Foi proferido despacho quanto  exonoração do passivo restante(RP09-03-2012) Foi entregue certidão à cliente. Processo encerrado (28-03-2012 - JS)</t>
  </si>
  <si>
    <t>Solco Europe, Lda.</t>
  </si>
  <si>
    <t>603/09.8T2AVR</t>
  </si>
  <si>
    <t>Fernando Manuel Fernandes Correia</t>
  </si>
  <si>
    <t>838/06.5 TBPCV</t>
  </si>
  <si>
    <t>Lançamento de processo (AS 27.09.06). Enviámos carta ao devedor a solicitar pagamento da dívida ou proposta nesse sentido (PS 24.10.06). Enviamos ao Sr. Fernando Dias nova proposta de pagamentos (FC 14.11.06) Contactá-mos (telefone e carta) o devedor e chegámos a acordo para pagamento da divida; Posteriormente contactá-mos o Sr. Fernando Dias para informá-lo do acordo e seus termos (FC 27.11.06).Execução (FC 18.12.06)O SE procedeu a pesquisas tendo apurado que o Executado aufere rendimentos da Jaresi, Lda., tendo por isso citado esta entidade para proceder ao deposito de 1/3 do eventual vencimento, bem como a DGCI para informar a existência de eventual crédito fiscal (AA 17.05.07) Mail a SE a solicitar informação sobre resultado da citação da entidade patronal (JM 12-06-07)O  Se está novamente a promover diligências junto das FInanças e Segurança Social (AA 22.06.07) Atento os resultados das pesquisas, todos negativos, constando apenas na base de dados oficiais a mesma morada qu dispomos no processo, requeremos marcação de diligencia penhora (RR-23.07.07)Encontra-se agendada diligência de penhora para o próximo dia 08.11.07 (AA 05.11.07) A diligência de penhora foi negativa, em virtude de não se encontrar ninguem que abrisse a porta do imóvel para a realização da diligência. O SE procedeu assim à citação do executado nos ternos e para os efeitos do art. 833.º 5. Mail Se a questionar resultado da citação e pedir pesquias no caso de resposta negativa (AA 06.12.07)Atenta a ausência de bens penhoraveis e tendo já sido proferido despacho de suspensão nos termos do art. 833.º, 6 CPC requeremos a emissão da certidão para efeitos fiscais (AA 16.01.08)Remetemos certidão para o cliente (15.09.08 CR)Requerimento para extinção da instância por inutlidade superveniente para obviar o pagamento das custas(RP11-02-2009)Instância extinta. Aguarda NHF(RP13-03-2009)O Executado enviou vale postal no valor de €703,90, o qual foi remetido à cliente.Foi enviado mail ao SE a solicitar NFH(RP22-04-2009)Foi entregue vale postal e NHF à cliente, pelo que encerrámos o processo(RP27-04-2009)</t>
  </si>
  <si>
    <t>Amaro &amp; Rosinhas, Lda.</t>
  </si>
  <si>
    <t>169020/08.7 YIPRT</t>
  </si>
  <si>
    <t>Lançamento de processo (MM 08.02.08) Envio de 1ª carta para devedor (MM 12.02.08) Requerimetno de injunção com base nas facturas (RV 08.07.08).Registámos a informação que o cliente até esta data já amortizou por conta da dívida a quantia de 800€(RP22-01-2009)Envio proposta via mail para mandatário(RP27-02-2009)Notificados para o efeito, juntámos procuração aos autos(RP18-06-2009)Encontra-se agendada audiência de julgamento para dia 26/10/2010 e foi avisada a cliente da mesma(RP14-10-2009)Foram enviadas as facturas e as condições gerais de venda porquanto a juiza ordenou a junção aos autos dos documentos para analise em sede de julgamento para obstar a eventual prazo de vista(RP19-10-2009)Foi enviado requerimento a solicitar a inquirição das testemunhas por video conferência(RP22-10-2009)A juiza admitiu a inquirição por video conferência, contudo temos que apresentar as testemunhas na Maia, já que não serão notificadas(RP03-11-2009)Após negoaciação foi efectuada transação, cujos cheques pré-datados (Até Maio 2010) foram enviados à cliente(RP27-01-2010)Foi proferida sentença homologatória da transacção celebrada. E na sequência da informação da cliente da devolução do cheque foi enviado email à Colega no sentido de interpelar o cliente ao pagamento, tendo esta informado que irá proceder à regularização até 30/03(RP23-03-2010)Na sequência do incumprimento do acordo, requeremos traslado(RP10-06-2010)  Processo extinto em correição. Atentas as instruções da cliente, encerrámos o processo, porquanto o saldo encontra-se justicado(RP20-04-2012)</t>
  </si>
  <si>
    <t>Concasmadeira - Con. Casas Madeira Unip. Lda.</t>
  </si>
  <si>
    <t>Lançamento de processo (MM 02.01.08)Envio de 1ª carta a devedor (MM 08.01.08); Req. Injunção (JL 30-04-2008)Envio de 2ª carta para devedor (21.07.08 MM)A carta enviada veio devolvida com a indicação de "não atendeu". A aguardar as vossas instruções para executar o requerimento de injunção (AA 02.09.08) Por indicação da cliente, devolvemos processo com fórmula executória(RP28-04-2009</t>
  </si>
  <si>
    <t>José Oliveira &amp; Fernandes, Lda.</t>
  </si>
  <si>
    <t>51/08.7TBOBR</t>
  </si>
  <si>
    <t>Lançamento de processo (MM 02.01.08)Envio de 1ª carta a devedor (MM 08.01.08) Procedemos á reclamação de créditos no ãmbito do processo de insolvência (29.04.08TG)Na sequência do encerramento do processo, requeremos certidão(RP09-10-2009)Foi entregue certidão à cliente e o processo encerrado(RP10-12-2009)</t>
  </si>
  <si>
    <t>EUROGONDOMAR - CONSTRUÇÃO CIVIL UNIP., LDA</t>
  </si>
  <si>
    <t>22033/09.1T2SNT</t>
  </si>
  <si>
    <t>Execução injunção pendente até instruções da Wurth 30.01.09;(requerimento Executivo24-07-2009AD)O juiz deferiu o auxilio da força pública para realização de diligência de penhora(RP12-10-2009)Na sequência da diligência de penhora em que o legal representante (José Gonçalves) demonstrou interesse na resolução extrajudicial da dívida, a cliente enviou directamente comunicação ao legal representante para efectuar o pagamento(RP03-02-2010)A Fase 1 não revelou bens e Frustrada a diligência de penhora de bens móveis e desconhecendo outros bens susceptíveis de penhora, solicitou-se a citação para indicação de bens à penhora. Foi requerida certidão(RP15-02-2010)Foi entregue certidão à cliente(RP05-04-2010)O Se citou a executada nos termos requeridos(RP22-09-2010)Processo encerrado(RP06-09-2011)</t>
  </si>
  <si>
    <t>Ricardo José Mendes Ramos</t>
  </si>
  <si>
    <t>1774/08.6 TBCTB</t>
  </si>
  <si>
    <t xml:space="preserve">Castelo Branco </t>
  </si>
  <si>
    <t>Lançamento de processo (MO 03.05.07).Envio da 1ª carta ao devedor a solicitar pagamento ou proposta nesse sentido (MO 07-05-2007). Carta para devedor a solicitar pagamento para nova morada apurada uma vez que não existe contacto telefónico (ST - 24-05-2007)Injunção (26.06.07) Envio de 2ª carta para devedor (MM 01.02.08)Foi aposta a formula executória tendo sido enviada a 2.ª carta, a qual foi recepcionada (AA 06.03.08)Foi enviado requerimento executivo (04.11.08)O SE questinou se pretendiamos penhora com ou sem remoção, mas como este SE tem serviço protocolado, aguardamos o agendamento da penhora(RP14-11-2008)Na sequênci da diligência de penhora o Executado propos acordo de pagamento, pelo que foi enviada minuta para ser assinada para posterior junção aos autos(RP15-05-2009)Na sequência da comunicação do SE, solicitámos à cliente que nos indicasse se tinha registo de pagamentos por conta desta dívida(RP25-01-2010)Foi enviado email a questionar acordo(RP29-03-2010)A cliente infomou directamente incumprimento do acordo(RP01-04-2010)O SE notificou a entidade patronal apurada para penhora de 1/3 do vencimento(RP26-05-2010)O SE citou o Executado(RP12-10-2010)O SE informou que já se encontra depositada a quantia de € 1141,65 e preve-se o termino dos descontos em Abril/2011(RP07-12-2010)Foi enviado cheque no valor de € 1.898,06 à cliente - processo encerrado(RP06-04-2011)</t>
  </si>
  <si>
    <t>Sopornort - Sociedade de Portas do Norte, Lda.</t>
  </si>
  <si>
    <t>5298/08.3 TBBRG</t>
  </si>
  <si>
    <t>Lançamento de processo (MM 12.03.08)Carta para o vosso cliente a solicitar o pagamento do valor da dívida ou proposta nesse sentido (MM 24.03.08) Recebemos poposta de pagamento por parte de colega (30.05.08) E-mail para cliente a informar proposta, o qual resposndeu aceitando pagamento até 30 de Jylho de 2008, com a condição de entrega de cheque pré-datado até 23/06/2008 que perfaça valor total da dívida (RV 16.06.08) Respondemos a colega explanando resposta cliente (RV 17.06.08) Colega respondeu que devedora encontra-se impossibilitada de aceitar as consdições propostas, pelo que só poderá pagar e, seis prestações mensias e sucessivas de € 200,00, a partir de dia 30 de cada mês com início em 30 de Julho de 2008e a última em 30 de Janeiro de 2008 (RV 19.06.08) E-mail cliente com contra-proposta de colega (RV 20.06.08) Fax a SE a informar que cliente aceita pagamento em seis prestações apenas em acordo firmado entre as partes, em que os sócios sejam responsabilizados a título pessoal, designadamente, avalistas. Caso contrário, dívida deverá ser paga em 4 prestações, a primeira com vencimento imediato e as restantes nos meses seguintes (RV 15.07.08) Atento às indicações do cliente elaborámos requerimento executivo (05.08.08 NM) Recebemos e remetemos ao cliente novo fax da colega com proposta de acordo (29.09.08TG)A Cliente não se opõe a celebração de acordo, desde que reflicta os custos da execução e a dívida paga até final do ano.Por fax respondemos à Colega informando as condições de celebração naqueles termos em 12-11-2008, ao qual respondeu pugnando pela execução do acordo de Julho, afirmando que tínhamos de ficar de enviar nib e que esta posição seria pouca ética.Por fax de 20-11-2008, clarificámos a situação, explicando que na ausência de resposta ao N/fax de 17-07-2008, intentámos a acção executiva em 05-08-2008, reiterando a possibilidade de acordo nos termos atrás descritos.(RP20-11-2008)A Cliente informou que conseguiu obter o pagamento integral da dívida, pelo que solicitámos o envio do pedido provisão rectificado, em face do pagamento.(RP21-01-2009)Requerimento de extinção da instância pelo pagamento.Envio à cliente da NFH.(RP28-01-2009)Processo encerrado</t>
  </si>
  <si>
    <t>Moveis Filipe Carneiro Unipessoal</t>
  </si>
  <si>
    <t>Lançamento de processo (MM 02.01.08)Envio de 1ª carta a devedor (MM 08.01.08); Req. Injunção (JL 30-04-2008); Envio de 2ª carta para devedor (16.10.08 MM)Foi proposto à cliente a devolução do processo, de acordo com as instruções iniciais "devolver  com fórmula executória"(RP31-05-2010) Foi proposta a anulação da dívida à cliente, tendo sido entregue processo fisico à cliente - aguarda decisão(RP16-12-2011)O processo será anulado pela Cliente - processo encerrado(RP25-01-2012) Email da Cliente a informar que o processo foi anulado contabilísticamente e que podemos encerrar o processo (MCS 16-07-2014).</t>
  </si>
  <si>
    <t>Fernando Jesus Almeida</t>
  </si>
  <si>
    <t>196/07.0TBCRZ-A</t>
  </si>
  <si>
    <t>Execução injunção pendente até instruções da Wurth 14.10.08. Carta intimidatória 16-12-08. Requerimento executivo (20-05-2010VS)O SE procedeu à junção resultado pesquisas Fase 1 em que não foram apurados bens susceptíveis de penhora, pelo que irá ser agendada diligência penhora bens móveis(RP31-08-2010)Na sequência de diligência negativa, solicitámos a citação para indicação de bens à penhora. Foi requerida certidão(RP14-02-2011)Foi entregue certidão à cliente - processo encerrado(RP17-06-2011)</t>
  </si>
  <si>
    <t>Hermano Ribeiro Esteves</t>
  </si>
  <si>
    <t>Lançamento de processo (25.08.10 MM)Envio de 1ª carta para devedor (15.09.10 AS)A cliente confirmou que a dívida foi paga, razão pelo que se encerrou dossier(RP12-10-2010)</t>
  </si>
  <si>
    <t>Disbarra Automóveis, Lda.</t>
  </si>
  <si>
    <t>3338/07.2 TMSNT</t>
  </si>
  <si>
    <t>Enviada carta ao vosso cliente (PS 23.03.06)Demos entrada á injunção com base nas facturas (29.05.06 SC) Visto que foi aposta fórmula executória no requerimento de injunção, dei entrada de requerimento executivo (CG 03.05.2007)Mail a cliente a solicitar confirmação junto dos comerciais da morada para agendarmos penhora com SE Moreira Garanhão(RR-04.09.07) Mail para Se a informar que a Executada já não labora na morada dos autos, tendo o sócio fugido par aparte incerta, pelo que, não se afigura util a penhora de bens móveis. Assim solicitamos pesquisas. O Se solicitou à Conservatória do Registo comercial do Porto, identificação dos sócios e respectivas moradas, morada da sede actual e n.º de matricula, bem como informações junto das finanças (AA 24.10.07)Mail a Se a solicitar citação dos legais representantes sem prejuízo de aguardarmos pelo resultado das pesquisas das finanças (RR-23.01.08) Requeremos certidão efeitos fiscais (JM 29-04-08) Levantámos certidão e remetemo-la para o cliente. (03.06.08 CR)Tendo entregue a certidão e não havendo lugar ao pagamento de custas encerramos o processo (AA 02.09.08)</t>
  </si>
  <si>
    <t>Almiro Silva &amp; Torres, Lda.</t>
  </si>
  <si>
    <t>741/10.4TYVNG</t>
  </si>
  <si>
    <t>Apresentámos reclamação de créditos(RP02-12-2010)O AI juntou relatório em que consta o nosso crédito pelo valor reclamado(RP10-12-2010)Foi requerida certidão(RP04-08-2011) Insistimos pela certidão (02-05-2012 - JS)Foi entregue certidão à cliente - Aguarda instruções da cliente para encerrar dossier, o que fará quando movimentar a certidão (RP26-07-2012)Processo encerrado(RP26-02-2013)</t>
  </si>
  <si>
    <t>430234/09.0 YIPRT</t>
  </si>
  <si>
    <t xml:space="preserve">Lançamento de processo. (14.09.09 MM) Carta ao devedor o informar da interposição de processo judicial caso não efectue o pagamento ou proposta de pagamento da dívida.(30.09.09 MM)Requerimento injunção(RP22-12-2009)Foi aposta formula executória(RP14-07-2010)Envio de 2ª carta para devedor(23.07.10 MM)Na sequência da declaração de insolvência </t>
  </si>
  <si>
    <t>166420/08.6YIPRT</t>
  </si>
  <si>
    <t>Execução injunção pendente até instruções da Wurth 14.10.08. Carta intimidatória 16-12-08 A aguardar instruções da cliente (07-02-2012 - JS);Atento o tempo decorrido desde a obtenlção do titulo executivo iniciamos diligencias com vista à aferição de bens por parte do executado (MNS 30.12.13). Encerramento da presente linha no relatório atenta a insolvência da Devedora (HB 03-03-2014).</t>
  </si>
  <si>
    <t>Luís Miguel Mota Correia</t>
  </si>
  <si>
    <t>GLOBGAIA,LDA</t>
  </si>
  <si>
    <t>67460/08.7YIPRT</t>
  </si>
  <si>
    <t>Lançamento de processo (AS 27.09.07). Envio de 1ª carta a devedor (JCA 01.10.07).; Injunção (10-04-2008 JL)Foi aposta a formula executória, pelo que enviamos 2.ª carta. Na sequencia da nossa carta o devedor apresentou uma proposta de pagamento que vos remetemos (AA 08.08.08) mail para cliente a solicitar instruções (AA 02.09.08) Na ausência de resposta, enviamos e-mail a cliente a reiterar pedido anterior. (RP08.12.13)Foi reencaminhado email com proposta de pagamento para cliente.(RP13-01-2009)Foi proposto à cliente a devolução do processo, de acordo com as instruções iniciais "devolver  com fórmula executória"(RP31-05-2010) A aguardar instruções da cliente quanto à instauração da acção executiva (29-02-2012 - JS). e-mail do cliente com a instrução de que o processo seguirá para anulação, pelo que deveremos devolver o mesmo, atualizando a informação no estado - p. anulação e situação - pendente (HB 11-09-2013). Preparação da remessa do processo para o cliente (HB 04-10-2013). Cliente levantou o processo na PRA (HB 07-10-2013). E-mail do cliente com a indicação de que os processos aguardam decisão quanto a anulação do saldo (HB 29-10-2013). Na sequência da instrução do cliente, alteramos o campo estado: anulação cliente e situação: encerrado (CR 02-12-2013).</t>
  </si>
  <si>
    <t>Paulo Ferreira &amp; Ricardo</t>
  </si>
  <si>
    <t>16/06.3TBBRG-C</t>
  </si>
  <si>
    <t>Lançamento de Processo(11.02.2011 IR).Foi requerida certidão da insolvência(RP07-03-2011)Foi entregue certidão à cliente - O processo foi encerrado(RP12-07-2011)</t>
  </si>
  <si>
    <t>231971/08.5</t>
  </si>
  <si>
    <t>Notificação da remessa da injunção à distribuição 30-12-08. Requerimento ao Tribunal a juntar procuração forense e comprovativo do pagamento da taxa de justiça 13-01-09.Na sequência da frustração de citação postal, foi nomeado SE(RP04-06-2009)Foi junto substabelecimento(RP18-11-2009)Na sequência da frustração da citação efectuada por solicitador e notiifcados das pesquisas requeremos a citação do Administrador de insolvência nomeado.Após sentença ponderar acção contra a massa insolvência(RP26-04-2010)Foi proferida sentença que confere força executiva à PI e nessa sequência foi enviado email à cliente a propor AVUC(RP05-07-2010)Processo encerrado</t>
  </si>
  <si>
    <t>350889/09.1YIPRT</t>
  </si>
  <si>
    <t xml:space="preserve">Lançamento de processo (14.07.09 AS) Carta ao devedor o informar da interposição de processo judicial caso não efectue o pagamento ou proposta de pagamento da dívida. (21.07.09 MM)Requerimento injunção(VS28-10-2009). Requerimento a juntar taxa de justiça inicial (AS 15.03.10)Notificados da frustração da citação e do teor das pesquisas, requeremos citação em morada obtida no 118(RP03-05-2010)notificados da frustração citação, requeremos a citação edital com dispensa da publicação dos anuncios(RP17-05-2010)Foi nomeado SE para proceder à citação por contacto pessoal(RP13-01-2011)Citação negativa(RP14-06-2011)Citação edital(RP13-07-2011). Requerimento a juntar comprovativo de pagamento da quantia devida pela citação do Oficial de Justiça (AS 06.09.11)Julgamento agendado para dia 08/11/2011 Foi proferida sentença que condena a Ré no pedido(RP14-12-2011)Nota de restituição no valor de € 51,00(RP06-02-2012)Foi requerida certidão(RP06-05-2013). Recebemos na PRA o traslado da certidão de sentença (HB 23-07-2013). </t>
  </si>
  <si>
    <t>4875/14.8T2SNT</t>
  </si>
  <si>
    <t>8635/12.2T2SNT</t>
  </si>
  <si>
    <t>Lancamento processo (IR 15.02.2012) Requerimento Executivo (11-04-2012 - JS)O AE procedeu à junção do resultado das pesquisas Fase 1 em que não foram apurados bens suspectíveis de penhora, pelo que irá ser agendada diligência de penhora bens móveis(RP13-08-2012)Apurou-se a incobrabilidade da dívida,pelo que se apresentou o pedido de desistência da execução, requerendo-se a respectiva certidão para efeitos fiscais(22-02-2013-PRS)Executada insolvente - aguarda certidão para encerrar. Atenta a acção de insolvencia iremos solicitar a extinção da execução ( PR 30-12-2013)</t>
  </si>
  <si>
    <t>PEDRO DANIEL FERNANDES MOREIRA</t>
  </si>
  <si>
    <t>116115/09.0YIPRT</t>
  </si>
  <si>
    <t>Lançamento de processo (MM 18.11.08) Envio de 1ª carta a solicitar pagamento ou proposta nesse sentido (MM 21.11.08)Registamos a vossa informação que o devedor efectou o pagamento de150€(RP06-12-2008)Requerimento injunção(RP13-04-2009)Foi aposta fórmula executória(RP03-06-2009)O mandatário do devedor enviou email a questionar a disponibilidade para acordo, ao qual respondemos afirmativamente, pelo que se aguarda plano de pagamentos(RP21-07-2009)Foi enviado email ao colega a informa que se aceita o acordo pelo valor da injunção em 7 prestações até abril de 2010, com vencimento aos dia 8 de cada mês,  cada prestação no valor de € 200 e a ultima no valor de € 128,76(RP30-09-2009)Foi enviado pagamento da primeira prestação no valor de € 200(RP23-10-2009)Na sequência de email enviado a questionar cumprimento de acordo, o colega enviou comprovativo de mais uma prestação, informando que o acordo estava ser cumprido, razão pelo que se solicitou à cliente que tentasse localizar tais depósitos( nesta data +2)(RP28-01-2010)Foi enviado email ao colega a solicitar comprovativos das 3 prestações vencidas, porquanto a Wurth não consegue localizar(RP09-02-2010)Contacto Colega a solicitar comprovativos de pagamento, tendo sido enviado email(JS09-03-2012)Não foi possível obter os comprovativos, pelo que colocámos o processo pendente para proposta de calendarização atento o valor em dívida(RP03-05-2013). e-mail do cliente com a instrução de que o processo seguirá para anulação, pelo que devemos devolver o mesmo, atualizando a informação no estado - p. anulação e situação - pendente (HB 11-09-2013). Preparação da remessa do processo para o cliente (HB 04-10-2013). Cliente levantou o processo na PRA (HB 07-10-2013). E-mail do cliente com a indicação de que os processos aguardam decisão quanto a anulação do saldo (HB 29-10-2013). Na sequência da instrução do cliente, alteramos o campo estado: anulação cliente e situação: encerrado (CR 02-12-2013).</t>
  </si>
  <si>
    <t>Tazem Constroi, Lda.</t>
  </si>
  <si>
    <t>115744/09.7 YIPRT</t>
  </si>
  <si>
    <t>Lançamento de processo (MM 18.11.08) Envio de 1ª carta a solicitar pagamento ou proposta nesse sentido (MM 21.11.08)Recepcionámos proposta de pagamento em 3 prestações mensais e sucessivas, a qual foi remetida à cliente para consideração.(RP10-12-2008)Foi remetida carta ao devedor a aceitar a proposta apresentada, com a indicação que a 1ª prestação deverá ser liquidada ainda no mês de Dezembro.(RP17-12-2008)Recepcionámos o comprovativo de pagamento da 1ªprestação no valor de 462,21€ em 23/12/2008, tendo sido enviado comprovativo à cliente.(RP08-01-2009)Registámos a informação que o devedor procedeu ao pagamento da segunda prestação.(RP30-01-2009)Foi enviada carta a reclamar 3 prestação(RP25-03-2009)Face ao incumpriimento, enviamos requerimento injunção(RP13-04-2009)A devedora enviou comprovativo de pagamento da 3ª prestação, anterior ao envio da injunção e disso foi dado conhecimento à cliente, pelo que se aguarda confirmação da transferência para encerrar o processo(RP29-04-2009)A cliente confirmou o pagamento, pelo que encerrámos o processo(RP04-05-2009)</t>
  </si>
  <si>
    <t>Nova Execução - Stands de Interiores, Lda.</t>
  </si>
  <si>
    <t>9866/07.2TMSNT</t>
  </si>
  <si>
    <t>Lançamento de processo (AS 27.09.06). Enviámos carta ao devedor a solicitar pagamento da dívida ou proposta nesse sentido (PS 24.10.06). Injunção (PG 11.01.07)Atenta a dificuldade de notificação a injunção foi distribuída como acção, tendo nós pago a taxa de justiça inicial (AA 29.02.08) Requerimento a juntar certidão comercial e código da certidão permanente (JM 07-05-08) Frustrada nova tentativa de citação postal, requeremos a realização de pesquisas e, caso não resultem produtivas, a realização de citação edital (JP 19.08.08)Despacho a ordenar a citação do legal representante na morada das pesquisas e a designar outro solicitador.(RP04-11-2008)Na sequência da comunicação do SE em que informa que ainda não foi paga a provisão, foi enviado email à cliente para que proceda ao pagamento do valor em causa(RP16-10-2009)Foi enviado email a solicitar comprovativo de modo a evitar a remessa dos autos à conta atenta a comunicação do SE(RP27-04-2010)Requerimento a juntar comprovativo pagamento provisão(RP11-06-2010)O Se juntou certidão negativa de citação em duas moradas(RP03-08-2010)Requerimento citação edital(RP14-01-2011)Requerimento a juntar anúncios(RP11-02-2011). Requerimento a juntra taxa de justiça subsequente (AS 25.05.11)Julgamento em que foi proferida sentença que condena a Ré no pedido(RP17-11-2011) Aguarda instruções da cliente (25-06-2012 - JS)Requerimento certidão para efeitos fiscais, tendo em consideração que a Ré foi citada editalmente(RP17-01-2013))Foi entregue certidão à cliente - aguarda instruções para encerrar(RP20-03-2013)</t>
  </si>
  <si>
    <t>Nuno Miguel Serrano Moura</t>
  </si>
  <si>
    <t>Lançamento de processo (MM 08.02.08) Envio de 1ª carta para devedor (MM 12.02.08)O Sr. Nuno Moura entrou em contacto com o nosso escritório e ficou de pagar a quantia indicada na nossa carta por transferência bancária no decorrer da próxima semana, tendo solicitado a devolução do cheque após pagamento (RUa Dom Rodrigo da Cunha, n.º 20, R/C 7300-207 Portalegre)(AA 16.04.08) Tendo sido informados do pagamento da quantia em dívida remetemos ao vosso cliente o orginal do cheque devolvido e encerramos o rpocesso (AA 20.06.08)</t>
  </si>
  <si>
    <t>Alves Rodrigues &amp; Rodrigues Construção Civil e Obras Públicas, S.A.</t>
  </si>
  <si>
    <t>4247/11.6TBBRG</t>
  </si>
  <si>
    <t>Móveis Sá Reis, Unip., Lda.</t>
  </si>
  <si>
    <t>1292/09.5T2AVR</t>
  </si>
  <si>
    <t>Lançamento de Processo (29-09-2010 CC)Insolvência decretada com caráter limitado Foi requerida certidão da insolvência(RP07-03-2011)Foi entregue certidão à cliente - processo encerrado(RP03-08-2011)</t>
  </si>
  <si>
    <t>Construções C. Jesus - Unipessoal, Lda.</t>
  </si>
  <si>
    <t>983/09.5TMSNT</t>
  </si>
  <si>
    <t>Lançamento de processo (MM 02.01.08)Envio de 1ª carta a devedor (MM 08.01.08); Req. Injunção (JL 08/07/2008); Envio de 2ª carta para devedor (16.10.08 MM) Envio de requerimento executivo (TJ08.12.05)O Tribunal informou que nesta data foram remetidos os duplicados ao SE(RP20-02-2009)A Fase 1 não revelou bens e Frustrada a diligência de penhora de bens móveis e desconhecendo outros bens susceptíveis de penhora, solicitou-se a citação para indicação de bens à penhora. Foi requerida certidão(RP15-02-2010)O SE procedeu à citação da Executada na pessoa do legal representante encontrando-se aguardar devolução AR(RP02-03-2010)Foi entregue certidão à cliente - processo encerrado(RP21-05-2010)</t>
  </si>
  <si>
    <t>ARTUR JORGE VASCONCELOS MARQUES</t>
  </si>
  <si>
    <t>4778/11.8T2AGD</t>
  </si>
  <si>
    <t>Lançamento de processo (AS 27.09.07). Envio de 1ª carta a devedor (ST 28-09-07).Envio de 2ª carta para devedor (31.07.08 MM)A carta enviada foi recebida, sem que tivesse havido qualquer resposta da parte do vosso cliente. Assim aguardamos as vossas instruções para proceder à execução do requerimento de injunção (AA 02.09.08)O devedor contactou a informar que pretende liquidar o montante em dívida, pelo que lh foi fornecido o Nib para que procedesse à transferência.(RP10-12-2008)O Senhor Artur contactou a informar que não tem possibilidade de efectuar o pagamento na totalidade, ficando de apresentar proposta.Deixou contacto 917907966(RP17-12-2008)Por indicação da cliente, devolvemos processo com fórmula executória(RP28-04-2009)Processo confiado para execução(RP01-06-2011) Requerimento Executivo (30-11-2011 - JS)O SE procedeu à junção do resultado das pesquisas Fase 1 em que não foram apurados bens passíveis de penhora, pelo que vai ser agendada diligência para penhora bens móveis, contudo aguarda-se resultado da notificação enviada à entidade patronal para penhora de vencimento(RP11-04-2012) E-mail SE solicitando informações quanto às diligências efectuadas (25-06-2012 - JS). Fomos notificados dos elementos que nos permitem a liquidação do valor devido aos cofres - € 39,58 – juros compulsórios – e de € 370,96 devido ao AE - te dirigimos a comunicação ao AE a informar o pgto do valor de € 39,58 com pedido de extinção da ação (HB 06-11-2013). E-mail para AE com a indicação de termos liquidado os juros compulsorios, com pedido para ser retificada a situação devendo esse valor passar a constar da quantia a transferir para o cliente (HB 12-11-2013). Nova insistencia com AE paa atualização do estado dos reembolsos (HB 22-11-2013). E-mail para cliente com a informação da situação dos reembolsos que está ultrapassada (HB 13-12-2013). Por indicação do cliente, alteramos o estado para justtificado (HB 05-01-2014).</t>
  </si>
  <si>
    <t>Manuel Valdemar Marques Portela</t>
  </si>
  <si>
    <t>33968/08.9 YIPRT</t>
  </si>
  <si>
    <t>Lançamento de processo (MO 09.07.07);Envio da 1ªcarta a solicitar pagamento ou proposta nesse sentido (11.07.07 MO); Injunção (04.04.2008 JL)Envio de 2ª carta para devedor (21.07.2008 MM) Fax - envio ao cliente de proposta do devedor + docs solicitando instruções (26-08-2008 JL); Fax para colega a enviar resposta sobre proposta (15-09-2008 JL)A cliente informou que a dívida se encontra paga, pelo que encerrámos o processo.(RP09-12-2008)</t>
  </si>
  <si>
    <t>José de Sousa Pinto de Azevedo</t>
  </si>
  <si>
    <t>3986/07.0 TBPRD</t>
  </si>
  <si>
    <t>Lançamento de processo (PS 27.03.07)Enviámos carta ao devedor a solicitar pagamento da dívida ou proposta nesse sentido (JM 29.03.07) Elaborei requerimento de injunção (CG 03.05.2007). Fomos notificados pela Secretaria da fustração da notificação do vosso cliente. Pelo que, requeremos repetição da notificação com indicação do CP completo e no caso de frustração pesquisas para apurar paradeiros junto das bases de dados (AA 03.10.07). Requerimento a juntar taxa de justiça e procuração (AS 02.11.07) Atenta a frustração da citação pro vai postal foi designada a SE Paula Andrade para proceder à citação pessoal (AA 04.12.07) Não tendo a SE registado o pagamento da provisão enviada pelo cliente, fomos notificados pelo tribunal para vir juntar comprovativo, o que fizemos através de requerimento (RV 10.07.08)E-mail para cliente informando que a segunda carta veio devolvida com a indicação de desconhecido na morada, pelo que aguardamos as indicações do cliente para executar a sentença (06.10.08TG)Envio de 2ª carta para devedor. (30.09.08 MM)Por indicação da cliente, devolvemos processo com fórmula executória(RP28-04-2009</t>
  </si>
  <si>
    <t>A. Industrial de Calçado Arauto, S.A.</t>
  </si>
  <si>
    <t>641/09.0T2AVR</t>
  </si>
  <si>
    <t>Carlos Lopes Unipessoal, Lda.</t>
  </si>
  <si>
    <t>3821/08.2TMSNT</t>
  </si>
  <si>
    <t>RASCAO &amp; FFRAGOSO,LDA</t>
  </si>
  <si>
    <t>1363/08.5TMSNT</t>
  </si>
  <si>
    <t>Lançamento de processo (PS 27.03.07)Enviámos carta ao devedor a solicitar pagamento da dívida ou proposta nesse sentido (JM 29.03.07) Elaborei requerimento de injunção (CG 03.05.2007) Envio de 2ª carta para devedor (MM 15.04.08)A carta foi recepcionada pela vossa cliente sem que tivesse havido qualquer resposta. a aguardar instruções quanto á execução do requerimento de injunção (AA 30.04.08). (Requerimento Executivo 09-04-2009AD). A aguardar instruções da cliente quanto à instauração da acção executiva (29-02-2012 - JS). E-mail para cliente com a informação de que o requerimento executivo não seguiu para Tribunal, tendo sido guardado em versão trabalho e com a informação do valor da sentença condenatória de € 1221,26 (HB 10-12-2013). Pesquisa para dar entrada de requerimento executivo: consta da lista publica de execuções: extinção por inexistência de bens (25-11-2011).</t>
  </si>
  <si>
    <t>PEREIRA &amp; SOARES SOUSA - TRANSP. INTERNAC., LDA</t>
  </si>
  <si>
    <t>14129/09.6T2SNT</t>
  </si>
  <si>
    <t>Execução injunção pendente até instruções da Wurth 14-10-08. Carta intimidatória 29-12-08.Requerimento executivo(RP07-04-2009)Na sequência da notificação do SE para informamos contas bancárias, indicamos a conta do Crédito Agricola(VS07-10-2009)A cliente infomou pagamento voluntário da Executada no valor de € 200 directamente na conta da empresa, sem porém ter sido fornalizado qq acordo(RP08-04-2010)A Executada efectuou pagamento parcial no valor de € 200,00. Foi enviado email ao SE a solciitar estado diligências e a informar os pagamentos(RP05-08-2010) Executada efectuou pagamento parcial de € 100,00 a 12-08-2010, enviado email ao SE a informar do novo pagamento e insistir na informação já requerida (VS16-08-2010)Foram remetidos resultados Fase 1(RP31-08-2010) Marcada reunião para revisão de processos dia 09-03-2012 (23-02-2012 - JS)O processo encontra-se em fase de citação para indicação de bens à penhora(RP24-03-2013)Foi requerida certidão(PRS06-05-2013). Fomos notificados pelo Tribunal para esclarecermos a razão do pedido de certidão, face a comunicação do AE de que iria alterar o pedido no valor de € 100,00, o que cumprimos com a menção do 78.º CIVA (HB 11-07-2013). Certidão está pronta e diligenciamos pela respetiva remessa para a PRA (HB 17-07-2013). Receção de certidão, verificação da mesma e após conferencia dos elementos, preparação de entrega ao cliente com a menção de que foram mencionados 2 valores em aberto, na sequencia da comunicação do AE aos autos, pelo que se for necessario, voltaremos a requerer a certidão a certidão foi acompanhada dos elementos que justificam a incobrabilidade (HB 08-08-2013).  E-mail do cliente com confirmação de receção de certidão: certidão movimentada (HB 12-09-2013)Notificados de decisão do AE de extinção da acção executiva (MCS 31-03-2014).</t>
  </si>
  <si>
    <t>Sergrapor - Estruturas Mtetálicas, Unipessoal, Lda.</t>
  </si>
  <si>
    <t>131/11.1TBSEI</t>
  </si>
  <si>
    <t>Lançamento de Processo(IR 03.05.2011)Apresentámos reclamação de créditos(RP13-05-2011)O AI propos o encerramento do processo por IMS(RP14-06-2011)Insolvência qualificada como fortuita.O processo de insolvência será encerrado por IMI(RP13-10-2011)  Foi requerida certidão (16-11-2011 - JS) Instância extinta(RP03-12-2011))Foi entregue certidão à cliente - processo encerrado(RP15-12-2011). Fomos notificados pelo Tribunal do requerimento apresentado pelo legal representante da insolvente dirigido a juiz para que esta desbloqueie a situação de ser cessada a atividade da empresa no fisco, situação que aparentemente o AI não operacionalizou: perante a situação, nada temos a requerer ou a impulsionar (HB 04-10-2013).</t>
  </si>
  <si>
    <t>Mirgranitos, Lda.</t>
  </si>
  <si>
    <t>14680/12.0T2SNT</t>
  </si>
  <si>
    <t>Parcabo - Instalação e Manutenção de Telecomunicações, Lda.</t>
  </si>
  <si>
    <t>8906/11.5T2SNT</t>
  </si>
  <si>
    <t>Lançamento de processo. (14.09.09 MM) Carta ao devedor o informar da interposição de processo judicial caso não efectue o pagamento ou proposta de pagamento da dívida.(30.09.09 MM)Requerimento de injunção(RP21-12-2009)Foi aposta formula executória(RP31-03-2010) Envio de 2ª carta para devedor (08.04.10 MM)Requerimento executivo(RP06-04-2011)O SE juntou resultado pesquisas Fase 1 em que não foram apurados bens susceptíveis de penhora, pelo que vai ser agendada diligência penhora bens móveis(RP15-06-2012))As diligências efectuadas confirmaram a incobrabilidade da dívida. Foi apresentada desistência e requerida certidão(RP13-11-2012)Foi entregue certidão à cliente - aguarda instruções para encerrar(RP24-01-2013)A cliente deu instruções para encerrar - processo encerrado(RP28-03-2013)</t>
  </si>
  <si>
    <t>Friglibre, Lda.</t>
  </si>
  <si>
    <t>656/10.6T2AVR</t>
  </si>
  <si>
    <t>Lançamento de processo. (13.05.10 MM)nsolvência decretada com catactér limitado. Requeremos certidão (01-07-2012 - JS)Foi entregue certidão à cliente - aguarda instruções para encerrar(RP08-02-2013)A cliente deu instruções para encerrar - processo encerrado(RP28-03-2013)</t>
  </si>
  <si>
    <t>MISTER SPEED - REPAR. DE VEICULOS AUTOMOVEIS, UNIPESSOAL, LDA</t>
  </si>
  <si>
    <t>587/12.5TYVNG</t>
  </si>
  <si>
    <t>Lançamento processo (CC 21.07.2012) Reclamação de créditos (18-07-2012 - RP). Fomos notificados da sentença de encerramento do processo por insuficiencia da massa insolvente, pelo que requeremos a certidão para efeitos fiscais, na sequencia do trânsito em julgado da decisão (HB 21-06-2013). Fomos notificados de que se encontra pronta a requerida certidão tendo a PRA diligenciado pela respetiva remessa (HB 09-08-2013). Recebemos na PRA a certidão para efeitos fiscais, e apos conferencia dos elementos que dela constam, verificamos que não é mencionado qualquer valor correspondente a reclamação de creditos. O Tribunal esclareceu-nos que tal se deve ao fato da insolvência ter sido encerrada por insuficiência da massa, logo o AI não apresentou reclamação de creditos (HB 02-10-2013). Conferencia dos elementos da certidão com junção dos documentos solicitados pelos auditores para movimentação do IVA (HB 30-11-2013).  Na sequência da boa nota de receção da certidão pela W PT, processamos os elementos via DAF com manutenção do estado: certidão e situação em Tribunal (HB 05-12-2013).Certidão enviada e movimentada pelo Cliente (MCS 01-04-2014).</t>
  </si>
  <si>
    <t>AKASOS E OKASOS - IND. COM. MOB. DEC. UNIP., LDA</t>
  </si>
  <si>
    <t>22021/09.8T2SNT</t>
  </si>
  <si>
    <t>Execução injunção pendente até instruções da Wurth 19-11-08; Carta intimidatória prévia à execução 9-12-08. Requerimento executivo(RP24-07-2009)O Juiz deferiu o auxilio da força pública para diligência de penhora(RP19-10-2009)Na sequência da diligência foi celebrado acordo de pagamento, contudo a Executado incumpriu, razão pelo que a cliente solicitou ao SE a prossecução da execução, nomeadamente o agendamento da remoção dos bens penhorados(RP23-12-2009)O SE juntou auto de diligência de penhora e citação da Executada na pessoa da legal representante(RP29-01-2010)Foi requerida certidão(RP15-02-2010)Foi entregue certidão à cliente(RP05-04-2010)O legal representante pagou directamente à Exequente € 1000 e entregou cheque no valor de € 920,36- aguarda confirmação boa cobrança.Foi enviada NFH para pagamento à cliente no valor de € 267,18(RP21-04-2010)Execução extinta(RP15-02-2011)</t>
  </si>
  <si>
    <t>VEIGA &amp; CARLOS - CARPINTARIA, LDA</t>
  </si>
  <si>
    <t>11419/10.9T2SNT</t>
  </si>
  <si>
    <t xml:space="preserve">Enviada carta de cobrança 25-03-08 Requerimento de injunção 29-09-08. Requerido citado com AR em 5-12-08 Foi aposta fórmula executória(RP19-05-2009)Na sequência do envio da segunda carta colocámos o processo pendente aguardar instruções quanto à execução(RP01-10-2009) Requerimento executivo (VS12-05-2010)O SE juntou resultados pesquisas FASE 1 em que não foram apurados bens susceptíveis de penhora, pelo que irá ser agendada penhora bens móveis(RP03-09-2010)Na sequência de diligência negativa, solicitámos a citação para indicação de bens à penhora. Foi requerida certidão(RP14-02-2011)Foi entregue certidão à cliente - processo encerrado(RP18-05-2011)Feitas as devidas diligências de penhora apurou-se a inexistência de bens susceptíveis de penhora, pelo que se comunicou ao AE a desistência da instância (23-04-2013-PRS) </t>
  </si>
  <si>
    <t>João Firmo - Alumínios e Sistemas, Lda.</t>
  </si>
  <si>
    <t>30655/09.4T2SNT</t>
  </si>
  <si>
    <t>Lançamento de processo (27.08.09 AS)Requerimento executivo(VS12-11-2009)A executada foi declarada insolvente com caracter limitado(RP16-11-2010)O processo de insolvência foi encerrado(RP20-01-2011)Na sequência de diligência negativa, solicitámos a citação para indicação de bens à penhora. Foi requerida certidão(RP14-02-2011) Certidão passada (19.01.2012 - JS))Foi entregue certidão à cliente - aguarda instruções para encerrar(RP20-10-2012)Processo encerrado(RP28-02-2013)Comunicação ao AE a requerer a desistência do processo(18-04-2013-PRS)</t>
  </si>
  <si>
    <t>MASTER OIL - ASSITÊNCIA AUTOMÓVEL, LDA</t>
  </si>
  <si>
    <t>164/09.8TBVIS</t>
  </si>
  <si>
    <t>(Requerimento de reclamação de créditosAD 21-04-2009) Foi proferida sentença de verificação e graduação de créditos(RP15-07-2009)Foi requerida certidão(RP29-04-2010)Foi entregue certidão à cliente - Processo encerrado(RP21-05-2010)</t>
  </si>
  <si>
    <t>Carta de cobrança 12-03-08. Requerimento de injunção 23-09-08. Consulta Citius 13-12-2008: Notificação do requerido com aviso de recepção em 28-09-2008, Carta devolvida em 2-10-2008, Pesquisa de moradas em 18-11-2008, Resultado da pesquisa uma ou mais moradas diferentes em 25-11-2008, Notificação do requerido com prova de depósito em 02-12-08.13-12-08 Foi aposto fórmula executória, contudo atenta a insolvência da devedora, não executámos a sentença</t>
  </si>
  <si>
    <t>JOAQUIM CARNEIRO NUNES UNIPESSOAL, LDA</t>
  </si>
  <si>
    <t>2244/12.3TBPRD</t>
  </si>
  <si>
    <t>Lançamento processo (CC 29-01-2013O Cliente tomou conhecimento da Insolvência já fora do prazo de reclamação e do prazo para instaurar acção contra a massa. O nosso crédito não foi reconhecido.)Foi entregue certidão da sentença à cliente  - aguarda instruções para encerrar(RP07-04-2013). E-mail do cliente com informação da situação do saldo que se encontra por justificar (HB 08-11-2013). E-mail do cliente com a indicação de que deveremos manter o Estado - Certidão e Situação - em Tribunal (HB 29-11-2013). E-mail do Cliente com a informação de que a W PT extraviou o original da certidão para efeitos fiscais. E-mail para Cliente com a indicação de que a PRA poderá pedir uma nova certidão ou remeter a copia da que já seguiu para a W PT com reenvio dos elementos para efeitos de movimentação da certidão já enviados em Março de 2014. Na sequencia da instrução do cliente para o efeito, novo requerimento de certidão para efeitos fiscais (HB 25-06-2014). O Tribunal notificou-nos de que não procederá a emissão da certidão dado que o processo não se encontra ainda encerrado estando a ser elaborada a conta de custas. lançado prazo de controlo emissão de certidao - 08-08-2014 (HB 06-07-2014). Email da Cliente a informar que a certidão foi movimentada pelos auditores e que o processo pode ser encerrado (MCS 15-07-2014).</t>
  </si>
  <si>
    <t>BRACO DE BRONZE-FAB.ALUMINIOS E ESTRUTUTAS,S.A.</t>
  </si>
  <si>
    <t>1320/13.0T2SNT</t>
  </si>
  <si>
    <t>Lançamento processo (CC 09-01-2013)Requerimento Executivo (17-01-2013-PRS)As negociações frustraram-se, tendo a Cliente solicitado a prossecução da execução(RP08-02-2013). Tribunal notificou-nos do requerimento apresentado pela AI no processo de insolvencia n.º 1022/13.7TYVNG no qual é pedida a informação dos bens apreendidos e suspensao de diligencias executivas em curso. E-mail para AE com informação da insolvencia da executada, pedido de suspensão de diligências em curso e emissão de certidão para reclamação de créditos no prazo de 06-05-2014 (HB 29-04-2014). Notificados de comunicação do AE ao processo a informar da insolvência da Executada (MCS 09-05-2014). O AE remeteu-nos a certidão para a reclamação de creditos já utilizada (suporte digitial) em 08-05-2014 (HB 19-05-2014). Notificados da decisão de extinção e inserção na RIE (MCS 23-07-2014). Email da Cliente a informar que a certidão foi movimentada e a solicitar o encerramento do processo (MCS 30-09-2014).</t>
  </si>
  <si>
    <t>1022/13.7TYVNG</t>
  </si>
  <si>
    <t>E-mail do Cliente com a informação da insolvencia da Executada (HB 29-04-2014). Reclamação de Creditos (HB 08-05-2014).Processo encerrado por IMI. Requerida certidão (MA 21-07-2014). Recebemos na PRA a certidão pedida e após a conferência das menções que dela constam, devolvemos o original para retificação – não consta nota de transito em julgado da decisão de encerramento - porque não vão de encontro aos requisitos dos auditores (HB 19-08-2014).</t>
  </si>
  <si>
    <t>Davide Cardante Rodrigues - Const. Unip., Lda.</t>
  </si>
  <si>
    <t>14146/09.6T2SNT</t>
  </si>
  <si>
    <t>Lançamento de processo (PS 27.03.07)Enviámos carta ao devedor a solicitar pagamento da dívida ou proposta nesse sentido (JM 29.03.07). A carta anteriormente ebnviada veio devolvida, pelo que, tendo sido encontrada nocva morada remetemos nova carta de interpelação ao devedor (AST - 20-04-2007). mail para cliente a informar que o valor em dívida à data de hoje é de € 1.122,74. (ST - 29-10-2007); E-mail de cliente a informar que atendendo ao pagamento efectuado deverá ser suspenso o processo (CAF 30-10-2007) Enviado e-mail a cliente a solicitar informações sobre possível pagamento da totalidade da dívida por parte do devedor, conforme havia sido acordado com o cliente (RV 13.12.07) E-mail a cliente a solicitar informações sobre possível pagamentod a dívida (CAF 09.01.08)Registamos a vossa informação de acordo com a qual o executado pagou apenas € 200,00 pelo que vamos avançar com a execução para pagamento do remanescente (AA 05.05.08) mail a cliente a solicitar informações sobre  pagamento (07/10/2008 JL)Requerimento executivo(RP07-04-2009)A pedido da cliente, informámos o valor total em dívida - € 626,43 pois o vendedor localizou o Executado que se encontra de férias em Portugal(RP21-07-2009)A cliente informou que o Executado procedeu ao pagamento da quantia exequenda, razão pelo que foi enviado email ao SE a solicitar NFH já que o pedido de provisão ainda não foi pago. Foram devolvidos cheques originais à cliente(RP04-08-2009)O SE explicou que após a reforma têm que ser pagos os honorários fase1(RP10-09-2009) Processo encerrado</t>
  </si>
  <si>
    <t>Labor &amp; Arts, Lda.</t>
  </si>
  <si>
    <t>2102/09.9T2AVR</t>
  </si>
  <si>
    <t>Lançamento de processo (17.02.10 MM) Apresentámos reclamação de créditos(VS01-03-2010) Rececpcionamos relatório e lista provisória de credores da qual consta o credito reclamado (VS10-03-2010)O processo foi encerrado. Foi requerida certidão(FQ27-07-2010) Certidão emitida (VS17-08-2010)Foi entregue certidão à cliente - processo encerrado(RP10-01-2011)</t>
  </si>
  <si>
    <t>Somengil - Soluções Integradas de Engenharia, S.A.</t>
  </si>
  <si>
    <t>2478/12.0T2AVR</t>
  </si>
  <si>
    <t>Lançamento processo (CC 18-12-2012)Apresentámos reclamação de créditos(PRS24-12-2012)A Cliente confirmou pagamento, deixando de ter interesse na acompanhamento do processo - processo encerrado(RP09-05-2013)</t>
  </si>
  <si>
    <t>Carlos Alberto Almeida Pereira</t>
  </si>
  <si>
    <t>210373/09.1YIPRT</t>
  </si>
  <si>
    <t>Lançamento de processo (MO 09.07.07);Envio da 1ªcarta a solicitar pagamento ou proposta nesse sentido (11.07.07 MO) Por lapso até à  data não tinhamos dado entrada do procedimento judicial, e para esse facto fomos alertados pela cliente, razão pelo que demos entrada da injunção com indicação para não ser remetida à distribuição atento o valor(RP30-06-2009)Foi aposta fórmula executória(RP09-10-2009)Envio de 2ª carta para devedor (05.11.09 MM)Foi proposto à cliente a devolução do processo, de acordo com as instruções iniciais "devolver  com fórmula executória"(RP31-05-2010)A cliente confirmou pagamento - processo encerrado(RP22-02-2011)</t>
  </si>
  <si>
    <t>Pacomovel - Dfabrico e Comércio de Móveis, Lda.</t>
  </si>
  <si>
    <t>857/12.2TBLSD</t>
  </si>
  <si>
    <t>Rui Miguel Mendes Alves Rocha</t>
  </si>
  <si>
    <t>33967/08.0 YIPRT</t>
  </si>
  <si>
    <t>Lançamento de processo (MO 09.07.07);Envio da 1ªcarta a solicitar pagamento ou proposta nesse sentido (11.07.07 MO); Injunção (04.0402008 JL) Recepcionámos proposta de pagamento da quantia em dívida em prestações de 125 euros mensais, pelo que remetermos e-mail ao cliente. 09.06.08 (NM) Cliente informou que a Exequente aceita a proposta, pelo que remetemos carta ao Executado a informar os termos do acordo. (11.06.08 NM)1.º prestação de €125,00 em 26.06.08(RR). 2.ª prestação de €125,00 em 28.07.08 (RR) 3.ª prestação de € 125,00 em 28.08.08(RR) Remetemos o comprovativo de pagamento da última prestação do acordo celebrado (22.10.08TG)O acordo foi integralmente cumprido pelo que remetemos processo para encerrado.(RP20-11-2008)</t>
  </si>
  <si>
    <t>IN MIL-INTERIORES UNIPESS.LDA</t>
  </si>
  <si>
    <t>12898/13.8T2SNT</t>
  </si>
  <si>
    <t>Lançamento processo (CC 18.06.2012)Até á data não foi possível recuperar qualquer  montante, pelo que colocámos o processo pendente para proposta de calendarização atento o valor em dívida(RP03-05-2013)Requerimento executivo(PRS21-05-2013). Fomos notificados pelo AE para pagamento da quantia de € 129,95 a título de provisão de fase 1 e € 62,73 a título de taxa agravada (HB 29-07-2013) Email da Cliente a solicitar devolução do processo físico para proposta de anulação (MCS 30-05-2014) Email da Cliente a informar que o processo foi anulado contabilísticamente e que podemos encerrar o processo (MCS 16-07-2014).Aguarda extinção por falta de pagamento ao AE - saldo anulado, desinteresse no prosseguimento da execução (IPC 19-03-2015)</t>
  </si>
  <si>
    <t>Alexandre joaquim Peito de Sousa</t>
  </si>
  <si>
    <t xml:space="preserve">Execução Injunção pendente até instruções da Wurth 18-11-08. Carta intimidatória 11-12-08.A cliente confirmou o cumprimento integral de acordo celebrado entre as partes, dando instruções para encerrar dossier(RP02-09-2009) </t>
  </si>
  <si>
    <t>Euromonteiro -Transportes Unipessoal, Lda</t>
  </si>
  <si>
    <t>338/09.1TMSNT</t>
  </si>
  <si>
    <t>Lançamento de processo (MO 23.05.07).Envio da 1ª carta ao devedor a solicitar pagamento ou proposta nesse sentido (MO 24.05.07)Injunção (RR-26.06.07)Envio de 2ª carta para devedor (MM 15.04.08)A carta enviada veio devolvida com a indicação de não reclamada. Ficamos assim a aguardar as vossas instruções quanto à execução do requerimento de injunção (AA 07.05.08).Elaborei Requerimento Executivo (JDG 21.10.2008).Na sequência de diligência de penhora negativa em 29/04/2009, requereu-se a citação nos termos do Art.833/5, porque as pesquisas junto das finanças revelaram-se infrutiferas.Foi requerida certidão para efeitos fiscais(RP09-06-2009)Execução extinta(RP19-02-2010) Aguarda certidão Foi entregue certidão à cliente(RP05-04-2010)Processo encerrado</t>
  </si>
  <si>
    <t>Vital - Soc. Bens Imobiliários, Lda.</t>
  </si>
  <si>
    <t>197/08.1TBLSD</t>
  </si>
  <si>
    <t>Tendo tido conhecimento do processo de insolvência, procedemos à reclamação de créditos (07.05.08TG) Requeremos certidão para efeitos fiscais (09.10.08TG) Recepcionamos despacho por parte do tribunal com a informação de rectificação do valor reclamado pelo Banco Popular, S.A. (TJ2008.11.03)Foi requerida certidão para efeitos fiscais(RP22-07-2009)Foi entregue certidão à cliente(RP05-11-2009)</t>
  </si>
  <si>
    <t>1645/08.6TMSNT</t>
  </si>
  <si>
    <t>Lançamento de processo ( AS 28.02.07). Enviámos carta ao vosso cliente a solicitar o pagamento do valor em dívida (07.03.07 JM). Injunção (JM 27-03-07)2ª carta ao devedor (07.12.07MM)A carta enviada à vossa cliente foi recepcionada na morada constante no processo. A aguardar as vossas instruções quanto à execução do requerimento de injunção (AA 14.12.07)Requerimento Executivo (25.02.08 NM)O Juiz autorizou o levantamento do sigilo de forma a permitir as pesquisas tendentes ao apuramento de bens(AA 31.03.08) Recebemos notificação com a extinção do processo executivo, atento processo de insolvência (07.05.08TG)E-mail para SE a solicitar nota de honorários final (04.06.08 NM) Requerimento de certidão para efeitos fiscais (04.06.08 NM)Remetemos certidão para o cliente (15.09.08 CR)</t>
  </si>
  <si>
    <t>Deltaidda - Com. Moveis, S.A.</t>
  </si>
  <si>
    <t>115857/09.5YIPRT</t>
  </si>
  <si>
    <t>Lançamento de processo (MO 09.07.07);Envio da 1ªcarta a solicitar pagamento ou proposta nesse sentido (11.07.07 MO) Requerimento de injunção(RP13-04-2009)Foi aposta fórmula executória(RP20-07-2009)Na sequência do envio da segunda carta colocámos o processo pendente aguardar instruções quanto à execução(RP01-10-2009)Foi proposto à cliente a devolução do processo, de acordo com as instruções iniciais "devolver  com fórmula executória"(RP31-05-2010)Foi proposta a anulação da dívida à cliente, tendo sido entregue processo fisico à cliente - aguarda decisão(RP16-12-2011)O processo será anulado pela Cliente - processo encerrado(RP25-01-2012). e-mail do cliente com a instrução de que o processo seguirá para anulação, pelo que deveremos devolver o mesmo, atualizando a informação no estado - p. anulação e situação - pendente (HB 11-09-2013). Processo entregue para anulação em 25-01-2012 (HB 04-10-2013). E-mail para cliente com a indicação de que o processo fisico já seguiu para anulação (HB 07-10-2013). Na sequência da instrução do cliente, alteramos o campo estado: anulação cliente e situação: encerrado (CR 02-12-2013).</t>
  </si>
  <si>
    <t>António Sérgio Freitas Martins</t>
  </si>
  <si>
    <t>2539/12.6TBPNF</t>
  </si>
  <si>
    <t>Lançamento processo (CC 18.06.2012)Requerimento executivo(PRS05-12-2012)O Executado foi declarado insolvente(RP11-02-2013)Enviou-se requerimento ao Juiz informando-o de que reclamámos crédito no processo de insolvência do Executado/Insolvente (25-02-2013-PRS)Execução extinta(RP25-03-2013)</t>
  </si>
  <si>
    <t>Joaquim Andrade Moreira, Lda.</t>
  </si>
  <si>
    <t>863/10.1TBSTS</t>
  </si>
  <si>
    <t>Lançamento de processo. (20.05.10 MM) Apresentámos reclamação de créditos(VS08-06-2010)O AI juntou relatório em que consta o nosso crédito pelo valor reclamado(RP16-06-2010) Processo encerrado por insuficiência da massa insolvente (VS21-07-2010) Fio requerida certidão (FQ22-07-2010)Foi entregue certidão à cliente - processo encerrado(RP11-01-2011)</t>
  </si>
  <si>
    <t>Sonmovingui - Unipessoal, Lda.</t>
  </si>
  <si>
    <t>346/09.2TMSNT</t>
  </si>
  <si>
    <t>Lançamento de processo (MM 18.09.08);Envio de 1ª carta a solicitar pagamento ou proposta nesse sentido (MM 26.09.2008). Elaborei requerimento executivo (JDG 06.11.08)Registámos a informação de que foi celebardo um acordo de pagamento da dívida em 6 prestações no valor de 690€, pelo que aguaradamos confirmação do pagamento da 1ª prestação.(RP22-01-2009)O executado incumpriu o acordo, não liquidando qualquer valor por conta, pelo que se enviou pedido de provisão à cliente para ser pago para impulsionar a execução já instaurada(RP15-04-2009)Na sequência da diligência de penhora foi celebrado acordo de pagamento em 3 prestações mensais directamente na conta da cliente no valor de € 1500 cada até Fev /2010(RP29-01-2010)A quantia exequenda foi integralmente paga, razão pelo que se solicitou NFH para encerrar o processo(RP02-03-2010)Foi enviada NFH para pagamento à cliente no valor de € 109,24- Processo encerrado(RP17-05-2010)  Notificados da decisão de extinção (MCS 16-07-2014).</t>
  </si>
  <si>
    <t>REGATINHO MOBILIÁRIO, LDA</t>
  </si>
  <si>
    <t>52/11.8TBPFR</t>
  </si>
  <si>
    <t>Apresentámos reclamação de créditos(RP20-04-2011)A divida foi justificada no âmbito da execução.Não obstante o acompanhamento do processo de insolvência até final, encerrámos o processo no relatório(RP18-05-2011)Foi proferida sentença de verificação e graduação de créditos(RP17-06-2011)</t>
  </si>
  <si>
    <t>14132/09.6T2SNT</t>
  </si>
  <si>
    <t xml:space="preserve">Execução injunção pendente até instruções da Wurth 18-11-08. Carta intimidatória 11-12-08.(Requerimento Executivo07-04-2009AD)Foi enviado pedido provisão à cliente(RP27-05-2010)Notificados das pesquisas do SE em que não foram apurados bens susceptiveis de penhora, desistimos da execução. Foi requerida certidão(RP22-03-2011)Execução extinta(RP01-04-2011)Foi entregue certidão à cliente - processo encerrado(RP18-05-2011)  </t>
  </si>
  <si>
    <t>Boapinta - Construções Unipessoal, Lda.</t>
  </si>
  <si>
    <t>4755/12.1T2SNT</t>
  </si>
  <si>
    <t>Lançamento de processo (MM 08.02.08) Envio de 1ª carta para devedor (MM 12.02.08); Demos entrada do req. de Injunção (JL 02-10-2008) Envio de 2ª carta para devedor (13.03.09 MM) Requerimento Executivo (24-02-2012 - JS))A sociedade executado foi dissoolvida.Requerimento certidão efeitos fiscais e comunicação ao AE informando-o da desistência da instância executiva(PRS15-01-2013))Foi entregue certidão à cliente - Aguarda instruções para encerrar(RP16-04-2013)Certidão movimentada - processo encerrado(RP03-05-2013)</t>
  </si>
  <si>
    <t>10511/09.7T2SNT</t>
  </si>
  <si>
    <t>Lançamento de processo (AS 27.09.07); Enviámos 1.ª carta a solicitar pagamento no prazo de 5 dias (JM); Injunção (10-04-2008 JL); Envio de 2ª carta para devedor (16.10.08 MM) Envio de requerimento executivo (RP20-02-2009) Requeremos certidão (01-07-2012 - JS). Atenta a acção de insolvencia iremos solicitar a extinção da execução ( PR 30-12-2013)</t>
  </si>
  <si>
    <t>CELESTINO DO NASCIMENTO CARNEIRO PINTO</t>
  </si>
  <si>
    <t>225338/08.2 YIPRT</t>
  </si>
  <si>
    <t>Lançamento de Processo (MM 09.06.08)Carta para o vosso cliente a solicitar o pagamento do valor da dívida ou proposta nesse sentido (MM 18.06.08)Face ao silêncio do vosso cliente demos entrada da injunção (TA 04.09.08) Envio de 2ª carta para devedor (13.03.09 MM) A aguardar instruções da cliente quanto à instauração da acção executiva (29-02-2012 - JS). e-mail do cliente com a instrução de que o processo seguirá para anulação, pelo que deveemos devolver o mesmo, atualizando a informação no estado - p. anulação e situação - pendente (HB 11-09-2013).  Preparação da remessa do processo para o cliente (HB 04-10-2013). Cliente levantou o processo na PRA (HB 07-10-2013). E-mail do cliente com a indicação de que os processos aguardam decisão quanto a anulação do saldo (HB 29-10-2013). Na sequência da instrução do cliente, alteramos o campo estado: anulação cliente e situação: encerrado (CR 02-12-2013).</t>
  </si>
  <si>
    <t>Vastoferta - Compra, Venda e Reparação de Semireboques, Lda.</t>
  </si>
  <si>
    <t>1704/08.5TBBRG</t>
  </si>
  <si>
    <t>Lançamento de processo (16.06.08 MM) Uma vez que a insolvência é com caracter limitado, não podemos proceder à reclamação de créditos, vamos assim aguardar algum tempo para requerer certidão da insolvência (16.06.08TG) Requerimento de certidao para efeitos fiscais (RR-15.09.08)Entregue a certidão à cliente, encerrámos o processo.(RP30-01-2009)</t>
  </si>
  <si>
    <t>15249/08.0YIPRT</t>
  </si>
  <si>
    <t>Lançamento de processo (PS 27.03.07)Enviámos carta ao devedor a solicitar pagamento da dívida ou proposta nesse sentido (JM 29.03.07) Redacção de Requerimento de Injunção (JP 10.10.07) Envio de 2ª carta para devedor. (06.10.08 MM) a carta veio devolvida com a indicação de não reclamado, pelo que aguardamos as vossas instruções (31.10.08TG)  A aguardar instruções da cliente quanto à instauração da acção executiva (29-02-2012 - JS);Atento o tempo decorrido desde a obtenlção do titulo executivo iniciamos diligencias com vista à aferição de bens por parte do executado (MNS 30.12.13)</t>
  </si>
  <si>
    <t>ANGELO JOSE FERREIRA RODRIGUES &amp; CIA,LDA</t>
  </si>
  <si>
    <t>5967/11.0TBBRG</t>
  </si>
  <si>
    <t>Lancamento processo (IR 18.11.2011)Foi nomeado Administardor judicial(RP23-11-2011)O nosso crédito foi reconhecido sem necessidade de apresentar reclamação(RP28-03-2012) aguarda rateio (20-06-2012 - JS). E-mail do Cliente com a informação do encerramento do processo na sequência da realização do rateio, pelo que vamos requerer a certidão para efeitos fiscais (HB 19-03-2014). Requerimento de Certidão para efeitos fiscais (HB 23-06-2014). Requerida certidão (MA 22-07-2014). Receção da certidão, conferência dos elementos que dela constam, instrução do documento com os elementos que justificam a incobrabilidade do crédito de acordo com os requisitos dos auditores de Março 2014, preparação para remessa ao Cliente e dos elementos a entregar ao DAF uma vez assinada a ata de remessa (HB 19-08-2014). E-mail para Cliente com o mapa de rateio final (HB 25-08-2014).  Email da Cliente a informar que a certidão foi movimentada e a solicitar o encerramento do processo (MCS 30-09-2014).</t>
  </si>
  <si>
    <t>Mauro Honorato Carvalho Frederico</t>
  </si>
  <si>
    <t>318/09.7TBFIG</t>
  </si>
  <si>
    <t>Lançamento de processo (MM 02.01.08)Envio de 1ª carta a devedor (MM 08.01.08)Injunção ; Envio de 2ª carta para devedor (16.10.08 MM) Envio de requerimento executivo (TJ08.12.05)Na sequência da diligência de penhora efectuada em 28-05-2009, o pai do executado informou que este se encontrava a trabalhar em angola e comprometeu-se a liquidar a dívida em 2 prestações de € 650 cada, tendo o SE enviado NFH pela qual é devida a quantia de € 61,56. Assim aguarda-se confirmação de integral pagamento para ser a mesma enviada pelo DAF(RP17-06-2009)Informámos o SE que o Executado não procedeu ao pagamento conforme o acordado(RP29-01-2010)O SE juntou aos autos relatório em que informa que não foram apurados bens susceptíveis de penhora(RP26-05-2010)A SE juntou resultado pesquisas em que não foram apurados bens susceptíveis de penhora, razão pelo que se solicitou a citação para indicação de bens à penhora . Foi requerida certidão(RP17-06-2010)O Se infomou que procedeu à citação do executado nos termos requeridos, encontrando-se aguardar devolução do AR(RP22-06-2010)Foi entregue certidão à cliente - processo encerrado(RP24-11-2010). AE notificou-nos da extinção da ação executiva (HB 27-01-2014).</t>
  </si>
  <si>
    <t>Serralharia Mecânica Torres &amp; Torres, Lda.</t>
  </si>
  <si>
    <t>532/09.5TBSTS</t>
  </si>
  <si>
    <t>Lançamento de processo (14.05.09 MM)Apresentámos reclamação de créditos(RP05-06-2009)A AI informou que o nosso crédito se encontra reconhecido(RP15-06-2009)Foi proferida sentença de verificação e graduação de créditos(RP24-07-2009) Requerida certidão (05-04-2010)Foi entregue certidão à cliente. Não obstante o acompanhamento do processo de insolvência até final, encerrámos o processo no relatório(RP25-05-2010)</t>
  </si>
  <si>
    <t xml:space="preserve">António Gomes </t>
  </si>
  <si>
    <t>243525/10.1YIPRT</t>
  </si>
  <si>
    <t>Lançamento de processo. (21.06.10 MM) Carta ao devedor o informar da interposição de processo judicial caso não efectue o pagamento ou proposta de pagamento da dívida. (02.07.10 MM)Requerimento de injunção(FQ28-07-2010)Foi aposta formula executória(RP03-12-2010)na sequência do envio da 2ª carta, o cliente pagou o valor total reclamado na injunção, cujo comprovativo foi enviado à cliente - processo encerrado(RP01-03-2011)</t>
  </si>
  <si>
    <t>Swzone- Engenharia, Serv.Telec., Lda</t>
  </si>
  <si>
    <t>802/06.4TBALB</t>
  </si>
  <si>
    <t>Lançamento de processo (MO 09.07.07);Envio da 1ªcarta a solicitar pagamento ou proposta nesse sentido (11.07.07 MO) Preparamos requerimento de injunção (TJ08.12.13)Foi proposto à cliente a devolução do processo, de acordo com as instruções iniciais "devolver  com fórmula executória"(RP31-05-2010)Foi proposta a anulação da dívida à cliente, tendo sido entregue processo fisico à cliente - aguarda decisão(RP16-12-2011) Foi requerida certidão (07-02-2012 - JS) Foi entregue certidão à cliente. Processo encerrado (26-03-2012 - JS)</t>
  </si>
  <si>
    <t>Lançamento de Processo(IR 03.05.2011) (Envio de 1ª carta ao devedor (17-05-2011 ES)Requerimento injunção(RP05-07-2011)Foi aposta formula executória(RP28-10-2011) Enviámos 2ª carta (25-06-2012)Na sequência do envio da 2ª carta colocámos o processo pendente e disso foi informada a cliente(RP30-04-2013)</t>
  </si>
  <si>
    <t>166094/08.4</t>
  </si>
  <si>
    <t>Notificação da remessa de injunção à distribuição 30-12-08. Requerimento ao Tribunal a juntar procuração forense e comprovativo do pagamento da taxa de justiça 13-01-09.Foi proferida força executiva à PI, já o réu regularmente citado não deduziu oposição(RP15-07-2009)Na sequência do envio da segunda carta colocámos o processo pendente aguardar instruções quanto à execução(RP01-10-2009) A aguardar instruções da cliente quanto à instauração da acção executiva (29-02-2012 - JS);Atento o tempo decorrido desde a obtenlção do titulo executivo iniciamos diligencias com vista à aferição de bens por parte do executado (MNS 30.12.13)</t>
  </si>
  <si>
    <t>ANTONIO MANUEL M.RIBEIRO-UNIPESSOAL,LDA</t>
  </si>
  <si>
    <t>6918/09.8YIPRT</t>
  </si>
  <si>
    <t>Lançamento de processo (MM 18.11.08) Envio de 1ª carta a solicitar pagamento ou proposta nesse sentido (MM 21.11.08) Elaboração e envio de requerimento de injunção (TJ08.12.30)Foi aposta fórmula executória(RP19-05-2009) A aguardar instruções da cliente quanto à instauração da acção executiva (29-02-2012 - JS);Atento o tempo decorrido desde a obtenlção do titulo executivo iniciamos diligencias com vista à aferição de bens por parte do executado (MNS 30.12.13)Enviado pedido de certidão ao Tribunal (MA 21-04-2014)</t>
  </si>
  <si>
    <t>ANTÓNIO JORGE MOREIRA MARQUES</t>
  </si>
  <si>
    <t>519/10.5TBESP</t>
  </si>
  <si>
    <t>Espinho</t>
  </si>
  <si>
    <t>Carta de cobrança 17-03-08. Requerimento de injunção 04-09-08. Consulta Citius Notificação requerido com aviso de recepção em 28.09.08, Carta não reclamada em 10.10.08, Pesquisa de moradas em 18-11-08, Resultado de pesquisa - morada igual à do A.R. 25.11.08, Notificação do Requerido com prova de depósito em 02.12.08,  11-12-08. Requerimento executivo (VS17-05-2010)O SE juntou resultado pesquisas fase 1 em que não foram apurados bens susceptíveis de penhora, pelo que irá ser agendada diligência penhora bens móveis(RP07-09-2010)Foi acordado o pagamento da quantia de € 1900 directamente com a cliente em 10 prestações mensais no valor de € 190,00 até 15/10/2012, encontrando-se a primeira já paga(RP09-02-2012) encontram-se liquidadas 5/10 prestações no valor € 190,00 cada uma (30-05-2012 - JS)A Cliente confirmou cumprimento integral do acordo . Foi enviada NFH e será paga directamente pela cliente(RP31-10-2012)Requerimento juros compulsórios - processo encerrado(RP22-11-2012)</t>
  </si>
  <si>
    <t>Carlos Manuel Freitas da Costa</t>
  </si>
  <si>
    <t>4417/08.4 TBGMR</t>
  </si>
  <si>
    <t>Juizo de Execução de Guimarães</t>
  </si>
  <si>
    <t>Lançamento de processo (MO 23.05.07).Envio da 1ª carta ao devedor a solicitar pagamento ou proposta nesse sentido (MO 24.05.07) Tentei contactar o V/ cliente mas o telefone está indisponivel. Tentei apurar novos contactos e moradas mas não há qualquer registo. Vamos avançar com a injunção (CG 14.06.2007) Elaborei requerimento de injunção (CG 15.06.2007)Foi enviada a 2.ª carta. A carta enviada foi recepcionada pelo vosso cliente, sem que tivesse havido qualquer resposta. A aguardar instruções para proceder à execução (AA 07.07.08)Envio requerimento executivo.(05-11-2008))Notificados para o efeito, juntou-se todo o expediente que possuímos do procedimento de injunção.(RP02-12-2008)Requerimento a solicitar o comprovativo da notificação ao Balcão Nacional de injunções.(RP22-01-2009)Requerimento junção de todo o expediente respeitante à injunção(RP09-02-2009)Na sequênci da diligência de penhora o Executado propos acordo de pagamento, pelo que foi enviada minuta para ser assinada para posterior junção aos autos(RP15-05-2009)Foi enviado email a informar incumprimento do acordo e solicitar a prossecução da execução(RP05-08-2010)O SE citou o Executado para indicação de bens á penhora(RP04-03-2011) Instância suspensa, por inexistÊncia de bens (23-02-2012 - JS) Requeremos certidão (02-08-2012 - JS) Requereu-se certidão para efeitos fiscais (28-02-2013-PRS)Foi entregue certidão à cliente  - aguarda instruções para encerrar(RP07-04-2013)Certidão movimentada - processo encerrado(RP03-05-2013)</t>
  </si>
  <si>
    <t>Kitur - Habitações de Turismo, Lda</t>
  </si>
  <si>
    <t>1902/07.9 TBAGD</t>
  </si>
  <si>
    <t>Lançamento de processo (MO 18.05.07).Envio de 1ª carta ao devedor a solicitar pagamento ou proposta nesse sentido (MO 22.05.07). Envio de requerimenro executivo (RV 12.07.07) Registámos a informação de que o devedor procedeu ao pagamento de 200,00 (01.08.07TG) E-mail cliente informando o valor correcto da carta remetido ao devedor (09.08.07TG)A diligência de penhora não foi levada a cabo em virtude da possibilidade de acordo, sendo a mesma marcada novamente caso não haja pagamento. Registamos a vossa informação de acordo com a qual o SE consegiui obter o pagamento na nova diligência efectuada, sendo que, desde a entrada da execução o vosso cliente já tinha efectado o pagamento de € 932,73 (AA 29.02.08)Requerimento a informar pagamento e a solicitar a extinção da execução e mail para Se a solicitar a NHF (AA 02.10.08)Foi remetida NFH ao cliente para pagamento.</t>
  </si>
  <si>
    <t>CORTIFRISO-MAT.CONST.UNIPES.LD</t>
  </si>
  <si>
    <t>8473/12.2T2SNT</t>
  </si>
  <si>
    <t>Cortifriso - Materiais de Construção, Unipessoal, Lda.</t>
  </si>
  <si>
    <t>78/12.5TBVMS</t>
  </si>
  <si>
    <t>Apresentámos reclamação de créditos(RP16-10-2012). Aguarda encerramento do processo (MCS 13-08-2014).</t>
  </si>
  <si>
    <t>32/14.1RBVMS</t>
  </si>
  <si>
    <t>Requerimento Certidão para efeitos fiscais (HB 19-06-2014). Receção da certidão, conferência dos elementos que dela constam, instrução do documento com os elementos que justificam a incobrabilidade do crédito de acordo com os requisitos dos auditores de Março 2014, preparação para remessa ao Cliente e dos elementos a entregar ao DAF uma vez assinada a ata de remessa (HB 19-08-2014). reenvio ao elemento dos elementos aptos a instruir a certidão para efeitos fiscais (HB 11-09-2014). O Tribunal notificou-nos do encerramento do processo de insolvência (HB 22-02-2015).</t>
  </si>
  <si>
    <t>RALIMARTINS - SOC. CONST. HIDRAULICAS E CIVIS, LDA</t>
  </si>
  <si>
    <t>19261/09.3T2SNT</t>
  </si>
  <si>
    <t>Execução injunção pendente até instruções da Wurth 18-11-08. Carta intimidatória 11-12-08.(Requerimento Executivo22-06-2009RP)o SE enviou resultado das pesquisas iniciais - o executado não aufere qq rendimento, não possui imóveis e as 3 viaturas encontram-se penhoradas. Assim oportunamente vai ser agendada diligência de penhora(RP31-08-2009)O Se informou que procedeu à citação para indicação de bens à penhora, encontrando-se aguardar respectivo AR(RP04-05-2010)O SE procedeu à citação do Executado em nova morada, encontrando-se aguardar devolução do AR(RP23-06-2010)Foi requerida certidão(RP09-07-2010)Foi entregue certidão à cliente - processo encerrado(RP11-01-2011)O SE requereu colaboração do tribunal para localizar Executado já que não consegue cita-lo(RP29-08-2011)</t>
  </si>
  <si>
    <t>118458/12.7YIPRT</t>
  </si>
  <si>
    <t>A injunção foi à distribuição por outros motivos (RP23-11-2012)Requerimento extinção(RP07-02-2013)Instância extinta com custas repatidas a meio - aguarda conta de custas(RP25-02-2013)Será transferida a quantia de € 68,85 pelo IGFIJ a titulo de restituição da taxa de justiça(RP18-03-2013)</t>
  </si>
  <si>
    <t>Vítor Manuel Marques Pacheco</t>
  </si>
  <si>
    <t>Lançamento de processo (AS 17.04.07).Enviei carta para o v/cliente a solicitar o pagamento do valor da dívida ou proposta nesse sentido (MO 19/04/2007) Contactei v/ cliente. Diz que até 4ªF paga a divida junto do v/ vendedor Eurico Silva (CG 11.06.2007) Contactei o V/ cliente que diz ter pago a divida, em numerários, esta manhã, ao vendedor Eurico Silva. Assim sendo, enviei um e-mail ao Sr. Fernando Dias a solicitar que nos confirme esta situação (CG 14.06.2007)Registamos a vossa informação de acordo com a qual o vosso cliente pagou a quantia reclamada na nossa carta, pelo que encerramos o processo (AA 29.06.07)</t>
  </si>
  <si>
    <t>Termocort - Alumínios, Lda.</t>
  </si>
  <si>
    <t>383/10.4T2AVR</t>
  </si>
  <si>
    <t>Lançamento de processo. (26.04-10 MM)Apresentámos reclamação créditos(VS26-04-2010) O processo foi encerrado por insuficiencia da massa insolvente (VS21-07-2010)Foi requerida certidão(VS22-07-2010)Foi entregue certidão à cliente - processo encerrado(RP03-12-2010)</t>
  </si>
  <si>
    <t>21/14.6TBPRG</t>
  </si>
  <si>
    <t xml:space="preserve">Lançamentro de processo - (CC 13-02-2014) Reclamaçao de créditos, não foram reclamados juros pois a data de vencimento das faturas era posterior ao despacho de nomeação (13-02-2014 MNS). O AI notificou-nos do Plano de recuperação que prevê o pagamento de 100% da dívida em 144 prestações mensais e sucessivas sem juros, vencendo-se a primeira no último dia útil do mês da aprovação da Insolvência (junho de 2014) (HB 26-05-2014). </t>
  </si>
  <si>
    <t>Gondoraio -Montag. Eléctricas, Lda</t>
  </si>
  <si>
    <t>Lançamento de processo (MO 09.07.07);Envio da 1ªcarta a solicitar pagamento ou proposta nesse sentido (11.07.07 MO); Injunção (JP 28.08.07)Tendo recepcionado o requerimento de injunção com a respectiva formula executória, remetemos o original do processo e procedemos ao seu encerramento (AA 07.05.08)</t>
  </si>
  <si>
    <t>JAGL-SERRALHARIA CIVIL,LDA</t>
  </si>
  <si>
    <t>377/13.8TBNLS</t>
  </si>
  <si>
    <t>Lançamento processo (CC 18.06.2012)Até á data não foi possível recuperar qualquer  montante, pelo que colocámos o processo pendente para proposta de calendarização atento o valor em dívida(RP03-05-2013). E-mail do cliente com a informação da insolvencia da Devedora (HB 05-12-2013). Reclamação de creditos (HB 18-12-2013); recebido relatorio 155º CIRE: parecer no sentido de encerramento da insolvência por IMI. Lista provisória de credores: crédito reconhecido no valor reclamado (31-01-2014 MNS). E-mail do Cliente com o Edital do encerramento da insolvencia por IMI. Tribunal notificou-nos da sentença de qualificação da insolvência como fortuita. Requerimento Certidão efeitos fiscais (HB 23-03-2014). Notificados do despacho a isentar o AI da prestação de contas porquanto o processo foi encerrado por IMI e o AI já informou não ter despesas a apresentar (MCS 08-04-2014). Receção da certidão, verificação das menções e instrução da mesma com os elementos que justificam a incobrabilidade do crédito para remessa para o Cliente (MCS/ HB 27-06-2014). Email da Cliente a informar que a certidão foi movimentada pelos auditores e que o processo pode ser encerrado (MCS 15-07-2014).</t>
  </si>
  <si>
    <t>Azul de Hope - Sondagens Captação de Água, Lda.</t>
  </si>
  <si>
    <t>Lançamento de processo (MM 02.01.08)Envio de 1ª carta a devedor (MM 08.01.08)Injunção Envio de 2ª carta para devedor (21.07.08 MM)A carta enviada foi recebida, sem que tivesse havido qualquer resposta da parte do vosso cliente. Assim aguardamos as vossas instruções para proceder à execução do requerimento de injunção (AA 02.09.08)Foi proposto à cliente a devolução do processo, de acordo com as instruções iniciais "devolver  com fórmula executória"(RP31-05-2010)Foi proposta a anulação da dívida à cliente, tendo sido entregue processo fisico à cliente - aguarda decisão(RP16-12-2011)O processo será anulado pela Cliente - processo encerrado(RP25-01-2012) Email da Cliente a informar que o processo foi anulado contabilísticamente e que podemos encerrar o processo (MCS 16-07-2014).</t>
  </si>
  <si>
    <t>1379/08.1 TBVLG</t>
  </si>
  <si>
    <t xml:space="preserve">Lançamento de processo (MO 23.05.07).Envio da 1ª carta ao devedor a solicitar pagamento ou proposta nesse sentido (MO 23.05.07)Injunção (RR-26.06.07). Carta para devedor a solicitar pagamento do remanescente (10-10-2007 - ST)Enviámos 2ª carta ao devedor a solicitar pagamento da dívida ou proposta nesse sentido (MM 26.12.2007) A carta enviada veio devolvida com a indicação "não reclamado". A aguardar instruções quanto à execução do requerimento de injunção (AA 24.01.08)De acordo com as vossas instruções vamos prosseguir com a execução (AA 24.03.08) Execução (JM 02-04-08)Contacto Se para saber estado do processo, tendo este informado que o processo se encontra a aguardar pagamento provisão(RP15-12-2008)O SE juntou aos autos requerimento dispensa de sigilo fiscal e bancário, tendo sido igualmente informado que a Exequente desconhece outros elementos de identificação(RP30-01-2009)O SE juntou aos autos cópia do ofício enviado às Finanças(RP20-02-2009)O SE enviou notificação à Peugeot para penhora da expectativa de aquisição da viatura apurada(RP10-09-2009)O Executado foi declarado insolvente porém ainda não se informou o SE para acompanhar desenvolvimento do processo de insolvência(RP07-10-2009)O SE requereu a suspensão da instância ao abrigo do art.88 CIRE(RP31-08-2010)Execução extinta atenta a insolvência(RP25-11-2010)Foi requerida certidão(RP11-02-2011) Insistimos pela certidão (05-02-2012 - JS). </t>
  </si>
  <si>
    <t>ANTONIO MANUEL COELHO BORGES</t>
  </si>
  <si>
    <t>236/11.9TBGVA</t>
  </si>
  <si>
    <t>Lançamento de Processo(IR 27.05.2011)Foi oposta fórmula executória, pelo que enviámos 2ª carta ao devedor (08-08-2011 - ES)Requerimento executivo(RP26-09-2011)O SE procedeu à junção do resultado das pesquisas Fase 1 em que não foram apurados bens passíveis de penhora, pello que vai ser agendada diligência penhora bens móveis(RP04-04-2012) E-mail SE no sentido de apurar estado do processo (07-08-2012 - JS)Em 18-01-2013 o SE e o Cliente deslocaram-se à morada do Executado que corresponde a uma quinta para habitação com uma vasta área e com algum requinte,contudo o Executado não se encontrava presente.Segundo relatos dos vizinhos e do vendedor confirmou-se que o Executado emigrou para França, já que havia sido ameaçado de morte(05-02-2013-PRS) Atentas as diligências já efectuadas, o AE propos desistência, cujo parecer se aguarda(RP12-04-2013)Feitas as devidas diligências de penhora apurou-se a inexistência de bens susceptíveis de penhora, pelo que se comunicou ao AE a desistência da instância e requereu-se a respectiva certidão para efeitos fiscais (24-05-2013-PRS). E-mail do cliente com a indicação de que o AE procedeu ao esclarecimento do valor da quantia peticionada nos autos diretamente ao mandatário do Executado (HB 03-06-2013). Leitura de e-mails e de respostas com cliente e com colega sobre a suspensão do processo face aos pagamentos por conta do valor em aberto que possam ser concretizados (HB 11-07-2013) Fomos notificados de que se encontra pronta a requerida certidão, pelo que diligenciamos pela respetiva remessa para a PRA (HB 06-06-2013). E-mail para cliente com pedido de esclarecimento sobre a comunicação do AE acerca do valor a pagar pelo Executado (10-06-2013).Receção de certidão, verificação da mesma e após conferencia dos elementos, remessa para o cliente (HB 08-08-2013). Leitura de e-mails e de respostas com cliente sobre estado do processo e falta de resposta dada pelo colega que representa o Executado (HB 12-08-2013).  E-mail do cliente com confirmação de receção de certidão: certidão movimentada (HB 12-09-2013)</t>
  </si>
  <si>
    <t>Intemporalidades - Decor. Inter., S.A.</t>
  </si>
  <si>
    <t>830/09.8TBPFR</t>
  </si>
  <si>
    <t>Apresentámos reclamação créditos(MTM12-08-2009)O AI informou que o nosso crédito se encontra reconhecido pelo valor reclamado e juntou o relatório(RP20-08-2009)Foi proferida sentença de verificação e graduação de créditos(RP28-02-2010) Foi requerida certidão (12-04-2010)Foi entregue certidão à cliente .Não obstante o acompanhamento do processo de insolvência até final, encerrámos o processo no relatório(RP21-05-2010)</t>
  </si>
  <si>
    <t>12184/14.6T2SNT</t>
  </si>
  <si>
    <t>Execução - Sintra</t>
  </si>
  <si>
    <t>Elemento Sólido-Pavimentos Dec. Interiores, Lda.</t>
  </si>
  <si>
    <t>152020/08.4 YIPRT</t>
  </si>
  <si>
    <t>Lançamento de processo (MM 02.01.08)Envio de 1ª carta a devedor (MM 08.01.08) Demos entrada da injunção Envio de 2ª carta para devedor (26.01.09 MM)Foi proposto à cliente a devolução do processo, de acordo com as instruções iniciais "devolver  com fórmula executória"(RP31-05-2010)Foi proposta a anulação da dívida à cliente, tendo sido entregue processo fisico à cliente - aguarda decisão(RP16-12-2011)O processo será anulado pela Cliente - processo encerrado(RP25-01-2012) Email da Cliente a informar que o processo foi anulado contabilísticamente e que podemos encerrar o processo (MCS 16-07-2014).</t>
  </si>
  <si>
    <t>Serralharia do Castelo, Lda.</t>
  </si>
  <si>
    <t>Lançamento de processo (MM 08.02.08) Envio de 1ª carta para devedor (MM 12.02.08)Registamos a vossa informação de acordo com a qual o vosso cliente liquidou em numerário a quantia de € 700,00, tendo ficado de pagar a quantia de € 684,77 até ao final do presente mês (AA 03.04.08)Registamos a vossa informação de acordo com a qual foi paga a quantia remanescente, pelo que, encerramos o processo (AA 30.05.08)</t>
  </si>
  <si>
    <t>3775/12.0TBGMR</t>
  </si>
  <si>
    <t xml:space="preserve">Lançamento processo (CC 17.11.2012)Apresentámos reclamação de créditos(PRS16-11-2012). Fomos notificados por um dos credores do recurso interposto da decisão da remuneração do AJP, fato do qual informamos o cliente (HB 19-06-2013). Fomos notificados pelo Tribunal da Relação de Guimarães da sentença que considerou parcialmente procedente o recurso interposto pelo AJP, tendo sido fixada a respetiva remuneração em € 4.000,00 (HB 18-10-2013).
 </t>
  </si>
  <si>
    <t>SARA MARGARETE PENARROIOS FERNANDES</t>
  </si>
  <si>
    <t>225202/08.5YIPRT</t>
  </si>
  <si>
    <t>Lançamento de processo (MO 09.07.07);Envio da 1ªcarta a solicitar pagamento ou proposta nesse sentido (11.07.07 MO)Face ao silência do vosso cliente demos entrada da injunção (AA 03.09.08) Envio de 2ª carta para devedor (28.11.2008 MM)Foi proposto à cliente a devolução do processo, de acordo com as instruções iniciais "devolver  com fórmula executória"(RP31-05-2010) A aguardar instruções da cliente quanto à instauração da acção executiva (29-02-2012 - JS). e-mail do cliente com a instrução de que o processo seguirá para anulação, pelo que deveremos devolver o mesmo, atualizando a informação no estado - p. anulação e situação - pendente (HB 11-09-2013). Preparação da remessa do processo para o cliente (HB 04-10-2013). Cliente levantou o processo na PRA (HB 07-10-2013). E-mail do cliente com a indicação de que os processos aguardam decisão quanto a anulação do saldo (HB 29-10-2013). Na sequência da instrução do cliente, alteramos o campo estado: anulação cliente e situação: encerrado (CR 02-12-2013).</t>
  </si>
  <si>
    <t>Soficer - Construções, Lda</t>
  </si>
  <si>
    <t>436/08.9TBVCT</t>
  </si>
  <si>
    <t>Procedemos à reclamação de créditos no âmbito do processo de insolvência (14.04.08TG)Sentença de verificação e graduação de créditos.Foi requerida certidão para efeitos fiscais(RP09-12-2008)Foi entregue certidão à cliente(RP05-02-2009)O processo de insolvência foi encerrado(RP04-01-2010)Foi remetido à cliente cheque rateio no valor de € 3,04(RP05-04-2010)</t>
  </si>
  <si>
    <t>Lançamento de processo (MO 18.05.07)Envio da 1ª carta ao devedor a solicitar pagamento ou proposta nesse sentido (MO 22.05.07) Redacção de Requerimento de Injunção (JP 10.10.07) Envio de 2ª carta para devedor. (06.10.08 MM)Encerrámos o processo devido à declaração de insolvência da Executada.</t>
  </si>
  <si>
    <t>J. S. Santos - Ind. Mobiliário, Lda.</t>
  </si>
  <si>
    <t>16328/10.9T2SNT</t>
  </si>
  <si>
    <t>Lançamento de processo (11.12.09 MM) Carta ao devedor o informar da interposição de processo judicial caso não efectue o pagamento ou proposta de pagamento da dívida. (14.12.09 MM)Requerimento de injunção(RP26-12-2009)Foi aposta formula executória(RP06-04-2010)Requerimento executivo(RP13-07-2010)O SE juntou resultado pesquisas fase 1 em que não foram apurados bens susceptíveis de penhora, pelo que irá ser agendada diligência penhora bens móveis(RP07-09-2010)O SE procedeu à junção de do auto de penhora e respectiva nota de citação.O cliente entregou 4 cheques no valor de € 1750,00 o ultimo com vencimento em 28/01/2011.(RP03-11-2010)Requerimento suspensão(RP08-11-2010)O SE enviou NFH pela qual é devida a quantia de € 416,74 que será enviada à cliente no final do cumprimento de acordo(RP31-12-2010)A cliente confimou cumprimento integral do acordo, pelo que foi solicitada NFH. Requerimento extinção(RP10-05-2011)Foi enviada NFH para pagamento no valor de € 416,74 - processo encerrado(RP12-10-2011)Requerimento a juntar comrprovativo pagamento juros compulsórios(RP11-01-2013)</t>
  </si>
  <si>
    <t>Maria Leopoldina Barbosa de Sousa Santos Pereira</t>
  </si>
  <si>
    <t>9325/09.9YYPRT</t>
  </si>
  <si>
    <t xml:space="preserve">Porto Juizos Execução </t>
  </si>
  <si>
    <t xml:space="preserve">Requerimento executivo(VAP26-12-2009)O Se infomou que procedeu à penhora da viatura apurada (mercedes) encontrando-se aguardar efectivação junta da Comservatória(RP22-01-2010)O SE juntou aos autos certidão em que consta registado o onús da penhora a favor da Exequente(RP27-04-2010)Deduzida oposição à execução, foi deduzida a respectiva contestação(RP02-06-2010)Requerimento a juntar certidão para prova do facto da Executada ser sócia gerente da sociedade(RP11-11-2010)Foi proferida sentença que julga improcedente a oposição apresentada e disso foi informada a cliente(RP04-02-2011)Foi enviado email a propor venda por negociação particular pelo valor constante no auto(RP04-03-2011)Foi enviado reforço provisão no valor de €163,93(RP30-03-2011)O SE enviou cheque no valor de € 1000,00, tendo a Executada ficado de liquidar o remanescente em 2 prestações.() Foi enviado email a questionar datas de vencimento dos cheques(RP10-05-2011)O SE notificou por as partes da venda por negpciação particular a efectuar pelo AE podendo ser vendido por 70% do valor base(RP20-05-2011)A Executada entregou um cheque no valor de € 976,64 para dia 25/06/2011(RP27-05-2011)O SE interpelou a Executada para pagamento(RP16-11-2011)A cliente pagou mais € 500,00 no conta do processo, ficando de depositar remancescente(RP13-12-2011)A Cliente confirmou recebimento de cheque, porém a nota de liqudiação não se encontrava em conformidade , pois não reflectia o reforço de provisão pago, pelo que tal montante deverá ser devolvido - aguarda rectificação(RP25-07-2012)Foi envaido email a reiterar o solicitado para encerrar processo(RP31-07-2012)Foi enviada NFH rectificada e comprovativo de transferencia à cliente - processo encerrado8RP04-09-2012) </t>
  </si>
  <si>
    <t>Granibleu, Lda.</t>
  </si>
  <si>
    <t>14681/12.9T2SNT</t>
  </si>
  <si>
    <t>Orbisatel - Construções, Lda.</t>
  </si>
  <si>
    <t>296/11.2TBCBT</t>
  </si>
  <si>
    <t>Celorico de Basto</t>
  </si>
  <si>
    <t>Lançamento de Processo(IR 27.06.2011)Apresentámos reclamação de créditos(RP17-06-2011)O processo foi encerrado por IMI(RP28-07-2011)Foi requerida certidão(RES29-07-2011))Foi entregue certidão à cliente - processo encerrado(RP15-12-2011)</t>
  </si>
  <si>
    <t>Abal - Areias e Britas Arganil, Lda.</t>
  </si>
  <si>
    <t>347/12.3TBAGN</t>
  </si>
  <si>
    <t>Lançamento processo (IR 12.10.2012)Apresentámos reclamação de créditos(RP25-10-2012)Foi entregue certidão à cliente - Aguarda instruções para encerrar(RP16-04-2013)Certidão movimentada - processo encerrado(RP03-05-2013)</t>
  </si>
  <si>
    <t>LP Vip, Lda</t>
  </si>
  <si>
    <t>225201/08.7YIPRT</t>
  </si>
  <si>
    <t>Lançamento de processo (MO 09.07.07);Envio da 1ªcarta a solicitar pagamento ou proposta nesse sentido (11.07.07 MO)Face ao silência do vosso cliente demos entrada da injunção (AA 03.09.08) Envio de 2ª carta para devedor (13.03.09 MM)Foi proposto à cliente a devolução do processo, de acordo com as instruções iniciais "devolver  com fórmula executória"(RP31-05-2010)Foi proposta a anulação da dívida à cliente, tendo sido entregue processo fisico à cliente - aguarda decisão(RP16-12-2011)O processo será anulado pela Cliente - processo encerrado(RP25-01-2012). e-mail do cliente com a instrução de que o processo seguirá para anulação, pelo que deveemos devolver o mesmo, atualizando a informação no estado - p. anulação e situação - pendente (HB 11-09-2013). Processo entregue para anulação em 25-01-2012 (HB 04-10-2013). E-mail para cliente com a indicação de que o processo fisico já seguiu para anulação (HB 07-10-2013). Na sequência da instrução do cliente, alteramos o campo estado: anulação cliente e situação: encerrado (CR 02-12-2013).</t>
  </si>
  <si>
    <t>HENRIQUE PIEDADE MATOS, LDA</t>
  </si>
  <si>
    <t>730/08.9TBLSA</t>
  </si>
  <si>
    <t>6926/09.9YIPRT</t>
  </si>
  <si>
    <t>Lançamento de processo (MM 18.11.08) Envio de 1ª carta a solicitar pagamento ou proposta nesse sentido (MM 21.11.08) Elaboração e envio de requerimento de injunção (TJ08.12.31)Requerimento a informar situação de insolvência e pedir extinção do procedimento(RP09-02-2009)Procedimento extinto</t>
  </si>
  <si>
    <t>Paulo Sérgio Carreira Lopes</t>
  </si>
  <si>
    <t>Lançamento de processo (MM 18.11.08) Envio de 1ª carta a solicitar pagamento ou proposta nesse sentido (MM 21.11.08)Foi celebrado acordo de pagamento da dívida de 1620€ e 3 prestações mensais até 28/02/2009, pelo que o processo se encontra pendente.(RP10-12-2008)A cliente informou que a dívida está paga, pelo que encerrámos o processo(RP01-04-2009)</t>
  </si>
  <si>
    <t>Nuno Filipe Leite Campos</t>
  </si>
  <si>
    <t>4219/09.0TBBRG</t>
  </si>
  <si>
    <t>Lançamento de processo (MO 23.05.07).Envio da 1ª carta ao devedor a solicitar pagamento ou proposta nesse sentido (MO 24.05.07) Redacção de Requerimento de Injunção (JP 10.10.07)Envio de 2ª carta para devedor (24.06.08 MM)A 2.ª carta veio devolvida com a indicação de "não reclamado". A aguardar instruções quantoa à execução da injunção (AA 23.07.08). Requerimento Executivo (RP22-06-2009)O SE juntou relatório fase 1 em que apenas foi apurado uma viatura de 1994, razão pelo que oportunamente será agendada diligência de penhora(RP29-10-2009)A  Frustrada a diligência de penhora de bens móveis e desconhecendo outros bens susceptíveis de penhora. Foi requerida certidão(RP15-02-2010)O Se notificou novamente a entidade patronal apurada(RP19-02-2010)O SE informou que a entidade patronal vai proceder aos descontos em Fev no valor de € 225, tendo sido expedida citação(RP19-03-2010)O Se juntou aos autos comprovativo citação após penhora, contudo veio a mesma devolvida com a indicação "Não atendeu"(RP31-03-2010)Foi entregue certidão à cliente(RP07-04-2010)O SE informou que se encontra já depositada a quantia de € 450, prevendo-se o terminus dos descontos em Março 2011(RP27-04-2010)O SE enviou cheque no valor de € 2.176,38 para pagamento da quantia exequenda e demais despesas, cujo cheque foi enviado à cliente - processo encerrado(RP31-03-2011)</t>
  </si>
  <si>
    <t>Coziextra - Com. Cozinhas, Lda.</t>
  </si>
  <si>
    <t>584/08.5TBOBR</t>
  </si>
  <si>
    <t>Lançamento de processo (31.12.08 MM)Contactado o AI este informou que se encontrava esgotado o prazo para reclamar crédito, porém o nosso crédito encontrava-se reconhecido por valor superior ao capital em dívida, não havendo necessidade de intentar qualquer impugnação ou acção, tendo enviado o relatório e demais informação relativa à insolvência.(RP07-01-2009) Requeremos certidão (FQ09-08-2010)Foi entegue certidão à cliente - processo encerrado(RP15-12-2010)</t>
  </si>
  <si>
    <t>Manuel Joaquim Unipessoal, Lda.</t>
  </si>
  <si>
    <t>429871/09.8 YIPRT</t>
  </si>
  <si>
    <t>Sintra - Pequena Instância</t>
  </si>
  <si>
    <t>Lançamento de processo. (14.09.09 MM) Carta ao devedor o informar da interposição de processo judicial caso não efectue o pagamento ou proposta de pagamento da dívida.(30.09.09 MM)Requerimento de injunção(RP21-12-2009)O processo foi enviado à distribuição e paga taxa de justiça(AS13-09-2010)Foi enviado requerimento a solicitar citação na morada da entrega(RP23-09-2010)Requerimento citação edital(RP10-11-2010). Requerimento a juntar comprovativo de pagamento da quantia devida pela citação do Oficial de Justiça (AS 04.07.11)Audiência de julgamento em que foi proferida de imediato sentença que julgou procedente o nosso pedido e condenou o Réu ao pagamento da quantia peticionada(RP05-07-2011)Conta de custas pela qual será restituida a quantia de € 127,50(RP14-10-2011)Foi requerida certidão para efeitos fiscais(JS15-11-2011)Cliente confirmou reembolso taxa justiça(RP13-12-2011)) Foi entregue certidão à cliente - processo encerrado(RP27-12-2011)</t>
  </si>
  <si>
    <t>MOREIRA &amp; OLIVEIRA, LDA</t>
  </si>
  <si>
    <t>13197/12.8T2SNT</t>
  </si>
  <si>
    <t>Lancamento processo (IR 28.02.2012) Requerimento Executivo (21-05-2012 - JS)O AE procedeu à junção do resultado das pesquisas Fase 1 em que não foram apurados bens suspectíveis de penhora, pelo que irá ser agendada diligência de penhora bens móveis(RP13-08-2012)As diligências confirmaram incobrabilidade. Foi requerida desistência e a respectiva certidão(PRS03-05-2013).  Fomos notificados pelo TRibunal de que se encontra pronta a requerida certidão para efeitos fiscais, tendo sido diligenciada a respetiva remessa para a PRA (HB 28-06-2013).  E-mail do cliente com confirmação de receção de certidão: certidão movimentada (HB 12-09-2013)</t>
  </si>
  <si>
    <t>11951/10.4TBVNG</t>
  </si>
  <si>
    <t>Requerimento executivo(RP30-12-2010)O Executado aufere pensão de velhice, pelo que foi enviada notificação para penhora de 1/3 da mesma(RP14-02-2011)O SE juntou resultado pesquisas Fase 1 em que não foram apurados bens susceptíveis de penhora, pelo que vai ser agendada diligência penhora bens móveis. O executado aufere o salario minimo nacional(RP22-09-2011)E-mail SE solicitando informações referentes ao estado do processo (19-05-2012 - JS)Insistimos com o SE, no sentido de apurar informações sobre as diligências efectuadas (06-08-2012 - JS). Tivemos conhecimento da insolvência do Executado, na sequencia da qual requeremos a NFH para efeitos de reclamação do credito e requeremos a certidão para efeitos fiscais (HB 26-07-2013). Leitura de e-mails e de respostas com AE com relatorio de fase 1: há bens todos onerados com penhoras e o Executado foi declarado insolvente, pelo que reiteramos o pedido de NFH (HB 30-07-2013). E-mail do AE com NAR (HB 05-08-2013). comunicação ao AE para extinçlão da instancia na sequencia da comunicação de 26-07-2013 na qual não existem quaisquer bens aptos para penhora situação agravada pela Insolvencia do Executado (HB 09-09-2013). Fomos notificados pelo AE da extinção da ação executiva (HB 19-11-2013). Atenta a acção de insolvencia iremos solicitar a extinção da execução ( PR 30-12-2013).</t>
  </si>
  <si>
    <t>S.P. Park - Montagem de Parques de Diversão</t>
  </si>
  <si>
    <t>4751/10.3T2SNT</t>
  </si>
  <si>
    <t>Lançamento de processo (MM 18.11.08) Envio de 1ª carta a solicitar pagamento ou proposta nesse sentido (MM 21.11.08)Elaboração de injunção (JDG 30.12.2008)O Devedor contactou a informar que não recebeu parte do material, pelo que aconselhamos a contactar o vendedor ou a Wurth ou ainda deduzir oposição(RP23-04-2009)Foi aposta fórmula executória(RP19-05-2009)Foi celebrado directamente acordo com a cliente em 4 prestações mensais no valor de € 829,70 cada, a primeira teve vencimento em 22 de Agosto até Nov.de 2009(RP01-10-2009)Requerimento executivo(RP25-02-2010)O SE juntou resultados Fase 1 em que não foram apurados qq bens e não tem execuções pendentes, razão pelo que irá ser agendada diligência penhora bens móveis(RP19-03-2010)De acordo com as instruções da cliente desistimos da execução(RP11-06-2010)Processo encerrado(RP20-09-2010)</t>
  </si>
  <si>
    <t>CONSTRUCOES FUGIFORME-UNIP.LDA</t>
  </si>
  <si>
    <t>3717/10.8TBGMR</t>
  </si>
  <si>
    <t>Lançamento de Processo (10.12.2010 IR)Insolvência decretada com carácter limitado. Requeremos certidão (14-06-2012) Requerimento de certidão no modelo aprovado para o efeito de insolvencia com carater limitado (HB 22-12-2013). Receção da certidão, conferência das menções com elementos que justificam a incobrabilidade de acordo com exigências de auditores, remessa para o Cliente (HB 10-03-2014). Certidão enviada e movimentada pelo Cliente (MCS 01-04-2014).</t>
  </si>
  <si>
    <t>Reimaobra - Construção Civil</t>
  </si>
  <si>
    <t>741/06.9TBSRT</t>
  </si>
  <si>
    <t>Lançamento de Processo(11.02.2011 IR).Foi requerida certidão da insolvência(RP07-03-2011)Foi entregue certidão à cliente - processo encerrado(RP12-09-2011)</t>
  </si>
  <si>
    <t>VERTILABOR,LDA</t>
  </si>
  <si>
    <t>415538/08.8YIPRT</t>
  </si>
  <si>
    <t>Enviada carta de cobrança 12-06-08 Injunção 29-09-08 Consulta CITIUS: notificação do Requerido com AR em 2-12-08 5-12-08Foi aposta fórmula executória(RP19-05-2009)Na sequência do envio da segunda carta colocámos o processo pendente aguardar instruções quanto à execução(RP01-10-2009) A aguardar instruções da cliente quanto à instauração da acção executiva (29-02-2012 - JS). e-mail do cliente com a instrução de que o processo seguirá para anulação, pelo que deveemos devolver o mesmo, atualizando a informação no estado - p. anulação e situação - pendente (HB 11-09-2013). Preparação da remessa do processo para o cliente (HB 04-10-2013). Cliente levantou o processo na PRA (HB 07-10-2013). E-mail do cliente com a indicação de que os processos aguardam decisão quanto a anulação do saldo (HB 29-10-2013). Na sequência da instrução do cliente, alteramos o campo estado: anulação cliente e situação: encerrado (CR 02-12-2013).</t>
  </si>
  <si>
    <t>Fase Final - Acabamentos Manutenção e Reparação Edifícios Unipessoal, Lda.</t>
  </si>
  <si>
    <t>495/09.7TBCND</t>
  </si>
  <si>
    <t>Condeixa-a-Nova</t>
  </si>
  <si>
    <t>Lançamento de processo. (14.09.09 MM) Carta ao devedor o informar da interposição de processo judicial caso não efectue o pagamento ou proposta de pagamento da dívida.(30.09.09 MM)Requerimento executivo(AD28-12-2009)Foi enviado email ao SE a solicitar a notificação da entidade patronal do executado, porquanto os registos contributivos da SS presumem-se actuais no resultado das pesquisas da Fase 1(RP26-01-2010)Na sequência de diligência de penhora negativa, solicitámos citação para indicação de bens. Foi requerida certidão(RP24-05-2011)Foi solicitada NFH atento o pagamento de € 3500,00(RP28-12-2011)Foi enviada NFH para pagamento à cliente - processo encerrado(RP30-12-2011). E-mail do AE (19-09-2013) com a menção de que esta em aberto a quantia de NAR - € 263,29 - para efeitos de extinção da ação, situação que processamos via DAF (HB 19-10-2013).  Notificados da decisão de extinção (MCS 16-07-2014).</t>
  </si>
  <si>
    <t>ALBERTO FERNANDES &amp; FERNANDES, LDA</t>
  </si>
  <si>
    <t>12/14.7TBMGL</t>
  </si>
  <si>
    <t>L.F.S. Azevedo - Sociedade Unipessoal, Lda</t>
  </si>
  <si>
    <t>3515/08.9 TMSNT</t>
  </si>
  <si>
    <t>Lançamento de processo (MO 18.05.07)Envio da 1ª carta ao devedor a solicitar pagamento ou proposta nesse sentido (MO 22.05.07) Tentei contactar o v/ cliente e pesquisar outros contactos ou moradas mas sem sucesso. Elaborei injunção (CG 29.06.2007) Frustrada a citação postal, requeremos as habituais buscas ao paradeiro da sociedade e dos legais representantes (JP 25.06.2008) Recebemos resultados de pesquisas. Requeremos citação postal em morada alternativa. Caso não se concretize, requeremos também citação edital (JP 11.07.2008)Foi realizada a citação edital por oficial de justiça, com dispensa de anúncios(RP10-02-2009). Requerimento a juntar taxa de justiça referente a citação efectuada por Oficial de Justiça (AS 16.02.09)Notificados da não fixação dos editais na morada da Ré, solicitamos a dispensa de publicação naquele local, sob pena de inviabilizar a acção.(RP19-02-2009). Requerimento a juntar taxa de justiça subsequente (AS 26.11.09)Audiência de julgamento em que foi ditada para a acta sentença condenatória da Ré no pedido(RP10-12-2009)Fomos notificados da conta de custas de responsabilidade da Autora. Foi requerida certidão(VS21-05-2010)Foi entregue certidão à cliente emitida no âmbito da acção declarativa - processo encerrado(RP16-07-2010)</t>
  </si>
  <si>
    <t>8693/12.0T2SNT</t>
  </si>
  <si>
    <t>Lancamento processo (IR 15.02.2012) Requerimento Executivo (11-04-2012 - JS)O AE procedeu à junção do resultado das pesquisas Fase 1 em que não foram apurados bens suspectíveis de penhora, pelo que irá ser agendada diligência de penhora bens móveis(RP13-08-2012)A Executada foi declarada insolvente - comunicação ao AE a requerer a suspensão de diligencias executivas em curso (18-10-2012), Na sequência da extinção da ação promovida pelo AE (Junho de 2013) por inutilidade superveniente da lide e dirigimos a comunicação ao AE com pedido de NAR certificada (HB 07-11-2013).</t>
  </si>
  <si>
    <t>LOUFERGARVE-IMPORT.E EXPORT.LD</t>
  </si>
  <si>
    <t>1238/09.0TMSNT</t>
  </si>
  <si>
    <t>Lançamento de processo (MM 02.01.08)Envio de 1ª carta a devedor (MM 08.01.08); Req. Injunção (JL 30-04-2008); Envio de 2ª carta para devedor (16.10.08 MM) Envio requerimento executivo (JDG 13.01.2009)Na sequência da diligência de penhora negativa em virtude da executada já não laborar há mais de 2 anos e o prédio ter sido vendido, desconhecendo-se actual paradeiro confirmou-se que não possui quaisquer bens suspectíveis de penhora, razão pelo que se solicitou a citação do art 833/5 CPC(RP21-08-2009)O SE solicitou a colaboração do Tribunal no sentido de obter informações sobre o paradeiro da Executado(RP30-10-2009*)O SE citou o Executado, encontrando-se aguardar a devolução do respectivo AR(RP11-02-2011)E-mail SE solicitando informações referentes ao estado do processo (03-05-2012 - JS)Insistimos com o SE, no sentido de apurar informações sobre as diligências efectuadas (06-08-2012 - JS)Requereu-se certidão para efeitos fiscais (22-02-2013-PRS). e-mail do cliente (25-09-2013) com pedido de esclarecimento acerca do estado de certidão e pedido de correção do numero de processo, com o que cumprimos, tendo sido pedida a instrução para sermos notificados para indicar bens e em sequencia acionarmos o mecanismo de extinção por inutilidade superveniente da lide com a emissão de certidão no novo formato (HB 18-10-2013).Pedido de certidão (23-01-2014 MNS); envio comunicaçao ao AE para extinção da acção (14-02-2014 MNS) Requerida certidão para efeitos fiscais ao Tribunal por indicação da Cliente (MA 16-04-2014) Notificados de comunicação do AE de extinção do processo (MCS 17-04-2014). Enviado pedido de certidão ao Tribunal (MA 21-04-2014). Email da Cliente a informar que o AE remeteu certidão para efeitos fiscais que será movimentada no próximo mês (MCS 26-06-2014). Email da Cliente a informar que a certidão foi movimentada pelos auditores e que o processo pode ser encerrado (MCS 15-07-2014).</t>
  </si>
  <si>
    <t>JOSE COELHO-POLIMENTOS DE MOVEIS,UNIPESSOAL, LDA</t>
  </si>
  <si>
    <t>44/14.5TBPRD</t>
  </si>
  <si>
    <t>Lançamento de processo (06-02-2014 - CC); Reclamação de créditos (12-02-2014 MNS). O AI notificou-nos do relatori que se pronuncia pelo encerramento da insolvencia atenta a inexistencia de patrimonio para apreender. Credito w pt de € 410,83 está OK. Fomos notificados pelo Tribunal do encerramento do processo de insolvencia por IMI. Requerimento de certidão para efeitos fiscais (HB 20-03-2014). Recebida certidão e envio para a Cliente (MCS 01-08-2014).  Email da Cliente a informar que a certidão foi movimentada e a solicitar o encerramento do processo (MCS 30-09-2014).</t>
  </si>
  <si>
    <t>JOMARG - ACABAMENTOS METALURGICOS, LDA</t>
  </si>
  <si>
    <t>95/13.7TBSTS</t>
  </si>
  <si>
    <t>Face a extemporaneadade da reclamação de creditos, considerando que o cliente já tem a certidão para efeitos fiscais no processo 936/09.3TBSTS: este processo foi encerrado por IMI (HB 13-08-2013). Encerramento da linha no relatorio, face a situação da insolvencia que aguarda movimentação da certidão já na posse do cliente (HB 01-01-2014).</t>
  </si>
  <si>
    <t>936/09.3TBSTS</t>
  </si>
  <si>
    <t>Lançamento de processo (14.05.09 MM)Apresentámos reclamação de créditos(RP27-05-2009)Foi proferida sentença de verificação e graduação de créditos(RP20-11-2009)Foi aprovado plano de insolvência(RP01-02-2010) Contacto com AI a fim de verificar o cumprimento dos termos do plano (15-02-2012 - JS) Requeremos certidão para efeitos fiscais. Envio de e-mail à AI, no sentido de solicitar cópia do plano de insolvência, assim como a verificação do seu cumprimento (09-05-2012 - JS) Certidão passada e entregue à Cliente.  (21-06-2012 - JS)  Foi aprovado plano, mas está a ser incumprido(RP17-07-2012) Certidão entregue aguarda termos do plano para movimentar Contacto Dra Cecilia Rua  224332427 965090998 Foi enviado email à AI(RP17-07-2012)O plano está a ser incumprido pelo que im credor solicitou a notificação da Insolvente para vir esclarecer(RP05-09-2012). Fomos notificados do requerimento de um credor que se pronuncia pela continuação da liquidação do ativo, fato do qual demos conhecimento ao cliente (HB 19-06-2013). Fomos notificados pelo Tribunal de que os presentes autos se encontram extintos, dada a insolvencia n.º 95/13.7TBSTB proferida em 26-02-2013 que corre termos no 1.º juizo do Tribunal Judicial de Santo Tirso, na sequência do incumprimento do plano (HB 13-08-2013).</t>
  </si>
  <si>
    <t>Speedalert, Lda.</t>
  </si>
  <si>
    <t>210304/09.9YIPRT</t>
  </si>
  <si>
    <t>Lançamento de processo (10.02.09 MM) Carta ao devedor o informar da interposição de processo judicial caso não efectue o pagamento ou proposta de pagamento da dívida.(12.02.2009 MM)Requerimento injunção(RP30-06-2009)Foi aposta fórmula executória(RP09-10-2009)Envio de 2ª carta para devedor (13.11.09 MM)O devedor comprometeu-se a liquidar a dívida actual (€ 2754,30) no prazo de um mês(RP15-03-2011)A cliente solicitou a manutenção do processo em estado pendente na medida em que os pais do legal representante estão a pagar ao vendedor(RP05-12-2011)As instruções da cliente são para manter o processo suspenso(RP06-01-2012)A Cliente confirmou pagamento integral - processo encerrado(RP07-03-2012)</t>
  </si>
  <si>
    <t>Germano Gomes de Sousa &amp; Filhos, Lda.</t>
  </si>
  <si>
    <t>2628/08.1TBPRD</t>
  </si>
  <si>
    <t xml:space="preserve">Lançamento de processo (MM 08.02.08) Envio de 1ª carta para devedor (MM 12.02.08) Requerimento executivo (RV 10.07.08)Tendo sido notificados da sentença que decreta a extinção da execução face insolvência da executada, requeremos a respectiva certidão para efeitos fiscais (AA 26.09.08)foi proferida sentença de encerramento por insuficiência da massa falida do processo de insolvência que corria termos pelo 1º Juizo de Competência Especializada cìvel do Tribunal da Comarca de Paredes, sob o nº 988/.3TBPRD.mas não haviamos apresentado reclamação de créditos.Foi enviada certidão de incobrabilidade à cliente, pelo que remetemos processo para encerrado(RP21-11-2008) 
</t>
  </si>
  <si>
    <t>MANUEL GONCALVES &amp; MOREIRA,LDA</t>
  </si>
  <si>
    <t>13200/12.1T2SNT</t>
  </si>
  <si>
    <t>Lancamento processo (IR 28.02.2012) Requerimento Executivo (21-05-2012 - JS)O AE procedeu à junção do resultado das pesquisas Fase 1 em que não foram apurados bens susceptíveis de penhora, pelo que vai ser agendada diligência de penhora bens móveis(RP25-09-2012). Na sequência do e-mail do cliente com a informação da frustração da diligencia de penhora de bens móveis - 06-09-2013 - comunicação ao AE a desistir da instancia com pedido de NAR, face a instrução do cliente nesse sentido (HB 02-11-2013). E-mail do AE com a informação de que o processo consta de lista de incobráveis (HB 21-01-2014). Verificação das diligências para confirmar a incobrabilidade (HB 27-01-2014). Comunicação AE dar sem efeito comunicação 03-11-2014 + RIE + certidão + extinção (HB 18-02-2014).Enviado pedido de certidão para efeitos fiscais segundo novo modelo, de onde constassem todos os elementos necessários para os fins a que se destina (MA 23-04-2014) Notificados da decisão de extinção do AE (MCS 03-07-2014). Email da Cliente a informar que a certidão foi movimentada pelos auditores e que o processo pode ser encerrado (MCS 15-07-2014).</t>
  </si>
  <si>
    <t>Talentos Únicos - Unipessoal , Lda.        (ver dossier WE 1025)</t>
  </si>
  <si>
    <t>7768/08.4TMSNT</t>
  </si>
  <si>
    <t>Lançamento de processo (28.09.07). Envio de 1ª carta (AA 28.09.07)Registamos a vossa informação de acordo com a qual acordaram o pagamento da dívida com os legais representantes da empresa tendo se comprometido a efectuar o pagamento da dívida até 15/02 (30.01.08)Atento o incumprimento do acordo demos entrada da injunção (AA 14.03.08) Envio de 2ª carta para devedor (24.06.08 MM)Fomos contactados pelo vosso cliente que informou ter aceite uma letra para pagamento da quantia em dívida. Face a tal informação enviamos mail a solicitar confirmação (AA 26.06.08)Registamos a vossa informação de acordo com a qual confirmam a aceitação do aceite, ficando a aguardar até ao final de Julho o cumprimento do acordo (AA 01.07.08) Execução (RR-24.09.08) Recebemos notificação do SE com cópia do requerimento a solicitar ao tribunal o envio dos duplicados (09.10.08TG)Cliente enviou mail a solicitar calculo de juros e custos, os quais totalizam até presente data 9.241,04€.(RP18-11-2008)Notificados para o efeito, juntou-se procuração forense aos autos, que por lapso não havia sido junta(RP02-12-2008)O SE juntou relatório aos autos a informar que se encontra em averiguações de bens(RP26-03-2009)Encontra-se agendada diligência de penhora para 05/05/2009(RP21-04-2009)Na sequência da diligência de penhora o Executado propos acordo de pagamento, pelo que foi enviada minuta para ser assinada para posterior junção aos autos(RP15-05-2009)O SE juntou aos autos cópia do auto de penhora, cujas verbas já se encontravam penhoradas à ordem de outro processo.Irformamos o SE dos termos do acordo(RP19-05-2009)Na sequência do incumprimento definitivo do acordo, em que apenas foi paga a quantia de € 500, enviámos email ao SE para que notificasse a instituição Finibanco para penhora de saldo bancário(RP15-10-2009)Foi penhorada a quantia de € 1.635,67 referente a saldo bancário(RP19-03-2010)Foi enviado email a solicitar a transferência dos montantes depositados porquanto o processo de insolvência já foi encerrado(RP25-01-2011)Foi enviado email a informar que se concorda com a nota de liquidação apresentada e indicado o NIB para transferência - € 1.427,71(RP15-02-2011)Execução extinta(RP25-02-2011)Foi requerida certidão(RP04-03-2011)Requerimento a esclarecer que o pagamento foi parcial, daí justificando a emissão da certidão(RP22-09-2011) Insistimos pela certidão (06-04-2012 - JS)Foi entregue certidão à cliente - Aguarda instruções para encerrar(RP13-12-2012)Processo encerrado(RP26-02-2013)</t>
  </si>
  <si>
    <t>Talentos Únicos - Unipessoal , Lda</t>
  </si>
  <si>
    <t>2095/09.2TBPFR</t>
  </si>
  <si>
    <t>Apresentámos reclamação de créditos (VS28-05-2010)O AI propõe o encerramento do processo por insufiência da massa(RP23-06-2010)O processo foi encerrado(RP22-12-2010)</t>
  </si>
  <si>
    <t>JOÃO VIEIRA – Sistemas Alumínio, Lda.</t>
  </si>
  <si>
    <t>846/12.7T2AVR</t>
  </si>
  <si>
    <t>Lançamento processo (CC 27.06.2012) Foi declarada insolvência com carácter limitado, pelo que requeremos certidão (03-07-2012 - JS)Foi entregue certidão à cliente - aguarda instruções para encerrar(RP20-10-2012)A cliente deu instruções para encerrar - processo encerrado(RP28-03-2013)</t>
  </si>
  <si>
    <t>VIRGILIO MANUEL LOPES RODRIGUES</t>
  </si>
  <si>
    <t>1968/11.7TBCTB</t>
  </si>
  <si>
    <t>Lançamento de Processo(IR 28.06.2011)Foi oposta fórmula executória, pelo que enviámos 2ª carta ao devedor (17-08-2011 - ES) Requerimento executivo (13-12-2011 - JS)E-mail SE solicitando informações referentes ao estado do processo (04-06-2012 - JS)Insistimos com o SE, no sentido de apurar informações sobre as diligências efectuadas (06-08-2012 - JS) A 17-01-2013 o SE deslocou-se à morada dos autos, que estava desabitada. Por indicação de vizinhos deslocou-se à R. Ruivo Godinho,6 - 6000-275, Castelo Branco, onde o Executado trabalha, tendo este entregue no acto 285,00 euros, comprometendo-se a liquida em 5 X 285,00 euros a liquida mensalmente até 17/06; chegou-se a ACORDO, tendo sido formalizado por mail enviado em 25/01 (01-02-2013-PRS). Leitura de e-mails e de respostas com cliente e internos sobre valores a pagar ao AE - € 175,07 - e ao Tribunal - € 53,84 - para efeitos de extinção da ação executiva, dado o integral pagamento da quantia de € 1,710,00 (HB 24-06-2013). Fomos notificados pelo AE para juntarmos aos autos o comprovativo de liquidação do DUC de juros compulsórios no valor de € 53,84 (HB 12-08-2013). Comunicação ao AE com junção do comp. pgto do DUC de € 53,84 a título de 50% de juros compulsórios e pedido de extinção da ação (HB 13-08-2013). Leitura de e-mails e de respostas com cliente com FYI do pagto de 50% de juros comp. devidos ao Estado (HB 02-09-2013). Alteração do estado para justificado, conforme solicitado (HB 05-01-2014). AE notificou-nos da extinção da ação executiva (HB 274-01-2014). ENCERRAMENTO DO DOSSIER</t>
  </si>
  <si>
    <t>PAULO MANUEL SILVA ESTEVES</t>
  </si>
  <si>
    <t>571/13.1TBAVV</t>
  </si>
  <si>
    <t>Lançamento de processo. (29.04.2010 MM) Carta ao devedor o informar da interposição de processo judicial caso não efectue o pagamento ou proposta de pagamento da dívida. (03.05.10 MM)Requerimento injunção (RP25-05-2010)Foi aposta formula executória(RP25-11-2010) A aguardar instruções da cliente quanto à instauração da acção executiva (29-02-2012 - JS). E-mail do cliente com a indicação para avançarmos com a ação executiva (HB 10-12-2013). Requerimento executivo (MNS 13-12-2013) Relatório fase 1: Registo informático de execuções: não consta; IPS: não consta; CRA: constam 4 veiculos; Finanças: não existem imóveis; Publicidade de Insolvência: não consta; Lista Publica de Execuções: não consta; Contratos Publicos: não consta (MCS 13-05-2014). W.D.2524 – Email da Cliente a solicitar o envio de carta de interpelação, requerimento de injunção e aposição de fórmula executória. Digitalização da documentação e envio à Cliente (MCS 29-05-2014). Emails trocados entre o executado e a Cliente quanto á possibilidade de pagamento (MCS30-05-2014) E-mail do Cliente com a informação do Acordo celebrado com o Executado - € 2.500,00 em 5 prestações de € 500,00 com vencimento dia 30 do mes a que respeitam e que as diligencias devem suspender ate dia 30-09-2014 (HB 16-06-2014). Email da Cliente a informar que foram pagas 3 de 5 prestações e que devem ser suspensas as diligências de penhora (MCS 04-08-2014). Email da Cliente a informar que o executado procedeu ao pagamento das 5 prestações num total de €2500. Email ao AE para promover o encerramento do processo (MCS 30-09-2014). Email da Cliente a solicitra o encerramento do processo (MCS 03-10-2014).Notificados de nota final no valor de €398,68 - processado pagamento via DAF (MCS 10-10-2014) Enviado requerimento a juntar ao processo comprovativo de pagamento de juros compulsórios de €31,72 (MCS 15-10-2014). Not. extinção (IPC 09-12-2014)</t>
  </si>
  <si>
    <t>Albertino Augusto Barros Henriques</t>
  </si>
  <si>
    <t>569/07.9TBMGL</t>
  </si>
  <si>
    <t>Tribunal Judicial de Mangualde</t>
  </si>
  <si>
    <t>Lançamento de processo (PS 27.03.07)Enviámos carta ao devedor a solicitar pagamento da dívida ou proposta nesse sentido (JM 29.03.07). A carta enviada foi devolvida com a indicação de "mudou-se", pelo que, efectuamos as pesquisas necessárias para apurar nova morada ou qualquer outro contacto sem que tenhamos obtido resultados. Demos entrada da injunção (ST - 26-04-2007) Requerimento de citação edital (JM 29-02-08) Requerimento junção anúncios (JM 31-03-08) Tendo sido frustrada a diligência para citação e uma vez que o paradeiro do mesmo é desconhecido pelo que recorremos à citação edital do Réu através de anúncio. Requerimento a juntar taxa de justiça subsequente (AS 24.11.08)Audiência de Julgamento no dia 9/01/2009, em Mangualde, tendo sido preoferida sentença condenatória do réu citado editalmente.O vendedor arrolado como testemunha, informou que a devedor já não se encontra em Portugal, tendo vendido todos os bens, pelo que a instaurar acção executiva desse facto tem de ser dado conhecimento ao SE, pois a acção executiva destina-se exclusivamente para obter certidão.(RP09-01-2009) Contacto do Tribunal informando que o julgamento terá de ser repetido em face da ausência do MP. Nova data 17 de fevereiro pelas 14.00. Informei Wurth. (SV 27-01-2009)Audiência de jullgamento, tendo sido proferida sentença condenatória(RP25-02-2009)Fomos notificados da conta de custas de responsabilidade do Executado(RP21-04-2009)Foi requerida certidão para efeitos fiscais(RP30-06-2009)Foi entregue certidão à cliente(RP16-11-2009)</t>
  </si>
  <si>
    <t>Transportes Villaromana Unipessoal, Lda</t>
  </si>
  <si>
    <t>Lançamento de processo (MO 18.05.07)Envio da 1ª carta ao devedor a solicitar pagamento ou proposta nesse sentido (MO 22.05.07) Injunção (JM 15-06-07) Sr. Fernando Dias enviou e-mail a dizer que o cliente liquidou €1.005,92 e que disse ao vendedor que até ao final da próxima semana liquida a restante parte da divida (CG 22.06.2007) E-mail para cliente a solicitar que nos informe se o devedor procedeu a algum pagamento adicional (09.07.07 NM) Atento ao facto de o devedor não ter procedido a nenhum pagamento adicional elaborámos requerimento de injunção (12.07.07 NM)Cliente informou que o dev liquidou em numerario o montante de € 1203,81 (RR-30.08.07)Atento o pagamento encerramos o processo (AA 04.09.07)</t>
  </si>
  <si>
    <t>Alfeu Manuel Rocha Santos</t>
  </si>
  <si>
    <t xml:space="preserve"> 10290/08.5 TBVNG</t>
  </si>
  <si>
    <t xml:space="preserve"> VN Gaia</t>
  </si>
  <si>
    <t>Lançamento de processo (28.09.07). Envio de 1.ª carta (AS 28.09.07) Injunção (JM 03-04-08) Envio de 2ª carta para devedor. (01.07.08 MM)A 2.ª carta veio devolvida com a indicação de "não atendeu". A aguardar instruções quanto à execução da injunção (AA 23.07.08)Envio Requerimento Executivo.(04-11-2008)Envio Pedido Provisão SE(06-01-2009).Diligência de pehora negativa em 30/04, e solicitou-se ao Se que confirme se já obteve resposta da CGA.Foi requerida certidão(RP09-06-2009)o se solicitou ao tribunal que diligencie junto das bases dados para apurar paradeiro actual do Executado(RP04-11-2009)Foi entregue certidão à cliente - processo encerrado(RP24-11-2010)</t>
  </si>
  <si>
    <t>Fachanorte - Construções, Lda.</t>
  </si>
  <si>
    <t>Lançamento de processo (MM 18.11.08) Envio de 1ª carta a solicitar pagamento ou proposta nesse sentido (MM 21.11.08)O devedor ligou e ficou de apresentar proposta escrita por correio.(RP02-12-2008)O devedor remeteu proposta de pagamento em 10 prestações mensais, a qual foi remetida à cliente para consideração.(RP05-12-2008)Foi enviado fax ao devedor com contra-proposta.(RP09-12-2008)Requerimento de injunção(RP27-03-2009)Como ainda não havia sido paga a injunção, o pagamento da mesma aguarda incumprimento do acordo(RP02-04-2009)A cliente confirmou pagamento - processo encerrado(RP11-02-2011)</t>
  </si>
  <si>
    <t>Eichmann Wood - Industria de Mobiliário, Lda.</t>
  </si>
  <si>
    <t>431/10.8TBPFR</t>
  </si>
  <si>
    <t>Lançamento de processo.(12.07.10 MM) Apresentámos reclamação de créditos (FQ19-07-2010)Por despacho do juiz, foi anulado todo o processado até à PI, razão pelo que será publicado novo anúncio - altura em que será apresentada nova reclamação de créditos(RP26-07-2010) Anúncio de 26-07-2010 - Declaração de insolvência. Publicada data de realização da assembleia de credores, 03-09-2010 (VS19-08-2010) Recebemos relatório da AI com lista provisória de credores de onde consta o crédito reconhecido pelo valor reclamado. Foi apresentada nova reclamação de créditos devido à anulação do processado. Data de Insolvência 6-7-10 (VS24-08-2010)Recebemos relatório da AI com lista provisória de credores de onde consta o crédito reconhecido pelo valor reclamado(RP01-08-2010)O processo será encerrado por insuficiência da massa, atenta a decisão da assembleia(RP13-09-2010)Foi requerida certidão(RP20-09-2010)Instância extinta(RP22-10-2010)Foi entregue certidão à cliente - processo encerrado(RP03-12-2010)</t>
  </si>
  <si>
    <t>433917/09.1YIPRT</t>
  </si>
  <si>
    <t>Lançamento de processo (11.12.09 MM) Carta ao devedor o informar da interposição de processo judicial caso não efectue o pagamento ou proposta de pagamento da dívida. (14.12.09 MM)Requerimento injunção(RP28-12-2009)Foi enviado email ao colega a informar que se aceita o proposto (700€ +(10x150) desde que o acordo seja avalizado por um dos sócios até Março de2011(RP30-03-2010)Foi aposta formula executória(RP06-04-2010)Foi enviada minuta ao colega nos termos acordados, aguardando-se a sua devolução(RP10-05-2010)O colega devolveu acordo assinado e o mesmo foi enviado à cliente para assinatura, bem como comprovativo de pagamento de € 700,00(RP24-05-2010)O cliente pagou o valor reclamado na injunção razão pelo que se encerrou dossier(RP10-05-2011);</t>
  </si>
  <si>
    <t>Brandão &amp; Filhos, Lda.</t>
  </si>
  <si>
    <t>2550/08.1TBOAZ</t>
  </si>
  <si>
    <t>124182/12.3YIPRT</t>
  </si>
  <si>
    <t>Lançamento processo (CC 02.05.2012) Requerimento de Injunção (24-07-2012 - JS)Foi aposta fórmula executória(RP23-10-2012)Envio de 2.ª Carta(JR08-01-2013)Devedor insolvente</t>
  </si>
  <si>
    <t>Jorge Mendes Alves &amp; Filhos, Lda.</t>
  </si>
  <si>
    <t>7130/08.9TBBRG-I</t>
  </si>
  <si>
    <t>Lançamento de processo. (08.06.09 MM)Notificados pelo AI que o nosso crédito se encontra reconhecido, apresentamos impugnação de créditos já que a dívida se encontra saldada e não somos credores da insolvente(RP05-06-2009)Fomos notificados da lista de credores em que o nosso crédito se encontra reconhecido, pelo que se aguarda rectificação da mesma em conformidade com a impugnação apresentada(RP06-07-2009)Foi proferida sentença de verificação e graduação de créditos(RP23-10-2009)Foi requerida certidão (VS05-04-2010) A cliente não é credora - processo encerrado(RP14-02-2012)</t>
  </si>
  <si>
    <t>Inovametal - Serralharia, Lda.</t>
  </si>
  <si>
    <t>593/09.7TBPFR</t>
  </si>
  <si>
    <t>Lançamento de processo (14.05.09 MM)Apresentámos reclamação de créditos(RP05-06-2009)Foi proferida sentença de verificação e graduação de créditos em que consta o nosso crédito reconhecido pelo valor reclamado enquanto comum(RP29-03-2010) Requerida certidão (05-04-2010)Foi entregue certidão à cliente .Não obstante o acompanhamento do processo de insolvência até final, encerrámos o processo no relatório(RP21-05-2010)</t>
  </si>
  <si>
    <t>MGA - AUTOMÓVEIS UNIPESSOAL, LDA</t>
  </si>
  <si>
    <t>19271/09.0T2SNT</t>
  </si>
  <si>
    <t>Execução pendente de instruções da Würth 27-11-08. Enviada carta intimidatória 4-12-08.Requerimento executivo(RP07-04-2009)o SE enviou resultado das pesquisas iniciais - o executado não aufere qq rendimento, não possui imóveis e a viatura encontra penhorada. Assim oportunamente vai ser agendada diligência de penhora(RP31-08-2009)O juiz deferiu o auxilio da força pública para realização de diligência de penhora(RP12-10-2009)O Se informou que procedeu à citação para indicação de bens à penhora, encontrando-se aguardar respectivo AR(RP04-05-2010)Execução extinta - Foi requerida certidão(RP15-02-2011)Foi entregue certidão à cliente - processo encerrado(RP18-05-2011)</t>
  </si>
  <si>
    <t>30809/09.3T2SNT</t>
  </si>
  <si>
    <t>108436/12.1YIPRT</t>
  </si>
  <si>
    <t>Lançamento processo (CC 04.06.2012) Requerimento Injunção (27-06-2012 - JS). Fomos notificados pelo Tribunal da sentença que nos condena em 50% das custas, na sequência da sentença de extinção da instância por inutilidade superveniente da lide. Reagimos à sentença das custas, mencionando que à data da propositura do requerimento de injunção não tínhamos a expetativa de que a mesma se tornasse insolvente (HB 26-09-2013). Fomos notificados pelo teor do despacho que manteve a responsabilidade das custas nos termos proferidos - 50% por cada parte - independemente do fato de à data da propositura da ação ser expetavel ou não que a Devedora se tornasse insolvente (HB 05-11-2013). Fomos notificados pelo Tribunal da nota de resituição de € 76,50 para o NIB WPT, fato do qual informamos o cliente, tendo sido encerrada a presente linha no relatório (HB 09-12-2013).</t>
  </si>
  <si>
    <t>6911/09.0YIPRT</t>
  </si>
  <si>
    <t>Lançamento de processo (MM 18.11.08) Envio de 1ª carta a solicitar pagamento ou proposta nesse sentido (MM 21.11.08)Requerimento de injunção.(RP30-12-2008) A aguardar instruções da cliente quanto à instauração da acção executiva (29-02-2012 - JS);Atento o tempo decorrido desde a obtenlção do titulo executivo iniciamos diligencias com vista à aferição de bens por parte do executado (MNS 30.12.13) Pesquisa para dar entrada de requerimento executivo: empresa cessou actividade/liquidação (28-02-2014MNS)</t>
  </si>
  <si>
    <t>5162/12.1T2AGD</t>
  </si>
  <si>
    <t>16371/10.8T2SNT</t>
  </si>
  <si>
    <t>194876/08.0 YIPRT</t>
  </si>
  <si>
    <t>Lançamento de processo (MM 08.02.08) Envio de 1ª carta para devedor (MM 12.02.08)v Requerimetno de injunção (RV 11.07.08) recebemos e-mail de cliente a solicitar a fórmula executória a 31.10.08. Consulta a citius onde verificamos que foi ordenada um busca por novas moradas em nome do Executado a 31.10.08. Enviado e-mail a cliente com a informação adquirida (TJ2008.11.04). Requerimento a juntar taxa de justiça inicial (17.11.08 AS)Requerimento a informar a insolvência e a requerer extinção da instância.(RP05-01-2009)</t>
  </si>
  <si>
    <t>J. Gomes Machado - Design e Construção, Lda.</t>
  </si>
  <si>
    <t>4806/10.4T2SNT</t>
  </si>
  <si>
    <t>Lançamento de processo (07.01.09 MM) Carta ao devedor o informar da interposição de processo judicial caso não efectue o pagamento ou proposta de pagamento da dívida.(26.01.2009 MM)(Requerimento de Injunção13-04-2009AD)Foi aposta fórmula executória(RP03-06-2009)Requeirmento executivo(RP26-02-2010)O SE juntou resultados Fase 1 em que não foram apurados qq bens e existe apenas 1 execução pendente, razão pelo que irá ser agendada diligência penhora bens móveis(RP19-03-2010)O SE foi informado que não foi possível alcançar qq acordo, pelo que é para prosseguir a execução(RP28-07-2011)A cliente insistiu pelo impulso da execução(RP25-01-2012) Passada certidão e entregue à Cliente. Processo encerrado (04-06-2012 - JS)Apurou-se a incobrabilidade da dívida,pelo que se apresentou a desistência da execução(12-02-2013-PRS)</t>
  </si>
  <si>
    <t>231916/08.2YIPRT</t>
  </si>
  <si>
    <t>Carta de cobrança 18-03-08.Requerimento de Injunção 11-08-08 Consulta Citius: notificação do Requerido com aviso de recepção em 28-09-2008; Carta devolvida ( outos motivos) em 01-10-2008; pesquisas de moradas (18-11-2008).Resultado de pesquisas -  uma ou mais moradas diferentes 27-11-2008; Notificação do Requerido com prova de depósito (03-12-2008).12-12-08; Notificação a informar que a injunção vai ser remetida à distribuição 12.01.09;Tendo sido nomeado SE para proceder á citação da Ré, enviou-se pedido de provisão à cliente(02-03-2009) A SE nomeada para proceder à notificação juntou aos autos certidão negativa(rP19-05-2009)Notificados da frustração da citação pessoal do Réu, solicitámos pesquisas do art.244, com vista a localizar o actual paradeiro do Réu, já que desconhecemos outra morada(RP12-06-2009)Foi conferida força executiva à PI(RP03-11-2009)Envio de 2ª carta para devedor (13.11.09 MM) A aguardar instruções da cliente quanto à instauração da acção executiva (29-02-2012 - JS). verificação da oportunidade de propositura da ação: OK (HB 08-12-2013). Com a entrada da ação executiva, encerramos a presente linha dado que a mesma diz respeito a ação declarativa e ja fomos notificados da conta de custas (HB 15-12-2013).</t>
  </si>
  <si>
    <t>347451/09.2YIPRT</t>
  </si>
  <si>
    <t>Sérgio &amp; Paula - Promoção e Construção Imobiliária, Lda.</t>
  </si>
  <si>
    <t>4690/12.3T2SNT</t>
  </si>
  <si>
    <t xml:space="preserve">Juiz 2 </t>
  </si>
  <si>
    <t>Lançamento de processo (11.12.09 MM) Carta ao devedor o informar da interposição de processo judicial caso não efectue o pagamento ou proposta de pagamento da dívida. (14.12.09 MM)Requerimento injunção(VN23-12-2009)Foi aposta formula executória(RP31-03-2010)Envio de 2ª carta para devedor (05.04.10 MM) Requerimento Executivo (23-02-2012 - JS) E-mail SE, no sentido de apurar informações sobre as diligências efectuadas (25-07-2012 - JS) O AE procedeu à junção do resultado das pesquisas Fase 1 em que não foram apurados bens suspectíveis de penhora, pelo que irá ser agendada diligência de penhora bens móveis(RP13-08-2012)Divida incobrável, tendo sido apresentada a respectiva desistência. Foi requerida certidão(PRS07-12-2012)Execução extinta(RP16-01-2013)Foi entregue certidão à cliente  - aguarda instruções para encerrar(RP07-04-2013)Certidão movimentada - processo encerrado(RP03-05-2013)</t>
  </si>
  <si>
    <t>Diveretapa - Construção Manutenção Transportes, Lda.</t>
  </si>
  <si>
    <t>30777/09.1T2SNT</t>
  </si>
  <si>
    <t>Lançamento de processo (27.08.09 AS)Requerimento executivo(VS13-11-2009)A Executada foi declarada insolvente com carácter limitado(RP04-05-2010)Foi requerida certidão(RP19-05-2010)Foi entregue certidão à cliente - processo encerrado(RP11-01-2011), Notificados de despacho a declarar a acção executiva extinta e a informar do seu arquivamento, o processo já se encontrava encerrado desde 11-01-2011 (MCS 24-03-2014).</t>
  </si>
  <si>
    <t>VIA EIXO-TRANSPORTES INTERNACIONAIS, LDA</t>
  </si>
  <si>
    <t>138/13.4T2AVR</t>
  </si>
  <si>
    <t>Lançamento de processo (01-11-2013 - CC). Na sequência do e-mail do cliente com a informação de reconhecimento indevido do crédito de € 562,18, e-mail para AI com pedido de retificação da situação do cliente não ter nenhum valor a haver na insolvência, tendo sido lançado o prazo de 08-11-2013 para a impugnação, caso não seja feita a correção em conformidade com o solicitado (HB 01-11-2013). Uma vez que não foi dada resposta ao nosso e-mail por parte do AI, impugnamos o valo do credito reconhecido a WP dado que o mesmo não existe (HB 08-11-2013). Na sequencia do pedido para o efeito, e-mail para cliente com o requerimento a impugnar o crédito reconhecido à W PT (HB 05-12-2013). Alteração do estado para justifciado, na sequencia da solicitação do cliente para o efeito (HB 05-01-2014). O Tribunal notificou-nos do encerramento do processo por IMI (HB 20-01-2015).</t>
  </si>
  <si>
    <t>CONSTROLOIVOS-CONST.LDA</t>
  </si>
  <si>
    <t>20125/12.9T2SNT</t>
  </si>
  <si>
    <t>Lançamento de processo (11.12.09 MM) Carta ao devedor o informar da interposição de processo judicial caso não efectue o pagamento ou proposta de pagamento da dívida. (14.12.09 MM)Requerimento injunção(VN23-12-2009)Foi aposta formula executória(RP06-04-2010)Envio de 2ª carta para devedor (08.04.10 MM) A aguardar instruções da cliente quanto à instauração da acção executiva (29-02-2012 - JS)Requerimento executivo(JS09-08-2012)O AE procedeu à notificação do resultado das pesquisas Fase 1 em que não foram apurados bens susceptíveis de penhora,  pelo que irá ser agendada diligência penhora bens móveis(RP05-02-2013). Na sequência do e-mail do cliente com a informação da frustração da diligência de penhora de bens móveis - 06-09-2013 - comunicação ao AE a desistir da instância com emissão da NAR certificada, face a instrução nesse sentido (HB 02-11-2013). E-mail do AE com a informação de que o processo consta de lista de incobráveis (HB 21-01-2014). Verificação das diligências para confirmar a incobrabilidade (HB 27-01-2014). Comunicação ao AE a dar sem efeito com de 02-11-2014 + RIE + certidão + extinção (HB 18-02-2014).Enviado pedido de certidão para efeitos fiscais segundo novo modelo, de onde constassem todos os elementos necessários para os fins a que se destina (MA 23-04-2014) Notificados da decisão de extinção do AE (MCS 03-07-2014). Email da Cliente a informar que a certidão foi movimentada pelos auditores e que o processo pode ser encerrado (MCS 15-07-2014).</t>
  </si>
  <si>
    <t>SUBAVALOR - CONSTRUÇÃO CIVIL, LDA</t>
  </si>
  <si>
    <t>927/10.1T2AVR</t>
  </si>
  <si>
    <t>Carta de cobrança 18-03-08 Injunção 31-07-08 Consulta Citius: em 25-09-08 Notificação do Requerido com AR; em 16-10-08 Carta não reclamada 27-10-08 O devedor foi declarado insolvente com carácter limitado(RP31-12-2010) A aguardar instruções da cliente quanto à instauração da acção executiva (29-02-2012 - JS)Foi requerida certidão da sentença de Insolvência(PRS23-11-2012)Foi entregue certidão à cliente - aguarda instruções para encerrar(RP08-02-2013)A cliente deu instruções para encerrar - processo encerrado(RP28-03-2013)</t>
  </si>
  <si>
    <t>Guilherme &amp; Abreu - Industria de Vestuário, Lda.</t>
  </si>
  <si>
    <t>152031/08.0 YIPRT</t>
  </si>
  <si>
    <t>Lançamento de processo (MM 12.03.08)Carta para o vosso cliente a solicitar o pagamento do valor da dívida ou proposta nesse sentido (MM 24.03.08)requerimento de injunção (02.06.08 NM). Junção de taxa de justiça inicial (AS 08.06.09)Notificados para o efeito, juntámos procuração forense(RP06-07-2009). Requerimento a juntar taxa de justiça subsequente (AS 08.03.10)Foi proferida sentença que absolve à ré do pedido, sumariamente porquanto 2 testemunhas da Ré afirmaram em juizo ter presenciado a devolução do material ao vendedor - aguarda conta de custas(RP30-04-2010)Pagas as custas de parte, e não sendo devidas custas a final encerrámos dossier(RP16-11-2010)</t>
  </si>
  <si>
    <t>CUSTODIO FERREIRA DE SOUSA</t>
  </si>
  <si>
    <t>1579/11.7TBPRD</t>
  </si>
  <si>
    <t>Lançamento de Processo(IR 16.03.2011))Envio 1ª carta(CC31-03-2011)Requerimento executivo(RP06-05-2011)E-mail SE solicitando informações referentes ao estado do processo (19-05-2012 - JS)Insistimos com o SE, no sentido de apurar informações sobre as diligências efectuadas (06-08-2012 - JS)O SE procedeu à junção do resultado das pesquisas Fase 1 em que não foram apurados bens suspectiveis de penhora, pelo que será agendada diligência penhora bens móveis(RP09-10-2012). E-mail do cliente com feedback da diligencia de penhora - 06-09-2013 - : encetado acordo de pagamento de € 1.100,00 em 7 prestações, a primeira já liquidada de € 500,00 e as 6 remanescentes de € 100,00 com início em 10-10-2013 e vencimento nos meses subsequentes - nota 4 viaturas, 3 com penhoras e outra livre de encargos mas sem valor comercial (HB 12-09-2013).E-mail do cliente com a informação do novo acordo encetado com o Devedor: € 1.953,70 em 10 prestações mensais - 7*€ 190,00 + 3*€ 207,90 - estando liquidada a 1.ª prestação (HB 21-10-2013). E-mail do Cliente com a informação do pagamento de 5 prestações num total de € 950,00 (19-02-2014). E-mail do Cliente com a informação de estarem liquidadas 9/10 prestações do acordo (HB 23-06-2014). e-mail para Cliente com pedido de confirmação de ter sido paga a ultima prestação do acordo no valor de € 207,90 (HB 16-07-2014). e-mail do Cliente com a informação do pagamento da ultima prestação do acordo. E-mail para AE com pedido de elementos para exinção da instancia (HB 17-07-2014). Recebida NAR no valor de €206,34. Processado pagamento via DAF (MCS 12-08-2014). Notificados da decisão do AE de extinção da acção (MSC 22-10-2014).</t>
  </si>
  <si>
    <t>Setefs, S. A.</t>
  </si>
  <si>
    <t>34660/09.2T2SNT</t>
  </si>
  <si>
    <t>Lançamento de processo (27.08.09 AS)Requerimento executivo(VS22-12-2009)O SE enviou resultado pesquisas Fase 1 em que não foram apurados bens penhoráveis, razão pelo que oportunamente se vai agendar diligência de penhora de bens móveis(RP26-01-2010)Notiifcados para indicar bens à penhora e desconhecendo outros bens passíveis de penhora, requeremos a citação do Executado para o efeito. Foi requerida certidão(RP20-05-2010)O Se citou o Executado nos termos requeridos,e encontrando-se aguardar devolução do respectivo AR(RP08-06-2010)Execução extinta(RP06-08-2010)Foi entregue certidão à cliente - processo encerrado(RP11-01-2011)</t>
  </si>
  <si>
    <t>Luís Pereira Santos - Construções Unipessoal, Lda.</t>
  </si>
  <si>
    <t>915/14.9T2SNT</t>
  </si>
  <si>
    <t>Lançamento de processo (MM 08.02.08) Envio de 1ª carta para devedor (MM 12.02.08) E-mail para cliente a remeter proposta de devedor (07.03.08 NM)Foi enviada proposta de acordo ao devedor.(RP15-12-2008)Contactei o devedor que informou ter disponibilidade apenas para liquidar a dívida em 6 prestações mensais no valor de 220,11€ a primeira a liquidar até 10-02-2009, caso contrário, instaurámos injunção.(RP19-01-2009)Requerimento injunção(RP13-04-2009)Foi aposta fórmula executória(RP03-06-2009)A Sociedade encontra-se dissolvida.  A aguardar instruções da cliente quanto à instauração da acção executiva (29-02-2012 - JS))Foi enviado email a informar que a devedora foi objecto de dissolução. Aguarda instruções quanto à instauração da acção executiva apenas para requerer certidão, ou instruções para encerrar dossier(PRS23-11-2012). Verificação do dossier para avançarmos com a ação executiva: OK (HB 08-12-2013); Requerimento Executivo (MNS 04-01-2014)Recebido relatorio fase 1: Reg. Informatico de Execuções: não consta. Seg. Social: não aufere rendimentos /subsidios, CGA: não consta. RNPC: extinta; CRA: não possui viaturas. Finanças: não possui imóveis. Lista Pública de Execuções: não consta. Parecer: incobravel salvo diligencia ao local(05-03-2014 MNS) Processo incluído na lista de incobráveis do AE. Enviada comunicação ao AE RIE+extinção+certidão (MA  01-07-2014). Notificados da decisão do AE de extinção e pedido de inserção no RIE (MCS 30-07-2014). Email da Cliente a informar que a certidão foi movimentada e a solicitar o encerramento do processo (MCS 30-09-2014).</t>
  </si>
  <si>
    <t>638/11.0TJCBR</t>
  </si>
  <si>
    <t>Lançamento de processo. (14.09.09 MM) Carta ao devedor o informar da interposição de processo judicial caso não efectue o pagamento ou proposta de pagamento da dívida.(30.09.09 MM)Requerimento injunção(RP22-12-2009)Foi aposta formula executória(RP06-04-2010) Envio de 2ª carta para devedor (08.04.10 MM)Requerimento executivo(RP21-02-2011)O SE juntou resultado pesquisas Fase 1 em que não foram apurados bens susceptíveis de penhora, pelo que vai ser agendada diligência penhora bens móveis(RP15-06-2011) Juíz autorizou recurso a força policial (05-01-2012 - JS)Atentas as diligências já efectuadas, o AE propos desistência, cujo parecer se aguarda(RP12-04-2013)Feitas as devidas diligências de penhora apurou-se a inexistência de bens susceptíveis de penhora, pelo que se comunicou ao AE a desistência da instância e requereu-se a respectiva certidão para efeitos fiscais (20-05-2013-PRS). Receção de certidão, verificação da mesma e após conferencia dos elementos, remessa para o cliente (HB 08-08-2013). Certidão foi entregue ao cliente em 24-07-2013 e recebemos a indicação de que a mesma foi movimentada - 04-09-2013 -, que transmitimos ao DAF para efeitos (HB 09-09-2013).  E-mail do cliente com confirmação de receção de certidão: certidão movimentada (HB 12-09-2013)</t>
  </si>
  <si>
    <t>Solimux Tecnologias e Ambiente Unipessoal, Lda.</t>
  </si>
  <si>
    <t>2427/08.0TBPNF</t>
  </si>
  <si>
    <t>Lançamento de processo (16.02.09 MM)Foi proferida sentença de encerramento por insuficiência da massa insolvente(RP09-03-2009) Requeremos certidão (01-07-2012 - JS)Foi entregue certidão à cliente - aguarda instruções para encerrar(RP20-10-2012)Processo encerrado(RP25-02-2013)</t>
  </si>
  <si>
    <t>CONFINIT ALUMINIOS, S.A.</t>
  </si>
  <si>
    <t>977/10.8T2AVR</t>
  </si>
  <si>
    <t>Apresentámos reclamação de créditos(RP28-12-2010) Contacto com o AI solicitando informações referentes ao processo (08-02-2012 - JS)Foi proferida sentença de verificação e graduação de créditos(RP15-05-2012). Requerimento de certidão para efeitos fiscais e email para AI - josegoncalves.admin@gmail.com - a indagar o estado dos autos (HB 13-08-2013). Fomos notificados de que se encontra pronta a requerida certidão, tendo a PRA diligenciado pela respetiva remessa (HB 09-09-2013). Ata de remessa de certidão para cliente, uma vez verificados os respetivos elementos (02-10-2013). Ata de receção da certidão: cliente tem certidão, não movimentada - processamento dos elementos via DAF para efeitos de faturação. verificação do processo: aguardamos notificações de extinção para encerrar (HB 04-11-2013). Alteração do estado para justificado na sequencia da solicitação para o efeito (HB 05-01-2014).</t>
  </si>
  <si>
    <t>242881/10.6YIPRT</t>
  </si>
  <si>
    <t>Lançamento de processo. (20.05.10 MM) Carta ao devedor o informar da interposição de processo judicial caso não efectue o pagamento ou proposta de pagamento da dívida. (31.05.10 MM)Requerimento injunção(GR26-07-2010)Foi aposta formula executória(RP14-12-2010)Processo encerrado(RP28-12-2010)</t>
  </si>
  <si>
    <t>TAMANHO IDEAL-UNIPESSOAL,LDA</t>
  </si>
  <si>
    <t>583/13.5T2SNT</t>
  </si>
  <si>
    <t>Lançamento de Processo(IR 15.09.2011)Requeremos a Insolvência(RP28-12-2011) O Pedido de insolvência foi liminarmente indeferido, pelo que procedemos à junção do NIB aos autos, de forma a que nos seja restituída parte da taxa de justiça, que foi reduzida a 1/4 (29-03-2012 - JS)No sentido de justificar a dívida, executámos a letra(PRS09-01-2013)O SE procedeu à junção do resultado das pesquisas Fase 1 em que não foram apurados bens passíveis de penhora, pelo que será agendada diligência penhora bens móveis(RP11-02-2013). Requerimento de desistencia da execução, na sequência do e-mail do cliente para o efeito e e-mail para AE com pedido de NAR no novo formato de maneira a termos a certidão para efeitos fiscais (HB 15-10-2013). Requerimento de certidão ao Tribunal com Certidão do AE, apos a receção desta ultima na PRA (HB 18-10-2013). E-mail do AE com a informação de que o processo consta de lista de incobráveis (HB 21-01-2014). Verificação das diligências para aferir a incobrabilidade (HB 27-01-2014).Requerimento aos autos a comunicar lapso de escrita e a solicitar extinção e inserção no registo informático de execuções. Pedido de certidão (18-02-2014 MNS)Enviado novo pedido de certidão para efeitos fiscais segundo novo modelo, de onde constassem todos os elementos necessários para os fins a que se destina (MA 23-04-2014). Notificados da decisão de extinção do AE (MCS 03-07-2014). Email da Cliente a informar que a certidão foi movimentada pelos auditores e que o processo pode ser encerrado (MCS 15-07-2014).</t>
  </si>
  <si>
    <t>116116/09.9 YIPRT</t>
  </si>
  <si>
    <t>Lançamento de processo (07.01.09 MM) Carta ao devedor o informar da interposição de processo judicial caso não efectue o pagamento ou proposta de pagamento da dívida.(26.01.2009 MM)(Requerimento de Injunção09-04-2009AD)Foi aposta fórmula executória(RP03-06-2009) A aguardar instruções da cliente quanto à instauração da acção executiva (29-02-2012 - JS);Atento o tempo decorrido desde a obtenlção do titulo executivo iniciamos diligencias com vista à aferição de bens por parte do executado (MNS 30.12.13)</t>
  </si>
  <si>
    <t>Imazoa - Mobiliário, Lda.</t>
  </si>
  <si>
    <t>20190/12.9T2SNT</t>
  </si>
  <si>
    <t>Lançamento de processo. (14.09.09 MM) Carta ao devedor o informar da interposição de processo judicial caso não efectue o pagamento ou proposta de pagamento da dívida.(30.09.09 MM)Requerimento injunção(TSJ23-12-2009)Foi aposta fórmula executória(RP23-02-2010)Envio de 2ª carta para devedor. (05.03.10 MM) A aguardar instruções da cliente quanto à instauração da acção executiva (29-02-2012 - JS)Requerimento executivo(RP13-08-2012)O SE procedeu à junção do resultado das pesquisas Fase 1 em que não foram apurados bens passíveis de penhora, pelo que será agendada diligência penhora bens móveis(RP11-02-2013). Fomos notiificados pelo AE para indicarmos no prazo de 10 dias bens à penhora (HB 11-07-2013). Processo incluido na lista dos incobraveis de AE. Não tem ben susceptiveis de penhora. Parecer: extinção da acção (17-02-2014 MNS). Notificados de comunicação do AE de extinção da acção executiva (MCS 20-06-2014).  Email da Cliente a informar que a certidão foi movimentada pelos auditores e que o processo pode ser encerrado (MCS 15-07-2014).</t>
  </si>
  <si>
    <t>Sociedade Agrícola da Herdade do Arrepiado Velho, Lda.</t>
  </si>
  <si>
    <t>4568/12.0T2SNT</t>
  </si>
  <si>
    <t>Lançamento de processo (28.09.10 AS). Envio de 1ª carta para devedor (20.10.10 AS)Requerimento injunção(RP21-12-2010)Foi aposta fórmula executória(RP22-02-2011) Requerimento Executivo (22-02-2012 - JS) E-mail SE no sentido de apurar estado do processo (07-08-2012 - JS)O SE procedeu à junção do resultado das pesquisas Fase 1 em que não foram apurados bens susceptiveis de penhora, pelo irá ser agendada diligência penhora bens móveis(RP19-09-2012)Fomos contactados pela mandatária da executada que informou ter sido penhorado um crédito de IVA no valor de € 6000. Aguarda citação da executada para transferência do montante(RP30-10-2012)A Cliente confirmou a transferência de € 4.543,31 - processo encerrado(RP17-12-2012)</t>
  </si>
  <si>
    <t>Patrício Henrique Lima Rocha</t>
  </si>
  <si>
    <t>Lançamento de Processo(IR 27.05.2011)Foi oposta fórmula executória, pelo que enviámos 2ª carta ao devedor (08-08-2011 - ES)Foi remetido à cliente comprovativo de pagamento no valor de € 852,98 - aguarda confirmação para encerrar(RP30-08-2011)Processo encerrado(RP07-09-2011)</t>
  </si>
  <si>
    <t>MANUEL RODRIGUES PEREIRA</t>
  </si>
  <si>
    <t>115/12.2TBPNL</t>
  </si>
  <si>
    <t>424295/10.7YIPRT</t>
  </si>
  <si>
    <t>Sintra - juizos de pequena instancia civel</t>
  </si>
  <si>
    <t xml:space="preserve">Requerimento injunção(RP29-12-2010). Junção de taxa de justiça inicial e procuração forense (AS 18.02.11)A juiza informou só ter agendada a partir de Julho de 2012(RP28-02-2011)Encontra-se agendado julgamento para o dia 19/03/2012 O julgamento foi adiado. A devedora entregou 3 cheques predatados para pagamento integral da dívida no valor de € 2.330,48 para dia 22/03/2012, 18/05/2012 e 03/07/2012(RP16-03-2012)A Cliente informou que o cheque veio devolvido(RP09-04-2012) Aguarda marcação de julgamento. Termo de transação por € 2.840,04 (19-12-2012). Sentença que homologa o acordo efectuado (12-12-2012). - Aguarda conta de custas(RP14-12-2012). </t>
  </si>
  <si>
    <t>Indalup, Lda.</t>
  </si>
  <si>
    <t>787/08.2TBVRL</t>
  </si>
  <si>
    <t>Lançamento de Processo (MM 26.05.08) Procedemos à reclamação de créditos (05.06.08RV)Na sequência do encerramento do processso, requeremos certidão para efeitos fiscais(RP02-02-2010)Foi entregue certidão à cliente(RP05-04-2010)Processo encerrado</t>
  </si>
  <si>
    <t>J2B - Segurança C/ Incêndios, Lda.</t>
  </si>
  <si>
    <t>3188/09.1TJCBR</t>
  </si>
  <si>
    <t>Lançamento de processo (03.02.10 MM)Apresentámos reclamação créditos(VS22-02-2010)O processo foi encerrado por insuficiência de bens. Foi requerida certidão(VS22-07-2010)Foi entregue certidão à cliente - processo encerrado(RP03-12-2010)</t>
  </si>
  <si>
    <t>Carlos Vales Unipessoal,  Lda.</t>
  </si>
  <si>
    <t>Lançamento de processo (25.08.10 MM). Envio de 1ª carta para devedor (15.09.10 AS)Foi celebrado acordo de pagamento em 5 prestações mensais com iniicio em 10/01/2011 até Maio/2011 no valor de € 402,83 em que a legal representante assumiu a dívida, tendo sido formalizado acordo(RP30-12-2010)Encontram-se pagas 3/5 prestações(RP15-03-2011)Encontram-se pagas 4/5 prestações(RP12-04-2011)Encontra-se em falta a 5 prestação, tendo a cliente interpelado directamente a devedora(RP26-08-2011)A Cliente confirmou pagamento da ultima prestação - processo encerrado(RP05-06-2012)</t>
  </si>
  <si>
    <t>MOVEIS DE NOJOES,LDA</t>
  </si>
  <si>
    <t>14689/12.4T2SNT</t>
  </si>
  <si>
    <t>Lançamento processo (CC 13.04.2012) Requerimento Executivo (04-06-2012 - JS))A Cliente podera o pagamento da provisão , pelo que irá obter informações junto do vendedor(RP16-03-2013). Relatorio de fase 1Ç: registo informatico - 1 execução. Lista publica: sem resultados. IPSS e RNPC - informação da morada que coincide com o requerimento executivo. CRA - sem veiculos. Finanças - sem imoveis. Contratos publicos: sem ocorrencias (21-08-2013). Na sequência do e-mail do cliente com a frustração da diligência de penhora de bens móveis - 06-09-2013 - comunicação ao AE a desistir da instância, com pedido de NAR certificada, na sequência da instrução do cliente nesse sentido (HB 02-11-2013). AE notificou-nos para indicarmos bens a penhora (HB 09-02-2014).Processo incluido na lista de incobraveis de AE. Não tem bens susceptiveis de penhora. Parecer: Requerimento a solicitar inserção no RIE + certidão + extinção (17-02-2014 MNS). comunicação AE RIE + certidão + extição (HB 18-02-2014).Enviado pedido de certidão para efeitos fiscais segundo novo modelo, de onde constassem todos os elementos necessários para os fins a que se destina (MA 23-04-2014) Notificados da decisão de extinção do AE (MCS 03-07-2014). Email da Cliente a informar que a certidão foi movimentada pelos auditores e que o processo pode ser encerrado (MCS 15-07-2014).</t>
  </si>
  <si>
    <t>Const. Artur Barreleiro - Unip. Lda.</t>
  </si>
  <si>
    <t>Lançamento de processo. (21.06.10 MM) Envio de 1ª carta para devedor(02.07.10 MM)Sem prejuizo da formalização de acordo, o devedor efectuou pagamento parcial de € 200,00(RP31-08-2010)Contacto devedor a informar que fará pagamento da 2ª prestação(RP20-09-2010)Foram enviados comprovativos do remanescente à cliente - processo encerrado(RP03-12-2010)</t>
  </si>
  <si>
    <t>13208/12.7T2SNT</t>
  </si>
  <si>
    <t>Lancamento processo (IR 28.02.2012) Requerimento Executivo (21-05-2012 - JS)A Executada foi declarada insolvente com caracter limitado(RP06-06-2012) Requeremos arquivamento dos autos, pelo facto de a Executada se encontra rinsolvente (18-06-2012 - JS)Processo arquivada e taxa de justiça devolvida(RP20-09-2012)</t>
  </si>
  <si>
    <t>Mário Bruno Barbosa Carvalho</t>
  </si>
  <si>
    <t>1576/10.0TBPRD</t>
  </si>
  <si>
    <t>Carta de cobrança 18-03-08. Carta devolvida com a indicação "endereço incuficiente - carece nº. Porta". Requerimento de injunção 23-09-08. E-mail da Würth dando instruções no sentido de se intentar acção executiva logo que seja aposta fórmula executória, caso não se verifique nenhum pagamento até essa data 15-10-08. Consulta CITIUS: carta não reclamada; pesquisa de novas moradas 18/11 15-12-08.Na sequência do envio da segunda carta colocámos o processo pendente aguardar instruções quanto à execução(RP01-10-2009) Requerimento executivo (VS19-05-2010)Foi junto original procuração forense(RP31-05-2010)O SE procedeu à junção das pesquisas Fase 1 em que não foram apurados bens susceptíveis de penhora, razão pelo que oportunamente será agendada diligência penhora bens móveis(RP11-10-2010)Na sequência de diligência negativa, solicitámos a citação para indicação de bens à penhora. Foi requerida certidão(RP14-02-2011)Foi entregue certidão à cliente - processo encerrado(RP13-04-2011)</t>
  </si>
  <si>
    <t>MARCO DANIEL MONTEIRO DOS SANTOS</t>
  </si>
  <si>
    <t>173/11.7TBFCR</t>
  </si>
  <si>
    <t>Fig. De Castelo Rodrigo</t>
  </si>
  <si>
    <t xml:space="preserve">Lançamento de Processo(IR 28.06.2011)Foi oposta fórmula executória, pelo que enviámos 2ª carta ao devedor (17-08-2011 - ES) Requerimento executivo (13-12-2011 - JS)E-mail SE solicitando informações referentes ao estado do processo (04-06-2012 - JS)Insistimos com o SE, no sentido de apurar informações sobre as diligências efectuadas (06-08-2012 - JS)Entidade patronal notificada para penhora de 1/3 do salário do Executado(RP09-10-2012)Requerimento reembolso quantia já recuperada(RP28-05-2013). Cliente questiona AE na questão de reembolsos (HB 25-07-2013). Fomos notificados pelo AE da NF de responsabilidades do Executado no valor de € 2.029,42, sendo devido ao cliente a quantia de € 1.472,93, fato do qual informamos o cliente (HB 05-08-2013). O AE notificou-.nos da extinção do processo (HB 21-03-2014) ENCERRAMENTO DO DOSSIER </t>
  </si>
  <si>
    <t>CASTRO &amp; BARBOSA-INDUSTRIA DE GRANITOS,LDA</t>
  </si>
  <si>
    <t>289/13.5TBPVL</t>
  </si>
  <si>
    <t>povoa do lanhoso</t>
  </si>
  <si>
    <t>Lançamento de processo (09-07-2013 - CC). Reclamação de Créditos (HB 18-07-2013); Recebido e-mail de cliente com anúncio: encerramento do processo por IMI. Pedido de certidão para efeitos fiscais (07-02-2014 MNS);   Recebida certidão, mas sem os elementos necessários à sua movimentação (MCS 02-07-2014). Processo encerrado por IMI. Requerida certidão (MA 21-07-2014). receção da certidão, conferencia dos respetivos elementos, instrução da mesma com os elementos que justificam a incobrabilidade da divida de acordo com as exigencias dos auditores de Março de 2014; preparação dos elementos a entregar ao DAF, uma vez assinada a ata de remessa pelo Cliente (HB 09-09-2014) Email da Cliente a informar que a certidão foi movimentada e a solicitar o encerramento do processo (MCS 30-09-2014).</t>
  </si>
  <si>
    <t>José Araújo Maciel</t>
  </si>
  <si>
    <t>3734/09.0TJVNF</t>
  </si>
  <si>
    <t xml:space="preserve">3782/09.0TJVNF </t>
  </si>
  <si>
    <t>Lançamento de processo (10.07.09 MM) Carta ao devedor o informar da interposição de processo judicial caso não efectue o pagamento ou proposta de pagamento da dívida.(10.07.09 MM)Requerimento executivo(VS27-10-2009)O SE juntou resultado das pesquisas efectuadas Fase 1 : apenas regista 1 execução pendente, não tem imóveis, trabalha a tempo parcial e sobre as viaturas recaem vários ónus pelo que oportunamente agendada diligência de penhora de bens móveis(RP25-01-2010)O Executado foi declarado insolvente(RP22-03-2010)Execução extinta. Foi requerida certidão(VS21-05-2010)Foi entregue certidão à cliente - processo encerrado(RP17-11-2010)</t>
  </si>
  <si>
    <t>Construção Maciel &amp; Filho, Lda.</t>
  </si>
  <si>
    <t>3840/09.1TJVNF</t>
  </si>
  <si>
    <t>Lançamento de processo. (14.09.09 MM)Apuramos que a sociedade se encontra Insolvente, razão pelo que não instaurámos acção executiva. Aguarda-se publicação de anúncios para proceder à reclamação de créditos(RP29-12-2009) Apresentamos reclamação de créditos (VS18-02-2010) Processo encerrado por insuficiência de massa, requerida certidão ao processo de insolvência (VS19-08-2010)Foi entregue certidão à cliente Não obstante o acompanhamento do processo de insolvência até final, encerrámos o processo no relatório(RP03-12-2010)</t>
  </si>
  <si>
    <t>Transportes Rocas, Lda.</t>
  </si>
  <si>
    <t>Lançamento de processo. (14.09.09 MM) Carta ao devedor o informar da interposição de processo judicial caso não efectue o pagamento ou proposta de pagamento da dívida.(30.09.09 MM)A cliente confirmou o pagamento integral da d´vida razão pelo que se encerrou dossier(RP01-10-2009)</t>
  </si>
  <si>
    <t>Rentaoceu - Construções, Unip. Lda.</t>
  </si>
  <si>
    <t>750/08.3TBCBT</t>
  </si>
  <si>
    <t>Lançamento de processo. (30.04.09 MM)Apresentámos reclamação de créditos(RP15-05-2009)Requerida certidão (VS05-04-2010)Foi entregue certidão à cliente - processo encerrado(RP24-01-2011)</t>
  </si>
  <si>
    <t>Dupliplano - Construções, Lda.</t>
  </si>
  <si>
    <t>513/11.9TBBCL</t>
  </si>
  <si>
    <t>Lançamento de Processo(IR 30.03.2011)Apresentámos reclamação de créditos(RP30-03-2011)O  AI juntou relatório em que consta reconhecido o nosso crédito pelo valor reclamado(RP06-04-2011)O processo foi encerrado por IM(RP11-05-2011)Foi requerida certidão(RP02-08-2011)Foi entregue certidão à cliente - processo encerrado(RP14-12-2011)</t>
  </si>
  <si>
    <t xml:space="preserve">Jorge Miguel Castro dos Santos </t>
  </si>
  <si>
    <t>521/11.0TBARC</t>
  </si>
  <si>
    <t>Lançamento de Processo(IR 28.06.2011)Foi oposta fórmula executória, pelo que enviámos 2ª carta ao devedor (17-08-2011 - ES) Requerimento executivo (14-12-2011 - JS)O SE procedeu à junção do resultado das pesquisas Fase 1 em que não foram apurados bens passíveis de penhora, pelo que vai ser agendada diligência para penhora bens móveis(RP11-04-2012)E-mail SE no sentido de apurar estado do processo (07-08-2012 - JS)Feitas as devidas diligências de penhora apurou-se a inexistência de bens susceptíveis de penhora, pelo que se comunicou ao AE a desistência da instância e requereu-se a respectiva certidão para efeitos fiscais (03-05-2013-PRS) Notificados da decisão do AE de extinção (MCS 23-07-2014).  Email da Cliente a informar que a certidão foi movimentada e a solicitar o encerramento do processo (MCS 30-09-2014).</t>
  </si>
  <si>
    <t>JOSÉ RODRIGUES RIBEIRO</t>
  </si>
  <si>
    <t>2019/10.4TBGMR</t>
  </si>
  <si>
    <t>Carta de cobrança 17-03-08. Requerimento de injunção 29-08-08.Consulta CITIUS: foi enviada uma notificação com AR em 28.09.2008, tendo a mesma sido devolvida com a menção "outros motivos" em 07.10.2008, sendo a nova morada desconhecida 11-12-08.Na sequência do envio da segunda carta colocámos o processo pendente aguardar instruções quanto à execução(RP01-10-2009)Requerimento executivo(VS24-05-2010)O SE procedeu à junção resultado pesquisas Fase 1 em que não foram apurados bens susceptíveis de penhora, pelo que irá ser agendada diligência penhora bens móveis(RP31-08-2010)Frustrada a diligência de penhora e tendo em consideração o resultado da Fase 1, foi enviado email a solicitar a citação para indicação de bens à penhora. Foi requerida certidão(RP09-11-2010)Foi entregue certidão à cliente - processo encerrado(RP03-12-2010)</t>
  </si>
  <si>
    <t>Manuel Luís Morais, Unipessoal, Lda.</t>
  </si>
  <si>
    <t>11343/10.5T2SNT</t>
  </si>
  <si>
    <t>Lançamento de processo (MM 18.11.08) Envio de 1ª carta a solicitar pagamento ou proposta nesse sentido (MM 21.11.08) Elaboração de Injunção (JDG 29.12.2008) Requerimento executivo (VS12-05-2010)O SE juntou resultados pesquisas FASE 1 em que não foram apurados bens susceptíveis de penhora, pelo que irá ser agendada penhora bens móveis(RP03-09-2010)Frustrada a diligência de penhora e tendo em consideração o resultado da Fase 1, foi enviado email a solicitar a citação para indicação de bens à penhora. Foi requerida certidão(RP09-11-2010)O SE citou o Executado nos termos requeridos, encontrando-se aguardar a devolução do respectivo AR(RP11-01-2011)Execução extinta(RP21-02-2011)Foi entregue certidão à cliente - processo encerrado(RP18-05-2011)</t>
  </si>
  <si>
    <t>MACLEDRA-ACESSOR.P/INDUSTRIA DE CONSTRUCAO,LDA</t>
  </si>
  <si>
    <t>17591/11.3T2SNT</t>
  </si>
  <si>
    <t>Requerimento injunção(RP29-12-2010)Foi aposta formula executória(RP06-04-2011)Requerimento executivo(RP06-07-2011)E-mail SE solicitando informações referentes ao estado do processo (19-05-2012 - JS)Insistimos com o SE, no sentido de apurar informações sobre as diligências efectuadas (06-08-2012 - JS)A Executada informou que foi requerida a sua insolvência no âmbito do processo nº 302/12.3TBMCD  - aguarda declaração(RP21-11-2012)As diligências efectuadas confirmaram a incobrabilidade da dívida. Foi apresentada desistência e requerida certidão(PRS27-12-2012)Execução extinta(RP16-01-2013)Certidão passada(RP30-04-2013)Foi entregue certidão para efeitos fiscais - aguarda instuções para encerrar(RP15-05-2013)Certidão movimentada - processo encerrado(RP31-05-2013)</t>
  </si>
  <si>
    <t>302/12.3TBMCD</t>
  </si>
  <si>
    <t>Construtora Silva Soares &amp; Brito, Lda.</t>
  </si>
  <si>
    <t>2256/12.7TBPNF</t>
  </si>
  <si>
    <t>Lançamento processo (CC 24-12-2012)Apresentámos reclamação de créditos(PRS11-01-2013)A Cliente informou pagamento - processo encerrado(RP06-03-2013)Foi proferida sentença de verificação e graduação de créditos(RP10-05-2013). E-mail do AI com a informação de que é de € 1.100,00 o valor de bens apreendidos a favor da massa (HB 26-09-2013). Alteração do estado para justificado na sequencia da solicitação para o efeito (HB 05-01-2014).</t>
  </si>
  <si>
    <t>Sandrina Cardoso Figueiredo</t>
  </si>
  <si>
    <t>213542/08.8 YIPRT</t>
  </si>
  <si>
    <t>Lançamento de Processo (MM 09.06.08)Carta para o vosso cliente a solicitar o pagamento do valor da dívida ou proposta nesse sentido (MM 18.06.08) Face ao silêncio do vosso cliente demos entrada da injunção (AA 02.09.08). Requerimento a juntar taxa de justiça inicial (AS 31.10.08)Foi enviado mail à cliente a informar o valor total em dívida, bem como o teor da oposição à injunção.(RP26-12-2008). Requerimento a juntar taxa de justiça subsequente (AS 29.12.08)Homologação da transação em audiência de julgamento, tendo a Ré entregue um cheque e comprometeu-se a liquidar a segunda prestação até 30/03(RP25-02-2009)Pagamento da 2ª prestação. Aguarda confirmação boa cobrança para encerrar processo(RP06-04-2009)A cliente confirmou pagamento - processo encerrado(RP11-02-2011)</t>
  </si>
  <si>
    <t>Mariluci Limpezas - Unip. Lda.</t>
  </si>
  <si>
    <t>2928/10.0TBSTS</t>
  </si>
  <si>
    <t>Lançamento de processo (21.07.10 MM)Apresentámos reclamação créditos(FQ16-08-2010)A cliente confirmou que o capital foi pago pelo legal representante da sociedade. Processo encerrado(RP13-09-2010)</t>
  </si>
  <si>
    <t>206790/11.5YIPRT</t>
  </si>
  <si>
    <t>Injunção da cliente - Aguarda distribuição. Requerimento a juntar taxa de justiça inicial (AS 10.11.11) Requerida deduziu oposição à injunção. Porém, o Trib. decidiu no sentido de conferir força executiva à injunção (27-06-2012 - JS) Processo encerrado atenta a insolvência da Devedora em que reclamámos créditos(RP02-10-2012)</t>
  </si>
  <si>
    <t>PAULO JORGE MARINHO ALMEIDA</t>
  </si>
  <si>
    <t>3146/12.9TBGDM</t>
  </si>
  <si>
    <t>Requerimento executivo(RP7-08-2012)O SE procedeu à junção do resultado das pesquisas Fase 1 em que não foram encontrados bens susceptíveis de penhora, pelo que será agendada diligência de penhora bens móveis(RP13-02-2013); Proceso incluído na lista de incobráveis de AE. Viatura com matrícula: 10-CA-85 com reserva, uma penhora e sem seguro.11-79-ZA com reserva e com seguro. Confirmar com AE se ainda é propriedade do executado e se entidade detentora da reserva mantem interesse. (14-02-2014 MNS). Comunicação AE RIE + certidão + extinção, apos a verificação com AE (HB 18-02-2014) Notificados da decisão do AE de extinção (MCS 30-7-2014). Informação da cliente quanto à movimentação de certidão e que o processo deve ser encerrado (MCS 13-08-2014).</t>
  </si>
  <si>
    <t>ALTURA LIMITE UNIPESSOAL LDA</t>
  </si>
  <si>
    <t>30461/11.6T2SNT</t>
  </si>
  <si>
    <t>Lançamento de Processo(IR 15.09.2011) Requerimento Executivo (28-12-2011 - JS)E-mail SE solicitando informações referentes ao estado do processo (04-06-2012 - JS)Insistimos com o SE, no sentido de apurar informações sobre as diligências efectuadas (06-08-2012 - JS). Relatório de fase 1: registo informatico - 1 execução pendente. Lista publica: não consta. IPSS e RNPC: infomação da morada que é a mesma que a do requerimento executivo. CRA: 2 viaturas, ambas oneradas com penhora. Finanaças: sem imoveis. constratos publicos: não consta (27-06-2013).  Na sequência do e-mail do cliente com a informação da frustração da diligência de penhora de bens móveis - 06-09-2013 - comunicação ao AE a desistir da instância com pedido de NAR certificada, face a instrução do cliente nesse sentido (HB 02-11-2013). E-mail do AE com a informação de que o processo consta de lista de incobráveis (HB 21-01-2014). Verificação das diligências para confirmar a incobrabilidade (HB 27-01-2014). Comunicação AE dar sem efeito comunicação 03-11-2014 + RIE + certidão + extinção (HB 18-02-2014)..Enviado pedido de certidão para efeitos fiscais segundo novo modelo, de onde constassem todos os elementos necessários para os fins a que se destina (MA 23-04-2014) Notificados da decisão de extinção do AE (MCS 03-07-2014). Email da Cliente a informar que a certidão foi movimentada pelos auditores e que o processo pode ser encerrado (MCS 15-07-2014).</t>
  </si>
  <si>
    <t>Xavier Ferreira, Lda.</t>
  </si>
  <si>
    <t>501/09.5TBMNC</t>
  </si>
  <si>
    <t>Lançamento de processo (10.12.09 MM)Apresentámos reclamação créditos(VS29-12-2009)O AI informou que o nosso crédito se encontra reconhecido pelo valor reclamado(RP02-03-2010)Foi proferida sentença de verificação e graduação de créditos. Foi requerida certidão(RP29-07-2010)Foi entregue certidão à cliente .Não obstante o acompanhamento do processo de insolvência até final, encerrámos o processo no relatório(RP11-01-2011)Foi proferida sentença de verificação e graduação de créditos(RP17-03-2011)</t>
  </si>
  <si>
    <t>Sergiconstroi, Unipessoal, Lda.</t>
  </si>
  <si>
    <t>551/09.1TBMGL</t>
  </si>
  <si>
    <t>Lançamento de processo(31.03.10 MM) Apresentámos reclamação de créditos (VS16-04-2010)A cliente confirmou que recuperou a quantia em divida a titulo particular, pelo que iremos encerrar dossier no relatório, sem prejuizo do acompanhamento do processo até final(RP14-09-2011)</t>
  </si>
  <si>
    <t>EMIAJ-COMERCIO DE FERRO E SUCATAS,LDA</t>
  </si>
  <si>
    <t>82499/12.0YIPRT</t>
  </si>
  <si>
    <t>Lancamento processo (IR 28.02.2012) Requerimento Injunção (08-05-2012 - JS) Foi aposta fórmula executória (27-06-2012 - JS)Devedora insolvente</t>
  </si>
  <si>
    <t>Opmet - Opções Metálicas, Lda.</t>
  </si>
  <si>
    <t>334/10.6TBVIS</t>
  </si>
  <si>
    <t>Lançamento de processo(07.04.10MM)Apresentámos reclamação créditos(VS22-04-2010)O AI juntou relatório em que consta o nosso crédito reconhecido pelo valor reclamado(RP27-04-2010)O AI propos o encerramento do processo por insuficiencia da massa(RP18-04-2011)O processo foi encerrado(RP11-05-2011)Foi requerida certidão(RP02-08-2011)Foi entregue certidão à cliente - processo encerrado(RP17-11-2011)</t>
  </si>
  <si>
    <t>Rui Augusto Dias Lopes</t>
  </si>
  <si>
    <t>Lançamento de processo. (21.06.10 MM) Envio de 1ª carta para devedor(02.07.10 MM)O devedor efectou a transferência no valor de € 1.254,74 pelo que se encerrou dossier(RP28-07-2010)</t>
  </si>
  <si>
    <t>TUBARAO DO ASFALTO TRANSPORTES LDA</t>
  </si>
  <si>
    <t>18665/13.1T2SNT</t>
  </si>
  <si>
    <t>Lançamento de processo (28.09.10 AS). Envio de 1ª carta para devedor (20.10.10 AS)Requerimento injunção(RP21-12-2010)Foi aposta formula executória(RP22-03-2011) A aguardar instruções da cliente quanto à instauração da acção executiva (18-05-2012 - JS). Carta devolvida com a menção: "mudou-se" (morada em alfandega da fe); requerimento executivo (HB 25-07-2013). AE notificou-nos do relatório de fase 1: registo informatico - 5 execuções - IPSS, CRC  - mesma morada do req executivo. CRA - 4 viaturas com penhoras. Finanças - sem imoveis. Contratos publicos; sem ocorrencias. Será de agendar a diligência de penhora de bens moveis, caso o cliente esteja de acordo (HB 23-12-2013). Email da Cliente a solicitar tratamento como incobrável. Enviada comunicação ao AE RIE+extinção+certidão (MCS 21-07-2014). Notificados da decisão do AE de extinção da execução (MCS 13-08-2014).  Email da Cliente a informar que a certidão foi movimentada e a solicitar o encerramento do processo (MCS 30-09-2014).</t>
  </si>
  <si>
    <t>Maria Manuela Carneiro Ribeiro</t>
  </si>
  <si>
    <t>229528/10.0YIPRT</t>
  </si>
  <si>
    <t>Lançamento de processo. (20.05.10 MM) Carta ao devedor o informar da interposição de processo judicial caso não efectue o pagamento ou proposta de pagamento da dívida. (31.05.10 MM)Requerimento injunção(VS05-07-2010)Foi aposta fórmula executória(RP27-10-2010)A cliente informou que a devedora pagou a quantia de €880 por conta da dívida(RP07-02-2011)A cliente informou que a devedora pagou a quantia de €300 por conta da dívida, ficando de liquidar o remanescente €597,74 até final do corrente mês(RP03-05-2011)A cliente confirmou pagamento integral - processo encerrado(RP20-09-2011)</t>
  </si>
  <si>
    <t>MRM-ILIMUNACOES UNIPESSOAL,LDA</t>
  </si>
  <si>
    <t>210342/09.1YIPRT</t>
  </si>
  <si>
    <t>Lançamento de processo (10.02.09 MM) Carta ao devedor o informar da interposição de processo judicial caso não efectue o pagamento ou proposta de pagamento da dívida.(12.02.2009 MM)Requerimento injunção(RP30-06-2009)Processo enviado à distribuição por frustração da citação(RP06-04-2010). Requerimento a juntar taxa de justiça inicial (AS 09.04.10)Foi nomeado SE para proceder à citação do legal representante por contacto pessoal e foi enviado pedido provisão de SE à cliente para citação(RP27-05-2010) A Se juntou certidão de citação da Ré e enviou recibo directamente à Wurth(RP02-08-2010)Foi conferida força executiva à PI(RP11-10-2010)Foi indicado o NIB para devolução das taxas pagas € 76,50(RP27-01-2011) A aguardar instruções da cliente quanto à instauração da acção executiva (29-02-2012 - JS). Verificação do dossier para avançarmos com a ação executiva: OK (HB 08-12-2013). Encerramento da presente linha no relatório, na sequencia da propositura da ação executiva, onde registaremos as observações do presente dossier (HB 15-01-2014).</t>
  </si>
  <si>
    <t>Metro Estilo, Lda.</t>
  </si>
  <si>
    <t>424865/10.3YIPRT</t>
  </si>
  <si>
    <t>Lançamento de processo (14.07.09 AS) Carta ao devedor o informar da interposição de processo judicial caso não efectue o pagamento ou proposta de pagamento da dívida. (21.07.09 MM)Foi enviada proposta de pagamento em 6 prestações mensais de €317,98 para consideração(RP24-08-2009)Foi enviado fax a informar que se aceita o pagamento em 6 prestações no valor de € 357,77, a primeira com vencimento até 15 de Setembro(RP07-09-2009)A devedora efectuou o pagamento da primeira prestação no valor de € 357,77 e disso foi informada a cliente(RP22-10-2009)Foi paga a 2ª prestação de Outubro em Dezembro, contudo a devedora informou que logo que lhe seja possível efectua o pagamento as prestações vencidas(RP11-12-2009)Foi paga a 3ª prestação(RP22-12-2009)A devdedora informou que vai proceder ao pagamento das prestações vencidas(RP18-03-2010))Foi paga a 4ª prestação(RP24-06-2010)Na sequência do incumprimento apresentámos requerimento injunção(RP29-12-2010)Foi aposta fórmula executória(RP22-02-2011) aguarda instruções da cliente (22-06-2012)</t>
  </si>
  <si>
    <t>41/12.5TBOAZ</t>
  </si>
  <si>
    <t>Lancamento processo (IR 13.02.2012) Apresentámos reclamação de créditos (29-02-2012 - JS)Foi aprovado plano de insolvência(RP06-03-2013). e-mail do cliente com a informação do encerramento da insolvencia na sequencia de homologação do plano - art.º 230º nº1 al. b) do CIRE e em sequencia, e-mail para CACAAI com pedido do contato da AI para acedermos ao plano homologado (HB 09-10-2013).</t>
  </si>
  <si>
    <t>Mostravalor, S.A.</t>
  </si>
  <si>
    <t>3090/08.4TBVCT</t>
  </si>
  <si>
    <t>Lançamento de processo (MM 03.12.08)Apresentámos reclamação de créditos.(RP23-12-2008)O AI juntou aos autos relação de credores em que consta o nosso crédito pelo valor reclamado(RP03-11-2009)Foi proferida sentença de verificação e graduação de créditos(RP26-01-2010)Foi entregue certidão à cliente(RP03-03-2010)Não obstante o acompanhamento do processo de insolvência até final, encerrámos o processo no relatório(RP22-04-2010)</t>
  </si>
  <si>
    <t>Arquitalento – Unipessoal, Lda.</t>
  </si>
  <si>
    <t>121/10.1TBIDN</t>
  </si>
  <si>
    <t>Idanha-a-Nova</t>
  </si>
  <si>
    <t>Lançamento de processo (19-11-2010 CC)Apresentámos reclamação de créditos(RP24-11-2010)Foi proferida sentença de verificação e graduação de créditos(RP29-06-2011)O processo de insolvência foi encerrado por IMI(RP28-07-2011)Foi requerida certidão(RES29-07-2011)Foi entregue certidão à cliente - processo encerrado(RP14-12-2011)</t>
  </si>
  <si>
    <t>EXPOAREA,LDA</t>
  </si>
  <si>
    <t>424327/10.9YIPRT</t>
  </si>
  <si>
    <t xml:space="preserve">Requerimento injunção(RP29-12-2010)Foi aposta fórmula executória(RP22-02-2011)Na sequência do envio da 2º Carta fomos contactados pelo devedor que informou ter estabelecido acordo de pagamento com o vendedor(RP27-05-2011) A Cliente informou que a devedora apenas deve a quantia de € 505,86, solicitando a manutenção do processo pendente até ao final do mês de Outubro(RP26-10-2011) aguarda instruções da cliente (27-06-2012 - JS). e-mail do cliente com a instrução de que o processo seguirá para anulação, pelo que deveremos devolver o mesmo, atualizando a informação no estado - p. anulação e situação - pendente (HB 11-09-2013). Preparação da remessa do processo para o cliente (HB 04-10-2013). Cliente levantou o processo na PRA (HB 07-10-2013). E-mail do cliente com a informação de ter sido movimentado e anulado o saldo, com a indicação de deve figurar o estado como certidão e a situação como encerrado (HB 29-10-2013) </t>
  </si>
  <si>
    <t>João Gilberto Gomes Ribeiro</t>
  </si>
  <si>
    <t>29323/11.1T2SNT</t>
  </si>
  <si>
    <t>Lançamento de Processo(IR 28.06.2011)Foi oposta fórmula executória, pelo que enviámos 2ª carta ao devedor (17-08-2011 - ES) Requerimento executivo (14-12-2011 - JS)O SE procedeu à junção do resultado das pesquisas Fase 1 em que não foram apurados bens passíveis de penhora, pelo que vai ser agendada diligência de bens móveis(RP23-02-2012)Auto negativo porquanto o Executado encontra-se a laborar em parte incerta(RP03-04-2012)E-mail SE no sentido de apurar estado do processo (07-08-2012 - JS)Requereu-se Certidão para efeitos fiscais(18-02-2013-PRS)Certidão passada(RP30-04-2013)Apurada a inexistência de bens susceptíveis de penhora, comunicou-se ao AE a desistência da instância (17-05-2013-PRS)Foi entregue certidão para efeitos fiscais - aguarda instuções para encerrar(RP15-05-2013)Certidão movimentada - processo encerrado(RP31-05-2013)</t>
  </si>
  <si>
    <t>419885/10.0YIPRT</t>
  </si>
  <si>
    <t>Lançamento de processo (28.09.10 AS). Envio de 1ª carta para devedor (20.10.10 AS)Requerimento injunção(RP21-12-2010)Foi aposta fórmula executória(RP17-03-2011)O devedor foi declarado insolvente(RP14-06-2011)Processo encerrado</t>
  </si>
  <si>
    <t>RUI MANUEL DOS SANTOS RIBEIRO</t>
  </si>
  <si>
    <t>648/12.0TBOHP</t>
  </si>
  <si>
    <t>Lançamento processo (CC 18.06.2012)Requerimento executivo(PRS06-12-2012)O SE procedeu à junção do resultado das pesquisas Fase 1 em que não foram apurados bens passíveis de penhora, pelo que será agendada diligência penhora bens móveis(RP11-02-2013). Analise do relatorio de fase 1: registo informatico e lista publica: sem execuções. CRA: sem veiculos. Finanças: sem imóveis. Contratos publicos: sem ocorrencias. Requerimento RIE + Certidão + extinção (HB 23-03-2014). Notificados do despacho de extinção (MCS 15-04-2014). Notificados de decisão de extinção do AE (MCS 03-07-2014). Email da Cliente a informar que a certidão foi movimentada pelos auditores e que o processo pode ser encerrado (MCS 15-07-2014).</t>
  </si>
  <si>
    <t>Quadricoluna, Lda.</t>
  </si>
  <si>
    <t>10228/10.0T2SNT</t>
  </si>
  <si>
    <t>354310/09.7YIPRT</t>
  </si>
  <si>
    <t>Lançamento de processo (14.07.09 AS) Carta ao devedor o informar da interposição de processo judicial caso não efectue o pagamento ou proposta de pagamento da dívida. (21.07.09 MM)Requerimento de injunção(VS27-10-2009)Foi aposta fórmula executória(RP17-12-2009) Envio de 2ª carta para devedor (23.12.09 MM)O devedor foi declarado insolvente - processo encerrado(RP11-11-2011)</t>
  </si>
  <si>
    <t>1037/12.2TBPRD</t>
  </si>
  <si>
    <t>MO Decorspecialists LLC, Suc. Em Portugal</t>
  </si>
  <si>
    <t>5112/11.2T2SNT</t>
  </si>
  <si>
    <t>Lançamento de processo (14.07.09 AS) Carta ao devedor o informar da interposição de processo judicial caso não efectue o pagamento ou proposta de pagamento da dívida. (21.07.09 MM)Foi enviada proposta de pagamento em prestações mensais de €250 para consideração(RP24-08-2009)Foi enviado email a informar que a proposta foi rejeitada pela cliente, propondo contraproposta(RP07-09-2009). Injunção (VS20-11-2009)Foi aposto fórmula executória(RP28-01-2010) Envio de 2ª carta para devedor (29.01.10 MM)Requerimento executivo(RP24-02-2011)O SE enviou resultado pesquisas Fase 1 em que não foram apurados bens penhoráveis, razão pelo que oportunamente se vai agendar diligência de penhora de bens móveis(RP22-03-2011)Foi enviado email a informar situação de insolvência(RP23-09-2011)A execução foi suspensa nos termos do art. 88º do CIRE(RP04-01-2012))As diligências efectuadas confirmaram a incobrabilidade da dívida. Foi apresentada desistência e requerida certidão(RP13-11-2012)Foi entregue certidão à cliente - aguarda instruções para encerrar(RP24-01-2013)A cliente deu instruções para encerrar - processo encerrado(RP28-03-2013)</t>
  </si>
  <si>
    <t>2771/11.0TBGMR</t>
  </si>
  <si>
    <t>Apresentámos reclamação de créditos(RP02-09-2011)e-mail AI (25-06-2012 - JS) Aguarda rateio (28-06-2012 - JS)O AI propos o encerramento do processo por insuficiência da massa insolvente(RP07-11-2012)O processo foi encerrado por IMI(RP14-12-2012)</t>
  </si>
  <si>
    <t>Rubrica Junior - Soc. Construção Civil, Unipessoal, Lda.</t>
  </si>
  <si>
    <t>4569/12.9T2SNT</t>
  </si>
  <si>
    <t>Lançamento de processo. (20.05.10 MM) Carta ao devedor o informar da interposição de processo judicial caso não efectue o pagamento ou proposta de pagamento da dívida. (31.05.10 MM)Foi celebrado acordo de pagamento da quantia € 3558,35 em 12 prestações no valor de € 296,53 cada até Junho de 2011(RP16-07-2010)Tendo em consideração que o acordo não foi cumprido, enviámos requerimento de injunção(RP05-11-2010)Foi aposta fórmula executória(RP13-01-2011) Requerimento Executivo (22-02-2012 - JS) E-mail SE requerendo informações quanto às diligências efectuadas (05-06-2012 - JSO AE procedeu à junção do resultado das pesquisas Fase 1 em que não foram apurados bens suspectíveis de penhora, pelo que irá ser agendada diligência de penhora bens móveis(RP13-08-2012))Divida incobrável, tendo sido apresentada a respectiva desistência. Foi requerida certidão(PRS07-12-2012)Foi entregue certidão à cliente  - aguarda instruções para encerrar(RP07-04-2013)Certidão movimentada - processo encerrado(RP03-05-2013)</t>
  </si>
  <si>
    <t>368/10.0TBPVL</t>
  </si>
  <si>
    <t>Lançamento de processo (25.08.10 MM) Apresentámos reclamação de créditos (VS13-09-2010)O AI juntou relatório em que consta o crédito reconehcido pelo valor reclamado(RP12-10-2010)Encontra-se designada assembleia credores para dia 14/12(RP22-10-2010)O AI juntou relação de credores(RP13-12-2010)Foi homologado plano de insolvência(RP15-03-2011)A SS apresentou recurso da sentença homologatória do plano(RP30-06-2011)Acordão que julga procedente a apelação(RP14-10-2011)Foi interposto recurso para o Supremo(RP27-10-2011)Não foi admitida a revista(RP06-02-2012). Na sequencia da nova insolvencia da Devedora na qual reclamamos creditos, encerramos a presente linha no relatorio (HB 18-12-2013).</t>
  </si>
  <si>
    <t>J. T. Pimentel - Construções Unipessoal, Lda.</t>
  </si>
  <si>
    <t>20128/12.3T2SNT</t>
  </si>
  <si>
    <t>Lançamento de processo (28.09.10 AS). Envio de 1ª carta para devedor (20.10.10 AS)Requerimento injunção(RP21-12-2010)Foi aposta formula executória(RP30-03-2011) A aguardar instruções da cliente quanto à instauração da acção executiva (18-05-2012 - JS)Requerimento executivo(RP09-08-2012)O SE procedeu à junção do resultado das pesquisas Fase 1 em que não foram encontrados bens susceptíveis de penhora, pelo que será agendada diligência de penhora bens móveis(RP12-02-2013). Notificados da frustração da diligência de penhora de bens móveis (MCS 28-04-2014)Processo incluído na lista de incobráveis do AE. Enviada comunicação RIE+extinção+certidão (MCS 30-06-2014). Notificados da decisão do AE de extinção (MCS 30-7-2014).  Email da Cliente a informar que a certidão foi movimentada e a solicitar o encerramento do processo (MCS 30-09-2014).</t>
  </si>
  <si>
    <t>Maria Paula Coelho Almeida</t>
  </si>
  <si>
    <t>13/09.7TBCZR</t>
  </si>
  <si>
    <t>Carrezeda de Ansiães</t>
  </si>
  <si>
    <t>Lançamento de processo (14.05.09 MM)Fomos notificados pelo AI que o nosso crédito se encontra reconhecido e coincide com o valor em dívida, pelo que não há lugar a qq reclamação(RP14-05-2009) Foi requerida certidão (VS05-04-2010)A cliente informou ter recebido certidão que justifica crédito pelo valor de € 2000, pelo que não obstante o acompanhamento do processo de insolvência até final, encerrámos o processo no relatório(RP31-05-2010)A Cliente confirmou recebimento cheque rateio - € 97,97(RP23-01-2013)</t>
  </si>
  <si>
    <t>FERNANDO MANUEL DA CRUZ FARIA</t>
  </si>
  <si>
    <t>1473/12.4TBEPS</t>
  </si>
  <si>
    <t>Lançamento processo (CC 18.06.2012)Requerimento executivo(PRS06-12-2012)Notificação resultado das pesquisas Fase 1 - será agendada diligência penhora bens móveis(RP07-03-2013). E-mail do cliente com a informação do pagamento da quantia de € 1.150,00 e em sequência e-mail para AE com pedido de elementos para extinção do processo (HB 12-08-2013). Leitura de e-mails e de respostas com cliente com FYI do pagto de 50% de juros comp. devidos ao Estado (HB 02-09-2013). E-mail do cliente com a indicação de pagamento de € 151,05 a título de NAR do AE (HB 30-09-2013). Alteração do estado para justificado na sequencia da solicitação para o efeito (HB 05-01-2014).</t>
  </si>
  <si>
    <t>Ieda Silva Oliveira</t>
  </si>
  <si>
    <t>1596/10.4TBVLG</t>
  </si>
  <si>
    <t>Lançamento de processo (MM 18.11.08) Envio de 1ª carta a solicitar pagamento ou proposta nesse sentido (MM 21.11.08)Elaboração de injunção (JDG 30.12.2008)Foi aposta fórmula executória(RP19-05-2009)Requerimento executivo(VS27-04-2010)O SE provedeu à notificação da SS para penhora subsidio desemprego aguardando devolução AR(RP19-05-2010) Renovação das pesquisas junto da base de dados da SS (25-02-2012 - JS)Diligência penhora dia 11/04/2013 negativa tendo sido deixado aviso(RP29-04-2013). Notificados da frustração da diligência externa para penhora de bens móveis (MCS 28-04-2014).Notificados de resposta da entidade patronal a informar que o executado já não é trabalhador (MCS 29-04-2014). Processo incluído na lista de incobráveis do AE: Enviada comunicação RIE+Extinção+Certidão (MCS 25-06-2014).  Notificados de comunicação do AE aos autos a solicitar inserção no RIE e da decisão de extinção (MCS 16-07-2014).  Email da Cliente a informar que a certidão foi movimentada e a solicitar o encerramento do processo (MCS 30-09-2014).</t>
  </si>
  <si>
    <t>AGOSTINHO &amp; ZEFERINO-CONST.LDA</t>
  </si>
  <si>
    <t>630/14.3TBPNF</t>
  </si>
  <si>
    <t>Lançamento de processo (15-04-2014 - CC). Reclamação de créditos (MCS 21-04-2014). O Tribunal notificou-nos da ata de assembleia de credores na qual ficou decidido o encerramento da insolvência por IMI. Requerimento Certidão efeitos fiscais (HB 20-06-2014). e-mail do Cliente com a informação do encerramento por IMI (HB 30-06-2014). receção da certidão, conferencia dos respetivos elementos, instrução da mesma com os elementos que justificam a incobrabilidade da divida de acordo com as exigencias dos auditores de Março de 2014; preparação dos elementos a entregar ao DAF, uma vez assinada a ata de remessa pelo Cliente (HB 09-09-2014) Email da Cliente a informar que a certidão foi movimentada e a solicitar o encerramento do processo (MCS 30-09-2014).</t>
  </si>
  <si>
    <t>CONTINORTE - SOC CONSTRUCOES, LDA</t>
  </si>
  <si>
    <t>Lançamento processo (CC 18.06.2012)Até á data não foi possível recuperar qualquer  montante, pelo que colocámos o processo pendente para proposta de calendarização atento o valor em dívida(RP03-05-2013). Na sequência da insolvência da devedora apresentámos a reclamação de créditos (CR 11-07-2013). Encerramento da linha no relatorio, atento o registo de informação na linha de insolvencia (HB 01-01-2014).</t>
  </si>
  <si>
    <t>MANUEL CARLOS DE SOUSA CARVALHO</t>
  </si>
  <si>
    <t>434557/09.0YIPRT</t>
  </si>
  <si>
    <t xml:space="preserve">Lançamento de processo (14.07.09 AS) Carta ao devedor o informar da interposição de processo judicial caso não efectue o pagamento ou proposta de pagamento da dívida. (21.07.09 MM)Foi enviada proposta de pagamento da dívida em prestações mensais de € 100 para consideração(RP28-09-2009)Foi enviada carta ao devedor a informar que se aceita o pagamento em 23º prestações mensais no valor de €100 cada com inicio em Outubro(RP06-10-2009)Requerimento de injunção(TSJ29-12-2009)Já se encontram pagas 8/23 prestações(RP07-06-2010)Telefone 224 021 369 Foi aposta formula executória(RP14-07-2010)A cliente tentará obter junto do cliente os comprovativos de pagamento(RP11-05-2011) aguarda instruções da cliente (27-06-2012 - JS). Na sequência do e-mail do cliente nesse sentido, remetemos carta tipo 2 para o Devedor com o prazo de 5 dias para a regularização do pagamento do valor em aberto (HB 02-09-2013). e-mail do cliente com a instrução de que o processo seguirá para anulação, pelo que deveemos devolver o mesmo, atualizando a informação no estado - p. anulação e situação - pendente (HB 11-09-2013). Preparação da remessa do processo para o cliente (HB 04-10-2013). Cliente levantou o processo na PRA (HB 07-10-2013). E-mail do cliente com a informação de ter sido movimentado e anulado o saldo, com a indicação de deve figurar o estado como certidão e a situação como encerrado (HB 29-10-2013) </t>
  </si>
  <si>
    <t>Fernando Manuel Bernardo Fonseca</t>
  </si>
  <si>
    <t>371/10.0TBTBU</t>
  </si>
  <si>
    <t>Lançamento de processo (25.08.10 MM). Envio de 1ª carta para devedor (15.09.10 AS)Requerimento executivo(RP16-12-2010)O SE procedeu à penhora de uma viatura, encontrando-se aguardar pela efectivação do registo junto da CRA. O Executado foi citado(RP31-12-2010)A cliente infomou que o Executado pagou a quantia de € 613,76. Foi enviado email ao solicitar NFH(RP25-01-2011)Foi enviada NFH para pagamento à cliente no valor de € 448,67 - processo encerrado(RP17-03-2011)</t>
  </si>
  <si>
    <t>KOMEIN-UNIPESSOAL,LDA</t>
  </si>
  <si>
    <t>179552/11.4YIPRT</t>
  </si>
  <si>
    <t xml:space="preserve">Lançamento de processo (28.09.10 AS). Envio de 1ª carta para devedor (20.10.10 AS)Ratento o incumprimento do acordo, apresentámos requerimento de injunção(RP17-06-2011)Foi aposta formula executória(RP28-10-2011) Envio da 2ª carta (22-06-2012)e-mail do cliente com a instrução de que o processo seguirá para anulação, pelo que deveremos devolver o mesmo, atualizando a informação no estado - p. anulação e situação - pendente (HB 11-09-2013). Preparação da remessa do processo para o cliente (HB 04-10-2013). Cliente levantou o processo na PRA (HB 07-10-2013). E-mail do cliente com a informação de ter sido movimentado e anulado o saldo, com a indicação de deve figurar o estado como certidão e a situação como encerrado (HB 29-10-2013) </t>
  </si>
  <si>
    <t>Neutrilimite - Unipessoal, Lda.</t>
  </si>
  <si>
    <t>4800/10.5T2SNT</t>
  </si>
  <si>
    <t>Lançamento de processo (07.01.09 MM) Carta ao devedor o informar da interposição de processo judicial caso não efectue o pagamento ou proposta de pagamento da dívida.(26.01.2009 MM)(Requerimento de Injunção13-04-2009AD)Foi aposta fórmula executória(RP20-07-2009)Na sequência do envio da segunda carta colocámos o processo pendente aguardar instruções quanto à execução(RP01-10-2009)Requerimento executivo(RP26-02-2010)O SE juntou resultados Fase 1 em que foram apurados duas viaturas penhoradas mas não possui imóveis e existem 2 execuções pendentes, razão pelo que irá ser agendada diligência penhora bens móveis(RP19-03-2010)Frustrada a diligência de penhora e tendo em consideração o resultado da Fase 1, foi enviado email a solicitar a citação para indicação de bens à penhora. Foi requerida certidão(RP09-11-2010)Foi entregue certidão à cliente - processo encerrado(RP21-01-2011)</t>
  </si>
  <si>
    <t>1325/13.0TBPRD</t>
  </si>
  <si>
    <t>3433/11.3TBPRD</t>
  </si>
  <si>
    <t>Lancamento processo (IR 28.12.2011)Apresentámos reclamação de créditos(JS06-01-2012)Assembleia de credores 03/05/2012  Foi aprovado plano de insolvência (12-07-2012 - JS). Encerramento do presente processo no relatorio atenta a informação da Insolvencia da devedora (HB 01-01-2014).</t>
  </si>
  <si>
    <t>26849/12.3T2SNT</t>
  </si>
  <si>
    <t xml:space="preserve">Lançamento processo (CC 16.10.2012)Requerimento executivo(PRS06-11-2012)O AE foi informado da situação de insolvência da Executada(RP06-02-2013). </t>
  </si>
  <si>
    <t>424338/10.4YIPRT</t>
  </si>
  <si>
    <t>Requerimento injunção(RP29-12-2010). Requerimento a juntar taxa de justiça inicial e procuração (AS 14.04.11)Foi nomeado SE para proceder á citação da Ré(RP20-04-2011)Foi enviado pedido de provisão à cliente(RP11-05-2011)O SE procedeu á junção de auto de diligência negativo em virtude do imóvel ter sido vendido pela CGD(RP14-09-2011)Requerimento a informar 2 moradas alternativas(RP19-10-2011)Requerimento para citação edital(RP07-12-2011). Junção de taxa de justiça referente a citação por oficial de justiça (AS 20.02.12)Julgamento edital, tendo sido junto depoimento escrito(RP15-05-2012)Foi proferida sentença condenatória(RP03-07-2012)Foi enviado email à cliente a questionar intenções quanto á execução, porquanto  é possivel recuperar IVA nesta fase(RP11-09-2012). apos pesquisa pelo NIPC da devedora, que não está insolvente, novo req. de traslado para efeitos de propositura da ação executiva (HB 17-07-2013). Encerramento da presente linha no relatório - registo de observações relativamente ao saldo W PT será feito na linha da execução (HB 25-02-2014).</t>
  </si>
  <si>
    <t>LUIS MANUEL MELO COELHO</t>
  </si>
  <si>
    <t>2443/10.2TBPNF</t>
  </si>
  <si>
    <t xml:space="preserve">Penafiel </t>
  </si>
  <si>
    <t>Lançamento de processo (25.08.10 MM). Envio de 1ª carta para devedor (15.09.10 AS)Requerimento executivo(RP16-12-2010)As pesquisas da fase 1 em que foram apurados bens onerados, pelo que irá ser agendada penhora bens móveis(RP20-01-2011)Requerimento de desistência uma vez que a dívida foi paga em Setembro de 2010. Aguarda NHF(RP24-01-2011)Instância extinta(RP01-04-2011)Processo encerrado(RP02-08-2011). E-mail do cliente com a instrução para atualizarmos as diligências prosseguidas no âmbito da ação executiva, com o que cumprimos (HB 11-09-2013). Consulta do processo via citius: dirigimos ao AE comunicação datada de 24-01-2011 na qual requeremos a desistencia da ação, atento o fato de ter sido paga a quantia em divida em data anteiror a propositura da ação executiva que juiz homologou por despacho - 28-03-2011 - do qual fomos notificados em 30-03-2011 (HB 01-10-2013).</t>
  </si>
  <si>
    <t>Bruno Gomes Silva Unipessoal, Lda.</t>
  </si>
  <si>
    <t>3186/11.5TBBCL</t>
  </si>
  <si>
    <t>Lançamento processo (CC 02.05.2012) Apresentámos Reclamação de Créditos (07-05-2012 - JS) Processo encerrado por IMI. Requeremos certidão (05-07-2012 - JS)Foi requerida certidão(PRS03-12-2012)Foi entregue certidão à cliente - aguarda instruções para encerrar(RP08-02-2013)A cliente deu instruções para encerrar - processo encerrado(RP28-03-2013)</t>
  </si>
  <si>
    <t>Lixgold, Lda.</t>
  </si>
  <si>
    <t>8853/11.0T2SNT</t>
  </si>
  <si>
    <t>Lançamento de processo (14.07.09 AS) Carta ao devedor o informar da interposição de processo judicial caso não efectue o pagamento ou proposta de pagamento da dívida. (21.07.09 MM)Requerimento injunção(VS27-10-2009)Foi aposta formula executória(RP08-02-2010) Envio de 2ª carta para devedor (15.02.10 MM)Requerimento executivo(RP06-04-2011)O SE juntou resultado pesquisas Fase 1 em que não foram apurados bens susceptíveis de penhora, pelo que vai ser agendada diligência penhora bens móveis(RP15-06-2011)Foi enviado email a informar situação de insolvência(RP23-09-2011) Requisição do auxílio de força pública foi deferida (06-01-2012 - JS)Foi requerida certidão, porquanto o processo de insolvência foi encerrado por IMI(RP11-12-2012)Apurou-se a incobrabilidade da dívida,pelo que se apresentou a desistência da execução (12-02-2013-PRS))Foi entregue certidão à cliente - aguarda instruções para encerrar(RP20-03-2013)Certidão movimentada - processo encerrado(RP30-04-2013)</t>
  </si>
  <si>
    <t>383/10.4TYLSB</t>
  </si>
  <si>
    <t>Apresentámos reclamação de créditos(RP23-09-2011)O AI juntou relatório em que consta reconhecido o nosso crédito pelo valor reclamado(RP14-10-2011)aguarda desenvolvimento do processo para posteriormente requerermos certidão (21-06-2012 - JS)O processo de insolvência foi encerrado por IMI(RP11-12-2012)</t>
  </si>
  <si>
    <t>3544/11.5TBPRD</t>
  </si>
  <si>
    <t>Lancamento processo (IR 14.12.2011) Apresentámos reclamação de créditos (03-02-2012 - JS)O AI juntou relatório em que consta reconhecido o nosso crédito pelo valor reclamado(RP20-01-2012)Assembleia de credores 02/05/2012O processo encontra-se em fase de liquidação(RP29-04-2013). Fomos notificados pelo Tribunal para nos pronunciarmos sobre o encerramento do apenso de reclamação de creditos, atenta a sentença que homologou o plano de insolvencia, do qual não temos conhecimento, razão pela qual enviamos e-mail para o AI - rc.ai@netcabo.pt - a indagar pelo mesmo (HB 13-09-2013). Fomos notificados da sentença que homologou, porque verificados, os creditos reconhecidos pelo AI e graduou os pagamentos dos creditos comuns em 4.º lugar, sem prejuizo do plano entretanto homologado. Dado que o AI não nos deu resposta ao e-mail anterior, novo e-mail a questionar pelo teor do plano de recuperação (HB 18-10-2013). plano incumprido - registo de informação na linha de nova insolvência (HB 28-03-2014).</t>
  </si>
  <si>
    <t>Duarte da Costa Carragoso</t>
  </si>
  <si>
    <t>Lançamento de Processo(IR 28.06.2011)Foi celebrado acordo de pagamento em 3 prestações no valor de € 244,69, tendo a primeira sido já paga e o comprovativo enviado à cliente(RP24-08-2011) Contacto 916435273 O Cliente confirmou pagamento das 2 prestações no valor de € 490,00 que inicialmente não se conseguiu identificar(RP02-07-2012)</t>
  </si>
  <si>
    <t>179520/11.6 YIPRT</t>
  </si>
  <si>
    <t>Lançamento de Processo(IR 16.03.2011))Envio 1ª carta(CC31-03-2011)Requerimento de injunção(RP15-06-2011). Junção de taxa de justiça inicial e procuração (AS 26.09.11)Requerimento extinção por inutildade superveniente da lide com custas a cargo da massa insolvente(JS04-01-2012) Instância extinta com custas a cargo da massa insolvente(RP06-11-2012)</t>
  </si>
  <si>
    <t>Vítor Domingos Tavares Madureira</t>
  </si>
  <si>
    <t>4615/12.6TBVNG</t>
  </si>
  <si>
    <t>Lançamento processo (IR 12.03.2012) Requerimento executivo (23-05-2012 - JS); E-mail a AE a informar insolvencia do executado, a solicitar suspensao das diligencias em curso e emissao de certidão para reclamação de créditos, indicado como prazo máximo: 24-02-2014. encerrei a presente linha e abri nova para a Insolvência (06-02-2014 MNS). Notificados do despacho judicial a encerrar acção executiva na sequência de processo de insolvência (MCS 31-03-2014)</t>
  </si>
  <si>
    <t>KITBANHO ARTIGOS SANITARIOS LDA</t>
  </si>
  <si>
    <t>2545/12.0T2AVR</t>
  </si>
  <si>
    <t>Lançamento processo (CC 18-01-2013)Apresentámos reclamação de créditos(30-01-2013-PRS). No portal citius foi publicado o despacho de recusa de homolgação do acordo entre a Devedora e os credores, nos quais estamos incluídos (HB 27-09-2013). E-mail do cliente (08-10-2013) com a informação da publicação da recusa do despacho de homologação do acordo (HB 09-10-2013). Encerramento da linha no relatorio, atenta a informação da insolvencia da Devedora (HB 01-01-2014).</t>
  </si>
  <si>
    <t xml:space="preserve"> Lambriregua - Carpintaria, Unipessoal, Lda.</t>
  </si>
  <si>
    <t>191/10.2TBAMT</t>
  </si>
  <si>
    <t>Lançamento de processo. (08.06.10 MM)Apresentámos reclamação de créditos(RP29-06-2010)O processo de insolvência foi encerrado(RP09-09-2010)Foi requerida certidão(RP20-09-2010)Foi entregue certidão à cliente - processo encerrado(RP10-02-2011)</t>
  </si>
  <si>
    <t>CROVAM ARRAN-IND.COMPONENTES AUTO,S.A</t>
  </si>
  <si>
    <t>368/14.1T2AVR</t>
  </si>
  <si>
    <t>Lançamento de processo (19-03-2014 - CC). Reclamação de creditos (HB 28-03-2014). Notificados de edital respeitante à correcção de NIF da devedora (MCS 09-04-2014). Fomos notificados do requerimento apresentado pelo Colega que representa a HS2 da impugnação do não reconhecimento do seu credito no valor de € 945,33. e-mail do Cliente com a indicação do pagamento do valor devido à W PT e desinteresse em manter o acompanhamento do processo (HB 06-05-2014).</t>
  </si>
  <si>
    <t>António Paulo Martins da Silva</t>
  </si>
  <si>
    <t>349357/09.6 YIPRT</t>
  </si>
  <si>
    <t xml:space="preserve">Lançamento de processo (14.07.09 AS) Carta ao devedor o informar da interposição de processo judicial caso não efectue o pagamento ou proposta de pagamento da dívida. (14.07.09 AS)Requerimento de injunção(VS23-10-2009). Requerimento a juntar taxa de justiça inicial (AS 23.02.10)Foi nomeado SE para proceder à citação do Réu já que a citação postal se frustrou(RP28-02-2010)Foi enviado cliente à cliente(RP27-05-2010)Requerimento a juntar procuração e foi proposto à cliente o depoimento escrito(RP22-11-2010)Requerimento a juntar prova documental e depoimento escrito(RP30-11-2010)O Juiz julgou procedente a acção e condenou o Réu no pedido. Certidão para efeitos fiscais uma vez que o Réu foi citado editalmente(RP26-01-2011)Foi entregue certidão à cliente - processo encerrado(RP08-04-2011) </t>
  </si>
  <si>
    <t>LOGICHAVES-LOGIST.E TRANSPORTE UNIPESSOAL,LDA</t>
  </si>
  <si>
    <t>698/13.0TBCHV</t>
  </si>
  <si>
    <t>Lançamento de processo (23-10-2013 - CC). Reclamação de Créditos - nota, não foram contabilizados juros, atento o vencimento da fatura ser posterior a data da publicação da sentença de insolvencia, razão pela qual o valor em tribunal coincide com o valor de capital (HB 05-11-2013). Na sequencia do e-mail do cliente com a informação da receção do valor em dívida, encerramos o dossier (HB 26-11-2013).</t>
  </si>
  <si>
    <t>Cena Retratada - Fabrico Equipamentos teatrais e Cinematográficos, Lda.</t>
  </si>
  <si>
    <t>6868/09.8YIPRT</t>
  </si>
  <si>
    <t>Lançamento de processo (MM 18.11.08) Envio de 1ª carta a solicitar pagamento ou proposta nesse sentido (MM 21.11.08)Requerimento de injunção.(RP30-12-2008)O devedor enviou email a propor o pagamento do valor da injunção em 6 prestações mensais- o qual foi reencaminhado para a cliente para consideração(RP30-06-2009)Foi enviado email à devedora a informar que se aceita a proposta apresentada, tendo a primeira  prestação vencimento a 19 de Julho(RP13-07-2009)Encontram-se pagas as duas primeiras prestações(RP25-08-2009)Foi paga a 6ª e ultima prestação do acordo, razão pelo que se encerrou dossier(RP28-12-2009)</t>
  </si>
  <si>
    <t>Nogueiro - Construções, Lda.</t>
  </si>
  <si>
    <t>228/09.8TBRSD</t>
  </si>
  <si>
    <t>Lançamento de processo (03.02.10 MM)Apresentámos reclamação créditos(VS22-02-2010)O processo de insolvência foi encerrado. Foi requerida certidão(RP06-08-2010)Instância extinta(RP15-10-2010)Foi entegue certidão à cliente - processo encerrado(RP15-12-2010)</t>
  </si>
  <si>
    <t>Sercarv, Lda.</t>
  </si>
  <si>
    <t>1389/11.1TBAMT</t>
  </si>
  <si>
    <t>Lancamento processo (IR 28.11.2011)Insolvência decretada com carácter limitado(RP05-12-2011)requeremos certidão (12-02-2012 - JS) Insistimos pela certidão (12-06-2012 - JS)Foi entregue certidão à cliente - aguarda instruções para encerrar(RP22-02-2013)A cliente deu instruções para encerrar - processo encerrado(RP28-03-2013)</t>
  </si>
  <si>
    <t>OBJECTIVOS COM SUCESSO,LDA</t>
  </si>
  <si>
    <t>14165/10.0T2SNT</t>
  </si>
  <si>
    <t>Lançamento de processo. (29.04.2010 MM) Carta ao devedor o informar da interposição de processo judicial caso não efectue o pagamento ou proposta de pagamento da dívida. (03.05.10 MM) Requerimento executivo (VS16-06-2010)O SE juntou resultado pesquisas fase 1 em que não foram apurados bens susceptíveis de penhora, pelo que irá ser agendada diligência penhora bens móveis(RP07-09-2010) Devedor tem efectuado pagamentos por conta: 150€ a 14-06; 250 € a 5-07 e 200€ a 5-08. De acordo com as instruções do cliente a acção deverá prosseguir uma vez que nao existe acordo formal. Foi o SE informado acerca dos pagamentos para imputar à quantia exequenda (VS06-10-10)O Executado pagaou € 500 e tenciona liquidar o remanescente até Fev, pelo que se solicitou nota de liquidação provisória(RP27-01-2011)Foi enviada nota provisória em que é devida a quantia de €1607,33(RP11-02-2011)A cliente confirmou pagamento integral, razão pelo que se solicitou a NFH para encerrar dossier(RP03-05-2011)A cliente confirmou pagamento integral, tendo sido enviada NFH para pagamento - processo encerrado(RP09-05-2011)</t>
  </si>
  <si>
    <t>TALENTOS SABIOS-UNIPESSOAL,LDA</t>
  </si>
  <si>
    <t>13308/12.3T2SNT</t>
  </si>
  <si>
    <t>Lancamento processo (IR 28.02.2012) Requerimento Executivo (22-05-2012 - JS). Na sequência da informação do cliente da frustração da diligência de penhora de bens móveis - 06-06-2013 - comunicação ao AE a desistir da instancia com emissão de NAR - nota: não há bens localizados na fase 1 (HB 03-11-2013). E-mail do AE com a informação de que o processo consta de lista de incobráveis (HB 21-01-2014). Verificação das diligências para confirmar a incobrabilidade (HB 27-01-2014). Requerida certidão para efeitos fiscais ao Tribunal por indicação da Cliente (MA 16-04-2014). Notificados de comunicação do AE respeitante à extinção do processo executivo (MCS 17-04-2014)  Email da Cliente a informar que o AE remeteu certidão para efeitos fiscais e que aguarda tratamento contabilístico por parte dos Auditores (MCS 23-06-2014). Email da Cliente a informar que a certidão foi movimentada pelos auditores e que o processo pode ser encerrado (MCS 15-07-2014).</t>
  </si>
  <si>
    <t>DENSEGLASS,LDA</t>
  </si>
  <si>
    <t>13499/12.3T2SNT</t>
  </si>
  <si>
    <t>Lançamento processo (IR 12.03.2012) Requerimento executivo (23-05-2012 - JS)O AE procedeu à junção do resultado das pesquisas Fase 1 em que não foram apurados bens suspectíveis de penhora, pelo que irá ser agendada diligência de penhora bens móveis(RP13-08-2012)As diligências confirmaram incobrabilidade. Foi requerida desistência e a respectiva certidão(PRS03-05-2013).  Fomos notificados de que se encontra pronta a requerida certidão, tendo a PRA diligenciado pela respetiva remessa (HB 03-07-2013). Receção de certidão, verificação da mesma e após conferencia dos elementos, preparação de entrega ao cliente (HB 08-08-2013).  E-mail do cliente com confirmação de receção de certidão: certidão movimentada (HB 12-09-2013)</t>
  </si>
  <si>
    <t>8823/12.1T2SNT</t>
  </si>
  <si>
    <t>Lancamento processo (IR 15.02.2012) Requerimento Executivo (12-04-2012 - JS) Requeremos extinção da instância por inutilidade superveniente, em virtude da insolvência da Executada, tendo sido requerida a respectiva certidão para efeitos fiscais (21-01-2013 - PRS). Tribunal suspendeu a execução atenta a insolvencia da Executada (HB 26-01-2014).</t>
  </si>
  <si>
    <t>ALUGUCARVALHO-UNIP,LDA</t>
  </si>
  <si>
    <t>841/10.0TBAMT</t>
  </si>
  <si>
    <t>Lançamento de processo (26.08.10 MM)Insolvência decretada com carácter limitado.  Requeremos certidão (01-08-2012 - JS). Requerimento de Certidão efeitos fiscais (HB 31-12-2013). Receção da certidão, conferência das menções com elementos que justificam a incobrabilidade de acordo com exigências de auditores, remessa para o Cliente (HB 10-03-2014). Certidão enviada e movimentada pelo Cliente (MCS 01-04-2014). O Tribunal notificou-nos do encerramento do processo de insolvencia, uma vez que não foi requerido o complemento de Sentença (HB 25-01-2015).</t>
  </si>
  <si>
    <t>Alupvc - Montagem Caixilharia Alumínio e PVC, Lda.</t>
  </si>
  <si>
    <t>89/09.7TBSBG</t>
  </si>
  <si>
    <t>Insolvência decretada com carácter limitado, não havendo lugar a reclamação de créditos(RP05-08-2009)Foi requerida certidão da sentença. O processo de insolvência foi encerrado(VS22-07-2010)Foi entregue certidão da sentença à cliente - processo encerrado(RP18-10-2010)</t>
  </si>
  <si>
    <t>Retoursilva - Soc. Construções e Restauros, Lda.</t>
  </si>
  <si>
    <t>307/10.9TBLSD</t>
  </si>
  <si>
    <t>Lançamento de processo. (13.05.10 MM)Insolvência decretada com catactér limitado. Requeremos certidão (01-07-2012 - JS)Foi entregue certidão à cliente - aguarda instruções para encerrar(RP20-10-2012)Processo encerrado(RP25-02-2013)</t>
  </si>
  <si>
    <t>Cedropine - Mobiliário e Estofos, Lda.</t>
  </si>
  <si>
    <t>53/09.6TYVNG</t>
  </si>
  <si>
    <t>Apresentámos reclamação de créditos(RP24-03-2009) Requeremos certidão (VS 04-03-2010)O processo será encerrado por IMI(RP17-06-2011)Foi entregue certidão à cliente - processo encerrado(RP12-09-2011)</t>
  </si>
  <si>
    <t>Comperbin, Lda.</t>
  </si>
  <si>
    <t>35011/09.1T2SNT</t>
  </si>
  <si>
    <t>Lançamento de processo. (14.09.09 MM) Carta ao devedor o informar da interposição de processo judicial caso não efectue o pagamento ou proposta de pagamento da dívida.(30.09.09 MM)Requerimento executivo(AD29-12-2009)O SE enviou resultado pesquisas Fase 1 em que não foram apurados bens penhoráveis, razão pelo que oportunamente se vai agendar diligência de penhora de bens móveis(RP26-01-2010)Foi junto original titulo executivo(RP13-05-2010)Tendo em consideração que todas as diligências se frustraram e não sendo conhecidos outros bens, foi enviado email a solicitar a citação para indicação de bens à penhora. Foi requerida certidão para efeitos fiscais(RP03-10-2011)Foi entregue certidão à cliente - processo encerrado(RP24-04-2012)Apurou-se a incobrabilidade da dívida,pelo que se apresentou a desistência da execução (12-02-2013-PRS)</t>
  </si>
  <si>
    <t>MEGARRUMO-SERRALHARIA CIVIL UNIPESSOAL,LDA</t>
  </si>
  <si>
    <t>6869/12.9TBBRG</t>
  </si>
  <si>
    <t>Lançamento processo (CC 26-11-2012)Apresentámos reclamação créditos(PRS26-11-2012)O processo foi encerrado por IMI Insovência fortuita(RP30-01-20123) Processo encerrado por IMI. Requerida certidão (MA 21-07-2014). Receção da certidão, conferencia dos elementos que dela constam, instrução do documento com os elementos que justificam a incobrabilidade do crédito de acordo com os requisitos dos auditores de Março 2014, preparação para remessa ao Cliente e dos elementos a entregar ao DAF uma vez assinada a ata de remessa (HB 19-08-2014). reenvio ao elemento dos elementos aptos a instruir a certidão para efeitos fiscais (HB 11-09-2014).  Email da Cliente a informar que a certidão foi movimentada e a solicitar o encerramento do processo (MCS 30-09-2014).</t>
  </si>
  <si>
    <t>MARCO JOAQUIM ROSA SOUSA</t>
  </si>
  <si>
    <t>693/13.9TBCHV</t>
  </si>
  <si>
    <t>VIGA D'ACO-CONSTRUCOES,LDA</t>
  </si>
  <si>
    <t>28799/12.4T2SNT</t>
  </si>
  <si>
    <t>Requerimento injunção(RP29-12-2010)Foi aposta fórmula executória(RP22-02-2011) A aguardar instruções da cliente quanto à instauração da acção executiva (21-05-2012 - JS)Requerimento executivoPSR23-11-2012)O SE procedeu à junção do resultado das pesquisas Fase 1 em que não foram encontrados bens susceptíveis de penhora, pelo que será agendada diligência de penhora bens móveis(RP13-02-2013). E-mail do cliente com a informação da negociação encetada com a Executada na sequencia da diligencia de penhora de bens moveis - 06-09-2013 - € 3.744,00 em 12 prestações de € 312,00 cada uma, iníco em 15-10-2013 (HB 12-09-2013). E-mail do cliente com a informação de que não foi liquidada nenhuma prestação do acordo, com a instrução para serem prosseguidas as diligencias executivas, instrução dada simultaneamente ao AE (HB 28-11-2013). Processo incluído nalista de incobráveis do AE. Enviada comunicação RIE+extinção+certidão (MA 26-06-2014). Notificados da decisão do AE de extinção (MCS 30-7-2014).  Email da Cliente a informar que a certidão foi movimentada e a solicitar o encerramento do processo (MCS 30-09-2014).</t>
  </si>
  <si>
    <t>JOAO FILIPE FARO RIBEIRO</t>
  </si>
  <si>
    <t xml:space="preserve">Lancamento processo (IR 28.02.2012) Suspenso por 15 dias para Acordo (30-05-2012 - JS)Até á data não foi possível recuperar qualquer  montante, pelo que colocámos o processo pendente para proposta de calendarização atento o valor em dívida(RP03-05-2013). e-mail do cliente com a instrução de que o processo seguirá para anulação, pelo que deveremos devolver o mesmo, atualizando a informação no estado - p. anulação e situação - pendente (HB 11-09-2013). Preparação da remessa do processo para o cliente (HB 04-10-2013). Cliente levantou o processo na PRA (HB 07-10-2013). E-mail do cliente com a informação de ter sido movimentado e anulado o saldo, com a indicação de deve figurar o estado como certidão e a situação como encerrado (HB 29-10-2013) </t>
  </si>
  <si>
    <t>Pena e Trindade - Serralharia, Lda.</t>
  </si>
  <si>
    <t>6896/09.3YIPRT</t>
  </si>
  <si>
    <t>Lançamento de processo (MM 18.11.08) Envio de 1ª carta a solicitar pagamento ou proposta nesse sentido (MM 21.11.08)Elaboração de injunção (JDG 30.12.2008)Registámos a informação de que o devedor entregou cheque no valor da injunção(RP16-02-2009)Processo encerrado(RP18-06-2010)</t>
  </si>
  <si>
    <t>Auto Leite - Rep. Automóvel, Unipessoal, Lda.</t>
  </si>
  <si>
    <t>193977/11.1 YIPRT</t>
  </si>
  <si>
    <t>Lançamento de Processo(IR 03.05.2011) (Envio de 1ª carta ao devedor (17-05-2011 ES)Requerimento injunção(RP05-07-2011)Foi aposta fórmula executória(RP14-10-2011) divida encontra-se integralmente paga. Processo encerrado (04-06-2012)</t>
  </si>
  <si>
    <t>RECTA LIVRE-SOC.CONSTRUCOES,LD</t>
  </si>
  <si>
    <t>22851/10.8T2SNT</t>
  </si>
  <si>
    <t>Lançamento de processo. (29.04.2010 MM) Carta ao devedor o informar da interposição de processo judicial caso não efectue o pagamento ou proposta de pagamento da dívida. (03.05.10 MM)Por indicação da cliente manter processo suspenso até 21/06/2010(RP15-06-2010)Requerimento executivo(RP20-10-2010)Tendo em consideração que todas as diligências se frustraram e não sendo conhecidos outros bens, foi enviado email a solicitar a citação para indicação de bens à penhora. Foi requerida certidão para efeitos fiscais(RP30-09-2011)Foi entregue certidão à cliente - processo encerrado(RP24-04-2012)Comunicação ao AE a requerer a desistência do processo(18-04-2013-PRS)</t>
  </si>
  <si>
    <t>VISTAS LARGAS-CONST.CIVIL E PROMOVAO IMOBILIARIA,LDA</t>
  </si>
  <si>
    <t>13316/12.4T2SNT</t>
  </si>
  <si>
    <t>Lancamento processo (IR 28.02.2012) Requerimento Executivo (22-05-2012 - JS)O SE procedeu à junção do resultado das pesquisas Fase 1 em que não foram apurados bens susceptiveis de penhora, pelo irá ser agendada diligência penhora bens móveis(RP19-09-2012). E-mail do AE com a informação de que o processo consta de lista de incobráveis (HB 21-01-2014). Verificação das diligências para confirmar a incobrabilidade (HB 27-01-2014). Comunicação AE dar sem efeito comunicação 03-11-2014 + RIE + certidão + extinção (HB 18-02-2014). Requerida certidão para efeitos fiscais ao Tribunal por indicação da Cliente (MA 16-04-2014). Notificados de comunicação do AE respeitante à extinção do processo executivo (MCS 17-04-2014) Email da Cliente a informar que o AE remeteu certidão para efeitos fiscais que será movimentada no próximo mês (MCS 26-06-2014). Email da Cliente a informar que a certidão foi movimentada pelos auditores e que o processo pode ser encerrado (MCS 15-07-2014).</t>
  </si>
  <si>
    <t>Plentiroad - Comércio Automóveis, Lda.</t>
  </si>
  <si>
    <t>18081/10.7T2SNT</t>
  </si>
  <si>
    <t>Extenflex, Lda.</t>
  </si>
  <si>
    <t>8491/11.8T2SNT</t>
  </si>
  <si>
    <t>Lançamento de processo (14.07.09 AS) Carta ao devedor o informar da interposição de processo judicial caso não efectue o pagamento ou proposta de pagamento da dívida. (21.07.09 MM)Foi enviado email à cliente a questionar instruções quanto ao procedimento a seguir já que existe um cheque no valor das facturas(VS29-10-2009)Requerimento injunção(VS12-11-2009)Foi aposta formula executória(RP13-05-2010)Requerimento executivo(RP01-04-2011)O SE enviou resultado pesquisas Fase 1 em que não foram apurados bens penhoráveis, razão pelo que oportunamente se vai agendar diligência de penhora de bens móveis(RP03-05-2011) Juíz autorizou recurso a força policial (05-01-2012 - JS))As diligências efectuadas confirmaram a incobrabilidade da dívida. Foi apresentada desistência e requerida certidão(RP13-11-2012)Foi entregue certidão à cliente - aguarda instruções para encerrar(RP24-01-2013)A cliente deu instruções para encerrar - processo encerrado(RP28-03-2013)</t>
  </si>
  <si>
    <t>Orbiscosmic - Construções, Lda.</t>
  </si>
  <si>
    <t>35010/09.3T2SNT</t>
  </si>
  <si>
    <t>Lançamento de processo. (14.09.09 MM) Carta ao devedor o informar da interposição de processo judicial caso não efectue o pagamento ou proposta de pagamento da dívida.(30.09.09 MM)A cliente negociou directamente com o devedor um acordo de pagamento em 4 prestações mensais no valor de 891,69 cada no valor global de € 3566,76, a primeira com vencimento em 30/09 e a última em 30/12(RP30-09-2009)Requerimento executivo(AD29-12-2009)O SE enviou resultado pesquisas Fase 1 em que não foram apurados bens penhoráveis, razão pelo que oportunamente se vai agendar diligência de penhora de bens móveis(RP26-01-2010)Na sequência da diligência de penhora a cliente acordou directamente com a Executada o pagamento da quantia exequenda em 3 prestações (1000+1500+1548,69), encontrando-se a 1ª paga tendo disso o SE informado os autos - instância suspensa até Maio 2010(RP09-04-2010)Encontra-se paga a 2ª prestação(RP13-05-2010) Contacto SE para saber estado do processo(RP07-03-2012) De acordo com informação do cliente de que a dívida é incobrável, requeremos certidão (20-03-2012) Requerimento a confirmar falor em dívida, a fim de ser passada certidão (23-05-2012 - JS)Foi entregue certidão à cliente - aguarda instruções para encerrar(RP20-10-2012)Processo encerrado(RP28-02-2013). E-mail do cliente com feed back de visita as instalações em 06-09-2013 que confirmou que a empresa não está em atividade (HB 11-09-2013). O AE notificou-nos de que o Exequente recebeu diretamente do Executado a quantia de € 2.500,00 e com a notificação para indicarmos bens para o remanescente (HB 10-01-2014). Comunicação ao AE com a indicação que a ação deverá ser extinta (HB 20-01-2014). Notificados da decisão do AE de extinção da acção executiva (MCS 19-05-2014).</t>
  </si>
  <si>
    <t>Eixopositivo - Construções Unipessoal, Lda.</t>
  </si>
  <si>
    <t>4753/12.5T2SNT</t>
  </si>
  <si>
    <t>Lançamento de processo (28.09.10 AS). Envio de 1ª carta para devedor (20.10.10 AS)Requerimento injunção(RP21-12-2010)Foi aposta fórmula executória(RP22-02-2011) Requerimento Executivo (22-02-2012 - JS)E-mail SE no sentido de apurar estado do processo (07-08-2012 - JSO AE procedeu à junção do resultado das pesquisas Fase 1 em que não foram apurados bens suspectíveis de penhora, pelo que irá ser agendada diligência de penhora bens móveis(RP13-08-2012))Divida incobrável, tendo sido apresentada a respectiva desistência. Foi requerida certidão(PRS07-12-2012)Execução extinta(RP16-01-2013)Foi entregue certidão à cliente  - aguarda instruções para encerrar(RP07-04-2013)Certidão movimentada - processo encerrado(RP03-05-2013)</t>
  </si>
  <si>
    <t>Luminouro - Unipessoal, Lda.</t>
  </si>
  <si>
    <t>137/10.8TBMDA</t>
  </si>
  <si>
    <t>Tribunal Judicial de Mêda</t>
  </si>
  <si>
    <t>Lançamento de processo (28.09.10 AS). Envio de 1ª carta para devedor (20.10.10 AS)Apresentámos reclamação de créditos(RP28-12-2010)O AI juntou relatório em que consta o nosso crédito reconhecido pelo valor reclamado(RP31-12-2010)Foi requerida certidão(RP04-08-2011)Foi entregue certidão à cliente - processo encerrado(RP15-12-2011)</t>
  </si>
  <si>
    <t>10187/12.4T2SNT</t>
  </si>
  <si>
    <t>Lançamento processo (CC 02.05.2012)Requerimento executivo(RP24-04-2012)A Cliente deu instruções para devolver processo e não pagar a provisão inicial(RP01-04-2013)Aguarda instruções da cliente quanto ao encerramento do dossier. E-mail para AE com pedido de NFH na sequência do e-mail do cliente com info da Insolvência da Executada (HB 15-07-2013). Leitura de e-mails com AE sobre NFH (HB 19-07-2013).</t>
  </si>
  <si>
    <t>7 Sons - Unipessoal, Lda.</t>
  </si>
  <si>
    <t>LUIS ANTONIO MARINHO</t>
  </si>
  <si>
    <t>Lançamento de processo. (29.04.2010 MM) Carta ao devedor o informar da interposição de processo judicial caso não efectue o pagamento ou proposta de pagamento da dívida. (03.05.10 MM)Foi celebrado acordo de pagamento da dívida em 8 prestaçõe mensais no valor de € 225,00 cada até Fev/11(RP02-07-2010)O devedor efectuou o pagamento da 1ª prestação(RP06-07-2010)O devedor efectuou o pagamento da 2ª prestação(RP04-08-2010)O devedor efectuou o pagamento da 3ª prestação(RP07-09-2010)O devedor efectuou o pagamento da 4ª prestação( mês de Outubro(RP27-10-2010)O devedor efectuou o pagamento da 5ª prestação(RP19-11-2010)O devedor efectuou o pagamento da 6ª prestação(RP22-12-2010)Foi enviado comprovativo de pagamento da 7ª e 8ª prestação. Foi devolvido cheque original do devedor. - Processo encerrado(RP21-02-2011)</t>
  </si>
  <si>
    <t>RIBELIB-CARPINTARIA,LDA</t>
  </si>
  <si>
    <t>8825/12.8T2SNT</t>
  </si>
  <si>
    <t>Lancamento processo (IR 15.02.2012) Requerimento Executivo (12-04-2012 - JS)O AE procedeu à junção do resultado das pesquisas Fase 1 em que não foram apurados bens susceptíveis de penhora, pelo que vai ser agendada diligência de penhora bens móveis(RP25-09-2012)Foi celebrado acordo de pagamento no valor total de € 2270,65 em 6 prestações, a ultima com vencimento em 25/09/2013(RP31-05-2013). e-mail do cliente para AE a mencionar que apenas estão pagas 2/6 prestações do acordo e com a instrução para avançar com as diligencias para citação e venda judicial dos bens (HB 18-09-2013). E-mail do cliente com a informação de que estao pagas 3/6 prestações no valor de € 1.134,65 (HB 25-09-2013). Na sequência de e-mail do AE com pedido de ponto de situação dos pgtos, e-mail de resposta com o prazo de 15-11-2013 para efeitos de controlo da situação, considerando que faltam pagar 3* € 378,33 (HB 10-11-2013). E-mail do cliente com a indicação de que não foram liquidadas as 3 prestações em falta e com a instrução para avançarmos com a venda dos bens penhorados nos autos (HB 28-11-2013). E-mail do cliente com a informação de ter sido recebido vale postal no valor de € 756,00 para pagamento da 4ª+5ª prestações, ficando em falta o pagamento da prestação final, que deverá ser liquidada até 15-12-2013 (HB 02-12-2013). E-mail do cliente a informar que ainda não foi paga ultima prestação no valor de 380,00€, indicação para aguardar até dia 09-01-2014, caso a prestação não seja liquidada avançar com venda dos bens penhorados (30-12-2013 MNS); E-mail de cliente a confirmar pagamento da última prestação. E-mail a AE a informar e a solicitar elementos para encerrar processo (31-01-2014 MNS). Processamos o pagamento de € 68,10 via DAF na sequencia da recuperação do valor em aberto pelo Cliente (HB 02-04-2014). AE informa a conta de € 379,12 dos quais € 249,70 estão por liquidar. o valor de € 68,10 a titulo de juros compulsorios foi processado vaia DAF (HB 03-04-2014). comunicação AE a informar o pgto do valor de juros compulsórios com FYI ao Cliente (HB 05-04-2014). Notificados da decisão do AE de extinção da acção executiva (MCS 19-05-2014).</t>
  </si>
  <si>
    <t>LADOFORTE-CONSTRUCAO CIVIL,LDA</t>
  </si>
  <si>
    <t>1283/13.1TBLSD</t>
  </si>
  <si>
    <t>Lançamento de processo (06-11-2013-2013 - CC). Reclamação de Créditos (HB 30-11-2013). Recebida notificação: encerramento do processo por IMI (19-02-2014 MNS); Pedido de certidão (19-02-2014 MNS). Receção da certidão, verificação das menções e instrução da mesma com os elementos que justificam a incobrabilidade do crédito para remessa para o Cliente (MCS/ HB 27-06-2014). Email da Cliente a informar que a certidão foi movimentada pelos auditores e que o processo pode ser encerrado (MCS 15-07-2014).</t>
  </si>
  <si>
    <t>TRANSIGREJA-TRANSPORTES,LDA</t>
  </si>
  <si>
    <t>33464/12.0YIPRT</t>
  </si>
  <si>
    <t xml:space="preserve">Lançamento processo (CC 02.05.2012)A cliente havia apresentado injunção, a qual foi à distribuição por oposição. Foi paga a taxa de justiça () Foi conferida força executiva à PI, porquanto a Ré não pagou a taxa de justiça devida(RP07-11-2012)Será restituida a quantia de € 68,85(RP04-01-2013)Atento o valor de capital aguarda instruções para executar (€ 151,80)A cliente confirmou reembolso da taxa de justiça pelo IGF(RP05-03-2013). e-mail do cliente com a instrução de que o processo seguirá para anulação, pelo que deveremos devolver o mesmo, atualizando a informação no estado - p. anulação e situação - pendente (HB 11-09-2013). Preparação da remessa do processo para o cliente (HB 04-10-2013). Cliente levantou o processo na PRA (HB 07-10-2013). E-mail do cliente com a informação de ter sido movimentado e anulado o saldo, com a indicação de deve figurar o estado como certidão e a situação como encerrado (HB 29-10-2013) </t>
  </si>
  <si>
    <t>Gouvitrans, S. A.</t>
  </si>
  <si>
    <t>28793/12.5T2SNT</t>
  </si>
  <si>
    <t>Lançamento de processo (28.09.10 AS). Envio de 1ª carta para devedor (20.10.10 AS)Requerimento injunção(RP21-12-2010)Foi aposta formula executória(RP30-03-2011) A aguardar instruções da cliente quanto à instauração da acção executiva (18-05-2012 - JS)Requerimento executivoPSR23-11-2012)O SE procedeu à junção do resultado fase 1 em que foram apuradas apenas 2 reboques onerados, pelo que vai ser agendada diligência penhora bens móveis e posteriormente ponderar-se-á a penhora de alguma das viaturas(RP14-02-2013). Notificados de auto de diligência externa: a penhora resultou frustrada (MCS 26-06-2014). Processo incluído nalista de incobráveis do AE. Enviada comunicação RIE+extinção+certidão (MA 26-06-2014). Notificados da decisão do AE de extinção da execução (MCS 22-07-2014). Email da Cliente a informar que a certidão foi movimentada e a solicitar o encerramento do processo (MCS 30-09-2014).</t>
  </si>
  <si>
    <t>Carsoares - Comércio Auto, Lda.</t>
  </si>
  <si>
    <t>11006/13.0T2SNT</t>
  </si>
  <si>
    <t>Lançamento de Processo(27.01.2011 IR). Junção de taxa de justiça inicial e procuração (AS 03.02.11)A juiza informou só ter agendada a partir de Julho de 2012(RP17-02-2011)Na sequência do julgamento foi proferida sentença condenatória - aguarda transito em julgado para executar(RP14-03-2012)Contacto colega a aceitar pagamento da quantia de € 692,58 em 3 prestações mediante a entrega de cheques pré-datados(RP16-04-2012)Conta de custas (RP18-06-2012)Foi enviado email ao Colega a solicitar o pagamento das prestações vencidas(RP04-07-2012)Não obstante as diligências, o devedor não procedeu ao pagamento das 2 prestações vencidas. Requerimento traslado(RP01-08-2012))A Cliente confirmou restituição taxa justiça(RP14-08-2012). Requerimento Executivo (04-05-2013). Revalidação de referencias para efeitos de pagamento de fase 1 (HB 05-09-2013) Email da Cliente a solicitar devolução do processo físico para proposta de anulação (MCS 30-05-2014) Email da Cliente a informar que o processo foi anulado contabilísticamente e que podemos encerrar o processo (MCS 16-07-2014).Aguarda extinção por falta de pagamento ao AE - saldo anulado, desinteresse no prosseguimento da execução (IPC 19-03-2015). Not. extinção (IPC 20-04-2015)</t>
  </si>
  <si>
    <t>Atlantivantagem - Construções, Lda.</t>
  </si>
  <si>
    <t>22779/10.1T2SNT</t>
  </si>
  <si>
    <t>Lançamento de processo (25.08.10 MM). Envio de 1ª carta para devedor (15.09.10 AS)Requerimento executivo(RP19-10-2010)Tendo em consideração que todas as diligências se frustraram e não sendo conhecidos outros bens, foi enviado email a solicitar a citação para indicação de bens à penhora. Foi requerida certidão para efeitos fiscais(RP03-10-2011) Insistimos pela certidão (14-06-2012 - JS)Instância interrompida(RP07-11-2012)Foi entregue certidão à cliente - aguarda instruções para encerrar(RP24-01-2013)Apurou-se a incobrabilidade da dívida, pelo que se apresentou a desistência da execução (12-02-2013-PRS)A cliente deu instruções para encerrar - processo encerrado(RP28-03-2013)</t>
  </si>
  <si>
    <t>3614/13.5YIPRT</t>
  </si>
  <si>
    <t>Em Tribunal</t>
  </si>
  <si>
    <t>4676/12.8TBGMR</t>
  </si>
  <si>
    <t>Lançamento processo (CC 18-01-2013)Apresentámos reclamação de créditos(28-01-2013-PRS)Foi intentada pela Cliente um requerimento injuntivo com o nº3614/13.5YIPRT, no Juízo de Pequena Instância Cível de Sintra.Contudo, foi apresentado um PER, pelo que se requereu a suspensão da Instância, nos termos do art. 17.º -E,n.º1 do CIRE(11-03-2013-PRS). Na sequência da notificação que recebemos do Tribunal no âmbito da ação, enviamos para o AJP e-mail para aferir o estado do PER (04-06-2013 HB). Novo e-mail para AJP a insistir pela atualização do estado do PER (HB 07-06-2013). encerramento da linha no relatorio atenta a informação de ter sido requerido o complemento de setença no processo 2140/13.7TBGMR, razão pela qual passaremos a reistar a informação relativa ao Saldo  W PT neste processo de insolvencia, na qual reclamaremos o respetivo crédito (HB 11-07-2014).</t>
  </si>
  <si>
    <t>Lançamento de processo (28.09.10 AS). Envio de 1ª carta para devedor (20.10.10 AS)Requerimento injunção(RP22-12-2010)Foi aposta fórmula executória(RP17-03-2011) A aguardar instruções da cliente quanto à instauração da acção executiva (18-05-2012 - JS);Atento o tempo decorrido desde a obtenlção do titulo executivo iniciamos diligencias com vista à aferição de bens por parte do executado (MNS 30.12.13)</t>
  </si>
  <si>
    <t>112640/13.7YIPRT</t>
  </si>
  <si>
    <t>Lançamento de processo (07-08-2013 - CC). Requerimento de Injunção (HB 08-08-2013). Consultamos o processo via citius e constatamos que a Devedora foi notificada pelo BNI em 01-10-2013 (HB 09-10-2013). E-mail para cliente com a menção de que vamos desistir da injunção, considerando a notificação do Devedor concretizada em 07-10-2013, com pedido de restituição da taxa de justiça paga (HB 21-10-2013). Fomos notificados da extinção da injunção, na sequencia da desistência apresentada (HB 04-11-2013). Encerramento da linha no relatorio atenta a insolvencia da Devedora (HB 01-01-2014).</t>
  </si>
  <si>
    <t>Cardactis - Construções, Lda.</t>
  </si>
  <si>
    <t>434192/09.3YIPRT</t>
  </si>
  <si>
    <t>Lançamento de processo (10.12.09 MM)Requerimento de injunção(RP29-12-2009)Foi deduzida oposição(RP12-02-2010).  Requerimento a juntar taxa de justiça inicial (AS 25.02.2010)Requerimento a juntar procuração(RP07-05-2010)Requerimento a juntar facturas(RP07-02-2011)Julgamento, tendo na sequência do mesmo sido a Ré absolvida do pedido.Foram pagas as custas de parte. Conta de custas(RP29-06-2011) E-mail à cliente no sentido de ser instaurada acção contra o ex-sócio. Aguarda posição da cliente quanto ao procedimento subsequente(02-01-2012 - JS) Email da Cliente (de 16-06-2014) a informar  que a dívida foi tratada contabilisticamente e que o processo deve ser encerrado (MCS 18-06-2014).</t>
  </si>
  <si>
    <t>NOBRES FACTOS</t>
  </si>
  <si>
    <t>992/13.0TBBCL</t>
  </si>
  <si>
    <t>Lançamento de processo (27-05-2013 - CC). Apresentámos Reclamação de Créditos (CR 17-06-2013). Recebemos comprovativo de receção do AI (CR 18-06-2013). Realizou-se a assembleia de credores (HB 20-06-2013). Leitura de e-mails e de respostas com cliente e com AI sobre valor € 333,60 reconhecido que coincide com o valor reclamado (HB 17-07-2013). o Tribunal notificou-nos da sentença de de homologação da lista de creditos reconhecidos, não obstante o encerramento por IMI da insolvencia. Requerimento de certidão para efeitos fiscais (HB 14-07-2014). receção da certidão, conferencia dos respetivos elementos, instrução da mesma com os elementos que justificam a incobrabilidade da divida de acordo com as exigencias dos auditores de Março de 2014; preparação dos elementos a entregar ao DAF, uma vez assinada a ata de remessa pelo Cliente (HB 09-09-2014) Email da Cliente a informar que a certidão foi movimentada e a solicitar o encerramento do processo (MCS 30-09-2014).</t>
  </si>
  <si>
    <t>Sara e Almeida, Lda.</t>
  </si>
  <si>
    <t>838/09.3TBCNT</t>
  </si>
  <si>
    <t>Lançamento de Processo (29-09-2010 CC)Insolvência decretada com caráter limitado Foi requerida certidão da insolvência(RP07-03-2011)Foi entregue certidão à cliente - processo encerrado(RP17-06-2011)</t>
  </si>
  <si>
    <t>419974/10.0YIPRT</t>
  </si>
  <si>
    <t>30414/11.4T2SNT</t>
  </si>
  <si>
    <t>Lançamento de Processo(IR 15.09.2011) Requerimento Executivo (28-12-2011 - JS)E-mail SE solicitando informações referentes ao estado do processo (04-06-2012 - JS)Insistimos com o SE, no sentido de apurar informações sobre as diligências efectuadas (06-08-2012 - JS)Execução suspensa nos termos do art. 88º do CIRE(RP26-12-2012)Foi requerida certidão(PRS05-05-2013). Fomos notificados de que se encontra pronta a requerida certidão tendo a PRA diligenciado pela respetiva remessa (HB 09-08-2013). verificação da certidão recebida, com elementos e preparação da remessa para o cliente e dos elementos a entregar via DAF, uma vez dada a indicação de movimentação pela WP (HB 23-10-2013). E-mail do cliente com a informação de que as certidão ter sido recebida, não tendo sido movimentada (incluída no trabalho dos auditores), pelo que deveremos manter o estado: certidão e situação: em Tribunal (HB 29-10-2013). E-mail do cliente com a indicação de que deveremos manter o Estado - Certidão e Situação - em Tribunal (HB 29-11-2013)..Enviado pedido de certidão ao Tribunal, desta vez pedido que constasse a inexistência de bens (MA 22-04-20104). Recebido email do AE a informar que a certidão requerida já havia sido emitida por este – isto porque o Tribunal notificou o AE para emitir a declaração requerida por força de indicação da Cliente (MCS 19-05-2014). Recebido email do AE a  informar que o processo foi extinto por falta de pagamento da provisão inicial e que para além disso a executada foi declarada insolvente Email da Cliente a informar que devemos encerrar a linha do relatório respeitante á execução e manter actualizada a linha respeitante à insolvência.(MCS 28-05-2014)</t>
  </si>
  <si>
    <t>424346/10.5YIPRT</t>
  </si>
  <si>
    <t>Requerimento injunção(RP29-12-2010). Junção de taxa de justiça inicial e procuração forense (AS 18.02.11)Foi proferida sentença que confere força executiva à PI(RP15-07-2011)A cliente confirmou reembolso taxa justiça € 51,00(RP13-12-2011) Requerimento traslado sentença (20-03-2012 - JS) Aguarda instruções da cliente quanto à instauração da acção executiva (25-06-2012 - JS). Recebemos na PRA o traslado de sentença, tendo sido submetida a a preciação do cliente a oportunidade de ação executiva (HB 21-06-2013). Encerramento da linha no relatorio, atenta a informação da insolvencia da Devedora (HB 01-01-2014).</t>
  </si>
  <si>
    <t>Status - Cozinhas Unipessoal, Lda.</t>
  </si>
  <si>
    <t>220/10.0TYVNG</t>
  </si>
  <si>
    <t>Lançamento de processo.(12.07.10 MM)Insolvência decretada com carácter limitado, pelo que não haverá lugar a reclamação de créditos(RP13-07-2010) Requeremos certidão (01-08-2012 - JS)Foi entregue certidão à cliente - aguarda instruções para encerrar(RP20-10-2012)Processo encerrado(RP25-02-2013)</t>
  </si>
  <si>
    <t>Laborcoast - Construção Civil, Unipessoal, Lda.</t>
  </si>
  <si>
    <t>1532/10.8TBCVL</t>
  </si>
  <si>
    <t>Lançamento de Processo (10.01.2011IR)Apresentámos reclamação créditos(RP24-01-2011)O AI juntou relatório em que consta o nosso crédito pelo valor reclamado(RP08-02-2011)aguarda desenvolvimento do processo para posteriormente requerermos certidão (20-06-2012 - JS)Foi requerida certidão(PRS03-12-2012)Foi entregue certidão à cliente - aguarda instruções para encerrar(RP08-02-2013)A cliente deu instruções para encerrar - processo encerrado(RP28-03-2013). O tribunal notificou-nos da sentença que julgou validamente prestadas as contas do AI (HB 10-02-2014). O Tribunal notifciou-nos do encerramento do processo de insolvência - art.º 230.º, n.º 1, al. d) -a pos o rateio final (HB 22-05-2014).</t>
  </si>
  <si>
    <t>LUIS MANUEL DA FONSECA AZEVEDO (JRLSOC,LDA)</t>
  </si>
  <si>
    <t>9097/10.4TBMAI</t>
  </si>
  <si>
    <t>Juizo de Execução da Maia</t>
  </si>
  <si>
    <t>05-12-2010 Executar cheque s/provisão da conta particular do L.R. (FD) Requerimento executivo(RP30-12-2010)O Se procedeu á junção do resultado das pesquisas da fase 1 em foi apurado um imóvel sobre o qual incide uma hipoteca, pelo que vai ser agendada diligência penhora bens móveis(RP14-02-2011)O SE juntou resultado pesquisas Fase 1 em que não foram apurados bens susceptíveis de penhora, pelo que vai ser agendada diligência penhora bens móveis(RP15-06-2011)O SE procedeu á junção do auto de diligência negativo(RP07-07-2011)E-mail SE solicitando informações referentes ao estado do processo (19-05-2012 - JS) Insistimos com o SE, no sentido de apurar informações sobre as diligências efectuadas (06-08-2012 - JS))As diligências efectuadas confirmaram a incobrabilidade da dívida. Foi apresentada desistência e requerida certidão(RP13-11-2012)Foi entregue certidão à cliente - aguarda instruções para encerrar(RP22-02-2013)A cliente deu instruções para encerrar - processo encerrado(RP28-03-2013)</t>
  </si>
  <si>
    <t>JRLSOC,LDA.</t>
  </si>
  <si>
    <t>792/11.1TYVNG</t>
  </si>
  <si>
    <t>Apresentámos reclamação de créditos(RP28-10-2011)Fomos notificados para pronuncia quanto ao encerramos, nos termos e para os efeitos do Ar. 232º do CIRE(RP19-06-2012) Encerramento por IMI (13-07-2012 - JS)</t>
  </si>
  <si>
    <t>1500/12.5TBLSD</t>
  </si>
  <si>
    <t>Tivemos conhecimento de um novo processo de insolvencia, referente ao mesmo NIPC devedor; E-mail para AI com pedido de esclarecimento acerca da situação de existencia de 2 processos contra o mesmo NIPC 508569710 (HB 01-08-2013). Reclamação de Créditos (HB 05-08-2013). Carta do AI com a indicação de ter sido recebida a reclamação de créditos pelo valor reclamado de € 964,40 e que foi requerida a extinção do presente processo considerando a insolvência n.º 406/13.5TBLSD na qual reclamamos créditos em 22-05-2013 (HB 11-09-2013).</t>
  </si>
  <si>
    <t>Carlos Rafael Almeida Monteiro</t>
  </si>
  <si>
    <t>2962/12.6TBVLG</t>
  </si>
  <si>
    <t>Tribunal Judcial de Valongo</t>
  </si>
  <si>
    <t>Lançamento de processo. (20.05.10 MM) Carta ao devedor o informar da interposição de processo judicial caso não efectue o pagamento ou proposta de pagamento da dívida. (31.05.10 MM)Requerimento injunção(VS05-07-2010)Foi aposta formula executória(RP25-11-2010) A aguardar instruções da cliente quanto à instauração da acção executiva (12-03-2012 - JS)Requerimento executivo(RP7-08-2012)O SE procedeu à junção do resultado das pesquisas Fase 1 em que não foram encontrados bens susceptíveis de penhora, pelo que será agendada diligência de penhora bens móveis(RP13-02-2013); Processo incluído na lista de incobráveis do AE. Viatura com matrícula: 61-39-RC com reserva e 6 penhoras. Parecer: Requerimento a solicitar inserção no RIE + certidão + extinção. (14-02-2014 MNS). Processo incluído nalista de incobráveis do AE. Enviada comunicação RIE+extinção+certidão (MA 26-06-2014). Notificados de decisão de extinção do AE (MCS 03-07-2014). Email da Cliente a informar que a certidão foi movimentada pelos auditores e que o processo pode ser encerrado (MCS 15-07-2014).</t>
  </si>
  <si>
    <t>Fusos &amp; Ângulos - Construções, Lda.</t>
  </si>
  <si>
    <t>35/12.0TBLSA</t>
  </si>
  <si>
    <t>Lancamento processo (IR 15.02.2012)  Reclamação de Créditos (19-03-2012 - JS)Foi proferida sentença de verificação e graduação de créditos(RP15-05-2012) Encerramento do processo por IMI (28-05-2012 - JS) Requeremos certidão (12-07-2012 - JS)Foi requerida certidão(PRS21-12-2012))Foi entregue certidão à cliente - aguarda instruções para encerrar(RP20-03-2013)Certidão movimentada - processo encerrado(RP30-04-2013)</t>
  </si>
  <si>
    <t>229316/10.3YIPRT</t>
  </si>
  <si>
    <t>Lançamento de processo. (20.05.10 MM) Carta ao devedor o informar da interposição de processo judicial caso não efectue o pagamento ou proposta de pagamento da dívida. (31.05.10 MM)Requerimento injunção(VS03-07-2010)O processo foi à distribuição(21-10-2010)Foi junta procuração(RP04-11-2010)Requerimento a  juntar documentos e a requerer a inquirição por videoconferência(RP)A Juiza admitiu a inquirição por videoconferência conforme solicitado(RP19-09-2011)sentença condenatória (RP26-10-2011)Requerimento traslado(RP27-04-2012). Recebemos na PRA o traslado de sentença, tendo sido submetida a a preciação do cliente a oportunidade de ação executiva (HB 21-06-2013). Encerramento da presente linha no relatorio atenta a insolvencia da Devedora (HB 01-01-2014).</t>
  </si>
  <si>
    <t>PEDRO MANUEL MARQUES DAS NEVES</t>
  </si>
  <si>
    <t>5078/12.1T2AGD</t>
  </si>
  <si>
    <t xml:space="preserve">Juizo de Execução Agueda </t>
  </si>
  <si>
    <t>Lançamento processo (CC 18.06.2012)Requerimento executivo(PRS30-11-2012)O SE procedeu à junção do resultado das pesquisas Fase 1 em que não foram encontrados bens susceptíveis de penhora, pelo que será agendada diligência de penhora bens móveis(RP13-02-2013). Verificação do relatorio de fase 1: não foram localizados bens de fase 1 (HB 10-12-2013). Processo incluído na lista de incobráveis de AE. sem bens susceptiveis de penhora. Parecer: Requerimento a solicitar inserção no RIE + certidão + extinção (14-02-2014 MNS). comunicação AE RIE + certidão + extinção (HB 18-02-2014). O Tribunal notificou-nos da Sentença que se pronuncia pela extinção nos termos requeridos (HB 01-04-2014). Requerida certidão para efeitos fiscais ao Tribunal por indicação da Cliente (MA 16-04-2014). Notificados de comunicação do AE respeitante à extinção do processo executivo (MCS 17-04-2014). Email da Cliente a informar que o AE remeteu certidão para efeitos fiscais que será movimentada no próximo mês (MCS 26-06-2014). Email da Cliente a informar que a certidão foi movimentada pelos auditores e que o processo pode ser encerrado (MCS 15-07-2014).</t>
  </si>
  <si>
    <t>424357/10.0YIPRT</t>
  </si>
  <si>
    <t>Requerimento injunção(RP29-12-2010)Foi aposta fórmula executória(RP22-02-2011)Processo suspenso para acordo até 20/11/2011 aguarda instruções da cliente (27-06-2012 - JS);Atento o tempo decorrido desde a obtenlção do titulo executivo iniciamos diligencias com vista à aferição de bens por parte do executado (MNS 30.12.13). E-mail para Cliente com pedido de informação acerca do valor de saldo em aberto (HB 26-05-2014). E-mail do Cliente com a indicação de que o Saldo em dívida é de € 600,00 (HB 27-05-2014).</t>
  </si>
  <si>
    <t>Rui Molho, Unip., Lda.</t>
  </si>
  <si>
    <t>14690/12.8T2SNT</t>
  </si>
  <si>
    <t>José Antunes &amp; Antunes, S.A.</t>
  </si>
  <si>
    <t>1372/13.2T2SNT</t>
  </si>
  <si>
    <t>Lançamento processo (CC 09-01-2013)Requerimento Executivo (17-01-2013-PRS)A Cliente recuperou extrajudicialmente a quantia. Requerimento para extinção execução sem custos - processo encerrado(RP05-04-2013)</t>
  </si>
  <si>
    <t>1844/12.6TBPFR</t>
  </si>
  <si>
    <t>Lançamento processo (CC 18.06.2012)Requerimento executivo(PRS30-11-2012)Dada a insolvência do Executado, comunicamos ao AE a suspensão da instância e requeremos a respectiva certidão para efeitos fiscais(16-04-2013-PRS). Certidão recebida, verificada e remetida para o cliente (HB 23-07-2013). e-mail do cliente a alertar-nos que a certidão não está relacionada na ata de 24-07-2013 (HB 12-09-2013). Entrega de elementos ao DAF que permitam processar a certidão, com a menção de que a mesma não foi relacionada na ata de 24-07-2013 ou de 08-08-2013 (HB 03-10-2013). Atenta a acção de insolvencia iremos solicitar a extinção da execução ( PR 30-12-2013)</t>
  </si>
  <si>
    <t>3804/11.5TBPRD</t>
  </si>
  <si>
    <t>Lancamento processo (IR 28.12.2011)Apresentámos reclamação de créditos(JS06-01-2012)O AI juntou relatório em que consta reconhecido o nosso crédito pelo valor reclamdo(RP20-01-2012)E-mail AI (25-06-2012 - JS)Foi aprovado plano de insolvência(RP05-09-2012)A Cliente infomoiu NIB para inicio de pagamentos(RP30-10-2012). E-mail do cliente com a informação do encerramento da insolvencia, na sequência da homologação do Plano (HB 04-12-2013).</t>
  </si>
  <si>
    <t>Ibertugal - Unipessoal, Lda.</t>
  </si>
  <si>
    <t>4101/10.9TJVNF</t>
  </si>
  <si>
    <t>Lançamento de Processo(16.02.2011 IR).Apresentámos reclamação de créditos(RP09-03-2011)O processo será encerrado por IMS(RP17-06-2011)  Foi requerida certidão (16-11-2011 - JS)Foi entregue certidão à cliente - processo encerrado(RP07-02-2012)</t>
  </si>
  <si>
    <t>Rafael Monteiro - Unipessoal, Lda.</t>
  </si>
  <si>
    <t>15675/10.4T2SNT</t>
  </si>
  <si>
    <t>Lançamento de processo. (20.05.10 MM) Carta ao devedor o informar da interposição de processo judicial caso não efectue o pagamento ou proposta de pagamento da dívida. (31.05.10 MM)Requerimento executivo(VS05-07-2010)O SE juntou teor das pesquisas Fase 1 em que não foram apurados bens suspectíveis de penhora, pois a única viatura tem registo penhora, pelo que irá ser agendada diligência bens móveis(RP20-09-2010)Na sequência de diligência negativa, solicitámos a citação para indicação de bens à penhora. Foi requerida certidão(RP14-02-2011)Foi entregue certidão à cliente - processo encerrado(RP18-05-2011). Processo incluido na lista de incobraveis de AE. Extinguir acção (17-02-2014 MNS). Comunicação AE a extinguir a ação (HB 18-02-2014). Notificados da decisão do AE de extinção da acção executiva (MCS 19-05-2014).</t>
  </si>
  <si>
    <t>Monteadriano - Serviços Partilhados de Administração e Gestão, S.A.</t>
  </si>
  <si>
    <t>Lançamento de processo (11.12.09 MM) Carta ao devedor o informar da interposição de processo judicial caso não efectue o pagamento ou proposta de pagamento da dívida. (14.12.09 MM)Requerimento injunção(VN23-12-2009)Foi enviado email ao cliente a solicitar nota débito de juros e taxa, porquanto recepcionámos fax a disso dar nota. Aguarda confirmação para encerrar(RP30-03-2010)Foi aposta formula executória(RP31-03-2010)Processo encerrado</t>
  </si>
  <si>
    <t>Lançamento processso(AS28-12-2012). Reclamação de créditos (07-01-2013). Fomos notificados pelo Tribunal do encerramento da insolvência por insuficiencia da massa. Requerimento de certidão para efeitos fiscais (HB 12-03-2014). Email da Cliente a informar que a certidão foi movimentada pelos auditores e que o processo pode ser encerrado (MCS 15-07-2014).</t>
  </si>
  <si>
    <t>Lordema - Madeiras e Derivados Unipessoal, Lda.</t>
  </si>
  <si>
    <t>236/12.1TBAVV</t>
  </si>
  <si>
    <t>Lançamento processo (CC 02.07.2012) Foi declarada insolvência com carácter limitado, pelo que requeremos certidão (03-07-2012 - JS))Foi entregue certidão à cliente - aguarda instruções para encerrar(RP20-10-2012)A cliente deu instruções para encerrar - processo encerrado(RP28-03-2013)</t>
  </si>
  <si>
    <t>PORTIROXO-COM.FAB.PORTAS,LDA</t>
  </si>
  <si>
    <t>741/13.2TYVNG</t>
  </si>
  <si>
    <t>Vla Nova de Gaia</t>
  </si>
  <si>
    <t>Lançamento de processo (04-09-2013 - CC). Reclamação de Creditos (HB 17-09-2013). A insolvência foi proferida com carater limitado. Agendamos o prazo de 13-01-2014 para requerer a certidão (HB 07-01-2014). Requerimento de certidão para efeitos fiscais (HB 07-02-2014). Receção da certidão, verificação das menções e instrução da mesma com os elementos que justificam a incobrabilidade do crédito para remessa para o Cliente (MCS/ HB 27-06-2014). Envio dos elementos aptos para a movimentação da certidão remetida em 27-06-2014, conforme exigencias feitas (HB 03-07-2014). Email da Cliente a informar que a certidão foi movimentada pelos auditores e que o processo pode ser encerrado (MCS 15-07-2014).</t>
  </si>
  <si>
    <t>424362/10.7YIPRT</t>
  </si>
  <si>
    <t>Requerimento injunção(RP29-12-2010). Junção de taxa de justiça inicial e procuração forense (AS 18.02.11)Foi conferida força executiva à PI(RP15-05-2012)Envio de 2.ª Carta(JR17-12-2012)Requerimento NIB(RP20-12-2012)A Cliente confirmou a restituição da quantia de 51€ (RP05-02-2013)Na sequência do envio da 2ª carta colocámos o processo pendente e disso foi informada a cliente(RP30-04-2013). Verificação do dossier para avançarmos com a ação executiva: OK (HB 08-12-2013).Encerramento da presente linha no relatório, na sequencia da propositura da ação executiva, onde registaremos as observações do presente dossier (HB 15-01-2014).</t>
  </si>
  <si>
    <t>Construções Lar do Monte, Lda.</t>
  </si>
  <si>
    <t>6547/09.6TBBRG</t>
  </si>
  <si>
    <t>Lançamento de processo (04.01.10 MM)Apresentámos reclamação de créditos(VS15-01-2010)O AI juntou relatório em consta o nosso crédito pelo valor reclamado(RP28-02-2010)Encontra-se agendada venda dos bens para dia 26/04/2010(RP23-04-2010)Foi proferida sentença de verificação e graduação de créditos(RP03-06-2011)aguarda desenvolvimento do processo para posteriormente requerermos certidão (21-06-2012 - JS)Notificação rateio pelo qual não vamos receber qq quantia(RP16-11-2012)Foi requerida certidão(RP11-12-2012)Foi entregue certidão à cliente - aguarda instruções para encerrar(RP22-02-2013)A cliente deu instruções para encerrar - processo encerrado(RP28-03-2013)</t>
  </si>
  <si>
    <t>José Joaquim Pereira Ferreira</t>
  </si>
  <si>
    <t>363/12.5TBMCD</t>
  </si>
  <si>
    <t>Lançamento processo (CC 18.06.2012)Requerimento executivo(PRS30-11-2012)O SE procedeu à junção do resultado das pesquisas Fase 1 em que não foram encontrados bens susceptíveis de penhora (viatura e imóvel onerado, pelo que será agendada diligência de penhora bens móveis. No entanto  foi notificada a entidade patronal apurada para penhora de 1/3 do vencimento(RP13-02-2013)Foi recuperada a quantia de € 1165,35. A Cliente pagou a NFH. Foi liquidada a quantia de 25,11 a títuto de juros compulsórios. - processo encerrado(RP22-03-2013)</t>
  </si>
  <si>
    <t>RAPIDO E URGENTE-FABRICACAO DE MOBILIARIO UNIPES.LDA</t>
  </si>
  <si>
    <t>4418/12.8TBBRG</t>
  </si>
  <si>
    <t>Lançamento processo (CC 21.07.2012) Reclamação de Créditos (02-08-2012 - JS)O processo foi encerrado por IMI(RP16-11-2012) Processo encerrado por IMI. Requerida certidão (MA 21-07-2014). Receção da certidão, conferência dos elementos que dela constam, instrução do documento com os elementos que justificam a incobrabilidade do crédito de acordo com os requisitos dos auditores de Março 2014, preparação para remessa ao Cliente e dos elementos a entregar ao DAF uma vez assinada a ata de remessa (HB 19-08-2014).  Email da Cliente a informar que a certidão foi movimentada e a solicitar o encerramento do processo (MCS 30-09-2014).</t>
  </si>
  <si>
    <t>Manuel Luís Cardoso Madureira</t>
  </si>
  <si>
    <t>Lançamento de Processo(IR 28.06.2011)Foi oposta fórmula executória, pelo que enviámos 2ª carta ao devedor (19-08-2011 - ES)O Cliente pagou - processo encerrado(RP30-12-2011)</t>
  </si>
  <si>
    <t xml:space="preserve">Daniel Calheiros Leitão </t>
  </si>
  <si>
    <t>409/11.4TBPTB</t>
  </si>
  <si>
    <t>Ponte da Barca</t>
  </si>
  <si>
    <t>Lançamento de Processo(IR 01.07.2011)Foi oposta fórmula executória, pelo que enviámos 2ª carta ao devedor (23-08-2011 - ES) Requerimento executivo (20-12-2011 - JS) Requerimento de alteração de nome (20-06-2012 - JS) SE juntou relatório diligências Fase1, tendo sido apurados 2 imóveis com valor comercial efectivamente baixo, pelo que se procederá à penhora de bens móveis (28-06-2012 - JS)Apurou-se a incobrabilidade da dívida,pelo que se apresentou a desistência da execução,requerendo-se a respectiva certidão para efeitos fiscais(15-02-2013-PRS))Foi entregue certidão à cliente - Aguarda instruções para encerrar(RP16-04-2013)Certidão movimentada - processo encerrado(RP03-05-2013)</t>
  </si>
  <si>
    <t>14297/12.0T2SNT</t>
  </si>
  <si>
    <t>Lancamento processo (IR 28.02.2012) Atenta o carácter limitado da insolvência, intentamos Requerimento Executivo, porquanto o valor ainda é elevado (31-05-2012 - JS) Requeremos arquivamento dos autos, pelo facto de a Executada se encontrar insolvente (18-06-2012 - JS)Execução suspensa em virtude da Insolvência(RP11-02-2013). Fomos notificados pelo AE da extinção do processo (HB 18-11-2013). Encerramento da linha da execução no relatorio. Requereremos certidão na insolvência (HB 06-01-2014).</t>
  </si>
  <si>
    <t>MARIA CONCEICAO COSTA BRITO</t>
  </si>
  <si>
    <t>3979/12.6TBPRD</t>
  </si>
  <si>
    <t>Lançamento processo (CC 18.06.2012)Requerimento executivo(PRS30-11-2012)O SE procedeu à junção do resultado das pesquisas Fase 1 em que não foram encontrados bens susceptíveis de penhora, pelo que será agendada diligência de penhora bens móveis(RP12-02-2013); Processo incluido na lista de incobraveis de AE. Sem bens. Requerimento a solicitar inserção no RIE + certidão + extinção (14-02-2014 MNS). Comunicação AE RIE + certidão + extinção (HB 18-02-2014). E-mail do Cliente com a informação do pagamento do valor de € 1200,00 por conta da dívida. E-mail para AE com pedido de elementos para extinção da ação e que nos permita dar sem efeito a comunicação de 18-02-2014. Nota: alteração do estado de certidão para acordo (HB 25-03-2014). e-mail do Cliente com a informação do pagamento do valor de € 1279,64 na sequencia do qual pedimos os elementos para encerramento do dossier  (HB 02-04-2014). Notificados de conta final do AE no valor de €158.92, que após conferência solicitei pagamento à Cliente. Notificados de DUC para pagamento de juros compulsório cujo pagamento foi solicitado via DAF após conferência (MCS 09-05-2014). Enviado requerimento a juntar ao processo comprovativo do pagamento de juros compulsórios (MCS 12-05-201). Recebido email da Cliente com comprovativo do pagamento de conta do AE (MCS 28-05-2014). Notificados de comunicação do AE de extinção da instância (MCS 29-05-2014). AE envia factura de €158,92 ao DAF e à Cliente (MCS 04-06-2014).</t>
  </si>
  <si>
    <t>Soemfis - Sociedade de Empreitada e Fiscalização, S.A.</t>
  </si>
  <si>
    <t>348/11.9TBCBT</t>
  </si>
  <si>
    <t>Lançamento processo (CC 17.11.2012)Insolvência decretada com carácter limitado, não havendo lugar a reclamação de créditos.  Requerida certidão (MA 01-08-2014). receção da certidão, conferencia dos respetivos elementos, instrução da mesma com os elementos que justificam a incobrabilidade da divida de acordo com as exigencias dos auditores de Março de 2014; preparação dos elementos a entregar ao DAF, uma vez assinada a ata de remessa pelo Cliente (HB 09-09-2014) Email da Cliente a informar que a certidão foi movimentada e a solicitar o encerramento do processo (MCS 30-09-2014).</t>
  </si>
  <si>
    <t>82548/12.1YIPRT</t>
  </si>
  <si>
    <t>Lancamento processo (IR 28.02.2012) Requerimento Injunção (14-05-2012 - JS) Foi aposta fórmula executória (27-06-2012 - JS)Processo encerrada atenta a insolvência(RP02-07-2012)</t>
  </si>
  <si>
    <t>2846/13.0TBBCL</t>
  </si>
  <si>
    <t>Lançamento de processo (08-10-2013 - CC). Reclamação de Créditos (nota o valor em tribunal coincide com o saldo WP porque as faturas não estão vencidas à data da publicação da nomeação do AJP (HB 10-10-2013). AI notificou-nos da relação dos créditos - € 474,17 reconehcido nos termos reclamados (HB 27-10-2013). E-mail do cliente com a informação da prorrogação do prazo das negociações (HB 20-01-2014). E-mail do Cliente com a informação de encerramento do PER com não apovação do Plano (HB 05-03-2014). E-mail do Cliente com a informação do encerramento do PER sem aprovação do Plano (HB 05-03-2014). O Tribunal notificou-nos da Sentença de encerramento do PER com ordem de emissão de certidão para efeitos de ser instriuída a insolvência da Devedora (HB 07-03-2014). Encerramento da presente linha no relatorio (HB 28-03-204).</t>
  </si>
  <si>
    <t>Marco Ferreira - Industria de Móveis, Unipessoal, Lda.</t>
  </si>
  <si>
    <t>1372/11.7TBLSD</t>
  </si>
  <si>
    <t>Lancamento processo (IR 18.11.2011) Apresentámos Reclamação de Créditos (28-11-2011 - JS)O AI procedeu á junção de relatório em que consta reconhecido o nosso crédito  pelo valor reclamado(RP13-12-2011)Processo encerrado por IMI(RP31-01-2012) Foi requerida certidão (02-02-2012 - JS) Foi entregue certidão à cliente. Processo encerrado (26-03-2012 - JS)</t>
  </si>
  <si>
    <t>Qualidade Distinta, Lda.</t>
  </si>
  <si>
    <t>739/14.3T2SNT</t>
  </si>
  <si>
    <t>Lançamento de processo (25.08.10 MM)Envio de 1ª carta para devedor (15.09.10 AS)Requerimento injunção(JM22-11-2010)Foi aposta fórmula executória(RP25-01-2011) A aguardar instruções da cliente quanto à instauração da acção executiva (12-03-2012 - JS). Verificação do dossier para avançarmos com a ação executiva: OK (HB 08-12-2013).; Requerimento Executivo (MNS 02-01-2014).  Recebido relatorio fase 1: Reg. Informático de Execuções: constam 2 execuções; IPSS: não consta; CRA: constam 28 veiculos com ónus registados; Finanças:não consta; Publicidade de insolvência: não consta; Lista Publicas de Execuções: não consta; Contratos Públicos: não consta. (MCS 13-05-2014) Processo incluído na lista de incobráveis do AE. Enviada comunicação RIE+Extinção+Certidão (MA 02-07-2014). Notificados da decisão do AE de extinção da execução (MCS 22-07-2014). Email da Cliente a informar que a certidão foi movimentada e a solicitar o encerramento do processo (MCS 30-09-2014).</t>
  </si>
  <si>
    <t>J.J DUARTE - SOLUÇÕES EM PLADUR,LDA</t>
  </si>
  <si>
    <t>14208/10.7T2SNT</t>
  </si>
  <si>
    <t>Lançamento de processo. (29.04.2010 MM) Carta ao devedor o informar da interposição de processo judicial caso não efectue o pagamento ou proposta de pagamento da dívida. (03.05.10 MM) Requerimento executivo (VS16-06-2010)Foi junto original título(VS27-08-2010)O SE juntou resultado pesquisas fase 1 em que não foram apurados bens susceptíveis de penhora, pelo que irá ser agendada diligência penhora bens móveis(RP07-09-2010)Na sequência de diligência de penhora negativa, solicitámos citação para indicação de bens. Foi requerida certidão(RP24-05-2011)Foi entregue certidão à cliente - processo encerrado(RP04-08-2011)Comunicação ao AE a requerer a desistência do processo(18-04-2013-PRS)</t>
  </si>
  <si>
    <t>30592/11.2T2SNT</t>
  </si>
  <si>
    <t>Lançamento de Processo(IR 27.05.2011) Foi oposta fórmula executória, pelo que enviámos 2ª carta ao devedor (03-06-2011 - ES)Requerimento executivo(JS29-12-2011)E-mail SE solicitando informações referentes ao estado do processo (19-05-2012 - JS)A Executada foi declarada insolvente(RP03-08-2012)Requerimento a informar insolvente(RP16-08-2012)Requereu-se a certidão para efeitos fiscais (14-01-2013-PRS)</t>
  </si>
  <si>
    <t>LUZES DE POETA, LDA</t>
  </si>
  <si>
    <t>616/12.2TBOAZ</t>
  </si>
  <si>
    <t>Lançamento processo (CC 18.06.2012)Foi requerida certidão(PRS05-05-2013).  certidão recebida, verificada e remetida ao cliente (HB 24-07-2013). Certidão foi entregue ao cliente em 24-07-2013 e recebemos a indicação de que a mesma foi movimentada - 04-09-2013 -, que transmitimos ao DAF para efeitos (HB 09-09-2013).  E-mail do cliente com confirmação de receção de certidão: certidão movimentada (HB 12-09-2013). E-mail do cliente com a indicação para colocar em estado: certidão e situação como pendente, como que cumprimos (HB 05-12-2013). Alteração do campo estado para justificado na sequencia da solicitação do cliente para o efeito (HB 05-01-2014).</t>
  </si>
  <si>
    <t>11303/11.9T2SNT</t>
  </si>
  <si>
    <t xml:space="preserve">Lançamento de Processo(IR 16.03.2011))Envio 1ª carta(CC31-03-2011)A cliente confirmou € 100 por conta da dívida(RP14-04-2011)Requerimento executivo(RP05-05-2011)O SE juntou resultado pesquisas Fase 1 em que não foram apurados bens susceptíveis de penhora, pelo que vai ser agendada diligência penhora bens móveis(RP05-08-2011)E-mail SE solicitando informações referentes ao estado do processo (19-05-2012 - JS)Insistimos com o SE, no sentido de apurar informações sobre as diligências efectuadas (06-08-2012 - JS)As diligências confirmaram incobrabilidade - aguarda certidão(RP11-02-2013)Feitas as devidas diligências de penhora apurou-se a inexistência de bens susceptíveis de penhora, pelo que se comunicou ao AE a desistência da instância e requereu-se a respectiva certidão para efeitos fiscais (25-05-2013-PRS). O AE notificou-nos da extinção da ação executiva e consultamos o processo via citius: a certidão está pronta e diligenciamos pela respetiva remessa (HB 18-07-2013). </t>
  </si>
  <si>
    <t>Realdifusora Construções, Lda.</t>
  </si>
  <si>
    <t>2998/10.1TBVCT</t>
  </si>
  <si>
    <t>Lançamento de Processo(IR 05.05.2011)Apresentámos reclamação de créditos(RP18-05-2011)O AI procedeu à junção de documentos relativos à locação automovel para eventual pronúncia(RP28-07-2011)O AI informou os autos que não foi possível apreender bens, pelo que propoe o encerramento do processo(RP26-09-2011)Foi proferida despacho de encerramento por IMI(RP28-10-2011)  Foi requerida certidão (16-11-2011 - JS)Foi entregue certidão à cliente - processo encerrado(RP21-12-2011)</t>
  </si>
  <si>
    <t>782/14.2TJVNF</t>
  </si>
  <si>
    <t>449/11.3TBFIG</t>
  </si>
  <si>
    <t>Lançamento de Processo(IR 22.09.2011)Insolvência remetida fora de prazo vamos requerer certidão da sentença(RP29-02-2012) Processo encerrado por IMI (12-07-2012 - JS). Requeriemento de  certidão para efeitos fiscais, uma vez que não dispomos de elementos que nos permitam concluir que a mesma foi requerida (HB 13-08-2013). Leitura de e-mails e de respostas com cliente sobre novo processo de insolvencia e a certidão que já requeremos no processo anterior (HB 14-08-2013). Encerramento da presente linha atenta a nova insolvencia onde vamos requerer a certidão no modelo recentemente aprovado para o efeito (HB 01-01-2014).</t>
  </si>
  <si>
    <t>ADELINO REIS - UNIPESSOAL, LDA</t>
  </si>
  <si>
    <t>28981/13.7T2SNT</t>
  </si>
  <si>
    <t>Lançamento de processo (24-10-2013 - CC). Requerimento Executivo (MNS 10-12-2013). AE notificou-nos do relatório de fase 1: há 2 insituições - Montepio e Santander Totta. Registo informático e lista pública - sem ocorrências. Não foram apurados quaisquer bens aptos para penhora na sequência das consultas efetuadas (HB 07-01-2014). Processo incluído na lista de incobráveis do AE. Enviada comunicação RIE+Extinção+Certidão (MA 02-07-2014). Notificados da decisão do AE de extinção e pedido de inserção no RIE (MCS 30-07-2014). Email da Cliente a informar que a certidão foi movimentada e a solicitar o encerramento do processo (MCS 30-09-2014).</t>
  </si>
  <si>
    <t>SOCIEDADE QUINTA DO PORTAL,S.A.</t>
  </si>
  <si>
    <t>1106/13.1TYVNG</t>
  </si>
  <si>
    <t>Lançamento de processo (08-10-2013 - CC). Reclamação de Créditos (nota o valor em tribunal coincide com o saldo WP porque as faturas não estão vencidas à data da publicação da nomeação do AJP (HB 10-10-2013). E-mail do Cliente com a informação do pagamento feito pela Devedor e que o processo deve ser encerrado, com o que cumprimos (HB 02-04-2014). Notificados de sentença de homologação do acordo de pagamentos no âmbito do PER (09-04-2014).</t>
  </si>
  <si>
    <t>ADAO MANUEL SOUSA ALVES</t>
  </si>
  <si>
    <t>896/13.6TBPRD</t>
  </si>
  <si>
    <t>Lançamento processo (CC 18-03-2013)Requerimento Executivo(12-03-2013-PRS). E-mail do cliente com o feedback da diligência de penhora de bens móveis: acordo de pagamento de € 1.900,00 em 10 prestações de € 190,00 cada uma com início em 15-10-2013 - nota Executado com penhora de vencimento em curso para outra entidade e com 2 veiculos com encargos (HB 12-09-2013). AE informa que o Executado tem vencimento - Ludite - Rede de Frutarias, SA - e que a entidade foi notificada para penhora de vencimento, cujos descontos se preve que iniciem em Maio de 2014 (HB 20-01-2014). Enviada comunicação ao AE para que informe se terminou a penhora de vencimento à ordem de outro processo executivo e se podem iniciar os descontos no nosso processo (MCS 03-06-2014). Comunicação AE a informar que não existem outros valores penhorados à ordem do processo. Não tendo ocorrido a venda dos bens penhoráveis por falta de pagamento de provisão (MCS 16-06-2014). Processo incluído na listagem do AE para realização de diligência externa (MCS 30-06-2014). Comunicação do AE a informar que o Executado já não aufere vencimentos junto da entidade Ludite, S.A. (MCS 23-07-2014). E-mail da Cliente com a informação do acordo de € 1.100,00 em 7 prestações - 1* € 500,00 + 6 * € 100,00 com vencimento dia 15 do mês a que respeitam e com a indicação de que a ultima prestação de € 100,00 ficou de ser liquidada até dia 12-10-2014 (HB 09-09-2014). Email da Cliente a informar que foi pago a integralidade do acordo e a solicitra extinção do processo. Email ao AE a solicitar extinção (MCS 10-10-2014). Notificados de conta final do AE no valor de €239,96 e de DUC para pagamento de juros compulsórios de €1541 (MCS 13-10-2014) Enviado requerimento a juntra comprovativo do pagamento de juros compulsórios (MCS 15-10-2014). Notificados da decisão do AE de extinção da acção (MSC 22-10-2014).</t>
  </si>
  <si>
    <t>SATYPHONE, LDA</t>
  </si>
  <si>
    <t>917/11.7TYVNG</t>
  </si>
  <si>
    <t>Lançamento de Processo(IR 21.04.2011)Processo acompanhado pelo Dep. Contencioso (W.1.72)Foi enviada carta de interpelação(RP14-06-2011)Tendo sido constatado que foi apresentada injunção contra as instruções do cliente, desistimos da injunção e preparamos minuta da insolvência(RP23-09-2011)Envio petição para insolvência da sociedade(RP11-10-2011)A Devedora foi decretada insolvente com carácter limitado(RP18-12-2011)Requerimento para qualificação como culposa(RP29-01-2012) Aguarda despacho (07-08-2012 - JS). Fomos notificados da resposta do gerente Filippo Beneditto quanto ao incidente de qualificação culposo (HB 21-06-2013). Resposta a exceção de ilegitmidade passiva no ambito do incidente de qualificação (HB 26-06-2013). Fomos notificados pelo Tribunal no ambito do apenso de qulificação da insolvência da data de 08-01-2014 às 09h00, com a informação do MP ter requerido depoimento de parte de ambos os socios gerentes, com a indicação de que o AI deverá munir-se dos elementos para esclarecer o seu parecer de qualificação do incidente como culposo (HB 09-12-2013). para cliente com a informação da data designada para a audiencia de julgamento no apenso de qualificação da insolvencia para dia 08-01-2014 às 09h00 no 1.º juizo do Tribunal Judicial de Vila Nova de Gaia, que a prova cabe aos legais representantes da Insolvente de que a Insolvencia não é culposa e que poderemos assegurar a diligencia, caso seja essa a instrução, atentos os custos com a deslocação (HB 29-12-2013). E-mail do cliente com a menção de que a W PT não pretende acompanhar a diligencia, atentos os custos (HB 30-12-2013). E-mail para cliente com a informação da senteça que qualificou a insolvencia como culposa com a consequente inibição de ambos os socios para a pratica do comercio por um periodo de 2 anos (HB 17-01-2014). Requerimento de certidão para efeitos fiscais (HB 20-012014).  Recebida certidão e envio para a Cliente (MCS 01-08-2014).  Email da Cliente a informar que a certidão foi movimentada e a solicitar o encerramento do processo (MCS 30-09-2014).</t>
  </si>
  <si>
    <t>193973/11.9YIPRT</t>
  </si>
  <si>
    <t>Lançamento de Processo(IR 03.05.2011) (Envio de 1ª carta ao devedor (17-05-2011 ES)Requerimento injunção(RP05-07-2011)Foi aposta formula executória(RP28-10-2011) Enviámos 2ª carta (22-06-2012);Atento o tempo decorrido desde a obtenlção do titulo executivo iniciamos diligencias com vista à aferição de bens por parte do executado (MNS 30.12.13)</t>
  </si>
  <si>
    <t>14691/12.6T2SNT</t>
  </si>
  <si>
    <t xml:space="preserve">Lançamento processo (CC 13.04.2012) Requerimento Executivo (04-06-2012 - JS)Requermento desstência uma vez que ainda não haviamos pago a provisão(RP16-11-2012). </t>
  </si>
  <si>
    <t>Figueiredo &amp; Filhos, Lda.</t>
  </si>
  <si>
    <t>742/14.3 T2SNT</t>
  </si>
  <si>
    <t>Lancamento processo (IR 28.02.2012) Requerimento Injunção (14-05-2012 - JS)Foi aposta formula executória(RP18-10-2012)Envio de 2.ª Carta(JR04-01-2013)Na sequência do envio da 2ª carta colocámos o processo pendente e disso foi informada a cliente(RP30-04-2013). Verificação do dossier para avançarmos com a ação executiva: OK (HB 08-12-2013).; Requerimento Executivo (MNS 02-01-2014). Recebido relatorio fase 1: Reg. Informático de Execuções: constam 2 execuções; IPSS: não consta; CRA: constam 3 veiculos com ónus registados; Finanças: consta 2 imóveis com hipotecas e penhoras registadas; Publicidade de insolvência: não consta; Lista Publicas de Execuções: não consta; Contratos Públicos: não consta. (MCS 13-05-2014) Processo incluído na lista de incobráveis do AE. Enviada comunicação RIE+Extinção+Certidão (MA 02-07-2014). Notificados da decisão do AE de extinção da execução (MCS 21-07-2014). Email da Cliente a informar que a certidão foi movimentada e a solicitar o encerramento do processo (MCS 30-09-2014).</t>
  </si>
  <si>
    <t>Adelaide &amp; Monteiro, Lda.</t>
  </si>
  <si>
    <t>13318/12.0T2SNT</t>
  </si>
  <si>
    <t>Lancamento processo (IR 28.02.2012) Requerimento Executivo (22-05-2012 - JS)O AE procedeu à junção do resultado das pesquisas Fase 1 em que não foram apurados bens suspectíveis de penhora, pelo que irá ser agendada diligência de penhora bens móveis(RP13-08-2012)A executada foi declarada insolvente</t>
  </si>
  <si>
    <t>J.Gaspar - Mobiliário, Lda.</t>
  </si>
  <si>
    <t>6856/12.7T2SNT</t>
  </si>
  <si>
    <t>Lancamento processo (IR 19.12.2011) Requerimento Executivo (19-03-2012 - JS) E-mail SE (20-06-2012)O AE procedeu à junção do resultado das pesquisas Fase 1 em que não foram apurados bens suspectíveis de penhora, pelo que irá ser agendada diligência de penhora bens móveis(RP13-08-2012)Divida incobrável, tendo sido apresentada a respectiva desistência. Foi requerida certidão(PRS07-12-2012)Foi entregue certidão à cliente  - aguarda instruções para encerrar(RP07-04-2013)Certidão movimentada - processo encerrado(RP03-05-2013)</t>
  </si>
  <si>
    <t>PROFISERRALHARIA SERRALHARIA CIVIL,LDA</t>
  </si>
  <si>
    <t>13328/12.8T2SNT</t>
  </si>
  <si>
    <t>Lancamento processo (IR 28.02.2012) Requerimento Executivo (22-05-2012 - JS)O AE procedeu à junção do resultado das pesquisas Fase 1 em que não foram apurados bens suspectíveis de penhora, pelo que irá ser agendada diligência de penhora bens móveis(RP13-08-2012)Feitas as devidas diligências de penhora apurou-se a inexistência de bens susceptíveis de penhora, pelo que se comunicou ao AE a desistência da instância e requereu-se a respectiva certidão para efeitos fiscais (03-05-2013-PRS). Fomos notificados de que se encontra pronta a requerida certidão, tendo a PRA diligenciado pela respetiva remessa (HB 03-07-2013). Receção de certidão, verificação da mesma e após conferencia dos elementos, preparação de entrega ao cliente (HB 08-08-2013).  E-mail do cliente com confirmação de receção de certidão: certidão movimentada (HB 12-09-2013). E-mail do cliente com a indicação para colocar em estado: certidão e situação como pendente, como que cumprimos (HB 05-12-2013). Alteração do campo estado para justificado na sequencia da solicitação do cliente para o efeito (HB 05-01-2014).</t>
  </si>
  <si>
    <t>MATEMATICALCULO,LDA</t>
  </si>
  <si>
    <t>564/12.6TYVNG</t>
  </si>
  <si>
    <t>Apresentámos reclamação de créditos(PRS03-01-2013)O AI propos o encerramento por IMI atenrta a inexistência de bens(RP14-05-2013). Foi proferida sentença de encerramento do processo por IMI considerando a falta de bens para liquidação de ativo e o fato dos atuais responsaveis pela empresa estarem em Espanha, pelo que requeremos a certidão para efeitos fiscais (HB 10-09-2013). E-mail do cliente para AE com pedido de esclarecimento acerca da necessidade de requerermos a desistencia da instancia, atenta a informação da insolvencia prestada via e-mail, considerando a falta de pagamento da provisão de fase 1 (HB 15-10-2013). Fomos notificados de que se encontra pronta a requerida certidão, tendo a PRA diligenciado pela respetiva remessa (HB 19-10-2013). Receção da certidão, pverificação dos respetivos elementos e preparação para remessa ao cliente, com os elementos que justificam a incobrabilidade do crédito face as exigencis dos auditores (HB 03-12-2013).  Na sequência da boa nota de receção da certidão pela W PT, processamos os elementos via DAF com manutenção do estado: certidão e situação em Tribunal (HB 05-12-2013); Fomos notificados da extinção da acção (03-02-2014 MNS). Certidão enviada e movimentada pelo Cliente (MCS 01-04-2014).</t>
  </si>
  <si>
    <t>30509/11.4T2SNT</t>
  </si>
  <si>
    <t>Lançamento de Processo(IR 26.09.2011) Requerimento Executivo (28-12-2011 - JS)E-mail SE solicitando informações referentes ao estado do processo (04-06-2012 - JS)Insistimos com o SE, no sentido de apurar informações sobre as diligências efectuadas (06-08-2012 - JS)Executada insolvente(RP03-01-2013). A insolvencia foi encerrada por IMI, logo, teremos de verificar a oportunidade de manter a ação executiva, com a renovação de pesquisas (HB 05-09-2013). Apos verificação da situação do encerramento de insolvencia com os elementos do processo e apos conferencia com o cliente, comunicamos via e-mail ao AE a situação de insolvencia da Executada para efeitos [não está liquidada a provisão de fase 1] (HB 10-09-2013). E-mail do cliente para AE com pedido de esclarecimento acerca da necessidade de requerermos a desistencia da instancia, atenta a informação da insolvencia prestada via e-mail, considerando a falta de pagamento da provisão de fase 1 (HB 15-10-2013).</t>
  </si>
  <si>
    <t>SMETI, LDA</t>
  </si>
  <si>
    <t>1738/10.0TBCTB</t>
  </si>
  <si>
    <t>Lançamento de Processo (10.01.2011IR)Apresentámos reclamação de créditos(RP27-01-2011)O AI juntou lista definitiva em que consta o nosso crédito pelo valor reclamado(RP09-12-2011)aguarda desenvolvimento do processo para posteriormente requerermos certidão (20-06-2012 - JS). E-mail para AI com pedido de atualização do estado do processo (HB 22-12-2013). Tribunal notificou-nos do requerimento apresentado pelo AI que se pronuncia pelo encerramento da insolvencia por IMI atento o valor e liquidação de ativo ser de € 3.116,54 (HB 01-04-2014). Notificados de edital respeitante ao encerramento do processo  por insuficiência da massa (MCS 24-04-2014).  Requerida certidão (MA 21-07-2014). Receção da certidão, conferência dos elementos que dela constam, instrução do documento com os elementos que justificam a incobrabilidade do crédito de acordo com os requisitos dos auditores de Março 2014, preparação para remessa ao Cliente e dos elementos a entregar ao DAF uma vez assinada a ata de remessa (HB 19-08-2014). reenvio ao elemento dos elementos aptos a instruir a certidão para efeitos fiscais (HB 11-09-2014). Email da Cliente a informar que a certidão foi movimentada e a solicitar o encerramento do processo (MCS 30-09-2014).</t>
  </si>
  <si>
    <t>Manuel Brito Sofas Unip., Lda.</t>
  </si>
  <si>
    <t>14692/12.4T2SNT</t>
  </si>
  <si>
    <t>Lançamento processo (CC 13.04.2012) Requerimento Executivo (04-06-2012 - JS))A Cliente podera o pagamento da provisão , pelo que irá obter informações junto do vendedor(RP16-03-2013) Email da Cliente a informar que não foi paga a provisão inicial e que não existem interesse em dar entrada de novo requerimento execução. O devedor deverá pagar €1000 até 29/09/2014, sendo que já pagou €500 em 24/09/2014 (MCS 26-09-2014). Email da Cliente a informar que foi paga a totalidade dos €1000 e que o processo deve ser encerrado (MCS 30-09-2014).</t>
  </si>
  <si>
    <t>Const. João Carlos Unipessoal, Lda.</t>
  </si>
  <si>
    <t>1234/11.8TBFAF</t>
  </si>
  <si>
    <t>Lançamento de Processo(IR 14.07.2011)Apresentámos reclamação de créditos(RP02-08-2011)A cliente confirmou que emitiu nota de crédito - processo encerrado(RP14-12-2011)Foi proferida sentença de verificação e grduação de créditos(RP05-11-2012)</t>
  </si>
  <si>
    <t>CUNHA &amp; SILVA - SOCIEDADE DE TRANSPORTES, LDA</t>
  </si>
  <si>
    <t>395/12.3TBAMR</t>
  </si>
  <si>
    <t>Carlos Manuel Ribeiro Pacheco</t>
  </si>
  <si>
    <t>3578/11.0TBGMR</t>
  </si>
  <si>
    <t>1718/12.0TBLSD</t>
  </si>
  <si>
    <t xml:space="preserve">Lançamento processo (CC 06-12-2012)Requerimento executivo(PRS28-12-2012)Face à insolvência do Executado requereu-se a certidão para efeitos fiscais e suspendeu-se a execução(21-03-2013-PRS). </t>
  </si>
  <si>
    <t>ESPOGANDRA - LAVAGEM AUTOMOVEL E ACESSORIOS - SOC UNIP, LDA</t>
  </si>
  <si>
    <t>553/12.0TBEPS</t>
  </si>
  <si>
    <t>Lançamento processo (CC 04.06.2012) Reclamação de Créditos (20-06-2012 - JS)O AI procedeu à junção do relatório em que consta o nosso crédito pelo valor reclamado(RP05-07-2012) Encerramento do processo por IMI. Requeremos certidão (03-07-2012 - JS).Uma vez que a info de req. certidão para efeitos fiscais não corresponde aos elementos disponiveis no processo fisico, requerimento pela  emissão da certidão (HB 29-06-2013). Fomos notificados de que se encontra pronta a requerida certidão, tendo a PRA diligenciado pela respetiva remessa (HB 12-07-2013). Receção de certidão, verificação da mesma e após conferencia dos elementos, remessa para o cliente (HB 08-08-2013).  E-mail do cliente com confirmação de receção de certidão: certidão movimentada (HB 12-09-2013). E-mail do cliente com a indicação para colocar em estado: certidão e situação como pendente, como que cumprimos (HB 05-12-2013). Alteração do campo estado para justificado na sequencia da solicitação do cliente para o efeito (HB 05-01-2014). Requerida certidão (MA 22-07-2014). Requerimento ao Tribunal para que seja dado sem efeito o pedido de certidão de 22-07-2014, uma vez movimentada a mesma pela Cliente em 12-09-2014 (HB 10-12-2014).</t>
  </si>
  <si>
    <t>HORIZONTE MARAVILHA UNIPESSOAL, LDA</t>
  </si>
  <si>
    <t>1370/13.6TBVVD</t>
  </si>
  <si>
    <t>Lançamento processo (CC 30-01-2013);Atento o tempo decorrido desde a obtenlção do titulo executivo iniciamos diligencias com vista à aferição de bens por parte do executado (MNS 30.12.13); Recebido anúncio de insolvência do devedor (13-02-2014 MNS); Reclamação de créditos (13-02-2014 MNS). O Tribunal notificou-nos do relatório junto pelo AI - que se pronuncia pela liquidação do bem apreendido no valor de € 2.500,00. O crédito  W PT foi reconhecido no valor reclamado de € 1.263,19, atenta a presunção de insuficiencia da massa o Juiz convidou os credores para se pronunciarem acerca do encerramento da insolvencia por IMI (HB 01-04-2014). Notificados de despacho respeitante ao encerramento do processo por insuficiência da massa (MCS 15-04-2014). requerimento de certidão para efeitos fiscais (HB 19-05-2014). Recebida certidão e envio para a Cliente (MCS 01-08-2014). reenvio ao elemento dos elementos aptos a instruir a certidão para efeitos fiscais (HB 11-09-2014).  Email da Cliente a informar que a certidão foi movimentada e a solicitar o encerramento do processo (MCS 30-09-2014).</t>
  </si>
  <si>
    <t>Porta de Talentos, Unipessoal, Lda.</t>
  </si>
  <si>
    <t>297/11.0TBMCN</t>
  </si>
  <si>
    <t>Lançamento de Processo(IR 21.04.2011)Insolvência decretada com carácter limitado Atentas as instruções da cliente, encerrámos o processo, porquanto o saldo encontra-se justicado(RP20-04-2012)</t>
  </si>
  <si>
    <t>Aluasca Unipessoal, Lda.</t>
  </si>
  <si>
    <t>2365/12.2TBSTS</t>
  </si>
  <si>
    <t>Lançamento processo (CC 09.07.2012) Reclamação de Créditos (13-07-2012 - JS)O AI propos o encerramento do processo por IMS(RP03-12-2012)Foi entregue certidão à cliente - Aguarda instruções para encerrar(RP16-04-2013)Certidão movimentada - processo encerrado(RP03-05-2013) Processo encerrado por IMI. Requerida certidão (MA 21-07-2014). E-mail para Cliente com pedido de confirmação de que o Saldo está justificado com a movimentação da certidão para efeitos fiscais em 03-05-2013. E-mail da Cliente com a confirmação da movimentação da certidão para efeitos fiscais em 03-05-2013 (HB 18-11-2014).</t>
  </si>
  <si>
    <t>469/14.6T8VIS</t>
  </si>
  <si>
    <t>ARESTA COMPLETA CONST LDA</t>
  </si>
  <si>
    <t>27860/13.2T2SNT</t>
  </si>
  <si>
    <t>Lançamento processo (CC 04.06.2012) Requerimento Injunção (27-06-2012 - JS)Foi aposta formula executória(RP25-09-2012)Envio de 2.ª Carta(JR17-12-2012)Na sequência do envio da 2ª carta colocámos o processo pendente e disso foi informada a cliente(RP30-04-2013). Requerimento Executivo (HB 24-11-2013). AE notificou-nos do relatório fase 1: há 5 entidades bancárias . CGD, Montepio, BPP, Finibanco e CCA do Baixo Vouga. Reisto informático - 3 execuções  1 extinta por pagto em prestações, outra finda pr outros motivos, outra pendente. Lista pública sem ocorrências, de acordo com o que consta da folha de rosto. Não foram apurados outros bens aptos para penhora nas consultas efetuadas (HB 07-01-2014). Processo incluído na lista de incobráveis do AE. Enviada comunicação ao AE RIE+extinção+certidão (MA  01-07-2014). Notificados da decisão do AE de extinção da acção executiva (MCS 03-09-2014). Email da Cliente a informar que a certidão foi movimentada e a solicitar o encerramento do processo (MCS 30-09-2014).</t>
  </si>
  <si>
    <t>BRILHANTE FACHADA- SOC CONST UNIPESSOAL LDA</t>
  </si>
  <si>
    <t>29352/13.0T2SNT</t>
  </si>
  <si>
    <t>Lançamento de Processo(IR 15.09.2011)Requerimento injunção(JS28-12-2011) aguarda aposição de fórmula executória (25-06-2012))Foi aposta formula executória(RP19-07-2012)Envio de 2.ª Carta(JR08-01-2013)Na sequência do envio da 2ª carta colocámos o processo pendente e disso foi informada a cliente(RP30-04-2013). verificação da oportunidade de propositura da ação: OK (HB 08-12-2013). Requerimento Executivo (MNS 13-12-2013) Relatório fase 1: Consulta registo informático de execuções: não constam execuções; IPSS: não aufere rendimentos; CRA: não possui imóveis; Publicidade de insolvência: não consta; Contratos Publicos: não consta (MCS 13-05-2014). Processo incluído na lista de incobráveis do AE. Enviada comunicação RIE+Extinção+Certidão (MA 02-07-2014). Comunicação AE de extinção (MCS 21-07-2014)  Email da Cliente a informar que a certidão foi movimentada e a solicitar o encerramento do processo (MCS 30-09-2014).</t>
  </si>
  <si>
    <t>SIMPLES E ENGENHOSO MOBILIARIA, LDA</t>
  </si>
  <si>
    <t>2117/10.4TBPFR</t>
  </si>
  <si>
    <t>Lançamento de Processo(IR 21.04.2011)iremos requerer certidão (27-06-2012) Requeremos certidão (01-08-2012 - JS). Dos elementos disponíveis no processo, não podemos concluir que tenha sido requerida a certidão na insolvência com carater limitado, pelo que requeremos ceritdão (generica) para efeitos fiscais (HB 29-06-2013). Fomos notificados de que se encontra emitida a certidão que dilgenciamos que nos fosse remetida (HB 12-07-2013). Receção de certidão, verificação da mesma e após conferencia dos elementos, remessa para o cliente com a indicação de que por ter carater limitado, a certidão foi instruida com a publicação da Setença(HB 08-08-2013).  E-mail do cliente com confirmação de receção de certidão: certidão movimentada (HB 12-09-2013). E-mail do cliente com a indicação para colocar em estado: certidão e situação como pendente, como que cumprimos (HB 05-12-2013).</t>
  </si>
  <si>
    <t>ONDA COMODA MOBILIARIO UNIP LDA</t>
  </si>
  <si>
    <t>31799/12.0T2SNT</t>
  </si>
  <si>
    <t>Lançamento processo (CC 20-11-2012)Requerimento executivo(PRS28-12-2012)O AE procedeu à notificação do resultado das pesquisas Fase 1 em que não foram apurados bens susceptíveis de penhora,  pelo que irá ser agendada diligência penhora bens móveis(RP08-02-2013). E-mail do cliente com a informação da diligencia de penhora de bens móveis - 06-11-2013 - frustrada e que em sequencia deveremos avançar com a desistencia + certidão com o que cumprimos (HB 02-11-2013). E-mail do AE com a informação de que o processo consta de lista de incobráveis (HB 21-01-2014). Verificação das diligências para confirmar a incobrabilidade (HB 27-01-2014). comunicação ao AE a dar sem efeito a comunicação anterior + RIE + certidão + extinção (HB 18-02-2014). Notificados de comunicação do AE de extinção do processo (MCS 17-04-2014). Email da Cliente a informar que o AE remeteu certidão para efeitos fiscais que será movimentada no próximo mês (MCS 26-06-2014). Email da Cliente a informar que a certidão foi movimentada pelos auditores e que o processo pode ser encerrado (MCS 15-07-2014).</t>
  </si>
  <si>
    <t>Tavares &amp; Silva, S.A.</t>
  </si>
  <si>
    <t>735/12.5TBGMR</t>
  </si>
  <si>
    <t>RESISPERICIA-COM.E REPARAÇÃO AUTOM UNIP, LDA</t>
  </si>
  <si>
    <t>13334/12.2T2SNT</t>
  </si>
  <si>
    <t xml:space="preserve">Lancamento processo (IR 28.02.2012) Requerimento Executivo (22-05-2012 - JS)O SE procedeu à junção do resultado das pesquisas Fase 1 em que não foram apurados bens susceptiveis de penhora, pelo que irá ser agendada diligência penhora bens móveis(RP19-09-2012)Em 13-02-2013, o LR declarou em auto ao AE e à Cliente, que a Empresa está sem actividade, não tendo bens e que um funcionário requereu a Insolvência, tendo a mesma informação sido confirmada por aqueles(Requerida em 12-10-2012/ Processo nº1385/12.1TBVNO-2ºjuízo).Concluída a fase 1, não se apuraram bens registados, 1 sócio renunciou e alteraram sede para morada "virtual" em Loures, em 2012.Contudo, o gerente reside em 2490 Vilar Prazeres e confirmou que um funcionário pedira a Insolvência da empresa e que esta já não possuía bens, nem estava em actividade.Conforme indicações da Cliente irá pedir-se pedido de desistência da instância e será requerida certidão para efeitos fiscais(05-03-2013-PRS). Processo incluido na lista de incobraveis de AE. Não tem bens susceptiveis de penhora. Parecer: Requerimento a solicitar inserção no RIE + certidão + extinção (17-02-2014 MNS) Notificados de comunicação do AE de extinção da acção executiva (MCS 20-06-2014).  Email da Cliente a informar que o AE enviou directamente certidão para efeitos fiscais e que os Auditores irão tratar contabiliísticamente na próxima semana (MCS 23-06-2014). </t>
  </si>
  <si>
    <t>JOAO ANTONIO ESCALEIRA LOPES</t>
  </si>
  <si>
    <t>529/14.3TBVRL</t>
  </si>
  <si>
    <t>Allpias - Sistemas Unipessoal, Lda.</t>
  </si>
  <si>
    <t>Lançamento processo (CC 30-01-2013)A Cliente solicitou a devolução do dossier em virtude da devedora ter cessado actividade(RP28-03-2013)Email da Cliente a informar que o processo foi anulado contabilísticamente e que podemos encerrar o processo (MCS 16-07-2014).</t>
  </si>
  <si>
    <t>ETAPA GERAL CONSTRUÇÃO CIVIL UNIPESSOAL LDA</t>
  </si>
  <si>
    <t>28980/13.9T2SNT</t>
  </si>
  <si>
    <t>Lançamento processo (CC 17.11.2012)Foi aposta formula executória(RP22-03-2013). 2.ª Carta (22-05-2013). Carta devolvida com a menção: "não atendeu" na morada R. do Palacete, n.º 62 - 3.º dto. 4410-039 Serzedo NG, com FYI ao cliente (HB 02-07-2013). verificação da oportunidade de propositura da ação: OK (HB 08-12-2013). Requerimento Executivo (MNS 10-12-2013). AE notificou-nos do relatório de fase 1: há 1 entidade bancária - CGD. Registo informático e lista pública sem ocorrências. CRA: 5 veiculos, 2 livres de encargos - Mercedes C220D, ligeiro de passageiros, matrícula 50-20-QM de 2000, cinzento a gasóleo, útlimo IUC liquidado em 2010. Fiat 60 66, trator agricola matricula 85-21-IM de 1997 laranja a gasélo, sem IUC's liquidados. Não foram apurados outros bens nas consultas efetuadas (HB 07-01-2014). Processo incluído na lista de incobráveis do AE. Enviada comunicação RIE+Extinção+Certidão (MA 04-07-2014). Notificados da decisão do AE de extinção da execução (MCS 22-07-2014).  Email da Cliente a informar que a certidão foi movimentada e a solicitar o encerramento do processo (MCS 30-09-2014).</t>
  </si>
  <si>
    <t>CHURRASQUEIRAS CARJACINTOS, LDA</t>
  </si>
  <si>
    <t>15985/13.9T2SNT</t>
  </si>
  <si>
    <t>1.ª Seção Execução</t>
  </si>
  <si>
    <t>Inst. Central Sintra - Comarca Lisboa Oeste</t>
  </si>
  <si>
    <t>Lançamento de processo (22-05-2013 - CC). E-mail do cliente com OK para avançarmos com ação executiva (HB 18-06-2013). Requerimento Executivo (HB 27-06-2013). E-mail para cliente com recibo de pagamento do valor de taxa agravada paga a camara de solicitadores (HB 05-08-2013).; enviado e-mail ao AE com pedido de certidão para reclamação de créditos na Insolvência, pedido de suspensão das diligências em curso (19-12-2013 MNS) Notificados do despacho de suspensão da acção executiva face à insolvência da executada (MCS 03-07-2014). consulta do processo executivo via citius: mantem-se a suspensao (art.º 88.º CIRE) (HB 19-12-2014).</t>
  </si>
  <si>
    <t>EXCELLENT LUX UNIP LDA</t>
  </si>
  <si>
    <t>743/14.1T2SNT</t>
  </si>
  <si>
    <t>Lançamento de processo (24-10-2013 - CC); Requerimento Executivo (MNS 02-01-2014). Recebido relatorio fase 1: Reg. Informático de Execuções: constam 2 execuções; IPSS: não consta; CRA: consta 1 veiculo com ónus registados; Finanças: não consta; Publicidade de insolvência: não consta; Lista Publicas de Execuções: não consta; Contratos Públicos: não consta. (MCS 13-05-2014) Processo incluído na lista de incobráveis do AE. Enviada comunicação RIE+Extinção+Certidão (MA 04-07-2014). Notificados da decisão do AE de extinção da execução (MCS 21-07-2014). Email da Cliente a informar que a certidão foi movimentada e a solicitar o encerramento do processo (MCS 30-09-2014).</t>
  </si>
  <si>
    <t>TREVOPARALELO UNIPESSOAL, LDA</t>
  </si>
  <si>
    <t>3513/13.0TBSTS</t>
  </si>
  <si>
    <t>Lançamento processo (CC - 31-12-2013); Recebido anúncio Insolvência, prazo reclamação: 13-01-2014 (MNS 30-12-2013);Reclamação de créditos (10-01-2014); Recebido inventario de bens e direitos integrados na MI: parecer no sentido de liquidação do activo.Recebida lista provisoria de credores: crédito reconhecido no valor reclamado (31-01-2014 MNS). Fomos notificados da sentença de encerramento do processo de Insolvencia por IMI. Requerimento de Certidão para efeitos fiscais (HB 18-06-2014). receção da certidão, conferencia dos respetivos elementos, instrução da mesma com os elementos que justificam a incobrabilidade da divida de acordo com as exigencias dos auditores de Março de 2014; preparação dos elementos a entregar ao DAF, uma vez assinada a ata de remessa pelo Cliente (HB 09-09-2014) Email da Cliente a informar que a certidão foi movimentada e a solicitar o encerramento do processo (MCS 30-09-2014).</t>
  </si>
  <si>
    <t>Motopires - Comércio de Motos e Motorizadas, Lda.</t>
  </si>
  <si>
    <t>253464/09.3YIPRT</t>
  </si>
  <si>
    <t>Lançamento de processo (MM 08.02.08) Envio de 1ª carta para devedor (MM 12.02.08)Foi celebrado acordo de pagamento da  dívida em 5 prestações.(16-04-2008) Envio de e-mail aos vossos serviços a solicitar informação/documentação (JP 09.07.2008)Foi registada a informação que foram pagas as 4 prestações do acordo, ficando apenas por liquidar a ultima no valor de 255,08, tendo sido estabelecido com o vendedor que a mesma seria paga até 15-11-2008.(31-10-2008)Foi enviado mail a cliente para confirmar pagamento.(RP12-12-2008) Requerimento de Injunção (27-07-09)Confirmou-se o saldo junto da cliente  - € 255,98, pois fomos contactados pelo devedor que comunicou a existência de um acordo(RP10-09-2009)Foi aposta fórmula executória(RP23-10-2009)Processo encerrado(RP)</t>
  </si>
  <si>
    <t>Moviobra, Lda.</t>
  </si>
  <si>
    <t>137/92</t>
  </si>
  <si>
    <t>Nomearam-se bens à penhora (09.06.00). Foi efectuada a diligência requerida em 30.06.00, tendo, no entanto, o processo sido arquivado em 14.05.02. Inexistência informações acerca da Executada, pelo que solicitàmos a emissão de cópia não certificada da certidão do registo comercial da executada (10.08.04). Requeremos certidão para efeitos fiscais e vamos averiguar do interesse em requerer a falência da Executada.(DC-10.09.04).Já foi levantada a certidão (TV-03-11-04). Entregue a certidão aguardamos conta de custas para encerrarmos o processo (15.07.05 CD). Foi requerida a desistência do pedido e certidão (TA 29-12-2006) A acção está finda pelo que encerramos o processo (PR 06-02-07)</t>
  </si>
  <si>
    <t>Águas &amp; Correia, Lda.</t>
  </si>
  <si>
    <t>13133/95</t>
  </si>
  <si>
    <t>Aguarda citação. Foi consultado o processo em tribunal estando este concluso ao juiz desde 09-04-2002 para marcação de julgamento.Requerimento citação por edital no dia 11.09.99( SC 28-09-05)consultamos processo que está concluso para julgamento desde o dia 09.04.02(SC 30.09.05) Uma vez que até ao momento não houve citação atenta a LOE enviamos mail a solicitar instruções no sentido de manter a acção ou requerer a desistência ao abrigo da LOE (AA 10.05.06)Segundo indicações do cliente, procedemos à desistência do pedido ao abrigo da LOE, com o pedido da respectiva certidão para efeitos fiscais. (21.10.2006 NM).A certidão para efeitos fiscais já foi levantada.(TV 22.01.07). Entregámos certidão ao cliente (09.03.07 CD).A execução está finda pelo que encerramos o processo (PR)</t>
  </si>
  <si>
    <t>Mobiltur, Lda.</t>
  </si>
  <si>
    <t>5587/97</t>
  </si>
  <si>
    <t>Foi requerida citação edital (JP 09-07-2002). Foi consultado o processo no tribunal e verificou-se que o tribunal está a proceder as deligências legalmente previstas para a localização do reu. Concluso (31-01-2005)Uma vez que até ao momento não houve citação atenta a LOE enviamos mail a solicityar instruções no sentido de manter a acção ou requerer a desistência ao abrigo da LOE (AA 10.05.06) Foi proferida sentença a condenar a vossa cliente, pelo que vamos enviar segunda carta (AA 12.10.06) Foi enviada segunda carta. A segunda carta foi devolvida com a indicação de "mudou-se". De acordo com o novo procedimento adoptado ficamos a aguardar as vossas instruções sobre a execução da sentença(AA 05.12.06)De acordo com as instruções da cliente devolvemos o processo(RP22-02-2011)</t>
  </si>
  <si>
    <t>MARIO SOUSA GARCIA</t>
  </si>
  <si>
    <t>67/13.1TBAGH</t>
  </si>
  <si>
    <t>Angra do Heroísmo</t>
  </si>
  <si>
    <t>Lançamento processo (CC 14-02-2013)Reclamação de Créditos(19-02-2013-PRS)A cliente recuperou a quantia - processo encerrado(RP25-02-2013). O Tribunal notifticou-nos de que foi proferido despacho de exoneração de passivo restante (HB 20-01-2014).</t>
  </si>
  <si>
    <t>VALERIU STURZA</t>
  </si>
  <si>
    <t>202/13.0TBFAR</t>
  </si>
  <si>
    <t>Lançamento processo (CC 09-01-2013)Requerimento Executivo (21-01-2013-PRS). E-mail para cliente com recibo de pagamento da taxa agravada paga a camara dos solicitadores (HB 05-08-2013). Fomos notificados do relatorio de fase 1 do AE: Não existem bens localizados, ainda que seja necessario aguardar pela disponibilização da informação do registo civil, pra verificação do BI do Executado que permitirá a consulta a CRA. Nota: uma das diligencias agendadas para penhora bens moveis na primeira semana de Novembro (HB 07-11-2013). E-mail do cliente com a informação do acordo celebrado: € 2.150,00 em 12 prestações - 1* € 170,00 + 11 * € 180,00 - com inicio em Novembro, vencimento dia 15 do mês a que respeitam. Aguardamos boa nota de pagto da 1.ª prestação (HB 18-11-2013). E-mail do Cliente com a informação de que foram pagas 3/12 prestações (HB 24-01-2014). E-mail para Cliente com pedido de confirmação de pagamento da 4/12 prestações (HB 07-03-2014). Comunicação ao AE a informar o acordo e o pagamento de 4/12 prestações na sequencia da confirmação do cliente de ter sido paga a 4.ª prestação do Acordo (HB 08-03-2014). E-mail do Cliente com a informação de que estão pagas 8/12 prestações (HB 16-06-2014). E-mail da Cliente com a informação de que estão pagas 11/12 prestações (HB 10-09-2014). E-mail para Cliente com o reminder de que venceu ontem a 12.ª e ultima prestação do acordo no valor de € 180,00 (HB 16-10-2014). Email da Cliente a informar que o acordo foi integralmente cumprido e solicitou encerramento do processo. Email ao AE a solicitar emissão de elementos necessários ao encerramento do processo (MCS 21-10-2014). Comunicação do AE com nota final no valor de €304,40 e DUC para pagamento de juros compulsórios de €30,05 - processado pagamento via DAF (MCS 23-10-2014). Requerimento a juntar comprovativo de pagamento de juros compulsórios (MCS 31-10-2014). Not. extinção (IPC 09-12-2014)</t>
  </si>
  <si>
    <t>Candal-Caixilharia de Alumínios, Lda.</t>
  </si>
  <si>
    <t>11556/00</t>
  </si>
  <si>
    <t>Aguarda sentença no processo de injunção, uma vez que a citação da Requerida se frustrou.. Consultámos o processo em tribunal onde foi possível apurar o seguinte: A Injunção deu entrada no dia 22-09-00 com um valor de € 293.608$00. Em 07-03-01 consta uma carta precatória para citação ao deprecado (Olhão da Restauração) Morada: Sítio de Quatrim do Sul. Moncarapacho. 8700 Olhão. NIPC 502.335.726. Em 27-04-04 veio a certidão negativa com o seguinte motivo: " a firma já não labora na referida morada há + de 3 anos tendo sido desactivada laborando agora a firma Pedro Azinheiro e Liberto Martins, Lda. Em 10-01-02 despacho a solicitar à CRC de Faro certidão da matrícula e de todas as inscrições em vigor. Em 01-04-02 a CRC de Faro responde informando que nada consta. Em 06-02-03 faz-se o mesmo pedido à CRC de Olhão. A morada é a mesma. Informações novas: Legal representante: Maria Helena Coelho Martins. Rua Dâmaso da Encarnação, n.º 20, R/C Olhão. Outro sócio: Francisco Manuel Lúzia Assis. Apresentação que deu origem é a 01/900416. Atenção que a última apresentação é a 08/991216 e consta dissolução e encerramento da liquidação (provisória por dúvidas) aprovação das contas em 20/03/93. Legal representante foi citada em 19-02-03. O AR foi assinado por Alzira Assis. Em 03-03-03 a Legal representante devolve a notificação a informar que não é nem legal representante, nem gerente, nem empregada da sociedade em causa. Em 16-02-05 requeremos a citação na pessoa do Sr. Francisco Assis. Em 13-04-05 citação. AR assinado por Alzira Assis. Em 06-05-05 junta requerimento a informar os seus dados pessoais. BI 2325293 de 03-05-99 dos SIC de LX e afirma que a sociedade foi dissolvida e junta cópia do registo respectivo. Em 16-05-05 notifique-se a A. para querende requer em 10 dias o que tiver por conveniente. Outros dados que apurámos. Naturalidade Olhão. Residência Quelfes: Nasceu em 01-07-54. divorciado. Validade do BI 03-04-10. (08-08-05 PB) Requeremos à Conservatória de Olhão certidão comercial para apurar se de facto a sociedade se encontra dissolvida. Recebemos cópia não certificada da matricula da Sociedade R., tendo confirmado que de facto a sociedade foi dissolvida em 1999. Face a esta informação no nosso entender será de requerer a desistência do pedido ao abrigo da LOE com emissão de certidão para efeitos fiscais (AA 26.07.06) Requerimento de desistência do pedido ao abrigo da LOE com emissão de certidão para efeitos fiscais (21.10.06) Requeriomento a insisitir  com emissão de certidão (15.11.06-RR).A certidão para efeitos fiscais já foi levantada.(TV 22.01.07). Certidão entregue a cliente (07.03.07 JM). A certidão para efeitos fiscais já foi cobrada ao cliente (JC 12.03.07).Proferida sentença e entregue a certidão, encerramos o processo (AA 04.07.09)</t>
  </si>
  <si>
    <t>82162/12.1YIPRT</t>
  </si>
  <si>
    <t>Lancamento processo (IR 28.02.2012) Requerimento Injunção (14-05-2012 - JS) Devedor foi declarado insolvente, pelo que desistimos da injunção (11-07-2012 - JS)Procedimento arquivado(RP19-07-2012)</t>
  </si>
  <si>
    <t>354568/09.1YIPRT</t>
  </si>
  <si>
    <t>Lançamento de processo (14.07.09 AS) Carta ao devedor o informar da interposição de processo judicial caso não efectue o pagamento ou proposta de pagamento da dívida. (14.07.09 AS)Requerimento injunção(VS28-10-2009)Foi aposta fórmula executória(RP04-01-2010)Envio de 2ª carta para devedor (06.01.10MM) A aguardar instruções da cliente quanto à instauração da acção executiva (29-02-2012 - JS);Atento o tempo decorrido desde a obtenlção do titulo executivo iniciamos diligencias com vista à aferição de bens por parte do executado (MNS 30.12.13)</t>
  </si>
  <si>
    <t>ESTILO TECTOS-ARTE E DECOR.LDA</t>
  </si>
  <si>
    <t xml:space="preserve"> 26278/07.0 YYLSB</t>
  </si>
  <si>
    <t>Requerida a citação através do legal representante. Foi consultado o processo em tribunal e verificou-se que o juiz ordenou que fosse solicitada nova certidão de registo comercial pois a que está junta ao processo já é de 1999, para que se proceda á citação dos legais representantes.foi consultado processo que está concluso ao juiz para proferir sentença desde 17.02.05(SC 30.09.05)Uma vez que até ao momento não houve citação atenta a LOE enviamos mail a solicityar instruções no sentido de manter a acção ou requerer a desistência ao abrigo da LOE (AA 10.05.06)Foi proferida sentença a condenar a vossa cliente, pelo que vamos enviar segunda carta (AA 12.10.06) Foi enviada segunda carta.  A segunda carta foi devolvida com a indicação de "desconhecido no apartado". De acordo com o novo procedimento adoptado ficamos a aguardar as vossas instruções sobre a execução da sentença(AA 05.12.06) De acordo com as vossas instruções vamos avançar com a execução, pelo que, vamos requerer o traslado da sentença (AA 15.06.07).Já foi levantado o Translado (TV 16.07.07) Demos entrada da execução (RV 04.08.07) Remetemos e-mail ao SE com o comprovativo de pagamento do pedido de provisão e solicitando que proceda às pesquisas (02.04.08TG)Foi efectuada diligência de penhora a qual foi negativa em virtude de a Executada já não labora na moprada dos autos, sendo desconhecido o seu paradeiro, assim como o dos seus responsaveis. Pelo que o SE irá proceder a diligências (AA  01.10.08)Notificados da dissolução da executada, requeremos a extinção por inutilidade superveniente com custas a cargo da Executada e respectiva certidão(RP11-10-2011)Execução extinta por inutilidade superveniente da lide(RP20-10-2011)Aguarda certidão.  Insistimos pela certidão (02-05-2012 - JS)Processo arquivado - aguarda certidão Foi requerida certidão(PRS05-05-2013). Entrega da certidão ao cliente (05-07-2013) E-mail do cliente (12-07-2013) com a informação de que a certidão está movimentada (HB 29-07-2013)</t>
  </si>
  <si>
    <t>SJOERD JAN BLAAUW</t>
  </si>
  <si>
    <t>5586/1997</t>
  </si>
  <si>
    <t>Aguarda citação do réu. Não tendo até ao momento recebido por parte do tribunal qualquer indicação sobre o andamento do processo requeremos informações sobre as deligências pelo tribunal realizadas. Fomos notificados da sentença que condena o vosso cliente no pedido. Execução de Sentença. Enviamos 2.ª carta. Actualização de relatório - 2ª carta veio devolvida ao remetente. E-mail ao cliente a solicitar que nos informe sobre se pretende que avançemos com o processo ou se pretende encerrar o mesmo (JM 02-08-07) DE acordo com as vossos instruções vamos requerer o traslado para execução (AA 25.01.08) Insistimos pela emissão do traslado (16-02-2012 - JS). e-mail do cliente com a instrução de que o processo seguirá para anulação, pelo que deveremos devolver o mesmo, atualizando a informação no estado - p. anulação e situação - pendente (HB 11-09-2013). Preparação da remessa do processo para o cliente (HB 04-10-2013). Cliente levantou o processo na PRA (HB 07-10-2013). E-mail do cliente com a indicação de que os processos aguardam decisão quanto a anulação do saldo (HB 29-10-2013). Na sequência da instrução do cliente, alteramos o campo estado: anulação cliente e situação: encerrado (CR 02-12-2013).</t>
  </si>
  <si>
    <t>Celestino Costa Silva</t>
  </si>
  <si>
    <t>l</t>
  </si>
  <si>
    <t>Aguarda citação do réu. Foi proferida sentença condenatória, que foi executada e solicitada penhora a 19-03-1999. Consultado o processo no tribunal  verificou-se que este foi concluso ao Juiz desde 11-02-04 e encontra-se a aguardar despacho.O executado pagou à ordem do processo a quantia exequenda, tendo o Juiz ordenado a remessa à conta com custas pelo Executado, pelo que se está a aguardar a emissão da conta de custas para obter o pagamento da divida exequenda (AA 05.08.05) Fomos notificados da conta de custas de acordo com a qual a Wurth tem a receber a quantia de € 253,53 a ser paga pelo IGFPJ, permanecendo em divida € 53,75, quanto a este montante solicitamos instruções no sentido de sabetr se deveremos ou não prosseguir com a execução (AA 28.04.06) Registamos a vossa informação de acordo com a qual já foram ressarcidos dos € 262,43. Pelo que não justificando a prossecução pelo montante ainda em divida encerramos o processo (AA 31.10.06)</t>
  </si>
  <si>
    <t>José Manuel da Conceição António</t>
  </si>
  <si>
    <t>3776/A/97</t>
  </si>
  <si>
    <t>Enviada certidão de incobrabilidade Würth 26-5-03. Requeridas informações 837.º-A CPC 25-11-03. Ordenada a realização das diligências requeridas 15-4-05. Notificação junção de ofícios da Cra e entidades bancárias 21-3-07.Aguarda parecer da Wurth quanto à desistência e emissão de certidão de incobrabilidade 05-09-07. Notificação remetida pelo Tribunal com conta de custas e concessão de prazo para reclamar 02-11-07. Notificação remetida pelo tribunal com despacho no sentido de que os autos aguardam o prazo de deserção 07-04-08.Requerimento reiterando requerimento de certidão de incobrabilidade 21-12-08.Certidão entregue à cliente e uma vez que a instância está interrompida, encerrámos o processo(RP27-04-2009)</t>
  </si>
  <si>
    <t>Algarferro - Serralharia Civil Unipessoal, Lda.</t>
  </si>
  <si>
    <t>11317/11.9T2SNT</t>
  </si>
  <si>
    <t>Lançamento de processo (28.09.10 AS). Envio de 1ª carta para devedor (21.10.10 AS)Requerimento injunção(RP22-12-2010)Foi aposta fórmula executória(RP22-02-2011)Foi oposta fórmula executória, pelo que enviámos 2ª carta ao devedor (20-04-2011 - CC)Requerimento executivo(RP05-05-2011)O SE juntou resultado pesquisas Fase 1 em que não foram apurados bens susceptíveis de penhora, pelo que vai ser agendada diligência penhora bens móveis(RP22-09-2011)E-mail SE solicitando informações referentes ao estado do processo (03-05-2012 - JS)Insistimos com o SE, no sentido de apurar informações sobre as diligências efectuadas (06-08-2012 - JS)Foi requerida certidão(RP28-01-2013)Certidão passada(RP30-04-2013)Foi entregue certidão para efeitos fiscais - aguarda instuções para encerrar(RP15-05-2013)Certidão movimentada - processo encerrado(RP31-05-2013). Processo incluido na lista de incobraveis de AE. Extinguir acção (17-02-2014 MNS). Comunicação AE a extinguir execução (HB 18-02-2014). Email do AE a solicitar informação quanto á efectiva extinção do processo. Enviado email a informar que a certidão para efeitos fiscais foi movimentada em 31-05-2013 (MCS 15-04-2014). Notificados da decisão do AE de extinção da acção executiva (MCS 19-05-2014).</t>
  </si>
  <si>
    <t>Algarplaca - Aplicações de Material Pré-Fabricado, Lda.</t>
  </si>
  <si>
    <t>840/07</t>
  </si>
  <si>
    <t>Execução sentença pendente até instruções da Würth Portugal 17-05-06. A Ré foi citada na pessoa do legal representante 17-5-06. Enviada carta intimidatória 19-7-06.Devolvida carta com menção " desconhecido" 28-7-06.Requerida certidão de sentença para instruir requerimento executivo 13-10-06. Requerimento executivo 29-12-06. Cópia de segurança 9-1-07.Pedido de provisão 2-3-07.Fax enviando comprovativo de liquidação da provisão 17-4-07.Requerimento do Se dirigido ao TRibual a reiterar pedido efectuado em 18/04 25-06-07.  E-mail ao SE para proceder ao agendamento de penhora ou sendo caso disso para remeter relatório de diligências 31-8-07.Aguarda agendamento de penhora 26-12-07. E-mail do Se a reiterar pedido anterior 22-01-08. Enviado e-mail ao SE a solicitar informações sobre o resultado das diligências efectuadas para identificar e localizar bens/direitos do Executado 5-06-08. Fax do Se a informar que não foi obtido autorização para levantamento de sigilo 06.06.08; Consulta citius: requerimento do SE a reiterar pedido efectuado a 18-04-07, a 25-06-07 e 22-01-08 9-07-08 Enviado e-mail a solicitar o agendamento da realização da diligência de penhora e o envio do relatório de diligências efectuadas até à presente data 13-08-08 Consulta Citius:notificação do despacho ao SE 15-10-08; Pedido de informação ao Serviço de Finanças de Olhão efectuado pelo SE 4-11-08. Notificação do Se a informar que não foi possível apurar a existência de bens susceptíveis de penhora, pelo que deverá o exequente indicá-los ou requerer o que tiver por conveniente, designadamente, a citação do executado 27.11.08; Requerida certidão de incobrabilidade 23-2-09.Junção substabelecimento para proceder ao levantamento da certidão(RP19-05-2009)Foi entregue certidão à cliente(RP01-09-2009)O SE citou os legais representantes para estes virem indicar bens à penhora(RP12-11-2009))O SE solicitou informações à CRComercial de Olhão(RP14-12-2010)Processo encerrado O SE citou a executada para indicação de bens à penhora(RP21-02-2011)</t>
  </si>
  <si>
    <t>DUARTE FERNANDES &amp; ANDREZ,LDA</t>
  </si>
  <si>
    <t>3501/13.7TBPTM</t>
  </si>
  <si>
    <t>Lançamento de processo (23-10-2013 - CC). Reclamação de Créditos (HB 05-11-2013). Alteração do campo estado para justificado na sequencia da solicitação do cliente para o efeito (HB 05-01-2014). Reunião de fecho de relatorio: campos estado e situação encerrados (14-01-2014). E-mail do cliente com a informação da sentença de verificação e graduação de creditos - encerramento por IMI (HB 28-01-2014).</t>
  </si>
  <si>
    <t>Leo-Intalações Eléctricas, Lda.</t>
  </si>
  <si>
    <t>741/08.4TBOLH-L</t>
  </si>
  <si>
    <t>Lancamento processo (IR 02.02.2012) Foi entregue certidão à cliente. Processo encerrado (26-03-2012 - JS)</t>
  </si>
  <si>
    <t>José Eduardo M.Pascoal Inácio</t>
  </si>
  <si>
    <t>De acordo com as vossas informações de que o vosso cliente liquidou a última prestação do acordo celebrado convosco, estando a dívida paga, encerramos o processo.</t>
  </si>
  <si>
    <t>5332/97.0TDLSB-2x</t>
  </si>
  <si>
    <t>Finalmente o Tribunal procedeu à devolução do cheque que já vos entregámos. Assim sendo e mostrando-se a quantia em divida paga encerramos o processo</t>
  </si>
  <si>
    <t>Elcabos</t>
  </si>
  <si>
    <t>13982/95</t>
  </si>
  <si>
    <t>09-06-1995</t>
  </si>
  <si>
    <t>Requerida a emissão da certidão para efitos fiscais. Reiterámos o pedido de certidão para efeitos fiscais (JM 09-08-07)A certidão para efeitos fiscais já foi levantada.(CR 12.11.07) Foi entregue a certidão e o respectivo processo fisico. Entregue a certidão e tendo o cliente optado por não executar a sentença, encerramos o processo (AA 24.09.08)</t>
  </si>
  <si>
    <t>Pisos e Tectos - Artes e Decorações, Lda.</t>
  </si>
  <si>
    <t>24086/96</t>
  </si>
  <si>
    <t>11-08-2000</t>
  </si>
  <si>
    <t>Foi requerida a certidão para efeitos fiscais(TC 12.10.02). Uentramos em contacto com o tribunal para sabermos o estado da certidão, fomos informamos pela funcionária que a certidão ia ser emitida, ficamos de proceder ao seu levantamento sexta-feira. Requerida informação sobre estado de processo. A certidão para efeitos fiscais já foi levantada.(TV21.11.05). Foi entregue certidão para efeitos fiscais (CD 02.12.05). Face à lei do orçamento vamos requerer a desistência do pedido (AA 23-03-06)dado que o processo já foi à conta em Novembro de 2002 a desistência não evite o pagamento de custas, assim vamos aguardar a emissão da conta para encerrar o processo (AA 02.12.06)Pagas as custas e entregue a certidão encerramos o processo (AA 18.07.07) A guia já foi debitada ao cliente (JC 06.08.07).</t>
  </si>
  <si>
    <t>ANTERO FELIX GUEREIRO GONCALVES</t>
  </si>
  <si>
    <t>1137/04.2TMSNT</t>
  </si>
  <si>
    <t>Maria da Conceição Alves Costa</t>
  </si>
  <si>
    <t>26/14.7TBRGR</t>
  </si>
  <si>
    <t>Ribeira Grande</t>
  </si>
  <si>
    <t>38.25</t>
  </si>
  <si>
    <t>137.7</t>
  </si>
  <si>
    <t>Lançamento de processo (24-10-2013 - CC); Requerimento Executivo (MNS 03-01-2014); recebido anúncio de PER. Envio de mail a AE a solicitar suspensão das diligências e a solicitar emissão de certidão para reclamação de créditos (11-02-2014 MNS). Encerrei a presente linha e abri nova para a Insolvência (11-02-2014 MNS)</t>
  </si>
  <si>
    <t>48/14.8TBRGR</t>
  </si>
  <si>
    <t>Reclamação de créditos (17-02-2014 MNS). Email da cliente com proposta de pagamento no ãmbito do PER: com redução do capital em 30% e pagamento do resmanescente em 48 prestações de €12,31. Enviado email à Cliente com parecer negativo (MCS 14-04-2014). O AJP notificou-nos de que não foi encontrada uma solução de compromisso entre os credores, razão pela qual o processo deverá seguir para a Insolvência (HB 04-08-2014). E-mail do Cliente com a informação da não homologação do PER (HB 04-09-2014). E-mail do Cliente com a informação da notificação do Tribunal feita diretamente para a W PT com a informação da conversão do processo PER em insolvência. E-mail para AJP/ AI - com pedido de confirmação do reconhecimento do credito W PT no PER, sendo desnecessária a reclamação de créditos na insolvência (HB 08-09-2014). E-mail para AJP a reiterar o pedido de confirmação do reconhecimento do credito W PT no PER, dado que não temos essa informação à presente data (HB 17-09-2014).</t>
  </si>
  <si>
    <t>Álvaro Manuel Graça Barros</t>
  </si>
  <si>
    <t>6109/04.4 TMSNT</t>
  </si>
  <si>
    <t>Face ao valor reduzido dos cheques e ao facto da dívida ser bastante antiga, requeremos a injunção da factura em dívida.(22.01.04 AA) Face so silêncio do vosso cliente requeremos a injunção. Foi oposta fórmula executória, pelo que enviamos 2ª carta ao devedor.(29.06.04 CR). Face ao silêncio do devedor executamos a injunção. Actualizado (31-10-2005 NM)Na sequência da reunião havida com a SE a mesma ficou de marcar penhora de bens móveis juntamente com outros processos (AA 06.10.06). Requerimento a solicitar a emissão de certidão para efeitos fiscais (FC 30.11.06).A certidão para efeitos fiscais já foi levantada (24-06-07 TV). Entregue certidão e processo físico ao cliente (03.08.07 CD). Enviado fax a SE a informar que recebemos certidão para efeitos fiscais e a solicitar a emissão de nota final de honorários (RV 14.12.07) Recepcionamos a NHF, tendo solicitado a rectificação da mesma atento o facto de estarem a ser cobrados honorários com a recuperação do crédito indevidamente (AA 07.03.08)Emitida e enviada a NHF, entregue a certidão e não havendo lugar ao pagamento de custas, encerramos o processo (AA 23.07.08)</t>
  </si>
  <si>
    <t>José Francisco Guia Correia</t>
  </si>
  <si>
    <t>14038-A/95</t>
  </si>
  <si>
    <t>04-07-1996</t>
  </si>
  <si>
    <t>Demos entrada à acção declarativa (09.06.95). Executámos a sentença (04.07.96). Fomos notificadoó da penhora efectuada (06.02.97) O encarregado apresentou proposta de 150.000$00 (€ 748,19). Foi ordenada a venda (23.05.97). Requeremos prosseguimento dos autos pelo remanescente (23.04.99). Foram penhorados novos bens no valor de 70.000$00 (€ 349,15) (09.05.02). Fomos informados pelo Tribunal Deprecado (Comarca de Portimão), que foi ordenada a venda dos bens penhorados a efectuar pelo Sr. Manuel Carriço (24.07.02). O encarregado informou que recebeu uma proposta de € 40,00, pelo totalidade dos bens (29.10.02). O Tribunal, face à recusa de entrega dos bens, ordenou a notificação do fiel depositário para apresentar os bens ao encarregado da venda sob pena de crime de desobediência e remoção dos bens (21.01.04). Fomos notificados da devolução da carta precatória sem que tenha sido efectuada a venda, visto que a Executada pagou € 350,00. No entanto, entrámos em contacto com o tribunal sendo que aguardamos contacto da funcionária para confirmar se a quantia exequenda foi totalmente satisfeita, já que não temos a informação de que tenha sido efectivada a venda dos bens inicialmente penhorados e respectivo valor e tendo em conta que não foi possível localizar no momento o processo na secretaria.Despacho suspensão execução, autos à conta com custas para pelo executado 15.10.04 ( SC 28-09-04).Fomos notificados da conta de custas de acordo com a qual a Wurth tem a receber € 795,90 do IGFPJ, permanecendo em divida € 755,27. Pelo que vamos requerer a penhora de bens móveis par obter o pagamento do remanescente (AA 17.03.06)Requeremos a penhora na morada do domicílio do executado para obter o remanescente em dívida (20.04.06 SC)Encontra-se agenda diligência de penhora com remoção para o dia 03.06.08, pelas 09h00 na secção de serviço externo do tribunal de portimão (AA 29.05.08) De acordo com as vossas instruções solicitamos o adiamento da diligência, invocando indisponibilidade de meios (AA 02.06.08)Foi agendada nova diligência para o proximo dia 23.06.08, pelas 10h00 (16.06.08 AA). De acordo com as vossas instruções requeremos o adiamento da diligência, desta feita invocando a impossibilidade do fiel depositário (AA 20.06.08)Encontra-se agendada penhora para o proximo dia 08.07.08. A diligência de penhora foi negativa em virtude de se encontrar na morada o filho do executado deficiente e os pais estavam ausentes a trabalhar, sendo o Executado mecânico. Não foram penhorados bens por inexistirem quaisquer bens susceptiveis de penhora. Vamos aguardar a devolução da CP para requerer o oficio à SS para aferir se o executado está a auferir algum vencimento (AA 15.07.08) Requeremos as pesquisas junto das diversas entidades afim de apurar bens penhoráveis (06.10.08TG) E-mail a cliente informando que já requeremos as diligências de pesquisa junto das entidades oficiais estando a aguardar as respectivas respostas (14.10.08TG) Requeremos a penhora de vencimento do executado (31.10.08TG)Fomos contactados pelo Colega para saber quais os valores em dívida, pois já haviam descontado cerca de 900€, tendo sido remetida por fax liquidação do julgado, tendo aquele informado que não se iria opor à penhora(RP06-02-2009)Fomos notificados da remessa à conta(RP13-03-2009)Notificados da liquidação do julgado, pela qual há a receber a quantia de € 882,94, aguarda-se confirmação do pagamento para encerrar o processo(RP15-04-2009)A cliente confirmou o pagamento, pelo que encerrámos o processo(RP04-05-2009)</t>
  </si>
  <si>
    <t>Alumínios Barlavento, Lda.</t>
  </si>
  <si>
    <t>14040/95</t>
  </si>
  <si>
    <t>Aguarda citação. Foi consultado o processo em tribunal estando este concluso ao juiz desde 26-03-2003 para marcação de julgamento (28.09.05 SC). Fomos notificados do próximo dia 23.02.2006, pelas 14h00, para realização de julgamento (20.12.05 CD). Realização do julgamento - leitura de sentença no dia 6 de Março às 14.30 (23.02.06 PO). A vossa cliente foi condenada pelo que enviamos 2.ª carta a solicitar o pagamento (PS 04.04.06) De acordo com as vossas instruções não vamos executar a sentença e vamos requerer certidão para efeitos fiscais onde conste expressamente que a R. foi citada editalmente (AA)Requeremos a certidão para efeitos fiscais (12.06.06 SC). A certidão para efeitos fiscais já foi levantada.(27.09.06TV). Entregámos certidão ao cliente (13.10.06 CD). A acção está finda pelo que encerramos o processo (PR -22-01-07)</t>
  </si>
  <si>
    <t>L.R.Frio - Soc. De Reparações de Frio, Lda.</t>
  </si>
  <si>
    <t>22047/96</t>
  </si>
  <si>
    <t>Remetemos ao Tribunal requerimento de junção da certidão comercial da R. para efeitos de citação (TC - 10.12.02). Requeremos a citação edital da R. (PL 11.03.2003). Foi agendado julgamento à revelia para o dia 25.11.04, às 09.45 horas (AS 03-11-04) A R. foi condenada no pagamento do capital no valor de € 212,37 e juros á taxa de 12% desde a citação da R. desde 23-04-04 a 12% até 30-09-04 e a 9,01% desde 01-10-04 até integral pagamento.(CS 25-11-04) Requeremos certidão para efeitos fiscais.(29.11.04-CS).Já foi levantada a certidão para efeitos fiscais.(20-12-04-TV). Entregue a certidão aguardamos a conta de custas para encerrar o processo.Paga a conta de custas encerramos o processo (AA 12.12.07)</t>
  </si>
  <si>
    <t>António Alfredo Gançalves Beja</t>
  </si>
  <si>
    <t>2078/04.9YYLSB</t>
  </si>
  <si>
    <t>Aguarda sentença condenatória. Foi proferida sentença.Enviámos 2ª carta ao devedor(04.11.03).Executámos sentença (JC 28.11.03). O solicitador de execução informou-nos que na morada constante dos autos se encontra a residir a Sra. D. Maria do Rosário que diz nunca ter visto o Executado. Face a esta informação requerermos ao Solicitador que procedesse às diligências nas bases de dados oficiais (Segurança Social, DGCI, Conservatórias), para apurar a morada do executado e bens penhoráveis, tendo informado para facilitar as buscas, que o executado é casado e nasceu em 08.04.1962 (AA 18.07.05). Enviamos mail ao solicitador a perguntar se já recebeu os resultados das diligências (AA 12.10.05). Enviamos novo mail a solicitar informações(AA 18.11.05).Foi apurada pelo SE uma nova morada facultada pelo Instutto de Segurança Sociela, uma vez que tal morada data de 1992, pedimo que procedesse à delegação do processo para um SE do local apurar se o Executado ainda permence em tal morada (AA 18.04.06). Fomos notificados do auto de penhora realizada no passado dia 01.06.06 onde se verificou que a morada apurada pertence à mãe do executado, que informou queo mesmo se encontra a residir em Paris de há 3 anos a esta parte. Mail a cliente a solicitar instruções sobre o mesmo(RR-12.09.06). Mail a lciente a inofrmar resultado de penhora e a informar entendimento, pelo que aguardamos resposta . Recepcionamos questão cliente se as pesquisas foram solicitadas em todas as entidades possiveis, pelo que respondi que sim, tendo apenas de confirmar, se entender necessário, se foram efectuadas nas entidades bancárias (RR-16.10.06)Face ás diligencias negativas devemos requerer certidao para efeitos fiscais, pel oque remetemos mail a cliente nesse sentido (RR-14.03.07) . Requerimento certidao apra efeitos fiscais (RR-26.03.07)Novo requerimento de certidao para efeitos fiscais (30.08.07-RR)A certidão para efeitos fiscais já foi levantada.(CR 12.11.07) Entregue a certidão ao cliente solicitamos ao SE o envio da NHF (AA 17.01.08)Recepcionamos NHF que vos iremos remeter (AA 12.02.08) Entregue a certidão para efeitos fiscais e a NHF e não havendo lugar ao pagamento de custas encerramos o processo (AA 01.04.08)Requerimento desistência(RP15-02-2011)</t>
  </si>
  <si>
    <t>Inácio &amp; Filho, Lda.</t>
  </si>
  <si>
    <t>1208/00</t>
  </si>
  <si>
    <t>Foi requerida citação edital.(JP 11-03-2002) Foi consultado o processo em tribunal e este encontra-se concluso ao juiz desde 28-03-03.Face à LOE e atenta a informação de falência da vossa cliente vamos desistir do pedido requerendo simultaneamente a certidão para efeitos fiscais (AA 06.04.06)Demos entrada de requeriemnto a desistir do pedido com base na lei OE e requeremos a respectiva certidão (21.07.06 SC)Foi homologada a desistência, no entanto o juiz não se pronunciou sobre a emissão de certidão para efeitos fiscais, pelo que requeremos novamente a sua emissão. (19.09.06 NM). A certidão para efeitos fiscais já foi levantada. (16.10.06 TV). Entregámos certidão ao cliente (14.12.06 CD).</t>
  </si>
  <si>
    <t>Carlos Rey &amp; Artur Rey, Lda.</t>
  </si>
  <si>
    <t>Lançamento de processo (AS 17.04.07).Enviei carta para o v/cliente a solicitar o pagamento do valor da dívida ou proposta nesse sentido (MO 19/04/2007) Tentei contactar o vosso cliente e tentar obter outros numeros de telefone ou morada e não há registos. Elaborei injunção (CG 17-05-2007)Notificados da aposição da formula executória enviamos 2.ª carta, a qual veio devolvida com a indicação "não reclamado". A aguardar instruções para promover execução ou encerrar o processo (AA 14.03.08) Por indicação da cliente, devolvemos processo com fórmula executória(RP28-04-2009). Certidão recebida, verificada, instruida com os elementos que justificam a incobrabilidade e remetida para o cliente (HB 23-07-2013).</t>
  </si>
  <si>
    <t>128992/12.3YIPRT</t>
  </si>
  <si>
    <t>Lançamento processo (CC 02.05.2012) Requerimento de Injunção (03-08-2012 - JS)Foi aposta fórmula executória(RP23-10-2012)Envio de 2.ª Carta(JR08-01-2013)Cliente em PER não se justifica a exeução da formula executória</t>
  </si>
  <si>
    <t>JORGE MANUEL SILVA VENTURA</t>
  </si>
  <si>
    <t>Roque &amp; Alves-Soc. Com. Máquinas, Lda.</t>
  </si>
  <si>
    <t>14986/95</t>
  </si>
  <si>
    <t>21-09-1995</t>
  </si>
  <si>
    <t>Aguarda citação da ré. Foi consultado o processo em tribunal tendo já sido citados os Reus correndo prazo para contestar. Requerida a citação edital (22-03-06 PG) Face à impossibilidade de citação pessoal da vossa cliente e atento o excesso de processos do 12.º Juizo -que assumiu processos do 3.º Juízo- fomos notificados do despacho a convidar a A. a desistir da acção ao abrigo da LOE, atentas as vantagens fiscais que dai advêm. Ficamos assim a aguardar as vossas instruções quanto à desistência (AA 29.09.06)DE acordo com as vossas instruções vamos desistir do pedido ao abrigo da LOE e requerer a emissão de certidão para efeitos fiscais (AA 16.10.06) Requerimento de desistência e certidão para efeitos fiscais (PG 02.11.06)Fomos notificados da sentença que homologa a desistência e ordena a emissão da certidão. A aguardar transito em julgado para a emissão da certidão (AA 05.02.07).A certidão para efeitos fiscais já foi levantada(03.04.07 TV). Entregue certidão e processo físico ao cliente (03.08.07 CD).Entregue a certidão e não havendo lugar ao pagamento de custas encerramos os processos (AA 24.09.08)</t>
  </si>
  <si>
    <t>Jovintel-Soc. Port. de Telecomunicações</t>
  </si>
  <si>
    <t>14462/95</t>
  </si>
  <si>
    <t>Foi requerida certidão para efeitos fiscais(SL 02.04.02).Requeremos nova certidão. Requeremos certidão para efeitos fiscais (ST - 05-02-2007).A certidão para efeitos fiscais já foi levantada(03.04.07 TV)Apos entrega de certidao a cliente e não havendo apgamento de custas, encerramos processo (RR-26.07.07)</t>
  </si>
  <si>
    <t>MARCO PAULO C. FILIPE MACANITA</t>
  </si>
  <si>
    <t>14987/1995</t>
  </si>
  <si>
    <t>Foi requerida informação sobre as diligências efectuadas para efeitos de citação do R.(04-05-2001) Recebemos carta do devedor a solicitar pagamento em prestações. Segundo as vossas instruções enviamos carta a informar que aceitam o pagamento da divida de € 681,57, em 3 prestações de € 227,19 cada tendo a primeira vencimento imediato e as restantes em Agosto e Setembro. . Requeremos o traslado da sentença de forma a procedermos à sua execução (04.08.05 PO)Requeremos o traslado da sentença (15.05.06 SC).Envio de 2ª carta ao devedor com envio da sentença a solicitar o pagamento da mesma ou proposta nesse sentido (31.08.2007 MO) A carta enviada foi devolvida com a indicação de não reclamada. Assim ficamos a aguardar as vossas instruções sobre a execução ou não da sentença (AA 31.10.07)Na sequência da 2ª carta para confirmar morada, fomos contactados pela esposa a propor o pagamento da quantia de € 566,49 em 5 prestações mensais pelo que foi enviado email para consideração, tendo aceite o mesmo foi enviado email a informar termos do acordo à devedora(RP23-09-2009) Requeremos traslado da sentença (28-02-2012 - JS). Recebemos na PRA o traslado de sentença, tendo sido submetida a a preciação do cliente a oportunidade de ação executiva (HB 21-06-2013). e-mail do cliente com a instrução de que o processo seguirá para anulação, pelo que deveemos devolver o mesmo, atualizando a informação no estado - p. anulação e situação - pendente (HB 11-09-2013). Envio do processo digitalizado para o cliente (HB 07-10-2013).Entegue o processo físico PMP ao cliente (HB 08-10-2013). E-mail do cliente com a indicação de que os processos aguardam decisão quanto a anulação do saldo (HB 29-10-2013). Na sequência da instrução do cliente, alteramos o campo estado: anulação cliente e situação: encerrado (CR 02-12-2013).</t>
  </si>
  <si>
    <t>Ricardo Eusébio Gaspar Fernandes</t>
  </si>
  <si>
    <t>360/04.4TBTVR</t>
  </si>
  <si>
    <t>Aguarda emissão de certidão. Requeremos o desentranhamento dos cheques, para intentarmos a competente acção executiva (17.09.03). Levantámos o cheque e vamos executá-lo (12.11.03).Intentámos acção executiva (22.05.04). O Solicitador de Execução informou-nos que o Executado já não reside na morada constante nos autos e que não se encontram registados quaisquer bens em nome do mesmo. Face a estas informações e de acordo com as vossas instruções requeremos a certidão para efeitos fiscais AA 22-06-05). Já recebemos a certidão para efeitos fiscais (AS 04-08-05). Entregue certidão ao cliente (21.04.06 CD). Requeremos desistência do pedido ao abrigo da lei do orçamento de estado (31-05-2006 NM) Fax para solicitador a requerer conta final de honorários (31-05-2006 NM)</t>
  </si>
  <si>
    <t>Espelharia do Montinho</t>
  </si>
  <si>
    <t>2760/11.4TBFAR</t>
  </si>
  <si>
    <t>Lancamento processo (IR 18.11.2011) Apresentámos Reclamações de Créditos (28-11-2011 - JS)O devedor pagou - processo encerrado(RP30-12-2011)</t>
  </si>
  <si>
    <t>RAUL MARTINS NEVES</t>
  </si>
  <si>
    <t>5585/1997</t>
  </si>
  <si>
    <t>Aguarda citação do réu. Não tendo até ao momento recebido qualquer informação do tribunal requeremos informações sobre o estado do processo e que deligências têm sido realizadas (24.06.04 CS). O Tribunal informou que o processo se encontra na fase de citação (21.01.05 CD). Foi proferida sentença a condenar o vosso cliente no pedido (AA 06.04.06). Foi proferida setença, pelo que enviámos 2ª carta ao devedor. (17.04.06 PS).Dado que já foi proferida sentença de condenação de acordo com as vossas instruções enviamos mail a solicitar informações sobre a exequibilidade ou não da presente (AA 25.05.06) Requeremos traslado da sentença (28-02-2012 - JS). Recebemos na PRA o traslado de sentença, tendo sido submetida a a preciação do cliente a oportunidade de ação executiva (HB 21-06-2013). e-mail do cliente com a instrução de que o processo seguirá para anulação, pelo que deveremos devolver o mesmo, atualizando a informação no estado - p. anulação e situação - pendente (HB 11-09-2013). Preparação da remessa do processo para o cliente (HB 04-10-2013). Cliente levantou o processo na PRA (HB 07-10-2013). E-mail do cliente com a indicação de que os processos aguardam decisão quanto a anulação do saldo (HB 29-10-2013). Na sequência da instrução do cliente, alteramos o campo estado: anulação cliente e situação: encerrado (CR 02-12-2013).</t>
  </si>
  <si>
    <t>Industria de Cozinhas do Barlavento, Lda.</t>
  </si>
  <si>
    <t>15676/10.2T2SNT</t>
  </si>
  <si>
    <t>Lançamento de processo. (14.09.09 MM) Carta ao devedor o informar da interposição de processo judicial caso não efectue o pagamento ou proposta de pagamento da dívida.(30.09.09 MM)Requerimento injunção(RP22-12-2009)Foi aposta formula executória(RP06-04-2010)Envio de 2ª carta para devedor (08.04.10 MM)Requerimento executivo(VS05-07-2010)O SE juntou resultados Fase1 em que se apurou que os bens estavam bastante onerados, pelo que irá ser agendada diligência penhora bens móveis(RP24-09-2010) Renovação das pesquisas junto da base de dados da SS (22-06-2011 - JS) Passada certidão e entregue à Cliente. Processo encerrado. (04-06-2012 - JS)</t>
  </si>
  <si>
    <t>Maria Graça M.P.Marcelino</t>
  </si>
  <si>
    <t>3025/98</t>
  </si>
  <si>
    <t>Foi intentada acção de condenação. Foi consultado o processo em Tribunal encontrando-se concluso ao juiz. Contactámos o tribunal e fomos informados que se encontra a aguardar citação (31-10-2005 NM) Fomos notificados de um despacho que convida à desist~encia atentas as vantagens da LOE, dado que até aomomento a R. não foi citada enviamos mail a pedir instruções (AA)Demos entrada a requerirmento a desistir do pedido com base na lei OE (SC 27.12.06) Foi proferida sentença (29.01.2007). requerimento de passagem de certdão para efeitos fiscais (09.02.2007 - CG).A certidão para efeitos fiscais já foi levantada.(TV 16.07.07). Entregue certidão e processo físico ao cliente (03.08.07 CD).Entregue a certidão e não havendo lugar ao pagamento de custas encerramos o processo (AA 24.09.08)</t>
  </si>
  <si>
    <t>Joãso Garcia Valadeiro</t>
  </si>
  <si>
    <t>4310-A/97</t>
  </si>
  <si>
    <t>Requerida passagem de Precatório Cheque e penhora adicional 18-11-02.O Precatório Cheque só será passado no fim do processo regra da precipuidade das custas. Requerida novamente penhora adicional 2-4-03. Requerida informação à SS 12-3-04. Aguarda resposta 29-7-04. Continua a aguardar resposta 26-10-04. Foram emitidos ofícios à SS aguardando-se a resposta aos mesmos 14-12-04. Continua a aguardar resposta aos ofícios requeridos 26-1-05. Continua a aguardar a recepção de todas as respostas aos oficios requeridos 27-3-05.Continua a aguardar resposta aos ofícios 15-11-05. Já receberam resposta ao ofício, aguardando-se notificação 19-1-06. Requerida penhora em nova morada 15-2-06. O processo encontra-se concluso para despacho 8-8-06. O processo continua concluso para despacho 27-10-06.Notificação do auto de penhora negativo em virtude de o executado já ali não residir há mais de 20 anos 10-11-06. Envio de auto de penhora negativo para a Würth 14-11-06.Requerida a penhora do saldo depositado na conta bancária de que o executado é titular no BES 12-12-06. Aguarda resposta ao requerimento de 12-12-06. 26-04-07.Reiterado teor requerimento 31-8-07.Requerida liquidação provisória das custas em dívida bem como a emissão do precatório cheque no valor de 1264,45 € 31-08-07 Processo concluso ao juiz em 28-09-07. Aguarda despacho 17-12-07 Conferência telefónica com o Tribunal: Aguarda deferimento da passagem do precatório cheque. Emissão de despacho nos termos do artio 861,º CPC. 27-02-08.Notificação juntando resposta negativas das entidades bancárias para penhora de saldos positivos, aguardando os autos impuslo processual 2-5-08. Enviado e-mail à Würth a solicitar se pretende prescindir da quantia ainda em dívida, no valor de € 133,36 ou prosseguir com a execução para pagamento da quantia 04-06-08 Enviado e-mail ao SE a solicitar instruções 25-07-08 Requerida a remessa dos autos à conta, a fim de ser entregue a quantia depositada, no valor de € 1,264,45 30-07-08. Conf. Telef. com o Tribunal: o requerimento apresentado ainda não foi concluso ao juiz, aguardando-se conclusão e despacho 15-09-08. Notificação remetida pelo Tribunal com despacho a sustar a execução e a remeter o s autos à conta 22-09-08. Conferência telefónica com o Tribunal: a funcionária informou que já deram ordem de transferência à Caixa Geral de Depósitos, aguardando resposta da CGD para posteriormente, dar ordem de pagamento ao IGFJ 13-11-08 Instância extinta, aguarda-se confirmação de pagamento da cliente para encerrar processo(RP20-05-2009)Pagamento em conformidade pelo que encerrámos o processo.(RP07-08-2009)</t>
  </si>
  <si>
    <t>10877/13.4T2SNT</t>
  </si>
  <si>
    <t>CANDIDO VENCESLAU RIBEIRO ALMEIDA</t>
  </si>
  <si>
    <t>4563/11.7TBPTM</t>
  </si>
  <si>
    <t>Lançamento de processo (MO 09.07.07);Envio da 1ªcarta a solicitar pagamento ou proposta nesse sentido (12.07.07 MO);  Injunção (01.04.2008 JL)Envio de 2ª carta para devedor. (06.10.08 MM) E-mail para cliente informando que a segunda carta veio devolvida com a indicação de endereço insuficiente, pelo que aguardamos as indicações do cliente para executar a injunção (16.10.08TG) Por indicação da cliente, devolvemos processo com fórmula executória(RP28-04-2009)Processo confiado para execução(RP01-06-2011) Requerimento Executivo (30-11-2011 - JS)O SE procedeu à junção do resultado das pesquisas Fase 1 em que não foram apurados bens passíveis de penhora, pello que vai ser agendada diligência penhora bens móveis(RP04-04-2012) E-mail SE solicitando informações quanto Às diligências efectuadas (25-07-2012 - JS)Divida incobrável(RP31-10-2012)As diligências efectuadas confirmaram a incobrabilidade da dívida. Foi apresentada desistência e requerida certidão(RP13-11-2012)Foi entregue certidão à cliente - aguarda instruções para encerrar(RP22-02-2013)A cliente deu instruções para encerrar - processo encerrado(RP28-03-2013). Req. para dar sem efeito a inscrição do executado na lista publica (HB 31-07-2013).</t>
  </si>
  <si>
    <t>Nautica Espadarte, Lda.</t>
  </si>
  <si>
    <t>1714/04.1TMSNT</t>
  </si>
  <si>
    <t>Enviada carta ao vosso cliente(AS 17.04.03). Face ao silêncio do vosso cliente, requeremos a injunção.Enviamos 2ª Carta ao devedor (CR 11.12.03). Face ao silêncio do vosso cliente, requeremos a execução(AM 09.02.04). Fomos notificados do despacho do juiz que nos solicita esclarecimentos sobre a nomeação da D.Aurora Boaventura como solicitadora, respondemos ao juiz informando que a mesma teve lugar por  a solicitadora estar inscrita em loures, comarca limitrofe de sintra (17.03.04). O juiz indeferiu o nosso requerimento, por interpretação diferente do artigo 808 nº 2 C.P.C., designando como solicitadora a Sra. Maria Leonor Cosme, por nós indicada como alternativa.18.11.05 Enviámos fax solicitadora a pedir informações sobre o estado do processo (SC)Enviámos fax para SE, a pedir a delegação do processo num colega para a respectiva marcação da diligência de penhora (15.05.06 SC) Na sequência da reunião havida com a SE ficou acordada a marcação da diligênmcia de penhora (AA 06.10.06) Na sequência da reunião havida no escritório da SE consultamos o processo, tendo recebido instruções do cliente no sentido de requerer já a certidão para efeitos fiscais, sem prejuízo das informações que aguardamos das Finanças (AA 19.12.06)Mail a se a reiterar confirmação junto das finanças da situação da executada. Requerimento de certidão para efeitos fiscais (RR-08.01.07) Contactei o tribunal para saber se a certidão já foi emitida. deram indicação de que estão a emitir as de Janeiro. Voltarei a contactar daqui a 2 semanas (CG 03.04.07) Levantámos certidão e remetemo-la para o cliente. (03.06.08 CR)Entregue a certidão e o processo fisico ao cliente. Fax para SE a solicitar a emissão da NHF em ordem a encerrar o processo (AA)Foi enviada à cliente NFH, tendo sido devolvida à cliente o montante de € 36,05 por cheque(RP06-11-2009)</t>
  </si>
  <si>
    <t>Silvério Correia Conceição José</t>
  </si>
  <si>
    <t xml:space="preserve">Enviada carta ao vosso cliente. Face ao silêncio do devedor requeremos a Injunção (PB 06-10-04). Foi aposta fórmula executória. Recebemos v/ info a solicitar a suspensão da entrada da Execução uma vez que vão celebrar um acordo com o devedoò acordando o pagamento em 7 prestações mensais e sucessivas (07-03-05 PB). Registamos a vossa informação de que foi celebrado acordo de pagamento fraccionado com este cliente reconhecendo o valor da dívida em € 2.500,00, e acordado que o pagamento seria efectuado em 7 prestações mensais e sucessivas no valor de € 357,15 cada uma, a 1ª com vencimento em 09.03.2005 (já está paga), e as restantes em igual dia dos meses sucessivos, até 09.09.2005. O acordo foi formalizado por escrito e assinado pelas partes, tendo sido entregue há momentos ao nosso cuidado. Assim, dado que a execução ainda não deu entrada não há necessidade de fazer requerimento e pedir a suspensão do processo, pelo que iremos acompanhar o bom cumprimento do acordo. Solicitámos informações sobre o cumprimento do acordo (PR 16-06-05) De acordo com as vossas informações o acordo está aser cumprido pelo que aguardamos que nos prestem informações ulteriores (PR 16-06-05). registamos a vosssa informação de acordo com a qual o vosso cliente apenas procedeu ao pagamento de 4 prestações acordas (Março, Abril, Maio e Julho), no montante total de € 1.428,60, assim sendo antes de executar vamos enviar carta ao mesmo a solicitar o pagamento imediato do montante ainda em divida (AA 03.03.06)Enviámos carta para devdor a solicitar o pagamento das prestações já vencidas e não pagas (29.09.06 SC). Fomos contactados pelo lciente para inofrmar valor em débito.(RR-21.10.06). Recepcionámos informação do cliente a informar que foi cobrado em numerário o valor remanescente, ou seja 1.071,45 €..Cliente solicitou ainda envio de cheque, caso esteja no processo. EInformamos que não temos em nosso poder qualquer cheque(RR-21.10.06) Atento o pagamento efectuado, dado que não executamos a injunção, vamos encerrar o processo (AA 30.10.06) Face ao pagamento encerramos o processo (AA 31.10.06)
</t>
  </si>
  <si>
    <t>2184C</t>
  </si>
  <si>
    <t>Lançamento de Processo (MM 28.10.08) 1ºCarta de interpelação não enviada por indicação da Würth.Processo suspenso (RP31.10.2008)Foi efectuado o pagamento das facturas em dívidas.Processo encerrado.(RP12-11-2008)</t>
  </si>
  <si>
    <t>29827/05.5YYLSB</t>
  </si>
  <si>
    <t>Enviada carta ao vosso cliente. (CR 18-03-2004) Face ao silêncio do devedor requeremos injunção(17.08.04 CS).  Foi oposta fórmula executória, pelo que enviámos 2ª carta ao devedor. (24.11.04 CR). Pedimos cópia não certificada (24-02-05 PB) Executámos o requerimento de injunção (30-04-05) Contactei o Tribunal de forma a saber quem tinha sido indicado Solicitador de Execução para dar andamento ao processo. Funcionária disse que o processo ainda não tinha sido concluso, assim sendo elaborei um requerimento a nomear o SE João Moreira (CG 05.05.2007) O SE requereu ao Tribunal levantamento de sigilo sobre dados pessoais protegidos de forma a promover as diligências tendentes ao apuramento de bens penhoraveis (15.09.07) Dado que o SE nao obteve resposta do Tribunal insistiu junto do mesmo pela obtencao do levantamento do sigilo (AA 29.02.08) Recepcionamos e-mail de SE a informar da nova data da diligência de penhora, 28.11.2008 (TJ2008.10.27) enviamos e-mail a cliente a informar da nova data de diligência de penhora (TJ2008.10.28) Enviado e-mail a clt. a relembrar a penhora. Enviado fax a SE a pedir a confirmação da hora e se necessita da presença da exequente, bem como, de meios de remoção/transporte dos bens penhoráveis (TJ08.11.21)Foi alterada data da diligência para dia 9.12.2008, tendo sido avisado o Cliente da alteração.(RP26-11-2008)Fomos notificados da diligência de penhora negativa de 09-12-2008, porquanto a Executada já não labora naquela morada há mais de 2 anos.(RP16-01-2009)O Se insistiu pelo levantamento do sigilo fiscal(RP31-08-2009)O SE enviou oficio às Finanças(RP18-11-2009)O SE renovou as pesquisas junto da CRC(RP14-12-2010) Marcada reunião para revisão de processos dia 09-03-2012 (23-02-2012 - JS)Foi requerida certidão(RP06-05-2013). Fomos notificados de que se encontra pronta a requerida certidão tendo a PRA diligenciado pela respetiva remessa (HB 09-08-2013). verificação da certidão recebida, preparação da remessa com elementos que justificam a incobrabilidade da dívida para o cliente e dos elementos a entregar via DAF, uma vez dada a indicação de movimentação pela WP (HB 23-10-2013). E-mail do cliente com a informação de que as certidão ter sido recebida, não tendo sido movimentada (incluída no trabalho dos auditores), pelo que deveremos manter o estado: certidão e situação: em Tribunal (HB 29-10-2013). E-mail do cliente com a indicação de que deveremos manter o Estado - Certidão e Situação - em Tribunal (HB 29-11-2013);Consulta ao Reg. Inf. de Execuções: execução não consta do registo (04-02-2014 MNS); Encerrei face à insolvência do Executado (05-02-2014MNS). O AE notificou-nos da extinção da ação (HB 14-02-2014).</t>
  </si>
  <si>
    <t>José Augusto Correia Sendim Pinto</t>
  </si>
  <si>
    <t>63/03.7.TMSNT</t>
  </si>
  <si>
    <t>O vosso cliente não cumpriu o acordo de pagamento, uma vez que não foi paga nenhuma quantia. Contudo, o Executado, em manifesta má fé, invocou durante a diligência de penhora que tinha entrado em acordo com a exequente e que estava a ser cumprido. O que era falso, pois a primeira prestação já estava vencida e não fora paga. Em face disto, requeremos o arrombamento e remoção e a condenação do Executado como litigante de má fé (02.04.03). Foram penhorados bens móveis do executado.Requeremos a venda por negociação particular(AA 23.06.03). Fomos notificados do despacho que ordena a venda por negociação particular e designa como encarregado de venda: José António de Sousa Viegas Gonçalves, residente na Rua 1.º de Maio 55, 8600 Lagos (18.11.03). Concordámos com a venda por 460,00 euros (ao deprecado) e pedimos nova penhora de bens ao deprecante.Foi efectuado o depósito da venda dos bens.Efectuado pagamento de custas(PR 24-05-05) Requerimento de venda Extrajudicial (19-09-05 VP). Foi designado como encarregado de venda o Sr. José António de Sousa Viegas Gonçalves, como residência na Rua 1.º de Maio, 55, 8600 Lagos (AA 13.12.05). Verificada a penhora dos bens anteriormente penhorados e nos presentes autos vendidos, mas que sem motivo aparente continuam na posse do exeutado, requeremos notificação do proprietário dos mesmos para vir aos autos esclarecer se efectivamente é proprietário dos mesmos e a que título se encontram na posse e fruição do executado por forma a averiguar a viabilidade e possibilidade de venda dos mesmos. Requremos ainda pesquisas na CRA, Seg Social e C.A. (RR-25.08.06) Requeremos a penhora de 1/3 do vencimento do Executado (20-11-2006 NM) Na impossibilidade de contacto telefónico com o Tribunal, requermos que o tribunal informe se a entidade patronal está a proceder ao desconto de 1/3 do vencimento e em caso negativo que seja notificada a entidade patronal para proceder aos descontos (25.05.07 TG)Fomos informados pelo TRibunal que a entidade patronal do executado já procedeu ao desconto de dois meses de vencimento no montante total de € 330,66 (AA 06.06.07)Fomos notificados da conta de custas de acordo com a qual a Wurth tem a receber a quantia de € 1028,16 acrescidos de € 184,85 a título de custas de parte a ser paga pelo IGFPJ (AA 05.05.08)Enviado mail Cliente para confirmar pagamento parav encerrar o processo.(RP04-12-2008)A cliente confirmou o pagamento, pelo que nesta data encerrámos o processo.(RP02-02-2009)</t>
  </si>
  <si>
    <t>José António de Brito</t>
  </si>
  <si>
    <t>625/04.5TBPTM</t>
  </si>
  <si>
    <t>27-02-2004</t>
  </si>
  <si>
    <t>Maria Alice Martins</t>
  </si>
  <si>
    <t>Enviada carta ao vosso cliente(AS 02.09.03).Face ao silencio do vosso cliente executámos o cheque(JC 12.12.03). Enviamos fax à solicitadora de execução a solicitar que averiguasse se o executado ainda mora no local constante dos autos e se aparenta ter bens, por forma a procedermos à penhora com remoção(AA 16.07.04). Enviámos novo fax à solicitadora(AA 30.11.04).Encontra-se marcada diligência de penhora para o dia 04.03.05, pelas 14h00, sendo o local de encontro as instalações da SSR(AA 04.03.05).Foi feita a diligência de penhora tendo ficado penhorados todos os bens susceptiveis de penhora existentes no domicilio do executado, tendo o mesmo ficado de apresentar acordo de pagamento(04.03.05 AA). Uma vez que até ao momento não foi efectuada qualquer proposta ou pagamento e tendo em atenção que quer a Segurança Social quer o MP reclmaram créditos, enviamos carta ao executado a solicitar pagamento, sob pena de requerermos a venda de bens. Analisado o processo iremos aguardar a graduação dos créditos p insistir com a solicitadora para ver se conseguimos ser ressarcidos em primeiro lugar (17-05-05 PB) Requerimento de venda (06-08-05 PB). Verificámos que tinha sido requerida a Insolvência da pessoa Colectiva SSR. Não reclamámos créditos na medida em que os documentos que suportam o nosso pedido dizem respeito apenas ao particular e não à Sociedade. Mail para Cliente. (12-09-05 PB) Fax para Solicitadora (14.02.06 PB) Dado que os bens penhorados não tem qualquer valor venal e atenta a reclamação de créditos da SS e Finanças enviamos mail ao cliente a aconselhar a certidão para efeitos fiscais (AA 28.02.07)De acordo com as vossas instruções requeremos a certidão para efeitos fiscais (AA 21.06.07)Entregamos certidão ao cliente (NM 02.01.08)Entregue a certidão e não havendo lugar ao pagamento de custas encerramos o processo (AA 25.09.08)</t>
  </si>
  <si>
    <t>António Ferreira Martins</t>
  </si>
  <si>
    <t>8912/04.6 TMSNT</t>
  </si>
  <si>
    <t>Foi requerida injunção (JP 20.03.03). Foi aposta fórmula executória pelo que enviamos nova carta ao vosso cliente.  Face ao silêncio do devedor executámos a injunção.Fomos informados pelo SE que o Executado morreu, pelo que, atento o montante em divida requeremos a certidão para efeitos fiscais (AA 10.04.07). Enviado e-mail para SE informando que não temos os dados que nos tinha pedido, nomeadamente o Assento de Nascimento do executado (RV 12.06.2007).A certidão para efeitos fiscais já foi levantada.(TV 24-06-07). Entregue certidão e processo físico ao cliente (03.08.07 CD).Atenta a obtenção da certidão solicitamos ao SE envio da NHF para encerrar o processo (AA 08.04.08)Despacho que declara interrompida a instância. Aguarda-se NFDH(RP04-11-2008)Foi enviada NHF para pagamento no valor de €  44,42 - Processo encerrado(RP04-01-2010)</t>
  </si>
  <si>
    <t xml:space="preserve">Jorge Manuel A. Lino Palma </t>
  </si>
  <si>
    <t>161/12.6TBCUB</t>
  </si>
  <si>
    <t>Lançamento processo (IR 12.03.2012) Requerimento executivo (24-05-2012 - JS)Notificação resultado das pesquisas Fase 1 - será agendada diligência penhora bens móveis(RP17-10-2012). Notificados de auto de diligência externa a informar que o executado entregou cheque para pagamento da quantia exequenda. Enviado email à Cliente a solicitar confirmação quanto á boa cobrança do cheque (MCS 29-04-2014). Email da Cliente a informar a boa cobrança do cheque de €1600 e a solicitar extinção da acão. Enviado email ao AE a solicitar procedimentos para extinção da acção pelo pagamento (MCS 06-05-2014). Notificados de nota final do AE no valor de €417,08 e DUC para pagamento de juros compulsórios no valor de €36,01. Conferência e solicitação de pagamento via DAF (MCS 24-07-2014). Enviado requerimento a juntarc omprovativo do pagamento de juros compulsórios (MCS 31-07-2014). Email da Cliente a solicitar o encerramento do processo (MCS 03-09-2014). Notificados da decisão do AE de extinção da acção (MSC 22-10-2014).</t>
  </si>
  <si>
    <t>Madeichique - Com. Industria, Lda.</t>
  </si>
  <si>
    <t>61-A</t>
  </si>
  <si>
    <t>826/98</t>
  </si>
  <si>
    <t>Reclamação conjunta com o cliente 300966.Registamos a vossa informação de terem recepcionado cheque por parte do IGFPJ, remanescendo ainda parte da quantia peticionada em divida, sendo que quanto a esta quantia vamos aguardar pelo resuultado da diligência de penhora para determinar a estratégia processual a seguir (AA 05.09.06). Levantámos certidão e remetemo-la para o cliente. (03.06.08 CR)</t>
  </si>
  <si>
    <t>716/06.8 TBPTM</t>
  </si>
  <si>
    <t>Execução (14-02-06 PB). Encontra-se marcada diligência de penhora em Lagoa pela 10.30 no dia 27.09.06 (AA) De acordo com as vossas instruções enviamos fax à SE a informar que autorizamos que o legal representante da vossa cliente fique como fiel depositário dos bens a penhorar (AA 19.09.06). Fax a S.E. solicitando info. sobre penhora realizada (PG 21.10.06). Telefonema para Solicitadora de Execução que informou que procedeu à penhora de todos os bens móveis na morada indicada. Informou ainda que o executado entrou em contacto para apresentar proposta de pagamento. Vai enviar auto da diligência de penhora por fax. (ST - 07-12-2006). Telefonema para SE que ficou de enviar o auto de penhora e a proposta de pagamento apresentada pelo executado (ST - 09-01-2007). Novo fax para Solicitador a insistir com o envio do auto de penhora (ST - 22-01-2007) Contacto telefónico com SE, tendo ficado este de remeter auto (JM 07.02.07). Fax para SE a solicitar envio de auto até fim de Agosto, caso não o faça comunicamos ao Tribunal (CAF 10.08,2007). Contactei SE, que enviou Auto de Penhora por fax (14.09.07 JP) Face à inércia da SE, Requerimento de destituição e sua substituição, com vista ao prosseguimento da Execução com vista à venda dos bens penhorados (JP 02.11.07)Em consulta oa processo verificamos que a S.E. informou tribunal do lapso de comunicação existente e que tinha procedido as diligencias tendo inclusive o execxutado liquidado o pagamento da quantia em divida. Fax a SE a solicitar transferencias dos montantes em divida e o envio da nota de honorários final (RR- 26.02.08) Não tendo a SE até ao momento pago a quantia exequenda ou apresentado NHF, requeremos ao Tribunal que notificasse a mesma para em 10 dias apresentar a sua nota de honorários e proceder ao pagamento da quantia exequenda (AA 12.09.08)Tendo registado o pagamento de € 551,34 solicitamos à SE a devolução da quantia paga a título de provisão e a emissão da NHF (AA 26.09.08)Fomos notificados da sustação da execução e da remessa do processo à conta(27-10-2008)Extinta a execução, solicitámos a emissão de NFH(RP06-03-2009)</t>
  </si>
  <si>
    <t>Segaut, Segurança e Automatismos, Lda.</t>
  </si>
  <si>
    <t>2064/1999</t>
  </si>
  <si>
    <t>Juntou-se certidão comercial e requereu-se citação simples. Consultámos o processo, verifiámos que foram efectuadas diligências para a citação dos legais representantes da vossa cliente, e em 19.09.01 foram expedidas citações por via postal simples tendo-se frustrado todas. Requeremos a citação edital (PL 23.07.03). Requeremos a junção de procuração a ratificar o processado (PO 24.01.05). Fomos notificados do despacho que informa que a citação edital já foi efectuada, estando o processo a aguardar a marcação de julgamento por falta de agenda, tendo o Juiz ordenado que o processo lhe seja concluso em Dezembro de 2005 para a referida marcação (AA 25.10.05). Fomos notificados do próximo dia 25.01.2006, pelas 10h00, para realização de julgamento (22.12.05 CD). Foi realizada a audiência de julgamento, tendo a Ré sido condenada no pedido, sendo os juros considerados a partir da data da última carta de interpelação (25.01.05 TC)mail a cliente explicando o resultado da diligência, procedimento do solicitador e razãoda demora (uma vez que as pesquisas dependem do despacho do juiz), questionando o cliente se pretende aguardar ou se existe a possibilidade de ter informações adicionais ou m última análise certidão para efeitos fiscais (RR-21.07.06). Requerida Certidão (PG 21-08-2006).A certidão para efeitos fiscais já foi levantada, (04.12.06 TV). Entregámos certidão ao cliente (14.12.06 CD).</t>
  </si>
  <si>
    <t>SPE-SOC.EUROPEIA DE PAINEIS,LDA</t>
  </si>
  <si>
    <t xml:space="preserve">133816/13.1YIPRT </t>
  </si>
  <si>
    <t>Lançamento de processo (28-05-2014 - CC). Email da Cliente a informar que a dívida foi paga em Junho de 2014 e que o processo deverá ser encerrado (MCS 07-07-2014).</t>
  </si>
  <si>
    <t>4904/07.1TMSNT</t>
  </si>
  <si>
    <t>Execução injunção pendente até intruções da Würth Portugal. Requerido citado na morada indicada na injunção 5-12-06. Enviada carta intimidatória prévia à execução 26-3-07. Requeirmento executivo 28-6-07. Enviado e-mail à SE a solicitar que esta informe se já lhe foram remetidos os duplicados do requerimento executivo pelo Tribunal, assim como proceda ao envio do respectivo pedido de provisão a fim de dar início às diligências para penhora 27-12-07. E-mail da SE a informar que enviou o pedido de provisão em 16-7-07 3-1-08. Conf. Telef. com a funcionária da SE: esta informou que vai proceder ao envio da 2.ª via do pedido de provisão; recebido pedido de provisão 21-2-08. Enviado pedido de provisão do SE ao Exequente 22-02-08. Notificação remetida pelo tribunal a informar que os autos ficxam a aguardar sme prejuízo do disposto no artigo 51º. do CCJ 04-04-08. E-mail da Würth directamente ao SE remetendo comprovativo de liquidação de provisão 13-03-08. E-mail à SE a informar que fomos notificados pelo Tribunal de que os autos se encontravam a aguardar e a solicitar que esta apresente relatório e prossiga com as diligências de penhora 29-05-08. Auto de penhora (o executado deu á penhora um armazém sito no lote 48 sito na zona industrial) 11-07-08. E-mail à SE a solicitar que esta informe se já efectuou a penhora do armazém indicado pelo gerente da Executada aquando da diligência de penhora do passado dia 19.06.08 09-09-08. Email ao Se para informar se procedeu à confirmação da titularidade da propriedade e existência de ounos ou encargos registados sobre o bem imóvel indicado a penhora pelo legal representante na diligência para penhora e para procederem às demais diligências para localizar e identificar outros bens penhoráveis 15-12-08. Fax do se com cópia da certidão de teor do imóvel penhorado (com várias penhoras) 12.12.08; Atenta a insolvência da Executada, apresentámos requerimento para extinção da execução e certidão(RP01-08-2011) Insistimos pela certidão (20-06-2012 - JS)Aguarda emisão da certidão para encerrar. Fomos notificados de que se encontra pronta a requerida certidão, tendo a PRA diligenciado pela respetiva remessa (HB 02-09-2013). verificação da certidão recebida, preparação da remessa com elementos que justificam a incobrabilidade da dívida para o cliente e dos elementos a entregar via DAF, uma vez dada a indicação de movimentação pela WP (HB 23-10-2013). E-mail do cliente com a informação de que as certidão ter sido recebida, não tendo sido movimentada (incluída no trabalho dos auditores), pelo que deveremos manter o estado: certidão e situação: em Tribunal (HB 29-10-2013). E-mail do cliente com a indicação de que deveremos manter o Estado - Certidão e Situação - em Tribunal (HB 29-11-2013); Encerrei face à insolvencia do executado (05-02-2014 MNS)</t>
  </si>
  <si>
    <t>ARMENIO LOPES CORREIA AMELIO</t>
  </si>
  <si>
    <t>1813/11.3TBLGS</t>
  </si>
  <si>
    <t>Lançamento de Processo(IR 28.06.2011)Foi oposta fórmula executória, pelo que enviámos 2ª carta ao devedor (19-08-2011 - ES) Requerimento executivo (15-12-2011 - JS)E-mail SE solicitando informações referentes ao estado do processo (04-06-2012 - JS)Insistimos com o SE, no sentido de apurar informações sobre as diligências efectuadas (06-08-2012 - JS)Foi penhorado um crédito que o Executado detém na DGSI no valor de € 199,19(RP29-08-2012)Foi celebrado acordo de pagamento(€  2100) em 13 prestações (300+150*12), encontrando-se pagas 5/13 - Requerimento de suspensão(RP25-03-2013). Na sequencia de e-mail do AE com pedido de ponto de situação dos pgtos, e-mail de resposta com o prazo de 15-11-2013 para efeitos de controlo da situação, considerando que todas as prestações se venceram em 30-09-2013 (HB 10-11-2013). E-mail do cliente com a informação de ter sido, apenas, pago o valor de € 1200,00. Agendamos o prazo de 06-12-2013 para efeitos de recuperação do remanescente + encargos (HB 28-11-2013).E-mail do cliente para AE com pedido de NAR dada a informação de que o Executado pretende liquidar o valor remanescentes, com cancelamento da penhora que incide sobre o veiculo para efeitos de venda (HB 03-12-2013). E-mail do AE para W PT com a informação de que o Executado deve € 538,79 (HB 05-12-2013). E-mail do cliente com a informação da liquidação do valor de € 538,79 e pedido de nota de liquidação (HB 06-12-2013). Comunicação ao AE a informar o pagamento do valor em aberto com pedido de extinção da ação (HB 07-12-2013). E-mail do AE para W PT com nota de liquidação de € 722,30 pra efeitos de pagamento (HB 09-12-2013). E-mail do cliente para AE com liquidação do valor de € 422,30 a título de honorarios e despesas do AE. Nota: os juros compulsorios serão liquidados pelo AE do valor que resulta de penhoras (HB 12-12-2013). E-mail do cliente com a confirmação de receção do valor de € 118,23 (HB 27-12-2013). Alteração do campo estado para justificado na sequencia da solicitação do cliente para o efeito (HB 05-01-2014). AE notificou-nos de que se encontram liquidadas todas as quantias no ambito da ação executiva (HB 31-01-2014). Notificados de comunicação do AE com a decisão de extinção da execução (MCS 15-09-2014).</t>
  </si>
  <si>
    <t>Sul Progresso, Lda</t>
  </si>
  <si>
    <t>251/01</t>
  </si>
  <si>
    <t>12-03-2001</t>
  </si>
  <si>
    <t>Neste processo foram penhoradas 14 verbas, das quais, doze já foram vendidas, encontrando-se depositada a quantia de € 981,20 à ordem do tribunal. As verbas 6 e 10 não foram vendidas porque a 6 não foi encontrada e a 10 não tem valor nenhum. Em relação à verba 6, já foi requerida a notificação do fiel depositário para entregar a verba e até se requereu o arresto de bens deste, não tendo contudo, sido possível localizar o seu paradeiro. Nestes termos, uma vez que só podemos requerer o precatório-cheque referente à quantia depoóitada, quando recebermos a conta de custas, e uma vez que esta só é emitida quando vier devolvida a carta precatória que, por sua vez, só será devolvida quando for feita a venda daquelas duas verbas, nestes termos, prescindimos destas duas verbas (nota: a verba 6 era um fax velho e a 10 não tinha valor) e requeremos a remessa dos autos à conta a fim de, posteriormente, requerermos a emissão de precatório-cheque (06.05.03). Fomos notificados da devolução da carta precatória, pelo que, reitarámos o anterior requerimento, solicitanfo, novamente, a remessa dos autos à conta, em ordem a obtermos o precatório-cheque.Requerimento de diliências para apurar novos dados (30-01-2006 PG) Após telefonema para o tribunal, fomos informados que o processo está muito atrasado, quanto às pesquisas e que o tribunal está com muitos funcionários. Os serviços do tribunal vão começar a tratar dos processos de 2006 em breve (RV 17.08.07) Telefonema para tribunal a solicitar informações sobre o processo. Funcionária disse que estão muito atrasados e que o último requerimento pelo qual solicitámos mais pesquisas junto das entidades oficiais ainda não foi concluso ao juíz do processo. No entanto, informou que estão a chegar aos processos de 2006 (RV 18.12.07) E-mail para cliente a informar diligências realizadas e a indicar que consideramos adequado requerer a liquidação do julgado e certidão para efeitos fiscais. (17.10.2008 NM)Requerimento de remessa à conta para liquidação do julgado (24.10.08 NM) Recebemos despacho por parte do tribunal a informar que a venda dos bens não se concretizou atento ao seu valor e às diligências desenvolvidas, foi fixado para o encarregado de venda uma remunerqação de €10, a entrar na conta de custas (TJ08.11.05)Fomos notificados da liquidação do julgado e a cliente a recepção do cheque do IGFIJ no valor de € 826,29. Foi enviado email a informar como movimentar tais montantes e requerida certidão para justificar o remanescente em dívida(RP19-02-2010)Foi entregue certidão à cliente(RP07-04-2010)Processo encerrado</t>
  </si>
  <si>
    <t>SOTAVENTO FRIO-REFRIGERACAO E AR CONDICIONADO,LDA</t>
  </si>
  <si>
    <t>10404/08.5TMSNT</t>
  </si>
  <si>
    <t>Sena &amp; Neves - Mat. Construção e Decoração, Lda.</t>
  </si>
  <si>
    <t>2584/09.9TBLLE</t>
  </si>
  <si>
    <t>Lançamento de processo.(22.02.10 MM)Insolvência com carácter limitado O processo foi encerrado. Foi requerida certidão(VS22-07-2010)Foi entregue certidão à cliente - processo encerrado(RP03-12-2010)</t>
  </si>
  <si>
    <t>Sijapolis - Caixilharia PVC Alumínio, Lda.</t>
  </si>
  <si>
    <t>13628/03.8 THLSB</t>
  </si>
  <si>
    <t>Enviada carta ao vosso cliente(CR04.06.03).Face ao silêncio do vosso cliente intentamos acção de condenação (AA 26.06.03).Face à frustração da citação, requeremos à Conservatória do registo Comercial de Silves a emissão de cópia não certificada, de forma a apurarmos dados que possibilitem a citação.Requeremos a citação da R. na pessoa dos seus legais representantes. Fomos notificados do incidente de nulidade de citação. Requeremos o seu deferimento e a citação dos representantes legais tal como identificados em anterior requerimento (07-02-05 PB). Fomos notificados do despacho que ordena a citação dos actuais legais representantes da R. (30.09.05AA). Uma vez que até ao momento não houve citação atenta a LOE enviamos mail a solicityar instruções no sentido de manter a acção ou requerer a desistência ao abrigo da LOE (AA 10.05.06)Demos entrada a requerimento a requerer à secretaria a obtenção de informações sobre o paradeiro do executado, em caso de frustação requer a citação edital (07.07.06 SC)Segundo indicações do cliente, procedemos à desistência do pedido ao abrigo da LOE, com o pedido da respectiva certidão para efeitos fiscais. (21.10.2006 NM). A certidão para efeitos fiscais já foi levantada.(19.12.06 TV). Certidão entregue a cliente (07.03.07 JM). A certidão para efeitos fiscais já foi cobrada ao cliente (JC 12.03.07). A acção está finda pelo que encerramos o processos (PR)</t>
  </si>
  <si>
    <t>200/1999</t>
  </si>
  <si>
    <t>Face à inexistência de saldos do executado susceptíveis de penhora, requeremos que fossem efectuadas diligências de averiguação de paradeiro e bens do executado.Foi requerida a penhora na morada entretanto apurada. Fomos notificados do auto de diligência de penhora que nos informa que o Executado já não se encontra na referida morada há mais de um ano. Requeremos a emissão de certidão para efeitos fiscais. Dado que a certidão por lapso não foi emitida pelo Tribunal e tendo apurado outra morada do Executado, requeremos a penhora de bens móveis na morada aprada (AA 11.07.07)Tendo o nosso requerimento sido indeferido insistimos na emissão da certidão para efeitos fiscais (AA 16.01.08)Tendo sido entregue a certidão e estando a execução interrompida encerramos este processo (AA 25.09.08)</t>
  </si>
  <si>
    <t>1655/99</t>
  </si>
  <si>
    <t>Foi intentada acção declarativa de condenação (24.03.99). Consultámos o processo no tribunal e apurámos que o réu foi citado em 17.11.03 por Prova de Depósito, sendo que o processo está concluso ao juiz para sentença.Enviada 2ª carta ao devedor com indicação da sentença dia 27.04.07 (MO)A carta enviada foi recepcionada. A aguardar as vossas instruções quanto à execução da sentença (AA 18.05.07)Foi proposta a anulação da dívida à cliente, tendo sido entregue processo fisico à cliente - aguarda decisão(RP16-12-2011) A aguardar instruções da cliente (29-02-2012 - JS). e-mail do cliente com a instrução de que o processo seguirá para anulação, pelo que deveremos devolver o mesmo, atualizando a informação no estado - p. anulação e situação - pendente (HB 11-09-2013). Preparação da remessa do processo para o cliente (HB 04-10-2013). Cliente levantou o processo na PRA (HB 07-10-2013). E-mail do cliente com a indicação de que os processos aguardam decisão quanto a anulação do saldo (HB 29-10-2013). Na sequência da instrução do cliente, alteramos o campo estado: anulação cliente e situação: encerrado (CR 02-12-2013).</t>
  </si>
  <si>
    <t>Panoiconstroi - Soc. Construções, Lda.</t>
  </si>
  <si>
    <t>36958/04.7YYLSB</t>
  </si>
  <si>
    <t>08-10-2004</t>
  </si>
  <si>
    <t>33477/12.1YIPRT</t>
  </si>
  <si>
    <t>A Cliente havia dado entrada de uma injunção, o qual foi à distribuição por outras motivos(RP16-07-2012)Pagamento taxa justiça () Requerimento extinção com custas pela massa insolvente(RP20-09-2012)Aguarda conta de custas(RP12-12-2012)Será restituita a quantia de € 68,85(RP29-01-2013)Processo encerrrado</t>
  </si>
  <si>
    <t>Fernando Pereira de Oliveira</t>
  </si>
  <si>
    <t>585/04.2 TMSNT</t>
  </si>
  <si>
    <t>Maria do Ceu Caldeira</t>
  </si>
  <si>
    <t>MCF-MANUEL FILIPE &amp; CAVACO CONSTRUCOES CIVIS, LDA</t>
  </si>
  <si>
    <t>1104/08.7TBOLH</t>
  </si>
  <si>
    <t>Lançamento de Processo (26.12.08 MM)Apresentámos reclamação de créditos.(RP12-01-2009)Na sequência da devolução da reclamação por não reclamado pelo AI e confirmada a morada, requereu-se a junção aos autos da reclamação de créditos, bem como do comprovativo tempestivo da mesma.(RP29-01-2009)Foi reconhecido o nosso crédito(RP30-03-2009)Requeremos certidão (VS25-02-2010)Foi requerida certidão(RP01-08-2011)Prestação de contas AI(RP05-08-2011) Insistimos pela certidão (21-06-2012 - JS) Aguarda rateio(RP26-09-2012)Contacto tribunal a insistir pelo certidão(RP09-05-2013). Recebemos na PRA a certidão que terá de ser devolvida ao Tribunal dados os elementos que dela constam não estarem corretos - valor reclamado pela Wurth € 2.074.917.83 é exemplo (HB 23-07-2013). Telefonema para Tribunal: será verificada com o escrivão a retificação da certidão (HB 24-07-2013). Novo telefonema para Tribunal: remetida a certidão emitida corretamente (HB 09-08-2013).  Receção da certidão para efeitos fiscais, verificação dos elementos que dela constam e remessa para cliente na ata de 02-10-2013 (HB 02-10-2013). Saldo da W PT está justificado. E-mail do cliente com a indicação para colocar em estado: certidão e situação como pendente, como que cumprimos (HB 05-12-2013). Alteração do campo estado para justificado na sequencia da solicitação do cliente para o efeito (HB 05-01-2014).</t>
  </si>
  <si>
    <t>Ricardo Manuel Martins Ladeira</t>
  </si>
  <si>
    <t>474/06.6</t>
  </si>
  <si>
    <t>Procedemos à reclamação de créditos (09.10.06 TG) Recebemos sentença a declarar encerrado o processo (22.01.07 TG) Requeremos certidão para efeitos fiscais (08.02.07 TG) Reiterámos no pedido de certidão para efeitos fiscais (JM 09-08-07)A certidão para efeitos fiscais já foi levantada.(CR 12.11.07)</t>
  </si>
  <si>
    <t>431/01</t>
  </si>
  <si>
    <t>Foi requerida a penhora de um terço do vencimento do executado (11.04.03). Face à recusa da entidade patronal em ser notificada pelo Tribunal, requeremos que seja dado cumprimento ao art. 257, n.º 1 do C.P.C.(CD 04.06.03).Requeremos a penhora dos bens móveis existentes no domcilio do executado.Fomos notificados do auto de diligência de penhora que nos informa que o Executado já não reside na morada indicada, pelo requeremos ao tribunal diligências para purar o paradeiro(AA 06.01.04).Fomos notificados da resposta à busca na base de dados da Conservatòria do Registo Automóvel, na qual consta como propriedade do executado o veiculo pesado de mercadorias, com a matricula DZ-32-85. Requeremos a penhora do referido veiculo(AA 27.02.04). Face à frustração da penhora dos veiculos requeremos a penhora de bens móveis na nova morada apurada. Requeremos penhora com remoção nas duas moradas que constam dos autos Estrada do Pachão, Vivenda Ladeira, 8700 olhão e Sítio Marim, S/N, 8700-221 Olhão (03-06-05 PB). Fomos notificados do despacho de acordo com o qual O Juiz entende que oo processo em questão deverá ser declarado extinto por inutilidade superveniente da lide, atenta a impossibilidade de penhora de bens. Respondemos ao referido despacho reiterado a penhora com remoção na Estrada do Pachão, Vivenda da ladeira (AA 23.11.05). Foi deferido o nosso requerimento (AA 14.12.05) Encontra-se marcada diligência de penhora para o próximo dia 06.06.06, pelas 13.30 sendo o local de encontro o 1.º Juízo do Tribunal de Olhão (AA 18.05.06) Em face da insolvência do devedor requeremos a suspensão da execução (23-10-06 TG) Notificados para informarmos o tribunal se procedemos à reclamção de créditos, enviámos requerimento informando que procedemos à reclamação de créditos (29.11.06 TG) Fomos notificados para juntar comprovativo da declaração de insolvência e se pretendiamos desistir ao abrigo da LOE, elaborámos requerimento com a publicação em DR da insolvência e desistimos ao aobrigo da LOE, pedindo desde logo certidão para efeitos fiscais (21-12-2006 TG) Reiteramos o pedido de certidão para efeitos fiscais (23.01.07 TG).A certidão para efeitos fiscais já foi levantada.(TV 22.02.07). Certidão entregue a cliente (07.03.07 JM). A certidão para efeitos fiscais já foi cobrada ao cliente (JC 12.03.07).A acção está finda pelo que encerramos o processo (PR)</t>
  </si>
  <si>
    <t>J.A. Costa, Lda.</t>
  </si>
  <si>
    <t>229526/10.3YIPRT</t>
  </si>
  <si>
    <t>Lançamento de processo. (20.05.10 MM) Carta ao devedor o informar da interposição de processo judicial caso não efectue o pagamento ou proposta de pagamento da dívida. (31.05.10 MM)Requerimento injunção(VS03-07-2010)Foi aposta formula executória(RP16-11-2010)O cliente já efectuou pagamentos no valor de € 500 entregou cheque no valor de € 588,44, ficando de liquidar € 127,39 no prazo de 15 dias(RP28-07-2011)Atentas as instruções da cliente, encerrámos o processo, porquanto o saldo encontra-se justicado(RP20-04-2012)</t>
  </si>
  <si>
    <t>30471/11.3T2SNT</t>
  </si>
  <si>
    <t>Algarportas - Automatismos Portas Grades, Lda.</t>
  </si>
  <si>
    <t>152019/08.0 YIPRT</t>
  </si>
  <si>
    <t>Lançamento de processo (MM 02.01.08)Envio de 1ª carta a devedor (MM 08.01.08)Demos entrada da injunção Envio de 2ª carta para devedor (26.01.09 MM)Foi proposto à cliente a devolução do processo, de acordo com as instruções iniciais "devolver  com fórmula executória"(RP31-05-2010)Foi proposta a anulação da dívida à cliente, tendo sido entregue processo fisico à cliente - aguarda decisão(RP16-12-2011)O processo será anulado pela Cliente - processo encerrado(RP25-01-2012) Email da Cliente a informar que o processo foi anulado contabilísticamente e que podemos encerrar o processo (MCS 16-07-2014).</t>
  </si>
  <si>
    <t>JOSE ANTONIO DA CRUZ PIRES ISABELINHA</t>
  </si>
  <si>
    <t>817/10.8TBOLH</t>
  </si>
  <si>
    <t>Execução pendente de instruções da Wurth. Requerimento executivo (VS17-05-2010)O SE juntou resultado fase 1 em que os bens apurados encontram-se onerados, razão pelo que será agendada diligência de penhora bens móveis(RP17-01-2011)Foi enviada provsião para pagamento à cliente no valor de € 129,41(RP22-03-2011)O SE procedeu á junção de auto de diligência negativo em virtude do Executado não se encontrar no local, tendo sido deixado aviso(RP17-06-2011)e-mail SE solicitando informações (14-03-2012 - JS)Insistimos com o SE, no sentido de apurar informações sobre as diligências efectuadas (06-08-2012 - JS)Acordo incumprido foi solicitada a prossecução da execução.Apurou-se a incobrabilidade da dívida,pelo que se apresentou pedido de desistência da execução,requerendo-se a respectiva certidão para efeitos fiscais(15-02-2013-PRS)Foi entregue certidão à cliente - Aguarda instruções para encerrar(RP16-04-2013)Certidão movimentada - processo encerrado(RP03-05-2013)</t>
  </si>
  <si>
    <t>João Pulquério Costa da Bispa</t>
  </si>
  <si>
    <t>1548/02</t>
  </si>
  <si>
    <t>Face à frustração da citação informámos o tribunal dos elementos identificativos que obtemos (02.01.03). Foi proferida sentença (CD 26.03.03). Enviámos 2ª carta ao vosso cliente (CR - 27.03.03). Executámos a sentença, aguardamos a penhora dos bens (18.06.03).Face à frustração da diligência de penhora, requeremos diligências para apurar paradeiro do Executado (10.12.03). Requeremos a penhora de 1/3 do vencimento auferido pelo executado na empresa "Cozinhas Atlântico - Com. Mob. Cozinhas e Roupeiros, Lda., sita na E.N. 125 Várzea da Mão, Vale Judeu, 8100 Loulé (05.04.04). Fomos notificados do requerimento apresentado pela entidade patronal onde informa que o vencimento auferido é de 365,60 euros acrescido de subsídio de refeição diário de 5,55 euros, e que terão início os descontos solicitados a partir de 30.06.2004, o que vamos apurar.(CD 21-07-2004) Foi consultado o processo em tribunal e verificou-se que já foi efectuado o primeiro depósito pela entidade patronal na C.G.D no valor de € 121,86 no dia 02-07-2004 (10.08.04). Fomos notificados do depósito de € 121,86, efectuado em 24.08.04, e de que o Executado já não trabalha na empresa que efectuou os descontos pelo que requeremos ao CRSS-Faro que confirme se o Executado está inscrito actualmente e quem é que processa os descontos. Requeremos penhora para a morada sito Rua Largo João Correia, n.º 49, 8700 Olhão. (08-03-05 PB) Recebemos vosso mail a informar que as autoridades policiais estiveram com este devdor para confirmação da sua residência. Como consequência este contactou o nosso vendedor para pedir para continuar a pagar fraccionadamente. O Colega contactou com o cliente estabelecendo-se um pré-acordo para liquidação da dívida em prestações mensais até final do corrente ano. Afirmou que lhe haviam sido descontadas pela sua anterior entidade patronal 3 ou 4 das prestações fixadas pelo Tribunal, pretendendo saber ao certo quanto é que deve pagar, mas não obstante pagará no final deste mês ao vendedor € 300,00. Pelo que solicitam que contactemos o devedor (91 4473816) informando-o sobre o valor total a pagar deduzindo as prestações que terá pago á ordem do processo, fraccionando o restante em 4 prestações Set/Out/Nov/Dez combinando com ele os pagamentos e a forma de suspender o processo em tribunal (28-09-05 PB). Mail a cliente a informar que a quantia exequenda em dívida à presente data (incluindo juros de mora e compulsórios) fixa-se no valor total de € 1.455,48, respeitando aos seguintes valores: - €1.131,26 (Capital + juros de mora e compulsórios até à data de entrada da acção executiva) + € 220,78 (juros de mora desde a data de entrada da acção executiva até ao dia 06.10.05) + € 103,44 (juros compulsórios desde a data de entrada da acção executiva até ao dia 06.10.05), assim, descontando a este valor a quantia de € 365,58, efectuada a título de descontos, obtemos o valor total de € 1.089,90, que nos dá o valor mensal de € 272,47 (valor de cada uma das quatro prestações mensais). Tentámos estabelecer contacto telefónico com o devedor, que não nos atendeu, pelo que vamos continuar a insistir por forma a informar o mesmo do valor em dívida e a forma de suspender o processo de execução. (RR-06.10.05).Requerimento de penhora a requerer penhora de 1/3 do vencimento do executado -empresa Carla Mil Homens-Olhão (RR-06.06.06)Atento o conteudo do despacho proferido, demos entrada a requerimento a requerer que o Juíz ordene a notificação da entidade empregadora para vir aos autos informar se efectivamente existem créditos a favor do executado pela cessação do contrato de trabalho (05.12.06 SC)Dado que a aneriro entidade patronal informou que não havia quaisquer créditos laborais, requeremos o oficio da SS para informar a actual entidade patronal e se o mesmo esta a receber algum subsidio (AA 28.03.07) Fomos notificados pelo tribunal da resposta da segurança social, uma vez que consta que o executado tem registo de remunerações, vamos proceder á penhora do vencimento (20.03.08TG) Entidade patronal informou não poder proceder aos descontos de vencimento, por já se encontrar a descontar por conta de penhora noutro processo. Requeremos que fosse notificada esta entidade no sentido de informar qual o processo que determinou a referida penhora, montantes e prazos (JP 19.08.08)Notificados da resposta da entidade patronal, requeremos a penhora de 1/3 do vencimento com início em Maio/09(RP23-02-2009)Contacto da entidade patronal para solicitar informações qt ao modo de proceder à penhora(RP28-05-2009)Remessa do processo à conta com custas pelo executado (VS01-10-10)A cliente vai receber a quantia de € 1825,96 pelo IGFIJ - aguarda pagamento para encerrar processo(RP28-07-2011) Requerimento a informar que se prescinde da quantia de € 118,25 para extinção da execução(RP24-11-2011)Cliente confirmou recebimento - processo encerrado(RP02-12-2011)</t>
  </si>
  <si>
    <t>CARPIMODULO-CARPINTARIA,LDA</t>
  </si>
  <si>
    <t>1707/13.8T2SNT</t>
  </si>
  <si>
    <t>João Humberto Bulcão</t>
  </si>
  <si>
    <t>521/09.0TBHRT</t>
  </si>
  <si>
    <t>Horta</t>
  </si>
  <si>
    <t>Lançamento de processo. (14.09.09 MM) Carta ao devedor o informar da interposição de processo judicial caso não efectue o pagamento ou proposta de pagamento da dívida.(30.09.09 MM)Requerimento executivo(AD28-12-2009)O SE informou que foi penhorada duas viaturas no valor de € 1900, estando aguardar efectivação do registo junto da Conservatória(RP17-02-2010)O Se procedeu à citação do Execuatdo após a penhora(RP31-03-2010)A cliente infomou directamente o SE que o Executado pagou a quantia exequenda + taxa ainda em Janeiro, contudo não foi possível identificar á cliente o pagamento, razão pelo que  solicitou a NHF para encerrar dossier(RP09-04-2010)Foi enviada NFH para pagamento via DAF já que a cliente negociou com o Executado o pagamento da mesma. Aguarda confirmação da cliente para encerrar(RP29-04-2010)Requerimento extinção(RP16-09-2010)</t>
  </si>
  <si>
    <t>PROMPP Construção Civil e Obras Públicas, Lda.</t>
  </si>
  <si>
    <t>981/07.3TYLSB</t>
  </si>
  <si>
    <t>Construtora Barão, Lda.</t>
  </si>
  <si>
    <t>261/07.4TBTVR</t>
  </si>
  <si>
    <t>PAULO MANUEL GOMES MASCARENHAS</t>
  </si>
  <si>
    <t>9548/05.0TMSNT</t>
  </si>
  <si>
    <t>Rui Pedro Silva</t>
  </si>
  <si>
    <t>Construções Irménio Marques, Unip., Lda.</t>
  </si>
  <si>
    <t>518/03.3TBTVR</t>
  </si>
  <si>
    <t>18-11-2003</t>
  </si>
  <si>
    <t>Maria Adelaide Soares</t>
  </si>
  <si>
    <t>António da Silva Poiares</t>
  </si>
  <si>
    <t>Rosa &amp; Germano, Lda.</t>
  </si>
  <si>
    <t>8833/12.9T2SNT</t>
  </si>
  <si>
    <t>Lancamento processo (IR 15.02.2012) Requerimento Executivo (12-04-2012 - JS)A executada foi declarada insolvente e o processo encerrado por IMI. Foi apresentada desistência e requerida certidão para efeitos fiscais(RP08-01-2013)Certidão passada(RP30-04-2013)Foi entregue certidão para efeitos fiscais - aguarda instuções para encerrar(RP15-05-2013)Certidão movimentada - processo encerrado(RP31-05-2013)</t>
  </si>
  <si>
    <t>Jorge Ferreira Coimbra Gouveia</t>
  </si>
  <si>
    <t>868/09.5TBABF</t>
  </si>
  <si>
    <t>E. N. L. Dias, Lda.</t>
  </si>
  <si>
    <t>9572/05.2TMSNT</t>
  </si>
  <si>
    <t xml:space="preserve">Enviada carta ao vosso cliente. (AS 28-04-2004) Face ao silêncio do devedor requeremos injunção (18.08.04 CS). Foi aposta fórmula executória (CD 04.03.05). Enviada 2ª carta ao vosso cliente (19.03.05 AS). Executámos a injunção (03.08.05 PO).Foi realizada a diligência de penhora a qual se revelou infrutivera em virtude de a Executada já não laborar naquele local constando que existem várias execuções contra si. De forma a confirmar a existência de bens pedimos ao SE para proceder  a buscas nas bases de dados (AA 03.08.06) Foi enviado fax a SE a solicitar informação sobre o resultado das pesquisas (TA 04-12-06) O SE efectuou diligência de penhora na morada constante na Conservatória do Reisto Comercial, tendo a mesma sido negativa, dado que a Executada há muito não labora em tal morada. mail para cliente a enviar auto e a solicitar instruções. Mail para SE a solicitar que prossiga com as pesquisas de apuramento de bens (AA 18.12.06)Demos entrada a requerimento a desistir do pedido com base na lei OE (28.12.06 SC)Fomos notificados da sentença que homologa a desistência do pedido  e ordena a emissão da certidão para efeitos fiscais. A aguardar transito em julgado para levantar certidão (AA 23.01.07).A certidão para efeitos fiscais já foi levantada (24-06-07 TV). Entregue certidão e processo físico ao cliente (03.08.07 CD).Entregue a certidão resta-nos obter a NHF para encerrar o processo (AA 24.09.08)Mail para SE a solicitar a emissão da NHF em ordem a encerrar o processo (AA)Foi enviada NHF para pagamento no valor de €  134,49 - Processo encerrado(RP04-01-2010) </t>
  </si>
  <si>
    <t>Rutema - Construções, Lda.</t>
  </si>
  <si>
    <t>1833/03.1YYLSB</t>
  </si>
  <si>
    <t>13-10-2003</t>
  </si>
  <si>
    <t>2ª Carta (TC 17.06.03). Face ao silêncio do vosso cliente executamos a sentença.(13-10-03) O processo ainda não foi distribuido à solicitadora de execução. Já foi solicitada a marcação de penhora à SE Elsa Mota. Segundo telefonema para a SE, aguardamos delegação do processo para penhora em colega da Comarca de Tavira. Solicitámos que acelerassem o processo (TA 08-01-07) A SE informou-nos que se encontra marcada diligência de penhora para o próximo dia 23.03.07, pelas 10h. Enviamos mail a solicitar confirmação da presença do cliente (AA 28.02.07) De acordo com as vossas instruções autorizamos que o executado ficasse como fiel depositário (AA 21.03.07)Fomos notificados do auto de diligência de penhora negativo, pelo que, solcitamos pesquisas de apuramento de bens (AA 21.06.07)Mail SE insistir estado diligências(RP02-12-2008)Foi requerida certidão e enviado email à SE para que logo após a citação seja suspensa a instância(RP12-02-2010)Atento o requerimento da SE. foi requerida a extinção da instância por inutilidade superveniente da lide. Aguarda certidão que já se encontra passada(RP28-02-2010)Foi entregue certidão à cliente(RP15-03-2010)O SE informou que vai proceder à citação do Executado nos termos do art. 833/5 CPC(RP08-06-2010)O SE informou que a Executada já se encontra devidamente citada(RP22-06-2010) Notificação a colega com a alteração da denominação social da empresa para RUTEMA Construções S.A Lda. (01-10-10)Contestação à oposição deduzida(04-02-2011)A colega renunciou ao mandato(RP14-02-2011)O Juiz ordenou a notificação da oposição deduzida porquanto a advogada não juntou a procuração(RP06-04-2011)A oposição foi julgada improcente(RP27-05-2011) SE juntou aos autos resumo das diligências efectuadas (28-05-2012 - JS)A execução encontra-se suspensa nos termos e para os efeitos do nº 6 do art. 833º CPC, porquanto inexistem bens do Executado (25-06-2012 - JS) Requeremos certidão (06-07-2012 - JS)Conta de custas, pela qual nos vai ser restituida a quantia de € 102,00(RP19-09-2012)Execução extinta(RP15-10-2012)Foi enviada NFH para pagamento no valor de € 155,40(RP20-11-2012)</t>
  </si>
  <si>
    <t>Construdias - Const. Civil, Lda</t>
  </si>
  <si>
    <t>6095/04.0 TMSNT</t>
  </si>
  <si>
    <t>Enviada carta ao vosso cliente (CR 20.01.04) Face ao silêncio do vosso cliente requeremos a injunção(01.03.04 TC).Foi oposta fórmula executória. Envio de 2ª Carta (14.05.04 CR). Executamos injunção. Enviámos Fax a solicitadora de execução por até à presente data não termos obtido qualquer informação acerca do resultado das diligências (RR- 19.07.05). Perante o silêncio da solicitadora requeremos a sua destituição nos termos do n.º 4 do artigo 808.º C.P.C. (16-09-2005 - RR). Foi admitida a destituição da solicitadora de execução, tendo sido designado como solicitador o Paulo rebelo, assim que o processo lhe for remetido o mesmo será delegado para penhora (AA 12.01.06)Fomos ntoificados do auto de penhora negativo de acordo com o qual a empresa Executada é desconhecida no local, pelo que o SE vai proceder a pesquisas junto das Finanças e S.S. (AA 04.04.07)mail a cliente a remeter copia de auto apra penhora negativo, a morada correspondente a executada não foi encontrada e a segunda morada apurada não existe ningume a laborar com o nome da executada. Mail a se a reiterar pedido de pesquisas nas bases de dados oficais (RR-09.04.07). Fax para SE para informar resultado de pesquisas na base de dados (01-06-07 CAF). Recebemos informação do SE do actual paradeiro dos legais representantes da executada, bem como de que já foram citados para indicar bens á penhora, porém tal não é suficiente, pelo que,solicitamos ao SE que proceda às pesquisas junto das bases de dados afim de aferir se existem bens penhoráveis (24.07.07TG). Telefonei ao solicitador insistindo com os resultados da base de dados. Ficou de nos comunicar, uma vez que primeiro precisa de contactar Tribunal (14-09-07 JP).Reunião SE para saber estado diligências.(RP06-01-2009)O Se juntou aos autos cópia do oficio enviado ás Finanças(RP31-01-2009)Notificados do resultado das pesquisas das Finanças e dado a ausência de bens, solicitamos ao SE a citação da executada nos termos e para os efeitos do Art.833/5(RP11-05-2009)Foi requerida certidão(RP27-07-2010) A executada foi declarada insolvente, sem possibilidade de reclamar créditos - carácter limitado (VS-19-08-2010)Foi entregue certidão à cliente - processo encerrado(RP25-03-2011). Notificados da decisão de extinção da acção executiva (MCS 02-05-2014).</t>
  </si>
  <si>
    <t>Ludgero &amp; João - Carpintaria, Lda.</t>
  </si>
  <si>
    <t>5109/11.2T2SNT</t>
  </si>
  <si>
    <t>Lançamento de processo (14.07.09 AS) Carta ao devedor o informar da interposição de processo judicial caso não efectue o pagamento ou proposta de pagamento da dívida. (21.07.09 MM)Injunção (VS 20-11-2009)Foi aposta formula executória(RP19-02-2010) Envio de 2ª carta para devedor (22.02.10 MM)Requerimento executivo(RP24-02-2011)O SE procedeu à junção dos resultados das pesquisas Fase 1 em que não foram apurados bens susceptiveis de penhora, razão pelo que vai ser agendada diligência penhora bens móveis(RP15-03-2011)Na sequência da diligência foi estabelecido um compromisso de pagamento em 18 prestações no valor de € 372,00, com inicio em 10/08/2011 até 10/02/2013(RP26-09-2011)O Executado incumpriu o acordo, mas a cliente apurou junto do Executado que lhe havia sido penhorado um crédito fiscal no valor aproximado de € 6000, pelo que foi enviado email  ao SE para averiguar sucedido(RP16-07-2012)O SE confirmou existência do penhora e citou a Executada - aguarda decurso do prazo para solicitar reembolso(RP20-07-2012)A Cliente confirmou transferencia de € 6843,56 (valor total), pelo que irá fazer pagamento da NHF no valor de € 364,60(RP26-10-2012)Pagamento de juros compulsórios e junção de comprovativo ao processo - processo encerrado(RP04-10-2012)</t>
  </si>
  <si>
    <t>José Leonardo Pereira Machado</t>
  </si>
  <si>
    <t>8184/05.5 TMSNT</t>
  </si>
  <si>
    <t>Enviada carta ao vosso cliente.(AS 11.10.04) Face ao silêncio do devedor requeremos injunção (16.11.04 CS): Foi aposta fórmula executória.Foi aposta Fórmula Executória, pelo que enviámos 2ª carta ao devedor. (14.03.05 CR).Face ao silêncio do devedor executamos a injunção (30.06.05 AA). Contacto com S.E. (30.06.06 PG)Fax a sE a remeter copia do requerimento executivo tal como solicitado e a requerer que proceda à imediata delegação do processo numa colega sua da comarca de Tavira por forma a agfendarmos de imediato a penhora de berns moveis (RR-15.01.07) A diligência de penhora de bens móveis será realizada pelo SE Paulo Rebelo com o Sr. fernando Dias (AA 31.01.07) Fomos notificados do auto de penhora negativo de acordo com o qual a diligência não foi levada a cabo em virtude de o Executado não se encontrar, tendo no entanto sido confirmado que o mesmo aí reside. Pelo que o SE requereu o auxilio da força pública (AA 04.04.07)A SE delegada no âmbito deste  processo informou que a morada dos autos corresponde à residência dos pais do executado, onde aquele efectivamente reside com a sua mulher e filhos. Foi apresentada pelo mesmo uma proposta de pagamento fraccionado de € 150,00 mensais que vos submetemos (AA 30.05.07) Enviado fax ao SE solicitando informações sobre despacho relativo ao pedido de auxílio de força pública de segurança para acto de penhora (RV 28.05.07). Fax de Se a informar que foi dada autorização para uso da força pública (CAF); Fax para SE a solicitar Penhora de bens móveis com uso da força pública (CAF 26.07.07) Telefonema para SE para marcação de penhora (JP 08.10.07)Uma vez que o SE notificou a entidade patronal, remetemos fax a solicitar inofrmações sobre resultado desta notificação e a solicitar que caso tenha sido negativa deverá a penhora de bens ser agendada (RR-30.07.08)O SE informou-nos que se encontra penhorado 1/3 do vencimento do executado no valor de € 105,50 desde Outubro de 2008(AA 01.10.08)O SE juntou aos autos cópia da citação do Executado após a penhora(RP30-01-2009)Foi enviado email ao SE a informar que se concorda com a nota de liquidação apresentada, solicitando que proceda à transferência da quantia de € 901,29, e que envie o respectivo comprovativo para encerrar o processo e já foi enviada nota de liquidação á cliente(RP25-06-2009)Foi enviado email a insistir pela transferência do montante(RP01-09-2009)Foi enviado email a insistir pela transferência(RP28-09-2009)Foi enviado comprovativo transferência no valor de € 901,29, razão pelo que se encerrou dossier(RP19-11-2009). Notificados de verificação ulterior de créditos pelo credor José Marques (09-04-2014)</t>
  </si>
  <si>
    <t>JOSE ALBERTO FRECHES BATISTA</t>
  </si>
  <si>
    <t>1995/11.4TBABF</t>
  </si>
  <si>
    <t>Lançamento de processo (MO 09.07.07);Envio da 1ªcarta a solicitar pagamento ou proposta nesse sentido (12.07.07 MO)Requerimento de injunção (04.08.08 NM)Envio de 2ª carta para devedor (04.11.2008 MM) Por indicação da cliente, devolvemos processo com fórmula executória(RP28-04-2009)Processo reaberto com instrução para executar(RP31-05-2011)Requerimento executivo(RP05-08-2011)E-mail SE solicitando informações referentes ao estado do processo (18-03-2012 - JS) Insistimos com o SE, no sentido de apurar informações sobre as diligências efectuadas (06-08-2012 - JS)Requereu-se Certidão para efeitos fiscais (19-02-2013-PRS). Comunicação ao AE extinção - RIE, certidão e extinção (HB 17-02-2014). Notificados da decisão do AE de extinção (MCS 30-7-2014).  Email da Cliente a informar que a certidão foi movimentada e a solicitar o encerramento do processo (MCS 30-09-2014).</t>
  </si>
  <si>
    <t>JNC - Ar Condicionado, Lda.</t>
  </si>
  <si>
    <t>2752/04.0</t>
  </si>
  <si>
    <t>J. Manuel G. Ribeiro</t>
  </si>
  <si>
    <t>Requerimento executivo enviado por correio electrónico, aguardando-se a nomeação de solicitador de execução 29-11-04. O agente de execução será um oficial de justiça 28-12-04. Foi nomeado Solicitador de Execução face à cessação da suspensão: José Manuel G. Ribeiro 7-1-05. Fax ao Solicitador de Execução com indicação do banco com que a Executada trabalha/ou 10-1-05. Fax ao Solicitador de Execução a requerer informações sobre as diligências de penhora efectuadas até à presente data 4-4-05. Fax a reiterar pedido de informações sobre as diligências de penhora efectuadas 6-5-05. O Solicitador de Execução apresentou relatório a requerer prazo para a realização da penhora em virtude do excesso de processos 27-7-05. Fax ao Solicitador de Execução a solicitar informações sobre a penhora de saldos bancários da Executada e envio de relatório das diligências de penhora efectuadas até à presente data 6-10-05. Fax ao Solicitador de Execução a solicitar envio de relatório das diligências de penhora efectuadas até à presente data 24-11-05. Fax ao Solicitador de Execução a solicitar envio de relatório das diligências de penhora efectuadas até à presente data, sob pena de destituição 6-3-06. Requerida destituição do Solicitador de Execução 20-3-06.  Despacho a nomear agente de execução Oficial de Justiça em virtude de não haver Solicitadores de Execução inscritos na Comarca do Funchal 24-3-06. O Executado efectuou o pagamento em dívida, pelo que irá ser requerida a desistência do pedido ao abrigo da LOE para evitar o pagamento de custas 29-5-06.Requerida a desistência do pedido ao abrigo da LOE 12-06-06. Extinção da instância sem custas 14-6-06. O Solicitador de Execução procedeu à devolução de Euros 92,93 10-8-06. Carta a enviar o cheque 17-8-06. Aguarda certidão 28-9-07. Ainda se aguarda pelo envio da certidão 20-12-07. Contacto com o Tribunal. Processo no arquivo geral. Certidão será passada brevemente 23-07-08. Novo pedido de passagem da certidão ao arquivo geral, via telefone 29-09-08. Requerimento reiterando passagem de certidão 29-12-08 Junção aos autos substabelecimento de forma a levantar a certidão a qual já se encontra passada(RP08-04-2009)Foi entregue certidão à cliente(RP10-07-2009)</t>
  </si>
  <si>
    <t>Rui M. C. Ferreira, Unip., Lda.</t>
  </si>
  <si>
    <t>6103/04.5 TMSNT</t>
  </si>
  <si>
    <t>Enviada 1ª carta ao vosso cliente (11.08.03). Demos entrada à injunção (26.09.03). Foi aposta fórmula executória.Enviamos 2ª Carta ao Devedor (CR 27.11.03). Executámos a injunção.(20.09.2004) Actualização de Relatório.(VP 31.10.2005) Fax a S.E. solicitando auto de penhora (05-04-06 PG) A diligência de penhora na morada dos autos foi negativa, pelo que solicitamos à SE pesquisas de apuramento de paradeiro e bens penhoraveis (AA). Registamos a vossa informação de acordo com a qual o devedor actualmente reside na Rua Tristão da Cunha, lote 1, 8600-626 Lagos, telef. 289 768 106. Vamos informar a SE da nova morada e requerer a penhora em tal morada ao mesmo tempo entraremos em contacto com o devedor para solicitar o pagamento da divida exequenda (AA 27.11.06) Carta adev solicitar pagamento (06.12.06-RR)Registamos a vossa informação de acordo com a qual não vale a pena efectuar a diligência de penhora de bens móveis na morada do processo, uma vez que o Executado ai não se encontra, pelo que, vamos aguardar as diligências de pesquisas de bens (AA 17.01.07) Enviámos fax para SE a solicitar que nos informe o resultado das pesquisas efectuadas junto das bases de dados oficiais (SC 29.01.07)Recebemos informação de SEdos resultados das pesquisas cujo resultado se passa a expor: - CRAutomóvel : não existem veículos registados em nome da sociedade. - Finanças: ainda não existe resposta- Segurança Social: Informou que a sede  da firma executada é na Rua Dr. Francisco Sá Carneiro, lote 14, 36, cave A, 8600 –Lagos  e a morada correspondente a Rua Trsitão da Cunha , Lote 1, AP 754, Lagos respeita não à sociedade mas sim à residência do gerente da mesma. Na sequência destas informações, procedemos ao envio de carta registada para a morada correspondente à sede da empresa, a qual foi recebida e o AR devolvido devidamente assinado. (08.03.07- RR)Mail a cliente a exposr situqação e a informar que atenta a  distância da diligência para penhora a efectuar, é nosso entendimento que antes de a agendar, os vossos comerciais da zona em causa, pudessem ir ao local confirmar a informação obtida na Segurança Social, nomeadamente se se encontra alguém na morada indicada, de forma a avançarmos com a marcação da penhora. De acordo com as informações do cliente e de que o funcionário se deslocará ao local e que la se encontra outra empresa de nome CORLET, desconhecem os vizinhos o Sr. Rui.  Enviamos no entanto novacarta com valores em divida e discriminamos a que respeitam e remetemos para dev (RR-22.03.07)Nova carta a dev uma vez que a anterior n veio devolvida nem o AR assinado (RR-20.04.07) Enviei fax ao SE a solicitar a citação dos representantes legais da Executada (CG 28.05.2007) Enviei fax à SE a solicitar que nos informe se já procedeu à citação do legal representante da Executada (CG 10.07.2007) Fax para SE a reiterar pedido de informação sobre resultado da citação do legal representante da executada (CAF 26-12-2007) Fax a SE a solicitar informações sobre citação dos legais representantes (RV 07.02.08)A SE informou os autos que procedeu à delegação da penhora de bens móveis(RP30-01-2009)A SE juntou aos auto diligência negativo em virtude da executada já não laborar no local há 6 anos(RP31-08-2009)Instância interrompida - Foi requerida certidão para efeitos fiscais(RP14-06-2010)Foi entregue certidão à cliente - processo encerrado(RP09-03-2011)Foi enviada NFH para pagamento à cliente(RP11-03-2013)</t>
  </si>
  <si>
    <t>Jorge Delfino, Lda.</t>
  </si>
  <si>
    <t>Interhold - Construção Civil Unipessoal, Lda.</t>
  </si>
  <si>
    <t>3629/08.5TMSNT-B</t>
  </si>
  <si>
    <t>Média Instância Sintra</t>
  </si>
  <si>
    <t>Face à dedução de embargos por parte da Timberhold demos entrada da contestação aos mesmos (AA 30.04.08) Notificados para o efeito apresentamos requerimento probatório(RP01-06-2009)Fomos notificados pelo colega do requerimento prbatório apresentado pelo colega(RP03-06-2009)O Colega aceita a confissão dos actos, desde que as custas sejam suportadas por ambas as partes, tendo sido a mesma enviada para a cliente para coniseração(RP09-07-2009)A cliente aceitou o proposto, pelo que se enviou requerimento a desistir da instância para levantar arresto dos bens(RP28-08-2009)O Juiz homologo a desistência ordenando o levantamento do arresto e determinando a inutilidade dos embargos de terceiro(RP03-09-2009)Foram pagas as custas e enviado fax ao colega com indicação do NIB para pagamento da quantia de € 78. Aguarda confirmação transferência para encerrar dossier(RP22-06-2010)Foi enviado email ao colega a insistir pela transferência(RP28-10-2010) Processo extinto em correição. processo encerrado(RP23-04-2012)</t>
  </si>
  <si>
    <t>1403/08.8TBFAR</t>
  </si>
  <si>
    <t xml:space="preserve">Lançamento de processo (22.11.07) Providência Cautelar de Arresto (JM 02-01-08)Feita a inquirição de testemunhas foi ordenado o arresto. Encontra agendada diligência de arresto para o próximo dia 11.02.08, pelas 10h00 (AA 07.02.08)Foi efectuado o arresto de varios bens. Demos entrada da acção principal. Face à dedução de embargos por parte da Timberhold demos entrada da contestação aos mesmos (AA 30.04.08) Fomos notificados da sentença que condena a vossa cliente no pagamento da quantia peticiona e no pagamento das custas. Em ordem a reclamar judicialmente o pagamento das custas de parte remetemos carta a solicitar o seu pagamento (AA 14.07.08) </t>
  </si>
  <si>
    <t>Casimiro Silva Mimoso</t>
  </si>
  <si>
    <t xml:space="preserve">Foi proferida sentença pelo que enviamos 2ª carta ao vosso cliente (CR 26.02.03). Executámos a sentença. Foi requerida penhora com remoção (JC 25.11.03). Encontra-se marcada penhora com remoção para 12.02.2004, pelas 13h30, na Comarca de Ponte de Lima (Proc. n.º 1431/03.0TBPTL C.P. 1º Juízo).(CD 26-12-2003) Após notificação do auto de penhora requeremos diligências para apurar do paradeiro do executado.21.04.2004, Devolução carta precatória devido a não saber paradeiro do executado (SC 21-10-2005)Requeremos a penhora de 1 terço do vencimento auferido na "britalar - Sociedade de Construções S.A." (20.04.06 SC)Atento a informação do juiz demos entrada a requerimento a informar qeu não pretendemos a penhora de 1 terço do vencimento auferido pelo executado uma vez que o mesmo já se encontra sujeito a outras penhoras relativas a outros processos (17.10.06 SC)Carta a dev ameaçar insolvência dolosa (RR-05.12.06)Atentas as vossas instruções demos entrada a requerimento a deistir do pediddo com base na LOE (29.12.06 SC)Fomos notificados da sentença que homologa a desistência do pedido  e ordena a emissão da certidão para efeitos fiscais. A aguardar transito em julgado para levantar certidão (AA 23.01.07).A certidão para efeitos fiscais já foi levantada.(TV). A execução está finda pelo que encerramos o processo (PR). A certidão para efeitos fiscais já foi debitada.(JC 09.05.07).
</t>
  </si>
  <si>
    <t>Valério Martins Guerreiro</t>
  </si>
  <si>
    <t>Enviada carta ao vosso cliente(AS 23.10.03). Face ao silêncio do vosso cliente requeremos a injunção. Enviada 2ª Carta ao devedor (17.03.04) Actualização de relatório - 2ª carta veio devolvida com indicação "não atendeu" e mail a cliente a solicitar informações sobre se avançamos com execução da injunção ou se é de encerrar o processo (JM 02-08-07).DE acpordo com as vossas instruções vamos remeter-vos o processo fisico, procedendo ao encerramento interno do mesmo (AA 06.03.08)</t>
  </si>
  <si>
    <t>PORTICOZINHAS,LDA</t>
  </si>
  <si>
    <t>14694/12.0T2SNT</t>
  </si>
  <si>
    <t>Lançamento processo (CC 13.04.2012) Requerimento Executivo (04-06-2012 - JS). Não foram localizados bens, e-mail do cliente com a indicação de que será feita a diligencia de penhora de bens moveis na 1.ª semana de Novembro (HB 05-11-2013).  E-mail do cliente com a informação de que das diligencias promovidas resulta a incobrabilidade do creditos pelo que deverá ser promovido o pedido de certidão. Prazo de 07-01-2014 para comunicação ao AE de pedido de Certidão da NAR, caso se confirme a incobrabilidade (HB 19-12-2013). E-mail do AE com a informação de que o processo consta de lista de incobráveis (HB 21-01-2014). Verificação das diligências para confirmar a incobrabilidade (HB 27-01-2014). comunicação AE RIE + certidão + extinção (MNS 18-02-2014). Notificados da decisão de extinção do AE (MCS 30-07-2014).  Email da Cliente a informar que a certidão foi movimentada e a solicitar o encerramento do processo (MCS 30-09-2014).</t>
  </si>
  <si>
    <t>Habimarcos - Construção, Canalização &amp; Obras Públicas, Lda.</t>
  </si>
  <si>
    <t>5198/11.0T2SNT</t>
  </si>
  <si>
    <t>Lançamento de processo (11.12.09 MM) Carta ao devedor o informar da interposição de processo judicial caso não efectue o pagamento ou proposta de pagamento da dívida. (14.12.09 MM)Requerimento injunção(VN28-12-2009)Foi aposta fórmula executória(RP23-02-2010)Envio de 2ª carta para devedor. (05.03.10 MM)Requerimento executivo(RP25-02-2011)O SE juntou resultado pesquisas Fase 1 em que não foram apurados bens susceptíveis de penhora, pelo que vai ser agendada diligência penhora bens móveis(RP15-06-2011)Tendo em consideração que todas as diligências se frustraram e não sendo conhecidos outros bens, foi enviado email a solicitar a citação para indicação de bens à penhora. Foi requerida certidão para efeitos fiscais(RP30-09-2011)Foi entregue certidão à cliente - processo encerrado(RP15-12-2011)Apurou-se a incobrabilidade da dívida,pelo que se apresentou a desistência da execução (12-02-2013-PRS)</t>
  </si>
  <si>
    <t>Jovito Eduardo Abreu de Sousa Viola</t>
  </si>
  <si>
    <t>9599/05.4TMSNT</t>
  </si>
  <si>
    <t>Enviada carta ao vosso cliente. (AS 28-04-2004) Face ao silêncio do devedor requeremos injunção (CS 18-08-04). Foi aposta fórmula executória pelo que enviamos 2ª carta ao vosso cliente.Face ao silêncio do vosso cliente executamos a injunção (AA 05.08.05). Uma vez que o executado reside no Funchal e proque não existe solicitador de execução no Funchal e nas comarcas limitrofes foi requerida a penhora por funcionário judical (AA 27.12.05). Mail a cliente informando de resultado de diligência de penhora (18-05-06 PG). Fax a S.E. solicitando resultado de pesquisas efectuadas (PG 22.08.06). Fax para o S.E. a solicitar esclarecimento de resusltado de pesquisa (21.01.2007 CAF); Contacto telefónico com S.E. para saber resposta fax. disseram que nos contactavam (15.02.2007 CAF) Recebemos fax do SE a informar que apurou junto da Segurança Social que o executado faleceu em 22.09.2005 (CG 07.03.2007) Enviei e-mail ao Sr. Fernando Dias a informar e a solicitar informações (CG 13.03.2007) Recebi resposta do Sr. Fernando Dias a solicitar informações quanto a eventuais pesquisas do SE junto de outras entidades e qual a nossa opinião quanto ao procedimento a tomar (CG 17.03.2007) Respondi ao Sr. Fernando Dias que não foram feitas mais pesquisas, pois visto o Executado ter falecido ha bastante tempo, não haveria necessidade de acartar com mais custos. Ainda assim apresentei duas hipoteses: 1- Ou prosseguir com a habilitação de herdeiros; 2 - Requerer a certidão para efeitos fiscais. Peço-lhe ainda, que nos dê indicação da sua decisão para agir em conformidade (CG 28.03.2007) Recebemos resposta do Sr. Fernando Dias para requerer certidão para efeitos fiscais. Enviei requerimento (CG 17.04.2007).A certidão para efeitos fiscais já foi levantada (24-06-07 TV).Foi declarada interrompida a instância, pelo que encerrámos o processo.(16-10-2008)</t>
  </si>
  <si>
    <t>Soc. Construções Alexandre &amp; Lento, Lda</t>
  </si>
  <si>
    <t>116148/09.7 YIPRT</t>
  </si>
  <si>
    <t>Lançamento de processo (MO 09.07.07);Envio da 1ªcarta a solicitar pagamento ou proposta nesse sentido (12.07.07 MO) Requerimento de injunção(RP13-04-2009)O procedimento de injunção foi arquivado por frustração da notificação, pois atento o valor no requerimento foi indicado que não se pretendia a distribuição(RP15-07-2009)Foi proposto à cliente a devolução do processo, de acordo com as instruções iniciais "devolver  com fórmula executória"(RP31-05-2010)Foi proposta a anulação da dívida à cliente, tendo sido entregue processo fisico à cliente - aguarda decisão(RP16-12-2011)Foi entregue o processo à cliente para anulação contabilistica(RP24-04-2012). e-mail do cliente com a instrução de que o processo seguirá para anulação, pelo que deveremos devolver o mesmo, atualizando a informação no estado - p. anulação e situação - pendente (HB 11-09-2013). Processo entregue para anulação em 24-04-2012 (HB 04-10-2013). Cliente levantou o processo na PRA (HB 07-10-2013). E-mail do cliente com a indicação de que os processos aguardam decisão quanto a anulação do saldo (HB 29-10-2013). Na sequência da instrução do cliente, alteramos o campo estado: anulação cliente e situação: encerrado (CR 02-12-2013).</t>
  </si>
  <si>
    <t>Dimas José Arsénio</t>
  </si>
  <si>
    <t>1719/05.5</t>
  </si>
  <si>
    <t>Maria do Céu Caldeira Moreira</t>
  </si>
  <si>
    <t>Hugh Walden - Unipessoal, Lda.</t>
  </si>
  <si>
    <t>2640/06.5THLSB</t>
  </si>
  <si>
    <t>Enviada carta para o vosso cliente.(CR 30-12-04) Face ao silêncio do devedor requeremos injunção (CS 21.01.05). Fomos notificados da frustração da notificação da vossa cliente, tendo nos sido dado o prazo de 10 dias para indicar nova morada, dado que não conseguimos obter uma nova morada e porque a sociedade já não se encontra outra morada existente no processo  (carta veio devolvida com a indicação de "encerrado"), para evitar um protelamente maior do processo não demos qualquer informação, pelo que o processo vai ser distribuido (AA 21.02.06). Fomos notificados da frustracção da citação. Dado que nas bases de dados não foram encontrados quais quer elementos adicionais, solicitamos instruções, no sentido de prosseguir ou desistir do pedido (AA 20.06.06)Demos entrada a requerimento a solicitar as buscas a efectuar pelo Tribunal, e em caso de frustação citação edital (04.08.06 SC)Requerimento de desistência do pedido ao abrigo da LOE com emissão de certidão para efeitos fiscais (PG 21.10.06).A certidão para efeitos fiscais já foi levantada.(19.12.06 TV). Entregámos certidão ao cliente (09.03.07 CD). Finda a acção encerramos o processo (PR)</t>
  </si>
  <si>
    <t>Isopelc - Isolamentos Unipessoal, Lda.</t>
  </si>
  <si>
    <t>9597/05.8TMSNT</t>
  </si>
  <si>
    <t>Maria Carmo Borges</t>
  </si>
  <si>
    <t>Enviada carta ao vosso cliente (18.03.04). Demos entrada à injunção.(14.05.04 DC). Foi oposta fórmula executória, pelo que enviámos 2ª carta ao devedor. (24.11.04 CR).Face ao silêncio do vosso cliente executamos a injunção (AA 05.08.05)Fomos notificados do auto de diligência para penhora negativo, de acordo com o qual a Executada já não labora na morada dos autos, constando que o actual representante daquela já não reside na morada dos autos há mais de um. Solicitamos ao SE que procedesse a pesquisas para apurar o paradeiro (AA 20.09.06) Mail SE solicitando que proceda á diligência de penhora (11.06.07 TG) E-mail SE Paulo Rebelo solicitando o envio da nota final de honorários (13.07.07 TG) E-mail nova SE Mª do Carmo Borges solicitando o envio do pedido de provisão para que efectue as diligências de buscas (13.07.07 TG) Recebemos da SE ofício remetido ao anterior SE solicitando informaçãodo pedido de provisão recebido pelo mesmo (15.07.07 TG) E-mail SE solicitando informação sobre se já obteu dos anteriores SE informação sobre os pedidos de provisão, de forma a solicitar novo pedido de provisão (13.09.07TG)A nova SE já iniciou as pesquisas tendentes ao apuramento de bens nos organismos competentes, todavia dado que ainda não recepcionamos o pedido de provisão daquela solicitamos o seu envio (AA 03.04.08)Fomos informados pela SE do resultado das pesquisas efectuadas junto da SS a qual confirma a morada da sede da executada e faculta a morada do legal representante, as pesquisas junto das finanças foram negativas. A SE vai promover diligências complementares (AA 05.05.08) O tribunal notificou a SE para esta juntar relatório das diligências.(RP25-11-2008)A SE delegada juntou aos autos comprovativo da citação do Executado.(RP16-01-2009)A SE lavrou auto de penhora negativo, em virtude da Executado ser desconhecido no local(RP30-03-2009)Foisolicitada a citação para indicação de bens à penhora()Execução suspensa - Foi requerida certidão(RP11-02-2011)Execução extinta(RP15-07-2011) Passada certidão e entregue à Cliente. Processo encerrado. (04-06-2012 - JS)</t>
  </si>
  <si>
    <t>CLIMASSISTE-CLIMATIZACAO,LDA</t>
  </si>
  <si>
    <t>13618/12.0T2SNT</t>
  </si>
  <si>
    <t>Lançamento processo (IR 12.03.2012) Requerimento executivo (24-05-2012 - JS)O AE procedeu à junção do resultado das pesquisas Fase 1 em que não foram apurados bens susceptíveis de penhora, pelo que vai ser agendada diligência de penhora bens móveis(RP25-09-2012)As diligências confirmaram incobrabilidade. Foi requerida desistência e a respectiva certidão(PRS03-05-2013).  Fomos notificados de que se encontra pronta a requerida certidão, tendo a PRA diligenciado pela respetiva remessa (HB 03-07-2013). Receção de certidão, verificação da mesma e após conferencia dos elementos, preparação de entrega ao cliente (HB 08-08-2013).  E-mail do cliente com confirmação de receção de certidão: certidão movimentada (HB 12-09-2013). E-mail do cliente com a indicação para colocar em estado: certidão e situação como pendente, como que cumprimos (HB 05-12-2013). Alteração do campo estado para justificado na sequencia da solicitação do cliente para o efeito (HB 05-01-2014).</t>
  </si>
  <si>
    <t>António Pedro Peleja Unipessoal, Lda.</t>
  </si>
  <si>
    <t>30638/09,4T2SNT</t>
  </si>
  <si>
    <t>Lançamento de processo (27.08.09 AS)Requerimento executivo (VS12-11-2009)A cliente informou o recebimento de 6 cheques, no total de € 1900 (475+(285x5)), encontrando-se a 1ª já paga - processo suspenso até 25 de Julho 2010(RP08-04-2010)O SE requereu suspensão instância até essa data(RP19-05-2010)A cliente confirmou cumprimento integral do acordo, razão pelo que foi solicitada NFH(RP06-09-2010)O SE enviou directamente NFH no valor de € 202,73 para pagamento - processo encerrado(RP31-12-2010)</t>
  </si>
  <si>
    <t>M. J. Monteiro - Construção, Lda.</t>
  </si>
  <si>
    <t>109/06.7 TMSNT</t>
  </si>
  <si>
    <t xml:space="preserve">Enviada carta ao vosso cliente(AS 17.04.03). Face ao silêncio do vosso cliente, requeremos a injunção. Foi aposta fórmula executória (13.10.2004) Vamos enviar segunda carta (VP 31.10.2005)Foi oposta fórmula executória, pelo que enviamos 2ª carta ao devedor (CR). Requerimento Executivo (21-12-05 PG)Encontra-se marcada diligência de penhora para o dia 26.05.06 (AA 28.04.06)A diligência de penhora revelou-se infrutivera, uma vez que a executada já não tem sede na morada dos autos. O SE está a diligênciar no sentido de obter novos elementos da sociedade ou em alternativa confirmar a inexistência de bens (AA 20.06.06).Após analise do resultado das pesquisas junto das entidades oficiais, que resultaram negativas, não tendo sido possivel apurar a existência de bens penhoraveis nem o actual paradeiro da executada, remetemos mail informativo a cliente a informar que na presente data remteremos carta para legais representantes a ameaçar com insolvência dolosa e que apenas nos resta requerer a citação da executada e se pretendem requerer desde já a certidão para efeitos fiscais (RR-05.09.06). Mail a cliente a solicitar informações quanto ao resultado das diligências a efectuar pelo chefe de vendas (RR-16.10.06). Novo mail a cliente a solicitar informações quanto ao resultado das diligências, de forma a podermos actuar em conformidade (RR-09.11.06) O SE procedeu à notificação do legal representante para informar a existência de bens em nome da sociedade (AA 28.11.06)Mail a Se a solicitar reultados da citação no legal representante da executada + contacto tribunal saber da emissão da certidao (03.01.07-RR). Mail insistindo com SE (PG 14.02.07).A certidão para efeitos fiscais já foi levantada. (TV 19.02.07).Certidão entregue a cliente (07.03.07 JM). A certidão para efeitos fiscais já foi cobrada ao cliente (JC 12.03.07). A execução está finda pelo que encerramos o processo (PR)
</t>
  </si>
  <si>
    <t>R. M. Silva - Const. Civ. E Obras Pub., Lda.</t>
  </si>
  <si>
    <t>535/07.4TBTVR</t>
  </si>
  <si>
    <t xml:space="preserve">Lançamento de processo (AS 27.09.06). Enviámos carta ao devedor a solicitar pagamento da dívida ou proposta nesse sentido (PS 24.10.06)Demos entrada da execução. O Se soliciotu levantamento do sigilo sobre dados pessoais de forma a promover as pesquisas tendentes ao apuramento de bens (AA 31.12.07)Fomos notificados do auto de penhora negativo, de acordo com o qual a executada já não labora na morada dos autos, encontrando-se o imovel devoluto, a agua cortada e segundo informações dos vizinhos há já algum tempo a empresa não labora na morada dos autos. Pelo que o SE irá proceder a pesquisas (AA 06.06.08)O SE requereu auxilio da força pública para arrombamento(RP16-01-2009)O SE juntou relatório das diligências aos autos, informando que se encontraem fase de averiguações de bens(RP15-07-2009)O SE solicitou informações sobre imóvel à CRP(RP13-12-2010) Marcada reunião para revisão de processos dia 09-03-2012 (23-02-2012 - JS) Requeremos certidão (22-03-2012 - JS)Foi entregue certidão á cliente - aguarda instruções para encerrar(RP08-11-2012)Certidão movimentada(RP30-04-2013). </t>
  </si>
  <si>
    <t>1023/11.0TBTVR</t>
  </si>
  <si>
    <t>Apresentámos reclamação de créditos(RP02-05-2012)O processo encontra-se em fase de liquidação(RP01-02-2013)Encontra-se a decorrer prazo até 14/03 para apresentação de propostas para aquisição da verba arrolada(RP05-03-2013)Dívida justificada. AI notificou-nos de que irá proceder à venda do imovel apreendido nos autos pelo valor de € 8.000,00 (HB 07-03-2014). O AI notificou-nos de será requerido o encerramento po IMI, atentas as diligências para venda do imóvel apreendido a ordem dos autos não serem superiores ao valor de € 6.400,00 (HB 02-05-2014).</t>
  </si>
  <si>
    <t>António Monteiro Pereira - Construções Unip. Lda.</t>
  </si>
  <si>
    <t>1082/09.5TMSNT</t>
  </si>
  <si>
    <t>Lançamento de processo (MM 02.01.08)Envio de 1ª carta a devedor (MM 08.01.08); Req. Injunção (JL 30-04-2008); Envio de 2ª carta para devedor (16.10.08 MM) Envio de requerimento de execução (TJ08.12.02)Na sequência da diligência de penhora negativa em virtude da executada já não laborar há mais de 1 ano e contactado o legal representante este ficou de "resolver" sem que até à data tenha manifestado vontade em pagar confirmou-se que não possui quaisquer bens suspectíveis de penhora, razão pelo que se solicitou a citação do art 833/5 CPC(RP21-08-2009)nstância extinta . Foi requerida certidão(RP20-02-2010)Foi entregue certidão à cliente(RP05-04-2010)Processo encerrado</t>
  </si>
  <si>
    <t>BENAMOR-ACTIVIDADES TURISTICAS S.A.</t>
  </si>
  <si>
    <t>152/14.2TBTVR</t>
  </si>
  <si>
    <t>Lançamento de processo (RM 10-04.2014). Recebida reclamação de créditos em 08-04-2014 cuja prazo terminou em 07-04-2014. Contacto telefónico com o AJP para questionar a aceitação da nossa reclamação - o crédito já constava da contabilidade. Reclamação de créditos (08-04-2014). Notificados da lista provisória dos créditos reconhecidos - créditos reconhecidos conforme reclamados (MCS 21-04-2014). O Colega que representa a Credora MSCAR, S.A. notificou-nos da impugnação dos créditos por falta de reconhecimento do valor de € 2.595,13 (HB 12-05-2014). E-mail do Cliente com a informação de que a Devedora liquidou o valor em aberto com a instrução para encerramento da linha no relatorio com o que cumprimos (HB 16-06-2014). O Colega que representa a Devedora notificou-nos do requerimento que pede a homologação do Plano atenta a aprovação do mesmo pelos credores, ainda que obtida para além do prazo de negociações previsto pelo CIRE (HB 31-08-2014). O Tribunal notificou-nos da sentença que homologou o Plano de recuração (HB 08-09-2014).</t>
  </si>
  <si>
    <t>CHARLES AMADOR BUENO</t>
  </si>
  <si>
    <t>1143/12.3TBVRS</t>
  </si>
  <si>
    <t>Lançamento processo (CC 18.06.2012)Requerimento executivo(PRS30-11-2012)O SE procedeu à junção do resultado das pesquisas Fase 1 em que não foram encontrados bens susceptíveis de penhora, pelo que será agendada diligência de penhora bens móveis(RP13-02-2013)Feitas as devidas diligências de penhora apurou-se a inexistência de bens susceptíveis de penhora, pelo que se comunicou ao AE a desistência da instância e requereu-se a respectiva certidão para efeitos fiscais (03-05-2013-PRS). A certidão está pronta e diligenciamos a respetiva remessa para a PRA (HB 13-07-2013).Receção de certidão, verificação da mesma e após conferencia dos elementos, preparação para entrega ao cliente (HB 08-08-2013).  E-mail do cliente com confirmação de receção de certidão: certidão movimentada (HB 12-09-2013). E-mail do cliente com a indicação para colocar em estado: certidão e situação como pendente, como que cumprimos (HB 05-12-2013). Alteração do campo estado para justificado na sequencia da solicitação do cliente para o efeito (HB 05-01-2014).</t>
  </si>
  <si>
    <t>Foi requerida a injunção (TC 24.11.03). Foi aposta fórmula executória pelo que enviámos 2ª carta ao vosso cliente.(AS 28-04-2004) Executamos a injunção. Recebemos v/ info a comunicar que descobriram a morada da pessoa que é designada por gerente da empresa Rafael Cardoso &amp; Sousa cliente 547273. José Manuel Rama Cardoso - R. Principal Seixo de Gatões 3140 Arazede. Este Sr. foi quem nos fez a encomenda e tem uma grande vivenda e várias viaturas de grande qualidade (21-06-05 PB). Enviamos fax à solictadora a pedir informações sobre o estado do processo e a solicitar a delegação do mesmo para penhora de bens móveis (AA 08.08.05). Fomos notificados do auto de diligência de penhora de acordo com o qual a Executada já não labora na morada dos autos há nuito tempo. Pelo que de forma a averiguarmos se houve alteração na sede da Executada vamos pedir uma cópia não certificada do teor da matricula daquela (AA 26.04.06)Enviámos carta para a CRC de montemor o velho, a pedir a emissão de cópia não certificadodo teor da matricula e de todas as inscrições em vigor, para assim apurar o actual paradeiro da executado (19.05.06 SC) Mail para cliente a informar resultado da penhora de bens móveis (negativa) e a existência de mais de 30 execuções contra a Executada, aconselhando o requerimento de certidão. Simultaneamente solicitamos pesquisas à SE (AA 21.12.06). Requeremos certidão para efeitos fiscais em conformidade com as indicações do cliente (ST - 09-01-2007).A certidão para efeitos fiscais já foi levantada (24-06-07 TV).Entregamos certidão ao cliente (AA 19.07.07)Apesar de já termos entregue a certidão, uma vez que a Se está a aguardar resultado das pesquisas efectuadas junto das Finanças, vamos aguardar o seu resultado (AA 12.10.07) A SE informou que o processo se encontra a aguardar uma resposta por parte das Finanças (10.03.08) E-mail a SE a solicitar informações sobre o estado do processo (RP08.12.04)Requeremos a citação da Executada nos termos do Art833 nº5 para posterior suspensão do processo, uma vez que já temos certidão.(RP05-01-2009)A SE informou que procedeu à citação da Executada, na pessoa do legal representante, já que afixou notificação pois um vizinho confirmou que residiria ali(RP27-05-2009)A Executado foi declarada insolvente e o AI citado.Processo encerrado(RP03-08-2010). Recebido recibo AE no valor de € 124,95 (IPC 10-02-2015)</t>
  </si>
  <si>
    <t>Antonio Daniel Silva Marinho Teixeira</t>
  </si>
  <si>
    <t>583/10.7TBSLV</t>
  </si>
  <si>
    <t>Consfonte - Construção Civil, Unip., Lda.</t>
  </si>
  <si>
    <t>9122/03.5 TMSNT</t>
  </si>
  <si>
    <t>Foi requerida a Injunção (TC 18.02.03). Foi aposta fórmula executória pelo que enviamos nova carta ao vosso cliente (CR - 30.04.03). Executámos a injunção, aguardamos a penhora dos bens (PL 18.06.03). Carta precatória distribuida com o n.º 9122/03.5 TMSNT-1 - Tribunal Judicial de V. Real Sto. António (30.09.03). Foram penhorados vários bens, pelo que vamos requerer a venda (24.02.04). Foi requerida a venda dos bens penhorados. Requerimento a aceitar proposta e a solicitar nova penhora dos bens, para pagamento do remanescente. (RR-19-07-05). Notificados do teor dos documentos fizemos requerimento de nomeação de bens à penhora (RR-04.08.05). O Executado pagou a quantia exequenda através de depósito autonomo no valor de € 2.334,92. A aguardar a remessa à conta de forma a permitir o pagamento da quantia em divida à Wurth pelo IGPF (AA 30.09.05). O Juiz ordenou a remessa à conta (AA 13.12.05). Fomos notificados da conta de custas de acordo com a qual será paga à Wurth a quantia de € 1941,74, ficando em falta € 931,90, pelo que, vamos requerer a penhora de bens para obter o pagamento do remanescente (AA16.02.06). Requerida venda de bens atento ao valor remanescente (22-03-06 PG) Foi designado encarregado de venda António Joaquim Palma Isabel, residente na Rua Filipe Alistão, n.º 34, 8000 Faro (AA 14.07.06). Requerimento a informar tribunal que não nos opomos à venda dos bens pelo valor da proposta apresentada (ST - 06-03-2007)Fomos informados pelo Tribunal do deposito de € 400,00. Atenta a insuficiência do mesmo vamos insistir na marcação da penhora (AA 08.06.07) Requerimento para tribunal a solicitar nova penhora atento a insuficiência do depósito (JM 14-06-07) Recebemos uma proposta de pagamento em prestações, pelo que remetemos proposta ao cliente (07.03.08 NM)Cliente aceitou o pagamento em prestações. (01.04.08 NM) Fax para devedor a informar que o nosso cliente aceita o pagamento em 4 prestações mensais iguais e sucessivas de 250 € com vencimento no dia 7 de cada mês,vencendo-se a primeira no dia 07 de Abril de 2008. (04.04.08 NM) O Executado informou que liquidou duas prestações de 250 €, pelo que solicitámos ao cliente que nos confirme se recepcionou a quantia em causa. (05.08.08 NM) Atento ao facto de termos sido informados que o devedor apenas liquidou a quantia de 500 €, elaborámos requerimento a informar o tribunal e a requerer nova diligência de penhora de bens móveis. (02.09.08 NM)Despacho a ordenar a remessa dos autos à conta para apuramento do valor actualmente em dívida(19-09-2008)Fomos notificados da liquidação do julgado que ainda se encontram em divida 420,72€ da quantia exequenda.(14-10-2008)Contactado o tribunal este informou que enviou carta precatória VRSAntónio em 5/11/2008 para penhora.(RP19-12-2008)O Juiz ordenou a remessa dos autos à conta com custas pelo executado. Aguarda liquidação(RP21-11-2011)A Cliente irá receber cheque a emitir pelo IGFIJ no valor de €535,91 - aguarda confirmação para encerrar(RP06-06-2012)Processo encerrado(RP06-02-2013)A cliente confirmou reembolso(RP30-04-2013)</t>
  </si>
  <si>
    <t>ELCAPOR-INSTALACOES ELECTRICAS,LDA</t>
  </si>
  <si>
    <t xml:space="preserve"> 68743/05.3YYLSB</t>
  </si>
  <si>
    <t>15260/08.0YIPRT</t>
  </si>
  <si>
    <t>Hidravila Canalizações, Lda.</t>
  </si>
  <si>
    <t>77/05.2TBMCQ</t>
  </si>
  <si>
    <t>Monchique</t>
  </si>
  <si>
    <t>Requerimento executivo distribuído 21-6-05. Aguarda nomeação de Solicitador de Execução 27-6-05. O Solicitador de Execução só será nomeado após as férias judiciais 28-7-05. Devido ao grande volume de trabalho e à falta de funcionários judiciais o processo está parado, uma vez que se está a dar prioridade aos processos urgentes 7-10-05. Solicitadora de Execução: Ana Maria Neto 29-11-05. Fax à Solicitadora de Execução a requerer informações sobre as diligências de penhora efectuadas até à presente data, nomeadamente, de saldo bancário e bens móveis bem como o envio do auto de penhora 6-3-06. A funcionário do tribunal esteve de licença de maternidade e só agora vai enviar os duplicados à Solicitadora de Execução para efectuar a penhora 2-5-06.Nomeado Solcitiador de Execução: Ana Maria Neto 4-5-06. Fax à Solicitadora de Execução para informar as diligências efectuadas até à presente data 26-6-06. Fax à Solicitadora de Execução para informar as diligências efectuadas até à presente data 10-8-06. Fax enviado à SE a solicitar informação sobre as diligências realizadas até à data para posterior penhora de bens e direitos da Executada 27-10-06. Requerimento de substabelecimento 2-11-06. E.mail à solicitadora para informar sobre as diligências realizadas nomeadamente da penhora dos bens móveis 27-12-06. E-mail reiterando anterior 25-1-07.E-mail da SE informando que teve de pedir o cancelamento voluntário de solicitador de execução à Câmara dos Solicitadores, tendo entregue todos os processos que estavam consigo à Câmara dos Solicitadores, que que iriam ser redistribuidos a outros Colegas 23-3-07. Habilus: nomeação de novo Solicitador de Execução a 24 de Abril de 2007. Aguardamos notificação do Tribunal 30-04-07. Notificação do Tribunal a informar a identificação do SE : Isabel Maria Reis Mendes 26-04-07. Consulta habilus: SE aceitou nomeação aguardando remessa dos duplicados do requerimento executivo 01-05-07.Fax à nova SE a solicitar informações sobre o estado do processo ou pedido de provisão 28-06-07. Fax do SE com pedido de provisão no valor de € 75,75 03-08-07. Envio de pedido de provisão para a Würth 10-8-07. E-mail SE para que informe das diligências tendentes à identificação de bens/direitos penhoráveis da Executada 07-11-07. Fax da Se a informar que aguardar comprovativo da trabnsferência da provisão; Notificação remetida pelo Tribunal com com o requeriomento do SE 13-11-07. E-mail Würth pedindo envio do comprovativo 20-11-07. E-mail Würth reiterando anterior 13-12-07.E-mail da Würth remetendo comprovativo da liquidação da provisão para SE 15-12-07.Notificação do Se a comunicar a recepção da transferência bancária para pagamento de despesas e honorários 31-12-07. Enviado à Exequente recibo de confirmação do pagamento de despesas e honorários do SE 15-01-08 E-mail ao SE para que informe das diligências realizadas 22-02-08. Novo e-mail de idêntico teor pedindo resposta em 15 dias 07-03-08. E-mail SE idêntico ao anterior, pedindo resposta em 10 dias 24-03-08. Novo e-mail de teor idêntico ao anterior 10-04-08. Consulta CITIUS: identificado um veículo que já se encontra onerado; auto de diligência em como a SE se deslocou à morada constante do requerimento executivo em 21/4, constatando que a Executada não labora nesse local; E-mail SE para que prossiga com as demais pesquisas, nomeadamente junto das Finanças 30-07-08.Novo e-mail SE de teor idêntico ao anterior 03-09-08. Notificação remetida pelo Se a informar que não foi posssível determinar a existência de bens penhoráveis, pelo que a Exequente deverá proceder à sua indicação e requerer o que tiver por conveniente, designadamente, a citação do executado 22-12-08; Instância suspensa nos termos do art.833/6. Foi requerida certidão para efeitos fiscais(RP15-02-2010)Foi entregue certidão à cliente. Processo encerrado(RP03-03-2010)</t>
  </si>
  <si>
    <t>33478/12.0YIPRT</t>
  </si>
  <si>
    <t>A injunção foi à distribuição por outros motivos. Foi conferida força executiva à PI - processo encerrado(RP18-10-2012)</t>
  </si>
  <si>
    <t>KANKU CONSTRUCAO,LDA</t>
  </si>
  <si>
    <t>1429/04.0TMSNT</t>
  </si>
  <si>
    <t>Ana Paula Cabrita</t>
  </si>
  <si>
    <t>Jorge Manuel Teixeira Duarte</t>
  </si>
  <si>
    <t>474/05.3TMSNT</t>
  </si>
  <si>
    <t xml:space="preserve">Enviada carta ao vosso cliente. Face ao silêncio do vosso cliente requeremos a injunção (06.11.03). Foi aposta fórmula executória (31.12.03). Foi enviada 2ª carta.(CD 06-01-2004) Executamos a injunção. Requerimento a solicitar a destituição da solicitadora delegada (12-06-2006 NM). Recebemos fax da SE Maria da Conceição Alves Costa a informar que a porta do prédio encontra-se sempre fechada e ninguém a abre e que, na sequência das diligências foi possível apurar a morada da administração do condomínio desse prédio, no dia 11 de Outubro enviou comunicação à administração, para a informar do nome e do contacto dos proprietários daquele apartamento, para que possa prosseguir com as diligências, e que o passo seguinte será o pedido de autorização do Juyiz para o arrombamento da porta, mas que penas não dever ser feito sem ter a certeza se o executado reside ou naquela morada e essa tem sido a grande dificuldade. Agradecendo por fim que a informem caso a Wurth tenha conhecimento do local de trabalho do executado. Como o fax indica que junta cópia do requerimento que enviou para o Tribunal e nada veio em anexo, enviámos fax à SE a pedir o seu envio (01.11.06 CD). Enviámos mail a cliente a solicitar mais informações sobre o devedor (10.11.06 TG) Recebemos mail da cliente a informar desconhecer a morada actual do devedor (12-12-06 FSC). Enviámos fax a S.E. Maria da Conceição Alves Costa a informar que a cliente desconhece a morada actual do devedor e enviámos fax a S.E. Paulo Rebelo solicitando que efectue as diligências necessárias para confirmar a morada do Executado (FSC 14-12-06) Enviámos requerimento a tribunal a informar que, face às recentes informações, a Exequente já não tem interesse na destituição da SE delegada (FSC 20-12-2006) Recebemos mail SE  com pedido a requerer o acesso à base de dados do registo civil, afim de obter o nº BI (21.12.06 TG) Enviámos fax a SE a pedir informações sobre o estado do processo, designadamente buscas (TA 25-02-2007)Recepcioanmos auto de penhora negativo de acordo com o qual na morada dos autos não foi possivel encontrar ninguém. Face a tal informação a SE pediu à admnistração do condominio informações sobre os proprietários do imovel. Pedimos ao SE delegante que proceda a pesquisas para confirmar a morada e que insista junto do condominio (AA 28.03.07)Recepcionamos informação do condominio de acordo com a qual a proprietária é a Sr. D. Maria Vanda Vargas Mogo Sousa, encontrando-se o imovel arrendado a pessoa desconhecida do condominio. Por esse motivo solicitamos ao SE a notificação da proprietária para indicar o nome do inquilino de forma a confirmar a morada do executado (AA 04.05.07)Enviado e-mail para SE a solicitar informações sobre os resultados das pesquisas (RV 15.06.2007) Enviado e-mail ao SE insistindo na actualização de diligência; envio de comprovativo de pagamento de provisões (JP 26.10.07)Fax A SE a reiterar pedido de informação sobre estado e resultado das diligências solicitadas e a reiterar os prejuízos decorrentes da morosidade com que pratica e comunica esses actos à Exequente (RR-15.01.08) Se inofrmou que não obteve resposta da proprietaria do imovel e que vai agendar penhora. Remetemos fax a se a solicitar, sem prejuizo da penhora e primeiramente a confirmação do resultado da inofrmação da seg social (RR-23.02.08)O SE informou que a morada da SS é a mesma dos autos, pelo que aguarda resposta das finanças ao oficio enviado(RP31-01-2009)Foi requerida certidão(RP27-07-2010)Foi entregue certidão à cliente - processo encerrado(RP13-07-2011) </t>
  </si>
  <si>
    <t>CAPELAS E VALVERDE - CONSTRUÇÕES LDA</t>
  </si>
  <si>
    <t>920/14.5T2SNT</t>
  </si>
  <si>
    <t>Lançamento processo (CC 02.05.2012) Requerimento de Injunção (03-08-2012 - JS)Foi aposta fórmula executória(RP23-10-2012)Envio de 2.ª Carta(JR04-01-2013)Na sequência do envio da 2ª carta colocámos o processo pendente e disso foi informada a cliente(RP30-04-2013). Verificação do dossier para avançarmos com a ação executiva: OK (HB 08-12-2013).; Requerimento Executivo (03-01-2014). Relatório fase 1: Registo informáticos de execuções: consta 1 execução; IPSS: não consta; CRA: constam 4 viaturas livres de encargos; Finanças: não existem imóveis; Publicidade de insolvência: não consta; Lista Publica de Execuções: não consta; Contratos publicos: não consta (MCA 13-05-2014). Processo incluído na lista de incobráveis do AE. Enviada comunicação RIE+Extinção+Certidão (MA 04-07-2014). Notificados da decisão do AE de extinção e pedido de inserção no RIE (MCS 30-07-2014).  Email da Cliente a informar que a certidão foi movimentada e a solicitar o encerramento do processo (MCS 30-09-2014).</t>
  </si>
  <si>
    <t>S. Cofragens - Sociedade de Cofragens, Lda.</t>
  </si>
  <si>
    <t>11308/10.7T2SNT</t>
  </si>
  <si>
    <t>Lançamento de processo (MM 12.03.08)Carta para o vosso cliente a solicitar o pagamento do valor da dívida ou proposta nesse sentido (MM 24.03.08); Enviado Fax ao colega a dar até 11/07/2008 para que o devedor pague, ou então avançamos com a injunção (JL 09/07/2008) Preparamos injunção(JDG 17/12/2008)Foi aposta fórmula executória(RP22-05-2009)Requerimento executivo(VS11-05-2010)O SE juntou resultados pesquisas FASE 1 em que não foram apurados bens susceptíveis de penhora, pelo que irá ser agendada diligência penhora bens móveis(RP19-05-2010)Frustrada a diligência de penhora e tendo em consideração o resultado da Fase 1, foi enviado email a solicitar a citação para indicação de bens à penhora. Foi requerida certidão(RP09-11-2010)Foi entregue cliente - processo encerrado(RP21-01-2011)Apurou-se a incobrabilidade da dívida,pelo que se apresentou a desistência da execução (12-02-2013-PRS)</t>
  </si>
  <si>
    <t>1291/11.7TBFAR</t>
  </si>
  <si>
    <t>Lançamento de Processo(IR 27.05.2011)Apresentámos reclamação de créditos(RP14-06-2011)O processo de insolvância foi encerrado por IMS(RP28-07-2011)Foi requerida certidão(RES29-07-2011)Foi entregue certidão à cliente -processo encerrado(RP13-10-2011)</t>
  </si>
  <si>
    <t>M. M. - Montagens de Caleiras, Unip., Lda.</t>
  </si>
  <si>
    <t>Lançamento de processo ( AS 28.02.07). Enviámos carta ao vosso cliente a solicitar o pagamento do valor em dívida (07.03.07 JM). Injunção (JM 27-03-07);Envio de 2ª carta com aposição da fórmula executória ( 24.07.07 MO) A segunda carta veio devolvida com a indicação de "não reclamado". A aguardar as vossas instruções quanto à execução da Injunção (TG 01.10.07) Registamos a vossa informação de terem sido efectuados dois pagamentos no valor global de € 500,00, tendo informado o montante actualmente em dívida, que ascende a € 3009,13 (AA 10.01.08)Registamos a vossa informação de acordo com a qual recepcionaram um cheque pelo valor indicado (AA 18.01.08)mail para cliente a eustionar boa cobrança do cheque (AA 22.02.08) E-mail para cliente a solicitar que nos informe se o valor em dívida se encontra liquidado. (24.10.08 NM)A cliente informou que a dívida se encontra integralmente paga, pelo que encerrámos o processo.(RP18-12-2008)</t>
  </si>
  <si>
    <t>Manuel Fernandes Gonçalves, Lda.</t>
  </si>
  <si>
    <t>11864/10.0T2SNT</t>
  </si>
  <si>
    <t>Lançamento de processo (MM 12.03.08)Carta para o vosso cliente a solicitar o pagamento do valor da dívida ou proposta nesse sentido (MM 24.03.08) Requerimento injunção (RV 10.07.08) Envio de 2ª carta para devedor (28.11.2008 MM) Requerimento executivo (VS18-05-2010)O SE juntou resultado pesquisas fase 1 em que não foram apurados bens susceptíveis de penhora, razão pelo que se proceder-se-á à penhora de bens móveis(RP08-07-2010)O SE juntou auto de diligência em que no local se encontra a laborar outra empresa, mas combinaram as partes tentar chegar a acordo quanto ao pagamento(RP07-09-2010)Tendo em consideração que todas as diligências se frustraram e não sendo conhecidos outros bens, foi enviado email a solicitar a citação para indicação de bens à penhora. Foi requerida certidão para efeitos fiscais(RP30-09-2011)Foi entregue certidão à cliente - processo encerrado(RP24-04-2012)Apurou-se a incobrabilidade da dívida,pelo que apresentou a desistência da execução (12-02-2013-PRS)</t>
  </si>
  <si>
    <t>New Domus - Const. Civil e Obras Publ., Lda.</t>
  </si>
  <si>
    <t>2757/05.3TBPTM</t>
  </si>
  <si>
    <t>Enviada carta ao vosso cliente (11.11.04). Recebemos fax da vossa cliente a solicitar o pagamento a partir de 15.01.2004. Enviámos Carta com os termos do acordo (16-02-05 PB). Executámos ocheque (05-06-05 PB) Fomos notificados do auto de diligência de penhora negativo, pelo que solicitamos ao SE pesquisas para apurar paradeiro e bens penhoraveis (AA 24.01.07). Fax a SE solicitando cópias de resultado de pesquisas (PG 10.02.07). Fax para SE a solicitar cópia dos resultados das pesquisas e para proceder à citação da Executada na pessoa dos legais representantes (JM 02-04-07) Recepcionamos informação de SE que nã opediu certidoes negativas das pesquisas pois tal implicava custos desnecessários, e que não consegue proceder aa citação da executada por desconhecer o seu paradeiro. Assim remetemos fax a SE a solicitar citação da executada na pessoa dos legais representantes (RR-17.07.07) Enviado fax a SE a esclarecer que esta já havia modificado o pedido de provisão para € 175,00, no dia 22.07.07. Mais se solicitou à SE que proceda ao envio dos comprovativos das diligências e das despesas efectuadas até ao momento, que justifiquem o e tenham incluído o montante de € 175,00 (RV)Requeriment oa tribunal a inofrmar o proque da inercia da Solicitadora e a solicitar a sua notificação (RR-09.04.08)Nã oobstnate não concordarmos com o pedido de reforço dep rovisao e umavez que o tribunal nã ose manifestou, comunicamos a SE que iriramos liquidar o pedido de forma a que o processo seja impulsionado, evitando assim mais delongas. Faremos acerto de contas com os honorariso e despesas aquando da notificação da NHF (RR-18.07.08) Mail a cliente a informar estado do processo. Fax a SE a solicitar inofrmações sobre estado do processo (RR-15.09.08)Enviou-se mail à cliente para confirmar pagamento do reforço de provisão(RP29-01-2009)Foi enviado fax a solicitar a citação da Executada na sede e após essa a emissão de NFH.(RP09-03-2009)Foi requerida certidão(RP22-04-2010)Foi entregue certidão à cliente - Processo encerrado(RP21-05-2010)</t>
  </si>
  <si>
    <t>P. Tavares - Unipessoal, Lda.</t>
  </si>
  <si>
    <t>9568/05.4TMSNT</t>
  </si>
  <si>
    <t>Enviada carta ao vosso cliente. (CR 11-03-2004) Face ao silêncio do devedor requeremos injunção (17.08.04 CS). Foi aposta fórmula executória (CD 04.03.05). Enviada 2ª carta ao vosso cliente (19.03.05 AS). Executámos a injunção (03.08.05 PO).Fomos ntoificados do auto de penhora negativo de acordo com o qual a proprietária da fracção desconhece a empresa Executada, pelo que o SE vai proceder a pesquisas junto das Finanças e S.S. (AA 04.04.07)mail a cliente a remeter copia de auto apra penhora negativo, a executada nºã olabora no local. Mail a se a reiterar pedido de pesquisas nas bases de dados oficais (RR-09.04.07) Mail para SE a insistir com informações sobre a base de dados oficiais (ST - 16-05-2007) Mail a SE para proceder a pesquisas (JM 12-06-07)Reunião SE(RP06-01-2009)O Se juntou aos autos cópia do oficio enviado às finanças(RP31-01-2009)O SE enviou requerimento para dispensa do sigilo fiscal(RP21-04-2009)Foi requerida certidão(RP27-07-2010)Foi entregue certidão à cliente - processo encerrado(RP25-03-2011)</t>
  </si>
  <si>
    <t>Luís Paulo da Conceição Gaudêncio</t>
  </si>
  <si>
    <t>34/08.7</t>
  </si>
  <si>
    <t xml:space="preserve">Albufeira </t>
  </si>
  <si>
    <t xml:space="preserve">Execução injunção pendente até instruções da Wurth, Requerido notificado no Lugar Cuastos Vidais, Caldas da Rainha 17-09-07. Enviada carta intimidatória ao Executado 24-09-07. Requerimento executivo 28-12-07. Enviada cópia de segurança do requerimento executivo para o Tribunal 8-1-08. Pedido de provisão 27-02-08. Enviado pedido de provisão à Würth 03-03-08. E-mail da Würth directamente ao SE remetendo comprovativo de liquidação de provisão 13-03-08.Auto de penhora (o SE foi informado que o executado já não reside na imóvel há mais de 5 anos) 11-07-08. E-mail ao SE a solicitar que este prossiga com as diligências para localizar a actual residência do Executado e que proceda às diligências necessárias para apurar a existência de bens móveis susceptíveis de penhora 22-07-08. E-mail da SE a informar que está a aguardar o levantamento do sigilo fiscal 11-08-08. Notificação remetida pelo tribunal com despacho no sentido de que os autos aguardam impulso processual, juntando cópia do requerimento de pedido de levantamento do sigilo fiscal e deferindo o mesmo 14-10-08.  Email ao SE dando conhecimento da notificação de despacho deferindo o levantamento do sigilo fiscal, e que aguardam os autos o impulso processual da exequente, solicitando que oficie a DGCI, no sentido de apurar o actual domicilio fiscal do mesmo, a fim de proceder à penhora de bens móveis. 24-10-08. Notificação do SE a informar que não foi possível determinar a exist~encia de bens penhoráveis, pelo que deverá requerer o que tiver por vconvebiente, designadamente a citação do executado 12-02-09; O SE informou os autos que vai ser agendada diligência de penhora no prazo máximo de 60 dias(RP08-07-2009)Foi requerida a extinção da instância e certidão para efeitos fiscais(RP07-01-2010)Notiificados para o efeito, desistimos da instância já que a citação edital teria custo emolumentar de € 200. Aguarda certidão para encerrar(RP28*02-2010)O Juiz admitiu a desistência(RP09-04-2010)Insistimos pela emissão da certidão(RP03-08-2010)Foi entregue certidão à cliente - processo encerrado(RP15-12-2010)
 </t>
  </si>
  <si>
    <t>5105/11.0T2SNT</t>
  </si>
  <si>
    <t xml:space="preserve">Lançamento de processo (11.12.09 MM) Carta ao devedor o informar da interposição de processo judicial caso não efectue o pagamento ou proposta de pagamento da dívida. (14.12.09 MM)Requerimento injunção(VN28-12-2009)Foi aposta formula executória(RP19-02-2010) Envio de 2ª carta para devedor (22.02.10 MM)Requerimento executivo(RP24-02-2011)Requerimento a informar insolvência(RP06-09-2012)Execução suspensa(RP25-02-2013). </t>
  </si>
  <si>
    <t>Pietro Simone</t>
  </si>
  <si>
    <t>686/04.7 TBLLE</t>
  </si>
  <si>
    <t>25-03-2004</t>
  </si>
  <si>
    <t>Enviada carta ao vossos cliente (20.01.04 CR). Face ao silêncio do vosso cliente, executámos os cheques.(01-03-04 - AA). Face à informação do solicitador de não existirem bens em nome do executado solicitamos a maracção da diligência de penhora com remoção. Em resposta o solicitador de imediato requereu o auxilio da força pública(13.08.04 AA). Solicitador entrou em contacto para marcar diligência de penhora, avançado como dia possível o dia 14.12.04. De acordo com as vossas instruções entramos em contacto com o solicitador de execução e agendamos a diligência de penhora com remoção para o dia 20 de Dezembro, pelas 15h00, sendo o local de encontro o domicilio do Executado, na Av. Francisco Sá Carneiro, Edificio Batalha, Bloco A - 4.º A, Quarteira(AA 10.12.04). Dirigimo-nos à referida morada para efectuar a diligência temndo sido informados no local que o Executado já não se encontra na mesma hà aproximadamente seis meses, constando-se que o mesmo actualmente está na Suiça. Face à frustração da diligência iremos aguardar pelo resultado das pesquisas às bases de dados.Enviámos requerimento ao Tribunal a ordenar a citação edital, com conhecimento ( fax) para o solicitador.(SC 03.11.05). Atenta a inexistência de bens penhoraveis solicitamos instruções (AA 18.11.05). Certidão para efeitos fiscais (14-12-05 PG). Enviamos vale postal para o tribunal a solicitar o envio da certidão. (TV 07.02.06).A certidão para efeitos fiscais já foi levantada.(TV 09-02-06). Entregamo-vos certidão (CD 17.02.06). Vamos requerer a desistência do pedido sem custas nos termos do rt. 66.º da LOE (AA 13.03.06). Requeremos a desistencia do pedido sem custas nos termos do artigo 66º da LOE (NM 29.03.06 ) Fomos notificado da sentença que declara extinta a execução sem custas nos termos do n.º 1 do art. 66 da LOE. A aguardar nota finalç de honorários do SE por forma a encerrarmos o processo (AA 26.04.06) Insistimos com S.E no envio de nota final de honorários no sentido de encerrar o processo (NM 28.06.06) Entregue a certidão para efeitos fiscais e não havendo o lugar ao pagamento de custas encerramos o processo (AA 23.11.06)</t>
  </si>
  <si>
    <t>244037/10.9YIPRT</t>
  </si>
  <si>
    <t>Juízo de Pequena Instância de Sintra</t>
  </si>
  <si>
    <t>Daniel &amp; Santos, Lda.</t>
  </si>
  <si>
    <t>873/08.9TBVRS</t>
  </si>
  <si>
    <t>Lançamento de Processo (26.12.08 MM)Apresentámos reclamação de créditos, contudo o nosso crédito já se encontrava reconhecido por valor superior em sentença(RP15-01-2009)oi proferida sentença de verificação e graduação de créditos, tendo sido requerida certidão(RP09-10-2009)Foi entregue certidão à cliente(RP05-04-2010)Processo encerradoInsolvência culposa(RP16-10-2012)</t>
  </si>
  <si>
    <t>Imperlagos - Unipessoal, Lda</t>
  </si>
  <si>
    <t>1365/08.1TBLGS</t>
  </si>
  <si>
    <t>Apresentámos reclamação de créditos(RP01-07-2009)ivemos conhecimento de um processo de insolvência a correr contra a devedora que foi encerrado por insuficiência de património(RP09-12-2009)O processo foi encerrado - Foi requerida certidão(VS21-05-2010) Insistimos pela certidão (24-02-2012 - JS)Foi entregue certidão à cliente - processo encerrado(RP24-04-2012)</t>
  </si>
  <si>
    <t>15196/08.5 YIPRT</t>
  </si>
  <si>
    <t>Lançamento de processo (MO 09.07.07);Envio da 1ªcarta a solicitar pagamento ou proposta nesse sentido (12.07.07 MO); Injunção (19.09.07 JP) Tendo recebido a fórmula executória enviámos 2ª carta para devedor. (30.09.08 MM). E-mail a cliente informando que a carta remetida veio devolvida com a indicação de mudou-se, pelo que aguardamos as instruções para avançar com o processo executivo (06.10.08TG)Na sequência da declaração de insolvência do devedor, não executámos a fórmula excutória obtida(RP01-07-2009)</t>
  </si>
  <si>
    <t>Friogarve - Equipamentos Hoteleiros e Ar Condicionado, Lda.</t>
  </si>
  <si>
    <t>1961/04.6</t>
  </si>
  <si>
    <t>Maria Teresa Viegas</t>
  </si>
  <si>
    <t xml:space="preserve">Requerimento executivo enviado, aguardando-se a nomeação de solicitador de execução 2-12-04. Solicitadora de Execução: Maria Reis Viegas. Fax à Solicitadora de Execução a indicar os bancos com que a Executada trabalha/ou trabalhou 22-12-04. A Solicitadora de Execução já efectuou o pedido de consulta ao registo informático aguardando o deferimento 21-1-05. Fax à Solicitadora de Execução a requerer relatório das diligências de penhora efectuadas até à presente data 1-4-05. Fax à Solicitadora de Execução a solicitar informações sobre o resultado das diligências de penhora efectuadas até à presente data, sob pena de destituição 1-8-05. Fax à Solicitadora a requerer informações, até dia 5 de Setembro, sobre o resultado das diligências de penhora efectuadas até à presente data, sob pena de destituição 16-8-05. A Solicitadora de Execução informou que irá remeter o relatório das diligências de penhora efectuadas até à presente data, com a maior brevidade possível 30-11-05. Fax à Solicitadora de Execução a solicitar que nos indique as datas possíveis para marcação de diligência de penhora 9-1-06. Fax à Solicitadora de Execução a reiterar o anterior 28-4-06. Fax à Solicitadora de Execução a reiterar o anterior sob pena de destituição 3-6-06. Requerida junção de substabelecimento 27-7-06.Fax solicitando agendamento, no prazo de 15 dias, em conjunto de penhoras sob pena de desituição 29-8-06.Notificação de despacho ordenando a notificação da Solicitadora para em 10 dias vir informar aos autos sobre o estado da presente execução e das diligências que já levou a cabo 13-9-06. Notificação de que a solicitadora foi notificada para informar do resultado das diligências efectuadas 14-10-06. Requerida a destituição da Solicitadora 27-10-06. Fax da Solicitadora informando que tem disponibilidade para realização da penhora nos dias 24/11/06, pelas 11H, 7/12, pelas 11H, 14/12, pelas 11H 13-11-06. A solicitadora informou telefonicamente que apurou a existência de veículo sobre o qual incidem 2 penhoras, que se deslocou à morada não tendo possível localizar o seu paradeiro uma vez que a mesma já não labora aí há muito tempo ficou de enviar por fax informação prestada 15-11-06.Fax à Solicitadora informando que aguarda o envio do relatório das diligências realizadas neste processo bem como para agendar as penhoras nos 3 processos 23-11-06.Fax reiterando anterior 22-12-06. Notificação de despacho para exequente se pronunciar em 5 dias sobre cópia do fax enviado à solicitadora posterior ao requerimento de destituição 12-2-07. Requerimento informando que exequente apenas foi informada das diligências levadas a cabo pela SE mediante a notificação do Tribunal o que até então não tinha conhecimento apesar das diversas solicitaçoes nesse sentido requerendo assim a notificação da SE para proceder à realização da penhora dos bens móveis 24-4-07.Contacto telefónico da SE informando que tem disponibilidade para agendar penhora nos 2 processos em que continua nomeada para o dia 14 de Junho, realizando-se a 1ª às 10:00H e 2ª às 12:00H 30-4-07.Notificação da SE confirmando data e hora designadas, solicitando que lhe seja informado quem é que vai comparecer no acto da penhora, em representação da Exequente 1-5-07. E-mail à Würth solicitando confirmação se pretende acompanhar a diligência colocando so meios à disposição 8-6-07. Confirmado o acompanhamento da diligência colocando os meios à disposição pela Würth 12-6-07.Fax à  SE confirmando o acompanhamento da Exequente colocando os meios à disposição 12-6-07. E-mail da Würth informando que autoriza que o executado fique fiel depositário não compensando os custas com a deslocação 14-6-07. Fax da SE a informar que sem a autorização do exequente para nomear o executado como fiel depositário não efectuará a diligência 13-06-07. Fax à SE informando que Exequente não se opõe que não sejam removidos os bens e em consequencia autoriza que fique o executado como fiel depositario 14-6-07. Fax à Se para informar sobre o resultado da diligência para penhora e auto respectivo 21-6-07. Consulta ao Habilus: SE foi notificada pelo Tribunal na sequência de requerimento (não foi possível visualizar aplicação) 25-6-07. Email à SE a solicitar informações dasdiligências efectuadas junto da SS e DGCI 28-9-07. Email SE a reiterar pedido anterior 21-12-07. Notificação remetida pelo tribunal com despacho a indeferir o auxílio da força policial 29-01-08. Email ao SE a solicitar informação sobre diligência para penhora e se encontra designada data para penhora com auxilio da força policial 04-03-08.Email ao SE reiterando o email anterior.06-05-08. fax do Se a informar que ainda não efectuou a penhora de bens móveis, pois a executada não labora há muitos anos na sede; na morada que consta no requerimento executivo não lobora a empresa, mas um dos sócios em nome individual 18-07-08. E-mail à Würth a sugerir a citação do Sr. Mário João C. Machado para indicar bens da titularidae da Executada, a par de providenciar pela obtenção da informação sobre actual situação da executada, ou seja, se ainda mantém em actividade ou não.7-8-08. E.mail SE a solicitar a citação do sócio gerente 19-09-2008, Fax do Se com relatório de diligências  (citação realizada na pessoal do legal representante do executado) 26-09-08.Fax do Se a informar que a executada foi citada na pessoa do seu legal representante no dia 30 de Setembro 02-10-08. Fax da SE informando que procedeu à citação do executado tendo este se deslocado ao escritório do SE e declarado nao possuir bens; propos acordo de pagamento em prestações mensais de Euros 100,00, com inicio em Outubro a pagar até ao dia 15 de cada mês. Na presente data a SE tenda já depositado na sua conta 2 mensalidades no valor total de Euros 200,00, aguarda aceitação por parte da exequnete 21-11-08. Email a Wurth sobre proposta apresentada aguardando parecer 08-01-09 Foi junto substabelecimento e enviado email à SE a questionar cumprimento do acordo(RP07-09-2009)Foi enviado mail a solicitar suspensão da instância e transferência do montante depositado na conta cliente(RP26-03-2010)A SE enviou comprovativo transferência do montante de € 540 e disso foi informada a cliente. Foi requerida certidão para justificar saldo em dívida(RP30-03-2010)O Juiz admitiu a extinção e ordenou a passagem da certidão. Aguarda certidão para encerrar processo(RP13-05-2010)Foi entregue certidão à cliente - processo encerrado(RP03-12-2010) </t>
  </si>
  <si>
    <t>MARIA DUARTE SOUSA PALMA</t>
  </si>
  <si>
    <t>1465/10.8TBFAR</t>
  </si>
  <si>
    <t>Lançamento de processo (MM 12.03.08)Carta para o vosso cliente a solicitar o pagamento do valor da dívida ou proposta nesse sentido (MM 24.03.08) Injunção (JM 08-07-08) Recebemos ofício por parte do BNI a solicitar o pagamento do pedido de provisão do SE. Enviado requerimento a tribunal com a indicação de que a cliente já diligenciou o pagamento (TJ08.11.22) Envio de 2ª carta para devedor (13.03.09 MM) Requerimento executivo (19-05-2010VS)O SE apurou entidade patronal pelo que foi enviada notificação para penhora vencimento, encontrando-se aguardar devolução AR(RP17-06-2010)O SE infomou que vai aguardar pelo termino da penhora de vencimento em curso, porquanto o Executado não tem outros bens susceptiveis de penhora(RP05-07-2010) SE notificou a entidade patronal para descontarem 1/3 do salário do Executado (23-07-2011 - JS)A entidade patronal informou que a Executada deixou de ser funcionária em 22/02/2012, pelo que vai o SE diligenciar pela obtenção de bens penhoráveis(RP19-06-2012))O AE procedeu à junção do resultado das pesquisas da Fase 1 em que não foram apurados bens susceptiveis de penhora, pelo que vai ser agendada diligência penhora bens móveis(RP26-03-2013); Processo inserido na lista de incobráveis de AE. Viatura com matrícula: 28-46-CJ com uma penhora e sem seguro; 49-35-IX uma penhora e sem seguro; 83-17-CX, com penhora e sem seguro; 67-18-AD sem seguro. Parecer: Requerimento a solicitar inserção no RIE + certidão + extinção (14-02-2014 MNS). inserção no RIE + certidão + extinção (HB 17-02-2014).  Notificados de comunicação do AE aos autos a solicitar inserção no RIE e da decisão de extinção (MCS 16-07-2014).  Email da Cliente a informar que a certidão foi movimentada e a solicitar o encerramento do processo (MCS 30-09-2014).</t>
  </si>
  <si>
    <t>Noémia &amp; Luís Dias, Lda</t>
  </si>
  <si>
    <t>710/04.3 TBOLH</t>
  </si>
  <si>
    <t>Enviada carta ao vossos cliente (20.01.04 CR) Face ao silêncio do devedor executamos o cheque. (CS 19-08-04) Juntamos anexo nomeando bens á penhora. Fomos informados pelo solicitador que o mesmo se encontra a aguradar o resultado das buscas junto das autoridades oficiais (23.03.05 AA). Face à ausência de respostas positivas das entidades, requeremos a penhora de bens móveis, tendo facultado ao Solicitador uma nova morada do executado apurada, Quinta do Repouso, BL 5,33, 8700-271 Olhão. A aguardar penhora (AA 26.07.05) Fomos informado spelo SE que o executado tem em seu nome um imóvel, no entanto, dado que sobre o mesmo incidem uma serie de penhora solicitampos novamente a penhora de bens móveis. Fomos também informados que o Executado consta com registo de remunerações na empresa E N Dias, Lda. entidade que já foi notificada para proceder à penhora de 1/3 do vencimento (AA 26.04.06) Mail a cliente informando de comunicação de S.E., bem como solicitando indicações (PG 07.06.2006). Com base em indicação de cliente, requerida desistência de processo, bem como certidão para efeitos fiscais (PG 08-06-2006). Acertidão para efeitos fiscais já foi levantada. (22.09.06 TV). Entregámos certidão ao cliente (26.09.06 CD).</t>
  </si>
  <si>
    <t>Ribasul - Soc. Construções, S.A.</t>
  </si>
  <si>
    <t>835/09.9TBPTM</t>
  </si>
  <si>
    <t>6905/09.6YIPRT</t>
  </si>
  <si>
    <t>Lançamento de processo (MM 18.11.08) Envio de 1ª carta a solicitar pagamento ou proposta nesse sentido (MM 21.11.08)Elaboração de injunção (JDG 30.12.2008)Foi aposta fórmula executória(RP22-05-2009)</t>
  </si>
  <si>
    <t>VIEIRA E CAVACO LDA</t>
  </si>
  <si>
    <t>120789/12.7YIPRT</t>
  </si>
  <si>
    <t>Requerimento a juntar comprovativo de pagamento de taxa com a distribuição do processo e procuração forense (04-01-2013). Lançamento processo (CC 07-01-2013). O Tribunal notificou-nos da data para a audiencia de julgamento - 20-02-2014  às 09h15 com o prazo de 10 dias para juntarmos os documentos, fato do qual demos conhecimento ao cliente para efeitos (HB 20-01-2014). E-mail do cliente com elementos solicitados e pedimos a ficha descritiva dos produtos encomendados atenta a Oposição deduzida mencionar que a aplicação dos mesmos danificou o chão, onde os mesmos foram impropriamente aplicados (HB 21-01-2014). Requerimento de junção de documentos. e-mail para cliente com o teor do mesmo (HB 22-01-2014). Requerimento de inquirição por video conferencia do vendedor com domicílio no Algarve com informação ao Cliente (HB 31-01-2014). O Tribunal deferiu a videoconferência: a testemunha deverá apresentar-se no Tribunal Judicial de Olhão, informação que transmitimos ao Cliente (HB 06-02-2014). Transação nos autos: € 621,33 em 2 prestações - € 310,67 cada uma - vencimento dias 07-03-2014 e 07-04-2014 (HB 19-02-2014). E-mail para Colega com pedido de envio de comprovativo de transferência da 1/2 prestações do valor do Acordo (HB 07-03-2014). E-mail para Colega a reiterar o envio da 1/2 prestações do Acordo (HB 11-03-2014). e-mail para Cliente com comprovativo de transferencia da 1/2 prestações no valor de € 310,67 (HB 12-03-2014). E-mail para Colega com pedido de envio do comprovativo de pagamento da 2/2 prestação de € 310,67 que venceu dia 07-04-2014 no prazo de hoje, tendo sido calendarizado o prazo de controlo para que seja feita a respetiva regularização (HB 18-07-2014). E-mail da Colega com a informação de que a LR da Devedora foi de férias, razão pela qual só poderá aferir se o pagamento da 2.ª prestação  foi concretizado no próximo dia 05-08-2014. e-mail para Colega com a indicação de que aguardamos até ao final do dia da manhã o envio do comprovativo de pagamento de € 310,67 e que consideraremos o silêncio como o incumprimento do acordado (HB 31-07-2014). A Colega que representa a Devedora confirmou a inexistencia de pagamento da 1.ª prestação do valor do acordo e pede o pagamento da mesma até dia 05-08-2014. E-mail para Cliente com pedido de instruções para aceitação do pedido com a indicação do valor de € 6,73 que corresponde aos juros que se vencem até dia 05-08-2014 (HB 01-08-2014). E-mail da Colega com a informação de que foi transferida a quantia da 2.ª prestação do acordo comprovativo que nos será enviado amanha (HB 06-07-2014). e-mail para Colega com pedido de envio de comprovativo de pagamento da 2.ª prestação do acordo (HB 07-08-2014). E-mail para Colega com a indicação de que na ausencia de qualquer resposta as comunicações anteriores, entendemos o silencio como demonstração de não ter sido paga a 2.ª prestação do acordo. E-mail para Cliente:  não temos visibilidade de transferencia da 2.ª prestação do acordo - pedido de instruções para avançamos com a execução (HB 08-08-2014). Fax da colega a acompanhar o comprovativo de pagamento de € 310,67. E-mail para Cliente com a informação do pagamento da 2.ª prestação de € 310,67, confirmada como realizada (HB 12-08-2014). ENCERRAMENTO DO DOSSIER</t>
  </si>
  <si>
    <t>HUMBERTO JOSE CUSTODIO GALEGO</t>
  </si>
  <si>
    <t>3343/12.7TBSTB</t>
  </si>
  <si>
    <t>Lancamento processo (IR 28.02.2012) Requerimento Executivo (22-05-2012 - JS)O AE procedeu à junção do resultado das pesquisas Fase 1 em que não foram apurados bens susceptíveis de penhora, pelo que vai ser agendada diligência de penhora bens móveis(RP25-09-2012). Processo incluído na lista de incobráveis de AE. Viatura com matrícula: 67-96-LZ com reserva, uma penhora e sem seguro. Parecer: Requerimento a solicitar inserção no RIE + certidão + extinção. (14-02-2014 MNS). Comunicação AE RIE + certidão + extinção (HB 18-02-2014). Notificados da decisão do AE de extinção (MCS 30-7-2014).  Email da Cliente a informar que a certidão foi movimentada e a solicitar o encerramento do processo (MCS 30-09-2014).</t>
  </si>
  <si>
    <t>Speed Frame Iberia, Lda</t>
  </si>
  <si>
    <t>225200/08.9 YIPRT</t>
  </si>
  <si>
    <t>Lançamento de processo (MO 09.07.07);Envio da 1ªcarta a solicitar pagamento ou proposta nesse sentido (12.07.07 MO);Face ao silência do vosso cliente demos entrada da injunção (AA 03.09.08) Envio de 2ª carta para devedor (28.11.2008 MM)Não procedemos à execução da sentença, porquanto o devedor foi declarado insolvente, contudo com carácter limitado(RP21-07-2009)Por indicação da cliente e atenta a declaração de insolvência com carácter limitado devolvemos o processo para anulação contabilistica(RP17-11-2009)</t>
  </si>
  <si>
    <t>DINIZ &amp; BRAZ - CONSTRUCAO CIVIL, LDA</t>
  </si>
  <si>
    <t>18069/10.8T2SNT</t>
  </si>
  <si>
    <t>Lançamento de processo. (21.06.10 MM) Envio de 1ª carta para devedor(02.07.10 MM)Requerimento executivo(RP09-08-2010) Efectuadas pesquisas junto da base de dados da SS (12-01-2012 - JS) E-mail SE solicitando informações (13-07-2012 - JS)Instância interrompida. No entanto a cliente referiu a existência de um acordo de 20*150€ , tendo a Executada pago apenas 7/20 prestações até à data(RP23-01-2013)Atentas as diligências já efectuadas, o AE propos desistência, cujo parecer se aguarda(RP12-04-2013)Feitas as devidas diligências de penhora apurou-se a inexistência de bens susceptíveis de penhora, pelo que se comunicou ao AE a desistência da instância e requereu-se a respectiva certidão para efeitos fiscais (20-05-2013-PRS). Fomos notificados pelo AE da extinção da ação executiva e como não está pronta a requerida certidão, insistimos pela emissão da mesma (HB 18-07-2013). Fomos notificados de que se encontra pronta a requerida certidão, tendo a PRA diligenciado pela respetiva remessa (HB 02-09-2013). verificação da certidão recebida e preparação da remessa para o cliente e dos elementos a entregar via DAF, uma vez dada a indicação de movimentação pela WP (HB 23-10-2013). E-mail do cliente com a informação de que as certidão ter sido recebida, não tendo sido movimentada (incluída no trabalho dos auditores), pelo que deveremos manter o estado: certidão e situação: em Tribunal (HB 29-10-2013). E-mail do cliente com a indicação de que deveremos manter o Estado - Certidão e Situação - em Tribunal (HB 29-11-2013); Indicação de cliente para alterar estado para encerrado (16-01-2014 MNS).</t>
  </si>
  <si>
    <t>Espaços Alternativos - Construção Unipessoal, Lda.</t>
  </si>
  <si>
    <t>3828/08.0TMSNT</t>
  </si>
  <si>
    <t>Requerimento Executivo 06-05-08.Consulta Citius: Aceitação da nomeação do Solcitiador de execuçãoem 06-05-08;Consulta do registo informático de execuções pende 1 execução contra o mesmo executado em 13-05-08; Notificação do tribunal com a dispensa de citação prévia e execução de penhora em 13-05-08.  Reunião para revisão de processos (RP18-01-2011) e-mail SE solicitando informações (12-03-2012 - JS)Insistimos com o SE, no sentido de apurar informações sobre as diligências efectuadas (06-08-2012 - JS)A AE procedeu à junção do Auto de diligência negativa e requereu dispensa do sigilo fiscal - aguarda despacho(RP25-10-2012)As diligências confirmaram incobrabilidade da dívida. Foi requerida certidão(PRS10-01-2013)Certidão passada(RP30-04-2013)Foi entregue certidão para efeitos fiscais - aguarda instuções para encerrar(RP15-05-2013)Certidão movimentada - processo encerrado(RP31-05-2013) Notificados de nota de honroários do AE Joaquim Fernandes, cujos pagamentos estão suspensos por indicação da Cliente. Nota no valor de €45,74 (MCS 11-06-2014). Nova notificação da conta AE no montante de € 45,75 (IPC 08-01-2015)</t>
  </si>
  <si>
    <t>Guadiserviços - Manut. Imóveis, Lda.</t>
  </si>
  <si>
    <t>Vila Real St. António</t>
  </si>
  <si>
    <t>Requerimento executivo enviado, aguardando-se a nomeação de solicitador de execução 22-12-04. Solicitador de Execução: Cristina Moncheira 12-1-05. Fax à Solicitadora de Execução a informar que a Exequente não se opõe a que a penhora seja efectuada sem remoção e que seja nomeado fiel depositário dos bens o legal representante da Executada ou outra pessoa idónea 20-1-05. Fax à Solicitadora de Execução a requerer relatório das diligências efectuadas 18-4-05. Fax à Solicitadora de Execução a requerer relatório das diligências efectuadas, sob pena de destituição 15-7-05. A Solicitadora de Execução informou que se deslocou à sede da Executada mas que não conseguiu penhorar quaisquer bens em virtude de ter encontrado a porta fechada, pelo que irá requerer o auxílio da força pública 6-10-05. A Solicitadora de Execução informou que na presente data irá dar entrada de requerimento em tribunal a solicitar o auxílio da força pública para proceder à penhora com arrombamento 13-10-05. A Solicitadora de Execução aguardar despacho 27-12-05. A Solicitadora de Execução continua a aguardar despacho 7-3-06. Fax à Solicitadora de Execução a requerer informações sobre se já foi proferido despacho sobre o apoio judicial 28-4-06. Fax à Solicitadora de Execução a solicitar informações sobre o requerimento de auxílio da força policial 28-6-06. Fax à Solicitadora de Execução a solicitar informações sobre o requerimento de auxílio da força policial e para que proceda às diligências necessárias à localização de bens penhoráveis, bem como informando do substabelecimento 9-8-06. Requerida junção de substabelecimento 9-8-06. Fax à Solicitadora para informar sobre autorização para auxílio da força pública bem como para informar das demais diligências necessárias à penhora de saldos bancários, veículos automóveis, sob pena de ser requerida a sua destituição 28-9-06. Solicitadora de Execução informou que ainda não existe despacho a autorizar auxílio da força pública 25-10-06. Fax a reiterar anterior, sob pena de ser requerida a sua destituiçao 11-12-06.Solicitadora informou que ainda não foi notificada de despacho autorizando auxílio policial e que a consulta à base de dados da CRA foi negativa 2-1-07. Fax à SE para informar se já foi notificada da autorização judicial a fim de marcar diligência para penhora 27-2-07. Fax reiterando anterior 23-3-07.Requerida informação sobre autorização judicial para auxílio da força pública 17-4-07. Pesquisa Habillus: aguarda despacho judicial 11-06-07. Notificação remetida pelo tribunal com despacho a determinar a requisição do auxílio da força pública e a autorizar o arrombamento 06-09-07.  Fax à SE para proceder à designação da penhora dado ter sido autoirzada a forço publica 10-9-07. Designação do dia 28/09, pelas 19h para penhora com arrombamento 14-09-07. E-mail Würth comunicando marcação da penhora com arrombamento e perguntando se há disponibilidade para acompanhar e colocar os meios à disposição 24-09-07. Notificação do SE a informar que na base de dados da DGCI a empresa executada se mantem na morada constante no requerimentp executivo, embora a residêcia fiscal dos sócios seja na Rua Vítor Cordon, Bloco 4, r/c Esq., em Mafra; junta relatório de penhora (na morada constante no processo já não é prestada actividade), auto de penhora negativo e relatório da PSP 23-10-07. Envio de auto de penhora à Würth 26-10-07. Fax SE para que proceda às demais diligências, nomeadamente citação da Executada na pessoa dos seus legais representantes 26-12-07. E-mail SE para que informe do estado das diligências 29-02-08. Email ao SE para informar sobre o resultado das diligências levadas a cabo no sentido de apurar bens/direitos penhoráveis da titularidade da Executada, nomeadamente citação da mesma na pessoa dos seus legais representantes 5-06-08. E-mail SE, solicitando resposta no prazo de 5 dias sob pena de desituição 26-09-08. Notificação do Se a informar que não foi possível determinar a exist~encia de bens penhoráveis, pelo que a exequente deverá proceder á sua indicação, requuerendo o que tiver por conveniente, designadamente a citação do executado 02-10-08. Contacto telefónico SE: ficaram de retribuir a chamada, uma vez que não conseguiam localizar o processo 06-10-08. Contacto telefónico SE: funcionária ficou de enviar por fax auto de 17/10, que não vinha em anexo à notificação remetida 04-11-08. Fax do Se com auto de diligência do qual resulta que a fracção não é a sede da executada, habitando na mesma há mais de 20 anos outra pessoa 04-11-08. Contacto telefónico com a SE: funcionária ficou de verificar quais e se foram realizadas outras diligências no sentido de apurar bens/direitos penhoráveis 17-11-08.  Notificação do SE a informar que o executado não exerce actividade há cerca de 4 anos e continua com a mesma sede social 21-11-08; Contacto telefónico com a SE de teor idêntico ao anterior: ficaram de remeter os resultados das pesquisas por fax 28-11-08. Fax da SE com comprovativo das pesquisas efectuadas (resultados negativos) 28-11-08; E-mail à Würth sugerindo certidão de incobrabilidade 06-12-08.Foi requerida certidão e junto substabelecimento e foi enviado email à SE a requerer rectificação da NHF pois não estava em conformidade(RP07-07-2009)Na sequência do fax da SE em que sugere a leitura da portaria, foi requerida a revisão da NFH ao juiz(RP13-07-2009)Foi entregue certidão à cliente(RP10-12-2009)A SE foi condenada em 1/2 por falta de colaboração com o Tribunal(RP31-05-2011)Requerimento a informar que a Exequente ainda não pagou a NFH(RP09-06-2011) e-mail SE solicitando informações (12-03-2012 - JS)Processo encerrado(RP28-02-2013). Fomos notificados da sentença de extinção na ação executiva (HB 11-07-2013).</t>
  </si>
  <si>
    <t>G.B. -Caixilharia Alumínio, Lda</t>
  </si>
  <si>
    <t>Lançamento de processo (MO 23.05.07).Envio da 1ª carta ao devedor a solicitar pagamento ou proposta nesse sentido (MO 23.05.07) Registamos a vossa informação de acordo com a qual o processo deverá ser suspenso durante um mês, atentas as reclamções do vosso cliente (AA 01.06.07) E-mail a cliente solicitando que nos informe se devemos avançar com o processo judicial (08.08.07TG)Registamos a vossa informação de acordo com a qual resolveram a dívida com o vosso cliente extrajudicialmente. Assim, encerramos o processo (AA 04.09.07)</t>
  </si>
  <si>
    <t>Sousa Real - Indústria de Construção, Lda.</t>
  </si>
  <si>
    <t>68201/08.4YIPRT</t>
  </si>
  <si>
    <t>Lançamento de processo (MM 02.01.08)Envio de 1ª carta a devedor (MM 08.01.08); Req. Injunção (JL 30-04-2008) Recebemos ofício por parte do BNI a solicitar o pagamento do pedido de provisão do SE. Enviado requerimento a tribunal com a indicação de que a cliente já diligenciou o pagamento (TJ08.11.22)Envio de 2ª carta para devedor (14.04.2009 MM) Foi enviado pedido provisão à cliente que ainda não foi pago e neste caso concreto indicou-se especificamente no campo na injunção que a citação seria efectuada por agente de execução(RP21-04-2010)Foi proposto à cliente a devolução do processo, de acordo com as instruções iniciais "devolver  com fórmula executória"(RP31-05-2010)Foi enviado recibo SE à cliente(RP29-06-2010)Foi proposta a anulação da dívida à cliente, tendo sido entregue processo fisico à cliente - aguarda decisão(RP16-12-2011)O processo será anulado pela Cliente - processo encerrado(RP25-01-2012) Email da Cliente a informar que o processo foi anulado contabilísticamente e que podemos encerrar o processo (MCS 16-07-2014).</t>
  </si>
  <si>
    <t>S.S.R. - Comércio e Representações, Lda</t>
  </si>
  <si>
    <t>1897/04.0TBPTM - 3645/07.4 TBPTM</t>
  </si>
  <si>
    <t>De acordo com as vossas instruções demos entrada a providência cautelar de arresto no tribunal de Portimão aguardando designação do dia para inquirição das testemunhas (13.07.04). Encontra-se designado o próximo dia 29.07.2004, pelas 09h00, para a realização da audiência final. Mail para cliente a informar data (20.07.04). Realizada a inquirição de testemunhas vamos ser notificados da sentença por escrito (29.07.04). Fomos notificados da sentença que deferiu a providência. dado que no local constatámos que a loja está fechada, não tem bens penhoráveis, constando ser de outra empresa e uma vez que o armazém está fechado, ignorando-se se tem bens, e tendo em conta o número de credores e montantes envolvidos superiores ao nosso, enviámos mail ao cliente solicitando informações/instruções (nomedamente existência de outros bens ou obras) por forma a evitar uma deslocação inútil e aumento de despesas.Encontra-se marcada diligência de arresto para o dia 04.03.05, pelas 14h00, sendo o local de encontro as instalações da SSR(AA 27.02.05). Chegados ao local verificamos que as instalações da Requerida já estão arrendadas a outra empresa, pelo que não levamos a cabo o arresto. Vamos requerer ao Tribunal certidão para efeitos fiscais (23.03.05 AA). A certidão emitida não serve para efeitos fiscais, pelo que desistimos do arresto e requeremos o desesntranhamento do cheque para afzer a execução e ai sim requerer a certidão para efeitos fiscais (AA 26-07-05). Requerimento a Tribunal a informar que pagámos a conta de custas e a insistir no desentranhamento do cheque para podermos executá-lo (JM 06-08-07) Requerimento de Execução (JP 06.11.07)O Se notificou a Conservatória do registo comercial competente para prestar informações sobre a executada tendentes à confirmação da inexistência de bens (AA 31.03.08) Atenta a informação da Conservatória do Registo Comercial, que a sociedade foi declarada insolvente, requeremos certidão para efeitos fiscais e solicitámos ao SE o envio da NFH (06.05.08TG) Notificação de Sentença: Tribunal declarou a extinção da instância executiva em virtude de ter sido declarada de insolvente, o que obsta ao prosseguimento da acção. Custas pela massa insolvente (12/05/2008 JL); Telefonema para Tribunal: Certidão para efeitos fiscais já foi emitida e pode ser levantada (23/07/2008 JL)Remetemos certidão para o cliente (15.09.08 CR)Recepcionámos NFH sem saldo, pelo que nesta data encerrámos o processo(RP26-01-2009)</t>
  </si>
  <si>
    <t>José Armando Martins Gonçalves</t>
  </si>
  <si>
    <t>Lançamento de processo (MO 09.07.07);Envio da 1ªcarta a solicitar pagamento ou proposta nesse sentido (12.07.07 MO); Injunção (19.09.07 JP)Envio de 2ª carta para devedor (21.07.2008 MM)A carta enviada veio devolvida com a indicação de "não atendeu". A aguardar as vossas instruções para executar o requerimento de injunção (AA 02.09.08)Por indicação da cliente, devolvemos processo com fórmula executória(RP28-04-2009</t>
  </si>
  <si>
    <t>PORTIVEDRA - SERRALHARIA, LDA</t>
  </si>
  <si>
    <t>13622/12.8T2SNT</t>
  </si>
  <si>
    <t>Lançamento processo (IR 12.03.2012) Requerimento executivo (24-05-2012 - JS)As diligências confirmaram incobrabilidade. Foi requerida desistência e a respectiva certidão(PRS03-05-2013). Fomos notificados de que se encontra pronta a requerida certidão, tendo sido diligenciada a remessa da mesma para a PRA (HB 28-06-2013). Receção de certidão, verificação da mesma e após conferencia dos elementos, preparação para entrega ao cliente (HB 08-08-2013).  E-mail do cliente com confirmação de receção de certidão: certidão movimentada (HB 12-09-2013).  E-mail do cliente com a indicação para colocar em estado: certidão e situação como pendente, com o que cumprimos (HB 05-12-2013). Alteração do campo estado para justificado na sequencia da solicitação do cliente para o efeito (HB 05-01-2014).</t>
  </si>
  <si>
    <t>JOSE MANUEL PINTO CARVALHO</t>
  </si>
  <si>
    <t>1883/11.4TBOLH</t>
  </si>
  <si>
    <t>Lançamento de Processo(IR 28.06.2011)Foi oposta fórmula executória, pelo que enviámos 2ª carta ao devedor (19-08-2011 - ES) Requerimento executivo (15-12-2011 - JS)E-mail SE solicitando informações referentes ao estado do processo (04-06-2012 - JS)Insistimos com o SE, no sentido de apurar informações sobre as diligências efectuadas (06-08-2012 - JS)Atentas as diligências já efectuadas, o AE propos desistência, cujo parecer se aguarda(RP12-04-2013)Feitas as devidas diligências de penhora apurou-se a inexistência de bens susceptíveis de penhora, pelo que se comunicou ao AE a desistência da instância e requereu-se a respectiva certidão para efeitos fiscais (23-05-2013-PRS). Fomos notificados da sentença que extinguiu a ação executiva em curso (HB 11-06-2013). Receção de certidão, verificação da mesma e após conferencia dos elementos, preparação para entrega ao cliente (HB 08-08-2013).  E-mail do cliente com confirmação de receção de certidão: certidão movimentada (HB 12-09-2013).  E-mail do cliente com a indicação para colocar em estado: certidão e situação como pendente, com o que cumprimos (HB 05-12-2013).</t>
  </si>
  <si>
    <t>Zavaia - Sociedade de Construções, Lda.</t>
  </si>
  <si>
    <t>767/10.8TBLGS</t>
  </si>
  <si>
    <t>Apresentámos reclamação de créditos(RP24-02-2011)O crédito já se encontra justificada no âmbito da execução O processo encerrado de insolvência foi encerrado(RP06-04-2011)</t>
  </si>
  <si>
    <t>11906/10.9T2SNT</t>
  </si>
  <si>
    <t>Lançamento de processo (MM 12.03.08)Carta para o vosso cliente a solicitar o pagamento do valor da dívida ou proposta nesse sentido (MM 24.03.08) Req. Injunção (JL 29/05/2008) Recebemos ofício por parte do BNI a solicitar o pagamento do pedido de provisão do SE. Enviado requerimento a tribunal com a indicação de que a cliente já diligenciou o pagamento (TJ08.11.22) Envio de 2ª carta para devedor (13.03.09 MM)Na sequência da informação prestada pelo SE que foi contactado pelo devedor que reconhece a dívida à wurth e se mostrou disponível para liquidar, assim a pedido da cliente enviou-se total em dívida(RP17-06-2009) Requerimento executivo (19-05-2010VS)O SE juntou resultado pesquisas fase 1 em que não foram apurados bens susceptíveis de penhora, razão pelo que se proceder-se-á à penhora de bens móveis(RP08-07-2010)Frustrada a diligência de penhora e tendo em consideração o resultado da Fase 1, foi enviado email a solicitar a citação para indicação de bens à penhora. Foi requerida certidão(RP09-11-2010)Foi entregue certidão à cliente. Aguarda publicação edital para se proceder à reclamação de créditos, já que a executada foi declarada insolvente(RP21-01-2011) processo encerrado</t>
  </si>
  <si>
    <t>Jogortec - Gabinete Técnico e Construção, Lda.</t>
  </si>
  <si>
    <t>1239/09.9TMSNT</t>
  </si>
  <si>
    <t>Lançamento de processo ( AS 28.02.07). Enviámos carta ao vosso cliente a solicitar o pagamento do valor em dívida (07.03.07 JM). Envio de e-mail para cliente com proposta de pagamento apresentada pelo devedor (05.04.07 CAF).Carta para devedor a informar que aceitamos o acordo. Aguarda envio dos cheques (ST - 20-04-2007). Após tentativa de contacto telefónico que resultou frustrada, enviamos carta para devedor a informar que vamos avançar atento o incumpriemnto do acordo de pagamento (ST - 11-05-2007) Demos entrada da Injunção (20.06.07 TG)2ª carta ao devedor (07.12.07MM) E-mail a cliente remetendo proposta de pagamento (27.12.07TG)Foi enviada carta a informar que a proposta tinha sido aceite, pelo que nos deveriam remeter os seis cheques.(26-02-2008)Sem que até à presente data tenha sido registado qualquer pagamento, elaborei acção executiva.(JDG 14.01.09)Na sequência da diligência de penhora negativa em virtude da executada já não laborar, sem contacto dos legal representante apurou-se que não possui quaisquer bens suspectíveis de penhora além de uma viatura que se encontra em reserva de propriedade e já penhorada, razão pelo que se solicitou a citação do art 833/5 CPC(RP21-08-2009)O SE juntou aos autos cópia da notificação enviada a entidade para penhora de créditos(RP31-08-2009)Apesar das diligências encetedas, não foi possível localizar bens penhoráveis, razão pelo que se solicitou a citação para indicação bens à penhora. Foi requerida certidão(RP14-09-2010)O SE citou o executado para indicação de bens à penhora, encontrando-se aguardar a devolução do respectivo AR(RP22-02-2011)Execução extinta(RP05-07-2011)Foi entregue certidão à cliente - processo encerrado(RP04-08-2011)  Notificados da decisão de extinção (MCS 16-07-2014). Certidão emitida em 06/02/2015 (?) (IPC 11-02-2015)</t>
  </si>
  <si>
    <t>Luis Miguel Baeta Pereira</t>
  </si>
  <si>
    <t>43/05.8</t>
  </si>
  <si>
    <t>Maria Salomé Vilarinhos/Alexandra Pais Correia</t>
  </si>
  <si>
    <t>Enviado requerimento executivo 5-1-05. Aguarda nomeação de Solicitador de Execução 6-1-05. Solicitadora de Execução: Maria Salomé Vairinhos 11-1-05. Fax à Solicitadora de Execução com indicação dos bancos com que o Executado trabalha/ou 17-1-05.Fax à Solicitadora a requerer relatório das diligências de penhora efectuadas até a presente data 18-4-05. Tribunal considerou-se incompetente tendo ordenado a remessa do processo à Comarca de Sintra após trânsito em julgado 2-5-05. Requerimento ao tribunal a informar que a Exequente pretende manter a Solicitadora de Execução Maria Salomé Vairinhos a quem já se efectuou o pagamento de provisão de despesas e honorários 8-6-05. Solicitadora de Execução mantém-se. Fax à Solicitadora de Execução a solicitar o relatório das diligências de penhora efectuadas até à presente data 6-9-05. Fax à Solicitadora de Execução a reiterar pedido de relatório das diligências de penhora efectuadas até à presente data 11-10-05. Fax à Solicitadora de Execução a solicitar relatório das diligências de penhora efectuadas até à presente data sob pena de destituição 29-11-05. A Solicitadora de Execução informou que está a efectuar diligências para contactar o Executado e efectuar a penhora 28-12-05. Fax à Solicitadora de Execução a requerer informações do resultado da penhora de bens móveis e o respectivo auto 26-1-06. Fax à Solicitadora de Execução a reiterar o pedido de informações do resultado da penhora de bens móveis e o respectivo auto 27-2-06. Fax à Solicitadora de Execução a reiterar o anterior, sob pena de destituição 28-4-06.Notificação de despacho convidando exequente para indicar SE que esteja inscrito no círculo judicial de sintra uma vez que a SE nomeada em substituição não está aí inscrita, sendo que nada dizendo será nomeada oficiosamente 2-5-06.SE cessou funções por motivos de saúde tendo transferido processo para outro colega Alexandra Pais Correia 3-5-06. Nomeação de Solicitador: Alexandra Pais Correia 24-5-06. Da consulta ao registo informático de execuções apurou-se que existem várias execuções pendentes contra o Executado 26-5-06. Fax à Solicitadora de Execução a requerer a realização de diligências de penhora com a maior brevidade possível atendendo a que já existem outros processos contra o Executado 4-7-06. Requerida junção de substabelecimento 27-7-06. Fax à SE solicitando relatório de diligências e informando do substabelecimento 9-8-06. Solicitadora informou que em 31-5-06, apurou junto da segurança social que o executado é trabalhador independente, em 3 de Julho requereu autorização judicial para auxílio da força pública uma vez que noutro processo em que foi nomeada e que o executado é o mesmo este opôs a realização da penhora, estando ainda a aguardar despacho; da consulta à CRA não encontrou veículos registados em nome do executado, nem se encontram inscritos bens imóveis a favor do executado no serviço de finanças, solicitando à exequente a indicação de outros bens ou direitos de que tenha conhecimento 18-8-06.Fax à Solicitadora para proceder à consulta das baese de dados para confirmar se o imóvel é da propriedade do executado e confirmando-se que é de sua propriedade proceder ao agendamento de penhora dos bens móveis que se encontrem aí notificando a exequente com antecedência mínima de 15 dias para exequente se necessário for colocar os meios à disposição 23-10-06. Fax à solicitadora solicitando o informação sobre o resultado da consulta à base de dados do serviço de finanças e na eventualidade de confirmar a existência de bens imóveis registados a favor do executado, para proceder à penhora dos bens móveis que aí se encontrem 29-12-06. Fax da solicitadora solicitando o consentimento da exequente para que o executado fique fiel depositário e para informar se a Exequente pretende o acompanhamento da diligência 19-1-07. Aguarda resposta da Würth ao solicitado 29-4-07. Notificação do Tribunal no sentido de que os autos ficam a aguardar sem prejuízo do artigo 51º., nº.2, alínea b) CCJ 11-06-07. Fax à SE informando que exequente autoriza que executado fique fiel depositario 27-6-07.Email à SE a solicitar informações sobre as diligências de penhora efectuadas 28-9-07. Fax da SE a designar o proximo dia 6 de Nove,mbro, pelas 10h para realização da diligência de penhora de bens móveis do executado 26-10-07. Enviado email ao SE para que informe sobre o resultado da penhora agendada para o passado dia 6 de Novembro 21-12-07. Email ao SE a reiterar o pedido do Email anterior 28-02-08. Reiterado email anterior 6-6-08. Reiterado o email anterior, com ameaça de destituição se a resposta não chegar em 5 dias 26-09-08. Email à  Wurth sugerindo certidão de incobrabilidade sem prejuizo de vir a requerer destituição de SE 16-12-08. Requerida certidão de incobrabilidade 16-02-09Foi entregue certidão à cliente(RP23-09-2009)</t>
  </si>
  <si>
    <t>FALESIARTE CONSTRUÇÕES, LDA.</t>
  </si>
  <si>
    <t>21994/09.5T2SNT</t>
  </si>
  <si>
    <t>Execução Injunção pendente até instruções da Wurth 07-10-08. Envio de carta intimidatória 15-10-2008 (Requerimento Executivo24-07-2009AD)Encontra-se agendada diligência de penhora para dia 13/10/2009(RP13-10-2009)Na sequência da diligência de penhora negativa porquanto a morada corresponde à habitação do legal representante que afirmou não ter capacidade para liquidar a dívida e que a sociedade não pssui quaisquer bens suspectiveis de penhora - informação confirmada junto das Finnaças, razão pelo que se solicitou a citação do 833/5 na morada dos legais representantes(RP23-10-2009)Execução extinta - Foi requerida certidão(RP22-02-2011)Foi entregue certidão à cliente - processo encerrado(RP18-05-2011)</t>
  </si>
  <si>
    <t>LUSOLENCA, LDA</t>
  </si>
  <si>
    <t>17937/13.0T2SNT</t>
  </si>
  <si>
    <t>Lançamento de processo (MM 12.03.08)Carta para o vosso cliente a solicitar o pagamento do valor da dívida ou proposta nesse sentido (MM 24.03.08) Requerimento de injunção com base nas facturas (RV 08.07.07) Envio de 2ª carta para devedor. (26.01.09 MM) A aguardar instruções da cliente (07-02-2012 - JS). Requerimento Executivo, apesar da devedora estar dissolvida, com info ao cliente para efeitos de recuperação do 78.º, n.º 7 do CIVA (HB 17-07-2013). E-mail para cliente com recibo de FGL (HB 12-08-2013). Fomos nitificados do relatorio de diligencias de fase 1: AE demonstra a matricula cancelada: nota estão registas 2 exxecuções no registo informatico (HB 03-11-2013). E-mail do cliente com a indicação de que será feita a diligencia de penhora de bens moveis na 1.ª semana de Novembro (HB 05-11-2013). E-mail do AE com a informação de que o processo consta de lista de incobráveis (HB 21-01-2014). Verificação das diligências para confirmar a incobrabilidade (HB 27-01-2014). Pedido de Extinção, inserção no registo informático de execuções e pedido de certidão (18-02-2014 MNS) Notificados da decisão de extinção do AE (MCS 03-07-2014). Email da Cliente a informar que a certidão foi movimentada pelos auditores e que o processo pode ser encerrado (MCS 15-07-2014). Email da cliente a solicitar o encerramento do processo (MCS 08-08-2014).</t>
  </si>
  <si>
    <t>Delevante - Construções Unipessoal, Lda.</t>
  </si>
  <si>
    <t>8488/11.8T2SNT</t>
  </si>
  <si>
    <t>Lançamento de processo (MM 18.11.08) Envio de 1ª carta a solicitar pagamento ou proposta nesse sentido (MM 21.11.08). Elaboração de injunção (JDG 30.12.2008)Foi aposta fórmula executória(RP22-05-2009)Requerimento executivo(RP01-04-2011) Executado foi declarado insolvente (30-05-2012 - JS)Requereu-se certidão para efeitos fiscais (14-02-2013-PRS) Certidão passada(RP30-04-2013)Foi entregue certidão para efeitos fiscais - aguarda instuções para encerrar(RP15-05-2013)Certidão movimentada - processo encerrado(RP31-05-2013)</t>
  </si>
  <si>
    <t>Luís A Filipe - Construção Civil, Sociedade Unipessoal, Lda.</t>
  </si>
  <si>
    <t>581/08.0TBPTM</t>
  </si>
  <si>
    <t>Lançamento de processo (28.01.09 MM)nsolvência com carácter limitado, pois não haverá lugar a reclamação de créditos - vai ser requerida certidão que ateste situação de insolvência da sociedade Requerimento a esclarecer que se pretende certidão da sentença(RP16-09-2010)Foi entregue certidão da sentença à cliente - processo encerrado(RP18-10-2010). Notificados de despacho a determinar a destituição do AI álvaro Costa e a nomear a AI Maria da Conceição Nadais (MCS 21-04-2014).</t>
  </si>
  <si>
    <t>318896/10.7YIPRT</t>
  </si>
  <si>
    <t xml:space="preserve">Lançamento de Processo(IR 28.06.2011)Foi oposta fórmula executória, pelo que enviámos 2ª carta ao devedor (19-08-2011 - ES)A cliente informou pagamentos por conta no valor total de € 300,00(RP01-09-2011)Interpelação deveedor(JS29-06-2012)Até á data não foi possível recuperar qualquer  montante, pelo que colocámos o processo pendente para proposta de calendarização atento o valor em dívida(RP03-05-2013). e-mail do cliente com a instrução de que o processo seguirá para anulação, pelo que deveremos devolver o mesmo, atualizando a informação no estado - p. anulação e situação - pendente (HB 11-09-2013). Preparação da remessa do processo para o cliente (HB 04-10-2013). Cliente levantou o processo na PRA (HB 07-10-2013). E-mail do cliente com a informação de ter sido movimentado e anulado o saldo, com a indicação de deve figurar o estado como certidão e a situação como encerrado (HB 29-10-2013) </t>
  </si>
  <si>
    <t>MARCO SANTOS &amp; RIBEIRO,LDA</t>
  </si>
  <si>
    <t>Enviada carta ao vosso cliente. Demos entrada de injunção. Recepcionamos devolução de injunção com aposição da formula executoria pelo que iremos remeter 2.ª carta a empresa devedora (RR-09.01.07) Remetemos 2ª carta ao devedor (PS 09.01.07).Foi enviada segunda carta a qual foi devolvida com a indicação de "mudou-se". A aguardar as vossas instruções quanto à execução da sentença (AA 07.02.07) A aguardar instruções da cliente quanto à instauração da acção executiva (29-02-2012 - JS)Foi proposta a anulação à cliente pois a devedora foi dissolvida oficiosamente(RP05-02-2013). Leitura de e-mails e de respostas com cliente sobre o encerramento do processo que recomendamos face a impossibilidade de prosseguir judicialmente contra a sociedade que está administrativamente encerrada, tendo sido proposta a anulação da dívida em Fevereiro de 2013; alteramos o estado para certidão e situação para pendente (HB 12-09-2013). Encerramento da presente linha no relatorio atento o registo de informação feito na linha da ação executiva (HB 01-01-2014).</t>
  </si>
  <si>
    <t>Sandra Marisa Morim Ferreira</t>
  </si>
  <si>
    <t>2012/06.1 TMSNT</t>
  </si>
  <si>
    <t>Enviada carta para o vosso cliente. Face ao silêncio do devedor requeremos a Injunção (14-06-05 PB) Requerimento Executivo para Tribunal de Sintra (03-02-2006 PG) Encontra-se marcada diligência de penhora para o proximo dia 25.05.06 (AA 23.05.06) De acordo com as vossas informações a executada já não reside na morada dos autos informamos o SE e solicitamos que desse a diligência sem efeitos e procedesse a buscas (AA 24.05.06)O SE até ao momento não obteve resposta, pelo que já insistiu junto da DGCI bem como junto do Serviços de Finanças de albufeira (AA 11.05.07)O SE apurou a entidade patronal da Executada tendo notificado a mesma para proceder à penhora de 1/3 do vencimento (AA 01.06.07). Fax para SE a solitr que, nos termos do artigo 833º, nº 5 CPC, proceda à citação da exceutada para vir indicar bens susceptíveis de penhora (ST - 05-11-2007) O SE já expediu carta de citação da legal representante (AA 20.11.07) Mail a Se a solicitar informações sobre resultado da notificação da entidade patronal e requerimento de certidao para efeitos fiscais (RR-09.04.08) Levantámos certidão e remetemo-la para o cliente. (03.06.08 CR)Entregue certidão e processo fisico ao cliente. Mail para SE a solicitar a emissão da NHF atenta a obtenção da certidão (AA 03.10.08)Foi requerida a citação da executada nos termos e para os efeitos do art.833/5 e posterior suspensão da instância, atenta a obtenção de certidão(RP13-07-2009)O SE juntou aos autos cópia da citação enviada à Executada(RP31-08-2009)Processo encerrado</t>
  </si>
  <si>
    <t>João Joaquim dos Santos Grade</t>
  </si>
  <si>
    <t>Lançamento de processo (06.10.06 AS). Enviámos carta ao devedor a solicitar pagamento da dívida ou proposta nesse sentido (PS 26.10.06) O devedor pagou a quantia de € 411,01, conforme indicado na carta enviada. Cliente pede para anular processo (TA 19-01-2007) O vosso cliente pagou pelo que encerramos o processo (PR 02-02-07)</t>
  </si>
  <si>
    <t>LB Cozinhas - Cozinhas Italianas - Unip., Lda.</t>
  </si>
  <si>
    <t>1092/05.1TBLGS</t>
  </si>
  <si>
    <t>Enviada carta ao vosso cliente (17.03.05 AS). Executámos o cheque (04.08.05 PO) Fax para solicitadora a solicitar a marcação de penhora de bens móveis, informámos a SE que autorizamos o legal representante da executada a ficar como fiel depositário dos bens. (10.05.2006 NM) Fax para SE a solicitar que nos informe se já foi realizada a diligência (15.09.06 NM)Fax para SE a, insistir, que nos informe se já foi realizada a diligência (16.10.06 NM) Requerimento a solicitar a destituição da SE (22.05.07 TG). Notificação de acitação de destituição de SE e comunicação à ordem dos SE. Requerimento para notificação de SE para apresentar nota de honorários final e proceder ao ajuste de contas da provisão já paga (26.06.07 CAF)Fax a SE delegada a solicitar marcação de diligência de penhora, a informar que a Exequente autoriza que a Executada fique fiel depositária e que, caso Executada se oponha à diligência ou ao cargo que lhe é atribuído, marque desde logo nova penhora com acompanhamento da Exequente. Também se solicitou à SE que, caso a Executada mostre algum interesse em pagar a dívida, entre em contacto com o nosso escritório, de forma a podermos responder à proposta apresentada (RV 24.9.07) Requeriemnto a reiterar o anteriormente solicitado (ST - 12-12-2007)Recepcionamos nota de honorário final da SE destituída e cheque com a quantia remanescente no valor de € 111,10. Dado que o novo SE designado pelo tribunal ainda não apresentou sequer o pedido de provisão requeremos a sua notificação pelo Tribunal (AA 06.03.08) Fax a solicitar informações sobre o andamento do processo (30.06.08 NM) Notificados para nos pronunciarmos sobre o silêncio do SE, requeremos a sua destituição e a nomeação do SE Paulo Vasconcelos (17.10.08TG)Notificados da listagem junta pelo SE e verificando que o nosso processo lá não constava, reiterou-se o já solicitado.(RP22-01-2009)O SE foi destituido conforme requerido(RP18-02-2009)Foi enviado mail a SE destituido para que apresente NFH(RP17-03-2009)Na sequência da diligência de penhora negativa em virtude da executada já não laborar e os legais representantes se terem ausentado para o estrangeiro, confirmou-se que não possui quaisquer bens suspectíveis de penhora, razão pelo que se solicitou a citação do art 833/5 CPC(RP21-08-2009)O Tribunal ordenou o desentranhamento da oposição apresentada deduzida por falta de legitimidade processual(RP17-02-2010)Instância extinta . Foi requerida certidão(RP20-02-2010)Foi entregue certidão à cliente(RP07-04-2010)Processo encerrado</t>
  </si>
  <si>
    <t>Meio Metro - Ind. Mobiliário, Lda.</t>
  </si>
  <si>
    <t>4273/09.5TBPTM</t>
  </si>
  <si>
    <t>PAVIKOMPLEMENTUS - PAVIMENTOS E DECORACAO, LDA</t>
  </si>
  <si>
    <t>2689/12.9TBFAR</t>
  </si>
  <si>
    <t>Tivemos conhecimento da Insolvencia da Executada (HB 24-06-2013). Reclamação de Créditos (CR 01-07-2013). Fomos notificados pelo AI do relatório do AI - pronunciou-se pelo encerramento por IMI - e de que o nosso crédito foi reconhecido nos precisos termos em que foi reclamado de € 7.575,07 (HB 27-09-2013). Fomos notificados da sentença de encerramento do presente processo, atenta a proposta da AI nesse sentido, que não encontrou dos credores presentes na assembleia qualquer objção (HB 31-10-2013). Requerimento de Certidão para efeitos fiscais (HB 12-03-2014). E-mail do Cliente com a informação da publicação do edital do encerramento da insolvênca (HB 27-05-2014). Receção da certidão, verificação das menções e instrução da mesma com os elementos que justificam a incobrabilidade do crédito para remessa para o Cliente (MCS/ HB 27-06-2014). Email da Cliente a informar que a certidão foi movimentada pelos auditores e que o processo pode ser encerrado (MCS 15-07-2014). O tribunal notificou-nos da sentença que julgou aprovadas as contas do AI (HB 17-07-2014).</t>
  </si>
  <si>
    <t>Amadeu Fernando Moreira Cardoso</t>
  </si>
  <si>
    <t>1985/11.7TBPTM</t>
  </si>
  <si>
    <t>Lançamento de processo (MM 12.03.08)Carta para o vosso cliente a solicitar o pagamento do valor da dívida ou proposta nesse sentido (MM 24.03.08) Preparamos injunção(TJ12-12-2008) Elaboração e envio de requerimento de injunção (TJ08.12.31)Requerimento injunção pois verificou-se que o anterior não havia sido pago(FQ26-07-2010)Foi aposta formula executória(RP03-12-2010)Requerimento executivo(RP12-05-2011)O Juiz autorizou o auxilio da força pública e dispensa do sigilo bancário(RP07-06-2011)O SE procedeu à junção do resultado da Fase 1 em que não foram apurados bens passíveis de penhora, pelo que vai ser agendada diligência penhora bens móveis(RP27-09-2011)E-mail SE solicitando informações relativas ao estado do processo (03-06-2012 - JS)Insistimos com o SE, no sentido de apurar informações sobre as diligências efectuadas (06-08-2012 - JS)Divida incobrável, tendo sido apresentada a respectiva desistência. Foi requerida certidão(PRS10-12-2012)Execução extinta(RP16-01-2016)Foi entregue certidão à cliente - aguarda instruções para encerrar(RP22-02-2013)A cliente deu instruções para encerrar - processo encerrado(RP28-03-2013)</t>
  </si>
  <si>
    <t>Rui Palma Bravo Silva</t>
  </si>
  <si>
    <t>Lançamento de processo (MM 02.01.08)Envio de 1ª carta a devedor (MM 08.01.08)Atenta a vossa informação de pagamento encerramos o processo (AA 30.05.08)</t>
  </si>
  <si>
    <t xml:space="preserve">Expoboat Multibarcos - Comércio de Embarcações Novas e Usadas, Lda. </t>
  </si>
  <si>
    <t>135/08.1TMSNT</t>
  </si>
  <si>
    <t>Miguel Ângelo Branco Marreiros</t>
  </si>
  <si>
    <t>152045/08.0 YIPRT</t>
  </si>
  <si>
    <t>Lançamento de processo (MM 02.01.08)Envio de 1ª carta a devedor (MM 08.01.08) Injunção (JP 20.06.2008)Mail para cliente a informar o valor reclamado, dado que face à notificação o devedor comprometeu-se a pagar ao vendedor da Wurth (AA 03.09.08) Registámos a vossa informação de que contactaram o vendedor para este receber a quantia remanescente, uma vez que o devedor apenas pagou a quantia de € 321. (14.10.08TG).Por indicação da cliente encerrámos o processo.(RP21-11-2008)</t>
  </si>
  <si>
    <t>19793/12.6T2SNT</t>
  </si>
  <si>
    <t>Lançamento de processo (28.09.10 AS). Envio de 1ª carta para devedor (21.10.10 AS)Requerimento injunção(RP22-12-2010). Junção de taxa de justiça inicial e procuração forense (AS 18.02.11)Aguarda marcação de julgamento(RP15-03-2011)Requerimento transacção do capital em 4 prestações, tendo sido a primeira paga(RP07-03-2012)Sentença homologatória(RP03-04-2012) Requerimento de traslado, atento o incumprimento do acordo (23-05-2012 - RP) Traslado passado (04-06-2012 - JS)Foi enviado comprovativo de pagamento da 2ª e 3ª prestação à cliente(RP14-06-2012)Conta de custas pela qual será restituida  a taxa de justiça paga(RP15-06-2012)Não obstante as diligências efectuadas junto do Colega não foi possível obter o comprovativo da 4ª prestação, pelo que executámmos o traslado pelo valor em dívida de acordo com as instruções da cliente(RP02-08-2012). E-mail do cliente com a informação da insolvencia da Executada e atento o facto de não ter sido liquidada a provisão de fase 1 não iremos pedir ao AE a certidão para instruir a reclamação para não gerar custos desnecessários (HB 14-07-2014).</t>
  </si>
  <si>
    <t>INFRIGO,LDA</t>
  </si>
  <si>
    <t>1641/14.4T2SNT</t>
  </si>
  <si>
    <t>Empresa esta em liquidação, instruções do cliente para dar entrada de requerimento executivo para justificar saldo, controlar recepção de fase 1, pedir extinção e certidão (09-01-2014 MNS) Requerimento Executivo (HB 16-01-2014). Relatório de fase 1: Registo informático e lista pública: não constam execuções. IPSS: sem rendimentos; CGA: não consta como subscritor. RNPC: extinta. CRA: não possui viaturas. Finanças: não possui i,móveis. Contratos púlicos: não consta. Parecer: tratar o tema como incobravel com a emissão de certidão para efeitos fiscais (HB 24-01-2014). Processo incluído na lista de incobráveis do AE. Enviada comunicação ao AE RIE+extinção+certidão (MA  01-07-2014).  Notificados de comunicação do AE aos autos a solicitar inserção no RIE e da decisão de extinção (MCS 16-07-2014).  Email da Cliente a informar que a certidão foi movimentada e a solicitar o encerramento do processo (MCS 30-09-2014).</t>
  </si>
  <si>
    <t>431576/09.0YIPRT</t>
  </si>
  <si>
    <t>Lançamento de processo. (14.09.09 MM) Carta ao devedor o informar da interposição de processo judicial caso não efectue o pagamento ou proposta de pagamento da dívida.(30.09.09 MM)Requerimento injunção(TSJ22-12-2009)Foi aposta formula executória(RP31-03-2010)Envio de 2ª carta para devedor (05.04.10 MM) A aguardar instruções da cliente quanto à instauração da acção executiva (29-02-2012 - JS). Verificação do dossier para avançarmos com a ação executiva: OK (HB 08-12-2013). Encerrámos a presente linha no relatório, face a propositura da ação executiva (HB 16-01-2014).</t>
  </si>
  <si>
    <t>Luís &amp; Célia Guerreiro - Const. Civil, Lda.</t>
  </si>
  <si>
    <t>640/10.0TBFAR</t>
  </si>
  <si>
    <t>Lançamento de processo. (13.05.10 MM) Apresentámos reclamação de créditos (VS 02-04-2010)O processo foi encerrado por insuficiência de bens. Foi requerida certidão(VS22-07-2010)Foi entregue certidão à cliente - processo encerrado (a certidão contêm um lapso no valor mas nesta fase não é possível corrigir)(RP03-12-2010)Foi proferida sentença de verificação e graduação de créditos(RP15-07-2011)</t>
  </si>
  <si>
    <t>DOMINGOS JOSE COSTA DA SILVA FRAGOSO</t>
  </si>
  <si>
    <t>4769/11.9TBPTM</t>
  </si>
  <si>
    <t>Lançamento de Processo(IR 28.06.2011)Foi oposta fórmula executória, pelo que enviámos 2ª carta ao devedor (19-08-2011 - ES) Requerimento executivo (15-12-2011 - JS)Foi notifiacda a entidade patronal apurada para penhora de 1/3 vencimento(RP19-06-2012)Foi penhorado um crédito que o Executado detém na DGSI no valor de € 75,92(RP29-08-2012)Requerimento reembolso quantia já recuperada(RP28-05-2013). Fomos notificados pelo AE da Nota Discriminativa no valor de € 2,303,34 na sequência do pagamento da quantia exequenda e demais despesas por parte do Executado (HB 28-06-2013). Cliente questiona AE na questão de reembolsos (HB 25-07-2013). E-mail do cliente com a indicação para colocar em estado: certidão e situação como pendente, com o que cumprimos (HB 05-12-2013). Alteração do campo estado para justificado na sequencia da solicitação do cliente para o efeito (HB 05-01-2014).</t>
  </si>
  <si>
    <t>CLOBES NUNES CORREIA</t>
  </si>
  <si>
    <t>113/09.3TBSLV</t>
  </si>
  <si>
    <t>Lançamento de processo (MO 09.07.07);Envio da 1ªcarta a solicitar pagamento ou proposta nesse sentido (12.07.07 MO); Injunção (04-04-2008 JL)Enviamos 2ª carta ao devedor. (17.10.08 CR) Envio de requerimento executivo (TJ08.12.05)O SE informou os autos que se vai proceder à notificação da entidade patronal apurada(RP09-06-2009)Apesar das diligências encetedas, não foi possível localizar bens penhoráveis, razão pelo que se solicitou a citação para indicação bens à penhora. Foi requerida certidão(RP14-09-2010)Foi entregue certidão à cliente - processo encerrado(RP11-01-2011). O AE notificou-nos das diligências efetuadas na execução: Registo informático - 1 execução pendente.Nas finanças, o numero fiscal aparece sem registo de atividade, e não possui imoveis. Na diligencia de penhora de bens mveis, nao foi localizado o paradeiro do Executado (HB 09-01-2014). E-mail do AE com a informação de que o processo consta de lista de incobráveis (HB 21-01-2014). Verificação das diligências para aferir a incobrabilidade (HB 26-01-2014).Comunicação a AE a solicitar extinção da acção (18-02-2014 MNS) Notificados de decisão de extinção do AE (MCS 03-07-2014).</t>
  </si>
  <si>
    <t>Bolyrest Unipessoal, Lda.</t>
  </si>
  <si>
    <t>124541/12.1YIPRT</t>
  </si>
  <si>
    <t>Lançamento processo (CC 04.06.2012) Requerimento Injunção (10-07-2012 - JS)Foi celebrado acordo de pagamento da quantia de € 2.480,76 em 5 prestações 376,58+(4*526,05) até 05/10/2012(RP31-07-2012)Foi enviado email à cliente a confirmar cumprimento do acordo(RP08-10-2012)A cliente confirmou cumprimento integral do acordo. Requerimento desistência injunção - processo encerrado(RP07-01-2013)</t>
  </si>
  <si>
    <t>Construzone Construções, Lda.</t>
  </si>
  <si>
    <t>763/10.5TBLGS</t>
  </si>
  <si>
    <t>Lançamento de processo (02-11-2010 CC)Apresentámos reclamação de créditos(RP19-11-2010)Foi requerida certidão(RP01-08-2011)Foi entregue certidão à cliente - processo encerrado(RP15-12-2011)</t>
  </si>
  <si>
    <t>SECUNA BALDE-UNIPESSOAL,LDA</t>
  </si>
  <si>
    <t>10438/08.0</t>
  </si>
  <si>
    <t>Execução injunção pendente até instruções da Wurth; aguarda parecer quanto à proposta de acordo 18-12-07.Enviado email à Würth a reiterar parecer sobre informação enviada a 14-11, com os valores actualizados 19-12-07 Aguarda-se parecer Wurth quanto à proposta de acordo 26-02-08. Prposta aceite pela wurth 3-6-08. Carta ao devedor em  4 prestações a 1.ª com vencimento imediato 6-06-08. Enviada carta intimidatória ao Devedor.31-07-08. Carta devolvida com menção "endereço inexistente" 8-8-08. Requerimento Executivo 29-09-08; Notificação remetida pelo tribunal a informar que os duplicados foram remetidos ao SE e que este foi notificado para apresentar relatório 09.01.09; Enviado pedido de provisão à Würth 25-02-09. Reunião para revisão de processos (18-01-2011 - JS)E-mail SE solicitando informações referentes ao estado do processo (27-05-2012 - JS)As diligências confirmaram incobrabilidade da dívida. Foi requerida certidão(PRS10-01-2013)Certidão passada(RP30-04-2013). Entrega da certidão ao cliente (05-07-2013) E-mail do cliente (12-07-2013) com a informação de que a certidão está movimentada (HB 29-07-2013). E-mail do cliente com a indicação para colocar em estado: certidão e situação como pendente, com o que cumprimos (HB 05-12-2013). Alteração do campo estado para justificado na sequencia da solicitação do cliente para o efeito (HB 05-01-2014).</t>
  </si>
  <si>
    <t>LMSF-CONSTRUCAO INTERIORES LIMITED-SUCURSAL PORTUGAL</t>
  </si>
  <si>
    <t>7250/12.5T2SNT</t>
  </si>
  <si>
    <t>Lançamento de processo (06.10.06 AS). Enviada carta ao devedor a solicitar o pagamento da dívida ou proposta nesse sentido (24.11.2006 PS). Injunção (08.02.2007 JM)Foi aposta a formula executória tendo sido enviada 2.ª carta a qual veio devolvida com a indicação de "Mudou-se". A aguardar instruções quanto à execução da injunção (AA 06.03.08). Requerimento Executivo (JDG 09.10.08).Requerimento executivo(JS22-03-2012)Notificação resultado das pesquisas Fase 1 - será agendada diligência penhora bens móveis(RP17-10-2012). Verificação do relatorio de fase 1: não foram apurados bens para efeitos de penhora (HB 10-12-2013). Processo incluido na lista de incobráveis de AE. Viatura com matrícula: 08-18-RQ com uma penhora e sem seguro. 26-54-PZ 2 penhoras e com seguro. 15-89-EA, 2 penhoras e sem seguro. 70-55-CV, 3 penhoras e sem seguro. Fracção "N", valor patrimonial: 162.929,83 € com 14 penhoras registadas. Parecer: Verificar com AE se veiculo com seguro mantém penhoras (17-02-2014 MNS). comunicação AE inserção RIE + certidão + extinção, apos confirmação com AE do estado do veiculo (HB 18-02-2014). Notificados de decisão de extinção do AE (MCS 03-07-2014). Email da Cliente a informar que a certidão foi movimentada pelos auditores e que o processo pode ser encerrado (MCS 15-07-2014).</t>
  </si>
  <si>
    <t xml:space="preserve">Pedro António Rosa Cristovão </t>
  </si>
  <si>
    <t>Lançamento de Processo(IR 28.06.2011)Foi oposta fórmula executória, pelo que enviámos 2ª carta ao devedor (19-08-2011 - ES)Interpelação deveedor(JS29-06-2012)Acordo de pagamento da quantia de € 704,56 em 3 prestações no valor de € 234,85 cada com incio em 16/07/2012 até 16/09/2012 Estão pagas 2/3 acordadas(RP20-08-2012)Estão pagas 3/3 prestações - processo encerrado(RP01-10-2012)</t>
  </si>
  <si>
    <t>Matos e Mesquita - Sociedade Construções, Lda.</t>
  </si>
  <si>
    <t>19275/09.3T2SNT</t>
  </si>
  <si>
    <t>Lançamento de processo (MM 02.01.08)Envio de 1ª carta a devedor (MM 08.01.08)Demos entrada da injunção Envio de 2ª carta para devedor (mm 11.12.08)Recepcionámos proposta de pagamento, a qual foi remetida à cliente para consideração.(RP19-12-2008)Foi enviada carta ao devedor a aceitar a proposta de pagamento em 10 vezes, liquidando a primeira prestação em Janeiro.(RP26-12-2008)Requerimento executivo(RP06-04-2009)O SE junto relatório fase 1 que não revelaram quaisquer bens, razão pelo que vai agendar diligência penhora bens móveis(RP08-09-2009)Encontra-se agendada diligência de penhora para dia 13/10/2009(RP13-10-2009)Na sequência da diligência de penhora foi celebrado acordo, nos seguintes termos € 1400 em 20 prestações mensais no valor de € 70, com início em 18 de Npvembro até Junho de 2011, em que o sócio assumiu a dívida. Foi enviada minuta para ser assinada(RP26-10-2009)Foi enviada minuta à cliente já assinada para assinatura(RP30-11-2009)A cliente infomou directamente o SE que o Executado apenas procedeu ao pagamento de 4/20, solicitando o prosseguimento dos autos(RP29-06-2011) Foi enviado mail ao SE a solicitar o procedimento da execução, porquanto o executado apenas pagou €280 até à data (RP21-03-2012)  Insistimos com o SE, no sentido de apurar informações sobre as diligências efectuadas (06-08-2012 - JS)Requereu-se certidão para efeitos fiscais (12-02-2013-PRS)Certidão passada(RP30-04-2013)Foi entregue certidão para efeitos fiscais - aguarda instuções para encerrar(RP15-05-2013)Certidão movimentada - processo encerrado(RP31-05-2013). Processo incluido na lista de incobraveis de AE. Extinguir acção (17-02-2014 MNS). Comunicação AE extinção da ação (HB 18-02-2014). Notificados da decisão do AE de extinção da acção executiva (MCS 19-05-2014).</t>
  </si>
  <si>
    <t>Encosta Algarvia - Construções, Lda.</t>
  </si>
  <si>
    <t>11420/10.2T2SNT</t>
  </si>
  <si>
    <t>Lançamento de processo (MM 18.11.08) Envio de 1ª carta a solicitar pagamento ou proposta nesse sentido (MM 21.11.08)Elaboração de injunção (JDG 30.12.2008) Envio de 2ª carta para devedor (14.04.2009 MM) Requerimento executivo (VS12-05-2010)O SE juntou resultados pesquisas FASE 1 em que não foram apurados bens susceptíveis de penhora, pelo que irá ser agendada penhora bens móveis(RP03-09-2010)Foi enviada provsião para pagamento à cliente no valor de € 129,41(RP22-03-2011)Tendo em consideração que todas as diligências se frustraram e não sendo conhecidos outros bens, foi enviado email a solicitar a citação para indicação de bens à penhora. Foi requerida certidão para efeitos fiscais(RP30-09-2011)Foi entregue certidão à cliente - processo encerrado(RP24-04-2012)Apurou-se a incobrabilidade da dívidam,pelo que se apresentou a desistência da execução (12-02-2013-PRS)</t>
  </si>
  <si>
    <t>Colorsul - Pinturas Const. Civil Obras Pub., Lda.</t>
  </si>
  <si>
    <t>1586/07.2TBABF</t>
  </si>
  <si>
    <t>Lançamento do processo (AS 30.08.06). Enviámos carta ao devedor (PS 20.09.2006). 05-08-2007 - Foi requerida a Execução (TA) O SE soliciotu ao serviço de Finanças de Albufeira informações sobre bens/ creditos penhoraveis da Executada (AA 31.12.07) O SE solicitou à TOC da executada elementos contabilisticos da empresa em ordem a apurara bens/créditos susceptiveis de penhora (AA 30.01.08) Remtemos e-mail ao cliente com o resultado das diligências de penhora e com o relatório do SE 837º do CPC. Em face do resultado das diligências sugerimos o encerramento do processo e requerermos certidão para efeitos fiscais (05.06.08TG)Requeremos a certidão para efeitos fiscais (AA 17.09.08)Foi entregue certidão à cliente(RP30-01-2009)Requerimento para extinção da instância por inutlidade superveniente para obviar o pagamento das custas(RP11-02-2009)Requerimento para extinção da instância por inutlidade superveniente para obviar o pagamento das custas(RP11-02-2009)Conforme solicitado pelo SE foi remetido o titulo executivo(RP04-05-2010)Instância extinta - processo encerrado(RP04-11-2010). Not. extinção AE por falta pagamento provisão solicitada em 11/10/2012 (IPC 10-02-2015)</t>
  </si>
  <si>
    <t>N.FELIX &amp; D.GOMES-CONSTRUC.LDA</t>
  </si>
  <si>
    <t>2185/05.0TBLLE</t>
  </si>
  <si>
    <t>Maria Teresa Viegas (destituída) - atual Paulo Vasconcelos</t>
  </si>
  <si>
    <t>Enviada carta de cobrança 23-6-05. Enviado requerimento executivo que apenas será distribuído depois das férias judiciais 22-7-05. Execução distribuída 15-9-05. Aguarda nomeação de Solicitador de Execução 20-9-05. Solicitadora de Execução: Maria Teresa Viegas 14-10-05. Não há indicação de bancos da Executada neste processo 14-10-05. Fax a Solicitadora a requerer relatório de diligências nos termos do artigo 833.º do CPC 30-11-05. Fax à Solicitadora de Execução a solicitar que nos indique as datas possíveis para marcação de diligência de penhora 09-01-06.Fax à Solicitadora de Execução a reiterar o anterior sob pena de destituição 3-6-06.Requerida junção de substabelecimento 28-7-06.Notificação de despacho ordenando a notificação da Solicitadora para informar, em 10 dias a razão dos autos não prosseguirem sob pena de ser considerada interrompida a instância 31-7-06. Fax solicitiando agendamento, no prazo de 15 dias, em conjunto de penhoras sob pena de desituição 29-8-06. Processo concluso ao Juiz para proferir despacho sobre destituição do Solicitador 24-10-06.Fax à Solicitadora para agendar penhora deste processo em conjunot com os outros dois em que está nomeada 23-11-06.Fax reiterando anterior 22-12-06. Fax reiterando 24-1-07.Notificação de despacho ordenando a destituição da Solicitadora com comunicação À Câmara dos Solicitadores 5-2-07.Fax da Solicitadora respondendo que não poderá agendar penhora uma vez que foi requerida a sua destituição 6-2-07. Novo SE: João António Moreira; aceitação da nomeação 04-04-07. SE requereu ao tribunal autuação do processo e remessa dos autos, uma vez que ainda não foi notificado para proceder ao levantamento dos respectivos documentos 07-08-07. Contacto telefónico com o tribunal: não há novidades 25-09-07.Pediod de provisão 04-12-07. Notificação reemtida pelo Tribunal com requerimento do Se a informar que ainda não foi paga o pedido de provisão efectuado 18-02-08. Enviado pedido de provisão ao Exequente 26-02-08.E-mail da Würth directamente ao SE remetendo comprovativo de liquidação de provisão 13-03-08. Fax do se a informar que se encontra designado o dia 23 de Maio para realização da penhora de bens móveis 16-05-08. E-mail à Würth comunicando marcação da penhora de bens móveis 20-05-08.Fax do SE com auto de penhora 02-06-08; Notificação remetida pelo tribunal com auto de penhora e cópia da citação do executado e com requerimento do SE a informar que a executada pretende proceder ao pagamento da dívida em prestações no valor de € 100,00 mês 06-06-08. E-mail à Würth comunicando acordo celebrado pelo SE e perguntando se tinham conhecimento do mesmo e se este será aceite 11-06-08. Notificação remetida pelo tribunal com requerimento do SE a informar que foi paga a 2ª. prestação do acordo no valor de € 100,00 26-09-08. Consulta Citius, oficio do SE de 17-10-08 dando conhecimento ao tribunal que foi efectuado o pagamento da 3.ª prestação 14-11-08. Email ao SE solicitando a informação se executado tem vindo a cumprir o acordo, dado que apenas consta a informação do pagamento da 3.ª prestação em Outubro, solicitando ainda que informe o valor depositado 10-12-08.Email ao SE insistindo para que confirme se acordo está ou não a ser cumprido. Caso não esteja para prosseguir execução 31-12-08.O SE juntou aos autos relatório das diligências efectuadas, informando que se encontra aguardar resposta da SS e CGA(RP08-09-2009)Foi enviado email ao SE para que apresentasse relatório das diligências, designadamente a resposta à notificação enviada para penhora de vencimento(RP07-06-2010)Foi requerida a citação para indicação de bens à penhora, bem como certidão para efeitos fiscais(RP13-01-2011)Foi entregue certidão à cliente. Encontram-se depositada a quantia de € 300,00 na conta cliente. Aguarda citação e nota de liquidação(RP13-04-2011)A cliente pretende a prossecução da execução pelo que solicitou a delegação da diligência de penhora no Paulo Vasconcelos, pelo que foi enviado email ao SE nesse sentido. Foi ainda solicitada informação referente à resposta da SS.(RP19-04-2011)O SE delegou a penhora conforme requerido , tendo nesta data sido enviado pedido de provisão para pagamento(RP11-05-2011)Na sequência da diligência de penhora, foi acordado entre as partes o pagamento da quantia de € 2300 em 11 prestações com inicio em Maio até Março de 2012(RP24-05-2011) Acordo incumprido O processo encontra-se em fase de citação(RP22-02-2013). Leitura de e-mails e de respostas com cliente que confirmou a receção do valor de € 2,200,00 e e-mail para AE com pedido de NAR. Requerimento aos autos a dar sem efeito o pedido de atualização do estado de pagamento feito nos autos (HB 25-09-2013). Leitura de e-mails e de respostas com AE com a informação do valor recuperado nos autos e do impulso dado no processo e com cliente sobre o tema da aceitação do AE delegado que consta dos autos (HB 26-09-2013). E-mail para cliente com a indicação de que vamos encerrar o dossier, uma vez feito o acordo, extinta a instância sem valores a liquidar ao AE (HB 07-01-2014). e-mail para cliente com fatura recibo do valor de provisão pago (HB 23-01-2014). verificação da situação do original da fatura recibo com o AE (HB 27-01-2014).</t>
  </si>
  <si>
    <t>214936/10.4YIPRT</t>
  </si>
  <si>
    <t>Lançamento de processo. (29.04.2010 MM) Carta ao devedor o informar da interposição de processo judicial caso não efectue o pagamento ou proposta de pagamento da dívida. (03.05.10 MM)Requerimento injunção (VS11-06-2010) Fórmula Executória (VS30-09-2010) A aguardar instruções da cliente (22-01-2011 - JS) A aguardar instruções da cliente quanto à instauração da acção executiva (24-02-2012 - JS)</t>
  </si>
  <si>
    <t>Forosconstroi - Sociedade Construção Civil, Lda.</t>
  </si>
  <si>
    <t>910/09.0TMSNT</t>
  </si>
  <si>
    <t>Lançamento de processo (MM 12.03.08)Carta para o vosso cliente a solicitar o pagamento do valor da dívida ou proposta nesse sentido (MM 24.03.08); Req. Injunçãi (JL 08/07/2006). Foi aposta fórmula executória pelo que enviámos 2ª carta ao vosso cliente (AS 22.10.2008) Envio acção executiva (JDG 21-11-08)O Tribunal informou que os duplicados forma remetidos ao SE(RP26-02-2009)O SE informou os autos que após reunião com os legais representantes da Executada estes informaram que a sociedade já não tem actividade, contudo nomearam à penhora um crédito que detém sobre  a Edifer, pelo que o SE enviou notificação para penhora do crédito(RP03-06-2009)Foi enviada nova notificação para penhora do crédito(RP31-08-2009) Notificação do SE - extinção da Execução por inutilidade superveniente da lide (23-08-2010)Foi requerida certidão(RP31-08-2010)O SE enviou comunicação ao Executado para inserção em lista pública(RP22-02-2011)Foi entregue certidão à cliente - processo encerrado(RP04-08-2011)</t>
  </si>
  <si>
    <t>Algarscooter - Alug. Equip. R. Unip., Lda</t>
  </si>
  <si>
    <t>Lançamento de processo (MO 09.07.07);Envio da 1ªcarta a solicitar pagamento ou proposta nesse sentido (12.07.07 MO); Injunção (19.09.07 JP)Envio de 2ª carta para devedor (24.06.08 MM)A carta enviada foi recepcionada pelo vosso cliente, sem que tivesse havido qualquer resposta. A aguardar instruções para proceder à execução (AA 07.07.08)Por indicação da cliente, devolvemos processo com fórmula executória(RP28-04-2009</t>
  </si>
  <si>
    <t>IBML - Ind. Metal. Brandão Lopes Unip. Lda</t>
  </si>
  <si>
    <t>1055/09.8TMSNT</t>
  </si>
  <si>
    <t>Lançamento de processo (MO 09.07.07);Envio da 1ªcarta a solicitar pagamento ou proposta nesse sentido (12.07.07 MO); Injunção (19.09.07 JP)Enviamos 2ª carta ao devedor. (17.10.08 CR) Envio de requerimento executivo (TJ08.12.05)No decurso da diligência de penhora de bens móveis realizada a 28/06/2009, o Executado entregou um cheque no valor de€900 para pagamento da quantia exequenda. Aguarda-se confirmação boa cobrança para encerramento do processo(RP30-06-2009)Foi encerrado o dossier(RP26-01-2010)</t>
  </si>
  <si>
    <t>Cefapel - Construção Civil, Lda.</t>
  </si>
  <si>
    <t>30644/09.9T2SNT</t>
  </si>
  <si>
    <t>Lançamento de processo (27.08.09 AS) Requerimento executivo(VS12-11-2009)A fase 1 não apurou quaisquer bens, pelo que vai ser agendada diligência penhora bens móveis(RP28-02-2010) Renovação das pesquisas junto da base de dados da SS (28-06-2012 - JS)As diligências efectuadas confirmaram incobrabilidade - foi requerida certidão Instância interrompida(RP26-11-2012)Foi entregue certidão à cliente - aguarda instruções para encerrar(RP24-01-2013)Dado o apuramento da incobrabilidade da dívida, apresentou-se a desistência da execução (12-02-2013-PRS)A cliente deu instruções para encerrar - processo encerrado(RP28-03-2013)</t>
  </si>
  <si>
    <t>Pereira &amp; Leite - Projectos de Engenharia e Construções, Lda.</t>
  </si>
  <si>
    <t>617/09.8TBTVR</t>
  </si>
  <si>
    <t>Apresentámos reclamação créditos(VS10-02-2010)Foi proferida sentença de verificação e graduação de créditos(RP03-11-2010)Requerimento certidão(RP27-01-2012) Insistimos pela certidão (20-02-2012 - JS) Certidão passada e entregue à cliente. (21-06-2012 - JS)Contacto AI Dr. Ademar Leite 232421258 - 917526531 - o processo ainda se encontra em fase de liquidação(RP17-07-2012) Certidão entregue aguarda fim da liquidação para movimentar Foi entregue cheque rateio à cliente no valor de € 670,09 e a certidão foi movimentada - processo encerrado(RP24-05-2013). E-mail do cliente com boa nota de receção do cheque (HB 04-06-2013).</t>
  </si>
  <si>
    <t>1049/09.3TMSNT</t>
  </si>
  <si>
    <t>Lançamento de processo (MM 12.03.08)Carta para o vosso cliente a solicitar o pagamento do valor da dívida ou proposta nesse sentido (MM 20.03.08); Injunção (10-4-2008 JL) Mail a cliente a informar que a primeira tentativa de notificação resultou frustrada e que foram efectuadas pesqusias estando agora a aguardar resultado da nova notificação. (RR-15.09.08). Enviada 2ª carta ao vosso cliente (AS 17.10.2008) Envio acção executiva (JDG 16-12-2008)Na sequência de diligência negativa em virtude da executada não exercer qualquer actividade, assim solicitou-se ao SE que apurasse a existência de imóveis(RP21-08-2009)O SE informou que vai diligenciar pela localização dos legais represantes já que a citação frustrou-se(RP10-09-2009) Requerida certidão de efeitos fiscais e extinção do processo por conta da insolvência da Executada (VS11-02-2010)Instância suspensa nos termos do art. 88 CIRE(RP10-12-2010) A instância encontra-se suspensa (28-02-2012 - JS)</t>
  </si>
  <si>
    <t>COZILAGOA, LDA</t>
  </si>
  <si>
    <t>JORGE MANUEL FERREIRA AIRES</t>
  </si>
  <si>
    <t>755/07.1</t>
  </si>
  <si>
    <t>Requerida junção de procuração e comprovativo de autoliquidação da taxa de justiça 8-2-07. Aguardamos oposição 28-9-07. Notificação remetida pelo Tribunal com despacho a ordenar que os autos aguardem por mais 6 meses para designação de audiência de julgamento 18-10-07. Elaborado requerimento de desistência 10-12-07. Elaborado requerimento para que seja desentranhado o requerimento de desistência, já que a Autora pretende o prosseguimento da instância até final 14-12-07. Aguarda-se pela marcação de data para audiência de julgamento 28-02-08. Notificação remetida pelo tribunal com despacho a determinar que os autos aguardem 4 meses para marcação de julgamento 24-06-08. Aguarda marcação da audiência de julgamento 29-09-08. Notificação remetida pelo tribunal a informar que os autos aguardam disponibilidade de agenda para marcação de julgamentopor 3 meses 19-11-08.Notificados da oposição, juntamos taxa de justiça subsequente e substabelecimento aos autos.Encontra-se agendada audiência de julgamento para dia 04/06/2009 e disso foi informada a cliente(RP15-05-2009)Foi enviado requerimento para correção da morada indicada para notificação da testemunha, bem como a sua inquirição por video conferência(RP18-05-2009)Foi enviada carta a ex-vendedor para comparecer na qualidade de testemunha(RP27-05-2009)Audiência de julgamento - leitura de sentença para dia 16/06/2009 às 16h(RP04-05-2009)Sentença que julga parcialmente improcedente a acção já que não conseguimos fazer prova da entrega do martelo pneumático, tendo o réu sido condenado a pagar a quantia de € 295,12. Atento o valor da acção é insusceptível de recurso(RP30-06-2009)Aguarda instruções quanto à execução da sentença  Fomos notificados da conta de custas sem valores a pagar(RP09-10-2009)Envio de 2ª carta para devedor (13.11.09 MM)Recepcionamos cheque no valor de 433,84 (capital da factura +juros conforme sentença), tendo sido o mesmo enviado à cliente, assim como processo para anulação do remanescente da dívida(RP30-11-2009)</t>
  </si>
  <si>
    <t>Start Racing - V. Motorizados Unip., Lda</t>
  </si>
  <si>
    <t>3513/08.2 TMSNT</t>
  </si>
  <si>
    <t>Lançamento de processo (MO 09.07.07);Envio da 1ªcarta a solicitar pagamento ou proposta nesse sentido (12.07.07 MO) Requerimento de injunção (RV 27.07.07) Fomos notificados da frustração das diligências para citação da requerida, mesmo depois das pesquisas feitas pelo Tribunal, pelo que requeremos a citação edital (RV 04.07.08) Requerimento a insistir com a citação edital, uma vez que todas as diligências se frustraram (08.10.08TG)Fomos notificados pelo tribunal que a citação edital de pessoas colectivas só é possivel na pessoa do seu legal representante e uma vez que ainda não foi efectuada a citação postal, requereu-se a prorrogação do prazo para diligenciar na obtenção da identidade dos sócios, tendo sido requerida cópia não certificada da certidão comercial.(RP09-12-2008)Recepcionada a Certidão constatou-se que apenas contém o nome do sócio e a morada é a mesma da dos autos e disso se deu conhecimento ao Tribunal.(RP13-01-2009)O Tribunal informou que a notificação postal do legal representante já identificado frustrou-se, pelo que nomeou SE para efectuar a citação(RP10-09-2009)Foi enviado email a solicitar comprovativo de pagamento da provisão(RP03-11-2009)Foi enviado email a reiterar o já solicitado(RP02-12-2009)Insistiu-se novamente pelo pagamento da provisão solicitada(RP29-01-2010)Requerimento a infomar pagamento da provisão(RP10-02-2010)O SE junto certidão negativa de citação porquanto o legal representante já não reside na morada. Contudo o Tribunal oficiosamente encontra-se a diligenciar no sentido de cita-lo(RP23-03-2010)Foi proferida sentença condenatória(RP30-04-2010)Foi proposto à cliente a devolução do processo, de acordo com as instruções iniciais "devolver  com fórmula executória"(RP31-05-2010)Foi proposta a anulação da dívida à cliente, tendo sido entregue processo fisico à cliente - aguarda decisão(RP16-12-2011) Foi requerida Certidão (07-02-2012 - JS) Passada certidão e entregue à Cliente. Processo encerrado. (04-06-2012 - JS)</t>
  </si>
  <si>
    <t>GONCALVES E FRANCO - CONSTRUTORA ESTREITO CAMARA DE LOBOS, LDA.</t>
  </si>
  <si>
    <t>1644/12.3TBFUN</t>
  </si>
  <si>
    <t>Reclamação de Créditos (25-06-2012 - JS)Foi reconhecido um crédito no valor de € 2.326,76(RP31-10-2012)O AI propos o encerramento por IMI(RP12-04-2013). E-mail do cliente com a info de encerramento do processo por insuficiencia da massa (HB 05-06-2013). E-mail para cliente com a indicação de que será requerida a certidão para efeitos fiscais, uma vez transitada em julgado a decisão (HB 11-06-2013). Requerimento de Certidão para efeitos fiscais (HB 18-06-2013). Receção da certidão, conferência das menções com elementos que justificam a incobrabilidade de acordo com exigências de auditores, remessa para o Cliente (HB 10-03-2014). Certidão recebida e movimentada pelo cliente (31-03-2014).</t>
  </si>
  <si>
    <t>13654/11.3T2SNT</t>
  </si>
  <si>
    <t>Lançamento de processo (28.09.10 AS). Envio de 1ª carta para devedor (21.10.10 AS)Requerimento injunção(RP22-12-2010)Foi aposta formula executória(RP30-03-2011)Envio 2ª carta(CC20-04-2011)Requerimento executivo(RP24-05-2011)O SE juntou resultado pesquisas Fase 1 em que não foram apurados bens susceptíveis de penhora, pelo que vai ser agendada diligência penhora bens móveis(RP15-06-2011)A Executada foi declarada insolvente(RP25-06-2012). Prazo de 09-01-2014 para avaliarmos o interesse na manutenção da ação atenta a insolvencia encerrada por IMI (HB 01-01-2014). Certidão enviada e movimentada pelo Cliente (MCS 01-04-2014).</t>
  </si>
  <si>
    <t>QUITINO-CANALIZACOES,LDA</t>
  </si>
  <si>
    <t>6889/09.0YIPRT</t>
  </si>
  <si>
    <t>Lançamento de processo (MM 18.11.08) Envio de 1ª carta a solicitar pagamento ou proposta nesse sentido (MM 21.11.08)Requerimento de injunção.(RP30-12-2008). Junção de taxa de justiça inicial (AS 08.06.09)Foi conferida força executiva à PI(RP16-12-2009)Envio de 2ª carta para devedor (23.12.09MM) A aguardar instruções da cliente quanto à instauração da acção executiva (29-02-2012 - JS). Verificação do dossier para avançarmos com a ação executiva: OK (HB 08-12-2013). Encerramento da presente linha no relatorio (HB 16-01-2014).</t>
  </si>
  <si>
    <t>1799/14.2T2SNT</t>
  </si>
  <si>
    <t>Requerimento Executivo (HB 16-01-2014). Relatório de fase 1: apenas temos a folha de rosto: telefonema para AE - ser-nos-ão remetidas as informações complementares, uma vez disponibilizadas pelo sistema (HB 24-02-2014). Processo incluído na lista de incobráveis do AE. Enviada comunicação RIE+Extinção+Certidão (MA 04-07-2014). Notificados da decisão do AE de extinção e pedido de inserção no RIE (MCS 30-07-2014). Email da Cliente a informar que a certidão foi movimentada e a solicitar o encerramento do processo (MCS 30-09-2014).</t>
  </si>
  <si>
    <t>Sandro da Silva Ossemane</t>
  </si>
  <si>
    <t>Lançamento de processo (MO 09.07.07);Envio da 1ªcarta a solicitar pagamento ou proposta nesse sentido (12.07.07 MO) Requerimento de injunção (JP 05.12.07)Registamos a vossa informação de ter sido pago pelo executado a quantia de € 380,00, pelo que, informamos a secretaria de injunção do pagamento e solicitamos a devolução do requerimento (AA 24.03.08)Notificados do arquivamento da injunção e atento o pagamento efectuado encerramos o processo (AA 15.04.08)</t>
  </si>
  <si>
    <t>JOSE CARLOS ANTONIO DOS REIS</t>
  </si>
  <si>
    <t>538/07.9TBVRS</t>
  </si>
  <si>
    <t xml:space="preserve">Lançamento do processo (AS 30.08.06). Enviámos carta ao devedor (PS 20.09.2006). Foi requerida a Execução (TA 05-08-2007)O SE solicitou o levantamento do sigilo sobre dados pessoais de forma a promover todas as diligências possiveis de apuramento de bens (AA 31.12.07) Registámos a informação do SE de que a penhora do vencimento resultou negativa, vamos assim aguardar pelo resultado das pesquisas junto das finanças (25.02.08TG) Depois de confirmação de cliente, via telefone, de desconhecimento de bens ou morada da executada, evniámos e-mail a SE com a referida informação. Atento o valor da execução, solicitámos que continue as necessárias pesquisas,t endo em conta que faltam respostas da DGV e finanças. Solicitámos ainda informações sobre penhora do salário, designadamente qual o resultado da mesma, bem como se foi possível apurar junto da entidade patronal, quaisquer informações sobre o paradeiro do executado (RV 11.06.08) Solicitamos o envio do relatório de diligências nos termos do 837º do CPC.(06/08) Recebemos relatório das diligências (RP 03.12.08)Após analise do processo e efectuadas todas as diligências pertinentes, contudo sem muitos parametros de consulta pois o Executado é de nacionalidade brasileira, requereu-se a citação do Executado nos termos do Art.833/5 para posterior obtenção da certidão.(RP16-12-2008)Foi requerida certidão para efeitos fiscais(RP22-07-2009)O juiz suspendeu a instância e se nada for dito em contrário, a mesma será extinta. Aguarda certidão(RP22-10-2009)Foi entregue certidão à cliente - Processo encerrado(RP16-11-2009)Requerimento dispensa publicação dos anúncios para citação edital(RP10-06-2010). Fomos notificados pelo AE para pagamento da provisão de € 94,08 para efeitos de citação Edital do Executado, atento o despacho do Tribunal proferido nesse sentido em 25-09-2013 a que reagimos com comunicação via citius ao AE a informar que pretendemos a desistência da instancia, atentos os custos com a recuperação do valor em aberto (HB 03-11-2013). Notificados de conta final no valor de €39,59 para pagamentos das despesas associados à extinção do processo. Conferência e solcitação de pagamento via DAF (MCS 23-06-2014). </t>
  </si>
  <si>
    <t>ANDRAVILLAS-CONSTRUCOES UNIP.,LDA</t>
  </si>
  <si>
    <t>18166/10.0T2SNT</t>
  </si>
  <si>
    <t>Lançamento de processo. (29.04.2010 MM) Carta ao devedor o informar da interposição de processo judicial caso não efectue o pagamento ou proposta de pagamento da dívida. (03.05.10 MM)O devedor foi declarado insolvente com carácter limitado. Foi enviado requerimento executivo já qyue a insolvência foi decretada limitada. Logo que notificados das pesquisas Fase 1 desistir após obter certidão(RP11-08-2010)O SE informou tribunal da insolvência(RP07-07-2011)Foi requerida certidão(RP04-08-2011))Foi entregue certidão à cliente - processo encerrado(RP10-01-2012)</t>
  </si>
  <si>
    <t>Nitro Construções, Lda.</t>
  </si>
  <si>
    <t>1205/09.4TMSNT</t>
  </si>
  <si>
    <t>Lançamento de processo ( AS 28.02.07). Enviámos carta ao vosso cliente a solicitar o pagamento do valor em dívida (07.03.07 JM); Elaboração de requerimento de injunção (AFO 23.08.2007);Regsitamos a vossa informação de acordo com a qual a empresa agora labora com outro nome na Travessa 3 paus, n.º 37 - Pico do Crado - Santo António, 9020-260 Funchal. Aguardamos a aposição da formula executória (AA 07.05.08)Envio de 2ª carta para devedor. (06.10.08 MM) Envio de requerimento de execução (TJ08.12.04)Foram enviados os resultados as pesquisas à cliente, contudo os imóveis e viaturas já se encontram bastante oneradas. Aguarda-se marcação de diligência de penhora(RP04-01-2010)Foi enviado email ao SE a informar desinteresse na realização da penhora de bens móveis uma vez que a sede é nas ilhas e a empresa já cessou actividade. Foi requerida a citação dos legais representantes para indicação de bens à penhora(VS23-07-2010)Foi enviado email ao SE  a informar declaração de insolvência(RP04-02-2011)Execução suspensa(RP24-11-2011) Foi requerida certidão (13-02-2012 - JS)Foi entregue certidão à cliente - aguarda instruções para encerrar(RP20-10-2012)Processo encerrado(RP23-04-2013)</t>
  </si>
  <si>
    <t>4482/10.4TBFUN</t>
  </si>
  <si>
    <t>Agostinho Edmundo Gomes</t>
  </si>
  <si>
    <t>Lançamento de processo (28.09.10 AS)O devedor pagou a dívida, razão pela qual se encerrou dossier(RP20-10-2010)</t>
  </si>
  <si>
    <t>José Araújo - Soc. Unipessoal,Lda</t>
  </si>
  <si>
    <t>115218/09.6YIPRT</t>
  </si>
  <si>
    <t>Lançamento de processo (MO 09.07.07);Envio da 1ªcarta a solicitar pagamento ou proposta nesse sentido (12.07.07 MO) Requerimento injunção(RP13-04-2009)Requerimento de injunção(RP13-04-2009)O procedimento de injunção foi arquivado por frustração da notificação, pois atento o valor no requerimento foi indicado que não se pretendia a distribuição(RP15-07-2009)Foi proposto à cliente a devolução do processo, de acordo com as instruções iniciais "devolver  com fórmula executória"(RP31-05-2010)O processo será anulado pela Cliente - processo encerrado(RP25-01-2012). e-mail do cliente com a instrução de que o processo seguirá para anulação, pelo que deveemos devolver o mesmo, atualizando a informação no estado - p. anulação e situação - pendente (HB 11-09-2013). Processo entregue para anulação em 25-01-2012 (HB 04-10-2013). E-mail para cliente com a indicação de que o processo fisico já seguiu para anulação (HB 07-10-2013). Na sequência da instrução do cliente, alteramos o campo estado: anulação cliente e situação: encerrado (CR 02-12-2013).</t>
  </si>
  <si>
    <t>29126/10.0T2SNT</t>
  </si>
  <si>
    <t>Lançamento de processo (28.09.10 AS). Envio de 1ª carta para devedor (21.10.10 AS)Requerimento execução(RP23-12-2010)O SE procedeu à junção do resultado das pesquisas Fase 1 em que não foram apurados bens susceptíveis de penhora, pelo que vai ser agendada diligência de penhora(RP09-02-2011)Foi estabelecido entre as partes acordo de pagamento da quantia de € 1470 em 6 prestações no valor de 245 cada uma com inicio em 25/05/2011(RP20-05-2011)Foi enviado reforço da provisão para pagamento(RP13-10-2011Vamos aguardar desenvolvimento do processo de insolvência(RP06-01-2012)Foi enviado email a informar situação de insolvência da Executada(RP18-01-2012) Requeremos certidão (07-08-2012 - JS). Dos elementos disponiveis  processo fisico não é possivel concluir que tenha sido requerida certidão para efeitos fiscais, o que fizemos na presente data (HB 29-06-2013). Fomos notificados de que se encontra pronta a requerida certidão, tendo a PRA diligenciado pela respetiva remesa (HB 24-10-2013).  Recebida certidão, mas sem os elementos necessários à sua movimentação (MCS 02-07-2014).</t>
  </si>
  <si>
    <t>Barradas &amp; Firmino - Cosntruções, Lda.</t>
  </si>
  <si>
    <t>367/09.5TMSNT</t>
  </si>
  <si>
    <t>Lançamento de processo ( AS 28.02.07). Enviámos carta ao vosso cliente a solicitar o pagamento do valor em dívida (07.03.07 JM) Injunção (JM)Envio de 2ª carta para devedor (MM 15.04.08)A carta foi recepcionada pela vossa cliente sem que tivesse havido qualquer resposta. a aguardar instruções quanto á execução do requerimento de injunção (AA 30.04.08).Elaborei Requerimento Executivo (JDG 21.10.2008).Na sequência da diligência de penhora negativa em virtude da executada já não laborar, facto confirmado pelo legal representante que afirmou que todos os bens já foram penhorados e confirmou-se que não possui quaisquer bens suspectíveis de penhora, razão pelo que se solicitou a citação do art 833/5 CPC(RP21-08-2009)nstância extinta . Foi requerida certidão(RP20-02-2010)Foi entregue certidão à cliente - Processo encerrado(RP21-05-2010)</t>
  </si>
  <si>
    <t>Gonçalves &amp; Faia, Lda.</t>
  </si>
  <si>
    <t>1348/09.4TBFUN</t>
  </si>
  <si>
    <t>José Fernandes Abreu - Unipes., Lda.</t>
  </si>
  <si>
    <t>5098/09.3TBFUN</t>
  </si>
  <si>
    <t>Lançamento de processo (03.02.10 MM)A cliente informou que a dívida se encontra paga, dispensando-se qq reclamação - processo encerrado(RP09-02-2010)</t>
  </si>
  <si>
    <t>Cosmonti - Sociedade Construções Civis</t>
  </si>
  <si>
    <t>Lançamento de processo ( AS 28.02.07). Enviámos carta ao vosso cliente a solicitar o pagamento do valor em dívida (07.03.07 JM). Recepcionamos cheque no valor de € 2502,00, que vos remetemos (AA 14.04.07) Face ao pagamento encerramos o processo (PR)</t>
  </si>
  <si>
    <t>G PARA CONSTRUCOES, UNIP LDA</t>
  </si>
  <si>
    <t>628/10.0TBPTM</t>
  </si>
  <si>
    <t>Lançamento de processo. (08.06.10 MM)A insolvência foi decretada com caractér limitado, não havendo lugar à reclamação dos créditos(RP10-06-2010)Foi requerida certidão(RP08-08-2011) Insistimos pela certidão (14-06-2012 - JS). Dos elementos do processo, não se poderá concluir pela insistencia da emissão de ceritdão e consultado o tema via citius, constatamos que teremos de juntar procuração aos autos para que a ceritdão inicialmente pedida seja emitida, com o que cumprimos (HB 29-06-2013). Fomos notificados de que se encontra pronta a requerida certidão pelo que diligenciamos que a mesma nos fosse remetida para a PRA (HB 05-07-2013). recebemos na PRA a certidão para efeitos fiscais que apos preparação para entrega ao cliente com a menção de que a insolvência teve caráter limitado (HB 08-08-2013).  E-mail do cliente com confirmação de receção de certidão: certidão movimentada (HB 12-09-2013) E-mail do cliente com a indicação para colocar em estado: certidão e situação como pendente, com o que cumprimos (HB 05-12-2013). Alteração do campo estado para justificado na sequencia da solicitação do cliente para o efeito (HB 05-01-2014).</t>
  </si>
  <si>
    <t>306183/10.5 YIPRT</t>
  </si>
  <si>
    <t>Lançamento de processo (25.08.10 MM)Envio de 1ª carta para devedor (15.09.10 AS)Requerimento injunção(RP21-09-2010)Foi aposta formula executória(RP03-02-2011) A aguardar instruções da cliente quanto à instauração da acção executiva (22-06-2012 - JS)Atento o tempo decorrido desde a obtenlção do titulo executivo iniciamos diligencias com vista à aferição de bens por parte do executado (MNS 30.12.13)</t>
  </si>
  <si>
    <t xml:space="preserve">            </t>
  </si>
  <si>
    <t>Lançamento de Processo(11.02.2011 IR).</t>
  </si>
  <si>
    <t>J. N. L. - Mobiliário de Cozinha, Lda.</t>
  </si>
  <si>
    <t>511/07.7TBVRS</t>
  </si>
  <si>
    <t>Lançamento de processo (AS 30.08.06). Enviámos carta ao devedor (PS 20.09.2006). Elaborámos o requerimento de injunção, porém, antes de darmos entrada, requeremos a certidão do registo comercial da sociedade executada junto da conservatória competente (FC 27.02.2007) Após análise do processo, solicitámos uma cópia certificada da matrícula, tendo em vista requerer a insolvência da sociedade (06.06.2007 FC) Requeremos a Insolvência da sociedade (10.07.07 TG) Requeremos nos termos do artigo 12 do CIRE a dispensa de citação do devedor (14.08.07TG) Realizámos o julgamento, vamos aguardar pela notificação da sentença (25.10.07TG) Recebemos a sentença e procedemos à reclamação de créditos (26.11.07TG) Registámos a informação de que o crédito se encontra reconhecido pelo AI (30.01.08TG) Requeremos certidão para efeitos fiscais (20.03.08TG)Enviamos certidão para efeitos ficais para cliente (CR 01.10.08)Foi proferida sentença que qualifica a insolvência fortuita - Processo encerrado(RP30-04-2010)</t>
  </si>
  <si>
    <t>DOBRA TUDO-CONST UNIP,LDA</t>
  </si>
  <si>
    <t>13484/12.5T2SNT</t>
  </si>
  <si>
    <t>Lancamento processo (IR 28.02.2012) Requerimento Executivo (23-05-2012 - JS)O SE procedeu à junção do resultado das pesquisas Fase 1 em que não foram apurados bens susceptiveis de penhora, pelo irá ser agendada diligência penhora bens móveis(RP19-09-2012)As diligências efectuadas confirmaram a incobrabilidade da dívida. Foi apresentada desistência e requerida certidão(RP13-11-2012)Foi entregue certidão à cliente - aguarda instruções para encerrar(RP24-01-2013)A cliente deu instruções para encerrar - processo encerrado(RP28-03-2013). Requerimento a dar sem efeito a inscrição da Executada na lista publica, na sequencia de instruções do cliente para o efeito (HB 31-07-2013). Fomos notificados pelo AE da extinção da instancia (HB 18-11-2013).</t>
  </si>
  <si>
    <t>Valentim Vareiro - Unipessoal, Lda.</t>
  </si>
  <si>
    <t>Lançamento de processo (AS 15.12.06). Enviada carta para devedor (JM 09.02.07). Requerimento de injunção (RV 14.06.07)Foi aposta a formula executória tendo sido enviada 2.ª carta a qual veio devolvida com a indicação de "enderenço insuficiente". A aguardar instruções quanto à execução da injunção (AA 06.03.08)Por indicação da cliente, devolvemos processo com fórmula executória(RP28-04-2009</t>
  </si>
  <si>
    <t>ISIDORO &amp; ROSA-CONSTRUCOES,LDA</t>
  </si>
  <si>
    <t>13488/12.8T2SNT</t>
  </si>
  <si>
    <t>Lancamento processo (IR 28.02.2012) Requerimento Executivo (23-05-2012 - JS)O SE procedeu à junção do resultado das pesquisas Fase 1 em que não foram apurados bens susceptiveis de penhora, pelo irá ser agendada diligência penhora bens móveis(RP19-09-2012)As diligências efectuadas confirmaram a incobrabilidade da dívida. Foi apresentada desistência e requerida certidão(RP13-11-2012)Foi entregue certidão à cliente - aguarda instruções para encerrar(RP24-01-2013)A cliente deu instruções para encerrar - processo encerrado(RP28-03-2013). Leitura de e-mails e de respostas com AE e com cliente sobre necessidade de dar sem efeito a inscrição da Executada na lista publica de execuções (HB 09-07-2013). Comunicação ao AE a dar sem efeito a inscrição da Executada na lista publica, com FYI ao AE (HB 10-07-2013). Fomos notificados pelo AE da extinção da instancia (HB 18-11-2013).</t>
  </si>
  <si>
    <t>Algarcof - Construção Civil, Lda.</t>
  </si>
  <si>
    <t>5147/12.8T2SNT</t>
  </si>
  <si>
    <t>Lançamento de processo (11.12.09 MM) Carta ao devedor o informar da interposição de processo judicial caso não efectue o pagamento ou proposta de pagamento da dívida. (14.12.09 MM)Requerimento injunção(VN23-12-2009)Foi aposta formula executória(RP31-03-2010)Envio de 2ª carta para devedor (05.04.10 MM) Requerimento executivo (29-02-2012 - JS) E-mail SE, no sentido de apurar informações sobre as diligências efectuadas (25-07-2012 - JS)Requereu-se Certidão para efeitos fiscais (18-02-2013-PRS) )Foi entregue certidão à cliente - Aguarda instruções para encerrar(RP16-04-2013)Certidão movimentada - processo encerrado(RP03-05-2013)Apurada a inexistência de bens susceptíveis de penhora, comunicou-se ao AE a desistência da instância (17-05-2013-PRS); Processo incluido na lista de incobraveis de AE. Certidão movimentada. Parecer: extinguir processo (17-02-2014 MNS). comunicação ao AE para extinção ação (HB 18-02-2014). Notificados da decisão do AE de extinção (MCS 30-07-2014).</t>
  </si>
  <si>
    <t>Américo José Dias Monteiro</t>
  </si>
  <si>
    <t>Lançamento de processo (MO 18.05.07).Envio da 1ª carta a solicitar pagamento ou proposta nesse sentido (MO 22.05.07) Injunção (JM 15-06-07)Envio de 2ª carta para devedor (MM 28.02.08)A carta enviada foi recepcionada sem que tenha havido qualquer resposta. A aguardar instruções quanto à execução da injunção (AA 14.03.08)Por indicação da cliente, devolvemos processo com fórmula executória(RP28-04-2009</t>
  </si>
  <si>
    <t>Paulo Cherpe - Unipessoal, Lda.</t>
  </si>
  <si>
    <t>126864/08.6YIPRT</t>
  </si>
  <si>
    <t>Lançamento de processo (MM 02.01.08)Envio de 1ª carta a devedor (MM 08.01.08)Demos entrada da injunção (RR 29.05.08)A SE juntou aos autos comprovativo da citação negativa, porquanto supostamente o sócio da empresa terá emigrado(RP30-01-2009)Envio de 2ª carta para devedor (14.04.2009 MM)Foi proposto à cliente a devolução do processo, de acordo com as instruções iniciais "devolver  com fórmula executória"(RP31-05-2010)O processo será anulado pela Cliente - processo encerrado(RP25-01-2012) Email da Cliente a informar que o processo foi anulado contabilísticamente e que podemos encerrar o processo (MCS 16-07-2014).</t>
  </si>
  <si>
    <t>Vítor Manuel da Silva Lopes</t>
  </si>
  <si>
    <t>362/12.7TBVRS</t>
  </si>
  <si>
    <t>Tribunal Judicial de Vila Real de Santo António</t>
  </si>
  <si>
    <t>Reclamação de Créditos(11-03-2013-PRS)Dívida justificada(RP16-04-2013)</t>
  </si>
  <si>
    <t>966/11.5TBVRS</t>
  </si>
  <si>
    <t>VITOR ANJOS-CONSTUCAO, UNIP.LD</t>
  </si>
  <si>
    <t>2571/13.2T2SNT</t>
  </si>
  <si>
    <t xml:space="preserve">Lançamento de processo (MM 12.03.08)Carta para o vosso cliente a solicitar o pagamento do valor da dívida ou proposta nesse sentido (MM 24.03.08)Requerimento injunção(RP13-04-2009)Foi aposta fórmula executória(RP20-07-2009)Na sequência do envio da segunda carta colocámos o processo pendente aguardar instruções quanto à execução(RP01-10-2009)  A aguardar instruções da cliente quanto à instauração da acção executiva (29-02-2012 - JS)Requerimento Executivo(29-01-2013-PRS))O AE procedeu à junção do resultado das pesquisas da Fase 1 em que não foram apurados bens susceptiveis de penhora, pelo que vai ser agendada diligência penhora bens móveis(RP26-03-2013); Processo incluído na lista de incobráveis do AE. Viatura com matrícula: 02-42-QE duas penhoras e sem seguro. Parecer: Requerimento a solicitar inserção no RIE + certidão + extinção. (14-02-2014 MNS).  comunicação AE RIE, certidão, extinção (HB 17-02-2014). Notificados de decisão de extinção do AE (MCS 03-07-2014). Email da Cliente a informar que a certidão foi movimentada pelos auditores e que o processo pode ser encerrado (MCS 15-07-2014). </t>
  </si>
  <si>
    <t>João Paulo da Silva Varela</t>
  </si>
  <si>
    <t>374003/10.1 YIPRT</t>
  </si>
  <si>
    <t>Lançamento de Processo(IR 11.03.2011). Paga taxa de justiça inicial (AS 14.03.11)A cliente confimou entrega de um cheque - aguarda confirmação da boa cobrança do mesmo para informar Tribunal(RP19-03-2012)Foi conferida força executiva à PI, já que o Réu não procedeu ao pagamento da taxa de justiça(RP03-04-2012) Aguarda instruções da cliente para instaurar acção executiva (25-07-2012 - JS)A Cliente confirmou boa cobrança do cheque(RP24-10-2012)</t>
  </si>
  <si>
    <t>Best Day-Agência de Viagens, Lda.</t>
  </si>
  <si>
    <t>1189/09.9TBPTM</t>
  </si>
  <si>
    <t>E. A. H. P. , Lda.</t>
  </si>
  <si>
    <t>14698/12.3T2SNT</t>
  </si>
  <si>
    <t>António Machado Rocha Evangelho</t>
  </si>
  <si>
    <t>419492/10.8YIPRT</t>
  </si>
  <si>
    <t>Lançamento de processo (28.09.10 AS). Envio de 1ª carta para devedor (21.10.10 AS)Requerimento injunção(RP22-12-2010)Foi aposta fórmula executória(RP17-03-2011)A cliente confimou pagamento - processo encerrado(RP02-06-2011)</t>
  </si>
  <si>
    <t>R.L.A.-MADEIRAS POL. E CARPINTARIAS,LDA</t>
  </si>
  <si>
    <t>13490/12.0T2SNT</t>
  </si>
  <si>
    <t>Lancamento processo (IR 28.02.2012) Requerimento Executivo (23-05-2012 - JS)O SE procedeu à junção do resultado das pesquisas Fase 1 em que não foram apurados bens susceptiveis de penhora, pelo irá ser agendada diligência penhora bens móveis(RP19-09-2012)O SE juntou auto de diligência negativo(RP21-01-2013). Processo incluido na lista de incobraveis de AE. Não tem bens susceptiveis de penhora. Parecer: Requerimento a solicitar inserção no RIE + certidão + extinção (17-02-2014 MNS). Comunicação AE RIE + certidão + extinção (HB 18-02-2014). Notificados de decisão de extinção do AE (MCS 03-07-2014). Email da Cliente a informar que a certidão foi movimentada pelos auditores e que o processo pode ser encerrado (MCS 15-07-2014).</t>
  </si>
  <si>
    <t>Solução Rápida - Reparação de Imóveis, Lda.</t>
  </si>
  <si>
    <t>1864/10.5TBFUN</t>
  </si>
  <si>
    <t>Apresentámos reclamação de créditos (VS26-08-2010)O AI juntou relatório em que consta o nosso crédito pelo valor reclamado(RP13-09-2010)Em assembleia aprovou-se o encerramento da empresa e liquidação da mesma(RP08-11-2010)Foi requerida certidão(RP04-08-2011)Foi entregue certidão à cliente - processo encerrado(RP14-12-2011). Fomos notificados do encerramento da insolvencia por IMI (HB 15-10-2013). Fomos notificados pelo Tribunal do encerramento do processo de insolvencia. (HB 20-12-2013).</t>
  </si>
  <si>
    <t>229527/10.1YIPRT</t>
  </si>
  <si>
    <t>Lançamento de processo. (20.05.10 MM) Carta ao devedor o informar da interposição de processo judicial caso não efectue o pagamento ou proposta de pagamento da dívida. (31.05.10 MM)Requerimento injunção(VS03-07-2010)Foi aposta fórmula executória(RP12-10-2010)Processo encerrado</t>
  </si>
  <si>
    <t>O Madeirense - Carp. Geral e Cozinhas, Lda.</t>
  </si>
  <si>
    <t>354836/09.2YIPRT</t>
  </si>
  <si>
    <t>Lançamento de processo (14.07.09 AS) Carta ao devedor o informar da interposição de processo judicial caso não efectue o pagamento ou proposta de pagamento da dívida. (14.07.09 AS)Requerimento injunção(VS28-10-2009)Foi aposta fórmula executória(RP17-12-2009) Envio de 2ª carta para devedor 23.12.09MM)A cliente informou que o devedor pagou capital em dívida e solicitou cópia do formula executória para reclamar remanescente(RP01-04-2010)A cliente confirmou pagamento integral, pelo que se encerrou dossier(RP06-09-2010)</t>
  </si>
  <si>
    <t>H.A.HABITACAO ALGARVIA,LDA</t>
  </si>
  <si>
    <t>424785/10.1YIPRT</t>
  </si>
  <si>
    <t>Requerimento injunção(RP29-12-2010)Foi aposta fórmula executória(RP22-02-2011)O devedor pagou a quantia reclamada na injunção - processo encerrado(RP04-04-2011)</t>
  </si>
  <si>
    <t>José Tolentino Correia Olim</t>
  </si>
  <si>
    <t>715/10.5TBPTS</t>
  </si>
  <si>
    <t>Lançamento de processo (25.08.10 MM). Envio de 1ª carta para devedor (15.09.10 AS)Requerimento executivo(RP16-12-2010)O SE juntou resultado pesquisas Fase 1 em que foram apurados bens.Vai proceder à notificação da entidade patronal apurada, pelo que se difere a penhora do imóvel(RP20-05-2011)E-mail SE solicitando informações referentes ao estado do processo (03-05-2012 - JS)Insistimos com o SE, no sentido de apurar informações sobre as diligências efectuadas (06-08-2012 - JS) Comunicação AE -  encontra-se depositado à ordem do processo a quantia de €1329,41, sendo 891,79 o total devido à exequente. Enviado emai informativo à Cliente  (MCS 22-05-2014). E-mail do Cliente com a informação de boa nota de receção do valor de € 891,79 (HB 09-07-2014).  Notificados da decisão de extinção (MCS 16-07-2014).</t>
  </si>
  <si>
    <t>Argamaçor - Construção e Engenharia Civil, Lda.</t>
  </si>
  <si>
    <t>246/09.6TBPDL</t>
  </si>
  <si>
    <t>José Rui da Silva Alves "Auto Triãngulo"</t>
  </si>
  <si>
    <t>68226/08.0YIPRT</t>
  </si>
  <si>
    <t xml:space="preserve">Lançamento de processo (MM 02.01.08)Envio de 1ª carta a devedor (MM 08.01.08)Injunção Envio de 2ª carta para devedor (21.07.08 MM) E-mail do cliente "Informo que na passada semana recebemos do cliente um cheque para liquidação da importância 617,13€ referente a esta divida, porém o mesmo veio devolvido por falta de provisão. Vamos efectuar durante a próxima diligências, no sentido de tentarmos obter a resolução deste incidente" (22.08.08TG)Mail para cliente a questionar se houve regularização da divida (AA 02.09.08)Registamos a vossa informação de acordo com a qual o cheque foi redepositado em 27/08, aguardando a confirmação de boa cobrança (AA 02.09.08) Enviado e-mail a questionar de o cheque de 27-08-08 teve boa cobrança (RP08.12.13)A divida encontra-se integralmente paga, pelo que encerrámos o processo.(RP15-12-2008)
</t>
  </si>
  <si>
    <t>Vasco Ângelo Mendes dos Santos</t>
  </si>
  <si>
    <t>735/09.2TBALM</t>
  </si>
  <si>
    <t>Lançamento de processo (AS 27.09.07). Envio de 1ª carta a devedor (JCA 01.10.07).; Injunção (10-04-2008 JL); Envio de 2ª carta para devedor (16.10.08 MM) Envio de requerimento executivo (TJ08.12.09)Na sequência do contacto da mandatária do Executado a informar que já havia sido paga a quantia exequenda em 01/04/2009 e contactado o escritório do SE este informou que iria regularizar a situação e proceder à transferencia da quantia exequenda(RP24-08-2009)O SE remeteu cheque no valor de € 702,72 e nota de liquidação que se encontrava em conformidade, tendo sido remetidos à cliente, encerrámos o processo(RP27-08-2009)</t>
  </si>
  <si>
    <t>Tânia Soares - Construções Unipessoal, Lda.</t>
  </si>
  <si>
    <t>331/09.4TMSNT</t>
  </si>
  <si>
    <t>Lançamento de processo (AS 17.04.07).Enviei carta para o v/cliente a solicitar o pagamento do valor da dívida ou proposta nesse sentido (MO 19/04/2007) Tentei contactar o vosso cliente e tentar obter outros numeros de telefone ou morada e não há registos. Elaborei injunção (CG 17-05-2007)Notificados da aposição da formula executória enviamos 2.ª carta, qual foi recepcionada, sem que no entanto tenha havido qualquer resposta. A aguardar instruções para promover execução ou encerrar o processo (AA 14.03.08).Elaborei Requerimento Executivo (JDG 21.10.2008).Na sequência de diligência de penhora negativa em 29/04/2009, requereu-se a citação nos termos do Art.833/5, porque as pesquisas junto das finanças apenas apuraram apenas uma viatura já com penhora.Foi requerida certidão para efeitos fiscais(RP09-06-2009)Execução instinta(RP19-02-2010)Foi entregue certidão à cliente(RP05-04-2010) processo encerrado em virtude do prédio rústico já se encontrar bastante onerado</t>
  </si>
  <si>
    <t>Craig Steven Edwards</t>
  </si>
  <si>
    <t>1381/10.3TBPTM</t>
  </si>
  <si>
    <t>Lançamento de processo (14.07.09 AS) Carta ao devedor o informar da interposição de processo judicial caso não efectue o pagamento ou proposta de pagamento da dívida. (14.07.09 AS)Requerimento injunção(VS28-10-2009)Foi aposta formula executória(RP02-02-2010) Envio de 2ª carta para devedor (05.02.10 MM)Requerimento executivo(VN12-04-2010)O SE juntou resultado pesquisas Fase 1 em que não foram apurados bens suspectíveis de penhora, já que o imóvel já se encontra onerado, razão pelo que vai ser agendada diligência penhora bens móveis(RP30-11-2010)Contacto escritório SE para agendar penhora bens móveis, tendo sido enviado email(RP19-03-2012)As diligências efectuadas confirmaram a incobrabilidade da dívida. Foi apresentada desistência e requerida certidão(RP13-11-2012)Foi entregue certidão à cliente  - aguarda instruções para encerrar(RP07-04-2013)Certidão movimentada - processo encerrado(RP03-05-2013)</t>
  </si>
  <si>
    <t xml:space="preserve">Manuel Júlio Lopes Martins </t>
  </si>
  <si>
    <t>2317/11.0TBABF</t>
  </si>
  <si>
    <t>Lançamento de Processo(IR 27.05.2011)Foi oposta fórmula executória, pelo que enviámos 2ª carta ao devedor (08-08-2011 - ES)Requeirmento executivo(RP26-09-2011)O SE procedeu à junção do resultado das pesquisas Fase 1 em que não foram apurados bens susceptiveis de penhora, pelo que será agendada diligência de penhora bens móveis(RP31-01-2012)Foi solicitado a citação para indicação de bens à penhora. Foi requerida à certidão(RP13-04-2012) Certidão passada e entregue à Cliente. Processo encerrado (21-06-2012 - JS)Foi comunicada ao AE a desistência da instância(26-05-2013-PRS)</t>
  </si>
  <si>
    <t>Carpicaldeira - Carpintaria Unipessoal, Lda.</t>
  </si>
  <si>
    <t>928/09.2TMSNT</t>
  </si>
  <si>
    <t>Lançamento de processo (MM 12.03.08)Carta para o vosso cliente a solicitar o pagamento do valor da dívida ou proposta nesse sentido (MM 24.03.08) Req. Injunção (JL 06/06/2008)Enviamos 2ª carta ao devedor. (17.10.08 CR)Envio requerimento executivo (JDG 21-11-08)Por lapso a cliente não nos havia informado do pagamento no âmbito deste dossier, pelo que apresentámos req. a desistir da instância, com custas a nosso cargo(RP18-02-2009)Instância extinta(RP13-03-2009)Foi enviada NFH para pagamento no valor de €35,85</t>
  </si>
  <si>
    <t>Tatoonet – Const. Civil, Unip., Lda.</t>
  </si>
  <si>
    <t>14700/12.9T2SNT</t>
  </si>
  <si>
    <t>Lançamento processo (CC 13.04.2012) Requerimento Executivo (04-06-2012 - JS)Foi enviado email à cliente a informar valor em dívida(RP07-11-2012)Requerimento desistência, porquanto a cliente confirmou pagamento no valor de € 1000,00 e ainda não haviamos pago a provisão Processo encerrado(PRS26-11-2012)</t>
  </si>
  <si>
    <t>Restaurogarve - Soc. Constr., Lda</t>
  </si>
  <si>
    <t>15204/08.0 YIPRT</t>
  </si>
  <si>
    <t>Lançamento de processo (MO 09.07.07);Envio da 1ª carta a solicita pagamento ou proposta nesse sentido ( MO 13.07.07); Injunção (JP 28.08.07)Envio de 2ª carta para devedor. (30.09.08 MM) A carta veio devolvida com a indicação de não reclamado, aguardamos as vossas instruções (31.10.08TG)Por indicação da cliente, devolvemos processo com fórmula executória(RP28-04-2009</t>
  </si>
  <si>
    <t>Quinta do Pinheiro - Soc. Const. Compra Venda Prop., Lda.</t>
  </si>
  <si>
    <t>34661/09.0T2SNT</t>
  </si>
  <si>
    <t>Viga D'Ouro - Construções, Lda.</t>
  </si>
  <si>
    <t>429447/09.0 YIPRT</t>
  </si>
  <si>
    <t>Lançamento de processo. (14.09.09 MM) Carta ao devedor o informar da interposição de processo judicial caso não efectue o pagamento ou proposta de pagamento da dívida.(30.09.09 MM)Requerimento de injunção(RP21-12-2009)A cliente confirmou que foi pago o capital em dívida na sequência da visita do vendedor(RP02-02-2010)Foi enviada carta de interpelação para pagamento de juros e despesas((RP009-02-2010)Foi aposta formula executória(RP31-03-2010)A cliente deu instruções para encerrar processo atento o pagamento do capital(RP31-12-2010)</t>
  </si>
  <si>
    <t>30510/11.8T2SNT</t>
  </si>
  <si>
    <t>Uniloss, Lda</t>
  </si>
  <si>
    <t>9072/08.9 TMSNT</t>
  </si>
  <si>
    <t>Lançamento de processo (MO 23.05.07).Envio da 1ª carta ao devedor a solicitar pagamento ou proposta nesse sentido (MO 24.05.07) Injunção (JM 15-06-07) Envio de 2ª carta para devedor (MM 03.03.08)A carta enviada foi recepcionada sem que contudo tivesse sido dada qualquer resposta. Pelo que, ficamos a aguardar as vossas instruções quanto à execução do requerimento de injunção (AA 01.04.08)Envio Requerimento Executivo.(04-11-2008)Notificados para o efeito, juntámos expediente relativo à injunção.(RP05-01-2009)O SE juntou resultados pesquisas (3 execuções pendentes; não possui imóveis 2 viaturas com penhora), e ainda se aguarda despacho de autorização para levantamento sigilo bancário, pelo que não se mostra util a penhora das viaturas oneradas(RP31-03-2010) Instância interrompida. Iremos pedir certidão (01-03-2012 - JS) Requeremos certidão (02-08-2012 - JS)O SE juntou auto de diligência negativo(RP21-01-2013); Pedido certidão (23-01-2014); enviada Comunicação AE a solicitar extinção da acção (14-02-2014 MNS)  Notificados de comunicação do AE aos autos a solicitar inserção no RIE e da decisão de extinção (MCS 16-07-2014). Informação da cliente quanto à movimentação de certidão e que o processo deve ser encerrado (MCS 13-08-2014).</t>
  </si>
  <si>
    <t>Ricardo Miguel Serafim Sousa</t>
  </si>
  <si>
    <t>1516/14.7TBFAR</t>
  </si>
  <si>
    <t>Lançamento de processo (MM 02.01.08)Envio de 1ª carta a devedor (MM 08.01.08) Injunção (JP 20.06.2008) Envio de 2ª carta para devedor (26.01.09 MM)carta devolvida com a indicação "não reclamado".Aguardar instruções quanto à execuçãoFoi proposto à cliente a devolução do processo, de acordo com as instruções iniciais "devolver  com fórmula executória"(RP31-05-2010) A aguardar instruções da cliente quanto à instauração da acção executiva (29-02-2012 - JS);Atento o tempo decorrido desde a obtenlção do titulo executivo iniciamos diligencias com vista à aferição de bens por parte do executado (MNS 30.12.13) Envio de requerimento executivo (MA 23-06-2014) Recebida factura GL (MCS 24-07-2014). Notificados de relatório de fase 1: RIE: não constam execuções;IPS: não aufere rendimentos; CRA: localizados 4 veículos livres de ónus ou encargos; Finanças: não existem imóveis; Publicidade de insolvência: não consta; LPE: não consta; contratos publicos: não consta (MCS 20-10-2014). Email da Cliente a informar que o executado pagou €1450. Email ao AE a solicitar encerramento. Notificados de nota final no valor de €323 e DUC de €5 - processado pagamento via DAF (MCS 22-10-2014). Requerimento a juntar comprovativo de pagamento de juros compulsórios (MCS 31-10-2014). Not. extinção (IPC 09-12-2014)</t>
  </si>
  <si>
    <t>Psicivil - Sociedade de Construções, S.A.</t>
  </si>
  <si>
    <t>6912/09.9YIPRT</t>
  </si>
  <si>
    <t>Lançamento de processo (MM 18.11.08) Envio de 1ª carta a solicitar pagamento ou proposta nesse sentido (MM 21.11.08)Requerimento de injunção.(RP30-12-2008)Envio de 2ª carta para devedor (08.04.2009 MM)Atenta a insolvência da devedora não executámos formula executória</t>
  </si>
  <si>
    <t>213490/08.1 YIPRT</t>
  </si>
  <si>
    <t>Lançamento de Processo (MM 09.06.08)Carta para o vosso cliente a solicitar o pagamento do valor da dívida ou proposta nesse sentido (MM 18.06.08)Atento o silêncio do vosso cliente demos entrada de injunção (AA 01.09.08) Envio de 2ª carta para devedor. (13.03.09 MM) A aguardar instruções da cliente quanto à instauração da acção executiva (29-02-2012 - JS);Atento o tempo decorrido desde a obtenlção do titulo executivo iniciamos diligencias com vista à aferição de bens por parte do executado (MNS 30.12.13)</t>
  </si>
  <si>
    <t>1132/11.5TBSLV</t>
  </si>
  <si>
    <t>349345/09.2YIPRT</t>
  </si>
  <si>
    <t>Lançamento de processo (14.07.09 AS) Carta ao devedor o informar da interposição de processo judicial caso não efectue o pagamento ou proposta de pagamento da dívida. (14.07.09 AS)Requerimento de injunção(VS22-10-2009Foi aposta formula executória(RP31-03-2010)Envio de 2ª carta para devedor (08.04.10 MM)O devedor foi declarado insolvente(RP30-06-2011)</t>
  </si>
  <si>
    <t>Nibara - Construções, Lda.</t>
  </si>
  <si>
    <t>432828/09.5YIPRT</t>
  </si>
  <si>
    <t>Lançamento de processo. (14.09.09 MM) Carta ao devedor o informar da interposição de processo judicial caso não efectue o pagamento ou proposta de pagamento da dívida.(30.09.09 MM)Requerimento injunção(TSJ23-12-2009)Foi aposta formula executória(RP31-03-2010)Envio de 2ª carta para devedor (05.04.10 MM) A aguardar instruções da cliente quanto à instauração da acção executiva (29-02-2012 - JS);Atento o tempo decorrido desde a obtenlção do titulo executivo iniciamos diligencias com vista à aferição de bens por parte do executado (MNS 30.12.13)</t>
  </si>
  <si>
    <t>BANAT UNIPESSOAL,LDA</t>
  </si>
  <si>
    <t>18802/13.6T2SNT</t>
  </si>
  <si>
    <t>Lançamento de processo (14.07.09 AS) Carta ao devedor o informar da interposição de processo judicial caso não efectue o pagamento ou proposta de pagamento da dívida. (14.07.09 AS)Requerimento de injunção(VS23)-10-2009Foi aposta formula executória(RP08-02-2010)Envio de 2ª carta para devedor (15.02.10 MM) A aguardar instruções da cliente quanto à instauração da acção executiva (29-02-2012 - JS). Requerimento Executivo (HB 26-07-2013). E-mail do cliente com a informação da dissolução da sociedade (HB 01-11-2013). E-mail para cliente com a menção de que o valor acionado em execução deverá ser comunicado a conservatoria, na sequencia do aviso da dissolução e liquidação administrativas (HB 06-11-2013). Fomos notificados pelo AE do Relatorio de fase 1: não existem bens localizados - no entanto, não foram feitas pesquisas no portal das finanças, que será remetida posteriormente, na sequência do telefonema feito ao AE. Nota: este será um dos processos que seguira para dligencia de penhora de bens moveis na 1.ª semana de Novembro (HB 07-11-2013). Nota: procedimento de dissolução administrativa da sociedade em curso, pelo que o tema deverá ser tratado como incobravel, atenta a inexistencia de patrimonio para liquidar. E-mail do AE com a informação de que o processo consta de lista de incobráveis (HB 21-01-2014). Verificação das diligências para confirmar a incobrabilidade (HB 27-01-2014). Pedido de Extinção, inserção no registo informático de execuções e pedido de certidão (18-02-2014 MNS). Notificados de comunicação do AE de extinção da acção executiva (MCS 20-06-2014). Email da Cliente a informar que recebeu a certidão directamente do AE e que será tratado contabilísticamente pelos Auditores no próximo mês (MCS 23-06-2014). Email da Cliente a informar que a certidão foi movimentada pelos auditores e que o processo pode ser encerrado (MCS 15-07-2014).</t>
  </si>
  <si>
    <t>KARL ULRICH LUCK</t>
  </si>
  <si>
    <t>4675/12.0TBPTM</t>
  </si>
  <si>
    <t>Lançamento de processo (25.08.10 MM)Envio de 1ª carta para devedor (15.09.10 AS)Requerimento injunção(JM22-11-2010)Foi aposta formula executória(RP11-02-2011) A aguardar instruções da cliente quanto à instauração da acção executiva (12-03-2012 - JS)Requerimento executivo(PRS20-11-2012)O SE procedeu à junção do resultado das pesquisas Fase 1 em que não foram encontrados bens susceptíveis de penhora (viatura com pouco valor venal, pelo que será agendada diligência de penhora bens móveis para posteriormente se ponderar a penhora da viatura(RP13-02-2013). Verificação do relatorio de fase 1: não foram localizados bens, à exceção de viatura de baixo valor (HB 10-12-2013); Processo incluído na lista de incobráveis de AE. Viatura com matrícula: OQ-73-79 livre mas sem seguro. Parecer: Requerimento a solicitar inserção no RIE + certidão + extinção. (14-02-2014 MNS). comunicação AE RIE + certidão + extinção (HB 18-02-2014).  Notificados de comunicação do AE aos autos a solicitar inserção no RIE e da decisão de extinção (MCS 16-07-2014).  Email da Cliente a informar que a certidão foi movimentada e a solicitar o encerramento do processo (MCS 30-09-2014).</t>
  </si>
  <si>
    <t>Portico - J. Eng. Const. Unip., Lda.</t>
  </si>
  <si>
    <t>294/10.3TBTVR</t>
  </si>
  <si>
    <t>Lançamento de processo (21.07.10 MM)Apresentámos reclamação de créditos(RP12-08-2010)O AI jutou relatório em que consta o nosso crédito pelo valor reclamado(RP30-08-2010)Foi proferida sentença de verificação e graduação de créditos(RP20-01-2011)Processo encerrado por IMI(RP03-06-2011)Foi requerida certidão(RP01-08-2011)Foi entregue certidão à cliente - processo encerrado(RP27-12-2011)</t>
  </si>
  <si>
    <t>SOUSA &amp; CALACA--COM.MOBILIARIO E RESTAURACAO,LDA</t>
  </si>
  <si>
    <t>432827/09.7YIPRT</t>
  </si>
  <si>
    <t>Lançamento de processo. (14.09.09 MM) Carta ao devedor o informar da interposição de processo judicial caso não efectue o pagamento ou proposta de pagamento da dívida.(30.09.09 MM)Requerimento injunção(TSJ23-12-2009)Foi aposta fórmula executória(RP23-02-2010)Envio de 2ª carta para devedor. (05.03.10 MM) A aguardar instruções da cliente quanto à instauração da acção executiva (29-02-2012 - JS);Atento o tempo decorrido desde a obtenlção do titulo executivo iniciamos diligencias com vista à aferição de bens por parte do executado (MNS 30.12.13)</t>
  </si>
  <si>
    <t>JOAO LUIS PEREIRA MELO DOS SANTOS</t>
  </si>
  <si>
    <t>3206/11.3TBPDL</t>
  </si>
  <si>
    <t>Lançamento de Processo(IR 28.06.2011)Foi oposta fórmula executória, pelo que enviámos 2ª carta ao devedor (19-08-2011 - ES) Requerimento executivo (15-12-2011 - JS)E-mail SE solicitando informações referentes ao estado do processo (04-06-2012 - JS)Foi enviado provisão à cliente para pagamento(RP02-07-2012)O SE procedeu à junção do resultado das pesquisas Fase 1 em que não foram apurados bens susceptiveis de penhora (imóvel onerado), pelo que vai ser agendada diligência penhora bens móveis(RP21-09-2012).  Fomos notificados pelo AE para informarmos os autos se pretendemos a diligencia de penhora nos Açores (HB 10-09-2013). Comunicação AE RIE, certidão, extinção (HB 18-02-2014). Notificados de decisão de extinção do AE (MCS 03-07-2014). Email da Cliente a informar que a certidão foi movimentada pelos auditores e que o processo pode ser encerrado (MCS 15-07-2014).</t>
  </si>
  <si>
    <t>172/13.4TBPDL</t>
  </si>
  <si>
    <t>419493/10.6YIPRT</t>
  </si>
  <si>
    <t>22-12-201</t>
  </si>
  <si>
    <t>Lançamento de processo (28.09.10 AS). Envio de 1ª carta para devedor (21.10.10 AS)Requerimento injunção(RP22-12-2010)Foi aposta formula executória(RP19--04-2011)</t>
  </si>
  <si>
    <t>EDDS, LDA</t>
  </si>
  <si>
    <t>3534/13.3TBFUN</t>
  </si>
  <si>
    <t>Lançamento de processo (29-10-2013 - CC). Reclamação de Créditos (HB 12-11-2013). Fomos notificados da sentença que encerrou o processo de insolvencia, atenta a ata de assemleia de credores, cuja deliberação foi encerramento por IMI  na sequencia da qual requeremos a certidão para efeito fiscais (HB 06-12-2013). Receção da certidão, conferência das menções com elementos que justificam a incobrabilidade de acordo com exigências de auditores, remessa para o Cliente (HB 10-03-2014). Certidão enviada e movimentada pelo Cliente (MCS 01-04-2014). O Tribunal notificou-nos da extinção do apenso de reclamação de creditos, atenta a extinção da insolvencia por IMI (HB 16-06-2014).</t>
  </si>
  <si>
    <t>354825/09.7YIPRT</t>
  </si>
  <si>
    <t>Lançamento de processo (14.07.09 AS) Carta ao devedor o informar da interposição de processo judicial caso não efectue o pagamento ou proposta de pagamento da dívida. (14.07.09 AS)Requerimento injunção(VS28-10-2009)Foi aposta fórmula exectória(RP01-03-2010) Envio de 2ª carta para devedor (25.03.10 MM) A aguardar instruções da cliente quanto à instauração da acção executiva (29-02-2012 - JS);Atento o tempo decorrido desde a obtenlção do titulo executivo iniciamos diligencias com vista à aferição de bens por parte do executado (MNS 30.12.13)</t>
  </si>
  <si>
    <t>Walter Coimbra da Silva</t>
  </si>
  <si>
    <t>542/09.2TBSLV</t>
  </si>
  <si>
    <t>Lançamento de processo (07.01.09 MM) Carta ao devedor o informar da interposição de processo judicial caso não efectue o pagamento ou proposta de pagamento da dívida.(26.01.2009 MM)Execução de letra(RP23-06-2009)O Se juntou aos autos relatório fase 1 em que não foram apurados quaisquer bens, pelo que oportunamente será agendada diligência de penhora(RP29-10-2009)Notiifcados para indicar bens à penhora e desconhecendo outros bens passíveis de penhora, requeremos a citação do Executado para o efeito. Foi requerida certidão(RP20-05-2010)O Se citou o Executado nos termos requeridos,e encontrando-se aguardar devolução do respectivo AR(RP08-06-2010)O SE informou que a citação postal veio devolvida com a indicação de "mudou-se"(RP05-07-2010) SE notificado do pedido de certidão. Requereu ao Tribunal a pesquisa na base de dados a fim de averiguar o actual domicílio do Executado pois a citação foi devolvida (VS18-08-2010) Foi requerida certidão (24.01.2012 - JS)  Foi entregue certidão à cliente. Processo encerrado (26-03-2012 - JS)</t>
  </si>
  <si>
    <t>Pedro Manuel Guerreiro Mendes</t>
  </si>
  <si>
    <t>Lançamento de processo (11-02-2014 - CC). Verificação da na lista pública de insolvência – o processo foi encerrado por insuficiência da massa e deferida a exoneração do passivo restante. Enviado email informativo ao Cliente (MCS 09-05-2014).  Email da Cliente com indicação para encerramento caso já não exista intervenção no processo (MCS 09-07-2014).</t>
  </si>
  <si>
    <t>Edmilson Varela da Silva</t>
  </si>
  <si>
    <t>2981/11.0TBABF</t>
  </si>
  <si>
    <t>Lançamento de Processo(IR 28.06.2011)Foi oposta fórmula executória, pelo que enviámos 2ª carta ao devedor (19-08-2011 - ES) Requerimento executivo (15-12-2011 - JS)E-mail SE solicitando informações referentes ao estado do processo (04-06-2012 - JS)Insistimos com o SE, no sentido de apurar informações sobre as diligências efectuadas (06-08-2012 - JS)As diligências efectuadas confirmaram a incobrabilidade da dívida. Foi apresentada desistência e requerida certidão(RP13-11-2012) Foi elaborado requerimento dirigido ao juiz, informando-o de que a Cliente desistia da instância,dada a inexistência de bens susceptíveis de penhora,informando-se, ainda, que tal informação já tinha sido prestada ao AE em 13-11-2012 (01-03-2013-PRS)Foi entregue certidão à cliente  - aguarda instruções para encerrar(RP07-04-2013)Certidão movimentada - processo encerrado(RP03-05-2013)</t>
  </si>
  <si>
    <t>Danshape - Construções, S.A.</t>
  </si>
  <si>
    <t>75/09.7TBLLE</t>
  </si>
  <si>
    <t>424787/10.8YIPRT</t>
  </si>
  <si>
    <t>Francisco Gouveia - Soc. Unip. Lda.</t>
  </si>
  <si>
    <t>3457/08.8TBFUN</t>
  </si>
  <si>
    <t>Lançamento de Processo (08.01.2009 MM)Apresentámos reclamação de créditos(15-01-2009)O AI propõe o encerramento do processo por insuficiência de bens(RP26-02-2009)Foi encerrado o processo por insuficiência de bens conforme proposto. Foi requerida certidão para efeitos fiscais(RP21-04-2009)Encontra-se agendada assembleia de credores para dia 14/07/2009(RP02-06-2009) Requeremos certidão (VS25-02-2010)Foi requerida certidão(RP01-08-2011) Foi entregue certidão à cliente - processo encerrado(RP14-12-2011)</t>
  </si>
  <si>
    <t>LEOVITE, CONSTRUCOES, UNIP, LDA</t>
  </si>
  <si>
    <t>12664/11.5T2SNT</t>
  </si>
  <si>
    <t>Lançamento de processo (11.12.09 MM) Carta ao devedor o informar da interposição de processo judicial caso não efectue o pagamento ou proposta de pagamento da dívida. (14.12.09 MM)Requerimento injunção(VN23-12-2009)Foi aposta formula executória(RP19-02-2010)Envio de 2ª carta para devedor (22.02.10 MM)Requerimento executivo(RP17-05-2011)O SE juntou resultado pesquisas Fase 1 em que não foram apurados bens susceptíveis de penhora, pelo que vai ser agendada diligência penhora bens móveis(RP22-09-2011)E-mail SE solicitando informações referentes ao estado do processo (03-05-2012 - JS)Insistimos com o SE, no sentido de apurar informações sobre as diligências efectuadas (06-08-2012 - JS)As diligências efectuadas confirmaram a incobrabilidade da dívida. Foi apresentada desistência e requerida certidão(RP13-11-2012)Foi entregue certidão à cliente - aguarda instruções para encerrar(RP24-01-2013)A cliente deu instruções para encerrar - processo encerrado(RP28-03-2013). Leitura de e-mails e de respostas com cliente e com AE sobre a necessidade de dar sem efeito a inscrição do Executado na lista publica de execuções (HB 09-07-2013).Comunicação a AE a dar sem efeito a inscrição da Executada na lista publica de execuções, com FYI ao AE (HB 10-07-2013). Fomos notificados pelo AE da extinção da instância (HB 18-11-2013).</t>
  </si>
  <si>
    <t>Jorge R. Gouveia, Lda.</t>
  </si>
  <si>
    <t>545/12.0TBFUN</t>
  </si>
  <si>
    <t>Lançamento processo (CC 13.04.2012)Apresentámos reclamação de créditos(RP27-04-2012)A Cliente confirmou pagamento, deixando de ter interesse na acompanhamento do processo - processo encerrado(RP08-05-2013)</t>
  </si>
  <si>
    <t>José Carlos Brum da Silva - Inv. Imob. Const. Soc. Unip. Lda.</t>
  </si>
  <si>
    <t>433527/09.3YIPRT</t>
  </si>
  <si>
    <t>Lançamento de processo (11.12.09 MM) Carta ao devedor o informar da interposição de processo judicial caso não efectue o pagamento ou proposta de pagamento da dívida. (14.12.09 MM)Requerimento injunção(VN23-12-2009) Requerimento a juntar taxa de justiça inicial (AS 23.02.10)Transacção homologada(RP29-10-2010)Aguarda conta de custas Fomos notificados da conta de custas. Foi enviado email a solicitar confirmação boa cobrança do cheque para encerrar dossier(RP15-02-2011)A cliente confirmou boa cobrança - processo encerrado(RP16-02-2011)</t>
  </si>
  <si>
    <t>JOSE LIBERTO-SERRACAO E CARPINTARIA,LDA</t>
  </si>
  <si>
    <t>13492/12.6T2SNT</t>
  </si>
  <si>
    <t>Lancamento processo (IR 28.02.2012) Requerimento Executivo (23-05-2012 - JS))O SE procedeu à junção do resultado das pesquisas Fase 1 em que não foram apurados bens susceptiveis de penhora, pelo que irá ser agendada diligência penhora bens móveis(RP19-09-2012). Notificação do AE com a informação de inexistência de bens e pedido de provisão para penhora de bens móveis nos Açores (HB 09-08-2013). Processo incluido na lista de incobraveis de AE. Viatura com matricula: 04-90-BA, com 2 penhoras e sem seguro. 57-58-BF, com 1 penhora e sem seguro. TP-52-52, com 2 penhoras e sem seguro. Parecer: Requerimento a solicitar inserção no RIE + certidão + extinção (17-02-2014 MNS). Comunicação AE RIE + certidão + extinção (HB 18-02-2014). Notificados da decisão de extinção do AE (MCS 03-07-2014). Email da Cliente a informar que a certidão foi movimentada pelos auditores e que o processo pode ser encerrado (MCS 15-07-2014).</t>
  </si>
  <si>
    <t>Mendoconstroi - Const. Civil e Obras Públicas, Lda.</t>
  </si>
  <si>
    <t>10224/10.7T2SNT</t>
  </si>
  <si>
    <t>Lançamento de processo (07.01.09 MM) Carta ao devedor o informar da interposição de processo judicial caso não efectue o pagamento ou proposta de pagamento da dívida.(26.01.2009 MM)(Requerimento de Injunção13-04-2009AD)Foi aposta fórmula executória(RP20-07-2009)Na sequência do envio da segunda carta colocámos o processo pendente aguardar instruções quanto à execução(RP01-10-2009)Requerimento executivo(VS28-04-2010)O SE juntou resultados pesquisas FASE 1 em que não foram apurados bens susceptíveis de penhora, pelo que irá ser agendada diligência penhora bens móveis(RP19-05-2010)Confirmou-se que a Executada já não exerce qq actividade, pelo que foi solicitada a citação para indicação dos bens à penhora. Foi requerida certidão(RP27-07-2010)O SE procedeu à citação nos termos requeridos(RP30-07-2010)Foi entregue à cliente - processo encerrado(RP21-01-2011)</t>
  </si>
  <si>
    <t>Jardauto Serv. Rápidos Comercialização Peças, lda</t>
  </si>
  <si>
    <t>1444/14.6T2SNT</t>
  </si>
  <si>
    <t>Lançamento de processo (23-10-2013 - CC); Inclusão do processo no lote de acções a dar entrada em 02-01-2014 (MNS 30-12-2013); Requerimento Executivo (15-01-2014 MNS)Recebido relatório fase 1: Re. Informatico de Execuções: consta 1 execução pendente. Seg. social: não aufere rendimentos/subsídios. CGA: não consta. CRA: 1 viatura 46-83-HC cm penhora, Finanças: não possui imóveis. Lista Pública de Execuções: não consta, Parecer: Incobrável salvo diligência no local (06-03-2014 MNS) Processo incluído na lista de incobráveis do AE. Enviada comunicação RIE+Extinção+Certidão (MA 04-07-2014). Notificados da decisão do AE de extinção e pedido de inserção no RIE (MCS 30-07-2014). Email da Cliente a informar que a certidão foi movimentada e a solicitar o encerramento do processo (MCS 30-09-2014).</t>
  </si>
  <si>
    <t>Chave Office, Lda.</t>
  </si>
  <si>
    <t>3601/09.8TBLLE</t>
  </si>
  <si>
    <t>Lançamento de processo (10.02.09 MM) Carta ao devedor o informar da interposição de processo judicial caso não efectue o pagamento ou proposta de pagamento da dívida.(12.02.2009 MM)Requeremos insolvência da sociedade(VS29-12-2009)Foi decretada a insolvência da sociedade com carácter limitado(RP26-01-2010)Sentença que qualifica a insolvência como fortuita(RP31-03-2010)Foi requerida certidão e o processo de insolvência encerrado.(RP29-04-2010)Foi entregue certidão à cliente - Processo encerrado(RP21-05-2010)</t>
  </si>
  <si>
    <t>TECNOPATRICK &amp; PEREIRA-SOC.DE CONSTRUCOES,LDA</t>
  </si>
  <si>
    <t>182/11.6TBPST</t>
  </si>
  <si>
    <t>Porto Santo</t>
  </si>
  <si>
    <t>Reclamação de Créditos(12-03-2013-PRS)O processo foi encerrado por IMI e já foi requerida certidão no âmbito da execução(RP12-04-2013); Pedido de certidão (23-01-2014 MNS). Receção da certidão, conferência das menções com elementos que justificam a incobrabilidade de acordo com exigências de auditores, remessa para o Cliente (HB 10-03-2014). Certidão enviada e movimentada pelo Cliente (MCS 01-04-2014).</t>
  </si>
  <si>
    <t>4556/12.7T2SNT</t>
  </si>
  <si>
    <t>Lançamento de processo (11.12.09 MM) Carta ao devedor o informar da interposição de processo judicial caso não efectue o pagamento ou proposta de pagamento da dívida. (14.12.09 MM)Requerimento injunção(VN23-12-2009))Foi aposta formula executória(RP31-03-2010)Envio de 2ª carta para devedor (05.04.10 MM)Envio de 2ª carta para devedor(23.07.10 MM) Requerimento Executivo (22-02-2012 - JS) E-mail SE, no sentido de apurar informações sobre as diligências efectuadas (25-07-2012 - JS)O SE procedeu à junção do resultado das pesquisas Fase 1 em que não foram apurados bens susceptiveis de penhora, pelo irá ser agendada diligência penhora bens móveis(RP19-09-2012)Foi comunicada ao AE a suspensão da Instância,dada a insolvência da Executada, tendo sido requerida a certidão para efeitos fiscais(12-03-2013-PRS).</t>
  </si>
  <si>
    <t>F.JESUS MOTA, MATERIAIS CONSTRUÇÃO,UNIP,LDA</t>
  </si>
  <si>
    <t>18089/10.2T2SNT</t>
  </si>
  <si>
    <t>Lançamento de processo. (21.06.10 MM) Envio de 1ª carta para devedor(02.07.10 MM)Requerimento executivo(RP10-08-2010)O SE juntou resultado pesquisas fase 1 em que não foram apurados bens susceptíveis de penhora, pelo que irá ser agendada diligência penhora(RP13-09-2010) Efectuadas pesquisas junto da vase de dados da SS (12-01-2012 - JS) Foi requerida certidão(RP28-01-2013)Certidão passada(RP30-04-2013)Foi entregue certidão para efeitos fiscais - aguarda instuções para encerrar(RP15-05-2013)Certidão movimentada - processo encerrado(RP31-05-2013). Processo incluido na lista de incobraveis de AE. Parecer: extinção (MNS 17-02-2014). Comunicação AE extinção (HB 18-02-2014). Notificados da decisão do AE de extinção da acção executiva (MCS 19-05-2014).</t>
  </si>
  <si>
    <t>Markecimo - Construções e Imobiliária, Lda.</t>
  </si>
  <si>
    <t>14137/09.7T2SNT</t>
  </si>
  <si>
    <t xml:space="preserve">Lançamento de Processo (MM 09.06.08)Carta para o vosso cliente a solicitar o pagamento do valor da dívida ou proposta nesse sentido (MM 18.06.08)Atento o silêncio do vosso cliente demos entrada da injunção (AA 11.07.08) Envio de 2º carta para o devedor (26.01.09 MM)Carta entregue A aguardar instruções quanto à execução.(Requerimento Executivo08-04-2009AD)Foi enviado pedido provisão à cliente(RP27-05-2010))Notificados das pesquisas do SE em que não foram apurados bens susceptiveis de penhora, desistimos da execução. Foi requerida certidão(RP22-03-2011)Execução extinta(RP01-04-2011)Foi entregue certidão à cliente - processo encerrado(RP03-08-2011) </t>
  </si>
  <si>
    <t>ARCADIA DIMENSION, UNIPESSOAL, LDA</t>
  </si>
  <si>
    <t>10175/10.5T2SNT</t>
  </si>
  <si>
    <t>Lançamento de processo (MM 18.11.08) Envio de 1ª carta a solicitar pagamento ou proposta nesse sentido (MM 21.11.08)Elaboração de injunção (JDG 30.12.2008)Foi aposta fórmula executória(RP22-05-2009) Envio de 2ª carta para devedor (22.06.09 MM)Requerimento executivo(VS27-04-2010)O SE juntou resultados pesquisas FASE 1 em que não foram apurados bens susceptíveis de penhora, pelo que irá ser agendada diligência penhora bens móveis(RP19-05-2010) E-mail SE solicitando informações relativas ao estado do processo (03-06-2012 - JS) Instância interrompida. Requeremos certidão (25-07-2012 - JS). Dos elementos que temos disponiveis no dossier, não se poderá concluir que tenha sido requerida a certidão para efeitos fiscais, pelo que procedemos com o pedido da mesma (HB 29-06-2013); Pedido de certidão (23-01-2014 MNS). Requerida certidão para efeitos fiscais ao Tribunal por indicação da Cliente (MA 16-04-2014) Notificados de comunicação do AE de extinção do processo (MCS 17-04-2014). Email da Cliente a informar que o AE remeteu certidão para efeitos fiscais que será movimentada no próximo mês (MCS 26-06-2014). Email da Cliente a informar que a certidão foi movimentada pelos auditores e que o processo pode ser encerrado (MCS 15-07-2014).</t>
  </si>
  <si>
    <t>Cantos Radiosos - Construções Unipessoal, Lda.</t>
  </si>
  <si>
    <t>10232/10.8T2SNT</t>
  </si>
  <si>
    <t>Lançamento de processo (07.01.09 MM) Carta ao devedor o informar da interposição de processo judicial caso não efectue o pagamento ou proposta de pagamento da dívida.(26.01.2009 MM)(Requerimento de Injunção13-04-2009AD),Foi aposta fórmula executória(RP15-07-2009)Na sequência do envio da segunda carta colocámos o processo pendente aguardar instruções quanto à execução(RP01-10-2009)Requerimento executivo(VS28-04-2010)O SE juntou resultados pesquisas FASE 1 em que não foram apurados bens susceptíveis de penhora, pelo que irá ser agendada diligência penhora bens móveis(RP19-05-2010)Frustrada a diligência de penhora e tendo em consideração o resultado da Fase 1, foi enviado email a solicitar a citação para indicação de bens à penhora. Foi requerida certidão(RP09-11-2010)Foi entregue certidão à cliente - processo encerrado(RP21-01-2011)Comunicação ao AE requerendo a desistência da instância(18-04-2013-PRS)</t>
  </si>
  <si>
    <t>Vista do Céu, Lda.</t>
  </si>
  <si>
    <t>14701/12.7T2SNT</t>
  </si>
  <si>
    <t>Crystalsea, Lda.</t>
  </si>
  <si>
    <t>20203/12.4T2SNT</t>
  </si>
  <si>
    <t>Lançamento de processo (14.07.09 AS) Carta ao devedor o informar da interposição de processo judicial caso não efectue o pagamento ou proposta de pagamento da dívida. (21.07.09 MM)Requerimento injunção(VS28-10-2009)A devedora enviou directamente para a cliente proposta de acordo, bem como cheque no valor de € 200 para pagamento da 1ª prestação(RP30-11-2009)Foi aposta formula executória(RP31-03-2010) A aguardar instruções da cliente quanto à instauração da acção executiva (29-02-2012 - JS)Requerimento executivo(RP13-08-2012)O SE procedeu à junção do resultado das pesquisas Fase 1 em que não foram apurados bens passíveis de penhora, pelo que será agendada diligência penhora bens móveis(RP11-02-2013). Processo incluido na lista de incobraveis do AE. Não tem bens susceptiveis de penhora. Parecer: Extinção da acção (17-02-2014 MNS). Processo incluído nalista de incobráveis do AE. Enviada comunicação RIE+extinção+certidão (MA 26-06-2014). Notificados de decisão de extinção do AE (MCS 03-07-2014). Email da Cliente a informar que a certidão foi movimentada pelos auditores e que o processo pode ser encerrado (MCS 15-07-2014).</t>
  </si>
  <si>
    <t>Citroclass - Com. Automóveis, Lda.</t>
  </si>
  <si>
    <t>8690/11.2T2SNT</t>
  </si>
  <si>
    <t>Lançamento de processo (14.07.09 AS) Carta ao devedor o informar da interposição de processo judicial caso não efectue o pagamento ou proposta de pagamento da dívida. (21.07.09 MM)Requerimento de injunção(VS27-10-2009)Foi aposta formula executória(RP13-05-2010)Requerimento executivo(RP05-04-2011)O SE juntou resultado pesquisas Fase 1 em que não foram apurados bens susceptíveis de penhora, pelo que vai ser agendada diligência penhora bens móveis(RP15-06-2011)Tendo em consideração que todas as diligências se frustraram e não sendo conhecidos outros bens, foi enviado email a solicitar a citação para indicação de bens à penhora. Foi requerida certidão para efeitos fiscais(RP30-09-2011)Foi entregue certidão à cliente - processo encerrado(RP24-04-2012)</t>
  </si>
  <si>
    <t>Melo &amp; Cabo, Lda.</t>
  </si>
  <si>
    <t>28244/12.5T2SNT</t>
  </si>
  <si>
    <t>Lançamento de processo (11.12.09 MM) Carta ao devedor o informar da interposição de processo judicial caso não efectue o pagamento ou proposta de pagamento da dívida. (14.12.09 MM)Requerimento injunção(VN23-12-2009)Foi aposta formula executória(RP13-05-2010) A aguardar instruções da cliente quanto à instauração da acção executiva (29-02-2012 - JS)Requerimento executivo(PRS20-11-2012)O SE procedeu à junção do resultado das pesquisas Fase 1 em que não foram encontrados bens susceptíveis de penhora, pelo que será agendada diligência de penhora bens móveis(RP13-02-2013). Processo incluido na lista de incobraveis de AE. Não tem bens susceptiveis de penhora. Parecer: Requerimento a solicitar inserção no RIE + certidão + extinção (17-02-2014 MNS). Processo incluído nalista de incobráveis do AE. Enviada comunicação RIE+extinção+certidão (MA 26-06-2014). Notificados de decisão de extinção do AE (MCS 03-07-2014). Email da Cliente a informar que a certidão foi movimentada pelos auditores e que o processo pode ser encerrado (MCS 15-07-2014).</t>
  </si>
  <si>
    <t>Salpicos Dourados - Com. Tintas Unip., Lda.</t>
  </si>
  <si>
    <t>20009/12.0T2SNT</t>
  </si>
  <si>
    <t>Lançamento de processo (14.07.09 AS) Carta ao devedor o informar da interposição de processo judicial caso não efectue o pagamento ou proposta de pagamento da dívida. (21.07.09 MM)Requerimento de injunção(VS27-10-2009)Foi aposta formula executória(RP08-02-2010)Envio de 2ª carta para devedor (15.02.10 MM) A aguardar instruções da cliente quanto à instauração da acção executiva (29-02-2012 - JS)Requerimento executivo(RP7-08-2012)O SE procedeu à junção do resultado das pesquisas Fase 1 em que não foram apurados bens passíveis de penhora, pelo que será agendada diligência penhora bens móveis(RP11-02-2013)Realizadas as diligências de penhora, apurou-se a inexistência de bens susceptíveis de penhora, pelo que se apresentou o pedido de desistência da instância e requereu-se a respectiva certidão para efeitos fiscais (29-04-2013-PRS);Pedido de certidão (23-01-2014 MNS) )Enviado pedido de certidão com todos os elementos necessários ao fim a que se destina, mencionado que não basta a emissão de certidão por parte do AE visto não existir parecer vinculativo da parte da AT em como isenta a emissão de certidão judicial (MA 24-04-2014). Email da Cliente a informar que recebeu a certidão directamente do AE e que será tratado contabilísticamente pelos Auditores no próximo mês (MCS 23-06-2014). Email da Cliente a informar que a certidão foi movimentada pelos auditores e que o processo pode ser encerrado (MCS 15-07-2014).</t>
  </si>
  <si>
    <t>OVERSUN-HOTELARIA E TURISMO,LDA</t>
  </si>
  <si>
    <t>30476/11.4T2SNT</t>
  </si>
  <si>
    <t>Lançamento de Processo(IR 15.09.2011) Requerimento Executivo (28-12-2011 - JS)E-mail SE solicitando informações referentes ao estado do processo (04-06-2012 - JS)Insistimos com o SE, no sentido de apurar informações sobre as diligências efectuadas (06-08-2012 - JS). E-mail para cliente com recibo de pagamento da taxa paga a camara dos solicitadores a titulo de taxa agravada (HB 05-08-2013). Relatorio de fase 1: possui 1 veículo com hipoteca e duas penhoras registadas. Será agendada diligencia de penhora de bens moveis. E-mail do cliente com a indicação de que será feita a diligencia de penhora de bens moveis na 1.ª semana de Novembro (HB 05-11-2013). E-mail do AE com a informação de que o processo consta de lista de incobráveis (HB 21-01-2014). Verificação das diligências para confirmar a incobrabilidade (HB 27-01-2014). Pedido de Viatura sem seguro. Extinção, inserção no registo informático de execuções e pedido de certidão (18-02-2014 MNS) Notificados de decisão de extinção do AE (MCS 03-07-2014). Email da Cliente a informar que a certidão foi movimentada pelos auditores e que o processo pode ser encerrado (MCS 15-07-2014).</t>
  </si>
  <si>
    <t>Transportes Trujillo - Unipessoal, Lda.</t>
  </si>
  <si>
    <t>10233/10.6T2SNT</t>
  </si>
  <si>
    <t>Lançamento de processo (07.01.09 MM) Carta ao devedor o informar da interposição de processo judicial caso não efectue o pagamento ou proposta de pagamento da dívida.(26.01.2009 MM)(Requerimento de Injunção13-04-2009AD)Foi aposta fórmula executória(RP20-07-2009)Na sequência do envio da segunda carta colocámos o processo pendente aguardar instruções quanto à execução(RP01-10-2009)Requerimento executivo(VS28-04-2010)O SE juntou resultados pesquisas FASE 1 em que não foram apurados bens susceptíveis de penhora, pelo que irá ser agendada diligência penhora bens móveis(RP19-05-2010)Frustrada a diligência de penhora e tendo em consideração o resultado da Fase 1, foi enviado email a solicitar a citação para indicação de bens à penhora. Foi requerida certidão(RP09-11-2010)O SE citou o executado nos termos requeridos(RP10-01-2011)Foi entregue certidão à cliente - processo encerrado(RP21-01-2011)</t>
  </si>
  <si>
    <t>Dúvida Certa - Construção Civil, Lda.</t>
  </si>
  <si>
    <t>315355/11.4 YIPRT</t>
  </si>
  <si>
    <t>Lancamento processo (IR 11.11.2011) Requerimento de Injunção (29-12-2011 - JS)Foi aposta formula executória(RP16-03-2012)A devedora pagou integralmente a quantia - processo encerrado(RP17-05-2012)</t>
  </si>
  <si>
    <t>SULGLASSAUTO – Unipessoal, Lda.</t>
  </si>
  <si>
    <t>354/12.6TBLLE</t>
  </si>
  <si>
    <t>Juízo de Competência Cível de Loulé</t>
  </si>
  <si>
    <t>EMANUEL DIAS PAVAO &amp; FILHOS, LDA</t>
  </si>
  <si>
    <t>14163/10.3T2SNT</t>
  </si>
  <si>
    <t>Lançamento de processo. (29.04.2010 MM) Carta ao devedor o informar da interposição de processo judicial caso não efectue o pagamento ou proposta de pagamento da dívida. (03.05.10 MM) Requerimento executivo (VS16-06-2010)O SE juntou resultado pesquisas fase 1 em que não foram apurados bens susceptíveis de penhora, pelo que irá ser agendada diligência penhora bens móveis(RP31-03-2011)E-mail SE solicitando informações referentes ao estado do processo (03-05-2012 - JS)Insistimos com o SE, no sentido de apurar informações sobre as diligências efectuadas (06-08-2012 - JS). Notificação do AE com a informação de inexistência de bens e pedido de provisão para penhora de bens móveis nos Açores (HB 09-08-2013).Processo incluido na lista de incobraveis de AE. Viatura com matricula: NE-64-37, com 1 penhora e sem seguro. Imovel onerado com uma hipoteca e penhora de valor elevado (132.000,00€). Parecer: Requerimento a solicitar inserção no RIE + certidão + extinção (17-02-2014 MNS). comunicação AE - RIE + certidão + extinção (HB 18-02-2014). Notificados de decisão de extinção do AE (MCS 03-07-2014). Email da Cliente a informar que a certidão foi movimentada pelos auditores e que o processo pode ser encerrado (MCS 15-07-2014).</t>
  </si>
  <si>
    <t>RUI NOGUEIRA-INSTALACOES TECN. CONST.CIVIL UNIP.,LDA</t>
  </si>
  <si>
    <t>19084/11.0T2SNT</t>
  </si>
  <si>
    <t>Lançamento de processo. (29.04.2010 MM) Carta ao devedor o informar da interposição de processo judicial caso não efectue o pagamento ou proposta de pagamento da dívida. (03.05.10 MM) Injunção (VS09-06-2010)Foi aposta fórmula executória(RP08-10-2010)Requerimento executivo(RES25-07-2011)A cliente acordou directamente com a Executada o pagamento em 6 prestações mensais no valor de € 757,67 cada(RP08-09-2011)Foi enviado pedido de provisão para posteriornente suspender o processo(RP13-10-2011)Foi enviado nota de provisão final para pagamento(RP20-03-2012)Apenas dois cheques obtiveram boa cobrança - foram dadas instruções para prosssecução da execução. Aguarda resultado pesquisas fase 1(RP21-03-2012) E-mail SE no sentido de apurar informações relativas às diligências efectuadas (20-06-2012 - JS)Vamos aguardar o desenvolvimento do prcesso de Insolvência, sendo que o AE tem conhecimento do mesmo(RP06-09-2012)Execução suspensa em virtude da Insolvência(RP18-01-2013)</t>
  </si>
  <si>
    <t>1015/12.1TBLGS</t>
  </si>
  <si>
    <t>Apresentámos reclamação créditos(RP06-09-2012)Cessão de créditos pelo valor de 3.640,89 e disso foram informados os autos(RP21-05-2013)</t>
  </si>
  <si>
    <t>CARLOS ALBERTO LEAL DE AGUIAR</t>
  </si>
  <si>
    <t>24006/12.8YYLSB</t>
  </si>
  <si>
    <t>Lançamento processo (CC 18.06.2012)Requerimento executivo(PRS04-12-2012)O AE procedeu à notificação do resultado das pesquisas Fase 1 em que não foram apurados bens susceptíveis de penhora((2 viaturas e 1 imóvel onerados),  pelo que irá ser agendada diligência penhora bens móveis(RP08-02-2013)A entidade detendora da reserva informou que não tem interesse na mesma, mas não tem valor comercial - Opel Corsa 1994(RP26-03-2013). Fomos notificados pelo AE para informarmos os autos da nossa intenção em promover a diligencia de penhora de bens moveis nos Açores (HB 08-08-2013).Processo incluido na lista de incobraveis de AE. Viatura com matricula: 18-56-DH, com reserva e sem seguro. HZ-49-55, com 1 penhora e sem seguro. Parecer: Requerimento a solicitar inserção no RIE + certidão + extinção (17-02-2014 MNS) Processo incluído nalista de incobráveis do AE. Enviada comunicação RIE+extinção+certidão (MA 26-06-2014). Notificados de decisão de extinção do AE (MCS 03-07-2014). Email da Cliente a informar que a certidão foi movimentada pelos auditores e que o processo pode ser encerrado (MCS 15-07-2014).</t>
  </si>
  <si>
    <t>Rute Valente dos Santos</t>
  </si>
  <si>
    <t>4936/09.5TBPTM</t>
  </si>
  <si>
    <t>Lançamento de processo. (14.09.09 MM)Requerimento execução(RP28-12-2009)O SE juntou resultado pesquisas fase 1 em que não foram apurados bens razão pelo que irá ser agendada diligência penhora bens móveis(RP01-07-2010)O SE informou que não foi possível localizar a morada, pelo que irá renovar as pesquisas junto das Finanças. A executada não possui bens imóveis a tem 2 viaturas (1 onerada e outra sem valor comercial)(RP13-09-2010)Na sequência de diligência de penhora negativa, solicitámos citação para indicação de bens. Foi requerida certidão(RP24-05-2011))Foi entregue certidão à cliente - processo encerrado(RP10-01-2012)Apurou-se a incobrabilidade da dívida, pelo que se apresentou a desistência da execução (12-02-2013-PRS)</t>
  </si>
  <si>
    <t>Sisterwood - Construções, Lda.</t>
  </si>
  <si>
    <t>4735/12.7T2SNT</t>
  </si>
  <si>
    <t>Lançamento de processo. (14.09.09 MM) Carta ao devedor o informar da interposição de processo judicial caso não efectue o pagamento ou proposta de pagamento da dívida.(30.09.09 MM)Requerimento injunção(RP22-12-2009)Foi aposta formula executória(RP06-04-2010)Envio de 2ª carta para devedor (08.04.10 MM) Requerimento Executivo (24-02-2012 - JS)Na morada do executada reside terceiro que desconhece a empresa e nada tem que ver com a mesma, tendo junto prova do alegado(RP18-06-2012)Requereu-se certidão para efeitos fiscais (18-02-2013-PRS)Certidão passada(RP30-04-2013)Apurada a inexistência de bens susceptíveis de penhora, comunicou-se ao AE a desistência da instância (17-05-2013-PRS)Foi entregue certidão para efeitos fiscais - aguarda instuções para encerrar(RP15-05-2013)Certidão movimentada - processo encerrado(RP31-05-2013)</t>
  </si>
  <si>
    <t>Medida Objectiva - Unipessoal, Lda.</t>
  </si>
  <si>
    <t>4795/12.0TBFUN</t>
  </si>
  <si>
    <t>Lançamento processo (CC 26-11-2012)Apresentámos reclamação créditos(PRS06-12-2012)O processo foi encerrado por IMI(RP30-04-2013)Foi requerida certidão(PRS30-04-2013). Recebemos na PRA a certidão que está OK para remessa para o cliente (HB 08-08-2013). Certidão foi entregue ao cliente em 24-07-2013 e recebemos a indicação de que a mesma foi movimentada - 04-09-2013 -, que transmitimos ao DAF para efeitos (HB 09-09-2013). E-mail do cliente com confirmação de receção de certidão: aguardar instruções movimentação da certidão (HB 12-09-2013)</t>
  </si>
  <si>
    <t>LORIVAL DE FRANCA PEREIRA</t>
  </si>
  <si>
    <t>1780/12.6TBFUN</t>
  </si>
  <si>
    <t>Lancamento processo (IR 15.02.2012) Requerimento Executivo (11-04-2012 - JS)O SE juntou auto de diligência negativo(RP21-01-2013)Atentas as diligências já efectuadas, o AE propos desistência, cujo parecer se aguarda(RP12-04-2013)Feitas as devidas diligências de penhora apurou-se a inexistência de bens susceptíveis de penhora, pelo que se comunicou ao AE a desistência da instância e requereu-se a respectiva certidão para efeitos fiscais (24-05-2013-PRS). Fomos notificados de que se encontra pronta a requerida certidão para efeitos fiscais, pelo que diligenciamos pela remessa da mesma para a PRA (HB 17-06-2013). Receção de certidão, verificação da mesma e após conferencia dos elementos, preparação de entrega ao cliente (HB 08-08-2013).  E-mail do cliente com confirmação de receção de certidão: certidão movimentada (HB 12-09-2013). E-mail do cliente com a indicação para colocar em estado: certidão e situação como pendente, com o que cumprimos (HB 05-12-2013). Alteração do campo estado para justificado na sequencia da solicitação do cliente para o efeito (HB 05-01-2014).</t>
  </si>
  <si>
    <t>121109/12.6YIPRT</t>
  </si>
  <si>
    <t>Lançamento processo (CC 04.06.2012) Requerimento Injunção (10-07-2012 - JS)O Devedor foi declarado insolvente com carácter limitado(RP30-08-2012) Instância extinta por inutilidade superveniente da lide - Será restituida a quantia de € 153,00 pelo IFGIJ(RP06-03-2013) Email da Cliente a solicitar encerramento da linha e abertura de linha para processo de insolvência (MCS 15-10-2014).</t>
  </si>
  <si>
    <t>Sky &amp; Sun Energy, Lda.</t>
  </si>
  <si>
    <t>1663/11.7TBABF</t>
  </si>
  <si>
    <t>Lançamento de Processo(IR 29.08.2011)Insolvência decretada com carácter limitado O processo foi encerrado(RP05-12-2011)Foi requerida certidão(JS07-12-2011)Foi entegue certidão à cliente - processo encerrado(RP07-02-2012)</t>
  </si>
  <si>
    <t>SEGMENTOLIVRE,LDA</t>
  </si>
  <si>
    <t>919/14.1T2SNT</t>
  </si>
  <si>
    <t>Lançamento de processo (25.08.10 MM)Envio de 1ª carta para devedor (15.09.10 AS)Requerimento injunção(RP09-11-2010)Foi aposta fórmula executória(RP13-01-2011)Foi estabelecido entre as partes acordo de pagamento em 5 prestações (450+(500*4) com inicio em 30 de Julho 2011(RP15-07-2011)A cliente informou pagamento da 1ª prestação no valor de € 450,00(RP29-08-2011)A cliente informou que foi paga a 2ª prestação no valor de € 500,00(RP14-09-2011) Foi enviada carta de interpelação(03-05-2013) Carta devolvida com a indicação de objecto não reclamado(RP17-05-2013). Verificação do dossier para avançarmos com a ação executiva: OK (HB 08-12-2013).Requerimento Executivo (MNS 03-01-2014). Recebido relatorio fase 1:Reg. Informático de Execuções: 5 execuçoes. 3 pendentes, 1 extinta por desistência do pedido e 1 extinta por insuficiência de bens. CRA: 70-19-ZD, com reserva e 3 penhoras. SF-44-35 livre mas sem seguro. Lista Pública de Execuções: não consta. Parecer: incobravel salvo diligencia externa (26-02-2014 MNS). Processo incluído na lista de incobráveis do AE. Enviada comunicação ao AE RIE+extinção+certidão (MA  01-07-2014).  Notificados de comunicação do AE aos autos a solicitar inserção no RIE e da decisão de extinção (MCS 16-07-2014).  Email da Cliente a informar que a certidão foi movimentada e a solicitar o encerramento do processo (MCS 30-09-2014).</t>
  </si>
  <si>
    <t>ELEUTERIO JOSE GRACA BRAGA</t>
  </si>
  <si>
    <t>3621/11.2TBFAR</t>
  </si>
  <si>
    <t>Lançamento de Processo(IR 28.06.2011)Foi oposta fórmula executória, pelo que enviámos 2ª carta ao devedor (19-08-2011 - ES)Requerimento executivo(JS19-12-2011)E-mail SE solicitando informações referentes ao estado do processo (04-06-2012 - JS) Acordo de pagamento fraccionado 6 prestações iguais e mensais sucessivas no valor € 243,82 cada uma, tendo por  términus o dia 15/11/2012 (27-06-2012 - JS)Acordo incumprido(RP31-05-2013) ; e-mail do cliente com a informação de que será realizada a diligencia de penhora de bens moveis na 1.ª semana de Novembro (HB 04-11-2013). E-mail do cliente com a informação do acordo celebrado - € 873,00 em 4 prestações - a 1.ª de € 240,00 está paga: as 3 remanescentes - cada uma de € 211,,00 com vencimento nos dias 12, a próxima cai em Dezembro, situação calendarizada a nível interno (HB 13-11-2013). Uma vez recuperado o valor em aberto com boa cobrança do cheque para pagamento, processamos o pagamento do valor de € 49,89 via DAF para extinção do processo (HB 02-04-2014). AE informa a conta no valor de € 346,10 dos quais estão por regularizar € 221,15. € 49,89 a titulo de juros compulsorios processados via DAF (HB 03-04-2014). comunicação ao AE informar o pagamento de juros compulsorios com FYI ao Cliente (HB 05-04-2014). Notificados da decisão do AE de extinção da acção executiva (MCS 19-05-2014).</t>
  </si>
  <si>
    <t>Imodopovo – Const. Imob. Unip., Lda.</t>
  </si>
  <si>
    <t>14707/12.6T2SNT</t>
  </si>
  <si>
    <t>LUMINOCANAL UNIP,LDA</t>
  </si>
  <si>
    <t>8836/12.3T2SNT</t>
  </si>
  <si>
    <t>Lancamento processo (IR 15.02.2012) Requerimento Executivo (12-04-2012 - JS)O AE procedeu à junção do resultado das pesquisas Fase 1 em que não foram apurados bens susceptíveis de penhora, pelo que vai ser agendada diligência de penhora bens móveis(RP25-09-2012). Notificação do AE com a informação de inexistência de bens e pedido de provisão para penhora de bens móveis nos Açores (HB 09-08-2013). Processo incluido na lista de incobráveis de AE. Não tem bens susceptiveis de penhora. Parecer: Requerimento a solicitar inserção no RIE + certidão + extinção (17-02-2014 MNS). comunicação AE inserção RIE + certidão + extinção (HB 18-02-2014). Requerida certidão para efeitos fiscais ao Tribunal por indicação da Cliente (MA 16-04-2014). Notificados de comunicação do AE respeitante à extinção do processo executivo (MCS 17-04-2014). Email da Cliente a informar que o AE remeteu certidão para efeitos fiscais que será movimentada no próximo mês (MCS 26-06-2014). Email da Cliente a informar que a certidão foi movimentada pelos auditores e que o processo pode ser encerrado (MCS 15-07-2014).</t>
  </si>
  <si>
    <t>BENAR,LDA</t>
  </si>
  <si>
    <t>13493/12.4T2SNT</t>
  </si>
  <si>
    <t>Lancamento processo (IR 28.02.2012) Requerimento Executivo (23-05-2012 - JS). Notificação do AE com a informação de inexistência de bens e pedido de provisão para penhora de bens móveis nos Açores (HB 09-08-2013).Processo incluido na lista de incobraveis de AE. Não tem bens susceptiveis de penhora. Parecer: Requerimento a solicitar inserção no RIE + certidão + extinção(17-02-2014 MNS). comunicação AE RIE + certidão + extinção (HB 18-02-2014). Requerida certidão para efeitos fiscais ao Tribunal por indicação da Cliente (MA 16-04-2014). Notificados de comunicação do AE respeitante à extinção do processo executivo (MCS 17-04-2014). Email da Cliente a informar que o AE remeteu certidão para efeitos fiscais que será movimentada no próximo mês (MCS 26-06-2014). Email da Cliente a informar que a certidão foi movimentada pelos auditores e que o processo pode ser encerrado (MCS 15-07-2014).</t>
  </si>
  <si>
    <t>ANTONIO MANUEL AMADO</t>
  </si>
  <si>
    <t>1468/13.0TBPDL</t>
  </si>
  <si>
    <t>Recebido anúncio de Insolvencia (06-01-2014 MNS); recebida certidão para reclamação de creditos (10-01-2014 MNS); reclamação de créditos (16-01-2014 MNS); Recebido relatório 155º CIRE: encerramento da insolvência por IMI, recebida lista provisoria de credores, credito reconhecido no valor reclamado (05-02-2014 MNS). Recebida notificação com despacho de encerramento do processo: encerramento por IMI. Pedido de certidão (20-02-2014 MNS). Receção da certidão, verificação das menções e instrução da mesma com os elementos que justificam a incobrabilidade do crédito para remessa para o Cliente (MCS/ HB 27-06-2014). Email da Cliente a informar que a certidão foi movimentada pelos auditores e que o processo pode ser encerrado (MCS 15-07-2014).</t>
  </si>
  <si>
    <t>1938/11.5TBPDL</t>
  </si>
  <si>
    <t>8837/12.1T2SNT</t>
  </si>
  <si>
    <t xml:space="preserve">Lancamento processo (IR 15.02.2012) Requerimento Executivo (12-04-2012 - JS) Requeremos extinção da instância por inutilidade superveniente, em virtude da insolvência da Executada (30-05-2012 - JS). Fomos notificados pelo Tribunal da extinção da instância por inutilidade superveniente da lide (HB 04-07-2013). </t>
  </si>
  <si>
    <t>VALERIU BONDAC</t>
  </si>
  <si>
    <t xml:space="preserve">Lançamento processo (CC 18.06.2012A)té á data não foi possível recuperar qualquer  montante, pelo que colocámos o processo pendente para proposta de calendarização atento o valor em dívida(RP03-05-2013). e-mail do cliente com a instrução de que o processo seguirá para anulação, pelo que deveremos devolver o mesmo, atualizando a informação no estado - p. anulação e situação - pendente (HB 11-09-2013). Preparação da remessa do processo para o cliente (HB 04-10-2013). Cliente levantou o processo na PRA (HB 07-10-2013). E-mail do cliente com a informação de ter sido movimentado e anulado o saldo, com a indicação de deve figurar o estado como certidão e a situação como encerrado (HB 29-10-2013) </t>
  </si>
  <si>
    <t>HELDER VITOR FILIPE MARQUES</t>
  </si>
  <si>
    <t>2251/12.6TBLLE</t>
  </si>
  <si>
    <t>Requerimento executivo(RP7-08-2012)O SE procedeu à junção do resultado das pesquisas Fase 1 em que não foram encontrados bens susceptíveis de penhora, pelo que será agendada diligência de penhora bens móveis(RP12-02-2013)Feitas as devidas diligências de penhora apurou-se a inexistência de bens susceptíveis de penhora, pelo que se comunicou ao AE a desistência da instância e requereu-se a respectiva certidão para efeitos fiscais (03-05-2013-PRS). Fomos notificados da sentença de extinção e a certidão para efeitos fiscais já está na PRA (HB 03-07-2013). certidão recebida, verificada e remetida ao cliente (HB 24-07-2013). E-mail do cliente com a indicação de que a WP aguarda isntruções para movimentar certidão (HB 12-09-2013).Na sequência da instrução do cliente para o efeito, requerimento ao tribunal para que este comprove a extinção da execução por inexistência de bens (HB 21-11-2013); certidão foi emitida, mas não nos termos solicitados, contactei tribunal a solicitar alteração da mesma visto ainda não ter sido levantada. Confirmaram-me que vão proceder à alteração e que seremos notificados quando for emitida correctamente (17-01-2014 MNS); Certidão emitida de acordo com novo modelo, vamos proceder pelo levantamento da mesma (03-02-2014). Receb</t>
  </si>
  <si>
    <t>GERSON SANTOS ALVES</t>
  </si>
  <si>
    <t>1031/12.3TBLLE</t>
  </si>
  <si>
    <t>Lancamento processo (IR 15.02.2012) Requerimento Executivo (11-04-2012 - JS)Foi autorizado o levantamento do sigilo bancário(RP18-10-2012)A Cliente celebrou directamente acordo de pagamento em 6 prestações no valor de € 217,31, a primeira com vencimento em 30/10/2012 e a última em 30/03/2013(RP31-10-2012). E-mail do cliente com a informação do pagamento d5/6 prestações no valor total de € 1.086,55 (HB 09-08-2013). Leitura de e-mails e de respostas com cliente e com AE sobre liquidação do valor de € 30,00 a título de juros compulsorios, na sequência de pagamento do valor integral do acordo (HB 14-08-2013). Comunicação ao AE com pagamento de 50% dos juros compulsorios (HB 15-08-2013). Leitura de e-mails e de respostas com cliente com FYI do pagto de 50% de juros comp. devidos ao Estado (HB 02-09-2013). E-mail do cliente com a indicação de pagamento de € 219,11 a título de NAR do AE (HB 30-09-2013).  E-mail do cliente com a indicação para colocar em estado: certidão e situação como pendente, com o que cumprimos (HB 05-12-2013). Alteração do campo estado para justificado na sequencia da solicitação do cliente para o efeito (HB 05-01-2014); Fomos notificados da extinção da acção (03-02-2014 MNS). Encerramento do dossier (HB 09-02-2014).</t>
  </si>
  <si>
    <t>PORTITELAS, UNIPESSOAL, LDA</t>
  </si>
  <si>
    <t>12509/12.9T2SNT</t>
  </si>
  <si>
    <t>Lancamento processo (IR 28.02.2012) Requerimento Executivo (15-05-2012 - JS)As diligências efectuadas confirmaram a incobrabilidade da dívida. Foi apresentada desistência e requerida certidão(RP13-11-2012)Foi entregue certidão à cliente - aguarda instruções para encerrar(RP24-01-2013)A cliente deu instruções para encerrar - processo encerrado(RP28-03-2013). Req a dar sem efeito a inscrição na lista publica de execuções, na sequencia de instrução do cliente (HB 31-07-2013). Fomos notificados pelo AE da extinção da instancia (HB 18-11-2013).</t>
  </si>
  <si>
    <t>SOMBRAS REAIS, LDA</t>
  </si>
  <si>
    <t>3002/12.0TBPTM</t>
  </si>
  <si>
    <t>Lançamento de processo (14.08.2013 - IR). Reclamação de Créditos (HB 17-08-2013). Na sequencia de verificação de que o valor total reclamado na insolvencia não traduz o resultado correto de soma de injunção + juros vencidos, e-mail para AI com a reclamação que substitui o valor de € 488,84 por € 452,64 mantendo o relatorio a data de 17-08-2013 como data em Tribunal (HB 17-09-2013). Fomos notificados da lista de creditos da qual consta o valor de € 452,84 que está OK, a proposta de encerramento da atividade e que existem apenas 2 veiculos inventariados a ordem dos autos (HB 04-10-2013) E-mail do cliente com a informação do encerramento da insolvencia por IMI (HB 11-10-2013). Fomos notificados da sentença de encerramento por IMI (HB 16-10-2013). Email da Cliente com pedido de ponto de situação. Análise do processo e proposta de procedimento - pedido de certidão (MCS 01-07-2014). Processo encerrado por IMI. Requerida certidão (MA 21-07-2014). Receção da certidão, conferencia dos elementos que dela constam, instrução do documento com os elementos que justificam a incobrabilidade do crédito de acordo com os requisitos dos auditores de Março 2014, preparação para remessa ao Cliente e dos elementos a entregar ao DAF uma vez assinada a ata de remessa (HB 19-08-2014).  Email da Cliente a informar que a certidão foi movimentada e a solicitar o encerramento do processo (MCS 30-09-2014).</t>
  </si>
  <si>
    <t>82555/12.4YIPRT</t>
  </si>
  <si>
    <t>Lancamento processo (IR 28.02.2012) Requerimento Injunção (14-05-2012 - JS)A Injunção foi à distribuição por frustração da notificação(RP02-10-2012)Foi nomeado AE para proceder à citação pessoal(RP12-12-2012)Foi enviado pedido de provisão à cliente para pagamento(RP14-01-2013)Auto de diligência negativo(RP12-02-2013)Foi enviado requerimento para citação da ré na pessoa do legal representante(14-03-2013-PRS). Requeremos a citação edital do R. com isenção de publicação de anuncios, face a impossibilidade de citação do legal representante da R. (HB 04-06-2013). Fomos notificados para procedermos ao pagamento de € 51,00 a titulo de despesa com a citação promovida por oficial de justiça (HB 04-07-2013). Requerimento a juntar o comprovativo de liquidação de € 51,00 a título de encargos com a citação do R. por contato pessoal do oficial de justiça (HB 08-07-2013). O Tribunal notificou-nos de que se encontra designado o dia 29-01-2014 às 11h00 para a audiência de Julgamento. e-mail para cliente a informar a diligência com pedido de elementos para a produção de prova (HB 29-12-2013). E-mail para cliente com a menção da data de 29-01-2014 - 11h00 para audiencia de julgamento e pedido das cartas de interpelação que tenham sido remetidas para a Devedora (HB 30-12-2013).  E-mail do cliente com pedido de inquirição por videoconferencia do vendedor que comprova a encomenda e entrega do material não pago, com o que cumprimos, com informação ao cliente do requerimento e da notificação da data designada para a diligência, conforme solicitado (HB 17-01-2014). A inquirição por videoconferencia foi deferida (SV 23-01-2014). E-mail para cliente com o depoimento escrito do vendedor Fernando Manuel M. Gonçalves caso a inquirição pro videoconferência não seja deferida (HB 21-01-2014). Audiencia de Julgamento (VN 29-01-2014). Continuação de audiência de Julgamento (VN 30-01-2014). Email da cliente a solicitar execução da sentença. Enviado email à Cliente com cópia da sentença proferida e dar indicação que a acção executiva dará entrada em 19-05-2014 (MCA 19-05-2014).</t>
  </si>
  <si>
    <t>Megaplanitude - Const. Civil, Unipessoal, Lda.</t>
  </si>
  <si>
    <t>925/14.6T2SNT</t>
  </si>
  <si>
    <t>Lançamento processo (CC 02.05.2012) Requerimento de Injunção (03-08-2012 - JS)Foi aposta fórmula executória(RP16-01-2013). 2.ª Carta (22-05-2013). Carta entregue em 25-05-2013, com FYI ao cliente (HB 02-07-2013). Verificação do dossier para avançarmos com a ação executiva: OK (HB 08-12-2013).Requerimento Executivo (MNS 04-01-2014); Recebido relatorio fase 1: Reg. Informatico de Execuções: não consta. Seg. Social: não aufere rendimentos/subsídios; CGA: não consta; CRA não possui viaturas. Finanças: não possui imóveis. Lista Pública de Execuções: não consta. Parecer: incobravel salvo diligencia no local (05-03-2014 MNS). Processo incluído na lista de incobráveis do AE. Enviada comunicação RIE+Extinção+Certidão (MA 04-07-2014). Notificados da decisão do AE de extinção da execução (MCS 03-09-2014). Email da Cliente a informar que a certidão foi movimentada e a solicitar o encerramento do processo (MCS 30-09-2014).</t>
  </si>
  <si>
    <t>JOSE JOAQUIM ALMEIDA VICENTE DA ROSA</t>
  </si>
  <si>
    <t>549/13.5TBVRS</t>
  </si>
  <si>
    <t>Lançamento de processo (27-11-2013 - CC). E-mail do cliente com a informação de ter sido liquidado o valor em aberto, pelo que deveremos encerrar o dossier, com o que cumprimos (HB 02-12-2013).</t>
  </si>
  <si>
    <t>MOLDSTROI CONSTR. UNIP.,LDA</t>
  </si>
  <si>
    <t>16065/13.2T2SNT</t>
  </si>
  <si>
    <t>Lançamento de processo (22-05-2013 - CC). E-mail do cliente com OK para avançarmos com ação executiva (HB 18-06-2013). Requerimento Executivo (HB 27-06-2013). E-mail para cliente com recibo de pagamento da taxa agravada paga a camara dos solicitadores (HB 05-08-2013). Relatorio de Fase 1: não há bens, pelo que será agendada diligencia de penhora de bens movies (HB 05-09-2013). E-mail do cliente com a indicação de que será feita a diligencia de penhora de bens moveis na 1.ª semana de Novembro (HB 05-11-2013). E-mail do AE com a informação de que o processo consta de lista de incobráveis (HB 21-01-2014). Verificação das diligências para confirmar a incobrabilidade (HB 27-01-2014).Pedido de Extinção, inserção no registo informático de execuções e pedido de certidão (18-02-2014 MNS) Notificados de comunicação do AE de extinção da acção executiva (MCS 20-06-2014).  Email da Cliente a informar que o AE enviou directamente certidão para efeitos fiscais e que os Auditores irão tratar contabiliísticamente na próxima semana (MCS 23-06-2014). Email da Cliente a informar que a certidão foi movimentada pelos auditores e que o processo pode ser encerrado (MCS 15-07-2014).</t>
  </si>
  <si>
    <t>4710/14.7T2SNT</t>
  </si>
  <si>
    <t>SAULO DE JESUS VIEIRA</t>
  </si>
  <si>
    <t>288/13.7TBPTM</t>
  </si>
  <si>
    <t>Lançamento processo (CC 09-01-2013)Requerimento Executivo (22-01-2013-PRS). E-mail para cliente com recibo de pagamento da taxa paga a camara dos solicitadores a titulo de taxa agravada (HB 05-08-2013). Fomos notificados pelo AE do relatório de fase 1: não foram localizados bens, mas atenta a impossibilidade de verificar os resultados na CRA, uma vez que a consulta ao registo civil está indisponível, uma vez ultrapassada a questão, o AE notificar-nos-á de novo quando a informação estiver completa. Será agendada diligencia de penhora de bens moveis (HB 03-11-2013). E-mail do AE com a informação de que o processo consta de lista de incobráveis (HB 21-01-2014). Verificação das diligências para aferir a incobrabilidade (HB 26-01-2014).Viaturas penhoradas não têm seguro e a viatura livre também não tem seguro. Comunicação AE:Extinção, inserção no registo informático de execuções e pedido de certidão (18-02-2014 MNS). Requerida certidão judicial para efeitos fiscais a pedido da Cliente (MA 16-04-2014). Notificados de comunicação do AE de extinção do processo (MCS 17-04-2014). Email da Cliente a informar que o AE remeteu certidão para efeitos fiscais que será movimentada no próximo mês (MCS 26-06-2014). Email da Cliente a informar que a certidão foi movimentada pelos auditores e que o processo pode ser encerrado (MCS 15-07-2014).</t>
  </si>
  <si>
    <t>783/13.8TBOLH</t>
  </si>
  <si>
    <t>olhão</t>
  </si>
  <si>
    <t>Lançamento de processo (03-07-2013 - CC). E-mail para CACAAI com pedido de contato de AI (HB 03-07-2013). NA sequência de telefonema para Dr. Jorge Faustino, que nos informou que não nos foi reconhecido qualquer valor com base na contabilidade da insolvente e de que está precludida a hipótese de reclamarmos creditos, infromamos o cliente em conformidade (HB 05-07-2013). Processo encerrado sem aprovação do PER (MCS 11-08-2014).</t>
  </si>
  <si>
    <t>MARCOS PAULO CARDOSO FERNANDES</t>
  </si>
  <si>
    <t>80167/05.8YYLSB</t>
  </si>
  <si>
    <t>Alcino Pereira da Silva</t>
  </si>
  <si>
    <t>23257/07.1YYLSB</t>
  </si>
  <si>
    <t>Aguarda citação. Foi proferida sentença. Enviamos 2ª carta ao devedor (CR 27.11.03). O devedor deslocou-se ao nosso escritório para fazer um acordo de pagamento. Informou que reside numa nova morada que, entretanto, pusemos no processo. Está desempregado, tendo mostrado o pedido de subsídio de desemprego. Ficou de enviar a proposta por escrito sendo que, atendendo às dificuldades, pede para esperar um mes pelo pagamento. Aguardamos a proposta escrita para vos remetermos (TC 28.11.03). Recebemos carta do vosso cliente que relata a situação pessoal e familiar complicada que está a atravessar pedindo o prazo de 2/3 meses para regularizar a sua situação. De acordo com as vossas instruções vamos responder e aguardar até ao final de Janeiro.Enviámos carta ao devedor a informar que iremos aguardar até ao final de Janeiro pelo pagamento. Requerimento de traslado (22.01.07 NM).O traslado já foi levantada(03.04.07 TV).Tendo em nosso poder o traslado para executar e dado que anteriormente o executado demonstrou intenção de pagar extrajudicialmente enviamos nova carta a solicitar pagamento sob pena de execução e subsequente penhora e venda de bens (AA 17.04.07)A carta enviada foi recepcionanada pelo vosso cliente. A aguardar as vossas instruções quanto à execução da sentença (AA 09.05.07)De acordo com as vossas instruções vamos avançar com a execução, pelo que, vamos questionar o tribunal se já foi emitido o traslado (AA 15.06.07) Reuqerimento executivo de traslado (JM 24-08-07) Registámos a informação do SE que requereu ao tribunal a autorização para solicitar à DGCI o NIF do executado (20.12.07TG) Recebemos do SE autos de diligência de penhora, pelo qual o SE informou que a morada está toda urbanizada com nomes de ruas e n.ºs de polícia. Não foi possível apurar a morada actual da executada, apesar de ter pedido informações no local sobre a mesma. Vai colher mais informações nas bases de dados. Assim sendo, enviámos e-mail com comprovativo de pagamento de provisão e a solicitar informações sobre resultados das pesquisas (RV 03.07.08)Mail a insistir com o SE (AA 03.10.08)Foi requerida certidão para efeitos fiscais(RP22-07-2009)Foi requerida certidão(RP01-08-2011) Instância interrompida - aguarda certidão passada(RP03-12-2011)Foi enviada NFH para pagamento no valor de €27,97(RP05-12-2011)Foi entregue certidão à cliente - processo encerrado(RP16-12-2011)</t>
  </si>
  <si>
    <t>Orlando Manuel Batista Tristão</t>
  </si>
  <si>
    <t xml:space="preserve">Requerimento para o Diap informando que data provavel da queixa foi 98 ou 99, para que nos possam dizer se há queixa crime.Dado que não foi apresentada qualquer queixa-crime solicitamos instruções sobre a prossecução do processo judicial (AA 16.10.07)O processo foi devolvido para ser anulado atenta a antiguidade da dívida(RP10-07-2009) </t>
  </si>
  <si>
    <t>FLORIVAL JOAQUIM ROSA COSTA</t>
  </si>
  <si>
    <t>898/99.3JDLSB-A</t>
  </si>
  <si>
    <t>Setúbal-Sesimbra-Instância Local</t>
  </si>
  <si>
    <t>PAULO LEAL</t>
  </si>
  <si>
    <t>5042/12.0TBOER</t>
  </si>
  <si>
    <t>Lançamento processo (CC 04.06.2012) Requerimento Executivo (21-06-2012 - JS)O processo seguiu para despacho liminar, tendo o Juiz ordenado a citação(RP30-07-2012)Requerimento extinção. Na sequencia do e-mail do AE para informação do estado de pagamento da NAR e da notificação que recebemos para pagamento de € 293,78 processamos via DAF este elemento para efeitos de concretização da extinção da ação (HB 19-10-2013). Alteração do campo estado para justificado na sequencia da solicitação do cliente para o efeito (HB 05-01-2014).  Notificados da decisão de extinção (MCS 16-07-2014).</t>
  </si>
  <si>
    <t>NUNO HENRIQUE M E ANDRADE</t>
  </si>
  <si>
    <t>85/07.9TBLRA-A</t>
  </si>
  <si>
    <t>Lançamento de processo (AS 06.10.06). Enviada carta ao devedor a solicitar o pagamento da dívida ou proposta nesse sentido (24.11.2006 PS). Elaboração de petição inicial (20.12.06 PG)Fomos notificados da frustracção dacitação do R. tendo o tribunal procedido a pesquisas e apurado duas novas moradas Praceta Luis de Camões, lote 1, 5.º Dto, 2430-069 Marinha Grande, cuja carta foi devolvida com a indicação de "mudou-se" ed Urbanização Encosta da Barata, BL D, R/C H, 2200 Abrantes, na qual o Tribunal ainda vai tentar citar (AA 15.05.07)Recemos fax do SE a informar-nos de que a fim de cumprir a diligência de citação do réu, na morada do mesmo, ningém se encontava no local, procedeu a recolha de informação junto dos vizinhos do réu, que declararam que quem habita é o sr. Luís Dias e a sra. D. Paula Dias, tendo o SE, confirmando junto da lista de condomínio afixada no prédio, por esses motivos indicados não lhe foi possível efectuar a diligência(GG15.11.07) Foi apurada nova morada pela entidade policial tendo sido expedida carta de citação para a mesma (Quinta da Alçada, lote 19, 7.º A, 2400 Leiria) (AA 31.03.08)Fomos notificados da frustração da citação por via postal e em consequência da nomeação do SE Pedroso Leal para proceder à citação pessoal do R. (AA 05.05.08)O Tribunal ordenou a citação edital do Réu com dispensa de publicação dos anúncios(RP18-02-2009)Julgamento em que foi proferida sentença condenatória(RP19-01-2010)Fomos notificados da conta de custa de responsabilidade do Executado. Aguarda instruções para executar(RP07-01-2011)Requerimento executivo(RES26-07-2011)E-mail SE solicitando informações referentes ao estado do processo (18-03-2012 - JS)Foi autorizado o levantamento do sigilo bancário(RP18-05-2012)O SE procedeu à junção do resultado das pesquisas Fase 1 em que foram apurados bens já onerados, pelo que irá ser agendada diligência bens móveis(RP18-05-2012)As diligências efectuadas confirmaram a incobrabilidade da dívida. Foi apresentada desistência e requerida certidão(PRS27-12-2012)Execução extinta(RP16-01-2016)Foi entregue certidão à cliente  - aguarda instruções para encerrar(RP07-04-2013).  E-mail do cliente com a indicação para colocar em estado: certidão e situação como pendente, com o que cumprimos (HB 05-12-2013). Alteração do campo estado para justificado na sequencia da solicitação do cliente para o efeito (HB 05-01-2014).</t>
  </si>
  <si>
    <t>Rui Miguel Silva Ramos</t>
  </si>
  <si>
    <t>4100/06.5 TBPTM</t>
  </si>
  <si>
    <t>Lançamento de processo (AS 06.10.06). Enviada carta ao devedor a solicitar o pagamento da dívida ou proposta nesse sentido (30.11.2006 PS) Requerimento Executivo (13.12.06 NM)Foi requerido pelo Se o levantamento do sigilo quanto a dados pessoais protegidos, de forma a promover as diligências tendentes ao apuramento de bens (AA 23.03.07)REgistamos a vossa informação de acordo com a qual o SE procedeu à penhora tendo acordado com o executado o pagamento em 6 cheques no valor de 661,63 cada (AA 21.05.07) Enviei e-mail ao Sr. Fernando Dias com auto de penhora (CG 22,05,2007)Registamos a informação do SE de acordo com a qual foi paga a primeira prestação no valor d e€ 661,33 (AA08.06.07) Pedido de informação a SE sobre o pagamento da segunda prestação do acordo de pagamento (AFO 29.06.07) Registamos a informação de acordo com a qual foi paga a 2.ª prestação no valor de € 661,33 (AA 17.07.07)Registamos a informação de que foi paga mais uma prestação no valor de € 661,33 (05.09.07) O Executado procedeu ao pagamento da quinta prestação no valor de € 661,33 (AA 08.10.07)E-mail para SE a questionar o pagamento da 6º prestação (31.10.07 NM)E-mail para cliente a solicitar esclarecimentos adicionais. (06.11.07 NM)Mail a Se a informar NIB para proceder à transferência da quantia exequenda, juros e demais despesas no montante de € 3.780,82 (RR 01.12.07) Envio de NHF apra cliente (RR-18.12.07)Paga a quantia exequenda e demais despesas, entregue a NHF e notificados da conta de custas da responsabilidade do executado, encerramos o processo (AA 17.01.08)</t>
  </si>
  <si>
    <t>Sérgio Pedro Maia Dias</t>
  </si>
  <si>
    <t>4057/11.0TJVNF</t>
  </si>
  <si>
    <t>Lançamento de Processo(IR 28.06.2011)Foi oposta fórmula executória, pelo que enviámos 2ª carta ao devedor (23-08-2011 - ES) Requerimento executivo (19-12-2011 - JS)E-mail SE solicitando informações referentes ao estado do processo (04-06-2012 - JS) SE juntou relatório diligências Fase 1, tendo resultado negativa, pelo que se procederá à penhora de bens móveis (12-07-2012 - JS)Foi enviado email ao SE a questionar estado do processo tendo em consideração que se encontram depositada a quantia de € 958,26(RP17-01-2013)A cliente confirmou reembolso da quantia de € 1331,61 - processo encerrado(RP30-04-2013)</t>
  </si>
  <si>
    <t>CONSTRUCALHEIROS LDA</t>
  </si>
  <si>
    <t>729/11.8TBPTL</t>
  </si>
  <si>
    <t xml:space="preserve"> Apresentámos reclamação de créditos (20-02-2012 - JS). Requerimento de Certidão para efeitos fiscais (HB 01-11-2013). Na sequência do indeferimento do pedido de certidão, novo requerimento acompanhado de todos os elementos que permitam ao Juiz ordenar a emissão da certidão. (HB 17-12-2013). Receção da certidão, conferência das menções com elementos que justificam a incobrabilidade de acordo com exigências de auditores, remessa para o Cliente (HB 10-03-2014). Certidão enviada e movimentada pelo Cliente (MCS 01-04-2014).</t>
  </si>
  <si>
    <t>280/14.4TBBNV</t>
  </si>
  <si>
    <t>Lançamento de processo (26-03-2014 - CC). Reclamação de Créditos (HB 05-04-2014). Na sequência do encerramento do PER, em virtude da insolvencia da Devedora, encerramento do dossier. Lançamento de nova linha no relatorio  - processo de insolvencia (HB 21-11-2014).</t>
  </si>
  <si>
    <t>551/14.0TBBNV</t>
  </si>
  <si>
    <t>Lançamento de processo (28-05-2014 - CC). Reclamação de Créditos (HB 29-05-2014). O AI notificou-nos da lista de creditos - credito w pt esta OK - e da proposta de plano de recuperação que preve a regularização de 100 % de valor de capital em 120 prestações mensais e sucessivas, com inicio 1 mes apos o transito em julgado, e as remanescentes no mesmo dia dos meses subsequentes (HB 02-08-2014). E-mail do AJP com a indicação de prorrogação de prazo para negociações para votação do Plano proposto. E-mail para AJP com pedido de esclarecimento acerca de existencia de alguma outra opção de pagamento para além daquela que temos conhecimento (HB 14-08-2014). Não nos foi dada qualquer resposta ao e-mail enviado, razão pela qual apenas existe uma proposta de pagamento de creditos aos credores comuns. Aguardamos o resultado da deliberação (HB 26-08-2014). E-mail da Cliente com a informação do encerramento do processo negociação sem aprovação do Plano (HB 21-11-2014).</t>
  </si>
  <si>
    <t>1737/13.0TBFIG</t>
  </si>
  <si>
    <t>Lançamento de processo (14.08.2013 - IR). Reclamação de Créditos (HB 17-08-2013). O nosso crédito foi reconhecido nos precisos termos em que foi reclamado de € 1.889,27 (HB 09-09-2013). E-mail do cliente com a informação do Plano (HB 04-11-2013). E-mail do cliente com a informação do Plano de Recuperação e da prorrogação de negociações: credores comuns - valor recalamado será integralmente pago em 72 prestações mensais e crescentes, com inicio em 2014 - 5% - 2014; 10% em 2015; 15% em 2016; 20% em 2017, 2018 e 2020 (HB 04-12-2013). Plano homologado (MCS 12-08-2014). E-mail da Cliente com a informação do Edital da Insolvência da Devedora. Encerramento da linha PER e registo de informação do Saldo na linha insolvencia entretanto criada (HB 27-11-2014).</t>
  </si>
  <si>
    <t>2609/11.8TBPDL</t>
  </si>
  <si>
    <t xml:space="preserve">Inst. Central Oliveira Azemeis - Comarca Aveiro </t>
  </si>
  <si>
    <t>Lancamento processo (IR 18.11.2011) Apresentámos Reclamação de Créditos (28-11-2011 - JS)O AI juntou relatório em que consta reconhecido o nosso crédito pelo valor reclamado(RP20-01-2012) Assembleia de credores designada para dia 04/12/2012 Foi aprovado plano de insolvência - aguarda homologação(RP05-02-2013)Foi homologado plano de insolvência(RP06-03-2013)Foi remetido plano à cliente(RP29-04-2013). Atento o vencimento da 1.ª semestralidade do plano, e-mail para AI com pedido de esclarecimento acerca do pagamento concretizado (HB 09-11-2013). O Plano prevê o pagamento de 50% do capital reclamado (€2317,69) em 20 prestações semestrais e com 6 meses de carência após o trânsito em julgado da sentença de homologação do plano - início em 01-10-2013 e fim em 01-10-2023. o Tribunal da Relação do Porto notificou-nos do Acórdão que determinou que o apenso de reclamação de créditos seguisse a sua tramitação até final, não obstante o encerramento da insolvência na sequência da homologação do Plano (HB 12-05-2014). O tribunal notificou-nos do despacho que ordenou o encerramento da insolvencia, em fase de liquidação, atento o incumprimento do plano; e-mail da Clietne com a informação do Edital de uma nova insolvencia da Devedora, encerramento da presente linha no relatorio (HB 27-11-2014). O Tribunal notificou-nos da sentença de extinção do apenso de reclamação de creditos (HB 05-12-2014).</t>
  </si>
  <si>
    <t>TRANSNINFA-TRANSPORTES RODOVIÁRIOS, LDA.</t>
  </si>
  <si>
    <t>91/05.8TBFAG</t>
  </si>
  <si>
    <t>Lançamento de processo. (02-12-2014 - CC). Requerimento a juntar procuração forense ao processo (HB 05-12-2014). O Tribunal notificou a anterior colega - Dr.ª Monica Oliveira e Costa - do encerramento do processo, na sequência da realização do rateio final (HB 24-03-2015).</t>
  </si>
  <si>
    <t>130114/2013</t>
  </si>
  <si>
    <t>Cliente deu-nos conhecimento de que está em curso o SIREVE no qual foi reconhecido o valor de € 1.535,36 cuja proposta de pagamento são 24 meses com perdão de juros vincendos (HB 01-07-2013). E-mail para gestor do processo com a informação de que o valor de € 2,536,36 não está correto e que no seu lugar deverá ser reconhecida quantia de € 2.048,21 (HB 08-01-2013). Leitura de e-mails e de respostas com gestor do processo: valor de € 2.048,21 foi reconhecido e aguardamos confirmação quanto aos pagamentos que serão realizados de 24 prestações mensais, com inicio o mais tardar dia 17-09-2013 (HB 16-07-2013). E-mail do Cliente com pedido de informação acerca da calendarização do plano de pagamentos, pelo que iremos diligenciar pela obtenção do mesmo (HB 18-03-2014). Encerramento da liinha SIREVE no relatorio com registo de informações relativamente ao Saldo no processo de insolvencia em curso (HB 19-11-2014).</t>
  </si>
  <si>
    <t>12487/14.0T2SNT</t>
  </si>
  <si>
    <t>13404/14.2T2SNT</t>
  </si>
  <si>
    <t>BASH TECHNOLOGY UNIP.,LDA</t>
  </si>
  <si>
    <t>26742/13.2T2SNT</t>
  </si>
  <si>
    <t>1879/11.6TBEVR</t>
  </si>
  <si>
    <t>7752/14.9T2SNT</t>
  </si>
  <si>
    <t>5454/12.0TCLRS</t>
  </si>
  <si>
    <t>ANGELO MIRANDA SOARES (MEGANOX-EMP.EQUIP.HOTELEIROS,LDA)</t>
  </si>
  <si>
    <t>1483/10.6T2AGD</t>
  </si>
  <si>
    <t>2680/04.9TBSTS</t>
  </si>
  <si>
    <t>Elisabete Areal Machado</t>
  </si>
  <si>
    <t>9907/09.9T2SNT</t>
  </si>
  <si>
    <t>29112/13.9T2SNT</t>
  </si>
  <si>
    <t>24230/03.4THLSB</t>
  </si>
  <si>
    <t>Enviada 1ª carta ao vosso cliente - Cliente entrou em contacto, ficou de enviar o relatorio da dívida dia 15.09.2003. Recebemos reclamação do devedor que vos vamos submeter (CD 17.09.03). Perante a vossa resposta e após ter sido enviada 2ª carta ao devedor (AA 13.10.03) e deste não se ter manifestado, requeremos a injunção (JC - 06.11.03). Requeremos a junção do pagamento da tx de justiça inicial (19.12.03). Fomos notificados pelo Tribunal de que foi concedido apoio judiciário ao vosso cliente. Aguardamos contestação.Foi proferida sentença declarando nulo o contrato de fornecimento. Foi requerida a reforma da sentença (CD 25.11.05) Contacto telefonico com tribunal que informou que a juiza do processo foi em baixa de parto desde a citação da parte contraria - em 10.07.06, e so voltou em janeiro de 2007. Não exisitiram juizes substitutos , apenas um em tempo parcial, no final de 2006. Assim o processo está concluso e em principio no proximo mes existirá despacho (RR-28.02.07). Fomos notificados do despacho que mantém a sentença. E-mail para cliente (25.05.07 CD). fax para Colega a saber se o cliente vai pagar a quantia em que foi condernado em sede de sentença (ST - 14-06-2007). mail para COlega a solicitar que se faça a compensação de créditos. Carta a colega insistindo com o Pagamento (06.07.07 TG) E-mail cliente remetetendo a carta da colega, proprondo a devolução dos bens ou em alternativa um encontro de contas (30.07.07 TG). Mail para cliente a solicitar que se pronuncie sobre a carta enviada pelo mandatário do devedor (ST - 4-10-2007) Fax à colega, solicitando que nos informe se a máquina foi ou não utilizada, caso a mesma não tenha sido utilizada, aceitamos a restituição em espécie (20.03.08TG)Fomos notificados da conta de custas 50% da nossa responsabilidade, conforme condenação sentença.(RP26-11-2008) Iremos requerer certidão (13-02-2012 - JS) Foi requerida certidão (31-07-2012 - JS). E-mail da Cliente com a informação da Insolvencia da Devedora. Agendado prazo de reclamação de creditos - registo de informação do saldo no processo de insolvencia lançado (HB 04-12-2014).</t>
  </si>
  <si>
    <t>JOEL DE ANDRADE PINTO</t>
  </si>
  <si>
    <t>2072/13.9TBVIS</t>
  </si>
  <si>
    <t>Viseu- Instância Central</t>
  </si>
  <si>
    <t>EDMUNDO C. FERREIRA CONSTR., LDA</t>
  </si>
  <si>
    <t>16018/13.0T2SNT</t>
  </si>
  <si>
    <t>Sintra - Instância Central</t>
  </si>
  <si>
    <t>Lançamento de processo (22-05-2013 - CC). E-mail do cliente com OK para avançarmos com ação executiva (HB 18-06-2013). Requerimento Executivo (HB 27-06-2013). E-mail para cliente com recibo da taxa agravada paga a camara dos solicitadores (HB 05-08-2013). fomos notificados pelo AE do relatorio de fase 1: existem 9 viaturas com penhora e foi agendada diligencia de penhora de bens moveis para 1.ª semana de Novembro (HB 09-11-2013). E-mail do cliente com a informação de ter sido feito acordo com Executada: € 1900,00 em 8 prestações, a 1. de € 255,00 já liquidada, a 2.ª de € 240,00 + 7 * € 235,00 com vencidmento dia 15 dos meses a que respeita, tendo sido agendado o prazo para controlo de pagtos (HB 28-11-2013). E-mail do Cliente com a informação do pagamento de 5/8 prestações (HB 16-07-2014). E-mail para Cliente com pedido de informação do estado do acordo - venceu a 6/8 prestações (HB 08-08-2014). Email à Cliente a solicitar confirmação quanto ao pagamento da prestação 8/8 (MCS 07-2014) Email da Cliente a informar que aguarda pagamento da prestação final (MCS 09-10-2014). E-mail para Cliente com pedido de confirmação de pagamento da ultima prestação do acordo (HB 10-11-2014). Cliente confirma pagamento última prestação do acordo. Mail AE encerramento (IPC 17-11-2014). Not. nota final AE (IPC 19-11-2014). Req. AE comprovativo juros compulsórios + extinção (IPC 20-11-2014). Not. extinção (IPC 09-12-2014)</t>
  </si>
  <si>
    <t>Luís Manuel Melo Coelho</t>
  </si>
  <si>
    <t>377/14.0TBPNF</t>
  </si>
  <si>
    <t>Porto Este-Lousada- Instância Central</t>
  </si>
  <si>
    <t>Lançamento de processo (07-08-2013 - CC); Requerimento Executivo (14-02-2014 MNS). Recebido relatorio fase 1: Reg. Informático de Execuções: não consta; IPSS: não consta; CRA: constam 2 veiculos (1 com reserva de propriedade e outra livre de onus ou encargos); Finanças: constam 2 imóveis; Publicidade de insolvência: não consta; Lista Publicas de Execuções: não consta; Contratos Públicos: não consta. (MCS 13-05-2014) Email da Cliente ao executado a informar que deverá pagar €600 até 30/10 respeitante á prestação final do acordo (MCS 23-10-2014). E-mail da Cliente com a informação do pagamento integral no ambito do Acordo. E-mail para AE com pedido de elementos para efeitos de encerramento do dossier (HB 07-11-2014). Not. AE conta final (IPC 17-11-2014). Req. comprovativo pagamento juros compulsórios + extinção (IPC 20-11-2014). Not. extinção (IPC 09-12-2014)</t>
  </si>
  <si>
    <t>SANGANHAS &amp; FRAGOSO, LDA</t>
  </si>
  <si>
    <t>171553/12.1YIPRT</t>
  </si>
  <si>
    <t>Lançamento processo (CC 04.06.2012)A Cliente celebrou directamente com a devedora acordo de pagamento de 6 prestações mensais até Dezembro de 2012, no valor de € 336,53 cada uma, sendo que a primeira encontra-se paga(RP18-07-2012). Requerimento de Injunção (22-10-2012). Aposição de FE (29-11-2012)O Cliente incumpriu o acordo, no entanto o devedor é nosso cliente, pelo que não poderemos avançar com a solução judicial. No entanto será tentada uma derradeira tentativa no sentido da resolução extrajudicial(RP30-04-2013). Leitura de e-mails e de respostas com cliente sobre a solução extrajudicial para a questão em apreço válida até 08-07-2013, apresentada à Sanganha e Fragoso, Lda (HB 02-07-2013). Leitura de e-mails e de respostas com o cliente sobre pedido de insolvencia que está em elaboração (HB 17-07-2013). Leitura de e-mails e de respostas com cliente sobre estado do dossier no relatorio (HB 31-07-2013). Leitura de e-mails e de respostas  com cliente com a indicação de que foi designada a data de 18-10-2013 para a propositura da ação de insolvencia contra esta entidade (HB 15-10-2013). E-mail para Devedora com a proposta de € de € 1.981,72 em 3 prestações, a 1.ª com vencimento na data de assinatura do acordo, as subsequentes com vencimento no mesmo dia do mês a que respeitam (VN 06-12-2013). E-mail para devedora: fixação da quantia em dívida no montante de € 1.981,72; - Pagamento daquele valor em 3 prestações mensais, na quantia de € 660,58 (VN 26-12-2013). A Devedora efetuou o pagamento de valor € 336,53 (VN 03-01-2014). Cliente confirma receção do valor (VN 06-01-2014). Devedora paga o valor de € 324,03 (VN 14-01-2014 . Cliente confirma receção do valor (VN 15-01-2014). Insistência para pagamento dos valores nos termos acordados (VN 31-01-2014). Email da Cliente a informar que se encontra por lliquidar a quantia de €660,58. Email à Cliente a informar que não recebemos qualquer pagamento e a sugerir a entrada de execução (MCS 22-04-2014). E-mail do Cliente com a informação de que estão em dívida 3 prestações - € 660,58 (HB 13-06-2014). E-mail para Cliente com pedido de confirmação de entrada do valor de € 660,58 (HB 08-07-2014). Email da Cliente a solicitar entrada da acção executiva (MCS 21-07-2014). Seguiu nova interpelação à devedora (MCS 11-08-2014). Email insistir pelo pagamento com a devedora (IPC 25-11-2014) Novo e.mail a insistir (SV 27-11-2014). Liquidado o valor de € 31,48, instruções Cliente para encerramento (IPC 09-12-2014)</t>
  </si>
  <si>
    <t>SAMUEL DOS SANTOS CARVALHO</t>
  </si>
  <si>
    <t>406/13.5TBSSB</t>
  </si>
  <si>
    <t>Lançamento processo (CC 30-01-2013)Requerimento executivo(PRS25-03-2013). Fomos notificados do relatorio de fase 1 do qual consta a existencia de um veiculo pesado livre de encargos e remuneração no ISS, fato que submetemos à apreciação do Cliente para efeitos de instruções (HB 07-06-2013). Notificação do AE a informar que o Executado não faz descontos de vencimentos desde 2004 e que irá efectuar diligência externa de penhora (MCS 23-05-2014). E-mail da Cliente (tb para AE) com a informação do acordo de € 1.400,00 em 6 prestações - 4*€ 235,00 + 2*€ 230,00 - com vencimento dia 30 do mês a que respeitam (HB 10-09-2014). Email à Cliente a solicitar confirmação quanto ao pagamento da prestação 4/6 (MCS 08-10-2014).   Email da Cliente a informar que se encontra paga a prestação 4/6 (MCS 09-10-2014). venceu no passado dia 30-10-2014 a 5/6 prestações que no valor de € 230,00: e-mail para Cliente com pedido de confirmação do pagamento da mesma. Pagamento de 5/6 prestações de € 230,00 confirmada por e-mail pela Cliente(HB 10-11-2014). E-mail da Cliente com a informação do pagamento da ultima prestação do acordo. E-mail para AE com a informação do cumprimento integral do acordo e pedido de emissão de elementos aptos ao encerramento do dossier (HB 01-12-2014). Not. nota final AE no valor de € 266,93 enviada ao DAF (IPC 09-12-2014). Req. comprovativo pagamento juros compulsórios (IPC 09-12-2014). Not. extinção (IPC 16-01-2015)</t>
  </si>
  <si>
    <t>JOSE MANUEL QUEIROS AZEVEDO</t>
  </si>
  <si>
    <t>2417/13.1TBGDM</t>
  </si>
  <si>
    <t>Lançamento de processo (22-05-2013 - CC). E-mail do cliente com OK para avançarmos com ação executiva (HB 18-06-2013). Requerimento Executivo (HB 27-06-2013). E-mail para cliente com recibo de pagamento da taxa agravada paga a camara dos solicitadores (HB 05-08-2013). Fomos notificados pelo AE do relatorio de fase 1: tem descontos na SS registados em Setembro de 2013 - entidade patronal foi notificada para informar rendimento do executado; tem 1 veiculo com reserva 56-07-UA de 2002 Renault kangoo a gasoleo cor branca com IUC pago ate 2008; 1 veiculo livre de encargos - 83-47-JN de 1998 - Honda MN2 agasolina cor verde com IUC pagote 2006 - tem 1/2 de predio urbano onerado com hipoteca até € 105.553,50; será agendada diligencia de penhora de bens moveis (HB 20-11-2013). Notificados de comunicação do AE à entidade patronal a solicitar a emissão de recibos de vencimento do executado e para proceder à penhora (MCS 15-05-2014). Comunicação do AE a informar que o executado ajá não pertence aos quadros da entidade patronal (MCS 08-08-2014). E-mail do Cliente com a informação do acordo de € 710,75 em 4 prestações mensais e sucessivas, a 1.ª com vencimento imediato, as remanescentes com vencimento no dia 05 do mês a que respeitam – 3* € 178,00 + 1*179,75 – sem prejuízo do valor depositado nos autos por conta da penhora de IRS de € 450,42 (HB 13-08-2014). e-mail do Cliente para a AE com a instrução para a suspensão da penhora de vencimento do Executado, atento o acordo em curso (HB 25-08-2014). Email à Cliente para confirmação do pagamento da prestação 3/4 (MCS 08-10-2014). Email da Cliente ao executado a informar que poderá proceder ao pagamento até 10/10 (MCS 08-10-2014)  e-mail da Cliente com a informação do pagamento de 3/4 prestações (HB 20-10-2014). E-mail para Cliente com pedido de confirmação de pagamento de 8/10 prestações no valor de € 100,00 que venceu em 30-10-2014 (HB 10-11-2014). Cliente informa que Executado procedeu ao pagamento do remanescente em dívida - € 707,75 (IPC 24-11-2014). Not. nota de liquidação, dívida integralmente paga (IPC 25-11-2014). Not. extinção + transferência de € 173,31 para Cliente (IPC 15-12-2014)</t>
  </si>
  <si>
    <t>2550/08.1TMSNT</t>
  </si>
  <si>
    <t>ARTUR JORGE RAMOS BATISTA</t>
  </si>
  <si>
    <t>297/14.9TBCHV</t>
  </si>
  <si>
    <t>Vila Real-Chaves-Inst. Central</t>
  </si>
  <si>
    <t>AUTO MEALHA REP. AUTOMOVEIS, LDA</t>
  </si>
  <si>
    <t>912/14.4T8SNT</t>
  </si>
  <si>
    <t>Secção de Execução</t>
  </si>
  <si>
    <t>Comarca de Lisboa Oeste - Sintra</t>
  </si>
  <si>
    <t>Lançamento de processo (12-08-2014 CC) Requerimento executivo (MCS 22-09-2014) Recebida factura GL (MCS 17-10-2014). Notificados de relatório de fase 1: RIE: consta 1 execução; RNPC: inscrita; CRA: 1 veiculos livre de ónus18-34-UD Opel Combo de 2002; Finanças: não existem imóveis; Insolvência: não consta; LPE: não consta; contratos publicos: não consta (MCS 31-10-2014). Cliente informa do pagamento de € 1370,00 para liquidação integral da dívida (IPC 20-11-2014). Not. nota final AE no valor de € 327,88 entregue no DAF (IPC 21-11-2014). Req. juntar comprovativo pagamento juros compulsórios (IPC 21-11-2014)</t>
  </si>
  <si>
    <t>7957/13.0T2SNT</t>
  </si>
  <si>
    <t>Lançamento de processo. (17-04-2013-CC) Apresentámos reclamação de créditos(19-04-2013-PRS). E-mail do cliente com a informação de que os pagamentos a efetuar no ambito do PER serão mensais, de acordo com o plano proposto de carencia de capital em divida no 1.º ano (Até julho/agosto de 2014), num horizonte temporal de 8 anos (HB 12-06-2013). E-mail para AJP com pedido de atualização do estado do plano (HB 28-06-2013). E-mail do AJP: com AJP: decorrem as votações ao plano que são das emitidas (73%) favoraveis em 92,35%. (HB 30-06-2013). Na sequência do e-mail do cliente com a informação da publicação da homologação do acordo, e-mail para AJP com pedido de confirmação do cronograma que será concretizado, para efeitos de programação dos respetivos pagamentos (HB 19-09-2013). E-mail do cliente (08-10-2013) com a informação da publicidade da homologação do acordo com vista a revitalização da Devedora (HB 09-10-2013).   Aguarda distribuição do processo de acordo com a nova organização judiciária para requerer certidão para efeitos fiscais (MCS 30-09-2014). Na sequencia da informação do Edital de insolvencia da Devedora, encerramento da presente linha no relatório (HB 15-12-2014).</t>
  </si>
  <si>
    <t>169/13.4TBPDL</t>
  </si>
  <si>
    <t>14678/14.4T2SNT</t>
  </si>
  <si>
    <t>16495/12.7T2SNT</t>
  </si>
  <si>
    <t>Lançamento processo (CC 04.06.2012) Requerimento Executivo (22-06-2012 - JS)O SE procedeu à junção do resultado das pesquisas Fase 1 em que não foram apurados bens susceptiveis de penhora (as viaturas encontram-se oneradas com penhora das Finanças, pelo irá ser agendada diligência penhora bens móveis(RP19-09-2012) Executada declarada insolvente (MCS 11-08-2014).</t>
  </si>
  <si>
    <t>DIVILUSO,LDA</t>
  </si>
  <si>
    <t>1081/09.7TMSNT</t>
  </si>
  <si>
    <t>Lançamento de Processo (MM 09.06.08)Carta para o vosso cliente a solicitar o pagamento do valor da dívida ou proposta nesse sentido (MM 18.06.08); Req. Injunção (JL 08/07/2008). Enviada 2ª carta ao vosso cliente (AS 17.10.2008) Preparámos acção executiva (JDG 21/12/2008)Na sequência da diligência de penhora realizada em 17/06/2009, cujo auto foi junto aos autos, foi acordado o pagamento da quantia de € 3020,16 em duas prestações - uma no final do mês de Junho e outro de Julho directamente à exequente(RP15-07-2009)A cliente informou que se encontra paga a quantia de €1000, 00, tendo o Executado se comprometido a liquidar o remanescente até final do mês de Setembro(RP09-09-2009)A cliente informou o SE que o Executado não procedeu ao pagamento da quantia em dívida, razão pelo que requereu a prossecução da execução(RP25-01-2010) Instância interrompida. Requeremos certidão (01-03-2012 - JS). E-mail do AE para cliente a indagar pelo cumprimento do acordo, por forma a serem prosseguidas as diligências executivas em curso (HB 19-09-2013). E-mail do cliente com a informação do pagamento de (5* € 371,31) = € 1871,55 (HB 24-09-2013). Após consulta do processo via citius, e-mail para cliente com pedido de instruções a tomar no processo, considerando que temos conhecimento de pagamento de € 1000,00 e poderemos requerer a certidão no novo formato (HB 19-10-2013). Na sequência do e-mail do cliente para o efeito, e-mail para AE com pedido de certidão de NAR para efeitos de requerermos a certidão junto do Tribunal (HB 21-10-2013). Enviado requerimento ao AE para inserção na lista de execuções, extinção dada a inexistência de bens e emissão de certidão para efeitos fiscais. Enviado email informativo à Cliente (14-05-2014).  Notificados de comunicação do AE aos autos a solicitar inserção no RIE e da decisão de extinção (MCS 16-07-2014). Cliente informa que saldo está justificado e pede encerramento no relatório (IPC 16-12-2014). Certidão emitida (?) (IPC 16-02-2015)</t>
  </si>
  <si>
    <t>851/12.3TBALQ</t>
  </si>
  <si>
    <t>Lançamento processo (CC 21.07.2012)Reclamação de créditos(RP17-07-2012)O nosso crédito consta na listagem de credores pelo valor de capital(RP24-07-2012)Foi homologado o plano especial de revitalização(RP30-11-2012)Créditos comuns - valor de capital - 12 meses de carência e 138 prestações mensais(RP03-12-2012). E-mail do cliente com a informação de recebimento de 4 prestações no valor de € 6,49. O plano deverá começar em Dezembro de 2013 e terminara em Abril de 2025. Prazo de 08-01-2014 para averiguarmos qual o plano oficial (HB 19-12-2013). Email da cliente a questionar os termos do plano. Enviado plano de pagamentos. O plano prevê o pagamento da totalidade do capial - €896,26 – através de 138 prestações mensais, ou seja prestações de €6,49, com um periodo de carência de 12 meses. Pelo que, ao iniciaram-se os pagamentos  em novembro de 2013 deverão estar pagas 6 prestações de €6,40 até ao presente momento. Temos agendado para verificar o pagamento em maio de 2014. (MCS 11-04-2014). E-mail para Cliente com pedido de confirmação do pgto de 7/138 prestação de € 6,49 (HB 20-05-2014). e-mail do Cliente com a informação do pagamento da 9/138 prestações de € 6,49 (HB 15-07-2014). e-mail para Cliente com pedido de confirmação de pagamento de  10/138 prestações (HB 08-08-2014). Email à Cliente a solicitar confirmação se foi paga a prestação 12/138 (MCS 07-10-2014). venceu 14/138 prestações PLANO PER - E-mail para Cliente com pedido de confirmação que a mesma foi paga (HB 16-12-2014). E-mail da Cliente com a indicação de que não foram recebidas a 13.ª e a 14.ª prestações no ambito do Plano. Apos conversa com a Devedora e da confirmação da publicação da Insolvencia no portal citius, constatamos que a Devedora está insolvente. E-mail para Cliente com esta informação e pedido de confirmação do valor pago no ambito do Plano em curso. e-mail da Cliente com a confirmação do pagamento de € 77,88 recebido no ambito do Plano (HB 17-12-2014),.</t>
  </si>
  <si>
    <t>SURPRISE4ALL - COM. E REP. AUTOMOVEL, LD</t>
  </si>
  <si>
    <t>26750/13.3T2SNT</t>
  </si>
  <si>
    <t>Lançamento de processo (24-10-2013 - CC). Requerimento Executivo (HB 01-11-2013). Distribuição do processo pelo Tribunal (HB 09-11-2013). Fomos notificados de que se encontra emitida a FGL (HB 18-11-2013). AE notificou-nos do relatório de fase 1: não foram apurados bens nas consultas efetuadas (HB 07-01-2014). Processo incluído na lista de incobráveis do AE. Enviada comunicação RIE+Extinção+Certidão (MA 02-07-2014). Notificados de comunicação do AE aos autos a solicitar inserção no RIE e da decisão de extinção (MCS 16-07-2014). Entrega de certidão em mão na WPT (IPC 20-11-2014). Certidão movimentada, instruções Cliente para encerramento (IPC 17-12-2014)</t>
  </si>
  <si>
    <t>ORBISTRAJECTO UNIP LDA</t>
  </si>
  <si>
    <t>93/13.0T2SNT</t>
  </si>
  <si>
    <t>Lançamento processo (CC 17.11.2012)Requerimento executivo(PRS02-01-2013)O AE procedeu à notificação do resultado das pesquisas Fase 1 em que não foram apurados bens susceptíveis de penhora (viatura com reserva),  pelo que irá ser agendada diligência penhora bens móveis(RP08-02-2013). E-mail para AE com pedido de resposta da entidade detentora da reserva, atenta a notificção para indicarmos bens a penhora (HB 08-03-2014). Informação da entidade detenora da reserva a informar que o veículo foi entregue para pagamento da dívida e posteriormente vendido em leilão, pelo que o veículo já não é da executada (MCS 25-03-2014).  Processo incluído na lista de incobráveis do AE. Enviada comunicação RIE+extinção+certidão (MA 30-06-2014). Notificados da decisão do AE de extinção da execução (MCS 21-07-2014). Entrega em mão da certidão na WPT (IPC 20-11-2014). Certidão movimentada, instruções Cliente para encerramento (IPC 17-12-2014)</t>
  </si>
  <si>
    <t>SANTOS &amp; CAEIRO CANALIZAÇÕES LDA</t>
  </si>
  <si>
    <t>1395/13.1T2SNT</t>
  </si>
  <si>
    <t>Lançamento processo (CC 09-01-2013)Requerimento Executivo (17-01-2013-PRS).  E-mail para cliente com recibo de taxa agravada (HB 05-08-2013). Fomos notificados do realtorio de fase 1: as 4 viaturas localizadas na CRA estão oneradas com penhora. Será agendada a diligência de penhora de bens móveis (HB 20-11-2013). Notificados da frustração da diligência de penhora de bens móveis na sede da executada (MCS 25-03-2014). Processo incluído na lista de incobráveis do AE. Enviada comunicação RIE+extinção+certidão (MA 26-06-2014). Notificados de comunicação do AE ao processo para inserção na RIE e da decisão de extinção (MCS 06-07-2014). Entrega em mão da certidão na WPT (IPC 20-11-2014). Certidão movimentada, instruções Cliente para encerramento (IPC 17-12-2014)</t>
  </si>
  <si>
    <t>JOSE TAPADAS MIRA-IMPERM.PINTURAS UNIP.</t>
  </si>
  <si>
    <t>26746/13.5T2SNT</t>
  </si>
  <si>
    <t>Lançamento de processo (06-08-2013 - CC). Requerimento Executivo (HB 31-10-2013). Distribuição do processo pelo Tribunal (HB 09-11-2013). Fomos notificados de que se encontra emitida a FGL (HB 18-11-2013). AE notificou-nos do relatório de fase 1: há 1 entidade bancária - BPI. Registo informático e lista pública, sem ocorências.  CRA - 2 viaturas livres: Peugeot Boxer, ligeiro de mercadorias matricula 45-54-NF de 1999, branco a gasoleo, com ultimo pagamento do IUC em 2008; Honda VF 750 matricula 95-72-OV de 2000, motociclo a gasolina com ultimo IUC pago em 2007. Não foram localizados outros bens aptos para penhora nas consultas efetuadas (HB 07-01-2014); E-mail a AE com indicação para penhorar conta bancária (03-02-2014 MNS); Notificados de comunicação do AE a informar que a conta bancária não tem qualquer saldo penhorável (MCS 22-04-2014). Processo incluído na lista de incobráveis do AE. Enviada comunicação RIE+Extinção+Certidão (MA 02-07-2014).  Notificados de comunicação do AE aos autos a solicitar inserção no RIE e da decisão de extinção (MCS 16-07-2014). Entrega de certidão em mão na WPT (IPC 20-11-2014). Certidão movimentada, instruções Cliente para encerramento (IPC 17-12-2014). Fatura CS penhora bancária negativa no valor de € 12,55 (IPC 05-01-2015). Recebido recibo CS (IPC 20-03-2015)</t>
  </si>
  <si>
    <t>TENDEMASSA UNIPESSOAL,LDA</t>
  </si>
  <si>
    <t>26744/13.9T2SNT</t>
  </si>
  <si>
    <t>Lançamento de processo (24-10-2013 - CC). Requerimento Executivo (HB 01-11-2013). Distribuição do processo pelo Tribunal (HB 09-11-2013). Fomos notificados de que se encontra emitida a FGL (HB 18-11-2013). AE notificou-nos do relatório de fase 1: há 2 instituições bancárias - Santander Tottal e BPP. Registo informatico - 1 execução pendente. Lista pública sem ocorrências; finanças indisponível. CRA: 3 veiculos, 1 livre - Peugeot 505 Break, ligeio misto, matricula VH-50-64, cinzento a gasóleo.  Não foram apurados outros bens, de acordo com as consultas efetuadas (HB 07-01-2014). Processo incluído na lista de incobráveis do AE. Enviada comunicação ao AE RIE+extinção+certidão (MA  01-07-2014). Notificados da decisão de extinção do AE (MCS 23-07-2014). Entrega de certidão em mão na WPT (IPC 20-11-2014). Certidão movimentada, instruções Cliente para encerramento (IPC 17-12-2014)</t>
  </si>
  <si>
    <t>Baldeira e Cantanhede, Lda.</t>
  </si>
  <si>
    <t>913/14.2T2SNT</t>
  </si>
  <si>
    <t>Aguarda acusação. Vamos pedir desentranhamento dos cheques. 31-10-2005NM). A cliente deu instruções para avançar com a acção contudo não posssuimos elementos de identificação da sociedade ou facturas. Vamos propor anulação(RP08-03-2012) Requerimento de injunção (23-03-2012 - JS)Foi aposta formula executória(RP18-10-2012)Envio de 2.ª Carta(JR04-01-2013)Na sequência do envio da 2ª carta colocámos o processo pendente e disso foi informada a cliente(RP30-04-2013). Verificação do dossier para avançarmos com a ação executiva: OK (HB 08-12-2013).; Requerimento Executivo (MNS 03-01-2014). Relatório fase 1:  Recebido relatorio fase 1: Reg. Informático de Execuções: não consta. CRA: não consta. Finanças: não possui imóveis. Lista Pública de Execuções: não consta (MCS 13-05-2014). Processo incluído na lista de incobráveis do AE. Enviada comunicação RIE+Extinção+Certidão (MA 02-07-2014). Not. extinção (IPC 13-11-2014). Emissão certidão efeitos fiscais (IPC 10-12-2014). Certidão movimentada, instruções Cliente para encerramento (IPC 17-12-2014)</t>
  </si>
  <si>
    <t xml:space="preserve">ANTONIO MANUEL OLIVEIA RIBEIRO VALENTE </t>
  </si>
  <si>
    <t>687/09.9TBETZ</t>
  </si>
  <si>
    <t>Lançamento de processo (27.08.09 AS)Requerimento executivo(VS22-12-2009)O SE juntou resultado das pesquisas Fase 1 em que não foram apurados bens passíveis de penhora, pelo que oportunamente se agendará penhora de bens móveis(RP05-07-2010)A cliente solicitou directamente ao SE a penhora saldo bancário no banco Montepio(RP30-05-2011)O Executado não possui saldo suspectível de penhora e juntou auto de penhora negativo em virtude do Executado não se encontrar no local, tendo sido deixado aviso(RP14-06-2011)e-mail SE solicitando informações (20-05-2012 - JS)Insistimos com o SE, no sentido de apurar informações sobre as diligências efectuadas (06-08-2012 - JS). Análise do relatório de fase 1: registo informatico - 2 execuções - nenhuma é W PT. IPSS - ultimo desconto registado em 03/2004. CGA - não consta como subscritor. Caixa de abono de empregados bancários: não consta como subscritor. CRA: sem veiculos. Finanças: sem imóveis. Comunicação ao AE RIE + Certidão + extinção, uma vez notificados para o efeito (HB 13-03-2014).  Notificados de comunicação do AE aos autos a solicitar inserção no RIE e da decisão de extinção (MCS 16-07-2014). Emissão certidão efeitos fiscais (IPC 10-12-2014). Certidão movimentada, instruções Cliente para encerramento (IPC 17-12-2014)</t>
  </si>
  <si>
    <t>1639/14.2T2SNT</t>
  </si>
  <si>
    <t>Requerimento Executivo (HB 16-01-2014). Processo incluído na lista de incobráveis do AE. Enviada comunicação ao AE RIE+extinção+certidão (MA  01-07-2014).  Notificados de comunicação do AE aos autos a solicitar inserção no RIE e da decisão de extinção (MCS 16-07-2014). Entrega em mão da certidão na WPT (IPC 20-11-2014). Certidão movimentada, instruções Cliente para encerramento (IPC 17-12-2014)</t>
  </si>
  <si>
    <t>ISIDRO GONÇALVES NEVES UNIPESSOAL, LDA</t>
  </si>
  <si>
    <t>18666/13.0T2SNT</t>
  </si>
  <si>
    <t>Enviada carta de cobrança 19-03-08. Requeriment injunção 29-09-08. Expedida carta para citação com AR em 5-12-08.Foi aposta fórmula executória(RP05-05-2009)Na sequência do envio da segunda carta colocámos o processo pendente aguardar instruções quanto à execução(RP01-10-2009) A aguardar instruções da cliente quanto à instauração da acção executiva (29-02-2012 - JS). Requerimento Executivo (HB 25-07-2013). O AE notificou-nos do relatorio de fase 1: registo informatico: 1 execução pendente. Não é feita menção à lista publica. IPSS e RNPC  - a morada é diferente do req. executivo. CRA: 1 veiculo onerado com reserva e penhora. Finanças: não tem imóveis. Será de agendar a diligência de penhora de bens móveis, caso o cliente esteja de acordo (HB 23-12-2013).Notificados da frustração da diligência externa para penhora de bens móveis (MCS 28-04-2014). Segundo indicação da Cliente seguiu comunicação RIE+Extinção+Certidão (MCS 14-07-2014).Notificados de decisão do AE de extinção da execução (MCS 13-08-2014). WPT informa recebimento certidão, aguarda validação (IPC 12-11-2014). Certidão movimentada, instruções Cliente para encerramento (IPC 17-12-2014)</t>
  </si>
  <si>
    <t>AIFD-CONSTRUCAO CIVL UNIPESSOAL LDA</t>
  </si>
  <si>
    <t>18663/13.5T2SNT</t>
  </si>
  <si>
    <t>Lançamento de Processo (MM 09.06.08)Carta para o vosso cliente a solicitar o pagamento do valor da dívida ou proposta nesse sentido (MM 18.06.08)Face à ausência de resposta do vosso cliente demos entrada da injunção (TA 08.09.08) Envio de 2ª carta para devedor (28.11.2008 MM)O sócio gerente Alcides Dias ligou a informar que a empresa enfrenta graves dificuldades financeiras e que actualmente não está em laboração e os bens já se encontram penhorados à ordem de outro processo, ficando de entrar em contacto no inicio do ano.(RP09-12-2008). Requerimento Executivo (HB 25-07-2013). Registo informático - 13 execuções nenhuma W PT. Lista pública - 3 ocorrências - IPSS - consulta indisponível - RNPC - inscrita - CRA - sem viaturas. Finanças - sem imóveis. Parecer - incobrável, salvo diligencia no local (HB 13-03-2014). Resultado da diligência externa: desactivada (MCS 03-07-2014). Email da Cliente a dar OK ao tratamento como incobrável. Comunicação AE RIE+extinção+certidão (MCS 21-07-2014). Comunicação do AE com resultado da diligência externa: frustrada porque já não exerce aí actividade (MCS 24-07-2014). Comunicação do AE a informar que o gerente da sociedade indicou que estava estava insolvente, contudo tal não se verifica da lista pública das publicações das insolvências (MCS 24-04-2014). Notificados da decisão do AE de extinção da execução (MCS 13-08-2014). WPT informa recebimento certidão, aguarda validação (IPC 12-11-2014). Certidão movimentada, instruções Cliente para encerramento (IPC 17-12-2014)</t>
  </si>
  <si>
    <t>JC ARAUJO-COFRAGENS UNPIESOAL, LDA</t>
  </si>
  <si>
    <t>2182/13.2T2SNT</t>
  </si>
  <si>
    <t>Nota: Informação relativa a injunção: Lançamento de processo (28.09.10 AS). Envio de 1ª carta para devedor (29.09.10 AS))Requerimento injunção N.º 414289/10.8 YIPRT pelo valor de 1429,81 (AD18-12-2010)Foi aposta fórmula executória(RP22-02-2011) A aguardar instruções da cliente quanto à instauração da acção executiva (12-06-2012 - JS) Nota: Informação relativa à Ação Executiva: Requerimento Executivo (24-01-2013-PRS). Relatório de Fase 1: para além de 2 viaturas com encargos, o Executado não possui bens para indicar a penhora (08-03-2013). E-mail do cliente com a informção de acordo a celebrar com o Executado: € 2450,00 em 10 prestações mensais e sucessivas de € 250,00 (HB 03-06-2013). Auto de penhora de bens móveis ficou acordado o pagamento de € 2500,00 em 10 prestações mensais e sucessivas, de € 250,00 cada uma, com inicio em Junho de 2013 e Fim em Fevereiro de 2013 (30-05-2013). Requerimento do AE aos autos a informar o acordo encetado com a Executada com informação da suspensão dos autos (HB 08-08-2013). E-mail do cliente com a instrução para atualizarmos as diligências prosseguidas no âmbito da ação executiva, com o que cumprimos (HB 11-09-2013). Consultamos o processo via citius: o mesmo esta concluso a juiz para que sejam verificados os pressupostos da suspensão (HB 01-10-2013). Na sequência de e-mail do AE com pedido de ponto de situação dos pgtos, e-mail de resposta com o prazo de 15-11-2013 para efeitos de controlo da situação, considerando que estão vencidas 5 prestações do acordo (HB 10-11-2013). e-mail do cliente com a informação de não ter sido feito qualquer pagamento por conta do acordo. Agendado prazo 06-12-2013 para  avaliarmos as diligencias que devem ser prosseguidas (HB 28-11-2013).  Processo incluído na lista de incobráveis do AE. Enviada comunicação RIE+extinção+certidão (MA 30-06-2014). Notificados da decisão do AE de extinçação da acção executiva (MCS 08-08-2014). Agendada diligência externa (IPC 11-11-2014). WPT informa recebimento certidão, aguarda validação (IPC 12-11-2014). Certidão movimentada, instruções Cliente para encerramento (IPC 17-12-2014)</t>
  </si>
  <si>
    <t>ESPACINOX-FABRICO EQUIPAMENTO</t>
  </si>
  <si>
    <t>927/14.2T2SNT</t>
  </si>
  <si>
    <t>"29.09.10 Injunção WP fich 41.725 Foi aposta formula executória(RP24-11-2010) A aguardar instruções da cliente (27-02-2012 - JS) Requerimento Executivo (22-06-2012 - JS)A Cliente deu instruções para devolver processo e não pagar a provisão inicial(RP01-04-2013)Aguarda instruções da cliente quanto ao encerramento do dossier. Obs: o processo está extinto no Tribunal por falta de pagamento da provisão inicial (HB 12-12-2013). Processo reaberto: relatório de fase 1: REgisto informático: 1 execução - não é w pt - lista publica: não consta - IPSS e CGA: sem rendimentos. RNPC: inscrita. CRA: 3 viaturas oneradas com penhora. Finanças: sem imóveis. Contratos públicos: não consta. Parecer: diligência externa (HB 10-03-2014)." (anotações copiadas de linha anterior para mesmo cliente e processo - IPC 11-11-2014)E-mail do cliente com a indicação para seguirmos com a ação executiva no processo, tendo o tema sido contemplado no lote de ações a darem entrada no próximo ano (HB 12-12-2013).; Requerimento Executivo (MNS 04-01-2014) Relatório fase 1: Registo informáticos de execuções: consta 1 execução; IPSS: não consta; CRA: constam 3 viaturas com penhoras registadas; Finanças: não existem imóveis; Publicidade de insolvência: não consta; Lista Publica de Execuções: não consta; Contratos publicos: não consta (MCS 13-05-2014). Processo incluído na lista de incobráveis do AE. Enviada comunicação RIE+Extinção+Certidão (MA 02-07-2014).  Notificados de comunicação do AE aos autos a solicitar inserção no RIE e da decisão de extinção (MCS 16-07-2014). WPT informa recebimento certidão, aguarda validação (IPC 12-11-2014). Certidão movimentada, instruções Cliente para encerramento (IPC 17-12-2014)</t>
  </si>
  <si>
    <t>HELENA ISABEL VEIGA HENRIQUES</t>
  </si>
  <si>
    <t>19047/11.5T2SNT</t>
  </si>
  <si>
    <t>29.09.10 Injunção WP fich 41.730 Foi aposta formula executória(RP17-01-2011)Requerimento executivo(RES25-07-2011)E-mail SE solicitando informações referentes ao estado do processo (19-05-2012 - JS)Insistimos com o SE, no sentido de apurar informações sobre as diligências efectuadas (06-08-2012 - JS)Foi enviada minuta de acordo à Executada da quantia de 1.863,54 em 29 prestações, com inicio em 15/08/2012 até 15/12/2014(RP16-08-2012). E-mail do cliente com a indicação de que deveremos desistir da instancia com a emissão da certidão para efeitos de justificação de incobrabilidade da dívida (HB 20-06-2013). Requerimento de desistencia com emissão de ceritdão (HB 05-07-2013);Pedido de certidão (23-01-2014 MNS); Fomos notificados da extinção da acção (03-02-2014 MSN).Enviado pedido de certidão com novo modelo, requerendo todos os elementos que devem constar da certidão para os devidos efeitos. (MA 23-04-2014). WPT informa recebimento certidão, aguarda validação (IPC 12-11-2014). Certidão movimentada, instruções Cliente para encerramento (IPC 17-12-2014)</t>
  </si>
  <si>
    <t>CONCEITO A METRO-CONSTRUÇÃO CIVIL-UNIPESSOAL,LDA</t>
  </si>
  <si>
    <t>27718/13.5T2SNT</t>
  </si>
  <si>
    <t>Lancamento processo (IR 11.11.2011) Requerimento de Injunção (29-12-2011 - JS) aguarda aposição de fórmula executória (25-06-2012 - JS))Foi aposta formula executória(RP19-07-2012)Envio de 2.ª Carta(JR07-01-2013)Na sequência do envio da 2ª carta colocámos o processo pendente e disso foi informada a cliente(RP30-04-2013). Requerimento Executivo (HB 22-11-2013). AE notificou-nos do relatório de fase 1: há 1 entidade bancária - BANIF. Registo informático e lista pública sem ocorrências. CRA: 1 viatura livre de encargos - Renault Kangoo, ligeiro de mercadorias matrícula 34-53-JF de 1997, branca a gasóleo, sem IUC's liquidados. Não foram apurados outros bens aptos para penhora nas consultas efetuadas (HB 07-01-2014). Processo incluído na lista de incobráveis do AE. Enviada comunicação RIE+Extinção+Certidão (MA 02-07-2014). Notificados da decisão do AE de extinção da execução (MCS 13-08-2014). Emissão certidão efeitos fiscais (IPC 10-12-2014). Certidão movimentada, instruções Cliente para encerramento (IPC 17-12-2014)</t>
  </si>
  <si>
    <t>EDAMATICE-ENGENHARIA &amp; SEGURANÇA,LDA</t>
  </si>
  <si>
    <t>27732/13.0T2SNT</t>
  </si>
  <si>
    <t>Lancamento processo (IR 28.02.2012) Requerimento Injunção (08-05-2012 - JS) Foi aposta fórmula executória (26-06-2012 - JS)Envio de 2.ª Carta(JR07-01-2013)Na sequência do envio da 2ª carta colocámos o processo pendente e disso foi informada a cliente(RP30-04-2013). Requerimento Executivo (HB 23-11-2013). AE notificou-nos do relatorio de fase 1: a Executada n ão consta do registo informático, nem da lista pública; não tem bens apurados (HB 07-01-2014) Processo incluído na lista de incobráveis do AE. Enviada comunicação RIE+Extinção+Certidão (MA 02-07-2014). Notificados da decisão do AE de extinção (MCS 08-08-2014). Entrega de certidão em mão na WPT (20-11-2014). Certidão movimentada, instruções Cliente para encerramento (IPC 17-12-2014)</t>
  </si>
  <si>
    <t>ANTONIO JOSE PARDELHA NUNES</t>
  </si>
  <si>
    <t>624/13.6T2STC</t>
  </si>
  <si>
    <t>Santiago do Cacém</t>
  </si>
  <si>
    <t>Lançamento de processo (22-05-2013 - CC). E-mail do cliente com OK para avançarmos com ação executiva (HB 18-06-2013). Requerimento Executivo (HB 25-06-2013). E-mail para cliente com recibo de pagamento de taxa agravada (HB 05-08-2013). Fomos notificados pelo AE do relatorio de fase 1: não constam execuções do registo informatico, não há bens livres de encargos, sera agendada diligencia de penhora de bens móveis (HB 20-11-2013). E-mail do Cliente com a informação do Acordo de € 1500,00 em 3 prestações de € 500,00 com vencimentos dia 15-03-2014, 30-03-2014 e 15-04-2014 (HB 05-03-2014). Email da Cliente a informar que não houve qualquer pagamento e que o acordo deve ser dado sem efeito (MCS 22-04-2014). Notificados pelo AE para indicar bens penhoráveis (MCS 22-05-2014).  Processo incluído na lista de incobráveis do AE. Enviada comunicação RIE+extinção+certidão (MA 30-06-2014). Notificados de comunicação do AE ao processo para inserção na RIE e da decisão de extinção (MCS 06-07-2014). Emissão certidão efeitos fiscais (IPC 10-12-2014). Certidão movimentada, instruções Cliente para encerramento (IPC 17-12-2014)</t>
  </si>
  <si>
    <t>FAUSTINO ANJOS FERNANDES</t>
  </si>
  <si>
    <t>573/11.2TBSEI</t>
  </si>
  <si>
    <t>Lançamento de Processo(IR 03.06.2011)Foi oposta fórmula executória, pelo que enviámos 2ª carta ao devedor (09-08-2011 - ES )  Requerimento Executivo (11-11-2011 - JS))O SE procedeu à junção do resultado das pesquisas Fase 1 em que não foram apurados bens passíveis de penhora, pelo que vai ser agendada diligência de bens móveis(RP23-02-2012)E-mail SE no sentido de apurar estado do processo (07-08-2012 - JS) Em 18-01-2013 o SE e o Cliente deslocaram-se à morada do Executado, que exibiu diversas facturas de compras de bens de carpintaria em nome do filho (a cópia foi entregue ao SE)exibindo várias notificações de processos executivos.A dívida é incobrável, sendo apresentada a hipótese de se requerer um pedido de insolvência, ao que o Executado referiu que até agradecia(05-02-2013-PRS). AE notificou-nos de que na sequencia da diligencia de penhora de bens moveis - 18-01-2013 - nao existem na propriedade do Executado quaisquer bens aptos a ressarcir o cliente e face ao e-mail do cliente (02-08-2013) com a instrução para o efeito, procedemos com pedido de extinção por inutilidade superveniente + emissão de certidão para efeitos fiscais (HB 12-08-2013). Requerimento de desistencia da instancia sendo desconsiderado o pedido anterior de desistencia por inutilidade superveniente da lide, com FYI ao AE (HB 09-11-2013). E-mail do AE com a informação de que o processo consta de lista de incobráveis (HB 21-01-2014). Verificação das diligências para aferir a incobrabilidade (HB 27-01-2014).Requerimento aos autos a comunicar lapso de escrita e a solicitar extinção, inserção no registo informático de execuções e certidão (18-02-2014 MNS)  Notificados de comunicação do AE aos autos a solicitar inserção no RIE e da decisão de extinção (MCS 16-07-2014). Emissão certidão (IPC 10-12-2014). Certidão movimentada, instruções Cliente para encerramento (IPC 17-12-2014). Not. da conta de custas (IPC 14-01-2015)</t>
  </si>
  <si>
    <t>JORGE MANUEL ALBANO CABRAL</t>
  </si>
  <si>
    <t>1032/11.9TBCVL</t>
  </si>
  <si>
    <t>14.10.10 Injunção WP fich 348.040 Foi aposta formula executória(RP02-12-2010)Requerimento executivo(RES25-07-2011)E-mail SE solicitando informações referentes ao estado do processo (19-05-2012 - JS)Insistimos com o SE, no sentido de apurar informações sobre as diligências efectuadas (06-08-2012 - JS)Em 18-01-2013 o SE e o cliente deslocaram-se às instalações iniciais e confirmaram que o Executado a abandonara, tendo, por isso, deslocado-se para um local onde se encontrava a preparar carros para venda. Apurou-se a morada da residência que consta do auto de diligência que se lavrou,e apurou-se junto do Executado que no mês de FEV. iria emigrar para a Suiça, tendo manifestado interesse em fazer um Acordo de pagamento fraccionado em 1.650,00 Euros em 6 prestações de 275,00 Euros a liquidar no dia 15 dos meses de MAR/ABR/ABR/MAI/JUN/JULH, tendo-se formalizado o Acordo e sido enviado e-mail no dia 25/01(05-02-2013-PRS)  . Email  da AE a solicitar confirmação sobre se o acordo foi cumprido. Enviado email à Cliente a solicitar confirmação quanto ao recebimento de todas as prestações do acordo (MCS 22-04-2014). Email da cliente a informar que não foi paga qualquer prestação enviado email ao AE a informar (MCS 23-04-2014).Relatório de bens actualizado: RIE: constam 2 execuções; IPP: indisponível: CRA: 1 viatura - BM-83-33 Opel modelo 1604 5 2 DOOR de 1973 e sem registo de apólice activo; Finanças: não possui imóveis; Publicidade de Insolvências: não consta (MCS 22-05-2014). Email da Cliente a solicitar tratamento como incobrável. Envio de comunicação ao AE RIE+extinção+certidão (MCS 21-07-2014). Notificados da decisão do AE de extinção da execução (MCS 13-08-2014). WPT informa recebimento certidão, aguarda validação (IPC 12-11-2014). Certidão movimentada, instruções Cliente para encerramento (IPC 17-12-2014)</t>
  </si>
  <si>
    <t xml:space="preserve">José Manuel Ferreira Marques - Soc.Unip.,Lda. </t>
  </si>
  <si>
    <t>19589/11.2T2SNT</t>
  </si>
  <si>
    <t>Lançamento de Processo(IR 27.05.2011) Foi oposta fórmula executória, pelo que enviámos 2ª carta ao devedor (03-06-2011 - ES)Requerimento executivo(RP02-08-2011)E-mail SE solicitando informações referentes ao estado do processo (19-05-2012 - JS)Insistimos com o SE, no sentido de apurar informações sobre as diligências efectuadas (06-08-2012 - JS)O SE procedeu à junção do resultado das pesquisas Fase 1 em que não foram encontrados bens susceptíveis de penhora, pelo que será agendada diligência de penhora bens móveis(RP13-02-2013). Processo incluído na lista de incobráveis do AE. Enviada comunicação ao AE: RIE+extinção+certidão (MA 25-06-2014). Notificados de auto de diligência externa: a penhora resultou frustrada (MCS 26-06-2014). Notificados da decisão do AE de extinção e pedido de inserção no RIE (MCS 30-07-2014). Entrega de certidão em mão na WPT (IPC 20-11-2014). Certidão movimentada, instruções Cliente para encerramento (IPC 17-12-2014)</t>
  </si>
  <si>
    <t>29351/13.2T2SNT</t>
  </si>
  <si>
    <t>Lançamento processo (CC 04.06.2012) Requerimento Injunção (11-07-2012 - JS)Foi celebrado acordo de pagamento em 8 prestações no valor de € 267,90, a primeira com vencimento em 25/10/2012 até 25/05/2013(RP13-10-2012)Foi aposta formula executória(RP07-11-2012)A Devedora incumpriu acordo, não procedendo ao pagamento de qualquer quantia(RP28-05-2013). verificação da oportunidade de propositura da ação: OK (HB 08-12-2013). Requerimento executivo (MNS 13-12-2013). Relatório fase 1: Registo infomático de execuções: não consta; IPSS: não aufere rendimentos; CGA: não aufere pensões; CRA: constam 2 veiuclos (1 livre de ónus e 1 com penhoras); Finanças: não existem imóveis; Publicidade de Insolvência: não consta; Contratos Públicos: não consta (MCS 13-05-2014). Processo incluído na lista de incobráveis do AE. Enviada comunicação RIE+Extinção+Certidão (MA 02-07-2014). Notificados da decisão do AE de extinção da execução (MCS 08-08-2014). Entrega certidão em mão na WPT (IPC 20-11-2014). Certidão movimentada, instruções Cliente para encerramento (IPC 17-12-2014)</t>
  </si>
  <si>
    <t>MORE INOVATION-INST. ELECTR. E ELETRONI. LDA</t>
  </si>
  <si>
    <t>29175/11.1T2SNT</t>
  </si>
  <si>
    <t>Lançamento de Processo(IR 28.06.2011)Foi oposta fórmula executória, pelo que enviámos 2ª carta ao devedor (17-08-2011 - ES) Requerimento executivo (13-12-2011 - JS)E-mail SE solicitando informações referentes ao estado do processo (04-06-2012 - JS)Insistimos com o SE, no sentido de apurar informações sobre as diligências efectuadas (06-08-2012 - JS)O SE procedeu à junção do resultado das pesquisas Fase 1 em que não foram encontrados bens susceptíveis de penhora, pelo que será agendada diligência de penhora bens móveis(RP13-02-2013). Fomos notificados pelo AE da dissolução e liquidação da Sociedde, fato que consideramos com o valido para extinção por inutilidade superveniente da lide + emissão de certidão com FYI ao cliente (HB 15-07-2013). Requerimento de extinção + certidão apos OK do cliente para o efeito (HB 17-07-2013); Pedido de certidão (23-01-2014 MNS). Comunicação AE RIE + certidão + extinção (06-03-2014). Envio de requerimento para emissão de certidão com todos os elementos necessários ao fim a que se destina (MA 29-04-2014). Emissão certidão efeitos fiscais (IPC 10-12-2014). Certidão movimentada, instruções Cliente para encerramento (IPC 17-12-2014)</t>
  </si>
  <si>
    <t>Habiadvance, Lda.</t>
  </si>
  <si>
    <t>4727/11.3T2SNT</t>
  </si>
  <si>
    <t>Lançamento de processo. (14.09.09 MM) Carta ao devedor o informar da interposição de processo judicial caso não efectue o pagamento ou proposta de pagamento da dívida.(30.09.09 MM)Requerimento injunção(RP22-12-2009)Foi aposta formula executória(RP14-07-2010) Envio de 2ª carta para devedor(23.07.10 MM)Requerimento executivo(RP21-02-2011) Foi autorizado recurso a força policial para diligência de penhora de bens móveis (06-02-2012 - JS)O SE procedeu à junção do resultado das pesquisas Fase 1 em que não foram encontrados bens susceptíveis de penhora, pelo que será agendada diligência de penhora bens móveis(RP12-02-2013). Processo incluído na lista de incobráveis do AE. Enviada comunicação ao AE: RIE+extinção+certidão (MA 25-06-2014).Notificados de auto de diligência externa: a penhora resultou frustrada (MCS 26-06-2014).  Notificados de comunicação do AE aos autos a solicitar inserção no RIE e da decisão de extinção (MCS 16-07-2014). Emissão certidão efeitos fiscais (IPC 10-12-2014). Certidão movimentada, instruções Cliente para encerramento (IPC 17-12-2014)</t>
  </si>
  <si>
    <t>PALMAESTRUTURAS, UNIPESSOAL, LDA</t>
  </si>
  <si>
    <t>4343/12.2T2SNT</t>
  </si>
  <si>
    <t>Lançamento de processo (11.12.09 MM) Carta ao devedor o informar da interposição de processo judicial caso não efectue o pagamento ou proposta de pagamento da dívida. (14.12.09 MM)Requerimento injunção(VN23-12-2009)Foi aposta formula executória(RP31-03-2010)Envio de 2ª carta para devedor (05.04.10 MM) Requerimento Executivo (22-02-2012 - JS)E-mail SE, no sentido de apurar informações sobre as diligências efectuadas (25-07-2012 - JS) O SE procedeu à junção do resultado das pesquisas Fase 1 em que não foram apurados bens susceptiveis de penhora, pelo irá ser agendada diligência penhora bens móveis(RP19-09-2012). Telefonema do colega com a informação da insolvencia da (alegada) executada, apos a diligencia de penhora de bens moveis na respetiva sede (HB 27-06-2013). E-mail para colega Dr. Sousa Grilo, na sequencia de conversa telefonica, com os elementos que nos possibilitam encetar negociações para pagamento da quantia em aberto, bem como, com a indicação de que não foi judicialmente declarada a insolvencia da Executada (HB 30-07-2013). E-mail para colega a reiterar o pedido de esclarecimento sobre a situação das negociações que deverão ser encetadas com vista ao pagamento da quantia exequenda + despesas. E-mail para AE com pedido de NFH para suporte de negociações (HB 03-11-2013). e-mail para cliente com a comunicação enviada paa o colega e e-mail para AE a reiterar o pedido de NAR para efeitos de negociações (HB 19-11-2013). Email da Cliente com indicação para tratar como incoobrável. Comunicação ao AE RIE+extinção+certidão (MCS 21-07-2014). Notificados da decisão do AE de extinção da execução (MCS 13-08-2014). WPT informa recebimento certidão, aguarda validação (IPC 12-11-2014). Certidão movimentada, instruções Cliente para encerramento (IPC 17-12-2014)</t>
  </si>
  <si>
    <t xml:space="preserve">JOÃO &amp; ARMENIO BARBOSA,LDA </t>
  </si>
  <si>
    <t>1446/14.2T2SNT</t>
  </si>
  <si>
    <t>Juízos Execução - Sintra</t>
  </si>
  <si>
    <t xml:space="preserve">  1092,49 </t>
  </si>
  <si>
    <t xml:space="preserve">Lançamento de processo (12-12-2013 - CC). ; Inlcusao de processo na lista das acções pendentes para dar entrada no lote de 02-01-2014 (30-12-2013MNS); Requerimento Executivo (MNS 16-01-2014); Recebido relatorio fase 1. Reg. Informatico de Execuções: não constam. Seg. Social: não aufere rendimentos/subsídios, CGA: não consta. CRA: não possui viaturas. Finanças: Não possui imóveis. Lista Pública de Execuções: não consta. Parecer: Incobrável salvo diligência no local (06-03-2014 MNS) Processo incluído na lista de incobráveis do AE. Enviada comunicação RIE+Extinção+Certidão (MA 02-07-2014) Notificados de comunicação do AE ao processo para inserção na RIE e da decisão de extinção (MCS 16-07-2014). Emissão certidão efeitos fiscais (IPC 10-12-2014). Certidão movimentada, instruções Cliente para encerramento (IPC 17-12-2014)
</t>
  </si>
  <si>
    <t>NETCOZI,LDA</t>
  </si>
  <si>
    <t>28974/13.4T2SNT</t>
  </si>
  <si>
    <t>Lançamento de processo. (20.05.10 MM) Carta ao devedor o informar da interposição de processo judicial caso não efectue o pagamento ou proposta de pagamento da dívida. (31.05.10 MM)Requerimento injunção(VS03-07-2010)Foi aposta fórmula executória(RP08-10-2010) A aguardar instruções da cliente quanto à instauração da acção executiva (29-02-2012 - JS). verificação da oportunidade de propositura da ação: OK (HB 08-12-2013). Requerimento Executivo (10-12-2013 MNS). AE notificou-nos do relatório de fase 1: há 3 entidades bancárias: MillenniumBCP, Montepio e Finibanco. Registo informático com 3 execuções - 2 extintas (inexistencia de bens e inutilidade superveniente) + 1 pendente. Lista pública sem ocorrências. Não foram apurados bens aptos para penhora nas consultas efetuadas (HB 07-01-2014). Processo incluído na lista de incobráveis do AE. Enviada comunicação ao AE RIE+extinção+certidão (MA  01-07-2014).  Notificados de comunicação do AE aos autos a solicitar inserção no RIE e da decisão de extinção (MCS 16-07-2014). Entrega de certidão em mão na WPT (IPC 20-11-2014). Certidão movimentada, instruções Cliente para encerramento (IPC 17-12-2014)</t>
  </si>
  <si>
    <t>Rui Manuel Matias - Const. Civil Unip., Lda.</t>
  </si>
  <si>
    <t>914/14.0T2SNT</t>
  </si>
  <si>
    <t>Lançamento processo (CC 02.05.2012) Requerimento de Injunção (24-07-2012 - JS)Foi aposta formula executória(RP29-01-2013). 2.ª Carta (22-05-2013). Carta devolvida com a menção: "mudou-se" da morada R. da Ladeira, 10, 6355-222 Vilar Formoso, com FYI ao cliente (HB 02-07-2013). Verificação do dossier para avançarmos com a ação executiva: OK (HB 08-12-2013).; Requerimento Executivo (03-01-2014 MNS). Recebido relatorio fase 1: Reg. Informático de Execuções: não consta. CRA: não possui viaturas. Finanças: não tem imóveis. Lista Pública de Execuções: não consta. Parecer: incobravel salvo penhora no local. (26-02-2014 MNS)Processo incluído na lista de incobráveis do AE. Enviada comunicação RIE+Extinção+Certidão (MA 02-07-2014).  Notificados de comunicação do AE aos autos a solicitar inserção no RIE e da decisão de extinção (MCS 16-07-2014). WPT informa recebimento da certidão, aguarda validação (IPC 12-11-2014). Certidão movimentada, instruções Cliente para encerramento (IPC 17-12-2014)</t>
  </si>
  <si>
    <t>BRIMALGAR-INST.ELECT.UNIP.LDA</t>
  </si>
  <si>
    <t>5117/11.3T2SNT</t>
  </si>
  <si>
    <t>Lançamento de processo. (14.09.09 MM) Carta ao devedor o informar da interposição de processo judicial caso não efectue o pagamento ou proposta de pagamento da dívida.(30.09.09 MM)O devedor efectuou pagamento parcial no valor de € 400 directamente à cliente, ficando contudo  apresentar proposta razovel para resolução da dívida e suspensão do procedimento(RP27-11-2009)Requerimento de injunção(RP21-12-2009)Foi aposta formula executória(RP06-04-2010) Envio de 2ª carta para devedor (08.04.10 MM)Requerimento executivo(RP24-02-2011)O SE procedeu à junção do resultado das pesquisas Fase 1 em que não foram apurados bens passíveis de penhora, pelo que irá ser agendada diligência de penhora bens móveis(RP26-07-2011) Juíz autorizou recurso a força policial para diligência de penhora de bens móveis(05-01-2012 - JS)Requerimento para penhora créditos(RP23-01-2013). AE notificou-nos para indicarmos bens a penhora e ao conferirmos o relatorio de fase 1 e as diligencias que se lhe seguiram: não foram localizados bens aptos para penhora. Comunicação ao AE com pedido de extinção + emissão de Certidão de NAR para os devidos efeitos (HB 27-01-2014).  Notificados da decisão de extinção (MCS 16-07-2014). WPT informa recebimento certidão, aguarda validação (IPC 12-11-2014). Certidão movimentada, instruções Cliente para encerramento (IPC 17-12-2014)</t>
  </si>
  <si>
    <t>ESURINOX-SERRALHARIA CIVIL,LD</t>
  </si>
  <si>
    <t>745/14.8T2SNT</t>
  </si>
  <si>
    <t>Lançamento de processo (24-10-2013 - CC); Requerimento Executivo (MNS 02-01-2014) Processo incluído na lista de incobráveis do AE. Enviada comunicação RIE+Extinção+Certidão (MA 04-07-2014). Notificados da decisão do AE de extinção da execução (MCS 23-07-2014). Entrega em mão da certidão na WPT (IPC 20-11-2014). Certidão movimentada, instruções Cliente para encerramento (IPC 17-12-2014)</t>
  </si>
  <si>
    <t>JOAO FRANCISCO ROSA MARTINS</t>
  </si>
  <si>
    <t>891/12.2TBTVR</t>
  </si>
  <si>
    <t>Requerimento injunção(RP29-12-2010)Foi aposta formula executória(RP22-03-2011) A aguardar instruções da cliente quanto à instauração da acção executiva (21-05-2012 - JS)Requerimento executivo(PRS19-11-2012)Notificação resultado das pesquisas Fase 1 - será agendada diligência penhora bens móveis(RP07-03-2013); Processo incluído na lista de incobráveis do AE, Ford Transit L100 de 1987OF-29-17 com seguro. Fracção L: valor: 57.690,00€, 2 hipotecas e 1 penhora, valor total:91.965,07€. Verificar com AE situação  do terreno para construção (14-02-2014 MNS). Notificados de comunicação do AE a informar que os imóveis encontrados na fase 1 já não são da propriedade do Executadom (MCS 23-04-2014) Processo incluído na lista de incobráveis do AE. Enviada comunicação RIE+extinção+certidão (MCS 30-06-2014). Notificados da decisão do AE de decisão  (MCS 08-08-2014). WPT informa recebimento certidão, aguarda validação (IPC 12-11-2014). Certidão movimentada, instruções Cliente para encerramento (IPC 17-12-2014)</t>
  </si>
  <si>
    <t>GARBELYA-CONSTRUCOES,LDA</t>
  </si>
  <si>
    <t>15677/10.0T2SNT</t>
  </si>
  <si>
    <t>Lançamento de processo (14.07.09 AS) Carta ao devedor o informar da interposição de processo judicial caso não efectue o pagamento ou proposta de pagamento da dívida. (14.07.09 AS)Requerimento de injunção(VS22-10-2009Foi aposta formula executória(RP08-02-2010)Envio de 2ª carta para devedor (15.02.10 MM)Requerimento executivo(VS05-07-2010)Foi enviado pedido de provisão à cliente(RP20-05-2011)E-mail SE solicitando informações relativas ao estado do processo (03-06-2012 - JS)Insistimos com o SE, no sentido de apurar informações sobre as diligências efectuadas (06-08-2012 - JS). Processo incluido na lista de incobraveis de AE. Não tem bens susceptiveis de penhora. Parecer: Requerimento a solicitar inserção no RIE + certidão + extinção (17-02-2014 MNS). Comunicação AE RIE + certidão + extinção (HB 18-02-2014).Enviado pedido de certidão ao Tribunal (MA 21-04-2014) Notificados da decisão do AE de extinção da acção executiva (MCS 03-09-2014). WPT informa recebimento certidão, aguarda validação (IPC 12-11-2014). Certidão movimentada, instruções Cliente para encerramento (IPC 17-12-2014)</t>
  </si>
  <si>
    <t>Terfeito - Empresa de Construção Civil, Lda.</t>
  </si>
  <si>
    <t>924/14.8T2SNT</t>
  </si>
  <si>
    <t>Lancamento processo (IR 11.11.2011) Requerimento de Injunção (29-12-2011 - JS)Foi aposta formula executória(RP19-06-2012)Envio de 2.ª Carta(JR07-01-2013)Na sequência do envio da 2ª carta colocámos o processo pendente e disso foi informada a cliente(RP30-04-2013). Verificação do dossier para avançarmos com a ação executiva: OK (HB 08-12-2013); Requerimento Executivo (MNS 04-01-2014). Recebido relatorio fase 1: Reg. Informático de Execuções: consta 1 Execução pendente. Seg. Social: não aufere rendimentos/subsídios. CGA não consta. CRA: 2 viaturas 49-19-TG, com 2 penhoras e 51-09-PZ, com 2 penhoras. Parecer: Na consulta às Finanças constam 3 veículos. Pedir informação AE da viatura com matrícula 05-94-BR (05-03-2014 MNS). Processo incluído na lista de incobráveis do AE. Enviada comunicação ao AE RIE+extinção+certidão (MA  01-07-2014). Notificados da decisão do AE de extinção da execução (MCS 03-09-2014). Entrega em mão da certidão na WPT (IPC 20-11-2014). Certidão movimentada, instruções Cliente para encerramento (IPC 17-12-2014)</t>
  </si>
  <si>
    <t>Lestauto -Comércio Automóveis e Acess., Lda</t>
  </si>
  <si>
    <t>923/14.0T2SNT</t>
  </si>
  <si>
    <t>Lançamento de processo (MO 23.05.07).Envio da 1ª carta ao devedor a solicitar pagamento ou proposta nesse sentido (MO 24.05.07) Injunção (JM 15-06-07)Envio de 2ª carta para devedor (MM 15.04.08)A carta foi recepcionada pela vossa cliente sem que tivesse havido qualquer resposta. a aguardar instruções quanto á execução do requerimento de injunção (AA 30.04.08) A aguardar instruções da cliente (07-02-2012 - JS). Verificação do dossier para avançarmos com a ação executiva: OK (HB 08-12-2013).; Requerimento Executivo (MNS 04-01-2014); Recebido relatorio fase 1. Reg. Informático de Execuções: 1 execução extinta. Seg Social: não aufere rendimentos/subsidios. CGA: não consta. CRA: não tem veiculos. Finanças: não possui imóveis. Lista Pública de Execuções: não consta. Parecer: incobravel salvo diligencia no local (06-03-2014 MNS) Processo incluído na lista de incobráveis do AE. Enviada comunicação RIE+Extinção+Certidão (MA 04-07-2014).Notificados de comunicação do AE ao processo para inserção na RIE e da decisão de extinção (MCS 06-07-2014). WPT informa recebimento certidão, aguarda validação (IPC 12-11-2014). Certidão movimentada, instruções Cliente para encerramento (IPC 17-12-2014)</t>
  </si>
  <si>
    <t>SOUSA &amp; GRADE-CONSTRUCOES,LDA</t>
  </si>
  <si>
    <t>747/14.4T2SNT</t>
  </si>
  <si>
    <t>Lançamento de processo (06-08-2013 - CC); Requerimento Executivo (02-01-2014 MNS); Recebido relatorio fase 1:Reg. Informático de Execuções: não consta. Seg Social: não aufere rendimentos/subsidios. CGA: não consta. CRA: não tem viaturas. Finanças: não tem imóveis. Lista Pública de Execuções: não consta. Parecer: Incobrável salvo diligência no local (26-02-2014 MNS) Processo incluído na lista de incobráveis do AE. Enviada comunicação RIE+Extinção+Certidão (MA 04-07-2014). Notificados da decisão do AE de extinção da execução (MCS 22-07-2014). Emissão certidão efeitos fiscais (IPC 10-12-2014). Certidão movimentada, instruções Cliente para encerramento (IPC 17-12-2014)</t>
  </si>
  <si>
    <t>HIPERRAPIDO-CONSTRUCOES LDA</t>
  </si>
  <si>
    <t>19185/11.4T2SNT</t>
  </si>
  <si>
    <t>Lançamento de processo. (14.09.09 MM) Carta ao devedor o informar da interposição de processo judicial caso não efectue o pagamento ou proposta de pagamento da dívida.(30.09.09 MM)Requerimento injunção(RP22-12-2009)A cliente acordou directamente com a devedora o pagamento em 10 prestações mensais no valor de € 638,10 cada com incio em Fev. até 10 de Novembro de 2010, encontrando-se pagas 2(RP29-03-2010)Foi aposta formula executória(RP31-03-2010)Na sequência do incumprimento, apresentámos requerimento executivo(RES26-07-2011)Requerimento para rectificação do valor da execução(RP07-10-2011) SE enviou pedido de provisão com taxa agravada(07-06-2012 - JS)O SE procedeu à junção do resultado das pesquisas Fase 1 em que não foram apurados bens susceptiveis de penhora, pelo irá ser agendada diligência penhora bens móveis(RP19-09-2012)Foi solicitada a penhora de eventuais créditos numa acção executiva em que a Executada é Exequente(RP26-10-2012). fomos notificados pelo AE de que estão frustradas as diligências executivas aptas para a recuperação da dívida, pelo que requeremos a extinção da ação por inutilidade superveniente da lide e a emissão da certidão, fato do qual demos CC ao cliente (HB 09-09-2013). fomos nnotificados pelo AE da extinção da ação, tendo sido lançado o prazo de 22-11-2013 para efeitos de verifcação da emissão da certidão pelo Tribunal, findo o qual requereremos a NAR certificada para efeitos (HB 11-11-2013). Comunicação AE RIE + Certidão + Extinção (HB 28-02-2014). Certidão emitida com todos os elementos exigidos pela Cliente para os fins destinados (MA 28-04-2014). Entrega de certidão em mão na WPT (IPC 20-11-2014). Certidão movimentada, instruções Cliente para encerramento (IPC 17-12-2014)</t>
  </si>
  <si>
    <t>28448/11.8T2SNT</t>
  </si>
  <si>
    <t>Lançamento de Processo(IR 27.06.2011)Foi oposta fórmula executória, pelo que enviámos 2ª carta ao devedor (10-08-2011 - ES) Requerimento executivo (02-12-2011 - JS)E-mail SE solicitando informações referentes ao estado do processo (04-06-2012 - JS)Insistimos com o SE, no sentido de apurar informações sobre as diligências efectuadas (06-08-2012 - JS)Atentas as diligências já efectuadas, o AE propos desistência, cujo parecer se aguarda(RP12-04-2013)Feitas as devidas diligências de penhora apurou-se a inexistência de bens susceptíveis de penhora, pelo que se comunicou ao AE a desistência da instância e requereu-se a respectiva certidão para efeitos fiscais (23-05-2013-PRS). AE notificou-nos da extinção - 919.º CPC (HB 13-07-2013). Fomos notificados de que se encontra pronta a requerida certidão, tendo a PRA diligenciado pela respetiva remessa (HB 02-09-2013). verificação da certidão recebida e preparação da remessa para o cliente e dos elementos a entregar via DAF, uma vez dada a indicação de movimentação pela WP (HB 23-10-2013). E-mail do cliente com a informação de que as certidão ter sido recebida, não tendo sido movimentada (incluída no trabalho dos auditores), pelo que deveremos manter o estado: certidão e situação: em Tribunal (HB 29-10-2013). E-mail do cliente com a informação de que deveremos manter: Estado - Certidão; Situação: em Tribunal - até futura indicação (HB 29-11-2013).Enviado pedido de certidão ao Tribunal, desta vez pedido que constasse a inexistência de bens (MA 22-04-20104). Anulação do saldo, instruções Cliente para encerramento (IPC 17-12-2014). Certidão emitida (IPC 25-02-2015)</t>
  </si>
  <si>
    <t>RENOVIMOVEL-MARCENARIA E SERV. CONST.CIVIL,UNIPESSOAL,LDA</t>
  </si>
  <si>
    <t>19841/11.7T2SNT</t>
  </si>
  <si>
    <t>Lançamento de Processo(IR 27.05.2011)  Foi oposta fórmula executória, pelo que enviámos 2ª carta ao devedor (31-05-2011 - ES)Requerimento executivo(RES08-08-2011)Contacto devedor 919608086 Pagamento parcial no valor de € 150 (RP12/10/2011)E-mail SE solicitando informações referentes ao estado do processo (04-06-2012 - JS)Insistimos com o SE, no sentido de apurar informações sobre as diligências efectuadas (06-08-2012 - JS)O AE procedeu à junção do resultado das pesquisas Fase 1 em que não foram apurados bens susceptíveis de penhora, pelo que vai ser agendada diligência de penhora bens móveis(RP25-09-2012)As diligências confirmaram incobrabilidade. Foi requerida desistência e a respectiva certidão(PRS03-05-2013). Fomos notificados de que se encontra pronta a requerida certidão tendo a PRA diligenciado pela respetiva remessa (HB 09-08-2013). verificação da certidão recebida e preparação da remessa para o cliente e dos elementos a entregar via DAF, uma vez dada a indicação de movimentação pela WP (HB 23-10-2013). E-mail do cliente com a informação de que as certidão ter sido recebida, não tendo sido movimentada (incluída no trabalho dos auditores), pelo que deveremos manter o estado: certidão e situação: em Tribunal (HB 29-10-2013). E-mail do cliente com a informação de que deveremos manter: Estado - Certidão; Situação: em Tribunal - até futura indicação (HB 29-11-2013).Enviado pedido de certidão ao Tribunal, desta vez pedido que constasse a inexistência de bens (MA 22-04-20104). Anulação do saldo, instruções Cliente para encerramento (IPC 17-12-2014)</t>
  </si>
  <si>
    <t>PEDRO LUIS MENDES TAVARES SOCIEDADE UNIPESSOAL,LDA</t>
  </si>
  <si>
    <t>12546/12.3T2SNT</t>
  </si>
  <si>
    <t>Lancamento processo (IR 28.02.2012) Requerimento Executivo (15-05-2012 - JS)A sociedade encontra-se dissolvida e liquidada(RP12-02-2013)Realizadas as diligências de penhora, apurou-se a inexistência de bens susceptíveis de penhora, pelo que se apresentou o pedido de desistência da instância e requereu-se a respectiva certidão para efeitos fiscais (24-04-2013-PRS). Fomos notificados de que se encontra pronta a requerida certidão, tendo a PRA diligenciado pela respetiva remessa (HB 02-09-2013). E-mail do cliente com a informação de que deveremos manter: Estado - Certidão; Situação: em Tribunal - até futura indicação (HB 29-11-2013).Enviado pedido de certidão ao Tribunal, desta vez pedido que constasse a inexistência de bens (MA 22-04-20104). Emissão certidão efeitos fiscais (IPC 10-12-2014). Anulação do saldo, instruções Cliente para encerramento (IPC 17-12-2014)</t>
  </si>
  <si>
    <t>ANTONIO CARLOS CORREIA DA SILVEIRA</t>
  </si>
  <si>
    <t>7327/11.4TBSXL</t>
  </si>
  <si>
    <t>Lançamento de Processo(IR 03.08.2011)Foi oposta fórmula executória, pelo que enviámos 2ª carta ao devedor (19-08-2011 - ES) Requerimento executivo (21-12-2011 - JS)E-mail SE solicitando informações referentes ao estado do processo (04-06-2012 - JS) SE juntou relatório diligências Fase1, tendo este resultado negativo, pelo que se procederá à penhora de bens móveis (23-05-2012 - JS) Foi autorizado o auxilio da força pública(RP21-02-2013)Atentas as diligências já efectuadas, o AE propos desistência, cujo parecer se aguarda(RP12-04-2013)Feitas as devidas diligências de penhora apurou-se a inexistência de bens susceptíveis de penhora, pelo que se comunicou ao AE a desistência da instância e requereu-se a respectiva certidão para efeitos fiscais (24-05-2013-PRS). AE notificou-nos da extinção - 919.º CPC (HB 13-07-2013). Fomos notificados de que se encontra pronta a requerida certidão tendo a PRA diligenciado pela respetiva remessa (HB 09-08-2013). verificação da certidão recebida e preparação da remessa para o cliente, com os elementos que permitam justificar a incobrabilidade da dívida, bem como dos elementos a entregar via DAF, uma vez dada a indicação de movimentação pela WP (HB 23-10-2013). E-mail do cliente com a informação de que as certidão ter sido recebida, não tendo sido movimentada (incluída no trabalho dos auditores), pelo que deveremos manter o estado: certidão e situação: em Tribunal (HB 29-10-2013). E-mail do cliente com a informação de que deveremos manter: Estado - Certidão; Situação: em Tribunal - até futura indicação (HB 29-11-2013).Anulação do saldo, instruções Cliente para encerramento (IPC 17-12-2014)</t>
  </si>
  <si>
    <t>MARCIO PESSOA NERES</t>
  </si>
  <si>
    <t>20007/12.2T2SNT</t>
  </si>
  <si>
    <t>HUGO FILIPE DE SOUSA CAMARAO</t>
  </si>
  <si>
    <t>378/11.0TBBBR</t>
  </si>
  <si>
    <t>29.09.10 Injunção WP fich 41.731 Foi aposta fórmula executória(RP24-01-2011)Requerimento executivo(RES25-07-2011)E-mail SE solicitando informações referentes ao estado do processo (19-05-2012 - JS)Insistimos com o SE, no sentido de apurar informações sobre as diligências efectuadas (06-08-2012 - JS)Apurou-se a incobrabilidade da dívida, pelo que se apresentou a desistência da execução e se requereu a respectiva certidão para efeitos fiscais (13-02-2013-PRS). leitura de e-mails e de respostas com cliente sobre nome que figura no requerimento executivo e na certidão que corresponde ao nome da ficha de cliente, bem como com a menção de que a PRA está a diligenciar pela remessa da certidão para efeitos fiscais uma vez que a mesma está pronta (HB 25-09-2013). Recebemos na PRA a requerida certidão para efeitos fiscais: conferência dos respetivos elementos e preparação da remessa ao cliente com a posterior entrega dos elementos ao DAF (HB 07-11-2013). E-mail do cliente com a indicação de que deveremos manter o Estado - Certidão e Situação - em Tribunal (HB 29-11-2013). Processamos a certidão via DAF, na sequencia do e-mail do clietne com boa nota de receção da certidão (HB 03-12-2013).Anulação do saldo, instruções Cliente para encerramento (IPC 17-12-2014)</t>
  </si>
  <si>
    <t>SERGIO PEREIRA BRAGA</t>
  </si>
  <si>
    <t>2737/11.0TBACB</t>
  </si>
  <si>
    <t>Lançamento de Processo(IR 04.08.2011)Foi oposta fórmula executória, pelo que enviámos 2ª carta ao devedor (19-08-2011 - ES) Requerimento executivo (21-12-2011 - JS)O SE procedeu à junção do resultado das pesquisas Fase 1 em que não foram apurados bens susceptíveis de penhora, pelo que irá ser agendada diligência penhora bens móveis(RP18-05-2012)Requereu-se Certidão para efeitos fiscais (18-02-2013-PRS). Fomos notificados da sentença de homologação da desistencia, com ordem para a emissão de certidão para efeitos fiscais, com custas pela Wurth, porém, uma vez que no citius não consta a emissão da certidão, voltamos a requerer a mesma (HB 11-06-2013). Fomos notificados de que se encontra passada a requerida certidão, tendo a PRA diligenciado pela respetiva remessa (HB 02-09-2013). verificação da certidão recebida e preparação da remessa para o cliente e dos elementos a entregar via DAF, uma vez dada a indicação de movimentação pela WP (HB 23-10-2013). E-mail do cliente com a informação de que as certidão ter sido recebida, não tendo sido movimentada (incluída no trabalho dos auditores), pelo que deveremos manter o estado: certidão e situação: em Tribunal (HB 29-10-2013). E-mail do cliente com a indicação de que deveremos manter o Estado - Certidão e Situação - em Tribunal (HB 29-11-2013).Anulação do saldo, instruções Cliente para encerramento (IPC 17-12-2014)</t>
  </si>
  <si>
    <t>SUCESSO RAPIDO-CONST,LDA.</t>
  </si>
  <si>
    <t>28895/11.5T2SNT</t>
  </si>
  <si>
    <t>ENERSFERA - ENERGIAS RENOVAVEIS UNIP LDA</t>
  </si>
  <si>
    <t>1435/13.4T2SNT</t>
  </si>
  <si>
    <t>PINTOCONSTROI-SOC.CONST.LDA</t>
  </si>
  <si>
    <t>8814/12.2T2SNT</t>
  </si>
  <si>
    <t>Lancamento processo (IR 15.02.2012) Requerimento Executivo (12-04-2012 - JS)O AE procedeu à junção do resultado das pesquisas Fase 1 em que não foram apurados bens suspectíveis de penhora, pelo que irá ser agendada diligência de penhora bens móveis(RP13-08-2012)As diligências confirmaram incobrabilidade. Foi requerida desistência e a respectiva certidão(PRS03-05-2013). Fomos notificados de que se encontra pronta a requerida certidão, tendo a PRA diligenciado pela respetiva remessa (HB 02-09-2013). verificação da certidão recebida e preparação da remessa para o cliente e dos elementos a entregar via DAF, uma vez dada a indicação de movimentação pela WP (HB 23-10-2013). E-mail do cliente com a informação de que as certidão ter sido recebida, não tendo sido movimentada (incluída no trabalho dos auditores), pelo que deveremos manter o estado: certidão e situação: em Tribunal (HB 29-10-2013). E-mail do cliente com a indicação de que deveremos manter o Estado - Certidão e Situação - em Tribunal (HB 29-11-2013)..Enviado pedido de certidão ao Tribunal, desta vez pedido que constasse a inexistência de bens (MA 22-04-20104). Anulação do saldo, instruções Cliente para encerramento (IPC 17-12-2014)</t>
  </si>
  <si>
    <t>CARLOS JOSE TEIXEIRA DE ASSIS</t>
  </si>
  <si>
    <t>503/11.1TBVLP</t>
  </si>
  <si>
    <t>Lançamento de Processo(IR 28.06.2011)Foi oposta fórmula executória, pelo que enviámos 2ª carta ao devedor (17-08-2011 - ES) Requerimento executivo (13-12-2011 - JS)E-mail SE  no sentido de apurar informações sobre as diligências efectuadas (06-08-2012 - JS)Despacho a autorizar levantamento do sigilo bancário e auxilio da força pública(RP14-09-2012))Foi enviado requerimento ao tribunal informando-o de que no processo de insolvência reclamámos crédito(25-02-2013-PRS)As diligências confirmaram incobrabilidade - aguarda certidão(RP11-02-2013)Feitas as devidas diligências de penhora apurou-se a inexistência de bens susceptíveis de penhora, pelo que se comunicou ao AE a desistência da instância e requereu-se a respectiva certidão para efeitos fiscais (25-05-2013-PRS). fomos notificados e que se encontra pronta a requerida certidão, tendo a PRA diligenciado pela respetiva remessa (HB 19-09-2013). Recebemos na PRA a requerida certidão para efeitos fiscais: conferência dos respetivos elementos e preparação da remessa ao cliente com a posterior entrega dos elementos ao DAF (HB 07-11-2013). E-mail do cliente com a indicação de que deveremos manter o Estado - Certidão e Situação - em Tribunal (HB 29-11-2013). Processamos a certidão via DAF, na sequencia do e-mail do clietne com boa nota de receção da certidão (HB 03-12-2013).Anulação do saldo, instruções Cliente para encerramento (IPC 17-12-2014)</t>
  </si>
  <si>
    <t>JORGE MANUEL DUARTE SANTOS CONST.CIVIL-UNIP.LDA</t>
  </si>
  <si>
    <t>4566/12.4T2SNT</t>
  </si>
  <si>
    <t>Lançamento de processo (28.09.10 AS). Envio de 1ª carta para devedor (20.10.10 AS)Requerimento injunção(RP21-12-2010)Foi aposta formula executória(RP30-03-2011) Requerimento Executivo (22-02-2012 - JS) E-mail SE no sentido de apurar estado do processo (07-08-2012 - JS)O AE procedeu à junção do resultado das pesquisas Fase 1 em que não foram apurados bens suspectíveis de penhora, pelo que irá ser agendada diligência de penhora bens móveis(RP13-08-2012)As diligências confirmaram incobrabilidade. Foi requerida desistência e a respectiva certidão(PRS03-05-2013). Fomos notificados de que se encontra passada a requerida certidão, tendo a PRA diligenciado pela respetiva remessa (HB 02-09-2013). verificação da certidão recebida e preparação da remessa para o cliente e dos elementos a entregar via DAF, uma vez dada a indicação de movimentação pela WP (HB 23-10-2013). E-mail do cliente com a informação de que as certidão ter sido recebida, não tendo sido movimentada (incluída no trabalho dos auditores), pelo que deveremos manter o estado: certidão e situação: em Tribunal (HB 29-10-2013). E-mail do cliente com a indicação de que deveremos manter o Estado - Certidão e Situação - em Tribunal (HB 29-11-2013)..Enviado pedido de certidão ao Tribunal, desta vez pedido que constasse a inexistência de bens (MA 22-04-20104). Anulação do saldo, instruções Cliente para encerramento (IPC 17-12-2014)</t>
  </si>
  <si>
    <t>JASFCARP-UNIPESSOAL,LDA</t>
  </si>
  <si>
    <t>8907/11.3T2SNT</t>
  </si>
  <si>
    <t>ANDRE FILIPE DA SILVA MARQUES</t>
  </si>
  <si>
    <t>13501/12.9T2SNT</t>
  </si>
  <si>
    <t>Lançamento processo (IR 12.03.2012) Requerimento executivo (23-05-2012 - JS)O SE procedeu à junção do resultado das pesquisas Fase 1 em que não foram apurados bens passíveis de penhora (1 viatura com 2 penhoras e 1 imóvel onerado), razão pelo que vai ser agendada diligência de penhora de bens móveis(RP12-11-2012)Realizadas as diligências de penhora, apurou-se a inexistência de bens susceptíveis de penhora, pelo que se apresentou o pedido de desistência da instância e requereu-se a respectiva certidão para efeitos fiscais (24-04-2013-PRS). Fomos notificados de que se encontra passada a requerida certidão, tendo a PRA diligenciado pela respetiva remessa (HB 02-09-2013). verificação da certidão recebida, com elementos corrigidos e preparação da remessa para o cliente e dos elementos a entregar via DAF, uma vez dada a indicação de movimentação pela WP (HB 23-10-2013). E-mail do cliente com a informação de que as certidão ter sido recebida, não tendo sido movimentada (incluída no trabalho dos auditores), pelo que deveremos manter o estado: certidão e situação: em Tribunal (HB 29-10-2013). E-mail do cliente com a indicação de que deveremos manter o Estado - Certidão e Situação - em Tribunal (HB 29-11-2013). Emissão certidão efeitos fiscais (IPC 10-12-2014). Anulação do saldo, instruções Cliente para encerramento (IPC 17-12-2014)</t>
  </si>
  <si>
    <t>84/14.4TBARL</t>
  </si>
  <si>
    <t>J2 - Instancia Local</t>
  </si>
  <si>
    <t>Seção Civel</t>
  </si>
  <si>
    <t>Comarca de Evora</t>
  </si>
  <si>
    <t>RICARDO JORGE DA SILVA PEREIRA</t>
  </si>
  <si>
    <t>11521/13.5T2SNT</t>
  </si>
  <si>
    <t>Lançamento de processo. (19-07-2013 - CC). Reclamação de Créditos (HB 29-07-2013). E-mail do cliente com a informação do encerramento da insolvencia por IMI (HB 11-10-2013). Email da Cliente com pedido de ponto de situação. Análise do processo e proposta de procedimento - pedido de certidão (MCS 01-07-2014). Processo encerrado por IMI. Requerida certidão (MA 21-07-2014). Receção da certidão para efeitos fiscais, conferencia das respetivas menções e instrução dos elementos necessários para a justificação da incobrabilidade da dívida de acordo com os critérios dos auditores de Março de 2014 (HB 18-11-2014). E-mail para Cliente com a digitalização da Certidão que seguirá via CTT (HB 18-11-2014). E-mail da Cliente com a informação da movimentação da certidão e instrução para colocação do dossier nos processos inativos, sendo encerrada a situação e o estado caso a fase processual o permita (HB 17-12-2014).</t>
  </si>
  <si>
    <t>WALLPERIMETRO  UNIPESSOAL LDA</t>
  </si>
  <si>
    <t>2278/13.0TBVIS</t>
  </si>
  <si>
    <t>viseu</t>
  </si>
  <si>
    <t>Lançamento de processo (02-08-2013 - CC). Reclamação de Créditos (HB 12-08-2013). E-mail do cliente - 08-10-2013 - com a informação da nova data de assembleia de credores - 10-10-2013 às 10h00 (HB 09-10-2013). Fomos notificados pelo AI do reconhecimento do valor de € 780,35, o que está correto, atenta a soma das parcelas capital + juros, razão pela qual alteramos o valor em Tribunal - 816,44 - e a respetiva data - 12-08-2013 - para o valor e datas atuais (HB 21-11-2013). Processo encerrado por IMI. Requerida certidão (MA 21-07-2014). Recebemos na PRA a certidão pedida e após a conferência das menções que dela constam, devolvemos o original para retificação – falta a menção do trânsito em julgado da sentença de encerramento do processo e o valor do reconhecido pelo AI de € 780,35 - porque não vão de encontro aos requisitos dos auditores. requerimento de retificação de certidão emitida (HB 19-08-2014). Receção da certidão e verificação das menções que dela constam: não é feita referencia ao encerramento por IMI, mas o mesmo está documentado no despacho que o ordenou. Instrução da certidão com os elementos que comprovam a incobrabilidade do crédito, de acordo com as exigências dos auditores de Março de 2014. E-mail para Cliente com a certidão digitalizada que será remetida via CTT (HB 24-09-2014). Certidão está emitida pelo que diligenciamos pela respetiva remessa para a PRA (HB 22-10-2014). E-mail da Cliente com a informação da movimentação da certidão e instrução para colocação do dossier nos processos inativos, sendo encerrada a situação e o estado caso a fase processual o permita (HB 17-12-2014).</t>
  </si>
  <si>
    <t>LUCIANO RODRIGUES LOPES,LDA</t>
  </si>
  <si>
    <t>85/13.TBSAT</t>
  </si>
  <si>
    <t>Tribunal Judicial de Sátão</t>
  </si>
  <si>
    <t>Lançamento de processo (21-05-2013 - CC)Apresentámos reclamação de créditos(22-05-2013-PRS). Fomos notificados pelo AI do relatorio - 155.º CIRE - encerramento por insuficiencia da massa e da relação de creditos - 128.º CIRE - que reconheceu o valor nos termos em que foi reclamado, fato do qual informamos o cliente (HB 19-06-2013). Processo encerrado por IMI. Requerida certidão (MA 21-07-2014). Recebemos na PRA a certidão pedida e após a conferência das menções que dela constam, devolvemos o original para retificação – falta a menção o credito reclamado pela W PT- porque não vão de encontro aos requisitos dos auditores (HB 19-08-2014). receção da certidão, verificação das respetivas menções e instrução com os elementos que justificam a incobrabilidade da divida, de acordo com os requisitos dos auditores de Março de 2014 e preparação dos elementos para entrega ao DAF, uma vez assinada a ata de remessa pela Cliente. E-mail para Cliente com a certidão que seguirá via CTT (HB 19-09-2014). E-mail da Cliente com a informação da movimentação da certidão e instrução para colocação do dossier nos processos inativos, sendo encerrada a situação e o estado caso a fase processual o permita (HB 17-12-2014).</t>
  </si>
  <si>
    <t>374/12.0TYVNG</t>
  </si>
  <si>
    <t>Lançamento processo (CC 21.07.2012)Insolvência decretada com carcáter limitado, sem lugar a reclamação de créditos. Aguarda nova distribuição processo de acordo com organização judicial actual para requerer certidão (MCS 30-09-2014). Receção da certidão para efeitos fiscais, conferencia das respetivas menções, preparação de remessa para Cliente e dos elementos para entrega ao DAF, uma vez assinada a ata de remessa pela W PT (HB 28-11-2014). E-mail da Cliente com a informação da movimentação da certidão e instrução para colocação do dossier nos processos inativos, sendo encerrada a situação e o estado caso a fase processual o permita (HB 17-12-2014).</t>
  </si>
  <si>
    <t>JOSE ESPIRITO SANTO UNIPESSOAL,LDA</t>
  </si>
  <si>
    <t>657/12.0TYVNH</t>
  </si>
  <si>
    <t>Lançamento processo (CC 26-11-2012)Insolvência decretada com carácter limitado, não havendo lugar a reclamação de créditos.  Requerida certidão (MA 01-08-2014). O tribunal notificou-nos de que está pronta a requerida certidão, tendo a PRA diligenciado pela respetiva remessa (HB 25-08-2014). Receção da certidão para efeitos fiscais, conferencia das respetivas menções, preparação de remessa para Cliente e dos elementos para entrega ao DAF, uma vez assinada a ata de remessa pela W PT (HB 28-11-2014). E-mail da Cliente com a informação da movimentação da certidão e instrução para colocação do dossier nos processos inativos, sendo encerrada a situação e o estado caso a fase processual o permita (HB 17-12-2014).</t>
  </si>
  <si>
    <t>GRAU R - INDUSTRIAS MADEIRAS,LDA</t>
  </si>
  <si>
    <t>6270/12.4TBBRG</t>
  </si>
  <si>
    <t>Lançamento processo (IR 12.10.2012)Apresentámos reclamação créditos(RP23-10-2012)O estabelecimento foi encerrado(RP30-11-2012)Foi proferida sentença de verificação e graduação de créditos(RP22-03-2013). E-mail do cliente com a informação da publicação das contas prestadas pelo AI (HB 11-10-2013). E-mail do Cliente com a informação do encerramento da insolvencia (HB 16-07-2014). Requerimento de certidão para efeitos fiscais (HB 23-08-2014). O tribunal notificou-nos de que está pronta a requerida certidão, tendo a PRA diligenciado pela respetiva remessa (HB 24-09-2014). E-mail da Cliente com a informação da movimentação da certidão e instrução para colocação do dossier nos processos inativos, sendo encerrada a situação e o estado caso a fase processual o permita (HB 17-12-2014).</t>
  </si>
  <si>
    <t>FERESCADA,LDA</t>
  </si>
  <si>
    <t>837/09.5TBAGD</t>
  </si>
  <si>
    <t>Lançamento de processo. (25.06.09 MM)A insolvência foi decretada com caractér limitado, não havendo lugar à reclamação dos créditos(RP17-07-2009) Contacto com o AI solicitando informações sobre o processos (10-02-2012 - JS)  Requeremos certidão (11-07-2012 - JS)Aguarda distribuição do processo de acordo com a nova organização judiciária para permitir o envio de requerimento a pedir certidão para efeitos fiscais (MCS 29-09-2014). Receção da certidão e conferência das respetivas menções. Preparação de remessa para a Cliente e dos elementos para entrega ao DAF uma vez assinada a ata pela W PT (HB 28-11-2014). E-mail da Cliente com a informação da movimentação da certidão e instrução para colocação do dossier nos processos inativos, sendo encerrada a situação e o estado caso a fase processual o permita (HB 17-12-2014).</t>
  </si>
  <si>
    <t>SELECT VILLAS,LDA</t>
  </si>
  <si>
    <t>1187/13.8TBLLE</t>
  </si>
  <si>
    <t>loule</t>
  </si>
  <si>
    <t>Lançamento de processo. (01-08-2013 - CC). Reclamação de Créditos (HB 12-08-2013). E-mail do cliente com a informação da data de assembleia de credores - 26-09-2013 às 09h30 - (HB 25-09-2013) E-mail do cliente (08-10-2013) com a informação de que decorreu a assembleia de credores em 02-10-2013, pelas 15h30 (HB 09-10-2013). Email da Cliente com pedido de ponto de situação. Análise do processo e proposta de procedimento - pedido de certidão (MCS 01-07-2014). Processo encerrado por IMI. Requerida certidão (MA 21-07-2014). receção da certidão, verificação das respetivas menções e instrução com os elementos que justificam a incobrabilidade da divida, de acordo com os requisitos dos auditores de Março de 2014 e preparação dos elementos para entrega ao DAF, uma vez assinada a ata de remessa pela Cliente. E-mail para Cliente com a certidão que seguirá via CTT (HB 20-09-2014). E-mail da Cliente com a informação da movimentação da certidão e instrução para colocação do dossier nos processos inativos, sendo encerrada a situação e o estado caso a fase processual o permita (HB 17-12-2014).</t>
  </si>
  <si>
    <t>1584/13.9TBPBL</t>
  </si>
  <si>
    <t>Anúncio de Insolvência 11-12-2013 (19-12-2013 MNS);Recebida certidão de AE para reclamação de créditos (27-12-2013 MNS); Reclamação de créditos (27-12-2013 MNS). E-mail para AI com pedido de informação acerca da assembleia de credores realizada ontem (HB 30-01-2014). E-mail do AI co m a informação de que a assembleia de credores decorrerá dia 05-02-2014 com copia do relatorio e da lista de credores - € 1.495,18 está OK (HB 03-02-2014). Fomos notificados da sentença que encerrou o processo por IMI de acordo com a deliberação tomada em sede de assembleia. requerimento de certidão para efeitos fiscais (HB 24-02-2014). E-mail do AI com a informação de que o processo foi encerado por IMI  (25-03-2014). E-mail do Cliente com a informação da publicação do Edital de enceramento por IMI (HB 26-03-2014).  Receção da certidão e conferencia de respetivas menções: instrução da certidão com os elementos que justificam a incobrabilidade da dívida de acordo com as exigências dos auditores de Março de 2014. E-mail para Cliente com a certidão digitalizada que será remetida via CTT (HB 24-09-2014). E-mail da Cliente com a informação da movimentação da certidão e instrução para colocação do dossier nos processos inativos, sendo encerrada a situação e o estado caso a fase processual o permita (HB 17-12-2014).</t>
  </si>
  <si>
    <t>ART SOLUTION ARTE E DESIGN,LDA</t>
  </si>
  <si>
    <t>398/13.0TBLLE</t>
  </si>
  <si>
    <t>Lançamento processo (CC 30-01-2013)Reclamação de Créditos(15-03-2013-PRS) Processo encerrado. Requerida certidão (MA 21-07-2014). receção da certidão, conferencia das respetivas menções de acordo com os criterios dos auditores de Março de 2014. Instrução da certidão com os elementos aptos para justificar a incobrabilidade do Saldo e preparação dos elementos para entrega ao DAF, após a assinatura da ata de remessa pela Cliente (HB 14-09-2014). E-mail da Cliente com a informação da movimentação da certidão e instrução para colocação do dossier nos processos inativos, sendo encerrada a situação e o estado caso a fase processual o permita (HB 17-12-2014).</t>
  </si>
  <si>
    <t>FRANCISCO ABRANTES DIOGO</t>
  </si>
  <si>
    <t>207/14.3TBMGL</t>
  </si>
  <si>
    <t>Lançamento de Processo(IR 03.06.2011)Foi oposta fórmula executória, pelo que enviámos 2ª carta ao devedor (10-08-2011 - ESInterpelação deveedor(JS29-06-2012)Até á data não foi possível recuperar qualquer  montante, pelo que colocámos o processo pendente para proposta de calendarização atento o valor em dívida(RP03-05-2013) Envio de requerimento executivo (MA 23-05-2014) Recebida factura GL (MCS 20-06-2014). Not. AE ao executado com totalidade do montante a liquidar (€ 1902,46). Agendado prazo para solicitar confirmação pagamento (IPC 13-11-2014). Not. nota de liquidação e pagamento integral da dívida (IPC 24-11-2014). Not. extinção por pagamento. Cliente confirma recebimento da quantia de € 1530,66 (IPC 19-12-2014)</t>
  </si>
  <si>
    <t>27720/13.7T2SNT</t>
  </si>
  <si>
    <t>1193/14.5T8SNT</t>
  </si>
  <si>
    <t>Lançamento de processo (12-08-2014 CC) Requerimento executivo (MCS 24-09-2014)  Recebida factura grandes litigantes (MCS 23-10-2014). Notificação fase 1: RIE: consta 1 execução (a do processo em questão); RNPC: inscrita; CRA: possui 5 veículos (3 livres de ónus e 2 com penhora e hipoteca); Finanças: 2 imóveis; Insolvência: consta como credor em PER; LPE: não consta; Contratos Públicos: não consta (IPC 05-11-2014). Notificação AE para penhora de crédito Executado sobre Construções Meneses &amp; Macfadden, Lda. (IPC 05-11-2014). e-mail da Cliente com a informação da Insolvência da Executada. E-mail para AE com a informação da Insolvência, instrução para suspensão das diligências executivas em curso e emissão da certidão para instrução de RC no prazo de 08-01-2015 (HB 23-12-2014). Not. resposta entidade sobre a qual a Executada tem direito de crédito - Construções Meneses &amp; Macfadden, Lda. a informar que está em PER.Not. requerimento AE apreciação pressupostos suspensão - insolvência (IPC 06-01-2015)</t>
  </si>
  <si>
    <t>449/12.6TBAGN</t>
  </si>
  <si>
    <t>Lançamento processo (CC 16.10.2012)Apresentámos reclamação créditos(RPS03-12-2012) Consulta do processo: processo de insolvência ainda não encerrado (MA 01-08-2014). E-mail da Cliente com a informação do Edital de um novo processo de insolvencia (HB 23-12-2014).</t>
  </si>
  <si>
    <t>7624/14.7T2SNT</t>
  </si>
  <si>
    <t>122933/13.8YIPRT</t>
  </si>
  <si>
    <t>Lançamento de processo (22-10-2013 - CC). Na sequência do e-mail do cliente com a informação da distribuição da injunção proposta pela WP, requerimento a juntar complemento de taxa de justiça + procuração forense (HB 30-10-2013). Envio da Oposição deduzida pela Devedora ao cliente, para efeitos de apreciação do teor da mesma (HB 11-11-2013). O Tribunal notiticou-nos e que não será possível agendar o Julgamento para já e que o processo será concluso apos as ferias da Pascoa de 2014 para tal efeito (HB 23-12-2013). E-mail para Cliente com termo de transação no valor de € 691,54 para efeitos de celebração do acordo com o Devedor que pretende pagar a dívida (HB 24-02-2014). Notificados de despacho judicial a informar que apenas a partir de Setembro será agendada audiência de julgamento (MCS 26-05-2014). Notificados de oposição e a questionar se há viabilidade de acordo entre as partes - despacho remetido à cliente (MCS 31-10-2014). Not. tribunal a questionar se Autora pretende a inutilidade superveniente da lide face à Insolvência da Ré (IPC 22-12-2014). E-mail da Cliente com a informação do Edital da Insolvência da R. Agendamento do prazo de RC (HB 23-12-2014). Req. aos autos declarativos a informar que, face à insolvência, nada a opor à extinção da instância por inutilidade superveniente da lide (IPC 13-01-2015)</t>
  </si>
  <si>
    <t>81/14.0TBCVL</t>
  </si>
  <si>
    <t>1060/12.7TBLSD</t>
  </si>
  <si>
    <t>Lançamento de processo (IR 17.08.2012)Apresentámos reclamação de créditos(RP16-08-2012)Junção da listagem de credores(RP24-09-2012)Plano homologado (MCS 12-08-2014). E-mail do Cliente com pedido de ponto de situação do PER. E-mail para AJP com pedido de plano para conferencia (HB 27-08-2014). E-mail para AJP com pedido de plano para conferencia (HB 03-09-2014). E-mail para AJP a reiterar o pedido de envio do Plano para N. Conferencia (HB 17-09-2014). E-mail para AJP a reiterar o pedido de envio do Plano para N. Conferencia, uma vez que não temos visibilidade do processo via Citius, não obstante as tentativas feitas nesse sentido. PLANO PER contempla o pagamento do valor de capital de € 151,86 em 60 prestações mensais e sucessivas de € 2,53 com periodo de carencia de 1 ano. (consideramos o transito em julgado do Ac. como Outubro de 2013) - inicio em Outubro de 2014. Carta a indicar o NIB W PT a Devedora uma vz que não temos endereço de e-mail. E-mail para Cliente com passos dados (HB 24-09-2014). Email da cliente a informar que receberam pagamento de 9 prestações no valor de €22,78 (MCS 02-10-2014). E-mail da Cliente com a informação do Edital da Insolvência da Devedora. Agendamento do prazo de RC (HB 23-12-2014).</t>
  </si>
  <si>
    <t>MARCELO ALVES DE SOUSA</t>
  </si>
  <si>
    <t>7520/11.0TBALM</t>
  </si>
  <si>
    <t>Lançamento de Processo(IR 03.08.2011)Foi oposta fórmula executória, pelo que enviámos 2ª carta ao devedor (19-08-2011 - ES) requerimento executivo (21-12-2011 - JS)E-mail SE solicitando informações referentes ao estado do processo (04-06-2012 - JS) SE juntou relatório diligências Fase1, tendo resultado negativo, pelo que se procederá à penhora de bens móveis (25-05-2012 - JS) E-mail SE, no sentido de apurar informações sobre as diligências efectuadas (07-08-2012 - JS)Atentas as diligências já efectuadas, o AE propos desistência, cujo parecer se aguarda(RP12-04-2013)Feitas as devidas diligências de penhora apurou-se a inexistência de bens susceptíveis de penhora, pelo que se comunicou ao AE a desistência da instância e requereu-se a respectiva certidão para efeitos fiscais (24-05-2013-PRS). AE notificou-nos da extinção - 919.º CPC (HB 13-07-2013). Fomos notificados de que se encontra passada a requerida certidão, tendo a PRA diligenciado pela respetiva remessa (HB 02-09-2013). Recebemos na PRA a requerida certidão para efeitos fiscais: conferência dos respetivos elementos e preparação da remessa ao cliente com a posterior entrega dos elementos ao DAF (HB 07-11-2013). E-mail do cliente com a indicação de que deveremos manter o Estado - Certidão e Situação - em Tribunal (HB 29-11-2013). Processamos a certidão via DAF, na sequencia do e-mail do clietne com boa nota de receção da certidão (HB 03-12-2013). Informação Cliente anulação saldo e instrução passagem para inativo (IPC 17-12-2014)</t>
  </si>
  <si>
    <t>TRANSPORTES JOSE VITOR UNIP, LDA</t>
  </si>
  <si>
    <t>15814/13.3T2SNT</t>
  </si>
  <si>
    <t>Lançamento de processo (22-05-2013 - CC). E-mail do cliente com OK para avançarmos com ação executiva (HB 18-06-2013). Requerimento Executivo (HB 25-06-2013). E-mail para cliente com recibo de pagamento de taxa agravada (HB 05-08-2013). O AE notificou-nos do relatorio de fase 1: não há bens e há uma inscrição na lista publica de execuções com a menção de extinção por pagamento (HB 02-09-2013).  O AE notificou-nos para informarmos se existe acordo, atenta a diligencia de penhora de bens móveis - 23-10-2013 - poder ter sido celebrado um. O cliente informa que não foi celebrado acordo, nem existem pagamentos. Não foram penhorados bens móveis. Prazo de 09-01-2014 para parecer (nova diligencia de penhora de bens moveis?) (HB 27-12-2013). Citação de credores públicos (MCS 06-08-2014).Not. nota de liquidação: penhora de IVA no montante de € 3300,00. Not. extinção (IPC 09-12-2014). Cliente confirma recebimento quantia de € 2777,47 em 04/12/2014 (IPC 18-12-2014). Email Cliente: edital de insolvência em 21/02/2013, não foram reclamados créditos, penhora efectuada em Maio de 2014. Contacto telefonico com AI que informou que irá proceder ao encerramento por falta de bens (IPC 26-12-2014)</t>
  </si>
  <si>
    <t>Geauto, Com.de Automóveis desportivos,lda</t>
  </si>
  <si>
    <t>69/99</t>
  </si>
  <si>
    <t>Já foi realizado o julgamento tendo a vossa cliente sido condenada conforme o peticionado. Uma vez que foi apresentada reclamação de créditos vamos aguardar a evolução desta por forma a evitar os custos de uma acção executiva.actualizado a 31-10-2005, processo encerrado.</t>
  </si>
  <si>
    <t>MANUEL FRANCISCO GUALDINO</t>
  </si>
  <si>
    <t>16513/12.9T2SNT</t>
  </si>
  <si>
    <t>BRUNO MIGUEL ESTEVES PINTO MONTEIRO</t>
  </si>
  <si>
    <t>647/11.0TBMDL</t>
  </si>
  <si>
    <t>GOLFBELTICO-GESTAO EXPLORACAO DE CAMPOS DE GOLFE,LDA</t>
  </si>
  <si>
    <t>269/14.3T8ACB</t>
  </si>
  <si>
    <t>Inst. Central Alcobaça - Comarca Leiria</t>
  </si>
  <si>
    <t>Lançamento de processo (21-11-2014 - CC). Reclamação de Créditos (HB 26-11-2014). E-mail da Cliente com a indicação do pagamento do valor em aberto e instrução para encerramento do dossier, com o que cumprimos (HB 03-12-2014).</t>
  </si>
  <si>
    <t>CARPINTARIA DELFIM E FILHOS,LD</t>
  </si>
  <si>
    <t>1576/12.5TBOAZ</t>
  </si>
  <si>
    <t>Inst. Central Oliveira de Azeméis - Comarca Braga</t>
  </si>
  <si>
    <t xml:space="preserve">Lançamento processo (CC 04.06.2012) Devedor foi declarado insolvente (04-07-2012 - JS)Apresentámos reclamação de créditos(RP16-08-2012). E-mail do cliente com a informação da publicação da apresentação de contas do AI (HB 03-12-2013). E-mail do Cliente com a informação do encerramento da insolvencia - realização do rateio final (HB 14-07-2014). certidão está pronta e está disponível o cheque no valor de € 41,58 para entrega. Carta para o Tribunal remeter o Cheque (HB 11-09-2014). Na presente data não temos a informação de termos quer a certidão quer o cheque na PRA. Relançado prazo de controlo de receção dos documentos (HB 23-10-2014). Receção da certidão para efeitos fiscais, conferencia das respetivas menções, instrução da mesma com os elementos que justificam a incobrabilidade da dívida de acordo com os requisitos dos auditores de Março 2014,  preparação de remessa para Cliente e dos elementos para entrega ao DAF, uma vez assinada a ata de remessa pela W PT.  € 41,58 - receção do cheque e declaração de quitação - preenchimento da mesma e remessa para a Cliente para efeitos de assinatura e posterior remessa ao Tribunal. (HB 28-11-2014). O tribunal notificou-nos para juntarmos aos autos a declaração de quitação do valor do cheque recebido (HB 01-12-2014). Requerimento aos autos a juntar recibo de quitação no valor de € 41,58, na sequencia do envio do mesmo pela Cliente (HB 04-12-2014). E-mail da Cliente com a informação da movimentação da certidão e instrução para colocação do dossier nos processos inativos, sendo encerrada a situação e o estado caso a fase processual o permita (HB 17-12-2014).
</t>
  </si>
  <si>
    <t>MARIO JORGE CONCEICAO LOPES</t>
  </si>
  <si>
    <t>15/14.1TBFVN</t>
  </si>
  <si>
    <t>Lançamento processo (CC - 30-12-2013); Recebido e-mail do cliente com processo para dar entrada de requerimento executivo o mais breve possivel, inlcui no lote de execuções para dar entrada em 02-01-2014 (30-12-2013); Requerimento Executivo (MNS 04-01-2014). Recebido relatorio fase 1:Reg. Informático de Execuções: consta 1 execução: desistência do pedido. Seg Social: aufere rendimentos. CRA: não possui viaturas. Finanças: não possui imóveis. Herança do qual o executado é herdeiro 18-02-2005. Parecer: AE procedeu à notificaçao da entidade patronal para penhora de 1/3 do salário. Pedir informações da herança a AE (26-02-2014 MNS) Celebrado acordo de pagamento em 8 prestações de €100 e uma última de €132,12 - AE informado que deve suspender penhora de vencimento via email de acordo com instrução da cliente (MCS 26-03-2014).Recebida decisão do AE quanto à suspensão da penhora de vencimento devido à existência de acordo entre as partes (MCS 31-03-2014). E-mail do Cliente com a informação do Acordo de pagamento de € 923,12 em 9 prestações - 8* € 100,00 + 1* € 123,12, a primeira já liquidada as remanescentes até dia 30 do mes a que respeitam (HB 25-03-2014). notificados de comunicação do AE a informar que a entidade publica não tem qualquer crédito do Executado e que a entidade patronal já procedeu à suspensão da penhora de vencimento (MCS 09-05-2014).  E-mail para Cliente com pedido de informação acerca do estado de pagamentos no ambito do acordo celebrado (HB 08-07-2014). E-mail para Cliente com pedido de informação acerca do estado do acordo - venceu  5/10 prestações - (HB 08-08-2014). E-mail do Cliente com a confirmação do pagamento de 5/9 prestações do acordo (HB 14-08-2014). E-mail da Cliente com a informação do pagamento de 6/9 prestações (HB 10-09-2014). Email à Cliente a solicitar confirmação quanto ao pagamento da prestação 8/9 (MCS 07-2014)  Email da Cliente a informar que apenas estão liquidadas 6/9 prestações (MCS 09-10-2014). E-mail da Cliente com a informação de que estão liquidadas 7/9 prestações acordadas (HB 23-10-2014). Email Cliente questionar cumprimento acordo (IPC 10-12-2014). Cliente confirma cumprimento integral do acordo (IPC 09-01-2015). Not. AE nota de liquidação (IPC 15-01-2015). Req. junção comprovativo pagamento juros compulsórios (IPC 19-01-2015). Not. extinção (IPC 09-02-2015)</t>
  </si>
  <si>
    <t>PEDRO NUNO TORCATO FERREIRA</t>
  </si>
  <si>
    <t>73/13.6TBALQ</t>
  </si>
  <si>
    <t>Lançamento processo (CC 09-01-2013)Requerimento Executivo (17-01-2013-PRS). E-mail para cliente com recibo de pagamento da taxa agravada a camara dos solicitadores (HB 05-08-2013). Fomos notificados pelo AE do relatorio de fase 1: Registo informatico - uma execução pendente, localizado 1 veiculo com reserva de propriedade - 64-47-ZQ de 2005 - citroen C2 a gasoleo, cor preta. Será agendada diligência de penhora de bens moveis (HB 07-11-2013). E-mail do cliente com feed back da diligencia de penhora de bens moveis: valor € 2,250 = ACORDO-11 prestações mensais sucessivas (6x€75+€ 550,+4x€312,50) inicio em 24/02/2014, acordo que está ser mediado pela ex-esposa (HB 22-02-2014). E-mail do Cliente com a informação do pagamento da 1/11 prestações do Acordo (HB 05-03-2014). E-mail do Cliente com a informação de que estão liquidadas 3/11 prestações (HB 04-06-2014).  E-mail para Cliente com pedido de informação acerca do estado de pagamentos no ambito do acordo celebrado (HB 08-07-2014). E-mail para Cliente com pedido de informação acerca do estado dos pagamentos feitos por conta do acordo, considerando o vencimento de 5/11 prestações (HB 08-08-2014). E-mail do Cliente com a informação do pagamento de 6/11 prestações do acordo (HB 14-08-2014). Email à Cliente a solicitar confirmação quanto ao pagamento da prestação 7/11 (MCS 07-2014) Email da Cliente a informar que não há pagamentos desde Agosto (MCS 09-10-2014). Email da Cliente  ao AE a informar do incumprimento do acordo, que paenas foi pago €600 e que as diligências executivas devem prosseguir (MCS 30-10-2014). E-mail da Cliente com a indicação de que foi recebido o valor de € 2250,00 e que deverá ser extinto o processo. e-mail para AE com o pedido de elementos aptos para o encerramento do dossier (HB 03-12-2014). Not. nota final remetida ao DAF (IPC 09-12-2014). Req. comprovativo pagamento juros compulsórios (IPC 10-12-2014). Extinção da instância em 03/01/2015 (IPC 09-01-2015). Not. extinção (IPC 16-01-2015)</t>
  </si>
  <si>
    <t>INER-JOTA, LDA</t>
  </si>
  <si>
    <t>161540/13.8YIPRT</t>
  </si>
  <si>
    <t>Lançamento de processo (07-03-2014 - CC). E-mail para Cliente com o teor da Oposição deduzida e parecer de que deveremos avançar com o pagamento da taxa de distribuição de € 84,15 (HB 09-03-2014). Processamos o pagamento do valor de € 84,15 via DAF na sequência da instrução do Cliente para o efeito (HB 10-03-2014). Req a juntar pagto do valor de € 84,15 (HB 14-03-2014). Notificados de despacho a informar que não será designada audiência de julgamento antes de 01-09-2014 (MCS 11-06-2014). Notificados de despacho a designar o dia 26-11-2014, ás 14:15H para realização da audiência de julgamento (MSC 16-10-2014). Requerida inquirição por videoconferência de testemunhas indicadas pela Cliente (MCS 20-10-2014). Notificados de despacho a deferir a videoconferência (MCS 29-10-2014). Transação em julgamento pelo valor de capital 323,12€ + 153€ = 476,12€. Pagamento integral a 15/12 (SV 26-11-2014). Cliente recebeu cheque da devedora para pagamento com pedido de depósito a 19/12 (IPC 17-12-2014). Cliente confirma boa cobrança do cheque (IPC 09-01-2015)</t>
  </si>
  <si>
    <t>Predialmarket 2 - Const. Compra e Venda de Imóveis, Lda.</t>
  </si>
  <si>
    <t>4709/14.3T2SNT</t>
  </si>
  <si>
    <t>Lançamento de processo (08-05-2013) - CC. Requerimento Executivo (HB 28-02-2014). Notificados de relatório de fase 1: RIE: constam 3 execuções; RNPC: inscrita; CRA: não existem veiculos; Finanças: existem 14 imóveis; Insolvência: não consta; LPE: não consta; contratos publicos: não consta (MCS 31-10-2014). Email Cliente a informar que recebeu uma prestação única de € 2850,00 em para liquidação integral da dívida (IPC 09-01-2015). Nota final AE no valor de € 449,95 (IPC 19-01-2015). Not. extinção (IPC 09-02-2015)</t>
  </si>
  <si>
    <t>1197/14.8T8SNT</t>
  </si>
  <si>
    <t>PAVICORFEL DEMOLIÇÃO E CONST PAVIMENTOS,</t>
  </si>
  <si>
    <t>55431/14.9YIPRT</t>
  </si>
  <si>
    <t>Lançamento de processo (09-10-2014 CC). Requerimento Executivo deu entrada em 30/10/2014 (IPC 25-11-2014). Não foi paga fase 1. Entrada de novo requerimento executivo (IPC 26-11-2014). E-mail da Cliente com a informação do Edital da Insolvência da Devedora (HB 09-01-2015). Conferencia com Dr.ª IPC apos verificação do processo com AE: não foi liquidada a fase 1, razão pela qual a ação executiva não deu entrada e assim não há que informar o AE da Insolvencia (HB 12-01-2015).</t>
  </si>
  <si>
    <t>114/12.4TBVFC</t>
  </si>
  <si>
    <t>Lançamento processo (CC 28.09.2012) Homologado acordo (MCS 11-08-2014). E-mail da Cliente com a informação do Edital da Insolvencia da Devedora (HB 09-01-2015). Agendamento de prazo de RC (HB 12-01-2015).</t>
  </si>
  <si>
    <t>FERNANDO DE ANDRADE DE GOIS PINTO</t>
  </si>
  <si>
    <t>217/13.8TBFUN</t>
  </si>
  <si>
    <t>JORGE MIGUEL SIMAO DA COSTA</t>
  </si>
  <si>
    <t>1323/12.1TBACB</t>
  </si>
  <si>
    <t>Lançamento processo (CC 14.05.2012) Requerimento Executivo (22-06-2012 - JS). Relatório fase 1: RIE: não consta; IPSS: consta como trabalhador da sociedade Planicofra; CGA: não consta; CRA: não possuiu viaturas; Finanças: 1 imóvel com hipoteca e 2 penhoras; Publicidade de Insolvência: não consta; Contratos Públicos: não consta.  Comunicação do AE com informação prestada pela entidade patronal a inficar que o Executado já não é seu trabalhador (MCS 28-05-2014). Comunicação AE com informação da entidade patronal de que o execuatdo já não é seu trabalhador. Decisão do AE de promover diligência externa de penhora (MCS 02-06-2014). Processo incluído em listagem do AE para realização de diligência externa (MCS 30-06-2014) Email da Cliente a informar da celebração de acordo de pagamentos e que estão liquidadas 2 prestações de € 375,00 cada uma - acordo contempla o pagamento de € 1500,00 em 4 prestações de € 375,00 cada uma, com inicio em Setembro e vencimento dia 10 do mes a que respeita. (MCS 22-10-2014). Not. AE pedido inserção RIE + auto de diligência (IPC 12-12-2014). Email AE reiterar informação sobre acordo (IPC 23-12-2014). Email Cliente a informar pagamento prestação final. Executado liquidou € 1500,00. Not. conta final AE entregue no DAF para pagamento. Req. junção comprovativo pagamento juros compulsórios no valor de € 46,34 (IPC 05-01-2014). Not. Extinção (IPC 16-01-2015)</t>
  </si>
  <si>
    <t>MANUEL SANTANA ROCHA</t>
  </si>
  <si>
    <t>941/11.0TBRMR</t>
  </si>
  <si>
    <t>Lançamento de Processo(IR 03.08.2011)Foi oposta fórmula executória, pelo que enviámos 2ª carta ao devedor (19-08-2011 - ES) Requerimento executivo (21-12-2011 - JS)E-mail SE solicitando informações referentes ao estado do processo (04-06-2012 - JS)Insistimos com o SE, no sentido de apurar informações sobre as diligências efectuadas (06-08-2012 - JS). E-mail para cliente com fatura-recibo de grande litigante (HB 03-09-2013). E-mail para AE com a informação da junção do substabelecimento com reserva [junto aos autos em 13-11-2013, conforme solicitado pelo AE] (HB 25-02-2014). Notificados de relatório de fase 1: RIE: constam 5 execuções; IPSS: não aufere rendimentos ou subsídios; CGA: não consta; CRA: localizado 1 veículo livre de ónus ou encargos; Finanças: localizados 7 imóveis; Publicidade de insolvência: não consta; LPE: não consta; Contratos Publicos: não consta (MCS 12-09-2014). Email da Cliente ao executado a infomar que a prestação 2/4 de €300 venceu em 20/10 e que a data de vencimento das prestações passa a ser o dia 20 de cada mês (MCS 23-10-2014). Recebido comprovativo do pagamento de 2ª prestação de €300 (MCS 31-10-2014). Cliente confirma pagamento total de € 1200,00. Requerida nota final ao AE (IPC 17-12-2014). Not. nota final AE, entregue ao DAF para tratamento. Req. junção comprovativo pagamento juros compulsórios no valor de € 31,22 (IPC 22-12-2014). Not. extinção da instância (IPC 16-01-2015)</t>
  </si>
  <si>
    <t>DOMINGOS FILIPE MIRANDA LIMA</t>
  </si>
  <si>
    <t>90/14.9TBVCT</t>
  </si>
  <si>
    <t>Lançamento de processo (24-10-2013 - CC)Requerimento Executivo (MNS 02-01-2014); Recebido relatorio fase 1:Reg. Informático de Execuções: não consta. Seg. Social: aufere rendimentos pelo que AE notificou entidade patronal para penhora de 1/3 do salário. CRA: 65-12-UL, regista 1 penhora. 87-78-JC, skoda 791 Felicia, Ligeiro de mercadorias, gasóleo, do ano 1997, livre e com seguro. SP-80-33, regista 1 penhora. FD-24-37, regista 1 penhora, GN-85-15,  livre e sem seguro. Finanças: imóvel sito em Geraz do Lima - valor patrimonial: 88,410,00€; Executado sócio da empresa com NIPC: 510569811. Parecer: Solicitar AE informação relativamente à penhora do salário.  Penhora de viatura :87-78-JC (26-02-2014 MNS). e-mail do Cliente com a informação do acordo de € 1121,56 em 6 prestações, a primeira de € 221,56 com vencimento imediato, as remanescentes no valor de € 180,00 com vencimento dia 30 do mês a que respeitam (HB 20-03-2014). E-mail para Cliente com pedido de confirmação de pagamento de 3/6 prestações vencidas (HB 30-05-2014). Email do AE à Cliente a solicitar informação quanto ao cumprimento do acordo (MCS 30-06-2014). E-mail para Cliente com pedido de confirmação de pagamento de 4/6 prestações do acordo (HB 30-06-2014). E-mail para Cliente com a informação de que venceu a 5/7 prestações do acordo e com pedido de informação acerca do estado dos pagamentos feitos por conta do mesmo (HB 05-08-2014). Email à Cliente a solicitar confirmação quanto ao pagamento da prestação 6/6 (MCS 07-2014)  Email da Cliente a informar que aguarda pagamentos das 2 prestações finais (MCS 09-10-2014). Email da Cliente ao executado a informar que poderá pagar as prestações em falta (2x€180) até 30-11-2014( MCS 23-10-2014). Email para Cliente a questionar cumprimento do acordo (IPC 10-12-2014). Cliente informa da liquidação total do acordo no valor de € 1121,56. Not. final entregue no DAF para pagamento. Req. junção comprovativo pagamento juros compulsórios no valor de € 8,54 (IPC 05-01-2015). Not. extinção (IPC 16-01-2015)</t>
  </si>
  <si>
    <t>LUIS ALBERTO OLIVEIRA ESTUDANTE</t>
  </si>
  <si>
    <t>837/12.8TBEVR</t>
  </si>
  <si>
    <t>Lancamento processo (IR 15.02.2012) Requerimento Executivo (10-04-2012 - JS)Notificação resultado das pesquisas Fase 1 - será agendada diligência penhora bens móveis(RP17-10-2012). AE informa  que na sequencia da diligência de penhora de bens móveis - 11-03-2014 - entre as partes foi acordado o pagamento do valor da dívida. E-mail do Cliente para o Executado com a indicação de que caso no prazo de 5 dias não seja feito o pagamento do valor devido, a execução prosseguirá os seus termos (HB 01-04-2014). E-mail do Cliente com a informação do acordo feito com o executado - € 1000,00 em 10 prestações de € 100,00 com vencimento dia 30 do mes a que respeita - e que estão pagas 3/10 prestações (HB 17-06-2014). E-mail do Cliente com a informação do pagamento de 4/10 prestações (HB 17-07-2014). E-mail para Cliente com pedido de confirmação do pagamento da 5/10 prestações (HB 08-08-2014).E-mail do Cliente com a informação do pagamento da 5/10 prestações (HB 14-08-2014). Email à Cliente a solicitar confirmação quanto ao pagamento da prestação 7/10 (MCS 07-2014)  Email da Cliente a informar que se encontra paga a prestação 6/10 num total de €600 (MCS 09-10-2014). E-mail para Cliente com pedido de confirmação de pagamento de 8/10 prestações no valor de € 100,00 que venceu em 30-10-2014 (HB 10-11-2014). Email para Cliente a questionar cumprimento do acordo. Insistência Cliente com devedor para regularização (IPC 10-12-2014). Email Cliente a informar que o Executado pagou voluntariamente o valor de € 1000,00. Email AE a pedir extinção e nota final. Not. nota final AE no valor de € 325,15 (IPC 22-01-2015). Req. a juntar comprovativo de liquidação dos juros compulsórios (IPC 26-01-2015). Not. extinção (IPC 09-02-2015)</t>
  </si>
  <si>
    <t>1245/14.1TBOAZ</t>
  </si>
  <si>
    <t>Envio de requerimento executivo (MA 20-06-2014) Recebida factura GL (MCS 07-07-2014) Notificados do relatório de fase 1: RIE: não constam execuções; IPSS: não aufere vencimentos/subsídios; CGA: não consta como subscritor; CRA: localizados 4 veículos (3 livres de ónus e 1 com reserva); Finanças: localizados 3 imóveis; LPE: não consta; Publicidade de insolvência: não consta; Contratos publicos: não consta (MCS 22-10-2014). Email da Cliente a informar que foi celebrado acordo: 4X€337,15 e 1 de €150 - encontra-se paga a 1ª prestação (MCS 23-10-2014). Not. AE a entidade com reserva sobre o veículo (IPC 12-12-2014). Cliente informa liquidação integral do acordo no valor de € 1350,00. Email AE a pedir elementos aptos a encerramento. Not. AE nota final no valor de € 325,38 (IPC 22-01-2015). Req. a juntar comprovativo de liquidação dos juros compulsórios (IPC 26-01-2015). Not. extinção (IPC 09-02-2015)</t>
  </si>
  <si>
    <t>Miguel Azevedo Alves</t>
  </si>
  <si>
    <t>63/13.9TBCVL</t>
  </si>
  <si>
    <t>Lançamento processo (CC 09-01-2013)Requerimento Executivo (21-01-2013-PRS) Notificados de auto de diligência externa de penhora: foi entregue cheque no valor de €1794,42 pelo executado. Email ao cliente a solicitar confirmação (MCS 16-06-2014). Email da cliente a informar que aguarda confirmação da boa cobrança (MCS 17-06-2014). Email AE a questionar pela boa cobrança do cheque. Solicitada informação Cliente que confirma boa cobrança. Email AE a pedir elementos aptps ao encerramento do processo (IPC 27-01-2015). Not. nota final AE, no valor de € 329,84 entregue no DAF para tratamento (IPC 29-01-2015). Req. junção comprovativo pagamento juros compulsórios (IPC 02-02-2015). Not. extinção (IPC 11-03-2015)</t>
  </si>
  <si>
    <t>Const. José &amp; Higino Freitas, Lda.</t>
  </si>
  <si>
    <t>5968/05.8TBGMR</t>
  </si>
  <si>
    <t xml:space="preserve">Natália Fernandes </t>
  </si>
  <si>
    <t>Enviada carta ao vosso cliente (17.03.05 AS). Uma vez que a conta é de um dos sócios, requeremos cópia não certificada da sociedade e escritura de constituição da mesma (04.08.05 PO).Executamos o cheque (29.09.05). Uma vez que existe possibilidade de acordo, informamos do montante actual da divida (€ 1490,22, € 1359,98, quantia reclamada em Tribunal; € 5,49 de juros de mora, € 22,25 taxa de justiça inicial e € 102,50 provisão da solicitadora) (AA 31.10.05). Fax para solicitadora a a requerer marcação de penhora na morada constante dos presentes autos(PG 06.04.06). Tendo recebido fax de S.E. marcando diligência de penhora para dia 20, remetemos fax informando que não estaremos presentes, aguardando resultado da mesma (19.04.2006 PG)Após recepção da noficação a sustar o processo, entrámos em contacto com a SE, a qual informou que a respectiva notificação dia respeito a outro processo que não o nosso logo trata-se de um lapso. Relativamente ao estado do proesso fomos informados que o executado emigrou,no entanto o seu pai apresentou recibos apresentados perante um vendedor a comprovar o pagamento da quantia em dívida, assim sendo irá remeter cópia desses recibos para o nosso escritorio para apreciação (31.10.06 SC)Atenta a vossa confirmação de pagamento parcial informamos a SE e requeremos prossecução da execução para obter a diferença, tendo deduzido os pagamentos em primeiro lugar aos juros de mora e só depois ao capital (AA 07.11.07). Fax para SE a insistir na prossecução da penhora (AA 10.01.08).Fax para colega a informar montante actual em dívida e a solicitar o seu pagamento. A SE pediu ao Tribunal 20 dias para permitir ao pai do executado o pagmento da quantia em falta, tendo o tribunal deferido (AA 06.03.08).- Fax ao colega a insistir pelo pagamento do remanescnete a fim de encerrarmos definitivamente o processo (RR-11.06.08)Dado que não se verificou qualquer pagamento informamos a SE e solicitamos que a mesma efectuasse diligências tendentes à recuperação do remanescente em dívida (AA 16.07.08)Tendo o pai do executado referido expressamente que não iria pagar o remanescente em dívida reiteramos junto da SE pela prossecução da execução (AA01.10.08)Contacto escritório SE a questionar estado do processo, tendo esta informado que ia proceder a novas pesquisas(RP11-02-2009)Encontra-se agendada diligência de penhora para 25/03/2009, contudo não pretendemos estar presentes, atento o capital em dívida e a distância(RP09-03-2009)Foi enviada proposta de extinção à cliente mediante o pagamento de 100€ por conta de juros e despesas(RP14-04-2009)Foi indicado o NIB para transferência da quantia recuperada(RP05-12-2011)e-mail SE solicitando informações (16-02-2012 - JS) Email para AE a solicitar esclarecimentos sobre valor transferido para WPT (31-12-13 HB) contacto telefónico com a AE a solicitar informação quanto à data de transferência do remanescente da quantia exequenda, tendo sido informada que foi em 12-12-2011. Enviado email à Cliente a informar (MCS 16-05-2014). Email da Cliente a confirmar o reembolso (MCS 20-05-2014). Instância extinta por pagamento com reembolso efetuado. Passagem para não activos (IPC 28-01-2015)</t>
  </si>
  <si>
    <t>ALVARO CARLOS PEREIRA DE CARVALHO</t>
  </si>
  <si>
    <t>5953/14.9T8CBR</t>
  </si>
  <si>
    <t>27719/13.3T2SNT</t>
  </si>
  <si>
    <t>7594/14.1T2SNT</t>
  </si>
  <si>
    <t>1135/14.8TBGMR</t>
  </si>
  <si>
    <t>Inst. Local Guimarães - Comarga Braga</t>
  </si>
  <si>
    <t>Reclamação de Créditos (HB 28-05-2014). E-mail da Cliente com a informação do requerimento da AJP a pronunciar-se pelo encerramento do processo sem aprovação do plano, razão pela qual deverá o mesmo prosseguir com a insolvência (HB 19-11-2014). E-mail da Cliente com a informação do Edital da Insolvencia (HB 29-01-2015). Encerramento do dossier - registo de info no novo processo (HB 30-01-2015).</t>
  </si>
  <si>
    <t>Lançamento de processo (19-03-2014 - CC). Reclamação de creditos (HB 28-03-2014). E-mail da Cliente com o Edital da Insolvência da Devedora (HB 29-01-2015). Encerramento do dossier - registo de info no novo processo (HB 30-01-2015).</t>
  </si>
  <si>
    <t>3249/13.2TJVNF</t>
  </si>
  <si>
    <t>Lançamento de processo (06-12-2013 - CC). Prazo de 13-12-2013 para a reclamação de créditos (HB 07-12-2013). Reclamação de Créditos (HB 13-12-2013). Notificados da homologação do plano de revitalização (MCS 16-04-2014). O Tribunal da Relação do Porto notificou-nos da revogação da decisão da homologação do PER em virtude de ter sido julgado parcialmente procedente o recurso interposto po uma das credoras que impugnou a deliberação da aprovação do Plano (HB 24-09-2014). E-mail da Cliente com a informação da recusa da homologação do Plano de revitalização da Devedora (HB 30-10-2014). E-mail da Cliente com a informação do Edital da Insolvencia da Devedora - encerramento do PER - registo de info no processo de insolvencia (HB 29-01-2015).</t>
  </si>
  <si>
    <t>335/13.2TBNLS</t>
  </si>
  <si>
    <t>Lançamento de processo (18-09-2013 - CC). Reclamação de Créditos (HB 23-09-2013). Fomos notificados pelo AJP da lista provisória de creditos, tendo o nosso credito de € 3514,21 sido reconhecido nos precisos termos em que foi reclamado e em consequência, demos boa nota de receção de tal informação ao AJP (HB 17-10-2013). Notificados do despacho de homologação do plano de revitalização (MCS 17-04-2014). Verificação do credito W PT  € 3.514,21 - € 3.187,45 - está OK.. e-mail para AJP com pedido de Plano para N. conferencia (HB 04-09-2014). Plano contempla o pagamento do valor de capital + juros vencidos até a data de homologação do Plano em 150 prestações, com inicio no 25.º mês apos a homologação - Maio de 2016 - E-mail para Devedora com a informação do NIB para o qual deverão ser transferidas as quantias devidas no âmbito do Plano. E-mail para Cliente com a informação dos passos dados (HB 08-09-2014). E-mail da Cliente com a informação do Edital da Insolvencia da Devedora. Encerramento do dossier - registo de info na Insolvencia (HB 29-01-2015).</t>
  </si>
  <si>
    <t>MARIO SILVA SANTOS</t>
  </si>
  <si>
    <t>4885/14.5T8ENT</t>
  </si>
  <si>
    <t>Santarém-Entrocamento-Instância Central</t>
  </si>
  <si>
    <t>Fernando Manuel Rodrigues Tavares</t>
  </si>
  <si>
    <t>2455/04.5TBAGD</t>
  </si>
  <si>
    <t>Abília Tavares</t>
  </si>
  <si>
    <t>Enviado requerimento executivo 24-11-04. Solicitadora de Execução: Abília Tavares 2-12-04. Fax à Solicitadora de Execução com a indicação dos bancos com que o executado trabalha/ou 6-12-04. Fax à Solicitadora de Execução a requerer informações sobre as diligências efectuadas até à presente data 23-2-05. A Solicitadora está a aguardar resposta da Segurança Social para tentativa de penhora do salário do Executado 24-2-05. Requerimento a indicar data de nascimento do Executado para pesquisa na base de dados 23-3-05. Fax ao Solicitador de Execução a requerer relatório das diligências de penhora realizadas até à presente data 4-7-05. O Tribunal de Águeda considerou-se incompetente tendo ordenado a remessa do processo ao Tribunal de Sintra 12-7-05. O processo ainda não transitou em julgado, será remetido para o Tribunal de Sintra após as férias judiciais 26-7-05. O processo aguarda deferimento de auxílio de força policial, para posteriormente se agendar a diligência de penhora 31-10-05. O Tribunal de Águeda já deferiu o requerimento a pedir o auxílio de força policial 13-12-05. Fax à Solicitadora de Execução a confirmar a marcação da diligência de penhora 8-2-06. Fax à Solicitadora de Execução a solicitar agendamento de penhora com auxílio da força pública neste e noutro processo 7-3-06. Auto de penhora negativo em virtude de todos os bens existentes serem imprescindíveis à economia doméstica 24-3-06. Fax a enviar auto de penhora 27-4-06. Fax à Solicitadora de Execução a solicitar informações sobre o resultado das diligências de efectuadas junto da Segurança Social e do BPI 27-4-06. Fax a reiterar o anterior 3-6-06. Fax da Solicitadora informando que foi requerido levantamento do sigilo bancário a fim de serem penhorados os saldos bancários ou valores mobiliários titulados pelo Executado 21-06-06. Fax à SE solicitando informações sobre autorização do levantamento do sigilo bancários e do resultado da penhora de saldos, bem como informando do substabelecimento 9-8-06. Requerida junção de substabelecimento 21-8-06. Fax à Solicitadora para informar se já foi notificada de despacho judicial autorizando dispensa do sigilo bancário e tendo sido do resultado da penhora 26-9-06. A mulher do devedor entregou directamente à Würth um cheque datado 10/10 no valor de 900,00 €, sendo que pretende abordá-lo novamente para estabelecer um compromisso de pagamento 4-10-06. Fax à solicitadora solicitando envio de nota descriminativa e justificativa de despesas e honorários 10-10-06. Fax da Solicitadora informando que procedeu à notificação do BPI para proceder à penhora de saldos ou títulos de crédito de que o Executado seja titular 16-10-06. Aguarda confirmação se executado efectuou pagamento 3-11-06. Até à data o executado não efectuou qualquer pagamento 6-11-06. Fax da Solicitadora informando que remeteu nesta data pedido dirigido ao serviço de finanças de águeda a fim de obter informações sobre o executado 28-11-06. Fax à Solicitadora para informar sobre resultado do pedido dirigido ao serviço de finanças 29-12-06. Fax à solicitadora reiterando o anterior 25-1-07.Fax reiterando anterior 27-2-07. Fax reiterando anterior 19-3-07. Funcionária da SE informou por telefone que ainda aguardam resposta por parte do serviço de finanças de àgueda 24-4-07. Fax à SE para insistir junto do serviço de finanças a fim de ser informada sobre o resultado das pesquisas 24-4-07.Fax reiterando anterior 29-6-07. Email à SE para insistir junto do serviço de finanças a fim de ser informada sobre o resultado das pesquisas 28-9-07. Enviado email ao SE para que envie nota discriminativa num prazo de 10 dias 21-12-07. Enviado fax ao SE para que envie nota discriminativa urgentemente, uma vez que temos de informar o Executado sobre o valor da quantia em dívida 26-02-08.. Notificação remetida pelo tribunal com despacho a declarar interrmpida a instância 17-04-08. Enviado Email ao SE para que envie nota discriminativa de despesas e honorários 09-07-08. Requerimento ao Tribunal para que a SE informe sobre o resultado das pesquisas 07-08-08. Contacto com o Tribunal: SE foi notificada do requerimento, mas até agora não apresentou os documentos 23-9-08. Requerimento a solicitar informar se Solicitadora tendo sido notificada se pronunciou sobre o requerimento de destituição, e não o tendo feito para condena-la no pagamento de multa, bem como destitui-la e nomenado em sua substituição Mara Fernandes 16-12-08. Notificação da SE informando que não foi possível determinar existência de bens penhoráveis 27-2-09.A devedora efectuou o pagamento do remanescente em dívida() Contacto a solicitar NFH(RP17-09-2010)Foi enviado NFH para pagamento à cliente, pois não havia sido paga provisão - Aguarda comprovativos de para encerrar(RP22-09-2010) Execução extinta pelo pagamento (21-02-2011)E-mail SE solicitando informações referentes ao estado do processo (16-02-2012 - JS) Email do Cliente com pedido de encerramento do dossier e passagem para inativos (IPC 02-02-2015)</t>
  </si>
  <si>
    <t>ANTONIO MANUEL LEDO DO O PEREIRA</t>
  </si>
  <si>
    <t>5106/10.5TBALM</t>
  </si>
  <si>
    <t>Lançamento de processo. (21.06.10 MM) Envio de 1ª carta para devedor(02.07.10 MM)Requerimento executivo(RP10-08-2010)O SE juntou resultado pesquisas fase 1 em que não foram apurados bens susceptíveis de penhora, pelo que irá ser agendada diligência penhora(RP13-09-2010) Aguarda pagamento de provisão (17-06-2011 - JS)E-mail SE solicitando informações referentes ao estado do processo (03-05-2012 - JS)Insistimos com o SE, no sentido de apurar informações sobre as diligências efectuadas (06-08-2012 - JS)Foi junta procuração do processo pelo Executado(RP30-11-2012)Requereu-se certidão para efeitos fiscais(15-02-2013-PRS). Fomos contatados pelo colega que representa o Executado que nos dirigiu a proposta de liquidação da quantia exequenda + despesas do AE em 24 prestações mensais e sucessivas, o que transmitimos ao cliente para efeitos de instruções (HB 30-06-2013). E-mail do cliente com a instrução para aceitarmos o acordo proposto (HB 02-08-2013). E-mail do cliente com pedido de ponto de situação da negociação com o colega e a instrução para agendamento de diligência de penhora de bens móveis e pesquisa de saldos bancários, caso necessário. E-mail para colega com a indicação para ser retomada a solução extrajudicial de pagamento da quantia em aberto - quantia exequenda + encargos em 24 prestações mensais e sucessivas (HB 16-01-2014). E-mail do Colega com a proposta da liquidação do valor em 24 prestações mensais e sucessivas. E-mail para Cliente com a indicação da proposta do Colega e pedido de instruções para aceitação: € 2.496,22 em 24 prestações de € 104,01 com vencimento no último dia do mês a que respeitem e início em Fevereiro. Alteração do Estado de "certidão" para "execução" por indicação do cliente. (HB 11-02-2014). e-mail para colega com 2 propostas de pgto: 1. € 2.623,45 em 24 prestações mensais, iguais e sucessivas, com juros calculdos à data de 01-08-2013, no valor de € 109,32 cada uma; 2. € 2.496,22 em 12 prestações mensais, iguais e sucessivas, com juros calculados à data de 06-02-2013, no valor de € 208,02 cada uma; a 1.ª prestação tem vencimento imediato, as subsequentes no ultimo dia do mes a que respeitam e todas serão pagas por transferencia bancaria. Prazo de 48 h para envio do comprovativo de pgto da 1.ª prestação (HB 12-02-2014). E-mail para colega com reminder de não ter sido enviado o comprovativo de pagamento da 1.ª prestação, nem escolhida a modalidade de pagamento do valor em dívida (HB 14-02-2014). E-mail do Cliente com a instrução para manter os valores acordados até ao prazo de 21-02-2014, findo o qual deixaram de ser perdoados juros vencidos (HB 18-02-2014). E-mail para Colega com a indicação de que a prestação inicial deverá ser liquidada até ao final dia 21-02-2014 (HB 20-02-2014). E-mail do Colega com a informação de que a Executada pretende efetuar o pagamento do valor de € 2.623,45 em 24 prestações, tendo liquidado a 1.ª prestação - € 109,32 (HB 21-02-2014). Comunicação ao AE com pedido de suspensao diligencias de penhora + informar acordo + pgto 1/24 prestação com FYI ao cliente (HB 27-02-2014). Realizada diligência para penhora de bens móveis em 04-03-201 que se mustrou infrutífera - aguarda pagamento da prestação (MCS 25-03-2014). E-mail para Colega a relembrar o pagamento da 2.ª/24 prestação nov alor de € 109,32. e-mail para cliente com a informação da comunicação que seguiu para o Colega (HB 01-04-2014). E-mail do Colega com o comprovativo de pagamento de € 208,02 que imputamos a prestação do mês de Março de 2014 (HB 04-04-2014). Recebido comprovativo de pagamento de €208,02. E-mail da Colega com comprovativo de transferência da 4/12 prestações - € 208,02 e com pedido de alteração dos termos do acordo - € 2.623,45 em 24 prestações - para € 2.496,22 em 12 prestações - com acerto da 1/12 no valor de € 98,70 feita na ultima prestação. E-mail para Cliente com pedido de instruções para: 1) alteração do acordo de 24 para 12 prestações; 2) aceitação do acerto de € 98,70 para a ultima prestação; 3) alteração das datas de vencimento para dia 21 do mês a que respeitam. (HB 20-05-2014). E-mail para Cliente a reiterar pedido de instruções para aceitação da proposta que nos foi dirigida. E-mail do Cliente com OK para aceitação da proposta. E-mail para Executada com a indicação de que a proposta foi aceite e com pedido de envio de comprovativo de pagamento de 5/12 prestações vencida dia 21-06-2014 (HB 23-06-2014). E-mail para Cliente a reiterar o pedido de instruções relativamente a proposta que nos foi dirigida (HB 30-05-2014). E-mail do Cliente com a informação da liquidação de 5/12 prestações e com a indicação de que aguarda o pagamento de € 98,70 correspondente à diferença da 1.ª prestação, mas que só será liquidada no final do Acordo, conforme e-mail de 23-06-2014 (HB 27-06-2014). E-mail da Colega com comprovativo de pagamento da 5/12 prestações no valor de € 208,02. E-mail para Cliente com a informação da transferência e com a menção de que o valor de € 98,70 - diferença relativamente a 1.ª prestação liquidada. E-mail do Cliente com a informação de que apenas se deverá manter o acordo caso seja liquidado o acerto de € 98,70 e a 6/12 prestações de € 208,02 num total de € 306,72 até dia 14-07-2014. E-mail para Colega com esta informação (HB 10-07-2014). E-mail da Executada com comprovativo de pagamento de € 306,72 - 6/12 prestações - reencaminhado para o Cliente (HB 14-07-2014). E-mail do Colega com comprovativo de transferência de € 208,02 - 7/12 prestações - reencaminhado para o Cliente (HB 03-09-2014). E-mail com o comprovativo de pagamento da 8/12 prestações reecaminhado para a Cliente (MCS 07-10-2014). E-mail para Devedora com reminder de que venceu no dia 14-10-2014 a 9.ª prestação do acordo com pedido de envio do comprovativo de realização da operação (HB 27-10-2014). E-mail para Colega que representa a Devedora a reiterar o pedido de envio de comprovativo de transferência da 9/12 prestações no valor de € 208,02. E-mail do Colega que representa a Devedora com o comprovativo de pagamento do valor de € 208,02 – 9/12 prestações – e com a indicação de que o Executado tem a informação de que a próxima prestação vence dia 14-11-2014. E-mail para Cliente com esta informação (HB 10-11-2014). Inserido na listagem dos acordos, atualização comarca (IPC 30-12-2014). Not. nota final no valor de € 257,93, entregue no DAF para tratamento (IPC 09-02-2015). Req. junção comprovativo pagamento juros compulsórios (IPC 10-02-2015). Not. extinção (IPC 11-03-2015)</t>
  </si>
  <si>
    <t>MARIA DA CONCEIÇÃO MACHADO</t>
  </si>
  <si>
    <t>184266/08.0YIPRT.1</t>
  </si>
  <si>
    <t>Requerimento com comprovativo de taxa de justiça.11-11-2008; Pedido de provisão 23.12.08;  Pedido de provisão 06.01.09; Enviado pedido de provisão à Würth 09-01-09.Foi junto substabelecimento(RP01-09-2009)Foi conferida força executiva à PI(RP18-09-2009)Envio de 2ª carta para devedor (13.11.09 MM) A aguardar instruções da cliente quanto à instauração da acção executiva (29-02-2012 - JS). Foi proferida sentença de insolvencia de uma devedora com o NIF 150629125 que não corresponde ao NIF da Devedora da N. cliente - 203846658, pelo que apos conferencia deste elemento, não reclamamos credito (HB 04-09-2013). Enviado requerimento a solicitar certidão de sentença (MA 02-06-2014). Notificados de despacho a ordenar a rectificação requerida (MCS 17-06-2014). Requerimento executivo (MA 31-07-2014). Notificados do relatório de fase 1: RIE: constam 3 execuções; IPSS: não aufere rendimentos/subsídios; CGA: não é subscritora; Finanças: não existem imóveis; LPE: não consta; Contratos Publicos: não consta (MCS 13-10-2014). e-mail da Cliente com a informação do acordo - € 1600,00 em 4 prestações de € 400,00 cada uma com inicio dia 20-10-2014 vencimento dia 15 do mes a que respeita (HB 16-10-2014). venceu no passado dia 20-10-2014 da 1/4 prestação de € 400,00: email para Cliente com pedido de confirmação de pagamento da mesma. confirmação do pagamento da 1/4 prestações no valor de € 400,00 feita por e-mail pela Cliente (HB 10-11-2014). Email para Cliente a questionar cumprimento do acordo (IPC 10-12-2014). Email Cliente a comunicar liquidação pelo valor de € 1600,00. Email para AE a solicitar elementos aptos ao encerramento do processo (IPC 06-02-2015). Not. nota final no valor de € 343,80, entregue no DAF para tratamento (IPC 25-02-2015). Req. junção comprovativo pagamento juros compulsórios (IPC 26-02-2015). Not. extinção (IPC 11-03-2015)</t>
  </si>
  <si>
    <t>2725/13.1TBALM</t>
  </si>
  <si>
    <t>AMANDIO AZEVEDO MOREIRA SILVA</t>
  </si>
  <si>
    <t>5626/07.9TBMTS</t>
  </si>
  <si>
    <t>JOSE FERNANDO DE BRITO ESTEVAO VILANOVA</t>
  </si>
  <si>
    <t>1145/12.0TBVRS</t>
  </si>
  <si>
    <t>Lançamento processo (CC 18.06.2012)Requerimento executivo(PRS30-11-2012)Notificação resultado das pesquisas Fase 1 - será agendada diligência penhora bens móveis(RP07-03-2013). E-mail do cliente com a indicação de que será feita a diligencia de penhora de bens moveis na 1.ª semana de Novembro (HB 05-11-2013). e-mail do cliente com a informação do acordo de € 1300,00 em 13 * € 100,00, com vencimento dia 10 dos meses a que respeitam, tendo sido agendado prazo para controlo de pagamentos (HB 28-11-2013). E-mail do Cliente com a informação do pagamento de 8/13 prestações do acordo. Requerimento a juntar aos autos o Acordo de Pagamento, informar os termos em que o mesmo foi celebrado e qual o valor que à presente data foi liquidado por conta do mesmo.(HB 11-06-2014). Comunicação do AE para nos pronunciarmos quanto à extinção da instância datada de 16-06-2014, não obstante já nos pronunciámos em 11-06-2014 (MCS 17-06-2014). E-mail da Cliente com a informação do pagamento de 12/13 prestações do acordo e com a instrução para atualizarmos a informação junto do AE (HB 16-10-2014). E-mail para AE com a informação de que estão pagas 12/13 prestações do acordo (HB 27-10-2014). Email para Cliente questionar cumprimento do acordo (IPC 10-12-2014). Cliente informa da liquidação integral do acordo - € 1300,00. Email AE a solcitar elementos aptos ao encerramento do processo (IPC 10-02-2015). Not. nota final no valor de € 215,09, entregue ao DAF para tratamento (IPC 17-02-2015). Req. Junção comprovativo pagamento juros compulsórios no valor de € 70,25 (IPC 24-02-2015). Not. extinção (IPC 12-03-2015)</t>
  </si>
  <si>
    <t>JOAO SERGIO CORREIA GOMES</t>
  </si>
  <si>
    <t>129/13.5TBCCH</t>
  </si>
  <si>
    <t>Lançamento de processo (10.02.09 MM) Carta ao devedor o informar da interposição de processo judicial caso não efectue o pagamento ou proposta de pagamento da dívida.(12.02.2009 MM)Requerimento injunção(RP30-06-2009)Foi aposta fórmula executória(RP12-10-2009)Envio de 2ª carta para devedor (13.11.09 MM) A aguardar instruções da cliente quanto à instauração da acção executiva (29-02-2012 - JS)Requerimento executivo(PRS25-03-2013). E-mail da AE com a infromação de que estão penhorados € 182,00 a ordem dos autos na sequencia da penhora concretizada nas finanças (HB 08-08-2013).  E-mail do cliente com a informação do pgto de 4/18 prestações - acordo: € 2785,30 em 18 prestações mensais e sucessivas vencimento dia 30 do mês a que respeitam, inicio em Agosto 2013 e fim em Janeiro de 2015. (HB 19-12-2013). e-mail para cliente com pedido de confirmação de pagto de 5/18 prestações vencidas (HB 20-01-2014). Cliente informa da liquidação da quantia de € 2785,30 para liquidação integral + € 182,00 penhora fiscal. Email AE a solicitar elementos aptos ao encerramento dossier (IPC 10-02-2015). Not. nota final no valor de € 258,92, entregue ao DAF para tratamento (IPC 17-02-2015). Req. junção comprovativo pagamento juros compulsórios no valor de € 189,96 (IPC 24-02-2015). Not. extinção (IPC 12-03-2015)</t>
  </si>
  <si>
    <t>Hernani Ferreira Devezas</t>
  </si>
  <si>
    <t>4419/12.6TBVLG</t>
  </si>
  <si>
    <t>Lançamento processo (CC 18.06.2012)Requerimento executivo(PRS05-12-2012)Notificação resultado das pesquisas Fase 1 - será agendada diligência penhora bens móveis(RP07-03-2013). Processo incluído na listagem do AE para realização de diligência externa (MCS 30-06-2014).Comunicação da entidade patronal a informar que foi efectuado desconto no valor de €266,59 em Junho de 2014 (MCS 30-06-2014). Comunicação do AE a informar que se encontram penhorados à ordem dos autos €975,39 (MCS 26-09-2014). Comunicação do AE para indicar NIB para descontos do vencimento. Email ao AE a indicar o NIB da Wurth (MCS 29-10-2014). Informação AE: transferência de € 601,13 para a WPT em 01-11-2014 (IPC 03-11-2014). Req. adjudicação quantias vincendas + atualização comarca (IPC 12-11-2014). Contacto telefónico AE: Executado deixou de trabalhar, não há mais quantias penhoradas. Email Cliente a informar (IPC 05-01-2015). Agendada diligência externa (IPC 09-01-2015). Not. AE informar que decidiu efectuar diligência externa (IPC 12-01-2015). Diligência externa sem efeito: Mandatária do Executado aguarda resposta desde Outubro a fax enviado para PRA (IPC 16-01-2015). Email Cliente: informa que foi paga a quantia de € 660,84 em 2011. Req. redução da quantia exequenda + email AE a pedir nota provisória para informar Mandatária do valor ainda em dívida (IPC 16-01-2015). Recebida nota liquidação provisória: está em dívida € 651,61. Contacto com a mandatária (IPC 22-01-2015). Email para Colega a enviar nota de liquidação provisória. Email da Colega propondo o pagamento do valor em falta em 2 prestações: 1 até dia 30/01 e outra dia 10/02. Aceitação do Cliente. Comunicação da aceitação à mandatária e envio de referência para pagamento (IPC 23-01-2015). Email da mandatária com comprovativo pagamento da 1ª prestação. Email ao Cliente com envio do comprovativo. Email AE a suspender as diligências até 10/02 (IPC 02-02-2015). Email da mandatária com comprovativo pagamento da 2ª prestação. Informação ao Cliente (IPC 10-02-2015). Ok do Cliente para pedir elementos aptos ao encerramento do processo. Email ao AE (IPC 25-02-2015). Not. conta final no valor de € 66,66 (IPC 25-02-2015). Not. extinção (IPC 11-03-2015)</t>
  </si>
  <si>
    <t>PAULO JORGE GONCALVES AFONSO</t>
  </si>
  <si>
    <t>1941/12.8TBCTB</t>
  </si>
  <si>
    <t>Lançamento processo (CC 18.06.2012)Requerimento executivo(PRS05-12-2012)Requerimento a informar que procedemos ao pagamento da provisão(RP07-02-2013)O SE procedeu à junção do resultado das pesquisas Fase 1 em que não foram encontrados bens susceptíveis de penhora (3 viaturas sem valor comercial, pelo que será agendada diligência de penhora bens móveis(RP12-02-2013). E-mail do Cliente com a indicação de que na sequencia da diligencia de penhora de bens moveis, foi verificado o bom estado da viatura marca Mitsubishi Canter FE 331 EELEA 2, matricula RF-03-76 de 1999, que à data de 06-02-2013 estava desonerada de encargos e que está pendente de validação com o pagamento da prestação inicial e assinatura o Acordo de € 1.200,00 em 5 prestações mensais e sucessivas - 1*€ 300,00 + 4* € 225,00 com vencimento indexado ao dia do pagamento da prestação inicial. O Cliente enviou para o Executado o Acordo com a data de vencimento das prestações subsequentes de dia 18 do mês a que respeitam(HB 17-06-2014).  Notificados de auto de penhora de veiculo RF-03-76 (MCS 18-06-2014). E-mail para Cliente com pedido de confirmação do pagamento da 1/5 prestação no valor de € 300,00 e da assinatura do Acordo (HB 24-06-2014). e-mail para Cliente com reminder de que caso a 1/5 prestações tenha sido liquidada dia 24-06-2014, a 2/5 prestações vencerá para a semana. e-mail do Cliente com a informação de que o Executado não liquidou qualquer prestação do acordo e que tal situação deverá estar regularizada durante a proxima semana (nota: executado está em copy no e-mail (HB 18-07-2014). e-mail para Cliente com pedido de confirmação da reação do executado ao e-mail de 18-07-2014 - venceram 2/5 prestações (HB 08-08-2014). Email à Cliente a solicitar confirmação quanto ao pagamento da prestação 4/5 (MCS 07-2014) Email da Cliente a informar que só foram pagas as 3 prestações iniciais (MCS 09-10-2014). E-mail para Cliente com pedido de confirmação acerca do pagamento das prestações nos prazos e condições acordadas (HB 10-11-2014). Email para Cliente a questionar cumprimento do acordo (IPC 10-12-2014). Cliente informa que está liquidada a quantia de € 1200,00. Email AE a solicitar elementos aptos ao encerramento do processo (IPC 10-02-2015). Not. nota final AE no valor de 408,79, entregue no DAF para tratamento (IPC 11-02-2015). Req. junção comprovativo pagamento juros compulsórios (IPC 12-02-2015). Not. nota final corrigida, no valor de € 350,47 (IPC 13-02-2015). Not. extinção (IPC 12-03-2015)</t>
  </si>
  <si>
    <t>Sahnizoc - Móveis de Cozinha Unipessoal, Lda.</t>
  </si>
  <si>
    <t>10714/12.7T2SNT</t>
  </si>
  <si>
    <t>JOAO FILIPE PIMENTA CARVALHO</t>
  </si>
  <si>
    <t>9605/11.3TCLRS</t>
  </si>
  <si>
    <t>Lançamento de Processo(IR 03.08.2011)Foi oposta fórmula executória, pelo que enviámos 2ª carta ao devedor (19-08-2011 - ES)O pai do devedor contactou a informar que vai proceder ao pagamento da quantia, tendo sido fornecido o NIB (contacto 963482869)(RP08-09-2011) Requerimento executivo (21-12-2011 - JS)E-mail SE solicitando informações referentes ao estado do processo (04-06-2012 - JS)Insistimos com o SE, no sentido de apurar informações sobre as diligências efectuadas (06-08-2012 - JS). O AE notificou-nos da existencia da existencia de 1 imóvel e de um veiculo onerado com reserva pelo que o proprietario sera notificado para informar o estado da mesma. Em sequencia, dirigimos aos autos a comunicação para que sejamos informados da resposta dada pela proprietaria para ai requerermos o que tivermos por conveniente. (HB 12-08-2013). leitura de e-mail e resposta com cliente a indagar pelos bens localizados pelo AE que devem ser atualizdos no relatorio em conformidade, bem como, pela oportunidade de penhora dos mesmos, operação que aguarda o estado da reserva do veiculo e caso seja oportuno pensarmos na penhora do imovel, precisamos de pedir a certidão permanente do mesmo; foi atualizada a informação dada pelo cliente em 17-07-2013 de pagamento da quantia de € 100,00 feita pelo pai do Executado (HB 15-09-2013). E-mail do cliente com a indicação de que foi solicitada ao AE nova diligencia de penhora de bens moveis na morada da residência do Executado (HB 16-09-2013). Fomos notificados pelo AE de que a entidade que detem a reserva sobre o veiculo localizado na fase 1 vera o contrato findo em 23-11-2013, existindo um valor em dívida pela Credora de € 16.214,16 sobre este Executado. Proceder-se-á à diligência de penhora de bens móveis na sede do Executado (HB 05-11-2013). Realizada diligência externa  e executado citado (MCS 06-08-2014). Email do AE para a Cliente a solicitar informação quanto ao acordo de pagamento (MCS 26-09-2014). Email da Cliente a informar que apenas foi pago €632,00 (MCS 02-10-2014). Cliente informa que foi pago até esta data € 1008,27 e aceite cheque pré datado a 15/01/2015 para o remanescente - € 317,73. Pedida a suspensão das diligências (IPC 12-12-2014). Cliente informa boa cobrança do cheque. Email AE a solicitar os elementos aptos ao encerramento do processo (IPC 11-02-2015). Not. nota final no valor de € 246,70, entregue no DAF para tratamento (IPC 11-02-2015). Req. junção comprovativo pagamento juros compulsórios (IPC 12-02-2015). Not. extinção (IPC 11-03-2015)</t>
  </si>
  <si>
    <t>1672/12.9TBPBL</t>
  </si>
  <si>
    <t>Lançamento de processo. (29.04.2010 MM) Carta ao devedor o informar da interposição de processo judicial caso não efectue o pagamento ou proposta de pagamento da dívida. (03.05.10 MM)Foi celebrado acordo de pagamento da dívida em 8 prestaçõe mensais, encontrando-se paga a prestação no valor de € 250,00(RP27-05-2010))Na sequência do incumprimento apresentámos requerimento injunção(RP29-12-2010)Foi aposta fórmula executória(RP22-02-2011) A aguardar instruções da cliente quanto à instauração da acção executiva (29-02-2012 - JS)Requerimento executivo(RP13-08-2012)O SE procedeu à junção do resultado das pesquisas Fase 1 (bens onerados)em que não foram encontrados bens susceptíveis de penhora, pelo que será agendada diligência de penhora bens móveis. No entanto foi ainda notificada entidade patronal apurada(RP13-02-2013). AE informa que a entidade patronal não respondeu a notificação de penhora de vencimento e que consultada a situação do Executado na IPSS o mesmo não aufere rendimentos, razão pela qual será agendada diligência de penhora de bens móveis (HB 03-03-2014). Processo incluído em listagem do AE para realização de diligência externa (MCS 30-06-2014) Notificados de auto de diligência externa - suspensa tendo em conta a possibilidade de acordo (MCS 30-10-2014). Email Cliente para Executados a informar que a Execução prosseguirá + Email Cliente para AE a questionar se vai fazer penhora de bens móveis em 10/12/2014 (IPC 06-01-2015). Email Cliente para AE a questionar do resultado da diligência (IPC 04-02-2015). Executado está em PER, Cliente solicita extinção. Req. extinção + certidão + RIE (IPC 05-02-2015). Not. AE insistência pela inserção no RIE (IPC 13-02-2015). Na sequencia do e-mail da Cliente com a informação do PER da Executada, e-mail para AE com pedido de envio da Certidão para a instrução da RC no prazo de 18-02-2015). Certidão movimentada - processo executivo, saldo anulado (IPC 26-03-2015)</t>
  </si>
  <si>
    <t>1401/12.7TYLSB</t>
  </si>
  <si>
    <t>1568.96</t>
  </si>
  <si>
    <t>Lançamento de processo: nota - requerimento de injunção 59887/13.9YIPRT (31-05-2013 - CC). Fomos notificados pelo Tribunal para informarmos das previsoes do PER relativamente as ações para cobrança de dívida (HB 21-10-2013). Requerimento ao Tribunal a informar que não temos conhecimento, a presente data, de qual a previsão de pagamentos feita por conta do valor atualmente em dívida, resultante de fornecimento que ate a presente data está em divida, tendo sido junta a respetiva fatura (HB 22-10-2013). Na sequência da notificação do Tribunal a informar os elementos do PER, requerimento para manutenção da ação, atento o fato do fornecimento ser posterior a publicação do anuncio e o nosso credito ser litigioso (HB 28-11-2013). Tribunal notificou-nos do requerimento apresentado pelo AJP de que o credito W PT está contemplado pelo PER. Em sequencia, requerimento ao Tribunal para que a Devedora seja notificada dos termos do Plano considerando o credito W PT (HB 20-01-2014). Notificados de conta de custas da acção declarativa, sendo que deverá ser restituida a quantia de €68,85. Enviado email informativo ao cliente (MCS 02-05-2014). Alteração do estado ação - PER com a referenciação deste ultimo processo no relatorio w pt na sequencia da instrução da cliente para o efeito (HB 27-11-2014). e-mail da Cliente com a informação do PER da Devedora. encerramento da presente linha. registo de info na insolvencia (HB 13-02-2015).</t>
  </si>
  <si>
    <t>EUROJUMP - CONSTR. CIVIL UNIP.,LDA</t>
  </si>
  <si>
    <t>1380/14.6T8SNT</t>
  </si>
  <si>
    <t>Lançamento de processo (12-08-2014 CC) Requerimento executivo (MCS 03-10-2014). Recebida factura grandes litigantes (MCS 23-10-2014). Not. Fase 1: RIE: constam 3 execuções (incluindo a dos autos); RNPC: inscrita; CRA: possui 4 viaturas (2 com penhora e 2 com reserva); Finanças: não possui imóveis; LPE: não consta; Contratos Públicos: não consta (IPC 11-11-2014). Not. AE entidade com reserva sobre veículos (IPC 11-11-2014). Not. auto penhora reembolso do IVA no valor de € 1600,00 (IPC 13-01-2015). Not. nota liquidação: Cliente tem a receber € 1204,01 (IPC 21-01-2015). Not. extinção + comprovativo transferência de € 1204,01 para a WPT (IPC 17-02-2015)</t>
  </si>
  <si>
    <t>127/14.1TBLSD</t>
  </si>
  <si>
    <t>Lançamentro de processo - (CC 13-02-2014) Reclamação de Créditos (17-02-2014 MNS) Notificados da aprovação do plano de revitalização. Agendado prazo para verificar trânsito em julgado e requerer certidão para efeitos fiscais (MCS 24-07-2014). E-mail do Cliente com a informação do Plano que contempla pagamento da totalidade do capital em dívida de € 918,68, em 50 prestações trimestrais, com taxas de amortização progressivas, com início no final de Agosto de 2014. e-mail para Devedora com o com o NIB para o qual deverão ser feitas as transferencias do valor do acordo e com a menção do n.º de cliente W PT no campo da descrição da operação. e-mail para Cliente com a informação do Plano e dos passos dados (HB 05-08-2014). E-mail para Cliente com a informação de que os pagamentos vão iniciar este mês com pedido de confirmação de boa nota de receção de 1/50 prestações trimestrais (HB 28-08-2014). Agendado prazo para controlo do pagamento da 2/50 prestações trimestrais (HB 20-10-2014). O tribunal notificou-nos do valor das contas apresentadas pelo AI de € 2.000,00 (HB 29-10-2014). O Tribunal notificou-nos do despacho que indeferiu a conversão do processo PER em insolvencia, uma vez que já foi homologado o Plano (HB 27-11-2014). E-mail para Cliente com pedido de confirmação de pagamento da 2/50 prestações trimestrais. E-mail da Cliente com a indicação de que não foi feito qualquer pagamento (HB 28-11-2014). E-mail para Cliente com a informação dos pagamentos do Plano PER sistematizada em excel e pedido de confirmação do pagamento da 3/50 prestações trimestrais (HB 03-02-2015). E-mail da Cliente com a informação do Edital da Insolvência da Devedora - registo de informação na nova linha criada (HB 20-02-2015).</t>
  </si>
  <si>
    <t>MANUEL JOSE CAROLINO JOAQUIM</t>
  </si>
  <si>
    <t>2292/12.3TBPTM</t>
  </si>
  <si>
    <t>Lançamento processo (CC 13.04.2012) Requerimento Executivo (04-06-2012 - JS). Relatorio de fase 1: tem um veiculo com reserva. E-mail do cliente com a indicação de que será feita a diligencia de penhora de bens moveis na 1.ª semana de Novembro (HB 05-11-2013). E-mail do cliente com a informação do acordo celebrado: 1600,00 em 16 * € 100,00, a 1.ª com vencimento imediato, as subsequentes com vencimento nos dias 10 do mes a que respeitam, tendo sido agendado o prazo para controlo de pagtos (HB 13-11-2013). E-mail do Cliente com a informação de pagto de 8/16 prestações do acordo (HB 16-06-2014). E-mail para Cliente com reminder de que venceu em 10-07-2014 a 9/16 prestações do acordo. e-mail do Cliente com a confirmação do pagamento feito (HB 17-07-2014). e-mail para Cliente com reminder de que venceu a 10/16 prestações dia 10-08-2014 (HB 19-08-2014). E-mail do Cliente com a confirmação do pagamento da 10/16 prestações (HB 25-08-2014). e-mail para Cliente com reminder de que venceu dia 10-09-2014 a 11.ª prestação de € 100,00 (HB 18-09-2014). E-mail da Cliente com a informação do pagamento da 11/16 prestações de € 100,00 (HB 22-09-2014). E-mail para Cliente com pedido de confirmação do pagamento do valor da 12/16 prestações no valor de € 100,00 (HB 20-10-2014). E-mail da Cliente com a informação do pagamento de 12/16 prestações de € 100,00 (HB 22-10-2014). E-mail da Cliente com a informação da liquidação da 12/16 prestações (HB 27-10-2014). Email para Cliente a questionar cumprimento do acordo (IPC 10-12-2014). Estão liquidadas 15 de 16 prestações (IPC 19-02-2015). Cliente informa que está liquidado o total de € 1600,00. Email AE a solicitar elementos aptos ao encerramento do dossier (IPC 24-02-2015). Not. nota final no valor de € 215,39, entregue no DAF para tratamento (IPC 25-02-2015). Req. junção comprovativo pagamento juros compulsórios (IPC 26-02-2015). Not. extinção (IPC 11-03-2015)</t>
  </si>
  <si>
    <t>FERNANDO MANUEL COSTA ALDEADAS</t>
  </si>
  <si>
    <t>514/11.7TBETZ</t>
  </si>
  <si>
    <t>Lançamento de Processo(IR 27.05.2011)Foi oposta fórmula executória, pelo que enviámos 2ª carta ao devedor (09-08-2011 - ES)Requerimento executivo(RP28-09-2011)E-mail SE solicitando informações referentes ao estado do processo (19-05-2012 - JS)Insistimos com o SE, no sentido de apurar informações sobre as diligências efectuadas (06-08-2012 - JS). AE notificou-nos do relatório de fase 1: registo informatio e lista publica sem ocorrencias. CRA - 2 veiculos desonerados - - Peugeot 205 matricula RJ-45-79 de 1989, com ultimo IUC registado em 2008, cor branca, a gasolina - Opel Corsa B matricula 10-96-GC de 1995 com ultimo IUC registado em 2006, cor branca a gasoleo. Será de agendar a diligencia de penhora de bens moveis e avaliar a hipotese de imobilização dos veiculos, caso tenham algum valor comercial, com a consequente penhora eletronica (HB 27-12-2013). Processo incluído em listagem do AE para realização de diligência externa (MCS 30-06-2014) Email do mandatário do devedor a informar que foi paga 1 prestação de 375,00€ (MCS 02-10-2014). Email da Cliente ao executado a informar que se vence a 2ª prestação 25/10 (MCS 24-10-2014). Not. auto de diligência externa (IPC 13-11-2014). Celebrado acordo: 4x€ 375,00 desde 24/09/14 (IPC 24-11-2014). Email Cliente questionar cumprimento do acordo (IPC 10-12-2014). Cliente informa da liquidação de € 1500,00. Email AE a solicitar encerramento (IPC 25-02-2015). Not. nota final no valor de € 332,01 entregue no DAF para tratamento (IPC 27-02-2015). Req. junção comprovativo pagamento juros compulsórios (IPC 02-03-2015). Not. extinção (IPC 11-03-2015)</t>
  </si>
  <si>
    <t>1386/09.7TBPRD</t>
  </si>
  <si>
    <t>1191/14.9T8SNT</t>
  </si>
  <si>
    <t>1340/13.4TBEVR</t>
  </si>
  <si>
    <t>Lançamento de processo (21-06-2013 - CC). Na sequencia da reclamação - 26-06-2013 - o nosso credito foi reconhecido no valor reclamado de € 749,09 (HB 01-08-2013) e-mail para cliente oom a informação da homologação do plano (HB 05-12-2013). E-mail para representante da Devedora com pedido de esclarecimento acerca do cronograma de pagamentos: 120 ou 180 prestações, apos o periodo de carencia de 12 meses? (HB 07-12-2013). E-mail da Devedora com esclarecimento de que o plano: pagamento do valor integral em dívida - € 749,09 - em 180 prestações mensais, iguais e sucessivas - € 4,162 cada uma - com início em Janeiro de 2015 e fim em Dezembro de 2029, fato do qual informamos o cliente (HB 08-12-2013). Plano aprovado (MCS 30-09-2014). E-mail para Devedora com a informação do NIB para o qual deverão ser feitos os pagamentos (HB 01-02-2015). E-mail da Cliente com a informação do Edital de um novo PER. encerramento da presente linha no relatório (HB 26-02-2015).</t>
  </si>
  <si>
    <t>10210/14.8T2SNT</t>
  </si>
  <si>
    <t>MARIO PIRES</t>
  </si>
  <si>
    <t>4703/10.3TCLRS</t>
  </si>
  <si>
    <t>Madolar Fabricação e Lacagem de Móveis, Lda</t>
  </si>
  <si>
    <t>225198/08.3YIPRT</t>
  </si>
  <si>
    <t>Lançamento de processo (MO 09.07.07);Envio de 1ª carta a solicitar pagamento ou proposta nesse sentido (MO 18.07.07)Face ao silência do vosso cliente demos entrada da injunção (AA 03.09.08) Envio de 2ª carta para devedor (13.03.09 MM)Foi proposto à cliente a devolução do processo, de acordo com as instruções iniciais "devolver  com fórmula executória"(RP31-05-2010)Foi proposta a anulação da dívida à cliente, tendo sido entregue processo fisico à cliente - aguarda decisão(RP16-12-2011) Foi requerida certidão (10-02-2012 - JS) Insistimos pela Certidão (20-07-2012 - JS). A certidão foi requerida no processo de insolvência, aberta linha no relatório. Não é possível a execução da injunção face à insolvência (IPC 03-03-2015)</t>
  </si>
  <si>
    <t>TIAGO MANUEL SOUSA PINTO MIGUEL</t>
  </si>
  <si>
    <t>949/14.3TBOAZ</t>
  </si>
  <si>
    <t>Lançamento processo (CC - 31-01-2014) Requerimento executivo (MA 12-05-2014). Recebida factura GL (MCS 26-05-2014). E-mail do Cliente com a indicação de que o Executado está a cumprir o acordo (HB 27-06-2014). Email da cliente a solicitar extinção da acção executiva em função do cumprimento do acordo. Enviada comunicação para extinção (MCS 21-07-2014). E-mail da Cliente com a informação do pagamento de € 1.140,00 e que o remanescente de € 460,00 será pago em 2 prestações de € 230,00 cada uma, a primeira com vencimento imediato e a ultima com vencimento dia 03-10-2014 (HB 12-09-2014). Email à Cliente a solicitar confirmação quanto ao pagamento das últimas 2 prestações (MCS 08-10-2014).  Email da Cliente a informar que se encontra paga a prestação 7/8 (MCS 09-10-2014). estão vencidas as ultimas 2 prestações do acordo no valor de € 460,00 (€ 230,00 cada uma). E-mail para Cliente com pedido de confirmação de pagamento de ambas. e-mail da Cliente com o pedido de confirmação do encerramento do presente tema, atenta a informação do encerramento do mesmo dada em 22-10-2014. (HB 10-11-2014). Email para Cliente a questionar cumprimento do acordo (IPC 10-12-2014). Cliente informa que o processo está resolvido e deve constar nos inativos. Questina se já houve despacho de extinção. Sugestão: apresentação requerimento desistência dada a existência de acordo e o pagamento de 3 prestações em data anterior à entrada do requerimento executivo. Req. desistência execução (IPC 05-03-2015)</t>
  </si>
  <si>
    <t>PAREDFORTE-CONSTRUCAO UNIP.LDA</t>
  </si>
  <si>
    <t>1195/14.1T8SNT</t>
  </si>
  <si>
    <t>Lançamento de processo (12-08-2014 CC) Requerimento executivo (MCS 24-09-2014) Recebida factura grandes litigantes (MCS 23-10-2014).Notificação fase 1: RIE: nada consta; RNPC: inscrita; CRA: possui 1 viatura com penhora; Finanças: possui 2 imóveis; Insolvência: nada consta; LPE: não consta; Contratos Públicos: 5 contratos (IPC 07-11-2014). Notificações AE entidades sobre as quais a Executada tenha eventuais créditos (IPC 10-11-2014). Not. AE com resposta positiva a penhora de crédito do Executado junto da Câmara Municipal da Marinha Grande no valor de € 2100,00. Email AE a questionar se o valor é suficiente e pedir nota de liquidação. AE informa que é suficiente e que o processo está em fase de citação (IPC 06-01-2015). Not. nota de liquidação: Exequente tem a receber a quantia de € 1606,20 (IPC 19-02-2015). Comprovativo de transferência de € 1606,20 de AE para Cliente. Not. extinção (IPC 05-03-2015)</t>
  </si>
  <si>
    <t>27722/13.3T2SNT</t>
  </si>
  <si>
    <t>ANA MARIA MENDONÇA VINAGRE DE SOUSA</t>
  </si>
  <si>
    <t>8/15.1T8BRR</t>
  </si>
  <si>
    <t>PAULA CRISTINA PACHECO DA SILVA</t>
  </si>
  <si>
    <t>161/14.1TBPRD</t>
  </si>
  <si>
    <t>Lançamento de processo (12-12-2013 - CC); E-mail do cliente a dar Ok para Req. Executivo (12-12-2013 MNS);Inclusão do processo na lista das execuções a dar entrada no lote de 02-01-2014 (30-12-2013 MNS); Requerimento Executivo (15-01-2014 MNS); Recebido relatorio fase 1: Recebido relatorio fase 1: Reg. Informático de Execuções: não consta. Se. Social: aufere rendimentos. CRA: 2 viaturas 41-ET-22, com reserva e 1 penhora. 13-11-NH, com seguro activo, Renault Kangoo, Ligeiro de Mercadorias, do ano de 1999 a gasóleo. Finanças: Imóvel com valor patrimonial de 80.510,00€. Parecer: Penhora do veiculo 13-11-NH/pedir CRP do imóvel. Recebida comunicação do mandatário da executada a informar que o salário que a executada auefre é de 485,00€ sendo o mesmo impenhorável (05-03-2014 MNS). E-mail para AE com pedido do valor total das responsabilidades da Executada para efeitos de operacionalizarmos o Acordo de pagamento (HB 20-05-2014). E-mail para AE a reiterar o pedido de NAR para encetarmos negociações com a Colega que representa a Executada (HB 27-06-2014). Telefonema do Colega acerca da proposta de regularização do valor em aberto (MCS 02-07-2014). E-mail para AE a reiterar o pedido de envio urgente de elementos para encetarmos negociações com a Executada (HB 02-07-2014). e-mail para AE a reiterar o pedido de envio da NAR para encetarmos negociações com a Executada (HB 04-07-2014). Na sequencia da instrução do Cliente para a aceitação da proposta que nos foi dirigida pelo Executada – liquidação do valor em dívida em prestações de €250,00 – E-mail para Colega com a indicação de que o valor de € 1.830,82 em 8 prestações mensais e sucessivas – (7* € 250,00) + € 80,82 com pagamento imediato da primeira e vencimento das remanescentes no dia 07 do mês a que respeitam (HB 07-07-2014). E-mail do Colega com a informação da aceitação da proposta mas cuja data de pagamentos apenas se poderá iniciar no próximo dia 10-08-2014, situação que submetemos a apreciação do cliente para efeitos de instruções. E-mail do Cliente com a instrução para aceitação da proposta de regularização do valor em aberto com inicio em 10-08-2014, desde que agrava com o valor dos juros vincendos calculados sobre cada prestação. E-mail para  Colega com a aceitação do pagamento nos termos descritos, com a indicação de que o valor do acordo passará a ser de € 1,877,45 com a penalização de € 46,63 pela alteração de datas de pagamento - 7*€ 250,00 + 1* € 127,45  (HB 08-07-2014). E-mail do Colega com a aceitação do acordo com a penalização. E-mail para Colega com a informação de que será comunicado aos autos o acordo com o pagamento da 1.ª prestação. E-mail para Cliente com a informação da aceitação do Acordo nos termos propostos pelo Colega (HB 10-07-2014). e-mail para Colega com NIB para o qual deverão ser feitos os pagamentos no ambito do acordo (HB 04-08-2014). E-mail do colega com o comprovativo de depósito do valor de € 250,00 a título de 1/8 prestação do acordo (HB 07-08-2014). E-mail para Cliente com pedido de boa nota de receção do valor da 1/8 prestação do valor do acordo, por forma a comunicarmos o mesmo aos autos. E-mail do Cliente com boa nota de receção do valor de € 250,00. Comunicação ao AE a informar o Acordo e e-mail para Colega a dar conhecimento da comunicação feita com pedido de que as futuras transferencias tenham no campo de descrição o n.º Cliente W PT - 561184, conforme solicitado pelo Cliente (HB 14-08-2014). E-mail da Cliente com a informação do pagamento da 2/8 prestações (HB 09-09-2014). E-mail para Cliente com pedido de confirmação do pagamento da 3.ª prestação do acordo no valor de € 250,00 (HB 17-10-2014). Email para Cliente questionar cumprimento acordo (IPC 10-12-2014). Email da Cliente a informar que estão pagas 6 prestações do acordo (IPC 23-01-2015). Email Mandatário a informar que foi paga a última prestação e a solicitar a devolução do cheque em poder da WPT. Reencaminhamento ao Cliente. Email Cliente a informar que aguarda encerramento de processo e encontro de contas para devolução do cheque (IPC 09-03-2015). Email AE a solicitar elementos aptos ao encerramento + email Mandatário a informar que devolveremos cheque aquando da recepção do mesmo (IPC 09-03-2015). Not. nota final no valor de € 406,78, entregue no DAF para tratamento (IPC 13-03-2015). Recebido da Cliente cheque para devolução ao Mandatário (IPC 17-03-2015). Carta a devolver cheque à Executada para morada indicada pelo Mandatário (IPC 19-03-2015). Not. extinção (IPC 20-04-2015)</t>
  </si>
  <si>
    <t xml:space="preserve">6735/14.3T2SNT </t>
  </si>
  <si>
    <t>ARMENIO FERNANDO PINHO ARAUJO ( Auto Rep. Espinheiro, Lda)</t>
  </si>
  <si>
    <t>540/10.3TBARC</t>
  </si>
  <si>
    <t>1990/13.9TYLSB</t>
  </si>
  <si>
    <t>E-mail do cliente com a informação do PER. Lançamento do prazo de 17-12-2013 para a reclamação de creditos, uma vez na posse da NAR/ Certidão (HB 05-12-2013). Reclamação de Créditos (HB 19-12-2013). Recebido plano de pagamentos que prevê o pagamento de 10% do crédito reclamado em 84 prestações mensais, iguais e sucessivas e com início de pagamentos no último dia útil do mês seguinte àquele em que transitar em julgado a sentença que homologar o presente plano de recuperação. Ou seja, o pagamento de 125,28 em prestações de €1,49. A votação pode ser efectuada até 21/04.Enviado email à Cliente (MCS 11-04-2014). E-mail do Cliente com o Edital da recusa da homologação do acordo (HB 27-05-2014). Notificados de acordão do Tribunal da Relação a confirmar a recursa de homologação do acordo (MCS 23-07-2014). Aguardamos que o processo baixe à 1.ª instância. alteração do estado encerrado para PER na sequencia do e-mail da Cliente nesse sentido (HB 07-01-2015). O tribunal notificou-nos da Sentença que decretou a insolvencia dos devedores que apresentaram um plano de pagamentos que ficou homologado neste novo processo (HB 16-03-2015). Encerramento do PER e registo de informações no processo de insolvencia.</t>
  </si>
  <si>
    <t>FERNANDO MANUEL DELGADO VENTURA-SOC.UNIPES.LDA</t>
  </si>
  <si>
    <t>229/15.7T8STR</t>
  </si>
  <si>
    <t>António Liszt dos Santos Melo</t>
  </si>
  <si>
    <t>4902/07.5TMSNT</t>
  </si>
  <si>
    <t>HOTEIS TIVOLI, S.A.</t>
  </si>
  <si>
    <t>14503/14.6T8LSB</t>
  </si>
  <si>
    <t>BANJIDECOR S A</t>
  </si>
  <si>
    <t>833/14.0TYLSB</t>
  </si>
  <si>
    <t>Rui Conde de Morais</t>
  </si>
  <si>
    <t>14206/10.0T2SNT</t>
  </si>
  <si>
    <t>Lançamento de processo. (29.04.2010 MM) Carta ao devedor o informar da interposição de processo judicial caso não efectue o pagamento ou proposta de pagamento da dívida. (03.05.10 MM) Requerimento executivo (VS16-06-2010)O SE juntou resultado pesquisas fase 1 em que não foram apurados bens susceptíveis de penhora, pelo que irá ser agendada diligência penhora bens móveis(RP07-09-2010)O SE procedeu à penhora de uma viatura, encontrando-se aguardar o respectivo registo junto da CRA(RP22-10-2010)O SE procedeu á junção do auto de penhora, diligência em que as partes acordaram o pagamento da quantia de 1950€ em 6 prestações directamente para a conta da cliente até 12/03/2011(RP03-11-2010)Em consequência do incumprimento, a cliente solicitou a prossecução da execução(RP09-11-2010)O Se requereu autorização para notificação da detendora da reserva de  propriedade(RP16-11-2010)Foi enviada reforço provisão para pagamento à cliente no valor de € 149,45(RP22-03-2011)E-mail SE solicitando informações referentes ao estado do processo (03-05-2012 - JS)Insistimos com o SE, no sentido de apurar informações sobre as diligências efectuadas (06-08-2012 - JS)Penhorado veículo cuja penhora ficou provisória tendo em conta a existência de reserva de propriedade. Notificada entidade com reserva para se pronunciar quanto ao interesse no veículo (MCS 06-08-2014). Email Cliente a questionar se foi efectuado algum pagamento por conta desta dívida (IPC 19-02-2015). Cliente informa que não foi efectuado qualquer pagamento (IPC 20-02-2015). Req. AE para Juiz a solicitar o cancelamento da reserva de propriedade junto da CRA. A penhora do veículo ficou provisória (IPC 23-02-2015). E-mail da Cliente com a informação do Edital da Insolvência da Executada (HB 18-03-2015). E-mail para AE com a informação da insolvência da Executada, instrução para a suspensão de diligências executivas em curso e emissão da Certidão para a instrução da RC no prazo de 09-04-2015 (HB 19-03-2015).</t>
  </si>
  <si>
    <t>15524/10.3T2SNT</t>
  </si>
  <si>
    <t>892/14.6TBPFR</t>
  </si>
  <si>
    <t>Lançamento de processo - (11-11-2014 - CC) Reclamação de creditos (HB 11-11-2014). O AI notificou-nos da relação de creditos - credito  WPT de € 773,84 está OK (HB 10-12-2014). O Colega que representa a Devedora notificou-nos da proposta do Plano que contempla o pagamento de 50% de capital 386,92 - em 120 meses com carencia de 30 meses, vencendo-se a 1.ª prestação no mês seguinte ao do trânsito em julgado da sentença de homologação.  (HB 11-12-2014). E-mail da Cliente com a informação da lista de credores - € 773,83 da WPT está OK - (HB 15-12-2014). O Colega que representa a devedora notificou-nos do requerimento apresentado no qual menciona a desnecessidade de ser prosseguido o presente processo, atenta a liquidez recentemente adquirida pela empresa (HB 22-12-2014). E-mail da Cliente com a informação do Edital do novo PER da Devedora (HB 18-03-2015). Processo PER encerrado por Sentença (HB 19-03-2015).</t>
  </si>
  <si>
    <t>RUI ALEXANDRE PIRESA CAMPINO VASCONCELOS</t>
  </si>
  <si>
    <t>7863/12.5TBSTB</t>
  </si>
  <si>
    <t>Setúbal-Instância Local</t>
  </si>
  <si>
    <t>Lançamento processo (CC 06-12-2012)Requerimento executivo(PRS28-12-2012)Notificação resultado das pesquisas Fase 1 - será agendada diligência penhora bens móveis(RP07-03-2013). Processo incluido na lista de incobráveis de AE. Viatura com matricula: LX-15-71, com reserva e sem seguro. Fracção "E", valor patrimonial: 52.840,00€. 2 hipotecas e 2 penhoras sendo o valor total das mesmas superiores ao valor patrimonal do imovel. Parecer: Requerimento a solicitar inserção no RIE + certidão + extinção (17-02-2014). Comunicação AE inserção RIE + certidão + extinção (HB 18-02-2014), Requerida certidão para efeitos fiscais ao Tribunal por indicação da Cliente (MA 16-04-2014). Notificados de comunicação do AE respeitante à extinção do processo executivo (MCS 17-04-2014). Email da Cliente a informar que o AE remeteu certidão para efeitos fiscais que será movimentada no próximo mês (MCS 26-06-2014). Informação da cliente quanto à movimentação de certidão e que o processo deve ser encerrado (MCS 13-08-2014). Req. secretaria Tribunal pedir alteração RIE para pagamento voluntário segundo instruções Cliente (IPC 17-12-2014). Processo terá de ser redistribuido para as novas Comarcas para alteração do RIE (IPC 06-03-2015). Processo foi redistribuido e proferido despacho de indeferimento de alteração do RIE (IPC 11-03-2015). Cliente questiona da possibilidade de recurso da decisão (IPC 12-03-2015). Email para Cliente informando da inexistência de fundamentos de recurso (IPC 18-03-2015)</t>
  </si>
  <si>
    <t>SOC. CONSTRUCOES V.B.L., LDA</t>
  </si>
  <si>
    <t>1655/13.1T2SNT</t>
  </si>
  <si>
    <t>Lançamento processo (CC 09-01-2013)Requerimento Executivo (21-01-2013-PRS).  relatorio de fase 1 - há bens - 10 viaturas livres de encargos e 3 com registo de penhoras; 68 imoveis (HB 13-07-2013). Processo incluído na listagem do AE para realização de diligência externa (MCS 30-06-2014). Agendada diligência externa (IPC 09-01-2015). Alcançado acordo para pagamento da quantia de € 2396,12 em 3 prestações (1 de € 700,00 + 2 de € 848,06) com vencimento dia 15. Está liquidada a 1ª prestação (IPC 19-01-2015). Cliente informa que Executado liquidou 2ª prestação apenas pelo valor de € 700,00, questionando se é intenção liquidar o remanescente até 15/02 (IPC 10-02-2015). Executada informa Cliente que efectuou pagamento da última prestação. Aguarda confirmação (IPC 09-03-2015). Cliente informa da liquidação da quantia de € 2394,12 e solicita extinção. Email para AE solicitando elementos aptos ao encerramento (IPC 19-03-2015). Not. nota final no valor de € 320,62, entregue no DAF para tratamento (IPC 23-03-2015). Req. junção comprovativo pagamento juros compulsórios (IPC 24-03-2015). Not. extinção (IPC 20-04-2015)</t>
  </si>
  <si>
    <t>FLORINDO JOSE FERNANDES DOS SANTOS</t>
  </si>
  <si>
    <t>5173/14.2T8CBR</t>
  </si>
  <si>
    <t>Paula Carvalho Ferreira</t>
  </si>
  <si>
    <t>A CONQUISTA DO TEMPO CONSTRUÇÕES</t>
  </si>
  <si>
    <t>1160/15.1T8OAZ</t>
  </si>
  <si>
    <t>E-mail da Cliente com a confiança do processo (HB 23-03-2015). Lançamento de Processo (24-03-2015 - CC).  E-mail para AI com a indicação de que não existe qualquer valor a reclamar no processo de insolvencia, dado que o mesmo inexiste. Considerando que a Cliente foi relacionada como uma das 5 principais credoras, pedimos o envio da informação da lista de creditos para efeitos de impugnação do valor relacionado, caso seja necessario (HB 24-03-2015). E-mail para AI a reiterar o pedido de confirmação de ser desnecessária a impugnação do valor relacionado, dado que o mesmo inexiste (HB 13-04-2015). E-mail para AI a reiterar o pedido de confirmação acerca da desnecessidade de ser impugnado o valor do crédito da Cliente, na sequencia do contato telefónico feito (HB 14-04-2015). E-mail da AI do processo com a confirmação da desnecessidade de ser feita a impugnação do reconhecimento do crédito, atenta o facto de nenhum valor vir a ser considerado à W PT. E-mail para Cliente com FYI da informação que recebemos da AI que leva a concluir que a situação está ultrapassada (HB 15-04-2015).</t>
  </si>
  <si>
    <t xml:space="preserve">COSTA &amp; CAMPELO,LDA </t>
  </si>
  <si>
    <t>268/15.8T8AMT</t>
  </si>
  <si>
    <t>E-mail da Cliente com a confiança do processo (HB 23-03-2015). Lançamento de Processo (24-03-2015 - CC).  E-mail para AI com a indicação de que não existe qualquer valor a reclamar no processo de insolvencia, dado que o mesmo inexiste. Considerando que a Cliente foi relacionada como uma das 5 principais credoras, pedimos o envio da informação da lista de creditos para efeitos de impugnação do valor relacionado, caso seja necessario (HB 24-03-2015). Email para AI a reiterar o pedido de confirmação de que não será considerado qualquer crédito a favor da Cliente, dado que o mesmo inexiste (HB 13-04-2015). Leitura de emails e de respostas com AI do processo  a reiterar o pedido de confirmação de ser desnecessária a impugnação do valor do credito reconhecido à W PT dado que o mesmo inexiste (HB 14-04-2015). E-mail para AI a reiterar o pedido de confirmação de desnecessidade de ser feita a impugnação do valor do crédito reconhecido à W PT (HB 20-04-2015). E-mail da AI com a informação de que não será necessária a impugnação do valor do crédito, dado que o mesmo não foi relacionado. e-mail para cliente com esta informação (HB 21-04-2015).</t>
  </si>
  <si>
    <t>Dário Ramos &amp; M. Santos, Soc. Carpintaria, Lda.</t>
  </si>
  <si>
    <t>19607/11.4T2SNT</t>
  </si>
  <si>
    <t>Lançamento de Processo(IR 27.05.2011) Foi oposta fórmula executória, pelo que enviámos 2ª carta ao devedor (03-06-2011 - ES)Requerimento executivo(RP04-08-2011))O SE procedeu à junção do resultado das pesquisas Fase 1 em que não foram apurados bens passíveis de penhora, pelo que vai ser agendada diligência de penhora bens móveis(RP19-06-2012)Apurou-se a incobrabilidade da dívida,pelo que se apresentou desistência da execução e se requereu a respectiva certidão para efeitos fiscais (12-02-2013-PRS); Pedido de ceridão (21-01-2014 MNS). Certidão emitida (IPC 25-02-2015). Certidão movimentada, saldo anulado (IPC 26-03-2015)</t>
  </si>
  <si>
    <t>João Carlos Bento Simões</t>
  </si>
  <si>
    <t>1583/12.8TJCBR</t>
  </si>
  <si>
    <t>Lancamento processo (IR 28.02.2012) Requerimento Executivo (15-05-2012 - JS)O SE procedeu à junção do resultado das pesquisas Fase 1 em que não foram apurados bens susceptiveis de penhora, pelo irá ser agendada diligência penhora bens móveis(RP19-09-2012). Notificados de resulltado da penhora de bens móveis: onde resultou a possibilidade de acordo (MCS 28-04-2014). Enviado email à Cliente a solicitar informação quanto à possibilidade de acordo (MCS 26-05-2014). Email da Cliente a informar que não foi possível alcançar qualquer acordo. Enviada comunicação ao AE a informar que não existe acordo e que devem os autos prosseguir (MCS 03-06-2014).Notificados de comunicação do AE nos termos do art. 750 uma vez que não foram apurados bens susceptíveis de penhora. Processo incluido em listagem de processos para proposta de tratamento como incobrável (MCS 17-09-2014). Req. extinção + certidão + RIE (IPC 26-01-2015). Not. extinção (IPC 29-01-2015). Certidão emitida (IPC 25-02-2015). Certidão movimentada, saldo anulado (IPC 26-03-2015)</t>
  </si>
  <si>
    <t>10213/14.2T2SNT</t>
  </si>
  <si>
    <t>Envio de requerimento executivo (MA 09-05-2014) Recebida factura GL (MCS 06-06-2014). Reiterado pedido de relatório de fase 1 ao AE (MCS 30-10-2014). Not. AE encerramento/dissolução sociedade (IPC 10-11-2014). Requerimento AE extinção + RIE + certidão (IPC 21-11-2014). Not. extinção (IPC 09-12-2014). Certidão emitida (IPC 15-12-2014). Certidão movimentada, saldo anulado (IPC 26-03-2015)</t>
  </si>
  <si>
    <t>Jorge Manuel da Silva</t>
  </si>
  <si>
    <t>7807/06.3TMSNT</t>
  </si>
  <si>
    <t>Execução injunção pendente até instruções da Würth Portugal. O Requerido foi citado nas seguintes moradas:  Praça da Paz lote 2, r/c A bela Vista 2870-861 Montijo e Sítio da Bela Vista lote 2, r/c A 2870-199 Montijo 21-4-06. Recebidas instruções para executar 16-6-06. Enviado requerimento executivo 6-07-06.Solicitador aguarda remessa dos duplicados pelo Tribunal 30-8-06. Pedido de provisão 7-9-06.Provisão liquidada 3-10-06. Solicitador efectuou pedido de consulta às bases de dados dos serviços de finanças 18-10-06.Envio de recibo do solicitador 7-11-06.Notificação pelo Solicitador à exequente de que se encontra designado o dia 20 de Dezembro para realizar da diligência de penhora de bens móveis 6-12-06. Solicitador remeteu auto de diligência para penhora não tendo levado a efeito em virtude de ter sido celebrado acordo para pagamentos em prestações de € 233,55 com início em fevereiro de 07 a depositar todos os meses na conta cliente do solicitador 21-12-06.Fax ao SE para informar se o executado está a cumprir o acordo desde Fevereiro 24-4-07. Fax do SE a informar que o acordo de pagamento realizado com o executado não foi cumprido 04-07-07. Fax ao SE a solicitar o prosseguimento da execução 14-05-07. Fax do SE informando não ter sido possível determinar a existência de bens penhoráveis notificadno a exequente para no prazo de 10 dias requerer o que tiver por conveniente 26-6-07. E-mail ao SE para proceder à citação do executado para indicação de bens à penhora e para agendamento de nova penhora de bens móveis, caso da anterior diligência resultasse a existência de bens susceptíveis de penhora 13-08-07. Enviado e-mail ao SE a solicitar que ese informe se já procedeu à citação do Executado e se este indicou bens à penhora. Solicitámos ainda que este nos informasse se, aquando da diligência de 20.12.06, constatou a existência de bens móveis na residência do Executado e, se sim, para agendar nova penhora 26-9-07. Enviado fax ao SE reiterando o e-mail anterior 26-12-07. E-mail ao SE reiterando fax 22-2-08. E-mail ao SE solicitando informações 18-07-08. Notificação remetida pelo tribunal com despacho a declarar interrompiada a Instância 08.10.08. E-mail à Würth a sugerir que seja requerida a certidão de incobrabilidade 10-11-08. E-mail à Würth a reiterar anterior 08-01-09. MarcadPRSreunião para revisão de processos dia 09-03-2012 (22-02-2012 - JS)Foi requerida certidão para efeitos fiscais(RP06-05-2013)  Pedido de certidão para efeitos fiscais (MA 15-07-2014). Recebida certidão (IPC 18-02-2015). Envio certidão ao Cliente (IPC 24-02-2015). Certidão movimentada, saldo anulado (IPC 26-03-2015)</t>
  </si>
  <si>
    <t>SOCIEDADE DE CONSTRUCOES ANTONIO GLORIA,UNIPESSOAL,LDA</t>
  </si>
  <si>
    <t>29353/13.9T2SNT</t>
  </si>
  <si>
    <t>Lançamento de processo. (21.06.10 MM) Envio de 1ª carta para devedor(02.07.10 MM)Requerimento injunção(RP09-08-2010)Foi aposta formula executória(RP29-10-2010) A aguardar instruções da cliente quanto à instauração da acção executiva (29-02-2012 - JS). Foi remetida carta tipo 2 em 11-01-2011 tendo a mesma sido devolvida com a menção de "não reclamado" na morada que coincide com a morada de notificação do BNI que coincide com a morada da ficha de cliente; pesquisamos o NIPC da devedora no portal de insolvencias e nada consta, bem como no portal de ato societário e a Sociedade não presta contas desde Março de 2011 (HB 01-10-2013). E-mail para cliente com a indicação de que vamos avançar com a ação executiva no proximo lote (HB 28-11-2013).Requerimento Executivo (MNS 13-12-2013). Relatório de fase 1: 1 execução - não é w pt - lista pública - não consta. IPSS e CGA - não aufere rendimentos. RNPC - inscrita. CRA: sem viaturas. Finanças: sem imóveis. Contratos públicos: 1 resultado. Parecer: notificação à entidade adjudicante para efeitos de penhora de créditos (HB 07-03-2014). Email AE para saber resposta da entidade sobre a qual a Executada terá um crédito (IPC 30-12-2014). Resposta AE: não existe crédito. Req. extinção + certidão + RIE (IPC 30-12-2014). Saldo anulado (IPC 26-03-2015). Certidão emitida (IPC 11-05-2015)</t>
  </si>
  <si>
    <t>ACACIO RUI PINHEIRO DOMINGOS</t>
  </si>
  <si>
    <t>1055/11.8TBPMS</t>
  </si>
  <si>
    <t>29.09.10 Injunção WP fich 41.725 Foi aposta formula executória(RP25-11-2010)Requerimento executivo(RES08-08-2011)E-mail SE solicitando informações referentes ao estado do processo (19-05-2012 - JS)Insistimos com o SE, no sentido de apurar informações sobre as diligências efectuadas (06-08-2012 - JS). AE notificou-nos do relatorio de fase 1: registo informatico: sem execuções; não foram localizados quaisquer bens, ainda que a CRA e CGA estejam indisponiveis. Deverá ser agendada diligência de penhora de bens móveis. (HB 23-12-2013). Email do cliente a informar que o Executado poderá pagar até 10/04/20  e se não cumprir diver-se-á repetir a diligência externa para penhora de bens móveis na oficina (MCS 04-04-2014). Enviado email à Cliente a questionar se o devedor pagou os €1300 até 10/04 (MCS 11-04-2014). Email da cliente a informar que o cliente não efectuou o pagamento acordado (MCS 14-04-2014).Notificados para indicar se houve pagamento da quantia exequenda. Enviado email ao AE a informar que o executado não efectuou qualquer pagamento (MCS 29-04-2014). Recebida pesquisa de bens fase 1: RIE: não consta; IPP: não efectua descontos; CRA: 2 viaturas (1 com penhora e outra livre de encargos AH-47-45 Opel Rekord de 1968 sem registo de seguro activo)(MCS 23-05-2014). Email da Cliente a solicitar tratamento como incobrável. Enviada comunicação ao AE RIE+extinção+certidão (MCS 21-07-2014). Notificados da decisão do AE de extinção da execução (MCS 13-08-2014). Certidão emitida (IPC 11-02-2015). Certidão movimentada, saldo anulado (IPC 26-03-2015)</t>
  </si>
  <si>
    <t>INSTAPORTA - PORTAS E MAT.CONSTRUÇÃO,LDA</t>
  </si>
  <si>
    <t>7843/14.6T2SNT</t>
  </si>
  <si>
    <t>Lançamento processo (CC - 31-01-2014) Requerimento Executivo (MA 16-04-2014). Recebida factura GL (05-05-2014). Not. AE encerramento/dissolução sociedade (IPC 10-11-2014). Req. Extinção + RIE + certidão (IPC 20-11-2014). Not. Extinção (IPC 22-12-2014). Certidão emitida (IPC 11-02-2015). Certidão movimentada, saldo anulado (IPC 26-03-2015)</t>
  </si>
  <si>
    <t>ANTONIO LUIS FORTES DA SILVA</t>
  </si>
  <si>
    <t>7493/11.9TCLRS</t>
  </si>
  <si>
    <t>Lançamento de Processo(IR 27.05.2011)Foi oposta fórmula executória, pelo que enviámos 2ª carta ao devedor (09-08-2011 - ES)Requerimento executivo(RP28-09-2011)E-mail SE solicitando informações referentes ao estado do processo (19-05-2012 - JS)Insistimos com o SE, no sentido de apurar informações sobre as diligências efectuadas (06-08-2012 - JS). Fomos notificados pelo AE do relatorio de fase 1: registo informatico - 9 execuções; CRA - 1 viatura onerada com hipoteca + penhoras registadas; serviço indisponivel na CGA e registo civil. O imovel apurado nas finanças não pertence ao executado (HB 23-12-2013). Processo incluído na lista de incobráveis do AE. Enviada comunicação ao AE: RIE+extinção+certidão (MA 25-06-2014). Notificados da decisão de extinção do AE e pedido de inserção na RIE (MCS 28-07-2014). Certidão emitida (IPC 11-02-2015). Certidão movimentada, saldo anulado (IPC 26-03-2015)</t>
  </si>
  <si>
    <t>Gameirosport - Serv.Mecanicos e Eventos Automóveis, Unip., Lda.</t>
  </si>
  <si>
    <t>11963/12.3T2SNT</t>
  </si>
  <si>
    <t>Lancamento processo (IR 15.02.2012) Requerimento Executivo (09-05-2012 - JS)O SE procedeu à junção do resultado das pesquisas Fase 1 em que não foram apurados bens susceptiveis de penhora, pelo irá ser agendada diligência penhora bens móveis(RP19-09-2012)No decorrer das diligências realizadas nos dias 13/14/15 de FEV. de 2013 celebrou-se um acordo de pagamento em 4 X € 187,50 a depositar mensalmente na conta do SE até 30-06-2013,data em que o acordo se vence.Com a conclusão das diligências de fase 1, apurou-se a existência de um veículo que deve ser penhorado(sem imóveis penhoráveis e a empresa encontra-se sem actividade, porém o LR tem oficina na R.25 de Abril,17- Vale Paraíso-Azambuja(06-03-2013-PRS) . Notificados da frustração da diligência externa para penhora de bens móveis.  (MCS 28-04-2014).  Processo incluído na lista de incobráveis do AE. Enviada comunicação ao AE RIE+extinção+certidão (MA 30-06-2014).Notificados de comunicação do AE ao processo para inserção na RIE e da decisão de extinção (MCS 16-07-2014). Certidão emitida (IPC 15-12-2014). Certidão movimentada, saldo anulado (IPC 26-03-2015)</t>
  </si>
  <si>
    <t>Campalsar - Canal. Aguas e Esgotos, Unip., Lda.</t>
  </si>
  <si>
    <t>9366/14.4T2SNT</t>
  </si>
  <si>
    <t>Lançamento de processo (AS 27.09.07) Envio de 1ª carta (28.09.07TG)Requerimento de injunção (04.08.08 NM) Preparámos acção executiva (TJ08.12.10) Envio de 2ª carta para devedor. (26.01.09 MM). A aguardar instruções da cliente (07-02-2012 - JS);Atento o tempo decorrido desde a obtenlção do titulo executivo iniciamos diligencias com vista à aferição de bens por parte do executado (MNS 30.12.13) Envio de requerimento executivo (MA 30-04-2014). Recebida factura GL (MCS 23-05-2014).  Notificados do relatório fase 1: RIE: consta 1 execução; RNPC: inscrita; CRA: 1 veículo livre de ónus ou encargos; Finanças: não existem imóveis; Publicidade de Insolvência não consta; LPE: não consta; Contratos Públicos: não consta (MCS 05-08-2014). Req. extinção + certidão + RIE (IPC 19-12-2014). Not. extinção (IPC 13-01-2015). Certidão emitida (IPC 16-02-2015). Certidão movimentada, saldo anulado (IPC 26-03-2015)</t>
  </si>
  <si>
    <t>Victor Manuel Serrano Costa</t>
  </si>
  <si>
    <t>1047/11.7TBABT</t>
  </si>
  <si>
    <t>Lançamento de Processo(IR 27.05.2011)Foi oposta fórmula executória, pelo que enviámos 2ª carta ao devedor (05-08-2011 - ES)Requerimento executivo(RP19-08-2011)O SE procedeu à junção do resultado das pesquisas Fase 1 em que não foram apurados bens passíveis de penhora, pelo que vai ser agendada diligência de bens móveis(RP23-02-2012)O SE juntou auto negativo, tendo deixado aviso, porém  o Executado se disponiblizou em pagar € 150,00, (€ total 2400,00. Aguarda-se formalização de acordo(RP16-04-2012)Não foi possível formalizar acordo.O SE renovou as pesquisas junto da base de dados(RP13-02-2013) Notificação de relatório de pesquisa de bens fase 1:RIE: constam 3 registos (duas acções já extintas por inexistência de bens); IPSS: não efectua descontos; CRA: 2 veiculos (1 com penhora e 1 com reserva e penhora); Finanças: não constam imóveis; Publicidade de Insolvência (MCS 23-05-2014). Processo incluído na lista de incobráveis do AE. Enviada comunicação ao AE: RIE+extinção+certidão (MA 25-06-2014). Notificados de comunicação do AE ao processo para inserção na RIE e da decisão de extinção (MCS 16-07-2014). Aguarda inserção no RIE para passagem de certidão (IPC 24-01-2015). Certidão emitida (IPC 11-02-2015). Certidão movimentada, saldo anulado (IPC 26-03-2015)</t>
  </si>
  <si>
    <t>EURICO DOS REIS VIEIRA SIMOES</t>
  </si>
  <si>
    <t>924/09.0TBTNV</t>
  </si>
  <si>
    <t>Lançamento de processo (MM 12.03.08)Carta para o vosso cliente a solicitar o pagamento do valor da dívida ou proposta nesse sentido (MM 24.03.08) Req. Injunção (JL 29/05/2008) Envio de 2ª carta para devedor (mm 11.12.08)Requerimento Executivo (JDG 27.07.09)O Juiz deferiu ao auxilio da força publica;  O SE irá diligenciar porém para obtenção da morada da entidade patronal apurada(RP22-09-2009) SE foi notificado pelo Tribunal para prestar informações sobre o estado das diligências efectuadas (03-05-2012 - JS)O SE procedeu à junção do resultado das pesquisas Fase 1 em que não foram apurados bens susceptiveis de penhora, pelo irá ser agendada diligência penhora bens móveis(RP19-09-2012)Fo autorizado o levantamento do sigilo bancário(RP24-12-2012)No decorrer das diligências de 13/14/15 de FEV. de 2013, foi feito um acordo de pagamento 6X€50,00+19X€ 100,00. O acordo inicia-se em 30/03/2013 e termina em 28/02/2015(05-03-2013-PRS). Comunicação ao AE para extinção da ação nos termos do art.º 849.º, n.º 1 al. C) do CPC, dada a notificação para indicarmos bens a penhora na sequencia da frustração da diligência de penhora de bens móveis (HB 28-09-2013). Fomos notificados da sentença que extinguiu a execução, na sequência da qual vamos requerer a certidão para efeitos fiscais no novo modelo, uma vez definido o procedimento para o efeito (HB 28-11-2013); Requerida certidão para efeitos fiscais (24-01-2014 MNS); E-mail a AE a solicitar que diligencie pela inserção da acção extinta no Registo Informático de Execuções (03-02-2014 MNS). Emissão certidão efeitos fiscais (IPC 09-12-2014). No RIE consta a extinção por inutilidade superveniente da lide (IPC 24-01-2015). Certidão movimentada, saldo anulado (IPC 26-03-2015)</t>
  </si>
  <si>
    <t>ANTONIO JOSE BRONZE NETO</t>
  </si>
  <si>
    <t>853/11.7TBLNH</t>
  </si>
  <si>
    <t>Lançamento de Processo(IR 04.08.2011)Foi oposta fórmula executória, pelo que enviámos 2ª carta ao devedor (19-08-2011 - ES) Requerimento executivo (22-12-2011 - JS)O SE procedeu à junção do resultado das pesquisas Fase 1 em que não foram apurados bens susceptíveis de penhora. Requereu-se certidão para efeitos fiscais (13-02-2013-PRS); Processo incluído na lista de incobráveis enviada por AE, parecer: viatura sem seguro, imoveis onerados com hipotecas e penhoras de valor elevado, atendendo ao valor dos ónus e ao valor patrimonial dos imóveis não nos parece ser de prosseguir com a penhora dos mesmos. Deverá ser tratado como incobrável: pedir inserção no RIE, certidão e extinção (14-02-2014 MNS). Comunicação ao AE - RIE + extinção + certidão, apos OK do Cliente (HB 17-02-2014).  Notificados de comunicação do AE aos autos a solicitar inserção no RIE e da decisão de extinção (MCS 16-07-2014). Certidão emitida (IPC 11-02-2015). Certidão movimentada, saldo anulado (IPC 26-03-2015)</t>
  </si>
  <si>
    <t>Angelino António Travancas Matroca</t>
  </si>
  <si>
    <t>901/11.0TBELV</t>
  </si>
  <si>
    <t>Lançamento de Processo(IR 27.05.2011Foi oposta fórmula executória, pelo que enviámos 2ª carta ao devedor (05-08-2011 - ES))Requerimento executivo(RP25-08-2011)O SE procedeu à junção do resultado das pesquisas Fase 1 em que não foram apurados bens suspectiveis de penhora, pelo que vai ser agendada diligência de penhora bens móveis(RP15-11-2011)E-mail SE solicitando informações referentes ao estado do processo (19-05-2012 - JS)Insistimos com o SE, no sentido de apurar informações sobre as diligências efectuadas (06-08-2012 - JS). Notificados de auto da diligência de penhora de bens móveis que resultou frustrada por estar o executado ausente da morada. (MCS 03-04-2014). Processo incluído na lista de incobráveis do AE. Enviada comunicação ao AE: RIE+extinção+certidão (MA 25-06-2014). Notificados da decisão do AE de extinção e pedido de inserção no RIE (MCS 30-07-2014). Email AE para insistência com pedido de inserção RIE (IPC 24-01-2015). Certidão emitida (IPC 16-02-2015). Certidão movimentada, saldo anulado (IPC 26-03-2015)</t>
  </si>
  <si>
    <t>VALDEMIR JACOMO SOUSA</t>
  </si>
  <si>
    <t>9768/11.8TCLRS</t>
  </si>
  <si>
    <t>Lançamento de Processo(IR 26.09.2011) Requerimento Executivo (28-12-2011 - JS)E-mail SE solicitando informações referentes ao estado do processo (04-06-2012 - JS) requerimento aos autos, no sentido de rectificar o valor (02-08-2012 - JS)Apesar das perspectivas de acordo até á presente data o Executado não pagou qq quantia por conta do acordo(RP05-09-2012). E-mail para cliente com recibo da taxa agravada da CS (HB 06-08-2013). Fomos notificados do relatorio de fase 1 - há 2 veiculos desonerados de encargos Seat Toledo de 1992 - 93-48-BR com ultima liquidação do IUC feita em 2006 e um Peugeot 405 GR de 1990 matricula UL-73-42 com ultimo IUC liquidado em 2006 (HB 04-11-2013). resultado da diligencia de penhora de bens moveis:valor € 1,500,00 = ACORDO-10 prestações mensais sucessivas (€150 CADA UMA)  inicio em 24/02/2014, data em que vem assinar contrato.  Morada atual é R. S.Marcos, 4 R/C 1675-111 Pontinha (HB 22-02-2014). Email da Cliente com indicação para tratar como incoobrável. Comunicação ao AE RIE+extinção+certidão (MCS 21-07-2014). Notificados da decisão do AE de extinção da execução (MCS 13-08-2014). Certidão emitida (IPC 11-02-2015). Certidão movimentada, saldo anulado (IPC 26-03-2015)</t>
  </si>
  <si>
    <t xml:space="preserve">6737/14.0T2SNT </t>
  </si>
  <si>
    <t>Requerimento Executivo (HB 24-03-2014). Reiterado pedido de relatório de fase 1 ao AE (MCS 30-10-2014). Not. AE encerramento/dissolução sociedade (IPC 10-11-2014). Req. Extinção + RIE + certidão (IPC 20-11-2014). Not. Extinção (IPC 22-12-2014). Certidão emitida (IPC 25-02-2015). Certidão movimentada, saldo anulado (IPC 26-03-2015)</t>
  </si>
  <si>
    <t>PAULO JOSE VASSALO DE ASSUNÇÃO MENDES</t>
  </si>
  <si>
    <t>1027/11.2TBALR</t>
  </si>
  <si>
    <t>Lançamento de Processo(IR 27.05.2011)Foi oposta fórmula executória, pelo que enviámos 2ª carta ao devedor (09-08-2011 - ES)Requerimento executivo(RP28-09-2011)E-mail SE solicitando informações referentes ao estado do processo (19-05-2012 - JS)Insistimos com o SE, no sentido de apurar informações sobre as diligências efectuadas (06-08-2012 - JS). O AE notificou-nos do relatorio de fase 1: registo informatico: 4 execuções; CRA - 4 viaturas, 2 com pouco valor comercial - peugeot 305 Break matricula IG-01-69 de 1982 cor castanha a gasoleo e opel kadett matricula RG-53-05 de 1989 cor vermelha a gasoleo, 1 com reserva já com penhora - mercedes 108 CDI matricula 05-84-PL - e outra que não está livre de encargos - peugeot partner matricula 91-57-SG de 2001 - já que o AE confirma que está com 2 penhoras registas (finanças e IPSS). consultas à CGA e IPSS estão indisponíveis. Deverá ser agendada diligência de penhora de bens móveis (HB 23-12-2013). Processo incluído na lista de incobráveis do AE. Enviada comunicação ao AE: RIE+extinção+certidão (MA 25-06-2014). Notificados de comunicação do AE ao processo para inserção na RIE e da decisão de extinção (MCS 06-07-2014). Certidão emitida (IPC 11-02-2015). Certidão movimentada, saldo anulado (IPC 26-03-2015)</t>
  </si>
  <si>
    <t>Deliárea - Remodelações Unipessoal, Lda.</t>
  </si>
  <si>
    <t>12349/11.2T2SNT</t>
  </si>
  <si>
    <t>Lançamento de processo. (14.09.09 MM) Carta ao devedor o informar da interposição de processo judicial caso não efectue o pagamento ou proposta de pagamento da dívida.(30.09.09 MM)Requerimento de injunção(RP21-12-2009)Foi aposta formula executória(RP13-05-2010)Requerimento executivo(RP13-05-2011)O SE juntou resultado pesquisas Fase 1 em que não foram apurados bens susceptíveis de penhora, pelo que vai ser agendada diligência penhora bens móveis(RP05-08-2011) Juíz autorizou recurso a força policial (05-01-2012 - JS)O AE procedeu à notificação do resultado das pesquisas Fase 1 em que não foram apurados bens susceptíveis de penhora,  pelo que irá ser agendada diligência penhora bens móveis(RP21-02-2013). Processo incluido na lista de incobráveis de AE. Não tem bens suceptiveis de penhora. Parecer: Requerimento a solicitar inserção no RIE + certidão + extinção (17-02-2014 MNS). Comunicação AE RIE + certidão + extinção (HB 18-02-2014). Notificados de comunicação do AE aos autos a solicitar inserção no RIE e da decisão de extinção (MCS 16-07-2014). Certidão emitida (IPC 11-02-2015). Certidão emitida (IPC 25-02-2015). Certidão movimentada, saldo anulado (IPC 26-03-2015)</t>
  </si>
  <si>
    <t>MARCO PAULO DUARTE SEVERINO</t>
  </si>
  <si>
    <t>177/13.5TBTVD</t>
  </si>
  <si>
    <t>Lançamento processo (CC 09-01-2013)Requerimento Executivo (17-01-2013-PRS). E-mail do cliente com a informação do resultado de diligencia de penhora de bens moveis: valor € 2,45000 = ACORDO-13 prestações (5X€180+5X€190+3X€200) sendo mensais sucessivas inicio em 24/02/2014, data em que vem assinar contrato (HB 22-02-2014). E-mail para Cliente com pedido de informação acerca do pagamento da 1.ª prestação e assinatura do acordo (HB 07-03-2014).  Email da Cliente a solicitar tratamento como incobrável. Enviada comunicação ao AE RIE+extinção+certidão (MCS 21-07-2014). Notificados da decisão do AE de extinção da execução (MCS 13-08-2014). E-mail do Cliente com a indicação de que o tema deve ser tratado como incobravel, uma vez que nenhum pagamento foi feito por conta do Acordo e não há bens apurados no relatorio fase 1 (HB 14-08-2014). Comunicação AE da decisão de extinção do processo (14-08-2014). Certidão emitida (IPC 11-02-2015). Certidão movimentada, saldo anulado (IPC 26-03-2015)</t>
  </si>
  <si>
    <t>ARESTAJUSTVEL - ALUM. E PVC LDA</t>
  </si>
  <si>
    <t>27726/13.6T2SNT</t>
  </si>
  <si>
    <t>Lançamento de Processo(IR 21.04.2011)Envio de carta de interpelação(ES17-05-2011)Requerimento de injunção(RES08-08-2011)Foi aposta fórmula executória(RP15-11-2011)Enviámos 2ª carta (22-06-2012). Requerimento Executivo (HB 23-11-2013). AE notificou-nos do relatório de fase 1: Há 1 entidade bancária - CEMG. Registo informático e Lista pública sem ocorrências. Matricula cancelada em 31-01-2011 após a dissolução e encerramento da liquidação. Liquidatário - constam os 2 gerentes mas o depositário e 1 deles - Manuel José Duarte. Não foram apurados outros bens nas consultas efetuadas (HB 07-01-2014). Not. AE encerramento/dissolução sociedade (IPC 10-11-2014). Req. AE extinção + RIE + certidão (IPC 20-11-2014). Not. extinção (IPC 22-12-2014). Cerridão emitida (IPC 11-02-2015). Certidão movimentada, saldo anulado (IPC 26-03-2015)</t>
  </si>
  <si>
    <t>JORGE MANUEL ANTUNES LOPES</t>
  </si>
  <si>
    <t>1707/12.5TBFAR</t>
  </si>
  <si>
    <t>FLAVIO TOME PIMENTA SILVESTRE</t>
  </si>
  <si>
    <t>411/13.1TBPMS</t>
  </si>
  <si>
    <t>Lançamento processo (CC 30-01-2013)Requerimento executivo(PRS25-03-2013). Fomos notificados pelo AE do relatorio de fase 1: Há uma execução registada finda por outros motivos e não há bens aptos para penhora (HB 28-06-2013). Email da Cliente a informar da frustrada penhora de bens móveis uma vez que o executado reside no estrangeiro, sendo que os pais ficaram de comunicar solução (09-04-2014). Enviado email à Cliente a solicitar confirmação sobre se o pai do executado efectuou alguma proposta de pagamento (MCS 16-04-2014). Notificados da frustração da diligência externa para penhora de bens móveis (MCS 28-04-2014).  Processo incluído na lista de incobráveis do AE. Enviada comunicação RIE+extinção+certidão (MA 30-06-2014). Notificados da decisão do AE de extinção da execução (MCS 22-07-2014). Certidão emitida (IPC 11-02-2015). Certidão movimentada, saldo anulado 8IPC 26-03-2015)</t>
  </si>
  <si>
    <t>FERNANDO HENRIQUES PEREIRA</t>
  </si>
  <si>
    <t>4797/12.7T2OVR</t>
  </si>
  <si>
    <t>Lançamento processo (CC 18.06.2012)Requerimento executivo(PRS05-12-2012)Notificação resultado das pesquisas Fase 1 - será agendada diligência penhora bens móveis(RP07-03-2013). Verificação do relatorio de fase 1: constam 8 imoveis mas não foi possivel aceder a informação da CRP (HB 10-12-2013). Processo incluído na lista de incobráveis do AE. Viatura com matrícula: 86-25-SU com uma penhora e sem seguro. Não está disponivel informações sobre os imóveis. Confirmar com AE situação dos imóveis (14-02-2014 MNS) Comunicação do AE com certidão do registo predial onde se verifica a existências de diversas penhoras registadas nos imóveis (MCS 15-05-2014).  Processo incluído nalista de incobráveis do AE. Enviada comunicação RIE+extinção+certidão (MA 26-06-2014). Notificados da decisão do AE de extinção e pedido de inserção no RIE (MCS 30-07-2014). Certidão emitida (IPC 11-02-2015). Certidão movimentada, saldo anulado (IPC 26-03-2015)</t>
  </si>
  <si>
    <t>7419/14.8T2SNT</t>
  </si>
  <si>
    <t>Requerimento executivo (MA 01-04-2014). Notificados do relatório fase 1: RIE: não constam execuções; RNPC: inscrita; CRA: não existem veículos, Finanºas: não existem imóveis; Publicidade da insolvência: não consta; LPE: não consta; Contratos Publicos: não consta (MCS 02-09-2014). Not. AE encerramento/dissolução sociedade (IPC 11-11-2014). Req. extinção + RIE + certidão (IPC 21-11-2014). Not. extinção (IPC 09-12-2014). Certidão emitida (IPC 15-12-2014). Certidão movimentada, saldo anulado (IPC 26-03-2015)</t>
  </si>
  <si>
    <t>CARLOS ALBERTO ALVES FERREIRA</t>
  </si>
  <si>
    <t>3943/11.2TBPRD</t>
  </si>
  <si>
    <t>Lançamento de Processo(IR 28.06.2011)Foi oposta fórmula executória, pelo que enviámos 2ª carta ao devedor (11-08-2011 - ES) Requerimento Executivo (07-12-2011 - JS)O SE procedeu à junção do resultado das pesquisas Fase 1 em que não foram apurados bens passíveis de penhora, pelo que vai ser agendada diligência para penhora bens móveis(RP11-04-2012)E-mail SE no sentido de apurar estado do processo (07-08-2012 - JS)Requereu-se certidão para efeitos fiscais(15-02-2013-PRS);Processo incluido na lista de incobráveis do AE. Não tem bens. Parecer: Requerimento a solicitar inserção no RIE + certidão + extinção (14-02-2014 MNS). comunicação AE RIE + certidão + extinção (HB 18-02-2014).  Notificados de comunicação do AE aos autos a solicitar inserção no RIE e da decisão de extinção (MCS 16-07-2014). Certidão emitida (IPC 11-02-2015). Certidão movimentada, saldo anulado (IPC 26-03-2015)</t>
  </si>
  <si>
    <t>Armando Alcides Vasconcelos Costa</t>
  </si>
  <si>
    <t>2538/11.5TBOAZ</t>
  </si>
  <si>
    <t>Lançamento de Processo(IR 03.06.2011)Foi oposta fórmula executória, pelo que enviámos 2ª carta ao devedor (10-08-2011 - ES) Requerimento executivo (11-11-2011 - JS)O SE procedeu à junção do resultado das pesquisas Fase 1 em que não foram apurados bem susceptiveis de penhora, pelo que vai ser agendada diligência de penhora(RP31-01-2012)E-mail SE no sentido de apurar estado do processo (07-08-2012 - JS))As diligências efectuadas confirmaram a incobrabilidade da dívida. Foi apresentada desistência e requerida certidão(RP13-11-2012). Processo incluído na lista de incobráveis do AE. Enviada comunicação ao AE: RIE+extinção+certidão (MA 25-06-2014).  Notificados de comunicação do AE aos autos a solicitar inserção no RIE e da decisão de extinção (MCS 16-07-2014). Certidão emitida (IPC 11-02-2015). Certidão movimentada, saldo anulado (IPC 26-03-2015)</t>
  </si>
  <si>
    <t>RODRIGO MOREIRA MARABUTO</t>
  </si>
  <si>
    <t>4373/11.1T2OVR</t>
  </si>
  <si>
    <t>Lançamento de processo (MO 09.07.07);Envio de 1ª carta a solicitar pagamento ou proposta nesse sentido (MO 18.07.07) Requerimento de Injunção (RV 13.08.07)Tendo recepcionado o requerimento de injunção com a respectiva formula executória, remetemos o original do processo e procedemos ao seu encerramento (AA 15.04.08) Requerimento executivo (22-11-2011 - JS)Requerimento executivo(RP05-08-2011)E-mail SE solicitando informações referentes ao estado do processo (03-05-2012 - JS)Insistimos com o SE, no sentido de apurar informações sobre as diligências efectuadas (06-08-2012 - JS)O AE procedeu à junção do resultado das pesquisas Fase 1 em que não foram apurados bens suspectíveis de penhora, pelo que irá ser agendada diligência de penhora bens móveis(RP13-08-2012). Verificação do relatorio de fase 1: não foram localizados bens (HB 10-12-2013).Processo incluido na lista de incobráveis de AE. Viatura com matrícula: 15-43-BX, com reserva, uma penhora e sem seguro. Prédio urbano, Fracção "A", de acordo com a informação constante da Certidão de Registo Predial executado foi declarado insolvente, no portal das insolvencias não consta tal informação (14-02-2014 MNS). comunicação AE RIE + certidão + extinção (HB 18-02-2014).  Notificados de comunicação do AE aos autos a solicitar inserção no RIE e da decisão de extinção (MCS 16-07-2014). Certidão emitida (IPC 11-02-2015). Certidão movimentada, saldo anulado (IPC 26-03-2015)</t>
  </si>
  <si>
    <t>MANUEL SILVINO OLIVEIRA MARTINS</t>
  </si>
  <si>
    <t>4491/11.6TBGMR</t>
  </si>
  <si>
    <t>Lançamento de Processo(IR 28.06.2011)Foi oposta fórmula executória, pelo que enviámos 2ª carta ao devedor (11-08-2011 - ES) Requerimento Executivo (07-12-2011 - JS)E-mail SE solicitando informações referentes ao estado do processo (04-06-2012 - JS)Insistimos com o SE, no sentido de apurar informações sobre as diligências efectuadas (06-08-2012 - JS)Requerimento ao BNI a solicitar expediente de notificação(RP15-10-2012)Requerimento junção expediente da injunção(RP31-10-2012). E-mail do cliente - 23-07-2013 - com a informação de que ficou acordado com o Executado o pagamento de € 1800,00 em 7 prestações - 1.ª € 300,00 + 6* € 250,00 com inicio em 15-07 e fim em 15-12-2013, na sequencia da diligencia de penhora de bens moveis - 06-06-2013 - pelo que foi lançado o prazo de 15-11-2013 para verificar o pagto das 4/7 prestações vencidas - nota: não possui bens desonerados (HB 03-11-2013). E-mail do cliente com a informação de não ter sido pago qualquer outro valor por conta da execução, com a instrução para avançarmos com as diligencias executivas para recuperação do remanescente (€ 750,00 + encargos). Lançado o prazo de 06-12-2013 para o efeito (HB 28-11-2013). Processo incluído na lista de incobráveis do AE. Enviada comunicação ao AE: RIE+extinção+certidão (MA 25-06-2014). Comunicação da decisão de extinção do AE e inserção na RIE (MCS 28-07-2014). Certidão emitida em 11/02/15. Certidão movimentada, saldo anulado (IPC 26-03-2015)</t>
  </si>
  <si>
    <t>Fernando das Neves Alves</t>
  </si>
  <si>
    <t>661/10.2TBCVL</t>
  </si>
  <si>
    <t>Enviada carta de cobrança 12-06-08. Requerimento de injunção 29-09-08. Consulta CITIUS: Notificação requerido com aviso de recepção 02-12-08, 13-12-08 Foi aposta fórmula executória(RP19-05-2009)Na sequência do envio da segunda carta colocámos o processo pendente aguardar instruções quanto à execução(RP01-10-2009) Requerimento executivo (VS17-05-2010)O SE procedeu à junção das pesquisas da fase 1 em que não foram apurados bens suscpetiveis de penhora, pelo que oportunamente será agendada diligência de penhora(RP19-01-2011)E-mail SE solicitando informações referentes ao estado do processo (18-03-2012 - JS)E-mail SE solicitando informações referentes ao estado do processo (18-03-2012 - JS)Em 18-01-2013 o SE e o Cliente deslocaram-se à morada na Rua Lanofabril, apurou-se junto de uma inquilina, que o Executado estava hospitalizado, tendo sido deixado aviso no correio.Em 29/01 obteve-se o contacto do Executado(969164394) que confirmou que estava acamado e que vivia sózinho, mostrando-se disponível para resolver a situação, pedindo compreensão para iniciar o pagamento fraccionado mensalmente a partir de 15 de Abril até ao final do ano,tendo, por isso, sido obtido um Acordo(05-02-2013-PRS) Email da Cliente com indicação para tratamento como incobrável. Comunicação ao AE RIE+extinção+certidão (MCS 18-07-2014). Notificados da decisão do AE de extinção da execução (MCS 13-08-2014). Certidão emitida (IPC 15-12-2014). Certidão movimentada, saldo anulado (IPC 26-03-2015)</t>
  </si>
  <si>
    <t>S.S. Cerâmica Decorativa Portuguesa, Lda.</t>
  </si>
  <si>
    <t>10155/06.5TMSNT</t>
  </si>
  <si>
    <t>Execução injunção pendente até instruções da Würth Portugal. A Requerida foi citada na seguinte morada: Zona Industrial do Carregal do Sal 3430-000 Carregal do Sal 24-4-06. Instruções para executar 29-8-06. Requerimento execuivo 2-10-06.Aceitação do processo pelo Solicitador João Moreira 3-10-06.Pedido de provisão 9-10-06. 2º pedido de provisão 20-12-06.Fax enviando comprovativo liquidação de provisão 3-1-07.SE encontra-se a efectuar diligências para localização de bens ou direitos 27-2-07.Fax do Solicitador designando o dia 20 de Março para a realização da penhora de bens móveis 10-3-07.Email ao SE a solicitar informação relativa à diligência de penhora bem como envio do respectivo auto 25-04-07. fax do SE a solicitar pagamento de € 45,50, a título de provisão de despesas e honorários 08-05-07. Carta do SE com recibo no valor de €45,45 24-05-07. Notificação do SE a informar que foi negativa a resposta à notificação de penhora de depósito bancário 29-05-07.Notificação do SE a informar que foi negativa a resposta à notificação de penhora de depósito bancário na entidade Santander Totta, por já se encontrarem penhoradas à ordem do Instituto de gestão financeira de castelo Branco 04-06-07..Email ao SE a solicitar informação relativa à diligência de penhora bem como envio do respectivo auto 28-06-07.Notificação do SE a juntar auto de penhora editável (não junta) 16-07-07. Fax do Se com auto de penhora negativo, uma vez que não havia ninguém que abrisse a porta 17-07-07. E-mail ao SE para requerer autorização judicial para auxílio da força policial para arrombento e proceder a demais diligencias para apurar existencia de outros bens/direitos penhoráveis 3-8-07. E-mail SE para que remata relatório de diligências 27-09-07. Fax do SE a informar que se encontra registado a favor do executado um veículo automóvel do ano 2002, pelo que se o exequente pretender a sua penhora deverá proceder ao pagamento do reforço de provisão no valor de € 80,80 16-10-07. E-mail SE pedindo que informe do resultado da diligência de penhora da expectativa de aquisição 31-10-07. E-mail do Se a informar que não  foi possível determinar a existência de bens penhoráveis, pelo que a Exequente deverá indicar em 10 dias, requerendo o que tiver por conveniente, designadamente, a citação do executado; junta relatório de diligências 03-03-08. E-mail SE para que marque penhora de bens móveis com arrombamento e proceda à citação da Executada na pessoa dos legais representantes 12-03-08. Pedido de provisão 13-03-08 Enviado pedido de provisão 20-03-08.Email da Wurth remetendo directamente para o SE comprovativo da liquidação da provisão 14-5-08. Fax do SE a designar para o próximo dia 24 de Julho a realização da penhora de bens móveis 08-07-08.  Fax do SE remetendo auto de diligência com a indicação de que não foi levada a efeito a penhora na medida em que o gerente assumiu pessoalmente a dívida comprometendo-se a pagar até ao dia 28 de Julho mediante transferência para a conta cliente do SE a quantia de 956,41 Euros 5-8-08. Consulta CITUS: "pagamento de nota de liquidação" datada de 5/8 em como o SE recebeu da Executada a importância de € 539,84; ficam em falta € 416,57 que segundo esclarecimento prestado telefonicamente pelo escritório do SE e conforme acordado seriam liquidados até 10/8; voltar a consultar/telefonar no final da semana 11-08-08. Consulta CITIUS: feita comunicação ao devedor para que proceda ao pagamento do remanescente datada de 28/8 03-09-08.Fax do Se a informar que procedeu parcialemnte ao pagamento da dívida 30-10-08. Email SE a solicitar informação sobre quantia que encontra paga e quais a perspectiva quanto ao pagamento do remanescente 08-10-08. Fax do SE a informar que o o montante já depositado à ordem do processo é de € 539,84 14-10-08. Envio de e-mail ao SE para elaboração e liquidação à exequente 22-11-08. Email ao SE reiterando email anterior 10-12-08. Email do SE informando que o executado ficou de proceder ao remanescente até ao final do mês 10-12-08. Marcada reunião para revisão de processos dia 09-03-2012 (23-02-2012 - JS). Consulta Citius. Req. a indicar NIB da Cliente para transferência do valor disponível (IPC 05-02-2015). Envio de comprovativo à Cliente referente a reembolso de € 353,37. Not. extinção por falta de bens. Req. certidão + RIE (IPC 13-02-2015). Já consta no RIE, falta certidão. Ponto situação ao Cliente (IPC 25-02-2015). Certidão emitida e entregue em mão ao Cliente (IPC 02-03-2015). Recebida nota de liquidação e envio ao Cliente. Not. pedido provisão para pagamento da certidão emitida no montante de € 11,76. Entregue no DAF para tratamento (IPC 18-03-2015). Certidão movimentada, saldo anulado (IPC 26-03-2015). Email Cliente a informar pagamento ao AE. Email AE a pedir recibo (IPC 07-04-2015). Fatura-recibo 20150981, envio ao Cliente (IPC 20-04-2015)</t>
  </si>
  <si>
    <t>Sociedade de Construções Campolinho, Lda.</t>
  </si>
  <si>
    <t>9859/14.3T2SNT</t>
  </si>
  <si>
    <t>Enviada carta de cobrança 12-06-08 Requerimento de injunção 29-09-08. Consulta CITIUS: Notificação requerido com aviso de recepção 02-12-08, 13-12-08 Foi aposta fórmula executória(RP19-05-2009)Na sequência do envio da segunda carta colocámos o processo pendente aguardar instruções quanto à execução(RP01-10-2009) A aguardar instruções da cliente quanto à instauração da acção executiva (29-02-2012 - JS);Atento o tempo decorrido desde a obtenlção do titulo executivo iniciamos diligencias com vista à aferição de bens por parte do executado (MNS 30.12.13) Envio de requerimento executivo (MA 05-05-2014). Recebida factura GL (MCS 23-05-2014). Not. AE encerramento/dissolução sociedade (IPC 10-11-2014). Req. extinção + RIE + certidão (IPC 20-11-2014). Not. extinção (IPC 22-12-2014). Certidão emitida (IPC 11-02-2015). Certidão movimentada, saldo anulado (IPC 26-03-2015)</t>
  </si>
  <si>
    <t>Aristídes Gomes de Almeida</t>
  </si>
  <si>
    <t>1087/11.6TBSCD</t>
  </si>
  <si>
    <t>Lançamento de Processo(IR 28.06.2011)Foi oposta fórmula executória, pelo que enviámos 2ª carta ao devedor (11-08-2011 - ES) Requerimento Executivo (07-12-2011 - JS)E-mail SE solicitando informações referentes ao estado do processo (04-06-2012 - JS)Insistimos com o SE, no sentido de apurar informações sobre as diligências efectuadas (06-08-2012 - JS)O SE procedeu à junção do resultado das pesquisas Fase 1 em que não foram encontrados bens susceptíveis de penhora, pelo que será agendada diligência de penhora bens móveis. Foi ainda notificada a CNP para penhora 1/3 da pensão auferida(RP13-02-2013)O Juiz indeferiu o auxilio à força pública(RP21-02-2013); Recebida notificaçao a informar que o devedor tem uma idade avançada e que o valor reduzido da pensão não permite que a mesma seja penhorada (20-02-2014 MNS); confirmei com cliente que é para tratar como incobrável. Pedido de extinção + RIE + certidão (27-02-2014 MNS) Notificados da decisão do AE de extinção da acção executiva (MCS 03-09-2014). Certidão emitida (IPC 16-02-2015). Certidão movimentada, saldo anulado (IPC 26-03-2015)</t>
  </si>
  <si>
    <t>AUTO 2 D-REPARACOES,LDA</t>
  </si>
  <si>
    <t>7596/14.8T2SNT</t>
  </si>
  <si>
    <t>Lançamento processo (CC - 31-01-2014). Requerimento execução (MA 14-05-2014). Recebida factura GL (MCS 05-05-2014). Not. AE encerramento/dissolução sociedade (IPC 10-11-2014). Req. AE extinção + RIE + certidão (IPC 20-11-2014). Not. Extinção (IPC 22-12-2014). Certidão emitida (IPC 16-02-2015). Certidão movimentada, saldo anulado (IPC 26-03-2015)</t>
  </si>
  <si>
    <t>7355/14.8T2SNT</t>
  </si>
  <si>
    <t>Requerimento executivo (MA 01-04-2014). Recebida factura grandes litigantes (MCS 17-04-2014). Not. AE encerramento/dissolução sociedade (IPC 10-11-2014). Req. AE extinção + RIE + certidão (IPC 19-11-2014). Not. Extinção (IPC 22-12-2014). Certidão emitida (IPC 25-02-2015). Certidão movimentada, saldo anulado (IPC 26-03-2015)</t>
  </si>
  <si>
    <t>MANUTARCO - MANUTENÇÃO MONTAGEM AR CONDICIONADO, LDA</t>
  </si>
  <si>
    <t>9862/14.3T2SNT</t>
  </si>
  <si>
    <t>Enviada carta de cobrança 27-06-08. Requerimento de Injunção 29-09-08. Requerido citado com AR 5-12-08.Foi aposta fórmula executória(RP19-05-2009)Na sequência do envio da segunda carta colocámos o processo pendente aguardar instruções quanto à execução(RP01-10-2009) A aguardar instruções da cliente quanto à instauração da acção executiva (29-02-2012 - JS);Atento o tempo decorrido desde a obtenlção do titulo executivo iniciamos diligencias com vista à aferição de bens por parte do executado (MNS 30.12.13) Envio de requerimento executivo (MA 06-05-2014). Atualização nº do processo (9862/14.3T2SNT). Not. AE encerramento/dissolução sociedade (IPC 10-11-2014). Req. AE extinção + RIE + Certidão (IPC 19-11-2014). Not. extinção (IPC 22-12-2014). Certidão emitida (IPC 11-02-2015). Certidão movimentada, saldo anulado (IPC 26-03-2015)</t>
  </si>
  <si>
    <t>PROFIVIP-COM. E APLICAÇÃO DE TINTAS, LDA</t>
  </si>
  <si>
    <t>10203/14.5T2SNT</t>
  </si>
  <si>
    <t>Lançamento de processo (AS 17.04.07).Enviei carta para o v/cliente a solicitar o pagamento do valor da dívida ou proposta nesse sentido (MO 19/04/2007) Requerimento de Injunção (JP 10.10.07) Envio de 2ª carta para devedor. (06.10.08 MM) E-mail para cliente informando que a segunda carta veio devolvida com a indicação de que a firma não existe ali , pelo que aguardamos as indicações do cliente para executar a injunção (16.10.08TG) Envio de requerimento executivo (TJ08.12.09) A aguardar instruções da cliente (12-01-2012); requerimento executivo (HB 08-05-2014). Recebida factura GL (MCS 06-06-2014). Reiterado pedido de relatório de fase 1 ao AE (MCS 30-10-2014). Not. AE encerramento/dissolução sociedade (IPC 10-11-2014). Req. AE extinção + RIE + certidão (IPC 20-11-2014). Not. extinção em 23/12/2014 (IPC 05-01-2015). Certidão emitida (IPC 11-02-2015). Certidão movimentada, saldo anulado (IPC 26-03-2015)</t>
  </si>
  <si>
    <t>CARLOS MARTINHO GOMES FERREIRA</t>
  </si>
  <si>
    <t>1716/11.1T2OVR</t>
  </si>
  <si>
    <t>Lançamento de processo (MO 09.07.07);Envio de 1ª carta a solicitar pagamento ou proposta nesse sentido (MO 18.07.07) Requerimento de injunção (RV 17.08.07) Tendo reecebido fax de um colega solicitando o envio de cópia da factura, remetemos a mesma por fax (07.04.08TG)Foi proposto à cliente a devolução do processo, de acordo com as instruções iniciais "devolver  com fórmula executória"(RP31-05-2010)Requerimento executivo(RP05-05-2011)Requerimento executivo(RP05-08-2011)E-mail SE solicitando informações referentes ao estado do processo (03-05-2012 - JS)Insistimos com o SE, no sentido de apurar informações sobre as diligências efectuadas (06-08-2012 - JS)O SE procedeu à junção do resultado das pesquisas Fase 1 em que não foram apurados bens suspectiveis de penhora, pelo que será agendada diligência penhora bens móveis(RP09-10-2012). No dossier não existem elementos que nos permitam concluir que tenha sido requerida a certidão para efeitos fiscais pelo que avançamos com o competente requerimento; via citius constatamos que prosseguem as pesquisas do AE e como no relatorio de fase 1 há 3 imoveis localizados bem como 2 viaturas com reserva, dirigimos ao AE comunicação para que o mesmo atualize o respetivo estado (HB 13-08-2013). Leitura de e-mails e de respostas com cliente sobre estado do processo e diligencias prosseguidas concomitantes com o pedido de certidão (HB 14-08-2013). Leitura de e-mails e de respostas com cliente sobre estado do processo: aguardamos a resposta  do AE qto ao estado das reservas e sim, requeremos a certidão em 14-08-2013 e e-mail para AE a insistir pela resposta uanto ao estado das reservas e caso os veiculos não estejam livres, renovar as pesquisas de fase 1 (HB 25-09-2013). AE informou-nos do estado das diligencias: registo informatico: 5 execuções. CRA: não tem viaturas. Finanças: 3 imoveis onerados com hipoteca. Executado é socio da empresa combinalergia, restauração, lda - NIPC 510699499. Foi tentada a diligencia externa em 18-03-2013, na qual foi deixado aviso e em 20-03-2013 no restaurante Churrascão. ambas frustradas. E-mail para AE com pedido de informação da provisão para penhora da quota da qual o Executado é titular (HB 31-01-2014). Comunicação ao RIE + certidão + extinção (HB 17-02-2014).  Notificados de comunicação do AE aos autos a solicitar inserção no RIE e da decisão de extinção (MCS 16-07-2014). Certidão emitida (IPC 11-02-2015). Certidão movimentada, saldo anulado (IPC 26-03-2015)</t>
  </si>
  <si>
    <t>JOSE DOMINGOS VILACA LOPES</t>
  </si>
  <si>
    <t>7925/13.1TBBRG</t>
  </si>
  <si>
    <t>Requerimento injunção(RP28-12-2010)Foi aposta fórmula executória(RP17-03-2011) A aguardar instruções da cliente quanto à instauração da acção executiva (21-05-2012 - JS). E-mail do cliente com a indicação para avançarmos com a ação executiva (HB 10-12-2013).Requerimento Executivo (MNS 12-12-2013). AE notificou-nos do relatório de fase 1: instituições bancárias - 1  - montepio. Registo informático - 3 execuções. Lista publica - 1 ocorrencia. Não foram apurados quaisquer outros bens nas consultas efetuadas (HB 07-01-2014). Após confirmação da Cliente foi requerida RIE+extinção+certidão (MCS 18-07-2014). Not. extinção (IPC 21-11-2014). Certidão emitida (IPC 11-02-2015). Certidão movimentada, saldo anulado (IPC 26-03-2015)</t>
  </si>
  <si>
    <t>AURORA MARIA MENDES DA SILVA LEITE</t>
  </si>
  <si>
    <t>4408/11.8TBGMR</t>
  </si>
  <si>
    <t>Lançamento de processo (AS 15.12.06). Enviada carta para devedor (JM 09.02.07). Elaoração de requerimento de injunção (RV 14-0607)–Enviada 2ª carta ao devedor (07.12.07MM)A carta enviada à vossa cliente para a morada constante no processo veio devolvida com a indicação de desconhecido. Foram ainda apuradas as seguintes moradas: R. de Courosilha do Sabão, 4800 Guimarães, Av. D. João IV, n.º 574, 3.º Dto, 4810-533 Guimarães. A aguardar as vossas instruções quanto à execução do requerimento de injunção (AA 14.12.07)Por indicação da cliente, devolvemos processo com fórmula executória(RP28-04-2009)Processo confiado para execução(RP01-06-2011) Requerimento Executivo (02-12-2011 - JS)O SE procedeu à junção do resultado das pesquisas Fase 1 em que não foram apurados bens passíveis de penhora, pelo que vai ser agendada diligência para penhora bens móveis(RP11-04-2012). Comunicação ao AE desistencia + NAR (HB 03-11-2013). Verificação do relatorio de fase 1: não foram localizados bens (HB 10-12-2013). E-mail do AE com a informação de que o processo consta de lista de incobráveis (HB 21-01-2014). Verificação das diligências para confirmar a incobrabilidade (HB 27-01-2014).Requerimento aos autos a comunicar lapso de escrita e a solicitar extinção, inserção no registo informático de execuções e certidão (18-02-2014 MNS)  Notificados de comunicação do AE aos autos a solicitar inserção no RIE e da decisão de extinção (MCS 16-07-2014). Certidão emitida (IPC 11-02-2015). Certidão movimentada, saldo anulado (IPC 26-03-2015)</t>
  </si>
  <si>
    <t>10212/14.4T2SNT</t>
  </si>
  <si>
    <t>Envio de requerimento executivo (MA 09-05-2014) Recebida factura GL (MCS 06-06-2014). Reiterado pedido de relatório de fase 1 ao AE (MCS 30-10-2014). Not. AE encerramento/dissolução sociedade (IPC 12-11-2014). Req. Extinção + RIE + certidão (IPC 21-11-2014). Not. extinção (IPC 09-12-2014). Certidão emitida (IPC 15-12-2014). Certidão movimentada, saldo anulado (IPC 26-03-2015)</t>
  </si>
  <si>
    <t>JACINTO SILVEIRA HILARIO</t>
  </si>
  <si>
    <t>923/11.1TBFND</t>
  </si>
  <si>
    <t>Castelo Branco-Fundão-Instância Local</t>
  </si>
  <si>
    <t>Lançamento de Processo(IR 26.09.2011) Requerimento Executivo (28-12-2011 - JS)E-mail SE solicitando informações referentes ao estado do processo (04-06-2012 - JS)Insistimos com o SE, no sentido de apurar informações sobre as diligências efectuadas (06-08-2012 - JS). Relatório de fase 1: registo informatico, lista pública de execuções: sem resultados. IPSS e CGA: sem remunerações. CRA: sem veículos. Finanças: sem imóveis. Contratos públicos: sem ocorrências. Cliente informa que será combinada diligência extrerna de visita ao Executado (HB 11-02-2014). Notificados de auto de diligência externa: a penhora resultou frustrada (MCS 26-06-2014). Processo incluído na lista de incobráveis do AE. Enviada comunicação RIE+extinção+certidão (MA 26-06-2014). Notificados da decisão do AE de extinção da execução (MCS 22-07-2014). Certidão emitida (IPC 15-12-2014). Certidão movimentada, saldo anulado (IPC 26-03-2015)</t>
  </si>
  <si>
    <t>HORACIO JOSE OLIVEIRA RAMOS</t>
  </si>
  <si>
    <t>1316/11.6TBBGC</t>
  </si>
  <si>
    <t>Lançamento de processo (AS 27.09.07). Enviámos 1.ª carta a solicitar pagamento no prazo de 5 dias (AFO 27.09.07) Requerimento injunção (RV 17.04.08)Envio de 2ª carta para devedor (21.07.08 MM)A carta enviada foi recebida, sem que tivesse havido qualquer resposta da parte do vosso cliente. Assim aguardamos as vossas instruções para proceder à execução do requerimento de injunção (AA 02.09.08) Por indicação da cliente, devolvemos processo com fórmula executória(RP28-04-2009)Processo confiado para execução(RP01-06-2011) Requerimento Executivo (30-11-2011 - JS)Requerimento executivo(RP05-08-2011)E-mail SE solicitando informações referentes ao estado do processo (03-05-2012 - JS)Insistimos com o SE, no sentido de apurar informações sobre as diligências efectuadas (06-08-2012 - JS)Apenas foi apurada uma viatura de 2000 a gasolina com pouco valor comercial com IUC em 2007(RP14-11-2012). O AE notificou-nos para informarmos a existencia de algum acordo entre as partes, na sequencia do qual solicitamos ao cliente a existencia de pagamentos ou a instrução para renovarmos as pesquisas de fase 1 (HB 06-12-2013).Enviada comunicaçao a AE a informar que não foi realizado acordo entre as partes e a pedir renovação das pesquisas de fase 1 (26-02-2014 MNS). Notificados de relatório fase 1: Registo Informático de execuções: constam 6 processos; IPSS: não consta; CRA: não consta; Finanças: não consta; Listas Publicas de Execuções: não consta; Contratos Públicos: não consta (MCS 02-05-2014). Processo incluído na lista de incobráveis do AE. Enviada comunicação ao AE: RIE+extinção+certidão (MA 25-06-2014). Notificados da decisão do AE de extinção e pedido de inserção no RIE (MCS 30-07-2014). Certidão emitida (IPC 15-12-2014). Not. cota (IPC 17-12-2014). Certidão movimentada, saldo anulado (IPC 26-03-2015)</t>
  </si>
  <si>
    <t>JOAQUIM DA CUNHA MENDES</t>
  </si>
  <si>
    <t>1586/11.0TBPFR</t>
  </si>
  <si>
    <t>Lançamento de Processo(IR 27.05.2011)Foi oposta fórmula executória, pelo que enviámos 2ª carta ao devedor (08-08-2011 - ES) Requerimento executivo(RP21-09-2011)O SE procedeu á junção do resultado das pesquisas Fase 1 em que não foram apurados bens passíveis de penhora, pelo que vai ser agendada diigência penhora de bens móveis(RP14-12-2011)E-mail SE solicitando informações referentes ao estado do processo (19-05-2012 - JS)Insistimos com o SE, no sentido de apurar informações sobre as diligências efectuadas (06-08-2012 - JS). E-mail do cliente com a informação da frustração da diligencia de penhora de bens móveis - 04-10-2013 - e com a instrução para desistirmos da instancia com pedido de certidão nos termos protocolados, com o que cumprimos (HB 02-11-2013). requerimento aos autos para relevar a extinção por falta de bens e inscrição da ação no registo informatico. Comunicação ao AE com pedido de inserção no registo informatico, extinção por falta de bens. (HB 13-02-2014).  Notificados de comunicação do AE aos autos a solicitar inserção no RIE e da decisão de extinção (MCS 16-07-2014). Certidão emitida (IPC 25-02-2015). Certidão movimentada, saldo anulado (IPC 26-03-2015)</t>
  </si>
  <si>
    <t>RUI MANUEL SILVA SA</t>
  </si>
  <si>
    <t>621/11.6TBCMN</t>
  </si>
  <si>
    <t>Lançamento de Processo(IR 28.06.2011)Foi oposta fórmula executória, pelo que enviámos 2ª carta ao devedor (17-08-2011 - ES) Requerimento executivo (13-12-2011 - JS)E-mail SE solicitando informações referentes ao estado do processo (04-06-2012 - JS)Insistimos com o SE, no sentido de apurar informações sobre as diligências efectuadas (06-08-2012 - JS))O SE procedeu à junção do resultado das pesquisas Fase 1 em que não foram apurados bens suspectiveis de penhora, pelo que será agendada diligência penhora bens móveis(RP09-10-2012). Comunicação ao AE para extinção da ação nos termos do art.º 849.º, n.º 1 al. C) do CPC, dada a notificação para indicarmos bens a penhora na sequencia da frustração da diligência de penhora de bens móveis (HB 28-09-2013). Comunicação ao AE a desistir da instância com pedido de NAR certificada (HB 03-11-2013). Comunicação ao AE a dar sem efeito o pedido de de extinção por inutilidade superveniente (HB 20-12-2013). E-mail do AE com a informação de que o processo consta de lista de incobráveis (HB 21-01-2014). Verificação das diligências para aferir a incobrabilidade (HB 27-01-2014).Requerimento aos autos a comunicar lapso de escrita e a solicitar extinção, inserção no registo informático de execuções e certidão (18-02-2014 MNS)  Notificados da decisão de extinção (MCS 16-07-2014). Certidão emitida (IPC 16-02-2015). Certidão movimentada, saldo anulado (IPC 26-03-2015)</t>
  </si>
  <si>
    <t>6740/14.0T2SNT</t>
  </si>
  <si>
    <t>Relatório fase 1: Registo informático de execuções: não consta; IPSS: não aufere rendimentos; CRA: não consta; Publicidade de insolvência: não consta; Lista publica de execuções: não consta; Contratos Publicos: não consta (MCS 05-05-2014). Not. AE encerramento/dissolução (IPC 10-11-2014). Req. AE extinção + RIE + Certidão (IPC 19-11-2014). Not. extinção (IPC 22-12-2014) Certidão emitida (IPC 16-02-2015). Certidão movimentada, saldo anulado (IPC 26-03-2015)</t>
  </si>
  <si>
    <t>LÚCIA CRISTINA NOGUEIRA RUAS DE ALMEIDA</t>
  </si>
  <si>
    <t>1684/09.0TJCBR</t>
  </si>
  <si>
    <t>Carta de cobrança 18-03-08 Injunção 23-9--08. Consulta Citius: Notificação do Requerido com AR em 25-09-08; Carta não reclamada em 16-10-08; Pesquisas de moradas 18-11 -08; Resultado de pesquisas - uma ou mais moradas 27-11-08; Notificação do Requerido com prova de depósito 03-12-08, 13-12-08.(Requerimento Executivo07-04-2009AD)O SE remeteu oficio às Finanças para obter domicilio fiscal, entidade patronal e NIB para reembolso IRS(RP09-10-2009)Na sequência da notificação do SE para informamos contas bancárias, indicamos a conta da CGD(VS07-10-2009)O Se insistiu notificou a entidade patronal para juntar comprovativos dos descontos a que estava obrigada(RP25-01-2010)O SE citou a executada(RP16-02-2011)O SE citou previamente a executada em 01/04/2011(RP18-04-2011)E-mail SE solicitando informações referentes ao estado do processo (16-02-2012 - JS)Foi enviado pedido provisão pre-diligência à cliente(RP06-05-2013) AE notificou-nos da resposta da IPSS: a Executada não é requerente de prestações de desemprego. Comunicação AE RIE + Certidão + Extinção (HB 23-03-2014). Recebida nota de honorários no valor de €29,79 do AE e conferência. Remetida ao DAF para pagamento (MCS 27-03-2014). Email da Cliente a solicitar revalidação de referência de pagamentos. Enviado novo documentos à Cliente (MCS 19-05-2014). Recebido email da Cliente com comprovativo do pagamento de provisão (MCS 28-05-2014). Envio de factura-recibo emitida pelo AE (CP 06-06-2014). Requerida certidão para efeitos fiscais (MA 15-07-2014). Recebida cetidão; processo incluído no RIE. Processo devolvido à Cliente para anulação (MCS 29-09-2014). Questionado o Cliente sobre movimentação da certidão. Cliente informa que não rececionou. Localizei certidão e processo. Consta no RIE. Envio de certidão à Cliente (IPC 27-01-2015). Certidão movimentada, saldo anulado (IPC 26-03-2015)</t>
  </si>
  <si>
    <t>Construções António Rocha - Sociedade Unipessoal, Lda.</t>
  </si>
  <si>
    <t>9371/14.0T2SNT</t>
  </si>
  <si>
    <t>Lançamento de processo (28.09.10 AS). Envio de 1ª carta para devedor (20.10.10 AS)Requerimento injunção(RP21-12-2010)Foi aposta fórmula executória(RP22-02-2011) A aguardar instruções da cliente quanto à instauração da acção executiva (18-05-2012 - JS);Atento o tempo decorrido desde a obtenlção do titulo executivo iniciamos diligencias com vista à aferição de bens por parte do executado (MNS 30.12.13). Pesquisa para dar entrada de requerimento executivo:  consta da lista publica de execuções: extinção por inexistência de bens 04-09-2013 (28-02-2014 MNS) Envio de requerimento executivo a pedido da Cliente para posterior requerimento de certidão para efeitos fiscais (MA 02-05-2014). Recebida factura GL (MCS 23-05-2014). Not. AE encerramento/dissolução sociedade (IPC 10-11-2014). Req. AE extinção + RIE + certidão (IPC 20-11-2014). Not. extinção (IPC 22-12-2014). Certidão emitida (IPC 25-02-2015). Certidão movimentada, Saldo anulado (IPC 26-03-2015)</t>
  </si>
  <si>
    <t>CESAR MANUEL MARQUES PEREIRA</t>
  </si>
  <si>
    <t>4322/11.7T2OVR</t>
  </si>
  <si>
    <t>Lançamento de Processo(IR 03.06.2011)Foi oposta fórmula executória, pelo que enviámos 2ª carta ao devedor (10-08-2011 - ES) Requerimento Executivo (18-11-2011 - JS)E-mail SE solicitando informações referentes ao estado do processo (04-06-2012 - JS)Insistimos com o SE, no sentido de apurar informações sobre as diligências efectuadas (06-08-2012 - JS)O SE procedeu à junção do resultado das pesquisas Fase 1 em que não foram apurados bens susceptiveis de penhora, pelo irá ser agendada diligência penhora bens móveis(RP19-09-2012). Processo incluído na lista de incobráveis de AE. Viatura com matrícula: 06-51-CJ com uma penhora e sem seguro.98-08-HD com reserva, uma penhora e sem seguro. Parecer: Requerimento a solicitar inserção no RIE + certidão + extinção (14-02-2014 MNS). Comunicação AE RIE + certidão + extinção (HB 18-02-2014).  Notificados de comunicação do AE aos autos a solicitar inserção no RIE e da decisão de extinção (MCS 16-07-2014). Certidão emitida (IPC 11-02-2015). Certidão movimentada, saldo anulado (IPC 26-03-2015)</t>
  </si>
  <si>
    <t>MANUEL JOAQUIM SOBRINHO ESTEVES</t>
  </si>
  <si>
    <t>270/12.1TBALJ</t>
  </si>
  <si>
    <t>Lançamento processo (CC 16.10.2012)Requerimento executivo(RP24-10-2012)Notificação resultado das pesquisas Fase 1 - será agendada diligência penhora bens móveis(RP07-03-2013). Na sequência do e-mail do cliente com a informação da frustração da diligência de penhora de bens móveis - 04-10-2013 - dado que o Executado está emigrado na Suiça, após a avaliação do imóvel localizado nos autos, bem comum do casal e morada de casa da família, e-mail para cliente com a indicação de que vamos desistir da instância com a emissão da certidão nos termos protocolados (HB 02-11-2013). Na sequência do OK do cliente, comunicação ao AE a desistir da instancia com emissão de NAR certificada (HB 06-11-2013). Fomos notificados pelo Tribunal da sentença que extinguiu a ação Aguardamos do AE a NAR para a certificarmos no Tribunal (HB 03-12-2013). Requerimento ao Tribunal para ser considerada a extinção por falta de bens e comunicação ao AE para RIE + Certidão + extinção (HB 14-02-2014). Email da Cliente a solicitar ponto de situação do processo. Consulta do processo no Citius: o estado é:Extinção - Falta/Insuficiência de bens (Sem pagamento). Enviado email informativo à Cliente (MCS 19-06-201).  Notificados da decisão de extinção (MCS 16-07-2014). Emissão certidão efeitos fiscais (IPC 09-12-2014). Certidão movimentada, saldo anulado (IPC 26-03-2015)</t>
  </si>
  <si>
    <t>FRANCISCO FILOMENA FATIMA ALVES CARDOSO</t>
  </si>
  <si>
    <t>3735/11.9T2AGD</t>
  </si>
  <si>
    <t>Lançamento de Processo(IR 27.05.2011)Foi oposta fórmula executória, pelo que enviámos 2ª carta ao devedor (08-08-2011 - ES)Requeirmento executivo(RP23-09-2011)O SE notificou a entidade patronal apurada para penhora de 1/3 do vencimento, encontrando-se a aguardar o resultado(RP03-04-2012)O SE procedeu à junção do resultado das pesquisas Fase 1 em que foram apuradas 2 viaturas oneradas, pelo que caso a penhora de vencimento resulte negativa, vai ser agendada diligência penhora bens móveis(RP04-04-2012) E-mail SE no sentido de apurar estado do processo (07-08-2012 - JS). Processo incluido na lista de incobráveis de AE. Viatura com matrícula: 06-07-LS, 2 penhoras e sem seguro. Parecer: Requerimento a solicitar inserção no RIE + certidão + extinção. (14-02-2014 MNS). Comunicação AE solicitar inserção no RIE + certidão + extinção (HB 18-02-2014).  Notificados de comunicação do AE aos autos a solicitar inserção no RIE e da decisão de extinção (MCS 16-07-2014). Certidão emitida (IPC 11-02-2015). Certidão movimentada, saldo anulado (IPC 26-03-2015)</t>
  </si>
  <si>
    <t>ANTONIO MANUEL MARTINS PEIXOTO</t>
  </si>
  <si>
    <t>4558/11.0TBGMR</t>
  </si>
  <si>
    <t>Lançamento de Processo(IR 28.06.2011)Foi oposta fórmula executória, pelo que enviámos 2ª carta ao devedor (17-08-2011 - ES) Requerimento executivo (14-12-2011 - JS))O SE procedeu à junção do resultado das pesquisas Fase 1 em que não foram apurados bens passíveis de penhora, pelo que vai ser agendada diligência de penhora bens móveis(RP19-06-2012). Na sequencia da informação do cliente da frustração da diligencia de penhora de bens móveis - 06-06-2013 - comunicação ao AE a desistir da instancia com emissão de NAR (HB 03-11-2013). E-mail do AE com a informação de que o processo consta de lista de incobráveis (HB 21-01-2014). Verificação das diligências para confirmar a incobrabilidade (HB 27-01-2014).Viatura sem seguro. Requerimento aos autos a comunicar lapso de escrita e a solicitar extinção, inserção no registo informático de execuções e certidão (18-02-2014 MNS)  Notificados de comunicação do AE aos autos a solicitar inserção no RIE e da decisão de extinção (MCS 16-07-2014). Certidão emitida (IPC 11-02-2015). Certidão movimentada, saldo anulado (IPC 26-03-2015)</t>
  </si>
  <si>
    <t>SUPORTEBASE - CONSTRUCOES, LDA</t>
  </si>
  <si>
    <t>17914/13.0T2SNT</t>
  </si>
  <si>
    <t>Lançamento de processo (22-05-2013 - CC). E-mail do cliente com OK para ação executiva (HB 18-06-2013). E-mail para cliente com a informação da liquidação da sociedade para efeitos de instruções (HB 27-06-2013). Leitura de e-mails e de respostas com cliente sobre recuperação do valor de IVA e Req. executivo (HB 17-07-2013). E-mail para cliente com recibo de pagamento da taxa agravada paga a camara dos solicitadores (HB 05-08-2013). Not. AE encerramento/dissolução sociedade (IPC 11-11-2014). Req. extinção + RIE + certidão (IPC 21-11-2014). Not. extinção  (IPC 09-12-2014). Certidão emitida (IPC 15-12-2014). Certidão movimentada, saldo anulado (IPC 26-03-2015)</t>
  </si>
  <si>
    <t>1801/14.8T2SNT</t>
  </si>
  <si>
    <t>Requerimento Executivo (HB 16-01-2014). Relatório fase 1: registo infomático e  Lista publica: não constam execuções. IPSS: não aufere rendimentos. RNPC: extinta. CRA: 1 viatura com reserva onerada com 2 penhoras. Finanças: sem imóveis. Contratos públicos: não consta. Parecer: tratar o tema como incobravel com a emissão da certidão para efeitos fiscais (HB 24-02-2014).Processo incluído na lista de incobráveis do AE. Enviada comunicação ao AE RIE+extinção+certidão (MA  01-07-2014). Not. AE encerramento e dissolução sociedade + pedido inserção RIE ao Juiz (IPC 10-11-2014). Req. AE extinção + RIE + certidão (IPC 20-11-2014). Certidão emitida (IPC 11-02-2015). Certidão movimentada, saldo anulado (IPC 26-03-2015)</t>
  </si>
  <si>
    <t>Alfeu Gama Costeira Isidoro</t>
  </si>
  <si>
    <t>189/12.6TBPNH</t>
  </si>
  <si>
    <t>Guarda-Pinhel-Instância Local</t>
  </si>
  <si>
    <t>Lançamento processo (CC 18.06.2012)Requerimento executivo(PRS06-12-2012)Notificação resultado das pesquisas Fase 1 - será agendada diligência penhora bens móveis(RP07-03-2013) Notificados de auto de diligência externa: a penhora resultou frustrada (MCS 26-06-2014). Processo incluído nalista de incobráveis do AE. Enviada comunicação RIE+extinção+certidão (MA 26-06-2014). Notificados de comunicação do AE ao processo para inserção na RIE e da decisão de extinção (MCS 16-07-2014). Certidão emitida (IPC 11-02-2015). Certidão movimentada, saldo anulado (IPC 26-03-2015)</t>
  </si>
  <si>
    <t>GENIODAVENTURA CONSTRUÇÕES LDA</t>
  </si>
  <si>
    <t>7716/14.2T2SNT</t>
  </si>
  <si>
    <t>Lançamento processo (CC - 31-01-2014). Requerimento executivo (MA 15-04-2014). Recebida factura grandes litigantes (MCS 05-05-2014). Not. AE encerramento/dissolução sociedade (IPC 10-11-2014). Req. Extinção + RIE + certidão (IPC 21-11-2014). Not. extinção (IPC 09-12-2014). Certidão emitida (IPC 15-12-2014). Certidão movimentada, saldo anulado (IPC 26-03-2015)</t>
  </si>
  <si>
    <t>ANTONIO COELHO MARTINS</t>
  </si>
  <si>
    <t>1275/11.5TBPFR</t>
  </si>
  <si>
    <t>Requerimento executivo(RP06-07-2011)E-mail SE solicitando informações referentes ao estado do processo (19-05-2012 - JS)Insistimos com o SE, no sentido de apurar informações sobre as diligências efectuadas (06-08-2012 - JS). E-mail do cliente com a informação da frustração da diligencia de penhora de bens móveis - 04-10-2013 - e que o Executado ficou de comunicar uma solução de pagamento ao cliente, dado o contato feito com os filhos do Executado no dia da diligência (HB 11-10-2013). e-mail do cliente com a indicação de que está em curso qualquer acordo e que o executado reside e trabalha em Espanha (HB 28-11-2013).  Email da Cliente a solicitar tratamento como incobrável. Enviada comunicação ao AE RIE+extinção+certidão (MCS 21-07-2014). Notificados da decisão do AE de extinção da execução (MCS 13-08-2014). Certidão emitida (IPC 11-02-2015). Certidão movimentada, saldo anulado (IPC 26-03-2015)</t>
  </si>
  <si>
    <t>JOTAL EQUIPAMENTOS HOTELEIROS LDA</t>
  </si>
  <si>
    <t>7971/14.8T2SNT</t>
  </si>
  <si>
    <t>Lançamento processo (CC - 31-01-2014). Requerimento executivo (MA 17-04-2014). Recebida facturas GL (MCS 05-05-2014). Notificados de relatório de fase 1: RIE: constam 2 execuções;RNPC: inscrita; CRA: localizados 3 veículos (1 livre de ónus ou encargos e 2 com penhoras); Finanças: não existem imóveis; Publicidade de insolvência: não consta; LPE: não consta; contratos publicos: não consta (MCS 20-10-2014). Req. extinção + certidão + RIE (IPC 19-12-2014). Not. extinção (IPC 13-01-2015). Certidão emitida (IPC 16-02-2015). Certidão movimentada, saldo anulado (IPC 26-03-2015)</t>
  </si>
  <si>
    <t>CONSTR. JOSE PAULO &amp; CESAR, LDA</t>
  </si>
  <si>
    <t>16063/13.6T2SNT</t>
  </si>
  <si>
    <t>Lançamento de processo (22-05-2013 - CC). E-mail do cliente com OK para avançarmos com ação executiva (HB 18-06-2013). Requerimento Executivo (HB 27-06-2013). E-mail para cliente com recibo de pagamento da taxa agravada paga a camara dos solicitadores (HB 05-08-2013). Processo incluído na listagem do AE para realização de diligência externa (MCS 30-06-2014). Not. AE encerramento/dissolução sociedade (IPC 11-11-20014). Req. extinção + RIE + certidão (IPC 21-11-2014). Not. extinção (IPC 09-12-2014). Certidão emitida (IPC 15-12-2014). Certidão movimentada, saldo anulado (IPC 26-03-2015)</t>
  </si>
  <si>
    <t>MANUEL ANASTASIO DAS NEVES</t>
  </si>
  <si>
    <t>4752/11.4TBPTM</t>
  </si>
  <si>
    <t>Lançamento de Processo(IR 28.06.2011)Foi oposta fórmula executória, pelo que enviámos 2ª carta ao devedor (19-08-2011 - ES) Requerimento executivo (14-12-2011 - JS)E-mail SE solicitando informações referentes ao estado do processo (04-06-2012 - JS)Insistimos com o SE, no sentido de apurar informações sobre as diligências efectuadas (06-08-2012 - JS). Relatorio de fase 1: não há bens. E-mail do cliente com a indicação de que será feita a diligencia de penhora de bens moveis na 1.ª semana de Novembro (HB 05-11-2013). E-mail do AE com a informação de que o processo consta de lista de incobráveis (HB 21-01-2014). Verificação das diligências para confirmar a incobrabilidade (HB 27-01-2014).6 viaturas apuradas pelo AE, todas registam 2 penhoras.Comunicação AE: Extinção, inserção no registo informático de execuções e pedido de certidão (18-02-2014 MNS)  Notificados da decisão de extinção (MCS 16-07-2014). Certidão emitida (IPC 11-02-2015). Certidão movimentada, saldo anulado (IPC 26-03-2015)</t>
  </si>
  <si>
    <t>HIPERMAD - MADEIRAS E CONSTRUÇÕES,LDA</t>
  </si>
  <si>
    <t>10202/14.7T2SNT</t>
  </si>
  <si>
    <t>Execução injunção pendente até instruções da Wurth 19-11-08; requerimento de injunção (23-09-2008). Aposição de FE (14-11-2008). Carta intimidatória prévia à execução 9-12-08.A aguardar instruções da cliente (07-02-2012 - JS). E-mail para cliente com a menção dos passos dados na recuperação judicial do valor em aberto e atualização do relatorio em conformidade (HB 10-12-2013). Pesquisa para dar entrada de requerimento executivo: consta da lista publica de execuções: extinção por inexistência de bens (25-06-2012). Empresa cessou actividade/liquidação (28-02-2014 MNS). REquerimento Executivo (HB 08-05-2014). Recebida factura GL (MCS 19-06-2014). Reiterado pedido de relatório de fase 1 ao AE (MCS 30-10-2014). Not. AE encerramento/dissolução sociedade (IPC 10-11-2014). Req. extinção + RIE + certidão (IPC 21-11-2014). Not. extinção (IPC 09-12-2014). Certidão emitida (IPC 16-02-2015). Certidão movimentada, saldo anulado (IPC 26-03-2015)</t>
  </si>
  <si>
    <t>FRANCISCO MANUEL DA PALMA G. SILVA</t>
  </si>
  <si>
    <t>1466/10.6TBFAR</t>
  </si>
  <si>
    <t>Lançamento de processo (MM 12.03.08)Carta para o vosso cliente a solicitar o pagamento do valor da dívida ou proposta nesse sentido (MM 24.03.08) Injunção (JM 08-07-08) Recebemos ofício por parte do BNI a solicitar o pagamento do pedido de provisão do SE. Enviado requerimento a tribunal com a indicação de que a cliente já diligenciou o pagamento (TJ08.11.22)O SE juntou aos autos certidão negativa de citação(RP05-03-2009) Envio de 2ª carta para devedor (13.03.09 MM) Requerimento executivo (19-05-2010VS)Na sequência da diligência de penhora acordaram as partes o pagamento da quantia de € 2400,00 em 8 prestações no valor de € 300,00 cada, com início em Julho(RP07-09-2010)Na sequência do incumprimento, o SE notificou a entidade patronal para penhora de 1/3 do saláro(RP29-06-2011) SE juntou pesquisas junto da base de dados da SS (11-03-2012 - JS)O processo encontra-se em fase de citação para indicação de bens à penhora(RP15-03-2013). Fomos notificados pelo AE da inexistencia de bens penhorados, na sequencia da qual, atenta a necessidade de revermos o procedimento relativamente as situações de incobrabilidade, lançamos prazo de 06-12-2013 para validar o pedido de NAR (HB 29-11-2013). Processo incluido na lista de incobráveis de AE. Parecer: Requerimento a solicitar inserção no RIE + certidão + extinção (14-02-2014 MNS). Notificados da decisão do AE de extinção da execução (MCS 08-08-2014). Certidão emitida (IPC 11-02-2015). Certidão movimentada, saldo anulado (IPC 26-03-2015)</t>
  </si>
  <si>
    <t>Manuel Luís Guerreiro Viegas</t>
  </si>
  <si>
    <t>1731/12.8TBOLH</t>
  </si>
  <si>
    <t>Lançamento processo (CC 18.06.2012)Requerimento executivo(PRS30-11-2012)Notificação resultado das pesquisas Fase 1 - será agendada diligência penhora bens móveis(RP07-03-2013); Processo inserido na lista de incobraveis de AE. Viatura com matrícula: BH-36-70 livre, sem seguro. CM-42-31 livre, sem seguro. 91-46-ZL um penhora e sem seguro. Contactar AE para saber situaçao dos imóveis (14-02-2014 MNS). Processo incluídos na lista de incobráveis do AE. Requerida RIE+extinção+certidão (MA26-06-2014). Notificados da decisão do AE de extinção da acção executiva (MCS 03-09-2014). Certidão emitida (IPC 11-02-2015). Certidão movimentada, saldo anulado (IPC 26-03-2015)</t>
  </si>
  <si>
    <t>PEDRO MIGUEL OLIVEIRA GLORIA</t>
  </si>
  <si>
    <t>1732/12.6TBOLH</t>
  </si>
  <si>
    <t>ANTÓNIO JOSÉ DA SILVA</t>
  </si>
  <si>
    <t>866/09.9TBABF</t>
  </si>
  <si>
    <t>Enviada carta de cobrança 12-06-08. Requerimento de injunção 29-09-08. Consulta CITIUS: em 02.12.2008 foi enviada uma notificação ao Requerido com AR 06-12-08. Consulta CITIUS: em 12.12.2008 o AR foi assinado pelo próprio 09-01-09. Requerimento executivo(RP08-04-2009)Foi enviado comprovativo pagamento provisão(RP27-05-2010)Foi enviado email com resultado Fase 1 em que não foram apurados bens penhoráveis, apenas uma viatura que se encontra onerada, razão pelo que se colocou à consideração da cliente a continuação das diligências(RP05-07-2010)O SE notificou a SS(RP04-02-2011)O SE notificou a entidade patronal para penhora de 1/3 vencimento(RP12-04-2011)E-mail SE solicitando informações referentes ao estado do processo (16-02-2012 - JS)O AE aguarda informações das entidades notificadas - diligências executivas em curso(RP20-04-2013). Notificados de decisão do AE de extinção da acção executiva. Remetido requerimento para renovação da instância, inserção da execução na lista pública de execuções (MCS 31-03-2014). Recebido pedido de provisão de €41,55; remetido para o DAA para pagamento após conferência (MCS 09-04-2014). Email da Cliente a solicitar revalidação de referência de pagamentos. Enviado novo documentos à Cliente (MCS 19-05-2014). Recebido email da Cliente com comprovativo do pagamento de provisão (MCS 28-05-2014).Consulta Citius: AE extinguiu por inutilidade mas face à inexistência de bens. Consta no RIE em conformidade. Req. a pedir certidão para efeitos fiscais (IPC 28-01-2015). Not. AE da passagem de certidão (IPC 04-02-2015). Recebida certidão e envio para o Cliente (IPC 05-02-2015). Certidão movimentada, saldo anulado (IPC 26-03-2015)</t>
  </si>
  <si>
    <t>FRANCISCO DA SILVA FERREIRA DIAS</t>
  </si>
  <si>
    <t>1260/09.7TBLGS</t>
  </si>
  <si>
    <t>Lançamento de processo (27.08.09 AS)Requerimento executivo (VS16-11-2009)Na sequência da diligência de penhora acordaram as partes seuspender a instância até Agosto de 2010, mediante o pagemento da quantia de € 2100,00((400*5)+100) directamente para a conta da cliente indicada(RP19-05-2010) Envio de e-mail ao SE a informar que o Executado não cumpriu o acordo, para que este proceda à prossecução da execução (05-02-2012 - JS)O SE procedeu à junção do resultado das pesquisas Fase 1 em que não foram apurados bens susceptiveis de penhora(RP06-02-2013). AE informa a frustração da diligencia de penhora de bens móveis e que apesar de deixado aviso, nenhum contato foi feito na sequencia da diligencia. Comunicação AE - RIE + Certidão+ extinção (HB 24-03-2014).  Notificados de comunicação do AE aos autos a solicitar inserção no RIE e da decisão de extinção (MCS 16-07-2014). Certidão emitida (IPC 11-02-2015). Certidão movimentada, saldo anulado (IPC 26-03-2015)</t>
  </si>
  <si>
    <t>Rogério Manuel Tanissa Alves</t>
  </si>
  <si>
    <t>922/12.6TBTVR</t>
  </si>
  <si>
    <t>Lançamento processo (CC 18.06.2012)Requerimento executivo(PRS30-11-2012)O SE procedeu à junção do resultado das pesquisas Fase 1 em que não foram encontrados bens susceptíveis de penhora, pelo que será agendada diligência de penhora bens móveis(RP12-02-2013). Notificados da frustração da penhora de vencimento uma vez que existem outras penhoras em curso (MCS 30-04-2014). Processo incluído na lista de incobráveis do AE. Enviada comunicação RIE+extinção+certidão (MA 26-06-2014). Notificados da decisão de encerramento do AE (MCS 23-07-2014). Saldo anulado (IPC 26-03-2015)</t>
  </si>
  <si>
    <t>MARTINHO JOSE PEREIRA NOBRE</t>
  </si>
  <si>
    <t>3918/11.1TBLLE</t>
  </si>
  <si>
    <t>Lançamento de Processo(IR 28.06.2011)Foi oposta fórmula executória, pelo que enviámos 2ª carta ao devedor (19-08-2011 - ES) Requerimento executivo (15-12-2011 - JS)E-mail SE solicitando informações referentes ao estado do processo (04-06-2012 - JS)Insistimos com o SE, no sentido de apurar informações sobre as diligências efectuadas (06-08-2012 - JS). Relatorio de fase 1: foram localizadas 2 viaturas , uma delas livre de encargos - VW Caddy - matricula 45-23-NE. E-mail do cliente com a indicação de que será feita a diligencia de penhora de bens moveis na 1.ª semana de Novembro (HB 05-11-2013). E-mail do AE com a informação de que o processo consta de lista de incobráveis (HB 21-01-2014). Verificação das diligências para confirmar a incobrabilidade (HB 27-01-2014).Viaturas penhoradas sem seguro e Viatura livre sem seguro. Comunicação AE: Extinção, inserção no registo informático de execuções e pedido de certidão (18-02-2014 MNS)  Notificados de comunicação do AE aos autos a solicitar inserção no RIE e da decisão de extinção (MCS 16-07-2014). Emissão certidão efeitos fiscais (IPC 09-12-2014). Certidão movimentada, saldo anulado (IPC 26-03-2015)</t>
  </si>
  <si>
    <t>ANTONIO DO ROSARIO CAMARA</t>
  </si>
  <si>
    <t>2415/11.0TBPDL</t>
  </si>
  <si>
    <t>Lançamento de Processo(IR 27.05.2011)Foi oposta fórmula executória, pelo que enviámos 2ª carta ao devedor (08-08-2011 - ES)Requerimento executivo(RP26-09-2011)O SE procedeu à junção do resultado das pesquisas Fase 1 em que foi apurado apenas dois imóveis com baixo valor patrimonial e 2 viaturas com reserva pelo que vai ser agendada diligência penhora e após o resultado da mesma, ponderar-se-á eventual registo do imóvel(RP03-04-2012).  Fomos notificados pelo AE para informarmos os autos se pretendemos a diligencia de penhora nos Açores (HB 10-09-2013); Processo incluido na lista de incobráveis do AE. Viatura com matricula: 56-70-GR com reserva e sem seguro; 14-86-HR, com reserva e com seguro. Contactar AE de forma a saber se a entidade detentora de reserva mantém interesse e saber informação relativamente à situação dos imóveis, pois as certidões de registo predial não constam em CITIUS. (14-02-2014 MNS). Notificados de certidão do imóvel localizado já com hipoteca e penhora anterior registada Comunicação á entidade com reserva sobre se mantém interesse no veiculo(MCS 16-04-2014).Notificados de certidão predial do imóvel da propriedade do executado que já se encontra onerado com hipotecas e penhoras anteriores (MCS 28-04-2014). Processo incluído na lista de incobráveis do AE. Enviada comunicação ao AE: RIE+extinção+certidão (MA 25-06-2014). Notificados da decisão do AE de extinção e inserção no RIE (MCS 28-07-2014). Certidão emitida (IPC 11-02-2015). Certidão movimentada, saldo anulado (IPC 26-03-2015)</t>
  </si>
  <si>
    <t>7356/14.6T2SNT</t>
  </si>
  <si>
    <t>Requerimento executivo (MA 02-04-2014). Not. AE encerramento/dissolução + atualização nº processo (IPC 12-11-2014). Not. Extinção (IPC 09-12-2014). Certidão emitida (IPC 15-12-2014). Certidão movimentada, saldo anulado (IPC 26-03-2015)</t>
  </si>
  <si>
    <t>VITOR MANUEL LEONARDO LOUREIRO</t>
  </si>
  <si>
    <t>1849/12.7TBLGS</t>
  </si>
  <si>
    <t>Lançamento processo (CC 18.06.2012)Requerimento executivo(PRS04-12-2012)O SE procedeu à junção do resultado das pesquisas Fase 1 em que não foram encontrados bens susceptíveis de penhora, pelo que será agendada diligência de penhora bens móveis(RP13-02-2013)A entidade detentora da reserva informou que ainda mantém interesse na mesma. Processo incluida na lista de incobraveis de AE. Viatura com matrícula:05-AB-25
com reserva e sem seguro; XD-22-57. XD-22-57 com reserva e sem seguro.Requerimento a solicitar inserção no RIE + certidão + extinção (14-02-2014 MNS). comunicação AE RIE + certidão + extinção (HB 17-02-2014).  Notificados de comunicação do AE aos autos a solicitar inserção no RIE e da decisão de extinção (MCS 16-07-2014). Certidão emitida (IPC 16-02-2015). Certidão movimentada, saldo anulado (IPC 26-03-2015)</t>
  </si>
  <si>
    <t>FRANKIE MIRANDA PARREIRA</t>
  </si>
  <si>
    <t>581/12.6TBAGH</t>
  </si>
  <si>
    <t>Beatriz Isabel Gonçalves</t>
  </si>
  <si>
    <t>929/12.3TBTVR</t>
  </si>
  <si>
    <t>Lançamento processo (CC 18.06.2012)Requerimento executivo(PRS04-12-2012)O SE procedeu à junção do resultado das pesquisas Fase 1 (viatura sem valor comercial) em que não foram encontrados bens susceptíveis de penhora, pelo que será agendada diligência de penhora bens móveis(RP13-02-2013)Feitas as devidas diligências de penhora apurou-se a inexistência de bens susceptíveis de penhora, pelo que se comunicou ao AE a desistência da instância e requereu-se a respectiva certidão para efeitos fiscais (03-05-2013-PRS) Email da Cliente a solicitar RIE+certidão para efeitos fiscais. Enviada comunicação ao AE a requerer RIE+certidão (MCS 29-07-2014). Notificados da decisão do AE de extinção da execução (MCS 03-09-2014). Certidão emitida (IPC 16-02-2015). Certidão movimentada, saldo anulado (IPC 26-03-2015)</t>
  </si>
  <si>
    <t>Pedro Miguel Franco Conceição</t>
  </si>
  <si>
    <t>1850/12.0TBLGS</t>
  </si>
  <si>
    <t>Lançamento processo (CC 18.06.2012)Requerimento executivo(PRS04-12-2012)Notificação resultado das pesquisas Fase 1 - será agendada diligência penhora bens móveis(RP07-03-2013)Feitas as devidas diligências de penhora apurou-se a inexistência de bens susceptíveis de penhora, pelo que se comunicou ao AE a desistência da instância e requereu-se a respectiva certidão para efeitos fiscais (03-05-2013-PRS). Email da Cliente a solicitar RIE+certidão para efeitos fiscais. Enviada comunicação ao AE a requerer RIE+certidão (MCS 29-07-2014). Certidão emitida (IPC 11-02-2015). Certidão movimentada, saldo anulado (IPC 26-03-2015)</t>
  </si>
  <si>
    <t>ALFREDO GARCIA TCHAM</t>
  </si>
  <si>
    <t>3434/12.4TBLLE</t>
  </si>
  <si>
    <t>Lançamento processo (CC 18.06.2012)Requerimento executivo(PRS04-12-2012)O SE procedeu à junção do resultado das pesquisas Fase 1 em que não foram encontrados bens susceptíveis de penhora, pelo que será agendada diligência de penhora bens móveis(RP12-02-2013);Processo incluido na lista de incobráveis do AE.Requerimento a solicitar inserção no RIE + certidão + extinção (14-02-2014 MNS). Comunicação AE RIE + certidão + extinção (HB 18-02-2014).  Notificados de comunicação do AE aos autos a solicitar inserção no RIE e da decisão de extinção (MCS 16-07-2014). Certidão emitida (IPC 15-12-2014). Certidão movimentada, saldo anulado (IPC 26-03-2015)</t>
  </si>
  <si>
    <t xml:space="preserve">Evandro Rodrigues de Sena </t>
  </si>
  <si>
    <t>975/11.4TBVRS</t>
  </si>
  <si>
    <t>Lançamento de Processo(IR 28.06.2011)Foi oposta fórmula executória, pelo que enviámos 2ª carta ao devedor (23-08-2011 - ES) Requerimento executivo (19-12-2011 - JS)E-mail SE solicitando informações referentes ao estado do processo (04-06-2012 - JS)Insistimos com o SE, no sentido de apurar informações sobre as diligências efectuadas (06-08-2012 - JS). Relatório Fase 1: Registo informático: não consta; ISS: não consta; CRA: 3 veiculos, sendo que apenas 2 estão livres de ónus, mas sem seguros activos; Finanças: não existem imóveis (MCS 24-04-2014). Processo incluído na lista de incobráveis do AE. Enviada comunicação ao AE: RIE+extinção+certidão (MA 25-06-2014). Notificados da decisão de extinção do AE (MCS 23-07-2014). Certidão emitida (IPC 11-02-2015). Certidão movimentada, saldo anulado (IPC 26-03-2015)</t>
  </si>
  <si>
    <t>JOSE ARNALDO COSTA - UNIP,LDA</t>
  </si>
  <si>
    <t>922/14.1T2SNT</t>
  </si>
  <si>
    <t>Lançamento de processo (06-08-2013 - CC); Requerimento Executivo (03-01-2014 MNS). Relatório de fase 1: registo informatico e lista publica sem execuções. IPSS e CGA - sem rendimentos. RNPC: inscrita. CRA: sem viaturas. Finanças: sem imóveis. Contratos públicos: sem ocorrências. Parecer: diligência externa (HB 07-03-2014). Req. extinção + certidão + RIE (IPC 18-12-2014). Not. extinção (IPC 29-01-2015). Certidão emitida (IPC 25-02-2015)</t>
  </si>
  <si>
    <t>CONSTRUÇÕES URBIDUARTE, LDA</t>
  </si>
  <si>
    <t>10199/14.3T2SNT</t>
  </si>
  <si>
    <t>Execução injunção pendente até instruções da Wurth 30.01.09;  A aguardar instruções da cliente quanto à instauração da acção executiva (29-02-2012 - JS);Atento o tempo decorrido desde a obtenlção do titulo executivo iniciamos diligencias com vista à aferição de bens por parte do executado (MNS 30.12.13). Requerimento Executivo (HB 08-05-2014) Recebida factura GL (MCS 06-06-2014). Reiterado pedido de relatório de fase 1 ao AE (MCS 30-10-2014). Not. AE encerramento/dissolução sociedade (IPC 10-11-2014). Req. AE extinção + RIE + certidão (IPC 19-11-2014). Not. extinção (IPC 22-12-2014). Certidão emitida (IPC 11-02-2015). Certidão movimentada, saldo anulado (IPC 26-03-2015)</t>
  </si>
  <si>
    <t>12499/14.3T2SNT</t>
  </si>
  <si>
    <t>7/14.0T8PRG</t>
  </si>
  <si>
    <t>Lançamento de processo (10-10-2014 CC) Reclamação de créditos. Requerimento a juntar procuração (MCS 13-10-2014). O AJP notificou-nos da lista de creditos - credito W PT de € 467,14 está OK (HB 14-11-2014). E-mail da Cliente com a informação da lista de creditos reconhecidos - € 467,14 está OK (HB 19-11-2014). O Colega que representa a devedora notificou-nos da proposta de plano que contempla: "... o pagamento do valor total da dívida em 80 prestações mensais + juros a euribor + spread 3,5pp com inicio no último dia útil do mês seguinte ao periodo de carencia que começa no ultimo dia util do mês seguinte àquele em que se verificar o trânsito em julgado da setença de homologação do plano periodo em que serão liquidados os juros..." (HB 22-02-2015). verificação da lista provisoria de creditos - € 467,14 dos quais € 424,12 são capital está OK (HB 24-02-2015). O Colega que representa a Devedora notificou-nos da proposta de plano que será submetida a votação: pagamento da totalidade de capital em dívida - € 424,12 - em 180 prestações - € 2,36 - com inicio no ultimo dia util do mes seguinte ao fim da carencia que começa no ultimo dia util do mes seguinte aos 24 meses a contar do transito em julgado da Sentença de homologação (HB 26-02-2015). E-mail da Cliente com a informação do Edital da Insolvencia da Devedora do PER (HB 27-03-2015).</t>
  </si>
  <si>
    <t>6148/12.1TBBRG</t>
  </si>
  <si>
    <t>Lançamento processo (CC 01.10.2012)Apresentámos reclamação de créditos(RP03-10-2012)Foi aprovado acordo de revitalização - aguarda homologação(RP11-03-2013)Foi homologado acordo(RP14-05-2013). Fomos notificados das contra-alegações apresentadas pela Devedora, face ao Recurso da decisão de homologação do plano interposto por Joaquim Machado (HB 17-10-2013). Fomos notificados do despacho da RElação que ordenou a descida dos autos a 1.ª instancia para que esta se pronuncie sobre a nulidade da sentença invocada (HB 16-10-2013). Fomos notificados do Acordao da Relação de Guimarães da decisão de homologação do plano de revitalização. Oportunamente reclamaremos o credito do cliente no processo de insolvencia, se o credito reclamado no PER nao foi considerado: em sequencia, alteramos o estado de PLANO para PER até notificação da sentença da 1.ª instância (HB 27-11-2013).  O Tribunal da relação de Guimarães notificou-nos das alegações de revista apresentadas pelo MP que se pronuncia pela inadmissibilidade do recurso apresentado, que entende que o Plano não deverá prosseguir até a qualificação dos créditos ser decidida (HB 20-01-2014). O Tribunal da Relação de Guimaraes notificou-nos da subida do recurso ao STJ (HB 27-01-2014). Notificados de acórdão do Supremo Tribunal de Justiça a revogar o acórdão do Tribunal da Relação mantendo a decisão da 1ª Instância que homologou o plano de insolvência (MCS 07-04-2014). e-mail da Cliente com a informação do novo PER da devedora (HB 27-03-2015).</t>
  </si>
  <si>
    <t>AUTO ACESSORIOS PONTO &amp; CRUZ</t>
  </si>
  <si>
    <t>777/09.8TBBJA</t>
  </si>
  <si>
    <t xml:space="preserve"> 406/14.8TBBNV</t>
  </si>
  <si>
    <t>Secção de Comércio</t>
  </si>
  <si>
    <t>883/12.1TBPRG</t>
  </si>
  <si>
    <t>Reclamação de Créditos (HB 11-08-2014). O AI notificou-nos do relatorio que se pronuncia pelo encerramento da insolvencia por IMI. Credito W PT de € 1.136,13 está OK (HB 11-09-2014). O AI notificou-nos da nova relação de creditos que inclui o credito da AT- Autoridade Tributária (HB 18-09-2014). Notificados do encerramento da insolvência por IMI (MCS 02-10-2014). Requerimento Certidão efeitos fiscais (HB 07-12-2014). verificação da certidão emitida, uma vez que fomos notificados de que a mesma está pronta: a certidão está OK de acordo com os requisitos dos auditores de Março 2014, pelo que diligenciámos pela respetiva remessa para a PRA (HB 05-01-2015). Certidão para efeitos fiscais recebida e conferência das respetivas menções: OK. Instrução da Certidão com os elementos que justificam a incobrabilidade da dívida e preparação dos que serão entregues ao DAF para faturação à Cliente uma vez assinada a guia de remessa (HB 27-02-2015). E-mail da Cliente com a informação da movimentação da Certidão. Encerramento do dossier (HB 26-03-2015).</t>
  </si>
  <si>
    <t>LUSOMOVEL - FABRICO E COMERCIO DE MOVEIS, LDA</t>
  </si>
  <si>
    <t>1580/12.3TBPMS</t>
  </si>
  <si>
    <t>Reclamação de Créditos (HB 20-06-2013). Fomos notificados do despacho proferido em sede de asssembleia de credores que se pronunciou pelo encerramento da insolvente, atenta a proposta do AI para o efeito (HB 25-07-2013). E-mail do cliente com a indicação de que o processo foi encerrado por IMI (HB 19-09-2013). Email da Cliente com pedido de ponto de situação. Análise do processo e proposta de procedimento - pedido de certidão (MCS 01-07-2014). Envio de requerimento para emissão de certidão (MA 21-07-2014). E-mail da Cliente com a indicação de que a W PT foi notificada diretamente de que se encontra pronta a requerida certidão para efeitos fiscais (HB 24-11-2014). Contato com o Tribunal: a indicação de que a certidão está emitida e conferimos que a mesma está de acordo com o solicitado em 22-07-2014, pelo que diligenciamos pela respetiva remessa para a PRA.  E-mail para Cliente com a justificação para a W PT ter sido notificada pelo Tribunal de que a certidão está emitida e com a menção de que o valor do DUC de € 20,00 não está correto, devendo ser considerado o valor de € 20,40 e que vamos diligenciar pela remessa da certidão para a PRA, uma vez confirmada que a mesma está emitida em conformidade com o solicitado (HB 01-12-2014). Receção da certidão, instrução da mesma com os elementos que justificam a incobrabilidade da divida, preparação de remessa para a Cliente e preparação de elementos para entrega ao DAF. Falta a ata de assembleia de credores - ser-nos-á enviada por e-mail (HB 13-01-2015). E-mail da Oficial de justiça com a ata de assembleia de credores para instrução da certidão a remeter à Cliente (HB 14-01-2015). E-mail da Cliente com a informação da movimentação da Certidão. encerramento do dossier (HB 26-03-2015).</t>
  </si>
  <si>
    <t>TEIXEIRA E BASTOS FILHOS,LDA</t>
  </si>
  <si>
    <t>178/10.5TYVNG</t>
  </si>
  <si>
    <t>Lançamento de processo (10.02.09 MM) Carta ao devedor o informar da interposição de processo judicial caso não efectue o pagamento ou proposta de pagamento da dívida.(12.02.2009 MM)Requerimento injunção(RP30-06-2009)Foi aposta fórmula executória(RP17-09-2009)Envio de 2ª carta para devedor (13.11.09 MM)Insolvência decretada com carácter limitado(RP13-10-2010) A aguardar instruções da cliente quanto à instauração da acção executiva (29-02-2012 - JS)Foi requerida certidão da sentença de Insolvência(PRS23-11-2012)Aguarda nova distribuição processo de acordo com organização judicial actual para requerer certidão (MCS 30-09-2014). Requerimento de certidão para efeitos fiscais enviado por e-mail para escrivao de direito da Inst. Central de Vila Nova de Gaia uma vez que o processo não foi redistribuido (HB 25-11-2014). Na sequência do telefonema da oficial de justiça com a indicação de que a certidão requerida está pronta, diligenciamos pela remessa da mesma para a PRA (HB 28-11-2014). Receção da certidão, instrução da mesma com os elementos que justificam a incobrabilidade da divida, preparação de remessa para a Cliente e preparação de elementos para entrega ao DAF (HB 13-01-2015). Remessa da Certidão para efeitos fiscais para a Cliente e entrega de elementos para faturação ao DAF (HB 14-01-2015). E-mail da Cliente com a informação da movimentação da Certidão. Encerramento do dossier (HB 26-03-2015).</t>
  </si>
  <si>
    <t>ANTONIO SANTOS ALMEIDA &amp; FILHOS,LDA</t>
  </si>
  <si>
    <t>61/13.2TBGVA</t>
  </si>
  <si>
    <t>Lançamento de processo. (08-04-2013)Apresentámos reclamação de créditos(RP04-04-2013). Fomos notificados da sentença de verificação e graduação de créditos - nosso crédito € 526,60 está OK, graduado como comum a pagar  em 4.º lugar rateadamente, caso não exista valor recuperado para o efeito (HB 22-11-2013). E-mail do Cliente com a informação do encerramento da insolvencia, pelo que vamos requerer a certidão para efeitos fiscais (HB 05-03-2014). Requerida certidão (MA 22-07-2014). O Tribunal notificou-nos de que a requerida certidão está emitida: consulta do processo via citius: a certidão emitida está OK. Diligenciamos pela remessa da certidão para a PRA (HB 19-12-2014). Certidão para efeitos fiscais recebida e conferência das respetivas menções: OK. Instrução da Certidão com os elementos que justificam a incobrabilidade da dívida e preparação dos que serão entregues ao DAF para faturação à Cliente uma vez assinada a guia de remessa (HB 27-02-2015). E-mail da Cliente com a informação da movimentação da Certidão. Encerramento do dossier (HB 26-03-2015).</t>
  </si>
  <si>
    <t>TRANSPORTES MARIANA E JULIO, LDA</t>
  </si>
  <si>
    <t>599/13.1TBTND</t>
  </si>
  <si>
    <t>Lançamento processo (CC - 21-01-2014); Reclamação de créditos (31-01-2014 MNS); Recebido relatorio 155º CIRE. Parecer: Encerramento do processo por IMI. Recebida lista provisoria de credores. Credito reconhecido no valor eclamado (20-02-2014 MNS). E-mail do Cliente com a informação do encerramento do processo por IMI, pelo que vamos pedir a certidão para efeitos fiscais (HB 19-03-2014). Processo encerrado por IMI. Requerida certidão (MA 21-07-2014). Receção da certidão, conferência dos elementos que dela constam, instrução do documento com os elementos que justificam a incobrabilidade do crédito de acordo com os requisitos dos auditores de Março 2014, preparação para remessa ao Cliente e dos elementos a entregar ao DAF uma vez assinada a ata de remessa (HB 19-08-2014).  Email da Cliente a informar que a certidão ainda não foi movimentada, que devemos auguardar instruções para encerramento do processo (MCS 30-09-2014). e-mail da Cliente com a instrução para colocação do dossier nos procesos ativos, atenta a situação da certidão ainda estar a aguardar movimentação que ocorrerá no 1.º trimestre do ano 2015 (HB 04-11-2014). E-mail da Cliente com a informação da movimentação da Certidão. Encerramento do dossier (HB 26-03-2015).</t>
  </si>
  <si>
    <t>TALENTESPELHADO, LDA</t>
  </si>
  <si>
    <t>7647/13.3TBBRG</t>
  </si>
  <si>
    <t>Lançamentro de processo - (CC 13-02-2014). Reclamação de Créditos (HB 06-03-2014). Notificados do relatório da AI onde propõe o encerramento definitivo do estabelecimento e o encerramento do processo por insuficiência da massa. Crédito reconhecido conforme reclamado (MCS 08-04-2014). O Tribunal notificou-nos da Sentença de encerramento da insolvência por IMI (HB 12-05-2014).Requerida certidão (MA 22-07-2014). Receção da certidão, conferência dos elementos que dela constam, instrução do documento com os elementos que justificam a incobrabilidade do crédito de acordo com os requisitos dos auditores de Março 2014, preparação para remessa ao Cliente e dos elementos a entregar ao DAF uma vez assinada a ata de remessa (HB 19-08-2014). reenvio ao elemento dos elementos aptos a instruir a certidão para efeitos fiscais (HB 11-09-2014).   Email da Cliente a informar que a certidão ainda não foi movimentada, que devemos auguardar instruções para encerramento do processo(MCS 30-09-2014). e-mail da Cliente com a instrução para colocação do dossier nos processos ativos, atenta a situação da certidão ainda estar a aguardar movimentação que ocorrerá no 1.º trimestre do ano 2015 (HB 04-11-2014). E-mail da Cliente com pedido de esclarecimento acerca do encerramento da Insolvencia por IMI, considerando que não houve lugar a assembleia de credores. E-mail para Cliente com a indicação de que uma vez notificados os credores do teor do relatório apresentado pelo AI que se pronuncia pelo encerramento por  IMI, não tenho existido nenhum que se tenha oposto, o Tribunal considerou verificada a insuficiencia da massa - inferior a € 5.000,00 - e ordenou o encerramento (HB 12-02-2015).  E-mail da Cliente com a informação da movimentação da Certidão. Encerramento do dossier (HB 26-03-2015).</t>
  </si>
  <si>
    <t>GRAU DE GENIO CONSTRUÇÃO DE EDIFICIOS LDA</t>
  </si>
  <si>
    <t>584/14.6T2AVR</t>
  </si>
  <si>
    <t>Lançamento de processo (15-04-2014 - CC). Enviado requerimento para emissão de certidão (MA 21-07-2014). O tribunal notificou-nos de que a requerida certidão está emitida, no entanto não temos visibilidade da mesma para que seja diligenciada a remessa para a PRA (HB 19-12-2014). Certidão para efeitos fiscais recebida e conferência das respetivas menções: OK. Instrução da Certidão com os elementos que justificam a incobrabilidade da dívida e preparação dos que serão entregues ao DAF para faturação à Cliente uma vez assinada a guia de remessa (HB 27-02-2015). E-mail da Cliente com a informação da movimentação da Certidão. Encerramento do dossier (HB 26-03-2015). O Tribunal notificou-nos do encerramento do processo de insolvencia (HB 07-05-2015).</t>
  </si>
  <si>
    <t>4264/12.9TBVFR</t>
  </si>
  <si>
    <t>Lançamento processo (CC 28.09.2012)Apresentação de créditos(RP26-09-2012) Listagem de credores provisória(RP22-10-2012)Foi homologado acordo(RP06-03-2013)  Aguarda distribuição do processo de acordo com a nova organização judiciária para requerer certidão para efeitos fiscais (MCS 30-09-2014). Tribunal notificou-nos do despacho de encerrarmento do PER na sequencia da sentença homologatória do plano. O Plano contempla 2 opções e a Opção A - implementada por defeito - pagamento do valor de 100% de capital em 32 amortizações trimestrais, iguais e sucessivas - € 3,79 - a primeira com vencimento 27 meses apos a data de homologação - Maio 2015 - E-mail para Devedora com o NIB W PT para efeitos de pagamentos (HB 27-10-2014). E-mail da Devedora com pedido de NIB IBAN. E-mail para Cliente a reencaminhar o pedido feito pela Devedora, para efeitos de ser operacionalizados os pagamentos (HB 31-10-2014). E-mail da Cliente com a informação dos elementos da Conta bancária W PT para efeitos de pagamentos (HB 04-11-2014). E-mail para Devedora com os elementos para efeitos de pagamentos no ambito do Plano PER (HB 12-11-2014). E-mail para Cliente com a informação dos pagamentos do plano PER sistematizada em excel, indicação do prazo de vencimento da 1/32 prestações trimestrais € 3,79 como 15-05-2015 (HB 03-02-2015). O Tribunal notificou-nos do Ac. que considerou procedentes as alegações de recurso apresentaas e que determinou a prossecução dos autos com o conhecimento das impugnações deduzidas (HB 04-02-2015). O tribunal notificou-nos do despacho que cumpriu o acordao da Relação do Porto e que ordenou a verificação das impugnações de crédito deduzidas com a designação da data de 27-04-2015 às 09h30 para a tentativa de conciliação. Não somos impugnantes do crédito, logo não teremos de comparecer. Alteração do estado de plano para PER uma vez que ficou sem efeito a homologação do mesmo (HB 06-03-2015). e-mail da Cliente com a informação de um novo PER 1164/15.4T8OAZ (HB 30-03-2015). Email do Cliente a questionar acerca da diligência agendada para 27/03. Esclarecimento que a mesma ficou sem efeito atenta a extinção do Proc. 4264/12.9TBVFR, por apresentação de novo PER (IPC 02-04-2015). O Tribunal notificou-nos da extinção do processo por inutilidade superveniente da lide, atento o novo PER apresentado no prazo de 2 anos desde a data de homologação do Plano, tendo ficado sem efeito a diligencia agendada para dia 27-04-2015 – tentativa de conciliação dirigida aos credores impugnantes, o que não era o caso da W PT. e-mail para Cliente com esta informação (HB 14-04-2015).</t>
  </si>
  <si>
    <t>DESIDERIO SILVESTRE ESTEVAO</t>
  </si>
  <si>
    <t>921/12.8TBTVR</t>
  </si>
  <si>
    <t>Lançamento processo (CC 18.06.2012)Requerimento executivo(PRS30-11-2012)Notificação resultado das pesquisas Fase 1 - será agendada diligência penhora bens móveis(RP07-03-2013). Juiz autorizou o recurso à força pública requerida pelo AE em 01-02-2013 (HB 07-04-2014).Notificados pelo AE para informar quanto à existência de acordo. Enviado email ao AE a informar que não se alcançou qualquer acordo (MCS 29-04-2014).Notificação de resultado das pesquisa da fase 1: RIE: não consta; IPSS: não disposnível; CRA: 2 viaturas livres de ónus ou encargos: 11-91-ni,Ford Transit de 1999 com ultimo ano de pagamento de imposto em 2006 e com registo de seguro na Axa Seguros; BH-92-73 Critoen Break de 1970  e sem registo de seguro; 7 imóveis (1 urbano e 6 rústicos); constam com herdeiro em 2 heranças (MCS 23-05-2014). Email ao AE a solicitar informação predial quanto aos imóveis da propriedade do Executado (MCS 07-07-2014). Not. AE para penhora vencimento (IPC 12-02-2015). Email AE para Cliente a questionar pagamento. Cliente confirma pagamento de € 749,07 em 14/03/2013 e solicita nota de liquidação. AE informa que valor em dívida é de € 670,45 e Cliente pede o prosseguimento (IPC 25-02-2015). Not. resposta positiva entidade patronal (IPC 06-03-2015). Email AE para mandatária informando do NIB para a transferência do montante ainda em dívida: € 599,11 (IPC 11-03-2015). Troca de Emails entre Cliente e AE: caso não se confirme pagamento até final do dia 16/03, é para prosseguir execução (IPC 13-03-2015). Cliente informa do pagamento da quantia de € 599,11. Email AE a solicitar os elementos aptos ao encerramento do dossier (IPC 31-03-2015). Not. nota final no valor de € 284,41 entregue no DAF para tratamento (IPC 01-04-2015). Req. junção comprovativo pagamento juros compulsórios (IPC 02-04-2015). Not. extinção (IPC 13-05-2015)</t>
  </si>
  <si>
    <t>RUI FILIPE AMARAL DOS SANTOS</t>
  </si>
  <si>
    <t>3742/12.4TBVIS</t>
  </si>
  <si>
    <t>Lançamento processo (CC 18.06.2012)Requerimento executivo(PRS05-12-2012)O SE procedeu à junção do resultado das pesquisas Fase 1 em que não foram encontrados bens susceptíveis de penhora, pelo que será agendada diligência de penhora bens móveis(RP12-02-2013)O AE informou que a entidade detentora da reserva já não mantém interesse na mesma, porém não tem qq valor comercial(RP25-03-2013). Processo incluído nalista de incobráveis do AE. Enviada comunicação RIE+extinção+certidão (MA 26-06-2014). Notificados de auto de diligência externa – penhora frustrada uma vez que o executado reside no estrangeiro (MCS 03-07-2014). Notificados da decisão do AE de extinção (MCS 08-08-2014). A Cliente informou-nos do acordo celebrado com o Executado - € 1.400,00 em 8 prestações - 4* € 200,00 + 4 * € 150,00 - com vencimento dia 15 do mês a que respeitam, com inicio em Junho de 2014. Nesta data estão liquidadas 3/8 prestações. Alteração do estado certidão para Acordo 2 na sequencia desta informação (HB 10-09-2014). Email à Cliente a solicitar confirmação quanto ao pagamento da prestação 4/8 (MCS 08-10-2014). Email da cliente a informar que só foi liquidada a prestação 3 (MCS 09-10-2014). E-mail da Cliente com, a informação do pagamento da 4/8 prestações no valor de € 200,00 (HB 23-10-2014). Email para Cliente a questionar cumprimento do acordo (IPC 10-12-2014). Cliente informa que estão liquidadas 6 prestações (IPC 26-01-2015). Cliente informa do pagamento integral e voluntário de € 1400,00. Email AE a solicitar elementos aptos ao encerramento. Not. nota final no valor de € 312,28 entregue no DAF para tratamento (IPC 01-04-2015). Req. junção comprovativo pagamento juros compulsórios (IPC 02-04-2015). Not. extinção (IPC 08-05-2015)</t>
  </si>
  <si>
    <t>Técnicas Criativas de Construção e Remodelação Espaços, Lda.</t>
  </si>
  <si>
    <t>15674/10.6T2SNT</t>
  </si>
  <si>
    <t>Lançamento de processo. (20.05.10 MM) Carta ao devedor o informar da interposição de processo judicial caso não efectue o pagamento ou proposta de pagamento da dívida. (31.05.10 MM)Requerimento executivo(VS05-07-2010)A Executada foi declarada Insolvente(RP10-11-2011)E-mail SE solicitando informações referentes ao estado do processo (03-05-2012 - JS)Insistimos com o SE, no sentido de apurar informações sobre as diligências efectuadas (06-08-2012 - JS) Acções executiva inviabilizada pela insolvência da devedora (MCS 29-09-2014).</t>
  </si>
  <si>
    <t>PEDRO JORGE DIAS-MOBILIARIO UNIPESSOAL LDA</t>
  </si>
  <si>
    <t>154766/14.9YIPRT</t>
  </si>
  <si>
    <t>Balcao Nacional de Injunções</t>
  </si>
  <si>
    <t>Lançamento de processo (AS 04-08-2014) Requerimento de injunção (MCS 09-10-2014). Recebido email com distribuição do processo de injunção (MCS 16-10-2014). Envio de requerimento de injunçõa à cliente tendo em atenção a possibilidade de acordo (MCS 24-10-2014) Email da Cliente para o devedor a solicitar o pagamento imediato de €331,51, sendo que já foram liquidados €700. O remanescente será pago em 12 prestações de €300 e 4 de €350 (MCS30-10-2014). Not. fórmula executória (IPC 24-11-2014). Email Cliente: até à data foi paga a quantia de € 2231,51. Aguarda confirmação do pagamento da 10ª prestação (€ 300,00, com vencimento em 05/12/14) (IPC 12-12-2014). Email Cliente para Executado solicitando o pagamento das 4 prestações finais, no valor de € 1400,00, até final do mês (IPC 17-03-2015). Email do Cliente a informar que devedor liquidou o valor respeitante à injunção e solicitar encerramento (IPC 02-04-2015)</t>
  </si>
  <si>
    <t>MARIO &amp; FANECA, LDA (Mário Augusto da Silva Ferreira Unipessoal, Lda.)</t>
  </si>
  <si>
    <t>12187/14.0T2SNT</t>
  </si>
  <si>
    <t>ANTONIO JOSE ARSENIO GLORIA</t>
  </si>
  <si>
    <t>206/10.4TBFAL</t>
  </si>
  <si>
    <t>Lançamento de processo. (21.06.10 MM) Envio de 1ª carta para devedor(02.07.10 MM)Requerimento executivo(RP09-08-2010) relatorio de fase 1 - apenas 1 viatura desonerada de encargos matricula n.º 65-73-FH foi penhorada (03-11-2010). SE infomou que procedeu à penhora de uma viatura, encontrando-se aguardar pela efectivação do registo junto da CRA. O Executado foi citado(RP22-09-2010)O SE juntou certidão em que consta o ónus registado a favor da exequente(RP04-11-2010)O SE já solicitou a opreensão da viatura penhorada(RP25-11-2010) Cliente informou-nos do pagamento de € 1400,00 concretizado pelo Executado em 19-11-2010, com a instrução de o comunicarmos aos autos sem, porém, deixarmos de prosseguir as diligencias aptas para o pagamento de remanescente ( 27-06-2011) E-mail SE solicitando informações referentes ao estado do processo (03-05-2012 - JS)Insistimos com o SE, no sentido de apurar informações sobre as diligências efectuadas (06-08-2012 - JS). E-mail do cliente com a instrução para atualizarmos as diligencias prosseguidas no âmbito da ação executiva, com o que cumprimos (HB 11-09-2013). E-mail para AE a indagar pelo estado da apreensão do veiculo penhorado com o intuito de recuperarmos o restante valor em aberto com os demais encargos (HB 01-10-2013). Fomos notificados pelo AE da nota de liquidação no valor de € 248,09 (HB 04-11-2013). Fomos notificados pelo AE da entrega de 923,26 a W PT por conta deste processo e enviamos e-mail para AE a insistir por uma resposta relativamente a imobilização do veiculo, tendo sido agendado o prazo de 10 dias para a resposta, antes de avançarmos com a renovação de pesquisas de fase 1 (HB 29-11-2013). e-mail para AE com pedido de esclarecimento acerca da imobilização do veiculo (HB 10-12-2013). e-mail para AE com pedido de esclarecimento acerca da imobilização do veiculo (HB 11-12-2013). Email da Cliente a solicitar ponto de situação. Enviado email ao AE a solicitar informação quanto à apreensão do veiculo penhorado (MCS 01-07-2014) Email do AE a informar que o veiculo foi destruído. Email á Cliente a propor o tratamento do saldo remanescente como incobrável (MCS 07-07-2014). Email do Cliente a solicitar tratamento como incobrável (MCS 08-07-2014). Comunicação AE RIE+Extinção+Certidão (MCS 09-07-2014). Notificados da decisão do AE de extinção e pedido de inserção no RIE (MCS 30-07-2014). Emissão certidão efeitos fiscais (IPC 09-12-2014). Email AE Cliente com certidão fiscal + RIE (IPC 21-01-2015)</t>
  </si>
  <si>
    <t>POLIDO POMBO UNIPESSOAL, LDA</t>
  </si>
  <si>
    <t>31797/12.4T2SNT</t>
  </si>
  <si>
    <t>Lançamento processo (CC 17.11.2012)Requerimento executivo(PRS28-12-2012)O AE procedeu à notificação do resultado das pesquisas Fase 1 em que não foram apurados bens susceptíveis de penhora (2 viaturas oneradas),  pelo que irá ser agendada diligência penhora bens móveis(RP07-02-2013). Fomos notificados pelo AE para juntarmos aos autos o acordo que terá sido celebrado com o Executado, na sequência da penhora de bens móveis em 11-04-2013, fato do qual demos conhecimento ao cliente para efeitos de verificação dos pagamentos realizados (HB 11-07-2013). Nova comunicação do AE para juntarmos aos autos o acordo que terá sido encetado como o Executado (HB 14-07-2013). E-mail do Cliente para Executada com CC do AE com a informação do Acordo - € 1.000,00 em 5 prestações mensais e sucessivas, a 1.ª de € 100,00 já paga em 13-08-2013, a 2.ª e 3.ª no valor de € 200,00 com vencimento dia 30-03-2014 e 30-04-2014 respetivamente e as duas ultimas de € 250,00 com vencimento dia 30-05-2014 e 30-06-2014, respetivamente (HB 01-04-2014). E-mail para Cliente com pedido de confirmação de pagamento de 4/5 prestações do acordo (HB 30-05-2014).  E-mail para Cliente com pedido de confirmação do pagamento de todas as prestações do valor do acordo (HB 30-06-2014). e-mail do Cliente para Executada com a informação de ter sido paga a quantia de €  500,00 e que estão em dívida as duas ultimas prestações do acordo, no valor de € 250,00 cada uma (HB 16-07-2014). Email do AE com comprovativo de transferência de €200 (MCS 21-07-2014). E-mail para Cliente com pedido de confirmação de pagamento das 2 ultimas prestações € 250,00 cada uma (HB 08-08-2014). E-mail do Cliente para AE com a informação de que a Executada liquidou o valor de € 700,00 quando deveria ter liquidado a quantia de € 1.000,00 até dia 30-06-2014, razão pela qual está em incumprimento (HB 08-09-2014). Email à Cliente a solicitar confirmação quanto ao pagamento das prestações em atraso (MCS 07-2014)  Email da Cliente a informar que o acordo está incumprido, que apenas liquidaram €700. Email ao AE a informar do incumprimento de acordo com instrução da Cliente (MCS 10-10-2014). Not. AE resultado pesquisas(IPC 09-12-2014). Req. extinção + certidão + RIE (IPC 09-12-2014). Not. extinção (IPC 20-02-2015). Certidão emitida (IPC 26-03-2015)</t>
  </si>
  <si>
    <t>JOSE FERNANDO SEABRA BARBOSA</t>
  </si>
  <si>
    <t>2248/03.7YYLSB</t>
  </si>
  <si>
    <t>José Castelo Branco/Carla Mendes</t>
  </si>
  <si>
    <t>TUBESTRUTURA - MONTAGENS DE TUBAGENS METÁLICAS, LDA. (Américo Lopes Ferreira)</t>
  </si>
  <si>
    <t>685/09.2YYLSB</t>
  </si>
  <si>
    <t>Domingos Lopes, Lda. (Metalrio - Serralharia Civil, Lda.)</t>
  </si>
  <si>
    <t>291/10.9TBGDM</t>
  </si>
  <si>
    <t>Fax para Colega a dar posição da Wurth de que o produto não tem defeito e para nos pagar o saldo em débito no valor de € 798,21 (16-12-2009). Novo fax para Colega a insistir no pagamento (06.01.2010). Fax da Colega a informar que não irial liquidar o valor enquanto não se resolver o diferendo (29-01-2010). E-mail de cliente com citação judicial (01-02-2010). Demos entrada à nossa contestação (22-02-2010). Apresentámos o nosso requerimento de prova. Aguardamos marcação de julgamento (26-10-2010).Fomos notificados do próximo dia 12/04/2011 pelas 10h para realização de julgamento. Email para cliente a informar.(CD20-01-2011). Várias sessões de julgamento decorreram, até que em 03.01.2012 fomos notificados de sentença que absolveu a würth do pedido formulado pela Metalrio. (03.01.2012). No entanto, a Metalrio entendeu interpor recurso, de que tivemos conhecimento em 18.02.2012.  Pedimos a transcrição dos depoimentos para apresentarmos contra-alegações, o que fizemos em 10.04.2012. Aguardamos notificação do Acórdão a proferir pelo Tribunal da Relação do Porto. (TF 25.07.2012).Fomos notificados do AC da Relação do Porto que anulou a decisão de 1ª instância  de forma a ser julgada a matéria de facto omissa, pelo que aguardamos nova sentença(CD20-05-2013). Requeremos a rectificação de lapsos materiais constantes da Sentença, cujo despacho aguardamos. Tendo decorrido o prazo sem apresentação de recurso pela parte contrária, a Sentença transitou em julgado, demos entrada a requerimento/ carta de custas de parte e interpelamos a colega no sentido de ser liquidado o saldo em aberto de € 798,21 acrescido dos juros de mora (CD 17-03-2014). Remetemos nesta data à Colega acordo de confissão de dívida para pagamento da quantia referente a custas de parte, capital e juros vencidos das 6 facturas, estando a aguardar resposta (CD 15-04-2014). Cliente informa que o saldo está justificado (IPC 08-04-2015)</t>
  </si>
  <si>
    <t>ELECTRO CERTA SOCIEDADE E ELECTRICIDADE E CONSTRUCOES LDA.</t>
  </si>
  <si>
    <t>329/09.2TMSNT</t>
  </si>
  <si>
    <t>2023/12.8TBPNF</t>
  </si>
  <si>
    <t>Apresentámos reclamação de créditos(PRS27-12-2012) Processo encerrado(MCS 02-07-2014) Enviado requerimento para emissão de certidão (MA 21-07-2014). receção da certidão, verificação das respetivas menções e instrução com os elementos que justificam a incobrabilidade da divida, de acordo com os requisitos dos auditores de Março de 2014 e preparação dos elementos para entrega ao DAF, uma vez assinada a ata de remessa pela Cliente. E-mail para Cliente com a certidão que seguirá via CTT (HB 19-09-2014). E-mail da Cliente com a informação da movimentação da certidão e instrução para colocação do dossier nos processos inativos, sendo encerrada a situação e o estado caso a fase processual o permita (HB 17-12-2014).</t>
  </si>
  <si>
    <t>MARCO &amp; MIGUEL LDA</t>
  </si>
  <si>
    <t>649/12.9TYVNG</t>
  </si>
  <si>
    <t>Lançamento processo (CC 21.07.2012) Insolvência decretada com carcáter limitado, sem lugar a reclamação de créditos. Requerida certidão para efeitos fiscais (MCS 12-08-2014). Receção da certidão e conferência das respetivas menções. Preparação de remessa para a Cliente e dos elementos para entrega ao DAF uma vez assinada a ata pela W PT (HB 28-11-2014). E-mail da Cliente com a informação da movimentação da certidão e instrução para colocação do dossier nos processos inativos, sendo encerrada a situação e o estado caso a fase processual o permita (HB 17-12-2014).</t>
  </si>
  <si>
    <t>FERNANDO JOAQUIM CUSTODIO JOAO</t>
  </si>
  <si>
    <t>36/12.9TBMCQ</t>
  </si>
  <si>
    <t>Lancamento processo (IR 15.02.2012) Requerimento Executivo (10-04-2012 - JS)Notificação resultado das pesquisas Fase 1 - será agendada diligência penhora bens móveis(RP07-03-2013).  E-mail do cliente com a indicação de que será feita a diligencia de penhora de bens moveis na 1.ª semana de Novembro (HB 05-11-2013). O AE notificou-nos para informarmos se ocorreu algum acordo com o executado. e-mail para cliente com pedido de informação sobre o mesmo (HB 31-01-2014). Processo incluído na listagem do AE para realização de diligência externa (MCS 30-06-2014). Not. AE auto de diligência externa (IPC 13-11-2014). Requerimento extinção + RIE + certidão (IPC 24-11-2014). Not. extinção (IPC 09-12-2014). Certidão emitida (IPC 15-12-2014). Cliente informa do saldo justificado (IPC 08-04-2015)</t>
  </si>
  <si>
    <t>Nuno Miguel Martins Dias</t>
  </si>
  <si>
    <t>1332/10.5TBSLV</t>
  </si>
  <si>
    <t>Kreaselection, Lda.</t>
  </si>
  <si>
    <t>193975/11.5YIPRT</t>
  </si>
  <si>
    <t>Lançamento de Processo(IR 03.05.2011) (Envio de 1ª carta ao devedor (17-05-2011 ES)Requerimento injunção(RP05-07-2011)Foi aposta formula executória(RP28-10-2011) Enviámos 2ª carta (25-06-2012);Atento o tempo decorrido desde a obtenlção do titulo executivo iniciamos diligencias com vista à aferição de bens por parte do executado (MNS 30.12.13)  Processo devolvido à Cliente para anulação (MCS 12-09-2014). Cliente informa que processo teve tratamento contabilistico e o saldo está justificado. Passagem para inativos (IPC 08-04-2015)</t>
  </si>
  <si>
    <t>Tekisops, Lda</t>
  </si>
  <si>
    <t>1186/14.2T8SNT</t>
  </si>
  <si>
    <t>TECNOBARROS - ELECT.MANUT. IND. UNIP.LDA</t>
  </si>
  <si>
    <t>15953/13.0T2SNT</t>
  </si>
  <si>
    <t>GLOBALCHANCE REMODELAÇÕES UNIP.,LDA</t>
  </si>
  <si>
    <t>9373/14.7T2SNT</t>
  </si>
  <si>
    <t>904/14.3TBPBL</t>
  </si>
  <si>
    <t>Reclamação de créditos (HB 14-07-2014). E-mail da Cliente com a informação da lista de creditos - credito W PT € 9.679,01 está OK (HB 24-10-2014). O Tribunal notificou-nos da Sentença que encerrou o PER sem a aprovação do Plano e da admissão do recurso interposto pelo Novo Banco da lista de créditos apresentada face ao quorum de deliberação do Plano (HB 01-02-2015). Publicidade Insolvência: proc. 801/14.2TBPBL. AC agendada para dia 07/05 (IPC 06-04-2015)</t>
  </si>
  <si>
    <t>173/12.0TBVLC</t>
  </si>
  <si>
    <t>José Ribeiro de Morais</t>
  </si>
  <si>
    <t>Lançamento processo (CC 14.05.2012)Apresentámos reclamação de créditos(JS16-05-2012) Assembleia de credores designada para dia 16/10/2012 Foi aprovado plano - aguarda homologação(RP30-04-2013)Foi homologado plano de Insolvência(RP28-05-2013). Fomos notificados pela Relação do Porto do Acórdão que revoga a homologação do plano proferida pelo Tribunal Judicial de Vale do Cambra (HB 04-10-2013). Fomos notificados do despacho da relação que nos indica que ocorreu a desistencia do recurso apresentada pelo BPI, um dos recorrentes da homologação do plano (HB 18-10-2013). Processo encerrado por homologação do plano (MCS 12-08-2014)E-mail para AI  com pedido do Plano para N. Conferencia e do cronograma de pagamentos que será contemplado para a Cliente (HB 29-01-2015). Plano contempla: "...o pagamento de capital em 10 anos, em 32 prestações trimestrais, as 5 primeiras reduzidas em 50% do seu valor e que será pago nas 3 ultimas. As restantes 6ª a 31ª prestações serão iguais e sucessivas com 2 primeiros anos de carência no capital, e com uma taxa fixa de 4%". Não temos visibilidade da data de início de pagamentos. E-mail para AI com pedido de esclarecimento acerca da data em que começam os pagamentos e pedido de envio do cronograma dos mesmos (HB 18-02-2015). E-mail do AI com a indicação de que os esclarecimentos do cronograma de pagamentos deverão ser prestados pela Devedora. E-mail para Colegas que representam a Devedora com pedido de esclarecimentos acerca do cronograma de pagamentos que será contemplado para a W PT (HB 25-02-2015). E-mail da Cliente com a informação do novo PER. E-mail para Colegas que representam a Devedora com a informação do novo PER e pedido de esclarecimento acerca da situação de tal nomeação, considerando que temos registo da informação de que o antigo PER está ativo. E-mail para Cliente com a informação dos passos dados (HB 14-04-2015).</t>
  </si>
  <si>
    <t>AUTO LOURO-COM.REP.AUTOM. LDA</t>
  </si>
  <si>
    <t>2187/13.3TYLSB</t>
  </si>
  <si>
    <t>Lançamento processo (CC - 21-01-2014); Reclamação de créditos (23-01-2014 MNS). Recebida declaração do AI a informar que não foi possível concluir as negociações e a requerer a prorrogação do prazo por 1 mês (MCS 24-04-2014). O AI notificou-nos do Plano de Insolvencia que será discutido em assembleia que preve o pagamento do valor de 100% de capital de € 513,69 em 12 prestações mensais iguais e sucessivas de €42,81 com inicio 180 dias após o despacho de homologação do Plano (HB 04-06-2014). E-mail do Cliente com a informação da homologação do Plano (HB 16-07-2014). e-mail da Cliente com a informação de que a W PT não conhece qualquer pagamento no ambito do Plano (HB 23-10-2014). E-mail para Cliente com pedido de confirmação de receção da 1/12 prestação de € 42,81 (HB 23-10-2014). E-mail para Colega que representa a Devedora com pedido de esclarecimento relativamente ao estado do pagamento da 1.ª prestação do Plano (HB 24-10-2014). E-mail da Cliente com a informação do pagamento da 1.ª prestação no valor de € 50,00 (HB 24-11-2014). E-mail para Cliente com a informação dos pagamentos do Plano sistematizada em excel e pedido de confirmação do pagamento da 3/12 prestações de € 42,81 (HB 03-02-2015). e-mail da Cliente com a informação da liquidação de € 513,69 - processo encerrado (HB 16-04-2015).</t>
  </si>
  <si>
    <t>5194/12.0TBSTS</t>
  </si>
  <si>
    <t>Reclamação de Créditos (05-02-2013-PRS). E-mail do cliente com a informação da data de assembleia de credores (HB 04-09-2013).  Notificados da prestação de contas do AI (MCS 17-04-2014). E-mail do cliente com a informação do encerramento da insolvencia, na sequencia da homologação do Plano. E-mail para Devedora com a informação do NIB para efeitos de transferencias. E-mail para Cliente com a informação do plano pgto de 70% do capital - € 4.958,555 em 96 prestações mensais, iguais e sucessivas de € 51,652 com inicio em Março de 2016. Requerimento de certidão para efeitos fiscais para justificação dos 30% remanescentes (HB 01-07-2014). Consulta do processo via citius: a certidão foi mal emitida pelo Tribunal, pelo que iremos requerer a emissão de uma retificada (HB 05-08-2014). requerimento de retificação da certidão emitida pelo Tribunal para que dela constem os elementos necessários para a W PT tratar o Saldo como incobrável (HB 06-08-2014). receção da certidão, verificação das respetivas menções e instrução com os elementos que justificam a incobrabilidade da divida, de acordo com os requisitos dos auditores de Março de 2014 e preparação dos elementos para entrega ao DAF, uma vez assinada a ata de remessa pela Cliente. E-mail para Cliente com a certidão que seguirá via CTT. Carta para Devedora a indicar o NIB W PT para efeitos de pagamentos no âmbito do Plano (HB 19-09-2014). A Carta remetida com a indicação do NIB W PT veio devolvida com a menção de endereço insuficiente. E-mail para Colega que representa a Devedora com esta indicação e que não obstante o plano de pagamentos apenas começar em Março de 2016, poderemos estar perante uma situação de incumprimento do mesmo (HB 25-09-2014). Email do AE a informar que o plano só se inicia para os credores comuns em Março de 2016, contudo e uma vez que para outros credores já deveria estar em curso o pagamento, considera a existência de incumprimento do plano face à ausência de pagamentos e repostas da insolvente (MCS 26-09-2014). E-mail para Cliente com a informação dos pagamentos do Plano Insolvencia sistematizada em excel, indicação do prazo de pagamento da 1/150 prestações de € 3,40 como 30-01-2016 e indicação de que a certidão para a justificação contabilistica dos 30% perdoados seguiu para a W PT em 19-09-2014 (HB 03-02-2015). E-mail da Cliente com a informação do Edital de insolvencia da devedora (HB 16-04-2015).</t>
  </si>
  <si>
    <t>Arménio da Silva Coutinho, Lda.</t>
  </si>
  <si>
    <t>15165/08.5YIPRT</t>
  </si>
  <si>
    <t>Lançamento de processo (PS 27.03.07)Enviámos carta ao devedor a solicitar pagamento da dívida ou proposta nesse sentido (JM 29.03.07); Req. Injunção (31-03-2008 JL*)Envio de 2ª carta para devedor. (06.10.08 MM) O vosso devedor recebeu a carta, pelo que aguardamos as vossas instruções (31.10.08TG) A aguardar instruções da cliente quanto à instauração da acção executiva (29-02-2012 - JS). Verificação do dossier para avançarmos com a ação executiva: OK (HB 08-12-2013); devedor foi declarado insolvente, tendo a insolvencia sido encerrado por IMI. Não foram reclamados créditos, nem foram reconhecidos pela contabilidade da empresa. E-mail de cliente a informar para pedir certidao na insolvência e deixar a entrada do requerimento executivo pendente ( 15-10-2014 MNS); Pedido de certidão (15-10-2014 MNS)  Processo devolvido à Cliente para anulação (MCS 12-09-2014). Processo fisico está na PRA - foi pedida certidão na insolvência 5167/06.1TBSTS, na qual não foram reclamados créditos (IPC 10-03-2015). Saldo será justificado pela emissão de certidão no processo de insolvencia, sentença proferida com menção de IMI - não há lugar a RC - Registo de informações na nova linha criada nos processos de INSOLV/ PER ativos (HB 21-04-2015).</t>
  </si>
  <si>
    <t>301/14.0TYLSB</t>
  </si>
  <si>
    <t xml:space="preserve">Lançamento processo (CC - 17-01-2014); Processo distribuído ao Tribunal competente em 17-01-2014, emiti DUC para pagamento da taxa de justiça - prazo de 10 dias - 167313/13.0YIPRT - PI Sintra (20-01-2014 MNS); Requerimento a juntar procuração e pagamento de taxa de justiça (21-01-2014 MNS);Ainda não temos acesso ao processo em CITIUS para retirar a oposição (22-01-2014 MNS); Envio de oposição a cliente (31-01-2014 MNS); Recebida notificação para juntar aos autos P.I aperfeiçoada (19-02-2014 MNS); Junção aos autos de P.I aperfeiçoada (24-02-2014 MNS). Email da Cliente a informar que houve publicação de PER e que o crédito reconhecido é apenas o das facturas. Enviado requerimento a impugnar lista dos créditos reconhecidos para incluir taxa de justiça e taxa complementar pagas e juros de mora (MCS 02-04-2014). O Tribunal notificou-nos do indeferimento da impugnação da lista de créditos deduzida pelo valor de € 3.052,46, estando reconhecido o valor de € 2.452,82 (HB 19-05-2014). Notificados de despacho a informar que não será designada audiência de julgamento antes de 01-09-2014 (MCS 11-06-2014). E-mail do Cliente com a informação do encerramento do PER sem aprovação do plano (HB 14-07-2014). </t>
  </si>
  <si>
    <t>SERGIO CARLOS FERREIRA HENRIQUES</t>
  </si>
  <si>
    <t>133825/13.0YIPRT</t>
  </si>
  <si>
    <t>O colega que representa o Devedor, em reação a carta de ADV, propos o pagamento do valor de € 351,26 em prestações mensais e sucessivas de € 50,00 cada uma. E-mail para Cliente com pedido de instruções (HB 20-08-2014). E-mail do Cliente com a instrução para aceitação da proposta desde que a 1.ª prestação seja paga imediatamente a a ultima seja liquidada até ao final do ano  (HB 25-08-2014). Lançamento de processo (AS 26-08-2014). E-mail para Colega com a aceitação nos termos instruidos pelo Cliente - (4* € 50,00) + (1* € 51,26) (HB 01-09-2014). E-mail do Cliente com pedido de comunicação feita ao Colega e com a indicação de que a execução deverá dar entrada a ação executiva até 30-09-2014, caso não nos seja dada resposta durante a presente semana. e-mail para Cliente com a comunicação enviada para Colega (HB 03-09-2014). E-mail para Colega com a indicação de que não temos a informação de ter sido feito o pagamento da 1.ª prestação do acordo no valor de € 50,00 e que o comprovativo da operação nos deverá ser enviado até ao final da manhã de hoje, com FYI ao Cliente (HB 08-09-2014). E-mail do Colega com o comprovativo de pagamento de € 50,00 - 1.ª prestação do acordo. E-mail para Cliente com esta informação (HB 12-09-2014). E-mail para Colega com a indicação de que a proxima prestação vence dia 01-10-2014 e que os prazos de pagamento devem ser respeitados (HB 13-09-2014). Email à Cliente a solicitar confirmação quanto ao pagamento da prestação 2/5 (MCS 08-10-2014). Email da Cliente a informar que foi paga a prestação 2/5 (MCS 09-10-2014). E-mail para Cliente com pedido de confirmação de pagamento da 3/5 prestações no valor de € 50,00 antes de interpelarmos diretamente o Colega que representa o Devedor. e-mail da Cliente com a confirmação do pagamento da 3/5 prestações do acordo no valor de € 50,00 (HB 10-11-2014). Email Cliente instruções para contactar mandatário para resolver acordo até final do ano ou cobrar em Dezembro penúltima prestação e em Janeiro a última (IPC 16-12-2014). Contacto com Mandatário do Executado: Colega esqueceu-se de fazer o depósito do valor pago em numerário pelo Executado. Até final da semana a totalidade do acordo estará liquidada (IPC 06-01-2015). Recebido comprovativo de pagamento de € 50,00. Email para Mandatário devedor a informar que, para além das prestações já acordadas, ainda está em dívida o valor acrescido de € 100,00 e a solicitar o pagamento até dia 16/01/2015 (IPC 09-01-2015). Email do Colega com comprovativo de transferência de € 50,00 (5ª prestação) e a solicitar que a 6ª seja paga no final de Janeiro e a 7ª no final de Fevereiro (IPC 20-01-2015). Email Cliente a aceitar o proposto e comunicação ao Colega (IPC 21-01-2015). Recebido comprovativo pagamento 6ª prestação. Envio ao Cliente (IPC 18-02-2015). Email Mandatário a insistir com pagamento da 7ª e última prestação (IPC 02-03-2015). Email Mandatário a insistir com pagamento da 7ª e última prestação (IPC 27-03-2015). Email Mandatário a informar que a situação será regularizada até dia 10/04. Informação ao Cliente (IPC 31-03-2015). Email Colega a insistir com pagamento última prestação (IPC 13-04-2015). Recebido comprovativo pagamento última prestação e envio ao Cliente (IPC 27-04-2015)</t>
  </si>
  <si>
    <t>108/07.1TBTMC-A</t>
  </si>
  <si>
    <t>16044/13.0T2SNT</t>
  </si>
  <si>
    <t>1283/13.1TBLGS</t>
  </si>
  <si>
    <t>Reclamação de Créditos (HB 17-07-2014). E-mail da Cliente com a informação do Edital da Insolvencia da Devedora (HB 27-04-2015).</t>
  </si>
  <si>
    <t>128/12.4TBMDA</t>
  </si>
  <si>
    <t>Mêda</t>
  </si>
  <si>
    <t>Lançamento processo (CC 24-12-2012)Apresentámos reclamação de créditos(RP09-01-2013) Aguarda encerramento do processo de insolvência (MCS 12-08-2014). Email da Cliente com a informação do novo Edital de Insolvencia da Devedora (HB 27-04-2015).</t>
  </si>
  <si>
    <t>791/14.1T8VIS</t>
  </si>
  <si>
    <t>Lançamento de processo - (11-11-2014 - CC). Reclamação de Creditos (HB 13-11-2014). E-mail da Cliente com a informação da lista de creditos - credito w pt de € 529,53 está OK (HB 15-12-2014). O tribunal notificou-nos da impugnação do credito feita pela Devedora relativamente ao credito  reclamado pelo ISS (HB 14-01-2015). O Colega que representa a Devedora notificou-nos do requerimento de prorrogação do prazo de negociações por mais um mês (HB 23-02-2015). O AI notificou-nos da proposta de plano de recuperação que será submetida a votação - Plano apenas tem 1 opção para Credores comuns -  Pagamento de 40% do valor reclamado no prazo de cinco anos em prestações mensais com um ano de carência contado a partir do trânsito em julgado da sentença homologatória do plano de recuperação (HB 06-03-2015). AI requer declaração de insolvência (IPC 06-04-2015). O Tribunal notificou-nos da recusa do PER, tendo sido ordenada a abertura de processo de insolvência a concluir oportunamente (HB 20-04-2015). e-mail da Cliente com a informação do Edital da Insolvência da Devedora (HB 27-04-2015).</t>
  </si>
  <si>
    <t>OLIVEIRA &amp; SANTANA SERRALH CIVIL LDA</t>
  </si>
  <si>
    <t>1378/14.4T8SNT</t>
  </si>
  <si>
    <t>18/05.7TBVNO</t>
  </si>
  <si>
    <t>DANIEL PAULO PODENCIO CACHOPAS</t>
  </si>
  <si>
    <t>488/10.1TBMDL</t>
  </si>
  <si>
    <t>Lançamento de processo. (21.06.10 MM) Envio de 1ª carta para devedor(02.07.10 MM)Requerimento executivo(RP10-08-2010)O SE notificou a entidade patronal apurada para penhora vencimento(RP22-09-2010)O SE infomou que o Executado já possui o vencimento penhorado à ordem de outro processo, mas vai aguardar-se pelo termino da mesma(RP31-12-2010)Foi enviado email ao SE para saber estado do processo(RP08-06-2012)Foi notificada a entidade patronal para penhora 1/3 vencimento - aguarda resultado(RP11-02-2013). Fomos notificados pelo AE de que a penhora do vencimento do Executado está em espera e será paga dentro de 2 anos e 3 meses aproximadamente, apos o decurso de 2 outras penhoras (HB 05-08-2013). E-mail do cliente com a informação de que no resultado da diligência de penhora de bens móveis - 03-10-2013 - ficou acordado com o executado o pagamento de € 2.500,00 em 22 prestaçõies mensais - 4* € 75,00 + 10*€ 100,00 - com início em 15-10-2013 e fim em 30-06-2013 - nota: temos o NIB do Executado e 1 viatura livre de encargos  XQ-49-01 de 1991, renault clio a gasoleo cor cinzenta (HB 11-10-2013). e-mail do cliente com a indicação de que não foi cumprido qualquer acordo de pagamento, com a instrução para avançarmos com a penhora do saldo no Millennium (HB 28-11-2013). E-mail para AE com pedido de informação da informação das finanças relativamente aos veiculos livres de encargos (HB 01-12-2013). Email ao AE para bloqueio das contas no BPI; Millennium BCP por indicação da Cliente (MCS 20-05-2014). Comunicação AE a informar que resulta da penhora de vencimento um saldo de €1366,39, sendo que o executado deixou de ser trabalhador da entidade em Abril de 2014 (MCS 09-07-2014). Fatura CS - resposta negativa saldos bancários - no valor de € 25,09 (IPC 24-12-2014). Not. para penhora vencimento (IPC 19-02-2015). Not. resposta positiva entidade patronal (IPC 06-03-2015). Not. nota liquidação: depositada a quantia de € 2832,73 decorrente de penhora e pagamento voluntário. Cliente tem a receber: € 2067,70. Email AE a solicitar nota discriminativa de despesas/honorários (IPC 20-03-2015). Recebida NDH (IPC 23-03-2015). Recibo CS (IPC 25-03-2015). Not. extinção. Email AE a questionar pela transferência. AE confirma transferência de e 2067,70 para a Exequente em 28/04 (IPC 08-05-2015)</t>
  </si>
  <si>
    <t>LUIS DANIEL MARTINS DA COSTA</t>
  </si>
  <si>
    <t>2395/13.7TBGDM</t>
  </si>
  <si>
    <t>CONSTR. MOURINHA &amp; SOBRAL, LDA</t>
  </si>
  <si>
    <t>1374/14.1T8SNT</t>
  </si>
  <si>
    <t>TMC - Transportes Mário Cardadeiro, Lda.</t>
  </si>
  <si>
    <t>17805/13.5T2SNT</t>
  </si>
  <si>
    <t>Luis Miguel Rodrigues Pereira</t>
  </si>
  <si>
    <t>468/14.8T8SNT</t>
  </si>
  <si>
    <t>Lançamento de processo (12-08-2014 CC) Requerimento executivo (MCS 24-09-2014) Email da Cliente a informar que o executado deverá pagar em 15-10-2014 a dívida (MCS 14-10-2014). Email da Cliente a informar que a dívida foi paga. Requerimento ao processo a desistir da instância (MCS 16-10-2014). Recebida factura grandes litigantes (MCS 23-10-2014). Email a AE a questionar se deu cumprimento ao despacho que ordenou a extinção por desistência (IPC 06-01-2015). Email Cliente a questionar o motivo de o processo estar nos ativos. Consulta Citius: o processo foi extinto em Fevereiro. Email ao Cliente e passagem para inativos (IPC 13-05-2015)</t>
  </si>
  <si>
    <t>MENDES &amp; CANHA,LDA</t>
  </si>
  <si>
    <t>28/14.3T8OLH</t>
  </si>
  <si>
    <t>12498/14.5T2SNT</t>
  </si>
  <si>
    <t>3976/14.7T2SNT</t>
  </si>
  <si>
    <t>669/12.3TBPRD</t>
  </si>
  <si>
    <t>HUGO MIGUEL MAIA ALHINHO</t>
  </si>
  <si>
    <t>148/15.7T8MMN</t>
  </si>
  <si>
    <t>Carlos Manuel dos Santos Pinheiro</t>
  </si>
  <si>
    <t>4827/14.8TBCSC</t>
  </si>
  <si>
    <t xml:space="preserve">JOSE AUGUSTO OLIVEIRA CARVALHO &amp; FILHOS,LDA </t>
  </si>
  <si>
    <t>455/14.6T8AMT</t>
  </si>
  <si>
    <t>Artur José Ribeiro da Fonte</t>
  </si>
  <si>
    <t>DISCARZURVIS, UNIP, LDA</t>
  </si>
  <si>
    <t>14677/14.6T2SNT</t>
  </si>
  <si>
    <t>542/12.5TBAMT</t>
  </si>
  <si>
    <t>Lançamento processo (CC 14.05.2012) Reclamação de Créditos (22-05-2012 - JS) assembleia de credores dia 26-07-2012. Publicado encerramento do processo (MCS 02-07-2014). E-mail da Cliente com o edital de um novo processo de insolvencia 522/15.9T8AMT (HB 20-05-2015)</t>
  </si>
  <si>
    <t>1149/12.2TBVVD</t>
  </si>
  <si>
    <t>Lançamento processo (CC 16.10.2012)Apresentámos reclamação de créditos(RP22-10-2012)Foi aprovado e homologado plano de revitalização(RP20-05-2013)  Aguarda distribuição do processo de acordo com a nova organização judiciária para requerer certidão para efeitos fiscais (MCS 30-09-2014). Plano contempla o pagamento de 50% do valor de capital com perdão de juros vencidos e vincendos em 96 prestações mensais, sucessivas e progressivas com inicio 24 meses apos a Sentença de homologação e vencimento no fim do mês subsequente - € 2.963,49:2 € 1.481,75:96= € 15,43 início em Junho de 2015; e-mail para Devedora com o NIB W PT para efeitos de pagamentos e pedido de cronograma - datas e valores. Agendado prazo de controlo de inicio de pagamentos para Junho de 2015. requerimento de certidão para efeitos de justificação contabilistica do perdão de 50% de capital (HB 12-01-2015). E-mail para Cliente com a informação sistematizada em excel do plano PER, indicação do prazo de vencimento da 1/96 prestações para o proximo dia 15-06-2015 com a menção de que a certidão para efeitos de justificação contabilistica de 50% perdoados foi requerida em 12-01-2015 (HB 03-02-2015). E-mail da Cliente com o Edital de um novo PER - 3820/15.8T8VNF (HB 20-05-2015).</t>
  </si>
  <si>
    <t>924/10.7TBAMT</t>
  </si>
  <si>
    <t>Carta de cobrança 18-03-08.Requerimento de Injunção 11-08-08. Consulta Citius: notificação da Requerida com aviso de recepção em 28-09-08; Carta não reclamada 15-10-08; pesquisas de moradas (18-11-08).12-12-08; Envio de 2ª carta para devedor. (14.05.09 MM) Requerimento executivo (VS11-05-2010)O SE procedeu à junção dos resultados das pesquisas Fase 1 em que não foram apurados bens susceptíveis de penhora, pelo que será agendada diligência de penhora bens móveis(RP28-02-2011)O SE procedeu à junção de auto de diligência negativo em virtude de no local se encontrar a ex-mulher que informou que o mesmo está em Espanha(RP15-07-2011)Tendo em consideração que todas as diligências se frustraram e não sendo conhecidos outros bens, foi enviado email a solicitar a citação para indicação de bens à penhora. Foi requerida certidão para efeitos fiscais(RP03-10-2011) Insistimos pela certidão (06-04-2012 - JS))As diligências efectuadas confirmaram a incobrabilidade da dívida. Foi apresentada desistência(RP13-11-2012). Processo extinto por desistência (IPC 25-01-2015). e-mail da Cliente com a informação do Edital da Insolvência da Executada. E-mail para AE com a informação da insolvencia da Executada, pedido de suspensão de diligências em curso e emissão de certidão para a instrução da RC no prazo de 03-06-2015 (HB 20-05-2015).</t>
  </si>
  <si>
    <t>JOAO CARLOS DA SILVA</t>
  </si>
  <si>
    <t>696/10.5TBSRT</t>
  </si>
  <si>
    <t>João Manuel Sousa Azevedo</t>
  </si>
  <si>
    <t>2100/04.9TBAGD</t>
  </si>
  <si>
    <t>Abilia Alves Gomes</t>
  </si>
  <si>
    <t>Requerimento executivo com base no acordo celebrado com o devedor em virtude do incumprimento do mesmo 18-10-04. Aguarda nomeação de solicitador de execução 21-10-04. Nomeada Solicitadora de Execução: Abília Tavares. Fax à Solicitadora de Execução a indicar os bancos com que o Executado trabalha 10-12-04. Fax à Solicitadora de Execução a requerer informações sobre as diligências de penhora efectuadas até à presente data 11-2-05. A Solicitadora requereu penhora de saldos bancários do Executado 6-5-05. Fax à Solicitadora de Execução a requerer informações sobre o resultado da penhora do saldo bancário e das demais diligências de penhora efectuadas até à presente data 2-8-05. A Solicitadora de Execução informou que a penhora de saldos bancários se frustrou, pelo que delegou o processo no colega José Pedro Sousa para que este proceda à penhora de bens móveis do Executado 16-11-05.Fax ao Solicitador de Execução delegado a requerer relatório de diligências de penhora 28-12-05. Fax ao Solicitador de Execução delegado a reiterar o anterior 31-1-06.Fax ao Solicitador de Execução a solicitar o valor total dos seus honorários e despesas, para serem reclamados ao executado 7-2-06. Fax ao Solicitador de Execução a reiterar o anterior 27-2-06. Enviado requerimento de suspensão mediante o pagamento da quantia de Euros 1130,64 em 3 prestações mensais e sucessivas de Euros 376,88 cada 7-3-06. O Executado comprometeu-se a efectuar o pagamento até ao 31 de Março 25-3-06.O executado não conseguiu ainda efectuar o pagamento, mas comprometeu-se a efectuar durante esta semana 3-4-06.O executado espera receber nos próximos dias algum dinheiro por parte de dois devedores, e assim, ter condições para efectuar o pagamento no início da próxima semana 11-04-06.Fax ao SE a informar que malograram as negociações e a requerer a penhora dos bens móveis que compõem o recheio da residência do Executado sem remoção, sendo nomeado fiel depositário o Executado, dispensando-se a presença da Exequente na diligência 3-6-06. Fax do Solicitador designando o dia 4 de Julho para realização da penhora, solicitando a confirmação se Exequente pretende colocar os meios à disposição 22-06-06. Fax informando que Exequente dispensa a remoção dos bens ficando fiel depositário o próprio executado 30-06-06. Fax ao SE solicitando informações sobre o resultado da penhora de bens móveis e informando do substabelecimento 11-8-06. Requerida junção de substabelecimento 22-8-06.Fax do Solicitador informando que se encontra designado o dia 14 de Setembro às 15H00, para penhora e citação da executada e para informar se Exequente pretende colocar os meios à disposição para a remoção dos bens 7-9-06. Fax ao Solicitador informando que a Exequente não se opõe a que a penhora seja realizada sem remoção ficando o executado como fiel depositário 11-9-06. Fax ao Solicitador para informar do resultado da penhora realizada a 14 de Setembro, bem como o envio do respectivo auto 10-10-06.Requerimento para Tribunal notificar Solicitador para prestar informação sobre o resultado da penhora e envio do respectivo auto 20-10-06.Fax ao Solicitador para informar do resultado da penhora realizada em 14 de setembro bem como para proceder ao envio do auto respectivo 15-11-06. Deferido o requerido 11-12-06. Fax ao Solicitador insistindo para que proceda ao envio do auto de penhora 21-12-06. De acordo com o vendedor da Würth o cliente pagará na próxima seg. feira aproximadamente 350,00 € em numerario, titulando o restante pagamento com 2 cheques datados a 30 e 60 dias e que o Sol. Execução abordou o cliente em Julho do ano passado, só agora estabeleceu de novo o contacto, mas sem fazer ainda a penhora, porque em Julho o cliente apresentou ao Solicitador uma proposta de pagamento fraccionado, agora renovou a sua intenção 9-1-07. Fax da Solicitadora Abília Tavares informando que ainda não obteve resposta do Solicitador delegado José Pedro Sousa quanto à possibilidade de o executado pagar a dívida exequenda e despesas prováveis em 4 prestações 11-1-07. Fax ao solicitador José Pedro Sousa para informar do resultado da diligência para penhora dos bens móveis encontrados na sede da Executada, uma vez que de acordo com a informação obtida a diligência para o dia 14 de Setembro não se realizou 6-2-07. Fax reiterando anterior 8-3-07. Fax reiterando anterior 9-4-07. Fax remetido pela SE a informar que lhe foi comunicado pela SE delegada a intenção do executado proceder ao pagamento da quantia exequenda e despesas em 4 prestações mensais e sucessivas 17/04/07. E-mail para a Würth Portugal solicitando informação sobre o acordo 29-04-07 . O Executado apenas pagou 451,00 em Março de 07 30-4-07.Fax ao SE informando que executado apenas pagou 451,00 para prosseguir com a diligência de penhora de bens móveis 28-6-07. O cliente liquidou o valor do capital em divida e pretende proceder ao pagamento do restante, pelo que aguarda a informação que deverá incluir também o valor das custas finais 2-8-07. Fax do SE a agendar para 4 de Outubro a realização da penhora 06-08-07. Fax ao SE para informar do valor referente a despesas e honorários de modo a incluir no plano de pagamentos atendendo a que executado manifestou interesse em pagar voluntariamente 30-8-07. E-mail ao SE a solicitar informação sobre o valor referente a despesas e honorários dele e do seu colega delegado para incluir essas quantias no acordo de pagamento 25-09-07.Würth informouque o cliente já liquidou o valor respeitante ao capital 740,61 € + 229,33€ por conta do remanescente 26-9-07.E-mail ao SE a corrigir o valor dos juros de mora 09-10-07. Enviado e-mail ao SE a reiterar o anterior pedido 20-12-07 E-mail da Würth a informar que o Executado tem efectuado pagamentos 13-02-08 E-mail à Würth a descriminar a quantia ainda em dívida 29-02-08 E-mail à Würth a descriminar a quantia ainda em dívida 08-05-08 Carta ao Executado a descriminar a quantia em dívida e a solicitar o pagamento 08-05-08 Enviado e-mail à SE a reiterar anterior pedido 25-07-08 Conferência telefónica com a funcionária do SE para solicitar o envio da nota discriminativa 26-08-08 Conferência telefónica com a funcionária da SE a solicitar novamente o envio da nota discriminativa 16-09-08 Conferência telefónica com o SE a solicitar a nota discriminativa 28-11-08. requerimneto para notificar SE para apresentarem nota discriminativa, indicando o montante pago pelo executado e que sem a nota discriminativa não consegue a exequente transmitir ao executado  o remanescente em falta para pagamento extrajudicial da dívida 05-01-09; Fax do se com detalho do valor dos honorários e despesas 10.02.09; Instância interrompida(RP15-11-2011). Consulta Citius: instância interrompida em 2011, com visto em correição desde Outubro de 2011, instância deserta (IPC 06-01-2015). Email Cliente com ponto situação (IPC 03-03-2015). Cliente alterou instruções de 03/03 (colocação no separador de proposta de anulação de anulação), solicitando passagem para inativos, pois não há saldo e judicialmente está extinto (IPC 22-05-2015)</t>
  </si>
  <si>
    <t>Paulo João Sousa Fornelos</t>
  </si>
  <si>
    <t>379/05.8TBAVV</t>
  </si>
  <si>
    <t>24-08-06</t>
  </si>
  <si>
    <t>Artur Silva</t>
  </si>
  <si>
    <t>Enviada carta ao vosso cliente. Executámos os cheques (03-06-05 PB). Registámos a vossa indicação de que o vosso vendedor cobrou em numerário € 100,00 por conta da dívida (16.05.06 CD). Requerimento a Tribunal informando de pagamento de € 45,26 por conta da dívida exequenda (PG 24.08.06)Regsitámos a vossa informação no sentido de que foi efectuado o pagamento de 3 prestações de € 100,00 cada, para pagamento parcial da dívida. Pelo que remetemos mail para cliente a informar que a quantia exequenda é de € 536,15, acrescida da taxa de justiça no valor de € 22,25, acrescida de € 30,73 a titulo de juros já vencidos até à data de hoje. 
Tendo presente que o executado efectuou três pagamentos de € 100,00 cada, sendo que € 54,74, dizem respeito ao pagamento de custas bancárias e administrativas originadas pela devolução do cheque, não tendo as mesmas sido reclamadas no requerimento executivo, o montante actualmente em dívida é de € 343,87.(SC 14.12.06)Atenta a vossa informação de até ao momento não ter sido efectuado qualquer pagamento enviámos fax para SE a reiterar que proceda à marcação da diligência de penhora de bens móveis, com maior brevidade possível (SC 10.01.07) Enviámos fax a SE a reiterar pedido de informações sobre resultado de diligências junto das finanças e SS, alertanto ainda para o facto de já ter decorrido muito tempo desde a última informação (RV 29.11.07) Fax ao SE a requerer marcação de penhora (JP 21.12.07) Fax ao SE a reiterar pedido de marcação de penhora (JP 09.05.2008) Face às vossas suspeitas, enviámos último fax ao SE no sentido de amrcar penhora no prazo máximo de 8 dias (JP 18.09.08) SE solicita a prorrogação do prazo por mais 10 dias para apresentação do relatório. Podendo desde já garantir o pagamento da quantia exequenda (21-09-08) Recebido despacho a informar que os autos aguardam impulso processual (TJ 04.11.08)Instância interrompida.Após envio da nota de liquidação provisória apurou-se que o Executado ainda deve a quantia de € 164,94, pelo que foi enviada carta ao mesmo para que proceda ao pagamento do remanescente, porque em caso contrário, o SE assume pessoalmente o pagamento da dívida(RP09-07-2009)Foi enviado email a solicitar estado o processo, pois ainda se encontra em dívida valores referentes a custas(RP07-09-2010) E-mail SE solicitando informações referentes ao processo (05-01-2012 - JS) Enviado email ao AE a solicitar relatório das diligências efectuadas (MCS 15-05-2014). AE liquidatária - Elisabette Mota (MCS 03-09-2014). Instância deserta, com visto em correição desde 2009 (IPC 25-01-2015). Passagem para os inativos por instruções da Cliente : está extinto judicialmente e não tem saldo (IPC 22-05-2015)</t>
  </si>
  <si>
    <t>Ref.</t>
  </si>
  <si>
    <t>Carlos Lopes e Manuel Lopes (Listas Telefónicas)</t>
  </si>
  <si>
    <t>W.1.7</t>
  </si>
  <si>
    <t>453/03.5JACBR</t>
  </si>
  <si>
    <t>Lisboa - Instrução Criminal</t>
  </si>
  <si>
    <t>07.02.2011</t>
  </si>
  <si>
    <t>Virgílio Martins &amp; Moreira, S.A. (Citrocar)</t>
  </si>
  <si>
    <t>W.1.31</t>
  </si>
  <si>
    <t>Fax para Colega a solicitar reunião no local para inspecção da obra (03-03-2008). Novo fax para Colega a insistir (17-03-2008). Após realização de inspecção verificou-se que o produto não tem defeito pelo que não assumimos qualquer responsabilidade. E-mail para cliente (04-09-2008). Tendo em consideração que, até à presente data, não tivemos notícia de qualquer desenvolvimento neste processo, presumimos que a situação ficou definitivamente resolvida, pelo que procederemos ao encerramento do processo. (TF 27.07.2012)</t>
  </si>
  <si>
    <t>Cinta - Construtora de Equipamentos Ind. E Agrícolas, Lda.</t>
  </si>
  <si>
    <t>W.1.33</t>
  </si>
  <si>
    <t>Sintra - Ministério Público</t>
  </si>
  <si>
    <t>Apresentação de Queixa-Crime contra Desconhecidos pelo crime de falsificação de cheques. Aguarda despacho de acusação (04-06-2008). Fomos notificados do despacho de arquivamento (CD 17.03.2010). Com instruções da cliente enviámos fax à Colega propondo receber de imediato € 1.077,73 sem juros, dando € 250,00 de material à escolha da Cinta (CD 30.03.2010). Recebemos e-mail da Colega a informar que a gerência está ausente na Páscoa mas que até ao final da próxima semana nos dá uma resposta (CD 31.03.2010).</t>
  </si>
  <si>
    <t>Desconhecidos</t>
  </si>
  <si>
    <t>W.1.37</t>
  </si>
  <si>
    <t>6160/08.5TDLSB</t>
  </si>
  <si>
    <t>Lisboa -DIAP</t>
  </si>
  <si>
    <t xml:space="preserve">Alcinor, Lda./Alcino dos Santos Carvalho </t>
  </si>
  <si>
    <t>W.1.39</t>
  </si>
  <si>
    <t>2/04.8TBARC</t>
  </si>
  <si>
    <t>Arouca  - Tribunal Judicial</t>
  </si>
  <si>
    <t>Bety Rodrigues dos Santos</t>
  </si>
  <si>
    <t>W.1.46</t>
  </si>
  <si>
    <t>1367/09.0T3SNT</t>
  </si>
  <si>
    <t>DIAP Coimbra</t>
  </si>
  <si>
    <t>W.1.50</t>
  </si>
  <si>
    <t>539/09.2TAVRL</t>
  </si>
  <si>
    <t>Vila Real - Ministério Público</t>
  </si>
  <si>
    <t>Município de Leiria</t>
  </si>
  <si>
    <t>W.1.52</t>
  </si>
  <si>
    <t>1190/2007</t>
  </si>
  <si>
    <t>W.1.54</t>
  </si>
  <si>
    <t>Fax para Colega a dar posição da Wurth de que o produto não tem defeito e para nos pagar o saldo em débito no valor de € 798,21 (16-12-2009). Novo fax para Colega a insistir no pagamento (06.01.2010). Fax da Colega a informar que não irial liquidar o valor enquanto não se resolver o diferendo (29-01-2010). E-mail de cliente com citação judicial (01-02-2010). Demos entrada à nossa contestação (22-02-2010). Apresentámos o nosso requerimento de prova. Aguardamos marcação de julgamento (26-10-2010).Fomos notificados do próximo dia 12/04/2011 pelas 10h para realização de julgamento. Email para cliente a informar.(CD20-01-2011). Várias sessões de julgamento decorreram, até que em 03.01.2012 fomos notificados de sentença que absolveu a würth do pedido formulado pela Metalrio. (03.01.2012). No entanto, a Metalrio entendeu interpor recurso, de que tivemos conhecimento em 18.02.2012.  Pedimos a transcrição dos depoimentos para apresentarmos contra-alegações, o que fizemos em 10.04.2012. Aguardamos notificação do Acórdão a proferir pelo Tribunal da Relação do Porto. (TF 25.07.2012).Fomos notificados do AC da Relação do Porto que anulou a decisão de 1ª instância  de forma a ser julgada a matéria de facto omissa, pelo que aguardamos nova sentença(CD20-05-2013). Requeremos a rectificação de lapsos materiais constantes da Sentença, cujo despacho aguardamos. Tendo decorrido o prazo sem apresentação de recurso pela parte contrária, a Sentença transitou em julgado, demos entrada a requerimento/ carta de custas de parte e interpelamos a colega no sentido de ser liquidado o saldo em aberto de € 798,21 acrescido dos juros de mora (CD 17-03-2014). Remetemos nesta data à Colega acordo de confissão de dívida para pagamento da quantia referente a custas de parte, capital e juros vencidos das 6 facturas, estando a aguardar resposta (CD 15-04-2014). Enviamos e-mail para Cliente com a estratégia a seguir e com a minuta de carta a enviar para a parte contraria (CD 15-08-2014). E-mail para Cliente a questionar o ponto de situação do envio da Carta a peticionar as custas de parte (CD 04-11-2014). Cliente enviou à parte cpontrária carta a reclamar a quantia de 339,05€ ainda em falta (04-12-2014 - CD). De acordo com as vossas instruções de que não se justifica avançar com a execução do valor ainda em dívida vamos encerrar este processo (06-02-2015 - CD).</t>
  </si>
  <si>
    <t>W.1.60</t>
  </si>
  <si>
    <t>Auto CO 376763353</t>
  </si>
  <si>
    <t>ANSR</t>
  </si>
  <si>
    <t>30.06.2010</t>
  </si>
  <si>
    <t>Processo contra-ordenação</t>
  </si>
  <si>
    <t>A 23 de Junho de 2010 a Würth é notificada de decisão administrativa que a condena no pagamento de coima no valor de € 250,00, acrescida de custas no montante de € 52,50, pelo facto de, em 29.01.2010, pelas 09h05, o seu veículo de matrícula 35-ET-59 circular na via pública sem que tivesse sido submetido a inspecção periódica obrigatória. Apresentámos impugnação judicial em 14.07.2010, alegando que não haviamos sido previamente notificados do auto de contra-ordenação, e que as inspecções periódicas a efectuar aos veículos da empresa, adjudicados a determinados colaboadores, são da sua responsabilidade - neste caso, o colaborador nem avisou a Würth de que havia sido levantado auto contra a empresa por falta de inspecção periódica. Continuamos a aguardar notificação da admissão do recurso pelo tribunal, ou porventura notificação da entidade administrativa a informar do arquivamento do processo. (TF 25.07.2012).</t>
  </si>
  <si>
    <t>Keylab - Serviços Técnicos e Logística, S.A.</t>
  </si>
  <si>
    <t>W.1.76</t>
  </si>
  <si>
    <t>02.12.2011</t>
  </si>
  <si>
    <t>A Keylab era devedora da Würth Alemanha (€ 56.991,97). A Würth Portugal aceitou retomar certos artigos da Keylab, sendo portanto devedora da Keylab em € 25.967,77. Assessorámos as negociações para uma cessão de créditos entre a Keylab e a Würth Alemanha, para depois a Würth Portugal "pagar" directamente à Würth Alemanha. Elaborámos o necessário agreement para ser assinado pelas partes. Continuamos a aguardar instruções ou notícias dos desenvolvimentos, designadamente da posição final assumida pela Würth Alemanha. (TF 25.07.2012).</t>
  </si>
  <si>
    <t>W.1.77</t>
  </si>
  <si>
    <t>1726/12.1TAVCD</t>
  </si>
  <si>
    <t>MP Maia</t>
  </si>
  <si>
    <t>Construcalheiros, Lda.</t>
  </si>
  <si>
    <t>W.1.78</t>
  </si>
  <si>
    <t>W.1.82</t>
  </si>
  <si>
    <t>Autos CO 278794793 e 278794785</t>
  </si>
  <si>
    <t xml:space="preserve">CD </t>
  </si>
  <si>
    <t>22.12.2012</t>
  </si>
  <si>
    <t>Ferreira &amp; Real - Sociedade de Construções, Lda.</t>
  </si>
  <si>
    <t>W.1.83</t>
  </si>
  <si>
    <t>€ 1.675.88</t>
  </si>
  <si>
    <t>Reclamação, por carta, de Advogado do cliente; enviámos fax de resposta com a posição final da Würth em 06.01.2012, exigindo o pagamento do valor da máquina (€ 1.675,88) sob pena de avançarmos com cobrança por via judicial. Não houve resposta, pelo que enviámos novo fax em 20.01.2012. (TF20.01.2012). Em 24.01.2012, recebemos resposta da parte contrária, recusando proceder ao pagamento da quantia em dívida, dispondo-se a devolver a máquina à Würth. A Würth aceitou retomar a máquina, dando-nos instruções para suspender o processo no contencioso (16.02.2012), tendo ficado de nos informar da efectiva posse do equipamento para procedermos ao encerramento do processo, o que aguardamos. (TF 25.07.2012). De acordo com as vossas instruções, de que o diferendo foi resolvido, damos este processo como encerrado (CD 14-04-2014).</t>
  </si>
  <si>
    <t>W.1.85</t>
  </si>
  <si>
    <t>Autos CO 265139465 e 265139481</t>
  </si>
  <si>
    <t xml:space="preserve">ANSR </t>
  </si>
  <si>
    <t>24.01.2012</t>
  </si>
  <si>
    <t>W.1.86</t>
  </si>
  <si>
    <t>W.1.90</t>
  </si>
  <si>
    <t xml:space="preserve">Vários processos de contra-ordenação </t>
  </si>
  <si>
    <t>Ascendi / INIR</t>
  </si>
  <si>
    <t>-</t>
  </si>
  <si>
    <t>18.04.2012</t>
  </si>
  <si>
    <t xml:space="preserve">W.1.91 </t>
  </si>
  <si>
    <t>Vialivre / INIR</t>
  </si>
  <si>
    <t>27.04.2012</t>
  </si>
  <si>
    <t>Sérgio Lanes</t>
  </si>
  <si>
    <t>W.1.92</t>
  </si>
  <si>
    <t>Reclamação n.º 15843951</t>
  </si>
  <si>
    <t>ASAE</t>
  </si>
  <si>
    <t>22.05.2012</t>
  </si>
  <si>
    <t>Análise Processo</t>
  </si>
  <si>
    <t>W.1.93</t>
  </si>
  <si>
    <t>480/12.1PCBRG</t>
  </si>
  <si>
    <t>Ministério Público de Braga</t>
  </si>
  <si>
    <t>25.07.2012</t>
  </si>
  <si>
    <t>A filial de Braga foi assaltada a 30 de Abril, tendo sido comunicado à PSP o furto de material no montante de € 5.503,66 e, entretanto por requerimento, descriminado ainda o valor de reparação da porta de entrada, no montante de € 582,40. Manifestámos no processo o propósito de deduzirmos pedido cível.</t>
  </si>
  <si>
    <t>W.1.95</t>
  </si>
  <si>
    <t>Proc. CO 470127180</t>
  </si>
  <si>
    <t>Marçal &amp; Marçal, Lda.</t>
  </si>
  <si>
    <t>W.1.97</t>
  </si>
  <si>
    <t>Reclamação n.º 15843952</t>
  </si>
  <si>
    <t>20.07.2012</t>
  </si>
  <si>
    <t>Reclamação apresentada por um cliente no livro de reclamações; elaboração de minuta de carta a ser remetida para a ASAE, acompanhando o envio do original da reclamação. (TF 30.07.2012)</t>
  </si>
  <si>
    <t>Gaspar Morais de Sá</t>
  </si>
  <si>
    <t>W.1.111</t>
  </si>
  <si>
    <t>Reclamação n.º 571099</t>
  </si>
  <si>
    <t>27.12.2012</t>
  </si>
  <si>
    <t>Em 27.11.2012 o mandatário do cliente enviou uma carta para a Wurth a denúnciar defeitos referentes ao material para construção de piscinas Elastex. Entendeu o cliente que o material aplicado nas piscinas tinha defeitos graves (estava a descascar). A Wurth de forma a evitar processos judiciais, e proteger a relação comercial, ofereceu ao cliente 20 latas de aquapur e 1 embalagem de elastex. O cliente aplicou mal o material oferecido, pelo que voltou a não ficar bem. A decisão da Wurth foi no sentido de não existir defeito no produto, mas sim má aplicação do mesmo. Foram enviadas, em 11.02.2013, comunicações ao mandatário do cliente a expor a posição da Wurth (não assumir responsabilidade uma vez que não havia defeito no produto). O cliente em 26.02.2013 contactou o vendedor da Wurth para uma reunião com o seu advogado. Em 27.03.2013 solicitámos à Wurth informação sobre o resultado da reunião. A Wurth informou que ainda não tinha sido efectuada a reunião. Em 10.05.2013 que o seu vendedor conseguiu cobrar 50% do valor em dívida para encerrar o processo, bem como assinar a declaração de que dão a reclamação por concluída. Estamos a aguardar boa cobrança do cheque. (TCQ 10.05.2013)</t>
  </si>
  <si>
    <t>Dufepi - Aluminios, Lda.</t>
  </si>
  <si>
    <t>W.1.112</t>
  </si>
  <si>
    <t>Processo n.º 109/13.0T2AVR</t>
  </si>
  <si>
    <t>Comarca do Baixo Vouga - Aveiro - Juízo de Grande Instância Cível - Juiz 1</t>
  </si>
  <si>
    <t>Transninfa – Transportes Rodoviários, Lda.</t>
  </si>
  <si>
    <t>W.1.135</t>
  </si>
  <si>
    <t>PRocesso n.º 54/07.9TAFAG</t>
  </si>
  <si>
    <t>Tribunal Judcial de Forneos de Algodas</t>
  </si>
  <si>
    <t>Aurélio &amp; Marco, Lda.</t>
  </si>
  <si>
    <t>W.1.146</t>
  </si>
  <si>
    <t>Recebido processo em 12/11/2014, Cliente dá conhecimento de reclamação do produto "Protector de Borracha". Apresentada resposta ao AE Rui Almeida Santos em 11/12/2014. Resposta do AE em 18/12/2014. Novo email ao AE em 19/03/2015. Resposta do AE em 15/04/2015. Envio de email para o Cliente a solicitar esclarecimentos nessa mesma data para efeitos de resposta ao AE (CD 22-04-2015). Nesta data, com base nas instruções do Cliente, respondemos ao AE, rejeitando a realização dos testes nos moldes por ele propostos, insistindo na qualidade do produto, pondo assim termos às negociações (CD 20-05-2015)</t>
  </si>
  <si>
    <t>W.O.16</t>
  </si>
  <si>
    <t>Autos CO 908687826 e 908687834</t>
  </si>
  <si>
    <t>02.04.2012</t>
  </si>
  <si>
    <t>Ministério das Finanças - Direcção-Geral Impostos</t>
  </si>
  <si>
    <t>W.1.2</t>
  </si>
  <si>
    <t>284/02</t>
  </si>
  <si>
    <t>Sintra - Administrativo e Fiscal</t>
  </si>
  <si>
    <t xml:space="preserve">Interpusemos impugnação judicial (29/12/2004). Fomos notificados da sentença  que julgou procedente a nossa impugnação judicial, anulando o acto de liquidação e condenando a Administração Fiscal no pagamento de juros indemnizatórios (17/06/2009). O processo foi remetido para a Secção do Contencioso da Direcção dos Serviços de IRC para execução de sentença (04/08/2009).O processo aguarda remessa para a Secção de Reembolsos (27/10/2009). De acordo com a informação telefónica da Dra. Manuela Santos de que foram já reembolsados da quantia devida vamos encerrar o processo (CD 01.04.2010).                                                                                                                                                                                                                                                                                                                                                                                                                                                                                                                                                                                                                                                                                                                                                                                                                                                                                                                                                                                                                                                                                                                                                                                                                                                                                                                                                                                                                                                                                                                                                  </t>
  </si>
  <si>
    <t>Núcleo de Armas e Explosivos - PSP - Comando Leiria</t>
  </si>
  <si>
    <t>W.1.17</t>
  </si>
  <si>
    <t>342/04/BFAEXP</t>
  </si>
  <si>
    <t>PSP - Núcleo Armas Explosivos</t>
  </si>
  <si>
    <t>Notificação de contra-ordenação (27-05-2005). Apresentação de defesa escrita (11-08-2005). Inquirição de Testemunha no Posto da GNR de Sintra (10-01-2006). Notificação para junção de cópias de todas as vendas a dinheiro ou guias de remessa/facturação relativas às vendas de fulminantes entre 01-01-2003 e 12-08-2004, bem como autorização de compra dos fulminantes (19-01-2006). Requerimento de junção aos autos em cumprimento do despacho antecedente. Aguarda decisão final (14-02-2006). O processo foi arquivado e o material devolvido à Würth. Vamos encerrar o processo. (TF 25.07.2012)</t>
  </si>
  <si>
    <t>Ondabanho - Acessórios para Salas de Banho, Lda.</t>
  </si>
  <si>
    <t>W.1.30</t>
  </si>
  <si>
    <t>Fax para Colega e e-mail para Colega de resposta a reclamação de produto solicitando reunião no local (04-03-2008). Reencaminhamento de e-mail para Colega (17-03-2008). E-mail para Colega a propor o envio de 250 unidades de Fixit mais 500 unidades como forma de comparticipação comercial dos prejuízos (15-04-2008). E-mail de Colega a informar que aceita proposta (03-02-2009). E-mail para Colega a informar que tendo em conta o tempo decorrido já não podemos dar qualquer comparticipação, que era viável na altura após consulta ao fornecedor (27-10-2009). Desde esta data que não obtivemos noticia de qualquer desenvolvimento da situação, designadamente, por falta de resposta da contraparte. Assim sendo, não existindo valores em aberto a favor da Würth, procederemos ao encerramento do processo. (TF 27.07.2012)</t>
  </si>
  <si>
    <t>Via Verde</t>
  </si>
  <si>
    <t>W.1.45</t>
  </si>
  <si>
    <t>649236/684517/702805</t>
  </si>
  <si>
    <t>Notificação para pagamento voluntário (19-02-2009). Requerimento a solictar a anulação de pagamento de taxa máxima. (06-03-2009). Recepção de resposta da Via Verde que não dá provimento ao nosso requerimento antecedente e que reitera a notificação para pagamento no prazo máximo de 8 dias. (21-04-2009). Resposta à comunicação anterior a solicitar novamente a rectificação dos valores facturados de modo a proceder ao pagamento do sublanço da auto-estrada percorrido e não o valor máximo cobrável na respectiva barreira de portagem. (06-05-2009). Resposta da Via Verde que, não concordando com a nossa posição, notifica novamente para pagamento no prazo de 8 dias) (12-05-2009). Atendendo ao lapso de tempo decorrido até à presente data, sem que tivessemos noticia de algum desenvolvimento neste processo, nomeadamente, nova carta com pedido de pagamento ou mesmo uma execução, somos forçados a presumir que a Via Verde terá arquivado o processo, acabando por nos dar razão, pelo que encerraremos o processo. (TF 27.07.2012)</t>
  </si>
  <si>
    <t>W.1.47</t>
  </si>
  <si>
    <t>472/09.8TAVRL</t>
  </si>
  <si>
    <t>Apresentação de Queixa-Crime contra Desconhecidos por falsificação de cheque. Aguarda despacho de acusação (06-07-2009). Em 10.03.2010 fomos notificados de despacho de arquivamento do inquérito, por não ter sido possível determinar a autoria dos factos participados. Não se vislumbrava a possibilidade de requerer diligências investigatórias adicionais, pelo que procedemos ao encerramento do processo. (TF 27.07.2012)</t>
  </si>
  <si>
    <t>Fazenda Pública</t>
  </si>
  <si>
    <t>W.1.49</t>
  </si>
  <si>
    <t>810/04.0BESNT</t>
  </si>
  <si>
    <t>Sintra - Tribunal Administrativo e Fiscal</t>
  </si>
  <si>
    <t>Requerimento de junção aos autos onde se impugnou as liquidações adicionais de IVA no valor de 74.522.983$00, de substabelecimento outorgado pelo anterior Mandatário a favor da PRA. Aguardamos decisão (05-06-2009). Em 22.02.2011 foi proferida sentença, notificada em 01.03.2011, da qual demos conhecimento à nossa cliente. Em 24.03.2011 remetemos a guia de custas final à Würth. Recebida a confirmação da liquidação de custas, o processo foi arquivado, pelo que procedemos, igualmente, ao seu encerramento. (TF 27.07.2012)</t>
  </si>
  <si>
    <t>Eulália &amp; Veloso, Lda.</t>
  </si>
  <si>
    <t>W.1.51</t>
  </si>
  <si>
    <t>Fax para Colega a informar que o produto não tem qualquer defeito pelo que não assumimos responsabilidades (09-10-2009). Não tivemos entretanto notícia de qualquer desenvolvimento deste processo, pelo que presumimos que a situação ficou definitivamente resolvida, sem qualquer valor em dívida para com a Würth, pelo que procederemos ao encerramento do processo. (TF 25.07.2012).</t>
  </si>
  <si>
    <t>António Lopes Simões Miguel</t>
  </si>
  <si>
    <t>W.1.55</t>
  </si>
  <si>
    <t>E-mail de cliente com reclamação de cliente (CD 12.02.2010). Na sequência de contacto pessoal com cliente acerca deste tema, e-mail para cliente com opinião de, para já, nada responder ao cliente e aguardar desenvolvimentos (CD 05.03.2010). Na sequência do vosso e-mail em que informam e anexam nova carta remetida pelo cliente, enviámos e-mail com minuta de carta para resposta, que aceitaram remeter ao cliente (CD 16.07.2010). Em resposta à nossa carta, o cliente reclamante sugeriu uma reunião com a Würth, tendo o nosso parecer sido no sentido de se tratar de uma questão puramente comercial. Desconhecemos se a reunião teve lugar, mas tudo indica que o problema ficou resolvido pelo facto de não termos tido notícias de qualquer desenvolvimento desde 13.08.2010, razão pela qual encerraremos o processo. (TF 25.07.2012).</t>
  </si>
  <si>
    <t>Transportes Manuel &amp; Neves, Lda.</t>
  </si>
  <si>
    <t>W.1.58</t>
  </si>
  <si>
    <t>De acordo com as vossas instruções enviámos carta ao vosso cliente a informar da vossa irresponsabilidade no extravio e falsificação de cheque e para terem discrição nos comentários públicos do caso de modo a não envolver de forma infundada o bom nome da Wurth (18.06.2010). Recebemos o AR assinado pelo cliente pelo que, caso não existam novos desenvolvimentos iremos encerrar este processo (23.06.2010). Não tivemos quaisquer desenvolvimentos, pelo que procederemos ao encerramento do processo. (TF 25.07.2012).</t>
  </si>
  <si>
    <t>Vilmonte Construções, Lda.</t>
  </si>
  <si>
    <t>W.1.61</t>
  </si>
  <si>
    <t>Vosso e-mail com carta de Colega a reclamar de produtos defeituosos (CD 13.07.2010). E-mail para cliente com minuta de fax para aprovação (CD 15.07.2010). Perante o vosso OK enviámos fax ao Colega (CD 16.07.2010). E-mail para cliente com cópia de fax remetido para conhecimento (CD 19.07.2010). Não existindo qualquer desenvolvimento neste processo, presumimos que a situação tenha ficado resolvida e, por esse motivo, procederemos ao respectivo encerramento. (TF 25.07.2012)</t>
  </si>
  <si>
    <t>Diogo Francisco Catela</t>
  </si>
  <si>
    <t>W.1.67</t>
  </si>
  <si>
    <t>Este processo transitou para o Dep. de Recuperação de Crédito, pelo que será inserido no respectivo relatório e encerrado no relatório de contencioso. (TF 27.07.2012)O Cliente pagou capital, na sequência da renovação do contacto à mandatária  - processo encerrado(RP22-10-2012)</t>
  </si>
  <si>
    <t>W.1.79</t>
  </si>
  <si>
    <t xml:space="preserve">Reclamação por carta de Advogados do cliente, pedindo o pagamento da quanti ade € 2.335,85; análise do processo para resposta no sentido de declinarmos quaisquer responsabilidades, não existindo defeito do produto; Aguardamos validação de resposta a seguir por fax. Validação em 10.01.2012 e envio de fax no dia 11.01.2012. (TF 11.01.2012). Tendo em consideração que decorreram cerca de 7 meses sobre o último contacto entre as partes, presumimos que o cliente se resignou com a situação, pelo que procederemos ao encerramento do processo. (TF 25.07.2012)Processo enviado para RCI para cobrança do valor em dívida </t>
  </si>
  <si>
    <t>Ramos &amp; Raimundo, Lda.</t>
  </si>
  <si>
    <t>W.1.81</t>
  </si>
  <si>
    <t>Reclamação por carta de Advogados do cliente, pedindo o pagamento da quantia de € 2.440,32, acrescida de IVA; análise do processo para resposta no sentido de declinarmos quaisquer responsabilidades, não existindo defeito do produto; Aguardamos validação de resposta a enviar por fax. Validação em 10.01.2012 e envio por e-mail de resposta em 11.01.2012. (TF 11.01.2012) Tendo em consideração que na presenta data não tivemos notícia de qualquer desenvolvimento neste processo, designadamente de qualquer resposta da reclamante, vamos presumir que o problema ficou definitivamente resolvido e, portanto, procederemos ao encerramento do processo. (TF 27.07.2012).</t>
  </si>
  <si>
    <t>Construções Brandão &amp; Lopes, Lda.</t>
  </si>
  <si>
    <t>W.1.84</t>
  </si>
  <si>
    <t>Reclamação, por carta, de cliente; Preparação de minuta de resposta para Würth enviar (TF 23.01.2012). Não tivemos entretanto notícia de qualquer desenvolvimento deste processo, pelo que presumimos que a situação ficou definitivamente resolvida, sem qualquer valor em dívida para com a Würth, pelo que procederemos ao encerramento do processo. (TF 25.07.2012).</t>
  </si>
  <si>
    <t>António Martins Gonçalves</t>
  </si>
  <si>
    <t>5517/96</t>
  </si>
  <si>
    <t>Araujo &amp; Rocha, Lda.</t>
  </si>
  <si>
    <t>Domingos Gomes Rocha</t>
  </si>
  <si>
    <t>João dos Santos Ferreira</t>
  </si>
  <si>
    <t>Armando Manuel B. Oliveira</t>
  </si>
  <si>
    <t>481/97</t>
  </si>
  <si>
    <t>Franklin Abreu Machado</t>
  </si>
  <si>
    <t>10381/94</t>
  </si>
  <si>
    <t>Francisco Manuel Santos Abreu</t>
  </si>
  <si>
    <t>Engifibras, Ind. Pla. Reforçados</t>
  </si>
  <si>
    <t>Francisco José Faria da Silva</t>
  </si>
  <si>
    <t>27/98</t>
  </si>
  <si>
    <t>Stand Auto Lisporto</t>
  </si>
  <si>
    <t>326/97</t>
  </si>
  <si>
    <t>Fimai - Fiação da Maia, Lda.</t>
  </si>
  <si>
    <t>189/97</t>
  </si>
  <si>
    <t>Itir - Ind. Trans. Internacion., Lda.</t>
  </si>
  <si>
    <t>4205/97</t>
  </si>
  <si>
    <t>Carlos André C. Torres &amp; Ca., Lda.</t>
  </si>
  <si>
    <t>1428/98</t>
  </si>
  <si>
    <t>Transp. Mario Silva &amp; Filhos, Lda.</t>
  </si>
  <si>
    <t>1314/96</t>
  </si>
  <si>
    <t>Imenor - Ind. Mat. Elect., Lda.</t>
  </si>
  <si>
    <t>120/97</t>
  </si>
  <si>
    <t>Imagal - Ind. Port. T. Madeiras, SA</t>
  </si>
  <si>
    <t>1313/96</t>
  </si>
  <si>
    <t>Amavel Sequeira Coelho</t>
  </si>
  <si>
    <t>1425/98</t>
  </si>
  <si>
    <t>Trieme - Gab. Est. Com. Ind., Lda.</t>
  </si>
  <si>
    <t>614/97</t>
  </si>
  <si>
    <t>FERNANDO RODRIGUES OLIVEIRA</t>
  </si>
  <si>
    <t>2269/07.0TVPRT</t>
  </si>
  <si>
    <t>Porto - Varas Cíveis</t>
  </si>
  <si>
    <t>Garca Real - Emp. Confecções, Lda.</t>
  </si>
  <si>
    <t>JOAO MATOS BARREIRA &amp; FLS,LDA</t>
  </si>
  <si>
    <t>206-A/98</t>
  </si>
  <si>
    <t>CARLOS ANTONIO MARTINS BUTES</t>
  </si>
  <si>
    <t>35/2001</t>
  </si>
  <si>
    <t>José Manuel Matias Almeida</t>
  </si>
  <si>
    <t>10862/09.0THLSB-A</t>
  </si>
  <si>
    <t>TENDILIZ, TECTOS E DIVISORIAS, LDA</t>
  </si>
  <si>
    <t>CONDUTO &amp; IRMAO,LDA</t>
  </si>
  <si>
    <t>8029/06.9TMSNT</t>
  </si>
  <si>
    <t>Mota &amp; Leal, Lda.</t>
  </si>
  <si>
    <t>14764/95.8TDLSB-8x</t>
  </si>
  <si>
    <t>1690/01</t>
  </si>
  <si>
    <t>António Mendes Simões</t>
  </si>
  <si>
    <t>4658/92</t>
  </si>
  <si>
    <t>Fernando José Silva Reis</t>
  </si>
  <si>
    <t>14494/95</t>
  </si>
  <si>
    <t>CARLOS ALBERTO NUNES SERRA FALE</t>
  </si>
  <si>
    <t>15303/99.7TJLSB</t>
  </si>
  <si>
    <t>Ilidio Silva Freitas</t>
  </si>
  <si>
    <t>3346/03.2YYLSB</t>
  </si>
  <si>
    <t>CARLOS MANUEL CONCEICAO LUIS</t>
  </si>
  <si>
    <t>1930/09.0THLSB-A</t>
  </si>
  <si>
    <t>António Manuel Borges Pires</t>
  </si>
  <si>
    <t>19399/02.8TJLSB</t>
  </si>
  <si>
    <t>ANTONIO FERNANDO FERRAZ DE SOUSA</t>
  </si>
  <si>
    <t>15816/08.1YYLSB</t>
  </si>
  <si>
    <t>Manuel Fernando Almeida Cabral</t>
  </si>
  <si>
    <t>1266/02</t>
  </si>
  <si>
    <t>JOAO ANDRE DAMASIO DA SILVA</t>
  </si>
  <si>
    <t>2356/03.4YYLSB</t>
  </si>
  <si>
    <t>MANUEL CIDALIO FERREIRA TERESO</t>
  </si>
  <si>
    <t>Maria Luiza dos Santos</t>
  </si>
  <si>
    <t>16008/03.1</t>
  </si>
  <si>
    <t>Orquídea Céu Gomes Martins</t>
  </si>
  <si>
    <t>5/12.9TJLSB</t>
  </si>
  <si>
    <t>Marcio José Dias Caleira</t>
  </si>
  <si>
    <t>15512/03.6TJLSB</t>
  </si>
  <si>
    <t>Juízos Cíveis de Lisboa</t>
  </si>
  <si>
    <t>Sermonti - Metalomecânica, Lda.</t>
  </si>
  <si>
    <t>5297/94</t>
  </si>
  <si>
    <t>EURICO ANTONIO OLIVEIRA DOS REIS (E OUTROS)</t>
  </si>
  <si>
    <t>6560/09.3THLSB.1</t>
  </si>
  <si>
    <t>PI Lsboa</t>
  </si>
  <si>
    <t>Wattlux - Luz e Som para Discotecas, Lda.</t>
  </si>
  <si>
    <t>7794/06.8TMSNT</t>
  </si>
  <si>
    <t xml:space="preserve">José Humberto Batista Marques </t>
  </si>
  <si>
    <t>679/08.5TBSSB</t>
  </si>
  <si>
    <t>António Fernando dos Santos Dias</t>
  </si>
  <si>
    <t>2349/09.8TBMTA</t>
  </si>
  <si>
    <t>Mambore - Projectos e Cosntruções, Lda.</t>
  </si>
  <si>
    <t>1626/05.1TBBNV</t>
  </si>
  <si>
    <t>Nuno Filipe Gomes Silva - Hidro Classe</t>
  </si>
  <si>
    <t>13291/03.6TMSNT</t>
  </si>
  <si>
    <t>JOSE FERNANDO SIMOES BRAS</t>
  </si>
  <si>
    <t>4902/04.7TBSXL</t>
  </si>
  <si>
    <t>LUIS SILVA DE ALMEIDA</t>
  </si>
  <si>
    <t xml:space="preserve">39901/14.1YIPRT  </t>
  </si>
  <si>
    <t>Lisboa-Seixal-Instância Local</t>
  </si>
  <si>
    <t>Nelson António Hipólito Fialho</t>
  </si>
  <si>
    <t>230/09.0T2SNT</t>
  </si>
  <si>
    <t xml:space="preserve">João Carlos Marques Ferreira </t>
  </si>
  <si>
    <t>2593/11.8TBPBL</t>
  </si>
  <si>
    <t>AUTO CHAPARRITO - COM PECAS DE AUTOMOVEIS, LDA</t>
  </si>
  <si>
    <t>7071/05.1TBLRA</t>
  </si>
  <si>
    <t>Conceição Torres</t>
  </si>
  <si>
    <t>SERGIO PAULO SANTOS ALMEIDA LOPES</t>
  </si>
  <si>
    <t>1079/11.5TBTMR</t>
  </si>
  <si>
    <t>ANTONIO JOSE FERREIRA VENDAS (AUTO PRECISAO)</t>
  </si>
  <si>
    <t>13791/03.8TMSNT</t>
  </si>
  <si>
    <t>Manuel Jorge Faria Eiras</t>
  </si>
  <si>
    <t>15721/08.1YYLSB</t>
  </si>
  <si>
    <t>Enaltec - Técnicas de Conforto e Energias Alternativas, Lda.</t>
  </si>
  <si>
    <t>7044/04.1TMSNT</t>
  </si>
  <si>
    <t>Odipower - Rep. Com. Automóvel, Lda.</t>
  </si>
  <si>
    <t>242046/11.0YIPRT</t>
  </si>
  <si>
    <t>GAUDENCIO JOSE CARAPINHA FIALHO</t>
  </si>
  <si>
    <t>147/07.2TBCUB-A</t>
  </si>
  <si>
    <t>JULIO CESAR SANTOS MARTINS NETO</t>
  </si>
  <si>
    <t>4906/07.8TMSNT</t>
  </si>
  <si>
    <t>Rui Manuel Santos</t>
  </si>
  <si>
    <t>23338/04.3YYLSB</t>
  </si>
  <si>
    <t>H.RICH-UNIPESSOAL,LDA</t>
  </si>
  <si>
    <t>4893/07.2TMSNT</t>
  </si>
  <si>
    <t>Domingos Fernando Tavares Marques</t>
  </si>
  <si>
    <t>106/06.2TMSNT</t>
  </si>
  <si>
    <t>PAVICONSUL-CONSTRUCOES,LDA</t>
  </si>
  <si>
    <t>13587/08.0YYLSB</t>
  </si>
  <si>
    <t>CARLOS JORGE RIBEIRO SANTOS (SANTOCAR)</t>
  </si>
  <si>
    <t>10928/06.9TMSNT</t>
  </si>
  <si>
    <t>Prinzincor -Armaduras, Cofragens, Serviços, Lda</t>
  </si>
  <si>
    <t>15177/08.9YIPRT</t>
  </si>
  <si>
    <t>REPARACOES AUTO RIBEIRO E ROQUE,LDA</t>
  </si>
  <si>
    <t>3177/08.3TMSNT</t>
  </si>
  <si>
    <t>António Alfredo Candeias Inácio</t>
  </si>
  <si>
    <t>861/08.5TBTVD</t>
  </si>
  <si>
    <t>João José Viana Agostinho Rosado Leão</t>
  </si>
  <si>
    <t>6240/07.4TMSNT</t>
  </si>
  <si>
    <t>BENEDI TRADING-UNIPESSOAL,LDA</t>
  </si>
  <si>
    <t>8065/08.0TMSNT</t>
  </si>
  <si>
    <t>Jorge Matos do Couto</t>
  </si>
  <si>
    <t>11/07.5TBMGR</t>
  </si>
  <si>
    <t>Elisucar - Comércio Camiões, Lda.</t>
  </si>
  <si>
    <t>743/09.3TBPNI</t>
  </si>
  <si>
    <t>Paulo Alexandre Lúcio Dias</t>
  </si>
  <si>
    <t>1170/09.8TBSTR</t>
  </si>
  <si>
    <t>CARPINTARIA GRIJOENSE,LDA</t>
  </si>
  <si>
    <t>3840/08.9TMSNT</t>
  </si>
  <si>
    <t>José Júlio Santos Neves</t>
  </si>
  <si>
    <t>13292/03.4TMSNT</t>
  </si>
  <si>
    <t>JOSE FERNANDO ABREU MARIEIRO</t>
  </si>
  <si>
    <t>7805/06.7TMSNT</t>
  </si>
  <si>
    <t>Dário Manuel Conceição Pereira</t>
  </si>
  <si>
    <t>819/03.0TBOBR</t>
  </si>
  <si>
    <t>21-10-2005</t>
  </si>
  <si>
    <t>Paulo Luís Borges Miguel</t>
  </si>
  <si>
    <t>404/05.2TBSPS</t>
  </si>
  <si>
    <t xml:space="preserve">Salete Almeida Macedo </t>
  </si>
  <si>
    <t>António Simões Gonçalves</t>
  </si>
  <si>
    <t>8/05.0TBPPS</t>
  </si>
  <si>
    <t>Rui Alexandre Pereira Neves de Carvalho Coutinho</t>
  </si>
  <si>
    <t>9227/11.9TCLRS</t>
  </si>
  <si>
    <t>RUI MANUEL FERREIRA CRESPO</t>
  </si>
  <si>
    <t>1941/11.5TBSTR</t>
  </si>
  <si>
    <t>António Manuel Dimas Carpinteiro</t>
  </si>
  <si>
    <t>1133/09.3TBELV</t>
  </si>
  <si>
    <t>Tribunal judicial de Elvas</t>
  </si>
  <si>
    <t>NUNO MIGUEL ALMEIDA SILVA</t>
  </si>
  <si>
    <t>4849/11.0TBALM</t>
  </si>
  <si>
    <t>JORGE V. RODRIGUES (SERR.VIEIRA)</t>
  </si>
  <si>
    <t>7812/06.0TMSNT</t>
  </si>
  <si>
    <t>DINORMOLA-COMERCIO DE MOBILIARIO, LDA</t>
  </si>
  <si>
    <t>8388/06.3TMSNT</t>
  </si>
  <si>
    <t>Vitor Manuel Fernandes Silva</t>
  </si>
  <si>
    <t>4/07.2TBTND</t>
  </si>
  <si>
    <t>José Ribeiro &amp; Nunes, Lda-José Rib. Silva</t>
  </si>
  <si>
    <t>852/2002</t>
  </si>
  <si>
    <t>24-09-2002</t>
  </si>
  <si>
    <t>Carlos Manuel Campos Silva</t>
  </si>
  <si>
    <t>9578/05.1TMSNT</t>
  </si>
  <si>
    <t>Marta Pinheiro</t>
  </si>
  <si>
    <t>A.G.F. ,LDA</t>
  </si>
  <si>
    <t>5289/07.1TMSNT</t>
  </si>
  <si>
    <t>Enviada carta ao vosso cliente. (CR 12.05.04). Face ao silêncio do devedor requeremos injunção Foi oposta fórmula executória pelo que enviamos 2ª carta ao devedor (06-07-05 CR) Verificamos que o A7R nunca oi recebido, pelo que, atento o tempo decorrido enviamos nova carta a solicitar o pagamento, a qual veio devolvida com a indicação de "não reclamado". A aguardar as vossas instruções sobre a execução da injunção (AA 02.03.07)De acordo com as vossas instruções vamos avançar com a execução (AA 11.06.07) Envio de requerimento executivo (RV 10.07.07) Fomos notificados pelo tribunal que o SE não cumpriu o relatório de 837 º pelo que enviamos requerimento a solicitar a notificação do SE para informar os actos praticados (25.06.08 NM) E-mail para SE a solicitar que nos informe que actos foram praticados (25.06.08 NM)Fomos informados pelo SE de que as buscas efectuadas até ao momento foram negativas, pelo que, o mesmo irá proceder a pesquisas junto da DGCI (AA 10.07.08)Diligência de penhora a efectuar dia 21/22 Maio(RP20-05-2009))Encontra-se agendada diligência de penhora para dia 16/10/2009(RP13-10-2009) Diligências do SE sem efeito, não encontra bens penhoráveis. Requerida certidão (VS10-03-2010) Na sequência de citação devolvida com a indicação "nao atendeu" foram efectuadas pesquisas pelo SE que apurou que a sociedade está insolvente, como já havia sido requerida a certidão, foi requerida a extinção, reiterando o pedido de certidão (VS12-10-10) Reunião para revisão de processos (RP18-01-2011) Juiz do Sintra - Execução solicitou aos autos do Tribunal de Vila Nova de Gaia, onde corre termos processo de insolvência do Executado, certidão dasentença proferida nos autos de Insolvência, pelo que se aguarda (28-06-2012 - JS)A  Executada foi declarada insolvente incobrável. Consulta do processo via citius: a extinção por inutilidade superveniente da lide requerida em 13-10-2010 foi concretizada em 08-01-2013 mas não temos a certidão emitida, pelo que reiteramos tal pedido, com informação ao cliente do encerramento da presente execução e do carater limitado da insolvencia na qual não foram reclamados créditos (HB 26-09-2013); Pedido de certidão (23-01-2014 MNS)</t>
  </si>
  <si>
    <t>Serralharia Armando Silva e Oliveira, Lda.</t>
  </si>
  <si>
    <t>CONSTRUCOES JOAQUIM GUERRA &amp; FERREIRA, LDA</t>
  </si>
  <si>
    <t>23614/05.8YYPRT</t>
  </si>
  <si>
    <t>26-09-2005</t>
  </si>
  <si>
    <t xml:space="preserve">Paula Cantanhede </t>
  </si>
  <si>
    <t>José Bernardino Fernandes Cardoso</t>
  </si>
  <si>
    <t>158/05.2TBSRT</t>
  </si>
  <si>
    <t>Teresa Estrela Cunha</t>
  </si>
  <si>
    <t>FERNANDO MANUEL ALMEIDA LIMA LDA</t>
  </si>
  <si>
    <t>3849/08.2TMSNT</t>
  </si>
  <si>
    <t>Manuel Duarte dos Santos</t>
  </si>
  <si>
    <t>1846/04.6TBCTB</t>
  </si>
  <si>
    <t>ARDOPINTEX - CARPINTARIA MECÂNICA, LDA.</t>
  </si>
  <si>
    <t>8264/07.2TMSNT</t>
  </si>
  <si>
    <t>António Fonseca</t>
  </si>
  <si>
    <t>FERNANDO ALMEIDA FERREIRA</t>
  </si>
  <si>
    <t>828/07.0TBSJM</t>
  </si>
  <si>
    <t>São João Madeira</t>
  </si>
  <si>
    <t>NORBERTO EDUARDO DIAS</t>
  </si>
  <si>
    <t>1020/07.0TBBGC</t>
  </si>
  <si>
    <t>CARLOS AUGUSTO PINHO RAMOS</t>
  </si>
  <si>
    <t xml:space="preserve">708/05.4TBETR </t>
  </si>
  <si>
    <t xml:space="preserve">Estarreja </t>
  </si>
  <si>
    <t>Diogo Marques Rodrigues Gonçalves (JANELAS DE PORTUGAL-CAIXILH. EM P.V.C.,LDA)</t>
  </si>
  <si>
    <t>19420/08.6YYLSB</t>
  </si>
  <si>
    <t>ABEL ORLANDO DA COSTA RIBEIRO</t>
  </si>
  <si>
    <t>2768/11.0TBPVZ</t>
  </si>
  <si>
    <t>ANTONIO BRANCO DOS SANTOS</t>
  </si>
  <si>
    <t>15/08.0TBCHV</t>
  </si>
  <si>
    <t>EDVIT-SOC CONSTR CIVIL,LDA</t>
  </si>
  <si>
    <t>3837/08.9TMSNT</t>
  </si>
  <si>
    <t>NUNO MIGUEL VALENTE QUEIMADA</t>
  </si>
  <si>
    <t>14066/05.3TMSNT</t>
  </si>
  <si>
    <t>AUTOMETEL,MET.ELE.AUTOMATIZ.LD</t>
  </si>
  <si>
    <t>89704/05.7YYLSB</t>
  </si>
  <si>
    <t>04-01-2006</t>
  </si>
  <si>
    <t>Cozvis - Industria de Móveis, Lda.</t>
  </si>
  <si>
    <t>1219/09.4T2SNT</t>
  </si>
  <si>
    <t>MANUEL GOMES DOS SANTOS (CONSTRUTORA AGUIEIRA LDA)</t>
  </si>
  <si>
    <t>3058/04.0TJCBR</t>
  </si>
  <si>
    <t>19-10-2004</t>
  </si>
  <si>
    <t>RICARDO JOAQUIM RODRIGUES OLIVEIRA</t>
  </si>
  <si>
    <t>762/08.7TBOVR</t>
  </si>
  <si>
    <t>Paulo Alexandre Santos Silva</t>
  </si>
  <si>
    <t>593/09.7TBVFR</t>
  </si>
  <si>
    <t>Segmento da Água Com. Equip. de Climatização, Lda</t>
  </si>
  <si>
    <t>1202/09.0TMSNT</t>
  </si>
  <si>
    <t>JOAO MARQUES ESTEVES</t>
  </si>
  <si>
    <t>272/09.5TBAGD</t>
  </si>
  <si>
    <t>JOSE MANUEL OLIVEIRA RODRIGUES ( Rodrigues &amp; Bessa, Lda)</t>
  </si>
  <si>
    <t>3819/10.0TBPRD</t>
  </si>
  <si>
    <t>MARIA ADELIA FARINHA COELHO</t>
  </si>
  <si>
    <t>60/08.6TBAVR</t>
  </si>
  <si>
    <t>MARIO FERNANDO CARDOSO CARVALHO UNIPESSOAL,LDA</t>
  </si>
  <si>
    <t>3833/08.6TMSNT</t>
  </si>
  <si>
    <t>Ruben Lopes dos Santos</t>
  </si>
  <si>
    <t>2205/10.7TBFAR</t>
  </si>
  <si>
    <t>Sab-Soc. Adm. De Bombas de Comb., Lda.</t>
  </si>
  <si>
    <t>54916/06.5YYLSB</t>
  </si>
  <si>
    <t>Carlos Manuel do Carmo Rosa</t>
  </si>
  <si>
    <t>1857/03.9TBLLE</t>
  </si>
  <si>
    <t>António Joaquim Palma Isabel</t>
  </si>
  <si>
    <t>83/06.0TMSNT</t>
  </si>
  <si>
    <t>Maria Alice Coelho</t>
  </si>
  <si>
    <t>César Nuno dos Santos Tavares</t>
  </si>
  <si>
    <t>53/08.3TBPTM</t>
  </si>
  <si>
    <t>António José dos Santos Ramiro</t>
  </si>
  <si>
    <t>3770/11.7TBLLE</t>
  </si>
  <si>
    <t xml:space="preserve">GEVIS VICENTE – CONSTRUCOES CIVIL, UNIPESSOAL, LDA </t>
  </si>
  <si>
    <t>1400/07.0TBLLE</t>
  </si>
  <si>
    <t>Alexandra Pais Correia</t>
  </si>
  <si>
    <t>Rosa Maria Neves do Couto</t>
  </si>
  <si>
    <t>1134/11.1TBSLV</t>
  </si>
  <si>
    <t>Cozinhas Anasusa-Com. Mob. Cozinha, Lda</t>
  </si>
  <si>
    <t>26276/2003</t>
  </si>
  <si>
    <t>Vieira &amp; Irmãos, Lda.</t>
  </si>
  <si>
    <t>18778/04.0THLSB</t>
  </si>
  <si>
    <t>SERVALUMINIOS - COM. ALUM., LDA</t>
  </si>
  <si>
    <t>17059/04.4THLSB</t>
  </si>
  <si>
    <t>CORREIA &amp; BASILIO ,LDA</t>
  </si>
  <si>
    <t>29008/2005</t>
  </si>
  <si>
    <t>TAV-TUBAGENS AQUECIMENTO E VENTILACAO LDA</t>
  </si>
  <si>
    <t>28991/2005</t>
  </si>
  <si>
    <t>UNIFEIRA-CONSTRUTORA, LDA</t>
  </si>
  <si>
    <t>1292/07.0TMSNT</t>
  </si>
  <si>
    <t>ANTUNES &amp; SOARES-COMERCIO DE SUCATAS,LDA</t>
  </si>
  <si>
    <t>8280/07.4TMSNT</t>
  </si>
  <si>
    <t>Malam Sani - Construções Unipessoal, Lda.</t>
  </si>
  <si>
    <t>Wiltiprumo - Construção Civil, Lda.</t>
  </si>
  <si>
    <t>Fisonisil - Reparação de Automóveis, Lda.</t>
  </si>
  <si>
    <t>15185/08.0YIPRT</t>
  </si>
  <si>
    <t>A.V.M. - Elementos Metálicos, Lda</t>
  </si>
  <si>
    <t>15199/08.0 YIPRT</t>
  </si>
  <si>
    <t>T.P.C.M. Assistência -Reparação Electrod., Lda</t>
  </si>
  <si>
    <t>GEMICAR - TRATAMENTO AUTOMOVEL, LDA</t>
  </si>
  <si>
    <t>15224/08.4YIPRT</t>
  </si>
  <si>
    <t>CONSTRUCOES PAULO NEVES UNIPESSOAL,LDA</t>
  </si>
  <si>
    <t>Cofraciarte, Lda.</t>
  </si>
  <si>
    <t>152041/08.7 YIPRT</t>
  </si>
  <si>
    <t>AGLOPORT, LDA</t>
  </si>
  <si>
    <t>415550/08.7</t>
  </si>
  <si>
    <t>CALEILOPES - COLOCAÇÃO DE CALDEIRAS, LDA</t>
  </si>
  <si>
    <t>415545/08.0</t>
  </si>
  <si>
    <t>JDT - SISTEMAS AQUECIMENTO CENTRAL, LDA</t>
  </si>
  <si>
    <t>415551/08.5YIPRT</t>
  </si>
  <si>
    <t>MBG - SEMEDO UNIPESSOAL, LDA</t>
  </si>
  <si>
    <t>100/08.9</t>
  </si>
  <si>
    <t>ALBERTINO SÁ SANTOS, LDA.</t>
  </si>
  <si>
    <t>184349/08.6YIPRT</t>
  </si>
  <si>
    <t>COSTA &amp; COSTA, LDA</t>
  </si>
  <si>
    <t>184212/08.0YIPRT</t>
  </si>
  <si>
    <t>Juizo de Pequena Instância de Sintra</t>
  </si>
  <si>
    <t>SUFACCE - FABRICO E MONT. COZINHAS UNIP., LDA</t>
  </si>
  <si>
    <t>415560/08.4YIPRT</t>
  </si>
  <si>
    <t>Sintra-Pequena Instância Cível</t>
  </si>
  <si>
    <t>TECNOPOVOA - SOC. DE CONSTRUÇÕES, LDA.</t>
  </si>
  <si>
    <t>CARPIMARANTE - IND. DE MOBILIÁRIO E CARP., LDA.</t>
  </si>
  <si>
    <t>SOC. CONST. PAULO MADANÇOS, LDA</t>
  </si>
  <si>
    <t>231946/08.4YIPRT</t>
  </si>
  <si>
    <t>PAJUTE CONSTRUÇÕES, LDA</t>
  </si>
  <si>
    <t>231924/08.3</t>
  </si>
  <si>
    <t>Cajoce - Construção Civil, Lda.</t>
  </si>
  <si>
    <t>IRMAOS RIBEIRO,LDA</t>
  </si>
  <si>
    <t>7803/1997</t>
  </si>
  <si>
    <t>Fibrobeja - Transportes de Frigoríficos de Beja, Lda.</t>
  </si>
  <si>
    <t>316208/11.1YIPRT</t>
  </si>
  <si>
    <t>VITOR MIGUEL MATOS DIAS</t>
  </si>
  <si>
    <t>3398/05.0TBALM</t>
  </si>
  <si>
    <t>Pedro Soares Gonçalves</t>
  </si>
  <si>
    <t>Urmóvel - Materiais de Construção, Lda.</t>
  </si>
  <si>
    <t>JOSE MANUEL POMBINHOS RAMOS</t>
  </si>
  <si>
    <t>22/04.2TBGDL</t>
  </si>
  <si>
    <t>Isabel Mendes</t>
  </si>
  <si>
    <t>ANTONIO AUGUSTO LOPES PEDRUCO</t>
  </si>
  <si>
    <t>2983/09.6THLSB-A</t>
  </si>
  <si>
    <t>Lisboa- PI</t>
  </si>
  <si>
    <t>Paulo Jorge Ribeira Garcia</t>
  </si>
  <si>
    <t>23945/01.6YXLSB</t>
  </si>
  <si>
    <t>04-07-2001</t>
  </si>
  <si>
    <t>CARLOS LANÇA,LDA</t>
  </si>
  <si>
    <t>9544/02.9YXLSB</t>
  </si>
  <si>
    <t>Aires Manuel Guia</t>
  </si>
  <si>
    <t>4321/06.0TCLRS</t>
  </si>
  <si>
    <t>Caixialmonda - Unipessoal, Lda.</t>
  </si>
  <si>
    <t>225222/08.0YIPRT</t>
  </si>
  <si>
    <t>Portalarm - Comércio Equipamento Segurança, Lda.</t>
  </si>
  <si>
    <t>Vitor Gago - Sociedade Unipessoal, Lda.</t>
  </si>
  <si>
    <t>152042/08.5 YIPRT</t>
  </si>
  <si>
    <t>Sisalis -Importações e Exportações, Lda</t>
  </si>
  <si>
    <t>15186/08.8YIPRT</t>
  </si>
  <si>
    <t>Sónia Martins - Construções Unipessoal, Lda.</t>
  </si>
  <si>
    <t>Paulo Pires - Carpintaria Unipessoal, Lda.</t>
  </si>
  <si>
    <t>6898/09.0YIPRT</t>
  </si>
  <si>
    <t>Sociedade Construções Fernando D'Assunção Paiva, Unipessoal, Lda.</t>
  </si>
  <si>
    <t>194870/08.0YIPRT</t>
  </si>
  <si>
    <t>MORAIS &amp; SILVA, LDA.</t>
  </si>
  <si>
    <t>Autocentral - Comércio e Reparação de Automóveis, Lda.</t>
  </si>
  <si>
    <t>42525/06.3</t>
  </si>
  <si>
    <t>SUPRAINFRA-IND METALICA,LDA</t>
  </si>
  <si>
    <t>164594/11.8YIPRT</t>
  </si>
  <si>
    <t>CRISTOVAO MANUEL OLIVEIRA PEREIRA</t>
  </si>
  <si>
    <t>6510/04.3TMSNT</t>
  </si>
  <si>
    <t>Rodrigues &amp; Lourenço Construção Civil, Lda.</t>
  </si>
  <si>
    <t>303/05.8TBVRS</t>
  </si>
  <si>
    <t>Vila Real St António</t>
  </si>
  <si>
    <t>Joaquim Manuel da Silva Neves Romão</t>
  </si>
  <si>
    <t>1150/04.0TBALQ</t>
  </si>
  <si>
    <t>Fernando Nunes Costa (destituído)/Ana Maria Silva Rucha (Delg.)</t>
  </si>
  <si>
    <t>Virgílio da Cruz Simões, Lda.</t>
  </si>
  <si>
    <t>35815/05.4YYLSB</t>
  </si>
  <si>
    <t>Avelino &amp; Guerreiro, Lda.</t>
  </si>
  <si>
    <t>190880/11.9YIPRT</t>
  </si>
  <si>
    <t>OLIVIO MONTEIRO (ASSOMADA &amp; GONCALVES-CONSTRUC.CIVIL,LDA)</t>
  </si>
  <si>
    <t>11979/05.6TBOER</t>
  </si>
  <si>
    <t>Rocha, Melo &amp; Albuquerque - Construção, Lda.</t>
  </si>
  <si>
    <t>19286/11.9T2SNT</t>
  </si>
  <si>
    <t>Ansoni - Construções, Lda.</t>
  </si>
  <si>
    <t>342/05.9TBODM</t>
  </si>
  <si>
    <t>PEDRO JOSÉ PINTO DO CARMO ROQUE</t>
  </si>
  <si>
    <t>582/09.1TBCVL</t>
  </si>
  <si>
    <t>CONFRASTURA COFRAGENS E ESTRTURAS,LDA</t>
  </si>
  <si>
    <t>3843/08.3TMSNT</t>
  </si>
  <si>
    <t>MANUEL FRANCISCO LUCIO RONQUILHO</t>
  </si>
  <si>
    <t>42/05.0TBLLE</t>
  </si>
  <si>
    <t>JAIME SOARES PEREIRA</t>
  </si>
  <si>
    <t>7843/11.8TBBRG</t>
  </si>
  <si>
    <t>IBEROGUADIANA, SM REP NAVAL, LDA</t>
  </si>
  <si>
    <t>13805/95</t>
  </si>
  <si>
    <t>Sebastião Maria Nunes, Herdeiros</t>
  </si>
  <si>
    <t>1597/08.0YIPRT</t>
  </si>
  <si>
    <t>FERNANDO TEIXEIRA RODRIGUES (AUTOMATISMO DE)</t>
  </si>
  <si>
    <t>13588/08.9YYLSB</t>
  </si>
  <si>
    <t>TRANSPORTES PEDRO &amp; ARNALDO,LD</t>
  </si>
  <si>
    <t>4210-A/1997</t>
  </si>
  <si>
    <t>19-06-1998</t>
  </si>
  <si>
    <t>CONSTRUCOES VIEIRA CARDOSO E OLIVEIRA,LDA</t>
  </si>
  <si>
    <t>125/08.4TMSNT</t>
  </si>
  <si>
    <t>Paulo Catarino Mendonça Correia</t>
  </si>
  <si>
    <t>18/08.5TBOLH</t>
  </si>
  <si>
    <t>Manuel João Lourenço Pires</t>
  </si>
  <si>
    <t>231972/08.3YIPRT</t>
  </si>
  <si>
    <t>Santinho - Fábrica Mobiliário Madeira, Lda.</t>
  </si>
  <si>
    <t>396/06.0TBACB</t>
  </si>
  <si>
    <t>Julia Vieira da Silva</t>
  </si>
  <si>
    <t>ANDREIA SUSANA SOUSA PINTO BOTELHO</t>
  </si>
  <si>
    <t>365/03.8TBCNF</t>
  </si>
  <si>
    <t>INOXVITAL - COMERCIO E EQUIP HOTELEIROS, LDA</t>
  </si>
  <si>
    <t>15201/08.5YIPRT</t>
  </si>
  <si>
    <t>Construções Afonso &amp; Martinho, Lda.</t>
  </si>
  <si>
    <t>184367/08.4YIPRT</t>
  </si>
  <si>
    <t>GONDOELETRICA,LDA</t>
  </si>
  <si>
    <t>6752/2000</t>
  </si>
  <si>
    <t>25-05-2000</t>
  </si>
  <si>
    <t>MARIA CELESTE TEIXEIRA CALADO LOPES</t>
  </si>
  <si>
    <t>245/04.4TBVLP</t>
  </si>
  <si>
    <t>Fernanda Peseiro</t>
  </si>
  <si>
    <t>ADRIANO MIGUEL ALVES CORREIA</t>
  </si>
  <si>
    <t>246/12.9TBSRE</t>
  </si>
  <si>
    <t>CARLOS NUNES PEREIRA</t>
  </si>
  <si>
    <t>371/08.0TBCNF</t>
  </si>
  <si>
    <t>Requerimento executivo 30-09-08; Notificação remetida pelo tribunal a informar que os duplicado já foram remetidos ao SE e já foi dada autorização para a realização de pesquisas 20.01.09; Enviado pedido de provisão à Würth 25-02-09. Reunião para revisão de processos (18-01-2011 - JS)E-mail SE solicitando informações referentes ao estado do processo (16-02-2012 - JS)As diligências confirmaram incobrabilidade da dívida. Foi requerida certidão(PRS10-01-2013)Certidão passada(RP30-04-2013). Certidão entregue ao cliente (HB 05-08-2013). E-mail do cliente (12-07-2013) com a informação de que a certidão foi movimentada (HB 29-07-2013).  O processo nao tem movimentação pela AE Mara Fernandes desde Junho de 2012 (HB 09-08-2013). E-mail do cliente com a indicação para colocar em estado: certidão e situação como pendente, como que cumprimos (HB 05-12-2013). Na sequencia da reunião com a AE - 26-11-2013 - e do e-mail do cliente com a confirmação de que o saldo está justificado - 27-11-2013 - Requerimento a desistir da execução (HB 30-12-2013). Alteração do campo estado para justificado na sequencia da solicitação do cliente para o efeito (HB 05-01-2014). Not. extinção em 25/05 (IPC 27-05-2015)</t>
  </si>
  <si>
    <t>Lançamento processo (CC 18.06.2012)Requerimento executivo(PRS30-11-2012)O SE procedeu à junção do resultado das pesquisas Fase 1 (bens onerados) em que não foram encontrados bens susceptíveis de penhora, pelo que será agendada diligência de penhora bens móveis(RP12-02-2013); Processo incluído na lista de incobráveis do AE. Viatura com matrícula 42-69-TD, com reserva e sem seguro;  SG-04-33 livre sem seguro. Parecer: Requerimento a solicitar inserção no RIE + certidão + extinção (14-02-2014 MNS). comunicação AE  RIE + certidão + extinção (HB 17-02-2014).  Notificados de comunicação do AE aos autos a solicitar inserção no RIE e da decisão de extinção (MCS 16-07-2014). Certidão emitida (IPC 15-12-2014). Certidão movimentada, saldo anulado (IPC 26-03-2015)</t>
  </si>
  <si>
    <t>12308/15.6T8SNT</t>
  </si>
  <si>
    <t>12306/15.0T8SNT</t>
  </si>
  <si>
    <t>12299/15.3T8SNT</t>
  </si>
  <si>
    <t>12295/15.0T8SNT</t>
  </si>
  <si>
    <t>12292/15.6T8SNT</t>
  </si>
  <si>
    <t>12293/15.4T8SNT</t>
  </si>
  <si>
    <t>12290/15.0T8SNT</t>
  </si>
  <si>
    <t>12289/15.6T8SNT</t>
  </si>
  <si>
    <t>12286/15.1T8SNT</t>
  </si>
  <si>
    <t>448/15.6T8PTL</t>
  </si>
  <si>
    <t>12281/15.0T8SNT</t>
  </si>
  <si>
    <t>12282/15.9T8SNT</t>
  </si>
  <si>
    <t>12283/15.7T8SNT</t>
  </si>
  <si>
    <t>12284/15.5T8SNT</t>
  </si>
  <si>
    <t>13281/15.6T8PRT</t>
  </si>
  <si>
    <t>12287/15.0T8SNT</t>
  </si>
  <si>
    <t>2688/15.9T8ENT</t>
  </si>
  <si>
    <t>Procedemos à reclamação de créditos (03.04.07 TG) Recebemos a lista provisória de credores onde se encontra reconhecido o crédito da Wurth (09.04.07 TG) Registámos a vossa informação do anúncio para venda em leilão dos bens da insolvente (06.11.07TG)Fomos notificados da sentença de verificação e graduação de créditos.(RP20-02-2009)Um credor deduziu reclamação da sentença(RP30-03-2009)Foi requerida certidão para efeitos fiscais(RP27-01-2010)A funcionária informou que o apenso está na relação e logo que baixe passará a certidão  Foi entregue certidão à cliente - processo encerrado(RP17-06-2011)A Cliente irá receber a quantia de € 186,68 por rateio(RP26-07-2011). O AI notifciou-nos da nova proposta de mapa de rateio que não tem pagamentos previstos para a W PT (HB 27-06-2014). O Tribunal notificou-nos do despacho que enuncia que existe um pagamento  parcial do crédito da Cliente (HB 20-03-2015). e-mail para AI com o pedido de esclarecimento acerca do valor que caberá à Cliente, considerando a informação que consta dos autos de datada de Maio de 2014 não o prevê (HB 24-03-2015). E-mail para o AI, boa nota de receção do esclarecimento prestado relativamente ao valor que caberá a W PT - € 2,72. Carta para Tribunal para efeitos de remessa do cheque do valor de € 2,72 (HB 25-03-2015). Recebemos na PRA o cheque n.º 6173 emitido em 20-01-2015 sobre o BES no valor de € 2,72 que remetemos à Cliente (HB 28-05-2015).</t>
  </si>
  <si>
    <t xml:space="preserve">Lançamento de processo (27-05-2013 - CC). Reclamação de Créditos (HB 29-05-2013). Leitura de e-mails e de respostas com cliente e com AJP sobre o valor reconhecido no PER de € 2,198,82 que coincide com o valor reclamado (HB 02-07-2013). O Plano homologado preve o pagamento do valor de capital de €2.198,82 em 96 prestações mensais e sucessivas de € 22,90 com inicio em Novembro de 2015. E-mail para AI com a indicação do NIB W PT para o qual deveráo ser feitas as transferências no âmbito do Plano homologado (HB 29-06-2014). Consulta do processo via citius: não redistribuido com a entrada em vigor da LOSJ (HB 29-01-2015). E-mail para Cliente com a informação dos pagamentos do plano PER sistematizada em excel,indicação do prazo de vencimento da 1/96 prestações de € 22,90 como 30-11-2015 (HB 03-02-2015). E-mail da Cliente com a informação do novo Edital PER - 187/15.4T8VFX (HB 25-05-2015). </t>
  </si>
  <si>
    <t xml:space="preserve">Lançamento processo (IR - 29-01-2014); Reclamação de créditos (31-01-2014 MNS); Recebida lista de credores: credito reconhecido no valor reclamado (20-02-2014 MNS). E-mail do Cliente com a informação da publicação do Edital da homologação do acordo.  E-mail para AJP com pedido de Plano para N. Conferencia (HB 05-08-2014). O plano contempla o pagamento de 100% de capital com perdão de juros vencidos e vincendos - € 1.552,97 – em 180 prestações mensais, constantes e sucessivas de € 8,63 cada uma com início no fim de Janeiro de 2015. E-mail para PM consultores - entidade que elaborou o plano -. com NIB W PT. E-.mail para Cliente com a informação do Plano e dos passos dados (HB 13-08-2014). E-mail do Colega com a indicação de que o NIB deverá ser enviado por carta para a morada F. Mota Prego e Irmão, Lda - 4389-019 Crixomil - Guimarães. Carta a indicar NIB W PT para efeitos de ftransferencias (HB 14-08-2014). Telefonema do Devedor com boa nota de receção do NIB W PT e com a indicação de que os pagamentos começarão em Janeiro de 2015 (HB 18-08-2014). E-mail para Cliente com a informação de pagamento das prestações do Plano Insolvência sistematizada em excel e pedido de confirmação do pagamento da 1/180 prestações de € 8,63 (HB 03-02-2015). e-mail da Cliente com a informação de um novo Edital de Insolvencia -.3429/15.8T8GMR (HB 25-05-2015). </t>
  </si>
  <si>
    <t>Rui Nunes Dias da Silva</t>
  </si>
  <si>
    <t>Foi executada a injunção. (25-11-03) Actualização de Relatório (26-09-05 VP) O processo foi delegado para penhora no SE Joauim Ferro Rodrigues de Setúbal (AA 22.05.06) Enviamos Fax SE (VCP 01-09-06 ) E-mail para SE a solicitar a marcação de diligência de penhora (05.06.07 NM) E-mail ao SE a insistir com a marcação das diligências de penhora (CG 26.06.2007) E-mail a SE a solcitar a marcação de diligência de penhora, juntamente com outros processos da Wurth - Portugal Tecnica de Montagem, Lda. (09.07.07 NM) Requeremos a destituição da SE (08.08.07TG) Contacto a insistir com SE que informou que irá dar andamento ao processo com brevidade (15.10.07 NM)Foi proferido despacho a destituir a SE e a designar SE Ana Paula Ramos (AA 07.11.07) Fomos informados pelo Se de que existe um acordo e o executado pagou a 1.ª prestação  de 300,00€. Uma vez que não conseguimos contacto telef, remetemos fax a solicitar inofrmações sobre as condições do acordo de pagamento, de forma a informarmos a nossa cliente (RR-02.05.08)Fax para SE a solicitar a marcação imediata da penhora sob pena de apresentação de queixa á Camara do Solicitadores (AA 03.10.08)Notificados para o efeito, informou-se o tribunal que o SE delegado ainda não procedeu ao agendamento, requerendo-se a sua notificação.(RP19-12-2008)A nova SE nomeada vem informar os autos que até à presente data não efectuou a penhora.(RP26-12-2008)O tribunal notificou-nos do requerimento apresentado pela SE destituida onde junta comprovativos dos actos praticados, pelo que se enviou à cliente NFH no valor de 58,09€ para que procedesse ao seu pagamento. O tribunal notificou a nova SE para que prossiga com a execução(RP09-02-2009)A SE informou o ISS que deve proceder à penhora de € 139,20, já que o Executado aufere € 550(RP16-10-2009) Instância interrompida. Requeremos certidão (01-03-2012 - JS) Insistimos pela certidão (31-07-2012 - JS)Foi entregue certidão à cliente - Aguarda instruções para encerrar(RP13-12-2012)Aguarda esclarecimentos quanto ao destino da quantia de € 300 recuperada pelo Agente de Execução delegado(RP06-02-2013)Requerimento para apurar paradeiro da quantia recuperada pelo AE delegado - € 300,00(RP08-03-2013)Certidão movimentada(RP30-04-2013).A AE notificou-nos que não conseguiu obter do AE delegado esclarecimento acerca dos € 300,00 recuperados. Requerimento ao juiz para que este ordene O AE delegado a esclarecer esta questão (HB 13-01-2014). Not. resultado pesquisas bancárias negativas e renovação pesquisas - sem bens (IPC 09-01-2015). Req. extinção + RIE (IPC 19-01-2015). Not. AE para inclusão na LPE (IPC 18-03-2015). Not. nota final AE no valor de € 244,89 (IPC 20-04-2015). Email Cliente a questionar se foi recebido algum pagamento proveniente de depósito nos autos (IPC 22-04-2015). Email Cliente a insistir com resposta ao solicitado. Email AE a questionar nota final (IPC 04-05-2015). Cliente informa que não foi recebido qualquer valor e pede informações acerca do depósito. Email AE a informar que a nota ficará sem efeito (IPC 05-05-2015). Email da AE a informar que irá verificar o processo (IPC 07-05-2015). Not. a dar sem efeito a guia de pagamento e a pedir NIB para transferência da quantia de € 55,11, pois, dos € 300,00 depositados: € 206,50 para honorários e despesas e € 38,39 para juros compulsórios. Informação ao Cliente. Req. a indicar NIB (IPC 08-05-2015). Recebido comprovativo de transferência de € 55,11 + recibo de € 206,51. Envio ao Cliente. Not. extinção + emissão certidão (IPC 14-05-2015). Email da Cliente a solicitar nota de liquidação. Email à AE a pedir nota (IPC 15-05-2015). Cliente confirma recebimento da quantia de € 55,11 e insiste pela nota de liquidação (IPC 18-05-2015). Contacto com AE insistindo com a nota de liquidação (IPC 28-05-2015). Recepcionado mapa discriminativo e comprovativo pagamento juros compulsórios: envio ao Cliente (IPC 29-05-2015)</t>
  </si>
  <si>
    <t>Lançamento processo (CC 30-01-2013)Requerimento Executivo (19-03-2013-PRS)A Cliente confirmou pagamento - processo encerrado(RP08-05-2013). Email ao Cliente em 26/05 esclarecendo a extinção no processo: apesar da notificação do AE avisando da possibilidade de extinção por falta de pagamento, a instância foi extinta por outros motivos, constando no RIE: falta/insuficiência de bens - sem pagamento (IPC 27-05-2015). Correcção: não consta do RIE nem da LPE. Email ao Cliente com ponto situação (IPC 01-06-2015)</t>
  </si>
  <si>
    <t>Lançamento de processo (10-10-2014 CC) Reclamação de créditos. Requerimento a juntar procuração (MCS 13-10-2014). O AI notificou-nos da lista provisória de créditos - credito W PT de € 202,95 está OK (HB 28-11-2014). e-mail da Cliente com a informação da lista provisória de creditos - € 202,95 está OK (HB 15-12-2014). Publicidade de recusa de homologação do plano (IPC 06-04-2015). E-mail da Cliente com a informação do Edital do processo de insolvência da Devedora (HB 01-06-2015). Agendamento de prazo RC (HB 02-06-2015).</t>
  </si>
  <si>
    <t>Lançamento processo(CC 30-11-2012). E-mail do Cliente com a informação da homologação do acordo, pelo que vamos diligenciar pela obtenção do mesmo (HB 19-03-2014). Email da Cliente com edital respeitante á homologação do acordo (MCS 01-07-2014). E-mail para AI + Colega que representa a Devedora com pedido de Plano de Insolvência para N. conferência (HB 02-07-2014). Plano contempla o pagamento do valor de 60% do capital com perdão de juros vencidos e vincendos - € 739,956 - em 96 prestações mensais e sucessivas - € 7,71 - com início em Janeiro de 2015. E-mail para AJP e Colega que representa a Devedora com o NIB W PT. Requerimento de Certidão para justificação contabilistica dos 40% de Saldo perdoado. E-mail para Cliente com a informação dos passos dados (HB 23-08-2014). certidão não está na PRA. relançado prazo de controlo de emissão (HB 23-09-2014). 2.º requerimento de certidão para efeitos fiscais com RIE (HB 23-10-2014). Consulta do processo via citius: certidão requerida não está emitida (HB 16-12-2014). Certidão requerida está emitida. Diligenciamos pela remessa para a PRA (HB 26-12-2014). E-mail para Cliente com a informação dos pagamentos do Plano sistematizada em excel, , pedido de confirmação da liquidação da 1/96 prestações de € 7,71 e indicação de que a certidão para a justificação contabilistica de 40% perdoados está a caminho da PRA em 26-12-2014 (HB 03-02-2015). Recebida a certidão para efeitos fiscais: não corresponde ao solicitador em 23-10-2014 - falta a menção de que o credito reclamado não foi impugnado e que o plano contempla o perdão de 40% da dívida, pelo que a mesma será devolvida. 2.º requerimento de certidão para efeitos fiscais (HB 04-03-2015). e-mail da Cliente com a informação do Edital da Insolvência da Devedora (HB 01-06-2015). Agendamento de prazo de RC (HB 02-06-2015).</t>
  </si>
  <si>
    <t>ARMINDO COELHO-UNIPESSOAL,LDA (Alexandre Pires, Unipessoal, Lda)</t>
  </si>
  <si>
    <t>829/09.4TBBGC-A</t>
  </si>
  <si>
    <t>ATIVAGAS CANALIZAÇÕES UNIP., LDA</t>
  </si>
  <si>
    <t>Lancamento processo (IR 15.02.2012) Requerimento Executivo (11-04-2012 - JS)O SE procedeu à junção do resultado das pesquisas Fase 1 em que não foram encontrados bens susceptíveis de penhora, pelo que será agendada diligência de penhora bens móveis(RP13-02-2013)Feitas as devidas diligências de penhora apurou-se a inexistência de bens susceptíveis de penhora, pelo que se comunicou ao AE a desistência da instância e requereu-se a respectiva certidão para efeitos fiscais (24-04-2013-PRS). certidão recebida, verificada e remetida para o cliente (HB 23-07-2013).Certidão foi entregue ao cliente em 24-07-2013 e recebemos a indicação de que a mesma foi movimentada - 04-09-2013 -, que transmitimos ao DAF para efeitos (HB 09-09-2013). E-mail do cliente com a indicação de que a WP aguarda isntruções para movimentar certidão (HB 12-09-2013). Na sequência da instrução do cliente para o efeito, requerimento ao tribunal para que este comprove a extinção da execução por inexistência de bens (HB 21-11-2013); consultei CITIUS, Tribunal notificou AE do reqeurimento de extinção (27-12-2013 MNS). E-mail do cliente com a indicação de que deveremos atualizar o campo estado para justificado com o que cumprimos (HB 05-01-2014). Certidão emitida pelo AE (IPC 05-06-2015)</t>
  </si>
  <si>
    <t>Lançamento de processo (27.08.09 AS)Requerimento executivo(VS22-12-2009)O SE enviou resultado pesquisas Fase 1 em que não foram apurados bens penhoráveis, razão pelo que oportunamente se vai agendar diligência de penhora de bens móveis(RP26-01-2010)Notiifcados para indicar bens à penhora e desconhecendo outros bens passíveis de penhora, requeremos a citação do Executado para o efeito. Foi requerida certidão(RP20-05-2010)O Se citou o Executado nos termos requeridos,e encontrando-se aguardar devolução do respectivo AR(RP08-06-2010)Foi entregue certidão à cliente - processo encerrado(RP11-01-2011)Encontra-se depositada a quantia de € 1.800,00. Foi enviado email a solicitar informações ao SE(RP17-01-2013) Notificados de nota de liquidação: depositados €1800, sendo €1372,50 devidos ao exequente (MCS 29-10-2014). Informação AE: encontra-se a decorrer prazo reclamação da nota de liquidação parcial até dia 16/11/2014. Após essa data, AE fará transferência para a Cliente (10-11-2014). WPT confirma transferência de € 1372.50 em 10/11 (IPC 12-11-2014). Email Cliente para AE a solicitar retirada das diligências externas a efectuar, registando no RIE "INEXISTÊNCIA DE BENS/PAGAMENTO PARCIAL". Empresa foi declarada insolvente e processo encerrado por IMI (IPC 25-02-2015). Not. AE do resultado de novas pesquisas: empresa dissolvida; 23 viaturas, das quais 2 estão desoneradas - Seat de 1994 e Nissan de 1992; não possui imóveis. Req. extinção + RIE + certidão (IPC 02-04-2015). Not. extinção (IPC 22-04-2015). Certidão emitida (IPC 05-06-2015)</t>
  </si>
  <si>
    <t>13536/15.0T8SNT</t>
  </si>
  <si>
    <t>13533/15.5T8SNT</t>
  </si>
  <si>
    <t>13531/15.9T8SNT</t>
  </si>
  <si>
    <t>13532/15.7T8SNT</t>
  </si>
  <si>
    <t>13528/15.9T8SNT</t>
  </si>
  <si>
    <t>13529/15.7T8SNT</t>
  </si>
  <si>
    <t>2767/15.2T8LOU</t>
  </si>
  <si>
    <t>13499/15.1T8SNT</t>
  </si>
  <si>
    <t>3393/14.9T8LSB</t>
  </si>
  <si>
    <t>Enviada carta ao vosso cliente (PS 06.06.06) Foi requerida a Execução (TA  04.10.06) Requerimento a solicitar suspensão da instância devido ao acordo estabelecido, e devidamente assinado, com a Executada. E-mail a cliente a informá-lo relativamente ao acordo e ao requerimento e, ainda, e-mail ao SE a informá-lo da suspensão da instância devido ao pagamento de 6 prestações já efectuadas. (JM 10-08-07) Mail para colega a solicitar envio de comprovativo do pagamento das prestações já vencidas (AA 26.09.07) Fax paracolega a insistir. A colega entrou em contacto connosco e enviou o comprovativo do pagamento das prestações de Agosto e Setembro (AA 12.10.07)Enviamos mail a solicitar comprovativo pagemento da prestação de Outubro (13.11.07) A Colega informou-nos e juntou comprovativos em conformidade referentes ao pagamento das 10 prestações, assim informamos o Tribunal requeremos a remessa à conta da responsabilidade da executada (AA 16.11.07) Mail a cliente a informar que estamos a aguardar NHF(26.12.2007-RR) Mail SE a solicitar envio de NHF(RR-27.12.07) E-mail de insistência a SE a solicitar que nos remeta a nota final de honorários (AFO 28.01.08)A NHF já foi emitida e remetida ao cliente para pagamento. A aguardar o seu pagamento para encerrarmos o processo (AA 20.02.08) A execução foi extinta, encerramos processo. Nova notificação da nota do AE no valor de € 33,30 (IPC 08-01-2015). Recebida fatura de € 133,10 e recibo de € 0,00, com a indicação "dedução recibo de adiantamento nº 2724" (IPC 09-06-2015)</t>
  </si>
  <si>
    <t>Opção 04, S.A./C.G.P.M.P., S.A.</t>
  </si>
  <si>
    <t>4905/07.7TMSNT</t>
  </si>
  <si>
    <t>14.10.10 Injunção WP fich 348.040  Foi aposta fórmula executória(RP17-01-2011) Requerimento executivo (21-12-2011 - JS)E-mail SE solicitando informações referentes ao estado do processo (19-05-2012 - JS) SE juntou relatório diligências Fase1, tendo sido apurados bens onerados, pelo que se procederá à penhora de bens móveis (01-06-2012 - JS)Requereu-se Certidão para efeitos fiscais (18-02-2013-PRS)Certidão passada(RP30-04-2013)Apurada a inexistência de bens susceptíveis de penhora, comunicou-se ao AE a desistência da instância (17-05-2013-PRS)Foi entregue certidão para efeitos fiscais - aguarda instuções para encerrar(RP15-05-2013)Certidão movimentada - processo encerrado(RP31-05-2013). AE notificou-nos da extinção - 919.º CPC (HB 13-07-2013). Recebida fatura de € 133,10 e recibo de € 0,00 com a indicação "dedução parte recibo de adiantamento nº 4003" (IPC 11-06-2015)</t>
  </si>
  <si>
    <t>4911/07.4TMSNT</t>
  </si>
  <si>
    <t>E-mail da Cliente com a informação da carta recebida pela AI com o reconhecimento do credito no valor de € 306,61 e com a indicação de que não consta da W PT qualquer informação relativa a qualquer fornecimento feito a esta Insolvente (HB 06-03-2015). Lançamento de processo (06-03-2015 - CC). Impugnação do reconhecimento do crédito. E-mail para Cliente com FYI da peça processual que deu entrada (HB 09-03-2015). e-mail  para Cliente sobre impugnação de credito deduzida e indicação dada pelo Tribunal de que o processo será concluso a Juiz em Abril de 2015 ((HB 25-03-2015). O Tribunal notificou-nos do despacho que considerou procedente a impugnação de créditos apresentada. Não foi proferida Sentença de graduação de créditos, uma vez que o AI terá de esclarecer porque considerou privilegiado um dos créditos reclamados, atenta a proposta de encerramento do processo por IMI e notificou-nos do deferimento da exoneração de passivo restante, bem como, do encerramento do processo por IMI. e-mail para Cliente com esta informação e com a indicação de que o próximo passo é a notificação da Sentença de verificação e de graduação de créditos (HB 29-04-2015). O Tribunal notificou-nos do encerramento do apenso de RC na sequencia do encerramento do processo de insolvência por IMI (HB 04-06-2015).</t>
  </si>
  <si>
    <t>16673/15.7T8LSB</t>
  </si>
  <si>
    <t>16675/15.3T8LSB</t>
  </si>
  <si>
    <t>16674/15.5T8LSB</t>
  </si>
  <si>
    <t>5939/04.1TMSNT</t>
  </si>
  <si>
    <t>Lançamento de processo (27-01-2015 - CC). Cliente informa que devedor pagou € 200,00 em numerário e que pretendem negociar o pagamento: aceite proposta de 4 prestações: 1ª de € 200,00, 2ª de € 232,92, 3ª e 4ª de € 232,91 cada. Aguardar execução durante 45 dias (IPC 16-03-2015). Email Cliente a questionar se o acordo está a ser cumprido. Cliente informa que está pago o valor de € 540,00. Ficou de liquidar a diferença - € 358,74 até 15/05 (IPC 11-05-2015). Email Cliente a questionar se o remanescente foi liquidado. Cliente informa que o vendedor ficou de visitar novamente o devedor, aguarda resultado da visita (IPC 22-05-2015). Email Cliente a questionar resultado da visita. Cliente informa do pagamento da quantia de € 158,74 em 28/05, e que devedor ficou de liquidar remanescente no decurso desta semana (IPC 01-06-2015). Cliente informa do pagamento integral da injunção (IPC 15-06-2015)</t>
  </si>
  <si>
    <t>Lançamento de processo (09-10-2014 CC) Requerimento executivo (MCS 27-10-2014). Atualização nº processo (IPC 11-11-2014). Recebida fatura GL (IPC 12-11-2014). Not. Fase 1:RIE: não consta; IPSS: não aufere rendimentos/subsídios; CGA: não consta: CRA: possui 3 veiculos (1 livre - Toyota Corolla, registo propriedade em 1996, matrícula QN-71-90); Finanças: consulta indisponível; Publicidade de insolvência: não consta; LPE: não consta; Contratos Publicos: não consta (IPC 17-11-2014).Not. AE entidade com reserva propriedade veículo (IPC 17-11-2014). Req. AE para inserção RIE (IPC 18-11-2014). Not. auto de diligência (IPC 19-11-2014).  Email AE informar valor em dívida para eventual acordo (IPC 15-12-2014). Not. resposta entidades com reserva propriedade veículos (IPC 16-12-2014). Cliente dá conhecimento de mail do Executado dizendo que não paga despesas judiciais (IPC 30-12-2014). Email Cliente dando conhecimento que será de requerer a inutilidade superveniente após boa cobrança do cheque datado de 26/12 (IPC 05-01-2015). Req. desistência execução (IPC 02-02-2015). Not. extinção (IPC 16-06-2015)</t>
  </si>
  <si>
    <t xml:space="preserve">BRUNO JOSE MACHADO RODRIGUES </t>
  </si>
  <si>
    <t>MACHADO &amp; MONTEIRO,LDA</t>
  </si>
  <si>
    <t>591/15.1T8OLH</t>
  </si>
  <si>
    <t>Lançamento de Processo(IR 28.06.2011)Foi oposta fórmula executória, pelo que enviámos 2ª carta ao devedor (19-08-2011 - ES) Requerimento executivo (14-12-2011 - JS))O SE procedeu à junção do resultado das pesquisas Fase 1 em que não foram apurados bens passíveis de penhora, pelo que vai ser agendada diligência de penhora bens móveis(RP19-06-2012). Processo incluído em listagem do AE para realização de diligência externa (MCS 30-06-2014). Agendada diligência externa (IPC 09-01-2015). Not. auto diligência sem sucesso (IPC 21-05-2015). Req. extinção + certidão + RIE (IPC 22-05-2015). e-mail da Cliente com a informação do Edital de Insolvencia do Executado. E-mail para AE com a informação da Insolvencia, instrução para a suspensão de diligencias executivas e pedido de emissão de certidão para efeitos de RC 26-06-2015 (HB 18-06-2015). AE informa os autos de execução da insolvência do Executado (IPC 22-06-2015)</t>
  </si>
  <si>
    <t>Execução injunção pendente até intruções da Würth Portugal. Requerido citado na morada indicada na injunção 11-12-06. Enviada carta intimidatória prévia à execução 23-3-07. Requerimento executivo 28-6-07. Pedido de provisão 17-07-07. E-mail da Würth dando conhecimento aos SE's da liquidação da provisão 8-9-07.E-mail do Se a informar que das pesquisas efectuadas consta como morada a Rua Gil Vicente, 21, 1º. Drt, Arrentela, seixal e informando que se encontra designado o dia 18.10.07 para penhora de bens móveis 3-10-07. E-mail do Se com auto de penhora de acordo com o qual foi celebrado um acordo de pagamento, tendo sido pagao de imediato € 500,00 e o remanescente até 31 de Outubro, a pagar directamente à exequente; foi dada como garantia do acordo duas máquinas; citação do executado 18-10-07. Enviado email à exequente questionando se já teriam recebido as prestações remanescentes 17-12-07. Email da Wurth confirmando o executado ter pago o valor devido na data combinada 19-12-07. Recebido email do SE com anexo a remeter nota de honorários e despesas 03-01-08. Enviada Nota Discriminativa à Würth 16-06-08. E-mail do SE a solicitar informações sobre se já foi efectuada a transferência do valor da nota de honorários 29-09-08. Notificação remetida pelo tribunal a informarq ue os autos aguardam sem prejuízo do artigo 51 do CCJ 22-01-09, Processo encerrado pelo pagamento integral(RP04-08-2010). Recebida fatura de € 133,10 e recibo de € 0,00 com a indicação "dedução parte recibo adiantamento nº 4003" (IPC 11-06-2015). Envio ao Cliente (IPC 22-06-2015)</t>
  </si>
  <si>
    <t>Requerido citado na morada indicada no requerimento de injunção 29-1-07. Enviada carta intimidatória prévia à execução 21-3-07 Requerimento executivo 09-07-07. Pedido de provisão 20-07-07. E-mail da Würth dando conhecimento aos SE's da liquidação da provisão 8-9-07. Envio de email para o solicitador de Execução, solicitando que nos informe de quais as diligências empreendidas. 27-12-07. E-mail do SE com auto de penhora negativo (os funcionários da actual firma informaram que a executada alterou a denominação e a sede social para o LargoComendador Pereira Inácio, Apartado 33, 4585-050 Baltar15-01-08.  Comunicação do SE,de que irá efectuar buscas junto da DGI para apurar a nova sede fiscal bem como eventuais bens penhorados 19-01-08.Comunicação do SE a requerer autorização para junto da DGI apurar a morada fiscal da sociedade executada, bem como a existências de eventuais bens penhoráveis, créditos de IVA e/ou IRC.22-01-08.  E-mail do SE informando a Wurth que a Advogada lhe ligou e informou que não há bens penhoráveis, e que não manifestou intenção de pagamento. Foi requerido levantamento do sigilo fiscal 20-2-08.E-mail ao SE, solicitando que informe se já foi deferido o pedido do sigilo fiscal.22-07-08.Email do SE informando que ainda não foi levantado o sigilo fiscal 24-7-08. E-mail SE, reiterando o E-mail anterior.4-11-08. Email ao SE solicitando que informe se já foi notificado do levantamento do sigilo e em caso positivo se já foi expedido oficio à DG Impostos 30-12-08. Email do SE juntando resultado da busca efectuada junta da Direcção Geral de Impostos aguardando a confirmação da morada que ainda não lhe foi prestada por este serviço 31-12-08. Foi enviado email ao SE a informar Insolvência da Executada para suspensão das diligências executivas(RP22-08-2011)Instância interrompida(RP29-08-2011)Foi enviada NHF para pagamento à cliente(RP15-05-2012). Recebida fatura de € 133,10 e recibo de € 0,00 com a indicação "dedução parte recibo adiantamento nº 4003" (IPC 11-06-2015). Envio ao Cliente (IPC 22-06-2015)</t>
  </si>
  <si>
    <t>Apresentação de Queixa-Crime contra Desconhecidos por falsificação de cheques (29-10-2008).Requerimento a informar Balcão no qual o cheque foi depositado (14-11-2008).Envio de carta ao Banco Comercial Português a interpelar para pagamento da quantia de 8.320,00 (03-06-2009). Inquirição do Legal Representante da Wurth (21-09-2009). Tomámos conhecimento de que a Würth fora já ressarcida pelo Millennium, pelo que deixava de fazer sentido insistirmos no procedimento criminal quanto à parte do pedido cível. Vamos aguardar pelo desenvolvimento do processo crime. (TF 27.07.2012) Despacho de Arquivamento (09.12.2014 TCQ). Tendo em conta que já foram ressarcidos do prejuízo, encerramos nesta data o processo (22.06.2015 CD).</t>
  </si>
  <si>
    <t>Nota: não somos parte nesta acção, apenas interveniente acidental. Notificação para junção aos autos de todos os estudos técnicos relativos ao produto "Espuma de Poliuretano" (04-11-2008). Requerimento a solicitar informações sobre o produto em questão, designadamente, nº de referência, designação comercial do produto, fotografia ou folheto de embalagem (19-11-2008).Notificação para junção aos autos de relatório ou estudo técnico relativo às condições de manuseamento do produto "Espuma de Poliuretano" (02-10-2009). Requerimento de junção aos autos de ficha de dados de segurança do produto, informações sobre o produto "Espuma de Poliuretano" e cópia de rótulo do produto (09-10-2009). Notificação para esclarecer em que data se procedeu à venda do produto (15-12-2009). Requerimento a informar presumivel data da venda do produto, por referência às facturas emitidas (05-01-2010). dado quer somos apenas intervenientes acidentais encerramos nesta data o processo (22.06.2015 CD).</t>
  </si>
  <si>
    <t xml:space="preserve">Apresentação de Queixa-Crime contra Desconhecidos pelo crime de falsificação de cheque (18/06/2009).Carta ao BES a relatar o sucedido e requerendo tomada de posição quanto aos factos relatados, nomeadamente, para assunção de responsabilidades (30-06-2009). Carta do BES a assumir o prejuízo reclamado, mais informando que foi creditado na conta nº 005826600172, no dia 14/07/2009 o montante de 16.720,00€ (16-07-2009). Notificação para junção aos autos de fotocópia legível do cheque nº 2600417824 (27-07-2009). Requerimento de junção aos autos de fotocópia do cheque, informando ainda que o BES assumiu o prejuízo. (09-09-2009). Fomos notificados do despacho de acusação pelo MP, cabendo eventual pedido cível. O cliente confirmou não existir mais nenhum prejuízo além daquele que havia sido assumido pelo BES, pelo que não avançámos com o pedido de indemnização cível. Na prática não temos qualquer interesse no prosseguimento do processo, mas como algumas testemunhas da Würth serão inquiridas pelo M.P., aguardaremos pela sentença para encerrarmos o processo. (TF 25.07.2012). Uma vez que já foram ressarcidos do prejuízo encerramos nesta data o processo (22.06.2015 CD). </t>
  </si>
  <si>
    <t xml:space="preserve">Apresentação de Queixa-Crime contra Desconhecidos pelo crime de falsificação de cheque. Aguardamos despacho de acusação (06-08-2009). Em 11.01.2012, o Sr. Fernando Dias prestou declarações na PJ Porto, remetendo por e-mail cópia de procuração, duma impressão de carimbos que a Würth coloca no verso dos cheques que são objecto de depósito bancário e outros esclarecimentos. Em 16.01.2012 demos entrada de requerimento manifestando o propósito de, oportunamente, deduzirmos pedido cível pelos prejuizos sofridos. (TF 27.07.2012) Despacho de arquivamento do MP (24-02-2014 TCQ) E-mail para cliente a explicar que concordamos com o arquivamento, face aos argumentos apresentados. (24-02-2014 TCQ). Face ao despacho de arquivamento e não sendo viável a abertura de instrução que acarretaria maiores custos para a Wurth, encerramos nesta data o processo (22.06.2015 CD). </t>
  </si>
  <si>
    <t>Notificação de Contra-ordenação com fundamento na colocação de dois anúncios luminosos monoface e três bandeiras em monopostes sem possuir a licença de publicidade emitida para efeito pela Câmara Municipal de Leiria (06-10-2009). Apresentação de defesa escrita a requerer o pagamento voluntário pelo valor mínimo legal referente a uma única contra-ordenação ou, no limite, referente a duas contra-ordenações. Aguardamos decisão final (27-10-2009). Em 02.03.2011 informámos o cliente que não tínhamos ainda sido notificados de qualquer decisão ou outra novidade neste processo, o que poderá levar à prescrição do processo de contra-ordenação, sugerindo no entanto que publicidade entretanto a colocar na filial de Leiria deveria ser cuidadosamente licenciada junto da C.M. Leiria para evitar outros processos. Na presente data a questão mantém-se nos mesmos termos. (TF 25.07.2012). Tendo em conta a data dos autos sem ter havido ainda decisão, encerramos nesta data o processo (22.06.2015 CD).</t>
  </si>
  <si>
    <t>Preparação de Queixa-crime de cheque sem provisão(TF05-12-2011) Apresentámos reclamação de créditos (20-02-2012 - JS). De acordo com as vossas instruções, optando-se apenas pela insolvência vamos encerrar este processo como contencioso e lançá-lo no relatório principal  (TF 25-07-2012). Processo manteve-se aberto em contencioso, e foi apresentada queixa-crime em Março de 2013, uma vez que em 06.03.2013 a insolvência foi encerrada com o motivo de insuficiência de massa insolvente para liquidar as dívidas, pelo que se entendeu que nesta data é que se deu o prejuízo patrimonial, elemento do crime de burla. Uma vez que o MP arquivou a queixa-crime, em Setembro de 2013 foi requerida a intervenção hierárquica ao MP pois o mesmo não tinha realizado qualquer diligência de inquérito. (TCQ 01.10.2013) O superior hierárquico do MP ordenou a abertura do inquérito, para apurar os factos, sendo que a final voltou a proferir despacho de arquivamento.(TCQ 05.11.2013). Uma vez que já foi obtida certidão encerramos nesta data o processo (22.06.2015 CD).</t>
  </si>
  <si>
    <t>A Würth foi notificada de dois autos de contra-ordenação, pelo facto de um veículo de sua propriedade circular sem certificado de seguro válido e sem dístico de seguro válido aposto em local bem visível do exterior. Apresentámos defesa escrita no auto 278794793, para evitarmos o pagamento de coima mínima de € 250,00. (TF 27.07.2012). Não havendo desenvolvimentos até à data encerramos o processo (22.06.2015 CD).</t>
  </si>
  <si>
    <t>A Würth foi notificada de dois autos de contra-ordenação, pelo facto de um veículo de sua propriedade circular sem certificado de seguro válido e sem dístico de seguro válido aposto em local bem visível do exterior. Apresentámos defesa escrita no auto 265139481, para evitarmos o pagamento de coima mínima de € 250,00. (TF 27.07.2012).  Não havendo desenvolvimentos até à data encerramos o processo (22.06.2015 CD).</t>
  </si>
  <si>
    <t>Apresentámos, em 18.04.2012, 38 Defesas Escritas para o INIR, depois de as identificações de condutores efectuadas pela Würth terem sido ignoradas pela Ascendi. (TF 27.07.2012).  Não havendo desenvolvimentos até à data encerramos o processo (22.06.2015 CD).</t>
  </si>
  <si>
    <t>Apresentámos, em 21.05.2012, 6 Defesas Escritas para o INIR, depois de as identificações de condutores efectuadas pela Würth terem sido ignoradas pela Vialivre.  Não havendo desenvolvimentos até à data encerramos o processo (22.06.2015 CD).</t>
  </si>
  <si>
    <t>Reclamação apresentada por um cliente no livro de reclamações; elaboração de minuta de carta a ser remetida para a ASAE, acompanhando o envio do original da reclamação. (TF 27.07.2012).  Não havendo desenvolvimentos até à data encerramos o processo (22.06.2015 CD).</t>
  </si>
  <si>
    <t>Em 23.04.2012, a Würth identificou os condutores responsáveis pelas passagens nas portagens sem identificador associado. No entanto, em 11.06.2012, a Würth recebe as mesmas notificações de contra-ordenação, desta feita com coimas para pagar, num total de  € 984,00, o que significava que tinham ignorado a identificação efectuada. Como combinado, em 27.06.2012, apresentámos defesa escrita. (TF 25.07.2012).  Não havendo desenvolvimentos até à data encerramos o processo (22.06.2015 CD).</t>
  </si>
  <si>
    <t>No dia 14.02.2012 a Würth cometeu um lapso na identificação de um condutor após pedido da autoridade policial para esse efeito. Em resultado, no dia 30.03.2012, foram notificados de um auto de contra-ordenação levantado por não identificação (correcta) de condutor e outro pela própria infracção cometida. Apresentámos defesa escritas em 20.04.2012. (TF 25.07.2012).  Não havendo desenvolvimentos até à data encerramos o processo (22.06.2015 CD).</t>
  </si>
  <si>
    <t>Ana Anacleto</t>
  </si>
  <si>
    <t>Lançamento de Processo(IR 16.03.2011))Envio 1ª carta(CC31-03-2011)Requerimento executivo(RP04-05-2011)O SE juntou resultado pesquisas Fase 1 em que não foram apurados bens susceptíveis de penhora, pelo que vai ser agendada diligência penhora bens móveis(RP15-06-2011)E-mail SE solicitando informações referentes ao estado do processo (19-05-2012 - JS)Insistimos com o SE, no sentido de apurar informações sobre as diligências efectuadas (06-08-2012 - JS)O processo encontra-se em fase de citação para indicação de bens à penhora(RP15-03-2013)Foi requerida certidão para efeitos fiscais(06-05-2013-PRS). fomos notificados de que se encontra pronta a requerida certidão para efeitos fiscais, tendo a PRA diligenciado pela respetiva remessa (HB 04-07-2013). receção de certidão, conferencia dos elementos e preparação da mesma para entrega ao cliente (HB 08-08-2013). E-mail do cliente com a indicação de que a WP aguarda isntruções para movimentar certidão (HB 12-09-2013). Na sequência da instrução do cliente para o efeito, requerimento ao tribunal para que este comprove a extinção da execução por inexistência de bens (HB 21-11-2013). E-mail do cliente com a indicação para ser atualizado o estado para justificado com o que cumprimos. AE não extinguiu a ação.OTribunal não emitiu a certidão a atestar que o Executado não tem bens (HB 05-01-2014). AE informa que não poderá dar cumprimento à extinção por falta de bens, pois o processo está extinto por falta de pagamento ao AE (IPC 24-06-2015)</t>
  </si>
  <si>
    <t>Lançamento processo (CC 13.04.2012)Insolvência decretada com carácter limitado(RP30-04-2012)Aguarda nova distribuição processo de acordo com organização judicial actual para requerer certidão (MCS 30-09-2014). Requerimento de certidão para efeitos fiscais enviado por e.mail para Tribunal atenta a indisponibilidade do processo via citius com a entrada em vigor da LOSJ (HB 20-01-2015).  O Tribunal notificou-nos de que se encontra pronta a certidão emitida: conferencia das respetivas menções: OK (HB 21-02-2015). Diligenciamos pela remessa da certidão para a PRA (HB 25-02-2015). E-mail para Cliente com a informação de que a certidão está a caminho da PRA (HB 02-03-2015). Receção da Certidão e conferência das respetivas menções: OK. Instrução da Certidão com os elementos que justificam a incobrabilidade da divida e preparação da entrega dos elementos ao DAF uma vez assinada a guia de remessa pela Cliente (HB 09-03-2015). E-mail da Cliente com a informação da movimentação da certidão para justificação contabilistica do saldo. encerramento do dossier nesta data e colocação do mesmo na folha de inativos (HB 29-06-2015).</t>
  </si>
  <si>
    <t>Lançamento de processo (08-05-2014 - CC). Reclamação de Créditos (HB 22-05-2014). O AI notificou-nos do relatório que se pronuncia pelo encerramento por IMI, estando reconhecido o crédito WPT no valor de € 107,48 (HB 12-06-2014). E-mail do Cliente com a informação do encerramento da insolvência por IMI (B 14-07-2014). Requerimento de certidão (HB 23-08-2014). certidão não está na PRA. relançado prazo de controlo de emissão (HB 23-09-2014). Uma vez notificados de que se encontra emitida a certidão retificada diligenciamos pela remessa da mesma para a PRA (HB 21-01-2015). E-mail para Cliente com a informação de que a certidão está a caminho da PRA (HB 02-03-2015). Receção da certidão preparação da remessa com os elementos que justificam a incobrabilidade do credito e remessa para a Cliente. preparação dos elementos para entrega ao DAF (HB 19-05-2015).  E-mail da Cliente com a informação da movimentação da certidão para justificação contabilística do saldo. Encerramento do dossier nesta data e colocação do mesmo na folha de inativos (HB 29-06-2015).</t>
  </si>
  <si>
    <t>Lançamento processo (CC 14-02-2013)Reclamação de Créditos (25-02-2013-PRS) Requerida certidão (MA 22-07-2014). Contato com o Tribunal: a indicação de que a certidão está emitida e conferimos que a mesma está de acordo com o solicitado em 22-07-2014, pelo que diligenciamos pela respetiva remessa para a PRA. E-mail para Cliente com esta informação (HB 01-12-2014). O Tribunal notificou-nos para o pagamento de € 20,40 - emissão de certidão e demos sequencia a remessa da certidão para a PRA (HB 13-01-2015). Certidão para efeitos fiscais recebida e conferencia das respetivas menções: OK. Instrução com os elementos que justificam a incobrabilidade da dívida para remessa à Cliente e preparação dos elementos para entrega  ao DAF uma vez assinada a guia de remessa pela Cliente (HB 16-03-2015).  E-mail da Cliente com a informação da movimentação da certidão para justificação contabilística do saldo. Encerramento do dossier nesta data e colocação do mesmo na folha de inativos (HB 29-06-2015).</t>
  </si>
  <si>
    <t>Lançamento de processo (02.07.09 MM) Carta ao devedor o informar da interposição de processo judicial caso não efectue o pagamento ou proposta de pagamento da dívida. (03.07.09 MM)Requerimento injunção(VS29-09-2009)Foi aposta fórmula executória(RP15-12-2009)Envio de 02ª carta para devedor (23.12.09MM)Apresentámos reclamação de créditos(RP27-05-2011)e-mail AI (22-06-2012). Notificados do encerramento do processo por insuficiência da massa (MCS 09-04-2014). Requerimento certidão para efeitos fiscais (HB 07-12-2014). O Tribunal notificou-nos de que se encontra pronta a certidão emitida: conferencia das respetivas menções: OK (HB 21-02-2015). Diligenciamos pela remessa da certidão para a PRA (HB 25-02-2015). E-mail para Cliente com a informação de que a certidão estará hoje na PRA (HB 02-03-2015). Certidão para efeitos fiscais recebida e conferência das respetivas menções: OK. Instrução da Certidão com os elementos que justificam a incobrabilidade da dívida e preparação dos que serão entregues ao DAF para faturação à Cliente uma vez assinada a ata de remessa (HB 04-03-2015).  E-mail da Cliente com a informação da movimentação da certidão para justificação contabilística do saldo. Encerramento do dossier nesta data e colocação do mesmo na folha de inativos (HB 29-06-2015).</t>
  </si>
  <si>
    <t xml:space="preserve"> Lançamento processo (CC 14-01-2013)Apresentámos reclamação de créditos(25-01-2013-PRS)Aguarda encerramento do processo de insolvência (MCS 12-08-2014). E-mail da Cliente com a informação do encerramento da Insolvência por IMI. Requerimento de certidão para efeitos fiscais (HB 23-12-2014).  O Tribunal notificou-nos de que se encontra pronta a certidão emitida: conferencia das respetivas menções: OK (HB 21-02-2015). Diligenciamos pela remessa da certidão para a PRA (HB 25-02-2015). E-mail para Cliente com a informação de que a certidão está a caminho da PRA (HB 02-03-2015). Receção da Certidão e conferência das respetivas menções: OK. Instrução da Certidão com os elementos que justificam a incobrabilidade da divida e preparação da entrega dos elementos ao DAF uma vez assinada a guia de remessa pela Cliente (HB 09-03-2015).  E-mail da Cliente com a informação da movimentação da certidão para justificação contabilística do saldo. Encerramento do dossier nesta data e colocação do mesmo na folha de inativos (HB 29-06-2015).</t>
  </si>
  <si>
    <t>Lancamento processo (IR 02.02.2012) Apresentámos Reclamação de Créditos (22-02-2012 - JS)O AI juntou relatório em que consta reconhecido o nosso crédito pelo valor reclamado(RP11-04-2012)Foi solicitada a marcação de assembleia para serem prestados esclarecimentos quanto à liquidação(RP27-09-2012)Assembleia designada para dia 12/11/2012 Assembleia designada para dia 22/11/2012. Notificados de edital de encerramento do processo por IMI (MCS 17-04-2014). Requerimento de certidão para efeitos fiscais (HB 07-12-2014). verificação da certidão emitida via citius: está OK. Diligenciamos pela remessa da certidão para a PRA (HB 13-01-2015). E-mail para Cliente com a informação de que a certidão está a caminho da PRA (HB 02-03-2015). Recebida a certidão na PRA: instrução da mesma com os elementos para justificação do Saldo e preparação de elementos para entrega ao DAF (HB 19-05-2015).  E-mail da Cliente com a informação da movimentação da certidão para justificação contabilística do saldo. Encerramento do dossier nesta data e colocação do mesmo na folha de inativos (HB 29-06-2015).</t>
  </si>
  <si>
    <t>Lançamento de processo. (19-07-2013 - CC). Reclamação de Creditos (HB 29-07-2013). Fomos notificados da lista definitiva dos creditos reconhecidos estando o nosso de € 68,40 OK (HB 04-10-2013). E-mail do cliente com a informação do encerramento da insolvencia por IMI (HB 11-10-2013). Email da Cliente com pedido de ponto de situação. Análise do processo e proposta de procedimento - pedido de certidão (MCS 01-07-2014). Processo encerrado por IMI. Requerida certidão (MA 21-07-2014). Consulta da certidão emitida via citius, uma vez notificados para procedermos ao respetivo levantamento: falta a menção do transito em julgado da Sentença de encerramento. 2.º Requerimento certidão efeitos fiscais (HB 13-01-2015).  O Tribunal notificou-nos de que se encontra pronta a certidão emitida: conferencia das respetivas menções: OK (HB 21-02-2015). Diligenciamos pela remessa da certidão para a PRA (HB 25-02-2015). E-mail para Cliente com a informação de que a certidão está a caminho da PRA (HB 02-03-2015). Receção da Certidão e conferência das respetivas menções: OK. Instrução da Certidão com os elementos que justificam a incobrabilidade da divida e preparação da entrega dos elementos ao DAF uma vez assinada a guia de remessa pela Cliente (HB 09-03-2015).  E-mail da Cliente com a informação da movimentação da certidão para justificação contabilística do saldo. Encerramento do dossier nesta data e colocação do mesmo na folha de inativos (HB 29-06-2015).</t>
  </si>
  <si>
    <t>Nota: Informação relativa a injunção n.º 70600/13.0YIPRT - Lançamento de processo (07-06-2013 - CC), E-mail do cliente com a informação de que a WP deu entrada de um req. injunção que foi distribuido - atenta a insolvencia da Devedora - com a indicação de que deveremos tomar os procedimentos aptos a pedir a restituição do valor pago a título de taxa de justiça (18-09-2013). Pesquisa de distribuição da injunção no portal citius: não concretizada (HB 24-09-2013). Pesquisa de distribuição da injunção no portal citius: não concretizada (HB 27-09-2013). Consultamos o citius e uma vez distribuida finalmente a injunção, requeremos a extinção da instância, com a restituição da taxa de justiça, atenta a insolvencia da Devedora (HB 05-10-2013). Nota: Informação relativa a insolvencia - Ação de Verificação Ulterior de Créditos - AVUC - atenta a falta de reclamação tempestiva no processo (HB 23-09-2013). Fomos notificados da sentença que extinguiu a instância por inutilidade superveniente da lide, atenta a insolvência da Devedora, não tendo sido considerado o nosso pedido de restituição da taxa antecipadamente paga na injunção, fato do qual demos CC ao cliente com pedido de instrução para reforma da condenação nas custas repartidas (HB 28-10-2013). Fomos notificados da sentença que considerou verificado o nosso crédito de € 675,11 (HB 25-11-2013). Processo de insolvência encerrado por IMI (MCS 13-08-2014). Requerimento de Certidão para efeitos fiscais (HB 21-11-2014). O Tribunal notificou-nos de que se encontra emitida a certidão: apos conferencia da mesma, verificamos que falta a menção de que o processo foi encerrado por IMI, tal como requerido (HB 22-02-2015). Consulta do processo via citius  uma vez notificados de que a certidão está pronta: a certidão está instruida quer com a ata de assembleia de credores, quer com o despacho de encerramento por IMI - atestada a situação da causa de encerramento - pelo que diligenciamos pela remessa da mesma para a PRA (HB 16-04-2015). Receção da certidão e instrução da mesma com os elementos aptos a justificação do saldo para a Cliente. Preparação de elementos para entrega a DAF(HB 19-05-2015).  E-mail da Cliente com a informação da movimentação da certidão para justificação contabilística do saldo. Encerramento do dossier nesta data e colocação do mesmo na folha de inativos (HB 29-06-2015).</t>
  </si>
  <si>
    <t>Lançamento processo (CC 28-02-2013)Reclamação de Créditos(15-03-2013-PRS). E-mail do Cliente com a informação do encerramento do processo por IMI, pelo que vamos pedir a certidão para efeitos fiscais (HB 19-03-2014). Processo encerrado por IMI. Requerida certidão (MA 21-07-2014). verificação da Certidão emitida na sequencia do requerimento apresentado em 19-07-2014 - uma vez notificados de que a mesma está emitida: falta  a menção do transito da Sentença de encerramento e a menção de que o processo foi encerrado por insuficiencia da massa. 2.º Requerimento certidão efeitos fiscais (HB 13-01-2015).  O Tribunal notificou-nos de que se encontra pronta a certidão emitida: conferencia das respetivas menções: OK (HB 21-02-2015). Diligenciamos pela remessa da certidão para a PRA (HB 25-02-2015). E-mail para Cliente com a informação de que a certidão está a caminho da PRA (HB 02-03-2015). Receção da Certidão e conferência das respetivas menções: OK. Instrução da Certidão com os elementos que justificam a incobrabilidade da divida e preparação da entrega dos elementos ao DAF uma vez assinada a guia de remessa pela Cliente (HB 09-03-2015).  E-mail da Cliente com a informação da movimentação da certidão para justificação contabilística do saldo. Encerramento do dossier nesta data e colocação do mesmo na folha de inativos (HB 29-06-2015).</t>
  </si>
  <si>
    <t>Lançamento de processo. (19-07-2013 - CC). Reclamação de Créditos (HB 29-07-2013). Fomos notificados pelo AI do relatorio - que se pronuncia pela imediata liquidação do ativo - do auto de apreensão de bens - € 800,00 - e da relação de creditos, na qual o nosso credito foi reconhecido nos precisos termos em que foi reclamado - € 373,71 - (HB 27-09-2013). Fomos notificados pelo Tribunal do relatorio que o AI já nos tinha feito chegar, inexistindo motivos para não o considerarmos como apto a prosseguir o encerramento da insolvente com a conseuqente liquidação do ativo apurado (HB 18-10-2013). O AI dirigiu-nos carta com a indicação já dada por e-mail (27-09-2013) com a indicação de reconhecimento do crédito de € 373,70 nos precisos termos em que foi reclamado (HB 30-10-2013). A AI notificou-nos de que os bens mveis vao ser adjudicados pelo valor de € 900,00 (HB 10-12-2013). o Tribunal notificou-nos da sentença de verificação e graduação de creditos - credito w pt está verificado e será pago rateadamente em 2.º lugar do produto da liquidação, depois de deduzidas as custas do processo (HB 30-01-2014). e-mail da Cliente com a informação do encerramento da Insolvência por IMI. Requerimento de certidão para efeitos fiscais (HB 23-12-2014).  O Tribunal notificou-nos de que se encontra pronta a certidão emitida: conferencia das respetivas menções: OK (HB 21-02-2015). Diligenciamos pela remessa da certidão para a PRA (HB 25-02-2015). E-mail para Cliente com a informação de que a certidão está a caminho da PRA (HB 02-03-2015). Receção da Certidão e conferência das respetivas menções: OK. Instrução da Certidão com os elementos que justificam a incobrabilidade da divida e preparação da entrega dos elementos ao DAF uma vez assinada a guia de remessa pela Cliente (HB 09-03-2015).  E-mail da Cliente com a informação da movimentação da certidão para justificação contabilística do saldo. Encerramento do dossier nesta data e colocação do mesmo na folha de inativos (HB 29-06-2015).</t>
  </si>
  <si>
    <t>Lançamento processo (CC 31-01-2013)Reclamação de Créditos(19-02-2013-PRS). E-mail do Cliente com a infromação do encerramento do processo por IMI, pelo que vamos requerer a certidão para efeitos fiscais (HB 19-03-2014). E-mail do Cliente com a informação da sentença de encerramento da insolvencia (HB 26-03-2014). Processo encerrado por IMI. Requerida certidão (MA 21-07-2014). O Tribunal notificou-nos de que a certidão requerida está emitida: apos conferencia com o Tribunal acerca das menções que dela constam, diligenciamos pela remessa da Certidão para a PRA (HB 13-01-2015).  O Tribunal notificou-nos de que se encontra pronta a certidão emitida: conferencia das respetivas menções: OK (HB 21-02-2015). Diligenciamos pela remessa da certidão para a PRA (HB 25-02-2015). E-mail para Cliente com a informação de que a certidão está a caminho da PRA (HB 02-03-2015). Certidão para efeitos fiscais recebida e conferencia das respetivas menções: OK. Instrução com os elementos que justificam a incobrabilidade da dívida para remessa à Cliente e preparação dos elementos para entrega  ao DAF uma vez assinada a guia de remessa pela Cliente (HB 16-03-2015). E-mail da Cliente com a informação da movimentação da certidão para justificação contabilística do saldo. Encerramento do dossier nesta data e colocação do mesmo na folha de inativos (HB 29-06-2015).</t>
  </si>
  <si>
    <t>Lançamento processo (CC - 27-12-2013); Recebido anúncio de Insolvência, prazo reclamação:03-01-2014 (MNS 27-12-2013); Reclamação de créditos - Insolvência (MNS 03-01-2014). O Tribunal notificou-nos da ata de assembleia de credores que se pronunciou pelo encerramento do processo. Requerimento de Certidão para efeitos fiscais (HB 03-03-2014). E-mail do Cliente com a informação do encerramento do processo por IMI (HB 19-03-2014). 2.º requerimento de certidão para efeitos fiscais - seguiu por e-mail o pedido, uma vez que o processo não foi redistribuido com a entrada em vigor da LOSJ (HB 07-12-2014). O tribunal notificou-nos de que a certidão requerida está emitida: conferencia das menções que dela constam via citius: OK. Diligenciamos pela remessa da certidão para a PRA (HB 13-01-2015).  O Tribunal notificou-nos de que se encontra pronta a certidão emitida: conferencia das respetivas menções: OK (HB 21-02-2015).Diligenciamos pela remessa da certidão para a PRA (HB 25-02-2015). E-mail para Cliente com a informação de que a certidão está a caminho da PRA (HB 02-03-2015). Certidão para efeitos fiscais recebida e conferencia das respetivas menções: OK. Instrução com os elementos que justificam a incobrabilidade da dívida para remessa à Cliente e preparação dos elementos para entrega  ao DAF uma vez assinada a guia de remessa pela Cliente (HB 16-03-2015).  E-mail da Cliente com a informação da movimentação da certidão para justificação contabilística do saldo. Encerramento do dossier nesta data e colocação do mesmo na folha de inativos (HB 29-06-2015).</t>
  </si>
  <si>
    <t>Lançamento de processo (24-04-2013 - CC)Apresentámos reclamação de créditos(PRS30-04-2013). Email da Cliente com pedido de ponto de situação. Análise do processo e proposta de procedimento - pedido de certidão (MCS 01-07-2014). Processo encerrado por IMI. Requerida certidão (MA 21-07-2014). Consulta do processo via citius: certidão não emitida (HB 13-09-2014). consulta do processo via citius: certidão não está, ainda, emitida. Relançado prazo para controlo da emissão (HB 23-10-2014). 2.º requerimento certidão efeitos fiscais (HB 23-12-2014). O Tribunal notificou-nos de que a certidão requerida não poderá ser emitida, uma vez que o processo foi encerrado por IMI sem carater - 39.º, n.º 7 CIRE - Novo requerimento de certidão para efeitos fiscais (HB 13-01-2015). O Tribunal notificou-nos de que nao há elaboração de conta do processo, dado que o mesmo foi encerrado por IMI sem carater (HB 23-02-2015). O Tribunal notificou-nos de que nao há elaboração de conta do processo, dado que o mesmo foi encerrado por IMI sem carater. Consulta do processo via citius: cnova certidão emitida está OK pelo que diligenciamos pela remessa para a PRA (HB 23-02-2015). E-mail para Cliente com a informação de que a certidão está a caminho da PRA (HB 02-03-2015). Certidão para efeitos fiscais recebida e conferencia das respetivas menções: OK. Instrução com os elementos que justificam a incobrabilidade da dívida para remessa à Cliente e preparação dos elementos para entrega  ao DAF uma vez assinada a guia de remessa pela Cliente (HB 16-03-2015).  E-mail da Cliente com a informação da movimentação da certidão para justificação contabilística do saldo. Encerramento do dossier nesta data e colocação do mesmo na folha de inativos (HB 29-06-2015).</t>
  </si>
  <si>
    <t>Lançamento de processo (15-05-2013-CC)Apresentámos reclamação de créditos(16-05-2013-PRS) Process encerrado por IMI (MCS 12-08-2014). Requerimento de certidão para efeitos fiscais enviado por e-mail para o Tribunal Judicial de Penafiel (HB 31-12-2014). O Tribunal notificou-nos de que a certidão requerida está emtiida, pelo que diligenciamos pela respetiva remessa para a PRA (HB 12-01-2015). E-mail para Cliente com a informação de que a certidão está a caminho da PRA (HB 02-03-2015). Certidão para efeitos fiscais recebida e conferencia das respetivas menções: OK. Instrução com os elementos que justificam a incobrabilidade da dívida para remessa à Cliente e preparação dos elementos para entrega  ao DAF uma vez assinada a guia de remessa pela Cliente (HB 16-03-2015). E-mail da Cliente com a informação da movimentação da certidão para justificação contabilística do saldo. Encerramento do dossier nesta data e colocação do mesmo na folha de inativos (HB 29-06-2015).</t>
  </si>
  <si>
    <t>e-mail da Cliente com a informação do Edital da insolvencia proferida com carater limitado da Executada. Agendado prazo para requerimento de certidão para efeitos fiscais, caso não seja requerido o complemento de sentença (HB 04-12-2014). Requerimento de Certidão para efeitos fiscais (HB 18-12-2014). Consulta da certidão emitida via citiius, uma vez notificados de que a mesma está pronta: falta a menção do carater limitado da insolvencia. 2.º requerimento de certidão para efeitos fiscais (HB 13-01-2015). 3.º requerimento de certidão para efeitos fiscais (HB 04-02-2015).  uma vez notificados de que a certidão requerida está emitida, e conferido o teor da mesma, diligênciamos pela remessa do documento para a PRA (HB 10-02-2015).  O Tribunal notificou-nos de que se encontra pronta a certidão emitida: conferencia das respetivas menções: OK (HB 21-02-2015). E-mail para Cliente com a informação de que a certidão está a caminho da PRA (HB 02-03-2015). Certidão para efeitos fiscais recebida e conferencia das respetivas menções: OK. Instrução com os elementos que justificam a incobrabilidade da dívida para remessa à Cliente e preparação dos elementos para entrega  ao DAF uma vez assinada a guia de remessa pela Cliente (HB 16-03-2015).  E-mail da Cliente com a informação da movimentação da certidão para justificação contabilística do saldo. Encerramento do dossier nesta data e colocação do mesmo na folha de inativos (HB 29-06-2015).</t>
  </si>
  <si>
    <t>Lançamento de processo (20-05-2014 - CC). Reclamação de Creditos com FYI ao AI via e-mail (HB 28-05-2014). E-mail do AI com a boa nota de receção da reclamação e com o esclarecimento de que deverá ter ocorrido o lapso do Tribunal na publicação do Edital da Insolvencia com a informação de encerramento por IMI (29-05-2014). Nesta data, alteramos o estado de certidão para insolvencia, apos verificarmos que o requerimento de certidão para efeitos fiscais deixou de ter por base os pressupostos que o determinaram (HB 11-07-2014). O Tribunal notificou-nos da junção aos autos do relatório do AI que se pronuncia pelo encerramento da insolvência por IMI e da lista provisória de créditos - 154.º CIRE - foi reconhecido o valor de € 40,90 à W PT, não obstante a reclamação de € 40,19 (HB 28-07-2014). E-mail da Cliente com a informação do Edital do encerramento do PER (HB 23-10-2014). Requerimento de Certidão para efeitos fiscais + RIE (HB 24-10-2014). O Tribunal notificou-nos da sentença que encerrou o apenso da prestação de contas do AI, na sequência da aprovação das mesmas (HB 03-11-2014). E-mail da Cliente com a informação do Edital de encerramento por IMI - datado de 03-10-2014 - Nesta data a certidão já está requerida: consulta do processo via citius - a mesma está emitida e diligenicamos pela remessa para a PRA (HB 23-12-2014). Certidão para efeitos fiscais recebida e conferência das respetivas menções: OK. Instrução da Certidão com os elementos que justificam a incobrabilidade da dívida e preparação dos que serão entregues ao DAF para faturação à Cliente uma vez assinada a ata de remessa (HB 04-03-2015).  E-mail da Cliente com a informação da movimentação da certidão para justificação contabilística do saldo. Encerramento do dossier nesta data e colocação do mesmo na folha de inativos (HB 29-06-2015).</t>
  </si>
  <si>
    <t>Lancamento processo (IR 28.02.2012) Requerimento Executivo (15-05-2012 - JS)O Executado procedeu ao pagamento da 1ª prestação do acordo(RP29-04-2013). Leitura de e-mails e de respostas com devedor sobre incumprimento do pagamento das prestações. (HB 05-06-2013). Leitura de e-mails e de respostas com devedor sobre data de retoma de pagamento das prestações (HB 06-06-2013). Novo e-mail para devedor a insistir por esclarecimento sobre a retoma do pagamento das prestações )07-06-2013). E-mail para cliente com pedido de instruções para retomarmos as diligências executivas e pedido de confirmação de ter sido concretizado no final de Abril um pagamento de € 300,00 (HB 10-06-2013). E-mail do cliente com a indicação de que foi recebida no final de Abril uma prestação no valor de € 300,00 e que face ao incumprimento do acordo de pagamento deverão ser prosseguidas as diligências executivas, fato que transmitimos ao AE para os devidos efeitos (HB 11-06-2013). Leitura de e-mails e de respostas com cliente, com Executado e com AE: foi liquidada a 2.ª prestação do acordo no valor de € 300,00 fato comunicado ao AE para efeitos e enviamos para o Executado o acordo de confissão de dívida para efeitos de assinatura (HB 17-06-2013).E-mail para Executado com pedido de comprovativo de pagamento da 3/6 prestação do acordo, já vencida (HB 15-07-2013). E-mail para Executado com a indicação de que vão prosseguir as diligencias executivas aptas a recuperar o valor em aberto, atenta a falta de pagamento das prestações já vencidas, fato que comunicaremos ao AE via citius, na falta de resposta do Executado (HB 14-10-2013). E-mail do Executado com a informação de que fará um pagamento para o fim do mês, situação reencaminhada para o cliente. E-mail para AE com a informação de que iremos comunicar aos autos oportunamente o estado dos pagamentos realizados, considerando o teor da comunicação recebida para o efeito (HB 18-10-2013). Acordo não foi cumprido: leitura de e-mails e de respostas com Executado sobre valor e data em que o mesmo será pago (HB 28-11-2013). E-mail do Executado com a indicação de que será feita transferência, ao qual respondemos com a indicação de estarem vencidas em 15-10-2013 as 4 prestações em falta - 3* 300,00 + 1* € 173,65 com pedido de indicação do valor que será transferido e a data de transferência do mesmo, com o prazo de 5 dias para regularização da situação (HB 28-11-2013). E-mail para cliente com a proposta de diligencias a prosseguir (HB 08-12-2013). Recebido pagamento de €300. Notificados para indicar valor base e modalidade de venda. Enviado email ao AE a solicitar venda através de negociação particular e de acordo com o valor do auto de penhora (MCS 02-05-2014). Not. AE comunicação da GNR quanto à apreensão do veículo (IPC 11-12-2014). Not. modalidade venda e preço base: negociação particular pelo valor base de € 1500,00 (IPC 23-03-2015). AE informa que recebeu comunicação do Executado reclamando do prosseguimento do processo, uma vez que alega que tem vindo a pagar. Cliente confirma que apenas foi liquidada a quantia de € 900,00 em 3 prestações de € 300,00 a última das quais em 18/04/2014 (IPC 26-03-2015). Req. redução quantia exequenda. Email Cliente para AE a informar que foi contactado pelo LR da Executada e a informar que poderá ser aceite pagamento em prestações do remanescente da dívida (IPC 27-03-2015). Email AE para Executado a informar que ainda está em dívida o valor de € 996,67 e que poderá liquidar em 2 prestações (IPC 31-03-2015). Not. AE da guia de liquidação enviada à Executada (IPC 06-04-2015). Not. nota de liquidação: Exequente tem a receber € 440,63 (IPC 08-06-2015). Recebido comprovativo de transferência do AE no valor de € 440,63 + not. extinção por pagamento (IPC 29-06-2015)</t>
  </si>
  <si>
    <t>Requerimento executivo (MA 01-04-2014). Recebida factura grandes litigantes (MCS 17-04-2014). Relatório fase 1:RIE: consta uma execução extinta por inutilidade superveniente da lide; IPSS: não constam rendimentos; CRA: consta um veiculo com penhora; Finanças: não possui imóveis; Publicidade de Insolvência: não consta; Constratos publicos: não consta (MCS 23-06-2014). Req. extinção + certidão + RIE (IPC 18-12-2014). Not. extinção (IPC 03-02-2015). E-mail da Cliente com a informação da movimentação da certidão para justificação contabilística do saldo (IPC 29-06-2015)</t>
  </si>
  <si>
    <t>Lançamento de processo (22-05-2013 - CC). E-mail do cliente com OK para avançarmos com ação executiva (HB 18-06-2013). Requerimento Executivo (HB 27-06-2013). E-mail para cliente com recibo de pagamento da taxa agravada paga a camara dos solicitadores (HB 05-08-2013). Fomos notificados pelo AE do relatorio de fase 1: nao constam registos informaticos de execuções, não tem quaisquer bens: será agendada a diligencia de penhora de bens moveis (HB 19-11-2013). Processo incluído na lista de incobráveis do AE. Enviada comunicação RIE+extinção+certidão (MA 26-06-2014). Notificados da decisão do AE de extinção e pedido de inserção no RIE (MCS 30-07-2014). Req. AE ao processo insistência para inserção RIE (IPC 24-12-2014). Aguarda inserção no RIE (IPC 30-03-2015). Certidão emitida (IPC 24-04-2015). E-mail da Cliente com a informação da movimentação da certidão para justificação contabilística do saldo (IPC 29-06-2015)</t>
  </si>
  <si>
    <t>Foi intentada acção declarativa contra o devedor. Requeremos a junção aos autos de substabelecimento (12.10.01). Foi proferida sentença (CD 17.06.03).Face ao silencio do vosso cliente requeremos a execução(JC 03.10.04) DE acordo com as vossas informações vamos avançar para a penhora com remoção em deterimento da penhora do automóvel apurado, atendendo à sua antiguidade. Enviamos mail à solicitadora neste sentido e requeremos que a mesma procedesse à delegação. Fax à solicitadora a questionar o estado do proccesso e a solicitar a delegação imediata.O automóvel trata-se de um Nissan de 1989, ligeiro de mercadorias cabstar 3.5 sld, branco e a gasóleo (SC 22.09.05).Enviámos fax solicitador a requerer que delege competência num colega para penhorar caso seja necessário bens móveis(SC 03.11.05) Enviei e-mail à SE a solicitar que nos informe se já possui a data para a realização da diligência de penhora. Solicitei, ainda, que nos informe do nº da cédula do SE a quem delegou o processo para que o possamos contactar, uma vez que só pelo nome profissional não há registos na Câmara dos Solicitadores (CG 17.07.2007) Envio de e-mail a SE a solicitar de deligência de Penhora(GG 11-10-2007)Fax para SE a solicitar a marcação de penhora (12-11-2007 NM). Fax a Se a soliciar marcação da penhora com remoção atento o resultado da anterior diligencia que resultou negativa por não estar la o executaod mas que os vizinhos confirmaram que residia no local (29.11.07) Enviado fax a SE a informar de despacho de deferimento do auxílio de força pública e a solicitar marcação de penhora com remoção (RV 13.12.07) Fax a SE a solicitar informações osbre marcação de diligência de penhora,a tento o lapso de tempo decorrido desde a N/ última comunicação (RV 07.02.08) Mail a cleinte a informar penhora agendada para dia 30.10.08 pelasd 11h00 e valores em divida (RR-01.10.08) E.mail para o cliente relembrando a diligência (SV 20-10-2008) E.mail para o cliente sobre as probabilidades de sucesso da diligência bem como de outras diligências (SV 20-10-2008) Fax para a solicitadora de execução para notificação da DGCI e SS, bem como a suspensão da diligência de penhora.(SV 21-10-2008)Recepcionado fax de SE a indicar a existência de um veículo automóvel para penhora, bem como se encontra a aguardar informações DGCI. (TJ2008.10.24)Enviado fax a SE a requerer penhora do veículo automóvel (TJ2008.10.28)Enviado e-mail a cliente a informar do pedido de penhora (TJ2008.10.28)Fax SE a insistir para penhora do veiculo(RP24-11-2008)A SE informou que procedeu à penhora do veiculo(RP04-12-2008)A SE informou que aguarda resultado da CRpredial para aferir do interesse no registo da penhora do imóvel encontrado.(RP19-12-2008)Foi enviado email a solicitar a renovação das pesquisas junto da SS, atento o facto de não ser possível saber em que conservatória se encontra o imóvel descrito(RP26-03-2009)A SE informou os autos que se encontra aguardar autorização para proceder à apreensão dos documentos da viatura penhorada, tendo igualmente sido renovadas as pesquisas junto da Base de Dados da SS(RP05-07-2010)Foi enviado email a solcitar a apreensão dos documentos e citação do executado(JS05-12-2011)O Executado foi citado(RP19-06-2012)Diligências de venda em curso(RP22-02-2013). Contacto com AE: o veículo apreendido é de 1994. Email Cliente a questionar se pretende a venda (IPC 30-12-2014). Email Cliente concordando com extinção + certidão + RIE proposta. Req. junto aos autos (IPC 30-12-2014). Nota final AE no valor de € 215,02, entregue ao DAF para tratamento (IPC 28-01-2015). Pagamento à AE, pedido de recibo (IPC 06-03-2015). Not extinção (IPC 18-03-2015). Processo consta no RIE em conformidade. Insistência junto da AE para a passagem de certidão (IPC 31-03-2015). Nova insistência junto da AE para passagem de certidão (IPC 15-04-2015). Not. AE da passagem de certidão (IPC 23-04-2015). Email AE a solicitar envio da certidão via CTT, assinada e autenticada (IPC 24-04-2015). Recebido original da certidão, elaboração ata remessa (IPC 28-04-2015). E-mail da Cliente com a informação da movimentação da certidão para justificação contabilística do saldo (IPC 29-06-2015)</t>
  </si>
  <si>
    <t xml:space="preserve">Lançamento de processo (26.03.09 MM)Requerimento a solicitar a rectificação do valor da acção e junção da taxa de justiça inicial e procuração(RP03-04-2009)Foi nomedado SE para proceder á citação por contacto pessoal na sequência da frustração da citação postal(RP10-09-2009)O SE infomou os autos que ainda não procedeu á citação porquanto ainda não foi paga a provisão solicitada(RP17-12-2009)Foi enviado email à cliente a solicitar comprovativo para juntar aos autos(RP05-01-2010)Foi enviado requerimento a informar que a provisão já havia sido paga(RP02-02-2010)O SE juntou aos autos certidão de citação negativa em virtude de na morada se encontrar o pai da legal representante que desconhece o seu paradeiro actual(RP17-02-2010)O Se procedeu à citação da Ré em 31/05/2010(RP08-06-2010)Foi conferida força executiva à PI e corrigido o valor conforme requerido(RP25-06-2010)Conta de custas responsabilidade da Ré(RP22-09-2010) A aguardar instruções da cliente quanto à instauração da acção executiva (29-02-2012 - JS)Requerimento executivo(PRS21-05-2013).  Fomos notificados pelo AE para pagamento da quantia de € 129,95 a título de provisão de fase 1 e € 62,73 a título de taxa agravada (HB 29-07-2013). e-mail para cliente com recibo da taxa agravada paga a camara dos solicitadores (HB 29-10-2013). O AE notificou-nos do relatório de fase 1: Registo informatico - 3 execuções 2 extinções por pgto parcial, 1 por inutilidade. Não é feita menção à lista pública. IPSS - consulta indisponivel. CRC - consulta indisponível. CRA - não tem viaturas. Finanças - não tem imóveis. O relatorio deverá ser complementado com as menções em falta para emitirmos o nosso parecer (HB 27-12-2013). Processo incluído na listagem do AE para realização de diligência externa (MCS 30-06-2014). Consulta no Citius: IPSS: não existem rendimentos; Consulta da Lista Publica de execuçõess: constam 2 processos extintos por inexistência de bens; CRC: sociedade inscrita. Comunicação do AE com auto de diligência externa: frustrada (MCS 24-07-2014). Req. extinção + RIE + certidão (IPC 05-01-2015). Not. extinção (IPC 13-01-2015). E-mail da Cliente com a informação da movimentação da certidão para justificação contabilística do saldo (IPC 29-06-2015). </t>
  </si>
  <si>
    <t>Lançamento de processo (15-04-2014 - CC). Envio de requerimento executivo (MA 26-05-2014) Recebida factura GL (MCS 20-06-2014).  Notificados do relatório fase 1:RIE: não consta; RNPC: inscrita; CRA:não existem veículos; Finanças: não existem imóveis; Publicidade de insolvência: não consta; contratos Publicos: não consta; LPE: não consta (MCS 08-08-2014). Req. extinção + certidão + RIE (IPC 19-12-2014). Not. extinção (IPC 22-12-2014). Correcção nome da Executada no relatório - contava Luis Silva de Almeida (IPC 09-02-2015). Certidão emitida (IPC 11-05-2015). E-mail da Cliente com a informação da movimentação da certidão para justificação contabilística do saldo (IPC 29-06-2015)</t>
  </si>
  <si>
    <t>Foi requerida uma vez mais a citação edital (28.01.03). O Tribunal apurou que a citação feita na pessoa do legal representante foi feita indevidamente dado que à altura aquele já não era legal representante. Consequentemente julgou verificada a falta de citação e ordenou a repetição da citação da ré (25.02.03). Foi proferida sentença.(CD 02.04.03). Enviámos 2ª carta ao vosso cliente (03.04.03). Requeremos a certidão comercial da ré, uma vez que naquelas instalações funciona um empresa do mesmo ramo cuja firma é A. Santos. Contactámos telefonicamente para lá e disseram-nos que a anterior sociedade (ré) já cessou actividade, facto que pretendemos comprovar com a certidão comercial, sendo que, se tiver havido dissolução da sociedade, poderemos avançar criminalmente contra os sócios por falsas declarações. Caso tenha apenas havido cessação de actividade e lá estiver a funcionar outra empresa, então poderemos executar a sentença, nomeando à penhora bens da sede, sendo que neste caso, terá a nova empresa que fazer prova de que aquelas instalações são suas. Mais, se esta segunda hipotese se verificar, recomenda-se que se requeira desde logo a penhora com remoção, porquanto, pelo contacto telefónico, deu a entender que o que terá acontecido foi apenas a mudança de firma, sendo afinal a mesma sociedade. Ora face a esta possível "jogada", é de se requerer logo a remoção por forma a acautelar que o funcionario judicial não leve a efeito a penhora apenas por a firma ser outra (19.05.03). Foi executada a sentença. Ao contactar telefonicamente o tribunal fomos informados que se encontra a aguardar 28-09-2005 (NM)Enviámos fax solicitador a informar que não pretendemos a penhora dos automoveis uma vez que estes já têm reservas, pedindo para penhorar todos os bens móveis e marcar a respectiva diligência de pennhora(29.12.05 SC)Enviámos novo fax para solicitadora de execução a solicitar nova maracção de diligência de penhora (28.04.06 SC)Encontra-se marcada diligência de penhora para o próximo dia 06.06.06, pelas 09h30 (AA 30.05.06) A diligência de penhora não foi levada a cabo porquanto a Executada já não labora na morada dos autos estando a oficina à venda. A SE vai apurar nas bases de dados a existência de outra morada, bem como bens penhoráveis (AA 04.07.06)Fax para SE no sentido de apurar nas bases de dados nova morada da Executada )NM 12.07.06)Insistimos SE pelo estado diligências.(RP02-12-2008)Enviámos email à SE para que notificasse a entidade detentoras das reservas para saber se ainda mantém interesse nas mesmas e se já obteve o levantamento do sigilo(RP19-10-2009)Requerimento extinção e certidão atentas as diligência encetadas(RP07-06-2011)  Insistimos pela certidão (02-05-2012 - JS). Dos elementos disponíveis no dossier fisico, não é possivel concluir que tenha ocorrido a insistencia pela emissão da certidão, nem no citius o requerimento de extinção foi apreciado pelo Tribunal, pelo que dirigimos aos autos o req. em conformidade (HB 29-06-2013). Fomos notificados pela AE do valor de € 63,24 a título de NFH, pelo que procedemos ao envio de tal documento ao cliente para efeitos de pagamento (HB 05-09-2013). A AE notificou-nos para o pagamento de € 63,24 e pedimos que fosse comprovado o valor de € 66,80. Novo requerimento de certidão para efeitos fiscais (HB 28-01-2014);Consulta ao Reg. Inf. de Execuções: execução não consta do registo (04-02-2014 MNS) Requerida certidão para efeitos fiscais (MA 15-07-2014). Recebida nota final. (?) Not. extinção da instância e recebida certidão AE em PDF. Pedi original (IPC 10-11-2014). Req. RIE (IPC 12-11-2014). A nota final foi enviada à Cliente em 12/09/2014 (IPC 16-02-2015). Verificação RIE: já consta com a menção pretendida. Email AE a pedir original da certidão (IPC 19-03-2015). Insistência AE para envio de original da certidão (IPC 31-03-2015). Recebido original da certidão (IPC 01-04-2015). Entrega da certidão em mão ao Cliente (IPC 10-04-2015). E-mail da Cliente com a informação da movimentação da certidão para justificação contabilística do saldo (IPC 29-06-2015)</t>
  </si>
  <si>
    <t>Requerida penhora com arrombamento 6-11-02. Aguarda despacho a ordenar a penhora 13-11-03. A carta precatória foi expedida, aguardam os autos a sua devolução 29-9-04. Consulta do processo: o processo está concluso e continua desde 3-12-02 para despacho 23-12-04. A carta precatória foi devolvida em 28-11-02 no entanto o processo continua no gabinete do juiz a aguardar despacho 17-3-05. Em breve seremos notificados do despacho do juiz 30-6-05. Requerida penhora com arrombamento 15-7-05. Requerida penhora de veículo automóvel registado em nome do Executado 3-8-05. O processo encontra-se concluso desde 15-9-05 para despacho 14-12-05. Foi expedida em 9-2-06, carta precatória para o Tribunal de Leiria, para que proceda a venda do veículo 13-2-06. O veículo ainda não foi vendido, vai demorar algum tempo até ser ordenada a venda 6-4-06. Até ao momento não foi realizada, qualquer diligência de penhora, devido ao grande volume de trabalho do tribunal 12-7-06.Notificação de que se encontra designado o dia 9 de Outubro pelas 9:30h para realização de penhora para Exequente colocar os meios à disposição do Tribunal 6-9-06. Confirmação da presença da Exequente no acompanhamento da diligência 19-09-06.Notificação da devolução da carta precatória 14-12-06.O cliente não respeitou o acordado, o pagamento do cheque foi recusado por falta de provisão, existe o perigo de dissipação dos bens penhorados, pelo que foi requerida a remoção dos bens assim como a sua venda por negociação particular 28-12-06. Notificação de despacho ordenando a notificação do executado para no prazo de 10 dias se pronunciar sobre a modalidade de venda e preço abrindo vista ao M.ºP.º 7-2-07. Notificação do tribunal com auto de apreensão do veículo automóvel da marca Renault, Express, avaliada pelo fiel depositário em € 100,00 5-6-07. Contacto telefónico com o tribunal: processo foi remetido ao gabinete do MP em Julho; aguardar 28-09-07. Contacto telefónico com o tribunal: processo principal foi entretanto à conta; aguardar notificação 06-11-07.  Contacto telefónico com o tribunal: processo continua concluso 21-12-07. Notificação reemtida pelo Tribunal a ordenar que a deprecada da vens dos bens 20-02-08. Contacto telefónico com o Tribunal deprecado: está no serviço externo para venda 31-07-08. Contacto telefónico com o Tribunal deprecado: deferido pedido do encarregado de venda (apresentado em 16/9) para prorrogação do prazo por mais 30 dias 30-09-08. Contacto telefónico com o Tribunal Judicial de Leiria, aguardam informação por parte do encarregado de venda 22-11-08. Requerimneto solicitando informação sobre estado da venda 22-12-08. Requerimneto solicitando informação sobre estado da venda, sob cominação de multa 26-02-09.A Encarregada de venda informou os autos que a melhor proposta foi de € 400, pelo que foi enviado requerimento a aceitar tal valor e procedeu-se à junção de substabelecimento(RP01-06-2009)O juiz ordenou a venda(RP22-10-2009)Foi depositada a quantia de € 400 pelo encarregado de venda. Aguarda devolução carta precatória(RP25-03-2010)Notificados da devolução da carta precatória, requeremos a liquidação do julgado e a renovação das pesquisas junto da SS(RP31-05-2010)Requerimento para remessa dos autos à conta atentas as pesquisas que indicam que o Executado não trabalha desde 2004(RP22-11-2010)Requerimento informar que se desiste da penhora da viatura(RP05-01-2011)O Juiz ordenou a remessa dos autos à conta, com custas pelo executado(RP31-01-2011) Requeremos renovação das pesquisas junto da base de dados da SS (15-02-2012 - JS)O Tribunal não procedeu á notificação da DGCI para penhora averiguar qual o NIB consolidado conforme requerido. Requerimento para penhora reembolsos IRS ou outros créditos fiscais(RP06-05-2013). Fomos notificados do despacho com a informação das finanças do executado, da qual consta uma entidade patronal com o NIPC 500999619 pelo que requeremos a notificação da mesma para efeitos de penhora do vencimento (HB 04-07-2013). Fomos notificados pelo Tribunal da comunicação dirigida pelo Colegio de N.ª Senhora de Fatima (titular do NIPC 500999619) aos autos com a informação de que o Executado não é trabalhador do mesmo (HB 21-10-2013). Requerimento para notificação de penhora dos depositos na CGD dos quais o Executado seja titular (HB 22-10-2013). O Tribunal notificou-nos que o Executado não é titular de nenhum valor na CGD. Requerimento de Certidão para efeitos fiscais + indicação do NIB W PT para transferencia do valor depositado (€ 400,00) - conta de custas (€ 232,51) com informação ao Cliente (HB 20-01-2014);Consulta ao Reg. Inf. de Execuções: execução não consta do registo (04-02-2014 MNS) Notificados da extinção da executiva e para proceder ao levantamento da certidão (MCS 28-04-2014). Certidão emitida mas não levantada. Req. a pedir inserção no RIE (IPC 14-01-2015). Processo foi redistribuido para inserção no RIE (IPC 04-03-2015) Processo já consta no RIE (IPC 19-03-2015). A certidão passada em 09/04/14 e que não foi levantada não está correctamente emitida. Req. a pedir nova certidão (IPC 23-03-2015). Certidão emitida - solicitadas diligências ao DAF para remessa da mesma à PRA (IPC 25-03-2015). Certidão emitida (IPC 13-04-2015). Envio de certidão ao Cliente via CTT (IPC 14-04-2015). E-mail da Cliente com a informação da movimentação da certidão para justificação contabilística do saldo (IPC 29-06-2015)</t>
  </si>
  <si>
    <t>Enviada 1ª carta ao vosso cliente(CR 11.08.03). Face ao silêncio do vosso cliente requeremos a injunção (10.09.03). Foi enviada 2ª carta(05.11.03).Executámos a injunção.(20.01.04) Pedido de provisão da solicitadora.(02.02.04) Actualização de Relatório.(VP 31.10.2005) Fax para solicitadora (15.12.2005 AA) Fax para solicitadora (31-03-2006 NM)Requerimento a pedir nomeação Garanhão e notificação da solicitadora delegada para informar os honorários finais de depositar o remanescente na conta do SE João Moreira(RR-03.10.06)Fomos notificados do despacho judicial a aceitar o Solicitador de execução Antonio Moreira Garanhão. Recepcionámos notificação do SE a solicitar o pagamento da provisão peticionada (SC 27.12.06)Encontra-se marcada diligência de penhora para o proximo dia 25.05.07 (AA 26.04.07) Recepcionamos o auto de diligência de acordo com o qual não foi efectuada penhora tendo o legal representante da executada assumido pessoalmente o pagamento da divida e em conformidade emitido um cheque pessoal do mesmo no valor de € 2122,22, para o dia 25.06.07 (AA 15.06.07) Enviado e-mail para SE a solicitar informações a boa cobrança do cheque emitido pelo legal representante da Executada. Em caso de boa cobrança, solicitámos ainda que faça a transferência do valor em questão e emita a nota final de honorários (RV 13.09.07) O SE notificou o Executado para pagar no parzo de 10 dias, sob pena da execução prosseguir (AA 12.10.07)Fax para SE a solicitar informação sobre pagamento da dívida (CAF 27-11-2007). Fax de SE a informar que o cheque não teve boa cobrança. E-mail para SE a solicitar dilig~encias de penhora (CAF 21-12-2007)O SE aproveitando a identificação da conta constante no cheque notificou a entidade bancária para penhora de saldo (AA 17.03.08) Dado que não houve resposta o SE notificou as finanças para informar os sobre a existência de bens/créditos penhoraveis (AA 05.05.08)O SE solicotu ao TOC da executada vários elementos em ordem a apurar a actual situação da mesma (AA 30.05.08). Recepcionamos ofício por parte de SE a confirmar o não pagamento do valor identificado no Auto de Penhora  (18.07.2008) Recepcionamos ofício do SE a informar que o executado não efectuou o pagamento indicado no Auto de Penhora de 18.07.08, pelo que irá notificar a Renault e Repsol para penhora de crédito(TJ08.10.28) Recebemos ofício de SE a questionar se temos interesse na adjudicação dos bens penhorados, a fim de evitar custos de citação dos mais credores, tendo sido informada a cliente(RP08.11.10)Foi enviado mai a SE a informar que não temos interesse na adjudicação dos bens penhorados, pelo que se vai proceder ao reforço da provisão para citação dos credores.(RP10-12-2008)O SE juntou aos autos cópia das citações efectuadas(RP30-03-2009)O SE informou os autos que procedeu à citação dos demais credores - SS(RP24-04-2009))Foi enviado email ao SE a informar modalidade de venda pretendida - negociação particular(RP08-10-2009)As finanças deduziram reclamação de créditos no valor de € 2000 referente IVA 2006, reclamação que não se impugnou pois os créditos não se encontram prescritos(RP11-12-2009)Foi proferida sentença de verificação e graduação de créditos(RP19-03-2010)O SE notificou-nos da decisão da modalidade de venda - negociação particular(RP31-03-2010)O SE notificou a fiel depositária para entrega dos bens penhorados(RP07-04-2011)O SE insistiu enviando nova notificação à fiel depositária(RP11-05-2011)O SE notificou novamente a fiel depositária sob pena de procedimento criminal(RP15-11-2011) e-mail SE solicitando informações relativas à venda dos bens (25-06-2012 - JS). Consulta do processo via citius: AE prosseguirá diligencias de venda dos bens penhorados em 16-07-2008 no valor de € 2.000,00, cujo produto será pago 1.º lugar para custas, 2.º lugar MP -  € 2000,00 - 3.º lugar W PT - € 1.329,63 - (HB 01-12-2013). Pedido provisão no valor de € 19,80 (IPC 10-02-2015). Email Cliente: proposta de incobrabilidade (IPC 16-02-2015). Pagamento ao AE, pedido de recibo (IPC 06-03-2015). Req. a desistir da penhora dos bens + extinção + RIE + certidão (IPC 09-03-2015). Recebido recibo da provisão paga de € 19,80. Envio ao Cliente (IPC 10-03-2015). Not. extinção + passagem de certidão (IPC 13-04-2015). Recebida certidão (IPC 20-04-2015). Entrega da certidão em mão ao Cliente (IPC 22-04-2015). Email do Cliente a solicitar esclarecimentos quanto ao cheque entregue pelo LR ao AE (IPC 20-05-2015). E-mail da Cliente com a informação da movimentação da certidão para justificação contabilística do saldo (IPC 29-06-2015)</t>
  </si>
  <si>
    <t>Lançamento processo (CC - 31-01-2014). Requerimento executivo (MA 15-04-2014). Recebida factura grandes litigantes (MCS 05-05-2014). Notificados do relatório fase 1: RIE: constam 2 execuções; RNPC: inscrita; CRA: 3 veículos com penhoras; Finanças: não existem imóveis; Publicidade de insolvência: não consta; Contratos Publicos: não consta (MCS 08-08-2014).É do meu conhecimento pessoal que a empresa encerrou as instalações e não labora. Req. extinção + certidão + RIE (IPC 19-12-2014). Certidão emitida (IPC 11-05-2015). E-mail da Cliente com a informação da movimentação da certidão para justificação contabilística do saldo (IPC 29-06-2015)</t>
  </si>
  <si>
    <t>Requerido citado na seguinte morada: Rua Francisco Repolho n.º 1 São Mamede 2495 São Mamede 22-6-06. Advogado do devedor ligou apenas para informar que o cliente pretende chegar a acordo não dispondo aindo dos valores que poderá dispender para pagamento da dívida em prestações, sendo que irá remeter fax com proposta 03-07-06.Fax do Advogado do devedor fixando a dívida em 5.064,02 a ser paga em 3 prestações, sendo a 1ª e a 2ª no valor de € 1.700,00 cada e a 3ª no valor de € 1.664,02 3-7-06. Fax ao Colega a aceitar o pagamento da quantia total de Euros 5184,06 em 3 prestações mensais de Euros 1,728,02, cada vencendo-se a primeira de imediato e as restantes no dia 25 dos meses subsequentes mediante transferência bancária 18-8-06.Requerimento executivo 25-9-06. Solicitador de Execução: João António Moreira 28-9-06. Aguarda remessa dos duplicados 28-9-06.Pedido de provisão 26-10-06. 2º pedido de provisão 20-12-06. Fax enviando comprovativo liquidação de provisão 3-1-07. Notificação do SE com requerimento dirigido à Direcção dos Serviços de Reembolsos de IVA/IRC para penhora de créditos eventualmente existentes até ao montante de € 5.279,99 11-06-07. A aguardar informações quanto a créditos eventualmente existentes 21-06-07.Notificação de que se encontra designado o dia 13 de Julho para a realização da diligência de penhora de bens móveis 4-7-07. Enviado e-mail ao SE a solicitar que este nos informe sobre o resultado da penhora agendada para o passado dia 13.07.2007 25-9-07. E-mail do Se a informar queapós consulta ao Instituto de Seguros dse Portugal constatou-se que os veículos automoveis não estão segurados, gerando incerteza se os referidos veículos continuam em circulação 07-10-07. Enviado e-mail ao SE a solicitar informações 11-1-08. Fax do se a soliciitar informações sobre a identificação da conta bancária para proceder à sua penhora; cópia do requerimento enviado para o serviço de Finanças a Batalha; cópia da notificação para penhora de vencimento 14-01-08. E-mail do SE acom cópia de ofício enviado ao serviço de Finanças da Batalha com cheque para pagamento de emolumento 25-01-08. E-mail do Se a informar que foi negativa a notificação para penhora de vencimento do executado, uma vez que deixou de pertencer à Vilarmóvel 28-01-08. E-mail ao SE a informar que não é conhecida nenhuma conta bancária em nome do Executado 31-01-08. Aguarda agendamento de penhora de bens móveis 25-2-08. E-mail ao SE a solicita que este informe se a diligência de penhora foi ou não realizada e quais as pesquisas efectuadas e respectivos resultados 11-04-08. Fax do SE a informar que a diligência agendada para 13 de Julho de 2007 não se realizou, pelo que se encontra agendada nova data para 6 de Maio 15-04-08. E-mail ao SE a solicitar que este informe se a penhora de dia 6 de Maio se chegou a realizar e, em caso afirmativo, que envie o respectivo auto de penhora, assim como informe quais as pesquisas efectuadas e respectivos resultados 18-07-08. Email do SE dando conhecimento da notificçaão da entidade patronal do executado para proceder aos descontos de 1/3 do vencimento; auto de penhora de 1/3 vencimento no valor de Euros 276,66 até perfazer o total de Euros 5857,99; 2 conhecimentos de depósito referentes aos descontos de 100,77 cada, 1/3 do salário penhorado, em Setembro e Outubro 22-10-08. Consulta citius: citação do Executado para querendo deduzir oposição 29-10-08. Email ao Se para informar se executado deduziou oposição e se entidade patronal efectuou o desconto de novembro 15-12-08 Encontra-se agendada diligência penhora dia 9/03/2010 O SE requereu auxilio da força pública para repetição da diligência já que o executado opos-se à mesma e foi enviado reforço provisão à cliente(RP08-04-2010)O Executado juntou atestado de pobreza passado pelo Junta de Freguesia(RP13-05-2010) Marcada reunião para revisão de processos dia 09-03-2012 (23-02-2012 - JS)Foi requerida certidão para efeitos fiscais(RP06-05-2013). Notificação do AE para indicação de NIB para efeitos de devolução de €26,48 de provisão liquidada em excesso. Enviado requerimento em conformidade. (MCS 27-03-2014).Recebida devolução de €26,45 (MCS 21-04-2014). Email à Cliente para envio de relatório da fase 1, declaração da Junta de Freguesia a atestar a insuficiência de bens penhoráveis e a informar que já foi requerida certidão para efeitos fiscais (MCS 22-04-2014).  Recebido pedido de €10 para emissão de certidão. Conferência e pedido de pagamento via DAF (MCS 09-07-2014). Requerida certidão para efeitos fiscais (MA 15-07-2014). Envio de certidão para a Cliente (MCS 13-08-2014). Processo está extinto por falta de bens, com certidão emitida. Insistência junto do Tribunal para inserção no RIE (IPC 10-03-2015). Novo contacto com o Tribunal de Porto de Mós para inserção no RIE: requisitaram o processo ao arquivo em 07/04 (IPC 15-04-2015). Consulta ao Citius: inserção no RIE ok. (IPC 21-04-2015). Entrega da certidão em mão ao Cliente (IPC 22-04-2015). E-mail da Cliente com a informação da movimentação da certidão para justificação contabilística do saldo (IPC 29-06-2015)</t>
  </si>
  <si>
    <t>Email da Cliente a informar que não haverá anulação contabilística e que deveremos dar entrada das acções imediatamente. Pesquisa no registo de execuções: não consta, publicidade e insolvência: não consta. Requerimento executivo (MA 13-05-2014). Recebida factura GL (MCS 19-06-2014). Notificados de Relatório fase 1:RIE constam 3 execuções (extinção por falta de bens e/ou inutilidade  superveniente da lide). Seg. Social: não aufere rendimentos/subsídios. RNPC: inscrita; CRA: Não foram localizados veículos. Finanças: não foram localizadas viaturas; Publicidade de insolvência: não consta; LPE - Não consta; Contratos Publicos: não consta (MCS 28-07-2014). Req. extinção + certidão + RIE (IPC 19-12-2014). Certidão emitida (IPC 11-05-2015). E-mail da Cliente com a informação da movimentação da certidão para justificação contabilística do saldo (IPC 29-06-2015)</t>
  </si>
  <si>
    <t>Execução injunção pendente até instruções da Wurth 06.11.08; Envio de carta intimidatória 17-11-2008. Requerimento de Injunção /(12-08-2008). Aposição de fórmula executória (04-11-2008). A aguardar instruções da cliente (07-02-2012 - JS). E-mail para cliente com a informação da aposição de formula executória, informação que atualizamos no presente campo (HB 10-12-2013). Pesquisas para dar entrada do Requerimento Executivo: empresa cessou actividade (28-02-2014 MNS) Envio de requerimento executivo (MA 02-05-2014) Recebida facturas GL (MCS 23-05-2014) Notificados do relatório fase 1: RIE: constam 2 execuções; RNPC: inscrita; CRA: não existem veículos; Finanças: não existem imóveis; Publicidade de insolvência: não consta; LPE: consta 1 execução; Contratos públicos: não consta (MCS 07-08-2014). Req. extinção + certidão + RIE (IPC 19-12-2014). Certidão emitida (IPC 11-05-2015). E-mail da Cliente com a informação da movimentação da certidão para justificação contabilística do saldo (IPC 29-06-2015)</t>
  </si>
  <si>
    <t>Enviada carta ao vosso cliente (AA - 17-06-2003) - Devedor entrou em contacto , ficou de enviar proposta no dia 04-07-2003 por fax (CR 02.07.03).Face ao silencio do vosso cliente executámos o cheque contra a sociedade Tornepinha-Fabricação e Comercialização de Eq. Hidraúlicos e Agrícolas,Lda, que assumiu a responsabilidade pela dívida(JC 03.10.03).Já foi efectuada a penhora tendo o legal repersentante da Executada ficado como fiel depositário dos bens. O mesmo ficou de pagar no prazo de 20 dias, caso contrário irá ser efectuada a venda dos bens penhorados.(SC 21.10.2005) Enviado e-mail a SE  a solicitar informações sobre o estado do processo (RV 08.08.07) E-mail enviado a SE a solicitar informações sobre estado do processo e termos posteriores à penhora e intenção de devedor de pagar a dívida (RV 17.12.07)O SE anterior foi destituido pelo tribunal tendo sido designado o SE António Manuel Pedroso Leal. fax para novo SE a solicitar que confirme junto do SE destituido a realização da penhora e eventual pagamento, bem como a solicitar envio de pedido de provisão dado que o SE anterior nada tinha pedido (AA 08.04.08)Foi penhorado um serrote electrico ao qual foi atribuido o valor de € 1500,00. Notificados para indicar a modalidade de venda, solicitados a venda por negociação extrajudicial, sendo o valor base o do auto (AA 04.07.08) Recebemos do SE notificação informando qual a leiloeira que irá proceder à venda do bem, bem como que foi concedido o prazo de 30 dias (28.08.08TG) SE informa que o melhor preço obtido pela leiloeira foi de €550. Aceitámos, mas requeremos nova penhora, face à insuficiência daquele montante (JP 22.09.2008)Foi enviado email ao SE  a informar que a Exequente não concorda com a proposta apresentada (€ 100,00)(RP12-09-2011)e-mail SE solicitando informações (25-03-2012 - JS)O AE informou que solicitou a intervenção de nova agência para venda dos bens penhorados(RP08-10-2012)O SE informou que ainda não foi possivel proceder à venda dos bens penhorados(RP28-01-2013). Indicação do NIB a SE para transferência de € 18,44 (IPC 24-11-2014). Cliente acusa recebimento de € 18,44. Email esclarecimento: o valor é referente à parte da Exequente no produto da venda dos bens móveis penhorados (total de € 65,00 (IPC 16-12-2014). Req. AE solicitar elementos registo comercial Executada, dado que Cliente pretende prosseguimento contra os sócios (IPC 16-12-2014). Not. AE elementos registo comercial da Executada (IPC 29-12-2014). Email para Cliente a questionar manutenção do interesse no prosseguimento contra os sócios visto que no RIE já consta a extinção por falta de bens (IPC 03-03-2015). Email Cliente com indicação de obtenção de certidão e sugestão de accionamento dos sócios em processo autónomo custeado pela PRA. Req. pedir certidão (IPC 04-03-2015). Email Cliente com ponto de situação: Certidão emitida (IPC 25-03-2015). Not. nota final AE no valor de € 118,23. Contacto com AE para explicação da mesma. Aguarda esclarecimento (IPC 27-03-2015). Novo contacto com AE: vão anular a nota. Email do AE a dar a nota sem efeito (IPC 07-04-2015). Certidão recebida, elaboração da ata de remessa para Cliente (IPC 13-04-2015). Envio de certidão ao Cliente via CTT (IPC 14-04-2015). Not. extinção (IPC 06-05-2015). E-mail da Cliente com a informação da movimentação da certidão para justificação contabilística do saldo (IPC 29-06-2015)</t>
  </si>
  <si>
    <t>Requerimento executivo 9-6-04. Solicitadora de Execução: Natália Sequinho. A Solicitadora de Execução em 22 de Setembro requereu informações à Segurança Social 25-9-04. E-mail à Solicitadora de Execução a indicar instituições bancárias com que o Executado trabalha 13-10-04. Fax à Solicitadora de Execução a requerer relatório das diligências de penhora efectuadas nos termos do 837.º CPC 3-1-05. A Solicitadora de Execução após lhe ter sido deferido o levantamento do sigilo fiscal efectuou pedido ao SICLx para obter o BI do Executado e posteriormente averiguar junto da CRA sobre a existência de veículos em nome do Executado, aguardando a resposta do SICLx 6-1-05. Fax à Solicitadora a requerer informações sobre o resultado das diligências, nomeadamente junto da CRAL e da SS 14-4-05. Fax à Solicitadora a informar que a Exequente pretende o registo da penhora de um veículo automóvel e a pedir informações sobre a diligência de penhora de saldo bancário na instituição indicada pela Exequente 19-4-05. Fax à Solicitadora de Execução a requerer confirmação do registo da penhora do veículo e respectiva certidão, bem como da penhora dos saldos bancários e ainda confirmar do resultado das diligências junto da SS 8-8-05. Fax à Solicitadora de Execução a solicitar relatório das diligências de penhora efectuadas até à presente data 31-10-05. A Solicitadora informou que já tem em sua posse a certidão da CRA da penhora do veículo e que está a aguardar o despacho para penhora de saldos bancários 7-12-05. Fax à Solicitadora de Execução a requerer informações sobre a penhora dos saldos bancários e a penhora dos bens móveis do Executado 8-2-06. Fax à Solicitadora de Execução a requerer informações sobre a penhora de bens móveis e o envio do respectivo auto 28-4-06.Fax a SE solicitando nota de liquidação a fim de ser celebrado acordo extrajudicial com o Executado 9-5-06.Fax à SE informando-a da nova morada da residência do Executado e requerendo a penhora dos bens móveis dispensando-se a remoção dos mesmos bem como da presença da Exequente 18-5-06. Fax à Solicitadora de Execução a requerer informações sobre o resultado da penhora e o envio do respectivo auto 4-7-06.Requerida junção de substabelecimento 26-7-06.Fax à Solicitadora reiterando pedido de informação sobre penhora de bens móveis bem como o envio do respectivo auto 25-8-06. Fax reiterando o anterior 13-9-06.Requerida a notificação da Solicitadora para vir informar do resultado da penhora dos bens móveis e bem assim para juntar o respectivo auto de penhora 20-10-06. Solicitadora deu conhecimento que pediu autorização judicial para auxílio da força pública em virtude de se ter deslocado no dia 3 de novembro, pelas 15:00H à morada não tendo sido possível levar a efeito a penhora por não estar ninguém para lhe abrir a portas 12-11-06.Notificação da junção de relatório da Solicitadora informando que não levou a efeito a penhora em virtude de ninguém ter aberto a porta tendo solicitado auxílio da força pública 20-11-06.Fax a solicitar resposta ao pedido de autorização judicial para auxílio da força publica 22-12-06. Fax reitrando anterior 24-1-07.Fax a solicitar que designe dia e hora para marcação de diligência de penhora 26-2-07. Fax reiterando o anterior 25-04-07 Fax SE reiterando anteriores 19-09-07. E-mail SE reiterando faxes anteriores e pedindo resposta no prazo de 5 dias sob pena de destituição 22-10-07. Fax da SE a agendar a diligência para o proxima 11 de dezembro, pelas 10h 26-11-07. E-mail à Würth comunicando marcação da diligência 04-12-07. E-mail reiterando anterior 07-12-07. E-mail da Würth confirmando acompanhamento da diligência 07-12-07. Fax e e-mail - na sequência de inúmeras tentativas de contacto telefónico - à SE solicitando pormenores e confirmação da diligência de penhora 10-12-07. Recebido auto de penhora debens tendo sido atribuído o valor de € 900,00 não tedn sido removidos por ter chegado a acordo com exequente para pagamento em 8 prestações com início em Jan 08 no valor de € 270,30 11-12-07. E-mail da Würth informando ter resultado da diligência auto de penhora positivo e acordo de pagamento particular, a celebrar oportunamente 12-12-07. Fax da SE remetendo auto de penhora relativo à diligência de 11/12, da qual resultaram a penhora de bens móveis do Executado e acordo tendo em vista o pagamento em 8 prestações mensais e sucessivasno valor de € 270,30, com início em 08/01/08 11-12-07. E-mail à Würth enviando digitalização do auto de penhora 18-12-07. E-mail à Würth perguntando se 1.ª prestação do acordo foi liquidada 14-01-08. E-mail da Würth informando que o devedor não liquidou nenhuma das prestações acordadas; prosseguir com a execução 15-02-08. Fax SE para que proceda com as demais pesquisas 21-02-08. E-mail da SE insformando que não existe registo de imóveis em nome do Executado 18-03-08. Novo fax à SE com teor idêntico ao anterior 25-03-08. E-mail SE para que proceda com pesquisas na SS e Finanças, bem como envie relatório de diligências levadas a cabo, nos termos do 837.º CPC 31-03-08. Novo e-mail reiterando o anterior, pedindo resposta em 15 dias 05-06-08. Novo e-mail à SE pedindo resposta em 10 dias, sob pena de ver requerida a sua destituição 27-06-08. E-mail SE pedindo resposta em 5 dias 30-09-08. Fax do SE com expediente 08-10-08. E-mail à SE, informando que foi realizada uma pesquisa ao Citius e veriicou-se que a mesma não efectuou quaisquer diligências desde 9-01-08 e daí o requerimento para que a mesma fosse destituida 6-11-2008. Consulta Citius, mantém-se a situação anteriormente referida 24-11-08.Foi junto substabelecimento e enviado email à SE a solicitar relatório das diligências(RP09-09-2009)Na sequência do envio do relatório com data de 2008, solicitámos a renovação das pesquisas junto da SS(RP17-12-2009)A SE juntou aos autos relatório diligências sem que fosse apurado qq bem(RP18-02-2010)  Uma vez que não foram encontrados bens penhoráveis, o Executado foi citado nos termos do 833º nº 5 CPC, para indicar bens à penhora (22-09-2011 - JS) E-mail SE solicitando informações referentes ao estado do processo (27-05-2012 - JS)Foi requerida certidão para efeitos fiscais(PRS07-05-2013). certidão recebida, verificada e remetida para o cliente (HB 23-07-2013). Comunicação a AE com a indicação de que nenhum pagamento será efetuado (foi pedido o reforço de provisão de € 83,80) e que se pretende a atualização de diligencias em curso a presente data (HB 24-07-2013). Certidão foi entregue ao cliente em 24-07-2013 e recebemos a indicação de que a mesma foi movimentada - 04-09-2013 -, que transmitimos ao DAF para efeitos (HB 09-09-2013). E-mail do cliente com a indicação de que a WP aguarda isntruções para movimentar certidão (HB 12-09-2013). Consultamos o processo via citius e constatamos que a AE juntou aos autos o relatorio do ex -837.º do qual não poderemos extrair qualquer conclusão, razão pela qual requeremos ao Tribunal que notifique a AE para juntar aos autos as informações das diligências nos termos do art.º 754.º CPC. Quanto à incobrabilidade da dívida, para efeitos de movimentação da certidão, trocamos e-mails com o cliente, com a menção deq ue a incobrabilidade se matem com a AE indicada nos autos e pedimos ordem para alteração da mesma pelo AE Paulo Vasconcelos, considerando que nos autos estão penhorados bens desde Dezembro de 2007 no valor de € 900,00 e outros não sabemos se existem para salvaguardar o pagamento do valor em dívida para com a WP (HB 30-09-2013). E-mail do cliente com a indicação de que deveremos manter o Estado - Certidão e Situação - em Tribunal (HB 29-11-2013).  E-mail para cliente com o ponto de situação do processo e com a indicação de que a AE não informou o relatorio de fase 1 como solicitado, apesar de notificada para tal (PR 16-01-2014). Requerimento ao Juiz para que ordene o AE a informar o relatorio de fase 1 com informação ao cliente (HB 17-01-2014). Requerimento ao Juíz - a dar conhecimeno do documento que nos foi entregue, de que tem sido promovidas diligencias sem serem pedidas e que por isso não vao ser pagas e que caso o AE não entregue o relatorio de fase 1, será pedida a destituição com comunicação ao CPEE (HB 30-01-2014). AE informou-nos que foram frustradas as  penhoras de saldos em contas bancarias. Ao requerimento apresentado em 30-01-2014 n. Enviada comunicação à AE a reiterar a renovação da fase 1. (MCS 09-05-2014). Notificação da AE a informar que não existem imóveis, não aufere vencimentos, não aufere pensões, existem 4 veículos com ónus registados e um veículo livre, mas sem seguro e sem Impostos liquidados, no RIE constam 6 execuções. Parecer: incobrável (MCS 26-06-2014). Comunicação da AE com renovação das pesquisas da fase 1: 2 veículos com penhoradas registadas, Finanças: sem imóveis; RIE:  constam  6 execuções, IPSS: não aufere rendimentos. Email ao cliente a propor o tratamento como incobrável (MCS 29-07-2014). Fatura CS penhora bancária negativa no valor de € 62,73 (IPC 05-01-2015). Req. extinção + RIE (Cliente já tem certidão emitida pelo Tribunal) (IPC 28-01-2015). Not. extinção, mas nos termos do art. 849º 1 c) CPC, no entanto no RIE consta a informação pretendida. Envio ao Cliente do print do RIE (IPC 11-03-2015). Recibo CS (IPC 26-03-2015). Not. conta final no valor de € 283,83 entregue no DAF para tratamento (IPC 06-04-2015). Not. autos de penhora veículo e bens móveis efectuadas em 2006. Email Cliente a informar pagamento de provisão. Email AE a informar e a solicitar envio de recibo (IPC 27-04-2015). Cliente informa que recepcionou 2 recibos: de € 286,55 e € 169,86. Pede cópia do pedido de provisão inicial e comprovativo de pagamento para justificação da diferença de € 172,58 (IPC 05-05-2015). Obtido pedido de provisão de € 98,58 pago em 09/09/2004 + email com pedido de € 74,00 e respectivo comprovativo. Envio ao Cliente (IPC 06-05-2015) Envio de Original da Factura-Recibo emitida pelo Solicitador de Execução. (CP 15-05-2015). E-mail da Cliente com a informação da movimentação da certidão para justificação contabilística do saldo (IPC 29-06-2015)</t>
  </si>
  <si>
    <t>Envio requerimento executivo (MA 08-05-2014) Recebida factura GL (MCS 06-06-2014). Email AE pedir relatório fase 1 (IPC 14-01-2015). Not. Fase 1: apenas possui 2 viaturas com penhoras. Req. Extinção + certidão + RIE (IPC 14-01-2015). Not. Extinção (IPC 05-02-2015). E-mail da Cliente com a informação da movimentação da certidão para justificação contabilística do saldo (IPC 29-06-2015)</t>
  </si>
  <si>
    <t>Consulta na lista publica de execuções: não consta; Consulta da lista de publicidade de insolvência: não consta. Requerimento executivo (MCS 07-05-2017). Recebida factura GL (MCS 23-05-2014). Notificados do relatório fase 1: RIE: consta 1 execução; RNPC: inscrita; CRA: não existem veículos; Finanças: não existem imóveis; Publicidade de insolvência: não consta; LPE: não consta; Contratos públicos: não consta (MCS 07-08-2014). Req. extinção + certidão + RIE (IPC 18-12-2014).Certidão emitida (IPC 11-05-2015). E-mail da Cliente com a informação da movimentação da certidão para justificação contabilística do saldo (IPC 29-06-2015)</t>
  </si>
  <si>
    <t>Requerimento executivo (HB 24-03-2014).  Notificados do relatório fase 1:RIE: constam 2 execuções; RNPC: inscrita; CRA: 1 veículo sem ónus ou encargos; Finanças: não existem imóveis; Publicidade de insolvência: não consta; contratos Publicos: não consta; LPE: não consta (MCS 08-08-2014). Req. extinção + certidão + RIE (IPC 18-12-2014). Ceridão emitida (IPC 11-05-2015). E-mail da Cliente com a informação da movimentação da certidão para justificação contabilística do saldo (IPC 29-06-2015)</t>
  </si>
  <si>
    <t>Lançamento de processo (19-06-2014 - CC).  Elaboração e envio de requerimento executivo (MCS 18-06-2014). Recebida factura GL (MCS 02-07-2014). Requerimento para junção de taxa de justiça que por lapso não constava do requerimento executivo (MCS 15-10-2014). Notificação da fase 1: RIE: constam 2 execuções; RNPC: inscrita; CRA: 3 viaturas (1 com penhora e 2 com reserva); Finanças: não possui imóveis; Insolvência: não consta; LPE: não consta; Contratos Públicos: não consta (IPC 03-11-2014).Recebidas 2 comunicações AE: notificação a FGA, S.A. para informar se mantém interesse na reserva propriedade veículo 39-DD-67, e à Sofinloc nos mesmos termos para o veículo 63-96-UL (IPC 03-11-2014). Email AE a solicitar informação quanto às respostas das entidades (IPC 04-02-2015). Not. resposta das entidades manifestando interesse nas reservas. Consulta publicações online: empresa não presta contas desde 2010. Req. extinção + certidão + RIE (IPC 17-03-2015). Not. extinção (IPC 30-03-2015). Certidão emitida (IPC 24-04-2015).  E-mail da Cliente com a informação da movimentação da certidão para justificação contabilística do saldo (IPC 29-06-2015)</t>
  </si>
  <si>
    <t>Envio de requerimento executivo (MA 09-05-2014) Recebida factura GL (MCS 06-06-2014). Not. AE encerramento/dissolução sociedade (IPC 10-11-2014). Req. AE extinção + RIE + certidão (IPC 19-11-2014). Not. Extinção (IPC 04-02-2015). Certidão emitida (IPC 26-03-2015). E-mail da Cliente com a informação da movimentação da certidão para justificação contabilística do saldo (IPC 29-06-2015)</t>
  </si>
  <si>
    <t>Lançamento de Processo (MM 09.06.08)Carta para o vosso cliente a solicitar o pagamento do valor da dívida ou proposta nesse sentido (MM 18.06.08)Requerimento de injunção (29.07.08 NM) Requerimento Executivo (JDG 27.07.09)Na sequência da diligência de penhora foi celebrado acordo directamente com cliente em 6 prestações mensais no valor de 266,66 até Abril de 2010(RP03-11-2009)O SE questionou directamente a cliente acerca cumprimento do acordo que se previa terminar em Abril(RP30-03-2010)A cliente informou que nada foi pago por conta desta dívida(RP26-01-2011) SE juntou aos autos pesquisas feitas junto da base de dados SS (21-01-2012 - JS)O SE procedeu à junção do resultado das pesquisas Fase 1 em que não foram encontrados bens susceptíveis de penhora, pelo que será agendada diligência de penhora bens móveis(RP13-02-2013)As diligências realizadas nos dias 13/14/15 de FEV. de 2013, são a segunda deslocação à morada do Executado.Na primeira deslocação chegou-se a um acordo,que não cumprido(06-03-2013-PRS); Processo inserido na lista de incobráveis de AE. Não tem bens susceptíveis de penhora. Parecer: Requerimento a solicitar inserção no RIE + certidão + extinção (14-02-2014 MNS). Requerimento RIE + certidão + extinção (HB 17-02-2014).  Notificados de comunicação do AE aos autos a solicitar inserção no RIE e da decisão de extinção (MCS 16-07-2014). Certidão emitida (IPC 11-02-2015). Req. AE a solicitar alteração do nome do Executado de José Pereira Gomes para José Pereira Soares (IPC 16-02-2015). Aguarda inserção RIE (IPC 30-03-2015). Not. AE insistência Tribunal para retificação nome executado (IPC 06-04-2015). Certidão emitida (IPC 24-04-2015).  E-mail da Cliente com a informação da movimentação da certidão para justificação contabilística do saldo (IPC 29-06-2015)</t>
  </si>
  <si>
    <t>Lançamento de Processo (MM 09.06.08)Carta para o vosso cliente a solicitar o pagamento do valor da dívida ou proposta nesse sentido (MM 18.06.08)Face ao silêncio do vosso cliente demos entrada da injunção (AA 03.09.08) Envio de 2ª carta para devedor. (13.03.09 MM) A aguardar instruções da cliente quanto à instauração da acção executiva (29-02-2012 - JS)Requerimento executivo(PRS27-03-2013). Processo incluído na listagem do AE para realização de diligência externa. Sem bens penhoráveis, só 3 veiculos já com penhoras registadas (MCS 30-06-2014). Notificados do auto de diligência externa: frustrada uma vez que a executada já não exerce actividade aí (MCS 13-10-2014). Req. extinção + certidão + RIE (IPC 26-01-2015). Not. extinção (IPC 29-01-2015). E-mail da Cliente com a informação da movimentação da certidão para justificação contabilística do saldo (IPC 29-06-2015)</t>
  </si>
  <si>
    <t>Lançamento de processo (28.09.10 AS). Envio de 1ª carta para devedor (30.09.10 ASRequerimento de injunção(RP17-12-2010)Foi aposta fórmula executória(RP17-03-2011)Informação de dívida actualizada - € 1260,84(RP01-07-2011) A aguardar instruções da cliente quanto à instauração da acção executiva (18-05-2012 - JS)Requerimento executivo(PRS26-03-2013) Processo incluído na listagem do AE para realização de diligência externa (MCS 30-06-2014). Not. auto de diligência (IPC 21-11-2014). Req. extinção + RIE + certidão (IPC 25-11-2014). Not. extinção (IPC 08-04-2015). Certidão emitida (IPC 24-04-2015). E-mail da Cliente com a informação da movimentação da certidão para justificação contabilística do saldo (IPC 29-06-2015)</t>
  </si>
  <si>
    <t>Lançamento de processo (02.07.09 MM) Carta ao devedor o informar da interposição de processo judicial caso não efectue o pagamento ou proposta de pagamento da dívida. (03.07.09 MM)Requerimento injunção(RP09-09-2009)Foi aposta fórmula executória(RP04-01-2010)Envio de 2ª carta para devedor (06.01.10MM) A aguardar instruções da cliente quanto à instauração da acção executiva (29-02-2012 - JS)Requerimento executivo(PRS27-03-2013). Relatório de fase 1: registo informatico - 1 execução - não é w pt. CRA: sem viaturas. Finanças: sem imóveis. Parecer: diligência externa (HB 05-03-2014). Processo incluído na listagem do AE para realização de diligência externa (MCS 30-06-2014). Not. auto diligência sem sucesso (IPC 09-12-2014). Req. extinção + certidão + RIE (IPC 29-12-2014). Not. extinção (IPC 20-02-2015). Req. AE para alteração do nome no RIE: consta a WPT como Executada (IPC 01-06-2015). Email AE a informar que após contacto com o Tribunal foi informado que o erro estava corrigido. Aguarda confirmação (IPC 03-06-2015). E-mail da Cliente com a informação da movimentação da certidão para justificação contabilística do saldo (IPC 29-06-2015)</t>
  </si>
  <si>
    <t>Lançamento processo (CC 13.04.2012) Requerimento Executivo (01-06-2012 - JS)A Cliente deu instruções para devolver processo e não pagar a provisão inicial(RP01-04-2013)Aguarda instruções da cliente quanto ao encerramento do dossier. Email da Cliente a informar que não haverá anulação contabilística e que deveremos dar entrada das acções imediatamente. Pesquisa no registo de execuções: não consta, publicidade e insolvência: não consta. Requerimento executivo (MCS 14-05-2014). Recebida factura GL (MCS 19-06-2014). Relatório fase 1: RIE: não constam execuções; IPSS: não aufere rendimentos ou subsídios; CRA: não existem veículos; Finanças: não existem imóveis, Publicidade de insolvência: não consta; Contratos públicos: não consta (MCS 27-06-2014). Req. extinção + certidão + RIE (IPC 19-12-2014). Certidão emitida (IPC 11-05-2015).  E-mail da Cliente com a informação da movimentação da certidão para justificação contabilística do saldo (IPC 29-06-2015)</t>
  </si>
  <si>
    <t>Envio de requerimento executivo (MA 24-06-2014) Recebida factura GL (MCS 24-07-2014). Reiterado pedido de relatório de fase 1 ao AE (MCS 30-10-2014). Not. Fase 1: RIE: constam 5 execuções; RNPC: inscrita; CRA: não possui veículos; Finanças: não possui imóveis; Insolvência: nada consta; LPE: consta 1 registo (inexistência de bens); Contratos Públicos: não consta (IPC 25-11-2014). Req. extinção + RIE + certidão (IPC 25-11-2014). Not. extinção (IPC 05-02-2015). E-mail da Cliente com a informação da movimentação da certidão para justificação contabilística do saldo (IPC 29-06-2015)</t>
  </si>
  <si>
    <t>Lançamento processo (CC 30-01-2013)A Cliente solicitou a devolução do dossier em virtude da devedora ter cessado actividade(RP28-03-2013)Aguarda instruções da cliente quanto ao encerramento do dossier(RP) Requerimento executivo (MA 13-05-2014). Email AE solicitar pesquisas junto do Banco de Portugal (IPC 24-12-2014). Not. dissolução/encerramento. Req. extinção + certidão + RIE (IPC 29-12-2014). Not. extinção (IPC 04-02-2015).  E-mail da Cliente com a informação da movimentação da certidão para justificação contabilística do saldo (IPC 29-06-2015)</t>
  </si>
  <si>
    <t>Lançamento processo (CC 14.05.2012) Requerimento Executivo (22-06-2012 - JS)O AE procedeu à junção do resultado das pesquisas Fase 1  em que não foram apurados bens suspeceptiveis de penhora, pelo que será agendada diligência penhora bens móveis(RP09-10-2012)Despacho que autoriza o levantamento do sigilo bancário(RP12-12-2012). Processo incluído na listagem do AE para realização de diligência externa (MCS 30-06-2014). Notifficados de auto de diligência externa: possibilidade de acordo (MCS 13-08-2014). O AE notificou-nos para informarmos o pagamento voluntário da dívida, na sequência do acordo que possa ter havido lugar. E-mail para Cliente com pedido de indicação acerca do valor pago, ou pedido de instruções para prosseguirmos com as diligencias executivas (HB 11-09-2014). e-mail do Cliente com a informação de que não foi alcançado qualquer acordo com o Executado (HB 12-09-2014). Email ao AE a informar que não houve acordo (MCS 15-09-2014). Não foram localizados bens penhoráveis. Req. extinção + certidão + RIE (IPC 19-02-2015). Not. extinção (IPC 24-02-2015). E-mail da Cliente com a informação da movimentação da certidão para justificação contabilística do saldo (IPC 29-06-2015)</t>
  </si>
  <si>
    <t xml:space="preserve">Lançamento processo (CC 16-01-2013)A injunção apresentada pela cliente foi à distribuição por oposição Foi conferida força executiva à PI(RP22-02-2013)Será  restituita a quantia de € 68,85 pelo IGFIJ(RP04-04-2013). 2.ª Carta (22-05-2013). Carta devolvida com a menção de: " desconhecido, endereço insuficiente" na morada R. dos Brejos Carreteiros n.º 1950 SN 2950-664 Quinta do Anjo (HB 02-07-2013). Requerimento Executivo (HB 23-11-2013). AE notificou-nos do relatório de fase 1: 2 entidades bancárias - BPI e Santander-Totta. Registo informático - 1 execução pendente. Lista públca: não consta. Não foram apurados outros bens nas consultas efetuadas (HB 07-01-2014). Email da Cliente a solicitra informação quanto ao motivo da distribuição da injunção. Enviado email à cliente a informar que A injunção foi distribuida porque na impossibilidade de notificação da sociedade foi notificado um legal representante – Paulo Jaime Fiuza da Rocha – que alegou não ser gerente da sociedade.Por ainda contar como gerente na certidão do registo comercial foi proferida sentença a conferir força executiva à injunção (MCS 02-06-2014). Email da Cliente ao AE a solicitar disponibilização do relatório fase 1 (MCS 13-06-2014). Req. extinção + certidão + RIE (IPC 18-12-2014). Certidão emitida (IPC 11-05-2015). E-mail da Cliente com a informação da movimentação da certidão para justificação contabilística do saldo (IPC 29-06-2015)
</t>
  </si>
  <si>
    <t>Lançamento de processo (15-04-2014 - CC). Envio de requerimento executivo (MA 16-06-2014)  Recebida factura GL (MCS 02-07-2014). Notificados do relatório fase 1: RIE: não consta; RNPC: inscrita; CRA: não existem veícuslo; Finanças: não existem imóveis; Publicidade de insolvência: não consta; LPE: não consta; Contratos publicos: não consta (MCS 31-07-2014). Req. extinção + certidão + RIE (IPC 19-12-2014). Certidão emitida (IPC 11-05-2015). E-mail da Cliente com a informação da movimentação da certidão para justificação contabilística do saldo (IPC 29-06-2015)</t>
  </si>
  <si>
    <t>Requerimento executivo 14-7-04.Nomeado Solicitador de Execução: Babo Ribeiro 7-10-04. Enviado fax ao Solicitador de Execução a indicar os bancos com que a Executada trabalha/ou 21-10-04. Solicitador foi levantar o processo no dia 28-1-05. Fax ao Solicitador a requerer informações sobre o resultado das diligências efectuadas 18-4-05. O Solicitador de Execução efectuou a penhora de um bem móvel e citação da Executada 17-5-05. Fax ao Solicitador de Execução a solicitar informações sobre se já foram efectuadas as citações dos credores, e a requerer que a venda siga a modalidade de negociação particular 12-7-05. Fax a reiterar o anterior e a requerer que o valor da venda seja o atribuído no auto de penhora 20-7-05. O Solicitador de Execução informou que a Executada manifestou interesse em liquidar a dívida em prestações 11-10-05. Fax ao Solicitador de Execução a informar que a Executada deverá proceder ao pagamento de € 1.840,68 em 3 prestações mensais e sucessivas, vencendo-se a primeira em 31 de Outubro e as seguintes no mesmo dia dos meses subsequentes, aguardar confirmação de que a Executada aceita os termos do acordo 14-10-05.O Solicitador de Execução irá deslocar-se à sede da Executada a fim de cobrar a 1ª prestação 31-10-05. Aguarda confirmação da aceitação do acordo de pagamento pela Executada 28-11-05.Fax ao Solicitador de Execução a solicitar confirmação dos pagamentos efectuados pela Executada e em caso negativo o estado da venda do bem penhorado 28-12-05. Fax ao Solicitador de Execução a reiterar o anterior 2-2-06. Notifação para o Solicitador juntar relatório de diligências 6-3-06. Requerida a venda por negociação particular pelo valor atribuído no auto de penhora e o envio de cópia do mesmo 15-3-06.  Notificação para o Solicitador informar ao tribunal qual o estado da diligência 10-5-06. Fax ao Solicitador de Execução a reiterar o anterior, sob pena de destituição 22-6-06. Solicitador notificou partes para se pronunciarem em 10 dias sobre a venda dos bens penhorados mediante propostas em carta fechada sendo aceites propostas até 70% do valor de 1.800,00€ 29-6-06. Fax a enviar auto de penhora 4-7-06. O Solicitador vai requerer ao Tribunal o auxílio da força pública para retirar a máquina para proceder a venda 14-7-06. Consulta H@bilus: ofícios das Finanças e da C.M.Marco de Canavezes 7-8-06.Fax ao Solcitador para informar no prazo de 15 dias do estado da venda dos bens penhorados sob pena de ser requerida a sua destituição 21-8-06.Requerida junção de substabelecimento 20-9-06.Requerida a notificação do Solicitador para informar sobre o estado da venda dos bens penhorados 20-9-06.Requerida a suspensão da venda judicial marcada para esta tarde, pelo prazo de 1 mês, justificando com o facto do executado ter chegado acordo de pagamento com a exequente, em termos cujo acordo será apresentado á posteriori por fax 4-10-06.Se o cliente pagar a divida até final do corrente mês, aceitando a Würth reduzir os juros, reduzindo a divida para o valor de 1.800,00 €, sendo ainda da responsabilidade do executado o pagamento das custas finais, nomeadamente as custas do tribunal e do Solicitador.O cliente já depositou a quantia de 400,00 €, comprometendo-se em liquidar o restante valor fraccionadamente até final do mês.Caso não cumpra, então a divida será de 2.006,76 € + as custas finais 4-10-06.Pedido de provisão 9-11-06. Aguarda confirmação do pagamento pelos executados 16-11-06. Executado não cumpriu conforme o acordado tendo apenas pago €400,00 no dia 04/10 e  250,00 € em 09/10. Será deduzida a quantia de € 650,00 e será dado prosseguimento ao processo 20-11-06. Fax ao Solicitador para proceder à venda dos bens penhorados na modalidade de negociação particular pelo valor base indicado no auto de penhora 21-11-06.Fax reiterando anterior 28-12-06. Pedido de provisão adicional 29-12-06. Fax ao solicitador remetendo comprovativo da liquidação da provisão adicional assim como para posteriormente informar sobre o resultado da venda dos bens 6-2-07.Fax ao solicitador para informar sobre o resultado da venda dos bens 22-6-07. Fax ao Se para que informe sobre o resultado das diligências efectuadas para a venda dos bens móveis 29-06-07. Fax do SE a informar que em 13/04/07 foi proferida sentença de declaração de insolvência no 2º. Juízo do Tribunal Judicial de Marco de Canaveses, no processo de insolvência º. 335/07.1 TBMCN, contra a excutada 12-07-07. E-mail à Würth a solicitar se chegou a assinar o acordo de pagamento e se lhe foi remetido posteriormente devidamente assinado pela Executada 29-09-07. Requerida certidão de incobrabilidade 28-2-08. Notificação remtida pelo Tribunal com sentença a julgar extinta a Instância, por inutilidade superveniente da lide 08-04-08. Fax do SE com nota discriminativa de despesas e honorários 17-06-08.Processo que se encontra encerrado mas registava saldo, tendo-se verificado que a certidão ainda não teria sido levantada e entregue.Contacto tribunal a insistir pela emissão da mesma. Foi junto substabelecimento(RP29-09-2009) Insistimos pela certidão (28-02-2012 - JS);Requerimento a solicitar emissão de certidão para efeitos fiscais (30-12-2013 MNS) Requerida certidão para efeitos fiscais (MA 15-07-2014). Cliente informa da recepção de carta da mandatária do AE a solicitar pagamento da nota final, caso contrário irá executar. Contacto com mandatária + AE e análise documentação. Ponto situação ao Cliente (IPC 09-02-2015). Email para Tribunal extinto para inserção no RIE. Email para Cliente com nota AE. Email para mandatária AE a informar que não fomos notificados da nota (IPC 12-02-2015). Processo consta no RIE com a menção falta/insuficiência de bens. Email Tribunal a pedir passagem de certidão (IPC 17-02-2015). Nota final no valor de € 289,70 entregue no DAF para tratamento (IPC 09-03-2015). Contacto com o Tribunal: certidão está emitida (IPC 11-03-2015).Email Cliente a informar pagamento ao AE. Email AE a pedir recibo (IPC 07-04-2015). Certidão recebida (IPC 13-04-2015). Envio de certidão ao Cliente via CTT (IPC 14-04-2015). Email a insistir com AE para a passagem de recibo referente à provisão de € 289,70 paga em 07/04/15 (IPC 11-05-2015). E-mail da Cliente com a informação da movimentação da certidão para justificação contabilística do saldo (IPC 29-06-2015)</t>
  </si>
  <si>
    <t>Lançamento de processo (15-04-2014 - CC). Envio de requerimento executivo (MA 16-06-2014)  Recebida factura GL (MCS 02-07-2014). Not. AE encerramento/dissolução sociedade (IPC 10-11-2014). Req. AE extinção + RIE + certidão (IPC 20-11-2014). Not. Extinção (IPC 05-02-2015). Certidão emitida (IPC 26-04-2015). E-mail da Cliente com a informação da movimentação da certidão para justificação contabilística do saldo (IPC 29-06-2015)</t>
  </si>
  <si>
    <t>Recebida factura GL (MCS 23-05-2014). Notificados do relatório fase 1: RIE: constam 6 execuções; RNPC: inscrita; CRA: não existem veículos; Finanças: não existem imóveis; Publicidade de insolvência: não consta; LPE: consta 1 execução; Contratos públicos: não consta (MCS 07-08-2014). Req. extinção + certidão + RIE (IPC 18-12-2014). Certidão emitida (IPC 11-05-2015).  E-mail da Cliente com a informação da movimentação da certidão para justificação contabilística do saldo (IPC 29-06-2015)</t>
  </si>
  <si>
    <t>Envio de requerimento executivo (MA 08-05-2014) Recebida factura GL /(MCS 06-06-2014) Notificados de relatório fase 1: RIE: constam 6 execuções (extinção por falta de bens); RNPC: inscrita; CRA: 1 veiculo com 2 penhoras registada (65-65-EF Renault Espress de 1994, sem indicação de IUC liquidados e sem registo de apólice de seguro activa); Finanças: não existem imóveis; Publicidade de insolvência: não consta; LPE: não consta; Contratos Publicos: Não consta (MCS 31-07-2014). Req. extinção + certidão + RIE (IPC 18-12-2014). Certidão emitida (IPC 11-05-2015). E-mail da Cliente com a informação da movimentação da certidão para justificação contabilística do saldo (IPC 29-06-2015)</t>
  </si>
  <si>
    <t>Lançamento processo (CC 13.04.2012) Requerimento Executivo (04-06-2012 - JS)A Cliente deu instruções para devolver processo e não pagar a provisão inicial(RP01-04-2013)Aguarda instruções da cliente quanto ao encerramento do dossier. Email da Cliente a informar que não haverá anulação contabilística e que deveremos dar entrada das acções imediatamente. Pesquisa no registo de execuções: não consta, publicidade e insolvência: não consta. Requerimento executivo (MCS 14-05-2014). Recebida factura GL (MCS 19-06-2014). Relatório fase 1: RIE: não constam execuções; IPSS: não aufere rendimentos ou subsídios; CRA: não existem veículos; Finanças: não existem imóveis, Publicidade de insolvência: não consta; Contratos públicos: não consta (MCS 27-06-2014). Req. extinção + certidão + RIE (IPC 19-12-2014). Certidão emitida (IPC 11-05-2015). E-mail da Cliente com a informação da movimentação da certidão para justificação contabilística do saldo (IPC 29-06-2015)</t>
  </si>
  <si>
    <t>Lançamento processo (CC 09-01-2013)Requerimento Executivo (16-01-2013-PRS). Revalidação de referências para efeitos de pagamento de fase 1 (HB 05-09-2013). Email da Cliente a solicitar devolução do processo físico para proposta de anulação (MCS 30-05-2014) Email da Cliente a informar que o processo será devolvido para execução (MCS 17-06-2014). Processo devolvido pela Cliente para revalidação da fase 1.  Enviado email ao AE para revalidação das referências de pagamento uma vez que ocorreu erro no sistema (MCS 18-09-2014). Recebida revalidação da referência de pagamento da fase 1 e solicitado pagamento via DAF (MCS 20-06-2014). Notificados de relatório de fase 1: RIE: não constam execuções; RNPC: inscrita; CRA: 1 veículo livre de ónus ou encargos; Finanças: consulta indisponível; Publicidade de Insolvência: não consta; LPE: não consta; Contratos publicos: não consta (MCS 15-09-2014). Email AE para penhora do veículo (IPC 20-01-2015). Email AE a dar sem efeito penhora veículo. Req. extinção + RIE + certidão (IPC 21-01-2015). E-mail da Cliente com a informação da movimentação da certidão para justificação contabilística do saldo (IPC 29-06-2015)</t>
  </si>
  <si>
    <t>Lançamento processo (CC 18.06.2012)Até á data não foi possível recuperar qualquer  montante, pelo que colocámos o processo pendente para proposta de calendarização atento o valor em dívida(RP03-05-2013) Envio de requerimento executivo (MA 05-05-2014). Recebida factura GL (MCS 23-05-2014). Notificados do relatório fase 1: RIE: consta 1 execução; RNPC: inscrita; CRA: 1 veiculo automóvel com 2 penhoras e reserva de propriedade; Finanças: não existem imóveis; Publicidade de insolvência: não consta; LPE: consta 1 execução; Contratos públicos: não consta (MCS 05-08-2014). Req. extinção + certidão + RIE (IPC 19-12-2014). Certidão emitida (IPC 11-05-2015). E-mail da Cliente com a informação da movimentação da certidão para justificação contabilística do saldo (IPC 29-06-2015)</t>
  </si>
  <si>
    <t>Lançamento processo (CC 30-01-2013);Atento o tempo decorrido desde a obtenlção do titulo executivo iniciamos diligencias com vista à aferição de bens por parte do executado (MNS 30.12.13) Recebida factura GL (MCS 20-06-2014). Notificados do relatório fase 1: RIE: não contsa; RNPC: constam como inscrita; Finanças; não existem imóveis, CRA: nãoe xistem veículos; Publicidade de insolvência: não consta; LPE: não consta; Contratos Pùblicos: não consta (MCS 30-07-2014). Req. extinção + certidão + RIE (IPC 19-12-2014). Certidão emitida (IPC 11-05-2015). E-mail da Cliente com a informação da movimentação da certidão para justificação contabilística do saldo (IPC 29-06-2015)</t>
  </si>
  <si>
    <t>Enviada carta de cobrança 25-06-08. Enviada nova carta de cobrança para morada da sede, nos Açores 16-07-08. carta devolvida com a indicação "desconhecido". Enviado email com instruções, esclarecimentos e pedido de parecer ao Exequente 12-08-08. Requerimento de injunção 29-09-08 Notificados da remessa dos autos à distribuição e não conseguindo localizar o processo nas pautas, enviou-se requerimento ao Balcão para averiguar o sucedido e localizar o expediente de forma a possibilitar o pagamento da taxa de justiça(RP06-07-2009)Requerimento a juntar taxa de justiça e procuração forense e substabelecimento(RP20-07-2009)Foi conferida força executiva à PI(RP17-11-2009)Envio de 2ª carta para devedor (13.11.09 MM)Conta de custas responsabilidade do Réu(RP31-03-2010) A aguardar instruções da cliente quanto à instauração da acção executiva (29-02-2012 - JS). Carta tipo 2 remetida em 13-11-2009 devolivda com a menção " desconhecido" na morada R. do Cousso, em Maia; Requeremos o traslado de sentença (HB 26-07-2013).fomos notificados de que se encontra pronta a requerida certidão não tendo a PRA diligenciado pela respetiva remessa dada a nova redação do art.º 85.º do CPC que deixa de exigir o traslado para efeitos de execução de sentença proferida em comarca com juizos de execução (HB 16-09-2013). Pesquisas feitas para efeitos de verificação da oportunidade de propositura da ação executiva resultaram no encerramento da atividade da Devedora nas finanças. Não está insolvente, não consta do registo informático de execuções. no portal do ato societário, não são prestadas contas desde Junho de 2006 (HB 28-02-2014).Consullta da lista publica de execuções:consta; lista publica de insolvência: não cosnta. Requerimento executivo (MCS 08-05-2014). Recebida factura GL (MCS 23-05-2014). Notificados do relatório fase 1: RIE: não constam execuções; RNPC: inscrita; CRA: não existem veículos; Finanças: não existem imóveis; Publicidade de insolvência: não consta; LPE: não consta; Contratos públicos: não consta (MCS 07-08-2014). Req. extinção + certidão + RIE (IPC 18-12-2014). Certidão emitida (IPC 11-05-2015).  E-mail da Cliente com a informação da movimentação da certidão para justificação contabilística do saldo (IPC 29-06-2015)</t>
  </si>
  <si>
    <t>Execução Injunção pendnete até instruções da Wurth 07-10-08. Carta intimidatória 29-12-08 A aguardar instruções da cliente (07-02-2012 - JS)Atento o tempo decorrido desde a obtenlção do titulo executivo iniciamos diligencias com vista à aferição de bens por parte do executado (MNS 30.12.13) Requerimento executivo (MA 07-05-2014). Recebida factura GL (MCS 23-05-2014). Notificados do relatório fase 1: RIE: constam 2 execuções; CRA: 2 veículos com penhoras registadas; Finanças: não existem imóveis; Publicidade de insolvência: não consta; LPE: consta 1 execução; Contratos públicos: não consta (MCS 07-08-2014). Req. extinção + certidão + RIE (IPC 19-12-2014). Certidão emitida (IPC 11-05-2015). E-mail da Cliente com a informação da movimentação da certidão para justificação contabilística do saldo (IPC 29-06-2015)</t>
  </si>
  <si>
    <t>Lançamento de processo (AS 27.09.06). Enviámos carta ao devedor a solicitar pagamento da dívida ou proposta nesse sentido (PS 24.10.06) Requerimento de injunção (21.02.07 NM);Carta 2 – carta enviada após sentença ou aposição de fórmula executória(MO 26.06.07);A carta enviada ao vosso cliente foi recepcionada. A aguardar instruções sobre execução do requerimento de injunção (AA 20.07.07) Requerimento Executivo (JP 09.05.2008)Mail de SE a informar que requereu junto do tribunal o levantamento do sigilo sobre dados protegidos em ordem a proceder a pesquisas de bens mais rigorosas junto das bases de dados oficiais (AA 16.09.08) Recebemos do SE informação de que foi possível celebrar um acordo de pagamento com o executado (10.10.08TG)Após contacto SE, este informou que não foi efectuado nenhum pagamento no ambito do acordo, pelo que o processo está para agendar penhora a realizar no mês de Janeiro.(RP17-12-2008)O SE juntou aos autos ofício enviado às Finanças.(RP23-12-2008)O Se infomou os autos que se encontra aguardar informações da SE delegada(RP26-01-2010)O Se infomou os autos que se encontra aguardar informações da SE delegada(RP14-07-2010) Marcada reunião para revisão de processos dia 09-03-2012 (23-02-2012 - JS)Requereu-se certidão para efeitos fiscais (25-01-2013-PRS). E-mail para AE com pedido de informação acerca do Acordo feito com o Executado (HB 17-06-2014). Email Cliente a questionar acerca do acordo: Cliente informa que não existe - alterado estado do processo para "execução". Processo está extinto por falta de bens com essa menção no RIE. AE aguarda pagamento para emissão de certidão. Email Cliente a solicitar confirmação de pagamento ou não (IPC 27-01-2015). Not. pedido provisão de € 11,76 para emissão de certidão, entregue no DAF para tratamento (IPC 18-02-2015). Pagamento ao AE, pedido de recibo (IPC 06-03-2015). Recebido recibo provisão paga de € 11,76. Envio ao Cliente. Not. passagem de certidão fiscal (IPC 10-03-2015). Certidão recebida e enviada ao Cliente (IPC 16-03-2015). Reenvio ao Cliente de email de 10/03 com recibo AE (IPC 02/04/2015). E-mail da Cliente com a informação da movimentação da certidão para justificação contabilística do saldo (IPC 29-06-2015)</t>
  </si>
  <si>
    <t>requerimento executivo (HB 25-02-2014). Atualizado nº de processo no relatório. Not. AE encerramento e dissolução sociedade (IPC 10-11-2014). Req. Extinção + certidão + RIE (IPC 09-02-2015). Not. Extinção (IPC 16-03-2015). Certidão emitida (IPC 24-04-2015). E-mail da Cliente com a informação da movimentação da certidão para justificação contabilística do saldo (IPC 29-06-2015)</t>
  </si>
  <si>
    <t>Envio de requerimento executivo (MA 20-06-2014) Recebida factura GL (MCS 07-07-2014)  Notificados de relatório fase 1: RIE execuções: constam 4 execuções; RNPC: inscrita; CRA: não existem veículos; Finanças: não existem imóveis; Publicidade de insolvência: não consta; LPE; não consta; Contratos publicos: não consta  (MCS 03-09-2014). Req. extinção + certidão + RIE (IPC 19-12-2014). Certidão emitida (IPC 11-05-2015). E-mail da Cliente com a informação da movimentação da certidão para justificação contabilística do saldo (IPC 29-06-2015)</t>
  </si>
  <si>
    <t>Lançamento processo (CC - 31-01-2014). Requerimento executivo (MA 15-04-2014). Recebida factura grandes litigantes (MCS 05-05-2014). Notificados do relatório fase 1:RIE: não consta; RNPC: inscrita; CRA: 1 veículo livre de ónus e encargos; Finanças: não existem imóveis; Publicidade de insolvência: não consta; LPE: não consta; Contratos Publicos: não consta (MCS 08-08-2014). Req. extinção + certidão + RIE (IPC 19-12-2014). Certidão emitida (IPC 11-05-2015). E-mail da Cliente com a informação da movimentação da certidão para justificação contabilística do saldo (IPC 29-06-2015)</t>
  </si>
  <si>
    <t>Requerimento executivo (MA 07-05-2014) Recebida factura GL (MCS 06-06-2014). O AE notificou-nos do relatório de fase 1: lista publica e registo informático sem execuções; a Executada não apresenta viaturas, nem imóveis, nem consta como adjudicatária na consulta de contratos públicos. Parecer: tratamento do saldo como incobrável, salvo diligência no local (HB 23-08-2014). Req. extinção + certidão + RIE (IPC 18-12-2014). Not. extinção (IPC 20-01-2015). Certidão emitida (IPC 24-04-2015). E-mail da Cliente com a informação da movimentação da certidão para justificação contabilística do saldo (IPC 29-06-2015)</t>
  </si>
  <si>
    <t>Requerimento executivo (HB 28-02-2014). Relatório fase 1:RIE: constam 3 execuções (extintas pelo pagamento), IPSS: não constam rendimentos; RNPC: extinta através de procedimentos administrativo; Finanças: não possuiu imóveis; Publicidade de Insolvência: não consta; lista publica de execuções: conta 1 registo; Contratos Publicos: não consta (MCS 23-06-2014). Not. AE encerramento e dissolução sociedade (IPC 10-11-2014). Req. extinção + RIE + certidão (IPC 20-11-2014). Not. extinção (IPC 04-02-2015). E-mail da Cliente com a informação da movimentação da certidão para justificação contabilística do saldo (IPC 29-06-2015)</t>
  </si>
  <si>
    <t>Lançamento de Processo(IR 28.06.2011)Foi oposta fórmula executória, pelo que enviámos 2ª carta ao devedor (17-08-2011 - ES) Requerimento executivo (14-12-2011 - JS))O SE procedeu à junção do resultado das pesquisas Fase 1 em que não foram apurados bens passíveis de penhora, pelo que vai ser agendada diligência de penhora bens móveis(RP19-06-2012) Processo incluído em listagem do AE para realização de diligência externa (MCS 30-06-2014). Email para Cliente a sugerir incobrabilidade (IPC 29-01-2015). Req. extinção + certidão + RIE (IPC 02-02-2015). Not. extinção (IPC 24-02-2015). E-mail da Cliente com a informação da movimentação da certidão para justificação contabilística do saldo (IPC 29-06-2015)</t>
  </si>
  <si>
    <t>Lançamento de processo (06-08-2013 - CC); Requerimento Executivo (15-01-2014 MNS);Recebido relatorio fase 1: Reg. Informatico de Execuções: não constam. Seg. Social: não aufere rendimentos/subsídios. CGA: não consta. CRA: 2 viaturas, 34-26-QR com 1 penhora, 49-59-UI, com 1 penhora. Finanças: não possui imóveis. Lista Pública de Execuções: não consta. Parecer: Incobrável salvo diligência externa (06-03-2014 MNS). Req. extinção + certidão + RIE (IPC 18-12-2014). Certidão emitida (IPC 11-05-2015). E-mail da Cliente com a informação da movimentação da certidão para justificação contabilística do saldo (IPC 29-06-2015)</t>
  </si>
  <si>
    <t>Lançamento processo (CC - 31-01-2014). Requerimento executivo (MA 17-04-2014). Recebida facturas GL (MCS 05-05-2014). Notificados do relatório fase 1: RIE: consta 1 execução; RNPC: inscrita; CRA: não existem imóveis; Finanças: consta 1 imóvel com 6 penhoras registadas; Publicidade de insolvência: não consta; LPE: não consta; Contratos publicos: não consta (MCS 02-09-2014). Consultado o portal MJ: Executada não apresenta contas desde 2009. Pedido de anulação do reforço de provisão para diligência externa. Req. extinção + RIE + certidão (IPC 08-01-2015). Not. extinção da instância (IPC 20-01-2015). Certidão emitida (IPC 24-04-2015). E-mail da Cliente com a informação da movimentação da certidão para justificação contabilística do saldo (IPC 29-06-2015)</t>
  </si>
  <si>
    <t>Lançamento de processo (15-04-2014 - CC). Envio de requerimento executivo (MA 12-06-2014). Not. AE encerramento/dissolução sociedade (IPC 10-11-2014). Req. Extinção + RIE + certidão (IPC 20-11-2014). Not. Extinção (IPC 05-02-2015). Certidão emitida (IPC 26-03-2015). E-mail da Cliente com a informação da movimentação da certidão para justificação contabilística do saldo (IPC 29-06-2015)</t>
  </si>
  <si>
    <t>Lançamento processo (CC - 31-01-2014) Requerimento executivo (MCS 05-08-2014). Notificados do relatório fase 1:RIE: não constam execuções: RNPC: inscrita; CRA: consta 1 veículo livre de ónus ou encargos; Finanças: não possui imóveis; Publicidade de insolvência: não consta; contratos publicos: não consta (MCS 02-09-2014). Req. extinção + certidão + RIE (IPC 19-12-2014). Extinção da instância (IPC 20-01-2015). Certidão emitida (IPC 24-04-2015).  E-mail da Cliente com a informação da movimentação da certidão para justificação contabilística do saldo (IPC 29-06-2015)</t>
  </si>
  <si>
    <t>Lançamento processo (CC 18.06.2012)Requerimento executivo(PRS30-11-2012)O SE procedeu à junção do resultado das pesquisas Fase 1 em que não foram encontrados bens susceptíveis de penhora, pelo que será agendada diligência de penhora bens móveis(RP13-02-2013); Processo inlcuido na listagem de incobraveis de AE. Viatura com matrícula: 17-65-TC, com reserva e 5 penhoras, com seguro; 26-75-UA, com uma hipoteca a favor da seg. social, com seguro; 07-45-BD com uma penhora e sem seguro. Parecer: Requerimento a solicitar inserção no RIE + certidão + extinção (14-02-2014 MNS). Comunicação ao AE RIE + certidão + extinção (HB 17-02-2014).   Notificados de comunicação do AE aos autos a solicitar inserção no RIE e da decisão de extinção (MCS 16-07-2014). Certidão emitida (IPC 26-03-2015). E-mail da Cliente com a informação da movimentação da certidão para justificação contabilística do saldo (IPC 29-06-2015)</t>
  </si>
  <si>
    <t>Enviado requerimento executivo, aguardando-se a distribuição 10-2-05. A Executada efectuou o pagamento até à presente data de Euros 300,00 a qual após distribuição será reduzida na quantia exequenda 11-2-05. Solicitadora de Execução: Maria Adelaide Fonseca Soares 14-2-05. Requerida a redução da dívida exequenda para 808,30 acrescida de juros de mora vencidos e vincendos 1-3-05. Requerida penhora de saldo bancário eventualmente existente nos bancos com que a Executada trabalha/ou 28-3-05. Fax à Solicitadora de Execução a requerer informações sobre o resultado da penhora de saldo bancário da Executada 17-6-05. O devedor comprometeu-se a liquidar a dívida em 2 prestações, sendo que irá liquidar a 1.ª prestação, no valor de € 550,00 até ao dia 4 de Outubro 27-9-05. O Executado informou que já procedeu ao pagamento de Euros 550,00, tendo ficado de enviar o comprovativo de transferência amanhã, e comprometeu-se a liquidar o remanescente até ao dia 15 de Novembro de 2005 2-11-05. Enviado comprovativo do pagamento da 1.ª prestação 16-11-05. O Executado ficou de liquidar o remanescente em dívida até ao dia 13 de Dezembro de 2005, sob pena da acção prosseguir 9-12-05. O contacto telefónico com o devedor não tem sido possível, pois este não atende as chamadas 16-12-05. Fax à Solicitadora de Execução para que prossiga com as diligências de penhora para garantia do remanescente em dívida 26-12-05. Fax à Solicitadora de Execução a solicitar relatório de diligências de penhora efectuadas 8-2-06. Fax à Solicitadora de Execução a reiterar o anterior sob pena de destituição 27-3-06. A Solicitadora de Execução informou que o devedor tem vindo a prometer o pagamento da dívida consecutivamente, pelo que se estipulou o prazo de 1 semana para o pagamento 5-4-06. A SE apurou que o Executado não é proprietário de veículos automóveis 5-5-06. Fax à Solicitadora de Execução a requerer o prosseguimento com a penhora de bens móveis, prescindindo-se da remoção e nomeando-se fiel depositário o legal representante da Executada 16-6-06. Solicitadora informou que executado apenas efectuou pagamento parcial da dívida; pela consulta à CRA não foram encontrados veículos regitados a favor do Executado; aguarda resposta das entidades bancárias onde executado tem contas nomeadamente no CPP e CAMM 4-07-06. Fax à SE solicitando informações sobre a penhora de saldos bancários e solicitando penhora de bens móveis em caso de frustração daquela 25-8-06.Requerida junção de substabelecimento 30-8-06. Fax à Solicitadora para informar da penhora dos saldos bancários e penhora dos bens móveis que se encontrem na sede da executada 28-9-06. Fax ao Solicitador requerendo informações sobre a penhora de saldos bancários. 25-10-06. Fax à Solicitadora reiterando anterior 29-11-06. Fax reiterando o anterior. 27-12-06. Fax reiterando o anterior 27-02-07. Fax reiterando anterior 23-3-07. Fax reiterando anterior 26-4-07. Fax à Se para que, no prazo de 10 dias, promova o andamento dos autos, sob pena de requer a sua destituição 29-06-07.E-mai à Solicitadora de Execução para em 10 dias responder aos pedidos sob pena de ser requerida destituição 28-9-2007. Fax do Se a informar que não foi possível determinar a existência de bens penhoráveis, pelo que a exquente deverá requer o que tiver por conveniente designadamente a citação do executado e solicita à exequente os meios para transporte e depósitos dos bens móveis 13-12-07. Contacto telefónico com o SE. não foi efectuada penhora de bens móveis 07-01-08. Email solicitando à Wurth para informar se pretende colocar meios à disposição da SE para remoção dos bens móveis 29-2-08. Contacto telefónico com a SE: promete enviar auto negativo de penhora de bens móveis e resultados negativos das buscas aos restantes serviços públicos 06-05-08. Email à SE reiterando pedidos anteriores 28-07-08. Email ao SE reiterando o email passado 22-09-08. Fax do SE a informar que a venda dos bens penhorados será realizada mediante negociação particular 22-09-08. Fax do SE com relatório de diligências realizada junto da Conservatória do Registo Automóvel (sem registos) 08-10-08. Relatório da SE esclarecendo que relativamente a venda dos bens penhorados se tratou de um lapso dado que a mesma se referia a outro processo judicial, requerendo a rectificação, estando a aguardar resposta da exequente quanto à marcação para colocação dos meios à disposição para penhora de bens na sede 10-10-08. Email à Se para informar sobre resultado das diligências para confirmação de que executado exerce actividade na morada indicada de modo a evitar de incorrer em gastos desnecessariamente com a colocação dos meios à dispoição para penhora 14-12-08; Fax do SE a agendar para o próximo dia 16 de Fevereiro, pelas 10h a realização da diligência de penhora de bens móveis 05-01-09. Email à SE a informar que a WUrth pretende que sejam realizadas diligências necessárias a fim de apurar a situação da Executada 12-02-09 Na sequência da extinção da execução, e uma vez que se encontra em dívida a quantia de € 36,45, se é necessária certidão(RP21-06-2010) Processo extinto em correição.Requeremos certidão (11-12-2011 - JS)Aguarda certidão para encerramento do processo(25-06-2012 - JS) Requerida certidão para efeitos fiscais (MA 15-07-2014). Consulta Citius: no RIE consta extinção por pagamento e no Citius extinção por falta de bens. Contacto com o Tribunal para alteração (IPC 01-04-2015). RIE alterado em conformidade. Pedido de certidão ao Tribunal (IPC 02-04-2015). Certidão recebida, elaboração de ata de remessa (IPC 27-04-2015).  E-mail da Cliente com a informação da movimentação da certidão para justificação contabilística do saldo (IPC 29-06-2015)</t>
  </si>
  <si>
    <t>Lançamento de processo ( AS 28.02.07). Enviámos carta ao vosso cliente a solicitar o pagamento do valor em dívida (07.03.07 JM). Injunção (JM 27-03-07)Envio de 2ª carta ao devedor (28.01.2008 MM)A carta enviada foi recpcionada sem que tenha havido qualquer resposta, pelo que aguardamos instruções quanto à execução da injunção (AA 21.02.08)De acordo com as vossas instruções vamos prosseguir com a execução (AA 24.03.08); Req. Executivo (16-04-2008 JL) Recepcionamos e-mail de SE, com a nova data da diligência de penhora para o dia 28.11.2008. (TJ2008.10.27) Enviado e-mail a cliente a informar da nova data da diligência de penhora (TJ2008.10.28)A penhora foi novamente reagendada para 09-12-2008, tendo sido a cliente informada da alteração.(RP29-11-2008)O SE enviou comunicação ao Executado para pagamento voluntário e requereu auxilio da força pública para repetição já que apurou que este labora mesmo na morada, caso este não pague(RP31-08-2009)O SE delegou em colega a penhora com auxilio da força pública(RP29-01-2010)Na sequência da diligência foi acordado o pagamento da quantia de € 2642,39 em 12 prestações mensais  no valor de 220,20 cada com incio em 15/03/2010, tendo sido porém penhoradas verbas no valor de € 1100(RP19-03-2010)O SE infomou que o Executado procedeu ao pagamento da 1ª prestação(RP31-03-2010)O SE infomou que o Executado procedeu ao pagamento da 2ª prestação(RP31-05-2010)O SE infomou que o Executado procedeu ao pagamento da 3ª prestação no valor de € 300,00 (RP26-07-2010)O SE infomou que o Executado procedeu ao pagamento da 4ª prestação no valor de € 220,20 (RP26-07-2010)A executada foi declarada insolvente com caracter limitado(RP12-10-2010)O SE infomou que o Executado procedeu ao pagamento da 5ª prestação no valor de € 250,00(RP22-10-2010)O SE infomou que o Executado procedeu ao pagamento da 6ª prestação no valor de € 220,20(RP25-11-2010)O SE interpelou o executado para pagamento das ultimas duas prestações(RP16-02-2011) E-mail SE (16-02-2012 - JS)Foi enviado email a solicitar confirmnar de pagamento das 2 ultimas prestações. Na negativa foi solicitada a prossecução da execução(RP01-08-2012)O AE informou que o ultimo pagamento foi registado em 23/11/2010, pelo que vai prosseguir o processo para venda dos bens.Foi enviado pedido de provisão à cliente para pagamento(RP09-08-2012)Requereu-se a desistência da penhora dos bens,já que os mesmos não são suficientes para assegurar o ressarcimento do crédito em dívida (25-01-2013-PRS). Fomos notificados da comunicação do AE para impulsionarmos os autos e em sequência, enviámos e-mail para a cliente com o ponto de situação do processo - diligencia de penhora de bens moveis concretizada em 04-03-2010 resultou na penhora de bens que totalizam a quantia de € 1.100,00 e foi acordado o pagamento da quantia de € 2.649,32 em 12 prestações das quais estão pagas 6 (Estão pagas 6 das 12 prestações de € 220,00 - € 1320,00) e propomos o encerramento do processo com emissão de certidão para justificação do remanescente (HB 10-09-2013). AE está a avançar com diligencias de citação, teremos de comunicar pagtos concretizados nos autos, requerer a NAR e emissão de certidão pelo remanescente (HB 11-12-2013). AE notificou-nos para juntarmos o acordo aos autos e informarmos a quem cumpre o pgto das custas do AE. E-mail para AE a esclarecer a informação que temos: acordo foi feito na diligencia de penhora de bens moveis, € 2.649,32 já contempla as custas do AE e temos a informação do pgto de 6/12 prestações. E-mail para cliente a reiterar instruções quanto ao tratamento a dar ao remanescente da dívida (HB 09-02-2014). E-mail do Cliente com a indicação de que o remanescente do Saldo deverá ser tratado como incobravel: consulta do processo via citius: o AE notificou o Executado para informar os pagamentos das prestações remanescentes - prazo de 10-03-2014 para tratamento do tema como incobravel caso o Executado não responda a notificação do AE (HB 24-02-2014). Email Cliente com ponto situação: foi paga a quantia de € 1430,80. AE questiona se Exequente pretende a extinção por pagamento integral (IPC 09-02-2015). Req. AE a pedir liquidação e transferência para a Exequente da quantia que se venha a apurar (IPC 10-02-2015). Not. da nota de liquidação: Cliente tem a receber € 993,04. Req. a indicar NIB + pedido de certidão para o remanescente + extinção + RIE (IPC 13-02-2015). Email a insistir com a transferência (IPC 10-03-2015). Not. extinção por falta de bens. Email AE a insistir com a transferência (IPC 19-03-2015). Recebido comprovativo de transferência de € 993,04 (IPC 19-03-2015) Enviado ao Cliente. Certidão emitida (IPC 20-03-2015). Entrega da certidão em mão ao Cliente (IPC 24-03-2015). E-mail da Cliente com a informação da movimentação da certidão para justificação contabilística do saldo (IPC 29-06-2015)</t>
  </si>
  <si>
    <t>Requerimento Executivo (HB 24-03-2014).  Notificados do relatório fase 1:RIE: não constam execuções; RNPC: inscrita;CRA:não existem veículos; Finanças: não existem imóveis; Publicidade de Insolvência: não consta; LPE: consta 1 execução; Contratos Publicos: não consta (MCS 08-08-2014). Req. extinção + certidão + RIE (IPC 18-12-2014). Certidão emitida (IPC 11-05-2015).  E-mail da Cliente com a informação da movimentação da certidão para justificação contabilística do saldo (IPC 29-06-2015)</t>
  </si>
  <si>
    <t>Lançamento de processo (12-08-2014 CC) Requerimento executivo (MCS 22-09-2014)  Recebida factura GL (MCS 17-10-2014). Notificação fase 1: RIE: consta 1 execução (a do processo em questão); RNPC: inscrita; CRA: possui 1 veículo com penhoras; Finanças: não possui imóveis; Insolvência: não consta; LPE: não consta; Contratos Públicos: não consta (IPC 05-11-2014). Req. extinção + certidão + RIE (IPC 15-12-2014). Not. extinção (IPC 29-01-2015).  E-mail da Cliente com a informação da movimentação da certidão para justificação contabilística do saldo (IPC 29-06-2015)</t>
  </si>
  <si>
    <t>Lançamento processo (CC - 31-01-2014) Requerimento Executivo (MA 17-04-2014) Recebida factura GL (MCS 05-05-2014). Notificados do relatório fase 1: RIE: consta 1 execução; RNPC: inscrita; CRA: não existem imóveis; Finanças: não existem imóveis; Publicidade de insolvência: não consta; LPE: não consta; Contratos públicos: não consta (MCS 07-08-2014). Req. extinção + certidão + RIE (IPC 19-12-2014). Certidão emitida (IPC 11-05-2015).  E-mail da Cliente com a informação da movimentação da certidão para justificação contabilística do saldo (IPC 29-06-2015)</t>
  </si>
  <si>
    <t>Lançamento processo (IR 12.03.2012) Requerimento Executivo (31-05-2012 - JS)O AE procedeu à junção do resultado das pesquisas Fase 1 em que não foram apurados bens susceptíveis de penhora, pelo que vai ser agendada diligência de penhora bens móveis(RP25-09-2012)As diligências efectuadas confirmaram a incobrabilidade da dívida. Foi apresentada desistência e requerida certidão(PRS27-12-2012)Execução extinta(RP16-01-2016)Certidão passada(RP07-03-2013);Pedido de certidão (MNS 23-01-2014); Envio de Comunicação AE com rectificação do pedido de desistência que foi feito por lapso e a solicitar extinção por inexistencia de bens (14-02-2014 MNS)  Notificados de comunicação do AE aos autos a solicitar inserção no RIE e da decisão de extinção (MCS 16-07-2014). Consulta Citius: processo redistribuido para as novas comarcas e consta no RIE. Email AE a solicitar certidão (IPC 25-03-2015). Certidão emitida (IPC 26-03-2015). E-mail da Cliente com a informação da movimentação da certidão para justificação contabilística do saldo (IPC 29-06-2015)</t>
  </si>
  <si>
    <t>Lançamento de processo (12-08-2014 CC) Requerimento executivo (MCS 22-09-2014)  Recebida factura GL (MCS 17-10-2014). Notificação fase 1: RIE: constam 2 execuções (incluindo a do processo em questão); RNPC: inscrita; CRA:não possui veículos; Finanças: não possui imóveis; Insolvência: nada consta; LPE: nada consta; Contratos Públicos: não consta (IPC 05-11-2014). Req. extinção + certidão + RIE (IPC 15-12-2014). Not. extinção (IPC 29-01-2015). Certidão emitida (IPC 26-03-2015). E-mail da Cliente com a informação da movimentação da certidão para justificação contabilística do saldo (IPC 29-06-2015)</t>
  </si>
  <si>
    <t>Lisboa - Instância Central</t>
  </si>
  <si>
    <t>Intentada acção especial para cumprimento de obrigações pecuniárias. No cumprimento de despacho informámos o Tribunal dos elementos identificativos dos legais representantes da R., para se proceder à citação dos mesmos (AA 25.07.03). Foi proferida sentença (30.12.03). Foi enviada 2ª carta.Face ao silêncio do vosso cliente executámos a sentença. Fomos informados da morada da executada no fundão, pelo que enviamos fax ao solicitador a solicitar a delegação do processo num colega para se proceder à penhora na morada indicada. (RR- 23.09.05) continua a aguardar (NM 22.09.2005) Fax para solicitador para informar da delegação de proc. (28-10-2005 RR) Fax a S.E. insistindo no fax anterior e solicitando marcação de penhora (30.06.06 PG) Fax a SE Delegado a solicitar a marcação de penhora dos bens móveis da executada (04-07-2007 AFO) Insistimos via e-mail e fax com SE delegado a solicitar sobre penhora e seu resultado (JM 09-10-07)Fax a solcitar resultados citação executado.(04-02-2008)Insistir SE pelo estado do processo.(RP02-12-2008)Foi enviado email ao SE para confirmar a movimentação fiscal da Executado, para em caso negativo ser tratado como incobrável(RP10-09-2009)Foi enviado email a requerer a citação da executada nos termos do art 833/5 pois a deslocação afigura-se inútil. Foi requerida certidão(RP22-02-2010)O SE procedeu à citação do Executado nos termos requeridos(RP19-05-2010)Foi entregue certidão à cliente - processo encerrado(RP08-07-2010)A executada foi disssolvida em  2012(RP10-01-2013). Extinção da instância por não pagamento ao AE (IPC 29-06-2015)</t>
  </si>
  <si>
    <t>HORACIO PERALTA UNIPESSOAL LDA</t>
  </si>
  <si>
    <t>80141/15.6YIPRT</t>
  </si>
  <si>
    <t>Lançamento de processo (19-11-2014 - CC). Reclamação de créditos (HB 24-11-2014). O AJP notificou-nos da lista de créditos - crédito W PT de € 161,18 está OK (HB 22-12-2014). O Colega que representa alguns trabalhadores notificou-nos da impugnação da lista dos creditos reconhecidos pelo AJP (HB 31-12-2014).O Tribunal notificou-nos do despacho que julgou improcedentes as impugnações de crédito deduzidas (HB 22-02-2015). O Colega que representa a Devedora notificou-nos da proposta do Plano PER que contempla o pagamento da totalidade de capital em 150 prestações mensais iguais e sucessivas, vencendo-se a 1.ª no último dia útil do mês seguinte ao fim do período de carência - 12 meses a começar no último dia útil do mês seguinte ao trânsito em julgado da Sentença de homologação, período no qual serão pagos os juros postecipados à taxa de Euribor de 6 meses + spread de 3.0pp (HB 20-03-2015). O Colega que representa a Devedora notificou-nos do resultado de votação do Plano proposto - aprovado por maioria de 96,73% - plano que contempla o pagamento da totalidade do capital em dívida - € 158,20 - em 180 prestações mensais, iguais e sucessivas - € 1,05 cada uma - com início no último dia útil do mês seguinte ao termo do periodo de carência - 24 meses depois do trânsito em julgado da Sentença de homologação do Plano (HB 17-04-2015). O AI notificou-nos para em 3 dias informarmos os elementos que sejam do nosso conhecimento que poderão determinar o estado da Insolvência da Devedora. E-mail para AI com a indicação de que não dispomos de outras informações para além do facto de permanecer em aberto o valor de € 158,30 - € 161,18 reclamados no PER - à Cliente (HB 18-05-2015). O Tribunal notificou-nos do despacho que considerou ultrapassado o prazo de negociações para a aprovação do plano e que por esse motivo não o homologou (HB 25-05-2015). O  AI notificou-nos do requerimento que se pronuncia pela declaração de insolvência da devedora (HB 29-05-2015). O Colega que representa a Devedora notificou-nos do requerimento no qual informa o teor do plano de insolvência como pagamento de100% de capital em 150 prestações com vencimento no último dia útil do mês seguinte àquele em que cessar o periodo de carencia de 24 meses a contar do transito em julgado (HB 01-06-2015). e-mail da Cliente com a informação do novo edital de Insolvência da devedora (HB 29-06-2015).</t>
  </si>
  <si>
    <t>Lançamento de processo (04-09-2013 - CC). Reclamação de Créditos (HB 06-09-2013). E-mail do AI a certificar a receção da reclamação de créditos (HB 10-09-2013). O Tribunal notificou-nos da recusa de homologação do Acordo por falta de acordo necessário entre a Devedora e os credores: seremos informados da insolvência da Devedora para efeitos de reclamação de creditos nesse processo (HB 04-02-2014). E-mail da Cliente com a informação do Edital de Insolvência da Devedora (HB 29-06-2015).</t>
  </si>
  <si>
    <t>Recebido comprovativo de pagamento de € 267,38 para liquidação integral da injunção (IPC 29-06-2015). Envio ao Cliente juntamente com minuta de declaração de quitação para apreciação. Envio de declaração ao Mandatário (IPC 30-06-2015).</t>
  </si>
  <si>
    <t>Lisboa Oeste-Oeiras-Instância Local</t>
  </si>
  <si>
    <t>Lançamento de Processo(IR 15.09.2011) Requerimento Executivo (28-12-2011 - JS) Requerimento de desistência, porquanto o Executado foi declarado insolvente (09-04-2012 - JS) Requeremos certidão (03-08-2012 - JS). Not extinção por impossibilidade superveniente da lide(IPC 30-06-2015)</t>
  </si>
  <si>
    <t>Enviada carta ao vosso cliente(CR 11.03.04) Face ao silêncio do vosso cliente executamos o cheque (AA 26-04-04). Face à ausência de outros bens penhoraveis requeremos a penhora de bens móveis (AA 26.07.05)Mail a cliente a informar resultado infrutifero da diligência para penhora, uma vez que não labora no local há 2 anos (RR-27.07.06)Mail a solicitador a insisitir com pesquisas para confirmar se de facto cessou actividade + carta a legal representante a ameaçar com insolvência dolosa (RR-27.07.06) Fax para o SE solicitando que o mesmo nos informe das pesquisas nas bases de dados, mais solicitámos que caso se conclua que o devedor cessou actividade nos envie a nota final de honorários (13.09.06 TG) Requerimento a tribunal a solicitar notificação de SE para vir aos autos informar resultado das pesquisas sob pena de ser condenado em multa. Fomos notificados do despacho que ordena a notificação do Se para em dias informar os autos, sob pena de nada dizendo ser destituído (AA 16.04.08); Fax para SE a autorisar o Executado como fiel depositário (JL 07-10-2008)Requerimento SE a solicitar dispensa sigilo fiscal para apurar paradeiro actual ou bens.(RP05-01-2009)A SE requereu 20 dias para juntar relatório porquanto se encontra aguardar resposta das finanças(RP31-08-2009)Na sequência da extinção da instância em consequência da insolvência da Executada, requeremos certidão para efeitos fiscais e foi enviada NFH para pagamento à cliente no valor de € 16,88. Aguarda certidão para encerrar processo(RP01-04-2010)Foi entregue certidão à cliente - Processo encerrado(RP21-05-2010)Foi enviado recibo SE à cliente(RP29-06-2010). Not. relatório da AE Adelina Soares quanto ao AE Carlos Teixeira, substituido por Maria de Lurdes Paiva (IPC 01-07-2015)</t>
  </si>
  <si>
    <t>Maria de Lurdes Paiva</t>
  </si>
  <si>
    <t>CARPINTARIA ALHANDRENSE-SERV. CARPINTARIA E MARCENARIA,LDA</t>
  </si>
  <si>
    <t>Guimarães-Guimarães-Instância Local</t>
  </si>
  <si>
    <t>Lancamento processo (IR 18.11.2011) Apresentámos Reclamações de Créditos (28-11-2011 - JS)Foi concedida a exoneração do passivo restante(RP03-04-2012)Requereu-se certidão para efeitos fiscais (11-01-2013-PRS)Foi entregue certidão à cliente  - aguarda instruções para encerrar(RP07-04-2013)Certidão movimentada - processo encerrado(RP03-05-2013). O Tribunal notificou-nos do requerimento apresentado pelo AI no qual o mesmo informa que a presente data o Insolvente não efetuou qualquer qualquer cessão de rendimentos (HB 17-06-2014). O AI notificou-nos do relatorio de prestação de contas (HB 06-07-2015).</t>
  </si>
  <si>
    <t>Lançamento de processo. (08-04-2013)Apresentámos reclamação de créditos(RP12-04-2013). O tribunal notificou-nos da setença de verificação e graduação de creditos - credito w pt foi verificado e graduado em 5 lugar (HB 24-02-2014). O tribunal notificou-nos do encerramento do processo. E-mail da Cliente com a informação do Edital de Encerramento do processo, na sequencia da realização do rateio final. Requerimento de certidão para efeitos fiscais (HB 27-11-2014). Consulta da certidão via citius, uma vez notificados de que a mesma se encontra pronta: falta menção de que a W PT não coube qualquer valor em rateio [consta a menção de que por conta do valor reconhecido nao foi paga qualquer quantia) e a menção de que o encerramento se deveu a realização do rateio final [consta o 230º, nº1 al. a)]. 2.º REQ certidão para efeitos fiscais (HB 13-01-2015).  O Tribunal notificou-nos de que se encontra pronta a certidão emitida: conferencia das respetivas menções: OK (HB 21-02-2015). Diligenicamos pela remessa da certidão para a PRA (HB 25-02-2015). E-mail para Cliente com a informação de que a certidão está a caminho da PRA (HB 02-03-2015).  Certidão para efeitos fiscais recebida e conferencia das respetivas menções: OK. Instrução com os elementos que justificam a incobrabilidade da dívida para remessa à Cliente e preparação dos elementos para entrega  ao DAF uma vez assinada a guia de remessa pela Cliente (HB 16-03-2015). E-mail para Cliente com a indicação de que o mapa de rateio que será enviado uma vez em nosso poder (HB 26-03-2015). E-mail para AI a reiterar o envio do mapa de rateio tendo em vista a instrução da certidão para efeitos fiscais, dado que não localizamos o mencionado documento no processo via citius (HB 03-06-2015).  E-mail da Cliente com a informação da movimentação da certidão para justificação contabilística do saldo. Encerramento do dossier nesta data e colocação do mesmo na folha de inativos (HB 29-06-2015). E-mail para Cliente com a informação de que não houve lugar a elaboração do mapa de rateio porque o valor realizado pelo AI no processo - € 2.199,77- não era suficiente para o pagamento das custas - € 3.624,01 - (HB 06-07-2015).</t>
  </si>
  <si>
    <t>SOC. CONST. SOARES DA COSTA, SA</t>
  </si>
  <si>
    <t>CONSTRUÇÕES METALICAS SOCOMETAL, S.A.</t>
  </si>
  <si>
    <t>852/04.5TBALR</t>
  </si>
  <si>
    <t>Teresa Marques</t>
  </si>
  <si>
    <t>Requerimento executivo enviado por correio electrónico 12-11-04. Aguarda nomeação de solicitador de execução 29-12-04. Solicitadora de Execução: Maria José Maçarico. Fax à solicitadora a indicar banco com que a Executada trabalha/ou 21-1-05. Fax à Solicitadora de Execução a requerer relatório de diligências de penhora efectuadas 5-4-05. Fax à Solicitadora de Execução a requerer relatório das diligências de penhora efectuadas, sob pena de destituição 1-8-05. Requerida destituição da Solicitadora de Execução 3-10-05. Processo concluso para despacho do juiz 25-11-05. A Solicitadora de Execução foi destituída a 20 de Fevereiro. Aguarda-se nova nomeação de Solicitador de Execução 25-05-06.Requerida junção de substabelecimento 28-7-06. Aguarda-se nova nomeação de Solicitador de Execução 28-9-07. Aguarda-se pela nomeação de novo SE (Habilus) 19-12-07. Carta de advogada a propor o pagamento da dívida 20-02-08. Enviado Email ao Exequente dando conta da proposta de acordo do Executado 28-02-08. Telefonema do Advogado (Dr. Correia Dias T. 249322470) referindo que a proposta passaria por os sócios assumirem a dívida pessoalmente e extinguindo-se a instância quanto à empresa na medida em que esta irá recorrer ao crédito para financiar o pagamento das suas dívidas 4-3-08. Fax do advogado da executada para que seja informado do valor total da dívida e a solictar o envio do documento de assumpção de dívida 07-04-08. Fax do Advogado do executado a informar que o cliente aceitou a proposta de acordo apresentada pela Wurth 18-04-08. Enviado Email à SE solicitando informação sobre resultado de penhora bens móveis e envio de auto respectivo 30-04-08. Advogado telefonou propondo a entrega de um cheque pré-datado para daqui a 6 meses, contabilizando juros de mora até lá, e assunção de dívida pelos sócios 30-5-08. Aguarda instruções da Wurth 4-6-08. Fax do advogado a informar a alteração do seu domicilio profissional 27-06-08. Fax ao Dr. Correia Dias informando que a proposta foi aceite nos termos acordados e respectivo acordo de pagamento e assunção de dívida 11-07-08. Carta do advogado do executado com acordo de pagamento assinado e um cheque no valor de € 2162,46 para 15/01/09 22-07-08. Enviado acordo de pagamento à Würth bem como cheque pré-datado de 15 de Janeiro de 2009, no valor de € 2.162,46, a solicitar que seja devolvido assinado 14-08-08. Requerimento de extinção de instância ao Tribunal com custas pelo executado e cópia do requerimento ao Dr. Correia Dias 26-09-08. Email à Wurth com detalhes sobre o acordo, no que respeita à nota de honorários do SE 16-10-08. Email da Wurth informando que foram contactados pelo devedor e que conbinaram tratar o assunto directamente 6-2-09. Instância extinta pelo pagamento, contudo o cheque entregue veio devolvido. PRA - E-mail para Cliente com a informação da notificação recebida -  liquidação do processo pelo AE substituto - Francisco Fragateiro Alves - € 20,00 devidos à AE Cristina Maçarico pela abertura de processo, que não estão liquidados, de acordo com as informações disponiveis. Não há valores a entregar à Cliente - pedido de confirmação de pagamento no prazo de 15-07-2015 (HB 08-07-2015).</t>
  </si>
  <si>
    <t>Lancamento processo (IR 01.03.2012) Reclamação de Créditos (15-03-2012 - JS)Assembleia de credores dia 07-01-2013Foi aprovado plano - aguarda homologação(RP06-03-2013). E-mail para AI com pedido de Plano para nossa conferencia, uma vez que não temos visibilidade do mesmo, à presente data (HB 02-07-2014). e-mail da Cliente com a informação do Edital novo PER - 3592/15.6T8FNC - da Devedora (HB 09-07-2015).</t>
  </si>
  <si>
    <t>SEMA,LDA (Sérgio Manuel Lopes Unipessoal, Lda.)</t>
  </si>
  <si>
    <t>Lançamento de processo (CC 07-06-2013). Reclamação de Créditos (HB 18-06-2013). E-mail do cliente com a informação de prorrogação de prazo para negociações concedido pelo Tribunal (HB 15-09-2013). Acordo homologado (MCS 11-08-2014). E-mail da Cliente com a informação do Edital PER n.º 2271/15.9T8LRA (HB 13-07-2015).</t>
  </si>
  <si>
    <t>Ofélia Sandra dos Santos Azevedo</t>
  </si>
  <si>
    <t>3691/15.4T8ENT</t>
  </si>
  <si>
    <t>ARTUR NUNES GONÇALVES</t>
  </si>
  <si>
    <t>14129/15.7T8SNT</t>
  </si>
  <si>
    <t>Iolanda Maia</t>
  </si>
  <si>
    <t>Lançamento de Processo (29-04-2013 - CC)Apresentámos reclamação de créditos(09-05-2013-PRS). E-mail do Cliente com a informação do encerramento da insolvencia por IMI. Requerimentod e certidão para efeitos fiscais (HB 27-05-2014). Recebida certidão e envio para a Cliente (MCS 01-08-2014). reenvio ao elemento dos elementos aptos a instruir a certidão para efeitos fiscais (HB 11-09-2014). Email da Cliente a informar que a certidão foi movimentada e a solicitar o encerramento do processo (MCS 30-09-2014). O Tribunal notificou-nos da sentença que julgou validamente prestadas as contas do AI (HB 16-07-2015).</t>
  </si>
  <si>
    <t>Envio de requerimento executivo (MA 20-06-2014) Recebida factura GL (MCS 07-07-2014) Comunicação do AE para entidade patronal (Hidrocoelhos, Lda) para proceder à penhora de vencimentos (MCS 15-10-2014). Notificados de relatório de fase 1: RIE: consta 5 execuções (sendo que uma foi extinta por inexistência de bens); IPSS: consta a existência de 1 entidade patronal; CGA: não consta como subscritor; CRA: constam 2 veículos com penhoras; Finanças: não existem imóveis; Publicidade de insolvência: não consta; LPE: consta uma execução extinta por inexistência de bens; Contratos públicos: não consta (MCS 20-10-2014). Email AE a solicitar resposta da entidade patronal (IPC 23-01-2015). Email AE com conta provisória a pedido do Cliente. Email Cliente para esposa devedor a fixar o valor em € 1683,60. Nota final incorrecta. AE vai corrigir (IPC 11-02-2015). Email AE com insistência na resposta da entidade patronal (IPC 04-05-2015). Not. da resposta da entidade patronal + AE questiona se há acordo em 25/05. Questionado o Cliente, o qual confirma o pagamento. Solicitados os elementos aptos ao encerramento em 25/05. Not. conta final no valor de € 379,07, entregue no DAF para tratamento em 26/05. Req. junção comprovativo pagamento juros compulsórios no valor de € 104,83 (IPC 27-05-2015). Not. extinção (IPC 20-07-2015)</t>
  </si>
  <si>
    <t>Lançamento de processo (05-11-2014 AS). Requerimento executivo (IPC 13-01-2015). Not. relatório fase 1: RIE: consta 1 execução; IPSS: não aufere rendimentos/subsídios; CGA: não consta como subscritor; CRA: 1 viatura livre (Renault 5 de 1987); Finanças: possui 2 imóveis; Insolvência: não consta; Contratos Públicos: não consta. Indicação AE: diligência externa + elementos prediais (IPC 25-02-2015). Agendada diligência externa (IPC 24-04-2015). Cliente informa pagamento da quantia total de € 1300,00 no decurso da diligência externa. Email AE a solicitar os elementos aptos ao encerramento (IPC 13-05-2015). Not. nota final no valor de € 387,02, entregue no DAF para tratamento (IPC 20-05-2015). Req. junção comprovativo pagamento juros compulsórios no montante de € 14,20 (IPC 21-05-2015). Not. extinção (IPC 20-07-2015)</t>
  </si>
  <si>
    <t>ANTÓNIO AUGUSTO MACHADO NUNES</t>
  </si>
  <si>
    <t>3229/04.9YYLSB</t>
  </si>
  <si>
    <t>Nota: informação relativa à insolvencia: Na sequência da declaração da insolvência, apresentámos reclamação de créditos(VS04-02-2010)Notificados para o efeito, esclarecemos que não foi paga qq quantia por conta da dívida(RP29-03-2010)Foi proferida sentença de verificação e graduação de créditos(RP30-04-2010)Foi requerida certidão(RP19-05-2010)Foi proferida sentença que revoga a sentença que declarou a insolvência(RP31-12-2010). E-mail do cliente com a instrução para encerrarmos a linha no relatório com a informação da injunção, atenta a Insolvência da devedora (HB 11-09-2013). Leitura de e-mails e de respostas com cliente sobre a situação da revogação da sentença de insolvencia e OK da situação de avançarmos com a ação executiva com base na aposição de FE (HB 30-09-2013). leitura de e-mails e de respostas com cliente sobre a situação e estado do processo no relatorio, bem como, de que o proximo passo será a da propositura da ação executiva uma vez na posse de FE para tal (HB 09-10-2013).  processo de insolvencia revogado  por sentença e Cliente foi informada desse facto. em 30-09-2013 ficou de ser agendada a propositura da ação executiva. Foi feita a RC em 04-02-2010 pelo valor de € 1.626,02 em 04-02-2010 (HB 10-01-2015). E-mail para Cliente com a digitalização da certidão para efeitos fiscais emitida – 27-05-2010 – liquidada em 18-11-2010 no valor de € 12,75 com a emissão do respetivo recibo – 09-12-2010 – RC elaborada no processo e Sentença que considerou procedentes os embargos deduzidos e ordenou a revogação da Insolvência decretada. Nesta data, o original da certidão para efeitos fiscais que estava no arquivo seguiu para a W PT (HB 15-07-2015). E-mail para Cliente com a indicação de que a certidão, uma vez levantada hoje na W PT seguirá para o Tribunal, por forma a que seja aposto o selo branco, tendo em vista a devolução a entregar na PRA em 21-07-2015 (HB 17-07-2015). Recebemos na PRA o original da certidão para efeitos fiscais com a aposição do selo branco que remetemos à Cliente (HB 21-07-2015).</t>
  </si>
  <si>
    <t>Lançamento de processo (14.07.09 AS) Carta ao devedor o informar da interposição de processo judicial caso não efectue o pagamento ou proposta de pagamento da dívida. (14.07.09 AS)Foi enviado cáculo dos juros a pedido da cliente, já que por lapso a primeira carta não segui conforme protocolo. Assim informou-se que até à data de hoje se encontram em dívida € 388,98, tendo nessa sequência a cliente enviado email ao vendedor a informar posição actual da dívida e que o processo ficará suspenso até Outubro(RP23-09-2009)Requerimento de injunção(TSJ29-12-2009)Foi aposta formula executória(RP31-03-2010) Envio de 2ª carta para devedor (08.04.10 MM) A aguardar instruções da cliente quanto à instauração da acção executiva (29-02-2012 - JS). E-mail do cliente com a indicação para avançarmos com a ação executiva (HB 10-12-2013).Requerimento Executivo (MNS 12-12-2013). AE notificou-nos do relatório de fase 1: há 4 entidades bancárias - CGD, Montepio, BPopular + Unicre. Registo informático e lista pública sem execuções. IPSS: tem rendimentos e será notificada a entidade patronal para penhora de vencimento. 1 predio urbano onerado com 1 hipoteca + 3 penhoras. Não foram apurados outros bens aptos para penhora de acordo com as consultas efetuadas (HB 07-01-2014). Recebida comunicação do AE a informar que procedeu à notificação da entidade patronal do Executado para inciar os descontos de vencimento, sendo que já foram transferidos €190,94 (MCS 15-05-2014). Email AE a solicitar informação acerca das quantias penhoradas à ordem do processo (IPC 30-01-2015). Not. entidade patronal para envio dos recibos vencimento (IPC 28-04-2015). Nova notificação à entidade patronal + nota de liquidação: Exequente tem a a receber € 872,77. Está depositada nos autos a quantia de € 1.475,06 proveniente da penhora vencimento (IPC 27-05-2015). Email AE a questionar se transferiu ou pode transferir (IPC 19-06-2015). Not. do pagamento integral da quantia exequenda e despesas + not. nota liquidação: Exequente tem a receber € 1306,61 (IPC 29-06-2015). Email AE a questionar acerca da transferência (IPC 15-07-2015). Recebido comprovativo de transferência no valor de € 1306,61 + Not. extinção (IPC 21-07-2015)</t>
  </si>
  <si>
    <t>Lançamento de processo (05-08-2014 - CC). E-mail do Cliente com a informação do PER da Devedora: reclamação de créditos. (HB 05-08-2014). Email da Cliente a informar que não há interesse em acompanhar o processo e que deve ser encerrado (MCS 03-10-2014).  a Devedora impugnou o valor do credito reconhecido à W PT no valor de € 34,75, uma vez que o mesmo foi pago, o que corresponde aos elementos que temos disponiveis , dado que o dossier está encerrado (HB 24-10-2014). O Tribunal notificou-nos da Sentença que homologou o Plano apresentado (HB 17-02-2015). O Tribunal da Relação do Porto notificou-nos do acordão que confirma a sentença de homologação do Plano (HB 21-07-2015).</t>
  </si>
  <si>
    <t>CORREIA E FILIPE, LDA</t>
  </si>
  <si>
    <t>GOLDENPOOLS UNIPESSOAL, LDA</t>
  </si>
  <si>
    <t>TIAGO EMANUEL SEQUEIRA</t>
  </si>
  <si>
    <t>JOSE ADRIÃO SANTOS &amp; ASSOC. CONSTR.,LDA</t>
  </si>
  <si>
    <t>DECOR LARANJA-CEN. ADER. PROD. AUDI.,LDA</t>
  </si>
  <si>
    <t>POLIQUADROS - QUADROS ELECTRICOS, LDA</t>
  </si>
  <si>
    <t>Paulo Jorge Fernandes Calvo</t>
  </si>
  <si>
    <t>Magpower Soluções de Energia, S.A.</t>
  </si>
  <si>
    <t>Panga Panga Carpintaria, Lda</t>
  </si>
  <si>
    <t>RUI ANTONIO SILVA BARREIRA</t>
  </si>
  <si>
    <t>CARVIDECOR LDA</t>
  </si>
  <si>
    <t>INDUSTRIA MARMORES POVOA, LDA</t>
  </si>
  <si>
    <t>VIFITUBO CANALIZAÇÕES, LDA</t>
  </si>
  <si>
    <t>SOC. PRIMOS REITOR UNIPESSOAL, LDA</t>
  </si>
  <si>
    <t>FREGUESIA DE MEDRÕES</t>
  </si>
  <si>
    <t>PAULO JORGE SIMÕES DE FREITAS</t>
  </si>
  <si>
    <t>MODERNALIA CONSTRUÇÕES UNIPESSOAL, LDA</t>
  </si>
  <si>
    <t>ESTRELASATURNO RESTAURAÇAO UNIP.,LDA</t>
  </si>
  <si>
    <t>NELSON MATOS GOMES DA COSTA</t>
  </si>
  <si>
    <t>CARPINTARIA MAGALHÃES &amp; FAUSTINO, LDA</t>
  </si>
  <si>
    <t>JOSE MANUEL SOUSA BORGES</t>
  </si>
  <si>
    <t>SERRALCAMBRA-SERRALHARIA, LDA</t>
  </si>
  <si>
    <t>SERGIO MARCIAL</t>
  </si>
  <si>
    <t>JOSE MARQUES LOURENÇO</t>
  </si>
  <si>
    <t>MIGUEL ANGELO PEREIRA AMORA</t>
  </si>
  <si>
    <t>MRIU UNIPESSOAL LDA</t>
  </si>
  <si>
    <t>FIGURASURPRESA - REP. MAN. AUT.UNIP.,LDA</t>
  </si>
  <si>
    <t>TRANSP. FONSECA &amp; RIBEIRO UNIP., LDA</t>
  </si>
  <si>
    <t>MARIO FERREIRA - OFICINA REP.AUTO, LDA</t>
  </si>
  <si>
    <t>REAL EXPERIENCIA-SOC CONST UNIP. LDA</t>
  </si>
  <si>
    <t>GOVERNORTE SOC. CONSTRUÇÃO, LDA</t>
  </si>
  <si>
    <t>ADÃO MACHADO DA COSTA SOC. UNP., LDA</t>
  </si>
  <si>
    <t>VERTICE DELEGANCIA UNIP., LDA</t>
  </si>
  <si>
    <t>AUTO LUIS SANTOS IDALINA, LDA</t>
  </si>
  <si>
    <t xml:space="preserve"> Lançamento de processo (12-08-2014 CC) Requerimento executivo (MCS 03-10-2014). Recebida factura grandes litigantes (MCS 23-10-2014).Notificação fase 1: REI: não constam; RNPC: inscrita; CRA: não possui veículos; Finanças: não possui imóveis; Insolvência: não consta; LPE: não consta; Contratos Públicos: não consta (IPC 05-11-2014). Not. AE para penhora de créditos que a Executada detenha (IPC 11-11-2014). Cliente informa da regularização integral da dívida pelo valor de € 1700,00. Email AE a solicitar os elementos aptos ao encerramento do processo (IPC 30-04-2015). Not. nota final no valor de € 411,36 entregue no DAF para tramento. Req. a juntar comprovativo pagamento juros compulsórios no montante de € 30,06 (IPC 12-05-2015). Not. extinção (IPC 22-07-2015)</t>
  </si>
  <si>
    <t>Lançamento de processo (22-05-2013 - CC). E-mail do cliente com OK para avançarmos com ação executiva (HB 18-06-2013). Requerimento Executivo (HB 26-06-2013). E-mail para cliente com recibo de pagamento de taxa agravada (HB 05-08-2013). Fomos notificados pelo AE do relaorio de fase 1: possui 1 veiculo livre - matricula 49-87-LV de 1998 - renault master a gasoleo cor branca. Será agendada diligencia de penhora de bens moveis ao local (HB 20-11-2013). Processo incluído na listagem do AE para realização de diligência externa (MCS 30-06-2014). E-mail do AE com a indicação de que o executado pretende celebrar acordo de pagamento de € 1.400,00 em 4 prestações, com inicio em Novembro de 2014 e vencimento dia 14 do mês a que respeitam, sendo o primeiro pagamento feito entre os dias 06 a 09 de Novembro (HB 05-11-2014). Nota: o devedor irá fazer a regularização do valor de € 1400,00 em 6 prestações, de acordo com o e-mail enviado pela Cliente ao AE em 05-11-2014 (HB 09-12-2014). Estão liquidadas 4 de 7 prestações (IPC 19-02-2015). Liquidadas 5/7 prestações (IPC 13-04-2015). Cliente informa que a dívida está liquidada na totalidade. Email AE a solicitar elemento aptos ao encerramento (IPC 11-05-2015). Not. nota final no valor de € 295,11, entregue no DAF para tratamento.  Req. juntar comprovativo pagamento juros compulsórios no montante de € 31,58 (IPC 12-05-2015). Email do AE com comprovativo de transferência para o Executado no montante de € 954,56 (IPC 09-07-2015). Not. extinção (IPC 22-07-2015)</t>
  </si>
  <si>
    <t>Lançamento de Processo(IR 28.06.2011)Foi oposta fórmula executória, pelo que enviámos 2ª carta ao devedor (11-08-2011 - ES)Requerimento executivo(JS29-12-2011)E-mail SE solicitando informações referentes ao estado do processo (04-06-2012 - JS)Insistimos com o SE, no sentido de apurar informações sobre as diligências efectuadas (06-08-2012 - JS). O AE notificou-nos do relatorio de fase 1: registo informatico - 1 execução extinta por pagamento integral e não é feita menção à lista publica de execuções. IPSS: consulta indisponível. CRA: 2 viaturas - 1 livre de encargos - citroen AX matricula 49-53-DL de 1994, encarnado a gasolina - outra com reserva a favor do BPI - Opel Vivaro matricula 84-37-TM de 2006, cor branca a gasóleo - ambas sem informação das finanças quanto aos IUCs, dado que a não foi disponibilzada a informação desta entidade. O relatorio de fase 1 deverá ser complementado com as menções em falta, para emitirmos o nosso parecer (HB 27-12-2013). AE informa que a entidade detentora de reserva - Banco BPI, SA - tem o contrato da viatura 84-37-TM liquidado. E-mail a AE com pedido de penhora de viatura com matricula  84-37-TM (21-02-2014 MNS). Recebido pedido de reforço de provisão para penhora de veículo no valor de €277,17. Remetido para pagamento após conferência (MCS 09-04-2014) Email do AE a informar que foi efectuado o registo da penhora do veículo (MCS 30-06-2014). Notificados de comunicação do AE respeitante à citação pós penhora (MCS 17-09-2014). Not. auto penhora e registo veículo 84-37-TM com reserva (IPC 09-12-2014). AE informa que Executado remeteu 3 cheques de € 514,66, no total de € 1543,98 e do envio dos mesmos ao Cliente. Se tiverem boa cobrança é suficiente para pagamento da dívida (IPC 13-02-2015). Email AE com discriminação da conta (IPC 05-03-2015). Email Cliente a questionar se os cheques tiveram boa cobrança (IPC 29-04-2015). Cliente confirma boa cobrança dos 2 primeiros cheques e aguarda confirmação do terceiro (IPC 30-04-2015). Email Cliente a questionar boa cobrança do 3º cheque (IPC 11-05-2015). Email a insistir na resposta (IPC 17-06-2015). Cliente confirma boa cobrança. Email AE a solicitar elementos aptos ao encerramento dossier. Not. nota final no valor de € 169,88 entregue no DAF para tratamento (IPC 17-06-2015). Req. junção comprovativo pagamento juros compulsórios no valor de € 64,85 (IPC 18-06-2015). Not. extinção (IPC 22-07-2015)</t>
  </si>
  <si>
    <t>Lançamento de Processo(IR 03.05.2011) (Envio de 1ª carta ao devedor (17-05-2011 ES)Requerimento injunção(RP04-07-2011)Foi aposta fórmula executória(RP14-10-2011) Enviámos 2ª carta(22-06-2012)- carta entregue em 10-01-2012. Requerimento Executivo (HB 16-07-2013). O AE notificou-nos do relatorio de fase 1: Registo informatico: 4 execuções todas extintas por pagto integral. Não consta da lista publica. IPSS e RNPC - mesma morada do req executivo. CRA - 71 veiculos (4 veiculos e 34 semi-reboques livres de encargos). Finanças: 2 imoveis onerados. Será de agendar a diligência de penhora de bens móveis, caso o cliente esteja de acordo (HB 23-12-2013). AE citou a TMC para efeitos de penhora de bens/rendimentos até ao valor de € 2.630,00 (HB 09-01-2014). Recebido email do AE directamente para a Cliente a informar que o valor total em dívida é de €2737,98 e que recebeu proposta de pagamento em 6 vezes - prestações de €456,33 (MCS 19-05-2014). Email da Cliente a informar que não existe acordo e a solicitar ponto de situação da execução - análise  de relatório de fase 1 - proposta de penhora de veiculo (MCS 24-10-2014). Confirma-se acordo de € 2950,00 em 6 prestações (1* € 450,00 + 5* € 500,00), com inicio em Outubro, vencimento no dia 22 de cada mês (IPC 10-12-2014). Cliente confirma pagamento de 2 prestações iniciais (IPC 11-12-2014). Email Cliente para AE a informar que apenas foi pago o valor de € 950,00. Revogação do acordo e pedido de prosseguimento da execução (IPC 05-01-2015). Transferência de € 500,00 pela Executada e informação que acordo será restabelecido (IPC 09-01-2015). Email Cliente para Executada solicitando pagamento imediato da 4ª prestação vencida em 22/01 (IPC 03-02-2015). Cliente informa Executada que não localiza pagamento da prestação final e pede envio de comprovativo. Estão liquidadas 5/6 prestações no total de € 2450,00. Executada conta regularizar a situação antes de dia 10/04 (IPC 01-04-2015).  Email Cliente a questionar se foi paga a última prestação (IPC 24-04-2015).  Cliente informa do pagamento integral do acordo. Email AE a solicitar elementos aptos ao encerramento (IPC 11-05-2015). Not. nota final no valor de € 343,19 entregue no DAF para tratamento. Req. juntar comprovativo pagamento juros compulsórios no montante de € 136,13 (IPC 12-05-2015). Not. extinção (IPC 22-07-2015)</t>
  </si>
  <si>
    <t>Lançamento processo (CC 18.06.2012)Requerimento executivo(PRS06-12-2012)O SE procedeu à junção do resultado das pesquisas Fase 1 em que não foram apurados bens passíveis de penhora, pelo que será agendada diligência penhora bens móveis(RP11-02-2013). E-mail do AE com a informação da Conta do processo - € 1.163,72 dos quais € 419,77 são quantias devidas ao AE e € 28,82 são juros compulsórios (Estado recebe € 14,41) e € 38,25 é taxa de justiça paga com a ação. E-mail para Cliente com pedido de instrução para aceitação da solução extrajudicial, informação do teor do telefonema recebido da Colega e pedido de instruções para a formalização do Acordo. E-mail do Cliente com a indicação para pagamento do valor em aberto em 6/7 prestações a primeira com vencimento imediato, e com comunicação aos autos do acordo apenas quando instados pelo Tribunal para o efeito. E-mail para Colega com a proposta de pagamento de € 1.163,72 em 6 prestações – 5*€ 193,96 + 1 * € 193,92 a primeira com vencimento imediato, as subsequentes no dia 15 do mês a que respeitam, por transferência bancária para o NIB W PT (HB 12-06-2014). E-mail para Colega a reiterar o pedido de confirmação da aceitação da solução extrajudicial proposta: aceite e será transferida a quantia de € 196,96 durante a presente semana. Da aceitação e do pagamento da 1/6 prestação demos CC ao Cliente (HB 16-06-2014). E-mail do Cliente com a indicação de o Acordo deverá ser cumprido nos prazos acordados não obstante a situação da mãe do Executado que é do conhecimento da W PT (HB 17-06-2014). E-mail para Colega a reiterar o pedido de confirmação do pagamento da 1.ª prestação do acordo (HB 23-06-2014). E-mail da Colega com comprovativo de transferencia do valor de € 193,96 reecaminhado para Cliente com pedido de boa nota de receção deste valor (HB 25-06-2014). Recebido auto de diligência externa que resultou frustrada uma vez que o executado está no estrangeiro. Familiar irá fazer proposta de pagamento (MCS 03-07-2014). E-mail para Cliente com a informação de que está vencida a 2/6 prestações de € 193,96 e com pedido de confirmação do pagamento da mesma, antes de questionarmos a Colega acerca do respetivo pagamento. e-mail do Cliente com a confirmação de pagamento da 2/6 prestações de € 193.96 (HB 05-08-2014). E-mail para Cliente com pedido de confirmação do pagamento da 3/6 prestações antes de questionarmos a colega nesse sentido (HB 19-08-2014). E-mail do Cliente com a indicação de que não está confirmada a 3/6 prestações. E-mail para Colega com pedido de envio do comprovativo de transferencia de 3/6 prestações (HB 25-08-2014). O AE notificou-nos para informarmos se ocorreu o pagamento do valor em dívida, na sequência da possibilidade de acordo que ocorreu na diligência externa. e-mail para Colega a reiterar o envio do comprovativo de transferencia da 3/6 prestação de € 163,00. e-mail para Cliente com a indicação de que temos agendado o prazo de 19-09-2014 para controlo da informação a dar aos autos (HB 11-09-2014). E-mail da Colega com a informação de ter sido liquidada a 3.ª prestação. E-mail para Cliente com pedido de confirmação de entrada do valor de € 163,00 no NIB W PT (HB 17-09-2014). E-mail para Colega com pedido de esclarecimento acerca da data previsivel para o pagamento da 4.ª prestação de € 163,00 vencida em 15-09-2014, com informação à Cliente (HB 18-09-2014). E-mail para colega que representa a mae do Executado a reiterar o pedido de esclarecimento acerca da data em que será feito o pagamento da 4.ª prestação vencida dia 15-09-2014 (HB 19-09-2014). E-mail para Cliente com a informação do e-mail que seguiu para a Colega dia 19-09-2014 (HB 22-09-2014). E-mail da Colega com o pedido de reagendamento das prestações no âmbito do acordo, com re-inicio das mesmas a considerar o dia 15-10-2014. E-mail para Cliente com pedido de instruções (HB 22-09-2014). E-mail da Cliente com a instrução de que poderá ser paga a prestação de Setembro fracionada com as prestações de Novembro e Dezembro (HB 23-09-2014). e-mail para Colega com a indicação de que poderá ser fracionado o valor de € 81,50 pelas prestações de Novembro e Dezembro, por forma a serem cumpridos os termos inicialmente acordados (HB 24-09-2014). E-mail para Cliente com a indicação de que a mãe do Executado efetuou o pagamento da 4.ª prestação no valor de € 193,96 no dia 15-10-2014 e que será regularizada a quantia de € 96,98 (metade da prestação de Setembro) durante o presente mês (HB 20-10-2014). Email para Cliente a questionar cumprimento do acordo (IPC 10-12-2014). Cliente questiona pagamento da prestação final. Contacto com Mandatária, que representa a mãe do Executado, a qual informa que a senhora está numa situação de saúde muito fragilizada e solicita que aguardemos até final do mês para regularização. Transmissão da informação ao Cliente. Ok do Cliente para aguardar até final do mês. Transmissão ao AE (IPC 02-04-2015). Cliente informa o pagamento da última prestação. Email AE a solicitar encerramento do dossier. Not. nota final no valor de € 226,46, entregue no DAF para tratamento (IPC 28-05-2015). Req. junção comprovativo pagamento juros compulsórios (IPC 29-05-2015). Not. extinção (IPC 22-07-2015)</t>
  </si>
  <si>
    <t>Lançamento de processo (12-08-2014 CC) Requerimento executivo (MCS 03-10-2014). Recebida factura grandes litigantes (MCS 23-10-2014). Notificação fase 1: REI: 1 execução (a dos presentes autos); RNPC: inscrita; CRA: 4 veículos (2 livres - 32-10-BQ e 77-43-HI , 1 com reserva 49-77-ZP - oficio enviado à entidade de reserva; 1 com 2 hipotecas e penhora - 95-79-RR); Finanças: não possui imóveis; Insolvência: não consta; LPE: não consta; Contratos Públicos: não consta (IPC 04-11-2014). Alcançado acordo com devedora: € 1500,00 em 7 prestações (6 de € 215,00 e 1 de € 210,00). Paga a 1ª prestação (IPC 26-11-2014). Email para Cliente a questionar cumprimento do acordo (IPC 10-12-2014). Not. resposta entidade detentora de reserva a informar que o termo do contrato está previsto para 05/04/2015 (IPC 26-02-2015). Cliente informa que acordo decorre com normalidade e que se encontram pagas 5/7 prestações no valor de € 215,00. 2 prestações finais vencem dia 15/04 e 15/05 (IPC 31-03-2015). Cliente informa do pagamento integral do acordo. Email AE a solicitar elementos aptos ao encerramento (IPC 11-05-2015). Not. conta final, no valor de € 404,30, entregue no DAF para tratamento. Req. juntar comprovativo pagamento juros compulsórios no montante de € 26,56  (IPC 12-05-2015). Not. extinção (IPC 22-07-2015)</t>
  </si>
  <si>
    <t>Lançamento de processo (12-08-2014 CC) Requerimento executivo (MCS 23-09-2014) Recebida factura grandes litigantes (MCS 23-10-2014). Notificação Fase 1: REI: consta a presente execução; RNPC: inscrita; CRA: 29 veículos (27 livres de ónus e 2 com penhora); Finanças: consulta indisponivel; Insolvência: consta como credor; LPE: nada consta; Contratos Públicos: não consta (IPC 04-11-2014). Notificação AE ao AI da insolvente Roda Pé Carpintaria, Lda. para penhora de eventual crédito que o Executado detenha (IPC 05-11-2014). Email Cliente: pagamento de € 900,00 efectuado + cheque pré datado a 15/01/2014 de € 900,00. Email AE nota discriminativa despesas (IPC 15-12-2014). Cliente informa que saldo está justificado. Email AE a solicitar os elementos aptos ao encerramento (IPC 08-04-2015). Nota final AE no valor de € 441,81, entregue no DAF para tratamento. Req. junção aos autos comprovativo pagamento dos juros compulsórios no valor de € 33,75 (IPC 21-04-2015). Not. extinção (IPC 22-07-2015)</t>
  </si>
  <si>
    <t>COLORSIT-SOCIEDADE DE CONSTRUCAO, LDA</t>
  </si>
  <si>
    <t>E-mail da Cliente com a informação do Edital do PER da Executada (HB 09-01-2015). E-mail para AE com a informação do Edital do PER da Executada, instrução para suspensão de diligências em curso e emissão da certidão para instrução da RC no prazo de hoje. E-mail do AE com a certidão para instrução da RC. Reclamação de céditos (HB 12-01-2015). O AJP notificou-nos da lista provisória - crédito W PT de € 1.421,28 está OK (HB 05-02-2015). O AJP notificou-nos do requerimento que pede a prorrogação de prazo de negociações (HB 20-05-2015). O AI notificou-nos da lista definitiva de creditos - crédito W PT € 1.421,28 está OK (HB 04-06-2015). O Colega que representa a Devedora notificou-nos do resultado da votação do plano - mais de metade dos votos contra o plano que contemplava o pagamento de 90% de capital em dívida e com perdão do remanescente de 10% e uros vencidos  em 36 prestações anuais e postecipadas, 36 meses a contar do mes seguinte ap transito em julgado da decisão de homologação do plano (HB 09-06-2015). Plano de recuperação foi recusado (HB 06-07-2015). E-mail da Cliente com a informação do Edital da Insolvência da Devedora (HB 22-07-2015).</t>
  </si>
  <si>
    <t>Apresentámos reclamação de créditos (18-05-2012 - JS)O AI juntou relatório em que consta reconhecido o nosso crédito pelo valor reclamado(RP15-06-2012). Leitura de e-mails e de respostas com cliente sobre reclamação de créditos da Wurth que foi assegurada e da não realização da reclamação da MODYF (HB 22-07-2013). Processo encerrado por homologação do plano de insolvência (MCS 11-08-2014). E-mail da Cliente com a informação do Edital da Insolvência da Devedora (HB 22-07-2015).</t>
  </si>
  <si>
    <t>Lancamento processo (IR 11.11.2011) Requerimento Executivo (28-12-2011 - JS) Acordo de pagamento não cumprido. Iremos dar entrada da acção (12-07-2012-JS) Verificar e agendar execução (MCS 02-06-2014). Requerimento executivo (MA 29-07-2014). Notificados de relatório de fase 1: RIE:não constam execuções; IPSS: não aufere rendimentos; CGA: não aufere pensões; CRA: 2 veiculos livres de ónusGG-01-77 Datsun Urvan de 1982, IT-49-44 Mini Van 1000 de 1976; Finanças: consta 1 imóvel; Insolvência: não consta; LPE: não consta; contratos publicos: não consta (MCS 31-10-2014). Not. pedido provisão AE para diligência externa no valor de € 109,69 (IPC 22-12-2014). Celebrado acordo de pagamento pelo valor de € 3600,00 em 7 prestações: 1 de € 250,00 + 5 de € 560,00 + 1 de € 550,00. Estão pagas 1 prestação de € 250,00 + 2 de € 560,00. Email AE dar sem efeito pedido de provisão (IPC 05-01-2015). Cliente informa que o acordo tem sido regularmente cumprido, faltando liquidar o valor de € 550,00 referente à prestação final que se vence em 10/04 (IPC 30-03-2015). Email Cliente a questionar se foi paga a última prestação (IPC 24-04-2015). Email a insistir com resposta Cliente (IPC 13-05-2015). Cliente informa da liquidação integral. Email AE a solicitar elementos aptos ao encerramento do processo (IPC 14-05-2015). Not. nota final no valor de € 515,72, entregue no DAF para tratamento (IPC 20-05-2015). Req. junção comprovativo pagamento juros compulsórios no valor de € 196,42 (IPC 21-05-2015). Not. extinção (IPC 23-07-2015)</t>
  </si>
  <si>
    <t>Lançamento de processo (25.08.10 MM)Envio de 1ª carta para devedor (15.09.10 AS)Requerimento de injunção(RP05-11-2010)Foi aposta fórmula executória(RP09-02-2011) Requerimento Executivo (22-02-2012 - JS)O AE procedeu à junção do resultado das pesquisas fase 1 em que não foram apurados bens , pelo que será agendada diligência penhora bens móveis(RP13-08-2012)Requereu-se certidão para efeitos fiscais(15-02-2013-PRS). Na sequência da indicação do cliente com a indicação de não ter sido feito qualquer pgto por conta do acordo proposto e com a instrução para serem averiguados no BP saldos dos quais possa ser titular para efeitos de bloqueio, com o que cumprimos . caso não seja aferido saldo, devera ser promovida a inserção na lista publica de execuções e ser requerida a insolvencia deste Executado (HB 07-12-2013). E-mail do Cliente com a instrução para serem localizadas as instituições bancárias das quais o Executado seja titular (HB 10-01-2014). Email ao AE a solicitar bloqueio das  contas do executado no Caixa Geral de Depósitos, S.A.; Caixa Económica Montepio Geral por indicação da Cliene (MCS 20-05-2014). Comunicação do AE com indicação que as contas bancárias não têm saldos penhoráveis (MCS 24-07-2014). Celebrado acordo pagamento para o total de € 9350,00 em 18 prestações com vencimento dia 10: 1 de € 450,00, 8 de € 550,00 e 9 de € 500,00. Estão liquidadas 2 prestações: 1 de € 550,00 e 1 de € 450,00 (IPC 05-01-2015). Fatura CS penhora bancária negativa no valor de € 25,09 (IPC 05-01-2015). Recibo CS (IPC 30-03-2015). Cliente informa que apenas foram liquidadas 2 prestações. Email AE a solicitar diligência externa + renovação das pesquisas (IPC 08-04-2015).Resultado renovação das pesquisas fase 1: RIE: constam 2 execuções incluindo a presente; IPSS: aufere o salário minimo; CRA: não possui veículos; Finanças: não possui imóveis; Insolvência: não consta. Not. para penhora vencimento (IPC 06-05-2015). Cliente informa do pagamento total da dívida pelo valor de € 8.500,00. Email AE a solicitar elementos aptos ao encerramento. Not. para entidade patronal cancelar a penhora. Not. conta final no valor de € 399,87, entregue no DAF para pagamento (IPC 13-05-2015). Email Cliente para AE a questionar cálculo dos juros compulsórios (IPC 14-05-2015). Email do AE a explicar cálculo dos juros compulsórios (IPC 15-05-2015). Req. junção comprovativo pagamento juros compulsórios (IPC 19-05-2015). Not. extinção (IPC 23-07-2015)</t>
  </si>
  <si>
    <t>JOAQUIM AUGUSTO MACHADO DA SILVA</t>
  </si>
  <si>
    <t>Lançamento de processo (22-05-2013 - CC). E-mail do cliente com OK para avançarmos com ação executiva (HB 18-06-2013). Requerimento Executivo (HB 26-06-2013). E-mail para cliente com recibo de pagamento de taxa agravada (HB 05-08-2013). E-mail do Cliente com a informação do pagamento do valor de € 400,00 que deverá ser tido em consideração para acerto de contas (HB 10-03-2014). Recebida comunicação do AE a informar que o crédito junto da entidade terceira é de €155,10, sendo que foram reclamados no PER da referida entidade, pelo que o pagamento à nossa execução terá de ocorrer nos termos do acordo homologado no referido PER, ou seja, com perdão de 90% dos créditos comuns. O pagamento à nossa acção seria apenas de €15,51 pelo que o AE decidou pela realização de diligência externa (MCS 19-05-2014). Email do AE a informar que estão penhorados €129,09 de iRC (MCS 08-08-2014). Contacto do mandatário, Dr. Antero Moreira, dando conta que a dívida está paga. Vai enviar documentação (IPC 11-11-2014). Email mandatário Executada esclarecimento valor ainda em dívida (IPC 12-11-2014). Nota provisória enviada por AE para efeitos de acordo no valor de € 685,57 (já contabilizado € 400,00 + € 129,09). Informação ao mandatário (IPC 16-12-2014). Carta mandatário propondo pagamento da quantia de € 685,57 através de 3 prestações: € 219,52 (enviou cheque) + 2 de € 233,03 cada (irá enviar cheques pré datados) (IPC 19-01-2015). Entrega em mão na WPT do cheque de € 219,52. Email Mandatário informando que os cheques pré datados deverão sê-lo para Fev. e Março e enviados até à próxima semana. Apenas pediremos extinção após boa cobrança de todos os cheques, mas poderemos pedir suspensão das diligências até Março 2015. Email para Cliente dando conta da informação prestada ao Mandatário (IPC 20-01-2015). Recebidos os 2 cheques pré datados e envio ao Cliente. Solicitação de informação de boa cobrança do 1º cheque para requerer suspensão diligências AE (IPC 22-01-2015). Email AE a solicitar suspensão das diligências até dia 15/04 (IPC 04-02-2015). Email Cliente a solicitar a confirmação da cobrança dos cheques. Cliente confirma boa cobrança dos cheques. Email AE a solicitar elementos aptos para encerramento (IPC 08-04-2015). Nota final no valor de € 230,32, entregue no DAF para tratamento (IPC 21-04-2015). Req. junção aos autos comprovativo pagamento juros compulsórios no montante de € 39,38 (IPC 21-04-2015). Not. extinção (IPC 23-07-2015)</t>
  </si>
  <si>
    <t>Lançamento de processo (07-03-2014 - CC). Envio de requerimento executivo (MA 02-05-2014). Recebida factura GL (MCS 23-05-2014). Notificados do relatório fase 1: RIE: não constam execuções; CRA: 8 veículos livre de ónus ou encargos; Finanças: não existem imóveis; Publicidade de insolvência: não consta; LPE: consta 1 execução; Contratos públicos: não consta (MCS 07-08-2014). E-mail do Cliente para Executado com o acordo de € 1.250,00 em 6 prestações, 1* 210,00 + 5* 208,00 a 1.ª com vencimento imediato, as remanescentes com vencimento dia 10 do mês a que respeita (HB 08-08-2014). E-mail do Cliente para o Executado com a indicação de que não foi feito o pagamento da prestação inicial de € 210,00 (HB 14-08-2014). E-mail do Cliente (c/ CC do AE) com a informação do pagamento do valor da 1/ 6 prestações de € 210,00 (HB 26-08-2014). e-mail para Cliente com pedido de confirmação do pagamento da 2.ª prestação de € 208,00 (HB 18-09-2014). E-mail da Cliente com a informação do pagamento da 2.ª prestação no valor de € 208,00 (HB 22-09-2014). E-mail para Cliente com pedido de confirmação do pagamento da 3/6 prestações no valor de € 208,00 (HB 20-10-2014). E-mail da Cliente com a informação do pagamento de 3/6 prestações de € 208,00 (HB 21-10-2014). E-mail da Cliente com a informação do pagamento de 4/6 prestações de € 208,00 (IPC 12-11-2014). Email para Cliente questionar cumprimento do acordo (IPC 10-12-2014). Cliente informa do pagamento da 5/6 prestações em 12/12/2014. Não foi liquidado valor remanescente. Email AE para prosseguimento (IPC 31-03-2015). Após mail da Executada, Cliente solicita pagamento da prestação final e encerramento do assunto (IPC 01-04-2015). Cliente informa da liquidação de € 1250,00 e solicita encerramento. Email AE a solicitar encerramento (IPC 08-04-2015). Not. nota final no valor de € 317,57, entregue no DAF para tratamento (IPC 21-04-2015). Req. junção aos autos comprovativo pagamento dos juros compulsórios no valor de € 16,95 (IPC 21-04-2015). Not. extinção (IPC 23-07-2015)</t>
  </si>
  <si>
    <t>Enviado requerimento executivo que só será distribuído após as férias judiciais 27-12-04. Requerimento executivo distribuído, aguardando-se a nomeação de Solicitador de Execução 6-1-05. Solicitadora de Execução: Elisabete Reis 11-1-05. Não há indicação de bancos com que a Executada trabalhe no processo 14-2-05. Agendada penhora para dia 1 de Maio de 2005 com saída da Rotunda Sul, pelas 9H30, aguardando autorização para o uso da força policial 4-4-05. Fax à Solicitadora de Execução a prescindir da remoção dos bens nomeando-se fiel depositário o Executado ou outra pessoa idónea 18-4-05. Fax à Solicitadora de Execução a requerer informações sobre o resultado da penhora efectuada e o envio do respectivo auto de penhora 1-8-05. Fax a reiterar pedido de informações sobre as diligências de penhora efectuadas até à presente data, e o envio do respectivo auto 26-9-05. Penhora agendada para o dia 25 de Outubro de 2005. Fax à Solicitadora de Execução a informar que a Exequente prescinde da remoção, pelo que deverá ser nomeado fiel depositário o Executado ou outra pessoa que V. Exa. considere idónea 6-10-05. A Solicitadora de Execução enviou auto de penhora do qual consta a penhora de um bem móvel, no entanto o Executado comprometeu-se a liquidar o valor em dívida directamente à Solicitadora com a maior brevidade possível 25-10-05. Fax à Solicitadora de Execução a requerer relatório de diligências de penhora efectuadas 30-11-05. A Solicitadora de Execução informou que o Executado ainda não liquidou a quantia em dívida 30-12-05. Fax à Solicitadora de Execução a requerer a venda do bem penhorado 26-1-06. Fax à Solicitadora de Execução a solicitar informações sobre a venda do bem penhorado 27-2-06. Fax à Solicitadora de Execução a reiterar pedido de informações sobre a venda do bem penhorado 07-04-06. Fax à Solicitadora de Execução a reiterar pedido de informações sobre a venda do bem penhorado, sob pena de destituição 29-5-06.Notificação pela Solicitadora de Execução para Exequente, em 10 dias vir aos autos indicar modalidade de venda dos bens penhorados, informando que esteve até à data a aguardar que o Executado efectuasse o pagamento em falta 8-6-06. Fax à Solicitadora de Execução a requerer a venda dos bens por negociação particular 4-7-06.Fax à solicitador solicitando informação sobre o estado da venda e dando conhecimento da junção de substabelecimento 29-8-06.Requerida junção de substabelecimento 7-9-06.Fax à solicitadora para informar sobre o estado da venda 3-10-06. Solicitadora notifica a Exequente para no prazo de 10 dias indicar a modalidade de venda 5-12-06. Fax à solicitadora para proceder à venda por negociação particular 15-12-06. Notificação pela Solicitadora da decisão de proceder à venda dos bens por negociação particular 15-1-07. Fax à SE para informar sobre o resultado da venda 27-2-07. Notificação pelo Solicitador de Execução determinando que a venda seja efectuada mediante negociação particular 7-4-07. Notificação da SE a informar que a venda dos bens penhorados será realizada por negociação particular e que, caso não concorde com a modalidade, pode reclamar 07-04-07. Fax a solicitar resultado das diligências para venda 29-6-07. Email ao SE a solicitar que nos informe sobre o resultado da venda por negociação particular dos bens penhorados 28-9-07. Email ao SE a reiterar pedido de informação 21-12-07.Envio do requerimento para notificar a SE  para vir aos autos informar sobre o resultado da venda por negociação particular dos bens penhorados.25-02-08 Contacto com o Tribunal: aguardam resposta da Solicitadora de Execução 22.07.08. Requerimento ao tribunal solicitando que nos informe se foi efectuada a notificação da SE,e em caso afirmativo, ordene a notificação da Exequente dando-lhe conhecimento em conformidade.22-07-08. Carta do SE a informar que o bem a remover foi penhorado à ordem de outra execução e que o executado reside no estrangeiro; envia recibo no valor de € 125,20 30-07-08.Enviado o recibo à Würth.05-08-08. Email à SE para informar sobre execução pendente contra o mesmo executado 30-9-08. Notificação remetida pelo tribunal para que a Exequente informe se o SE já entregou relatório, ficando os autos a aguardar que a Exequente requeira o que tiver por conveniente 30.10.08.E-mail SE ,reiterando o email anterior.4-11-08. Fax da SE informando que não tem conhecimento da identifcação da execução que levou a cabo a remoção dos bens do executado, e que apenas sabe da situação do executado através da informação prestada pela vizinhança, pedindo a exequente que indique outros bens dado que na morada não existem bens em nome do executado 3-12-08. Processo extinto em correição. Requeremos certidão (17-02-2012 - JS)Foi requerida certidão para efeitos fiscais(PRS07-05-2013). Processo findo, sem redistribuição, com visto em correição desde 2011. Não consta no RIE (IPC 10-03-2015). E-mail da Cliente com a informaçãod do Edital da Insolvência da Executada (HB 04-05-2015). Not. nota final no valor de € 85,50 entregue no DAF para tratamento (IPC 13-07-2015). Recebido recibo da AE e envio ao Cliente (IPC 24-07-2015)</t>
  </si>
  <si>
    <t>Lançamento de processo (11-06-2013 - CC). Foi expedida carta 2 para o devedor em 12-06-2013, com AR assinado em 13-06-2013: o devedor dirigiu-nos uma proposta de liquidação do valor em aberto em 10 prestações mensais, fato que comunicámos ao cliente para efeitos de instruções (HB 28-06-2013). na sequencia da instrução do cliente para a aceitação da proposta (dada em 16-07-2013 e cujo pedido de estado de negociação foi reiterado em 24-07-2013), e-mail para devedor com a indicação de que o valor de € 6.978,24 deverá ser pago em 10 prestações iguais, mensais e sucessivas de € 697,92 para o NIB Wurth, com vencimento dia 15 do mes a que respeitam, exceto a primeira que vencera dia 27-09-2013, atento o lapso de tempo entretanto decorrido (HB 15-09-2013); E-mail de cliente a solicitar dívida actual do devedor, enviei resposta indicando o valor de capital + juros (31-01-2014 MNS); E-mail de cliente a informar acordo, pagamento 2 prestações no valor de 3,239,01€ cada uma. Devedor paga até ao final da semana a 1/2 prestação, agendei prazo de controle (05-02-2014 MNS). E-mail para Cliente com pedido de confirmação de pagamento das 2 prestações vencidas (HB 17-03-2014). E-mail do Cliente com a informação de que o Devedor irá fazer o pagamento de valor superior a € 500,00 (HB 19-03-2014). e-mail do Cliente com a informação do pagamento do valor de € 500,00 e que será paga a quantia de € 2000,00 até 15-04 e € 2478,02 até 30-04-2014 (HB 25-03-2014). Enviado email ao cliente para solicitar confirmação sobre se o devedor liquidou as quantias de €2000 até 15/04/2014 (MCS 16-04-2014). Email da Cliente a solicitar execução urgente. Consulta na lista pública de execuções: não consta; consulta publicidade de insolvência: não consta; consulta nas publicações societárias: sociedade activa. Enviado requerimento executivo (MCS 18-07-2014).Recebida factura GL (MCS 01-08-2014) Notificados de relatório fase 1: RIE execuções: consta 1 execução; RNPC: inscrita; CRA: não 5 veiculos (4 lisvres de ónus ou encargos e 1 com penhora registada); Finanças: não existem imóveis; Publicidade de insolvência: não consta; LPE; não consta; Contratos publicos: não consta (MCA 03-09-2014). Acordo de pagamento sem efeito. Cliente apenas regularizou € 1000,00 (IPC 20-11-2014). Not. entidade com reserva sobre veículo informando que deixou de ter interesse na viatura Nissan 62-92-ZM. Not. resultado novas buscas patrimoniais: RIE: constam 2 execuções; CRA: 6 viaturas (5 livres, 1 com reserva mas entidade não possui interesse); Finanças: não possui imóveis; Insolvências: não consta (IPC 30-12-2014). Email AE para incluir processo nas diligências externa (IPC 19-01-2015). Email Cliente a informar que é para proceder à penhora de veículos também (IPC 19-01-2015). Email AE a solicitar penhora veículos 25-HP-81 e 76-DA-33 (IPC 26-01-2015). Pedido provisão de € 280,70 para penhora veículos, entregue no DAF para tratamento (IPC 27-01-2015). Email Cliente para Executada a aceitar pagamento do remanescente em dívida através de 4 prestações de € 1401,00 cada (IPC 12-02-2015). AE informa da penhora de € 7280,70 referente ao reembolso do IVA (IPC 09-03-2015). Email Cliente para AE a informar que foi paga voluntariamente a quantia de € 2050,00 (IPC 17-03-2015). Not. nota de liquidação e NDH: Exequente tem a receber € 4.777,57 (IPC 26-03-2015). Email Cliente a questionar pelo reembolso: email AE a questionar se a Executada já foi notificada da nota de liquidação (IPC 08-04-2015). AE informa que repetiu a notificação e que seguirá nesta data via CTT (IPC 09-04-2015). Email AE a questionar se já pode efectuar transferência (IPC 05-05-2015). Contacto com a AE: informa que a quantia de € 4777,57 foi transferida no dia 08/04. Correcção do valor na anotação de 26/03 (IPC 19-05-2015). Not. extinção (IPC 24-07-2015)</t>
  </si>
  <si>
    <t>Lançamento de Processo(IR 03.06.2011)Foi oposta fórmula executória, pelo que enviámos 2ª carta ao devedor (10-08-2011 - ES) Requerimento Executivo (18-11-2011 - JS)E-mail SE solicitando informações referentes ao estado do processo (04-06-2012 - JS)Insistimos com o SE, no sentido de apurar informações sobre as diligências efectuadas (06-08-2012 - JS)O SE informou que notificou a entidade patronal para inicio dos descontos em Novembro(RP21-09-2012)A Cliente questinou estado da penhora de vencimento. Mais informou ter recuperado a quantia de € 600 (4* €150,00 nas datas 05/06; 03/07; 04 e 07/09)(RP03-01-2013). E-mail da AE para cliente com a informação de ter sido descontado € 206,67 em 27-12-2012 e € 126,68 em 29-05-2013 resultante de vencimentos do Executado (HB 17-06-2013). E-mail do Cliente com a informação do acordo celebrado com o Executado - € 714,00em 7 prestações - (€ 80*2) + (€ 110,80 *`5) todas com vencimento dia 30 do mês a que respeitam à exceção da 1.ª com vencimento imediato (HB 01-04-2014). E-mail para Cliente com a indicação de que vencerá amanha a 3/7 prestações com pedido de informação acerca dos pagamento concretizados (HB 30-05-2014). e-mail para Cliente com pedido de confirmação de pagamento de 4/7 prestações do acordo (HB 30-06-2014). E-mail para Cliente com pedido de informação acerca do estado do acordo - venceu 31-07-2014 5/7 prestações (HB 08-08-2014). E-mail do cliente com a indicação de que não foi paga qualquer quantia por conta do acordo e com a instrução para serem prosseguidas diligencias executivas (HB 14-08-2014). E-mail para AE com pedido de informação do valor de provisão para venda dos bens penhorados a ordem dos autos (HB 27-08-2014). E-mail para AE com reminder do pedido de provisão para efeitos de venda dos bens penhorados (HB 03-09-2014). E-mail da AE com a indicação de que serão prosseguidas as diligencias tendentes à venda dos bens penhorados, bem como, será notificada a entidade patronal identificada na IPSS para efeitos de penhora de vencimento. Confirmamos que por conta do acordo não foram efetuados quaisquer pagamentos, (conforme e-mail do Cliente de 11-08-2014) (HB 04-09-2014).Comunicação do AE a notificar entidade patronal (Multipessoal, S.A.) para penhora de vencimento (MCS 08-09-2014). Comunicação do AE com resposta da entidade patronal a informar que o executado deixou de ser trabalhador (MCS 08-10-2014). Enviada comunicação a indicar modalidade de venda por negociação particular (MCS 15-10-2014). Saldo justificado, segundo Cliente apenas falta liquidação de custas de parte. Req. desistência execução (IPC 12-12-2014). Not. da liquidação (€ 600,00 entregues diretamente à Exequente + € 333,35 penhora vencimento) e do DUC para pagamento juros compulsórios no valor de € 85,78 (IPC 22-06-2015). Req. junção comprovativo pagamento juros compulsório no valor de € 85,78 (IPC 24-06-2015). Not. extinção (IPC 27-07-2015)</t>
  </si>
  <si>
    <t>Lançamento de processo (MM 12.03.08)Carta para o vosso cliente a solicitar o pagamento do valor da dívida ou proposta nesse sentido (MM 24.03.08) Preparamos injunção(TJ12-12-2008) Elaboração e envio de requerimento de injunção (TJ08.12.31)Requerimento injunção pois verificou-se que o anterior não havia sido pago(FQ26-07-2010). Junção de taxa de justiça inicial e procuração (AS 07.02.11)Requerimento citação legal representante(RP16-03-2011)Foi conferida força executiva à PI(RP03-05-2011)Envio 2ª carta(CC 10.05.11)Conta de Custas(RP07-07-2011) Foram enviados elementos para anulação - aguarda confirmação para encerrar(RP23-12-2011))Reembolso € 51,00(RP23-02-2012)</t>
  </si>
  <si>
    <t>Lançamento de processo (09-04-2015 - CC). Reclamação de créditos (HB 15-04-2015). O AI notificou-nos da lista provisória de creditos O AJP notificou-nos da lista de créditos - € 115,00 - € 113,00 - valor do credito da W PT (AJP arredondou à unidade no ficheiro excel - está OK  (HB 08-05-2015). O AJP notificou-nos do parecer que considera que a Devedora está na situação de insolvência (HB 21-07-2015). O Tribunal notificou-nos do despacho que ordenou que fosse extraída a certidão do processo de recuperação para instruir a Sentença de insolvência (HB 27-07-2015). E-mail da Cliente com a informação do Edital da Insolvência da devedora (HB 29-07-2015).</t>
  </si>
  <si>
    <t>SILKPROFIT UNIPESSOAL, LDA</t>
  </si>
  <si>
    <t>BEIRATRAVAUX CONSTRUÇÕES UNIP.,LDA</t>
  </si>
  <si>
    <t>Lançamento de processo (09-10-2014 CC) Requerimento executivo (MCS 29-10-2014). Atualização nº processo (IPC 11-11-2014). Fatura GL (IPC 13-11-2014). Not. Fase 1: RIE: nada consta; RNPC: inscrita; CRA: possui 4 viaturas (1 com reserva e 3 com penhora); Finanças: não possui imóveis; Insolvência: não consta; LPE: não consta; Contratos Públicos; não consta (IPC 14-11-2014). Req. AE pedir RIE (IPC 14-11-2014). Not. AE pedido inserção RIE (IPC 18-11-2014). Email Cliente a pedir resposta ao mandatário dando conta aceitação de proposta de pagamento (IPC 16-01-2015). Email Colega a informar que Cliente aceita pagamento da quantia de € 2700,00 em 13 prestações (11 de € 200,00 + 2 de € 250,00), a partir de 10/02/2015 (IPC 19-01-2015). Email Colega com comprovativo pagamento da 1ª prestação e a solicitar que do acordo conste apenas os valores do título executivo + despesas e honorários AE que não compreende como possam ser de € 834,17. Reenvio ao Cliente (IPC 03-02-2015). Email AE a solicitar elaboração de nota provisória (IPC 06-02-2015). AE informa que foi penhorada a quantia de € 2550,00 referente a reembolso do IVA. Aguarda nota de liquidação (IPC 10-02-2015).  Email do Colega a solicitar qual o valor que a Executada terá a receber face à penhora e ao montante pago (€ 200,00). Informação ao Colega: € 154,65, segundo a nota provisória (IPC 11-02-2015). Email para Cliente com ponto situação: aguarda citação após penhora reembolso do IVA (IPC 18-03-2015). Email do Mandatário a dar nota que aguarda reembolso da quantia penhorada em excesso. Email para AE a pedir nota final e transferências (IPC 04-06-2015). Not. informação do pagamento da quantia exequenda + nota de liquidação: Exequente tem a receber € 1.968,20. Contacto com a AE pois deixou de existir montante a reembolsar ao Executado: AE ia verificar. Nova notificação a dar sem efeito anterior liquidação + nova liquidação: Exequente tem a receber € 1891,35 e Executada tem a receber € 181,73 (IPC 02-07-2015). Troca de emails com Mandatário acerca da transferência para a Executada (IPC 13-07-2015). Not. AE para Executada a solicitar NIB para transferência (IPC 24-07-2015). Recebido comprovativo de transferência de € 1891,35 para a Cliente. Not. extinção (IPC 31-07-2015)</t>
  </si>
  <si>
    <t>Lançamento de processo (25.08.10 MM)Envio de 1ª carta para devedor (15.09.10 AS)Requerimento injunção(JM22-11-2010)Foi aposta formula executória(RP11-02-2011) A aguardar instruções da cliente quanto à instauração da acção executiva (22-06-2012 - JS);Atento o tempo decorrido desde a obtenlção do titulo executivo iniciamos diligencias com vista à aferição de bens por parte do executado (MNS 30.12.13). Cliente solicita originais da carta de interpelação, AR, e injunção. Email ao Cliente, relembrando que a Injunção foi executada no processo 10210/14.8T2SNT (IPC 28-07-2015). Entrega em mão ao Cliente da documentação solicitada (IPC 03-08-2015)</t>
  </si>
  <si>
    <t>2.ª Execução</t>
  </si>
  <si>
    <t>T.P.G. - TRANSPORTES PORTUGAL GLOBAL, LDA (TRANSP.PALMEIRO &amp; GONCALVES,LD)</t>
  </si>
  <si>
    <t>Lançamento de processo. (20.05.10 MM) Carta ao devedor o informar da interposição de processo judicial caso não efectue o pagamento ou proposta de pagamento da dívida. (31.05.10 MM)Requerimento injunção(VS12-07-2010)Foi aposta formula executória(RP03-12-2010) Requerimento Executivo (22-02-2012 - JS)  E-mail SE requerendo informações quanto às diligências efectuadas (05-06-2012 - JS)Requereu-se certidão para efeitos fiscais(15-02-2013-PRS)Foi entregue certidão à cliente - Aguarda instruções para encerrar(RP16-04-2013)Certidão movimentada - processo encerrado(RP03-05-2013). E-mail do AE com a informação de que o processo consta de lista de incobráveis (HB 21-01-2014). Comunicação AE: pedido de extinção (18-02-2014 MNS). Not. AE a pedir resposta à notificação de 02/02/2013 refente aos bens localizados (IPC 03-08-2015). Email para Cliente a solicitar confirmação quanto à movimentação de certidão/justificação saldo (IPC 04-08-2015). Cliente confirmou telefonicamente a justificação do saldo. Req. desistência execução (IPC 04-08-2015). Cliente confirmou por email a movimentação da certidão/justificação do saldo (IPC 05-08-2015)</t>
  </si>
  <si>
    <t>327/03.0JDLSB</t>
  </si>
  <si>
    <t xml:space="preserve">RECLAMOESTE RECLAMOS LUMINOSOS DO OESTE, LDA </t>
  </si>
  <si>
    <t>Lançamento de processo (15-04-2014 - CC). Envio de requerimento executivo (MA 16-06-2014)  Recebida factura GL (MCS 02-07-2014). Enviado requerimento alteração do requerimento executivo (MCS 11-07-2014).  Email da cliente a solicitar o envio de injunção para o valor remanescente das facturas em dívida. Enviado requerimento de injunção n.º 127037/14.3YIPRT (MCS 04-08-2014). Apósta fórmula executórian (MCS 23-10-2014). Telefonema Cliente: não se pretende a execução da injunção com fórmula, mas sim dar sem efeito o requerimento de 10/07/2014. Elaborado requerimento solicitado. Execução da injunção ficou sem efeito (IPC 19-11-2014). e-mail da Cliente com a informação do Edital da insolvencia proferida com carater limitado da Executada. E-mail para AE com a informação da insolvencia e com a instrução para suspensão das diligenicas executivas em curso (HB 04-12-2014). Not. AE: arquivamento da execução por insolvência (IPC 11-08-2015)</t>
  </si>
  <si>
    <t>Lançamento processo (CC 18.06.2012)Até á data não foi possível recuperar qualquer  montante, pelo que colocámos o processo pendente para proposta de calendarização atento o valor em dívida(RP03-05-2013) Envio de requerimento executivo (MA 17-06-2014) Recebida factura GL (MCS 02-07-2014). Comunicação do AE para Uni Aveiro, Municipio de Mêda e Municipio de aguiar da Beira para informarem se existem crédito (MCS 08-10-2014). Notificados de relatório de fase 1: RIE: constam 7 execuções RNPC: inscrita; CRA: 4 veículos ( com penhoras); Finanças: não existem imóveis; LPE: não consta execuções; Publicidade de insolvência: não consta; Contratos publicos: constam 3 entidades publicas (MCS 17-10-2014). Not. resposta entidades notificadas para a penhora de créditos. 1 resposta positiva quanto à existência de crédito, o qual só se vence em 27/02/2016 (IPC 23-12-2014). E-mail da Cliente com a informação do Edital da Insolvencia da Executada (HB 217-03-2015). Not. AE insolvência da Executada (IPC 01-04-2015). Not. AE: arquivamento da execução por insolvência e inexistência de bens (IPC 11-08-2015)</t>
  </si>
  <si>
    <t>Email da cliente a solicitar o envio de injunção para o valor remanescente das facturas em dívida. Enviado requerimento de injunção n.º 126929/14.4YIPRT (MCS 04-08-2014). Conferida força executiva à injunção 126929/14.4YIPRT (IPC 13-11-2014). Aberta 2ª linha no relatório para esta injunção (IPC 12-05-2015). Requerimento executivo (IPC 13-05-2015). Fatura GL (IPC 27-05-2015). e-mail da Cliente com a informação do Edital da Insolvencia da Executada (HB 01-06-2015). E-mail para AE com a informação da Insolvencia da Executada, instrução para suspensão de diligências executivas em curso e emissão da Certidão para a instrução da RC no prazo de 16-06-2015 (HB 02-06-2015).Not. AE aos autos informando da insolvência (IPC 08-06-2015). Not. AE: arquivamento da execução por insolvência e inexistência de bens (IPC 11-08-2015)</t>
  </si>
  <si>
    <t>Lançamento de processo (02.07.09 MM) Carta ao devedor o informar da interposição de processo judicial caso não efectue o pagamento ou proposta de pagamento da dívida. (03.07.09 MM)Requerimento injunção(RP04-09-2009)Foi celebrado acordo de pagamento da dívida em 4 prestações mensais no valor de € 1.163,68 cada. Contudo caso até 10/11/2009 a cliente não informe algum pagamento, logo que seja obtida executar fórmula executória(RP27-10-2009)Foi aposta fórmula executória(RP04-11-2009)Contacto mandatária a questionar disponibilidade acordo(RP21-06-2010)Atento o incumprimento do acordo será executada a formula executória(RP09-03-2012))Requerimento executivo(RP17-08-2012)O SE procedeu à junção do resultado das pesquisas Fase 1 em que não foram apurados bens passíveis de penhora, pelo que será agendada diligência penhora bens móveis(RP11-02-2013); Envio de mail a AE com informação sobre insolvência do executado, a solicitar a suspensão das diligências e a emissão de certidão para reclamação de créditos, indicando prazo máximo de envio de certidão: 27-02-2014. encerrei a presente linha e abri nova para a Insolvência (06-02-2014 MNS). Not. AE: arquivamento da execução por insolvência e inexistência de bens (IPC 11-08-2015)</t>
  </si>
  <si>
    <t>Lançamento processo (CC 14.05.2012) Requerimento Executivo (22-06-2012 - JS)Requeirmento a informar insolvência. Foi requerida certidão(RP13-08-2012)Foi entregue certidão á cliente - aguarda instruções para encerrar(RP08-11-2012)Certidão movimentada -processo encerrado(RP30-04-2013). Not. AE: arquivamento da execução por insolvência e inexistência de bens (IPC 11-08-2015)</t>
  </si>
  <si>
    <t>Lancamento processo (IR 11.11.2011) Requerimento Executivo (28-12-2011 - JS)E-mail SE solicitando informações referentes ao estado do processo (04-06-2012 - JS)Insistimos com o SE, no sentido de apurar informações sobre as diligências efectuadas (06-08-2012 - JS). E-mail para AE com pedido de NFH (HB 22-07-2013). novo e-mail para AE com pedido de NFH. Requerimento de certidão para efeitos fiscais (HB 02-08-2013). Not. AE: arquivamento da execução por insolvência + inexistência bens (IPC 11-08-2015)</t>
  </si>
  <si>
    <t>Lançamento de Processo(IR 16.03.2011))Envio 1ª carta(CC31-03-2011)Requerimento executivo(RP30-04-2011)O SE juntou resultado pesquisas Fase 1 em que não foram apurados bens susceptíveis de penhora, pelo que vai ser agendada diligência penhora bens móveis(RP15-06-2011)E-mail SE solicitando informações referentes ao estado do processo (19-05-2012 - JS)Insistimos com o SE, no sentido de apurar informações sobre as diligências efectuadas (06-08-2012 - JS))As diligências efectuadas confirmaram a incobrabilidade da dívida. Foi apresentada desistência e requerida certidão(RP13-11-2012))Foi entregue certidão à cliente - aguarda instruções para encerrar(RP08-02-2013)A cliente deu instruções para encerrar - processo encerrado(RP28-03-2013)Notificação do AE respeitante aos pressupostos da suspensão da instância devido à insolvência (MCS 12-08-2014). Not. AE: arquivamento da execução por insolvência + inexistência bens (IPC 11-08-2015)</t>
  </si>
  <si>
    <t>Lançamento processo (CC - 31-01-2014) Requerimento executivo (MA 15-04-2014). Recebida factura grandes litigantes (MCS 05-05-2014).Notificados do relatório de fase 1: RIE: não consta; RNPC: inscrita; CRA:não existem veículos; Finanças: não existem imóveis; Publicidade de insolvência: não consta; LPE: não consta; Contratos Publicos: não consta (MCS 12-09-2014). E-mail da Cliente com a informação da insolvencia da Executada - encerramento da situação da presente linha no dossier com registo de informações a fazer na linha insolvência entretanto criada (HB 17-11-2014). email para AE com a informação da insolvencia da Executada, instrução para suspensão das diligencias executivas em curso e pedido de emissão de certidão para efeitos de instrução da reclamação de créditos no prazo de 04-12-2014 (HB 26-11-2014). Not. AE: arquivamento da execução por insolvência + inexistência bens (IPC 11-08-2015)</t>
  </si>
  <si>
    <t>Enviada carta de cobrança 24-06-08. Requerimento de injunção 29-09-08. Enviado Requerimento de Injunção 02-10-08.  Consulta CITIUS: carta devolvida (nova morada desconhecida) 28-11-08. Consulta CITIUS: notificação do requerido com prova de depósito 15-01-09.Na sequência do envio da segunda carta colocámos o processo pendente aguardar instruções quanto à execução(RP01-10-2009) A aguardar instruções da cliente quanto à instauração da acção executiva (29-02-2012 - JS). REquerimento Executivo (HB 26-07-2013). Relatório de fase 1: registo informatico - 13 execuções - nenhuma W PT - lista publica - 3 registos - IPSS - consulta indisponível - RNPC - inscrita - CRA - sem viaturas - contratos públicos - não consta. Parecer: incobravel, salvo diligência no local (HB 18-03-2014). E-mail do Cliente com a informação da Insolvencia da Executada.  E.mail para AE com a informação da insolvencia da Executada, pedido de suspensão de diligencias executivas em curso, pedido de emissão de certidão para instrução da reclamação de creditos no prazo de 28-05-2014 - ultimo dia de prazo 02-06-2014 (HB 19-05-2014). E-mail da AE com a certidão para efeitos da reclamação de créditos (HB 28-05-2014). Not. AE: arquivamento da execução por insolvência + inexistência bens (IPC 11-08-2015)</t>
  </si>
  <si>
    <t>Lancamento processo (IR 15.02.2012) Requerimento Executivo (09-04-2012 - JS)Requerimento a informar Insolvência(RP16-10-2012). E-mail do Cliente com a informação da insolvencia da Executada, reencaminhado para o AE com a indicação da insolvencia com carater limitado e suspensão de diligencias executivas em curso (HB 11-06-2014).  Email da Cliente a informar que a certidão foi movimentada e a solicitar o encerramento do processo (MCS 30-09-2014). Not. AE: arquivamento da execução por insolvência + inexistência bens (IPC 11-08-2015)</t>
  </si>
  <si>
    <t>Lançamento de processo (27-05-2013 - CC). Requerimento executivo (HB 25-02-2014). Comunicação do AE a informar que o executado foi declarado insolvente no âmbito do processo n.º 15/14.1T8OLH que corre termos na Comarca de Faro, Olhão Inst Centraç Secção de Comércio J2 (MCS 20-10-2014). E-mail da Cliente com a informação da insolvencia da Executada. E-mail para AE com instrução para a suspensão das diligências executivas em curso e emissão da certidão para a reclamação de créditos no prazo de 05-11-2014 (HB 24-10-2014). Execução suspensa nos termos do art. 88º nº 1 do CIRE (IPC 04-11-2014). E-mail da AE com a certidão para instruir a reclamação de creditos (HB 05-11-2014). Not. AE: arquivamento da execução por insolvência + inexistência bens (IPC 11-08-2015)</t>
  </si>
  <si>
    <t>Requerimento executivo. Recebida factura grandes litigantes (MCS 17-04-2014). E-mail do Cliente com a informação da Insolvencia da Executada. E.mail para AE com a informação da insolvencia da Executada, pedido de suspensão de diligencias executivas em curso, pedido de emissão de certidão para instrução da reclamação de creditos no prazo de 28-05-2014 - ultimo dia de prazo 06-06-2014 (HB 19-05-2014). e-mail do AE com a certidão para instrução da reclamação de creditos (HB 28-05-2014). Notificados de decisão do AE de suspensão na sequência da declaração de insolvência (MCS 30-06-2014). Not. AE: arquivamento da execução por insolvência + inexistência bens (IPC 11-08-2015)</t>
  </si>
  <si>
    <t>Requerimento injunção(RP27-12-2010)Foi aposta fórmula executória(RP22-02-2011) A aguardar instruções da cliente quanto à instauração da acção executiva (21-05-2012 - JS)Requerimento executivo(PRS27-03-2013); Envio de e-mail a AE a informar insolvencia do devedor, suspensão das diligências em curso e certidão para reclamação de créditos (13-02-2014 MNS); Notificados do despacho de suspensão da acção executiva face à insolvência da executada (MCS 03-07-2014). Not. AE: arquivamento da execução por insolvência + inexistência bens (IPC 11-08-2015)</t>
  </si>
  <si>
    <t>Tânia Freitas de Oliveira</t>
  </si>
  <si>
    <t>194869/08.7YIPRT</t>
  </si>
  <si>
    <t>Lançamento de Processo (MM 09.06.08)Carta para o vosso cliente a solicitar o pagamento do valor da dívida ou proposta nesse sentido (MM 18.06.08)Atento o silêncio do vosso cliente demos entrada da injunção (AA 11.07.08) Envio de 2ª carta para devedor. (26.01.09 MM) A aguardar instruções da cliente quanto à instauração da acção executiva (29-02-2012 - JS);Atento o tempo decorrido desde a obtenlção do titulo executivo iniciamos diligencias com vista à aferição de bens por parte do executado (MNS 30.12.13). Injunção executada no proc. 10211/14.6T2SNT (IPC 12-08-2015)</t>
  </si>
  <si>
    <t>15162/08.0YIPRT</t>
  </si>
  <si>
    <t>Lançamento de processo (MO 03.05.07).Envio da 1ª carta ao devedor a solicitar pagamento ou proposta nesse sentido (MO 07-05-2007); Injunção (19.09.07 JP); Requeremos a citação no Legal Representante (09-09-2008 JL) Recebemos notificação com a frustração da citação e com a indicação de que foi nomeado SE para proceder á citação (08.10.08TG)Foi enviado email à cliente a solicitar confirmação do pagamento da provisão ao SE, pois este informou que não procedeu à citação pois não havia sido paga a provisão, encontrando-se os autos aguardar o respectivo impulso(RP06-07-2009)Foram pagas custas no valor de €53,70, porquanto o processo foi à conta por falta de impulso, já que o pedido de provisão não se encontra pago e disso foi informada a cliente(RP06-10-2009)A SE juntou certidão de citação positiva(RP)Foi conferida força executiva à PI, pois o Réu regularmente citado não deduziu oposição(RP16-12-2009)Envio de 2ª carta para devedor (23.12.09 MM) A aguardar instruções da cliente quanto à instauração da acção executiva (29-02-2012 - JS);Atento o tempo decorrido desde a obtenlção do titulo executivo iniciamos diligencias com vista à aferição de bens por parte do executado (MNS 30.12.13). Deu origem ao processo 9964/14.6T2SNT (IPC 12-08-2015)</t>
  </si>
  <si>
    <t>306192/10.4YIPRT</t>
  </si>
  <si>
    <t>Lançamento de processo (25.08.10 MM). Envio de 1ª carta para devedor (15.09.10 AS)Requerimento injunção(RP21-09-2010). Junção de taxa de justiça inicial e procuração (AS 07.02.11)Foi conferida força executiva à PI(RP22-03-2011)Conta de custas - nota de restituição no valor de € 51,00(RP30-05-2011) A aguardar instruções da cliente quanto à instauração da acção executiva (12-06-2012 - JS);Atento o tempo decorrido desde a obtenlção do titulo executivo iniciamos diligencias com vista à aferição de bens por parte do executado (MNS 30.12.13). Injunção executada no processo 7425/14.2T2SNT (IPC 12-08-2015)</t>
  </si>
  <si>
    <t>Lançamento de processo (AS 17.04.07).Enviei carta para o v/cliente a solicitar o pagamento do valor da dívida ou proposta nesse sentido (MO 19/04/2007) Tentei contactar o devedor mas o telefone não está activo nem há registo de outros numeros ou moradas. Elaborei requerimento de injunção (CG 15.05.2007)Envio de 2ª carta para devedor (21.07.2008 MM)A carta enviada veio devolvida com a indicação de "não atendeu". A aguardar as vossas instruções para executar o requerimento de injunção (AA 02.09.08) A aguardar instruções da cliente quanto à instauração da acção executiva (29-02-2012 - JS);Atento o tempo decorrido desde a obtenlção do titulo executivo iniciamos diligencias com vista à aferição de bens por parte do executado (MNS 30.12.13). Injunção executada no proc. 1994/14.4TBPTM (IPC 12-08-2015)</t>
  </si>
  <si>
    <t>Lançamento de processo (14.07.09 AS) Carta ao devedor o informar da interposição de processo judicial caso não efectue o pagamento ou proposta de pagamento da dívida. (14.07.09 AS)Requerimento de injunção(VS22-10-2009)Foi aposta formula executória(RP02-02-2010)Envio de 2ª carta para devedor (05.02.10 MM) A aguardar instruções da cliente quanto à instauração da acção executiva (29-02-2012 - JS);Atento o tempo decorrido desde a obtenlção do titulo executivo iniciamos diligencias com vista à aferição de bens por parte do executado (MNS 30.12.13). Injunção executada no processo 4817/14.0T2SNT (IPC 12-08-2015)</t>
  </si>
  <si>
    <t>193976/11.3YIPRT</t>
  </si>
  <si>
    <t>109904/08.5YIPRT</t>
  </si>
  <si>
    <t>Lançamento de processo (MM 08.02.08) Envio de 1ª carta para devedor (MM 12.02.08)injunção (RR-20.05.08)Envio de 2ª carta para devedor. (06.10.08 MM) A carta foi recebida pelo vosso devedor, pelo que aguardamos as vossas instruções (31.10.08TG) A aguardar instruções da cliente quanto à instauração da acção executiva (29-02-2012 - JS);Atento o tempo decorrido desde a obtenlção do titulo executivo iniciamos diligencias com vista à aferição de bens por parte do executado (MNS 30.12.13). Injunção executada no proc. 12808/14.5T2SNT (IPC 12-08-2015)</t>
  </si>
  <si>
    <t>Carta de cobrança 17-03-08. Carta devolvida com a indicação "mudou-se". Requerimento de injunção 29-08-08. Consulta CITIUS: foi enviada uma notificação com AR em 25.09.2008, tendo a mesma sido devolvida com a menção "mudou-se em 08.10.2008, sendo a nova morada desconhecida 03-11-08. Consulta CITIUS: em 05.01.2009 o processo foi enviado à distribuição 09-01-09. Injunção remetida à distribuição 12.01.09; Requerimento ao Tribunal a juntar procuração forense e comprovativo do pagamento da taxa de justiça 22-01-09.Foi conferida força executiva à PI(RP15-07-2009)Na sequência do envio da segunda carta colocámos o processo pendente aguardar instruções quanto à execução(RP01-10-2009) A aguardar instruções da cliente quanto à instauração da acção executiva (29-02-2012 - JS)Requerimento traslado(RP13-08-2012). Novo requerimento de traslado de sentença para efeitos de execução (HB 17-07-2013). fomos notificados de que se encontra pronta a requerida certidão não tendo a PRA diligenciado pela respetiva remessa dada a nova redação do art.º 85.º do CPC que deixa de exigir o traslado para efeitos de execução de sentença proferida em comarca com juizos de execução (HB 16-09-2013). Encerramento da presente linha no relatório - registo de informações linha execução (HB 25-02-2014). Injunção executada no proc. nº 4757/14.3T2SNT (IPC 12-08-2015)</t>
  </si>
  <si>
    <t>231959/08.6YIPRT</t>
  </si>
  <si>
    <t>Notificação remetida pelo BNI a informar que o processo será remetido à distribuição 12-01-2009.  Envio de requerimento para tribunal para junção de comprovativo de pagamento de taxa de justiça e procuração forense 20-01-2009.Foi conferida força exectiva à PI(RP30-11-2009) Envio de 2ª carta para devedor (04.12.09 MM)Conta de custas responsabilidade do Réu(RP31-03-2010) A aguardar instruções da cliente quanto à instauração da acção executiva (29-02-2012 - JS);Atento o tempo decorrido desde a obtenlção do titulo executivo iniciamos diligencias com vista à aferição de bens por parte do executado (MNS 30.12.13). Sentença executada no proc. 10428/14.3T2SNT (IPC 12-08-2015)</t>
  </si>
  <si>
    <t>15183/08.3YIPRT</t>
  </si>
  <si>
    <t>Lançamento de Processo (21.01.2011IR)A clliente deu entrada da injunção, mas o cliente deduziu oposição. Porém a cliente não tem registo do alegado pagamento(RP24-01-2011)Resposta à excepção(RP28-10-2011)Requerimento transacção - Pagamento da quantia de € 595,27 e, 4 prestações no valor de € 148,82 com incioem 30/12/2011 até Março de 2012 (RP28-11-2011)Sentença homologatória(RP05-12-2011)Conta de custas, pela qual será restituida a quantia de 102,00(RP23-02-2012) Contacto com colega, o qual ficou de falar com o seu constituinte, no sentido de cumprir o acordo (23-03-2012 - JS) Até á data não foi possível recuperar qualquer  montante, pelo que colocámos o processo pendente para proposta de calendarização atento o valor em dívida(RP03-05-2013). E-mail para Cliente com pedido de confirmação de não terem sido realizados pagamentos por conta da dívida (HB 19-06-2014). E-mail do Cliente com a informação de que se mantem o Saldo sem pagamentos por conta (HB 20-06-2014) Envio de requerimento executivo (MA 20-06-2014).Sentença executada no proc. nº 13528/14.6T2SNT (IPC 12-08-2015)</t>
  </si>
  <si>
    <t>Requerimento injunção(RP29-12-2010)Foi aposta fórmula executória(RP22-02-2011) A aguardar instruções da cliente quanto à instauração da acção executiva (21-05-2012 - JS);Atento o tempo decorrido desde a obtenlção do titulo executivo iniciamos diligencias com vista à aferição de bens por parte do executado (MNS 30.12.13). Injunção executada no processo nº 6744/14.2T2SNT (IPC 12-08-2015)</t>
  </si>
  <si>
    <t>Lançamento de processo (MM 18.11.08) Envio de 1ª carta a solicitar pagamento ou proposta nesse sentido (MM 21.11.08) Elaboração e envio de requerimento de injunção (TJ08.12.30)Foi aposta fórmula executória(RP19-05-2009)Na sequência do envio da segunda carta colocámos o processo pendente aguardar instruções quanto à execução(RP01-10-2009) A aguardar instruções da cliente quanto à instauração da acção executiva (29-02-2012 - JS)A Cliente solicitou a devolução do dossier em virtude da devedora ter cessado actividade(RP28-03-2013)Aguarda instruções da cliente quanto ao encerramento do dossier (?). Injunção executada no processo 10259/14.0T2SNT (IPC 12-08-2015)</t>
  </si>
  <si>
    <t>Lançamento de processo (27-01-2015 - CC). Requerimento executivo (IPC 12-05-2015). Fatura GL (IPC 27-05-2015). Email AE a solicitar relatório fase 1 (IPC 11-08-2015). Not. AE suspensão diligências em virtude da insolvência (IPC 12-08-2015)</t>
  </si>
  <si>
    <t>CESAR EMANUEL SILVA ALUMINIOS UNIP., LDA</t>
  </si>
  <si>
    <t>Lançamento processo (CC 16.10.2012)Requerimento executivo(PRS08-11-2012)Requerimento executivo de cumulação(RP11-01-2013)Foi cumulada a formula executória à execução, tendo sido reclamada a dívida total na execução em curso(RP11-01-2013)O AE procedeu à notificação do resultado das pesquisas Fase 1 em que não foram apurados bens susceptíveis de penhora(3 viaturas oneradas,  pelo que irá ser agendada diligência penhora bens móveis(RP07-02-2013). E-mail do cliente com a informação da Insolvência da Executada (HB 12-11-2013). e-mail para Ae com pedido de NAR certificada para instruirmos a reclamação de creditos, com a menção do prazo de 25-11-2013 e pedido de envio do documento via e-mail (HB 21-11-2013). Telefonema para AE a insistir pelo envio da NAR (HB 25-11-2013). Na sequencia do e-mail da AE com a NAR, pedimos a retificação do valor da quantia exequenda para que tenha em consideração o valor da cumulação, com a indicação do prazo de 05-12-2013 para a reclamação de créditos (HB 01-12-2013). Not. AE aquivamento da Execução devido ao PER + inexistência de bens (IPC 13-08-2015)</t>
  </si>
  <si>
    <t>Lançamento processo (CC 14.05.2012) Foi efectuado pagamento parcial de € 495,99 efectuado em 16/11/2011 e o de € 339,29 efectuado em 22/05/2012 - Aguarda instruções da Cliente(04-06-12 - JS) Requerimento Executivo (22-06-2012 - JS)O AE procedeu à junção do resultado das pesquisas Fase 1 em que não foram apurados bens susceptíveis de penhora, pelo que vai ser agendada diligência de penhora bens móveis(RP25-09-2012) Aguarda despacho a autorizar intervenção de força policial (MCS 11-08-2014). Email AE a solicitar renovação pesquisas fase 1 (IPC 08-06-2015). e-mail da Cliente com a informação do Edital da Insolvência da Executada. E-mail para AE com a informação da Insolvência da Executada, instrução para a suspensão de diligências executivas em curso e remessa de certidão para efeitos fiscais no prazo de 05-08-2015 (HB 22-07-2015). Not. AE aquivamento da Execução devido ao PER + inexistência de bens (IPC 13-08-2015)</t>
  </si>
  <si>
    <t>Lançamento processo (CC 02.05.2012)Requerimento de Injunção (07-08-2012 - JS)Foi aposta fórmula executória(RP23-10-2012) Envio de 2.ª Carta(JR17-12-2012)Na sequência do envio da 2ª carta colocámos o processo pendente e disso foi informada a cliente(RP30-04-2013). verificação da oportunidade de propositura da ação: OK (HB 08-12-2013); Requerimento executivo (11-12-2013 MNS). AE notificou-nos que não existe correspondência entre o NIPC 503747912 e o nome da Executada, o que não está de acordo com a informação dada pelo cliente e pelo portal do ato societário, vertida no requerimento de injunção ao qual foi aposta FE e que demos à execução (HB 07-01-2014); enviada comunicação a AE a alterar denominação da sociedade (MNS 20-01-2014) Relatório fase 1: Registo informático de execuções: constam 3 execuções; CRA: 1 veículo com ónus registado; Finanças: constam 5 Imóveis: 2 dos quais com penhoras e 3 ão descritos na Conservatória; Publicidade de Insolvência: não consta; Contratos Públicos: constam 2 contratos (MCA 13-05-2014). e-mail da Cliente com a informação do PER da Executada. E-mail para AE com a informação do PER, instrução para suspensão de diligencias em curso e emissão da certidão para instruir a reclamação de créditos no prazo de 14-11-2014 (HB 10-11-2014). Req. AE suspensão instância em virtude da insolvência (IPC 13-11-2014). E-mail do AE com a certidão para instrução da reclamação de creditos (HB 13-11-2014). Not. AE aquivamento da Execução devido ao PER + inexistência de bens (IPC 13-08-2015)</t>
  </si>
  <si>
    <t>Lançamento processo (CC - 31-01-2014) Requerimento Executivo (MA 17-04-2014) Recebida factura GL (MCS 05-05-2014). E-mail do Cliente com a informação do PER da Executada.  E.mail para AE com a informação do PER da Executada, pedido de suspensão de diligencias executivas em curso, pedido de emissão de certidão para instrução da reclamação de creditos no prazo de 21-05-2014 - ultimo dia de prazo 22-05-2014 (HB 19-05-2014). Not. AE aquivamento da Execução devido ao PER + inexistência de bens (IPC 13-08-2015)</t>
  </si>
  <si>
    <t>Lançamento de processo (MM 18.11.08) Envio de 1ª carta a solicitar pagamento ou proposta nesse sentido (MM 21.11.08)Requerimento Injunção.(RP30-12-2008)Foi enviada proposta pagamento para consideração(RP20-02-2009)Foi enviado fax a infomar que a proposta de pagamento em 12 prestações mensais no valor de 108,33€ foi aceite(RP30-03-2009)Em face do incumprimento, enviámos requerimento executivo(RP23-06-2009)O Se informou que se encontra aguardar efectivação do registo da viatura penhorada apurada em face da comunicação do BPN que já não mantém interesse na reserva de propriedade(RP31-08-2009)O SE requereu ao juiz autorização ao juiz para citar o titular da reserva(RP23-10-2009)Foi enviada reforço provsião para pagamento à cliente no valor de € 116,97(RP22-03-2011)O SE notificou a entidade detentora da reserva(RP27-09-2011) Envio de e-mail à Cliente juntando a informação actualizada das pesquisas Fase 1 (27-06-2012 - SV) Requeremos venda antecipada dos bens penhorados (28-06-2012 - JS) E-mail SE solicitando suspensão das diligências, porquanto foi celebrado novo acordo de pagamento (29-06-2012 - JS). tivemos conhecimento do PER do Executado e em sequencia, pedimos a NFH ao AE (22-07-2013). Novo e-mail para AE com pedido de NFH. Requerimento de certidão (HB 02-08-2013). Fomos notificados pelo Tribunal para esclarecer o pedido de certidão, com o que cumprimos, invocando o art.º 78.º, n.º 7 do CIVA (HB 28-10-2013). Na sequência da comunicação que recebemos do AE para informarmos se foi celebrado algum acordo com o Executado, informamos que a Execução está em PER, pelo que aguardaremos a Sentença no PER para darmos destino à Execução e aos bens penhorados (HB 04-12-2013). Comunicação ao AE a informar que pretendemos a NAR e que seja promovida a extinção (HB 02-01-2014). Comunicação ao AE: pedido de certidão de NAR + extinção da ação (HB 03-01-2014). O AE remeteu-nos o original da certidão feita para a reclamação de creditos (HB 02-05-2014). Not. AE aquivamento da Execução devido ao PER + inexistência de bens (IPC 13-08-2015)</t>
  </si>
  <si>
    <t>MARIO FERNANDO FREIXO CARLOTO DE SOUSA</t>
  </si>
  <si>
    <t>2979/04.4YYLSB</t>
  </si>
  <si>
    <t>4441/15.0T8OER</t>
  </si>
  <si>
    <t>18554/15.5T8SNT</t>
  </si>
  <si>
    <t>18552/15.9T8SNT</t>
  </si>
  <si>
    <t>18553/15.78SNT</t>
  </si>
  <si>
    <t>18550/15.2T8SNT</t>
  </si>
  <si>
    <t>18548/15.0T8SNT</t>
  </si>
  <si>
    <t>18549/15.9T8SNT</t>
  </si>
  <si>
    <t>18547/15.2T8SNT</t>
  </si>
  <si>
    <t>6934/15.0T8STB</t>
  </si>
  <si>
    <t>18544/15.8T8SNT</t>
  </si>
  <si>
    <t>6929/15.4T8SNT</t>
  </si>
  <si>
    <t>18540/15.5T8SNT</t>
  </si>
  <si>
    <t>18541/15.3T8SNT</t>
  </si>
  <si>
    <t>8344/15.0T8ALM</t>
  </si>
  <si>
    <t>18538/15.3T8SNT</t>
  </si>
  <si>
    <t>18539/15.1T8SNT</t>
  </si>
  <si>
    <t>18536/15.7T8SNT</t>
  </si>
  <si>
    <t>18537/15.5T8SNT</t>
  </si>
  <si>
    <t>18535/15.9T8SNT</t>
  </si>
  <si>
    <t>18534/15.0T8SNT</t>
  </si>
  <si>
    <t>18532/15.4T8SNT</t>
  </si>
  <si>
    <t>18531/15.6T8SNT</t>
  </si>
  <si>
    <t>18530/15.8T8SNT</t>
  </si>
  <si>
    <t>18529/15.4T8SNT</t>
  </si>
  <si>
    <t>18528/15.6T8SNT</t>
  </si>
  <si>
    <t>18526/15.0T8SNT</t>
  </si>
  <si>
    <t>18527/15.8T8SNT</t>
  </si>
  <si>
    <t>3311/15.7T8LLE</t>
  </si>
  <si>
    <t>5225/15.1T8GMR</t>
  </si>
  <si>
    <t>Lançamento de processo (25.08.10 MM). Envio de 1ª carta para devedor (15.09.10 AS)Requerimento injunção(RP05-11-2010)Foi aposta fórmula executória(RP06-01-2011)A cliente confirmou pagamento no valor de € 500 em 27/01/2011. Foi enviada nova carta de interpelação(RP06-04-2011) A aguardar instruções da cliente (12-03-2012 - JS))Requerimento executivo(RP17-08-2012)O SE procedeu à junção do resultado das pesquisas Fase 1 em que não foram encontrados bens susceptíveis de penhora (viatura com reserva), pelo que será agendada diligência de penhora bens móveis(RP12-02-2013)Foi enviada minuta do acordo à cliente, aguardando o pagamento da 1ª prestação para formalizar(RP23-04-2013). E-mail do cliente com a indicação de pagamento da 1.ª prestação no valor de € 257,73 (HB 28-05-2013). E-mail do cliente com a indicação de ter sido paga a 2.ª prestação de € 257,73 (HB 20-06-2013). Leitura de e-mails e de respostas com cliente sobre o pagamento de 3.ª prestação de € 257,73, que será verificado na 2.ª F, dia 08-07-2013 (HB 05-07-2013). E_mail do cliente com boa nota de receção do valor de € 257,73 (HB 16-07-2013). E-mail para cliente a indagar pelos pagamentos concretizados pelo cliente no ambito da presente ação considerando que vence hoje a 7/12 prestações e temos cc de terem sido liquidadas 3/12 (HB 05-11-2013). Calendarização dos pagamentos de acordo com a necgociação encetada pelo cliente: 4.ª e 5.ª prestações de € 257,73 até dia 08-11-2013 e 6.ª e 7.ª prestação no mesmo valor até dia 20-11-2013 (HB 06-11-2013). e-mail do cliente com a instrução para recuperarmos as diligencias executivas em curso, atento o incumprimento da Executada, tendo sido lançado o prazo de 06-12-2013 para o efeito de avaliarmos quais as diligencias a promover (HB 18-11-2013). Comunicação ao AE a informar o pgto de 3 * € 257,73 e com a pedido de informação acerca do interesse da entidade notificada para informar o interesse na reserva da viatura 24-11-VV de 2003 - Peugeot Partner a Gasoleo cor branca, com informação ao cliente (HB 07-12-2013). O AE não reagiu ainda à comunicação enviada (HB 13-01-2014). E-mail para AE a indagar pela resposta da entidade detentora da reserva .Telefonema a AE a solicitar informação relativamente à notificação da entidade detentora de reserva do veículo com matricula 24-11-VV (HB 05-02-2014). E-mail para AE com pedido de informação da resposta da entidade detentora da reserva (HB 04-04-2014). Executado citado após penhora em 25-03-2014 (MCS 02-06-2014). Processo incluído em listagem do AE para realização de diligência externa (MCS 30-06-2014) Email da Cliente para o AE a solicitar suspensão da diligência externa, uma vez que existe acordo e foi já paga prestação de €200 (MCS 02-10-2014). E-mail da Cliente com a informação de que se encontra liquidada a 3.ª/12 prestações (HB 04-11-2014). Email Cliente para executada a pedir regularização da 6ª prestação, vencida em Jan. 2015 - acordo de  pagamento de € 2900,00 em 12 prestações, sendo a 1ª e 2ª de € 200,00 cada e as restantes de € 250,00 (IPC 04-02-2015). Cliente informa Executada que os pagamentos estão em dia (pagas 8 prestações, no valor de € 1900) (IPC 01-04-2015). Cliente confirma pagamento da 9ª prestação (IPC 05-05-2015). Cliente informa do pagamento integral de € 2900,00. Email AE a solicitar os elementos aptos ao encerramento do dossier (IPC 04-08-2015). Not. conta final AE no valor de € 220,34, entregue no DAF para tratamento (IPC 10-08-2015). Req. comprovativo pagamento juros compulsórios (IPC 13-08-2015). Not. extinção (IPC 18-08-2015)</t>
  </si>
  <si>
    <t>Lançamento de processo (02.07.09 MM) Carta ao devedor o informar da interposição de processo judicial caso não efectue o pagamento ou proposta de pagamento da dívida. (03.07.09 MM)Requerimento de injunção(VS29-10-2009)Foi aposta formula executória(RP31-03-2010)Envio de 2ª carta para devedor (08.04.10 MM) A aguardar instruções da cliente quanto à instauração da acção executiva (29-02-2012 - JS)Requerimento executivoPSR23-11-2012)O SE procedeu à junção do resultado das pesquisas Fase 1 em que não foram encontrados bens susceptíveis de penhora, pelo que será agendada diligência de penhora bens móveis. Foi ainda notificada a entidade patronal apurada para penhora 1/3 vencimento(RP13-02-2013)No decorrer das diligências de 13/14/15 de FEV.de 2013, foi celebrado um acordo de pagamento 9X€100,00 + 15X€190,00. O acordo tem início em 28/02/2013 e termina em 30/01/2015(05-03-2013-PRS) Na sequência de e-mail do AE com pedido de ponto de situação dos pgtos, e-mail de resposta com o prazo de 15-11-2013 para efeitos de controlo da situação, considerando que estão vencidas 8/24 prestações * 100,00 - (HB 10-11-2013). E-mail do cliente com a informação do acordo reformulado para pagto de 30*129,10, estando liquidadas 9/30 prestações a data de 18-11-2013 (HB 28-11-2013); E-mail de cliente a informar que estão liquidadas 11/30 prestações mensais no valor de 129,10€ cada uma (MNS 06-01-2014) e-mail de cliente a informar qu estao pagas 12/30 prestaçoes (19-02-2014 MNS) Comunicação AE a informar acordo (HB 17-03-2014). E-mail do Cliente com a informação de que estão liquidadas 13/30 prestações deste acordo (HB 02-04-2014).  E-mail para Cliente com pedido de informação acerca do estado de pagamentos no ambito do acordo celebrado (HB 08-07-2014). O cliente confirmou-nos o pagamento de 18/30 prestações do Acordo (HB 06-08-2014).Email à Cliente a solicitar confirmação quanto ao pagamento da prestação 20/30 (MCS 07-2014)  Email da Cliente a informar que está paga a prestação 20/30 (MCS 09-10-2014). E-mail para Cliente com pedido de confirmação de pagamento da 21.ª/ 30 prestações. Confirmação do pagamento de 21/30 prestações no valor de € 129,10 dada pela Cliente por e-mail. (HB 10-11-2014). Email para Cliente a questionar cumprimento do acordo (IPC 10-12-2014). Cliente confirma pagamento de 24/30 prestações (IPC 04-02-2015). Liquidadas 25/30 prestações (IPC 13-04-2015). Cliente confirma liquidação integral do acordo: 30 x € 129,10. Email AE a solicitar elementos aptos ao encerramento do processo (IPC 06-08-2015). Not. DUC no valor de € 289,14 para pagamento dos juros compulsórios + nota final no valor de € 284,11, entregue no DAF para tratamento (IPC 10-08-2015). Req. comprovativo pagamento juros compulsórios (IPC 13-08-2015). Not. extinção (IPC 18-08-2015)</t>
  </si>
  <si>
    <t>Lançamento de processo (15-04-2014 - CC). Envio de requerimento executivo (MA 20-05-2014). Recebida factura GL (MCS 18-06-2014). Notificados de relatório de fase 1: RIE: não constam execuções; IPSS: não aufere rendimentos ou subsídios; CGA: não consta como subscritor; CRA: localizados 2 veículos livres de ónus ou encargos); Finanças: não existem imóveis; Publicidade de insolvência: não consta; LPE: não consta; Contratos públicos: não consta (MCS 20-10-2014). Cliente informa acordo de pagamento: € 1800,00 em 9 prestações de € 200,00. Pagamento da 1ª prestação em 16/10/2014 (IPC 20-11-2014). Cliente confirma pagamento de 3/9 prestações. Email AE dar sem efeito pedido provisão para diligência externa (IPC 22-12-2014). Liquidadas 6/9 prestações (IPC 10-04-2015). Email Cliente a questionar pagamento prestação (IPC 01-06-2015). Email da Cliente com a informação do pagamento integral do acordo. E-mail para AE a solicitar emissão de elementos aptos para o encerramento do processo (HB 09-07-2015). Not. conta final no valor de € 360,99 entregue no DAF para tratamento (IPC 22-07-2015). Req. junção comprovativo pagamento dos juros compulsórios no valor de € 39,08 (IPC 23-07-2015). Not. extinção (IPC 18-08-2015)</t>
  </si>
  <si>
    <t>377885/10.3YIPRT</t>
  </si>
  <si>
    <t>E-mail da Cliente com a confiança do processo (HB 20-01-2015). Lançamento de processo (22-01-2015 - CC). Agendamento de prazo RC (HB 23-01-2015). Reclamação de créditos (HB 26-01-2015). E-mail da Cliente com a informação do pagamento do valor em aberto e o desinteresse em acompanhar o processo (HB 18-03-2015). Os colegas que representam a Credora ANACOM notificaram-nos da interposição das alegações de recurso da Sentença de homologação do Plano de recuperação (HB 07-08-2015).</t>
  </si>
  <si>
    <t>1102/11.3THLSB.1</t>
  </si>
  <si>
    <t>Enviada carta ao vosso cliente(AS 17.04.03). Face ao silêncio do vosso cliente, requeremos a injunção.Enviamos 2ª Carta ao devedor (CR 11.12.03). Face ao silêncio do vosso cliente executámos a injunção.11.02.2004 Actualização de Relatório (VP 31.10.2005) Fax a S.E. informando não pretender penhora de automóvel, mas antes marcação de diligência de penhora de bens móveis (PG 05-04-2006) Fax a insistir com SE na realização de diligência de penhora. (10.04.07NM). Enviado Fax ao cliente a solicitar marcação de diligência de penhora (JCA 12.06.07). Mail a cliente a informar data de penhora para 26 de Junho pelas 10h30, na morada Quinta Pedras Altas, Caneças. Mais se informa que, o valor actualmente em dívida ascende a € 3.052,70 , correspondendo € 1.966,49 à divida exequenda, € 814,14 aos juros de mora, € 22,25 à taxa de justiça, € 99,82 à provisão de SE e € 150,00 às demais despesas prováveis.(RR-22.06.07) Fax a sE a solicitar informações sobre resultados das penhoras e envio dos autos para penhora para nossa analsie (RR-10.07.07) Fomos notificados pelo tribunal sobre a ausência de resposta da SE para vir juntar relatório das diligências efectuadas até ao momento, nomeadamente a penhora de bens móveis. Deste modo, requeremos ao tribunal que proceda à notificação da SE para vir infomrar os autos dasdiligências, sob pena de ser condenada em multa (RV 30.06.08)A SE foi destituida e condenada em 4UC.(RP05-03-2009)Instância interrompida(RP29-08-2011)Foi requerida certidão(RP01-08-2012)Executada dissolvida. Foi requerida certidão(RP25-01-2013)Certidão passada(RP30-04-2013). Recebemos na PRA original da certdão para efeitos fiscais que remetemos ao cliente. Aguardamos instruções para encerrara o processo (CR05-06-2013). Conferencia do estado da certidão: seguiu na ata de 05-07-2013 (HB 23-07-2013). E-mail do cliente com a informação de que a certidão foi movimentada (HB 29-07-2013). Consulta do processo via citius: não há movimentação processual por parte da AE - ultimo ato é a emissão da certidão em Fevereiro de 2013 (HB 20-12-2013). Reunião com AE (20-12-2013): esta ficou de processar o encerramento da ação executiva. E-mail do cliente com a indicação de que o estado deverá passar a ser justificado, com o que cumprimos (HB 05-01-2014). AE  foi dessaciada do processo por ordem do Juiz em Abril de 2014, com condenação em multa. O processo está extinto por deserção e não teve redistribuição para as novas comarcas (IPC 21-08-2015)</t>
  </si>
  <si>
    <t>Lancamento processo (IR 20.01.2012)Apresentámos reclamação de créditos(JS06-02-2012); Requerimento a solicitar emissão de certidão para efeitos fiscais (30-12-2013 MNS)  Recebida certidão, mas sem os elementos necessários à sua movimentação (MCS 02-07-2014). E-mail do Cliente com a informação do Edital do encerramento da insolvencia na sequencia da realização do rateio (HB 16-07-2014). O Tribunal notificou-nos da sentença que encerrou o processo, na sequencia da realização do rateio final. Requerimento de certidão para efeitos fiscas (HB 18-07-2014). receção da certidão e conferencia dos elementos que dela constam: não vem a menção de encerramento de insolvencia na sequencia do rateio, nem a informação que a W PT não coube qualquer valor, tal como requerido em 18-07-2014 (HB 09-09-2014). O original da certidão será devolvido ao Tribunal para que constem as menções requeridas em 17-07-2014 (HB 20-10-2014). O Tribunal notificou-nos do despacho que ordenou a remessa do processo para a instância local civel (HB 17-11-2014). consulta do processo via citius: não foi emitida a certidão em conformidade com o solicitado. Relançado prazo de controlo da emissão da certidão (HB 27-11-2014). Consulta do processo via citius: não temos a confirmação de ter sido retificada a certidão emitida. Relançado prazo de controlo para averiguarmos a emissão da mesma (HB 14-01-2015). E-mail para Cliente com a informação de que a certidão está a caminho da PRA (HB 02-03-2015). Recebemos a certidão para efeitos fiscais: apos a conferencia das respetivas menções, instrução da mesma com os elementos para efeitos de justificação contabilistica e remessa para Cliente. Preparação dos elementos para entrega ao DAF - faturação a Cliente (HB 19-05-2015).  E-mail da Cliente com a informação da movimentação da certidão para justificação contabilística do saldo. Encerramento do dossier nesta data e colocação do mesmo na folha de inativos (HB 29-06-2015).</t>
  </si>
  <si>
    <t>68236/08.7YIPRT</t>
  </si>
  <si>
    <t>Lançamento de processo (MO 09.07.07);Envio de 1ª carta a solicitar pagamento ou proposta nesse sentido (MO 17.07.07); Injunção (04-04-2008 JL)Envio de 2ª carta para devedor (21.07.2008 MM)A carta enviada foi recebida, sem que tivesse havido qualquer resposta da parte do vosso cliente. Assim aguardamos as vossas instruções para proceder à execução do requerimento de injunção (AA 02.09.08)Por indicação da cliente, devolvemos processo com fórmula executória(RP28-04-2009)Processo reaberto com instrução para executar(RP30-05-2011)Requerimento executivo(RP05-08-2011) Requerimento executivo(RP05-08-2011)E-mail SE solicitando informações referentes ao estado do processo (03-05-2012 - JS)Insistimos com o SE, no sentido de apurar informações sobre as diligências efectuadas (06-08-2012 - JS)Foi celebrado acordo de pagamento directamente pela cliente pelo valor total de 1.007,69 em 10 prestações no valor de € 100, sendo a ultima no valor de € 107,69, encontrando-se pagas 4/10  prestações(RP26-11-2012)Encontram-se liquidadas 6/10 prestações(RP07-01-2013)Estão pagas 8/10 prestações(RP13-05-2013). Leitura de e-mails e de respostas com AE e com Cliente sobre pagamento integral do valor em aberto, para efeitos de obtermos os elementos aptos a encerrar o dossier (HB 10-07-2013). Comunicação ao AE com comprovativo de pagamento do DUC no valor de € 52,29 referente a 50% de juros compulsorios + pedido de notificação da extinção da ação (HB 13-08-2013). Leitura de e-mails e de respostas com cliente com FYI do pagto de 50% de juros comp. devidos ao Estado (HB 02-09-2013). E-mail do cliente com a indicação de pagamento de € 265,57 a título de NAR do AE (HB 30-09-2013). E-mail do cliente com a indicação para colocar o estado como justificado, com o que cumprimos. O AE não extinguiu a ação (HB 05-01-2014). Extinção em 15/01/2014 (IPC 24-08-2015)</t>
  </si>
  <si>
    <t>Lançamento de processo (MO 09.07.07);Envio de 1ª carta a solicitar pagamento ou proposta nesse sentido (MO 18.07.07) Requerimento de injunção (RV 13.08.07)Tendo sido aposta a formula executória, encerramos internamente o processo e procedemos à devolução do processo fisico ao cliente (AA 30.05.08)Processo confiado para execução(RP01-06-2011) Requerimento Executivo (22-11-2011 - JS)Requerimento executivo(RP05-08-2011)E-mail SE solicitando informações referentes ao estado do processo (03-05-2012 - JS)Insistimos com o SE, no sentido de apurar informações sobre as diligências efectuadas (06-08-2012 - JS)O SE procedeu à junção do resultado das pesquisas da fase 1 em que não foram apurados bens susceptíveis de penhora, pelo que vai ser agendada diligência penhora bens móveis(RP14-08-2012). E-mail do cliente com a informação do acordo celebrado com o Executado - € 1.600,00 em 4* € 400,00 - estando liquidadas em 23-07-2013 2/4 prestações - na sequencia da diligencia de penhora de bens móveis (HB 24-07-2013). E-mail do cliente para AE com a informação de pagamento do valor de € 1.600,00 e pedido de elementos para extinção da ação (HB 15-09-2013). Fomos notificados pelo AE para pagamento  € 218,52 situação que processamos via DAF. (HB 21-10-2013). E-mail para AE com pedido de info do DUC de juros compulsorios para efeitos de pagamento (HB 03-11-2013). O valor de juros compulsorios de €98,63 foi processado via DAF para efeitos de pagamento (HB 05-01-2014). comunicação ao AE a juntar o pgto dos juros comulsorios + pedido de extinção da ação (HB 12-01-2014). Consulta Citius: extinção em Fevereiro 2014 (IPC 24-08-2015)</t>
  </si>
  <si>
    <t>310546/10.8YIPRT</t>
  </si>
  <si>
    <t>Enviada carta ao vosso cliente(CR 11.03.04) Face ao silêncio do vosso cliente requeremos a injunção. (02.04.04 AA). Foi oposto fórmula executória. Enviamos 2ª carta ao devedor (17.11.04 CR). Face ao silêncio do vosso cliente, executámos a injunção . Processo foi delegado para penhora no SE Josué Silva (AA 12.06.06) Enviámos fax ao SE solicitando que nos informe se o executado já procedeu ao depósito da quantia acordada na diligência de penhora e a transferência dessa mesma quantia para o NIB do cliente (FC 07.03.2007). Fax para SE a solicitar informações sobre depósito da quentia exequenda pelo executado (ST - 09-04-2007)O SE informou-nos que o acordo não foi cumprido, pelo que solicitamos a marcação da diligência de penhora (AA 18.05.07)Foi efectuada penhora de bens moveis tendo sido penhorados vários bens dos quais ficou fiel depositário o executado, em virtude de aquele se ter comprometido pagar a quantia exequenda até o dia 20 de Junho (AA 11.06.07) Envio de e-mail ao Sr. Fernando Dias a solicitar informação sobre o cumprimento do acordo celebrado com o executado, ao que o Sr. Fernando Dias, após fazer um ponto da situação, informou que em breve dará noticas sobre este assunto (10-07-07 AFO)E-mail para cliente a solicitar informações (10.08.07 NM) Carta para Devedor a solicitar o pagamento (10.08.07 NM) Remetemos ao cliente e-mail com proposta de pagamento enviada pelo devedor (04.10.07TG) Atento o incumprimento do acordo o SE requereu o auxilio da força publicxa para a realização da diligência de penhora (AA 22.10.07) E-mail a colega informando que ainda não temos resposta do cliente - E-mail ao cliente solicitando uma resposta e informando que as instalações da executada estão encerradas, pelo que o SE requereu o auxilio da força pública (08.11.07TG) Após telefonema a cliente que confirmou que as circunstâncias do Executado são, de facto, muito precárias e que é a filha que está a pagar a dívida, aceitou a proposta de € 200,00, tendo em conta que o Executado não pode pagar mais. Telefonámos a colega que nos informou que a partir de Fevereiro de 2008 talvez a filha do executado já possa pagar € 300,00, uma vez que termina o pagamento a outros devedores. Enviámos e-mail a colega de forma a documentar todas estas informações (RV 18.12.07) Contactámos o N/ colega, solicitando que interceda junto da sua cliente para que a mesma pague a dívida. Respondeu que a cliente está com sérias dificuldades, mas que poderá pagar a primeira prestação no dia 8 de Maio. Tendo em conta as anteriores falhas, enviámos e-mail a informar que só aceitamos o pagamento da 1ª prestação até dia 7 de Abril (RV 03.04.08) Colega respondeu a informar que filha do devedor não consegue pagar até dia 7, mas pede para esperarmos até final da semana (RV 06.04.08) Tendo-se esgotado o prazo para pagamento da primeira prestação, enviámos fax a SE a solicitar penhora com remoção (RV 11.04.08) N/ colega enviou fax com comprovativo de transferência de € 200,00 para a conta do cliente (RV 16.04.08) Enviado e-mail a cliente com comprovativo de pagamento de primeira prestação e a solicitar que informe se pretendem comunicação ao SE para suspensão de diligências (RV 18.04.08) Enviámos fax a SE a solicitar suspensão das diligências até dia 15 de Maio, altura emque será paga a segunda prestação e formalizado acordo de pagamento (RV 18.04.08) Recebemos fax de colega a informar que pagou prestação de € 200,00 e com respectivo comprovativo (RV 11.06.08) E-mail para cliente a enviar comprovativo de pagamento para confirmação (RV 17.06.08) Tendo cliente solicitado informações sobre o n.º de prestações, quantias e datas de pagamento, enviámos e-mail a discriminar o acordo (RV 17.06.08)Registamos a informação do colega e o comprovativo do pagamento de mais uma prestação no valor de € 200,00 (AA 02.08.08) E-mail a cliente a remeter comprovativo de pagamento de mais uma prestação (25.08.08TG) Remetemos por e-mail comprovativo do pagamento de mais uma prestação (02.09.08TG) Remetemos por e-mail comprovativo do pagamento de mais uma prestação (06.10.08TG)Remetemos por e-mail comprovativo do pagamento de mais uma prestação paga em 18-11-2008(RP05-12-2008)Foi enviado email ao colega a questionar qual o montante em dívida.(RP28-01-2009) Iremos requerer certidão (13-02-2012 - JS) Foi requerida certidão (31-07-2012 - JS)Certidão passada(RP08-11-2012) Atenção a cliente não tem saldo justificado. Leitura de e-mails e de respostas com cliente sobre pagamento da quantia de € 1.400,00 (HB 19-06-2013). E.mail do cliente com pedido de documentação que titule o acordo de pagamentos do valor em aberto (HB 20-06-2013). E-mail para cliente com os elementos aptos para confirmação dos valores já liquidados pela Executada (HB 28-06-2013). Instância interrompida em 2008, processo deserto (IPC 25-08-2015)</t>
  </si>
  <si>
    <t xml:space="preserve">Enviada carta ao vosso cliente.(CR 21.07.04) Face ao silêncio do devedor requeremos injunção. Devido a problemas de citação enviámos carta para a conservatória R.C. a solicitar envio de cópia não certificada e da escritura de constituição da sociedade (RR- 18.07.05). Req para citação nos legais representantes (19-09-05 VP). Após contacto com o Tribunal, fomos informados que se irá proceder a esta citação (27-10-2005 PG)Atenta a dificuldade de citação, demos entrada a novo requerimento a solicitar nova citação na pessoa do legal representante  uma vez que a carta vei-o devolvida com a indicação "não reclamado", logo existe possibilidade de a mesma residir no local indicado (25.09.06 SC) Notificados da frustração da citação dos legais representantes, requeremos a citação nos termos do artigo 244º CPC - Buscas nas bases de dados afim de apurar o paradeiro dos legais representantes, no caso de não ser possível, citação edital (13.03.07 TG)Sentença condenatória(07-10-2008)Colocámos processo em pendente, por indicação da cliente.Aguardar instruções.(RP23-10-2008)Envio de 2ª carta para devedor. (MM 11.12.08) A aguardar instruções da cliente quanto à instauração da acção executiva (29-02-2012 - JS). Situação está calendarizada para propositura enquanto ação de 2012 (HB 14-08-2013). </t>
  </si>
  <si>
    <t>Enviada carta ao vosso cliente (28-04-04 - AS). Cliente entrou em contacto informando que vai enviar proposta (25-05-04 - RS) Uma vez que não foi enviada qualquer proposta requeremos injunção. (18.08.04 CS).  Foi oposta fórmula executória, pelo que enviámos 2ª carta ao devedor. (24.11.04 CR). Recebemos uma proposta de pagamento do devedor. Enviámos a proposta por vós apresentada (PO 31.12.04) Face ao silêncio do vosso cliente, executámos a injunção O process foi delegado para penhora no SE Rui Pedro Silva (AA 26.04.06)Contactámos telefónicamente o SE delegado, o qual pedimos a maracação com a maior brevidade possivel da diligência de penhora, o qual informou que assim que possível iria fazê-lo.(11.05.06 SC) Foi efectuada a diligência de penhora a qual se revelou infrutivera em virtude de o Executado jão se encontrar na morada dos autos. O SE está a efectuar as buscas nas bases de dados para apurar bens penhoráveis (AA 25.07.06) Fomos informados pelo SE que o Executado aufere um salário da empresa Guerreiro e Riscado, Lda., tendo sido requerida a penhora de 1/3 desse vencimento (AA 10.10.06) Fax para SE a solicitar que nos informe se a entidade empregadora do Executado já entregou o valor correspondente a 1/3 do salário. (30.10.06 NM) Uma vez que ainda não obtivemos resposta ao anterior fax, voltámos a reiterar o seu conteudo (21.12.06 NM) O SE informou-nos que em 03.10.06 foi feita a transferência de € 157,03 e em 07.11.06 de € 17,87, tendo a advogada da empresa informado que os descontos se encontram suspenso em virtude de o executado estar de baixa por acidente de trabalho (AA 05.01.07) Enviámos fax ao SE a questionar se os descontos sobre o ordenado do Executado já estão de novo a ser efectuados (TA 25-02-2007) Registamos a informação do SE de acordo com a qual os descontos reeniciarm-se em Janeiro, sendo o valor dos mesmos € 137,00 (AA 07.03.07) Enviei e-mail ao SE a solicitar que nos informe se os descontos têm sido efectuados junto da Segurança Social e qual o valor global da quantia depositada (CG 30.04.2007).Recepcionamos informação das Finanças de acordo com a qual o Executado não possui imóveis. Solicitamos informações complementares às finanças e sobre os descontos (AA 18.05.07) E-Mail a SE a solicitar psquisas complementares junto das Finanças (AFO 19.06.07) Na sequência da notificação do SE com informação da existência de um veículo registado em nome do Executado e que faz descontos para a SS pedimos a penhora do veiculo bem como 1/3 do vencimento do mesmo (CG 16.07.2007) Recebemos Fax do SE com informação de que o executado já não trabalha para a entidade patronal, vamos aguardar pela penhora do veículo (25.07.07 TG)Envio de fax ao SE a solicitar infomação sobre o resultado da da notificação á suposta entidade patronal e para pedir junto da Conservatória do registo Automóvel se a viatura pertençe ao executado e quais o onus ou encargos que impreendem sobre a mesma(GG 25.10.07) Fax a insistir com o SE (JP 21.12.07) E-mail a SE a solicitar que nos informe que quantias foram depositadas até ao momento pela entidae patronal do executado (RV 07.02.08) E-mail para SE, face a informações contraditórias, a solicitar esclarecimentos (JP 17.07.2008)O SE juntou aos autos ofício enviado às Finanças para apurar bens/morada(RP16-01-2009)Foi enviada notificação para penhora de vencimento à nova entidade patronal apurada(RP11-01-2010)Na sequência de nova notificação da entidade patronal em Outubro 2010, o Executado apresentou requerimento para suspensão da penhora de vencimento, porquanto se encontra outra pendente em curso(RP22-11-2010)O Juiz ordenou a imediata suspensão da  penhora do ordenado, pq é ilegal(RP14-02-2011)O SE ordenou a suspensão da penhora(RP25-02-2011)O SE devolveu a quantia penhorada indevidamente ao Executado(RP02-03-2011)O Juiz deu fim ao incidente sem custas(RP17-06-2011) Aguarda instruções da cliente (25-06-2012 - JS)Foi informado o NIB para transferencia da quantia de € 5334,05(RP24-12-2012)A Cliente confirmou transferência, tendo sido solicitado ao AE o comprovativo de pagamento dos juros compulsórios(RP03-01-2013). E-mail do cliente com a indicação para colocar em estado: certidão e situação como pendente, como que cumprimos (HB 05-12-2013). Alteração do campo estado para justificado na sequencia da solicitação do cliente para o efeito (HB 05-01-2014). Extinção pelo pagamento em 14/02/2013 (IPC 26-08-2015)</t>
  </si>
  <si>
    <t>Lançamento de processo (27.08.09 AS)Requerimento executivo(VS22-12-2009)O SE informou que foi penhorada uma viatura no valor de € 1000, estando aguardar efectivação do registo junto da Conservatória(RP26-01-2010)O SE juntou aos autos certidão em que consta registado o onús da penhora a favor da Exequente e requereu autorização para citação da entidade detentora de reserva de propriedade(RP27-04-2010)O Se procedeu à citação do executado após penhora(RP19-05-2010)O Se notificou o titular da reserva para saber se mantém interesse na mesma(RP11-08-2010)O SE requereu ao juiz autorização para conversão do registo provisório em definitivo(RP17-02-2011)Foi enviado reforço provisão para pagamento à cliente no valor de € 224,30(RP23-03-2011) e-mail SE solicitando informações (23-05-2012 - JS) Insistimos com o SE, no sentido de apurar informações sobre as diligências efectuadas (06-08-2012 - JS)A Executada foi declarada insolvente(RP27-03-2013)Requereu-se certidão para efeitos fiscais(24-05-2013-PRS). Fomos notificados de que se encontra pronta a requerida certidão, tendo a PRA diligenciado pela respetiva remessa (HB 02-09-2013). verificação da certidão recebida e preparação da remessa para o cliente e dos elementos a entregar via DAF, uma vez dada a indicação de movimentação pela WP (HB 23-10-2013). E-mail do cliente com a informação de que as certidão ter sido recebida, não tendo sido movimentada (incluída no trabalho dos auditores), pelo que deveremos manter o estado: certidão e situação: em Tribunal (HB 29-10-2013). E-mail do cliente com a informação de que deveremos manter: Estado - Certidão; Situação: em Tribunal - até futura indicação (HB 29-11-2013).Enviado pedido de certidão ao Tribunal, desta vez pedido que constasse a inexistência de bens (MA 22-04-20104). A Executada foi declarada insolvente em 23-05-2014. Estabelecido contacto com o AI para apurar se os dois veiculos penhorados (66-84-JJ e 76-77-JL) foram apreendidos a favor da massa. Não foram e o processo já se encontra encerrado após liquidação. Verificação no Citius: a penhora sobre os veiculos ficou provisória devido à existência de reserva, pelo que caducou. Enviada comunicação a requerer que fosse dado sem efeito o pedido de extinção por insuficiência de bens, tendo em conta a insolvência da Executada. Envio de email informativo á Cliente (MCS 06-06-2014). Nesta data, colocação do presente dossier no campo de inativos e lançamento do processo n.º 1526/11.6TBCTX - processo de insolvencia desta saldo (HB 26-08-2015).</t>
  </si>
  <si>
    <t>Fernando Silva e Sousa</t>
  </si>
  <si>
    <t>Manuel Reinaldo Mâncio da Costa</t>
  </si>
  <si>
    <t>3304/13.9TBLRA</t>
  </si>
  <si>
    <t>OBRECOL-OBRAS E CONSTRUÇÕES, SA</t>
  </si>
  <si>
    <t>723/13.4TYLSB</t>
  </si>
  <si>
    <t>Luís Miguel Duque Carreira</t>
  </si>
  <si>
    <t>431/14.9T8STR</t>
  </si>
  <si>
    <t>Rui Manuel Conde Morais da Silva</t>
  </si>
  <si>
    <t>João Correia Chambino</t>
  </si>
  <si>
    <t>NOGUEIRA SANTOS ALMEIDA, LDA</t>
  </si>
  <si>
    <t>246/14.4TYLSB</t>
  </si>
  <si>
    <t>1.ª Seção  Comércio</t>
  </si>
  <si>
    <t>Jorge Ruben Fernandes Rego</t>
  </si>
  <si>
    <t>WCMB - Construtora Modular do Barqueiro, Lda.</t>
  </si>
  <si>
    <t>125/11.7TBAVZ</t>
  </si>
  <si>
    <t>Tribunal Judicial de Alvaiázere</t>
  </si>
  <si>
    <t>Daniela Fernandes</t>
  </si>
  <si>
    <t>Orlando José Ferreira Apoliano Carvalho</t>
  </si>
  <si>
    <t>SIMÕES VIEIRA &amp; PEREIRA-INDUSTRIA ALIMENTAR,LDA</t>
  </si>
  <si>
    <t>1885/13.6TBEVR</t>
  </si>
  <si>
    <t>P COSTA C COSTA TRANSPORTES LDA</t>
  </si>
  <si>
    <t>708/13.0TBPMS</t>
  </si>
  <si>
    <t>FAMOSATAO-INDUSTRIA DE MOBILIARIO, LDA</t>
  </si>
  <si>
    <t>113/13.9TBSAT</t>
  </si>
  <si>
    <t>Angelo António Almeida Pereira Dias</t>
  </si>
  <si>
    <t>JOAQUIM FERREIRA MOURA, LDA</t>
  </si>
  <si>
    <t>18/13.3TBCMN</t>
  </si>
  <si>
    <t>Júlio Patricio Marques</t>
  </si>
  <si>
    <t>Miguel Ribas</t>
  </si>
  <si>
    <t>VITOR MIGUEL PACHECO CARDOSO</t>
  </si>
  <si>
    <t>2401/13.5TBPNF</t>
  </si>
  <si>
    <t>PEREIRA &amp; CARNEIRO, LDA</t>
  </si>
  <si>
    <t>503/13.7TBCMN</t>
  </si>
  <si>
    <t>Maria da Conceição Nadais</t>
  </si>
  <si>
    <t>CAMPINANDA-COMERCIO REPARACOES DE CARAVANAS, LDA</t>
  </si>
  <si>
    <t>529/12.8TYVNG</t>
  </si>
  <si>
    <t>Manuel Casimiro Duarte Bacalhau</t>
  </si>
  <si>
    <t>Napoleão de Oliveira Duarte</t>
  </si>
  <si>
    <t>911/11.8TBPFR</t>
  </si>
  <si>
    <t>GLORIRIGOR - CONSTRUCOES UNIPESSOAL LDA</t>
  </si>
  <si>
    <t>421/14.1TBGMR</t>
  </si>
  <si>
    <t>JOAQUIM RIBEIRO</t>
  </si>
  <si>
    <t>3191/10.9TBGDM</t>
  </si>
  <si>
    <t>Graciela M. Coelho</t>
  </si>
  <si>
    <t>CARLOS MANUEL DE SOUSA NOGUEIRA</t>
  </si>
  <si>
    <t>122/14.0TBMCN</t>
  </si>
  <si>
    <t>Nuno Miguel Nascimento Lemos</t>
  </si>
  <si>
    <t>I.L.C.-TRANSFORMACAO METAIS,LD</t>
  </si>
  <si>
    <t>132/13.5T2AVR</t>
  </si>
  <si>
    <t>174/14.3TYVNG</t>
  </si>
  <si>
    <t>Maria Clarisse Barros</t>
  </si>
  <si>
    <t>965/14.5TBVIS</t>
  </si>
  <si>
    <t>Ana Lúcia Monteiro</t>
  </si>
  <si>
    <t>MOVEIS FIJO-INDUSTRIA DE MOBILIARIO,LDA</t>
  </si>
  <si>
    <t>50/14.0TBPRD</t>
  </si>
  <si>
    <t>Ana Domingues Ferreira Alves</t>
  </si>
  <si>
    <t>UNIGRUPOCOM CONSTRUÇÕES LDA</t>
  </si>
  <si>
    <t>447/14.5T8AMT</t>
  </si>
  <si>
    <t>VICENTE SIMOES E PANDEIRADA,LD</t>
  </si>
  <si>
    <t>28977/13.9T2SNT</t>
  </si>
  <si>
    <t>Jose Augusto Machado Ribeiro Gonçalves</t>
  </si>
  <si>
    <t>PARKALGAR-PARQUES TECNOLOGICOS E DESPORTIVOS,S.A.</t>
  </si>
  <si>
    <t>2264/12.8TBPTM</t>
  </si>
  <si>
    <t>João Carlos Cunha da Cruz</t>
  </si>
  <si>
    <t>Jorge Fialho Faustino</t>
  </si>
  <si>
    <t>TRANSMILHARADO 2 TRANSPORTES DO MILHARADO LDA</t>
  </si>
  <si>
    <t>129/13.5TBEVR</t>
  </si>
  <si>
    <t>Romão Manuel Claro Nunes</t>
  </si>
  <si>
    <t>77/12.6TBPBL</t>
  </si>
  <si>
    <t>J.C.OLIVEIRA-MADEIRA E DERIVADOS LDA</t>
  </si>
  <si>
    <t>546/14.3T2STC</t>
  </si>
  <si>
    <t>Alexina Vila Maior</t>
  </si>
  <si>
    <t>365/13.4TBTNV</t>
  </si>
  <si>
    <t>SIDALFER-SOCIEDADE INDUSTRIAL DE ALUMINIO E FERRO, LDA</t>
  </si>
  <si>
    <t>537/12.9TBGRD</t>
  </si>
  <si>
    <t>421/12.6TBTND-B</t>
  </si>
  <si>
    <t>Certidão/plano</t>
  </si>
  <si>
    <t>NORDINFRIO-GOMES E PIRES,LDA</t>
  </si>
  <si>
    <t>1051/12.8TBBGC</t>
  </si>
  <si>
    <t>VIEIRA &amp; DIAS,LDA</t>
  </si>
  <si>
    <t>487/07.0TBAVR</t>
  </si>
  <si>
    <t>Baixo vouga</t>
  </si>
  <si>
    <t>ROGERIO E MATOS-CAIXILHARIA DE ALUMINIO,LDA</t>
  </si>
  <si>
    <t>603/08.5TBILH</t>
  </si>
  <si>
    <t>JORGE LOPES &amp; SANTOS,LDA</t>
  </si>
  <si>
    <t>115/12.2TYVNG</t>
  </si>
  <si>
    <t>António Bonifácio</t>
  </si>
  <si>
    <t>ILIDIO VIEIRA PINTO LEAL</t>
  </si>
  <si>
    <t>321/11.7TBPFR</t>
  </si>
  <si>
    <t>Ana Maria de Oliveira Silva</t>
  </si>
  <si>
    <t>RENASCER-VIDRARIA,LDA</t>
  </si>
  <si>
    <t>1174/12.3TBBRG</t>
  </si>
  <si>
    <t>Tribunal Judicial Braga</t>
  </si>
  <si>
    <t>479/13.0TBTND</t>
  </si>
  <si>
    <t>Filipa Soares</t>
  </si>
  <si>
    <t>Beja-Moura-Instância Local</t>
  </si>
  <si>
    <t>157/12.8TBAGN</t>
  </si>
  <si>
    <t>MARCIO FILIPE PINTO CUNHA</t>
  </si>
  <si>
    <t>1624/11.6TBPBL</t>
  </si>
  <si>
    <t>JOSE DOMINGOS PEIXOTO SOUSA</t>
  </si>
  <si>
    <t>967/11.3TBVVD</t>
  </si>
  <si>
    <t>BENTO JOSE MARTINS &amp; FILHOS,LD</t>
  </si>
  <si>
    <t>935/12.8TYVNG</t>
  </si>
  <si>
    <t>Cozinhas Ramalhão - Unipessoal</t>
  </si>
  <si>
    <t>1527.1</t>
  </si>
  <si>
    <t>30435/11.7T2SNT</t>
  </si>
  <si>
    <t>KINGCORK, CORTIÇAS, SA</t>
  </si>
  <si>
    <t>4067/11.8TBVFR</t>
  </si>
  <si>
    <t>GOMES SOUSA &amp; MARTINS, LDA</t>
  </si>
  <si>
    <t>1017/13.0TBVVD</t>
  </si>
  <si>
    <t>António Francisco Cocco Soares</t>
  </si>
  <si>
    <t>ARMANDO PAÇO CONSTRUÇOES UNIPESSOAL LDA</t>
  </si>
  <si>
    <t>1405/13.2TBEPS</t>
  </si>
  <si>
    <t>BARATA &amp; GOUVEIA LDA</t>
  </si>
  <si>
    <t>11/14.9TBPNL</t>
  </si>
  <si>
    <t>GOUVEIA SANTOS NUNES &amp; FREITAS,LDA</t>
  </si>
  <si>
    <t>697/12.9TBSCR</t>
  </si>
  <si>
    <t>652/12.9TBLGS</t>
  </si>
  <si>
    <t>770/15.1T8STS</t>
  </si>
  <si>
    <t>1348/15.5T8OAZ</t>
  </si>
  <si>
    <t>402/15.8T8STR</t>
  </si>
  <si>
    <t>Carla Maria Carvalho Santos</t>
  </si>
  <si>
    <t>TRANSPORTES J.PAULO NUNES,LDA</t>
  </si>
  <si>
    <t>1141/15.5T8STR</t>
  </si>
  <si>
    <t>247/15.5T8AMT</t>
  </si>
  <si>
    <t>1827/15.4T8VFX</t>
  </si>
  <si>
    <t>Raul de Dios Gonzalez Benito</t>
  </si>
  <si>
    <t>Carlos Cintra Torres</t>
  </si>
  <si>
    <t>CONST.DA SERRA DO LAROUCO, LDA</t>
  </si>
  <si>
    <t>85/15.5T8MTR</t>
  </si>
  <si>
    <t>Vila Real-Montalegre-Instância Local</t>
  </si>
  <si>
    <t>3592/15.6T8FNC</t>
  </si>
  <si>
    <t xml:space="preserve">NAL-TRANSP.E CONSTRUCOES, LDA </t>
  </si>
  <si>
    <t>2344/15.8T8VFX</t>
  </si>
  <si>
    <t>Requerida notificada Zon.  Ind. Charneca do Bailadouro, leiria 30-11-07. Enviada carta intimidatória 20-02-08 Requerimento executivo 23-09-08. Registo de Injunção n.º 60 30-09-08; Notificação remetida pelo tribunal a informar que foram remetidos ao SE os duplicados e que o mesmo foi advertido para apresentar relatório das diligências realizadas e autorizado para consulta de base de dados e levantamento de sigilo 10.11.08; Envio de pedido de provisão à Würth, 06-02-2009 Informados da declaração da insolvência pela SE, requeremos a extinção da instância por inutilidade superveniente da lide, bem como certidão para efeitos fiscais.Foi junto substabelecimentoQuestionou-se a cliente se pretende a instauração de acção contra a massa pois ainda corre prazo.(RP04-06-2009)Juntámos certidão de insolvência da Executada, conforme ordenado(RP14-09-2011)A execução foi suspensa nos termos do art. 88º CIRE(RP15-11-2011)  Insistimos pela certidão (02-05-2012 - JS)Foi requerida certidão(PRS05-05-2013). A Executada está insolvente, pelo que promoveremos o encerramento do processo executivo Enviado pedido de certidão para efeitos fiscais ao Tribunal (MA 21-04-2014). dossier reflete processo executivo - não insolvencia processo n.º 6671/06.7TBLRA - razão pela qual o mesmo foi colocado na presente folha de inativos. criação de linha no ficheiro de insolvencias para acompanhamento do saldo nesse processo (HB 27-08-2015).</t>
  </si>
  <si>
    <t>Enviada carta ao vosso cliente (AS 11-10-04) Face ao silêncio do devedor requeremos injunçãoFoi aposta Fórmula Executória, pelo que enviámos 2ª carta ao devedor. (14.03.05 CR). Executámos o requerimento de injunção (18-05-05 PB) Fomos notificados do auto de diligência para penhora de acordo com o qual o Executado já não reside na morada dos autos há algum tempo. Assim sendo solicitamos ao SE que procedesse a pesquisas para apurar o paradeiro (20.09.06 AA). Registamos a vossa informação de acordo com a qual o Executado procedeu ao pagamento de € 463,31 em Agosto, vamos verificar valor ainda em divida e informar cliente e devedor (AA 10.11.06). Enviamos mail ao cliente a informar os valores que ainda se encontram em dívida, no entanto, estamos a aguardar telefonema do SE a confirmar valores das despesas prováveis com a execução. (ST - 12-01-2007). Mail a SE a solicitar informações sobre despess com a execução (ST - 15-01-2007). Solicitador informou que a quanti de € 1,049,16, inclui juros, imposto de selo, honorários, bem como despesas de delegação (ST - 21-02-2007). Requerimento a informar cliente do valor ainda em dívida, atento o pagamento do devedor. Requerimento a informar o pagemnto parcial e a redução da quantia exequenda em conformidade (ST - 15-03-2007). Mail para cliente a informar valores ainda em dívida (ST - 12-04-2007). Mail para SE a informar que o Excecuatado procedeu ao pagamento parcial da quentia exequenda, devendo a execução continuar pelos valores em dívida a título de juros e custos com o processo. Mail para cliente a informar que a execução vai prosseguir. (ST - 20-04-2007) Mail a SE a solicitar marcação de penhora na morada constante do processo (JM 12-06-07)Recebemos informação de cliente de que o devedor aguarda uma informação sobre o valor actualmente devido, pretende efectuar a sua regularização.Solicitou ainda que apurássemos o montante ainda em divida e depois efectuarmos o contacto telefonicocom o dev ( tlm 968 389 367 ).(03.07.07-ST) Tentámos contacto telfonico com dev por três vezes e não obtivemos qualquer resposta (não atendeu), pel oque informámos cliente do valro enm divida de €585,85 e remetemos carta a dev a informar montante a liquidar. Tent contacto se sucesso, uma vez que ainda não recepcionamos AR vamos aguardar a fim de verificar se Dev recepcionou carta e se faz pagamentos (RR.—11.07.07) Novo mail a cliente a inofrmar valor em divida e a remeter desta feita copia da carta remetida a dev (RR-23.07.07) E-mail cliente: Com referência ao processo supra identificado e no seguimento do nosso e-mail de 23 de Julho, serve o presente para informar que o devedor recebeu a nossa carta, tendo sido o mesmo a assinar o aviso de recepção. Uma vez que o mesmo não nos remeteu qualquer pagamento, solicitamos que nos informe se o devedor procedeu ao pagamento da quantia remanescente € 585,85 directamente à Wurth. No caso de o devedor não ter procedido ao pagamento, solicitamos ainda, que nos informe se devemos prosseguir com o processo executivo pela quantia remanescente (08.08.07TG) E-mail a cliente asolicitar a V. Ex.ª que nos informe se o devedor procedeu directamente ao pagamento da quantia remanescente, no montante de € 585,85, à Wurth e em caso negativo, solicitamos ainda, que nos informe se devemos prosseguir com o processo executivo pela quantia remanescente (AFO 10-09-07); Envio de e-mail a SE a solicitar que nos informe se o devedor procedeu directamente ao pagamento da quantia remanescente, no montante de € 585,85, à Wurth e em caso negativo, solicitamos ainda, que nos informe se devemos prosseguir com o processo executivo pela quantia remanescente (AFO 19-10-07)mail a se a solicitar esclarecimentos e agendamento de nova penhora uma vez que a nossa carta foi recebida e o AR assinado (RR-07.11.07) E-mail a SE a insistir no sentido de nos prestar esclarecimentos e a solicitar marcação de nova diligência de penhora (21.11.07 NM) E-mail a insistir com SE no sentido de prestar esclarecimentos e a solicitar nova diligência de penhora (08.01.08 NM) E-mail a insistir com SE (22.01.08 NM)O SE informou que o processo se encontra para efectuar penhora, contudo encontra-se aguardar despeacho para aceder às bases de dados para confirmar morada(RP06-01-2009)Foi enviado email ao SE a questionar se já obteve resposta da repartição das finanças da Covilhã, cujo oficio foi enviada a 28/01/2009(RP15-10-2009)O valor de capital encontra-se pago, contudo será requerida a prossecução da execução para pagamento do remanescente(RP28-07-2010)  Contacto com SE solicitando informações relativas ao estado do processo (06-02-2012 - JS)Foi enviado email ao SE para renovaçao das pesquisas. caso as mesmas resultem infrutiferas irá ser proposto à Cliente o encerramento do processo(RP01-08-2012)O Executado foi citado para indicação bens à penhora (04.09.2012) A divida encontra-se justificada mas aguardamos resultado diligências(RP08-02-2013). Consulta Citius: Extinção por falta de impulso em Junho 2013 (IPC 27-08-2015)</t>
  </si>
  <si>
    <t>Adelino de Oliveira Fereira Novo</t>
  </si>
  <si>
    <t>P.E.R.</t>
  </si>
  <si>
    <t>Lançamento processo (CC 26-11-2012)Apresentámos reclamação créditos(PRS26-11-2012). Fomos notificados do plano de insolvência apresentado pelo AI do qual consta o pagamento do valor de € 525,48 em dois planos alternativos que submetemos a apreciação do cliente, considerando o prazo de escolha até 15 dias após o transito em julgado da homologação do plano apresentado (HB 06-06-2013). Processo encerrado por aprovação do plano de pagamentos (MCS 11-08-2014). Requerimento de certidão para efeitos fiscais (PMS 14-11-2014). Nota: encerramento da linha referente ao PER - encerrado sem maioria de aprovação com pedido de insolvencia - pelo AI n.º  227/12.2TBFZZ-A - encerramento PER. registo de informação na linha Insolvencia criada (HB 27-08-2015).</t>
  </si>
  <si>
    <t>115215/09.1YIPRT</t>
  </si>
  <si>
    <t>Lançamento de processo (MM 18.11.08) Envio de 1ª carta a solicitar pagamento ou proposta nesse sentido (MM 21.11.08) Elaboração de Injunção (JDG 29.12.2008)Envio de 2ª carta para devedor (08.04.2009 MM)Requerimento executivo (VS12-05-2010)O SE juntou pesquisas Fase 1 em que não apuraram bens e tem registadas 4 acções executivas todas pendentes(RP08-06-2010)Na sequência da diligência foi directamente acordado pagamento com a Exequente, pelo que a execução se encontra suspensa por 6 meses(RP31-03-2011) Acordo não chegou a ser celebrado, pelo que se informou SE para proceder ao levantamento da suspensão das diligências. (29-06-2012 - JS)Foi enviado email a solicitar a prossecução da execução em virtude do incumprimento do acordo(RP03-12-2012)As diligências confirmaram incobrabilidade. Foi requerida desistência e a respectiva certidão(PRS03-05-2013). fomos notificados pelo Tribunal para esclarecermos o pedido de certidão, atenta a comunicação do AE que aguarda esclarecimento da Wurth quanto ao cumprimento do Acordo, pelo que eslcarecemos a inexistencia de acordo e que é nossa pretensão a justificação do valor de capital nos termos do 78.º, n.º 7 do CIVA (HB 08-07-2013). fomos notificados de que se encontra pronta a requerida certidão, tendo a PRA diligenciado pela respetiva remessa (HB 22-07-2013). Receção de certidão, verificação da mesma e após conferencia dos elementos, remessa para o cliente (HB 08-08-2013).  E-mail do cliente com confirmação de receção de certidão: certidão movimentada (HB 12-09-2013). E-mail do cliente com a indicação de que o estado deverá manter-se como justificado, com o que cumprimos. O AE não extinguiu a ação (HB 05-01-2014). Processo extinto desde Maio 2013, sem redistribuição (IPC 31-08-2015)</t>
  </si>
  <si>
    <t>Lancamento processo (IR 11.11.2011) Requerimento Executivo (28-12-2011 - JS)E-mail SE solicitando informações referentes ao estado do processo (04-06-2012 - JS)Insistimos com o SE, no sentido de apurar informações sobre as diligências efectuadas (06-08-2012 - JS)Notificação resultado das pesquisas Fase 1 - será agendada diligência penhora bens móveis(RP07-03-2013). Nonitificados de auto de penhora com bens penhorados no valor de €1500 (MCS 17-06-2014). Email da Cliente a informar que o executado pagou 2 prestações de €500 cada e deverá pagar mais €500 até 10/11 (MCS 29-10-2014). Email para Cliente a questionar cumprimento do acordo (IPC 10-12-2014). Not. AE a questionar cumprimento do acordo. Email Cliente a solicitar informação. Cliente informa que está paga a quantia de € 1300,00, faltando € 200,00. Deu prazo de regularização até dia 13/03 (IPC 05-03-2015). Cliente informa que contactou Executado e que lhe foi transmitido ter liquidado em 16/03 € 100,00 e que liquida mais € 100,00 no final do mês (IPC 16-03-2015). Not. AE a questionar se o acordo foi cumprido. Email Cliente a informar que falta liquidar a quantia de € 100,00 (IPC 26-03-2015). Email para Cliente a questionar se foi pago o valor de € 100,00 em falta. Cliente informa que o Executado está com pouco trabalho e tem dificuldades, entre dia 15/04 e dia 16/04 pagará (IPC 15-04-2015). Email Cliente a questionar se foi paga a última prestação (IPC 24-04-2015). Cliente pede para aguardar até dia 20/05. Se não liquidar o valor em falta, avançar com a venda (IPC 14-05-2015). Email do Cliente em 25/05, informando que Executado ficou de liquidar no dia 26/05 (IPC 27-05-2015). Email Cliente a questionar se liquidou (IPC 02-06-2015). Cliente informa que não e não está a conseguir resolver (IPC 04-06-2015). Email AE para Cliente a questionar se a dívida foi liquidada. Cliente informa negativamente. Not. modalidade venda e preço base (IPC 15-06-2015). Req. a solicitar venda por negociação particular pelo valor constante no auto de penhora: € 1500,00 (IPC 24-06-2015). Cliente informa da liquidação integral do acordo. Email AE a solicitar elementos aptos ao encerramento do processo (IPC 05-08-2015). Not. nota final no valor de € 295,76 entregue no DAF para tratamento (IPC 10-08-2015). Not. extinção (IPC 01-09-2015)</t>
  </si>
  <si>
    <t>AE liquidatária: Maria do Céu Santos</t>
  </si>
  <si>
    <t>Enviada carta ao vosso cliente. Face ao silêncio do devedor executámos o cheque (29-01-05 PB) O SE foi destituido pelo Tribunal (AA 26.04.06) Foi designada SE Maria Teresa Norte Caldeira, vamos entrar em contacto com a mesma (AA 19.05.06) A SE entrou emc ocontacto tendo ficado marcada diligência de penhora para o proximo dia 31.05.06, pelas 08h00 sendo o local de encontro no tribunal de Tondela. esta diligêrncia será feita com o processo W.E.384- telemóvel da SE 968 485 041 (AA 24.05.06). Requerimento de prorrogação de prazo para apresentação de acordo de pagamento (PG 06.07.2006) Mail a cliente solicitando informações sobre cumprimento de acordo (PG 24.08.06). Novo mail a cliente (PG 14.09.06). Registamos a vossa informação de acordo com a qual o acordo não foi cumprido pelo que vamos requerer a penhora com remoção (AA 07.12.06). Fax a SE informando de incumprimento e solicitado marcação de penhora (PG 18.12.06). Penhora marcada para dia 12 de Abril. (PG 03.03.07).Fax para SE (10.04.07 NM) Fax para SE a solicitar marcação de penhora sob pena de destituição imediata (JP 21.12.07)A SE procedeu à marcação da penhora para o dia 13.02.08, no entanto, dado que a GNR não podia estar presente teve de adiar a diligência, estando a aguardar informação da GNR para marcar nova diligência (AA 20.02.08). Fax a SE a solicitar confiormação das informações obtidas e constantes do auto de penhora, nomeadmaente que o executado foi para espanha e a solicitar pesquisas (RR-23.04.08)Fax a SE a solicitar que diligencie no sentido de notificar a entidade patronal que consta da seg social a fim de verificar a possibilidade de penhora de vencimento (RR-16.06.08) Nã oexistem bens e/ou creditos em nome do executaod, pelo que requeremos certidao para efeitos fiscais e solicitamos nota de honorarios a SE (RR-14.07.08). Fax a solicitar envio de nova nota de honorarios discriminada (RR - 22.09.08) Tendo recebido um fax da SE, insistimos com a mesma e remetemos uma nota discriminativa para a mesma perceber o que pretendemos (22.10.08TG)processo encerrado(RP29-03-2011)Instância interrompida(RP20-05-2011)Foi enviada NHF para pagamento(RP14-06-2011). Denuncia à administração tributária da situação da falta de recibo por conta do pagamento de € 209,75 (30-05-2013). Recebemos na PRA o AR assinado em 03-06-2013 da denuncia e transmitimos ao cliente o estado da presente situação (HB 04-07-2013). A AE liquidatária notificou-nos do relat´roio de liquidação: e-mail para AE liquidatária com a menção de que não foram pagos € 162,85, mas sim € 209,75 à AE substituta e que está em falta o respetivo recibo. Varias tentativas de contato para a Direção de finanças para apurarmos o estado da denuncia (HB 30-01-2014). Not. do relatório da AE Maria do Céu Santos (liquidatária da AE Maria Teresa Martins Proença Norte Caldeira (IPC 31-08-2015)</t>
  </si>
  <si>
    <t>415561/08.2YIPRT</t>
  </si>
  <si>
    <t>415554/08.0YIPRT</t>
  </si>
  <si>
    <t>12460/04.6THLSB</t>
  </si>
  <si>
    <t>166089/08.8YIPRT</t>
  </si>
  <si>
    <t>CIVINEC ENG CONSTR CIVIL UNIPESSOAL LDA</t>
  </si>
  <si>
    <t>19645/15.8T8SNT</t>
  </si>
  <si>
    <t>19642/15.3T8SNT</t>
  </si>
  <si>
    <t>19641/15.5T8SNT</t>
  </si>
  <si>
    <t>19639/15.3T8SNT</t>
  </si>
  <si>
    <t>19640/15.7T8SNT</t>
  </si>
  <si>
    <t>19638/15.5T8SNT</t>
  </si>
  <si>
    <t>7319/15.4T8STB</t>
  </si>
  <si>
    <t>JOAQUIM MIGUEL ALVES FRANCO</t>
  </si>
  <si>
    <t>Reclamação de Créditos (HB 22-05-2014). E-mail da Cliente com a informação do Edital do Encerramento do PER sem aprovação do Plano (HB 15-12-2014). Alteração do estado de Encerrado para PER, na sequencia do e-mail da Cliente nesse sentido (HB 07-01-2015). E-mail da Cliente com a informação do Edital do encerramento do Plano (edial de 03-12-2014). (HB 09-01-2015). E-mail da Cliente com a informação do Edital de Insolvência da Devedora (HB 03-09-2015).</t>
  </si>
  <si>
    <t>Lançamento processo (CC 13.04.2012) Requerimento Executivo (01-06-2012 - JS))A Cliente podera o pagamento da provisão , pelo que irá obter informações junto do vendedor(RP16-03-2013). e-mail para cliente com recibo da taxa de grande litigante para a camara dos solicitadores  (HB 29-10-2013). Processo incluído em listagem do AE para realização de diligência externa (MCS 30-06-2014). Email da Cliente a informar da anulação contabilística do saldo e a solicitar o encerramento do processo (MCS 15-07-2014). Not. auto de diligência realizado em 05/09/2014 (IPC 02-02-2015). Req. extinção + RIE (IPC 03-02-2015). Not. extinção (IPC 27-03-2015). Certidão emitida (IPC 04-09-2015)</t>
  </si>
  <si>
    <t>N4S SERVIÇOS DE REP.E MANUT.AUTOM,UNIP.LDA</t>
  </si>
  <si>
    <t>Já foi emitida a certidão pelo que aguardamos a remessa da conta para encerrar o processo. (CD 03-10-2002) Foi consultado o processo em tribunal e não estava junto o requerimento para a localização de bens penhoraveis pelo que apresentamos novo requerimento. requerimento a solicitar que seja oficiado à segurança social no sentido de apurar dados adicionais do executado (NM 17-05-2006)Demos entrada a requerimento a solicitar a penhora de um terço do vencimento auferido pelo executado na "Ubestrutura Montagem de Tubagens e Estruturas Metálicas, Lda." (19.10.06 SC). Requerimento de notificação da entidade patronal e nova penhora de vencimento na nova morada apurada (ST - 16-03-2007). Requerimento a solicitar penhora nas instalações da empresa - entidade patronal do executado, uma vez que notificada para proceder ao desconto de 1/3 do vencimento, nada fez (RR- 26.09.07)Requerimento a solicitar certidão do despacho de forma a possibilitar a execução contra a entidade patronal (RR-22.01.08) Recepção da certidão e preparação da acção executiva. (SV 21-10-2008). Elaborei Requerimento Executivo (JDG 06.11.08).Diligência de pehora negativa em 30/04, pois a morada do req. corresponde à morada do avô do sócio gerente da Executada que garante que a empresa já não tem actividade, pelo que se aguarda levantamento do sigilo para confirmar existência de bens ou paradeiro.Foi requerida certidão(RP09-06-2009)Foi entregue certidão à cliente(RP01-09-2009)O SE procedeu à penhora de uma viatura apurada em nome da Executada, encontrando-se aguardar a sua efectivação(RP25-09-2009)O SE requereu ao juiz autorização para proceder à citação da Credifin, sociedade detentora da reserva do veiculo penhorado pela cliente(RP04-11-2009)Instância interrompida O Se requereu ao juiz que ordenasse a conversão do registo em definitivo, já que a entidade apesar de notifcada nada veio dizer(RP09-04-2010)O SE citou o legal representante(RP27-01-2011)Atenção a dívida já se encontra justificada(RP04-04-2011)Foi enviado reforço de provisão no valor de € 28,98 à cliente para pagamento(RP18-04-2011)Contestação à oposição à execução deduzida pela Executada(RP04-10-2011) Aguarda marcação de julgamento. Análise processo: a Executada do processo 685/09.2YYLSB é a entidade patronal do devedor da WPT. Foi efetuada penhora do veículo propriedade da Tubestrutura e deduzida oposição à mesma. O processo continua a aguardar conclusão para despacho saneador e posterior marcação do julgamento. Contactei o Tribunal e não há previsão de atuação: está em lista para levar a despacho. Email ponto situação Cliente (IPC 09-01-2015). Sentença que julgou a ineptidão do requerimento executivo: parecer de não interposição de recurso, pois, mesmo que procedente a Entidade Patronal executada alega que o funcionário já não trabalhava na empresa em data anterior à penhora de vencimento. Ponderado o saldo justificado e os custos do recurso (IPC 31-03-2015). Comunicada ao Cliente a não apresentação de recurso (IPC 24-04-2015). Not. conta final AE no valor de € 226,07, entregue no DAF para tratamento (IPC 03-07-2015). Not. extinção (IPC 07-09-2015)</t>
  </si>
  <si>
    <t>Execução injunção pendente até intruções da Würth Portugal. Requerido citado na morada indicada na injunção 29-1-07. Carta intimidatóaria previa a execução 29-1-07. Requeirmento executivo 28-6-07.Pedido de provisão 18-07-07.E-mail da Würth dando conhecimento aos SE's da liquidação da provisão 8-9-07.E-mail do Se a informar queo executado tem veículo penhorado e que se encontra designado o dia 18,10,07 para penhora de bens móveis 03-10-07. Recebio auto de penhora com assunção da dívida pelo Sr. António Maria Viana para pagamento em 3 prestações mensais no valor de € 400,00 vencendo-se no dia 23/11; 23/12/ 23/1 e a última de € 360,00 no dia 23/2 14-12-07. E-mail ao SE a solicitar que este informe se a Executada procedeu ao pagamento das 4 prestações 26-2-08. E-mail da SE a informar que apenas foi efectuado o pagamento da 1.ª prestação no valor de 380 € e que irão deslocar-se novamente ao local; aguarda-se marcação da diligência 29-04-08.Email ao SE solicitando que nos informe se a executada procedeu ao pagamento do remanescente até 30 de Setembro, conforme se havia comprometido.Na eventualidade de ter efectuado o pagamento, solicita-se que procedam à elaboração da nota discriminativa a fim de transferir para a conta da exequente o valor da dívida exequenda e custas de parte.Caso contrário, aguarda-se que procedam à transferência da quantia depositada, prosseguindo as diligências para penhora, nomeadamente agendando nova deslocação ao local 24-10-08.Encontra-se agendada diligência penhora bens móveis para dia 24/03/2010)Reunião para revisão de processos (18-01-2011 - JS)E-mail SE solicitando informações referentes ao estado do processo (18-03-2012 - JS)O processo encontra-se em fase de citação para indicação de bens à penhora(RP14-12-2012). Não temos a indicação da movimentação processual o processo deverá ser encerrado (HB 25-11-2013). Consulta Citius: processo extinto em virtude da insolvência. Exequente tem valores a receber na sequência de depósito de € 380,00. Email ao Cliente com ponto situação. Email à AE a indicar NIB para transferência e esclarecimento quanto ao valor a transferir (IPC 27-03-2015). Email AE a insistir com a transferência e esclarecimento da nota (IPC 24-04-2015). Nova insistência com AE (IPC 21-05-2015). Cliente informou em 10/08 da transferência de € 217,47 em 07/08/2015. Contactos com AE para esclarecimento do valor (IPC 08-09-2015)</t>
  </si>
  <si>
    <t>TECNISETEI NAVAL-MONTAGENS ELÉCTRICAS,UNIPESSOAL LDA</t>
  </si>
  <si>
    <t>2901.A</t>
  </si>
  <si>
    <t>2901.B</t>
  </si>
  <si>
    <t>SOARES DA COSTA, SA</t>
  </si>
  <si>
    <t>2901.C</t>
  </si>
  <si>
    <t xml:space="preserve">     643,36 </t>
  </si>
  <si>
    <t>CONTACTO-SOC.CONSTRUCOES,S.A.</t>
  </si>
  <si>
    <t>2901.D</t>
  </si>
  <si>
    <t xml:space="preserve">  1.039,35 </t>
  </si>
  <si>
    <t>91895/15.0YIPRT</t>
  </si>
  <si>
    <t>91890/15.9YIPRT</t>
  </si>
  <si>
    <t>91894/15.1YIPRT</t>
  </si>
  <si>
    <t>Face ao silêncio do vosso cliente intentámos acção declarativa com processo sumário (24.01.03). Foi proferida sentença (CD 24.07.03).Enviámos carta ao devedor a solicitar o pagamento ou proposta nesse sentido (CD - 30.07.03). Face ao silêncio do vosso cliente demos entrada com a execução da sentença(PL 23.10.03). Fomos informados pela Solicitadora que o Executado vive em condições precarias numa casa arrendada, tendo se divorciado há pouco tempo, tendo apresentado uma proposta de pagamento de prestações de € 150,00. De acordo com as vossas instruções averiguamos se as informações da solicitadora erão fidedignas e confirmamos que sim, efectivamenôe o Executado está divorciado, estando até a correr um processo de regulação de poder paternal (verificamos nas bases de dados) e desde Fev. 2004 estão a correr contra o mesmo, mais de 10 execuções. Assim sendo, informamos o solicitador que aceitamos o pagamento fraccionado da divida mas em prestações de € 250,00 cada (26.04.05 AA).Enviamos fax ao solicitador a solicitar informações sobre o acordo efectuado. Fomos notificados da conta de custas no âmbito da acção declarativa de acordo com a qual a Wurth tem a receber do IGFPT a quantia de € 79,81 como restituição (07.07.05 AA). E-mail para SE a solicitar que proceda a pesquisas junto bases dados oficiais (31-07-07 CAF)Tendo sido informados pela SE que a delegada nunca mais conseguiu contactar o executado, insistimos pelas pesquisas de forma a apurar bens ou comprovar a inexistência dos mesmos e requerer a certidão (AA 13.09.07) Registámos a informação do SE que aguarda o levantamento do sigilo fiscal (05.12.07TG) E-mail a SE solicitando que nos informe se já obteve autorização do levantamento do sigilo fiscal e que nos remeta relatório com as diligências já efectuadas (02.05.08TG) E-mail do SE informando que ainda não recebeu o despacho autorizando o levantamento do sigilo fiscal (15.05.08TG)Na sequência da notificação para indicação de bens à penhora porquanto as pesquisas não apuraram qq bem passível de penhora, foi enviado email ao SE para citação do Executado naquele sentido. Foi requerida certidão(RP24-02-2011)Foi entregue certidão à cliente - processo encerrado(RP17-06-2011) Foi enviada a conta pelo solicitador tendo nós pedido esclarecimentos acerca do mesmo (17-01-2014 PR). Confronto da Conta do AE - € 60,04 - com as diligencias prosseguidas, para efeitos de reclamação, caso a AE não esclareça o teor da mesma (HB 24-01-2014). O AE notificou-nos da extinção do processo por inexistencia de bens (HB 15-09-2015).</t>
  </si>
  <si>
    <t>Lançamento processo (CC 30-01-2013)Requerimento executivo(PRS25-03-2013). Fomos notificados pelo AE do relatorio de bens de fase 1 do qual consta a possibilidade de penhora de vencimento e 2 veiculos livres de encargos, que submetemos a apreciação do cliente para efeitos de instruções. Notificados de comunicação do AE á entidade patronal para suspensão das diligências de penhora (MCS 16-04-2014).  Email do AE a informar que foi penhorado €131,74 a títutlo de reembolso de IRS e a solicitar informação sobre se existe acordo celebrado entre as partes. Enviado email à Cliente a solicitar informação quanto à existência de acordo (MCS 23-06-2014) Email da Cliente a informar que não há acordo. Envio de email ao AE a informar que não há acordo (MCS 03-07-2014). comunicação do AE à entidade patronal para dar início aos descontos (MCS 22-07-2014). Email do AE à entidade patronal para suspensão das diligências de penhora de vencimento (MCS 08-09-2014). Email da Cliente ao AE a informar que o cliente deverá liquidar a dívida até ao final do mês (MCS 09-09-2014).Not. AE para penhora vencimento (IPC 11-02-2015). Cliente informa que Executado pretende liquidar € 240,00 até final do mês e o restante e 275,68 até final de Março na condição de suspensão da penhora vencimento. AE deu ok quanto à suspensão (IPC 19-02-2015). Acordo incumprido, liquidou € 1000,00 (IPC 13-04-2015). Email AE para Cliente a solicitar informação quanto a pagamentos voluntários. Cliente responde que além dos já informados, não fez pagamentos (IPC 11-05-2015). Not. AE para entidade patronal a solicitar inicio dos descontos, uma vez que o acordo se frustrou (IPC 12-05-2015). Not. AE a informar resposta positiva da entidade patronal e que se encontra depositada a quantia de € 300,00 (IPC 19-06-2015). Not. nota de liquidação (penhorada a quantia total de € 731,74): Exequente tem a receber € 116,41 (IPC 30-07-2015). O AE notificou-nos da extinção da instância pelo pagamento com a transferência de € 116,41 para a Cliente (HB 15-09-2015).</t>
  </si>
  <si>
    <t>SAPJU CARNES, S.A.</t>
  </si>
  <si>
    <t>1360/15.4T8BJA</t>
  </si>
  <si>
    <t>369/15.2T8MDL</t>
  </si>
  <si>
    <t>Lançamento de Processo(IR 27.05.2011) Foi oposta fórmula executória, pelo que enviámos 2ª carta ao devedor (03-06-2011 - ES)Requerimento executivo(RP04-08-2011)E-mail SE solicitando informações referentes ao estado do processo (19-05-2012 - JS)Insistimos com o SE, no sentido de apurar informações sobre as diligências efectuadas (06-08-2012 - JS)O SE procedeu à junção do resultado das pesquisas Fase 1 em que apenas foram encontradas 3 viaturas, pelo que será agendada diligência de penhora bens móveis e posteriormente se ponderará a sua penhora(RP13-02-2013). Contacto telefónico de mandatária do devedor para apresentação de proposta no valor de €80/mês (MCS 26-05-2014). Comunicação do AE com resultado da diligência externa: Frustrada por não se encontrar ninguém no local (MCS 24-07-2014). Not. AE para penhora vencimento (IPC 29-01-2015). Not. resposta positiva entidade patronal e instruções do AE acerca do montante a descontar do vencimento (IPC 12-02-2015). Not. AE a informar que está depositada a quantia de € 116,13 + comprovativo citação (IPC 19-03-2015). Not. auto penhora reembolso IRS no valor de € 142,51 + not. que se encontra penhora a quantia de € 458,96 referente a penhora vencimento (IPC 16-06-2015). Email AE a informar que se encontra depositada a quantia de € 837,88 (IPC 13-07-2015). Not. nota de liquidação: a Exequente tem a receber € 586,00 + not. para cancelamento penhora vencimento (IPC 20-08-2015) O AE notificou-nos da extinção da ação na sequencia do pagamento pelo Executado. Entrega da quantia € 586,00 à W PT (HB 17-09-2015).</t>
  </si>
  <si>
    <t>Teresa Revês</t>
  </si>
  <si>
    <t>DIGIPAINEL-IMPRESSAO DIGITAL, LDA</t>
  </si>
  <si>
    <t>20480/15.9T8SNT</t>
  </si>
  <si>
    <t>Lançamento de processo (06-02-2014 - CC); Reclamação de créditos (19-02-2014 MNS). E-mail para AI com pedido de informação do Plano homologado uma vez que apenas temos visibilidade do acordo de pagamento a credores que contempla o pagamento de 10 % de capital reclamado, com perdão do remanescente (HB 16-07-2014). Plano de insolvência aprovado.Aguarda homologação para requerermos certidão (MCS 23-07-2014). E-mail para Colega que representa a Insolvente e para AI com pedido de plano para nossa conferencia (HB 04-08-2014). Plano contempla o pagamento de 50% valor de capital em dívida – 0,50 * € 214,54= € 107,27 em 150 prestações mensais e sucessivas de € 0,72 cada uma e terão início em Agosto de 2015. E-mail a indicar NIB da W PT ao Devedor. Requerimento de certidão para justificação contabilística do remanescente do valor perdoado. E-mail para cliente com passos dados (HB 12-08-2014). O Tribunal notificou-nos da sentença que homologou o plano de insolvência (HB 18-08-2014). 2.º requerimento de certidão para efeitos de justificação contabilística do remanescente de 50% perdoado + RIE (HB 16-10-2014). Consulta do processo via citius: certidão não emitida, relançado prazo de controlo de emissão da mesma (HB 27-11-2014). E-mail da Cliente com a informação do Edital de encerramento da Insolvencia, na sequencia da homologação do Plano (HB 15-12-2014).o Tribunal notificou-nos de que a certidão requerida está pronta. Apos a verificação da mesma via citius, constatamos que falta a menção do perdão de 50% do capital e contatamos o Tribunal. O Tribunal vai emitir a certidão em conformidade com o solicitado em 13-08-2014 e em 16-10-2014 e assim diligenciamos pela remessa da certidão para a PRA (HB 16-12-2014). E-mail para Cliente com a informação do pagamento das prestações do Plano Insolvencia sistematizada em excel, indicação do prazo de vencimento da 1/150 prestações de € 0,72 no dia 15-08-2015 e com a menção de que a certidão para efeitos de justificação contabilistica dos 50% perdoados está a caminho da PRA em 16-12-2014 (HB 03-02-2015). consulta do processo via citius: certidão para efeitos fiscais não está disponivel em versão final. Nesta data foi feito um requerimento de para ser disponibilizado o documento em formato PDF (HB 24-08-2015). E-mail da Cliente com a informação de um novo PER - 5324/15.0T8VIS. requerimento para que seja dado sem efeito o pedido de certidão anteriormente feito, atento o novo processo PER em curso (HB 28-09-2015).</t>
  </si>
  <si>
    <t>Lançamento processo (CC 27.06.2012) Reclamação de Créditos (10-07-2012 - JS)Foi atribuida a gestão à insolvente, sob fiscalização do AI(rP20-07-2012)O AI juntou relação de credores 129 em que consta reconhecido o nosso crédito pelo valor reclamado(RP27-12-2012). E-mail do cliente com a informação do encerramento do processo na sequencia da homologação do plano (HB 30-06-2014). E-mail para AI com pedido de Plano para N. Conferencia (HB 01-07-2014).E-mail da Cliente a indagar pela informação do Plano (HB 09-03-2015). E-mail para AI a reiterar o pedido de envio de Plano de Insolvência, atenta a impossibilidade de o obter de outra forma. E-mail para Cliente com a indicação de que foi agendado prazo de resposta (HB 19-03-2015). E-mail para tribunal com o pedido de associação ao citius Dr.ª SV, dado que não obstante a junção aos autos da procuração forense, não temos visibilidade do processo. E-mail para AI a reiterar o pedido de envio do Plano de insolvência, atenta a falta de visibilidade do processo à presente data (HB 15-04-2015). Plano preve supletivamente a hipotese B - pagamento do valor de 70% dos creditos reconhecidos - € 127,97 * 0,70 = € 89,58 em 156 prestações mensais e sucessivas de € 0,57 cada uma  com início 24 meses após o trânsito em julgado - transito em Abril 2014 - Maio 2016. E-mail para Devedora com a indicação do NIB W PT para efeitos de transferencia das prestações devidas. E-mail para Ciente com o ponto de situação do processo e indicação de que manteremos o estado como Plano e faremos o requerimento de certidão para a justifcação contabilistica dos 30% perdoados assim que nos for confirmado o pagamento da 1/156 prestações de € 0,57 em Maio 2016 (HB 03-06-2015). Requerimento de certidão para efeitos de justificação contabilística dos 30% perdoados, sendo mantido o procedimento inicialmente definido para esta matéria (HB 29-06-2015). consulta do processo via citius: certidão para efeitos fiscais nao está emitida, pelo que será feita a insistencia pela emissão da mesma (HB 01-09-2015). E-mail da Cliente com a informação do Edital de um novo processo de insolvencia - 7211/15.2T8VNG. requerimento a dar sem efeito o pedido de certidão para efeitos fiscais, atenta a inutilidade do documento (HB 28-09-2015).</t>
  </si>
  <si>
    <t>José Manuel da Cruz Oliveira</t>
  </si>
  <si>
    <t>CLERITEC-REBOB.E MANUTENCAO,LDA</t>
  </si>
  <si>
    <t>Recebida a V. informação de um despacho de acusação contra os legais representantes da V. Cliente pelo crime de insolvência dolosa, uma vez que já obtiveram há muito a certidão de incobrabilidade na execução instaurada, iremos deduzir pedido  civel sem arrolar testemunhas, de modo a não provocar acréscimos de com deslocações de advogado e de testemunhas neste processo (CD 15-11-2013). Fomos notificados da Sentença que absolveu os arguidos do crime de que vinham acusados, consequentemente dos pedidos cíveis deduzidos. E-mail para Cliente (CD 14-08-2014). Fomos notificados de que não será elaborada conta (TCQ 29-09-2015).</t>
  </si>
  <si>
    <t>67496/08.8YIPRT</t>
  </si>
  <si>
    <t>Lançamento processo (CC - 31-01-2014) Recebida factura GL (MCS 05-05-2014). Cliente devolve factura do AE para devolução e correcção do nome da Executada. Envio de recibo ao AE (MCS 26-05-2014).  Relatório fase 1: Reg. Informático de Execuções: constam 2 execuções (estado pendente). Seg. Social: não aufere rendimentos/subsídios. CRA: Não foram localizados veículos. Finanças: não foram localizadas viaturas; Publicidade de insolv~encia: não consta; LPE - Não consta; Contratos Publicos: não consta (MCS 28-07-2014). Req. extinção + certidão + RIE (19-12-2014). E-mail da Cliente com a informação do Edital da Insolvência proferido com possivel encerramento por IMI (HB 29-01-2015). E-mail para AE com a informação da insolvência da Executada e instrução para suspensão das diligências em curso (HB 30-01-2015). Not. extinção processo executivo (IPC 04-02-2015). Certidão emitida (IPC 21-07-2015). e-mail da Cliente com a informação da movimentação da certidão - ação executiva (HB 29-09-2015).</t>
  </si>
  <si>
    <t>Requerimento executivo (MA 09-05-2014). Recebida factura GL (MCS 18-06-2014).  Notificados de relatório fase 1:RIE execuções: constam 2 execuções; RNPC: inscrita; CRA: não existem veículos; Finanças: não existem imóveis; Publicidade de insolvência: não consta; LPE; não consta; Contratos publicos: não consta (MCA 03-09-2014). Req. extinção + RIE + certidão (IPC 24-11-2014). e-mail da Cliente com a informação do Edital da Insolvencia da Executada. E-mail para AE com a informação da Insolvencia da Executada, instrução para a suspensão das diligencias executivas em curso e emjssão da Certidão para a instrução da RC no prazo de 05-03-2015 (HB 26-02-2015). Not. AE para AI a informar que o processo foi extinto, não tendo sido efectuada qualquer penhora (IPC 06-04-2015). Certidão emitida (IPC 05-06-2015). Entrega em mão ao Cliente da documentação solicitada - correspondência + injunção com fórmula (IPC 03-08-2015). e-mail da Cliente com a informação de que foi dado tratamento ao saldo (HB 29-09-2015).</t>
  </si>
  <si>
    <t>Lançamento de processo (22-05-2013 - CC). E-mail do cliente com OK para avançarmos com ação executiva (HB 18-06-2013). Requerimento Executivo (HB 27-06-2013). E-mail para cliente com recibo de pagamento da taxa agravada paga a camara dos solicitadores (HB 05-08-2013). Processo incluído na listagem do AE para realização de diligência externa (MCS 30-06-2014). Agendada diligência externa (IPC 09-01-2015). Req. extinção + certidão + RIE (IPC 20-01-2015). Not. extinção (IPC 26-03-2015). e-mail da Cliente com a informação do Edital da Insolvência da Executada (HB 27-04-2015). E-mail para AE com a informação da Insolvência, pedido de suspensão de diligencias executivas em curso e emissão da Certidão para a instrução da RC no prazo de 06-05-2015 (HB 28-04-2015). Certidão emitida no processo executivo (IPC 21-07-2015). E-mail da Cliente com a informação da movimentação da certidão (HB 29-09-2015).</t>
  </si>
  <si>
    <t>Lancamento processo (IR 15.02.2012) té á data não foi possível recuperar qualquer  montante, pelo que colocámos o processo pendente para proposta de calendarização atento o valor em dívida(RP03-05-2013); Requerimento Executivo (13-02-2014 MNS) Notificados de relatório de fase 1: RIE: consta 1 execução; RNPC: inscrita; CRA: localizado 1 ciclomotor com 3 penhoras; Finanças: consulta indisponível; Publicidade de insolvência: não consta; LPE: não consta; Contratos publicos: não consta (MCS 12-09-2014). Req. extinção + certidão + RIE (IPC 20-01-2015). Not. extinção (IPC 04-02-2015). E-mail da Cliente com a informação da Insolvencia com IMI e carater. e-mail para AE com a informação da Insolvencia com carater da Executada e instrução de suspensao de diligencias executivas em curso. (?) Certidão emitida no processo executivo (IPC 21-07-2015). E-mail da Cliente com a informação da movimentação da certidão (HB 29-09-2015).</t>
  </si>
  <si>
    <t>Envio de requerimento executivo (MA 12-05-2014). Recebida factura GL (MCS 19-06-2014).  Notificados de Relatório fase 1:RIE constam 2 execuções (extinção por falta de bens ). Seg. Social: não aufere rendimentos/subsídios. RNPC: inscrita; CRA: 1 veículo com 2 penhoras. Finanças: não foram localizadas viaturas; Publicidade de insolvência: não consta; LPE - Não consta; Contratos Publicos: não consta (MCS 28-07-2014). Req. extinção + certidão + RIE (IPC 19-12-2014). Not. extinção (IPC 02-02-2015). Certidão emitida (IPC 05-06-2015). e-mail da Cliente com a informação do Edital da Insolvencia da Executada. E-mail para AE com esta informação, instrução de suspensão de diligências executivas em curso e emissão da certidão para a instrução da RC no prazo de 26-06-2015 (HB 18-06-2015). E-mail da Cliente com a informação da movimentação da certidão (ação executiva) (HB 29-09-2015).</t>
  </si>
  <si>
    <t>Envio de requerimento executivo (MA 08-05-2014). Recebida factura GL (MCS 19-06-2014). Notificados de relatório de fase 1: RiE: contsam 3 execuções; RNPC: inscrita; CRA: não existem veículos; Finanças: não existem imóveis; Publicidade de insolvência: não consta; LPE: constam 1 execução; COntratos Publicos: não consta (MCS 16-10-2014). Empresa não presta contas desde 2009 e apresenta registo em LPE de inexistência de bens. Req. extinção + certidão + RIE (IPC 04-02-2015). Not. extinção (IPC 24-02-2015). Certidão emitida (IPC 05-06-2015). e-mail da Cliente com a informação da Insolvencia sem carater da Executada. E-mail para AE com a informação do Edital da Insolvência e instrução para a suspensão de diligências executivas em curso (HB 13-07-2015). e-mail da Cliente com a informação da movimentação da certidão para efeitos fiscais (HB 29-09-2015).</t>
  </si>
  <si>
    <t>Lancamento processo (IR 15.02.2012) Requerimento Executivo (12-04-2012 - JS)Foram apuradas 3 viaturas livres de encargos e 1 imóvel não descrito, no entanto será efectuada diligência penhora bens móveis, ponderando-se posteriormente a penhora de alguns dos bens apurados(RP16-09-2012). O AE notificou-nos para juntarmos aos autos o acordo celebrado, tendo sido agendado o prazo de 15-12-2013 para conferirmos o mesmo com o cliente (HB 03-12-2013). Envio de comunicaçao a AE a informar que não foi realizado acordo entre as partes. Contacto com a AE a solicitar informação relativamente aos bens susceptiveis de penhora que constam do relatorio fase 1 datado de 2012. Executado não tem vencimentos, imóvel não lhe pertence 2 viaturas não têm seguro activo, Confirmei que a viatura com matricula 88-04-NI tem seguro activo e esta livre de encargos pelo que comuniquei ao cliente e solicitei confirmação se podemos avançar com a penhora (26-02-2014 MNS). E-mail para AE com pedido de informação atualizada matrícula 88-04-NI (Renault Megane Scenic) (HB 27-08-2014). Comunicação do AE a informar que o veículo encontra-se já penhora à ordem de outro processo (MCS 04-09-2014). Req. extinção + certidão + RIE (IPC 16-02-2015). Not. extinção (IPC 27-03-2015). Not. resposta negativa entidade patronal (Executado começou a trabalhar em 09/02/15, aufere € 720,00 e tem 2 penhoras anteriores, cerca de € 6.200,00). Consulta RIE: já consta a extinção por falta de bens (IPC 01-07-2015). Certidão emitida (IPC 21-07-2015). E-mail da Cliente com a informação do Edital da Insolvência da Executada. E-mail para AE com a informação do Edital da Insolvência da Executada, instrução para a suspensão de diligências executivas em curso e remessa da certidão para a instrução da peça processual na data de 05-08-2015 (HB 22-07-2015). E-mail da Cliente com a informação da movimentação da certidão (HB 29-09-2015).</t>
  </si>
  <si>
    <t>Lançamento processo (CC 30-01-2013)A Cliente solicitou a devolução do dossier em virtude da devedora ter cessado actividade(RP28-03-2013)Aguarda instruções da cliente quanto ao encerramento do dossier. Envio requerimento executivo (MA 12-05-2014). Recebida facttura GL (MCS 19-06-2014). Reiterado pedido de relatório de fase 1 ao AE (MCS 30-10-2014). Consulta Citius: sem bens, com excepção de uma viatura penhorada, não presta constas desde 2008. Req. extinção + certidão + RIE (IPC 04-02-2015). Not. extinção (IPC 24-02-2015). Certidão emitida (IPC 05-06-2015). E-mail da Cliente com a informação da movimentação da certidão (HB 29-09-2015).</t>
  </si>
  <si>
    <t>Lançamento processo (CC - 31-01-2014). Requerimento executivo (MCS 14-04-2014). Recebida factura GL (MCS 05-05-2014).Notificados de relatório de fase 1: RIE: não consta; RNPC: inscrita; CRA: não existem veículos; Finanças: não existem imóveis; Publicidade de Insolvência: não consta; LPE: não consta; Contratos Publicos: não consta (MCS 15-09-2014). Req. extinção + certidão + Rie (IPC 19-12-2014). Not. extinção (IPC 04-02-2015). Certidão emitida (IPC 21-07-2015). E-mail da Cliente com a informação da movimentação da certidão (HB 29-09-2015).</t>
  </si>
  <si>
    <t>Lançamento processo (CC 13.04.2012) Requerimento Executivo (01-06-2012 - JS)A Cliente deu instruções para devolver processo e não pagar a provisão inicial(RP01-04-2013)Aguarda instruções da cliente quanto ao encerramento do dossier. Envio de requerimento executivo (MA 12-05-2014). Recebida factura GL (MCS 19-06-2014). Reiterado pedido de relatório de fase 1 ao AE (MCS 30-10-2014). Not. relatório fase 1: RIE: constam 7 execuções; RNPC: inscrita; RA: 2 viaturas com penhoras; Finanças: não possui imóveis; Insolvência: não consta; LPE: não consta; Contratos Públicos: não consta. Empresa pendente de dissolução administrativa. Req. extinção + certidão + RIE (IPC 02-06-2015). Not. extinção + Req. inserção RIE (IPC 23-06-2015). Certidão emitida (IPC 21-07-2015). E-mail da Cliente com a informação da movimentação da certidão (HB 29-09-2015).</t>
  </si>
  <si>
    <t>Recebemos proposta de pagamento em 48 meses, através do colega. Respondemos que aceitavamos o pagamento fraccionado do capital mais juros em seis prestações mensais iguais e sucessivas no valor de € 316,67 e tituladas por cheques. Aguardamos resposta do colega (12.02.03) Enviamos novo fax ao colega a informar se até final da semana não obtivessemos resposta dariamos entrada com o competente processo judicial (PL 31.03.03). Face ao silêncio do colega, requeremos a injunção (14.07.03). Foi aposta fórmula executória.2.ª Carta. Face ao silêncio do vosso cliente executámos a injunção (AA 26.12.03). Enviamos fax à solicitadora a questionar sobre o estado do processo, sob pena de na falte de resposta requerermos a destituição (AA 26.07.05). Foi requeroida a destituição da solicitadora (RR 20.09.05) Foi realizada diligência de penhora a qual se revelou infrutivera em virtude de o Executado já não laborar na morada dos autos, encontrando-se a trabalhar em Angola, tendo o pai do mesmo ficado com o nosso contacto para transmitir ao filho o qual até ao momento não entrou em contacto conosco. Foi deferida a destituição da SE um ano e meio depois de ter sido requerida. Enviamos mail a solicitar instruções (AA 04.10.06). Fax a S.E. (Paulo Rebelo) solicitando confirmação de recepção de processo (PG 11.10.06). Enviámos fax a S.E. Paulo Rebelo solicitando que efectue as diligências de apuramento de bens, no seguimento da destituição da S.E. Maria Leonor Cosme (FSC 14-12-06) Enviámos um fax ao S.E. insistindo na realização de pesquisas (FC 31.01.07). Fax a SE insistindo com pedido anterior (PG 02.03.07). Fax para SE com envio de requerimento executivo (CAF).Foi efectuada diligência a qual foi negativa dado não ter encontrado no local ninguém, tendo o SE sido informado por uma vizinha que o executado foi trabalhar para a Guiné há mais de 3 anos, o SE está assim a aguardar resultados das pesquisas efectuadas junto das Finanças e SS. Mail para Se a questionar se já promoveram as pesquisas e qual o resultado das mesmas (AA 08.04.08)O Se juntou aos autos oficio insistinto pela resposta das finanças.(RP05-12-2008)O SE informou os autos que se encontra aguardar resposta das entidades bancárias notificadas(RP24-01-2009)Nova morada em Sintra - aguarda agendamento(RP11-01-2010) Fomos notificados para indicar bens à penhora nos termos do 833º-B nº3 (07-11-2011 - JS) mail SE solicitando informações relativas ao estado do processo (26-06-2012 - JS). Notificados de decisão da AE de extinção da execução por inutilidade superveniente da lide. Enviada comunicação a solicitar inserção no registo informático de execuções e a solicitar emissão de certidão para efeitos fiscais (MCS 03-06-2014). Noificação da AE a informar que a acção foi inserida no RIE (MCS 23-06-2014). No Citius o processo está extinto por falta de bens (IPC 16-02-2015). AE vai efectuar notificações do 750º CPC e extinção por falta de bens para alteração da menção no RIE. Not. nota final AE no valor de € 145,08 entregue no DAF para tratamento (IPC 18-02-2015). Not. art. 750º CPC (IPC 23-02-2015). Req. para AE a informar que Exequente não conhece bens penhoráveis e insistência com extinção + certidão + RIE (IPC 24-02-2015). Pagamento à AE, pedido de recibo (IPC 06-03-2015). Recebidos recibos de € 114,48 + € 30,60. Envio ao Cliente (IPC 10-03-2015). Not. comprovativo citação executado (IPC 11-03-2015). AE informa que procedeu nesta data à extinção e emissão de certidão (IPC 02-04-2015). Levantamento da certidão no escritório da AE (IPC 15-04-2015). Troca de emails entre a AE e helpdesk da Câmara Solicitadores acerca da alteração do RIE (IPC 30-04-2015). Contacto com Tribunal e nova consulta RIE: está em conformidade. Envio de certidão ao Cliente (IPC 29-05-2015). E-mail da Cliente com a informação da movimentação da certidão (HB 29-09-2015).</t>
  </si>
  <si>
    <t>Lançamento de processo (28.09.10 AS). Envio de 1ª carta para devedor (29.09.10 AS)Requerimento de injunção(AD21-12-2010)Foi aposta formula executória(RP30-03-2011) A aguardar instruções da cliente quanto à instauração da acção executiva (12-06-2012 - JS)Foi enviado email a informar que a devedora foi objecto de dissolução. Aguarda instruções quanto à instauração da acção executiva apenas para requerer certidão, ou instruções para encerrar dossier(PRS23-11-2012). REquerimento Executivo (HB 25-07-2013). Email do AE a remeter liquidação parcial da quantia exequenda no valor de €747,46. Cliente solicita directamente ao AE renovação das diligências da fase 1 (MCS 19-05-2014). Não foram detectados bens. Req. extinção + certidão + RIE (IPC 19-12-2014). Not. extinção (IPC 20-02-2015). Certidão emitida (IPC 21-07-2015). E-mail da Cliente com a informação da movimentação da certidão (HB 29-09-2015).</t>
  </si>
  <si>
    <t>Lançamento processo (CC - 31-01-2014) Requerimento Executivo (MA 16-04-2014). Recebida factura GL (05-05-2014). Notificados de relatório de fase 1: RIE: consta 1 execução; RNPC: inscrita; CRA: não foram localizados veículos; Finanças: não existem imóveis; Publicidade de insolvência: não consta; LPE: não consta; Contratos publicos: não consta (MCS 15-09-2014). Req. extinção + certidão + RIE (IPC 20-01-2015). Not. extinção (IPC 24-02-2015). Certidão emitida (IPC 05-06-2015). E-mail da Cliente com a informação da movimentação da certidão (HB 29-09-2015).</t>
  </si>
  <si>
    <t>Lançamento de processo (15-04-2014 - CC). Envio de requerimento executivo (MA 20-05-2014) Recebida factura GL (MCS 20-06-2014). Notificados do relatório fase 1: RIE: não constam; RNPC: constam como inscrita; Finanças; não existem imóveis, CRA:consta 1 veículo com penhora registada; Publicidade de insolvência: não consta; LPE: não consta; Contratos Públicos: não consta (MCS 30-07-2014). A empresa não presta contas desde 2013, os contactos telefónicos não estão ativos. Email Cliente a questionar se pretendem diligência externa ou incobrabilidade (IPC 07-05-2015). Agendada diligência externa (IPC 13-05-2015). Ok do Cliente quanto à incobrabilidade. Req. extinção + certidão + RIE em 25/05 (IPC 27-05-2015). Not. extinção + req. inserção RIE (IPC 19-06-2015). Certidão emitida (IPC 21-07-2015). E-mail da Cliente com a informação da movimentação da certidão (HB 29-09-2015).</t>
  </si>
  <si>
    <t>Lançamento processo (CC - 31-01-2014); Requerimento Executivo (20-02-2014 MNS) Notificados do relatório fase 1: RIE: constam 1 execução (estado - pendente); RNPC: inscrita; CRA: não existem veículos; Finanças: consulta indisponível; Publicidade de insolvência: não consta; LPE: não consta; Contratos públicos: não consta (MCS 31-07-2014). Empresa não tem bens, nem presta contas desde 2011. Email Cliente a propor incobrabilidade (IPC 07-05-2015). Ok do Cliente quanto à incobrabilidade. Req. extinção + certidão + RIE em 25/05 (IPC 27-05-2015). Not. extinção + req. inserção RIE (IPC 19-06-2015). Certidão emitida (IPC 21-07-2015). E-mail da Cliente com a informação da movimentação da certidão (HB 29-09-2015).</t>
  </si>
  <si>
    <t>Lançamento de processo (28.09.07). Envio de 1.ª carta (AS 28.09.07)Demos entrada da injunção. (TJ2008.11.04.)Recepcionamos e-mail de cliente a solicitar esclarecimentos sobre o estado do processo. Fizemos pesquisa no citiuis e verificámos que foi feita notificação com prova de depósito a 31.10.08. Enviamos e-mail a cliente com a informar. (TJ2008.11.04)Envio de 2ª carta para devedor. (26.01.09 MM). A aguardar instruções da cliente (07-02-2012 - JS); Atento o tempo decorrido desde a obtenlção do titulo executivo iniciamos diligencias com vista à aferição de bens por parte do executado (MNS 30.12.13). Requerimento executivo (HB 08-05-2014). Recebida facturas GL (MCS 06-06-2014). Relatório fase 1: RIE: consta 1 execução extinta por inutilidade da lide; IPSS: não aufere rendimentos; CRA: não possui veiculos; Finanças: não possuiu imóveis; Publicidade de insolvência: não consta; Contratos Publicos: não consta (MCS 23-06-2014). Req. extinção + certidão + RIE (IPC 19-12-2014). Not. extinção (IPC 03-02-2015). Certidão emitida (IPC 05-06-2015). E-mail da Cliente com a informação da movimentação da certidão (HB 29-09-2015).</t>
  </si>
  <si>
    <t>Requerimento executivo (HB 28-02-2014). Relatório fase 1: Registo informático de execuções: constam 2 execuções;IPSS: Não aufere rendimentos; CGA: não consta; CRA: localizadas 3 viaturas (1 com reserva e 2 com penhora); Finanças: não possuiu imóveis; Publicidade da Insolvência: não consta; Lista Púb de execuções: não consta; Contratos Públicos: não consta (MCS 05-05-2014). Comunicação do AE à entidade com reserva para informar se mantém interesse no veículo (MCS 08-10-2014). Empresa dissolvida/encerrada. Req. extinção + ceridão + RIE (IPC 13-01-2015). Not. extinção (IPC 04-02-2015). Certidão emitida (IPC 21-07-2015). E-mail da Cliente com a informação da movimentação da certidão (HB 29-09-2015).</t>
  </si>
  <si>
    <t>Enviada carta ao vosso cliente (03.02.05 CR). Requeremos a injunção das facturas. Enviamos segunda carta. Executamos o requerimento de injunção (04.01.06) Fomos notificados do auto de diligência de penhora negativo de acordo com o qual o Executado não reside na morada dos autos desde Agosto de 2005. Fax a SE a solicitar buscas junto das bases de dados oficiais (FC 27.11.06) De forma a proceder às pesquisas o SE solicitou ao Serviço de Identificação Civil informações sobre os elementos identificativos do xeecutado (BI, data de nascimento, naturalidade e morada actual) (AA 23.01.07) Mail a SE a solicitar informação sobre resultados das pesquisas efectuadas no sentido de apurar elementos de identificação do Executado (TA 16-06-07)SE apurou nova morada junto da SS, pelo que, irá oportunamente marcar nova diligência nessa morada (AA 05.09.07) Insistimos com o SE para nos informar sobre o resultdo das pesquisas junto do Serviço de Identificação Civil (JM 09-10-07)Encontra-se agendada diligência de penhora para o próximo dia 21.11.07 (AA 05.11.07). Efectuada a diligencia foram penhorados alguns bens moveis, tendo naquela data o executado afirmado que iria liquidar a quantia em divida (21.11.07). Mail a Se a questionar se existiu pagamento da quantia em divida (RR-13.12.07)O SE apurou a suposta entidade patronal do executado, tendo notificado a mesma para penhora de 1/3 do vencimento (AA 17.03.08) Foi penhorado 1/3 do vencimento auferido pelo Executado junto da Aluminios Borrego &amp; Sousa, Lda., no valor de € 85,00. O SE tendo registado apenas o depósito de € 85,00 notificou o executado para juntar aos autos o comprovativo do pagamento da quantia exequenda em 10 dias, sob pena de ter de apresentar os bens penhorados para prosseguir com a fase de venda (AA 02.08.08)O SE juntou aos autos relatório de diligências em fase de pagamento assegurado(RP20-02-2009)O SE notificou a entidade patronal do Executado para juntar os cmprovativos da transferência da penhora salarial(RP05-03-2009)O SE enviou notificação ao Executado a reclamar quantia exequenda e enviar comprovativo de pagamento da mesma no prazo max de 10 dias(RP15-07-2009) Marcada reunião para revisão de processos dia 09-03-2012 (23-02-2012 - JS)Foi requerida certidão(RP06-05-2013). Fomos notificados pelo Tribunal para esclarecer o pedido de ceritdão (HB 19-07-2013). Requerimento aos autos a esclarecer a certidao - 78.º, n.º 7 do CIVA - e comunicação ao AE para que este esclareça qual o valor de vencimento penhorado a presente data (HB 22-07-2013). Tribunal notificou-nos para esclarecermos o pedido de certidão (HB 22-07-2013). Fomos notificados pelo AE de que se encontra penhorada a ordem dos autos o valor de € 85,00 e que na sequência das diligências prosseguidas nenhum outro bem foi localizado, pelo que requeremos a extinção por inutilidade superveniente, sem prejuizo do valor parcialmente recuperado e a certidão para justificação do remanescente da dívida (HB 09-09-2013); Pedido de certidão (23-01-2014 MNS). Comunicação do AE para informar NIB da Exequente. Enviada comunicação a informar NIB e a solicitar conta final de despesas e honorários (MCS 27-05-2014). Email da cliente a solicitar disponibilização de nota discriminativa para apurar o motivo da transferência de €10,71. Consulta do Citius e envio de email à Cliente a informar que diz respeito a valores depositados à ordem do processo (MCS 16-06-2014). Fatura CS penhora bancária negativa no valor de € 12,55 (IPC 05-01-2015). Not. AE a questionar se queremos extinção por pagamento parcial (IPC 04-02-2015). Req. a informar que queremos extinção por falta de bens + RIE + certidão (IPC 05-02-2015). Recibo CS (IPC 23-03-2015). Not. extinção + passagem certidão (IPC 02-06-2015). Recebido original da certidão (IPC 04-06-2015). Envio ao Cliente (IPC 05-06-2015). Cliente solicita original de injunção + fórmula + carta interpelação: apenas temos cópia da injunção com fórmula, a qual foi enviada via email (original remetido ao Tribunal e cartas não constam no dossier) (IPC 28-07-2015). E-mail da Cliente com a informação da movimentação da certidão (HB 29-09-2015).</t>
  </si>
  <si>
    <t>Lançamento de processo (28.09.07). Envio de 1.ª carta (AS 28.09.07). Carta para devedor a explicar o conteúdo da dívida e ea enviar documentos (ST - 23-10-2007) A nossa carta foi devolvida com a indicação "não reclamado", pelo que enviámos a mesma comunicação através de fax (RV 30.11.07)Demos entrada de injunção Envio de 2ª carta para devedor. (06.10.08 MM) E-mail para cliente informando que a segunda carta veio devolvida com a indicação de mudou-se, pelo que aguardamos as indicações do cliente para executar a injunção (16.10.08TG)  A aguardar instruções da cliente quanto à instauração da acção executiva (29-02-2012 - JS);Atento o tempo decorrido desde a obtenlção do titulo executivo iniciamos diligencias com vista à aferição de bens por parte do executado (MNS 30.12.13). Requerimento executivo (HB 08-05-2014). Recebida facturas GL (MCS 06-06-2014). O AE notificou-nos do relatorio de fase 1: lista publica com 3 execuções (falta de bens), registo informatico com 13 execuções. A Executada não tem viaturas nem imóveis, nem consta como adjudicatária na consulta de contratos públicos. Parecer: tratamento do saldo como incobrável, salvo diligência no local (HB 23-08-2014). Req. extinção + certidão + RIE (IPC 13-01-2015). Not. extinção (IPC 03-02-2015). Certidão emitida (IPC 05-06-2015). E-mail da Cliente com a informação da movimentação da certidão (HB 29-09-2015).</t>
  </si>
  <si>
    <t>Lançamento processo (CC - 31-01-2014); Requerimento Executivo (20-02-2014 MNS). Not. Fase 1: RIE: 1 execução; RNPC: extinta; CRA: 3 viaturas: 2 com penhoras e 1 com reserva; Finanças: não possui imóveis; Insolvência: não consta: LPE: não consta; Contratos Públicos: não consta. Empresa encerrada/dissolvida, quotas dos sócios penhoradas. Req. extinção + certidão + RIE (IPC 13-01-2015). Not. extinção (IPC 05-02-2015). Certidão emitida (IPC 21-07-2015). E-mail da Cliente com a informação da movimentação da certidão (HB 29-09-2015).</t>
  </si>
  <si>
    <t>Lançamento de processo (28.09.07). Envio de 1.ª carta (AS 28.09.07) Requerimento de Injunção (04.06.08 JP) Recepcionamos e-mail de cliente a solicitar esclarecimentos sobre o estado do processo. Fizemos pesquisa no citiuis e verificámos que foi feita notificação com prova de depósito a 31.10.08. Enviamos e-mail a cliente com a informar. (TJ2008.11.04)Registamos a informação que a cliente estabeleceu contacto que o unico sócio da Requerida, que informou que a empresa cessou actividade, ficando de apresentar proposta ate 10/11/2008.(RP06-11-2008)Foi pedida cópia não certificada da certidão registo comercial para confirmar informação.(RP06-01-2009) Envio de 2ª carta para devedor (13.03.09 MM) A aguardar instruções da cliente quanto à instauração da acção executiva (29-02-2012 - JS)Requerimento Executivo (29-01-2013-PRS)O AE procedeu à junção do resultado das pesquisas da Fase 1 em que não foram apurados bens susceptiveis de penhora, pelo que vai ser agendada diligência penhora bens móveis(RP26-03-2013). Fomos notificados da extinção da instancia (HB 18-11-2013). Prazo de 14-01-2014 para pedirmos a Certidão no novo modelo (HB 19-12-2013); Pedido de certidão (17-01-2014 MNS)Enviado pedido de certidão para efeitos fiscais segundo novo modelo, de onde constassem todos os elementos necessários para os fins a que se destina (MA 23-04-2014). Email AE a questionar se o processo não pode ser extinto por falta de bens, para inserção RIE + emissão certidão (IPC 28-04-2015). A instância está extinta por inutilidade superveniente da lide (IPC 16-06-2015). Req. a informar que extinção por inutilidade foi lapso + pedir extinção + certidão + RIE (IPC 18-06-2015). E-mail da Cliente com a informação da movimentação da certidão (HB 29-09-2015).</t>
  </si>
  <si>
    <t>Lançamento de processo (24-10-2013 - CC). Requerimento Executivo (HB 01-11-2013). Distribuição do processo pelo Tribunal (HB 09-11-2013). Fomos notificados de que se encontra emitida a FGL (HB 18-11-2013). AE notificou-nos do relatório de fase 1: há 3 entidades bancárias - BES, MillenniumBCP + Santander Consumer. Registo informático e lista pública sem ocorrências. CRA: 2 viaturas oneradas com penhora. Não foram apurados outros bens nas consultas efetuadas (HB 07-01-2014). Empresa não presta contas desde 2010 e não foram detetados bens. Req. extinção + certidão + RIE (IPC 20-02-2015). Not. AE com resposta BP: detectadas contas no BES e Santander Consumer (IPC 05-03-2015). Not. extinção (IPC 30-03-2015). Certidão emitida (IPC 21-07-2015). E-mail da Cliente com a informação da movimentação da certidão (HB 29-09-2015).</t>
  </si>
  <si>
    <t>Lançamento de processo (AS 27.09.07). Envio de 1ª carta a devedor (AS 28-09-07); Injunção (10-04-2008 JL) Envio de 2ª carta para devedor. (MM 11.12.08)Foi proposto à cliente a devolução do processo, de acordo com as instruções iniciais "devolver  com fórmula executória"(RP31-05-2010) A aguardar instruções da cliente quanto à instauração da acção executiva (29-02-2012 - JS); Atento o tempo decorrido desde a obtenlção do titulo executivo iniciamos diligencias com vista à aferição de bens por parte do executado (MNS 30.12.13). Recebido email da Cliente a solicitar  a execução. Buscas na lista publica de execuções: não consta; consulta na lista pública de insolvência: não consta. Requerimento executivo (MCS 12-05-2014). Recebida factura GL (MCS 18-06-2014). Notificados relatório fase 1: Reg. Informático de Execuções: constam 2 execuções (estado pendente). Seg. Social: não aufere rendimentos/subsídios. CRA: Não foram localizados veículos. Finanças: não foram localizadas viaturas; Publicidade de insolv~encia: não consta; LPE - Não consta; Contratos Publicos: não consta (MCS 28-07-2014). Req. extinção + certidão + RIE (IPC 24-12-2014). Not. extinção (IPC 02-02-2015). Certidão emitida (IPC 05-06-2015). E-mail da Cliente com a informação da movimentação da certidão (HB 29-09-2015).</t>
  </si>
  <si>
    <t>Requerimento Executivo (HB 28-02-2014).  Notificados de relatório fase 1: RIE: constam 4 execuções (extinão por falta de bens); RNPC: inscrita; CRA: 1 veiculo com 2 penhoras registada (50-17-TF Volkswagen Passat de 1994 e o último IMV pago é de 2006, existe apólice de seguro activo na N Seguros); Finanças: não existem imóveis; Publicidade de insolvência: não consta; LPE: não consta; Contratos Publicos: Não consta  (MCS 31-07-2014). Proposta de incobrabilidade (IPC 20-02-2015). Concordância Cliente. Req. extinção + certidão + RIE (IPC 24-02-2015). Not. extinção (IPC 30-03-2015). Certidão emitida (IPC 21-07-2015). E-mail da Cliente com a informação da movimentação da certidão (HB 29-09-2015).</t>
  </si>
  <si>
    <t>Execução injuçnão pendente de instruções da Wurth. Carta intimidatória 15-12-08 A aguardar instruções da cliente (07-02-2012 - JS);Atento o tempo decorrido desde a obtenlção do titulo executivo iniciamos diligencias com vista à aferição de bens por parte do executado (MNS 30.12.13). Envio de requerimento executivo (MA 02-04-2014). Recebida factura grandes litigantes (MCS 28-04-2014). Notificados de relatório fase 1: RIE: não consta; RNPC: inscrita; CRA: não existem veículos; Finanças: não existem imóveis; Publicidade de insolvência: não consta; LPE: não consta; Contratos Publicos: Não consta (MCS 31-07-2014). Req. extinção + certidão + RIE (IPC 19-12-2014). Not. extinção (IPC 04-02-2015). Certidão emitida (IPC 21-07-2015). E-mail da Cliente com a informação da movimentação da certidão (HB 29-09-2015).</t>
  </si>
  <si>
    <t>Email da Cliente a informar que não haverá anulação contabilística e que deveremos dar entrada das acções imediatamente. Pesquisa no registo de execuções: não consta, publicidade e insolvência: não consta. Requerimento executivo (MA 13-05-2014) Recebida factura GL (MCS 06-06-2014). Email AE a solicitar envio de relatório fase 1 (IPC 23-01-2015). Consulta Citius: não constam bens penhoráveis, não apresenta contas desde 2007. Req. extinção + certidão + RIE (IPC 04-02-2015). Not. extinção (IPC 24-02-2015). Certidão emitida (IPC 05-06-2015). E-mail da Cliente com a informação da movimentação da certidão (HB 29-09-2015).</t>
  </si>
  <si>
    <t>Execução injunção pendente até instruções da Wurth 14-10-08. Envio de carta intimidatória para Devedor 3-11-2008. A aguardar instruções da cliente quanto à instauração da acção executiva (29-02-2012 - JS);Atento o tempo decorrido desde a obtenlção do titulo executivo iniciamos diligencias com vista à aferição de bens por parte do executado (MNS 30.12.13) Envio de requerimento executivo (MA 05-05-2014). Recebida factura GL (MCS 23-05-2014). Notificados do relatório fase 1: RIE: constam 3 execuções; RNPC: inscrita; CRA: 1 veículo com penhora registada; Finanças: não existem imóveis; Publicidade de insolvência: não consta; LPE: consta 1 execução; Contratos públicos: não consta (MCS 07-08-2014). Req. extinção + certidão + RIE (IPC 20-02-2015). Not. extinção (IPC 30-03-2015). Certidão emitida (IPC 21-07-2015). E-mail da Cliente com a informação da movimentação da certidão (HB 29-09-2015).</t>
  </si>
  <si>
    <t>Requerimento Executivo (HB 28-02-2014). Relatório fase 1: Registo informático de execuções: consta 1 execuções;IPSS: Não aufere rendimentos; CGA: não consta; CRA: não consta; Finanças: não possuiu imóveis; Publicidade da Insolvência: não consta; Lista Pública de execuções: não consta; Contratos Publicos: não consta( MCS 05-05-2014). Not. AE encerramento e dissolução sociedade (IPC 10-11-2014). Req. extinção + certidão + RIE (IPC 19-11-2014). Not. extinção (IPC 04-02-2015). Certidão emitida (IPC 21-07-2015). Cliente solicita envio de originais de correspondência + injunção + fórmula (IPC 28-07-2015). Entrega em mão ao Cliente da documentação solicitada (IPC 03-08-2015). E-mail da Cliente com a informação da movimentação da certidão (HB 29-09-2015).</t>
  </si>
  <si>
    <t>Lançamento de processo (28.09.10 AS). Envio de 1ª carta para devedor (30.09.10 AS)Requerimento de injunção(RP17-12-2010)Foi aposta fórmula executória(RP22-02-2011) A aguardar instruções da cliente quanto à instauração da acção executiva (18-05-2012 - JS). Reqeurimento Executivo (HB 26-07-2013). Não foram localizados bens penhoráveis. Req. extinção + certidão + RIE (IPC 19-02-2015). Not. extinção (IPC 27-03-2015). Certidão emitida (IPC 21-07-2015). E-mail da Cliente com a informação da movimentação da certidão (HB 29-09-2015).</t>
  </si>
  <si>
    <t>Envio de requerimento Executivo (MA 26-05-2014) Recebida factura GL (MCS 20-06-2014). Notificados do relatório fase 1:RIE: consta 1 execução; RNPC: inscrita; CRA:não existem veículos; Finanças: não existem imóveis; Publicidade de insolvência: não consta; contratos Publicos: não consta; LPE: consta 1 execução (MCS 08-08-2014). Req. extinção + certidão + RIE (IPC 19-12-2014). Not. extinção (IPC 02-02-2015). Certidão emitida (IPC 21-07-2015). E-mail da Cliente com a informação da movimentação da certidão (HB 29-09-2015).</t>
  </si>
  <si>
    <t>Lancamento processo (IR 28.02.2012) Requerimento Executivo (15-05-2012 - JS)A Entidade detendora da reserva mantém interesse na manutenção daquela atento o incumprimento do contrato de financiamento por parte do Executado, pelo que vai ser agendada penhora bens móveis(RP19-09-2012). Notificados da frustração da penhora de bens móveis na sede da executada por já não se encontrar na morada e o sócio esta em Angola (MCS 25-03-2014). Processo incluído na lista de incobráveis do AE. Enviada comunicação ao AE: RIE+extinção+certidão (MA 25-06-2014). Notificados da decisão do AE de extinção (MCS 30-7-2014). Consulta RIE: processo está extinto em conformidade. Email AE a questionar pela certidão (IPC 08-06-2015). AE informa da emissão da mesma em 29/07/2014 (IPC 08-06-2015). Email Cliente a solicitar confirmação recepção/movimentação da certidão. Cliente informa que devemos aguardar (IPC 15-06-2015). E-mail da Cliente com a informação da movimentação da certidão (HB 29-09-2015).</t>
  </si>
  <si>
    <t>Lançamento processo (CC 13.04.2012) Requerimento Executivo (01-06-2012 - JS). Notificados da inexistência de créditos penhoráveis junto da sociedade Sacor Marítima, S.A. (MCS 25.03.2014). Email AE a questionar resposta entidade credora (IPC 25-01-2015). Email AE: resposta negativa da entidade (IPC 26-01-2015). Questionado Cliente sobre se pretende extinção ou diligência externa: extinção (IPC 27-01-2015). Req. extinção + certidão + RIE (IPC 28-01-2015). Not. extinção (IPC 17-02-2015). Aguarda alteração estado RIE: consta como pendente (IPC 30-03-2015). Email ao Cliente em 25/05 com ponto situação: AE está em condições de emitir certidão, pois desde 19/05 que está em conformidade no RIE (IPC 27-05-2015). Certidão emitida (IPC 21-07-2015). E-mail da Cliente com a informação da movimentação da certidão (HB 29-09-2015).</t>
  </si>
  <si>
    <t>Lançamento processo (CC 30-01-2013)A Cliente solicitou a devolução do dossier em virtude da devedora ter cessado actividade(RP28-03-2013)Aguarda instruções da cliente quanto ao encerramento do dossier. Email da Cliente a informar que não haverá anulação contabilística e que deveremos dar entrada das acções imediatamente. Pesquisa no registo de execuções: não consta, publicidade e insolvência: não consta. Requerimento executivo (MCS 14-05-2014) Recebida facttura GL (MCS 19-06-2014). Relatório fase 1: RIE: conta 1 execução (extinta pelo pagamento); IPSS: não aufere rendimentos ou subsídios; CRA: não existem veículos; Finanças: não existem imóveis, Publicidade de insolvência: não consta; Lista pública de execuções: não consta; Contratos públicos: não consta (MCS 27-06-2014). Empresa não presta contas desde 2011. Req. extinção + certidão + RIE (IPC 20-02-2015). Not. extinção (IPC 30-03-2015). Certidão emitida (IPC 05-06-2015). E-mail da Cliente com a informação da movimentação da certidão (HB 29-09-2015).</t>
  </si>
  <si>
    <t>Lançamento processo (CC 13.04.2012) Requerimento Executivo (01-06-2012 - JS)A Cliente deu instruções para devolver processo e não pagar a provisão inicial(RP01-04-2013)Aguarda instruções da cliente quanto ao encerramento do dossier. Email da Cliente a informar que não haverá anulação contabilística e que deveremos dar entrada das acções imediatamente. Pesquisa no registo de execuções: não consta, publicidade e insolvência: não consta. Requerimento executivo (MCS 14-05-2014). Recebida factura GL (MCS 19-06-2014). Relatório fase 1: RIE: não constam execuções; IPSS: não aufere rendimentos ou subsídios; CRA: não existem veículos; Finanças: não existem imóveis, Publicidade de insolvência: não consta; Contratos públicos: não consta (MCS 27-06-2014). Req. extinção + certiddão + RIE (IPC 20-02-2015). Not. extinção (IPC 30-03-2015). Certidão emitida (IPC 05-06-2015). E-mail da Cliente com a informação da movimentação da certidão (HB 29-09-2015).</t>
  </si>
  <si>
    <t>Envio requerimento executivo (MA 09-05-2014) Recebida factura GL (MCS 06-06-2014). Notificados do relatório fase 1: RIE: consta 1 execução; CRA: consta 1 veículo com penhora registada; Finanças: não existem imóveis; Publicidade de Insolvência: não consta; LPE: não consta: Contratos Publicos: não consta (MCS 02-09-2014). Not. AE encerramento e dissolução sociedade (IPC 10-11-2014). Req. AE extinção + RIE + Certidão (IPC 19-11-2014). Not. extinção (IPC 04-02-2015). Certidão emitida (IPC 05-06-2015). E-mail da Cliente com a informação da movimentação da certidão (HB 29-09-2015).</t>
  </si>
  <si>
    <t>Lançamento de processo (15-05-2014 - CC). Envio de requerimento executivo (MA 16-06-2014) Requerimento para reduzir a quantia exequenda tendo em conta os pagamentos efectuados (MCS 11-07-2014). Notificados de relatório fase 1: RIE: não consta; RNPC: inscrita; CRA: não existem veículos; Finanºas: não existem imóveis; Publicidade de Insolvência: não consta; LPE: não consta; contratos públicos: não consta (MCS 13-08-2014). Executada não apresenta contas desde 2012. Req. extinção + certidão + RIE (IPC 29-12-2014). Not. extinção (IPC 20-02-2015). Certidão emitida (IPC 21-07-2015). E-mail da Cliente com a informação da movimentação da certidão (HB 29-09-2015).</t>
  </si>
  <si>
    <t>Lançamento de processo (15-04-2014 - CC). Envio de requerimento executivo (MA 20-05-2014) Recebida factura GL (MCS 20-06-2014). Notificados do relatório fase 1: RIE: Constam 2 execuções (estado: pendente); RNPC: constam como inscrita; Finanças; não existem imóveis, CRA:não constam veículos; Publicidade de insolvência: não consta; LPE: não consta; Contratos Públicos: não consta (MCS 30-07-2014). Req. extinção + certidão + RIE (IPC 19-12-2014). Certidão emitida (IPC 05-06-2015). E-mail da Cliente com a informação da movimentação da certidão (HB 29-09-2015).</t>
  </si>
  <si>
    <t>Lançamento de processo (27-05-2013 - CC). PRocesso devidamente atualizado no relatório e colocado com o estado pendente para calendarização da ação executiva (HB 05-01-2014). Envio de requerimento executivo (MA 17-06-2014)  Recebida factura GL (MCS 02-07-2014). Notificados do relatório de fase 1: RIE: não consta; RNPC: inscrita; CRA: localizadoo 1 veículo com penhora registada; Finanças: não existem imóveis; Publicidade de insolvência: não consta; LPE: consta 1 registo com extinção por inexistência de bens; Contratos Publicos: não consta (MCS 12-09-2014). Req. extinção + certidão + RIE (IPC 20-01-2015). Not. extinção (IPC 20-02-2015). Certidão emitida (IPC 21-07-2015). E-mail da Cliente com a informação da movimentação da certidão (HB 29-09-2015).</t>
  </si>
  <si>
    <t>Requerimento injunção(AD28-12-2010)Foi aposta formula executória(RP30-03-2011) A aguardar instruções da cliente quanto à instauração da acção executiva (21-05-2012 - JS)Requerimento executivo(PSR19-11-2012). Relatório de fase 1: registo informático: sem execuções. CRA: sem veiculos. Finanças: sem imóveis. Parecer: incobravel, sem prejuizo da diligencia externa caso seja do interesse do Cliente efetiva-la (HB 11-03-2014). Processo incluído na listagem do AE para realização de diligência externa (MCS 30-06-2014). Notificados da comunicação do AE com resultado da diligência externa: frustrada por já não existir no local (MCS 24-07-2014). Req. extinção + certidão + RIE (IPC 19-02-2015). Not. extinção (IPC 30-03-2015). Certidão emitida (IPC 05-06-2015). E-mail da Cliente com a informação da movimentação da certidão (HB 29-09-2015).</t>
  </si>
  <si>
    <t>Lançamento de processo (22-05-2013 - CC). E-mail do cliente com OK para avançarmos com ação executiva (HB 18-06-2013). Requerimento Executivo (HB 27-06-2013). E-mail para cliente com recibo de pagamento da taxa agravada paga a camara dos solicitadores (HB 05-08-2013). e-mail do Cliente com a informação do acordo de € 3500,00 em 25 prestações - 8 * € 130,00 + € 18 * € 145,00 a primeira com vencimento imediato as remanescentes até dia 30 do mes a que respeitam (HB 20-03-2014). Notificados da frustração da penhora de de bens móveis na sede da cliente por falta de bens penhoráveis (MCS 25-03-2014). E-mail para Cliente com pedido de informação acerca do estado dos pagamentos - venceu 5/25 prestações.(HB 08-08-2014). Email à Cliente a solicitar confirmação quanto ao pagamento da prestação 7/25 (MCS 07-2014) Email da Cliente a informar que não receberam qualquer pagamento e que o acordo deve ser dado sem efeito. Email ao AE a informar de acordo com indicações da Cliente (MCS 09-10-2014). Notificados de comunicação do AE com renovação da fase 1: RIE: não consta; RNPC: inscrita; CRA: 1 veiculo com reserva e penhora; Finanças: não existem imóveis; Insolvência: não consta (MCS 29-10-2014). Req. extinção + certidão + RIE (IPC 16-02-2015). Not. extinção (IPC 18-03-2015). Certidão emitida (IPC 05-06-2015). E-mail da Cliente com a informação da movimentação da certidão (HB 29-09-2015).</t>
  </si>
  <si>
    <t>Lançamento processo (CC - 31-01-2014). Requerimento executivo (MA 15-04-2014). Recebida factura grandes litigantes (MCS 05-05-2014). Notificados do relatório fase 1:RIE: não constam execuções; RNPC: inscrita; CRA: não existem veículos; Finanças: não existem imóveis; Publicidade de insolvência: não consta; contratos Publicos: não consta; LPE: não consta (MCS 08-08-2014). Executada não tem bens nem presta contas. Req. extinção + certidão + RIE (IPC 23-03-2015). Not. extinção (IPC 27-03-2015). Certidão emitida (IPC 21-07-2015). E-mail da Cliente com a informação da movimentação da certidão (HB 29-09-2015).</t>
  </si>
  <si>
    <t>Enviada carra ao vosso cliente (PS 23.03.06)Executámos os cheques (26-05-2006 NM) Foi realizada diligência de penhora, a qual se revelou infrutivera em virtude de não se encontrar ninguém ara abrir a porta da fracção correspondente à morada dos autos (11.10.06). Por esse motivo, de forma a confirmar a morada do Executado o SE solicitou ao Tribunal o levantamento do sigilo relativamente a dados pessoais protegidos. Foi levantado o sigilo tendo o SE pedido informações à SS e às Finanças. Paralelamente questionou-nos se tinhamos conhecimento de alguma conta em nome daquele, ao que respondemos negativamente (AA 04.12.06) Enviámos mail para SE a solicitar informação sobre o resultado das pesquisas efectuada junto das bases de dados oficiais (SC 29.01.07) O Se notificou a entidade patronal do executado para penhora de vencmento (AA 31.01.07). Mail a SE solicitando informações sobre penhora de rendimentos (PG 14.02.07). Fomos informados pelo Se qe não foi possível a penhora de vencimento dado que não foi possivel citar a suposta entidade patronal, tendo sido confirmado que a mesma já foi declarada insolvente. Assim o SE está a proceder a pesquisas junto das finanças de forma a apurar bens penhoraveis (AA 04.05.70) Enviado Fax a SE a solicitar informações sobre resultados da penhora de créditos por ele efectuada junto da Direcção de Serviços de Reembolso de IVA/IR (RV 13.07.07) Enviado e-mail a SE a solicitar que nos informe se já obteve resultados junto da DGI, com vista à penhora de bens móveis, atento o lapso de tempo decorrido (RV 30.10.07)Encontra-se agendada diligência de penhora para o próximo dia 08.11.07 (AA 05.11.07)A diligência de penhora foi negativa em virtude de o executado já não residir na morada dos autos, constando que se encontra a residir em França. O Se notificou a Conservatória Predial de Esposende para enviar cópia não certificada de duas descrições prediais de imoveis eventualmente do Executado (AA 19.11.07)Tendo recebido as cópias verificou-se que um imóvel já havia sido vendido e outro além de hipotecado já havia sido penhorado em processo de execução fiscal(...)O SE notificou-nos para questionar se temos interesse na penhora de veiculo propriedade do Executado desonerado, tendo também informado que na mesma data notificou a Seguradora para esta vir dizer quem é o Tomador do seguro automóvel válido.Assim enviou-se mail a informar que se aguarda pela resposta da entidade notificada.(RP28-11-2008)Enviou-se mail à cliente para questionar interesse na penhora do veiculo que se encontra segurado e desonerado.(RP17-12-2008)Solicitamos a penhora do veiculo com a preensão dos documentos.(RP17-12-2008)O SE juntou cópia da notificação enviada à Tranquilidade(RP30-01-2009)O SE requereu autorização ao juiz para proceder à citação edital do Executado após penhora da viatura(RP05-05-2009)O SE informou os autos que ainda não procedeu à publicação dos anúncios, porquanto a provisão ainda não foi paga. Foi enviado novo pedido para pagamento à cliente(RP17-12-2009)O SE delegou a afixação dos editais em Colega(RP07-07-2010)O SE solicitou o auxilio da força pública para apreensão/localização do veiculo(RP03-11-2010)O SE requereu imobilização do veiculo às GNR(RP16-11-2010)O SE informou os autos que se aguarda a apreensão do veiculo penhorado(RP18-04-2011) e-mail SE solicitando informações (16-02-2012 - JS)A GNR informou que até á data não foi possível localizar a viatura penhorada(RP08-11-2012) Impossbilidade de localização do veículo penhorado (MCS 11-08-2014). Not. AE a reiterar se Exequente tem interesse no prosseguimento da execução (não há bens, excepto o veículo penhorado que não se consegue localizar). Req. extinção + certidão + RIE (IPC 09-02-2015). Pedido provisão AE para citação/extinção/emissão certidão no valor de € 51,16, entregue no DAF para tratamento (IPC 13-03-2015). Email Cliente a informar pagamento ao AE. Email AE a pedir recibo (IPC 07-04-2015). Fatura-Recibo 20150983, enviada ao Cliente (IPC 20-04-2015). Not. extinção + passagem certidão (IPC 03-06-2015). Recebido original da certidão (IPC 04-06-2015). Envio ao Cliente (IPC 05-06-2015). Cliente solicita original da correspondência (IPC 28-07-2015). Entrega em mão ao Cliente da documentação solicitada (IPC 03-08-2015). E-mail da Cliente com a informação da movimentação da certidão (HB 29-09-2015).</t>
  </si>
  <si>
    <t>Lançamento processo (CC - 31-01-2014). Requerimento executivo (MA 03-04-2014). Recebida factura GL (05-05-2014).  Notificados de relatório fase1: RIE: não consta; RNPC: inscrita; CRA: 1 viatura com reserva; Finanças: não existem imóveis; Publicidade de insolvência: não consta; LPE: não consta; contratos públicos: não consta (MCS 05-08-2014). Email Cliente com instruções para tratar como incobrável assim que a entidade com reserva responder - no sentido negativo (IPC 24-12-2014). Not. resposta entidade patronal a informar que mantém interesse na reserva. Req. extinção + certidão + RIE (IPC 17-03-2015). Not. extinção (IPC 30-03-2015). Certidão emitida (IPC 21-07-2015). E-mail da Cliente com a informação da movimentação da certidão (HB 29-09-2015).</t>
  </si>
  <si>
    <t>Lançamento de processo (21-06-2013 - CC). Requerimento Executivo (HB 19-07-2013). O AE notificou-nos do relatorio de fase 1: registo informatico: 1 execução pendente. Lista publica: sem ocorrencias. IPSS - consulta indisponivel. CRA - 1 viatura onerada. Finanças - não tem imoveis. Será de agendar a diligência de penhora de bens móveis caso o cliente esteja de acordo, sem prejuizo do envio da informação complementar em falta relativamente a IPSS (HB 23-12-2013). Notificados de resposta da entidade credora a informar na inexistência de créditos passiveis de penhora (MCS 16-04-2014). Notificados de auto de diligência externa – ficou suspensa dada a possibilidade de acordo (MCS 03-07-2014). O AE notificou-nos para informarmos se ocorreu o pagamento integral do valor em dívida, na sequência da possibilidade de acordo que ocorreu na diligência externa. E-mail para Cliente com pedido de confirmação de existência de pagamentos por conta do valor em dívida (HB 11-09-2014). E-mail do Cliente com a informação de que não foi alcançado acordo (HB 12-09-2014). Req. extinção + certidão + RIE (IPC 23-02-2015). Not. extinção (IPC 30-03-2015). Certidão emitida (IPC 21-07-2015). E-mail da Cliente com a informação da movimentação da certidão (HB 29-09-2015).</t>
  </si>
  <si>
    <t>Enviada carta ao vosso cliente(TV 11.10.04). Face ao silêncio do vosso cliente requremos a injunção.Foi aposta Fórmula Executória, pelo que enviámos 2ª carta ao devedor. (14.03.05 CR). Executámos o requerimento de injunção (18-05-05 PB)Enviámos mail para SE a solicitar que nos remeta o auto de penhora completo, solicitamos também que caso o resultado da diligência seja negativo que o mesmo proceda a pesquisas junto das entidades competentes de forma a apurar bens susceptiveis de penhora e o actual paradeiro do executado (02.01.07 SC) Telefonema para SE a solicitar auto de penhora e pesquisas no caso daquele ser negativo (TA 01.03.07). Fax a insistir com SE (29.03.07 PG) Enviei e-mail ao SE a solicitar uma vez mais que nos remeta o auto de penhora, pois como já o tinhamos informado em 29.03.2007 o auto que nos enviou por fax veio incompleto (CG 30.04.2007). Mail a SE a insistir no enio do auto de penhora (JCA 12.07.2007). Fax de SE com auto de diligência de penhora - negativo. E-mail para SE a solicitar pesquisas para apurar paradeiro do Executado (CAF). Enviámos fax a SE a solicitar, sem prejuízo de despacho do tribunal pra levantamento do sigilo fiscal, pesquisas junto da SS e Registo Automóvel, de forma a apurarmos o paradeiro da executada e bens passíveis de penhora (RV 30.11.07)Reunião SE(RP06-01-2009)O SE enviou notificação à entidade patronal apurada para penhora de vencimento(RP18-02-2009)Pré-diligência morada em Amarante(RP11-01-2010) Envio de e-mail ao SE solicitando informações sobre o estado do processo (01-03-2012 - JS)  Aguarda passagem do processo para nova AE (MCS 11-08-2014). Req. extinção + RIE (IPC 27-01-2015). Not. nos termos do art. 750º CPC. Req. a reiterar o requerido em 27/01/2015 (IPC 05-03-2015). AE informa que irá proceder à elaboração da nota de honorários e extinção (IPC 02-04-2015). Not. citação postal negativa: vai proceder à citação pessoal (IPC 08-05-2015). Not. pessoal negativa em 25/05. AE informa que vai proceder à extinção. Not. nota final no valor de € 174,49 entregue no DAF para tratamento (IPC 27-05-2015). Consulta RIE: processo já consta em conformidade. Req. a pedir certidão AE (IPC 28-05-2015). Email Cliente a questionar se já foi paga a provisão (IPC 22-06-2015). Pagamento de provisão à AE. Pedido de recibo e certidão (IPC 14-07-2015). Cliente acusa a recepção do recibo (extraído online) (IPC 21-07-2015). Levantamento da certidão emitida pela AE e envio ao Cliente (IPC 27-07-2015). E-mail da Cliente com a informação da movimentação da certidão (HB 29-09-2015).</t>
  </si>
  <si>
    <t>Lançamento de processo (15-04-2014 - CC). Envio de requerimento executivo (MA 17-06-2014)  Recebida factura GL (MCS 02-07-2014). Notificados do relatório fase 1: RIE: não constam; RNPC: constam como inscrita; Finanças; não existem imóveis, CRA:não constam veículos; Publicidade de insolvência: não consta; LPE: não consta; Contratos Públicos: não consta (MCS 30-07-2014). Req. extinção + certidão + RIE (IPC 19-12-2014). Not. extinção (IPC 02-02-2015). Certidão emitida (IPC 21-07-2015). E-mail da Cliente com a informação da movimentação da certidão (HB 29-09-2015).</t>
  </si>
  <si>
    <t>Enviada carta ao vossos cliente (20.01.04 CR). Face ao silêncio do vosso cliente, executámos os cheques (SC 21.10.2005) Fax enviado a SE a solicitar informações sobre estado do processo, nomeadamente as diligências que tenham sido realizadas até ao momento (RV 14.08.07) Tentámos entrar em contacto telefónico com o SE, sem que tivesse havido ligação, mesmo através do telemóvel. Assim, não havendo quaisquer comunicações do SE até ao momento, foi enviado requerimento para tribunal a requerer a notificação do SE, para vir aos autos informar e comprovar quais as diligências levadas a cabo até ao momento, sob pena de destituição e multa (RV07-11-07) Enviado fax a SE a insistir pelo relatório de diligências (RV 07-04-08) A SE informou que se encontra a aguardar informações das Finanças (RP08-12-02)Foi enviado email ao SE a solicitar a citação do Executado nos termos do art.833/5. Foi requerida certidão(RP21-06-2010)O SE infomou que vai proceder à citação do Executado nos termos requeridos(RP18-10-2010)O SE apurou nova entidade patronal, pelo que foi a mesma citada para penhora de 1/3 do salario(RP14-06-2011)O SE requereu ao Tribunal a confirmação da dedução ounão de oposição, tendo informado o Tribunal que será penhorada a quantia de € 101,51, pelo que prevê o termino dos descontos em 03/2012(RP28-06-2011)O SE informou que se encontra depositada a quantia de €677,83, contudo a executada actualmente não trabalha, pelo que o SE renovou as pesquisas junto da SS, cujo resultado se aguarda(RP23-11-2011)  Insistimos pela certidão (16-05-2012 - JS)Foi enviado email a solicitar nota de liquidação provisória atenta a quantia depositada no processo. Certidão passada(RP08-01-2013);Consulta ao Reg. Inf. de Execuções: execução não consta do registo (04-02-2014 MNS). Req. para elaboração de nota provisória + indicação de NIB (IPC 23-02-2015). Not. nota de liquidação: Cliente tem a receber € 533,36. Not. extinção por falta de bens (IPC 19-03-2015). Cliente confirma recebimento da quantia de € 533,36 (IPC 23-03-2015). Consulta Citius: processo consta do RIE em conformidade. Req. pedir certidão ao AE, pois a passada pelo Tribunal não se localiza, é de 2010 e não está em conformidade (IPC 09-04-2015). Notificação AE: Certidão emitida (IPC 13-05-2015). Recebido original da certidão (IPC 14-05-2015). Envio ao Cliente (IPC 15-05-2015). E-mail da Cliente com a informação da movimentação da certidão (HB 29-09-2015).</t>
  </si>
  <si>
    <t>Lançamento processo (CC 13.04.2012) Requerimento Executivo (04-06-2012 - JS)A Cliente deu instruções para devolver processo e não pagar a provisão inicial(RP01-04-2013)Aguarda instruções da cliente quanto ao encerramento do dossier. Email da Cliente a informar que não haverá anulação contabilística e que deveremos dar entrada das acções imediatamente. Pesquisa no registo de execuções: não consta, publicidade e insolvência: não consta. Requerimento executivo (MCS 14-05-2014). Recebida factura GL (MCS 19-06-2014). Relatório fase 1: RIE: não constam execuções; IPSS: não aufere rendimentos ou subsídios; CRA: não existem veículos; Finanças: 7 imóveis, Publicidade de insolvência: não consta; Contratos públicos: não consta (MCS 27-06-2014). Req. extinção + certidão + RIE (IPC 23-02-2015). Not. extinção (IPC 30-03-2015). Certidão emitida (IPC 05-06-2015). E-mail da Cliente com a informação da movimentação da certidão (HB 29-09-2015).</t>
  </si>
  <si>
    <t>Consulta na Lista publica de execuções: não consta; Consulta da lista publica de Insolvência: não costa. Requerimento executivo (MCS 08-05-2014). Recebida factura GL (MCS 23-05-2014). Notificados do relatório fase 1: RIE: não constam execuções; RNPC: inscrita; CRA: 3 veículos com ónus registados; Finanças: não existem imóveis; Publicidade de insolvência: não consta; LPE: não consta; Contratos públicos: não consta (MCS 07-08-2014). Req. extinção + certidão + RIE (IPC 18-12-2014). Not. extinção (IPC 04-02-2015). Certidão emitida (IPC 05-06-2015). E-mail da Cliente com a informação da movimentação da certidão (HB 29-09-2015).</t>
  </si>
  <si>
    <t>Lançamento processo (CC - 31-01-2014). Requerimento executivo (MA 14-04-2014). Recebida factura grande litigante (MCS 05-05-2014). Notificados de relatório fase1: RIE:consta 7 execuções; RNPC: inscrita; CRA: 2 viaturas  com penhoras registadas; Finanças: não existem imóveis; Publicidade de insolvência: não consta; LPE: não consta; Contratos Públicos: não consta (MCS 05-08-2014). Empresa não têm bens e não presta contas desde 2010. Req. extinção + certidão + RIE (IPC 12-03-2015). Not. extinção (IPC 27-03-2015). Certidão emitida (IPC 21-07-2015). E-mail da Cliente com a informação da movimentação da certidão (HB 29-09-2015).</t>
  </si>
  <si>
    <t>Envio de requerimento Executivo (MA 26-05-2014) Recebida factura GL (MCS 20-06-2014). Email para AE a solicitar relatório fase 1 em 23/01/15. Not. Fase 1: não foram localizados bens penhoráveis e a Executada não está registada na CRC. Proposta tratamento como incobrável. Concordância Cliente. Req. extinção + certidão + RIE (IPC 11-02-2015). Not. extinção (IPC 16-03-2015). Certidão emitida (IPC 21-07-2015). E-mail da Cliente com a informação da movimentação da certidão (HB 29-09-2015).</t>
  </si>
  <si>
    <t>Envio de requerimento Executivo (MA 26-05-2014)  Notificados do relatório fase 1:RIE: constam 3 execuções; RNPC: inscrita; CRA:2 viaturas com 5 penhoras; Finanças: não existem imóveis; Publicidade de insolvência: não consta; contratos Publicos: não consta; LPE: não consta (MCS 08-08-2014). Empresa não presta contas desde 2010. Req. extinção + certidão + RIE (IPC 27-03-2015). Not. extinção (IPC 30-03-2015). Certidão emitida (IPC 21-07-2015). E-mail da Cliente com a informação da movimentação da certidão (HB 29-09-2015).</t>
  </si>
  <si>
    <t>Enviada carta de cobrança 12-06-08.Recebido email da Würth a informar que o devedor pagou 100 euros.2-09-08. Requerimento de Injunção 2-9-08. Consulta CITIUS: Notificação requerido com aviso de recepção 02-12-08, 13-12-08 A aguardar instruções da cliente (07-02-2012 - JS);Atento o tempo decorrido desde a obtenlção do titulo executivo iniciamos diligencias com vista à aferição de bens por parte do executado (MNS 30.12.13). Recebida factura GL (MCS 23-05-2014). Notificados do relatório fase 1: RIE: constam 4 execuções; RNPC: inscrita; CRA: não existem veículos; Finanças: não existem imóveis; Publicidade de insolvência: não consta; LPE: constam 1 execução; Contratos públicos: não consta (MCS 05-08-2014). Req. extinção + certidão + RIE (IPC 19-12-2014). Not. extinção (IPC 04-02-2015). Certidão emitida (IPC 05-06-2015). E-mail da Cliente com a informação da movimentação da certidão (HB 29-09-2015).</t>
  </si>
  <si>
    <t>Pesquisa na lista publica de execuções: constam 2 execuções; Publicacidade de insolvência: não consta. Requerimento executivo (MA 08-05-2014). Recebida factura GL (MCS 23-05-2014). Notificados do relatório fase 1: RIE: constam 2 execuções; RNPC: inscrita; CRA: não existem veículos; Finanças: não existem imóveis; Publicidade de insolvência: não consta; LPE: consta 1 execução; Contratos públicos: não consta (MCS 07-08-2014). Req. extinção + certidão + RIE (IPC 18-12-2014). Not. extinção (IPC 23-02-2015). Certidão emitida (IPC 05-06-2015). E-mail da Cliente com a informação da movimentação da certidão (HB 29-09-2015).</t>
  </si>
  <si>
    <t>Requerimento executivo (HB 24-03-2014). Relatório fase 1:RIE: não consta, IPSS: não aufere rendimentos ou subsídios; CRA: não possui viaturas; Publicidade de insolvência: não consta; contratos públicos: não consta (MCS 27-06-2014). Req. Extinção + certidão + RIE (IPC 18-12-2014). Not. extinção (IPC 05-02-2015). Certidão emitida (IPC 21-07-2015). E-mail da Cliente com a informação da movimentação da certidão (HB 29-09-2015).</t>
  </si>
  <si>
    <t>Lançamento processo (CC - 31-01-2014). Requerimento executivo (MA 17-04-2014). Recebida facturas GL (MCS 05-05-2014). Notificados do relatório fase 1: RIE: constam 3 execuções; RNPC: inscrita; CRA: não existem imóveis; Finanças: não existem imóveis; Publicidade de insolvência: não consta; LPE: não consta; Contratos públicos: não consta (MCS 07-08-2014). Req. extinção + certidão + RIE (IPC 19-12-2014). Not. extinção (IPC 04-02-2015). Certidão emitida (IPC 21-07-2015). E-mail da Cliente com a informação da movimentação da certidão (HB 29-09-2015).</t>
  </si>
  <si>
    <t>Lançamento de processo (28.09.10 AS). Envio de 1ª carta para devedor (20.10.10 AS)Requerimento injunção(RP21-12-2010)Foi aposta fórmula executória(RP17-03-2011) A aguardar instruções da cliente quanto à instauração da acção executiva (18-05-2012 - JS). cartatipo 2  remetida em 10-05-2011 entregue em 12-05-2011 Requerimento Executivo (HB 26-07-2013). Email AE a solicitar renovação das pesquisas da fase 1 (IPC 29-01-2015). Not. renovação fase 1: RIE: 2 execuções; RNPC: inscrita; RA: 2 veículos com penhoras; Finanças: não possui imóveis; Insolvência: não consta; LPE: não consta; Contratos Públicos: não consta. Email Cliente a questionar se pretende diligência externa ou incobrabilidade. Cliente pretende a incobrabilidade (IPC 03-06-2015). Req. extinção + certidão + RIE (IPC 04-06-2015). Not. extinção + req. inserção RIE (IPC 19-06-2015). Certidão emitida (IPC 21-07-2015). E-mail da Cliente com a informação da movimentação da certidão (HB 29-09-2015).</t>
  </si>
  <si>
    <t>Lançamento processo (CC - 31-01-2014). Requerimento execução (MA 14-05-2014). Recebida factura GL (MCS 05-05-2014). Não foram localizados bens penhoráveis com excepção de 4 viaturas. Empresa não presta contas desde 2011. Req. Extinção + certidão + RIE (IPC 12-03-2015). Not. extinção(IPC 27-03-2015). Certidão emitida (IPC 21-07-2015). E-mail da Cliente com a informação da movimentação da certidão (HB 29-09-2015).</t>
  </si>
  <si>
    <t>Lancamento processo (IR 15.02.2012) Requerimento Executivo (12-04-2012 - JS)O AE procedeu à junção do resultado das pesquisas Fase 1 em que não foram apurados bens susceptíveis de penhora, pelo que vai ser agendada diligência de penhora bens móveis(RP25-09-2012). Notificados do resultado da penhora de bens móveis, que resultou suspensa dada a possibilidade de acordo (MCS 28-04-2014). e-mail para Cliente com pedido de confirmação de pagamento de 3/8 prestações por conta do acordo - € 2.800,00 em 8 prestações mensais e sucessivas - 1* € 200,00 vencimento imediato + 4* € 350,00 + 3 * € 400,00 com vencimento dia 30 do mês a que respeita - (HB 30-05-2014).  E-mail para Cliente com pedido de informação acerca do pagamento da 3/8 prestações (HB 30-06-2014). E-mail para Cliente com pedido de confirmaçaõ de pagamento de 4/8 prestações (HB 30-06-2014). E-mail para Cliente com pedido de confirmação do pagamento de 5/8 prestações no valor de € 350,00. E-mail do cliente com CC do Executado com a indicação de que não foi efetuado nenhum pagamento e que deverá ser retomado o processo em curso - agendámos o prazo de 05-09-2014 para o efeito, para verificarmos a reação do LR da Executada ao e-mail enviado (HB 05-08-2014).E-mail para Cliente com pedido de confirmação de inexistencia de qualquer pagamento na sequencia do e-mail que seguiu com copy do Executado (HB 08-09-2014). E-mail do Cliente com a confirmação de que não foi paga qualquer prestação do acordo, pelo que deverão ser retomadas as diligencias executivas em curso (HB 09-09-2014). Email ao AE a solicitar renovação das pesquisas de fase 1 (MCS 30-09-2014). Notificados da renovação das pesquisas de fase 1: RIE: não consta; RNPC: inscrita; CRA: 1 veiculo com penhora; Finanças: não existe imóveis; Contratos publicos: não consta; publicidade de insolvência não consta; LPE: não consta (MCS 13-10-2014). Email Cliente a questionar se quer nova deslocação ao local ou extinção (IPC 04-02-2015). Req. extinção + certidão + RIE (IPC 05-02-2015). Not. extinção (IPC 24-02-2015). Certidão emitida (IPC 05-06-2015). E-mail da Cliente com a informação da movimentação da certidão (HB 29-09-2015).</t>
  </si>
  <si>
    <t>Lançamento de processo (15-05-2014 - CC). Envio de requerimento executivo (MA 16-06-2014)  Recebida factura GL (MCS 02-07-2014). Notificados do relatório de fase 1: RIE: consta 1 execução;  RNPC: inscrita; CRA: localizados 4 veículos (2 com reserva e 2 com com penhora); Finanças: não possui imóveis; Insolvência: nada consta; LPE: não consta; Contratos Públicos: não consta (IPC 11-02-2015). Req. extinção + certidão + RIE (IPC 12-02-2015). Not. extinção (IPC 27-03-2015). Certidão emitida (IPC 05-06-2015). E-mail da Cliente com a informação da movimentação da certidão (HB 29-09-2015).</t>
  </si>
  <si>
    <t>Envio de requerimento executivo (MA 20-06-2014) Reiterado pedido de relatório de fase 1 ao AE (MCS 30-10-2014). Notificados de relatório de fase 1: RIE: consta 3 execuções; RNPC: inscrita; CRA: possui 1 viatura com penhora; Finanças: não existem imóveis; Insolvência: não consta; LPE: consta 1 registo (inexistência de bens); contratos publicos: não consta (IPC 12-11-2014). Req. extinção + certidão + RIE (IPC 03-02-2015). Not. extinção (IPC 24-02-2015). Certidão emitida (IPC 21-07-2015). E-mail da Cliente com a informação da movimentação da certidão (HB 29-09-2015).</t>
  </si>
  <si>
    <t>Lançamento processo (CC - 31-01-2014). Requerimento executivo (MA 15-04-2014). Recebida factura grandes litigantes (MCS 05-05-2014). Notificados de relatório fase 1: RIE: não consta; RNPC: não consta; Finanças: não possui imóveis; CRA: não existem veículos; Publicidade de insolvência: não consta; LPE: não consta; Contratos Publicos: não consta (MCS 12-09-2014). Email Cliente propondo incobrabilidade. Concordância Cliente. Req. extinção + certidão + RIE (IPC 11-02-2015). Not. extinção (IPC 16-03-2015). Certidão emitida (IPC 21-07-2015). E-mail da Cliente com a informação da movimentação da certidão (HB 29-09-2015).</t>
  </si>
  <si>
    <t>Lançamento processo (CC 18.06.2012)Até á data não foi possível recuperar qualquer  montante, pelo que colocámos o processo pendente para proposta de calendarização atento o valor em dívida(RP03-05-2013) Envio de requerimento executivo (MA 17-06-2014)  Recebida factura GL (MCS 02-07-2014). Notificados do relatório de fase 1: RIE: não consta; RNPC: inscrita; CRA: localizados 2 veículos com 2 penhoras cada; Finanças: não existem veículos; Publicidade de insolvência: não consta; LPE: não consta; Contratos publicos: não consta (MCS 12-09-2014). Email proposta incobrabilidade. Concordância Cliente. Req. extinção + certidão + RIE (IPC 11-02-2015). Not. extinção (IPC 16-03-2015). Certidão emitida (IPC 21-07-2015). E-mail da Cliente com a informação da movimentação da certidão (HB 29-09-2015).</t>
  </si>
  <si>
    <t>Requerimento injunção(RP29-12-2010)A cliente informou que foi celebardo directamente com  a cliente acordo de pagamento € 1600 em 5 prestações de € 320(Jan/Maio), encontrando-se a 1ª já paga(RP14-01-2011)Foi aposta formula executória(RP30-03-2011) Enviámos 2ª carta(27-06-2012 - JS)Requerimento executivo(PRS03-05-2013). Revalidação de referências para efeitos de pagamento de fase 1 (HB 05-09-2013). e-mail para cliente com recibo da taxa agravada paga a camara dos solicitadores (HB 29-10-2013). 369/13.7TBCNT_AE notificou-nos do relatório de fase 1: constam 4 execuções do registo informático - todas pendentes  (1 W PT). CRA - tem 1 veiculo desonerado - Renault TraficT3, ligeiro de mercadorias, matricula 41-55-LJ de 1992, branco a gasoleo. Nao temos a informação das finanças para verificar os IUCs pagos. Não foram apurados outros bens de acordo com as consultas efetuadas (HB 08-01-2014). Processo incluído na listagem do AE para realização de diligência externa (MCS 30-06-2014). Agendada diligência externa (IPC 11-11-2014). Not. auto de diligência (IPC 09-12-2014). Not. AE a questionar se houve acordo. Cliente informa que não (IPC 21-05-2015). Email Cliente a questionar se pretende 2ª diligência externa ou incobrabilidade (IPC 01-06-2015). Not. pesquisas atualizadas: não foram localizados bens, carta interpelação devolvida e tentada a diligência externa, não foi localizado o Executado. Proposta de incobrabilidade. OK do Cliente (IPC 18-06-2015). Req. extinção + certidão + RIE (IPC 19-06-2015). Not. extinção (IPC 29-06-2015). Certidão emitida (IPC 21-07-2015). E-mail da Cliente com a informação da movimentação da certidão (HB 29-09-2015).</t>
  </si>
  <si>
    <t>Lançamento de processo (15-04-2014 - CC). Envio de requerimento executivo (MA 12-06-2014). Email AE com relatório fase 1 datado de 15/10/2014: não existem bens penhoráveis. Email Cliente a questionar se pretende diligência externa ou extinção (IPC 22-01-2015). Email a reiterar questão. Cliente pretende a incobrabilidade. Req. extinção + certidão + RIE (IPC 15-06-2015). Not. extinção + req. inserção RIE (IPC 19-06-2015). Certidão emitida (IPC 21-07-2015). E-mail da Cliente com a informação da movimentação da certidão (HB 29-09-2015).</t>
  </si>
  <si>
    <t>Lançamento processo (CC 09-01-2013)Requerimento Executivo (21-01-2013-PRS). Relatorio de fase 1: há bens - 5 viaturas com onus/ encargos (HB 13-07-2013). Fomos notificados pelo AE de que a ordem dos autos ficaram penhorados € 644,13 na sequencia da notificação que seguiu para as finanças, estando em curso as diligências para citação apos penhora (HB 08-08-2013) Email da Cliente a informar que a executada está sem actividade há 3 anos e que as instalações estão abandonadas e em vias de ser requerida a insolvência (06-06-2014). Notificados de auto de diligência externa: a penhora resultou frustrada (MCS 26-06-2014). Processo incluído na lista de incobráveis do AE. Enviada comunicação RIE+extinção+certidão (MA 26-06-2014). Notificados da decisão do AE de extinção (MCS 28-07-2014). Notificados de nota de liquidação e análise - penhora IVA no valor de €644,13, sendo que €463,34 é para pagamento dos honorários do AE e €255,56 serão transferidos para a exequente (MCS 16-09-2014). Not. AE extinção da instância (IPC 17-11-2014). Certidão emitida (IPC 05-06-2015). E-mail da Cliente com a informação da movimentação da certidão (HB 29-09-2015).</t>
  </si>
  <si>
    <t>Lançamento processo (CC 30-01-2013) requerimento executivo (MA 16-05-2014). Recebida facturas GL (MCS 23-05-2014). Relatório fase 1: RIE: constam 4 execuções (2 extintas por inexistência de bens); IPSS: não aufere rendimentos; CRA: 11 veiculos todos com penhoras registadas; Finanças: não possui imóveis; Lista publica de insolvências: não consta; Contratos publicos: não consta (MCS 23-06-2014). Email Cliente a questionar se pretendem diligência externa ou incobrabilidade (IPC 07-05-2015). Ok do Cliente quanto à incobrabilidade. Req. extinção + certidão + RIE em 25/05 (IPC 27-05-2015). Not. extinção + req. inserção RIE (IPC 19-06-2015). Certidão emitida (IPC 21-07-2015). E-mail da Cliente com a informação da movimentação da certidão (HB 29-09-2015).</t>
  </si>
  <si>
    <t>Lançamento de processo (22-05-2013 - CC). E-mail do cliente com OK para avançarmos com ação executiva (HB 18-06-2013). Requerimento Executivo (HB 27-06-2013). E-mail para cliente com recibo de pagamento de taxa agravada (HB 05-08-2013). Relatorio de fase 1: registo informatico: 1 execução pendente. lista publica: não consta. IPSS: informação de morada = morada do req executivo. CRA: 1 veiculo onerado com 2 penhoras. Finanças: não possui imóveis. Contratos públicos: não tem. (21-08-2013). E-mail do Cliente com a informação de que será agendada diligencia de penhora de bens móveis (HB 30-01-2014). Processo incluído na listagem do AE para realização de diligência externa (MCS 30-06-2014). Not. auto diligência negativa. Req. extinção + certidão + RIE (IPC 17-03-2015). Not. extinção (IPC 30-03-2015). Certidão emitida (IPC 21-07-2015). E-mail da Cliente com a informação da movimentação da certidão (HB 29-09-2015).</t>
  </si>
  <si>
    <t>Lançamento processo (CC 30-01-2013) Requerimento executivo (MA 16-04-2014). Recebida factura grandes litigantes (MCS 05-05-2014). Notificados do relatório de fase 1: RIE: não consta; RNPC: inscrita; CRA: não existem veículos; Finanças: não existem imóveis; Publicidade de insolvência: não consta; LPE: não consta; Contratos Publicos: não consta (MCS 12-09-2014). Req. extinção + certidão + RIE (IPC 20-01-2015). Not. extinção (IPC 20-02-2015). Certidão emitida (IPC 21-07-2015). E-mail da Cliente com a informação da movimentação da certidão (HB 29-09-2015).</t>
  </si>
  <si>
    <t>Lançamento de processo. (20.05.10 MM) Carta ao devedor o informar da interposição de processo judicial caso não efectue o pagamento ou proposta de pagamento da dívida. (31.05.10 MM)Requerimento injunção(VS03-07-2010)Foi aposta fórmula executória(RP22-10-2010) A aguardar instruções da cliente quanto à instauração da acção executiva (29-02-2012 - JS);Atento o tempo decorrido desde a obtenlção do titulo executivo iniciamos diligencias com vista à aferição de bens por parte do executado (MNS 30.12.13) Relatório fase 1: RIE: constam 5 execuções; CRA: não consta, IPSS: não aufere rendimentos; Finanças: não existem imóveis; Consulta Publica de Insolvência: não consta; Contratos Publicos: não consta (MCS 23-06-2014). Proposta de incobrabilidade (IPC 27-02-2015). Ok do Cliente. Req. extinção + certidão + RIE (IPC 27-02-2015). Not. extinção (IPC 27-03-2015). Certidão emitida (IPC 21-07-2015). E-mail da Cliente com a informação da movimentação da certidão (HB 29-09-2015).</t>
  </si>
  <si>
    <t>Email da Cliente a informar que não haverá anulação contabilística e que deveremos dar entrada das acções imediatamente. Pesquisa no registo de execuções: não consta, publicidade e insolvência: não consta; publicidade de actos societários: nada consta. Requerimento executivo (MCS 14-05-2014) Recebida factura GL (MCS 06-06-2014). Reiterado pedido de relatório de fase 1 ao AE (MCS 30-10-2014). Consulta citius: não forma localizados bens, excepto veículo de 1995 penhorado. Constam execuções no RIE com a menção de falta de bens. Req. extinção + certidão + RIE (IPC 04-02-2015). Not. extinção (IPC 24-02-2015). Certidão emitida (IPC 21-07-2015). Cliente solicita envio de documentação: enviada via email cópia do requerimento executivo (não houve aposição da fórmula, mas sim sentença a conferir força executiva à p.i.) e da notificação frustrada ao Executado. Não foi localizada a carta de interpelação. Questionado o Cliente se não terá sido enviada anteriormente para a WPT face à informação constante no relatório na injunção 244037/10.9YIPRT: "Foram enviados elementos para anulação - aguarda confirmação para encerrar(RP23-12-2011)" (IPC 31-07-2015). E-mail da Cliente com a informação da movimentação da certidão (HB 29-09-2015).</t>
  </si>
  <si>
    <t>Lançamento de processo (14-04-2014 - CC). Enviado requerimento a solicitar segunda via do tírulo executivo e a juntar DUC de 0,20€ (MCS 22-04-2014). Requerimento executivo (MA 29-04-2014). Recebida factura GL (MCS 18-06-2014). Notificados de relatório fase 1: RIE: não consta;  IPSS: não aufere rendimentos; RNPC:Inscrita; CRA: 1 veiculo com 3 penhoras; Finanças: não possuiu imóveis; Publicidade de insolvência: não consta; LPE: não consta; Contratos Publicos: não consta (MCS 28-07-2014). Não foram localizados bens e a empresa não presta contas desde 2011. Req. extinção + certidão + RIE (IPC 23-03-2015). Not. extinção (IPC 27-03-2015). Certidão emitida (IPC 05-06-2015). E-mail da Cliente com a informação da movimentação da certidão (HB 29-09-2015).</t>
  </si>
  <si>
    <t>Lançamento processo (CC - 31-01-2014) Requerimento Executivo (MA 17-04-2014) Recebida factura GL (MCS 05-05-2014). Notificados de relatório de fase 1: RIE:não consta; IPSS: não aufere rendimentos; RNPC: inscrita; CRA: 2 veiculos com penhoras; Publicidade de insolvência: não consta: LPE: não consta; Contratos Publicos: não consta (MCS 17-10-2014). Req. extinção + certidão + RIE (IPC 19-12-2014). Not. extinção (IPC 05-02-2015). Certidão emitida (IPC 21-07-2015). E-mail da Cliente com a informação da movimentação da certidão (HB 29-09-2015).</t>
  </si>
  <si>
    <t>Lançamento de processo (06.10.06 AS). Enviada carta ao devedor a solicitar o pagamento da dívida ou proposta nesse sentido (24.11.2006 PS) Atento o silência do vosso cliente demos entrada da injunção (JT 09.02.08). Injunção (14-02-2007 JM). Mail do cliente informando que devemos suspender o processo, porque estão em fase de negociação com o mesmo (13.02.07 AA) Mail a cliente solicitando que nos informe se foi possível chegar a acordo com o devedor e em caso afirmativo se o mesmo tem sido cumprido (04.05.07 TG) Registámos a vossa informação de que devemos prosseguir com o processo (04.05.07 TG). Injunção (24.05.07 JCA)Envio de 2ª carta ao devedor (23.01.08 MM)A carta enviada veio devolvida com a indicação "não reclamado". A aguardar instruções quanto à execução(AA 22.02.08) De acordo com as vossas instruções vamos prosseguir com a execução (AA 24.03.08); Req. Executivo (14-04-2008 JL)O SE solicitou ao Centro Nacional de Pensões informações sobre eventuais prestações ou regalias do Executado susceptiveis de penhora (AA 08.09.08)O SE notificou a SS para penhora pensão(RP30-01-2009)Encontra-se agendada diligência de penhora para 05/05/2009(RP21-04-2009)A diligência de penhora foi negativa, mas de facto apurou-se que o executado reside naquela morada, e a pedido deste foi enviada notificação com o valor em dívida, pelo que se aguarda contacto, ou em caso negativo requeremos auxilio da força pública(RP08-05-2009)Encontra-se agendada diligência de penhora dia 3/4 FeV Na sequência da diligência de penhora a cliente acordou directamente com o Executado o pagamento da quantia em dívida em 12 prestações com inicio imediato até 10/01/2011(RP09-02-2010)A cliente insistiu directamente com o devedor para o pagamento(RP25-02-2010)  Marcada reunião para revisão de processos dia 09-03-2012 (23-02-2012 - JS)Foi enviado email a solicitar a renovação das pesquisas, na sequência do incumprimento do acordo(RP01-08-2012)Requereu-se a renovação das pesquisas na base de dados das Finanças e na Base de Dados da Segurança Social para verificação de rendimentos ou de prestações sociais (25-01-2013-PRS). AE infomou-nos do resltao da renovação de pesquisas feitas em 23-01-2014: registo informatico: não consta. CRA: não tem veiculos. Finanças: não tem imóveis e a última declaração foi entregue em 2012. IPSS: ultimos descontos feitos em 09-2011. CGA: não consta que tenha vínculo. e-mail para cliente com pedido de informação acerca de algum pagamento realizado por conta do acordo celebrado e instruções para avançarmos com diligencias ou tratamento do tema como incobrável (HB 28-01-2014). Req. extinção + certidão + RIE (IPC 09-02-2015). Pedido provisão para extinção/citação/emissão de certidão no valor de € 51,16, entregue no DAF para tratamento (IPC 13-03-2015). Email Cliente com informação pagamento AE. Email AE a pedir recibo (IPC 07-04-2015). Fatura-Recibo 20150982, enviado ao Cliente (IPC 20-04-2015). Not. extinção e passagem de certidão (IPC 15-06-2015). Recebido original da certidão, mas processo não consta no RIE (IPC 17-06-2015). Consulta ao RIE: consta em conformidade após intervenção Tribunal. Envio de certidão ao Cliente + print RIE (IPC 03-07-2015). E-mail da Cliente com a informação da movimentação da certidão (HB 29-09-2015).</t>
  </si>
  <si>
    <t>Apresentámos reclamação créditos(JS21-06-2012)Foi proferida sentença de verificação e graduação de créditos(RP05-11-2012). E-mail do cliente com a informação de que foram publicadas as contas do AI (HB 11-10-2013). E-mail para AI com pedido de atualização do estado do processo de insolvencia, considerando que não existe explicação para não ter ocorrido a apensação da ação executiva a este processo, nem a apreensão do veiculo penhorado na execução a favor da massa insolvente (HB 15-10-2013). O Tribunal notificou-nos de que será pago o valor de € 76,85 que à W PT coube em rateio, com pedido de indicação do NIB. requerimento a indicar o NIB W PT e pedido de certidão para efeitos fiscais para justificação da incobrabilidade do remanescente, com informação ao Cliente (HB 12-02-2014). O tribunal notificou-nos do encerramento do processo de insolvencia (HB 16-06-2014). O cliente informou-nos da receção do valor de € 76,85 que a W PT coube em rateio. 77/12.6_o Tribunal notificou-nos do encerramento do processo na sequência da realização do rateio final. Novo requerimento de certidão para efeitos fiscais (HB 20-06-2014). receção da certidão e conferencia dos respetivos elementos: certidão não menciona o motivo do encerramento – rateio – tal como requerido em 20-06-2014, pelo que procederemos a devolução da mesma para que seja emitida em conformidade com o solicitado (HB 19-09-2014). Recebida certidão para efeitos fiscais: conferencia das respetivas menções, preparação da remessa para a Cliente e entrega de elementos ao DAF, uma vez assinada a ata de remessa pela W PT (HB 23-07-2015). E-mail da Cliente com a informação da movimentação da certidão para efeitos fiscais (HB 29-09-2015). E-mail da Cliente com a informação da movimentação da certidão (HB 29-09-2015).</t>
  </si>
  <si>
    <t>Lançamento processo (CC 04.06.2012) Reclamações de Créditos (11-06-2012 - JS)Abertura de proposta dia 31/10/2012, valor mínimo de € 6000,00 para venda dos bens arrolados na massa insolventeRP24-09-2012)Data abertura de propostas 31/10/2012. e-mail do Cliente com a informação do encerramento do processo (HB 30-06-2014). Enviado requerimento para emissão de certidão (MA 21-07-2014). Recebemos na PRA a certidão pedida e após a conferência das menções que dela constam, devolvemos o original para retificação – não consta a informação de que à W PT não coube qualquer valor em rateio - porque não vão de encontro aos requisitos dos auditores. requerimento de retificação da certidão emitida (HB 19-08-2014). certidão não emitida. Relançamento do prazo de controlo de emissão da mesma (HB 20-10-2014). Consulta do processo via citius: retificação de certidão não foi feita. Relançado prazo de controlo da emissão da mesma (HB 27-11-2014). 3.º requerimento de certidão para efeitos fiscais + RIE + Procuração forense (HB 17-02-2015). Novo requerimento de certidão para efeitos fiscais + RIE + Procuração forense e associação ao citius.  E-mail para Tribunal com o novo requerimento de certidão para efeitos fiscias, a reiterar o pedido de associação ao citius e a emissão da certidão conforme o solicitado (HB 24-03-2015). Uma vez associados ao processo via citius verificamos o teor da certidão emitida: está OK, pelo que diligenciamos pela remessa da Certidão para a PRA (HB 24-04-2015). Recebida certidão para efeitos fiscais: conferencia das respetivas menções, preparação da remessa para a Cliente e entrega de elementos ao DAF, uma vez assinada a ata de remessa pela W PT (HB 23-07-2015). E-mail da Cliente com a informação da movimentação da certidão (HB 29-09-2015).</t>
  </si>
  <si>
    <t>(Processo apenas para procedimento de injunção n.º 184207/08.4YIPRT, após aposição da fórmula executória será para devolver à Würth. ) Notificação da remessa á distribuição 30-12-08 Foi conferida força executiva à PI, pois regularmente citado não contestou(RP21-07-2009)Na sequência do envio da segunda carta colocámos o processo pendente aguardar instruções quanto à execução(RP01-10-2009)A Devedora foi declarada insolvente em 2007(RP14-10-2011);Requerimento a solicitar emissão de certidão para efeitos fiscais (23-01-2014 MNS)  Recebida certidão, mas sem os elementos necessários à sua movimentação (MCS 02-07-2014). Recebida certidão para efeitos fiscais: conferencia das respetivas menções, preparação da remessa para a Cliente e entrega de elementos ao DAF, uma vez assinada a ata de remessa pela W PT (HB 23-07-2015). E-mail da Cliente com a indicação de que irá propôr o Saldo para anulação de dívida (HB 06-08-2015). E-mail da Cliente com a informação da movimentação da certidão (HB 29-09-2015).</t>
  </si>
  <si>
    <t>Lançamento de processo. (02.06.09 MM)Foi enviada missiva à AI para confirmar se o nosso crédito se encontra reconhecido(RP26-06-2009) Contacto com AI solicitando informações referentes ao estado do processo (10-02-2012 - JS) Processo encontra-se em fase de liquidação (25-07-2012 - JS). requerimento de certidão para efeitos fiscais na insolvencia que tem carater limitado, fato confirmado pelo contato com o AI Mariano Pires - 234425794 (HB 13-08-2013).  Recebida certidão mas sem os elementos necessários à movimentação (MCS 01-08-2014). 2.º requerimento de certidão para efeitos fiscais enviado por e-mail para o Tribunal atenta a falta de distribuição do processo com a entrada em vigor da LOSJ e respetiva regulamentação (HB 21-04-2015). E-mail da oficial de justiça que nos notificou para o levantamento da certidão para efeitos fiscais, documento que pedimos que nos fosse disponibilizado antes de diligenciarmos pela respetiva remessa, por forma a conferirmos as respetivas menções (HB 28-04-2015). E-mail da Oficial de justiça com a indicação de que a certidão está emitida e que poderá ser levantada na seção central: após a verificação das respetivas menções, diligenciamos pela respetiva remessa para a PRA (HB 29-04-2015). Recebida certidão para efeitos fiscais: conferencia das respetivas menções, preparação da remessa para a Cliente e entrega de elementos ao DAF, uma vez assinada a guia de remessa pela W PT (HB 21-07-2015). E-mail da Cliente com a informação da movimentação da certidão (HB 29-09-2015).</t>
  </si>
  <si>
    <t>Lançamento de processo (AS 30.08.06)De acordo com as vossas instruções encerramos o processo (AA 07.09.06)De acordo com as instruções do cliente reabrimos o dossier para justificar valor em aberto cuja responsabilidade não foi atribuida ao vendedor Gabriel Leite (W.F.8). À data o legal representante era sogro desse vendedor e actualmente o vendedor é sócio e gerente da sociedade - Requerimento de injunção(RP24-02-2010)Foi aposta formula executória(RP24-05-2010) A aguardar instruções da cliente quanto à instauração da acção executiva (29-02-2012 - JS)Pedido de Insolvência(RP17-08-2012)Insolvência decretada com carácter limitado(RP17-10-2012)Requerimento incidente de qualifificação(RP23-11-2012)Insolvência fortuita(RP07-01-2013)Será restituida pelo IGFIJ a quantia de € 206,55(RP15-03-2013) Processo encerrado por IMI (MCS 12-08-2014). Requerimento de certidão para efeitos fiscais enviado por e-mail para Tribunal atenta a não distribuição do processo via citius (HB 20-01-2015). e-mail do oficial de justiça com a informação de que a certidão emitida está disponivel (HB 09-03-2015). e-mail para Oficial de justiça com pedido de confirmação de que a certidão foi emitida com as informaçõe solicitadas (HB 30-03-2015). O Oficial de justiça informou-nos do teor da certidão emitida: verificação das respetivas menções - está OK. Diligenciamos pela remessa da Certidão para a PRA (HB 21-04-2015). Recebida certidão para efeitos fiscais: conferencia das respetivas menções, preparação da remessa para a Cliente e entrega de elementos ao DAF, uma vez assinada a ata de remessa pela W PT (HB 21-07-2015). E-mail da Cliente com a informação da movimentação da certidão (HB 29-09-2015).</t>
  </si>
  <si>
    <t>Lançamento processo (CC 21.07.2012)Insolvência decretada com carcáter limitado, sem lugar a reclamação de créditos. Enviado requerimento para emissão de certidão (MA 21-07-2014). Recebemos na PRA a certidão pedida e após a conferência das menções que dela constam, devolvemos o original para retificação – não consta qualquer menção à existência ou inexistência de carater - porque não vão de encontro aos requisitos dos auditores. requerimento de retificação da certidão emitida (HB 19-08-2014). receção da certidão e conferencia dos respetivos elementos: falta a menção do carater tal como requerido em 19-08-2014 (HB 09-09-2014). não temos visibilidade do processo a presente data, dado que o mesmo está findo e não redistribuido para aferirmos o estado da retificação da certidão. Relançado o prazo de controlo da emissão da mesma (HB 20-10-2014). consulta do processo via citius: certidão não retificada. relançado prazo de controlo de emissão da certidão (HB 27-11-2014). Consulta do processo via citius: certidão emitida está OK. Diligenciamos pela remessa da certidão para a PRA (HB 14-01-2015). Recebida certidão para efeitos fiscais: conferencia das respetivas menções, preparação da remessa para a Cliente e entrega de elementos ao DAF, uma vez assinada a ata de remessa pela W PT (HB 23-07-2015).  E-mail da Cliente com a informação da movimentação da certidão (HB 29-09-2015).</t>
  </si>
  <si>
    <t>Lançamento de processo (27-01-2015 - CC). Requerimento executivo (IPC 12-05-2015). Fatura GL (IPC 27-05-2015). Not. Relatório fase 1: RIE: constam 3 execuções; RNPC: inscrita; CRA: 1 viatura com penhora; Finanças: não possui imóveis; Insolvência: não consta; LPE: não consta; Contratos Públicos: não consta. Email do AE a pedir certidão comercial (IPC 29-07-2015). Not. certidão comercial (empresa não presta contas desde 2012). Email Cliente a questionar se pretende a diligência externa ou incobrabilidade (IPC 12-08-2015). E-mail da Cliente com a informação do Edital da Insolvencia da Devedora. Em sequência, e-mail para AE com a instrução para suspensão de diligências executivas em curso e remessa da certidão para a instrução da RC no prazo de 22-09-2015 (HB 15-09-2015). AE informou a insolvencia n.º 78/15.2T8ALD na ação executia (HB 30-09-2015).</t>
  </si>
  <si>
    <t>KIBANHO ARTIGOS SANITARIOS LDA</t>
  </si>
  <si>
    <t>1906/13.2T2AVR</t>
  </si>
  <si>
    <t>Lançamento de processo (15-04-2014 - CC). Envio de requerimento executivo (MA 17-06-2014)  Recebida factura GL (MCS 02-07-2014). Notificados de despacho do o Tribunal Judicial de Viana do Castelo a julgar-se incompetente e a remeter o processo para o Tribunal Judicial de Caminha (MCS 03-07-2014). Requerimento para reduzir a quantia exequenda tendo em conta os pagamentos efectuados (MCS 11-07-2014). Notificados de despacho a admitir a redução da quantia exequenda (MCS 16-10-2014). Req. AE pedido levantamento sigilo fiscal (IPC 12-12-2014). Req. penhora vencimento (IPC 15-12-2014). Not. fase 1: RIE: consta 1 execução; IPSS: não aufere rendimentos/subsídios; CGA: não consta como subscritor; CRA: possui 2 veículos (1 livre: Volvo T S80, matrícula 43-04-OF e 1 com penhora); Finanças: possui 28 imóveis, consta como herdeiro em 2 heranças e como sócio gerente na Sociedade com o NIF 505386658; Insolvência: não consta; LPE: não consta; Contratos Públicos: não consta (IPC 15-12-2014). Not. para penhora vencimento em 15/12/2014 (IPC 07-01-2015). Nova not. para penhora vencimento (IPC 28-01-2015). AE informa contacto do Executado para pagamento da dívida em prestações. Cliente comunica ao Executado possibilidade de aceitação de acordo de pagamento de € 1700,00 através de 6 prestações: 4 de € 285,00 cada e 2 de € 280,00 cada (IPC 17-03-2015). Cliente informa que Executado aceitou proposta e que irá proceder ao pagamento inicial na próxima semana (IPC 20-03-2015). Cliente informa que se encontra liquidada a prestação inicial e solicita suspensão das diligências (IPC 31-03-2015). Email Cliente a questionar pagamento prestação (IPC 01-06-2015). Cliente informa da liquidação integral de € 1700,00 e solicita encerramento. Not. nota final no valor de € 438,86 entregue no DAF para tratamento. Req. comprovativo pagamento juros compulsórios no montante de € 29,94 (IPC 01-09-2015). Not. da não elaboração da conta por já estar arrecadada a taxa devida (IPC 03-09-2015). Not. extinção (IPC 07-10-2015)</t>
  </si>
  <si>
    <t>Lançamento processo (CC - 31-01-2014). Requerimento executivo (MA 16-04-2014). Recebida factura GL (MCS 05-05-2014). Comunicação do AE ao Tribunal a requerer a dispensa de sigilo fiscal uma vez que o executado consta como herdeiro (MCS 08-10-2014). Notificados de relatório de fase 1: RIE: não constam execuções; IPSS: não aufere vencimentos/subsídios; CGA: consta como subscritor; CRA: localizados 2 veículos livre de ónus ou encargos; Finanças:  existem 5 imóveis e 2 heranças; Publicidade de insolvência: não consta; LPE: não consta; Contratos públicos: não consta (MCS 20-10-2014). Aguarda diligência externa + informações prediais + penhora veículo (IPC 28-01-2015). Em 09/10/14 foi celebrado acordo de pagamento de € 1600,00 em 8 prestações de € 200,00. Estão liquidadas 6 prestações. Email ao AE a solicitar suspensão das diligências (IPC 01-04-2015). Email Cliente a questionar pagamento prestação (IPC 01-06-2015). Cliente informa da regularização integral de € 1600,00 e pede encerramento. Not. conta final no valor de € 362,15 entregue no DAF para tratamento. Req. junção comprovativo pagamento juros compulsórios no valor de € 37,60 (IPC 02-09-2015). Not. extinção (IPC 07-10-2015)</t>
  </si>
  <si>
    <t>Lançamento de processo (23-09-2014 CC) Requerimento executivo (MCS 09-10-2014). Atualização nº processo + Not. AE pedido inserção RIE (IPC 14-11-2014). Not. Fase 1: RIE (a do processo); RNPC: inscrita; CRA: 1 viatura (com reserva e penhora); Finanças: não possui imóveis; Insolvência: não consta; LPE: não consta; Contratos Públicos: consta 1 contrato (IPC 14-11-2014). Not. AE penhora créditos Executado sobre a Freguesia de Sinde (IPC 18-11-2014). Resposta da entidade informando que não existe crédito do Executado (IPC 22-01-2015). Email Cliente para AE a solicitar montante em dívida para eventual pagamento. Caso não se concretize, solicita penhora bancária. AE informa montante em dívida: € 1657,41 (IPC 31-07-2015). Cliente confirma receção € 1.657,41 depositados pelo LR da Executada. E-mail para AE com o pedido de envio de elementos aptos a extinção do processo (HB 15-09-2015). AE notificou-nos da conta do processo: € 445,40 com adiantamento de € 74,97 está por liquidar € 370,43 cuja preparação de pagamento processámos via DAF (HB 17-09-2015). Not. extinção em 30/09 (IPC 07-10-2015)</t>
  </si>
  <si>
    <t>Lancamento processo (IR 28.02.2012) Requerimento Executivo (15-05-2012 - JS) Desistimos da presente execução, face à insolvência do Executado (18-06-2012 - JS). Despacho a ordenar arquivamento dos autos (IPC 07-10-2015)</t>
  </si>
  <si>
    <t>E-mail da Cliente com a informação do novo PER. E-mail do AJP com a indicação de que na sequencia do encerramento do processo de insolvência com o transito em julgado da respetiva decisão a Devedora apresentou-se ao PER. E-mail para Cliente com esta informação. Reclamação de créditos (HB 14-04-2015). O AI notificou-nos da lista provisória: € 1.130,45 - € 905,00 - está OK (HB 08-05-2015). O Tribunal notificou-nos da comunicação feita pelo AI ao processo já encerrado - 173/12.0TBVLC com a indicação de que o novo PER n.º 1348/15.5T8OAZ será uma manobra da Devedora para não cumprir com as obrigações a que está adstrita (HB 20-05-2015). O Colega que representa a Devedora notificou-nos da resposta dada ao requerimento do AI que pugna pela manutenção do novo PER  unica forma de assegurar a recuperação da empresa (HB 01-06-2015). O AJP notificou-nos da proposta de plano de recuperação - pagamento da totalidade da dívida em 180 prestações mensais e progressivas  com início no ultimo dia do mês de Junho 2016 e perdão de juros vencidos, vincendos, encargos bancários e outros encargos relacionados com a cobrança dívida. Créditos WPT de € 1.130,45 - € 906,00 está OK (HB 06-07-2015). e-mail para AI a reiterar o pedido de envio do relatorio e de lista de creditos (HB 14-07-2015). O AJP notificou-nos da nova proposta de plano de regularização: € 906,00 - em 145 prestações mensais progressivas com a ultima prestação de 30% de valor residual com inicio no ultimo dia util do 6.º mês subsequente ao trânsito em julgado da sentença de homologação, com perdão dos juros vencidos, vincendos, encargos bancários e outros encargos relacionados com cobrança de dívida. há um periodo de + 6 meses de carencia de capital (termos praticos, pagamentos progressivos começam 12 meses a contar da data de transito em julgado) (HB 21-08-2015). o AJP notificou-nos do resultado da votação do plano: não aprovado por 56,14% (HB 01-09-2015). encerramento do processo sem aprovação do plano (HB 22-09-2015). e-mail da Cliente com o novo Edital Insolvencia (HB 06-10-2015).</t>
  </si>
  <si>
    <t>JOSE JOAQUIM SANTOS BENTO</t>
  </si>
  <si>
    <t>Lançamento processo (CC - 17-01-2014); Processo distribuído ao Tribunal competente em 17-01-2014, emiti DUC para pagamento da taxa de justiça - prazo de 10 dias - 167313/13.0YIPRT - PI Sintra (20-01-2014 MNS); Requerimento a juntar procuração e pagamento de taxa de justiça (21-01-2014 MNS);Ainda não temos acesso ao processo em CITIUS para retirar a oposição (22-01-2014 MNS); Envio de oposição a cliente (31-01-2014 MNS); Recebida notificação para juntar aos autos P.I aperfeiçoada (19-02-2014 MNS); Junção aos autos de P.I aperfeiçoada (24-02-2014 MNS). Email da Cliente a informar que houve publicação de PER e que o crédito reconhecido é apenas o das facturas. Enviado requerimento a impugnar lista dos créditos reconhecidos para incluir taxa de justiça e taxa complementar pagas e juros de mora (MCS 02-04-2014). O Tribunal notificou-nos do indeferimento da impugnação da lista de créditos deduzida pelo valor de € 3.052,46, estando reconhecido o valor de € 2.452,82 (HB 19-05-2014). Notificados de despacho a informar que não será designada audiência de julgamento antes de 01-09-2014 (MCS 11-06-2014). E-mail do Cliente com a informação do encerramento do PER sem aprovação do plano (HB 14-07-2014). Not. data de julgamento - 11/06/2014 às 14h30 (IPC 09-12-2014). Foi aberta linha no relatório - processos cíveis ativos e colocado o processo referente ao PER nos inativos, pois o PER foi encerrado e a acção declarativa continua a correr termos (IPC 22-04-2015). Email Cliente a informar da data do julgamento e solicitação de informação às restantes testemunhas (IPC 06-05-2015). Email Cliente em 26/05 com ponto situação: o PER da empresa foi encerrado, o processo declarativo irá prosseguir (IPC 27-05-2015). Surgiu dúvidas ao Tribunal, pois o encerramento do PER não está publicado e a Executada informou que se apresentou à Insolvência. Foi oficiado o Tribunal do Comércio; processo executivo suspenso; julgamento não se realizou (IPC 11-06-2015). Email ponto situação ao Cliente (IPC 12-06-2015). e-mail da Cliente com a informação do Edital da Insolvência da Devedora (HB 03-08-2015). Req. a informar da insolvência e a requerer devolução da taxa paga (IPC 25-08-2015). Not. despacho a indeferir a devolução da taxa por falta de fundamento legal, em 25/09 (IPC 08-10-2015)</t>
  </si>
  <si>
    <t>Lançamento de processo (12-08-2014 CC) Requerimento executivo (MCS 24-09-2014) Recebida factura grandes litigantes (MCS 23-10-2014). E-mail da Cliente com a informação da insolvencia da Executada. E-mail para AE com instrução para a suspensão das diligências executivas em curso e emissão da certidão para a reclamação de créditos no prazo de 05-11-2014 (HB 24-10-2014). AE comunica insolvência (MCS 31-10-2014). E-mail do AE com a certidão para a reclamação de creditos (HB 05-11-2014). Not. art. 88º CIRE (IPC 10-11-2014). Not. despacho a informar que os autos terão de estar suspensos até decisão final da exoneração: Juiz questiona se pretendemos suspensão ou extinção por inutilidade superveniente da lide (IPC 03-07-2015). Req. inutilidade superveniente da lide face à insolvência e pedido devolução da taxa (IPC 15-07-2015). Not. extinção por inutilidade superveniente da lide (IPC 08-10-2015)</t>
  </si>
  <si>
    <t>Foi requerida citação edital (16.07.02). Encontra-se designado o próximo dia 02.12.2003, pelas 11h45, para realização de julgamento.Em sede de julgamento obtivemos a sentença condenatória nos termos pedidos.2.ª carta (PL 03-12-03) Face ao silêncio do devedor executamos a sentença. consulta ao registo informatico execuções (01.04.06) Nova consulta ao registo inf de execuções (04.08.06). Mail a SE solicitar marcação imediata de diligencia para penhora, e informámos que n obstante corresponder ao mesmo local a morada foi alterada para Rua dos Eucaliptos , Pau Gordo, Viv meu cantinho R/C 26455.-527 Alcabideche. Mail a lceinte informar valor actual  (RR-25.06.07). Mail a Se a reiterar pedido de agendamento penhora (RR-23.07.07) Envo de fax ao SE quais são as diligências efectuadas e marcação de diligência de penhora.(GG 25.10.07); Envio de Fax de insistência a SE a solicitar a marcação de diligência de penhora e envio de e-mail a cliente a informar quem é o solicitador responsável (AFO 03-11-07); Fax a SE solicitando a marcação da diligência de penhora (15.01.08(TG) O SE recepcionou uma proposta de pagamento, pelo que remetemos e-mail a cliente a solcitar instruções (07.03.08 NM) Em virtude do cliente ter solicitado esclarecimentos adicionais enviámos fax ao SE a solicitar que nos informe que valor se encontra em dívida e a solicitar que nos informe que diligências foram efectuadas (01.04.08 NM)Foi apurada nova morada em S. João do Estoril.Aguarda concretização da diligência(RP11-01-2010) Foi enviado e-mail ao solicitador, solicitando que o mesmo preste informações sobre as diligências efectuadas (09-02-2012 - JS) Requeremos certidão (09-02-2012 - JS) Passada certidão e entregue à Cliente. Processo encerrado. (04-06-2012 - JS). Not. extinção (IPC 12-10-2015)</t>
  </si>
  <si>
    <t>1755/14.0T8ALM</t>
  </si>
  <si>
    <t>Aguarda citação. Consultámos o processo e verificámos que o Reu foi citado, pelo que neste momento o processo está concluso para sentença (17.07.03). Foi proferida sentença. Enviamos 2ª carta ao devedor (CR 27.11.03). Face ao silêncio do vosso cliente executamos a sentença. Requeremos informações ao soclicitador de execução (PR 02.06.05).continua a aguardar. Fax para solicitador (05-01-06 PG). Fax a S.E. solicitando delegação em colega (PG 21.10.06)Recebemos informação de que o Se delegou o procesos apra penhora, pelo que remetemos comunicação ao mesmo a solicitar nome de SE delegado a fim de agendarmos a penhora (RR-09.01.07). Mail a cliente a informar que a penhora resultou negativa, pois o executado já não reside no local , tendo a Ilustre S.E. questionado diversos residentes no prédio e ninguém conhece o Executado. Assim sendo, perante esta diligência negativa, solicitámos de imediato ao S.E. que procedesse ás buscas necessárias nas bases de dados oficiais a fim de apurar a existência do actual paradeiro do Executado e/ou de bens penhoráveis, encontrando-nos a aguardar os respectivos resultados. Fax a SE a solicitar informações sobre resultado das pesquisas (RR-18.05.07).Fax do SE a informar das diligências e da delegação em colega.(17-08-2007)Insistir SE pelo estado do processo.(RP02-12-2008)O Se infomou que vai proceder à delegação da penhora em colega e que se encontra aguardar resposta da SS quanto à existência de reforma ou subsidio(RP28-02-2010)O SE citou o executado para indicação de bens à penhora(RP28-10-2011)O SE enviou nova notificação(RP18-06-2012)O SE informou os autos que o processo está em fase de citação para indicação de bens à penhora(RP20-11-2012) Requereu-se certidão para efeitos fiscais (15-01-2013-PRS)O SE informou que o Executado foi citado(RP25-01-2013)Certidão passada(RP30-04-2013). Entrega da certidão ao cliente (05-07-2013) E-mail do cliente (12-07-2013) com a informação de que a certidão está movimentada (HB 29-07-2013). O AE não extinguiu a ação (HB 05-01-2014). Not. conta final no valor de € 115,96 entregue no DAF para tratamento (IPC 03-09-2015). Recebido recibo AE (IPC 08-10-2015). Envio do Orignal da Factura-Recibo (CP 09-10-2015).</t>
  </si>
  <si>
    <t>FILIPE JOSE COELHO MAURICIO DA COSTA (HERDEIROS INCERTOS)</t>
  </si>
  <si>
    <t>Lançamento de processo (22-05-2013 - CC). E-mail do cliente com OK para avançarmos com ação executiva (HB 18-06-2013). Requerimento Executivo (HB 27-06-2013). E-mail para cliente com recibo da taxa agravada paga a camara dos solicitadores (HB 05-08-2013). Email da Cliente ao executado a informar que deverá proceder ao pagamento da quantia indicada pelo AE (MCS 11-06-2014). Processo incluído na listagem do AE para realização de diligência externa (MCS 30-06-2014). Cliente informa que executado não cumpriu plano. Renovação pesquisas fase 1: 5 viaturas livres de ónus. Cliente pede penhora de 2 ou 3 viaturas para garantia pagamento (IPC 10-02-2015). Email para Cliente a propor penhora unicamente da viatura Mini One, matrícula 23-EZ-66, de 2008, segurada. Cliente concorda e pede também diligência externa. Email AE a solicitar penhora veículo + diligência externa. Pedido provisão no valor de € 208,73 para penhora veículo. Entregue no DAF para tratamento (IPC 11-02-2015). Not. auto penhora veículo pelo valor de € 1500,00 (IPC 17-03-2015). Not. para modalidade de venda e preço base (IPC 21-05-2015). Agendada diligência externa (IPC 27-05-2015). Req. venda por negociação particular pelo valor de € 1500,00 (IPC 01-06-2015). Email AE para Cliente a informar que recebeu contacto do Executado para pagamento da dívida em 4 prestações ou pagamento integral de € 1.000,00 (IPC 03-06-2015). Email Cliente para Executado a informar que poderá ser aceite 1 de 2 propostas: pagamento de € 1467,69 em 4 prestações ou pagamento integral de € 1.200,00 (IPC 15-06-2015). Email AE para Cliente a questionar pagamento (IPC 16-06-2015). Email do AE a informar que o veículo penhorado foi vendido: novo proprietário pretende pagar a dívida a fim de evitar apreensão (IPC 31-08-2015). Cliente informa AE que Executado, apesar das promessas, não fez qualquer pagamento voluntário (IPC 03-09-2015). AE informou o pagamento do valor de € 1.466,00 pelo atual proprietário do veiculo [3.º no processo] - conta do AE - € 686,94 + juors compulsórios € 37,01 + quantia exequenda e juros vincendos € 708,27 (HB 30-09-2015). Not. extinção + comprovativo de transferência para a exequente no valor de € 1075,73 em 09/10/2015 (IPC 14-10-2015)</t>
  </si>
  <si>
    <t>E-mail da Cliente com a informação do Edital do novo PER da Devedora (HB 18-03-2015). Agendamento de prazo RC (HB 19-03-2015). Reclamação de Créditos (HB 27-03-2015). O Tribunal notificou-nos do despacho que encerrou o processo de revitalização sem a aprovação do plano, na sequêcnia do requerimento da Colega que representa a Devedora a informar a siuação de insolvência em que a mesma se encontra e ordenou o AJP a requerer a insolvência (HB 16-07-2015). Devedora informa a sua situação de insolvencia, uma vez citada para o efeito. (HB 15-10-2015).</t>
  </si>
  <si>
    <t>E-mail da Cliente com a confiança do processo (HB 14-07-2015). Lançamento de processo (CP 16-07-2015). Agendamento de prazo RC (HB 16-06-2015). Reclamação de créditos (HB 23-07-2015). E-mail da Cliente com a informação do pagamento do valor em dívida voluntariamente pelo Devedor, com a instrução para o encerramento do dossier, com a qual cumprimos (HB 03-08-2015). Email Cliente a informar que Insolvente pretende que a reclamação seja dada sem efeito pois o crédito estava pago e a solicitar cópia da mesma e minuta de requerimento. Envio ao Cliente conforme solicitado (IPC 10-08-2015). Req. ao AI a pedir para RC ficar sem efeito (IPC 11-08-2015). a Colega que representa a devedora notificou-nos do requerimento que informa a liquidação do valor devido à WPT e que por esse motivo, não deverá ser reconhecido pelo AI qualquer quantia (HB 31-08-2015). O Tribunal notificou-nos do despacho que considerou por não reclamado o credito W PT uma vez que o mesmo inexiste (HB 18-09-2015). Not. requerimento prorogação prazo negociações (HB 15-10-2015).</t>
  </si>
  <si>
    <t>ARESTA SINGULAR - CONST. UNIP. LDA</t>
  </si>
  <si>
    <t>310325/10.2YIPRT</t>
  </si>
  <si>
    <t>Enviada carta ao vossos cliente (20.01.04 CR). Face ao silêncio do devedor, requeremos a execução.19.08.04 Enviámos requerimento executivo ( SC 21.10.05). Contacto telefónico para solicitadora onde solicitámos o envio do auto de penhora para análise (SC-18.04.06)Tendo presente que recepcionámos fax da SE a informar que o executado se encontra a efectuar pagamentos de €25,00, mensais, enviámos mail para cliente a solicitar se efectivamente tem conhecimento dest situação e se pretende a realização de um acordo (SC 08.09.06 )Após notificação do despacho judicial demso entrada a requerimento a informar que não nos opomos ao acrodo celebrado entre o SE e o executado (07.12.06 SC)Fomos notificados do despacho a informar que o processo se encontra suspenso até efectivo e integral pagamento da dívida (29.12.06 SC). Mail para SE a solicitar informação sobre os montantes pagos pelo Executado (JM 13-03-07). Fax a SE a informar que a Exequente não aceita prestações tão baixas (JM 16-04-07) E-mail para SE a solicitar penhora dos bens móveis atento o reduzido montante pago pelo Executado (JM 06-06-07) Fax Se a solicitar que prossiga com a execução da penhora dos bens móveis, tendo em conta os valores reduzidos pagos pelo Executado (JM 11-07-07) Envio de fax de insist~encia a SE a solicitar que prossiga com a execução da penhora dos bens móveis, tendo em conta os valores reduzidos pagos pelo Executado (AFO 23-10-07) Contactei SE para comunicar a insuficiência dos €25/mensais. Foi-me dito que o Executado propôs o pagamento de € 500 nos próximos dias, e a partir de então retomaria os €25/mensais. A funcionária da SE ficou de o contactar para lhe solicitar esse pagamento transferência. Enviei fax com o NIB da Wurth, por solicitação da SE, com vista à transferência de valores (JP 21.12.07) Remetemos fax à SE solicitando que nos informe o montante em dívida, bem como a forma acordada para o executado proceder ao pagamento. Remetemos e-mail ao cliente: "Efectivamente o valor de € 500,00 é relativo a uma transferência efectuada pelo executado para a SE, que posteriormente solicitámos que transferisse de imediato para a Wurth.Remetemos entretanto, fax à SE, solicitando que nos informe o montante em dívida, bem com o que é que se encontra acordado com o Executado, de forma a podermos tomar uma decisão quanto ao andamento da execução.Não temos ainda na nossa posse qualquer documento de suporte para a transferência bancária efectuada (08.01.08TG) Registámos a vossa informação, pelo que, remetemos novo fax à SE solicitando informação quanto ao acordo e quanto ao andamento do processo (27.02.08TG) Tendo em atenção a resposta da Se que falta pagar cerca de € 630,00, remetemos fax à mesma solicitand o que junto do executado proceda ao aumento da prestação, caso contrário deve proceder à marcação da diligência de penhora (16.04.08TG)  E-mail a cliente. Fax a SE solicitando o aumento do valor da prestação, caso contrário iremos informar o Tribunal do acordo sem autorização da exequente e em último caso pedir a destituição da mesma (08.10.08TG)A SE juntou aos autos a informação de que o Executado se encontra a realizar entregas mensais de 25€, tendo até à data entregue a quantia de 750€.(31-10-2008)A SE enviou nota de  liquidação prosivória conforme solicitado pela qual o executado ainda deve a € 349,41, tendo sido contactado o Eecutado que continuará a faer entregas mensais até integral pagamento(RP08-05-2009)A SE informou os autos que ainda se encontram em dívida a quantia de € 250, mas que prevê o termino do acordo em Outubro(RP06-09-2010) Se foi notificado para proceder à junção do relatório aos autos (09-02-2012 - JS) Requeremos substituição da SE Laudemira Oliveira pelo SE Paulo Vasconcelos (10-05-2012 - JS). Leitura de e-mails e de respostas com AE apos verificação dos elementos que poderão ser necessários para prosseguirem diligencias para recuperação do remanescente do valor em aberto, considerando que temos a informação do pagamento de € 1.075,00 a data de 06-09-2010 (HB 26-09-2013). analise do relatorio da liquidataria do processo: € 1.100,00 foram transferidos para a WP - € 500,00 em 19-12-2007 e € 600,00 em 25-09-2008, confirmados pelo cliente; nota de liquidação € 1.224,41 - foram pagos € 89,75 a AE e falta liquidar (a AE destituida) a quantia de € 509,03 (HB 10-11-2013). Telefonema para mulher do Executado - não paga mais nada por conta deste processo - e telefonema para AE com nota de liquidação para avaliação do interesse em prosseguir diligencias. Nota: AE aguarda o processo fisico para analise desse mesmo interesse (HB 29-11-2013). O Tribunal notificou-nos que o AE Palo Vasconcelos aguarda o pagamento de provisão no processo (HB 10-02-2014). O tribunal notificou-nos das diligências prosseguidas pelo AE: processo aguarda o pagamento de provisão (HB 10-02-2014). telefonema para AE: aguarda a remessa do processo físico para aferir as diligências a empreender no processo (HB 11-02-2014). Requerimento para juiz ordenar a AE liquidatária a remeter o processo fisico para o AE delegado (PV) com FYI ao Cliente e AE. (HB 12-02-2014). Email AE a questionar que provisão estão a aguardar pagamento pois é essa a informação no Citius desde 25/04/2013 (IPC 29-04-2015). AE informa que do relatório da AE liquidatária resulta que a Exequente recebeu € 1100,00. Dado que AE Paulo Vasconcelos nada tem a receber, sugere pedirmos a extinção por pagamento. Email para Cliente a solicitar confirmação dos valores recebidos. Cliente confirma valores mas solicita esclarecimentos (IPC 15-06-2015). Email com ponto situação ao Cliente (IPC 16-06-2015). AE insiste que aguarda indicação quanto ao procedimento. Email Cliente a informar que caso não se oponha, vamos requerer a extinção por pagamento (IPC 30-06-2015). Ok do Cliente quanto à extinção desde que não haja lugar a custas. Req. a pedir extinção por pagamento (IPC 08-10-2015). Not. extinção (IPC 19-10-2015)</t>
  </si>
  <si>
    <t>Lançamento processo (CC 04.06.2012) Requerimento Executivo (22-06-2012 - JS)O SE procedeu à junção do resultado das pesquisas Fase 1 em que não foram apurados bens susceptiveis de penhora, pelo irá ser agendada diligência penhora bens móveis(RP19-09-2012)Comunicou-se ao AE que o valor do capital apresentado no requerimento de injunção era incorrecto,dado que a Executada fez pagamentos por conta em montante superior àquele que foi apresentado (27-02-2013-PRS) Foi celebrado acordo de pagamento com a Executada- 3X€500+€ 400- a serem pagas em 14/02;14/03;/14/04;14/05(05-03-2013PRS). Na sequencia da notificação que recebemos do AE para informarmos os autos do estado dos pagamentos no ambito do acordo, e-mail para cliente com pedido de informação acerca dos mesmos (HB 04-12-2013). Processo incluído em listagem do AE para realização de diligência externa (MCS 30-06-2014). Email Cliente para AE a solicitar novas pesquisas fase 1 (IPC 05-01-2015). Not. auto diligência + renovação pesquisas fase 1: RIE: 2 registos; CRA: 2 viaturas (1 livre - Peugeot 404 de 1973 e 1 onerada). Email Cliente a questionar se pretendem nova diligência externa (IPC 06-04-2015). Parecer de nova diligência. Cliente informa que AE Paulo Vasconcelos ficou de passar na empresa para cobrança do remanescente ou para elaborar auto de penhora (IPC 07-04-2015). Cliente informa que foi liquidada a quantia de € 350,00 em 05/08/2015 e que Executado liquidará valor igual até final da semana (IPC 03-09-2015). AE informa que o montante em dívida é de € 69,00. Email do Cliente para AE a questionar como foi combinado o restante pagamento (IPC 07-10-2015). Cliente confirma pagamento. Email AE a pedir encerramento (IPC 08-10-2015). Not. nota final no valor de € 246,93 entregue no DAF para tratamento. Req. junção comprovativo pagamento juros compulsórios no montante de € 73,87 (IPC 09-10-2015). Not. extinção (IPC 21-10-2015)</t>
  </si>
  <si>
    <t>Lançamento de Processo(IR 27.05.2011) Foi oposta fórmula executória, pelo que enviámos 2ª carta ao devedor (03-06-2011 - ES)Requerimento executivo(RP02-08-2011)E-mail SE solicitando informações referentes ao estado do processo (19-05-2012 - JS)Insistimos com o SE, no sentido de apurar informações sobre as diligências efectuadas (06-08-2012 - JS). Leitura de e-mails e de respostas com cliente com cliente para efeitos de ser pago o valor de €124,95 de provisão de fase 1 e € 62,73 a titulo de taxa agravada, ambas revalidadas (HB 30-07-2013)para dar sem efeito a extinção ordenada pelo Tribunal, na sequencia de e-mail do AE (HB 30-07-2013). Requerimento a informar que a provisão de fase 1 será em breve paga (HB 02-08-2013).Notificados de comunicação de entidade publica a informar que não existe qualquer crédito a pagar à executada (MCS 16-04-2014). Processo incluído em listagem do AE para realização de diligência externa (MCS 30-06-2014). Agendada diligência externa (IPC 09-01-2015). Email Cliente para Executado com cópia documentos e informação disponibilidade para acordo. Email Cliente a solicitar verificação pesquisas fase 1. Email para AE a solicitar resposta entidade com reserva + elementos prediais imóvel (IPC 19-01-2015). Troca de emails entre Cliente e Mandatária acerca de eventual proposta de acordo: Cliente aceita perdoar apenas os juros moratórios (IPC 27-01-2015). Email AE a insistir com pedido de 19/01 (IPC 09-03-2015). Not. auto de diligência negativa + resposta entidade informando que não mantém interesse no veículo + elementos prediais de imóvel que não pertence ao Executado (IPC 25-03-2015). Email mandatária: apresentação proposta de pagamento em 6 prestações de € 245,00 cada. Reencaminhada ao Cliente (IPC 26-03-2015). Aceitação da proposta por parte do Cliente. Email a solicitar referências para pagamento. Transmitida à Mandatária a aceitação da proposta e a ref. para pagamento fornecida pela Cliente (IPC 27-03-2015). Recebido comprovativo de pagamento da quantia de € 245,00 e minuta de acordo com alterações introduzidas pela Mandatária. Transmissão ao Cliente (IPC 16-04-2015). Email da Mandatária a questionar assinatura do acordo e junção aos autos. Email insistência junto do Cliente (IPC 21-04-2015). Contacto com mandatária para aceitação de suspensão da execução ao invés de extinção. Aguardo retificação do acordo e envio de original do mesmo. Email com ponto situação ao Cliente. Email ao AE a informar acordo e pedir suspensão (IPC 27-04-2015). Recebido original do acordo de pagamentos para assinatura do Cliente (IPC 30-04-2015). Envio ao Cliente do original do acordo para recolha de assinatura e devolução de 1 exemplar (IPC 04-05-2015). Email Cliente com envio de cópia do acordo assinada com conhecimento à Mandatária (IPC 05-05-2015). Mandatária informa que foi penhorado reembolso IRS no valor de € 513,37. Propõem aditamento ao acordo com redução do valor em dívida para € 711,63 a ser pago em 3 prestações: 2 de € 245,00 e 1 de € 221,63. Transmissão ao Cliente (IPC 06-05-2015). Not. auto penhora + citação (IPC 11-05-2015). Cliente aceitou o proposto. Transmissão à Mandatária (IPC 14-05-2015). Recebido comprovativo de pagamento da 2ª prestação (€ 245,00) e envio ao Cliente (IPC 18-05-2015). Recebido original do aditamento assinado pelo Executado, envio ao Cliente para recolha de assinatura e devolução (IPC 20-05-2015). Recebida cópia do aditamento assinada pelo Cliente. Envio à Mandatária (IPC 28-05-2015). Recebido original do aditamento assinado, envio à Mandatária (IPC 01-06-2015). Cliente informa que por conta desta dívida foi pago o valor de € 956,63 (4 prestações) + AE informa que foi recuperada a quantia de € 513,37 através de penhora, e que a dívida está paga na totalidade (IPC 13-08-2015). Not. comprovativo transferência de € 513,37 + nota final no valor de € 363,51, entregue no DAF para tratamento (IPC 07-10-2015). Req. junção comprovativo pagamento juros compulsórios no montante de € 88,20 (IPC 09-10-2015). Not. extinção (IPC 21-10-2015)</t>
  </si>
  <si>
    <t xml:space="preserve">Lançamento de processo (09-10-2014 CC). Requerimento executivo em 12/01/2015. Not. Relatório fase 1: RIE: não constam execuções; IPSS: não aufere rendimentos/subsídios; CGA: não consta como subscritor; CRA: possui 3 viaturas, 1 com hipoteca e 2 livres - Toyota Dyna  de 2008, 73-GC-09 e Citroen Saxo de 2001, 08-98-RV; Finanças: possui 3 imóveis (consulta indisponível), localizada 1 herança: Insolvência: não consta; LPE: não consta; Contratos Públicos: não consta. Indicação AE: diligência externa. Req. do AE para levantamento sigilo fiscal (IPC 23-02-2015). Agendada diligência externa (IPC 24-04-2015). Cliente informa do resultado da diligência externa: fixado valor de € 1.050,00. Executado pagou no ato o valor de € 300,00, restantes 4 prestações de € 187,50 a pagar a partir de 16/05 (IPC 14-05-2015). Not. auto diligência (IPC 21-05-2015). Email AE a pedir suspensão das diligências (IPC 01-06-2015). Not. pedido provisão diligência externa já realizada, no valor de € 109,69, entregue no DAF para tratamento (IPC 02-07-2015). Cliente informa AE, em 30/09, da liquidação integral de € 1050,00 com perdão da 6ª prestação de € 300,00 e solicita encerramento (IPC 07-10-2015). Email AE a pedir elementos aptos ao encerramento (IPC 08-10-2015). Not. conta final no valor de € 285,43 entregue no DAF para tratamento. Req. junção comprovativo pagamento juro compulsórios no montante de € 27,09 (IPC 09-10-2015). Not. extinção (IPC 21-10-2015). </t>
  </si>
  <si>
    <t>Lançamento de Processo(IR 03.06.2011)Foi oposta fórmula executória, pelo que enviámos 2ª carta ao devedor (09-08-2011 - ESInterpelação deveedor(JS29-06-2012)Requerimento executivo(PRS04-05-2013). e-mail para cliente com recibo da taxa de grande litigante para a camara dos solicitadores  (HB 29-10-2013). Processo incluído na listagem do AE para realização de diligência externa (MCS 30-06-2014). Comunicação do AE ao Tribunal para dispensa do sigilo fiscal uma vez que o executado consta como herdeiro (MCS 10-10-2014). Agendada diligência externa (IPC 11-11-2014). Informação WPT acordo alcançado - pagamento prestação inicial de € 500,00 (IPC 12-11-2014). Not. AE auto de diligência (IPC 18-11-2014). Email Cliente a questionar cumprimento do acordo (IPC 10-12-2014). Liquidadas 6/7 prestações (IPC 13-04-2015). Cliente informou da liquidação integral do acordo - € 2300,00 - em 30/09. Email AE a solicitar encerramento (IPC 07-10-2015). Not. nota final no valor de € 313,26 entregue no DAF para tratamento (IPC 08-10-2015). Req. junção comprovativo pagamento juros compulsórios no montante de € 164,69 (IPC 09-10-2015). Not. extinção (IPC 21-10-2015)</t>
  </si>
  <si>
    <t>Lançamento de processo (09-10-2014 CC). Requerimento executivo (IPC 14-01-2015). Not. Relatório fase 1: RIE: 2 execuções incluindo a dos presentes autos; IPSS: não aufere rendimentos/subsídios; CGA: não consta como subscritor; CRA: 2 viaturas com penhoras; Finanças: não possui imóveis; Insolvência: nada consta; LPE: não consta; Contratos Públicos: não consta. Proposta de incobrabilidade (IPC 25-02-2015). Req. extinção + certidão + RIE (IPC 26-02-2015). Not. extinção (IPC 30-03-2015). Certidão emitida (IPC 24-04-2015). Email AE a informar que recebeu contacto da Executada a solicitar pagamento prestacional. Email para Executada a questionar valor mensal que pode suportar (IPC 08-05-2015). Email Cliente para Executada a questionar o pagamento da prestação inicial - em 04/05 Cliente havia informado que aceitava pagamento da quantia de € 1600,00 em 4 prestações mensais (IPC 14-05-2015). Cliente informa do pagamento da prestação inicial em 20/05 (IPC 21-05-2015). Cliente informa do pagamento de 3/4 prestações (IPC 15-07-2015). Email Cliente a questionar pagamento da última prestação (IPC 01-09-2015). Email do Cliente para executada, em 28/09, a solicitar pagamento valor final - € 400,00 - até 30/09. Cliente informa da regularização da prestação de Agosto e pede suspensão por mais uns dias para confirmação do pagamento final (IPC 07-10-2015). Cliente informa da liquidação integral do acordo. Email AE a solicitar encerramento processo (IPC 12-10-2015). Not. conta final no valor de € 363,51 entregue no DAF para tratamento. Req. junção comprovativo pagamento juros compulsórios (IPC 21-10-2015)</t>
  </si>
  <si>
    <t>Lançamento processo (CC 30-01-2013)Requerimento executivo(PRS25-03-2013). Fomos contatados pela colega que representa o Executado, no sentido de ser alcançada uma solução de suspensão nos autos. Submetemos à apreciação do cliente a proposta de: "pagamento imediato de 300,00€ e o remanescente dividido em prestações mensais e sucessivas de valor nunca superior a 300,00€, com início a 05.07.2013 com pedido ao AE da Nota Provisória de Honorários (HB 04-06-2013). E-mail para cliente com pedido de instruções para a proposta que nos foi reiterada pela colega(HB 04-07-2013). Fomos notificados do relatorio de bens de fase 1: há um veiculo - opel de 1003 - desonerado de encargos (HB 05-07-2013). Na sequência da NFH da AE - € 1.507,35 - E-mail para colega sobre termos em que deverá ser feito o acordo de suspensão de diligencias:€ 1.507,35 em 5 prestações mensais e sucessivas, com vencimento dia 05 do mes a que respeitam por transferencia bancaria; (4 * € 300,00) + (1 * € 307,35). Precisamos do comp. pagto da 1.ª para suspendermos as diligencias (HB 05-07-2013). Leitura de e-mails e de respostas com cliente e com colega sobre proposta de liquidação do valor em aberto, para efeitos de formalização do acordo (HB 11-07-2013). Fomos notificados do relatorio de fase 1: 1 viatura livre de encargos e outra sobre a qual recai reserva de viatura + 3 predios urbanos dos quais 2 estão livres de encargos (HB 14-07-2013). Leitura de e-mails e de respostas com cliente sobre falta de reposta da mandataria da Executada, pelo que devem prosseguir as diligencias executivas e novo e-mail para colega na expetativa de resposta (HB 24-07-2013). E-mail da colega com a indicação de que aguarda da respetiva constituinte uma resposta as diversas tentativas de contato encetadas (HB 26-07-2013). Leitura de e-mails e de respostas com colega: o Executado não responde a nenhuma das missivas feitas por esta (HB 30-07-2013). Prazo de 29-11-2013 para ponto de situação do processo - custo/benficio para prosseguirmos com a diligencia de penhora de bens móveis (HB 26-11-2013). O executado contactou a cliente no sentido de proceder ao pagamento. Cliente solicitou custas ao AE (31-03-2014). Recebida conta do AE - no valor de €1451,17 (MCS 15-04-204). Not. AE a questionar se à acordo. Email Cliente a solicitar informação. Cliente informa que não há acordo. Email AE a prosseguir (IPC 27-01-2015). Not. para penhora vencimento (IPC 19-05-2015). AE informa que a entidade patronal procedeu ao pagamento da totalidade da dívida - € 1950,00 (IPC 16-06-2015). Not. nota de liquidação: Exequente tem a receber € 1393,96 (IPC 18-08-2015). Not. extinção + comprovativo de transferência para a Exequente de € 1393,96 (IPC 14-10-2015)</t>
  </si>
  <si>
    <t>FOGUEITRANS - TRANSPORTES LDA</t>
  </si>
  <si>
    <t>Enviada 1ª carta ao vosso cliente(CR 09.07.03). Face ao silêncio do vosso cliente intentámos acção.Foi proferidasentença, sendo o vosso cliente condenado ao pagamento da dívida. Assim, remetemos 2ª carta ao devedor (CR 21.05.2004).Face ao silêncio do vosso cliente, executámos a sentença.Já foi levantado o translado.(TV-29.07.05).Acção executiva 23-09-2005)Enviámos fax para solicitador de execução a solicitar informações sobre o estado e as diligências efectuadas no âmbito do processo (03.05.06 SC)Enviámos fax para SE delegado, a solicitar diligência de penhora com a maior brevidade possível (SC 02.08.06)Contactámos telefónicamente a SE, e solicitámos informações sobre a marcação da diligência de penhora, a mesma informou que iria efectuar pesquisas para apurar se efectivamente a morada indicada é a correcta, pois segunda mesma os dados são insuficientes, sendo que iria marcar a diligência de penhora assim que fosse possível (13.09.06 SC)Foi enviado mail ao Se para que apresente o relatório das diligências efectudas com caracter de urgência.(RP12-12-2008)A SE informou que ierá dar sem efeito a delegação de penhora e agendarão eles próprios diligência(RP18-02-2009) Reunião para revisão de processos (RP18-01-2011) Requerimento pesquisa de saldos bancários (28-06-2012)Foi requerida certidão. A executada cessou IVA e IRC, tendo sido tal comunicado à CRC(RP25-01-2013). Recebemos na PRA a certidão para efeitos fiscais que após a junção dos elementos que justificação da incobrabilidade da divida (HB 23-07-2013). Certidão foi entregue ao cliente em 24-07-2013 e recebemos a indicação de que a mesma foi movimentada - 04-09-2013 -, que transmitimos ao DAF para efeitos (HB 09-09-2013). E-mail do cliente com confirmação de receção de certidão: aguardar instruções movimentação da certidão (HB 12-09-2013). consulta do processo via citius: o AE informa os autos de que será notificado o exequente para dar impulso a instancia em 09-09-2013 (HB 26-09-2013). E-mail do cliente com a indicação para colocar em estado: certidão e situação como pendente - mantemos o estado ambos - (HB 05-12-2013). O AE notificou-nos da extinção da ação - falta de impulso processual (HB 06-10-2015). Not. fatura de € 121,00, nº FT2015/191 e recibo 2015.186/B, com a anotação "dedução recibo adiantamento nº 1145" (IPC 26-10-2015)</t>
  </si>
  <si>
    <t>Lançamento de processo (05-11-2014 AS). Requerimento executivo (IPC 14-11-2014). Consulta distribuição (IPC 25-11-2014). Fatura GL (IPC 09-12-2014). Not. AE pedido inserção RIE (IPC 12-12-2014). Not. AE para AI para eventual penhora de crédito sobre a Insolvência de Emidio Joaquim Costa e Sousa (IPC 12-12-2014). Not. fase 1: RIE: não consta; IPSS: aufere rendimentos; CGA: não consta; CRA: não possui veículos; Finanças: possui 1 imóvel; Insolvência: consta como credor; LPE: não consta; Contratos Públicos: não consta (IPC 15-12-2014). Cliente informa do pagamento de € 694,24 em 07/05/13 e € 149,22 em 19/12/14. Contactar devedor para pagar custas - € 175,95. Contacto com o devedor: recusa-se a pagar as custas. Email Cliente a pedir instruções (IPC 23-12-2014). Req. redução quantia exequenda + email AE a pedir nota de despesas provisória (IPC 26-12-2014). Email Cliente a solicitar anulação do processo: acção inoportuna e Executado está impaciente com o pagamento das custas. Cliente assumirá essa despesa. Req. desistência execução (IPC 06-01-2015). Not. extinção (IPC 29-01-2015). Not. extinção (IPC 28-10-2015)</t>
  </si>
  <si>
    <t>A. Bruno Vicente</t>
  </si>
  <si>
    <t>Lançamento de Processo(IR 21.10.2011)Apresentámos reclamação de créditos(RP27-10-2011)e-mail AI (03-01-2012 - JS) Assembleia de credores 17/08/2012 O processo subiu à Relação(RP19-03-2013)Reclamação de créditos(PRS17-05-2013). Fomos notificados da sentença que considerou verificados os creditos reconhecidos, admitiu o credito impugnado por um dos credores e graduou os creditos, devendo os creditos comuns ser pagos em 4.º Lugar (HB 18-10-2013). Processo encerrado por homologação do plano (MCS 13-08-2014). processo n.º 125/11.7TBAVZ - encerrado na sequencia da homologação do plano de insolvencia - 22-10-2012. novo processo de insolvencia n.º 103/13.1TBAVZ no qual está a ser tratado o saldo da W PT (HB 29-10-2015).</t>
  </si>
  <si>
    <t>Lançamento de processo (05-03-2014 - CC). Reclamação de Créditos (HB 14-03-2014). Notificados de lista provisória dos créditos reconhecidos - reconhecido valores reclamados enquanto créditos comuns (MCS 09-04-2014). E-mail do Cliente com a informação da publicação do Edital da homologação do Acordo.  E-mail para AJP com pedido de Plano para N. conferência (HB 05-08-2014). O plano o pagamento 100% da dívida - € 2.117,34 - com perdão de juros vencidos e vincendos - em 72 prestações mensais, iguais e sucessivas de € 29,41, com início em Agosto de 2016. E-mail para Devedora com o NIB W PT. E-mail para Cliente com a informação do Plano e dos passos dados (HB 13-08-2014). E-mail para Cliente com a informação dos pagamentos do Plano PER sistematizada em excel e indicação do prazo de vencimento da 1/72 prestações de € 29,41 no dia 15-08-2016 (HB 03-02-2015). E-mail da Cliente com a informação de um novo edital de insolvência a devedora. Encerramento da presente linha no relatorio (HB 02-11-2015).</t>
  </si>
  <si>
    <t>ADMIRATALENTO LDA</t>
  </si>
  <si>
    <t>2754/15.0T8AVR</t>
  </si>
  <si>
    <t>Amérco Vieira Fernandes Grego</t>
  </si>
  <si>
    <t>Lançamento de processo (25.08.10 MM)Envio de 1ª carta para devedor (15.09.10 AS)Requerimento executivo(RP23-09-2010)O SE notificou a entidade patronal apurada para penhora de 1/3 do vencimento, encontrando-se aguardar o respectivo AR(RP26-07-2011)E-mail SE solicitando informações referentes ao estado do processo (03-05-2012 - JS)Insistimos com o SE, no sentido de apurar informações sobre as diligências efectuadas (06-08-2012 - JS)O SE informou que a Executada se encontra a descontar à ordem de outro processo, pelo que irá aguardar pelo termino da primeira penhora, encontrando-se também aguardar pelo despacho para autorização do levantamento do sigilo bancário(RP17-01-2013) Processo incluído em listagem do AE para realização de diligência externa (MCS 30-06-2014) Notificados de auto de diligência externa – ficou suspensa dada a possibilidade de acordo (MCS 03-07-2014). O AE notificou-nos para informarmos se ocorreu o pagamento integral do valor em dívida, na sequência da possibilidade de acordo que ocorreu na diligência externa. E-mail para Cliente com pedido de confirmação de pagamentos por conta da divida e com a indicação de que poderemos pedir a renovação do resultado da pesquisa da IPSS para aferir a existência de entidade patronal, afim de efetuarmos a penhora de vencimento (HB 11-09-2014). E-mail da Cliente com a informação do acordo de € 1.300,00 em 13 prestações mensais e sucessivas de € 100,00 cada uma com vencimento dia 30 do mês a que respeitam, inicio em Junho estando pagas 3/13 prestações. E-mail para AE com esta informação (HB 12-09-2014). Email à Cliente a solicitar confirmação quanto ao pagamento da prestação 4/13 (MCS 08-10-2014). Email da Cliente a informar que se encontra paga a prestação 4/13 (MCS 09-10-2014). Venceu a 5/13 prestações de € 100,00 no passado dia 30-10-2014: e-mail para cliente com pedido de confirmação de pagamento da mesma. e-mail da Cliente com a confirmação do pagamento de 5/13 prestação no valor de € 100,00 (HB 10-11-2014). Email para Cliente a questionar cumprimento do acordo (IPC 10-12-2014). Estão liquidadas 8 de 13 prestações (IPC 19-02-2015). Email Cliente a informar que estão liquidadas 9/13 prestações perfazendo € 900,00 (IPC 31-03-2015). Liquidadas 10/13 prestações (IPC 13-04-2015). Email Cliente a questionar pagamento prestação (IPC 01-06-2015). E-mail da Cliente com a informação do pagamento integral do acordo (HB 30-09-2015).  E-mail para AE a solicitar a emissão de elementos para encerramento do dossier (HB 01-10-2015). Nota final do AE no valor de € 241,10 EM 06/10/15, entregue no DAF para tratamento (IPC 16-10-2015). Not. extinção (IPC 02-11-2015)</t>
  </si>
  <si>
    <t>Lançamento de Processo(IR 27.05.2011)Foi oposta fórmula executória, pelo que enviámos 2ª carta ao devedor (05-08-2011 - ES)Requerimento executivo(JS29-12-2011)E-mail SE solicitando informações referentes ao estado do processo (19-05-2012 - JS)Insistimos com o SE, no sentido de apurar informações sobre as diligências efectuadas (06-08-2012 - JS). O AE notificou-nos do relatorio de fase 1: registo informatico: sem execuções. Não foram localizados bens. Consulta ao registo civil e CGA indisponivel. Será de agendar a diligecia de penhora de bens móveis (HB 23-12-2013). Notificados de comunicação do AE a questionar se hove acordo entre as partes. Enviado e-mail à Cliente para confirmação (MCS 12-05-2014). Email da Cliente a informar que foram pagas as 2 prestações iniciais (MCS 12-05-2014). Email Cliente a questionar se o acordo se mantém e se está em cumprimento (IPC 02-03-2015). Cliente informa que foram liquidadas 8/18 prestações até 19/11/14. Concedido prazo até final do mês de Março para regularização (IPC 18-03-2015). Liquidadas 13/18 prestações (IPC 13-04-2015). Email Cliente a questionar pagamento prestação (IPC 01-06-2015). Not. AE a reiterar o solicitado em Maio de 2014 quanto à existência de acordo. Email Cliente a questionar cumprimento (IPC 06-08-2015). Cliente informa que Executado liquidou 15/18 prestações que perfazem € 1500,00. Está a promover diligências para cobrar os restantes € 300,00 até 15/08 (IPC 07-08-2015). Email Cliente a questionar se foi liquidada a quantia em falta (IPC 07-09-2015). Cliente informa que faltam € 100,00 para a liquidação integral (IPC 10-09-2015). Cliente informa em 30/09 que o remanescente será pago até 15/10 (IPC 07-10-2015). Cliente informa da liquidação integral. Email AE a solicitar encerramento. Not. nota final no valor de € 249,82 entregue no DAF para tratamento (IPC 19-10-2015). Req. junção comprovativo pagamento juros compulsórios no montante de € 86,47 (IPC 21-10-2015). Not. extinção (IPC 02-11-2015)</t>
  </si>
  <si>
    <t>Lançamento de processo (19-06-2014 - CC). Elaboração e envio de requerimento executivo (MCS 18-06-2014). Comunicação do AE à CGA para penhora de penões (MCS 08-10-2014). Notificados do relatório de fase 1: RIE: não constam execuções; IPSS: não aufere rendimentos/subsídios; CGA: consta como pensionista; CRA: localizados 4 veículos (3 livres de ónus e 1 com penhora e reserva); Finanças: 2 imóveis; Publicidade de insolvência: não consta; LPE: não constam execuções; Contratos Publicos: não consta (MCS 21-10-2014). Aguarda diligência externa + elementos prediais (IPC 26-01-2015). Not. resposta entidade com reserva: não mantém interesse no veículo. Email para a AE a questionar resposta da CGA à penhora de pensão (IPC 20-02-2015). Email AE a dar sem efeito notificação à CGA pois Executado é ex subscritor (IPC 23-02-2015). Not. penhora reembolso IRS no valor de € 1.244,01 + citação após penhora (IPC 24-07-2015). Not. AE a informar que houve pagamento integral + nota de liquidação: WPT tem a receber € 955,29 (IPC 07-10-2015). Not. extinção + comprovativo transferência para a Exequente (IPC 12-10-2015). Not. extinção (IPC 02-11-2015)</t>
  </si>
  <si>
    <t>Lançamento de Processo(IR 28.06.2011)Foi oposta fórmula executória, pelo que enviámos 2ª carta ao devedor (17-08-2011 - ES)Interpelação devedor(JS29-06-2012) Requerimento executivo (MA 09-05-2014) Recebida factura GL (MCS 26-05-2014). Email da Cliente para mandatária do executado com proposta de acordo de €2300 em 8 prestações -  7 * € 300,00 + 1 * €200 e com início em 04/11/204 e vencimento dia 04 do mês a que respeita (MCS 15-10-2014). Notificados de relatório de fase 1: RIE: consta 3 execuções; IPSS: não aufere rendimentos ou subsídios; CGA: não consta como subscritor; CRA: constam 2 veículos livres de ónus ou encargos; Finanças: consta 1 imóvel; Publicidade de insolvência: não consta; LPE: consta uma execução extinta por inexistência de bens; Contratos públicos: não consta (MCS 20-10-2014). venceu a 1/8 prestações no valor de € 300,00 no dia 04-11-2014 - e-mail para Cliente com pedido de confirmação do pagamento (HB 12-11-2014). Email para Cliente a questionar cumprimento acordo (IPC 10-12-2014). Email Cliente a questionar pagamento prestação (IPC 01-06-2015). E-mail da Cliente com a informação fdo pagamento do valor integral do acordo (HB 30-09-2015). e-mail para AE com o pedido de elementos para efeitos de encerramento do dossier (HB 02-10-2015). Nota final do AE no valor de € 416,82 em 06/10/15, entregue no DAF para tratamento (IPC 16-10-2015). Req. junção comprovativo pagamento juros compulsório no montante de € 78,12 (IPC 19-10-2015). Not. extinção (IPC 02-11-2015)</t>
  </si>
  <si>
    <t>Lançamento de Processo (MM 09.06.08)Carta para o vosso cliente a solicitar o pagamento do valor da dívida ou proposta nesse sentido (MM 18.06.08); Req. Injunção (JL 09/07/2008)Envio de 2ª carta para devedor (31.07.2008 MM) Registámos a informação de que o devedor procedeu ao pagamento do montante de € 200,00, quando obtermos formula executória, informaremos (14.10.08TG) Recebemos aposição de formula executória, 2ª carta com valores rectificados (SV 24-10-2008) Requerimento Executivo (JDG27.07.2009)Na sequência da diligência de penhora, foi celebrado acordo de pagamento da quantia - € 2500 em 8 prestações desde Novembro até junho 2010 as 7 primeiras no valor de € 300 e a última de € 400, cujos comprovativos serão enviados directamente à cliente(RP03-11-2009)A Executada comprometeu-se a cumprir acordo integral até 5 Junho(RP28-02-2010)A Executada informou que irá proceder ao pagamento da quantia em 22/06/2010(RP08-06-2010)O SE interpelou para pagamento(RP03-06-2011) O AE informou os autos que se encontra a diligenciar pela pesquisa de bens/créditos(RP10-03-2013). Not. auto diligência (IPC 02-02-2015). Email Cliente a questionar se existiu/existe acordo. Cliente informa que dificilmente acordo será pago: empresa sem atividade. req. extinção + certidão + RIE (IPC 03-02-2015). Not. extinção (IPC 24-02-2015). Email do Cliente em 25/05 a informar do pagamento de € 750,00 apenas e a solicitar tratamento como incobrável (IPC 27-05-2015). Certidão emitida (IPC 05-06-2015). Cliente informa que houve lapso na indicção do valor pago: € 150,00 e não € 750,00. Solicita ao AE informação acerca do montante de € 303,62 penhorado em 2009. Not. liquidação: permanece em dívida o valor de € 2737,63, foi pago pelo Executado o total de € 453,62. Exequente tem a receber € 74,62. Emissão de nova certidão pelo AE (IPC 28-07-2015). E-mail da Cliente com a informação da movimentação da certidão (HB 29-09-2015). Not. comprovativo de transferência para a Exequente de € 74,62 (IPC 02-11-2015)</t>
  </si>
  <si>
    <t>CRIAÇÕES OPOSTAS, UNIPESSOAL LDA (CARPINTARIA CLEMENTE &amp; OLIVEIRA, LDA)</t>
  </si>
  <si>
    <t>Apresentámos reclamação de créditos (18-05-2012 - JS)O AI juntou relatório em que consta reconhecido o nosso crédito pelo valor reclamado(RP15-06-2012). Leitura de e-mails e de respostas com cliente sobre reclamação de créditos da Wurth que foi assegurada e da não realização da reclamação da MODYF (HB 22-07-2013). Processo encerrado por homologação do plano de insolvência (MCS 11-08-2014). Saldo em tratamento no processo n.º 2735/15.4T8OAZ (HB 03-11-2015).</t>
  </si>
  <si>
    <t>Lançamento de processo (MO 09.07.07);Envio da 1ª carta a solicita pagamento ou proposta nesse sentido ( MO 13.07.07);  Injunção (19.09.07 JP) Envio de 2ª carta para devedor. (06.10.08 MM) A carta veio devolvida com o remetente riscado. Aguardamos as vossas instruções (31.10.08TG)Por indicação da cliente, devolvemos processo com fórmula executória(RP28-04-2009)Processo reaberto com instrução para executar(RP30-05-2011)Requerimento executivo(RES05-08-2011)Fomos condenados em 2UCS atenta a incompetência territorial(RP06-10-2011)E-mail SE solicitando informações referentes ao estado do processo (18-03-2012 - JS)Insistimos com o SE, no sentido de apurar informações sobre as diligências efectuadas (06-08-2012 - JS)O processo encontra-se aguardar o pagamento de provisão(RP10-01-2013))A Cliente podera o pagamento da provisão , pelo que irá obter informações junto do vendedor(RP16-03-2013). Fomos notificados pelo AE do relatorio de fase 1: Uma vez que o Executado tem vinculo, será notificada a entidade patronal tendo em vista a penhora do respetivo vencimento, sendo certo que o processo ficará a aguardar o agendamento de penhora de bens móveis (HB 08-11-2013). Email da AE a informar que está em curso penhora de vencimento com um valor mensal de €105 e já estão depositados €420 à ordem do processo. Email à AE a questionar se são também penhorados os subsídios de férias e natal (MCS 16-07-2014). Comunicação do AE para indicar NIB para descontos do vencimento. Email ao AE a indicar o NIB da Wurth (MCS 29-10-2014). Informação AE: transferência de € 412,02 para WPT em 01-11-2014 (IPC 03-11-2014). Req. adjudicação quantias vincendas + actualização comarca (IPC 12-11-2014). Not. AE a entidade patronal em 24/12/2014 para penhora de mais € 312,31 a acrescer à quantia de € 1050,00 já penhorada. Email AE a solicitar nota de liquidação + email Cliente ponto situação (IPC 05-01-2015). Contacto telefónico com AE: aguardam que entidade patronal reinicie os descontos - valor mensal da penhora € 105,00 (IPC 15-01-2015). Not. resposta entidade patronal PLM a informar que Executado cessou contrato em Nov. 14 (encontra-se penhorada a quantia de € 315,00 + penhora de vencimento junto da nova entidade patronal - Artifel, S.A.(IPC 20-01-2015). Not. AE a informar que se encontra penhorada a quantia de € 114,29 pela nova entidade patronal (IPC 19-02-2015). Not. resposta entidade patronal (Executado deixou de trabalhar em 21/04/15). Not. AE para entidade patronal informando que da quantia que o Executado tenha a receber deverá ser penhorado o valor de € 120,00 (IPC 18-06-2015). Not. liquidação: Exequente tem a receber a quantia de € 488,95 (IPC 10-08-2015). Not. extinção + comprovativo de transferência para a Exequente no valor de € 488,95 (IPC 03-11-2015)</t>
  </si>
  <si>
    <t>JOSE MARIA DE SOUSA TEIXEIRA &amp; FILHOS LDA</t>
  </si>
  <si>
    <t>Lançamento de processo (07.01.09 MM) Carta ao devedor o informar da interposição de processo judicial caso não efectue o pagamento ou proposta de pagamento da dívida.(26.01.2009 MM) (Requerimento de Injunção13-04-2009AD)Foi aposta fórmula executória(RP03-06-2009)Requerimento executivo(VS28-04-2010)O SE juntou resultados pesquisas FASE 1 em que não foram apurados bens susceptíveis de penhora, pelo que irá ser agendada diligência penhora bens móveis(RP19-05-2010)Na sequência da diligência de penhora foi celebrado acordo de pagamento da quantia de € 3400 que a Executada incumpriu, razão pelo que a cliente informou directamente o incumprimento ao SE(RP16-09-2010)O SE citou o executado nos termos requeridos(RP10-01-2011)E-mail SE solicitando informações relativas ao estado do processo (03-06-2012 - JS)Insistimos com o SE, no sentido de apurar informações sobre as diligências efectuadas (06-08-2012 - JS)Requerimento a informar que a Executada não cumpriu o acordo . Foi requerida certidão(RP21-11-2012)Foi entregue certidão à cliente - aguarda instruções para encerrar(RP24-01-2013)A cliente deu instruções para encerrar - processo encerrado(RP28-03-2013). Agendada diligência externa (?) (IPC 09-01-2015). Email Cliente com indicação para pedir extinção por falta de bens + RIE. Entregue requerimento conforme solicitado (IPC 12-01-2015). Not. extinção (IPC 26-03-2015). Certidão emitida em 29/09 (IPC 04-11-2015)</t>
  </si>
  <si>
    <t>Rui Manuel Dias Roque</t>
  </si>
  <si>
    <t xml:space="preserve">SP SERRALHARIA CIVIL UNIP, LDA </t>
  </si>
  <si>
    <t xml:space="preserve">104117/15.2YIPRT </t>
  </si>
  <si>
    <t>ESPANHOL TRANS, LDA</t>
  </si>
  <si>
    <t>Apresentámos Reclamação deCréditos (18-11-2011 - JS)Fomos notificados para nos pronunciarmos sobre eventual encerramento do processo por IMI(RP17-01-2012)O processo foi encerrado(RP09-02-2012)Prestação de contas(RP08-05-2012) Sentença de verificação e graduação de créditos reconhecidos, do qual consta o nosso crédito reconhecido pelo valor de capital (03-07-2012 - JS); Email da Cliente a solicitar o encerramento do processo dada a movimentação da certidão (MCS 02-10-2014). Consulta processo: encerrado por IMI por despacho de 08/02/2012. Certidão movimentada no processo cível (IPC 11-11-2015)</t>
  </si>
  <si>
    <t>Lançamento de processo. (14.09.09 MM) Carta ao devedor o informar da interposição de processo judicial caso não efectue o pagamento ou proposta de pagamento da dívida.(30.09.09 MM)Requerimento de injunção(RP21-12-2009)Foi aposta fórmula executória(RP23-02-2010)Envio de 2ª carta para devedor. (05.03.10 MM)Requerimento executivo(RP13-05-2011)O SE notificou-nos do resultado das pesquisas Fase 1 em que foi apurada uma viatura desonerada, pelo que foi enviado email à cliente a questionar interesse na penhora da mesma(rP27-09-2011) O AE procedeu à junção do resultado das pesquisas fase 1 em que foram apuradas 3 viaturas oneradas , pelo que será agendada diligência penhora bens móveis(RP13-08-2012)Atentas as diligências já efectuadas, o AE propos desistência, cujo parecer se aguarda(RP12-04-2013)Feitas as devidas diligências de penhora apurou-se a inexistência de bens susceptíveis de penhora, pelo que se comunicou ao AE a desistência da instância e requereu-se a respectiva certidão para efeitos fiscais (20-05-2013-PRS). certidão recebida, verificada e remetida para o cliente (HB 23-07-2013). Certidão foi entregue ao cliente em 24-07-2013 e recebemos a indicação de que a mesma foi movimentada - 04-09-2013 -, que transmitimos ao DAF para efeitos (HB 09-09-2013). E-mail do cliente com a indicação de que a WP aguarda isntruções para movimentar certidão (HB 12-09-2013). Na sequência da instrução do cliente para o efeito, requerimento ao tribunal para que este comprove a extinção da execução por inexistência de bens (HB 21-11-2013); consultei CITIUS, Tribunal notificou AE do requerimento de extinção (MNS 27-12-2013). E-mail do cliente com a indicação de que o estado deve ser atualizado para justificado com o que cumprimos. O AE não extinguiu a ação (HB 05-01-2014). Consulta Citius: o processo está extinto por desistência desde 2013 (IPC 11-11-2015)</t>
  </si>
  <si>
    <t>Lançamento de processo (09-12-2014 - CC). Impugnação do reconhecimento do crédito no valor de € 7.459,44. Agendamento de prazo de controlo de reação à peça processual que deu entrada. E-mail para Cliente com a informação dos passos dados (HB 10-12-2014). não temos visibilidade do processo, nem qualquer reação à impugnação do reconhecimento de um credito inexistente na W PT à presente data. relançado prazo de controlo (HB 14-01-2015). 2.º requerimento a juntar procuração forense e associação ao citius, (Dr.ª SV) , conforme solicitado em 10-12-2014, aquando a impugnação do reconhecimento do crédito de € 7.459,44 pelo AI. E-mail para Cliente com a informação de que não obstante o requerimento apresentado naquela data, o mesmo não foi autuado com a informação da insistencia feita e com o agendamento do prazo de 27-05-2015 para controlo da situação (HB 14-05-2015). Telefonema para Tribunal sobre estado da impugnação de creditos deduzida: o processo aguarda o desenrolar no apenso de liquidação de ativo afim de ser proferido despacho no apenso de RC no qual será decidida a impugnação de creditos da Cliente (HB 12-06-2015). O Tribunal notificou-nos da proposta de encerramento do processo por IMI (HB 16-06-2015). consulta do processo via citius: O Tribunal ordenou que a sentença no apenso de reclamação de créditos fosse proferida  após a verificação da situação do encerramento do processo nos autos de insolvência por IMI, atenta a informação prestada pelo AI da insuficiência da liquidação de ativo (HB 12-07-2015). OTribunal notificou-nos do encerramento do processo de insolvência por IMI; não foi proferida sentença no apenso de reclamação de créditos na qual deduzimos a impugnação do valor do crédito reconhecido (HB 20-07-2015). consulta do processo via citius: não foi ainda proferida sentença de verificação e graduação de creditos no apenso de RC, no qual foi deduzida impugnaçao do credito reconhecido (HB 19-08-2015). consulta do processo via citius: mantem-se a situação registada anteriormente [não há sentença de verificaçãoe  graduação de créditos] (HB 16-09-2015). O Tribunal notificou-nos do despacho que encerrou o apenso de reclamação de créditos atento o encerramento do processo principal por IMI. Requerimento a pedir o esclarecimento acerca do destino dado à impugnação do reconhecimento do crédito feito em Dezembro 2014 (HB 16-10-2015). O Tribunal notificou-nos do despacho que pediu a concretização do teor do esclarecimento pedido. Requerimento a informar que no despacho de encerramento do apenso de RC não foi tida em consideração o teor da impugnação de créditos deduzida (HB 27-10-2015).O Tribunal notificou-nos do despacho que retificou o teor da sentença proferida, sendo considerada a impugnação pelo reconhecimento do credito, uma vez que o mesmo não existe. Encerramento do dossier (HB 16-11-2015).</t>
  </si>
  <si>
    <t>196/15.7T8MRA</t>
  </si>
  <si>
    <t>Lançamento de Processo(IR 28.06.2011)Foi oposta fórmula executória, pelo que enviámos 2ª carta ao devedor (17-08-2011 - ES) Requerimento executivo (13-12-2011 - JS)E-mail SE solicitando informações referentes ao estado do processo (04-06-2012 - JS)Insistimos com o SE, no sentido de apurar informações sobre as diligências efectuadas (06-08-2012 - JS)O SE procedeu à junção do resultado das pesquisas Fase 1 em que não foram apurados bens suspectiveis de penhora, pelo que será agendada diligência penhora bens móveis(RP09-10-2012)E-mail do Cliente com a informação de que do acordo de € 1.600,00 em 10 prestações, o Executado liquidou 8 com a instrução para envio de uma carta forte para reclamar o valor do remanescente (24-02-2014). AE questionou o Cliente quanto ao pagamento do remanescente (HB 18-06-2014).  E-mail para Cliente com pedido de informação acerca do estado de pagamentos no ambito do acordo celebrado (HB 08-07-2014). E-mail para Cliente com pedido de confirmação de pagamento das últimas duas prestações (HB 08-08-2014). Email da Cliente a informar que o acordo está em incumprimento, só pagou €1280 e que a acção deve prosseguir. Email ao AE a informar (MCS 10-10-2014). Email AE para Cliente a questionar se o remanescente foi pago. Cliente informa que nada tem a acrescentar após comunicação datada de 24/02. Email AE a solicitar elementos prediais dos imóveis urbanos (IPC 19-05-2015). Not. renovação fase 1: RIE: não consta; IPSS: não aufere rendimentos; RA: 1 viatura com reserva; Finanças: 5 imóveis - 3 sem valor comercial, 1 não descrito e 1 com penhoras; Insolvência: não consta. Indicação ao AE: diligência externa (IPC 08-06-2015). Cliente informa que pretende a extinção pelo pagamento, dado o valor recuperado ser bastante (IPC 04-09-2015). Not. nota final no valor de € 175,90 entregue no DAF para tratamento (IPC 23-10-2015). Req. junção aos autos comprovativo pagamento juros compulsórios no montante de € 41,22 (IPC 26-10-2015). Not. extinção (IPC 18-11-2015)</t>
  </si>
  <si>
    <t>Lançamento de processo (22-07-2015 - CC). Requerimento executivo (IPC 05-08-2015). Fatura GL (IPC 18-08-2015). Not. Relatório fase 1: RIE: não constam execuções; CRA: 2 viaturas livres - Opel  X83, 78-JT-23 de 2010 e Mitsubishi L200, de 1998, 03-65-LX; Finanças: não possui imóveis; Insolvência: não consta: LPE: não consta; Contratos Públicos: não consta. Indicação AE: diligência externa. Not. para CM Sta. Marta de Penaguião para penhora de crédito (IPC 11-09-2015). Not. para executada com guia de pagamento no valor de € 1943,26 (IPC 12-10-2015). Cliente informa do pagamento. Email ao AE a solicitar encerramento (IPC 16-10-2015). Not. nota final no valor de € 590,34 entregue no DAF para tratamento. Req. junção comprovativo pagamento juros compulsórios no montante de € 12,59 (IPC 23-10-2015). Not. extinção (IPC 18-11-2015)</t>
  </si>
  <si>
    <t>Lançamento de processo (22-07-2015 - CC). Requerimento executivo (IPC 10-08-2015). Fatura GL (IPC 18-08-2015). Not. Relatório fase 1: RIE: consta a presente execução; CRA: 4 viaturas - 3 livres: Honda CW3, de 2009, 83-IN-48; Nissan Mercadorias TK120, de 2003, 94-96-VR; Renault Trafic, de 2003, 96-78-UV, todos segurados, e 1 com reserva; Finanças: não possui imóveis; Insolvência: não consta; LPE: não consta; Contratos Públicos: não consta. Indicação AE: diligência externa + penhor veículo 83-IN-48. Not. do AE para entidade com reserva questionando se mantém interesse na reserva (IPC 08-09-2015). € 225,64 valor de provisão adicional para o registo de penhora sobre o veiculo com preparação de pagamento processada via DAF (HB 17-09-2015). Telefonema do Colega que representa a Executada: pretende o pagamento do valor em aberto em 2 prestações na sequencia de notificação do AE . Pedimos envio de proposta por email. e-mail do Colega com a proposta de liquidação - € 712,58 em 1 prestações € 356,29 1.ª prestação pp e a 2.ª prestação a 30-10-2015. E-mail pra AE a solicitar nota discriminativa do processo e pedido de envio da notificação concretizada em 05-10-2015 (HB 06-10-2015). Not. registo penhora veículo (IPC 07-10-2015). Recebido comprovativo de pagamento da 1ª prestação. Envio ao Cliente (IPC 08-10-2015). Recebido comprovativo de pagamento da 2ª prestação. Envio ao Cliente . Email ao AE a pedir encerramento. Not. nota final no valor de € 158,56 entregue no DAF para tratamento (IPC 30-10-2015). Req. junção comprovativo pagamento juros compulsórios no valor de € 3,72 (IPC 02-11-2015). Not. extinção (IPC 18-11-2015)</t>
  </si>
  <si>
    <t>Lançamento processo (IR 12.03.2012) Requerimento executivo (24-05-2012 - JS)O AE procedeu à junção do resultado das pesquisas Fase 1 em que não foram apurados bens suspectíveis de penhora, pelo que irá ser agendada diligência de penhora bens móveis(RP16-09-2012). Email do AE a solicitar informação quanto à existência de acordo. Email à Cliente a solicitar informação quanto à existência de acordo (MCS 22-04-2014). Email da cliente a informar que o devedor irá proceder ao pagamento de €1600 em 3 meses com início em 30/04/2014 (MCS 23-04-2014). Cliente informa que não foi efectuado qualquer pagamento. Email AE a solicitar renovação das pesquisas fase 1 (IPC 10-02-2015). Not. AE penhora vencimento (IPC 28-05-2015). Not. resposta positiva da entidade patronal (IPC 17-06-2015). Not. AE a informar que se encontra depositada a quantia de € 501,87 + citação após penhora (IPC 15-07-2015). Email AE para Cliente a informar que se encontra a decorrer penhora vencimento, mas Executado contactou com vista a um acordo - 962954668 (IPC 24-08-2015). AE informa do pagamento da quantia exequenda + nota de liquidação: Exequente tem a receber € 1353,76 (IPC 16-10-2015). Email ao AE a questionar pela transferência (IPC 19-11-2015). Recebido comprovativo de transferência de € 1353,76 para a exequente + extinção (IPC 23-11-2015)</t>
  </si>
  <si>
    <t xml:space="preserve">Lançamento de processo (07-08-2013 - CC). Requerimento de Injunção (HB 07-08-2013). Email Da Cliente a solicitar o envio de formula executória. Envio de documento. Consulta na lista pública de execuções: não consta; consulta publicidade de insolvência: não consta; consulta nas publicações societárias: sociedade activa. Enviado requerimento executivo (MCS 18-07-2014). Recebida factura GL (MCS 01-08-2014). O AE notificou-nos do relatório de fase 1: há 1 ocorrência na lista publica de execuções - execução extinta por inexistência de bens; 5 resultados no registo informático (nenhum da W PT). Há 3 viaturas - 46-LJ-92 de 2010- Citroen X a gasóleo cor branca c/ reserva e 3 penhoras + 77 -JR-48 de 2011 - Citroen X branco a gasóleo c/ 3 penhoras + RQ-75-61 de 1991 - Toyota dyna 250 castanho a gasóleo, com 1 reserva e 1 penhora. Não apresenta imóveis, nem consta da consulta dos contratos públicos. Parecer: incobrável, salvo diligência no local (HB 23-08-2014). e-mail da Cliente com a informação do Edital do PER da Executada (HB 15-12-2014). E-mail para AE com a informação do PER da Executada, instrução para suspensão de diligências em curso e emissão de certidão para instruirmos a reclamação de créditos no prazo de 19-12-2014 (HB 16-12-2014). Not. AE aquivamento da Execução devido ao PER + inexistência de bens (IPC 13-08-2015). </t>
  </si>
  <si>
    <t>Lançamento de processo (10-04-2015 - CC). Processo distribuido. Req. Junção procuração + complemento taxa de justiça (IPC 14-04-2015). Not. Da oposição. Email a dar conhecimento ao Cliente (IPC 21-04-2015). Cliente informa do pagamento da quantia de € 298,97 em 29/04 (IPC 30-04-2015). Resposta à excepção de pagamento invocada pela Ré (IPC 04-05-2015). Not. tentativa de conciliação agendada para dia 14/09/2015 às 10h. Informação ao Cliente (IPC 17-07-2015). Cliente informa da devolução da fatura 9900197 no valor de € 120,15 emitida em 19/03/15 e referente: taxa de justiça, juros e despesas peticionadas na injunção. Email ao Cliente dando conta que os pagamentos efectuado pelo Cliente foram imputados primeiramente a juros e despesas, permanecendo em dívida o valor de € 126,87 a título de capital (IPC 28-07-2015). Envio ao Cliente de minuta de carta de resposta ao Cliente com reenvio da fatura devolvida (IPC 31-07-2015). Email Cliente com cópia da carta referente à devolução da fatura (IPC 04-09-2015). Envio ao Cliente de minuta de procuração com poderes especiais (IPC 08-09-2015). E-mail para Cliente com a infomação de que será paga a quantia de € 153,00 pela R. no processo no final do mês. O remanescente será restituido para o NIB W PT (IPC 14-09-2015). Requerimento indicar NIB para efeitos de restituição da taxa paga aquando a resposta as exceções (HB 14-09-2015). E-mail da cliente com a confirmação da receção de €153,00 pagos pela Devedora. Após a consulta do processo via citius: não há despacho/ restituição do valor de € 153,00 pago com a distribuição da ação. E-mail para Cliente com esta informação (HB 30-09-2015). Consulta Citius: nota de restituição emitida em 21/10 (IPC 26-10-2015). Cliente confirma reembolso de € 153,00 (taxa) (IPC 24-11-2015)</t>
  </si>
  <si>
    <t>Enviada carta ao vosso cliente. Execução do cheque reclamando tb as notas de débito (03-08-05 PB)Registamos a informação de acordo com a qual o SE João Rebelo se apropriou de parte da quantia exequenda e que o Executado pretende pagar o reamenscente em dívida, tendo já pago a quantia de € 235,00. mail para Se a insistir se já obteve informações do SE João Rebelo e quais os procedimentos adoptados, sendo que, não havendo resposta vamos apresentar queixa à Câmara dos SE (AA 21.07.07)Mail para Se a solicitar a trasnferência das quantias pagas até ao final da prodxima semana (AA 21.11.07)O SE procedeu à transferência da quantia de € 420,00 (AA 19.12.07)Mail a SE a informar pagamento e a solicitar N.H.F. a fim de procedermos ao encontro de contas e encerrar processo (RR-15.01.08).E-Mail a SE a insistir com envio da NHF(RR-15.02.08).  Mail a Se reiterar pedido de envio de NHF sob pena de comunicação (RR-23.02.08) Envio de NHF para cliente, encerramos processo (RR-12.03.08). Not. art. 750º CPC (IPC 16-07-2015). Not. extinção nos termos do art. 281º nº 5 CPC - deserção (IPC 24-11-2015)</t>
  </si>
  <si>
    <t>Lançamento de Processo(IR 03.06.2011)Foi oposta fórmula executória, pelo que enviámos 2ª carta ao devedor (10-08-2011 - ES) Requerimento Executivo (18-11-2011 - JS)E-mail SE solicitando informações referentes ao estado do processo (04-06-2012 - JS)Insistimos com o SE, no sentido de apurar informações sobre as diligências efectuadas (06-08-2012 - JS)O SE procedeu à junção do resultado das pesquisas Fase 1. Foi notificada a entidade patronal apurada e a entidade detentora da reserva. Aguarda resultados(RP19-09-2012)Foi a entidade patronal apurada notificada para penhora 1/3 vencimento(RP20-02-2013). O AE notificou-nos de que a entidade detentora da reserva não matem interesse na aquisição do Ford Focus  matricula 36-41-RO não existindo quaisquer outros bens para efeitos de penhora. Desse fato demos conhecimento ao cliente, para efeitos de instruções para avançarmos com a penhora da expetativa de aquisição (HB 29-11-2013). E-mail para AE informar o valor de provisão para efeitos de penhora do veículo (HB 21-01-2014).Comunicação do AE para entidade patronal (Martinstel e J Rascao) para proceder à penhora de vencimentos (MCS 08-10-2014). Email da CLiente a solicitar a penhora do veiculo de matricula 36-41-RO. Email ao AE a solicitar penhora (MCS 08-10-2014).  Recebido pedido de provisão para penhora de veículos no valor de €191,32 - processado pagamento via DAF (MCS 10-10-2014). Not. resposta entidade patronal negativa (IPC 09-12-2014). Req. AE pedido inserção RIE (IPC 12-12-2014). Not. AE para entidade patronal José Prior Lucas, Lda. + citação do Executado + resposta da entidade Martinstel, Lda. informar que depositaram € 475,00 e que o executado deixou de pertencer aos quadros (IPC 27-01-2015). Email AE para transferência do montante disponível (IPC 04-03-2015). AE informa que a citação não se concretizou + notificação nova entidade patronal (IPC 05-03-2015). Not. resposta negativa entidade patronal (IPC 12-03-2015). Email AE a informar que se encontra penhorada a quantia de € 1020,21 (IPC 13-07-2015). Not. AE para entidade patronal a solicitar recibos vencimento (IPC 27-07-2015). Not. pagamento da quantia exequenda + liquidação: Wurth tem a receber € 777,06 (IPC 09-11-2015). Not. extinção + comprovativo de transferência de € 777,06 para a Exequente (IPC 24-11-2015)</t>
  </si>
  <si>
    <t>Lançamento de Processo(IR 27.06.2011)Apresentámos reclamação de créditos(RP30-06-2011)O processo foi encerrado(RP13-12-2011)Foi aprovado plano de Insolvência(16-07-2012)Prestação de contas(RP30-11-2012)O processo foi encerrado(RP11-02-2013) Processo encerrado por homologação do plano (MCS 12-08-2014). homolgação 27-07-2012. E-mail para Colega que representa a Devedora e para AI a solicitar o envio do plano para N. Conferencia (HB 03-11-2015). e-mail da Cliente com a informação do Edital do PER da Devedora. encerramento deste dossier (HB 25-11-2015).</t>
  </si>
  <si>
    <t>Lançamento de processo (27-01-2015 - CC). Requerimento executivo (IPC 18-05-2015). Not. Relatório fase 1: RIE: consta a presente execução; RNPC: inscrita; CRA: não possui viaturas ; Finanças: não possui imóveis; Insolvência: não consta; LPE: não consta; Contratos Públicos: não consta. Email AE a solicitar certidão comercial (IPC 29-07-2015). Email AE com certidão comercial (empresa constituida em 2014). Email AE a solicitar diligência externa (IPC 12-08-2015). Empresa sem actividade: Cliente não pretende diligência externa, mas sim certidão. Req. extinção + RIE + certidão (IPC 07-09-2015). Not. extinção em 22/09 (IPC 07-10-2015). Certidão emitida em 29/09 (IPC 04-11-2015). E-mail da Cliente com a informação da insolvência da executada. E-mail para AE com a informação da insolvencia da executada, instrução para a suspensão de diligencias executivas em curso e pedido de emissão de certidão no prazo de 02-12-2015 (HB 25-11-2015).</t>
  </si>
  <si>
    <t>Lançamento de processo (15-12-2014 - CC). Agendamento de prazo de reclamação de créditos (HB 16-12-2014). Reclamação de créditos (HB 19-12-2014). O AI notificou-nos da lista de créditos - crédito W PT de € 1.025,09 dos quais € 1.005,16 são capital está OK (HB 18-02-2015). O Tribunal notificou-nos do despacho que considerou procedentes as impugnações de crédito deduzidas por 2 credores - HILTI totalmente procedente e Banco BIC Português, S.A. foi parcialmente procedente (HB 27-04-2015). E-mail para Cliente com a informação do Plano de recuperação € 1.025,09 – em 10 anos (prestações mensais sucessivas e postecipadas à taxa de juro Euribor a 6 meses) com início 18 meses após o trânsito em julgado da sentença de homologação, prevendo-se a continuidade da laboração da Devedora e a indicação do contato feito pelo AJP no processo, que pediu a orientação do voto da W PT considerando a alternativa da não homologação do plano determinar que não seja prosseguida a recuperação da empresa devedora. E-mail da Cliente com a indicação de que não irá exercer o sentido de voto. (HB 01-06-2015). O Tribunal notificou-nos do encerramento do processo negocial, dado que não foi alcançado o acordo entre os credores no prazo legalmente previsto, e do despacho que ordenou o AJP a informar o parecer sobre a situação de insolvência da Devedora (HB 15-06-2015). O Tribunal da Relação do Porto notificou-nos do acordão que confirmou a decisão de não homologação do plano, atento o desrespeito dos prazos para a conclusão do processo negocial (HB 07-08-2015). O Tribunal notificou-nos do encerramento do processo PER atenta a existência de recuperação da empresa devedora. E-mail para Colega que representa a devedora com o pedido e ser articulado com a devedora o pagamento de € 1.005,16  a título de capital considerando que vencem juros calculados à taxa em vigor para dívidas comerciais sobre as faturas há muito vencidas (HB 26-10-2015). E-mail para Cliente a solicitar confirmação de pagamento de € 1.005,16 ou a apresentação de alguma proposta nesse sentido (HB 02-11-2015). E-mail para Cliente com a confirmação de inexistencia de pagamentos. Processo passa a ser tramitado nos processos cíveis (HB 09-11-2015). E-mail da Cliente com a informação do Edital da Insolvência da Devedora (HB 25-11-2015).</t>
  </si>
  <si>
    <t>E-mail da Cliente com a confiança do processo (HB 17-07-2015). Lançamento de processo (CP 17-07-2015). Agendamento de prazo RC (HB 17-07-2015). Reclamação de créditos (HB 23-07-2015). lista provisoria de creditos - € 1.764,34 está OK (HB 17-08-2015).  Conclusão do processo negocial sem a aprovação do plano de recuperação (HB 13-10-2015). E-mail para Cliente com a informação da sentença que encerrou o processo PER sem aprovação do Plano. Aguarda sentença de insolvência (HB 14-10-2015). E-mail da Cliente com a informação do Edital Insolvencia da Devedora (HB 25-11-2015).</t>
  </si>
  <si>
    <t>E-mail da Cliente com a confiança do processo (HB 24-09-2015). Lançamento de processo (24-09-2015 - CC). Agendamento de prazo RC (HB 24-09-2015). Reclamação de créditos (HB 30-09-2015). Consulta do processo via citius: lista provisória de créditos € 386,85 - € 333,95 OK. O Tribunal notificou-nos do requerimento apresentado pela Devedora: não há condições para a prossecução da atividade, pelo que deverá ser declarada a insolvência (HB 26-10-2015). O Tribunal notificou-nos do encerramento do processo de revitalização (HB 29-10-2015). E-mail da Cliente com a informação do edital da insolvência da devedora (HB 25-11-2015).</t>
  </si>
  <si>
    <t>7451/15.4T8GMR</t>
  </si>
  <si>
    <t>Lançamento de processo (09-10-2014 CC) Requerimento executivo (MCS 29-10-2014). Atualização nº processo (IPC 11-11-2014). Recebida fatura GL (IPC 12-11-2014). Req. AE pedido inserção RIE. Not. Penhora vencimento (IPC 15-12-2014). Not. Fase 1: RIE: não consta; IPSS: não aufere rendimentos/subsídios; CGA: consta como subscritor; CRA: possui 4 veículos livres (Peugeot 306, matrícula 36-67-OJ; Toyota Dyna, matrícula QS-75-01; Tractor Ursus, matrícula AH-05-35; Tractor Ebro, matrícula HR-20-83); Finanças: possui 1 imóvel; LPE: não consta; Contratos Públicos: não consta (IPC 15-12-2014). Not. resposta entidade patronal e que está depositada a quantia de € 302,89 (IPC 18-02-2015). Not. nota liquidação: depositada a quantia de € 604,94. Cliente tem a receber € 168,66. Email AE a solicitar nota discriminativa despesas/honorários (IPC 18-03-2015). Recebida NDH (IPC 23-03-2015). Not. com informação que Executado liquidou a dívida + nota de liquidação: Exequente tem a receber € 556,16 (IPC 01-07-2015). Recebido comprovativo transferência para a Exequente de € 556,16 em 22/07 (IPC 28-07-2015). Not. extinção (IPC 07-08-2015). Not. cota de custas e da remessa dos autos ao arquivo (IPC 26-11-2015)</t>
  </si>
  <si>
    <t>Foi intentada pela Cliente um requerimento injuntivo com o nº3614/13.5YIPRT, no Juízo de Pequena Instância Cível de Sintra.Contudo, foi apresentado um PER, pelo que se requereu a suspensão da Instância, nos termos do art. 17.º -E,n.º1 do CIRE(11-03-2013-PRS).  Fomos notificados pelo Tribunal para informarmos o estado do credito reclamado no PER, para efeitos de impulsionar o processo (HB 04-06-2013). E-mail para colega Dr. Dias Pereira com o intuito de saber qual o estado do PER em curso, dada a falta de resposta aos e-mails enviados para o AJP (HB 10-06-2013). E-mail para colega a reiterar o pedido de informação do estado do PER (HB 12-06-2013). Na sequencia de leitura de e-mails e de respostas com colega sobre a não aprovação do PER, informamos o Tribunal em conformidade (HB 18-06-2013). Notificados para esclarecer a situação da Ré. Pesquisa da situação da empresa  - foi decretada a insolvência com carácter limitado. Enviado requerimento a informar o Tribunal da Insolvência (MCS 05-05-2014). encerramento da linha no relatorio atenta a informação de ter sido requerido o complemento de setença no processo 2140/13.7TBGMR, razão pela qual passaremos a reistar a informação relativa ao Saldo  W PT neste processo de insolvencia, na qual reclamaremos o respetivo crédito (HB 11-07-2014). Not. despacho para junção aos autos de certidão judicial (IPC 06-03-2015). Nova. not. para junção certidão judicial: Requerimento a informar que a certidão judicial não foi ainda emitida pois os autos de insolvência permanecem no Tribunal Constituicional (IPC 22-05-2015). Not. despacho para autos aguardarem por 3 meses pela certidão judicial pedida no processo de insolvência ou informarmos se mantemos interesse na instância (IPC 18-06-2015). Req. a informar que não mantém interesse na instância (IPC 11-09-2015). Not. extinção da instância em 29/09 (IPC 09-10-2015). Not. nota de restituição de taxa de justiça no valor de € 137,70 (IPC 26-11-2015). Email a informar Cliente. Req. a indicar NIB (IPC 27-11-2015)</t>
  </si>
  <si>
    <t>Foi executada a Injunção (TC 14.04.03). Fomos notificados da frustação da penhora uma vez que o executado já não reside na morada indicada (08.03.04). Requeremos diligências a fim de apurar a nova morada do vosso cliente (PO 27.12.04).  Actualização de Relatório (26-09-05 VP) Fomos finalmente notificados do despacho que ordena a pesquisa nas bases de dados oficiais (AA 27.09.06). Mail a lciente a informar penhora de saldo bancário no valro de € 699,04 e carta a CRP sobre imóvel (RR-09.02.07)Recepcionámos copia não certificada da CRP Evora e verificamos que sobre o imovel existem registados hipotecas e penhora registadas respectivamente a favor da CGDepositos e Fazenda Nacional, pel oque iremos aguardar resultaods das restantes pesquisas, nomeadamente da Segurança social (RR-23.03.07) Requerimento a insisitir com oficio a segurança social (RR-04.05.07). Contacto telefónico para Tribunal para saber se já houve resposta da Segurança Social - Chegou em 21.09.2007 - está na secção para sermos notificados (CAF 22-10-2007)Requerimento de penhora de bens móveis (21.07.08 NM)Mail para cliente a informar razão de ser da conta de custas e a explicar que iremos assumir numa primeira fase o seu pagamento (AA 12.09.08)Diligência de penhora de bens móveis negativa, em virtude do executado já não residir naquela morada. aguarda-se devolução da carta precatória(RP02-07-2009)Notificados da devolução da carta precatória incumprida, apresentámos requerimento para pesquisas da SS(RP26-05-2011)Requerimento para penhora vencimento(RP06-06-2011) Aguarda informações relativas à penhora de vencimento (26-06-2012 - JS). Not. suspensão em virtude da insolvência (IPC 15-07-2015). Not. extinção (IPC 26-11-2015)</t>
  </si>
  <si>
    <t>Email da Cliente com a confiança do processo (HB 14-09-2015).Lançamento de processo (16-09-2015 - CC). Agendamento de prazo RC. Reclamação de créditos (HB 16-09-2015). E-mail da Cliente com a informação do pagamento do valor em dívida pela Devedora e desinteresse em acompanhar o processo (HB 05-10-2015). Sentença encerramento processo na sequencia da homologação. ENCERRAMENTO DOSSIER (HB 30-11-2015).</t>
  </si>
  <si>
    <t>Enviada carta ao vosso cliente (PS 23.03.06)Demos entrada á injunção com base nas facturas (30.05.06 SC). Após ter sido aposta fórmula executória, enviámos carta a solicitar o pagamento da dívida (PS 24.04.2007).A carta enviada veio devolvida com a indicação "não reclamado". A aguardar as vossas instruções quanto à execução da injunção (AA 18.05.07)De acordo com as vossas instruções vamos avançar com a execução (AA 11.06.07) Executei a injunção (CG 05-07-2007)Sem prejuízo da realização da penhora a SE solicitou à SS informações sobre eventual vencimento ou pensão penhorável (AA 09.10.07)Diligencia penhora negativa, por o executado não residir no local. Solicitámos pesquisas (RR-09.02.08)A SE informou que o processo se encontra aguardar o levantamento do sigilo fiscal.(11-02-2008)Foi solicitado à SE que apresente o relatório das diligências efectuadas.(RP12-12-2008) Tel: 309727746 / 93 8126573 Contacto esposa do executado a propor pagamento em prestações mensais de € 80,00(RP10-05-2011)Foi enviado requerimento para suspensão da instância até Novembro de 2014, mediante o pagamento mensal de € 80,,00. Aguarda devolução do acordo assinado, bem como pagamento da 1ª prestação(RP18-10-2011)Requerimento para suspensão da instância até 01 Novembro de 2014, mediante o pagamento de 36 prestações no valor de € 80,00 cada, encontrando-se 3/36 já pagas(RP10-01-2012) Acção suspensa nos termos requeridos (29-02-2012 - JS)Estão liquidadas 7/36 prestações(RP25-05-2012)Acordo de pagamento em curso(RP14-12-2012) E-mail do cliente com a informação de estarem liquidadas 24/37 pagamentos em curso - acordo de € 80* 37 prestações mensais - (HB 19-11-2013). O AE informou estatisticamente o processo de que estão a decorrer diligencias de penhora (HB 25-11-2013). E-mail do cliente com o pedido de resultado de diligencias promovidas no ambito do presente processo. Prazo de 07-01-2014 para tal efeito, atenta a reunião que decorreu com a AE - 26-12-2013 - (HB 19-12-2013). E-mail da Cliente com a informação do pagamento de 33/37 prestações de € 80,00 cada uma num total de € 2.640,00 (HB 09-09-2014). Email à Cliente a solicitar confirmação quanto ao pagamento da prestação 34/37 (MCS 08-10-2014). Email da Cliente a informar que foi liquidada a prestação 34/37 (MCS 09-10-2014). venceu no passado dia 01-11-2014 a 35/37 prestações no valor de € 80,00: e-mail para Cliente com pedido de confirmação de pagamento da mesma. confirmação do pagamento da 35/37 prestações no valor de € 80,00 dada pela Cliente por e-mail (HB 10-11-2014). e-mail para Cliente com a informação que nos foi dada pela mulher do Executado - que não fez o pagamento da prestação de Novembro (HB 09-12-2014). Contacto com a mulher do devedor: dia 11/12 pagará a 36ª prestação e em Janeiro a última prestação (IPC 10-12-2014). D. Madalena (esposa devedor) alega ter feito depósito dia 12/12. Informação ao Cliente (IPC 23-12-2014). Contacto com esposa executado: informa depósito em 02/01/2015.Email Cliente solicitando confirmação pagamento integral do acordo (IPC 20-01-2015). Cliente confirma liquidação integral da dívida. Req. extinção por pagamento (IPC 09-02-2015). Email Cliente a questionar pela extinção e encontro de contas (IPC 17-03-2015). Contacto com AE a insistir pelo envio da nota final (IPC 18-03-2015). Not. nota final no valor de € 163,06, entregue no DAF para tratamento (IPC 30-03-2015). Req. junção comprovativo pagamento juros compulsórios (IPC 07-04-2015). Cliente informa que vai devolver a nota via CTT. Contacto com o Cliente no sentido de, ao contrário das restantes, esta nota ser paga, pois é a nota final após acordo e as despesas foram incluidas no mesmo. Cliente solicita devolução à WPT após recebimento para pagamento (IPC 17-02-2015). Recepção da nota via CTT e envio ao Cliente via email (IPC 22-04-2015). Email Cliente a informar pagamento de provisão. Email AE a informar e a solicitar envio de recibo (IPC 27-04-2015). Email a reiterar pedido de recibo (IPC 11-05-2015). Recebida fatura de € 296,16 e recibo de € 163,06 - remetido por CP ao Cliente (IPC 01-12-2015)</t>
  </si>
  <si>
    <t>827/04</t>
  </si>
  <si>
    <t>172/05.8TBSTC</t>
  </si>
  <si>
    <t>Execução injunção pendente até instruções da Wurth 12.12.08; Carta intimidatória 17-12-08 A aguardar instruções da cliente (07-02-2012 - JS);Atento o tempo decorrido desde a obtenlção do titulo executivo iniciamos diligencias com vista à aferição de bens por parte do executado (MNS 30.12.13). Recebida factura grandes litigantes (MCS 28-04-2014). Notificados do relatório de fase 1: RIE: constam 2 execuções; IPSS: não aufere rendimento ou subsídios; CGA: não consta; CRA: não existem veículos; Finanças: Não existem imóveis; Publicidade de insolvência: não consta; LPE: não consta; Contratos publicos: não consta (MCS 13-10-2014). Comunicação do AE ao executado com guia para pagamento voluntário da quantia exequenda (MCS 23-10-2014). Not. nota de liquidação AE encontrando-se a dívida paga (IPC 24-11-2014). Cliente confirma reembolso de € 2004,60 (IPC 10-12-2014). Not. extinção (IPC 19-12-2014). Not. dispensa elaboração de conta (IPC 02-12-2015)</t>
  </si>
  <si>
    <t>Email da Cliente com instruções para executar no âmbito do lote com fim em 20/06 (MCS 16-06-2014) Envio de requerimento executivo (MA 23-06-2014). Email da Cliente a solicitar ponto de situaçaão. Email a informar que face à falta de contato procedemos à execução (MCS 01-07-2014). Recebida factura GL (MCS 24-07-2014). Notificados do relatório de fase 1: RIE: não constam 3 execuções; RNPC: inscrita; CRA: localizados 4 veiculos com penhoras; Finanças: 2 imóveis; Publicidade de insolvência: não consta; LPE: não consta; Contratos Publicos: não consta (MCS 21-10-2014). e-mail da Cliente com a informação do PER da Executada. E-mail para AE com a instrução de suspensão das diligências executivas em curso e emissão da certidão para instruirmos a reclamação de créditos no prazo de 04-12-2014 (HB 27-11-2014). Not. extinção (IPC 11-06-2015). Email do Cliente a questionar porque mantemos o PER se o processo está extinto. Contacto com AE: foi feita transferência para a Exequente de € 2668,78 em 28/04/2015, da qual não nos foi dado conhecimento nem está junto aos autos comprovativo (IPC 03-12-2015)</t>
  </si>
  <si>
    <t>117/15.7T8MMN</t>
  </si>
  <si>
    <t>Lançamento processo (CC 09-01-2013)Requerimento Executivo (22-01-2013-PRS).  E-mail para cliente com recibo de pagamento da taxa agravada paga a camara dos solicitadores (HB 05-08-2013). Fomos notificados pelo AE do relatorio de diligencias de fase 1: não existem bens disponiveis pelo que sera agendada a diligencia de penhora de bens moveis  - nota: falta complementar a informação da CRA, uma vez disponibilizada a consulta da CRC (HB 11-11-2013). Comunicação do AE a informar que todas as moradas do Executado constantes do processo são nos Açores pelo que se pretendermos diligência externa deverá ser delegado (MCS 22-05-2014). E-mail da Cliente com a informação do Edital da Insolvência da Executada (HB 15-12-2014). E-mail para AE com a informação da Insolvencia da Executada, instrução para suspensão de diligências executivas em curso e emissão de certidão para efeitos de instruirmos a reclamação de créditos no prazo de 23-12-2014 (HB 16-12-2014). Not. AE para apreciação pressupostos suspensão em virtude da insolvência (IPC 17-12-2014). E-mail do AE com a certidão em formato digital apta para instruir a RC (HB 18-12-2014). Not. suspensão em virtude da insolvência (IPC 09-01-2015). Not. sentença extinção da instância (IPC 24-11-2015). Not. extinção do AE (IPC 10-12-2015)</t>
  </si>
  <si>
    <t>Apresentámos reclamação créditos(RP21-08-2009)O AI juntou relatório em que consta o nosso crédito reconhecido pelo valor reclamado(RP21-09-2009)Foi proferida sentença de verificação e graduação de créditos(RP26-01-2010)Mapa de rateio pelo qual a cliente nada revceberá(RP28-07-2011) Foi requerida certidão (28-03-2012) Insistimos pela certidão (20-07-2012 - JS)Foi requerida certidão para efeitos fiscais(12-03-2013-PRS)Certidão passada(RP30-04-2013)Foi entregue certidão para efeitos fiscais - aguarda instuções para encerrar(RP15-05-2013)Certidão movimentada - processo encerrado(RP31-05-2013). encerramento processo - rateio final (HB 10-12-2015).</t>
  </si>
  <si>
    <t>Enviada carta para o vosso cliente (AS 12.11.04). Face ao silêncio do devedor, requeremos a injunção (PO 02.02.05)Foi aposta a formula executória (AA 27.03.06) Pelo que, enviamos 2.ªcarta (CR 07.04.06) Dado que já foi aposta a formula executória de acordo com as vossas instruções enviamos mail a solicitar informações sobre a exequibilidade ou não da presente (AA 25.05.06)Registamos a vossa informação de acordo com qual deveremos proceder à execução, pelo que vamos executar a injunção (AA 16.10.06)Foi requerida a execução (TA 05-08-2007)O processo foi remetido para o tribunal de penacova (A 09.10.07) Requerimento a juntar aos autos comprovativo de pagamento de provisão ao SE (RV 04.04.08)O SE delegou a penhora e citaçã em colega(RP07-01-2010)O SE informou os autos que será agendada diligência de penhora assim que possível já que o SE delegado não procedeu à penhora(RP01-03-2010)Encontra-se agendada diligência penhora dia 8 e 9 Setembro(RP15-07-2010)Encontra-se designada diligência penhora bens móveis 22/23 Setembro(RP15-09-2010)Auto de diligência negativo. Foi enviado email para citação para indicação de bens à penhora. Foi requerida certidão(RP29-10-2010)O SE citou o Executado nos termos requeridos(RP31-12-2010)Foi entregue certidão - processo encerrado(RP09-03-2011). Not. AE insistência pedido provisão de € 41,55. Atenta a certidão de incobrabilidade já movimenta: req. desistir da execução + dar sem efeito pedido de provisão (IPC 13-02-2015). Not. extinção (IPC 24-03-2015). Not. conta de custas a cargo da WPT no montante de € 96,00 (IPC 25-11-2015). Envio da guia de pagamento ao DAF para tratamento (IPC 30-11-2015). Pagamento efetuado em 09/12 (IPC 10-12-2015)</t>
  </si>
  <si>
    <t>Lançamento de processo (05-11-2014 AS). Requerimento executivo (IPC 14-01-2015). Not. Relatório fase 1: RIE: não constam execuções; IPSS: não aufere rendimentos/subsídios; CGA: não consta como subscritor; CRA: possui 2 viaturas (1 livre - Mitsubishi Mercadorias de 2000, matrícula 95-22-QQ, segurada - e 1 com reserva; Finanças: 1 imóvel e consta como herdeiro em herança; Insolvência: não consta; Contratos Públicos: não consta. Indicação AE: diligência externa (IPC 27-02-2015). Req. AE pedido levantamento sigilo fiscal (IPC 27-02-2015). Not. resposta entidade a informar que não mantém interesse na reserva do veículo 33-BX-66 (IPC 06-03-2015). Email Cliente a informar que Executado liquidou € 150,00 em 19/01/14 e € 150,00 em 01/07/14. Aceite o pagamento da quantia ainda em dívida de € 1200,00 através de 8 prestações de € 150,00 cada (abatidos aquando da execução). Aguarda pagamento da prestação inicial. Email Cliente a questionar se a penhora do veículo 33-BX-66 tem interesse e se já transmitimos posição ao AE acerca da diligência. Email para Cliente a informar que cremos que o veículo terá interesse comercial - Opelo Vivaro de 2006, com seguro ativo mas que talvez pudessemos aguardar pela celebração ou não do acordo. Cliente informa para aguardarmos até final do mês. Em caso negativo, avançar com a penhora (IPC 16-04-2015). Email Cliente a questionar se houve pagamento (IPC 04-05-2015). Cliente informa que não houve pagamento. Email AE a solicitar penhora veículo (IPC 04-05-2015). Recebido pedido de provisão de € 225,64 para penhora veículo, entregue no DAF para tratamento (IPC 06-05-2015). Contacto da Mandatária, Dra. Conceição Costa e Silva - 936977112, a informar que vai enviar proposta de pagamento. Email da Mandatária propondo o pagamento da quantia de € 130,00, dado que, o Executado já pagou € 300,00, alega que o equipamento fornecido não corresponde ao solicitado e que o Executado pediu apoio judiciário para despesas e honorários AE (IPC 07-09-2015). Consulta Citius: está penhorado o valor de € 1075,15 referente a reembolso IRS e o Executado está citado. AE informa que o valor penhorado corresponde ao valor total em dívida. Email ao Cliente a transmitir opinião de não aceitação da proposta, não obstante o mais provável ser o Executado opor-se à penhora/execução. Cliente concorda, email à Mandatária a transmitir (IPC 08-09-2015). Not. nota de liquidação: Exequente tem a receber € 611,19 (IPC 02-11-2015). Not. nova liquidação retificada: Exequente tem a receber € 836,83 (IPC 19-11-2015). Not. extinção + comprovativo de ransferência para a Exequente (IPC 11-12-2015)</t>
  </si>
  <si>
    <t>Lançamento de processo (28.09.10 AS). Envio de 1ª carta para devedor (21.10.10 AS)Requerimento injunção(RP23-12-2010)Foi aposta formula executória(RP30-03-2011)Envio 2ª carta()Requerimento executivo(RP30-05-2011)O SE procedeu à junção dos resultados Fase 1 em que foram apurados 10 imóveis onerados, 1 viatura com pouco valor comercial e 7 execuções pendentes,pelo que vai ser agendada diligência penhora bens móveis(RP05-08-2011)Foi enviado email a informar insolvência. Foi requerida certidão(RP18-10-2011) Insistimos pela certidão (14-06-2012 - JS). No dossier fisico não consta nenhum elemento que nos permita concluir pela insistência na emissão de certidão, pelo que, dirigimos aos autos o requerimento em conformidade (HB 29-06-2013). fomos notificados para nos pronunciarmos acerca da modalidade de venda do imóvel penhorado (art.º 3570 em Ponta Delgada) (HB 02-07-2013). Not. AE: arquivamento da execução por insolvência + inexistência bens (IPC 11-08-2015). Not. da extinção por inutilidade superveniente da lide da execução 1766/06.0TBPDL-B, na qual a WPT é credora reclamante, face à insolvência (IPC 14-12-2015)</t>
  </si>
  <si>
    <t>Lançamento de processo (AS 19-01-15). Req. Junção comprovativo pagamento taxa complementar (IPC 19-01-2015). Not. Sentença a conferir força executiva à p.i. Informação ao Cliente (IPC 06-05-2015). Requerimento executivo em 26/05 (IPC 27-05-2015). Fatura GL (IPC 16-06-2015). Not. AE a solicitar retificação da quantia exequenda, pois valor da taxa justiça foi incluida na mesma (IPC 27-07-2015). Req. a solicitar retificação quantia Exequenda de € 744,84 para € 675,99 (IPC 28-07-2015). Not. relatório fase 1: RIE: 4 execuções incluindo a presente, 1 delas extinta por falta de bens; RNPC: indisponível; CRA: não possui viaturas; Finanças: não possui imóveis; Insolvência: não consta; LPE: 1 registo; Contratos Públicos: não consta (IPC 13-08-2015). Proposta de incobrabilidade. Ok do Cliente à incobrabilidade. Req. extinção + certidão + RIE (IPC 14-08-2015). Not. extinção (IPC 18-08-2015). Certidão emitida (IPC 04-09-2015). Certidão movimentada (IPC 17-12-2015)</t>
  </si>
  <si>
    <t>29.09.10 Injunção WP fich 41.730 Foi aposta formula executória(RP24-11-2010)Requerimento executivo(RP07-07-2011)E-mail SE solicitando informações referentes ao estado do processo (19-05-2012 - JS) Insistimos com o SE, no sentido de apurar informações sobre as diligências efectuadas (06-08-2012 - JS) Leitura de e-mails e de respostas com cliente e com AE: prosseguiremos com a citação da legal representante da Executada para indicar bens à penhora (HB 29-05-2013). Req. extinção + certidão + RIE (IPC 19-02-2015). Not. extinção (IPC 30-03-2015). Certidão emitida em 29/09 (IPC 04-11-2015). Certidão movimentada (IPC 17-12-2015)</t>
  </si>
  <si>
    <t>29.09.10 Injunção WP fich 41.730 Foi aposta formula executória(RP02-12-2010) A aguardar instruções da cliente (27-02-2012 - JS);Atento o tempo decorrido desde a obtenlção do titulo executivo iniciamos diligencias com vista à aferição de bens por parte do executado (MNS 30.12.13) Envio requerimento executivo (MA 08-05-2014). Recebida factura GL (MCS 18-06-2014). Reiterado pedido de relatório de fase 1 ao AE (MCS 30-10-2014). Consulta Citius: não foram localizados bens excepto Nissan Vanette de 1992, já onerado, e a empresa foi dissolvida. Proposta de incobrabilidade. Ok do Cliente (IPC 18-05-2015). Req. extinção + certidão + RIE (IPC 19-05-2015). Not. fase 1: confirmada a inexistência de bens e dissolução (IPC 03-06-2015). Not. extinção (IPC 24-07-2015). Certidão emitida (IPC 04-09-2015). Certidão movimentada (IPC 17-12-2015)</t>
  </si>
  <si>
    <t>execução injunção pendente até instruções da Wurth 18-11-08; Requerimento de Injunção (11-08-2008). Aposição de FE (12-11-2008) Carta intimidatória 15-12-08. A aguardar instruções da cliente (07-02-2012 - JS). Requerimento Executivo (HB 08-05-2014). Recebida factura GL (MCS 19-06-2014). Notificados do relatório fase 1:RIE: não constam execuções: RNPC: inscrita; CRA: constam 3 veículos com 3 penhoras cada um; Finanças: não possui imóveis; Publicidade de insolvência: não consta; contratos publicos: não consta (MCS 02-09-2014). Empresa não tem bens e não presta contas desde 2009. Email Cliente a propor incobrabilidade (IPC 08-05-2015). Ok do Cliente. Req. extinção + certidão + RIE (IPC 11-05-2015). Not. extinção (IPC 08-06-2015). Certidão emitida em 29/09 (IPC 04-11-2015). Certidão movimentada (IPC 17-12-2015)</t>
  </si>
  <si>
    <t>Enviada carta de cobrança 20-06-08.Requerimento de Injunção 29-09-08. Consulta Citius: notificação da Requerida com aviso de recepção (05-12-08).12-12-08 A aguardar instruções da cliente quanto à instauração da acção executiva (29-02-2012 - JS);Atento o tempo decorrido desde a obtenlção do titulo executivo iniciamos diligencias com vista à aferição de bens por parte do executado (MNS 30.12.13) Requerimento executivo (MA 07-05-2014). Recebida factura GL (MCS 19-06-2014). Reiterado pedido de relatório de fase 1 ao AE (MCS 30-10-2014). Empresa encerrada/dissolvida. Req. extinção + certidão + RIE (IPC 14-01-2015). Not. relatório fase 1: não foram localizados bens (excepto Mitsubichi L300, OE-14-45) e a empresa está encerrada. Contacto com AE a insistir na extinção (IPC 02-06-2015). Not. extinção (IPC 24-07-2015). Certidão emitida (IPC 04-09-2015). Certidão movimentada (IPC 17-12-2015)</t>
  </si>
  <si>
    <t>Execução injunção pendente até instruções da Würth Portugal. A Requerida foi citada na seguinte morada:  Rua Dr. Carlos Barbosa, 18 3870-213 Murtosa 21-4-06.Carta para pagamento prévio à execução 19-7-6.Requerimento executivo 12-10-06.Pedido de provisão 20-10-06. 2-11-06 Envio de Provisão 2-11-06. Envio de mail ao Solicitador de Execução requerendo informações sobre as diligências já efectuadas. 29-12-06. Aguardamos agendamento da penhora. 27-02-07.Fax do Solicitador designando o dia 20 de Março para a realização da penhora de bens móveis 10-3-07. E-mail ao Solicitador de Execução a solicitar envio do auto de penhora 29-04-07. Notificação remetida pelo Se com auto de diligência de penhora do qual resulta a penhora de um bem móvel e a declaração do executado de que até dia 23 de Março irá proceder á transferência do valor em dívida 04-05-07. E-mail ao SE para informar se executado procedeu à transferência como prometido, e, em caso de resposta positiva para proceder à elaboração da conta final, ou em caso contrário para prosseguir a instância com as diligências para venda do bem penhora 28-5-07. Fax do SE a informar que não foi efectuado o pagamento conforme foi acordado durante a diligência de penhora e que as tentaivas de contacto telefónico com o executado têm-se revelado infrutíferas; será tentado contacto postal para que se certifique que não houve pagamento 11-06-07. E-mail ao SE para informar sobre o resultado do contacto postal e na eventualidade de negativo para proceder a venda do bem penhorado 14-8-07. E-mail ao SE para informar sobre o resultado do contacto postal e na eventualidade de negativo para proceder a venda do bem penhorado 28-09-07.E-mail ao SE para informar sobre o resultado do contacto postal e na eventualidade de negativo para proceder a venda do bem penhorado 27-12-07. Fax do SE com pedido de provisão 07-01-08 Envio do pedido de provisão à Würth 18-01-08.E-mail da Würth directamente ao SE remetendo comprovativo de liquidação de provisão 13-03-08. Fax do Se a solicitar o envio do comprovativo de transferência ou depósito do pedido de provisão 21-04-08.Email SE. informando que já lhe havia sido remetido o comprovativo da transferência do pedido de provisão em 13-03-08 29-04-08. Notificação do SE para Exequente no prazo de 10 dias pronunciar sobre a modalidade de venda dos bens penhorados 6-5-08.E-mail ao Se, informando que a Exequente pretende que seja realizada a venda da máquina penhorada por negociação particualr, não devendo o valor do preço ser inferior ao que consta do auto de penhora.08-05-08. Notificação do SE da decisão sobre a modalidade de venda: venda por negociação particular,pelo valor de 70% de € 903,29 26-05-08; E-mail SE, solicitando que informasse sobre o resultado da venda da máquina penhorada por negociação particular.31-10-08. Email ao SE reiterando anterior 15-12-08; Fax do SE a informar que a encarreghada da venda contactou o fiel depositário, sem ter obtido resposta; Fax do Se a informar que ainda não foram apresentadas propostas de aquisição do bem penhorado 22-01-09. fax SE informando que ainda não obteram qualquer contacto com o fiel depositário, pelo que irá deslocar à morada indicada para tentar contactar pessoalmente com o Executado 28-02-09 O SE requereu o arresto dos bens do fiel depositário, porquanto não apresentou os bens conforme estava obrigado(RP20-09-2010)O SE notificou o fiel depositário para entrega dos bens(RP24-11-2010)O SE juntou comprovativo citação ao Tribunal(RP09-02-2011)E-mail SE solicitando informações referentes ao estado do processo (16-02-2012 - JS). AE continua a promover as diligencias para venda por negociação particular do bem penhorado a ordem dos autos , do qual o Alfredo da Silva Marques Felicio é o fiel depositario (HB 01-12-2013).  Notificados de novo relatório de bens: registo informático de execuções: não consta; IPSS: não aufere rendimentos; CGA: não aufere pensões; Finanças: não existem imóveis; CRA: 2 veículos automóveis de matrículas QJ-39-79 e FC-08-37 (do ano de 1982) e cujas apólices de seguro não estão activas. Parecer: pedido de penhora de saldos bancários e créditos fiscais.(MCS 27-03-2014). Consulta Citius. Req. a informar que não se pretende o arresto dos bens do fiel depositário - veículo Seat Ibiza de 1998 e Ford Cortina de 1982 (IPC 05-02-2015). Not. AE da dissolução/encerramento Executada (IPC 13-02-2015). Req. extinção + certidão + RIE (IPC 16-02-2015). Req. desistência penhora de bens móvel (1 máquina de afinação), pois fiel depositário nunca a entregou e não responde às notificações (IPC 20-03-2015). Pedido de provisão no valor de € 26,75, entregue no DAF para tratamento (IPC 10-04-2015). Email do Cliente a informar do pagamento ao AE. Email AE a solicitar recibo (IPC 23-04-2015). Recebida fatura/recibo. Envio para o Cliente (IPC 28-04-2015). Not. da passagem de certidão fiscal (IPC 20-08-2015). Recebido original da certidão (IPC 24-08-2015). Consulta ao RIE: em conformidade. Envio do original da certidão ao Cliente (IPC 25-08-2015). Certidão movimentada (IPC 17-12-2015)</t>
  </si>
  <si>
    <t>Lançamento de processo (11.12.09 MM) Carta ao devedor o informar da interposição de processo judicial caso não efectue o pagamento ou proposta de pagamento da dívida. (14.12.09 MM)A devedora propôs o pagamento em prestações mensais de € 300, tendo efectuado já o pagamento da primeira prestação de forma a suspender o procedimento(RP23-12-2009)A devedora enviou comprovativo pagamento da 2ª prestação e disso foi informada a cliente(RP10-02-2010)Contacto devedor insistir pagamento(RP30-03-2010)Contacto devedor que informou estarem pagas 4 prestações, ficando de enviar comprovativo por email das mesmas(RP21-06-2010)A devedora informou que vai reeniciar os pagamentos em Janeiro e formalizar acordo(RP30-12-2010)Na sequência do incumprimento vai ser executada a letra(RP09-03-2012)Requerimento executivo(PRS04-05-2013). e-mail para cliente com recibo da taxa agravada paga a camara dos solicitadores (HB 29-10-2013). Processo incluído na listagem do AE para realização de diligência externa (MCS 30-06-2014). Consulta Citius: não foram localizados bens com excepção de veículo onerado e a empresa não presta contas desde 2012. Email Cliente a questionar se pretende diligência externa ou incobrabilidade (IPC 03-06-2015). Cliente optou pela incobrabilidade. Req. extinção + certidão + RIE (IPC 10-09-2015). Not. extinção (IPC 13-10-2015). Certidão emitida (IPC 30-10-2015). Certidão movimentada (IPC 17-12-2015)</t>
  </si>
  <si>
    <t>Lançamento de processo (25.08.10 MM). Envio de 1ª carta para devedor (15.09.10 AS)Requerimento executivo(RP20-10-2010)O SE juntou resultado pesquisas Fase 1 em que não foram apurados bens susceptíveis de penhora, pelo que vai ser agendada diligência penhora bens móveis(RP22-09-2011) Na sequência de acompanhamento das diligências efectuadas pelo SE, a cliente confirmou a impenhorabilidade da dívida, pelo que, oportunamente, iremos requerer certidão (09-05-2012 - JS) Requeremos certidão (01-08-2012 - JS)As diligências confirmaram incobrabilidade - aguarda certidão(RP11-02-2013)Feitas as devidas diligências de penhora apurou-se a inexistência de bens susceptíveis de penhora, pelo que se comunicou ao AE a desistência da instância e requereu-se a respectiva certidão para efeitos fiscais (26-05-2013-PRS);Consulta ao Reg. Inf. de Execuções: execução não consta do registo (04-02-2014 MNS). Req. a informar que desistência foi lapso + pedir extinção + certidão + RIE (IPC 31-03-2015). Continua a aguardar alteração RIE pela secretaria (IPC 17-06-2015). Req. a pedir inserção no RIE (IPC 21-07-2015). Not. extinção (IPC 03-09-2015) Certidão emitida (IPC 04-09-2015).  Email Cliente a solicitar devolução cartas de interpelação + requerimento executivo. Envio da documentação via CTT (IPC 11-11-2015). Certidão movimentada (IPC 17-12-2015)</t>
  </si>
  <si>
    <t>Lançamento de Processo(IR 16.03.2011))Envio 1ª carta(CC31-03-2011)Requerimento de injunção(RP16-06-2011)Foi aposta formula executória(RP28-09-2011) Enviámos 2ª carta - Carta entregue em 20-01-2012. Requerimento Executivo (HB 17-07-2013). O AE notificou-nos do relatório de fase 1: Registo informatico: 2 execuções. Lista publica não é mencionada no relatorio. IPSS, RNPC e CRC - todas com a mesma morada do req executivo. CRA - 1 viatura com penhora registada. finanças: sem imoveis. Será de agendar a diligencia de penhora de bens moveis, caso o cliente esteja de acordo (HB 23-12-2013). Notificado AI de insolvência onde o executado é credor para informar se existe crédito penhorável (MCS 06-08-2014). Email AE a questionar se o AI respondeu à not. para penhora de crédito (IPC 07-05-2015). Nova not. do AE ao AI em 26/05 (IPC 27-05-2015). Insistência do AE nas comunicações ao AI (IPC 13-07-2015). Not. resposta AI: liquidação não é suficiente para pagamento do crédito da WPT. Proposta de incobrabilidade (IPC 27-07-2015). Ok do Cliente à incobrabilidade. Req. extinção + certidão + RIE (IPC 29-07-2015). Not. extinção (IPC 11-08-2015). Certidão emitida (IPC 04-09-2015). Certidão movimentada (IPC 17-12-2015)</t>
  </si>
  <si>
    <t>Lançamento de Processo(IR 16.03.2011))Envio 1ª carta(CC31-03-2011)Requerimento de injunção(RP16-06-2011)Foi aposta formula executória(RP28-09-2011) Enviámos 2ª carta (22-06-2012);Atento o tempo decorrido desde a obtenlção do titulo executivo iniciamos diligencias com vista à aferição de bens por parte do executado (MNS 30.12.13) Envio de requerimento executivo (MA 05-05-2014). Recebida factura GL (MCS 23-05-2014). Notificados do relatório fase 1: RIE: constam 4 execuções; RNPC: inscrita; CRA: não existem veículos; Finanças: não existem imóveis; Publicidade de insolvência: não consta; LPE: consta 1 execução; Contratos públicos: não consta (MCS 07-08-2014). Empresa não presta contas desde 2011, não tem bens e tem 5 execuções no RIE, 2 delas extintas por falta de bens. Proposta de incobrabilidade (IPC 07-05-2015). Ok do Cliente. Req. extinção + certidão + RIE em 25/05 (IPC 27-05-2015). Not. extinção (IPC 24-07-2015). Certidão emitida (IPC 04-09-2015). e-mail da Cliente com a informação do Edital da Insolvência da Executada e instrução estado - justificado (HB 16-10-2015). Certidão movimentada (IPC 17-12-2015)</t>
  </si>
  <si>
    <t>Lançamento de Processo(IR 27.05.2011) Foi oposta fórmula executória, pelo que enviámos 2ª carta ao devedor (03-06-2011 - ES)Requerimento executivo(RP04-08-2011)E-mail SE solicitando informações referentes ao estado do processo (19-05-2012 - JS)Insistimos com o SE, no sentido de apurar informações sobre as diligências efectuadas (06-08-2012 - JS)O SE procedeu à junção do resultado das pesquisas Fase 1 em que não foram apurados bens suspectiveis de penhora, pelo que será agendada diligência penhora bens móveis(RP09-10-2012). AE envia comunicação para penhora de vencimento em 29-07-2013 (MCS 02-06-2014). Not. AE auto de diligência externa (IPC 13-11-2014). Req. extinção + certidão + RIE (IPC 16-02-2015). Not. extinção (IPC 27-03-2015). Certidão emitida (IPC 04-09-2015). Certidão movimentada (IPC 17-12-2015)</t>
  </si>
  <si>
    <t>Lançamento de Processo(IR 27.05.2011)Foi oposta fórmula executória, pelo que enviámos 2ª carta ao devedor (05-08-2011 - ES)Requerimento executivo(RP18-09-2011)O SE procedeu á junção do resultado das pesquisas Fase 1 em que não foram apurados bens susceptíveis de penhora, pelo que vai ser agendada diligência bens móveis(RP07-02-2012)As diligências efectuadas confirmaram a incobrabilidade da dívida. Foi apresentada desistência e requerida certidão(PRS27-12-2012)Execução extinta(RP19-03-2013)Foi entregue certidão à cliente  - aguarda instruções para encerrar(RP07-04-2013). E-mail do cliente com pedido de 2.ª via de certidão para efeitos fiscias (HB 21-06-2013). Requerimento de 2.ª via de certidão para efeitos fiscais (HB 25-06-2013). Fomos notificados de que se encontra pronta a requerida certidão, tendo a PRA diligenciado pela respetiva remessa (HB 09-09-2013). verificação da certidão recebida e preparação da remessa para o cliente e dos elementos a entregar via DAF, uma vez dada a indicação de movimentação pela WP (HB 23-10-2013). E-mail do cliente com a informação de que as certidão ter sido recebida, não tendo sido movimentada (incluída no trabalho dos auditores), pelo que deveremos manter o estado: certidão e situação: em Tribunal (HB 29-10-2013). E-mail do cliente com a indicação de que deveremos manter o Estado - Certidão e Situação - em Tribunal (HB 29-11-2013)..Enviado pedido de certidão ao Tribunal, desta vez pedido que constasse a inexistência de bens (MA 22-04-20104). Processo findo, extinção por desistência do pedido (IPC 24-01-2015). Aguarda alteração estado RIE (IPC 27-03-2015). Continua a aguardar alteração RIE pela secretaria (IPC 17-06-2015). Req. a pedir redistribuição novas Comarcas (IPC 21-07-2015). Consulta Citius: processo redistribuido. Email AE a insistir com extinção + RIE (IPC 22-07-2015). Certidão emitida (IPC 30-10-2015). Email Cliente a solicitar devolução cartas de interpelação + injunção + faturas + requerimento executivo. Envio da documentação via CTT (IPC 11-11-2015). Certidão movimentada (IPC 17-12-2015)</t>
  </si>
  <si>
    <t>Lançamento de Processo(IR 01.07.2011)Foi oposta fórmula executória, pelo que enviámos 2ª carta ao devedor (23-08-2011 - ES) Requerimento executivo (19-12-2011 JS)E-mail SE solicitando informações referentes ao estado do processo (04-06-2012 - JS) SE juntou relatório diligências Fase 1, tendo resultado negativa, pelo que se procederá à penhora de bens móveis (12-07-2012 - JS) Autorizada intervenção da força pública (MCS 02-06-2014). Processo incluído em listagem do AE para realização de diligência externa (MCS 30-06-2014). Agendada diligência externa (IPC 09-01-2015). Empresa sem actividade: Cliente não pretende diligência externa, mas sim certidão. Req. extinção + certidão + RIE (IPC 07-09-2015). Certidão emitida (IPC 30-10-2015). Certidão movimentada (IPC 17-12-2015)</t>
  </si>
  <si>
    <t>Lançamento de Processo(IR 26.09.2011) Requerimento Executivo (28-12-2011 - JS)E-mail SE solicitando informações referentes ao estado do processo (04-06-2012 - JS)Insistimos com o SE, no sentido de apurar informações sobre as diligências efectuadas (06-08-2012 - JS). Apos consulta do processo via citius, e-mail apra cliente com a indicação de que não está liquidada a provisão de fase 1 (HB 15-07-2013). Revalidação de referencias para efeitos de pagamento de fase 1 (HB 05-09-2013) Email da Cliente a solicitar devolução do processo físico para proposta de anulação (MCS 30-05-2014). Processo devolvido pela Cliente para revalidação da fase 1.  Revalidação de referência de pagamento de fase 1 e solicitado pagamento dia DAF (MCS 18-06-2014). Recebida factura GL (MCS 24-07-2014). Comunicação do AE ao credor Municipio de Constância  para penhora de eventuais créditos (MCS 08-10-2014). Notificados de relatório de fase 1: RIE: não constam execuções; IPSS: não aufere rendimentos; RNPC: inscrita; CRA: 1 veiculo com penhoras; Publicidade de insolvência: não consta: LPE: não consta; Contratos Publicos: consta 1 contrato (MCS 17-10-2014). Empresa não apresenta contas desde 2010. Email AE a questionar resposta do Municipio de Constância (IPC 04-02-2015). Not. resposta negativa do Municipio de Constância (IPC 17-03-2015) Req. extinção + certidão + RIE (IPC 18-03-2015). Not. extinção (IPC 30-03-2015). Certidão emitida (IPC 04-09-2015). Certidão movimentada (IPC 17-12-2015)</t>
  </si>
  <si>
    <t>Lançamento de Processo(IR 26.09.2011) Requerimento Executivo (28-12-2011 - JS)E-mail SE solicitando informações referentes ao estado do processo (04-06-2012 - JS)Insistimos com o SE, no sentido de apurar informações sobre as diligências efectuadas (06-08-2012 - JS). Requerimento a retificar o NIPC do Executado (HB 15-07-2013). Leitura de e-mails e de respostas com cliente sobre req. que deu entrada com pedido de alteração do nome do Executado (HB 30-07-2013). Relatorio de fase 1apenas 2 viaturas oneradas com penhoras (HB 08-08-2013) Processo incluído na listagem do AE para realização de diligência externa (MCS 30-06-2014). Proposta de incobrabilidade. Ok do Cliente. Req. extinção + certidão + RIE (IPC 25-02-2015). Not. extinção (IPC 30-03-2015). Certidão emitida (IPC 04-09-2015). Certidão movimentada (IPC 17-12-2015)</t>
  </si>
  <si>
    <t>Lancamento processo (IR 15.02.2012)  Requerimento Executivo (05-04-2012 - JS)As diligências efectuadas confirmaram a incobrabilidade da dívida. Foi apresentada desistência e requerida certidão(PRS27-12-2012); Pedido de certidão (23-01-2014 MNS) Notificados da decisão  (?) Aguarda alteração motivo no RIE, consta desistência (IPC 27-03-2015). Continua a aguardar alteração RIE pela secretaria (IPC 17-06-2015). Req. a pedir redistribuição para novas Comarcas (IPC 17-07-2015). Consulta Citius: processo redistribuido. Email AE a insistir com extinção + RIE + certidão (IPC 20-07-2015). Not. extinção (IPC 03-08-2015). Certidão emitida (IPC 04-09-2015). Certidão movimentada (IPC 17-12-2015)</t>
  </si>
  <si>
    <t>Enviada carta ao vosso cliente.(CR 21.07.04) Face ao silêncio do devedor requeremos injunçãoFoi oposta fórmula executória pelo que enviamos 2ª carta ao devedor (06-07-05 CR). Face ao silência do vosso cliente executamos a injunção (AA 25.07.05) Fax a SE a solicitar o relatório das diligências efectuadas (12.01.07 FC)  Fax a SE insistindo com pedido anterior (PG 02.03.07). Mail a SE a insistir nos resultados das pesquisas (JCA 13.07.2007).Fax ao SE qual o resultado das restantes diligências efectuadas junto das bases oficiais(GG 25.10.07) Enviámos fax a SE reiterar pedido de informações sobre resultados das diligências efectuadas junto das bases de dados em falta até ao momento, no prazo de cinco, tendo em conta que as anteriores misivas que ficaram sem resposta (RV 11.12.07)Em 19.12.07, foi enviada notificação para entidade patronla apurada na segurança social com vista a penhora vencimento (19.12.2007) Mail para SE a questionar estado de penhora de vencimento (RR 07.07.08) Fax a SE solicitando que nos informe se procedeu à penhora do vencimento do executado (31.10.08TG)encontra-se em pré-diligência para aferir incobrabilidade(RP11-01-2010) Contacto SE para solicitar informações sobre o Estado do processo (01-03-2012 - JS)O SE procedeu à renovação das pesquisas na base de dados, tendo sido apurada uma entidade patronal(RP01-05-2013) Aguarda passagem do processo para nova AE (MCS 11-08-2014). Contacto telefónico com AE Rosa Balsinha: vai fazer nova pesquisa à entidade patronal e apurar se havia sido feita alguma notificação para penhora vencimento (IPC 06-01-2015). Not. AE: não foram localizados bens penhoráveis. O último desconto para a entidade patronal foi efetuado em 2001. Email Cliente proposta de incobrabilidade. Cliente deu OK. Req. extinção + RIE + certidão (IPC 08-01-2015). Envio de cópia da injunção para a AE a pedido da mesma (IPC 06-03-2015). Email AE a informar que vai proceder á citação para poder extinguir (IPC 09-03-2015). AE informa da frustração da citação postal e que irá proceder à citação pessoal (IPC 07-04-2015). Not. pessoal negativa em 25/05 (IPC 27-05-2015). Not. nota final no valor de € 175,91 entregue no DAF para tratamento (IPC 13-07-2015). Cliente informa que pagamento à AE ocorreu em 23/07. Email a solicitar recibo (IPC 06-08-2015). Not. extinção (IPC 19-08-2015). Recebido recibo AE no valor de € 175,91 + certidão fiscal (IPC 20-08-2015). Consulta Citius: RIE em conformidade (IPC 08-09-2015). Entrega da certidão na WPT (IPC 09-09-2015). Certidão movimentada (IPC 17-12-2015)</t>
  </si>
  <si>
    <t>Lancamento processo (IR 28.02.2012) Requerimento Executivo (15-05-2012 - JS)O AE procedeu à junção do resultado das pesquisas Fase 1  em que não foram apurados bens suspeceptiveis de penhora, pelo que será agendada diligência penhora bens móveis(RP09-10-2012) Processo incluído em listagem do AE para realização de diligência externa (MCS 30-06-2014). Not. auto diligência sem sucesso (IPC 13-11-2014). Req. extinção + RIE + certidão (IPC 24-11-2014). Not. extinção (IPC 23-02-2015). Certidão emitida em 29/09 (IPC 04-11-2015). Certidão movimentada (IPC 17-12-2015)</t>
  </si>
  <si>
    <t>Lancamento processo (IR 28.02.2012) Requerimento Executivo (17-05-2012 - JS)O AE procedeu à junção do resultado das pesquisas Fase 1  em que  foram apurados 2 viaturas, no entanto  será agendada diligência penhora bens móveis, e posteriormente se ponderará a penhora das mesmas(RP09-10-2012). e-mail do Cliente para executado com elementos para pagamento de € 1900,00 (HB 20-03-2014). Email da cliente a informar que o executado poderá pagar até 21/04/2014, em caso de não pagamento o processo deverá prosseguir (15-04-2014). Email à Cliente a questionar se o executado efectuou pagamento (MCS 22-04-2014).Recebido email da Cliente a informar que o executado não efectuou o pagamento  e que devem prosseguir as diligências de penhora (MCS 28-04-2014). Email para Cliente a questionar se pretendem nova diligência externa. Cliente responde afirmativamente. Email AE a solicitar diligência externa (IPC 31-03-2015). Agendada diligência externa (IPC 24-04-2015). Cliente informa do resultado da 2ª diligência: ficou de liquidar € 1900,00 até 15/05, mas duvida do cumprimento (IPC 14-05-2015). Not. auto de diligência. Email Cliente a questionar se foi efectuado pagamento por conta da dívida e proposta de incobrabilidade em caso negativo (IPC 03-08-2015). Cliente informa que não houve pagamentos e pede tratamento como incobrável. Req. extinção + certidão + RIE (IPC 04-08-2015). Not. extinção (IPC 13-08-2015). Certidão movimentada (IPC 17-12-2015)Certidão emitida (IPC 04-09-2015)</t>
  </si>
  <si>
    <t>Lancamento processo (IR 28.02.2012) Requerimento Executivo (21-05-2012 - JS)O SE procedeu à junção do resultado das pesquisas Fase 1 em que não foram apurados bens susceptiveis de penhora, pelo irá ser agendada diligência penhora bens móveis(RP19-09-2012) Realizada diligência externa - possibilidade de acordo (MCS 02-06-2014). Email Cliente a questionar existência de acordo (IPC 29-01-2015). Cliente informa que não houve acordo. Req. extinção + certidão + RIE (IPC 02-02-2015). Not. extinção (IPC 20-02-2015). Certidão emitida (IPC 04-09-2015). Certidão movimentada (IPC 17-12-2015)</t>
  </si>
  <si>
    <t>Lancamento processo (IR 28.02.2012) Requerimento Executivo (31-05-2012 - JS)A Cliente deu instruções para devolver processo e não pagar a provisão inicial(RP01-04-2013)Aguarda instruções da cliente quanto ao encerramento do dossier. Leitura de e-mails e respostas com cliente sobre ação que deverá ser prosseguida, atento o incumprimento do acordo por parte do Executado, correção da designação do tema no relatorio, relatorio de fase 1 a que não temos acesso no citius, e envio a cautela da fatura de grande litigante (HB 25-09-2013). Fomos notificados do relatorio de fase 1: 1 veiculo onerado com penhora, não tem imóveis, apresentou rendimentos de pensoes referentes a 2012, pelo que se procdera a notificação para penhora 1/3 da mesma (HB 07-11-2013). Processo incluído na listagem do AE para realização de diligência externa (MCS 30-06-2014). Not. AE auto de diligência sem sucesso (IPC 13-11-2014). Req. extinção + RIE + certidão (IPC 24-11-2014). Not. extinção (IPC 20-02-2015). Aguarda inserção RIE (IPC 30-03-2015). Certidão emitida (IPC 30-10-2015).  Certidão movimentada (IPC 17-12-2015)</t>
  </si>
  <si>
    <t>Lançamento processo (IR 23.03.2012) Requerimento Executivo (01-06-2012 - JS))A Cliente podera o pagamento da provisão , pelo que irá obter informações junto do vendedor(RP16-03-2013). Fomos notificados pelo AE do relatorio de fase 1: 1 veiculo com matricula 07-76-QX - toyota hiace branca de 2010 - com reserva e será notificada a entidade detentora para informar o interesse em manter a mesma, há uma execução pendente e será agendada a diligencia de penhora de bens moveis (HB 11-11-2013). Email da Cliente a informar resultado da diligência externa para penhora de bens móveis: empresa sem actividade e sede ocupada por outra empresa (MCS 09-04-2014). recebido email da AE a informar que ainda não obteve informação da entidade com reserva pelo que reiterou comunicação (MCS 22-04-2014). Não foram localizados bens penhoráveis. Req. extinção + certidão + RIE (IPC 19-02-2015). Not. extinção (IPC 30-03-2015). Certidão emitida (IPC 04-09-2015). Certidão movimentada (IPC 17-12-2015)</t>
  </si>
  <si>
    <t>Lançamento processo (IR 23.03.2012) Requerimento Executivo (01-06-2012 - JS) Processo incluído em listagem do AE para realização de diligência externa (MCS 30-06-2014). Agendada diligência externa (IPC 11-11-2014). Not. Auto de diligência sem sucesso (IPC 22-12-2014). Não foram localizados bens penhoráveis: Req. extinção + certidão + RIE (IPC 29-12-2014). Not. extinção (IPC 05-02-2015). Certidão emitida (IPC 04-09-2015). Certidão movimentada (IPC 17-12-2015)</t>
  </si>
  <si>
    <t>Lançamento processo (CC 13.04.2012) Requerimento Executivo (01-06-2012 - JS)Notificação pesquisas Fase 1 - agurada marcação penhora bens móveis(RP24-04-2013) Processo incluído em listagem do AE para realização de diligência externa (MCS 30-06-2014). Não existem bens com excepção de um veículo com reserva e a empresa não presta contas desde a data da constituição - 2007. Proposta de incobrabilidade (IPC 09-06-2015). Ok do Cliente. Req. extinção + certidão + RIE (IPC 15-06-2015). Not. extinção + req. inserção RIE (IPC 19-06-2015). Certidão emitida em 29/09 (IPC 04-11-2015). Certidão movimentada (IPC 17-12-2015)</t>
  </si>
  <si>
    <t>Lançamento processo (CC 13.04.2012) Requerimento Executivo (01-06-2012 - JS))A Cliente podera o pagamento da provisão , pelo que irá obter informações junto do vendedor(RP16-03-2013) Fomos notificados resultados fase 1 (22-08-2013 MNS); Recebido e-mail de cliente com informaçao da diligência externa: Deslocação á morada em Arruda dos Vinhos, RUA MOIXENT Nº 8, 3º C ( trata-se dum apartamento que não está registado em nome da executada, contudo os nomes dos LR são conhecidos dos moradores, que refererem que os têm visto a carregar do interior bens e a desocupar o imovel, que se encontra desabitado ),indicação do cliente que irá proceder a repetição da diligencia, desta feita na morada R. Antonio Aleixo, 4 – 4º Esq. 2625-396 FORTE DA CASA (20-02-2014 MNS). Comunicação ao AE para agendamento de penhora de bens moveis na morada indicada pelo Cliente (HB 08-03-2014). Processo incluído em listagem do AE para realização de diligência externa (MCS 30-06-2014) Comunicação do AE com resultado da diligência externa:frustrada uma vez que a executada está desactivada (MCS 25-07-2014). Req. extinção + certidão + RIE (IPC 25-02-2015). Not. extinção (IPC 30-03-2015). Certidão emitida (IPC 04-09-2015). Certidão movimentada (IPC 17-12-2015)</t>
  </si>
  <si>
    <t>Lançamento processo (CC 13.04.2012) Requerimento Executivo (01-06-2012 - JS) Comunicação de entidade com reserva sobre veículo a manter o interesse (MCS 06-08-2014). Não foram localizados bens penhoráveis. Req. Extinção + certidão + RIE (IPC 19-02-2015). Not. extinção (IPC 22-04-2015). Certidão emitida em 29/09 (IPC 04-11-2015). Certidão movimentada (IPC 17-12-2015)</t>
  </si>
  <si>
    <t>Lançamento processo (CC 13.04.2012) Requerimento Executivo (04-06-2012 - JS)A Cliente deu instruções para devolver processo e não pagar a provisão inicial(RP01-04-2013)Aguarda instruções da cliente quanto ao encerramento do dossier. Email da Cliente a informar que não haverá anulação contabilística e que deveremos dar entrada das acções imediatamente. Pesquisa no registo de execuções: não consta, publicidade e insolvência: não consta. Requerimento executivo (MCS 14-05-2014). Recebida factura GL (MCS 19-06-2014). Relatório fase 1: RIE: conta 1 execução (extinta pelo pagamento); IPSS: não aufere rendimentos ou subsídios; CRA: não existem veículos; Finanças: não existem imóveis, Publicidade de insolvência: não consta; Contratos públicos: não consta (MCS 27-06-2014). Empresa não presta contas desde 2010 e não tem bens penhoráveis. Proposta de incobrabilidade. Ok do Cliente (IPC 18-05-2015). Req. extinção + certidão + RIE (IPC 19-05-2015). Not. extinção + req. inserção RIE (IPC 19-06-2015). Certidão emitida (IPC 04-09-2015). Certidão movimentada (IPC 17-12-2015)</t>
  </si>
  <si>
    <t>Lançamento processo (CC 13.04.2012) Requerimento Executivo (04-06-2012 - JS))A Cliente podera o pagamento da provisão , pelo que irá obter informações junto do vendedor(RP16-03-2013). Seguiu o recibo de taxa agravada para o cliente (HB 31-07-2013). Relatório de Fase 1: REgisto informático - sem execuções. CRA: sem veiculos. Finanças: sem imóveis. Pareer: diligência externa (B 05-03-2014). Processo incluído em listagem do AE para realização de diligência externa (MCS 30-06-2014) Comunicação do AE com resultado da diligência externa: frustrada (MCS 24-07-2014). Req. extinção + certidão + RIE (IPC 19-02-2015). Not. extinção (IPC 30-03-2015). Certidão emitida (IPC 04-09-2015). Certidão movimentada (IPC 17-12-2015)</t>
  </si>
  <si>
    <t>Lançamento processo (CC 14.05.2012) Requerimento Executivo (21-06-2012 - JS)A provisão inicial não foi paga. A Cliente pondere interesse na prossecução da execução(RP30-04-2013).  Email da Cliente a solicitar execução (MCS 07-07-2014). Envio de requerimento executivo (MA 07-07-2014) Recebida factura GL (MCS 24-07-2014). Notificados de relatório de fase 1: RIE: consta 1 execução (extinção por inutilidade superveniente), RNPC: não consta; CRA: não existem veícuslo; Finanças: não existem imóveis; Publicidade de insolvência: não consta; Contratos publicos: não consta (MCS 02-09-2014). Agendada diligência externa (IPC 17-04-2015). Pedido provisão para diligência externa, no valor de € 109,69, entregue no DAF para tratamento (IPC 18-05-2015). Empresa com dívidas fiscais, sem atividade. Cliente não pretende diligência externa, mas sim certidão. Req. extinção + certidão + RIE (IPC 04-09-2015). Not. extinção + req. inserção RIE (IPC 13-10-2015). Certidão emitida (IPC 30-10-2015). Certidão movimentada (IPC 17-12-2015)</t>
  </si>
  <si>
    <t>Lançamento processo (CC 18.06.2012)Até á data não foi possível recuperar qualquer  montante, pelo que colocámos o processo pendente para proposta de calendarização atento o valor em dívida(RP03-05-2013); inclusão do processo na lista de acções pendentes para dar entrada em Tribunal (MNS 30-12-2013) Envio de requerimento executivo (MA 17-06-2014) Recebida factura GL (MCS 02-07-2014). Notificados do relatório de fase 1: RIE: não consta; RNPC: inscrita; CRA: não existem veículos; Finanças: não existem imóveis; Publicidade de insolvência: não consta; LPE: não consta; Contratos Publicos: não consta (MCS 12-09-2014). Req. extinção + certidão + RIE (IPC 19-12-2014). Not. extinção (IPC 02-02-2015). Certidão emitida em 29/09 (IPC 04-11-2015). Certidão movimentada (IPC 17-12-2015)</t>
  </si>
  <si>
    <t>Lançamento processo (CC 18.06.2012)Até á data não foi possível recuperar qualquer  montante, pelo que colocámos o processo pendente para proposta de calendarização atento o valor em dívida(RP03-05-2013) Envio de requerimento executivo (MA 17-06-2014) Recebida factura GL (MCS 02-07-2014). Notificados de relatório de fase 1: RIE: constam 2 execuções; IPSS: não existem rendimentos; RNPC: inscrita; CRA: não existem veiculos; Finanças: não existem imóveis; Publicidade de insolvência: não consta; contratos publicos: não consta; LPE: não consta (MCS 16-10-2014). Aguarda diligência externa (IPC 28-01-2015).Agendada diligência externa (IPC 24-04-2015). Cliente informa do resultado da diligência: incobrável, instalações encerradas. Aguardo auto para elaborar requerimento de extinção (IPC 14-05-2015). Not. pedido provisão para diligência já concretizada, no valor de € 109,69, entregue no DAF para tratamento (IPC 02-07-2015). Not. auto de diligência. Req. extinção + certidão + RIE (IPC 24-07-2015). Not. extinção (IPC 30-07-2015). Certidão emitida (IPC 04-09-2015). Certidão movimentada (IPC 17-12-2015)</t>
  </si>
  <si>
    <t>Lançamento processo (CC 18.06.2012)té á data não foi possível recuperar qualquer  montante, pelo que colocámos o processo pendente para proposta de calendarização atento o valor em dívida(RP03-05-2013) Envio de requerimento executivo (MA 17-06-2014) Recebid afactura GL (MCS 02-07-2014) Requerimento para reduzir a quantia exequenda tendo em conta os pagamentos efectuados (MCS 11-07-2014). Reiterado pedido de relatório de fase 1 ao AE (MCS 30-10-2014). Email AE a solicitar relatório fase 1 (IPC 18-05-2015). Not. relatório fase 1: não foram localizados bens, a empresa tem sede nos Açores e não presta contas desde 2013. Proposta de incobrabilidade (IPC 27-05-2015). Cliente optou pela incobrabilidade. Req. extinção + certidão + RIE (IPC 04-08-2015). Not. extinção + req. AE a pedir inserção RIE (IPC 12-10-2015). Certidão emitida (IPC 10-11-2015). Certidão movimentada (IPC 17-12-2015)</t>
  </si>
  <si>
    <t>Lançamento processo (CC 16.10.2012)Requerimento executivo(RP23-10-2012)Notificação resultado das pesquisas Fase 1 - será agendada diligência penhora bens móveis(RP07-03-2013). Foi requerida a paddagem de certidão em 23/04/2013. A instância está extinta (IPC 30-12-2014). A extinção foi por desistência (IPC 16-06-2015). Req. a informar que desistência foi lapso + pedir extinção + certidão + RIE (IPC 18-06-2015). Not. extinção (IPC 18-08-2015). Certidão emitida (IPC 04-09-2015). Certidão movimentada (IPC 17-12-2015)</t>
  </si>
  <si>
    <t>Lançamento processo (CC 07-01-2013)Requerimento executivo(PRS03-01-2013)O AE procedeu à notificação do resultado das pesquisas Fase 1 em que não foram apurados bens susceptíveis de penhora(2 viaturas oneradas e 1 com pouco valor comercial,  pelo que irá ser agendada diligência penhora bens móveis(RP07-02-2013). E-mail do Cliente com a informação do acordo de 1900,00 em 8 prestações mensais e sucessivas de € 237,50, a primeira com vencimento imediato, as remanescentes até dia 30 do mês a que respeitam (HB 20-03-2014). E-mail para cliente com pedido de informação acerca do estado do acordo - venceram 5/8 prestações - (HB 08-08-2014). E-mail do Cliente para Executado com a indicação de que serão retomadas as diligencias executivas em curso, atento o incumprimento do acordo (HB 14-08-2014).Comunicação do AE com renovação da fase 1: RIE: não consta; CRA: não existem viaturas; Finanças: não existem imóveis; Insolvências não consta; RNPC: inscrita (MCS 03-09-2014). Req. extinção + RIE + certidão (IPC 06-01-2015). Not. extinção (IPC 20-02-2015). Certidão emitida (IPC 30-10-2015). Certidão movimentada (IPC 17-12-2015)</t>
  </si>
  <si>
    <t>Lançamento processo (CC 09-01-2013)Requerimento Executivo (17-01-2013-PRS). E-mail para cliente com recibo de pagamento da taxa paga a camara dos solicitadores a titulo de taxa agravada (HB 05-08-2013). Fomos notificados pelo AE do relatorio de fase 1: não foram apurados bens - aguarda marcação da diligencia de penhora de bens moveis (HB 19-110-2013). Resultado da diligencia de penhora de bens moveis: valor € 2,300,00 = ACORDO-8 prestações mensais sucessivas (€287,50 CADA UMA)  inicio em 24/02/2014, data em que vem assinar contrato (HB 22-02-2014). Introdução na listagem dos acordos + atualização comarca (IPC 30-12-2014). Cliente informa que não houve qualquer pagamento (IPC 10-04-2015). Email AE a solicitar 2ª diligência externa (IPC 14-04-2015). Agendada diligência externa (IPC 13-05-2015). Cliente informa que a empresa está sem atividade e que pretende certidão e não diligência externa. Req. extinção + certidão + RIE (IPC 04-09-2015). Not. extinção + pedido inserção RIE (IPC 09-10-2015). Certidão emitida (IPC 30-10-2015).  Certidão movimentada (IPC 17-12-2015)</t>
  </si>
  <si>
    <t>Lançamento processo (CC 30-01-2013)Requerimento executivo(PRS25-03-2013) Processo incluído na listagem do AE para realização de diligência externa (MCS 30-06-2014). Not. Auto de diligência (IPC 09-12-2014). Informação AE que não foi celebrado acordo (IPC 18-12-2014). Informação AE que Executado dirigiu-se ao escritório AE e comprometeu-se a liquidar a quantia de € 1600,00. Liquidou o valor de € 100,00 em 21/01/2015 (IPC 13-02-2015). Sem acordo (IPC 13-04-2015). Not. auto diligência negativo + art. 750º CPC (IPC 14-10-2015). Req. extinção + certidão + RIE (IPC 19-10-2015). Not. extinção (IPC 23-10-2015). Certidão emitida (IPC 30-10-2015). Certidão movimentada (IPC 17-12-2015)</t>
  </si>
  <si>
    <t>Lançamento processo (CC 30-01-2013)Requerimento executivo (MA 01-04-2014). Recebida factura grandes litigantes (MCS 17-04-2014). Reiterado pedido de relatório de fase 1 ao AE (MCS 30-10-2014). Guia de pagamento voluntário enviada ao Executado pelo AE (IPC 06-01-2015). Consulta Citius: não foram localizados bens; não apresenta registos na CRComercial. Aguardar até 31/03 - data carta enviada pelo AE - para pedir extinção, caso nada seja pago (IPC 04-02-2015). Email AE a questionar se houve pagamento (IPC 07-04-2015). AE informa que não foi localizado qualquer pagamento. Req. extinção + certidão + RIE (IPC 08-04-2015). Not. extinção (IPC 22-04-2015). Certidão emitida (IPC 04-09-2015). Certidão movimentada (IPC 17-12-2015)</t>
  </si>
  <si>
    <t>Lançamento de processo (PS 27.03.07)Enviámos carta ao devedor a solicitar pagamento da dívida ou proposta nesse sentido (JM 29.03.07) Elaborei requerimento de injunção (CG 03.04.2007)Foi aposta formula executória, tendo sido enviada 2.ª carta qual foi recepcionada, sem que no entanto tenha havido qualquer resposta. A aguardar instruções quanto à execução da injunção (AA 14.03.08) Na equenciado contacto do sr venza remetemos mail a cliente a fim de pdoermso proceder a uma eventual dação em cumprimento (RR-27.05.08)  A aguardar instruções da cliente quanto à instauração da acção executiva (29-02-2012 - JS);Atento o tempo decorrido desde a obtenlção do titulo executivo iniciamos diligencias com vista à aferição de bens por parte do executado (MNS 30.12.13) Recebida factura GL (MCS 20-06-2014). Not. fase 1: RIE: 5 execuções; RNPC: inscrita; CRA: não possui viaturas; Finanças: não possui imóveis; Insolvência: não consta; LPE: 2 registos (inexistência de bens); Contratos Públicos: não consta (IPC 12-11-2014). Req. extinção + certidão + RIE (IPC 03-02-2015). Not. extinção (IPC 24-02-2015). Certidão emitida (IPC 30-10-2015).  Certidão movimentada (IPC 17-12-2015)</t>
  </si>
  <si>
    <t>Lançamento processo (CC 30-01-2013) Envio de Requerimento Executivo (MA 20-05-2014) Recebida factura GL (MCS 20-06-2014).  Notificados do relatório fase 1: RIE: não contsa; RNPC: constam como inscrita; Finanças; não existem imóveis, CRA: nãoe xistem veículos; Publicidade de insolvência: não consta; LPE: não consta; Contratos Pùblicos: não consta (MCS 30-07-2014). Email AE a solicitar pesquisa registo comercial, pois não consigo proceder à consulta (IPC 07-05-2015). Not. da consulta atualizada do Registo Comercial: a empresa foi constituida em 2009 e nunca prestou contas. Email Cliente a questionar se pretende diligência externa ou incobrabilidade (IPC 08-05-2015). Ok do Cliente à incobrabilidade. Req. extinção + certidão + RIE (IPC 11-05-2015). Not. extinção (IPC 08-06-2015). Email AE a questionar pela certidão (IPC 04-11-2015). Certidão emitida (IPC 10-11-2015). Certidão movimentada (IPC 17-12-2015)</t>
  </si>
  <si>
    <t>Lançamento processo (CC 30-01-2013) Envio de requerimento executivo (MA 06-05-2014). Recebida factura GL (MCS 23-05-2014). Notificados do relatório fase 1: RIE: consta 1 execuções; RNPC: inscrita; CRA: 1 veículo com penhora registada; Finanças: não existem imóveis; Publicidade de insolvência: não consta; LPE: consta 1 execução; Contratos públicos: não consta (MCS 07-08-2014). Empresa não tem bens, com excepção de veículo penhorado e não presta contas desde 2007. Proposta de incobrabilidade (IPC 07-05-2015). Ok do Cliente quanto à incobrabilidade. Req. extinção + certidão + RIE em 25/05 (IPC 27-05-2015). Not. extinção (IPC 24-07-2015). Certidão emitida (IPC 04-09-2015).  Certidão movimentada (IPC 17-12-2015)</t>
  </si>
  <si>
    <t>Lançamento processo (CC 30-01-2013). Envio Requerimento Executivo (MA 02-04-2014). Recebida factura grandes litigantes. Notificados de relatório fase1: RIE: não consta; RNPC: inscrita; CRA: 2 viaturas (1 com penhora e outra livre de ónus ou encargos); Finanças: não existem imóveis; Publicidade de insolvência: não consta; LPE: não consta; contratos públicos: não consta (MCS 05-08-2014). Agendada diligência externa (IPC 24-04-2015). Cliente informa do resultado da diligência: incobrável, instalações encerradas. Aguardo auto para elaborar requerimento de extinção (IPC 14-05-2015). Not. pedido provisão para diligência já realizada, no montante de € 109,69, entregue no DAF para tratamento (IPC 02-07-2015). Not. auto diligência. Req. extinção + certidão + RIE (IPC 24-07-2015). Not. extinção (IPC 30-07-2015). Certidão emitida (IPC 04-09-2015). Certidão movimentada (IPC 17-12-2015)</t>
  </si>
  <si>
    <t>Lançamento processo (CC 18-03-2013)Requerimento Executivo(19-03-2013-PRS). e-mail para cliente com recibo da taxa de grande litigante para a camara dos solicitadores  (HB 29-10-2013). Fomos notificados pelo AE do relatorio de fase 1: um veiculo - toytota DYNA - mercadorias, branco matricula 20-CG-30 a gasoleo com ultimo ano de liquidação do IUC de 2008. Seguiu para AE e-mail com pedido de esclarecimento sobre a menção feita a contrato publico na folha de rosto do relatorio. Nota: um dos processos que seguira para penhora de bens moveis na 1.ª semana de Novembro (HB 04-11-2013). E-mail do cliente com a informação de pagtos efeutuados não informados até a presente data (CC do AE): - € 250,00 - 18-07-2013; - 400,00 - 12-11-2013. NAR do AE - € 2.255,31 em falta que deverá ser liquidado até 15-12-2013. Agendado prazo para controlo do pgto (HB 15-11-2013). E-mail do Cliente com a indicação de que dieverão prosseguir diligencias executivas no processo (HB 17-03-2014). solicitada penhora ao AE de saldos bancários no Crédito Agrícola, balcão Montenegro, saldos bancário no Montepiogeral, balcão Faro, créditos fiscais e créditos ao Estado por via de contratos públicos  por indicação da cliente (MCS 02-04-2014).Notificados da inexistência de créditos junto de entidade pública (MCS 29-04-2014). Enviado email ao AE para bloqueio de contas no Montepio Crédito - Instituição Financeira; Caixa Central de Crédito Agrícola Mútuo por indicação da Cliente (MCS 20-05-2014). Contas bancárias sem saldo penhorável (MCS 24-07-2014). Fatura CS penhora bancária negativa no valor de € 12,55 (IPC 05-01-2015). Recibo CS (IPC 19-03-2015). Proposta de incobrabilidade (IPC 06-08-2015). Cliente optou pela incobrabilidade. Req. extinção + certidão + RIE (IPC 07-08-2015). Not. extinção (IPC 13-08-2015). Certidão emitida (IPC 04-09-2015). Certidão movimentada (IPC 17-12-2015)</t>
  </si>
  <si>
    <t>Lançamento de processo (22-05-2013 - CC). E-mail do cliente com OK para avançarmos com ação executiva (HB 18-06-2013). Requerimento Executivo (HB 25-06-2013). Relatório fase 1: CIE: conta 1 execução; CRA: 3 viaturas com penhoras; Publicidade de insolvência: não consta; Contratos Públicos: não consta. Email da Cliente a solicitar pedido de informação quanto a contas bancárias e a realização de diligência externa. Email ao AE (MCS 15-07-2014).Email da Cliente a solicitar bloqueio de conta existnte junto do Banif. Envio de comunicação a solicitar bloqueio de conta bancária (MCS 15-10-2014). Not. AE: penhora de saldos negativa (IPC 12-12-2014). Fatura CS penhora bancária negativa no valor de € 12,55, entregue ao DAF para pagamento (IPC 13-01-2015). Recebido recibo CS, entregue ao DAF para tratamento (IPC 06-05-2015). Empresa sem atividade, Cliente não pretende diligência externa mas sim certidão. Req. extinção + certidão + RIE (IPC 07-09-2015). Not. extinção (IPC 13-10-2015). Certidão emitida (IPC 30-10-2015).  Certidão movimentada (IPC 17-12-2015)</t>
  </si>
  <si>
    <t>Lançamento de processo (22-05-2013 - CC). E-mail do cliente com OK para avançarmos com ação executiva (HB 18-06-2013). Requerimento Executivo (HB 27-06-2013). E-mail para cliente com recibo da taxa agravada paga a camara dos solicitadores (HB 05-08-2013). Fomos notificados pelo AE do relatório de fase 1: não foram localizados bens - nota existem 4 execuções em curso, 3 pendentes e uma extinta por pagto integral. Será agendada a penhora de bens móveis (HB 07-11-2013). Realizada diligência externa e efectuada penhora (MCS 06-08-2014). Email AE a solicitar auto de diligência pois não localizo no Citius (IPC 18-05-2015). Not. auto de diligência negativo + art. 750º CPC. Req. extinção + certidão + RIE (IPC 20-05-2015). Not. extinção + req. inserção RIE (IPC 19-06-2015). Certidão emitida (IPC 04-09-2015).  Certidão movimentada (IPC 17-12-2015)</t>
  </si>
  <si>
    <t>Lançamento de processo (22-05-2013 - CC). E-mail do cliente com OK para avançarmos com ação executiva (HB 18-06-2013). Requerimento Executivo (HB 27-06-2013). Email da Cliente para envio dos pedidos de provisão, ou pedir a emissão de novos, ou conjuntamente com o AE alcançar uma solução para que os mesmos sejam rapidamente tramitados. (MCS 30-05-2014). Recebido pedido de provisão do AE no valor de €124,95. Solicitado pagamento via DAF (MCS 16-06-2014). Notificados do relatório de fase 1: RIE: não consta execuções; RNPC: localizada 1 viatura com reserva de propriedade; Finanças: não existem imóveis; Publicidade de Insolvência: não consta; LPE: não consta; Contratos Publicos: não consta (MCS 15-09-2014). Email AE saber se foi notificada entidade com reserva e resposta (IPC 20-01-2015). Not. resposta entidade patronal a informar que mantém interesse na reserva (IPC 12-06-2015). Email Cliente a questionar se pretende diligência externa ou incobrabilidade. Cliente optou pela incobrabilidade. Req. extinção + certidão + RIE (IPC 23-06-2015). Not. extinção (IPC 29-06-2015). Certidão emitida (IPC 04-09-2015).  Certidão movimentada (IPC 17-12-2015)</t>
  </si>
  <si>
    <t>Lançamento de processo (22-05-2013 - CC). E-mail do cliente com OK para avançarmos com ação executiva (HB 18-06-2013). Requerimento Executivo (HB 27-06-2013). E-mail para cliente com recibo de pagamento da taxa agravada paga a camara dos solicitadores (HB 05-08-2013). Processo incluído na listagem do AE para realização de diligência externa (MCS 30-06-2014). Agendada diligência externa (IPC 09-01-2015). Empresa sem atividade: Cliente não pretende diligência externa, mas sim certidão. Req. extinção + certidão + RIE (IPC 07-09-2015). Not. extinção (IPC 13-10-2015). Certidão emitida (IPC 10-11-2015). Certidão movimentada (IPC 17-12-2015)</t>
  </si>
  <si>
    <t>Lançamento de processo (22-05-2013 - CC). E-mail do cliente com OK para avançarmos com ação executiva (HB 18-06-2013). Requerimento Executivo (HB 27-06-2013). E-mail para cliente com recibo de pagamento da taxa agravada paga a camara dos solicitadores (HB 05-08-2013). Processo incluído na listagem do AE para realização de diligência externa (MCS 30-06-2014). Agendada diligência externa (IPC 09-01-2015). Not. resposta entidade com reserva a informar que mantém interesse no veículo 22-51-ZA. Email Cliente a informar que a Mandatária da viuva do LR da Executada contactará para eventual apresentação de proposta (IPC 06-03-2015). Not. auto diligência. Email Cliente a questionar acerca concretização acordo. Cliente informa que não recebeu contacto. Email Cliente a questionar se pretende 2ª diligência externa ou incobrabilidade. Incobrabilidade. Req. extinção + certidão + RIE (IPC 21-05-2015). Not. extinção (IPC 17-06-2015). Certidão emitida (IPC 04-09-2015). Certidão movimentada (IPC 17-12-2015)</t>
  </si>
  <si>
    <t>Lançamento de processo (22-05-2013 - CC). E-mail do cliente com OK para avançarmos com ação executiva (HB 18-06-2013). Requerimento Executivo (HB 27-06-2013). E-mail para cliente com recibo de pagamento da taxa agravada paga a camara dos solicitadores (HB 05-08-2013). Fomos notificados pelo AE do relatorio de fase 1: não existem bens - pesquisa da conservatoria de registo civil não disponivel para efeitos de verificação de viaturas com BI - este processo foi agendo para diligencia de penhora de bens moveis na 1.ª semana de Novembro (HB 09-11-2013). O Tribunal notificou-nos da reação ao aviso de penhora deixado na diligencia de 05-11-2013 feito pela ex-mulher do executado, do qual informamos o cliente com a indicação dos passos que vamos dar (HB 13-12-2013). Requerimento aos autos a informar que a diligencia decorreu no domicilio fiscal + pedir que seja oficiada a DGCI para informar os elementos associados ao NIF 204051525 do Executado. E-mail para AE com a informação do requerimento que deu entrada. e-mail do cliente com OK para notificação do BP par informar contas das quais o Executado seja titular (HB 16-12-2013).; comunicação ao AE para notificar BP para informar contas do Executado (17-12-2013 MNS) Informação da AT: não existem imóveis da propriedade do executado (MCS 06-08-2014). Comunicação do AE a informar que existem contas na CGD e Santander. Comunicação ao AE a solicitar bloqueio tendo em atenção o valor da quantia exequenda (MCS 29-10-2014). Not. resposta saldos bancários negativa (IPC 09-12-2014). Fatura CS penhora bancária negativa no valor de € 25,09, entregue ao DAF para pagamento (IPC 12-01-2015). Recibo CS (IPC 30-03-2015).  Processo incluido na listagem diligência externa a realizar (IPC 04-05-2015). Cliente informa do resultado da diligência: incobrável, paradeiro desconhecido. Aguardo auto para elaboração de requerimento de extinção (IPC 14-05-2015). Not. auto de diligência negativo (IPC 03-08-2015). Req. extinção + certidão + RIE (IPC 04-08-2015). Not. extinção (IPC 13-08-2015). Certidão emitida (IPC 04-09-2015). Certidão movimentada (IPC 17-12-2015)</t>
  </si>
  <si>
    <t>Requerimento executivo (HB 28-02-2014). Relatório fase 1: Registo informático de execuções: constam 3 execuções;IPSS: Não aufere rendimentos; CRA: 1 veículo com 3 penhoras; Finanças: não possuiu imóveis; Publicidade da Insolvência: não consta; Lista Pública de Execuções: 1 registo; Contratos Públicos: Não consta. Aguarda-se  o resultado da diligência externa de penhora de bens móveis (MCS 09-04-2014). Empresa nunca prestou contas e 1 das execuções está extinta por falta de bens. Email Cliente a propor incobrabilidade (IPC 03-06-2015). Empresa sem atividade: Cliente não pretende diligência externa, mas sim certidão. Req. extinção + certidão + RIE (IPC 07-09-2015). Not. extinção + req. inserção RIE (IPC 13-10-2015). Certidão emitida (IPC 30-10-2015). Certidão movimentada (IPC 17-12-2015)</t>
  </si>
  <si>
    <t>Lançamento de processo (MM 08.02.08) Envio de 1ª carta para devedor (MM 12.02.08)Face ao silência do vosso cliente demos entrada da injunção (AA 03.09.08) Envio de 2ª carta para devedor (28.11.2008 MM)Requerimento executivo(RP20-03-2009) Apenas em 2012 o SE aceitou a nomeação, pelo que se aguarda resultado das pesquisas Fase1 (21-02-2012 - JS)Foi enviada provisão fase 1 à cliente para pagamento(RP25-03-2013). Processo incluído em listagem do AE para realização de diligência externa (MCS 30-06-2014). Não foram detectados bens, já existe 1 execução no RIE extinta por falta de bens e a empresa não presta contas desde 2012. Proposta de incobrabilidade. OK do Cliente (IPC 18-05-2015). Req. extinção + certidão + RIE (IPC 19-05-2015). Not. extinção + req. inserção RIE (IPC 19-06-2015). Certidão emitida (IPC 04-09-2015). Certidão movimentada (IPC 17-12-2015)</t>
  </si>
  <si>
    <t>Lançamento processo (CC - 31-01-2014) Requerimento executivo (MA 15-04-2014). Recebida factura grandes litigantes (MCS 05-05-2014). Notificados do relatório de fase 1: RIE: não consta; RNPC: inscrita; CRA: localizados 4 veículos (3 veículos com 1 hipoteca e 1 penhora cada um e 1 viatura com 1 hipoteca e 2 viaturas; Finanças: não existem imóveis; Publicidade de insolvência: não consta; LPE: não consta; Contratos Publicos: não consta (MCS 12-09-2014). Aguarda diligência externa (IPC 20-01-2015). Agendada diligência externa (IPC 13-05-2015). Cliente informa ique a empresa está sem atividade, não pretende diligência externa, mas sim certidão. Req. extinção + certidão + RIE (IPC 04-09-2015). Not. extinção (IPC 07-10-2015). Certidão emitida (IPC 10-11-2015).  Certidão movimentada (IPC 17-12-2015)</t>
  </si>
  <si>
    <t>Lançamento de processo (MM 08.02.08) Envio de 1ª carta para devedor (MM 12.02.08) Requerimento Injunção (JP 09.08.2008)Envio de 2ª carta para devedor (26.01.09 MM). A aguardar instruções da cliente (07-02-2012 - JS). Requrimento Executivo (HB 25-07-2013). Não foram localizados bens penhoráveis. No RIE consta 1 processo com extinção por falta/insuficiência de bens e com bens móveis da sede penhorados. Email Cliente a propor incobrabilidade (IPC 28-04-2015). Not. relatório fase 1: não foram localizados bens penhoráveis (IPC 11-05-2015). Empresa sem actividade: Cliente não pretende diligência externa, mas sim certidão. Req. extinção + certidão + RIE (IPC 07-09-2015). Certidão emitida (IPC 30-10-2015).  Certidão movimentada (IPC 17-12-2015)</t>
  </si>
  <si>
    <t>Lançamento processo (CC - 31-01-2014); Requerimento Executivo (20-02-2014 MNS). Notificação Fase 1: RIE: consta 1 execução; RNPC: inscrita; CRA: não possui veículo; Finanças: 6 imóveis; Insolvência: não consta; LPE: não consta; Contratos Públicos: não consta (IPC 03-11-2014). Aguarda elementos prediais dos imóveis. Insistência junto do AE (IPC 03-02-2015). Recebidos elementos prediais dos imóveis: estão onerados com hipoteca/penhora. A empresa não presta contas desde 2011. Email Cliente a questionar se pretende diligência externa ou penhora saldos bancários (IPC 25-06-2015). Face à informação do Cliente quanto à recusa de correspondência e ao facto de achar que a dívida é incobrável, alterou-se a proposta de penhora de saldos para incobrável. Ok do Cliente à incobrabilidade. Req. extinção + certidão + RIE (IPC 30-06-2015). Not. extinção (IPC 24-07-2015). Certidão emitida (IPC 04-09-2015). Certidão movimentada (IPC 17-12-2015)</t>
  </si>
  <si>
    <t>Lançamento processo (CC - 31-01-2014); Requerimento Executivo (21-02-2014 MNS). Relatório fase 1: Registo Informático de execuções: consta 1 execução; IPSS: não aufere rendimentos; CRA: 1 viatura com reserva; Finanças: não existem imóveis; Publicidade de Insolvência: não consta; Contratos Públicos não consta. Aguarda resultado da diligência externa de penhora de bens móveis (MCS 09-04-2014). Email AE a pedir consulta ao registo comercial (IPC 03-06-2015). Not. resultado pesquisa: empresa não presta contas desde 2011. Email Cliente a questionar se pretende diligência externa ou incobrabilidade. Cliente optou pela incobrabilidade. Req. extinção + certidão + RIE (IPC 04-06-2015). Not. extinção (IPC 28-07-2015). Certidão emitida (IPC 04-09-2015). Certidão movimentada (IPC 17-12-2015)</t>
  </si>
  <si>
    <t>Lançamento de processo (MM 12.03.08)Carta para o vosso cliente a solicitar o pagamento do valor da dívida ou proposta nesse sentido (MM 24.03.08); Req. Injunçãi (JL 08/07/2006). Foi aposta fórmula executória pelo que enviámos 2ª carta ao vosso cliente (AS 22.10.2008)Elaboração de requerimento executivo (JDG 21.11.08)Na sequência da diligência de penhora negativa em virtude da executada já não laborar e o legal representante terá supostamente ausentado para o estrangeiro, desconhecendo-se actual paradeiro e confirmou-se que não possui quaisquer bens suspectíveis de penhora, razão pelo que se solicitou a citação do art 833/5 CPC(RP21-08-2009)O SE vai tentar apurar morada dos legais representantes para proceder à citação(RP31-08-2009) Instância suspensa pelo paradeiro desconhecido do Executado (15-06-2012 - JS) Requeremos certidão (02-08-2012 - JS)Feitas as devidas diligências de penhora apurou-se a inexistência de bens susceptíveis de penhora, pelo que se comunicou ao AE a desistência da instância e requereu-se a respectiva certidão para efeitos fiscais (26-05-2013-PRS).- Certidão está pronta e diligenciamos pela respetiva remessa para a PRA (HB 17-07-2013).  Receção de certidão, verificação da mesma e após conferencia dos elementos, preparação de entrega ao cliente (HB 08-08-2013). E-mail do cliente com a indicação de que a WP aguarda instruções para movimentar certidão (HB 12-09-2013). E-mail do cliente com a indicação de que deveremos manter o Estado - Certidão e Situação - em Tribunal (HB 29-11-2013). Enviado requerimento de injunção à Cliente (MCS 15-10-2014). Apesar do req. de extinção por desistência, AE conseguiu colocar no Citius extinção por falta de bens, mas no RIE continua a constar no estado "interrupção" (IPC 05-05-2015). Not. extinção (IPC 17-08-2015). Certidão emitida em 29/09 (IPC 04-11-2015). Certidão movimentada (IPC 17-12-2015)</t>
  </si>
  <si>
    <t>Lançamento processo (CC - 31-01-2014). Requerimento executivo (MA 03-04-2014). Recebida factura GL (05-05-2014).  Notificados de relatório fase1: RIE:consta 1 execução (estado - pendente); RNPC: inscrita; CRA:não existem viaturas; Finanças: não existem imóveis; Publicidade de insolvência: não consta; LPE: não consta; Contratos Públicos: não consta (MCS 05-08-2014). A empresa não tem bens e desde a data da constituição, 2011, nunca prestou contas, tem sede nos Açores. Email AE a pedir carta de interpelação (IPC 07-05-2015). AE informa que já foi enviada carta de interpelação em 17/09/2014 (IPC 08-05-2015). Email Cliente a propor incobrabilidade (IPC 11-05-2015). Ok do Cliente à incobrabilidade. Req. extinção + certidão + RIE (IPC 10-09-2015). Not. extinção + req. inserção RIE (IPC 13-10-2015). Certidão emitida (IPC 30-10-2015).  Certidão movimentada (IPC 17-12-2015)</t>
  </si>
  <si>
    <t>Lançamento processo (CC - 31-01-2014) Envio de requerimento executivo a pedido da Cliente. Apesar de constar da lista pública de execuções, será a única maneira de requerer certidão para efeitos fiscais (MA 28-04-2014). Recebida factura grandes litigantes (MCS 12-05-2014). Notificados do relatório fase 1: RIE: constam 2 execuções; RNPC: inscrita; CRA: não existem veículos; Finanças: não existem imóveis; Publicidade de insolvência: não consta; LPE: consta 1 execução; Contratos públicos: não consta (MCS 05-08-2014). Empresa não presta contas desde 2011. Proposta de incobrabilidade (IPC 03-06-2015). Ok do Cliente à incobrabilidade. Req. extinção + certidão + RIE (IPC 10-09-2015). Certidão emitida (IPC 30-10-2015). Certidão movimentada (IPC 17-12-2015)</t>
  </si>
  <si>
    <t>Lançamento processo (CC - 31-01-2014)Envio de requerimento executivo a pedido da Cliente. Apesar de constar da lista pública de execuções, será a única maneira de requerer certidão para efeitos fiscais (MA 28-04-2014). Recebida factura grandes litigantes (MCS 12-05-2014). Notificados do relatório fase 1: RIE: constam 5 execuções; RNPC: inscrita; CRA: não existem veículos; Finanças: não existem imóveis; Publicidade de insolvência: não consta; LPE: constam 3 execução; Contratos públicos: não consta (MCS 05-08-2014). Aguarda diligência externa (IPC 20-03-2015). Agendada diligência externa (IPC 17-04-2015). Cliente não pretende diligência externa, mas sim certidão. Req. extinção + certidão + RIE (IPC 04-09-2015). Not. extinção (IPC 13-10-2015). Certidão emitida (IPC 30-10-2015). Certidão movimentada (IPC 17-12-2015)</t>
  </si>
  <si>
    <t>Lançamento processo (CC - 31-01-2014). Requerimento executivo (MA 14-04-2014). Recebida factura grande litigante (MCS 05-05-2014).  Notificados de relatório fase1: RIE:consta 7 execuções; RNPC: inscrita; CRA:1 viatura com reserva; Finanças: não existem imóveis; Publicidade de insolvência: não consta; LPE: não consta; Contratos Públicos: não consta (MCS 05-08-2014). Empresa não presta contas desde 2010. Email Cliente a questionar se pretende diligência externa ou incobrabilidade (IPC 03-06-2015). Cliente optou pela incobrabilidade. Req. extinção + certidão + RIE (IPC 10-09-2015). Not. extinção (IPC 07-10-2015). Certidão emitida (IPC 10-11-2015). Certidão movimentada (IPC 17-12-2015)</t>
  </si>
  <si>
    <t>Lançamento processo (CC - 31-01-2014)  Notificados de relatório fase 1: RIE Constam 2 exeuções; IPSS: consulta não disponível de momento; RNPC: sociedade inscrita; CRA: 4 viaturas (61-16-NS Trator Scania  com penhora registada; 68-07-MJ Trator FAD de 1993 com penhora registada; 81-44-MF Tractor Scania R14338LV de 1991 e 59-25-PT Tractor Sania modelo RA 4x2A SZM ) Finanças: não possui imóveis; Publicidade de insolvência: não consta; LPE: não consta; Contratos Publicos: não consta (MCS 28-07-2014). Agendada diligência externa (IPC 17-04-2015). Cliente informa da dissolução da empresa e que pretende certidão e não diligência externa. Req. extinção + certidão + RIE (IPC 04-09-2015). Certidão emitida (IPC 30-10-2015). Certidão movimentada (IPC 17-12-2015)</t>
  </si>
  <si>
    <t>Lançamento processo (CC - 31-01-2014). Requerimento executivo (MA 14-04-2014). Recebida factura grande litigante (MCS 05-05-2014).  Relatório fase 1: Reg. Informático de Execuções: consta 1 execução (estado - pendente). Seg. Social: não aufere rendimentos/subsídios. CRA: Não foram localizados veículos. Finanças: não foram localizadas viaturas; Publicidade de insolvência: não consta; LPE - Não consta; Contratos Publicos: não consta (MCS 28-07-2014). Req. extinção + certidão + RIE (IPC 19-12-2014). Not. extinção (IPC 03-02-2015). Certidão emitida (IPC 30-10-2015). Certidão movimentada (IPC 17-12-2015)</t>
  </si>
  <si>
    <t>Lançamento de processo (MM 12.03.08)Carta para o vosso cliente a solicitar o pagamento do valor da dívida ou proposta nesse sentido (MM 24.03.08) Requerimento Injunção (JP 09.08.2008). Enviada 2ª carta ao vosso cliente (AS 17.10.2008)Requerimento executivo(RP20-03-2009) Foi enviado email a solicitar informações do estado do processo pois não regista movimentação desde a nomeação(RP22-12-2011) Fomos notificados do teor dos Provimentos nº1/2009 e 1/2011 do Sintra - Execução (15-02-2012 - JS). leitura de e-mails e de respostas com cliente sobre a dissolução administrativa da devedora, para efeitos de verificarmos a inclusão do credito WP na ata de liquidação, tendo sido agendado o prazo de 06-11-2013 para informar o cliente da situação (HB 01-11-2013). E-mail para cliente com a menção de que o valor acionado em execução deverá ser comunicado a conservatoria, na sequencia do aviso da dissolução e liquidação administrativas (HB 06-11-2013). Após a vericiação do processo via citius, constatamos que não foi feita a notificação do relatorio de fase 1 pelo AE situação que se deveu a falta de acesso do mesmo ao processo, o que será esclarecido (HB 07-11-2013). Aguarda pagamento de provisão (MCS 06-08-2014). Aguarda renovação do pedido de provisão (IPC 19-03-2015). Recebido pedido de provisão incial entregue no DAF para tratamento (IPC 01-04-2015). Not. relatório fase 1: não foram localizados bens, o processo consta no RIE e a empresa foi dissolvida administrativamente. Req. extinção + certidão + RIE (IPC 13-05-2015). Not. extinção (IPC 28-05-2015). Certidão emitida (IPC 30-10-2015). Certidão movimentada (IPC 17-12-2015)</t>
  </si>
  <si>
    <t>Lançamento de processo (15-04-2014 - CC). Envio de requerimento executivo (MA 05-05-2014) Recebida facturas GL (MCS 23-05-2014). Notificados do relatório fase 1: RIE: não constam execuções; RNPC: inscrita; CRA: 2 veículos automóveis (1 com penhoras e 1 livre de ónus ou encargos; Finanças: não existem imóveis; Publicidade de insolvência: não consta; LPE: não constam; Contratos públicos: não consta (MCS 05-08-2014). O veículo livre é de 1999. Email AE a solicitar consulta ao registo comercial atualizada (IPC 08-05-2015). Not. resultado da consulta CRC: empresa não presta contas desde 2012. Agendada diligência externa (IPC 13-05-2015). Cliente informa que a empresa está sem atividade, não pretende diligência externa, mas sim certidão. Req. extinção + certidão + RIE (IPC 04-09-2015). Not. extinção (IPC 13-10-2015). Certidão emitida (IPC 10-11-2015). Certidão movimentada (IPC 17-12-2015)</t>
  </si>
  <si>
    <t>Lançamento de processo (15-04-2014 - CC). Envio de requerimento executivo (MA 20-05-2014). Recebida factura GL (MCS 20-06-2014).  Notificados do relatório fase 1: RIE: não contsa; RNPC: constam como inscrita; Finanças; não existem imóveis, CRA: não existem veículos; Publicidade de insolvência: não consta; LPE: não consta; Contratos Públicos: não consta  (MCS 30-07-2014). Agendada diligência externa (IPC 17-04-2015). Cliente não pretende diligência externa, mas sim certidão. Req. extinção + certidão + RIE (IPC 04-09-2015). Not. extinção (IPC 07-10-2015). Certidão emitida (IPC 10-11-2015). Certidão movimentada (IPC 17-12-2015)</t>
  </si>
  <si>
    <t>Envio de requerimento executivo (MA 09-05-2014) Recebida factura GL (MCS 06-06-2014). Notificados de relatório de fase 1: RIE: constam 3 execuções; IPSS: não existem rendimentos; RNPC: inscrita; CRA: não existem veiculos; Finanças: não existem imóveis; Publicidade de insolvência: não consta; contratos publicos: não consta; LPE: não consta (MCS 16-10-2014). Foi dado parecer de diligência externa em 06/11/2014 (IPC 06-01-2015). Empresa sem actividade: Cliente não pretende diligência externa, mas sim emissão de certidão. Req. extinção + certidão + RIE (IPC 08-09-2015). Certidão emitida (IPC 30-10-2015). Certidão movimentada (IPC 17-12-2015)</t>
  </si>
  <si>
    <t>Lançamento de processo (15-04-2014 - CC). Envio de requerimento executivo (MA 20-05-2014) Recebida factura GL (MCS 20-06-2014). Notificados do relatório fase 1: RIE: não contsa; RNPC: constam como inscrita; Finanças; não existem imóveis, CRA: nãoe xistem veículos; Publicidade de insolvência: não consta; LPE: não consta; Contratos Públicos: não consta  (MCS 30-07-2014). Agendada diligência externa (IPC 17-04-2015). Cliente informa que empresa está sem atividade, pretende emissão de certidão e não diligência externa. Req. extinção + certidão + RIE (IPC 04-09-2015). Not. extinção + req. AE a pedir inserção RIE (IPC 12-10-2015). Certidão emitida (IPC 30-10-2015). Certidão movimentada (IPC 17-12-2015)</t>
  </si>
  <si>
    <t>Lançamento de processo (15-04-2014 - CC). Envio de requerimento executivo (MA 20-05-2014) Recebida factura GL (MCS 20-06-2014). Notificados do relatório fase 1: RIE: não contsa; RNPC: constam como inscrita; Finanças; não existem imóveis, CRA:1 viatura com penhora registada; Publicidade de insolvência: não consta; LPE: não consta; Contratos Públicos: não consta (MCS 30-07-2014). A empresa foi constituida em 2012 e nunca foram prestadas contas. Não tem bens penhoráveis. Proposta de incobrabilidade (IPC 06-05-2015). Cliente informa que a empresa está sem atividade, não pretende diligência externa, mas sim certidão. Req. extinção + certidão + RIE (IPC 08-09-2015). Not. extinção (IPC 07-10-2015). Certidão emitida (IPC 10-11-2015). Certidão movimentada (IPC 17-12-2015)</t>
  </si>
  <si>
    <t>Lançamento de processo (15-04-2014 - CC). Envio de requerimento executivo (MA 11-06-2014). Não foram localizados bens e a empresa aguarda disolução administrativa. Proposta de incobrável. Ok do Cliente. Req. Extinção + certidão + RIE (IPC 24-02-2015). Certidão emitida (IPC 04-09-2015). Certidão movimentada (IPC 17-12-2015)</t>
  </si>
  <si>
    <t>Lançamento de processo (15-04-2014 - CC). Envio de requerimento executivo (MA 12-06-2014) Notificados de relatório de fase 1: RIE: não consta; RNPC: inscrita; CRA: não existem veículos; Finanças: não existem imóveis; Publicidade de Insolvência: não consta; LPE: não consta; Contratos Publicos: não consta (MCS15-09-2014). Aguarda diligência externa (IPC 20-01-2015). Empresa sem actividade: Cliente não pretende diligência externa, mas sim certidão. Req. extinção + certidão + RIE (IPC 07-09-2015). Not. extinção + req. pedir inserção RIE (IPC 12-10-2015). Certidão emitida (IPC 30-10-2015). Certidão movimentada (IPC 17-12-2015)</t>
  </si>
  <si>
    <t>Lançamento de processo (15-04-2014 - CC). Envio de requerimento executivo (MA 11-06-2014) Requerimento para reduzir a quantia exequenda tendo em conta os pagamentos efectuados (MCS 11-07-2014). Consulta Citius: Not. Despacho do Juiz ao AE a informar que o requerimento de redução da quantia exequenda não carece do despacho que o AE aguardava (IPC 12-03-2015). Not. relatório fase 1: RIE: constam 2 execuções; RNCP: inscrita; RA: 2 viaturas com penhoras; Finanças: não possui imóveis; Insolvência: não consta; LPE: não consta; Contratos Públicos: não consta. Empresa não presta contas desde 2012. Email Cliente a questionar se pretende diligência externa ou incobrabilidade (IPC 03-06-2015). Ok do Cliente à incobrabilidade. Req. extinção + certidão + RIE (IPC 16-07-2015). Not. extinção (IPC 03-08-2015). Certidão emitida em 29/09 (IPC 04-11-2015). Certidão movimentada (IPC 17-12-2015)</t>
  </si>
  <si>
    <t>Lançamento de processo (12-08-2014 CC) Requerimento executivo (MCS 03-10-2014). Recebida factura grandes litigantes (MCS 23-10-2014). Notificados de relatório de fase 1: RIE: não constam execuções; RNPC: inscrita; CRA: não existem veículos; Finanças: não existem imóveis; Insolvência: não consta; LPE: não consta; contratos publicos: não consta (MCS 31-10-2014). Req. extinção + certidão + RIE (IPC 15-12-2014). Not. extinção (IPC 29-01-2015). Certidão emitida em 29/09 (IPC 04-11-2015). Certidão movimentada (IPC 17-12-2015)</t>
  </si>
  <si>
    <t>Lançamento de processo (12-08-2014 CC) Requerimento executivo (MCS 03-10-2014). Recebida factura grandes litigantes (MCS 23-10-2014). Notificação fase 1: REI: 1 execução (a dos presentes autos); RNPC: inscrita; CRA: não possui veículos; Finanças: não possui imóveis; Insolvência: não consta; LPE: não consta; Contratos Públicos: não consta (IPC 05-11-2014). Agendada diligência externa (IPC 13-05-2015). Cliente informa que a empresa está sem atividade, não pretende diligência externa, mas sim certidão. Req. extinção + certidão + RIE (IPC 04-09-2015). Certidão emitida (IPC 30-10-2015). Certidão movimentada (IPC 17-12-2015)</t>
  </si>
  <si>
    <t>Lançamento de processo (12-08-2014 CC) Requerimento executivo (MCS 03-10-2014). Recebida factura grandes litigantes (MCS 23-10-2014). Notificados de relatório de fase 1: RIE: consta 1 execução; RNPC: inscrita; CRA: 1 veiculo livre de ónus 34-96-CX Citroen C15D de 1993 sem apólice de seguro; Finanças: não existem imóveis; Insolvência: não consta; LPE: não consta; contratos publicos: não consta (MCS 31-10-2014). Req. extinção + certidão + RIE (IPC 15-12-2014). Not. extinção (IPC 12-02-2015). Certidão emitida (IPC 04-09-2015). Certidão movimentada (IPC 17-12-2015)</t>
  </si>
  <si>
    <t>Lançamento de processo (12-08-2014 CC) Requerimento executivo (MCS 23-09-2014) Recebida factura grandes litigantes (MCS 23-10-2014).Noticação fase 1: RIE: constam 2 execuções (incluindo a dos presentes autos); RNPC: inscrita; CRA: não possui veículos; Finanças: não existem imóveis; Insolvência: não consta; LPE: não consta; contratos publicos: não consta (IPC 05-11-2014). Empresa sem actividade, Cliente não pretende diligência externa, mas sim incobrabilidade (IPC 04-09-2015). Not. extinção em 28/09 (IPC 07-10-2015). Certidão emitida (IPC 30-10-2015). Certidão movimentada (IPC 17-12-2015)</t>
  </si>
  <si>
    <t>Lançamento de processo (12-08-2014 CC) Requerimento executivo (MCS 23-09-2014) Recebida factura grandes litigantes (MCS 23-10-2014). Notificação fase 1: RIE: constam 6 execuções (incluindo a dos presentes autos); RNPC: inscrita; CRA: possui 1 veículo (com penhora); Finanças: não possui imóveis; Insolvência: não consta; LPE: consta 1 registo (inexistência de bens); contratos publicos: não consta (IPC 05-11-2014). Empresa sem atividade: Cliente não pretende diligência externa, mas sim certidão. Req. extinção + certidão + RIE (IPC 07-09-2015). Not. extinção em 28/09 (IPC 07-10-2015). Certidão emitida (IPC 30-10-2015). Certidão movimentada (IPC 17-12-2015)</t>
  </si>
  <si>
    <t>Lançamento de processo (12-08-2014 CC) Requerimento executivo (MCS 24-09-2014) Recebida factura grandes litigantes (MCS 23-10-2014).Notificação fase 1: RIE: constam 2 execuções (1 do processo em questão); RNPC: inscrita; CRA: 2 veículos com penhoras; Finanças: não possui imóveis; Insolvência: não consta; LPE: consta 1 registo (inexistência de bens); Contratos Públicos: não consta (IPC 05-11-2014). Empresa sem atividade: Cliente não pretende diligência externa, mas sim certidão. Req. extinção + RIE + certidão (IPC 07-09-2015). Not. extinção + req. pedir inserção RIE (IPC 12-10-2015). Certidão emitida (IPC 30-10-2015). Certidão movimentada (IPC 17-12-2015)</t>
  </si>
  <si>
    <t>Lançamento de processo (05-11-2014 AS). Requerimento executivo (IPC 15-01-2015). Not. Relatório fase 1: RIE: constam 4 execuções, incluindo a presente; RNCP: inscrita; CRA: 15 veículos onerados; Finanças: não possui imóveis; Insolvência: não consta; LPE: não consta; Contratos Públicos: não consta (IPC 27-02-2015). Proposta de incobrabilidade (IPC 02-03-2015). Not. resposta entidade com reserva: mantém o interesse na viatura (IPC 12-06-2015). Email a reiterar proposta de incobrabilidade. Cliente optou pela diligência externa. Email AE a solicitar (IPC 23-06-2015). Cliente informa que a empresa está sem atividade, não pretende diligência externa mas sim certidão. Req. extinção + certidão + RIE (IPC 04-09-2015). Not. extinção (IPC 07-10-2015). Certidão emitida (IPC 30-10-2015). Certidão movimentada (IPC 17-12-2015)</t>
  </si>
  <si>
    <t>Lançamento de processo (07.01.09 MM) Carta ao devedor o informar da interposição de processo judicial caso não efectue o pagamento ou proposta de pagamento da dívida.(26.01.2009 MM)(Requerimento de Injunção09-04-2009AD)Foi aposta fórmula executória(RP03-06-2009) A aguardar instruções da cliente quanto à instauração da acção executiva (29-02-2012 - JS);Atento o tempo decorrido desde a obtenlção do titulo executivo iniciamos diligencias com vista à aferição de bens por parte do executado (MNS 30.12.13). Requerimento executivo. Recebida factura grandes litigantes (MCS 17-04-2014). Notificados de relatório de fase 1: RIE: consta 1 execução; RNPC: inscrita; CRA: não existem veiculos; Finanças: 1 imovel; Insolvência: não consta; LPE: não consta; contratos publicos: não consta (MCS 31-10-2014). Alcançado acordo com Executada € 3200,00 em 16 prestações de € 200,00 (IPC 24-11-2014). Email para Cliente a questionar cumprimento do acordo (IPC 10-12-2014). Cliente informa que não foram efectuados pagamentos, acordo revogado. Email AE a solicitar elementos prediais (IPC 01-04-2015). Not. com elementos prediais do imóvel: constam 4 penhora e 2 hipotecas. Empresa não presta contas desde 2007. Req. extinção + certidão + RIE (IPC 06-04-2015). Not. extinção (IPC 22-04-2015). Certidão emitida (IPC 04-09-2015). Certidão movimentada (IPC 17-12-2015)</t>
  </si>
  <si>
    <t>Lançamento de processo (14.07.09 AS) Carta ao devedor o informar da interposição de processo judicial caso não efectue o pagamento ou proposta de pagamento da dívida. (14.07.09 AS)Requerimento injunção(VS28-10-2009)Foi aposta fórmula executória(RP22-01-2010) Envio de 2ª carta para devedor (28.01.2010 MM) A aguardar instruções da cliente quanto à instauração da acção executiva (29-02-2012 - JS)Requerimento executivo(PSR22-11-2012)O SE procedeu à junção do resultado das pesquisas Fase 1 em que não foram encontrados bens susceptíveis de penhora, pelo que será agendada diligência de penhora bens móveis(RP13-02-2013) Processo incluído na listagem do AE para realização de diligência externa (MCS 30-06-2014). Email Cliente a propor incobrabilidade (IPC 19-02-2015). Ok do Cliente. Req. extinção + certidão + RIE (IPC 20-02-2015). Not. extinção (IPC 30-03-2015). Certidão emitida em 29/09 (IPC 04-11-2015). Certidão movimentada (IPC 17-12-2015)</t>
  </si>
  <si>
    <t>Requerimento executivo (HB 24-03-2014). Relatório Fase 1: RIE: constam 3 execuções (2 extintas por insuficiência de bens)  IPSS: não aufere rendimentos; CRA: não possuiu viaturas; Finanças: não possuiu imóveis; Lista publica de insolvências: não consta; contratos publicos: não consta; sociedade dissolvida em 2009. (MCS 23-06-2014) Enviado requerimento para a acção prosseguir contra a generalidade dos sócios (MCS 23-10-2014). Consulta Citius: aguarda resposta da CRComercial quanto à liquidação (IPC 08-05-2015). Not. resposta CRComercial: não houve bens resultantes da liquidação (IPC 28-07-2015). Req. extinção + certidão + RIE, pois não houve bens a liquidar pelos sócios com a dissolução da sociedade (IPC 29-07-2015). Not. extinção (IPC 10-08-2015). Certidão emitida (IPC 04-09-2015). Certidão movimentada (IPC 17-12-2015)</t>
  </si>
  <si>
    <t>Lançamento de processo. (20.05.10 MM) Carta ao devedor o informar da interposição de processo judicial caso não efectue o pagamento ou proposta de pagamento da dívida. (31.05.10 MM)Requerimento injunção(VS05-07-2010)Foi aposta fórmula executória(RP22-10-2010) A aguardar instruções da cliente quanto à instauração da acção executiva (29-02-2012 - JS)Requerimento executivo(PRS20-11-2012) Processo incluído na listagem do AE para realização de diligência externa (MCS 30-06-2014). Agendada diligência externa (IPC 09-01-2015). Not. auto diligência negativo (IPC 21-05-2015). Req. extinção + certidão + RIE (IPC 22-05-2015). Certidão emitida (IPC 04-09-2015). Certidão movimentada (IPC 17-12-2015)</t>
  </si>
  <si>
    <t>Lançamento de processo. (20.05.10 MM) Carta ao devedor o informar da interposição de processo judicial caso não efectue o pagamento ou proposta de pagamento da dívida. (31.05.10 MM)Requerimento injunção(VS12-07-2010)Foi aposta fórmula executória(RP22-10-2010) Requerimento Executivo (23-02-2012 - JS)O AE procedeu à junção do resultado das pesquisas Fase 1 em que não foram apurados bens suspectíveis de penhora, pelo que irá ser agendada diligência de penhora bens móveis(RP13-08-2012) Processo incluído na listagem do AE para realização de diligência externa (MCS 30-06-2014). Email AE a solicitar renovação pesquisas fase 1 (IPC 03-06-2015). Not. renovação pesquisas fase 1: RIE: constam 7 execuções; RNPC: não presta contas desde 2012; RA: 3 viaturas com penhoras; Finanças: 1 imóvel - consulta indisponível; Insolvência: não consta (IPC 14-08-2015). Email AE a solicitar elementos prediais quando possível (IPC 17-08-2015). Email AE com elementos prediais: imóvel onerado com 1 hipoteca e várias penhoras. Proposta de incobrabilidade (IPC 25-08-2015). Empresa sem atividade: Cliente não pretende diligência externa, mas sim certidão. Req. extinção + RIE + certidão (IPC 07-09-2015). Not. extinção + req. pedido inserção RIE (IPC 13-10-2015). Certidão emitida (IPC 30-10-2015). Certidão movimentada (IPC 17-12-2015)</t>
  </si>
  <si>
    <t>Requerimento executivo (28-02-2014 MNS). Relatório fase 1: registo informático de execuções: não consta; ISSIP: não aufere rendimentos; CGA: não consta; CRA: constam 3 viaturas, 2 com penhoras e 1 com reserva; Finanças: não existem imóveis; Publicidade de insolvência:não consta; Lista Publica de Execuções: consta um registo de processo extinto por inexistência de bens; Contratos Publicos: constam 2 contratos, tendo sido solicitada a penhora pelo AE (MCS 05-05-2014). Notificados de comunicação do AE a informar de resposta do Municipio de Beja que declarou não existirem créditos a favor do Executado (MCS 19-05-2014). Notificados do Instiuto de Emprego e Formação Profissional a informar que não existem quaisquer créditos por parte do devedor (MCS 28-05-2014). Consulta registo comercial: empresa está a prestar contas. Email AE a pedir pesquisas junto do BP (IPC 08-05-2015). Not. resposta consulta BP: identificadas 4 contas bancárias. Email AE a pedir bloqueio (IPC 28-04-2015). Not. penhora de saldos infrutífera (IPC 15-06-2015). Email Cliente a questionar se pretende diligência externa ou incobrabilidade (IPC 01-07-2015). Fatura penhora bancária negativa, no montante de € 50,18 entregue no DAF para pagamento (IPC 13-07-2015). Cliente optou pela incobrabilidade. Req. extinção + certidão + RIE (IPC 22-07-2015). Not. extinção (IPC 11-08-2015). Recibo CS penhora saldos bancários no valor de € 50,18 (IPC 18-08-2015). Certidão emitida (IPC 04-09-2015). Certidão movimentada (IPC 17-12-2015)</t>
  </si>
  <si>
    <t>Email da Cliente a informar que não haverá anulação contabilística e que deveremos dar entrada das acções imediatamente. Pesquisa no registo de execuções: não consta, publicidade e insolvência: não consta. Requerimento executivo (MA 13-05-2014) Recebida factura GL (MCS 06-06-2014). Notificados de Relatório fase 1:RIE constam 2 execuções (estado - pendentes). Seg. Social: não aufere rendimentos/subsídios. RNPC: inscrita; CRA: 2 veículos (1 com reserva e outro com penhora). Finanças: não foram localizadas viaturas; Publicidade de insolvência: não consta; LPE - Não consta; Contratos Publicos: não consta (MCS 28-07-2014). Aguarda diligência externa (IPC 23-01-2015). Agendada diligência externa (IPC 13-05-2015). Cliente informa que a empresa está sem atividade, não pretende diligência externa, mas sim certidão. Req. extinção + certidão + RIE (IPC 04-09-2015). Not. extinção + req. AE a pedir inserção RIE (IPC 12-10-2015). Certidão movimentada (IPC 17-12-2015)</t>
  </si>
  <si>
    <t>Lançamento de processo (28.09.10 AS). Envio de 1ª carta para devedor (20.10.10 AS)Requerimento injunção(RP21-12-2010)Foi aposta fórmula executória(RP22-02-2011)Foi acordado entre as partes o pagamento de € 1750 em 2 prestações no valor de € 875 a primeira com vencimento até 15/06/2011(RP30-05-2011)A cliente interpelou o devedor que ficou de retomar acordo(RP26-07-2011)A cliente informou incumprimento do acordo - será instaurada execução(RP23-12-2011) A aguardar instruções da cliente quanto à instauração da acção executiva (18-05-2012 - JS)Requerimento executivo(PRS19-11-2012)O SE procedeu à junção do resultado das pesquisas Fase 1 em que não foram encontrados bens susceptíveis de penhora (apenas um tractor desonerado, pelo que será agendada diligência de penhora bens móveis(RP13-02-2013). Not. auto de diligência realizada em 21/05/2015. Questionada a Cliente, informa que não há acordo nem pagamentos. Email AE a transmitir informação e a solicitar renovação das pesquisas fase 1. Não foram localizados bens penhoráveis. Req. extinção + certidão + RIE (IPC 02-02-2015). Not. extinção (IPC 24-02-2015). Certidão emitida (IPC 04-09-2015).  Certidão movimentada (IPC 17-12-2015)</t>
  </si>
  <si>
    <t>Requerimento executivo (HB 24-03-2014). Notificado AE a solicitar correcção do NIF da sociedade. Pesquisa no portal das publicações e envio de email ao AE a informar que o NIF não está errado, ocorreu foi uma alteração da designação socia (MCS 11-07-2014). Reiterada a informação ao Cliente (IPC 10-02-2015). Not. relatório fase 1: RIE: não constam execuções; RNPC: inscrita; RA: não possui viaturas; Finanças: não possui imóveis; Insolvência: não consta; LPE: não consta; Contratos Públicos: não consta. Email Cliente a questionar se pretende diligência externa ou incobrabilidade (IPC 03-06-2015). Cliente optou pela incobrabilidade. Req. extinção + certidão + RIE (IPC 16-07-2015). Not. extinção (IPC 11-08-2015). Certidão emitida (IPC 04-09-2015). Certidão movimentada (IPC 17-12-2015)</t>
  </si>
  <si>
    <t>Lançamento de processo (28.09.10 AS). Envio de 1ª carta para devedor (21.10.10 AS)Requerimento injunção(RP23-12-2010)Foi aposta formula executória(RP30-03-2011) A aguardar instruções da cliente quanto à instauração da acção executiva (21-05-2012 - JS)Requerimento executivo(RP20-11-2012). Relatorio de fase 1: possui 2 viaturas com penhora registadas. Será agendada a diligencia de penhora de bens moveis. E-mail do cliente com a indicação de que será feita a diligencia de penhora de bens moveis na 1.ª semana de Novembro (HB 05-11-2013). Aguarda diligência externa (MCS 06-08-2014). Email Cliente a pedir tratamento como incobrável (IPC 25-02-2015). Req. extinção + certidão + RIE (IPC 26-02-2015). Not. extinção (IPC 02-04-2015). Certidão emitida em 29/09 (IPC 04-11-2015). Certidão movimentada (IPC 17-12-2015)</t>
  </si>
  <si>
    <t>Requerimento Executivo (HB 25-02-2014). Reiterado pedido de relatório de fase 1 ao AE (MCS 30-10-2014). Req. Corrigir NIF do Executado (IPC 21-11-2014). Novo requerimento correcção NIF mas dirigido ao Tribunal (IPC 10-02-2015). Not. Fase 1: RIE: a presente execução; RNPC: inscrita; RA: não possui viaturas; Finanças: não possui imóveis; Insolvência: não consta; LPE: não consta; Contratos Públicos: não consta (IPC 11-06-2015). Email Cliente a questionar se pretendem diligência externa ou incobrabilidade. Cliente optou pela incobrabilidade. Req. extinção + certidão + RIE (IPC 14-07-2015). Not. extinção (IPC 31-07-2015). Certidão emitida (IPC 04-09-2015). Certidão movimentada (IPC 17-12-2015)</t>
  </si>
  <si>
    <t>Requerimento executivo (HB 24-03-2014). Notificados do relatório fase 1:RIE: não constam execuções; RNPC: inscrita;CRA; 2 veículos (1 livre de ónus e 1 com penhoras); Finanças: não existem imóveis; Publicidade de Insolvência: não consta; LPE:não consta; Contratos Publicos: não consta (MCS 08-08-2014). Email AE a solicitar consulta atualizada ao RA (IPC 08-05-2015). Resultado pesquisa RA: veículo Seat Inca de 1996, com 3 penhoras. Empresa não presta contas desde 2010. Email ao Cliente a propor incobrabilidade. Req. extinção + certidão + RIE (IPC 13-05-2015). Not. extinção (IPC 08-06-2015). Certidão emitida (IPC 04-09-2015). Certidão movimentada (IPC 17-12-2015)</t>
  </si>
  <si>
    <t>Lancamento processo (IR 11.11.2011) Requerimento de Injunção (29-12-2011 - JS)Foi aposta formula executória(RP16-03-2012). Carta 2 remetida e entregue em 23-03-2012; requerimento executivo (HB 26-07-2013). Leitura de e-mails e de respostas com cliente com envio de fatura de grande litigante (HB 02-09-2013). Não foram localizados bens penhoráveis. Req. extinção + certidão + RIE (IPC 19-02-2015). Not. resultado pesquisas: não foram localizados bens e a empresa está dissolvida. Reiterado o requerido em 19/02 (IPC 18-06-2015). Not. extinção (IPC 24-07-2015). Certidão emitida em 29/09 (IPC 04-11-2015). Certidão movimentada (IPC 17-12-2015)</t>
  </si>
  <si>
    <t>Lancamento processo (IR 28.02.2012) Requerimento Injunção (08-05-2012 - JS)Foi aposta formula executória(RP18-10-2012)Envio de 2.ª Carta(JR04-01-2013)Na sequência do envio da 2ª carta colocámos o processo pendente e disso foi informada a cliente(RP30-04-2013). Requerimento Executivo (HB 23-11-2013). AE notificou-nos do relatorio de fase 1: há 4 entidades bancárias - BES, Barclays, MillenniumBCP + GE consumer finance. Registo informático e lista pública - sem ocorrências. CRA - 1 viatura onerada com hipoteca. Não foram localizados bens aptos para penhora nas consultas efetuadas (HB 07-01-2014). Req. extinção + certidão + RIE (IPC 23-03-2015). Not. extinção (IPC 22-04-2015). Certidão emitida (IPC 04-09-2015). Certidão movimentada (IPC 17-12-2015)</t>
  </si>
  <si>
    <t>Lançamento processo (CC 02.05.2012)Requerimento de Injunção (07-08-2012 - JS)Foi aposta formula executória(RP13-02-2013). 2.ª carta (22-05-2013). Carta devolvida com a menção: "não atendeu" na morada R. Almirante Cândido dos Reis, n.º 23 letra B, 3800-098 Aveiro, com FYI ao cliente (HB 02-07-2013). verificação da oportunidade de propositura da ação: OK (HB 08-12-2013). Requerimento Executivo (MNS 10-12-2013). AE notificou-nos do relatório de fase 1: há 5 entidades bancárias - BPI, Finibanco, Montepio, CCA de Vagos, e CCA Mútuo. Registo informático e lista pública sem ocorrências. CRA - 1 viatura com reserva onerada com várias penhoras. 1 contrato público de 2009. Não foram apurados outros bens aptos para penhora nas consultas realizadas (HB 07-01-2014). Consulta ao RIE: empresa com outros processos extintos por falta de bens. Req. extinção + certidão + RIE (IPC 01-04-2015). Not. extinção (IPC 22-04-2015). Email ao AE a questionar pela certidão, pois consta no RIE em conformidade. AE informa que já emitiu em Setembro (IPC 04-11-2015).  Certidão movimentada (IPC 17-12-2015)</t>
  </si>
  <si>
    <t>Lançamento de processo (03-11-2014 CC). Not. Envio à distribuição (IPC 11-11-2014). Consulta distribuição + req. Junção procuração e taxa (IPC 13-11-2014). Not. Frustração da citação (IPC 09-01-2015). Req. Pesquisa novas moradas nas bases de dados disponíveis (IPC 19-01-2015). Not. sentença a conferir força executiva à p.i. (IPC 13-03-2015). Requerimento executivo apresentado em 25/05 (IPC 27-05-2015). Not. nota restituição taxa no processo declarativo, no montante de € 76,50 (IPC 29-05-2015). Fatura GL (IPC 16-06-2015). Cliente confirma recebimento do reembolso das custas no valor de € 76,50. Cliente pede incobrabilidade caso o resultado das pesquisas fase 1 seja negativo. Email AE a solicitar relatório fase 1 (IPC 22-07-2015). Not. Relatório fase 1: RIE: 3 execuções incluindo a presente; RNPC: inscrita; RA: sem viaturas; Finanças: não possui imóveis; Insolvência: não consta; LPE: não consta; Contratos Públicos: não consta (IPC 29-07-2015) Req. extinção + certidão + RIE (IPC 30-07-2015). Not. extinção + req. AE a pedir inserção RIE (IPC 12-10-2015). Certidão emitida (IPC 30-10-2015). Certidão movimentada (IPC 17-12-2015)</t>
  </si>
  <si>
    <t>Lançamento do processo (MM 05.03.08) Procedemos á reclamação de créditos (13.03.08TG) Remtemos nova carta à AI com a reclamação de créditos (02.04.08TG) Recebemos da AI o reconhecimento do crédito da Wurth (17.04.08TG) Requeremos certidão (VS 04-03-2010)Foi entregue certidão à cliente(RP07-04-2010)Não obstante o acompanhamento do processo de insolvência até final, encerrámos o processo no relatório(RP28-04-2010)Foi proferida sentença de verificação e graduação de créditos(RP10-01-2011). despacho encerramento processo - rateio final (HB 21-12-2015).</t>
  </si>
  <si>
    <t>Enviada carta de cobrança 30-10-07.Requerimento de injunção 07-12-07. Aguarda aposição de fórmula executória 28-02-08. Enviado Requerimento de Injunção 04-07-08 Requerimento executivo (VS17-05-2010)O SE juntou resultado pesquisas fase 1 em que não foram apurados bens susceptíveis de penhora, pelo que irá ser agendada diligência penhora bens móveis(RP07-09-2010) Renovação das pesquisas junto da base de dados da SS (05-07-2011 - JS) E-mail SE solicitando informações referentes ao estado do processo (16-02-2012 - JS)Foi enviado pedido de provisão à Wurth para pagamento(RP01-04-2013). Processo incluído na lista de incobráveis do AE. Enviada comunicação ao AE: RIE+extinção+certidão (MA 25-06-2014). Notificados de comunicação do AE ao processo para inserção na RIE e da decisão de extinção (MCS 16-07-2014). Email do Cliente a alertar que o nome do Executado está errado no Citius (IPC 09-02-2015). Not. cota (IPC 09-03-2015). Aguarda inserção RIE (IPC 30-03-2015). Req. AE ao Tribunal a insistir pela inserção no RIE (IPC 22-04-2015). Consulta RIE: já consta. Email AE a solicitar passagem de certidão (IPC 20-05-2015). AE informa que a certidão seguirá para o Cliente no dia 05/06 (IPC 03-06-2015). Certidão emitida (IPC 21-07-2015). E-mail da Cliente com a informação da movimentação da certidão (HB 29-09-2015).</t>
  </si>
  <si>
    <t>E-mail da Cliente com a confiança do processo. Agendamento de prazo RC (HB 18-05-2015). Lançamento de processo (19-05-2015 - CC). Reclamação de Créditos (HB 19-05-2015). O tribunal notificou-nos da conversão em definitiva da lista de creditos - € 252,77 - € 217,50 está OK (HB 06-07-2015). O Tribunal notificou-nos do despacho que concede o prazo requerido para a prorrogação de negociações (HB 30-07-2015). Plano contempla o pagamento de 50% do valor reconhecido em 10 prestações anuais iguais e sucessivas com início 1 anos após a aprovação do plano (HB 17-08-2015). Plano não aprovado (HB 07-10-2015). Despacho do Tribunal a ordenar o encerramento do processo sem aprovação do plano (HB 19-10-2015). e-mail da Cliente com a informação do edital insolvencia da devedora (HB 22-12-2015).</t>
  </si>
  <si>
    <t>E-mail para Cliente com a informação dos pagamentos do plano PER [789/13.7TYLSB] sistematizada em excel,indicação do prazo de vencimento da 1/96 prestações de € 22,90 como 30-11-2015 (HB 03-02-2015). E-mail da Cliente com a informação do novo Edital PER - 187/15.4T8VFX (HB 25-05-2015). Agendamento de prazo RC  (HB 26-05-2015). Reclamação de créditos (HB 03-06-2015). E-mail da Cliente a solicitar o envio do plano de pagamentos no PER 789/13.7TYLSB. e-mail para Cliente com a esta informação e menção de que o processo foi colocado na folha de inativos, tendo sido remetida ontem a RC para o AJP no processo 1827/15.4T8VFX (HB 04-06-2015). consulta do processo via citius: € 2.497,44 está OK. O Colega que representa a devedora notificou-nos do requerimento de prorrogação de prazo de negociações (HB 31-08-2015). plano contempla o pagamento integral da dívida em 144 prestações iguais, mensais e sucessivas com perdão de juros vencidos e vincendos apos 24 meses a contar do trânsito em julgado da sentença de homologação do PER (HB 06-10-2015). O AJP notificou-nos para informarmos se conhecemos alguma situação de insolvência por parte da devedora. E-mail para AJP com a indicação de que não obstante os 3 processos de recuperação de empresa aos quais a Devedora já se apresentou, o credito da cliente continua por regularizar (HB 04-11-2015). O AI informou-nos do parecer apresentado nos autos: a devedora está numa situação de insolvencia, pelo que a mesma deverá ser decretada (HB 05-11-2015). e-mail da Cliente com a informação do Edital da insolvencia da devedora (HB 22-12-2015).</t>
  </si>
  <si>
    <t>Lançamento de Processo(IR 03.05.2011)O nosso crédito foi reconhecido pelo valor de capital, pelo que se dispensa qq  reclamação ou impugnação do mesmo(RP28-07-2011)aguarda desenvolvimento do processo para posteriormente requerermos certidão (21-06-2012 - JS))Prestação de contas(RP09-10-2012). e-mail do Cliente sobre situação do processo (HB 27-06-2014). Requerida certidão (MA 22-07-2014). consulta do processo via citius: certidão para efeitos fiscais emitida a certidão foi requerida em 22-07-2014 e emitida em 25-06-2015, já alteraram os requisitos do 78.º-A, n.º 4, al. b) do CIVA. Nesta data, requerimento de retificação da certidão emitida de acordo com os requisitos dos auditores (HB 24-08-2015). consulta do processo via citius: certidão para efeitos fiscais está emitida em conformidade com o solicitado, pelo que diligenciamos pela respetiva remessa para a PRA (HB 08-09-2015). certidão para efeitos fiscais recebida: instrução do documento com os elementos que justificam a incobrabilidade da dívida, preparação de remessa à Cliente e entrega dos elementos aptos para a faturação da certidão ao DAF uma vez assinada a guia de remessa pela W PT (HB 24-09-2015). Remessa Certidão  WPT - ata 25-09-2015 (HB 25-09-2015). e-mail da Cliente com a informação da movimentação da certidão - encerramento do dossier (HB 22-12-2015).</t>
  </si>
  <si>
    <t>Lançamento de Processo(IR 29.08.2011)Apresentámos reclamação créditos(RP15-09-2011)Foi proferida sentença de verificação e graduação de créditos(RP28-03-2012) Processo encontra-se em fase de liquidação (25-06-2012- JS) IAguarda encerramento do processo para requerer certidão para efeitos fiscais 8MCS 06-08-2014). O Tribunal notificou-nos da proposta de rateio apresentada pelo AI: apenas serão contemplados os trabalhadores - creditos privilegiados (HB 08-05-2015). O Tribunal notificou-nos do encerramento do processo, na sequência da realização do rateio final. Requerimento de certidão para efeitos fiscais (HB 08-06-2015). Consulta do processo via citius: certidão para efeitos fiscais não tem a menção do motivo do encerramento e de que à W PT não coube qualquer valor no mapa de rateio. Nesta data, requerimento de retificação da certidão emitida (HB 24-08-2015). consulta do processo via citius: certidão retificada está OK, pelo que diligenciamos pela remessa da mesma para a PRA (HB 28-08-2015). certidão para efeitos fiscais recebida: instrução do documento com os elementos que justificam a incobrabilidade da dívida, preparação de remessa à Cliente e entrega dos elementos aptos para a faturação da certidão ao DAF uma vez assinada a guia de remessa pela W PT (HB 24-09-2015). Remessa Certidão  WPT - ata 25-09-2015 (HB 25-09-2015). e-mail da Cliente com a informação da movimentação da certidão - encerramento do dossier (HB 22-12-2015).</t>
  </si>
  <si>
    <t>Lançamento de Processo(IR 09.09.2011)Apresentámos reclamação de créditos(RP27-09-2011)Foi proferido despacho de exoneração do passivo restante(RP23-12-2011)aguarda desenvolvimento do processo, por forma a posteriormente requerermos certidão (21-06-2012) Publicido encerramento do processo po IMI (MCS 06-08-2014). E-mail da Cliente com a informação do estado da cessão de rendimentos disponivel aaos insolventes (HB 20-05-2015). Requerimento de certidão para efeitos fiscais (HB 21-05-2015). consulta do processo via citius: certidão emitida não tem a menção do motivo do encerramento por IMI. Nesta data requerimento de retificação da certidão emitida (HB 23-08-2015). Consulta do processo via citius: certidão retificada com todas as menções em conformidade, pelo que pedimos a remessa da mesma para a PRA (HB 28-08-2015). certidão para efeitos fiscais recebida: instrução do documento com os elementos que justificam a incobrabilidade da dívida, preparação de remessa à Cliente e entrega dos elementos aptos para a faturação da certidão ao DAF uma vez assinada a guia de remessa pela W PT (HB 24-09-2015). Remessa Certidão  WPT - ata 25-09-2015 (HB 25-09-2015). Tribunal notificou-nos do despcho que manteve o rendimento disponivel aos insolventes (HB 26-10-2015). e-mail da Cliente com a informação da movimentação da certidão - encerramento do dossier (HB 22-12-2015).</t>
  </si>
  <si>
    <t>Lançamento processo (CC 02.05.2012) Reclamação de créditos (09-05-2012). Tribunal notificou-nos de que os bens apreendidos nos autos são inferiores a € 5.000,00. Requerimento de certidão para efeitos fiscais (HB 12-03-2014). 2.º requerimento de certidão para efeitos fiscais (HB 07-12-2014). Consulta do processo via citius: Certidão emitida em 14-05-2015 não corresponde ao solicitado em 07-12-2014. E-mail para Tribunal a pedir a retificação da certidão emitida em conformidade com o solicitado em 07-12-2014 (HB 22-05-2015). Telefonema do oficial de justiça com a indicação de que o processo está concluso a juiz para despacho de encerramento e logo que o mesmo, uma vez proferido, transite em julgado será emitida a certidão requerida (HB 25-05-2015). Consulta do processo via citius: não foi, ainda, proferida decisão de encerramento, razão pela qual a certidão retificada não foi, ainda, emitida (HB 06-07-2015). consulta do processo via citius: certidão retificada ainda não emitida, uma vez que não foi proferida decisão de encerramento (HB 25-08-2015). consulta do processo via citius: certidão não emitida. E-mail para Tribunal a solicitar a emissão da certidão para efeitos fiscais, atenta a indisponibilidade de submissão de peças processuais via citius (HB 14-10-2015). Recebida certidão e instrução da mesma com elementos para efeitos de justificação da incobrababilidade da dívida. (HB 26-10-2015). Remessa da certidão para W PT (HB 27-10-2015). cliente remeteu ata de receção de certidão assinada, encaminhada para DAF para efeitos (HB 03-11-2015). e-mail da Cliente com a informação da movimentação da certidão - encerramento do dossier (HB 22-12-2015).</t>
  </si>
  <si>
    <t>O nosso credito foi reconhecido no PER no valor de € 502,00, logo, poderemos não ter de o reclamar na insolvencia (HB 29-07-2013). Apos contato para o AI - Wilson Mendes - 244561655 - fomos informados de que teremos de reclamar o nosso credito na insolvencia, dada a autonomia que a mesma tem em relação ao PER (HB 30-07-2013). Reclamação de Créditos (HB 05-08-2013). Fomos notificados pelo AI do valor do credito que nos foi reconhecido de € 527,00 (o credito que reclamamos foi de € 526,88 e o total de creditos cifra-se em € 602.240,00), bem como do auto de apreensão de bens - cerca de € 155.716,00 + fração autonoma por avaliar e o valor em CC de creditos por recuperar de € 165.083,00 e conclui pela proposta de encerramento da atividade da insolvente com a consequente liquidação de ativo (HB 18-10-2013). Fomos notificados pelo AI de que serão disponibilizados os bens apreendidos a favor da massa insolvente para efeitos de leilão publico (HB 30-10-2013). fomos notificados pelo Tribunal da sentença de verificação - credito W PT OK - e graduação de creditos - creditos comuns serão pagos em ultimo lugar, quer do produto da venda do predio urbano, o rustico e bens moveis, rateadamente se necessario (HB 19-12-2013).Notificados de requerimento do AI a informar que não é possível proceder à recuperação de créditos da massa insolvente (MCS 09-04-2014). O mandatário que representa a CCA mútuo da Beira, na qualidade de credor com direito real de garantia sobre um predio urbano apreendido a favor da massa notificou-nos do requerimento apresentado nos autos que pugna pelo pagamento do seu credito em prejuizo dos demais creditos que não têm privilégio (HB 12-05-2014). O Tribunal notificou-nos do despacho que ordenou o AI a prestar contas (HB 27-05-2014). E-mail do Cliente com a informação da prestação de contas do AI (HB 11-06-2014). Os credores Susana Margarida Antunes Brito pronunciou-se pela prossecução da liquidação de ativo para pagamento do remascente do credito. o FGS pronunciou-se pela concordância com os valores apresentados a rateio (HB 20-09-2014). O Tribunal notificou-nos de que se encontra disponível o cheque que à Cliente coube em rateio. E-mail do AI com o novo mapa de rateio - € 42,52 é o valor que será pago à Cliente. Requerimento de certidão para efeitos de justificação contabilistica do remanescente. Carta para Tribunal remeter o Cheque + Certidão para a PRA. E-mail para Cliente com o ponto de stiuação do processo (HB 30-06-2015). o Tribunal notificou-nos de que se encontra emitida a requerida certidão e remeteu-nos o cheque n.º 9552101518 emitido sobre o BES no valor de € 42,52 que à W PT coube em rateio. E-mail para Cliente com a declaração de quitação para efeitos de assinatura uma vez recebida a quantia de € 42,52 - rateio - e indicação de que a certidão para efeitos de justiicação do remanescente do Saldo está a caminho da PRA (HB 06-07-2015). E-mail da Cliente com a confirmação de receção € 42,52 e declaração de quitação assinada. Requerimento juntar declaração de quitação aos autos. e-mail para Cliente com esta informação e com a indicação de que a certidão está a caminho da PRA (HB 08-07-2015). Recebida certidão, conferência dos respetivos elementos e instrução do documento para a justificação da incobrabilidade da dívida com a preparação dos elementos aptos à faturação do DAF da Certidão à Cliente, uma vez assinada a ata de remessa pela W PT (HB 21-08-2015). e-mail da Cliente com a informação da movimentação da certidão - encerramento do dossier (HB 22-12-2015).</t>
  </si>
  <si>
    <t>Reclamação de creditos (HB 11-06-2014). Requerimento certidão efeitos fiscais (HB 07-12-2014). E-mail da Cliente com a infomração do Edital de encerramento da insolvencia por IMI - Edital datado de 13-11-2014 - (HB 23-12-2014). O Tribunal notificou-nos da Sentença que encerrou o apenso de RC e julgou validamente prestadas as contas do AI (HB 04-05-2015).  consulta do processo via citius: certidão para efeitos fiscais  tem todas as menções emitidas em conformidade com o solicitado (nota de transito em julgado da sentença de encerramento está feita, ainda que sem data), pelo que diligenciamos pela remessa da certidão para a PRA. Nota: alteração do valor em tribunal de  € 1.831,19 para €  1.271,67 nesta data, por este ultimo ser o correto (HB 25-08-2015). receção da certidão para efeitos fiscais e conferência das respetivas menções: tudo OK. instrução da certidão com os elementos que justificam a incobrabilidade da dívida, preparação dos elementos a entregar ao DAF para faturação do documento à Cliente, uma vez assinada a guia de remessa pela W PT (HB 08-09-2015). Certidão a caminho W PT (HB 10-09-2015). e-mail da Cliente com a informação da movimentação da certidão - encerramento do dossier (HB 22-12-2015).</t>
  </si>
  <si>
    <t>Lançamento processo (CC 14-02-2013)Reclamação de Créditos(13-02-2013-PRS). Fomos notificados da sentença verificação e de graduação de créditos (HB 24-06-2013). E-mail do Cliente com a informação da publicação da prestação de contas do AI (HB 30-06-2014). O Tribunal notificou-nos do encerrametno do processo na sequência do encerramento da liquidação de ativo. Requerimento certidão para efeitos fiscais (HB 04-05-2015). consulta do processo via citius: certidão emitida não está de acordo com o solicitado - faltam as menções do transito em julgado do encerramento + motivo do encerramento + que à W PT não coube qualquer valor no mapa de rateio. Nesta data, requerimento de retificação da certidão emitida (HB 23-08-2015). Consulta do processo via citius: Certidão para efeitos fiscais está retificada em conformidade com o solicitado. Diligenciamos pela remessa da certidão para a PRA (HB 08-09-2015). Certidão para efeitos fiscais recebida, conferência dos respetivos elementos: tudo OK. instrução da certidão para efeitos fiscais com os elementos aptos para o tratamento do saldo pela via da incobrabilidade e remessa da certidão a Cliente - ata de 21-09-2015. Preparação dos elementos para entrega DAF e faturação do documento à W PT, uma vez assinada a ata remessa pela Cliente (HB 21-09-2015). e-mail da Cliente com a informação da movimentação da certidão - encerramento do dossier (HB 22-12-2015).</t>
  </si>
  <si>
    <t>Lançamento de processo (18-09-2013 - CC). Reclamação de Créditos (HB 02-10-2013).Aguarda encerramento do processo (MCS 13-08-2014). E-mail do Cliente com a informação do enceramento do processo por IMI. Requerimento de certidão para efeitos fiscais (HB 25-08-2014). Insistencia telefonica feita junto do tribunal para que seja emitida a certidão requerida em Agosto de 2014 (RA 14-11-2014). 2.º Requerimento certidão efeitos fiscais - ENC IMI - (HB 26-08-2015). consulta do processo via citius: certidão emitida está em conformidade com o solicitado, pelo que diligenciamos pela respetiva remessa para a PRA (HB 28-08-2015).Recebida certidão e instrução da mesma com elementos para efeitos de justificação da incobrababilidade da dívida (HB 26-10-2015). Remessa de certidão a Cliente - ata 27-10-2015 (HB 27-10-2015). cliente remeteu ata de receção de certidão assinada, encaminhada para DAF para efeitos (HB 03-11-2015). e-mail da Cliente com a informação da movimentação da certidão - encerramento do dossier (HB 22-12-2015).</t>
  </si>
  <si>
    <t>Lançamento de processo (29-10-2013 - CC). Reclamação de Créditos (HB 12-11-2013).Aguarda encerramento do processo (MCS 13-08-2014). O Tribunal notificou-nos da conta do processo no valor de € 287,35 cuja responsabilidade cabe à Massa Insolvente (HB 11-12-2014). O Tribunal notificou-nos do encerramento da Insolvencia por IMI. Requerimento de certidão para efeitos fiscais (HB 03-03-2015). O Tribunal notificou-nos da Sentença proferida no apenso de qualificação da insolvencia que a considerou fortuita (HB 27-04-2015). consulta do processo via citius: certidão para efeitos fiscais não tem a menção do transito em julgado da sentença de encerramento. Nesta data, requerimento a solicitar a retificação do documento emitido (HB 25-08-2015). certidão para efeitos fiscais recebida sem que fosse diligenciada a remessa (não foi pago o DUC, dado que se trata de uma retificação por lapso do Tribunal - retificação pedida em 25-08-2015) - conferencia das respetivas menções: tudo OK. instrução da certidão com os elementos que justificam a incobrabilidade do crédito e preparação da remessa para a Cliente (HB 04-09-2015). Certidão a caminho da W PT (HB 07-09-2015). e-mail da Cliente com a informação da movimentação da certidão - encerramento do dossier (HB 22-12-2015).</t>
  </si>
  <si>
    <t>Lançamento de Processo(IR 28.06.2011)Foi oposta fórmula executória, pelo que enviámos 2ª carta ao devedor (11-08-2011 - ES)aguarda pela recepção do AR (29-06-2012 - JS)Colocámos o processo pendente para controlo de calendarização(RP03-05-2013) Devedor insolvente. Requerida certidão para efeitos fiscais (MCS 23-07-2014). requerimento de certidão para efeitos fiscais - ENC S/ CARATER - processo em arquivo da comarca. alteração do estado execução para insolvencia nesta data (HB 21-08-2015). consulta do processo via citius: certidão para efeitos fiscais está emitida - menções são complementadas pelos despachos - pelo que diligenciamos pela remessa da mesma para a PRA (HB 21-09-2015). Certidão recebida, instrução com elementos incobrabilidade divida e preparação remessa para a Cliente + elementos a entregar DAF - faturação do documento a cliente (HB 11-11-2015). e-mail da Cliente com a informação da movimentação da certidão - encerramento do dossier (HB 22-12-2015).</t>
  </si>
  <si>
    <t>Lançamento de processo (06-02-2014 - CC); Reclamação de créditos (12-02-2014 MNS). O Tribunal notificou-nos do despacho que ordena que sejam consideradas objeçoes ao encerramento do processo por IMI (HB 16-12-2014). O Tribunal notificou-nos da Conta que será inexistente, atenta a situação de não existir qualquer valor depositado nos autos (HB 02-03-2015). Na sequência do e-mail enviado pela Cliente com a informação do Edital do encerramento por IMI, requerimento de certidão para efeitos fiscais (HB 03-03-2015). O Tribunal notificou-nos da sentença que qualificou a insolvencia como culposa (HB 02-06-2015). consulta do processo via citius: certidão emitida todas as menções estão corretas, pelo que diligenciámos pela respetiva remessa para a PRA (HB 22-08-2015). certidão para efeitos fiscais recebida: conferencia das respetivas menções: tudo OK. Instrução da certidão com os elementos que justificam a incobrabilidade da dívida; preparação dos elementos a entregar ao DAF para efeitos de faturação do documento à Cliente, uma vez assinada a guia de remessa pela W PT. Certidão a caminho da W PT (HB 10-09-2015). e-mail da Cliente com a informação da movimentação da certidão - encerramento do dossier (HB 22-12-2015).</t>
  </si>
  <si>
    <t>Lançamento de processo (28-02-2014 - CC). Reclamação de creditos (HB 14-03-2014). AI notificou-nos do relatorio - pronuncia-se pelo encerramento do processo por IMI atenta a inexistencia de ativo apto para liquidação e da relação de creditos - credito W PT de € 281,98 está OK (HB 20-10-2014). consulta do processo via citius: certidão para efeitos fiscais  todas as menções estão OK, pelo que diligenciamos pela remessa do documento para a PRA (HB 24-08-2015). Certidão para efeitos fiscais recebida: conferência de todos os elementos para efeitos de instrução da certidão com os elementos que justificam a incobrabilidade da dívida. Preparação da certidão para remessa à Cliente. Preparação dos elementos para entrega ao DAF - faturação da certidão a Cliente -uma vez assinada a guia de remessa pela W PT. Certidão a caminho da W PT (HB 07-09-2015). e-mail da Cliente com a informação da movimentação da certidão - encerramento do dossier (HB 22-12-2015).</t>
  </si>
  <si>
    <t>Lançamento de processo - (11-11-2014 - CC). Reclamação de Créditos (HB 24-11-2014). Recebemos o FAX da AI com a indicação de ter sido recebida a reclamação de creditos (HB 28-11-2014). O Tribunal notificou-nos do relatório apresentado pela AI que se pronuncia pelo encerramento da insolvencia por IMI (HB 10-12-2014). O Tribunal notificou-nos da Sentença que encerrou o processo de insolvência por IMI. Rquerimento certidão efeitos fiscais (HB 31-12-2014). E-mail da Cliente com a informação do Edital do encerramento da Insolvência por IMI (HB 09-01-2015).  O Tribunal notificou-nos de que se encontra pronta a certidão emitida: conferencia das respetivas menções: OK (HB 21-02-2015). Diligenciamos pela remessa da certidão para a PRA (HB 25-02-2015). E-mail para Cliente com a informação de que a certidão está a caminho da PRA (HB 02-03-2015). Receção da certidão e conferencia das respetivas menções: está OK - estamos a instruir a mesma com a RC e respetivo comprovativo de receção do AI (HB 16-03-2015). CERTIDAO PARA EFEITOS FISCAIS - instrução com os elementos necessarios à justificação da incobrabilidade da dívida, preparação da remessa da certidão para a Cliente e dos elementos a entregar ao DAF para efeitos de faturação do documento à Cliente (HB 28-08-2015). Certidão a caminho W PT (HB 07-09-2015). e-mail da Cliente com a informação da movimentação da certidão - encerramento do dossier (HB 22-12-2015).</t>
  </si>
  <si>
    <t>Reclamação de creditos (HB 26-06-2014). Requerimento certidão efeitos fiscais (HB 07-12-2014). verificação da certidão para efeitos fiscais emitida, uma vez notificados de que a mesma está pronta - está OK, pelo que diligenciamos pela respetiva remessa para a PRA (HB 16-04-2015). certidão para efeitos fiscais recebida e conferência das respetivas menções: tudo OK: preparação da remessa da certidão para a Cliente com os elemetnos que justificam a incobrabilidade da dívida e dos elementos a entregar ao DAF para faturação da certidão à Cliente, uma vez assinada a guia de remessa pela W PT (HB 09-09-2015). Certidão a caminho da PRA (HB 10-09-2015). e-mail da Cliente com a informação da movimentação da certidão - encerramento do dossier (HB 22-12-2015).</t>
  </si>
  <si>
    <t>Lançamento de Processo(IR 26.09.2011)Requerimento injunção n.º 315299/11.0YIPRT pelo valor de 1178,92 (RP28-12-2011)Foi aposta formula executória(RP16-03-2012)Aguarda instruções da cliente quanto à instauração da acção executiva (24-06-2012). leitura de e-mails e de respostas com cliente com envio de injunção + aposição de FE, face a circustancia de ter sido encetada a negociação do pagamento do valor em aberto com a legal representante da devedora (HB 10-10-2013). E-mail do cliente com a indicação de ter sido paga 2/8 prestações do valor em aberto - nota todas as prestações são no valor de € 150,00 a exceção da 7.ª no valor de € 140,00 e a 8.º € 138,42 (HB 16-10-2013). E-mail para Cliente com pedido de confirmação de existencia de apenas 2/8 pagamentos por conta do acordo (HB 19-06-2014). E-mail do Cliente com a informação do pagamento de 3/8 prestações do acordo num total de € 450,00 (HB 20-06-2014). E-mail do cliente com a informação da Insolvencia da Devedora - agendamento do prazo de reclamação de creditos (HB 05-08-2014).reclamação de Créditos (HB 11-08-2014). O Tibunal notificou-nos do encerramento do processo de insolvência por IMI. Requerimento de certidão para efeitos fiscais (HB 17-11-2014). E-mail da Cliente com a informação do Edital do encerramento do processo por IMI (HB 19-11-2014). Consulta do processo via citius: verificação da certidão requerida uma vez notificados de que a mesma se encontra pronta: OK. Diligenciamos pela remessa da certidão para a PRA (HB 13-01-2015). O Tribunal notificou-nos da extinção do apenso de reclamação de creditos por inutilidade superveniente da lide, atenta a situação do encerramento do processo principal por IMI (HB 17-02-2015). E-mail para Cliente com a informação de que a certidão está a caminho da PRA (HB 02-03-2015). Receção da certidão e conferencia das respetivas menções: está OK - estamos a instruir a mesma com a RC e respetivo comprovativo de receção do AI (HB 16-03-2015). Certidão para efeitos fiscais - instrução com a documentação para efeitos de justificação da incobrabilidade da dívida, preparação de remessa da certidão para a Cliente + entrega dos elementos ao DAF para faturação do documento à Cliente (HB 28-08-2015). Certidão a caminho W PT (HB 07-09-2015). e-mail da Cliente com a informação da movimentação da certidão - encerramento do dossier (HB 22-12-2015).</t>
  </si>
  <si>
    <t>Apresentámos reclamação créditos(RP24-10-2012)O AI juntou relatório em que consta reconhecido o nosso crédito pelo valor reclamado(RP14-11-2012). Fomos notificados da sentença de verificação e de graduação de créditos (HB 08-06-2013). Foi realizado o leilão dos bens apreendidos a favor da massa insolvente (HB 18-06-2013). Recebido e-mail de cliente com anuncio: notificaçao credores para se pronunciarem sobre as contas do A.I. (20-02-2014). Requerimento de certidão para efeitos fiscais (HB 29-03-2015).  consulta do processo via citius: certidão para efeitos fiscais a menção do credito reconhecido está incorreta - € 2.572,05 é o valor correto e não € 2.327,44 que corresponde ao valor de capital, pelo que nesta data fizemos o requerimento de retificação do documento emitido (HB 20-08-2015). O Tribunal notificou-nos de que se encontra emitida a certidão retificada e apos confirmação das menções, que passaram a estar corretas, diligenciamos pela remessa da certidão para a PRA (HB 25-08-2015). certidão para efeitos fiscais recebida e conferencia dos respetivos elementos - tudo OK.; preparação com os elementos que justificam a incobrabilidade da dívida. preparação dos elementos a entregar ao DAF para faturação do documento à Cliente, uma vez assinada a guia de remessa pela W PT (HB 08-09-2015). Certidão a caminho da W PT (HB 10-09-2015). e-mail da Cliente com a informação da movimentação da certidão - encerramento do dossier (HB 22-12-2015).</t>
  </si>
  <si>
    <t>Lançamento de processo (MO 09.07.07);Envio da 1ª carta a solicita pagamento ou proposta nesse sentido ( MO 13.07.07);  Injunção (19.09.07 JP).Foi aposta a formula executória, tendo sido enviada a 2.ª carta. A carta enviada foi recebida, sem que tivesse havido qualquer resposta da parte do vosso cliente. Assim aguardamos as vossas instruções para proceder à execução do requerimento de injunção (AA 02.09.08)Contacto devedor para regularizar a situação, pelo que informámos qual o valor actualmente em dívida - 569,68€(RP23-02-2009)Por indicação da cliente, devolvemos processo com fórmula executória(RP28-04-2009))Processo reaberto. Requerimento Executivo (22-06-2012 - JS) Processo incluído em listagem do AE para realização de diligência externa (MCS 30-06-2014) Notificados de auto de diligência externa – ficou suspensa dada a possibilidade de acordo (MCS 03-07-2014). E-mail do Cliente com a informação de que estão liquidadas 3/7 prestações do acordo de pagamento - € 1.400,00 em 7 prestações mensais e sucessivas de € 200,00 com inicio em Junho 2014 e vencimento dia 05 do mês a que respeitam (HB 07-08-2014).  E-mail da Cliente com a informação do pagamento da 4/7 prestações (HB 10-09-2014). Email à Cliente a solicitar confirmação quanto ao pagamento da prestação 5/7 (MCS 07-2014)  Email da Cliente a informar que está paga a prestação 5/7 (MCS 09-10-2014). E-mail para cliente com pedido de confirmação de pagamento de 6/7 prestações no valor de € 200,00 que venceu dia 05-11-2014.Confirmação da Cliente do pagamento de 6/7 prestações do acordo no valor de € 200,00 (HB 10-11-2014). Confirmação pagamento integral € 1400,00. Req. elementos aptos a encerramento (IPC 10-12-2014). Not. conta final + Req. comprovativo pagamento juros compulsórios (IPC 12-12-2014). Extinção da instância em 18/06/2015 (IPC 24-08-2015). Nova notificação nota final no valor de € 280,15, com referência revalidada, entregue no DAF para tratamento (IPC 03-12-2015). Not. extinção (IPC 24-12-2015)</t>
  </si>
  <si>
    <t>Lançamento de processo (22-07-2015 - CC). Requerimento executivo (IPC 03-08-2015). Fatura GL (IPC 18-08-2015). Not. Relatório fase 1: RIE: consta 1 execução; RNPC: está a prestar contas; CRA: 1 viatura com reserva e penhora; Finanças: não possui imóveis; Insolvência: não consta; LPE: não consta; Contratos Públicos: não consta. Indicação AE: diligência externa (IPC 26-08-2015). Agendada Diligência externa (IPC 07-09-2015). Email do Cliente para Executada informando a aceitação do pagamento da dívida e envio da referência (IPC 09-09-2015). Email do Cliente para executada, em 29/09, a informar que só conhece pagamento de € 771,14 em 09/09, faltando € 578,86 (IPC 07-10-2015). Email Cliente para Executada solicitando pagamento em falta de € 289,43 (foi pago valor igual em 01/10) (IPC 13-10-2015). Recebido pedido de provisão de € 109,69 para diligência externa já realizado (IPC 14-10-2015). Not. AE a questionar concretização pagamento em falta (IPC 26-10-2015). Email do Cliente a insistir com pagamento final (IPC 30-10-2015). Recebido comprovativo de pagamento final - € 289,43. Email AE a pedir encerramento (IPC 02-11-2015). Not. nota final no valor de € 235,45, entregue no DAF para tratamento (IPC 05-11-2015). Req. junção comprovativo pagamento juros compulsórios no montante de € 9,86 (IPC 09-11-2015). Not. extinção (IPC 24-12-2015)</t>
  </si>
  <si>
    <t>Lançamento processo (CC 30-01-2013)Requerimento Executivo (19-03-2013-PRS) Email da Cliente para envio dos pedidos de provisão, ou pedir a emissão de novos, ou conjuntamente com o AE alcançar uma solução para que os mesmos sejam rapidamente tramitados. (MCS 30-05-2014). Recebida factura GL (MCS 20-06-2014). Email AE a solicitar relatório fase 1 (IPC 08-05-2015). Not. fase 1: RIE: não constam execuções; IPSS: consta entidade patronal; CGA: não consta; CRA: não possui viaturas; Finanças: possui 1 imóvel onerado com hipoteca do BPI; Insolvência: não consta; LPE: não consta; Contratos Públicos: não consta. Not. do AE para penhora vencimento (IPC 13-05-2015). Email Cliente para AE a solicitar confirmação valores penhorados para eventual acordo pagamento (IPC 24-06-2015). Nova notificação para entidade patronal - outra morada (IPC 24-06-2015). AE informa que não foi efectuada penhora de vencimento, mas foi penhorada a quantia de € 243,32 referente a reembolso IRS. Ainda em dívida: € 1293,10 (IPC 25-06-2015). Concretização de acordo de pagamento da quantia de € 1300,00 através de 6 prestações: 5x€ 230,00 + 1x€ 150. Está liquidada a 1ª prestação (IPC 13-07-2015). Rectificação dos termos do acordo em virtude da quantia penhorada: € 1107,32 em 5 prestações - 1x€ 230,00 + 3 x € 220,00 + 1x€ 217,32 (IPC 14-07-2015). Not. AE para entidade patronal para suspensão penhora vencimento (IPC 15-07-2015). Cliente confirma pagamento de 2/5 prestações (IPC 11-08-2015). Cliente confirma pagamento integral do acordo (IPC 04-12-2015). Email ao AE a solicitar elemento aptos ao encerramento. AE informa que tem depositada nos autos a quantia de € 392,68. Sugere transferência para a Exequente e emissão de nota final (€ 380,64) e juros compulsórios (€ 53,20) para pagamento. Not. nota final no valor de € 380,64 entregue no DAF para tratamento (IPC 07-12-2015). Req. junção comprovativo pagamento juros compulsório no montante de € 53,20 (IPC 09-12-2015). Recebido comprovativo de transferência de € 392,68 (IPC 11-12-2015). Not. extinção (IPC 28-12-2015)</t>
  </si>
  <si>
    <t>Lançamento processo (CC 09-01-2013)Requerimento Executivo (16-01-2013-PRS). Revalidação de referências para efeitos de pagamento de fase 1 (HB 05-09-2013). e-mail para cliente com recibo da taxa de grande litigante para a camara dos solicitadores  (HB 29-10-2013). Processo incluído na listagem do AE para realização de diligência externa (MCS 30-06-2014). Not. AE auto de diligência sem sucesso (IPC 13-11-2014). Alcançado acordo: pagou € 200,00, regressa dia 10/12 de Angola e paga remanescente (IPC 24-11-2014). Email Cliente a questionar cumprimento do acordo (IPC 10-12-2014). Email Cliente para Executado a solicitar comprovativo pagamento (IPC 05-01-2015). Email Cliente a informar que apenas foi liquidado o valor de € 200,00. É para prosseguir (IPC 04-02-2015). Agendada diligência externa (IPC 27-05-2015). Not. renovação fase 1: RIE: conta a presente execução; IPSS: não aufere rendimentos; RA: possui 2 viaturas, 1 com penhora, 1 livre: Seat Ibiza de 1999; Finanças: 1 imóvel com hipotecas e penhoras; insolvência: não consta (IPC 11-06-2015). Not. AE a reiterar notificação de 11/06: Email para AE a solicitar confirmação de agendamento de 2ª diligência externa (IPC 03-08-2015). AE confirma que se aguarda oportunidade para 2ª diligência externa (IPC 06-08-2015). Agendada Diligência externa (IPC 07-09-2015). Not. auto de diligência: AE solicita confirmação do pagamento da quantia de € 408,75 e informação de plano de pagamento quanto ao restante. Email ao Cliente a solicitar informação (IPC 14-10-2015). Cliente confirma pagamentos: 200,00 em 14/11/2014; € 408,71 em 08/09/2015 e € 192,26 em 14/10/2015 (IPC 04-12-2015). Email ao AE a solicitar elemento aptos ao encerramento. Not. nota final no valor de € 240,74 entregue no DAF para tratamento (IPC 07-12-2015). Not. extinção (IPC 28-12-2015)</t>
  </si>
  <si>
    <t>Lançamento processo (CC 28-02-2013)Reclamação de Créditos (27-02-2013-PRS). Fomos notificados do despacho de homologação do Acordo de Revitalização da Devedora (HB 04-11-2013). Notificados de acórdão a julgar procedente o recurso da Fazenda Nacional e do Instituto de Segurança Social considerando o plano ineficaz relativamente a estas (MCS 07-08-2014). trânsito em julgado da decisão de homologação proferida em 30-10-2013 foi em 15-04-2014: plano contempla o pagamento de € 917,41 em 6 prestações mensais de € 152,90 cada uma com início em 31-07-2015. E-mail para Devedora com CC do colega que a representa com o NIB W PT para efeitos de liquidação das prestações do plano todas vencidas (HB 03-11-2015). Cliente comunica pagamento da quantia de € 916,37 (e não o valor reconhecido de € 917,41): diferença não justifica diligências subsequentes, será de encerrar (IPC 29-12-2015)</t>
  </si>
  <si>
    <t>7428/11.9T2SNT</t>
  </si>
  <si>
    <t>Enviada carta de cobrança 25-03-08 Requerimento injunção 29-09-08. Requerido citado em 5-12-08 (Requerimento Executivo07-04-2009AD)Foi enviada proposta de pagamento em que o advogado propõe o pagamento do capital em 12 prestações de € 325, contudo já temos entrada da acção executiva - tendo sido enviada proposta à cliente para consideração(RP24-07-2009)Foi enviado email ao colega a informar que á data da proposta já havia sido dada entrada da acção executiva, porém se aceita o pagamento do capital e taxas de justiça de imediato, prescindindo dos juros ou em alternativa, a quantia total em dívida até 12 prestações. Aguarda-se resposta do coleha qt ao ora proposto(RP07-09-2009)Foi enviado email com a  responder à recusa da garantia e a informar posição da cliente(RP16-10-2009)Foi enviado pedido provisão à cliente(RP27-05-2010)Na sequência dos resultados das pesquisas Fase 1 em que não foram apurados bens passiveis de penhora, enviamos email ao colega a tentar acordo anteriormente proposto(RP22-03-2011) E-mail SE solicitando informações referentes ao estado do processo (16-02-2012 - JS)Foi requerida certidão para efeitos fiscais(RP06-05-2013). a certidão está pronta e diligenciamos pela remessa para a PRA (HB 14-07-2013).  receção de certidão, conferencia dos elementos, verificação de informações que justificam a incobrabilidade e preparação de entrega ao cliente (HB 08-08-2013). E-mail do cliente com confrimação de movimentação da certidão (HB 12-09-2013).  E-mail do cliente com confirmação de receção de certidão: certidão movimentada (HB 12-09-2013). E-mail do cliente com a indicação de que a situação, por se manter ativo em Tribunal, deverá passar a constar como pendente (HB 05-12-2013). E-mail do cliente com a indicação de que do estado deverá constar como justificado, com o que cumprimos. O AE não extinguiu a ação (HB 05-01-2014). Processo findo, com visto em correição desde 01/2014 (IPC 30-12-2015)</t>
  </si>
  <si>
    <t>Carta de cobrança 18-03-08. carta devolvida com a indicação "mudou-se". Requerimento de injunção 23-09-08. Consulta CITIUS: carta devolvida (nova morada desconhecida); notificação do requerido com prova de depósito 2/12 15-12-08.(Requerimento de Execução07-04-2009AD)Na sequência da notificação do SE para informamos contas bancárias, indicamos a conta do Santandertotta(VS07-10-2009)A Executada encontra-se extinta e liquidada. Foi requerida certidão(JS30-11-2011)Instância extinta(RP05-12-2011) Insistimos pela certidão (16-05-2012 - JS). No dossier fisico não consta nenhum elemento que nos permita concluir pela insistência na emissão de certidão, pelo que, dirigimos aos autos o requerimento em conformidade (HB 29-06-2013). Certidão está pronta e diligenciamos pela respetiva remessa para a PRA (HB 17-07-2013). receção de certidão, verificação dos elementos, instrução com elementos que justificam a incobrabilidade da dívida e preparação da entrega ao cliente (HB 08-08-2013).  E-mail do cliente com confirmação de receção de certidão: certidão movimentada (HB 12-09-2013). e-mail do cliente com a indicação de que o processo deverá ser atualizado no campo estado para JUSTIFICADO, atenta a falta de extinção da ação pelo AE, com o que cumprimos (HB 05-01-2014). Processo extinto desde 2011 (IPC 30-12-2015)</t>
  </si>
  <si>
    <t>Requerimento executivo enviado por correio electrónico, aguardando-se a sua distribuição 2-11-05. Execução distribuída, aguardar nomeação de Solicitador de Execução 7-11-05. Solicitadora de Execução: Clara Guerra 11-11-05. A Solicitadora de Execução requereu a consulta ao registo informático de execuções do Executado 7-12-05. Os duplicados ainda não foram enviados à Solicitadora de Execução 11-1-06.Os duplicados ainda não foram enviados à Solicitadora de Execução, tendo sido solicitado junto do tribunal uma vez mais o seu envio 21-02-06. Os duplicados ainda não foram enviados à Solicitadora de Execução 31-3-06. Pedido de Provisão 05-04-06. 2º aviso de provisão. Fax à SE enviando comprovativo do pagamento de provisão 29-5-06. Fax à SE solicitando agendamento conjunto de penhoras 4-7-06. A SE requereu consulta aos dados pessoais do Executado 7-7-06. Fax à Solicitadora solicitando agendamento conjunto para penhora nos processos em que foi nomeada 16-8-06.Requerida junção de substabelecimento 22-8-06.Fax à solicitadora a fim de marcar penhora nos 2 processos em que está nomeada Solicitadora de Execução colocando a Exequente os meios à disposição 25-9-06. Fax ao solicitador a requerer a marcação das diligências de penhora 24-10-06. Fax da solicitadora informando do estado das diligências que os autos se encontram a aguardar despacho judicial para penhora de saldos bancários 8-11-06. Fax a reiterar anterior. 27-12-06. Fax para Solicitador agendar penhora dos bens móveis nos 2 processos em que está nomeada 23-1-07. Notificação pela Solicitadora de que se encontra designado o dia 6 de Fevereiro pela 16H para proceder à apreensão e remoção de bens pelo que no caso de Exequente concordar declarar se aceita que executado fique fiel depositário dos bens 25-1-07.Fax à Solicitadora informando que exequente prescinde da remoção dos bens ficando executado fiel depositário 5-2-07. Telefonema do Advogado (Dr. Hugo Fonseca Tlm. 964216538) informando que o Cliente só tem disponibilidade para pagar a partir de 20 de Abril, no entanto compromete-se a enviar até à próxima 4ª feira 14/3, os 6 cheques predatados 7-3-07. Resposta por telefone ao Advogado de que será requerida a suspensão da instância após a recepção dos 6 cheques pré-datados até ao dia 14/3 7-3-07. Recebido auto de penhora negativo da penhora do saldo bancário existente no Millenium BCP 12-3-07. Fax ao Advogado para proceder ao envoi dos cheques no prazo de 5 dias sob pena de prosseguir a acção executiva 4-4-07. Fax para a Solicitadora de Execução prosseguir com diligências de penhora e pesquisas junto de bases de dados da DGCI e da SS  26-04-07. Fax à SE para que informe o resultado das diligências para penhora de bens/direitos do executado 29-06-07. Fax ao SE para em 10 dias informar sobre o resultado das diligências sob pena de requerer a sua destituiçõ 5-9-07. Enviado requerimento de destituição do SE 21-12-07. Aguarda-se pelo despacho do juiz que autorize destituição do SE 28-02-08. Notificação remetida pelo tribunal paraque a exequente informe se pretende a destituição da SE 13-05-08. Requerimento esclarecendo que se pretende a destituição de SE 23-05-08. Aguarda-se que o Tribunal nomeie novo SE 21-07-08. Aguarda-se pela confirmação da Camara dos SE 17-09-08. Oficio da Câmara dos Solicitadores a solicitar a indicação do nome do SE que se pretende nomear 22-09-08. Carta respondendo ao ofício indicando a SE Mara Fernandes 8-10-08. Consulta Citius: SEprocedeu a pesquisas na Segurança Social e Consetvatória do Registo automóvel de que resultou que o Executado possui um veículo já penhorado, tendo sido em 2001/2002 que obteve a última remuneração da SS, recebendo uma pensão geral de velhice 11-12-08 Foi notificada a CGA para penhora de pensão, encontrando-se a SE a aguardar resultado da mesma e foi enviado email a esclarecer que não tinhamos conhecimento da existência de qq acordo ou pagamentos parciais(RP15-09-2009)Foi reencaminhada proposta de pagamento à cliente para consideração em prestações mensais no valor de € 50,00, porquanto o Executado é reformado e encontra-se doente(RP14-10-2009)Foi enviado email à SE a informar que temos conhecimento que o Executado mantém a actividade da oficina, razão pelo que para negociação da proposta solicitámos resposta da Centro Nacional de Pensões e Finanças de modo a confirmar sitauação económica do Executado(RP14-10-2009)Foi requerida nota de liquidação provisória para negociar directamente com o mandatário do Executado, já que se se confirmou que o Executado teve um avc e aufere uma pensão no valor de € 271,40(RP14-10-2009)Foi enviado email ao colega a propor acordo pela quantia de € 947,83 em 19 prestações mensais de € 50. Aguarda-se contacto para formalizar suspensão da instância(RP18-11-2009)Foi enviado email ao colega com NIB para efectuar a primeira prestação, após o que será formalizado acordo suspensão(RP17-12-2009)Foi enviado email ao Colega a questionar cumprimento acordo(RP22-03-2010)O Colega enviou comprovativo do pagamento da 1ª prestação no valor de € 50,00. Foi enviado requerimento de suspensão da instância para assinar(RP05-07-2010)Encontram-se pagas 3/19 prestações(RP02-09-2010)Encontram-se pagas 4/19 prestações(RP11-10-2010)Instância suspensa nos termos do art. 882º(RP12-10-2010)Encontram-se pagas 6/19 prestações(RP17-11-2010) Envio de 3 comprovativos de pagamento ao cliente Encontram-se pagas 9/19(VS22-02-2011)Encontram-se pagas 15/19 prestações(RP14-11-2011)O executado cumpriu integralmente o acordo celebrado(RP25-02-2013) Requereu-se a extinção da Instância,dado o cumprimento pelo Executado do acordo celebrado (25-02-2013-PRS). A Ação esta extinta e falta a conta de custas (HB 25-11-2013). Processo findo com visto em correição desde 06/2014 (IPC 30-12-2015)</t>
  </si>
  <si>
    <t>Requerimento executivo enviado por correio electrónico, aguardando-se a sua distribuição 2-11-05. Execução distribuída, aguardar nomeação de Solicitador de Execução 7-11-05.Foi nomeado Solicitador de Execução:Fernando Nunes Costa 25-11-05.Fax ao Solicitador de Execução a solicitar relatório de diligências de penhora 13-1-06. Fax ao Solicitador de Execução a solicitar data para agendamento de penhora 27-2-06. A quantia total em dívida à data de 6-3-06 ascende a Euros 1708,30 6-3-06.Fax ao Solicitador de Execução a enviar comprovativo de pagamento de provisão 13-3-06.Fax ao SE solicitando agendamento em conjunto das penhoras em que foi nomeado SE, por forma a Exequente colocar os meios necessários para a remoção 20-4-06. O Solicitador de Execução informou que foram penhorados saldos bancários no valor de Euros 1053,00 e Euros 444,26, quantias que são insuficientes para garantir o total em dívida e comprometeu-se a enviar a conta por forma a ser apurado o valor remanescente em dívida por forma a ser pago extrajudicialmente atendendo a que o Advogado da Executada manifestou o interesse da mesma em liquidar a dívida 28-4-06. Recebida nota de honorários e despesas do SE 3-5-06. O Advogado da devedora ficou de propor à Cliente o pagamento em 2 prestações 31-5-06. Envio de auto de penhora dos saldos bancários existentes nas contas das quais a Executada é titular no Millenium e no BES, perfazendo o total de € 1.498,08 06-06-06.Fax ao Advogado da Executada a informar que o pagamento do remanescente da dívida deverá ser liquidado directamente ao Solicitador de Execução nomeado no processo 12-06-06. Fax ao Advogado para informar no prazo de 10 dias se Cliente mantém interesse em celebrar acordo sob pena de prosseguir a acção executiva 29-8-06.Requerimento de substabelecimento 06-09-06.Fax ao Solicitador solicitando uma resposta em breve aos últimos faxes 26-10-06.Requerida a notificação do Solicitador para vir aos autos informar sobre o estado das diligências e bem assim sobre o montante que se encontra depositado 24-11-06. Fax ao Solicitador para responder aos faxes enviados no prazo de 15 dias sob pena de ser requerida a sua destituição 6-12-06. Requerida a notificação do Solicitador para no prazo de 10 dias vir prestar a informação sobre os autos 17-1-07.Funcionária do solicitador informou que vão elaborar nota discriminativa na sequência das penhoras dos 2 saldos bancários 23-1-07. Notificação pelo Solicitador da nota discriminativa em como após pagamento à exequente de € 1.498,08 ficará ainda em dívida a quantia de € 518,91 7-2-07. Fax ao Solicitador para proceder à transferência da quantia depositada e para prosseguir a execução quanto ao remanescente 8-3-07. Fax reiterando anterior 4-4-07. Notificação do Tribunal a indicar solicitador nomeado: Maria do Rosário Lopes 05-07-07. Aceitação da nomeação por parte da SE 05-09-07 E-mail à SE a solicitar se já lhe foram remetidos os respectivos duplicados 25-09-07. E-mail da SE com requerimento dirigido ao Tribunal para prosseguir com a execução 01-10-07. E-mail à Würth a remeter a nota discriminativa bem como o comprovativo de transferência 21-11-07, E-mail à SE a solicitar informações sobre as diligências efectuadas com vista à cobrança da quantia ainda em dívida 26-02-08. Notificação remetida pelo tribunal a informar que em 28/01 a SE foi notificada para apresentar relatório e que nada disse 21-05-08. Requerida anotificação do SE para proceder à penhora dos bens móveis da Executada 11-06-08 Enviado e-mail à Würth a solicitar isntruções quanto à diligência de penhora dos bens móveis da Executada 28-07-08 Enviado e-mail à SE a solicitar o agendamento da diligência de penhora 30-07-08 Enviado e-mail à SE a solicitar que nos informe da data prevista para a realização da diligência de penhora 16-09-08 Enviado e-mail a reiterar pedido anterior 26-11-08. requerimneto informando tribunal que executada não procedeu ao pagamento do remanescente tendo solicitado à Se para prosseguir demais diligências para respectivo pagamento sem que até à data o tenha feito, requerendo assim a sua notificação para proceder a penhora (15-12-08) Instância interrompida. Iremos requerer certidão (05-01-2012 - JS)Foi requerida certidão(PRS06-05-2013)- Fomos notificados pelo Tribunal para esclarecermos o pedido de certidão feito, considerando a penhora de saldos em contas bancárias no valor de € 1.498,08, dos quais o cliente confirma € 1.383,90 recebidos em 10-10-2007 (HB 19-07-2013). Requerimento a justificar o pedido de certidão (HB 22-07-2013). E-mail do cliente com a indicação de que o estado se deverá ser atualizado para justificado, com o que cumprimos O Tribunal não emitiu a certidão. O AE não extinguiu a ação (HB 05-01-2014). Certidão emitida em Agosto de 2013, com a menção da quantia recuperada. Processo não teve redistribuição para outras Comarcas: extinção por falta de impulso (IPC 04-01-2016)</t>
  </si>
  <si>
    <t>Carta de Cobrança 18-03-08. Requerimento de injunção 23-09-08. Consulta CITIUS: carta não reclamada: notificação do requerido com prova de depósito 2/12 15-12-08. A aguardar instruções da cliente quanto à instauração da acção executiva (29-02-2012 - JS) Requerimento Executivo (24-01-2013-PRS)O AE procedeu à junção do resultado das pesquisas da Fase 1 em que não foram apurados bens susceptiveis de penhora (viaturas sem valor comercial e um imóvel penhorado), pelo que vai ser agendada diligência penhora bens móveis(RP26-03-2013). Comunicação ao AE para extinção da ação nos termos do art.º 849.º, n.º 1 al. C) do CPC, dada a notificação para indicarmos bens a penhora na sequencia da frustração da diligência de penhora de bens móveis (HB 28-09-2013). Comunicação ao AE para dar sem efeito a extinção por inutilidade superveniente da lide (HB 20-12-2013). E-mail do AE com a informação de que o processo consta de lista de incobráveis (HB 21-01-2014). Verificação das diligências para confirmar a incobrabilidade (HB 27-01-2014).viatura penhorada não tem seguro. Imóvel regista 1 arresto, 2 hipotecas e 1 penhora, sendo que 1 das hipotecas é está é no valor de 652.000,00€.Comunicaçao AE: Extinção, inserção no registo informático de execuções e pedido de certidão 818-02-2014 MNS). Notificados de decisão de extinção do AE (MCS 03-07-2014). Email da Cliente a informar que a certidão foi movimentada pelos auditores e que o processo pode ser encerrado (MCS 15-07-2014). Cliente comunica a insolvência e questiona qual o procedimento (IPC 29-12-2015). Email ao Cliente a informar que não existe perspectiva de ressarcimento do crédito na insolvência, pelo que, a reclamação não traria mais valia. Contacto com AI: empresa inativa há mais de 10 anos, irá para liquidação, com a prevalência dos credores hipotecários. Email ao Cliente a confirmar (IPC 30-12-2015). Cliente pretende atuação conforme sugerido: inutilidade em reclamar créditos (IPC 04-01-2016)</t>
  </si>
  <si>
    <t>Lançamento de processo (02.07.09 MM) Carta ao devedor o informar da interposição de processo judicial caso não efectue o pagamento ou proposta de pagamento da dívida. (03.07.09 MM)Requerimento injunção(RP03-09-2009)Fomos contactados pela mandatária do devedor Isabel Torres que ficou de formalizar proposta de acordo(RP03-11-2009)Foi aposta fórmula executória(RP04-01-2010)Envio de 2ª carta para devedor (06.01.10MM)Foi enviada minuta de acordo de pagamento da quantia de € 12800 em 32 prestações de € 400 cada, encontrando-se a 1ª já paga(RP24-05-2010)Encontram-se pagas 4/32 prestações(RP02-08-2010)O devedor apenas pagou 7/32 no valor total de 2800,00, pelo que esse valor será abatido na execução da formula executória(RP19-04-2011) Aguarda instruções da cliente (22-06-2012). na sequencia de e-mail do cliente para o AE, e-mail para cliente com ponto de situação de cada um dos processos em curso, com pedido de instruções para avançarmos com a ação executiva com base na aposição de FE contra a sociedade (HB 01-10-2013). Cliente deu OK para avançarmos com a ação executiva. Prazo de 06-01-2014 para proposta de calendarização (HB 01-01-2014). Email da Cliente a solicitar a execução imediata (MCS 16-05-2014). Pesquisa na lista publicas de execuções: não consta; pesquisa na publicidade de insolvência: apenas consta como credor; consulta na publicidade de actos societários: sociedade activda. Enviado requerimento executivo (MCS 21-05-2014). Recebida factura GL (MCS 20-06-2014). Notificados de relatório de fase 1: RIE: constam 4 execuções; RNPC: inscrita; CRA: 2 veículos com penhoras; Finanças: não existem imóveis; LPE: constam 2 execuções; Publicidade de insolvência: não consta; Contratos publicos: não consta (MCS 17-10-2014). Req. extinção + RIE + certidão (IPC 21-11-2014). Not. extinção (IPC 10-12-2014). Email para Cliente a questionar em qual dos processos judiciais deste Cliente foi emitida a certidão (IPC 01-07-2015). Certidão foi movimentada no âmbito deste processo. Passagem para inativos (IPC 05-01-2016)</t>
  </si>
  <si>
    <t>Lançamento processo (06-05-2013). Recebemos do devedor uma carta com o pedido da nota de encomenda com a listagem dos produtos entregues, fato que comunicamos ao cliente para efeitos de instruções. E-mail e telefonema do cliente com a indicação de que deverá ser localizado o AR da carta para verificar quem a assinou, considerando que a missiva que nos foi dirigida foi subscrita pelo Senhor Pedro Nascimento (pai do ex-vendedor da Wurth) (HB 20-06-2013). AR assinado pelo Senhor Mario Ribeiro  em 10-05-2013 (HB 02-07-2013). Carta para o Senhor Pedro Nascimento com o prazo de 5 dias para regularização do pagamento da quantia devida à W PT (HB 10-02-2014). Nova carta de interpelação remetida para a morada de remetente atenta a devolução na morada da interpelação inicial, com informação ao Cliente (HB14-02-2014). Carta recebida em 19-02-2014 - D. Rosa Lopes - com informação ao Cliente (HB 24-02-2014). E-mail para Cliente com a reação do Sr. Pedro Nascimento à Carta remetida (HB 25-02-2014). Cliente informa que o saldo se encontra justificado, sem recuperação e solicita encerramento e passagem para inativos (IPC 06-01-2016)</t>
  </si>
  <si>
    <t>Lançamento processo (06-05-2013). Carta devolvida com a menção: "não atendeu" na morada R. Do Carido n.º 99-A - 1.º C 2640-442 Ericeira, com FYI ao cliente (HB 02-07-2013). E-mail para cliente com a indicação de que não será proposta a execução, tendo sido calendarizada a data de 17-12-2013 para a propositura da ação declarativa (HB 23-11-2013). uma vez que se trata de processo contra ex-funcionario da W PT, não existindo título apto para avançar com a ação executiva, esta não foi proposta no prazo de 28-02-2014 (HB 18-03-2014). Consulta ao Kamae: dossier está com o departamento de contencioso para elaboração de acção declarativa (IPC 13-01-2015). Cliente informa que o saldo se encontra justificado, sem recuperação e solicita encerramento e passagem para inativos (IPC 06-01-2016)</t>
  </si>
  <si>
    <t>Lançamento de Processo(IR 15.09.2011) Requerimento Executivo (28-12-2011 - JS)E-mail SE solicitando informações referentes ao estado do processo (04-06-2012 - JS)Insistimos com o SE, no sentido de apurar informações sobre as diligências efectuadas (06-08-2012 - JS)A Executada foi declarada insolvente com carácter limitado(RP09-10-2012). Aguarda encerramento do processo (MCS 13-08-2014). Troca de email com Cliente acerca estado processo: a presente execução foi extinta em 2013 por falta de pagamento de provisão ao AE. No entanto a empresa está insolvente desde 2012 e o processo encerrado por IMI com carácter limitado, pelo que, será requerida certidão no âmbito desse processo (IPC 07-01-2016)</t>
  </si>
  <si>
    <t>1128/08.4TBPTM</t>
  </si>
  <si>
    <t>Lançamento de processo (09-10-2014 CC). Envio requerimento executivo (IPC 14-11-2014). Fatura GL (IPC 09-12-2014). Not. AE penhora vencimento + levantamento sigilo fiscal + entidade com reserva sobre o veículo (IPC 12-12-2014). Not. Fase 1: RIE: não consta; IPSS: aufere rendimentos; CGA: não consta como subscritor; CRA: possui 3 viatura (1 livre: Peugeot 106 de 1993, matrícula 72-97-CD; 1 com hipoteca e 1 com reserva); Finanças: possui 1 imóvel e consta como herdeiro em 2 heranças; Insolvência: não consta; LPE: não consta; Contratos Públicos: não consta (IPC 15-12-2014). Not. AE pedido inserção RIE (IPC 26-12-2014). Email Cliente para AE a questionar resposta entidade patronal e algum valor depositado, bem como possibilidade de suspensão por acordo (IPC 09-01-2015). Not. AE: resposta da Sofinloc a informar que não tem interesse no veículo; citação após penhora; informação que se encontra depositado o valor € 223,75 resultante de penhora vencimento (IPC 14-01-2015).Not. nota liquidação: Depositada a quantia de € 607,29. Cliente tem a receber € 160,26. Email AE a pedir nota discriminativa despesas/honorários (IPC 18-03-2015). Recebida NDH (IPC 23-03-2015). Email AE a informar que se encontra penhorada a quantia de € 1155,98 (IPC 13-07-2015). Not. resposta entidade patronal informando que não foi possível penhorar o subsidio de férias (IPC 30-07-2015). Recebido comprovativo de transferência de € 160,26 para a Cliente (IPC 31-07-2015). Email ao Cliente com ponto de situação (IPC 04-08-2015). Email do AE informando que a penhora de vencimento se mantém e foi efectuada penhora de reembolso IRS (€ 33,54). No total está depositada a quantia de € 1296,98 (IPC 06-08-2015). Not. do AE a informar que Executado procedeu ao pagamento da quantia exequenda + liquidação (Exequente tem a receber € 1243,90) (IPC 10-12-2015). Not. extinção + comprovativo de transferência para a Exequente no valor de € 1083,64 (IPC 12-01-2016)</t>
  </si>
  <si>
    <t>HUGO FILIPE CRAVEIRO TUBARAO</t>
  </si>
  <si>
    <t>568/07.0TBMMV</t>
  </si>
  <si>
    <t>Montemor-o-velho</t>
  </si>
  <si>
    <t>Enviada carra ao vosso cliente (PS 23.03.06)Demos entrada ao requerimento executivo com base nos cheques (30.05.06 SC)Fomos nesta data notificados do oficio que designa SE o Dr. João Moreira, conforme nossa nomeação, e que informa que foram finalmente enviados os duplicados necessários à realização das diligências tendentes ao apuramento de bens penhoraveis (AA 30.05.08) O SE requereu ao Tribunal o levantamento do sigilo sobre dados legalmente protegidos em ordem a proceder a pesquisas junto das entidades bancárias e finanças (AA 02.08.08)Foi agendada diligência de penhora para 4.12.2008 a realizar em morada indicada pelo Tribunal Est. Nacional 115 45 Lugar da Salgueirinha A-dos-Francos nas Caldas da Rainha.Foi enviado mail ao cliente a informar da realização da mesma.(RP26-11-2008)O SE informou que a diligência não se efectou devido à delonga inesperada das diligências realizadas nesse dia, pelo que oportunamente agendará nova diligência.(RP15-12-2008)O SE juntou auto de diligência em que foram penhoradas 2 verbas no valor de € 950, tendo sido acordado o pagamento da quantia exquenda em prestações a transferir para a conta do SE, com incio em 15 Maio até Janeiro de 2011(€ 105,66+(8*€ 100))(RP30-04-2010)O SE interpelou o Executado para enviar comprovativos, sob pena de prosseguir a execução(RP10-01-2011) Devedor foi declarado insolvente com carácter limitado (27-06-2012 - JS)Foi requerida certidão(RP06-05-2013). Comunicação AE RIE + certidão + extinção (HB 06-03-2014). Recebido pedido de €10 para emissão de certidão. Conferência e pedido de pagamento via DAF (MCS 09-07-2014). criação de linha para acompanhamento do processo de insolvência n.º 2392/10.4TBCLD e tratamento do respetivo saldo na folha respetiva (HB 14-01-2016).</t>
  </si>
  <si>
    <t>Lançamento de processo (MO 16-06-07).Envio Carta 1 (MO 19-06-07)Requerimento Executivo (10.08.07 NM) Requerimento de injunção (10.08.07 NM)O Se solicitou ao tribunal levantamento de sigilo sobre dados pessoais protegidos em ordem a promover as diligências tendentes ao apuramento de bens (AA 20.02.08)Atenta a informação de acordo com a qual aquando da penhora negativa foi apurada a titularidade do imovel e o arrendamento de parte de uma mesmo a uma empresa, solicitamos ao SE se já procedeu à notificação do arrendatário para penhora de rendas (AA 03.10.08).Contactámos o SE que informou que enviaram 2ª notificação ao arrendatário da garagem para penhora do crédito e que foi recebida a 10-11-2008.(RP28-11-2008)O SE procedeu à notificação da CGaposentações e reiterou o levantamento do sigilo.(RP19-12-2008)O SE juntou aos autos cópia do ofício enviado às finanças(RP28-01-2009)Foi enviado email à cliente com cópia da informação predial repseitante ao imóvel apurado, questionando se tem interesse no registo da penhora do imóvel que apenas tem constituido uma hipoteca sem mais encargos(RP19-06-2009)Foi enviado email ao SE a solicitar a penhora do imóvel apurado(RP17-11-2009)O SE requereu a citação prévia do Executado já que se pretende penhorar um imóvel(RP25-01-2010) Citação a 28.06.2010. Consulta do SE à SS - sem pensão. Processo foi delegado à SE Anabela Ramos (VS17-08-2010) envio de email ao SE a solicitar relatório actualizado à data da delegação (VS18-08-2010)Foi enviado email a solicitar informações obre estado da citação prévia do executado e informar matricula da viatura com a qual o executado circula habitualmente(RP31-08-2010) Notificação ao Totta Credito da penhora de expectativa de aquisição (VS01-10-10)A SE delegada procedeu á citação do Executado no dia 23/10/2010 através de fixação da nota de citação na ultima morada conhecida(RP08-11-2010)O SE requereu autorização ao Tribunal para prosseguir com a penhora do imóvel, uma vez que não foi deduzida oposição.Foi enviado pedido de provisão à cliente para penhora do omóvel(RP23-05-2011)O solicitador penhorou o imóvel, tendo sido sustada a execução, porquanto já se encontrava penhorado pelas Finanças(RP29-08-2011) e-mail SE solicitando informações (14-03-2012 - JS)Foi requerida certidão para efeitos fiscais (22-10-2012-RP). Agente de Execução extingue a acção executiva devido à inexistência de bens penhoráveis. Notificados de decisão do Agente de Execução de extinção da acção executiva devido à inexistência de bens penhoráveis com excepção de imóvel com penhora anterior. Enviado requerimento para inserção da acção na lista pública de execuções e emissão de certidão para efeitos fiscais (MCS 31-03-2014). Requerimento a solicitar certidão para efeitos fiscais ao Tribunal (MCS 21-04-2014). Recebida Nota Liquidação Provisória SE para efeitos de reclamação de créditos no proc. de execução fiscal (IPC 13-11-2014). Reclamados créditos no processo de Execução Fiscal - Serviço Finanças da Figueira da Foz 1 - Proc. 0744200801031716 (IPC 21-11-2014). Contactado o serviço de finanças: processo aguarda concretização da citação edital para marcação da venda. Email com ponto situação ao Cliente (IPC 13-05-2015). Contacto com Serviço de Finanças: não poderão marcar a venda porque executado está insolvente. Consulta ao Portal: Insolvência decretada em 05/11/2015 (IPC 05-01-2016). Email ao Cliente a dar conhecimento e a informar que apenas nos resta apresentação de AVUC. Troca de email com Cliente acerca de atuação: foi decidido requerer-se a insolvência da empresa. Logo que decretada, esta linha deverá passar para os processos inativos (IPC 11-01-2016). saldo desta ref acompanhada processo n.º 8148/15.0T8CBR - insolvencia (HB 14-01-2016). Insolvência da empresa não será possível não obtante a dissolução ser administrativa: será executada sentença quanto à Alufoz e AVUC ou tratamento por via da certidão na Insolvência de Hugo Tubarão (IPC 14-01-2016)</t>
  </si>
  <si>
    <t>152/05.3TBLSA</t>
  </si>
  <si>
    <t>Lançamento de processo (27-03-2015 - CC). Processo distribuido (IPC 31-03-2015). Req. Junção procuração + complemento taxa de justiça (IPC 02-04-2015). Email para Cliente com envio de oposição. Carta a interpelar ex-vendedor (IPC 06-04-2015). Not. Da oposição e para informar se o vendedor ainda trabalha na WPT e qual a morada (IPC 15-04-2015). Email Cliente a questionar resultado da carta ao ex vendedor e se a resposta oposição estava preparada. Email de resposta: não obtivemos resposta do vendedor: a oposição processualmente não admite resposta; temos prazo para informar se o Sr. Mário ainda trabalha na WPT e qual a morada do mesmo (IPC 16-04-2015). Devolução da carta enviada ao ex vendedor com a indicação "não atendeu" (IPC 22-04-2015). Req. a informar os autos que o vendedor já não trabalha na WPT e a morada conhecida do mesmo (IPC 27-04-2015). Email com ponto situação ao Cliente (IPC 11-05-2015). E-mail para Cliente a informar a diligencia 01-10-2015 - 14h00 - Coimbra (HB 25-09-2015). Not. de 30/09 a adiar julgamento para 22/10 às 14h (IPC 09-10-2015). Sr. Fernando Dias informa que seu testemunho deverá ser substituido pelo Colega Costa Carvalho (16-10-2015). Req. executado a informar que tem conhecimento que a testemunha Mário Alves (ex vendedor) reside na morada da notificação e requer que Tribunal determine as diligências necessárias à notificação para a sua presença (IPC 21-10-2015). Realização julgamento em 22/10, designada continuação para dia 19/11/2015 às 13h30 (IPC 23-10-2015). Contacto do Mandatário propondo pagamento integral do capital. Aceitação por parte do Cliente. Transmissão ao Mandatário com envio de referência para pagamento (IPC 17-11-2015). Recebido comprovativo de pagamento da quantia de € 676,65. Envio ao Cliente (IPC 18-11-2015). Req. a pedir extinção e dar sem efeito data continuação julgamento (IPC 18-11-2015). Not. despacho de extinção com custas a cargo do Réu (IPC 19-11-2015). Not. termo da dispensa da conta (IPC 18-01-2016)</t>
  </si>
  <si>
    <t>Lançamento processo (CC - 31-01-2014). Requerimento executivo (MA 14-04-2014). Recebida factura grande litigante (MCS 05-05-2014). WPT reitera informação pagamento de € 500,00 em data anterior a entrada execução. Req. Redução da quantia exequenda e pedido de NAR (IPC 13-11-2014). Email AE a informar que está penhorado reembolso do IVA no valor de € 1900,00 e a solicitar Cliente informação sobre valores voluntariamente pagos (IPC 14-01-2015). Cliente informa AE que Executado liquidou € 308,93 em 13/11/2014 (IPC 16-01-2015). Email Cliente a informar que apenas foi liquidada a quantia de € 808,93 (€ 500,00 em data anterior à execução + € 308,93). Consulta ao Citius: não foram localizados bens com excepção de um veículo com penhora. Email AE a solicitar diligência externa. AE informa que está recuperada toda a quantia exequenda. Aguarda decurso do prazo para o reembolso (IPC 04-02-2015). Deduzida oposição pela Executada (IPC 11-02-2015). Contacto com Mandatária e envio da nota de liquidação provisória e req. de redução da penhora (IPC 24-02-2015). Not. nota de liquidação: Cliente tem a receber € 476,19 (IPC 27-02-2015). Email da Mandatária a informar que aceita colocar termo à oposição mediante o recebimento da quantia de € 992,24, conforme nota do AE quanto ao reembolso. Transmissão ao Cliente (IPC 09-04-2015). Recebida minuta transacção enviada pela Mandatária (IPC 28-05-2015). A minuta prevê o pagamento de custas em partes iguais. Foi transmitida a informação ao Cliente (IPC 17-06-2015). Email da Mandatária informando que a Executada aceitou pagar as custas na íntegra. Transmissão ao Cliente e envio de minuta alterada (IPC 23-06-2015). Recebido original do dcumento assinado pela WPT. Envio à Mandatária (IPC 26-04-2015). Email da Mandatária em 06/07 a informar da junção aos autos da transacção. Informação ao AE. Email à Colega a informar que teremos de aguardar a homologação do acordo para a transferência  (IPC 13-07-2015). Email ao Cliente com ponto situação (IPC 07-08-2015). Not. da oposição com prazo para contestar (IPC 23-11-2015) Contacto com o Tribunal (IPC 24-11-2015). Email do AE a enviar despacho do Tribunal a admitir a oposição (IPC 25-11-2015). Consulta Citius: Juiz deu sem efeito despacho e homologou transacção. Aguardamos notificação. Email a dar conhecimento ao AE (IPC 30-11-2015). Notificação do despacho de homologação. Email ao AE a dar conhecimento e a pedir extinção + transferências (IPC 02-12-2015). Email ao AE a insistir com o solicitado (IPC 08-01-2016). Recebido comprovativo de transferência de € 476,19 + not. extinção (IPC 18-01-2016)</t>
  </si>
  <si>
    <t>E-mail da Cliente com a confiança do processo (HB 02-11-2015). Lançamento do processo (02-11-2015 CC). Reclamação de créditos (HB 18-11-2015). Sentença a extinguir o processo de insolvencia, na sequencia da procedência dos embargos deduzidos pela Devedora. Aguarda trânsito (HB 28-12-2015). consulta do processo via citius: trânsito em julgado da decisão que considerou procedentes os embargos apresentados. E-mail para cliente com o pedido de confirmação para o tratamento do saldo nos demais casos cíveis com a entrada da injunção. e-mail da cliente com a instrução para ser expedida carta com AR, antes de injunção. colocação do dossier na folha de cíveis ativos. Carta interpelação (HB 18-01-2016).</t>
  </si>
  <si>
    <t>Reparações de Automóveis João dos Santos Correia, Lda.</t>
  </si>
  <si>
    <t>Lançamento processo (CC 02.05.2012) Requerimento de Injunção (24-07-2012 - JS)Foi aposta fórmula executória(RP16-01-2013). Expedida 2.ª cata (22-05-2013). Carta devolvida com a menção: "recusado" na morada R. dos Bombeiros Voluntários de Vgos, n.º 8 - 1.º Esq. 3840-436 Vagos, com info ao cliente (HB 02-07-2013). verificação da oportunidade de propositura da ação: OK (HB 08-12-2013). Requerimento Executivo (MNS 10-12-2013). AE notificou-nos da fase 1: instituições bancárias - são 3: Santander Tottal, CGD e Montepio. Registo informático - 5 execuções - 1 sem pagamento - Lista Publica - não consta. não foram apurados quaisquer outros bens aptos para penhora nas consultas efetuadas (HB 07-01-2014); Recebida citação de insolvencia com carácter limitado (05-02-2014 MNS) Recebida comunicação AE para apensão da acção executiva ao processo de insolvência (MCS 28-05-2014). Not. AE: arquivamento da execução por insolvência + inexistência bens (IPC 11-08-2015). Saldo a acompanhar no processo de insolvencia. Encerramento da presente linha no relatório (HB 20-01-2016).</t>
  </si>
  <si>
    <t>Lançamento processo (CC - 31-01-2014) Requerimento executivo (MA 15-04-2014). Recebida factura grandes litigantes (MCS 05-05-2014). Not. AE a requerer ao Juiz a alteração no Citius da designação da sociedade Fernando Santos &amp; Brito, Lda. para Artur Queirós Unipessoal Lda. (IPC 05-02-2015). E-mail da Cliente com a informação do Edital da Insolvência com encerramento por IMI sem carater da Executada. E-mail para AE com esta informação e instrução para a suspensão de diligêcnias executivas em curso (HB 22-07-2015). Not. relatório fase 1: consta a insolvência; RNPC: consulta indisponível; CRA: 2 viaturas com penhoras; Finanças: não possui imóveis; Insolvência: insuficiência da massa; LPE: não consta; Contratos Públicos: não consta (IPC 18-01-2016). Email ao AE a informar que o processo deverá ser extinto face ao encerramento da insolvência (IPC 19-01-2016). Not. extinção (IPC 20-01-2016)</t>
  </si>
  <si>
    <t>Lançamento de processo (09-10-2014 CC). Requerimento executivo (IPC 14-01-2015). Not. Relatório fase 1: RIE: não constam execuções; IPSS: não aufere rendimentos/subsídios; CGA: não consta como subscritor; CRA: 2 viaturas (Nissan Cabstar, Matricula 69-84-QN, segurado; Citroen Berlingo, Matrícula 89-68-OX, segurado); Finanças: possui 1 imóvel; Insolvência: não consta; LPE: não consta; Contratos Públicos: não consta. Indicação AE: diligência externa (IPC 26-02-2015). Troca de emails entre Cliente e Mandatário acerca do pagamento da dívida (€ 1300,00) em prestações mensais (IPC 13-05-2015). Email Cliente informando que Executado apenas pode pagar prestação inicial em 21/05 (IPC 18-05-2015). AE informa que está penhorada a quantia suficiente (€ 1080,53) + pagamento voluntário de € 225,00 em 25/05 à Exequente para pagamento integral da dívida (IPC 04-11-2015). Email AE a questionar pela liquidação. AE informa que decorre até dia 10/12 o prazo de oposição à penhora (IPC 30-11-2015). Not. da liquidação: Exequente tem a receber € 561,78 (IPC 15-12-2015). Not. comprovativo transferência de € 561,78 + not. extinção (IPC 18-01-2016). Cliente confirma receção da transferência (IPC 20-01-2016)</t>
  </si>
  <si>
    <t>Lançamento de processo (AS 15.12.06). Enviada carta para devedor (JM 09.02.07) Demos entrada da execução com base no cheque emitido (10.08.07 TG) Fax à SE a solicitar o envio do pedido de provisão para avançarmos com a penhora. O fax da SE encontra-se constantemente ocupado pelo que enviámos e-mail (JM 11-12-07); Após análise do processo no Habilus e dado que a SE já procedeu a pesquisas, enviámos e-mail à SE a solicitar o envio dos resultados e a solicitar informação sobre o estado do processo (JM 04-04-08); Após diversas tentativas de contacto telefónico e fax o qual deu sempre interrompido concluimos estar a SE completamente incontactável, pelo que requeremos a sua destituição (31/07/2008 JL) E-mail a cliente informando que já requeremos a destituição da SE, pelo que vamos aguardar pela nomeação da nova SE (25.08.08TG) Recebemos ofício da Câmara dos Solicitadores para indicarmos novo SE. Remetemos carta à Câmara solicitando a nomeação do Dr. Joaquim Fernandes (29.09.08TG) Recebemos notificação do Tribunal para querendo indicar um SE, pelo que requeremos a nomeação do SE Joaquim Fernandes (09.10.08TG)Os autos continuam aguardar que seja designado novo SE. Face as diligências efectuadas, ainda não é possível pedir certidão de incobrabilidade(RP17-11-2008)O Tribunal informou que já se encontra substituido o SE.Foi enviado mail ao SE para saber estado do processo.(RP17-12-2008)A Se insistiu com o Tribunal para deferimento do requerimento de 12/03(RP30-03-2009)O SE informou que vai ser agendada diligência de penhora no prazo de 60 dias(RP09-12-2009)A SE juntou auto de diligência negativo e o resultado pesquisas em que não foram apurados bens susceptíveis de penhora, razão pelo que se solicitou a citação para indicação de bens à penhora . Foi requerida certidão(RP17-06-2010) Certidão passada, remessa dos autos a conta (VS26-08-2010)Frustrada a citção postal e considerando que a citação edital teria um custo de € 200,00 desistimos da instância(RP10-11-2010)Execução extinta(RP07-12-2010)Foi enviado NFH à cliente para pagamento no valor de € 177,94 uma vez que não havia sido paga provisão- Aguarda certidão para encerrar(RP31-12-2010)Foi entregue certidão à cliente - processo encerrado(RP02-02-2011). Recebido relatório da AE liquidatária da Agente de Execução Clara Guerra, do qual consta, um saldo positivo no processo no valor de € 141,60 (IPC 24-08-2015).  Email a transmitir Cliente que aguardamos transferência do saldo para o AE substituto (Joaquim Fernandes) pelo Conselho Distrital do Norte (IPC 01-09-2015). Email ao AE a questionar se a transferência pelo Centro Distrital do Norte já se concretizou (IPC 20-01-2016)</t>
  </si>
  <si>
    <t>Lançamento de processo (25.08.10 MM). Envio de 1ª carta para devedor (15.09.10 AS)Requerimento executivo(RP14-12-2010)O SE procedeu à junção do resultado fase 1 em que não foram apurados bens susceptíveis de penhora, pelo que vai ser agendada diligência de penhora bens móveis(RP21-02-2011)No decurso da diligência foi acordado entre as partes o pagamento da quantia de € 12.000,00 em 24 prestações no valor de € 500 com incio em Abril até Fev/13, tendo sido remetida a respectiva minuta à cliente(RP04-04-2011)A Cliente confirmou que apenas foi paga a quantia de € 700,00 por conta do acordo.(RP26-10-2011)O Executado pagaou € 300,00 em 21/11/2011 por conta do acordo(RP28-11-2011)O SE procedeu à renovação das pesquisas junto das bases de dados em que não foram apurados quaisquer bens(RP31-01-2012) Acordo incumprido, não tendo sido possível retomar o acordo(RP13-02-2013) Solicitar novas buscas (?). Informação ao Cliente em 06/11/2014: processo executivo está extinto por inutilidade superveniente da lide. A certidão terá de ser obtida junto do processo de insolvencia da empresa na qual foi reclamada a totalidade do saldo (IPC 20-01-2016)</t>
  </si>
  <si>
    <t>E-mail para AI com pedido de Plano para nossa conferencia, uma vez que não temos visibilidade do mesmo, à presente data (HB 02-07-2014). E-mail da Cliente com a informação do Edital do PER da Devedora. Agendamento de prazo RC (HB 09-07-2015). Reclamação de créditos (HB 15-07-2015). Lista provisória de créditos - € 549,57 - € 535,20 está OK (nota: emissão de nota de crédito de € 36,13 em 2012 (HB 17-08-2015). AI e Devedora pedem prorrogação de prazo de negociações (HB 15-10-2015). 3592/15.6T8FNC - consulta do processo via citius: processo negocial encerrado sem acordo (HB 21-01-2016).</t>
  </si>
  <si>
    <t>Lançamento de processo (04-09-2013 - CC). Reclamação de Creditos (HB 17-09-2013).Fomos notificados da lista provisória dos credores  da qual consta o nosso credito reconhecido nos precisos termos em que foi reclamado de € 171,71 (HB 05-10-2013) Aguarda encerramento do processo (MCS 13-08-2014). Devedora em PER - saldo acompanhado processo n.º 10372/15.7T8VNF (HB 21-01-2016).</t>
  </si>
  <si>
    <t>DMJ-CONSTRUCOES,LDA</t>
  </si>
  <si>
    <t>Lançamento de processo (14.07.09 AS) Carta ao devedor o informar da interposição de processo judicial caso não efectue o pagamento ou proposta de pagamento da dívida. (14.07.09 AS)Requerimento injunção(VS28-10-2009)O devedor contactou a propor o pagamento da quantia em prestações mensais de € 50,00, tendo sido enviado email para consideração à cliente 91 3480017(RP18-11-2009)Requerimento executivo(RP13-07-2010)Foi autorizado o auxilio da força pública(RP11-10-2010)O SE procedeu à penhora de uma viatura, econtrando-se aguardar a sua efectivação junto da CRA(RP16-11-2010)Foi enviado reforço provisão para pagamento à cliente no valor de € 166,44(RP22-03-2011) SE juntou ao processo Nota de Registo , onde consta registado o ónus da penhora a favor do exequente. (05-01-2012 - JS)O SE interpelou o executado ao pagamento, porquanto apenas foram pagas 11 prestações no valor de € 70,00(RP29-01-2013). Not. nota de liquidação: pagamento voluntário de € 1280,00. Ainda está em dívida € 1987,13. Cliente tem a receber 684,29 (IPC 06-01-2015) Email para Cliente com indicação que não vemos fundamento para reclamar da nota de liquidação (IPC 08-01-2015). Alcançado acordo pelo valor remanescente de € 1987,13 em 10 prestações com vencimento no dia 15: 9 prestações de € 200,00 e 1 de € 187,13. Se Executado liquidar 7 prestações de € 200,00, serão perdoadas as restantes (IPC 09-01-2015). Not. AE comprovativo transferência para WPT no valor de € 668,02 em 27/01/2015. Not. AE nota de liquidação parcial corrigida onde consta que o valor a receber pela Exequente é efetivamente 668,02 (IPC 28-01-2015). Cliente informa que não existe acordo com o Executado e pede prosseguimento (IPC 25-03-2015). Email AE a pedir prosseguimento (IPC 27-03-2015). Not. para indicação de modalidade de venda e preço base. Email ao AE para solicitar redistribuição para as novas Comarcas (IPC 15-10-2015). Fax do AE para Tribunal a pedir redistribuição (IPC 16-10-2015). Consulta Citius: processo redistribuido (IPC 21-10-2015). Email do AE para Cliente a questionar do pagamento voluntário. Cliente informa da liquidação de € 1000,00 em 10/04/2015 (IPC 10-11-2015). Email do AE a informar que a quantia em dívida é de € 987,13 e que o Exectado irá entrar em contacto com Cliente para reiniciar pagamentos (IPC 11-11-2015). Email do AE a informar que foi contactado pelo Executado a solicitar cancelamento da penhora dado a dívida se encontrar liquidada. Email ao Cliente a questionar (IPC 14-12-2015). Cliente informa que além da quantia paga no processo, o Executado liquidou à Exequente o valor de € 400,00 em Dezembro de 2015. Email a transmitir ao AE. Email a questionar Cliente se pretende prosseguimento ou se se considera ressarcido face ao valor remanescente e anterior perdão de parte da dívida. Cliente considera a dívida liquidada (IPC 15-12-2015). Not. do AE para pagamento da sanção pecuniária compulsória devida ao Estado (IPC 18-12-2015). Req. junção aos autos comprovativo pagamento juros compulsórios no montante de € 58,37 (IPC 21-12-2015). Not. extinção (IPC 22-01-2016)</t>
  </si>
  <si>
    <t>PAINEL SALTEADO,LDA</t>
  </si>
  <si>
    <t>Lançamento processo (CC 14.05.2012) Requerimento Executivo (22-06-2012 - JS)O AE procedeu à junção do resultado das pesquisas Fase 1 em que não foram apurados bens susceptíveis de penhora, pelo que vai ser agendada diligência de penhora bens móveis(RP25-09-2012)Requerimento a informar a situação de Insolvência da Executada(PRS03-12-2012)As diligências efectuadas confirmaram a incobrabilidade da dívida. Foi apresentada desistência e requerida certidão(PRS27-12-2012) Aguarda redistribuição do processo de acordo com a nova organização judiciária (MCS 30-09-2014). PROCESSO ACOMPANHADO INSOLVENCIA 670/12.7TYLSB (HB 22-01-2016).</t>
  </si>
  <si>
    <t>Porto-Maia- Instância Central</t>
  </si>
  <si>
    <t>Lançamento processo (CC 18.06.2012)Requerimento executivo(PRS06-12-2012)Incidente de competência territorial, tendo sido o processo enviado para o Tribunal Competente - Santo Tirso. Fomos condenados em 1UC(RP10-01-2013)O SE procedeu à junção do resultado das pesquisas Fase 1 em que não foram encontrados bens susceptíveis de penhora, pelo que será agendada diligência de penhora bens móveis(RP13-02-2013). Not. conta de custas a cargo da WPT no valor de € 102,00. As custas são referentes à incompetência territorial: a cargo da PRA. Consulta processo via Citius: em Abril de 2013 a instância foi extinta por impossibilidade superveniente da lide face à insolvência (IPC 25-01-2016)</t>
  </si>
  <si>
    <t>1632/16.0T8SNT</t>
  </si>
  <si>
    <t>288/16.5T8VCT</t>
  </si>
  <si>
    <t>Lançamento de processo (PS 27.03.2007) Mail a cliente informando que o anúncio da Insolvência ainda não foi publicado no DRE, no entanto na próxima semana iremos proceder à reclamação de créditos (27.03.07 TG) Procedemos a reclamação creditos (RR-03.04.07) Recebemos sentença com a graduação de créditos, pelo que requeremos certidão para efeitos fiscais (08.11.07TG) Requerimento certidão ef. fiscais (JM 29-08-08)Envio de certidão para efeitos ao cliente. (03.11.08 CR).Não obstante o acompanhamento do processo de insolvência até final, encerrámos o processo no relatório(RP06-05-2010). despacho a encerrar o processo, na sequência da realização do rateio final (HB 25-01-2016).</t>
  </si>
  <si>
    <t xml:space="preserve">Enviado requerimento executivo por correio electrónico, aguarda distribuição 24-01-05. Execução Distribuída 27-1-05. Solicitador de Execução: António Manuel de Matos 2-2-05. Fax ao Solicitador de Execução com indicação dos bancos com que a Executada trabalha/ou 7-3-05. Fax ao Solicitador de Execução a requerer relatório das diligências de penhora realizadas até à presente data 4-7-05. Fax ao Solicitador de Execução a reiterar pedido de envio de relatório das diligências de penhora efectuadas até à presente data 28-9-05. Fax ao Solicitador de Execução a informar que será requerida a sua destituição 26-10-05. Fax ao Solicitador de Execução a requerer relatório das diligências efectuadas no prazo de 15 dias, sob pena de ser requerida de imediato a sua destituição 27-12-05. Fax ao Solicitador de Execução a requerer a indicação de datas para a realização de penhora neste e noutros dois processos 31-1-06. Fax ao Solicitador de Execução a reiterar o anterior 3-3-06. O Solicitador de Execução ainda não indicou data para a realização de penhora 21-3-06. Foi proferido despacho a autorizar a força pública 22-3-06. Fax ao SE solicitando agendamento em conjunto com os outros dois processos em que foi nomeado 10-04-06.Fax ao SE reiterando o anterior e para colocar por escrito os motivos de não querer efectuar o agendamento em conjunto das penhoras 3-6-06. Fax do Solicitador designando o dia 29 de Setembro para realização da penhora pelas 9:00H solicitando confirmação com 3 dias de antecedência 31-8-06.Fax ao Solicitador para efectuar as penhoras nos 3 processos em que está nomeado para o dia 29 de Setembro, uma vez que a Exequente pretende colocar os meios à  disposição e tendo que se deslocar desde Sintra, e não sendo possível o requerido para informar por escrito dos motivos 31-8-06. Fax ao Solicitador informando para proceder à penhora dos bens móveis sem remoção dispensando-se assim a presença da exequente 13-9-06.Fax ao Solicitador solicitando o envio do auto de penhora 26-10-06.Fax reiterando anterior 20-11-06.Fax do Solicitador informando que o auto de penhora já se encontra junto aos autos 29-11-06. Fax ao Solicitador solicitando o envio do auto de penhora uma vez que o mesmo não se encontra junto aos autos 16-1-07. Fax reiterando anterior 5-3-07.Consulta habilus: ainda não se encontra junto aos autos o auto de penhora;Foi tentado contacto telefónico com o S.E. e não tendo sido possível foi enviado novo fax para que seja enviado o auto de penhora 11-04-07. Fax do SE a informar que já foi junto aos autos a auto de diligência de penhora 11-04-07. Telefonema para o tribunal para obter informações acerca da junção ou não aos autos do auto de penhora (segundo informações prestadas deu entrada em 10.10.06 o referido auto de penhora, do qual consta a penhora de uma betoneira); Envio de fax ao SE a solicitar novamente cópia do auto de penhora 16/04/07. Notificação do SE para em 10 dias indicar a modalidade de vend a pretendida e o valor base de venda dos bens, remetendo o auto de penhora 24-04-2007. Fax ao SE a solicitar a venda do bem penhorado por negociação particular e pela melhor oferta conseguida, mas acima do valor indicado no auto de penhora 03-04-07. Fax ao Se a solicitar informações acerca da venda dos bens penhorados nos autos 28-06-07. Notificação do SE informando que a venda dos bens penhorados será realizada por propostas em carta fechada e o valor da venda a anunciar será de € 202,20, correspondente a 70% do valor base do bem 03-07-07. Fax ao SE a solicitar que este nos informe se já foi efectuada a venda dos bens penhoráveis 18-9-07. E-mail reiterando o fax anterior 18-10-07. Conf. Telef. com o SE: o funcionário do SE não tinha o processo consigo, mas informou que a venda tinha sido marcada para o passado dia 12.10.2007 às 14h no Tribunal Judicial da Lousã, embora não conseguisse precisar se esta data tinha ou não ficado definida para este dia. Solicitámos que enviasse informação por e-mail 20-11-07. E-mail ao SE a solicitar que este nos informe se já foi efectuada a venda dos bens penhorados 5-12-07. Enviado e-mail ao SE reiterando o anterior 10-1-08. E-mail ao SE reiterando anterior 26-2-08. Enviado requerimento ao Tribunal a solicitar a destituição do SE 05-06-08. Conf. Telef. com o Tribunal: a funcionária informou que em Julho notificaram o SE do requerimento apresentado, mas que este nada disse, aguardando-se despacho para destituição do mesmo 15-09-08. Notificação remetida pelo tribunal  com despacho a destituir o SE e a nomear, em sua substituição, a SE Mara Fernandes 14-10-08. Consulta CITIUS: em 27.11.2008 o tribunal notificou o SE António Matos para enviar à SE Mara Fernandes os duplicados do processo 15-12-08. Consulta CITIUS: ainda não foram praticados novos actos no processo 14-01-09.A câmara dos Solicitadores decidiu aplicar a sanção de censura ao SE destituido(RP17-11-2009) Requerida inutilidade superveniente da lide por força da insovência da Executada. Requerida certidão para efeitos fiscais(VS01-03-2010)Foi requerida certidão(RP01-08-2011)Foi entregue certidão á cliente - processo encerrado(RP14-12-2011). Not. despacho para, face à insolvência, a Exequente informar se pretende suspensão ou extinção. Nada sendo dito será extinto (IPC 18-01-2016). </t>
  </si>
  <si>
    <t>Requerida penhora 17-3-04. Indicação dos elementos identificativos do Executado à Solicitadora de Execução 24-5-04. Indicação de conta bancária que o Executado tem/teve na CGD de Resende 28-6-04. Fax para solicitadora a requerer informação sobre as diligências realizadas no processo 12-10-04. Não foi possível encontrar outros bens ou direitos em nome do Executado pelo que o processo será remetido para solicitador da área da residência do Executado para penhora de bens móveis 8-11-04. A Solicitadora de Execução delegou no Solicitador de Execução Carlos Teixeira para efectuar a diligência de penhora dos bens móveis do Executado 1-3-05. Fax ao Solicitador de Execução a requerer informações sobre o resultado da penhora 12-5-05. A Solicitadora de Execução delegante encontra-se a diligenciar junto do colega delegado para saber qual o estado do processo 13-6-05. Fax à Solicitadora de Execução a requerer informações sobre o estado do processo 24-8-05. A Solicitadora de Execução Delegante informou que irá contactar a colega para saber qual o estado do processo 1-9-05. Fax a solicitar informações sobre o estado do processo 30-11-05. A Solicitadora de Execução informou que aguarda informações por parte do Solicitador de Execução delegado 23-1-06. Fax à Solicitadora de Execução a solicitar informações sobre o estado do processo 14-3-06. Fax ao Solicitador de Excução delegado a solicitar informações sobre o estado do processo 27-4-06. Faxes aos Solicitadores de Execução Delegante e Delegado para informarem do resultado da penhora de bens móveis 3-6-06. Solicitador designou o dia 21 de Julho pelas 10H00 para realização de penhora e citação, solicitando provisão 5-6-06.Fax da Solicitadora delegante a dar conhecimento que Solicitador delegado a informou da data designada para penhora bem como solicitando-lhe directamente a transferência da provisão no valor de € 80,00 7-6-06. Fax à Solicitadora de Execução a prescinidr da remoção dos bens sendo nomeado fiel depositário o Executado ou outra pessoa idónea 3-7-06. Requerida junção aos autos de substabelecimento 17-7-06. Fax à SE solicitando resultado da diligência de penhora e comunicando junção de substabelecimento 9-8-06.Fax ao Solicitador delegado Carlos Teixeira para informar do resultado do auto de penhora bem como o envio do respectivo auto de diligência 15-9-06.Fax ao Solicitador reiterando anterior 23-10-06. Fax ao solicitador solicitando resposta ao último fax sob pena de ser requerida desitituição 20-11-06. Fax da solicitadora informando da resposta negativa do CNP/CGA 19-12-06.Fax ao Solicitador delegado Carlos Teixeira para informar sobre o estado do processo 28-12-06.Fax ao Solicitador Carlos Teixeira reiterando anterior 29-1-07.Fax reiterando anterior 27-2-07. Fax solicitando resposta aos anteriores sob pena de ser requerida destituição 24-4-07. Fax ao SE delegante para providenciar no sentido de insistir junto do SE delegado 21-6-07. Email à SE a solicitar informações sobre o estado do processo 28-9-07. Fax do SE com relatório de diligências: consulta ao registo informático, consulta ao CNP, ao CGA, à Segurança Social (resultado negativo), Registo Automóvel (resultado negativo) e processo delegado para penhora de bens móveis e citação do excutado 16-10-07. E-mail à SE a solicitar que esta informe sobre os resultados das pesquisas efectuadas à CNP e CGA 27-12-07.Email Se a solicitar que esta nos informe sobre os resultados das pesquisas efectuadas à CNP E CGA,sob pena de se requer a destituição da mesma 21-02-08: fax do se com relatório de diligência até ao momento, todas com resultados negativos) 22-02-08. E-mail SE,solicitando que nos informe se já obteve resposta quanto à consulta efectuada na Conservatória de Registo Predial, bem quanto ao levantamento do sigilo fiscal 13-05-08. E-mail SE reiterando o e-mail anterior 25-06-08.E-mail SE, reiterando o anterior, sob pena de sermos forçados a requerer a destituição da mesma.08-08.Requerimento para notificar o Solicitador de Execução para juntar aos autos o relatório de diligências tendo em vista a penhora de bens do Executado.25-09-08.Contacto com o Tribunal: Em 30/09/08, notificaram o SE para juntar aos autos o relatório de diligências, no entant, aguardam a resposta do mesmo.14-11-08. Requerida a desituitção da SE indicando em sua substituição Joaquim Fernandes 21-12-08; Fax do se a informar que se aguarda respsta da consulta efectuada junto do Serviço de Finanças e que das restantes consultas não foi possível obtar informações sobre a existência de besn susceptíveis de penhora 26-01-09. E-mail para Würth, sugerindo a certidão de incobrabilidade. 4-02-09; Notificação remetida pelo tribunal com despacho para que a exequente se pronuncie sobre o requerimento da SE de 27 de Janeiro 11.02.09, A SE informou que se encontra aguardar resposta do serviço de Finanças(17-02-2009)Foi requerida a citação do Executado nos termos do art. 833/5(VS24-08-2010)Instância interrompida(RP29-08-2011) Foi requerida certidão (10-02-2012 - JS))Foi entregue certidão à cliente - aguarda instruções para encerrar(RP08-11-2012)Processo encerrado(RP25-02-2013). AE notificou-nos da conta do processo, notificação tambem concretizada na W PT em Novembro 2014 - RN488300405PT - € 286,04 (HB 06-10-2015). Nova notificação da conta final, também dirigida à WPT, no montante de € 286,04 (IPC 01-12-2015). Cliente informa do pagamento à AE no valor de € 286,04. Email a solicitar o recibo (IPC 25-01-2016)</t>
  </si>
  <si>
    <t>Lançamento de Processo(IR 28.06.2011)Foi oposta fórmula executória, pelo que enviámos 2ª carta ao devedor (11-08-2011 - ES) Requerimento Executivo (07-12-2011 - JS)E-mail SE solicitando informações referentes ao estado do processo (04-06-2012 - JS)Insistimos com o SE, no sentido de apurar informações sobre as diligências efectuadas (06-08-2012 - JS)Notificação resultado das pesquisas Fase 1 - será agendada diligência penhora bens móveis(RP07-03-2013). Na sequência do e-mail do cliente com a informação do sucesso na diligência de penhora de bens móveis - 04-10-2013 - que resultou no pagamento de € 1.380,00 concretizado pelo Executado, e-mail para AE com pedido de elementos que nos permitam processar a extinção do processo (HB 02-11-2013).e-mail para AE a insistir pelo envio da informação que nos permita processar o encerramento do dossier, tendo sido agendado o prazo de 19-12-2013 para controlo da resposta (HB 20-11-2013). AE notificou-nos dos elementos para encerramento do dossier - € 401,61 - honorários e despesas do AE dos quais € 272,19 estão por liquidar; € 50,89 - juros compulsorios devidos ao Estado, que processamos via DAF para efeitos de requerer a extinção (HB 22-12-2013). comunicação ao AE com pedido de extinção por pgto, com junção dos elementos que comprovam a liquidação de juros compulsorios devidos ao Estado (HB 23-12-2013). Alteração do estado para justificado conforme solicitado (HB 05-01-2014). AE notificou-nos da extinção da ação executiva (HB 13-03-2014) ENCERRAMENTO DOSSIER. Not. da dispensa de elaboração da conta (IPC 25-01-2016)</t>
  </si>
  <si>
    <t>ELECTROFER II-CONSTRUCOES METALICAS,LDA</t>
  </si>
  <si>
    <t>1676/12.1TYLSB</t>
  </si>
  <si>
    <t>Lançamento de Processo(16.02.2011 IR).Apresentámos reclamação de créditos(RP10-03-2011)e-mail -AI (21-06-2012 - JS)Apresentámos reclamação de créditos no âmbito de novo processo PER(CDO16-10-2012). E-mail do cliente - 05-06-2013 - com a informação de que foi homolgado o acordo, na sequência do qual, dirigImos ao AI e-mail a indagar pelo teor do mesmo, considerando que o nosso credito foi reconhecido nos precisos termos em que foi reclamado (HB 13-08-2013). Novo e-mail para AI a reiterar o pedido do plano apresentado (HB 18-10-2013). Acordo homologado (MCS 12-08-2014). E-mail da Cliente com a informação do novo edital PER - 4694/15.4T8VFX (HB 25-01-2016).</t>
  </si>
  <si>
    <t>IBER AGREE III -SA</t>
  </si>
  <si>
    <t>588/13.6TYLSB</t>
  </si>
  <si>
    <t>Pedro Pidwell</t>
  </si>
  <si>
    <t>Lançamento de processo (15-05-2013) - CC. Reclamação de crediyos (16-05-2013). Análise do dossier e lançamento de elementos no relatorio do cliente (HB 02-10-2013). Email da Cliente com edital respeitante á homologação do plano (MCS 01-07-2014). E-mail para Colega que representa a Devedora a solicitar o envio do Plano para N. Conferencia, dada a impossibilidade de extrairmos tal documento do citius, porque não nos associam ao processo no Tribunal (HB 06-11-2015). E-mail da Cliente com a informação do Edital insolvência n.º 4548/15.4T8BRR (HB 25-01-2016).</t>
  </si>
  <si>
    <t>MOVEIS F.ROSA,LDA</t>
  </si>
  <si>
    <t>8689/06.0TBMAI</t>
  </si>
  <si>
    <t>24-11-2008</t>
  </si>
  <si>
    <t>Lançamento do processo (AS 30.08.06). Enviámos carta ao devedor (PS 20.09.2006). Devedor entrou em contacto com o escritório a informar que durante o dia de hoje vai enviar, por fax proposta de pagamento (PS 25.09.2006).Após recepção de proposta de pagamento submetemos a mesma ao entendimento do cliente (13.10.06- AC). Recepcionámos ok do cliente, pelo que remetemos fax a devedora a informar aceitação de proposta de pagamento - valor a pagar € 1.209,50 em 3 prestações mensais, iguais e sucessivas no valor de€ 403,17 cada uma, a 1.ª com vencimento imediato e as restantes duas com vencimento a 15.11.06 e a 15.12.06 (RR-24.10.06). Mail a cliente + fax a devedora a informar qure caso nã opague nos proximos dias, avançamos com processo . (Rr-17.11.06)A Devedora Sra. D. Júlia Tavares entrou em contacto com o nosso escritório a informar que na próxima sexta-feira dia 24.11 enviará a prestação em atraso. Informei a mesma que terá que liquidar até 6ª feira a prestação de Outubro e de Novembro. Contacto da devedora: 22 961 81 58. (PS 20.11.2006)Envio mail a cliente com ponto de situação, e que a devedors não pagou. Cliente respondeu afirmando que tb não recepcionou qualquer pagamento pelo que avançamos com a execução (RR-07-12-06). Entregámos ao cliente cheque do BPI no valor de € 250,00 (09.03.07 CD).– Apenas em 07.03.07 foi notificado o SE da aceitação da sua nomeação. Fax a dev a solicitar pagamento integral da divida perante o incumprimento do anteriormente acordado  (RR-29.03.07)A devedora contactou-nos e solicitou que o cheque anteriormente enviado fosse novamente apresentado a pagamento na segunda-feira tendo-se comprometido a pagar as prestações em divida. (11.04.07 AA) Registamos a vossa informação de acordo com a qual será de cobrar à Executada os € 9,52 referentes às despesas de devolução dos cheques (AA 11.04.07)Mail para cliente a confirmar boa cobrança do cheques apresentado a pagamento (AA 26.04.07) Enviei e-mail ao cliente a solicitar que nos informe se já tem confirmação da boa cobrança do cheque apresentado a pagamento (CG 08.05.2007) E-mail para cliente a reiterar pedido de informação sobre boa cobrança do cheque (21.06.2007 CAF)Após recepcionarmos um pedido de provisão no valor de 630 €, enviámos fax ao SE a solicitar que delegue o processo para penhora e que nos envie pedido de provisão tendo em atenção esse facto. (30.07.08 NM) Recepcionamos e-mail de SE com a informação da data da diligência de penhora, 28.11.2008 e pedido dos meios necessários para a remoção dos bens penhorados, a confirmar até 12.11.2008 (TJ2008.10.27) Enviado e-mail a cliente com a informação da data de dligência de penhora a 28.11.2008, bem como, do pedido de meios necessários para a remoção dos bens penhorados, a confirmar até dia 12.11.2008 (TJ2008.10.28) Enviado Fax a SE a confirmar a presença dfa Exequente na diligência da penhora. (TJ08.11.11) Enviado Fax a SE a confirmar a presença dfa Exequente na diligência da penhora. (TJ08.11.11) Enviado e-mail a clt com a confirmação de diligência, valor indicado a SE (cerca de €400), anexamos ofício de SE e o fax que enviamos ao mesmo(TJ08.11.15) Cliente enviou e-mail a solicitar documento com confissão de dívida e de acordo de pagamento em 6 vezes, uma vez que ao se deslocar para a diligência de penhora chegou a acordo com a Executada. Elaborado requerimento para suspensão de instância, ambas as minutas foram enviadas ao cliente para assinatura via e-mail. (TJ08.11.15)Foi enviado requerimento para suspensão da instância pelo prazo de cumprimento do acordo.(RP26-11-2008)Foi enviado fax ao SE a informar acordo e suspensão da instância.(RP05-12-2008)Em face do incumprimento, requeremos a prossecução da instância para venda do bem penhorado e disso foi dado conhecimento ao SE(RP23-04-2009)Reiterou-se o já solicitado em face do despacho que defere o prosseguimento da instância(RP18-06-2009)Contacto para o escritório do SE para questionar estado do processo, nomeadamente da venda da máquina penhorada(RP08-06-2011)Email a solicitar relatório das diligências de venda do bem penhorado(RP30-09-2011)A Executada foi declarada insolvente com carácter limitado(RP09-02-2012) Foi requerida certidão (29-03-2012 - JS)Foi enviado pedido de provisão para prosseguimento da execução contra os avalistas do acordo incumprido(RP31-10-2012)Requerimento a esclarecer o pretendido(RP29-01-2013)</t>
  </si>
  <si>
    <t>CURVAS E MATRIZES - UNIP. LDA</t>
  </si>
  <si>
    <t>1824/15.0T8VRL</t>
  </si>
  <si>
    <t>Enviado requerimento executivo por correio electrónico, aguardando-se a distribuição 29-10-04. Execução distribuída 8-11-04. Aguarda nomeação de Solicitador de Execução 10-11-04. Solicitador de Execução: Joaquim Ferro Rodrigues 22-11-04. Fax ao Solicitador de Execução com indicação dos bancos com que o Executado trabalha 13-12-04. Fax ao Solicitador de Execução a requerer relatório das diligências de penhora efectuadas até à presente data 23-3-05. Fax ao Solicitador de Execução a requerer relatório das diligências de penhora efectuadas até à presente data 22-4-05. Agendada penhora para 27 de Setembro de 2005, às 11H00 18-7-05. Fax ao Solicitador de Execução a informar que a Exequente não se opõe a que penhora de bens móveis seja efectuada sem remoção 26-9-05. Fax ao Solicitador de Execução a solicitar informações sobre o resultado da penhora de bens móveis do Executado e o envio do respectivo auto 18-10-05. Solicitador de Execução informou que vai enviar no dia 5 de Dezembro o respectivo Auto de Penhora 30-11-05. Fax ao Solicitador de Execução a requerer informações sobre a penhora e o envio do respectivo auto 27-12-05. Celebrado acordo de pagamento em 4 prestações mensais e sucessivas de Euros 318,20 vencendo-se a primeira no final de Janeiro e as restantes no final dos meses subsequentes, aguardando-se a confirmação do pagamento da 1.ª prestação para ser enviado o requerimento de suspensão da instância 4-1-06. O Executado não cumpriu pelo que a Execução vai prosseguir os seus termos 3-2-06. Fax ao Solicitador de Execução a requerer a venda dos bens penhorados e o envio do respectivo auto de penhora 27-2-06. Fax ao Solicitador de Execução a requerer informações sobre a venda dos bens penhorados e o envio do auto de penhora 27-3-06. Fax ao Solicitador de Execução a reiterar o anterior 28-4-06. Fax ao Solicitador requerendo informações sobre o estado da venda dos bens penhorados, sob pena de ser comunicado ao tribunal tal omissão 3-6-06. Auto de penhora negativo em virtude de as portas se encontrarem encerradas 21-7-06. Enviado auto de penhora negativo 8-8-06.Fax ao solicitador solicitando que seja requerida autorização para auxílio da força pública para realização da penhora com arrombamento bem como que a data a designar seja indicada de acordo com a disponibilidade dos intervenientes, solicitando a comunicção à Exequente com uma antecedência mínima de 15 dias de modo a poder assugarar os meios necessários 9-8-06. Oficio do Tribunal a notificar a GNR a fim de verificar se o Executado reside na morada que consta nos autos 21-09-06. G.N.R. de Azeitão informou que o Executado reside na morada dos autos 24-10-06. Fax ao Solicitador para informar se já obeteve autorização judicial para realização de penhora com arrombanto e para designar uma data para realização da diligência 29-11-06. Fax reiterando anterior 3-1-07. Fax ao Solicitador reiterando anterior 27-2-07. Fax ao SE a solicitar informações sobre se já foi obtida autorização judicial para recurso ao auxílio da forrça pública e para proceder ao agendamento da diligência de penhora 16-04-07. Envio de requerimento para o Tribunal a solicitar a notificação do SE para apresentar relatório das dilig~encias realizadas 04-07-07. Contacto telefónico com o tribunal: informaram que SE foi notificado em 14/9 do levantamento do sigilo fiscal 26-09-07. E-mail SE para que informe estado das diligências 15-10-07. E-mail SE reiterando anterior e pedindo resposta em 15 dias 31-10-07. Fax do Se com certidão do registo automóvel do qual resulta a existência de vários veículos (entre os anos 1963 e 1991) e pedido de € 100,00 caso se pretenda efectuar a penhora 06-11-07.  E-mail SE reiterando anterior 15-11-07. Contacto telefónico com o tribunal: levantemento do sigilo fiscal em 27/11 11-12-07. E-mail SE com teor semalhamte ao de 11/12 19-12-07. Fax do Se a informar que constavtou o executado e que este manifestou interesse em resolver o lítigio, tendo sido agendada uma reunião para o efeito 30-01-08. E-mail à Würth comunicando da resolução do Executado 11-02-08. Fax do Se a informar que o executado propôs pagar a quantia exequenda em 11 prestações, sendo 10 de € 200,00/xcada e a última no valor de € 115,93 11-03-08. E-mail à Würth transmitindo proposta do Executado; aguardar resposta a comunicar ao SE 14-03-08. No seguimento de resposta da Würth, E-mail SE transmitindo condições de acordo a celebrar: vencimento da última prestação antes do final de 2008; pagamento das prestações por transferência bancária para a conta da Exequente; penhora de bens móveis como garantia do bom cumprimento 31-03-08.E-mail SE para que informe se foi possível chegar a acordo com o Executado 04-06-08. Fax do SE a informar que o executado não pagou nenhuma prestação 08-07-08. E-mail SE para que informe do estado das diligências tendentes a apurar a existência de bens/direitos da titularidade do Executado, nomeadamente junto das Finanças 30-09-08. Consulta citius: SE procedeu à notificação da empresa Arquiluxo Cosntrução Civil, lda para proceder à penhora do vneicmento 30-10-08. E-mail SE para que informe no prazo de 15 dias quanto ao estado das diligências, nomeadamente junto do Serviço de Finanças competente e resposta da presumível entidade patronal 08-01-09.Fax do SE a informar que não foram apurados bens suscepptíveis de penhora 12.01.09; Requerida citação do executado nos termos art. 833/5 e Requerida certidão efeitos fiscais (VS10-03-2010)O SE procedeu à citação da Executada nos termos do art. 833/5(RP31-03-2010) E-mail SE solicitando informações relativas ao estado do processo (03-02-2012 - JS)   Certidão passada(RP17-01-2013)Requereu-se certidão para efeitos fiscais(14-05-2013-PRS). Entrega da certidão ao cliente (05-07-2013) E-mail do cliente (12-07-2013) com a informação de que a certidão está movimentada (HB 29-07-2013). E-mail do cliente com a indicação de que o processo deverá passar a constar como justificado no campo estado, atenta a falta de notifciação da decisão de extinção da ação , com o que cumprimos (HB 05-01-2014). Consulta Citius: processo findo, com visto em correição (IPC 27-01-2016)</t>
  </si>
  <si>
    <t>Lançamento de processo (22-07-2015 - CC). Requerimento executivo (IPC 05-08-2015). Fatura GL (IPC 18-08-2015). Not. Relatório fase 1: RIE: consta a presente execução; CRA: 3 viaturas, 2 livres - Mercedes Benz de 2005, 79-AU-57; Ford Transit de 1999, 97-75-ND e 1 com reserva; Finanças: não possui imóveis; Insolvência: não consta; LPE: não consta; Contratos Públicos: não consta. Indicação AE: penhora veículo 79-AU-57 (IPC 31-08-2015). Not. pedido provisão para penhora veículo no valor de € 222,18, entregue no DAF para tratamento (IPC 07-09-2015). Cliente informa que se pretende também a diligência externa, além da penhora do veículo (IPC 11-09-2015). Cliente informa do acordo aceite: € 1350,00 em 4 prestações de € 337,50 cada (IPC 13-10-2015). Envio de guia para pagamento voluntário de € 1435,00 pelo AE à Executada (IPC 03-12-2015). Not. do AE: pagamento voluntário da dívida. Exequente tem a receber a quantia de € 1156,55 (IPC 08-01-2016). Not. extinção + comprovativo transferência para a Exequente no valor de € 1156,55 (IPC 28-01-2016)</t>
  </si>
  <si>
    <t>E-mail da Cliente com a confiança do processo (H7 18-12-2015). Lançamento de processo (18-12-2015 - CC). Aguarda encerramento processo - certidão ENC IMI C/ CARATER (HB 18-12-2015). E-mail da Cliente com a informação do pagamento do valor em aberto. Encerramento da linha no relatório (HB 28-01-2016).</t>
  </si>
  <si>
    <t>74324/05.4YYLSB</t>
  </si>
  <si>
    <t>Lançamento de processo (01/07/2013 - CC). Reclamação de creditos (02-07-2013). E-mail para AI com pedido de lista provisória de creditos. O Tribunal notificou-nos da admissão do recurso interposto pela Devedora da decisão de não homologação do Plano. e-mail para AJP com pedido de lista provisória de creditos (HB 11-02-2014). E-mail do AJP com a lista provisória dos creditos - credito w pt de € 324,44 está OK (HB12-02-2014). Fomos notificados do Ac. que se pronuncia pela revogação da decisão de 1.ª instância, sendo a consequência a homologação do Plano apresentado pela Devedora. E-mail para AJP com pedido de Plano para conferencia (HB 13-03-2014). E-mail do AJP com a informação do Plano: requerimento a firmar a opção pelo pagamento de € 315,53 : 84 = € 3,756/ mês com início em Outubro de 2014 e fim em Outubro de 2021, após conferência com o Cliente (HB 18-03-2014). E-mail para cliente com pedido de confirmação de pagamento da 1/ 84 prestações de  € 3,756 (HB 31-10-2014). E-mail da Cliente com a informação de que não se conhece qualquer pagamento no âmbito do Plano (HB 03-11-2014). e-mail para Cliente com pedido de confirmação de pagamento de 2/ 84 prestações € 3,756. e-mail da Cliente com a indicação de que não foi feito qualquer pagamento. (HB 28-11-2014). E-mail para responsavel do processo na empresa de consultadoria financeira com pedido de esclarecimento acerca do estado do pagamento das prestações vencidas (3 à presente data) (HB 06-01-2015). E-mail da Colega com a informação de que foram efetuados os pagamentos de 14 prestações de € 3,86 cada uma para a Cliente - Outubro 2014 a Novembro de 2015 - que corresponde ao pagamento antecipado do conjunto de prestações (HB 07-01-2015). E-mail para Cliente com esta informação (HB 10-01-2015). E-mail para Cliente com a informação dos pagamentos do Plano PER sistematizada em excel, indicação do prazo de vencimento da 15/84 prestações como 15-12-2015 considerando a antecipação de pagamentos feita pela Devedora (HB 03-02-2015). retomam pagamentos no ambito do plano homologado (HB 04-12-2015). Cliente informa do pagamento do valor do plano e solicita encerramento (IPC 31-12-2015) Não obstante o pagamento feito por conta do processo, a cliente informa em 18-01-2016 o pagamento de 6 * € 54,07 desde Janeiro 2015 (HB 02-02-2016).</t>
  </si>
  <si>
    <t>Lançamento de processo (04-09-2013 - CC). Reclamação de Creditos (HB 17-09-2013). Verificação da lista provisória do AJP: credito do cliente não consta e foi lançado o prazo de 24-09-2013 para impugnação da lista provisória (HB 22-09-2013). Impugnação da lista provisória de créditos, dado que o credito do cliente não foi reconhecido (HB 24-09-2013). aguarda encerramento do processo de insolvência (MCS 11-08-2014). O Tribunal notificou-nos da conversão em definitiva da lista de créditos - € 78,34 OK - e da aprovação do plano - liquidação da totalidade da dívida em 120 prestações mensais e sucessivas com início 18 meses após a homologação (HB 19-10-2015). E-mail da Cliente com a informação do pagamento da 3/120 prestações [AGO a OUT - € 0,65 cada (HB 29-10-2015). Nota pagamento de € 78,34 em 120 prestações mensais e sucessivas de € 0,65 cada uma com inicio em Agosto 2015. E-mail para Cliente com a informação prestada pela PRA em 02-10-2015, cronograma de pagamentos do plano e informação do despacho do tribunal (HB 30-10-2015). e-mail da cliente com a informação do contato da devedora: sopasportuguesas@sapo.pt (HB 02-11-2015). E-mail da Cliente com a informação do pagamento antecipado do valor acionado no PER - € 78,34. Encerramento do dossier (HB 22-12-2015). Não obstante a informação antecedente, a Cliente informou o pagamento de 4 * € 0,65 em 18-01-2016).</t>
  </si>
  <si>
    <t>10270/16.7YIPRT</t>
  </si>
  <si>
    <t>Injunção intentada contra WPT. Deduzida oposição (IPC 16-03-2015). Not. Da distribuição da injunção (IPC 24-03-2015). Not. À Autora (Tecnolusa) para resposta às excepções (IPC 12-05-2015). Email ponto situação ao Cliente (IPC 14-05-2015). Not. Entre Mandatários resposta às excepções (IPC 27-05-2015). Consulta Citius: em 28/10 fomos notificados da sentença que absolveu a WPT. Informação ao Cliente (IPC 02-02-2016)</t>
  </si>
  <si>
    <t>E-mail da Cliente com a confiança do processo (HB 14-05-2015). Lançamento de processo (15-05-2015 - CC). Agendamento do prazo de impugnação do reconhecimento do crédito (HB 15-05-2015). impugnação do reconhecimento do credito, dado que o mesmo não extiste (HB 19-06-2015). consulta do processo via citius: não temos visibilidade do processo na presente data (HB 22-06-2015). Telefonema para  tribunal sobre autuação do requerimento de impugnação do reconhecimento do credito deduzida em 17-05-2015: seremos associados ao processo via citius. o AI já se pronunciou sobre a impugnação deduzida, mas o processo não foi, ainda, concluso (HB 27-07-2015). consulta do processo via citius: AI juntou aos autos a lista definitiva: nenhum valor consta da mesma. Aguarda Sentença de verificação e graduação de creditos (HB 31-08-2015). O tribunal notificou-nos do requerimento apresentado pelo AI: entende que não deverá ser reconhecido qualquer valor à W PT uma vez que o mesmo não existe (HB 06-10-2015). despacho do tribunal a considerar procedentes todas as impugnações deduzidas e a ordenar a retificação da lista de créditos em conformidade (HB 18-01-2016). Sentença a homologar a lista de créditos reconhecidos pelo AI - crédito W PT foi desconsiderado da mesma. Aguarda encerramento do processo insolvência (HB 08-02-2016).</t>
  </si>
  <si>
    <t>TEAMUELS LDA</t>
  </si>
  <si>
    <t>MANUEL GOMES ALMEIDA &amp; FILHO, LDA</t>
  </si>
  <si>
    <t>PLANICOFRA-COFRAGENS,LDA</t>
  </si>
  <si>
    <t>Traver - Trabalhos Verticais, Lda</t>
  </si>
  <si>
    <t>GP4 UNIPESSOAL LDA</t>
  </si>
  <si>
    <t>Henrique Manuel Pilre Carvalho</t>
  </si>
  <si>
    <t>JOAO MIGUEL PARREIRA FERNANDES</t>
  </si>
  <si>
    <t>RCLC COMPANY, S.A.</t>
  </si>
  <si>
    <t>NICOLAS ANTUNES MARTINS</t>
  </si>
  <si>
    <t>Agostinho Amandio Nogueira</t>
  </si>
  <si>
    <t>EUGENIO JOSE CARDOSO ALMEIDA</t>
  </si>
  <si>
    <t>Manuel Dias</t>
  </si>
  <si>
    <t>ANTONIO MANUEL GOMES ESTEVES</t>
  </si>
  <si>
    <t>AMBIROTEIRO-TRANSP.UNIPESS.LDA</t>
  </si>
  <si>
    <t>VSA-TRANSFORMACAO E COMERCIO VIDROS,LDA</t>
  </si>
  <si>
    <t>SOUSA LOUREIRO &amp; LOUREIRO LDA</t>
  </si>
  <si>
    <t>BRANDATERRA LDA</t>
  </si>
  <si>
    <t>FERNANDO JORGE DA ROCHA CORREIA</t>
  </si>
  <si>
    <t>CANDIDA MESQUITA CAIXILHARIAS UNIP LDA</t>
  </si>
  <si>
    <t>Termoworks - Manutenção Industrial, Lda</t>
  </si>
  <si>
    <t>SUCATAS AUGUSTO PINHO UNIP LDA</t>
  </si>
  <si>
    <t>L C A MEDICAL UNIPESSOAL LDA</t>
  </si>
  <si>
    <t>RUSTINERY-CONSTRUÇÕES,LDA</t>
  </si>
  <si>
    <t>INGO CONSTRUÇÕES E ENGENHARIA, LDA</t>
  </si>
  <si>
    <t>GUEDES CUNHA SERRALHARIA GERAL LDA</t>
  </si>
  <si>
    <t>AUTO-POÇO,LDA</t>
  </si>
  <si>
    <t>137236/15.5YIPRT</t>
  </si>
  <si>
    <t>CSC PORTUGUESA-CALDEIRAS ESPECIAIS P/TERMOFLUIDOS,LDA</t>
  </si>
  <si>
    <t>7109/15.4T8VNG</t>
  </si>
  <si>
    <t>E-mail da Cliente com a confiança do processo. Agendamento prazo RC. Reclamação de créditos (HB 03-09-2015). Lançamento de processo (07-09-2015 - CC).  consulta do processo via citius: não foi publicada a lista provisória. E-mail da AJP com o esclarecimento de que foi nomeada enquanto administradora judicial provisória num processo no qual não foi, ainda, proferida sentença relativamente à situação patrimonial da Devedora. Serão mantidas as RC remetidas para a AJP até tal decisão ser proferida (HB 07-09-2015). Consulta processo via citius: prosseguem diligências tendo em vista o acordo entre as partes - Nota: a nomeação da AJP teve em vista evitar a dissipação de património da devedora - (HB 22-10-2015). consulta do processo via citius: não apresenta evolução (HB 20-11-2015). consulta do processo via citius: sem evolução (HB 18-12-2015). consulta do processo via citius: foi submetido via citius um acordo entre a requerente e a devedora que aguarda a homologação. E-mail para Cliente com a informação do estado do processo e a indicação do próximo passo como a sentença homologatória (HB 19-01-2016). sentença a homologar a transação entre as partes. e-mail para Cliente com FYI desta informação e a questionar se deveremos avançar com carta de interpelação com tratamento do saldo na folha dos demais processos civeis (HB 08-02-2016). E-mail da Cliente: avançar com a carta de interpelação com ameaça de insolvência, caso o valor não seja pago. colocação do processo na folha de civeis e encerramento deste dossier (HB 09-02-2016).</t>
  </si>
  <si>
    <t>ALUFOZ-SOC.UNIPESSOAL, LDA</t>
  </si>
  <si>
    <t>MADUFE-ELECTRO MONTAGENS, LDA.</t>
  </si>
  <si>
    <t>CARSUCOZ,LDA</t>
  </si>
  <si>
    <t xml:space="preserve">VIDRARIA CENTRAL ERMESINDE,LDA </t>
  </si>
  <si>
    <t>2683/15.8T8STS</t>
  </si>
  <si>
    <t xml:space="preserve">1ª Secção Comércio </t>
  </si>
  <si>
    <t>Manuel Julio da Rocha Pinto da Costa</t>
  </si>
  <si>
    <t>Lançamento de processo (11-08-2015 - CC). Verificação do agendamento de prazo RC (HB 17-08-2015). Reclamação de créditos (HB 25-08-2015). consulta do processo via citus: lista provisória de credores - € 159,61 - € 149,37 está OK (HB 09-09-2015). Lista creditos definitiva - € 159,61 - € 149,37 OK (HB 11-12-2015). plano recuperação - pagamento de 20% de capital em 10 anos com início 2 anos apos a homologação (HB 16-12-2015). AJP notificado para apresentar o resultado de votação do plano (HB 28-12-2015). Despacho a encerrar o processo por falta de apresentação de proposta de recuperação no prazo legalmente previsto. Aguarda Edital insolvência (HB 08-01-2016). E-mail da Cliente com a informação do Edital de insolvência da Devedora (HB 10-02-2016).</t>
  </si>
  <si>
    <t>2070/14.5T8VNG</t>
  </si>
  <si>
    <t>António Coimbra Rodrigues</t>
  </si>
  <si>
    <t xml:space="preserve"> e-mail da Cliente com a informação do Edital do PER da Executada (HB 15-12-2014). E-mail para AE com a informação do PER da Executada, instrução para suspensão de diligências em curso e emissão de certidão para instruirmos a reclamação de créditos no prazo de 19-12-2014 (HB 16-12-2014). E-mail do AE com a certidão para a instrução da reclamação de créditos (HB 18-12-2014). Reclamação de créditos (HB 19-12-2014).O AJP notificou-nos da lista provisória de creditos - crédito W PT de € 11.689,05 está OK (HB 25-01-2015). processo negocial encerrado sem a aprovação do plano (HB 13-10-2015). NOTA: processo negocial encerrado porque foi ultrapassado o prazo de negociações + AJP informou a situação da insolvencia da devedora (HB 23-11-2015). e-mail da Cliente - Edital insolvência n.º 74/14.7TYVNG da Devedora (HB 10-02-2016).</t>
  </si>
  <si>
    <t>879/13.6TYVNG</t>
  </si>
  <si>
    <t>António Francisco Cocco Seixas Soares</t>
  </si>
  <si>
    <t>E-mail do cliente com a informação da insolvência da Executada (HB 22-07-2013). Reclamação de Créditos (HB 02-08-2013). E-mail do cliente com a informação da lista provisória - € 2010,92 está OK (HB 04-09-2013).Fomos notificados pelo AJP do plano que será objeto de apreciação na assembleia de credores - valor de capital - € 1.671,75 - será considerado para pagamento de 100% - em 150 prestações mensais, iguais e sucessivas com inicio 24 meses apos o transito em julgado da sentença (HB 21-11-2013). Fomos notificados pelo Tribunal da sentença de homologação do acordo. Informamos o cliente dos termos em que o mesmo será operacionalizado: € € 1.671,75 – valor total do capital em dívida – será pago em 150 prestações mensais, iguais e sucessivas – cada uma no valor de € 11,145 – com início em Janeiro de 2016 e fim em  Junho de 2028. Agendamos o prazo de pagto da 1.ª prestação para controlo (HB 02-01-2014). E-mail para AI com a menção de que o valor de capital a considerar nos pagamentos do PER deverá ser de € 510,36. (HB 31-12-2013) Aguarda nova distribuição processo de acordo com organização judicial actual para requerer certidão (MCS 30-09-2014). E-mail para Cliente com a informação dos pagamentos do Plano PER sistematizada em excel, indicação do prazo de vencimento da 1/150 prestações de € 3,40 como 30-01-2016 (HB 03-02-2015): correção do lançamento anterior: prestações com o valor de € 11,145. E-mail para Colega que representa a devedora com o NIB/ IBAN W PT para efeitos de pagamentos das prestações de planos. E-mail para Cliente com esta informação (HB 15-01-2016). e-mail Cliente - edital insolvência n.º 240/16.0T8STS (HB 10-02-2016).</t>
  </si>
  <si>
    <t>Lançamento de processo (MM 18.11.08) Envio de 1ª carta a solicitar pagamento ou proposta nesse sentido (MM 21.11.08)O devedor ligou a informar que tenciona pagar e vai apresentar proposta de pagamento faseado.(RP05-12-2008)Envio injunção(RP27-03-2009)Foi aposta fórmula executória(RP10-06-2009)O devedor contactou a informar que vai ser contactar advogada para apresentar proposta de pagamento(RP19-08-2009)Foi enviada proposta de pagamento em prestações mensais de € 100 para consideração(RP07-09-2009)Foi enviado fax à colega com contrapoposta de acordo: ou seis prestações pelo valor da injunção ou 12 pelo valor total em dívida(RP06-10-2009)Na sequência do incumprimento, apresentámos requerimento executivo(RP06-07-2011) SE emitiu ordem de pagamento (30-03-2012 - JS) SE juntou relatório diligências Fase 1, resultando negativo, pelo que se procederá à penhora de bens móveis (27-06-2012 - JS)O processo encontra-se em fase de citação para indicação de bens à penhora(RP15-03-2013). Processo incluído na lista de incobráveis do AE. Enviada comunicação ao AE: RIE+extinção+certidão (MA 25-06-2014).  Notificados de comunicação do AE aos autos a solicitar inserção no RIE e da decisão de extinção (MCS 16-07-2014). Aguarda inserção RIE (IPC 30-03-2015). Mapa de acordo: tem plano de pagamento de € 5264,47 em 26 prestações. Estão liquidadas 18 prestações, no total de € 3564,47 (IPC 13-04-2015). Email Cliente a questionar pagamento prestação (IPC 01-06-2015). Cliente informa em 30/09 que estão liquidadas 24/27 prestações, faltando liquidar € 700,00 (IPC 07-10-2015). Cliente informa que estão liquidadas 26/27 prestações, faltando liquidar € 250,00 (IPC 03-12-2015). Not. nota final do AE no valor de € 365,59 (IPC 05-01-2016). Email ao Cliente a questionar se a última prestação foi paga. Cliente confirma liquidação integral. Nota final entregue no DAF para tratamento (IPC 07-01-2016). Foram liquidados via DAF os juros compulsórios no montante de € 433,48. No entanto, o processo não se encontra redistribuido às novas Comarcas de forma a juntar o requerimento. Joana vai requerer redistribuição (IPC 08-01-2016). Req. a juntar comprovativo de pagamento dos juros compulsórios no montante de € 433,48, entregue via email ao AE face à impossibilidade de junção via Citius (IPC 26-01-2016). € 365,59 - fatura recibo emitido pelo AE (HB 08-02-2016).</t>
  </si>
  <si>
    <t>E-mail da Cliente com a confiança do processo. Reclamação de créditos (HB 18-06-2015). Lançamento de processo (19-06-2015 - CC). a AI notificou-nos da lista provisória de créditos - credito W PT de € 874,40 - € 873,43 está OK (HB 22-06-2015). E-mail da Cliente com a informação da receção da quantia em aberto e desinteresse no acompanhamento do processo (HB 17-08-2015). despacho a encerrar o processo, na sequencia da homologação do acordo. ENCERRAMENTO DOSSIER (HB 15-02-2016).</t>
  </si>
  <si>
    <t>Envio de requerimento executivo (MA 20-06-2014) Recebida factura GL (MCS 07-07-2014) Comunicação do AE para entidade patronal (TBL Transportes) para proceder à penhora de vencimentos (MCS 08-10-2014). Notificados do relatório de fase 1: RIE: constam 3 execuções; IPSS: aufere rendimentos; CRA: não existem veículoss; Finanças: 2 prédios rústicos; Publicidade de insolvência: não consta; LPE: constam 2 registos de execuções extintas por inexistência de bens; Contratos Publicos: não consta (MCS 21-10-2014). Aguarda diligência externa + penhora vencimento + elementos prediais (IPC 28-01-2015). Not. resposta entidade patronal: prevê o termino da penhora em curso em Julho 2015 (IPC 11-03-2015). Not. resposta positiva entidade patronal, encontrando-se depositada a quantia de € 427,82 + citação após penhora (IPC 07-12-2015). Notificação de pagamento voluntário pelo Executado - € 1.974,97 - dos quais € 1.248,06 serão entregues à W PT. conta do AE - € 607,96 dos quais € 532,99 estão por liquidar, informação encaminhada via DAF para W PT € 118,95 a entregar ao estado a titulo de juros compulsórios. Aguarda transferência de valor para Cliente (HB 08-02-2016). Not. extinção + comprovativo de transferência de € 1248,06 em 16/02 (IPC 24-02-2016)</t>
  </si>
  <si>
    <t>29.09.10 Injunção WP fich 41.731 Foi aposta formula executória(RP02-12-2010)Requerimento executivo(JS29-12-2011)E-mail SE solicitando informações referentes ao estado do processo (19-05-2012 - JS)Insistimos com o SE, no sentido de apurar informações sobre as diligências efectuadas (06-08-2012 - JS). Revalidação de referencias para efeitos de pagamento de fase 1 (HB 05-09-2013). e-mail para cliente com recibo da taxa de grande litigante para a camara dos solicitadores  (HB 29-10-2013). Processo incluído na listagem do AE para realização de diligência externa (MCS 30-06-2014). E-mail da Cliente com a informação de que com a Executada está a ser negociado acordo de pagamento de € 2150,00 em 10 prestações - 8* € 200,00 + 2* € 250,00 com inicio ate dia 06-10-2014  e vencimento dia 30 dos meses a que respeitam (HB 25-09-2014). Email da Cliente a informar que se fixa do dia 10 para pagamento das prestações (MCS 02-10-2014). Email à Cliente a solicitar confirmação quanto ao pagamento da prestação 1/10 (MCS 08-10-2014). Email da Cliente que os pagamentos só terão início em 10/10 (MCS 09-10-2014). Email da Cliente a informar que foi paga prestação inicial de €200 as demais prestações terão vencimento nos dia 10 de cada mês e não nos dias 30 (MCS 17-10-2014). Email para Cliente questionar cumprimento do acordo (IPC 10-12-2014). Not. auto de diligência. Email Cliente para AE a informar que estão pagas as 3 prestações iniciais do acordo (IPC 05-01-2015). Estão liquidadas 4 de 10 prestações (IPC 19-02-2015). Email Cliente para Executada a solicitar pagamento prestação Fevereiro (IPC 25-02-2015). Liquidadas 6/10 prestações (IPC 13-04-2015). Email Cliente a questionar pagamento prestação (IPC 01-06-2015). Email do Cliente para Executada em 30/09 a solicitar pagamento em falta - € 150,00 - até 05/10 (IPC 07-10-2015). Cliente informa que foi liquidada a totalidade de € 2150,00 e pede extinção (IPC 03-12-2015). Not. nota final no valor de € 279,76 entregue no DAF para tratamento (IPC 14-12-2015). Req. a juntar comprovativo de pagamento dos juros compulsórios no montante de € 125,82 (IPC 15-12-2015).  € 279,76 - fatura recibo emitida pelo AE (HB 08-02-2016). Not. extinção em 05/02 (IPC 24-02-2016)</t>
  </si>
  <si>
    <t>Lançamento de processo (09-10-2014 CC). Requerimento executivo (IPC 12-01-2015). Not. Fase 1: RIE: não consta; IPSS: não aufere rendimentos/subsídios; CGA: não consta como subscritor; RNCP: consta como empresário em nome individual; CRA: 3 viaturas - 1 livre (Nissan Sunny de 1993), 1 com penhora, 1 com reserva; Finanças: possui 1 imóvel e 2 heranças: Insolvência: não consta; LPE: não consta; Contratos Públicos: constam 7 contratos. Parecer: diligência externa + notificações às entidades públicas (IPC 20-02-2015). Agendada diligência externa (IPC 24-04-2015). Not. carta devolvida da entidade com reserva (IPC 28-04-2015). Cliente informa do resultado da diligência: fixado acordo de € 1550,00. Liquidou € 230,00 e ficou de pagar restante 6 prestações de € 220,00 cada a partir de 15/06 (IPC 14-05-2015). Not. auto diligência (IPC 21-05-2015). Pedido penhora para diligência já realizada, no valor de € 109,69, entregue no DAF para tratamento (IPC 01-07-2015). Cliente informa em 30/09 que estão liquidadas 5/7 prestações (IPC 07-10-2015). Cliente informa que foi liquidada a totalidade da quantia acordada. Email ao AE a solicitar encerramento (IPC 03-12-2015). Not. conta final no valor de € 289,20 entregue no DAF para tratamento (IPC 16-12-2015). Req. junção aos autos comprovativo pagamento juros compulsório no montante de € 35,24 (IPC 18-12-2015).  fatura/recibo € 289,21 emitido pelo AE (HB 08-02-2016). Not. extinção em 05/02 (IPC 24-02-2016)</t>
  </si>
  <si>
    <t>Lançamento de processo (22-07-2015 - CC). Requerimento executivo (IPC 06-08-2015). Fatura GL (IPC 18-08-2015). Not. Relatório fase 1: RIE: não constam execuções; IPSS: não aufere rendimentos/subsidios; CGA: não consta como subscritor; CRA: 4 viaturas - 3 livres: Yamaha YFM 350R de 2010, 77-JO-84; Volkswagen Golf de 2000, com seguro ativo, 40-62-PT; Yamaha TT 600, de 1999, 52-76-OJ; Finanças: 2 imóveis hipotecados, Insolvência: não consta. Indicação AE: diligência externa + penhora veículo 77-JO-84 (IPC 08-09-2015). Not. provisão para penhora veículo no montante de 225,64 entregue no DAF para tratamento (IPC 07-10-2015). Cliente informa do acordo com Executado: pagamento de € 1850,00 em 3 prestações, 2x€ 625,00 + 1x€ 600,00. Está liquidada a 1ª prestação (IPC 13-10-2015). Cliente informa da liquidação integral da quantia acordada (IPC 31-12-2015). Not. nota final no valor de € 286,91 entregue no DAF para tratamento (IPC 04-01-2016). Req. junção aos autos do comprovativo de pagamento de juros compulsórios no montante de € 22,72 (IPC 06-01-2016).  € 286,92 - fatura recibo emitida pelo AE (HB 08-02-2016). Not. extinção em 05/02 (IPC 24-02-2016)</t>
  </si>
  <si>
    <t>Lançamento processo (CC - 31-01-2014) Requerimento executivo (MA 07-04-2014); Enviado requerimento a reduzir os €100 inicialmente liquidados pelo Executado (MCS 02-05-2014). Recebida factura grandes litigantes (MCS 05-05-2014). Mail Cliente a pedir confirmação da dedução do pagamento por conta: confirmado (IPC 13-11-2014). Solicitadas pesquisas elementos prediais ao AE (IPC 19-12-2014). Not. resposta entidade com reserva de propriedade sobre o veículo dizendo que não subsiste interesse sobre a mesma (IPC 22-12-2014). Not. certidão teor predial: imóvel tem 3 hipotecas (IPC 17-03-2015). Executado possui 3 veículos: Opel Corsa de 2009, matrícula 57-HN-72, segurado; Opel Astra de 2000, 57-97-PG, não segurado; Opel Vectra de 1992, 88-53-AD. Email AE a solicitar penhora do veículo 57-HN-72. Recebido pedido de provisão de € 218,24 para penhora veículo, entregue no DAF para tratamento (IPC 18-03-2015). Cliente informa que no total foi paga a quantia de € 650,00. Elaboração da nota provisória pelo AE: ainda em dívida a quantia de € 1.435,60. Email do Cliente para Executado informando que poderá ser aceite acordo em 4 prestações: € 235,60 + 4x€ 400,00 (IPC 27-05-2015). Not. citação do executado concretizada em 27/05/2015 (IPC 19-06-2015). Email do Executado para Cliente informando que no dia 17/08 pagará € 200,00 e no final do mês, mais € 200,00 - consta no email informação do Executado informando do pagamento de € 400,00 em 21/07 (IPC 17-08-2015). Email do Cliente para AE, em 30/09, a informar que falta liquidar € 200,00, ficando de liquidar em 05/10 (IPC 07-10-2015). Executado liquidou € 140,00 em Outubro, faltando liquidar € 60,00. Ficou de pagar até 07/12 (IPC 03-12-2015). Cliente informa da liquidação integral da dívida e solicita extinção. Email ao AE a solicitar os elementos aptos ao encerramento (IPC 15-12-2015). Not. nota final no valor de € 310,22 entregue no DAF para tratamento (IPC 17-12-2015). Req. a juntar aos autos o comprovativo de pagamento de juros compulsórios no montante de € 73,45 (IPC 18-12-2015). fatura/recibo € 310,22 emitido pelo AE (HB 08-02-2016). Not. extinção em 05/02 (IPC 24-02-2016)</t>
  </si>
  <si>
    <t>2ª Comércio</t>
  </si>
  <si>
    <t>Braga-V.N. Famalicão-Instância Central</t>
  </si>
  <si>
    <t>Lançamento de processo. (08-04-2013) Apresentámos reclamação de créditos(RP 04-04-2013). Fomos notificados pelo AI do plano retificado pela Devedora que contempla o pagamento do valor de capital em divida em 120 mensais e sucessivas com periodo de carencia de 24 meses apos a homologação (HB 24-07-2013). Fomos notificados pelo AJP do requerimento da insolvencia da devedora, atenta situação em que esta se encontra, nos termos do art.º 17.º G-, n.º 4 do CIRE (HB 05-10-2013). E-mail do cliente (08-10-2013) com a informação de que foi recusada a homologação do plano (HB 09-10-2013). Fomos notificados da sentença que encerrou o PER (HB 15-10-2013). Tribunal da Relação de Guimarães notificou-nos do Acórdão que revogou a sentença que decretou o PER com a indicação de que deverá ser proferida a sentença de Insolvencia da Devedora. encerramento do dossier no relatorio campo estado e situação (HB 29-12-2013).  Recebidas informações do AI com proposta de aquisição de veiculo por €5000 e imóvel por €28000 (MCS 21-04-2014). Not. sentença de reconhecimento dos créditos e graduação: credores comuns a serem pagos rateadamente após credores privilegiados e garantidos (IPC 24-02-2016)</t>
  </si>
  <si>
    <t>A certidão da sentença já se encontra passada, aguardar recepção 18-10-05. Requerimento executivo enviado por correio electrónico, aguardando-se a sua distribuição 2-11-05. Execução distribuída 7-11-05. Solicitadora de Execução: Maria Fernanda Silva Santos. Os duplicados ainda não foram enviados à Solicitadora de Execução 27-1-06. A Solicitadora de Execução efectuou pesquisas à CRA e encontrou um veículo de 1993 sem ónus ou encargos 6-3-06. Fax à Solicitadora de Execução a requerer a penhora de bens móveis que se encontrem na residência do Executado e no caso de serem insuficientes a penhora do veículo 7-3-06. Fax à Solicitadora de Execução enviando comprovativo de pagamento da provisão 31-3-06.Recibo emitido pela SE referente ao pagamento dos honorários e despesas 18-04-06. Enviado recibo 21-4-06. Fax à Solicitadora de Execução a requerer relatório das diligências de penhora efectuadas 28-4-06. Fax da Solicitadora informando que irá efectuar delegação a colega da comarca da residência do executado para penhora e citação 8-5-06. Fax à Solicitadora de Execução a requerer informações sobre se já delegou competências em Solicitador de Execução da Comarca da residência do Executado 4-7-06. Requerida junção aos autos de substabelecimento 17-7-06. Fax à SE comunicando junção de substabelecimento 17-7-06. Fax à Solicitadora de Execução a requerer informações sobre se já delegou competências em Solicitador de Execução da Comarca da residência do Executado e, em caso negativo, que proceda à delegação no Colega João António Moreira 25-8-06. Fax reiterando anterior 25-10-06. Fax da Solicitadora informando que procedeu à delegação no colega João Moreira para penhora e citação do executado 29-12-06. Aguarda agendamento da penhora 27-02-07. Email ao Solicitador de Execução requerendo agendamento da penhora 27-09-2007. Email ao SE para informar se aceitou a delegação dos actos para penhora e citação 29-2-08.Ofício da SE dirigido à Secretária Geral de Execuções,solicitando o levantamento do sigilo Fiscal junta da DGCI.21-04-08. Email SE solicitando que nos informasse sobre o resultado das diligências efectuadas das diligências até a presente data, nomeadamente se já foi levantado o sigilo fiscal junta da DGCI, e se apurou se o executado reside na morada obtida junta da segurança social .21-07-08. Fax do Se que das consultas realizadas no registo automovel, segurança social, CNP e CGA não foi apurada a existência de bens susceptíveis de penhora 30-07-08. Email à SE para informar se já obteve autorização do levantamento do sigilo fiscal 18-9-08.O SE informou que se encontra aguardar autorização para levantamento do sigilo fiscal(RP04-06-2009) Email SE solicitando que nos informasse sobre o resultado das diligências efectuadas até a presente data, nomeadamente se foi notificado Executado para indicar bens à penhora (03-02-2012 - JS).  E-mail do cliente com a indicação para colocar em estado: certidão e situação como pendente, com o que cumprimos (HB 05-12-2013). Notificados de pedido de provisão no valor de €58,80. Conferência e solicitação de pagamento via DAF (MCS 30-07-2014). Nova notificação da conta final, no valor de € 55,20 (IPC 03-09-2015). Nova notificação da conta final, no valor de € 55,20 (IPC 03-12-2015). Cliente informa do pagamento à AE no valor de € 55,20. Email a solicitar o recibo (IPC 25-01-2016). Not. extinção da instância em 15/02 nos termos do art. 750º nº 2 e 849º nº 1 c) (IPC 24-02-2016)</t>
  </si>
  <si>
    <t xml:space="preserve">RADAR DE NEGOCIOS UNIPESSOAL, LDA </t>
  </si>
  <si>
    <t>Administrador 
Responsavel</t>
  </si>
  <si>
    <t>insolvência</t>
  </si>
  <si>
    <t>INSOLVENCIA/AG.LIQUIDACAO</t>
  </si>
  <si>
    <t>MENDES - TRANSPORTES, S.A.</t>
  </si>
  <si>
    <t>751/13.0TBABT</t>
  </si>
  <si>
    <t>José Cecílio</t>
  </si>
  <si>
    <t>SOPOCASA-SOCIEDADE PORTUGUESA DE CAPSULAS, LDA</t>
  </si>
  <si>
    <t>772/14.5TYLSB</t>
  </si>
  <si>
    <t>Adelino Lopes de Aguiar</t>
  </si>
  <si>
    <t>11197/14.2T2SNT</t>
  </si>
  <si>
    <t>Luís Filipe Barão Oliveira</t>
  </si>
  <si>
    <t>270/14.7TYLSB</t>
  </si>
  <si>
    <t>Ademar Leite</t>
  </si>
  <si>
    <t>1522/13.9TYLSB</t>
  </si>
  <si>
    <t>Ana Rito</t>
  </si>
  <si>
    <t>INSOLVENCIA/AG.ENCERRAMENTO</t>
  </si>
  <si>
    <t>1828/13.7TBPFR</t>
  </si>
  <si>
    <t>AUTO J.MARQUES, LDA</t>
  </si>
  <si>
    <t>217/14.0TBSTS</t>
  </si>
  <si>
    <t>4114/12.6TBPRD</t>
  </si>
  <si>
    <t>J TAVARES COSTA &amp; FILHOS, SA</t>
  </si>
  <si>
    <t>58/12.0TBMGL</t>
  </si>
  <si>
    <t xml:space="preserve">Nuno Castelhano </t>
  </si>
  <si>
    <t>MOVEIS S.ROQUE-MOB.MADEIRA,LDA</t>
  </si>
  <si>
    <t>764/13.1TYVNG</t>
  </si>
  <si>
    <t>147/12.0TBCHV</t>
  </si>
  <si>
    <t>Vila Real-Chaves-Instância Local</t>
  </si>
  <si>
    <t>MARSILOP-SOC EMPREITADAS,SA</t>
  </si>
  <si>
    <t xml:space="preserve">160/12.8T2AVR </t>
  </si>
  <si>
    <t>José Matos Loureiro</t>
  </si>
  <si>
    <t>INSOLVENCIA/PLANO HOMOLOGADO</t>
  </si>
  <si>
    <t>MANUEL CASTRO PEREIRA, LDA</t>
  </si>
  <si>
    <t>373/13.5TYVNG</t>
  </si>
  <si>
    <t>José Augusto Machado Ribeiro Gonçalves</t>
  </si>
  <si>
    <t>MAGRIL-MAQUINAS AGRICOLAS LDA</t>
  </si>
  <si>
    <t>47/14.0T8VIS</t>
  </si>
  <si>
    <t>Ademar Margarido de Sampaio Rodrigues Leite</t>
  </si>
  <si>
    <t>INSOLVENCIA/AG.RATEIO</t>
  </si>
  <si>
    <t>CHUPAS &amp; MORRAO-CONSTRUTORES DE OBRAS PUBLICAS, S.A</t>
  </si>
  <si>
    <t>232/12.9TBTCS</t>
  </si>
  <si>
    <t>Seção Cível e Criminal</t>
  </si>
  <si>
    <t>Luis Gonzaga Rita dos Santos</t>
  </si>
  <si>
    <t>INSOLVENCIA/PLENO/CRED.RECONHECIDO</t>
  </si>
  <si>
    <t>ROSAS CONSTRUTORES, SA</t>
  </si>
  <si>
    <t>971/14.0T2AVR</t>
  </si>
  <si>
    <t>P.E.R./PLANO HOMOLOGADO</t>
  </si>
  <si>
    <t>CARPINTARIA MOFREITA, LDA</t>
  </si>
  <si>
    <t>126/10.2TBMCD</t>
  </si>
  <si>
    <t>Tribunal Judicial de Macedo de Cavaleiros</t>
  </si>
  <si>
    <t xml:space="preserve">Paula Peres </t>
  </si>
  <si>
    <t>GOPAUTO-COM.REPRESENTACOES E REPARACOES AUTO,S.A.</t>
  </si>
  <si>
    <t>270/10.6TYVNG</t>
  </si>
  <si>
    <t>COZNOVA-MOVEIS EQ.COZINHA, SA</t>
  </si>
  <si>
    <t>2193/13.8TBABF</t>
  </si>
  <si>
    <t>JOSE MATIAS D`ALVO &amp; IRMAO, LDA</t>
  </si>
  <si>
    <t>3568/13.8TBPTM</t>
  </si>
  <si>
    <t>1408/13.7TBPMS-A</t>
  </si>
  <si>
    <t>SETULINE TRANSPORTES LDA</t>
  </si>
  <si>
    <t>2253/12.2TYLSB</t>
  </si>
  <si>
    <t>381/14.9TYLSB</t>
  </si>
  <si>
    <t>V.C.A.-FAB.MOVEIS COZINHA, LDA</t>
  </si>
  <si>
    <t>1946/13.1TYLSB</t>
  </si>
  <si>
    <t>INFINITI AUTOMOVEIS LDA</t>
  </si>
  <si>
    <t>1548/13.2TYLSB</t>
  </si>
  <si>
    <t>1038/13.3TBCVL</t>
  </si>
  <si>
    <t>Inst. Central - Comércio</t>
  </si>
  <si>
    <t>RECLAMOS LUMINOSOS NEOLUX, LDA</t>
  </si>
  <si>
    <t>2161/13.0TYLSB</t>
  </si>
  <si>
    <t>Aurora Quinhones</t>
  </si>
  <si>
    <t>RIGORACTIVO UNIP LDA</t>
  </si>
  <si>
    <t>22179/13.1T2SNT</t>
  </si>
  <si>
    <t>AUTO DIESEL PROGRESSO ALENQUER (LDA)</t>
  </si>
  <si>
    <t>1320/14.2T8VFX</t>
  </si>
  <si>
    <t>Carlos Manuel dos Santos Inácio</t>
  </si>
  <si>
    <t>340/14.1TBABT</t>
  </si>
  <si>
    <t>4740/14.9T8SNT</t>
  </si>
  <si>
    <t>ALUMINUNES-SOCIEDADE TECNICA DE FERROS, LDA</t>
  </si>
  <si>
    <t>551/14.0TBABT</t>
  </si>
  <si>
    <t>REIS &amp; FARIA LDA</t>
  </si>
  <si>
    <t>852/13.4TBVNO</t>
  </si>
  <si>
    <t>Tribunal Judicial de Ourém</t>
  </si>
  <si>
    <t>SOMAGIL-ELECTRICIDADE, LDA</t>
  </si>
  <si>
    <t>5636/12.4TBLRA</t>
  </si>
  <si>
    <t>CONTRUÇOES JJBC UNIPESSOAL LDA</t>
  </si>
  <si>
    <t>31/14.3TBETZ</t>
  </si>
  <si>
    <t>J.T. ALTER - SERRALHARIA MECANICA E CIVIL, LDA</t>
  </si>
  <si>
    <t>161/12.6TBFTR</t>
  </si>
  <si>
    <t>PEDROSA &amp; FILHOS,LDA</t>
  </si>
  <si>
    <t>2323/14.2TBLRA</t>
  </si>
  <si>
    <t>Vítor Manuel Ramos</t>
  </si>
  <si>
    <t>ENSUL MECI - GESTÃO DE PROJECTOS DE ENGENHARIA, S.A.</t>
  </si>
  <si>
    <t>484/12.4TYLSB</t>
  </si>
  <si>
    <t>ADRIANO FRANCISCO&amp; IRMAO,LDA</t>
  </si>
  <si>
    <t>143/12.8TBVNO</t>
  </si>
  <si>
    <t>SCALIFRIO-CLIM.REFRIGERACAO LD</t>
  </si>
  <si>
    <t>2042/13.7TBSTR</t>
  </si>
  <si>
    <t>António José Cardoso Simões</t>
  </si>
  <si>
    <t>151/14.4TBCDV</t>
  </si>
  <si>
    <t>RAMOS &amp; VARELA, S.A.</t>
  </si>
  <si>
    <t>687/10.6TYLSB</t>
  </si>
  <si>
    <t>1021/14.1T8STR</t>
  </si>
  <si>
    <t>Luis Filipe Barão Oliveira</t>
  </si>
  <si>
    <t xml:space="preserve">Plano </t>
  </si>
  <si>
    <t>MACORELI &amp; CUNHA GOMES,S.A.</t>
  </si>
  <si>
    <t>520/14.0TYLSB</t>
  </si>
  <si>
    <t>Reinaldo Costa</t>
  </si>
  <si>
    <t>SOC. CONST. JOSE COUTINHO S.A. ( ver cliente 419961)</t>
  </si>
  <si>
    <t>973-A</t>
  </si>
  <si>
    <t>800/12.9TBCLD</t>
  </si>
  <si>
    <t>PNEUARTE - PNEUS E ACESSORIOS PARA VEICULOS, S.A.</t>
  </si>
  <si>
    <t>1690/13.0TYLSB</t>
  </si>
  <si>
    <t>João Paulo Guimarães</t>
  </si>
  <si>
    <t>COMPANHIA DAS AGUAS FONTE SANTA DE MONFORTINHO,S.A.</t>
  </si>
  <si>
    <t>139/14.5T8FND</t>
  </si>
  <si>
    <t>Castelo Branco-Fundão-Instância Central</t>
  </si>
  <si>
    <t>5948/14.2T2SNT</t>
  </si>
  <si>
    <t>LAJEMAR-SOC.CONSTRUCAO,LDA</t>
  </si>
  <si>
    <t>4554/08.5TBLRA</t>
  </si>
  <si>
    <t>Maria do Céu Carrinho</t>
  </si>
  <si>
    <t>1429/12.7TBLRA</t>
  </si>
  <si>
    <t>FORMICONSTROI - SOCIEDADE DE CONSTRUÇÕES E REPRESENTAÇÕES. LDA.</t>
  </si>
  <si>
    <t>1520/09.7TYLSB</t>
  </si>
  <si>
    <t>Pedro Ortins de Bettencourt</t>
  </si>
  <si>
    <t>BARREIROS &amp; DUARTE, LDA</t>
  </si>
  <si>
    <t>607/14.9TYLSB</t>
  </si>
  <si>
    <t>355/12.4TYLSB</t>
  </si>
  <si>
    <t>OLIFAMA-FABRICA TRANSFORMACAO MADEIRAS DO OLIVAL, LDA</t>
  </si>
  <si>
    <t>167/10.0TBVNO</t>
  </si>
  <si>
    <t>Jorge Calvete</t>
  </si>
  <si>
    <t>SOCIEDADE METALURGICA CANAVIAIS,LDA</t>
  </si>
  <si>
    <t>2334/13.5TBEVR</t>
  </si>
  <si>
    <t>LUZ &amp; IRMAO, S.A.</t>
  </si>
  <si>
    <t>977/13.6TBTNV</t>
  </si>
  <si>
    <t>Nuno Rodolfo da Nova Oliveira da Silva</t>
  </si>
  <si>
    <t>13479/14.4T2SNT</t>
  </si>
  <si>
    <t>Luis Eduardo de Almeida Cachudo Nunes</t>
  </si>
  <si>
    <t>ARMINDO J.FIGUEIREDO,LDA</t>
  </si>
  <si>
    <t>616/12.2TBPMS</t>
  </si>
  <si>
    <t>José A. Cecilio</t>
  </si>
  <si>
    <t>14888/14.4T2SNT</t>
  </si>
  <si>
    <t>Isabel Alvaro de Jesus Costa Vidal</t>
  </si>
  <si>
    <t>O &amp; M-ALUMIN.E SERRALHARIAS,LD</t>
  </si>
  <si>
    <t>998/14.1TYLSB</t>
  </si>
  <si>
    <t>Maria Teresa Martins Revês</t>
  </si>
  <si>
    <t>MOVIGARE-INDUSTRIA E COMERCIO DE MOBILIARIO,LDA</t>
  </si>
  <si>
    <t>792/13.7TBACB</t>
  </si>
  <si>
    <t>Metalúrgica Correia Domingues, Lda.</t>
  </si>
  <si>
    <t>1688/12.5TYLSB</t>
  </si>
  <si>
    <t>493/14.9T8STR</t>
  </si>
  <si>
    <t>MARDIS-VEICULOS E PECAS,LDA.</t>
  </si>
  <si>
    <t>1838/14.7T8LSB</t>
  </si>
  <si>
    <t>COSTA RAMOS, LDA</t>
  </si>
  <si>
    <t>160/13.0TBCDN</t>
  </si>
  <si>
    <t>Albino Silva, Lda.</t>
  </si>
  <si>
    <t>1740/12.7TYLSB</t>
  </si>
  <si>
    <t>JOSE FERNANDO DOS SANTOS MATOS</t>
  </si>
  <si>
    <t>780/14.6T8STB</t>
  </si>
  <si>
    <t>614/14.1T8LSB</t>
  </si>
  <si>
    <t>VICTOR SILVA &amp; VIRGILIO CARVALHO,LDA</t>
  </si>
  <si>
    <t>137/07.5TYLSB</t>
  </si>
  <si>
    <t xml:space="preserve">Angelina Maria Magalhães </t>
  </si>
  <si>
    <t>BRITUBO-SERVIÇO ANDAIMES,LDA</t>
  </si>
  <si>
    <t>4341/14.1T2SNT</t>
  </si>
  <si>
    <t>EUROCITEL-INST E EQUIPAMENTOS MEDICO CIRURGICO LDA</t>
  </si>
  <si>
    <t>2378/13.7TBACB</t>
  </si>
  <si>
    <t>CARPINTARIA MECANICA AMERICO CARVALHO &amp; FILHOS, LDA</t>
  </si>
  <si>
    <t>104/13.0TBANS</t>
  </si>
  <si>
    <t>JOFECAR - SOCIEDADE DE COMBUSTÍVEIS, LDA</t>
  </si>
  <si>
    <t>364/09.0TYLSB</t>
  </si>
  <si>
    <t>CONSTRUCOES CLAUDINO GONCALVES LDA</t>
  </si>
  <si>
    <t>1/12.6TBBJA</t>
  </si>
  <si>
    <t>RAIOCOOP-COOPERATIVA ESTUDO MONTAGEM ELECTRICIDADE,LDA</t>
  </si>
  <si>
    <t>16617/13.0T2SNT</t>
  </si>
  <si>
    <t>Paulo Elias Sá Cardoso</t>
  </si>
  <si>
    <t>INSOLVENCIA/PLENO/RECL.CREDITO</t>
  </si>
  <si>
    <t>ANTONIO SERRA CONSTRUCOES,LDA</t>
  </si>
  <si>
    <t>294/10.3TBVNO</t>
  </si>
  <si>
    <t>AUTOCENTER-SERVICOS,ACESSORIOS E PECAS PARA VIATURAS, S.A.</t>
  </si>
  <si>
    <t>312-A</t>
  </si>
  <si>
    <t>8296/09.6TBBRG</t>
  </si>
  <si>
    <t>CFR linha 426896 - coluna REF W PT</t>
  </si>
  <si>
    <t>39/14.9T8VVC</t>
  </si>
  <si>
    <t>Évora-Vila Viçosa-Instância Local</t>
  </si>
  <si>
    <t>COTRAPLA-COMPOSICAO TRANSFORMACAO DE PLASTICOS,LDA</t>
  </si>
  <si>
    <t>2070/13.2TBLRA</t>
  </si>
  <si>
    <t>VITOR FRANCISCO-INDUSTRIA E COMERCIO DE MOBILIARIO,LDA</t>
  </si>
  <si>
    <t>1637/12.0TBTNV</t>
  </si>
  <si>
    <t>ANTONIO ROMA,LDA</t>
  </si>
  <si>
    <t>184/05.1TYLSB</t>
  </si>
  <si>
    <t>F.MARTINS-CONSTRUCAO E OBRAS PUBLICAS,LDA</t>
  </si>
  <si>
    <t>1791/12.1TBPBL</t>
  </si>
  <si>
    <t>MOVICOZINHA-COM.DE MOVEIS,LDA</t>
  </si>
  <si>
    <t>3437/13.1TBTVD</t>
  </si>
  <si>
    <t>David Duque</t>
  </si>
  <si>
    <t>221/14.9TYLSB</t>
  </si>
  <si>
    <t>2904/14.4T8STB</t>
  </si>
  <si>
    <t>José da Cruz Marques</t>
  </si>
  <si>
    <t>Almondobras - Construções, Lda.</t>
  </si>
  <si>
    <t>1160/12.3TBTNV</t>
  </si>
  <si>
    <t>TECNICAS CRIATIVAS DE CONSTRUCAO E REMODELACAO ESPACOS, LDA.</t>
  </si>
  <si>
    <t>601/11.1TYLSB</t>
  </si>
  <si>
    <t>BROTECNICA-CONSTRUCOES E CARPINTARIAS,LDA</t>
  </si>
  <si>
    <t>103/09.6TYLSB</t>
  </si>
  <si>
    <t>Angelo António de Almeida Pereira Dias</t>
  </si>
  <si>
    <t>14924/14.4T2SNT</t>
  </si>
  <si>
    <t>TRANSPORTES CENTRAL ANUNCIADA LDA</t>
  </si>
  <si>
    <t>1983/13.6TYLSB</t>
  </si>
  <si>
    <t>Ana Mendes Casaca</t>
  </si>
  <si>
    <t>MIGUEL FELIX-CONSTRUCAO,S.A.</t>
  </si>
  <si>
    <t>570/10.5TYLSB</t>
  </si>
  <si>
    <t>964/13.4TYLSB</t>
  </si>
  <si>
    <t>961/13.0T2AVR</t>
  </si>
  <si>
    <t>CONSTROI AGIL,LDA</t>
  </si>
  <si>
    <t>1185/13.1TYLSB</t>
  </si>
  <si>
    <t>Rúben Jardim de Freitas</t>
  </si>
  <si>
    <t>EQUIPSOM-COMERCIO E MONTAGEM EQUIP.LUZ SOM E IMAGEM,LDA</t>
  </si>
  <si>
    <t>3386/13.3TBLRA</t>
  </si>
  <si>
    <t>355/11.1TBVNO</t>
  </si>
  <si>
    <t>CALAINS &amp; MALHEIROS,LDA</t>
  </si>
  <si>
    <t>8101/14.1T2SNT</t>
  </si>
  <si>
    <t>80/14.1TBFZZ</t>
  </si>
  <si>
    <t>1222/14.2TCLRS</t>
  </si>
  <si>
    <t>GRADOMETAL LDA</t>
  </si>
  <si>
    <t>187/13.2TBAVZ</t>
  </si>
  <si>
    <t>ANGEJA &amp; PARDAL-MOVEIS E CARPINTARIAS,LDA</t>
  </si>
  <si>
    <t>1516/13.4TYLSB</t>
  </si>
  <si>
    <t xml:space="preserve">Francisco Ribeiro Martins </t>
  </si>
  <si>
    <t>1725/12.3TYLSB</t>
  </si>
  <si>
    <t>Anabela de Jesus Ruivo Pereira da Costa</t>
  </si>
  <si>
    <t>ISRV - Industria Semi-Reboques Voluminosa, S.A.</t>
  </si>
  <si>
    <t>68/13.0TBANS</t>
  </si>
  <si>
    <t>Tribunal Judicial de Ansião</t>
  </si>
  <si>
    <t>876/13.1TBPRD</t>
  </si>
  <si>
    <t>594/13.0TBVNO</t>
  </si>
  <si>
    <t>MANUEL PEDRO PIRES, UNIPESSOAL, LDA</t>
  </si>
  <si>
    <t>484/13.7TBABT</t>
  </si>
  <si>
    <t>TRANSPORTES JANEIRO &amp; FILHOS, LDA</t>
  </si>
  <si>
    <t>1140/10.3TBVNO</t>
  </si>
  <si>
    <t>VITOR E ANABELA-SOC.CONST CIVIL,LDA.</t>
  </si>
  <si>
    <t>1691/12.5TYLSB</t>
  </si>
  <si>
    <t>Helena Barata de Almeida</t>
  </si>
  <si>
    <t>1531/13.8TBPMS</t>
  </si>
  <si>
    <t>71/14.2TYLSB</t>
  </si>
  <si>
    <t>Miguel Fernandes Gomes</t>
  </si>
  <si>
    <t>36/12.9TBMIR</t>
  </si>
  <si>
    <t>NUNO MIGUEL MATOS RIBEIRO</t>
  </si>
  <si>
    <t>8950/13.8TCLRS</t>
  </si>
  <si>
    <t>IBERELITE-COZ.E MOBILIARIO,LDA</t>
  </si>
  <si>
    <t>4799/11.0TBPTM</t>
  </si>
  <si>
    <t>2149/13.0TYLSB</t>
  </si>
  <si>
    <t>José Rodrigues Pereira</t>
  </si>
  <si>
    <t xml:space="preserve">João Figueiredo Vilar </t>
  </si>
  <si>
    <t>150/11.8TJLSB</t>
  </si>
  <si>
    <t>MAD 2, UNIPESSOAL, LDA</t>
  </si>
  <si>
    <t>2223/13.3TYLSB</t>
  </si>
  <si>
    <t>António Machado Magalhães</t>
  </si>
  <si>
    <t>HELDER FERNANDO ALMEIDA COELHO</t>
  </si>
  <si>
    <t>6500/12.2TBALM</t>
  </si>
  <si>
    <t>294/13.1TYLSB</t>
  </si>
  <si>
    <t>FUNCOESMIL-CONSTRUCAO E REMODELACAO,LDA</t>
  </si>
  <si>
    <t>1440/12.8TYLSB</t>
  </si>
  <si>
    <t>Carlos Alberto Vecino Vieira</t>
  </si>
  <si>
    <t>272/13.0TBSRP</t>
  </si>
  <si>
    <t>Beja-Serpa-Instância Local</t>
  </si>
  <si>
    <t>Arnaldo Tempero Pereira</t>
  </si>
  <si>
    <t>236/14.7TYLSB</t>
  </si>
  <si>
    <t>Elmano Relva Vaz</t>
  </si>
  <si>
    <t>17554/12.1T2SNT</t>
  </si>
  <si>
    <t>Seção de Comércio</t>
  </si>
  <si>
    <t>492/14.0TBACB</t>
  </si>
  <si>
    <t xml:space="preserve">António Machado Magalhães </t>
  </si>
  <si>
    <t>Acercozi, Lda.</t>
  </si>
  <si>
    <t>3075/09.3TBTVD</t>
  </si>
  <si>
    <t>ALAIN OLIVEIRA PEREIRA</t>
  </si>
  <si>
    <t>1044/13.8TBTNV</t>
  </si>
  <si>
    <t xml:space="preserve">                                    </t>
  </si>
  <si>
    <t>CONST.PASTILHA &amp; PASTILHA,S.A.</t>
  </si>
  <si>
    <t>1772/09.2TBPMS</t>
  </si>
  <si>
    <t>AZAL - AZEITES DO ALENTEJO, SA</t>
  </si>
  <si>
    <t>93/12.8TBRDD</t>
  </si>
  <si>
    <t>Évora-Redondo-Instância Local</t>
  </si>
  <si>
    <t>WATERPROOF PRODUTOS QUIMICOS LDA</t>
  </si>
  <si>
    <t>744/14.0TYLSB</t>
  </si>
  <si>
    <t>MENDES &amp; GONCALVES S.A.</t>
  </si>
  <si>
    <t>752/13.8TBABT</t>
  </si>
  <si>
    <t>359/14.2TYLSB</t>
  </si>
  <si>
    <t>PROTOMETRIC ELECTRICIDADE UNIPESSOAL,LDA</t>
  </si>
  <si>
    <t>26997/09.7T2SNT</t>
  </si>
  <si>
    <t>comercio sintra - extinto</t>
  </si>
  <si>
    <t>Amuras - Empresa Marítima de Lanchas e Veleiros, S.A.</t>
  </si>
  <si>
    <t>664/12.2TYLSB</t>
  </si>
  <si>
    <t>NOVA KARA-REPAR.AUTOMOVEL,LDA</t>
  </si>
  <si>
    <t>2088/13.5TYLSB</t>
  </si>
  <si>
    <t>ORIGINAL SYSTEM-ESTRUTURAS METALICAS,LDA</t>
  </si>
  <si>
    <t>807/13.9TYLSB</t>
  </si>
  <si>
    <t>José Estevão Pinto de Oliveira</t>
  </si>
  <si>
    <t>CARPIBOLHOS, SOCIEDADE UNIPESSOAL, LDA</t>
  </si>
  <si>
    <t>52/13.3TBPNI</t>
  </si>
  <si>
    <t>MIGUEL RICARDO TEIXEIRA-SOC. UNIPESSOAL,LDA</t>
  </si>
  <si>
    <t>1518/13.0TYLSB</t>
  </si>
  <si>
    <t xml:space="preserve">Luis Filipe Ferreira Pereira </t>
  </si>
  <si>
    <t>B.C.&amp; COELHO ,LDA</t>
  </si>
  <si>
    <t>431/13.6TBCCH</t>
  </si>
  <si>
    <t>Carla Maria de Carvalho Santos</t>
  </si>
  <si>
    <t>FERLICAS-TRANSP.NACIONAIS E INTERNACIONAIS,LDA</t>
  </si>
  <si>
    <t>402/12.0TYLSB</t>
  </si>
  <si>
    <t>FORMA E NIVEL,LDA</t>
  </si>
  <si>
    <t>680/14.0TYLSB</t>
  </si>
  <si>
    <t>Margarida Vaz Santos</t>
  </si>
  <si>
    <t>37/14.2TYLSB</t>
  </si>
  <si>
    <t>1905/12.1TYLSB</t>
  </si>
  <si>
    <t>MARCIO ANTONIO NUNES COELHO</t>
  </si>
  <si>
    <t>3031/14.0T8STB</t>
  </si>
  <si>
    <t>817/13.6TBCTX</t>
  </si>
  <si>
    <t>LEIRIGLOBAL LDA</t>
  </si>
  <si>
    <t>5529/13.8TBLRA</t>
  </si>
  <si>
    <t>ANABELA GUERREIRO SILVA</t>
  </si>
  <si>
    <t>1427/12.0TBSXL</t>
  </si>
  <si>
    <t>2.ª Seção comércio</t>
  </si>
  <si>
    <t>REDTRUCK,LDA</t>
  </si>
  <si>
    <t>251/14.0TYLSB</t>
  </si>
  <si>
    <t>Jorge Manuel Freitas Branco</t>
  </si>
  <si>
    <t>1085/12.2TBENT</t>
  </si>
  <si>
    <t>VELO D OURO COM IND DE PELES, SA</t>
  </si>
  <si>
    <t>199/14.9TBACN</t>
  </si>
  <si>
    <t>Luis Miguel Duque Carreira</t>
  </si>
  <si>
    <t>MLDRIVE LDA</t>
  </si>
  <si>
    <t>2498/13.8TBSTR</t>
  </si>
  <si>
    <t>1981.1</t>
  </si>
  <si>
    <t>66/14.6TBARL</t>
  </si>
  <si>
    <t>IMOSOUDOS - CONSTRUÇÃO CIVIL E E OBRAS PUBLICAS, SA</t>
  </si>
  <si>
    <t>681/13.5TYLSB</t>
  </si>
  <si>
    <t>537/14.4TYLSB</t>
  </si>
  <si>
    <t>JALJCAR REPARAÇÃO DE AUTOMOVEIS LDA</t>
  </si>
  <si>
    <t>16180/13.2T2SNT</t>
  </si>
  <si>
    <t>Dalila Lopes</t>
  </si>
  <si>
    <t>451/14.3TYLSB</t>
  </si>
  <si>
    <t>TERRA SONICA - TERRAPLANAGENS,LDA</t>
  </si>
  <si>
    <t>2918/12.9TBSTR</t>
  </si>
  <si>
    <t>Paula Mattamouros Resende</t>
  </si>
  <si>
    <t>CERTI-ALCER ENGENHARIA, LDA</t>
  </si>
  <si>
    <t>2388/12.1T2AVR</t>
  </si>
  <si>
    <t>LUIS MANUEL C.GONCALVES, LDA</t>
  </si>
  <si>
    <t>1396/12.7TYVNG</t>
  </si>
  <si>
    <t>DPM-DIST.PRODUCAO MOVEIS S.A</t>
  </si>
  <si>
    <t>526/10.8TYVNG</t>
  </si>
  <si>
    <t>Vila Nova Gaia-Comércio</t>
  </si>
  <si>
    <t>AMBILITORAL LDA</t>
  </si>
  <si>
    <t>2954/13.8TJCBR</t>
  </si>
  <si>
    <t>HORTO DA BOAVISTA, SA</t>
  </si>
  <si>
    <t>1267/13.0TYVNG</t>
  </si>
  <si>
    <t>Nídia Sousa Lamas</t>
  </si>
  <si>
    <t>51/14.8T8AMT</t>
  </si>
  <si>
    <t>Edgar Nuno Bernardo</t>
  </si>
  <si>
    <t>SILASE-EMP CONST METALOM LDA</t>
  </si>
  <si>
    <t>1262/11.3TBSJM</t>
  </si>
  <si>
    <t>Adelino Ferreira Novo</t>
  </si>
  <si>
    <t>GRAVE,ARMINDO &amp; VENTURA SOCIEDADE UNIPESSOAL, LDA</t>
  </si>
  <si>
    <t>548/14.0TYLSB</t>
  </si>
  <si>
    <t>Adelino Lopes Aguiar</t>
  </si>
  <si>
    <t>1461/13.3TYVNG</t>
  </si>
  <si>
    <t>Cláudia Sousa Soares</t>
  </si>
  <si>
    <t>AUTO DOMINGUES, LDA</t>
  </si>
  <si>
    <t>6434/14.6T8CBR</t>
  </si>
  <si>
    <t>JRVC-COFRAGENS, LDA</t>
  </si>
  <si>
    <t>2466/13.0TBACB</t>
  </si>
  <si>
    <t>FRANCOMETAL-MET.DE FRANCOS,LDA</t>
  </si>
  <si>
    <t>29336/13.9T2SNT</t>
  </si>
  <si>
    <t>Maria Virgínia Figueira</t>
  </si>
  <si>
    <t>PAULO JORGE DA CRUZ ARAUJO</t>
  </si>
  <si>
    <t>145/14.0TBVNC</t>
  </si>
  <si>
    <t>METALPEDRO, LDA</t>
  </si>
  <si>
    <t>709/12.6T2AVR</t>
  </si>
  <si>
    <t>541/14.2TBVCT</t>
  </si>
  <si>
    <t>Viana do Castelo-Viana do Castelo-Instância Central</t>
  </si>
  <si>
    <t>Fernando Augusto Barbosa de Carvalho</t>
  </si>
  <si>
    <t>CUSTODIO SANTOS GUERRA, SA</t>
  </si>
  <si>
    <t>341/13.7TBMGL</t>
  </si>
  <si>
    <t>DANITRANS TRANSPORTES NACIONAIS E INTERNACIONAIS LDA</t>
  </si>
  <si>
    <t>6/14.2TBFAG</t>
  </si>
  <si>
    <t>331/14.2TBVRL</t>
  </si>
  <si>
    <t>JACINTO ANTUNES DA SILVA,S.A.</t>
  </si>
  <si>
    <t>5049/11.5TBBRG</t>
  </si>
  <si>
    <t>Nuno Albuquerque</t>
  </si>
  <si>
    <t>MARTINS FERREIRA &amp; CERQUEIRA SERRALHARIAS, LDA</t>
  </si>
  <si>
    <t>5900/10.7TBBRG</t>
  </si>
  <si>
    <t>6406/12.5TBVFR</t>
  </si>
  <si>
    <t>Aveiro-Oliveira deAzeméis-Instância Central</t>
  </si>
  <si>
    <t>Justino Santos Pinto</t>
  </si>
  <si>
    <t>ANOGAR-ALUMINIOS ANODIZADOS,LDA</t>
  </si>
  <si>
    <t>477/14.7TBBRG</t>
  </si>
  <si>
    <t>2071/11.5TBPNF</t>
  </si>
  <si>
    <t>Tribunal Judicial de Penafiel</t>
  </si>
  <si>
    <t>1866/14.2T8OAZ</t>
  </si>
  <si>
    <t>RISIL-INDUSTRIA MOBILIARIO LDA</t>
  </si>
  <si>
    <t>2947/12.2TBPRD</t>
  </si>
  <si>
    <t>TEISIL-EMP.DE CONSTRUCOES,LDA</t>
  </si>
  <si>
    <t>108/13.2TBAMT</t>
  </si>
  <si>
    <t>FAB.URNAS FUNERARIAS S.PAULO,L VILA SECA</t>
  </si>
  <si>
    <t>631/11.3TBBCL</t>
  </si>
  <si>
    <t>Francisco José Areias Duarte</t>
  </si>
  <si>
    <t>ARTUR RIBEIRO ADAO,LDA</t>
  </si>
  <si>
    <t>487/12.9TBTND</t>
  </si>
  <si>
    <t>MADEI REGADAS-CARPINTARIA E MARCENARIA LDA</t>
  </si>
  <si>
    <t>209/14.0TBARC</t>
  </si>
  <si>
    <t>J.B.PIRES-CONST,LDA</t>
  </si>
  <si>
    <t>423/11.0TBMLD</t>
  </si>
  <si>
    <t>METALIMUR-METALURGICA, LDA</t>
  </si>
  <si>
    <t>301/12.5TBVRL</t>
  </si>
  <si>
    <t>Vila Real-Vila Real-Instância Central</t>
  </si>
  <si>
    <t>1594/14.9TJVNF</t>
  </si>
  <si>
    <t>Rui Castro Lima</t>
  </si>
  <si>
    <t>A SANFER-ANTONIO SANTOS FERREIRA &amp; FILHOS,LDA</t>
  </si>
  <si>
    <t>921/13.0T2AVR</t>
  </si>
  <si>
    <t>TEIXEIRA &amp; BABO - CARPINTARIA MECANICA, LDA</t>
  </si>
  <si>
    <t>1378/11.6TBAMT</t>
  </si>
  <si>
    <t>CELSO MANUEL DE OLIVEIRA E SILVA VALENTE</t>
  </si>
  <si>
    <t>3435/12.2TBVNG</t>
  </si>
  <si>
    <t>3984/13.5TBPRD</t>
  </si>
  <si>
    <t>ANTONIO MARTINS DOS SANTOS</t>
  </si>
  <si>
    <t>3557/13.2TBGDM</t>
  </si>
  <si>
    <t>Inácio Peres</t>
  </si>
  <si>
    <t>CONST. FONSECA CARDOSO PINTO LDA</t>
  </si>
  <si>
    <t>10/13.8TBRSD</t>
  </si>
  <si>
    <t>Joana Prata</t>
  </si>
  <si>
    <t>JOSE TAVARES &amp;  FILHOS,DA</t>
  </si>
  <si>
    <t>307/14.0TJCBR</t>
  </si>
  <si>
    <t>Coimbra-Coimbra-Instância Local</t>
  </si>
  <si>
    <t>ADRIANO GASPAR E FILHOS, LDA</t>
  </si>
  <si>
    <t>321/13.2TBSCD</t>
  </si>
  <si>
    <t>METALURGICA DO LEVIRA,S.A.</t>
  </si>
  <si>
    <t>1661/12.3T2AVR</t>
  </si>
  <si>
    <t>AVEILAR-CONSTRUCOES, LDA</t>
  </si>
  <si>
    <t>1283/14.4T2AVR</t>
  </si>
  <si>
    <t>BELTIGA-FABRICA DE PRODUTOS METALICOS, LDA</t>
  </si>
  <si>
    <t>946/10.8TYVNG</t>
  </si>
  <si>
    <t>CHAVE DE AGUA INSTALAÇÕES SANITARIAS LDA</t>
  </si>
  <si>
    <t>380/14.0TYVNG</t>
  </si>
  <si>
    <t>Conceição Santos</t>
  </si>
  <si>
    <t>CONSTRUÇÕES DOMINGOS E FILHOS, LDA</t>
  </si>
  <si>
    <t>3732/12.7TBBRG</t>
  </si>
  <si>
    <t>Armando Rocha Gonçalves</t>
  </si>
  <si>
    <t>ALVO INDUSTRIA TRANSFORMADORA DE MADEIRAS LDA</t>
  </si>
  <si>
    <t>87/14.9TBALJ</t>
  </si>
  <si>
    <t>ANTONIO DA SILVA BRANDAO</t>
  </si>
  <si>
    <t>3330/13.8TBPRD</t>
  </si>
  <si>
    <t>Domingos Lopes de Miranda</t>
  </si>
  <si>
    <t>737/14.7TBVVD</t>
  </si>
  <si>
    <t>CONSTRUÇÕES CESTAIS, LDA</t>
  </si>
  <si>
    <t>1961/12.2TBAMT</t>
  </si>
  <si>
    <t>ARGOCONSTRUTORA- CONST CIVIL LDA</t>
  </si>
  <si>
    <t>46/12.6TBAGN</t>
  </si>
  <si>
    <t>Aníbal Almeida</t>
  </si>
  <si>
    <t>170/14.0TBCDR</t>
  </si>
  <si>
    <t>Ademar M. de Sampaio Rodrigues Leite</t>
  </si>
  <si>
    <t>1881/14.6TBGMR</t>
  </si>
  <si>
    <t>JOSYNEL-IND.MOBILIARIO,LDA</t>
  </si>
  <si>
    <t>269/13.0TBCPV</t>
  </si>
  <si>
    <t>170/14.0TYVNG</t>
  </si>
  <si>
    <t>ARGITRANSPORTES-TRANSPORTE DE MERCADORIAS, LDA</t>
  </si>
  <si>
    <t>2384/12.9T2AVR</t>
  </si>
  <si>
    <t>Lançamento processo (CC 18-12-2012)Apresentámos reclamação de créditos(PRS21-12-2012)O AI procedeu á junção do relatório em que consta reconhecido o nosso crédito pelo valor reclamado(RP03-01-2013)Não foi possível proceder à aprovação do plano de revitalzação - aguarda prolação da sentença de insolvência(RP10-05-2013). E-mail do cliente com a informação do termo da administração por parte da Devedora, passando esta para o AI (HB 04-12-2013). Processo encerrado em aprovação do PER (MCS 13-08-2014).</t>
  </si>
  <si>
    <t>REVAVE - REABILITAÇÃO DO AVE, LDA</t>
  </si>
  <si>
    <t>4357/13.5TBSTS</t>
  </si>
  <si>
    <t>312-B</t>
  </si>
  <si>
    <t>312-C</t>
  </si>
  <si>
    <t>4264/08.3TBVIS</t>
  </si>
  <si>
    <t>EDIFICADORA LUZ &amp; ALVES,LDA</t>
  </si>
  <si>
    <t>1647/11.5TYLSB</t>
  </si>
  <si>
    <t>Emanuel Freire Torres Gamelas</t>
  </si>
  <si>
    <t>163/14.8T8OAZ</t>
  </si>
  <si>
    <t>PONTE VILA BOA II-IND.CARPINT. E MOBILIARIO,LDA</t>
  </si>
  <si>
    <t>1968/11.7TBGMR</t>
  </si>
  <si>
    <t>Rui Manuel Pereira de Almeida</t>
  </si>
  <si>
    <t>FUTE-FAB.DE UTILIZADORES EM TUBO,LDA</t>
  </si>
  <si>
    <t>506/11.6TBOAZ</t>
  </si>
  <si>
    <t>479/14.3T8GMR</t>
  </si>
  <si>
    <t>JORGE LEMOS UNIPESSOAL, LDA</t>
  </si>
  <si>
    <t>384/14.3TYVNG</t>
  </si>
  <si>
    <t>Ajomaquinas, Lda.</t>
  </si>
  <si>
    <t>4269/10.4TJCBR</t>
  </si>
  <si>
    <t>ALFREDO LOPES &amp; LOPES, LDA</t>
  </si>
  <si>
    <t>154/13.6TBVIS</t>
  </si>
  <si>
    <t>TRACO DE MASSA,LDA</t>
  </si>
  <si>
    <t>681/14.8T2AVR</t>
  </si>
  <si>
    <t>ALBISERVICOS, LDA</t>
  </si>
  <si>
    <t>1161/13.4TBCTB</t>
  </si>
  <si>
    <t>CONSTRUÇÕES ATAES,LDA</t>
  </si>
  <si>
    <t>1500/13.8TBGMR</t>
  </si>
  <si>
    <t>SIMFA SOC  INST MECANICAS UNIP LDA</t>
  </si>
  <si>
    <t>445/14.9TBBGC</t>
  </si>
  <si>
    <t>TEIXEIRA DE SOUSA &amp; FILHOS,LDA</t>
  </si>
  <si>
    <t>616/12.2TBCHV</t>
  </si>
  <si>
    <t>REVINDECO - REVEST. INTER. DECOR. SOC. UNIP., LDA.</t>
  </si>
  <si>
    <t>417/05.4TYVNG</t>
  </si>
  <si>
    <t>168/14.9T8FND</t>
  </si>
  <si>
    <t>António Ramos Correia</t>
  </si>
  <si>
    <t>METALURGICA HENRIQUE GONCALVES LDA</t>
  </si>
  <si>
    <t>510/13.0TBLMG</t>
  </si>
  <si>
    <t>COCHEMOVEIS-MOBILIARIO E ARTESANATO MADEIRA,LDA</t>
  </si>
  <si>
    <t>189/14.1T8VIS</t>
  </si>
  <si>
    <t>MAQUISUSI - SOC. CONSTRUÇÕES E TRANSPORTES, S.A.</t>
  </si>
  <si>
    <t>105/14.0TBPNH</t>
  </si>
  <si>
    <t>Braga-Pinhel-Instância Local</t>
  </si>
  <si>
    <t>JOSE MANUEL SA MIRANDA &amp; IRMAOS CONSTRUCOES,LDA</t>
  </si>
  <si>
    <t>1535/13.0TBBCL</t>
  </si>
  <si>
    <t>José Pedro Silva</t>
  </si>
  <si>
    <t>PORTAS DELTA - METALO TRANSFORMADORA,LDA</t>
  </si>
  <si>
    <t>1312/13.9TYVNG</t>
  </si>
  <si>
    <t>Alfenim da Costa</t>
  </si>
  <si>
    <t>96/14.8TBCNF</t>
  </si>
  <si>
    <t>Emília Manuela</t>
  </si>
  <si>
    <t>BLINDABEM-PORTAS BLINDADAS MANUEL FERREIRA SILVA,LDA</t>
  </si>
  <si>
    <t>694/14.0TBOAZ</t>
  </si>
  <si>
    <t>Américo Gago</t>
  </si>
  <si>
    <t>ABRISTORES-MONTAGEM DE ESTORES UNIPESSOAL,LDA</t>
  </si>
  <si>
    <t>2015/11.4TBPBL</t>
  </si>
  <si>
    <t>312-D</t>
  </si>
  <si>
    <t>JOAQUIM NOGUEIRA FONSECA SOCIEDADE UNIPESSOAL LDA</t>
  </si>
  <si>
    <t>81/14.0TYVNG</t>
  </si>
  <si>
    <t>Carlos Alberto Lopes Teixeira dos Santos</t>
  </si>
  <si>
    <t>INOXGERAL-EQUIPAMENTOS DE ACO METALOMECANICOS,LDA</t>
  </si>
  <si>
    <t>249/12.3TBGRD</t>
  </si>
  <si>
    <t>777/14.6TJCBR</t>
  </si>
  <si>
    <t>João José de Oliveira Cruz Barbosa Castelhano</t>
  </si>
  <si>
    <t>493/13.6TBPCV</t>
  </si>
  <si>
    <t>João Manuel Cortes Pirra Salvado Martinho</t>
  </si>
  <si>
    <t>LOFILASSISTE, MAQUINAS AGRICOLAS E INDUSTRIAIS, LDA</t>
  </si>
  <si>
    <t>3523/13.8TBVIS</t>
  </si>
  <si>
    <t>Alfredo do Carmo Gomes</t>
  </si>
  <si>
    <t>5547/12.3TBBRG</t>
  </si>
  <si>
    <t>DAVIMOTOR-COMERCIO E REPARACAO DE AUTOMOVEIS, LDA</t>
  </si>
  <si>
    <t>31/14.3T8OAZ</t>
  </si>
  <si>
    <t>Alberto Carlos de Castro da Silva Lopes</t>
  </si>
  <si>
    <t>2380/14.1TBVFR</t>
  </si>
  <si>
    <t>SERRALHARIA JOAQUIM ARAUJO,LDA</t>
  </si>
  <si>
    <t>1108/13.8TYVNG</t>
  </si>
  <si>
    <t>683/14.4TYLSB</t>
  </si>
  <si>
    <t>666/14.4T8CBR</t>
  </si>
  <si>
    <t>Carla Daniela Gomes de Macedo Fernandes Peres</t>
  </si>
  <si>
    <t>NOVA INSTALADORA SANITARIA DE RIO TINTO, LDA</t>
  </si>
  <si>
    <t>68/14.2TYVNG</t>
  </si>
  <si>
    <t>BRIGICOM-CONST. DE EDIFICIOS,LDA</t>
  </si>
  <si>
    <t>Meda</t>
  </si>
  <si>
    <t>LUSODUPLO-TRANSFORMACAO DE VIDROS,LDA</t>
  </si>
  <si>
    <t>318/14.5TYVNG</t>
  </si>
  <si>
    <t>436/13.7TBMCD</t>
  </si>
  <si>
    <t>571/13.1TBVLG</t>
  </si>
  <si>
    <t>M DUARTE PEÇAS UNIPESSOAL LDA</t>
  </si>
  <si>
    <t>1129/13.0TYVNG</t>
  </si>
  <si>
    <t>SOCOGAIA-CONSTRUÇÕES E OBRAS PUBLICAS,LDA</t>
  </si>
  <si>
    <t>44/11.7TYVNG</t>
  </si>
  <si>
    <t>AJI.TRANSPORTE SA</t>
  </si>
  <si>
    <t>82/13.5TBMAC</t>
  </si>
  <si>
    <t>FARPINT SERRALHARIA LDA</t>
  </si>
  <si>
    <t>595/13.9TBAMT</t>
  </si>
  <si>
    <t>MANUEL DA SILVA RODRIGUES UNIPESSOAL,LDA</t>
  </si>
  <si>
    <t>542/13.8TBLMG</t>
  </si>
  <si>
    <t>210/14.3TYVNG</t>
  </si>
  <si>
    <t>Augusto Rosa Alberto</t>
  </si>
  <si>
    <t>J.A.F.M.-JOSE AUGUSTO DA FONSECA MOREIRA,LDA</t>
  </si>
  <si>
    <t>336/14.3T2AVR</t>
  </si>
  <si>
    <t>1489/12.0TBPFR</t>
  </si>
  <si>
    <t>FIELINVEST-INVESTIMENTOS HOTELEIROS E OUTROS,LDA</t>
  </si>
  <si>
    <t>912/13.1TBPNF</t>
  </si>
  <si>
    <t>JOAO CABRAL GONÇALVES &amp; FILHOS LDA</t>
  </si>
  <si>
    <t>1721/13.3TYLSB</t>
  </si>
  <si>
    <t>IMOBILIARIA SOBIAO PEQUENO LDA</t>
  </si>
  <si>
    <t>349/14.5TYVNG</t>
  </si>
  <si>
    <t>BAIRRINOX-SERRALHARIA,LDA</t>
  </si>
  <si>
    <t>809/14.8T2AVR</t>
  </si>
  <si>
    <t>TRANSPORTES NEVES COSTA,LDA</t>
  </si>
  <si>
    <t>3417/13.7TJCBR</t>
  </si>
  <si>
    <t>Isabel Gaspar</t>
  </si>
  <si>
    <t>RUI FERNANDES-AQUECIMENTOS SOC. UNIPESSOAL, LDA</t>
  </si>
  <si>
    <t>1255/12.3TBBGC</t>
  </si>
  <si>
    <t>TRANSPORTES ALBI GONCALVES,LDA</t>
  </si>
  <si>
    <t>1542/13.3TBCTB</t>
  </si>
  <si>
    <t>1427/12.0TBPFR</t>
  </si>
  <si>
    <t>João Manuel Couto Morais de Almeida</t>
  </si>
  <si>
    <t>ITSE-MARMORES E GRANITOS,LDA</t>
  </si>
  <si>
    <t>4272/07.1TBVIS</t>
  </si>
  <si>
    <t>JORGE FERNANDO VIEIRA PENETRA</t>
  </si>
  <si>
    <t>1886/11.9T2AVR</t>
  </si>
  <si>
    <t>CARLOS JORGE MIRANDA GOMES</t>
  </si>
  <si>
    <t>771/14.7TBFAF</t>
  </si>
  <si>
    <t>487/14.4TBPNF</t>
  </si>
  <si>
    <t>CARCIMOVEIS-CONSTRUCOES IMOBILIARIAS,LDA</t>
  </si>
  <si>
    <t>3917/14.1TBBRG</t>
  </si>
  <si>
    <t>MEGA OPCAO - UNIPESSOAL, LDA</t>
  </si>
  <si>
    <t>329/13.8TBAMT</t>
  </si>
  <si>
    <t>Amarante-Porto Este-Instância Central</t>
  </si>
  <si>
    <t>EDIS-TRANSPORTES,LDA</t>
  </si>
  <si>
    <t>728/13.5TYVNG</t>
  </si>
  <si>
    <t>José António Barros</t>
  </si>
  <si>
    <t>Mário Joaquim Alves da Costa Correia</t>
  </si>
  <si>
    <t>1169/12.7TBVFR</t>
  </si>
  <si>
    <t>762/13.5TYVNG</t>
  </si>
  <si>
    <t>Olga Matos Castelão</t>
  </si>
  <si>
    <t>352/14.5TBPNF</t>
  </si>
  <si>
    <t>ARIANICARGA-SERVIC.ORGANIZACAO DE TRANSPORTES,LDA</t>
  </si>
  <si>
    <t>110/14.7TYVNG</t>
  </si>
  <si>
    <t>SPECTROLUX-ILUMINACAO,S.A.</t>
  </si>
  <si>
    <t>874/14.8T2AVR</t>
  </si>
  <si>
    <t>EUROBERCO - CONSTRUCOES METALICAS, LDA</t>
  </si>
  <si>
    <t>4666/12.0TBGMR</t>
  </si>
  <si>
    <t>Vidraria São Frutuoso, Lda.</t>
  </si>
  <si>
    <t>521/13.5TBBRG</t>
  </si>
  <si>
    <t>1295/14.8T8CHV</t>
  </si>
  <si>
    <t>ABILIO PENICHE DA SILVA PEREIRA-UNIPESSOAL,LDA</t>
  </si>
  <si>
    <t>1219/11.4TYVNG</t>
  </si>
  <si>
    <t>Ana Maria Andrade e Silva Amaro</t>
  </si>
  <si>
    <t>VENTOS DA EUROPA-TRANSPORTES LOGISTICA,LDA</t>
  </si>
  <si>
    <t>424/14.6TBGRD</t>
  </si>
  <si>
    <t>DIVIMINHO SA</t>
  </si>
  <si>
    <t>1030/14.0T8VNF</t>
  </si>
  <si>
    <t>SERPO SERRALHARIAS, S.A.</t>
  </si>
  <si>
    <t>772/12.0TYVNG</t>
  </si>
  <si>
    <t>292/14.8TBPRG</t>
  </si>
  <si>
    <t>238/14.3T8VNG</t>
  </si>
  <si>
    <t>126/14.3TBGMR</t>
  </si>
  <si>
    <t>2321/12.0TBPRD</t>
  </si>
  <si>
    <t>IETA-INDUSTRIA DE ESTOFOS E TRANSFORMACAO AUTOMOVEIS,LDA</t>
  </si>
  <si>
    <t>291/11.1TBCPV</t>
  </si>
  <si>
    <t>Luís Augusto Moreira Gomes</t>
  </si>
  <si>
    <t>346/13.8TBSTS</t>
  </si>
  <si>
    <t>1075/13.8TYVNG</t>
  </si>
  <si>
    <t>Tito Teixeira Germano</t>
  </si>
  <si>
    <t>TALHO DO TERREIRO,LDA</t>
  </si>
  <si>
    <t>586/13.0TBPTL</t>
  </si>
  <si>
    <t>Viana do Castelo-Viana do Castelo-Instância Local</t>
  </si>
  <si>
    <t>NATURAL-INDUSTRIA PAPEL,LDA</t>
  </si>
  <si>
    <t>1919/13.4TBVIS</t>
  </si>
  <si>
    <t>REIVID,LDA</t>
  </si>
  <si>
    <t>501/14.3TBMCN</t>
  </si>
  <si>
    <t>TRATOFIEL-CONSTRUCOES,S.A.</t>
  </si>
  <si>
    <t>835/12.1TBPNF</t>
  </si>
  <si>
    <t>Teresa Alegre</t>
  </si>
  <si>
    <t>EDITECPAL, LDA</t>
  </si>
  <si>
    <t>217/10.0TYVNG</t>
  </si>
  <si>
    <t>3802/13.4TJCBR</t>
  </si>
  <si>
    <t>JOSE FRANCISCO LEITE FERREIRA</t>
  </si>
  <si>
    <t>71/14.2TBGMR</t>
  </si>
  <si>
    <t>METRO ESTILO,LDA</t>
  </si>
  <si>
    <t>712/13.9TBPNF</t>
  </si>
  <si>
    <t>985/14.0TBOAZ</t>
  </si>
  <si>
    <t>PAULO VIEIRA-UNIPESSOAL,LDA</t>
  </si>
  <si>
    <t>75/14.5TBPVL</t>
  </si>
  <si>
    <t>Deolinda Ribas</t>
  </si>
  <si>
    <t>CONTINORTE-SOC.CONSTRUCOES,LDA</t>
  </si>
  <si>
    <t>166/14.2T8AMT</t>
  </si>
  <si>
    <t>2684/13.0TBPRD</t>
  </si>
  <si>
    <t>HERMINIO FIGUEIREDO-CONST. UNIPESSOAL,LDA</t>
  </si>
  <si>
    <t>350/14.9T8VIS</t>
  </si>
  <si>
    <t>Ana Cristina Rodrigues Brás</t>
  </si>
  <si>
    <t>EMPREIGALDE-CONST CIVIL E OBRAS PUBLICAS LDA</t>
  </si>
  <si>
    <t>1969/13.0TBVIS</t>
  </si>
  <si>
    <t>CUISISTYL-IND.MOBILIARIO,S.A.</t>
  </si>
  <si>
    <t>170/10.0T2AVR</t>
  </si>
  <si>
    <t>NATURVIAGEM-TRANSPORTES,LDA</t>
  </si>
  <si>
    <t>438/13.3TYVNG</t>
  </si>
  <si>
    <t>5998/11.0TBMAI</t>
  </si>
  <si>
    <t>1330/13.7T2AVR</t>
  </si>
  <si>
    <t>Manuel Melo da Silva Cruz</t>
  </si>
  <si>
    <t>FERRAMENTAS MANUAIS A.C.M.,LDA</t>
  </si>
  <si>
    <t>1789/13.2TBFLG</t>
  </si>
  <si>
    <t>2140/13.7TBGMR</t>
  </si>
  <si>
    <t>Joaquim Alberto de Freitas Pereira</t>
  </si>
  <si>
    <t>1016/12.0TJVNF</t>
  </si>
  <si>
    <t>TRANSPORTES SANTA FE,LDA</t>
  </si>
  <si>
    <t>510/14.2TYVNG</t>
  </si>
  <si>
    <t>174/13.0TBPFR</t>
  </si>
  <si>
    <t>3985/13.3TBPRD</t>
  </si>
  <si>
    <t>REDOMUS LDA</t>
  </si>
  <si>
    <t>110/13.4TBVLC</t>
  </si>
  <si>
    <t>490/14.4TBBCL</t>
  </si>
  <si>
    <t>WHEELTIRE - COMERCIO DE PNEUS, LDA</t>
  </si>
  <si>
    <t>370/14.3T2AVR</t>
  </si>
  <si>
    <t>GRANDYS CONTRUCOES, SA</t>
  </si>
  <si>
    <t>2497/12.7TBPNF</t>
  </si>
  <si>
    <t>1498/14.5TJVNF</t>
  </si>
  <si>
    <t>Américo Fernandes de Almeida Torrinha</t>
  </si>
  <si>
    <t>DOMINGOS MIGUEL MOTA CASTRO BESSA</t>
  </si>
  <si>
    <t>839/14.0TBGDM</t>
  </si>
  <si>
    <t>José Fernando Ferreira Baptista Pereira</t>
  </si>
  <si>
    <t>4836/14.7T8CBR</t>
  </si>
  <si>
    <t>BELICO TRABALHOS EM PLACO LDA</t>
  </si>
  <si>
    <t>624/12.3TBEPS</t>
  </si>
  <si>
    <t>Secundino Manuel Miranda Cantinho</t>
  </si>
  <si>
    <t>600/12.6TBPCV</t>
  </si>
  <si>
    <t>RESISPERÍCIA-COM.EREPARAÇÃO DE AUTOMOVEIS, UNIPESSOAL, LDA</t>
  </si>
  <si>
    <t>1385/12.1TBVNO</t>
  </si>
  <si>
    <t>ALBOPIGES ENGENHARIA E CONSTRUÇÃO L</t>
  </si>
  <si>
    <t>55/13.8TBVCD</t>
  </si>
  <si>
    <t>URBANCRAFT TRADING-UNIPESSOAL,LDA</t>
  </si>
  <si>
    <t>3281/13.6TBBRG</t>
  </si>
  <si>
    <t>533/14.1T8AMT</t>
  </si>
  <si>
    <t>ZENHA &amp; SANTOS TRATAMENTO DE METAIS, LDA</t>
  </si>
  <si>
    <t>1314/14.8T8VNG</t>
  </si>
  <si>
    <t>MANUEL ALVES SILVA SA</t>
  </si>
  <si>
    <t>6048/13.8TBVFR</t>
  </si>
  <si>
    <t>EXPLICADETALHE UNIPESSOAL LDA</t>
  </si>
  <si>
    <t>34/14.8T8AMT</t>
  </si>
  <si>
    <t>BRANCO NARCISO TRANSPORTES UNIP LDA</t>
  </si>
  <si>
    <t>119/14.0T8STS</t>
  </si>
  <si>
    <t>Sebastião Campos Cruz</t>
  </si>
  <si>
    <t>SINALSEGURO SINALIZAÇÃO ELECTRONICA RODOVIARIA LDA</t>
  </si>
  <si>
    <t>671/14.0T8CBR</t>
  </si>
  <si>
    <t>Emídio J. Costa e Sousa</t>
  </si>
  <si>
    <t>1238/14.9T8PDL</t>
  </si>
  <si>
    <t>FUNDIARTE,LDA</t>
  </si>
  <si>
    <t>8976/14.4T8LSB</t>
  </si>
  <si>
    <t>RAMINHOS &amp; RAMINHOS,LDA</t>
  </si>
  <si>
    <t>1161/13.4TBLGS</t>
  </si>
  <si>
    <t>EMIDIO &amp; GONÇALVES, LDA</t>
  </si>
  <si>
    <t>1125/13.8TBFAR</t>
  </si>
  <si>
    <t>SIMAO &amp; MARTINS,LDA</t>
  </si>
  <si>
    <t>3525/12.1TBPTM</t>
  </si>
  <si>
    <t>824/11.3TBTVR</t>
  </si>
  <si>
    <t>SERVIPLACO-MONT.DE DIVISORIAS TECTOS FALSOS E ISOLAMENTOS,S.A.</t>
  </si>
  <si>
    <t>480/13.4TBOLH</t>
  </si>
  <si>
    <t>Luís Manuel Iglésias Fortes Rodrigues</t>
  </si>
  <si>
    <t>JOSE SERAFIM LAPA FERREIRA</t>
  </si>
  <si>
    <t>1718/14.6TBPTM</t>
  </si>
  <si>
    <t>Manuel Luís Coelho Albuquerque</t>
  </si>
  <si>
    <t>188/14.3T8VPV</t>
  </si>
  <si>
    <t>AUTO BAIRI-AUTOMOVEIS,LDA</t>
  </si>
  <si>
    <t>1980/10.3TBFUN</t>
  </si>
  <si>
    <t>IBERODECK-CONST. E ENGENHARIA,LDA</t>
  </si>
  <si>
    <t>1892/13.9TBPDL</t>
  </si>
  <si>
    <t>Tribunal Judicial Ponta Delgada</t>
  </si>
  <si>
    <t>OCEANATIONAL MOTOR,S.A.</t>
  </si>
  <si>
    <t>968/13.7TYLSB</t>
  </si>
  <si>
    <t>PASSO DO TEMPO, SA</t>
  </si>
  <si>
    <t>735/14.0TBLGS</t>
  </si>
  <si>
    <t>Jorge Sá, S.A.</t>
  </si>
  <si>
    <t>4895/12.7TBFUN</t>
  </si>
  <si>
    <t>1612/13.8TBOLH</t>
  </si>
  <si>
    <t>AGROPECAS LUSITANIA SOCIEDADE DE IMPORTACAO, LDA</t>
  </si>
  <si>
    <t>138/10.6TYLSB</t>
  </si>
  <si>
    <t>Cíntia Maria Quitéria Fernandes</t>
  </si>
  <si>
    <t>GARAGENS PINTOSINHO,LDA</t>
  </si>
  <si>
    <t>224/03.9TYLSB</t>
  </si>
  <si>
    <t>29543/10.6T2SNT</t>
  </si>
  <si>
    <t>Carlos Alberto Delgado</t>
  </si>
  <si>
    <t>SERRALHARIA E CERAMICA DE TRAJOUCE, LDA</t>
  </si>
  <si>
    <t>287/10.0TYLSB</t>
  </si>
  <si>
    <t>Carlos José Coelho Tiago Tinoco Fraga</t>
  </si>
  <si>
    <t>NUNO FILIPE COSTA - UNIPESSOAL, LDA</t>
  </si>
  <si>
    <t>3489/11.9TBVIS</t>
  </si>
  <si>
    <t>Paula Peres</t>
  </si>
  <si>
    <t>AUTO SABOR, LDA</t>
  </si>
  <si>
    <t>1483/10.6TBBGC</t>
  </si>
  <si>
    <t>AUTO REPARADORA DE ALFENA COMERCIO E REP.DE VIATURAS,LDA</t>
  </si>
  <si>
    <t>896/12.3TYVNG</t>
  </si>
  <si>
    <t>392/12.9TBGLG</t>
  </si>
  <si>
    <t>VIA PARTS COM E SERV SOC UNIP LDA</t>
  </si>
  <si>
    <t>2042/13.7TYLSB</t>
  </si>
  <si>
    <t>FULGOR DO ACASO – REST. UNIPESSOAL, LDA - RESTAURANTE FAMADO</t>
  </si>
  <si>
    <t>333/12.3TBSRT</t>
  </si>
  <si>
    <t>PROD.ALIM-ANTONIO &amp; HENRIQUE SERRANO, S.A</t>
  </si>
  <si>
    <t>282/10.0TBPNI</t>
  </si>
  <si>
    <t>ALPIMATOS ELECTROMECANICA ARROIOS, LDA</t>
  </si>
  <si>
    <t>686/08.8TYLSB</t>
  </si>
  <si>
    <t>César Fernado Nogueira Neto</t>
  </si>
  <si>
    <t>94/14.1TYLSB</t>
  </si>
  <si>
    <t>TRANSPORTES VESTIA E LOPES,LDA</t>
  </si>
  <si>
    <t>252/12.3TBVVC</t>
  </si>
  <si>
    <t>Anabela dos Anjos Ferreira</t>
  </si>
  <si>
    <t>SERRALHARIA DO NABAO-SOCIEDADE UNIPESSOAL, LDA</t>
  </si>
  <si>
    <t>716/10.3TBTMR</t>
  </si>
  <si>
    <t>RODRIGUES &amp; PESSOA, LDA</t>
  </si>
  <si>
    <t>833/11.2TBMMN</t>
  </si>
  <si>
    <t>MONOFASICA, S.A.</t>
  </si>
  <si>
    <t>1672/11.6TYLSB</t>
  </si>
  <si>
    <t>MAFRIGO - SOC. REPRESENTACOES E ASSISTENCIA TECNICA, LDA</t>
  </si>
  <si>
    <t>310/11.1TYLSB</t>
  </si>
  <si>
    <t>Laurinda de Jesus Fernandes</t>
  </si>
  <si>
    <t>H.C.SILVA &amp; FILHO LDA.</t>
  </si>
  <si>
    <t>23923/11.7T2SNT</t>
  </si>
  <si>
    <t>FABRITEJO-IND DE MOVEIS,LDA</t>
  </si>
  <si>
    <t>912/09.6TYLSB</t>
  </si>
  <si>
    <t>Henrique Doroteia</t>
  </si>
  <si>
    <t>3909/12.5TBVFX</t>
  </si>
  <si>
    <t>1526/11.6TBCTX</t>
  </si>
  <si>
    <t>Carlos Henrique Martins Maia Pinto</t>
  </si>
  <si>
    <t>GEAUTO COMERCIO DE AUTOMOVEIS DESPORTIVOS,LDA</t>
  </si>
  <si>
    <t>ELECTRIQUADRO-QUADROS ELECTRICOS, LDA</t>
  </si>
  <si>
    <t>407/03.1TYLSB</t>
  </si>
  <si>
    <t>António Maria de Oliveira Taveira Pinto</t>
  </si>
  <si>
    <t>NUNES TAVARES &amp; Cª,LDA</t>
  </si>
  <si>
    <t>2099/13.0TYLSB</t>
  </si>
  <si>
    <t>J. A. Pires Navalho</t>
  </si>
  <si>
    <t>MELO &amp; LOURO-SOC.ESTUDOS TECNICOS ENGENHARIA,LDA</t>
  </si>
  <si>
    <t>666/09.6TYLSB</t>
  </si>
  <si>
    <t>Fernando da Cruz Dias</t>
  </si>
  <si>
    <t>AUTO ESCAPE DE MASSAMA SERVICOS RAPIDOS, LDA</t>
  </si>
  <si>
    <t>1460/08.7TYLSB</t>
  </si>
  <si>
    <t>COFRIMENDES-SOC.COFRAGENS E CONSTRUCOES,LDA</t>
  </si>
  <si>
    <t>1203/11.8TBLRA</t>
  </si>
  <si>
    <t>OLIVEIRA E CLEMENTE,LDA</t>
  </si>
  <si>
    <t>1970/10.6TBCLD</t>
  </si>
  <si>
    <t>227/12.2TBFZZ-A</t>
  </si>
  <si>
    <t>CORREIA &amp; SANTOS,LDA</t>
  </si>
  <si>
    <t>270/10.6TYLSB</t>
  </si>
  <si>
    <t>894/09.4TYLSB</t>
  </si>
  <si>
    <t>DIAS &amp; NUNES - CONSTRUCOES LDA</t>
  </si>
  <si>
    <t>282/07.7TYLSB</t>
  </si>
  <si>
    <t>António Anatalício de Jesus Dias</t>
  </si>
  <si>
    <t>CONSTRUCOES RAMALHO COUTO, S.A.</t>
  </si>
  <si>
    <t>817/07.5TYLSB</t>
  </si>
  <si>
    <t>Seção Comécio</t>
  </si>
  <si>
    <t>BRILHO MATE-SOC. DE TINTAS E VERNIZES,LDA</t>
  </si>
  <si>
    <t>283/06.2TYLSB</t>
  </si>
  <si>
    <t>Carlos Alberto Vieira</t>
  </si>
  <si>
    <t>CONSTRUCOES J.PITEIRA,LDA</t>
  </si>
  <si>
    <t>2421/07.9TBEVR</t>
  </si>
  <si>
    <t>Isabel Espírito Santo</t>
  </si>
  <si>
    <t>CPB - COMPANHIA PETROQUIMICA DO BARREIRO, SA</t>
  </si>
  <si>
    <t>1060/10.1TYLSB</t>
  </si>
  <si>
    <t>Patrícia Sofia Marques Carvalho</t>
  </si>
  <si>
    <t>TUTIAUTOMATISMOS - IMPORTAÇÃO E EXPORTAÇÃO LDA</t>
  </si>
  <si>
    <t>7109/14.1T2SNT</t>
  </si>
  <si>
    <t>ENGISADO - CONSTRUÇÕES E REPRESENTAÇÕES, LDA</t>
  </si>
  <si>
    <t>752/11.2TYLSB</t>
  </si>
  <si>
    <t>1354/13.4TYLSB</t>
  </si>
  <si>
    <t>ANTORGIL-CONSTRUCAO CIVIL E OBRAS PUBLICAS,LDA</t>
  </si>
  <si>
    <t>188/10.2T2ODM</t>
  </si>
  <si>
    <t>Beja-Odemira-Instância Local</t>
  </si>
  <si>
    <t>MANSO &amp; RIBEIRO-INUDSTRIA E COMERCIO DE MOVEIS,LDA</t>
  </si>
  <si>
    <t>8/09.0TBVNO</t>
  </si>
  <si>
    <t>JUSTALIANÇA LDA</t>
  </si>
  <si>
    <t>234/14.0TYLSB</t>
  </si>
  <si>
    <t>CENASTAND-PUBLIC.E ADERECOS PARA TELEVISAO,LDA</t>
  </si>
  <si>
    <t>1269/10.8TYLSB</t>
  </si>
  <si>
    <t>Luís Filipe Ferreira Pereira</t>
  </si>
  <si>
    <t>CALDAS INOX-FABRICO BALCOES,LD</t>
  </si>
  <si>
    <t>DIOTROIA-LIMPEZAS INDUSTRIAIS,GESTAO ADMIN CONDOMINIOS,LDA</t>
  </si>
  <si>
    <t>296/09.2T2GDL</t>
  </si>
  <si>
    <t>COFRAGENS GRILO E GINCA, LDA</t>
  </si>
  <si>
    <t>477/11.9TBPMS</t>
  </si>
  <si>
    <t>TRANSMALAQUEIJO,LDA</t>
  </si>
  <si>
    <t>1006/05.9TBRMR</t>
  </si>
  <si>
    <t>20-03-2006</t>
  </si>
  <si>
    <t>CARPINTARIA SILVIO E BRUNO,LDA</t>
  </si>
  <si>
    <t>246/11.6TBABT</t>
  </si>
  <si>
    <t>PASTO REAL, PROCESSAMENTO DE CARNE, S.A. (CORTE FINO, S.A.)</t>
  </si>
  <si>
    <t>594/10.2TYLSB</t>
  </si>
  <si>
    <t>10045/11.0T2SNT</t>
  </si>
  <si>
    <t>9/14.7TBSRE</t>
  </si>
  <si>
    <t>MADEJAL-JANELAS EM MADEIRA,LDA</t>
  </si>
  <si>
    <t>1076/09.0TYLSB</t>
  </si>
  <si>
    <t>857/07.4TYLSB</t>
  </si>
  <si>
    <t>Comercio de Lisboa</t>
  </si>
  <si>
    <t>GREENCONCEPT UNIPESSOAL, LDA.,</t>
  </si>
  <si>
    <t>318/08.4TYLSB</t>
  </si>
  <si>
    <t>Nuno José Faria Lobo</t>
  </si>
  <si>
    <t>PNV-CONSTRUCOES E OBRAS PUBLICAS,LDA</t>
  </si>
  <si>
    <t>2326/10.6TBTVD</t>
  </si>
  <si>
    <t>AVIMAR-EXTRACCAO E TRANSFORM. DE MARMORES,LDA</t>
  </si>
  <si>
    <t>197/11.4TBVNO</t>
  </si>
  <si>
    <t>AUTOGOLD-COMERCIO AUTOMOVEIS UNIPESSOAL,LDA</t>
  </si>
  <si>
    <t>561/08.6TBPSR</t>
  </si>
  <si>
    <t>AÇOCONDE-ARMACOES DE FERRO, UNIPESSOAL, LDA</t>
  </si>
  <si>
    <t>114/11.1TYLSB</t>
  </si>
  <si>
    <t>Nuno Nascimento Lemos</t>
  </si>
  <si>
    <t>PAVIDOOR, LDA</t>
  </si>
  <si>
    <t>3002/12.0TBLRA</t>
  </si>
  <si>
    <t>NOVAGLASS-UNIPESSOAL,LDA</t>
  </si>
  <si>
    <t>867/12.0TBLRA</t>
  </si>
  <si>
    <t>2241/12.9TBCLD</t>
  </si>
  <si>
    <t>611/08.6TYLSB</t>
  </si>
  <si>
    <t>LAPA &amp; PINTO-CONSTRUCOES, LDA</t>
  </si>
  <si>
    <t>2116/12.1TYLSB</t>
  </si>
  <si>
    <t>FERRAGENS DA BALEIA, LDA</t>
  </si>
  <si>
    <t>730/13.7TBLNH</t>
  </si>
  <si>
    <t>TIRE WORLD-COM.PNEUS UNIP.LDA</t>
  </si>
  <si>
    <t>18293/11.6T2SNT</t>
  </si>
  <si>
    <t>5298/11.6TBCSC</t>
  </si>
  <si>
    <t>SERIE ORDENADA, CAIXILHARIAS DE ALUMINIO,LDA</t>
  </si>
  <si>
    <t>1631/11.9TYLSB</t>
  </si>
  <si>
    <t>Patrícia Sofia Marques Navalho</t>
  </si>
  <si>
    <t>Luciano Pereira Guerreiro Unipessoal, Lda.</t>
  </si>
  <si>
    <t>40/12.7TYLSB</t>
  </si>
  <si>
    <t>PAULO JOSE GODINHO DOS SANTOS</t>
  </si>
  <si>
    <t>271/12.0TBRMZ</t>
  </si>
  <si>
    <t>Évora-Reguengos de Monsaraz-Instância Local</t>
  </si>
  <si>
    <t>Filipa Catarina Camalhão Neiva Soares</t>
  </si>
  <si>
    <t>PEGAZINCO-ESTRUTURAS METALICAS LDA</t>
  </si>
  <si>
    <t>4681/11.1TBLRA</t>
  </si>
  <si>
    <t>OBJECTICOR-PINTURAS CONSTRUCAO CIVIL, UNIP,LDA</t>
  </si>
  <si>
    <t>864/10.0TYLSB</t>
  </si>
  <si>
    <t>Francisco José Cabeleirinha Barradas</t>
  </si>
  <si>
    <t>ACINOVA - COMERCIO E INDUSTRIA METAIS, LDA</t>
  </si>
  <si>
    <t>753/13.6TYLSB</t>
  </si>
  <si>
    <t>JORGE VIEIRA ANDRADE UNIP LDA</t>
  </si>
  <si>
    <t>497/12.6TBBNV</t>
  </si>
  <si>
    <t>Idalina Palmeira dos Santos Gonçalves</t>
  </si>
  <si>
    <t>PALISANDRO-FABRICO E COMERCIO DE MOBILIARIO UNIP LDA</t>
  </si>
  <si>
    <t>444/13.8TBBNV</t>
  </si>
  <si>
    <t>TSB - TRANSPORTES SILVA BENTO, LDA</t>
  </si>
  <si>
    <t>1795/12.4TYLSB</t>
  </si>
  <si>
    <t>1394/13.3TBEVR</t>
  </si>
  <si>
    <t>IMAGEM EXPLENDIDA UNIP LDA</t>
  </si>
  <si>
    <t>1305/13.6TYLSB</t>
  </si>
  <si>
    <t>Paulo Fernando Duarte A. Machado Moura</t>
  </si>
  <si>
    <t>CARLOS JOSE BARBOSA LEAL, LDA</t>
  </si>
  <si>
    <t>742/06.7TYVNG</t>
  </si>
  <si>
    <t>Pam R Construções, Lda.</t>
  </si>
  <si>
    <t>1147/11.3TYVNG</t>
  </si>
  <si>
    <t>FEEL WOOD MOBILIARIO UNIP LDA</t>
  </si>
  <si>
    <t>432/12.1TBPFR</t>
  </si>
  <si>
    <t>RIPASO- COM PEÇAS E EQUIP LDA</t>
  </si>
  <si>
    <t>98/13.1TBCDN</t>
  </si>
  <si>
    <t>Congofil - Construções, Lda.</t>
  </si>
  <si>
    <t>Reis, Pina &amp; Morais, Lda.</t>
  </si>
  <si>
    <t>647/11.0TBPRG</t>
  </si>
  <si>
    <t>ANOFER-INDUST.DE SERRALHARIA UNIPESSOAL,LDA</t>
  </si>
  <si>
    <t>854/11.5TYVNG</t>
  </si>
  <si>
    <t>Jorge Ruben Rego</t>
  </si>
  <si>
    <t>ANVIMOVEIS-IND MOBILIARIO LDA</t>
  </si>
  <si>
    <t>730/11.1TBPRD</t>
  </si>
  <si>
    <t>Porta Ficção Unipessoal, Lda.</t>
  </si>
  <si>
    <t>1103/12.4TYVNG</t>
  </si>
  <si>
    <t>Juizo de Comercio Vila Nova de Gaia</t>
  </si>
  <si>
    <t>INVICTA MARMORISTA, LDA.</t>
  </si>
  <si>
    <t>285/13.2TBPRG</t>
  </si>
  <si>
    <t>Preifil - Industria de Carpintaria Lda.</t>
  </si>
  <si>
    <t>3170/10.6TBSTS</t>
  </si>
  <si>
    <t>Carpintarias de Gaia, Lda.</t>
  </si>
  <si>
    <t>2430/11.3TBVFR</t>
  </si>
  <si>
    <t>RAMOS CATARINO, S.A.</t>
  </si>
  <si>
    <t>967/13.9TBCNT</t>
  </si>
  <si>
    <t>SOCOMAIA - SOC. CONSTRUÇÕES CIVIS DA MAIA, LDA.</t>
  </si>
  <si>
    <t>409/07.9TYVNG</t>
  </si>
  <si>
    <t>FONSIL MOBILIARIO POR MODULOS,LDA</t>
  </si>
  <si>
    <t>758/12.4TYVNG</t>
  </si>
  <si>
    <t>DROGARIA CANEDO,LDA</t>
  </si>
  <si>
    <t>2781/10.4TBVFR</t>
  </si>
  <si>
    <t>José Estêvão Pinheiro Vidal</t>
  </si>
  <si>
    <t>Sanches, Filipe &amp; Maroco, Lda.</t>
  </si>
  <si>
    <t>1002/08.4TBGRD</t>
  </si>
  <si>
    <t>6245/13.6TBBRG</t>
  </si>
  <si>
    <t>COSTACIL - EMPRESA DE CONST. CIVIL, LDA.</t>
  </si>
  <si>
    <t>757/10.0TBAMT</t>
  </si>
  <si>
    <t>VALEMOVEL-IND.MOBILIARIO,LDA</t>
  </si>
  <si>
    <t>3520/11.8TBPRD</t>
  </si>
  <si>
    <t>João Fernandes de Sousa</t>
  </si>
  <si>
    <t>3002/10.5TBPRD</t>
  </si>
  <si>
    <t>AUGUSTO ADELINO &amp; C LDA</t>
  </si>
  <si>
    <t>3140/12.0TBGMR</t>
  </si>
  <si>
    <t>Antonio Filipe Mendes e Murta</t>
  </si>
  <si>
    <t>SOARES &amp; CARVALHO,LDA SECCAO CARPINTARIA</t>
  </si>
  <si>
    <t>331/13.0TBSPS</t>
  </si>
  <si>
    <t>SOCIPREDI-SOC.CONTRUÇÕES, LDA</t>
  </si>
  <si>
    <t>62/10.2TBCVL</t>
  </si>
  <si>
    <t>INSTALRUIFLOR-INST.ELECTRICAS, LDA</t>
  </si>
  <si>
    <t>985/11.1TYVNG</t>
  </si>
  <si>
    <t>Cecília Sousa Rocha e Rua</t>
  </si>
  <si>
    <t>CONSTRUÇÕES HABICONFORTO, LDA.</t>
  </si>
  <si>
    <t>3307/08.5TBVCT</t>
  </si>
  <si>
    <t>Viana do Castelo-Viana do Castelo- Instância Central</t>
  </si>
  <si>
    <t>Elisabete Gonçalves Pereira</t>
  </si>
  <si>
    <t>JOSE COSTA E COELHO-INDUSTRIA MOBILIARIO,LDA</t>
  </si>
  <si>
    <t>1890/11.7TBPFR</t>
  </si>
  <si>
    <t>311/11.0TBSCD</t>
  </si>
  <si>
    <t>MANUEL XAVIER &amp; LOPES,LDA</t>
  </si>
  <si>
    <t>915/10.8TBBGC</t>
  </si>
  <si>
    <t>BRAGANCANA CONSTRUCOES,LDA</t>
  </si>
  <si>
    <t>154/10.8TBBGC</t>
  </si>
  <si>
    <t>2220/13.9TBSTS</t>
  </si>
  <si>
    <t>CONSTRUCOES QUINTA E VIANA,LDA</t>
  </si>
  <si>
    <t>1/11.3TBPRG</t>
  </si>
  <si>
    <t>LEVITAS-SOC. CONSTRUCOES,LDA</t>
  </si>
  <si>
    <t>1299/03.6TYLSB</t>
  </si>
  <si>
    <t>ANTONIO DA SILVA RAMOS,LDA</t>
  </si>
  <si>
    <t>1010/12.0TYVNG</t>
  </si>
  <si>
    <t>MOVICASINHA-IND.MOBILIARIO,LDA</t>
  </si>
  <si>
    <t>140/14.9TBARC</t>
  </si>
  <si>
    <t>Paula Lopes</t>
  </si>
  <si>
    <t>138/09.9TYVNG</t>
  </si>
  <si>
    <t>MOVIP-IND.DE MOBILIARIO,LDA</t>
  </si>
  <si>
    <t>32/13.9TBMGL</t>
  </si>
  <si>
    <t>Emidio Joaquim Costa e Sousa</t>
  </si>
  <si>
    <t>CONSTRUÇÕES ADR, LDA</t>
  </si>
  <si>
    <t>2193/11.2TBPNF</t>
  </si>
  <si>
    <t>2226/08.0TBAVR</t>
  </si>
  <si>
    <t>Mariano Pires</t>
  </si>
  <si>
    <t>Entrelinhas - Mobiliário, Lda.</t>
  </si>
  <si>
    <t>1138/11.4TYVNG</t>
  </si>
  <si>
    <t>Guimarães &amp; Nunes, Lda.</t>
  </si>
  <si>
    <t>9911/09.7T2SNT</t>
  </si>
  <si>
    <t>1560/11.6TBPFR</t>
  </si>
  <si>
    <t>ABRIBERICA-FAB. DE ESTRUTURAS DE ALUMINIO,LDA</t>
  </si>
  <si>
    <t>1098/11.1TYVNG</t>
  </si>
  <si>
    <t>CONSTRUCOES PAULO JORGE &amp; IRMAO, LDA</t>
  </si>
  <si>
    <t>107/08.6TBAMM</t>
  </si>
  <si>
    <t>Maria José Peres</t>
  </si>
  <si>
    <t>201/12.9TBCDR</t>
  </si>
  <si>
    <t>1266/09.6TBVFR</t>
  </si>
  <si>
    <t>Tribunal Judicial de Santa Maria da Feira</t>
  </si>
  <si>
    <t>BRAREVIMP-CONST.UNIPESSOAL,LDA</t>
  </si>
  <si>
    <t>5401/11.6TBBRG</t>
  </si>
  <si>
    <t>Armando Blola Braga</t>
  </si>
  <si>
    <t>Mobest - Carpintaria Marcenaria, Sociedade Unipessoal, Lda.</t>
  </si>
  <si>
    <t>148/09.6TBTND</t>
  </si>
  <si>
    <t>EMPONOR EMPREITADAS DO NORTE, LDA</t>
  </si>
  <si>
    <t>1397/12.5TYVNG</t>
  </si>
  <si>
    <t>Construções Paulo Costa, Lda.</t>
  </si>
  <si>
    <t>750/09.6TBMCN</t>
  </si>
  <si>
    <t>PAULO MANUEL MAGALHAES QUINTELA</t>
  </si>
  <si>
    <t>1180/11.5TBLSD</t>
  </si>
  <si>
    <t>BERNARDO &amp; ALVES-CONST.CIVIL E OBRAS PUBLICAS,LDA</t>
  </si>
  <si>
    <t>1748/06.1TBCVL</t>
  </si>
  <si>
    <t>CARLOS SILVA &amp; DURÃES, LDA</t>
  </si>
  <si>
    <t>888/11.0TBPRD</t>
  </si>
  <si>
    <t>Rui Augusto Ribeiro Ramos</t>
  </si>
  <si>
    <t>COZIEMI-COMERCIO DE COZINHAS E COMPONENTES,LDA</t>
  </si>
  <si>
    <t xml:space="preserve">6320/11.1TBBRG </t>
  </si>
  <si>
    <t>HELDER FRANCISCO VENANCIO CRUZ</t>
  </si>
  <si>
    <t>61/10.4TBBGC</t>
  </si>
  <si>
    <t>CARLOS MANUEL MARTINS DIAS</t>
  </si>
  <si>
    <t>269/13.0T2AVR</t>
  </si>
  <si>
    <t>D.F.REPARACOES AUTO, LDA</t>
  </si>
  <si>
    <t>2736/13.7TJVNF</t>
  </si>
  <si>
    <t>P.C.MAQ., LDA.</t>
  </si>
  <si>
    <t>4164/09.0TBPRD</t>
  </si>
  <si>
    <t>INOXMAIA FABRICO EQUIPAMENTOS HOTELARIA LDA</t>
  </si>
  <si>
    <t>745/11.0TYVNG</t>
  </si>
  <si>
    <t>EXPOCAR-SOARES COSTA &amp; FERNANDO,LDA</t>
  </si>
  <si>
    <t>608/13.4TYVNG</t>
  </si>
  <si>
    <t>QUATROCINCO - CONSTRUCAO CIVIL E OBRAS PUBLICAS, LDA (SOCIEDADE CONSTRUÇÕES LUIS MOREIRA, LDA)</t>
  </si>
  <si>
    <t xml:space="preserve">1413/08.5TYLSB </t>
  </si>
  <si>
    <t>Rui Miguel Nero da Silva Correia</t>
  </si>
  <si>
    <t>CVARPE-CARPINTARIA,SOCIEDADE UNIPESSOAL,LDA</t>
  </si>
  <si>
    <t>419/11.1TBCMN</t>
  </si>
  <si>
    <t>SPEEDCARS-COM.AUTOMOVEIS,LDA.</t>
  </si>
  <si>
    <t>622/08.1TYVNG</t>
  </si>
  <si>
    <t xml:space="preserve">2º </t>
  </si>
  <si>
    <t>O CAPAREIRO SERRALHARIA CIVIL UNIPESSOAL,LDA</t>
  </si>
  <si>
    <t>977/11.0TBVVD</t>
  </si>
  <si>
    <t>CONST VIEIRA OLIVEIRA SANTOS, UNIP, LDA</t>
  </si>
  <si>
    <t>401/09.9TYVNG</t>
  </si>
  <si>
    <t>MARCO PAULO DA COSTA LAGOA,LDA</t>
  </si>
  <si>
    <t>363/13.8TBVLN</t>
  </si>
  <si>
    <t>ANTONIO DOS SANTOS COSTA RODRIGUES</t>
  </si>
  <si>
    <t>194/11.0TBMGL</t>
  </si>
  <si>
    <t xml:space="preserve">Mangualde </t>
  </si>
  <si>
    <t>1568/08.9TBCVL</t>
  </si>
  <si>
    <t>JOAO MARQUES BALULA-UNIPES.LDA</t>
  </si>
  <si>
    <t>4212/09.3TBVIS</t>
  </si>
  <si>
    <t>JOAQUIM PAULO SEABRA PINTO</t>
  </si>
  <si>
    <t>1619/10.7TBPRD</t>
  </si>
  <si>
    <t>S. F. R. A. Q. - CONST. CIVIL, UNIP., LDA.</t>
  </si>
  <si>
    <t>403/13.0TYVNG</t>
  </si>
  <si>
    <t>1808/12.0TBPNF</t>
  </si>
  <si>
    <t>MOBIQUA-INDUSTRIA E COMERCIO DE MOBILIARIO, LDA</t>
  </si>
  <si>
    <t>107/12.1TJVNF</t>
  </si>
  <si>
    <t>INSTALAMUR ELECTRICAS, LDA</t>
  </si>
  <si>
    <t>180/13.5TBCNT</t>
  </si>
  <si>
    <t>Coimbra-Cantanhede-Instância Local</t>
  </si>
  <si>
    <t>HOUSE MANIA-CARPINT.UNIPESS.LD</t>
  </si>
  <si>
    <t>2471/11.0TBBRG</t>
  </si>
  <si>
    <t>Miguel Gomes</t>
  </si>
  <si>
    <t>LOGTRANVIS-TRANSP.INTERN.UNIP.LDA</t>
  </si>
  <si>
    <t>1614/13.4TBVIS</t>
  </si>
  <si>
    <t>Marco Valente - Industria de Mobiliário, Lda.</t>
  </si>
  <si>
    <t>2548/10.0TBPRD</t>
  </si>
  <si>
    <t>Alberto da Mota Oliveira</t>
  </si>
  <si>
    <t>ALUTAB-ALUMINIOS P.V.C.,LDA</t>
  </si>
  <si>
    <t>130/09.3TBTBC</t>
  </si>
  <si>
    <t>José Carlos Cardoso Teixeira</t>
  </si>
  <si>
    <t>Tribunal Judicial de Paredes</t>
  </si>
  <si>
    <t>CIDADESPELHO VIDRARIA-UNIP.LDA</t>
  </si>
  <si>
    <t>396/12.1TBPFR</t>
  </si>
  <si>
    <t>ELECTROSONHOS,LDA</t>
  </si>
  <si>
    <t>1285/13.8TYVNG</t>
  </si>
  <si>
    <t>José Eugénio Gayoso Pinto Pais</t>
  </si>
  <si>
    <t>JOAO PREGO CASTRO-UNIPESS.LDA</t>
  </si>
  <si>
    <t>844/12.0TBPTL</t>
  </si>
  <si>
    <t>ALTA CHANCE-FAB.MOBILIARIO UNIPESSOAL,LDA</t>
  </si>
  <si>
    <t>581/12.6TBLSD</t>
  </si>
  <si>
    <t>MADEIMAGNA-CARPINTARIAS,LDA</t>
  </si>
  <si>
    <t>843/13.5TBSCD</t>
  </si>
  <si>
    <t>Teresa Paula Rodrigues Liberal Alegre da Silva Pidwell Silva</t>
  </si>
  <si>
    <t>WAGNER OLIVEIRA FIGUEIREDO</t>
  </si>
  <si>
    <t>2175/10.1TBPFR</t>
  </si>
  <si>
    <t>S.M.MARTINS-COM.MOVEIS UNIP.LD</t>
  </si>
  <si>
    <t>330/11.6TBPFR</t>
  </si>
  <si>
    <t>Joaquim António da Silva Correia Ribeiro</t>
  </si>
  <si>
    <t>Lançamento de Processo(IR 21.04.2011)Apresentámos reclamação de créditos(RP21-04-2011)O AI enviou relatório em que consta reconhecido o valor do crédito pelo valor reclamado(RP29-04-2011)Incidente de qualificação de insolvência - fortuita(RP29-06-2011)Foi proferida sentença de verificação e graduação de créditos(RP15-09-2011)Foi fixada a quantia de € 2000 a título de remuneração ao AI(RP23-02-2012)Prestação de contas(29-02-2012) Requeremos certidão (03-08-2012 - JS). Requerimento de certidão para efeitos fiscais (HB 02-11-2013). Fomos notificados de que se encontra pronta a requerida certidão, tendo a PRA diligenciado pela respetiva remessa (HB 05-11-2013).  Recebida certidão, mas sem os elementos necessários à sua movimentação (MCS 02-07-2014). certidão está fisicamente na PRA: requerimento feito antes do 78.º-A, n.º 4, al.b) do CIRE. O Saldo da Cliente foi anulado em 26-03-2015 com a movimentação da certidão emitida no processo executivo (HB 24-07-2015).</t>
  </si>
  <si>
    <t>MAQFAST, S.A</t>
  </si>
  <si>
    <t>335/10.4TBVLC</t>
  </si>
  <si>
    <t>JOAQUIM CARDOSO &amp; DAVID CARDOSO, LDA</t>
  </si>
  <si>
    <t>25/14.9TBAMM</t>
  </si>
  <si>
    <t>FERNANDES E VIEIRA, LDA</t>
  </si>
  <si>
    <t>276/11.8TBSTS</t>
  </si>
  <si>
    <t>Joaquim Dinis de Almeida</t>
  </si>
  <si>
    <t>ADELAIDE &amp; MONTEIRO LDA</t>
  </si>
  <si>
    <t>1809/12.8TBPFR</t>
  </si>
  <si>
    <t>ALBANO TEIXEIRA MOBILIARIO UNIP LDA</t>
  </si>
  <si>
    <t>146/11.0TBPRD</t>
  </si>
  <si>
    <t>ALUMINIOS ANA CARINA UNIP LDA</t>
  </si>
  <si>
    <t>553/13.3TBOAZ</t>
  </si>
  <si>
    <t>RUI SERGIO GONÇALVES CORREIA</t>
  </si>
  <si>
    <t>1326/13.9TBLSD</t>
  </si>
  <si>
    <t>PICTOMARCHA-TRANSPORTES LDA</t>
  </si>
  <si>
    <t>4/14.6TBNLS</t>
  </si>
  <si>
    <t>Graciana Figueiredo</t>
  </si>
  <si>
    <t>NEONOR UNIPESSOAL, LDA</t>
  </si>
  <si>
    <t>1207/13.6TYVNG</t>
  </si>
  <si>
    <t>226/14.0T8VIS</t>
  </si>
  <si>
    <t>António Taveira</t>
  </si>
  <si>
    <t>FORMAS LINEARES LDA</t>
  </si>
  <si>
    <t>460/12.7TJVNF</t>
  </si>
  <si>
    <t>MOVEMEMORIAS LDA</t>
  </si>
  <si>
    <t>377/11.2TBCPV</t>
  </si>
  <si>
    <t>SERRALHARIA SENHORA DO CARMO, LDA.</t>
  </si>
  <si>
    <t>1473/12.4TBVRL</t>
  </si>
  <si>
    <t>A C COELHO UNIPESSOAL, LDA</t>
  </si>
  <si>
    <t>1612/13.8TBPFR</t>
  </si>
  <si>
    <t>POLIMENTOS  QUEIMADO UNIP LDA</t>
  </si>
  <si>
    <t>1118/13.5TBPRD</t>
  </si>
  <si>
    <t>COSTA TELES UNIP LDA</t>
  </si>
  <si>
    <t>48/13.5TBPFR</t>
  </si>
  <si>
    <t>LIDER AVES LDA</t>
  </si>
  <si>
    <t>212/13.7TBVZL</t>
  </si>
  <si>
    <t>Aníbal dos Santos Almeida</t>
  </si>
  <si>
    <t>FORMAS INVULGARES UNIPESSOAL LDA</t>
  </si>
  <si>
    <t>390/14.8TYVNG</t>
  </si>
  <si>
    <t>João Cordeiro</t>
  </si>
  <si>
    <t>TRAVIBARRA EQUIPAMENTOS, LDA</t>
  </si>
  <si>
    <t>963/13.6TBTVR</t>
  </si>
  <si>
    <t>SANTOS RIBEIRO E GUERREIRO</t>
  </si>
  <si>
    <t>288/11.1TBVRS</t>
  </si>
  <si>
    <t>FORMATO-SOCIEDADE TRANSFORM.DE MADEIRAS, LDA</t>
  </si>
  <si>
    <t>1656/12.7TBLGS</t>
  </si>
  <si>
    <t>INTERM-IND TERMICAS,LDA</t>
  </si>
  <si>
    <t>2051/09.0TBPTM</t>
  </si>
  <si>
    <t>211/13.9TYLSB</t>
  </si>
  <si>
    <t>795/09.6TYLSB</t>
  </si>
  <si>
    <t>TRANSALMODOVAR-TRANSPORTE DE MERCADORIAS,LDA</t>
  </si>
  <si>
    <t>116/11.8TBADV</t>
  </si>
  <si>
    <t>LOBATOLOGIA-SOC CONST CIVIL,LDA</t>
  </si>
  <si>
    <t>110/13.4TBSLV</t>
  </si>
  <si>
    <t>CARPIMADE – SOC. DE CARPINTARIAS DA MADEIRA, LDA</t>
  </si>
  <si>
    <t>1342/09.5TBSCR</t>
  </si>
  <si>
    <t>C &amp; MERCA - CAIXILHARIA ALUMINIO E FERRO,UNIPESSOAL,LDA</t>
  </si>
  <si>
    <t>877/07.9TYLSB</t>
  </si>
  <si>
    <t>IBERCAMPINAS-COM.PNEUS,UNIP.LD</t>
  </si>
  <si>
    <t>1725/13.6TBFAR</t>
  </si>
  <si>
    <t>IMCONEX,LDA</t>
  </si>
  <si>
    <t>2776/11.6TBLLE</t>
  </si>
  <si>
    <t>FURNAS &amp; COMPANHIA,LDA</t>
  </si>
  <si>
    <t>263/13.1TBPDL</t>
  </si>
  <si>
    <t>PRIMEDESIGNS – INSTALACAO E EQUIP DE COZINHAS E CASAS DE BANHO, LDA</t>
  </si>
  <si>
    <t>376/09.4TBLLE</t>
  </si>
  <si>
    <t>Florentino Matos Luís</t>
  </si>
  <si>
    <t>FORMAS INFINITAS-CAIXILHARIA MANUTENCAO E REMODELACAO,LDA</t>
  </si>
  <si>
    <t>662/12.6TBLLE</t>
  </si>
  <si>
    <t>EPRR L SOCIEDADE DE CONSTRUCOES, SA</t>
  </si>
  <si>
    <t>1131/09.7TBSCR</t>
  </si>
  <si>
    <t>PANIFICADORA E CONFEIT.RAMOS IND.PANIF.PASTELARIA UNIP.LDA</t>
  </si>
  <si>
    <t>288/09.1TBORQ</t>
  </si>
  <si>
    <t>Beja-Ourique-Instância Local</t>
  </si>
  <si>
    <t>R.L.P ALUMINIOS-UNIPESSOAL,LDA</t>
  </si>
  <si>
    <t>803/10.8TBTVR</t>
  </si>
  <si>
    <t>VISIOBAU,LDA</t>
  </si>
  <si>
    <t>493/12.3TBSLV</t>
  </si>
  <si>
    <t>Ana Isabel Soares Anacleto</t>
  </si>
  <si>
    <t>CANISTUQUE - CONSTRUÇÃO CIVIL,LDA</t>
  </si>
  <si>
    <t>797/10.0TBSCR</t>
  </si>
  <si>
    <t>José Carlos Gonçalves Gomes Henriques</t>
  </si>
  <si>
    <t>SIMBOLO DE FORCA - CONST CIVIL UNIP, LDA</t>
  </si>
  <si>
    <t>433/13.2TBFUN</t>
  </si>
  <si>
    <t>PTP - PIPES,TAPS &amp; PLUMBERS LDA</t>
  </si>
  <si>
    <t>846/13.0TBLLE</t>
  </si>
  <si>
    <t>VENDA NOVA CONST E URBANIZ LDA</t>
  </si>
  <si>
    <t>1034/13.0TBABF</t>
  </si>
  <si>
    <t>AQUINO CONSTRUCOES,SA</t>
  </si>
  <si>
    <t>1088/11.4TBVNO</t>
  </si>
  <si>
    <t>Abel dos Santos Fernandes</t>
  </si>
  <si>
    <t>198/11.2TBAGN</t>
  </si>
  <si>
    <t>Habilar - M. Guedes, Lda.</t>
  </si>
  <si>
    <t>1115/12.8TYVNG</t>
  </si>
  <si>
    <t>Comércio - Vila Nova de Gaia</t>
  </si>
  <si>
    <t>ALBERTO HORTA &amp; IRMAOS, LDA</t>
  </si>
  <si>
    <t>674/14.5TBCLD</t>
  </si>
  <si>
    <t>MANUEL BATISTA DOS SANTOS LDA</t>
  </si>
  <si>
    <t>485/13.5TBTMR</t>
  </si>
  <si>
    <t>AUTO INFANTADO-SOCIEDADE COMERCIAL AUTOMOVEL, LDA</t>
  </si>
  <si>
    <t>768/14.7TYLSB</t>
  </si>
  <si>
    <t>TRANSPORTES CALHANDRO,LDA</t>
  </si>
  <si>
    <t>1184/13.3TYLSB</t>
  </si>
  <si>
    <t>HPA-CONSTRUCOES,S.A.</t>
  </si>
  <si>
    <t>26286/11.7T2SNT</t>
  </si>
  <si>
    <t>Carlos Fraga</t>
  </si>
  <si>
    <t>908/13.3TBMGR</t>
  </si>
  <si>
    <t>PEREIRA &amp; IRMÃO CARPINTARIA LDA</t>
  </si>
  <si>
    <t>256/14.1TBTVD</t>
  </si>
  <si>
    <t>970/13.9TBVRS</t>
  </si>
  <si>
    <t>CARLORITO ALUMINIOS E FERROS LDA</t>
  </si>
  <si>
    <t>1791/14.7TYLSB</t>
  </si>
  <si>
    <t>ASIBEL-CONSTRUCOES, S.A</t>
  </si>
  <si>
    <t>862/13.1TBPMS</t>
  </si>
  <si>
    <t>889/10.5TYLSB</t>
  </si>
  <si>
    <t>MAIORMOVEL DIVISORIAS MOVEIS E DECORAÇÕES, LDA</t>
  </si>
  <si>
    <t>284/14.7TBRMR</t>
  </si>
  <si>
    <t>RIBACARNE,SA</t>
  </si>
  <si>
    <t>472/11.8TBTMR</t>
  </si>
  <si>
    <t>J.RAMOS &amp; CRUZ-IND.TRANF.MADEIRAS,LDA</t>
  </si>
  <si>
    <t>457/11.4TBMRA</t>
  </si>
  <si>
    <t>296/12.5TBALR</t>
  </si>
  <si>
    <t>Cimpomóvel - Veic. Ligeiros, S.A.</t>
  </si>
  <si>
    <t>2007/12.6TYLSB</t>
  </si>
  <si>
    <t>ANTONIO MANUEL PATAQUINHO FREIRE</t>
  </si>
  <si>
    <t>1168/13.1TBBJA</t>
  </si>
  <si>
    <t>2/14.0TBEVR</t>
  </si>
  <si>
    <t>MONTEVORA-EQUIP.ESCRITORIO,LDA</t>
  </si>
  <si>
    <t>2394/12.6TBEVR</t>
  </si>
  <si>
    <t>LICAR COM. DE AUTOMOVEIS S.A.</t>
  </si>
  <si>
    <t>72/14.0TYLSB</t>
  </si>
  <si>
    <t>TECNIPONTES-SERVICOS TECNICOS, LDA</t>
  </si>
  <si>
    <t>137/14.9TYLSB</t>
  </si>
  <si>
    <t>ENGIAIR-ESTUDOS E PROJECTOS INSTALAC.CLIMATIZACAO,LDA</t>
  </si>
  <si>
    <t>1046/13.4TYLSB</t>
  </si>
  <si>
    <t>ARVIFIL-TRANSFORMACAO DE VIDRO, LDA</t>
  </si>
  <si>
    <t>1900/13.3TYLSB</t>
  </si>
  <si>
    <t>2132/13.6TYLSB</t>
  </si>
  <si>
    <t>PORTAL DO TEJO,LDA</t>
  </si>
  <si>
    <t>486/12.0TBBNV</t>
  </si>
  <si>
    <t>VITOR MANUEL SILVA UNIP,LDA</t>
  </si>
  <si>
    <t>1280/11.1TBPMS</t>
  </si>
  <si>
    <t>Carlos Manuel Santos Inácio</t>
  </si>
  <si>
    <t>7587/13.6TBBRG</t>
  </si>
  <si>
    <t>MATERIAIS DE CONSTRUCAO CUNHA GOMES, LDA</t>
  </si>
  <si>
    <t>561/13.4TYVNG</t>
  </si>
  <si>
    <t>62/14.3TYVNG</t>
  </si>
  <si>
    <t>MANUEL &amp; ALBANO MEIXEDO,LDA</t>
  </si>
  <si>
    <t>2815/13.0TBVCT</t>
  </si>
  <si>
    <t>MARIO RAUL PINTO TAVARES</t>
  </si>
  <si>
    <t>147/12.0TBALJ</t>
  </si>
  <si>
    <t>MANUEL JOAQUIM VIEIRA SILVA CA., LDA</t>
  </si>
  <si>
    <t>267/13.4TBPRD</t>
  </si>
  <si>
    <t>Gramandio - Industria de Mármores e Granitos, Lda.</t>
  </si>
  <si>
    <t>3079/09.6TBVFR</t>
  </si>
  <si>
    <t>FRILAMEGO-EQUIP.HOTELEI.,LDA</t>
  </si>
  <si>
    <t>450/13.2TBLMG</t>
  </si>
  <si>
    <t>CONSTRUTORA DA BAIRRADA-SOC. DE CONSTRUCOES,S.A.</t>
  </si>
  <si>
    <t>801/12.7T2AVR</t>
  </si>
  <si>
    <t>Sopúblicas - Soc.Obras Públicas e Construções, S.A</t>
  </si>
  <si>
    <t>509/11.0TYVNG</t>
  </si>
  <si>
    <t xml:space="preserve">Insolvência </t>
  </si>
  <si>
    <t>FAMI CASA-EMPREENDIMENTOS IMOBILIARIOS,LDA</t>
  </si>
  <si>
    <t>3871/10.9TJVNF</t>
  </si>
  <si>
    <t>JOAQUIM JUSTINO MATIAS</t>
  </si>
  <si>
    <t>30/12.0TBALD</t>
  </si>
  <si>
    <t>Guarda-Almeida-Instância Local</t>
  </si>
  <si>
    <t>Luíz Gonzaga Rita dos Santos</t>
  </si>
  <si>
    <t>MEGANOX-EMP.EQUIP.HOTELEIROS,LDA</t>
  </si>
  <si>
    <t>2251/12.6T2AVR</t>
  </si>
  <si>
    <t>CONSTRUCAO JOAO FREITAS SOUSA &amp; COMPANHIA,LDA</t>
  </si>
  <si>
    <t>478/14.5TBFAF</t>
  </si>
  <si>
    <t>312-E</t>
  </si>
  <si>
    <t>312-F</t>
  </si>
  <si>
    <t>312-G</t>
  </si>
  <si>
    <t>312-H</t>
  </si>
  <si>
    <t>312-I</t>
  </si>
  <si>
    <t>312-J</t>
  </si>
  <si>
    <t>312-L</t>
  </si>
  <si>
    <t>312-M</t>
  </si>
  <si>
    <t>312-N</t>
  </si>
  <si>
    <t>366/10.4TBVLP</t>
  </si>
  <si>
    <t>Vila Real-Valpaços-Instância Local</t>
  </si>
  <si>
    <t>Joana Cunha Dias</t>
  </si>
  <si>
    <t>CARPINTARIA RUI MANUEL SILVA MARTINS UNIPESSOAL LDA</t>
  </si>
  <si>
    <t>2305/14.4TBSTS</t>
  </si>
  <si>
    <t>Nelson Caetano de Sá Soares de Oliveira</t>
  </si>
  <si>
    <t>1357/13.9TYVNG</t>
  </si>
  <si>
    <t>ILIDIO BARBOSA DA SILVA,LDA</t>
  </si>
  <si>
    <t>631/13.9TBPRD</t>
  </si>
  <si>
    <t>3118/13.6TJVNF</t>
  </si>
  <si>
    <t>Nuno Oliveira da Serra</t>
  </si>
  <si>
    <t>VITOR BORRONHA SEMIAO</t>
  </si>
  <si>
    <t>1124/11.4TBCTB</t>
  </si>
  <si>
    <t>TRANSPORTES SENHORA DA MO,LDA</t>
  </si>
  <si>
    <t xml:space="preserve">261/13.5TB​ARC </t>
  </si>
  <si>
    <t>RODRIMANTEM-CONSTRUCOES, LDA</t>
  </si>
  <si>
    <t>179/11.6TBCPV</t>
  </si>
  <si>
    <t>IRMAOS MARTINS &amp; PACHECO,LDA</t>
  </si>
  <si>
    <t>181/14.6TBPFR</t>
  </si>
  <si>
    <t>NOGUEIRA &amp; SA, LDA</t>
  </si>
  <si>
    <t>4192/11.5TBPRD</t>
  </si>
  <si>
    <t>2970/12.7TBPRD</t>
  </si>
  <si>
    <t>CONSTRUÇÕES E PROPRIEDADES DE JOAQUIM DA SILVA NEVES,LDA</t>
  </si>
  <si>
    <t>849/12.1TBLMG</t>
  </si>
  <si>
    <t>MARGEM IDEAL-COMERCIO E INDUSTRIA DE MOBILIARIO,LDA</t>
  </si>
  <si>
    <t>1830/14.1TBPRD</t>
  </si>
  <si>
    <t>António Seixas Soares</t>
  </si>
  <si>
    <t>334/13.4TBPRG</t>
  </si>
  <si>
    <t>JOAQUIM JESUS COELHO DA COSTA,LDA</t>
  </si>
  <si>
    <t>1323/13.4TBVVD</t>
  </si>
  <si>
    <t>António Carlos da Silva Santos</t>
  </si>
  <si>
    <t>740/13.4TBSJM</t>
  </si>
  <si>
    <t>POLIMENTOS A.TORRES &amp; SOUSA,LD</t>
  </si>
  <si>
    <t>813/13.3TBPFR</t>
  </si>
  <si>
    <t>Tectos Divimerico - Divisórias e Tectos Falsos, Unip., Lda.</t>
  </si>
  <si>
    <t>454/12.2TYVNG</t>
  </si>
  <si>
    <t>MOVEIS ROSA &amp; FERREIRA,LDA</t>
  </si>
  <si>
    <t>3017/13.1TBPRD</t>
  </si>
  <si>
    <t>1194/12.8TBGMR</t>
  </si>
  <si>
    <t>PEREIRA E TORRES-COLCHOARIA E MOVEIS DOS NORTE, LDA</t>
  </si>
  <si>
    <t>3814/11.2TBPRD</t>
  </si>
  <si>
    <t>JOÃO PAULO PINTO MAIA-UNIP.LDA</t>
  </si>
  <si>
    <t>811/13.7T2AVR</t>
  </si>
  <si>
    <t>FELISMINO RODRIGUES TEIXEIRA</t>
  </si>
  <si>
    <t>1161/12.1TBVVD</t>
  </si>
  <si>
    <t>MARIA ERMELINDA PEREIRA TEIXEIRA</t>
  </si>
  <si>
    <t>5453/12.1TBMAI</t>
  </si>
  <si>
    <t>DOMINCONSTRUÇÕES PAVIMENTOS E CONSTRUÇÕES LDA</t>
  </si>
  <si>
    <t>705/13.6TBPBL</t>
  </si>
  <si>
    <t>JOAQUIM NETO - UNIPESSOAL, LDA</t>
  </si>
  <si>
    <t>312/14.6TBPFR</t>
  </si>
  <si>
    <t>JANELA CONCEPT-LDA SOLUCOES GLOBAIS CAIXILHARIA ,LDA</t>
  </si>
  <si>
    <t>175/14.1T8AVR</t>
  </si>
  <si>
    <t>Comarca de Aveiro</t>
  </si>
  <si>
    <t>ANDRE AFONSO - OFICINA AUTO, LDA</t>
  </si>
  <si>
    <t>298/14.7TBFND</t>
  </si>
  <si>
    <t>DCM COURSE LDA</t>
  </si>
  <si>
    <t>308/14.8TBMDL</t>
  </si>
  <si>
    <t>Bragança-Mirandela-Instância Central</t>
  </si>
  <si>
    <t>HUMBERTO JOSE VIEGAS AZINHEIRA</t>
  </si>
  <si>
    <t>1635/11.1TBOLH</t>
  </si>
  <si>
    <t>327/14.4TBRGR</t>
  </si>
  <si>
    <t>1.ª Seção Cível e Criminal</t>
  </si>
  <si>
    <t>1635/12.4TYLSB</t>
  </si>
  <si>
    <t>NYIMA–INSTALACOES TERMICAS,LDA</t>
  </si>
  <si>
    <t>1568/12.4TBLLE</t>
  </si>
  <si>
    <t>28/13.0TBSLV</t>
  </si>
  <si>
    <t>ENGENHEIRO LUIS GOMES,S.A.</t>
  </si>
  <si>
    <t>640/10.0TBPDL</t>
  </si>
  <si>
    <t>1870/13.8TBPDL</t>
  </si>
  <si>
    <t>Adelino Canelas Pereira Bastos</t>
  </si>
  <si>
    <t>1086/12.0TBLLE</t>
  </si>
  <si>
    <t>1728/12.8TBLRA</t>
  </si>
  <si>
    <t>AUTO MECANICA ROSSIENCE, LDA.</t>
  </si>
  <si>
    <t>1466/05.8TYLSB</t>
  </si>
  <si>
    <t>Maria Isabel Mantua Monteiro de Barros do Espírito Santo</t>
  </si>
  <si>
    <t>GARAGEM CALVELO-COM.REP,LDA.</t>
  </si>
  <si>
    <t>485/11.0TBCBT</t>
  </si>
  <si>
    <t>903/08.4TYLSB</t>
  </si>
  <si>
    <t>Comarca de Alenquer</t>
  </si>
  <si>
    <t>RIBEIRO E MARCAL, LDA</t>
  </si>
  <si>
    <t>1448/14.9TYLSB</t>
  </si>
  <si>
    <t>04-05-2001</t>
  </si>
  <si>
    <t>ALUCAR-ALUGUER VIATURAS,LDA</t>
  </si>
  <si>
    <t>2295/12.8TYLSB</t>
  </si>
  <si>
    <t xml:space="preserve">MALINCOSUL-PINTURAS E REVESTIMENTOS,LDA </t>
  </si>
  <si>
    <t>23925/13.9T2SNT</t>
  </si>
  <si>
    <t>ANTONIO BATALHA-CONST,LDA</t>
  </si>
  <si>
    <t>343/09.8TBSTR</t>
  </si>
  <si>
    <t>JULIO VITORINO,LDA</t>
  </si>
  <si>
    <t>1117/05.0TYLSB</t>
  </si>
  <si>
    <t>MÓVEIS E MATERIAIS PARA DECORAÇÃO E CONSTRUÇÃO CIVIL - QUINTÃO.LDª. (CARCOVIL,LDA)</t>
  </si>
  <si>
    <t>1608/05.3TYLSB</t>
  </si>
  <si>
    <t>26-04-2006</t>
  </si>
  <si>
    <t>EDIRESAL-ALUMINIOS,LDA</t>
  </si>
  <si>
    <t>105/10.0TBBBR</t>
  </si>
  <si>
    <t>ALVES COMISSO- SMS UNIPES., LDA.</t>
  </si>
  <si>
    <t>232/06.8TYLSB</t>
  </si>
  <si>
    <t>SERRALHARIA CIVIL OS PEDROS, LDA</t>
  </si>
  <si>
    <t>2774/11.4TBTVD</t>
  </si>
  <si>
    <t>Batista e Ganchas - Const. Civil, Lda.</t>
  </si>
  <si>
    <t>1684/12.2TBALQ</t>
  </si>
  <si>
    <t>Joaquim Reza, Lda.</t>
  </si>
  <si>
    <t>1610/10.3TYLSB</t>
  </si>
  <si>
    <t>Francisco António Figueiredo Milhinhos</t>
  </si>
  <si>
    <t>1981/09.4TBACB</t>
  </si>
  <si>
    <t>682/14.6T8ACB</t>
  </si>
  <si>
    <t>Construções Vitolino, Lda.</t>
  </si>
  <si>
    <t>40/12.7TBPBL</t>
  </si>
  <si>
    <t>EQUIPOFRIO - REFRIGERACAO E AR CONDICIONADO, LDA</t>
  </si>
  <si>
    <t>1419/13.2TBLRA</t>
  </si>
  <si>
    <t>Tribunal Judicial de Leiria</t>
  </si>
  <si>
    <t>Gigamotor - Reparação Veículos Motorizados</t>
  </si>
  <si>
    <t>1645/09.9TYLSB</t>
  </si>
  <si>
    <t>Sociedade de Construções Manuel Constantino &amp; Filhos, Lda.</t>
  </si>
  <si>
    <t>304/11.7TBRMR</t>
  </si>
  <si>
    <t>NORDESTUQUES-ESTUQUES E CONSTRUCOES,LDA</t>
  </si>
  <si>
    <t>1589/05.3TYLSB</t>
  </si>
  <si>
    <t>235/12.3TBPSR</t>
  </si>
  <si>
    <t>FERDINANDO RODRIGUES E FILHOS, LDA.</t>
  </si>
  <si>
    <t>1402/10.0TYLSB</t>
  </si>
  <si>
    <t>Exemalis - Manutenção Conservação de Imóveis, Lda.</t>
  </si>
  <si>
    <t>433/10.4TBLRA</t>
  </si>
  <si>
    <t>Ferreira Barbosa &amp; Filho, Lda.</t>
  </si>
  <si>
    <t>3354/12.2TBLRA</t>
  </si>
  <si>
    <t>Paulo José Alves Duarte</t>
  </si>
  <si>
    <t>C &amp; Merca - Caix. Alum. Ferro Unip., Lda.</t>
  </si>
  <si>
    <t>314/11.4TYLSB</t>
  </si>
  <si>
    <t>Nufelte, Lda.</t>
  </si>
  <si>
    <t>10543/10.2T2SNT</t>
  </si>
  <si>
    <t>FILIPA ROQUE-CONST.UNIPES.LDA</t>
  </si>
  <si>
    <t>1648/09.3TYLSB</t>
  </si>
  <si>
    <t>REBOSOV-COM.ATRELADOS,REBOQUES E SEMI-REBOQUES,LDA</t>
  </si>
  <si>
    <t>196/11.6TBALR</t>
  </si>
  <si>
    <t>Zubareia II - Areias, S.A.</t>
  </si>
  <si>
    <t>386/07.6TYLSB</t>
  </si>
  <si>
    <t>Estofodecor,Lda.</t>
  </si>
  <si>
    <t>3/11.0TBACB</t>
  </si>
  <si>
    <t>Coberturas Europa, Lda.</t>
  </si>
  <si>
    <t>463/12.1TYLSB</t>
  </si>
  <si>
    <t>Metalneto- Serralharia</t>
  </si>
  <si>
    <t>2084/11.7TBMGR</t>
  </si>
  <si>
    <t>Nmov - Industria de Móveis, Lda.</t>
  </si>
  <si>
    <t>720/10.1TBPMS</t>
  </si>
  <si>
    <t>R. &amp; D.-FABRICA DE MOVEIS,LDA</t>
  </si>
  <si>
    <t>291/10.9TBCDV</t>
  </si>
  <si>
    <t>João Manuel Correia Chambino</t>
  </si>
  <si>
    <t>815/07.9TYLSB</t>
  </si>
  <si>
    <t>Painel Frontal - Unipessoal, Lda.</t>
  </si>
  <si>
    <t>454/09.0TBLNH</t>
  </si>
  <si>
    <t>ANTONIO VAL DE OVELHA,LDA</t>
  </si>
  <si>
    <t>103/11.6TBEVR</t>
  </si>
  <si>
    <t>Ameliauto – Reparação Automóveis Unipessoal, Lda.</t>
  </si>
  <si>
    <t>171/11.0TBPMS</t>
  </si>
  <si>
    <t>José Alfredo Mendes Fernandes</t>
  </si>
  <si>
    <t>24377/11.3T2SNT</t>
  </si>
  <si>
    <t>Carpintaria e Móveis Dica Soc. Unipessoal, Lda.</t>
  </si>
  <si>
    <t>472/12.0TBSTR</t>
  </si>
  <si>
    <t>Credivenda - Electrodomésticos e Cozinhas, S.A.</t>
  </si>
  <si>
    <t>733/12.9TBLNH</t>
  </si>
  <si>
    <t>Hasahoval, Lda.</t>
  </si>
  <si>
    <t>739/11.5TBLRA</t>
  </si>
  <si>
    <t>Sonho de Mansão - Construção Civil, Lda.</t>
  </si>
  <si>
    <t>74/10.6TBADV</t>
  </si>
  <si>
    <t>Competência Generárica</t>
  </si>
  <si>
    <t>Beja-Almodovar-Instância Local</t>
  </si>
  <si>
    <t>MIRAFENA,LDA</t>
  </si>
  <si>
    <t>639/10.6TYLSB</t>
  </si>
  <si>
    <t>983/13.0TYLSB</t>
  </si>
  <si>
    <t>K KONCEPT-UNIPESSOAL,LDA</t>
  </si>
  <si>
    <t>2663/11.2TBLRA</t>
  </si>
  <si>
    <t>1245/13.9TBTVD</t>
  </si>
  <si>
    <t>Tribunal Judicial de Torres Vedras</t>
  </si>
  <si>
    <t>PINTA' DELLA COMERCIALIZAÇÃO DE TINTAS UNIPESSOAL, LDA</t>
  </si>
  <si>
    <t>1659/10.6TYLSB</t>
  </si>
  <si>
    <t>A. Santos Martins</t>
  </si>
  <si>
    <t>Fanzerclima Sociedade, Lda.</t>
  </si>
  <si>
    <t>229/13.1TYVNG</t>
  </si>
  <si>
    <t>Ivebraga - Com. E Rep. De Veículos, Lda.</t>
  </si>
  <si>
    <t>8285/12.3TBBRG</t>
  </si>
  <si>
    <t>Ramiro &amp; Carneiro, Lda.</t>
  </si>
  <si>
    <t>1311/11.5TBPFR</t>
  </si>
  <si>
    <t>CARPINTARIA VALES E VALES,LDA</t>
  </si>
  <si>
    <t>150/12.0TYVNG</t>
  </si>
  <si>
    <t>Janelmóvel - Sociedade Construções Civis, Lda.</t>
  </si>
  <si>
    <t>2144/09.4TBVCT</t>
  </si>
  <si>
    <t>769/09.7TYVNG</t>
  </si>
  <si>
    <t>Lacoave Acabam. Em Madeira, Lda.</t>
  </si>
  <si>
    <t>4394/12.7TBSTS</t>
  </si>
  <si>
    <t>Nuno Meireles, Unip., Lda.</t>
  </si>
  <si>
    <t>4315/12.7TBPRD</t>
  </si>
  <si>
    <t>Ferreira &amp; Neves, Lda.</t>
  </si>
  <si>
    <t>899/11.5TYVNG</t>
  </si>
  <si>
    <t>P J CARPINTARIAS LDA</t>
  </si>
  <si>
    <t>532/12.8TYVNG</t>
  </si>
  <si>
    <t>Uniquatro - Metalúrgica, Lda.</t>
  </si>
  <si>
    <t>Montalmóvel - Com. Mob. Estr. Metal. Lda.</t>
  </si>
  <si>
    <t>2633/10.8TJCBR</t>
  </si>
  <si>
    <t>RUSH CONST.INVESTIMENTOS LDA</t>
  </si>
  <si>
    <t>134/03.0TYVNG</t>
  </si>
  <si>
    <t>Vinox - Filt. Tratam. Term. vin., Lda.</t>
  </si>
  <si>
    <t>1736/11.6T2AVR</t>
  </si>
  <si>
    <t>Prisma - Industria de Mobiliário, Lda.</t>
  </si>
  <si>
    <t>944/09.4TYVNG</t>
  </si>
  <si>
    <t>FABRICA ESTORES DO NORDESTE, LD</t>
  </si>
  <si>
    <t>255/11.5TBMCD</t>
  </si>
  <si>
    <t>JOSE PAIVA FERNANDES &amp; CIA,LDA</t>
  </si>
  <si>
    <t>783/10.0TYVNG</t>
  </si>
  <si>
    <t>573/12.5TBSCD</t>
  </si>
  <si>
    <t>Pintave - Soc. Constru.</t>
  </si>
  <si>
    <t>819/09.7TBEPS</t>
  </si>
  <si>
    <t>ANTIGA DROGARIA DO MANELA, LDA</t>
  </si>
  <si>
    <t>740/14.7TYVNG</t>
  </si>
  <si>
    <t>José Estevão Pinheiro Vidal</t>
  </si>
  <si>
    <t>Construdães - Construtora de Adães, Lda.</t>
  </si>
  <si>
    <t>2072/10.0TBOAZ</t>
  </si>
  <si>
    <t>BIOPNEU,LDA</t>
  </si>
  <si>
    <t>66/11.8TYVNG</t>
  </si>
  <si>
    <t>QUEIROS &amp; COSTA,LDA</t>
  </si>
  <si>
    <t>258/09.0TBFLG</t>
  </si>
  <si>
    <t>Construções Teixeira, Lda.</t>
  </si>
  <si>
    <t>2440/08.8TBAMT</t>
  </si>
  <si>
    <t>VASCO,PINTO &amp; FILHOS,LDA</t>
  </si>
  <si>
    <t>660/12.0TYVNG</t>
  </si>
  <si>
    <t>Porto-Vila Nova de Gaia-Instânica Central</t>
  </si>
  <si>
    <t>Sopgaia-Soc. Pichelaria de Gaia, Lda.</t>
  </si>
  <si>
    <t>707/07.1TYVNG</t>
  </si>
  <si>
    <t>SERAFIM MOREIRA - COMÉRCIO DE MOBILIÁRIO, UNIPESSOAL LDA (VALPINHO-COM.MOBILIARIO.LDA)</t>
  </si>
  <si>
    <t>4173/11.9TBPRD</t>
  </si>
  <si>
    <t>E.E.C. Industria Mobiliário, Lda.</t>
  </si>
  <si>
    <t>2159/10.0TBPRD</t>
  </si>
  <si>
    <t>SERGIO MANUEL MATOS MADEIRA</t>
  </si>
  <si>
    <t>1385/11.9TBCVL</t>
  </si>
  <si>
    <t>João António Marrucho de Carvalho</t>
  </si>
  <si>
    <t>Soc. Construções Obramares, Lda.</t>
  </si>
  <si>
    <t>484/07.6TBAMR</t>
  </si>
  <si>
    <t>MAIVIDRO, LDA</t>
  </si>
  <si>
    <t>1404/12.1TYVNG</t>
  </si>
  <si>
    <t>Alfrisa - Inst. Sanitárias e Aquecimentos,Lda.</t>
  </si>
  <si>
    <t>545/07.1TYVNG</t>
  </si>
  <si>
    <t>BEIRATURBO,LDA</t>
  </si>
  <si>
    <t>254/13.2TBFND</t>
  </si>
  <si>
    <t>Gracovil - Granitos Construção Viseu, Lda.</t>
  </si>
  <si>
    <t>44/10.4TBBCL</t>
  </si>
  <si>
    <t>Termo Design, Lda.</t>
  </si>
  <si>
    <t>298/10.6TYVNG</t>
  </si>
  <si>
    <t>Móveis V.M. Lda.</t>
  </si>
  <si>
    <t>5746/10.2TBVFR</t>
  </si>
  <si>
    <t>Serralharia Civil de Carlos Dias &amp; Filho, Lda.</t>
  </si>
  <si>
    <t>515/11.5TYVNG</t>
  </si>
  <si>
    <t>NUNO ROCHA UNIPESSOAL, LDA</t>
  </si>
  <si>
    <t>1738/12.5TBVFR</t>
  </si>
  <si>
    <t>ADIFIL-EMP.TEXTIL DIAS &amp; FILHOS,LDA</t>
  </si>
  <si>
    <t>265/09.2TBSTS</t>
  </si>
  <si>
    <t>Certicaleira, Lda.</t>
  </si>
  <si>
    <t>236/11.9TBMLD</t>
  </si>
  <si>
    <t>Mealhada</t>
  </si>
  <si>
    <t>LIGIA MONTEIRO,LDA</t>
  </si>
  <si>
    <t>70/08.3TYVNG</t>
  </si>
  <si>
    <t>Teresa Liberato - Construções Sociedade Unipessoal, Lda.</t>
  </si>
  <si>
    <t>1555/08.7TBBGC</t>
  </si>
  <si>
    <t>ARNALDO OLIVIEIRA DA SILVA,LDA</t>
  </si>
  <si>
    <t>2564/11.4TBSTS</t>
  </si>
  <si>
    <t>234/10.0TYVNG</t>
  </si>
  <si>
    <t>Ibercarpi - Carpintaria, Lda.</t>
  </si>
  <si>
    <t>659/09.3TBEPS</t>
  </si>
  <si>
    <t>81/11.1TBVLC</t>
  </si>
  <si>
    <t>189/12.6TBANS</t>
  </si>
  <si>
    <t>Ansião</t>
  </si>
  <si>
    <t>Fininox 2002 - Equipamento Hoteleiro e Similares, Lda.</t>
  </si>
  <si>
    <t>1749/09.8TBGRD</t>
  </si>
  <si>
    <t>Terbio - Soc. Comercialização de Bens, Lda.</t>
  </si>
  <si>
    <t>543/04.7TYVNG</t>
  </si>
  <si>
    <t>ADOLFO CARDOSO E FILHOS,LDA</t>
  </si>
  <si>
    <t>214750/10.7YIPRT</t>
  </si>
  <si>
    <t>FERNANDO SILVA-EST.GRAD.FERRO</t>
  </si>
  <si>
    <t>385/09.3TBMCN</t>
  </si>
  <si>
    <t>Const. Joaquim Lopes e Silva, Lda.</t>
  </si>
  <si>
    <t>974/12.9TYVNG</t>
  </si>
  <si>
    <t>MAG-MARMORES E GRANITOS,LDA</t>
  </si>
  <si>
    <t>111/12.0TBGVA</t>
  </si>
  <si>
    <t>Formas - Comércio de Móveis, Lda.</t>
  </si>
  <si>
    <t>3319/09.1TBSTS</t>
  </si>
  <si>
    <t>CANALIZACOES MAGRO &amp; SOUSA,LDA</t>
  </si>
  <si>
    <t>1146/11.5TYVNG</t>
  </si>
  <si>
    <t>896/09.0TYVNG</t>
  </si>
  <si>
    <t>Construções Bela Moradia, Lda.</t>
  </si>
  <si>
    <t>1/10.0TBCNT</t>
  </si>
  <si>
    <t>Pedra da Estrela - Transformação de granitos, Lda.</t>
  </si>
  <si>
    <t>68/12.7TBOHP</t>
  </si>
  <si>
    <t>SOCIEDADE DE MOVEIS A.OSCAR E OSCAR LDA</t>
  </si>
  <si>
    <t>3100/12.0TBPRD</t>
  </si>
  <si>
    <t>Por do Sol Transportes, Lda..</t>
  </si>
  <si>
    <t>47/12.4TBSPS</t>
  </si>
  <si>
    <t>JOAO COSTA RODRIGUES SISTEMA CAXILHARIA LDA</t>
  </si>
  <si>
    <t xml:space="preserve">José Osório Solha </t>
  </si>
  <si>
    <t>4512/10.0TBVLG</t>
  </si>
  <si>
    <t>108/10.4TBSRE</t>
  </si>
  <si>
    <t>1538/11.0TBVFR</t>
  </si>
  <si>
    <t>Ruvipe - Construções, Lda.</t>
  </si>
  <si>
    <t>15173/08.6YIPRT</t>
  </si>
  <si>
    <t>Semedidas - Comércio e Design de Mobiliário, Lda.</t>
  </si>
  <si>
    <t>900/10.0TYVNG</t>
  </si>
  <si>
    <t>1460/11.0TBLSD</t>
  </si>
  <si>
    <t>Rodrigo António Almeida Pinto</t>
  </si>
  <si>
    <t>Faria &amp; Rocha, Lda.</t>
  </si>
  <si>
    <t>336/09.5TYVNG</t>
  </si>
  <si>
    <t>COZINHAS RAMALHAO-UNIPES.LDA</t>
  </si>
  <si>
    <t>726/12.6TYVNG</t>
  </si>
  <si>
    <t>António José Morais Castro e Sousa</t>
  </si>
  <si>
    <t>Mundorochas - Com. Transp. Granitos e Rochas, Lda.</t>
  </si>
  <si>
    <t>59/11.5TBMBR</t>
  </si>
  <si>
    <t>CASCARTICOR-ESTAMPARIA TEXTIL,LDA</t>
  </si>
  <si>
    <t>846/08.1TYVNG</t>
  </si>
  <si>
    <t>António José Matos Loureiro</t>
  </si>
  <si>
    <t>LEAL &amp; FRANCO, LDA</t>
  </si>
  <si>
    <t>180/10.7TBPNH</t>
  </si>
  <si>
    <t>1477/12.7TBSTS</t>
  </si>
  <si>
    <t>Júlio Capela - Construções, Lda.</t>
  </si>
  <si>
    <t>205/12.1TBSAT</t>
  </si>
  <si>
    <t>Moura &amp; Coelho, Unipessoal, Lda.</t>
  </si>
  <si>
    <t>1357/11.3TBAMT</t>
  </si>
  <si>
    <t>IRMÃOS PEREIRA AMADO,LDA</t>
  </si>
  <si>
    <t>1931/13.3TJCBR</t>
  </si>
  <si>
    <t>Decorminho, Lda.</t>
  </si>
  <si>
    <t>2490/09.7TBVCT</t>
  </si>
  <si>
    <t>Agrosani, Lda.</t>
  </si>
  <si>
    <t>627/09.5TYVNG</t>
  </si>
  <si>
    <t>Portactiva - Portas Seccionadas e Automatismos,Lda.</t>
  </si>
  <si>
    <t>340/11.3TBOHP</t>
  </si>
  <si>
    <t>428/11.0TBVIS</t>
  </si>
  <si>
    <t>Construções Fradinhos, Lda.</t>
  </si>
  <si>
    <t>683/09.6TYVNG</t>
  </si>
  <si>
    <t>Pedra &amp; Maia, Lda.</t>
  </si>
  <si>
    <t>86/11.2T2AVR</t>
  </si>
  <si>
    <t>Carlos Alberto Leão - Unipessoal, Lda.</t>
  </si>
  <si>
    <t>4070/11.8TBSTS</t>
  </si>
  <si>
    <t>RIPETIR - TRANSPORTES,LDA</t>
  </si>
  <si>
    <t>3822/06.5TBBCL</t>
  </si>
  <si>
    <t>Ricardo Óscar S.A. Pinho Costa</t>
  </si>
  <si>
    <t>Egac - Const. Engenharia Civil, S.A.</t>
  </si>
  <si>
    <t>450/09.7TYVNG</t>
  </si>
  <si>
    <t>Movsec XXI - Comércio e Fabrico de Móveis , Lda.</t>
  </si>
  <si>
    <t>1687/11.4TBVIS</t>
  </si>
  <si>
    <t>Marlix - Mármores da Lixa, Lda.</t>
  </si>
  <si>
    <t>17/12.2TBFLG</t>
  </si>
  <si>
    <t>1117/12.4TYVNG</t>
  </si>
  <si>
    <t>Projevivenda - Cosntruções, Lda.</t>
  </si>
  <si>
    <t>436/11.1TBPNF</t>
  </si>
  <si>
    <t>MOVEL TENDANCE,LDA</t>
  </si>
  <si>
    <t>538/08.1TBPRD</t>
  </si>
  <si>
    <t>Icor - Canalizações, Unipessoal, Lda.</t>
  </si>
  <si>
    <t>530/11.9T2AVR</t>
  </si>
  <si>
    <t>HELDER JORGE FERREIRA TAVARES</t>
  </si>
  <si>
    <t>1155/10.1T2AVR</t>
  </si>
  <si>
    <t>José Manuel Dias Cardoso &amp; Filhos, Lda.</t>
  </si>
  <si>
    <t>510/12.7TBSRT</t>
  </si>
  <si>
    <t>267/10.6TBNLS</t>
  </si>
  <si>
    <t>ZIFEL CONSTRUCOES,LDA</t>
  </si>
  <si>
    <t>415/11.9TBPCV</t>
  </si>
  <si>
    <t>Coimbra-Penacova-Instância Local</t>
  </si>
  <si>
    <t>LIMA &amp; SA-CONSTRUCOES,LDA</t>
  </si>
  <si>
    <t>1341/13.2TBEPS</t>
  </si>
  <si>
    <t>CONSTRUCENTRO,LDA</t>
  </si>
  <si>
    <t>926/12.9TJCBR</t>
  </si>
  <si>
    <t>Caixibrilho Unipessoal, Lda.</t>
  </si>
  <si>
    <t>44/12.0TYVNG</t>
  </si>
  <si>
    <t>Artepovoa - Reclamos e Brindes, Lda.</t>
  </si>
  <si>
    <t>598/09.8TYVNG</t>
  </si>
  <si>
    <t>Metaloanha-Serralharia, Lda.</t>
  </si>
  <si>
    <t>3383/11.3TBVCT</t>
  </si>
  <si>
    <t>BEIRA BANHO-IND.MOBILIARIO DE BANHO,LDA</t>
  </si>
  <si>
    <t>1424/10.0TYLSB</t>
  </si>
  <si>
    <t>Móveis Varcampa, Lda.</t>
  </si>
  <si>
    <t>3730/09.8TBPRD</t>
  </si>
  <si>
    <t>Const. Pilar Primavera - Unip. Lda.</t>
  </si>
  <si>
    <t>2367/09.6TBGMR</t>
  </si>
  <si>
    <t>Esteluz, Lda.</t>
  </si>
  <si>
    <t>608/09.9TYVNG</t>
  </si>
  <si>
    <t>Instalfontes - Pichelaria, Unipessoal, Lda</t>
  </si>
  <si>
    <t>4033/10.0TJVNF</t>
  </si>
  <si>
    <t>SIPITIR-TRANSP.INTERNACIONAIS,LDA</t>
  </si>
  <si>
    <t>2691/11.8TBGMR</t>
  </si>
  <si>
    <t>Instalmarques - Inst. Eléctricas Unipessoal, Lda.</t>
  </si>
  <si>
    <t>1379/10.1TBBCL</t>
  </si>
  <si>
    <t>V.S.Alumínios de Valadares, Soc. Unipessoal, Lda.</t>
  </si>
  <si>
    <t>820/11.0TYVNG</t>
  </si>
  <si>
    <t>A.T.E. - COZINHAS,LDA</t>
  </si>
  <si>
    <t>789/08.9TBLSD</t>
  </si>
  <si>
    <t>PAREDESAOMILIMETRO-MOBILIARIO, LDA</t>
  </si>
  <si>
    <t>2598/12.1TBPRD</t>
  </si>
  <si>
    <t>Const. Santa Comba, Unip. Lda.</t>
  </si>
  <si>
    <t>73/10.8TBVZL</t>
  </si>
  <si>
    <t>Ideias Intermitentes, Lda.</t>
  </si>
  <si>
    <t>1214/11.3TYVNG</t>
  </si>
  <si>
    <t>Madeibel - Ind. E Com. Madeiras, Lda.</t>
  </si>
  <si>
    <t>68/13.0TBMDA</t>
  </si>
  <si>
    <t>1390/11.5TBMCN</t>
  </si>
  <si>
    <t>Marques Almeida &amp; Filhos, Lda.</t>
  </si>
  <si>
    <t>647/12.2TBMGL</t>
  </si>
  <si>
    <t>Ventorible - Climatização Hoteleira, Lda.</t>
  </si>
  <si>
    <t>444/11.2TYVNG</t>
  </si>
  <si>
    <t>Transportes Globais Tocha, Lda.</t>
  </si>
  <si>
    <t>45/12.8TBCNT</t>
  </si>
  <si>
    <t>CONFROMINHO-CONSTR.COMERCIO E ALUGUER DE MAQUINAS, LDA</t>
  </si>
  <si>
    <t>738/11.7TBPTL</t>
  </si>
  <si>
    <t>Sousas &amp; Rochas - Com. Reparações de Frio, Lda.</t>
  </si>
  <si>
    <t>1805/12.5TBPRD</t>
  </si>
  <si>
    <t>MDM CONSTRUCOES,UNIPESSOAL,LDA</t>
  </si>
  <si>
    <t>1854/11.0TBVCT</t>
  </si>
  <si>
    <t>Imenza, Lda.</t>
  </si>
  <si>
    <t>Caferpe - Const. Terraplanagens, Lda.</t>
  </si>
  <si>
    <t>1081/09.7TBLSD</t>
  </si>
  <si>
    <t>Pau Para Toda a Obra – Carp. Pirona, Lda.</t>
  </si>
  <si>
    <t>Euroregra - Móveis e Carpint., Lda.</t>
  </si>
  <si>
    <t>2890/12.5TJVNF</t>
  </si>
  <si>
    <t>Precioso e Inesgotável - Vinhos, Lda.</t>
  </si>
  <si>
    <t>2123/09.1T2AVR</t>
  </si>
  <si>
    <t>Visfai - Unipessoal, Lda.</t>
  </si>
  <si>
    <t>2426/12.8TBVIS</t>
  </si>
  <si>
    <t xml:space="preserve">Tribunal Judicial de Viseu </t>
  </si>
  <si>
    <t>ANTONIO RODRIGUES LEAO CONSTRUCOES,S.A.</t>
  </si>
  <si>
    <t>110/11.9TBCLB</t>
  </si>
  <si>
    <t xml:space="preserve">Manuel da Silva Simões </t>
  </si>
  <si>
    <t>952/09.5TYVNG</t>
  </si>
  <si>
    <t>Transportes Adelio, Unip., Lda.</t>
  </si>
  <si>
    <t>2222/10.7TBGMR</t>
  </si>
  <si>
    <t>VITOR DOMINGOS TAVARES MADUREIRA</t>
  </si>
  <si>
    <t>4/14.6TBVNG</t>
  </si>
  <si>
    <t>Armando da Rocha Gonçalves</t>
  </si>
  <si>
    <t>Ana Teresa Silva Torres Ferreira</t>
  </si>
  <si>
    <t>4237/10.6TBBRG</t>
  </si>
  <si>
    <t>Bruni Cozinhas e Roupeiros, Lda.</t>
  </si>
  <si>
    <t>355103/09.7YIPRT</t>
  </si>
  <si>
    <t>Riverlake, Lda.</t>
  </si>
  <si>
    <t>597/09.0TYVNG</t>
  </si>
  <si>
    <t>Peticenti - Unipessoal, Lda.</t>
  </si>
  <si>
    <t>394/11.2TBLSD</t>
  </si>
  <si>
    <t>Oltifer - Construções Unipessoal, Lda.</t>
  </si>
  <si>
    <t>2237/11.8TJVNF</t>
  </si>
  <si>
    <t>Janela da Harmonia, Unipessoal, Lda.</t>
  </si>
  <si>
    <t>33/11.1TYVNG</t>
  </si>
  <si>
    <t>165/11.6TBSRE</t>
  </si>
  <si>
    <t>406/13.5TBLSD</t>
  </si>
  <si>
    <t>Tesmec - Serviço Serralharia Civil E Macânica, Lda.</t>
  </si>
  <si>
    <t>538/10.1TYVNG</t>
  </si>
  <si>
    <t>1837/13.6TBFLG</t>
  </si>
  <si>
    <t>Metalúrgica Barroense, Lda.</t>
  </si>
  <si>
    <t>419478/10.2YIPRT</t>
  </si>
  <si>
    <t>APOSTAR NO SONHO,LDA</t>
  </si>
  <si>
    <t>3904/11.1TBGMR</t>
  </si>
  <si>
    <t>Construtora Vilaboense - Const. Civil e Obras</t>
  </si>
  <si>
    <t>1368/08.6TBMCN</t>
  </si>
  <si>
    <t>GRANIMAC,S.A.</t>
  </si>
  <si>
    <t>2867/09.8TBVCT</t>
  </si>
  <si>
    <t>863/12.7TYVNG</t>
  </si>
  <si>
    <t>3729/12.7TBPRD</t>
  </si>
  <si>
    <t>TRANSPORTES CENTRAIS DE OLIVAL LDA</t>
  </si>
  <si>
    <t>1061/13.8TYVNG</t>
  </si>
  <si>
    <t>Brilhante Perfil - Unipessoal, Lda.</t>
  </si>
  <si>
    <t>2338/12.5T2AVR</t>
  </si>
  <si>
    <t>Aveiro - Comercio</t>
  </si>
  <si>
    <t>AGUAIMPEX - EQUIPAMENTOS E TRATAMENTO DE AGUA UNIP.,LDA</t>
  </si>
  <si>
    <t>7242/13.7TBBRG</t>
  </si>
  <si>
    <t>Bruno Machado Unipessoal, Lda.</t>
  </si>
  <si>
    <t>3788/12.2TJVNF</t>
  </si>
  <si>
    <t>Rodovale e Comércio de Pneus Unipessoal, Lda.</t>
  </si>
  <si>
    <t>376/13.0TYVNG</t>
  </si>
  <si>
    <t>RUI NEVES, UNIPESSOAL, LDA</t>
  </si>
  <si>
    <t>743/13.9TBSJM</t>
  </si>
  <si>
    <t>JOSE TEIXEIRA CASTRO, LDA</t>
  </si>
  <si>
    <t>50/11.1TYVNG</t>
  </si>
  <si>
    <t>José António da Silva Correia Ribeiro</t>
  </si>
  <si>
    <t>FUTURMISTER AUTOMOVEIS UNIP LDA</t>
  </si>
  <si>
    <t>1433/11.2T2AVR</t>
  </si>
  <si>
    <t>Aveiro - juizo do comercio</t>
  </si>
  <si>
    <t>ANTONIO TELES UNIPESSOAL LDA</t>
  </si>
  <si>
    <t>1847/13.3TBPFR</t>
  </si>
  <si>
    <t>SOLID &amp; VELOZ EMP COURRIER UNIP LDA</t>
  </si>
  <si>
    <t>1612/12.5TBCVL</t>
  </si>
  <si>
    <t>Stand Barrocal, Lda.</t>
  </si>
  <si>
    <t>2105/11.3TBLLE</t>
  </si>
  <si>
    <t>CRC-ENGENHARIA IMOBILIARIA E SERVICOS, LDA</t>
  </si>
  <si>
    <t>84/13.1TBTVR</t>
  </si>
  <si>
    <t>Hidroreboco - Materiais de Construção, Lda.</t>
  </si>
  <si>
    <t>962/11.2TBSLV</t>
  </si>
  <si>
    <t>1525/11.8TBOLH</t>
  </si>
  <si>
    <t>CAIRES-MOVEIS,LDA</t>
  </si>
  <si>
    <t>1455/10.0TBFUN</t>
  </si>
  <si>
    <t>Jose Carlos Gonçalves Gomes Henriques</t>
  </si>
  <si>
    <t>Caetano e Barcelos - Construções, Lda.</t>
  </si>
  <si>
    <t>2311/11.0TBFUN</t>
  </si>
  <si>
    <t>Quinta Concepts-Equip.Cozinha Domest. Casas Banho, Unip., Lda.</t>
  </si>
  <si>
    <t>1995/11.4TBLLE</t>
  </si>
  <si>
    <t>1911/12.6TBPTM</t>
  </si>
  <si>
    <t>2 CN,LDA</t>
  </si>
  <si>
    <t>1295/13.5TBOLH</t>
  </si>
  <si>
    <t>Arcoventil - Industria de Ar Condicionado e Ventilaçõa, Lda.</t>
  </si>
  <si>
    <t>48/13.5TYLSB</t>
  </si>
  <si>
    <t>AUTO CONFIANCA,LDA</t>
  </si>
  <si>
    <t>1726/10.6TYLSB</t>
  </si>
  <si>
    <t>Eurobritas - Soc. Industrial e Comercial de Britas, Lda.</t>
  </si>
  <si>
    <t>227/09.0TBCDV</t>
  </si>
  <si>
    <t>CONSTRUÇÕES ANTONIO MARTINS SAMPAIO SUCRS., LDA</t>
  </si>
  <si>
    <t>1094/11.9TYLSB</t>
  </si>
  <si>
    <t>Joap - Sociedade Empreitadas, SA</t>
  </si>
  <si>
    <t>23688/10.0T2SNT</t>
  </si>
  <si>
    <t>SADOPAISAGEM CONSTRUCOES, S.A. (JOSE FRANCA CONSTRUCOES, S.A.)</t>
  </si>
  <si>
    <t>177/10.7TYLSB</t>
  </si>
  <si>
    <t>J.VICENTE, LDA.</t>
  </si>
  <si>
    <t>649/13.1TBACB</t>
  </si>
  <si>
    <t>José Martins</t>
  </si>
  <si>
    <t>Auto Nela</t>
  </si>
  <si>
    <t>297/13.6TYLSB</t>
  </si>
  <si>
    <t>Altamira Mobiliário, S.A.</t>
  </si>
  <si>
    <t>899/10.2TYLSB</t>
  </si>
  <si>
    <t>Serventil - Soc. Ventilação e Ar Condicionado, Lda.</t>
  </si>
  <si>
    <t>1716/12.4TYLSB</t>
  </si>
  <si>
    <t>1858-A</t>
  </si>
  <si>
    <t>518/11.0TYLSB</t>
  </si>
  <si>
    <t>1858-B</t>
  </si>
  <si>
    <t>ANGULAREA-UNIPESSOAL,LDA</t>
  </si>
  <si>
    <t>49/13.3TYLSB</t>
  </si>
  <si>
    <t>Insyncro, S.A.</t>
  </si>
  <si>
    <t>447/12.0TYLSB</t>
  </si>
  <si>
    <t>ENERNATURA,LDA</t>
  </si>
  <si>
    <t>181/13.3TJCBR</t>
  </si>
  <si>
    <t>José A. Cecílio</t>
  </si>
  <si>
    <t>Abel Gonçalves &amp; CA., Lda.</t>
  </si>
  <si>
    <t>669/09.0TYVNG</t>
  </si>
  <si>
    <t>Moveicer - Móveis do Certima, Lda.</t>
  </si>
  <si>
    <t>198/10.0T2AVR</t>
  </si>
  <si>
    <t>Auto Geiza - Sociedade de Automóveis, SA</t>
  </si>
  <si>
    <t>2087/11.1T2AVR</t>
  </si>
  <si>
    <t>CARLOS ALBERTO GONCALVES PEREIRA (CARPINTARIA MECANICA DE CARLOS ALBERTO GONCALVES PEREIRA)</t>
  </si>
  <si>
    <t>5/12.9TBPCR</t>
  </si>
  <si>
    <t>Viana do Castelo-Valença-Instância Local</t>
  </si>
  <si>
    <t>CARPINTARIA SOUSA &amp; ALVES, LDA</t>
  </si>
  <si>
    <t>1632/12.0TBVVD</t>
  </si>
  <si>
    <t>Irmãos Brito Leal</t>
  </si>
  <si>
    <t>LIMA &amp; RESENDE LDA</t>
  </si>
  <si>
    <t>4099/10.3TBVFR</t>
  </si>
  <si>
    <t>Pintauto - António &amp; Azevedo, Lda.</t>
  </si>
  <si>
    <t>5/11.6TYVNG</t>
  </si>
  <si>
    <t>997/10.2TBVRL</t>
  </si>
  <si>
    <t>Valsan - Valdemar dos Santos, Lda</t>
  </si>
  <si>
    <t>871/10.2TYVNG</t>
  </si>
  <si>
    <t>TEOFILO, SA</t>
  </si>
  <si>
    <t>301/12.5TYLSB</t>
  </si>
  <si>
    <t>Maria Paula Matamouros Resende</t>
  </si>
  <si>
    <t>Tecnistore - Comércio, Industria de Alumínio e Estores, Lda.</t>
  </si>
  <si>
    <t>810/12.6TYLSB</t>
  </si>
  <si>
    <t>MOVEIS ROSALAR, LDA</t>
  </si>
  <si>
    <t>2462/12.4TBACB</t>
  </si>
  <si>
    <t>Madeimovel ML - Fabricante de Portas e Perfis, S.A.</t>
  </si>
  <si>
    <t>833/12.5T2STC</t>
  </si>
  <si>
    <t>Serralharia Alutécnica, Lda.</t>
  </si>
  <si>
    <t>421/10.0TYLSB</t>
  </si>
  <si>
    <t>GRAZIL-CARP.CONSTR.CIVIL, LDA</t>
  </si>
  <si>
    <t>16687/11.6T2SNT</t>
  </si>
  <si>
    <t>José Manuel Natividade Lopes Ferreira</t>
  </si>
  <si>
    <t>RODOTAGUS TRANSPORTES,LDA</t>
  </si>
  <si>
    <t>3163/12.9TBSTR</t>
  </si>
  <si>
    <t>CARLOS MANUEL TOME,LDA</t>
  </si>
  <si>
    <t>1793/11.5TYLSB</t>
  </si>
  <si>
    <t>JAIME TAMBORINO-COZINHAS E DECORACOES, LDA</t>
  </si>
  <si>
    <t>1108/10.0TYLSB</t>
  </si>
  <si>
    <t>CAIXISOL - CAIXILHARIA DE ALUMINIO E FERRO, SA</t>
  </si>
  <si>
    <t>673/10.6TYLSB</t>
  </si>
  <si>
    <t>PALEXPO ESPACOS A SUA IMAGEM SA</t>
  </si>
  <si>
    <t>1010/13.3TYVNG</t>
  </si>
  <si>
    <t>LEONEL FILIPE NEVES CARREIRA</t>
  </si>
  <si>
    <t>981/12.1TBVNO</t>
  </si>
  <si>
    <t>METALURGICA IDEAL ALENTEJANA, LDA</t>
  </si>
  <si>
    <t>Evora</t>
  </si>
  <si>
    <t>INFORGESTA EMPRESA DE TRABALHO TEMPORARIO LDA</t>
  </si>
  <si>
    <t>2141/12.2TYLSB</t>
  </si>
  <si>
    <t>Móveis 249 - Fabrico de Móveis, Lda.</t>
  </si>
  <si>
    <t>9/13.4TBVNO</t>
  </si>
  <si>
    <t>Carpintejo - Industria e Comércio de Móveis, Lda.</t>
  </si>
  <si>
    <t>1081/12.0TBALR</t>
  </si>
  <si>
    <t>SEQUEIRA VIEIRA E PIRES,LDA</t>
  </si>
  <si>
    <t>1773/13.6TYLSB</t>
  </si>
  <si>
    <t>TNC - Transp. Nac. Camionagem, S.A.</t>
  </si>
  <si>
    <t>JOAO BALTAZAR &amp; ANDRADE, LDA</t>
  </si>
  <si>
    <t>374/10.5TYLSB</t>
  </si>
  <si>
    <t>AUTO LEIRIA, LDA</t>
  </si>
  <si>
    <t>4265/09.4TBLRA</t>
  </si>
  <si>
    <t>Lardi Metalurgica, Lda.</t>
  </si>
  <si>
    <t>1406/12.8TYLSB</t>
  </si>
  <si>
    <t>Metalúrgica Malp, Lda.</t>
  </si>
  <si>
    <t>465/13.0TYLSB</t>
  </si>
  <si>
    <t>Serralharia  A. Domingos, Lda.</t>
  </si>
  <si>
    <t>95/12.4TBENT</t>
  </si>
  <si>
    <t>36/13.1T2ASL</t>
  </si>
  <si>
    <t>Abopinho - Sociedade Técnica de Madeiras, Lda.</t>
  </si>
  <si>
    <t>34/13.5TBMAC</t>
  </si>
  <si>
    <t>ANTONIO RIBEIRO DA SILVA LDA</t>
  </si>
  <si>
    <t>1124/13.0TYLSB</t>
  </si>
  <si>
    <t>ARNEIRO MADEIRAS, LDA</t>
  </si>
  <si>
    <t>471/12.2TBSTR</t>
  </si>
  <si>
    <t>M.M.Canário - Ar Condicionado, Lda.</t>
  </si>
  <si>
    <t>7307/11.0T2SNT</t>
  </si>
  <si>
    <t>TENREIROS, LDA</t>
  </si>
  <si>
    <t>484/12.4TBPVL</t>
  </si>
  <si>
    <t>JOAO A.LOPES LOURO HERD,LDA</t>
  </si>
  <si>
    <t>1294/14.0TBEVR</t>
  </si>
  <si>
    <t>ANTONIO BOTA &amp; VALENTE LDA.</t>
  </si>
  <si>
    <t>292/12.2TBPMS</t>
  </si>
  <si>
    <t>SERRALHARIA TROIANA DE LUCIO MENDAO &amp; FILHOS, LDA</t>
  </si>
  <si>
    <t>1804/13.0TYLSB</t>
  </si>
  <si>
    <t>330/11.6TYLSB</t>
  </si>
  <si>
    <t>Ceramica S. Paulo, S.A.</t>
  </si>
  <si>
    <t>1286/12.3TBALQ</t>
  </si>
  <si>
    <t>ENGIARTE-ENGENHARIA E CONSTRUCAO, LDA</t>
  </si>
  <si>
    <t>250/13.0TYLSB</t>
  </si>
  <si>
    <t>José Cruz Marques</t>
  </si>
  <si>
    <t>Calcitinta - materiais de Construção, Lda.</t>
  </si>
  <si>
    <t>26940/12.6T2SNT</t>
  </si>
  <si>
    <t>AMILCAR SARABANDO ,LDA</t>
  </si>
  <si>
    <t>387/11.0TBALR</t>
  </si>
  <si>
    <t>PORTARO CARPINTARIA MEC.,LDA</t>
  </si>
  <si>
    <t>7655/10.6T2SNT</t>
  </si>
  <si>
    <t>SOC. CONST. JOSE COUTINHO S.A</t>
  </si>
  <si>
    <t>Augusto Automóveis, Lda.</t>
  </si>
  <si>
    <t>722/11.0TYLSB</t>
  </si>
  <si>
    <t>CARPINTARIA 2000 LDA</t>
  </si>
  <si>
    <t>210/12.8TBSRT</t>
  </si>
  <si>
    <t>FREZIMADE FERRAMENTAS E EQUIPAMENTOS P/MADEIRA,LDA</t>
  </si>
  <si>
    <t>1356/13.0TYLSB</t>
  </si>
  <si>
    <t xml:space="preserve">Manuel Francisco Silva Lopes </t>
  </si>
  <si>
    <t>1550/11.9TBVNO</t>
  </si>
  <si>
    <t>611/08.6TBACB</t>
  </si>
  <si>
    <t>WILSON E MARTINS - AUT.LDA</t>
  </si>
  <si>
    <t>318/13.2TYLSB</t>
  </si>
  <si>
    <t>COZINHAS MACHADO E SACRAMENTO LDA</t>
  </si>
  <si>
    <t>325/12.2TYLSB</t>
  </si>
  <si>
    <t>Sofisil - Construções, S.A.</t>
  </si>
  <si>
    <t>41/10.0TYLSB</t>
  </si>
  <si>
    <t>CONSTRUCOES CRUZ E SIMOES LDA.</t>
  </si>
  <si>
    <t>224/12.8TBALR</t>
  </si>
  <si>
    <t>COZIMOURO-MOVEIS DE COZINHA,LD</t>
  </si>
  <si>
    <t>1695/10.2TYLSB</t>
  </si>
  <si>
    <t>Fernando Caldeira Martins</t>
  </si>
  <si>
    <t>J. J. B. - Comércio e Industria de Alumínios, Lda.</t>
  </si>
  <si>
    <t>31280/09.5T2SNT</t>
  </si>
  <si>
    <t>QUITE COZINHAS,LDA</t>
  </si>
  <si>
    <t>17403/11.8T2SNT</t>
  </si>
  <si>
    <t>Apolinário &amp; Filhos - Construção Civil, Lda.</t>
  </si>
  <si>
    <t>1129/12.8TBALQ</t>
  </si>
  <si>
    <t>3947/08.2TJCBR</t>
  </si>
  <si>
    <t>Servil - Sociedade Imobiliária, S.A.</t>
  </si>
  <si>
    <t>704/11.2TYLSB</t>
  </si>
  <si>
    <t>N.M.S.-NOVA METALOMECANICA DO SEIXAL,S.A.</t>
  </si>
  <si>
    <t>1419/13.2TYLSB</t>
  </si>
  <si>
    <t>ALUMINISTORES-COMERCIALIZACAO DE ESTORES E ALUMINIOS,LDA</t>
  </si>
  <si>
    <t>362/13.0TBALQ</t>
  </si>
  <si>
    <t>ALEMOBRA-ENGENHARIA E CONSTRUCAO, S.A.</t>
  </si>
  <si>
    <t>430/11.2TBEVR</t>
  </si>
  <si>
    <t>Mateus &amp; Irmãos, Lda.</t>
  </si>
  <si>
    <t>Nova Cozimafra - Cozinhas e Equipamentos Domésticos, Lda.</t>
  </si>
  <si>
    <t>792/09.1TYLSB</t>
  </si>
  <si>
    <t>SOTERVENDA-SOCIEDADE DE TERRAPLANAGENS DA VENDA, LDA</t>
  </si>
  <si>
    <t>1951/11.2TYLSB</t>
  </si>
  <si>
    <t>TRANSPORTES MONTEREAL,LDA</t>
  </si>
  <si>
    <t>177/12.2TBLRA</t>
  </si>
  <si>
    <t>Jorge Rúben Fernandes Rego</t>
  </si>
  <si>
    <t>Matias &amp; Ávilas, Lda.</t>
  </si>
  <si>
    <t>1553/11.3TYLSB</t>
  </si>
  <si>
    <t>FOGOTEJO - PROTECCCAO E SEGURANCA,LDA</t>
  </si>
  <si>
    <t>707/09.7TBALR</t>
  </si>
  <si>
    <t>J.C.A.-SISTEMAS SEGURANCA,LDA</t>
  </si>
  <si>
    <t>917/12.0TYLSB</t>
  </si>
  <si>
    <t>Ideias e Cozinhas – Soc. Com. Prod. Moveis, Lda.</t>
  </si>
  <si>
    <t>205/10.6TBSRP</t>
  </si>
  <si>
    <t>Soc. Const. A.J.L.P., Lda.</t>
  </si>
  <si>
    <t>641/09.0TYLSB</t>
  </si>
  <si>
    <t>ARENCO-ARQUITECTURA,ENGENHARIA E CONSTRUCAO, LDA</t>
  </si>
  <si>
    <t>1437/08.2TYLSB</t>
  </si>
  <si>
    <t>José Luís Caetano Marques</t>
  </si>
  <si>
    <t>AGUAFONE-INSTALAC. ELECTRICAS E CANALIZACOES,LDA</t>
  </si>
  <si>
    <t>995/10.6TYLSB</t>
  </si>
  <si>
    <t>TALUMI, LDA</t>
  </si>
  <si>
    <t>11068/13.0T2SNT</t>
  </si>
  <si>
    <t>Metrica - Mob. E Equipamentos de Cozinha, Lda.</t>
  </si>
  <si>
    <t>17077/10.3T2SNT</t>
  </si>
  <si>
    <t>INDUSTRIMONTAGENS-INSTALAÇÕES TECNICAS ESPECIAIS, LDA</t>
  </si>
  <si>
    <t>1102/13.9TYLSB</t>
  </si>
  <si>
    <t>V. O.  M. - INSTALACOES ESPECIAIS, LDA</t>
  </si>
  <si>
    <t>1750/12.4TYLSB</t>
  </si>
  <si>
    <t>Bosogol - Construção e Obras Públicas, SA</t>
  </si>
  <si>
    <t>5964/10.3TBLRA</t>
  </si>
  <si>
    <t>ELECTROGALRAO-INSTALACOES ELETRICAS,LDA</t>
  </si>
  <si>
    <t>22003/12.2T2SNT</t>
  </si>
  <si>
    <t>CIANCA - Soc. Construções, Lda.</t>
  </si>
  <si>
    <t>1858/11.3TYLSB</t>
  </si>
  <si>
    <t>NOTEMAQUE EQUIPAMENTOS DE HOTELARIA E COMERCIO LDA</t>
  </si>
  <si>
    <t>1328/13.5TYLSB</t>
  </si>
  <si>
    <t>EMPRIMONTI-EMPREENDIMENTOS IMOBILIARIOS, S.A.</t>
  </si>
  <si>
    <t>1032/09.9TYLSB</t>
  </si>
  <si>
    <t>578/13.9TBSRT</t>
  </si>
  <si>
    <t>JOSE ANTONIO SALSINHA JANEIRO (QUINTA MONTE REDONDO TORRAO)</t>
  </si>
  <si>
    <t>17/13.5TBEVR</t>
  </si>
  <si>
    <t xml:space="preserve">Seção Cível </t>
  </si>
  <si>
    <t>Soc. Const. Epimenio &amp; Borreicho, Lda.</t>
  </si>
  <si>
    <t>1307/09.7TYLSB</t>
  </si>
  <si>
    <t>TRANSALMEIRIM-TRANSPORTES,LDA</t>
  </si>
  <si>
    <t>1394/05.7TBALR</t>
  </si>
  <si>
    <t>292/12.2TYLSB</t>
  </si>
  <si>
    <t>GO UP DESIGN,LDA</t>
  </si>
  <si>
    <t>1602/12.8TJCBR</t>
  </si>
  <si>
    <t>Secção Cível</t>
  </si>
  <si>
    <t>Anibal dos Santos Almeida</t>
  </si>
  <si>
    <t>2289/11.0TBTVD</t>
  </si>
  <si>
    <t>VIDRARIA CARRILHO, LDA</t>
  </si>
  <si>
    <t>1458/13.3TJCBR</t>
  </si>
  <si>
    <t>IRNOX-INDUSTRIA EQUIPAMENTO HOTELEIRO,LDA</t>
  </si>
  <si>
    <t>1473/11.1TYLSB</t>
  </si>
  <si>
    <t>João dos Santos Moreira, Lda.</t>
  </si>
  <si>
    <t>698/09.4TBLSA</t>
  </si>
  <si>
    <t>1255/12.3TYLSB</t>
  </si>
  <si>
    <t>Cofralmada-Cofragens Lda.</t>
  </si>
  <si>
    <t>1655/10.3TYLSB</t>
  </si>
  <si>
    <t>Constroibrilha, Lda.</t>
  </si>
  <si>
    <t>FERRAGENS DE OEIRAS,LDA. (BRIC CENTER)</t>
  </si>
  <si>
    <t>966/11.5TYLSB</t>
  </si>
  <si>
    <t>Formas de Água - Equip. Produtos de Lazer, Lda.</t>
  </si>
  <si>
    <t>2703/11.5T2SNT</t>
  </si>
  <si>
    <t>CARPINPACOS-CARPINTARIAS,LDA (SECCAO CARPINTARIA)</t>
  </si>
  <si>
    <t>175/13.9TBALR</t>
  </si>
  <si>
    <t>COPC-CONSTRUCAO CIVIL,LDA</t>
  </si>
  <si>
    <t>1571/10.9TYLSB</t>
  </si>
  <si>
    <t>288/11.1TBELV</t>
  </si>
  <si>
    <t>Portalegre-Elvas-Seção Cível</t>
  </si>
  <si>
    <t>Carreira &amp; Marçalo - Materiais de Construção, Lda.</t>
  </si>
  <si>
    <t>805/11.1TYLSB</t>
  </si>
  <si>
    <t>A. C. Silva, Construções, Lda.</t>
  </si>
  <si>
    <t>4/13.3TYLSB</t>
  </si>
  <si>
    <t>ELECTROCUMEIRA ELECTRICIDADE LDA</t>
  </si>
  <si>
    <t>4896/13.8TBLRA</t>
  </si>
  <si>
    <t>Runkel &amp; Andrade, S.A.</t>
  </si>
  <si>
    <t>2004/12.1TYLSB</t>
  </si>
  <si>
    <t>PLANUS 3 - ARQUITECTOS ASSOCIADOS LDA</t>
  </si>
  <si>
    <t>20167/12.4T2SNT</t>
  </si>
  <si>
    <t>SOBAIXA-ELECTRICIDADE E CONST CIVIL,LDA</t>
  </si>
  <si>
    <t>51/12.2TYLSB</t>
  </si>
  <si>
    <t>H.E. - Construções, Lda.</t>
  </si>
  <si>
    <t>15/12.6TBMMN</t>
  </si>
  <si>
    <t>J.Vinagre - Soc.Unipessoal, Lda.</t>
  </si>
  <si>
    <t>22/10.3TBALR</t>
  </si>
  <si>
    <t>1160/13.6TBELV</t>
  </si>
  <si>
    <t>Santos e Teresa - Soc. Const., Lda.</t>
  </si>
  <si>
    <t>301/09.2TYLSB</t>
  </si>
  <si>
    <t>CARMORAUTO-COMERCIO VEICULOS AUTOMOVEIS,LDA</t>
  </si>
  <si>
    <t>1970/11.9TBCLD</t>
  </si>
  <si>
    <t>NELSON JOSE DA BRANCA CASEIRO</t>
  </si>
  <si>
    <t>1205/12.7TBACB</t>
  </si>
  <si>
    <t>TRANSPORTADORA A-DE-FREIRE,LDA</t>
  </si>
  <si>
    <t>21/13.3TYLSB</t>
  </si>
  <si>
    <t>Fonseca &amp; Guedelha, Lda.</t>
  </si>
  <si>
    <t>238/11.5TBEVR</t>
  </si>
  <si>
    <t>Sthalglass-Construções Metálicas, Lda.</t>
  </si>
  <si>
    <t>1332/11.8TBPMS</t>
  </si>
  <si>
    <t>GOMES &amp; GUEDES-REVESTIMENTOS DECORATIVOS,LDA</t>
  </si>
  <si>
    <t>701/12.0TYLSB</t>
  </si>
  <si>
    <t>286/12.8TYLSB</t>
  </si>
  <si>
    <t>Jodigrafe - Equipamentos e Acessórios para Artes Gráficas, Lda.</t>
  </si>
  <si>
    <t>960/09.6TYLSB</t>
  </si>
  <si>
    <t>TERMOELECTRECIDADE,LDA</t>
  </si>
  <si>
    <t>1298/10.1TYLSB</t>
  </si>
  <si>
    <t>RENATOBRA-CONSTRUCOES,LDA</t>
  </si>
  <si>
    <t>1527/11.4TYLSB</t>
  </si>
  <si>
    <t>ALUMIBAÇA PINTURA E CONST METAL LDA</t>
  </si>
  <si>
    <t>694/14.0TBACB</t>
  </si>
  <si>
    <t>CONSPRONEL-CONSTRUCAO CIVIL E PROJECTOS,LDA</t>
  </si>
  <si>
    <t>1377/12.0TBALQ</t>
  </si>
  <si>
    <t>AMTRACONI-AMPLIACAO,TRATAMENTO E CONSERVACAO DE IMOVEIS,S.A.</t>
  </si>
  <si>
    <t>1644/09.0TYLSB</t>
  </si>
  <si>
    <t>Bruno Gonçalo Torres de Sousa Brandão</t>
  </si>
  <si>
    <t>ACCU ENERGIA-ACUMULADORES E SISTEMAS ENERGIA,LDA</t>
  </si>
  <si>
    <t>746/08.5TYLSB</t>
  </si>
  <si>
    <t>Fernando Manuel Vieira da Silva Bretes</t>
  </si>
  <si>
    <t>Carlos Manuel Figueiredo Florêncio, Lda.</t>
  </si>
  <si>
    <t>15/09.3TBALR</t>
  </si>
  <si>
    <t>DANIEL DUQUE - COFRAGENS UNIPESSOAL LDA</t>
  </si>
  <si>
    <t>624/10.8TBCLD</t>
  </si>
  <si>
    <t>Manuel Mata - Canalizações, Lda.</t>
  </si>
  <si>
    <t>198/13.8TYLSB</t>
  </si>
  <si>
    <t>Helder Manuel Soares Silva</t>
  </si>
  <si>
    <t>MOLVIMARCOS,LDA</t>
  </si>
  <si>
    <t>11356/12.2T2SNT</t>
  </si>
  <si>
    <t>529/10.2TBRMR</t>
  </si>
  <si>
    <t>Ereirobra - Construção Civil e Obras Públicas, Lda.</t>
  </si>
  <si>
    <t>81/11.1TYLSB</t>
  </si>
  <si>
    <t>Portalverca- Com.e Montagem dePortas, Lda.</t>
  </si>
  <si>
    <t>331/11.4TYLSB</t>
  </si>
  <si>
    <t>VIGORPOR-MATER.CONSTRUCAO,LDA</t>
  </si>
  <si>
    <t>24505/11.9T2SNT</t>
  </si>
  <si>
    <t>Graça Isabel Ferreira Lopes Cunha</t>
  </si>
  <si>
    <t>ANTONIO DA SILVA DORES,S.A.</t>
  </si>
  <si>
    <t>194/12.2TYLSB</t>
  </si>
  <si>
    <t>Júlio Rodrigues Alves</t>
  </si>
  <si>
    <t>ELECTROFER III-TRATAMENTO DE SUPERFICIES,LDA</t>
  </si>
  <si>
    <t>1401/10.1TYLSB</t>
  </si>
  <si>
    <t>MAOS DE OURO-CONSTRUCOES,LDA</t>
  </si>
  <si>
    <t>Auzbild - Soc. Const. Imobil., Lda.</t>
  </si>
  <si>
    <t>1222/08.1TYLSB</t>
  </si>
  <si>
    <t>JOAO PAULO GONCALVES LOPES</t>
  </si>
  <si>
    <t>21602/12.7T2SNT</t>
  </si>
  <si>
    <t>Sarcomec - Com. Ind. Máquinas e Equipamentos Unip Lda</t>
  </si>
  <si>
    <t>1886/08.6TBBNV</t>
  </si>
  <si>
    <t>INDUSTRIA PLASTICOS MARTINS LD</t>
  </si>
  <si>
    <t>Mundimarmores - Comércio Ind. Rochas Ornamentais, Lda.</t>
  </si>
  <si>
    <t>1242/12.1TYLSB</t>
  </si>
  <si>
    <t>Bloco - Soc. Impermeabilizações e Revestimentos, Lda.</t>
  </si>
  <si>
    <t>27/10.4TYLSB</t>
  </si>
  <si>
    <t>JOAO CRISTOVAO-EMPREENDIMENTOS IMOBILIARIOS, LDA</t>
  </si>
  <si>
    <t>2298/12.2TYLSB</t>
  </si>
  <si>
    <t>ARQUILUXO-CONSTRUCAO CIVIL,LDA</t>
  </si>
  <si>
    <t>1587/13.3TYLSB</t>
  </si>
  <si>
    <t>258/11.0TYLSB</t>
  </si>
  <si>
    <t>1054/12.2TYLSB</t>
  </si>
  <si>
    <t>2851/13.7TBTVD</t>
  </si>
  <si>
    <t>MANUEL JOAQUIM LOPES,LDA</t>
  </si>
  <si>
    <t>836/10.4TBMGR</t>
  </si>
  <si>
    <t>Pelteci - Manufacturas de Pele e Tecidos, S.A.</t>
  </si>
  <si>
    <t>254/11.7TBACN</t>
  </si>
  <si>
    <t>AFINOMETAL,LDA</t>
  </si>
  <si>
    <t>1245/10.0TYLSB</t>
  </si>
  <si>
    <t>CARPINFORMAS-CARPINT.E ALUGUER DE EQUIPAMENTO,UNIPESSOAL,LDA</t>
  </si>
  <si>
    <t>471/11.0TYLSB</t>
  </si>
  <si>
    <t>Agostinho Pedro</t>
  </si>
  <si>
    <t>Pormenor ao Traço - Construções, Lda.</t>
  </si>
  <si>
    <t>310/12.4TBVNO</t>
  </si>
  <si>
    <t>VERO CALCULO-CONSTRUCAO E REMODELACAO,LDA</t>
  </si>
  <si>
    <t>1078/13.2TYLSB</t>
  </si>
  <si>
    <t>Manuel Paulo &amp; Anabela, S.A.</t>
  </si>
  <si>
    <t>456/09.6TYLSB</t>
  </si>
  <si>
    <t>Transfoztejo, Lda.</t>
  </si>
  <si>
    <t>1533/09.9TBSTR</t>
  </si>
  <si>
    <t>Betablue, Lda.</t>
  </si>
  <si>
    <t>193/09.1TBFVN</t>
  </si>
  <si>
    <t>PEBRUCAR CONSTRUCOES, LDA</t>
  </si>
  <si>
    <t>784/11.0TBCVL</t>
  </si>
  <si>
    <t>2701/11.9TBACB</t>
  </si>
  <si>
    <t>MIU-GABINETE TEC.ENGENHARIA,LD</t>
  </si>
  <si>
    <t>1674/10.0TYLSB</t>
  </si>
  <si>
    <t>Paulo Alexandre Elias Sá Cardoso</t>
  </si>
  <si>
    <t>LOURIMAX INSTALAÇÃO REDES GAS LDA</t>
  </si>
  <si>
    <t>706/12.1TYLSB</t>
  </si>
  <si>
    <t>ANA CRISTINA COELHO SERRA (CUNHA SILVA)</t>
  </si>
  <si>
    <t>1231/12.6TBENT</t>
  </si>
  <si>
    <t>José António de Carvalho Cecílio</t>
  </si>
  <si>
    <t>1637/11.8TYLSB</t>
  </si>
  <si>
    <t>Testemodo - Sistemas e Serviços, Lda.</t>
  </si>
  <si>
    <t>451/12.8TYLSB</t>
  </si>
  <si>
    <t>Hidrometal - Soc. Construções Imobiliárias, S.A.</t>
  </si>
  <si>
    <t>1374/09.3TYLSB</t>
  </si>
  <si>
    <t>1606/13.3TYLSB</t>
  </si>
  <si>
    <t>Inag - Com. Mat. Construção, Lda.</t>
  </si>
  <si>
    <t>90/10.8TBRMZ</t>
  </si>
  <si>
    <t>Monsaraz</t>
  </si>
  <si>
    <t>GRANIALMARGEM, LDA</t>
  </si>
  <si>
    <t>9230/10.6T2SNT</t>
  </si>
  <si>
    <t>BIX PROJECT, UNIPESSOAL,LDA</t>
  </si>
  <si>
    <t>1631/09.9TYLSB</t>
  </si>
  <si>
    <t>1475/11.8TBACB</t>
  </si>
  <si>
    <t>2623/12.6TBLLE</t>
  </si>
  <si>
    <t>INTERBARROS,S.A.</t>
  </si>
  <si>
    <t>1406/11.5TYLSB</t>
  </si>
  <si>
    <t>Rio Grande Transportes, S.A.</t>
  </si>
  <si>
    <t>105/10.0TBRMR</t>
  </si>
  <si>
    <t>IMIT - Instalações e Manutenções Técnicas, Lda.</t>
  </si>
  <si>
    <t>1741/11.2TBBNV</t>
  </si>
  <si>
    <t>Sidemague - Soc. Import. Distib. De Máquinas Agricolas, Lda.</t>
  </si>
  <si>
    <t>1004/13.9TBLRA</t>
  </si>
  <si>
    <t>MAGNIFTEJO-METALOMECANICA,LDA</t>
  </si>
  <si>
    <t>933/13.4TYLSB</t>
  </si>
  <si>
    <t>Silva, Gageiro &amp; Lino, Lda.</t>
  </si>
  <si>
    <t>887/11.1TBACB</t>
  </si>
  <si>
    <t>REGIMATICA CONSTRUCAO CIVIL UNIPESSOAL,LDA</t>
  </si>
  <si>
    <t>476/11.0TYLSB</t>
  </si>
  <si>
    <t>Esmeraldo da Cunha Augusto</t>
  </si>
  <si>
    <t>1526/09.6TYLSB</t>
  </si>
  <si>
    <t>S.O.S. - Soc. Operacional de Serviços e Electronicos, Lda.</t>
  </si>
  <si>
    <t>586/10.1TYLSB</t>
  </si>
  <si>
    <t>478/12.0TYLSB</t>
  </si>
  <si>
    <t>16154/13.3T2SNT</t>
  </si>
  <si>
    <t>OPTITURBO,LDA</t>
  </si>
  <si>
    <t>1538/13.5TYLSB</t>
  </si>
  <si>
    <t>PERES &amp; GODINHO TRANS,LDA</t>
  </si>
  <si>
    <t>1611/12.7TYLSB</t>
  </si>
  <si>
    <t>1021/11.3TYLSB</t>
  </si>
  <si>
    <t>83/13.3TBACN</t>
  </si>
  <si>
    <t>Respint, Lda</t>
  </si>
  <si>
    <t>1072/10.5TYLSB</t>
  </si>
  <si>
    <t>Fernando Teixeira Machado - Rochas Ornamentais, Lda.</t>
  </si>
  <si>
    <t>87/11.0TYLSB</t>
  </si>
  <si>
    <t>INJOPET-EMBALAGENS PLASTICO,LD</t>
  </si>
  <si>
    <t>756/11.5TBTMR</t>
  </si>
  <si>
    <t>ALTAMENTECERTO-EQUIPAMENTOS HOTELEIROS,LDA</t>
  </si>
  <si>
    <t>23836/13.8T2SNT</t>
  </si>
  <si>
    <t>CABACH,LDA</t>
  </si>
  <si>
    <t>1363/10.5TBALQ</t>
  </si>
  <si>
    <t>AUGUSTO LOPES FRIAS</t>
  </si>
  <si>
    <t>664/13.5TYLSB</t>
  </si>
  <si>
    <t>RIARTECH-DIAGNOSTICO,REPARACAO E  ACESSORIOS AUTOMOVEIS, LDA</t>
  </si>
  <si>
    <t>439/13.1TYLSB</t>
  </si>
  <si>
    <t>José Eduardo Pimentel</t>
  </si>
  <si>
    <t>382/12.1TYLSB</t>
  </si>
  <si>
    <t>J. C. SIMÕES - TRUCKS, LDA.</t>
  </si>
  <si>
    <t>431/13.6TBLRA</t>
  </si>
  <si>
    <t>8619/14.6T2SNT</t>
  </si>
  <si>
    <t>Ana Maria Rito Pereira</t>
  </si>
  <si>
    <t>Oasis - Sociedade Abastecedora de Frutas, Lda.</t>
  </si>
  <si>
    <t>667/12.7TYLSB</t>
  </si>
  <si>
    <t>Porque Não Car, Lda.</t>
  </si>
  <si>
    <t>666/13.1TYLSB</t>
  </si>
  <si>
    <t>SERVIPISOS-UNIPESSOAL,LDA</t>
  </si>
  <si>
    <t>163/11.0TBLRA</t>
  </si>
  <si>
    <t>522/12.0TBALR</t>
  </si>
  <si>
    <t>TRANSVIDA-TRANSPORTES E SERVIÇOS MEDICOS, LDA</t>
  </si>
  <si>
    <t>23157/13.6T2SNT</t>
  </si>
  <si>
    <t>TRANSPORTES SÃO VASCO LDA</t>
  </si>
  <si>
    <t>1003/14.3TBSTR</t>
  </si>
  <si>
    <t>Atelier de Cozinhas Chefe - Comércio de Mobiliário, Lda.</t>
  </si>
  <si>
    <t>15268/11.9T2SNT</t>
  </si>
  <si>
    <t>JOAQUIM DA CRUZ GOMES DO CARMO</t>
  </si>
  <si>
    <t>16619/13.7T2SNT</t>
  </si>
  <si>
    <t>CONST PARAISO RODRIGUES,LDA</t>
  </si>
  <si>
    <t>1412/12.2TYLSB</t>
  </si>
  <si>
    <t>Carlos Manuel Silva Tomé</t>
  </si>
  <si>
    <t>NEGRO CARAMELO - INDUSTRIA DE PASTELARIA UNIP, LDA</t>
  </si>
  <si>
    <t>522/12.0TBLLE</t>
  </si>
  <si>
    <t>SUNLAND PROMOÇÃO IMOBILIARIA UNIPESSOAL LDA</t>
  </si>
  <si>
    <t>1569/13.5TYLSB</t>
  </si>
  <si>
    <t xml:space="preserve">PROVAL-COMP.PROD.VEIC.AUTOMOVEIS,SA </t>
  </si>
  <si>
    <t>1361-E</t>
  </si>
  <si>
    <t>1249/13.1TYLSB</t>
  </si>
  <si>
    <t>1361-A</t>
  </si>
  <si>
    <t>250/14.2TYLSB</t>
  </si>
  <si>
    <t>BASICO TRANS - TRANSP UNIP LDA</t>
  </si>
  <si>
    <t>1092/13.8TYLSB</t>
  </si>
  <si>
    <t>M. Domingues - Móveis, Lda.</t>
  </si>
  <si>
    <t>221/11.0T2AVR</t>
  </si>
  <si>
    <t>Mobiladora Popular</t>
  </si>
  <si>
    <t>1529/09.0TBBGC</t>
  </si>
  <si>
    <t>7773/12.6TBBRG</t>
  </si>
  <si>
    <t>VIDRARIA DE CORVADELO SOCIEDADE UNIPESSOAL LDA</t>
  </si>
  <si>
    <t>414/12.3TYVNG</t>
  </si>
  <si>
    <t>110/10.6TBSCD</t>
  </si>
  <si>
    <t>Nuno Castelhano</t>
  </si>
  <si>
    <t>MANUEL MATOS RIBEIRO</t>
  </si>
  <si>
    <t>2722/13.7TBVCT</t>
  </si>
  <si>
    <t>JOSE GOMES</t>
  </si>
  <si>
    <t>5731/12.0TBBRG</t>
  </si>
  <si>
    <t>Promec - Sociedade Comercial de Maq. Equipamentos, S.A.</t>
  </si>
  <si>
    <t>821/09.9TYLSB</t>
  </si>
  <si>
    <t>3157/11.1TJVNF</t>
  </si>
  <si>
    <t>Manuel R. Oliveira &amp; CA., Lda.</t>
  </si>
  <si>
    <t>411/09.6TYVNG</t>
  </si>
  <si>
    <t>Construção Civil Gouveia, Lda.</t>
  </si>
  <si>
    <t>4060/12.3TBSTS</t>
  </si>
  <si>
    <t>EGICAR-COMERCIO AUTOMOVEL, LDA</t>
  </si>
  <si>
    <t>165/13.1TBGRD</t>
  </si>
  <si>
    <t>MANUEL FERRAZ,LDA</t>
  </si>
  <si>
    <t>51/10.7TYVNG</t>
  </si>
  <si>
    <t>Manuel Jaime Fernandes</t>
  </si>
  <si>
    <t>S.DINIS-MANUTENCAO AUTOMOVEL,L</t>
  </si>
  <si>
    <t>1501/13.6TYVNG</t>
  </si>
  <si>
    <t>José Ferreira Pereira, Lda.</t>
  </si>
  <si>
    <t>439/11.6TYVNG</t>
  </si>
  <si>
    <t>CASTELO-CARP.MECANICA, LDA</t>
  </si>
  <si>
    <t>634/12.0TBLSA</t>
  </si>
  <si>
    <t>DELEME-INDUSTRIAS DE CONSTRUCAO, S.A.</t>
  </si>
  <si>
    <t>362/11.4TBCNT</t>
  </si>
  <si>
    <t>AQUECEIRREGA-CASTRO &amp; CASTRO,LD</t>
  </si>
  <si>
    <t>610/10.8TJVNF</t>
  </si>
  <si>
    <t>António Filipe Mendes e Murta</t>
  </si>
  <si>
    <t>P.B.R. - BAR, RESTAURANTE, LDA</t>
  </si>
  <si>
    <t>969/13.5TJCBR</t>
  </si>
  <si>
    <t>Coimbra-Coimbra-Instancia Local</t>
  </si>
  <si>
    <t>Albano &amp; Filho, Lda.</t>
  </si>
  <si>
    <t>1085/10.7TBFLG</t>
  </si>
  <si>
    <t>DIAS &amp; SILVA, LDA</t>
  </si>
  <si>
    <t>411/09.6T2AVR</t>
  </si>
  <si>
    <t>Eichmann &amp; Gomes, Lda.</t>
  </si>
  <si>
    <t>1985/09.7T2AVR</t>
  </si>
  <si>
    <t>MARIA HELENA LEITAO PEREIRA CASTANHEIRA</t>
  </si>
  <si>
    <t>1282/12.0TYVNG</t>
  </si>
  <si>
    <t>MARTINHO TAVARES-IMOVEIS,S.A.</t>
  </si>
  <si>
    <t>754/09.9TYVNG</t>
  </si>
  <si>
    <t>ANGELINO SOUSA, LDA</t>
  </si>
  <si>
    <t>1663/13.2T2AVR</t>
  </si>
  <si>
    <t>TOIGUARDA-COM.VEICULOS,LDA</t>
  </si>
  <si>
    <t>793/12.2TBGRD</t>
  </si>
  <si>
    <t>354/10.0TBAMR</t>
  </si>
  <si>
    <t>Mirmar - Neves &amp; Rodrigues, Lda.</t>
  </si>
  <si>
    <t>83/13.3TBMDL</t>
  </si>
  <si>
    <t>EDUARDO DIAS CHAVES &amp; IRMAO,LD</t>
  </si>
  <si>
    <t>543/12.3TBTND</t>
  </si>
  <si>
    <t>Construções Vieira Pacheco,Lda.</t>
  </si>
  <si>
    <t>485/12.2TYVNG</t>
  </si>
  <si>
    <t>Sociedade de Construções Martins Pereira, Lda.</t>
  </si>
  <si>
    <t>1933/11.4T2AVR</t>
  </si>
  <si>
    <t>691/12.0TYVNG</t>
  </si>
  <si>
    <t>Segosal - Sociedade Empreitadas Gomes de Sá, Lda.</t>
  </si>
  <si>
    <t>1364/11.6T2AVR</t>
  </si>
  <si>
    <t>147/11.8TBVLC</t>
  </si>
  <si>
    <t>GOARCA ALUMINIUM, LDA</t>
  </si>
  <si>
    <t>3189/11.0TJVNF</t>
  </si>
  <si>
    <t>ROCHA NORTE TRANSFORMACAO MARMORES LDA</t>
  </si>
  <si>
    <t>3184/10.6TBGMR</t>
  </si>
  <si>
    <t>Alcides da Silva Henriques, Lda.</t>
  </si>
  <si>
    <t>971/12.4T2AVR</t>
  </si>
  <si>
    <t>464/08.4TBTND</t>
  </si>
  <si>
    <t>Beira Lamego Agro Alimentar, S.A.</t>
  </si>
  <si>
    <t>1206/10.0TYLSB</t>
  </si>
  <si>
    <t>METALURGICA ALCAIDES FARIA,LDA</t>
  </si>
  <si>
    <t>984/12.6TBBCL</t>
  </si>
  <si>
    <t>Frigoríficos Amara-Comercialização Aparelhos de Frio Unip., Lda.</t>
  </si>
  <si>
    <t>1537/11.1T2AVR</t>
  </si>
  <si>
    <t>DAIRHOTEL-EQUIPAMENTOS HOTELEIROS E SIMILARES, LDA</t>
  </si>
  <si>
    <t>267/10.6TBCDR</t>
  </si>
  <si>
    <t>CMB - Construções Metálicas da Beira, Lda.</t>
  </si>
  <si>
    <t>241/11.5TBNLS</t>
  </si>
  <si>
    <t>645/10.0TYVNG</t>
  </si>
  <si>
    <t>José A. M. e Silva, Lda.</t>
  </si>
  <si>
    <t>588/09.0TYVNG</t>
  </si>
  <si>
    <t>Novo Muro-Arquitectura e Construção, Lda.</t>
  </si>
  <si>
    <t>2140/11.1T2AVR</t>
  </si>
  <si>
    <t>FAUSTINO RODRIGUES MONTEIRO</t>
  </si>
  <si>
    <t>25/12.3TBOHP</t>
  </si>
  <si>
    <t>António Soares Ferreira, Lda.</t>
  </si>
  <si>
    <t>2179/11.7TBAMT</t>
  </si>
  <si>
    <t>A.M. Campos &amp; Filhos, Lda.</t>
  </si>
  <si>
    <t>247/10.1TBOHP</t>
  </si>
  <si>
    <t>DAVID A.M.DIAS.CONST.CIVIL,LDA</t>
  </si>
  <si>
    <t>58/11.7TYVNG</t>
  </si>
  <si>
    <t>Estores Tozé, Lda.</t>
  </si>
  <si>
    <t>4789/11.3TBVFR</t>
  </si>
  <si>
    <t>Imporsan - Industria Portuguesa de Sanitários, Lda.</t>
  </si>
  <si>
    <t>95/09.1TBMLD</t>
  </si>
  <si>
    <t>CORQUIL-CONST.METALICAS,LDA</t>
  </si>
  <si>
    <t>246/10.3TYVNG</t>
  </si>
  <si>
    <t>175/12.6TBSEI</t>
  </si>
  <si>
    <t>Joaquim Rangel da Silva, Lda</t>
  </si>
  <si>
    <t>949/11.5TBVFR</t>
  </si>
  <si>
    <t>Construções Vieira Pacheco, Lda.</t>
  </si>
  <si>
    <t>MACOPADRAO-CONSTRUCOES,LDA</t>
  </si>
  <si>
    <t>722/12.3TBPFR</t>
  </si>
  <si>
    <t>1095/12.0TBFLG</t>
  </si>
  <si>
    <t>LEONEL D'ALMEIDA,LDA</t>
  </si>
  <si>
    <t>79/11.0TBSJM</t>
  </si>
  <si>
    <t>2718/12.6TBBRG</t>
  </si>
  <si>
    <t>Soc. Const. Duarte &amp; Soares, Lda.</t>
  </si>
  <si>
    <t>936/12.6TBPNF</t>
  </si>
  <si>
    <t>Canário &amp; Machado, Lda.</t>
  </si>
  <si>
    <t>227/09.0TBVPA</t>
  </si>
  <si>
    <t>MAURICIO LOPES DA SILVA LDA</t>
  </si>
  <si>
    <t>237/11.7TYVNG</t>
  </si>
  <si>
    <t>Urbacontrol - Empreendimentos Urbaniz. E Construções, Lda.</t>
  </si>
  <si>
    <t>32684/09.9T2SNT</t>
  </si>
  <si>
    <t>Vaz de Macedo &amp; Irmãos, Lda.</t>
  </si>
  <si>
    <t>COSTA MOREIRA &amp; MOREIRA,LDA</t>
  </si>
  <si>
    <t>2314/11.5TBPNF</t>
  </si>
  <si>
    <t>Marfijo - Carpintaria Limpeza, Lda.</t>
  </si>
  <si>
    <t>954/11.1TBPRD</t>
  </si>
  <si>
    <t>THIRTEEN MOBILIÁRIO, LDA (ROCHA &amp; RAFAEL,LDA)</t>
  </si>
  <si>
    <t>2532/11.6TBPRD</t>
  </si>
  <si>
    <t>Duocivil - Construções Norte, Lda.</t>
  </si>
  <si>
    <t>521/10.7TYVNG</t>
  </si>
  <si>
    <t>1218/10.3TBMCN</t>
  </si>
  <si>
    <t>Construções José Ramos Gil, Lda.</t>
  </si>
  <si>
    <t>678/10.7TBFND</t>
  </si>
  <si>
    <t>CONSTRUÇÕES DIOGO &amp; DIOGO,LDA</t>
  </si>
  <si>
    <t>251/13.8TBSCD</t>
  </si>
  <si>
    <t>CARPINTARIA MARTINCELSO,LDA</t>
  </si>
  <si>
    <t>2526/09.1TBFAF</t>
  </si>
  <si>
    <t>1646/12.0T2AVR</t>
  </si>
  <si>
    <t>Egitécnica, SA</t>
  </si>
  <si>
    <t>519/11.8TBGRD</t>
  </si>
  <si>
    <t>Carpintaria da Vinha, Lda.</t>
  </si>
  <si>
    <t>1124/10.1TBGMR</t>
  </si>
  <si>
    <t>Intertir, Lda.</t>
  </si>
  <si>
    <t>23/12.7TBALD</t>
  </si>
  <si>
    <t>PLACTOR-COMERCIO,DISTRIBUICAO MAD.E DERIVADOS,UNIPESSOAL,LDA</t>
  </si>
  <si>
    <t>158/13.9TBAMR</t>
  </si>
  <si>
    <t>ANDRADE &amp; TELES, Lda.</t>
  </si>
  <si>
    <t>986/12.2TBFIG</t>
  </si>
  <si>
    <t>MANUEL MENDES DE SOUSA</t>
  </si>
  <si>
    <t>1217/12.0TBPRD</t>
  </si>
  <si>
    <t>Cláudia Margarida de Sousa Soares</t>
  </si>
  <si>
    <t>167/12.5TBARC</t>
  </si>
  <si>
    <t>Joaquim Fernando Ferreira Martins &amp; Filhos, Lda.</t>
  </si>
  <si>
    <t>1108/12.5TBLSD</t>
  </si>
  <si>
    <t>Urbifaz - Empresa de Const., Lda.</t>
  </si>
  <si>
    <t>318/12.0TBVRL</t>
  </si>
  <si>
    <t>FIRMATRES-CONSTRUCOES, LDA</t>
  </si>
  <si>
    <t>1443/13.5TBBCL</t>
  </si>
  <si>
    <t>GAS98-REDES GAS E AQUEC.LDA</t>
  </si>
  <si>
    <t>5124/12.9TBBRG</t>
  </si>
  <si>
    <t>Electrocentro, Lda.</t>
  </si>
  <si>
    <t xml:space="preserve">Juízos Cíveis de Coimbra </t>
  </si>
  <si>
    <t>Carpintaria Arnaldo Mendes, Lda.</t>
  </si>
  <si>
    <t>749/10.0TBFLG</t>
  </si>
  <si>
    <t>CONSTRUÇÕES OLIVEIRA E ALMEIDA LDA</t>
  </si>
  <si>
    <t>243/12.4TBVIS</t>
  </si>
  <si>
    <t>Corvalcarp - Ind. Carpintaria, Lda.</t>
  </si>
  <si>
    <t>846/12.7TYVNG</t>
  </si>
  <si>
    <t>3191/09.1TBSTS</t>
  </si>
  <si>
    <t>SERRALHARIA PRIMAVERA, LDA</t>
  </si>
  <si>
    <t>539/10.0TYVNG</t>
  </si>
  <si>
    <t>A.F.I.B.C.-SOC.CONSTRUCOES,S.A</t>
  </si>
  <si>
    <t>769/11.7TYVNG</t>
  </si>
  <si>
    <t>138/12.1TBOHP</t>
  </si>
  <si>
    <t>TRAVAGO-SOC.TRANSPORTES,S.A.</t>
  </si>
  <si>
    <t>2661/11.6TJCBR</t>
  </si>
  <si>
    <t>Alumilenio Alumínios, Lda.</t>
  </si>
  <si>
    <t>243/10.9T2AVR</t>
  </si>
  <si>
    <t>1403/13.6T2AVR</t>
  </si>
  <si>
    <t>António J. M. Loureiro</t>
  </si>
  <si>
    <t>440/08.7TBPVL</t>
  </si>
  <si>
    <t>OPTAR-SOLUCOES EM VIDRO,S.A.</t>
  </si>
  <si>
    <t>257/11.1TBVRM</t>
  </si>
  <si>
    <t>Habit'arpa - Ind. Mobiliário, Lda.</t>
  </si>
  <si>
    <t>1181/12.6TBPNF</t>
  </si>
  <si>
    <t>MURCIVIL,LDA</t>
  </si>
  <si>
    <t>840/10.2TBCNT</t>
  </si>
  <si>
    <t>João Castelhano</t>
  </si>
  <si>
    <t>T.A.M.L. - Transportes Alto Mondego, Lda.</t>
  </si>
  <si>
    <t>818/10.6TBGRD</t>
  </si>
  <si>
    <t>GASFEIRA, LDA</t>
  </si>
  <si>
    <t>2952/13.1TBVFR</t>
  </si>
  <si>
    <t>CARPINLAGO - CARPINTARIA UNIPESSOAL, LDA</t>
  </si>
  <si>
    <t>217/10.0TBAMR</t>
  </si>
  <si>
    <t>Fernando Alves Simões, S.A.</t>
  </si>
  <si>
    <t>277/09.6TBVZL</t>
  </si>
  <si>
    <t>914/12.5TYVNG</t>
  </si>
  <si>
    <t>R.J.S.S.-CONSTRUCOES,LDA</t>
  </si>
  <si>
    <t>123/10.8TYVNG</t>
  </si>
  <si>
    <t>969/10.7TYVNG</t>
  </si>
  <si>
    <t>Rui Pereira Unipessoal, Lda.</t>
  </si>
  <si>
    <t>616/13.5TJVNF</t>
  </si>
  <si>
    <t>SAIBRONORTE-EXTRACCAO DE SAIBRO E AREIAS, LDA</t>
  </si>
  <si>
    <t>2337/13.0T2AVR</t>
  </si>
  <si>
    <t>PORTA INOVAÇÃO - MOBILIARIO UNIPESSOAL, LDA</t>
  </si>
  <si>
    <t>1966/13.6TBPRD</t>
  </si>
  <si>
    <t>Porteme - Portas e Derivados, S.A.</t>
  </si>
  <si>
    <t>1462/10.3TBPFR</t>
  </si>
  <si>
    <t>Transmitir - Transportes Rodoviários, Lda.</t>
  </si>
  <si>
    <t>242/09.3TBMIR</t>
  </si>
  <si>
    <t>QUIMBAR II-MOVEIS,LDA</t>
  </si>
  <si>
    <t>2469/12.1TBPRD</t>
  </si>
  <si>
    <t>Seção comércio</t>
  </si>
  <si>
    <t>HOCLOC-PAVIM.E ALUMINIOS,LDA</t>
  </si>
  <si>
    <t>442/09.6TBMLD</t>
  </si>
  <si>
    <t>Américo Vieira Fernandes Grego</t>
  </si>
  <si>
    <t>INSTALRIA-ELECTRICIDADE,AGUAS E AQUECIMENTO,LDA</t>
  </si>
  <si>
    <t>1012/11.4T2AVR</t>
  </si>
  <si>
    <t>Const. Barbaras - Empreiteiros de Construção Civil, Lda.</t>
  </si>
  <si>
    <t>Adriano Mesquita - Canalizações e Rede de Gás, Lda.</t>
  </si>
  <si>
    <t>2333/11.1TBVCT</t>
  </si>
  <si>
    <t>CONSTRUÇÕES FUNDO DA VILA, UNIPESSOAL, LDA</t>
  </si>
  <si>
    <t>961/05.3TBMCN</t>
  </si>
  <si>
    <t>CORREIA &amp; MAGALHÃES CANALIZAÇÕES LDA</t>
  </si>
  <si>
    <t>715/12.0TYVNG</t>
  </si>
  <si>
    <t>961/10.1TYVNG</t>
  </si>
  <si>
    <t>5246/11.3TBVFR</t>
  </si>
  <si>
    <t>Canalizações A.Dinis, Lda.</t>
  </si>
  <si>
    <t>242/11.3TYVNG</t>
  </si>
  <si>
    <t>Fabrica Lapidação e Espelhos Cunha e Silva, Lda.</t>
  </si>
  <si>
    <t>1360/12.6TBPFR</t>
  </si>
  <si>
    <t>Manuel Martins Costa &amp; Filhos, Lda.</t>
  </si>
  <si>
    <t>182/10.3TBSAT</t>
  </si>
  <si>
    <t>Transportes Jesus &amp; Irmãos, Lda.</t>
  </si>
  <si>
    <t>1384/10.8T2AVR</t>
  </si>
  <si>
    <t>FORMIGAO-SOC.CONSTRUCOES,LDA</t>
  </si>
  <si>
    <t>373/12.2TYVNG</t>
  </si>
  <si>
    <t>COZIRIALDO-COMERCIO COZINHAS E ELECTRODOMESTICOS,LDA</t>
  </si>
  <si>
    <t>261/11.0TYVNG</t>
  </si>
  <si>
    <t>FIELTERM, SA</t>
  </si>
  <si>
    <t>3327/11.2TBPRD</t>
  </si>
  <si>
    <t>Brastec - Construção, Lda.</t>
  </si>
  <si>
    <t>642/10.6TYLSB</t>
  </si>
  <si>
    <t>147/12.0TBPRD</t>
  </si>
  <si>
    <t>N.J.D.-PROJECT.CONSTRUCAO,S.A</t>
  </si>
  <si>
    <t>490/10.3TYVNG</t>
  </si>
  <si>
    <t>OLIVEIRA &amp; RAMOS,LDA</t>
  </si>
  <si>
    <t>114/09.1TYVNG</t>
  </si>
  <si>
    <t>Inácio Ramos Peres</t>
  </si>
  <si>
    <t>TRANSPORTES R.M.O.,LDA</t>
  </si>
  <si>
    <t>1249/13.1TYVNG</t>
  </si>
  <si>
    <t>Indústria de Mobiliário Barros &amp; Bessa, Lda.</t>
  </si>
  <si>
    <t>3254/11.3TBPRD</t>
  </si>
  <si>
    <t>535/13.5TBPTG</t>
  </si>
  <si>
    <t>TRANSP.VIDEIRINHA DA CIDADE,LD</t>
  </si>
  <si>
    <t>290/12.6TBGMR</t>
  </si>
  <si>
    <t>MACABIO CONSTRUCOES, LDA</t>
  </si>
  <si>
    <t>682/12.0TBSTS</t>
  </si>
  <si>
    <t>António Dias Seabra</t>
  </si>
  <si>
    <t>148/13.1TBMBR</t>
  </si>
  <si>
    <t>Serralharia José Aguiar, Lda.</t>
  </si>
  <si>
    <t>2980/09.1TBPRD</t>
  </si>
  <si>
    <t>Granitos do Cavado, Lda.</t>
  </si>
  <si>
    <t>5297/12.0TBBRG</t>
  </si>
  <si>
    <t>Felisberto Sousa, Unipessoal, Lda.</t>
  </si>
  <si>
    <t>3475/11.9TBPRD</t>
  </si>
  <si>
    <t>BRUNO MIGUEL GONÇALVES DA COSTA</t>
  </si>
  <si>
    <t>1332/13.3TBMTS</t>
  </si>
  <si>
    <t>Bem Bom Electrodomésticos Lda.</t>
  </si>
  <si>
    <t>2287/10.1TBVIS</t>
  </si>
  <si>
    <t>BEWOOD-MADEIRAS E DERIVADOS,SA</t>
  </si>
  <si>
    <t>441/12.0T2AVR</t>
  </si>
  <si>
    <t>Carpifreixo - Carpintaria do Marco, Lda.</t>
  </si>
  <si>
    <t>1466/10.6TBMCN</t>
  </si>
  <si>
    <t>Kokkener - Com. De Mobiliário, SA</t>
  </si>
  <si>
    <t>526/07.5TYVNG</t>
  </si>
  <si>
    <t>LONGA &amp; FILHOS,LDA</t>
  </si>
  <si>
    <t>644/10.2TBMGL</t>
  </si>
  <si>
    <t>Protoconcept - Design, Lda.</t>
  </si>
  <si>
    <t>355/10.9T2AVR</t>
  </si>
  <si>
    <t>FLAVIDESIGN RECLAMOS PUBLICIDADE E CALEIRAS LDA</t>
  </si>
  <si>
    <t>958/12.7TBCHV</t>
  </si>
  <si>
    <t>CONSTRUBRACARA CONSTRUCOES,LDA</t>
  </si>
  <si>
    <t>TORRES MAGALHAES-TRANSPORT.LDA</t>
  </si>
  <si>
    <t>7662/12.4TBBRG</t>
  </si>
  <si>
    <t>J VICENTE-IND.MOBILIARIO,LDA</t>
  </si>
  <si>
    <t>794/12.0TBPFR</t>
  </si>
  <si>
    <t>José da Costa Araújo</t>
  </si>
  <si>
    <t>PACHECO CRUZ-MANUTENCAO AUTO UNIPESSOAL,LDA</t>
  </si>
  <si>
    <t>2233/13.0TBBCL</t>
  </si>
  <si>
    <t>TRANSPORTES SIMOES &amp; LEMOS,LDA</t>
  </si>
  <si>
    <t>393/12.7TBFIG</t>
  </si>
  <si>
    <t>José Augusto Ribeiro Gonçalves</t>
  </si>
  <si>
    <t>PROFILONG CONST RESTAUROS E ASSESSORIA TECNICA LDA</t>
  </si>
  <si>
    <t>3806/11.1TBSTS</t>
  </si>
  <si>
    <t>UNILUSO,LDA</t>
  </si>
  <si>
    <t>8076/12.1TBBRG</t>
  </si>
  <si>
    <t>Algo - Transformação e Comércio de Vidro, Lda.</t>
  </si>
  <si>
    <t>3029/11.0TBSTS</t>
  </si>
  <si>
    <t>ANTONIO SERGIO FREITAS MARTINS</t>
  </si>
  <si>
    <t>127/13.9TBPNF</t>
  </si>
  <si>
    <t>JABRIC-CARPINTARIAS,LDA</t>
  </si>
  <si>
    <t>1293/13.9T2AVR</t>
  </si>
  <si>
    <t>Adelino Oliveira Ferreira Novo</t>
  </si>
  <si>
    <t>LACOZERO,LDA</t>
  </si>
  <si>
    <t>121/12.7TBMDB</t>
  </si>
  <si>
    <t>CUNHA &amp; LEIRAS,LDA</t>
  </si>
  <si>
    <t>2809/11.0TBBCL</t>
  </si>
  <si>
    <t>2275/09.0TBPRD</t>
  </si>
  <si>
    <t>TORNAR REAL-CONSTRUÇÕES,LDA</t>
  </si>
  <si>
    <t>1833/13.3TBPRD</t>
  </si>
  <si>
    <t>JOSE RODRIGUES GOMES FERREIRA</t>
  </si>
  <si>
    <t>272/13.0TBPVZ</t>
  </si>
  <si>
    <t>AROUINSTAL,LDA</t>
  </si>
  <si>
    <t>520/11.1TBARC</t>
  </si>
  <si>
    <t>5583/13.2TBVNG</t>
  </si>
  <si>
    <t>SOC. CONSTR. ANTONIO JOSE &amp; VICENTE</t>
  </si>
  <si>
    <t>3842/12.0TBVFR</t>
  </si>
  <si>
    <t>Starbus – Soc. Transf. Autocarros e Recondicionamentos, S.A</t>
  </si>
  <si>
    <t>242/12.6TYVNG</t>
  </si>
  <si>
    <t>CONSTRUCOES BARBOSA &amp; OLIVEIRA,LDA</t>
  </si>
  <si>
    <t>419/10.9TYVNG</t>
  </si>
  <si>
    <t>RUI PEREIRA &amp; TEIXEIRA,LDA</t>
  </si>
  <si>
    <t>620/08.5TYVNG</t>
  </si>
  <si>
    <t>Conimbrigel - Comércio de Produtos Alimentares, Lda.</t>
  </si>
  <si>
    <t>266/09.0TBCDN</t>
  </si>
  <si>
    <t>353/12.8TBTBU</t>
  </si>
  <si>
    <t>ALVARO QUINTANS-CONST.LDA</t>
  </si>
  <si>
    <t>127/12.6TBFIG</t>
  </si>
  <si>
    <t>António Loureiro</t>
  </si>
  <si>
    <t>188/12.8TYVNG</t>
  </si>
  <si>
    <t>Santosline, Unipessoal, Lda.</t>
  </si>
  <si>
    <t>195/12.0TBPNF</t>
  </si>
  <si>
    <t>SECO TRANS-TRANSPORTES,LDA</t>
  </si>
  <si>
    <t>326/12.0TBLSA</t>
  </si>
  <si>
    <t>Guilherme Ramos da Silva, Lda.</t>
  </si>
  <si>
    <t>948/12.0TYVNG</t>
  </si>
  <si>
    <t>GRANIPEDRA-COM.TRANSFORMACAO DE GRANITOS,S.A.</t>
  </si>
  <si>
    <t>47/11.1TBAMT</t>
  </si>
  <si>
    <t>Paulo de Campos Macedo</t>
  </si>
  <si>
    <t>EUROLIFT - TECNOLOGIA E ELEVADORES, LDA</t>
  </si>
  <si>
    <t>2173/11.8TBAMT</t>
  </si>
  <si>
    <t>Transportes Briosa Unipessoal Lda.</t>
  </si>
  <si>
    <t>1721/10.5TBCBR</t>
  </si>
  <si>
    <t>NORDALFER-CONSTRUCAO CIVIL E OBRAS PUBLICAS, LDA</t>
  </si>
  <si>
    <t>55/11.2TBMCD</t>
  </si>
  <si>
    <t>Paula Maria Ramos Peres Fernandes</t>
  </si>
  <si>
    <t>LOUSA &amp; MOREIRA,LDA</t>
  </si>
  <si>
    <t>273/10.0TBTMC</t>
  </si>
  <si>
    <t>ANTONIO MANUEL PINTO</t>
  </si>
  <si>
    <t>2621/12.0TBVNG</t>
  </si>
  <si>
    <t>ASIPA,LDA</t>
  </si>
  <si>
    <t>320/12.1TBGVA</t>
  </si>
  <si>
    <t>2625/11.0TBSTS</t>
  </si>
  <si>
    <t>BOAVISTA CENTRO JARDINAGEM,LDA</t>
  </si>
  <si>
    <t>925/11.8TYVNG</t>
  </si>
  <si>
    <t>364/13.6TBPVL</t>
  </si>
  <si>
    <t>WORKPLAN,LDA</t>
  </si>
  <si>
    <t>6750/10.6TBBRG</t>
  </si>
  <si>
    <t>DANPORT-INSOLAMENTOS TERMICOS E REABILITACAO EDIFICIOS,LDA</t>
  </si>
  <si>
    <t>741/12.0TYVNG</t>
  </si>
  <si>
    <t>Maria Conceição Ferreira Santos</t>
  </si>
  <si>
    <t>ORLANDO MARQUES DOS REIS,LDA</t>
  </si>
  <si>
    <t>3845/12.5TBVFR</t>
  </si>
  <si>
    <t>Cândida Manuela Raimundo Ferreira</t>
  </si>
  <si>
    <t>Lidertamega - Sociedade Construções, Lda.</t>
  </si>
  <si>
    <t>294/12.9TBAMT</t>
  </si>
  <si>
    <t>NICETENDER MOBILIARIO,LDA</t>
  </si>
  <si>
    <t>578/11.3TYVNG</t>
  </si>
  <si>
    <t>2488/11.5TBFIG</t>
  </si>
  <si>
    <t>ALTERAR IMAGENS LDA</t>
  </si>
  <si>
    <t>1611/13.0TBFAF</t>
  </si>
  <si>
    <t>TRANSP JOSE MARIA DA SILVA,LDA</t>
  </si>
  <si>
    <t>476/11.0TBTND</t>
  </si>
  <si>
    <t>TRANSGOMES-TRANSP.DE CARGA,LDA</t>
  </si>
  <si>
    <t>984/12.6TYVNG</t>
  </si>
  <si>
    <t>ODIVOM,LDA</t>
  </si>
  <si>
    <t>541/10.1TYVNG</t>
  </si>
  <si>
    <t>Boas Dimensões, Lda.</t>
  </si>
  <si>
    <t>2021/12.1T2AVR</t>
  </si>
  <si>
    <t>BENEIRAS-IND.MOBILIARIO,LDA</t>
  </si>
  <si>
    <t>520/12.4TBPRD</t>
  </si>
  <si>
    <t>José Fernandes de Sousa</t>
  </si>
  <si>
    <t>PROJECTOS E CONSTRUCOES LPS LDA</t>
  </si>
  <si>
    <t>893/10.3TYVNG</t>
  </si>
  <si>
    <t>ARTE SEM FRONTEIRAS,LDA</t>
  </si>
  <si>
    <t>19580/12.1T2SNT</t>
  </si>
  <si>
    <t>Subliopus Comércio Montagem de Material Electrico, SA</t>
  </si>
  <si>
    <t>950/11.9TYVNG</t>
  </si>
  <si>
    <t>MEGAMORFIX, LDA</t>
  </si>
  <si>
    <t>871/10.2TBSCD</t>
  </si>
  <si>
    <t>1360/12.6TBMCN</t>
  </si>
  <si>
    <t>B.Home Collection - Fáb.Com.Mobiliário, Unipessoal, Lda.</t>
  </si>
  <si>
    <t>46/11.3TYVNG</t>
  </si>
  <si>
    <t>MARCO MANUEL VENANCIO GIGANTE</t>
  </si>
  <si>
    <t>1118/12.2TBCVL</t>
  </si>
  <si>
    <t>Kubik - Arquitectur e Const., Lda.</t>
  </si>
  <si>
    <t>PAINEIC-PAINEIS DECORACTIVOS,L</t>
  </si>
  <si>
    <t>2117/13.2TJVNF</t>
  </si>
  <si>
    <t>Formas e Tamanhos - Carp. Unip., Lda.</t>
  </si>
  <si>
    <t>883/09.9TYVNG</t>
  </si>
  <si>
    <t>Paulo Matos - Mobiliário de Interiores, Lda.</t>
  </si>
  <si>
    <t>353/13.0TBPFR</t>
  </si>
  <si>
    <t>RENCOB-SOC.UNIPESSOAL,LDA</t>
  </si>
  <si>
    <t>246/11.6TBPVL</t>
  </si>
  <si>
    <t>1545/12.5T2AVR</t>
  </si>
  <si>
    <t>211/12.6TBVVD</t>
  </si>
  <si>
    <t>GUISTRADA-SOC.CONST.OBRAS PUBLICAS,LDA</t>
  </si>
  <si>
    <t>1106/12.9TBGMR</t>
  </si>
  <si>
    <t>CIVILCALCULO - ENGENHARIA E CONSULTADORIA, LDA</t>
  </si>
  <si>
    <t>45/12.8TBVRL</t>
  </si>
  <si>
    <t>SISTALPERFIL,LDA</t>
  </si>
  <si>
    <t>361/13.1TYVNG</t>
  </si>
  <si>
    <t>MOVITRIPE - MOBILIARIO, LDA</t>
  </si>
  <si>
    <t>2423/10.8TBPRD</t>
  </si>
  <si>
    <t>PAULO MOREIRA DE SOUSA MOBILIARIO, LDA</t>
  </si>
  <si>
    <t>256/12.6TBPRD</t>
  </si>
  <si>
    <t>JOAQUIM FILIPE GARCIA DOS SANTOS</t>
  </si>
  <si>
    <t>766/13.8TBPRD</t>
  </si>
  <si>
    <t>JANEIRO DOS LEITÕES SA</t>
  </si>
  <si>
    <t>551/12.4TBCDN</t>
  </si>
  <si>
    <t>1310/13.2TBFIG</t>
  </si>
  <si>
    <t>RIO DOURO-CONSTRUÇÕES,LDA</t>
  </si>
  <si>
    <t>257/11.1TBPNF</t>
  </si>
  <si>
    <t>CORRENTES INVISIVEIS INSTALAÇÕES ELECTRICAS UNIPESSOAL, LDA</t>
  </si>
  <si>
    <t>3633/12.9TBBCL</t>
  </si>
  <si>
    <t>2837/12.9TBPRD</t>
  </si>
  <si>
    <t>MARTINS &amp; BRANDÃO,LDA</t>
  </si>
  <si>
    <t>1215/12.4TYVNG</t>
  </si>
  <si>
    <t>AZURPARTS LDA</t>
  </si>
  <si>
    <t>98/13.1TBMGL</t>
  </si>
  <si>
    <t>REGRATALENTO-CONSTRUÇÃO,LDA</t>
  </si>
  <si>
    <t>354/13.9TYVNG</t>
  </si>
  <si>
    <t>MACOMEALHADA UNIPESSOAL LDA</t>
  </si>
  <si>
    <t>209/12.4TBMLD</t>
  </si>
  <si>
    <t>Maria Alcina Noronha da Costa Fernandes</t>
  </si>
  <si>
    <t>57/13.4TBAMT</t>
  </si>
  <si>
    <t>REGIRUSTICO- CONST CIVIL UNIP LDA</t>
  </si>
  <si>
    <t>286/13.0TYVNG</t>
  </si>
  <si>
    <t>Linhas do Agreste - carpintaria Unipessoal, Lda.</t>
  </si>
  <si>
    <t>2542/12.6TBGMR</t>
  </si>
  <si>
    <t>1361-D</t>
  </si>
  <si>
    <t>1361-B</t>
  </si>
  <si>
    <t>Celebre Mudança - Construção e Engenharia Unipessoal, Lda.</t>
  </si>
  <si>
    <t>78/13.7TYVNG</t>
  </si>
  <si>
    <t>QPH REDES E SERVIÇOS DE TELECOMUNICAÇÕES LDA</t>
  </si>
  <si>
    <t>141/14.7T2AVR</t>
  </si>
  <si>
    <t>Manuela Alexina Meneses Vila Maior</t>
  </si>
  <si>
    <t>MEGA STEEL-TRANSFORMADORA De METAIS UNIPESSOAL, LDA</t>
  </si>
  <si>
    <t>3672/13.2TBSTS</t>
  </si>
  <si>
    <t>Construções Ricarlei, Unipessoal, Lda.</t>
  </si>
  <si>
    <t>Instalag - Electricidade, Canalização e Climatização Unipessoal, Lda.</t>
  </si>
  <si>
    <t>2258/12.3T2AVR</t>
  </si>
  <si>
    <t>1361-C</t>
  </si>
  <si>
    <t>EUROPUL EMPRESA DE URBANIZAÇÕES E OBRAS PUBLICAS, LDA</t>
  </si>
  <si>
    <t>1291/12.0TYVNG</t>
  </si>
  <si>
    <t>ALVES,CARMO &amp; ROMAO,LDA</t>
  </si>
  <si>
    <t>3661/11.1TBLLE</t>
  </si>
  <si>
    <t>Luis Fortes</t>
  </si>
  <si>
    <t>104/12.7TBFAR</t>
  </si>
  <si>
    <t>Roque araújo &amp; Silva, S.A.</t>
  </si>
  <si>
    <t>1416/12.5TBPTM</t>
  </si>
  <si>
    <t>VERISSALA - SOCIEDADE DE CONTRUCOES, LDA</t>
  </si>
  <si>
    <t>1947/11.4TBPBL</t>
  </si>
  <si>
    <t>107/13.4TBVRS</t>
  </si>
  <si>
    <t>Catarino &amp; Catarino, Lda.</t>
  </si>
  <si>
    <t>1581/12.1TBLGS</t>
  </si>
  <si>
    <t>557/09.0TBVRS</t>
  </si>
  <si>
    <t>AREAL GORDO,S.A.</t>
  </si>
  <si>
    <t>3640/11.9TBFAR</t>
  </si>
  <si>
    <t>MIRANDA &amp; FELGUEIRA, LDA</t>
  </si>
  <si>
    <t>153/12.5TBSCR</t>
  </si>
  <si>
    <t>588/12.3TBGMR</t>
  </si>
  <si>
    <t>Paulo Raimundo Luis Mendonça</t>
  </si>
  <si>
    <t>1983/11.0TBOLH</t>
  </si>
  <si>
    <t>ANSALVI-COMERCIO E DIST. UNIPESSOAL,LDA</t>
  </si>
  <si>
    <t>269/09.5TBMMN</t>
  </si>
  <si>
    <t>Verde Escuro - Auto Reparação, Lda.</t>
  </si>
  <si>
    <t>2068/12.8TBLLE</t>
  </si>
  <si>
    <t>Paulo Jorge &amp; Ferreira - Soc. Construções, Lda.</t>
  </si>
  <si>
    <t>2223/10.5TBLLE</t>
  </si>
  <si>
    <t>398/12.8TBOLH</t>
  </si>
  <si>
    <t>903/10.4TBFAR</t>
  </si>
  <si>
    <t>JAIME MIGUEL NASCIMENTO</t>
  </si>
  <si>
    <t>1129/13.0TBOLH</t>
  </si>
  <si>
    <t>Decorwood - Carpintaria, Lda.</t>
  </si>
  <si>
    <t>785/12.1TBOLH</t>
  </si>
  <si>
    <t>FRIEZA &amp; ROCHA,LDA</t>
  </si>
  <si>
    <t>1197/11.0TBLGS</t>
  </si>
  <si>
    <t>Serralharia Moderna da Madeira, Lda.</t>
  </si>
  <si>
    <t>4197/12.9TBFUN</t>
  </si>
  <si>
    <t>Serafim Gomes - Alumínios, Lda.</t>
  </si>
  <si>
    <t>1979/10.0TBFUN</t>
  </si>
  <si>
    <t>DAVID E FARIA,LDA</t>
  </si>
  <si>
    <t>5327/11.3TBFUN</t>
  </si>
  <si>
    <t>J.V.P. - Construções, Lda.</t>
  </si>
  <si>
    <t>480/10.6TBSCR</t>
  </si>
  <si>
    <t>73/13.6TBSLV</t>
  </si>
  <si>
    <t>608/11.9TBSCR</t>
  </si>
  <si>
    <t>2146/10.8TBPDL</t>
  </si>
  <si>
    <t>Aluminade - Ind. Alumínios, Lda.</t>
  </si>
  <si>
    <t>1345/09.0TBSCR</t>
  </si>
  <si>
    <t>SERRADOS E ATALHOS-CARPINTARIA E MARCENARIA,UNIPESSOAL,LDA</t>
  </si>
  <si>
    <t>3649/13.8TBFUN</t>
  </si>
  <si>
    <t>F.FRANCA E BOTELHO,LDA</t>
  </si>
  <si>
    <t>206/11.7TBPDL</t>
  </si>
  <si>
    <t>Açores-Ponta Delgada-Seção Cível</t>
  </si>
  <si>
    <t>Paula Maria Carvalho Ferreira</t>
  </si>
  <si>
    <t>JOSE LUIS SILVA-CONST.UNIP.LDA</t>
  </si>
  <si>
    <t>585/12.9TBFUN</t>
  </si>
  <si>
    <t>PROVEITO PROPRIO-CONST.UNIP.LD</t>
  </si>
  <si>
    <t>443/13.0TBPTS</t>
  </si>
  <si>
    <t>Leonel Calheiros dos Santos</t>
  </si>
  <si>
    <t>1766/11.8TBPDL</t>
  </si>
  <si>
    <t>Globibronze, Lda.</t>
  </si>
  <si>
    <t>1564/11.9TBSCR</t>
  </si>
  <si>
    <t>LUIS OLIM CONSTRUÇÕES, LDA</t>
  </si>
  <si>
    <t>4323/12.8TBFUN</t>
  </si>
  <si>
    <t>PISOBETÃO - SOC. DE PAVIMENTOS EM BETÃO, LDA</t>
  </si>
  <si>
    <t>4300/11.6TBPTM</t>
  </si>
  <si>
    <t>Paulo Jorge Aguiar Inipessoal, Lda.</t>
  </si>
  <si>
    <t>1737/12.7TBPDL</t>
  </si>
  <si>
    <t>LINO &amp; SILVA LDA</t>
  </si>
  <si>
    <t>1067/14.0T8VFX</t>
  </si>
  <si>
    <t>GLACIAR INDUSTRIA,S.A.</t>
  </si>
  <si>
    <t>291/14.0T8FND</t>
  </si>
  <si>
    <t>PAVICORFEL DEMOLIÇÃO E CONSTRUÇÃO DE PAVIMENTOS S.A.</t>
  </si>
  <si>
    <t>1191/14.9T8VCT</t>
  </si>
  <si>
    <t>38/14.0T8VFC</t>
  </si>
  <si>
    <t>Açores-Vila Franca do Campo - Instância Local</t>
  </si>
  <si>
    <t>OFICINA 7-CENTRO TECNICO DE PINTURA AUTOMOVEL,UNIP.LDA</t>
  </si>
  <si>
    <t>1835/11.4TYLSB</t>
  </si>
  <si>
    <t>MNAC-ELECTRICIDADE INDUSTRIAL,LDA</t>
  </si>
  <si>
    <t>2116/14.7T8VNG</t>
  </si>
  <si>
    <t>MARINOTEIS-SOC.PROMOÇÃO E CONSTRUÇÃO HOTEIS,S.A</t>
  </si>
  <si>
    <t>1630 - A</t>
  </si>
  <si>
    <t>513/14.7T8OLH</t>
  </si>
  <si>
    <t>1630 - B</t>
  </si>
  <si>
    <t>SOC.CONST.CIVIL FIGUEIRINHAS,LDA</t>
  </si>
  <si>
    <t>23/14.2T8STR</t>
  </si>
  <si>
    <t>INOVWOOD INDUSTRIAS DE CARPINTARIA</t>
  </si>
  <si>
    <t>100/15.2T8ACB</t>
  </si>
  <si>
    <t>ANTONIO RAMALHO-SOC.CONSTRUCAO DESPORTIVAS,LDA</t>
  </si>
  <si>
    <t>1494/14.2T8STS</t>
  </si>
  <si>
    <t>OLIBAR-SALSICHARIA IDEAL OLIVEIRENSE,LDA</t>
  </si>
  <si>
    <t>57/15.0T8AVR</t>
  </si>
  <si>
    <t>217/14.0T8VFX</t>
  </si>
  <si>
    <t>139/14.5T8OLH</t>
  </si>
  <si>
    <t>959/14.0TBGMR</t>
  </si>
  <si>
    <t xml:space="preserve"> Joaquim Ferro Rodrigues</t>
  </si>
  <si>
    <t>13018/14.7T8LSB</t>
  </si>
  <si>
    <t>4803/14.0T8VNF</t>
  </si>
  <si>
    <t xml:space="preserve">CASTRO SOUSA MOVEIS LDA </t>
  </si>
  <si>
    <t>1286/14.9TBPRD</t>
  </si>
  <si>
    <t>Joaquim Baltazar Roque</t>
  </si>
  <si>
    <t>DA CRUZ-COM.DE MADEIRAS,LDA</t>
  </si>
  <si>
    <t>889/14.6T8STR</t>
  </si>
  <si>
    <t>Mário Daniel Martins Ferreira Alemão</t>
  </si>
  <si>
    <t>195/14.6T8VNG</t>
  </si>
  <si>
    <t>Álvaro Brazinha Mochacho</t>
  </si>
  <si>
    <t>VILARMOVEL-COMERCIO INDUSTRIA DE MOBILIARIO, S.A.</t>
  </si>
  <si>
    <t>1528/14.0T8STR</t>
  </si>
  <si>
    <t>CARPINLAUNDOS-FABRICO PRODUTOS DE CARPINTARIA,LDA</t>
  </si>
  <si>
    <t>104/15.5T8STS</t>
  </si>
  <si>
    <t>GARAGEM LOPES, LDA</t>
  </si>
  <si>
    <t>605/15.5T8VIS</t>
  </si>
  <si>
    <t>HYNOLTE COMERCIO MOVEIS UNIP,LDA</t>
  </si>
  <si>
    <t>119/14.0T8STR</t>
  </si>
  <si>
    <t>M.T.MADEIRAS, S.A.</t>
  </si>
  <si>
    <t>172/15.0T8STS</t>
  </si>
  <si>
    <t>342/15.0T8LRA</t>
  </si>
  <si>
    <t>Maria de Fátima Alves Migueis</t>
  </si>
  <si>
    <t>2252/15.2T8LSB</t>
  </si>
  <si>
    <t>293/14.6T8AMT</t>
  </si>
  <si>
    <t>ARTUR JOSE SOUSA CARREIRO</t>
  </si>
  <si>
    <t>88/14.7T8PDL</t>
  </si>
  <si>
    <t>Açores-Ponta Delgada-Instância Central</t>
  </si>
  <si>
    <t>VIDROESTE,LDA</t>
  </si>
  <si>
    <t>379/15.0T8SNT</t>
  </si>
  <si>
    <t>MACROMOTOR COMERCIO DE VEICULOS MOTORIZADOS, LDA</t>
  </si>
  <si>
    <t>1646-A</t>
  </si>
  <si>
    <t>195/15.9T8OLH</t>
  </si>
  <si>
    <t>Vítor Manuel Carreira Ramos Rodrigues</t>
  </si>
  <si>
    <t>1646-B</t>
  </si>
  <si>
    <t>AFIBARCA-TECNOLOGIAS,LDA</t>
  </si>
  <si>
    <t>48/15.0T8AVV</t>
  </si>
  <si>
    <t>427/14.0T8AMT</t>
  </si>
  <si>
    <t>75/15.8T8AMT</t>
  </si>
  <si>
    <t>364/15.1T8EVR</t>
  </si>
  <si>
    <t>22/14.4T8AMT</t>
  </si>
  <si>
    <t>MADOLAR-FABRICACAO E LACAGEM DE MOVEIS, LDA</t>
  </si>
  <si>
    <t>598/07.2TYVNG</t>
  </si>
  <si>
    <t>SIRAPOL COMERCIO DE PNEUS E LUBRIFICANTES LDA</t>
  </si>
  <si>
    <t>4964/14.9T8VNF</t>
  </si>
  <si>
    <t>GOFERMA CONST UNIP LDA</t>
  </si>
  <si>
    <t>1891/13.0TYLSB</t>
  </si>
  <si>
    <t>Cândida Correia</t>
  </si>
  <si>
    <t>94/14.1T8EVR</t>
  </si>
  <si>
    <t>António Joaquim Oliveira Vieira</t>
  </si>
  <si>
    <t>PORTRAFICO TRANSPORTES LDA</t>
  </si>
  <si>
    <t>523/14.4TYVNG</t>
  </si>
  <si>
    <t>MANUEL MENDES &amp; SOARES,LDA</t>
  </si>
  <si>
    <t>601/15.2T8VNF</t>
  </si>
  <si>
    <t>CUNHA &amp; CUNHAS,LDA</t>
  </si>
  <si>
    <t>296/15.3T8AMT</t>
  </si>
  <si>
    <t>JOSE DA COSTA &amp; FILHOS,LDA</t>
  </si>
  <si>
    <t>1085/15.0T8VIS</t>
  </si>
  <si>
    <t>SERRALH.CONST.CIVIL CAPITAO,LD</t>
  </si>
  <si>
    <t>649/14.4TYVNG</t>
  </si>
  <si>
    <t>886/14.1TYLSB</t>
  </si>
  <si>
    <t>NUNO RICARDO MARTINS MONTEIRO</t>
  </si>
  <si>
    <t>159/15.2T8PTL</t>
  </si>
  <si>
    <t>Domigos Lopes de Miranda</t>
  </si>
  <si>
    <t>COMPASSO D'ESTILO MOBILIARIO UNIPESSOAL LDA</t>
  </si>
  <si>
    <t>302/15.1T8AMT</t>
  </si>
  <si>
    <t>300/14.2TYVNG</t>
  </si>
  <si>
    <t>José António Ferreira de Barros</t>
  </si>
  <si>
    <t>24/14.0T8OLH</t>
  </si>
  <si>
    <t>Francisco Alberto Pais Seco de Oliveira</t>
  </si>
  <si>
    <t>Fornocerâmica - For. Eq. Cer., S.A.</t>
  </si>
  <si>
    <t>1960/10.9TBLRA</t>
  </si>
  <si>
    <t>1242/14.7T8ACB</t>
  </si>
  <si>
    <t>Vera Lúcia Ladeira Rodrigues de Sá Couto</t>
  </si>
  <si>
    <t>109/14.3T8STS</t>
  </si>
  <si>
    <t>Luis Manuel Ribeiro de Carvalho</t>
  </si>
  <si>
    <t>78/15.2T8PRG</t>
  </si>
  <si>
    <t>2124/15.0T8VNF</t>
  </si>
  <si>
    <t>Filipe Duro</t>
  </si>
  <si>
    <t>1164/15.4T8OAZ</t>
  </si>
  <si>
    <t>CENTIMETRO PERFEITO MOBILIÁRIO, LDA</t>
  </si>
  <si>
    <t>463/14.7T8AMT</t>
  </si>
  <si>
    <t>Abel dos Santos Prado</t>
  </si>
  <si>
    <t xml:space="preserve">MARIO &amp; FANECA, LDA </t>
  </si>
  <si>
    <t>1302/14.4T8STS</t>
  </si>
  <si>
    <t>GORAZTEXTIL TEXTEIS SOCIEDADE UNIPESSOAL, LDA</t>
  </si>
  <si>
    <t>57/15.0T8MGD</t>
  </si>
  <si>
    <t>VRM - VIDROS LDA</t>
  </si>
  <si>
    <t>61/14.5T8VFX</t>
  </si>
  <si>
    <t>Lisboa-Norte-Vila Franca de Xira-Instância Central</t>
  </si>
  <si>
    <t>ANTONIO CECILIO MARTINS,LDA</t>
  </si>
  <si>
    <t>290/14.1TYVNG</t>
  </si>
  <si>
    <t>António Cecílio Martins</t>
  </si>
  <si>
    <t>J P FERREIRA UNIPESSOAL LDA</t>
  </si>
  <si>
    <t>2423/15.1T8STB</t>
  </si>
  <si>
    <t>Paulo Machado e Moura</t>
  </si>
  <si>
    <t>M.P.F.ASSISTENCIA AUTO,LDA</t>
  </si>
  <si>
    <t>1409/15.0T8VIS</t>
  </si>
  <si>
    <t>AUTO SOLDADORAS DE PARANHOS,LD</t>
  </si>
  <si>
    <t>MOVEIS SALVADOR &amp; SILVA, UNIPESSOAL, LDA</t>
  </si>
  <si>
    <t>827/15.9T8AVR</t>
  </si>
  <si>
    <t>José Eduardo Martins</t>
  </si>
  <si>
    <t>801/14.2TBPBL</t>
  </si>
  <si>
    <t>BLMZ SUCATAS UNIPESSOAL, LDA</t>
  </si>
  <si>
    <t>8300/14.6T8SNT</t>
  </si>
  <si>
    <t>Armando Dias Nascimento</t>
  </si>
  <si>
    <t>1552/14.3TBSTS</t>
  </si>
  <si>
    <t>ARMENIO DA SILVA COUTINHO (LDA.)</t>
  </si>
  <si>
    <t>5167/06.1TBSTS</t>
  </si>
  <si>
    <t>LAUSIMAR-CONSTRUÇÕES,UNIP.,LDA</t>
  </si>
  <si>
    <t>Manuel Domingos Alfenim da Costa</t>
  </si>
  <si>
    <t>SPEEDCHECK UNIPESSOAL LDA</t>
  </si>
  <si>
    <t>402/15.8T8AMT</t>
  </si>
  <si>
    <t>480/15.0T8AMT</t>
  </si>
  <si>
    <t>541/14.2T8AMT</t>
  </si>
  <si>
    <t>831/14.4TYLSB</t>
  </si>
  <si>
    <t>2146/15.1T8VIS</t>
  </si>
  <si>
    <t>6961/14.5T8SNT</t>
  </si>
  <si>
    <t>Rui Manuel Conde de Morais Silva</t>
  </si>
  <si>
    <t>TRANREGALADOS-TRANSPORTES,LDA</t>
  </si>
  <si>
    <t>1775/15.8T8VNF</t>
  </si>
  <si>
    <t>JOSE &amp; SERGIO CAROLINO CONSTRUCOES,LDA</t>
  </si>
  <si>
    <t>439/15.7T8OLH</t>
  </si>
  <si>
    <t>962/15.3T8VNG</t>
  </si>
  <si>
    <t>Claúdia Sousa Soares</t>
  </si>
  <si>
    <t>3406/15.7T8LSB</t>
  </si>
  <si>
    <t>Fernando Manuel Alves da Cruz Garcia</t>
  </si>
  <si>
    <t>GILSOMA - AUTOMOVEIS E ACESSORIOS, LDA</t>
  </si>
  <si>
    <t>8172/15.3T8LSB</t>
  </si>
  <si>
    <t>TRANSPORTES RODOVIAR.ESTRELA DO MONTE DE CAPARICA, LDA</t>
  </si>
  <si>
    <t>1476/15.7T8BRR</t>
  </si>
  <si>
    <t>EMILIO COSTA E FILHO, LDA</t>
  </si>
  <si>
    <t>1312/15.4T8LRA</t>
  </si>
  <si>
    <t>EUROPÇÕES TRANSPORTES, LDA</t>
  </si>
  <si>
    <t>414/15.1T8AMT</t>
  </si>
  <si>
    <t>José Miguel Alves Sampaio Rebelo</t>
  </si>
  <si>
    <t>DCD CONSTRUÇÕES LDA</t>
  </si>
  <si>
    <t>2502/15.5T8VIS</t>
  </si>
  <si>
    <t>MSS MONTAGEM DE SISTEMAS SOLARES,LDA</t>
  </si>
  <si>
    <t>1707/14.0T8VNG</t>
  </si>
  <si>
    <t>NEVESMOVEL LDA</t>
  </si>
  <si>
    <t>649/15.7T8STR</t>
  </si>
  <si>
    <t>2272/15.7T8VIS</t>
  </si>
  <si>
    <t>522/15.9T8AMT</t>
  </si>
  <si>
    <t>3820/15.8T8VNF</t>
  </si>
  <si>
    <t>Dalila Paula Vasconcelos Ferreira Lopes</t>
  </si>
  <si>
    <t>SOLUCAO JANELA-CAIXILHARIAS,LD</t>
  </si>
  <si>
    <t>2667/15.6T8VNG</t>
  </si>
  <si>
    <t>  155,90</t>
  </si>
  <si>
    <t>J.F.R.S.-CONSTRUCOES UNIPES.LD</t>
  </si>
  <si>
    <t>10482/15.0T8LSB</t>
  </si>
  <si>
    <t>BEM DEFINIDO-LIMPEZAS INDUST. DO SUL,LDA</t>
  </si>
  <si>
    <t>1237/15.3T8STB</t>
  </si>
  <si>
    <t>LUMINOSO &amp; NOTAVEL  UNIP LDA</t>
  </si>
  <si>
    <t>1387/15.6T8OAZ</t>
  </si>
  <si>
    <t>3249/15.8T8GMR</t>
  </si>
  <si>
    <t>DUALPOL-IND PRODUTOS METALICOS LDA</t>
  </si>
  <si>
    <t>4186/15.1T8STB</t>
  </si>
  <si>
    <t>1812/15.6T8VCT</t>
  </si>
  <si>
    <t>1649/15.2T8STS</t>
  </si>
  <si>
    <t>2944/15.6T8VIS</t>
  </si>
  <si>
    <t>1128/15.8T8VNG</t>
  </si>
  <si>
    <t>Maria Joana Machado Pratas</t>
  </si>
  <si>
    <t>NOVO TRACO-DECORACOES PUBLICIDADE GRAFICA,LDA</t>
  </si>
  <si>
    <t>379/15.0T8FND</t>
  </si>
  <si>
    <t>António José Vieira de Azevedo Coutinho</t>
  </si>
  <si>
    <t>ROBERTO &amp; JOSE SILVA,LDA</t>
  </si>
  <si>
    <t>545/15.8T8OLH</t>
  </si>
  <si>
    <t>MOMENTO VISUAL-MOBILIARIO DE COZINHA-UNIPESS.LDA</t>
  </si>
  <si>
    <t>2212/15.3T8OAZ</t>
  </si>
  <si>
    <t>MADEIALHAIS-UNIPESSOAL,LDA</t>
  </si>
  <si>
    <t>3451/15.2T8SNT</t>
  </si>
  <si>
    <t>Octávio José Fernandes Saldanha</t>
  </si>
  <si>
    <t>1752/15.9T8STS</t>
  </si>
  <si>
    <t>Emídio Rodrigues Lima</t>
  </si>
  <si>
    <t>1448/14.9T8LSB</t>
  </si>
  <si>
    <t>1408/15.2T8STR</t>
  </si>
  <si>
    <t>SOC.DE EMPREIT.CENTREJO, LDA</t>
  </si>
  <si>
    <t>587/15.3T8PTG</t>
  </si>
  <si>
    <t>Portalegre-Portalegre-Instância Local</t>
  </si>
  <si>
    <t>José de Azevedo Coutinho</t>
  </si>
  <si>
    <t>CONSTRUÇÕES PERFEIÇÃO, LDA</t>
  </si>
  <si>
    <t>4309/15.0T8VNG</t>
  </si>
  <si>
    <t>IGNITIONPLANET UNIPESSOAL, LDA</t>
  </si>
  <si>
    <t>4000/15.8T8CBR</t>
  </si>
  <si>
    <t>DESARFATE-DESATERROS FATIMA,LD</t>
  </si>
  <si>
    <t>1370/15.1T8STR</t>
  </si>
  <si>
    <t>I CUT-PROD.CONCEP.ELABORACAO ARTES GRAFICAS E SIMILARES,LDA</t>
  </si>
  <si>
    <t>7/15.3T8FND</t>
  </si>
  <si>
    <t>816/15.3T8AMT</t>
  </si>
  <si>
    <t>444/15.3T8AMT</t>
  </si>
  <si>
    <t>Bruno José da Costa Rodrigues</t>
  </si>
  <si>
    <t>1865/14.4TYLSB</t>
  </si>
  <si>
    <t>José Estêvão Pinto de Oliveira</t>
  </si>
  <si>
    <t>MESTRES &amp; ROCHAS, LDA</t>
  </si>
  <si>
    <t>174/13.0TBMIR</t>
  </si>
  <si>
    <t>MOTOVEDRAS-VEIC.MOTORIZ.,LDA</t>
  </si>
  <si>
    <t>2060/15.0T8VFX</t>
  </si>
  <si>
    <t>AUTO ANDRE FERREIRA UNIPESSOAL, LDA</t>
  </si>
  <si>
    <t>3451/15.2T8VIS</t>
  </si>
  <si>
    <t>JOVIMOTO-VEICULOS,MAQUINAS E EQUIPAMENTOS, S.A.</t>
  </si>
  <si>
    <t>4118/15.7T8CBR</t>
  </si>
  <si>
    <t>PURA PRECISÃO-REPARAÇAO AUTOMOVEL UNIPESSOAL LDA</t>
  </si>
  <si>
    <t>3044/15.4T8GMR</t>
  </si>
  <si>
    <t>8.5</t>
  </si>
  <si>
    <t>5348/15.7T8VNG</t>
  </si>
  <si>
    <t>Ana Rita da Silva Gomes</t>
  </si>
  <si>
    <t>TRANSOLUT SOLUÇÕES TRANSPORTE LDA</t>
  </si>
  <si>
    <t>1526/15.7T8ACB</t>
  </si>
  <si>
    <t>290/15.4T8FND</t>
  </si>
  <si>
    <t>Aurora Maria de Sousa Bento Guedes Quinhones</t>
  </si>
  <si>
    <t>2271/15.9T8LRA</t>
  </si>
  <si>
    <t>CONSTRUÇÕES J B SILVA LDA</t>
  </si>
  <si>
    <t>5799/15.7T8CBR</t>
  </si>
  <si>
    <t>VIRIATO &amp; VIRIATO - ARTES FINAIS IMPRESSÃO E FOTOG.DIGITAL</t>
  </si>
  <si>
    <t>2289/15.1T8AVR</t>
  </si>
  <si>
    <t>MANUEL VASQUEZ MORRON,LDA</t>
  </si>
  <si>
    <t>388/15.9T8GRD</t>
  </si>
  <si>
    <t>AUTO AMARAL LDA</t>
  </si>
  <si>
    <t>12777/15.4T8SNT</t>
  </si>
  <si>
    <t>WHITE STAFF CUBIC INTEGR. SOL.,LDA</t>
  </si>
  <si>
    <t>6365/15.2T8SNT</t>
  </si>
  <si>
    <t>MOLDEFEITO LDA</t>
  </si>
  <si>
    <t>2269/15.7T8VNG</t>
  </si>
  <si>
    <t>3793/15.7T8VNG</t>
  </si>
  <si>
    <t>15671/15.5T8SNT</t>
  </si>
  <si>
    <t>Luis Manuel Cachudo Mendes</t>
  </si>
  <si>
    <t>891/15.0T8AMT</t>
  </si>
  <si>
    <t>2121/15.6T8AVR</t>
  </si>
  <si>
    <t>CRIACOES OPOSTAS UNIPESSOAL,LDA (CARPINTARIA CLEMENTE &amp; OLIVEIRA, LDA)</t>
  </si>
  <si>
    <t>2735/15.4T8OAZ</t>
  </si>
  <si>
    <t>1928/15.9T8VIS</t>
  </si>
  <si>
    <t>Ricardo Joel Passagem Rodrigues</t>
  </si>
  <si>
    <t>AGROAR-TRABALHOS AEREOS, LDA</t>
  </si>
  <si>
    <t>846/14.2T8EVR</t>
  </si>
  <si>
    <t>2417/15.7T8ACB</t>
  </si>
  <si>
    <t>MARTINS &amp; GANTE LDA</t>
  </si>
  <si>
    <t>2113/15.5T8LRA</t>
  </si>
  <si>
    <t>Leiiria-Leiria-Instância Central</t>
  </si>
  <si>
    <t>Vitor Manuel Ramos</t>
  </si>
  <si>
    <t>ULTRA MODERNA-CARP.MARCEN.,LDA</t>
  </si>
  <si>
    <t>859/15.7T8VFX</t>
  </si>
  <si>
    <t>1770/14.4TYLSB</t>
  </si>
  <si>
    <t>Silvia Isabel Gonçalves Rodrigues</t>
  </si>
  <si>
    <t>972/14.8TYLSB</t>
  </si>
  <si>
    <t>MODUSINAL SISTEMAS E PROJECTOS DE SINALIZAÇÃO, LDA</t>
  </si>
  <si>
    <t>20407/15.8T8LSB</t>
  </si>
  <si>
    <t>JOSE MANUEL MORAIS,LDA</t>
  </si>
  <si>
    <t>3753/15.8T8VIS</t>
  </si>
  <si>
    <t>PREBUILD GLOBAL SUPPLY</t>
  </si>
  <si>
    <t>17155/15.2T8SNT</t>
  </si>
  <si>
    <t>VERDE FIEL COMERCIO DE MADEIRAS UNIPESSOAL LDA</t>
  </si>
  <si>
    <t>5718/15.0T8CBR</t>
  </si>
  <si>
    <t>JOATIMOVEL-IND MOBILIARIO,LDA</t>
  </si>
  <si>
    <t>958/15.5T8AMT</t>
  </si>
  <si>
    <t>4832/15.7T8VNG</t>
  </si>
  <si>
    <t>Filipa Gabriela Pinto Couto</t>
  </si>
  <si>
    <t>Alumínios Primos, Lda.</t>
  </si>
  <si>
    <t>1145/07.1TBPFR</t>
  </si>
  <si>
    <t>2794/15.0T8BRR</t>
  </si>
  <si>
    <t>2933/15.0T8GMR</t>
  </si>
  <si>
    <t>1018/12.6TYVNG</t>
  </si>
  <si>
    <t>SAVEFFICIT DRIVING ENERGY, LDA</t>
  </si>
  <si>
    <t>2300/15.6T8LRA</t>
  </si>
  <si>
    <t>MODULAR CONCEPT, LDA</t>
  </si>
  <si>
    <t>6533/15.7T8CBR</t>
  </si>
  <si>
    <t>MOMENTOS DELICIOSOS UNIPESSOAL, LDª</t>
  </si>
  <si>
    <t>7131/15.0T8VNG</t>
  </si>
  <si>
    <t>Eva Cecília da Silva Machado</t>
  </si>
  <si>
    <t>MARIA INES DA COSTA FURTADO</t>
  </si>
  <si>
    <t>1517/15.8T8STS</t>
  </si>
  <si>
    <t>METALURGICA S.LOURENCO LDA</t>
  </si>
  <si>
    <t>1600/15.0T8STR</t>
  </si>
  <si>
    <t>78/15.2T8ALD</t>
  </si>
  <si>
    <t>1089/15.3T8AMT</t>
  </si>
  <si>
    <t>LNBT CAR UNIPESSOAL LDA</t>
  </si>
  <si>
    <t>21106/15.6T8LSB</t>
  </si>
  <si>
    <t>César Fernando Nogueira Neto</t>
  </si>
  <si>
    <t>VERLUCI, LDA</t>
  </si>
  <si>
    <t>1105/15.9T8AMT</t>
  </si>
  <si>
    <t>Candida Manuela Raimundo Ferreira</t>
  </si>
  <si>
    <t>HILARIO ANTONIO GOMES SALEMA</t>
  </si>
  <si>
    <t>2312/15.0T8STR</t>
  </si>
  <si>
    <t>5324/15.0T8VIS</t>
  </si>
  <si>
    <t>7211/15.2T8VNG</t>
  </si>
  <si>
    <t>Paulo Jorge Sampaio da Cunha</t>
  </si>
  <si>
    <t>MEGAGOMO UNIPESSOAL, LDA</t>
  </si>
  <si>
    <t>1109/15.1T8AMT</t>
  </si>
  <si>
    <t>SISTEMAS DE ALUMINIO JOAO SEQUEIRA,UNIPESSOAL,LDA</t>
  </si>
  <si>
    <t>2615/15.3T8AVR</t>
  </si>
  <si>
    <t>4315/15.5T8OAZ</t>
  </si>
  <si>
    <t>19102/15.2T8SNT</t>
  </si>
  <si>
    <t>VELHARIAS DE JANAS, SOCIEDADE UNIPESSOAL, LDA</t>
  </si>
  <si>
    <t>19447/12.3T2SNT</t>
  </si>
  <si>
    <t>Carlos Sintra Torres</t>
  </si>
  <si>
    <t>CARIANO S.A.</t>
  </si>
  <si>
    <t>316/13.6TBLRA</t>
  </si>
  <si>
    <t>CONSTROPE CONGEVIA ENGENHARIA E CONSTRUÇÃO, SA</t>
  </si>
  <si>
    <t>1604/13.7TYLSB</t>
  </si>
  <si>
    <t>ZUCOTEC SOC CONSTRUÇÃO LDA</t>
  </si>
  <si>
    <t>20730/15.1T8SNT</t>
  </si>
  <si>
    <t>Valadares Salgado</t>
  </si>
  <si>
    <t>MARTIMETAL - CONSTRUÇÕES METALICAS E CIVIS LDA</t>
  </si>
  <si>
    <t>2910/15.1T8AVR</t>
  </si>
  <si>
    <t>2796/15.6T8STS</t>
  </si>
  <si>
    <t>2540/15.8T8VIS</t>
  </si>
  <si>
    <t>IBEROCLASSICOS VEICULOS CLASSICOS,LDA</t>
  </si>
  <si>
    <t>7686/15.0T8VNG</t>
  </si>
  <si>
    <t>Ana Patrícia Röseler Soares de Oliveira</t>
  </si>
  <si>
    <t>MARIO FERREIRA MOREIRA MOBILIARIO,LDA</t>
  </si>
  <si>
    <t>6387/15.3T8VNG</t>
  </si>
  <si>
    <t>Filinto Brites de Faria</t>
  </si>
  <si>
    <t>MARKETINGEX-MERCHANDISING LDA</t>
  </si>
  <si>
    <t>21196/15.1T8SNT</t>
  </si>
  <si>
    <t>VIMEORK-UNIPESSOAL,LDA</t>
  </si>
  <si>
    <t>5792/15.0T8VIS</t>
  </si>
  <si>
    <t>CMB-CONSTRUTORA MODULAR DO BARQUEIRO,LDA.</t>
  </si>
  <si>
    <t>103/13.1TBAVZ</t>
  </si>
  <si>
    <t>3481/15.4T8BRR</t>
  </si>
  <si>
    <t>SAIBREITABOSA EQUIPAMENTOS USADOS LDA</t>
  </si>
  <si>
    <t>6303/15.2T8VNG</t>
  </si>
  <si>
    <t>Maria de Fátima Teixeira Gonçalves</t>
  </si>
  <si>
    <t>CUNHA &amp; BRAZAO, CONST., LDA</t>
  </si>
  <si>
    <t>1015/09.9TBEVR</t>
  </si>
  <si>
    <t>Inst. Local Évora - Comarca Évora</t>
  </si>
  <si>
    <t>AQUECIGAIA INSTALAÇÕES AQUECIMENTO GAS E ELECTRICIDADE LDA</t>
  </si>
  <si>
    <t>3597/15.7T8AVR</t>
  </si>
  <si>
    <t>PROVENCE MOBILIARIO, LDA</t>
  </si>
  <si>
    <t>1357/15.4T8AMT</t>
  </si>
  <si>
    <t>Ângela Maria Correia Carvalho</t>
  </si>
  <si>
    <t>FLAVIO VIEIRA MARQUES UNIP. LDA</t>
  </si>
  <si>
    <t>2059/15.7T8CHV</t>
  </si>
  <si>
    <t>PAVILANCIL SOCIEDADE DE CONSTRUÇÃO DE PAVIMENTOS  E LANCIL U</t>
  </si>
  <si>
    <t>1437/15.6T8VFX</t>
  </si>
  <si>
    <t>3423/15.7T8STS</t>
  </si>
  <si>
    <t>1193/14.5T8STS</t>
  </si>
  <si>
    <t>3374/15.5T8STS</t>
  </si>
  <si>
    <t>6227/15.3T8VIS</t>
  </si>
  <si>
    <t>1360/15.4T8AMT</t>
  </si>
  <si>
    <t>J. Dinis de Almeida</t>
  </si>
  <si>
    <t>3651/15.5T8BRR</t>
  </si>
  <si>
    <t>HERANÇA INDIVISA P/ ÓBITO DE ANTONIO RODRIGUES DA SILVA (ANTONIO RODRIGUES DA SILVA- CABEÇA CASAL)</t>
  </si>
  <si>
    <t>5371/15.1T8VIS</t>
  </si>
  <si>
    <t>396/15.0T8STS</t>
  </si>
  <si>
    <t>Luís Manuel Ribeiro de Carvalho</t>
  </si>
  <si>
    <t>3488/15.1T8STS</t>
  </si>
  <si>
    <t>3868/15.2T8VFX</t>
  </si>
  <si>
    <t>24742/15.7T8SNT</t>
  </si>
  <si>
    <t>TEBA TRANSPORTES UNIPESSOAL, LDA</t>
  </si>
  <si>
    <t>9314/15.4T8VNG</t>
  </si>
  <si>
    <t>N &amp; F COMERCIO DE DISTRIBUIÇÃO ALIMENTAR LDA</t>
  </si>
  <si>
    <t>Pedro Manuel Correia de Rodrigues Filipe</t>
  </si>
  <si>
    <t>LUSITANA DE ANTONINA ANTUNES UNIPESSOAL, LDA</t>
  </si>
  <si>
    <t>6436/15.5T8VIS</t>
  </si>
  <si>
    <t>SABIA VONTADE SERRALHARIA CAIXILHARIA CONST. CIVIL UNIP LDA</t>
  </si>
  <si>
    <t>2036/15.8T8VNG</t>
  </si>
  <si>
    <t>Cristina Maria Vale Gonçalves</t>
  </si>
  <si>
    <t>ELIO BERNARDO RODRIGUES &amp; FILHO LDA</t>
  </si>
  <si>
    <t>307/15.2T8PRG</t>
  </si>
  <si>
    <t>Artur Bruno Vicente</t>
  </si>
  <si>
    <t>CESAR SANTOS-SOC.UNIPESSOAL,LD</t>
  </si>
  <si>
    <t>882/15.1T8PTL</t>
  </si>
  <si>
    <t>3194/15.7T8ACB</t>
  </si>
  <si>
    <t>COBECAR-COMERCIO DE VEICULOS AUTOMOVEIS, LDA</t>
  </si>
  <si>
    <t>2249/15.2T8STR</t>
  </si>
  <si>
    <t>NETO SANTOS &amp; LOPES LDA</t>
  </si>
  <si>
    <t>3739/15.2T8LRA</t>
  </si>
  <si>
    <t>1106/14.4TYLSB</t>
  </si>
  <si>
    <t>Vanda Cristina Martins Pires Jacob</t>
  </si>
  <si>
    <t>23005/15.2T8SNT</t>
  </si>
  <si>
    <t>SOM E SEGURO-SISTEMAS AUDIO E DE ALARME, LDA</t>
  </si>
  <si>
    <t>21443/15.0T8SNT</t>
  </si>
  <si>
    <t>BRUNO MOREIRA OLIVEIRA METALOMECANICA UNIPESSOAL LDA</t>
  </si>
  <si>
    <t>3797/15.0T8STS</t>
  </si>
  <si>
    <t>AUTO TECNICA CALDAS LDA</t>
  </si>
  <si>
    <t>SOC. CONST. CAMPOS E SOUSA LDA</t>
  </si>
  <si>
    <t>1440/15.6T8AMT</t>
  </si>
  <si>
    <t>3099/15.1T8STR</t>
  </si>
  <si>
    <t>4496/15.8T8VFX</t>
  </si>
  <si>
    <t>JORGE MIGUEL DUARTE SOUSA</t>
  </si>
  <si>
    <t>885/15.6T8FND</t>
  </si>
  <si>
    <t>Seção Central</t>
  </si>
  <si>
    <t>João Francisco Baptista de Maurício Gonçalves</t>
  </si>
  <si>
    <t>OPINLUX ELECTRICIDADE CANALIZAÇÕES AQUECIMENTO E GAS LDA</t>
  </si>
  <si>
    <t>5699/15.0T8OAZ</t>
  </si>
  <si>
    <t>FERNANDO MANUEL DA LUZ BICHO</t>
  </si>
  <si>
    <t>1074/15.5T8PTG</t>
  </si>
  <si>
    <t>Jacinto José Vieira de Azevedo Coutinho</t>
  </si>
  <si>
    <t>AUTO TÁGIDE COM DE AUTOM LDA</t>
  </si>
  <si>
    <t>3219/15.6T8STR</t>
  </si>
  <si>
    <t>ELECTROMECÂNICA IDEAL DE SEIA, LDA</t>
  </si>
  <si>
    <t>499/15.0T8SEI</t>
  </si>
  <si>
    <t>Secção Competência Genérica</t>
  </si>
  <si>
    <t>Maria do Céu da Silva Carrinho</t>
  </si>
  <si>
    <t>CONTEUDINOVADOR UNIPESSOAL LDA</t>
  </si>
  <si>
    <t>5484/15.0T8GMR</t>
  </si>
  <si>
    <t>Cláudia Margarida Sousa Soares</t>
  </si>
  <si>
    <t>8148/15.0T8CBR</t>
  </si>
  <si>
    <t>José Rui Antunes Giesteira</t>
  </si>
  <si>
    <t>MARIA FÁTIMA GOMES ABREU RAMALHAO</t>
  </si>
  <si>
    <t>4206/15.0T8STS</t>
  </si>
  <si>
    <t>Maria de Lurdes Pedro Soares da Cruz Oliveira</t>
  </si>
  <si>
    <t>JOSE ANTONIO FIGUEIREDO FERREIRA</t>
  </si>
  <si>
    <t>2363/08.0TJCBR</t>
  </si>
  <si>
    <t>6601/15.5T8FNC</t>
  </si>
  <si>
    <t>HMS BUILD- ENGª.CONST.IMOB.UNIP.LDA</t>
  </si>
  <si>
    <t>10283/15.6T8VNF</t>
  </si>
  <si>
    <t>10372/15.7T8VNF</t>
  </si>
  <si>
    <t>8364/15.5T8GMR</t>
  </si>
  <si>
    <t>Cristian Fernando Neves Paiva</t>
  </si>
  <si>
    <t>TRAJETURBANO UNIPESSOAL LDA</t>
  </si>
  <si>
    <t>3439/15.3T8STS</t>
  </si>
  <si>
    <t>Anabela Marreiros Gonçalves</t>
  </si>
  <si>
    <t>E M C EMPRESA  MANUT CAMIÕES,LDA</t>
  </si>
  <si>
    <t>1945/15.9T8STS</t>
  </si>
  <si>
    <t>Maria Manuela Dias da Costa</t>
  </si>
  <si>
    <t>JOSE MANUEL BRIZIDA PARAISO UNIPESSOAL, LDA</t>
  </si>
  <si>
    <t>8/16.4T8GVA</t>
  </si>
  <si>
    <t>4694/15.T8VFX</t>
  </si>
  <si>
    <t>4548/15.4T8BRR</t>
  </si>
  <si>
    <t>MARIO MANUEL MACHADO ROCHA</t>
  </si>
  <si>
    <t>1013/15.3T8AGH</t>
  </si>
  <si>
    <t>2.ª Seção Cível e Criminal</t>
  </si>
  <si>
    <t>Açores-Angra do Heroísmo-Instância Central</t>
  </si>
  <si>
    <t>741/11.7TYVNG</t>
  </si>
  <si>
    <t>Maria Conceição da Fonseca e Costa Nadais</t>
  </si>
  <si>
    <t>ALTERVELOZ,UNIPESSOAL, LDA</t>
  </si>
  <si>
    <t>3955/15.7T8ACB</t>
  </si>
  <si>
    <t>212/16.5T8STS</t>
  </si>
  <si>
    <t>Luís Miguel Araújo Torres Rodrigues</t>
  </si>
  <si>
    <t>518/14.8TYVNG</t>
  </si>
  <si>
    <t>74/14.7TYVNG</t>
  </si>
  <si>
    <t>240/16.0T8STS</t>
  </si>
  <si>
    <t>DECORTELAS, LDA.</t>
  </si>
  <si>
    <t>21442/15.1T8SNT</t>
  </si>
  <si>
    <t>IBERICAMOR SOC DE CONSTRUÇÕES LDA</t>
  </si>
  <si>
    <t>66/16.1T8AMT</t>
  </si>
  <si>
    <t>PRIMECOOLING REFRIGERAÇÃO E CLIMATIZAÇÃO AUTOMÓVEL UNIP. LDA</t>
  </si>
  <si>
    <t>152/16.8T8STR</t>
  </si>
  <si>
    <t>TRABALHO DE MESTRE-LIMPEZA E CONSERVACAO AUTOMOVEL,LDA</t>
  </si>
  <si>
    <t>9688/15.7T8VNG</t>
  </si>
  <si>
    <t xml:space="preserve"> 3890/16.1YIPRT</t>
  </si>
  <si>
    <t>Operador PRA
Responsável</t>
  </si>
  <si>
    <t>Braga-Instância Local</t>
  </si>
  <si>
    <t>VIMARKUS-MOBILIARIO, LDA</t>
  </si>
  <si>
    <t>Lançamento de Processo (09.10.09 MM)Apresentámos reclamação créditos(VS26-10-2009)Foi proferida sentença de verificação e graduação crédito em que consta o nosso crédito pelo valor reclamado(RP01-04-2010)Conta de custas(RP28-07-2011)aguarda desenvolvimento do processo para posteriormente requerermos certidão (21-06-2012 - JS)  Aguarda distribuição do processo de acordo com a nova organização judiciária para requerer certidão para efeitos fiscais (MCS 30-09-2014). Requerimento de certidão para efeitos fiscais (PMS 14-11-2014). O tribunal notificou-nos de que se encontra emitida a certidão requerida. após a verificação do teor da mesma via citius, diligenciamos pela remessa para a PRA (HB 10-12-2014). Receção da certidão, instrução da mesma com os elementos que justificam a incobrabilidade da divida, preparação de remessa para a Cliente e preparação de elementos para entrega ao DAF (HB 13-01-2015). Remessa da Certidão para efeitos fiscais para a Cliente e entrega de elementos para faturação ao DAF (HB 14-01-2015). E-mail da Cliente com a informação da movimentação da Certidão. Encerramento do dossier (HB 26-03-2015). Not. despacho de encerramento (IPC 26-02-2016)</t>
  </si>
  <si>
    <t>Porto-V.N.Gaia-Instância Central</t>
  </si>
  <si>
    <t>Aveiro-Instância Central</t>
  </si>
  <si>
    <t>3846/08.8TMSNT</t>
  </si>
  <si>
    <t>70/16.0T8AMT</t>
  </si>
  <si>
    <t xml:space="preserve">Lançamento de processo (19-12-2013); Pedido de certidão ao AE para reclamação de créditos (19-12-2013 MNS); Reclamação de créditos Insolvência (26-12-2013 MNS); Recebido relatório art 155º, crédito reconhecido no valor reclamado, deliberou-se no sentido de apresentação de um plano de recuperação (15-01-2014 MNS);Email da Cliente com edital referente à aprovação de plano (MCS 01-07-2014). E-mail para Colega que representa a Devedora com o pedido de Plano homologado para N. Conferência (HB 21-03-2015). O Plano contempla o pagamento do valor de 50% de capital em 50 prestações trimestrais de € 30,73 cada uma com início em Novembro de 2015 (plano enviado pelo Colega por e-mail). E-mail com o NIB W PT para efeitos de pagamentos do Plano de Insolvência. Requerimento de certidão para  justificação contabilística do remanescente de 50% perdoado. E-mail para Cliente com a informação do plano e dos passos dados (HB 23-03-2015). consulta do processo via citius: não está emitida a requerida certidão para efeitos fiscais, pelo que será feita a insistência pela emissão da mesma com a colaboração do DAA (HB 01-09-2015). Novo requerimento de certidão para efeitos fiscais. E-mail para Cliente a solicitar o ponto de situação do pagamento das 2/50 trimestralidades do plano. e-mail da Cliente com a confirmação de inexistência de pagamentos. E-mail para devedora com CC do Colega que a representa com o pedido de ponto de situação das liquidações, considerando que estão vencidas e não pagas 2/50 prestações trimestrais (HB 05-11-2015). Recebemos a indicação da transferência do valor de € 30,73 - 1/50 trimestralidades. E-mail para Devedora a solicitar o comprovativo de transferência da 2/50 trimestraçidades - € 30,73 - 2/50 trimestralidades, uma vez que nesta data está vencida a quantia de € 61,46 (HB 26-11-2015). consulta do processo via citius: certidão emitida não tem a menção do teor do plano homologado - 50% do perdão (HB 01-12-2015). Certidão efeitos fiscais recebida - preparação da remessa do doc para a W PT com os elementos que justificam a incobrabilidade do valor em dívida. Certidão não liquidada pela PRA, dado que se trata de uma retificação do tribunal. ata remessa 15-02-2016 (HB 15-02-2016). Devedora foi declarada insolvente. Encerrada esta linha e criação de outra para a insolvência (IPC 29-02-2016) </t>
  </si>
  <si>
    <t>39/16.4T8STS</t>
  </si>
  <si>
    <t>ALCAIXIMAR-SERRALHARIA CIVIL, UNIPESSOAL, LDA</t>
  </si>
  <si>
    <t>25892/15.5T8SNT</t>
  </si>
  <si>
    <t>Vila Real -Instância Local</t>
  </si>
  <si>
    <t>1470/14.5TYLSB</t>
  </si>
  <si>
    <t>1ª Comércio</t>
  </si>
  <si>
    <t>01-03-206</t>
  </si>
  <si>
    <t>Foi enviada carta ao liquidatário informando da tomada de posse e solicitando informações sobre o processo (24.06.02 - SL). Fomos notificados da nomeaação de outro liquidatário, pelo que enviámos carta a solicitar informações acerca do processo de liquidação da massa falida.Requeremos certidão para efeitos fiscais. (22.06.06 NM) Requerimento de certidão para efeitos fiscais (04.06.07 NM)Entregue a certidão e não havendo bens na massa falaida para garantir o pagamento do vosso crédito encerramos o processo (AA 25.09.08). Not. extinção do apenso de reclamações (IPC 01-03-2016)</t>
  </si>
  <si>
    <t>Requerimento executivo 18-6-04. Solicitador de execução: Elisabete A. Machado. Fax à Solicitadora de Execução a indicar  banco(s) com que o Executado trabalha(ou) 3-8-04. Fax à Solicitadora de Execução a informar que a Exequente a que a diligência seja efectuada sem a sua presença e sem remoção de bens sendo nomeado fiel depositário o Executado ou outra pessoa idónea 29-11-04. Fax à Solicitadora de Execução a solicitar informação sobre o resultado da penhora agendada para 14-12-04, 29-12-04. Fax à Solicitadora de Execução a requerer informação sobre os resultados das consultas às bases de dados 3-3-05. Fax à Solicitadora de Execução a requerer relatório das diligências de penhora realizadas até à presente data sob pena de destituição 4-7-05. Não foi possível efectuar a penhora no dia 14 de Dezembro de 2004 na morada indicada em virtude de na mesma se encontrar a laborar uma empresa, tendo a Solicitadora de Execução requerido autorização para consulta das bases de dados em 4-1-05, tendo entretanto solicitado informações à SS e às Finanças aguardando-se as respectivas respostas 6-7-05. Requerida cópia não certificada de um imóvel a fim de se confirmar se o mesmo se encontra onerado 5-8-05. Fax ao Solicitador de Execução a requerer que a CRA Porto seja oficiada para confirmar se o veículo se encontra onerado e em caso negativo a penhora do mesmo 9-8-05. A Solicitadora de Execução informou que o veículo não se encontra registado em nome do Executado 4-11-05.Fax ao Solicitador de Execução a informar que a Exequente não pretende a penhora do veículo automóvel de matrícula 49-34-QM, em virtude de o mesmo não estar registado no nome do Executado, e a solicitar informações do resultado das consultas junto das Finanças, Segurança Social e insituição de crédito 22-11-05. Fax à Solicitadora de Execução a reiterar o anterior 6-3-06.Fax à Solicitadora de Execução a reiterar o anterior, sob pena de destituição 27-3-06. SE informou dos resultados obtidos junto da Segurança Social e da DGCI 28-03-06. Pedido de Provisão adicional pela SE 28-03-06. Fax remetendo comprovativo da tranferência para pagamento do pedido de provisão 31-03-06. Fax à SE requerendo a penhora dos bens móveis em duas novas moradas 27-4-06. Fax à SE a requerer informações sobre o resultado da penhora e o envio do respectivo auto 3-6-06. Recebido auto de penhora negativo uma vez que Executado não reside na morada indicada desconhecendo-se o actual paradeiro do mesmo 30-06-06.Envio de auto de penhora 20-7-06. Fax à Solicitadora de Execução dando a conhecer actual morada do Executado requerendo a penhora dos bens móveis que aí se encontrem, prescindindo a Exequente da remoção ficando o executado como fiel depositário dos bens 27-7-06. Requerida a junção de substabelecimento 10-8-06. Fax à Solicitadora para que proceda à penhora dos bens que se encontrem na residência do Executado na morada indicada no nosso último fax prescindindo a Exequente da remoção ficando fiel depositário dos bens móveis o próprio executado 29-9-06.Fax à solicitadora para informar no prazo de 15 dias sobre o estado do processo quanto à realização da penhora dos bens móveis que se encontrem na residência do executado sob pena de ser requerida a sua destituição 26-10-06.Solicitadora remeteu certidão do registo predial e notifica a exequente para em 10 dias dizer o que tiver por conveniente 31-10-06. Fax à Solicitadora solicitando que proceda às diligências necessárias à venda do bem imóvel 13-11-06. Fax à solicitadora para informar do estado das diligências para a venda do imóvel 18-12-06. Fax à Solicitadora reiterando anterior 19-1-07. Fax ao SE reiterando o anterior 19-02-07. Fax reiterando anterior 4-4-07. Fax do SE a informar que ainda não foi efectuada a venda do imóvel penhorado, porque pende mais uma execução dobre o mesmo bem e que foi efectuado um requeriment ao processo a solicitar o prosseguimento da penhora 10-04-07. Notificação remetida do tribunal com despacho a declarar sustada a execução quanto ao bem imóvel penhorado, em virtude de penderem penhoras anteriores à penhora efectuada neste processo 19-04-07. Notificação da SE a informar que não foi possível determinar a existência de bens penhoráveis, concedendo o prazo de 10 dias para requer o que tiver por conveniente, designadamente, a citação do executado 15-05-07. Fax ao SE para que proceda à citação do executado 29-06-07. E-mail à SE a solicitar que nos informe do estadoa ctual do processo 24-09-07. Enviado e-mail ao SE a reiterar anterior pedido 20-12-07 Enviado e-mail ao SE a reiterar anterior pedido sob pena de destituição 29-02-08 Consulta Habilus: Despacho do Tribunal a notificar o SE para informar os autos sobre a citação do Executado e o auto de penhora de imóvel 5-06-08 Conferência telefónica com a funcionária da SE: a mesma informou que iria proceder à citação edital do Executado em virtude da citação por contacto pessoal ser negativa 15-09-08.Consulta Citius: notificação da SE para apresentar nota discriminativa 16-12-08.Foi requerida certidão para efeitos fiscais(RP28-02-2010) Insistimos pela certidão (23-02-2012 - JS)Foi solicitada a citação para  indicação de bens à penhora(RP21-01-2013). Fomos notificados pela AE para pagamento do valor de € 518,03 a título da conta final no processo, na sequencia da qual por e-mail pedimos um esclarecimento sobre a mesma (HB 12-08-2013). Fomos notificados pela AE da extinção da ação por inutilidadde superveniente da lide e em sequência, requeremos ao Juiz para instar a AE a esclarecer: 1. NAR; 2. dilgilencias promovidas; 3. valor recuperado no processo  (HB 06-12-2013). Email da Cliente a solicitar ponto de situaçção sobre processo. Consulta do Citius - o Tribunal notificou a AE para se propnunciar face ao nosso pedido mas ainda não existe resposta. Enviado email informativo à Cliente. (MCS 21-05-2014). e-mail da Cliente com a informação da insolvência da da Executada. Encerramento da presente linha na situação e registo de informações do Saldo da Cliente na linha crada na folha de insolvências (HB 17-11-2014). Consulta do processo via citius: 11-06-2014 - A AE foi notificada pelo Tribunal para esclarecer a conta apresentada. (HB 27-11-2014). Not. da resposta da AE a esclarecer conta: despesas da conservatória estão justificadas nos autos; despesas de expediente não têm documento justificativo; a reclamação da Exequente é extemporânea, uma vez que foi notificada em 01/08/2013 (IPC 03-08-2015). Not. da decisão do Tribunal quanto à reclamação da conta, dando razão à Exequente (IPC 04-09-2015). Fatura Grande Litigante: penhora bancária negativa no valor de € 51,00, entregue no DAF para tratamento (IPC 07-01-2016). Not. nota final no valor de € 244,66 entregue no DAF para tratamento (IPC 11-01-2016).Cliente informa do pagamento da quantia de € 244,66 à AE. Email a solicitar a emissão de recibo (IPC 25-01-2016). fatura grande litigante - € 51,00 processada via DAF (HB 09-02-2016). Recebido recibo da AE no valor de € 244,66 (IPC 24-02-2016). Entrega do recibo em mão ao Sr. Fernando Dias (IPC 01-03-2016)</t>
  </si>
  <si>
    <t>Comércio</t>
  </si>
  <si>
    <t>Reclamação de créditos (CR 01-07-2013). Assembleia de credores decorreu hoje as 10h30 (HB 24-07-2013). Fomos notificados pelo AI do reconhecimento do crédito no valor de € 2616,38 que resulta do valor do credito reclamado na insolvencia anterior (HB 17-10-2013). Fomos notificados pelo Tribunal da impugnação deduzida pelo Credor Fixpaços quanto ao valor reconhecido pelo AI (HB 22-10-2013). Tribunal notificou-nos que foi admitida a proposta de plano de insolvencia nos autos (HB 26-01-2014). E-mail do Cliente com a informação do edital de publicação do Plano (HB 07-05-2014). Tribunal notificou-nos da aprovação do Plano de Insolvência. E-mail para AI – josegoncalves.admin@gmail.com - com pedido de plano para N. conferência (HB 09-05-2014). Plano contempla o pagamento do valor de capital em dívida - € 2.528,35 – em 120 prestações mensais, iguais e sucessivas - € 21,07 – com início no último dia do mês de Março de 2016. Foi indicado o NIB W PT para efeitos de transferências das quantias devidas e lançado prazo para controlo dos pagamentos. –mail para Cliente com esta informação (HB 13-05-2014). E-mail para Devedora com CC do AJP e do Colega que representa a Devedora com NIB W PT para efeitos de transferencia dos valores devidos no Plano. e-mail para Cliente - sobre a comunicação recebida na W PT para indicação do NIB e confirmação de que a situação está ultrapassada. (HB 14-08-2014). Sentença extinção apenso reclamação face à homologação do plano insolvência (IPC 02-03-2016)</t>
  </si>
  <si>
    <t>Tomámos conhecimento que tinha sido requerida a falência da vossa cliente, contudo como já haviam passado o prazo de justificação de créditos vamos aguardar pelo prazo de reclamação. Reclamámos os créditos (30-05-05 PB). Novo fax a S.E., insistindo em envio de Nota final de honorários (PG 23.08.06) Recebemos despacho para nos pronunciarmos quanto a um pedido de habilitação de cessionário (16.07.07 TG) Contacto a tribunal para saber estado de falência. (TJ08.12.03)Contacto tribunal a saber do estado da falência, tendo sido informados que o processo foi concluso.(RP03-12-2008)Fomos notificados da habilitação deduzida pela CGD(RP25-05-2009)Não obstante o acompanhamento do processo até final, encerrámos no relatório uma vez que a dívida já foi justificada(RP18-10-2010)Mapa de rateio pela qual a Cliente não receberá qq quantia(RP27-11-2012). E-mail do AI a solicitar a indicação do IBAN  WPT para efeitos de transferencia de € 16,28. E-mail a indicar este elemento. E-mail para Cliente com FYI de que para o IBAN  WPT serão transferidos € 16,28 (HB 10-02-2016). Cliente informa em 19/02 que apenas foi transferida a quantia de € 10,56 e solicita esclarecimentos. Email ao Cliente a esclarecer que a diferença tem que ver com a comissão de transferência bancária para entidade diferente cobrada pela CGD, no valor de € 5,72 (IPC 03-03-2016)</t>
  </si>
  <si>
    <t>772/16.0T8VIS</t>
  </si>
  <si>
    <t>853/16.0T8OAZ</t>
  </si>
  <si>
    <t>23444/16.1YIPRT</t>
  </si>
  <si>
    <t>MANUEL ARAUJO DIAS DE OLIVEIRA</t>
  </si>
  <si>
    <t xml:space="preserve">1ª Comércio </t>
  </si>
  <si>
    <t>Lançamento de Processo(IR 25.03.2011)Foi requerida certidão()Certidão passada(RP30-04-2013)Foi entregue certidão para efeitos fiscais - aguarda instuções para encerrar(RP15-05-2013)Certidão movimentada - processo encerrado(RP31-05-2013). Not. Despacho exoneração do passivo restante (IPC 07-03-2016)</t>
  </si>
  <si>
    <t>Requerimento executivo (MA 04-02-2014)Recebida factura grandes litigantes (MCS 28-04-2014). Notificados de relatório fase1: RIE: não consta; RNPC: inscrita; CRA: 2 viaturas (1 com penhora e outras com reserva); Finanças: não existem imóveis; Publicidade de insolvência: não consta; LPE: não consta; contratos públicos: não consta (MCS 05-08-2014). e-mail da Cliente com a informação do Edital da Insolvência da Executada. E-mail para AE com a informação da Insolvencia, instrução para suspensão das diligencias executivas em curso e emissão da certidão para a RC no prazo de 08-01-2015 (HB 23-12-2014). Not. do AE da renovação de pesquisas fase 1: insolvência encerrada por IMI. Email ao AE a solicitar extinção pois a certidão já foi pedida no processo de insolvência (IPC 25-02-2016). Not. extinção nos termos do art. 88º CIRE (IPC 08-03-2016)</t>
  </si>
  <si>
    <t>Bragança-Macedo Cavaleiros-Instância Local</t>
  </si>
  <si>
    <t>Lançamento de processo (24-10-2013 - CC). Requerimento Executivo (HB 31-10-2013). Distribuição do processo pelo Tribunal (HB 09-11-2013). Fomos notificados de que se encontra emitida a FGL (HB 18-11-2013). AE notificou-nos do relatório de fase 1: há 3 entidades bancárias - MillenniumBCP, Banif e BPP. Registo informático e lista pública sem ocorrências. Não foram localizados bens aptos para penhora nas consultas efetuadas (HB 07-01-2014).  Enviado email ao AE a informar da existência da insolvência (MCS 27-05-2014). Encerramento do processo por indicação da Cliente face à insolvência (IPC 12-12-2014). Not. da renovação de pesquisas fase 1 em 17/02: processo insolvência findo por insuficiência da massa. Email ao AE a pedir extinção face à movimentação da certidão no processo de insolvência (IPC 24-02-2016). Not. extinção nos termos do art. 88º do CIRE (IPC 08-03-2016)</t>
  </si>
  <si>
    <t>Lançamento de processo (12-08-2014 CC) Requerimento executivo (MCS 23-09-2014) Recebida factura grandes litigantes (MCS 23-10-2014).Notificação fase 1: RIE: nada consta; IPSS: aufere rendimentos; CGA: não consta; CRA: não possui viaturas; Finanças: possui 1 imóvel rústico; Insolvência: nada consta; LPE: não consta; Contratos Públicos: não consta (IPC 07-11-2014). Informação WPT: alcançado acordo € 2300,00 em 7 prestações (1ª € 500,00, restantes: € 300,00) (IPC 12-11-2014). Informação WPT: encontram-se liquidadas 2 prestações iniciais (€ 1000,00) (IPC 10-12-2014). Liquidadas 5/7 prestações (IPC 13-04-2015). Email do Cliente para Executada a informar que apenas está paga a quantia de € 1700,00 e deveria estar pago o valor de € 2000,00 e relembrando que a dívida restante - € 600,00 - deverá estar liquidada até 05/05/15 (IPC 30-04-2015). Email Cliente a questionar pagamento prestação (IPC 01-06-2015). Email AE para Cliente informando que foi penhorado crédito da AT de € 519,94 e questionando se foi pago extrajudicialmente mais algum montante (IPC 23-07-2015). Cliente informa que foi pago o valor total de € 2000,00 (IPC 24-07-2015). Not. AE com nota de liquidação: Exequente recebeu € 2000,00, quando o total a receber seria de € 1827,91. Há valores a restituir à Executada: € 202,13 + juros compulsórios para pagamento no valor de € 172,09 através de pedido de provisão entregue no DAF para tratamento (IPC 07-10-2015). Not. extinção (IPC 08-03-2016)</t>
  </si>
  <si>
    <t>Lançamento de processo (15-04-2014 - CC). Envio de requerimento executivo (MA 20-05-2014) Recebida factura GL (MCS 20-06-2014). Notificados de relatório de fase 1: RIE: não consta; RNPC: inscrita; CRA: 4 veiculos (79-45-ZE Nissan Cabstar 125-35 com apólice de seguro na Zurich, 23-96-JJ BMW 318 de 1997, com apólice de seguro na Fidelidade, NL-58-62 Mercedez-Benz 300D com apólice de seguro da Liberty, e XB-94-60 Nissan Cabstar com apólice de seguro na Fidelidade; Finanças: 15 imóveis; Publicidade de insolvência: não consta; LPE: não consta; Contratos Publicos: não consta (MCS 30-10-2014). Not. pedido provisão AE para penhora veículos no montante de € 296,78 (IPC 23-12-2014). Not. auto penhora veículo 79-45-ZE e 23-96-JJ (IPC 19-01-2015). Cliente informa do pagamento de € 2000,00 para liquidação integral. Email para AE a pedir encontro de contas/encerramento (IPC 06-02-2015). Nota final AE no valor de € 344,96, entregue ao DAF para tratamento. Req. junção comprovativo pagamento juros compulsórios (IPC 10-02-2015). Nota final continha incorrecção, aguarda nota corrigida. Not. nota final corrigida no valor de € 196,31, entregue ao DAF para tratamento e anulação da anterior (IPC 11-02-2015). Email da Cliente a pedir para dar sem efeito a extinção, pois Tecnolusa intentou injunção contra a WPT. Email AE a dar sem efeito pedido de extinção/cancelamento penhoras (IPC 27-02-2015). Req. redução da quantia exequenda face ao pagamento de € 2000,00 em 06/02/2015 (IPC 16-03-2015). Email ponto situação ao Cliente (IPC 14-05-2015). Not. modalidade venda e preço base (IPC 17-06-2015). Req. venda por negociação particular pelo valor de € 2200,00 (IPC 29-06-2015). Requerimento da Executada ao Tribunal a dizer que nada deve e a pedir extinção (IPC 06-08-2015). Email ao Cliente a informar (IPC 07-08-2015). Req. resposta ao requerimento apresentado pela Executada (IPC 10-09-2015). Email ao AE a dar conhecimento do requerimento (IPC 11-09-2015). Email ao AE a questionar estado do processo, designamente interesse na compra do bem penhorado. AE informa que até à presenta data não foram apresentadas propostas de aquisição dos bens penhorados (IPC 05-01-2016). Email ao AE a dar conhecimento da absolvição da WPT no processo intentado pela Tecnolusa e a questionar estado dos autos e que tentativas foram feitas para venda dos veículos penhorados. Not. fixação modalidade de venda e preço base: venda mediante negociação particular pelo valor de: verba 1 - € 1600,00; verba 2 - € 600,00 (IPC 02-02-2016). AE informa a mandatária da Executada da nota discriminativa do processo - € 2.720,73 com o pagamento voluntário feito de € 2.000,00 fica por liquidar € 720,73 (HB 10-02-2016).. Alcançado acordo entre Dra. SV e Mandatária da parte contrária: pagamento das despesas e honorários do AE para extinção da execução. Envio de acordo à Mandatária e confirmação ao AE do acordado solicitando-se a emissão de guia (IPC 03-03-2016). Recebido comprovativo de pagamento das despesas e honorários do AE. Informação ao Cliente. Email ao AE para extinção (IPC 04-03-2016). Not. extinção (IPC 09-03-2016)</t>
  </si>
  <si>
    <t>Lançamento processo (CC - 31-01-2014). Requerimento executivo (MA 15-04-2014). Recebida factura grandes litigantes (MCS 05-05-2014). E-mail do Cliente com a indicação para encerramento do tema no relatorio, com o que cumprimos (HB 27-06-2014). Email do cliente com indicação da existência de acordo e que deveremos requerer a extinção da acção executiva que foi erradamente executada. Comunicação AE a requerer extinção da instância (MCS 21-07-2014). Cliente informa de pagamento. Requerimento de desistência (MCS 31-10-2014). Not. extinção (IPC 19-10-2015). Not. conta de custas no valor de € 102,00 pelo incidente de incompetência territorial, entregue no DAF - suportado pela PRA (IPC 07-03-2016)</t>
  </si>
  <si>
    <t>Lançamento de processo (MM 08.02.08) Envio de 1ª carta para devedor (MM 12.02.08)O cliente foi abordado pelos vendedores da Wurth tendo sido informado do montante em dívida (€ 2088,76) e comprometido-se a pagar. Vamos suspender até vossas indicações em contrário(AA 14.05.08). Registamos a vossa informação de acordo com a qual apenas foi paga a quantia de € 500,00. Pelo que, vamos avançar judicialmente (AA 01.07.08); Entrada do Requerimento de injunção (02-10-2008 JL)Foi enviada á cliente proposta de pagamento da dívida em 3 prestações mensais(RP15-04-2009)Foi enviado fax ao devedor a aceitar proposta pelo que deverá depositar a primeira prestação até final do mês de Abril, sob pena de executarmos(RP22-04-2009)Tel. Fernanda Cruz 259 327 904 Foi enviado novo fax a informar que caso não se registe qualquer pagamento até final do mês de Julho será intentada acção executiva(RP09-07-2009)Na sequência do incumprimento será executada fórmula executória(RP09-03-2012)Requerimento executivo(RP13-08-2012)O SE procedeu à junção do resultado das pesquisas Fase 1 em que não foram encontrados bens susceptíveis de penhora, pelo que será agendada diligência de penhora bens móveis(RP12-02-2013). E-mail do cliente com a informação d frustração de diligencia de penhora de bens moveis - 04-10-2013 - e com a indicação para avançar com a desistência, caso o advogado não contate a WP, e com a emissão da certidão em simultâneo com o pedido de insolvência deste Devedor (HB 11-10-2013). E-mail do AE com a informação de que o processo consta de lista de incobráveis (HB 21-01-2014). Verificação das diligências para aferir a incobrabilidade (HB 27-01-2014). Viaturas penhorasdas sem seguro e Viatura livre sem seguro. Comunicação AE: Extinção, inserção no registo informático de execuções e pedido de certidão (18-02-2014 MNS). E-mail do Cliente com a informação da insolvencia do Executado. E-mail para AE com a instrução para suspensão de diligências em curso e emissão de certidao no prazo de 03-04-2014. alteração do estado de certidão para execução (HB 20-03-2014). Not. termo da conta (IPC 09-06-2015). Email do AE a questionar se pretendesmos certidão para efeitos fiscais: email a informar que a mesma será requerida no processo de insolvência (IPC 09-03-2016)</t>
  </si>
  <si>
    <t>Lancamento processo (IR 11.11.2011) Requerimento de Injunção (29-12-2011 - JS)Foi aposta formula executória(RP19-06-2012)Envio de 2.ª Carta(JR07-01-2013)Requerimento Executivo(02-05-2013-PRS). AE notifiou-nos do relatorio de fase 1: registo informatico: 5 execuções. Lista publica: não consta. CGA - não consta como subscritora. IPSS - a executada trabalha: proceder-se-á a notificação da entidade patronal para penhora de vencimento. CRA: não tem veiculos. Finanças: não tem imoveis. Contratos publicos: não consta (HB 26-01-2014).  Notificados de comunicação da entidade patronal a informar que existem 12 outras execuções para penhora de vencimento e que irá agendar diligência externa de penhora (MCS 22-04-2014). Processo incluído na listagem do AE para realização de diligência externa (MCS 30-06-2014). Email da Cliente a informar que o processo deve ser tratado como incobrável (MCS 24-06-2014): Comunicação ao AE RIE+extinção+certidão (MCS 24-07-2014). Comunicação do AE da decisão de extinção (MCS 13-08-2014). E-mail da Cliente com a informação do Edital da Insolvencia da Executada (HB 05-02-2015). E-mail para AE com a informação da Insolvncia da Executada, instrução para a suspensão de diligências executivas em curso e emissão da certidão para a instrução da RC no prazo de 12-02-2015 (HB 06-02-2015). Email do AE a questionar se pretendesmos certidão para efeitos fiscais: email a informar que a mesma foi requerida no processo de insolvência (IPC 09-03-2016)</t>
  </si>
  <si>
    <t>77/09.3TBACB</t>
  </si>
  <si>
    <t>Execução injunção pendente até intruções da Würth Portugal. Requerido citada com prova de depósito nas seguintes moradas: Rua Pedro Nunes, 22- 3º Dt.º 2840 Seixal; Rua do Sol 134 2700 Venda Nova 5-07-06.Enviada carta intmidatória 20-07-06.Carta devolvida 25-7-06. Requerimento executivo 21-12-06.Cópia de segurança 9-01-07. Pedido de provisão no valor de € 151,50 11-05-07. Notificação do SE com ofício dirigido ao Serviço de Finanças da Amadora para informar a morada fiscal actual, a identificação e morada da entidade bancária, nº. de conta bancária para reembolsos fiscais e outras informações; ofício para a Direcção de Serviços de reembolso de IVA/IRC para penhora de créditos a favor do executado; Notificação do Se a informar que recebeu € 151,50 a título de provisão 06-07-07. Notificação do Se a comunicar o envio de € 7,68 para pagamento de emolumento relativo a pedidod de informação nas Finanças da Amadora 18-07-07. Notificação do SE dirigida a "Avelino &amp; Moura Construção Civil, Lda." para proceder à penhora do vencimento do excutado até um valor (provisório) de € 1.689,62 22-08-07. E-mail ao SE a solicitar se já procedeu à oenhora do vencimento do Executado 26-09-07. E-amil do Se com notificação remtida a Avelino &amp; moura Construção Civil para juntar em10 dias comprovatoivo dos depósitos efectuados no salário do executado 03-10-07. E-mail do SE com cópia da notificação para penhora de salários à Tratriobra Construção Civil, Lda. 12-11-07. E-mail do SE dando conhecimento que foi negativa a notificação para penhora de vencimento do executado 11-12-07. E-mail do Se a informar que a penhora dos bens móveis será agendada oportunamente 07-01-08. Fax do se a informar que se encontra designado o próximo dia 18 de Julho para realização da penhora de bens móveis 08-07-08. Consulta Citius: auto de penhora negativo uma vez que nao foi possível encontrar quem abrisse a porta do imóvel. Requerimento do SE a solicitar a autorização para a intervenção de força pública para a diligência de penhora 19-07-08. Consulta CITIUS: Resultado da pesquisa a Segurança Social em 25-10-08 e requerimento do SE reiterando pedido de autorização judicial para internvenção da força pública 21-10-08.Encontra-se agendada diligência de penhora para dia 30/06 com auxilio da força pública(RP26-06-2009)O SE citou o executado nos termos requeridos(RP19-01-2011)E-mail SE solicitando informações (12-03-2012 - JS)Foi requerida certidão(RP06-05-2013). fomos notificados de que se encontra pronta a requerida certidão, tendo a PRA diligenciado pela respetiva remessa (HB 22-07-2013). Receção de certidão, verificação da mesma e após conferencia dos elementos, remessa para o cliente (HB 08-08-2013).Verificação do processo via citius: as pesquisas de bens foram atualizadas a Setembro de 2012 e não foram identificados quaisquer bens aptos para penhora, fato que demos cc ao cliente por leitura e respostas de e-mails com justificação da incobrabilidade do valor em aberto (HB 12-08-2013).  E-mail do cliente com confirmação de receção de certidão: certidão movimentada (HB 12-09-2013). E-mail do cliente com a indicação de que o estado deverá ser atualizado para justificado, com o que cumprimos. O AE não extinguiu a ação (HB 05-01-2014). Consulta Citius: processo extinto por falta de pagamento ao AE (IPC 10-03-2016)</t>
  </si>
  <si>
    <t>4889/07.4TMSNT</t>
  </si>
  <si>
    <t>Lançamento de processo (12-08-2014 CC) Requerimento executivo (MCS 03-10-2014). Recebida factura grandes litigantes (MCS 23-10-2014). Notificados de relatório de fase 1: RIE: consta 2 execuções; RNPC: inscrita; CRA: 3 veiculos com reserva e penhora; Finanças: não existem imóveis; Insolvência: não consta; LPE: não consta; contratos publicos: não consta (MCS 31-10-2014). Req. extinção + certidão + RIE (IPC 15-12-2014). Not. extinção (IPC 29-01-2015). Email Cliente para Executada a solicitar formalização proposta de pagamento. Valor em dívida: € 2494,31 (IPC 26-02-2015). Certidão emitida em 29/09 (IPC 04-11-2015). Certidão movimentada (IPC 17-12-2015). Cliente informa da regularização da dívida por € 2494,31 (IPC 08-03-2016). Not. conta final no valor de € 416,41, entregue no DAF para tratamento (IPC 09-03-2016). Req. a juntar comprovativo de pagamento de juros compulsórios no montante de € 78,06 (IPC 10-03-2016)</t>
  </si>
  <si>
    <t>Foi requerida a injunção. Foi aposta respectiva fórmula executória pelo que enviamos 2ª carta ao vosso cliente (CR - 06.03.03) Face ao silêncio do vosso cliente executámos a injunção.(07.04.03-PL). Recebemos telefonema do vosso cliente a informar que vai enviar uma proposta de pagamento para o nosso escritório.(11.02.05-TV).Recebemos do vosso clente proposta de pagamento.(22.02.05-TV). Fomos notificados do auto de diligência para penhora, a qual não foi levada a efeito por ninguém ter atendido. Como tal requeremos penhora com remoção (08.04.05 PO). Foi designado o dia 16.06.2005, às 10.00 horas para a realização da penhora com remoção, na Comarca de  VF Xira (Proc. n.º 2706/05.9 TBVFX, Mandado do Serv. Externo do Trib. Jud. VF Xira). Procedemos à diligência onde se passou o seguinte: Prescindimos da remoção pois chegámos a acordo quanto ao modo de pagamento. A quantia exequenda será paga em 2 prestações. No dia 17-06-05 € 500,00 e no dia 25-07-05 € 697,72. Enviámos carta e acordo (16-06-05 PB). Recebemos do vosso cliente vale postal no valor de 250,00€ para pagamento parcial divida que detém para com a vossa empresa. Requeremos a venda dos bens penhorados (04-08-05 PB) Fomos notificados do despacho que admite a dispensa de convocação de credores e ordena a notificação do Executado para se pronunciar quanto à modalidade de bens requerida (AA 24.10.06) Registamos a vossa informação de acordo com a qual foi celebrado um acordo de pagamento em duas prestações mensais, a primeira com vencimento no final de Março e a segunda no final de Abril. De acordo com as vossas instruções não informamos o Tribunal, estando a decorrer o processo de venda (AA 03.04.07) Recebemos despacho do Tribunal a determinar a venda dos bens por negociação particular pelo valor minimo constante no auto de penhora (CG 02.05.2007) Enviei e-mail ao Sr. Fernando Dias a solicitar que nos informe se o cliente liquidou a quantia em divida com 2 prestações conforme havia prometido (CG 08.05.2007) Fomos notificados da ordem de venda dos bens. Enviei e-mail ao Sr. Fernando Dias para que nos informe se o Executado pagou o remanescente tal como havia acordado (CG 22.05.2007)Registamos a vossa informação de acordo com a qual o executado não pagou qualquer outra quantia. Assim tendo já sido designado encarregado de venda (Maria do Rosário Pimentel), vamos aguardar a consumação da venda (AA 06.06.07)Fomos notificados da diligência de remoção para o próximo dia 30.01.08, pelas 10h00 sendo o local de encontro em VFX. O Executado contactou-nos ficando de pagar metade da quantia em dívida até sexta-feira. Foi adiada a diligência de remoção para o dia 27.02.08 (AA 31.01.08) Na sequência da falta de entrega dos bens penhorados por parte do executado/fiel depositário, efectuámos a diligência para entrega daqueles bens. No entanto, não chegámos a remover quaisquer bens, tendo em conta que a mãe do executado, que compareceu no local, entregou dois cheques no valor de € 750,00 cada e datados de 27-02-2008 e 10-03-2008, assumindo pessoalmente a dívida. Os cheques foram emitidos à ordem do cliente, pelo que vamos aguardar pela boa cobrança dos mesmos (RV 27.02.08) Mail a cliente a solicitar informação sobre boa cobrança dos dois cheques entregues na diligencia (RR-02.10.08)Fomos notificados para nos pronunciar sobre e remuneração do depositário dos bens(RP13-01-2009)Os cheques obtiveram boa cobrança - processo encerrado(RP04-08-2010)O processo foi remetido à conta com custas pelo Executado(RP30-05-2011). Not. extinção (IPC 10-03-2016)</t>
  </si>
  <si>
    <t>1ª Seção Comércio</t>
  </si>
  <si>
    <t>PLANETA DO GELO UNIPESSOAL, LDA</t>
  </si>
  <si>
    <t>Lisboa Oeste-Sintra-Instância Cível</t>
  </si>
  <si>
    <t>Lançamento de processo (28.09.10 AS). Envio de 1ª carta para devedor (30.09.10 AS)Requerimento de injunção(RP17-12-2010)Foi aposta formula executória(RP15-03-2011) A aguardar instruções da cliente quanto à instauração da acção executiva (18-05-2012 - JS)Requerimento executivo(PRS26-03-2013) Notificados de comunicação do AE à Entidade Patronal do executado para iniciar descontos de vencimento (MCS 21-04-2014). Notificados de resposta da entidade patronal onde se indica que o executado aufere o salário mínimo nacional, sendo que esta deverá proceder á penhora sempre que o valor seja superior (MCS 21-04-2014). Processo incluído na listagem do AE para realização de diligência externa (MCS 30-06-2014). Não consta no Citius a resposta da EP. Email AE para inserção da mesma (IPC 24-01-2015). Not. AE: encontra-se penhorada a quantia de € 373,45 referente a penhora da EP SMO, Lda. nos meses de Março a Setembro de 2014. EP ACTIMETAL iniciciará os descontos no mês de Janeiro de 2015 (IPC 26-01-2015). AE informa que se encontra penhorada a quantia de € 614,72 e que nota de liquidação será elaborada após o depósito do desconto referente ao mês de Fevereiro (IPC 03-03-2015). Not. nota de liquidação: Cliente tem a receber € 325,32 (IPC 16-03-2015). Email AE a solicitar nota discriminativa despesas/honorários (IPC 18-03-2015). Recebida NDH (IPC 23-03-2015). AE envia comprovativo de transferência de € 325,32 à Cliente (IPC 08-04-2015). Email AE a informar que se encontra penhorada a quantia de € 1020,22 (IPC 13-07-2015). e-mail do AE com o comprovativo de transferencia de  € 985,11 para a Cliente (HB 15-09-2015). Not. do AE para entidade patronal para efeitos de pagamentos através de entidade/referência (IPC 14-01-2016). Not AE: executado procedeu a entrega de € 2.847,70 - nota liquidação: € 874,24 por transferir para WPT; 625,16 conta AE + € 162,82 juros compulsórios (HB 16-02-2016). Not. extinção por pagamento (IPC 08-03-2016). Email AE a solicitar comprovativo de transferência para a Exequente (IPC 09-03-2016). Recebido comprovativo de transferência de € 874,24 efetuado em 23/02 (IPC 14-03-2016)</t>
  </si>
  <si>
    <t>Lançamento de processo (28-02-2014 - CC). Reclamação de Créditos (HB 07-03-2014). Notificados do despacho a julgar difinitiva a lista do créditos reconhecidos (MCS 09-04-2014). E-mail da Cliente com a informação da Carta remetida pela Devedora à W PT para indicação do NIB (HB 05-11-2014). Plano contempla o pagamento de 10% de Capital - € 55,878 - em 120 prestações mensais e sucessivas - € 0,47 - com inicio em Dezembro de 2014. Carta para Devedor a indicar o NIB W PT + Requerimento de Certidão para justificação contabilistica dos 90% perdoados + E-mail para Cliente com a informação do Plano e dos passos dados (HB 12-11-2014). E-mail para Cliente com pedido de confirmação do pagamento da 1/120 prestações (HB 23-12-2014). E-mail para Cliente com a informação dos pagamentos das prestações do Plano PER sistematizada em excel, pedido de confirmação do pagamento da 2/120 prestações de € 0,47 e a menção de que a certidão para a justificação contabilistica do remanescente de 90% perdoados foi requerida em 12-11-2014 (HB 03-02-2015). O Tribunal da Relação do Porto notificou-nos do acordão que julgou procedente o recurso interposto pelo Credor Banco Primus, tendo em consequencia sido revogada a decisão de homologação do Plano (HB 23-03-2015). O Tribunal da Relação do Porto notificou-nos da admissão do recurso de revista interposto pela Devedora (HB 04-05-2015). O STJ notificou-nos da não admissão do recurso de revista interposo pela Devedora relativamente à decisão de não homologação do Plano, confirmada pela Relação do Porto (HB 15-06-2015). O STJ notificou-nos da decisão de não conhecer o objeto de recurso de revista - mantem-se a decisão de não homologação do plano (HB 21-07-2015). não há informação de baixa de processo à 1.ª instância - não homologação do plano confirmada pelo STJ (HB 03-09-2015). E-mail da Cliente com o Edital de um novo PER; consulta do PER anterior : certidão para efeitos fiscais requerida em 12-11-2014 não foi emitida, dada a ausencia de transito em julgado. Requerimento a dar sem efeito o pedido de certidão PER que sucumbiu (HB 15-09-2015). O Tribunal notificou-nos do despacho que ordenouo encerramento do processo (HB 19-10-2015). Not. conta de custas a cargo dos requerentes (IPC 14-03-2016)</t>
  </si>
  <si>
    <t>Enviada carta ao vosso cliente (17.05.04). Perante a ausência de resposta demos entrada à acção executiva.18.08.04.Fomos notificados pela solicitadora onde nos informou que não localizou quaisquer bens penhoráveis em nome do executado, pelo que iremos avançar para a penhora de bens moveis. Enviámos fax para Se a solicitar a marcação da diligência de penhora de bens móveis, com a maior urgência e brevidade possível (SC 19.09.06). Fax para SE a solicitar o envio do auto e das diligências (JM 16.02.07). Fax para SE a insistir no envio do auto e das diligências (JM 23-03-07). Fax para SE a solicitar o envio do auto de diligências (ST). Nova diligencia penhora negativa porquanto a casa pertence aospais do executado, que por sua vez se encontra em inglaterra a viver e trabalhar e não vem a portugal desde então. Fax a SE a solicitar pesquisas nas bases de  dados oficiais (RR-22.04.08) Requeremos à SE que proceda à penhora do vencimento do executado junto de duas entidades que procedem a descontos para a SS, bem como solicitamos o envio do resultado das pesquisas junto das finanças (17.10.08TG)A SE insistiu junto das finanças e informou os autos disso(RP26-03-2009)A SE renovou as pesquisas junto das Bases de Dados pelo que se aguarda resultado(RP07-09-2010)Comprovada a inexistência de bens, foi solicitada a suspensão da instância. Foi requerida certidão(RP23-09-2010)Foi entregue certidão á cliente - processo encerrado(RP10-01-2011). Informação da AE ao juiz a informar que a citação se frustrou, irá tentar citação pessoal (IPC 23-01-2015). Frustração da citação pessoal - R.  do Compromisso, n.º 45-B, 2.º Frt - Caldas da Rainha, sem terem sido apuradas novas moradas. Colocada a hipotese de citação edital (HB 06-10-2015). Uma vez que a certidão está movimentada e não há bens penhoráveis, não se justifica custos da citação edital: req. a desistir da instância (IPC 27-10-2015). Not. extinção (IPC 04-11-2015). Nota conta final no valor de € 431,45. Contacto com Dra. Sara Silva (do escritório da AE) - conta será retificada (IPC 15-03-2016)</t>
  </si>
  <si>
    <t>1198/15.9T8OLH</t>
  </si>
  <si>
    <t>951/16.0T8VIS</t>
  </si>
  <si>
    <t>Vitor Manuel Carreira Ramos Rodrigues</t>
  </si>
  <si>
    <t>Paula Alexandra da Fonseca Jorge dos Santos</t>
  </si>
  <si>
    <t>INTERREBOQUES SERV INTERNAC DE REBOQ E ASSIST EM VEICULOS UN</t>
  </si>
  <si>
    <t>384/16.9T8STS</t>
  </si>
  <si>
    <t>Justino Gomes de Almeida Pereira Alegre</t>
  </si>
  <si>
    <t>António Pedro Ferreira Semblano Galhardo</t>
  </si>
  <si>
    <t>Nelson Oliveira</t>
  </si>
  <si>
    <t>Lançamento de processo (27.08.09 AS)Na sequência da carta de interpelação, foi remetido acordo de pagamento da dívida em 12 prestações mensais, o qual foi remetido á cliente para consideração(RP06-10-2009)Requerimento executivo(VS13-11-2009)Foi enviado email ao SE a solicitar continuação das diligências porquanto não obstante as tentativas, a Executada não logrou cumprir o acordo, nem responde às nossas comunicações(VS03-02-2010)O SE procedeu à junção de auto de penhora e respectiva nota de citação assinada(RP23-06-2010)Foi enviada carta ao IAPMEI a informar que se aceita o pagamento da quantia de € 1785,29 em 10 prestações(RP21-01-2011)e-mail SE solicitando informações (23-05-2012 - JS)Insistimos com o SE, no sentido de apurar informações sobre as diligências efectuadas (06-08-2012 - JS)O AE informou que se encontra em fase de citação após a penhora(RP01-05-2013). AE notificou-nos para informarmos qual a modalidade e valor da venda: comunicação ao AE a informar que a modalidade será a venda particular pelo preço de mercado (HB 27-01-2014). E-mail do Cliente com a informação da Insolvência da Executada. E-mail para AE com a informação da insolvencia, pedido de suspensão de diligências em curso, pedido de certidão para instruir a reclamação de creditos no prazo de 04-06-2014 com a menção do ultimo dia de prazo de 12-06-2014 (HB 27-05-2014). RE-lançamento do prazo de reclamação para dia 11-06-2014 uma vez que não temos a certidão para a insrtuir (HB 06-06-2014). Telefonema para AE: valor de provisão pago € 127,50 (HB 11-06-2014). Not. modalidade de venda e preço base: negociação particular, pelo valor de € 750,00. Contacto com AE acerca da insolvência da Executada: foi encerrada por insuficiência da massa (IPC 28-04-2015). Not.do AE informando que a empresa está extinta. Email AE a informar que execução deverá ser extinta face à insolvência. Not. extinção (IPC 16-03-2016)</t>
  </si>
  <si>
    <t>FERREIRA &amp; PINTO, LDA</t>
  </si>
  <si>
    <t>Ângelo Dias Sai Unipessoal, Lda.</t>
  </si>
  <si>
    <t>Enviada 1ª carta ao vosso cliente (AS 02-09-03)Face ao silêncio do vosso cliente requeremos a injunção (16.09.03). Foi aposta fórmula executória.Enviamos 2ª Carta ao Devedor (CR 27.11.03) Demos entrada à execução(DC 16.01.04).Fomos informados pela solicitadora que o processo foi delegado para penhora á Dra. Ana Cabrita CP 1502, enviamos a esta mail a solicitar que averiguasse junto da morada do executada se o mesmo ainda aí reside e se aparenta ter bens penhoráveis.Foi apurada nova morada na sequência da diligência de penhora realizada. Requeremos ao Tribunal o auxilio da força pública na morada apurada (RR 18-05-05). Mail a solicitadora delegada - Maria da Conceição Alves Costa (Silves), a solicitar marcaçõ de penhora com a maior brevidade possivel (RR-07.06.06). Foi designado o dia 12.10.06 às 10.30 horas para a realização da penhora, em Silves (AS) Fomos informados pela SE que se encontra marcada diligência de penhora para o dia 19.04.07, dado que a diligência em questão carece de auxilio da força publica enviamos fax à SE a solicitar o mesmo e a confirmação da diligência (AA 04.04.07) Fomos notificados pela SE a informar que já foi requerido o auxilio da força publica, no entanto não há ainda despacho nesse sentido; logo que haja despacho SE notifica da nova data para diligência de penhora (CG 16.04.2007). Contactei com a SE que disse que daria resposta para&lt; a semana (JCA 02.07.2007) Envio de e-mail a SE a solicitar que nos informe quem é o solicitador delegado (AFO 14.09.2007) E-mail a cliente: "Com referência ao processo supra identificado e de acordo com o seu e-mail de 8 de Outubro de 2007, somos pelo presente a informar que efectivamente o processo encontra-se limitado às diligências de penhora.Lamentavelmente também os Srs. SE deste processo não têm cooperado da melhor forma, limitando-se a remeter comunicações entre si.Neste sentido, vamos de imediato requerer à SE delegante – Aurora Maria Pajuelo, as pesquisas junto das bases de dados oficiais, afim de apurar outros bens penhoráveis, bem como a efectiva residência do executado, de forma a que não seja marcada nova diligência de penhora com remoção e posteriormente se chegue à conclusão que o executado já não habita aí.Da consulta ao habilus foi possível apurar que a SE delegante já procedeu às pesquisas junto da CRAutomóvel, sendo que anexamos o ficheiro com o resultado da mesma". Remetemos fax a SE solicitando que proceda à consulta das bases de dados afim de confirmar a morada do executado e no sentido de apurar bens susceptíveis de penhora (09.11.07TG)Mail a cliente a responder a questão solicitada com penhora do veículo (RR-30.11.07)Fax a SE a insitir com informações, nomeadamente se ja existem resultados das pequisas que confirmem a morada do executado (RR-18.12.07) fax a SE delegante a solicitar que entre novamente em contacto com a SE delegada, mais informando que, atento o total desinteresse desta, deverá proceder à sua destituição caso não consiga qualquer informação (RV 04.03.08)Encontra-se agendada diligência de penhora para o proximo dia 17.04, pelas 10h30. Contactada a SE acordamos na realização da penhora sem a nossa presença mas com o acompanhamento judicial, sem prejuízo de agendar posteriormente a remoção de bens (AA 16.04.08); Fax a SE a solicitar Auto de penhora (18/07/2008 JL) Contacto a SE insistindo no envio do auto de penhora (RP08.12.04)A SE envio comunicação ao Executado para este se pronunciar sobre a modalidade de venda dos bens penhorados(RP05-03-2009)A SE informou que o bem vai ser vendido mediante negociação particular(RP14-07-2009) O processo encontra-se em fase de venda, havendo dificuldade na encontra de comprador (21-10-2011 - JS) Instância interrompida. Iremos requerer certidão (26-04-2012 - JS) Foi requerida certidão (31-07-2012 - JS). OS elementos quanto a certidão requerida disponiveis no processo fisico correspondem aos elementos do relatorio e consultado o citius, constatamos que a requerida certidão se encontra pronta, tendo sido diligenciada a respetiva remessa para a PRA (HB 29-06-2013). Receção de certidão, verificação da mesma e após conferencia dos elementos, preparação de entrega ao cliente (HB 08-08-2013). Leitura de e-mails e de respostas com cliente sobre elementos que justificam a incobrabilidade do valor em aberto, bem como, comunicação à AE  - Aurora Boaventura - para que esta atualize o estado da venda dos bens penhorados na sequencia da diligência de penhora de bens moveis - 21-04-2008 - dos quais o Executado ficou fiel depositário (HB 12-08-2013).  E-mail do cliente com confirmação de receção de certidão: certidão movimentada (HB 12-09-2013). E-mail do cliente com a indicação para colocar em estado: certidão e situação como pendente, como que cumprimos (HB 05-12-2013). Alteração do campo estado para justificado na sequencia da solicitação do cliente para o efeito (HB 05-01-2014). Not. conta final no valor de € 113,41 (IPC 24-11-2015). Not. da AE a esclarecer que envio a nota final na sequência do despacho do Tribunal de interrupção da instância/deserção (IPC 25-11-2015). Cliente informa do pagamento da provisão de € 113,41. Email à AE a enviar comprovativo e a pedir recibo (IPC 25-01-2016). Recebido recibo, envio à Cliente (IPC 18-03-2016)</t>
  </si>
  <si>
    <t>Textil Luís Correia, SA (APTO - SOC. GESTORA DE PARTICIPAÇÕES SOCIAIS)</t>
  </si>
  <si>
    <t>255/14.3T8AMT</t>
  </si>
  <si>
    <t>Lançamento processo (CC 17.11.2012)Apresentámos reclamação de créditos(PRS29-11-2012). Fomos notificados da sentença de encerramento da insolvencia dada a insuficiencia da massa para pagamento das custas, pelo que vamos requerer a certidão para efeitos fiscais (HB 19-06-2013). Requerimento de certidão para efeitos fiscais (HB 24-06-2013). Fomos notificados de que se encontra pronta a requerida certidão para efeitos fiscais, tendo a PRA diligenciado pela respetiva remessa (HB 08-07-2013). Recebemos na PRA a certidão que está incompleta - falta recibo (HB 08-08-2013). Leitura de e-mails e de respostas com cliente sobre estado do processo no relatorio e a certidão para efeitos fiscais cujo original será remetido para o cliente (HB 04-09-2013).  Receção da certidão para efeitos fiscais, verificação dos elementos que dela constam e remessa para cliente na ata de 02-10-2013 (HB 02-10-2013).  Ata de receção da certidão: cliente tem certidão, não movimentada - processamento dos elementos via DAF para efeitos de faturação. verificação do processo: aguardamos notificações de extinção para encerrar (HB 04-11-2013). E-mail do cliente com a indicação para colocar em estado: certidão e situação como pendente, como que cumprimos (HB 05-12-2013). Alteração do campo estado para justificado na sequencia da solicitação do cliente para o efeito (HB 05-01-2014). Not. despacho a informar que todos os apensos estão findos face ao encerramento (IPC 18-03-2016)</t>
  </si>
  <si>
    <t>1556/16.1T8VIS</t>
  </si>
  <si>
    <t>6114/16.8T8SNT</t>
  </si>
  <si>
    <t>6116/16.4T8SNT</t>
  </si>
  <si>
    <t>6118/16.0T8SNT</t>
  </si>
  <si>
    <t>6126/16.1T8SNT</t>
  </si>
  <si>
    <t>6127/16.0T8SNT</t>
  </si>
  <si>
    <t>6128/16.8T8SNT</t>
  </si>
  <si>
    <t>6156/16.3T8SNT</t>
  </si>
  <si>
    <t>6179/16.2T8SNT</t>
  </si>
  <si>
    <t>6155/16.5T8SNT</t>
  </si>
  <si>
    <t>Lançamento de processo (19-11-2014 - CC). Reclamação de créditos (HB 24-11-2014). E-mail da Cliente com a informação da lista de creditos - crédito W PT de € 153,81 está OK. O Colega que representa uma das credoras notificou-nos do requeirmento que pede a publicação completa da lista provisória de créditos (HB 05-02-2015). O AJP notificou-nos da proposta de plano PER que prevê o pagamento do valor de capital - com perdão de juros vencidos e vincendos - com início 6 meses após a Sentença de homologação - não é indicada a periodicidade de pagamentos, mas dada a informação de que se mantêm as condições contratuais (HB 28-04-2015). e-mail da Cliente com a indicação da receção do valor de € 153,81 e desinteresse em acompanhar o processo, com a instrução para colocação do mesmo na folha de inativos, com o que cumprimos (HB 13-05-2015). O Tribunal notificou-nos do encerramento do processo, na sequencia da homologação do plano (HB 07-06-2015). Not. conta de custas a cargo da massa insolvente (IPC 21-03-2016)</t>
  </si>
  <si>
    <t>572/16.8T8STS</t>
  </si>
  <si>
    <t>1664/15.6T8EVR</t>
  </si>
  <si>
    <t>Rui Manuel Gonçalves Guerreiro Murta</t>
  </si>
  <si>
    <t>Lançamento de processo (04-06-2013 - CC). Na sequência de notificação que recebemos para o efeito, requeremos a retificação do valor que nos foi reconhecido (€ 179,41 para € 278,53), para efeitos de correção do suprimento que nos será pago. (HB 07-06-2013). fomos notificados do requerimento da Devedora no qual estão reconhecidos os creditos para efeitos de pagamento. O nosso credito de € 278,53 foi contemplado, nos termos requeridos, e o plano de pagamento contempla o pagamento de 50% deste valor - € 139,27 - em 96 prestações com carência de 24 meses. Sobre cada prestação incidirá juro de 2% + juro euribor e como a frequência de pagamentos não se mostra eslcarecida, enviamos e-mail pra a colega com o pedido de tal esclarecimento (HB 01-10-2013). Fomos notificados da sentença que ordena o suprimento do consentimento de todos os credores da Devedora, tendo sido salvaguardado o nosso credito de € 278,53 (HB 17-10-2013). Fomos notificados nos termos do art.º 221.º e 247.º do CPC pela colega que representa o Requerente do PEC – Imosoudos – do requerimento para que seja dado sem efeito o pedido de extinção do credito da Credora Servareias, atenta a penhora que ocorreu no ambito do processo executivo que deveria ter sido suspenso no ambito da insolvência em curso, atento o principio de não serem privilegiados credores em detrimento dos demais (HB 28-10-2013). Fomos notificados do requerimento do colega que representa a Servareisa no qual este demonstra que a o valor recebido na execução é anterior a sentença qe supriu a vontade dos credores no PEC (HB 06-11-2013). Fomos notificados da sentença que reformou o erro material invocado de fls 6 e 13, passando as mesmas a contemplar fls 6 a 13 - lista de credores reclamantes - (HB 09-12-2013). Aguarda distribuição do processo de acordo com a nova organizaçaõ judiciária (MCS 30-09-2014). Email do Cliente com edital de novo PER. Encerramento desta linha (IPC 23-03-2016)</t>
  </si>
  <si>
    <t>3942/16.8T8SNT</t>
  </si>
  <si>
    <t>João Paulo da Rosa Costa Guimarães</t>
  </si>
  <si>
    <t>António José Leal Carneiro</t>
  </si>
  <si>
    <t>268/16.0T8AMT</t>
  </si>
  <si>
    <t>Lançamento processo (CC 26-11-2012)Apresentámos reclamação de créditos(PRS03-12-2012)Foi homologado acordo(RP17-05-2013)  Aguarda distribuição do processo de acordo com a nova organização judiciária para requerer certidão para efeitos fiscais (MCS 30-09-2014). E-mail para AI com o pedido de plano homologado para N. Conferencia, atenta a indisponibilidade de obtermos tal documento via citius, uma vez arquivados os autos (HB 03-11-2015). Email do Cliente com anúncio de novo PER. Encerrada esta linha no relatório (IPC 23-03-2016)</t>
  </si>
  <si>
    <t>TECNOVENTIL-VENTILACAO E AR CONDICIONADO,LDA</t>
  </si>
  <si>
    <t>257/16.5T8VFX</t>
  </si>
  <si>
    <t>SKY4YOU ENGENHARIA E SERVIÇOS LDA</t>
  </si>
  <si>
    <t>174/16.9T8FND</t>
  </si>
  <si>
    <t>TRADIÇÃO RADICAL UNIPESSOAL, LDA</t>
  </si>
  <si>
    <t>321/16.0T8AVR</t>
  </si>
  <si>
    <t>MOVEIS GENTIL LDA</t>
  </si>
  <si>
    <t>291/16.5T8AMT</t>
  </si>
  <si>
    <t>TURBINADOS SPORT REPARAÇÕES AUTO, LDA</t>
  </si>
  <si>
    <t>1080/16.2T8VNG</t>
  </si>
  <si>
    <t>FATASIL II CENTRO DE LEILÕES, LDA</t>
  </si>
  <si>
    <t>359/16.8T8VNF</t>
  </si>
  <si>
    <t>POWERVIA, S.A</t>
  </si>
  <si>
    <t>611/16.2T8STS</t>
  </si>
  <si>
    <t>António Moreira Bonifácio</t>
  </si>
  <si>
    <t>2ª Secção Comércio</t>
  </si>
  <si>
    <t>José Barros de Oliveira</t>
  </si>
  <si>
    <t>Porto-Vila Nova Gaia-Instância Central</t>
  </si>
  <si>
    <t>Emídio Joaquim da Costa Sousa</t>
  </si>
  <si>
    <t>Lançamento de processo (23-10-2013 - CC). Reclamação de Créditos (HB 05-11-2013); Recebida proposta de plano de recuperação e lista provisória de credores: credito reconhecido no valor reclamado (04-02-2014 MNS) Email da cliente com edital referente à homologação de plano (MCS 01-07-2014). E-mail para Devedora com o NIB W PT para efeitos de transferencias do montate previsto no plano - Pagamento de 70% do valor de capital - € 411,208 em 192 prestações mensais, sucessivas e progressivas - e pedido de esclarecimento acerca do cronograma de pagamentos. requerimento de certidão para efeitos de justificação contabilistica do valor de 30% de capital perdoado. E-mail para Cliente com a informação do Plano e dos passos dados (HB 08-07-2014). e-mail para Colega a reiterar o pedido de esclarecimento acerca do plano de pagamentos do Plano (HB 08-08-2014). Recebemos na PRA a certidão pedida e após a conferência das menções que dela constam, devolvemos o original para retificação – não consta o valor do crédito da W PT nem a forma como o mesmo será pago - não vai de encontro aos requisitos dos auditores (HB 19-08-2014). E.mail para Colega que representa a Devedora e para AJP com pedido de indicação de contato da empresa que elaborou o plano, afim de ser esclarecida a questão do numero de prestações e valor que cada uma terá para cronograma de pagamentos (HB 22-08-2014). E-mail do AJP com o esclarecimento de que será pago o valor e € 480,40 em 180 prestações com início em Março de 2015, tendo sido enviado o ficheiro em excel que permite acompanhar o valor de cada prestação crescente e progressiva. E-mail para Cliente com a informação dada pelo AJP e com a indicação de que os pagamentos estão lançados no sistema interno (HB 26-08-2014). certidão não está na PRA. relançado prazo de controlo de emissão (HB 23-09-2014). Consulta do processo via citius: em 23-10-2014 a certidão retificada não estava emitida. Relançado o prazo de controlo de emissão da mesma (HB 23-10-2014). Consulta do processo via citius: não está emitida a certidão retificada (HB 24-12-2014). 2.º requerimento de certidão para justificação do remanescente de 30% de perdão, uma vez que a certidão requerida não está emitida a presente data (HB 26-01-2015). E-mail para Cliente com a informação dos pagamentos do Plano PER sistematizada em excel, pedido de confirmação do pagamento da 1/180 prestações de € 2,67 e indicação de que a certidão para a justificação contabilistica de 30% perdoados  foi requerida pela 2. vez em 26-01-2015 (HB 03-02-2015).  consulta do processo via citius: certidão está a ser retificada, mas não fomos, ainda, notificados disso (HB 26-02-2015). Consulta do processo via citius: não está emitida a certidão. Relançado prazo de controlo interno (HB 26-03-2015). certidão para efeitos fiscais não emitida nesta data (HB 03-08-2015). requerimento de retificação da certidão emitida, uma vez consultado o processo via citus e as certidões emitidas não estarem em conformidade com o solicitado (HB 01-09-2015). E-mail para Cliente com o ponto de situação dos pagamentos plano (HB 03-09-2015). e-mail para Cliente a solicitar ponto de situação dos pagamentos Plano (HB 03-11-2015). consulta do processo via citius: certidão não retificada. 4.º requerimento de certidão (HB 30-11-2015). E-mail para Devedora com CC do Colega que a representa com o pedido de envio do comprovativo de transferência das 6/180 mensalidades do plano - ultima das quais a pagamento - (HB 09-12-2015). Cliente informa a ausencia de pagamentos por conta do plano (HB 02-02-2016). Certidão para efeitos fiscais recebida: instrução da certidão com os elementos que justificam a incobrabilidade da dívida e dos elementos para faturação do documento à W PT uma vez assinada a guia de remessa pela W PT - ata remessa certidão 03-02-2016 (HB 03-02-2016). Email do Cliente com edital de insolvência. Encerrada a linha do PER (IPC 24-03-2016)</t>
  </si>
  <si>
    <t>7553/15.78VIS</t>
  </si>
  <si>
    <t>Lançamento processo (CC 27.06.2012) Reclamação de Créditos (03-07-2012 - JS)Foi aprovado plano(RP30-11-2012)Foi enviado email a informar a cliente os termos do plano de revitalização homologado(RP08-05-2013). NOTA: Plano homologado: pgto de 30% de capital reclamado com perdão do remanescente e dos juros vencidos e vincendos - € 279,8 - E-mail para AJP com pedido de esclarecimento acerca do momento de inicio de pagamentos e respetiva periodicidade. NOTA: foi feito um encontro de contas entre o cliente e a administração da devedora, pelo que nenhum valor há a recalamar no ambito do presente dossier (HB 16-08-2013). Email à Cliente a informar que o perdão dos 70% deverá ser incluido na certidão para efeitos fisais (MCS 12-05-2014). Requerimento de Certidão para efeitos fiscais para tratamento do remanescente de 70% do Saldo com FYI ao Cliente (HB 29-05-2014).  Recebida certidão mas sem os elementos necessários à movimentação (MCS 01-08-2014). Recebida certidão para efeitos fiscais: conferencia das respetivas menções, preparação da remessa para a Cliente e entrega de elementos ao DAF, uma vez assinada a ata de remessa pela W PT (HB 21-07-2015). Nota: em 20-07-2015 - Cliente confirma o pagamento de € 279,80 (HB 31-08-2015 - atualização campo pagto por conta (HB 31-08-2015). E-mail da Cliente com a informação da movimentação da certidão (HB 29-09-2015).</t>
  </si>
  <si>
    <t>264/16.8T8AGH</t>
  </si>
  <si>
    <t>E-mail da Cliente com a confiança do processo (HB 25-11-2015). Lançamento de processo (27-11-2015 - CC). Agendamento prazo RC (HB 27-11-2015). Reclamação de creditos (HB 02-12-2015). E-mail para AJP com a RC da Cliente (HB 03-12-2015). Lista provisória - € 2.553,57 - € 2.340,23 OK (HB 09-12-2015). Decorrido prazo de negociações sem apresentação do plano: remessa dos autos à distribuição como insolvência (IPC 26-02-2016). Email do Cliente com edital de insolvência. Encerramento linha PER. Agendamento prazo RC (IPC 24-03-2016)</t>
  </si>
  <si>
    <t>1341/16.0T8VNG</t>
  </si>
  <si>
    <t>Ângelo António Almeida Pereira Dias</t>
  </si>
  <si>
    <t>91/16.2T8CMN</t>
  </si>
  <si>
    <t>PISTA SEM CURVAS UNIPESSOAL LDA</t>
  </si>
  <si>
    <t>530/16.2T8AVR</t>
  </si>
  <si>
    <t>132/16.3T8GRD</t>
  </si>
  <si>
    <t>WILDFLAVOUR UNIPESSOAL LDA</t>
  </si>
  <si>
    <t>8757/15.8T8VNG</t>
  </si>
  <si>
    <t xml:space="preserve">     468,17 </t>
  </si>
  <si>
    <t>26816/15.5T8SNT</t>
  </si>
  <si>
    <t>GARAGEM AMADORA-J.C.CHINA,LDA</t>
  </si>
  <si>
    <t xml:space="preserve">  1.130,23 </t>
  </si>
  <si>
    <t>4065/16.5T8SNT</t>
  </si>
  <si>
    <t>TRANSPORTES MANUEL P. SENIOR, LDA</t>
  </si>
  <si>
    <t>3438/15.5T8VFX</t>
  </si>
  <si>
    <t>PERFEITO PERFIL LDA</t>
  </si>
  <si>
    <t>679/16.1T8OAZ</t>
  </si>
  <si>
    <t>2392/10.4TBCLD</t>
  </si>
  <si>
    <t>2ª Seção Comércio</t>
  </si>
  <si>
    <t>Caldas da Rainha-Alcobaça-Instância Central</t>
  </si>
  <si>
    <t>Armando Pereira Lopes</t>
  </si>
  <si>
    <t>Emília Manuela Gomes da Conceição</t>
  </si>
  <si>
    <t>Guarda-Instância Central</t>
  </si>
  <si>
    <t>Luís Gonzaga Rita dos Santos</t>
  </si>
  <si>
    <t>Vitor Domingos Seabra Franco</t>
  </si>
  <si>
    <t>120/08.3TMSNT</t>
  </si>
  <si>
    <t>3622/16.4T8LRS</t>
  </si>
  <si>
    <t xml:space="preserve">Lançamento de processo (24-03-2016 - CP). Email do Cliente com edital de PER - fora de prazo para RC (IPC 24-03-2016).Cliente informa que estão combinados pagamentos nos prazos regulares, sendo desnecessário a RC. Solicita encerramento do dossier (IPC 30-03-2016)  </t>
  </si>
  <si>
    <t>Lançamento processo (CC - 31-01-2014) Requerimento Executivo (MA 17-04-2014) Recebida factura GL (MCS 05-05-2014). Email da Cliente a informar que o Executado pagou €500 através do vendedor. Enviada comunicação ao AE a solicitar imputação do valor pago à quantia exequenda (MCS 27-05-2014). Notificados do relatório fase 1:RIE: não constam execuções; RNPC: inscrita; CRA: 1 veículo com reserva de propriedade e penhora; Finanças: não existem imóveis; Publicidade de insolvência: não consta; contratos Publicos: não consta; LPE: não consta (MCS 08-08-2014). Req. extinção + certidão + RIE (IPC 19-12-2014). Certidão emitida (IPC 11-05-2015). E-mail da Cliente com a informação da movimentação da certidão para justificação contabilística do saldo (IPC 29-06-2015). Troca de emails entre Cliente e AE acerca do valor em dívida, para eventual pagamento e extinção em conformidade com alteração no RIE (IPC 30-03-2016)</t>
  </si>
  <si>
    <t>ITINERANTEDESAFIO UNIPESSOAL, LDA</t>
  </si>
  <si>
    <t>Enviado Requerimento Executivo, aguardando-se a nomeação de solicitador de execução 20-12-04. Solicitador de Execução: Maria Fernanda Cruz. Não há indicação de bancos no processo 7-3-05. Fax à Solicitadora a requerer informações sobre o resultado das diligências efectuadas 14-4-05. Fax à Solicitadora com indicação do banco com que a Executada trabalha/ou 19-4-05. Penhorada uma máquina de pregos Würth no valor de Euros 550,00 tendo a Executada apresentado uma proposta de pagamento da restante quantia em dívida em prestações de Euros 100,00 25-5-06. O Tribunal considerou que o acordo do auto de penhora não reúne os requisitos para a suspensão da instância nos termos do 882.º 6-6-05. Fax à Solicitadora de Execução a informar que a Exequente não pretende requerer a suspensão da execução com prestações tão reduzidas, pelo que a execução deverá prosseguir nomeadamente com a penhora de saldos bancários e veículos automóveis, se existirem, sem prejuízo da Executada ir efectuando pagamentos nos termos propostos e apenas se suspendendo a instância com a dívida integralmente paga 23-6-05. Requerida cópia não certificada do veículo automóvel a fim de se confirmar se se encontra onerado 9-8-05. Fax à Solicitadora a informar que a Exequente tomou conhecimento que a Executada é proprietária de um automóvel e a solicitar a sua penhora 29-8-05. Fax da Solicitadora a informar que de acordo com a consulta à base de dados do Registo Automóvel, não existem veículos registados em nome da Executada 31-8-05. Fax à Solicitadora de Execução a solicitar informações sobre o resultado da penhora de saldos bancários 26-9-05. A Solicitadora de Execução informou que a Executada efectuou um pagamento de € 200,00 e que no dia 14 de Novembro vai deslocar-se novamente à morada dos autos para tentar cobrar o remanescente 7-11-05. A Solicitadora de Execução informou que a Executada efectuou novo pagamento de € 200,00, tendo ficado de liquidar a mesma quantia nos meses subsequentes até liquidação integral da dívida 28-11-05. Fax à Solicitadora de Execução a informar que, tendo a Executada efectuado pagamentos parciais no valor de € 400,00, ainda se encontra em dívida o valor de € 1.162,81 29-11-05. A Solicitadora de Execução informou que irá receber no dia 6-3-06 a quantia de € 200,00 27-02-05. O Executado deslocou-se ao escritório da Solicitadora de Execução e entrou a quantia de € 150,00 7-3-05. A SE informou que o Executado não efectuou mais nenhum pagamento 21-4-06. A solicitadora informou que o Executado irá deslocar-se hoje a sua residência para efectuar  pagamanto 30-5-06. O  Executado não efectuou o pagamento pelo que a Solicitadora de Execução irá deslocar-se a no dia 12-6-06 a sede para obter o pagamento 7-6-06. A Solicitadora informou que foi contactada pelo Executado que informou que iria pagar a totalidade da dívida na primeira semana de Agosto 28-7-06.Fax da Solicitadora informando que a executada até à presente data entregou a quantia de € 550,00, tendo o representante legal se comprometido a pagar o remanescente no dia 4 de Setembro 8-8-06. Fax à SE a informar que o remanescente ascende a Euros 1074,19 e a indicar o NIB para a transferência bancária 16-8-06.Requerida junção de substabelecimento 22-8-06. Fax ao solicitador para informar se legal representante da executada procedeu ao pagamento como combinado indicando o NIB 11-9-06. Solicitadora deu conhecimento que informou o Tribunal de que o executado até à data apenas procedeu ao pagamento da quantia de € 550,00, e que após contacto com o legal representante assumiu o compromisso de pagar a parte restante da quantia no dia 4 de Setembro 14-9-06.A SE informou que não consegue entrar em contacto com a Executada, e vai vai efectuar a venda do bem já penhorado 26-10-06. Notificação pela Solicitadora para Exequente no prazo de 10 dias vir indicar qual a modalidade de venda pretendida e valor 7-11-06. Fax à Solicitadora indicando a modalidade de venda por negociação particular tendo como valor mínimo o atribuído no auto 13-11-06. Solicitadora notificou que irá ser essa a modalidade designado encarregado de venda 5-12-06.Fax da Solicitadora dando conhecimento do requerimento junto aos autos para notificação da executada 18-12-06. Fax à solicitadora solicitando informação sobre o estado da venda 6-2-07. Fax à Solicitadora reiterando anterior 19-3-07.Fax à Solicitadora reiterando anterior 28-6-07. Fax do SE a informar que a melhor proposta foi de € 120,00 13-08-07. E-mail à SE para que se proceda à venda do bem penhorado e às demais diligências necessárias ao apuramenro de bans/direitos penhoráveis da titularidade da Executada 23-09-07. E-mail SE reiterando anterior 31-10-07. Fax da SE com proposta apresnetada pelo Encareegado de venda: proposta apresnetada pelo Sr. Alberto Patrício Pinto no valor de € 120,00 13--11-07. Fax à SE para que ordene a venda do bem penhorado bem como proceda com as demais diligências, nomeadamente pesquisas junto dos Serviços de Finanças e instituições bancárias 27-11-07. Fax à SE para que informe do estado da venda do bem penhorado e do resultado das pesquisas realizadas, pedindo resposta em 15 dias 05-06-08. Fax do SE a informar que solicitou junto do tribunal autorização para consulta à base de dados da administração fiscal e que irá providenciar por nova tentativa de penhora na sede da executada 12-06-08. Consulta CITIUS: tentativa de penhora infrutífera por o imóvel "ter sido vendido"; encarregado de venda contactado pessoalmente pela SE 30-09-08. requerimento para notificar SE para apresentar relatório sob pena de não o fazendo ser requerida sua destituição e condenação em multa 15-12-08 O SE informou que o encarregado de venda está a proceder à venda dos bens, pelo valor de 120€(RP06-05-2009)Foi enviado email ao SE para envio de relatório das diligências e nota de liquidação provisória e foi junto substabelecimento aos autos(RP21-05-2009)O SE informou que se encontra aguardar despacho para levantamento do sigilo(RP04-06-2009) Contacto SE solicitando informações sobre o estado do processo (12-02-2012 - JS)A AE informou que oa Executada foi declarada insolvente no âmbito do processo 75/07.1TYVNG a corrrer temos 2º Juizo do Tribunal de Comércio de Vila de Gaia(RP25-10-2012)Requerimento rectificação sentença(RP14-01-2013)Apurou-se a incobrabilidade da dívida,pelo que se apresentou a desistência da execução (12-02-2013-PRS). Requerimento de certidão no processo de insolvencia n.º 75/07.1TYLSB a correr termos pelo 2.º Juizo do Tribunal do Comercio de Vila Nova de Gaia, com informação ao cliente (HB 26-01-2014). Processo de execução 9327/04.1TBVNG está findo, sem possibilidade de obtenção de certidão - criada linha no separador das insolvências (IPC 31-03-2016)</t>
  </si>
  <si>
    <t>75/07.1TYVNG</t>
  </si>
  <si>
    <t>Lançamento de processo. (29.04.2010 MM) Carta ao devedor o informar da interposição de processo judicial caso não efectue o pagamento ou proposta de pagamento da dívida. (03.05.10 MM) Injunção (09-06-2010) Fórmula executória (VS01-10-10)O devedor foi declarado insolvente com caractér limitado(RP31-12-2010) requeremos certidão (20-06-2012 - JS) Aguarda distribuição do processo de acordo com a nova organização judiciária para permitir o envio de requerimento a pedir certidão para efeitos fiscais (MCS 29-09-2014). Encerrada esta linha e criada outra para insolvência nº 829/10.1TYVNG, encerrado por IMI, sem redistribuição para novas comarcas (IPC 31-03-2016)</t>
  </si>
  <si>
    <t>829/10.1TYVNG</t>
  </si>
  <si>
    <t>VASCO OLIVEIRA SEQUEIRA</t>
  </si>
  <si>
    <t>10936/16.1YIPRT</t>
  </si>
  <si>
    <t>ANTONIO JOSE JESUS FERNANDES</t>
  </si>
  <si>
    <t>10937/16.0YIPRT</t>
  </si>
  <si>
    <t>Lançamento de processo (13-09-2013 - CC). Reclamação de Créditos (HB 23-09-2013). Email da Cliente com edital respeitannte à homologação do plano (MCS 01-07-2014). O credito da W PT no valor de € 540,39 está reconhecido. E-mail para AJP com os elementos aptos para o esclarecimento do valor que será tido por base para efeitos de pagamento em 96 prestações mensais e sucessivas e a omissão do credito W PT no Plano (HB 08-07-2014). E-mail para Colegas a reiterar o pedido de esclarecimento acerca do valor que será tomado como base para pagamentos no Plano e esclarecimento pela falta de menção da W PT no cronograma, quando consta o crédito como reconhecido pelo AJP (HB 08-08-2014). E-mail para Colegas a reiterar o pedido de esclarecimento acerca do valor que será tomado como base para pagamentos no Plano e esclarecimento pela falta de menção da W PT no cronograma, quando consta o crédito como reconhecido pelo AJP (HB 22-08-2014). Plano contempla o pagamento de € 547,89  em 96 prestações mensais e sucessivas de € 5,71 com inicio em Março de 2014 - vaneceram 6 prestações num total de € 34,26.  E-mail para Devedora com o NIB  W PT. e-mail para Cliente com a informação do Plano, passos dados e indicação de lançamento do prazo de 03-09-2014 para controlo da transferencia da quantia de  € 34,26 (HB 22-08-2014). E-mail para Cliente com pedido de confirmação de pagamento de € 34,26 - 6/ 96 prestações vencidas (HB 03-09-2014). Email à Cliente a solicitar confirmação quanto ao pagamento da prestação 7/96 (MCS 07-10-2014). Email da CLiente a informar que ainda não recebeu qualquer pagamento. Email à devedora a questionar sobre o pagamento das prestações em atraso (MCS 09-10-2014). E-mail para Cliente com a informação dos pagamentos do Plano PER sistematizada em excel e pedido de confirmação do pagamento de 11/96 prestações de € 5,71 (HB 03-02-2015). E-mail para Cliente com o ponto de situação dos pagamentos plano (HB 03-09-2015). e-mail para Cliente a solicitar ponto de situação dos pagamentos Plano (HB 03-11-2015). E-mail para devedora com CC do Colega que a representa com o pedido de envio do comprovativo de pagamento das 20 prestações vencidas e não pagas - € 5,71 * 20 = € 114,20 com brevidade (HB 08-12-2015).  Cliente informa a ausencia de pagamentos por conta do plano (HB 02-02-2016). Cliente mantém informação quanto ao incumprimento (IPC 17-03-2016). Contacto com Mandatário da devedora, Dr. Nuno Miguel Remédios (249533262), a qual já não labora, suspenderam atividade. Sem condições para cumprimento do plano. Email ao Cliente solicitando confirmação e que solução será avançar com injunção (IPC 22-03-2016). Cliente pretende que avancemos com a injunção, mas não com a execução. Encerramento da linha do PER (IPC 23-03-2016). Criada linha no separador cível para a injunção intentada (IPC 01-04-2016)</t>
  </si>
  <si>
    <t>Ana Maria Oliveira Pereira</t>
  </si>
  <si>
    <t>Viseu-Moimenta da Beira-Instância Local</t>
  </si>
  <si>
    <t>E-mail da Cliente com a informação do Edital da Insolvencia da Devedora (HB 27-04-2015). Agendamento de prazo RC (HB 28-04-2015). Reclamação de créditos (HB 11-05-2015). O Tribunal notificou-nos da Sentença que encerrou o processo, atento o facto de já estar a correr termos o processo de insolvência n.º 1283/13.1TBLGS (processo anterior) que prossegue com a liquidação de ativo (HB 07-06-2015). registo de informação no processo 1283/13.1TBLGS reativado. (?). Not. despacho a ordenar arquivamento dos autos (IPC 01-04-2016)</t>
  </si>
  <si>
    <t>1365/16.8T8ENT</t>
  </si>
  <si>
    <t>2715/16.2T8ALM</t>
  </si>
  <si>
    <t>1397/16.6T8OAZ</t>
  </si>
  <si>
    <t>692/16.9T8CHV</t>
  </si>
  <si>
    <t>691/16.0T8CHV</t>
  </si>
  <si>
    <t>6961/16.0T8SNT</t>
  </si>
  <si>
    <t>6956/16.4T8SNT</t>
  </si>
  <si>
    <t>6957/16.2T8SNT</t>
  </si>
  <si>
    <t>6958/16.0T8SNT</t>
  </si>
  <si>
    <t>6955/16.6T8SNT</t>
  </si>
  <si>
    <t>6952/16.1T8SNT</t>
  </si>
  <si>
    <t>6953/16.0T8SNT</t>
  </si>
  <si>
    <t>6949/16.1T8SNT</t>
  </si>
  <si>
    <t>6950/16.5T8SNT</t>
  </si>
  <si>
    <t>6951/16.3T8SNT</t>
  </si>
  <si>
    <t>6947/16.5T8SNT</t>
  </si>
  <si>
    <t>6948/16.3T8SNT</t>
  </si>
  <si>
    <t>6945/16.9T8SNT</t>
  </si>
  <si>
    <t>6946/16.7T8SNT</t>
  </si>
  <si>
    <t>6941/16.6T8SNT</t>
  </si>
  <si>
    <t>1785/16.8T8VIS</t>
  </si>
  <si>
    <t>1784/16.0T8VIS</t>
  </si>
  <si>
    <t>P.E.R./PLANO/CERTIDAO ENTREGUE</t>
  </si>
  <si>
    <t>Lancamento processo (IR 02.02.2012) Apresentámos Reclamação de Créditos (22-02-2012 - JS) Encerramento por IMI. Requeremos certidão (06-07-2012 - JS). No dossier fisico não consta nenhum elemento que nos permita concluir que tenha sido requerida a emissão de certidão, pelo que, dirigimos aos autos o requerimento em conformidade (HB 29-06-2013). Novo requerimento certidão efeitos fiscais (RA 14-11-2014). Requerimento certidão para efeitos fiscais - ENC IMI (HB 26-08-2015). consulta o processo via citius: Certidão está emitida em conformidade com o solicitado, pelo que diligenciamos pela remessa da mesma para a PRA (HB 28-08-2015). certidão para efeitos fiscais recebida: instrução do documento com os elementos que justificam a incobrabilidade da dívida, preparação de remessa à Cliente e entrega dos elementos aptos para a faturação da certidão ao DAF uma vez assinada a guia de remessa pela W PT (HB 24-09-2015). Remessa Certidão  WPT - ata 25-09-2015 (HB 25-09-2015). Certidão movimentada (IPC 05-04-2016)</t>
  </si>
  <si>
    <t>Lançamento processo (CC 02.05.2012) Requerimento Injunção n.º 124582/12.9YIPRT pelo valor de € 1201,79 (12-07-2012 - JS)Foi aposta formula executória(RP10-11-2012) Devedor Insolvente. E-mail do Cliente com a informação da lista de credores reconhecidos e verificados no ambito da insolvencia - valor de € 1238,24 reconhecido à W PT tendo sido lançada a informação do processo no relatorio e do valor em tribunal no campo respetivo com a data de hoje (HB 19-03-2014). E-mail da Cliente com a informação remetida diretamente pelo Tribunal quanto à proposta do AI de encerramento do processo por IMI (HB 21-08-2015). E-mail para Cliente com a indicação de que foi junta a procuração forense a favor da PRA (HB 24-08-2015). O Tribunal notificou-nos do depacho de encerramento do processo por IMI. Requerimento CERT ENC IMI (HB 19-10-2015). consulta processo via citius: certidão emitida de acordo com o solicitado. iniciado o procedimento de remessa da certidão para a PRA (HB 27-11-2015). Certidão para efeitos fiscais recebida: instrução da certidão com os elementos que justificam a incobrabilidade da dívida e dos elementos para faturação do documento à W PT uma vez assinada a guia de remessa pela W PT - ata remessa certidão 03-02-2016 (HB 03-02-2016). Certidão movimentada (IPC 05-04-2016)</t>
  </si>
  <si>
    <t>Lançamento de processo (28.09.10 AS). Envio de 1ª carta para devedor (29.09.10 AS))Requerimento injunção(AD18-12-2010)Foi aposta fórmula executória(RP22-02-2011)Na sequência da proposta apresentada, a cliente aceitou o pagamento da quantia em prestações mensais de € 210,00 com inicio imediato até Abril de 2012(RP30-05-2011)  Lançámos prazo para verificação do cumprimento do acordo (27-06-2012 - JS) Requerimento Executivo (RP12-07-2012)Notificação fase 1. Aguarda marcação penhora bens móveis(RP24-04-2013). Notificados de diligência do AE para penhora de crédito. Aguarda-se o resultado (MCS 28-03-2014). Notificados da comunicação da entidade credora a informar que já não tem retira qualquer quantia passível de penhora (MCS 16-04-2014). Notificados da frustração da diligência externa para penhora de bens móveis (MCS 28-04-2014). Recebida comunicação do AE a informar que foi remetida comunicação à sociedade  CHE para averiguar se existem algum créditos da executada (MCS 15-05-2014). Comunicação do AE à sociedade CHE para proceder ao pagamentos dos créditos existentes (MCS 08-10-2014). Resposta negativa da CHE. Não foram localizados bens. Email AE para pesquisas junto do BP. Cliente informa que Executada está encerrada. Req. extinção + certidão + RIE (IPC 30-12-2014). Not. extinção (IPC 28-07-2015). Certidão emitida (IPC 29-12-2015). Email do Cliente com edital da insolvência. Email a comunicar AE e a solicitar certidão para efeitos de reclamação (IPC 23-03-2016). Certidão fiscal movimentada (IPC 05-04-2016)</t>
  </si>
  <si>
    <t>Lançamento de processo (28.09.10 AS). Envio de 1ª carta para devedor (13.10.10 AS)Requerimento injunção(RP21-12-2010)Foi aposta formula executória(RP30-03-2011)Requerimento executivo(RES27-07-2011)E-mail SE solicitando informações referentes ao estado do processo (03-05-2012 - JS)Insistimos com o SE, no sentido de apurar informações sobre as diligências efectuadas (06-08-2012 - JS)O SE procedeu à junção do resultado das pesquisas Fase 1 em que não foram encontrados bens susceptíveis de penhora (2 prédios rusticos não descritos), pelo que será agendada diligência de penhora bens móveis(RP12-02-2013). Processo incluído em listagem do AE para realização de diligência externa (MCS 30-06-2014). Email AE a solicitar renovação pesquisas fase 1 (IPC 03-06-2015). Not. renovação fase 1: RIE: 6 execuções; RA: 1 viatura com penhoras; Finanças: 2 imóveis rústicos (consulta indisponível); Insolvência: não consta (IPC 13-08-2015). Email Cliente a questionar se pretende diligência externa ou incobrabilidade. Email do Cliente a optar pela incobrabilidade. Req. extinção + certidão RIE (IPC 14-08-2015). Not. extinção (IPC18-08-2015). Certidão emitida (IPC 29-12-2015). E-mail da Cliente com a informação do Edital da Insolvencia da Devedora. E-mail para AE com o pedido de emissão de certidão para efeitos de instrução de RC (HB 21-01-2016). Certidão movimentada (IPC 05-04-2016)</t>
  </si>
  <si>
    <t>Lançamento de processo (27-01-2015 - CC). Requerimento executivo (IPC 12-05-2015). Fatura GL (IPC 27-05-2015). Not. Fase 1: RIE: constam 2 execuções, incluindo a presente; RNPC: inscrita; RA: 1 viatura com reserva e penhora; Finanças: não possui imóveis; Insolvência: não consta; LPE: não consta; Contratos Públicos: não consta (IPC 30-06-2015). Email Cliente a questionar se pretendem diligência externa ou incobrabilidade (IPC 01-07-2015). Cliente optou pela incobrabilidade. Req. extinção + certidão + RIE (IPC 14-07-2015). Not. extinção (IPC 31-07-2015). E-mail da Cliente com a informação da insolvência da Executada. E-mail para AE com a informação da insolvencia, instrução para a suspensao das diligencias executivas em curso e emissão da certidão para a instrução da RC no prazo de 09-09-2015 (HB 03-09-2015). Certidão para efeitos fiscais emitida (IPC 04-09-2015). Certidão movimentada (IPC 05-04-2016)</t>
  </si>
  <si>
    <t>Lançamento processo (CC 30-01-2013); Requerimento Executivo (14-02-2014 MNS) Notificados de relatório fase 1: RIE não consta execuções; RNPC: inscrita; CRA:constam 7 veículos (5 com 1 penhoras e 2 com 2 penhoras cada); Finanças: não existem imóveis; Publicidade de insolvência: não consta; LPE; não consta; Contratos publicos: não consta (MCS 03-09-2014). Aguarda diligência externa (IPC 20-02-2015). Empresa sem actividade: Cliente não pretende diligência externa, mas sim certidão. Req. extinção + certidão + RIE (IPC 07-09-2015). Not. extinção em 28/09 (IPC 07-10-2015). E-mail da Cliente com a informação do edital de insolvência da Devedora (HB 10-11-2015). Email AE: certidão emitida (IPC 04-03-2016). Certidão movimentada (IPC 05-04-2016)</t>
  </si>
  <si>
    <t>. E-mail da Cliente com a informação da Insolvencia da Devedora. Agendado prazo de reclamação de creditos - registo de informação do saldo no processo de insolvencia lançado (HB 04-12-2014). Reclamação de créditos (HB 17-12-2014). O Tribunal notificou-nos do despacho que admitiu o incidente de exoneração do passivo restante tendo sido designado como fiduciário o AI José da Cruz Marques (HB 16-02-2015). O Tribunal notificou-nos da sentença que homologou os creditos reconhecidos pelo AI - € 1.058,07 dos quais € 514,83 é capital está OK - e graduou o respetivo pagamento rateadamente em 2.º lugar, depois de pagas as custas do processo (HB 20-05-2015). O Tribunal notificou-nos da Sentença de encerramento do processo por IMI, atenta a proposta do AI nesse sentido. Requerimento de certidão para efeitos fiscais (HB 14-07-2015).  consulta do processo via citius: conferência das menções que constam da certidão para efeitos fiscais: menção do credito reconhecido está incorreta -lapso de escrita - €1.58,07 - quando o valor deveria ser €1.058,07. todas as outras menções estão OK. Requerimento de retificação da certidão (HB 20-08-2015). O Tribunal notificou-nos de que a certidão foi retificada em conformidade com o solicitado em 20-08-2015 (HB 31-08-2015). certidão para efeitos fiscais retificada recebida e conferencia das respetivas menções: tudo OK. instrução da certidão com os elementos que justificam a incobrabilidade da dívida e preparação da remessa da certidão para a Cliente. Nota: não ocorreu o pagamento da certidão dado tratar-se de um lapso do Tribunal (HB 09-09-2015). Certidão a caminho W PT (HB 10-09-2015). Not. dispensa elaboração conta (IPC 11-03-2016). Certidão movimentada (IPC 05-04-2016)</t>
  </si>
  <si>
    <t>Recebida certidão de AE para reclamação de créditos (10-02-2014 MNS); Reclamação de créditos (10-02-2014 MNS). Pedido de certidão (18-02-2014 MNS). O tribunal notificou-nos do despacho de exoneração do passivo e do encerramento da Insolvência por IMI. Requerimento de Certidão para efeitos fiscais (HB 25-11-2014). Consulta do processo via citius uma vez notificados que a certidão requerida esta emitida: falta a menção de que o processo foi encerrado por IMI (consta a menção de inexistencia de bens para liquidação o que pode gerar equivocos junto dos auditores). 2.º Requerimento de certidão para efeitos fiscais (HB 13-01-2015). consulta do processo via citius: certidão para efeitos fiscais retificada requerida em 13-01-2015 (1.º requerimento em 25-11-2014) não está emitida. Nesta data, 3.º requerimento de certidão (HB 02-09-2015). Consulta do processo via citius: certidão para efeitos fiscais está emitida em conformidade com o solicitado, pelo que diligenciamos pela remessa da mesma para a PRA (HB 21-09-2015). Certidão recebida, instrução com os elementos que justificam a incobrabilidade do valor em dívida e preparação da remessa para a Cliente + preparação elementos a entregar ao DAF para efeitos de faturação do documento a Cliente. Ata remessa 17-11-2015 (HB 17-11-2015). Certidão movimentada (IPC 05-04-2016)</t>
  </si>
  <si>
    <t>Reclamação de créditos (HB 26-06-2014). E-mail da Cliente com a informação do despacho que notificou os credores da proposta de encerramento da Insolvencia por IMI (HB 05-12-2014). O tribunal notificou-nos da Sentença que encerrou o processo por IMI, na sequência da proposta apresentada pelo AI - não houve lugar a assembleia de credores. Requerimento de certidão para efeitos fiscais (HB 27-04-2015). consulta do processo via citius: certidão emitida todas as menções estão corretas pelo que diligenciamos pela remessa da mesma para a PRA (HB 24-08-2015). Certidão para efeitos fiscais recebida e conferencia das respetivas menções: tudo OK. Preparação da remessa da certidão para a Cliente e entrega de elementos ao DAF aptos para a faturação da certidão à Cliente (HB 07-09-2015). Certidão a caminho da WPT (HB 10-09-2015). Certidão movimentada (IPC 05-04-2016)</t>
  </si>
  <si>
    <t>Lançamento de processo (27-01-2015 - CC). Publicidade da Insolvência. AC designada para dia 19/05 às 9h30 (IPC 06-04-2015). Reclamação de créditos (HB 23-04-2015). O AI notificou-nos do relatorio - encerramento do processo por IMI - e da lista de creditos -  € 1.248,36 - € 1.229,07 está OK (HB 18-05-2015). E-mail da Cliente com a informação da decisão de encerramento por IMI proferida em sede de assembleia de credores. Requerimento de certidão para efeitos fiscais (HB 21-05-2015). O Tribunal notificou-nos de que irá emitir a certidão, uma vez encerrado o processo (HB 04-06-2015) consulta do processo via citius: nesta data ainda não está encerrado, razão pela qual o Tribunal não emitiu a certidão para efeitos fiscais (HB 27-07-2015). consulta do processo via citius: não foi, ainda, proferido despacho de encerramento (HB 31-08-2015). O AI notificou-nos da relação definitiva - € 1.229,07 - € 1.248,36 OK (HB 22-10-2015). Despacho encerramento processo IMI. Aguarda trânsito [confirmação C/ tribunal de que será emitida certidão ] (HB 11-12-2015). consulta do processo via citius: certidão emitida em conformidade com o solicitado. diligenciamos pela remessa da certidão para a PRA (HB 11-01-2016).  Certidão para efeitos fiscais recebida e instrução do documento com elementos que justificam a incobrabilidade da dívida - preparação de elementos aptos para entrega DAF - faturação do documento a Cliente após assinatura da guia de remessa pela W PT - ATA REMESSA 29-01-2016 (HB 29-01-2016). Certidão movimentada (IPC 05-04-2016)</t>
  </si>
  <si>
    <t>Lançamento processo (CC - 31-01-2014); Reclamação de créditos (07-02-2014 MNS). credito W PT de € 248,93 dos quais € 235,57 são capital está OK. O tribunal notificou-nos da Sentença que considerou a insolvencia como fortuita. O Tribunal notificou-nos da informação dada pelo AI aos autos de que a venda das verbas apreendidas a favor da nmassa insolvnte resultou o valor de € 924,00 (HB 16-03-2015). O Tribunal notificou-nos do despacho que ordenou o encerramento da liquidação de ativo e o AI a apresentar a proposta de rateio, não obstante a possiiblidade do processo ser encerrado por IMI (HB 24-04-2015). O Tribunal notificou-nos do despacho que julgou validamente prestação de contas do AI e do requerimento do AI com a menção de que não tinha sido notificado da sentença de verificação e de graduação de créditos, razão pela qual não procedeu à elaboração do mapa de rateio (HB 18-06-2015). O Tribunal notificou-nos da proposta de encerramento do processo por IMI, atenta a inexistencia de ativo por liquidar (HB 09-11-2015). Despacho a encerrar o processo por IMI. Aguarda trânsito para certidão (HB 14-12-2015). Certidão - ENC IMI (HB 12-01-2016). consulta do processo via citius: certidão emitida em conformidade com o solicitado. iniciado o procedimento de remessa da certidão para a PRA (HB 18-01-2016). Certidão para efeitos fiscais recebida e instrução do documento com elementos que justificam a incobrabilidade da dívida - preparação de elementos aptos para entrega DAF - faturação do documento a Cliente após assinatura da guia de remessa pela W PT -ata remessa 29-01-2016 (HB 29-01-2016). Certidão movimentada (IPC 05-04-2016)</t>
  </si>
  <si>
    <t>Lançamento de processo (06-12-2013 - CC). Prazo de 20-12-2013 para a reclamação de créditos (HB 07-12-2013). Reclamação de créditos (HB 20-12-2013). Recebida lista de créditos reconhecidos: creditos reconhecido no valo reclamado (26-02-2014 MNS). E-mail da Cliente com a informação do Edital da verificação de créditos do Credor José Manuel da Costa Machado (HB 27-11-2014). O Tribunal notificou-nos da proposta apresentada pelo AI de encerramento do processo por IMI (HB 01-06-2015). O Tribunal notificou-nos do despacho que encerrou o processo por IMI. Requerimento certidão para efeitos fiscais (HB 21-09-2015). Receção da certidão para efeitos fiscais: instrução dos elementos que comprovam a incobrabilidade da dívida. Preparação da entrega dos elementos para entrega DAF – faturação do documento a Cliente. Ata remessa da certidão: 22-01-2016 (HB 22-01-2016). Certidão movimentada (IPC 05-04-2016)</t>
  </si>
  <si>
    <t>Lançamento de processo (19-11-2010 CC)Apresentámos reclamação de créditos(RP29-11-2010)Foi proferida sentença de verificação e graduação de créditos(RP14-10-2011) aguarda desenvolvimento do processo para posteriormente requerermos certidão (20-06-2012 - JS) aguarda encerramento do processo de insolvência (MCS 11-08-2014). O Tribunal notificou-nos da Sentença que encerrou o processo por IMI. Aguarda decurso do trânsito em julgado para requerimento de certidão para efeitos fiscais (HB 26-10-2015). Requerimento certidão efeitos fiscais - ENC IMI (HB 10-11-2015). Requerimento certidão efeitos fiscais - ENC IMI (HB 10-11-2015). consulta processo via citius: certidão emitida de acordo com o solicitado. iniciado o procedimento de remessa da certidão para a PRA (HB 27-11-2015). Certidão movimentada (IPC 05-04-2016)</t>
  </si>
  <si>
    <t>Lançamento de processo (12-07-2013 - CC). Reclamação de Créditos (HB 18-07-2013). Fomos notificados da lista provisória dos creditos reconhecidos e o nosso de € 75,15 foi reconhecido nos termos em que foi reclamado, além do AI se ter pronunicado pela liquidação do ativo (HB 26-09-2013) Aguarda encerramento do processo (MCS 11-08-2014). Requerimento CERT ENC IMI (HB 17-08-2015). Certidão para efeitos fiscais recebida: instrução da certidão com os elementos que justificam a incobrabilidade da dívida e dos elementos para faturação do documento à W PT uma vez assinada a guia de remessa pela W PT - ata remessa certidão 03-02-2016 (HB 03-02-2016). Certidão movimentada (IPC 05-04-2016)</t>
  </si>
  <si>
    <t>Lançamento processo (IR 12.03.2012) Reclamação de Créditos (26-03-2012 - JS)Foi proferida sentença de verificação e graduação de créditos(RP17-10-2012) Consulta do processo: processo de insolvência ainda não encerrado (MA 01-08-2014). O Tribunal notificou-nos de que atenta a inexistencia de bens para efeitos de liquidação de ativo, o processo será encerrado por IMI (HB 02-10-2015). O Tribunal notificou-nos do despacho que encerrou o processo por IMI. Aguarda trânsito para requerimento certidão efeitos fiscais (HB 02-11-2015). Requerimento certidão efeitos fiscais (HB 10-11-2015). consulta do processo via citius: faltam várias menções na certidão emitida. requerimento retificação da certidão emitida (HB 01-12-2015). Receção da certidão para efeitos fiscais: instrução dos elementos que comprovam a incobrabilidade da dívida (nota: não há elementos a entregar ao DAF - pgto certidão). Ata remessa da certidão: 22-01-2016 (HB 22-01-2016). Certidão movimentada (IPC 05-04-2016)</t>
  </si>
  <si>
    <t>Lançamento de Processo(IR 09.09.2011)Apresentámos reclamação de créditos(RP21-09-2011)O processo foi encerrado por IMI(RP15-11-2011)O anúncio foi publicado em DR(RP13-12-2011)Requeremos certidão (14-06-2012 - JS)Aguarda nova distribuição processo de acordo com organização judicial actual para requerer certidão (MCS 30-09-2014). processo encerrado por IMI. Requerimento certidão efeitos fiscais (HB 16-12-2015). consulta do processo via citius: certidão emitida nada corresponde à certidão solicitada. O documento será retificado em conformidade, na sequencia do contato com o escrivão de direito (HB 01-02-2016). A oficial de justiça enviou a certidão emitida: conferência das respetivas menções está tudo OK. Iniciado o procedimento de remessa da certidão para a PRA (HB 03-02-2016). Certidão para efeitos fiscais recebida e instrução da mesma com todos os elementos aptos para a remessa a Cliente: por se tratar de uma retificação do tribunal, a certidão foi oficiosamente remetida [não foi paga]:  Carta - ata de remessa de 05-02-2016 (HB 05-02-2016). Certidão movimentada (IPC 05-04-2016)</t>
  </si>
  <si>
    <t>E-mail da Cliente com a confiança do processo (HB 03-09-2015). Lançamento de processo (07-09-2015 - CC). Reclamação de créditos (HB 14-09-2015). na sequencia do despacho a encerrar o processo por IMI, despacho a qualificar como fortuita a insolvencia. Requerimento certidão - ENC IMI (HB 07-12-2015). Consulta do processo via citius: certidão emitida em conformidade com o solicitado. Iniciado o procedimento de remessa da certidão para a PRA (HB 15-12-2015). Certidão para efeitos fiscais recebida e instrução da mesma com todos os elementos aptos para a remessa a Cliente. Preparação de elementos para entrega ao DAF tendo em vista a faturação do documento a cliente. Carta - ata de remessa de 05-02-2016 (HB 05-02-2016). Certidão movimentada (IPC 05-04-2016)</t>
  </si>
  <si>
    <t>Lançamento de processo (08-05-2013) - CC Apresentámos reclamação de créditos(PRS14-05-2013). O AI notificou-nos da proposta de encerramento por IMI, atentas as diligências prosseguidas não resultarem na identificação de quaisquer outros bens para além daqueles identificados pela própria insolvente (HB 12-06-2014). O Tribunal notificou-nos do encerramento insolvencia por IMI. Requerimento certidão efeitos fiscais - ENC IMI - (HB 03-09-2015).  consulta do processo via citius: certidão para efeitos fiscais está emitida conforme solicitado, pelo que diligenciamos pela respetiva remessa para a PRA (HB 08-09-2015). certidão para efeitos fiscais recebida: instrução do documento com os elementos que justificam a incobrabilidade da dívida, preparação de remessa à Cliente e entrega dos elementos aptos para a faturação da certidão ao DAF uma vez assinada a guia de remessa pela W PT (HB 24-09-2015). Remessa Certidão  WPT - ata 25-09-2015 (HB 25-09-2015). Certidão movimentada (IPC 05-04-2016)</t>
  </si>
  <si>
    <t>Lançamento de processo (12-11-2013 - CC). Reclamação de Créditos (HB 30-11-2013). O Tribunal notificou-nos do despacho que concedeu ao Devedor a exoneração do passivo restante. E-mail do Cliente com a informação do Edital da exoneração (HB 29-05-2014). Processo encerrado por IMI. Requerida certidão (MA 21-07-2014). receção da certidão, conferencia dos respetivos elementos, instrução da mesma com os elementos que justificam a incobrabilidade da divida de acordo com as exigencias dos auditores de Março de 2014; preparação dos elementos a entregar ao DAF, uma vez assinada a ata de remessa pelo Cliente (HB 09-09-2014). Certidão movimentada (IPC 05-04-2016)</t>
  </si>
  <si>
    <t>Lançamento de processo (24-06-2014 - CC). Reclamação de creditos (HB 04-07-2014). O AI notificou-nos do relatório que se pronuncia pela liquidação de ativo e da relação de créditos – crédito W PT de € 22,90 está OK (HB 12-08-2014). E-mail da Cliente com a informação do encerramento da Insolvência por IMI (HB 19-09-2014). requerimento de certidão para efeitos fiscais + RIE (HB 20-11-2014). 2.º requerimento certidão para efeitos fiscais (HB 20-11-2015). Receção da certidão para efeitos fiscais: instrução dos elementos que comprovam a incobrabilidade da dívida. Preparação da entrega dos elementos para entrega DAF – faturação do documento a Cliente. Ata remessa da certidão: 22-01-2016 (HB 22-01-2016). Certidão movimentada (IPC 05-04-2016)</t>
  </si>
  <si>
    <t>E-mail da Cliente com a confiança do processo (HB 18-03-2015). Lançamento de processo (19-03-2015 - CC). Agendamento de prazo de RC (HB 19-03-2015). Reclamação de créditos (HB 27-03-2015). Credito W PT € 223,88 - € 212,10 está OK. O Tribunal notificou-nos do encerramento do processo por IMI, não obstante a exoneração do passivo restante aos devedores no prazo de 5 anos a contar da decisão (HB 04-05-2015). O Tribunal notificou-nos da sentença que homologou a lista de creditos reconhecidos pelo AI e graduou o pagamento em 4.º lugar (HB 25-07-2015). consulta do processo via citius_certidão para efeitos fiscais  todas as menções estão OK, pelo que diligenciamos pela respetiva remessa para a PRA (HB 22-08-2015). certidão para efeitos fiscais recebida e conferência das respetivas menções: tudo OK. preparação da remessa da certidão para a Cliente e dos elementos a entregar ao DAF para faturação do documento à Cliente (HB 07-09-2015). Certidão para efeitos fiscais recebida, conferência dos respetivos elementos: tudo OK. instrução da certidão para efeitos fiscais com os elementos aptos para o tratamento do saldo pela via da incobrabilidade e remessa da certidão a Cliente - ata de 21-09-2015. Preparação dos elementos para entrega DAF e faturação do documento à W PT, uma vez assinada a ata remessa pela Cliente (HB 21-09-2015). Certidão movimentada (IPC 05-04-2016)</t>
  </si>
  <si>
    <t>E-mail da Cliente com a confiança do processo (HB 20-02-2015). Lançamento de processo (20-02-2015 - CC). Agendamento de prazo RC (HB 20-02-2015). Reclamação de créditos (HB 25-02-2015). O AI notificou-nos do relatório que se ponuncia pelo encerramento do processo por IMI e da lista de créditos - crédito W PT de € 290,27 - € 247,90 está OK (HB 14-04-2015). O Tribunal notificou-nos da proposta de encerramento do processo por IMI, na sequência da prosposta do AI nesse sentido apresentada pelo AI em sede de assembleia de credores (HB 04-05-2015). O Tribunal notificou-nos do encerramento do processo por IMI com a nomeação do AI como fiduciário dos rendimentos dos Devedores pelo prazo de 5 anos. Requerimento de certidão para efeitos fiscais (HB 25-05-2015). O Tribunal notificou-nos da sentença que qualificou a insolvencia como fortuita e da sentença que homologou os creditos reconhecidos pelo AI (HB 12-06-2015). consulta do processo via citius: Certidão para efeitos fiscais todas as menções estão corretas, pelo que diligenciamos pela remessa do documento para a PRA (HB 24-08-2015). Certidão para efeitos fiscais recebida e conferencia das respetivas menções - tudo OK - preparação da respetiva remessa e entrega de elementos a DAF para efeitos de faturação a Cliente apos a assinatura de ata de remessa (HB 04-09-2015). Certidão seguiu para W PT (HB 07-09-2015). Certidão movimentada (IPC 05-04-2016)</t>
  </si>
  <si>
    <t>Lançamento processo (CC 26-11-2012)Apresentámos reclamação de créditos(PRS07-12-2012)Abertura de propostas designada para dia 25/01 O processo encontra-se em liquidação(RP11-03-2013)Abertura propostas designada para dia 16/05/2013 Foi proferida sentença de verificação e graduação de créditos(RP17-05-2013).  Recebido edital respeitante à prestação de contas do AI (MCS 09-04-2014). Processo encerrado na sequencia do rateio final. Requerimento CERT ENC RATEIO (HB 27-10-2015). consulta do processo via citius: certidão emitida não está OK - falta a menção do motivo de encerramento, que à  WPT não coube qualquer quantia em rateio e o valor do crédito reclamado. Requerimento de retificação (HB 02-11-2015). certidão emitida com o suporte documental dado pelo mapa de rateio e pelos despchos - não consta a certificação narrativa destes elementos e a juiz ordenou que a certidão se mantivesse nos termos emitidos. Iniciado o procedimento de remessa do documento para a PRA (HB 23-11-2015). Certidão para efeitos fiscais recebida: instrução do documento com elementos aptos para a justificação da incobrabilidade da dívida e preparação de elementos para entrega DAF – faturação da certidão a cliente. Ata remessa documento – 27-01-2016 (HB 27-01-2016). Certidão movimentada (IPC 05-04-2016)</t>
  </si>
  <si>
    <t>Lançamento de processo (28.01.09 MM)nsolvência com carácter limitado, pois não haverá lugar a reclamação de créditos - vai ser requerida certidão que ateste situação de insolvência da sociedade(RP18-10-2010) Contacto com o Tribunal a insistir pela certidão (16-02-2012 - JS); Requerimento a insistir emissão de certidão para efeitos fiscais (30-12-2013 MNS) Aguarda redistribuição do processo de acordo com a nova organização judiciária (MCS 30-09-2014). REquerimento certidão - ENC IMI C/ CARATER (HB 26-11-2015). O Tribunal notificou-nos de que está emitida a certidão. E-mail para Tribunal a solicitar a disponibilização do documento emitido antes de diligenciarmos pela respetiva remessa. e-mail do Tribunal com a certidão emitida: tudo OK. Iniciado o procedimento de remessa certidão para a PRA (HB 30-11-2015). Certidão para efeitos fiscais recebida e instrução do documento com elementos que justificam a incobrabilidade da dívida - preparação de elementos aptos para entrega DAF - faturação do documento a Cliente após assinatura da guia de remessa pela W PT -ata remessa 29-01-2016 (HB 29-01-2016). Certidão movimentada (IPC 05-04-2016)</t>
  </si>
  <si>
    <t xml:space="preserve"> Apresentámos Reclamação de Créditos (18-05-2012 - JS)Foi liminarmente admitida a exoneração do passivo restante(RP16-07-2012) Deferida exoneração do passivo restante (MCS 02-07-2014). Edital com o encerramento do processo, mas por motivos contaditorios - rateio e IMI - até termos o esclarecimento do motivo para efeitos de reuerimento de certidão para efeitos fiscais, manteremos o estado - Insolvência e tramitação - Ag. encerramento (HB 22-09-2015). Após a confirmação do oficial de justiça da causa de encerramento - rateio final - requerimento de certidão para efeitos fiscais (HB 23-09-2015). consulta processo via citius: certidão emitida em conformidade com o solicitado - início do procedimento de remessa da certidão para a PRA (HB 26-10-2015). Certidão recebida, instrução com os elementos que justificam a incobrabilidade do valor em dívida e preparação da remessa para a Cliente + preparação elementos a entregar ao DAF para efeitos de faturação do documento a Cliente. Ata remessa 17-11-2015 (HB 17-11-2015). Certidão movimentada (IPC 05-04-2016)</t>
  </si>
  <si>
    <t>Lançamento de Processo(IR 01.07.2011)Apresentámos reclamação de créditos(RP15-07-2011)O AI juntou auto de apreensão de bens móveis, tendo sido apresentada proposta para aquisição de verba única no valor de € 6.300,00(RP19-12-2011) aguarda desenvolvimento do processo (28-06-2012 - JS)Foi proferida sentença de verificação e graduação de créditos(RP24-09-2012) IAguarda encerramento do processo para requerer certidão para efeitos fiscais (MCS 06-08-2014).E-mail da Cliente com a informação do Edital de encerramento do processo na sequencia da realização do rateio final (HB 16-04-2015). Requerimento de certidão para efeitos fiscais (HB 17-04-2015). consulta do processo via citius: certidão para efeitos fiscais não está emitida conforme solicitado. Nesta data, requerimento de retificação da mesma (HB 08-09-2015). Tribunal notificou-nos de que está emitida a requerida certidão para efeitos fiscais: verificação das respetivas menções e está tudo OK. Iniciado o procedimento de remessa da certidão para a PRA (HB 13-10-2015). Certidão recebida, instrução com os elementos que justificam a incobrabilidade do valor em dívida e preparação da remessa para a Cliente + preparação elementos a entregar ao DAF para efeitos de faturação do documento a Cliente. Ata remessa 17-11-2015 (HB 17-11-2015). Certidão movimentada (IPC 05-04-2016)</t>
  </si>
  <si>
    <t>Apresentámos reclamação de créditos(JS18-11-2011)Foi proferida sentença de verificação e graduação de créditos(RP05-12-2012) Consulta do processo: processo de insolvência ainda não encerrado (MA 01-08-2014). O Tribunal notificou-nos da proposta de mapa de rateio que contempla, apenas, pagamentos aos trabalhadores da Insolvente (HB 17-11-2014). O Tribunal notificou-nos do despacho que ordenou a AI a efetuar o pagamento dos credores, de acordo com  o mapa de rateio apresentado (HB 27-04-2015). O Tribunal notificou-nos do encerramento do processo, na sequencia da realização do rateio final. Requerimento de certidão para efeitos fiscais (HB 29-05-2015). consulta do processo via citius: certidão para efeitos fiscais não está emitida em conformidade com o solicitado - falta a menção do transito em julgado da sentença de encerramento e que à W PT não coube qualquer valor no mapa de rateio. Requerimento de retificação de certidão emitida (HB 27-10-2015). consulta do processo via citius: a 2.ª certidão emitida permanece sem a menção de que À W PT não coube qualquer valor no mapa de rateio. 3.º requerimento certidão efeitos fiscais - retificação (HB 01-12-2015). consulta do processo via citius: certidão emitida em conformidade com o solicitado. Iniciado o procedimento de remessa da certidão para a PRA (HB 15-12-2015). Certidão para efeitos fiscais recebida: instrução do documento com elementos aptos para a justificação da incobrabilidade da dívida e preparação de elementos para entrega DAF – faturação da certidão a cliente. Ata remessa documento – 27-01-2016 (HB 27-01-2016). Certidão movimentada (IPC 05-04-2016)</t>
  </si>
  <si>
    <t>Lançamento de processo. (30.04.09 MM)Apresentámos reclamação créditos(RP20-05-2009)Foi proferida sentença de verificação e graduação de créditos que reconhece o nosso crédito pelo valor reclamado(RP14-07-2009)Foi proferida sentença de verificação e graduação de créditos(RP20-11-2009)Requerida certidão (VS05-04-2010)A SE apresentou requerimento no sentido do encerramento da insolvência por IMI(RP09-02-2012) Requeremos Certidão (01-08-2012 - JS)Aguarda nova distribuição processo de acordo com organização judicial actual para requerer certidão (MCS 30-09-2014). requerimento certidão - ENC IMI (HB 25-11-2015). E-mail do oficial de justiça com a certidão: tudo ok. Iniciado o procedimento de remessa da certidão para a PRA (HB 04-12-2015). Certidão para efeitos fiscais recebida: instrução do documento com elementos aptos para a justificação da incobrabilidade da dívida e preparação de elementos para entrega DAF – faturação da certidão a cliente. Ata remessa documento – 27-01-2016 (HB 27-01-2016). Certidão movimentada (IPC 05-04-2016)</t>
  </si>
  <si>
    <t>Apresentamos reclamação de créditos(VS01-03-2010) Contacto com o AI solicitando informações relativas ao processo (23-02-2012 - JS); Requerimento a solicitar emissão de certidão para efeitos fiscais (30-12-2013). Requerimento certidão efeitos fiscais (HB 29-03-2015).  consulta do processo via citius: certidão para efeitos fiscais: falta a menção do trânsito em julgado da sentença de encerramento por rateio final e que à W PT não coube qualquer valor e o valor reconhecido pelo AI de € 1.161,73. dado que é mencionada a quantia de € 1.152,21. Nesta data requerimento de retificação da certidão emitida (HB 20-08-2015). Telefonema do AI sobre o teor da retificação pedida:  € 1.152,21 é o valor relacionado pelo AI na lista definitiva de creditos. Todas as demais retificações serão feitas (HB 01-09-2015). consulta do processo via citius: certidão para efeitos fiscais está emitida em conformidade com o solicitado, pelo que diligenciamos pela remessa da mesma para a PRA (HB 21-09-2015). Certidão recebida, instrução com os elementos que justificam a incobrabilidade do valor em dívida e preparação da remessa para a Cliente + preparação elementos a entregar ao DAF para efeitos de faturação do documento a Cliente. Ata remessa 17-11-2015 (HB 17-11-2015). Certidão movimentada (IPC 05-04-2016)</t>
  </si>
  <si>
    <t>Lançamento de Processo(IR 29.08.2011)Apresentámos reclamação de créditos(RP01-09-2011)A AI juntou relatório em que consta reconhecido o nosso crédito pelo valor reclamado(RP28-10-2011)O AI propos o encerramento do processo por IMI(RP16-04-2012) Requeremos certidão (03-08-2012 - JS)Foi encerrada a liquidação(RP30-01-2013)Foi requerida certidão para efeitos fiscais(11-03-2013-PRS) Processo encerrado por IMI (MCS 13-08-2014). Requerimento certidão efeitos fiscais - ENC IMI - (HB 02-09-2015).  e-mail do Tribunal com a indicação de que está emitida a certidão solicitada. E-mail para Tribunal com o pedido de envio da certidão para efeitos fiscais para conferência das respetivas menções e indicação de que iremos precisar da ata de assembleia de credores e da decisão de encerramento, já que o acesso ao processo no citius está vedado, não obstante o requerimento feito ao processo em arquivo da comarca (HB 08-09-2015). O Tribunal notificou-nos para procedermos ao levantamento da certidão. E-mail para Tribunal a solicitar o envio do documento emitido, tendo em vista a verificação da certificação narrativa solicitada (HB 07-12-2015). E-mail do Tribunal com a certidão emitida: tudo OK. Iniciado o procedimento de remessa da certidão para a PRA (HB 17-12-2015). Certidão para efeitos fiscais recebida: instrução do documento com elementos aptos para a justificação da incobrabilidade da dívida e preparação de elementos para entrega DAF – faturação da certidão a cliente. Ata remessa documento – 27-01-2016 (HB 27-01-2016). Certidão movimentada (IPC 05-04-2016)</t>
  </si>
  <si>
    <t>Lançamento de processo (21.07.10 MM)Apresentámos reclamação de créditos(FQ13-08-2010)Insolvência que qualifica a insolvência como fortuita(RP14-10-2010)Prestação de contas(RP30-06-2011) e-mail AI solicitando informações (18-06-2012 - JS) Aguarda encerramento do processo (MCS 11-08-2014). Requerimento certidão - ENC RATEIO - (HB 31-08-2015). consulta do processo via citius: certidão para efeitos fiscais - NOT Ref. 35628771 e CERT Ref. 356287599 - não está emitida em conformidade com o solicitado. Nesta data, requerimento de retificação da certidão (HB 21-09-2015). O Tribunal notificou-nos de que se encontra emitida a requerida certidão: conferencia das respetivas menções: tudo OK. Iniciado o procedimento de remessa da certidão para a PRA (HB 13-10-2015). Certidão recebida, instrução com os elementos que justificam a incobrabilidade do valor em dívida e preparação da remessa para a Cliente + preparação elementos a entregar ao DAF para efeitos de faturação do documento a Cliente. Ata remessa 17-11-2015 (HB 17-11-2015). Certidão movimentada (IPC 05-04-2016)</t>
  </si>
  <si>
    <t xml:space="preserve"> E-mail para AI com pedido de confirmação de reconhecimento de algum valor na contabilidade da Insolvente. Consulta do processo via citius: foi proferida sentença de encerramento da insolvencia por IMI. Requerimento de Certidão no modelo aprovado para insolvencia encerrada por IMI (HB 30-12-2013). 2.º Requerimento de certidão para efeitos fiscais enviado por e-mail para o Tribunal. E-mail para Cliente com esta informação (HB 30-01-2015). E-mail para tribunal a reiterar o pedido de certidão para efeitos fiscais (HB 27-02-2015). E-mail para Tribunal a reiterar o pedido de emissão de certidão para efeitos fiscais (HB 27-03-2015). E-mail para Tribunal a reiterar o pedido de emissão de certidão para efeitos fiscais (HB 27-04-2015). Na sequencia de telefonema para Tribunal: o processo foi requisitado ao arquivo. E-mail para oficial de justiça com o novo requerimento de certidão para efeitos fiscais que deverá ser considerado. Na sequencia do telefonema da oficial de justiça com a indicação de que a certidão está a ser emitida, diligenciamos pela remessa da mesma para a PRA (HB 28-05-2015). certidão para efeitos fiscais recebida e conferência das respetivas menções: falta o motivo e o transito da decisão de encerramento, o carater limitado da insolvência. 3.º requerimento de certidão para efeitos fiscais com a devolução do original que nos foi remetido (HB 08-09-2015). Certidão retificada chegou à PRA: conferência das respetivas menções: tudo OK. Preparação da remessa da certidão para a WPT e dos elementos a entregar ao DAF (HB 27-10-2015). Carta - remessa de certidão para a W PT - ata 30-10-2015 (HB 30-10-2015). cliente remeteu ata de receção de certidão assinada, encaminhada para DAF para efeitos (HB 03-11-2015). Certidão movimentada (IPC 05-04-2016)</t>
  </si>
  <si>
    <t>Lancamento processo (IR 13.02.2012) Apresentámos reclamação de créditos (28-02-2012 - JS)liquidação do activo (13-07-2012 - JS)Insolvência fortuita . Foi proferida sentença de verificação e graduação de créditos(RP13-09-2012)Proposta apresentada para aquisição dos bens € 6000,00(RP30-01-2013)O AI solicitou autorização para alienação dos bens pelo valor de € 3500(RP17-05-2013). Fomos notificados do despacho que considerou encerradas as operações de liquidação de ativo (HB 18-10-2013). Fomos notifiacados pelo Tribunal da sentença que conisderou validamente prestadas as contas do AI (HB 03-12-2013). Email da Cliente com pedido de ponto de situação. Análise do processo e proposta de procedimento - pedido de certidão (MCS 01-07-2014). Requerida certidão (MA 21-07-2014). processo encerrado na sequência da realização do rateio final. Requerimento certidão para efeitos fiscais (HB 15-09-2015). Tribunal notificou-nos de que está emitida a certidão para efeitos fiscais - consulta do processo via citius: certidão emitida não está OK - faltam todas as menções, exceto o valor do crédito - telefonema para Tribunal: oficial de justiça irá retificar a certidão para efeitos fiscais em conformidade com o solicitado (HB 13-10-2015). consulta processo via citius: certidão emitida em conformidade com o solicitado - início do procedimento de remessa da certidão para a PRA (HB 26-10-2015). Certidão recebida, instrução com os elementos que justificam a incobrabilidade do valor em dívida e preparação da remessa para a Cliente + preparação elementos a entregar ao DAF para efeitos de faturação do documento a Cliente. Ata remessa 17-11-2015 (HB 17-11-2015). Certidão movimentada (IPC 05-04-2016)</t>
  </si>
  <si>
    <t>Processo fisico está na PRA - foi pedida certidão na insolvência 5167/06.1TBSTS, na qual não foram reclamados créditos (IPC 10-03-2015). Fomos notificados de que está emitida a certidão solicitda no processo de insolvencia cuja sentença foi publicada com IMI - não há lugar a RC - e em sequencia, contatamos o tribunal para que seja verificada o teor da mesma - (HB 21-04-2015). Novo requerimento de certidão para efeitos fiscais - ENC IMI C/ CARATER - processo arquivado na comarca Santo Tirso (HB 31-08-2015). O Tribunal notificou-nos para procedermos ao levantamento da certidão. E-mail para Tribunal a solicitar o envio do documento emitido, tendo em vista a verificação da certificação narrativa solicitada (HB 07-12-2015). e-mail do Tribunal com a certidão emitida: tudo OK. Iniciado o procedimento de remessa de certidão para a PRA (HB 17-12-2015). Certidão para efeitos fiscais recebida: instrução do documento com elementos aptos para a justificação da incobrabilidade da dívida e preparação de elementos para entrega DAF – faturação da certidão a cliente. Ata remessa documento – 27-01-2016 (HB 27-01-2016). Certidão movimentada (IPC 05-04-2016)</t>
  </si>
  <si>
    <t>Lançamento de processo (IR 17.08.2012)Apresentámos reclamação de créditos(RP16-08-2012) IAguarda encerramento do processo para requerer certidão para efeitos fiscais (MCS 07-08-2014). O Tribunal notificou-nos do despacho que informa a prossecução das diligenicas de liquidação de ativo pelo AI e que foi aberto o incidente de qualificação de insolvência (HB 05-01-2015). O Tribunal notificou-nos da Sentença que qualificou como fortuita a insolvência (HB 01-02-2015). O Tribunal notificou-nos da proposta de mapa de rateio - € 5.369,57 - serão pagos aos credores privilegiados - trabalhadores - (HB 01-06-2015). Despacho tribunal a encerrar o processo na sequencia da realização do rateio final. Aguarda trânsito para certidão (HB 30-11-2015). certidão - ENC RATEIO (HB 12-01-2016). consulta do processo via citius: certidão emitida em conformidade com o solicitado; iniciado o procedimento de remessa da certidão para a PRA (HB 18-01-2016). Certidão para efeitos fiscais recebida: instrução da certidão com os elementos que justificam a incobrabilidade da dívida e dos elementos para faturação do documento à W PT uma vez assinada a guia de remessa pela W PT - ata remessa certidão 03-02-2016 (HB 03-02-2016). Certidão movimentada (IPC 05-04-2016)</t>
  </si>
  <si>
    <t>Lancamento processo (IR 28.11.2011) Apresentámos Reclamação de Créditos (06-12-2011 - JS) Foi proferida sentença de verificação e graduação de créditos (RP29-03-2012) Aguarda encerramento do processo (MCS 11-08-2014). E-mail da Cliente com a informação do Edital do encerramento do processo, na sequência da realização do rateio final (HB 27-04-2015). consulta do processo via citius: certidão emitida - requerida em 28-04-2015 - tem em falta a menção do encerramento na sequencia do rateio final. Nesta data, requerimento de retificação do documento emitido (HB 23-08-2015). consulta do processo via citius: certidão para efeitos fiscais deixou de ter a menção de que à W PT não coube qualquer valor no mapa de rateio, apesar de passar a constar da certidão o motivo do encerramento. Nesta data, 3.º requerimento de certidão para efeitos fiscais (HB 08-09-2015). Tribunal notificou-nos de que se encontra emitida a certidão para efeitos fiscais: conferência das respetivas menções - tudo OK. Iniciado o procedimento de remessa da certidão para a PRA (HB 13-10-2015). Certidão recebida, instrução com os elementos que justificam a incobrabilidade do valor em dívida e preparação da remessa para a Cliente + preparação elementos a entregar ao DAF para efeitos de faturação do documento a Cliente. Ata remessa 17-11-2015 (HB 17-11-2015). Certidão movimentada (IPC 05-04-2016)</t>
  </si>
  <si>
    <t>Recebido anúncio de Insolvência (06-02-2014 MNS). Reclamação de Créditos (24-02-2014 MNS). E-mail da Cliente com a informação de que a W PT foi notificada das reclamações de credito juntas ao processo pelo AI, em cumprimento do despacho do tribunal que o ordenou (HB 05-12-2014). O AI notificou-nos do relatório que se pronuncia pelo encerramento do processo por IMI e da relação de creditos - credito W PT de € 1.275,26 está OK. E-mail para Cliente com esta informação (HB 09-12-2014). Tribunal notificou-nos do encerramento do processo por inexistencia de bens com a exoneração do passivo restante. Requerimento certidão efeitos fiscais - ENC IMI (HB 15-10-2015). Consulta do processo via citius: certidão emitida em conformidade com o solicitado. Inicio do procedimento de remessa da certidão para a PRA (HB 02-11-2015). Certidão para efeitos fiscais recebida e instrução do documento com elementos que justificam a incobrabilidade da dívida - preparação de elementos aptos para entrega DAF - faturação do documento a Cliente após assinatura da guia de remessa pela W PT - ATA REMESSA 29-01-2016 (HB 29-01-2016). Certidão movimentada (IPC 05-04-2016)</t>
  </si>
  <si>
    <t>Lançamento processo (CC 01.10.2012)Apresentámos reclamação créditos(CDO12-10-2012)Foi admitido liminarmente o pedido de exoneração do passivo restante(RP30-11-2012) Consulta do processo: processo de insolvência ainda não encerrado (MA 01-08-2014). E-mail do AI com a informação da proposta do mapa de rateio. E-mail para AI com o pedido de esclarecimento relativamente aos pagamentos dos creditos reclamados na Insolvencia, atento o valor disponivel de € 14.700: foi confirmado que este valor se destina apenas para o pagamento do credito garantido do BCP, S.A de € 6.078,49 sendo o remanescente para pagamento das custas do processo e remuneração do AI (HB 25-02-2015). O Tribunal notificou-nos da Sentença que julgou validamente prestadas as contas do AI (HB 10-07-2015). O tribunal notificou-nos da conta do processo: ficam disponiveis - € 4.598,25 que deverão ser entregues ao credor hipotecario (HB 07-10-2015). Despacho a encerrar o processo na sequência da realização do rateio final. Aguarda trânsito para efeitos de certidão (HB 14-12-2015). certidão - ENC RATEIO (HB 12-01-2016). consulta do processo via citius: certidão emitida em conforme solicitado; iniciado o procedimento de remessa da certidão para a PRA (HB 18-01-2016). Certidão para efeitos fiscais recebida e instrução do documento com elementos que justificam a incobrabilidade da dívida - preparação de elementos aptos para entrega DAF - faturação do documento a Cliente após assinatura da guia de remessa pela W PT -ata remessa 29-01-2016 (HB 29-01-2016). Certidão movimentada (IPC 05-04-2016)</t>
  </si>
  <si>
    <t>Lançamento de processo (17.02.10 MM)Apresentámos reclamação de créditos (VS10-03-2010)Encontra-se agendada assembleia 12/10. Contacto com o AI solicitando informações referentes ao processo (27-02-2012 - JS) Processo encontra-s em fase de liquidação (25-06-2012 - JS). e-mail do cliente com a informação da publicação da prestação de contas do AI (HB 27-09-2013). Aguarda encerramento do processo (MCS 11-08-2014). A presente data não temos a confirmação do encerramento do processo para efeitos de requerer a emissão da certidão para efeitos fiscais (HB 07-12-2014). Requerimento certidão para efeitos fiscais - encrramento rateio e W PT não recebe valores (HB 23-12-2014). O tribunal notificou-nos de que a certidão está emitida: consulta da mesma via citius: OK. Diligenciamos pela remessa da certidão para a PRA (HB 13-01-2015). E-mail para Cliente com a informação de que a certidão está a caminho da PRA (HB 02-03-2015). Certidão para efeitos fiscais recebida e as menções estão corretas: instrução da certidão com o s elementos que justificam a incbrabilidade da dívida para efeitos de movimentação da mesma e preparação dos elementos para entrega ao DAF uma vez assinada a ata de remessa pela Cliente. Novo requerimento a juntar procuração forense para termos visibilidade da ata de assembleia de credores (HB 05-03-2015).  E-mail para arquivo do tribunal de ourique a solicitar o envio da ata de assembleia de credores, tendo em vista a instrução da certidão para efeitos fiscais para a Cliente (HB 07-08-2015). 3.º requerimento processo: pedido de disponibilização quer da decisão de encerramento quer do mapa de rateio, dado que não associam a PRA ao processo, não obstante os requerimentos feitos nesse sentido (HB 09-09-2015). O Tribunal notificou-nos do despacho que ordenou a associação ao processo, conforme solicitado. E-mail do Tribunal com o mapa de rateio - fls. 413 e 414, na sequência do telefonema (mapa não disponivel em versão desmaterializada). ultimação da instrução da certidão para efeitos fiscais para a Cliente com os elementos que justificam a incobrabilidade e entrega dos que permitirão a faturação do documento pelo DAF (HB 19-10-2015). Remessa de certidão a Cliente - ata 27-10-2015 (HB 27-10-2015). cliente remeteu ata de receção de certidão assinada, encaminhada para DAF para efeitos (HB 03-11-2015). Certidão movimentada (IPC 05-04-2016)</t>
  </si>
  <si>
    <t>Lançamento de Processo(IR 27.05.2011)Foi oposta fórmula executória, pelo que enviámos 2ª carta ao devedor (09-08-2011 - ES)Requerimento executivo(RP28-09-2011)E-mail SE solicitando informações referentes ao estado do processo (19-05-2012 - JS)Insistimos com o SE, no sentido de apurar informações sobre as diligências efectuadas (06-08-2012 - JS) Sem identificação de bens penhoráveis. Parecer:incobrável (MCS 06-08-2014). Req. extinção + RIE + certidão (IPC 05-01-2015). Not. extinção (IPC 05-02-2015). Aguarda inserção RIE (IPC 30-03-2015). Email AE: certidão emitida (IPC 04-03-2016). Certidão movimentada (IPC 05-04-2016)</t>
  </si>
  <si>
    <t>Carta de cobrança 18-03-08. carta devolvida com a indicação "mudou-se". Requerimento de injunção 23-09-08.Consulta Citius: notificação da Requerida com aviso de recepção em 28-09-08; Carta devolvida (nova morada desconhecida) 01-10-08; pesquisas de moradas (18-11-08). 12-12-08 Envio de 2ª carta para devedor. (14.05.09 MM) Requerimento executivo (20-05-2010VS)O SE juntou resultado pesquisas fase 1 em que não foram apurados bens susceptíveis de penhora, razão pelo que se proceder-se-á à penhora de bens móveis(RP08-07-2010)O SE procedeu à junção do auto de penhora em que foram penhoradas 10 verbas avaliadas em € 500 e respectiva citação(RP14-02-2011)Requerimento a punar pela legalidade do acto de penhora(RP07-03-2011) SE juntou aos autos citação do executado (19-01-2012 - JS)A Juiz considerou válida a citação, condenando a Requerente em 1UC(RP25-09-2012)Foi enviado reforço de provisão a cliente para citação dos credores(RP25-03-2013). Requerimento AE ao Tribunal a juntar auto de penhora de bens móveis e citação ao processo (MCS 21-04-2014).Notificados de comunicação do AE para indicação do valor base de venda e modalidade. Enviado email a solicitar venda por negociação particular de acordo com os valores indicados no auto de penhora (MCS 02-05-2014). Not. modalidade venda e preço base: propostas em carta fechada pelo valor de € 500,00 (IPC 05-03-2015). O AE notifiocou-nos do esclarecimento dado pela fiel depositária que informou ter deitado fora os bens penhorados, atento o estado degradado em que os mesmos se encontravam (HB 12-07-2015). AE notificou Executada para depósito da quantia de € 500,00 referente aos bens que deitou fora (IPC 17-07-2015). Not. auto diligência negativo + dar sem efeito penhora anterior (IPC 23-10-2015). Req. extinção + certidão + RIE (IPC 04-11-2015). Certidão emitida (IPC 29-12-2015). Certidão movimentada (IPC 05-04-2016)</t>
  </si>
  <si>
    <t>Lançamento de processo (22-07-2015 - CC). Requerimento executivo (IPC 03-08-2015). Fatura GL (IPC 18-08-2015). Not. Fase 1: RIE: não constam execuções; RNPC: prestação de contas em 2014; CRA: 1 viatura livre - Volvo N7-58 de 1986; Finanças: Não possui imóveis; Insolvência: não consta; LPE: não consta; Contratos Públicos: não consta. Indicação AE: diligência externa (IPC 26-08-2015). Empresa sem actividade: Cliente pretende certidão e não diligência externa. Req. extinção + certidão + RIE (IPC 08-09-2015). Not. extinção (IPC 13-10-2015). Certidão emitida (IPC 29-12-2015). Certidão movimentada (IPC 05-04-2016)</t>
  </si>
  <si>
    <t>Lançamento de processo (11.12.09 MM) Carta ao devedor o informar da interposição de processo judicial caso não efectue o pagamento ou proposta de pagamento da dívida. (14.12.09 MM)Requerimento injunção(VN23-12-2009)Foi aposta formula executória(RP31-03-2010)Envio de 2ª carta para devedor (08.04.10 MM) A aguardar instruções da cliente quanto à instauração da acção executiva (29-02-2012 - JS)Requerimento executivo(RP09-08-2012)O SE procedeu à junção do resultado das pesquisas Fase 1 no entanto a sociedade foi dissolvida(RP08-02-2013). O AE notificou-nos da dissolução e liquidação da Executada, fato que consideramos apto para extinção + certidão com FYI ao cliente (HB 15-07-2013). Apos OK do cliente, requerimento de extinção + emissão de ceritdão (HB 17-07-2013). Fomos notificados da extinção da instancia pelo AE, tendo sido lançado o prazo de 22-11-2013 para verificar seo Tribunal emite a certidão, caso contrario, avançamos com o pedido de NAR certificada (HB 11-11-2013); Pedido de certidão (23-01-2014 MNS) Envio de requerimento para emissão de certidão para efeitos fiscais segundo  onovo modelo exigido pela Cliente para que conste todos os elementos necessários aos fins a que se destina (MA 29-04-2014). Aguarda alteração RIE: consta desistência (IPC 30-03-2015). Continua a aguardar alteração RIE pela secretaria (IPC 17-06-2015). No RIE consta a desistência, mas na realidade o processo foi extinto por inutilidade superveniente da lide fase à dissolução da empresa. Não cremos na possibilidade de reversão do motivo de extinção (IPC 16-07-2015). Certidão movimentada (IPC 05-04-2016)</t>
  </si>
  <si>
    <t>Lançamento de Processo(IR 27.05.2011)Foi oposta fórmula executória, pelo que enviámos 2ª carta ao devedor (03-06-2011 - ES)Requerimento executivo(RP04-08-2011)Atentas as diligências já efectuadas, o AE propos desistência, cujo parecer se aguarda(RP12-04-2013)Feitas as devidas diligências de penhora apurou-se a inexistência de bens susceptíveis de penhora, pelo que se comunicou ao AE a desistência da instância e requereu-se a respectiva certidão para efeitos fiscais (20-05-2013-PRS). Fomos notificados de que se encontra pronta a requerida certidão:aguardamos a harmonização de procedimento relativamente a estas situações, em que tenha sido requerida a certidão e que a mesma esteja emiida no anterior modelo (HB 03-12-2013); Pedido de certidão (23-01-2014 MNS). Aguarda alteração RIE: consta desistência (IPC 30-03-2015). Continua a aguardar alteração RIE pela secretaria (IPC 17-06-2015). Req. a pedir redistribuição para novas Comarcas (IPC 16-07-2015). Consulta Citius: processo redistribuido. Email AE a insistir com extinção + certidão + RIE (IPC 17-07-2015). Certidão movimentada (IPC 05-04-2016)</t>
  </si>
  <si>
    <t>Enviada carta de cobrança 1-6-05. Requerimento Executivo distribuído, aguardando-se nomeação de Solicitador de Execução 30-6-05. Solicitador de Execução: João Salvador Pais 12-7-05. Fax ao Solicitador de Execução com indicação dos bancos com que o Executado trabalha/ou 15-7-05. Fax ao Solicitador de Execuçãp a requerer informações sobre as diligências de penhora realizadas até à presente data 23-9-05. Fax a Solicitador de Execução a requerer o relatório das diligências de penhora efectuadas até à presente data 25-10-05. Fax ao Solicitador de Execução a solicitar o agendamento da penhora juntamente com outro processo 9-11-05. Fax ao Solicitador de Execução a reiterar o anterior 28-12-05. Contactado o Solicitador informou que está a proceder as penhoras de processos antigos, do ano 2003, 2004 e que quando iniciar as dos processos de 2005, seremos informados 24-1-06. Notificação a dar conhecimento que o SE apesar de notificado para informar do estado das diligências não o fez 7-4-06. Fax ao Solicitador de Execução a marcação de um dia para efecutar a penhora neste e noutro processo 27-4-06. Fax ao SE para agendamento conjunto, com antencedência de 15 dias, das penhoras no âmbito dos 2 processos nos quais foi nomeado, informando que Exequente coloca os meios à disposição 29-5-06. Fax ao SE reiterando o anterior 4-7-06. Requerimento de junção de substabelecimento 25-8-06.Fax ao Solicitador, dada a imposssibilidade de contactá-lo telefonicamente, para informar se tem possibilidade de agendar para o mesmo dia a penhora no âmbito do outro processo no qual também está nomeado com a maior brevidade possível de modo a que a Exequente possa assegurar a colocação dos meios à disposição 14-9-06. Conta de custas a zeros 28-9-06.Resultado da penhora: na morada indicada encontrava-se o respectivo senhorio a fazer reparações na habitação, tendo este confirmado que a executada e o marido já ali não residiam desde Julho 2006, data em que negociou com eles a entrega da casa, pois deviam-lhe 13 meses de renda. Informou que o pai do executado residia na habitação ao lado, e deu-nos a indicação que o executado tinha ido viver para casa dos pais da executa, em Setúbal, mas sem precisar a morada ao certo. O S.E. fez um contacto telefónico, confirmando que fiscalmente os executados mantêm a morada dos autos. Porém o Sr. Fernando Dias estabeleceu contacto com o vendedor, que lhe relatou que este indivíduo participava e acompanhava também o filho, em provas federadas de MotoCross, que tinha ( ou teve ) várias motorizadas, carro de apoio, viaturas ligeiras de alta cilindrada. No processo não existem buscas efectuadas, mas também em nome da executada provavelmente não existe bens. Mas se as buscas forem também feitas em nome do cônjuge, até porque se trata de uma divida comum, provavelmente ainda poder-se-á ter alguma hipótese de se conseguir apurar algo de concreto 11-10-06. Fax ao Solicitador solicitando envio do auto de penhora bem como para proceder à consulta da base de dados da CRA, ISS 10-11-06. Fax ao Solicitador reiterando anterior 14-12-06. Fax reiterando anterior 24-1-07.Fax reiterando anterior 24-2-07. Notificação remetida pelo Tribunal a informar que o SE foi notificado em 17/10/06 e 21/02707 e não prestou qualquer informação, ficando os presentes autos a aguardar 16-04-07.Fax reiterando anterior 25-04-07.Requerida a notificiação do SE para juntar aos autos relatório de diligências sob pena de ser requerida a sua destituição 14-8-07. Notificação remetida pelo Tribunal com despacho para a Exequente, em 10 diasm vir aos autos esclarecer se recebeu a comunicação do SE de fls. 43 e se mantém o requerido no seu requerimento de 20/08/07 24-09-07. Enviado requerimento ao Tribunal a solicitar que este dê sem efeito o pedido de destituição 27-9-07. Notificação remetida pelo Tribunal com despacho a determinar que os autos aguardem 30-10-07. Requerimento ao Tribunal a solicitar que este ordene a notificação da entidade patronal para penhora de 1/3 do vencimento da Executada 21-12-07. Conf. Telef. com o Tribunal: a func. informou que foi dado conhecimento ao SE em 2-1-08 do conteúdo do nosso requerimento 28-2-08. E-mail ao SE a solicitar informações sobre as pesquisas efectuadas e respectivos resultados 04-03-08. Fax do SE a enviar requerimento enviado ao juiz, em resposta à solicitação da penhora de vencimento 09-04-08. E-mail ao SE a solicitar pesquisas na CNP, na CGA, DGCI e Conservatória do Registo Predial 16-05-08. E-mail ao SE reiterando anterior 18-07-08. E-mail ao SE reiterando o anterior 05-09-08.
E-mail do SE a informar que todas as buscas às bases de dados da Segurança Social e Conservatória do Registo Automóvel foram frustradas uma vez que se verificou que a Executada aufere um vencimento inferior ao ordenado mínimo nacional e não foi detectado qualquer veículo, tendo sido enviado um requerimento de levantamento do sigilo fiscal para efectuar as pesquisas solicitadas às Finanças, encontrando-se a aguardar a resposta do tribunal 12-09-08.Email ao SE para informar se já foi notificado do despacho judicial autorizando o levantamento do sigilo fiscal 11-12-08. Fax do SE informando que ja obteve autorização 17-12-08. Email ao Se para informar se já expediu ofcio a DGI a fim de localizar bens/direitos penhoraveis 9-2-09 SE informou aos autos ter procedido às diligências necessárias inerentes ao contacto com a entidade patronal do executado, de forma a se proceder à penhora de vencimento, tendo sido este frustrado. Aguarda informações (26-03-2011 - JS) E-mail SE solicitando informações referentes ao estado do processo (18-03-2012 - JS)Foi requerida certidão(PRS06-05-2013) Notificados de despacho a informar da expulsão do AE nomeado. Enviado requerimento a solicitar a nomeação do Dr. Paulo Vasconcelos (MCA 05-05-2014). Not. AE pedido inserção RIE (24-11-2014). Req. extinção + certidão + RIE (IPC 02-03-2015). Not. AE a informar que quase nenhuns elementos lhe foram entregues e que terá de verificar a existência de bens necessitando para tal de provisão (IPC 13-08-2015). Email AE a pedir pedido de provisão para o efeito (IPC 17-08-2015). Pedido de provisão no valor de € 67,98 entregue no DAF para tratamento (IPC 01-12-2015). Not. renovação pesquisas fase 1: não foram localizados bens. Email ao AE a reiterar pedido de extinção + certidão + RIE (IPC 28-12-2015). Not. extinção (IPC 27-01-2016). Email AE: certidão emitida (IPC 04-03-2016). Certidão movimentada (IPC 05-04-2016)</t>
  </si>
  <si>
    <t>Enviado requerimento executivo por correio electrónico, que só será distribuido após férias judiciais 30-7-04. Solicitador de Execução: Isabel Maria Reis Mendes 4-10-04. Fax à Solicitadora de Execução a indicar os bancos com que o Executado trabalha/ou 6-10-04. Fax à Solicitadora de Execução a requerer relatório das diligências de penhora efectuadas nos termos do 837.º CPC 7-1-05. Fax à Solicitadora de Execução a requerer relatório das diligências de penhora efectuadas, sob pena de destituição 18-4-05. A Solicitadora de Execução não conseguiu identificar e localizar bens móveis tendo delegado competências na Solicitadora de Execução Ana Vilhena da comarca de Santiago do Cacém para penhora do recheio da residência do Executado 26-4-05. Fax à Solicitadora de Execução Delegada a requerer informações sobre o resultado das diligências de penhora 2-8-05.Fax à Solicitadora de Execução a reiterar o pedido de informações sobre as diligências de penhora 31-10-05. Solicitadora de Execução encontrou um veículo e aguarda o registo de penhora do veículo 28-12-05.  Fax à Solicitadora de Execução a requerer informações sobre se o registo de penhora do veículo já foi efectuado bem como o resultado da penhora de bens móveis e envio do respectivo auto de penhora 27-2-06. A Solicitadora de Execução não efectuou a penhora de bens móveis em virtude da penhora do veículo 2-3-06. Fax à Solicitadora de Execução a requerer a penhora de bens móveis, prescindindo-se da remoção e nomeando-se fiel depositário o Executado ou outra pessoa idónea, independentemente da penhora do veículo automóvel 27-3-06. Fax à Solicitadora de Execução a requerer informações sobre a penhora de bens móveis e o envio do respectivo auto 2-5-06. Recebido auto de diligência para penhora do veículo automóvel negativo em virtude de não ter sido possível localizá-lo na morada indicada 08-05-06.Notificação da junção aos autos pelo Solicitador de Execução de auto de diligência para penhora de veículo automóvel negativo em virtude de não ter sido possível localizar o mesmo 17-5-06.Enviado auto de diligência para penhora 26-6-06. Fax à Solicitadora de Execução solicitando sejam oficiadas as entidades oficiais competentes no sentido de procederem à localização e apreensão da viatura bem como da respectiva documentação 26-6-06. Fax à SE reiterando o anterior e informando do substabelecimento 9-8-06. Requerida junção de substabelecimento 9-8-06.Fax à Solicitadora solicitando a apreensão do veículo e a penhora dos bens móveis existentes na sede da Executada 11-8-06.Requerida junção de substabelecimento 22-8-06. Solicitadora deu conhecimento do requerimento para apreensão dos documentos e imobilização do veículo 9-9-06. Fax à Solicitadora para informar se já conseguiu apreender o veículo automóvel bem como para proceder à penhora dos bens móveis que se encontram na residência do executado 28-9-06. Solicitadora informou que solicitou apreensão do veículo automóvel em 9/9/2006 à qual ainda não obteve resposta e que atendendo ao valor em dívida não irá de momento prosseguir com mais penhoras a outros bens móveis uma vez que é suficiente para fazer face à quantia exequenda 1-11-06. Fax à solicitadora para informar do estado da apreensão do veículo 28-11-06.Requerida a notificação da Solicitadora para informar sobre os resultados para apreensão da viatura bem como para proceder à penhorá de bens móveis sob pena de dissipação de bens por parte da executada 28-12-06. Fax ao Solicitador para informar sobre o resultado das diligências para apreensão do veículo penhorado 22-2-07. Fax reiterando anterior 27-3-07.Fax à SE para que informe se os dois veículos automóveis penhorados já foram aprrendidos e, caso não o tenham sido, informe quais as diligências realizadas com vista à sua apreensão 06-06-07.Fax reiterando anterior 30-8-07. Fax SE reiterando anteriores 19-09-07. Contacto telefónico com SE: continua à espera da apreensão; pretende esclarecer a demora junto da GNR na próxima semana - voltar a contactá-la nessa altura 11-10-07. Fax da SE a informar que em 19/01 providenciou pela pela aprrensão de veículos, junto da GNR de Grândola, peloq ue aguarad a devolução do expediente 17-10-07. Contacto telefónico SE: última informação da GNR indica que apreensão para breve 22-10-07. Contacto telefónico SE: insistiram junto da GNR, desta feita junto de outro posto 23-11-07. Contacto telefónico com o SE: já houve resposta da GNR, ficaram de enviá-la por fax 20-12-07. Notificação do Se com autoi de inquirição do qual resulta que o veículo foi vendido a Francisco Rosa e auto de apreensão do veículo do veículo automóvel 28-12-07. Fax SE para que confirme quem é o efectivo proprietário do veículo apreendido 29-02-08. Notificação remetido pelo tribunal com junção de auto de apreensão de veículo automóvel 07-03-08. Contacto telefónico SE: funcionária ficou de transmitir recado (questão propriedade veículo) 24-03-08. Contacto telefónico SE no mesmo sentido; aguarda-se resposta 05-06-08. Fax SE solicitando resposta em 15 dias 30-09-08. Notificação remetida pelo tribunal a informar que o SE não apresentou nos autos qualquer relatório de diligências 26-11-08.Requerida a destituição da SE nomeando em substituição o SE Joaquim Fernandes 9-12-08.A SE enviou comunicação a informar que o juiz havia determinado a prossecução da venda do bem penhorado, razão pelo que foi enviado email à SE para que reenviasse pedido de provisão. Foi junto substabelecimento(RP20-08-2009)Foi decidida a venda por carta fechada, por 70% do valor de € 1.000,00(RP10-12-2010)Foi enviado reforço de provisão à cliente para pagamento, tendo sido dispensada a publicação dos anúncios(RP14-10-2011)E-mail SE solicitando informações referentes ao estado do processo (27-05-2012 - JS)O processso encontra-se em fase de venda, não tendo sido ainda possível ainda proceder à venda dos mesmos(RP31-01-2013). Consulta Citius: processo foi redistribuido. Em Fev. 2014 AE informa que não foi apresentada qualquer proposta de compra do bem penhorado. Req. a desistir da penhora + extinção + RIE (IPC 25-03-2015). Not. nota final no valor de € 400,09 - a ser pago o valor de € 318,78 devido à retenção de IRS (IPC 13-07-2015). Contacto com AE: nova notificação da conta, desta vez com a guia de valor igual à nota (IPC 02-09-2015). Req. a pedir esclarecimentos AE quanto à nota (IPC 11-09-2015). Not. extinção. Consulta RIE: está em conformidade (IPC 16-11-2015). Not. para os termos do art. 721º CPC (IPC 17-11-2015). Req. a pedir certidão ao Tribunal (IPC 18-11-2015). Not. com nota final nos termos do art. 721º CPC + pedido de provisão de € 26,95 para emissão de certidão. Email para o Cliente com ponto situação a pedido do mesmo (IPC 24-11-2015). Em 26/11/2015: Req. à AE a pedir para dar sem efeito provisão para passagem certidão + reiterar o req. de 11/19. Not. da passagem de certidão (IPC 22-12-2015). Req. a juntar comprovativo de pagamento da certidão no valor de € 20,40 (IPC 28-12-2015). Req. a pedir remessa da certidão à PRA (IPC 06-01-2016). Nota final elaborada de acordo com art. 9º da portaria 708/2003, automaticamente pelo GPESE, no valor de € 400,09 (€ 318,78) com a retenção, entregue no DAF para tratamento (IPC 07-01-2016). Recebida certidão - envio ao Cliente, juntamente com print RIE (IPC 16-01-2016). Cliente informa do pagamento de € 318,78 à AE. Email a solicitar emissão de recibo (IPC 25-01-2016). Recebido recibo AE, envio ao Cliente (IPC 28-01-2016). Original fatura recibo € 318,79 na PRA. e-mail para Cliente com a informação de que o original seguirá via CTT (HB 09-02-2016). Carta a remeter original da fatura recibo € 318,79 para Cliente (HB 17-02-2016). Recebida ata assinada de remessa da certidão (IPC 17-03-2016). Certidão movimentada (IPC 05-04-2016)</t>
  </si>
  <si>
    <t>Lançamento de processo (22-07-2015 - CC). Requerimento executivo (IPC 03-08-2015). Fatura GL (IPC 18-08-2015). Not. Relatório fase 1: RIE: constam 2 execuções, incluindo a presente; RNPC: está a prestar contas; CRA: 3 viaturas (2 com arresto e 1 livre - Reboque IFOR WILLIAMS, adquirido em 2009); Finanças: não possui imóveis; Insolvência: não consta; LPE: não consta; Contratos Públicos: consta 1 contrato (penhora de créditos). Not. AE para entidade com vista com vista à penhora crédito (IPC 26-08-2015). Cliente informa que a empresa está sem atividade e que pretende certidão e não diligência externa (IPC 04-09-2015). Email AE a questionar eventual resposta da entidade notificada (IPC 02-11-2015). Resposta do AE: citação da entidade frustrou-se. Req. extinção + certidão + RIE (IPC 03-10-2015). Not. extinção (IPC 17-11-2015). Certidão movimentada (IPC 05-04-2016)</t>
  </si>
  <si>
    <t>Lançamento de processo (MM 18.11.08) Envio de 1ª carta a solicitar pagamento ou proposta nesse sentido (MM 21.11.08)Requerimento de injunção.(RP30-12-2008)Foi aposta fórmula executória(RP19-05-2009) A aguardar instruções da cliente quanto à instauração da acção executiva (29-02-2012 - JS)Requerimento Executivo (28-01-2013-PRS)A sociedade foi dissolvida. Requerimento extinção. Foi requerida certidão(RP11-04-2013); Pedido de certidão (23-01-2014 MNS)Notificados de comunicação do AE ao processo a solicitar inserção no RIE (MCS 16-07-2014). Aguarda alteração estado RIE: consta desistência (IPC 30-03-2015). Continua a aguardar alteração RIE pela secretaria (IPC 17-06-2015). Req. a pedir redistribuição do processo para novas Comarcas (IPC 17-07-2015). Consulta Citius: processo redistribuido. Email AE a insistir com extinção + RIE + certidão (IPC 20-07-2015). Email AE: certidão emitida (IPC 04-03-2016). Certidão movimentada (IPC 05-04-2016)</t>
  </si>
  <si>
    <t>Lançamento de processo (27.08.09 AS)Requerimento executivo (VS13-11-2009)O SE juntou auto de diligência negativo (02/06/2010) à residência dos pais da legal representante que se encontra ausente, tendo a empresa sido dissolvida (RP13-09-2010)Tendo em consideração que todas as diligências se frustraram e não sendo conhecidos outros bens, foi enviado email a solicitar a citação para indicação de bens à penhora. Foi requerida certidão para efeitos fiscais(RP30-09-2011)  Insistimos pela certidão (02-05-2012 - JS)Instância interrmpida(RP07-11-2012)As diligências confirmaram incobrabilidade - aguarda certidão(RP11-02-2013)Feitas as devidas diligências de penhora apurou-se a inexistência de bens susceptíveis de penhora, pelo que se comunicou ao AE a desistência da instância e requereu-se a respectiva certidão para efeitos fiscais (26-05-2013-PRS). Fomos notificados pelo AE da extinção da ação nos termos do 919.º CPC (HB 13-07-2013). Fomos notificados de que se encontra pronta a requerida certidão, tendo a PRA diligenciado pela respetiva remessa (HB 02-09-2013). verificação da certidão recebida e preparação da remessa para o cliente e dos elementos a entregar via DAF, uma vez dada a indicação de movimentação pela WP (HB 23-10-2013). E-mail do cliente com a informação de que as certidão ter sido recebida, não tendo sido movimentada (incluída no trabalho dos auditores), pelo que deveremos manter o estado: certidão e situação: em Tribunal (HB 29-10-2013). E-mail do cliente com a indicação de que deveremos manter o Estado - Certidão e Situação - em Tribunal (HB 29-11-2013)..Enviado pedido de certidão ao Tribunal, desta vez pedido que constasse a inexistência de bens (MA 22-04-20104). Aguarda alteração estado RIE: consta desistência (IPC 27-03-2015). Continua a aguardar alteração RIE pela secretaria (IPC 17-06-2015). Req. a pedir redistribuição para novas Comarcas (IPC 17-07-2015). Consulta Citius: processo redistribuido. Email AE a insistir com extinção + RIE (IPC 21-07-2015). Certidão movimentada (IPC 05-04-2016)</t>
  </si>
  <si>
    <t>Lancamento processo (IR 28.02.2012) Requerimento Injunção (08-05-2012 - JS)O processo foi à distribuição por frustração da notificação(RP23-10-2012)Foi nomeado solicitador para proceder à citação da Ré(RP07-12-2012)O SE procedeunà junção de auto de citação negativo em virtude do local estar abandonado., tendo o SE apurado que os legais representantes estariam em Moçambique há cerca de ano e meio(RP24-12-2012)Foi enviado pedido de provisão para pagamento(RP24-12-2012)Requerimento citação edital(RP18-01-2013)Foi junto aos autos o DUC e o comprovativo de pagamento da taxa de justiça referente à citação realizada pelo Oficial de Justiça(17-04-2013-PRS). Fomos notificados da data de 16-09-2013 às 11h15 para audiência de julgamento, fato que comunicamos ao cliente para efeitos (HB 02-09-2013). Leitura de e-mails e de respostas com cliente sobre elementos para juntarmos em sede de audiência de julgamento (HB 113-09-2013). Audiência de discussão e de julgamento - ação considerda totalmente procedente por provada, tendo sido a R. condetnada nos termos peticionados (HB 16-09-2013). Consulta do processo via citius: foi disponibilizada a ata da audiencia de julgamento, fato que transmitimos ao cliente para efeitos de propositura da ação executiva (HB 09-11-2013). Email da Cliente a solicitar informação quanto ao agendamento de execução Envio de email a informar que a execução será efectuada em 14-10-2014 (MCS 14-10-2014). Requerimento executivo (IPC 27-05-2015). Fatura GL (IPC 16-06-2015). Not. relatório fase 1: RIE: constam 2 execuções; RNPC: não presta contas desde 2010; Finanças: não possui imóveis; Insolvência: não consta; LPE: consta 1 execução; Contratos Públicos (IPC 17-08-2015) Face à inexistência de bens e à citação edital na declarativa: req. extinção + certidão + RIE (IPC 18-08-2015). Certidão movimentada (IPC 05-04-2016)</t>
  </si>
  <si>
    <t>Lançamento de Processo(IR 04.08.2011)Foi oposta fórmula executória, pelo que enviámos 2ª carta ao devedor (19-08-2011 - ES) Requerimento executivo (26-12-2011 - JS)E-mail SE solicitando informações referentes ao estado do processo (04-06-2012 - JS)Insistimos com o SE, no sentido de apurar informações sobre as diligências efectuadas (06-08-2012 - JS)Foi enviado email a solicitar pedido de provisão(RP17-01-2013). Fomos notificados do pedido de provisão de fase 1 no valor de € 124,95, fato que reencaminhamos ao cliente para efeitos de pagamento com a data limite de 26-07-2013 (HB 25-06-2013). Seguiu o recibo de taxa agravada para o cliente (HB 31-07-2013). Relatorio de fase 1: registo informatico - consta a execução W PT. Lista publica: não há ocorrencias. Não há bens. Auto de diligencia de penhora de bens moveis - não foram penhorados bens, porque o Executado está desempregado. O AE notificou-nos para o art.º 750.º CPC. Prazo de 09-01-2014 para o parecer (HB 27-12-2013).Processo incluido na lista de incobraveis de AE. Não tem bens susceptiveis de penhora. Parecer: Requerimento a solicitar inserção no RIE + certidão + extinção (17-02-2014 MNS). Processo incluído nalista de incobráveis do AE. Enviada comunicação RIE+extinção+certidão (MA 26-06-2014). Notificados da decisão de extinção do AE (MCS 16-07-2014). Email AE para insistência no RIE (IPC 24-01-2015). Certidão movimentada (IPC 05-04-2016)</t>
  </si>
  <si>
    <t>Lançamento de processo (21-06-2013 - CC). Requerimento Executivo (HB 19-07-2013). AE notificou-nos do relatório de fase 1: Registo informático: 1 execução. IPSS: consulta indisponivel. CRA- 1 viatura onerada com 2 penhoras ativas -. Finanças - 1 imóvel onerado (HB 30-12-2013). e-mail do Cliente com a indicação de não ter sido possível ober a recuperação de valor. AE informa a frustração de penhora de bens móveis (HB 08-03-2014). Comunicação AE - RIE + certidão + extinção (HB 11-03-2014).  Notificados de decisão de extinção (MCS 16-07-2014). Inserido em conformidade no RIE (IPC 24-01-2015). Email AE a pedir emissão de certidão (IPC 27-03-2015). Email AE a questionar pela certidão (IPC 04-11-2015). Certidão movimentada (IPC 05-04-2016)</t>
  </si>
  <si>
    <t>Lançamento de Processo(IR 04.08.2011)Foi oposta fórmula executória, pelo que enviámos 2ª carta ao devedor (23-08-2011 - ES) Requerimento executivo (26-12-2011 - JS)E-mail SE solicitando informações referentes ao estado do processo (04-06-2012 - JS)Insistimos com o SE, no sentido de apurar informações sobre as diligências efectuadas (06-08-2012 - JS)Foi enviado email a solicitar pedido de provisão(RP17-01-2013). Fomos notificados pelo AE do pedido de provisão de fase 1 no valor de € 124,95 fato que reencaminhamos ao cliente para efeitos de pagamento com a data limite de 26-07-2013 (HB 25-06-2013).Processo incluido na lista dos incobráveis de AE. Não tem bens susceptiveis de penhora. Parecer: Requerimento a solicitar inserção no RIE + certidão + extinção (17-02-2014 MNS) Notificados da decisão de extinção do AE (MCS 16-07-2014). Certidão movimentada (IPC 05-04-2016)</t>
  </si>
  <si>
    <t>Lançamento de processo (27-01-2015 - CC). Requerimento executivo (IPC 12-05-2015). Fatura GL (IPC 27-05-2015). Email AE a solicitar relatório fase 1 (IPC 11-08-2015). Not. Relatório fase 1: RIE: nada consta; RNPC: inscrita; CRA: não possui viaturas; Finanças: 6 imóveis; Insolvência: não consta; LPE: não consta; Contratos Públicos: não consta. Email AE a solicitar elementos prediais (IPC 12-08-2015). Email do AE com elementos prediais: imóvel está onerado com 2 hipotecas e penhora. Email Cliente a questionar se pretende diligência externa ou incobrabilidade. Cliente optou pela incobrabilidade (IPC 02-09-2015). Req. extinção + certidão + RIE (IPC 03-09-2015). Not. extinção em 22/09 (IPC 07-10-2015). Certidão emitida (IPC 29-12-2015). Certidão movimentada (IPC 05-04-2016)</t>
  </si>
  <si>
    <t>Lançamento processo (CC 14.05.2012) Requerimento Executivo (22-06-2012 - JS)O AE procedeu à junção do resultado da Fase 1 em que foram apurados 3 viaturas mas com pouco valor comercial e 1 imóvel onerado, pelo que vai ser agendada diligência penhora bens móveis(RP24-04-2013). E-mail do cliente com a indicação de que será realizada a diligencia de penhora de bens moveis na 1.ª semana de Novembro (HB 05-11-2013). Possibilidade de acordo (MCS 06-08-2014). Processo suspenso por acordo (IPC 24-01-2015). Sem pagamentos efectuados (IPC 13-04-2015). Email AE a solicitar renovação pesquisas fase 1 (IPC 22-04-2015). Processo incluido na listagem diligência externa a realizar (IPC 04-05-2015). Cliente informa que por falta de tempo a diligência não se realizou (IPC 14-05-2015). Not. renovação pesquisas fase 1: RIE: consta 1 execução; IPSS: não aufere rendimentos; RA: possui 3 viaturas livres - Volvo de 1997, 44-79-JJ; Lancia de 1992 e Citroen de 1997; finanças: 1 imóvel (consulta indisponível); Insolvência: não consta (IPC 17-08-2015). Email AE a solicitar elementos prediais quando possivel e informar manutenção de interesse na diligência externa (IPC 18-08-2015). AE informa que aquando da diligência externa, colocou-se hipótese de penhora de saldos, pelo que, solicita confirmação de tal pretensão (IPC 14-10-2015). Not. auto de penhora negativo (IPC 19-10-2015). Email a pedir ao AE pesquisas junto do Banco de Portugal (IPC 30-10-2015). Not. resultado pesquisas BP: apuradas contas na CGD; BPI e Credibom. Email AE a pedir notificação da CGD e BPI (IPC 03-11-2015). Resposta negativa das entidades bancárias (IPC 11-11-2015). Req. extinção + certidão + RIE (IPC 16-11-2015). Recebida fatura da CS no valor de € 20,40, referente a respostas negativas bancárias, entregue no DAF para tratamento (IPC 02-12-2015). Not. extinção (IPC 03-12-2015). Certidão emitida (IPC 29-12-2015). fatura grande litigante € 20,40 - processada via DAF (HB 08-02-2016). Certidão movimentada (IPC 05-04-2016)</t>
  </si>
  <si>
    <t>Lançamento de processo (27-01-2015 - CC). Requerimento executivo (IPC 12-05-2015). Fatura GL (IPC 27-05-2015). Not. Fase 1: RIE: não constam execuções; RNPC: inscrita; RA: não possui viaturas; Finanças: não possui imóveis; Insolvência: não consta; LPE: não consta; Contratos Públicos: não consta (IPC 30-06-2015). Proposta de incobrabilidade (IPC 01-07-2015). Cliente optou pela incobrabilidade. Req. extinção + certidão + RIE (IPC 14-07-2015). Not. extinção em 28/09 (IPC 07-10-2015). Email AE: certidão emitida (IPC 04-03-2016). Certidão movimentada (IPC 05-04-2016)</t>
  </si>
  <si>
    <t>Lançamento de processo (09-10-2014 CC). Requerimento executivo (IPC 12-01-2015). Not. Relatório fase 1: RIE: não constam execuções; IPSS: não aufere rendimentos/subsídios; CGA: não consta como subscritor; CRA: não possui viaturas; Finanças: não possui imóveis; Insolvência: não consta; LPE: não consta; Contratos Públicos: não consta. Indicação ao AE: diligência externa (IPC 26-02-2015). Agendada diligência externa (IPC 24-04-2015). Cliente informa do resultado da diligência externa: incobrável, executado faleceu. Email Cliente a sugerir req. extinção + certidão + RIE, sem que o AE leve aos autos a informação do óbito (IPC 14-05-2015). Not. auto diligência + email Cliente a relembrar que é para extinguir (IPC 21-05-2015). Req. extinção + certidão + RIE (IPC 22-05-2015). Not. extinção (IPC 24-06-2015). Not. pedido provisão para diligência externa já concretizada no montante de € 109,69, entregue no DAF para tratamento (IPC 29-06-2015). Certidão emitida (IPC 29-12-2015). Certidão movimentada (IPC 05-04-2016)</t>
  </si>
  <si>
    <t>Lançamento de processo (23-09-2014 CC) Requerimento executivo (MCS 09-10-2014). Not. AE inserção em RIE + atualização nº processo (IPC 13-11-2014). Not. Fase 1: Not. Fase 1: RIE: nada consta; RNPC: inscrita; CRA: não possui viaturas; Finanças: não possui imóveis; Insolvência: não consta; LPE: não consta; Contratos Públicos: nada consta (IPC 14-11-2014). Cliente pede tratamento como incobrável. Req. extinção + certidão + RIE (IPC 06-08-2015). Not. extinção (IPC 18-08-2015). Certidão emitida (IPC 29-12-2015). Certidão movimentada (IPC 05-04-2016)</t>
  </si>
  <si>
    <t>Lançamento processo (CC 18.06.2012)Requerimento executivo(PRS04-12-2012)Notificação resultado das pesquisas Fase 1 - será agendada diligência penhora bens móveis(RP07-03-2013). Processo incluído na listagem do AE para realização de diligência externa (MCS 30-06-2014). Agendada diligência externa (IPC 09-01-2015). Not. auto diligência negativo (IPC 21-05-2015). Req. extinção + certidão + RIE (IPC 22-05-2015). Not. extinção (IPC 28-07-2015). Email AE: certidão emitida (IPC 04-03-2016). Certidão movimentada (IPC 05-04-2016)</t>
  </si>
  <si>
    <t>Lançamento de Processo(IR 27.05.2011) Foi oposta fórmula executória, pelo que enviámos 2ª carta ao devedor (03-06-2011 - ES)Requerimento executivo(RP02-08-2011)E-mail SE solicitando informações referentes ao estado do processo (19-05-2012 - JS)Insistimos com o SE, no sentido de apurar informações sobre as diligências efectuadas (06-08-2012 - JS)O AE procedeu à junção do resultado das pesquisas Fase 1 em que não foram apurados bens suspectíveis de penhora, pelo que irá ser agendada diligência de penhora bens móveis(RP13-08-2012)As diligências confirmaram incobrabilidade. Foi requerida desistência e a respectiva certidão(PRS03-05-2013). Fomos notificados de que se encontra pronta a requerida certidão tendo a PRA diligenciado pela respetiva remessa (HB 09-08-2013). verificação da certidão recebida e preparação da remessa para o cliente e dos elementos a entregar via DAF, uma vez dada a indicação de movimentação pela WP (HB 23-10-2013). E-mail do cliente com a informação de que as certidão ter sido recebida, não tendo sido movimentada (incluída no trabalho dos auditores), pelo que deveremos manter o estado: certidão e situação: em Tribunal (HB 29-10-2013). E-mail do cliente com a indicação de que deveremos manter o Estado - Certidão e Situação - em Tribunal (HB 29-11-2013)..Enviado pedido de certidão ao Tribunal, desta vez pedido que constasse a inexistência de bens (MA 22-04-20104). Aguarda alteração RIE: consta desistência (IPC 30-03-2015). Continua a aguardar alteração RIE pela secretaria (IPC 17-06-2015). Req. a pedir redistribuição novas Comarcas (IPC 17-07-2015). Consulta Citius: processo redistribuido. Email AE a insistir com extinção + RIE  (IPC 20-07-2015). Certidão movimentada (IPC 05-04-2016)</t>
  </si>
  <si>
    <t>Lançamento de processo (22-07-2015 - CC). Requerimento executivo (IPC 11-08-2015). Fatura GL (IPC 18-08-2015). Not. Relatório fase 1: RIE: constam 2 execuções; CRA: 1 viatura com reserva; Finanças: não possui imóveis; Insolvência: não consta; LPE: 1 execução - inexistência de bens; Contratos Públicos: não consta. Proposta de incobrabilidade. Ok do Cliente à incobrabilidade (IPC 11-09-2015). Req. extinção + certidão + RIE (IPC 12-10-2015). Not. extinção (IPC 16-10-2015). Email AE: certidão emitida (IPC 04-03-2016). Certidão movimentada (IPC 05-04-2016)</t>
  </si>
  <si>
    <t>14.10.10 Injunção WP fich 348.040  Foi aposta formula executória(RP17-01-2011) Requerimento Executivo (22-06-2012 - JS) Em 18-01-2013 o SE e o Cliente foram atendidos na morada pelo proprietário das instalações, que referiu que a Executada abandonou o local há cerca de dois anos e deixou rendas em atraso,desconhecendo o seu paradeiro(05-02-2013-PRS)Apurou-se a incobrabilidade da dívida,pelo que se apresentou o pedido de desistência da execução, requerendo-se a respcetiva certidão para efeitos fiscais (22-02-2013-PRS); Pedido de certidão (23-01-2014 MNS). Aguarda alteração RIE: consta desistência (IPC 30-03-15). Continua a aguardar alteração RIE pela secretaria (IPC 17-06-2015). Req. pedir redistribuição novas Comarcas (IPC 20-07-2015). Consulta Citius: processo redistribuido. Email AE a insistir com extinção e RIE (IPC 22-07-2015). Not. extinção (IPC 11-08-2015). Certidão movimentada (IPC 05-04-2016)</t>
  </si>
  <si>
    <t>Enviado requerimento executivo, aguardando-se a respectiva distribuição 4-3-05. Aguarda nomeação de Solicitador de Execução 14-3-05. O Tribunal ainda não procedeu à nomeação de Solicitador de Execução em virtude do excesso de processos 13-4-05. Ainda não se encontra nomeado Solicitador de Execução 13-5-05. Solicitador de Execução: A. Melo Caldas. Fax enviado ao Solicitador de Execução com indicação do banco com que o Executado trabalha/ou 6-6-05. Fax ao Solicitador de Execução a requerer relatório das diligências de penhora efectuadas até à presente data 25-7-05. Fax ao Solicitador de Execução a solicitar relatório das diligências de penhora efectuadas até à presente data e a enviar comprovativo do pagamento da provisão 23-9-05. Fax ao Solicitador de Execução a estipular prazo para enviar o relatório das diligências, findo o qual será requerida a sua destituição 28-9-05.Requerida a destituição do Solicitador de Execução 24-10-05. Aguardam os autos conclusão para despacho a ordenar a destituição e nomeação de novo Solicitador de Execução 26-12-05. Os autos continuam a aguardar conclusão 4-4-06. Foi aberta conclusão em 7-4-06 tendo notificado-se o Solicitador para se pronunciar, aguardando-se resposta do mesmo 25-5-06.Notificação de despacho destituindo Solicitador de Execução, requerendo nomeação de novo solicitador de execução, bem como para Solicitador destituído ser notificado para proceder à resituição do montante pago para despesas e honorários 06-06-06. O Tribunal recebeu fax da Câmara dos Solicitadores a desasociar o anteriror SE. Ainda não foi nomeado novo Solicitador 28-7-06.Ainda não foi nomeado novo solicitador 29-8-06.Já foi nomeado o novo solicitador João Póvoas 24-10-06.Fax ao Solicitador para informar das diligências para paurar existência de bens penhoráveis nomeadamente consulta a CRA, CRegPred e Seg Social bem como para designar data para realização de penhora dos bens móveis que se encontrem na residência do executado 10-11-06. Fax ao SE a reiterar o anterior 26-12-06. Fax reiterando teor dos anteriores 19-2-07. E-mail SE reiterando anteriores e pedindo resposta anoprazo de 10 dias, sob pena de destituição, e pedindo que informe se a quantia  paga a título de provisão para despesas e honorários ao SE A. Melo Caldas foi tranferida para a sua conta-cliente, falecido em Fev. 2007 12-09-07. Fax do SE com pedido de provisão 13-09-07. Fax SE enviando comprovativo pagamento feito ao 1.º SE, para que o actual confirme a tranferência desse montante para a sua conta-cliente; feita esta conferência, proceder-se-á ao pagamento da provisão pedida 19-09-07. E-mail SE reiterando fax anterior 22-10-07. E-mail SE reiterando e-mails anteriores 05-11-07. E-mail SE reiterando e-mails anteriores e pedindo resposta em 15 dias 13-12-07. Na sequência de contacto telefónico com o SE, e-mail reenviando comprovativo do pagamento feito ao 1.º SE 22-01-08. E-mail SE reiterando anterior e solicitando que proceda com as diligências tendentes à identificação de bens/direitos penhráveis 29-02-08. Contacto telefónico SE para esclarecer informaçºao ao tribunal de 14/1 (cunsulta Habilus: aguarda pagamento provisão); ficaram de dar resposta muito em breve 28-03-08. Novo contacto telefónico SE: ficaram de esclarecer a situação em breve 04-04-08. Consulta citius: pesquisas a segurança social, paurou-se entidade patronal Flexilabor - emp. trabalho temporário, lda 26-7-08.E-mail SE insistindo e pedindo resposta em 15 dias 29-07-08. E-mail SE pedindo resposte em 5 dias 30-09-08. Fax ao SE remetendo comprovativo da liquidação de provisão e solicitando informação sobre notificação à entidade patronal apurada para penhora de 1/3 do vencimento 16-12-08 Foi junto substabelecimento e enviado email a solicitar renovação das pesquisas junto da SS, bem como o auto de diligência que se encontrava agendada para dia 23/04/2010(RP21-06-2010) SE informou aos autos de que notificou o executado nos termos do 833º nº 5 CPC. Porém, a carta veio devolvida com indicação dos CTT "não reclamada" (03-05-2011 - JS)E-mail SE solicitando informações referentes ao estado do processo (27-05-2012 - JS) Enviado comunicação a solicitar informação sobre os bens da propriedade do executado (MCS 22-05-2014).Notificados de comunicação do AE a informar que não existem imóveis, nem veículos nem vencimentos e que ainda não logrou concretizar a citação do executado  (MCS 11-06-2014). Req. extinção + RIE (IPC 19-02-2015). Not. extinção (IPC 20-03-2015). Not. nota final no valor de € 181,61, entregue no DAF para pagamento - AE aguarda pagamento para alterar estado RIE (IPC 31-03-2015).Email Cliente a informar pagamento ao AE. Email AE a pedir recibo (IPC 07-04-2015). Recebido recibo AE e envio ao Cliente (IPC 08-04-2015). Consulta Citius: AE já extinguiu e consta no RIE em conformidade. Req. emissão certidão ao Tribunal (IPC 23-04-2015). Contacto com o Tribunal a insistir com a passagem da certidão. Vão emitir hoje (IPC 23-10-2015). Certidão emitida (IPC 26-10-2015). Req. a insistir com o envio da certidão (IPC 23-11-2015). Recebida a certidão. Envio ao Cliente (IPC 02-12-2015). Recebi original da ata de remessa certidão (IPC 05-01-2016). Certidão movimentada (IPC 05-04-2016)</t>
  </si>
  <si>
    <t>Execução injunção pendente até instruções da Wurth 07-10-08. A aguardar instruções da cliente (07-02-2012 - JS);Atento o tempo decorrido desde a obtenlção do titulo executivo iniciamos diligencias com vista à aferição de bens por parte do executado (MNS 30.12.13), Pesquisa na lista publica de excuções: não consta; lista publica de insolvência: não consta. Enviado Requerimento executivo (MA 08-05-2014). Recebida factura GL (MCS 23-05-2014). Notificados de relatório de fase 1: RIE: constam 27 execuções RNPC: inscrita; CRA:15veículos ( com penhoras e reserva de propriedade); Finanças: não existem imóveis; LPE: cinsta 1 execução; Publicidade de insolvência: não consta; Contratos publicos:não consta (MCS 17-10-2014). Aguarda diligência externa (IPC 03-02-2015). Empresa sem actividade, Cliente não pretende diligência externa, mas sim incobrabilidade.Req. extinção + certidão + RIE (IPC 04-09-2015). Not. extinção (IPC 13-10-2015). Certidão movimentada (IPC 05-04-2016)</t>
  </si>
  <si>
    <t>Lançamento de processo (14.07.09 AS) Carta ao devedor o informar da interposição de processo judicial caso não efectue o pagamento ou proposta de pagamento da dívida. (21.07.09 MM)Requerimento injunção(VS28-10-2009)Foi aposta formula executória(RP02-02-2010)Envio de 2ª carta para devedor (05.02.10 MM) A aguardar instruções da cliente quanto à instauração da acção executiva (29-02-2012 - JS)Requerimento executivo(PRS19-11-2012)O SE procedeu à junção do resultado das pesquisas Fase 1 (uma viatura sem valor comercial) em que não foram encontrados bens susceptíveis de penhora, pelo que será agendada diligência de penhora bens móveis(RP13-02-2013) Processo incluído na listagem do AE para realização de diligência externa (MCS 30-06-2014). Empresa não presta contas desde 2009. Proposta de incobrabilidade (IPC 03-06-2015). Ok do Cliente à incobrabilidade. Req. extinção + certidão + RIE (IPC 10-09-2015). Not. extinção (IPC 13-10-2015). Certidão emitida (IPC 29-12-2015). Certidão movimentada (IPC 05-04-2016)</t>
  </si>
  <si>
    <t>Lançamento de Processo(IR 28.06.2011)Foi oposta fórmula executória, pelo que enviámos 2ª carta ao devedor (17-08-2011 - ES) Requerimento executivo (13-12-2011 - JS)E-mail SE solicitando informações referentes ao estado do processo (04-06-2012 - JS)Insistimos com o SE, no sentido de apurar informações sobre as diligências efectuadas (06-08-2012 - JS)O SE procedeu à junção do resultado das pesquisas Fase 1 em que não foram encontrados bens susceptíveis de penhora, pelo que será agendada diligência de penhora bens móveis(RP13-02-2013)O Juiz indeferiu o auxilio da força publica(RP22-02-2013). Processo incluído na lista de incobráveis do AE. Enviada comunicação ao AE: RIE+extinção+certidão (MA 25-06-2014). Notificados de auto de diligência externa: a penhora resultou frustrada (MCS 26-06-2014). Notificados da decisão do AE de extinção da execução (MCS 22-07-2014). Aguarda inserção RIE (IPC 30-03-2015). Email AE: certidão emitida (IPC 04-03-2016). Certidão movimentada (IPC 05-04-2016)</t>
  </si>
  <si>
    <t>Pesquisa na Lista publica de execuções: constam 2 execuções; Publicacidade de insolvência: não consta. Requerimento executivo (MCS 07-05-2014). Recebida factura GL (MCS 23-05-2014). Notificados do relatório fase 1: RIE: constam 6 execuções; RNPC: inscrita; CRA: não existem veículos; Finanças: não existem imóveis; Publicidade de insolvência: não consta; LPE: constam 2 execuções; Contratos públicos: não consta (MCS 07-08-2014). Req. extinção + certidão + RIE (IPC 18-12-2014). Certidão movimentada (IPC 05-04-2016)</t>
  </si>
  <si>
    <t>Lançamento de processo (25.08.10 MM). Envio de 1ª carta para devedor (30.09.10 AS)Requerimento injunção(AD18-12-2010)Foi aposta fórmula executória(RP17-03-2011) A aguardar instruções da cliente quanto à instauração da acção executiva (12-06-2012 - JS);Atento o tempo decorrido desde a obtenlção do titulo executivo iniciamos diligencias com vista à aferição de bens por parte do executado (MNS 30.12.13). Requerimento executivo (MA 02-04-2014). Recebida facturas grandes litigantes (MCS 28-04-2014). Notificados de relatório de fase 1: RIE: constam 2 execuções; IPSS: não aufere rendimentos; CRA: 1 viatura com 3 penhoras; Finanças: não existem imóveis; Publicidade de insolvência: não consta; LPE: não consta; Contratos Publicos: não consta  (MCS 16-10-2014). Aguarda diligência externa (IPC 28-01-2015). e-mail da Cliente com a indicação do desinteresse em continuar com as diligências executivas - executado ausente no Brasil faleceu - e instrução para tratamento do saldo pela via da incobrabilidade com a emissão de certidão para efeitos fiscais (HB 23-09-2015). RIE + extinçao + certidão (HB 28-09-2015). Certidão movimentada (IPC 05-04-2016)</t>
  </si>
  <si>
    <t>Execução injunção pendente até instruções da Wurth 30.01.09; A aguardar instruções da cliente (07-02-2012 - JS). E-mail do cliente com a indicação para avançarmos com a ação executiva (HB 10-12-2013).Requerimento Executivo (MNS 12-12-2013). AE notificou-nos do relatório de fase 1: 2 entidades bancárias - BPP e Credibom. Registo informático - 2 execuções: 1 extinta por inutilidade outra pendente (W PT). Lista pública não tem ocorrências, de acordo com o que consta da folha de rosto. Finanças não tem a consulta disponível. Não foram apurados bens aptos para penhora de acordo com as consultas efetuadas (HB 07-01-2014).Not. AE penhora vencimento (IPC 10-11-2014). Resposta negativa entidade patronal (IPC 29-12-2014). Nova not. para penhora vencimento (IPC 28-08-2015). AE informa a concretização da notificação da entidade patronal - Driblamatiz, Lda. em 08-09-2015 - e como o Executado está a descontar para a pensão de alimentos, foi solicitada pelo AE copia desta ultima (HB 06-10-2015). Not. resposta negativa entidade patronal + notificação nos termos do art. 750º CPC (IPC 24-11-2015). Req. extinção + certidão + RIE (IPC 07-12-2015). Not. extinção (IPC18-01-2016). Email AE: certidão emitida (IPC 04-03-2016). Certidão movimentada (IPC 05-04-2016)</t>
  </si>
  <si>
    <t>Lançamento de processo (MO 18.05.07)Envio da 1ª carta ao devedor a solicitar pagamento ou proposta nesse sentido (MO 22.05.07) Injunção (JM 15-06-07)Foi aposta formula executória, tendo sido enviada a 2.ª carta, a qual foi recepcionada. A aguardar instruções quanto à execução da injunção (AA 06.03.08)  A aguardar instruções da cliente quanto à instauração da acção executiva (29-02-2012 - JS);Atento o tempo decorrido desde a obtenlção do titulo executivo iniciamos diligencias com vista à aferição de bens por parte do executado (MNS 30.12.13) Recebida factura GL (MCS 20-06-2014). Email AE a solicitar relatório fase 1 (IPC 23-03-2015). Not. fase 1: RIE: constam 2 execuções; RNPC: extinta; RA: não possui viaturas; Insolvência: não consta; LPE: não consta; Contratos Públicos: não consta. Empresa dissolvida administrativamente. Req. extinção + certidão + RIE (IPC 03-06-2015). Not. extinção + Req. inserção RIE (IPC 24-06-2015). Email AE a questionar pela certidão (IPC 04-11-2015). Certidão movimentada (IPC 05-04-2016)</t>
  </si>
  <si>
    <t>Envio de requerimento executivo (MA 20-06-2014) Notificados de relatório de fase 1: RIE:não consta; IPSS: não aufere rendimentos; RNPC: inscrita; CRA: 2 veiculos com penhora; Publicidade de insolvência: não consta: LPE: não consta; Contratos Publicos: não consta (MCS 17-10-2014). Aguarda diligência externa (IPC 28-01-2015). Empresa sem actividade: Cliente não pretende diligência externa, mas sim certidão. Req. extinção + certidão + RIE (IPC 08-09-2015). Not. extinção em 22/09 (IPC 07-10-2015). Certidão movimentada (IPC 05-04-2016)</t>
  </si>
  <si>
    <t>Lançamento de processo. (20.05.10 MM) Carta ao devedor o informar da interposição de processo judicial caso não efectue o pagamento ou proposta de pagamento da dívida. (31.05.10 MM)Requerimento injunção(VS12-07-2010)Foi aposta fórmula executória(RP22-10-2010)Na sequência do envio da 2º Carta foi estabelecido directamente com a cliente o seguinte acordo: € 1500 até 06/05/2011 e € 1092,00 até 20/05/2011(RP02-05-2011) guarda instruções da cliente (27-06-2012 - JS)Requermento executivo(PRS23-11-2012)O SE juntou resultado pesquisas Fase 1 em que não foram apurados bens susceptíveis de penhora, pelo que vai ser agendada diligência penhora bens móveis(RP30-01-2013) Processo incluído na listagem do AE para realização de diligência externa (MCS 30-06-2014). Agendada diligência externa (IPC 11-11-2014). Not. auto de diligência (IPC 18-11-2014). Email Cliente a informar que foi alcançado acordo (IPC 18-12-2014). Email Cliente para executado a insistir com o pagamento até 07/01/2015 (IPC 05-01-2015). Cliente informa que apenas foi liquidada prestação inicial, é para prosseguir (IPC 10-02-2015). Not. AE com renovação pesquisas: não foram localizados bens e a empresa não presta contas desde 2009 (IPC 08-04-2015). Email Cliente a questionar se pretendem diligência externa ou incobrabilidade (IPC 20-04-2015). Cliente optou pela diligência externa. Email AE a solicitar (IPC 21-04-2015). Empresa sem actividade: Cliente não pretende diligência externa, mas sim incobrabilidade (IPC 07-09-2015). Not. nota final no valor de € 90,46, entregue no DAF para tratamento (IPC 13-10-2015). Req. junção comprovativo pagamento juros compulsórios no montante de € 30,62 (IPC 14-10-2015). Not. extinção (IPC 30-10-2015). Email AE: certidão emitida (IPC 04-03-2016). Certidão movimentada (IPC 05-04-2016)</t>
  </si>
  <si>
    <t>Lançamento processo (IR 12.03.2012) Requerimento executivo (24-05-2012 - JS)O SE procedeu à junção do resultado das pesquisas Fase 1 em que não foram apurados bens susceptiveis de penhora, pelo irá ser agendada diligência penhora bens móveis. Foi notificada entidade patronal para penhora de 1/3 do vencimento. aguarda resultado(RP19-09-2012) Frustrada penhora de vencimento (MCS 02-06-2014). Executado citado após penhora em 25-03-2014 (MCS 02-06-2014). Processo incluído em listagem do AE para realização de diligência externa (MCS 30-06-2014). Agendada diligência externa (IPC 11-11-2014). Not. auto de diligência sem sucesso (IPC 09-12-2014). Não foram localizados bens penhoráveis: Req. extinção + certidão + RIE (IPC 29-12-2014). Not. extinção (IPC 05-02-2015). Aguarda inserção RIE (IPC 30-03-2015). Certidão movimentada (IPC 05-04-2016)</t>
  </si>
  <si>
    <t>Lançamento de processo (22-07-2015 - CC). Requerimento executivo (IPC 20-08-2015). Fatura GL (IPC 03-09-2015). Not. Fase 1: RIE consta a presente execução; RNPC: empresa dissolvida/matrícula cancelada; CRA: não possui viaturas; Finanças: não possui imóveis; Insolvência: não consta; LPE: não consta; Contratos Públicos: não consta (IPC 30-11-2015). Req. extinção + certidão + RIE (IPC 01-12-2015). Not. extinção + pedido inserção RIE (IPC 07-12-2015). Certidão emitida (IPC 29-12-2015). Certidão movimentada (IPC 05-04-2016)</t>
  </si>
  <si>
    <t>Lançamento processo (CC 18.06.2012)Requerimento executivo(PRS30-11-2012)Notificação resultado das pesquisas Fase 1 - será agendada diligência penhora bens móveis(RP07-03-2013). Email AE a solicitar diligência externa (IPC 28-04-2015). Cliente informa resultado diligência externa: fixado valor de € 1500,00 em 15 prestações com inicio em 15/05 ou € 1350,00 numa única prestação (IPC 14-05-2015). Not. auto diligência. Email Cliente a questionar se foi paga prestação inicial. Cliente informa que não, mas que Executado fará ponto de situação quanto ao empréstimo que ia pedir para liquidar dívida à WPT (IPC 21-05-2015). Email Cliente a questionar ponto situação: Cliente informa que aguarda resposta no dia 15/07, mas o empréstimo estaria aprovado. Cliente crê que a resolução possa passar apenas pela diligência externa (IPC 14-07-2015). Email Cliente a informar que não houve contacto do Executado e a delegar incumbência de pressionar o mesmo ao pagamento - 966474921. Contacto com o Executado o qual solicitou reenvio de referência para pagamento em prestações. Email ao Cliente a solicitar (IPC 07-08-2015). Cliente informou da referência para pagamento e foi transmitido ao Executado em 07/08. Emails trocados com Cliente acerca da ausência de pagamento. Email ao AE a solicitar renovação das pesquisas fase 1 (IPC 11-09-2015). Not. renovação pesquisas fase 1: RIE: não consta; CRA: 1 viatura - Peugeot 206 de 2000; Finanças: 1 imóvel hipotecado + sócio/gerente entidade notificada; Insolvência: não consta. Not. para entidade patronal para penhora vencimento - rendimentos categoria B (IPC 14-10-2015). Not. resposta negativa entidade patronal - não trabalha desde 2002 (IPC 23-10-2015). Proposta de incobrabilidade. OK do Cliente à incobrabilidade (IPC 23-11-2015). Req. extinção + certidão + RIE (IPC 24-11-2015). Not. extinção (IPC 10-12-2015). Certidão emitida (IPC 29-12-2015). Certidão movimentada (IPC 05-04-2016)</t>
  </si>
  <si>
    <t>Execução de Injunção. Face ao facto do legal representante ter dito que a empresa tinha cessado funções e que já não laborava na morada indicada no processo, requeremos nova penhora, pelo facto da conduta do legal representante nos ter levantado muitas dúvidas (24.09.03). A Executada apresentou novos docs.. Por haver 4 firmas na mesma morada, todas representados pelo Sr. Davim Dourado, impugnámos os docs. e requeremos nova penhora, desta vez com remoção (05.03.04). O processo está concluso ao juiz desde 31.05.04 (DC 10.03.05). O Juiz indeferiu a diligência de penhora com remoção, atento esse indeferimento e por forma a confirmar se a Executada permanece com sede na morada dos autos requeremos à Conservatória Comercial cópia não certificada do teor da matricula e todas as inscrições em vigor (AA 19-07-05). Remetemos carta para CRC a solicitar copias não certificadas de todas as sociedades correspondentes aos documentos juntos de forma a podermos apreciar a viabilidade de um requerimento desconsiderando a pessoa cloectiva executada nos autos (RR-01.03.07). Enviamos fax para Conservatória do Registo Comercial de Faro a reiterar o pedido das cópias não certificadas das sociedades (ST - 30-03-2007) Liguei para a Conservatória do Registo Comercial de Faro para saber quando enviam as cópias não certificadas mas funcionário diz que colega que envia está de férias e só regressa na próxima semana (CG 13.04.2007). Requeremos novas cópias não certificadas das sociedades (ST - 24-04-2007). Requerimento a tribunal a invocar a desconsideração da personalidade jurídica e a requerer nova penhora desta vez com arrombamento e remoção. (ST - 18-12-2007)Procedemos à junção da certidão da sociedade Norte e Dourado, conforme ordenado.(26-05-2008)Contacto tribunal para confirmar existência de despacho(RP06-03-2012). E-mail para cliente com pedido de instruções para tratamento da dívida, considerando que aguardamos a prolação da sentença, atentas as diligências que decorrem para a citação do R. (HB 14-08-2013). Atualização nº processo e Comarca (IPC 01-04-2015). Not. Tribunal para Exequente informar se pretende o prosseguimento dos autos, face ao tempo decorrido (IPC 17-04-2015). Req. a informar que a Exequente mantém interesse no prosseguimento e que não foi notificada do resultado do oficio ao RNPC nem do resultado das notificações ao Legal Representante das várias empresas das quais o Sr. Davim Dourado é sócio-gerente (IPC 28-04-2015). Not. da resposta negativa do RNPC e da devolução das notificações com a indicação"objecto não reclamado" (IPC 30-04-2015). Email Cliente com ponto situação e a questionar se pretendem continuação da tentativa de penhora de recheio ou incobrabilidade (IPC 11-05-2015). Email Cliente a informar que pretende incobrabilidade (IPC 13-05-2015). Req. extinção + RIE (IPC 14-05-2015). Not. extinção nos termos do art. 750º nº 2 CPC (IPC 08-10-2015). Consulta Citius: já consta em conformidade no RIE. Req. a pedir certidão (IPC 28-10-2015). Not. da passagem da certidão. Emissão de DUC para pagamento da mesmo e envio ao DAF (IPC 07-12-2015). Req. junção aos autos do comprovativo de pagamento da certidão no valor de € 20,40 (IPC 10-12-2015). Levantamento da certidão no Tribunal. Envio ao Cliente (IPC 14-12-2015). Recebi original da ata de remessa certidão (IPC 05-01-2016). Certidão movimentada (IPC 05-04-2016)</t>
  </si>
  <si>
    <t>Enviada carta de cobrança 19-03-08 Requerida Injunção 29-09-08. Expedida carta para citação em 5-12-08.Foi aposta fórmula executória(RP19-05-2009)Foi enviado email ao devedor a informar que se aceita o pagamento em 10 prestações mensais no valor de € 158,82 cada, ficando de enviar 10 cheques pré-datados(RP06-10-2009)Requerimento executivo(RES26-07-2011) Fomos notificados par nos pronunciarmos quanto à remoção dos bens móveis(21-05-2012 - JS)SE requereu auxílio de força pública de segurança para remoção dos bens (21-05-2012 - JS)As diligências confirmaram incobrabilidade - aguarda certidão(RP11-02-2013)Feitas as devidas diligências de penhora apurou-se a inexistência de bens susceptíveis de penhora, pelo que se comunicou ao AE a desistência da instância e requereu-se a respectiva certidão para efeitos fiscais (26-05-2013-PRS). Fomos notificados da extinção da ação executiva pelo AE e como não está pronta a requerida certidão, voltamos a reiterar o pedido para que a mesma seja emitida (HB 18-07-2013). fomos notificados de que se encontra pronta a requerida certidão, tendo a PRA diligenciado pela respetiva remessa (HB 19-09-2013).  Recebida certidão, mas sem os elementos necessários à sua movimentação (MCS 02-07-2014). Aguarda alteração RIE: consta desistência (IPC 30-03-2015). Certidão movimentada (IPC 05-04-2016)</t>
  </si>
  <si>
    <t>Lançamento processo (CC 13.04.2012) Requerimento Executivo (04-06-2012 - JS) Processo incluído em listagem do AE para realização de diligência externa (MCS 30-06-2014). Email AE a solicitar renovação pesquisas fase 1 (IPC 03-06-2015). Not. Resultado renovação pesquisas fase 1: não foram localizados bens com excepção de viatura com penhora. Email Cliente a questionar se pretende diligência externa (Madeira) ou incobrabilidade (IPC 31-07-2015). Cliente optou pela incobrabilidade. Req. extinção + certidão + RIE (IPC 10-09-2015). Not. extinção (IPC 13-10-2015). Certidão emitida (IPC 29-12-2015). Certidão movimentada (IPC 05-04-2016)</t>
  </si>
  <si>
    <t>Lançamento de processo (11.12.09 MM) Carta ao devedor o informar da interposição de processo judicial caso não efectue o pagamento ou proposta de pagamento da dívida. (14.12.09 MM)Requerimento injunção(VN23-12-2009)Foi aposta formula executória(RP31-03-2010)Envio de 2ª carta para devedor (05.04.10 MM)Requerimento executivo(RP17-05-2011)E-mail SE solicitando informações referentes ao estado do processo (03-05-2012 - JS)Insistimos com o SE, no sentido de apurar informações sobre as diligências efectuadas (06-08-2012 - JS)Diligências executivas em curso(RP30-04-2013) Comunicação do AE para indicar valor base e modalidade de venda. Enviada comunicação a requerer venda por negociação particular de acordo com o valor do autos de penhora (mcs 28-07-2014). Not. decisão modalidade venda e preço base: propostas em carta fechada pelo valor constante no auto de penhora. Email a pedir esclarecimentos ao AE face à modalidade que haviamos indicado (IPC 28-01-2015). Not. ao AE para informar estado dos autos (IPC 30-04-2015). Not. modalidade venda e preço base: negociação particular pelo valor base constante no auto de penhora (IPC 15-05-2015). Not. AE informando que não foram localizados interessados para aquisição dos bens e que o auto de penhora é de 15/04/2013, pelo decurso do tempo, os bens não têm valor, tornando-se inútil a remoção (estão em Vila Franca do Campo) (IPC 29-07-2015). Proposta de incobrabilidade (IPC 07-09-2015). Ok do Cliente à incobrabilidade, desde que se obtenha certidão para efeitos fiscais (IPC 15-10-2015). Req. desistência penhora + extinção + certidão + RIE (IPC 19-10-2015). Not. extinção (IPC 28-10-2015). Certidão movimentada (IPC 05-04-2016)</t>
  </si>
  <si>
    <t>Lancamento processo (IR 15.02.2012) Requerimento Executivo (12-04-2012 - JS)O AE procedeu à junção do resultado das pesquisas Fase 1 em que não foram apurados bens susceptíveis de penhora, pelo que vai ser agendada diligência de penhora bens móveis(RP25-09-2012)As diligências efectuadas confirmaram a incobrabilidade da dívida. Foi apresentada desistência e requerida certidão(RP13-11-2012). Leitura de e-mails e de respostas com AE e com cliente sobre a necessidade de dar sem efeito a inscrição da Executada na lista publica de execuções (HB 09-07-2013). Comunicação a AE para dar sem efeito a inscrição da Executada na lista publica, atentos os custos associados (HB 10-07-2013). Fomos notificados pelo AE da extinção da ação (HB 18-11-2013); Pedido de certidão (23-01-2014 MNS). Aguarda alteração RIE: consta desistência (IPC 27-03-2015). Certidão movimentada (IPC 05-04-2016)</t>
  </si>
  <si>
    <t>Lançamento de processo (27-01-2015 - CC). Requerimento executivo (IPC 13-05-2015). Fatura GL (IPC 27-05-2015). Not. relatório fase 1: RIE: consta a presente execução; INPC: inscrita; RA: 7 viaturas oneradas; Finanças: 1 imóvel rústico; Insolvência: não consta; LPE: não consta; Contratos Públicos: não consta. Email Cliente a propor incobrabilidade (IPC 27-07-2015). Ok do Cliente à incobrabilidade. Req. extinção + certidão + RIE (IPC 29-07-2015). Certidão emitida (IPC 30-10-2015). Certidão movimentada (IPC 05-04-2016)</t>
  </si>
  <si>
    <t>Requerimento executivo (MCS 19-05-2014). Recebida factura GL (MCS 20-06-2014). Notificados do relatório fase 1: RIE: não constam; RNPC: constam como inscrita; Finanças; não existem imóveis, CRA:não constam veículos; Publicidade de insolvência: não consta; LPE: não consta; Contratos Públicos: não consta (MCS 30-07-2014).Agendada diligência externa (IPC 24-04-2015). Cliente informa do resultado da diligência: incobrável, paradeiro desconhecido. Aguardo auto para elaboração de requerimento de extinção (IPC 14-05-2015). Req. extinção + certidão + RIE (IPC 08-09-2015). Certidão emitida (IPC 29-12-2015). Certidão movimentada (IPC 05-04-2016)</t>
  </si>
  <si>
    <t>Lançamento de processo. (21.06.10 MM) Envio de 1ª carta para devedor(02.07.10 MM)Requerimento executivo(RP10-08-2010)O SE juntou resultado pesquisas fase 1 em que não foram apurados bens susceptíveis de penhora, pelo que irá ser agendada diligência penhora bens móveis(RP07-09-2010)O SE notificou a AI em processo de insolvência que a Executada é credora(RP27-07-2011)Tendo em consideração que todas as diligências se frustraram e não sendo conhecidos outros bens, foi enviado email a solicitar a citação para indicação de bens à penhora. Foi requerida certidão para efeitos fiscais(RP03-10-2011) Insistimos pela certidão (14-06-2012 - JS))As diligências efectuadas confirmaram a incobrabilidade da dívida. Foi apresentada desistência(RP13-11-2012)Execução extinta(RP19-03-2013). Cliente informa da movimentação da certidão (IPC 05-04-2016)</t>
  </si>
  <si>
    <t>Apresentámos reclamação de créditos(PRS27-12-2012). Aguarda encerramento do processo (MCS 13-08-2014). Cliente informa da movimentação da certidão no âmbito da execução (IPC 05-04-2016)</t>
  </si>
  <si>
    <t>E-mail do cliente com a informação de que o PER não foi aprovado e que o mesmo segue como insolvência (HB 05-06-2013). E-mail para cliente com a indicação de que reclamamos o credito no PER, pelo que não o teremos de fazer na Insolvência, nos termos do art.º 17-G, n.º 7 do CIRE (HB 10-06-2013). Decorreu a assembleia de credores as 1h00 (HB 15-07-2013); Recebido e-mail cliente com anúncio: foi aprovado plano de recuperação (31-01-2014 MNS). E-mail do Cliente com a informação do encerramento da Insolvência, na sequência da homologação do Plano (HB 07-05-2014). E-mail para AI - ccintratorres@gmail.com - com pedido de Plano do qual não temos visibilidadde (HB 09-05-2014). AI remeteu-nos plano (MCS 01-07-2014). O plano contempla o pagamento de 50% de capital que corresponde ao valor de € 795,01 em 168 prestações de € 4,732 com início em Fevereiro de 2014. req certidão para justificação contabilistica dos 50% do valor de capital. e-mail para Devedora com o NIB W PT. e-mail para Cliente com a informação do Plano e passos dados (HB 02-07-2014). E-mail para Cliente com a informação da certidão emitida e que é nosso entendimento que a mesma está em condições de nos ser remetida, não obstante não constar a informação de que não houve impugnações de credito (HB 05-08-2014). E-mail para Cliente com a informação dos paamentos do Plano Insolvência sistematizada em excel, com pedido de confirmação do pagamento da 1/168 prestações de € 4,732 (prazo de vencimento é Fevereiro de 2015 e não 2014 como registado na info de 02-07-2014) e indicação de que não havendo indicações em contrário, diligenciamos pela remessa da certidão para a PRA (HB 03-02-2015). insistencia pela remessa da certidão para a justificação de 50% saldo para a PRA (HB 03-07-2015). E-mail para Cliente com o ponto de situação dos pagamentos plano (HB 03-09-2015). certidão para efeitos fiscais recebida e conferencia das respetivas menções: tudo OK. Preparação do documento com os elementos que justificam a incobrabilidade da dívida para remessa da certidão e dos que irão permitir ao DAF a faturação da certidão à Cliente, uma vez assinada a guia de remessa pela W PT (HB 08-09-2015). Certidão a caminho da W PT (HB 10-09-2015). E-mail da Cliente com a informação da inexistencia de qualquer pagamento por conta do plano homologado e com FYI da comunicação enviada para a Devedora com os elementos aptos para o pagamento do valor vencido e não pago (HB 16-10-2015). O Tribunal notificou-nos do despacho que ordenou que o AI fosse informado do incumprimento do plano por parte de alguns dos credores.  E-mail para Devedora com o prazo de 22-10-2015 para a regularização das 19 prestações de € 4,73 cada uma - € 89,87. e-mail para Cliente com o pedido de confirmação da entrega € 89,87 (HB 20-10-2015). Procedimento de incumprimento de planos proposto a W PT (HB 23-10-2015). E-mail da Cliente a reiterar o desconhecimento de pagamentos por conta do plano. E-mail para Cliente com reminder de que aguardamos OK para procedimento de incumprimento plano (HB 30-10-2015). e-mail da Cliente com a informação do Edital PER da Devedora (HB 10-11-2015). Certidão movimentada no âmbito do PER (IPC 05-04-2016)</t>
  </si>
  <si>
    <t>Lançamento de processo (01/07/2013 - CC). Reclamação de Créditos (CR 03-07-2013). E-mail do cliente com a informação do Plano apresentado: pagamento de 20 % do capital em dívida em 20 prestações semestrais (3%; 4%; 6%; 7 % do valor em aberto cada 5 prestações) com perdão dos juros vencidos e vincendos e início 2 anos apos o transito em julgado (HB 26-07-2013). E-mail do cliente com a infromação da lista provisoria de credores da qual consta o nosso credito reconhecido nos precisos termos em que foi reclamado de € 13.963,68 (HB 14-08-2013). Fomos notificados pelo AJP de que o plano foi aprovado com 84,4% dos votos a favor (HB 05-10-2013). Fomos notificados do despacho de homologação do Acordo de Revitalização (HB 04-11-2013). O Plano prevê o pagamento de 20% do capital reconhecido (€2589,61) em 20 prestações semestrais [5 prestações de €15,54; 5 prestações €20,72, 5 prestações de €31,10 e 5 prestações de €36,25] sendo a primeira prestação paga dois anos após o trânsito em julgado da homologação - 04-11-2015 (MCS) Publicada homologação do plano (MCS 12-08-2014). Requeriemnto de certidão para efeitos de justificação contabilística de 80% de valor perdoado. E-mail para Devedora com CC dos colegas que a representam com o NIB WPT para efeitos de pagamentos do plano PER - pagamentos iniciam-se em Novembro de 2015 (HB 06-11-2015). E-mail do Colega com a indicação de que será feito o pagamento de € 65,94 por conta da primeira semestralidade do plano homologado, atenta a relação de conta corrente existente. E-mail para Colega Dr. Paulo Leal com o pedido de envio da relação de conta corrente que justifica o credito de 11,79 a favor da devedora e que leva a que o primeiro pagamento de € 77,73 o tenha em consideração - € 65,94 - 1.ª semestralidade a liquidar (HB 09-11-2015).  E-mail da Devedora com a relação de conta corrente e comprovativo de liquidação do valor de € 262,20 - 3 faturas posteriores ao PER -. E-mail para Colega que representa a devedora com o pedido de autorização para efeitos de contato direto com a devedora tendo em vista o esclarecimento acerca dos documentos que nos foram enviados. Nota: o valor de 20% de conta corrente para efeitos de programação financeira de prestações dos Planos - € 2.590,94 = saldo de conta corrente de cliente (HB 19-11-2015). E-mail para Cliente com informação de que está pedida a certidão para efeitos fiscais e com pedido de confirmação de pagamento € 65,94. e-mail da Cliente com a confirmação de pagamento € 65,94 (HB 26-11-2015). consulta processo via citius: certidão emitida de acordo com o solicitado. iniciado o procedimento de remessa da certidão para a PRA (HB 27-11-2015). Receção da certidão para efeitos fiscais: instrução dos elementos que comprovam a incobrabilidade da dívida. Preparação da entrega dos elementos para entrega DAF – faturação do documento a Cliente. Ata remessa da certidão: 22-01-2016 (HB 22-01-2016). e-mail da Cliente com a alteração do valor pago por conta do plano de € 65,94 para € 77,73. atualização dos campos correspondentes em conformidade (HB 02-02-2016). Email do Cliente com edital de insolvência: encerramento da linha do PER (IPC 15-03-2016). Certidão movimentada no âmbito do PER (IPC 05-04-2016)</t>
  </si>
  <si>
    <t>35590/16.7YIPRT</t>
  </si>
  <si>
    <t>Gonçalbraz - Const. Unipessoal, Lda. (Manuel José Gonçalves Brás)</t>
  </si>
  <si>
    <t>Lançamento de processo (02.07.09 MM) Carta ao devedor o informar da interposição de processo judicial caso não efectue o pagamento ou proposta de pagamento da dívida.(03.07.09 MM)Requerimento de execução(VS15-10-2009)O Juiz deferiu o auxlio da força pública(RP02-12-2009)O SE apurou entidade patronal e o Executado aufere € 623,00, razão pelo que foi remetida citação ao executado(RP08-06-2010)O SE infomou que a comunicação foi devolvida com a indicação de "Não atendeu", pelo que foi enviada nova citação(RP09-07-2010)O SE informou que ainda não foi depositada qq quantia nos autos porquanto ao Executado foi descontado dias de falta(RP03-08-2010)Encontra-se depositada  a quantia de € 601,10 tendo sido celebrado acordo para pagamento do remanescente até Março de 2013(RP17-10-2012). AE notifica entidade patronal para inicial descontos de vencimento em 03-08-2013 (MCS 02-06-2014). Not. resposta entidade patronal: Executado tem penhora das finanças que, se trabalhasse os meses completos, terminaria em Fev. 2015 (IPC 17-02-2015). Not. entidade patronal para junção recibos vencimento e dar inicio aos descontos (IPC 13-07-2015). Not. do AE informando que o executado procedeu ao pagamento da quantia exequenda + nota de liquidação: WPT tem a receber € 910,83 (IPC 21-03-2016). Not. extinção por pagamento + comprovativo de transferência para a Exequente no montante de € 910,83 em 05/04 (IPC 06-04-2016)</t>
  </si>
  <si>
    <t>Lançamento de processo (22-07-2015 - CC). Requerimento executivo (IPC 11-08-2015). Fatura GL (IPC 18-08-2015). Not. Relatório fase 1: RIE: constam 3 execuções incluindo a presente; CRA: 2 viaturas oneradas; Finanças: não possui imóveis; Insolvência: não consta; Contratos Públicos: não consta. Proposta de incobrabilidade. Ok do Cliente à incobrabilidade  (IPC 11-09-2015). Req. extinção + certidão + RIE (IPC 12-10-2015). Not. extinção (IPC 04-11-2015). Certidão movimentada (IPC 05-04-2016)</t>
  </si>
  <si>
    <t>Lançamento de processo(31.03.10 MM) Apresentámos reclamação de créditos(vS16-04-2010)O AI juntou relatório em que consta o nosso crédito pelo valor reclamado(RP22-04-2010)Foi aprovado plano de insolvência(RP06-08-2010) Contacto com o AI solicitando informações referentes ao processo, nomeadamente quanto à verificação de cumprimento do plano (08-02-2012 - JS) Insistimos com o AI no sentido de nos fornecer informações referentes à verificação de cumprimento do plano (20-06-2012 - JS) Processo encerrado pela homologação do plano (MCS 12-08-2014). E-mail para Colegas que representam a Devedora com pedido de Plano para N. Conferencia (HB 16-01-2015). E-mail para Colega que representa a insolvente e para AJP a reiterar o pedido de envio do Plano de Insolvencia  (HB 13-02-2015). novo email para Colega e AI a reiterar o pedido de envio do Plano para N. conferencia (HB 27-02-2015). E-mail para Colega que representa a Insolvente a reiterar o pedido do envio do plano (HB 24-03-2015). E-mail para Colega a reiterar o pedido de envio do Plano (HB 24-04-2015). e-mail do Colega com a informação do plano que contempla o pagamento de pagamento de 50% de capital em 150 prestações mensais iguais e sucessivas, as 24 primeiras com redução para metade do valor das remanescentes, com vencimento no ultimo dia util do mes seguinte ao transito da homologação. e-mail para Cliente com o pedido de confirmação de receção de alguma quantia por conta do plano a presente data, antes de interpelarmos a Devedora (HB 27-04-2015). Plano contepmla o pagamento de € 400,00 – capital reclamado – com o perdão de 50% - € 200,00 –  que deve ser liquidado em 150 prestações mensais e sucessivas de € 1,33 cada uma, concluímos que vencem este mês de Abril 2015 43/150 prestações. e-mail para Devedora com o pedido de liquidação da quantia de € 57,19 - 43/150 prestações. Requerimento de Certidão para a justificação contabilistica do valor de 50% perdoado. E-mail para Cliente com os passos dados (HB 28-04-2015). E-mail da Cliente com a informação do pagamento de € 45,31. E-mail para Cliente com a confirmação de que se trata do pagamento por conta do presente processo (HB 04-05-2015). consulta do processo via citius: certidão requerida não está emitida, pelo que iremos insistir pela emissão da mesma com a colaboração do DAA (HB 01-09-2015). Plano de regularização para credores comuns contempla o pagamento de 50% do capital e juros em dívida - € 243,10 - em 60 prestações mensais e progressivas com início no último dia util do mês seguinte ao transito - 31-10-2011 - com perdão de juros vincendos. Insistência pela emissão da certidão para efeitos fiscais será feita em colaboração com o DAA. E-mail para Devedora a solicitar a confirmação da operacionalização dos pagamentos - trimestral/ anual - (HB 01-09-2015). E-mail da Devedora com o comprovativo da 15/60 prestações trimestrais. E-mail para Devedora com a indicação de que as transferencias se devem fazer com a menção: "434218" no campo da descrição (HB 02-09-2015). e-mail para Cliente com a informação de que no NIB W PT deverá ter sido feito o lançamento de € 6,25 - 15-60 prestações trimestrais hoje (HB 03-09-2015). cliente mantem a informação do pagamento de € 51,56 (HB 02-02-2016). Consulta Citius: o processo de insolvência foi encerrado por homologação do plano em 12/09/2011. Em 06/01/2016 foi publicado anúncio de nomeação de AJP no PER 15/16.7T8EVR. Encerramento desta linha e criação de linha para o PER nesta data (IPC 07-04-2016)</t>
  </si>
  <si>
    <t>15/16.7T8EVR</t>
  </si>
  <si>
    <t>Évora-Instância Local-Secção Cível</t>
  </si>
  <si>
    <t>Lançamento de Processo(IR 27.06.2011)Apresentámos reclamação de créditos(RP27-06-2011)e-mail AI (27-06-2012). Fomos notificados de que se enocntra pronta a requerida certidão, tendo a PRA diligenciado pela respetiva remessa (HB 17-08-2013).  Receção da certidão para efeitos fiscais, verificação dos elementos que dela constam e remessa para cliente na ata de 02-10-2013 (HB 02-10-2013).  Ata de receção da certidão: cliente tem certidão, não movimentada - processamento dos elementos via DAF para efeitos de faturação. verificação do processo: aguardamos notificações de extinção para encerrar (HB 04-11-2013). Alteração do estado para justificado por indicação do cliente (HB 05-01-2014). Recebido cheque de € 105,63, correspondente ao rateio. Email a informar o Cliente (IPC 29-03-2016). Entrega em mão do cheque ao Cliente. Email a solicitar envio de declaração de quitação assinada (IPC 01-04-2016). Recebida declaração de quitação, remessa ao AI (IPC 07-04-2016)</t>
  </si>
  <si>
    <t>444/05.1TYVNG</t>
  </si>
  <si>
    <t>GRUIBER - ALUGUER DE GRUAS, EQUIP. TRANSP.LDA</t>
  </si>
  <si>
    <t>Execução injunção pendente até intruções da Würth Portugal. Requerido citado na seguinte morada: Guia - Oeste 3100 Pombal 22-06-06.  Enviada carta intimidatória 20-7-06.Requerimento executivo 18-10-06. Pedido de provisão 9-11-06. Fax enviando comprovativo liquidação de provisão 3-1-07. E-mail a solicitar ao SE informações acerca das diligências realizadas com vista á descoberta de bens susceptíveis de penhora 11-04-07. Envio de Fax ao SE reiterando o teor do e-mail anteriormente enviado 11-06-07. Fax do SE a informar que aguarda autorização do levantamento de sigilo e resposta da Direcção de Serviços de Reembolso de IRS 17-07-07. Fax ao SE a solicitar informações sobre que outras entidades foram consultadas e queais os resultados obtidos 27-07-07. E-mail a reiterar o fax anterior 26-9-07. Fax do se a agendar o proximo dia 9 de Novembbro para a realização da diligência de penhora de bens móvies 30-10-07. Fax do SE a enviar cópia do auto de penhora, no âmbito da qual foi realizado um acordo de pagamento, tendo, para garantia do referido acordo, sido penhorado uma máquina 12-11-07. E-mail ao SE a solicitar que este informe se o Executado já procedeu ao pagamento da dívida exequenda 5-12-07. Fax do Se a informar que até à presente data não foi liquidada a quantia exequenda e custas 10-03-08. Fax do Se a solicitar informações sobre se foi efectuado alguma pagamento à exequente; informa que o executado tem registado em seu nome um veículo automóvel, juntando pedido de provisão para efectuar penhora, caso seja essa a intenção da exequente 02-04-08. E-mail ao SE a solicitar que este proceda à penhora do veículo automóvel 07-04-08. Enviado pedido de provisão à Würth 11-04-08. Fax do SE a informar que o executado não efectuou nenhum pagamento e que aguarda informação da Exequente quanto á penhora ou não do veículo 06-05-08. Email da Wurth remetendo directamente para o SE comprovativo da liquidação da provisão 14-5-08. Email ao SE para informar se apreendeu o veículo penhorado bem como sobre o resultado de outras pesquisas para localizar bens penhoráveis 15-12-08; Fax do SE com relatório de diligências 06.01.09; Email da wurth remetendo directamente para o SE comprovativo da liquidação da provisao 19-1-09O SE solicitou reforço de provisão para proceder à venda, pois os documentos do veiculo ja foram apreendidos e o Executado não deduziu oposição nem manifestou vontade em pagar(RP21-08-2009)Foi enviado email ao SE a informar modalidade de venda pretendida - negocição particular(RP08-10-2009) Marcada reunião para revisão de processos dia 09-03-2012 (22-02-2012 - JS)O processo encontra-se em fase de citação para indicação de bens à penhora(RP24-03-2013). E-mail do cliente com pedido de esclarecimento acerca do encerramento da execução, na sequencia da insolvencia da Devedora (HB 02-10-2013). E-mail para cliente com a informação de que a ação executiva prossegue os seus termos tendo sido comunicado pelo AE aos autos (01-07-2013) que estao a ser localizados interessados na compra do veículo penhorado a ordem dos autos em 16-05-2008 - matricula 81-47-TV - opel combo van, cor branca (HB 15-10-2013). Face à existencia da insolvencia e à reclamação de creditos na mesma o presente processo vai ser extinto (30-12-13). Comunicação ao AE a informar  a insolvência do Executado com pedido de extinção da ação com informação ao Cliente (HB 12-02-2014). Not. da extinção face à insolvência (IPC 11-04-2016)</t>
  </si>
  <si>
    <t>Lançamento processo (CC 04.06.2012)Requerimento executivo(JS10-08-2012)A Executada foi declarada insolvente(RP11-02-2013). Encerrado em função da reclamação de creditos na insolvencia (30-12-13). Not. Nota de liquidação (IPC 17-03-2015). Comprovativo transferência de € 202,67 efectuada pelo AE em 09/04. Email Cliente dando conta que a quantia foi imputada da seguinte forma: € 129,42 despesas AE + 38,25 taxa justiça + € 35,00 juros mora e que a quantia não deverá ser considerada na insolvência pois a penhora foi anterior à declaração de insolvência (IPC 10-04-2015). Enviada carta de interpelação pelo AE (IPC 04-03-2016). Agendada diligência externa (IPC 23-03-2016). Not. do AE aos autos a informar Insolvência (IPC 11-04-2016)</t>
  </si>
  <si>
    <t>Apresentámos reclamação de créditos (VS17-09-2010)O AI remeteu-nos proposta de plano de insolvência, o qual foi remetido para conhecimento da cliente(RP23-11-2010)Foi aprovado plano de insolvência(RP30-03-2011)Foi requerida certidão(RP01-08-2011)Insolvência extinta por inutilidade superveniente da lide(RP28-10-2011) Insistimos pela certidão (14-06-2012 - JS) Aguarda homologação do plano (MCS 13-08-2014). Plano de insolvencia homologado. E-mail para Colega que representa a insolvente e para a AI com o pedido de envio do Plano, reforçado com telefonema para AI (HB 03-11-2015). Encerramento desta linha em função da apresentação a novo PER (IPC 13-04-2016)</t>
  </si>
  <si>
    <t>2281/16.9T8VNG</t>
  </si>
  <si>
    <t>Maria Joana Machado Prata</t>
  </si>
  <si>
    <t>156/09.7TBCPV</t>
  </si>
  <si>
    <t xml:space="preserve">2ª Comércio </t>
  </si>
  <si>
    <t>Lançamento do processo (IR 02-01-2014);Reclamação de créditos (09-01-2014 MNS); Recebida lista de credores: credito reconhecido no valor reclamado (20-02-2014 MNS). Fomos notificados da proposta de Plano de recuperação apresentada: credito w pt será pago com 35% de perdão de dívida - plano contempla pgto de 65%  - € 58,591- com perdão integral de juros vencidos e vincendos em 21 prestações, com início após o trânsito em julgado da homologação da aprovação do Plano - 1ª prestação = 10% do capital (antes do perdão) = [€ 9,014 ] + 2.ª a 11.ª prestações trimestrais = 3,0% do  do capital (antes do perdão) = [€ 2,704] + 12.ª a 21.ª prestações trimestrais de 2,5% do capital (antes do perdão) = [€ 2,254] ou € 58,591 numa única prestação caso se trate de dívidas pequenas (HB 19-05-2014). E-mail para AJP e Devedora com pedido de esclarecimento relativamente ao critério que qualifica uma dívida com valor reduzido (HB 27-05-2014). O Tribunal notificou-nos do despacho que homologou o Plano apresentado. E-mail para Devedora e AJP com pedido de confirmação do critério que determina que uma dívida tem valor reduzido. O Colega que representa a devedora respondeu com a indicação de que o critério não está ainda definido, sendo certo que será averiguada a possibilidade de pagamento numa única prestação (HB 20-06-2014). E-mail do Cliente com a informação da publicação da homologação do Plano (HB 23-06-2014). E-mail para Colega com pedido de confirmação quanto a possibilidade de ser liquidada numa única prestação (HB 15-07-2014). Requerimento de certidão para efeitos de justificação contabilistica de 35% do valor perdoado (HB 18-08-2014). Cliente informa de edital com novo PER. Uma vez que foi liquidada numa única prestação o valor aprovado no PER anterior, Cliente solicita entrega de certidão no antigo processo ou reclamação no novo PER (IPC 13-04-2016)</t>
  </si>
  <si>
    <t>2175/16.8T8CBR</t>
  </si>
  <si>
    <t>Pedro Miguel Cancela Pidwell Silva</t>
  </si>
  <si>
    <t>Lançamento de Processo(IR 27.05.2011)Foi oposta fórmula executória, pelo que enviámos 2ª carta ao devedor (09-08-2011 - ES)Requerimento executivo(RP26-09-2011))O SE procedeu à junção do resultado das pesquisas Fase 1 em que não foram apurados bens susceptiveis de penhora, pelo que será agendada diligência de penhora bens móveis(RP31-01-2012)E-mail SE no sentido de apurar estado do processo (07-08-2012 - JS))As diligências efectuadas confirmaram a incobrabilidade da dívida. Foi apresentada desistência e requerida certidão(RP13-11-2012). Processo findo por desistência com visto em correição em 2013 e sem redistribuição (IPC 30-01-2015). Email do Cliente com edital de insolvência (IPC 13-04-2016)</t>
  </si>
  <si>
    <t>1168/15.7T8OLH</t>
  </si>
  <si>
    <t>V.M.DIAS-CONSTRUCAO E OBRAS PUBLICAS,LDA</t>
  </si>
  <si>
    <t>25216/15.1T8SNT</t>
  </si>
  <si>
    <t>CASALVA-CONSTRUÇÕES DO AVO,LDA</t>
  </si>
  <si>
    <t>1786/16.6T8CBR</t>
  </si>
  <si>
    <t>PORTELA &amp; IRMAO, LDA</t>
  </si>
  <si>
    <t>8028/15.0T8VNF</t>
  </si>
  <si>
    <t>C J CAMPOS UNIP LDA</t>
  </si>
  <si>
    <t>2469/16.2T8VNG</t>
  </si>
  <si>
    <t>420/16.9T8AMT</t>
  </si>
  <si>
    <t>STI-SIST.TECNICAS E INDUST.LDA</t>
  </si>
  <si>
    <t>4444/16.8T8SNT</t>
  </si>
  <si>
    <t>CONSTLAF-CONSTRUTORA LAFONENSE, LDA</t>
  </si>
  <si>
    <t>1612/16.6T8VIS</t>
  </si>
  <si>
    <t>Lançamento de processo (26.08.10 MM)Insolvência decretada com carácter limitado.  Requeremos certidão (01-08-2012 - JS). Requerimento de Certidão para efeitos fiscais (HB 31-12-2013). 2.º requerimento de certidão para efeitos fiscais (HB 30-11-2014). consulta do processo via citius tendo em vista a verificação da certidão emitida: certidão não está em formato PDF, logo não está disponível para consulta. Requerimento a solicitar a disponibilização da certidão para  efeito de verificação das menções que constam do documento, conforme requerimento de 30-11-2014 (HB 20-08-2015). Tribunal notificou-nos de que a certidão para efeitos fiscais está disponibilizada no citius (desmaterializada).  consulta do processo via citius: certidão emitida não tem a menção do transito em julgado da decisão de encerramento. Nesta data 4.º requerimento de retificação da certidão (HB 23-09-2015). consulta do processo via citius e conferencia da certidão emitida: tudo OK. Iniciado o procedimento de remessa da certidão para a PRA (HB 02-11-2015). Certidão para efeitos fiscais recebida: instrução do documento com elementos aptos para a justificação da incobrabilidade da dívida e preparação de elementos para entrega DAF – faturação da certidão a cliente. Ata remessa documento – 27-01-2016 (HB 27-01-2016). Certidão movimentada (IPC 05-04-2016). Not. dispensa da conta (IPC 13-04-2016)</t>
  </si>
  <si>
    <t>Armando Balola Braga</t>
  </si>
  <si>
    <t>Braga-Vila Noca de Famalicão-Instância Central</t>
  </si>
  <si>
    <t>E-mail da Cliente com a informação do Edital PER da Devedora. E-mail para AE com a informação do Edital PER da Devedora, instrução para a suspensão de diligências executivas em curso e emissão da certidão para efeitos fiscais no prazo de 16-11-2015. Agendamento de prazo RC (HB 10-11-2015). Reclamação de créditos (HB 16-11-2015). Lista provisória - € 1.286,78 - € 1.233,98 (HB 07-12-2015). Not. impugnação lista - irregularidade notificação e valor crédito (IPC 29-02-2016). Cliente dá conhecimento do email do AI informando que a devedora desistiu do processo (IPC 09-03-2016). Not. despacho de encerramento face à desistência da devedora (IPC 22-03-2016). Email para Cliente sugerindo aguardar transito em julgado e após, caso não exista insolvência, retomar a execução (IPC 23-03-2016). AIJ notifica credores para se pronunciarem quanto a eventual insolvência (IPC 14-04-2016)</t>
  </si>
  <si>
    <t xml:space="preserve">PLENO MEMORIAS MANUTENÇÃO REPARAÇÃO VEICULOS AUTO CLASSICOS UNIP LDA </t>
  </si>
  <si>
    <t>OMNIMPORTANTE LOGISTICA E TRANSPORTES LDA</t>
  </si>
  <si>
    <t>3975/15.1T8STB</t>
  </si>
  <si>
    <t>1733/14.0TBCLD</t>
  </si>
  <si>
    <t>Foi intentada acção declarativa de condenação para reclamação e justificação de crédito por apenso aos autos do processo de falência do devedor. Em função da acção de falência a presente acção foi extinta. nota: a informação que consta ate aqui foi-nos dada a nosso pedido pelo cliente em 05-06-2013 (HB 05-06-2013).
Leitura de e-mails e de respostas com cliente sobre notificação do AI com a informação de que nos serão pagos € 244,60, valor que nos coube em rateio (HB 05-06-2013). Lançamento de processo (06-06-2013 - CC). Leitura de e-mails e de respostas com cliente sobre preenchimento dos elementos do relatorio e com Liquidatária Judicial sobre valor de rateio (€ 244,60 em 30-08-2012 ou € 226,83 em 26-05-2013), prazo e modalidade de pagamento (HB 11-07-2013). Leitura de e-mails e de respostas com colega que representa a massa insolvente tendo sido indicado o NIB WP para efeitos de transferencia do valor de € 226,83 (HB 01-10-2013). Leitura de e-mails e de respostas: e-mail da liquidatária com envio do comprovativo de pagamento de € 226,83 enviado para o cliente; para colega Dr.ª Teresinha Heliodoro - sobre proximos passos no processo: aguardar pela sentença de encerramento que será proferida apos a comunicação de todos os pagamentos aos autos e resolvida a questão de um pagamento não ter sido efetuado dada a liquidação administrativa da entidade que o deveria receber, sem que tenha sido indicado qualquer liquidatário. O valor de € 226,83 é o valor que deverá ser contemplado para efeitos de rateio já que corresponde ao rateio final, devendo ser desconsiderando o valor de rateio provisório de € 244,60. (HB 04-10-2013). Cliente levantou o processo na PRA (HB 07-10-2013). E-mail do cliente com a indicação de que o estado do dossier deverá passar a encerrado, atenta a movimentação da certidão e a receção do valor que coube a W PT em rateio, com o que cumprimos (HB 05-01-2014). Not. a decretar a reabilitação do falido (IPC 18-04-2016)</t>
  </si>
  <si>
    <t>Lançamento de processo. (30.04.09 MM)Apresentámos reclamação créditos(RP20-05-2009) Requerida certidão (VS05-04-2010)Foi entregue certidão à cliente - processo encerrado(RP17-06-2011). Fomos notificados pelo Tribunal da setença de verificação e graduação de creditos: credito da W PT verificado e graduado em 2.º lugar a pagar rateadamente se sobrar algum valor da massa insolvente (HB 09-12-2013). Not. despacho encerramento por rateio (IPC 19-04-2016)</t>
  </si>
  <si>
    <t>Lançamento de processo (22-07-2015 - CC). Requerimento executivo (IPC 03-08-2015). Fatura GL (IPC 18-08-2015). Not. Relatório fase 1: RIE: constam 4 execuções;  CRA: 10 viaturas (4 livres - Isuku de 2006, 52-GG-85; Mitsubishi Canter de 1996, 85-72-GO; Toyota Hiace de 1990, NQ-15-84; Ford Transit de 1989, RE-15-49 e 6 com penhoras; Finanças: 2 imóveis onerados; Insolvência: consta como credor em PER; LPE: não consta; Contratos Públicos: consta como entidade adjudicatária. Not. do AE a Universidade do Minho e FDO 11, Lda. (IPC 01-09-2015). Email do Cliente a informar que foi alcançado acordo de pagamento de € 1750,00 em 5 prestações, no entanto, teme que apenas para a empresa ganhar tempo atenta a alteração da gerência. Aguardar até 15/10 (IPC 13-10-2015). Cliente dá sem efeito informação quanto a eventual acordo. É para prosseguir. Not. das respostas das entidades notificadas para penhora de créditos: Universidade do Minho informa que neste momento não há qualquer crédito e que os futuros ficarão penhorados + FDO informa que a quantia de € 564,38 será paga através de DUC. Not. auto penhora crédito sobre FDO  (IPC 23-10-2015). Email do Cliente a informar pagamento intempestivo de € 350,00 e pede cálculo do valor em dívida. AE informa que o valor em dívida é de € 804,40 (IPC 30-10-2015). Email do Cliente para Executada a informar do valor em dívida (IPC 30-10-2015). Troca de emails entre Cliente e Executada: reinicio dos pagamentos acordado para 15/11 (IPC 09-11-2015). Cliente informa de transferência de € 404,40, sendo insuficiente e respeitante a prestação vencida em Nov., aguardando-se informação da Executada quanto à liquidação do remanescente até final do mês (IPC 18-12-2015). Email do Cliente para Executada informando que falta liquidar os € 400,00 restantes, aguardando-se o pagamento no decorrer da próxima semana (IPC 22-01-2016). Email do Cliente para Executada, em 04/02,insistindo pelo pagamento do valor em falta (IPC 24-02-2016). Cliente solicita prosseguimento a partir de amanhã caso a Executada não liquide (IPC 29-02-2016). Not. do AE a informar que foi penhorada a quantia de € 1700,00 referente a reembolso de IVA 2015. Email do Cliente a informar do valor pagamento voluntario e que aguarda procedimento para reembolso (IPC 01-03-2016). Not. do AE: executada liquidou quantia exequenda + nota de liquidação - Exequente tem a receber € 553,49 (IPC 15-03-2016). Not. comprovativo transferência e extinção da execução (IPC 20-04-2016)</t>
  </si>
  <si>
    <t>1451/09.0TYLSB</t>
  </si>
  <si>
    <t>Apresentámos reclamação de créditos(VS08-03-2010)Foi proferida sentença de verificação e graduação de créditos(RP25-11-2010)Não obstante o acompanhamento do processo até final, encerrámos o processo no relatório(RP11-07-2011). O AI notificou-nos do encerramento da liquidação de ativo (HB 20-01-2014). O Tribunal notificou-nos do requerimento apresentado pelo AI que informa qual o estado da liquidação: foi apresentada a proposta de adjudicação do imóvel apreendido nos autos pelo alor de € 40.000,00 (HB 20-06-2014).O Tribunal notificou-nos das diligencias de liquidação de ativo prosseguidas pelo AI (HB 18-07-2014). O Tribunal da relação de évora notificou-nos da decisão singular que julgou procedente a reclamação apresentada quantoa a competencia do tribunal - seção de competencia generica da Inst. Local de Evora é competente (HB 05-01-2015). O tribunal notificou-nos do requerimento apresentado pelo AI: não efetuou pagamentos a alguns dos credores - um deles a W PT - uma vez que não localiza o NIB para efeitos de transferência. E-mail para Cliente com o pedido de esclarecimento acerca do motivo de encerramento do dossier para efeitos de resposta à notificação do Tribunal. E-mail da Cliente com a informação de que o encerramento se deveu à movimentação da certidão para efeitos fiscais. Requerimento a indicar o NIB W PT para efeitos de pagamentos. E-mail para AI a solicitar o mapa de rateio homologado (HB 09-11-2015). Cliente confirma recebimento € 179,69 (HB 15-12-2015). Processo encerrado em 01/04 (IPC 20-04-2016)</t>
  </si>
  <si>
    <t>S.W.F. Interiors, Unipessoal, Lda. (MOVEIS FIJO-INDUSTRIA DE MOBILIARIO,LDA)</t>
  </si>
  <si>
    <t>Carlos Alberto da Silva Penetra</t>
  </si>
  <si>
    <t>Luis Manuel Iglésias Fortes Rodrigues</t>
  </si>
  <si>
    <t>Nidia Sousa Lamas</t>
  </si>
  <si>
    <t>Cristina Alfaro</t>
  </si>
  <si>
    <t>Lançamento de processo (22-05-2013 - CC). E-mail do cliente com OK para avançarmos com ação executiva (HB 18-06-2013). Requerimento Executivo (HB 27-06-2013). Fomos notificados do despacho do Tribunal Judiicial de Viseu que se considerou incompetente para aprecir a questão com custas de 1 UC e o processo vai para o Tribunal Judicial de Satão. NOTA - no requerimento de injunção o Tribunal Judicial de Viseu foi o indicado como competente para a distribuição (HB 12-07-2013). E-mail para cliente com recibo de pagamento de taxa agravada (HB 05-08-2013). Fomos notificados pelo AE do relatorio de fase 1: 1 veiculo com reserva - ano matricula 75-68-ZQ - de 2003 Volkswagen Passat (3BG)  Azul. Será agendada diligencia de penhora de bens moveis (HB 07-11-2013). Troca de emails entre a Cliente e os devedores com informação respeitante á dívida e a propor o pagamento em 4 prestações de €350 (MCS 12-06-2014).Notificados de despacho a ordenar a notificação do AE para informar se conhece bens susceptíveis de penhora (MCS 26-06-201). E-mail da Cliente com a informação do pagamento integral do valor em aberto. E-mail para AE com o pedido de elementos aptos ao encerramento do dossier (HB 07-11-2014). Not. AE nota final (IPC 14-11-2014). Req. comprovativo pagamento juros compulsórios + extinção (IPC 20-11-2014). Not. extinção (IPC 09-12-2014). Not. conta de custas de € 102,00 referente a incidente de incompetência territorial (IPC 18-04-2016). Envio da guia ao DAA para pagamento, a suportar pela PRA (IPC 21-04-2016)</t>
  </si>
  <si>
    <t>Lançamento processo (CC 14.05.2012) Reclamação de Créditos (29-05-2012 - JS)O AI juntou relatório em que consta reconhecido o nosso crédito pelo valor reclamado(RP14-06-2012)Encontra-se agendada assembleia de credores para discussão e aprovação do plano para dia 22/05/2013(RP25-03-2013). E-mail do cliente com a informação da homologação do plano de insolvencia (HB 20-06-2013). E-mail para colega que representa a Insolvente com pedido de plano homologado (HB 24-06-2013). Fomos notificados da sentença de homologação do plano de insolvência (HB 10-07-2013). Plano de pagamento: pagamento integral do capital em 8 prestações anuais iguais e sucessivas com 2 anos de carencia e inicio 2 anos apos transito em julgado da sentença de homologação com perdão total dos juros vencidos e vincendos - € 18,48/ano - (HB 18-07-2013). Fomos notificados da sentença de enceramento da insolvencia, na sequencia da homologação do plano, nos termos do art.º 230.º, n.º 1, al. b) + 230.º, n.º 2 ambos do CIRE (HB 04-10-2013). E-mail do cliente (08-10-2013) com a info da  publicação da decisão da homologação do plano, que conduziu ao encerramento da insolvencia, nos termos do art.º 230.º, n.º 1, al b) do CIRE (HB 09-10-2013). Fomos notificados da sentença de encerramento do apenso de reclamação de creditos (apenso F) (HB 16-10-2013). Processo encerrado (MCS 12-08-2014). O plano prevê o pagamento do capital reclamado (€147,56) em 8 prestações anuais de €18,45 e com início dois anos após o trânsito em julgado da sentença de homologação do plano, ou seja, 29-07-2015 e fim em 29-07-2023 - informação atualizada no presente processo anteriormente lançada com a data de 01-04-2014 com referencia ao W.R.778-470656. e-mail para colegas que representam a Devdora/ Insolvente com CC do AI  com NIB W PT para efeitos de pagamentos no ambito do Plano. (HB 10-01-2015). E-mail do AI com a informação de que a gestão da empresa está a cargo da Insolvente. E-mail pra Colegas a reiterar que o NIB W PT seja transmitido à Insolvente, atenta a impossibilidade de o fazermos por e-mail. e-mail do AI com a proposta de ser comunicado o incumprimento do Plano aos autos - Nota: sentença homologatoria do Plano já transitou em julgado e esta esgotado o poder jurisdicional do Juiz. (HB 12-01-2015).  E-mail para Colegas que representam a Devedora com a indicação de que está a pagamento a 1/8 prestações anuais do plano e pedido de confirmação de ter sido transmitido o NIB W PT à Devedora conforme solicitado (HB 30-07-2015). 'E-mail pra Colegas que representam a Devedora com reminder de que está vencida e não paga a 1/8 anualidades do plano (HB 03-12-2015). Cliente informa a ausência de pagamentos por conta do plano (HB 02-02-2016). Email do Cliente com edital de novo PER. Criada nova linha no relatório (IPC 21-04-2016)</t>
  </si>
  <si>
    <t>51/16.3T8RDD</t>
  </si>
  <si>
    <t>E-mail do Cliente com a informação do PER da Devedora. E-mail para Cliente com a informação do valor que será tido como referencia na reclamação de créditos - € 2.452,99 que resulta do valor acionado na injunção - € 5.812,86 - diminuido do valor total de pagamentos concretizados - € 3.359,87 - num total de € 2.452,99 (HB 07-08-2014). Reclamação de Creditos (HB 11-08-2014). Lista provisória dos créditos reconhecidos  - reconhecido crédito de €3861,15 (MCS 13-10-2014). E-mail da Cliente com a informação da lista de creditos reconhecidos (HB 24-10-2014). O AJP notificou-nos da proposta de Plano de recuperação - pagamento de 50% da dívida com perdão de juros, custas e outras quantias da mesma natureza em 16 prestações semestrais e sucessivas, com início 30 meses após o trânsito em julgado da Sentença de homologação  de acordo com cronograma de pagamentos progressivos (HB 19-12-2014). O Colega que representa o Novo Banco notificou-nos do requeirmento que pugna pela não homologação do Plano, atenta a re-estruturação do crédito prevista para as instituições financeiras (HB 22-12-2014). O Tribunal notificou-nos do despacho que ordenou a retificação da lista de creditos reconhecidos, por forma a que fosse incluido o credito do NGBanco, S.A. a par das demais instituições bancárias (HB 11-02-2015). E-mail da Cliente com a informação da proposta de Plano de recuperação - mantem-se identico ao Plano registado em 19-12-2014). O Tribunal notificou-nos do encerramento do processo na sequencia da homologação do Acordo (HB 30-03-2015). Email do Cliente com edital de insolvência. Criação de nova linha no relatório (IPC 21-04-2016)</t>
  </si>
  <si>
    <t>1805/16.6T8GMR</t>
  </si>
  <si>
    <t>Lançamento de processo (26-09-2013 - CC). Reclamação de Créditos  (HB 08-10-2013). Fomos notificados da lista provisória da qual consta reconhecido o nosso credito nos precisos termos em que foi reclamado de € 802,43 (HB 15-10-2013). Aguarda homologação do plano (MCS 12-08-2014). O AJP e a Colega que representa o Devedor notificaram-nos para nos pronunciarmos acerca da manutenção da proposta do Plano de recuperação homologado - contempla o pagamento do valor de 25% da quantia reclamada - € 200,61 sem menção de fracionamento do pagamento - , considerando o teor do acordão do STJ que excluiu o pagamento do credito devido ao ISS - € 79.376,62 - do plano de pagamentos. E-mail para AJP e para Colega com a indicação de que não temos a informação do impacto da exclusão do pagamento de tal crédito que dos elementos que temos reunidos à presente data ainda se encontra por regularizar nos termos do Plano, logo não nos poderemos pronunciar àcerca da manutenção do mesmo (HB 27-07-2015). O colega que representa o novo banco notificou-nos do requerimento que pugna pela não homologação do plano de recuperação (HB 03-08-2015). O AJP notificou-nos de que face à circunstância de se manter em dívida o valor perante à ISS e considerando que o mesmo tem vindo a aumentar, não restará outra alternativa senão a de ser pedida a insolvência da Devedora (HB 17-08-2015). O AJP na sequência do AC. STJ que ordenou a alteração ao pagamento do crédito do ISS, entende que o processo deverá prosseguir para insolvência (HB 15-10-2015). AI avança com o parecer de que a Devedora deverá seguir para insolvência (HB 12-02-2016). Email do Cliente com edital de insolvência. Criação de nova linha no relatório (IPC 21-04-2016)</t>
  </si>
  <si>
    <t>1029/16.2T8STS</t>
  </si>
  <si>
    <t>3839/08.5TMSNT</t>
  </si>
  <si>
    <t>FERNANDO MANUEL DA CRUZ MENDONÇA</t>
  </si>
  <si>
    <t>189/16.7T8FND</t>
  </si>
  <si>
    <t>MARIO ANTONIO &amp; LOPES LDA</t>
  </si>
  <si>
    <t>648/16.1T8AVR</t>
  </si>
  <si>
    <t>MANUEL SABENCA BARBOSA NEVES</t>
  </si>
  <si>
    <t>2603/16.2T8VNG</t>
  </si>
  <si>
    <t>Pedro Proença de Oliveira Alves Garcia</t>
  </si>
  <si>
    <t>IBS ALUMINIOS, LDA</t>
  </si>
  <si>
    <t>Lançamento de processo (09-07-2013 - CC). Reclamação de Créditos (HB 12-07-2013). O nosso credito foi reconhecido pelo valor reclamado (HB 01-08-2013). O AI notificou-nos do plano de recuperação que será discutido em assembleia: os creditos comuns serão contemplados a pagamento nas condições de perdão de juros vencidos e vincendos, sendo pago 50% do capital em aberto em 96 prestações mensais, iguais e sucessivas, com carencia de 25 meses apos o trânsito em julgado do plano, ou seja em Fevereiro de 2016 e têm fim em Fevereiro de 2024(HB 30-10-2013). Foi publicada a homologação da decisão da aprovação do Plano (HB 04-12-2013). Na sequência do solicitado, e-mail para cliente com a informação dos cronogramas de pagamentos que ocorrerão no âmbito do Plano de Recuperação (HB 04-12-2013). Aguarda despacho de homologação do plano (MCS 12-08-2014). Requerimento de certidão para justificação do remanescente de 50% perdoado enviado por e-mail dada a não redistribuição do processo (HB 01-02-2015). E-mail para Cliente com a informação sistematizada do plano PER e informação do prazo de vencimento da 1/96 prestações para 15-02-2016, tendo sido requerida a certidão para justificação contabilistica do remanescente de 50% perdoado em 01-02-2015 (HB 03-02-2015). 2.º Requerimento de certidão para efeitos fiscais - PER - PERDAO 50% - em processo de arquivo de comarca de Santarém (HB 01-09-2015). O Tribunal da Comarca de Santarem notificou-nos de que irá remeter o processo ao arquivo de Outem, por forma a se possível a emissão da certidão para efeitos fiscais requerida (HB 24-09-2015). consulta do procesos via citius: certidão para efeitos fiscais não está emitida nem o processo foi redistribuido: E-mail para Comarca de Santarem e tribunal extinto de ourem a solicitar o ponto de situação acerca do estado da certidão requerida (HB 27-10-2015). E-mail da oficial de justiça Joaquina Manuela Figueira informa que está emitida a certidão solicitada. Pedimos o envio do documento emitido para a conferência das respetivas menções de acordo com o solicitado antes de diligenciarmos pela remessa da certidão para a PRA (HB 28-10-2015). e-mail do tribunal de ourém com a certidão digitalizada: tudo OK exceto a menção da orientação de voto. e-mail para Tribunal com a indicação para ser corrigida esta informação (HB 29-10-2015). O Tribunal retificou a certidão conforme solicitado. Início do procedimento de remessa da certidão para a PRA (HB 02-11-2015). Contacto com Mandatário acerca incumprimento plano: empresa apresentou-se a novo PER. Consulta ao portal: confirma-se. Email a informar o Cliente e criação de linha para o novo PER. Email ao Tribunal a pedir para dar sem efeito requerimento de certidão (IPC 22-04-2016)</t>
  </si>
  <si>
    <t>887/16.5T8STR</t>
  </si>
  <si>
    <t>Enviada carta ao vosso cliente(AS 02.09.03)Face ao silencio do vosso cliente executámos o cheque (23.10.03 JC). A solicitadora informou-nos que o legal representante da executada se dirigiu às suas instalações para pagar. Dado que até ao momento não pagou requeremos a delegação do processo para penhora. O processo foi delegado para o solicitador de execução António Silva Poiares. Enviamos fax ao solicitador delegado a solicitar a marcação da diligência de penhora na segunda quinzena de Setembro de 2005 (AA 26.07.05) fax a solicitador para marcação da diligência e do resultado da deslocação à sede da executada (RR-07.10.2005). contacto telefónico com solicitador delegado, onde nos informou que na sede da executada não existem quaisquer bens. Existiu uma cedência de quotas e o actual sócio reside ou no Algarve ou em Setúbal, encontrando-se a a aguardar o resultado das pesquisas realizadas visando apurar o actual paradeiro do mesmo. (RR-05.12.05).  Após tentativa de contacto com solicitador que resultou infrutifera remetemos fax a solicitar informação quanto ao resultado das pesquisas efectuadas por forma a impulsionarmos o processo. (RR-09.05.06). Mail  a cliente a informar a cessão de quotas e desaparecimento do actual socio, sem prejuízo das pesquisas requeridas, solicitamos caso disponham de elementos adicionais ou então avançarmos com a desisitência do pedido com certidão para efeitos fiscais (RR-25.07.06) Enviámos requerimento para tribunal solicitando certidão para efeitos fiscais (19.09.06 TG) Insistimos na certidão para efeitos fiscais (JM 20-08-07) Nova insistência junto Tribunal - A Certidão para efeitos fiscais ainda não está emitida (18/07/2008 JL)Remetemos certidão para o cliente (15.09.08 CR)Enviou-se mail à Se a solicitar a citação 833/5(RP23-01-2009) ATENÇÃO: Dívida Justificada. A aguardar resultado das diligências efectuadas pela SE(13-02-2012 - JS)Processo encerrado(RP28-02-2013). Notificação da desassociação da AE Maria Adelaide Fonseca Soares (IPC 22-04-2016)</t>
  </si>
  <si>
    <t>Lançamento de Processo(IR 27.06.2011)Foi oposta fórmula executória, pelo que enviámos 2ª carta ao devedor (10-08-2011 - ES) Requerimento executivo (02-12-2011 - JS)E-mail SE solicitando informações referentes ao estado do processo (04-06-2012 - JS)Insistimos com o SE, no sentido de apurar informações sobre as diligências efectuadas (06-08-2012 - JS). Recebemos do AE a comunicação de que o Executado se encontra insolvente e em consequencia, pedimos o relatorio de fase 1 para N. conferencia - não está disponibilizado no citius - bem como que nesta data foi contatado o AI para informar o estado da insolvência (HB 16-08-2013). Fomos notificados pelo AE do relatorio de fase 1: tem 2 viaturas oneradas com penhoras e 20 imoveis, sem rendimentos declarados desde 2009 (HB 25-11-2013). Fomos notificados pelo Tribunal da suspensão da presente ação executiva, em virtude da Insolvência da Executada (HB 08-12-2013). Not. do Tribunal para declararmos se mantemos interesse no prosseguimento da execução, sob pena de ser extinta (IPC 07-03-2016). Not. extinção por inutilidade superveniente da lide, remessa à conta (IPC 27-04-2016)</t>
  </si>
  <si>
    <t xml:space="preserve">José Alfredo Fernandes Machado </t>
  </si>
  <si>
    <t>José Luis Gonçalves</t>
  </si>
  <si>
    <t>Paulo Sá Cardoso</t>
  </si>
  <si>
    <t>Arnaldo Pereira</t>
  </si>
  <si>
    <t>Guimarães-Instância Local</t>
  </si>
  <si>
    <t>1415/16.8T8VFX</t>
  </si>
  <si>
    <t>José Luis Caetano Marques</t>
  </si>
  <si>
    <t>João Marino Ribeiro Ferrão Gomes</t>
  </si>
  <si>
    <t>NIF</t>
  </si>
  <si>
    <t>Ref. W PT</t>
  </si>
  <si>
    <t>Ref. PRA</t>
  </si>
  <si>
    <t>Processo judicial</t>
  </si>
  <si>
    <t>Periodicidade</t>
  </si>
  <si>
    <t>Início dos pagamentos</t>
  </si>
  <si>
    <t>Data Início dos pagamentos</t>
  </si>
  <si>
    <t>Perdão</t>
  </si>
  <si>
    <t>Valor a Pagar</t>
  </si>
  <si>
    <t>Número de Prestações</t>
  </si>
  <si>
    <t>Valor da prestação</t>
  </si>
  <si>
    <t>Prestações pagas</t>
  </si>
  <si>
    <t>Valor Pago</t>
  </si>
  <si>
    <t>Data pagamento</t>
  </si>
  <si>
    <t>Estado Plano</t>
  </si>
  <si>
    <t>Mensal</t>
  </si>
  <si>
    <t>PLANO PER</t>
  </si>
  <si>
    <t>Semestral</t>
  </si>
  <si>
    <t>CUMPRIMENTO</t>
  </si>
  <si>
    <t>Trimestral</t>
  </si>
  <si>
    <t>progressivo</t>
  </si>
  <si>
    <t>último dia útil do primeiro mês do semestre seguinte ao trânsito</t>
  </si>
  <si>
    <t>último dia do mês seguinte àquele em que se verificar o trânsito em julgado da Sentença de homologação do Plabo de Recuperação</t>
  </si>
  <si>
    <t xml:space="preserve"> início 2 anos apos a homologação.</t>
  </si>
  <si>
    <t xml:space="preserve"> 24 meses apos homologação do Plano </t>
  </si>
  <si>
    <t>NÃO VENCIDO</t>
  </si>
  <si>
    <t>Envio de requerimento executivo (MA 20-06-2014) Recebida factura GL (MCS 07-07-2014) Requerimento para reduzir a quantia exequenda tendo em conta os pagamentos efectuados (MCS 11-07-2014). Reiterado pedido de relatório de fase 1 ao AE (MCS 30-10-2014). Not. despacho a ordenar a redução da quantia exequenda (IPC 05-02-2015). Not. relatório fase 1: RIE: não constam execuções; IPSS: não aufere rendimentos/subsídios; CRA: 3 viaturas (2 livres - Ford Transit de 1985 e UMM de 1988 e 1 com penhora); Finanças: 1 imóvel; Insolvência: não consta; LPE: não consta; Contratos Públicos: não consta. Indicação AE: diligência externa (IPC 09-03-2015). Agendada diligência externa (IPC 24-04-2015). Cliente informa do resultado da diligência: fixado valor € 1800,00 em 11 prestações de € 150,00 com inicio em 15/05 (IPC 14-05-2015). Email Cliente a questionar se foi paga a prestação inicial (IPC 20-05-2015). Not. pedido provisão para diligência já realizada, no valor de € 109,69, entregue no DAF para tratamento (IPC 02-07-2015). Cliente confirma pagamento de 3/12 prestações no valor de € 150,00 cada (IPC 04-08-2015). Not. auto de penhora. Email Cliente a questionar se o acordo está em cumprimento: Cliente informa que apenas estão pagas 4 prestações e que está a insistir com a regularização das 2 prestações atrasadas (IPC 16-10-2015). Email Cliente a questionar pela regularização ou não das prestações atrasadas. Cliente informa que está regularizado o montante de € 750,24 e que último pagamento ocorreu em 16/10 (IPC 10-11-2015). Email ao Cliente a questionar se houve mais algum pagamento (IPC 21-12-2015). Cliente informa que não houve qualquer outro pagamento. Email a questionar se pretende 2ª diligência externa ou incobrabilidade do remanescente. Cliente optou pela incobrabilidade do remanescente. Req. extinção + certidão + RIE (IPC 22-01-2016). Not. extinção em 12/02 (IPC 24-02-2016). Cliente informa que em 08/04 foi paga a quantia de € 1050,00. No total foi pago o valor de € 1800,00. Solicita encerramento. Email ao AE a informar e a pedir alteração motivo extinção (IPC 21-04-2016). Not. nota final no valor de € 257,27 entregue no DAF para tratamento (IPC 22-04-2016). Req. a juntar comprovativo pagamento juros compulsórios no montante de € 178,31 (IPC 02-05-2016)</t>
  </si>
  <si>
    <t>Reclamação de Créditos (HB 04-04-2014). Recebido relatório do AI que propõe o encerramento do processo por insolvência da massa.O crédito fo reconhecido conforme reclamado (MCS 24-04-2014). E-mail do Cliente com a informação do Edital do encerramento da insolvência por IMI. Requerimento de Certidão para efeitos fiscais (HB 19-05-2014). Tribunal notificou-nos da Sentença que deferiu a exoneração do passivo restante (HB 22-05-2014).  E-mail do Cliente com a informação da publicação do edital do encerramento da insolvênca (HB 27-05-2014). Recebida certidão e envio para a Cliente (MCS 01-08-2014). Email da Cliente a informar que a certidão foi movimentada e a solicitar o encerramento do processo (MCS 30-09-2014). Not. relatório anual (IPC 03-05-2016)</t>
  </si>
  <si>
    <t>LUIS SOARES BARBOSA,SUCESSORES LDA</t>
  </si>
  <si>
    <t>INSOLVENCIA/CERTIDAO REQUERIDA</t>
  </si>
  <si>
    <t>Alcoaires - Soc. De Const. Civil e Obras Públicas, Lda. (JCE - Soc.Construção Civil e Obras Públicas, Lda.)</t>
  </si>
  <si>
    <t>Costa Araújo</t>
  </si>
  <si>
    <t>Abel Santos Prado</t>
  </si>
  <si>
    <t>Domingos Miranda Unipessoal Lda.</t>
  </si>
  <si>
    <t>Lançamento de processo. (08.06.09 MM)Apresentámos reclamação de créditos(RP01-07-2009)Foi proferisa sentença de verificação e graduação de créditos(RP18-11-2009) Requerida certidão (31-03-2010)fomos notificados do rateio pelo qual a wurth nada receberá. Certidão passada(RP18-04-2011)Foi entregue certidão à cliente - processo encerrado(RP03-08-2011). O Tribunal notificou-nos da conta do processo e do mapa de rateio - serão contemplados em pagamentos os trabalhadores - credores privilegiados (HB 07-08-2015). Not. despacho encerramento (IPC 04-05-2016)</t>
  </si>
  <si>
    <t>Lançamento de processo (15-04-2014 - CC). Envio de requerimento executivo (MA 16-06-2014)  Recebida factura GL (MCS 02-07-2014). Requerimento para rectificação do nome da execuatda (MCS 31-07-2014). Email da Cliente  ao AE a informar que não foi alcançado acordo (MCS 23-10-2014). Not. fase 1: RIE: consta 1 execução; RNPC: inscrita; CRA: não possui viaturas; Finanças: não possui imóveis; Insolvência: não consta; LPE: não consta; Contratos Públicos: Não consta (IPC 15-12-2014). Aguarda diligência externa (IPC 09-02-2015). Cliente informa que a Executada não se encontra em actividade, não se justifica mais custos com diligência externa. Req. extinção + certidão + RIE (IPC 08-04-2015). Not. extinção (IPC 22-04-2015). Certidão emitida em 29/09 (IPC 04-11-2015). Email do Cliente com edital de insolvência. Aberta nova linha no relatório (IPC 05-05-2016)</t>
  </si>
  <si>
    <t>297/16.4T8STS</t>
  </si>
  <si>
    <t>Ana Rita Lopes dos Santos</t>
  </si>
  <si>
    <t>743/16.7T8OAZ</t>
  </si>
  <si>
    <t>MARIA JOÃO SIMÕES MARTINS</t>
  </si>
  <si>
    <t>2951/16.1T8CBR</t>
  </si>
  <si>
    <t>JOSE DA SILVA MOREIRA</t>
  </si>
  <si>
    <t>128/14.0T8STS</t>
  </si>
  <si>
    <t>JOAO LUIS &amp; FILHOS,LDA</t>
  </si>
  <si>
    <t>3089/15.4T8STR</t>
  </si>
  <si>
    <t>CONFORTUBO - CLIMATIZAÇÃO E ENERGIAS ALTERNATIVAS, LDA</t>
  </si>
  <si>
    <t>2.108.68</t>
  </si>
  <si>
    <t>1018/16.7T8SRT</t>
  </si>
  <si>
    <t>REIS, PEREIRA &amp; CIA., LDA</t>
  </si>
  <si>
    <t>1275/16.9T8AVR</t>
  </si>
  <si>
    <t>Aveiro-Agueda-Instância Central</t>
  </si>
  <si>
    <t>Martinho Fernandes Luis</t>
  </si>
  <si>
    <t>Maria Isabel Mendes Gaspar</t>
  </si>
  <si>
    <t>581/16.7T8AMT</t>
  </si>
  <si>
    <t>Lançamento processo (CC 07-03-2013)Reclamação de Créditos(07-03-2013-PRS) Assembleia de credores 10/04/2013; Requerimento a solicitar emissão de certidão para efeitos fiscais (30-12-2013 MNS); recebido e-mail de cliente com anuncio: encerramento da Insolvencia (07-02-2014 MNS). 2.º requerimento de certidão para efeitos fiscais com exigencias de auditores de Março de 2014 (HB 30-11-2014). consulta do processo via citius: certidão emitida - todas as menções estão OK, pelo que diligenciamos pela respetiva remessa para a PRA (HB 20-08-2015). Certidão para efeitos fiscais recebida e conferência das respetivas menções - tudo OK. preparação da remessa da certidão para Cliente ocm os elementos que justificam a incobrabilidade da dívida, entrega dos elementos tendo em vista a faturação pelo DAF apos a assinatura da guia de remessa pela Cliente (HB 08-09-2015). Certidão a caminho W PT (HB 10-09-2015). e-mail da Cliente com a informação da movimentação da certidão - encerramento do dossier (HB 22-12-2015). Not. dispensa da conta (IPC 05-05-2016)</t>
  </si>
  <si>
    <t>E-mail do Cliente com a informação da Insolvêcnia da Executada - processo n.º 406/14.8TBBNV - 2.º Juízo do Tribunal Judicial de Benavente (24-04-2014). Requeirmento de certidão para efeitos fiscais no processo de insolvência (HB 27-05-2014). Email da Cliente a solicitar o envio de reclamação de créditos. Enviado email à cliente a informar que não houve reclamação de créditos por ter sido a insolvência decretada com carácter limitado (MCS 27-05-2014). Contacto com a secretaria para que a certidão seja passada com urgência (MCS 08-10-2014). o Tribunal notificou-nos de que a certidão requerida está emitida: consulta do processo via citius: a certidão emitida está OK, pelo que diligenicamos pela remessa da mesma para a PRA (HB 19-12-2014). Certidão para efeitos fiscais recebida e conferência das respetivas menções: OK. Instrução da Certidão com os elementos que justificam a incobrabilidade da dívida e preparação dos que serão entregues ao DAF para faturação à Cliente uma vez assinada a guia de remessa (HB 27-02-2015). E-mail da Cliente com a informação da movimentação da Certidão. Encerramento do dossier (HB 26-03-2015). Not. despacho encerramento (IPC 09-05-2016)</t>
  </si>
  <si>
    <t>Olivia Passos</t>
  </si>
  <si>
    <t>José Barros Oliveira</t>
  </si>
  <si>
    <t>Augusto Rosa Roberto</t>
  </si>
  <si>
    <t>José Estevão Pinto Oliveira</t>
  </si>
  <si>
    <t>Leiria-Instância Central</t>
  </si>
  <si>
    <t>Make Industry</t>
  </si>
  <si>
    <t>149/16.8PIVNG-R</t>
  </si>
  <si>
    <t>4ª Secção</t>
  </si>
  <si>
    <t>Ministério Público - DIAP</t>
  </si>
  <si>
    <t>Comarca do Porto - V. N. Gaia</t>
  </si>
  <si>
    <t>TCQ</t>
  </si>
  <si>
    <t>José Ferreira Teixeira</t>
  </si>
  <si>
    <t>Lançamento processo (CC 28.09.2012)Apresentámos reclamação de créditos(RP09-10-2012). Atenta a nova insolvencia proferida, encerramos o presente dossier no relatorio (HB 01-01-2014). Não creio que a anotação anterior aqui constante seja referente a este dossier (IPC 10-05-2016)</t>
  </si>
  <si>
    <t>Lançamento de processo (11-08-2015 - CC). Email Cliente com informação da devedora a transmitir pagamento de € 1412,01 em 25/08 e de € 1415,00 em 25/06 (IPC 26-08-2015). Email do Cliente com saldo atual em dívida: € 5739,38 (IPC 01-09-2015). Cliente informa contacto com Dr. Angelo Costa, transmitindo valor em dívida, aceitação do pagamento em 6 prestações e referência para o efeito. Aguarda-se que Dr. Angelo envie calendarização dos pagamentos com inicio em Setembro para elaboração do acordo de pagamento (IPC 08-09-2015). Email do Cliente para Dr. Angelo solicitando a calendarização dos pagamentos até dia 10/09 (IPC 09-09-2015). Email Dr. Angelo Costa com proposta pagamento: 1 x € 739,38 + 5 x € 1000,00 + email Cliente com indicação para elaboração de acordo. Email para Dr. Angelo a enviar acordo para recolha assinatura (IPC 11-09-2015). Email Cliente para Dr. Angelo Costa dando conta da inexistência de pagamentos após 25/09 e que a 3ª prestação se vence dia 25/11 (IPC 11-11-2015). Cliente informa que além do pagamento da prestação inicial, nenhum outro valor foi pago. Pede para entrada da execução na próxima semana (IPC 20-11-2015). Contacto com Dr. Angelo Costa informando que até sexta feira o processo entrará em Tribunal: diz que hoje contacta a Cliente (IPC 23-11-2015). Troca de email entre Cliente e Dr. Angelo Costa: apenas foi justificado o incumprimento, mas não foi apresentada proposta (IPC 27-11-2015). Email do Cliente com saldo em dívida, no valor de € 4964,54 (IPC 01-12-2015). Email ao Cliente a solicitar esclarecimentos quanto ao valor do saldo, dado que a soma das faturas perfaz apenas o valor de € 2915,69 (IPC 03-12-2015). Email do Cliente a esclarecer valor do saldo - que é de 4964,54 (IPC 29-02-2016). Apresentado requerimento de injunção (IPC 04-03-2016). Not. atribuição nº injunção (IPC 07-03-2016). Conferida força executiva à injunção (IPC 27-04-2016). Cliente informa do edital do PER. Encerramento desta linha no relatório (IPC 28-04-2016). Not. da fórmula executória (IPC 10-05-2016)</t>
  </si>
  <si>
    <t>Carlos A. Nascimento</t>
  </si>
  <si>
    <t>Lançamento processo (CC 07-03-2013)Reclamação de Créditos(07-03-2013-PRS) Plano homologado (MCS 12-08-2014). Consulta portal: publicidade da insolvência em 07/01/2016 (IPC 10-05-2016)</t>
  </si>
  <si>
    <t>3438/15.5T8LRA</t>
  </si>
  <si>
    <t>Santarém-Instância Central</t>
  </si>
  <si>
    <t>Lançamento de Processo (25.08.08 CC) Procedemos à reclamação de créditos (01.09.08TG)Foi proferida sentença de encerramento do processo por insuficiência da massa insolvente, publicada em DR em 20/11; Requereu-se a certidão para efeitos fiscais.Quando remetida ao cliente, pf, encerrar processo(RP24-11-2008)Foi enviada certidão à cliente, pelo que nesta encerrámos o processo(RP12-03-2009) Foi proferida sentença de verificação e graduação de créditos(RP17-05-2013). Not. despacho de encerramento por rateio (IPC 10-05-2016)</t>
  </si>
  <si>
    <t>1493/14.4TYLSB</t>
  </si>
  <si>
    <t>Newvany, Lda</t>
  </si>
  <si>
    <t>Cruz Oliveira</t>
  </si>
  <si>
    <t>AGIFA-AGRO IND.FRONTEIRA, LDA.</t>
  </si>
  <si>
    <t>ONERECON REABILITAÇÃO E CONSTRUÇÃO,UNIP</t>
  </si>
  <si>
    <t>3873/16.1YIPRT</t>
  </si>
  <si>
    <t>VALTER DO CARMO</t>
  </si>
  <si>
    <t>Nuno Pedro Domingos Futre</t>
  </si>
  <si>
    <t>UNIRODA TRANSPORTES,LDA</t>
  </si>
  <si>
    <t>Transportes Monteiro &amp; Pires, Lda</t>
  </si>
  <si>
    <t>NORBERTO MARINHO-TRANSPORTES,LDA</t>
  </si>
  <si>
    <t>CIDERAL-CAIXILHARIA ALUMINIO,LDA</t>
  </si>
  <si>
    <t>3904/16.5YIPRT</t>
  </si>
  <si>
    <t>ALUGIL COMERCIO E INDUSTRIA MATERIAIS DE</t>
  </si>
  <si>
    <t>AUTO JOSE MOREIRA FRANCISCO LDA</t>
  </si>
  <si>
    <t>PISTA DE PREMIO REPARAÇÃO AUTOMOVEL,UNIP</t>
  </si>
  <si>
    <t>CARLOS MANUEL MARQUES TEIXEIRA</t>
  </si>
  <si>
    <t>Maria Evangelista de Sousa Barbosa</t>
  </si>
  <si>
    <t>António Anatalicio de Jesus Dias</t>
  </si>
  <si>
    <t>Lançamento processo (CC 09-01-2013)Requerimento Executivo (17-01-2013-PRS).  E-mail para cliente com recibo de taxa agravada (HB 05-08-2013). Fomos notificados pelo AE do relatorio de fase 1: consta 1 execução no registo informatico com a menção: "extinta por pagto" não foram localizados bens aptos para penhora. Será agendada diligencia de penhora de bens moveis (HB 07-11-2013). Email da cliente a informar da frustração da penhora de bens móveis. Email a informar que tendo em atenção o relatório fase 1 poderá o AE diligenciar pela obtenção de informação sobre se a executada tem algum valor a receber no processo de insolvência em que é credora (MCS 04-04-2014). Notificados da frustração da diligência externa para penhora de bens móveis (MCS 28-04-2014). E-mail do Cliente com a informação da Insolvência da Executada. E-mail para AE com a informação da Insolvência da Executada, instrução para suspensão de diligências executivas em curso e emissão da certidão para a reclamação de créditos no prazo de 03-09-2014 (HB 25-08-2014). E-mail do AE a certidão para a instrução da reclamação de creditos cujo original vai ser remetido amanha (HB 26-08-2014). Comunicação do AE ao processo para averificar os pressupostos da suspensão da execução tendo em atenção a insolvência (MCS 03-09-2014). Informação dos autos de insolvência aos de execução, danco conta que os mesmos não estão ainda encerrados (IPC 13-05-2016)</t>
  </si>
  <si>
    <t>Execução injunção pendente até instruções da Wurth 19-11-08; Carta intitimidatória 18-12-08.Requerimento executivo(RP13-05-2011)O SE juntou resultado pesquisas Fase 1 em que não foram apurados bens susceptíveis de penhora, pelo que vai ser agendada diligência penhora bens móveis(RP22-09-2011)E-mail SE solicitando informações referentes ao estado do processo (16-02-2012 - JS)Instância interrompida - Requerimento certidão(RP11-12-2012))Foi entregue certidão à cliente - aguarda instruções para encerrar(RP20-03-2013)Certidão movimentada - processo encerrado(RP30-04-2013) Notificados da decisão de extinção do AE (MCS 16-07-2014).  A notificação de Julho 14 é referente ao art. 750º CPC e não à extinção. Not. do AE a reiterar a mesma. Saldo justificado. Req. extinção + certidão + RIE (IPC 06-08-2015). Not. extinção (IPC 13-08-2015). Certidão emitida (IPC 13-05-2016). Cliente informa que certidão não será movimentada pois o saldo já está justificado (IPC 16-05-20169</t>
  </si>
  <si>
    <t>Email da Cliente a informar que não haverá anulação contabilística e que deveremos dar entrada das acções imediatamente. Pesquisa no registo de execuções: não consta, publicidade e insolvência: não consta. Requerimento executivo (MA 13-05-2014) Recebida factura GL (MCS 06-06-2014).  Notificados de Relatório fase 1:RIE constam 2 execuções (estado - extinção por inutilidade superveniente da lide). Seg. Social: não aufere rendimentos/subsídios. RNPC: inscrita; CRA: 1 veículo (com penhora). Finanças: não foram localizadas viaturas; Publicidade de insolvência: não consta; LPE - Não consta; Contratos Publicos: não consta (MCS 28-07-2014). Foi dado parecer de diligência externa em 06/11/2014 (IPC 06-01-2015). Agendada diligência externa (IPC 13-05-2015). Pedido provisão para diligência externa já realizada no valor de € 109,69 entregue no DAF para tratamento (IPC 14-10-2015). Not. auto de diligência negativo (IPC 30-10-2015). Req. extinção + certidão + RIE (IPC 11-11-2015). Not. extinção (IPC 17-11-2015). e-mail da Cliente com edital insolvencia executada. E-mail AE instrução suspensao de diligencias em curso + emissão certidão prazo 18-12-2015 (HB 14-12-2015). Certidão emitida (IPC 13-05-2016). Cliente informa que a certidão emitida não será movimentada atenta a insolvência (IPC 16-05-2016)</t>
  </si>
  <si>
    <t>Lançamento processo (CC - 31-01-2014) Requerimento Executivo (MA 17-04-2014) Recebida factura GL (MCS 05-05-2014). Notificados de relatório de fase 1: RIE: consta 1 execução; IPSS: não aufere rendimentos; RNPC: inscrita; CRA: 2 veiculos (1 com penhora e 1 com reserva); Publicidade de insolvência: não consta: LPE: não consta; Contratos Publicos: não consta (MCS 17-10-2014). Empresa não presta contas desde 2009. Email ao Cliente a questionar se pretende diligência externa ou incobrabilidade (IPC 03-06-2015). E-mail da Cliente com a informação do Edital da Insolvência da Executada, que entretanto alterou a firma. E-mail para AE com a informação da insolvencia da executada, suspensão de diligências executivas em curso e pedido de entrega da certidão para instrução da RC no prazo de 18-08-2015, data que temos agendada para a elaboração da RC (HB 03-08-2015). Cliente solicita extinção + RIE + certidão sem informar AE da insolvência. Req. extinção + certidão + RIE (IPC 03-08-2015). Not. extinção (IPC 07-08-2015). Certidão emitida (IPC 13-05-2016). Cliente informa que a certidão emitida não será movimentada atenta a insolvência (IPC 16-05-2016)</t>
  </si>
  <si>
    <t>1306/14.7TBACB</t>
  </si>
  <si>
    <t>Enviada carta ao vosso cliente (AS 17.04.03) A carta foi devolvida com a indicação "retirou e não deixou nova morada", pelo que intentámos acção declarativa com processo especial (06.05.03). Notificados da frustração da citação, apresentámos requerimento a infortmar os dados dos legais representantes da vossa cliente para cumprimento do 237º C.P.C. (PL 28.05.03). Fomos contactados pelo devedor, na pessoa do Sr. António Pedro, que nos informou que vão enviar proposta de pagamento (22.07.03). Recebemos carta da vossa cliente com endereço de "António Pedro Serrão da Silva Mariano/ Tel.212800587, Tm 939193496, Tm 969691499, Estrada Nacional, 11, Quinta da Estragada, Chão Duro, 2860 Moita", com proposta de pagamento que vos vamos submeter (CD 06.08.03).Enviámos carta ao vosso devedor a aceitar acordo de pagamento nos seguintes termos: pagamento de € 445,85 (capital mais juros), em três prestações mensais e sucessivas no valor de € 148,62 cada, a primeira com vencimento imediato e as restantes nos meses de Setembro e Outubro. A aguardar envio de cheques (08.08.03) Face à nova carta da devedora respondemos a aceitar o pagamento de 460,33 em 5 prestações mensais e iguais de 92,13 cada (01.10.03). Foi proferida sentença (CD 21.10.03). Uma vez que já foi proferida sentença e não foram recebidos quaisquer cheques, enviámos carta ao devedor a informar que vamos executar a sentença(AA 22.10.03). Face ao silêncio do devedor executamos a sentença. Insistimos com o solicitador quanto à evolução do processo (PR 16-06-05). Fax para solicitadora a solicitar uma vez mais informações acerca do processo, nomeadamente o resultado das diligência efectuadas no âmbito do presente processo (03.11.05 - RR). Recebemos resposta da solicitadora, informando que está a aguardar o resultado das informações solicitadas junto do Serviço de Finanças e Conservatória do Registo Comercial (RR - 04.11.05).Fomos notificados do ofico da Se de acordo com o qual a executada labora na moarad dos autos, mas encontrava-se encerrada aquando da sua deslocação. Vamos solicitar o auxilio da força pública. Fax para SE a solicitar a marcação de penhora com o auxílio da força publíca. (05.09.06 NM)  Tent contacto telefonico com Se ninguyem atendeu, remetemos fax a solicitar datas para agendar penhora com remoçao e auxilio força publica (RR-07.03.07) Enviei novamente um fax a solicitar informações sobre o agendamento da diligência de penhora, dando prazo de 5 dias para resposta sob pena de requeremos a sua destituição (CG 12.04.2007)A SE junto o relatório aos autos e refere o agendamento da diligência de penhora. Foi enviado email à SE a informar que não se mantem interesse na referida diligência pois a empresa cessou actividade ainda em 2005.Foi requerida citação na pessoa dos legais representantes, bem como certidão para efeitos fiscais(RP20-01-2010)Foi entregue certidão à cliente(RP07-04-2010)A SE infomou os autos que não existe interesse na diligência de penhora pois a Executada cessou IVA em 2005, pelo que irá citar o legal representante(RP23-06-2010)A Executada foi citada nos termos requeridos,tendo a esposa do legal representante apresentado proposta(RP12-10-2010)Foi enviada proposta à colega(RP22-10-2010) Execução suspensa (15-02-2012 - JS)Requerimento para extinção por inutilidade superveniente da lide, porquanto a Executada foi liquidada e disssolvida em processo administrativo(RP10-09-2012)Aguarda despacho extinção(RP06-02-2013)Execução extinta(RP30-04-2013). Na sequência da notificação da AE a mencionar a conta de custas, pedimos que nos fosse enviada a mesma para N. Conferência acompanhada do relatorio de fase 1 (HB 16-08-2013). Not. relatório + nota final no valor de € 138,21 entregue no DAF para tratamento (IPC 21-03-2016). Devolução do pedido de provisão pelo Cliente à PRA, atenta a prisão preventiva da AE (IPC 18-05-2016)</t>
  </si>
  <si>
    <t>Enviada 1ª carta ao vosso cliente (AS 02-09-03)Face ao silêncio do vosso cliente requeremos a injunção (16.09.03). Foi aposta fórmula executória.Enviamos 2ª Carta ao Devedor (CR 27.11.03) Demos entrada à execução(DC 19.01.04).Fomos informados pela solicitadora que o processo foi delegado para penhora á Dra. Ana Cabrita CP 1502, enviamos a esta mail a solicitar que averiguasse junto da morada do executada se o mesmo ainda aí reside e se aparenta ter bens penhoráveis. Fax para SE (04-08-05 PB) Face à ausência de resposta enviámos novo fax para SE (21-11-05 PB). Contacto com S.E., tendo esta sido informada de incumprimento de acordo. Ficou de se tomar as devidas diligências (PG 12.06.06)Enviámos fax para o solicutador de execução a solicitar informações sobre o estado e promoção da venda dos bens penhorados (30.10.06 SC) Uma vez que a SE delegante não conseguiu entrar em contacto com a Se delegada, assim como o nosso escritório, foi designada nova Se delegada para proceder à diligência de venda dos bens móveis penhorados (AA 15.11.06). Contacto telefónico com S.E. delegante, pedindo que esta solicitasse venda de bens junto de S.E. delegada (PG 23.11.06).Fax a SE delegante a solicitar informaçãio quanto ao estado do processo , nomeadamente se ja procederam as diligências necessárias para a venda dos bens penhorados  (RR-11.12.06)No fax a SEnesse m,esmo sentido, nomeadmaente estado da venda (RR- 03.01.07) Fax a SE delegante a pedir destituição da SE delegada (TA 28-02-2007). Fax a SE a solicitar delegação em outro colega (29.03.07 PG) Enviei fax à Se a solicitar novamente que nos informe sobre o estado do processo em 5 dias sob pena também da sua destituição (CG 30.04.2007) Enviei novamente fax à SE a solicitar informações e a dar um prazo de mais cinco dias sob pena da sua destituição (CG 14.05.2007) Enviei requerimento ao Tribunal a pedir a destituição da SE visto não responder às nossas comunicações (CG 28.05.2007) Requerimento a informar que, atenta a prestação das informações pela SE, desitimos da destituição da mesma (ST - 16-11-2007) Fax a SE solicitando que nos informe se a SE delegada já procedeu á venda dos bens penhorados (19.12.07TG) &lt;Notificação do Tribunal informando que autoriza o levantamento do sigilo fiscal, pelo que vamos aguardar pelas pesquisas junto das finanças (22.01.08TG) Registámos a informação da SE que notificou as finanças para estas virem informar bens passíveis de serem penhorados (06.05.08TG) A SE informou-nos que continua a aguardar a resposta das finanças (AA 30.05.08) Recebemos cópia de ofício de SE dirigido aos serviços de Finanças com pedido de informações.E um segundo a dar conhecimento ao tribunal (RP08.11.14)A SE informou que até à presente data não foi possível apurar/localizar bens(RP22-09-2010)Foi requerida certidão(RP22-02-2011)A SE informou que a citação veio devolvida com a indicação " não atendeu", pelo que vai ser proceder à mesma por contacto pessoal(RP23-08-2011)Foi enviado pedido de provisão para pagamento para citação(RP20-09-2011)Foi entregue certidão á cliente - processo encerrado(RP17-11-2011). Fomos notificados pela AE para procedermos ao pagamento da quantia de € 219,31 a título de provisão, pelo que requeremos a extinção do processo, por inutilidade superveniente da lide (HB 29-2013). Not. extinção por inutilidade superveniente da lide (IPC 13-11-2015). Not. conta final no valor de € 408,47 entregue no DAF para tratamento (IPC 14-01-2016). insistência da AE na notificação para pagamento de conta final Cliente - € 408,47 (HB 17-02-2016). Devolução do pedido de provisão pelo Cliente à PRA, atenta a prisão preventiva da AE (IPC 18-05-2016)</t>
  </si>
  <si>
    <t>Enviado requerimento executivo por correio electrónico, aguardando-se a distribuição 28-10-04. Execução distribuída 2-11-04. Solicitadora de Execução: Ana Paula Távora 8-11-04. Fax à Solicitadora de Execução a indicar o banco com que a Executada trabalha/trabalhou 17-11-04. Fax à Solicitadora de Execução a requerer informações sobre as diligências efectuadas até à presente data 16-2-05. Fax à Solicitadora de Execução a requerer relatório das diligências de penhora efectuadas 12-5-05.Fax à Solicitadora de Execução a requerer relatório das diligências de penhora efectuadas, sob pena de destituição 1-8-05. A Solicitadora de Execução informou que vai requerer o auxílio da força pública para proceder à penhora de bens móveis da Executada 18-10-05. Penhora de bens móveis agendada para o dia 21 de Novembro de 2005 7-11-05. A Solicitadora de Execução deslocou-se à morada indicada nos autos, tendo constatado que se trata da residência dos pais de José Carlos Pais Malheiro, e apurado que o mesmo reside em Espanha, sendo que a morada indicada nos autos é a da residência dos pais, que não estavam em casa, pelo que a Solicitadora ficou de se deslocar novamente à morada para confirmar a informação recolhida e tentar falar com os pais do Executado, para que facultem os contactos do filho ou qualquer outro elemento relevante 22-11-05. Fax à Solicitadora de Execução a requerer relatório das diligências efectuadas até à presente data 30-12-05. Fax à Solicitadora de Execução a reiterar o anterior 31-1-06. Fax a requerer relatório no prazo de 15 dias, sob pena de destituição 16-3-06. Fax a requerer relatório no prazo de 15 dias, sob pena de destituição 27-4-06. Fax da SE informando que não foi possível proceder à penhora dos bens móveis do Executado por não se encontrar em Portugal, após o que remeteu carta ao Executado para pagamento voluntário da dívida, tendo recebido como resposta a intenção de pagamento por parte do Executado 23-4-06. A Solicitadora de Execução informou que se esgotaram as possibilidades de penhorar bens do Executado atendendo a que o mesmo se encontra no estrangeiro mas já o conseguiu contactar para se chegar a acordo 23-5-06. Fax à Solicitadora de Execução a requerer informações sobre se o Executado efectuou o pagamento 4-7-06. Requerida junção de substabelecimento 10-8-06.Fax ao Solicitador solicitando informação sobre as diligências efectuadas tendo em vista o pagamento voluntário pelo executado, bem como das necessárias à penhora de bens móveis e informando do substabelecimento 10-8-06.Fax a Solicitadora para informar das diligências realizadas tendentes à obtenção do pagamento voluntário assim como das diligências tendo em vista a identificação de outros bens ou direitos penhoráveis do Executado 25-9-06.Fax à SE reiterando anterior fixando prazo de 10 dias para resposta 27-10-06. Fax ao Solicitador para remeter relatório de diligências realizadas sob pena de ser requerida a sua destituição 15-12-06.Requerida a notificação da SE para informar se executada procedeu ao pagamento ou para proceder à diligência para penhora de bens móveis da executada 24-4-07. Requerida a destituição do SE nomeando em sua substituição a SE Mara Fernandes 29-6-07. Aguardamos destituição e subsequente nomeação 28-9-07. Notificação remetida pelo Tribunal com despacho a determinar a notificação da SE destituída para restituir provisão  04-10-07. Novo solicitador aceitou a nomeação (Habilus) 22-11-2007. Aguarda-se pelo pedido de provisão da SE 27-12-07. Pedido de provisão 14-01-08. Envio pedido de provisão 06-02-08. E-mail da Würth directamente ao SE remetendo comprovativo de liquidação de provisão 13-03-08. E-mail do SE com auto de diligência (os representantes legais da executada encontram-se em Espanha a trabalhar) e requerimento para autorização judicial do levantamento do sigilo para buscas junto da DGCI 21-06-08. Email ao SE solicitando informação sobre se já foi autorizada pesquisa na DGCI e sobre os resultados da mesma 19-09-08. Notificação do SE a informar que não foi posssível determinara a existência de bens penhoráveis, pelo que a exequente deverá proceder à sua identificação, requerendo o que tiver por conveniente, designadamente, a citação do executado 06-10-08.  Email à Wurth sugerindo seja requerida certidão de incobrabilidade 16-12-08. Requerida certidão de incobrabilidade 16-02-09; Notificação remetida plo tribunal a informar que a certidão já se encontra passada 20-02-09; Instância interrompida Foi entregue certidão à cliente(RP05-04-2010)Processo encerrado (?). Not. da AE a questionar pelo pagamento da conta final de € 76,97 datada de 12/03/2014 (IPC 18-05-2016)</t>
  </si>
  <si>
    <t>Lançamento processo (IR 12.03.2012) Requerimento executivo (24-05-2012 - JS)O SE procedeu à junção do resultado das pesquisas Fase 1 em que não foram apurados bens susceptiveis de penhora, pelo irá ser agendada diligência penhora bens móveis(RP16-09-2012). AE notificou-nos da inexistencia de bens, que o Executado tem domicilio nos Açores, tendo sido agendado o prazo para analise da situação como incobrável (HB 02-12-2013). Processo incluído na lista de incobráveis do AE. Enviada comunicação RIE+extinção+certidão (MA 26-06-2014). Notificados de comunicação do AE ao processo para inserção na RIE e da decisão de extinção (MCS 16-07-2014). Certidão emitida (IPC 11-02-2015). Certidão movimentada, saldo anulado (IPC 26-03-2015). Not. dispensa da conta (IPC 19-05-2016)</t>
  </si>
  <si>
    <t>Execução cheque pessoal do administradora do sociedade(RP24-06-2009)Foi enviada notificação à entidade patronal para penhora de 1/3 salário, encontrando-se aguardar pelo decurso do prazo(RP31-08-2009)O juiz deferiu a penhora de saldos bancários(RP10-12-2009)O SE juntou oficio da finibanco em que não foram apurados saldos bancários(RP28-02-2010)O SE juntou resultado pesquisas Fase 1 em que foi apurado um imóvel onerado, razão pelo que se vai proceder à penhora de bens móveis(RP31-03-2010)Foi notificada a entidade patronal da Executada, que nada disse, pelo que vamos accionar a sua responsabilidade nos termos do art. 861(RP)Foi enviado emai ao Se para agendamento da penhora de bens móveis(RP19-04-2011)A fiel depositária fez um requerimento ao processo para anulação da penhora posterior em que foram removidos parte dos bens dos quais era fiel depositária. O juiz ordenou oficiosamente aaveriguar o sucedido(RP29-06-2011) SE juntou informações relativas às pesquisas junto da base de dados da SS (06-02-2012 - JS). Leitura de e-mails e de respostas com cliente sobre ponto de situação no presente processo e pedido de instruções para avançarmos com a comuicação ao AE para notificar o Banco de Portugal e em equencia este informar se a Executada tem contas para efeitos de penhora (HB 25-09-2013). Telefonema para AE com pedido de relatório do processo (PR 16-01-2014). Telefonema para AE sobre relatório do processo: ser-nos-a remetido com brevidade (HB 11-02-2014). Telefonema para AE: o relatorio do processo ser-nos-á enviado no decurso da presente semana (14-05-2014). Email AE a solicitar renovação pesquisas fase 1 (IPC 03-06-2015). Not. renovação fase 1: constam 3 processos não RIE; não foram localizados bens; Executada consta como herdeira em herança desde Abril 2013. Email AE a solicitar informação sobre herança. Req. AE a pedir levantamento sigilo fiscal (IPC 20-07-2015). Not. despacho a ordenar o levantamento do sigilo fiscal (IPC 10-09-2015). Not. comunicação serviço finanças Bragança: não existem bens penhoráveis em nome da Executada (IPC 19-10-2015). Req. extinção + certidão + RIE (IPC 02-02-2016). Not. extinção em 08/02 (IPC 24-02-2016). Certidão emitida (IPC 13-05-2016). Cliente informa que a certidão emitida não será movimentada atenta a insolvência (IPC 16-05-2016). Not. dispensa da conta (IPC 19-05-2016)</t>
  </si>
  <si>
    <t>E-mail da Cliente com a informação do Edital da Insolvência da Executada. E-mail para AE com a informação da insolvencia da Executada, pedido de suspensão de diligências em curso e emissão de certidão para a instrução da RC no prazo de 03-06-2015. Agendamento de prazo RC (HB 20-05-2015). Reclamação de créditos (HB 03-06-2015). consulta processo via citius: € 4.718,43 - credito da W PT relacionado nos precisos termos em que foi reclamado. O Tribunal notificou-nos da Sentença que encerrou o processo e deferiu a exoneração do passivo restante. Requerimento de certidão para efeitos fiscais (HB 23-07-2015). Consulta do processo via citius: certidão para efeitos fiscais não está emitida de acordo com o solicitado - faltam 3 menções - transito em julgado da decisão de encerramento - RIE e motivo do encerramento. Nesta data, 2.º requerimento de certidão para retificação do documento emitido (HB 08-09-2015). O Tribunal notificou-nos de que se encontra emitida a certidão: conferencia das respetivas menções - permanece o mesmo teor da certidão anterior. 3.º requerimento de certidão - retificação do documento emitido - (HB 13-10-2015). consulta do processo via citius: certidão para efeitos fiscais não está disponivel em versão final (PDF) logo não poderemos conferir as respetivas menções. Telefonema para Tribunal: será disponibilizado o documento em versão final (HB 26-10-2015). consulta do processo via citius: certidão para efeitos fiscais já disponível em versão final: conferência das respetivas menções: tudo OK. Início do procedimento de remessa da certidão para a PRA (HB 27-10-2015). Certidão recebida, conferência dos respetivos elementos, instrução com os elementos que justificam a incobrabilidade da dívida e elementos a entregar ao DAF. ata remessa certidão - 09-11-2015 (HB 09-11-2015). e-mail da Cliente com a informação da movimentação da certidão - encerramento do dossier (HB 22-12-2015). Not. sentença de graduação de créditos (IPC 19-05-2016)</t>
  </si>
  <si>
    <t>Braga-V.N.Famalicão-Instância Central</t>
  </si>
  <si>
    <t>Nelson Manuel Chaquico Galas (Cicl. Galas)</t>
  </si>
  <si>
    <t>Ruben Jardim de Freitas</t>
  </si>
  <si>
    <t>Lançamento processo (CC 04.06.2012) Reclamação de créditos (21-06-2012 - JS)O AI juntou relatório em que consta o nosso crédito pelo valor reclamado, propondo a liquidação do activo(RP10-07-2012)O processo encontra-se em fase de liquidação encontrando-se em curso as diligências para venda do bem arrolado(RP12-09-2012)O processo continua aguardar conclusão da liquidação(RP17-01-2013) Aguarda encerramento do processo (MCS 12-08-2014). O Tribunal notificou-nos do encerramento do processo por IMI. Requerimento de certidão para efeitos fiscais (HB 29-03-2015). Publicidade encerramento por IMI (IPC 06-04-2015). O Tribunal notificou-nos da extinção do apenso de reclamação de créditos (HB 28-05-2015). consulta do processo via citius: certidão emitida está OK pelo que diligenciamos pela respetiva remessa para a PRA (HB 23-08-2015). certidão para efeitos fiscais recebida e conferencia das respetivas menções: tudo OK. preparação da remessa da certidão para a Cliente com a instrução dos elementos que justificam a incobrabilidade do valor em dívida. Preparação dos elementos a entregar ao DAF para efeitos de faturação do documento à Cliente, uma vez assinada a guia de remessa pela W PT (HB 09-09-2015). Certidão a caminho da W PT (HB 10-09-2015). e-mail da Cliente com a informação da movimentação da certidão - encerramento do dossier (HB 22-12-2015). Consulta portal: processo encerrado em 27/03/2015 (IPC 23-05-2016)</t>
  </si>
  <si>
    <t>Execução distribuída 31-1-05. Solicitador de Execução: Ana Vilhena 2-2-05. Não existe referência de bancos neste processo 23-2-05. Fax à Solicitadora de Execução a solicitar informações sobre o resultado das diligências de penhora 11-5-05. Fax à Solicitadora de Execução a solicitar informações sobre o resultado das diligências de penhora efectuadas até à presente data, sob pena de destituição 3-8-05. A Solicitadora de Execução informou que se deslocou à residência do Executado, tendo penhorado bens móveis e citado o Executado. No entanto o Executado ficou de passar no escritório da Solicitadora, no dia 5 de Dezembro para, se possível, liquidar integralmente a dívida, ou apenas parte da mesma 23-11-05. Fax à Solicitadora de Execução a informar que o montante total a ser entregue à Exequente ascende a Euros 824,45, e que caso o Executado não liquide integralmente a dívida, poderá fazê-lo em 3 prestações mensais e sucessivas, vencendo-se a 1.ª no final do corrente mês. Aguardar confirmação da Solicitadora de Execução em como o Executado aceitou a proposta de pagamento 28-11-05. Fax à Solicitadora de Execução a requerer informações sobre se o Executado liquidou a quantia em dívida e em caso negativo para proceder à venda dos bens penhorados por negociação particular por valor não inferior ao atribuído no auto de penhora 6-3-06. Fax à Solicitadora de Execução a reiterar o anterior 2-5-06. Solicitador informou através do GPESE que o Executado entregou cheque s/ a CGD, n.º 3141677868, no valor de € 830,00, para pagamento da quantia exequenda e demais despesas prováveis no valor de € 778,15 15-5-06. E-mail à SE para que proceda à transferência para a conta bancária da quantia de Euros 824,45 indicando para o efeito o NIB 3-6-06. A Solicitadora de Execução informou que irá efectuar a transferência bancária até ao final da semana que vem 5-6-06. Notificação da remessa dos autos à conta 27-6-06.Enviado e-mail à Solicitadora para enviar comprovativo de transferência bancária com maior brevidade possível 3-07-06.Fax à solicitadora solicitando informação sobre a transferência bancária para a conta da Würth 30-8-06.Notificação da conta 13-10-06. Requerimento requerendo ao Tribunal a notificação SE para vir aos autos juntar comprovativo da transferência 2-11-06.Fax à Solicitadora para proceder à elaboração da conta final e para efectuar transferência para a exequente no valor de € 824,45 21-11-06.Recebido comprovativo da transferência de € 824,45 por e-mail enviado pela Solicitadora 29-11-06. Enviada para a würth comprovativo da transferência 29-11-06. Fax à Solicitadora para remeter nota discriminativa de despesas 30-11-06.Sustação da execução e remessa dos autos à conta 19-12-06.Notificação pelo Tribunal dando conhecimento do requerimento da solicitadora sustando a execução e remessa dos autos à conta pelo pagamento da quantia exequenda 22-1-07.Fax à solicitadora para remeter noa discriminativa 25-1-07. Fax e email à SE para remeter nota discriminativa 21-12-08.Processo encerrado(RP23-03-2011). Not. relatório da AE liquidatária Isabel Mendes (IPC 02-12-2015). Not. extinção + conta final no valor de € 55,35 (IPC 29-03-2016). Esclarecida a conta, remessa da mesma ao DAA para tratamento (IPC 21-04-2016). Troca de emails com Cliente acerca da nota final da AE (IPC 06-05-2016). Cliente informa do pagamento à AE. Email a pedir recibo (IPC 13-05-2016). Recebida fatura/recibo 2016001/106 da AE no valor de € 55,35 (IPC 20-05-2016). Entrega do recibo em mão ao Cliente (IPC 23-05-2016)</t>
  </si>
  <si>
    <t>8040/15.9T8VNF</t>
  </si>
  <si>
    <t>Lançamento processo (CC 14.05.2012) Reclamação de Créditos (28-05-2012 - JS)Foi aprovado plano - aguarda homologação(RP06-03-2013). E-mail do Cliente com a informação da homologação do Plano que iremos obter (HB 19-03-2014). E-mail para AI com a indicação do NIB W PT para efeitos de transferência dos pagamentos a concretizar no plano. E-mail para Cliente com a informação do Plano que contempla o pagamento de 50% de capital € 282,865 (0,50* € 565,72) em 36 prestações mensais, iguais e sucessivas de € 2,95 cada uma com início em Dezembro de 2015 (HB 14-05-2014). Requerimento de Certidão para efeitos justificação dos 50% de capital perdoado (HB 02-07-2014). consulta do processo via citius: certidão foi emitida - diligenciada a remessa para a PRA (HB 08-08-2014). Receção da certidão, conferência dos elementos que dela constam, instrução do documento com os elementos que justificam a incobrabilidade do crédito de acordo com os requisitos dos auditores de Março 2014, preparação para remessa ao Cliente e dos elementos a entregar ao DAF uma vez assinada a ata de remessa (HB 19-08-2014). E-mail para cliente com a indicação de que o número de prestações se cifra em 96 e não em 36 como anteriormente informado, situação que se deveu a um lapso de escrita, mantendo-se o valor de € 2,95 para cada uma (HB 25-08-2014). reenvio ao elemento dos elementos aptos a instruir a certidão para efeitos fiscais (HB 11-09-2014). Email da Cliente a informar que a certidão foi movimentada e a solicitar o encerramento do processo (MCS 30-09-2014). O Tribunal notificou-nos do encerramento do processo, na sequencia da homologação do plano (HB 05-02-2015). Cliente informa da justificação do saldo através de certidão obtida no processo anterior, da nova Insolvência decretada em 15/02, do reconhecimento de crédito de € 565,73 e questiona procedimento (IPC 23-05-2016)</t>
  </si>
  <si>
    <t>Apresentámos reclamação de créditos()A dívida encontra-se justificada no âmbito do processo de execução(RP21-05-2010) Não obstante o acompanhamento do processo de insolvência até final, encerrámos o processo no relatório(RP10-06-2010). Not. Despacho encerramento por rateio (IPC 24-05-2016)</t>
  </si>
  <si>
    <t>Lançamento de processo (25.08.10 MM). Envio de 1ª carta para devedor (15.09.10 AS)Requerimento executivo(RP16-12-2010)O SE procedeu à penhora de uma viatura, encontrando-se aguardar pela efectivação do registo junto da CRA. O Executado foi citado(RP31-12-2010)Foi enviado pedido de provisão à cliente para venda do bem(RP20-05-2011)Foi proposta a vbnda da viatura por negociação particular pelo minimo constante do auto de penhora(RP23-05-2011)Venda por negociação particular a efectuar pelo AE por 70% do valor base(RP03-06-2011) E-mail SE solicitando informações referentes ao estado do processo (03-05-2012 - JS)Insistimos com o SE, no sentido de apurar informações sobre as diligências efectuadas (06-08-2012 - JS); Contactei AE para saber estado da venda da viatura. Não se consegue localizar a viatura para avançar com a venda. AE confirmou-me que tem diligência externa marcada (27-02-2014 MNS). Comunicação AE com pedido de informação acerca da apreensão dos veiculos + renovação de pesquisas de fase 1 (HB 03-03-2014). E-mail para AE com pedido de renovação de pesquisas de fase 1, pedido de informação de saldos bancários, agendamento de diligência externa (SV 13-03-2014). Relatório fase 1: registo informático de execuções: consta uma execução que não da W PT; registo de insolvência: não consta; consulta de contratos públicos: não consta: IPSS: não aurefe rendimentos; CRA: consta 1 veículo sobre o que qual incide penhora; Finanças: localizado 1 imóvel não licenciado e em condições muito deficientes de habitabilidade. Aguarda diligência externa de penhora de bens móveis e informação quanto a saldos bancários. O AE continua sem localizar o veículo penhorado, nem o pai do executado sabe da sua localização.Contacto telefónico com o AE (Cheila) para apurar ponto de situação actualizado do processo - ainda não foi possível apreender o veículo por dificuldades na sua localização; o pai do executado também desconhece o paradeiro do veículo (MCS 26-03-2014) Email do AE a informar que existem contas no Banco Santander Totta, S.A.; Millennium BCP; Caixa Geral de depósitos, S.A.. Não foi solicitado o bloqueio de nenhuma das contas face ao valor da quantia exequenda ser inferior a €1000 de acordo com indicação da Cliente (MCS 20-05-2014). Comunicação do AE ao Tribunal a solicitra auxilio de forças publicas para entrega do veiculo penhorado (MCS 08-10-2014). Email da Cliente ao AE a informar que o veiculo foi vendido a terceiro e já não é do executado. O Executado está no estrangeiro. Solicitada nota de liquidação ao AE (MCS 17-10-2014). E-mail da Cliente com a informação do acordo de pagamento de € 1.200,00 em 9 prestações – (1* € 400) + (8* € 100,00) com inicio em Novembro de 2014 – 1.ª prestação liquidada – e vencimento dia 05 do mês a que respeita (HB 07-11-2014). Req. desistir penhora veículo por instruções Cliente (IPC 10-11-2014). Email Cliente a questionar cumprimento do acordo (IPC 10-12-2014). Not. despacho a ordenar apreensão do veículo e levantamento sigilo fiscal (IPC 12-03-2015). Liquidadas 6 prestações (IPC 13-04-2015). Cliente informa que foi perdoada a prestação final e que o Executado liquidou o total de € 1100,00. Email AE a solicitar os elementos aptos ao encerramento (IPC 21-05-2015). Not. conta final no valor de € 222,82 entregue no DAF para pagamento (IPC 28-05-2015). Not. nota de liquidação (IPC 24-07-2015). Not. extinção (IPC 07-10-2015). Not. dispensa da conta (IPC 24-05-2016)</t>
  </si>
  <si>
    <t>Lançamento de processo (13-09-2013 - CC). Reclamação de Créditos (HB 23-09-2013). Fomos notificados pelo Tribunal da sentença de verificação e raduação de créditos - credito W PT € 2558,89 está OK - será pago do produto de venda dos bens apreendidos em 5.º lugar (HB 07-01-2014). O Tribunal notificou-nos do mapa de rateio - 2.918,91 a ratear pelos credores privilegiados - trabalhadores (HB 27-11-2015). Proposta final de mapa rateio - € 2.918,91 - a distribuir pelos trabalhadores (HB 12-02-2016). Not. despacho encerramento (IPC 18-03-2016). Req. a pedir certidão (IPC 01-04-2016). Not. da passagem de certidão. Solicitadas ao DAA as diligências de remessa (IPC 04-05-2016). Recebida certidão na PRA (IPC 24-05-2016). Certidão entregue em mão ao Cliente (IPC 25-05-2016)</t>
  </si>
  <si>
    <t>Lançamento processo (CC 31-01-2013)Reclamação de Créditos(19-02-2013-PRS). Notificados de despacho a ordenar o AI a informar se já se verificou a condição dos créditos reclamados sob condição (MCS 14-04-2014). O Tribunal notificou-nos da habilitação do FGS no pagamento dos creditos dos credores (HB 31-10-2014). O Tribunal notificou-nos da Sentença que considerou habilitado o FGS nos direitos de crédito dos trabalhadores (HB 22-12-2014). O Tribunal notificou-nos da homologação da lista de creditos do AI -. credito W PT de € 874,25 está OK  - e da graduação de pagamentos - crédito W PT será pago rateadamente em 4.º lugar (HB 01-02-2015). O Tribunal notificou-nos do despacho que ordenou o AI a apresentar as contas (HB 16-03-2015). O Tribunal notificou-nos do despacho que julgou validas as contas prestadas pelo AI (HB 11-11-2015). Not. despacho encerramento - montante depositado não foi suficiente para pagamento da totalidade das custas (IPC 14-03-2016). Req. a pedir certidão (IPC 21-03-2016). Not. a informar que a certidão ainda não poderá ser passada pois o encerramento ainda não transitou (IPC 22-03-2016). Not. da passagem da certidão (IPC 15-04-2016). Contacto com Tribunal: certidão não está em conformidade (IPC 18-04-2016). Consulta Citius: certidão corrigida. Solicitadas ao DAA as diligências para remessa à PRA (IPC 03-05-2016). Certidão recebida na PRA (IPC 24-05-2016). Certidão entregue em mão ao Cliente (IPC 25-05-2016)</t>
  </si>
  <si>
    <t>Lançamento de processo (12-05-2016 - CC). Email do Cliente a informar compromisso de pagamento de 50% até dia 20/05 e o restante até dia 10/06. Suspensão do processo até dia 20/05 (IPC 16-05-2016). Cliente informa do pagamento total da dívida - € 467,36 em 25/05 (IPC 25-05-2016)</t>
  </si>
  <si>
    <t>Apresentámos reclamação de créditos(VS10-03-2010) Contacto com o AI solicitando informações relativas ao processo (22-02-2012 - JS);Requerimento a solicitar emissão de certidão para efeitos fiscais (30-12-2013). O processo de insolvencia não está encerrado, motivo pelo qual foi atualizado o estado e tramitação em conformidade (HB 05-08-2015). Consulta do processo via citius: revogação da sentença de insolvência na sequência do acórdão proferido pela relação nesse sentido, uma vez interposto recurso pela devedora da decisão que decretou a insolvência. E-mail para Cliente com os documentos que justificam a revogação da sentença de insolvência e a questionar se deveremos remeter carta ameaçadora de insolvência. E-mail da Cliente com a concordância de remessa de carta ameaçadora de insolvência (HB 11-02-2016). Carta ameaçadora de insolvência (HB 12-02-2016). Email do Cliente com edital de insolvência (IPC 25-05-2016)</t>
  </si>
  <si>
    <t>4419/15.4T8BRR</t>
  </si>
  <si>
    <t>AMARELO DOURADO-ARTIGOS SANITARIOS,LDA</t>
  </si>
  <si>
    <t>3273/16.3T8VNG</t>
  </si>
  <si>
    <t>JOSE ARTUR DA CRUZ LEAL UNIPESSOAL,LDA</t>
  </si>
  <si>
    <t>219/15.0T8SRQ</t>
  </si>
  <si>
    <t>PROGRESSO DO RIBATEJO II-REP. E ASSISTENCIA VEICULOS,S.A.</t>
  </si>
  <si>
    <t>1601/16.0T8VFX</t>
  </si>
  <si>
    <t>DOMINGASPAR-ASSENTAMENTO DE PAVIMENTOS, LDA</t>
  </si>
  <si>
    <t>631/16.7T8LRA</t>
  </si>
  <si>
    <t>2ª Cível</t>
  </si>
  <si>
    <t>Açores-Angra do Heroismo-Instância Central</t>
  </si>
  <si>
    <t>E-mail da Cliente com a confiança do processo. Reclamação de creditos - nota: AJP entregou a lista de creditos ontem no tribunal, mas enviamos a RC da Cliente para efeitos de reconhecimento do credito, caso haja lugar a retificação da lista (HB 13-05-2015). Lançamento de processo (14-05-2015 - CC). As colegas que representam as credoras ITELCAR – AUTOMÓVEIS DE ALUGUER, LDA., MONTEPIO CRÉDITO – INSTITUIÇÃO FINANCEIRA DE CRÉDITO, S. A., BANCO BIC PORTUGUÊS, S.A. e BANCO BNP PARIBAS PF, notificaram-nos do requerimento que informa a inexistência de quaisquer negociações sérias (HB 07-08-2015). Foi requerida a prorrogação do prazo de negociações (HB 19-08-2015). consulta do processo via citius: processo negocial foi concluido sem sucesso, motivo pelo qual o AJP requereu ao Juiz a Insolvência da Devedora (HB 31-08-2015). Email do Cliente com edital de Insolvência em 26/05. Agendamento prazo RC (IPC 27-05-2016)</t>
  </si>
  <si>
    <t>1184/14.6T8ACB</t>
  </si>
  <si>
    <t>Lançamento de proxcesso (06-02-2015 - CC). Reclamação de Créditos (HB 06-02-2015). O AI notificou-nos da lista provisoria de creditos - credito W PT de € 465,73 dos quais € 452,02 são capital está OK (HB 03-03-2015). O Tribunal considerou ultrapassado o periodo de negociações sem a apresentação de um plano de recuperação, logo extinguiu o processo (inutilidade superveniente da lide)(HB 14-07-2015). O plano contemplava o pagamento do valor de 100% de capital primitivo em 6 anos, por prestações mensais e sucessivas de igual valor, indexadas a taxa euribor a 6M acrescidas de spread 2,5%, após decurso de 24 meses a contar da data da homologação do plano (HB 20-07-2015). Os Colegas que representam a Devedora notificaram-nos das alegações de recurso apresentadas da decisão de não homologação do plano (HB 06-08-2015). AC. Relação Porto: confirmação da decisão de não homologação plano (HB 11-12-2015). Not. da conta a cargo da devedora (IPC 27-05-2016)</t>
  </si>
  <si>
    <t xml:space="preserve"> Lançamento de processo (23-12-2015 - CC). Email do Cliente em 23/12 com anúncio de PER publicado a 15/12. Lançamento prazo para RC (IPC 24-12-2015). Reclamação de créditos. Req. junção de procuração aos autos (IPC 04-01-2016). E-mail para Cliente com copia RC elaborada, conforme solicitado (HB 14-01-2016). Lista de créditos - € 1.587,96 relacionado pelo AJP, atentos os pagamentos de € 728,28 concretizados pelo Devedor. E-mail para Cliente a solicitar a confirmação do saldo SAP em aberto, considerando o prazo em curso para efeitos de impugnação de lista. Cliente confirma: € 1.437,96. E-mail para Cliente: não será necessária a impugnação do valor relacionado. Atualização de info - campo pagto por conta - € 745,53 - 21-01-2016 (HB 20-01-2016). Cliente informa o pagamento de 2  x € 100,00 em 26/01 e 02/02 respetivamente (HB 03-02-2016). e-mail da Cliente com a informação de mais um pagamento feito por conta do saldo - informa saldo em aberto € 1.059,47 [mais um pagamento de € 78,49 ?] titulado por 4 faturas - cfr descritivo comunicação enviada à PRA (HB 11-02-2016). Not. proposta de plano: fusão com a empresa Electromecânica Oliveirense Lda; redução de pessoal; pagamento aos fornecedores mantendo a prática comercial em vigor (IPC 14-03-2016). Not. do AI. prorrogação do prazo para as negociações por mais 1 mês (IPC 23-03-2016). Deferido o prazo (IPC 28-03-2016). Cliente informa da regularização total da dívida, não pretendendo o acompanhamento do processo. Email à AIJ a informar (IPC 20-04-2016). Email do AIJ com apresentação do plano (IPC 21-04-2016). Not. despacho homologação do plano (IPC 05-05-2016). Intentado recurso pelo MP (IPC 27-05-2016)</t>
  </si>
  <si>
    <t>Foi requerida a citação através de oficial de justiça. Foi proferida sentença. Consultámos o processo para averiguarmos dados do devedor (NIF159.340.956; BI 5461758, de 11/07/91 de Lisboa; data de nascimento: 22.04.1950; Morada de citação: Rua da Liberdade, Pátio Colaço, 19, R/C, Br. Alentejano, 2950 Quinta do Anjo)(AA 21.10.03). 2.ª Carta. Face ao silêncio do devedor executamos a sentença.Foi penhorado um imóvel propriedade do Executado(AA 27.07.04). Penhora do imóvel foi convertida em definitiva, sendo que o executado foi ser citado, esperando-se com a penhora do imóvel o mesmo proceda ao pagamento da divida exequenda- Actualização de relatório - Enviado fax a SE a solicitar informações sobre citação do Executado e quais os seus resultados (RV 14.08.07). Recebi telefonema da esposa do Executado. Ficou de enviar proposta de regularização com valores concretos durante o dia de amanhã por fax (JP 19.09.07). Recebemos Fax de SE com notificações aos credores para reclamar creditos (12-10-2007 CAF). Fomos notificados das reclamações de créditos da Segurança Social e do credor que tem registada a hipoteca voluntária (08.11.07TG) Procedemos à reclamação de créditos junto do serviço de finanças (17.04.08TG)Foi proferida sentença de verificação e graduação de créditos, pela qual o nosso crédito foi graduado em 3º lugar(RP30-03-2009)Foi indicado NIB para restituição da taxa de justiça paga(RP30-11-2009)Fomos notificados da conta em conformidade com a sentença e contactado o serviço de Finanças de setúbal estes informaram que a verba do produto da venda ainda não foi desbloqueada(RP12-01-2010)A cliente informou que foi reembolsada a taxa(RP04-02-2010)A cliente confirmou transferência da quantia de € 978,67 relativa ao produto da venda do imóvel penhorado e vendido no ãmbito da exeução fiscal - processo encerrado(RP08-07-2010) Foi enviado email a informar que a Exequente foi ressarcida no âmbito da execução fiscal(RP08-01-2013)Foi enviada NFH para pagamento à cliente(RP23-04-2013). Recebida nota final no valor de € 422,85. Email à AE a solicitar envio de despesas discriminadas. Recebida a nota discriminativa das despesas (IPC 03-03-2016). Nota entregue na DAA para tratamento (IPC 07-03-2016). Cliente informa do pagamento à AE. Email a pedir recibo (IPC 13-05-2016). Recebido recibo do AE (IPC 25-05-2016). Remessa do recibo ao Cliente (IPC 30-05-2016)</t>
  </si>
  <si>
    <t>Lançamento de processo (05-11-2014 AS). Aguardamos original do cheque para apresentação requerimento executivo (IPC 17-11-2014). Em 15/01 foi enviado email ao Cliente a informar que o cheque estava rasurado, sugerindo o accionamento das faturas através de injunção. Cliente deu concordância (IPC 12-05-2015). Intentada injunção (IPC 20-05-2015). Not. distribuição da injunção (IPC 22-05-2015). Not. da fórmula executória (IPC 07-10-2015).Contacto do Sr. Henrique (965127178) a solicitar o pagamento da dívida em prestações de € 250,00/mês. Transmissão ao Cliente (IPC 08-10-2015). Sr. Henrique informa que fez pagamento de € 250,00. Email ao Cliente a solicitar confirmação (IPC 26-10-2015). Recebido comprovativo de pagamento de € 250,00 efetuado em 06/11. Transmissão ao Cliente (IPC 09-11-2015). Ok do Cliente à elaboração de acordo: 6 prestações, sendo 5 de € 250,00 cada e a 6ª e última de € 314,10 a liquidar aos dia 6 de cada mês. Elaboração de acordo e envio ao Sr. Henrique (IPC 10-11-2015). Recebido original do acordo assinado. Envio para o Cliente (IPC 12-11-2015). Recebido acordo assinado pelo Cliente (IPC 17-11-2015). Envio do acordo via CTT ao Sr. Henrique (IPC 18-11-2015). Cliente informa do pagamento da 2ª prestação (IPC 09-12-2015). Cliente informa do pagamento da 3ª prestação (IPC 08-01-2016). Cliente informa do pagamento da 4ª e 5ª prestação (IPC 09-03-2016). Email ao Cliente a questionar se o acordo foi cumprido na integra (IPC 30-05-2016). Cliente confirma que o pagamento ocorreu na integra. Encerramento do processo (IPC 31-05-2016)</t>
  </si>
  <si>
    <t>Lançamento de processo (09-10-2014 CC). Requerimento executivo (IPC 13-01-2015). Email Cliente a informar que foi efectuado pagamento de € 50,00 em 10/11/2014. Fazer req. De redução da quantia exequenda após distribuição (IPC 21-01-2015). Req. Redução da quantia exequenda (IPC 02-02-2015). Not. AE requerer levantamento sigilo fiscal  + Not. relatório fase 1: RIE: consta 1 execução; IPSS: não aufere rendimentos/subsídios; CGA: não consta como subscritor; CRA: possui 3 viaturas (1 livre - Renault Express de 1996 e 2 com ónus); RNPC: consta como empresário em nome individual; Finanças: possui 1 imóvel e consta como membro do concelho fiscal do Clube Desportivo Checul; Insolvência: não consta; Contratos Públicos: não consta. Indicação AE: diligência externa (IPC 26-02-2015).Agendada diligência externa (IPC 24-04-2015). Not. resposta negativa entidade patronal (IPC 30-04-2015). Cliente informa do resultado da diligência: fixado valor de € 1450,00. Pagou € 145,00, restantes 9 prestações de € 145,00 cada a partir de 15/06 (IPC 14-05-2015). Email do Cliente para Executado enviando acordo para assinatura (IPC 21-05-2015). Not. pedido de provisão para diligência externa já realizada, no montante de € 109,69, entregue no DAF para tratamento (IPC 02-07-2015). Not. auto de penhora. Email Cliente a questionar cumprimento do acordo: Cliente informa que estão pagas 4 prestações no valor de € 145,00 (IPC 16-10-2015). Not. despacho a ordenar levantamento sigilo fiscal (IPC 23-10-2015). Cliente informa que foram liquidadas 10x€ 145,00 e pede encerramento + encontro de contas ao AE. Not. conta final no valor de € 331,56 entregue no DAF para tratamento (IPC 31-03-2016). Req. a juntar comprovativo de pagamento dos juros compulsórios no valor de € 30,75 (IPC 04-04-2016). Not. extinção (IPC 31-05-2016)</t>
  </si>
  <si>
    <t>Lançamento processo (CC 09-01-2013)Requerimento Executivo (21-01-2013-PRS). Fomos notificados do relatorio de fase 1, que por vir apenas com a folha de rosto determinou envio de e-mail para AE com pedido de notificação completa (HB 07-11-2013). Consulta do processo via citius para complementar a info de Fase 1: registo informatico: constam 2 execuções - dos bens localizados, apenas 1 livre - veiculo HH-02-45 de 1982 - Bedford CF 97G70 - ligeiro de mercadorias a gasoleo, cor: azul (HB 20-11-2013). AE notificou-nos do complemento ao relatório de fase 1: 2 execuções no registo informático - 1 extinta por pagamento integral -. Não ha resultados da lista publica de execuções. IPSS - sem rendimentos. CRA 3 veiculos - um deles desonerado de encargos - Bedford CF matricula HH-02-45 de 1982, ligeiro de mercadorias, azul a gasoleo, sem informação das finanças que referencia o veículo matricula 79-94-UF; 2 imoveis - um onerado com sucessivas penhoras, outro sem descrição de teor. (HB 09-01-2014). Processo incluído na listagem do AE para realização de diligência externa (MCS 30-06-2014). Comunicação do AE ao Tribunal a requerer a dispensa do sigilo fiscal uma vez que o executado figura como herdeiro (MCS 08-10-2014). Email da Cliente ao devedor para envio de acordo de pagamento  - ACORDO -€ 2.300,000 em 18 prestações - (3 * € 75,00) + ((7 * € 125,00) + (8 * € 150,00) inicio em Outubro - vencimento dia 10 do mês a que respeita (MCS 22-10-2014). Email para Cliente a questionar cumprimento do acordo (IPC 10-12-2014). Cliente informa Executado que estão liquidadas apenas 3 prestações e solicita pagamento de € 150,00 até dia 13/02 (IPC 10-02-2015). Cliente informa que não houve regularização, é para prosseguir. Email AE a solicitar informação sobre herança + diligência externa (IPC 01-04-2015). Email do Cliente com edital insolvência. Email ao AE a solicitar certidão para efeitos de RC. Agendamento de prazo (IPC 24-03-2016). Not. conta final no valor de € 86,53 entregue no DAF para tratamento (IPC 28-03-2016). Req. a juntar comprovativo de pagamento dos juros compulsórios no montante de € 12,31 (IPC 30-03-2016). Not. do Tribunal para AE para proceder à extinção (IPC 11-04-2016). Not. extinção (IPC 31-05-2016)</t>
  </si>
  <si>
    <t>FAZMIX, S.A. (José Neves &amp; Coelho, Lda.)</t>
  </si>
  <si>
    <t>Cível e Criminal</t>
  </si>
  <si>
    <t>Vila Real-Instância Local</t>
  </si>
  <si>
    <t>Montemor-o-Novo-Instância Local</t>
  </si>
  <si>
    <t>1586/12.2TBALQ</t>
  </si>
  <si>
    <t>106/12.3TBGMR</t>
  </si>
  <si>
    <t>Reclamação de Créditos (HB 28-05-2014). O Administrador de insolvência notificou-nos do requerimento no qual não se opõe à restituição de bens à Requerente Maria da Conceição da Silva com pedido de encerramento da liquidação de ativo e do processo de insolvência por IMI (HB 23-02-2015). O Tribunal notificou-nos do despacho que ordenou a restituição de bens móveis à reclamante Maria da Conceição Ferreira (HB 10-03-2015). O Tribunal notificou-nos de que será encerrado o processo por IMI (HB 08-06-2015). O Tribunal notificou-nos do encerramento do processo por IMI. Requerimento de certidão para efeitos fiscais (HB 30-06-2015). O Tribunal notificou-nos de que se encontra emitida a requerida certidão para efeitos fiscais- conferencia das respetivas menções: tudo OK. Inicio do procedimento de remessa da certidão para a PRA (HB 13-10-2015). O Tribunal notificou-nos do despacho que consderou validamente prestadas as contas do AI (HB 22-10-2015). Certidão recebida, instrução com elementos incobrabilidade divida e preparação remessa para a Cliente + elementos a entregar DAF - faturação do documento a cliente (HB 11-11-2015). e-mail da Cliente com a informação da movimentação da certidão - encerramento do dossier (HB 22-12-2015). Not. sentença a qualificar insolvência como fortuita (IPC 09-05-2016). Not. dispensa da conta (IPC 02-06-2016)</t>
  </si>
  <si>
    <t>Manuel Botequim da Silva</t>
  </si>
  <si>
    <t>E-mail da Cliente com a confiança do processo (HB 29-06-2015). Lançamento de processo (30-06-2015 - CC). Agendamento do prazo CERT - ENC SEM CARATER (HB 19-06-2015). E-mail da Cliente com a informação de que o Saldo já está justificado com a indicação para ser lançada a informação em conformidade no relatório, com o que cumprimos (HB 06-07-2015). O processo de insolvência não foi, ainda, encerrado (HB 16-07-2015). consulta do processo via citius: não foi, ainda, proferida Sentença de encerramento (HB 19-08-2015). consulta do processo via citius:  mantem-se a situação anterior [não foi proferida sentença de encerramento] (HB 16-09-2015). consulta do processo via citius: não foi, ainda, encerrado o processo (HB 19-10-2015). consulta do processo via citius: não foi, ainda, encerrado (HB 19-11-2015). processo não encerrado (HB 18-12-2015). Despacho a ordenar notificação da sentença de insolvência à Requerida e Sócio Gerente por éditos (IPC 04-01-2016). Consulta do processo via citius: mantem-se registo anterior (citação edital) (HB 19-01-2016). Consulta do processo via citius: mantem-se registo anterior (IPC 25-02-2016). Not. despacho encerramento IMI (IPC 16-03-2016). Email ao Cliente a questionar se pretendem certidão, dado encontrar-se justificado o saldo (IPC 17-03-2016). Localizado email do Cliente de 03/07/2015, no qual Cliente informa do tratamento fiscal do caso. Processo mantinha-se nos ativos porque insolvência ainda não estava encerrada, o que agora já não ocorre (IPC 07-06-2016)</t>
  </si>
  <si>
    <t>E-mail da Cliente com a confiança do processo (HB 02-07-2015). Lançamento de processo (AS 03-07-2015). Agendamento de prazo de RC. Reclamação de créditos (HB 03-07-2015). Lista provisória de creditos - € 325,49 - € 316,21 está OK (HB 17-08-2015). O Colega que representa a devedora notificou-nos da proposta de plano de recuperação, que padece de manifesto lapso, uma vez que falta a menção de 30% do valor da dívida. e-mail para Colega com o pedido de esclarecimento acerca do teor da proposta (HB 19-10-2015). Proposta de plano - pagamento de 20% capital em 10 anos em 120 prestações mês apos período de carência de 1 ano a contar da data de Sentença de homologação do Plano (HB 29-10-2015). Nova proposta de plano - pagamento de 50% de capital em 10 anos em 120 prestações mensais apos o periodo de carencia de 1 ano a contar da data do trânsito em julgado da sentença de homologação (HB 30-10-2015). Apresentação do plano versão final contempla o lançamento anteriormente registado e a fiscalização da execução do plano por um periodo máximo de 3 anos pelo AJP (HB 03-11-2015). Sentença e publicação da homologação do acordo - 19-11-2015. Aguarda trânsito (HB 27-11-2015). Email da Cliente com edital de insolvência. Encerramento desta linha no relatório (IPC 07-06-2016)</t>
  </si>
  <si>
    <t>1474/16.3T8VFX</t>
  </si>
  <si>
    <t>E-mail da Cliente com a confiança do processo e com a indicação de que o vendedor irá tentar recuperar o Saldo(HB 12-02-2015). Lançamento de processo (13-02-2015 - CC). Agendamento de prazo para RC (HB 13-02-2015). E-mail da Cliente com a indicação para prosseguirmos com a RC, tal como transmitido telefonicamente, dado que não houve pagamento do valor em dívida (HB 19-02-2015). Reclamação de créditos (HB 20-02-2015). O Tribunal notificou-nos da homologação do plano: plano contempla o pagmento da totalidade de capital em dívida c/ perdão de juros moratórios, comissões e custos associados, em 21 semestres (a ultima prestação corresponderá a 50% da dívida), após o periodo de carência de 6 meses a contar da data do trânsito em julgado, em prestações sendo que a ultima corresponderá a 50% do valor da dívida.  e-mail para Devedora com o NIB W PT para o qual deverão ser realizados os pagamentos no âmbito do Plano homologado (HB 10-07-2015). E-mail da cliente com a informação do pagamento de € 2,84 por conta do PER. e-mail para Colega a solicitar o esclarecimento acerca da diferença de pagamentos registada (HB 18-01-2016). Email para devedora a insistir no esclarecimento solicitado (IPC 18-03-2016). Email do Cliente com edital de novo PER. Encerrada esta linha no relatório (IPC 07-06-2016)</t>
  </si>
  <si>
    <t>2398/16.0T8VIS</t>
  </si>
  <si>
    <t>624/16.4T8AMT</t>
  </si>
  <si>
    <t>Reclamação de créditos (05-02-2014 MNS). E-mail do Cliente com a informação do encerramento da insolvencia na sequencia da homologação do plano que diligenciaremos por obter (HB 05-03-2014). Notificados de edital referente ao agendamento de Assembleia de Credores para o dia 28-05-2014 (MCS 24-04-2014). Email da Cliente com edital respeitante ao encerramento do processo (MCS 01-07-2014). O Tribunal notificou-nos do encerramento do processo na sequencia da homologação do PLANO de Insolvencia. E-mail para Colega que representa a Devedora e para AI com pedido de plano para N. Conferencia (HB 18-07-2014). O Plano contempla a totalidade do capital em dívida - € 1.489,82 - em 60 prestações trimestrais e sucessivascom taxas de amortização progressivas com inicio no 1.º dia do mes seguinte aos 24 meses apos o transito em julgado - Agosto 2016 (HB 04-08-2014). e-mail do Cliente com a informação da publicação do edital da homologação do Plano (HB 05-08-2014). E-mail para Cliente com a informação dos pagamentos do Plano Insolvência sistematizada em excel e indicação do prazo de vencimento da 1/60 prestações trimestrais como 15-08-2016 (HB 03-02-2015). e-mail para Cliente com a indicação de que se mantem o pagamento nos termos descritos e que a alteração introduzida no mesmo se aplica aos financiamentos obtidos e não aos credores comuns (HB 25-03-2015). O Tribunal notificou-nos do encerramento do processo de insolvência, na sequência da homologação do Plano (HB 05-05-2015). Email do Cliente com edital de PER. Encerramento desta linha no relatório (IPC 07-06-2016)</t>
  </si>
  <si>
    <t>Miguel Ribas Fernandes</t>
  </si>
  <si>
    <t>MG CLIMA,LDA</t>
  </si>
  <si>
    <t>1127/16.2T8LRA</t>
  </si>
  <si>
    <t>COSTA &amp; CARVALHO,S.A.</t>
  </si>
  <si>
    <t>668/16.6T8ACB</t>
  </si>
  <si>
    <t>ALCINO FERREIRA SANTOS &amp; FILHOS LDA</t>
  </si>
  <si>
    <t>645/16.7T8AMT</t>
  </si>
  <si>
    <t>J COLAÇO CONSTRUÇÕES, LDA</t>
  </si>
  <si>
    <t>3227/16.0T8LSB</t>
  </si>
  <si>
    <t xml:space="preserve">2ª Secção Comércio </t>
  </si>
  <si>
    <t>Silvério dos Santos</t>
  </si>
  <si>
    <t>75/14.5T8OLH</t>
  </si>
  <si>
    <t>144/16.7T8RGR</t>
  </si>
  <si>
    <t>Lançamento de processo (15-05-2013) - CC. Analise do dossier para compreender por que razão não foram reclamdos creditos: PER publicado em 17-04-2013 e e-mail do cliente em 10-05-2013; o prazo para a reclamação terminou dia 07-05-2013; e-mail do cliente com a informação de ter sido pago o valor de € 277,81 a abater ao valor de € 646,29 inicial, apesar da menção do saldo Wurth ser € 368,48; e-mail para cliente com a pedido da informação que constará da lista provisoria de credores que nos tera sido enviado na sequencia da publicação de 13-05-2013 (HB 01-08-2013). Verificação no Citius: acordo homologado em  02-12-2013 (MCS 01-07-2014). Na sequencia do telefonema para escritório do AI vitor manuel ramos - com o intuito de obter o e-mail para o qual deveremos dirigir o pedido do Plano: o mesmo ser-nos á enviado durante a tarde de hoje ou durante o dia de amanha (HB 02-07-2014). E.mail para Devedora/ AJP com o NIB para o qual deverão ser feitos os pagamentos de € 277,81 reconhecidos com base na contabilidade da Movigare em 24 prestações de € 11,575 com vencimento da 1/24 no passado mês de Maio de 2014 (HB 04-08-2014). e-mail para Colega a reiterar (3.º pedido) a informação do estado de pagamentos no âmbito do Plano (HB 19-08-2014). E-mail para Cliente com pedido de confirmação de ter sido realizado algum pagamento por conta do valor em aberto, antes de avançarmos com um requerimento dirigido aos autos (HB 26-08-2014). E-mail do Cliente com a informação de que desconhece qualquer pagamento por conta do Plano (HB 27-08-2014). E-mail para Colegas com pedido de esclarecimento do estado de pagamentos no prazo de 08-09-2014 (HB 01-09-2014). E-mail do Colega que representa a Devedora com a indicação de que os responsaveis foram confrontados com a falta de pagamentos registada, facto que transmitimos ao Cliente com a informação do agendamento de prazo de 02-10-2014 para verificarmos o ponto de situação do processo. E-mail do Colega com a indicação do e-mail da Devedora como geral@movigare.pt. E-mail para Devedora com a indicação do NIB W PT para efeitos de transferencias do Plano e com pedido de comprovativo de realização de pagamentos vencidos desde Maio de 2014. (HB 02-09-2014). E-mail da devedora com varios comprovativos de pagamento do valor de € 163,00 da fatura n.º 91700233. E-mail para Devedora com pedido de esclarecimento acerca do numero de mensagens enviadas, atenta a informação de pagamento ser sempre idêntica (HB 03-09-2014). E-mail para Devedora com CC dos colegas que a representam com a interpelação de pagamento do valor de € 98,60 com o reminder do NIB apto para o efeito (HB 28-10-2015). e-mail para Cliente a solicitar ponto de situação dos pagamentos Plano (HB 03-11-2015). Cliente informa a ausência de pagamentos por conta do plano (HB 02-02-2016). Email do Cliente com edital de novo PER. Agendamento prazo RC (IPC 14-06-2016)</t>
  </si>
  <si>
    <t>1610/16.0T8LRA</t>
  </si>
  <si>
    <t>Lançamento de processo. (19-07-2013 - CC). Reclamação de Créditos (HB 29-07-2013); E-mail a AJP a solicitar plano, reenvio do mesmo ao cliente. Indicação de NIB da cliente ao devedor de forma a proceder ao pagamento de acordo com o plano (31-01-2014 MNS) e-mail a cliente com indicaçao dos termos do plano: pagamento de 50% do capital em 120 prestações mensais, iniciando-se no último dia útil do mês seguinte àquele em que se verificar o trânsito em julgado da sentença de homologação do plano, com perdão de juros. capital: 552,09 €; prestações mensais no valor de: 4,60€; prestações iniciam-se em 28/02/2014 e terminam em 28/02/2024 (06-02-2014 MNS) Email da Cliente a solicitar o pedido de certidão para tratamento do valor perdoado (MCS 01-07-2014). Requerimento de Certidão para efeitos  de justificação contabilística dos 50% do valor perdoado com FYI ao Cliente. E-mail para Devedora com o NIB para o qual deverão ser feitos os pagamentos vencidos e vincendos (HB 02-07-2014). E-mail do Cliente com a confirmação do pagamento de 3/120 prestações (HB 03-07-2014). E-mail para Devedora com a informação de que aguaramos o envio do comprovativo de pagamento de 4/120 prestações, uma vez que se mostram liquidadas as 1.ªas 3 (HB 16-07-2014). O Cliente confirmou o pagamento de 4/120 prestações do acordo (17-07-2014). E-mail para Cliente com pedido de confirmação de pagamento de 5/120 prestações.  certidão não emitida. reagendado prazo para controlo. (HB 08-08-2014). Email da Cliente a informar que estão pagas 7/120 prestações. Questionado devedor quanto ao pagamento da prestação em falta (MCS 02-10-2014). Email à Cliente a solicitar confirmação quanto a pagamento da prestação 8/120 (MCS 07-10-2014). Email da Cliente a informar que apenas estão liquidadas 7 prestações (MCS 09-10-2014). certidão não emitida, relançado prazo para aferir o estado da mesma (HB 22-10-2014)._Consulta do processo via citius: a certidão não está emitida. Relançado prazo para controlo da emissão (HB 21-11-2014). venceu a 9/120 presttações - e-mail para Cliente com pedido de confirmação de que a mesma foi paga (HB 16-12-2014). e-mail da Cliente com a confirmação do pagamento da 9/120 prestações e pedido de eslcarecimento acerca do estado da certidão. Consultado o citius e verificada a situação de que a certidão não está emitida, reiteramos o pedido da mesma. E-mail para cliente com esta informação (HB 17-12-2014). Consulta do processo via citius afim de verificarmos a certidão emitida, dado que fomos notificados que a mesma está pronta: falta a menção do transito em julgado da Sentença de encerramento. 3.º Requerimento de certidão para efeitos fiscais (HB 13-01-2015). e-mail da Cliente com a confirmação do pagamento de 10/120 prestações (HB 02-02-2015). E-mail para Cliente com a informação das prestações do Plano PER sistematizada em excel, com boa nota de receção da informação do pagamento de 12/120 prestações de € 4,60 e indicação de que em 16-01-2015 fizemos o 3.º requerimento de certidão para efeitos de justificação dos 50% perdoados (HB 03-02-2015).  O Tribunal notificou-nos de que se encontra pronta a certidão emitida: conferencia das respetivas menções: OK (HB 21-02-2015). Diligenciamos pela remessa da certidão para a PRA (HB 25-02-2015). E-mail para Cliente com a informação de que a certidão está a caminho da PRA (HB 02-03-2015). Certidão para efeitos fiscais recebida e conferencia das respetivas menções: OK. Instrução com os elementos que justificam a incobrabilidade da dívida para remessa à Cliente e preparação dos elementos para entrega  ao DAF uma vez assinada a guia de remessa pela Cliente (HB 16-03-2015). E-mail da  Cliente movimentou a certidão para a justificação contabilistica de 50% do valor de perdão. alteração do estado e tramitação nos campos respetivos (HB 29-06-2015). E-mail para Cliente com o ponto de situação dos pagamentos plano (HB 03-09-2015). Email para Cliente a solicitar o ponto de situação dos pagamentos por conta do Plano (HB 03-11-2015). Cliente confirmou o pagamento de 21 * € 4,60 desde 30-03-2014 [+11 * € 4,60 que o registo anterior] não obstante o plano mencionar a data de início de pagamentos como fevereiro 2014 (HB 19-01-2016). Email do Cliente com edital de novo PER. Agendamento prazo RC. Encerramento desta linha no relatório (IPC 14-06-2016)</t>
  </si>
  <si>
    <t>385/16.7T8FND</t>
  </si>
  <si>
    <t>Lançamento de processo (20-05-2014 - CC). Reclamação de Créditos (HB 22-05-2014). O AI informou-nos da proposta de plano que contempla o pagamento da totalidade de capital - € 572,22 - com perdão de juros vencindos e vincendos - em 120 prestações mensais e crescentes, com inicio no primeiro dia util do mes de Março de 2015 (HB 14-08-2014). Notificados do voto favorável do credor Banco BIC (MCS 30-09-2014). E-mail da Cliente com a informação do Edital de homologação do Plano. e-mail para Devedora com a informação do NIB W PT para efeitos de concretização de pagamentos (HB 24-10-2014). E-mail para Cliente com a informação do pagamento das prestações do Plano PER sistematizada em excel, indicação do prazo de vencimento da 1/120 prestações como 03-03-2015 (HB 03-02-2015). E-mail para Cliente com o ponto de situação dos pagamentos plano PER (HB 03-09-2015). e-mail para Cliente a solicitar ponto de situação dos pagamentos Plano (HB 03-11-2015). Cliente informa a inexistencia de pagamentos por conta do plano (HB 02-02-2016). Email do Cliente com edital de Insolvência. Agendamento prazo RC (IPC 14-06-2016)</t>
  </si>
  <si>
    <t>1543/16.0T8AVR</t>
  </si>
  <si>
    <t>Lançamento processo (CC - 31-01-2014) Requerimento executivo (MA 15-04-2014). Recebida factura grandes litigantes (MCS 05-05-2014). Comunicação do AE para a entidade patronal - Lacovale - para penhora de vencimentos (MCS 03-10-2014).   Reiterado pedido de relatório de fase 1 ao AE (MCS 30-10-2014).Notificados de relatório de fase 1: RIE: não constam execuções; IPSS: localizado vencimento; CGA: não consta como subscritor; CRA: localizados 2 veículos (1 livre de ónus ou encargos e 1 com penhora); Finanças: não existem imóveis; Publicidade de insolvência: não consta; LPE: não consta; Contratos públicos: não consta (MCS 20-10-2014). Resposta da entidade patronal - o executado aufere €618 pelo que deverá efectuar descontos (MCS 30-10-2014). Email Cliente a pedir confirmação da dedução à dívida do pagamento por conta (IPC 13-11-2014). Req. redução da quantia exequenda em € 200,00 (IPC 26-11-2014). Aguarda diligência externa + penhora vencimento (IPC 28-01-2015). Not. AE a informar que se encontra penhorado o valor de € 427,42 + citação executado após penhora (IPC 05-02-2015). Email AE a questionar possibilidade transferência de quantia disponível para a Exequente (IPC 04-03-2015). Email AE a informar que a citação se frustrou e que na presente data foi remetida nova citação. Está penhorada nos autos a quantia de € 574,44 (IPC 05-03-2015). Not. liquidação: penhorada a quantia de € 819,73. A Exequente tem a receber € 126,05, permanece em dívida a quantia de € 1398,94 (IPC 29-06-2015). Email AE a informar que se encontra depositada a quantia de € 982,84 (IPC 13-07-2015). Not. do AE a informar que a quantia exequenda está paga + nota de liquidação: Exequente tem a receber € 1720,18 (IPC 10-05-2016). Not. extinção + comprovativo de transferência à Exequente de € 1594,13 - já havia recebido € 126,05 (IPC 14-06-2016)</t>
  </si>
  <si>
    <t>METALURGICA CENTRAL DE ALHOS VEDROS, LDA.</t>
  </si>
  <si>
    <t>1733/16.5T8BRR</t>
  </si>
  <si>
    <t>LIDERPNEUS - COMÉRCIO DE PNEUS E ACESSORIOS AUTO, LDA.</t>
  </si>
  <si>
    <t>8151/16.3T8SNT</t>
  </si>
  <si>
    <t>Joaquim Manuel Ferro Rodrigues</t>
  </si>
  <si>
    <t xml:space="preserve"> E-mail da Cliente com a confiança do processo (HB 21-01-2016). Lançamento de processo (21-01-2016 - CC). E-mail para AJP com a RC (HB 21-01-2016). Email à AIJ a solicitar envio do plano (IPC 22-04-2016). Email da AIJ a solicitar parecer aos credores quanto a situação de insolvência da devedora (IPC 03-05-2016). Novo Banco pronuncia-se a favor da insolvência (IPC 13-05-2016). Not. despacho de indeferimento do pedido de desistência do PER e remessa dos autos à distribuição como insolvência (IPC 03-06-2016). Consulta portal: insolvência publicada em 07/06/2016. Agendamento prazo RC. Encerramento desta linha no relatório (IPC 15-06-2016)</t>
  </si>
  <si>
    <t>3685/16.2T8VNF</t>
  </si>
  <si>
    <t>Emilia Manuela Gomes da Conceição</t>
  </si>
  <si>
    <t xml:space="preserve">José A. Cecilio </t>
  </si>
  <si>
    <t>FACHADANTIGA UNIPESSOAL, LDA</t>
  </si>
  <si>
    <t>ORNAMENTO VIP-UNIPESSOAL, LDA</t>
  </si>
  <si>
    <t>FILIPA MARGARIDA FILIPE PERALTA</t>
  </si>
  <si>
    <t>ANTONIO JOSE DE LIMA RODRIGUES</t>
  </si>
  <si>
    <t>INACIO GUEDES UNIP LDA</t>
  </si>
  <si>
    <t>LFA EQUIPAMENTOS AGRICOLAS E INDUSTRIAIS</t>
  </si>
  <si>
    <t>VIATODOSTUR VIAGENS E TRANSPORTES UNIPES</t>
  </si>
  <si>
    <t>HORIZONTESUAVE, LDA</t>
  </si>
  <si>
    <t>JOSE JOAQUIM VIEGAS MENDONCA, LDA</t>
  </si>
  <si>
    <t>CICLO-AGRO PECUARIO S.JORGE, LDA</t>
  </si>
  <si>
    <t>Maria da Conceição da Fonseca e Costa Nadais</t>
  </si>
  <si>
    <t>46/10.0TBPBL</t>
  </si>
  <si>
    <t>Construções Paulo Ferreira Dias, Lda. (Ramofaz, Lda:)</t>
  </si>
  <si>
    <t>Proferida sentença de declaração de insolvência 20-10-08 Conferência telefónica com o Tribunal a solicitar se a Administradora da Insolvência já apresentou a relação de credores: a Administradora ainda não apresentou 6-01-09 Conferência telefónica com o Tribunal a solicitar se a Administradora da Insolvência já apresentou a relação de credores: a Administradora ainda não apresentou 13-01-09 Conferência telefónica com o Tribunal a solicitar se a Administradora da Insolvência já apresentou a relação de credores: a Administradora ainda não apresentou 19-01-09 Conferência telefónica com o Tribunal a solicitar se a Administradora da Insolvência já apresentou a relação de credores: a Administradora já apresentou e o crédito foi reconhecido, no valor de € 3.020,69 29-01-09 Fi proferida sentença de verificação e graduação de créditos(RP03-11-2009)Foi requerida certidão(RP20-01-2010)Foi entregue certidão à cliente(RP15-03-2010)Não obstante o acompanhamento do processo de insolvência até final, encerrámos o processo no relatório(RP20-04-2010). E-mail da Cliente a solicitar a reabertura do processo com a atualização do estado - certidão e situação - justificado, com o que cumprimos (HB 19-01-2016). Mapa de rateio - notificação concretizada diretamente na W PT não obstante a existencia de mandato PRA nos autos - € 41.726,93 disponível para entrega a credores comuns - € 119,33 é o valor que caberá à W PT. Telefonema para Tribunal: notificações futuras serão concretizadas na PRA (HB 25-01-2016). proposta rateio final: € 153.759,24 disponivel para entrega [produto venda imóvel] - € 119,33 disponível para a WPT (HB 04-02-2016). Not. mapa de rateio: WPT tem a receber € 122,74 (IPC 24-02-2016). Req. a indicar NIB (IPC 26-02-2016). Not. despacho de encerramento por rateio (IPC 11-03-2016). Contacto com a AI (Dra. Maria José Peres - 226060499): cheque do rateio será enviado para a WPT na próxima semana. Informação ao Cliente (IPC 07-04-2016). Email do Cliente a acusar a receção do cheque de € 122,74 (IPC 16-06-2016)</t>
  </si>
  <si>
    <t>Lançamento de processo (15-06-2016 - CP). Email do Cliente em 14/06 com edital de PER (prazo de RC terminou em 08/06/2016). Cliente solicita suspensão da reclamação pois o vendedor informou que a Devedora se comprometera a pagar, em principio dia 15/06 (IPC 15-06-2016). Cliente informa do pagamento do saldo e solicita encerramento do processo (IPC 17-06-2016)</t>
  </si>
  <si>
    <t>MARCO ANTONIO L.C.SILVA SOCIEDADE UNIP.LDA</t>
  </si>
  <si>
    <t>António José Borges Loureiro</t>
  </si>
  <si>
    <t>UNIGUIA-COMERCIO AUTOMOVEIS, LDA</t>
  </si>
  <si>
    <t>Lançamento processo (CC 02.05.2012) Requerimento Executivo (22-06-2012 - JS). Teremos de atualizar o estado das diligencias com o AE (HB 28-06-2013). Not. Fase 1: RIE: não constam execuções; RNPC: inscrita; CRA: não possui viaturas; Finanças: não possui imóveis; Insolvência: não consta; LPE: não consta; Contratos Públicos: não consta (IPC 25-11-2014). Agendada diligência externa (IPC 17-04-2015). Empresa sem atividade, Cliente não pretende diligência externa, mas sim certidão. req. extinção + certidão + RIE (IPC 04-09-2015). Not. extinção (IPC 02-11-2015). Certidão emitida (IPC 13-05-2016). Email do Cliente: certidão movimentada. Encerramento do processo (IPC 20-06-2016)</t>
  </si>
  <si>
    <t>Lançamento de processo (06-08-2013 - CC). Requerimento Executivo (HB 24-11-2013). Relatório fase 1:registo informático de execuções: conta 1 execução; IPSS: não aufere rendimentos; CGA: não aufere pensões; CRA: não consta; Finanças: não existem imóvesi; Publicidade de insolvência: não consta; Contratos Públicos: não consta; contas bancárias: existem contas no BPI e BBVA (MCS 13-05-2014). Agendada diligência externa (IPC 17-04-2015). Agendada Diligência externa (IPC 07-09-2015). AE informou o resultado do auto de diligência externa - 07-09-2015 - Executado ficou de apresentar proposta de acordo (HB 30-09-2015). Email ao Cliente a questionar se houve acordo. Cliente responde negativamente. Proposta de incobrabilidade (IPC 19-10-2015). Ok do Cliente à incobrabilidade. Req. extinção + certidão + RIE (ipc 16-12-2015). Not. extinção (IPC 22-12-2015). Certidão emitida (IPC 13-05-2016). Email do Cliente: certidão movimentada. Encerramento do processo (IPC 20-06-2016)</t>
  </si>
  <si>
    <t>Lançamento de processo (22-07-2015 - CC). Requerimento executivo (IPC 03-08-2015). Fatura GL (IPC 18-08-2015). Not. Relatório fase 1: RIE: 1 execução; RNPC: não presta contas desde 2013; CRA: não possui viaturas; Finanças: não possui imóveis; Insolvência: não consta; LPE: não consta; Contratos Públicos: não consta (IPC 25-08-2015). Email Cliente a questionar se pretende diligência externa ou incobrabilidade. Cliente optou pela incobrabilidade. Req. extinção + certidão + RIE (IPC 01-09-2015). Not. extinção + req. AE a pedir inserção RIE (IPC 12-10-2015). Certidão emitida (IPC 13-05-2016). Email do Cliente: certidão movimentada. Encerramento do processo (IPC 20-06-2016)</t>
  </si>
  <si>
    <t>Lançamento de Processo(IR 16.03.2011))Envio 1ª carta(CC31-03-2011)Requerimento executivo(RP30-04-2011)O SE juntou resultado pesquisas Fase 1 em que não foram apurados bens susceptíveis de penhora, pelo que vai ser agendada diligência penhora bens móveis(RP30-12-2011)E-mail SE solicitando informações referentes ao estado do processo (19-05-2012 - JS)Insistimos com o SE, no sentido de apurar informações sobre as diligências efectuadas (06-08-2012 - JS)No decorrer das diligências de 13/14/15 de FEV. de 2013 apurou-se a existência de um imóvel com hipotecas e penhoras sobre um veículo,proceder-se-á à penhora de uma mota(06-03-2013-PRS). Leitura de e-mails e de respostas com cliente: instruções para suspendermos as diligências judiciai até ao próximo dia 03-06-2013 (HB 29-05-2013). E-mail para cliente com pedido de instruções para avançarmos com as diligências executivas (HB 10-07-2013); e-mail de cliente a solicitar parecer fase 1 (13-01-2014 MNS); Envio de parecer mediante análise relatório fase 1 - incobrável salvo penhora no local (MNS 14-01-2014); Cliente deu instruções para proceder a penhora de saldos bancários (14-01-2014 MNS); Comunição AE para penhora de saldos bancários (23-01-2014 MNS). Enviado email ao AE a solicitar bloqueio de contas no Banco Espírito Santos, S.A; Millennium BCP por indicação da Cliente (MCS 20-05-2014). Comunicação do AE a informar que as contas bancárias não têm saldos penhoráveis (MCS 24-07-2014). Fatura CS penhora bancária negativa no valor de € 25,09 (IPC 05-01-2015). Recibo CS (IPC 27-03-2015). Not. AE a reiterar notificação de 11/07/2014. Email Cliente a questinar se pretende diligência externa ou incobrabilidade (IPC 03-08-2015). Cliente optou pela incobrabilidade (Executado está na Suiça). Req. extinção + certidão + RIE (IPC 04-08-2015). Not. extinção (IPC 11-08-2015). Certidão emitida (IPC 13-05-2016). Email do Cliente: certidão movimentada. Encerramento do processo (IPC 20-06-2016)</t>
  </si>
  <si>
    <t>Lançamento de Processo(IR 27.05.2011)  Foi oposta fórmula executória, pelo que enviámos 2ª carta ao devedor (31-05-2011 - ES)Requerimento executivo(RES28-07-2011)E-mail SE solicitando informações referentes ao estado do processo (19-05-2012 - JS)Insistimos com o SE, no sentido de apurar informações sobre as diligências efectuadas (06-08-2012 - JS)Atentas as diligências já efectuadas, o AE propos desistência, cujo parecer se aguarda(RP12-04-2013)Feitas as devidas diligências de penhora apurou-se a inexistência de bens susceptíveis de penhora, pelo que se comunicou ao AE a desistência da instância e requereu-se a respectiva certidão para efeitos fiscais (23-05-2013-PRS). Novo requerimento de certidão para efeitos fiscais (HB 18-07-2013). Fomos notificados de que se encontra pronta a requerida certidão, tendo a PRA diligenciado pela respetiva remessa (HB 02-09-2013). verificação da certidão recebida e preparação da remessa para o cliente e dos elementos a entregar via DAF, uma vez dada a indicação de movimentação pela WP (HB 23-10-2013). E-mail do cliente com a informação de que as certidão ter sido recebida, não tendo sido movimentada (incluída no trabalho dos auditores), pelo que deveremos manter o estado: certidão e situação: em Tribunal (HB 29-10-2013). E-mail do cliente com a indicação de que deveremos manter o Estado - Certidão e Situação - em Tribunal (HB 29-11-2013).Enviado pedido de certidão com todos os elementos necessários ao fim a que se destina, mencionado que não basta a emissão de certidão por parte do AE visto não existir parecer vinculativo da parte da AT em como isenta a emissão de certidão judicial (MA 24-04-2014). Recebido email do AE a informar que a certidão requerida já havia sido emitida por este – isto porque o Tribunal notificou o AE para emitir a declaração requerida por força de indicação da Cliente (MCS 19-05-2014). Processo extinto por desistência (IPC 24-01-2015). Aguarda alteração RIE (IPC 30-03-2015). Continua a aguardar alteração RIE pela secretaria (IPC 17-06-2015). Req. a pedir redistribuição novas Comarcas (IPC 21-07-2015). Consulta Citius: processo redistribuido. Email AE a insistir com extinção + RIE (IPC 22-07-2015). Certidão emitida (IPC 13-05-2016). Email do Cliente: certidão movimentada. Encerramento do processo (IPC 20-06-2016)</t>
  </si>
  <si>
    <t>Lançamento de processo (06.01.08 AS)Envio ficheiro injunção em lote.(RP05-12-2008)Foi aposta fórmula executória(RP19-05-2009) Requerimento executivo (VS19-05-2010)O SE juntou resultado pesquisas fase 1 em que não foram apurados bens susceptíveis de penhora, razão pelo que se proceder-se-á à penhora de bens móveis(RP08-07-2010)O SE procedeu à junção do auto de diligência, em que foi celebrado acordo de pagamento da quantia €1800 em 6 prestações mensais de € 300, encontrando-se a instância suspensa até Jan/11(RP29-10-2010) A cliente informou directamente em 29/10 o incumprimento do acordo, sugerindo-se envio de carta(RP19-11-2010)O SE interpelou o Executado para pagamento de 2.098,95(RP26-07-2011)E-mail SE solicitando informações relativas ao estado do processo (03-06-2012 - JS)Insistimos com o SE, no sentido de apurar informações sobre as diligências efectuadas (06-08-2012 - JS)O AE informou que se encontram diligências de penhora em curso(RP02-05-2013) Comunicação do Ae para indicar valor base e modalidade de venda. Enviada comunicação a requerer venda por negociação particular de acordo com o valor do autos de penhora (MCS 28-07-2014). Not. modalidade venda e preço base: negociação particular pelo valor de € 600,00 (IPC 27-04-2015). Agendada diligência externa. Fax do AE para Tribunal a pedir redistribuição para novas Comarcas (IPC 27-05-2015). Processo redistribuido. Agendada Diligência externa (IPC 07-09-2015). Not. auto de diligência negativo + art. 750º CPC (IPC 14-10-2015). Req. extinção + certidão + RIE (IPC 19-10-2015). Not. extinção (IPC 27-10-2015). Certidão emitida (IPC 13-05-2016). Email do Cliente: certidão movimentada. Encerramento do processo (IPC 20-06-2016)</t>
  </si>
  <si>
    <t>Lançamento de processo (12-08-2014 CC) Requerimento executivo (MCS 03-10-2014). Recebida factura grandes litigantes (MCS 23-10-2014). Notificação fase 1: REI: 1 execução (a dos presentes autos); RNPC: inscrita; CRA: 2 veículos (com penhora); Finanças: não possui imóveis; Insolvência: não consta; LPE: não consta; Contratos Públicos: não consta (IPC 05-11-2014). Agendada diligência externa (IPC 13-05-2015). Cliente informa que a empresa está sem atividade, não pretende diligência externa, mas sim certidão. Req. extinção + certidão + RIE (IPC 04-09-2015). Not. extinção em 28/09 (IPC 07-10-2015). Certidão emitida (IPC 13-05-2016). Email do Cliente: certidão movimentada. Encerramento do processo (IPC 20-06-2016)</t>
  </si>
  <si>
    <t>29.09.10 Injunção WP fich 41.730 Requerimento executivo(RES25-07-2011)E-mail SE solicitando informações referentes ao estado do processo (19-05-2012 - JS)Insistimos com o SE, no sentido de apurar informações sobre as diligências efectuadas (06-08-2012 - JS).  Leitura de e-mails e de respostas com cliente e com AE sobre elementos dos valores em aberto, considerando que o Executado pretende acordo 2 (HB 26-06-2013). E-mail para cliente com o recibo do valor de taxa  agravada paga a camara de solicitadores (HB 05-08-2013).Contacto com AE a solicitar informação relativamente ao relatorio de fase 1 pois ainda não fomos notificados do mesmo. AE confirmou-me que o mesmo não nos tinha sido remetido. Informaram que no dia 28-02-2014 nos iriram remeter relatorio fase 1 (27-02-2014 MNS). Relatório de fase 1: Registo informatico e lista pública: sem execuções. IPSS e CGA: sem rendimentos. CRA - 2 viaturas, 1 livre de encargos renault express branco - UA-32-15 de 1989 sem seguro - Finanças: sem imóveis contratos públicos: não tem. Parecer: diligencia ao local e caso tenha valor comercial, apreensão e penhora da viatura (HB 12-03-2014). Processo incluído em listagem do AE para realização de diligência externa (MCS 30-06-2014) Comunicação do AE com auto de diligência externa: o executado reside na morada e existem possibilidade de acordo de pagamento (MCS 26-09-2014). Comunicação do AE com auto de diligência externa: frustrada uma vez que os bens existentes não são da propriedade do executado (MCS 13-10-2014). Email para Cliente a questionar se houve acordo. Cliente informa que não houve qualquer pagamento. Req. extinção + certidão + RIE (IPC 09-02-2015). Not. extinção (IPC 16-03-2015). Certidão emitida (IPC 13-05-2016). Email do Cliente: certidão movimentada. Encerramento do processo (IPC 20-06-2016)</t>
  </si>
  <si>
    <t>Lançamento de processo (24-10-2013 - CC). Requerimento Executivo (HB 31-10-2013). Distribuição do processo pelo Tribunal (HB 09-11-2013). Verificação da emissão da FGL para envio ao cliente: não disponível (HB 18-11-2013). AE notificou-nos do relatório de fase 1: Há 2 entidades bancárias - Santander-Totta e BIC. Registo informatico - 1 execução - extinta por inutilidade superveniente. Lista publica: não consta. Cra: 1 viatura livre de encargos - Mitsubichi Canter, ligeiro de mercadorias matricula 74-83-LG de 1998, branco a gasoleo sem registo de IUCs. Não foram localizados outros bens nas consultas efetuadas (HB 07-01-2014). Consulta Citius: Executado não aufere rendimentos desde 2012 e o único veículo é de 1998. Req. extinção + certidão + RIE (IPC 31-03-2015). Not. extinção (IPC 22-04-2015). Certidão emitida (IPC 13-05-2016). Email do Cliente: certidão movimentada. Encerramento do processo (IPC 20-06-2016)</t>
  </si>
  <si>
    <t>Lançamento processo (CC - 31-01-2014) Requerimento Executivo (MA 17-04-2014) Recebida factura GL (MCS 05-05-2014). Notificados de relatório de fase 1: RIE: constam 2 execuções RNPC: inscrita; CRA: 2 veículos ( com penhoras e reserva de propriedade); Finanças: não existem imóveis; LPE: cinsta 1 execução; Publicidade de insolvência: não consta; Contratos publicos:não consta (MCS 17-10-2014). Aguarda diligência externa (IPC 28-01-2015). Not. renovação pesquisas fase 1: empresa não presta contas desde 2008. Proposta de incobrabilidade. Ok do Cliente à incobrabilidade (IPC 25-02-2016). Req. extinção + certidão + RIE (IPC 26-02-2016). Not. extinção (IPC 16-03-2016). Certidão emitida (IPC 13-05-2016). Email do Cliente: certidão movimentada. Encerramento do processo (IPC 20-06-2016)</t>
  </si>
  <si>
    <t>Lançamento de processo (12-08-2014 CC) Requerimento executivo (MCS 23-09-2014) Recebida factura grandes litigantes (MCS 23-10-2014). Notificação fase 1: RIE: constam 2 execuções; RNPC: inscrita; CRA: possui 1 veículo (com 3 penhoras); Finanças: não possui imóveis; Insolvência: não consta; LPE: não consta; contratos publicos: não consta (IPC 05-11-2014). Empresa sem actividade: Cliente não pretende diligência externa, mas sim certidão. Req. extinção + RIE + certidão (IPC 07-09-2015). Not. extinção + req. pedir inserção RIE (IPC 12-10-2015). Certidão emitida (IPC 13-05-2016). Email do Cliente: certidão movimentada. Encerramento do processo (IPC 20-06-2016)</t>
  </si>
  <si>
    <t>Lançamento de processo (11.12.09 MM) Carta ao devedor o informar da interposição de processo judicial caso não efectue o pagamento ou proposta de pagamento da dívida. (14.12.09 MM)Requerimento injunção(VN23-12-2009)Foi aposta formula executória(RP31-03-2010)Envio de 2ª carta para devedor (08.04.10 MM) A aguardar instruções da cliente quanto à instauração da acção executiva (29-02-2012 - JS)Requerimento executivo(RP09-08-2012)O SE procedeu à junção do resultado das pesquisas Fase 1 em que não foram apurados bens passíveis de penhora, pelo que será agendada diligência penhora bens móveis(RP11-02-2013) Executado citado após penhora em 25-03-2014 (MCS 02-06-2014). Processo incluído em listagem do AE para realização de diligência externa (MCS 30-06-2014). Empresa não presta contas desde 2011. Email AE a questionar se pretende diligência externa ou incobrabilidade (IPC 03-06-2015). Cliente optou pela incobrabilidade. Req. extinção + certidão + RIE (IPC 10-09-2015). Certidão emitida (IPC 13-05-2016). Email do Cliente: certidão movimentada. Encerramento do processo (IPC 20-06-2016)</t>
  </si>
  <si>
    <t>Lançamento de processo (05-11-2015 - CC). Requerimento executivo (IPC 13-11-2015). Fatura GL (IPC 26-11-2015). Not. Relatório fase 1: RIE: consta a presente execução; CRA: não possui viaturas; Finanças: não possui imóveis; Insolvência: não consta; LPE: não consta; Contratos Públicos: não consta. Última prestação de contas: 2014 (IPC 30-11-2015). Email ao Cliente a solicitar se pretendem diligência externa ou incobrabilidade (IPC 14-12-2015). Not. a ordenar a junção do original do título. Email ao Cliente a solicitar (IPC 16-12-2015). Cliente optou pela incobrabilidade (IPC 04-01-2016). Recebido o original do cheque (IPC 05-01-2016). Req. a juntar original do título aos autos (IPC 06-01-2016). Req. extinção + certidão + RIE (IPC 20-01-2016). Not. extinção em 05/02 (IPC 24-02-2016). Certidão emitida (IPC 13-05-2016). Email do Cliente: certidão movimentada. Encerramento do processo (IPC 20-06-2016)</t>
  </si>
  <si>
    <t>Lançamento de processo (22-07-2015 - CC). Requerimento executivo (IPC 11-08-2015). Fatura GL (IPC 18-08-2015). Req. a juntar o DUC correcto, pois o anterior foi mal anexado (IPC 19-08-2015). Not. Relatório fase 1: RIE: não constam execuções: CRA: não possui viaturas; Finanças: não possui imóveis; Insolvência: não consta; Contratos Públicos: não consta. Email Cliente a questionar se pretende diligência externa ou incobrabilidade. Cliente optou pela incobrabilidade (IPC 11-09-2015). Req. extinção + certidão + RIE (IPC 12-10-2015). Not. extinção (IPC 04-11-2015). Certidão emitida (IPC 13-05-2016). Email do Cliente: certidão movimentada. Encerramento do processo (IPC 20-06-2016)</t>
  </si>
  <si>
    <t>Lançamento processo (IR 12.03.2012) Requerimento executivo (24-05-2012 - JS)O AE procedeu à junção do resultado das pesquisas Fase 1  em que não foram apurados bens suspeceptiveis de penhora, pelo que será agendada diligência penhora bens móveis(RP09-11-2012). E-mail do Cliente com a indicação de que deve ser promovida a notificação do BP para averiguar as entidades bancárias e marcada diligência externa (HB 12-02-2014). Email ao Ae para bloqueio de contas no Banco Espírito Santo, S.A.; BPI; Banif - Banco Internacional do Funchal por indicação da Cliente (MCS 20-05-2014). Comunicação AE apenas existe um saldo no valor de €26,46 (MCS 15-07-2014). E-mail do AE para Cliente com pedido de instruções para bloqueio do valor de € 26,46. e-mail para Cliente com o parecer de que atento ao reduzido valor do saldo, deveremos renovar a fase 1 (HB 27-08-2014). Fatura CS - resposta negativa entidades bancárias - no valor de € 37,64 (IPC 24-12-2014). AE informa que prazo para conversão do bloqueio em penhora está ultrapassado. Req. extinção + RIE + certidão (IPC 20-02-2015). Recibo CS (IPC 25-03-2015). Not. extinção (IPC 30-03-2015). Certidão emitida (IPC 13-05-2016). Email do Cliente: certidão movimentada. Encerramento do processo (IPC 20-06-2016)</t>
  </si>
  <si>
    <t>Requerimento executivo (MA 01-04-2014). Recebida factura grandes litigantes (MCS 17-04-2014). Reiterado pedido de relatório de fase 1 ao AE (MCS 30-10-2014). Email AE a solicitar relatório fase 1 (IPC 23-03-2015). Email do AE a informar que aguarda atualização no CITIUS da redução da quantia exequenda requerida em 17/04/14 para o valor de € 2036,45 (IPC 23-03-2015). Not. fase 1: RIE: não constam execuções; RNPC: não presta contas desde 2008; RA: 1 viatura com penhora; Finanças: não possui imóveis; Insolvência: não consta (IPC 29-06-2015). Email Cliente a questionar se pretende diligência externa ou incobrabilidade. Cliente optou pela incobrabilidade. Req. extinção + certidão + RIE (IPC 14-07-2015). Not. extinção (IPC 10-08-2015). Certidão emitida (IPC 13-05-2016). Email do Cliente: certidão movimentada. Encerramento do processo (IPC 20-06-2016)</t>
  </si>
  <si>
    <t>Enviado Requerimento Executivo. Aguarda nomeação de Solicitador de Execução 6-5-05. Solicitador de Execução: José f. Torres Jorge 20-5-05. Fax ao Solicitador de Execução a a indicar os bancos com que o Executado trabalha/ou trabalhou 25-5-05. Requerida penhora de saldo bancário 2-6-05. Fax ao Solicitador de Execução a solicitar informações sobre o resultado da penhora de saldo bancário, e a requerer relatório das diligências de penhora efectuadas até à presente data 9-9-05. Fax ao Solicitador de Execução a solicitar relatório das diligências de penhora efectuadas até à presente data, sob pena de destituição 2-11-05. Fax ao Solicitador de Execução a informar que a penhora agendada para o dia 5 de Janeiro de 2006 não pode ser efectuada, pelo facto de já se encontrar agendada outra penhora nessa data e a requerer o agendamento para outra data 30-12-05. Penhora agendada para o dia 19-1-06, às 17h00. O Solicitador de Execução não encontrou ninguém na morada indicada e os vizinhos informaram que já não reside lá ninguém há mais de 2 anos 20-1-06. O Solicitador  irá verificar se na segunda indicada no Anexo P4 existe algum bem a ser penhorado 13-2-05. Requerida cópia não certificada de um imóvel 13-3-06. Fax ao Solicitador de Execução a requerer informações sobre o resultado da penhora na segunda morada e o envio do respectivo auto 27-3-06. SE não conseguiu proceder à realização da penhora em virtude de o Executado já não residir na morada indicada, requerendo que a Exequente se pronuncie no prazo de 10 dias 30-3-06. Recebida cópia não certificada do teor das descrições em vigor do prédio rústico 3-4-06. O prédio tem uma hipoteca 13-Fax ao SE para efectuar pesquisas no sentido de apurar bens penhoráveis e paradeiro do Executado 13-4-06. O solicitador informou que desconhece a existência de outros bens penhoráveis registados em nome do Executado, bem como o seu paradeiro, surgerindo caso a Exequente esteja interessada ou a desistência ou requerer a penhora do imóvel 30-5-06.Fax ao Solicitador de Execução requerendo a penhora dos bens móveis na Rua dos Beirões, n.º 18, 1º Dt.º, S. Marcos, Cacém, Agualva 3-6-06. Fax ao Solicitador remetendo cópia da certidão do registo predial por forma a identificar devidamente a morada da residência do Executado 27-7-06.Fax ao Solicitador solicitando o resultado das diligências para penhora dos bens móveis encontrados na residência do Executado 22-8-06.Requerida junção de substabelecimento 29-8-06. Fax ao Solicitador para informar do resultado da diligência para penhora bem como o envio do respectivo auto, e no caso de não ter sido possível levar a efeito a penhora para enviar relatório das diligências a fim de localizar outros bens penhoráveis 11-9-06.Solicitador remeteu auto de diligência para penhora negativo em virtude de o n.º indicado na certidão não existir tendo se deslocado ao n.º 8 presumindo tratar-se de um lapso, onde o arrendatário exibiu contrato de arrendamento tendo apurado não se tratar de imóvel do Executado 18-9-06.Fax a pedir informações do resultado da penhora 28-10-06.Solicitador informou por telefone que não existem saldos penhoráveis no Montepio Geral 27/7/05 3-11-06. Fax do Solicitador no mesmo sentido do telefonema, bem como dando conhecimento do pedido de autorização para levantamento da confidencialidade a fim de proceder à consulta junto dos serviços de identificação civil, CRA e segurança Social e administração fiscal 3-11-06.Fax do Solicitador dando conhecimento do pedido de dispensa de confidencialidade a fim de proceder à penhora de saldos bancários 8-11-06. Notificação da junção do auto de diligência  negativo pelo Solicitador em virtude de não existir o n.º de porta na rua referida, e tendo perguntado nas imediações sobre o executado o mesmo é desconhecido ali 14-11-06.Fax ao SE a solicitar informação sobre resultado da penhora de saldos bancários 26-12-06. Fax reiterando anterior 24-1-07.Fomos informados telefonicamente pelo SE que irá notificar 2 empresas na tentativa de penhorar o vencimento do Executado, isto porque a antiga conta bancária comporta saldo negativo 27-2-07 .Fax ao SE para informar sobre a resposta das entidades patronais 26-6-07. Fax reiterando o anterior 13-9-07. Fax do SE a comunicar que notificadas as empresas Açoponte Cofragens e Ferro, Lda e N e J Antunes Construção Civil e Obras Públicas, Lda, para penhora de vencimento do executado, estas nada disseram. Aguarda parecer da Würth 28-9-07. Requerimento ao Tribunal a solicitar a penhora de 1/3 do vencimento auferido pelo Executado 17-10-07. Notificação remetida pelo SE a informar que não foi posssívcel determinar a existência de bens penhorávies, pelo que a Exequente deve, no parazo de 10 dias, dizer o que tiver por conveniente, designnadamente, requerer a citação do executado 06-11-07. Requerimento ao Tribunal a solicitar que este se digne relevar o lapso e dar sem efeito o requerimento anterior e ordenar a notificação das entidades patronais para estas procederem à penhora de 1/3 do vencimento 21-12-07. Conf. Telef. com o Tribunal: a func. informou que a SE foi notificada em 8-1-08. Notificação do SE com nota discriminativa e factura no valor de € 228,88 09-05-08. E-mail à Würth com a nota discriminativa; E-mail ao SE a solicitar a transferência bancária da importância entregue pelo Executado 21-05-08. E-mail ao SE a solicitar que este prossiga com as diligências para penhora de bens móveis susceptíveis de penhora 26-05-08. Notificação remetida pelo tribunal a informar que a execução se encontra extinta por pagamento 12-06-08. Requerimento ao tribunal a solicitar a revogação do despacho que ordena a extinção da execução e a notificação do Solicitador para proceder à transferência 23-06-08. Conf. Telef. com a funcionária do SE: esta informou que o SE cessou funções mas, como não encontra o processo físico, não sabe se este passou para a SE Albertina, pedindo, por esse motivo, para voltar a ligar na 2.ª feira, por volta das 11h30 para obter as informações solicitadas 25-07-08. Conf. Telef. com a funcionária Andreia do SE: esta informou que ainda se encontra por pagar a quantia de € 314,06, que notificaram à Açoponte, mas que, entretanto, houve mais 3 penhoras sobre o salário e que, por esse motivo, vai demorar mais tempo a ser recuperada esta quantia 30-07-08. Conf. Telef. com a funcionária da SE: esta informou que o processo foi atribuído à SE Adelaide Maria Baúto e que, em termos de penhora da restante quantia, a Würth encontra-se em espera para penhora de salário tendo em conta que há 3 penhoras à frente; E-mail à SE com NIB a solicitar a transferência da quantia já depositada 11-09-08. Email da Wurth dando instruções para que seja requerida e entregue uma certidão que confirme exactamente o valor devido e o valor reembolsado até ao momento, assim como o a reembolsar, para tratamento contabilistico o resto da divida.Quanto à penhora do vencimento, passados os 3 anos e assim que a Würth esteja ressarcida do valor remanescente, será reaberto a divida em conformidade. 14-10-08. requerida certidão de incobrabilidade 3-11-08.Foi notificada a entidade patronal apurada para penhora de vencimento(RP31-12-2010) Efectuadas pesquisas junto da base de dados da SS (22-05-2011 - JS)E-mail SE solicitando informações referentes ao estado do processo (18-03-2012 - JS) Instância interrompida. Requeremos certidão (28-06-2012 - JS) Notificados de nota provisória da AE: encontra-se penhorada a quantia de €1059,92. Fica ainda em dívida pelo executado o montante de €314,06 (MCS 24-07-2014). Email para Cliente a questionar se podemos considerar o saldo justificado, atenta a transferência de € 822,14 em 19/09/2008 (IPC 23-02-2015). Email Cliente: saldo não está justificado. Proposta: requerer redistribuição do processo para novas Comarcas e tentar extinção + RIE + certidão (IPC 24-02-2015). Req. a pedir redistribuição do processo (IPC 24-02-2015). Email a reiterar pedido de redistribuição (IPC 09-03-2015). Consulta Citius: processo redistribuido e notificação à AE (IPC 08-05-2015). Contacto com AE: diz que vai extinguir por falta de bens (IPC 22-05-2015). Req. para inserção no RIE (IPC 08-06-2015). Req. a insistir com inserção RIE (IPC 23-10-2015). Not. do Tribunal a informar que o processo está inserido na base geral de execuções desde 19/05/2005 e no arquivo desde 09/07/2015 (IPC 29-10-2015). Contato com Tribunal: inseriram no RIE, mas consta como findo (correição) desde Julho 2015. Req. AE a pedir certidão e extinção por pagamento parcial-falta de bens (IPC 02-11-2015). Not. extinção + emissão de certidão (IPC 28-04-2016). Consulta ao RIE: já consta em conformidade. Contacto com AE a solicitar o envio de original da certidão (IPC 11-05-2016). Recolha do original da certidão no escritório da AE e entrega em mão ao Cliente (IPC 18-05-2016). Email do Cliente: certidão movimentada. Encerramento do processo (IPC 20-06-2016)</t>
  </si>
  <si>
    <t>Lançamento processo (CC 30-01-2013)Requerimento Executivo (19-03-2013-PRS)  Email da Cliente para envio dos pedidos de provisão, ou pedir a emissão de novos, ou conjuntamente com o AE alcançar uma solução para que os mesmos sejam rapidamente tramitados. (MCS 30-05-2014). Recebida factura GL (MCS 20-06-2014). Notificados do relatório de fase 1: RIE: constam 2 execuções; IPSS: não existem rendimentos; CGA: não localizado; CRA: 3 veiculos (1 livre de encargos e 2 com penhoras); Finanças: 1 imóvel; Publicidade de insolvência: não consta; LPE: não consta;N Contratos publicos: não consta (MCS 20-10-2014). Em 22/12 o AE fez novas pesquisas patrimoniais. Aguardamos notificação (IPC 06-01-2015). Agendada diligência externa (IPC 17-04-2015). Not. penhora vencimento (IPC 28-08-2015). Processo redistribuido. Agendada Diligência externa (IPC 07-09-2015). Not. auto de diligência sem sucesso + art. 750º CPC (IPC 14-10-2015). Req. extinção + certidão + Rie (IPC 19-10-2015). Not. extinção (IPC 05-11-2015). Certidão emitida (IPC 13-05-2016). Email do Cliente: certidão movimentada. Encerramento do processo (IPC 20-06-2016)</t>
  </si>
  <si>
    <t>Lançamento de Processo(IR 03.06.2011)Foi oposta fórmula executória, pelo que enviámos 2ª carta ao devedor (09-08-2011 - ES)Requerimento executivo(RP18-10-2011))O SE procedeu à junção do resultado das pesquisas Fase 1 em que não foram apurados bens passíveis de penhora, pelo que vai ser agendada diligência de bens móveis(RP23-02-2012)O SE procedeu á junção de auto negativo (12/02/2012), porém existe disponibilidade do Executado proceder ao pagamento da quantia de € 1580 em prestações, pelo que se irá tentar a formalização do acordo(RP16-06-2012)Na impossibilidade de formalizar acordo, foi solicitado o agendamento de penhora bens móveis(RP03-01-2013)Atentas as diligências já efectuadas, o AE propos desistência, cujo parecer se aguarda(RP12-04-2013)Feitas as devidas diligências de penhora apurou-se a inexistência de bens susceptíveis de penhora, pelo que se comunicou ao AE a desistência da instância e requereu-se a respectiva certidão para efeitos fiscais (20-05-2013-PRS). Email AE a questionar se há possibilidade de recuperar o processo para os fins pretendidos (certidão + RIE ) (IPC 28-04-2015). Req. a informar que a desistência foi lapso + req. extinção + certidão + RIE (IPC 18-06-2015). Certidão emitida (IPC 13-05-2016). Email do Cliente: certidão movimentada. Encerramento do processo (IPC 20-06-2016)</t>
  </si>
  <si>
    <t>Lançamento de processo. (14.09.09 MM) Carta ao devedor o informar da interposição de processo judicial caso não efectue o pagamento ou proposta de pagamento da dívida.(30.09.09 MM)Requerimento injunção(TSJ22-12-2009)Foi aposta formula executória(RP31-03-2010)Envio de 2ª carta para devedor (08.04.10 MM) A aguardar instruções da cliente quanto à instauração da acção executiva (29-02-2012 - JS)Requerimento executivo(PRS25-03-2013). Fomos notificados pelo AE do relatorio de fase 1: registo informatico e lista publica: não cxoconstam execuções. IPSS consta a existencia de entidade patronal do Executado - foi notificada a entidade patronal para efeitos de penhora de 1/3 do vencimento do Executado. CRA: sem veiculos. Finanças: sem imoveis. Contratos publicos: sem ocorrencias. AE informa que a entidade patronal do Executado - handle, construções, lda. -  está a descontar para outros processos executivos em curso ( € 1.658,69 e € 8.000,00) sendo o vencimento liquido do Executado € 485,00.E.mail do AE com a informação de que foi requerida a penhora de saldos. Comunicação do AE a informar que o Executado deixou de trabalhar para a entidade HANDLE Construções, Lda, mas que foi identificada a entidade Obritalha, Lda. para a qual o Executado faz decontos e a mesma foi notificada para efeitos de penhora de 1/3 do vencimento (HB 04-03-2014). AE notificou-nos do auto de penhora de bens moveis - 28-02-2014 - que resultou frustrada, e pede que indiquemos bens. e-mail para AE com pedido de infrormação acerca da resposta dada pela entidade Obritalha, Lda., antes de tratarmos o tema como incobrável (HB 278-03-2014). AE enviado carta à entidade patronal do Executado para iniciar descontos em 28-05-2014 (MCS 02-06-2014). Recebida comunicação da Obritalha a informar queu o executado terminou o contrato de trabalho em 19-04-2014 pelo que não é possível proceder à penhora de vencimento (MCS 03-07-2014). Comunicação do AE com renovação da fase 1: RIE: não consta; IPSS: não efectua descontos; CRA: não tem veículos; Finanças: não tem imóveis; Insolvência: não consta (MCS 24-07-2014). Req. extinção + certidão + RIE (IPC 27-01-2015). Not. extinção (IPC 05-02-2015). Aguarda inserção RIE (IPC 30-03-2015). Certidão emitida (IPC 13-05-2016). Email do Cliente: certidão movimentada. Encerramento do processo (IPC 20-06-2016)</t>
  </si>
  <si>
    <t>Lançamento de Processo(IR 03.05.2011) (Envio de 1ª carta ao devedor (17-05-2011 ES)Requerimento injunção n.º 193969/11.0YIPRT (RP05-07-2011)Foi aposta formula executória(RP28-10-2011) Enviámos 2ª carta (22-06-2012)Passamos o processo ao estado pendente para posterior proposta de calendarização(RP30-04-2013). E-mail do cliente com a informação da insolvencia da devedora (HB 17-07-2013). Reclamação de Creditos(HB 02-08-2013). Email para AI com pedido de informação acerca do estado da insolvencia (HB 24-03-2014). E-mail da Cliente com a informação da notificação do despacho do Tribunal que informa a proposta de encerramento dos autos por IMI (HB 05-12-2014). Fomos notificados da Sentença de encerramento do processo por IMI. Requerimento de certidão para efeitos fiscais (HB 29-03-2015). consulta do processo via citius: certidão para efeitos fiscais emitida falta a menção do motivo do encerramento por IMI, tal como requerido. Nesta data requeremos a retificação do documento (HB 20-08-2015). Certidão passada em 15/02. Solicitada ao DAA diligências para remessa à PRA (IPC 15-03-2016). Certidão recebida na PRA (IPC 18-03-2016). Certidão entregue em mão ao Cliente (IPC 02-05-2016). Email do Cliente: certidão movimentada, saldo anulado (IPC 20-06-2016)</t>
  </si>
  <si>
    <t>Lançamento de processo (02-11-2010 CC)Apresentámos reclamação de créditos(RP12-11-2010) Contacto com o AI solicitando informações referentes ao processo (27-02-2012 - JS) Processo encontra-se em fase de liquidação (06-06-2012 - JS)Aguarda rateio(RP30-04-2013)  Aguarda encerramento do processo (MCS 12-08-2014). Requerimento de Certidão para efeitos fiscais (HB 29-03-2015). O Tribunal notificou-nos de que não será emitida a certidão nos termos requeridos, uma vez que a W PT não consta da lista de creditos. Requerimento com a prova da RC tempestivamente feita e recebida pelo AI, com o pedido para que o mesmo seja notificado a esclarecer a razão de não ter sido relacionado o credito  da Cliente (HB 08-06-2015). consulta do processo via citius: na sequencia do requerimento de 08-06-2015, o processo não foi, ainda, concluso (HB 27-07-2015). consulta do processo via citius: o requerimento de 28-05-2015 - Ref. 85815952 - não foi, ainda, despachado (HB 31-08-2015). uma vez que não foi despachado o requerimento apresentado, 2.º requerimento a pedir esclarecimento da razão de não constar a W PT como credora reclamante (HB 14-10-2015). consulta do processo via citius: não há despacho face ao requerimento apresentado (HB 17-11-2015). notificação do tribunal com o esclarecimento do AI relativamente ao não relacionamento do credito  WPT: tratou-se de um lapso do AI. Requerimento ao tribunal a insistir pela emissão da certidão da qual conste o valor do credito reclamado pela WPT (HB 23-12-2015). consulta do processo via citius: certidão emitida em conformidade com o solicitado. Iniciado o procedimento de remessa da certidão para a PRA (HB 08-02-2016). Certidão recebida (IPC 23-03-2016). Entrega da certidão em mão ao Cliente (IPC 01-04-2016).  Email do Cliente: certidão movimentada, saldo anulado (IPC 20-06-2016)</t>
  </si>
  <si>
    <t>Apresentámos Reclamação de Créditos (03-01-2012 - JS) Processo encontra-se em fase de liquidação (26-06-2012 - JS) Aguarda encerramento do processo para requerer certidão para efeitos fiscasi (MCS 07-08-2014). À presente data o processo prossegue com a liquidação de ativo (RA 14-11-2014). Despacho a encerrar o processo por IMI. Aguarda trânsito para efeitos de certidão (HB01-02-2016). Not. sentença de extinção do apenso de reclamação de créditos (IPC 07-03-2016). Req. a pedir certidão (IPC 09-03-2016). Certidão passada em 10/03. Solicitada ao DAA diligências para remessa à PRA (IPC 15-03-2016). Recebida a certidão na PRA (IPC 21-03-2016). Entrega da certidão em mão ao Cliente (IPC 01-04-2016).  Email do Cliente: certidão movimentada, saldo anulado (IPC 20-06-2016)</t>
  </si>
  <si>
    <t>Lançamento de processo (13-09-2013 - CC). Reclamação de Créditos (HB 23-09-2013). Fomos notificados pelo AI da lista provisoria de creditos na qual consta o valor reconhecido nos termos reclamados de € 59,57 e do auto de apreensão da viatura que não foi a presente data quantificada (HB 18-10-2013). Aguarda encerramento do processo (MCS 13-08-2014). Processo encerrado por IMI (HB 11-01-2016). requerimento certidão - ENC RATEIO (HB 12-01-2016). consulta do processo via citius: certidão para efeitos fiscais emitida em conformidade com o solicitado - iniciado o procedimento de remessa da certidão para a PRA (HB 18-01-2016). Receção da certidão para efeitos fiscais: instrução dos elementos que comprovam a incobrabilidade da dívida. Preparação da entrega dos elementos para entrega DAF – faturação do documento a Cliente. Ata remessa da certidão: 22-01-2016 (HB 22-01-2016). Cliente solicita ata da AC (IPC 05-04-2015). Email ao Cliente a informar que não consta ata do Citius e que a AC não se realizou (IPC 06-04-2016).  Email do Cliente: certidão movimentada, saldo anulado (IPC 20-06-2016)</t>
  </si>
  <si>
    <t>Lançamento processo (CC 18-03-2013)Apresentámos reclamação de créditos(RP10-04-2013) aguarda encerramento do processo de insolvência (MCS 12-08-2014). O tribunal notificou-nos da proposta de encerramento do processo por IMI (HB 08-07-2015). Pubiclidade do encerramento processo IMI. Requerimento certidão ENC IMI (HB 27-10-2015). consulta processo via citius: certidão emitida de acordo com o solicitado. iniciado o procedimento de remessa da certidão (HB 27-11-2015). Receção da certidão para efeitos fiscais: instrução dos elementos que comprovam a incobrabilidade da dívida. Preparação da entrega dos elementos para entrega DAF – faturação do documento a Cliente. Ata remessa da certidão: 22-01-2016 (HB 22-01-2016). Cliente solicita ata da AC (IPC 05-04-2015). Email ao Cliente a informar que não consta ata do Citius e que a AC não se realizou (IPC 06-04-2016).  Email do Cliente: certidão movimentada, saldo anulado (IPC 20-06-2016)</t>
  </si>
  <si>
    <t>E-mail da Cliente com o edital da insolvencia da Executada. E-mail para AE com a informação da insolvencia, instrução para a suspensão de diligencias e emissão de certidão para a instrução da RC no prazo de 02-12-2015. Agendamento prazo RC (HB 25-11-2015).Reclamação de créditos (HB 02-12-2015). proposta discutida em sede de AC: encerramento processo IMI. Requerimento para notificação do AI a juntar lista definitiva de creditos (HB 21-12-2015). despacho a encerrar o processo por IMI com a nomeação de fiduciário (HB 29-01-2016). requerimento aos autos para que o juiz ordene o administrador de insolvência a juntar aos autos a relação definitiva de créditos (HB 01-02-2016). Not. da conta de custas a cargo da massa (IPC 24-02-2016). Not. de 12/02: a lista está junta aos autos, foi homologada e o crédito da WPT reconhecido. Req. a pedir certidão (IPC 26-02-2016). Certidão emitida, solicitadas diligências para remessa à PRA (IPC 24-03-2016). Certidão recebida na PRA (IPC 03-05-2016). Entrega da certidão em mão ao Cliente (IPC 18-05-2016).  Email do Cliente: certidão movimentada, saldo anulado (IPC 20-06-2016)</t>
  </si>
  <si>
    <t>E-mail da Cliente com a confiança do processo (HB 16-04-2015). Lançamento de processo (17-04-2015 - CC). Agendamento prazo RC (HB 17-04-2015). Reclamação de créditos (HB 29-04-2015). Not. Do despacho de encerramento em 11/02. Req. a pedir certidão (IPC 24-02-2016). Not. da passagem da certidão (IPC 15-03-2016). Recebida a certidão na PRA (IPC 21-03-2016). Certidão entregue em mão ao Cliente (IPC 02-05-2016).  Email do Cliente: certidão movimentada, saldo anulado (IPC 20-06-2016)</t>
  </si>
  <si>
    <t>insolvencia decretada com carater limitado. Requerimento certidão em processo arquivado na comarca (HB 14-01-2016). Atualização nº processo. Certidão emitida, solicitadas diligências para remessa à PRA (IPC 24-03-2016). Certidão recebida na PRA (IPC 22-04-2016). Certidão entregue em mão ao Cliente (IPC 02-05-2016).  Email do Cliente: certidão movimentada, saldo anulado (IPC 20-06-2016)</t>
  </si>
  <si>
    <t>Lançamento de Processo(IR 30.03.2011)Reclamação de créditos(RP14-04-2011)O AI juntou relatório em que consta reconhecido pelo valor reclamado(RP30-04-2011)Foi proferida sentença de verificação e graduação de créditos(RP20-05-2011)O peocesso de insolvência encontra-se em fase de liquidação(RP20-10-2011)aguarda desenvolvimento do processo para posteriormente requerermos certidão (21-06-2012 - JS)Prestação de contas(RP13-11-2012). Tribunal notificou-nos do encerramento da insolvencia por IMI. Requerimento de Certidão para efeitos fiscais (HB 19-05-2014). E-mail do Cliente com a informação do edital do encerramento da insolvencia por IMI (HB 217-05-2014). Novo requerimento certidão - ENC IMI - processo arquivado na comarca (HB 14-01-2016). E-mail para secretario do tribunal com o requerimento de certidão apresentado no processo arquivado na comarca (HB 04-02-2016). Certidão recebida (IPC 22-03-2016). Entrega da certidão em mão ao Cliente (IPC 01-04-2016).  Email do Cliente: certidão movimentada, saldo anulado (IPC 20-06-2016)</t>
  </si>
  <si>
    <t>E-mail da Cliente com a confiança do processo (HB 12-02-2015). Lançamento de processo (13-02-2015 - CC). Agendamento de prazo pedido de certidão, caso não seja requerido o complemento de sentença (HB 13-02-2015). Requerimento de Certidão para efeitos fiscais (HB 25-02-2015). O Tribunal notificou-nos do despacho que informou o não encerramento do processo na presente data, dado que foram deduzidos embargos à insolvência requerida. Nesta data não é, ainda, possível, obter a certidão para efeitos fiscais (HB 16-03-2015). O Tribunal notificou-nos do encerramento do processo de insolvencia. Aguarda trânsito para efeitos de requerimento certidão (HB 28-10-2015). Requerimento de certidão efeitos fiscais - CERT ENC IMI S/ CARATER (HB 10-11-2015). Consulta do processo via citius: certidão para efeitos fiscais será disponibilizada para efeitos de conferencia de respetivas menções (HB 01-02-2016). Verificação da certidão emitida, uma vez disponibilizada a mesma: tudo OK. Iniciado o procedimento de remesa da certidão para a PRA (HB 08-02-2016). Certidão recebida (IPC 23-03-2016). Entrega da certidão em mão ao Cliente (IPC 01-04-2016).  Email do Cliente: certidão movimentada, saldo anulado (IPC 20-06-2016)</t>
  </si>
  <si>
    <t>Lançamento de Processo(IR 08.04.2011)Apresentámos reclamação de créditos(RP21-04-2011)O AI reconheceu o nosso crédito pelo valor reclamado(RP23-05-2011)Insolvência fortuita(RP29-08-2011)Foi proferida sentença de verificação e graduação de créditos(RP04-04-2012) Processo encontra-se em fase de liquidação (20-06-2012 - JS) O AI propôs o encerramento do processo por insuficiência da massa insolvente(01-03-2013-PRS) Requerida certidão (MA 22-07-2014). Receção da certidão e conferência das respetivas menções: não corresponde a qualquer uma das menções requeridas em 22-07-2014 (HB 28-11-2014). novo requerimento de certidão para efeitos fiscais - ENC IMI (HB 15-01-2016). Not. da passagem da certidão. Atualização nova Comarca (IPC 16-03-2016). Recebida certidão na PRA (IPC 10-05-2016). Entrega da certidão em mão ao Cliente (IPC 18-05-2016).  Email do Cliente: certidão movimentada, saldo anulado (IPC 20-06-2016)</t>
  </si>
  <si>
    <t>Lançamento processo (CC 01.10.2012)Insolvência decretada com carácter limitado, não havendo por isso lugar a reclamação de créditos. Possibilidade de requerer certidão para efeitos fiscais (MCS 07-08-2014) Requerida certidão para efeitos fiscais (MA 12-08-2014). REQ CERT ENC C/ CARATER (HB 22-01-2016). Not. da passagem da certidão. Solicitadas ao DAA diligências para remessa para PRA (IPC 16-03-2016). Recebida a certidão na PRA (IPC 11-04-2016). Certidão entregue em mão ao Cliente (IPC 02-05-2016).  Email do Cliente: certidão movimentada, saldo anulado (IPC 20-06-2016)</t>
  </si>
  <si>
    <t>Lançamento de processo. (25-07-2013 - CC). Reclamação de Creditos (HB 05-08-2013). Notificados da proposta de encerramento do processo por insuficiência da massa (MCS 17-04-2014). Fomos notificados pelo credor Santander Totta de que não se opoe ao encerramento da insolvencia por IMI (HB 29-04-2014). Requerimento de certidão para efeitos fiscais (HB 30-03-2015). O Tribunal notificou-nos da extinção do apenso de reclamação de créditos, atento o encerramento do processo principal (HB 22-05-2015). consulta do processo via citius: certidão para efeitos fiscais falta a menção do motivo e data de transito do encerramento. Nesta data, requerimento de retificação da certidão emitida (HB 25-08-2015). consulta do processo via citius: certidão retificada em conformidade com o solicitado. iniciado o procedimento de remessa da certidão para a PRA (HB 01-12-2015). Receção da certidão para efeitos fiscais: instrução dos elementos que comprovam a incobrabilidade da dívida. Preparação da entrega dos elementos para entrega DAF – faturação do documento a Cliente. Ata remessa da certidão: 22-01-2016 (HB 22-01-2016) - NOTA: CERTIDAO REMETIDA DIGITALIZADA NA PASTA DO PROCESSO. Cliente solicita ata da AC (IPC 05-04-2015). Email ao Cliente a informar que não consta ata do Citius e que a AC não se realizou (IPC 06-04-2016).  Email do Cliente: certidão movimentada, saldo anulado (IPC 20-06-2016)</t>
  </si>
  <si>
    <t>Lançamento de processo (08-05-2013) - CC Apresentámos reclamação de créditos(PRS14-05-2013)Aguarda encerramento do processo (MCS 12-08-2014). Requerimento certidão efeitos fiscais - ENC RATEIO - (HB 31-08-2015). O Tribunal notificou-nos de que se encontra emitida a requerida certidão: conferência das respetivas menções: not OK - falta a menção do motivo do encerramento. Sera retificada a certidão emitida e disso seremos notificados (HB 13-10-2015). consulta do processo via citius: certidão para efeitos fiscais já disponível em versão final: conferência das respetivas menções: tudo OK. Início do procedimento de remessa da certidão para a PRA (HB 27-10-2015). Certidão recebida, conferência dos respetivos elementos, instrução com os elementos que justificam a incobrabilidade da dívida e elementos a entregar ao DAF. ata remessa certidão - 09-11-2015 (HB 09-11-2015). Cliente solicita ata da AC (IPC 05-04-2015). Email ao Cliente a informar que não consta ata do Citius e que a AC não se realizou (IPC 06-04-2016). Enviado ao Cliente sentença e despachos (IPC 18-05-2016).  Email do Cliente: certidão movimentada, saldo anulado (IPC 20-06-2016)</t>
  </si>
  <si>
    <t>Lançamento processo (IR 12.03.2012) Reclamação de Créditos (29-03-2012 - JS)Prestação de contas(RP11-03-2013) Processo encerrado por rateio final (MCS 12-08-2014). Requerimento certidão - ENC RATEIO (HB 07-12-2015). Recebida a certidão na PRA (IPC 04-04-2016). Certidão entregue em mão ao Cliente (IPC 02-05-2016).  Email do Cliente: certidão movimentada, saldo anulado (IPC 20-06-2016)</t>
  </si>
  <si>
    <t>Processo encerrado por homologação do plano de insolvência (MCS 11-08-2014). E-mail da Cliente com a informação do Edital da Insolvência da Devedora. Agendamento de prazo RC (HB 22-07-2015). E-mail da Cliente com a informação da alteração da designação social da Insolvente para CRIACOES OPOSTAS UNIPESSOAL,LDA (HB 03-08-2015). Reclamação de créditos (HB 04-08-2015). O Tribunal notificou-nos da proposta de encerramento da insolvencia por IMI apresentada pelo AI e da lista de creditos - € 1.193,11 - € 846,37 está OK (HB 23-09-2015). O tribunal notificou-nos do encerramento do processo por IMI. Aguarda trânsito para certidão (HB 01-12-2015). Certidão - ENC IMI (HB 15-12-2015). Not. para pagamento para passagem certidão (IPC 23-03-2016). Solicitadas ao DAA as diligências para a remessa (IPC 28-03-2016). Recebida a certidão na PRA (IPC 08-04-2016). Certidão entregue em mão ao Cliente (IPC 02-05-2016).  Email do Cliente: certidão movimentada, saldo anulado (IPC 20-06-2016)</t>
  </si>
  <si>
    <t>E-mail para Cliente com a informação de pagamento das prestações do Plano Insolvência [51/14.8TBGMR] sistematizada em excel e pedido de confirmação do pagamento da 1/180 prestações de € 8,63 (HB 03-02-2015). e-mail da Cliente com a informação de um novo Edital de Insolvencia -3429/15.8T8GMR (HB 25-05-2015). Reclamação de créditos (HB 11-06-2015). O AI notificou-nos do relatório que se pronuncia  pela liquidação de ativo e da relação de créditos - € 1.748,53 - € 1.552,97 está OK - (HB 20-07-2015). O Tribunal notificou-nos da Sentença que homologou a lista de creditos reconhecidos pelo AI e graduou o pagamento do credito da W PT rateadamente em 4.º lugar do produto de venda dos bens apreendidos, após a liquidação das custas do processo (HB 21-10-2015). despacho com o encerramento da liquidação de ativo e subsequente enceramento do processo por IMI, atenta a inexistência de valor para liquidação de custas do processo (HB 25-01-2016). Not. do despacho de encerramento por IMI. Req. a pedir certidão (IPC 24-02-2016). Certidão emitida (IPC 24-03-2016). Contacto com Tribunal: falta nota do transito do despacho de encerramento: vão passar nova (IPC 30-03-2016). Solicitadas ao DAA diligências para remessa da certidão (IPC 04-04-2016). Recebida a certidão na PRA (IPC 22-04-2016). Certidão entregue em mão ao Cliente (IPC 02-05-2016).  Email do Cliente: certidão movimentada, saldo anulado (IPC 20-06-2016)</t>
  </si>
  <si>
    <t>Lançamento processo (CC 18.06.2012)  Aguarda distribuição do processo de acordo com a nova organização judiciária para requerer certidão para efeitos fiscais (MCS 30-09-2014). Consulta do processo via citius: não foi redistribuido na sequencia da nova reorganização judiciaria: insolvencia decretada com carater limitado - requerimento de certidão para efeitos fiscais enviado por e-mail para a Inst. Central Vila Nova Gaia - 2.ª Seção Comércio (HB 31-12-2014). 2.º requerimento certidão - ENC C/ CARATER - processo arquivado comarca (HB 07-12-2015). Certidão recebida na PRA (IPC 05-04-2016). Certidão entregue em mão ao Cliente (IPC 02-05-2016).  Email do Cliente: certidão movimentada, saldo anulado (IPC 20-06-2016)</t>
  </si>
  <si>
    <t>Lançamento de Processo(IR 09.09.2011)Apresentámos reclamação de créditos(RP30-09-2011)O AI procedeu à junção do relatório e propoe o encerramento por IMI(RP25-10-2011)O processo foi encerrado. Aguarda publicação anúncios(RP28-11-2011)Foi proferida sentença de verificação e graduação de créditos(RP30-12-2011)Aguarda desenvolvimento do processo, por forma a posteriormente requerermos certidão (21-06-2012)Contas julgadas válidas(RP13-08-2012) Processo encerrado (MCS 07-08-2014). processo encerrado por IMI. requerimento certidão para efeitos fiscais (HB 16-12-2015). consulta do processo via citius:  certidão não está emitida em conformidade com o que solicitamos - estáo em falta a menção do motivo, transito em julgado da decisão de encerramento + RIE. Requerimento de retificação da certidão emitida (HB 01-02-2016). Certidão retificada em conformidade com o solicitado. Iniciado o procedimento de remessa da certidão para a PRA (HB 15-02-2016). Certidão recebida (IPC 22-03-2016). Entrega da certidão em mão ao Cliente (IPC 01-04-2016).  Email do Cliente: certidão movimentada, saldo anulado (IPC 20-06-2016)</t>
  </si>
  <si>
    <t>Lancamento processo (IR 13.02.2012) Apresentámos reclamação de créditos (20-02-2012 - JS). Fomos notificados pelo Ai da melhor proposta de aquisição do imovel apreendido a favor dos autos, subscrita pela CGD no valor de € 88.000 (HB 18-11-2013).Aguarda encerramento do processo (MCS 13-08-2014). Requerimento de certidão para efeitos fiscais (HB 29-03-2015). consulta do processo via citius: certidão para efeitos fiscais todas as menções estão OK, pelo que diligenciamos pela respetiva remessa para a PRA (HB 20-08-2015). Cliente solicita ata da AC (IPC 05-04-2015). Email ao Cliente a informar que não consta ata do Citius e que a AC não se realizou (IPC 06-04-2016). Retificação da informação anterior: envio de ata ao Cliente (IPC 18-05-2016).  Email do Cliente: certidão movimentada, saldo anulado (IPC 20-06-2016)</t>
  </si>
  <si>
    <t>Lancamento processo (IR 28.12.2011)Apresentámos reclamação de créditos(JS04-01-2012)O processo foi encerrado por IMI(RP31-01-2012) Requeremos certidão (06-08-2012 - JS)Aguarda nova distribuição processo de acordo com organização judicial actual para requerer certidão (MCS 30-09-2014). REQ CERT ENC IMI - processo arquivado na comarca (HB 21-01-2016). Email do Tribunal a informar que a certidão está passada. Solicitadas ao DAA as diligências para remessa para a PRA (IPC 25-02-2016). Recebida a certidão na PRA (IPC 28-03-2016). Certidão mal emitida: Tribunal vai retificar (IPC 19-04-2016). Recebida certidão corrigida - ata RC faz parte integrante da mesma (IPC 16-05-2016). Entrega da certidão em mão ao Cliente (IPC 18-05-2016).  Email do Cliente: certidão movimentada, saldo anulado (IPC 20-06-2016)</t>
  </si>
  <si>
    <t>Lançamento de Processo (21-10-2010 CC)Insolvência decretada com caracter limitado (RP21-10-2010)  Requeremos certidão (01-08-2012 - JS); Pedido de certidão (16-01-2014 MNS). Novo requerimento de certidão para efeitos fiscais (HB 30-11-2014). Novo e-mail para Tribunal a insistir pela emissão de certidão para efeitos fiscais, relativamente ao pedido feito por e-mail em 30-1-2014 (HB 17-02-2015). E-mail para Tribunal a reiterar o pedido de certidão para efeitos fiscais com o Edital da Insolvencia, para efeitos de localização do processo (HB 24-03-2015). E-mail para Tribunal a reiterar o pedido de emissão da certidão para efeitos fiscais (HB 24-04-2015). E-mail para Tribunal a reiterar o pedido de emissão de certidão para efeitos fiscais (HB 03-06-2015). Requerimento de certidão para efeitos fiscais - ENC IMI C/ CARATER - em processo arquivado na Comarca (HB 06-08-2015). e-mail para tribunal a reiterar o pedido de emissão de certidão para efeitos fiscais já requerida por 3 vezes (HB 14-10-2015). 4.º requerimento certidão efeitos fiscais (HB 17-11-2015). E-mail para Tribunal a reiterar o pedido de emissão de certidão (HB 16-12-2015). Not. a informar da passagem da certidão em 05/05/2015. Actualização processo judicial. Solicitadas ao DAA as diligências para remessa da certidão à PRA (IPC 25-02-2016). Certidão recebida (IPC 22-03-2016). Entrega da certidão em mão ao Cliente (IPC 01-04-2016).  Email do Cliente: certidão movimentada, saldo anulado (IPC 20-06-2016)</t>
  </si>
  <si>
    <t>Reclamação de creditos (HB 11-06-2014). E-mail da Cliente com a informação da substituição do AI Torres Ribeiro pela AI Emilia Manuela (HB 19-11-2014). Insolvência encerrada por IMI. Requerimento certidão para efeitos fiscais - ENC IMI (HB 28-09-2015). Consulta do processo via citius: certidão emitida - falta a menção do valor reclamado. requerimento de retificação da certidão emitida (HB 26-10-2015). O Tribunal notificou-nos de que está emitida a requerida certidão para efeitos fiscais - certidão não está disponível para consulta: telefonema para tribunal a solicitar a disponibilização do documento. será dada sequencia pela escrivã de direito (HB 20-11-2015). consulta do processo via citius, na sequencia do telefonema com a escrivã de direito - certidão permanece sem a menção do crédito W PT, dado que o mesmo não consta dos autos. requerimento para que ocorra a notificação do AI inicialmente designado a esclarecer a razão de não ter sido relacionado o crédito W PT quando a  mesma foi tempestivamente deduzida e dirigida para o domicilio profissional indicado no edital da insolvencia (HB 11-01-2016). requerimento a juntar a prova de expedição e receção da RC remetida para o AI Rogério Ribeiro (HB 12-01-2016). O Tribunal ordenou a notificação do requerimento apresentado pela AI substituta: foi enviada carta para o AI substituído a solicitar esclarecimento acerca da existência de reclamações de crédito por parte de algum credor e pelo mesmo, não foi dada resposta. Requerimento ao tribunal para que se digne a ordenar a emissão de certidão para efeitos fiscais, considerando que o direito de crédito da cliente, comprovadamente reclamado - foi junta toda a documentação que o comprova - é alheio a questões laterais de sucessão de administradores de insolvência (HB 08-02-2016). Not. da passagem da certidão (IPC 05-04-2016). Solicitadas ao DAA as diligências para remessa da certidão (IPC 06-04-2016). Certidão recebida na PRA (IPC 22-04-2016). Certidão entregue em mão ao Cliente (IPC 02-05-2016).  Email do Cliente: certidão movimentada, saldo anulado (IPC 20-06-2016)</t>
  </si>
  <si>
    <t>Lançamento de processo (06-02-2014 - CC); Reclamação de créditos (20-02-2014 MNS). Requerimento 11966/14.3YIPRT - PI de Sintra - a pedir a restituição da taxa de € 68,85 dada a insolvência da Devedora com FYI ao Cliente (HB 13-03-2014). Notificados de sentença de extinção da acção 11966/14.3YIPRT na sequência da declaração de insolvência (MCS 21-04-2014). encerramento (HB 08-08-2014). O Tribunal notificou-nos da Sentença de verificação e graduação de créditos - credito W PT de € 311,06 será pago rateadamente em 4.º lugar (HB 19-12-2014). mapa rateio - nenhum valor será pago W PT - credores privilegiados serão contemplados - trabalhadores (HB 15-02-2016). Not. despacho de encerramento por rateio (IPC 03-03-2016). Req. a pedir certidão (IPC 14-03-2016). Not. da passagem de certidão (IPC 05-04-2016). Solicitadas ao DAA as diligências para remessa da certidão (IPC 06-04-2016). Certidão recebida na PRA (IPC 03-05-2016). Entrega da certidão em mão ao Cliente (IPC 18-05-2016).  Email do Cliente: certidão movimentada, saldo anulado (IPC 20-06-2016)</t>
  </si>
  <si>
    <t>Lançamento processo (CC 26-11-2012)Apresentámos reclamação de créditos(PRS07-12-2012) Consulta do processo: processo de insolvência ainda não encerrado (MA 01-08-2014). E-mail da Cliente com a informação do Edital da prestação de contas do AI (HB 16-04-2015). o Tribunal notificou-nos do requerimento apresentado pelo AI: a liquidação de ativo está concluída, pelo que a mesma deverá ser encerrada (HB 09-11-2015). Tribunal notificou-nos do encerramento do processo por IMI. Aguarda trânsito para efeitos de certidão (HB 21-12-2015). REQ CERT ENC IMI (HB 29-01-2016). consulta do processo via citius: certidão não está emitida em conformidade com o solicitado - falta o motivo do encerramento. requerimento de retificação do documento emitido (HB 08-02-2016). consulta do processo via citius: certidão para efeitos fiscais retificada em conformidade com o solicitado. Iniciado o procedimento de remessa da certidão para a PRA (HB 15-02-2016).Recebida a certidão na PRA (IPC 21-03-2016). Entrega da certidão em mão ao Cliente (IPC 01-04-2016). Email do Cliente: certidão movimentada, saldo anulado (IPC 20-06-2016)</t>
  </si>
  <si>
    <t>Lançamento processo (CC 14.05.2012) Reclamação de Créditos (22-05-2012 - JS)O processo encontra-se em fase de liquidação(RP08-10-2012)Foi proferida sentença de verificação e graduação de créditos(RP05-11-2012)Insolvência fortuita(RP30-11-2012) Consulta do processo: processo de insolvência ainda não encerrado (MA 01-08-2014). O Tribunal notificou-nos da proposta do mapa de rateio apresentada pelo AI: à W PT cabem € 6,89. E-mail para Cliente com esta informação. E-mail da Cliente com pedido de agendamento do prazo de 15-01-2015 para verificar o estado da homologação da proposta de rateio e pedido de certidão, com o que cumprimos (HB 22-12-2014). Consulta do processo via citius: não fomos notificados da Sentença de homologação da proposta do plano apresentado. Relançado prazo de controlo (HB 15-01-2015). E-mail para Cliente com o ponto de situação do processo - mapa de rateio manteve-se inalterado e o Tribunal ordenou o AI para que iniciasse os pagamentos - e proximos passos - uma vez feitos os pagamentos pelo AI e encerrado o processo, estaremos em condições de requerer a certidão para a justificação contabilistica do remanescente do Saldo (HB 17-02-2015). O Tribunal notificou-nos do novo mapa de rateio que contempla, na sequencia do acrescimento de valores depositados nos autos, o valor de € 46,95 e não de € 6,85, conforme anteriormente estipulado. E-mail para Cliente com esta informação (HB 23-03-2015). O Tribunal notificou-nos do encerramento do processo, na sequencia da realização do rateio final (HB 20-05-2015). À W PT cabera o valor de € 7,05 e não de € 46,95 - valor que será pago ao Ministério Público. E-mail para Cliente com a retificação do valor que à W PT cabera em rateio de € 7,05. Requerimento de certidão para efeitos de justificação contabilistica do remanescente do saldo (HB 21-05-2015). O Tribunal notificou-nos de que está a disposição o cheque emitido sobre a CGD no valor de € 7,05 à ordem da WPT. Carta para o Tribunal para a remessa do cheque (HB 07-06-2015). Carta para Cliente a remeter Cheque n.º 9047 – CGD - € 7,05 que recebemos na PRA (HB 12-06-2015). consulta do processo via citius: certidão emitida não tem as menções do motivo do encerramento e respetivo trânsito, pelo que nesta data requeremos a retificação do documento (HB 24-08-2015). Consulta do processo via citius: certidão emitida em conformidade com a retificação solicitada, pelo que diligenciamos pela respetiva remessa para a PRA (HB 28-08-2015). Certidão para efeitos fiscais recebida, conferência dos respetivos elementos: tudo OK. instrução da certidão para efeitos fiscais com os elementos aptos para o tratamento do saldo pela via da incobrabilidade e remessa da certidão a Cliente - ata de 21-09-2015. Preparação dos elementos para entrega DAF e faturação do documento à W PT, uma vez assinada a ata remessa pela Cliente (HB 21-09-2015). Cliente solicita ata da AC (IPC 05-04-2015). Email ao Cliente a informar que não consta ata do Citius e que a AC não se realizou (IPC 06-04-2016). Retificação da informação anterior: envio de ata ao Cliente (IPC 18-05-2016). Email do Cliente: certidão movimentada, saldo anulado (IPC 20-06-2016)</t>
  </si>
  <si>
    <t>Lançamento de Processo(IR 09.09.2011)Apresentámos reclamação de créditos(RP23-09-2011)O processo foi encerrado por IMI(RP28-10-2011) Requeremos certidão (14-06-2012 - JS)Aguarda nova distribuição processo de acordo com organização judicial actual para requerer certidão (MCS 30-09-2014). processo encerrado por IMI. Requerimento certidão efeitos fiscais (HB 16-12-2015). Consulta do processo via citius: certidão não está emitida em conformidade com o solicitado. Nesta data, 2.º requerimento de retificação da certidão (HB 08-02-2016). Not. da passagem da certidão (IPC 15-03-2016). Recebida a certidão (IPC 17-03-2016). Entrega da certidão em mão ao Cliente (IPC 01-04-2016).  Email do Cliente: certidão movimentada, saldo anulado (IPC 20-06-2016)</t>
  </si>
  <si>
    <t>Reclamação de Creditos (04-03-2013). Requerimento de certidão para efeitos fiscais - encerramento IMI (HB 09-06-2015). Recebida a certidão (IPC 16-03-2016). Entrega da certidão em mão ao Cliente (IPC 01-04-2016). Email do Cliente: certidão movimentada, saldo anulado (IPC 20-06-2016)</t>
  </si>
  <si>
    <t>Lançamento de processo (IR 28.08.2012)Apresentámos reclamação créditos(RP03-09-2012). E-mail do cliente com a informação de que foi substituido o anterior AI pelo Dr. Fernando da Silva e Sousa, por decisão publicada em 28-05-2013 (HB 05-06-2013). Processo encerrado por IMI (MCS 12-08-2014). Requerimento de certidão efeitos fiscais - ENC IMI - processo arquivado comarca (HB 07-01-2015). Contacto do Tribunal em 29/02 a informar que a certidão está passada. Solicitadas as diligências ao DAA para remessa à PRA (IPC 07-03-2016). Certidão recebida (IPC 23-03-2016). Entrega da certidão em mão ao Cliente (IPC 01-04-2016). Email do Cliente: certidão movimentada, saldo anulado (IPC 20-06-2016)</t>
  </si>
  <si>
    <t>Lançamento de Processo(IR 30.03.2011)Reclamação de créditos(RP11-04-2011)O AI enviou relatório em que consta reconhecido o valor do crédito pelo valor reclamado(RP29-04-2011)Anúncio da leiloeira para venda dos bens da massa insolvente(RP01-07-2011)Impugnação da listagem de credores reconhecidos por um credor(RP27-09-2011)O AI juntou lista definitiva credores(RP13-12-2011)Foi proferida sentença de verificação e graduação de créditos(RP14-12-2011)aguarda desenvolvimento do processo para posteriormente requerermos certidão (21-06-2012 - JS) Aguarda encerramento do processo (MCS 11-08-2014). AI prossegue diligencias e liquidação de ativo (HB 01-07-2015). despacho a homologar a lista dos creditos reconhecidos e a graduar o pagamento do crédito  WPT em 3.º lugar rateadamente após a liquidação das custas do processo (HB 18-01-2016). Despacho a ordenar a AI a realizar os pagamentos de acordo com o mapa de rateio elaborado (HB 10-02-2016). Not. despacho de encerramento em virtude do rateio (IPC 07-03-2016). Consulta Citius: WPT nada recebe do rateio. Req. a pedir certidão (IPC 14-03-2016). Not. da passagem da certidão (IPC 31-03-2016). Solicitadas ao DAA diligências para remessa da certidão à PRA (IPC 01-04-2016). Certidão recebida na PRA (IPC 03-05-2016). Entrega da certidão em mão ao Cliente (IPC 18-05-2016). Email do Cliente: certidão movimentada, saldo anulado (IPC 20-06-2016)</t>
  </si>
  <si>
    <t>Lançamento de Processo(IR 30.03.2011)Reclamação de créditos(RP15-04-2011)Assembleia de credores 13/01/2012. Contacto AI no sentido de apurar desenvolvimento do processo (20-06-2012 - JS) IAguarda encerramento do processo para requerer certidão para efeitos fiscais (MCS 06-08-2014). processo encerrado IMI. requerimento certidão - ENC IMI (HB 15-01-2016). consulta do processo via citius: certidão não está emitida em conformidade com o solicitado - falta a menção do motivo do encerramento. Requerimento de retificação da certidão emitida (HB 01-02-2016). E-mail do tribunal com a 2.ª certidão para efeitos fiscais emitida: tudo OK. Iniciado o procedimento de remessa da certidão para a PRA (HB 08-02-2016). Recebida a certidão na PRA (IPC 21-03-2016). Entrega da certidão em mão ao Cliente (IPC 01-04-2016). Email do Cliente: certidão movimentada, saldo anulado (IPC 20-06-2016)</t>
  </si>
  <si>
    <t>Lançamento de Processo(22.12.2010IR)Apresentámos reclamação de créditos(RP10-01-2011)Foi proferida sentença de verificação e graduação de créditos(RP02-05-2011) aguarda desenvolvimento do processo para posteriormente requerermos certidão (20-06-2012 - JS). email para AI com pedido de informação sobre o estado da insolvencia (HB 22-12-2013).Aguarda encerramento do processo (MCS 13-08-2014). Processo encerrado na sequencia do rateio final. Requerimento certidão para efeitos fiscais (HB 23-09-2015). Consulta do processo via citius: certidão emitida - faltam motivo, transito e que à W PT não coube valor em rateio. requerimento de retificação da certidão emitida (HB 26-10-2015). O Tribunal notificou-nos do despacho que informou não existir proposta de rateio do AI. requerimento ao Tribunal para que esclareça o motivo do encerramento do processo de insolvencia, atento o edital que menciona a realização de rateio final (HB 03-12-2015). Not. despacho: não houve rateio pois o resultado da liquidação não foi suficiente para pagamento aos credores mas apenas das custas do processo (IPC 04-01-2016). O tribunal notificou-nos do despacho que esclareceu o motivo do encerramento: rateio final. 3.º requerimento de certidão para efeitos fiscais (HB 07-01-2015). consulta do processo via citius: certidão retificada em conformidade com o solicitado. Iniciado o procedimento de remessa da certidão para a PRA (HB 18-01-2016).   Certidão para efeitos fiscais recebida e instrução do documento com elementos que justificam a incobrabilidade da dívida - preparação de elementos aptos para entrega DAF - faturação do documento a Cliente após assinatura da guia de remessa pela W PT -ata remessa 29-01-2016 (HB 29-01-2016). Cliente solicita ata da AC (IPC 05-04-2015). Email ao Cliente a informar que não consta ata do Citius e que a AC não se realizou (IPC 06-04-2016). Retificação da informação anterior: envio de ata ao Cliente (IPC 18-05-2016). Email do Cliente: certidão movimentada, saldo anulado (IPC 20-06-2016)</t>
  </si>
  <si>
    <t>Lançamento de processo (17.11.09 MM) Reclamação de créditos (VS27.11.09)Foi proferida sentença de verifcação e graduação de créditos(RP26-07-2010) Contacto com o AI solicitando informações referentes ao processo, nomeadamente quanto à lista de créditos reconhecidos (27-02-2012 - JS) Processo encontra-se em fase de liquidação (15-06-2012 - JS)Aguarda distribuição do processo de acordo com a nova organização judiciária para permitir o envio de requerimento a pedir certidão para efeitos fiscais (MCS 29-09-2014). Processo prossegue para rateio final (HB 03-12-2015).  publicado o despacho de encerramento processo apos a realização do rateio final, já transitado em julgado. REQ CERT - ENC RATEIO (HB 29-01-2016). consulta do processo via citius: certidão está emitida em conformidade com o solicitado. Iniciado o procedimento de remessa da certidão para a PRA (HB 08-02-2016). Recebida a certidão na PRA (IPC 21-03-2016). Entrega da certidão em mão ao Cliente (IPC 01-04-2016). Email do Cliente: certidão movimentada, saldo anulado (IPC 20-06-2016)</t>
  </si>
  <si>
    <t>Reclamação de Créditos (07-01-2013). E-mail da Cliente com a informação do Edital da prestação de contas do AI (HB 15-12-2014). Processo encerrado na sequencia do rateio final (HB 08-01-2016). Certidão - ENC RATEIO (HB 12-01-2016). Certidão emitida, solicitadas diligências para remessa à PRA (IPC 24-03-2016). Certidão recebida na PRA (IPC 22-04-2016).Certidão entregue em mão ao Cliente (IPC 02-05-2016). Email do Cliente: certidão movimentada, saldo anulado (IPC 20-06-2016)</t>
  </si>
  <si>
    <t>Lançamento de processo (05-08-2014 - CC). E-mail do Cliente com a informação da insolvencia da Devedora - agendamento de prazo para o pedido de certidão para efeitos fiscais -apos a confirmação do encerramento por IMI sem qualificação de incidente (HB 05-08-2014). requerimento de certidão para efeitos fiscais – encerramento por IMI sem qualificiação de caráter (HB 12-08-2014). 2.º requerimento de certidão para efeitos fiscais + RIE (HB 16-10-2014). processo não disponivel para consulta. relançado prazo para controlo de emissão de certidão (HB 27-11-2014). 3.º Requerimento CERT + RIE + Procuração Forense (continuavamos a não ter visibilidade do processo) (HB 13-01-2015). consulta do processo via citius: não temos, ainda, visibilidade do mesmo, não obstante o 3.º requerimento de certidão + RIE + Procuração forense feito. Relançado prazo de controlo de emissão (HB 17-02-2015). E-mail para Tribunal com o pedido de associação Dr.ª SV ao processo, atentos os 3 requerimentos a juntar procuração forense aos autos sem que a tal tenha sido dada sequência (HB 10-03-2015). E-mail para Tribunal a reiterar o pedido de associação Dr.ª SV ao processo, atentos os 3 requerimentos a juntar procuração forense aos autos sem que a tal tenha sido dada sequência e o e-mail de 10-03-2015 que não foi atendido (HB 19-05-2015). E-mail para Tribunal a reiterar o pedido de associação ao processo Dr.ª SV (HB 19-06-2015). E-mail para tribunal a reiterar o pedido de associação ao processo e emissão de certidão para efeitos fiscais (HB 21-07-2015). consulta do processo via citius: certidão para efeitos fiscais falta a menção estado do processo, nomeadamente que o mesmo foi encerrado por insuficiência da massa insolvente, não tendo havido lugar à qualificação do incidente. Nesta data, atenta a impossibilidade de o fazer por via de requerimento (deixou de ser possivel o envio de peças via citius), com o ofical de justiça ficou combinada a retificação da certidão emitida (HB 24-08-2015). a certidão para efeitos fiscais não está retificada; consulta do processo via citius: permanece a impossibilidade de submeter peças processuais via citius, não obstante o processo estar a ser tramitado (novas comarcas). E-mail para Tribunal a solicitar a retificação da certidão para efeitos fiscais emitidaa na sequência dos 3 requerimentos feitos para a emissão do documento (HB26-09-2015). consulta do processo via citius: não foi, ainda retificada a certidão para efeitos fiscais (HB 27-10-2015). consulta do processo via citius: certidão emitida menciona o carater fortuito da insolvencia. 5.º REQ CERT ENC IMI atenta a informação de que a mesma foi proferida com carater limitado (HB 21-01-2016). Certidão emitida, solicitadas diligências para remessa à PRA (IPC 24-03-2016). Certidão recebida na PRA (IPC 03-05-2016). Entrega da certidão em mão ao Cliente (IPC 18-05-2016). Email do Cliente: certidão movimentada, saldo anulado (IPC 20-06-2016)</t>
  </si>
  <si>
    <t>Lançamento de Processo (23-09-2010 CC) Apresentámos reclamação de créditos (VS27-09-10)O AI juntou relatório em que consta o nosso crédito reconhcido pelo valor reclamado(RP12-10-2010) Contacto com o AI solicitando informações referentes ao processo, nomeadamente quanto à lista de créditos reconhecidos (13-02-2012 - JS) leilão para venda dos bens arrolados designado para dia 13/04(RP11-04-2012) Processo encontra-se em fase de liquidação (13-07-2012 - JS). Requerimento de Certidão para efeitos fiscais (HB 31-12-2013). Processo não está encerrado - certidão requerida antes 78.º-A, n.º 4, al. b) CIVA - alteração do estado e tramitação em conformidade (HB 16-10-2015). Despacho a ordenar o encerramento do processo na sequencia da informação do AI de que há IMI. Aguarda transito para certidão (HB 10-12-2015). certidão - ENC IMI (HB 12-01-2016). Certidão emitida, solicitadas diligências para remessa à PRA (IPC 24-03-2016). Certidão recebida na PRA (IPC 03-05-2016). Entrega da certidão em mão ao Cliente (IPC 18-05-2016). Email do Cliente: certidão movimentada, saldo anulado (IPC 20-06-2016)</t>
  </si>
  <si>
    <t>Lançamento de processo (10-10-2013 - CC). Reclamação de Créditos (HB 21-10-2013); notificação com encerramento do processo de Insolvência por IMI (20-01-2014 MNS); Pedido de emissão de certidão para efeitos fiscais (20-01-2014 MNS)  Recebida certidão, mas sem os elementos necessários à sua movimentação (MCS 02-07-2014). Certidão para efeitos fiscais fisicamente na PRA: requerimento feito antes do 78.º-A, n.º 4, al. b) do CIVA. falta menção do motivo e transito do encerramento. Novo requerimento de certidão nesta data (HB 29-07-2015). Certidão emitida, mas não disponibilizada no CITIUS (IPC 24-03-2016). Recebido email do Tribunal com conteúdo da certidão. Solicitadas as diligências para remessa à PRA (IPC 28-03-2016). Certidão recebida na PRA (IPC 22-04-2016). Certidão entregue em mão ao Cliente (IPC 02-05-2016). Email do Cliente: certidão movimentada, saldo anulado (IPC 20-06-2016)</t>
  </si>
  <si>
    <t>Processo apenas para procedimento de injunção, após aposição da fórmula executória será para devolver à Würth. Carta de Cobrança 02-01-08. Fax administrador de insolv~encia para que informe se o crédito da Würth foi reconhecido 08-09-08. Contacto com AI solicitando informações referentes ao estado do processo, nomeadamente sobre a lista de créditos reconhecidos (22-02-2012 - JS) O processo encontra-se em liquidação (01-08-2012 - JS) IAguarda encerramento do processo para requerer certidão para efeitos fiscais (MCS 11-08-2014). Processo encerrado por IMI com carater. Requerimento certidão - ENC IMI C/ CARATER (HB 26-11-2015). E-mail do tribunal com a certidão para efeitos fiscais: tudo OK. Iniciado o procedimento de remessa da certidão para a PRA (HB 18-12-2015). E-mail para Tribunal a solicitar o envio da ata de AC (HB 29-01-2016). Certidão para efeitos fiscais recebida e instrução do documento com os elementos que justificam a incobrabilidade do valor em dívida. Preparação de remessa do documento para a W PT e entrega dos elementos a DAF para faturação de documento a cliente, uma vez assinada a ata de remessa pela cliente - 15-02-2016 . E-mail para cliente com a informação da certidão que será remetida para a W PT e dos documentos que a acompanham, considerando a situação específica deste processo (HB 15-02-2016). Email do Cliente: certidão movimentada, saldo anulado (IPC 20-06-2016)</t>
  </si>
  <si>
    <t>Lançamento de Processo(IR 26.09.2011)Apresentámos reclamação de créditos(JS21-11-2011) O AI juntou relatório em que consta reconhecido o nosso ctédito pelo valor reclamado(RP19-12-2011)aguarda desenvolvimento do processo, por forma a posteriormente requerermos certidão (21-06-2012) IAguarda encerramento do processo para requerer certidão para efeitos fiscais (MCS 06-08-2014). Edital de encerramento do processo por IMI (HB 25-01-2016). Req. a pedir certidão (IPC 03-05-2016). Not. da passagem da certidão (IPC 06-05-2016). Solicitadas ao DAA as diligências para remessa da certidão (IPC 09-05-2016). Levantamento da certidão no Tribunal de Sintra (IPC 19-05-2016). Certidão entregue em mão ao Cliente (IPC 25-05-2016). Email do Cliente: certidão movimentada, saldo anulado (IPC 20-06-2016)</t>
  </si>
  <si>
    <t>Lançamento de processo (03.10.09 MM)Apresentámos reclamação créditos(VS16-11-2009) Contacto com o AI solicitando informações referentes ao processo (27-02-2012 - JS) Processo encontra-se em fase de liquidação (15-06-2012 - JS)Aguarda encerramento do processo (MCS 11-08-2014). O Tribunal notificou-nos do encerramento do processo por IMI. Aguarda decurso do transito em julgado para requerer a certidão para efeitos fiscai9s (HB 26-10-2015). Requerimento certidão - ENC IMI (HB 10-11-2015). consulta processo via citius: certidão emitida de acordo com o solicitado. iniciado o procedimento de remessa da certidão para a PRA (HB 27-11-2015). Recebida a certidão (IPC 02-03-2016). Original da certidão entregue em mão ao Cliente (IPC 17-03-2016). Email do Cliente: certidão movimentada, saldo anulado (IPC 20-06-2016)</t>
  </si>
  <si>
    <t>E-mail da Cliente com a informação do Edital da Insolvência da Executada. E-mail para AE com a informação da Insolvencia, instrução para a suspensão de diligências em curso e pedido de certidão para a instrução de reclamação de créditos no prazo de 08-01-2015. Agendamento de prazo para RC (HB 23-12-2014). E-mail do AE com a certidão para instrução de RC digitalizada (HB 06-01-2015). Carta do AE com original de certidão para RC. Reclamação de créditos (HB 08-01-2015). Reclamação de créditos (HB 09-01-2015). e-mail da Cliente com a informação do encerramento da insolvência por IMI (HB 13-03-2015). Requerimento de certidão para efeitos fiscais (HB 23-03-2015). Not da passagem de certidão (IPC 28-04-2016). Solicitadas ao DAA as diligências de remessa da certidão à PRA (IPC 29-04-2016). Certidão recebida na PRA (IPC 19-05-2016). Certidão entregue em mão ao Cliente (IPC 25-05-2016). Email do Cliente: certidão movimentada, saldo anulado (IPC 20-06-2016)</t>
  </si>
  <si>
    <t>Lançamento de processo. (08.06.10 MM) Apresentámos reclamação de créditos (VS 30-06-2010)Foi proferida sentença de verificação e graduação de créditos em que consta o nosso crédito(RP29-06-2011)Contacto tribunal para aferir situação insolvência(RP28-03-2013)O AI propos o encerramento por IMI por insuficiencia de bens(RP10-05-2013)Aguarda encerramento do processo (MCS 12-08-2014). Edital encerramento processo por IMI (HB 25-01-2016). Req. a pedir certidão (IPC 03-05-2016). Not. passagem de certidão (IPC 10-05-2016). Solicitadas ao DAA as diligências de remessa (IPC 11-05-2016). Recebida a certidão na PRA (IPC 23-05-2016). Certidão entregue em mão ao Cliente (IPC 25-05-2016). Email do Cliente: certidão movimentada, saldo anulado (IPC 20-06-2016)</t>
  </si>
  <si>
    <t>Lançamento processo (CC 21.07.2012)Foi proferida sentença de verificação e graduação de créditos(RP29-01-2013). Fomos notificados pelo Tribunal da conta do processo: € 2,03 será o valor pago a W PT na sequência do rateio – fator de 0,652% a ser aplicado sobre € 311,00 reclamado, fato do qual demos CC ao cliente« (HB 29-11-2013). Fomos notificados pelo Tribunal da retificação do mapa de rateio: 0,587% será o fator a aplicar sobre € 311,00 e a W PT recebera € 1,83 como consequencia, fato do qual demos conhecimento a cliente (HB 22-12-2013). E-mail para cliente com a notiificação do novo mapa de rateio (HB 26-12-2013). O Tribunal notificou-nos do novo mapa de rateio fomos notificados do novo mapa de rateio - € 379,46 - é o novo valor disponivel para entrega aos credores graudados em 2.º lugar. o fator a aplicar é de 0,235% sobre o credito w pt € 311,10: o valor de € 0,73 será o valor pago ao Cliente. E-mail para cliente com a informação (HB 30-01-2014). Requerida certidão (MA 22-07-2014). REQ CERT ENC RATEIO (HB 22-01-2016). consulta do processo via citius: certidão está emitida em conformidade com o solicitado. Iniciado o procedimento de remessa da certidão para a PRA (HB 08-02-2016). Certidão recebida (IPC 23-03-2016). Entrega da certidão em mão ao Cliente (IPC 01-04-2016). Cliente questiona acerca do valor a receber em rateio: por despacho de Jan. 2014, Tribunal ordenou que apenas se desse pagamento a credores com valores a receber superiores a € 50,00 (IPC 16-05-2016). Troca de email com Cliente para devolução da certidão e correcção pelo Tribunal (IPC 17-05-2016). Cliente devolveu o original da certidão: remessa da mesma à D. Adélia, do Tribunal para correcção (IPC 18-05-2016). Recebida certidão corrigida. Email ao Cliente a questionar se tem todos os restantes elementos para movimentação. Cliente solicita instrução da certidão (IPC 24-05-2016). Certidão entregue em mão ao Cliente (IPC 25-05-2016). Email do Cliente: certidão movimentada, saldo anulado (IPC 20-06-2016)</t>
  </si>
  <si>
    <t>Apresentámos reclamação de créditos(PRS15-05-2013). Fomos notificados do realtorio do 155.º que se pronuncia pelo encerramento da insolvencia e que será discutido dia 28-05-2013 em assembleia de credores, fato do qual demos cc ao cliente (HB 19-06-2013). aguarda encerramento do processo de insolvência (MCS 11-08-2014). Consulta portal: processo encerrado por rateio em 08/06/2015 (IPC 20-04-2016). Req. a juntar procuração e a pedir certidão (IPC 21-04-2016). Not. da passagem de certidão (IPC 11-05-2016). Contacto com D. Gloria do Arquivo do Tribunal de Viseu: vai corrigir o valor constante na certidão. Solicitadas ao DAA as diligências para remessa da certidão (IPC 12-05-2016). Recebida a certidão na PRA (IPC 24-05-2016). Certidão entregue em mão ao Cliente (IPC 25-05-2016). Email do Cliente: certidão movimentada, saldo anulado (IPC 20-06-2016)</t>
  </si>
  <si>
    <t>Reclamação de créditos (HB 04-04-2014). Recebido relatório do AI onde propõe a liquidação do activo. Lista provisória dos crédito reconhecidos de acordo com o reclamado (MCS 21-04-2014). O Tribunal notificou-nos da Sentença que homolgou a lista de creditos e graduou o pagamento do credito W PT em 2.º lugar, rateadamente, do produto da liquidação após o pagamento das custas do processo (HB 01-07-2015). Publicidade do encerramento do processo por IMI. Requerimento certidão ENC IMI (HB 27-10-2015). Not. da passagem de certidão (IPC 04-05-2016). Solicitadas ao DAA as diligências para remessa da certidão (IPC 05-05-2016). Certidão recebida na PRA (IPC 20-05-2016). Certidão entregue em mão ao Cliente (IPC 23-05-2016). Email do Cliente: certidão movimentada, saldo anulado (IPC 20-06-2016)</t>
  </si>
  <si>
    <t>Lançamento de processo. (19-07-2013 - CC). Reclamação de Créditos (HB 29-07-2013). A AI reconheceu o nosso credito nos precisos termos em que o mesmo foi reclamado, tendo em consequencia sido enviada carta com recibo de boa nota de tal informação (HB 16-08-2013). e-mail do AI com a informação de que se procederá a venda do acervo patrimonial da insolvente em lote único pelo valor base de € 8.900,00 (HB 07-10-2013).  Fomos notificados da sentença de verificação e homologação de creditos - nosso credito verificado tal como reconhecido pelo AI - nosso credito será pago em 6.º lugar, rateadamente (HB 04-11-2013). Aguarda encerramento do processo (MCS 30-09-2014). Cliente comunica edital de encerramento por IMI. Req. a juntar procuração e a requerer certidão (IPC 13-04-2016). Not. da passagem de certidão (IPC 14-04-2016). Not. termo de dispensa da conta (IPC 15-04-2016). Solicitadas ao DAA as diligências para remessa da certidão à PRA (IPC 19-04-2016). Certidão recebida na PRA (IPC 20-05-2016). Certidão entregue em mão ao Cliente (IPC 23-05-2016). Email do Cliente: certidão movimentada, saldo anulado (IPC 20-06-2016)</t>
  </si>
  <si>
    <t>Reclamação de Creditos (HB 11-08-2014). O AI notificou-nos do relatório que se pronuncia pela exoneração do passivo restante do Insolvente. Credito W PT de € 1.425,63 está OK (HB 08-09-2014). despacho com a proposta de encerramento processo por IMI (HB 25-01-2016). Despacho de encerramento por IMI (IPC 29-02-2016). Req. a pedir certidão (IPC 01-03-2016). Certidão emitida (IPC 21-03-2016). Solicitadas ao DAA as diligências para remessa da certidão (IPC 22-03-2016). Certidão recebida na PRA (IPC 03-05-2016). Certidão entregue em mão ao Cliente (IPC 23-05-2016). Email do Cliente: certidão movimentada, saldo anulado (IPC 20-06-2016)</t>
  </si>
  <si>
    <t>E-mail da Cliente com a confiança do processo (HB 25-11-2015). Lançamento de processo (27-11-2015 - CC). Agendamento prazo RC (HB 27-11-2015). Reclamação de créditos (HB 03-12-2015). Relatório: encerramento IMI. Credito € 273,68 - € 265,8 OK (HB 18-12-2015). despacho com a proposta de encerramento do processo por IMI (HB 18-01-2016). Not. sentença de encerramento por IMI. Req. a pedir certidão (IPC 24-02-2016). Not. despacho dispensa prestação de contas (IPC 10-03-2016). Not. motivos que levaram a dispensa da conta (IPC 17-03-2016). Certidão emitida, solicitadas diligências para remessa à PRA (IPC 24-03-2016). Certidão recebida na PRA (IPC 22-04-2016). Certidão entregue em mão ao Cliente (IPC 25-05-2016). Email do Cliente: certidão movimentada, saldo anulado (IPC 20-06-2016)</t>
  </si>
  <si>
    <t>E-mail da Cliente com a confiança do processo (HB 20-01-2015). Lançamento de processo (22-01-2015 - CC). Agendamento de prazo de RC (HB 23-01-2015). Reclamação de créditos (HB 26-01-2015). E-mail da Devedora com o boletim para o exercício do voto relativamente ao plano no prazo de 29-05-2015. E-mail para Devedora a solicitar o plano para nossa conferencia, tendo em vista o exercício da orientação de voto no prazo de 29-05-2015 (HB 26-05-2015). Plano contempla: OPÇAO A – pagamento do valor de 75% do capital em dívida numa só prestação, na data da conclusão da Transação; OPCAO B – pagamento do valor de 100% de capital em dívida em 36 meses de forma progressiva - na data da conclusão da Transação. O credito W PT - € 567,76 - € 554,11 está OK - E-mail para Cliente com a informação do plano e com o pedido de orientação de voto, com o envio do boletim para o exercício do mesmo - supletivamente em caso de aprovação - OPÇAO A (HB 29-05-2015). E-mail da Cliente - Opção A (HB 01-06-2015). Sentença homologação acordo publicada em 20-11-2015. Aguarda trânsito (HB 30-11-2015). E-mail da Cliente com a informação do pagamento de € 415,58 (HB 12-02-2016). E-mail da Cliente com a informação pagamento de € 415,58 e pedido de articulação da emissão de nota de crédito para a justificação do remanescente do valor  em aberto (HB 12-02-2016). Conferência telefónica com Colega: não há indicação da parte da Devedora relativamente a existencia de nota de crédito, sendo o perdão do remanescente do saldo tratado pela via de certidão, conforme consta do plano. será verificada a situação com a devedora (HB 16-02-2016). E-mail da Colega com a informação prestada pelos auditores E&amp;Y e que circulou pelos credores:: não têm sido emitidas as notas de crédito que a Cliente menciona, mas sim a solicitada  a certidão para efeitos fiscais para a justificação dos 25% de perdão - foi solicitada, apenas, a confirmação de que o perdão de 25% será movimentado no processo 513/14.7T8OLH (HB 17-02-2016). E-mail para Colega com a informação da receção do valor de € 415,58 - 1 prestação = 75% do capital em dívida. E-mail para Cliente com o esclarecimento de que a certidão para efeitos fiscais foi requerida no processo para a justificação de 25% de perdão de saldo, não havendo lugar por parte da devedora a emissão de qualquer nota de crédito, conforme comunicação que a W PT terá recebido (HB 18-02-2016). Email do Cliente a questionar se a certidão foi requerida. Consulta Citius: está passada. Email a informar o Cliente que estamos a diligenciar pela remessa (IPC 02-03-2016). Certidão recebida (IPC 22-03-2016). Entrega da certidão em mão ao Cliente (IPC 18-05-2016). Email do Cliente: certidão movimentada, saldo anulado (IPC 20-06-2016)</t>
  </si>
  <si>
    <t>E-mail da Cliente com a confiança do processo (HB 20-01-2015). Lançamento de processo (22-01-2015 - CC). Agendamento de prazo de RC (HB 23-01-2015). Reclamação de créditos (HB 26-01-2015). E-mail da Devedora com o boletim para o exercício do voto relativamente ao plano no prazo de 29-05-2015. E-mail para Devedora a solicitar o plano para nossa conferencia, tendo em vista o exercício da orientação de voto no prazo de 29-05-2015 (HB 26-05-2015). Plano contempla: OPÇAO A – pagamento do valor de 75% do capital em dívida numa só prestação, na data da conclusão da Transação; OPCAO B – pagamento do valor de 100% de capital em dívida em 36 meses de forma progressiva - na data da conclusão da Transação. O credito W PT - € 567,76 - € 554,11 está OK - E-mail para Cliente com a informação do plano e com o pedido de orientação de voto, com o envio do boletim para o exercício do mesmo  - supletivamente em caso de aprovação - OPÇAO A (HB 29-05-2015). E-mail da Cliente - Opção A (HB 01-06-2015). E-mail da Cliente - Opção A (HB 01-06-2015). Sentença homologação acordo publicada em 20-11-2015. Aguarda trânsito (HB 30-11-2015). E-mail da Cliente com a informação pagamento de € 415,58 e pedido de articulação da emissão de nota de crédito para a justificação do remanescente do valor  em aberto (HB 16-02-2016). E-mail da Colega com a informação prestada pelos auditores E&amp;Y e que circulou pelos credores:: não têm sido emitidas as notas de crédito que a Cliente menciona, mas sim a solicitada  a certidão para efeitos fiscais para a justificação dos 25% de perdão - foi solicitada, apenas, a confirmação de que o perdão de 25% será movimentado no processo 513/14.7T8OLH (HB 17-02-2016). E-mail para Colega com a informação da receção do valor de € 415,58 - 1 prestação = 75% do capital em dívida.  E-mail para Cliente com o esclarecimento de que a certidão para efeitos fiscais foi requerida no processo para a justificação de 25% de perdão de saldo, não havendo lugar por parte da devedora a emissão de qualquer nota de crédito, conforme comunicação que a W PT terá recebido (HB 18-02-2016). Email do Cliente a questionar se a certidão foi requerida. Consulta Citius: está passada. Email a informar o Cliente que estamos a diligenciar pela remessa (IPC 02-03-2016). Certidão recebida (IPC 22-03-2016). Email do Cliente: certidão movimentada, saldo anulado (IPC 20-06-2016)</t>
  </si>
  <si>
    <t>INSOLVENCIA/PLANO/CERTIDAO MOVIMENTADA</t>
  </si>
  <si>
    <t>P.E.R./PLANO/CERTIDAO MOVIMENTADA</t>
  </si>
  <si>
    <t>340/16.7T8LRA</t>
  </si>
  <si>
    <t>9349/16.0T8SNT</t>
  </si>
  <si>
    <t>Maria Clara Moreira Campos Pennafort</t>
  </si>
  <si>
    <t>1475/16.1T8VNG</t>
  </si>
  <si>
    <t>238/16.9T8STS</t>
  </si>
  <si>
    <t>HENUTAL-ACTIVIDADES METALOMECANICAS, S.A.</t>
  </si>
  <si>
    <t>1345/16.3T8VFX</t>
  </si>
  <si>
    <t>ARCOLIDER-SOC.AR CONDICIONADO E REFRIGERACAO, LDA</t>
  </si>
  <si>
    <t>863/16.8T8LSB</t>
  </si>
  <si>
    <t>ESTOFOS J.V.LDA</t>
  </si>
  <si>
    <t>522/16.1T8VFX</t>
  </si>
  <si>
    <t>Lançamento processo (CC - 10-01-2014); Reclamação de créditos (10-01-2014 MNS). Recebido plano de pagamentos - periodo de carência de 2 anos e com pagamento de 100% do capital em 60 prestações e com perdão de juros e outros encargos vencidos e vincendos (MCS 09-04-2014). Recebido novo plano de revitalização que propõe  um período de carência de capital de 2 anos, contado após a data de homologação do Plano de Recuperação e o pagamento de 100% do capital em 10 anos (contado após decorrido o período de carência de capital) através de 120 amortizações mensais (MCS 15-04-2014). Email da Cliente a informar que não apresentará voto (MCS 22-04-2014).Email da Cliente a informar da discordância quanto ao prazo de reembolso e a abster-se da votação (MCS 23-04-2014). E-mail do Cliente com a informação do Edital de homologação da aprovação do PER que prevê o pagamento de € 3.676,84 em 60 prestações mensais, iguais e sucessivas de € 61,21 para o NIB indicado à devedora com início em Maio de 2016, com informação dada ao Cliente (HB 19-05-2014). E-mail para Cliente com a informação dos pagamentos Plano PER sistematizada em excel e pedido de confirmação do pagamento da 3/12 prestações de € 42,81 (HB 03-02-2015). Email do Cliente com edital de novo PER. Encerramento desta linha no relatório (IPC 21-06-2016)</t>
  </si>
  <si>
    <t>2440/16.4T8OAZ</t>
  </si>
  <si>
    <t>José Manuel Pereira Antunes</t>
  </si>
  <si>
    <t>2423/16.4T8OAZ</t>
  </si>
  <si>
    <t>Maria da Conceição Ferreira dos Santos</t>
  </si>
  <si>
    <t>Engenho e Eficácia - Serviços Profissionais Unipessoal, Lda. (VENTUIVANTE IND VENTILAÇÕES LDA)</t>
  </si>
  <si>
    <t>Maria Allexandra Campos de Oliveira Santos</t>
  </si>
  <si>
    <t>ANTONIO MARIANO ROLHAS COSTA</t>
  </si>
  <si>
    <t>1445/16.0T8STR</t>
  </si>
  <si>
    <t>JUSTINES - IMOBILIARIA, UNIP LDA</t>
  </si>
  <si>
    <t>1276/16.7T8OAZ</t>
  </si>
  <si>
    <t>SERRALHARIA VIANINHA,LDA</t>
  </si>
  <si>
    <t>1953/16.2T8VCT</t>
  </si>
  <si>
    <t>Maria José Ramos Peres dos Reis</t>
  </si>
  <si>
    <t>Cristina Maria Rodrigues Alfaro</t>
  </si>
  <si>
    <t>Marilia Vieira Castilho</t>
  </si>
  <si>
    <t>3496/14.0T8LRS</t>
  </si>
  <si>
    <t>Lançamento de Processo (MM 18.09.08) Procedemos à reclamação de créditos (30.09.08TG)O AI informou que o nosso crédito se encontra reconhecido pelo valor reclamado.(RP19-12-2008)Foi entregue certidão à cliente - Não obstante o acompanhamento do processo de insolvência até final, encerrámos o processo no relatório(RP22-04-2010). O Tribunal notificou-nos do relatório feito pela imobiliária quanto a liquidação de ativo (HB 25-11-2014). Not. proposta de mapa de rateio: WPT nada recebe (IPC 18-04-2016). Not. despacho encerramento por rateio (IPC 22-06-2016)</t>
  </si>
  <si>
    <t>Julio Patricio Marques</t>
  </si>
  <si>
    <t>Deolinda Ribas da Silva</t>
  </si>
  <si>
    <t>14.10.10 Injunção WP fich 348.040 Foi aposta formula executória(RP03-12-2010) A aguardar instruções da cliente (27-02-2012 - JS) Requerimento Executivo (22-06-2012 - JS)O AE procedeu à junção do resultado das pesquisas Fase 1  em que não foram apurados bens suspeceptiveis de penhora, pelo que será agendada diligência penhora bens móveis(RP09-10-2012). Pedido de NFH ao AE, na sequencia da insolvencia do executado e leitura de e-mails e de respostas com cliente sobre a certidão estar a caminho da PRA (HB 01-08-2013). Na sequência do telefonema com insistência, e-mail do AE com NFH no valor de € 196,09 (HB 12-08-2013). verificação da certidão recebida e preparação da remessa para o cliente e dos elementos a entregar via DAF, uma vez dada a indicação de movimentação pela WP (HB 23-10-2013). E-mail do cliente com a informação de que as certidão ter sido recebida, não tendo sido movimentada (incluída no trabalho dos auditores), pelo que deveremos manter o estado: certidão e situação: em Tribunal (HB 29-10-2013). E-mail do cliente com a indicação de que deveremos manter o Estado - Certidão e Situação - em Tribunal (HB 29-11-2013). Enviada comunicação ao AE a solicitar emissão de certidão de acordo com os requisitos actuais (MCS 23-07-2014). Email da Cliente a solicitar o encerramento do processo de execução tendo em atenção da insolvência (MCS 13-10-2014). Certidão emitida (IPC 24-06-2016)</t>
  </si>
  <si>
    <t>29.09.10 Injunção WP fich 41.731 Foi aposta fórmula executória(RP13-01-2011)Requerimento executivo(RES25-07-2011)E-mail SE solicitando informações referentes ao estado do processo (19-05-2012 - JS)Insistimos com o SE, no sentido de apurar informações sobre as diligências efectuadas (06-08-2012 - JS). Na sequencia do pagamento da provisão de fase 1 do envio do recibo de taxa agravada ao cliente, no relatorio de fase 1 o AE: não há bens e consta uma execução, cujo estado é "Extinção Inutilidade Superveniente - 833º - B, 6 - Sem Pagamento" (HB 10-09-2013). E-mail do cliente com pedido para requeremos a intervenção da força publica, face À frustração da diligencia previa a penhora que decorreu em Outubro nas 2 moradas do Executado (HB 17-12-2013); comunicação ao AE a requerer penhora de bens móveis com força pública (26-12-2013 MNS) AE renova pedido de auxilio das forças públicas a Tribunal (MCS 06-08-2014). Not. AE auto diligência externa sem sucesso (IPC 13-11-2014). Req. extinção + RIE + certidão (IPC 24-11-2014). Not. da passagem de certidão pelo Tribunal. Contacto com AE a insistir com extinção + RIE. Not. extinção (IPC 14-01-2015). Aguarda inserção RIE (IPC 30-03-2015). Req. ao Tribunal para inserção RIE (IPC 23-04-2015). Consulta Citius: processo já consta no RIE. Instrução ao DAF para envio da certidão emitida (IPC 04-05-2015). Recebida certidão e envio ao Cliente (IPC 15-05-2015). E-mail da Cliente com a informação da movimentação da certidão (HB 29-09-2015). Email do AE com informação de certidão emitida (IPC 24-06-2016)</t>
  </si>
  <si>
    <t>Lançamento de Processo(IR 28.06.2011)Foi oposta fórmula executória, pelo que enviámos 2ª carta ao devedor (11-08-2011 - ES) Requerimento Executivo (07-12-2011 - JS)O SE procedeu à junção do resultado das pesquisas Fase 1 em que não foram apurados bens passíveis de penhora, pelo que vai ser agendada diligência de bens móveis(RP23-02-2012)Na sequência da diligência apurou-se que o legal representante emigrou para Angola, confirmando-se a incobrabilidade da dívida(RP13-04-2012)Requeremos certidão (06-08-2012 - JS)As diligências confirmaram incobrabilidade - aguarda certidão(RP11-02-2013)Feitas as devidas diligências de penhora apurou-se a inexistência de bens susceptíveis de penhora, pelo que se comunicou ao AE a desistência da instância e requereu-se a respectiva certidão para efeitos fiscais (26-05-2013-PRS). AE notificou-nos da extinção - 919.º CPC (HB 13-07-2013). Fomos notificados de que se encontra pronta a requerida certidão, tendo a PRA diligenciado pela respetiva remessa (HB 02-09-2013). verificação da certidão recebida e preparação da remessa para o cliente e dos elementos a entregar via DAF, uma vez dada a indicação de movimentação pela WP (HB 23-10-2013). E-mail do cliente com a informação de que as certidão ter sido recebida, não tendo sido movimentada (incluída no trabalho dos auditores), pelo que deveremos manter o estado: certidão e situação: em Tribunal (HB 29-10-2013). E-mail do cliente com a indicação de que deveremos manter o Estado - Certidão e Situação - em Tribunal (HB 29-11-2013)..Enviado pedido de certidão ao Tribunal, desta vez pedido que constasse a inexistência de bens (MA 22-04-20104). Anulação do saldo, instruções Cliente para encerramento (IPC 17-12-2014). Email do AE com informação de certidão emitida (IPC 24-06-2016)</t>
  </si>
  <si>
    <t>1490/05.0TYLSB</t>
  </si>
  <si>
    <t>2092/12.0T2AVR</t>
  </si>
  <si>
    <t>485/12.2TBMDL</t>
  </si>
  <si>
    <t>Contacto com Mandatário da devedora, Dr. Nuno Miguel Remédios (249533262), a qual já não labora, suspenderam atividade. Sem condições para cumprimento do plano. Email ao Cliente solicitando confirmação e que solução será avançar com injunção (IPC 22-03-2016). Cliente pretende que avancemos com a injunção, mas não com a execução. Encerramento da linha do PER (IPC 23-03-2016). Criada linha no separador cível para a injunção. Injunção intentada (IPC 01-04-2016). Not. com atribuição nº de injunção (IPC 06-04-2016). Email do Cliente com edital de Insolvência. Agendamento prazo RC. Encerramento desta linha no relatório (IPC 21-06-2016). Conferida força executiva à injunção (IPC 28-06-2016)</t>
  </si>
  <si>
    <t>Ana Maria de Andrade e Silva Amaro</t>
  </si>
  <si>
    <t>Requerimento executivo(RP28-12-2009)O SE informou que foi penhorada uma viatura no valor de € 1300, estando aguardar efectivação do registo junto da Conservatória(RP26-01-2010)Foi enviado email ao colega a informar que se aceita o proposto (700€ +(10x150) desde que o acordo seja avalizado por um dos sócios(RP30-03-2010)O SE solicitou conversão do resgisto em definitivo atento o desinteresse da Instituição Financeira na manutenção da reserva(RP30-04-2010)Foi enviada minuta ao colega nos termos acordados, aguardando-se a sua devolução(RP10-05-2010)O colega devolveu acordo assinado e o mesmo foi enviado à cliente para assinatura, bem como comprovativo de pagamento de € 700,00(RP24-05-2010)Foi enviado email ao SE para que suspenda as diligências executivas em virtude do acordo celebrado cuja minuta se remeteu(RP11-06-2010)A cliente informou que apenas foi paga a quantia de € 1300, pelo que solicitou a prossecução da execução(RP09-02-2011)Foi enviado reforço provisão para pagamento à cliente no valor de € 144,50(RP23-03-2011)Requerimento a informar que por conta desta díivida foi paga a quantia de € 490,77, pois o remanescente foi imputado à dívida da sociedade.Assim requereu-se a venda da viatura penhorada(RP10-05-2011) E-mail SE solicitando informações referentes ao estado do processo (03-05-2012 - JS) Insistimos com SE no sentido de apurar informações sobre a venda da viatura (28-06-2012 - JS)Foi enviado email a propor venda por negociação particular pelo valor base constante no auto de penhora(RP27-12-2012) Aguarda decisão valor base e modalidade de venda (MCA 11-08-2014). Agendada diligência externa (IPC 09-01-2015). Email AE a questionar fixação modalidade venda e preço base (IPC 19-01-2015). Not. modalidade de venda e preço base (IPC 28-10-2015). Not. resposta negativa entidade patronal + informação da insolvência do Executado (IPC 27-05-2016). Email Cliente a questionar se pretende AVUC desde já ou aguardar pela eventual movimentação da certidão requerida no processo de Insolvência de Carsucoz, Lda. (IPC 30-05-2016). Prazo para AVUC está ultrapassado: insolvência publicada em 06/11/2015, NIF 200150243 (IPC 29-06-2016)</t>
  </si>
  <si>
    <t>PLANETATITUDE LDA</t>
  </si>
  <si>
    <t xml:space="preserve"> 4732/16.3T8CBR</t>
  </si>
  <si>
    <t>Plano/Certidão</t>
  </si>
  <si>
    <t>MOVIMENTADA</t>
  </si>
  <si>
    <t>NÃO NECESSITA</t>
  </si>
  <si>
    <t>ENTREGUE</t>
  </si>
  <si>
    <t>Nuno Faria Lobo</t>
  </si>
  <si>
    <t>Norberto Amazonas do Nascimento</t>
  </si>
  <si>
    <t>Lançamento de processo (09-10-2014 CC) Requerimento executivo (MCS 27-10-2014). Fatura GL + atualização nº processo (IPC 14-11-2014). Not. AE pedido inserção RIE (IPC 17-11-2014). Not. Fase 1: RIE: nada consta; IPSS: não aufere rendimentos/subsídios; CGA: não consta; CRA: não possui veículos; Finanças: 1 imóvel e herdeiro em herança; Insolvência: não consta; LPE: não consta; Contratos Públicos: não consta (IPC 17-11-2014). Not. AE pedido levantamento sigilo fiscal (IPC 17-11-2014). Not. AE pedido inserção RIE (IPC 18-11-2014). Not. certidão das finanças relativa a bens patrimoniais e herança (IPC 08-05-2015). Email AE a solicitar diligência externa (IPC 14-07-2015). Agendada diligência externa (IPC 26-10-2015). Email do AE para Cliente informando do contacto do Executado. Valor em dívida: € 1017,89 (IPC 28-03-2016). Email do Cliente para Executado informando valor em dívida e circunstâncias da encomenda (IPC 04-04-2016). Email do AE para Cliente informando que salvo melhor opinião não deverá ser perdoada a quantia de € 150,00 (IPC 06-04-2016). Troca de emails com Cliente e com Executado acerca da notificação do BNI e do processo executivo (IPC 08-04-2016). Troca de emails com Executado acerca da alegada diferença entre a assinatura constante no CC e na ficha Cliente (IPC 12-04-2016). Troca de emails entre Cliente e Executado quanto a proposta de pagamento: Cliente aceita € 750,00 a liquidar até final da semana (IPC 21-04-2016). Cliente informa do pagamento da quantia de € 750,00 e solicita encerramento. Not. nota final no valor de € 309,12 entregue no DAF para tratamento (IPC 28-04-2016). Req. junção aos autos pagamento juros compulsórios no montante de € 21,44 (IPC 04-05-2016). Not. extinção (IPC 04-07-2016)</t>
  </si>
  <si>
    <t>Lançamento processo (CC 28.09.2012)Envio de carta de interpelação ao devedor(JR04-01-2013)Injunção(27-03-2013-PRS). Fomos notificados da distribuição da injunção por oposição da devedora, fato informado ao cliente (é invocada a prescrição presuntiva e invocada a compensação de valores) e que será assegurado o pagamento do DUC pelo DAF (HB 09-07-2013). Audiência de julgamento agendada para 07-05-2014, às 09:15 horas. Realizada audiência de julgamento. A leitura será em 27-05-2014, pelas 16H a qual poderemos consultar via Citius (MCS 07-05-2014). Notificados de sentença - acção foi totalmente procedente com execpção do valor de €2,33 respeitante a juros de mora. De acordo com os cálculos do Tribunal são devidos juros no valor de €277,96 desde a data de vencimento de cada uma das facturas até à data de entrada do requerimento de injunção, e não os €280,29 peticionados. O que está de acordo com os nossos cálculos. Enviado email à Cliente (MCS 27-05-2014). Enviado requerimento a solicitar custas de parte. Enviada carta de interpelação (MCS 09-06-2014). Email da Cliente a solicitar ponto de situação. Email a informar que não recebemos qualquer proposta de pagamento e a solicitar autorização para avançar com a execução (MCS 01-07-2014). Requerimento executivo (MCS 02-07-2014). Email da Mandatária do Executado com comprovativo de pagamento de €100. Email informativo à Cliente. Email à Advogada (dra. Manuela Bastos de Almeida - manuelabastos.advogada@hotmail.com) a solicitar informação sobre se pretendem formular alguma proposta de pagamento (MCS 08-07-2014). E-mail da Colega com a proposta de regularização do valor em aberto em prestações mensais e sucessivas não inferiores a € 100,00 reencaminhada para Cliente para efeitos de instruções (HB 09-07-2014). E-mail do Cliente com a instrução para obtermos do AE os elementos que nos permitam apurar o valor em divida do Executado. e-mail para AE com pedido de NAR provisória para encetarmos negociações (HB 10-07-2014). Recebida factura GL (MCS 24-07-2014). Notificados de relatório de fase 1 - aguarda possibilidade de acordo (MCS 02-09-2014). E-mail da Colega que representa a Executada com o comprovativo de pagamento de mais uma prestação de € 100,00. E-mail para Cliente com esta informação e pedido de confirmação de ter sido dada a informação da nota provisória para efeitos de agendamento das prestações (HB 08-09-2014). E-mail do Cliente com boa nota de receção da 2.ª prestação de € 100,00 e com a indicação de que deveremos pedir ao AE o valor apurado a final com despesas e honorários para efeitos de agendamento das prestações (HB 09-09-2014). E-mail para AE com pedido de informação acerca do valor apurado para efeitos de controlo de pagamento das prestações (HB 13-09-2014). E-mail da AE com a informação da Nota Discriminativa que ascende a € 1.897,43. E-mail para Colega - com a indicação de que apenas conhecemos 2 pagamentos de € 100,00 por conta do acordo de € 1.897,43 - Junho e Julho - e está vencida a prestação de Agosto. Pedido de envio do comprovativo desta transferencia - 3.ª prestação (HB 18-09-2014). E-mail para Cliente com a informação do e-mail enviado para a Colega com pedido de comprovativo de pagamento da 3.ª prestação do acordo. E-mail da Colega com a indicação de que o valor da 3.ª prestação do acordo será pago até ao dia de amanhã (HB 22-09-2014). E-mail para Colega a indagar pelo envio do comprovativo de pagamento da 3.ª prestação que não nos foi, a presente data, enviada (HB 24-09-2014). E-mail da Colega com o comprovativo de pagamento da 3/19 prestações no valor de € 100,00 reencaminhado para a Cliente (HB 25-09-2014). Email à Cliente a solicitar confirmação quanto ao pagamento da prestação 4/19 (MCS 08-10-2014).  Email da Cliente a informar que se encontra paga a prestação 4/19 (MCS 09-10-2014). E-mail para AE com a informação de que estão pagas 4/19 prestações. e-mail para Cliente com a informação do acordo em curso e com a indicação de que o AE tem a visibilidade das prestações pagas (HB 24-10-2014). E-mail da Colega com o comprovativo de transferencia da 5/13 prestações. E-mail para Cliente com esta informação (HB 27-10-2014). Email para Cliente a questionar cumprimento acordo (IPC 10-12-2014). Acordo incumprido, liquidou € 500,00 (IPC 13-04-2015). Email AE a solicitar penhora do veículo Audi A4, matrícula 34-74-RZ, segurado (IPC 22-04-2015). Not. pedido provisão para penhora veículo, no valor de € 230,14, entregue no DAF para tratamento (IPC 27-04-2015). Email AE para CRAutomovel retificando nome do Executado para: Reparação de Automóveis João Santos Correia Lda. (IPC 22-07-2015). Email do AE em 31/07 informando que o registo ficou definitivo e solicitando correcção do nome. Email para a AE a solicitar certidão permanente (IPC 06-08-2015). Recebida a certidão, na qual consta que o nome correcto da Executada é: Reparações de Automóveis João dos Santos Correia, Lda. (IPC 13-08-2015). Req. aos autos a pedir correcção do nome da Executada (IPC 21-08-2015). Not. auto de penhora e nota de registo definitivo (IPC 04-01-2016). Contacto da Mandatária Dra. Manuela Bastos Almeida - mba-2588c@adv.oa.pt - pretendendo saber valor em dívida para efeitos de acordo. Email ao AE a solicitar cálculo atualizado. AE informa que o valor em dívida é de € 1558,20. Email a transmitir a informação à Mandatária (IPC 18-01-2016). Mandatária alega que os pagamentos foram faseados e que os juros não estão bem calculados (IPC 18-01-2016) Email ao AE a pedir recálculo em função das datas dos pagamentos efetuados. Uma vez que o 1º pagamento ocorreu em data anterior à entrada do requerimento executivo: req. a pedir redução da quantia exequenda (IPC 19-01-2016). AE informa da elaboração do novo cálculo: € 1547,76, contabilizado a 21/01. Transmissão à Mandatária (IPC 20-01-2016). Email da Mandatária a informar que Cliente não aceita valores propostos, pois considera ter fundamento para deduzir oposição (IPC 27-01-2016). Req. ao AE de redução da quantia exequenda em € 400,00 pagos entre Set e Out. de 2014 (IPC 01-02-2016). Negociação pagamento do valor em dívida uma única prestação - € 1.463,37 até 15-02-2016 com perdão de € 84,39 juros comerciais [valor tido como referência € 1.547,76 - contempla honorários e despesas] (HB 04-02-2016). E-mail da Colega com a informação da transferência de €1.463,37, confirmada pela Cliente. E-mail para AE a solicitar elementos para o encerramento dossier (HB 15-02-2016). Conta AE - 619,15 - € 305,11 já liquidados. € 314,04 por liquidar. € 32,46 juros compulsorios devidos ao estado. comunicação AE a informar pgto juros compulsorios e a solicitar a extinção da ação (HB 16-02-2016). E-mail para Colega com FYI da comunicação enviada para os autos a solicitar a extinção da ação (HB 17-02-2016). Not. extinção (IPC 04-07-2016)</t>
  </si>
  <si>
    <t>Lançamento de processo (25.08.10 MM). Envio de 1ª carta para devedor (15.09.10 AS)Requerimento de injunção(RP09-12-2010)Foi aposta fórmula executória(RP09-02-2011) A aguardar instruções da cliente quanto à instauração da acção executiva (12-06-2012 - JS)Requerimento Executivo(12-03-2013-PRS). Fomos notificados pelo AE de que a entidade BANIF Mais SA não tem interesse em manter a reserva sobre o Rover Sallon matricula 21-90-LV de 1998; para alem deste veiculo, o Executado tem 3 outros veiculos livres de encargos (HB 14-10-2013). Notificados de auto de penhora  de bens móveis. Email a solicitar a venda dos bens penhorados (MCS 02-05-2014). Notificados pelo AE para indicar o valor base e modalidade de venda dos bens móveis penhorados. Enviada comunicação para que a venda ocorra por negociação particular e de acordo com os valores constantes no auto de penhora (MCS 27-05-2014). Email Cliente: informação que o Executado já liquidou € 1278,84. Ficou de reiniciar os pagamentos até ao valor de € 2500,00 até 10/08/2015 (IPC 06-01-2015). Cliente informa que pagamentos não foram reiniciados. Para prosseguir (IPC 04-02-2015). Email AE a pedir prosseguimento das diligências (IPC 06-02-2015). Cliente informa que está justificado (IPC 08-04-2015). Not. modalidade venda e preço base: negociação particular, pelo valor total de € 1200,00 (IPC 17-06-2015). Email AE a informar que recebeu contacto do Executado dando conta na dificuldade dos pagamentos e a informar montante em dívida: € 1127,41 (IPC 13-07-2015). Email do Cliente para Executado informando que apenas liquidou € 250,00 (€ 125,00 em Julho 2015 + € 125,00 em Agosto 2015), quando deveria ter pago até final de Setembro € 450,00, e questionando se pretende realmente resolver (IPC 07-10-2015). Troca de emails entre Cliente e Executado: aguarda-se pagamento da quantia de € 210,00 para acerto das contas, atento o pagamento de € 140,00 em Outubro (IPC 08-10-2015). Cliente informa que os pagamentos decorrem como combinado e que falta liquidar a quantia de € 377,41 (IPC 03-12-2015). Cliente informou o pagamento integral de € 2.531,25. E-mail para AE a solicitar os elementos aptos para encerramento do dossier: conta processo - € 557,81 - € 1274,95 já liquidados - € 432,86 em aberto. valor processado via DAF. Juros compulsórios - € 158,87 processados via DAF (HB 04-02-2016). Pagamento juros compulsorios processado via DAF - comunicação autos pgto (HB 05-02-2016). Not. extinção (IPC 04-07-2016)</t>
  </si>
  <si>
    <t>DIGI 24-DESIGN PUBLICIDADE E IMPRESSÃO DIGITAL LDA</t>
  </si>
  <si>
    <t>Lançamento de processo (21-11-2014 - CC). Insolvência proferida com caráter limitado. Requerimento de certidão para efeitos fiscais (HB 04-12-2014). O Tribunal notiicou-nos do despacho que declara findo o processo.Novo requerimento de certidão para efeitos fiscais da qual constem os elementos pedids em 04-12-2014 (HB 04-02-2015). Cliente informa que o processo deve transitar para inativos: devedor liquidou o valor devido (IPC 04-07-2016)</t>
  </si>
  <si>
    <t xml:space="preserve"> Lançamento de processo (23-12-2015 - CC). Email do Cliente em 23/12 com anúncio de PER publicado a 11/12. Lançamento prazo para RC (IPC 24-12-2015). Reclamação de créditos. Req. junção de procuração aos autos (IPC 30-12-2015). Lista provisória - € 102,97 - € 102,86 OK (HB 07-01-2015). Req. AJP a pedir prazo de 30 dias para conclusão das negociações (IPC 16-03-2016). Not. proposta de plano: pagamento de 10% do capital em dívida, perdão dos juros, período de carência de 60 meses, pagamento em 360 prestações mensais, iguais e sucessivas, vencendo-se a 1ª após o termino do período de carência (IPC 31-03-2016). Apresentação proposta de plano o qual prevê: pagamento de 10% do capital em 360 prestações iguais, mensais, com inicio 30 dias após o período de carência de 60 meses (IPC 12-04-2016). Not. despacho encerramento sem homologação do plano (IPC 28-04-2016). Email a informar o Cliente (IPC 09-05-2016). Credores pronunciam-se no sentido da Insolvência da devedora (IPC 12-05-2016). Cliente solicita passagem para inativos: a dívida foi liquidada (IPC 04-07-2016)</t>
  </si>
  <si>
    <t>E-mail da Cliente com a informação do Edital da Insolvência da Executada (HB 27-04-2015). E-mail para AE com a informação da Insolvência, pedido de suspensão de diligencias executivas em curso e emissão da Certidão para a instrução da RC no prazo de 06-05-2015 (HB 28-04-2015). Reclamação de créditos (HB 06-05-2015). A AI notificou-nos do relatório - encerramento por IMI -  e da lista de créditos - € 2.422,45 - € 1.547,58 está OK (HB 25-05-2015). O Tribunal notificou-nos da ata de assembleia de apreciação de relatório na qual foi deliberado o encerramento do processo por IMI (HB 01-06-2015).  Tribunal notificou-nos do encerramento do processo por IMI. Requerimento de certidão para efeitos fiscais (HB 06-07-2015). consulta do processo via citius: certidão emitida não está disponível em versão final, tendo em vista a verificação das respetivas menções, antes de diligenciarmos pela respetiva remessa para a PRA, pelo que nesta data, requeremos a disponibilização da mesma em PDF, antes de diligenciarmos pela respetiva remessa (HB 04-09-2015). o Tribunal notificou-nos para esclarecermos qual o numero de contribuinte da WPT. 3.º requerimento de certidão para efeitos fiscais com o esclarecimento dos elementos que caraterizam a W PT (HB 17-09-2015). consulta do processo via citius: certidão emitida está disponibilizada  e conferencia das respetivas menções: tudo  OK. diligenciamos pela remessa da certidão para a PRA (HB 18-09-2015). Certidão recebida, conferência dos respetivos elementos, instrução com os elementos que justificam a incobrabilidade da dívida e elementos a entregar ao DAF. ata remessa certidão - 09-11-2015 (HB 09-11-2015). Email do Cliente a informar que a certidão foi movimentada conforme comunicação de 15/09/2015. Saldo justificado. Consulta portal: processo encerrado por ausência de bens (IPC 05-07-2016)</t>
  </si>
  <si>
    <t>E-mail da Cliente com a informação do Edital da Insolvencia da Executada. E-mail para AE com a informação da Insolvencia da Executada, instrução para a suspensão das diligencias executivas em curso e emjssão da Certidão para a instrução da RC no prazo de 05-03-2015. Agendamento do prazo de RC (HB 26-02-2015).E-mail da AE com a certidão para instrução da RC digitalizada que nos será remetida via CT na data de hoje(HB 04-03-2015). Reclamação de creditos (HB 06-03-2015). O Tribunal notificou-nos do encerramento do processo por IMI. Requerimento certidão efeitos fiscais (HB 24-04-2015). O AI enviou-nos a lista definitiva creditos - € 1505,95 - € 1.428,02 OK (HB 03-07-2015). consulta do processo via citius: certidão para efeitos fiscais: conferência das menções: falta o transito em julgado da Sentença de encerramento - ainda não foi proferido despacho de encerramento por IMI - valor do crédito não está correto - € 1505,95 e não € 4.954,12 - nesta data demos sem efeito o pedido de certidão para efeitos fiscais e pedimos o esclarecimento acerca do valor de € 1.954,12 que não corresponde ao valor relacionado pelo AI (HB 20-08-2015). Email do Cliente a informar que a certidão foi movimentada conforme comunicação de Set./2015. Saldo justificado. Consulta portal: processo encerrado por IMI (IPC 05-07-20169</t>
  </si>
  <si>
    <t>E-mail da Cliente com a informação da Insolvencia sem carater da Executada. E-mail para AE com a informação do Edital da Insolvência e instrução para a suspensão de diligências executivas em curso. Agendamento de prazo para CERT ENC S/ CARATER (HB  13-07-2015). consulta do processo via citius: ainda não foi encerrado (HB 19-10-2015). consulta do processo via citius: não está encerrado (HB 19-11-2015). consulta processo citius: não encerrado (HB 18-12-2015). consulta do processo via citius: não encerrado nesta data (HB 19-01-2016). despacho a encerrar o processo. Aguarda trânsito para efeitos de certidão (HB 12-02-2016). Req. a pedir certidão (IPC 25-02-2016). Certidão emitida, solicitadas diligências para remessa à PRA (IPC 24-03-2016). Certidão recebida na PRA (IPC 03-05-2016). Entrega da certidão em mão ao Cliente (IPC 18-05-2016). Email do Cliente a informar que a certidão foi movimentada conforme comunicação de Set./2015. Saldo justificado (IPC 05-07-2016)</t>
  </si>
  <si>
    <t>E-mail da Cliente com a informação da Insolvencia com IMI e carater. e-mail para AE com a informação da Insolvencia com carater da Executada e instrução de suspensao de diligencias executivas em curso. Agendamento de prazo para requerimehto de certidão, caso não seja proferido complemento de sentença (HB 13-05-2015). Requerimento de certidão para efeitos fiscais (HB 30-06-2015). Email do Cliente a informar que a certidão foi movimentada conforme comunicação de Set./2015, no processo executivo. Saldo justificado (IPC 05-07-2016)</t>
  </si>
  <si>
    <t>Lançamento de processo (14-07-2014 - CC). Reclamação de Créditos (HB 29-07-2014). O AI notificou-nos do relatorio - pronucnia-se pela liquidação de ativo, não sendo conhecida a intenção de apresentação de plano de insolvência - e da lista de creditos - credito wpt de € 856,53 está OK (HB 18-08-2014). O Tribunal notificou-nos da ata de assembleia de credores que deliboerou a liquidação do ativo e encerramento da insolvente (HB 08-09-2014). O Tribunal notificou-nos do despacho que encerrou o processo por IMI na sequencia do parecer do AI. Requerimento de certidão para efeitos fiscais (HB 25-11-2014). E-mail da Cliente com a informação do Edital de encerramento de Insolvencia por IMI - datado de 17-12-2014 - (HB 23-12-2014). consulta do processo via citius e verificação das menções da certidão emitida tudo OK. Diligenciamos pela remessa da certidão para a PRA (HB 20-08-2015). certidão para efeitos fiscais recebida: conferencia das respetivas menções: tudo OK. Instrução da certidão com os elementos que justificam a incobrabilidade da dívida; preparação dos elementos a entregar ao DAF para efeitos de faturação do documento à Cliente, uma vez assinada a guia de remessa pela W PT. Certidão a caminho W PT (HB 10-09-2015). e-mail da Cliente com a informação da movimentação da certidão - encerramento do dossier (HB 22-12-2015). Email do Cliente a alertar que o processo mantem-se como ativo. Passagem para não ativos nesta data (IPC 05-07-2016)</t>
  </si>
  <si>
    <t>E-mail da Cliente com a confiança do processo (HB 13-03-2015). Lançamento de processo (16-03-2015 - CC). Agendamento de prazo de RC (HB 16-03-2015). Reclamação de creditos (HB 27-03-2015). E-mail do AI com a lista provisória - € 377,28 - OK (HB 21-04-2015). Cliente informa do pagamento e desinteresse no acompanhamento do processo (IPC 05-07-2016)</t>
  </si>
  <si>
    <t>E-mail da Cliente com a confiança do processo (HB 13-03-2015). Lançamento de processo (16-03-2015 - CC). Agendamento de prazo de RC (HB 16-03-2015). Reclamação de Créditos (HB 27-03-2015). Reclamação de créditos (HB 27-03-2015). O Tribunal notificou-nos da Sentença que homologou os creditos reconhecidos pelo AI - € 586,67 - €541,32 está OK - e graduou o respetivo pagamento rateadamente em 2.º lugar, após o pagamento das custas do processo e do despacho que ordenou o encerramento do estabelecimento comercial da insolvente tendo em vista a liquidação de ativo (HB 15-06-2015). Not. despacho encerramento por rateio (IPC 29-02-2016). Cliente informa do desinteresse no acompanhamento do processo face ao pagamento por parte do Cliente (IPC 05-07-2016)</t>
  </si>
  <si>
    <t>e-mail da Cliente com a informação do Edital da Insolvência da Executada e instrução estado - justificado. Agendamento de prazo RC (HB 16-10-2015). Reclamação de créditos (HB 26-10-2015). consulta do processo via citius: relatório - encerramento IMI - e lista de créditos - € 1.557,69 OK. Tribunal notificou-nos da proposta de encerramento do processo por IMI (HB 24-11-2015). Despacho a encerrar o processo IMI. Aguarda trânsito (HB 21-12-2015). Cliente solicita passagem para inativos - saldo justificado com a certidão da execução, dispensando-se outra (IPC 05-07-2016)</t>
  </si>
  <si>
    <t>Reclamação de créditos (02.12.09VS)O AI juntou relatório insolvência em que consta o nosso crédito reconhecido pelo valor reclamado(RP19-02-2010)Foi proferida sentença de verificação e graduação de créditos(RP07-12-2010) Contacto com o AI solicitando informações relativas à lista de créditos reconhecidos (22-02-2012 - JS)Prestação de contas(RP14-12-2012). Aguarda encerramento do processo (MCS 13-08-2014). Requerimento certidão efeitos fiscais (HB 29-03-2015). consulta do processo via citius: certidão emitida  todas as menções estão OK, pelo que diligenciamos pela respetiva remessa para a PRA (HB 22-08-2015). Certidão para efeitos fiscais recebida e conferencia dos respetivos elementos: OK. instução da certidão com os elementos que justificam a incobrabilidade do valor em dívida - falta a proposta de mapa de rateio que será enviada pela oficial de justiça por email. Preparação dos elementos a entregar ao DAF - faturação do documento a Cliente - uma vez assinada a guia de remessa pela W PT (HB 07-09-2015). Mapa de rateio pedido ao AI, dada a ausência de envio do documento por parte do Tribunal. Ultimação de preparação da certidão para remessa a Cliente (HB 09-09-2015). Certidão a caminho da W PT (HB 10-09-2015). e-mail da Cliente com a informação da movimentação da certidão - encerramento do dossier (HB 22-12-2015). Cliente reitera que a certidão foi movimentada em Dezembro 2015 e solicita passagem para inativos (IPC 05-07-2016)</t>
  </si>
  <si>
    <t>Lançamento de Processo(IR 28.06.2011)Foi oposta fórmula executória, pelo que enviámos 2ª carta ao devedor (17-08-2011 - ES)Apresentámos reclamação de créditos(RP29-09-2011)O AI procedeu a´junção do relatório em que consta reconhecido o nosso crédito pelo valor reclamado(RP25-10-2011)aguarda desenvolvimento do processo para posteriormente requerermos certidão (21-06-2012 - JS); Telefonema para Tribunal para apurar estado da Isnolvência: credores foram notificados para se pronunciarem sobre destituição AI (21-01-2014 MNS); Requerimento a juntar procuração aos autos para aceder ao processo em CITIUS (21-01-2014 MNS); consulta a CITIUS: insolvencia prosseguiu para a liquidação do activo (24-01-2014 MNS). Publicidade do encerramento do processo (IPC 06-04-2015). consulta do processo via citius: certidão emitida - requerimento feito em 22-05-2015 - resulta do teor do documento que a W PT não é contemplada com qualquer pagamento no mapa de rateio, ainda que a menção não seja expressa. Diligenciamos pela remessa da certidão para a PRA (HB 24-08-2015). certidão para efeitos fiscais recebida e conferencia das respetivas menções: tudo OK. instrução da certidão com os elementos que justificama  incobrabilidade da dívida e preparação dos elementos a entregar ao DAF - faturação do documento à Cliente - uma vez assinada a ata de remessa pela Cliente (HB 08-09-2015). e-mail do oficial de justiça com o mapa de rateio após a insistencia nesse sentido (HB 28-10-2015). Carta - remessa de certidão para a W PT - ata 30-10-2015 (HB 30-10-2015). cliente remeteu ata de receção de certidão assinada, encaminhada para DAF para efeitos (HB 03-11-2015). e-mail da Cliente com a informação da movimentação da certidão - encerramento do dossier (HB 22-12-2015). Cliente reitera que a certidão foi movimentada em Dezembro 2015 e solicita passagem para inativos (IPC 05-07-2016)</t>
  </si>
  <si>
    <t>E-mail da Cliente com a informação do PER da Devedora - Edital publicado em 24-10-2014 e carta para participação negociações datada de 11-11-2014- estando reconhecido o valor de € 565,73 à W PT. (HB 24-11-2014). E-mail para Cliente com a indicação de que será importante o acompanhamento do PER, atenta a possibilidade de recuperação do valor devido à W PT caso o Plano seja aprovado pelos credores e homologado pelo Tribunal, com a situação - justificado (HB 01-12-2014). Na sequência de email do Cliente: encerramento desta linha no relatório face ao saldo justificado e ao novo processo (IPC 05-07-2016)</t>
  </si>
  <si>
    <t>Lançamento de processo (HB 28-02-2014). Processo a aguardar a propositura de ação executiva (HB 03-06-2014). Injunção distriuída pela frustração da notificação. Email informativo á cliente (MCS 11-07-2014) Requerimento a juntar taxa de justiça complementar (MCS 14-07-2014). Notificados da frustração da citação. Requerimento para busca de nova morada pela secretaria (MCS 29-10-2014). Pedido provisão AE para citação (IPC 09-01-2015). Email Cliente para AE com comprovativo de pagamento de provisão (IPC 05-02-2015). Not. da frustração por contacto pessoal com o Legal Representante (IPC 23-02-2015). Req. citação edital (IPC 06-03-2015). Not. remessa editais para afixação para a Comarca de Faro-Loulé (IPC 23-03-2015). Not. para pagamento DUC de € 52,08 para citação edital (IPC 13-04-2015). Req. junção DUC + comprovativo pagamento (IPC 14-04-2015). Email AE a informar que o recibo não veio anexo ao email de 07/05 (IPC 11-05-2015). Not. despacho a designar a data de 24/09 às 11h30 para julgamento (IPC 29-06-2015). Informação ao Cliente (IPC 01-07-2015). Envio ao Cliente da sentença que conferiu força executiva à p.i. Aguarda conta para devolução do processo à WPT para anulação do saldo (IPC 07-10-2015). Cliente questiona ponto situação e informa que o saldo está justificado. Processo com vista em correição. Email a questionar Cliente se necessita da devolução do processo e se poderemos passar para os inativos. Cliente responde positivamente à passagem para os inativos (IPC 05-07-2016)</t>
  </si>
  <si>
    <t>A.P.S. ALUMINIOS, LDA</t>
  </si>
  <si>
    <t>Lançamento de processo (09-02-2016 - CC). Requerimento executivo (IPC 15-03-2016). FATURA GL (IPC 21-03-2016). Cliente questiona qual o tratamento proposto face ao relatório fase 1: RIE: 9 execuções; imóvel rústico sem valor comercial; 20 veículos (8 livres mas com vários anos), consta como credor em processo de insolvência e constam 2 contratos públicos. AE efetuou notificações para penhora de créditos. Email ao Cliente a sugerir aguardar-se o resultado da penhora de créditos para decidir incobrabilidade ou diligência externa (IPC 08-04-2016). Not. resposta positiva penhora reembolso do IVA no valor de € 2500,00 e resposta negativa do Municipio de Lisboa (IPC 20-04-2016). Not. do AE a informar que a quantia exequenda foi paga + nota liquidação: Exequente tem a receber € 1957,55 (IPC 15-06-2016). Not. extinção da instância + comprovativo de transferência de € 1957,55 (IPC 06-07-2016)</t>
  </si>
  <si>
    <t>Lançamento de processo (22-07-2015 - CC). Email Cliente a solicitar confirmação de pagamento de € 400,00 após data de entrada da injunção (IPC 11-08-2015). Cliente confirma pagamento de € 75,00 em 22/04/14 e € 325,00 em 22/05/2014 (IPC 12-08-2015). Requerimento executivo (IPC 20-08-2015). Fatura GL (IPC 03-09-2015). Not. relatório fase 1: RIE: consta 1 execução; CRA: possui 2 viaturas com ónus; Finanças: 4 imóveis - 3 rústicos e 1 urbano; Insolvência: não consta; LPE: não consta. Email AE a solicitar elementos prediais do imóvel urbano (IPC 12-10-2015). Not. com elementos prediais do imóvel: 2 penhoras das finanças garantidas por hipotecas (IPC 23-10-2015). Email do AE a informar contacto da Mandatária, que não entende existência do processo. Ficou de contactar PRA. Nos autos estão penhorados € 600,00 referente a reembolso de IVA. Email ao AE a questionar se valor penhorado não é suficiente. AE informa que sim (IPC 12-05-2016). Not. do AE a informar que a quantia exequenda foi paga + nota liquidação: Exequente tem a receber € 267,10 (IPC 15-06-2016). Not. extinção da instância + comprovativo de transferência de € 267,10 (IPC 06-07-2016)</t>
  </si>
  <si>
    <t>Lancamento processo (IR 28.02.2012) Requerimento Executivo (15-05-2012 - JS)O AE procedeu à junção do resultado das pesquisas Fase 1 em que não foram apurados bens suspectíveis de penhora, pelo que irá ser agendada diligência de penhora bens móveis(RP16-09-2012) Notificada entidade patronal para iniciar descontos de vencimento em 26-07-2013 (MCS 02-06-2014). Executado citado após penhora em 25-03-2014 (MCS 02-06-2014). Processo incluído em listagem do AE para realização de diligência externa (MCS 30-06-2014) Comunicação do AE solicitar levantamento do sigilo fiscal uma vez que o executado consta como herdeiro (MCS 20-10-2014). Not. AE para penhora vencimento (IPC 23-12-2014). Email Cliente a informar que não foi efetuado qualquer pagamento por conta deste acordo. Email do AE a informar que anterior entidade patronal efetuou transferência de € 190,00. Executado rescindiu contrato em 01/12/2014, mas foi localizada nova entidade patronal que será notificada (IPC 31-03-2015). Nova notificação à entidade patronal (IPC 27-04-2015). Not. resposta da entidade patronal informando que vencimento está penhorado à SS + Not. AE para entidade patronal solicitando informação acerca do terminus da penhora (IPC 24-06-2015). Not. resposta negativa da entidade Socitop (Executado deixou de trabalhar em 22/05/2015), mas informa ter efetuado descontos sempre que vencimento excedeu o ordenado minimo. Not. para nova entidade patronal (IPC 30-07-2015). Not. resposta negativa anterior entidade patronal (IPC 18-08-2015). Not. nota de liquidação: penhorado o montante de € 1154,32. Exequente tem a receber € 467,63 (IPC 16-11-2015). Recebido comprovativo de transferência de € 467,23 efetuada dia 30/11 (IPC 03-12-2015). Email do Cliente para AE a questionar quando teve inicio a penhora de vencimento e a solicitar mensalmente o cópia dos recibos de vencimento (IPC 11-12-2015). Email do AE ao Cliente em 11/12, com a informação: quantia depositada = € 1329,63; quantia em dívida = € 870,37 (IPC 14-12-2015). Not. do AE: quantia exequenda foi paga, WPT tem a receber € 1667,11 (IPC 20-06-2016). Not. extinção + Recebido comprovativo de transferência de € 1199,48 (IPC 06-07-2016)</t>
  </si>
  <si>
    <t>GARAGEM MIRO-COM.REP.AUT.T.,LDA</t>
  </si>
  <si>
    <t>EGIDIESEL-COM.REPARACAO EQUIP. DIESEL UNIPESSOAL,LDA</t>
  </si>
  <si>
    <t>RASS - REAL ACCESS, LDA.</t>
  </si>
  <si>
    <t>Enviada carta ao vosso cliente (04.10.04). Demos entrada à injunção (DC 15.01.05).Foi aposta a formula executória (AA 27.03.06)Pelo que enviamos 2.ª carta (CR 07.04.06) Dado que já foi aposta a formula executória de acordo com as vossas instruções enviamos mail a solicitar informações sobre a exequibilidade ou não da presente (AA 25.05.06) Por indicação da cliente, devolvemos processo com fórmula executória(RP28-04-2009) )Processo reaberto. Requerimento Executivo (22-06-2012 - JS) Aguarda resultado da pesquisa de fase 1 segundo informação constante no Citius (MCS 02-06-2014) Processo incluído em listagem do AE para realização de diligência externa (MCS 30-06-2014) Notificados do relatório de fase 1: RIE: 1 execução; IPSS: não aufere rendimentos/subsídios; CGA: não consta; CRA: 2 veículos (1 com consulta indisponível e outro livre de ónus ou encargos) Finanças: 1 imóvel com penhoras e hipotecas) Publicidade de insolvência: não consta; LPE: não consta; Contratos Publicos: não consta (MCS 09-09-2014). Notificados de comunicação do AE com auto de diligência extena: não foi possível apurar se o executado reside na morada constante dos autos (MCS 26-09-2014). Email AE a solicitar certidão predial imóvel e resposta entidade com reserva (IPC 21-01-2015). Not. AE resposta SS quanto a morada: é a já conhecida nos autos. Email para AE a reiterar o solicitado em Janeiro (IPC 27-07-2015). Email AE com elementos prediais: imóvel está onerado com 3 hipotecas e 2 penhoras. Email AE a questionar se já se realizou diligência externa. Email AE com auto de diligência negativo realizada em 04/09/2014 (IPC 25-08-2015). Agendada diligência externa (IPC 26-10-2015). Email do AE para Cliente informando do contacto do Mandatário para efeitos de acordo. Email do Cliente para Mandatário Dr. José Ramalho a informar que o montante em dívida é de € 1385,60 e que acede perdoar o valor de € 140,25 referente a juros na condição de pagamento integral do valor de € 1245,35 até 04/02 (IPC 01-02-2016). E-mail da Cliente com a informação do pagamento de € 1.245,35 (HB 05-02-2016). Conta do AE: € 380,08 dos quais € 124,95 foram liquidados. € 255,13 a liquidar ao AE. € 80,20 juros compulsórios a liquidar ao estado, ambos processados via DAF (HB 11-02-2016). Not. do AE para entidade patronal em 09/02 a solicitar cessação dos descontos (IPC 24-02-2016). Not. extinção (IPC 07-07-2016)</t>
  </si>
  <si>
    <t>Lançamento de Processo(IR 27.06.2011)Foi oposta fórmula executória, pelo que enviámos 2ª carta ao devedor (11-08-2011 - ES)A esposa do devedor pagou € 200 por conta da dívida(RP12-12-2011)A esposa do devedor pagou € 150,00 por conta da dívida(RP22-02-2012)Tentativa contacto esposa do devedor para proceder a pagamento remanescente(RP03-05-2013). E-mail para cliente com pedido de confirmação de pgtos por conta do valor em dívida - € 350,00 - e pedido de instrução para avançarmos com a recuperação do remanescente caso não tenham sido efetuados outros pagamentos (HB 03-01-2014). Não foram efectuados mais pagamentos (IPC 13-04-2015). Requerimento executivo (IPC 20-05-2015). Fatura Grande Litigante (IPC 11-06-2015). Not. fase 1: RIE: não constam execuções; IPSS: não aufere rendimentos/subsídios, tem morada em França; CGA: não consta como subscritor; RA: 1 viatura - Citroen Berlingo de 2003, 64-12-VJ, não segurado; Finanças: não possui imóveis; LPE: não consta; Contratos Públicos: não consta (IPC 30-06-2015). Email Cliente a propor penhora saldos bancários (IPC 01-07-2015). Cliente optou pela penhora de saldos. Email ao AE a solicitar (IPC 14-07-2015). Not. AE informando que Executado detém conta na CGA. Email AE a pedir bloqueio (IPC 20-07-2015). Not. resposta negativa entidade bancária: não tem saldo (IPC 28-07-2015). Fatura CS no valor de € 12,55 - penhora bancária negativa - entregue no DAF para tratamento (IPC 18-08-2015). Proposta de incobrabilidade (IPC 07-09-2015). Recibo Camara Solicitadores nº 2015PBN/32250, remetido ao DAF para tratamento (IPC 16-11-2015). Email do Cliente a solicitar para dar sem efeito pedido de incobrabilidade pois há hipotese de acordo. Enviada documentação ao Cliente: req. executivo no qual consta dedução de € 350,00 + emails referentes a comprovativos de pagamento (não localização documentação referente a troca de correspondência com a mulher do executado). Email do Cliente para mulher do Executado informando que a quantia em dívida é de € 1300,00 (IPC 29-12-2015). Troca de emails entre Cliente e mulher do devedor: aceitação de pagamento da quantia de € 1300,00 em 6 prestações: 2x€ 250,00 + 4x€ 200,00 (IPC 04-01-2016). Cliente informa do pagamento inicial da quantia de € 260,00 (IPC 20-01-2016). Cliente informa do pagamento de € 1040,00 em 29/01 e solicita ao AE encerramento do processo (IPC 01-02-2016). Conta AE - € 457,41 dos quais € 74,97 estão pagos. Por liquidar - € 382,44 processados via DAF (HB 16-02-2016). Not. extinção (IPC 04-07-2016). Req. junção comprovativo de pagamento dos juros compulsórios no montante de € 46,70 (IPC 07-07-2016)</t>
  </si>
  <si>
    <t>João Luis da Silva Peres</t>
  </si>
  <si>
    <t>Transportes Linhares da Silva Unipessoal, Lda.</t>
  </si>
  <si>
    <t>2.ª Comércio</t>
  </si>
  <si>
    <t>Mario Daniel Martins Ferreira Alemão</t>
  </si>
  <si>
    <t>450/16.0T8FND</t>
  </si>
  <si>
    <t>S CVC CONSTRUÇÃO ARQUITETURA ENGENHARIA DECORAÇÃO UNIP LDA</t>
  </si>
  <si>
    <t>1112/16.4T8STS</t>
  </si>
  <si>
    <t>Cândida Perpétua de Melo Martins Correia</t>
  </si>
  <si>
    <t>Bragança-Instâmcia Local</t>
  </si>
  <si>
    <t>Lançamento de Processo(IR 27.06.2011)Foi oposta fórmula executória, pelo que enviámos 2ª carta ao devedor (11-08-2011 - ES) Requerimento Executivo (07-12-2011 - JS)O SE procedeu à junção do resultado das pesquisas Fase 1 em que não foram apurados bens passíveis de penhora, pello que vai ser agendada diligência penhora bens móveis(RP04-04-2012)O SE requereu a dispensa do sigilo bancário(RP16-04-2012)E-mail SE no sentido de apurar estado do processo (07-08-2012 - JS)Atentas as diligências já efectuadas, o AE propos desistência, cujo parecer se aguarda(RP12-04-2013)Feitas as devidas diligências de penhora apurou-se a inexistência de bens susceptíveis de penhora, pelo que se comunicou ao AE a desistência da instância e requereu-se a respectiva certidão para efeitos fiscais (20-05-2013-PRS). Fomos notificados de que está pronta a requerida certidão, tendo sido diligenciada pela PRA a respetiva remessa (HB 28-06-2013). Receção de certidão, verificação da mesma e após conferencia dos elementos, remessa para o cliente (HB 08-08-2013).  E-mail do cliente com confirmação de receção de certidão: certidão movimentada (HB 12-09-2013). Not. dispensa de conta e remesa dos autos ao arquivo (IPC 08-07-2016)</t>
  </si>
  <si>
    <t>29.09.10 Injunção WP fich 41.725 Foi aposta fórmula executória(RP13-01-2011)Requerimento executivo(RES22-07-2011)E-mail SE solicitando informações referentes ao estado do processo (19-05-2012 - JS)Insistimos com o SE, no sentido de apurar informações sobre as diligências efectuadas (06-08-2012 - JS)O AE procedeu à junção do resultado das pesquisas Fase 1 em que apenas foram apuradas 3 viaturas com pouco valor comercial, pelo que irá ser agendada diligência de penhora bens móveis(RP16-09-2012); e-mail de cliente a informar que devedor contactou e pretendia pagar a dívida até 26/01 (MNS 10-01-2014). E-mail do Cliente para AE com a informação do pagamento de € 800,00 em 20-05-2014 e com pedido de informação acerca da conta para efeitos informativos (HB 17-07-2014). Agendada diligência externa (IPC 11-11-2014). Email do AE para Cliente informando que o Executado pretende chegar a acordo: o valor em dívida é de € 1163,65 (IPC 19-11-2015). Troca de emails entre Cliente e AE acerca de eventual acordo (só pretende iniciar pagamentos em Janeiro de 2016) e acerca de eventual penhora vencimento. Not. ausência de resposta da entidade patronal (IPC 23-11-2015). Nova notificação para entidade patronal (IPC 26-11-2015). Email do Cliente para AE a informar que Executado fez pagamento de € 100,00 e comprometeu-se a pagar o restante em prestações de € 200,00 com inicio em Janeiro (IPC 01-12-2015). Comunicação do Cliente para AE para desconsiderar acordo pois não houve mais pagamentos (IPC 28-01-2016). Not. do AE informando que a entidade patronal está a proceder a descontos, encontrando-se depositada a quantia de € 599,06 (IPC 22-03-2016). Troca de emails entre Cliente e AE: aceite o pagamento da quantia em dívida em 3 prestações a partir de 08/04 (IPC 04-04-2016). Not. do AE a informar do pagamento da quantia exequenda + nota de liquidação: WPT tem a receber € 608,79 (IPC 22-06-2016). Not. extinção + comprovativo transferência de € 608,79 (IPC 12-07-2016)</t>
  </si>
  <si>
    <t>Lançamento de processo (09-02-2016 - CC). Requerimento executivo (IPC 15-03-2016). FATURA GL (IPC 21-03-2016). Not. Relatório fase 1: com exceção de 2 veículos Renault Kangoo, de 1998 e 2005, não foram localizados outros bens. Email ao Cliente a questionar se pretendem diligência externa (IPC 11-04-2016). Cliente pretende diligência externa. Email ao AE a solicitar (IPC 12-04-2016). Not. penhora reembolso do IVA no valor de € 2600,00 (IPC 29-04-2016). Not. do AE a informar do pagamento da quantia exequenda + nota de liquidação: WPT tem a receber € 2081,30 (IPC 27-06-2016). Not. extinção + comprovativo de transferência (IPC 13-07-2016)</t>
  </si>
  <si>
    <t>10271/14.0T2SNT</t>
  </si>
  <si>
    <t>Aveiro-Olveira de Azeméis-Instância Central</t>
  </si>
  <si>
    <t>Fernando Garcia</t>
  </si>
  <si>
    <t>José António Marrucho de Carvalho</t>
  </si>
  <si>
    <t>Álvaro Manuel Botelho da Costa</t>
  </si>
  <si>
    <t>4231/12.2TBGMR</t>
  </si>
  <si>
    <t>Fernando Carvalho</t>
  </si>
  <si>
    <t>Amadeu Magalhães, Lda.</t>
  </si>
  <si>
    <t>4387/12.4TJCBR</t>
  </si>
  <si>
    <t>405/07.6TBETZ</t>
  </si>
  <si>
    <t>DARIO ANDRE DOS REIS JOSE</t>
  </si>
  <si>
    <t>Ação</t>
  </si>
  <si>
    <t>Lúcia Maria Maçãs de Sousa</t>
  </si>
  <si>
    <t>Carlos Sintra Coimbra Torres</t>
  </si>
  <si>
    <t>3568/07.7TMSNT</t>
  </si>
  <si>
    <t>12664/06.7TMSNT</t>
  </si>
  <si>
    <t>1051/07.0TBABT</t>
  </si>
  <si>
    <t>5375/09.3TBOER</t>
  </si>
  <si>
    <t>A.Santos Silva</t>
  </si>
  <si>
    <t>1ª Comercio</t>
  </si>
  <si>
    <t>12 meses de carência</t>
  </si>
  <si>
    <t>Lançamento de processo (28.09.10 AS). Envio de 2ª carta para devedor, uma vez que já foi aposta fórmula executória (AS 21.10.10)Requerimento executivo(JM23-11-2010)O SE juntou de diligência na morada do Executado que corresponde à morada dos pais do Executado, tendo no local a mãe fornecido o contacto do executado, tendo este acordado o pagamento da quantia de € 1860 em prestações(RP14-06-2011)O SE informou o estado dos autos(RP28-09-2011) aguarda informações da cliente (27-06-2012 - JS)Foi enviado reforço de provisão para pagamento à cliente p/prossecução da execução porquanto o Executado apenas procedeu ao pagamento da quantia de 700€ por conta do acordo(RP08-03-2013)Requerimento reembolso quantia já recuperada(RP28-05-2013). Cliente questiona AE na questão de reembolsos (HB 25-07-2013) Verificação no Citius: foi entregue à exequente €747,46. Email da Cliente a solicitar renovação da fase 1. Email ao AE a solicitar informação sobre valores penhorados (MCS 09-07-2014). Comunicação do AE a informar da notificação da entidade patronal do Executado - Totalmedia Entregas ao Domicílio, S.A. - para penhora de vencimento (MCS 16-09-2014). Email do AE com renovação do relatório da fase 1: Finanças: não existe imóveis; CRA: localizados 3 veículos com reservas de propriedade e penhoras registadas; RIE: não constam execuções;  IPSS: localizado vencimento (MCS 16-09-2014). Comunicação da entidade patronal do executado a informar que o vencimento já é penhorado pela Segurança Social (MCS 08-10-2014). Req. extinção + RIE + certidão (IPC 06-01-2015). Not. extinção (IPC 26-02-2015). Aguarda inserção RIE (IPC 30-03-2015). Cliente informa da justificação do saldo (IPC 08-04-2015). Troca de emails com Cliente acerca do estado do processo: não é necessária a emissão de certidão mas pretende-se a inserção no RIE (IPC 13-05-2016). Contacto com Tribunal para inserção no RIE (IPC 17-05-2016). Consulta RIE: processo já introduzido. Envio do print ao Cliente e email ao AE a informar que não é necessária certidão (IPC 18-05-2016). AE informa da passagem de certidão (IPC 26-07-2016)</t>
  </si>
  <si>
    <t>Lançamento de processo (11.12.09 MM) Carta ao devedor o informar da interposição de processo judicial caso não efectue o pagamento ou proposta de pagamento da dívida. (14.12.09 MM)Requerimento executivo(VAP26-12-2009)O SE informou que foi penhorada uma viatura no valor de € 3000, estando aguardar efectivação do registo junto da Conservatória(RP26-01-2010)Foi enviado reforço de provisão à cliente no valor de € 194,18(RP12-04-2011)E-mail SE solicitando informações referentes ao estado do processo (03-05-2012 - JS)Insistimos com o SE, no sentido de apurar informações sobre as diligências efectuadas (06-08-2012 - JS)Apresentámos contestação ao embargo de terceiros(22-04-2013-PRS). E-mail para AE com pedido de NFH para efeitos de a reclamarmos no prazo de 01-07-2013 na Insolvência (HB 24-06-2013). Requerimento a reiterar o vertido na Contestação de Embargos, na sequência da notificação da resposta que foi dada pela Embargante e recebemos do AE a NFH para efeitos de reclamação do credito da cliente na Insolvência (HB 26-06-2013). Uma vez notificados do requerimento probatorio da Embargante, e-mail para cliente a solicitar a confirmação de manutenção de prova indicada na Contestação dos embargos (HB 20-01-2014). Fomos notificados da data de realização de audiência de julgamento para dia 31-03-2014 às 10h e da impossibilidade de notificação da testemunha - Sr. Fernando Dias. Requerimento para inquirição por videoconferência a partir de Tribunal Sintra. (HB 07-03-2014). E-mail para Cliente com a informação da diligência (SV 07-03-2014). Comunicação ao AE para prossecução de diligências contra ambos os Executados. E-mail para Cliente com o ponto de situação do processo (HB 12-03-2014). E-mail para AE com a indicação de que já seguiu via citius a comunicação para prossecução da execução contra ambos os executados em 12-03-2014). E-mail para AE com pedido de atualização de elementos consulta finanças e CRA - Audi, modelo A2 (8L) matrícula 65-91-TL de 2002 a gasóleo cor cinzenta a que foi atribuído o valor de € 3.000,00 no auto de penhora concretizado em 14-01-2010 (HB 26-03-2014). Realizada audiência de julgamento com continuação agendada para 16-05-2014, ás 14H (MCS 31-03-2014) Realizada audiência de julgamento para audição da Conservadora do Registo Automóvel e para fazer alegações. A decisão da matéria de fato estará disponóvel em 29-05-2014, pelas 14H (MCS 19-05-2014). Email da Cliente a solicitar acta e sentença. Enviado email com as actas e a informar que a sentença só será proferida em 29-05-2014 às 14H. (MCS 27-05-2014).Enviada decisão da matéria de facto à Cliente (MCS 02-06-2014). Contacto telefónico com a Secretaria do Tribunal - não é possível saber quando é a sentença proferida. Email à Cliente a informar (MCS 01-07-2014). Sentença desfavorável à Cliente. Parecer de não interposição de recurso por falta de fundamento (IPC 23-12-2014). Cliente informa da justificação do saldo (IPC 08-04-2015). Pedido provisão AE para cancelamento da penhora no montante de € 286,72 entregue no DAF para tratamento. Email AE a solicitar pesquisas quanto ao Executado pessoa singular (IPC 25-08-2015). Not. da renovação pesquisas de bens. Proposta de incobrabilidade sem emissão de certidão (IPC 18-03-2016). Cliente pretende inserção RIE e dispensa certidão - JÁ OBTIDA NA INSOLVÊNCIA (IPC 24-05-2016). Req. extinção + RIE (IPC 25-05-2016). Not. extinção (IPC 02-06-2016). AE informa da passagem de certidão (IPC 26-07-2016)</t>
  </si>
  <si>
    <t>Lançamento de processo. (14.09.09 MM) Carta ao devedor o informar da interposição de processo judicial caso não efectue o pagamento ou proposta de pagamento da dívida.(30.09.09 MM)Requerimento de injunção(RP21-12-2009)Foi aposta formula executória(RP06-04-2010)Envio de 2ª carta para devedor (08.04.10 MM)Requerimento executivo(RP06-04-2011)O SE juntou resultado pesquisas Fase 1 em que não foram apurados bens susceptíveis de penhora, pelo que vai ser agendada diligência penhora bens móveis(RP15-06-2012)As diligências confirmaram incobrabilidade. Foi requerida desistência e a respectiva certidão(PRS03-05-2013). Fomos notificados de que se encontra pronta a requerida certidão, tendo a PRA diligenciado pela respetiva remessa (HB 02-09-2013). verificação da certidão recebida e preparação da remessa para o cliente e dos elementos a entregar via DAF, uma vez dada a indicação de movimentação pela WP (HB 23-10-2013). E-mail do cliente com a informação de que as certidão ter sido recebida, não tendo sido movimentada (incluída no trabalho dos auditores), pelo que deveremos manter o estado: certidão e situação: em Tribunal (HB 29-10-2013). E-mail do cliente com a indicação de que deveremos manter o Estado - Certidão e Situação - em Tribunal (HB 29-11-2013)..Enviado pedido de certidão ao Tribunal, desta vez pedido que constasse a inexistência de bens (MA 22-04-20104) Enviado requerimento de injunção à Cliente (MCS 15-10-2014). Anulação do saldo, instruções Cliente para encerramento (IPC 17-12-2014). AE informa da passagem de certidão (IPC 26-07-2016)</t>
  </si>
  <si>
    <t>Requerimento executivo(RP7-08-2012)O SE procedeu à junção do resultado das pesquisas Fase 1 em que não foram encontrados bens susceptíveis de penhora, pelo que será agendada diligência de penhora bens móveis(RP12-02-2013)Realizadas as diligências de penhora, apurou-se a inexistência de bens susceptíveis de penhora, pelo que se apresentou o pedido de desistência da instância e requereu-se a respectiva certidão para efeitos fiscais (30-04-2013-PRS). Fomos notificados de que se encontra pronta a requerida certidão, tendo a PRA diligenciado pela respetiva remessa (HB 09-09-2013). verificação da certidão recebida, com elementos corrigidos e preparação da remessa para o cliente e dos elementos a entregar via DAF, uma vez dada a indicação de movimentação pela WP (HB 23-10-2013). E-mail do cliente com a informação de que as certidão ter sido recebida, não tendo sido movimentada (incluída no trabalho dos auditores), pelo que deveremos manter o estado: certidão e situação: em Tribunal (HB 29-10-2013). E-mail do cliente com a indicação de que deveremos manter o Estado - Certidão e Situação - em Tribunal (HB 29-11-2013).Anulação do saldo, instruções Cliente para encerramento (IPC 17-12-2014). AE informa da passagem de certidão (IPC 26-07-2016)</t>
  </si>
  <si>
    <t>955/16.3T8AMT</t>
  </si>
  <si>
    <t>Luis Manuel dos Santos</t>
  </si>
  <si>
    <t>2163/16.4T8STS</t>
  </si>
  <si>
    <t>Lançamento de processo (AS 26-08-2014). Crédito reconhecido pelo valor de €846,99 (MCS 03-10-2014). E-mail da Cliente com a informação da prorrogação do prazo para negociações (HB 09-01-2015). O Colega que representa o Novo Banco notificou-nos do requerimento apresentado em Tribunal que pede a não homologação do Plano, uma vez que decorreu o prazo de negocições, sem acordo (HB 14-02-2015).O Tribunal notificou-nos do encerramento do PER na sequencia da não homologação do Acordo (HB 16-02-2015). O Colega que representa o Novo Banco notificou-nos das contra alegações de recurso - não deverá ser homologado o plano de recuperação (HB 20-03-2015). nota: o plano contemplava o pagamento de 50% capital em 120 prestações mensais, iguais e sucessivas com inicio no mês seguinte ao transito em julgado da decisão de homologação do plano (HB 21-03-2015). O Tribunal da relação de coimbra notificou-nos do acórdão que manteve a decisão de recusa da homologação do plano, por violação do principio de tratamento da igualdade entre os credores (HB 01-07-2015). Email do Cliente com edital de Insolvência. Encerramento desta linha no relatório (IPC 26-07-2016)</t>
  </si>
  <si>
    <t>60/16.2T8PNH</t>
  </si>
  <si>
    <t>E-mail da Cliente com a informação do Edital do PER (HB 29-01-2015). Lançamento Processo - (30-01-2015 - CC). Lançamento prazo RC (HB 30-01-2015). Reclamação de créditos (HB 06-02-2015). Não obstante a informação do plano ter sido recusado, atenta a falta de maioria de aprovação para o mesmo, e-mail para AJP a solicitar a lista de creditos dado que não temos essa informação a presente data (HB 30-06-2015). AJP enviou-nos a lista provisória de créditos - € 109,89 - € 109,10 está OK - e notificou-nos para informarmos a situação da insolvência da Devedora. E-mail para A AJP com a indicação de que o valor permanece em dívida perante a W PT, para os devidos efeitos (HB 10-07-2015). O processo prosseguiu para Insolvência (IPC 12-05-2016). Email do Cliente com edital de insolvência. Agendamento prazo RC. Encerramento desta linha no relatório (IPC 26-07-2016)</t>
  </si>
  <si>
    <t>Luis de Brito Reis</t>
  </si>
  <si>
    <t>VPG-OFICINAS DE DIAGNOSTICO E REPARACAO AUTOMOVEL,LDA</t>
  </si>
  <si>
    <t>7613/16.7T8LSB</t>
  </si>
  <si>
    <t>FERRINDAL-IND ALUMINIO E FERRO LDA</t>
  </si>
  <si>
    <t>2763/16.2T8VFX</t>
  </si>
  <si>
    <t>PORSEG-SISTEMAS SEGURANCA,S.A.</t>
  </si>
  <si>
    <t>5343/16.9T8VNG</t>
  </si>
  <si>
    <t>ALMEIDA &amp; FILHOS 2 LDA</t>
  </si>
  <si>
    <t>2787/16.0T8OAZ</t>
  </si>
  <si>
    <t>VIDAL PEREIRA &amp; GOMES,LDA</t>
  </si>
  <si>
    <t>5344/16.7T8CBR</t>
  </si>
  <si>
    <t>ROCRIS-TRATORES E MAQUINAS INDUSTRIAIS,LDA</t>
  </si>
  <si>
    <t>54/15.5T8AVR</t>
  </si>
  <si>
    <t>J.MAQUINAS,LDA</t>
  </si>
  <si>
    <t>588/16.4T8VIS</t>
  </si>
  <si>
    <t>AUTO SOCIAL,LDA</t>
  </si>
  <si>
    <t>16263/16.7T8LSB</t>
  </si>
  <si>
    <t>Leonardo de Deus Correia Gonçalves</t>
  </si>
  <si>
    <t>José Artur Rodrigues dos Santos</t>
  </si>
  <si>
    <t>José Agostinho Azevedo &amp; Filho, Lda.</t>
  </si>
  <si>
    <t>Vera Lúcia Ladeira Rodrigues</t>
  </si>
  <si>
    <t>HIDRORELVAS-SISTEMAS DE REGA, LDA.</t>
  </si>
  <si>
    <t>Patricia Sofia Marques Navalho</t>
  </si>
  <si>
    <t>3055/16.2T8OER</t>
  </si>
  <si>
    <t>14786/16.7T8SNT</t>
  </si>
  <si>
    <t>14775/16.1T8SNT</t>
  </si>
  <si>
    <t>14776/16.0T8SNT</t>
  </si>
  <si>
    <t>14774/16.3T8SNT</t>
  </si>
  <si>
    <t>14773/16.5T8SNT</t>
  </si>
  <si>
    <t>14772/16.7T8SNT</t>
  </si>
  <si>
    <t>14769/16.7T8SNT</t>
  </si>
  <si>
    <t>14770/16.0T8SNT</t>
  </si>
  <si>
    <t>14768/16.9T8SNT</t>
  </si>
  <si>
    <t>14767/16.0T8SNT</t>
  </si>
  <si>
    <t>14764/16.6T8SNT</t>
  </si>
  <si>
    <t>14765/16.4T8SNT</t>
  </si>
  <si>
    <t>14761/16.1T8SNT</t>
  </si>
  <si>
    <t>14758/16.1T8SNT</t>
  </si>
  <si>
    <t>8801/16.1T8LRS</t>
  </si>
  <si>
    <t>2424/16.2T8LLE</t>
  </si>
  <si>
    <t>292/16.3T8VLN</t>
  </si>
  <si>
    <t>14777/16.8T8SNT</t>
  </si>
  <si>
    <t>MÃOS RAPIDAS SERV MEC AUTOMOVEL REP TECN, UNIP. LDA</t>
  </si>
  <si>
    <t>14766/16.2T8SNT</t>
  </si>
  <si>
    <t>NOTA: Este processo já estava encerrado desde 2002 com a informação pago. De acordo com as vossas instruções, dado que não registam qualquer pagamento, reabrimos este processo e iremos avaliar se podemos continuar com a acção já instaurada ou se temos de intentar nova acção (10.01.2005 CD). tentámos consultar o processo em Tribunal mas não foi possível uma vez que se encontra em arquivo geral. Assim pedimos que o processo fosse disponibilizado para consulta (21-02-05 PB) Consultámos oprocesso em tribunal e juntámos ao processo as informações apuradas (24-02-05 PB) Verificámos que o processo 14494/95 se encontra encerrado e requeremos certidão no processo 4964/92 (FC 20.03.07)Reabrimos processo para requerer nova certidão pois o saldo não se encontra justificado Insistimos pela certidão (22-02-2012 - JS) Requeremos nova certidão (03-08-2012 - JS)O Tribunal não consegue localizar o pedido e processo ainda se encontra no arquivo, pelo que foi apresentado novo requerimento(PRS03-05-2013). Processo não visível no Citius, sem elementos (IPC 22-01-2015). Email do Cliente a solicitar devolução do dossier fisico para eventual anulação de saldo: não localizado na PRA (IPC 28-07-2016).  Email do Cliente com informação de anulação do saldo (IPC 29-07-2016)</t>
  </si>
  <si>
    <t>De acordo com as vossas instruções, e apesar de não termos o processo físico confiado ao nosso escritório, procedemos ao lançamento do processo no relatório para o devido acompanhamento. Já foi solicitado à Dra. Lídia Branco o envio do processo físico. Caso não o recebamos, iremos proceder à revogação de mandato e junção de procuração aos autos.Requerimento de desistência ao abrigo da LOE e certidão para efeitos fiscais (ST - 29-12-2006)Recepcionamos notificação onde somos informados que o requerimento anterior foi remetido para as varas civeis (RR-15.01.07)Reabrimos processo para requerer nova certidão pois o saldo não se encontra justificado  Foi requerido levantamento de processo ao arquivo (14-02-2012 - JS)Contacto tribunal a insistir pela certidão(ES06-05-2013). Sem pasta física, sem acesso no Citius (IPC 22-01-2015). Cliente solicita dossier fisico para eventual anulação do saldo: não localizado (IPC 28-07-2016).  Email do Cliente com informação de anulação do saldo (IPC 29-07-2016)</t>
  </si>
  <si>
    <t>De acordo com as vossas instruções, e apesar de não termos o processo físico confiado ao nosso escritório, procedemos ao lançamento do processo no relatório para o devido acompanhamento. Já foi solicitado à Dra. Lídia Branco o envio do processo físico. Caso não o recebamos, iremos proceder à revogação de mandato e junção de procuração aos autos.  Foi requerido levantamento de processo ao arquivo (14-02-2012 - JS)Sem pasta física, sem acesso no Citius (IPC 22-01-2015). Cliente solicita devolução pasta fisica para eventual anulação do saldo: não localizado (IPC 28-07-2016). Email do Cliente com informação de anulação do saldo (IPC 29-07-2016)</t>
  </si>
  <si>
    <t>Aguarda habilitação. Requeremos certidão. Requerida nova certidão (27-03-06 PG)Atentas as vossas instruções demos entrada a requerimento a deistir do pediddo com base na LOE (29.12.06 SC). Fomos notificados do despacho que informa que a instância já foi considerada deserta pelo que não é possivel desistir do pedido ao abrigo da LOE, encerramos processo. (25.01.07-RR)Reabrimos processo para requerer nova certidão pois o saldo não se encontra justificado Insistimos pela certidão (23-02-2012 - JS) Requeremos nova certidão (25-07-2012 - JS)Contacto tribunal no sentido de localizar pedido(PRS03-05-2013). Processo findo com visto em correição desde 2007 (IPC 22-01-2015). Cliente solicita devolução pasta fisica para eventual anulação do saldo: não localizado (IPC 28-07-2016).  Email do Cliente com informação de anulação do saldo (IPC 29-07-2016)</t>
  </si>
  <si>
    <t>Foi intentada execução de sentença. (10-11-2000) Foi consultado o processo em tribunal tendo sido concluso ao juiz para primeiro despacho sobre a execução.Contactado telefonicamente o tribunal fomos informados que se encontra a aguardar 26-10-2005. Fomos notificados do auto negativo de acordo com o qual a penhora não se realizou, porquanto o executado se recusou a ficar como fiel depositário. Por assim ser requeremos a penhora com remoção (AA 29.05.07) Encontra-se agendada diligência de penhora com remoção para o próximo dia 04.09.07, pelas 10h00, sendo o local de encontro na secção de serviço externo de castelo Branco (AA 11.07.07)Apos vossa informação, informamos trib de que não tinhamos os meios para colocar a disposição, solicitando que a diligencia ficasse sem efeito, pedindo ainda que seja agendada outra data com a maior brevdade possivel. Contactámos tribunal que nos informou que não consegue ter ideia de nova data porque têm poucos funcionarios, pelo que poderá demorar muito tempo (RR-03.09.07) Agendada nova penhora para dia 18.12.2007, pelas 10h00- informação a cliente nesse sentido (RR-27.09.07)Mail a cliente a solicitar instruções sobre a não colocação de meios a disposição apra a diligência para penhora a fim de respondermos ao tribunal (RR-15.01.08) E-mail a cliente, informando que necessitamos de justificar a falta à diligência de penhora, para podermos requerer nova diligência de penhora (19.03.08TG)Requerimento a justificar falta do fiel depositário e solicitar nova marcação penhora (RR-04.04.08)Encontra-se agendada diligência de penhora com remoção para o próximo dia 15.05.08, pelas 09h30, sendo o local de encontro a secção de serviço externo do tribunal judicial de castelo branco (AA 06.05.08). Requerimento de venda de bens (RR-18.06.08)Fomos notificados do despacho a ordenar a venda por negociação particular e pelo preço contante do auto. Foi ainda ordenada a deprecada para venda (AA 08.09.08)Notificados da dedução de embargos de terceiro, apresentámos a respectiva contestação, pugnando pela venda dos bens penhorados(RP22-01-2009)Notificados da decisão do juiz que desconsidera o requerimento apresentado por falta de forma para reinvindicar a propriedade dos bens penhorados, requeremos a devolução da taxa de justiça paga com o incidente(RP02-02-2009)O Juiz ordenou a devolução da taxa de justiça, mas condenou-nos em 1UC pelo incidente(RP11-02-2009)Foi enviado requerimento a esclarecer qual a morada do fiel depositário(RP24-03-2009)Foram entregues os bens penhorados à leiloeira para que proceda à venda dos mesmos(RP04-06-2009)Notificados da nota de liquidação em que constava o nIB incorrecto, enviou-se requerimento a solicitar rectificação do mesmo e informou-se o IGFIJ do sucedido(RP23-07-2009)Requerimento a informar que nada temos a opor à venda dos bens penhorados pelo valor proposto pela leiloreira € 120 dado o estado de deterioração dos mesmos(RP21-09-2009)Fomos notiifcados do despacho que ordena a venda pelo valor proposto, e foi enviado requerimento para solicitar a alteração da morada consolidada do fiel despositário(RP14-10-2009)Foi enviado requerimento a solicitar pesquisas de modo a confirmar a situação económica do Executado(RP29-01-2010)Requerimento a informar que o fiel depositário é funcionário da Exequente pelo que não deverá ser fixada remuneração.Requerimento para apurar NIB do Executado associado aos reembolsos das Finanças(RP19-05-2011)Requerimento a esclarecer o pretendido(RP14-07-2011)Requerimento a informar posição do fiel depositário(RP15-07-2011)Notificados do resultado das pesquisas efectuadas junta das finanças, nomeadamente a ausência de NIB consolidado na base de dados, requeremos a extinção da execução por inutiidade superviente da lide com custas a cargo do executado e respectiva certidão(RP24-11-2011)Foi admitida a extinção da execução por inutilidade superveniente da lide com custas a cargo do Executado . Aguarda certidão para encerrar(RP18-01-2012); Requerimento a insistir na certidão (30-12-2013)  Recebida certidão, mas sem os elementos necessários à sua movimentação (MCS 02-07-2014). Processo findo, sem redistribuição, com visto em correição. Não consta em RIE (IPC 22-01-2015). Cliente solicita dossier fisico para eventual devolução do saldo (IPC 28-07-2016). Entrega do processo ao Cliente. Email do Cliente com informação de anulação do saldo (IPC 29-07-2016)</t>
  </si>
  <si>
    <t>Requerida certidão da sentença 8-8-05. Requerimento executivo enviado por correio electrónico, aguardando-se a sua distribuição 2-11-05. Execução distribuída 7-11-05. Solicitadora de Execução: Maria Fernanda Silva Santos. Fax à Solicitadora de Execução a requerer relatório das diligências efectuadas até à presente data 9-12-05. Os duplicados ainda não foram enviados à Solicitadora de execução 19-1-06. A Solicitadora de Execução requereu consulta ao registo informático de execuções em 31-01-06, 27-02-06. A Solicitadora de Execução apurou que os veículos em nome da Executada se encontram onerados 20-3-06. Fax ao Solicitador de Execução enviando comprovativo de pagamento da provisão 30-3-06.Recibo emitido pela SE referente ao pagamento dos honorários e despesas 18-04-06. A Solicitadora requereu levantamento de sigilo bancário, o qual lhe foi deferido em 30-3-06 19-4-06. Enviado recibo 21-4-06. Fax à SE solicitando relatório das diligências de penhora 30-5-06. Fax a requerer penhora conjunta 5-7-06. Requerida junção aos autos de substabelecimento 17-7-06. Fax à SE comunicando junção de substabelecimento 17-7-06. Fax à SE solicitando agendamento de penhora conjunta 24-8-06. Fax da Solicitadora informando que tem disponibilidade para realizar a penhora no dia 9 de Outubro pelas 16:00H 25-9-06. Fax da SE propondo o dia 22 de Novembro, pelas 16:00H para realização da diligência para penhora 9-11-06.Tendo acompanhado o Solicitador de Execução na diligência que efectuou nas moradas deste executado, verificado que não se encontra em actividade em nenhuma, será de encerrar o procedimento judicial de forma a não provocar mais custas, pois face á antiguidade da divida, ao valor, e ao resultado da s diligências, não se justifica mais despesas 4-12-06.Requerida a desistência ao abrigo da LOE 06 11-12-06. Solicitadora remeteu auto de penhora negativo uma vez que nas instalções se encontrava outra empresa a laborar desde 2002 tendo posteriormente se deslocado a outra morada onde se deparou o estabelecimento encerrado há 5 anos desconhecendo-se a situação actual da mesma 22-12-06.Notificação de despacho para exequente esclarecer se pretende desistir do pedido uma vez que não beneficia dos incentivos da LOE 2006 por ter dado entrada em Novembro de 2005 13-2-07.Requerimento informando Tribunal que exequente pretende desistir da instância e emissão da respectiva certidão 1-3-07.Notificação remetida pelo Tribunal com despacho que declara extinta a execução e para cumprir o disposto no artigo 301º., nº. 3 do CPC 28-05-07. Recebida a procuração forense com poderes especiais e declaração ratificando o processado 14-6-07. Requerida a junção de procuração e declaração 14-6-07. Aguardamos emissão da certidão, segundo informação do tribunal, será emitida em duas semanas. 26-09-2007. Aguarda-se pelo envio da certidão 19-12-07. Certidão ainda não foi passada e o processo encontra-se no arquivo. Foi requerida novamente a passagem da certidão, pelo que devemos aguadar a notificação de que a mesma se encontra passada 27-02-08. Requerida a certidão de incobrabilidade 11-06-08. Contacto com o tribunal: Certidão ainda não foi passada, pelo que foi requerido pelo telefone que a certidão seja passada 28-09-08. Deslocação ao tribunal-certidão não se encontra passada 19-12-08 Contacto tribunal a insistir pela certidão(JS09-03-2012); Requerimento a solicitar emissão de certidão para efeitos fiscais (30-12-2013 MNS);Consulta ao Reg. Inf. de Execuções: execução consta do registo como homologação da desistência do pedido (04-02-2014 MNS) Requerida certidão para efeitos fiscais (MA 15-07-2014). Processo findo por desistência do pedido (IPC 10-03-2015). Cliente solicita devolução do dossier para eventual anulação do saldo (IPC 28-07-2016). Entrega do processo à Cliente.  Email do Cliente com informação de anulação do saldo (IPC 29-07-2016)</t>
  </si>
  <si>
    <t>Aguarda certidão.Requeremos o desentranhamento dos cheques, para intentarmos a competente acção executiva(17.09.03).Já foi levantado cheque no Trib. Criminal (07.11.03 CR). Executámos o cheque(27.11.03 JC).Na sequência das várias pesquisas realizadas pela solicitadora resultou a penhora de parte do subsidio de desmprego do executado. Foi penhorado parte do subsidio, tendo essa penhora sido suspensa, porquanto o executado começou a trabalhar, sendo que, notificada a entidade patronal para proceder á penhora de 1/3 do vencimento, a mesma informou que o executado já não se encontra a laborar nesse local. Tendo a Solicitadora notificado a Segurança Social para informar qual a entidade patronal actual do executado, informação que está a aguardar desde de Setembro. Vamos aguardar mais duas semanas, se não houver novidades vamos requerer a penhora de bens móveis (AA 12.01.06)Enviámos mail para SE, a solicitar informações sobre o processo nomeadamente se já obteve alguma informação junpto da Segurança Social, aproveitámos no entanto, para solicitar desde já a marcação da diligência de penhora de bens móveis (SC19.09.06)Envio de fax a SE a solicitar que nos informe se já obteve resposta da devolução de penhora de bens móveis deledagados em socilitadora terrotorial nessa comarca(GG 25.10.07) Fax SE a insistir na informação sobre se já recebeu devolução do expediente da penhora dos bens móveis da Solicitadora delegada (JM 13-12-07) Fax para SE a solicitar que nos informe se já obteve informação da SE delegada (14.02.08 NM) E-mail a SE  a perguntar estado do processo (RP08.12.15)A SE informou que foi realizada diligência de penhora negativa, em virtude do Executado ser desconhecido no local.Foi enviado mail a solicitar pesquisas para apurar paradeiro(RP18-02-2009)A SE informou que foi apurada nova morada e irá realizar nova diligência de penhora(RP05-03-2009)A SE juntou auto de diligência negativo em virtude de não se encontrar ninguém em casa(RP24-05-2010)Foi enviado email à SE a solicitar a notificação da entidade detentora da reserva da viatura apurada, bem como as pesquisas junto das Finanças para apurar outro património(RP21-06-2010)  SE efectuou pesquisas RA (04-06-2011 - JS) E-mail SE solicitando informações referentes ao estado do processo (18-03-2012 - JS)Foi solicitada a renovação das pesquisas junto da base de dados da SS(RP10-01-2013)Requereu-se certidão para efeitos fiscais(25-03-2013-PRS). Certidão está pronta, diligenciamos pela remessa da certidão para a PRA (HB 02-08-2013). verificação da certidão recebida, preparação da remessa com elementos que justificam a incobrabilidade da dívida para o cliente e dos elementos a entregar via DAF, uma vez dada a indicação de movimentação pela WP (HB 23-10-2013). E-mail do cliente com a informação de que as certidão ter sido recebida, não tendo sido movimentada (incluída no trabalho dos auditores), pelo que deveremos manter o estado: certidão e situação: em Tribunal (HB 29-10-2013). E-mail do cliente com a informação de que deveremos manter: Estado - Certidão; Situação: em Tribunal - até futura indicação (HB 29-11-2013). Processo está extinto desde Março 2013 por falta de impulso. AE não altera causa da extinção (IPC 10-03-2015). Email do Cliente com informação de anulação do saldo (IPC 29-07-2016)</t>
  </si>
  <si>
    <t xml:space="preserve">Requeremos ao tribunal que nos notificasse das diligências para citação que até ao momento foram realizadas (28.05.03). Foi proferida sentença. Foi enviada 2ª carta ao devedor(CR 22.09.03).Face ao silêncio do vosso cliente executamos a sentença(11.11.03 JC).Enviamos mail ao solicitador a solicitar a marcação de penhora com remoção (13.08.04) Face às informações de que a casa e o recheio da mesma é da mãe do executado, requeremos ao solicitador a elaboração do auto de diligência com documentos comprovativos da propriedade dos bens. Solicitamos novamente a elaboração do auto de diligência de penhora.Insistimos com o SE pelo estado do processo.(RP02-12-2008)O SE requereu o levantamento do sigilo fiscal(RP25-01-2010)O SE insistiu pelo levantamento do sigilo(RP15-03-2011) SE juntou aos autos pesquisas feitas junto da base de dados SS e DGCI (28-05-2012 - JS)Passada certidão e entregue à cliente. processo encerrado (28-06-2012 - JS).A certidão está pronta e diligenciamos pela respetiva remessa para a PRA (HB 14-07-2013).  Receção de certidão, verificação da mesma e após conferencia dos elementos, preparação de entrega ao cliente (HB 08-08-2013). E-mail do cliente com a indicação de que a WP aguarda instruções para movimentar certidão (HB 12-09-2013) Citius: o AE informou o Tribunal (em 24-09-2013) que aguardava o resultado da notificação para a DGSI informar que rendimentos é o Executado titular (HB 26-09-2013). E-mail do cliente com a informação de que deveremos manter: Estado - Certidão; Situação: em Tribunal - até futura indicação (HB 29-11-2013);Consulta ao Reg. Inf. de Execuções: execução não consta do registo (04-02-2014 MNS) Notificados de sentença a julgar a extinçaõ por inutilidade superveniente da lide - artigo 849/1 f) do CPC. Enviada comunicação ao AE a solicitar inserção no registo publico de execuções e emissão de certidão para efeitos fiscais (MCS 03-06-2014).Findo, sem redistribuição. Extinção por inutilidade superveniente da lide. Certidão emitida em 05/14. Não consta em RIE (IPC 21-01-2015). Email do Cliente com informação de anulação do saldo (IPC 29-07-2016)
</t>
  </si>
  <si>
    <t>Visto o processo não se encontrar, foi requerido ao juiz que certifique o actual estado do processo (19.03.02). Consultámos o processo e apurámos que não foi inserido na base de dados informática do tribunal. O funcionário não encontrou o processo. Aguardamos a resposta ao nosso requerimento (11.08.04). Entrámos novamente em contacto com o tribunal. O funcionário informou que o processo "terá" ido para o arquivo do tribunal, sendo que vai localizá-lo e dar-nos-á a indicação correcta. Foi requerido ao juiz que certifique o actual estado do processo (23-12-2004) Novo telefonema para Tribunal para saber o seu estado, nomeadamente a sua localização. Funcionário voltou a dizer que poderá estar no arquivo porque não o encontrou. Informou que seria melhor fazer um novo requerimento para que o colega pudesse localizá-lo melhor. Foi feito o novo requerimento para passagem de certidão para efitos fiscais nesta data (RV 06.08.07)Insistiu-se pela emissão da certidão.(RP29-11-2008) Telefonema ao Tribunal a insistir pela emissão da certidão (09-02-2012 - JS)  Requeremos levantamento do processo ao arquivo (14-02-2012 - JS). E-mail para cliente com pedido informação do dossier, uma vez que não temos quaisquer elementos fisicos que nos permitam verificar o estado da certidão (HB 29-06-2013). Aguarda certidão de traslado (MCS 15-10-2014). Sem pasta física, sem acesso no Citius (IPC 08-06-2015). Cliente solicita devolução da pasta fisica para eventual anulação do saldo. Localizado o dossier: trata-se de uma ação declarativa na qual não é possível a obtenção de certidão (IPC 28-07-2016). Entrega do processo à Cliente. Email do Cliente com informação de anulação do saldo (IPC 29-07-2016)</t>
  </si>
  <si>
    <t>Foi requerida certidão p/ efeitos fiscais. Fomos notificados do despacho que declara interrompida a instância, dado até ao momento não termos obtido a certidão,requeremos a mesma novamente.Insistimos pela emissão da certidão(RP29-11-2008) Telefonema ao Tribunal a insistir pela emissão da certidão (09-02-2012 - JS) Requeremos levantamento do processo ao arquivo (14-02-2012 - JS). Teremos de pedir o processo ao arquivo, na sequencia da extinção do Tribunal onde corria termos a ação, caso o cliente não tenha ainda movimentado a certidão (HB 09-12-2013). Indicação que a certidão para fins fiscais havia sido emitida em Out. 2004 ainda no âmbito da acção declarativa. O processo está extinto, sem redistribuição e não consta no RIE (IPC 28-04-2015). Cliente solicita devolução da pasta fisica para eventual devolução do saldo (IPC 28-07-2016). Entrega do processo à Cliente. Email do Cliente com informação de anulação do saldo (IPC 29-07-2016)</t>
  </si>
  <si>
    <t>Enviada carta intimidatória ao Executado 27-12-07.Carta devolvida com a menção "mudou-se" 17-1-08. Requerimento executivo 6-05-08. Notificação remetida pelo tribunal a informar que os duplicados foram enviados para o SE 16-05-08. Pedido de provisão 26-05-08. Enviado pedido de provisão à Würth 06-06-08. Consulta CITIUS: Requisição de Consulta à Base de Dados e Consulta ao Registo Informático de Execuções e Notificação c/Registo 14.05.08, Requisição de Consulta à Base de Dados 22.05.08, 13-12-08.A SE remeteu certidão da DGCI em que consta a existência de um imóvel registado a favor do Executado, assim requereu-se o envio da cópia não certificada para analisar ónus ou encargos(RP27-08-2009) Reunião para revisão de processos (RP18-01-2011)e-mail SE solicitando informações (12-03-2012 - JS)Insistimos com o SE, no sentido de apurar informações sobre as diligências efectuadas (06-08-2012 - JS)Foi requerida certidão para efeitos fiscais(PRS05-05-2013). Fomos notificados do fato da certidão para efeitos fiscais estar pronta pelo que diligenciamos pela respetiva remessa para a PRA (HB 09-08-2013). Citius: o AE apenas procedeu a consta do RA, SS e CRC. No RA constam 5 veiculos todos onerados com penhoras (HB 22-09-2013). verificação da certidão recebida, preparação da remessa com elementos que justificam a incobrabilidade da dívida para o cliente e dos elementos a entregar via DAF, uma vez dada a indicação de movimentação pela WP (HB 23-10-2013). E-mail do cliente com a informação de que as certidão ter sido recebida, não tendo sido movimentada (incluída no trabalho dos auditores), pelo que deveremos manter o estado: certidão e situação: em Tribunal (HB 29-10-2013). E-mail do cliente com a informação de que deveremos manter: Estado - Certidão; Situação: em Tribunal - até futura indicação (HB 29-11-2013).Enviado pedido de certidão ao Tribunal, desta vez pedido que constasse a inexistência de bens (MA 22-04-20104). Processo extinto por falta de impulso, sem redistribuição. Consta em RIE com interrupção da instância (IPC 28-01-2015). Email do Cliente com informação de anulação do saldo (IPC 29-07-2016)</t>
  </si>
  <si>
    <t>Tomámos conhecimento que tinha sido requerida a falência de uma pessoa com exactamente o mesmo nome do vosso cliente, apesar de na informação constante no DR aparecer um número de contribuinte distinto. Podendo tratar-se de um erro ou nosso, ou do tribunal, justificámos à cautela os créditos no processo de falência, sendo que posteriormente, procederemos de acordo com a informação se se trata ou não da mesma pessoa. Mail para o cliente a colocá-lo ao corrente da situação (10.09.04 - PL). Fomos nomeados para a Comissão de credores, no entanto tendo-se verficado que o vosso devedor e o falido não são a mesma pessoa requeremos que seja dada sem efeito a justificação de créditos apresentada e consequentemente que seja nomeado um outro credor para integrar a comissão. Enviei Requerimento a juntar a certidão da Servaluminios tal como despacho enviado pelo Tribunal (CG 12-06-2007). Mail para SE, na sequência do  pedido de provisão datado de 09-08-2007, a requerer que proceda à rectificação do valor peticionado, porque, na discriminação do referido pedido consta uma citação e uma notificação avulsa, não se entendendo a razão da existência desses 2 actos que atribuímos, certamente, a um lapso. Pelo que, requeremos a alteração do pedido de provisão em conformidade.(ST - 11-10-2007)A SE justificou o pedido de provisão informando que respeita às notificações dos legais representantes, pelo que, remetemos o pedido para pagamento (AA 17.01.08)O Sócio Vitor Manuel Domingues entrou em contacto ficando de apresentar proposta.(RP20-11-2008)Recepcionada a sentença que confere força executiva à PI, requeremos traslado da mesma.(RP15-12-2008)Aguardar instruções quanto à execução. A aguardar instruções da cliente quanto à instauração da acção executiva (29-02-2012 - JS). Recebemos na PRA o traslado de sentença, tendo sido submetida a a preciação do cliente a oportunidade de ação executiva (HB 21-06-2013). E-mail para cliente com pedido de instruções para tratarmos da dívida enquanto anulação ou por via judicial (HB 14-08-2013)  Processo devolvido à Cliente para anulação (MCS 12-09-2014).  Email do Cliente com informação de anulação do saldo (IPC 29-07-2016)</t>
  </si>
  <si>
    <t>Enviada carta ao vosso cliente (28.04.04). Face ao silêncio do vosso cliente demos entrada à injunção. Uma vez que não foi possivel a notificação da vossa cliente a injunção foi distribuida como acção. Uma vez que até ao momento não houve citação atenta a LOE enviamos mail a solicityar instruções no sentido de manter a acção ou requerer a desistência ao abrigo da LOE (AA 10.05.06). Após ter sido proferida sentença, enviámos carta ao devedor a solicitar o pagamento da dívida (PS). A carta veio devolvida com a indicação de "mudou-se". Atento o procedimento actual estamos a aguardar instruções no sentido de executar ou não a sentença e em que termos executar (AA 26.07.06) Aguarda instruções da cliente (29-02-2012 - JS);Atento o tempo decorrido desde a obtenlção do titulo executivo iniciamos diligencias com vista à aferição de bens por parte do executado (MNS 30.12.13) Sociedade dissolvida (MA 02-06-2014).  Processo devolvido à Cliente para anulação (MCS 12-09-2014). Email do Cliente com informação de anulação do saldo (IPC 29-07-2016)</t>
  </si>
  <si>
    <t>Requerimento executivo 11-5-05. Aguarda nomeação de Solicitador de Execução 13-5-05. Solicitador de Execução: Pedro Gonçalves. Fax ao Solicitador de Execução a indicar banco com que o Executado trabalha/ou 26-7-05. O Solicitador de Execução vai requerer autorização para a realização da penhora de saldos bancários e encontrou um veículo registado em nome do Executado com uma reserva de 1999, sendo o veículo de 1993 10-8-05. Fax ao Solicitador de Execução a requerer a penhora do veículo e a informar que quanto à penhora dos bens móveis, a Exequente prescinde da remoção dos mesmo, sendo nomeado fiel depositário ou outra pessoa idónea 10-8-05. Fax ao Solicitador de Execução a solicitar informações sobre o resultado da penhora do veículo automóvel e dos bens móveis encontrados nas duas moradas indicadas no requerimento executivo 6-10-05. Fax ao Solicitador de Execução a solicitar relatório das diligências de penhora efectuadas até à presente data 29-11-05. O Solicitador de Execução informou que procedeu à penhora de um veículo automóvel do Executado, encontrando-se pendente o registo definitivo da mesma. O Solicitador encontra-se a aguardar despacho a ordenar a penhora de saldos bancários 6-12-05. O Solicitador de Execução vai insistir para que a penhora do registo automóvel seja convertido em definitivo 13-12-05. O Solicitador de Execução já fez o pedido de conversão para registo definitivo, mas a Conservatória do Registo Automóvel ainda não se pronunciou 17-1-06. Fax ao Solicitador de Execução a requerer informações sobre se o registo da penhora do veículo já foi convertido em definitivo bem como o resultado da penhora dos saldos bancários 27-2-06. A Solicitadora de Execução aguarda despacho para efectuar a penhora de saldos bancários cuja autorização foi requerida em 22-8-05 e quanto à penhora do registo automóvel, a Conservadora apesar de já não subsistir a reserva não converteu o registo em definitivo pelo que o juiz ordenou a conversão em definitivo, despacho esse que a Solicitadora de Execução já enviou à CRA 3-3-06. SE informou que foi ordenada a penhora dos saldos bancários e requerida a conversão do registo da penhora do veículo automóvel em definitivo 4-4-06. Fax ao Solicitador de Execução a requerer informações sobre o registo definitivo do veículo, saldos bancários e penhora de bens móveis bem como o envio dos respectivos autos e certidão 15-5-06. Solicitador deu conhecimento da junção aos autos da resposta negativa relativamente ao ofício à Caixa Económica Montepio Geral para penhora de saldos bancários, auto de penhora de veículo citação do Executado citação da Fazenda Nacional e ofício dirigido à GNR para imobilização do veículo e apreensão de documentos 13-06-06. A GNR ainda não se proferiu despacho para imobilização do veículo.O Solicitador vai efectuar penhora de bens móveis 19-7-06.A aguardar fax com marcação de penhora 29-8-06. Fax ao solicitador para proceder à penhora dos bens móveis que se encontrem na residência do Executado solicitando informação com antecedência de 15 dias da data designada 11-9-06. Requerida junção de substabelecimento 22-9-06.Fax ao Solicitador solicitando agendamento da penhora dos bens móveis que se encontrem na residência do executado informando a exequente da data com uma antecedência mínima de 15 dias a fim de a Exequente se necessário for colocar os meios à disposição 16-10-06.Requerimento enviado para o Tribunal a solicitar que o SE prossiga com a penhora dos bens móveis que se encontrem na residencia do Executado bem como informação da mesma com antecedência de 15 dias 23-10-06. Fax do Solicitador para exequente indicar 3 datas possíveis da parte da manhã para agendaento de penhora 26-11-06. Aguarda confirmação do interesse e da disponibilidade da Würth para acompanhar a diligência 4-12-06. Fax do Solicitador informando que não conseguiu proceder à apreensão do veículo uma vez que executado já não reside na morada indicada nos autos, juntando auto pela GNR,  requereu em seguida levantamento do sigilo fiscal para averiguar nova morada e indícios de bens penhoráveis e solicitando confirmação se exequente ainda assim pretende realização da penhora dos bens móveis caso tenha indicação da actual morada devedno indicar 3 datas possíveis para o efeito 12-2-07. Notificação da junção do ofício da GNR informando que o executado já não reside na morada indicada e de que não foi apreendido o veículo automóvel em virtude de não ter sido encontrado no local indicado nem a circluar na área de jurisidição daquele posto, de despacho autorizando o levantamento do sigilo fiscal  21-2-07. Fax a solicitar informação relativamente ao resultado do levantamento do sigilo fiswcal 28-06-07. Fax do Se a informar que ainda se encontra a aguardar os resultados do levantamento do sigilo fiscal 10-07-07. Fax ao SE para que informe sobre o levantamento do sigilo fiscal 24-09-07. E-mail SE reiterando anterior 31-10-07.Fax do se a informar que a 8informação solicitada junto da repartição de finanças ainda não foi dada e que foram efectuadas novas buscas à Segurança Social, caixa Geral de Aposentações e Centro Nacional de Pensões, as quasi se revelaram infrutíferas 04-12-07.  E-mail SE para que diligencie no sentido da obtenção de uma resposta do Serviço de Finanças com brevidade 26-12-07. E-mail SE para que informe se já obteve resposta do Serviço de Finanças de Almada 29-02-08. Email do SE informando que foi apurada uma nova morada no seguimento de novas buscas efectuadas à segurança social, tendo sido apurado a seguinte morada: Rua Penha de França, 111, R/C-Dto., Lisboa, solicitando à exequente que se pronuncie se  pretende colocar os meios à disposição (transporte, remoção e armazenamento)  28-03-08. Email ao SE para proceder às diligências necessárias à penhora dos bens móveis na morada apurada avisando com uma antecedência de 15 dias a exequente para se necessário for colocar os meios à disposição 5-06-08. E-mail SE pedindo resposta em 5 dias 30-09-08. E-mail do SE a solicitar confirmação do Exequente na Penhora 08-10-2008. E-mail à Würth solicitando a delegação de poderes do actual SE e informando da penhora para eventual colocação de meios à disposição da mesma 23-10-2008. E-mail aos so9licitadores de execução Joaquim Fernandes e Mara Fernandes para delegação de poderes 4-11-2008. E-mail dos solicitadores de execução aceitando a delegação de poderes 4-11-2008. E-mail ao solicitador informando a delegação de poderes para o SE Joaquim Fernandes e Mara Fernandes 22-11-2008. Fax do SE Pedro Gonçalves remetendo pedido de provisão efectuad5o pelo SE Joaquim Fernandes a fim de realizar a penhora delegada solicitando o envio do comprovativo para que possa avisar o colega e controlar o prazo da diligência 15-12-08. Enviado pedido de provisão à Würth 29-12-08 Recebido email do SE delegado a informar que já esgotou todas as diligências para localização do Executado, nao sendo sequer possível cumprir o art. 833.º n.º 5, pelo que podemos pedir a suspensao do processo ou a citação edital, envio email ao cliente para pronúncia (23-07-2010)Foi solicitada a suspensão da instância e requerida a certidão(RP08-09-2010)O Executado foi citado(RP31-12-2010)O SE requereu a suspensão ao juiz(RP29-07-2011) Insistimos pela certidão (20-06-2012 - JS) Instância interrompida. Insistimos pela certidão (29-06-2012 - JS)O processo já se encontra arquivado(RP14-12-2012) aguarda certidão para encerrar Foi requerida certidão(PRS05-05-2013). Fomos notificados de que se encontra pronta a requerida certidão, tendo a PRA diligenciado pela respetiva remessa (HB 02-09-2013). Recebemos na PRA a requerida certidão para efeitos fiscais: conferência dos respetivos elementos, com a junção dos elementos que justificam a incobrabilidade do valor em aberto e preparação da remessa ao cliente com a posterior entrega dos elementos ao DAF (HB 07-11-2013). E-mail do cliente com a informação de que deveremos manter: Estado - Certidão; Situação: em Tribunal - até futura indicação (HB 29-11-2013). Processamos a certidão via DAF, na sequencia do e-mail do clietne com boa nota de receção da certidão (HB 03-12-2013). Not. conta final AE no total de € 430,33. Verificada e entregue ao DAF (IPC 20-11-2014). Instância deserta, com visto em correição desde 2012 (IPC 28-01-2015). Email do Cliente com informação de anulação do saldo (IPC 29-07-2016)</t>
  </si>
  <si>
    <t>Enviada carta ao vosso cliente. Face ao silêncio do devedor iremos requerer a Injunção (14-12-04 PB)Foi oposta fórmula executória, pelo que enviámos 2ª carta ao devedor (CR)Demos entrada ao requerimento executivo (19.12.05 SC)Encontra-se marcada diligência de penhora para o dia 16.05.06 (AA 28.04.06) Uma vez que o executado reside num bairro bastante problemático, requeremos ao SE o auxilio da força pública (AA 11.05.06). Fax a S.E. solicitando informações sobre marcação de penhora com auxílio da força pública (PG 24.08.06) Foi efectuada a penhora de bens móveis, tendo se prescindindo daremoção em virtude de o executado se ter comprometido a pagar a quantia exequenda. Atento o não pagamento o SE procedeu à citação da S.S. e das Finanças para reclamarem créditos (AA 05.02.07) Contactámos o tribunal que informou ter dado entrada um requerimento de reclamação de créditos em 29.01.07, pelo que iremos aguardar (FC 19.02.07) Fomos notificados da reclamação de créditos da SS no valor de € 4310,50. Recepcionamos pesquisas do SE que foram negativas, mas que não compreendem resultados integrais das finanças, pelo que, solicitamos mais pesquisas (AA 23.03.07)O SE já procedeu á notificação das finanças para informar se há bens. Simultaneamente notificou o executado para nos termos do art. 891.º CPC, apresentar os bens para venda (AA 19.04.07). Enviado mail a SE a solicitar os resultados das pesquisas efectudas junto dos serviços das Finanças (04.06.07).Mail a insistir com SE e questionar estado da venda (AA 22.06.07), Fax para SE a requerer a venda do bem penhorado por negociação particular (ST - 21-09-2007)Fomos informados pelo SE que foi efectuada a notificação ao Executado para a venda dos bens penhorados nos termos  e para os efeitos do disposto do n.º 1 do artigo 886-A º CPC(GG 26.10.2007)Mail a SE a solicitar que proceda á efectiva venda do bem (RR-11.07.08) O SE requereu o auxilio da força pública para proceder à remoção do bem penhorado que o executado/fiel depositário não apresenta (21.08.08TG) Recebemos ofício de Se com notificação ao fiel depositário para mostrar o bem penhorado (TJ08.11.05)O SE notificou a entidade patronal do Executado para juntar comprovativos dos descontos(RP17-09-2010) Marcada reunião para revisão de processos dia 09-03-2012 (23-02-2012 - JS)Foi requerida certidão para efeitos fiscais(RP06-05-2013). fomos notificados pelo Tribunal para esclarecermos a razão do pedido de certidão (HB 19-07-2013). requerimento aos autos a justificar a certidão pelo 78.º, n.º 7 do CIVA e comunicação ao AE para proceder a venda do plasma penhorado em Setembro de 2006 (HB 22-07-2013). Fomos notificados de que a requerida certidão se encontra passada tendo a PRA diligenciado pela respetiva remessa (HB 09-09-2013). verificação da certidão recebida, com elementos corrigidos e preparação da remessa com elementos que justificam a incobrabilidade da dívida para o cliente e dos elementos a entregar via DAF, uma vez dada a indicação de movimentação pela WP (HB 23-10-2013). E-mail do cliente com a informação de que as certidão ter sido recebida, não tendo sido movimentada (incluída no trabalho dos auditores), pelo que deveremos manter o estado: certidão e situação: em Tribunal (HB 29-10-2013). E-mail do cliente com a informação de que deveremos manter: Estado - Certidão; Situação: em Tribunal - até futura indicação (HB 29-11-2013). O AE notificou-nos da extinção da instância (HB 05-02-2014). Instância deserta por falta de impulso, consta no RIE com essa menção (IPC 28-01-2015). Email do Cliente com informação de anulação do saldo (IPC 29-07-2016)</t>
  </si>
  <si>
    <t>Lançamento de processo (AS 27.09.07) Envio de 1ª carta (28.09.07TG) Requerimento de Injunção (04.06.08 JP)  Envio de 2ª carta para devedor (26.01.09 MM). A aguardar instruções da cliente (07-02-2012 - JS)Atento o tempo decorrido desde a obtenlção do titulo executivo iniciamos diligencias com vista à aferição de bens por parte do executado (MNS 30.12.13)  Processo devolvido à Cliente para anulação (MCS 12-09-2014). Email do Cliente com informação de anulação do saldo (IPC 29-07-2016)</t>
  </si>
  <si>
    <t>Lançamento de processo (MO 03.05.07).Envio da 1ª carta ao devedor a solicitar pagamento ou proposta nesse sentido (MO 07-05-2007) Tentei contactar o vosso cliente, que não se mostrou interessado no pagamento. Elaborei injunção (18.05.07 TG) Envio de 2ª carta para devedor (MM 28.02.08)Notificados da aposição da formula executória enviamos 2.ª carta, qual foi recepcionada, sem que no entanto tenha havido qualquer resposta. A aguardar instruções para promover execução ou encerrar o processo (AA 14.03.08) A aguardar instruções da cliente quanto à instauração da acção executiva (29-02-2012 - JS);Atento o tempo decorrido desde a obtenlção do titulo executivo iniciamos diligencias com vista à aferição de bens por parte do executado (MNS 30.12.13) Sociedade dissolvida (MA 02-06-2014).  Processo devolvido à Cliente para anulação (MCS 12-09-2014). Email do Cliente com informação de anulação do saldo (IPC 29-07-2016)</t>
  </si>
  <si>
    <t>Carta de Cobrança 18-03-08. Requerimento de injunção 23-09-08.Consulta Citius: notificação do Requerido com aviso de recepção em 28-09-08; Carta  não reclamada em 17-10-08; pesquisas de moradas 18-11-08; Resultado de pesquisas - uma ou mais moradas diferentes  25-11-08; Notificação do Requerido com prova de depósito (02-12-08) 12-12-08 A aguardar instruções da cliente quanto à instauração da acção executiva (29-02-2012 - JS);Atento o tempo decorrido desde a obtenlção do titulo executivo iniciamos diligencias com vista à aferição de bens por parte do executado (MNS 30.12.13)  Processo devolvido à Cliente para anulação (MCS 12-09-2014). Email do Cliente com informação de anulação do saldo (IPC 29-07-2016)</t>
  </si>
  <si>
    <t>Lançamento de processo (AS 27.09.07). Envio de 1ª carta a devedor (AS 28-09-07). Requerimento de Injunção (RV 13.12.07)Envio de 2ª carta para devedor. (06.10.08 MM) E-mail para cliente informando que a segunda carta veio devolvida com a indicação de mudou-se, pelo que aguardamos as indicações do cliente para executar a injunção (16.10.08TG)Foi proposto à cliente a devolução do processo, de acordo com as instruções iniciais "devolver  com fórmula executória"(RP31-05-2010) A aguardar instruções da cliente quanto à instauração da acção executiva (29-02-2012 - JS);Atento o tempo decorrido desde a obtenlção do titulo executivo iniciamos diligencias com vista à aferição de bens por parte do executado (MNS 30.12.13)  Processo devolvido à Cliente para anulação (MCS 12-09-2014). Email do Cliente com informação de anulação do saldo (IPC 29-07-2016)</t>
  </si>
  <si>
    <t>Enviada carta de cobrança 11-06-08. Aguarda instruções da Würth 30-09-08.Instruções da Würth para proceder ao requerimento de Injunção e após o recebimento da fórmula executória, requerer a certidão para efeitos fiscais no processo de insolvência.Requerida certidão de incobrabilidade 15-12-08.Foi aposta fórmula executória(RP04-06-2009)Na sequência do envio da segunda carta colocámos o processo pendente aguardar instruções quanto à execução(RP01-10-2009) A aguardar instruções da cliente quanto à instauração da acção executiva (29-02-2012 - JS);Atento o tempo decorrido desde a obtenlção do titulo executivo iniciamos diligencias com vista à aferição de bens por parte do executado (MNS 30.12.13)  Processo devolvido à Cliente para anulação (MCS 12-09-2014). Email do Cliente com informação de anulação do saldo (IPC 29-07-2016)</t>
  </si>
  <si>
    <t>Lançamento de processo (MO 03.05.07).Envio da 1ª carta ao devedor a solicitar pagamento ou proposta nesse sentido (MO 07-05-2007) Redacção de Requerimento de Injunção (JP 10.10.07) Tendo recebido a fórmula executória remetemos carta ao devedor. E-mail a cliente informando que a carta remetida veio devolvida com a indicação de mudou-se, pelo que aguardamos as instruções para avançar com o processo executivo (06.10.08TG) A aguardar instruções da cliente quanto à instauração da acção executiva (29-02-2012 - JS);Atento o tempo decorrido desde a obtenlção do titulo executivo iniciamos diligencias com vista à aferição de bens por parte do executado (MNS 30.12.13) Sociedade insolvente (MA 02-06-2014).  Processo devolvido à Cliente para anulação (MCS 12-09-2014). Email do Cliente com informação de anulação do saldo (IPC 29-07-2016)</t>
  </si>
  <si>
    <t>Enviada carta de cobrança 19-03-08. carta devolvida com a indicação "encerrado". Injunção 29-09-08.Requerido citado com AR 5-12-08Na sequência da frustração da citação postal foi nomeado SE para proceder à citação(RP04-06-2009)Foi enviado email ao SE a solicitar reenvio do pedido de provisão(RP11-09-2009) Foi junto substabelecimento(RP18-11-2009)Foi junta procuração a favor da colega subscritora do requerimento de injunção(RP25-01-2010)Notificados da certidão negativa de citação, requeremos pesquisas no sentido de localizar o legal representante(RP24-03-2010)Foi conferida força executiva à PI(RP04-05-2010)Conta de custas de responsabilidade do Réu(RP26-07-2010) Foi entregue processo para anulação - aguarda confirmação para encerrar(RP20-12-2011) A aguardar instruções da cliente (29-02-2012 - JS)  Processo devolvido à Cliente para anulação (MCS 12-09-2014). Email do Cliente com informação de anulação do saldo (IPC 29-07-2016)</t>
  </si>
  <si>
    <t>Lançamento de processo (MO 09.07.07);Envio de 1ª carta a solicitar pagamento ou proposta nesse sentido (MO 17.07.07) Injunção (JP 17.10.07)Envio de 2ª carta para devedor (21.07.2008 MM)A carta enviada veio devolvida com a indicação de "endereço insuficiente". A aguardar as vossas instruções para executar o requerimento de injunção (AA 02.09.08)Por indicação da cliente, devolvemos processo com fórmula executória(RP28-04-2009)Processo confiado para execução(RP01-06-2011) Requerimento Executivo (22-11-2011 - JS)O SE procedeu à junção do resultado da Fase 1 em que não foram apurados bens, pelo que vai ser agendada diligência penhora de bens móveis(RP21-06-2012)Atentas as diligências já efectuadas, o AE propos desistência, cujo parecer se aguarda(RP12-04-2013)Feitas as devidas diligências de penhora apurou-se a inexistência de bens susceptíveis de penhora, pelo que se comunicou ao AE a desistência da instância e requereu-se a respectiva certidão para efeitos fiscais (24-05-2013-PRS). AE notificou-nos da extinção - 919.º CPC (HB 13-07-2013).  Fomos notificados de que a certidão requerida se encontra pronta tendo a PRA diligenciado pela respetiva remessa (HB 19-07-2013). verificação da certidão recebida e preparação da remessa para o cliente e dos elementos a entregar via DAF, uma vez dada a indicação de movimentação pela WP (HB 23-10-2013). E-mail do cliente com a informação de que as certidão ter sido recebida, não tendo sido movimentada (incluída no trabalho dos auditores), pelo que deveremos manter o estado: certidão e situação: em Tribunal (HB 29-10-2013). E-mail do cliente com a indicação de que deveremos manter o Estado - Certidão e Situação - em Tribunal (HB 29-11-2013). Extinção por desistência, com visto em correição desde 2013 (IPC 23-01-2015). Passagem processo para proposta anulação saldo, certidão havia sido emitida pelo Tribunal (IPC 16-06-2015). Email do Cliente com informação de anulação do saldo (IPC 29-07-2016)</t>
  </si>
  <si>
    <t>Carta de cobrança 25-6-08. Requerimento de Injunção 29-09-08. Requerido citado com AR 5-12-08 Foi aposta fórmula executória(RP19-05-2009)Na sequência do envio da segunda carta colocámos o processo pendente aguardar instruções quanto à execução(RP01-10-2009) A aguardar instruções da cliente quanto à instauração da acção executiva (29-02-2012 - JS);Atento o tempo decorrido desde a obtenlção do titulo executivo iniciamos diligencias com vista à aferição de bens por parte do executado (MNS 30.12.13)  Processo devolvido à Cliente para anulação (MCS 12-09-2014). Email do Cliente com informação de anulação do saldo (IPC 29-07-2016)</t>
  </si>
  <si>
    <t>Lançamento de processo (27.08.09 AS)Requerimento executivo(VS22-12-2009)O SE juntou resultado Fase 1 em que não foram apurados bens, razão pelo que vai ser agendada diligência penhora bens móveis(RP17-06-2010) Renovadas pesquisas junto da base de dados da SS (28-06-2011 - JS)e-mail SE solicitando informações (23-05-2012 - JS)Insistimos com o SE, no sentido de apurar informações sobre as diligências efectuadas (06-08-2012 - JS)Atentas as diligências já efectuadas, o AE propos desistência, cujo parecer se aguarda(RP12-04-2013)Feitas as devidas diligências de penhora apurou-se a inexistência de bens susceptíveis de penhora, pelo que se comunicou ao AE a desistência da instância e requereu-se a respectiva certidão para efeitos fiscais (20-05-2013-PRS). Fomos notificados pelo AE da extinção da ação nos termos do 919.º CPC (HB 13-07-2013). fomos notificados de que se encontra pronta a requerida certidão, tendo a PRA diligenciado pela respetiva remessa (HB 22-07-2013). verificação da certidão recebida e preparação da remessa para o cliente e dos elementos a entregar via DAF, uma vez dada a indicação de movimentação pela WP (HB 23-10-2013). E-mail do cliente com a informação de que as certidão ter sido recebida, não tendo sido movimentada (incluída no trabalho dos auditores), pelo que deveremos manter o estado: certidão e situação: em Tribunal (HB 29-10-2013). E-mail do cliente com a indicação de que deveremos manter o Estado - Certidão e Situação - em Tribunal (HB 29-11-2013). Extinção por desistência do pedido. Processo findo, com visto em correição desde 2013 (IPC 23-01-2015). Passagem processo para proposta anulação saldo, certidão havia sido emitida pelo Tribunal (IPC 16-06-2015). Email do Cliente com informação de anulação do saldo (IPC 29-07-2016)</t>
  </si>
  <si>
    <t>Lançamento de Processo(IR 27.05.2011)Foi oposta fórmula executória, pelo que enviámos 2ª carta ao devedor (05-08-2011 - ES)Requerimento executivo(RP18-09-2011)O SE juntou resultado das pesquisas fase 1 em que apenas foram apuradas 2 viaturas sem valor comercial, pelo vai ser agendada diligência de bens móveis(RP03-06-2012)Apurou-se a incobrabilidade da dívida, pelo que se apresentou a desistência da execução, tendo-se requerido a respectiva certidão para efeitos fiscais(14-02-2013-PRS).a certidão está pronta e diligenciamos pela remessa para a PRA (HB 14-07-2013). E-mail do cliente com a indicação de que deveremos manter o Estado - Certidão e Situação - em Tribunal (HB 29-11-2013). Processamos a certidão via DAF, na sequencia do e-mail do clietne com boa nota de receção da certidão (HB 03-12-2013). Processo extinto por desistência, com visto em correição desde 2013 (IPC 24-01-2015). Passagem processo para proposta anulação saldo, certidão havia sido emitida pelo Tribunal (IPC 16-06-2015). Email do Cliente com informação de anulação do saldo (IPC 29-07-2016)</t>
  </si>
  <si>
    <t>Aguarda citação da ré. Foi consultado o processo no tribunal verificou-se que a ré ainda não foi citada, tendo a carta de citação sido devolvida com a indicação de não depositada, pelo que aguardamos as deligências do tribunal para apurar do paradeiro da ré. requerimento de citação edital. Tendo sido notificados para o efeito, juntámos cópia não certificada de certidão de registo comercial da R. (06-12-05 PG). Fomos notificados da sentença que condena a vossa cliente no pedido (AA 13.03.06) Foi proferida sentença, tendo sido o vosso cliente condenado ao pagamento da dívida. Assim, remetemos 2ª carta ao devedor. (CR)Dado que já foi proferida sentença de condenação de acordo com as vossas instruções enviamos mail a solicitar informações sobre a exequibilidade ou não da presente (AA 25.05.06) A aguardar instruções da cliente quanto à instauração da acção executiva (29-02-2012 - JS);Atento o tempo decorrido desde a obtenlção do titulo executivo iniciamos diligencias com vista à aferição de bens por parte do executado (MNS 30.12.13). e-mail do cliente com a indicação de que o processo deverá ser devolvido, uma vez proposta a anulação da dívida (HB 31-01-2014).Devolução do processo a cliente para anulação contabilística (28-02-2014 MNS). Email do Cliente com informação de anulação do saldo (IPC 29-07-2016)</t>
  </si>
  <si>
    <t>De acordo com as vossas instruções, e apesar de não termos o processo físico confiado ao nosso escritório, procedemos ao lançamento do processo no relatório para o devido acompanhamento. Já foi solicitado à Dra. Lídia Branco o envio do processo físico. Caso não o recebamos, iremos proceder à revogação de mandato e junção de procuração aos autos.Atentas as vossas instruções demos entrada a requerimento a deistir do pediddo com base na LOE (29.12.06 SC)Reabrimos processo para requerer nova certidão pois o saldo não se encontra justificado  Foi requerido levantamento de processo ao arquivo (14-02-2012 - JS)Contacto tribunal a insistir pela certidão(ES06-05-2013)Sem pasta física, sem acesso no Citius (IPC 22-01-2015). Email do Cliente com informação de anulação do saldo (IPC 29-07-2016)</t>
  </si>
  <si>
    <t>De acordo com as vossas instruções, e apesar de não termos o processo físico confiado ao nosso escritório, procedemos ao lançamento do processo no relatório para o devido acompanhamento. Já foi solicitado à Dra. Lídia Branco o envio do processo físico. Caso não o recebamos, iremos proceder à revogação de mandato e junção de procuração aos autos.Reabrimos processo para requerer nova certidão pois o saldo não se encontra justificado Insistimos pela certidão (22-02-2012 - JS);Requerimento a insistir na emissão de certidão para efeitos fiscais (30-12-2013).Sem pasta física, sem acesso no Citius (IPC 22-01-2015). Email do Cliente com informação de anulação do saldo (IPC 29-07-2016)</t>
  </si>
  <si>
    <t>De acordo com as vossas instruções, e apesar de não termos o processo físico confiado ao nosso escritório, procedemos ao lançamento do processo no relatório para o devido acompanhamento. Já foi solicitado à Dra. Lídia Branco o envio do processo físico. Caso não o recebamos, iremos proceder à revogação de mandato e junção de procuração aos autos.Reabrimos processo para requerer nova certidão pois o saldo não se encontra justificado Insistimos pela certidão (22-02-2012 - JS);Requerimento a insistir na emissão de certidão para efeitos fiscais (30-12-2013). Sem pasta física, sem acesso no Citius (IPC 22-01-2015). Email do Cliente com informação de anulação do saldo (IPC 29-07-2016)</t>
  </si>
  <si>
    <t>Enviada carta de cobrança 12-06-08.Requerimento de Injunção 29-09-08.Consulta Cituis: Notificação do Requerido com aviso de recepção em 05-12-08.12-12-08Foi aposta fórmula executória(RP19-05-2009)Na sequência do envio da segunda carta colocámos o processo pendente aguardar instruções quanto à execução(RP01-10-2009) A aguardar instruções da cliente quanto à instauração da acção executiva (29-02-2012 - JS);Atento o tempo decorrido desde a obtenlção do titulo executivo iniciamos diligencias com vista à aferição de bens por parte do executado (MNS 30.12.13)  Processo devolvido à Cliente para anulação (MCS 12-09-2014). Email do Cliente com informação de anulação do saldo (IPC 29-07-2016)</t>
  </si>
  <si>
    <t>De acordo com as vossas instruções, e apesar de não termos o processo físico confiado ao nosso escritório, procedemos ao lançamento do processo no relatório para o devido acompanhamento. Já foi solicitado à Dra. Lídia Branco o envio do processo físico. Caso não o recebamos, iremos proceder à revogação de mandato e junção de procuração aos autos (15.01.05AS). Recebemos carta da nossa Colega com a informação de que a ré foi condenada no pedido, anexando cópia da p.i. bem como substabelecimento (29.03.05CD).Reabrimos processo para requerer nova certidão pois o saldo não se encontra justificado  Foi requerido levantamento de processo ao arquivo (14-02-2012 - JS)Contacto tribunal a insistir pela certidão(ES06-05-2013)Sem pasta física, sem acesso no Citius (IPC 22-01-2015). Email do Cliente com informação de anulação do saldo (IPC 29-07-2016)</t>
  </si>
  <si>
    <t>Aguarda citação. Foi consultado o processo em tribunal tendo já sido citado o reu, a aguardar sentença. Após ter sido aposta fórmula executória enviámos carta ao devedor com o valor de 1.357,25€ (PS 07.03.2007)A carta enviada foi recepcionada pelo vosso cliente. A aguardar as vossas instruções quanto à execução da sentença (AA 22.03.07)Requerimento traslado para elaborarmos execução (RR-11.02.08) Requerimento Executivo (JP 09.08.2008)O SE requereu levantamento do sigilo fiscal(RP21-01-2009)O Se juntou aos autos relatório das diligências, reiterando a dispensa do sigilo, para o qual ainda não obteve despacho(RP31-08-2009)O Se enviou cheque para pagamento emolumentar(RP27-04-2010) Marcada reunião para revisão de processos dia 09-03-2012 (21-02-2012 - JS) Reclamámos créditos no âmbito do processo de execução fiscal nº 0345200701011235 (30-07-2012 - JS)Aguarda sentença de verificação e graduação de créditos fiscal(RP04-05-2013). Enviado requerimento para introdução do processo nas listas públicas de execuções e emissão de certidão para efeitos fiscais (MCS 31-03-2014). Instância está deserta por falta de impulso processual desde Abril de 2014 (IPC 14-01-2015). Cliente solicita devolução do processo para eventual anulação do saldo (IPC 28-07-2016). Devolução do processo à Cliente. Email do Cliente com informação de anulação do saldo (IPC 29-07-2016)</t>
  </si>
  <si>
    <t>De acordo com as vossas instruções, e uma vez que a certidão requerida pela Dra. Lídia Branco se extraviou, vamos juntar procuração aos autos e requerer a emissão de nova certidão para efeitos fiscais. Requerimento ao Tribunal (11-02-05 PB) Requerimento de desistência ao abrigo da LOE e certidão para efeitos fiscais (ST - 29-12-2006)Foi requerida nova certidão para efeitos fiscais(RP22-07-2009) Contacto com o Tribunal a insistir pela certidão;Requerimento a insistir na emissão de certidão para efeitos fiscais (30-12-2013 MNS)Aguarda redistribuição do processo de acordo com a nova organização judiciária (MCS 30-09-2014). Processo findo por desistência (IPC 22-01-2015). Cliente solicita devolução do processo para eventual anulação do saldo (IPC 28-07-2016). Devolução do processo à Cliente. Email do Cliente com informação de anulação do saldo (IPC 29-07-2016)</t>
  </si>
  <si>
    <t>De acordo com as vossas instruções, e apesar de não termos o processo físico confiado ao nosso escritório, procedemos ao lançamento do processo no relatório para o devido acompanhamento. Já foi solicitado à Dra. Lídia Branco o envio do processo físico. Caso não o recebamos, iremos proceder à revogação de mandato e junção de procuração aos autos.Requerimento de desistência ao abrigo da LOE e certidão para efeitos fiscais (ST - 29-12-2006)Reabrimos processo para requerer nova certidão pois o saldo não se encontra justificado Foi requerido levantamento de processo ao arquivo (14-02-2012 - JS)Requerimento a solicitar emissão de certidão para efeitos fiscais (30-12-2013 MNS).Sem pasta física, sem acesso no Citius (IPC 22-01-2015). Email do Cliente com informação de anulação do saldo (IPC 29-07-2016)</t>
  </si>
  <si>
    <t>De acordo com as vossas instruções, e apesar de não termos o processo físico confiado ao nosso escritório, procedemos ao lançamento do processo no relatório para o devido acompanhamento. Já foi solicitado à Dra. Lídia Branco o envio do processo físico. Caso não o recebamos, iremos proceder à revogação de mandato e junção de procuração aos autos.Reabrimos processo para requerer nova certidão pois o saldo não se encontra justificado  Foi requerido levantamento de processo ao arquivo (15-02-2012 - JS);Requerimento a insistir na emissão de certidão para efeitos fiscais (30-12-2013 MNS)Aguarda redistribuição do processo de acordo com a nova organização judiciária (MCS 30-09-2014)..Sem pasta física, sem acesso no Citius (IPC 22-01-2015). Email do Cliente com informação de anulação do saldo (IPC 29-07-2016)</t>
  </si>
  <si>
    <t>De acordo com as vossas instruções, e apesar de não termos o processo físico confiado ao nosso escritório, procedemos ao lançamento do processo no relatório para o devido acompanhamento. Já foi solicitado à Dra. Lídia Branco o envio do processo físico. Caso não o recebamos, iremos proceder à revogação de mandato e junção de procuração aos autos.Atentas as vossas instruções demos entrada a requerimento a deistir do pediddo com base na LOE (29.12.06 SC)Reabrimos processo para requerer nova certidão pois o saldo não se encontra justificado  Foi requerido levantamento de processo ao arquivo (14-02-2012 - JS)Contacto tribunal a insistir pela certidão(ES06-05-2013).Sem pasta física, sem acesso no Citius (IPC 22-01-2015). Email do Cliente com informação de anulação do saldo (IPC 29-07-2016)</t>
  </si>
  <si>
    <t>Foi consultado do processo em 30.04.03 tendo sido verificado que ainda não houve citação. Vamos requerer a notificação das diligências efectuadas para efeitos de citação e, em conformidade, iremos requerer as diligências necessárias para a citação.Requerimento de Traslado 27-10-2005 VP). O translado já foi levantado.(14.11.05).Demos entrada da execução (SC 15.12.05). Dado que não existe SE na Comarcada da sede da Executada o processo vai ser delegado em Oficial de Justiça (AA 14.07.06) Mail a SE a solicitar informação sobre a remessa de processo para um oficial de justiça da comarca da Executada tendo em conta que não existem Solicitadores nem comarca em questão, nem nas limítrofes (JM 10-07-07) E-mail SE a solicitar informação sobre estado do processo (JM 08-12-07)Fomos notificados do auto de penhora negativo de acordo com o qual a executada já não labora na morada dos autos, pelo que, o SE vai promover diligências junto das bases de dados tendentes ao apuramento de bens penhoraveis (AA 29.02.08)Insistimos SE pelo estado do processo(RP02-12-2008) Reunião para revisão de processos (RP18-01-2011) e-mail SE solicitando informações sobre o estado diligências (13-04-2012 - JS)Requerimento extinção inutildade superveniente da lide atenta a dissolução da Executada. Foi requerida certidão(RP11-02-2013). Fomos notificados de que e se encontra pronta a requerida certidão, tendo a PRA diligenciado pela respetiva remessa (HB 09-10-2013). Fomos notificados da sentença de extinção proferida nos termos peticionados, tendo as custas recaido integralmente sobre o Executado, nos termos do ar.º 536.º, n.3 3 CPC (HB 17-10-2013). Fomos notificados pelo AE da nota final de responsabilidades no valor de € 54,25, situação que dada a caducidade dos elementos em 02-11-2013, levou a que revalidassemos as referencias tendo sido atribuido um novo valor de € 29,65, pelo que pedimos o esclarecimento do AE (HB 03-11-2013). Fomos notificados pelo AE de nova nota de pagto de responsabilidades no valor d e€ 29,65 e chegou-nos a certidão para efeitos fiscais, fatos transmitidos ao cliente para efeitos (HB 05-11-2013). E-mail do cliente com a indicação de que deveremos manter o Estado - Certidão e Situação - em Tribunal (HB 29-11-2013). Processamos a certidão via DAF, na sequencia do e-mail do clietne com boa nota de receção da certidão (HB 03-12-2013);Consulta ao Reg. Inf. de Execuções: execução consta do registo como extinta por inutilidade (04-02-2014 MNS). Recebido pedido de pagamento de nota final de honorários de €54,25 do AE Joaquim Fernandes. Conforme indicação da Cliente os pagamentos a este AE encontram-se suspensos (MCS 19-05-2014). Nova notificação da nota final no valor de € 24,60 (IPC 08-01-2015). Instância extinta por inutilidade superveniente da lide através de despacho de Setembro 2013 (empresa dissolvida), certidão fiscal emitida pelo Tribunal mas sem hipóteses de inserção no RIE a extinção por falta de bens (IPC 28-01-2015). Recebido recibo de € 29,65 + fatura de € 150,65 - recibo de adiantamento nº 1136 de € 121,00, já emitido em 2006, segundo AE. Reencaminhado ao Cliente 89704/05 (IPC 30-03-2015). Email do Cliente com informação de anulação do saldo (IPC 29-07-2016)</t>
  </si>
  <si>
    <t>Lançamento de Processo(IR 03.06.2011)Foi oposta fórmula executória, pelo que enviámos 2ª carta ao devedor (09-08-2011 - ES) Requerimento Executivo (11-11-2011 - JS)O SE procedeu à junção do resultado das pesquisas Fase 1 em que não foram apurados bem susceptiveis de penhora, pelo que vai ser agendada diligência de penhora(RP31-01-2012)E-mail SE no sentido de apurar estado do processo (07-08-2012 - JS)Atentas as diligências já efectuadas, o AE propos desistência, cujo parecer se aguarda(RP12-04-2013)Feitas as devidas diligências de penhora apurou-se a inexistência de bens susceptíveis de penhora, pelo que se comunicou ao AE a desistência da instância e requereu-se a respectiva certidão para efeitos fiscais (20-05-2013-PRS). Fomos notificados de que se encontra pronta a requerida certidão tendo a PRA diligenciado pela respetiva remessa (HB 09-08-2013). verificação da certidão recebida e preparação da remessa para o cliente e dos elementos a entregar via DAF, uma vez dada a indicação de movimentação pela WP (HB 23-10-2013). verificação da certidão recebida e preparação da remessa para o cliente e dos elementos a entregar via DAF, uma vez dada a indicação de movimentação pela WP (HB 23-10-2013). E-mail do cliente com a informação de que as certidão ter sido recebida, não tendo sido movimentada (incluída no trabalho dos auditores), pelo que deveremos manter o estado: certidão e situação: em Tribunal (HB 29-10-2013). E-mail do cliente com a indicação de que deveremos manter o Estado - Certidão e Situação - em Tribunal (HB 29-11-2013). Processo extinto por desistência (IPC 25-01-2015). Processo com visto em correição desde Novembro 2013 (IPC 16-06-2015). Email do Cliente com informação de anulação do saldo (IPC 29-07-2016)</t>
  </si>
  <si>
    <t>Execução Injunção pendente até instruções da Wurth 07-10-08. Carta intimidatória 29-12-08; Fax do devedor a propor o pagamento da dívida em 3 prestações de € 426,84 cada, com incício em Fevereiro 15-01-09; A aguardar instruções da cliente (07-02-2012 - JS)Atento o tempo decorrido desde a obtenlção do titulo executivo iniciamos diligencias com vista à aferição de bens por parte do executado (MNS 30.12.13)  Processo devolvido à Cliente para anulação (MCS 12-09-2014). Email do Cliente com informação de anulação do saldo (IPC 29-07-2016)</t>
  </si>
  <si>
    <t>Enviada carta para o vosso cliente. Face ao silêncio do mesmo, requeremos a injunção(BS 20-01-05). Foi apposta a formula executória pelo que enviamos 2.ª carta (CR 07.04.06) Dado que já foi aposta a formula executória de acordo com as vossas instruções enviamos mail a solicitar informações sobre a exequibilidade ou não da presente (AA 25.05.06)  A aguardar instruções da cliente quanto à instauração da acção executiva (29-02-2012 - JS). E-mail para cliente com pedido de instrução para tratarmos o valor em aberto, por via da anulação ou por via judicial (HB 14-08-2013). Sociedade dissolvida (MA 02-06-2014).  Processo devolvido à Cliente para anulação (MCS 12-09-2014). Email do Cliente com informação de anulação do saldo (IPC 29-07-2016)</t>
  </si>
  <si>
    <t>Lançamento de Processo(IR 27.05.2011)Foi oposta fórmula executória, pelo que enviámos 2ª carta ao devedor (05-08-2011 - ES)Requerimento executivo(RP20-09-2011)O SE procedeu à junção do resultado das pesquisas Fase 1 em que não foram apurados bens passíveis de penhora, pello que vai ser agendada diligência penhora bens móveis(RP04-04-2012) E-mail SE no sentido de apurar estado do processo (07-08-2012 - JS) Em 17-01-2013 o SE e o cliente deslocaram-se à residência dos pais do Executado, tendo sido recebidos pelo pai que aceitou o aviso para entregar ao filho, tendo sido bastante hostil.Em 29-01-2013 falou-se telefónicamente com o Executado que respondeu que não tem bens, nem interesse em resolver a situação,tendo-os ameaçado verbalmente (01-02-2013-PRS)Atentas as diligências já efectuadas, o AE propos desistência, cujo parecer se aguarda(RP12-04-2013)Feitas as devidas diligências de penhora apurou-se a inexistência de bens susceptíveis de penhora, pelo que se comunicou ao AE a desistência da instância e requereu-se a respectiva certidão para efeitos fiscais (23-05-2013-PRS). Fomos notificados de que se encontra pronta a requerida certidão tendo a PRA diligenciado pela respetiva remessa (HB 09-08-2013). verificação da certidão recebida e preparação da remessa para o cliente e dos elementos a entregar via DAF, uma vez dada a indicação de movimentação pela WP (HB 23-10-2013). E-mail do cliente com a informação de que as certidão ter sido recebida, não tendo sido movimentada (incluída no trabalho dos auditores), pelo que deveremos manter o estado: certidão e situação: em Tribunal (HB 29-10-2013). E-mail do cliente com a indicação de que deveremos manter o Estado - Certidão e Situação - em Tribunal (HB 29-11-2013). Processo extinto por desistência, com visto em correição desde Setembro 2013, sem redistribuição (IPC 05-05-2015). Passagem processo para proposta anulação saldo: a desistência foi demonstrada junto do Juiz e foi proferido despacho (IPC 16-06-2015). Email do Cliente com informação de anulação do saldo (IPC 29-07-2016)</t>
  </si>
  <si>
    <t>Foi requerida a Injunção (TC - 18.02.03). Recebemos proposta de pagamento por parte do colega, respondemos a informar que aceitamos o pagamento não em 4 mas em 2 prestações, uma vez que já anteiormente foi acordado plano de pagamento que não foi cumprido.Enviámos mail Sr. Fernando Dias a confirmar cumprimento de acordo.(RP04-12-2008)Confimar instruções da cliente quanto á execução da sentença face ao incumprimento(RP08-03-2012);Atento o tempo decorrido desde a obtenlção do titulo executivo iniciamos diligencias com vista à aferição de bens por parte do executado (MNS 30.12.13)  Processo devolvido à Cliente para anulação (MCS 12-09-2014). Email do Cliente com informação de anulação do saldo (IPC 29-07-2016)</t>
  </si>
  <si>
    <t>Lançamento de processo (MO 23.05.07).Envio da 1ª carta ao devedor a solicitar pagamento ou proposta nesse sentido (MO 24.05.07).Envio da 2ª carta ao devedor, para nova morada, a solicitar pagamento ou proposta nesse sentido (RV 18.06.07) Requerimento de injunção (RV 13.08.07). Paga taxa de justiça inicial (AS 17.10.2008)Já solicitada a citação na pessoa do liquitadário e notificados da frustação da citação postal bem como do resultado negativo das pesquisas, requereu-se a citação edital do liquidatário.(RP05-01-2009)Foi conferida força executiva PI.A aguardar instruções quanto à execução de sentença(RP13-03-2009)Requerimento traslado(RP19-05-2009) Processo extinto em correição. Requeremos certidão (21-02-2012 - JS). Recebemos na PRA o traslado de sentença, tendo sido submetida a a preciação do cliente a oportunidade de ação executiva (HB 21-06-2013).  Processo devolvido à Cliente para anulação (MCS 12-09-2014). Email do Cliente com informação de anulação do saldo (IPC 29-07-2016)</t>
  </si>
  <si>
    <t>Enviada carta de cobrança 12-06-08. Requerimento de injunção 29-09-08. Consulta CITIUS: em 02.12.2008 foi enviada uma notificação ao Requerido com AR 06-12-08.Foi aposta fórmula executória(RP19-05-2009)Na sequência do envio da segunda carta colocámos o processo pendente aguardar instruções quanto à execução(RP01-10-2009) A aguardar instruções da cliente quanto à instauração da acção executiva (29-02-2012 - JS)Atento o tempo decorrido desde a obtenlção do titulo executivo iniciamos diligencias com vista à aferição de bens por parte do executado (MNS 30.12.13)  Processo devolvido à Cliente para anulação (MCS 12-09-2014). Email do Cliente com informação de anulação do saldo (IPC 29-07-2016)</t>
  </si>
  <si>
    <t>Processo apenas para procedimento de injunção, após aposição da fórmula executória será para devolver à Würth. Notificação daremessa à distribuição 30-12-08Tendo sido nomeado SE para proceder á citação da Ré, enviou-se pedido de provisão à cliente(02-03-2009)O SE informou que ainda não havia sido praticado ao acto de citação porquanto não não teria sido paga a provisão, pelo que se enviou email à cliente para confirmar pagamento(RP13-07-2009)Foi junto substabelecimento(RP01-09-2009)Foi enviado email ao SE a enviar os comprovativos do pagamento efectuado em Maio(RP22-09-2009)O SE juntou aos autos duas certidões - uma negativa e outra em que o legal representante se recusou assinar, razão pelo que o SE requereu que o reu fosse citado de que os duplicados se encontrariam à sua disposição na secretaria(RP08-10-2009)Foi conferida força executiva à PI(RP18-05-2010)  A aguardar instruções da cliente quanto à instauração da acção executiva (29-02-2012 - JS);Atento o tempo decorrido desde a obtenlção do titulo executivo iniciamos diligencias com vista à aferição de bens por parte do executado (MNS 30.12.13)  Processo devolvido à Cliente para anulação (MCS 12-09-2014). Email do Cliente com informação de anulação do saldo (IPC 29-07-2016)</t>
  </si>
  <si>
    <t>Processo apenas para procedimento de injunção, após aposição da fórmula executória será para devolver à Würth. Carta de Cobrança 02-01-08. Requerimento Injunção  23-09-08. Consulta CITIUS: carta devolvida (nova morada desconhecida); notificação do requerido com prova de depósito 2/12 15-12-08. A aguardar instruções da cliente quanto à instauração da acção executiva (29-02-2012 - JS);Atento o tempo decorrido desde a obtenlção do titulo executivo iniciamos diligencias com vista à aferição de bens por parte do executado (MNS 30.12.13)  Processo devolvido à Cliente para anulação (MCS 12-09-2014). Email do Cliente com informação de anulação do saldo (IPC 29-07-2016)</t>
  </si>
  <si>
    <t>Lançamento de processo (AS 17.04.07).Enviei carta para o v/cliente a solicitar o pagamento do valor da dívida ou proposta nesse sentido (MO 19/04/2007) Redacção de Requerimento de Injunção (JP 10.10.07). Paga taxa de justiça inicial (AS 17.10.2008)Recebemos notificação por parte do tribunal a solicitar a junção de CRC da Ré. Enviado requerimento ao tribunal a solicitar prorrogação do prazo, via fax e e-mail, para conseguirmos a CRC.(TJ08.11.17) Obtivemos a CRC, enviado requerimento a tribunal para juntar a CRC da Ré (TJ08.11.20)O SE juntou aos autos certidão de citação negativa da Ré(RP13-07-2009)Notificados para o efeito, requeremos a citação na pessoa do legal representante(RP22-07-2009)Notiifcados da frustração das pesquisas, requeremos a citação edital da Ré com dispensa de publicação dos anúncios(RP29-03-2010)Foi nomeado SE para proceder à citação da Ré na pessoa do legal representante(RP27-04-2010)Foi conferida força executiva à PI(RP31-01-2011) Atento o lapso de tempo decorrido antes de incluir este devedor na lista de execussões vamos verificar a sua situação patrimonial actual (PR 30-12-13)  Processo devolvido à Cliente para anulação (MCS 12-09-2014). Email do Cliente com informação de anulação do saldo (IPC 29-07-2016)</t>
  </si>
  <si>
    <t>Lançamento de processo (AS 30.08.06). Enviámos carta ao devedor (PS 20.09.2006).Injunção ( FC 23.10.06)Atenta a frustração citação via postal pedimos certidao permanente e  requeremos tribunal a citação na pessoa do legal represnetante e pesquisas para apurar o seu paradeiro (RR-11.02.08) Envio de 2ª carta para devedor. (26.05.08 MM)A carta enviada para a morada do processo veio devolvida com a indicação de "encerrado". A aguardar instruções quanto à execução do requerimento de injunção (AA 07.07.08) A aguardar instruções da cliente quanto à instauração da acção executiva (29-02-2012 - JS).  E-mail para cliente com pedido de instrução para tratarmos do valor em dívida, por via da anulação ou por via judicial (HB 14-08-2013). Sociedade dissolvida (MA 02-06-2014).  Processo devolvido à Cliente para anulação (MCS 12-09-2014). Email do Cliente com informação de anulação do saldo (IPC 29-07-2016)</t>
  </si>
  <si>
    <t>Lançamento de Processo(IR 03.06.2011)Foi oposta fórmula executória, pelo que enviámos 2ª carta ao devedor (10-08-2011 - ES) Requerimento executivo (18-11-2011 - JS)E-mail SE solicitando informações referentes ao estado do processo (04-06-2012 - JS)Insistimos com o SE, no sentido de apurar informações sobre as diligências efectuadas (06-08-2012 - JS)Atentas as diligências já efectuadas, o AE propos desistência, cujo parecer se aguarda(RP12-04-2013)Feitas as devidas diligências de penhora apurou-se a inexistência de bens susceptíveis de penhora, pelo que se comunicou ao AE a desistência da instância e requereu-se a respectiva certidão para efeitos fiscais (20-05-2013-PRS). fomos notificados da extinção da ação executiva nos termos do art.º 919.º CPC (HB 13-07-2013). Fomos notificados de que se encontra pronta a requerida certidão tendo a PRA diligenciado pela respetiva remessa (HB 09-08-2013). verificação da certidão recebida e preparação da remessa para o cliente e dos elementos a entregar via DAF, uma vez dada a indicação de movimentação pela WP (HB 23-10-2013). E-mail do cliente com a informação de que as certidão ter sido recebida, não tendo sido movimentada (incluída no trabalho dos auditores), pelo que deveremos manter o estado: certidão e situação: em Tribunal (HB 29-10-2013). E-mail do cliente com a indicação de que deveremos manter o Estado - Certidão e Situação - em Tribunal (HB 29-11-2013). Extinção por desistência, com visto em correição desde Nov. 2013, sem redistribuição (IPC 05-05-2015). Desistência conta no RIE (IPC 16-06-2015). Email do Cliente com informação de anulação do saldo (IPC 29-07-2016)</t>
  </si>
  <si>
    <t>Enviada carta para o vosso cliente. Face ao silêncio do devedor requeremos a injunção (21-01-05 PB)  Foi proferida sentença, tendo sido o vosso cliente condenado ao pagamento da dívida. Assim, remetemos 2ª carta ao devedor. (CR) A carta veio devolvida com a indicação de "não reclamada". Estamos a aguardar as vossas instruções no sentido de executar ou não o requerimento de injunção e em que termos (AA 24.05.06)  A aguardar instruções da cliente quanto à instauração da acção executiva (29-02-2012 - JS). E-mail para cliente com pedido de instrução para tratarmos a recuperação do valor em aberto, como anulação ou por via judicial (HB 14-08-2013). Sociedade dissolvida (MA 02-06-2014)  Processo devolvido à Cliente para anulação (MCS 12-09-2014). Email do Cliente com informação de anulação do saldo (IPC 29-07-2016)</t>
  </si>
  <si>
    <t>Execução injunção pendente até instruções da Wurth 12.12.08; Carta intimidatória 17-12-08 A aguardar instruções da cliente (07-02-2012 - JS);Atento o tempo decorrido desde a obtenlção do titulo executivo iniciamos diligencias com vista à aferição de bens por parte do executado (MNS 30.12.13)  Processo devolvido à Cliente para anulação (MCS 12-09-2014). Email do Cliente com informação de anulação do saldo (IPC 29-07-2016)</t>
  </si>
  <si>
    <t>(Processo apenas para procedimento de injunção, após aposição da fórmula executória será para devolver à Würth.) Notificação remessa injunção à distribuição 30-12-08; Notificação remetida prlo tribunal para junatr certidão comercial da Ré para proceder à citação dos seus legais representantes 28-01-09; Notificados que a morada dos legais representantes não consta na certidão, pelo que requeremos as buscas com vista à citação dos legais representantes. Foi junto substabelecimento(RP23-07-2009)Notificados pelo tribunal que a sociedade foi extinta e de que a instância se encontra suspensa, enviámos carta de interpelação aos legais representantes para a morada constante na Conservatória Comercial, para caso não respondam ponderar a dedução de incidente de habilitação(RP09-10-2009)  Foi enviado requerimento a solicitar a citação dos legais representantes identificados e cujo carta foi recebida(RP02-12-2009)Foi conferida força executiva à PI(RP31-03-2010) Envio de 2ª carta para devedor (05.04.10 MM) A aguardar instruções da cliente quanto à instauração da acção executiva (29-02-2012 - JS);Atento o tempo decorrido desde a obtenlção do titulo executivo iniciamos diligencias com vista à aferição de bens por parte do executado (MNS 30.12.13)  Processo devolvido à Cliente para anulação (MCS 12-09-2014). Email do Cliente com informação de anulação do saldo (IPC 29-07-2016)</t>
  </si>
  <si>
    <t>Lançamento de processo (AS 17.04.07).Enviei carta para o v/cliente a solicitar o pagamento do valor da dívida ou proposta nesse sentido (MO 19/04/2007) Pesquisei novos numeros de telefone e morada alternativa mas sem sucesso. Elaborei requerimento de injunção (CG 15-05-2007)Envio de 2ª carta para devedor (MM 15.04.08)A carta enviada veio devolvida com a indicação de não reclamada. Ficamos assim a aguardar as vossas instruções quanto à execução do requerimento de injunção (AA 07.05.08)  A aguardar instruções da cliente quanto à instauração da acção executiva (29-02-2012 - JS);Atento o tempo decorrido desde a obtenlção do titulo executivo iniciamos diligencias com vista à aferição de bens por parte do executado (MNS 30.12.13) Sociedade dissolvida (MA 02-06-2014)  Processo devolvido à Cliente para anulação (MCS 12-09-2014). Email do Cliente com informação de anulação do saldo (IPC 29-07-2016)</t>
  </si>
  <si>
    <t>Enviada carta ao vosso cliente (PS 23.03.06)Demos entrada á injunção com base nas facturas (30.05.06 SC);Enviada 2ª carta ao devedor a solicitar pagamento ou proposta nesse sentido (12.07.07 MO).A carta enviada veio devolvida com a indicação de mudou-se. A aguardar as vossas instruções sobre a execução do requerimento de injunção (AA 20.07.07) A aguardar instruções da cliente quanto à instauração da acção executiva (29-02-2012 - JS).  E-mail para cliente com pedido de instrução para tratarmos do valor em dívida, por via da anulação ou por via judicial (HB 14-08-2013).  Processo devolvido à Cliente para anulação (MCS 12-09-2014). Email do Cliente com informação de anulação do saldo (IPC 29-07-2016)</t>
  </si>
  <si>
    <t>Lançamento de processo (MM 12.03.08)Carta para o vosso cliente a solicitar o pagamento do valor da dívida ou proposta nesse sentido (MM 24.03.08) Req. Injunção (JL 12-06-2008) Envio de 2ª carta para devedor. (26.01.09 MM)A executada foi declarada insolvente com caracter limitado(RP12-10-2010) A aguardar instruções da cliente quanto à instauração da acção executiva (29-02-2012 - JS)  Processo devolvido à Cliente para anulação (MCS 12-09-2014). Email do Cliente com informação de anulação do saldo (IPC 29-07-2016)</t>
  </si>
  <si>
    <t>Aguarda certidão Insistimos pela certidão (28-02-2012 - JS). Não temos elementos no dossier fisico que nos permitam concluir pela existencia de pedido de certidão, pelo que enviamos ao cliente um e-mail com o intuito de esclarecer o estado do presente dossier (HB 29-06-2013). E-mail do cliente com a informação de que o processo está ativo (HB16-07-2013). Estudo e análise do dossier - teremos de ir ao Tribunal verificar o processo para ver o estado da certidão (HB 12-09-2013). Processo não visível no Citius, não localizada pasta fisíca, não consta no RIE (IPC 21-04-2015). Cliente solicita a devolução do dossier para eventual anulação do saldo. Localizado o dossier (IPC 28-07-2016). Email do Cliente com informação de anulação do saldo (IPC 29-07-2016)</t>
  </si>
  <si>
    <t>Aguarda citação da ré. Foi consultado o processo no tribunal e verificou-se que foi enviada carta de citação com A/R que foi levantada nos correios, mas posteriormente foi devolvida com a indicação de que a empresa já não existe, aguardamos as deligências do tribunal para citação da ré. Fomos notificados da sentença que condena a vossa cliente no pedido. Pelo que enviamos 2.ª carta a solicitar o pagamento (PS 06.04.06) Dado que já foi proferida sentença de condenação de acordo com as vossas instruções enviamos mail a solicitar informações sobre a exequibilidade ou não da presente (AA 25.05.06). Já foi levantado o translado. (04.12.06 TV).Elaboramos execução de sentença (RR- 12.12.2006)SE solicitou provisão; Insistimos SE pelo estado da execução(RP02-12-2008)Na sequência do envio de um reforço de provisão no valor de € 540,00 e sem termos sido notificados de qq acto, requeremos a destituição do SE e nomeação do Paulo Vasconcelos(RP16-10-2009) SE foi notificado do despacho do Tribunal. Aguardando pronuncia sobre o mesmo pelo SE (11-05-2011)  Foi autorizado recurso a força policial para diligência de penhora de bens móveis (06-02-2012 - JS)A sociedade foi dissolvida e liquidada. Foi requerida certidão(RP07-12-2012)Execução extinta(RP28-01-2013) Aguarda certidão para encerrar;Consulta ao Reg. Inf. de Execuções: execução consta do registo como extinta por desistência do pedido (04-02-2014 MNS) Requerida certidão para efeitos fiscais (MA 15-07-2014). Processo findo, sem redistribuição (IPC 29-01-2015). Email do Cliente com informação de anulação do saldo (IPC 29-07-2016)</t>
  </si>
  <si>
    <t xml:space="preserve">Julgamento adiado. Requeremos o desentranhamento dos cheques. Email à Cliente a informar que o processo está na caixa n.º 31 enviada à WPT (MCS 06-06-2014). Email da Cliente com inclusão deste Cliente na proposta de anulação de saldo (IPC 28-07-2016). Email do Cliente com informação de anulação do saldo (IPC 29-07-2016). </t>
  </si>
  <si>
    <t>2277/12.0TYLSB</t>
  </si>
  <si>
    <t>António Vieira</t>
  </si>
  <si>
    <t>Porto-Vila Nova de Gaia</t>
  </si>
  <si>
    <t>Alberto Francisco Barros Bermudes</t>
  </si>
  <si>
    <t>SNOWROOF, UNIPESSOAL LDA</t>
  </si>
  <si>
    <t>956/16.1T8AMT</t>
  </si>
  <si>
    <t>CURTUMES FABRICIO, S.A</t>
  </si>
  <si>
    <t>259/16.1T8SEI</t>
  </si>
  <si>
    <t>ELECTRO LEITE, LDA</t>
  </si>
  <si>
    <t>2706/16.3T8OAZ</t>
  </si>
  <si>
    <t>CANOVISEU-SERVICOS CANALIZACOES,LDA</t>
  </si>
  <si>
    <t>Rodrigues Querido</t>
  </si>
  <si>
    <t>55978/16.2YIPRT</t>
  </si>
  <si>
    <t>1833-A</t>
  </si>
  <si>
    <t>1833-B</t>
  </si>
  <si>
    <t>V. ANOTAÇÕES CLIENTE 528211</t>
  </si>
  <si>
    <t>1831-A</t>
  </si>
  <si>
    <t>1831-B</t>
  </si>
  <si>
    <t>V. ANOTAÇÕES CLIENTE 532433</t>
  </si>
  <si>
    <t xml:space="preserve">Pereiras &amp; Coelho, Lda     </t>
  </si>
  <si>
    <t>Lançamento de processo (27-05-2013 - CC). Reclamação de Créditos (HB 04-06-2013). Fomos notificados da proposta de plano que contempla o pagamento de 100% de capital em 120 prestações mensais com capital crescente com inicio de pagamentos no ultimo dia util do 2.º semestre subsequente ao transito em julgado, perdão de juros vencidos e vincendos, sendo o pagamento garantido por hipoteca sobre o imovel com o VTP de € 570.390,00 (HB 18-10-2013). A credora MABAL - Mario Marques &amp; Batista, Lda. apresentou alegações de recurso da homologação de Plano (HB 20-01-2014). O Tribunal notificou-nos da sentença de homologação da desistência do recurso apresentado pela Credora MABAL - Mario Marques &amp; Batista, Lda.  Contato com o AJP: ser-nos-a enviado o cronograma de pagamentos no âmbito do presente Plano (HB 11-02-2014).  E-mail para Devedora com a indicação do NIB W PT para efeitos de pagamentos de prestações de plano - nesta data esta vencida a 2/120 prestações mensais e sucessivas - Plano contempla o pagamento de € 5.260,46 em 120 prestações progressivas com início no fim de Julho 2015 - e pedido de envio de cronograma de pagamentos aplicáveis à W PT (HB 21-08-2015). registo de informação de pagamentos - 2 * € 26,30 - prestações 1 a 12 + 13 a 18 do PER à data de 11-09-2015. e-mail para Devedora a reiterar o pedido de envio do cronograma de pagamentos (HB 14-10-2015). Email da Devedora com o plano de pagamento das prestações postecipadas e progressivas. E-mail para Cliente com esta informação (HB 15-10-2015). cliente confirmou que se mantem o pagamento de € 52,60 - 2* € 26,30 (HB 19-01-2016). Email do Cliente com edital de novo PER. Encerrada esta linha no relatório (IPC 05-08-2016)</t>
  </si>
  <si>
    <t>ANTONIO SANTOS FERREIRA &amp; FILHOS,LDA</t>
  </si>
  <si>
    <t>2351/16.3T8AVR</t>
  </si>
  <si>
    <t>2885/16.0T8OAZ</t>
  </si>
  <si>
    <t>Nidia Maria Coimbra de Sousa Lamas</t>
  </si>
  <si>
    <t>JOSE GONÇALVES &amp; IRMÃO CONST LDA</t>
  </si>
  <si>
    <t>3459/16.0T8VIS</t>
  </si>
  <si>
    <t>H.SEABRA-FRIO INDUSTRIAL, S.A.</t>
  </si>
  <si>
    <t>2894/16.9T8VFX</t>
  </si>
  <si>
    <t xml:space="preserve">PRIME AIR, LDA   </t>
  </si>
  <si>
    <t>1438/16.7T8VFX</t>
  </si>
  <si>
    <t>Lançamento de processo (19-03-2014 - CC). Reclamação de creditos (HB 28-03-2014). Notificados da lista provisória dos créditos reconehcidos - valor reconhecido conforme reclamado (MCS 15-04-2014). AI notificou-nos da proposta do Plano de regularização: crédito de € 388,33: - Perdão de 35% de capital em em dívida e pagamento do remanescente de capital - € 247,845 - em 15 anos em 180 prestações mensais de € 1,377 (HB 20-06-2014). O Coelga que representa a Devedora notificou-nos do requerimento tambem subscrito pelo AJP no qual se pede a prorrogação de negociações (HB 23-06-2014). O AI fez-nos chegar a proposta do plano atualizado que contempla o pgto do valor de capital - €381,30 - com perdão de juros vencidos e vincendos no prazo de 24 meses com inicio no ultimo dia util 13 meses depois da homologação do Plano (HB 18-07-2014). E-mail do Cliente com o edital da homologação do plano. E-mail para Devedora com CC do AJP e da Colega que representa com o NIB  WPT para efeitos de pagamento do valor de 100% capital com perdão de juros vencidos e vincendos - € 381,30 - em 24 prestações mensais e sucessivas - € 15,89 – com início em 30-09-2015. E-mail para Cliente com a informação dos passos dados (HB 25-08-2014). E-mail para Cliente com a informação do plano de pagamentos do Plano PER sistematizada em excel e indicação do praso de 30-09-2015 como vencimento da 1/24 prestações de € 15,89 (HB 30-09-2015). e-mail para Cliente a solicitar ponto de situação dos pagamentos Plano (HB 03-11-2015). Cliente informa a ausência de pagamentos por conta do plano (HB 02-02-2016). Recebido comprovativo de pagamento de € 381,30. Email ao Cliente a solicitar confirmação para encerramento do processo (RSR 03-08-2016). Cliente confirma recebimento. Encerramento desta linha no relatório (IPC 08-08-2016)</t>
  </si>
  <si>
    <t>Lançamento de processo (08-05-2013) - CCApresentámos reclamação de créditos(PRS13-05-2013). E-mail do cliente com a informação do requerimento para prorrogação de prazo para negociações por um mês (HB 27-09-2013). Na sequencia do e-mail do cliente com a informação da homologação do Plano de Recuperação, e-mail para colega com pedido de esclarecimento acerca do cronograma do pagamento de € 319,43 (HB 04-12-2013).  E-mail para Colega que representa a Devedora com pedido de confirmação de que o valor de € 319,43 será pago numa unica prestação durante o ano de 2014, ou com a indicação do cronograma de pagamentos que será contemplado. Indicamos o NIB W PT para efeitos de transferência dos valores devidos (HB 12-05-2014).E-mail da mandatária da insolvente com a indicação de que o valor de € 319,43 será pago numa única prestação no prazo de 12 meses após o trânsito em julgado da sentença de homologação.  Foi-nos dada a informação de que foi interposto recurso da decisão de homologação do Plano, razão pela qual não é possível avançar uma data precisa para a transferência do valor devido à W PT (HB 14-05-2014). E-mail para Colega que representa a Devedora com o reminder do NIB W PT para efeitos de pagamento do valor devido - € 319,43 numa única prestação 18 meses após a homolgação do plano (HB 28-10-2015). E-mail para Colega que representa a Devedora a reiterar a indicação do NIB para efeitos de pagamento do valor devido numa única prestação (HB 18-11-2015). E-mail para Colega a reiterar o estado do pagamento de €319,43 (HB 18-12-2015). E-mail da Cliente com a informação do pagamento de € 319,43 e indicação para que seja encerrado o dossier (HB 12-01-2016). E-mail para Colega com a informação do pagamento concretizado (HB 14-01-2016). Not. apresentação proposta de plano (IPC 08-08-2016)</t>
  </si>
  <si>
    <t>DANILO DE LIMA</t>
  </si>
  <si>
    <t>FABIO MANUEL BACELO MORENO</t>
  </si>
  <si>
    <t>CARPINTARIA ALCARAVELA-SOC. UNIPESSOAL,LDA</t>
  </si>
  <si>
    <t>JOSE CARLOS NUNES COSTA</t>
  </si>
  <si>
    <t>ELISABETE SOFIA BATISTA DOS SANTOS</t>
  </si>
  <si>
    <t>ANA CUNHA CORREIA &amp; BRUNO SANTOS AS CONSERVAÇÃO E RESTAURO LDA.</t>
  </si>
  <si>
    <t>BRUNO MIGUEL PEREIRA VALE DE BARROS</t>
  </si>
  <si>
    <t>NUNO FILIPE DE MATOS COENTRO</t>
  </si>
  <si>
    <t>NORBERTO MANUEL MALANHA DIAS</t>
  </si>
  <si>
    <t>JOSE FERNANDO LOPES DOS SANTOS</t>
  </si>
  <si>
    <t>JOEL FERNANDO BORGES DA SILVA</t>
  </si>
  <si>
    <t>ANTONIO ANDRE BERNARDO DA SILVA</t>
  </si>
  <si>
    <t>ANTONIO PAULO DA COSTA ALVES</t>
  </si>
  <si>
    <t>CAPRICORN RC PORTUGAL, LDA</t>
  </si>
  <si>
    <t>RUI MIGUEL CELESTINO MOURA</t>
  </si>
  <si>
    <t>ANTONIO MANUEL PINA VALENTE</t>
  </si>
  <si>
    <t>HUGO FILIPE BRANDÃO LOPES</t>
  </si>
  <si>
    <t>NELSON EMANUEL SOUSA PIRES</t>
  </si>
  <si>
    <t>1574/16.0T8AVR</t>
  </si>
  <si>
    <t>ALUMINIOS BELCHIOR, LDA.</t>
  </si>
  <si>
    <t>J.H.M. - MARQUES E GRANITOS, LDA.</t>
  </si>
  <si>
    <t>1657/16.6T8STR</t>
  </si>
  <si>
    <t>4296/16.8T8SNT</t>
  </si>
  <si>
    <t>Lançamento de processo (19-11-2014 - CC). Reclamação de créditos (HB 24-11-2014). E-mail da Cliente com a informação da lista de creditos - credito W PT de € 109,70 está OK (HB 15-12-2014). A colega que representa a  ESPATRIMONIO notificou-nos da impugnação do valor do crédito reconhecido pelo AI (HB 22-12-2014). O Colega que representa o credor GESTPATRIMONIO notificou-nos da contestação a impugnação do credito apresentada pela Companhia das Aguas da Fonte Santa de Monfortinho, SA (HB 31-12-2014). O Tribunal notificou-nos do despacho que não admitiu a interposição do recurso da Credora GESTPATRIMONIO relativamente à decisão de improcedência da impugnação dos créditos apresentada (HB 23-02-2015). A Devedora notificou-nos da proposta de Plano de Recuperação que passa pelo pagamento de 42% do capital financiado pelo mutuo do Novo Banco, S.A. com início nos 3 meses seguintes à data do trânsito em julgado da sentença de homologação e os restantes 58% do produto da liquidação dos imoveis, depois de liquidados os valores devidos aos trabalhadores na sequência do processo de despedimento coletivo (HB 10-03-2015). A Colega que representa a Devedora notificou-nos do requerimento que apresenta o Plano aprovado - sem alterações relativamente à W PT na proposta registada anteriormente. O Tribunal notificou-nos do despacho que ordenou a subida do processo ao tribunal da Relação, atenta a interposição de recurso (HB 23-03-2015). Publicidade da homologação de acordo entre devedor e credores (IPC 06-04-2015). E-mail para Colega que representa a Devedora com o NIB W PT para efeitos de pagamentos do Plano. e-mail para cliente com a indicação dos elementos do Plano e dos passos dados (HB 13-04-2015). E-mail para Cliente com o ponto de situação dos pagamentos plano - confirmação de pagamento de ambas as prestações do Plano (HB 03-09-2015). e-mail para Cliente a solicitar ponto de situação dos pagamentos Plano (HB 03-11-2015). Leitura de e-mails e de respostas - E-mail da Cliente com a informação do  pagamento de € 31,51 por conta do PER e a solicitar o esclarecimento àcerca do montante pago. E-mail para Colega a solicitar bons ofícios no sentido de ser esclarecido o montante pago pelos serviços financeiros da Devedora, atento o teor do plano homologado.  E-mail para Cliente com a informação do esclarecimento pedido (HB 25-01-2016).  A devedora irá esclarecer a diferença entre o valor pago - € 31,51  e a expetativa de recebimento € 45,53 (HB 26-01-2016). Email para Cliente na sequência da informação da devedora: o valor corresponde a 42% da fatura de € 33,37 (€ 14,02) será pago entre hoje e amanhã (IPC 29-03-2016). Cliente confirma recebimento da quantia de € 14,02 em 31-03-2016 (IPC 07-04-2016). Cliente confirma recebimento da quantia de € 62,87, que liquida o remanescento do saldo e solicita passagem do processo para os inativos (IPC 10-08-2016)</t>
  </si>
  <si>
    <t>89/14.5TBFTR</t>
  </si>
  <si>
    <t>595/07.8TYVNG</t>
  </si>
  <si>
    <t>Emilia Manuela</t>
  </si>
  <si>
    <t>790/12.8TBPFR</t>
  </si>
  <si>
    <t>Maria Alexandra Campos Santos</t>
  </si>
  <si>
    <t>128/11.1TBNIS</t>
  </si>
  <si>
    <t>EVERYDAY ON EARTH, LDA</t>
  </si>
  <si>
    <t>4920/16.2T8VNF</t>
  </si>
  <si>
    <t>2364/16.5T8LRA</t>
  </si>
  <si>
    <t>SERGIO MANUEL PARREIRA RODRIGUES</t>
  </si>
  <si>
    <t>Email da Cliente com a informação do novo Edital PER - 1164/15.4T8OAZ (HB 27-03-2015). Agendamento de prazo RC (HB 30-03-2015). Reclamação de créditos (HB 14-04-2015). O AI notificou-nos da lista provisória de creditos - € 197,91 - € 121,77 OK (HB 13-05-2015). Proposta de Plano: credores comuns - opção 1 - pagamento de 100% de capital em 36 prestações trimestrais progressivas com inicio 3 anos após o trânsito em julgado - opção 2 - pagamento de 100% capital + juro euribor 6M + 1,5 a capitalizar a partir 01-01-2015 em 60 prestações trimestrais e sucessivas com início 4 anos após o trânsito julgado  - supletivamente é considerada a opção 1 caso nada seja dito no prazo de exercicio de orientação de opção - até 8 dias após o transito em julgado da homologação (NOTA: Opção 1 é a mais eficiente para a Cliente (HB 17-08-2015). O AJP notificou-nos do resultado da votação do plano: aprovado por 77,45% dos votos (HB 21-08-2015). despacho do tribunal a ordenar a entrega aos autos da lista de creditos cujo reconhecimento está em questão pelo AJP (HB 04-02-2016). Acórdão relação do Porto: revogação da sentença que homologou o plano de recuperação. Aguarda baixa 1.ª instância e trânsito em julgado (HB 15-02-2016). Interposto recurso para o STJ (IPC 03-03-2016). Not. data de tentativa de conciliação para 20 e 22 de Abril de 2016 para credores com créditos impugnados (IPC 09-03-2016). Not. Acórdão STJ a não conceder provimento ao recurso de revista (IPC 25-05-2016). Not. despacho de encerramento face à recusa de homologação do plano (IPC 27-05-2016). Email do Cliente com edital de insolvência. Encerramento desta linha no relatório (IPC 24-08-2016)</t>
  </si>
  <si>
    <t>3022/16.6T8OAZ</t>
  </si>
  <si>
    <t>Recebido anúncio de PER (06-01-2014 MNS); Reclamação de créditos (13-01-2014 MNS) Aguarda aprovação do plano (MCS 12-08-2014). Consulta portal: está ativo o processo de Insolvência (IPC 24-08-2016)</t>
  </si>
  <si>
    <t>2422/16.6T8VCT</t>
  </si>
  <si>
    <t>SOCOPUL-SOCIEDADE DE CONSTRUCOES E OBRAS, S.A.</t>
  </si>
  <si>
    <t>1034/16.9T8AMT</t>
  </si>
  <si>
    <t>1010/16.1T8AMT</t>
  </si>
  <si>
    <t>AUTO CANTINHO DO SENINHO UNIPESSOAL, LDA</t>
  </si>
  <si>
    <t>António Teixeira Gonçalves</t>
  </si>
  <si>
    <t>Claudia Sousa Soares</t>
  </si>
  <si>
    <t>152046/08.8YIPRT</t>
  </si>
  <si>
    <t>Manuel Luis Coelho Albuquerque</t>
  </si>
  <si>
    <t>Lançamento de processo (MM 12.03.08)Carta para o vosso cliente a solicitar o pagamento do valor da dívida ou proposta nesse sentido (MM 24.03.08) Req. Injunção (JL 16-06-2008)Envio de 2ª carta para devedor. (06.10.08 MM)Foi proferida sentença de encerramento do processo de insolvência por insuficiência da massa falida(RP10-12-2008)Por indicação da cliente e atenta a declaração de insolvência com carácter limitado devolvemos o processo para anulação contabilistica(RP17-11-2009)Reabrimos dossier para requerer certidão de incobrabilidade(RP31-12-2010)Foi requerida certidão da insolvência(RP07-03-2011) Insistimos pela certidão (06-04-2012 - JS) Aguarda distribuição do processo de acordo com a nova organização judiciária para permitir o envio de requerimento a pedir certidão para efeitos fiscais (MCS 29-09-2014). A insolvência correu sob o número 5017/08.4TBLRA, foi proferida com caráter limitado e arquivada desde 25/01/2012. Encerrada esta linha no relatório. Criação de linha para a Insolvência e requerida a certidão (IPC 26-08-2016)</t>
  </si>
  <si>
    <t>5017/08.4TBLRA</t>
  </si>
  <si>
    <t>Luis Augusto Moreira Gomes</t>
  </si>
  <si>
    <t>239/11.3TYVNG</t>
  </si>
  <si>
    <t>Cecilia Sousa Rocha</t>
  </si>
  <si>
    <t>Lançamento de processo ( AS 28.02.07). Enviámos carta ao vosso cliente a solicitar o pagamento do valor em dívida (07.03.07 JM)Requerimento de injunção (31.07.07 NM)Envio de 2ª carta para devedor (MM 15.04.08)A carta enviada veio devolvida com a indicação de "não reclamada". A aguardar instruções quanto à execução do requerimento de injunção (AA 29.05.08).Elaborei Requerimento Executivo (JDG 21.10.2008).Na sequência da diligência de penhora foi celebrado acordo de pagamento para sus+ensão da instância em que os sócios deram o seu aval pessoal.Foi enviada minuta para ser assinada pelos sócios(RP14-05-2009)O SE informou os autos que a carta de citação veio devolvida com a indicação "não atendeu" e juntou aos autos comprovativos das penhoras efectuadas nas 3 viaturas(RP15-07-2009)Na sequência do incumprimento definitivo do acordo, o SE apreendeu as viaturas penhoradas, questionado a disponibilidade para remoção, tendo sido enviado email à cliente nesse sentido(RP04-12-2009)Foi enviado email ao SE a informar que a Exequente se disponibiliza para remoção das viaturas(RP09-12-2009)Encontra-se agendada diligência de penhora com remoção para dia 29 Março(RP18-03-2010)O SE e e cliente estiveram no local mas constataram que os credores ainda não haviam sido citados, razão pelo que não se procedeu à remoção(RP31-03-2010)O SE infomou os autos que foi depositada na conta cliente a quantia de € 8.446,58, encontrando-se em dívida a quantia de € 1.555,88, ficando o devedor de depositar dois cheques no valor de € 777,94 cada em Julho e Agosto(RP05-07-2010)O SE enviou cheque no valor de € 7.856,72 para pagamento parcial da quantia exequenda, tendo já sido paga a NFH(RP04-08-2010)Foi enviado email ao SE a questionar se a executada pagou qq quantia, para em caso negativo se prosseguir com a apreensão das viaturas penhoradas(RP02-06-2011)O SE solicitou autorização judicial em Agosto para apreensão da viatura(RP18-10-2011) E-mail SE (15-06-2012 - JS) Comunicação ao AE RIE + certidão + extinção para justificação do remanescente na sequência de instrução do cliente para o efeito (HB 25-03-2014). E-mail para AE com a idnciação de que antes de tratatarmos o tema como incobravel, deverá ser renovado o relatorio de fase 1, na sequencia da instrução do cliente para o efeito - nota alteração do estado de certidão para execução (HB 26-03-2014)l. Contacto telefónico com AE a solicitar o envio de comunicação a dar sem efeito a anterior comunicação de 25-03-2014 para renovar o relatório de fase 1. Enviada comunicação aos autos (MCS 22-05-2014). Email da Cliente a solicitar ponto de situação quanto ao paradeiro dos veiculos penhorados. Enviado email a informar que segundo informação do AE foram apreendidos os documentos dos dois veiculos, contudo o veiculo de matrícula 15-74-BR tem o motor avariado e o de matrícula BX-51-06 problemas eléctricos. Ambas as viaturas estarão estacionadas na R. Direita do Viso, em frente aos n.º 225/233 em Ramalde, Porto.O AE solicita indicação sobre se são disponibilizados os meios necessários para remoção das viaturas (MCS 19-06-2014). Email do AE a informar que houve contacto do legal representante da executada para apresentação de proposta de pagamento (MCS 23-06-2014). Renovação do relatório de fase 1: RIE: constam 4 execuções (1 extinta por inexistência de bens), CRA: 3 veiculos penhorados dos presentes autos; Finanças: não existem imóveis; Publicidade de insolvência: não consta; contratos públicos: não consta (MCS 27-06-2014). Notificados de decisão da modalidade de venda, por negociação particular, de 3 veículos (nos valor de €60, €450 e €150) e bens móveis (€250 e €10) (MCS 26-06-2014). Comunicação do AE a informar que o valor comercial dos veiculos é insuficiente. Email da Cliente a solicitar a desistência da penhora e o tratamento como incobrável. Enviado requerimento a desistir da penhora RIE+extinção+certidão (MCS 17-07-2014). E-mail do Cliente para Executado a reiterar o pedido de envio do comprovativo de pagamento do valor de € 800,00  - prestação final do acordo de 14-07-2014 - (HB 08-08-2014). Email Cliente com ponto situação. Not. extinção (IPC 16-02-2015). Cliente informa que o saldo está justificado (IPC 08-04-2015). Recebido DUC para pagamento dos juros compulsórios, no montante de € 491,17 (IPC 08-10-2015). Req. junção comprovativo pagamento juros compulsórios (IPC 21-10-2015). Certidão emitida pelo AE (IPC 26-08-2016)</t>
  </si>
  <si>
    <t>Lançamento de processo. (14.09.09 MM) Carta ao devedor o informar da interposição de processo judicial caso não efectue o pagamento ou proposta de pagamento da dívida.(30.09.09 MM)Requerimento executivo(AD28-12-2009)O SE juntou resultado pesquisas Fase 1 em que foram apurados 1 prédio com hipoteca recente e viatura com penhora.Tem 2 execuções pendentes(RP28-02-2010) SE interpelou o Executado para proceder ao pagamento da divída exequenda (30-03-2011 - JS)e-mail SE solicitando informações (20-05-2012 - JS) Instância interrompida. Requeremos certidão (06-07-2012 - JS))Foi requerida certidão(PRS06-05-2013). Fomos notificados de que se encontra pronta a requerida certidão, tendo a PRA diligenciado pela respetiva remessa (HB 08-07-2013).  Receção de certidão, verificação da mesma e após conferencia dos elementos, preparação de entrega ao cliente (HB 08-08-2013).  E-mail do cliente com confirmação de receção de certidão: certidão movimentada (HB 12-09-2013). Empresa sem atividade, Cliente não pretende diligência externa. Req. extinção + RIE (IPC 07-09-2015). Not. extinção (IPC 13-10-2015). Certidão emitida pelo AE (IPC 26-08-2016)</t>
  </si>
  <si>
    <t>Lancamento processo (IR 01.03.2012) Reclamação de créditos (19-03-2012 - JS)Encontra-se agendada assembleia de credores para dia 13-06-2012. Fomos notificados pelo colega que representa a devedora do plano apresentado: perdão de 30% do capital em divida e pagamento do remanescente em 150 prestaçõe smensias com periodo de carencia de 36 meses apos a homologação (12-07-2012). Não foi admitido recurso da decisão pela Relação do Porto(RP09-05-2013). Fomos notificados pelo Administrador de Insolvencia de que a Insolvente está a operacionalizar a cessão atividade para uma nova empresa constituida na sede da Insolvente com participação de capital de socios em comum, pelo que face ao incumprimento generalizado do plano, o processo deverá, de imediato, prosseguir para liquidação de ativo, condição imposta no plano homologado (HB 05-10-2013). E-mail do Cliente com a informação do Edital da homologação do Plano (HB 05-08-2014). E-mail para Colegas a reiterar o pedido de plano para N. conferencia (HB 13-08-2014). consultamos o processo via citius e constatamos que o AI interpos recurso da decisão de homologação do Plano com efeito suspensivo, porque entende que os autos devem prosseguir com a liquidação de ativo. E-mail para Cliente com esta informação, com pedido de confirmação de manutenção do estado como Plano (HB 20-08-2014). O Tribunal notificou-nos do despacho que manteve a decisão de encerramento do processo de insolvencia com a homologação do plano não obstante a reclamação apresentada pelo AI (HB 16-03-2015). O Tribunal da Relação do Porto notificou-nos da confirmação da decisão da homologação do Plano - indeferimento da reclamação apresentada pelo AI - . E-mail para Colegas que representam a insolvente com o NIB da Cliente para o qual deverão ser feitos os pagamentos dos valores no ambito do plano e reiterado o pedido de envio do Documento. E-mail para Cliente com o ponto de situação do processo (HB 28-04-2015). O Tribunal da Relação do Porto notificou-nos da decisão que não admitiu a reclamação do acórdão que considerou improcedente o recurso interposto pelo AI (HB 17-07-2015). E-mail para Colegas que representam a Devedora a reiterar o envio do plano de insolvencia para N. Conferencia, atenta a decisão do tribunal da relação do Porto (HB 17-07-2015). E-mail para novo Colega que representa a Devedora com o pedido de envio do Plano de Insolvência para N. Conferência (HB 28-07-2015). E-mail para Colega que representa a Devedora a reiterar o pedido de envio do Plano (HB 06-08-2015). e-mail para Colegas com reminder de que aguardamos o envio do Plano (HB 18-10-2015). e-mail para Colega que representa a Devedora a reiterar o pedido de envio do plano, pedido reforçado por contato telefónico (HB 03-11-2015). E-mail do Colega com o plano de insolvencia homologado: pagamento de 70% de capital em 150 mensalidades com inicio 36 meses após a aprovação do plano, prazo de vencimento prestações ultimo dia útil do mês a que respeitam - € 768,45 em 150 * € 5,12 inicio fim de novembro 2015. requerimento certidão para a justificação de 30% do valor perdoado. E-mail para Devedora com o NIB W PT para efeitos de pagamentos de acordo com o cronograma de pagamentos (HB 18-11-2015). consulta do processo via citius: certidão não está emitida em conformidade com o solicitado - falta a menção do perdão dívida (HB 01-12-2015). Cliente informa a ausência de pagamentos por conta do plano (HB 02-02-2016). Req. da devedora informando que tem envidado esforços para o cumprimento do plano, o que não tem sido possível, encontrando-se a estudar solução para a prossecução da sociedade (IPC 24-03-2016). Req. ao Tribunal a solicitar correção da certidão (IPC 12-07-2016). Not. da passagem da certidão (IPC 19-07-2016). Solicitadas ao DAA as diligências de remessa da certidão (IPC 20-07-2016).Contacto com o Mandatário: informa que há cerca de 2 semanas foi apresentada nova Insolvência (RSR 25-07-2016). Req. da Devedora a informar que foi decretada a Insolvência (IPC 04-08-2016). Consulta portal: Insolvência publicada em 01/08. Email a informar Cliente.Encerramento desta linha no relatório (IPC 05-08-2016). Certidão recebida na PRA (IPC 22-08-2016). Certidão entregue em mão ao Cliente (IPC 26-08-2016)</t>
  </si>
  <si>
    <t>3369/16.1T8CBR</t>
  </si>
  <si>
    <t>3471/16.0T8VIS</t>
  </si>
  <si>
    <t>Europe Man - Indust. Estofos, Lda.</t>
  </si>
  <si>
    <t>Lançamento de processo (28.09.10 AS). Envio de 1ª carta para devedor (20.10.10 AS)Requerimento injunção(RP22-12-2010)Foi aposta fórmula executória(RP22-02-2011) A Devedora foi declarada insolvente com carácter limitado. Iremos requerer certidão para efeitos fiscais da sentença(RP18-05-2012) Requeremos certidão (01-08-2012 - JS)Aguarda distribuição do processo de acordo com a nova organização judiciária para permitir o envio de requerimento a pedir certidão para efeitos fiscais (MCS 29-09-2014). Consulta portal: insolvência com carácter limitado decretada em 31/01/2012, no âmbito do processo 1910/10.2T2AVR (IPC 29-08-2016)</t>
  </si>
  <si>
    <t>1910/10.2T2AVR</t>
  </si>
  <si>
    <t>Pincel A Cores - Pintura Unipessoal, Lda. (Reinaldo Ramos Azevedo, Unipessoal, Lda.)</t>
  </si>
  <si>
    <t>Reclamação conjunta com o cliente 603437. Informação reportada naquele dossier. Recebida certidão mas sem os elementos necessários à movimentação (MCS 01-08-2014). Consulta citius: processo não encerrado a esta data. V. anotações Cliente 603437 (IPC 29-08-2016)</t>
  </si>
  <si>
    <t xml:space="preserve">Reclamação conjunta com o cliente 603437. Informação reportada naquele dossier (W.R.238).  Recebida certidão mas sem os elementos necessários à movimentação (MCS 01-08-2014). Consulta do processo via citius: prossegue a liquidação de ativo (HB 20-01-2015). Consulta processo Citius: sem novidades (IPC 28-06-2016). Ponto situação ao Cliente acerca do processo. V. anotações Cliente 603437 (IPC 05-08-2016). V. anotações Cliente 603437 </t>
  </si>
  <si>
    <t>Lançamento de processo (14.07.09 AS) Carta ao devedor o informar da interposição de processo judicial caso não efectue o pagamento ou proposta de pagamento da dívida. (21.07.09 MM)Requerimento de injunção(VS27-10-2009)A Cliente informou  que a devedora se encontra em processo de insolvência, que foi encerrado por insuficiência da massa, contudo a injunção já tinha sido paga(RP28-10-2009)Foi enviado email à cliente a propor desistência do procedimento de injunção já que o processo irá à distribuição dada a  situação de insolvência do devedor(RP30-10-2009)Requerimento de desistência para obstar a remessa do processo à distribuição(RP05-11-2009)O procedimento de injunção foi arquivado, razão pelo que se devolveu processo à cliente para anulação(RP30-11-2009)Reabrimos dossier para requerer certidão de incobrabilidade(RP31-12-2010)Foi requerida certidão da insolvência(RP07-03-2011)  Insistimos pela certidão (06-04-2012 - JS)Aguarda distribuição do processo de acordo com a nova organização judiciária para permitir o envio de requerimento a pedir certidão para efeitos fiscais (MCS 29-09-2014). Consulta portal: a insolvência foi declarada em 29/09/2019 no âmbito do processo 556/09.2TYVNG, pelo 2º Juízo do Tribunal do Comércio de Vila Nova de Gaia. Encerramento desta linha no relatório e criação de outra para a Insolvência (IPC 26-08-2016)</t>
  </si>
  <si>
    <t>556/09.2TYVNG</t>
  </si>
  <si>
    <t>Lançamento processo (CC 13.04.2012) Requerimento Executivo (01-06-2012 - JS))A Cliente podera o pagamento da provisão , pelo que irá obter informações junto do vendedor(RP16-03-2013). Fomos notificados pelo AE do relatorio de fase 1: 2 veiculos onerados com encargos e 6 execuções - 3 pendentes 3 extintas por pagamento integral (HB 04-11-2013). Resultado da diligencia de penhora de bens moveis: valor € 1,500,00 = ACORDO-5 prestações mensais sucessivas (€300 CADA UMA)  inicio em 24/02/2014, data em que vem assinar contrato (HB 22-02-2014). E-mail para Cliente com pedido de confirmação de pagamento da 1/5 prestação e assinatura do Acordo (HB 08-03-2014). E-mail do Cliente com cc da Executada - não foi paga prestação inicial e será de avançarmos com a diligencia externa com auxilio de força policial e remoção de bens. Prazo de 18-03-2014 para Comunicação ao AE caso não haja reação da executada (HB 10-03-2014). E-mail da Exectada com comprovativo de pagamento de € 200,00 por conta da dívida (HB 13-03-2014). E-mail do Cliente com a menção de que o valor de € 200,00 é insuficiente, atenta a 1.ª prestação se cifrar em € 300,00 (HB 17-03-2014). comunicação AE a informar que entre as partes foi encetado o acordo de pagamento de € 1.500,00 em 5 prestações e por conta do mesmo foi paga a quantia de € 200,00. Pedido de calendarização de diligencia de penhora de bens moveis com auxilio de força policial (HB 20-03-2014). E-mail para AE com a indicação de que a diligencia se deverá efetivar com remoção (SV 20-03-2014) Email da Cliente a informar que a diligência de penhora deve ser desmarcada e agendada nova data (MCS 12-06-2014). Email da devedora com comprovativo de pagamento de €400 (MCS 23-07-2014). E-mail do Cliente para o Executado com a informação de que está por liquidar a quantia de € 400,00 + € 500,00, estando vencida a prestação de Agosto de 2014 (acordo contempla pagamento de € 400,00 - 1.ª semana de Agosto + € 500,00 - 1.ª semana de Setembro) (HB 04-09-2014). Email à Cliente a solicitar confirmação quanto ao pagamento das últimas 2 prestações (MCS 08-10-2014). Email da Cliente a informar que foi pago €200+€400+€150 e queo acordo deve ser dado sem efeito. Email ao AE a comunicar incumprimento (MCS 10-2014). Notificados de comunicação do AE com renovação da fase 1: RIE: constam 6 execuções; Finanças: não existem imóveis; CRA: 2 veiculos com penhoras registadas (MCS 29-10-2014). Req. extinção + certidão + RIE (IPC 16-02-2015). Not. extinção (IPC 27-03-2015). Email AE a questionar passagem de certidão (IPC 04-11-2015). Cliente informa que o saldo está justificado, bastando a inserção no RIE, o que já ocorreu + passagem para inativos caso o processo judicial esteja extinto (IPC 04-07-2016). Not. conta final no valor de € 111,97 entregue no DAF para tratamento (IPC 26-08-2016). Certidão emitida pelo AE (IPC 26-08-2016). Req. junção aos autos comprovativo de pagamento dos juros compulsórios no montante de € 94,35 (RSR 29-08-2016)</t>
  </si>
  <si>
    <t>Lizt de Melo</t>
  </si>
  <si>
    <t>José Pinto</t>
  </si>
  <si>
    <t>SOC. CONST. SOARES DA COSTA, SA (CONSTRUÇÕES METALICAS SOCOMETAL, S.A.)</t>
  </si>
  <si>
    <t>6628/16.0T8VNG</t>
  </si>
  <si>
    <t>V. ANOTAÇÕES CLIENTE 224551</t>
  </si>
  <si>
    <t>TRANSPORTES 70, UNIPESSOAL LDA. (Rodolena - Transportes, Lda.)</t>
  </si>
  <si>
    <t>Luis Manuel Santos</t>
  </si>
  <si>
    <t>Maria Evangelina de Sousa Barbosa</t>
  </si>
  <si>
    <t>Manuel Saleiro e Silva</t>
  </si>
  <si>
    <t>Felisberto Pinto</t>
  </si>
  <si>
    <t>António Moreira Bonifácio Sai, Unipessoal Lda.</t>
  </si>
  <si>
    <t>Execução injunção pendente até instruções da Wurth 19-11-08; Carta intimidatória 15-12-08 (Requerimento Executivo24-07-2009AD)Na sequência da diligência de penhora em 30/10/2009 foi celebrado acordo de pagamento directamente com a cliente em 3 prestações no valor de € 700 cada até Janeiro de 2010(RP03-11-2009)A cliente deu intruções para manter processo pendente até abril, pois o Executado comprometeu-se a liquidar o remanescente, pois teve de baixa com acidente de viação(RP02-03-2010)A cliente confirmou pagamento da 1ª prestação no valor de € 450,00 e requereu a continuação das diligências executivas em face do incumprimento(RP12-08-2010)A Cliente confirmou que em 10/05/2010  que o executado pagou € 200 - deposito que ainda não tinha sido identificado, porém a execução é para prosseguir. Foi informado o SE(RP06-04-2011)E-mail SE solicitando informações referentes ao estado do processo (16-02-2012 - JS). Fomos notificados pelo AE para nos pronunciarmos acerca da modalidade de venda pretendida com os bens penhorados na diligencia de 30-10-2009, tendo sido agendado o prazo de 06-12-2013 para indicarmos a modalidade de negociação particular, atenta a harmonização de procedimentos em curso (HB 29-11-2013). Aguarda venda de bens penhorados (MCS 06-08-2014). Not. fixação modalidade venda e preço base: negociação particular pelo valor de € 850,00 (verba 1, 2 e 3: € 250,00 cada; verba 4: € 100,00) (IPC 20-01-2015). Email AE para Cliente a informar que o Executado (915141556) pretende chegar a acordo. Valor atual em dívida: € 2447,43 (IPC 26-01-2015). Email Cliente para AE a informar que foi negociado pagamento em prestações de € 150,00 com inicio em 02/02. Só após essa data será elaborado acordo (IPC 28-01-2015). Not. AE decisão da venda: negociação particular pelo valor constante no auto penhora (IPC 28-01-2015). Cliente informa da celebração de acordo: € 2447,43 através de 16 prestações, sendo 12 prestações de € 150,00 + 3 de € 160,00 + 1 de € 167,43. Estão liquidadas 2 prestações (IPC 27-03-2015). Estão liquidadas 3/16 prestações (IPC 13-04-2015). Email Cliente a questionar pagamento prestação (IPC 01-06-2015). Cliente informa em 01/10 que estão liquidadas 7/16 prestações (IPC 07-10-2015). Cliente informa que estão liquidadas 9/16 prestações (IPC 03-12-2015). Cliente informa que o Executado liquidou a quantia acordada de € 2447,43 e solicita encerramento. Email ao AE a solicitar (IPC 23-06-2016). Not. nota final no valor de € 431,35 entregue no DAF para tratamento (IPC 23-06-2016). Req. a juntar comprovativo de pagamento dos juros compulsórios no montante de € 279,54 (IPC 28-04-2016). Not. extinção (IPC 02-09-2016)</t>
  </si>
  <si>
    <t>Lançamento de processo (22-07-2015 - CC). Requerimento executivo (IPC 05-08-2015). Fatura GL (IPC 18-08-2015). Not. Relatório fase 1: RIE: constam 2 execuções; CRA: 2 viaturas, 1 livres - Toyota Dyna de 1993, 05-97-CN - e 1 com reserva; Finanças: 1 imóvel; Insolvência: não consta; LPE: não consta; Contratos Públicos: não consta. Not. do AE para entidade com reserva (IPC 01-09-2015). Entidade detentora da reserva informa não manter interesse na manutenção da mesma (HB 06-10-2015). Email do Cliente para Executado a informar que aguarda entrega dos 3 cheques de € 300,00 (IPC 09-10-2015). Troca de emails entre AE, Cliente e Mandatária: Cliente informa que continua a aguardar a entrega de 3 cheques conforme combinado com LR da Executada (IPC 23-10-2015). Troca de emails entre Cliente e Mandatária: aceitação de pagamento de € 900,00 através de 4 prestações com inicio em 10/11 (IPC 30-10-2015). Email do Cliente para AE a solicitar valor em dívida atualizado, dado ter sido novamente contactado pela devedora. AE informa que o valor em dívida é de € 906,10 (IPC 13-01-2016). Not. renovação pesquisas fase 1: mantém-se informação anterior, com o acrescimo de o último ano de prestação de contas ser referente a 2012 e o veículo 63-04-TF se encontrar penhorado. Cliente solicita indicação de procedimento: proposta de incobrabilidade. Cliente pretende diligência externa. Email ao AE a solicitar (IPC 03-03-2016). Email do AE comunicando do envio de carta de interpelação à Executada (IPC 09-03-2016). Email do Cliente para AE solicinto conta para acordo com vista à emissão de 4 cheques pré datados. AE informa que o valor em dívida é de € 906,10 (IPC 16-03-2016). Agendada diligência externa (IPC 06-04-2016). Email do Cliente a informar que recebeu 4 cheques pré datados (15/04, 15/05, 15/06 e 15/07) e a questinar se existem mais despesas (IPC 08-04-2016). Email do AE a informar que não existem mais despesas (IPC 11-04-2016). Agendada diligência externa (IPC 19-04-2016). Agendada diligência externa (IPC 09-06-2016). Cliente confirma pagamento de 3/4 cheques, faltando apenas o pagamento do último de € 226,50 datado de 15/07. Informa ainda que desconhece o motivo de agendamento de diligência externa (IPC 01-07-2016). Cliente informa da boa cobrança do 4º e último cheque e solicita o encerramento (IPC 29-07-2016). Email ao AE a solicitar diligências aptas ao encerramento (IPC 01-08-2016). Not. nota final no valor de € 330,60 entregue no DAF para tratamento (IPC 02-08-2016). Req. ao AE a juntar comprovativo de pagamento de juros compulsórios (RSR 03-08-2016). Not. extinção (IPC 02-09-2016)</t>
  </si>
  <si>
    <t>Envio de requerimento executivo (MA 21-05-2014) Recebida factura GL (MCS 20-06-2014). Notificados de relatório de fase 1: RIE: constam 6 execuções; IPSS: não aufere rendimentos ou subsídios; CGA: não consta como subscritor; CRA: localizados 2 veículos (1 livre de ónus ou encargos e 1 com penhora); Finanças: 10 prédios rústicos; Publicidade de insolvência: não consta; LPE: não consta; Contratos públicos: não consta (MCS 20-10-2014). Aguarda diligência externa + penhora veículo (IPC 23-01-2015). Pedido de provisão de € 228,13 para penhora do veículo. Email AE a pedir consulta RA e para quando a diligência externa (IPC 04-02-2015). Veículo Volkswagen Golf de 1999, mas adquirido em 2014 e com seguro ativo. Email Cliente a questionar se pretende penhora (IPC 18-02-2015). Email para Cliente a questionar resposta ao solicitado em 18/02. Cliente questiona nossa opinião (IPC 15-04-2015). Email para Cliente a sugerir diligência externa e caso o veículo esteja no local a penhora do mesmo (IPC 24-04-2015). Not. do AE para entidade patronal, penhora vencimento (IPC 12-06-2015). O AE notificou-nos da frustração da notificação de penhora de vencimento - "desconhecido" -. ultima remuneração conhecida é de 05/2011, razão para não ter sido feita a insistência (HB 12-07-2015). Email Cliente a solicitar resposta ao questionado em Abril (IPC 17-07-2015). Cliente informa que será para avançar com diligência externa. Email ao AE a solicitar (IPC 07-08-2015). Agendada diligência externa (IPC 26-10-2015). Agendada diligência externa (IPC 24-05-2016). Email do Cliente com resultado da diligência: solicita encerramento do processo pois até Maio de 2016 foi pago o valor acordado de € 2000,00. Email ao AE a solicitar encerramento (IPC 06-06-2016). Not. nota final no valor de € 398,35 entregue no DAF para tratamento (IPC 24-06-2016). Req. a juntar comprovativo de pagamento dos juros compulsórios no montante de € 182,50 (IPC 28-04-2016). Not. extinção (IPC 02-09-2016)</t>
  </si>
  <si>
    <t>Jorge Manuel Lapa Simões</t>
  </si>
  <si>
    <t>Lançamento de processo (12-08-2014 CC) Requerimento executivo (MCS 01-10-2014). Recebida factura grandes litigantes (MCS 23-10-2014). Notificação fase 1: RIE: não consta; IPSS: não aufere rendimentos/subsídios; CGA: não consta; CRA: não possui viaturas; Finanças: não possui imóveis; Insolvência: não consta; LPE: não consta; contratos publicos: não consta (IPC 05-11-2014). Email Cliente a informar que foi alcançado acordo: € 1500,00 em 6 prestações de € 250,00, com vencimento dia 20 de cada mês, encontrando-se paga a 1ª prestação no dia 22/12/2014 (IPC 09-01-2015). Email Cliente para Executado com novo acordo - prazo mais alargado - € 1500,00 em 9 prestações: 1ª de € 250,00 - paga; 2ª, 3ª e 4ª de € 150,00 - paga a 2ª - e restantes de € 160,00 (IPC 03-03-2015). Estão liquidadas 3/9 prestações (IPC 13-04-2015). Cliente informa em 25/05 que apenas foram liquidadas 3 prestações. Email Cliente a questionar se pretende diligência externa ou incobrabilidade do remanescente (IPC 27-05-2015). Not. resultado pesquisas: não foram localizados bens. Email Cliente a insistir na resposta ao mail de 27/05. Cliente informa que Executado transmitiu que retomará os pagamentos no final do mês (IPC 24-06-2015). Email Cliente a questionar se o Executado retomou os pagamentos. Cliente informa que não e que Executado ficou de escrever informação acerca da regularização do compromisso (IPC 14-07-2015). Cliente informa que Executado (910771406) ficou de regularizar as prestações até final do mês (IPC 07-08-2015). Email Cliente a questinar se as prestações foram regularizadas. Cliente informa que estão liquidadas 4/9 prestações (IPC 09-09-2015). Pedido provisão para diligência externa já realizada no valor de € 109,69 entregue no DAF para tratamento (IPC 14-10-2015). Not. auto de diligência - acordo (IPC 30-10-2015). Email do Cliente para Executado informando que poderá liquidar € 350,00 até final do mês - estão liquidadas 7/9 prestações (IPC 16-12-2015). Cliente informa do pagamento da dívida e solicita extinção. Email ao AE a solicitar. Not. nota final de € 184,66 entregue no DAF para tratamento (IPC 06-07-2016). Req. a juntar comprovativo de pagamento de juros compuslsórios no valor de € 48,44 (IPC 07-07-2016). Not. extinção (IPC 02-09-2016)</t>
  </si>
  <si>
    <t>1207/11.0TBPRD</t>
  </si>
  <si>
    <t>1411/11.1TBAMT</t>
  </si>
  <si>
    <t>828/09.6TYVNG</t>
  </si>
  <si>
    <t>José Pedro Martins da Silva</t>
  </si>
  <si>
    <t>Vítor Manuel Ribeiro Moreira de Almeida</t>
  </si>
  <si>
    <t>José Alberto Rodrigues Batista</t>
  </si>
  <si>
    <t>Jose Estevão Pinheiro Vidal</t>
  </si>
  <si>
    <t>Americo Vieira Fernandes Grego</t>
  </si>
  <si>
    <t>Ana Cristina Brás</t>
  </si>
  <si>
    <t>1435/10.6T2AVR</t>
  </si>
  <si>
    <t>José Cecilio</t>
  </si>
  <si>
    <t>Construções Paulo J.A.Duarte Lda. (Paulo José Alves Duarte)</t>
  </si>
  <si>
    <t>Desconhece-se onde foi citada a Ré 19-10-07.  Requerimento Executivo 30-09-08; Notificação remetida pelo tribunal a ordenar a remessa dos autos para os juízos de execução de lisboa 26-01-09;  Reunião para revisão de processos (18-01-2011 - JS)E-mail SE solicitando informações referentes ao estado do processo (18-03-2012 - JS)As diligências confirmaram incobrabilidade da dívida. Foi requerida certidão(PRS10-01-2013)A SE informou o Tribunal que ainda não lhe foram remetidos os duplicados(RP23-02-2013). A AE tem conhecimento do processo fisico em Junho de 2013 e entretanto a Executada está dissolvida e liquidada desde 19-10-2009 (HB 26-11-2013); pedido de certidão (23-01-2014 MNS) Requerida certidão para efeitos fiscais (MA 15-07-2014). Req. a reiterar o req. de extinção + RIE + certidão (IPC 01-04-2015). Cliente solicita devolução do processo para eventual anulação do saldo (IPC 28-07-2016). Req. a desistir da Execução face à anulação contabilista do saldo (IPC 09-09-2016)</t>
  </si>
  <si>
    <t>115/08.7TYVNG</t>
  </si>
  <si>
    <t>Execução  sentença pendente até instruções da Würth Portugal 1-2-06. O Réu foi citado na Rua das Rosas, 1, Bairro dos Marinheiros, 2950 Quinta dos Anjos. Recebidas instruções para executar 16-6-06. Enviado requerimento executivo 6-07-06.Pedido de provisão 10-07-06. Provisão liquidada 8-8-06. Solicitador requereu autorização para levantamento de sigilo sobre os dados pessoais sujeitos a regime de confidencialidade, a fim de obter informação junto dos serviços fiscais, dos serviços de identificação civil, e sigilo bancário para obter informações junto das instituições bancárias 30-8-06.Solcitador deu conhecimento do pedido dirigido ao serviço de finanças a fim de apurar morada fiscal actual, elementos de identificação do executado, identificação e morada da entidade patronal, n.º conta bancária para reembolsos fiscais; bem como do pedido dirigido à Segurança social a fim de informar se executado se encontra enquandrado neste organismo 26-10-06.Solicitador deu conhecimento da notificação para penhora de salários/vencimentos à entidade patronal do executado Quinta Cerro das Éguas Hotelaria e Turismo, Lda 29-11-06.Notificação pelo Solicitador à exequente de que se encontra designado o dia 20 de Dezembro para realizar da diligência de penhora de bens móveis 6-12-06. Solicitador remeteu auto de penhora negativo em virtude de as portas se encontrarem encerradas 21-12-06.SE encontra-se a efectuar diligências para localização de bens ou direitos 27-2-07.E-mail ao SE para informar se foi proferida autorização judicial para auxílio da força pública para que possa proceder à marcação de nova diligência de penhora de bens móveis e, na eventualidade de não ter sido ainda notificado da referida autorização judicial, sobre as diligências realizadas, à presente data, no sentido de apurar a existência de bens/direitos da titularidade do Executado 18-4-07. E-mail ao SE reiterando anterior 06-09-07. Fax do SE a informar que a penhora de bens móveis será agendada oportunamente 10-09-07. E-mail SE reiterando anterior e pedindo que informe das diligências levadas a cabo no sentido de apurar a existência de imóveis penhoráveis ou participações sociais susceptíveis de penhora 15-10-07. Fax do Se a designar o proximo dia 21/11 para realização da diligência de penhora de bens móveis 31-10-07. Notificação do SE a informar que não foi possível determinar a existência de bens  penhoráveis, devendo a exequente requerer o que tiver por convenientem, designadamente a citação do executado 09-01-08. Enviado e-mail à Würth informando da notificação do SE indicando que não foi possível determinar a existência de bens/direitos penhoráveis e sugerindo a emissão de certidão de incobrabilidade 21-1-08. Aguarda instruções da Würth 29-2-08. Contacto telefónico do devedor mostrando disponibilidade em regularizar a sua dívida; aguardar proposta 19-05-08. Envio de e-mail ao SE para que proceda às diligências necessárias para a penhora de bens móveis 22-11-2008. Pedido de provisão 10-12-08. Envio de pedido de provisão para a Wurth 18-12-08. Marcada reunião para revisão de processos dia 09-03-2012 (23-02-2012 - JS)Processo lançado em duplicado W.E.888 - processo encerrado(RP30-01-2013) Pedido de provisão de €10 para emissão de certidão (?) Recebida certidão, mas falta menção correcta no RIE (IPC 18-02-2015). Cliente solicita devolução do dossier fisico para eventual anulação de saldo (IPC 28-07-2016). Saldo anulado contabilisticamente conforme informação do Cliente de 10/08 (IPC 12-09-2016)</t>
  </si>
  <si>
    <t>801/12.7TYVNG</t>
  </si>
  <si>
    <t>Lançamento processo (CC 02.05.2012)Requerimento de injunção(JS10-08-2012))Foi aposta fórmula executória(RP25-10-2012)Envio de 2.ª Carta(JR11-12-2012)Na sequência do envio da 2ª carta colocámos o processo pendente e disso foi informada a cliente(RP30-04-2013). requerimento Executivo (HB 23-11-2013). Registo informatico: 40 execuções - nenhuma w pt. Lista publica: consta. CRA: 31 viaturas oneradas com penhoras. finanças: sem imóveis. contratos públicos: 10 contratos. Parecer: notificação as entidades que constam como adjudicantes para efeitos de penhora dos créditos de que a Executada possa ser titular (HB 07-03-2014). Not. suspensão face à Insolvência (IPC 14-09-2016)</t>
  </si>
  <si>
    <t>Viseu-São Pedro do Sul-Instância Local</t>
  </si>
  <si>
    <t>Santarém-Rio Maior-Instância Central</t>
  </si>
  <si>
    <t xml:space="preserve">VICER - VIDRARIA CENTRAL ERMESINDE,LDA </t>
  </si>
  <si>
    <t>55989/16.8YIPRT</t>
  </si>
  <si>
    <t>SOCIEDADE AGROPECUARIA HERDADE DA PALHAVA CABRELA, LDA.</t>
  </si>
  <si>
    <t>TAREFAS RAPIDAS, LDA</t>
  </si>
  <si>
    <t>4216/16.0T8VNF</t>
  </si>
  <si>
    <t>António José Trigo Morais</t>
  </si>
  <si>
    <t>e-mail da Cliente com a informação do Edital do PER da Devedora. Reclamação de créditos. E-mail para AJP com a RC elaborada que seguirá via CTT (HB 24-11-2015).E-mail para AJP a solicitar o envio da lista de creditos, atenta a reclamação elaborada (HB 07-01-2015). E-mail para Colega a reiterar o pedido de envio da lista de créditos (HB 25-01-2016).pedido de prorrogação de prazo de negociações apresentado pela devedora e AJP. e-mail para AI a reiterar o pedido de envio da lista de creditos para N. conferencia (HB 15-02-2016). E-mail do AI com a lista de creditos - € 1245,54 - € 922,25 está OK (HB 16-02-2016). Not. prorrogação do prazo negocial (IPC 26-02-2016). Not. requerimento da devedora a desistir do PER (IPC 11-03-2016). Req. do AIJ a opor-se à desistência (IPC 28-03-2016). Not. do despacho a homologar a desistência do PER e a remeter os autos para distribuição como insolvência (IPC 09-08-2016). Cliente solicita envio de carta de interpelação face à homologação da desistência (IPC 24-08-2016). Not. sentença a declarar a Insolvência do devedor. Email a informar o Cliente. Encerramento desta linha no relatório (IPC 20-09-2016)</t>
  </si>
  <si>
    <t>1030/16.6T8AMT</t>
  </si>
  <si>
    <t>Lançamento de processo (MO 09.07.07);Envio de 1ª carta a solicitar pagamento ou proposta nesse sentido (MO 18.07.07) Injunção (JP 17.10.07)Envio de 2ª carta para devedor (24.06.08 MM)A carta enviada foi recepcionada pelo vosso cliente, sem que tivesse havido qualquer resposta. A aguardar instruções para proceder à execução (AA 07.07.08) Por indicação da cliente, devolvemos processo com fórmula executória(RP28-04-2009Processo confiado para execução(RP01-06-2011) Requerimento Executivo (22-11-2011 - JS)Requerimento executivo(RP05-08-2011)E-mail SE solicitando informações referentes ao estado do processo (03-05-2012 - JS)Insistimos com o SE, no sentido de apurar informações sobre as diligências efectuadas (06-08-2012 - JS)O AE procedeu à junção do resultado das pesquisas Fase 1 em que não foram apurados bens suspectíveis de penhora, pelo que irá ser agendada diligência de penhora bens móveis(RP13-08-2012) Processo incluído em listagem do AE para realização de diligência externa (MCS 30-06-2014) Comunicação do AE para entidade patronal (Inter Estofos, Lda) para proceder ao desconto sobre os vencimentos (MCS 10-10-2014). Notificados de comunicação do AE a informar que o executado aufere €374, pelo que o vencimento é impenhorável (MCS 29-10-2014). Not. resposta entidade patronal a justificar diferença entre o valor do recibo vencimento e o constante na SS. Not. AE penhora de € 92,95 + Not. ao Executado para pagamento voluntário. Agendada diligência externa (IPC 09-01-2015). Not. do AE a entidade patronal com referência para pagamento penhora vencimento (IPC 02-11-2015). Not. nota liquidação parcial. WPT tem a receber € 541,79 (IPC 04-01-2016). Recebido comprovativo de transferência de € 541,79 (IPC 28-01-2016). Not. do pagamento da quantia exequenda + nota de liquidação: WPT tem a receber € 399,84 (IPC 11-07-2016). Email do Cliente a informar que o AE transferiu € 399,84 em 16/09 (IPC 20-09-2016)</t>
  </si>
  <si>
    <t>3511/08.6TMSNT</t>
  </si>
  <si>
    <t>Lançamento de processo ( AS 28.02.07). O dossier está dividido em 2 sublinhas, porquanto corresponde a números de cliente Wurth distintos, apesar de ser o mesmo devedor.Mas a reclamação de créditos tem tratamento único, pelo que o actualização do relatório será apenas reportada na primeira. Contacto com o AI solicitando informações relativas ao processo (16-02-2012 - JS)Aguarda distribuição do processo de acordo com a nova organização judiciária para permitir o envio de requerimento a pedir certidão para efeitos fiscais (MCS 29-09-2014). Consulta portal: processo encerrado por IMI em 04/03/2013 (IPC 25-08-2016). O processo desta linha não se trata de insolvência, mas sim de uma ação com visto em correição desde 2010. A insolvência tem o número 877/07.9TYLSB (cliente 609137), encontrando-se encerrada desde 04/03/2013 por IMI tendo sido requerida a respetiva certidão. Encerramento desta linha no relatório (IPC 20-09-2016)</t>
  </si>
  <si>
    <t>Ana Luísa Valente Silva</t>
  </si>
  <si>
    <t>Alvaro Manuel Botelho da Costa</t>
  </si>
  <si>
    <t>José Bento da Silva</t>
  </si>
  <si>
    <t>Lançamento de processo (28-11-2013 - CC). E-mail do cliente com a informação do PER. Lançado prazo de 09-12-2013 para a reclamação do crédito (HB 04-12-2013). Reclamação de Créditos (HB 09-12-2013). E-mail do Cliente com a informação da homologação do Plano pelo que vamos diligenciar pela obtenção do mesmo (HB 19-03-2014). E-mail para Colega com CC do AJP com o pedido de envio do plano homologado para N. conferência (HB 04-11-2015). Email do Cliente com edital de insolvência. Encerramento desta linha no relatório (IPC 27-09-2016)</t>
  </si>
  <si>
    <t>2680/16.6T8VIS</t>
  </si>
  <si>
    <t>Armando José Rodrigues de Oliveira Carragoso</t>
  </si>
  <si>
    <t>CARLOS MARCELINO &amp; GONCALVES CARPINTARIA LDA.</t>
  </si>
  <si>
    <t>366/16.0T8OLH</t>
  </si>
  <si>
    <t>TRANSLANHOSO TRANSPORTE DE MERCADORIAS LDA</t>
  </si>
  <si>
    <t>618/16.0T8PTL</t>
  </si>
  <si>
    <t>TRUQUE ALEGRE, LDA</t>
  </si>
  <si>
    <t>2594/16.0T8LRA</t>
  </si>
  <si>
    <t>CODIPROFILE, LDª</t>
  </si>
  <si>
    <t>7730/16.3T8SNT</t>
  </si>
  <si>
    <t>E-mail da Cliente com a informação da insolvência da Executada. E-mail para AE com a informação da insolvencia, instrução para a suspensao das diligencias executivas em curso e emissão da certidão para a instrução da RC no prazo de 09-09-2015. Agendamento de prazo RC (HB 03-09-2015). Reclamação de Créditos (HB 14-09-2015). O AI notificou-nos do relatório - liquidação de ativo - e da lista de créditos - € 1.362,87 - € 1.331,37 está OK (HB 07-10-2015). Edital encerramento processo IMI. Aguarda transito para certidão (HB 13-01-2016). Certidão já emitida e movimentada na execução (IPC 05-04-2016). Not. extinção do apenso de reclamação (IPC 19-09-2016)</t>
  </si>
  <si>
    <t>Aguarda o trânsito em julgado para ser executada a sentença 29-11-04. Requerida certidão da sentença 17-12-04. Enviado requerimento executivo por correio electrónico 31-01-05. Solicitadora de Execução: Maria Fernanda Silva Santos. Não existe indicação de bancos neste processo 22-3-05. Fax à Solicitadora de Execução a pedir informações sobre as diligências de penhora efectuadas até à presente data 12-5-05. O tribunal ainda não procedeu ao envio dos duplicados à Solicitadora de Execução 19-5-05. O processo ainda não foi autuado pelo que a Socitadora de Execução ainda não recebeu os duplicados 16-12-05. A Solicitadora de Execução informou que requereu consulta do registo informático das execuções 27-01-06. Enviado documento comprovativo de pagamento de provisão à Solicitadora de Execução 27-01-06. Fax à Solicitadora de Execução a solicitar informações sobre a consulta ao registo informático de execuções e a requerer a penhora de bens móveis do Executado, delegando para o efeito em Solicitador de Execução da Comarca de Castelo Branco ou limítrofe 27-3-06. Enviados recibos 24-4-06. Fax à Solicitadora de Execução a requerer informações sobre as diligências de penhora nomeadamente dos bens móveis 3-6-06. Fax à SE reiterando o anterior 9-8-06. Requerida junção substabelecimento 7-9-06.Fax reiterando fax anterior 27-10-06. Solicitadora remeteu relatório informando da consulta ao ISSS e do pedido de levantamentodo sigilo fiscal aguardando de 17-1-06 resposta do ISSS e desde 2-2-06 do levantamento do sigilo 17-11-06. Fax à SE para informar dos resultados das consultas à Segurança Social e Administração Fiscal 27-2-07. Fax reiterando anterior 24-4-07. Fax reiterando anterior 1-6-07. Email à SE a solicitar informações sobre as consultas efectuadas à SS e Finanças 26-9-07. Email SE a reiterar pedido de informação 21-12-07. Email à SE para informar sobre sobre o resultado das diligências necessárias à penhora de bens móveis da executada, bem como a subsequente citação, agradecendo o envio do respectivo auto de penhora 6-6-08. Fax do Se a informar que foi delegada a competência para realizar a diligencia para penhora de bens móveis e citação 15-07-08. Email ao SE delegado a solicitar resultados das diligências 17/09/08. Fax do SE a informar que se encontra em agendamento a diligência para penhora de bens móvesi e citação do executado 26-09-08.E-mail SE, solicitando que nos informe sobre o resultado das diligências necessárias à penhora de bens móveis e citação, bem como se já obteve resposta da consulta efectuada junta da Segurança Social.18-11-08. Email ao SE reiterando anterior 30-12-08. Fax do Se com relatório de diligências 15.01.08; A SE informou que delegou penhora em colega, encontrando-se aguardar resultado da mesma(RP17-03-2009) Notificação para indicar bens à penhora,sem bens imóveis, sem créditos, entidade patronal, aposentação ou pensão, email ao SE para que envie o auto de penhora e proceder à citação do executado art. 833º/5 (VS24-08-2010) E-mail SE solicitando informações sobre o estado processo (16-02-2012 - JS)O processo encontra-se em fase de citação para indicação de bens à penhora(RP11-11-2012). Recebida nota final de honorários. Enviado email informativo ao Cliente e para pagamento via DAF após conferência (MCS 29-04-2014). Recebido email da Cliente com comprovativo do pagamento de nota da AE (MCS 28-05-2014). requerida RIE+certidão (MA 11-08-2014). Pedido de provisão da AE no valor de € 66,30 para citação pessoal do Executado. Pagamentos suspensos a esta AE por indicação do Cliente (IPC 03-04-2015). Nova notificação da AE para junção do comprovativo de pagamento da provisão em 17/06 (IPC 03-07-2015). Cliente informa do pagamento à AE no valor de € 66,30. Email a solicitar o recibo (IPC 25-01-2016). Not. citação pessoal negativa (IPC 13-05-2016). Cliente solicita a devolução do dossier para eventual anulação de saldo (IPC 28-07-2016). Req. a desistir da execução face à anulação contabilistica do saldo - informação do Cliente de 10/08 (IPC 09-09-2016). Not. extinção (IPC 28-09-2016)</t>
  </si>
  <si>
    <t>Lançamento de processo (24-04-2013 - CC) Apresentámos reclamação de créditos(26-04-2013-PRS). Leitura de e-mails e de respostas com cliente e com devedor sobre o valor do credito reclamado no PER (HB 14-08-2013). Fomos notificados pelo AJ* da lista de creditos provisória - o nosso crédito foi reconhecido nos termos reclamados de €616,05 - com a proposta de plano de pagamento deste valor em amortização ao longo de 5 anos, face ao qual enviamos e-mail para o AJP com pedido de esclarecimento acerca do cronograma de pagamentos  (HB 07-10-2013). Fomos notificados pelo Tribunal da homologação do plano apresentado (PER) que contempla o pagto de € 609,85 - valor de capital - em 10 prestações semestrais ao longo de 5 anos - € 60,985 -após o transito em julgado que ocorre em 20-11-2013. O Plano tem início em Dezembro de 2013 e fim em Dezembro de 2018. Como não foi avançada data para o pagamento das prestações, e-mail para AI a informar o NIB WP e pedido de esclarecimento acerca das datas em que os pagamentos serão efetuados (HB 06-11-2013). Email da insolvente a solicitar o pagamento do plano em 60 prestações de €10,16 e a juntar comprovativo de pagamento de € 60,98. Enviado email à Cliente com os termos exactos do plano (MCS 15-05-2014). E-mail do Cliente com a informação do pagto da 2/10 prestações no valor de € 61,00 (HB 04-06-2014). e-mail da Cliente com a informação do pagamento da 4 prestação no valor de € 61,00 [3.ª prestação liquidada em 27-10-2014]. E-mail para Devedora com pedido de eslcarecimento acerca do cronograma de pagamentos que está a ser contemplado para a W PT (HB 16-12-2014). E-mail para Cliente com a informação de que temos agendados prazos de controlo de pagamentos semestrais e que aguardamos o esclarecimento da Devedora relativamente ao cronograma que está a ser considerado, tendo sido agendado prazo de controlo de resposta (HB 16-12-2014). E-mail para Cliente com o Plano homologado, conforme solicitado (HB 17-12-2014). A Devedora esta a fazer o pagamento do valor de 61.00€ x 4= 244€ anual. Agendado o prazo de controlo de pagamentos (HB 16-01-2015). E-mail para Cliente com a informação do pagamento das prestações do Plano sistematizada em excel, pedido de confirmação do pagamento da 5/10 prestações de € 61,00 (HB 03-02-2015). E-mail da Cliente com a informação do pagamento de € 60 - 6/10 prestações trimestrais (HB 02-07-2015).  e-mail para Cliente a solicitar ponto de situação dos pagamentos Plano (HB 03-11-2015). Recebido comprovativo de transferência da 8ª prestação do PER no valor de € 61,00 (IPC 29-12-2015). Cliente mantem a informação dos pagamentos já informados (HB 02-02-2016). Cliente confirma pagamento de 9 prestações (são trimestrais) (IPC 24-06-2016). Not. da conta custas (IPC 04-07-2016). Cliente informa do pagamento da totalidade do plano - passagem do processo para inativos (IPC 29-09-2016)</t>
  </si>
  <si>
    <t>Lançamento processo (CC 18.06.2012)Reclamação de créditos (27-06-2012 - JS)A Cliente confirmou pagamento, deixando de ter interesse na acompanhamento do processo - processo encerrado(RP08-05-2013). Not. despacho encerramento (IPC 29-09-2016)</t>
  </si>
  <si>
    <t>Lançamento processo (CC 14.05.2012) Requerimento Executivo (21-06-2012 - JS)A provisão inicial não foi paga. A Cliente pondere interesse na prossecução da execução(RP30-04-2013) Email da Cliente a solicitar execução (MCS 07-07-2014). Envio de Requerimento Executivo (MA 07-07-2014) Recebida factura GL (MCS 24-07-2014). Notificados do relatório fase 1:RIE: não constam execuções: RNPC: inscrita; CRA: consta 1 veículo livre de ónus ou encargos; Finanças: não possui imóveis; Publicidade de insolvência: não consta; contratos publicos: não consta (MCS 02-09-2014). Agendada diligência externa (IPC 17-04-2015). Cliente não pretende diligência externa, mas sim certidão. Req. extinção + certidão + RIE, dado que o único bem localizado é um veículo Nissan de 1996 (IPC 04-09-2015). Not. extinção em 22/09 (IPC 07-10-2015). Certidão emitida (IPC 24-06-2016). Email do Cliente informando da movimentação da certidão (IPC 30-09-2016)</t>
  </si>
  <si>
    <t>Lançamento processo (CC 14.05.2012) Requerimento Executivo (22-06-2012 - JS)O AE procedeu à junção do resultado das pesquisas Fase 1 em que não foram apurados bens susceptíveis de penhora, pelo que vai ser agendada diligência de penhora bens móveis(RP25-09-2012)As diligências efectuadas confirmaram a incobrabilidade da dívida. Foi apresentada desistência e requerida certidão(PRS27-12-2012); Pedido de certidão (23-01-2014 MNS). Aguarda alteração RIE: consta desistência (IPC 30-03-2015). Continua a aguardar alteração RIE pela secretaria (IPC 17-06-2015). Uma vez decretada a insolvência desta Executada, considerando que está precludido o prazo para a elaboração de RC, será proposta a ação de verificação ulterior de créditos [AVUC] contra a insolvente, os credores da massa insolvente e a massa insolvente, tendo em vista o tratamento do saldo da Cliente. E-mail para Cliente com esta informação. E-mail para AE com o pedido de emissão de certidão para a instrução da AVUC no prazo de 15-07-2015 (HB 03-07-2015). Email Cliente com ponto situação processo executivo, proposta de aguardar redistribuição processo + alteração menção RIE apenas até limite prazo AVUC. Req. a pedir redistribuição do processo para novas Comarcas. Consulta Citius: processo redistribuido. Informação ao Cliente + email AE a insistir com extinção + RIE + certidão (IPC 16-07-2015).Certidão emitida pelo AE (IPC 26-08-2016). Email do Cliente informando da movimentação da certidão (IPC 30-09-2016)</t>
  </si>
  <si>
    <t>Email do Cliente com edital de sentença IMI - agendamento prazo para certidão, caso não seja obtida na execução (IPC 21-06-2016). Cliente informa do encerramento do processo e questiona procedimento. Email ao Cliente a responder (IPC 24-08-2016). Email do Cliente a informar da movimentação da certidão no processo executivo (IPC 30-09-2016)</t>
  </si>
  <si>
    <t>Lançamento de processo (23-10-2013 - CC). Requerimento Executivo (MNS 10-12-2013). AE notificou-nos do relatrório de fase 1 - instituições bancárias são 2: Montepio, finibanco e CCA de Terra. Registo infomático e Lista publica, sem ocorrências. CRA - 2 veiculos livres de encargos - Renault M-Megane, ligeiro de passageiros, matricula 07-LE-72 de 2010 preto a gasóleo, sem pgtos de IUC + Ford Transit, ligeiro de mercadorias, matricula 08-AL-65 de 2005, branco a gasoleo sem pagtos de IUC registados. Não foram apurados mais bens, na sequencia das consultas efetuadas (HB 07-01-2014): e-mail a AE a solicitar penhora das viaturas: 07-LE-72 (Renault M-Megane) e 08-AL-65 (Ford Transit) (04-02-2014 MNS). AE informou o valor da provisão de fase 3 para a penhora de veículos como € 51,00 + despesas num total de € 208,53 (HB 08-03-2014). Email à Cliente a informar que o processo será tratado como incobrável face à inexistência de bens (SV 21-10-2014) Envio de requerimento RIE+extinção+certidão (MCS 21-10-2014). Not. extinção (IPC 02-02-2015). Certidão emitida pelo AE (IPC 26-08-2016). Email do Cliente informando da movimentação da certidão (IPC 30-09-2016)</t>
  </si>
  <si>
    <t>Lançamento de processo (04-06-2015 - CC). Junção de procuração e comprovativo pagamento complemento de taxa de justiça (IPC 04-06-2015). Not. Frustração citação. Req. Citação edital (IPC 03-07-2015). Not. De 22/09 a ordenar a junção da certidão permanente da Ré (IPC 12-10-2015). Req. a juntar certidão permanente da Ré (IPC 14-10-2015). Not. a ordenar a citação através do legal representante da empresa (IPC 21-10-2015). Not. sentença a conferir força executiva à p.i. Email a informar Cliente e que iremos executar caso nada tenha a opor (IPC 29-01-2016). Requerimento executivo (IPC 14-03-2016). Not. remessa dos autos aos Juízos de Execução para distribuição (IPC 21-03-2016). Consulta distribuição, atualização dados (IPC 22-03-2016). Not. relatório fase 1: não foram localizados bens e a empresa não presta contas desde 2012. Proposta de incobrabilidade (IPC 08-04-2016). Cliente pretende o tratamento como incobrável. Req. extinção + certidão + RIE (IPC 10-05-2016). Not. extinção (IPC 02-06-2016). AE informa da passagem de certidão (IPC 26-07-2016).Email do Cliente informando da movimentação da certidão (IPC 30-09-2016)</t>
  </si>
  <si>
    <t>Lançamento de processo (09-10-2014 CC). Requerimento executivo (IPC 17-11-2014). Fatura GL (IPC 09-12-2014). Not. AE pedido inserção RIE (IPC 18-12-2014). Not. Relatório fase 1: RIE: constam 2 execuções; IPSS: não aufere rendimentos/subsidios; CGA: não consta como subscritor; CRA: 1 veículo com penhora; Finanças: não possui imóveis; Insolvência: não consta; LPE: 1 registo (pagamento parcial); Contratos Públicos: não consta. Indicação AE: diligência externa (IPC 12-03-2015). Agendada diligência externa (IPC 17-04-2015). Agendada Diligência externa (IPC 07-09-2015). Pedido provisão para diligência externa já realizada no valor de € 109,69 entregue no DAF para tratamento (IPC 14-10-2015). Not. auto de diligência negativo (IPC 30-10-2015). Proposta de incobrabilidade (IPC 12-11-2015). Ok do Cliente à incobrabilidade. Req. extinção + certidão + RIE (IPC 13-01-2016). Not. extinção (IPC 27-01-2016). Certidão emitida pelo AE (IPC 26-08-2016). Email do Cliente informando da movimentação da certidão (IPC 30-09-2016)</t>
  </si>
  <si>
    <t>Foi executada a injunção (JP - 21.08.02). Requeremos ao tribunal deprecado a penhora com remoção. Fomos informados que o executado residia noutro local pelo que requeremos nova penhora para essa mesma morada (24.09.03 JC). Fomos notificados de que o executado depositou a quantia de € 980,00, tendo os autos sdio remetidos à conta (CD 11.03.05). Fomos notificados da conta de custas de acordo com a qual a Wurth tem a receber a quantia de € 783,23 a pagar pelo IGFPJ (AA 28.12.05). Fomos notificados do despacho que informa que a quantia depositada nos presentes autos foi para os mesmos remetida por lapso da funcionária judiciail destinando-se antes a um processo em que è Exequente o BPI, assim sendo foi ordenada a anulação da conta de custas e a transferência da quantia indevidamente depositada para outros autos. Face a este lapso do Tribunal vamos requerer novamente a penhora de bens móveis (AA 13.03.06)Requerimento nova penhora morada do executado (08.05.06 SC) Um vez que fomos notificados de um auto negativo requeremos penhora com auxilio da força pública (22.06.06 NM) Recebida informação da PSP de que o Executado não reside na morada indicada nem aí é conhecido o seu paradeiro e requerimento de diligências (29-01-07 VCP) Recebemos notificação do tribunal com vários oficios onde consta uma nova morada, pelo que, solicitámos nova penhora nessa morada (04.05.07 TG)Fomos contactados pelo Executado que afirma ter depositado à ordem dos autos € 750,00, tendo junto guias em conformidade. Atenta a confusão anteriormente verificada com a anulação da conta de cusats requeremos ao Tribunal esclarecimento sobre alegado deposito, juntando os doucmentos remetidos pelo Executado (AA 07.11.07)Contacto tribunal para saber estado das diligências.(RP02-12-2008)Fomos notificados pelo Tribunal de Cascais em que se confirmar a existência do deposito autónomo. Aguarda devolução da carta precatória(RP25-05-2010)O Juiz ordenou a remessa dos autos à conta com custas pelo Executado(RP21-11-2011)Fomos notificados da liquidação do julgado, pela qual irá a cliente receber a quantia de 327,55, permanecendo em dívida a quantia de € 1.016,19. Requerimento para renovação das pesquisas junto da SS(RP07-01-2013)Requerimento a renovar pesquisas na morada do Executado(21-03-2013-PRS). Req. a indicar NIB para transferência à WPT do montante apurado na liquidação (IPC 29-03-2015). Email Cliente a questionar se já recebeu a quantia apurada na liquidação. Cliente informa negativamente (IPC 30-06-2015). Not. de 30/09 com auto de penhora negativo + DUC para pagamento despesas entregue no DAF para tratamento. Req. junção do DUC e comprovativo pagamento no valor de € 56,76(IPC 12-10-2015). Cliente informa que receberam o montante de € 337,75 apurado na liquidação (IPC 23-11-2015). Troca de emails com Cliente acerca da nota de liquidação (IPC 24-11-2015). Req. extinção + RIE (IPC 25-11-2015). Not. extinção (IPC 22-12-2015). Consulta Citius: consta em conformidade no RIE. Req. a pedir certidão (IPC 24-12-2015). Not. da passagem de certidão (IPC 22-06-2016). Solicitadas ao DAA as diligências de remessa da certidão (IPC 23-06-2016). Recebida a certidão (IPC 30-06-2016). Entrega da certidão em mão ao Cliente (IPC 29-07-2016). Email do Cliente informando da movimentação da certidão (IPC 30-09-2016)</t>
  </si>
  <si>
    <t>Execução injunção pendente até instruções da Wurth 19-11-08. Carta intimidatória prévia à execução 16-12-08 A aguardar instruções da cliente (07-02-2012 - JS);Atento o tempo decorrido desde a obtenlção do titulo executivo iniciamos diligencias com vista à aferição de bens por parte do executado (MNS 30.12.13) Requerimento executivo (MA 09-05-2014) Recebida factura GL (MCS 06-06-2014). O AE notificou-nos do relatório de fase 1: não consta nenhum resultado na lista publica, mas há 6 execuções no registo informático - nenhuma  WPT - não foram localizados quaisquer bens nas pesquisas. Parecer: incobrável, salvo diligência no local (HB 23-08-2014). Req. extinção + certidão + RIE (IPC 18-12-2014). Req. anterior não ficou gravado no CITIUS. Novo req. extinção + certidão + RIE (IPC 25-05-2016). Not. extinção (IPC 02-06-2016). Certidão emitida pelo AE (IPC 26-08-2016). Email do Cliente informando da movimentação da certidão (IPC 30-09-2016)</t>
  </si>
  <si>
    <t>Lançamento processo (CC 02.05.2012) Requerimento Injunção (12-07-2012 - JS)Foi aposta fórmula executória(RP23-10-2012)Envio de 2.ª Carta(JR04-01-2013)Na sequência do envio da 2ª carta colocámos o processo pendente e disso foi informada a cliente(RP30-04-2013). Requerimento Executivo (HB 23-11-2013). AE notificou-nos do relatorio de fase 1: há 2 entidades bancárias - CGD e CEMG. Registo informático e Lista Pública sem ocorrências. CRA: 2 veiculos, um  com penhora outro com reserva: este não aparece nos resultados das finanças - toyota hiace, ligeiro de mercadorias, matricula 00-53-AJ de 1992, encarnado a gasoleo. a reserva esta registada em 07-04-1993 a favor da salvador caetano. Nao foram apurados outros bens aptos para penhora nas consultas efetuadas (HB 07-01-2014). Aguarda resultado pedido bloqueio contas bancárias (IPC 13-01-2015). Empresa não presta contas desde 2012. Proposta de incobrabilidade. OK do Cliente a incobrabilidade. Req. extinção + certidão + RIE (IPC 25-05-2016). Not. extinção (IPC 02-06-2016).Certidão emitida pelo AE (IPC 26-08-2016).Email do Cliente informando da movimentação da certidão (IPC 30-09-2016)</t>
  </si>
  <si>
    <t>Lançamento processo (CC 02.05.2012) Requerimento Injunção (12-07-2012 - JS)Foi aposta fórmula executória(RP23-10-2012)Envio de 2.ª Carta(JR08-01-2013)Na sequência do envio da 2ª carta colocámos o processo pendente e disso foi informada a cliente(RP30-04-2013). Requeirmento Executivo (HB 23-11-2013). AE notificou-nos do relatório de fase 1: há 4 entidades bancárias - BPI, Santander-Totta, MillenniumBCP e CGD. Registo informático com 2 execuções - 1 extinta por desistencia, outra pendente - na lista pública não há ocorrências. Consulta às finanças indisponível. CRA 2 viaturas, 1 livre de encargos - Renault 19, ligeiro de mercadorias, matricula XT-69-61, branco a gasóleo. Não foram localizados outros bens aptos para penhora nas consultas efetuadas (HB 07-01-2014); E-mail a AE com indicação para penhorar veículo com matrícula XT-69-61 (03-02-2014 MNS). AE informa o valor da provisão de € 51,00 + despesas num total de € 144,03 para efeitos de penhora do veiculo (HB 08-03-2014). Correção número do processo judicial (IPC 08-01-2015). Email ao AE a solicitar renovação pesquisas fase 1 (IPC 25-05-2016). Not. resultado pesquisas fase 1: com exceção de 1 veículo Renault 19 de 1992, não foram localizados outros bens. A empresa não presta contas desde 2012 (IPC 13-07-2016). Email ao Cliente a questionar se pretende diligência externa ou incobrabilidade. Ok do Cliente à incobrabilidade: instalações encerradas e dívida ao BC de € 70.000,00. Req. extinção + RIE (IPC 03-08-2016). Not. extinção (IPC 04-08-2016).Certidão emitida pelo AE (IPC 26-08-2016).Email do Cliente informando da movimentação da certidão (IPC 30-09-2016)</t>
  </si>
  <si>
    <t>Enviada carta ao vosso cliente. (AS 28-04-2004) Face ao silêncio do devedor requeremos injunção (18.08.04 CS). Foi aposta fórmula executória (CD 04.03.05). Enviada 2ª carta ao vosso cliente. Executámos o Requerimento de Injunção (03-06-05 PB) O solicitador vai pedir a suspensão pelo que vamos designar novo SE.Contacto tribunal para saber estado processo(12-12-2008)O Se juntou requerimento aos autos a solicitar levantamento do sigilo fiscal(RP18-02-2009) No citius consta pesquisa à CRA - um automóvel com reserva de propriedade, foi enviado email ao SE a pedir resumo das diligências e impulso processual, bem como nova insistência junto ao Tribunal para levantamento do sigilo fiscal (VS17-08-2010) Contacto SE solicitando informações sobre o estado do processo (02-03-2012 - JS)Foi requerida certidão para efeitos fiscais(PRS07-05-2013);Consulta ao Reg. Inf. de Execuções: execução não consta do registo (04-02-2014 MNS) Requerida certidão para efeitos fiscais (MA 15-07-2014). Req. a reiterar extinção (IPC 25-02-2015). Not. nova tentativa de citação nos termos do art. 750º CPC (IPC 07-12-2015). Not. concretização da citação + not. art. 750º CPC à Exequente + pedido de provisão de € 65,00 entregue no DAF para tratamento referente a citação concretizada (IPC 07-01-2016). Req. extinção + RIE (IPC 18-01-2016). Not. pedido de provisão 2º aviso (IPC 25-01-2016). Cliente informou do pagamento de € 65,00 ao AE. Email ao mesmo a solicitar a emissão de recibo (IPC 26-01-2016). Not. nota final no valor de € 160,14 entregue no DAF para tratamento (IPC 01-02-2016). fatura recibo € 65,00 na PRA. e-mail para cliente com a informação de que o original seguirá para a  WPT (HB 09-02-2016). Email ao Cliente para dar sem efeito nota final enviada, uma vez que AE informou que a mesma está incorrecta (IPC 26-02-2016). Not. nova nota final no valor de € 263,41 entregue no DAF para tratamento (IPC 11-03-2016). Cliente informa que recepciou recibo de € 263,41 e questiona a que se refere. Email a responder (IPC 27-04-2016). Recebido na PRA o recibo e a certidão para efeitos fiscais (IPC 04-05-2016). Cliente informa do pagamento ao AE (IPC 10-05-2016). Not. extinção (IPC 13-05-2016). Req. a pedir inserção RIE (IPC 24-05-2016). Consulta RIE: consta em conformidade (IPC 06-06-2016). Entrega da certidão em mão ao Cliente (IPC 29-07-2016).Email do Cliente informando da movimentação da certidão (IPC 30-09-2016)</t>
  </si>
  <si>
    <t>Lançamento de processo. (29.04.2010 MM) Carta ao devedor o informar da interposição de processo judicial caso não efectue o pagamento ou proposta de pagamento da dívida. (03.05.10 MM)Requerimento executivo (VS16-06-2010)Foi junto original título executivo(VS27-08-2010)O Se juntou resultado pesquisas Fase 1 em que apenas foram apuradas 3 viaturas (2 com reserva e outra de 1993), pelo que vai ser agendada diiligência penhora bens móveis(RP30-05-2011)A cliente solicitou directamente o agendamento da diligência ao SE(RP11-04-2012) E-mail SE solicitando informações quanto ao estado do processo (25-07-2012 - JS)O SE informou os autos que até à data não foi possível penhorar bens/creditos(RP19-02-2013). Fomos notificados pelo AE para informarmos os autos de algum acordo de pagmento em curso, tendo sido agendado o prazo de 15-12-2013 pra conferencia de existencia de acordo, com o cliente (HB 03-12-2013); E-mail do cliente a  informar que não há acordo e a dar ok sobre notificação BP (20-12-2013 MNS); Comunicação ao AE para notificar BP, para informar quais as contas da Executada (23-12-2013MNS) Email ao AE para bloqueio de contas no Banco Espírito Santos, S.A.; BPI; Millennium BCP por indicação do AE (20-05-2014). Fatura CS penhora bancária negativa no valor de € 37,64 (IPC 05-01-2015). Recibo CS (IPC 19-03-2015). Not. resposta da entidade com reserva de propriedade a informar que mantém o interesse (IPC 08-04-2015). Empresa sem actividade: Cliente não pretende diligência externa, mas sim certidão. Req. extinção + certidão + RIE (IPC 08-09-2015). Not. extinção (IPC 05-11-2015). Certidão emitida (IPC 24-06-2016).Email do Cliente informando da movimentação da certidão (IPC 30-09-2016)</t>
  </si>
  <si>
    <t>Lançamento de processo (15-04-2014 - CC). Envio de requerimento executivo (MA 20-05-2014). Recebida factura GL (MCS 20-06-2014).  Notificados do relatório fase 1: RIE: não contsa; RNPC: constam como inscrita; Finanças; não existem imóveis, CRA: 3 viaturas todos com penhoras registadas; Publicidade de insolvência: não consta; LPE: não consta; Contratos Públicos: não consta  (MCS 30-07-2014). Aguarda diligência externa (IPC 23-01-2015). Agendada diligência externa (IPC 13-05-2015). Cliente informa que a empresa está sem atividade, não pretende diligência externa, mas sim certidão. Req. extinção + certidão + RIE (IPC 04-09-2015). Not. extinção + req. AE a pedir inserção RIE (IPC 12-10-2015). Certidão emitida (IPC 24-06-2016).Email do Cliente informando da movimentação da certidão (IPC 30-09-2016)</t>
  </si>
  <si>
    <t>Lançamento processo (CC 14.05.2012) Requerimento Executivo (22-06-2012 - JS)O AE procedeu à junção do resultado das pesquisas Fase 1 em que não foram apurados bens susceptíveis de penhora, pelo que vai ser agendada diligência de penhora bens móveis(RP25-09-2012)Requereu-se certidão para efeitos fiscais (18-02-2013-PRS)Apurada a inexistência de bens susceptíveis de penhora, comunicou-se ao AE a desistência da instância (17-05-2013-PRS). O AE notificou-nos da extinção da instancia e como no citius não consta que tenha sido emitida a certidão para efeitos fiscais, insistimos pela emissão da mesma (HB 18-07-2013); Pedido de certidão (23-01-2014 MNS) Envio de pedido de certidão segundo novo modelo, pedido que conste todos os elementos necessários para o fim a que se destina (MA 29-04-2014). Aguarda alteração RIE: consta desistência (IPC 30-03-2015). Continua a aguardar alteração RIE pela secretaria (IPC 17-06-2015). Req. a pedir redistribuição processo para novas Comarcas (IPC 16-07-2015). Consulta Citius: processo redistribuido. Email AE a insistir com extinção (IPC 17-07-2015). Certidão emitida (IPC 24-06-2016).Email do Cliente informando da movimentação da certidão (IPC 30-09-2016)</t>
  </si>
  <si>
    <t>Lançamento de Processo(IR 04.08.2011)Foi oposta fórmula executória, pelo que enviámos 2ª carta ao devedor (19-08-2011 - ES) Requerimento executivo (26-12-2011 - JS)E-mail SE solicitando informações referentes ao estado do processo (04-06-2012 - JS)Insistimos com o SE, no sentido de apurar informações sobre as diligências efectuadas (06-08-2012 - JS). Processo incluído na listagem do AE para realização de diligência externa (MCS 30-06-2014).Notificados de auto de diligência externa: verificada possibilidade de acordo (MCS 26-09-2014). Email para Cliente a questionar se existe acordo (IPC 24-01-2015). Agendada diligência externa (IPC 26-10-2015). Agendada diligência externa (IPC 24-05-2016). Email do Cliente com resultado da diligência: pretende-se o tratamento como incobrável (IPC 06-06-2016). Not. auto de penhora negativo. Req. a pedir extinção + certidão + RIE (IPC 14-06-2016). Not. extinção (IPC 22-06-2016). AE informa da passagem de certidão (IPC 26-07-2016).Email do Cliente informando da movimentação da certidão (IPC 30-09-2016)</t>
  </si>
  <si>
    <t>Lançamento de processo (28.09.10 AS). Envio de 1ª carta para devedor (30.09.10 AS) Atendimento do devedor, irá enviar carta com proposta de acordo, indicou ter ficado acordado que o vendedor iria passar no estabelecimento mensalmente para que pagasse a divida, o que nunca aconteceu (VS06-10-10)Requerimento de injunção(RP17-12-2010)Foi aposta formula executória(RP15-03-2011) Requerimento executivo (16-02-2012 - JS) Enviámos requerimento para rectificação do NIF do Executado (17-05-2012 - JS) E-mail SE no sentido de apurar estado do processo (07-08-2012 - JS)Requerimento pronuncia excepção territorial(RP10-09-2012)O Juiz ordenou a remessa do processo ao Tribunal competente e fixou a multa em 1 UC(RP08-10-2012) E-mail do cliente com a indicação de que será feita a diligencia de penhora de bens moveis na 1.ª semana de Novembro (HB 05-11-2013). Processo incluído na lista de incobráveis do AE. Enviada comunicação ao AE: RIE+extinção+certidão (MA 25-06-2014). Notificados da decisão de extinção da execução (MCS 21-07-2014). Aguarda inserção RIE (IPC 30-03-2015). Processo incluido na listagem diligência externa a realizar (IPC 04-05-2015). Certidão emitida pelo AE (IPC 26-08-2016).Email do Cliente informando da movimentação da certidão (IPC 30-09-2016)</t>
  </si>
  <si>
    <t>29.09.10 Injunção WP fich 41.730 Foi aposta formula executória(RP24-11-2010)Requerimento executivo(RES25-07-2011)E-mail SE solicitando informações referentes ao estado do processo (19-05-2012 - JS)Insistimos com o SE, no sentido de apurar informações sobre as diligências efectuadas (06-08-2012 - JS)O SE procedeu à junção do resultado das pesquisas Fase 1 em que não foram apurados bens susceptiveis de penhora, pelo irá ser agendada diligência penhora bens móveis(RP19-09-2012) A 13/14/15 de FEV. de 2013(a data concreta não se encontra especificada na informação dada pela Cliente) o AE e a Cliente deslocaram-se à morada, que é imóvel de habitação.Confirmou-se que o Executado reside aí, mas está divorciado, vivendo maritalmente com a ex-esposa, estando o imóvel em nome da mesma, tendo-se deixado aviso, embora não tenha havido nenhuma reacção da parte do Executado e da ex-esposa, ainda que este se devam manter na mesma morada.Concluídas as diligências de fase 1, apurou-se a inexistência de imóveis ou viaturas. Requerer-se-á pedido de desistência da instância e certidão para efeitos fiscais(05-03-2013-PRS). Comunicação ao AE para extinção da ação nos termos do art.º 849.º, n.º 1 al. C) do CPC, dada a notificação para indicarmos bens a penhora na sequencia da frustração da diligência de penhora de bens móveis (HB 28-09-2013). Fomos notificados pelo AE da extinção da ação executiva (HB 18-11-2013). Aguarda emissão de certidão (MCS 06-08-2014). Email AE para requerimento inserção no RIE (IPC 08-06-2015). AE informa que o processo está extinto por inutilidade superveniente da lide e arquivado desde 07/11/2013. Uma vez que o processo tem redistribuição: req. a dar sem efeito o requerido em 28/09/2013 + Req. extinção + RIE + Certidão (IPC 09-06-2015). Certidão emitida pelo AE (IPC 26-08-2016).Email do Cliente informando da movimentação da certidão (IPC 30-09-2016)</t>
  </si>
  <si>
    <t>Lançamento processo (CC 14.05.2012) Requerimento Executivo (22-06-2012 - JS)O AE procedeu à junção do resultado das pesquisas Fase 1  em que não foram apurados bens suspeceptiveis de penhora, pelo que será agendada diligência penhora bens móveis(RP09-10-2012). AE informa que foi apurado vencimento do executado junto da entidade autotrasncais, Lda, mas que o mesmo é inferior ao salário minimo, pelo que o vencimeno que se mostre superior a este valor - subsidios de ferias e natal - deverá ficar penhorado a ordem dos autos (HB 13-03-2014). Notificados da resposta da Entidade Patronal a informar que está a decorrer uma penhora sobre o vencimento no âmbito de execução fiscal, que se prevê que decorra até 2037. (MCS 25.03.2014). Processo incluído em listagem do AE para realização de diligência externa (MCS 30-06-2014) Comunicação do AE a informar que a diligência externa resultou frustrada por estar a residência desabitada (MCS 25-07). Req. extinção + certidão + RIE (IPC 12-02-2015). Not. extinção (IPC 16-03-2015). Certidão emitida pelo AE (IPC 26-08-2016).Email do Cliente informando da movimentação da certidão (IPC 30-09-2016)</t>
  </si>
  <si>
    <t>Lançamento de processo (15-05-2014 - CC). Envio de requerimento executivo (MA 16-06-2014)  Recebida factura GL (MCS 02-07-2014). Notificados do relatório de fase 1: RIE: não consta;  RNPC: inscrita; CRA: localizados 3 veículos (2 livres de ónus e encargos e 1 com penhora registada); Finanças: não possui imóveis; LPE: não consta; Publicidade de Insolvência: não consta; Contratos Publicos: não consta (MCS 12-09-2014). Aceitação proposta acordo: € 1190,69 em 3 prestações de € 396,90 cada (IPC 09-12-2014). Email para Cliente a questionar cumprimento do acordo (IPC 10-12-2014). Email Cliente a informar incumprimento do acordo e que não foi efectuado qualquer pagamento (IPC 31-03-2015). Enviada carta de interpelação pelo AE (IPC 04-03-2016). Agendada diligência externa (IPC 23-03-2016). Cliente informa que estão registadas 3 execuções e que existe anúncio para futura dissolução administrativa. Parecer de incobrabilidade. Req. extinção + certidão + RIE (IPC 05-04-2016). Pedido de provisão de € 109,15 para diligência externa já realizada entregue no DAF para tratamento (IPC 29-04-2016). Not. auto de diligência + not. extinção (IPC 04-07-2016). AE informa da passagem de certidão (IPC 26-07-2016).Email do Cliente informando da movimentação da certidão (IPC 30-09-2016)</t>
  </si>
  <si>
    <t>Lançamento processo (CC 16.10.2012)Requerimento executivo(PRS12-11-2012)O SE procedeu à junção do resultado das pesquisas Fase 1 em que não foram encontrados bens susceptíveis de penhora, pelo que será agendada diligência de penhora bens móveis(RP13-02-2013). Fomos notificados pelo AE para infomar o estado do acordo, tendo a questão sido respondida pelo cliente com o nosso CC: foi liquidado o valor de € 500,00 em Março de 2013 e foi pedida nova deslocação à morada (HB 04-12-2013). e-mail do Cliente com a informação do acordo de € 1350,00 em 3 prestações - 1.ª de€ 500,00 já paga, as duas remanescentes de € 675,00 com vencimento imediato e a ultima na data de 10-04-2014 (HB 05-03-2014). E-mail para cliente com pedido de informação acerca dos pagamentos por conta do acordo celebrado. E-mail do cliente com a informação do pagamento de € 500,00 em Março de 2013 (HB 08-07-2014). E-mail para Cliente com pedido de confirmação de pagamento de alguma das 2 prestações já vencidas de € 675,00 para além dos € 500,00 já informados (HB 08-08-2014). E-mail do Cliente para o Executado com a indicação de que se mantem o incumprimento do acordo e que as 2 prestações de € 675,00 deverão ser pagas até ao final do mês de Agosto (HB 13-08-2014). Email à Cliente a solicitar confirmação quanto ao pagamento da prestações em falta (MCS 07-10-2014). Email da Cliente a informar que o acordo deve ser dados sem efeito. Email a informar o AE (MCS 09-10-2014). Not. AE auto de diligência externa (IPC 13-11-2014). Req. extinção + RIE + certidão (IPC 24-11-2014). Not. conta final no valor de € 129,15 entregue no DAF para tratamento (IPC 08-09-2015). Certidão emitida pelo AE (IPC 26-08-2016).Email do Cliente informando da movimentação da certidão (IPC 30-09-2016)</t>
  </si>
  <si>
    <t>Lançamento processo (CC - 31-01-2014); Requerimento Executivo (28-02-2014 MNS)  Relatório fase1: Registo Informático de execuções: não const; IPSS: não aufere rendimentos; CRA: 1 viatura com reserva de propriedade; Finanças: sem imóveis; Publicidade de insolvência: não consta; lista publica de execuções: não consta; Contrato Publicos: não consta (MCS 05-05-2014). Email AE a solicitar a consulta ao registo comercial (IPC 27-02-2015). Email do Cliente com informação de Insolvência (Proc. nº 9349/16.0T8SNT, e a solicitar imediata extinção + RIE + certidão, dado que previsivelmente será encerrada por IMI. Req. extinção + certidão + RIE (IPC 14-06-2016). Email do Cliente com edital de sentença IMI - agendamento prazo para certidão, caso não seja obtida na execução (IPC 21-06-2016). Not. extinção (IPC 23-06-2016). AE informa da passagem de certidão (IPC 26-07-2016).Email do Cliente informando da movimentação da certidão (IPC 30-09-2016)</t>
  </si>
  <si>
    <t>Lançamento de processo (09-10-2014 CC) Requerimento executivo (MCS 27-10-2014). Fatura GL + atualização nº processo (IPC 14-11-2014). Not. Fase 1: RIE: nada consta; IPSS: não aufere rendimentos/subsídios; CGA: não consta; CRA: possui 5 viaturas (4 livres: Citroen Berlingo, 88-82-UA, Seat Ibiza de 1995, 19-37-FP, Volkswagen Golf, 24-93-HI, Citroen de 1994, 29-81-DT e 1 com reserva); Finanças: não possui imóveis; Insolvência: não consta; LPE: não consta; Contratos Públicos: nada consta (IPC 14-11-2014). Not. AE pedido inserção RIE (IPC 14-11-2014). Not. AE entidade com reserva propriedade veículo (IPC 14-11-2014). Agendada diligência externa (IPC 24-05-2016). Email do Cliente com resultado da diligência: pretende-se o tratamento como incobrável (IPC 06-06-2016). Pedido de provisão de € 109,69 para diligência externa realizada, entregue no DAF para tratamento (IPC 16-06-2016). Not. auto de diligência negativo: sem bens e em parte incerta (IPC 12-07-2016). Not. extinção (IPC 22-08-2016). Certidão emitida pelo AE (IPC 26-08-2016).Email do Cliente informando da movimentação da certidão (IPC 30-09-2016)</t>
  </si>
  <si>
    <t>Lançamento processo (CC 13.04.2012) Acordo entre Devedor e Cliente, sendo que já se encontra liquidada a 1ª prestação (30-05-2012 - JS)Até á data não foi possível recuperar qualquer  montante, pelo que colocámos o processo pendente para proposta de calendarização atento o valor em dívida(RP03-05-2013). Verificação do dossier para avançarmos com a ação executiva: OK (HB 08-12-2013).; Requerimento Executivo (MNS 04-01-2014) Email da cliente a informar que existe possíbilidade de acordo e a solicitar suspensão das diligências de penhora. Enviado email ao AE a solicitar  suspensão dos procedimentos (MCS 23-04-2014). Email da Cliente a informar que irá fazer novo acordo para pagamento de €1500 em 12 prestações com início em 10/05/2014 (MCS 23-04-2014). E-mail para Cliente com pedido de confirmação do pagamento da 1/12 prestação no valor de € 125,00 (HB 12-05-2014). E-mail para Cliente com pedido de confirmação do pagamento da 2/12 prestações e indicação do Executado estar a cumprir o acordo (HB 12-06-2014). E-mail do Cliente com a indicação de que foram alteradas as datas de vencimento das prestações que passam a ser dia 30, com inicio dia 20-06-2014). E-mail para Cliente com pedido de informação acerca do estado do acordo - venceu 2/12 prestação - (HB 08-08-2014). Email à Cliente a solicitar confirmação quanto ao pagamento da prestação 4/12 (MCS 07-2014)  Email da Cliente a informar que foi apenas pago €320 e que deverá pagar no prazo de uma semana (MCS 09-10-2014). Email da Cliente a informar que foi pago €163,42 em 12-04-2012. Envio de requerimento a reduzir quantia exequenda (MCS 16-10-2014). Email da Cliente a informar que o Executado pagou €340, mas não foramlizaram acordo porque não é regular. Requerimento a reduzir quantia exequenda (MCS 23-10-2014). Notificados de despacho a ordenar que o AE também reduza a quantia exequenda (MCS 31-10-2014). Not. AE redução quantia exequenda (IPC 10-11-2014). e-mail para a Cliente com pedido de confirmação de pagamentos feitos pelo Executado por conta do acordo celebrado. E-mail da Cliente com a informação do novo acordo de pagamento de € 1.500,22 em 11 prestações, as primeiras 5 que totalizam € 750,22 já estão pagas com vencimento dia 20 do mês a que respeitam (HB 10-11-2014). Email para Cliente a questionar cumprimento do acordo (IPC 10-12-2014). Email do Cliente para Executado a relembrar que deveria ser paga até final do mês o valor de € 625,00 (IPC 30-04-2015). Email Cliente a questionar pagamento prestação (IPC 01-06-2015). Troca de emails entre AE e Cliente, o qual informa que apenas o último pagamento ocorreu em Dez. 2014 tendo o acordo sido incumprido (IPC 30-06-2015). Not. resultado das pesquisas atualizadas: RIE: 5 execuções incluindo a presente; IPSS: não aufere rendimentos; RA: não possui viaturas; Finanças: não possui imóveis; Insolvência: não consta (IPC 28-07-2015). Not. resposta da SS: Executado consta como trabalhador independente e desconta pela remuneração de € 628,83 + req. a pedir levantamento do sigilo fiscal (IPC 17-08-2015). Troca de email entre Cliente e Executado acerca do pagamento da dívida (IPC 07-10-2015). Despacho a ordenar o levantamento do sigilo fiscal (IPC 15-10-2015). Not. resposta serviço de finanças de Bragança: não foram localizados bens (IPC 06-11-2015). Proposta de incobrabilidade. Ok do Cliente à incobrabilidade (IPC 20-11-2015). Req. extinção + certidão + RIE (IPC 23-11-2015). Not. extinção alínea f) (IPC 03-12-2015). Req. junção aos autos comprovativo de pagamento dos juros compulsórios no montante de € 20,32 (IPC 04-12-2015). Not. conta final no valor de € 293,48 entregue no DAF para tratamento (IPC 29-02-2016). Certidão emitida (IPC 24-06-2016).Email do Cliente informando da movimentação da certidão (IPC 30-09-2016)</t>
  </si>
  <si>
    <t>Foi requerida a citação através de oficial de justiça. Foi proferida sentença (CD 25.07.03).Enviámos carta ao devedor a solicitar o pagamento ou proposta nesse sentido. Face ao silêncio do vosso cliente, executamos a sentença (23.09.03). Recebemos carta da solicitadora de execução. Respondemos à solicitadora e requeremos ao tribunal que queremos fazer nós a penhora e mque disponibilizaremos os meios necessários (DC 14.04.04).: Processo foi delegado na solicitadora Conceição Freitas, remetemos um mail à mesma a solicitar que antes de proceder à marcação da penhora, averiguar junto do local se o Executado aí reside e se aprenta ter bens (AA 01.06.05). Fomos notificados do auto de diligência poara penhora de acorcdo com o qual o Executado já não reside na morada dos autos há alguns anos, atenta esta informação requeremos à solicitadora a busca nas bases de dados oficiais para apurar nova morada (11.07.05). Apos varias indicações de que a solicitadora se encontrava a proceder às pesquisas nas bases de dados oficiais, remetemos um fax a solicitar informações sobre o estado do processo (06.04.2006 - SC)Insistimos SE pelo estado do processo.(RP02-12-2008)A Se juntou aos autos relatório das diligências efectuadas em que informou que se encontra aguardar deferimento para consulta bases de dados para apurar nova morada do Executado(RP25-01-2010)A SE delegada não aceitou a nomeação(RP16-09-2010)A SE delegou penhora em colega(RP29-10-2010) SE delegada foi notificada para dar cumprimento à diligência, nos termos do 848º CPC (29-04-2012 - JS)A SE procedeu à junção do relatório em que até ao momento não foram encontrados bens passíveis de penhora(RP25-02-2013). Processo extinto por falta de pagamento à AE (IPC 28-04-2015). A extinção foi estatistica e não houve notificação. Contacto com AE para inversão da situação. Not. da renovação das pesquisas: não foram localizados bens. Email Cliente a propor incobrabilidade (IPC 21-05-2015). Cliente concordou com incobrabilidade. Req. extinção + RIE (IPC 05-06-2015). Atualização estatistica da AE: processo extinto por falta de bens. Req. ao Tribunal para atualização NIF Executado e RIE (IPC 21-10-2015). Not. extinção + conta final no valor de € 72,75 entregue no DAF para tratamento (IPC 08-01-2016). Cliente informa do pagamento da provisão de € 72,75. Email à AE a enviar comprovativo e a pedir recibo (IPC 25-01-2016).  Recebido recibo, envio à Cliente (IPC 18-03-2016). Req. a reiterar o apresentado em 21/10/2015 e a solicitar certidão ao Tribunal (IPC 20-05-2016). Not. da passagem da certidão (IPC 23-05-2016). Consulta RIE: processo já consta, mas com extinção por falta de pagamento ao AE (IPC 24-05-2016). Contacto com Tribunal para atualização RIE (IPC 31-05-2016). Consulta RIE: consta em conformidade. Solicitadas ao DAA as diligências de remessa da certidão (IPC 01-06-2016). Certidão recebida na PRA (IPC 14-06-2016). Entrega da certidão em mão ao Cliente (IPC 29-07-2016).Email do Cliente informando da movimentação da certidão (IPC 30-09-2016)</t>
  </si>
  <si>
    <t>Lancamento processo (IR 15.02.2012) Requerimento Executivo (12-04-2012 - JS)O AE procedeu à junção do resultado das pesquisas Fase 1 em que não foram apurados bens suspectíveis de penhora, pelo que irá ser agendada diligência de penhora bens móveis(RP13-08-2012)Feitas as devidas diligências de penhora apurou-se a inexistência de bens susceptíveis de penhora, pelo que se comunicou ao AE a desistência da instância e requereu-se a respectiva certidão para efeitos fiscais (03-05-2013-PRS).  fomos notificados do despacho que nos ordena o esclarecimento acerca do pedido de certidão para efeitos fiscais, com o que cumprimos (HB 03-07-2013); Pedido de certidão (23-01-2014 MNS). Aguarda alteração estado RIE: consta desistência (IPC 30-03-2015). Continua a aguardar alteração RIE pela secretaria (IPC 17-06-2015). Req. a pedir redistribuição novas Comarcas (IPC 21-07-2015). Consulta Citius: processo redistribuido. Email AE a insistir com extinção e RIE (IPC 22-07-2015). AE informa da passagem de certidão (IPC 26-07-2016).Email do Cliente informando da movimentação da certidão (IPC 30-09-2016)</t>
  </si>
  <si>
    <t>Lancamento processo (IR 15.02.2012) Requerimento Executivo (12-04-2012 - JS)O AE procedeu à junção do resultado das pesquisas Fase 1 em que não foram apurados bens suspectíveis de penhora, pelo que irá ser agendada diligência de penhora bens móveis(RP13-08-2012)As diligências confirmaram incobrabilidade. Foi requerida desistência e a respectiva certidão(PRS03-05-2013). Fomos notificados do despacho que nos ordena o eslcarecimento do pedido de certidão, tendo sido dirigido o requrimento a justificaar a necessidade de incobrabilidade nos termos do art.º 78.º, n.º 7 do CIVA (HB 03-07-2013);Pedido de certidão (23-01-2014 MNS)Enviado pedido de certidão com todos os elementos necessários ao fim a que se destina, mencionado que não basta a emissão de certidão por parte do AE visto não existir parecer vinculativo da parte da AT em como isenta a emissão de certidão judicial (MA 24-04-2014). Aguarda alteração motivo RIE: consta desistência (IPC 27-03-2015). Continua a aguardar alteração RIE pela secretaria (IPC 17-06-2015). Req. pedir redistribuição novas Comarcas (IPC 21-07-2015). Consulta Citius: processo redistribuido. Email AE a insistir com extinção e RIE (IPC 22-07-2015). Certidão emitida (IPC 24-06-2016).Email do Cliente informando da movimentação da certidão (IPC 30-09-2016)</t>
  </si>
  <si>
    <t>Lançamento de processo (MO 16-06-07).Envio Carta 1 (MO 19-06-07) Requerimento de injunção (10.08.07 NM). Paga taxa de justiça inicial (AS 17.10.2008)Fomos notificados da frustação da citação, pelo que se requereu a citação na pessoa do legal representante.(RP28-11-2008)Foi requerida a citação do legal representante noutra morada que consta no processo executivo(RP12-11-2009)Foi enviado novo pedido de provisão à cliente para nova citação em nova morada(RP27-01-2010) Certidão negativa. SE dirigiu-se a 2 moradas e nao conseguiu citar o legal representante, pesquisas na SS e DGCI indicam a mesma morada (VS17-08-2010)Foi enviado requerimento a solicitar pesquisas junto da CRA à matricula da viatura com a qual o executado circula habitualmente(RP31-08-2010)Requerimento para pesquisas morada da esposa do legal representante titular do contrato de locação(RP15-10-2010)Requerimento a solicitar a notificação da esposa do legal representante na morada profissional nos termos do art.519(RP13-12-2010)Requerimento citação edital(RP26-05-2011). Requerimento a juntar comprovativo de pagamento da quantia devida pela citação efectuada por Oficial de Justiça (AS 14.07.11). Junção de taxa de justiça subsequente (AS 11.10.11)Requerimento junção depoimento escrito e documentos(RP23.11.2011)Requerimento procuração(RP28-11-2011)Foi proferida sentença que condena a Ré no pedido(RP14-12-2011)Conta de custas responsabilidade do Réu(RP15-05-2012)Foi requerida certidão(RP22-10-2012)Foi entregue certidão à cliente - aguarda instruções para encerrar(RP10-12-2012)A certidão foi movimentada(RP30-04-2013). A certidão referida nas anotações anteriores, é judicial e não fiscal. Sendo a mesma o título executivo que se encontra por executar. Cliente considera não ser de executar atenta a antiguidade da dívida e o LR da empresa estar ausente no estrangeiro. Solicita passagem do processo para separador proposta anulação saldo (IPC 13-05-2015). Troca de email com Cliente acerca de atuação: foi decidido requerer-se a insolvência da empresa. Logo que decretada, esta linha deverá passar para os processos inativos (IPC 11-01-2016). Insolvência não será possível atenta a dissolução administrativa. Será de executar a sentença favorável (cotactado o AE Paulo Vasconcelos foi transmitida a possibilidade de obtenção de certidão). Calendarização da execução para a próxima semana (IPC 14-01-2016). Execução da sentença proferida nos autos 15227/08.9YIPRT (IPC 19-01-2016). Informação ao Cliente da entrada da execução, bem como do reconhecimento do crédito na Insolvência do Hugo Tubarão, para eventual impugnação (IPC 20-01-2016). Consulta de distribuição + email ao AE a alertar para especificidade deste processo (IPC 25-01-2016). fatura grande litigante - € 62,73 processada via DAF (HB 09-02-2016). relatório de fase 1: RIE - 1 execução(não é W PT) - inexistência de bens. RA: 1 veículo c/ reserva a favor de sofinloc - Land Rover matrícula 56-16-RT - sem resultados para seguro ativ - menção de que a matrícula é desconhecida.  RNPC: sociedade com situação extinta. CRComercial - dissolução e encerramento da liquidação em 22-06-2015. Sem veiculos ou imóveis. Comunicação Extinção + RIE + Certidão (HB 10-02-2016). Not. extinção (IPC 09-03-2016). Certidão emitida pelo AE (IPC 26-08-2016).Email do Cliente informando da movimentação da certidão (IPC 30-09-2016)</t>
  </si>
  <si>
    <t>Lançamento de Processo(IR 16.03.2011))Envio 1ª carta(CC31-03-2011)Requerimento executivo(RP30-04-2011)O SE juntou resultado pesquisas Fase 1 em que não foram apurados bens susceptíveis de penhora, pelo que vai ser agendada diligência penhora bens móveis(RP05-08-2011)E-mail SE solicitando informações referentes ao estado do processo (19-05-2012 - JS)Insistimos com o SE, no sentido de apurar informações sobre as diligências efectuadas (06-08-2012 - JS)O AE procedeu à notificação do resultado das pesquisas Fase 1 em que não foram apurados bens susceptíveis de penhora (3 viaturas oneradas),  pelo que irá ser agendada diligência penhora bens móveis(RP19-02-2013). Processo incluído na lista de incobráveis de AE. Viatura com matricula: 57-51-XU, com reserva, 3 penhoras e sem seguro; 80-89-NF, com reserva, 2 penhoras e sem seguro. 92-70-QM, com 2 penhoras e com seguro. Parecer: solicitar ao AE estado das acções das viaturas com seguro. (17-02-2014 MNS). Comunicação ao AE inserção RIE + certidão + extinção, apos confirmação com AE sobre estado das viaturas (HB 18-02-2014).Enviado pedido de certidão ao Tribunal (MA 21-04-2014). Processo incluído na lista de incobráveis do AE. Enviada comunicação ao AE: RIE+extinção+certidão (MA 25-06-2014).  Notificados de comunicação do AE aos autos a solicitar inserção no RIE e da decisão de extinção (MCS 16-07-2014). Aguarda alteração RIE: consta interrupção (IPC 27-03-2015). Processo redistribuido para novas comarcas. Ainda não consta no RIE a menção pretendida (IPC 30-05-2016). AE informa da passagem de certidão (IPC 26-07-2016).Email do Cliente informando da movimentação da certidão (IPC 30-09-2016)</t>
  </si>
  <si>
    <t>Lançamento de processo (25.08.10 MM). Envio de 1ª carta para devedor (15.09.10 AS)Requerimento executivo(RP16-12-2010) Tribunal autorizou auxilio de força pública para diligência de penhora (03-02-2011 - JS)E-mail SE solicitando informações referentes ao estado do processo (03-05-2012 - JS)Insistimos com o SE, no sentido de apurar informações sobre as diligências efectuadas (06-08-2012 - JS)Realizadas as diligências de penhora, apurou-se a inexistência de bens susceptíveis de penhora, pelo que se apresentou o pedido de desistência da instância e requereu-se a respectiva certidão para efeitos fiscais (30-04-2013-PRS);Pedido de certidão (23-01-2014 MNS). Aguarda alteração RIE: consta desistência (IPC 30-03-2015). Processo redistribuido para novas comarcas. Ainda não consta no RIE a menção pretendida (IPC 30-05-2016). AE informa da passagem de certidão (IPC 26-07-2016).Email do Cliente informando da movimentação da certidão (IPC 30-09-2016)</t>
  </si>
  <si>
    <t>Lançamento de processo (09-02-2016 - CC). Requerimento executivo (IPC 22-03-2016). FATURA GL (IPC 04-04-2016). Not. Relatório fase 1: não foram localizados quaisquer bens a esta empresa, a qual não apresenta contas desde 2013 (IPC 21-04-2016). Email ao Cliente a questionar se pretende diligência externa ou incobrabilidade (IPC 22-04-2016). Cliente pretende incobrabilidade após resultado tentativa penhora do reembolso do IVA (IPC 28-04-2016). Cliente informa que recebeu contacto do LR da empresa para eventual acordo e questiona quanto à penhora IVA. Contacto com o AE: não se concretizou (IPC 14-06-2016). Email ao Cliente a questionar se foi estabelecido acordo com o LR. Cliente pede que aguardemos 1 semana (IPC 28-06-2016). Email ao Cliente a questionar se acordo se concretizou ou se, pelo contrário, avançamos com tratamento como incobrável. OK do Cliente à incobrabilidade (IPC 03-08-2016). Req. extinção + certidão + RIE (RSR 03-08-2016). Not. extinção (IPC 04-08-2016). Certidão emitida pelo AE (IPC 26-08-2016).Email do Cliente informando da movimentação da certidão (IPC 30-09-2016)</t>
  </si>
  <si>
    <t>Lançamento processo (IR 13.02.2012) Requerimento Executivo (12-04-2012 - JS)O AE procedeu à junção do resultado das pesquisas Fase 1 em que não foram apurados bens suspectíveis de penhora, pelo que irá ser agendada diligência de penhora bens móveis(RP13-08-2012)As diligências confirmaram incobrabilidade. Foi requerida desistência e a respectiva certidão(PRS03-05-2013). Fomos notificados pelo Tribunal para esclarecermos a situação do pedido de certidão para efeitos fiscais, considerando as notificações de extinção promovidas pelo AE (HB 28-06-2013). Requerimento a esclarecer que a certidão serve o proposito da justificação da incobrabilidade nos termos do art.º 78.º, n.º 7 do CIVA (HB 03-07-2013); Pedido de certidão (23-01-2014 MNS) Notificados de comunicação do AE aos autos a solicitar inserção no RIE (MCS 16-07-2014). Aguarda alteração RIE: consta desistência (IPC 30-03-2015). Processo redistribuido para novas comarcas. Ainda não consta no RIE a menção pretendida (IPC 30-05-2016). Certidão emitida pelo AE (IPC 26-08-2016).Email do Cliente informando da movimentação da certidão (IPC 30-09-2016)</t>
  </si>
  <si>
    <t>Lançamento de processo (12-08-2014 CC) Requerimento executivo (MCS 01-10-2014). Recebida factura grandes litigantes (MCS 23-10-2014). Notificação Fase 1: REI: constam 4 execuções (1 é a dos presentes autos); RNCP: inscrita; CRA: não possui veículos; Finanças: não possui imóveis; Insolvência: não consta; LPE: não consta: Contratos Públicos: constam 2 contratos - not. a entidade adjudicante para penhora de créditos (IPC 04-11-2014). Not. resposta negativa entidade Penafielactiva (IPC 26-02-2015). Not. renovação pesquisas fase 1: não foram loclizados bens: não presta contas desde 2011; constam 3 processos no RIE extintos por falta de bens (IPC 21-06-2016). Proposta de incobrabilidade. OK do Cliente à incobrabilidade (IPC 22-06-2016). Req. a pedir extinção + certidão + RIE (IPC 04-07-2016). Not. extinção (IPC 21-07-2016). Certidão emitida pelo AE (IPC 26-08-2016).Email do Cliente informando da movimentação da certidão (IPC 30-09-2016)</t>
  </si>
  <si>
    <t>Lançamento de processo (03-11-2014 CC). Notificação do envio de injunção para distribuição (IPC 11-11-2014). Consulta distribuição + req. Junção procuração e taxa (IPC 13-11-2014). Not. Frustração da citação (IPC 12-01-2015). Req. A pedir pesquisa nas bases de dados disponíveis para apurar nova morada (IPC 26-01-2015). Not. resultado pesquisas às bases de dados (IPC 31-03-2015). Not. frustração citação. Req. citação edital (IPC 16-04-2015). Not. despacho a ordenar a citação edital (IPC 14-05-2015). Not. para pagamento de € 53,88 referente à afixação de editais. Req. junção DUC e comprovativo pagamento (IPC 03-07-2015). Not. julgamento agendado para dia 05/01/2015 às 15h30. Informação ao Cliente (IPC 23-11-2015). Realização do julgamento: conferida força executiva à PI - aguarda disponibilização da sentença no CITIUS (IPC 05-01-2016). Consulta Citius: acta da sentença disponível no Citius. Envio ao Cliente e informação que iremos executar (IPC 15-01-2016). Requerimento executivo (IPC 14-03-2016). Consulta distribuição, atualização dados (IPC 22-03-2016). FATURA GL (IPC 31-03-2016). Not. relatório fase 1: RIE: nada consta; não foram detetados bens penhoráveis; empresa nunca prestou contas (IPC 07-04-2016). Email ao Cliente com proposta de incobrabilidade. Cliente pretende tratamento como incobrável. Req. extinção + certidão + RIE (IPC 08-04-2016). Agendada diligência externa (IPC 19-04-2016). Not. extinção (IPC 12-05-2016). Agendada diligência externa (IPC 09-06-2016). Certidão emitida pelo AE (IPC 26-08-2016).Email do Cliente informando da movimentação da certidão (IPC 30-09-2016)</t>
  </si>
  <si>
    <t>Lançamento processo (CC - 31-01-2014). Requerimento executivo (MA 15-04-2014). Recebida factura grandes litigantes (MCS 05-05-2014). Notificados do realtório fase 1: RIE: não constam execuções; RNPC: inscrita; CRA: não existem veículos; Finanças: não existem imóveis; Publicidade de insolvência: não consta; LPE: não consta; contratos Publicos: não consta (MCS 08-08-2014). Email AE a solicitar diligência externa (IPC 03-06-2015). Cliente solicita tratamento como incobrável (IPC 03-08-2016). Req. extinção + certidão + RIE (RSR 05-08-2016). Not. extinção (IPC 22-08-2016). Certidão emitida pelo AE (IPC 26-08-2016).Email do Cliente informando da movimentação da certidão (IPC 30-09-2016)</t>
  </si>
  <si>
    <t>Lançamento de processo (09-02-2016 - CC). Requerimento executivo (IPC 23-03-2016). FATURA GL (IPC 04-04-2016). Not. relatório fase 1: não foram localizados bens. Email ao Cliente a questionar se pretende diligência externa (IPC 19-04-2016). Cliente pretende o tratamento como incobrável (IPC 03-08-2016). Req. extinção + certidão + RIE (RSR 03-08-2016). Not. extinção (IPC 04-08-2016). Certidão emitida pelo AE (IPC 26-08-2016).Email do Cliente informando da movimentação da certidão (IPC 30-09-2016)</t>
  </si>
  <si>
    <t>Lançamento de processo (MO 09.07.07);Envio da 1ªcarta a solicitar pagamento ou proposta nesse sentido (11.07.07 MO)Atento o silêncio do vosso cliente demos entrada da injunção (AA 14.03.08)Envio de 2ª carta para devedor (24.06.08 MM)A carta enviada foi recepcionada pelo vosso cliente, sem que tivesse havido qualquer resposta. A aguardar instruções para proceder à execução (AA 07.07.08)  Por indicação da cliente, devolvemos processo com fórmula executória(RP28-04-2009)Processo reaberto com instrução para executar(RP31-05-2011)Requerimento executivo(RP05-08-2011)E-mail SE solicitando informações referentes ao estado do processo (18-03-2012 - JS) Insistimos com o SE, no sentido de apurar informações sobre as diligências efectuadas (06-08-2012 - JS) O AE procedeu à junção do resultado das pesquisas Fase 1 em que não foram apurados bens suspectíveis de penhora, pelo que irá ser agendada diligência de penhora bens móveis(RP13-08-2012)Realizadas as diligências de penhora, apurou-se a inexistência de bens susceptíveis de penhora, pelo que se apresentou o pedido de desistência da instância e requereu-se a respectiva certidão para efeitos fiscais (30-04-2013-PRS);Pedido de certidão (23-01-2014 MNS). Aguarda alteração RIE: consta desistência (IPC 30-03-2015). Processo redistribuido para novas comarcas. Ainda não consta no RIE a menção pretendida (IPC 30-05-2016). Certidão emitida pelo AE (IPC 26-08-2016).Email do Cliente informando da movimentação da certidão (IPC 30-09-2016)</t>
  </si>
  <si>
    <t>Lançamento de processo (24-10-2013 - CC); Requerimento Executivo (MNS 02-01-2014). Not. AE com CRP imóvel: está onerado com hipotecas e penhora (IPC 20-02-2015). Email AE a solicitar envio consulta ao registo comercial (IPC 24-02-2015). Email AE com consulta ao registo comercial: em Fev. de 2015, a empresa apresentou as contas relativas aos anos de 2012 e 2013. Email AE a solicitar diligência externa (IPC 08-04-2015). Agendada diligência externa (IPC 24-04-2015). Cliente informa do resultado da diligência: fixado valor de € 2700,00 em 3 prestações de € 900,00 com inicio em 15/05 (IPC 14-05-2015). Email Cliente a questionar se foi paga a prestação inicial (IPC 20-05-2015). Cliente solicita à Executada comprovativo de liquidação da prestação incial até dia 25/05. Cliente duvida do pagamento voluntario e pede diligências. Email para Cliente a questionar se a empresa labora normalmente para penhora saldos bancários. Email para AE a solicitar pedido de pesquisas junto do BP (IPC 21-05-2015). Not. auto de diligência + pedido provisão de € 109,69 para diligência já realizada, entregue no DAF para tratamento (IPC 01-07-2015). Not. AE a informar que foi detectada conta junto do BES. Email AE a solicitar pedido de bloqueio (IPC 20-07-2015). Not. auto penhora saldo bancário BES no valor de € 34,20 (IPC 11-08-2015). Fatura CS no valor de € 37,64 - penhora bancária negativa/positiva - entregue no DAF para tratamento (IPC 18-08-2015). Recibo Camara Solicitadores nº 2015PBN/32254, remetido ao DAF para tratamento (IPC 16-11-2015). Not. renovação pesquisas: RIE: 2 registos por falta de bens; RA: 3 viaturas: 2 viaturas livres (Volkswagen Transporter de 1999 e Seat Ibiza de 1994) + 1 com penhora; Finanças: 2 imóveis (1 urbano onerado e 1 rústico sem valor). Email ao Cliente a propor incobrabilidade ou 2ª diligência externa (IPC 17-05-2016). Cliente optou pela incobrabilidade (IPC 18-05-2016). Req. a pedir extinção + certidão + RIE (IPC 19-05-2016). Not. extinção (IPC 25-05-2016). Certidão emitida pelo AE (IPC 26-08-2016).Email do Cliente informando da movimentação da certidão (IPC 30-09-2016)</t>
  </si>
  <si>
    <t>Lancamento processo (IR 28.02.2012) Requerimento Injunção (14-05-2012 - JS) Foi aposta fórmula executória (27-06-2012 - JS)Requerimento executivo(RP22-10-2012)O SE procedeu à junção do resultado das pesquisas Fase 1 em que não foram encontrados bens susceptíveis de penhora, pelo que será agendada diligência de penhora bens móveis(RP13-02-2013). Notificação do AE com a informação de inexistência de bens e pedido de provisão para penhora de bens móveis nos Açores (HB 09-08-2013). Processo incluido na lista de incobraveis de AE. Não tem bens susceptiveis de penhora. Parecer: Requerimento a solicitar inserção no RIE + certidão + extinção (17-02-2014 MNS) Ocorreu uma penhora de IRC de €238. Recebida nota de liquidação do AE comindicação que ainda está em dívida a quantia de €2213,75 (MCS 25-07-2014). Processo extinto por falta de bens e inserido RIE em conformidade. Email AE a pedir certidão (IPC 30-01-2015). Not. extinção (IPC 08-04-2015). Email AE a questionar pela certidão (IPC 04-11-2015). Processo redistribuido para novas comarcas, mas deixou de constar no RIE (IPC 30-05-2016).Email do Cliente informando da movimentação da certidão (IPC 30-09-2016)</t>
  </si>
  <si>
    <t>Lançamento de Processo(IR 30.03.2011)Reclamação de créditos(RP15-04-2011)Anúncio de venda da massa insolvente, cujo leilão decorrerá no dia 16/06/2011 ás 14h(RP14-06-2011) leilão 19/04/2012 (RP16-04-2012) Processo encontra-se em fase de liquidação (25-06-2012 - JS)Foi proferida sentença de verificação e graduação de créditos(RP13-09-2012)O processo encontra-se em fase de liquidação(RP29-04-2013) aguarda encerramento do processo de insolvência (MCS 12-08-2014). O Tribunal da Relação de Guimarães notificou-nos da decisão singular que considera competente a instância local para a apreciação da insolvência (HB 22-02-2015). Not. do plano de rateio final: WPT nada recebe (IPC 07-03-2016). Not. do rateio por parte do Tribunal (IPC 19-05-2016). Not. despacho encerramento por rateio (IPC 20-06-2016). Req. a pedir certidão (IPC 06-07-2016). Not. da passagem da certidão (IPC 11-07-2016). Solicitadas ao DAA as diligências de remessa da certidão (IPC 12-07-2016). Certidão recebida na PRA (IPC 09-08-2016). Certidão entregue ao Cliente (IPC 11-08-2016).Email do Cliente informando da movimentação da certidão (IPC 30-09-2016)</t>
  </si>
  <si>
    <t>Lançamento processo (CC - 31-01-2014); Reclamação de créditos (07-02-2014 MNS) andreia.marques@wurth.pt. O Tribunal notificou-nos do encerramento do processo por IMI (HB 27-03-2015). Requerimento de certidão para efeitos fiscais (HB 29-03-2015). Not. Da passagem da certidão (IPC 09-06-2016). Solicitadas ao DAA as diligências de remessa da certidão à PRA (IPC 14-06-2016). Certidão recebida na PRA (IPC 04-07-2016). Entrega da certidão em mão ao Cliente (IPC 29-07-2016).Email do Cliente informando da movimentação da certidão (IPC 30-09-2016)</t>
  </si>
  <si>
    <t>Lançamento de processo (21-02-2014-CC). Reclamação de Créditos (HB 06-03-2014). O Tribunal notificou-nos do despacho que propôs o encerramento da insolvência por IMI, atenta a proposta apresentada nesse sentido pelo AI - credito W PT de € 330,10 dos quais € 291,17 são capital está OK (HB 02-03-2015). Not. despacho de encerramento por IMI em 15/02. Req. a pedir certidão (IPC 25-02-2016). Not. da passagem de certidão (IPC 03-08-2016). Solicitadas ao DAA as diligências de remessa da certidão (IPC 04-08-2016). Certidão entregue ao Cliente (IPC 11-08-2016).Email do Cliente informando da movimentação da certidão (IPC 30-09-2016)</t>
  </si>
  <si>
    <t>Lançamento processo (CC 26-11-2012)Apresentámos reclamação de créditos(PRS04-12-2012)Verificação e graduação de créditos(RP11-03-2013) Aguarda encerramento do processo (MCS 12-08-2014). AI prestou contas. Aguarda rateio (HB 03-09-2015). Valor para rateio - € 490,58 - credores privilegiados (HB 23-11-2015). Despacho a encerrar o processo. Aguarda trânsito para certidão (HB 08-02-2016). Req. a pedir certidão (IPC 03-05-2016). Not. da passagem de certidão (IPC 05-05-2016).  Solicitadas ao DAA as diligências de remessa da certidão (IPC 06-05-2016). Certidão recebida na PRA (IPC 25-05-2016).  Entrega da certidão em mão ao Cliente (IPC 29-07-2016).Email do Cliente informando da movimentação da certidão (IPC 30-09-2016)</t>
  </si>
  <si>
    <t>Lançamento de processo (19-11-2010 CC)Apresentámos reclamação de créditos(RP24-11-2010) Contacto com o AI solicitando informações referentes ao processo (15-02-2012 - JS) Processo encontra-se em fase de liquidação (06-06-2012 - JS)Foi proferida sentença de verificação e graduação de créditos(RP26-09-2012) IAguarda encerramento do processo para requerer certidão para efeitos fiscais (MCS 06-08-2014). Consulta portal: processo encerrado por rateio em 07/01/2016 (IPC 20-04-2016). Req. a juntar procuração e a pedir certidão (IPC 21-04-2016). Not. da passagem da certidão, solicitadas ao DAA as diligências para remessa (IPC 29-04-2016). Certidão recebida na PRA (IPC 25-05-2016).  Entrega da certidão em mão ao Cliente (IPC 29-07-2016).Email do Cliente informando da movimentação da certidão (IPC 30-09-2016)</t>
  </si>
  <si>
    <t>Lançamento processo (CC 02.07.2012) Reclamação de Créditos (12-07-2012 - JS) IAguarda encerramento do processo para requerer certidão para efeitos fiscais (MCS 06-08-2014). Despacho para pronuncia sobre as contas apresentadas pelo AI - 5 dias, decorridos 10 dias de éditos (IPC 06-04-2015). O Tribunal notificou-nos da sentença que julgou validamente prestadas as contas do AI (HB 01-07-2015). Tribunal notificou-nos da proposta de mapa de rateio - €  79.465,11 disponiveis para rateio a distribuir pelos credores privilegiados - trabalhadores - nenhum valor será pago à W PT (HB 11-11-2015). Despacho a encerrar o processo na sequencia da realização do rateio final. Aguarda transito para efeitos de certidão (HB 22-01-2016). Email ao Cliente a questinar se pretende certidão para efeitos fiscais face ao valor do saldo. Cliente pretende a emissão de certidão (IPC 03-05-2016). Req. a pedir certidão (IPC 04-05-2016). Not. da passagem de certidão (IPC 05-05-2016). Solicitadas ao DAA as diligências de remessa da certidão (IPC 06-05-2016). Recebida a certidão (IPC 30-05-2016).  Entrega da certidão em mão ao Cliente (IPC 29-07-2016).Email do Cliente informando da movimentação da certidão (IPC 30-09-2016)</t>
  </si>
  <si>
    <t>Requerimento injunção n.º 420893/10.7YIPRT no qual peticionamos o valor de €1376,42(RP28-12-2010)Foi aposta fórmula executória(RP22-02-2011) A aguardar instruções da cliente quanto à instauração da acção executiva (21-05-2012 - JS). E-mail do cliente com a informação para eliminarmos a linha da infromação da injunção atenta a insolvencia da devedora (HB 11-09-2013). E-mail para CACAAI com pedido de contato do AI, para verificação do reconhecimento do crédito com base na contabilidade da Insolvente, dado que não temos a informação da insolvêcnia no dossier (HB 28-09-2013). Aguarda encerramento do processo (MCS 11-08-2014). Consulta portal: atualização Comarca. Edital de encerramento por IMI em 08/02/2016 (IPC 27-04-2016). Req. a pedir certidão (IPC 03-05-2016). Not. passagem da certidão (IPC 27-05-2016). Solicitadas ao DAA as diligências de remessa da certidão (IPC 30-05-2016). Certidão recebida na PRA (IPC 14-06-2016). Entrega da certidão em mão ao Cliente (IPC 29-07-2016).Email do Cliente informando da movimentação da certidão (IPC 30-09-2016)</t>
  </si>
  <si>
    <t>Tivémos conhecimento da insolvência da devedora (HB 13-08-2013). Reclamação de creditos (HB 09-09-2013). E-mail do Cliente com a informação da data de 24-07-2014 para apreciar o encerramento da insolvencia por IMI (HB14-07-2014).E-mail da Cliente com a informação do Edital do encerramento da Insolvência por IMI. Requerimento de Certidão para efeitos fiscais (HB 11-12-2014). Not. da passagem da certidão (IPC 05-07-2016). Solicitadas ao DAA as diligências de remessa da certidão (IPC 06-07-2016). Not. extinção apenso de reclamação (IPC 18-07-2016). Recebida certidão na PRA (IPC 21-07-2016). Entrega da certidão em mão ao Cliente (IPC 29-07-2016). Envio da ata da AC ao Cliente (IPC 10-08-2016). Email do Cliente informando da movimentação da certidão (IPC 30-09-2016)</t>
  </si>
  <si>
    <t xml:space="preserve"> E-mail da Cliente com a confiança do processo (HB 09-07-2015). Lançamento de processo (CP 10-07-2015). Agendamento do prazo CERT - ENC SEM CARATER (HB 10-07-2015). consulta do processo via citius: ainda nao foi encerrado (HB 01-09-2015). A AI notificou-nos do parecer relativamente à qualificação da insolvência: fortuita (HB 18-09-2015).  consulta do processo via citius: processo não encerrado nesta data (HB 29-10-2015). consulta do processo via citius: não encerrado (HB 19-11-2015). consulta do processo citius: não encerrado (HB 18-12-2015). consulta do processo via citius: não encerrado (HB 19-01-2016). Publicidade do encerramento em 03/02. Req. a pedir certidão (IPC 25-02-2016). Certidão emitida, solicitadas diligências para remessa à PRA (IPC 24-03-2016). Not. despacho a dispensar prestação de contas pelo AI (IPC 30-03-2016). Certidão recebida na PRA (IPC 22-04-2016). Entrega da certidão em mão ao Cliente (IPC 29-07-2016).Email do Cliente informando da movimentação da certidão (IPC 30-09-2016)</t>
  </si>
  <si>
    <t>E-mail da Cliente com a informação do Edital da Insolvencia da Executada (HB 29-01-2015). E-mail para AE com a informação da insolvencia da Executada, instrução para suspensão das diligencias executivas em curso e emissão de Certidão para instrução da RC no prazo de 12-02-2015. Lançamento de prazo RC (HB 30-01-2015). E-mail do AE com a certidão para a instrução da RC digitalizada e a indicação de que a mesma será remetida via CTT (HB 16-02-2015). Reclamação de Créditos (HB 18-02-2015). Decorrerá a assembleia de credores para a apreciação de liquidação da insolvente no próximo dia o dia 07-05-2015, pelas 10:00 horas (HB 16-04-2015). Not. despacho encerramento por IMI (IPC 24-06-2016). Req. a pedir certidão (IPC 06-07-2016). Not. da passagem da certidão (IPC 29-07-2016). Solicitadas ao DAA as diligências de remessa da certidão (IPC 01-08-2016). Certidão recebida na PRA (IPC 12-08-2016). Certidão entregue em mão ao Cliente (IPC 26-08-2016).Email do Cliente informando da movimentação da certidão (IPC 30-09-2016)</t>
  </si>
  <si>
    <t>Lançamento de processo (28-02-2014 - CC). Reclamação de creditos (HB 14-03-2014). - E-mail para AI com o pedido de relatório + lista creditos (HB 07-07-2015). E-mail para AI a reiterar o pedido de envio do relatorio + lista de créditos (HB 16-07-2015). E-mail do AI com o relatorio - liquidação de ativo - e lista de créditos - € 143,80 - € 141,39 está OK (HB 27-07-2015). Not. despacho de encerramento por IMI (IPC 04-05-2016). Req. a pedir certidão (IPC 03-06-2016). Not. da passagem da certidão (IPC 20-07-2016). Solicitadas ao DAA as diligências de remessa da certidão (IPC 21-07-2016). Certidão recebida na PRA (IPC 04-08-2016). Certidão entregue ao Cliente (IPC 11-08-2016).Email do Cliente informando da movimentação da certidão (IPC 30-09-2016)</t>
  </si>
  <si>
    <t>Lançamento processo (CC 26-11-2012)Apresentámos reclamação de créditos(PRS04-12-2012) Publicado encerramento do processo (MCS 02-07-2014). Req. a juntar procuração e a pedir certidão (IPC 27-07-2016). Not. da passagem da certidão. Solicitadas ao DAA as diligencias de remessa da certidão (IPC 08-08-2016). Certidão recebida na PRA (IPC 12-08-2016). Certidão entregue em mão ao Cliente (IPC 26-08-2016).Email do Cliente informando da movimentação da certidão (IPC 30-09-2016)</t>
  </si>
  <si>
    <t>Lançamento de processo (12-06-2014 - CC). Reclamação de creditos (HB 27-06-2014).  E-mail para AI com pedido de relatorio + lista creditos (HB 07-07-2015). E-mail para AI a reiterar o pedido de envio do relatorio + lista de créditos (HB 16-07-2015). E-mail para AI a reiterar o pedido de envio da lista de créditos e do relatório para N. conferencia (HB 27-07-2015). requerimento ao Tribunal com prova de RC feita e pedido de envio de relatorio + lista de creditos, informação que não temos disponível à presente data (HB 16-09-2015). Not. nos termos do art. 232 nº 2 CIRE (IPC 14-04-2016). Not. despacho de encerramento por IMI (IPC 21-06-2016). Req. a pedir certidão (IPC 18-07-2016). Not. da passagem da certidão (IPC 22-07-2016). Certidão recebida na PRA (IPC 04-08-2016). Certidão entregue ao Cliente (IPC 11-08-2016). Email do Cliente informando da movimentação da certidão (IPC 30-09-2016)</t>
  </si>
  <si>
    <t>Lançamento de processo (29-05-2014 - CC). Reclamação de Créditos (HB 11-06-2014). e-mail para AI com o pedido de envio do relatório + lista de créditos para N. conferencia (HB 27-07-2015). e-mail da AI com o relatório que se pronuncia pelo encerramento do processo por IMI. Crédito de € 690,47 está OK (HB 27-08-2015). despacho com a proposta de encerramento do processo por IMI (HB 15-02-2016). Not. despacho encerramento (IPC 13-04-2016). Req. a pedir certidão (IPC 17-05-2016). Not. da passagem da certidão (IPC 22-07-2016). Solicitadas ao DAA as diligências de remessa da certidão (IPC 09-08-2016). Certidão recebida na PRA (IPC 12-08-2016). Certidão entregue em mão ao Cliente (IPC 26-08-2016). Email do Cliente informando da movimentação da certidão (IPC 30-09-2016)</t>
  </si>
  <si>
    <t>Reclamação de créditos (07-02-2014 MNS). E-mail da Cliente com a informação do Edital de encerramento por IMI. Requerimento de certidão para efeitos fiscais (HB 29-03-2015). Not. Da passagem de certidão (IPC 18-05-2016). Not. Extinção do apenso de reclamação (IPC 23-05-2016). Contacto com Tribunal para retificar certidão (não consta motivo encerramento). Vão retificar e notificar da nova certidão (IPC 06-06-2016). Consulta Citius: certidão emitida em 27/06. Solicitadas ao DAA as diligências de remessa à PRA (IPC 29-06-2016). Certidão recebida na PRA (IPC 04-07-2016). Entrega da certidão em mão ao Cliente (IPC 29-07-2016).Email do Cliente informando da movimentação da certidão (IPC 30-09-2016)</t>
  </si>
  <si>
    <t>Lançamento de processo (15-04-2014 - CC). E-mail do Cliente com a informação da Insolvencia da Devedora (HB 29-05-2014). Reclamação de Créditos (HB 11-06-2014). Email do Cliente com edital de encerramento por IMI em 20/05. Req. a juntar procuração e a pedir certidão (IPC 21-06-2016). Not. da passagem de certidão (IPC 25-07-2016). Solicitadas ao DAA as diligências de remessa da certidão (IPC 26-07-2016). Certidão recebida na PRA (IPC 04-08-2016). Certidão entregue ao Cliente (IPC 11-08-2016).Email do Cliente informando da movimentação da certidão (IPC 30-09-2016)</t>
  </si>
  <si>
    <t>E-mail da Cliente com a informação do edital da insolvencia da Devedora (HB 24-10-2014). Reclamação de Créditos (HB 07-11-2014). O AI notificou-nos da lista provisória de créditos -crédito W PT de € 3.415,21 está OK - e do relatorio que se pronuncia pelo encerramento do processo por IMI (HB 28-11-2014). publicado o encerramento do processo por IMI (HB 08-01-2016). certidão - ENC IMI (HB 12-01-2016). Sentença extinção do apenso de reclamação (IPC 03-03-2016). Not. da passagem de certidão (IPC 06-06-2016). Está incorrecta. Vão corrigir (IPC 07-06-2016). Solicitadas ao DAA as diligências de remessa da certidão (IPC 14-06-2016). Certidão recebida na PRA (IPC 30-06-2016). Entrega da certidão em mão ao Cliente (IPC 29-07-2016).Email do Cliente informando da movimentação da certidão (IPC 30-09-2016)</t>
  </si>
  <si>
    <t>Lançamento de Processo(IR 30.03.2011)Apresentámos reclamação créditos(RP01-04-2011)O AI propos o encerramento por IMS(RP17-06-2011)Requeremos certidão (15-06-2012 - JS)Aguarda distribuição do processo de acordo com a nova organização judiciária para permitir o envio de requerimento a pedir certidão para efeitos fiscais (MCS 29-09-2014). Requerimento certidão efeitos fiscais - ENC IMI - (HB 31-08-2015). Not. da passagem de certidão(IPC 02-05-2016). Solicitadas ao DAA as diligências para remessa da certidão (IPC 09-05-2016). Diligências referidas apenas solicitadas em 28/06 (IPC 28-06-2016). Recebida certidão na PRA (IPC 21-07-2016). Entrega da certidão em mão ao Cliente (IPC 29-07-2016).Email do Cliente informando da movimentação da certidão (IPC 30-09-2016)</t>
  </si>
  <si>
    <t>Lançamento de processo - (11-11-2014 - CC). Reclamação de Creditos (HB 24-11-2014). O AJP notificou-nos da relação provisoria de creditos - credito W PT de € 182,25 está OK -  e do relatório que se pronuncia pelo encerramento da insolvencia po IMI, caso não seja possível a resolução de contratos em benefcio da massa insolvente (HB 22-12-2014). O AI notificou-nos da lista definitiva de creditos - credito WPT de € 182,25 - € 156,83 está OK /HB 14-07-2015). despacho do tribunal a ordernar a notificação dos credores da proposta da AI: encerramento processo por IMI (HB 25-01-2016). Not. despacho encerramento por IMI (IPC 31-03-2016). Req. a pedir certidão (IPC 13-04-2016). Not. da passagem da certidão (IPC 04-07-2016). Certidão não está emitida correctamente: falta motivo encerramento. Solicitada a correção (IPC 05-07-2016). Funcionária diz estar corrigida. Solicitadas ao DAA as diligência de remessa à PRA (IPC 12-07-2016). Recebida a certidão na PRA (IPC 05-08-2016). Certidão entregue ao Cliente (IPC 11-08-2016).Email do Cliente informando da movimentação da certidão (IPC 30-09-2016)</t>
  </si>
  <si>
    <t>Lançamento processo (CC 18-12-2012)Reclamação de creditos (02-01-2013). Atualização de info no relatorio (HB 15-07-2013). Aguarda encerramento do processo (MCS 13-08-2014). processo encerrado na sequencia da realização do rateio. Aguarda transito para efeitos de certidão. e-mail para Cliente com esta informação e com a indicação de que uma vez na posse do mapa de rateio, o remeteremos (HB 18-01-2016). Consulta citius: mapa de rateio junto aos autos - not. à Cliente a 30/07/2015 - WPT nada recebe. Req. a pedir certidão (IPC 03-05-2016). Not. da passagem de certidão (IPC 04-05-2016). Solicitadas ao DAA as diligências para remessa da certidão (IPC 05-05-2016). Recebida a certidão na PRA (IPC 06-06-2016).  Entrega da certidão em mão ao Cliente (IPC 29-07-2016). Email do Cliente informando da movimentação da certidão (IPC 30-09-2016)</t>
  </si>
  <si>
    <t>Lançamento processo (CC 28.09.2012)Apresentámos reclamação de créditos(RP25-09-2012)O AI juntou relatório em que consta o nosso crédito reconhecido pelo valor reclamado(RP13-10-2012) Despacho de exineração do passivo restante (MCS 02-07-2014). E-mail da Cliente com a informação do Edital da prestação de contas do AI (HB 19-11-2014). Email do Cliente com edital de encerramento por rateio (IPC 22-06-2016). Req. a pedir certidão + juntar procuração (IPC 07-07-2016). Not. da passagem de certidão (IPC 08-07-2016). Certidão não disponível no Citius: leitura da mesma via telefone. Falta motivo de encerramento. Vão retificar (IPC 12-07-2016). Contacto com Tribunal: já corrigida. Solicitadas ao DAA as diligências de remessa da certidão (IPC 14-07-2016). Certidão recebida na PRA (IPC 08-08-2016). Certidão entregue ao Cliente (IPC 11-08-2016).Email do Cliente informando da movimentação da certidão (IPC 30-09-2016)</t>
  </si>
  <si>
    <t>E-mail da Cliente com a confiança do processo (HB 27-05-2015). Lançamento de processo (27-05-2015 - CC). Agendamento de prazo de RC (HB 27-05-2015). Reclamação de créditos (HB 11-06-2015). relatorio - liquidação de ativo- relação de créditos: crédito W PT € 351,69 - € 329,95 está OK (HB 20-07-2015). O Tribunal notificou-nos do requerimento apresentado pelo AI: não existem bens a vender, razão pela qual o processo deverá ser encerrado (HB 16-11-2015). Not. para os termos do art. 232º nº 2 Cire (IPC 16-05-2016). Not. despacho encerramento por IMI (IPC 17-06-2016). Correção do NIF no relatório - constava o 505411040 (IPC 21-06-2016). Req. a pedir certidão (IPC 04-07-2016).  Not. da passagem da certidão (IPC 15-07-2016). Solicitadas ao DAA as diligências de remessa da certidão (IPC 18-07-2016). Certidão recebida na PRA (IPC 22-08-2016). Certidão entregue em mão ao Cliente (IPC 26-08-2016). Not. extinção do apenso de reclamação (IPC 09-09-2016). Email do Cliente informando da movimentação da certidão (IPC 30-09-2016)</t>
  </si>
  <si>
    <t>Lançamento processo (CC - 31-01-2014); Reclamação de créditos (03-02-2014 MNS). O AI notificou-nos da relação definitiva de créditos - crédito W PT de € 111,22 está OK (HB 09-12-2014). Email do Cliente com edital de encerramento por IMI (IPC 21-04-2016). Req. a juntar procuração e a pedir certidão (IPC 22-04-2016). Not. da passagem da certidão (IPC 09-05-2016). Solicitadas ao DAA as diligências de remessa (IPC 12-05-2016). Certidão recebida na PRA (IPC 07-07-2016). Entrega da certidão em mão ao Cliente (IPC 29-07-2016).Email do Cliente informando da movimentação da certidão (IPC 30-09-2016)</t>
  </si>
  <si>
    <t>Lançamento processo (CC 27.06.2012) Reclamação de Créditos (03-07-2012 - JS) O devedor desistiu do PER, e irá apresentar-se à insolvência. Aguarda a declaração para reclamarmos créditos (12-07-2012 - JS)Apresentámos reclamação de créditos(RP14-09-2012)A AI juntou relatório em que consta reconhecido o nosso crédito pelo valor reclamado(RP09-10-2012)Listagem artº129º CIRE(RP26-11-2012) Consulta do processo: processo de insolvência ainda não encerrado (MA 01-08-2014). Prossegue liquidação de ativo (HB 31-08-2015). O Tribunal notificou-nos do despacho que julgou validas as contas apresentadas pelo AI (HB 15-09-2015). Proposta mapa rateio do AI: valor disponível para entrega - € 39.391,37 para liquidação dos creditos garantidos (bancos) e privilegiados (trabalhadores) (HB 23-12-2015). despacho a encerrar o processo na sequencia do rateio. Aguarda trânsito para efeitos de certidão (HB 22-01-2016). Req. a pedir certidão (IPC 21-04-2016). Not. da passagem da certidão (IPC 27-04-2016). Solicitadas ao DAA as diligências para remessa da certidão à PRA (IPC 28-04-2016). Recebida a certidão (IPC 30-05-2016). Entrega da certidão em mão ao Cliente (IPC 29-07-2016). Email do Cliente informando da movimentação da certidão (IPC 30-09-2016)</t>
  </si>
  <si>
    <t>Lançamento de processo (06-11-2013 - CC). Reclamação de Créditos (HB 30-11-2013); Recebida lista de credores reconhecidos; crédito reconhecido no valor reclamado (31-01-2014 MNS); Recebida notificação com a indicação da modalidade de venda do imóvel e coma  a avaliação do mesmo (12-02-2014 MNS). AI irá proceder á venda de bem imóvel através de propostas em carta fechada, pelo valor base de €218.375,00 em 08-05-2014 (MCS 14-04-2014). O tribunal notificou-nos do requerimento apresentado pelo AI que informa os autos da venda do imovel pelo valor base de € 218.375,00 por carta fechada (HB 09-05-2014). O Tribunal notificou-nos do requerimento da AI que prossegue as diligências de liquidação de ativo (HB 12-08-2014). AI prestou contas. Processo aguarda rateio (HB 15-09-2015). O Tribunal notificou-nos do despacho que julgou válidas as contas prestadas pelo AI (HB 27-10-2015). AI apresentou o valor da remuneração variavel  (HB 07-12-2015). Not. proposta de rateio: WPT nada recebe (IPC 15-03-2016). Not. despacho de encerramento por rateio (IPC 19-04-2016). Not. req. da AI a solicitar autorização para proceder aos pagamentos (IPC 27-04-2016). Req. a pedir certidão (IPC 19-05-2016). Certidão emitida (IPC 20-05-2016). Solicitadas ao DAA diligências de remessa da certidão (IPC 23-05-2016). Recebida a certidão na PRA (IPC 13-07-2016). Entrega da certidão em mão ao Cliente (IPC 29-07-2016).Email do Cliente informando da movimentação da certidão (IPC 30-09-2016)</t>
  </si>
  <si>
    <t>Lançamento de processo (19-11-2010 CC))Apresentámos reclamação de créditos(RP02-12-2010)O AI juntou relatório em que consta o nosso crédito pelo valor reclamado(RP09-12-2010)Foi proferida sentença de verificação e graduação de créditos(RP10-01-2011) aguarda desenvolvimento do processo para posteriormente requerermos certidão (20-06-2012 - JS). E-mail do cliente com a informação da publicação do Edital das contas do AI (HB 04-12-2013).Email da Cliente com pedido de ponto de situação. Análise do processo e proposta de procedimento - aguarda encerramento do processo de insolvência (MCS 01-07-2014). O tribunal notificou-nos do mapa de rateio - nenhum valor será pago à W PT (HB 11-07-2014). E-mail da Cliente com a informação do edital da verificação de creditos do credor MP no valor de € 35.558,00 (HB 24-10-2014). Requerimento certidão efeitos fiscais - ENC RATEIO - (HB 31-08-2015). 5900/10.7TBBRG - consulta do processo via citius: certidão emitida não está de acordo com o solicitado: falta a menção de transito em julgado da decisão de encerramento. Nesta data, requerimento de retificação da certidão emitida (HB 04-09-2015). consulta do processo via citius: certidão para efeitos fiscais está emitida em conformidade com o solicitado, pelo que diligenciamos pela respetiva remessa para a PRA (HB 21-09-2015).Certidão recebida e conferência dos respetivos elementos: tudo OK, mas falta o mapa de rateio, conforme solicitado. Preparação da instrução da certidão com os elementos que justificam a incobrabilidade do valor em aberto e entrega dos elementos ao DAF (HB 09-11-2015). Na sequência do telefonema para o Tribunal, receção do mapa de rateio e instrução final da certidão para efeitos fiscais - guia de remessa para Cliente - 11-11-2015 (HB 10-11-2015). Remessa certidão - ata 11-11-2015 (HB 11-11-2015). Email ao Cliente a solicitar confirmação da receção da certidão (IPC 30-08-2016). Email do Cliente informando da movimentação da certidão (IPC 30-09-2016)</t>
  </si>
  <si>
    <t>Lançamento processo (CC 17.11.2012)Apresentámos reclamação de créditos(PRS22-11-2012). Aprovado relatório do AI noq eu diz respeito à liquidação do activo. Diligenciado pela venda de bens resultando a favor da massa a quantia de €13.250. Aguarda-se que o Tribunal proceda ao rateio dos créditos (MCS 11-04-2014). E-mail do Cliente com a informação da prestação de contas pelo AI (HB 14-07-2014). E-mail da Cliente com a informação da Sentença de homologação dos creditos reconhecidos pelo AI e da graduação do pagamento rateadamente em 5.º lugar do produto de venda, após a liquidação das custas (HB 20-05-2015). O Tribunal notificou-nos da proposta de rateio apresentada pelo AI: € 7.978,82 - valor resultante da liquidação a ratear pelos trabalhadores (credores privilegiados) (HB 17-08-2015). Not. mapa rateio final: WPT nada recebe (IPC 10-03-2016). Not. da impugnação do MP do mapa de rateio (IPC 27-04-2016). Email do Cliente com edital de encerramento por rateio (IPC 08-07-2016). Req. a pedir certidão (RSR 05-08-2016). Not. da passagem da certidão (IPC 08-08-2016). Solicitadas ao DAA as diligências de remessa da certidão (IPC 09-08-2016). Certidão recebida na PRA (IPC 22-08-2016). Certidão entregue em mão ao Cliente (IPC 26-08-2016). Email do Cliente informando da movimentação da certidão (IPC 30-09-2016)</t>
  </si>
  <si>
    <t>Lançamento de processo. (25-07-2013 - CC). Reclamação de Creditos (HB 05-08-2013). Fomos notificados pelo AI da relação definitiva dos creditos reconhecidos - nosso credito de € 181,65 está OK - do auto de apreensão - 7 imoveis não quantificados + móveis no valor de € 5030,00 - que não há indicios para que a Insolvencia seja culposa, bem com que a insolvencia prosseguirá para liquidação de ativo (HB 17-10-2013). O Tribunal notificou-nos da Sentença de verificação - credito W PT verificado pelo valor de € 181,65 - e graduação - do produto de venda dos imoveis o credito W PT será pago em 5.º lugar, do produto de bens móveis em 4.º lugar - de créditos (HB 03-04-2014). E-mail da Cliente com a informação do Edital da prestação de contas do AI (HB 15-12-2014). despacho com proposta de rateio apresentada pelo AI: produto da liquidação de bens móveis e imóveis será distribuída pelos credores privilegiados e garantidos. W PT não será contemplada com o pagamentos (HB 08-02-2016). Not. despacho de encerramento por rateio (IPC 06-05-2016). Req. a pedir certidão (IPC 06-06-2016). Not. da passagem de certidão (IPC 08-06-2016). Solicitadas ao DAA as diligências de remessa da certidão (IPC 14-06-2016). Recebida certidão na PRA (IPC 08-07-2016). Entrega da certidão em mão ao Cliente (IPC 29-07-2016). Email do Cliente informando da movimentação da certidão (IPC 30-09-2016)</t>
  </si>
  <si>
    <t>Lançamento de processo (25.08.10 MM)Envio de 1ª carta para devedor (15.09.10 AS)Apresentámos reclamação de créditos(RP12-11-2010)Foi proferida sentença de verificação e graduação de créditos(RP20-10-2011) e-mail AI solicitando informações (18-06-2012 - JS) INSOLVENCIA/AG.ENCERRAMENTO do process de insolvência (MCS 11-08-2014).  Fase de prestação de contas do AI (HB 22-05-2015). Cliente comunica edital de encerramento por rateio. Req. a pedir certidão (IPC 13-04-2016). Not. da emissão de certidão. Solicitadas ao DAA as diligências para remessa à PRA (IPC 19-04-2016). Certidão recebida (IPC 28-06-2016). Entrega da certidão em mão ao Cliente (IPC 29-07-2016). Email do Cliente informando da movimentação da certidão (IPC 30-09-2016)</t>
  </si>
  <si>
    <t>Lançamento processo (CC 13.04.2012)Apresentámos reclamação de créditos(RP30-04-2012) Encerramento por IMI (12-07-2012 - JS)Requereu-se certidão para efeitos fiscais (11-01-2013-PRS)Aguarda nova distribuição processo de acordo com organização judicial actual para requerer certidão (MCS 30-09-2014). processo encerrado por IMI (HB 13-01-2016). CERT ENC IMI - processo arquivado na comarca paredes (HB 21-01-2016). Not. do Tribunal informando que não podem passar a certidão nos moldes requeridos uma vez que a WPT não consta na lista provisória e os autos foram encerrados por IMI, tendo sido dispensada a lista do art. 129º CIRE. Se pretendermos certidão, será necessário novo requerimento (IPC 09-03-2016). Consulta processo: insolvência com carácter limitado. Novo req. a pedir certidão (IPC 12-04-2016). Contacto do Tribunal a informar que a certidão está passada. Não disponibilizam cópia para verificação. Solicitadas ao DAA as diligências para remessa (IPC 28-04-2016). Recebida a certidão (IPC 30-05-2016). Entrega da certidão em mão ao Cliente (IPC 29-07-2016).Email do Cliente informando da movimentação da certidão (IPC 30-09-2016)</t>
  </si>
  <si>
    <t>Lançamento processo (CC 17.11.2012)Apresentámos reclamação de créditos(PRS13-11-2012)O AI juntou relatório em que consta o nosso crédito pelo valor reclamado(RP17-12-2012) Consulta do processo: processo de insolvência ainda não encerrado (MA 01-08-2014). Not. despacho a considerar extinto o apenso de reclamação face ao encerramento dos autos principais. Consulta portal: processo encerrado por IMI em 29/04/2016 (IPC 02-05-2016). Req. a pedir certidão (IPC 29-06-2016). Not. da passagem de certidão (IPC 01-07-2016). Solicitadas ao DAA as diligências de remessa da certidão (IPC 04-07-2016). Certidão recebida na PRA (IPC 15-07-2016).  Entrega da certidão em mão ao Cliente (IPC 29-07-2016). Email ao Cliente a esclarecer ausência de realização de AC (IPC 11-08-2016). Email do Cliente informando da movimentação da certidão (IPC 30-09-2016)</t>
  </si>
  <si>
    <t>Lançamento processo (CC 18-03-2013)Apresentámos reclamação de créditos(RP10-04-2013). Fomos notificados pelo AI de que serão vendidos num lote único os bens apreendidos a favor da massa pelo valor mínimo de € 104.397,51 (HB 17-10-2013). Aguarda encerramento do processo (MCS 13-08-2014). E-mail da Cliente com a informação da prestação de contas do AI (HB 20-04-2015). Not. do rateio final: WPT tem a receber € 38,05 (IPC 31-03-2016). Email a informar o Cliente (IPC 01-04-2016). Not. do mapa de rateio retificado: o valor a ratear à WPT mantém-se (IPC 27-04-2016). Cliente confirma o recebimento da quantia de € 38,05. Email ao Cliente a informar que o despacho de encerramento foi proferido dia 31/05. Aguardamos publicação/trânsito para requerer certidão (IPC 01-06-2016). Not. despacho encerramento (IPC 02-06-2016). Req. a pedir certidão (IPC 30-06-2016). Not. da passagem da certidão (IPC 04-07-2016). Solicitadas ao DAA as diligências para remessa da certidão (IPC 05-07-2016). Certidão recebida na PRA (IPC 22-07-2016). Entrega da certidão em mão ao Cliente (IPC 29-07-2016). Email do Cliente informando da movimentação da certidão (IPC 30-09-2016)</t>
  </si>
  <si>
    <t>Lançamento processo (CC 27.06.2012) Reclamação de Créditos (06-07-2012 - JS)Foi proferida sentença de verificação e graduação de créditos(RP10-12-2012) Consulta do processo: processo de insolvência ainda não encerrado (MA 01-08-2014). Email do Cliente com edital de encerramento por rateio (IPC 22-06-2016). Req. a pedir certidão + juntar procuração (IPC 07-07-2016). Not. da passagem de certidão (IPC 14-07-2016). Solicitadas ao DAA as diligências de remessa da certidão (IPC 15-07-2016). Certidão recebida na PRA (IPC 04-08-2016). Certidão entregue ao Cliente (IPC 11-08-2016). Email do Cliente informando da movimentação da certidão (IPC 30-09-2016)</t>
  </si>
  <si>
    <t>Reclamação de créditos (02-07-2012 - JS)Foi proferida sentença de verificação e graduação de créditos(RP05-02-2013). E-mail do cliente com a informação de que foi publicada a decisão para pronunica da prestação de contas do AI (HB 15-09-2013) aguarda encerramento do processo de insolvência 8MCS 11-08-2014). certidão - ENC RATEIO (HB 12-01-2016). Análise do processo e da certidão que se encontra na PRA (IPC 14-07-2016). Entrega da certidão em mão ao Cliente (IPC 29-07-2016). Email do Cliente informando da movimentação da certidão (IPC 30-09-2016)</t>
  </si>
  <si>
    <t>Procedemos à reclamação de créditos (29-06-06 TG) Requeremos certidão para efeitos fiscais (18.12.07 TG)Reabrimos processo para requerer nova certidão pois o saldo não se encontra justificado Insistimos pela certidão (28-02-2012 - JS);Requerimento a solicitar emissão de certidão para efeitos fiscais (30-12-2013 MNS);Consulta ao Reg. Inf. de Execuções: execução não consta do registo (04-02-2014 MNS). Processo de insolvência ainda não encerrado - certidão requerida antes 78.º-A, n.º 4, al. b) CIVA - e alteração do estado e tramitação em conformidade - NOTA: registo anterior, ainda que mantido no presente campo de observações, dirá respeito a um outro processo executivo - (HB 06-08-2015). O Tribunal notificou-nos da extinção do processo de falência por inutilidade superveniente - inexistência de bens - aguarda transito para requerimento certidão para efeitos fiscais (HB 21-10-2015). Requerimento certidão para efeitos fiscais - ENC IMI (HB 10-11-2015). Setença encerramento apenso RC por inutilidade superveniente (HB 30-11-2015). Not. passagem da certidão (IPC 29-03-2016). Solicitadas ao DAA as diligencias para remessa à PRA (IPC 05-04-2016). Recebida certidão na PRA (IPC 10-05-2016). Certidão entregue em mão ao Cliente (IPC 26-08-2016). Email do Cliente informando da movimentação da certidão (IPC 30-09-2016)</t>
  </si>
  <si>
    <t>Email da Cliente com a informação do novo Edital de Insolvencia da Devedora (HB 27-04-2015). Agendamento do prazo RC (HB 28-04-2015). Reclamação de créditos (HB 11-05-2015). O AI notificou-nos do relatório que se pronuncia pelo encerramento do processo por IMI e da lista de créditos  - € 175,38 está OK (HB 24-06-2015). O Tribunal notificou-nos de que foi pelo AI proposto o encerramento do processo por IMI (HB 21-09-2015). Despacho encerramento IMI. Aguarda trânsito para certidão (HB 27-11-2015). certidão - ENC IMI (HB 12-01-2016). Not. despacho de extinção do apenso de reclamação (IPC 01-06-2016). Contacto com Tribunal: certidão está emitida desde 06/05, mas não notificaram. Solicitadas ao DAA as diligências de remessa da certidão (IPC 03-06-2016). Certidão recebida na PRA (IPC 04-07-2016). Entrega da certidão em mão ao Cliente (IPC 29-07-2016). Email ao Cliente a esclarecer ausência de ata de AC e envio do relatório do AI propondo o encerramento por IMI (IPC 10-08-2016). Email do Cliente informando da movimentação da certidão (IPC 30-09-2016)</t>
  </si>
  <si>
    <t>Lançamento processo (IR 12.10.2012)Apresentamos reclamação de créditos(RP23-10-2012)Foi proferida sentença de verificação e graduação de créditos(RP05-02-2013) Processo encerrado por raterio (MCS 12-08-2014). Requerimento certidão efeitos fiscais (HB 07-12-2014). E-mail para Tribunal extinto a reiterar o pedido de certidão (HB 14-01-2015). Processo redistribuido na sequencia do requerimento efetuado: tribunal notificou-nos de que está emitida a requerida certidão: conferencia das respetivas menções - not OK . falta a menção do transito em julgado da sentença de encerramento. Requerimento de retificação da certidão emitida (HB 13-10-2015). consulta processo via citius: certidão emitida em conformidade com o solicitado - início do procedimento de remessa da certidão para a PRA (HB 26-10-2015). receção da certidão e conferência das respetivas menções: a certidão que nos foi remetida não corresponde à certidão retificada de 16-10-2015: na impossibilidade de contato telefonico com o Tribunal, e-mail para J2 do Comercio com a indicação de que será devolvido original que originou a retificação para que nos entreguem a certidão emitida corretamente (HB 17-11-2015). Contacto com o Tribunal: vão enviar certidão retificada - passada desde Out. 2015 (IPC 20-07-2016). Recebida a certidão na PRA (IPC 25-07-2016). Entrega da certidão em mão ao Cliente (IPC 29-07-2016). Email do Cliente informando da movimentação da certidão (IPC 30-09-2016)</t>
  </si>
  <si>
    <t>Reclamação de Créditos (21-05-2012 - JS)O processo encontra-se em fase de liquidação, encontrando-se a decorrer prazo até 21/09 para apresentação de propostas para venda do activo(RP11-09-2012)Foi proferida sentença de verificação e graduação de créditos (RP13-12-2012). Decorreu a diligencia de abertura de propostas para adjudicação do imovel penhoado nos autos (HB 20-06-2013). Aguarda encerramento do processo (MCS 13-08-2014). AI prestou contas. Aguarda rateio (HB 03-09-2015). Recebido cheque de € 188,07. Contacto com Tribunal para associação da Dra. SV e envio do mapa de rateio. Email ao Cliente a informar. Consulta portal: processo encerrado desde 02/02/2016. Req. a pedir certidão (IPC 12-05-2016). Remessa do cheque ao Cliente - carta registada (IPC 13-05-2016). Not. da passagem de certidão (IPC 17-05-2016). Solicitadas ao DAA as diligências de remessa de certidão (IPC 19-05-2016). Recebida certidão na PRA (IPC 08-07-2016).  Entrega da certidão em mão ao Cliente (IPC 29-07-2016). Email do Cliente a solicitar documentação referente à troca de correspondência entre PRA e empresa. Entrega em mão da mesma (IPC 26-08-2016). Email do Cliente informando da movimentação da certidão (IPC 30-09-2016)</t>
  </si>
  <si>
    <t>E-mail da Cliente com a confiança do processo (HB 17-07-2015). Lançamento de processo (CP 17-07-2015). Agendamento de prazo CERT ENC S/ CARATER (HB 17-07-2015). 2.º requerimento associação citius Dr.ª SV, atenta a indisponibilidade de visualização do estado do processo na presente data (HB 19-08-2015). 3.º requerimento com o pedido de associação ao citius, dado que à presente data o processo permanece indisponivel para consulta (HB 16-09-2015). O AI notificou-nos do parecer que se pronuncia pela qualificação da insolvencia como fortuita (HB 19-10-2015). o Tribunal notificou-nos da qualificação da insolvência como fortuita. 4.º requerimento a juntar procuração forense aos autos - associação ao processo principal - e-mail para Tribunal a questionar a existencia de alguma dificuldade informatica na associação ao processo principal em representação da W PT, atentos os 4 requerimentos feitos nesse sentido (HB 19-11-2015). O Tribunal notificou-nos do encerramento do processo. Aguarda transito para requerimento certidão (HB 23-11-2015). Sentença a qualificar como fortuita a insolvencia (HB 30-11-2015). Certidão - ENC C/ CARATER (HB 15-12-2015). E-mail para Cliente com a informação que nos foi prestada pelo Tribunal relativamente à existencia de um outro processo de insolvência contra a mesma devedora - n.º 1197/15.0T8GRD - encerrado atenta a existência de um processo anterior - 388/15.9T8GRD - já encerrado por IMI por decisão transitada em julgado e no qual a PRA já requereu a certidão para efeitos fiscais (HB 29-01-2016). Solicitadas ao DAA as diligências de remessa de certidão (IPC 25-07-2016). Certidão recebida na PRA (IPC 11-08-2016). Certidão entregue em mão ao Cliente (IPC 26-08-2016). Email do Cliente informando da movimentação da certidão (IPC 30-09-2016)</t>
  </si>
  <si>
    <t>Lançamento de Processo(IR 13.05.2011)Apresentámos reclamação de créditos(RP03-06-2011)A AI informou que o nosso crédito foi reconhecido pelo valor reclamado(RP28-06-2011)Foi proferida sentença de verificação e graduação de créditos(RP13-09-2011)aguarda desenvolvimento do processo para posteriormente requerermos certidão (21-06-2012 - JS) IAguarda encerramento do processo para requerer certidão para efeitos fiscais (MCS 06-08-2014). Email do Cliente com edital de encerramento por rateio (IPC 22-06-2016). Req. a pedir certidão + juntar procuração (IPC 07-07-2016). Not. da passagem da certidão. Solicitadas ao DAA as diligências de remessa da certidão (IPC 13-07-2016). Recebida a certidão na PRA (IPC 05-08-2016). Certidão entregue ao Cliente (IPC 11-08-2016). Email do Cliente informando da movimentação da certidão (IPC 30-09-2016)</t>
  </si>
  <si>
    <t>Lançamento processo (CC 02.05.2012) Apresentámos Reclamação de Créditos (07-05-2012 - JS)O processo encontra-se em fase de liquidação, tendo sido apresentada proposta no valor de € 5000 para aquisição dos bens(RP07-08-2012)O nosso crédito consta reconhecido pelo valor reclamado(RP14-08-2012)Foi proferida sentença de verificação e graduação de créditos(RP19-09-2012) IAguarda encerramento do processo para requerer certidão para efeitos fiscais (MCS 06-08-2014). O Tribunal notificou-nos da proposta de encerramento do processo por IMI, atenta a inexistencia de ativo por liquidar no processo (HB 11-11-2015). Not. encerramento por IMI (IPC 08-04-2016). Req. a pedir certidão (IPC 02-05-2016). Not. passagem da certidão (IPC 27-05-2016). Solicitadas ao DAA as diligências de remessa da certidão (IPC 30-05-2016). Certidão recebida na PRA (IPC 28-07-2016). Entrega da certidão em mão ao Cliente (IPC 29-07-2016). Email do Cliente informando da movimentação da certidão (IPC 30-09-2016)</t>
  </si>
  <si>
    <t>Lançamento de Processo (29-04-2013 - CC)Apresentámos reclamação de créditos(09-05-2013-PRS). Proferida sentença de veriticação e graduação de creditos: Creditos reconhecidos pelo AI foram verificados. Credito W PT será pago rateadamente do produto da venda em 4.º Lugar. O Tribunal da Relação do Porto revogou a decisão de 1.ª instância quanto a qualificação da insolvência como culposa. A mesma deverá ser qualificada como fortuita. (HB 14-01-2014). Prestadas contas pelo AI (MCS 17-04-2014). Consulta portal: processo encerrado em 09/05/2016 por rateio. Atualização Comarca e AI (IPC 15-06-2016). Req. a pedir certidão (IPC 16-06-2016). Not. da passagem da certidão. Solicitadas ao DAA as diligências de remessa (IPC 23-06-2016). Recebida certidão na PRA (IPC 08-07-2016).  Entrega da certidão em mão ao Cliente (IPC 29-07-2016). Email do Cliente informando da movimentação da certidão (IPC 30-09-2016)</t>
  </si>
  <si>
    <t>E-mail da Cliente com a confiança do processo (HB 17-12-2015). Lançamento de processo (18-12-2015 - CC). Agendamento de prazo RC. Reclamação de créditos (HB 18-12-2015). Not. Do relatório do AI propondo o encerramento por IMI + lista de créditos: crédito da Wurth reconhecido em conformidade (IPC 04-01-2016). Aberto incidente qualificação insolvência (HB 16-02-2016). Not. para os termos do art. 232 nº 2 CIRE (IPC 01-04-2016). Not. despacho encerramento por IMI (IPC 28-04-2016). Req. a pedir certidão (IPC 24-05-2016). Not. da passagem de certidão (IPC 31-05-2016). Solicitadas ao DAA as diligências de remessa da certidão (IPC 01-06-2016). Certidão recebida na PRA (IPC 12-07-2016). Entrega da certidão em mão ao Cliente (IPC 29-07-2016). Email do Cliente informando da movimentação da certidão (IPC 30-09-2016)</t>
  </si>
  <si>
    <t>Reclamação de Creditos (HB 08-05-2014). E-mail da Cliente com a informação do Edital da verificação dos creditos de Rulis Eléctrica, Lda (HB 19-11-2014). O Tribunal notificou-nos da sentença que homologou a lista de creditos reconhecidos pelo AI - € 571,37 dos quais € 504,60 é capital está OK - e graduou  pagamento rateadamente da W PT em 4.º lugar da venda de bens com direitos de garantia e em 3.º lugar dos bens moveis, apos a liquidação das custas do processo (HB 20-05-2015). Not. encerramento por rateio (IPC 09-06-2016). Req. a pedir certidão (IPC 29-06-2016). Not. da passagem da certidão (IPC 13-07-2016). Consulta Citius: certidão já corrigida. Solicitadas ao DAA as diligências de remessa da certidão (IPC 15-07-2016).  Certidão recebida na PRA (IPC 08-08-2016). Certidão entregue ao Cliente (IPC 11-08-2016). Email do Cliente informando da movimentação da certidão (IPC 30-09-2016)</t>
  </si>
  <si>
    <t>Tivémos conhecimento da insolvência do Executado (HB 26-07-2013). Reclamação de Créditos (HB 06-08-2013). Fomos notificados pelo AI do relatorio que se pronunica pelo encerramento da insolvencia por IMI e da lista definitiva dos creditos, estando OK o nosso credito de € 1323,55 (HB 17-10-2013).E-mail do cliente (08-10-2013) com a informação do encerramento da insolvencia na sequencia da exoneração do passivo restante (HB 09-10-2013). O Tribunal notificou-nos da sentença de homologação da desistência do recurso apresentada pela Credora Mário, Marques e Batista, Lda (HB 10-02-2014). processo encerrado por IMI. REQ CERT ENC IMI (HB 21-01-2016). consulta do processo via citius: certidão para efeitos fiscais irá ser disponibilizada em versão final para conferência das respetivas menções, antes de diligenciarmos pela respetiva remessa para a PRA (HB 01-02-2016). Consulta Citius: certidão disponível: solicitadas ao DAA as diligências de remessa da certidão (IPC 12-07-2016). Recebida a certidão na PRA (IPC 05-08-2016). Certidão entregue ao Cliente (IPC 11-08-2016). Email do Cliente informando da movimentação da certidão (IPC 30-09-2016)</t>
  </si>
  <si>
    <t>Lançamento de Processo(IR 15.09.2011)Requeremos a Insolvência(RP29-12-2011)O devedor apresentou requerimento no sentido de ser declarada insolvente(RP18-01-2012) informámos aos autos que a cliente nada tem a opor quanto à pretensão da Requerida de que a administração da massa insolvente seja assegurada pela própria (27-03-2012 - JS)Foi proferida sentença de declaração da Insolvência(RP23-04-2012) Apresentámos Reclamação de Créditos (16-05-2012 - JS) Insolvência declarada como fortuita (28-06-2012 - JS) Processo encontra-se em fase de liquidação (20-06-2012 - JS)Sentença que reconhece ulteriormente os créditos do MP(RP08-10-2012)Foi proferida sentença de verificação e graduação de créditos(RP08-03-2013)O AI solicitou o encerramento da liquidação, tendo sido apurada a quantia de € 6765,00(RP14-05-2013). E-mail do cliente com a informação da publicação da prestação de contas do AI (HB 09-10-2013). Fomos notirficados da sentença que julgou verificadas as contas do AI, tendo sido autorizado o pagamento dos valores indicados pelo mesmo (HB 29-10-2013). Fomos notificados pelo Tribunal da revogação da sentença proferida no apenso da prestação de contas, ficando sem efeito a autorização do pagamento a fazer ao AI (HB 26-11-2013). O Tribunal notificou-nos da sentença proferida no apenso de prestação de contas do AI: a remuneração da AI não contemplará quaisquer despesas que não sejam autonomizáveis da atividade desenvolvida - fotocópias, faxes, telefonemas - (HB 09-01-2014). Fomos notificados pelo Tribunal da Conta no processo - € 3.855,36 que será paga pela massa insolvente (HB 06-05-2014). Despacho do Tribunal e promoção do MP a ordenar a elaboração do mapa de rateio do saldo de € 1.390,04 (HB 07-12-2015). Proposta mapa rateio - apenas contemplados os credores privilegiados [trabalhadores] (HB 07-01-2016). Not. despacho de encerramento por rateio (IPC 06-05-2016). Req. a pedir certidão (IPC 03-06-2016). Not. da passagem de certidão (IPC 07-06-2016). Solicitadas ao DAA as diligências de remessa da certidão (IPC 14-06-2016). Recebida certidão na PRA (IPC 08-07-2016). Entrega da certidão em mão ao Cliente (IPC 29-07-2016). Email do Cliente informando da movimentação da certidão (IPC 30-09-2016)</t>
  </si>
  <si>
    <t>Lançamento de processo (03.02.10 MM)Apresentámos reclamação créditos(VS22-02-2010)Encontra-se agendado leilão para dia 18/01/2010  Anúncio leilão para dia 16/06/2011(RP14-06-2011)Anúncio leilão para dia 18/11/2011(RP10-11-2011)Leilão para dia 18/04/2012 Contacto com o AI solicitando informações referentes à venda dos bens que contituem a massa insolvente (25-06-2012)O activo foi vendido por € 80.000. Aguarda rateio(RP13-09-2012)Prestação de contas - aguarda rateio(RP05-04-2013). Cliente deu-nos conhecimento da publicação da prestação de contas (HB 05-04-2013). Fomos notificados pelo AI de que será efetuado o pagamento de € 125,88 na sequencia de rateio, fato do qual informamos o cliente (HB 11-06-2013). E-mail para AI a indagar o valor final de rateio na sequencia de notificação na qual consta a quantia de € 34,74 valor que nos coube em rateio final, o que não faz sentido face ao acrescimo dos creditos da credora "aledi" e ao valor de € 125,88 que nos tinha sido destinado (HB 05-07-2013). Recebemos na PRA o cheque n.º 7517 sobre a CGD no valor de € 34,74 que remetemos ao cliente e requerimento de certidão para efeitos fiscais para justificação do remanescente (HB 13-08-2013). Leitura de e-mails e de respostas com cliente sobre certidão requerida que deverá mencionar quer o valor reconhecido pelo AI quer o valor pago pela massa insolvente à WP, e e-mail para AI a reiterar o pedido de esclarecimento quanto à divergência de valores (HB 13-09-2013). E-mail do Cliente com boa nota de receção do cheque no valor de € 34,74 (HB 07-07-2014). Questionados pelo Cliente para esclarecer a razão de não ter seguido a declaração de quitação para a W PT, referimos que a mesma não foi emitida pelo Tribunal para efeitos de boa nota de receção do valor de € 34,74, razão pela qual a declaração não acompanhou o cheque (HB 09-07-2014). O tribunal notificou-nos do despacho que ordenou o AI e os credores para se pronunciarem acerca do pedido feito pelos representantes da insolvente, para que lhe fosse paga a quantia de € 4.131,45 (HB 25-11-2014). O Tribunal notificou-nos para indicarmos o NIB da Cliente para efeitos de pagamento de €19,52 que resultou do valor depositado de € 5.426,00. Requerimento a indicar o NIB W PT para efeitos de transferência desta quantia. E-mail para Cliente com esta informação - nesta data alteramos o estado de certidão para Insolvência e ficaremos a aguardar o encerramento para requerermos a certidão para efeitos de justificação do remanescente perdoado (HB 02-03-2015). O Tribunal notificou-nos do novo mapa de rateio - € 113,31 - valor que será pago à W PT para além de 37,74 já recebidos, uma vez que o Credor Caixa de Credito Agricola informou os autos de que não tem a receber qualquer outra quantia.  E-mail para Cliente com esta informação com pedido de noa nota de receção de € 113,31 (HB 24-04-2015). O Tribunal notificou-nos do encerramento do processo, na sequência da realização do rateio final. Requerimento certidão para efeitos fiscais. e-mail para Cliente com a informação de ter sido transferida para a W PT o valor de € 113,31 e que foi nesta data requerida certidão para efeitos de justificação do remanescente do Saldo (HB 30-06-2015). E-mail da Cliente com a confirmação do pagamento de € 113,31 (HB 22-07-2015). consulta do processo via citius: certidão para efeitos fiscais: a menção de que a W PT não recebeu qualquer valor não corresponde à realidade processual - € 113.31 + € 34,84 foram recebidos pela W PT -. Nesta data, requerimento de retificação da certidão emitida (HB 24-08-2015). Certidão para efeitos fiscais recebida: (não foi diligenciada a respetiva remessa - foi iniciativa do Tribunal a mesma) - conferência das respetivas mençõs - falta a nota do transito em julgado da Sentença de encerramento. Nesta data, requerimento de retificação da certidão, com a indicação de que o original da certidão que o Tribunal nos fez chegar será devolvido caso tal seja solicitado (HB 04-09-2015). E-mail da Cliente com a informação da movimentação da certidão (HB 29-09-2015).lançamento anterior diz respeito ao processo W.R.1129-569663 informação já prestada à Cliente (HB 14-10-2015). consulta do processo via citius e verificação da 2.ª certidão emitida: not ok - falta a menção correta do valor pago à W PT - € 148,05 [34,74 + € 113,31]. E-mail para escrivã a solicitar a retificação da menção, tendo em vista a remessa da certidão para a PRA (HB 11-01-2016). Email do Cliente a informar que o saldo está justificado (IPC 04-07-2016). Email a solicitar confirmação da movimentação da certidão neste processo (IPC 05-07-2016). Email do Cliente a pedir para desconsiderar o email de 04/07 e para insistirmos na obtenção da certidão. Consulta Citius: certidão emitida em conformidade. Solicitadas ao DAA as diligências de remessa da certidão (IPC 06-07-2016). Certidão recebida na PRA (IPC 18-07-2016). Entrega da certidão em mão ao Cliente (IPC 29-07-2016).Email do Cliente informando da movimentação da certidão (IPC 30-09-2016)</t>
  </si>
  <si>
    <t>Lançamento processo (IR 20.03.2012) Apresentámos reclamação de créditos (20-03-2012 - JS)O processo foi encerrado por IMS(RP03-08-2012) Processo encerrado por IMI. Requerida certidão (MA 21-07-2014). Receção da certidão e conferencia dos respetivos elementos: não consta a menção do transito em julgado da sentença de encerramento, tal como requerido em 21-07-2014 (HB 09-09-2014). Novo requerimento certidao para efeitos fiscais - ENC IMI - processo em arquivo comarca (HB 26-08-2015). Not. da passagem de certidão. Solicitadas ao DAA as diligências para remessa da certidão (IPC 09-05-2016). Recebida a certidão na PRA (IPC 23-05-2016). Devolução do original da certidão à funcionária Fernanda Vilaça, dado não estar em conformidade, para emissão de nova (IPC 27-05-2016). Recebida certidão corrigida + ata AC (IPC 02-06-2016).  Entrega da certidão em mão ao Cliente (IPC 29-07-2016). Email do Cliente informando da movimentação da certidão (IPC 30-09-2016)</t>
  </si>
  <si>
    <t>Lançamento processo (CC 24-12-2012)Apresentámos reclamação de créditos(PRS11-01-2013). Fomos notificados pelo Administrador de Insolvencia do não reconhecimento do credito no valor de € 30,00, peticionado na injunção, atenta a falta de indicação de elementos que permitam concluir pela liquidação posterior das mesmas. Alteraremos o valor e data em tribunal em conformidade, caso o cliente assim nos instrua (HB 29-11-2013).Aguarda encerramento do processo (MCS 13-08-2014). Not. sentença a julgar boas contas apresentadas pelo AI (IPC 05-04-2016). Not. da conta de custas (IPC 20-04-2016). Not. mapa de rateio: WPT nada recebe (IPC 13-05-2016). Not. encerramento por rateio (IPC 23-06-2016). Req. a pedir certidão (IPC 19-07-2016). Not. da passagem de certidão (IPC 21-07-2016). Solicitadas ao DAA as diligências de remessa da certidão (IPC 26-07-2016). Certidão recebida na PRA (IPC 22-08-2016). Certidão entregue em mão ao Cliente (IPC 26-08-2016). Email do Cliente informando da movimentação da certidão (IPC 30-09-2016)</t>
  </si>
  <si>
    <t>Lançamento de Processo (12.01.2011 IR)Apresentámos reclamação créditos(RP11-01-2011)Encontra-se agendada assembleia de credores para discussão e aprovação de plano(RP16-02-2011)Foi aprovado plano de insolvência(RP30-05-2011)O plano de insolvência não foi homologado(RP26-09-2011)A insolvente requereu ao juiz a possibilidade de apresentar novo plano(RP28-10-2011)Foi proferida sentença de verificação e graduação de créditos(RP03-04-2012) Processo encontra-se em fase de liquidação (25-06-2012 - JS). E-mail do cliente com a informação de terem sido publicadas as contas do AI (HB 11-10-2013). Aguarda encerramento do processo (MCS 13-08-2014). Consulta Portal: processo encerrado por rateio em 15/01/2016 (IPC 27-04-2016). Req. a pedir certidão (IPC 03-05-2016). Not. da passagem de certidão (IPC 04-05-2016). Solicitadas ao DAA as diligências para remessa da certidão (IPC 05-05-2016). Recebida a certidão na PRA (IPC 06-06-2016). Entrega da certidão em mão ao Cliente (IPC 29-07-2016). Email do Cliente informando da movimentação da certidão (IPC 30-09-2016)</t>
  </si>
  <si>
    <t>Lancamento processo (IR 18.11.2011) Apresentámos Reclamação de Créditos(25-11-2011 - JS)O processo foi encerrado por IMI(RP09-04-2012)  Requeremos certidão (02-08-2012 - JS)Aguarda distribuição do processo de acordo com a nova organização judiciária para permitir o envio de requerimento a pedir certidão para efeitos fiscais (MCS 29-09-2014). E-mail da Cliente com a informação do encerramento do processo por IMI (HB 27-03-2015). Requerimento de certidão para efeitos fiscais (HB 30-03-2015). Not. da passagem da certidão (IPC 04-07-2016). Contacto com Tribunal: certidão não está bem emitida. Falta motivo encerramento e trânsito. Vão corrigir e notificam (IPC 26-07-2016). Not. passagem de certidão retificada. Solicitadas ao DAA as diligências de remessa da certidão (IPC 01-08-2016). Certidão recebida na PRA (IPC 22-08-2016). Certidão entregue em mão ao Cliente (IPC 26-08-2016). Email do Cliente informando da movimentação da certidão (IPC 30-09-2016)</t>
  </si>
  <si>
    <t>E-mail da Cliente com a confiança do processo (HB 06-03-2015). Lançamento de processo (09-03-2015 - CC). Agendamento prazo RC (HB 09-03-2015). Reclamação de créditos (HB 23-03-2015). Consulta do processo via citius: relatório pronunica-se pela liquidação de ativo; lista creditos - € 340,96 - € 331,14 está OK (HB 29-07-2015). Not. para os termos do art. 232 nº 2 CIRE - encerramento IMI (IPC 14-03-2016). Not. encerramento IMI (IPC 12-04-2016). Req. a pedir certidão (IPC 11-05-2016). Not. da passagem de certidão (IPC 13-05-2016). Solicitadas ao DAA as diligências de remessa da certidão (IPC 16-05-2016). Recebida a certidão na PRA (IPC 14-07-2016).  Entrega da certidão em mão ao Cliente (IPC 29-07-2016). Email do Cliente informando da movimentação da certidão (IPC 30-09-2016)</t>
  </si>
  <si>
    <t>Reclamação de créditos (HB 11-07-2014).Enviado requerimento para emissão de certidão (MA 21-07-2014). Notificados de comunicação do Tribunal a informar que a certidão não pode ser passada uma vez que o processo está no Tribunal Constitucional (MCS 23-07-2014). O tribunal notificou-nos da decisão que suspendeu as diligencias em curso, atento o recurso interposto pelo MP da decisão de encerramento da insolvencia por IMI, uma vez que esta não está devidamente comprovada - alteração do estado de certidão para Insolvencia até ser proferida decisão pelo TC (HB 14-08-2014). O Tribunal notificou-nos da data de 17-08-2015 as 14h00 pra a realização da assembleia de credores. Esta data foi alterada por ulterior despacho por indisponibilidade do AI para dia 31-08-2015 às 09h30. E-mail para AI com o pedido de envio do relatório e lista provisória de créditos para N. conferência (HB 03-08-2015). E-mail para AI a reiterar o pedido de envio da llista de creditos e do relatorio (HB 19-08-2015). Consulta do processo via citius: em 20-08-2015 - AI juntou a lista definitiva - credito W PT € 2.769,04 - € 2.549,35 está OK. Relatório pronuncia-se pelo encerramento do processo por IMI (HB 27-08-2015). O Tribunal notificou-nos da proposta de encerramento do processo de insolvencia discutida em sede de AC (HB 18-09-2015). Consulta portal: processo encerrado por IMI em 02/03/2016. Mas a aguardar conta (IPC 20-04-2016). Req. a pedir certidão (IPC 22-06-2016). Not. da passagem de certidão (IPC 29-06-2016). Solicitadas ao DAA as diligências de remessa da certidão (IPC 30-06-2016). Certidão recebida na PRA (IPC 18-07-2016).  Entrega da certidão em mão ao Cliente (IPC 29-07-2016). Email do Cliente informando da movimentação da certidão (IPC 30-09-2016)</t>
  </si>
  <si>
    <t>acordo homologado 1676/12.1TYLSB (MCS 12-08-2014). E-mail da Cliente com a informação do novo edital PER (HB 25-01-2016). Agendamento prazo RC (HB 26-01-2016). Reclamação de créditos (HB 28-01-2016). Not. Impugnações credores Cofidis, Banco BIC e Novo Banco. Not. Com ata de assembleia: encerramento por IMI (IPC 11-05-2016). Not. despacho a dispensar AI de apresentação de contas (IPC 01-06-2016). Not. extinção do apenso de reclamação (IPC 14-06-2016). Req. a pedir certidão (IPC 15-06-2016). Not. da passagem de certidão (IPC 17-06-2016). Solicitadas ao DAA as diligências de remessa de certidão (IPC 20-06-2016). Certidão recebida na PRA (IPC 12-07-2016). Entrega da certidão em mão ao Cliente (IPC 29-07-2016). Email do Cliente informando da movimentação da certidão (IPC 30-09-2016)</t>
  </si>
  <si>
    <t>Lançamento processo (IR 23.03.2012) Reclamação de créditos (09-04-2012 - JS)Foi proferida sentença de verificação e graduação de créditos(RP11-09-2012) IAguarda encerramento do processo para requerer certidão para efeitos fiscais (MCS 06-08-2014).O Tribunal notificou-nos da proposta do mapa de rateio - € 3.900,00 - valor do produto da liquidação - € 2.337,72 - despesas da liquidação - € 1.562,28 valor a ratear pelos trabalhadores (credores priviliegados) (HB 17-08-2015). Email do Cliente com edital de encerramento por rateio (IPC 08-07-2016). Req. a pedir certidão (RSR 28-07-2016). Not. da passagem da certidão (IPC 01-08-2016). Solicitadas ao DAA as diligências de remessa da certidão (IPC 09-08-2016). Certidão recebida na PRA (IPC 22-08-2016). Certidão entregue em mão ao Cliente (IPC 26-08-2016). Email do Cliente informando da movimentação da certidão (IPC 30-09-2016)</t>
  </si>
  <si>
    <t>E-mail da Cliente com a confiança do processo (HB 03-07-2015). Lançamento de processo (AS 06-07-2015). Agendamento de prazo de RC (HB 06-07-2015). Reclamação de créditos (HB 10-07-2015).  Relatorio: liquidação de ativo. Credito W PT está omisso. e-mail para AI a solicitar o esclarecimento (HB 02-10-2015). E-mail da AI com a informação da lista definitiva de créditos - € 115,76 - € 111,38 está OK (HB 05-10-2015).  Sentença a homologar os creditos reconhecidos pelo AI e graduar o pagamento do credito W PT em 5.º lugar rateadamente após a liquidação de custas de processo (HB 04-12-2015). Not. despacho a considerar contas do AI devidamente apresentadas + remessa dos autos à conta (IPC 13-04-2016). Not. nos termos do art. 232 nº 2 CIRE (IPC 09-06-2016). Not. encerramento por IMI (IPC 01-07-2016). Req. a pedir certidão (RSR 25-07-2016). Not. da passagem da certidão (IPC 29-07-2016). Solicitadas ao DAA as diligências de remessa da certidão (IPC 03-08-2016). Recebida a certidão na PRA (IPC 25-08-2016). Certidão entregue em mão ao Cliente (IPC 26-08-2016). Email do Cliente informando da movimentação da certidão (IPC 30-09-2016)</t>
  </si>
  <si>
    <t>E-mail da Cliente com a confiança do processo (HB 10-11-2015). Lançamento processo (10-11-2015 CC). Agendamento do prazo RC (HB 10-11-2015). Reclamação de créditos (HB 18-11-2015). Lista Créditos - € 464,70 - € 447,28 (HB 09-12-2015). Relatório: liquidação de ativo (HB 10-12-2015). auto apreensao de bens € 5.475,00 (HB 08-01-2016). Relação definitiva - € 464,70 OK (HB 15-01-2016). AI prossegue com a liquidação de ativo (HB 16-02-2016). Not. sentença homologação lista e graduação de créditos (IPC 26-02-2016). Informação trimestral do AI acerca do estado da liquidação (IPC 03-03-2016). Despacho a encerrar a liquidação e a notificar o AI para se pronunciar sobre o encerramento por IMI (IPC 11-03-2016). Not. nos termos do art. 232º nº 2 do CIRE (IPC 31-03-2016). Not. despacho de encerramento por IMI (IPC 06-05-2016). Not. sentença a julgar boas as contas apresentadas pelo AI (IPC 19-05-2016). Req. a pedir certidão (IPC 03-06-2016). Not. da passagem da certidão (IPC 14-06-2016). Solicitadas ao DAA as diligências de remessa da certidão à PRA (IPC 15-06-2016). Recebida certidão na PRA (IPC 08-07-2016).  Entrega da certidão em mão ao Cliente (IPC 29-07-2016). Not. dispensa elaboração da conta (IPC 25-08-2016). Email do Cliente informando da movimentação da certidão (IPC 30-09-2016)</t>
  </si>
  <si>
    <t>Lançamento de Processo(IR 27.06.2011)Apresentámos reclamação de créditos(RP29-06-2011)Crédito reconhecido nos termos reclamados(RP27-07-2011)Aguarda desenvolvimento do processo para posteriormente requerermos certidão (21-06-2012 - JS)A AI propos o encerramento do processo por insuficiecncia da massa insolvente(RP05-11-2012). e-mail do Cliente com a informação do encerramento por IMI (HB 30-06-2014). Requerida certidão (MA 21-07-2014). 2.º requerimento de certidão para efeitos fiscais (HB 21-03-2015). Not. da passagem da certidão (IPC 20-04-2016). Contacto com Tribunal para disponibilizarem a certidão no Citius (IPC 02-06-2016). Novo contacto com Tribunal: vão retificar a certidão pois não consta o trânsito do despacho de encerramento (IPC 03-06-2016). Not. da passagem da certidão retificada - continua a não estar em conformidade (IPC 15-06-2016).  Not. da passagem da certidão retificada. Solicitadas ao DAA as diligências de remessa (IPC 23-06-2016). Recebida certidão na PRA (IPC 08-07-2016).  Entrega da certidão em mão ao Cliente (IPC 29-07-2016). Email do Cliente informando da movimentação da certidão (IPC 30-09-2016)</t>
  </si>
  <si>
    <t>Lançamento de Processo(IR 01.07.2011)Apresentámos reclamação de créditos(RP26-07-2011)Assembleia de credores 22/08/2011 O processo foi encerrado por IMI(RP14-10-2011)Requeremos certidão (14-06-2012 - JS)Aguarda distribuição do processo de acordo com a nova organização judiciária para permitir o envio de requerimento a pedir certidão para efeitos fiscais (MCS 29-09-2014). Processo foi encerrado em 29/09/2011: não teve redistribuição para novas Comarcas. Req. a pedir certidão em processo arquivado e a juntar procuração (IPC 08-06-2016). Recebemos contacto do Tribunal informando que a certidão  está emitida. Solicitadas ao DAA as diligências para remessa da certidão (IPC 30-06-2016). Certidão recebida na PRA (IPC 18-07-2016). Entrega da certidão em mão ao Cliente (IPC 29-07-2016). Email do Cliente informando da movimentação da certidão (IPC 30-09-2016)</t>
  </si>
  <si>
    <t>Lançamento de processo (24-04-2013 - CC)Apresentámos reclamação de créditos(08-05-2013-PRS). Fomos notificados pela AI do relatorio que se pronuncia pelo encerramento da insolvencia, atento o auto de apreensão de bens que totaliza a quantia de € 2.050,00, sem prejuizo da expetativa de recebimento dos valores devidos a insolvencia se cifrarem em € 4.255,72 e haver uma viatura cujo estado da reserva de propriedade não é conhecido (HB 18-10-2013). Processo encerrado por IMI. Requerida certidão (MA 21-07-2014). REQ CERT ENC IMI - processo arquivado na comarca Loulé (HB 17-02-2016). Not. da passagem de certidão (IPC 11-05-2016). Solicitadas ao DAA as diligências para remessa da certidão (IPC 12-05-2016). Recebida certidão na PRA (IPC 08-07-2016). Entrega da certidão em mão ao Cliente (IPC 29-07-2016). Email do Cliente informando da movimentação da certidão (IPC 30-09-2016)</t>
  </si>
  <si>
    <t>Lançamento de processo(IR 05.09.2012)Apresentámos reclamação de créditos(RP12-09-2012)Foi proferida sentença de verificação e graduação de créditos(RP20-05-2013) Aguarda encerramento do processo (MCS 12-08-2014). Consulta portal: processo encerrado em 17/05 por IMI (IPC 23-05-2016). Req. a juntar procuração e a pedir certidão (IPC 29-06-2016). Not. da passagem de certidão (IPC 01-07-2016). Solicitadas aob DAA as diligências de remessa da certidão (IPC 04-07-2016). Certidão recebida na PRA (IPC 18-07-2016). Entrega da certidão em mão ao Cliente (IPC 29-07-2016). Email do Cliente informando da movimentação da certidão (IPC 30-09-2016)</t>
  </si>
  <si>
    <t>17821/16.5T8SNT</t>
  </si>
  <si>
    <t>E-mail da Cliente - FYI do Edital PER. Reclamação de créditos (HB 21-01-2016). Lista provisória - €169,68 - € 138,17 OK (HB 02-02-2016). Not. Lista definitiva credores (IPC 03-03-2016). Not. AIJ informando que não foi apresentado plano + parecer facultativo quanto à Insolvência da devedora (IPC 11-05-2016). Not. despacho encerramento do PER (IPC 19-05-2016). Not. despacho a ordenar distribuição do processo como insolvência (IPC 21-06-2016). Not. despacho de encerramento do PER face à insolvência. Encerrada esta linha no relatório (IPC 03-10-2016)</t>
  </si>
  <si>
    <t>4015/16.9T8VNF</t>
  </si>
  <si>
    <t>Lançamento de processo (09-02-2016 - CC). Cliente informa da retoma do acordo com o devedor acerca do pagamento da quantia de € 2281,89 em 14 prestações: 1x€ 151,89 + 8x€ 160,00 + 5x€ 170,00. A primeira prestação foi paga em 22/10/2015 (IPC 01-03-2015). Email do Cliente para devedor informando que aceita pagamento imediato de € 1780,45 (capital + taxa) ou liquidação das prestações vencidas até dia 05/08. Solicita nosso contacto no dia 08/08 para eventual execução (IPC 03-08-2016). Email do Cliente para devedor a insistir pelo pagamento (IPC 10-08-2016). Email do Cliente a informar que Executado liquidou € 780,45 em 19/08 e entregou cheque de € 1000,00 datado de 15/09. Solicita que aguardemos boa cobrança (IPC 12-09-2016). Email ao Cliente a questionar se o cheque teve boa cobrança. Cliente solicita que aguardemos mais 1 semana (IPC 03-10-2016). Cliente solicita encerramento do processo (IPC 04-10-2016)</t>
  </si>
  <si>
    <t>Lançamento de processo (05-11-2015 - CC). Req. Junção aos autos procuração + comprovativo pagamento complemento taxa (IPC 11-11-2015). Not. Requerimento protecção juridica (IPC 13-11-2015). Not. Requerimento executado a juntar substabelecimento (IPC 30-11-2015). Not. Requerimento executado a juntar comprovativo de proteção juridica (IPC 04-01-2016). Not. a designar data para julgamento: 02/03/2016 às 11h (IPC 13-01-2016). Leitura da oposição e email ao Cliente a informar da data do julgamento (IPC 14-01-2016). Email do Cliente: pretende-se a inquirição comos testemunhas: da ex mulher do Réu, além do Sr. Fernando e do vendedor (IPC 15-01-2016). Req. a juntar faturas e a requerer a inquiração da ex mulher do Réu (IPC 01-02-2016). despacho a deferir a notificação da ex mulher do réu para comparecer como testemunha no processo.  E-mail para Cliente com o FYI da autorização dada pelo tribunal (HB 05-02-2016). Apresentação de proposta de pagamento de € 368,48, através de 8 prestações: 7x€ 50,00 + 1 x€ 18,48. Transmissão da proposta ao Cliente. Aceitação do proposto: comunicação ao Mandatário (IPC 26-02-2016). Recebido comprovativo de pagamento da 1ª prestação. Envio de acordo ao Cliente para recolha de assinatura (IPC 29-02-2016). Recebido acordo assinado pelo Réu. Req. junção aos autos do mesmo e a requerer extinção e dar sem efeito julgamento. Email a dar conhecimento ao Cliente (IPC 01-03-2016). Not. sentença homologatória da transação + extinção + julgamento sem efeito. Email a dar conhecimento ao Cliente (IPC 02-03-2016). Not. da renúncia à procuração (IPC 30-03-2016). Cliente informa que foram efetuados 2 pagamentos: 50€ em 29/02 e 50€ em 01/05. Questiona o que foi combinado. Email ao Cliiente a responder (IPC 18-05-2016). Contacto com Sr. Rui (919766328), o qual ficou de confirmar as datas dos pagamento de Março e Abril. Email a transmitir ao Cliente (IPC 19-05-2016). Cliente informa do pagamento de prestação de € 50,00 em 01/06 (IPC 14-06-2016). Cliente informa que continua a constar apenas o pagamento de 3 prestações e solicita atuação. Contacto com Sr. Rui: vai proceder ao pagamento de € 100,00. Email a informar o Cliente (IPC 06-07-2016). Contacto do Sr. Rui com o DAA informando que liquidou € 100,00 (IPC 14-07-2016). Email ao Cliente a solicitar confirmação (IPC 26-07-2016). Cliente confirma pagamento de € 100,00 em 13/07 (IPC 27-07-2016). Email ao Cliente a questionar se houve pagamento em Agosto (IPC 13-09-2016). Cliente informa negativamente (IPC 14-09-2016). Contacto com Sr. Rui: informa que amanhã irá passar na Wurth para regularizar o incumprimento. Informação ao Cliente (IPC 03-10-2016). Cliente informa que Executado não apareceu. Contacto com o mesmo: esqueceu-se e vai dia 06/10. Informação ao Cliente (IPC 04-10-2016). Cliente informa do pagamento de € 118,48 (IPC 06-10-2016)</t>
  </si>
  <si>
    <t>Reclamação de Créditos (HB 30-10-2013). Fomos notificados pela AI do fato de não ter sido reconhecido o valor reclamado pela totalidade no PER em curso, atento o plano de insolvencia homologado anteriormente, tendo sido agendado o prazo de 22-11-2013 para controlo da situação (HB 20-11-2013). Após a analise do processo, foi homologado o plano que contemplou o perdão de 60% do valor de capital em dívida com perdão de juros vencidos e vincendos, tendo sido concretizado o reconhecimento do crédito de € 5,76 pela AJP, fato do qual informamos o cliente (HB 16-12-2013). Fomos notificados da impugnação da lista de creditos feita pela Credora MPMAIS, LDA no valor de € 18.972,68 (HB 30-12-2013).  Notificados de despacho judicial que ordenar o AI a pronucniar-se quanto ás impugnações de créditos formulada pelos credores reclamantes (MCS 21-04-2014).  fomos notificados da interposição do recurso do despacho que não admitiu a impugnação de creditos deduzida apresentado pela Credora PRE-AVE II PREFABRICADOS, LDA. (HB 06-05-2014). E-mail do Cliente com a informação da homolgoação do Plano (HB 11-06-2014). O Colega que representa a ASANFER notificou-nos do requerimento que pugna pela revogação da sentença que considerou o extinta por inutilidade superveniente da impugnação de credito deduzida (HB 23-06-2014). O plano prevê o pgto de 40% do valor da divida (capital) perdão de 60% do capital + juros vencidos e vincendos - € 5,756 em 120 prestações (60 * € 0,03 + 48 * € 0,06 + 12 * € 0,01) com início em Julho de 2016. e-mail para Devedora com a informação do NIB W PT para efeitos de pagamentos. Requerimento de certidão para justificação contabilistica do valor perdoado. E-mail para Cliente com a informação do plano e dos passos dados (HB 01-07-2014). O tribunal notificou-nos da remessa dos autos ao Tribunal da Relação (HB 14-11-2014). E-mail para Cliente com a informação dos pagamentos do Plano PER sistematizada em excel, indicação do prazo de vencimento da 1/120 prestações de 15-07-2016 e que a certidão para a justificação contabilistica dos 60% perdoados foi requerida em 01-07-2014 - NOTA foi interposto recurso da decisão de homologação (HB 03-02-2015). Em 24/06/2016 Cliente informa que não houve pagamentos (IPC 24-06-2016). Email ao Mandatário (Dr. Marco Ferraz-220981767) a solicitar pagamento do valor total a receber face ao baixo valor do mesmo - € 5,76 (IPC 07-07-2016). Email a insistir com Mandatário. Resposta do Mandatário informando que se substituirá à devedora caso a mesma não pague até dia 16/08. Email a informar Cliente (IPC 26-07-2016). Email a questionar Cliente se o pagamento foi efetuado (IPC 26-08-2016). Novo email ao Mandatário a reiterar pedido de pagamento. Recebido comprovativo de transferência de € 5,76. Email ao Cliente a questionar se pretendem emissão de certidão para justificar os 60% de perdão, correspondente a € 8,60. Cliente informa que não é necessária certidão. Conta regularizada (IPC 06-10-2016)</t>
  </si>
  <si>
    <t>Lançamento de Processo(IR 03.08.2011)Foi oposta fórmula executória, pelo que enviámos 2ª carta ao devedor (19-08-2011 - ES) Requerimento executivo (21-12-2011 - JS)E-mail SE solicitando informações referentes ao estado do processo (04-06-2012 - JS) SE juntou relatório diligências Fase 1, tendo resultado negativa, pelo que se procederá à penhora de bens móveis (12-07-2012 - JS). Fomos notificados pelo AE para informarmos os autos da existencia do acordo celebrado face a diligencia e penhora de bens moveis, tendo sido agendado o prazo de 15-12-2013 para o efeito de conferência da situação com o cliente (HB 03-12-2013). E-mail do Cliente para executado com a proposta de acordo de € 1400,00 em 24 prestações mensais - 20 * € 58,00 + 4* € 60,00 -  a primeira com vencimento imediato, as remanescentes com vencimento dia 30 do mês a que respeitam (HB 05-03-2014).  E-mail para Cliente com pedido de informação acerca do estado de pagamentos no ambito do acordo celebrado (HB 08-07-2014). E-.mail para Cliente com pedido de informação acerca do pagamento de 5/24 prestações (HB 08-08-2014). E-mail do Cliente para Executado com a indicação de que apenas estão pagas 2/24 prestações com a indicação de que deverá ser regularizada a situação das prestações vencidas - 4*€ 58,00 = € 232,00 - até ao final do mês (HB 14-08-2014). Email do AE à Cliente a questionar se o executado cumpriu o acordo (MCS 26-09-2014). Email da Cliente a informar que o acordo foi dado sem efeito porque só pagou 2 prestações de €58 (MCS 02-10-2014). Notificados de renovação da fase 1: RIE: não consta; IPSS: não aufere rendimentos/subsídios; CRA: 5 veiculos ( 1 livre de ónus e 4 com penhoras); Finanças: não existem imóveis, mas figura como herdeiro; Insolvências: não consta (MCS 30-10-2014). Pedido de penhora de veiculo (MCS 31-10-2014). Not. pedido provisão de € 206,71, enviado ao DAF (IPC 15-12-2014). Not. auto penhora veículo 75-18-CS (IPC 19-01-2015). Not. penhora vencimento (IPC 28-08-2015). Not. resposta positiva entidade patronal: encontra-se penhorada a quantia de € 222,05 (IPC 26-10-2015). Not, liquidação parcial: a Exequente tem a receber a quantia de € 200,06 (IPC 05-01-2016). Recebido comprovativo de transferência de € 200,06 (IPC 28-01-2016). Not. nota de liquidação: WPT tem a receber € 933,85 (IPC 05-09-2016). Not. extinção + comprovativo de transferência de € 910,94 + € 22,,91 (IPC 07-10-2016)</t>
  </si>
  <si>
    <t>Vanda Cristina de Mendonça e Fonseca e Silva</t>
  </si>
  <si>
    <t>6802/05.4TBGMR</t>
  </si>
  <si>
    <t>LIPINTO IMPORT EXPORT UNIP LDA</t>
  </si>
  <si>
    <t>5344/16.7T8GMR</t>
  </si>
  <si>
    <t>Jorge Rui Gonçalves Soares</t>
  </si>
  <si>
    <t>Lançamento de processo (MM 20.10.08) Procedemos à reclamação de créditos (31.10.08TG) Requeremos certidão (VS25-02-2010))Foi entregue certidão à cliente(RP07-04-2010)Não obstante o acompanhamento do processo de insolvência até final, encerrámos o processo no relatório(RP28-04-2010). Not. encerramento por rateio (IPC 11-10-2016)</t>
  </si>
  <si>
    <t>E-mail da Cliente com a informação do PER da Devedora. Agendamento de prazo de reclamação de créditos (HB 27-11-2014). E-mail do AE com a certidão para instrução da reclamação de creditos (HB 03-12-2014). Reclamação de créditos (HB 05-12-2014). O AI notifiocu-nos da lista provisoria de creditos - credito W PT de € 2.698,70 está OK (HB 05-01-2015). O Colega que representa a Devedora notificou-nos do requerimento para a prorrogação do prazo de negociações por mais 1 mes (HB 26-02-2015). E-mail do AJP com a informação de que foi penhorado o credito fiscal no valor de € 3166,00 do qual a Devedora é titular no processo executivo e que por isso será desconsiderado o valor do credito reclamado no PER, dado que já ocorreu o pagamento do mesmo. E-mail para AE com pedido de informação acerca da entrega dos resultados à Exequente no ambito da ação executiva considerando o crédito de € 3.166,00 penhorado a ordem do processo e a solução proposta pelo AJP - entrega deste valor à W PT e desconsideração da RC feita no PER. E-mail para AJP com a indicação de que uma vez na posse de informação relativamente ao destino dado ao crédito fiscal penhorado no ambito da ação executiva n.º 13404/14.2T2SNT, informaremos em conformidade, fazendo um ponto de situação até ao final do dia de amanhã (HB 12-03-2015). E-mail do AE com a indicação de que irá elaborar a conta do processo para efeitos de transferência do valor devido à Cliente. E-mail para AE com a indicação de que termos de ter a Conta final para verificação da mesma com a maior brevidade possível. e-mail para AJP com a indicação e que o AE do processo executivo em curso está a diligenciar pela elaboração da conta final do processo, por forma a termos a confirmação do valor a transferir para a Cliente e que uma vez na posse do documento, informamos em conformidade (HB 13-03-2015). e-mail para AE a reiterar o pedido de elaboração da conta do processo para efeitos de darmos sequência a comunicação com o AJP (HB 19-03-2015). Telefonema do AJP com a indicação de que é urgente a informação da recuperação do valor em aberto no processo PER. E-mail para AE com o pedido de envio urgente da Conta do processo executivo (HB 20-03-2015). E-mail do AJP com a nota de liquidação recebida do AE - € 2.668,78 - valor a entregar a W PT + € 542,28 - valor a entregar ao AE + € 29,92 - valor a entregar aos cofres do estado. E-mail para AE a solicitar a elaboração da nota discriminativa, para verificarmos a informação dos valores pagos devidos ao AE. E-mail do AE com a Nota discriminativa - 542,28 dos quais € 74,97 já estão liquidados - E-mail para AJP com a indicação de que deverá ser dada sem efeito a RC elaborada, considerando a recuperação do crédito da Cliente na ação executiva n.º 13404/14.2T2SNT (HB 23-03-2015).  E-mail da AJP com a informação de que considerando que o credito  W PT será pago no ambito da ação executiva será o mesmo desconsiderado no ambito da votação do PER (HB 24-03-2015). E-mail da Cliente com a indicação de boa nota de receção de € 2.668,78 (IPC/HB 03-12-2015). E-mail para Cliente a esclarecer que a PRA desconhecia a transferência do valor para a WPT no âmbito da execução - operação concretizada pelo AE em 28-04-2015 - , razão pela qual o processo se manteve ativo como PER (HB 04-12-2015). ENCERRAMENTO DOSSIER. (?). Not. da conta (IPC 10-10-2016)</t>
  </si>
  <si>
    <t>Foram reclamdos créditos no processo de falência. A assembleia definitiva está marcada para o próximo dia 5 de Novembro. Juntamos substabelecimento.Uma vez que nunca mais fomos notificados de qualquer diligência iremos consultar o processo, de forma a verificar o estado do processo e averiguar a admissibilidade de requerer a certidão para efeitos fiscais (AA 23.03.06) Enviámos carta ao liqudatário judicial no sentido de este nos informar o estado do processo (10.01.07 TG) Recebemos fax do liquidatário informando que já foi liquidado todo o património da insolvente, porém existe um processo contencioso com a Câmara de Alcobaça (15.01.07 TG) Mail a cliente solicitando instruções, nomeadamente se pretendem requerer já certidão para efeitos fiscais (15.01.07TG) Mail do cliente solicitando que se requeira certidão para efeitos fiscais (17.01.07 TG) Requeremos certidão para efeitos fiscais (02.02.07 TG) Uma vez que já foi emitida certidão, entregue ao cliente e não existem bens susceptíveis de pagar a dívida no processo de falência, encerramos o processo (30.07.07 TG). Req. da Caixa de Crédito Agrícola Mutuo a solicitar mapa de rateio (IPC 16-05-2016). Not. rateio: WPT nada recebe (IPC 10-10-2016)</t>
  </si>
  <si>
    <t>NOTA - cfr. registo de informação no processo executivo 34655/09.6T2SNT no dossier colocado na folha de inativos - E-mail para AI a solicitar a confirmação do estado do processo e do reconhecimento do credito da Cliente com base na contabilidade da insolvente (HB 26-08-2015). E-mail para AI a reiterar o pedido de esclarecimento acerca do reconhecimento do credito com base na contabilidade da insolvente, bem como, o estado do processo (HB 02-09-2015). E-mail para AI a reiterar o pedido de confirmação de reconhecimento do crédito e do estado da insolvencia (HB 18-09-2015). E-mail do AI com a indicação de que o crédito da W PT não foi relacionado com base na contabilidade da insolvente e que o processo aguarda a aprovação de contas (HB 13-10-2015). Consulta Portal: processo não encerrado a esta data (IPC 20-04-2016). O saldo da Cliente encontra-se justificado por via da movimentação da certidão na execução (IPC 12-10-2016)</t>
  </si>
  <si>
    <t xml:space="preserve">Foi requerida a penhora de saldos bancários. Requerimento de diligências (05-06-05 PB). Carta para conservatória de registo predial a solicitar certidão predial de imóvel indicado por diligências de Tribunal (27-01-2006 PG). Carta a Conservatória (15-05-06 PG) Requerimento de Penhora em nova morada (PG 22.08.2006) ;ail a lciente a solicitar entendimento pois as vias judiciais estão esgotadas, restanto apenas a desisitência do pedido ao abrigo da loe e certidão apra efeitos fiscias ou acordo extrajudicial (RR-17.11.06). Requeremos de penhora de imóvel do devedor e certidão para efeitos fiscais (ST - 09-01-2007).A certidão para efeitos fiscais já foi levantada.(TV 22.02.07). Certidão entregue a cliente (02.03.07 CD). A certidão para efeitos fiscais já foi cobrada ao cliente (JC 12.03.07). Tendo procedido ao registo da penhora do imóvel, requeremos a junção aos autos do comprovativo do registo (24.05.08TG) Requeremos prazo para juntar o original da certidão predial, conforme solicitado pelo tribunal. Solicitámos à Conservatória certidão do registo predial para juntar aos autos (01.07.08TG) Tendo sido notificados pelo tribunal para o efeito, requeremos a notificação da cônjuge do Executado para requerer, querendo, a separação de bens, já que o imóvel é bem comum do casal (JP 23.09.2008)Recebemos despacho que ordena a citação a realizar por funcionário judicial, tendo sido remetida carta precatória.(RP1912-2008)Notificados enquanto credores com garantia real, apresentámos reclamação de crédito no âmbito da execução fiscal(RP08-07-2009)Na sequência de notificação para se proceder à publicação dos anúncios no âmbito da execução, informámos que fomos notificados para venda do imóvel no âmbito da execução fiscal(RP22-09-2009)Notificados da anulação da venda do imóvel e de todos os processos de execução fiscal, informámos o tribunal de que iriamos proceder à publicação dos anúncios para venda do imóvel(RP19-10-2009)Juntámos aos autos cópia dos anúncios e do recibo para ser incluido nas custas do processo(RP26-10-2009)Notificados para o efeito, requeremos a venda por negociação particular pelo valor base de € 32.893(RP05-11-2009)Foi deduzida reclamação de créditos pela CGD no valor de €26.357,38(RP22-02-2010)O Juiz deprecou a avaliação do imóvel penhorado(RP31-05-2010)O juiz nomeou perito para fazer a avaliação do imóvel(RP01-07-2010)Foi junto relatório pericial que avalia imóvel em € 36.352,00(RP15-07-2010)Foi deprecada a venda e proferida sentença de verificação e graduação de créditos atenta a hipoteca(RP05-12-2011)Foi enviado email ao SE a reiterar a modalidade de venda e valor base(JS09-03-2012)O imóvel será vendido mediante proposta por carta fechada(RP28-03-2012)Requerimento a juntar provisão AE para venda do imóvel(RP06-07-2012)Encontra-se designada data para abertura de propostas carta fechada para dia 27/11 Requerimento para suspensão da venda em virtude da celebração de acordo - pagamento da quantia de € 1985,09 em 10 prestações (500+165,01*9), tendo sido a primeira no valor de € 500,0 paga.(RP23-11-2012)Requerimento suspensão(RP05-12-2012)Na sequência do incumprimento, requeremos a prossecução da execução para venda do imóvel(RP24-01-2013)Foi ordenada a prossecução da execução para venda do imóvel por carta precatória(RP03-05-2013). Telefonema da colega com o intuito de serem retomadas as negociações que originem a suspensão da instância, situação que será contemplada caso nos seja dirigida uma proposta escrita para a submetermos à apreciação do cliente (04-06-2013 HB). E-mail da colega com proposta de liquidação da quantia exequenda em prestações mensais e sucessivas de € 80,00, após entrega imediata de € 500,00, e com suspensão do 882.º CPC, fato que comunicámos ao cliente para efeitos de instruções (HB 17-06-2013) avançar com prposta de liquidação de valor que deverá contemplar todas as despesas e honorários do AE com pagamento imediato de € 500,00 e remanescente em prestações mensais e sucessivas de € 200,00. Colega devolve o contato por telefone com a menção de que o limite da Executada para prestações são € 80,00 mensais, fato que transmitimos ao cliente para efeitos (HB 18-06-2013).Leitura de e-mails e de respostas com cliente e com colega sobre os termos em que deverão suspeder os autos: € 1,985,09 em prestações, a 1.ª de € 500,00 e as 9 remanescentes de € 165,01 (HB 21-06-2013). Decorreu a diligência de abertura de propostas para adjudicação do imóvel penhorado nos autos às 14h30 e enviamos um e-mail ao AE a indagar pelo respetivo estado NOTA: Processo 1064/11.7TBPTG - 2.º Juízo do Tribunal Judicial de Portalegre é o Tribunal Deprecado (HB 26-06-2013). Requerimento para deposito do remanescente do preço - € 6.142,62 - , uma vez adjudicado pela CGD o imóvel - € 32.500,00 - por valor superior ao da reclamação € 26.357,38 (HB 23-07-2013). Leitura de e-mails e respostas com cliente sobre as negociações que estão encerradas, bem como o estado do processo (HB 24-07-2013). Consultado processo via citius:  a juiz proferiu em 11-09-2013 o despacho deferindo o requerido - deposito da quantia de € 6.142,62 a ordem dos autos; leitura de e-mails e de respostas com o cliente sobre a situação do processo que continua ativo (não encerrado como mencionado) (HB 13-09-2013). Requerimento de Substituição do AE Dario Ferreira pelo AE Paulo Vasconcelos (HB 03-10-2013). e-mail para Comissão para a Eficácia das Execuções com pedido de nome de liquidatário dos processos Dário Ferreira (HB 05-12-2013). novo e-mail para CPEE com pedido de identificação do liquidatário do processo acompanhado pelo AE Dário Ferreira (HB 07-12-2013). E-mail para AE PV com req. que deu entrada de pedido de substituição de AE, informação do reuqerimento a pedir o deposito da quantia em excesso e a informação do relatorio de liquidação que está em elaboração (HB 11-12-2013). O tribunal notificou-nos do despacho que ordenou a remessa dos autos a conta para aferir o valor dos creditos reclamados pela CDG (HB 31-01-2014). Notificados da liquidação do julgado o valor da adjudicação €32500) será para pagamento do valor reclamado (€26.357,38) e respectivos juros (com limite de 3 anos de €7.547,88). Sendo que ainda fica por liquidar a quantia de €1.405,26 ao credor reclamante e o remanescente da quantia exequenda (€322.55) acrescida de juros. Face à impossibilidade de regularização do saldo, propunhamos a renovação do relatório fase 1. Email à Cliente (MCS 23-06-2014). Not. a julgar a instância deserta (IPC 23-02-2015). Req. da CGD em 27/05, solicitando ao Juiz o título de transmissão (adjudicação do imóvel por 26/06/2013 pelo preço de € 32500,00 - data anterior ao falecimento do AE Dário Ferreira) (IPC 08-06-2015). Email ao Cliente com ponto situação processo (IPC 08-10-2015). Troca de emails com Cheila acerca do procedimento por parte do AE em 15/10 (IPC 10-11-2015). Not. conta de custas e liquidação - depósito de € 650,00 para custas (IPC 30-11-2015). Req. do credor reclamante ao Tribunal a solicitar emissão de título de adjudicação (IPC 27-06-2016). O saldo do Cliente encontra-se justificado (IPC 12-10-2016)
</t>
  </si>
  <si>
    <t>E-mail da Cliente com a confiança do processo (HB 21-01-2015). Lançamento de processo (22-01-2015 - CC). Agendamento de prazo de impugnação do reconhecimento do credito (HB 23-01-2015). não obstante ter já sido autuado o apenso de reclamação de creditos, não houve qualquer despacho por parte do Tribunal relativamente à impugnação apresentada. e-mail para Cliente com esta informação (HB 26-02-2015). O Tribunal ordenou o AI a  pronunciar-se acerca da impugnação deduzida, à qual o mesmo não se opôs. e-mail para Cliente com esta informação (HB 26-03-2015). E-mail para Cliente com o ponto de situação mensal acerca da impugnação deduzida: mantem-se a situação informada a cliente em 26-03-2015 - não oposição do AI relativamente a impugnação deduzida (HB 27-04-2015). O tribunal não se pronunciou acerca da não oposição do AI relativamente à impugnação dos créditos apresentada. E-mail para Cliente com esta informação e com a indicação de que temos o prazo de 27-05-2015 para verificação de registo de alterações (HB 14-05-2015).  Consulta do processo via citius: não há alterações a registar - Tribunal não se pronunciou acerca do teor do requerimento apresentado pelo AI. E-mail para Cliente com esta informação (HB 03-06-2015). Consulta do processo via citius: o AI juntou a lista de creditos retificada - W PT deixou de constar da mesma - na sequencia do despacho que o ordenou nesse sentido. o próximo passo será a Sentneça de verificação e de graduação de créditos (HB 07-08-2015). consulta do processo via citius: mantem-se a situação anterior (HB 14-10-2015). Tribunal notificou-nos da Sentença que homologou a lista de créditos apresentada pelo AI  (HB 16-11-2015). Sentença homologação acordo publicada em 20-11-2015. Aguarda trânsito (HB 30-11-2015). onferência telefónica com Colega: não há indicação da parte da Devedora relativamente a existencia de nota de crédito, sendo o perdão do remanescente do saldo tratado pela via de certidão, conforme consta do plano. será verificada a situação com a devedora (HB 16-02-2016). Saldo do Cliente encontra-se justificado. Passagem do processo para os inativos (IPC 12-10-2016)</t>
  </si>
  <si>
    <t>E-mail da Cliente com a informação do reconhecimento do valor de € 1590,25 com base na contabilidade da Insolvente. E-mail para Cliente com a indicação de que o processo de insolvência será acompanhado, não obstante o tratamento do saldo pela via da certidão emitida no processo executivo sendo colocada a situação como justificado (HB 29-04-2015). Not. sentença de graduação de créditos (IPC 04-05-2016). Passagem do processo para os inativo, não obstante acompanhamento da insolvência até final (IPC 12-10-2016)</t>
  </si>
  <si>
    <t>Lancamento processo (IR 27.01.2012)Injunção remetida à distribuição(RP27-01-2012). Junção de taxa de justiça inicial (AS 03.02.12) Requerimento para notificação do depositário da soc. dissolvida (08-03-2012 - JS) Requerimento extinção por inutilidade superveniente da lide (21-05-2012 - JS)O legal representante da sociedade extinta pronunciou-se no sentido de que nada tem a opor ao requerido(RP18-06-2012)Requerimento a desistir da instância porquanto a Ré é inexistente juridicamente e não houve lugar a partilha(RP08-10-2012). Sentença de homologar desistência proferida em 28-11-2012 (MCS 02-06-2014). Email para Cliente com ponto situação + pedido cópia documento complementar referente à dissolução/liquidação à CRComercial (IPC 21-01-2015). Recebido documento da CRComercial e enviado ao Cliente. Email com ponto de situação (IPC 06-02-2015). O saldo do Cliente encontra-se justificado. Passagem do processo para os inativos (IPC 13-10-2016)</t>
  </si>
  <si>
    <t>Lançamento de processo (12-08-2014 CC) Sociedade dissolvida (MCS 22-09-2014). Email para Cliente sugerindo obtenção do documento que levou à liquidação/encerramento (IPC 02-02-2015). Email Conservatória Registo Comercial Sintra a solicitar documento. Reenvio do pedido para CRCom. Lisboa, pois a de Sintra diz não ter acesso ao documento (IPC 03-03-2015). Email a insistir com resposta da CRComercial (IPC 04-06-2015). CRComercial informa que documento tem um custo de € 3,00 e que apenas poderá ser pago por cheque/vale postal (IPC 05-06-2015). Solicitado documento à CRComercial (IPC 16-06-2015). Recebido documento da CRComercial no qual consta a dissolução administrativa. Transmissão da informação à Cliente (IPC 23-06-2015). O saldo do Cliente encontra-se justificado. Passagem do processo para os inativos (IPC 13-10-2016)</t>
  </si>
  <si>
    <t>Lançamento de processo (07-04-2016 - CC). Email ao Cliente a informar que está 1 cheque para levantamento no Tribunal de 104,84 referente a rateio. Iremos juntar procuração aos autos e pedir a remessa à PRA (IPC 07-04-2016). Req. a juntar procuração e a pedir remessa do cheque via CTT (IPC 08-04-2016). Cliente questiona pela entrega do cheque e solicita que no relatório o processo conste como justificado (IPC 05-07-2016). Contacto com Tribunal: no dia 05/07 o Juiz deferiu o envio do cheque via CTT para a sede da Cliente. Irão cumprir o despacho logo que possível (IPC 20-07-2016). Cliente informa da receção de 2 cheques: 1 de € 63,09 de 09/11/2011 e 1 de € 104,84 de 15/09/2014, com validade até 19/10/2012. Solicita envio de requerimento apresentado a solicitar envio de cheques e despacho a deferir, os quais foram remetidos ao Cliente (IPC 12-08-2016). Passagem do processo para os inativos face à justificação do saldo (IPC 13-10-2016)</t>
  </si>
  <si>
    <t>Lançamento de processo (05-11-2014 AS). E-mail da Cliente com a informação da notificação do Tribunal para o levantamento do cheque do valor que coube à W PT (HB 05-11-2014). E-mail para Cliente com a indicação de que o Cheque no valor de € 26,14 foi remetido diretamente para a W PT em 28-11-2014 (HB 03-12-2014). E-mail da Cliente com boa nota de receção do valor de € 26,14 (HB 05-12-2014). E-mail para AI com pedido de mapa de rateio para N. Conferencia. E-mail para AI com pedido de mapa de rateio, uma vez que à presente data não temos visibilidade do mesmo. Agendamento de prazo de controlo de resposta. E-mail para Cliente com a informação dos passos dados (HB 10-12-2014). E-mail para AI a reiterar o pedido da proposta do mapa de rateio, dado que , à presente data não temos visibilidade da mesma (HB 24-12-2014). e-mail para AI a reiterar o pedido de envio do Plano (HB 27-01-2015). E-mail para Cliente com o mapa de rateio (HB 30-01-2015). Consulta portal: processo encerrado por rateio em 17/11/2014 (IPC 19-04-2016). Email ao Cliente a questionar se processo poderá passar para inativos visto que justificado e encerrado (IPC 20-04-2016). Passagem do processo para os inativos (IPC 13-10-2016)</t>
  </si>
  <si>
    <t>Enviada carta ao vosso cliente (CR 20.01.04) Face ao silêncio do vosso cliente requeremos a injunção(03.03.04AM).Foi oposta fórmula executória. Envio de 2ª Carta (14.05.04 CR). Executámos a injunção (22.04.05 DC). Enviamos fax à Solicitador a exigir informações sobre o estado do processo e a solicitar a delegação do mesmo para penhora de bens móveis.Encontra-se marcada diligência de penhora para o próximo dia 23.02.06 (AA 18.01.06). Fax a S.E. solicitando auto de penhora (05-04-06 PG) Fax a SE a solicitar enviode auto e docs. (RR-21-10-2006) Fax a SE a solicitar enviode auto e docs. (NM 30-11-2006) Fax a SE a solicitar envio de Doc. (04.12.06 NM). Certidão entregue a cliente (07.03.07 JM). Fax para SE a solicitar envio dos resultados obtidos nas pesquisas junto da Segurança Social (JM 23-03-07). Fax para SE a solicitar delegação no local constante da informação da Segurança Social, tendo em vista a penhora dos bens móveis (JM 04-04-07). Fax SE delegado para proceder à marcação da diligência de penhora (JM 20-06-07) Contactei SE delegado, informou-me ter encontrado e notificado entidade patronal do Executado, aguardando resposta. Pedi para me enviar a respectiva comunicação por fax (JP 26.10.07). fax a se delegante para diligenciar no sentido de obter informação sobre resultado da notificação a entidade patronal (RR-29.11.07)Fax a SE a solicitar informações (04.04.08-RR) SE informa que nunca foi detectada qualquer informação acerca da existência de entidade patronal (23.04.08) Contacto telefónico a SE para informar da existência de entidade patronal e que a mesma foi notificada pelo SE delegado (07.05.08-RR)A SE juntou aos autos cópia do cópia do auto de diligância negativo em virtude do Executado ser desconhecido na morada(RP15-07-2009)Foi requerida certidão para efeitos fiscais(RP22-07-2009)O SE juntou aos autos notificação enviada à entidade patronal para penhora vencimento(RP31-08-2009)Foi penhorado um 1/3 do vencimento do Executado no valor de €837,36 até perfazer o montante de €1857,61 (quantia exequenda e despesas)(RP09-10-2009)Foi entregue certidão à cliente(RP10-12-2009)A SE informou os autos de que se encontra depositada a quantia de € 1.857,61 , contudo atenta a nota de liquidação ainda em falta a quantia de € 1.455,82(RP25-01-2010)Foi enviado email a questionar estado penhora vencimento(RP15-06-2010)A Se confirmou encontrar-se em falta a quantia de € 743,14 tendo solicitado comprovativos à entidade patronal(RP15-10-2010)A SE notificou novamente a entidade patronal(RP31-03-2011)Foi enviado email à SE para transferencia da quantia depositada nos autos(RP19-05-2011)Foi enviado email à SE a solicitar transferência parcial da quantia exequenda(RP03-06-2011)A SE notificou a entidade patronal nos termos do art. 860º nº3 do CPC(RP23-02-2012) Reunião com SE (02-03-2012 - JS)A SE notificou a entidade patronal para vir fazer prova dos descontos(RP03-04-2012)A SE vai notificar novamente a entidade patronal e renovar as pesquisas junto das diversas entidades(RP01-08-2012)A SE notificou o Executado para proceder ao pagamento da quantia ainda em dívida 547,59(RP21-09-2012)O processo encontra-se em fase de citação para indicação de bens à penhora(RP21-03-2013). Leitura de e-mails e de respostas com AE sobre estado da penhora de vencimento ao que a AErsponde que aguardam comprovativos de pagamento de valores de € 100,00 prometidos pelo Executado (HB 04-09-2013). E-mail para AE com pedido de esclarecimento do destino dado ao valor de € 2.570,29 penhorado em 21-05-2011 a ordem do processo (HB 06-09-2013). E-mail do cliente com a indicação de que este assunto é um tema sensível (HB 10-09-2013). e-mail para AE a reiterar o pedido de esclarecimento da questão do valor de € 2.570,29 penhorado a ordem dos autos não ter, ainda, sido transferido para o cliente (HB 11-09-2013). Leitura de e-mails e de respostas com AE sobre a questão da transferencia do valor de € 2.579,29 que ainda não foi esclarecida (HB 26-09-2013). Requerimento para Juiz ordenar a transferencia do valor de € 2,579,29 para o NIB da cliente, com informação a AE (HB 05-10-2013). A AE comunicou-nos via e-mail do valor que se encontra a ordem dos autos, dos € 2.939,18 devidos ao Exequente, apenas 1860,53 estão aptos para transferência (HB 17-10-2013). E-mail para AE com pedido de esclarecimento da razão de não ter sido transferido o valor devido a cliente, a presente data, considerando que foi notificada do nosso requerimento (HB 07-11-2013). Nova insistencia para AE sobre transferencia do valor para a Exequente, na sequencia da qual a AE informou-nos que fara a retenção do valor ate ser paga nos honorários das restantes Execuções (HB 24-11-2013). Valor penhorado foi utilizado para pagamento dos honorários deste processo e de 10 outros processos judiciais (IPC 03-02-2015). Recibo AE no valor de € 441,46 (IPC 10-02-2015). Req. AE pedir renovação pesquisas fase 1 (IPC 11-02-2015). Email AE a insistir com renovação fase 1 (IPC 19-03-2015). Not. resultado das pesquisas: última remuneração em 2011; 1 veículo penhorado; sem imóveis. Req. extinção + certidão + RIE (IPC 25-03-2015). AE informa da inclusão na LPE. Pedido de provisão de € 20,00 para emissão de certidão, entregue no DAF para tratamento. Consulta ao RIE: processo está inserido em conformidade (IPC 30-03-2015). Email Cliente a informar pagamento ao AE. Email AE a pedir recibo (IPC 07-04-2015). Email a insistir pela passagem de recibo. Not. extinção + passagem certidão. Email AE a pedir o original (IPC 11-05-2015). Recebido recibo e envio ao Cliente (IPC 14-05-2015). Cliente informa telefonicamente do recebimento da certidão. Email com envio de print do RIE (IPC 28-05-2015). Passagem do processo para inativos, uma vez que a Execução está extinta e o saldo justificado (IPC 13-10-2016)</t>
  </si>
  <si>
    <t>Lançamento de processo (CP 14-09-2016). Req. a juntar procuração (IPC 16-09-2016). Análise da oposição e envio da mesma ao Cliente. Email do Cliente à Ré a informar que aceita o pagamento de Cliente para extinção da ação desde que a mesma prescinda das custas de parte (IPC 19-09-2016). Req. a juntar aos autos complemento de taxa de justiça (1ª prestação), no valor de € 7,65 (IPC 21-09-2016). Cliente informa do pagamento de € 800,49 e a solicitar extinção (IPC 26-09-2016). Req. a pedir extinção (IPC 03-10-2016). Not. extinção: custas a cargo da Ré (IPC 12-10-2016)</t>
  </si>
  <si>
    <t>438/13.3TBSTB</t>
  </si>
  <si>
    <t>697/11.6TBBRG</t>
  </si>
  <si>
    <t>Empalme Sociedade de Construções, Lda.</t>
  </si>
  <si>
    <t>526/09.0TYVNG</t>
  </si>
  <si>
    <t xml:space="preserve">MANUEL ALVES DA FONSECA ( MANUEL ALVES DA FONSECA &amp; FILHOS LDA ) </t>
  </si>
  <si>
    <t>18668/16.4T8SNT</t>
  </si>
  <si>
    <t>18963/16.2T8SNT</t>
  </si>
  <si>
    <t>PAULO ALEXANDRE DOS REIS MARQUES</t>
  </si>
  <si>
    <t>GONCALO ANTONIO CHARNECA FERREIRA</t>
  </si>
  <si>
    <t>PEDRO JOSE DOS SANTOS COSTA</t>
  </si>
  <si>
    <t>VITOR MANUEL MARTINS ANGELO</t>
  </si>
  <si>
    <t>EDMUNDO RAMOS DA SILVA JUNIOR</t>
  </si>
  <si>
    <t>CARLOS ALBERTO CARDOSO GUILHERMINO</t>
  </si>
  <si>
    <t>NICERICE, LTD SUCURSAL EM PORTUGAL</t>
  </si>
  <si>
    <t>RICARDO JORGE MARQUES AUTO UNIP.LDA</t>
  </si>
  <si>
    <t>RODOLFO GERALDES ROQUE</t>
  </si>
  <si>
    <t>HILARIO &amp; FERREIRA, LDA</t>
  </si>
  <si>
    <t>MKCAR UNIPESSOAL, LDA</t>
  </si>
  <si>
    <t>VITOR ANTONIO ANTUNES SANTOS</t>
  </si>
  <si>
    <t>CSCB, LDA</t>
  </si>
  <si>
    <t>ARMANDO JOSE COELHO EDRA</t>
  </si>
  <si>
    <t>PERFILDISCRETO UNIPESSOAL, LDA</t>
  </si>
  <si>
    <t>Águeda-Instância Central</t>
  </si>
  <si>
    <t>Enviado requerimento executivo por correio electrónico 26-4-05 execução distribuida no mesmo dia, aguardando-se nomeação de Solicitador de Execução 26-4-05. Requerimento a requerer informações sobre o estado do processo atendendo a que ainda não foi nomeado Solicitador de Execução 10-8-05. O processo encontra-se concluso, aguardar nomeação de Solicitador de Execução 28-09-07. Aguarda-se pela nomeação de novo SE 19-12-2007.Comunicação de nomeação de Solicitador oficiosamente: Clarinda Pereira  5-07-08 Pedido de provisão 16-07-08. Enviado pedido de provisão 21-07-08. Email da Wurth remetendo directamente para o SE o comprovativo da liquidação do pedido de provisão 4-9-08. Notificação do SE com recibo no valor de € 110,00 10.11.08; Envio de recibo para a Wurth 28-11-08. Consulta citius: da pesquisa ao registo autmovel não foi possivel apurar existencia de veiculos da propriedade do executado 26-12-08; mediante consulta a segurança social apurou 2 moradas uma referente a sede da executada e outra do seu legal representante 26-12-08. email à SE para proceder a penhora na residencia do Executado 20-01-09. Contacto SE para confirmar situação do process, já que não consta no Citius(RP07-03-2012)Foi requerida certidão para efeitos fiscais(06-05-2013-PRS). Receção de certidão, verificação da mesma e após conferencia dos elementos, remessa para o cliente (HB 08-08-2013). Leitura de e-mails e de respostas com cliente sobre elementos que justificam a incobrabilidade da dívida (HB 12-08-2013).  E-mail do cliente com confirmação de receção de certidão: certidão movimentada (HB 12-09-2013). Not. extinção (IPC 17-10-2016)</t>
  </si>
  <si>
    <t>CARLOS ALBERTO AMARAL MARQUES</t>
  </si>
  <si>
    <t>LUIS SAUDE UNIPESSOAL LDA</t>
  </si>
  <si>
    <t>ARRUTRUCK, LDA</t>
  </si>
  <si>
    <t>EXCLUSIGRATIS UNIPESSOAL LDA</t>
  </si>
  <si>
    <t>CATIA SOFIA SOUSA FERREIRA</t>
  </si>
  <si>
    <t>JOSE MANUEL GOUVEIA DE CARVALHO</t>
  </si>
  <si>
    <t>AUTO REP.IRMAOS CAMPOS, LDA</t>
  </si>
  <si>
    <t>AUTO IND LINCE DE SABUGAL LDA</t>
  </si>
  <si>
    <t>LUSANTAL-SERRALHARIA E CANALIZACOES,LDA</t>
  </si>
  <si>
    <t>JOAO MANUEL MARTINS OLIVEIRA</t>
  </si>
  <si>
    <t>SERGIO FERNANDO MORAIS BERNARDO</t>
  </si>
  <si>
    <t>SÉRGIO M. F. PEREIRA, UNIPESSOAL, LDA</t>
  </si>
  <si>
    <t>HELDER MANUEL DA SILVA PEREIRA</t>
  </si>
  <si>
    <t>MANUEL FERNANDO DE CASTRO BARBOSA</t>
  </si>
  <si>
    <t>FILIPE MANUEL PEDRO FERNANDES</t>
  </si>
  <si>
    <t>Luis Miguel de Jesus Ladeira</t>
  </si>
  <si>
    <t>JORGE MANUEL SILVA TAVARES</t>
  </si>
  <si>
    <t>CARLITOS ROBERTO INQUI</t>
  </si>
  <si>
    <t>LODOSTRUTURAL SERVIÇOS DE CARPINTARIA, LDA</t>
  </si>
  <si>
    <t>ACACIO LEITE UNIPESSOAL, LDA</t>
  </si>
  <si>
    <t>SERGIO ANTONIO SILVA DE CASTRO</t>
  </si>
  <si>
    <t>CLAUDIA MARISA DIAS DE OLIVEIRA SOUSA</t>
  </si>
  <si>
    <t>10922/16.1YIPRT</t>
  </si>
  <si>
    <t>Lançamento de processo. (21.06.10 MM) Envio de 1ª carta para devedor(02.07.10 MM)Requerimento executivo(RP10-08-2010)O SE juntou resultado pesquisas fase 1 em que não foram apurados bens susceptíveis de penhora, pelo que irá ser agendada diligência penhora bens móveis(RP07-09-2010)Frustrada a diligência de penhora e tendo em consideração o resultado da Fase 1, foi enviado email a solicitar a citação para indicação de bens à penhora. Foi requerida certidão(RP09-11-2010)O SE citou o executado nos termos requeridos(RP10-01-2011)Foi entregue certidão à cliente - processo encerrado(RP11-01-2011). Not. renovação das pesquisas fase 1: não foram localizados bens (IPC 10-12-2015). Req. extinção + RIE (IPC 07-01-2016). Not. extinção em 05/02 (IPC 24-02-2016).  Email do AE a informar da passagem da certidão (IPC 18-10-2016)</t>
  </si>
  <si>
    <t>Fernando Cruz Garcia</t>
  </si>
  <si>
    <t>7082/14.6T8PRT</t>
  </si>
  <si>
    <t>Augusto Seabra &amp; Silva, Lda.</t>
  </si>
  <si>
    <t xml:space="preserve">        348,46 </t>
  </si>
  <si>
    <t xml:space="preserve">            549,84 </t>
  </si>
  <si>
    <t xml:space="preserve">    2.089,94 </t>
  </si>
  <si>
    <t xml:space="preserve">   493,85 </t>
  </si>
  <si>
    <t xml:space="preserve">    841,91 </t>
  </si>
  <si>
    <t xml:space="preserve">        390,73 </t>
  </si>
  <si>
    <t xml:space="preserve">  399,39 </t>
  </si>
  <si>
    <t xml:space="preserve">  456,48 </t>
  </si>
  <si>
    <t xml:space="preserve"> 470,53 </t>
  </si>
  <si>
    <t xml:space="preserve">  303,93 </t>
  </si>
  <si>
    <t xml:space="preserve">  259,11 </t>
  </si>
  <si>
    <t xml:space="preserve">  323,78 </t>
  </si>
  <si>
    <t>REQUERER</t>
  </si>
  <si>
    <t>Lançamento de processo (01-09-2015 - ES). Aceite plano de pagamentos de € 942,10 em 8 prestações de € 117,78. Encontra-se liquidada a 1ª prestação. Envio de minuta acordo pagamento à Mandatária (IPC 01-09-2015). Cliente informa que estão liquidadas 2/8 prestações (IPC 10-09-2015). Recebido em 16/09 acordo de pagamento assinado. Envio ao Cliente para recolha de assinatura. Email do Cliente com comprovativo pagamento 3ª prestação (IPC 08-10-2015). Envio ao cliente de Acordo de Pagamento para recolha de assinatura (CP 09-10-2015). Recebido acordo assinado pelo Cliente. Envio de 1 via à Mandatária (IPC 15-10-2015). Email ao Cliente a questionar se o acordo está em cumprimento. Cliente informa que não são efetuados pagamentos desde 16/11/2015. Email à Mandatária a questinar se a devedora vai regularizar o incumprimento (IPC 04-03-2016). Email da Mandatária informando que serão regularizadas as prestações em atraso. Informação ao Cliente (IPC 11-03-2016). Cliente informa que apenas estão pagas 5 prestações no total de € 588,80 (IPC 06-07-2016). Mandatária informa que irá reunir com Executada amanhã (IPC 07-07-2016). Email a insistir com Mandatária e a conceder prazo de resposta até dia 29/07. Mandatária informa que foi efetuado pagamento de € 117,76 em 21/07 e que as restantes prestações serão pagas em Agosto e Setembro. Email ao Cliente a informar e a solicitar confirmação. Cliente confirma pagamento e solicita que as prestações de Agosto e Setembro sejam pagas até dia 15. Email à Mandatária a transmitir (IPC 26-07-2016). Email ao Cliente a questionar se os pagamentos se realizaram (IPC 12-10-2016). Cliente informa que não há registo de pagamento após 21/07 (IPC 13-10-2016). Email à Mandatária a informar que caso a regularização não ocorra até final da semana, iremos executar (IPC 19-10-2016). Email da Mandatária com comprovativo de pagamento de € 235,52 para regularização do remanescente. Email a dar conhecimento ao Cliente (IPC 20-10-2016)</t>
  </si>
  <si>
    <t>Reclamação de Créditos (27-02-2013-PRS)Foi substituido o AI(RP06-03-2013). Cliente deu-nos CC da sentença de verificação e graduação do creditos e o nosso credito não foi reconhecido em conformidade (HB 19-06-2013). Analisada a situação, constatamos que não foi reclamado o credito do cliente no processo em curso, pelo que dirigimos um e-mail ao cliente a indagar pela referencia atribuida como 482082 (HB 24-06-2013). Nota: a informação anterior não diz respeito a presente insolvencia, na qual reclamamos tempestivamente creditos. Aguardamos resposta do cliente a que se deve o processo com a referencia 482082 (HB 30-12-2014).  Notificados de despacho judicial a declarar a suspensão do processo tendo em atenção a insolvência do executado (MCS 09-05-2014). Aguarda encerramento do processo (MCS 13-08-2014). O processo executivo está suspenso e não poderá ser emitida certidão face à Insolvência (IPC 20-10-2016)</t>
  </si>
  <si>
    <t>29.09.10 Injunção WP fich 41.730 Foi aposta fórmula executória(RP09-02-2011) Requerimento executivo (20-12-2011 - JS)E-mail SE solicitando informações referentes ao estado do processo (19-05-2012 - JS) SE juntou relatório diligências Fase 1, tendo sido apurados bens onerados, pelo que se procederá à penhora de bens móveis (12-07-2012 - JS) Comunicação AE respeitante ao envio de citação ao executado (MCS 17-05-2014). Notificados de auto de penhora de bens móveis no valor de €700 (MCS 09-06-2014). Email Cliente a questionar estado do processo. Email AE prosseguimento diligências de venda bens penhorados. Email Cliente ao devedor com novo acordo, solicitando resposta até dia 12-12-2014 (IPC 12-12-2014). Email do AE a questionar se existe acordo/pagamentos. Cliente responde negativamente (IPC 21-04-2016). Email do Cliente com edital de Insolvência. Encerramento desta linha no relatório (IPC 07-07-2016) Email ao AE a solicitar certidão para RC (IPC 08-07-2016). Not. a determinar suspensão face à Insolvência (IPC 11-07-2016). Not. extinção (IPC 20-10-2016)</t>
  </si>
  <si>
    <t>E-mail da Cliente com a informação do Edital da Insolvência da Executada. E-mail para AE com a informação do Edital da Insolvência da Executada, instrução para a suspensão de diligências executivas em curso e remessa da certidão para a instrução da peça processual na data de 05-08-2015. Agendamento de prazo RC (HB 22-07-2015). Reclamação de créditos (HB 04-08-2015). Nota: Cliente movimentou a certidão no processo executivo - CFR lançamento inativos (HB 29-09-2015). O Tribunal notificou-nos do despacho que declarou a exoneração do passivo restante e o encerramento do processo. consulta do processo via citius: relatório pronuncia-se pela exoneração do passivo restante. Credito W PT € 1.749,95 - € 1.344,28 OK [€ 405,67 SAP]. E-mail para AI a solicitar o esclarecimento da existencia de ativo dos insolventes a data de encerramento do processo (HB 02-11-2015). e-mail do AI a esclarecer a insuficiência da massa. requerimento certidão efeitos fiscais - ENC IMI (HB 24-11-2015). Consulta Citius: certidão emitida em 25/11/2015 (IPC 21-09-2016). A certidão da insolvência não é necessária, pois já foi movimentada no processo executivo (IPC 21-10-2016)</t>
  </si>
  <si>
    <t>E-mail da Cliente com a confiança do processo (HB 29-06-2015). Lançamento de processo (30-06-2015 - CC). Agendamento do prazo RC. Reclamação de créditos (HB 30-06-2015). consulta do processo via citius: lista provisória - € 113,49 está OK. E-mail para AJP a solicitar o envio do acordo alvo da prorrogação de negociações com os credores, para N. Conferência, dado qu eo mesmo não está disponível no citius. e-mail da AJP com a indicação de que a versão final do plano está a ser ultimada, não está ainda em versão final (HB 01-09-2015). consulta do processo via citius: lista provisória de créditos - € 113,49 OK. AJP requereu a prorrogação negociações 1 mês (HB 15-09-2015). Tribunal deferiu a prorrogação de prazo de negociações (HB 21-09-2015).Plano contempla o pagamento do valor 100% capital em 120 prestações mensais com início 30 dias após a homologação do PER para os creditos € 1000 &lt; (HB 06-10-2015). O Tribunal notificou-nos da Sentença que homologou o plano de recuperação - liquidação do valor de creditos inferiores a € 1.000,00 no prazo de 1 ano a contar da data da homologação. E-mail para Cliente pagamento de € 113,49 numa única prestação no prazo de um ano a contar da data de homologação - 22-10-2015 - e que aguardamos o transito em julgado para efeitos de indicação do NIB  WPT (HB 02-11-2015). E-mail para Devedora com CC da Colega que a representa com o NIB W PT para efeitos de pagamento da quantia de € 113,49 numa única prestação e pedido de esclarecimento àcerca da data em que a mesma se irá concretizar (HB 16-11-2015). E-mail da Cliente com boa nota receção 1/12 prestações - € 9,46 - e informação do cronograma de pagamentos - vencimento das remanescentes dia 13 do mês a que respeitam, tendo sido alterada a informação lançada no ficheiro de pagamentos prestações planos em conformidade com FYI à Cliente (HB 20-11-2015). PLANO PER - 2/12 MENS € 9,46 - reminder para Cliente de que vence amanha a prestação. geral@desarfate.pt - E-mail para Devedora reminder de 2/12 prestações € 9,46, na sequencia da solicitação da cliente para o efeito (HB 15-12-2015). cliente confirma o pagamento de 2/12 prestações - 16/11 e 17/12. E-mail para Cliente com reminder de que venceu a 3/12 MENS (HB 19-01-2016). cliente mantem a informação do pagamento de € 18,92 (HB 02-02-2016). Email para devedora a solicitar comprovativo de pagamento da 3ª e 4ª prestações do plano (IPC 11-03-2016). Recebidos 2 comprovativos de transferência (3ª e 4ª prestação) de 18/01 e 16/02. Reenvio ao Cliente (IPC 16-03-2016). Cliente confirma pagamento da 5ª prestação (IPC 17-03-2016). Cliente informa do recebimento da 5ª e 6ª prestação do plano (IPC 22-04-2016). Email ao Cliente a questionar se ocorreu o pagamento da 7ª prestação (IPC 31-05-2016). Cliente confirma pagamento da 7ª prestação (IPC 01-06-2016). Cliente confirma o pagamento de 11 prestações em 29/09/2016 (IPC 29-09-2016). Cliente confirma o pagamento de 12/12 prestações (IPC 24-10-2016)</t>
  </si>
  <si>
    <t>8062/16.2T8ALM</t>
  </si>
  <si>
    <t>11917/16.0T8LRS</t>
  </si>
  <si>
    <t>4128/16.7T8ENT</t>
  </si>
  <si>
    <t>4127/16.9T8ENT</t>
  </si>
  <si>
    <t>1739/16.4T8BJA</t>
  </si>
  <si>
    <t>LABORIAL-SOLUCOES PARA LABORATORIO, SA</t>
  </si>
  <si>
    <t>84671/16.4YIPRT</t>
  </si>
  <si>
    <t>84680/16.3YIPRT</t>
  </si>
  <si>
    <t>SERGIO MANUEL PATRICIO AMARO</t>
  </si>
  <si>
    <t>Lancamento processo (IR 11.01.2012) Apresentámos reclamação de créditos (25-01-2012 - JS)O AI juntou relatório em que consta reconhecido pelo valor reclamado(RP06-02-2012)O AI juntou Auto de apreensão de bens(RP02-04-2012). Fomos notificados pelo Tribunal da sentença de encerramento da insolvência (HB 25-10-2013). Requerimento de certidão para efeitos fiscais (HB 28-10-2013). Recebido edital respeitante à prestação de contas do AI. (MCS 09-04-2014). 2.º requerimento de certidão para efeitos fiscais (HB 21-03-2015). consulta do processo via citius: verificação das menções da certidão para efeitos fiscais:_menção do transito em julgado da decisão de encerramento definitivo do estabelecimento e não da decisão de encerramento do processo. Nesta data requerimento a pedir a retificação da certidão emitida (HB 20-08-2015). certidão para efeitos fiscais recebida, conferência dos respetivos elementos: tudo OK. instrução da certidão para efeitos fiscais com os elementos aptos para o tratamento do saldo pela via da incobrabilidade e remessa da certidão a Cliente - ata de 21-09-2015 (HB 21-09-2015). e-mail da Cliente com a informação da movimentação da certidão - encerramento do dossier (HB 22-12-2015). Passagem do processo para os inativos (IPC 26-10-2016)</t>
  </si>
  <si>
    <t>2 anos de carência</t>
  </si>
  <si>
    <t>603/14.6TYVNG</t>
  </si>
  <si>
    <t>Lançamento de processo (09-02-2016 - CC). Requerimento executivo (IPC 22-03-2016). FATURA GL (IPC 04-04-2016). Not. Relatório fase 1: possui 3 viaturas (1 livre - Seat Ibiza de 1998 e 2 com penhoras); não apresenta contas desde a data da constituição; notificadas 2 entidades para penhora de créditos (IPC 13-04-2016). Not. resposta positiva do Centro Hospital de Coimbra, o qual procedeu à penhora e transferência de € 1522,74. Not. resposta positiva do Centro Hospital de Lisboa Norte: AE solicita transferência de € 977,26, dado ser o montante que falta liquidar (IPC 22-04-2016). Not. do AE informando do pagamento da quantia exequenda + nota liquidação: exequente tem a receber € 2002,11 (IPC 07-10-2016). Not. extinção + comprovativo de transferência para a Exequente (IPC 28-10-2016)</t>
  </si>
  <si>
    <t>Lançamento de processo (01-04-2016 - CC). Req. a juntar procuração (IPC 01-04-2016). Email ao Cliente com o envio da oposição e a solicitar esclarecimentos + guia de remessa (IPC 04-04-2016). Troca de emails com Cliente acerca complemento taxa de justiça já que se equaciona desistência (IPC 08-04-2016).  Req. junção aos autos complemento taxa de justiça no valor de € 84,15 (IPC 11-04-2016). Not. despacho para pronuncia quanto à matéria de exceção (IPC 14-04-2016). Email a informar Cliente e a questionar se a assunção da dívida pelo filho do Réu teve algum desenvolvimento (IPC 19-04-2016). Email do Cliente a informar que o filho do Réu não pagou qualquer valor. Houve descuido do vendedor ao fornecer ao filho usando a conta do pai. Pretende a desistência. Req. a desistir do pedido (IPC 21-04-2016). Not. sentença extinção e remessa dos autos à conta com custas a cargo da WPT (IPC 27-04-2016). Not. custas de parte no valor de € 229,50. Req. aos a pedir devolução do valor correspondente à 2ª prestação da taxa e correcção da nota de custas de parte que incorre em erro (IPC 28-04-2016). Req. do Réu a juntar nota de custas de parte retificada: € 204,00 (IPC 02-05-2016). Contacto com Mandatária a solicitar o NIB (IPC 09-05-2016). Email da Mandtária com NIB, solicitado ao DAF a transferência de € 204,00 (IPC 10-05-2016). Not. a deferir a devolução à WPT da quantia referente a 2ª prestação da taxa (IPC 24-05-2016). Req. a indicar IBAN. Email a infoprmar o Cliente (IPC 30-05-2016). Email à Mandatária a insistir com passagem de declaração de quitação (IPC 31-05-2016). Email da Mandatária com cópia da declaração de recebimento da quantia de € 204,00. Solicitado o envio do original (IPC 02-06-2016). Recebido original da declaração de quitação, entregue no DAF para tratamento (IPC 16-06-2016). Not. dispensa elaboração de conta (IPC 06-07-2016). Email ao Cliente a mencionar que talvez o reembolso do IGIFJ de € 76,50 seja referente a este processo. Email ao Instituto a questionar (IPC 28-10-2016)</t>
  </si>
  <si>
    <t>Enviada 1ª carta ao vosso cliente(CR 09.07.03).Face ao silêncio do vosso cliente requeremos a injunção (04.08.03). Foi aposta fórmula executória (30.10.03). Foi enviada 2ª carta ao vosso cliente (05.11.03).Executámos a injunção.(28-11-04 - JC). Recebemos vale postal no valor de 73,00€ (18-06-04 - RS) Fax SE solicitando que nos informe sobre as diligências efectuadas e os resultados (10.01.07 TG). Fax para SE a solicitar informações e marcação de penhora sob pena de destituição de 10 dias (JM 16.02.07). Requerimento de destituição de SE (29-08-2007 - ST) Contacto com Tribunal que informou que a SE foi notificada no dia 09.11.07 para se pronunciar sobre o nosso requerimento (20.11.07 NM) Contacto telefónico com tribunal onde fomos informados que o processo vai ser concluso (08.01.08 NM) Fax para SE delegado a solcitar a marcação de diligência de penhora de bens móveis (14.03.08 NM)Tendo a SE notificado nos termos do art. 833.º, n.º 4 (indicação de bens atentas as diligências negativas), e desconhecendo as diligências levadas a efeito solicitamos à SE o envio do relatório de diligências bem como cópia do auto de penhora elaborado pelo SE Alberto Godinho (AA 01.10.08) Tendo recebido o resultado das pesquisas, remetemos e-mail ao cliente com o resultado das pesquisas e propor o encerramento do processo, requerendo para o efeito certidão para efeitos fiscais (09.10.08TG)Na ausência de resposta do Cliente, e notificados nos termos do Art.833/4, enviou-se fax ao SE a requerer citação da Executada nos termos do Art.833/5 do CPP para posteriormente ser pedida certidão de incobrabilidade.(RP14-11-2008)O SE juntou aos autos cópia da citação do Executado, nos termos requeridos(RP30-01-2009) Foi requerida certidão (14-02-2012 - JS)instância interrompida((RP)Foi entregue certidão à cliente - aguarda instruções para encerrar(RP08-11-2012)Processo encerrado(RP28-02-2013)</t>
  </si>
  <si>
    <t>Lisboa-instância Central</t>
  </si>
  <si>
    <t>Requerido prosseguimento da execução por falta de cumprimento do acordo (estão em falta 2 prestações no valor de 396,69 de um total de 7). Aguarda despacho a ordenar  penhora requerida. Expedida Carta precatória para Loures 12-11-03. Requerida penhora com arrombamento e remoção dos bens 29-7-04. Aguarda agendamento da diligência 27-10-04. Agendada penhora com arrombamento para o dia 31-1-05 às 14H00 em Loures 8-11-04. Não foi efectuada penhora em virtude de todos os bens já se encontrarem penhorados tendo no entanto o Executado se comprometido a efectuar o pagamento da quantia em dívida acrescida das despesas com a colocação dos meios ao dispor do Tribunal 31-1-05. Liquidada e enviada a quantia de Euros 200,00 18-2-05. Enviado ao Executado requerimento de suspensão da instância mediante pagamento da quantia de Euros 1035,71 em 3 prestações, sendo a segunda e terceira de Euros 417,85 a vencerem-se a 15 de Março e Abril 28-2-05. Requerida a suspensão da execução mediante o pagamento em prestações 17-3-05. Após várias tentativas o Devedor foi contactado e  informou que vai pagar a 2ª prestação já vencida até ao próximo dia 5 de Abril, sob pena da acção prosseguir de imediato 30-3-05. Requerido o prosseguimento da  execução e penhora na residência do Executado 12-5-05. Penhora agendada para o dia 28 de Junho de 2005, pelas 14:00 horas 14-6-05. O Executado comprometeu-se a efectuar o pagamento de Euros 835,70 até ao próximo dia 6 de Julho pelo que foi requerida a suspensão da diligência de penhora até ao dia 11 de Julho de 2005 29-6-05. Ordenada a suspensão da instância por 30 dias 8-7-05. O Executado comprometeu-se a efectuar o pagamento até ao final da semana 2-8-05. O Devedor não conseguiu cobrar os créditos que detém sobre terceiros pelo que pediu mais uma semana para liquidar o restante da dívida em 3 prestações de Euros 300,00 24-8-05. O devedor não conseguiu até à data liquidar as prestações em falta, contudo como entretanto arranjou um novo trabalho, comprometeu-se a liquidar a 1.ª prestação até ao dia 14 de Outubro 6-10-05. O Devedor só vai receber o salário no dia 3-11-05 e fará o pagamento de Euros 300,00 no dia 4-11-05 por vale correio 31-10-05. O devedor informou que foi operado, tendo ficado sem trabalhar, pelo que não conseguiu reunir a quantia necessária para liquidar a 1.ª prestação. Foi dado o prazo limite de pagamento para o dia 15 de Dezembro, sob pena da acção prosseguir 29-11-05. O Executado comprometeu-se a efectuar o pagamento até ao dia 6 de Janeiro e como o mesmo não possui bens penhoráveis iremos aguardar pelo pagamento até dia 6 de Janeiro 2-1-05.No dia 12-1-06 o Executado comprometeu-se a pagar 200€ no dia seguinte, não tendo efectuado qualquer pagamento. Na sequência de diversas tentativas de contacto telefónico, o Executado informou que teve uns problemas no seu emprego mas que a situação já estava estabilizada e que iria proceder ao pagamento do montante em dívida no final do mês 28-1-06. O Executado comprometeu-se a efectuar o pagamento até 13-3-06. O Executado alegou que irá receber pagamentos na próxima semana tendo-se comprometido a efectuar o pagamento atá ao final da próxima semana 28-4-06. Notificação da devolução da carta precatória 4-5-06. Carta ao devedor para proceder ao pagamento da quantia em dívida no prazo de 5 dias sob pena de a acção executiva prosseguir 26-6-06.Requerido o prosseguimento da instância para pagamento do remanescente em dívida de € 1053,71, nomeadamente a penhora com arrombamento de portas requerendo para o efeito o auxílio da força pública e colocando a Exequente os meios à disposição 14-9-06. Aguardam os autos expediçao de carta precatória 12-12-06Aguardam os autos expediçao de carta precatória 25-04-07. Notificação do tribunal a designar o dia 27 de setembro, pelas 9.30 para efectivação da diligência e colocar meios à diposição 09-07-07. Aguarda confirmação da disponiiblidade da Würth para colocar os meios a dispsoição 1-8-07. Realização da diligência de penhora na presença do Senhor Hugo Caracinha. Penhora não chegou a ser efectuada, tendo chegado a acordo. O Executado entregou dois cheques com datas de 1 de Outubro e 1 de Novembro 27-09-07. Notificação remetida pelo Tribunal a informar que a carta precatória para penhora veio devolvida.Notificação remetida pelo tribunal com despacho a suspender a instância  e para exequente em 10 dias informar se a quantia exequenda se encontra paga 05-12-07. E-mail à Würth a solicitar se o 2.º cheque teve boa cobrança 15-12-07 Requerido o prosseguimento da acção 26-02-08.Notificação reemtida pelo tribunal para esclarecer o requerimento apresentado 10-03-08. Requerimento ao Tribunal a esclarecer anterior requerimento 7-04-08. Notificação remetida pelo Tribunal com despacho no sentido que os autos ficam a aguardar 15-04-08. Requerida a venda dos bens penhorados bem como a realização das diligências necessárias à identificação e localização de outros bens/direitos pertencentes ao Executado 5-05-08.  Notificação remetida pelo tribunal para que a Exequente esclareça a identificação do executado 16-05-08. Enviado requerimento para rectificar o nome do Executado 26-05-08. Notificação remetida pelo tribunal com despacho a rectificar o nome do executado e para que seja penhorado o saldo da conta bancária, casoalgum dos bancos responda positivamente 11-06-08. Requerida a informação sobre os resultados das pesquisas efectuadas pela DGV, ISS e DGI 28-07-08 Conferência telefónica com o TRibunal: o funcionário informou que o processo será concluso no próximo dia 18 de Setembro de 2008 16-09-08. Notificação remetida pelo Tribunal com documentos (pesquisa à C.R. Automóvel - um veículo XJ -11-38; penhora de saldos bancários - penhora de € 262,76do Banco Millenium; consulta na DGCI: trabalho independente referente ao ano 2007 a António Fernando Gonçalves Conceição) 23-09-08.Requerida a notificação da entidade patronal para proceder à penhora do vencimento do executado 15-12-08.Fomos notificados da liquidação do julgado, pelo qual ainda se encontra em dívida a quantia de € 417(08-04-2009)Foi enviado email à cliente a informar estado do processo  - instância interrompida, soliictando esclarecimentos acerca da existência de um cheque devolvido para melhor determinar o procedimento adoptar(RP15-10-2009) instância interrompida e atenta a existência de saldo -  vamos requerer certidão para efeitos fiscais(RP08-03-2012))Foi requerida certidão(PRS06-05-2013).  E-mail do cliente com a indicação de que o estado do dossier deverá passar a encerrado, atenta a movimentação da certidão, com o que cumprimos (HB 05-01-2014).</t>
  </si>
  <si>
    <t>Enviada carta ao vosso cliente(21.07.04 CR). Face ao silêncio do vosso cliente requeremos a injunção. (13.08.04 AA). Foi oposto fórmula executória. Enviamos 2ª carta ao devedor (17.11.04 CR). Face ao silêncio do vosso cliente executamos a injunção (AA 05.08.05)Efectámos a diligência de penhora ao domicílio do executado, mas ninguém atendeu.O SE vai efectuar as respectivas buscas (31.03.06 SC)Tendo o SE apurado junto da SS a entidade patronal do executado procedeu à sua notificação para penhora de vencimento (AA 04.12.07)O SE juntou aos autos ofício enviado às finanças para apurar bens/morada.(RP16-01-2009)Foi apurada nova morada em Mira Sintra(RP11-01-2010)instância interrompida(RP06-02-2012) Foi requerida certidão (13-02-2012 - JS) Insistimos pela certidão (25-06-2012 - JS))Foi entregue certidão à cliente - aguarda instruções para encerrar(RP08-11-2012)Processo encerrado(RP16-04-2013)</t>
  </si>
  <si>
    <t>Enviado requerimento executivo, aguardar distribuição 16-11-05. Aguardam os autos nomeação de Solicitador de Execução 28-11-05. Solicitador de Execução: César Manuel Neto Belchior 26-12-05. Envio de documento comprovativo de pagamento de provisão 10-01-06. Fax ao Solicitador de Execução a solicitar relatório de diligências de penhora efectuadas até à presente data 15-2-06. Fax ao Solicitador de Execução a reiterar o anterior 31-3-06. Fax ao Solicitador de Execução a reiterar o anterior, sob pena de destituição 28-4-06. O Solicitador de Execução efectuou pedidos à SS, às Finanças e Bancos aguardando as respectivas respostas 28-4-06. Fax ao SE a solicitar informações sobre o resultado das respostas aos ofícios 30-05-06. SE informou da consulta ao serviços de finanças não tendo sido apurado imóvel em nome do executado, respostas negativas do Banco Millenium e BES quanto à existência de saldos penhoráveis, estando actualmente a aguardar resposta da segurnaça social, solicitando por isso o n.º de B.I. para aceder a CRA, solicitando também que Exequente informe se pretende que penhora seja efecutada com remoção dos bens móveis e se disponibiliza os meios para o efeito 07-06-06. Fax ao Solicitador informando que Exequente prescinde da remoção dos bens ficando o Executado fiel depositário e dando conhecimento da junção de substabelecimento 28-7-06. Requerida junção de substabelecimento 9-8-06. Fax ao Solicitador para informar do resultado da penhora e para remeter auto de penhora 3-10-06. Fax ao Solicitador para informar sobre resultado da penhora bem como para proceder ao envio do respectivo auto 29-12-06. Fax reiterando anterior 29-1-07.Fax reiterando anterior 27-2-07. Fax do SE a informar que, em virtude do grande volume de trabalho, ainda não foi possível a realização da diligência de penhora de bens móveis 10-04-07. Fax insistindo quanto ao solicitado anteriormente 27-6-07.Fax do SE informando que da consulta efectuada à Segurança Social resulta que o executado tem como entidade patronal a "Estuqconstruções - Estuques Construções, Lda." e a solicitar a indicação do BI do executada para a realização de novas diligências 27-07-07. Email ao SE a informar que pode prosseguir com a diligência de penhora de salário/vencimento do Executado 28-9-07. Email SE a reiterar informação 21-12-07.Fax do Se a informar que a notificação para penhora de vencimento veio devolvida e que ainda não foi possível agendar a penhora de bens móveis por sobrecarga da agenda 16-01-08.Email SE  a solicitar  que proceda à notficação da entidade patronal do executado a fim de proceder à penhora de 1/3 do vencimento ea reiterar o pedido de envio do auto de penhora dos bens móveis 21-02-08. Fax do SE a informar que a entidade patronal não aceitou a notificação para penhora de vencimento (notificação devlvida não tendo sido aceite) 23-02-08.E-mail SE, solicitamos que nos informe sobre o motivo da recusa da notificação por parte da entidade patronal e sobre as diligências emprreendidas no sentido de confirmar se o executado mantém residência no local indicado, a fim de se proceder à penhora de bens móveis 31-03-08. Fax do SE a informar que a entidade patronal não reclamou a carta 01.04.08. Email ao SE para apresentar resultado das pesquisas para confirmar actual local onde entidade patronal labora e se mantém actividade assim como confirmar actual residência do executado para proceder a penhora de bens moveis 6-6-08.E-mail SE reiterando  o e-mail anterior.08-08-08. Conf. Telef. com a funcionária da SE: esta informou que a SE se encontra doente, mas que, mal regresse, responderá ao e-mail enviado 24-09-08. Fax do SE a informar que o Executado já não se encontra a prestar trabalho dependente e que irá proceder à penhora de bens móveis, previsivelmente, durante o próximo mês 15-10-08. Email ao SE para informar resultado da diligência para penhora de bens móveis 03-01-09. instância interrompida e atenta a existência de saldo - vamos requerer certidão para efeitos fiscais(RP08-03-2012))Foi requerida certidão(PRS06-05-2013). A certidão está pronta e diligenciamos pela respetiva remessa para a PRA (HB 14-07-2013). REcebemos na PRA a certidão para efeitos fiscais cuja entrega preparamos para o cliente com os elementos que justificam a incobrabilidade da dívida (HB 08-08-2013).  E-mail do cliente com a indicação de que no campo estado deverá figurar o estado Justificado, com o que cumprimos, atenta a falta de extinção da ação pelo AE (HB 05-01-2014).</t>
  </si>
  <si>
    <t>Beja-Serpa-instância Local</t>
  </si>
  <si>
    <t>Lançamento de processo (MM 08.02.08) Envio de 1ª carta para devedor (MM 12.02.08)injunção (RR-20.05.08)Foi aposta a formula executória, pelo que, foi enviada a 2.ª carta.A carta enviada foi recebida, sem que tivesse havido qualquer resposta da parte do vosso cliente. Assim aguardamos as vossas instruções para proceder à execução do requerimento de injunção (AA 02.09.08) Requerimento executivo(RP20-03-2009)O SE juntou aos autos resultados das pesquisas iniciais, não tendo sido apurado qq rendimento, imóvel ou viatura. Assim oportunamente vai ser agendada diligência de penhora(RP31-08-2009)Encontra-se agendada diligência de penhora para dia 13/10/2009(RP13-10-2009)Na sequência da diligência foi celebrado acordo de pagamento no valor de € 1400 em 7 prestações mensais de 200€ até Março 2010(RP22-10-2009)Foi enviado requerimento a esclarecer que se pretendia a suspensão da instância nos termos e para os efeitos do art. 882(RP11-11-2009)A juiz suspendeu a instância té Março de 2010, conforme requerido(RP30-11-2009)Foi enviado requerimento a informar que a executada não pagou qq prestação do acordo, razão pelo que o AE irá diligenciar pela marcação de nova diligência(RP26-04-2010)Encontra-se agendada para o dia 14/07/2010(RP09-07-2010)No decurso da diligência foi entregue cheque no valor de € 1600 (aprox) e efectuada transferência no valor de € 200 para conta SE, pelo que foi enviado mail a solicitar confirmação da boa cobrança do mesmo(RP12-08-2010)O SE informou que o cheque foi devolvido por falta de provisão, tendo insistido pelo pagamento no prazo de 5 dias(RP16-09-2010)Tendo em consideração que todas as diligências se frustraram e não sendo conhecidos outros bens, foi enviado email a solicitar a citação para indicação de bens à penhora. Foi requerida certidão para efeitos fiscais(RP03-10-2011)Foi entregue certidão à cliente - processo encerrado(RP20-12-2011)</t>
  </si>
  <si>
    <t>Foi intentada execução de sentença. O Sr. António Matos, legal representante da empresa, assinou uma declaração em como assume pessoalmente a dívida e em que declara que irá fazer o pagamento da quantia em 8 prestações. Fizemos requerimento para suspensão da instância executiva até 25 de Janeiro de 2004, que dará entrada após ser assinado pelo vosso cliente. Foi enviada carta ao devedor com requerimento de suspensão (09.06.03). Recebemos acordo assinado que vamos dar entrada no Tribunal (25.07.03). Uma vez que a executada não pagou nenhuma prestação, requeremos o presseguimento da execução. Aguardamos penhora de bens (TC 07.11.03).Uma vez que nesta execução não é possivel a penhoa re de vencimento, por ser contra a sociedade e dado que a mesma não tem bens, enviamos carta ao Sr. António a solicitar o pagamento imediato da divida desta sociedade, sob pena de executarmos a declaração de divida que temos em nosso pofder contra o mesmo (AA 07.09.05).A certidão para efeitos fiscais já foi levantada, (04.12.06 TV).Mail a cliente a solicitar informações quanto ao pagamento da divida por parte do representante legal atenta a confissão de divida (21.12.2006-CF) Requeremos repetição da penhora, acompanhada pelos vossos serviços, nas instalações da Coziarte, já que a anterior não foi concretizada por recusa do representante legal em assumir a função de fiel depositário (JP 21.01.2008)Encontra-se agendada diligência de penhora de bens móveis para o proximo dia 11.02.08 (AA 07.02.08)Foi efectuada a penhora de uma máquina à qual foi atribuido o valor de € 5000,00. Requeremos a venda da máquina penhorada. Fomos notificados do despacho que ordena a venda e designa encarregado Aurélio Fernandes, residente na Rua Gonçalo Cristovão, 108, 4.º Dto, 4000 Porto (AA 24.06.08) Fomos notificados pelo Tribunal que o encarregado de venda requereu mais trinta dias para proceder à venda do bem (09.10.08TG)O Tribunal concedeu mais 30 dias para concretização de venda.(RP21-11-2008)Contactado o tribunal este informou que o encarregado de venda apresentou requerimento em 07-01-2009 a solicitar mais 45 dias para proceder à venda.(RP16-01-2009)Requerimento a informar pagamento, solicitando extinção da instância com custas a cargo do Executado(RP25-05-2009)Notificados para o efeito informámos qual o NIB para efeito do art.32RCJ(RP09-06-2009)Fomos notificados da conta de custas de responsabilidade do Executado, pelo que nesta data encerrámos o processo(RP14-07-2009)Execução extinta(RP14-10-2011)</t>
  </si>
  <si>
    <t>Deu entrada a injunção (20.12.02). O vosso cliente apresentou pedido de apoio judiciário, que não foi aceite, pelo que os autos foram à distribuição e foi proferida sentença (31.12.03). Foi enviada 2ª carta. Face ao silêncio do devedor executamos a sentença.(26-02-04) Fomos informados pelo cliente que o Executado pretente efectuar o pagamento da parte da quantia exequenda, não tendo possibilidades de pagar a divida integralmente porque tem váris processos a correr contra si (AA 02.11.05)Face à delonga na prossecução do processo consultamos o mesmo no tribunal onde verificamos que o original do requerimento executivo e sentença ainda não foram remetidos ao Juízo de Execução por parte do Tribunal de Pequena instância Cível, motivo pelo qual os duplicados ainda não foram enviados ao SE. A funcionária informou que durante o proximo mês os documentos devem ser recepcionados (AA 29.09.06). Contacto com S.E., tendo este informado ainda não ter recebido duplicados + contacto insistindo com Tribunal (PG 20.11.06) Contacto com Tribunal, solicitando envio de documentação a SE (PG 17.04.07). Apurei o número do prcoesso e a nova distribuição e enviei requerimento a pedir destituição do solicitador (JCA 14.08.2007).Procedemos à junção aos autos de procuração forense, conforme ordenado.(TJ28-10-2008)Foi enviado pedido provisão à cliente para pagamento(RP03-08-2010) Renovação das pesquisas pelo S.E. (10-03-2011 - JS) Requerimento para pesquisas de saldos bancários em nome do Executado (25-06-2012 - JS)O Executado foi declarado insolvente(RP25-01-2013)Divida justificada na  processo de insolvência(RP07-04-2013)Certidão movimentada - processo encerrado(RP03-05-2013). Not. art. 750º CPC (IPC 13-07-2015). Not. extinção (IPC 02-09-2015)</t>
  </si>
  <si>
    <t>Requerimento executivo enviado por correio electrónico, aguardando-se a sua distribuição 2-11-05. Execução distribuída, aguardar nomeação de Solicitador de Execução 7-11-05. Solicitadora de Execução: Carla Campos 30-11-05. Fax à Solicitadora de Execução a requerer relatório das diligências de penhora efectuadas até à presente data, nomedamente dos bens móveis, e o respectivo auto 27-2-06. Fax à Solicitadora de Execução a requerer informações sobre as diligências efectuadas até à presente data, nomeadamente de bens móveis e o envio do respectivo auto 2-5-06. Notificação da junção de requerimento apresentado pela Solicitadora de Execução justificando o atraso na resposta aos pedidos de relatórios e de diligências, requerendo prorrogação dos prazos até 01 de Setembro para cumprimento dos prazos 8-6-06. Solicitadora informou que procedeu a buscas junto da Segurança Social do Porto, tendo agendado para os dias 19 a 23 proceder a demais diligências 12-6-06. Fax à SE solicitando agendamento de penhora e informando do substabelecimento 9-8-06. Requerida junção de substabelecimento 9-8-06. Fax à Solicitadora para informar da data que tem disponível para marcar penhora dos bens que se encontrem na residência do Executado, avisando a Exequente com antecedência de15 dias de modo a que a Exequente, querendo possa colocar os meios à disposição 12-9-06. Fax da Solicitadora juntando "prints" do resultado da consulta à base de dados da CRA da existência de 2 veículos automóveis 1 do ano de 1981marca renault, e outro do ano de 1994 marca skoda, não estando registado nenhum ónus sobre os mesmos e solicitando o pagamento de provisão para proceder ao registo da penhora caso a Exequente pretenda a penhora dos mesmos 27-9-06. Fax da Solicitadora informando que se encontra designado o dia 9 de Novembro para realização da penhora, solicitando a confirmação da data, hora e local bem como os meios à disposição e se pretende auxílio da força pública 13-10-06. Fax à Solicitadora de Execução a prescindir da remoção 27-10-06. Fax à Solicitadora de Execução a solicitar informações sobre o resultado da penhora bem como o envio do respectivo auto 27-12-06. Fax ao Solicitador para informar sobreo resultado da penhora e enviar auto 23-1-07. Fax da Solicitadora Carla Campos informando que aguarda resposta a pedido dirigido à Segurança Social do Porto 5-2-07. Fax à SE para informar se já obteve resposta da Seg Social e da diligência para penhora de bens móveis 28-3-07. Fax da SE a juntar informação obtida junto da S.S. do Porto, de acordo com a qual o executado tem residência na Rua São Mamede, 701, 4435-070 Rio Tinto, e que aguarda despacho do juiz a autorizar penhora de saldos bancários 17/04/07. Fax à SE a solicitar informações sobre o resultado da diligência de penhora dos bens móveis e se a mesma se tiver revvelado infrutífera, proceder ao agendamento de nova diligência de penhora, desta vez, na morada indicada no relatório da S.S. 20-04-07. Fax da Se a informar que procedeu ao envio de cartas para as instutuições bancárias para que procedam à penhora dos saldos bancários depositados 07-05-07. Fax ao SE a solicitar envio de auto de diligência de penhora realizada em 09/11/06 e, caso a mesma se tenha revelado infrutífera, proceder a nova agendamentod e penhora par aa morada indicada no relatório da Segurança Social 15-05-07. Conferência telefónica com a funcionária da SE: foi prestada a informação de que ainda não receberam todas as as respostas das instituições bancárias, sendo certo que as que receberam até este momento, vieram negativas; relativamente àss diliências de penhora, a SE irá enviar fax com informações 28-06-07.  Fax reiterando anterior 31-8-07. Fax Se reiterando anteriores 19-09-07. Requerimento ao tribunal para que notifique SE para vir aos autos juntar relatório nos termos do 837.º CPC ou apresentar justificação, sob pena de ser requerida a sua destituição 09-10-07. Fax do Se a agendar a diligência de penhora para 6 de Dezembro de 2007, aguardando confirmação até 13 de Novembro; junto ofícios enviados para instituições bancárias para proceder à penhora de depósitos bancários 23-10-07. E-mail Würth dando conhecimento de não haverem sido encontrados saldos bancários e informando da marcação da diligência de penhora 31-10-07. Fax da SE para se pronunciar sobre fax 28-11-07. E-mail da Würth informando que a diligência de penhora de bens móveis de 6/12 resultou negativa 07-12-07. Fax do Se com auto de penhora negativa (o executado encontra-se no estrangeiro em parte incerta) 31-01-08. Fax da SE a solicitar resposta ao fax enviado em 31 de Janeiro 18--02-08. E-mail à Würth sugerindo c.i.; E-mail à SE informando que aguardamos instruções da Würth 21-02-08. Requerida c.i., conforme instrução da Würth 22-02-08. Enviado auto de penhora ao Exequente 22-02-08. Carta da SE a informar que não foram encontrados bens susceptíveis de penhora, devendo a exequente procedre, no parzo de 10 dias, à sua identificação , prazo findo o qual será o cexecutado citado para indicar bens 17-02-08. Notificação a indeferir o requerido  pelo exequente 04-03-08. Requerida c.i. 11-03-08. Notificação remetida pelo Tribunal com despacho no sentido da exequent vir aos autos esclarece a que fim se destina a certidão 28-03-08. Fax da Se a solicitar informações sobre já foram obtidas informações para que seja dado início às diligências e para efeitos do do artigo 833º., nº. 4 28-03-08. Req. esclarecendo fins a que se destina a certidão 07-04-08. E-mail SE para que suspenda todas e quaiquer diligências e elabore conta onde se encontrem discriminadas as despesas e os honorários 10-04-08. Notificação remetida pelo tribunal a informar que já se encontra passada a certidão 17-04-08. Enviado vale para pagamento da certidão 21-04-08. Fax da SE informando que os honorários e despesas ascendem a 499,20 questionando quando é que a exequente irá proceder ao pagamento dos mesmos 28-4-08. Recebida certidão 5-5-08. Fax do Se a solicitar resposta ao fax de 28 de Abril 07-05-08. E-mail ao SE para que remeta Nota Discriminativa de Despesas e Honorários 08-05-08. Requerida extinção superveniente da lide e remessa dos autos à conta da responsabilidade do Executado 14-05-08. Notificação remetida pelo tribunal com despacho a julgar extinta a instância 27-05-08. Enviada certidão à Würth 02-06-08. E-mail SE para que remeta Nota Discriminativa de Despesas e Honorários 18-06-08. Carta do SE com a conta e a conceder prazo para reclamar 27-06-08. E-mail SE para que remeta nota discriminativa de despesas e honorários em que estas estejam de facto discriminadas 04-07-08. Recebida nota discriminativa indicando como sendo devida a quantia de Euros 495,00 6-8-08. Fax à SE reclamando da conta apresentada 12-08-08. Notificação da conta de custas e concessão de prazo para reclamar 24-10-08. Fax da SE com nota de honorários 25-11-08. Enviada Nota de Honorários à Würth 05-12-08. Fax da SE solicitando confirmação quanto ao pagamento das suas despesas e honorários 16-12-08. E-mail à SE informando que aguardamos confirmação da Würth quanto à liquidação 09-01-09.Foi enviada NFH para pagamento à cliente no valor de € 242,90, pois a SE justificou as notificações efectuadas. Processo encerrado</t>
  </si>
  <si>
    <t>Lançamento de processo (MM 18.11.08) Envio de 1ª carta a solicitar pagamento ou proposta nesse sentido (MM 21.11.08)Requerimento de injunção.(RP30-12-2008)Foi enviada à cliente proposta de pagamento de prestações mensais no valor de €200(RP09-07-2009)Foi envaido email à SE a informar que só aceita o valor da injunção se o mesmo for pago até final do ano(RP24-07-2009)Na sequência do incumpirmento será executada a formula executória(RP09-03-2012)Requerimento executivo(PRS04-05-2013). e-mail para cliente com recibo da taxa de grande litigante para a camara dos solicitadores  (HB 29-10-2013). Relatório de fase 1: Registo informatico - 1 execução - não é W PT - lista públcia: não consta. IPSS e CGA - não tem rendimentos - CRA - sem veículos. Finanças - sem imóveis. Parecer: incobrável, salvo diligência no local (HB 17-03-2014). E-mail do Cliente com a informação da insolvencia do Executado. E-mail para AE com a instrução para suspensão de diligências em curso e emissão de certidao no prazo de 03-04-2014 (HB 20-03-2014). Notificados de sentença a decretar a extinção da instância devido á insolvência do executado (MCS 22-07-2014). Notificados de comunicações do AE com informação do Adminsitrador de Insolvência a solicitar reembolso de eventuais penhoras efectuadas. Comunicação do AE ao AI a informar que não foram efectuadas penhoras: Notificados da decisão do AE de extinção da acção executiva face à insolvência (MCS 26-09-2014).</t>
  </si>
  <si>
    <t>Execução pendente até intruções da Würth 21-9-06. Requerido citado com prova de depósito na seguinte morada: Rua do Bom Nome n.º 44, Vila das Aves - 4795-043 AVES 21-9-06. Requerimento executivo 21-12-06.Pedido de provisão 6-2-07.Fax enviando comprovativo da liquidação da provisão 14-3-07. Notificação de que aguardam os autos o impuslo processual 26-6-07. Requerimento do SE dirigido ao Tribbunal a reiterar pedido dde levantamento de sigilo 29-06-07E-mail do Se com pedido de informação junto do Serviço de Finaças de Santo Tirso 30-06-07Consulta Habillus: já foram realizadas várias diligências com vista ao apuramento de bens dos quais o executado é titular, designadamente a existência de dois veículos automóveis; E-mail ao SE para agendamento da diligência de penhora de bens móveis do executado; Aguarda instruções da Wurth em relção à penhora dos veículos 13-08-07. Enviado e-mail ao SE a solicitar que ese informe se procedeu à penhora dos bens e, em caso afirmativo, qual o resultado da mesma 26-9-07. Fax doSE a informar que a penhora de bens móveis será agendada oportunamente 03-10-07. E-amil do Se ainformar que se encontra designado o próximo dia 8 de Novembro para realziação da diligência de penhora de bens móveis 29-10-07. E-mnail do SE a remeter auto de penhora, do qual resulta o pagamento da dívida por cheque com data de 22 de Novembro 10-11-07. Notificação remetida pelo Tribunal com requerimento do SE a informar que o executado procedeu ao pagamento da dívida por cheque 12-11-07. A Würth enviou um e-mail ao SE a informar que tinham sido contactados pelo Executado que os informou que não conseguiu reunir os fundos para pagamento do cheque emitido e entregue ao SE pelo que este foi recusado por falta de provisão 30-11-07. Enviado fax ao SE a solicitar que este informe se o cheque obteve boa cobrança 27-12-07. E-mail do Se a informar que recebeu do executado a quantia de € 1342,11 referente ao pagamento da dívida exquenda e custas prováveis do processo 29-12-07. E-mail do Se parq que no prazo de 10 dias a Exequente envie declaração de concordância referente à nota discriminativa e indique NIB para transferência de € 1177,53 03-01-08. Notificação do SE com nota discriminativa de liquidação 07-01-08. E-mail ao SE a informá-lo do NIB 14-1-08. Notificação remetida pelo tribunal a informar que os presentes autos ficam a aguardar sem prejuízo do artigo 51º. do CCJ 14-01-08. E-mail do se com cópia do requerimento dirigido ao tribunal para que seja determinada a extinção da execução 18-01-08. E-mail à Würth com a nota discriminativa do SE 1-2-08. Enviado comprovativo de transferência à Würth 27-2-08. E-mail do SE a informar que a instância executiva se encontra extinta por pagamento 12-03-08. E-mail ao SE a informar que o valor transferido não corresponde ao valor em dívida, havendo uma diferença de 60 € e a solicitar que este proceda à transferência deste valor para a conta da Exequente 19-03-08. Notificação do SE a comunicar a extinção da instância com fundamento no pagamento 14-03-08. Email ao Se para transferir os 60,00 que não foram transferidos por lapso do SE para a conta da Wurth 31-12-08. Fax do SE a informar que não tem acesso ao comprovativo da transferência, razão pela qual não procedem ao seu envio 06.01.09. Conf. Telef. com a funcionária do SE: esta informou que o Millenium BCP não permite visualizar os comprovativos de transferências efectuadas há mais de seis meses e que por esse motivo irá tentar enviar o comprovativo em formato papel 19-01-09. A quantia exequenda foi paga. Execução extinta - processo encerrado(RP27-11-2011)</t>
  </si>
  <si>
    <t>Requerimento executivo distribuído 21-6-05. Aguarda nomeação de Solicitador de Execução 27-6-05. O Solicitador de Execução só será nomeado após as férias judiciais 28-7-05. Solicitadora de Execução: Maria do Céu Caldeira Moreira 28-9-05. Fax à Solicitadora de Execução a indicar banco com que o Executado trabalha/ou 30-9-05. Fax à Solicitadora de Execução a solicitar relatório das diligências de penhora efectuadas até à presente data 30-11-05. Fax à Solicitadora de Execução a solicitar relatório das diligências de penhora, sob pena de destituição 6-3-06. A Solicitadora de Execução encontrou 5 veículos registados em nome do Executado de 1955, 1981, 1972, 1971 e 1988 15-3-06.Fax à Solicitadora de Execução a solicitar a penhora dos bens móveis encontrados na nova morada do Executado indicada 4-5-06. Notificação a dar conhecimento que SE foi notificado para vir aos autos informar se Executado procedeu ao pagamento e se a penhora do veículo foi realizada 9-5-06.Fax à SE para informar se o Executado procedeu ao pagamento conforme acordado, e para confirmar se foi efecutada a apreensão efectiva do veículo, chaves e documentos 29-5-06. Envio do auto de penhora 2-6-06. A solicitadora irá enviar o relatório detalhado das diligências realizadas até à presente data 7-6-06. Fax à SE a requerer informações sobre a penhora de bens móveis na residência do Executado em Faro 16-8-06. Fax à Solicitadora para informar das diligências efecutadas para paurar a morada completa do Executado e para informar da data designada para realização da penhora de modo a que se necessário for a Exeqeunte possa colocar os meios à disposição 3-10-0. Requerida junção de substabelecimento 3-10-06.Fax a reiterar o anterior 13-11-06. Solicitadora deu conhecimento que informou o Tribunal que o executado faleceu, e que a fim de obter mais informações sobre o óbito do executado requereu consulta à base de dados do Tribunal a fim de saber a data e local de nascimento do mesmo para poder atestar a veracidade do óbito, bem como da possibilidade de localizar susceptíveis de penhora 17-11-06. Fax à Solicitadora para informar da resposta obtida 5-12-06. Fax à Solicitadora reiterando fax anterior 12-1-07. Fax da Solicitadora informando que reiterou o pedido em 17/11 mas que ainda não obteve resposta 15-1-07. Fax da Solicitadora confirmando o óbito do executado aguardando o que a Exequente tiver por conveniente 4-2-07. Notificação de que aguardam os autos o impuslo processual 22-3-07. Requerimento informando que na sequência do óbito do executado a exequente requisitou certidão a fim de promover incidente de habilitação 30-3-07. Fax do SE a informar que o n/ fax faz menção a um processo interno que não está correcto, solicitando a sua correcção 26-04-07. Aguarda certidão registo civil de nascimento 29-6-07. Requerida a junção da certidão narrativa de nascimento do Executado 20-09-07 Requerido o incidente de habilitação 21-09-2007.Notificação do Tribunal a requer a junção de documentos 30-11-07. Enviado requerimento ao Tribunal a informar da morada da Requerida e que já foi remetida a certidão narrativa de nascimento. 10-12-07. Notificação remetida pelo Tribunal com despacho a declara suspensa a instância 30-01-08. Conferência telefónica com o Tribunal: aguardamos notificação de despacho do juiz 29-02-08. Notificação remetida pelo Tribunal com despacho a ordenar a para a requerente a juntar certidão e para proceder à citação da requerida 24-03-08. Requerida a junção aos autos da certidão de óbito 02-04-08. Notificação remetida pelo tribunal a informar que a carta para citação da requerida veio devolvida com a menção "mudou-se" 17-04-08. Requerimento ao Tribunal a solicitar que sejam realizadas as diligências necessárias apra localizar o paradeiro da Requerida, nos termos do disposto no art. 239,º CPC 23-04-08 Conf. tel. com o Tribunal: informou que foi efectuada a pesquisa na base de dados da DGCI em 18/06/08. Resultados da pesquisa obtidos em 9/07/08. Aguardamos notificação dos resultados das pesquisas 25-07-08. Telefonema da viúva do devedor perguntando o valor da dívida e se é possível pagar em prestações (tlm. 963503666); Conf. Telef. com a viúva do devedor informando-a do valor aproximado da dívida à data e a solicitar que esta informe qual o montante máximo que pode pagar por mês, tendo esta informado que o máximo seria 100 €; E-mail à Würth a informar que a viúva pretende celebrar acordo de pagamento e que, a manterem-se os valores calculados, este acordo teria à volta de 12 prestações mensais de € 100; E-mail da Würth a concordar com o sugerido; Conf. Telef. com a SE: foi-lhe requerido que esta procedesse à elaboração da nota discriminativa, tendo esta solicitado que lhe fosse, igualmente, enviado por fax este pedido; Fax à SE com pedido de elaboração de nota discriminativa 9-9-08. Fax do SE com nota de despesas e honorários 26-09-08.Contacto telefónico com devedora informando que proposta foi aceite 15-10-08. Envio de acordo para devedora 15-11-08. Notificação remetida pelo tribunal com sentença de habilitação de herdeiros 10.02.09;Foi junto substabelecimento e enviado email à cliente solicitar informações do cumprimento do acordo, para em caso negativo prosseguir a execução contra a esposa já habilitada por sentença(RP19-11-2009)A SE informou que foi penhorado o 1/3 salário da Executada (habilitada) no valor de € 100, tendo sido citada(RP17-03-2010)A SE juntou aos autos comprovativo citação executada após penhora(RP09-04-2010)A SE informou que a entidade patronal continua a efectuar descontos(RP19-05-2010)A SE informou que a entidade patronal continua a efectuar descontos(RP19-11-2010)A SE informou que a entidade patronal continua a efectuar descontos(RP07-04-2011)A SE informou que a entidade patronal continua a efectuar descontos(RP11-05-2011)         E-mail SE indicando NIB Exequente para que este proceda à transferência da quantia exequenda e requerendo nota de liquidação (20-03-2012 - JS)Instância extinta pelo pagamento. A Cliente confirmou transferência de € 1253.55 - aguarda nota de liquidação para encerrar dossier(RP20-12-2012)Foi enviada nota de liquidação à cliente - processo encerrado(RP26-12-2012)</t>
  </si>
  <si>
    <t>Rui Jorge Soares da Silva de Castro Lima</t>
  </si>
  <si>
    <t>Lançamento do processo (MM 07.03.08) Remtemos fax à colega, informando qual o montante em dívida (13.03.08TG)O crédito da Wurth encontra-se reconhecido como crédito comum (AA 02.08.08) Remtemos e-mail ao cliente informando que o crédito se encontra reconhecido e que vamos pedir certidão. Requeremos certidão para efeitos fiscais (19.08.08 TG)Foi requerida certidão(RP28-07-2010)Foi entregue certidão à cliente e não obstante o acompanhamento do processo de insolvência até final, encerrámos o processo no relatório(RP11-08-2010) . Not. nos termos do art. 232 do CIRE (IPC 04-05-2016). Not. encerramento por IMI (IPC 09-06-2016). Not. termo da dispensa da conta (IPC 31-10-2016)</t>
  </si>
  <si>
    <t>Ana Cristina Mendes Casaca Almeida Vaz</t>
  </si>
  <si>
    <t>1601/14.5T8LSB</t>
  </si>
  <si>
    <t>19784/16.8T8SNT</t>
  </si>
  <si>
    <t>19783/16.0T8SNT</t>
  </si>
  <si>
    <t>4234/16.8T8OER</t>
  </si>
  <si>
    <t>378/16.4T8ELV</t>
  </si>
  <si>
    <t>E-mail da Cliente com a informação de um novo PER - 5324/15.0T8VIS. requerimento para que seja dado sem efeito o pedido de certidão anteriormente feito, atento o novo processo PER em curso. Agendamento de prazo RC (HB 28-09-2015). Reclamação de créditos (HB 30-09-2015). Lista provisória: € 250,39 - € 214,54 OK (HB 21-10-2015). proposta de plano - pagamento de 50% de capital em 120 MENS depois do período de carência [que se inicia no último dia do mês seguinte ao trânsito e compreende 12 meses] (HB18-01-2016). notificação colega que representa a devedora - resultado da votação do plano: aprovado - 87,74% votos a favor (HB 15-02-2016). Not. sentença homologação do plano (IPC 24-02-2016). Plano prevê pagamento de 50% do capital em 120 prestações mensais, iguais e sucessivas, após carência de 12 meses iniciando-se a contagem no último dia útil do mês seguinte ao trânsito em julgado da sentença de homologação. Inicio previsto para 01/04/2017, valor da prestação € 0,89. Transmissão ao Cliente. Req. a indicar NIB. Req. a pedir certidão (IPC 29-03-2016). Not. passagem da certidão (IPC 06-04-2016). Troca de email com Cliente acerca nova denominação da Sociedade + certidão (IPC 20-04-2016). Not. da conta a cargo da devedora (IPC 27-04-2016). Contacto com Tribunal para emissão de nova certidão (IPC 09-08-2016). Novo contacto com Tribunal: vão retificar colocando o valor reclamado (IPC 26-08-2016). Email ao funcionário Carlos Samoinha informando do texto que se pretende na certidão (IPC 07-09-2016). Email ao Tribunal a reiterar. Email do Tribunal a informar que a certidão está passada. Solicitadas ao DAA as diligências de remessa (IPC 07-10-2016). Certidão entregue em mão ao Cliente (IPC 24-10-2016). Email do Cliente com edital de Insolvência (IPC 04-11-2016)</t>
  </si>
  <si>
    <t>4892/16.3T8VIS</t>
  </si>
  <si>
    <t>Paulo Manuel Carvalho da Silva</t>
  </si>
  <si>
    <t>7899/16.7T8CBR</t>
  </si>
  <si>
    <t>20799/16.1T8SNT</t>
  </si>
  <si>
    <t>12434/16.4T8LRS</t>
  </si>
  <si>
    <t>1970/16.2T8CHV</t>
  </si>
  <si>
    <t>E-mail da Cliente com a confiança do processo (HB 22-09-2015). Lançamento de processo (23-09-2015 - CC). Agendamento de prazo RC (HB 23-09-2015). Reclamação de créditos (HB 30-09-2015). Despacho a converter em definitiva a lista de créditos (HB 27-11-2015). proposta de plano de pagamentos: € 1.769,65 em 60 MENS de € 29,49 cada uma com início 3 anos após a homologação (HB 18-01-2016). Not. despacho encerramento do processo negocial sem aprovação de plano. Email do AI informando que não foi possível obter acordo para aprovação do plano e solicitar parecer quanto a situação de insolvência (PC 04-03-2016). Not. despacho a ordenar o prosseguimento para insolvência (IPC 30-03-2016). Email do Cliente com edital de insolvência. Agendamento prazo RC (IPC 07-11-2016)</t>
  </si>
  <si>
    <t>863/16.8T8STR</t>
  </si>
  <si>
    <t>6348/16.5T8VNF</t>
  </si>
  <si>
    <t>Pedro Manuel Marques Xavier</t>
  </si>
  <si>
    <t>FLAMEART EQUIPAMENTO TERMICOS, LDA</t>
  </si>
  <si>
    <t>6649/16.2T8CBR</t>
  </si>
  <si>
    <t>NORTE AVES - PRODUÇÃO AVICOLA, S.A.</t>
  </si>
  <si>
    <t>4986/16.5T8VIS</t>
  </si>
  <si>
    <t>CARLOS MANUEL LOBO DIAS</t>
  </si>
  <si>
    <t>184/16.6T8MAC</t>
  </si>
  <si>
    <t>LIVINWOOD WOODEN BUILDINGS, LDA</t>
  </si>
  <si>
    <t>3318/16.7T8AVR</t>
  </si>
  <si>
    <t>Lançamento de Processo(IR 03.08.2011)Foi oposta fórmula executória, pelo que enviámos 2ª carta ao devedor (19-08-2011 - ES)Interpelação deveedor(JS29-06-2012). O colega como nos dirigiu uma proposta de pagamento em tempos, enviamos e-mail para ver se será possível alcançar acordo para pagto do valor em aberto (HB 02-01-2014). Envio de requerimento executivo (MA 19-06-2014) Recebida factura GL (MCS 07-07-2014). Comunicação do AE ao tribunal para dispensa do sigilo fiscal uma vez que o executado figura como herdeiro (MCS 08-10-2014). Notificados do relatório de fase 1: RIE: constam 2 execuções; IPSS: não aufere rendimentos/subsídios; CGA: não consta como pensionista; CRA: localizado 1 veículo livre de ónus; Finanças: consta como herdeiro; Publicidade de insolvência: não consta; LPE: não constam execuções; Contratos Publicos: não consta (MCS 21-10-2014). Aguarda diligência externa (IPC 13-01-2015). Not. entidade patronal para penhora vencimento (IPC 24-06-2015). Not. resposta positiva entidade patronal: descontos vão iniciar-se em Agosto (IPC 27-07-2015). Not. AE ao Tribunal a informar que se encontra depositada a quantia de € 148,12 (IPC 20-08-2015). Not. nota liquidação parcial: WPT tem a receber € 285,68 (IPC 04-01-2016). Recebido comprovativo de transferência de € 285,68 (IPC 28-01-2016). Not. do AE a informar do pagamento da quantia exequenda + nota de liquidação: WPT tem a receber € 966,21 (IPC 22-08-2016). Not. extinção + comprovativo de transferência (IPC 08-11-2016)</t>
  </si>
  <si>
    <t>Lançamento de processo (09-02-2016 - CC). Requerimento executivo (IPC 23-03-2016). FATURA GL (IPC 04-04-2016). Not. Relatório fase 1: localizada 1 viatura livre: Volkswagen 7HC, de 2005; localizadas 2 entidades adjudicantes notificadas para penhora de créditos (IPC 19-04-2016). Not. resposta negativa da CM Matosinhos (IPC 03-05-2016). Comunicação do AE a Matosinhos Habit para suspender a penhora, pois ocorreu o pagamento voluntário (IPC 02-06-2016). Not. nota de liquidação: Exequente tem a receber € 999,60 (IPC 25-10-2016). Not. extinção + comprovativo de transferência (IPC 08-11-2016)</t>
  </si>
  <si>
    <t>Lançamento de processo (15-04-2014 - CC). Envio de requerimento executivo (MA 12-06-2014) Notificados de relatório de fase 1: RIE: não consta; RNPC: inscrita; CRA: localizadas 4 veicturas (1 livre de ónus ou encargos e 3 com 1 penhora cada); Finanças: não existem imóveis; Publicidade de Insolvência: não consta; LPE:consulta indisponível; Contratos publicos: não consta (MCS 11-09-2014). O veículo livre é uma Toyota Hilux de 1987. A empresa está a prestar contas. Email AE a solicitar pesquisa BP (IPC 08-05-2015). Not. resultado pesquisa BP: foram detectadas 3 contas. Email AE a solicitar bloqueio (IPC 28-05-2015). Not. penhora de saldos infrutífera (IPC 15-06-2015). Proposta de incobrabilidade (IPC 02-07-2015). Fatura penhora bancária negativa, no montante de € 37,64 entregue no DAF para pagamento (IPC 13-07-2015). Ok do Cliente à incobrabilidade. Req. extinção + certidão + RIE (IPC 10-09-2015). Not. extinção em 22/09 (IPC 07-10-2015). Certidão emitida (IPC 10-11-2015). Certidão movimentada (IPC 17-12-2015). Troca de emails entre Cliente e AE acerca do valor em dívida: € 2498,96 (IPC 08-11-2016)</t>
  </si>
  <si>
    <t>823/16.9T8OLH</t>
  </si>
  <si>
    <t>24 meses de carência</t>
  </si>
  <si>
    <t>Lançamento de Processo (26.12.08 MM)Apresentámos reclamação de créditos.(RP12-01-2009)Foi proferida sentença de verificação e graduação de créditos que reconhece o nosso crédito pelo valor reclamado(RP20-08-2009)Requeremos certidão (VS25-02-2010)Foi proferida sentença de verificação e  graduação de créditos(RP22-03-2011)Foi entregue certidão à cliente - Não obstante o acompanhamento do processo de insolvência até final, encerrámos o processo no relatório(RP12-09-2011). Not. nos termos do art. 232º nº 2 do CIRE (IPC 14-10-2016). Not. despacho encerramento por IMI (IPC 10-11-2016)</t>
  </si>
  <si>
    <t>1493/16.0T8GRD</t>
  </si>
  <si>
    <t>MATERLIS MADEIRAS, S.A</t>
  </si>
  <si>
    <t>AVICLASSE-SOC.AVICOLA, SA</t>
  </si>
  <si>
    <t>5337/16.4T8VIS</t>
  </si>
  <si>
    <t>DCV PRODUTOS INDUSTRIAIS LDA</t>
  </si>
  <si>
    <t>3272/16.5T8LRA</t>
  </si>
  <si>
    <t>PERPETURBANA, S.A</t>
  </si>
  <si>
    <t>24351/16.3T8LSB</t>
  </si>
  <si>
    <t xml:space="preserve">Comércio </t>
  </si>
  <si>
    <t>Margarida Maria Fernandes Vaz Garcia dos Santos</t>
  </si>
  <si>
    <t>Carlos Manuel Lemos Alves da Silva</t>
  </si>
  <si>
    <t>224/16.9T8TCS</t>
  </si>
  <si>
    <t>2027/16.1T8OVR</t>
  </si>
  <si>
    <t>21253/16.7T8SNT</t>
  </si>
  <si>
    <t>21246/16.4T8SNT</t>
  </si>
  <si>
    <t>4388/16.3T8OAZ</t>
  </si>
  <si>
    <t>2688/16.1T8AGD</t>
  </si>
  <si>
    <t>2014/16.0T8CHV</t>
  </si>
  <si>
    <t>1686/16.0T8MMN</t>
  </si>
  <si>
    <t>Lançamento de processo (16.02.09 MM)Apresentámos reclamação de créditos(RP09-03-2009) Requeremos certidão (VS 03-03-2010)Foi entregue certidão à cliente. Não obstante o acompanhamento do processo de insolvência até final, encerrámos o processo no relatório(RP29-06-2010). Not. proposta de rateio: WPT tem a receber € 9,49 (IPC 11-10-2016). Not. despacho encerramento por rateio (IPC 14-11-2016)</t>
  </si>
  <si>
    <t>Lançamento de Processo(IR 27.05.2011)Foi oposta fórmula executória, pelo que enviámos 2ª carta ao devedor (08-08-2011 - ES)Requerimento executivo(RP26-09-2011)O SE procedeu à junção do resultado das pesquisas Fase 1 em que foi apurado apenas um imóvel já onerado. No entanto foi notificada a entidade patronal apurada para penhora de 1/3, cujo resultado se aguarda(RP31-01-2012)O Executado aufere a quantia de € 532,08, pelo que a entidade patronal vai dar incio aos descontos. O Executado foi citado(RP23-02-2012) E-mail SE no sentido de apurar estado do processo (07-08-2012 - JS)Dada a situação de Insolvência requereu-se a suspensão da Execução, tendo sido igualmente requerida a certidão para efeitos fiscais (26-02-2013-PRS). Em 21/10/14 foi elaborado requerimento ao Juiz para ordenar que AE faça transferência para a Cliente das quantias penhoradas anteriormente à situação de insolvência (IPC 08-01-2015). Email Cliente com ponto situação após consulta do processo pela Dra. Diana Bandeira: não há previsão para o despacho (IPC 28-05-2015). Not. nota de liquidação: Cliente tem a receber € 603,00 (valor contabilizado até à sentença de declaração de Insolvência) (IPC 24-08-2016). Recebido comprovativo de transferência para a Exequente no valor de € 603,00 (IPC 03-10-2016). Email do Cliente em 06/10 a informar que o valor recebido foi imputado a: € 30,49 juros de mora; € 38,25 a taxa de justiça; € 501,29 a despesas do AE; € 32,97 a custas de parte (IPC 14-11-2016)</t>
  </si>
  <si>
    <t>2740/14.8T8VNG</t>
  </si>
  <si>
    <t>Guarda-Celorico da Beira-Instância Local</t>
  </si>
  <si>
    <t>Email do Cliente com edital novo PER. Reclamação de créditos enviada por email para o AIJ - fora de prazo (IPC 23-03-2016). Req. a juntar procuração aos autos (IPC 24-03-2016). Email do AIJ a confirmar receção da reclamação. Informação ao Cliente (IPC 29-03-2016). Not. lista provisória de créditos - crédito WPT reconhecido em conformidade (IPC 30-03-2016). Email do AIJ aos credores para se pronunciarem quanto a eventual insolvência, pois está ultrapassado o prazo das negociações (IPC 07-07-2016). Not. sentença de encerramento atenta a ausência de apresentação de plano (IPC 20-09-2016). Consulta portal: decretada a insolvência em 10/11. Encerramento desta linha no relatório. Agendamento de prazo RC (IPC 15-11-2016)</t>
  </si>
  <si>
    <t>1364/16.0T8AMT</t>
  </si>
  <si>
    <t>Lançamento de processo (14.07.09 AS) Carta ao devedor o informar da interposição de processo judicial caso não efectue o pagamento ou proposta de pagamento da dívida. (21.07.09 MM)Requerimento de injunção(VS27-10-2009)Foi aposta fórmula executória(RP04-01-2010) Envio de 2ª carta para devedor (06.01.10MM)Requerimento executivo(RP05-04-2011)O SE enviou resultado pesquisas Fase 1 em que não foram apurados bens passíveis de penhora, pelo que vai ser agendada diligência de penhora(RP17-06-2011)Tendo em consideração que todas as diligências se frustraram e não sendo conhecidos outros bens, foi enviado email a solicitar a citação para indicação de bens à penhora. Foi requerida certidão para efeitos fiscais(RP03-10-2011) Insistimos pela certidão (06-04-2012 - JS)Apurou-se a incobrabilidade da dívida,pelo que se apresentou a desistência da execução (12-02-2013-PRS); Pedido de certidão (MNS 23-01-2014)  Notificados de comunicação do AE aos autos a solicitar inserção no RIE e da decisão de extinção (MCS 16-07-2014). Aguarda alteração RIE: consta desistência (IPC 27-03-2015). Processo redistribuido para novas comarcas. Ainda não consta no RIE a menção pretendida (IPC 30-05-2016). Certidão emitida pelo AE (IPC 26-08-2016).Email do Cliente informando da movimentação da certidão (IPC 30-09-2016). Not. do AE a solicitar o pagamento da taxa grande litigante entregue no DAF para tratamento (IPC 15-11-2016)</t>
  </si>
  <si>
    <t xml:space="preserve">Lançamento de processo (27-07-2016 - CC). Email do Cliente com edital de PER. Agendamento prazo RC (IPC 27-07-2016). Reclamação de créditos + Req. a juntar procuração (RSR 01-08-2016). Crédito reconhecido, no valor do crédito reclamado - AJP enviou o mapa de credores - (RSR 17-08-2016). Email do AIJ com apresentação proposta de plano: perdão de 25% da dívida, sendo 75% pagos em 48 prestações mensais, vencendo-se a promeira no mês segunte ao do trânsito da homologação (IPC 02-09-2016). Not. despacho encerramento sem aprovação do plano (IPC 17-10-2016). Devedora informa os autos que está numa situação de insolvência (IPC 21-10-2016). Consulta portal: Devedora declarada Insolvente (IPC 04-11-2016). </t>
  </si>
  <si>
    <t>1895-A</t>
  </si>
  <si>
    <t>1895-B</t>
  </si>
  <si>
    <t>1411/16.5T8BGC</t>
  </si>
  <si>
    <t>Tivemos conhecimento da insolvencia do Executado (HB 01-08-2013). Reclamação de Créditos (HB 12-08-2013). Fomos notificados pelo Tribunal do despacho da Juiz que menciona o fato do AI se ter pronunciado sobre o encerramento da Insolvente (HB 18-10-2013). Requerimento a informar que nada temos a opor ao encerramento por insuficiencia da massa (HB 24-10-2013)..Enviado pedido de certidão ao Tribunal, desta vez pedido que constasse a inexistência de bens (MA 22-04-20104). Requerimento certidão efeitos fiscais (HB 01-02-2015). consulta do processo via citius: certidão emitida em conformidade com o solicitado. iniciado o procedimento de remessa da certidão para a PRA (HB 01-12-2015). Certidão para efeitos fiscais recebida: instrução do documento com elementos aptos para a justificação da incobrabilidade da dívida e preparação de elementos para entrega DAF – faturação da certidão a cliente. Ata remessa documento – 27-01-2016 (HB 27-01-2016). Certidão movimentada (IPC 05-04-2016). Not. para levantamento de certidão (IPC 15-11-2016). Contacto com Tribunal para perceber notificação: só pode tratar-se de duplicação dado a certidão já ter sido levantada. Notificação fica sem efeito (IPC 21-11-2016)</t>
  </si>
  <si>
    <t>NUNO MIGUEL DE AQUINO CAMPOS</t>
  </si>
  <si>
    <t>Lançamento de processo (RM 10-04.2014) reclamação de créditos (MCS 11-04-2014). O Tribunal notificou-nos da proposta feita pelo AI de encerramento da insolvência por IMI e ordenu o AI a juntar a lista definitifva de créditos (HB 30-03-2015). O Tribunal notificou-nos do despacho que ordenou o encerramento do processo por IMI. Requerimento de certidão para efeitos fiscais (HB 24-04-2015). consulta do processo via citius: certidão emitida em conformidade com o solicitado. Iniciado o procedimento de remessa da certidão para a PRA (HB 01-02-2016). Email do Cliente a solicitar tratamento (IPC 29-08-2016). Consulta Citius: certidão emitida em 28/01/2016. Solicitadas ao DAA as diligências de remessa (IPC 01-09-2016). Certidão recebida na PRA (IPC 30-09-2016). Certidão entregue em mão ao Ciente (IPC 17-10-2016). Email do Cliente em 21/11 com informação da movimentação da certidão (IPC 22-11-2016)</t>
  </si>
  <si>
    <t>Lançamento de processo (AS 26-08-2014). Reclamação de Créditos (29-08-2014).  O AI notificou-nos do Relatorio - pronuncia-se pela liquidação da insolvente - e da relação de creditos - Relação de creditos - € 129,66 está OK (HB 20-10-2014). O tribunal notificou-nos do despacho que ordenou a prossecução da liquidação de ativo da insolvente. O Tribunal notificou-nos da sentença de verificação e graduação de creditos - credito W PT será pago rateadamente em 2.º lugar do produto de liquidação (HB 25-11-2014).O Tribunal notificou-nos do parecer apresentado pelo AI - liquidação de bens inferior a € 5.000,00 e foi proposto o encerramento por IMI (HB 22-12-2014). O Tribunal notificou-nos do encerramento do processo por IMI, atento parecer do AI do qual os credores foram notificados sem que apresentassem oposição. Requerimento de certidão para efeitos fiscasi (HB 26-01-2015). E-mail da Cliente com a informação do Edital da prestação de contas do AI (HB 16-04-2015). Email do Cliente a solicitar tratamento (IPC 29-08-2016). Consulta Citius: certidão emitida em 14/02/2015 (RSR 01-09-2016). Solicitadas ao DAA as diligências de remessa da certidão (IPC 01-09-2016). Recebida a certidão na PRA (IPC 16-09-2016). Certidão entregue em mão ao Ciente (IPC 17-10-2016). Email do Cliente em 21/11 com informação da movimentação da certidão (IPC 22-11-2016)</t>
  </si>
  <si>
    <t>Apresentámos reclamação de créditos(RP25-03-2009)Sentença de verificação e graduação de créditos(RP24-07-2009)O processo está na relação razão pelo que não é possível nesta data passar certidão para efeitos fiscais(RP18-03-2010) Requeremos certidão (VS 04-03-2010)Conta e custas e mapa de rateio(RP03-06-2011Processo encerrado(RP13-03-2012)Aguarda nova distribuição processo de acordo com organização judicial actual para requerer certidão (MCS 30-09-2014). Requerimento de certidão para efeitos fiscais enviado por e.mail para Tribunal atenta a indisponibilidade do processo via citius com a entrada em vigor da LOSJ (HB 20-01-2015). Email do Cliente a solicitar tratamento (IPC 29-08-2016). Consulta Citius: certidão emitida em 04/03/2015. Solicitadas ao DAA as diligências de remessa da certidão (IPC 30-08-2016). Recebida a certidão na PRA (IPC 13-09-2016).Certidão entregue em mão ao Cliente (IPC 14-09-2016). Email do Cliente em 21/11 com informação da movimentação da certidão (IPC 22-11-2016)</t>
  </si>
  <si>
    <t>Reclamação de créditos (HB 06-11-2014). E-mail para AI Dr. Luis Eduardo Nunes com pedido de relatorio e da relação de credores dado que não temos visibilidade destes documentos. Apos verificação do processo no citius, concluimos que o processo foi encerrado por IMI. Requerimento de certidão para efeitos fiscais (HB 04-02-2015). Email do Cliente a solicitar tratamento (IPC 29-08-2016). Not. da passagem da certidão (IPC 05-09-2016). Contacto com Tribunal (Nuno Sá): o motivo do encerramento consta do despacho. Solicitadas ao DAA as diligências de remessa da certidão (IPC 09-09-2016).Certidão recebida na PRA (IPC 30-09-2016). Certidão entregue em mão ao Ciente (IPC 17-10-2016). Email do Cliente em 21/11 com informação da movimentação da certidão (IPC 22-11-2016)</t>
  </si>
  <si>
    <t>E-mail da Cliente com a informação da Insolvencia da Devedora. Agendado prazo de reclamação de créditos (HB 29-10-2014). Reclamação de créditos (HB 13-11-2014). O AI notificou-nos do relatório que se pronuncia pelo encerramento do processo por IMI e da lista provisória de creditos - credito W PT de € 573,10 está OK (HB 04-12-2014). O Tribunal notificou-nos do despacho que deferiu a exoneração do passivo restante por um periodo de 5 anos e do encerramento do processo por IMI. Requerimento de certidão para efeitos fiscais (HB 11-06-2015). Consulta Citius: certidão não emitida (IPC 20-09-2016). Req. a reiterar o requerido (RSR 21-09-2016). Not. da passagem de certidão (IPC 23-09-2016). Solicitadas ao DAA as diligências de remessa da certidão (IPC 26-09-2016). Certidão recebida na PRA (IPC 06-10-2016). Not. sentença graduação de créditos (IPC 14-10-2016). Certidão entregue em mão ao Ciente (IPC 17-10-2016). Email do Cliente em 21/11 com informação da movimentação da certidão (IPC 22-11-2016)</t>
  </si>
  <si>
    <t>Lançamento de processo (04-06-2013 - CC). Apresentámos Reclamação de Créditos (CR 18-06-2013). Decorreu às 10h00 a assembleia de credores (HB 009-07-2013) aguarda encerramento do processo de insolvência (MCS 11-08-2014). O AI notificou-nos do da relação definitiva de créditos - crédito W PT de € 672,42 está OK (HB 17-11-2014). O Colega que representa os legais representantes dos devedores notificou-nos das alegações de recurso da Sentença que considerou a insolvência como culposa (HB 20-07-2015). AI prossegue com as diligencias de liquidação de ativo (HB 15-09-2015). sentença a homologar lista de creditos reconhecidos AI e graduar pagamento do credito  WPT em 4.º lugar rateadamente depois de pagas as custas do processo (HB 08-01-2016). Sentença a julgar validas as contas apresentadas pelo AI. Aguarda rateio (HB 04-02-2016). Not. nos termos do art. 232º nº 1 CIRE (IPC 19-05-2016). Not. despacho encerramento IMI (IPC 17-06-2016). Foi requerida a passagem de certidão em 14/07. Not. passagem da certidão. Solicitadas ao DAA as diligências de remessa da certidão (IPC 11-08-2016). Certidão recebida na PRA (IPC 30-08-2016). Email do Cliente em 21/11 com informação da movimentação da certidão (IPC 22-11-2016)</t>
  </si>
  <si>
    <t>Lançamento processo (CC 14.05.2012) Reclamação de Créditos (22-05-2012 - JS)O AI juntou relatório em que consta reconehcido o nosso crédito pelo valor reclamado(RP22-06-2012) Publicado encerramento do processo (MCS 02-07-2014). Consulta portal: processo encerrado por IMI em 18/09/2012. Não redistribuido para novas comarcas. Agendamento pedido certidão (IPC 26-07-2016). Req. a pedir certidão (RSR 12-08-2016). Contacto do Tribunal em 19/08 a informar que a certidão está passada: o valor que consta da certidão está errado (IPC 25-08-2016). Certidão corrigida. Solicitadas ao DAA as diligências de remessa (IPC 12-09-2016). Certidão recebida na PRA (IPC 13-10-2016). Certidão entregue em mão ao Ciente (IPC 17-10-2016). Email do Cliente em 21/11 com informação da movimentação da certidão (IPC 22-11-2016)</t>
  </si>
  <si>
    <t>Lançamento de Processo(IR 01.07.2011)Apresentámos reclamação de créditos(RP15-07-2011) Requeremos certidão (06-08-2012 - JS) Processo encerrado (MCS 11-08-2014). Consulta portal: processo encerrado por IMI em 15/03/2012 (IPC 25-08-2016). Req. a pedir certidão (RSR 26-08-2016). Not. da passagem de certidão. Contacto com Tribunal para conhecer teor. Solicitadas ao DAA as diligências de remessa da certidão (IPC 16-09-2016).Certidão recebida na PRA - faz menção ao trânsito em 15/04/2012, mas refere que os autos findaram em 19/02/2013 - visto em correição (IPC 14-10-2016). Certidão entregue em mão ao Ciente (IPC 17-10-2016). Email do Cliente em 21/11 com informação da movimentação da certidão (IPC 22-11-2016)</t>
  </si>
  <si>
    <t xml:space="preserve"> e-mail da Cliente com a informação do Edital da Insolvência da Executada. E-mail para AE com a informação da Insolvência da Executada, instrução para a suspensão de diligências executivas em curso e remessa de certidão para efeitos fiscais no prazo de 05-08-2015. Agencamento de prazo RC (HB 22-07-2015). Reclamação de créditos. E-mail para Cliente com a informação da imputação de pagamentos feitos por conta do saldo que a W PT tem registado como € 135,75 decorrente de valores por liquidar titulados por injunção com aposição de FE - € 835,26 total dos pagamentos feitos - sucessivamente a título de despesas, juros e capital, sendo desconsiderada a certidão para a instrução de reclamação de creditos emitida pelo AE que menciona estar em aberto o valor de € 1.551,29 (HB 04-08-2015). O AI notificou-nos do relatorio - pronuncia-se pelo encerramento por IMI - e da lista de créditos - € 1.052,54 está OK que será discutido em sede de AC que decorrerá no dia 08-09-2015 (HB 01-09-2015). O Tribunal notificou-nos do encerramento do processo por IMI deliberado em sede de AC. Aguarda trânsito  (HB 19-10-2015). O Tribunal notificou-nos de que está emitida a requerida certidão para efeitos fiscais - certidão não está disponível para consulta: telefonema para tribunal a solicitar a disponibilização do documento. será dada sequencia pela escrivã de direito (HB 20-11-2015). Solicitadas ao DAA as diligências de remessa da certidão (IPC 21-09-2016). Certidão recebida na PRA (IPC 13-10-2016). Certidão entregue em mão ao Ciente (IPC 17-10-2016). Email do Cliente em 21/11 com informação da movimentação da certidão (IPC 22-11-2016)</t>
  </si>
  <si>
    <t>Apresentámos Reclamação de créditos (27-02-2012 - JS)O AI juntou relatório em que consta reconhecido o crédito pelo valor reclamado(RP21-03-2012) Processo encerrado (MCS 02-07-2014).Consulta portal: processo encerrado por IMI em 29/10/2012. Agendado pedido de certidão (IPC 26-07-2016). Req. a juntar procuração e a pedir certidão (IPC 09-09-2016). Not. passagem da certidão. Solicitadas ao DAA as diligências de remessa da certidão (IPC 16-09-2016). Certidão recebida na PRA (IPC 30-09-2016). Certidão entregue em mão ao Ciente (IPC 17-10-2016). Email do Cliente em 21/11 com informação da movimentação da certidão (IPC 22-11-2016)</t>
  </si>
  <si>
    <t>Lançamento de Processo(IR 01.07.2011)Requeremos a Insolvência(RP28-12-2011)Requerimento para correcção do valor(RP09-01-2012)Foi proferida sentença de insolvência da sociedade com carácter limitado(RP23-02-2012)Foi julgado findo o processo de insolvência, pelo que iremos requerer certidão da sentença(RP03-04-2012) Requeremos certidão (01-08-2012 - JS)Aguarda nova distribuição processo de acordo com organização judicial actual para requerer certidão (MCS 30-09-2014). Processo arquivado desde 2013. Req. a pedir certidão (IPC 26-08-2016). Recebemos contacto do Tribunal a informar que a certidão está emitida. Conhecido o teor, solicitamos ao DAA as diligências de remessa da certidão (IPC 31-08-2016). Recebida a certidão na PRA (IPC 13-09-2016).Certidão entregue em mão ao Cliente (IPC 14-09-2016). Email do Cliente em 21/11 com informação da movimentação da certidão (IPC 22-11-2016)</t>
  </si>
  <si>
    <t>Apresentámos reclamação de ctéditos(15-05-2012 - JS)Prestação de contas(RP20-07-2012) Publicado encerramento do processo (MCS 02-07-2014). Edital de encerramento de 15/02/2013 - não foi proferida sentença de verificação e graduação de créditos. Agendado pedido de certidão (IPC 27-07-2016). Req. a pedir certidão (IPC 09-09-2016). Email do Tribunal a informar que a certidão está emitida (IPC 21-09-2016). Contacto com Tribunal para conhecer teor da certidão. Solicitadas ao DAA as diligências de remessa da certidão (IPC 26-09-2016). Certidão recebida na PRA (IPC 13-10-2016). Certidão entregue em mão ao Ciente (IPC 17-10-2016). Email do Cliente em 21/11 com informação da movimentação da certidão (IPC 22-11-2016)</t>
  </si>
  <si>
    <t>Lançamento processo (CC 28.09.2012) Processo encerrado por IMI (MCS 07-08-2014). Contacto com Tribunal: insolvência declarada com carácter limitado. Req. a pedir certidão (IPC 31-08-2016). Not. da passagem da certidão (IPC 08-09-2016). Contacto com Tribunal para conhecer teor da certidão. Solicitadas ao DAA as diligências de remessa da certidão (IPC 09-09-2016). Certidão recebida na PRA (IPC 13-10-2016). Certidão entregue em mão ao Cliente (IPC 17-10-2016). Email do Cliente em 21/11 com informação da movimentação da certidão (IPC 22-11-2016)</t>
  </si>
  <si>
    <t>Apresentámos reclamação de créditos(PRS20-11-2012)Foi proferida sentença de verificação e graduação de créditos. Foi admitido liminarmente o pedido de exoneração do passivo restante(RP28-01-2013). O Tribunal notificou-nos da sentença que homologou as contas do AI. Requerimento de certidão para efeitos fiscais (HB 09-02-2014).  Recebida certidão, mas sem os elementos necessários à sua movimentação (MCS 02-07-2014). O Tribunal notificou-nos do despacho que ordenou a subida dos autos ao tribunal da relação de evora (HB 05-01-2015). Novo requerimento de certidão para efeito fiscais (HB 29-03-2015). Certidão requerida em 09-02-2014 fisicamente na PRA: pedido feito antes do 78.º-A, n.º 4, al.b) do CIVA (faltam várias menções). Consulta do processo via citius: certidão emitida em 15-07-2015 não contemplou as exigencias de 29-03-2015. Novo requerimento de certidão para efeitos fiscais (HB 29-07-2015). O Tribunal notificou-nos de que está emitida a requerida certidão para efeitos fiscais: conferência das respetivas menções - tudo OK: inicio do procedimento de remessa da certidão para a PRA (HB 17-11-2015). Certidão para efeitos fiscais recebida na PRA, mas o tribunal encerrou o processo por IMI quando o mesmo prossegue com a liquidação de ativo. Certidão será devolvida, DUC de €20,40 restituído até ocorrer encerramento do processo (HB 03-02-2016). Not. mapa rateio: WPT nada recebe (IPC 09-03-2016). Not. despacho encerramento por rateio (IPC 07-06-2016). Req. a pedir certidão (IPC 04-07-2016). Certidão emitida em 17/08. Solicitadas ao DAA as diligências de remessa da certidão (IPC 29-08-2016). Recebida a certidão na PRA (IPC 13-09-2016).Certidão entregue em mão ao Cliente (IPC 14-09-2016). Email do Cliente em 21/11 com informação da movimentação da certidão (IPC 22-11-2016)</t>
  </si>
  <si>
    <t>Lançamento de processo. (19-07-2013 - CC). Reclamação de Creditos (HB 29-07-2013). Fomos notificados pelo AI da lista dos creditos reconhecidos - € 1041,00 foi o nosso valor, ainda que tenhamos reclamado € 1040,95 - e da proposta de encerramento da insolvencia, atenta a inexistencia de bens da insolvente (HB 18-10-2013). Aguarda encerramento do processo (MCS 13-08-2014). Requerimento de certidão para efeitos fiscais (HB 29-03-2015). Consulta Citius: certidão não emitida (IPC 21-09-2016). Req. a reiterar o pedido de certidão (RSR 22-09-2016). Not. da passagem da certidão (IPC 23-09-2016). Solicitadas ao DAA as diligências de remessa da certidão (IPC 26-09-2016). Not. termo de dispensa da conts (IPC 10-10-2016). Certidão recebida na PRA (IPC 11-10-2016). Certidão entregue em mão ao Ciente (IPC 17-10-2016). Email do Cliente em 21/11 com informação da movimentação da certidão (IPC 22-11-2016)</t>
  </si>
  <si>
    <t>Apresentámos reclamação de créditos(09-05-2013-PRS). Aguarda distribuição do processo de acordo com a nova organização judiciária (MCS 30-09-2014). Consulta portal: processo encerrado por IMI em 21/06/2013 (IPC 25-08-2016). Req. a pedir certidão (RSR 26-08-2016). Email do Tribunal a informar que a certidão está passada (IPC 16-09-2016). Contacto com Tribunal para conhecer o teor da certidão: o valor constante na certidão não corresponde ao reclamado. Vão corrigir. Solicitadas ao DAA as diligências de remessa da certidão (IPC 23-09-2016). Certidão recebida na PRA (IPC 13-10-2016). Certidão entregue em mão ao Ciente (IPC 17-10-2016). Email do Cliente em 21/11 com informação da movimentação da certidão (IPC 22-11-2016)</t>
  </si>
  <si>
    <t>Lançamento de processo (07-04-2015 - CC). Reclamação de crédtos (HB 21-04-2015). O AI notificou-nos do relatorio que se pronuncia pelo encerramento do processo de insolvência por IMI e da lista de créditos - crédito W PT de € 550,26 - € 462,03 está OK  (HB 11-05-2015). Email do Cliente com edital de encerramento por IMI em 24/02 (IPC 22-06-2016).  Req. a pedir certidão (IPC 07-07-2016). Not. da passagem de certidão. Solicitadas ao DAA as diligências de remessa (IPC 20-09-2016). Recebida certidão na PRA (IPC 30-09-2016). Certidão entregue em mão ao Ciente (IPC 17-10-2016). Email do Cliente em 21/11 com informação da movimentação da certidão (IPC 22-11-2016)</t>
  </si>
  <si>
    <t>leitura de e-mails e de respostas com AI sobre valor do credito a reconhecer que coincidirá com o valor do credito reclamado no PER (HB 29-07-2013). Fomos notificados pelo AI da lista dos creditos reconhecidos - nosso credito de € 167,04 está OK - e da proposta de liquidação do ativo, considerando que o mesmo se cifra em € 8300,00 (HB 17-10-2013).Aguarda encerramento do processo (MCS 13-08-2014). Na presente data, não temos a confirmação de que o processo esteja encerrado para ser requerida a certidão para efeitos fiscais (HB 07-12-2014). e-mail da Cliente com a informação do encerramento da insolvencia por IMI. Requerimento de certidão para efeitos fiscais (HB 11-12-2014). Consulta Citius: certidão não emitida. Vão emitir e notificam. Contacto do Tribunal: certidão emitida. Solicitadas ao DAA as diligências de remessa da certidão (IPC 02-09-2016). Certidão recebida na PRA (IPC 16-09-2016). Certidão entregue em mão ao Ciente (IPC 17-10-2016). Email do Cliente em 21/11 com informação da movimentação da certidão (IPC 22-11-2016)</t>
  </si>
  <si>
    <t>Reclamação de Créditos (HB 11-07-2014). E-mail para AI com o pedido de relatório e de lista de créditos para N. Conferencia (HB 12-06-2015). E-mail para AI a reiterar o pedido de envio do relatorio e da lista de creditos (HB 19-06-2015). E-mail do AE com a informação da lista de creditos - € 570,71 - € 490,94 está OK. relatorio pronuncia-se pela liquidação de ativo (HB 30-06-2015). O Tribunal notificou-nos da proposta de encerramento do processo por IMI, atenta a inexistência de ativo por liquidar (HB 09-11-2015). Despacho a encerrar o processo por IMI. Aguarda trânsito para efeitos de certidão (HB 25-01-2016). Not. sentença extinção do apenso de reclamações. Req. a pedir certidão (IPC 04-03-2016). Not. da passagem da certidão (IPC 19-07-2016). Solicitadas ao DAA as diligências de remessa da certidão (IPC 20-07-2016). Certidão recebida na PRA (IPC 04-08-2016). Certidão entregue em mão ao Cliente (IPC 14-09-2016). Email do Cliente em 21/11 com informação da movimentação da certidão (IPC 22-11-2016)</t>
  </si>
  <si>
    <t>Lançamento de processo (23-10-2013 - CC). Reclamação de Créditos (HB 05-11-2013).Aguarda encerramento do processo (MCS 13-08-2014). E-mail da Cliente com a informação do encerramento por IMI. Requerimento de Certidão para efeitos fiscais + RIE (HB 24-10-2014). O tribunal notificou-nos que a certidão requerida está emitida: falta a menção do motivo do encerramento. Requerimento de retificação da certidão emitida (HB 19-12-2014). consulta do processo via citius: certidão retificada está emitida, com a menção do motivo de encerramento instruida com a decisão de encerramento. Diligenciamos pela remessa da certidão para a PRA (HB 02-09-2015). Solicitadas ao DAA as diligências de remessa da certidão (IPC 20-09-2016). Certidão recebida na PRA (IPC 06-10-2016). Certidão entregue em mão ao Cliente (IPC 17-10-2016). Email do Cliente em 21/11 com informação da movimentação da certidão (IPC 22-11-2016)</t>
  </si>
  <si>
    <t>Lançamento de Processo(IR 29.08.2011)Apresentámos reclamação de créditos(RP01-09-2011)Foi proferida sentença de verificação e garduação de créditos(RP13-12-2011)Prestação de contas(RP03-04-2012) Requeremos certidão (07-08-2012 - JS) Processo encerrado por rateio final (MCS 11-08-2014). Consulta portal: processo encerrado em 10/04/2013 (IPC 07-09-2016). Req. a juntar procuração e a pedir certidão (IPC 08-09-2016). Email do Tribunal a informar que a certidão está passada (IPC 16-09-2016). Contacto com Tribunal para conhecer teor da certidão. Solicitadas ao DAA as diligências de remessa da certidão (IPC 19-09-2016). Certidão recebida na PRA (IPC 11-10-2016). Certidão entregue em mão ao Ciente (IPC 17-10-2016). Email do Cliente em 21/11 com informação da movimentação da certidão (IPC 22-11-2016)</t>
  </si>
  <si>
    <t>Apresentámos reclamação de créditos(RP04-05-2011)O AI juntou relatório em que consta a nosso crédito reconehcido pelo valor reclamado(RP27-05-2011)Prestação de contas(RP03-04-2012). E-mail do Cliente com a informação do encerramento do processo na sequencia do rateio final, pelo que vamos requerer a certidão para efeitos fiscais (HB 05-03-2014). Enviado requerimento para emissão de certidão (MA 21-07-2014). Certidão para efeitos fiscais fisicamente na PRA: faltam as menções do motivo do encerramento e a nota do trânsito em julgado. Telefonema para o Tribunal que irá verificar a hipotese da retificação. Tribunal não poderá retificar a certidão emitida. Novo pedido de certidão para efeitos fiscais (HB 24-07-2015). Consulta do processo via citius: Certidão para efeitos fiscais não está diponivel em versão final, pelo que requeremos a disponibilização do documento em formato PDF para conferencia das respetivas menções, antes de ser diligenciada a respetiva remessa (HB 08-09-2015). O Tribunal notificou-nos para esclarecer se pretendemos uma nova certidão para efeitos fiscais, atento o teor do requerimento que deu entrada. Novo requerimento para disponibilização da certidão em formato PDF com a captura de ecrã de indisponibilidade de visualização do documento em tal formato, facto que precisamos que seja ultrapassado para a conferência das menções que constam da certidão emitida antes de diligenciarmos pela respetiva remessa (HB 09-09-2015). Verificação da certidão via Citius: solicitadas ao DAA as diligências de remessa à PRA (IPC 21-09-2016). Certidão recebida na PRA (IPC 13-10-2016). Email do Cliente em 21/11 com informação da movimentação da certidão (IPC 22-11-2016)</t>
  </si>
  <si>
    <t>Lançamento processo (CC 18-12-2012) Processo encerrado por IMI. Requerida certidão (MA 21-07-2014). Receção da certidão para efeitos fiscais, conferencia das respetivas menções: falta a menção do transito em julgado e o motivo do encerramento (HB 28-11-2014). Original da certidão está na PRA (IPC 02-09-2016). Certidão entregue em mão ao Ciente (IPC 17-10-2016). Email do Cliente em 21/11 com informação da movimentação da certidão (IPC 22-11-2016)</t>
  </si>
  <si>
    <t>Lançamento de processo - (27-04-2015 - CC). Agendamento de prazo RC (HB 27-04-2015). Reclamação de créditos (HB 06-05-2015). relatorio: liquidação de ativo. lista de creditos - € 72,57 - € 62,28 está OK (HB 21-08-2015). Not. Nos termos do art. 232º nº 2 CIRE (IPC 06-04-2016). Not. encerramento por IMI + sentença de graduação de créditos (IPC 08-07-2016). Req. a pedir certidão (RSR 08-08-2016). Not. da passagem de certidão (IPC 09-08-2016). Solicitadas ao DAA as diligências de remessa da certidão (IPC 26-08-2016). Recebida certidão na PRA (IPC 02-09-2016). Not. termo de dispensa da conta (IPC 13-09-2016). Certidão entregue em mão ao Cliente (IPC 14-09-2016). Email do Cliente em 21/11 com informação da movimentação da certidão (IPC 22-11-2016)</t>
  </si>
  <si>
    <t>Lançamento de processo. (13.05.10 MM)Apresentámos reclamação de créditos(RP07-06-2010)O AI juntou relatório em que consta reconhecido o nosso crédito pelo valor reclamado(RP14-07-2010)Foi proferida sentença de verificação e graduação de créditos(RP27-01-2011)Prestação de contas(RP13-12-2011) e-mail AI solicitando informações (15-06-2012 - JS). Notificados de despacho do Supremo Tribunal de Justiça no sentido de que não existe jurisprudência contrária pelo que não poderá haver recurso do Tribunal da Relação da decisão que mantém a decisão de revogação da homologação do plano (MCS 07-04-2014). NA presente data não temos a confirmação de que o processo está encerrado, razão pela qual nao foi requerida a certidão para efeitos fiscais (HB 07-12-2014). E-mail da Cliente com a informação do encerramento da insolvência na sequencia do rateio final. Requerimento de certidão para efeitos fiscais (HB 11-12-2014). Consulta Citius: certidão emitida em 30/01/2015. Solicitadas ao DAA as diligências de remessa da certidão (IPC 02-09-2016). Certidão recebida na PRA (IPC 19-09-2016). Email do Cliente em 21/11 com informação da movimentação da certidão (IPC 22-11-2016)</t>
  </si>
  <si>
    <t>E-mail da Cliente com a confiança do processo (HB 03-08-2015). Lançamento de processo (04-08-2015 - CC). Agendamento de prazo para RC (HB 04-08-2015). Reclamação de créditos (HB 25-08-2015). Credito W PT - € 530,88-€ 519,40 está OK. Proposto o encerramento do processo por IMI em sede de assembleia de credores. E-mail para Cliente com estas duas informações (HB 06-10-2015). O Tribunal notificou-nos do encerramento do processo por IMI. Aguarda trânsito para requerimento de certidão (HB 02-11-2015). certidão - ENC IMI (HB 01-12-2015). Consulta Citius: certidão não emitida (IPC 21-09-2016).  Req. a reiterar o pedido de certidão (RSR 22-09-2016). Not. do Tribunal a informar que a certidão já havia sido emitida em Dezembro de 2015. Solicitadas ao DAA as diligências de remessa da certidão (IPC 06-10-2016).Certidão recebida na PRA (IPC 14-10-2016). Certidão entregue em mão ao Ciente (IPC 17-10-2016). Email do Cliente em 21/11 com informação da movimentação da certidão (IPC 22-11-2016)</t>
  </si>
  <si>
    <t>E-mail da Cliente com a informação do Edital do novo PER da Devedora (HB 18-03-2015). Agendamento de prazo RC (HB 19-03-2015). Reclamação de Créditos (HB 27-03-2015). O Tribunal notificou-nos do despacho que encerrou o processo de revitalização sem a aprovação do plano, na sequêcnia do requerimento da Colega que representa a Devedora a informar a siuação de insolvência em que a mesma se encontra e ordenou o AJP a requerer a insolvência (HB 16-07-2015). Devedora - PER 770/15.1T8STS - informa a sua situação de insolvencia, uma vez citada para o efeito (HB 15-10-2015). Lista definitiva de créditos - € 839,58 - € 690,60 - € 571,34 SAP (HB 22-01-2016). Not. proposta de encerramento por IMI (IPC 29-02-2016). Not. despacho de encerramento (IPC 05-04-2016). Req. a pedir certidão (IPC 05-05-2016). Not. da passagem da certidão. Solicitadas ao DAA as diligências de remessa da certidão (IPC 11-07-2016). Recebida a certidão na PRA (IPC 12-09-2016).Certidão entregue em mão ao Cliente (IPC 14-09-2016). Not. despacho a julgar válidas as contas prestadas pelo AI (IPC 14-10-2016). Email do Cliente em 21/11 com informação da movimentação da certidão (IPC 22-11-2016)</t>
  </si>
  <si>
    <t>Apresentámos reclamação de créditos(RP23-12-2010)O AI juntou relatório em que consta o nosso crédito pelo valor reclamado(RP10-01-2011) aguarda desenvolvimento do processo para, posteriormente requerermos certidão (19-06-2012 - JS)  aguarda encerramento do processo de insolvência para requerer certidão (MCS 11-08-2014). Email do Cliente com edital de encerramento por rateio (IPC 21-06-2016). Req. a juntar procuração e a pedir certidão (IPC 28-06-2016). Not. da passagem da certidão (IPC 06-07-2016). Solicitadas ao DAA as diligências de remessa da certidão (IPC 13-09-2016). Certidão recebida na PRA (IPC 13-10-2016). Certidão entregue em mão ao Ciente (IPC 17-10-2016). Email do Cliente em 21/11 com informação da movimentação da certidão (IPC 22-11-2016)</t>
  </si>
  <si>
    <t>Lançamento de Processo(11.02.2011 IR).Apresentámos reclamação créditos(RP23-02-2011)A AI juntou relatório em que consta reconehcido o nosso crédito pelo valor reclamado(RP07-03-2011)Foi proferida sentença de verificação e graduação de créditos(RP08-06-2011)aguarda desenvolvimento do processo para posteriormente requerermos certidão (20-06-2012 - JS). E-mail para AI com pedido de informação acerca do estado da insolvencia (HB 22-12-2013). Processo encerrada (MCS 09-04-2014). Fomos notificados pelo tribunal da elaboração de um novo mapa de rateio que não contempla a W PT nos pagamentos. Requerimento de certidão para efeitos fiscais (HB 06-05-2014). Req. a juntar procuração e a requerer nova certidão (IPC 22-07-2016). Not. da passagem de certidão. Contacto com Tribunal: está errado o motivo do encerramento e falta o trânsito. Vão corrigir. Solicitadas ao DAA as diligências de remessa da certidão (IPC 14-09-2016). Certidão recebida na PRA (IPC 13-10-2016). Certidão entregue em mão ao Ciente (IPC 17-10-2016). Email do Cliente em 21/11 com informação da movimentação da certidão (IPC 22-11-2016)</t>
  </si>
  <si>
    <t>Lançamento de processo (18-09-2013 - CC). Reclamação de Créditos (HB 02-10-2013).Aguarda encerramento do processo (MCS 13-08-2014). Requerimento certidão efeitos fiscais - ENC RATEIO - (HB 31-08-2015). Consulta do processo via citius: a certidão para efeitos fiscais não está disponível em versão final. Nesta data requerimento a solicitar a disponibilização do documento para conferência das respetivas menções (HB 08-09-2015). O Tribunal notificou-nos para esclarecer se pretendemos uma nova certidão para efeitos fiscais, atento o teor do requerimento que deu entrada. Novo requerimento para disponibilização da certidão em formato PDF com a captura de ecrã de indisponibilidade de visualização do documento em tal formato, facto que precisamos que seja ultrapassado para a conferência das menções que constam da certidão emitida antes de diligenciarmos pela respetiva remessa (HB 09-09-2015). E-mail para Cliente sobre ponto de situação da certidão (HB 11-09-2015). Consulta certidão via Citius e solicitadas ao DAA as diligências de remessa da certidão (IPC 27-09-2016). Certidão recebida na PRA (IPC 14-10-2016). Certidão entregue em mão ao Ciente (IPC 17-10-2016). Email do Cliente em 21/11 com informação da movimentação da certidão (IPC 22-11-2016)</t>
  </si>
  <si>
    <t>Lançamento processo (CC 21.07.2012) Reclamação de Créditos (02-08-2012 - JS)O AI procedeu à junção de relatório em que consta reconhecido o nosso crédito pelo valor reclamado(RP25-10-2012) Consulta do processo: processo de insolvência ainda não encerrado (MA 01-08-2014). Consulta portal: processo encerrado por IMI em 20/10/2015 (IPC 28-06-2016). Req. a pedir certidão (IPC 07-07-2016). Not. da passagem da certidão (IPC 15-07-2016). Contacto com Tribunal para conhecer conteudo da certidão: falta motivo do encerramento. Solicitada a correção (IPC 09-08-2016). Not. da passagem de nova certidão. Solicitadas ao DAA as diligências de remessa da certidão (IPC 01-09-2016). Recebida a certidão na PRA (IPC 13-09-2016).Certidão entregue em mão ao Cliente (IPC 14-09-2016). Email do Cliente em 21/11 com informação da movimentação da certidão (IPC 22-11-2016)</t>
  </si>
  <si>
    <t>Apresentámos reclamação de créditos(RP25-09-2012)A AI juntou o relatório em que consta reconhecido o nosso crédito pelo valor reclamado(RP09-10-2012) Publicitado encerramento do processo (MCS 02-07-2014). Consulta portal: Processo encerrado por IMI em 09/11/2012. Agendado pedido de certidão (IPC 27-07-2016). Req. a pedir certidão (12-08-2016). Not. da passagem da certidão (IPC 25-08-2016). Recebida a certidão na PRA (IPC 13-09-2016).Certidão entregue em mão ao Cliente (IPC 14-09-2016). Email do Cliente em 21/11 com informação da movimentação da certidão (IPC 22-11-2016)</t>
  </si>
  <si>
    <t>Lançamento de processo (29-10-2013 - CC). Reclamação de Créditos (HB 12-11-2013). E-mail do Cliente com a informação do encerramento por IMI. Requerimento de certidão para efeitos fiscais (HB 13-03-2014).  Recebida certidão, mas sem os elementos necessários à sua movimentação (MCS 02-07-2014). Processo encerrado por IMI. Requerida certidão (MA 21-07-2014). Consulta Citius: certidão emitida em 14/03/2014 (IPC 02-09-2016).Certidão entregue em mão ao Cliente (IPC 14-09-2016). Email do Cliente em 21/11 com informação da movimentação da certidão (IPC 22-11-2016)</t>
  </si>
  <si>
    <t>Recebido anuncio de Insolvencia de carcater limitado pelo que não reclamámos créditos (14-02-2014 MNS). E-mail da Cliente com a informação do encerramento do processo (Insolv. Carater limitado) (HB 09-01-2015). Requerimento de certidão efeitos fiscais (HB 12-01-2015). consulta do processo via citius: certidão para efeitos fiscais - NOT Ef. 66170090 - não está disponível para consulta, por não estar em versão final. Nesta data, pedido de disponibilização do documento em formato PDF para ser verificado o teor da emissão do mesmo (HB 25-08-2015). Solicitadas ao DAA as diligências de remessa da certidão (IPC 20-09-2016). Certidão recebida na PRA (IPC 13-10-2016). Certidão entregue em mão ao Cliente (IPC 17-10-2016). Email do Cliente em 21/11 com informação da movimentação da certidão (IPC 22-11-2016)</t>
  </si>
  <si>
    <t>Lançamento de processo. (13.05.10 MM) Apresentámos reclamação de créditos (26-05-2010)O AI juntou relatório em que consta o nosso crédito reconhecido pelo valor reclamado(RP31-05-2010)O A requereu a apreensão do veiculo e anulação do negócio juridico celebrado(RP20-09-2010)O AI infomou que obteve proposta de 99.000,00 para aquisição do imóvel(RP30-03-2011)Os credores não aceitaram o valor proposto para venda do imóvel, pelo que vão seguir as diligências para venda(RP02-05-2011)Foi obtida proposta no valor de € 140.000(RP20-05-2011)Foi proferida sentença de verificação e graduação de créditos(RP15-07-2011)O processo encontra-se em liquidação da massa(RP04-06-2012)Prestação de contas(RP14-12-2012)O produto da venda foi de € 96.600,00 - aguarda rateio(RP10-01-2013). Fomos notificados pelo Tribunal da sentença de encerramento do processo, na sequência da realização do rateio final, perante a qual dirigimos ao AI o e-mail com pedido de esclarecimento àcerca do valor que nos coube no rateio (HB 28-10-2013). Email da Cliente com pedido de ponto de situação. Análise do processo e proposta de procedimento - pedido de certidão (MCS 01-07-2014). Requerida certidão (MA 21-07-2014). Consulta Citius: certidão emitida em 05/08/2014, mas não disponível. Contacto com Tribunal: após leitura da certidão, o teor não está em conformidade. Vão retificar e notificam (IPC 02-09-2016). Recebida nova notificação com cópia da certidão (IPC 09-09-2016). Solicitadas ao DAA as diligências de remessa da certidão (IPC 26-09-2016). Certidão recebida na PRA (IPC 11-10-2016). Certidão entregue em mão ao Ciente (IPC 17-10-2016). Email do Cliente em 21/11 com informação da movimentação da certidão (IPC 22-11-2016)</t>
  </si>
  <si>
    <t>Lançamento de processo (28-02-2014 - CC). Reclamação de creditos (HB 14-03-2014). O AI notificou-nos da relação de creditos - € 278,98, está OK. O tribunal notificou-nos da sentença de verificação e de graduação de creditos - credito W PT está verificado e o pagamento está graduado em 3.º lugar do produto da liquidação que houver lugar (HB 03-07-2014). e-mail da Cliente com a informação do Edital da prestação de contas do AI (HB 27-04-2015). Email do Cliente com edital de encerramento de IMI em 14/01/2016 (IPC 05-08-2016). Req. a pedir certidão (RSR 08-08-2016). Not. da passagem de certidão (IPC 22-08-2016). Certidão incompleta. Tribunal vai corrigir (IPC 26-08-2016). Novo contacto com Tribunal: informam que está corrigida. Solicitadas ao DAA as diligências de remessa da certidão (IPC 21-09-2016). Certidão recebida na PRA (IPC 11-10-2016). Certidão entregue em mão ao Ciente (IPC 17-10-2016). Email do Cliente em 21/11 com informação da movimentação da certidão (IPC 22-11-2016)</t>
  </si>
  <si>
    <t>Lançamento processso(AS28-12-2012)Apresentámos reclamação créditos(PRS17-01-2013) Processo encerrado por IMI (MCS 12-08-2014). Consulta portal: processo encerrado em 22/03/2013 (IPC 29-08-2016). Req. a pedir certidão (RSR 30-08-2016). Not. da passagem da certidão. Solicitadas ao DAA as diligências de remessa (IPC 12-09-2016). Certidão recebida na PRA (IPC 11-10-2016). Certidão entregue em mão ao Cliente (IPC 17-10-2016). Email do Cliente em 21/11 com informação da movimentação da certidão (IPC 22-11-2016)</t>
  </si>
  <si>
    <t>Lançamento de processo (27-05-2013 - CC). Reclamação de Créditos (HB 18-06-2013). Processo encerrado por IMI. Requerida certidão (MA 21-07-2014). A PRA foi notificada de que se encontra pronta a certidão requerida: telefonema para Tribunal afim de ser verificado o teor da certidão, dado que não temos acesso ao processo via citius (não redistribuido com a LOSJ) - está OK. Diligenicamos pela remessa da certidão para a PRA (HB 14-01-2015). Email do Cliente a solicitar tratamento (IPC 29-08-2016). Certidão recebida e instrução com os respetivos elementos: falta a ata de deliberação de encerramento por IMI que a presente data não é passível de consulta via citius (HB 16-03-2015). Consulta processo: a certidão que existe na PRA não está em conformidade. Contacto com Tribunal: a Insolvência foi proferida com carácter limitado. Devolução do original da certidão ao Tribunal e pedida ao Escrivão nova emissão (IPC 01-09-2016). Recebida a certidão na PRA (IPC 12-09-2016).Certidão entregue em mão ao Cliente (IPC 14-09-2016). Email do Cliente em 21/11 com informação da movimentação da certidão (IPC 22-11-2016)</t>
  </si>
  <si>
    <t>Lançamento de processo (20-05-2014 - CC). Reclamação de Créditos (HB 28-05-2014). O tribunal notificou-nos do reconhecimento do credito da Cliente no valor de € 1403,80, tal como retificação requerida em 13-10-2014 (HB 07-11-2014). E-mail da Cliente com a informação do Edital da prestação de contas do AI (HB 19-11-2014). E-mail da Cliente com a informação do pedido da Devedora subscrito também pelo AJP da prorrogação do prazo de negociações não inferior a 30 dias para conclusão das negociações (HB 19-11-2014). A AI notificou-nos da proposta de mapa de rateio - W PT não recebe valores (HB 30-03-2015). O tribunal notificou-nos do encerramento do processo - aguarda transito para efeitos de pedido de certidão (HB 21-10-2015). Requerimento certidão efeitos fiscais - ENC RATEIO (HB 10-11-2015). consulta do processo via citius: certidão não emitida de acordo com o solicitado - falta a menção de que à W PT não coube qualquer valor no mapa de rateio. requerimento de retificação da certidão emitida (HB 01-12-2015). Consulta Citius: certidão emitida em 02/12/2015. Solicitadas ao DAA as diligências de remessa da certidão (IPC 20-09-2016). Certidão recebida na PRA (IPC 13-10-2016). Certidão entregue em mão ao Ciente (IPC 17-10-2016). Email do Cliente em 21/11 com informação da movimentação da certidão (IPC 22-11-2016)</t>
  </si>
  <si>
    <t>Lançamento de processo - (11-11-2014 - CC). Reclamação de Créditos (HB 26-11-2014). O AI notificou-nos do relatório que se pronuncia pelo encerramento da Insolvencia por IMI e da lista provisória de créditos - credito W PT de € 347,95 está OK (HB 05-01-2015). O Tribunal notificou-nos do encerramento do processo por IMI, qualificou a insolvencia como fortuita e ordenou o AI a apresentar contas. requerimento certidão efeitos fiscais (HB 04-02-2015). consulta do processo via citius: certidão não está emitida em conformidade com o solicitado - falta a menção do trânsito da decisão de encerramento. requerimento retificação (HB 20-11-2015). consulta do processo via citius: certidão retificada em conformidade com o solicitado. Iniciado o procedimento de remessa da certidão para a PRA (HB 01-12-2015). Solicitadas ao DAA as diligências de remessa da certidão (IPC 20-09-2016). Certidão recebida na PRA (IPC 13-10-2016). Certidão entregue em mão ao Ciente (IPC 17-10-2016). Email do Cliente em 21/11 com informação da movimentação da certidão (IPC 22-11-2016)</t>
  </si>
  <si>
    <t>Lançamento de processo (28.09.10 AS). Envio de 1ª carta para devedor (20.10.10 AS)Requerimento injunção(RP22-12-2010)Foi aposta fórmula executória(RP22-02-2011) A Devedora foi declarada insolvente com carácter limitado. Iremos requerer certidão para efeitos fiscais da sentença(RP18-05-2012) Requeremos certidão (01-08-2012 - JS)Aguarda distribuição do processo de acordo com a nova organização judiciária para permitir o envio de requerimento a pedir certidão para efeitos fiscais (MCS 29-09-2014). Consulta portal: insolvência com carácter limitado decretada em 31/01/2012, no âmbito do processo 1910/10.2T2AVR (IPC 29-08-2016). Req. a pedir certidão (IPC 30-08-2016). Not. da passagem de certidão. Solicitadas ao DAA diligências de remessa (IPC 01-09-2016). Recebida a certidão na PRA (IPC 13-09-2016). Certidão entregue em mão ao Cliente (IPC 14-09-2016). Email do Cliente em 21/11 com informação da movimentação da certidão (IPC 22-11-2016)</t>
  </si>
  <si>
    <t>Lançamento processo (CC - 10-01-2014); Reclamação de créditos (31-01-2014 MNS). E-mail do Cliente com a informação do Edital da prestação de contas do AI (HB 25-08-2014). O tribunal notificou-nos do encerramento do processo por IMI. Requerimento de certidão para efeitos fiscais (HB 25-11-2014). 2.º requerimento certidão - ENC IMI (HB 20-11-2015). O Tribunal notificou-nos de que se encontra emitida a requerida certidão, sem no entando disponibilizar o documento para consulta no citius. Novo requerimento certidão - disponibilização do documento emitido a fim de ser verificada a certificação narrativa requerida (HB 07-12-2015). Verificação da certidão no Citius e solicitadas ao DAA as diligências de remessa da certidão (IPC 21-09-2016). Certidão recebida na PRA (IPC 11-10-2016). Certidão entregue em mão ao Ciente (IPC 17-10-2016). Email do Cliente em 21/11 com informação da movimentação da certidão (IPC 22-11-2016)</t>
  </si>
  <si>
    <t>Lançamento de Processo(11.02.2011 IR).Apresentámos reclamação de créditos(RP28-02-2011)Foi proferida sentença de verificação e graduação de créditos(RP24-05-2012) Processo encontra-se em fase de liquidação (25-06-2012 - JS)O AI propos o encerramento por IMI, mas o juiz solicitou esclarecimento sobre as viaturas apreendidas na massa(RP09-01-2013)Foi requerida a certidão para efeitos fiscais(11-03-2013-PRS) Processo encerrado por IMI (MCS 13-08-2014). Consulta portal: processo encerrado em 26/02/2013 (IPC 06-09-2016). Req. a pedir certidão (RSR 13-09-2016). Not. da passagem da certidão (IPC 16-09-2016). Contactado o Tribunal para conhecer teor da certidão. Solicitadas ao DAA as diligências de remessa (IPC 19-09-2016). Certidão recebida na PRA (IPC 13-10-2016). Certidão entregue em mão ao Ciente (IPC 17-10-2016). Email do Cliente em 21/11 com informação da movimentação da certidão (IPC 22-11-2016)</t>
  </si>
  <si>
    <t>Lançamento processo (CC 04.06.2012) Reclamação de Créditos (12-06-2012 - JS) aguarda encerramento do processo de insolvência (MCS 11-08-2014). Recebido relatório do AI respeitante á venda de 3 bens móveis pelo valor de €6280 (MCS 29-09-2014). Consulta Portal: processo não encerrado a esta data. Req. a juntar procuração (IPC 29-06-2016). Not. encerramento do processo nos termos do art. 232º CIRE (IPC 19-07-2016). Not. da passagem de certidão requerida em 10/08 (IPC 16-09-2016). Contacto com Tribunal. Solicitadas ao DAA as diligências de remessa da certidão (IPC 23-09-2016). Certidão recebida na PRA (IPC 14-10-2016). Certidão entregue em mão ao Ciente (IPC 17-10-2016). Email do Cliente em 21/11 com informação da movimentação da certidão (IPC 22-11-2016)</t>
  </si>
  <si>
    <t>Lançamento de processo (18-06-2013 - CC). Reclamação de créditos (CR 25-06-2013). Aguarda encerramento do processo (MCS 12-08-2014). E-mail da Cliente com a informação do Edital da prestação de contas do AI (HB 19-11-2014). O Tribunal da Relação de Coimbra notifiocu-nos do acordão que confirmou a decisão da 1.ª instância quanto à verificação e graduação dos créditos (HB 22-02-2015). Email do Cliente com edital de encerramento por rateio em 12/01/2016 (IPC 05-08-2016). Req. a pedir certidão (RSR 08-08-2016). Not. da passagem de certidão. Solicitadas ao DAA as diligências de remessa da certidão (IPC 22-08-2016). Certidão recebida na PRA (IPC 30-08-2016).Certidão entregue em mão ao Cliente (IPC 14-09-2016). Email do Cliente em 21/11 com informação da movimentação da certidão (IPC 22-11-2016)</t>
  </si>
  <si>
    <t>Lançamento processo (CC 24-12-2012)Apresentámos reclamação de créditos(PRS27-12-2012) Processo encerrado (MCS 02-07-2014). Consulta portal: processo encerrado em 28/01/2013 (IPC 06-09-2016). Req. a pedir certidão (RSR 13-09-2016). Email do Tribunal a informar que a certidão está emitida (IPC 21-09-2016).  Solicitadas ao DAA as diligências de remessa da certidão (IPC 23-09-2016). Certidão recebida na PRA (IPC 13-10-2016). Certidão entregue em mão ao Ciente (IPC 17-10-2016). Email do Cliente em 21/11 com informação da movimentação da certidão (IPC 22-11-2016)</t>
  </si>
  <si>
    <t>Lançamento de processo (24-03-2016 - CP). Insolvência sem carácter. Agendado prazo para verificar encerramento e pedir certidão IMI. Req. a juntar procuração (IPC 24-03-2016). Not. despacho de encerramento (IPC 18-07-2016). Req. a pedir certidão (IPC 25-08-2016). Certidão emitida (IPC 26-08-2016). Solicitadas ao DAA as diligências de remessa da certidão (IPC 29-08-2016). Recebida certidão na PRA (IPC 02-09-2016). Certidão entregue em mão ao Cliente (IPC 14-09-2016). Email do Cliente em 21/11 com informação da movimentação da certidão (IPC 22-11-2016)</t>
  </si>
  <si>
    <t>Apresentámos reclamação de créditos(PRS27-12-2012)A AI juntou relatório em que consta reconhecido o nosso crédito pelo valor reclamado(RP08-01-2013)Processo encerrado por IMI(RP08-02-2013). E-mail do Cliente com a instrução para reabertura do dossier no relatorio e com pedido de certidão para efeitos fiscais (HB 04-06-2014). Requerimento de certidão para efeitos fiscais (HB 29-06-2014). Recebemos na PRA a certidão pedida e após a conferência das menções que dela constam, devolvemos o original para retificação – não consta nota de transito em julgado da decisão de encerramento - porque não vão de encontro aos requisitos dos auditores (HB 19-08-2014). Contacto com Tribunal: não localizam a certidão. Enviado email para a Secção Central a solicitar o pretendido (IPC 02-09-2016). Recebida a certidão. Continua a não estar em conformidade. Contacto com Tribunal (IPC 06-09-2016). Recebida nova certidão (IPC 08-09-2016).Certidão entregue em mão ao Cliente (IPC 14-09-2016). Email do Cliente em 21/11 com informação da movimentação da certidão (IPC 22-11-2016)</t>
  </si>
  <si>
    <t>Lançamento de processo. (08-04-2013)Apresentámos reclamação de créditos(15-04-2013-PRS).  fomos notificados da decisao de encerramento por IMI nos termos do art.º 232.º, n.º 2 do CIRE e em sequência, requeremos a certidão para efeitos fiscais (HB 11-09-2013). O tribunal notificou-nos do encerramento do processo (HB 17-02-2014).Recebido e-mail de cliente com anúncio: encerramento do processo por IMI. Pedido de certidão (19-02-2014 MNS)  Recebida certidão, mas sem os elementos necessários à sua movimentação (MCS 02-07-2014). Original da certidão está na PRA (IPC 02-09-2016). Certidão entregue em mão ao Ciente (IPC 17-10-2016). Email do Cliente em 21/11 com informação da movimentação da certidão (IPC 22-11-2016)</t>
  </si>
  <si>
    <t>Lançamento processo (CC 21.07.2012)Reclamação de créditos(JS25-07-2012)O AI devolveu a reclamação de créditos, porquanto o processo é provisório(RP12-07-2012)Apresentámos reclamação de créditos(RP07-11-2012)Foi proferida sentença de verificação e graduação de créditos(RP12-04-2013)aguarda encerramento do processo de insolvência (MCS 12-08-2014). Consulta portal: processo não encerrado nesta data. Prestação de contas pelo AI em 20/10/2015 (IPC 27-04-2016). Email do Cliente com informação do encerramento por IMI em 01/08 (IPC 10-08-2016). Not. da passagem da certidão requerida em 22/08 (IPC 08-09-2016). Contacto com Tribunal para conhecer teor da certidão: tudo OK. Solicitadas ao DAA as diligências de remessa da certidão (IPC 09-09-2016). Certidão recebida na PRA (IPC 13-10-2016). Certidão entregue em mão ao Ciente (IPC 17-10-2016). Email do Cliente em 21/11 com informação da movimentação da certidão (IPC 22-11-2016)</t>
  </si>
  <si>
    <t>Lançamento de processo (21-05-2013 - CC)Apresentámos reclamação de créditos(22-05-2013-PRS). Notificados do encerramento do processo por insuficiência da massa (MCS 09-04-2014). Requerimento de Certidão para efeitos fiscais + RIE (HB 07-12-2014). Consulta Citius: certidão emitida em 09/12/2014 não está em conformidade. Contacto com o Tribunal: não é possível a retificação. Fazer novo pedido (IPC 02-09-2016). Req. a pedir certidão (RSR 02-09-2016). Not. da passagem da certidão. Contacto com o Tribunal: continua a não constar o motivo do encerramento. Vão corrigir. Solicitadas ao DAA as diligências de remessa da certidão (IPC 05-09-2016). Certidão recebida na PRA (IPC 13-10-2016). Certidão entregue em mão ao Cliente (IPC 17-10-2016). Email do Cliente em 21/11 com informação da movimentação da certidão (IPC 22-11-2016)</t>
  </si>
  <si>
    <t>Publicidade insolvência em 30/03/15 (IPC 06-04-2015). E-mail para AE com a informação da Insolvência da Executada, pedido de suspensão de diligências executivas em curso e emissão da certidão para a instrução da RC no prazo de 21-04-2015, sendo considerado o pagamento de € 350,00 por conta do acordo celebrado (HB 13-04-2015). Reclamação de créditos (HB 23-04-2015). O Tribunal notificou-nos do teor da ata de assembleia de credores, na sequencia da qual foi deliberado o encerramento do processo por insuficiencia da massa insolvente.Requerimento de certidão para efeitos fiscais (HB 29-05-2015). Consulta do processo via citius: certidão emitida em conformidade com o solicitado. Iniciado o procedimento de remessa da certidão para a PRA (HB 15-12-2015). Solicitadas ao DAA as diligências de remessa da certidão (IPC 21-09-2016). Certidão recebida na PRA (IPC 13-10-2016). Certidão entregue em mão ao Ciente (IPC 17-10-2016).Email do Cliente em 21/11 com informação da movimentação da certidão (IPC 22-11-2016)</t>
  </si>
  <si>
    <t>Lançamento de processo (21-06-2016 - CC). Email do Cliente com edital de Insolvência. Agendamento prazo RC (IPC 21-06-2016). Reclamação de créditos + Req. a juntar procuração (IPC 04-07-2016). Not. lista: crédito WPT reconhecido em conformidade (IPC 20-07-2016). Not. ata da AC com despacho de encerramento por IMI (IPC 25-07-2016). Req. a pedir certidão (RSR 09-08-2016). Not. da passagem da certidão. Solicitadas ao DAA as diligências de remessa (IPC 05-09-2016). Certidão recebida na PRA (IPC 14-10-2016). Certidão entregue em mão ao Ciente (IPC 17-10-2016). Email do Cliente em 21/11 com informação da movimentação da certidão (IPC 22-11-2016)</t>
  </si>
  <si>
    <t>Lançamento de processo. (17-04-2013-CC) Apresentámos reclamação de créditos(19-04-2013-PRS). E-mail do cliente com a informação do encerramento da insolvencia por IMI (HB 16-10-2013). Requerimento Certidão efeitos fiscais (HB 04-12-2013). Email da Cliente com pedido de ponto de situação. Análise do processo e proposta de procedimento - pedido de certidão (MCS 01-07-2014). Processo encerrado por IMI. Requerida certidão (MA 21-07-2014). Consulta Citius: foi emitida 1 certidão em 06/12/2013, mas falta a menção ao encerramento (IPC 05-09-2016). Contacto com Tribunal: não é possivel a correção da certidão, pois o processo foi redistribuido para as novas Comarcas (IPC 06-09-2016). Req. a pedir a certidão (IPC 07-09-2016). Not. da passagem da certidão. Solicitadas ao DAA as diligências de remessa à PRA (IPC 09-09-2016). Certidão recebida na PRA (IPC 13-10-2016). Certidão entregue em mão ao Ciente (IPC 17-10-2016). Email do Cliente em 21/11 com informação da movimentação da certidão (IPC 22-11-2016)</t>
  </si>
  <si>
    <t>Lançamento de processo (07-04-2015 - CC). Reclamação de crédtos (HB 15-04-2015). O Tribunal notificou-nos do requerimento junto pelo AI ao processo com a relação de créditos - € 957,92 - € 920,78 - OK - e relatório que se pronuncia pela liquidação de ativo (HB 08-05-2015). O Tribunal notificou-nos do despacho que ordenou o AI a informar as diligências de liquidação de ativo (HB 08-06-2015). O Tribunal notificou-nos do requerimento apresentado pelo AI no processo: credito W PT € 957,39 - € 920,78 está OK. Não houve lugar a qualquer impugnação de creditos reconhecidos pelo AI (HB 15-06-2015). O Tribunal notificou-nos da Sentença que considerou fortuita a insolvência da Devedora  e do despacho que ordenou o AI a juntar a lista do 129.º devidamente eslcarecedora quanto à natureza dos créditos reclamados (HB 14-07-2015). O Tribunal notificou-nos da sentença que homologou a lista de creditos reconhecidos pelo AI - € 957,39 - € 920,78 está OK - e graduou o pagamento rateado do mesmo, apos a liquidação das custas do processo, em 1.º lugar do produto da liquidação (HB 23-07-2015). Not. do Tribunal ao AI para informar estado da liquidação (IPC 26-02-2016). Req. do AI a pedir dispensa de apresentação de contas e autorização para depósito autónomo (IPC 19-05-2016). Req. do AI com comprovativo de depósito de € 885,00 e a requerer encerramento (IPC 01-06-2016).  Not. despacho encerramento por rateio (IPC 08-07-2016). Req. a pedir certidão (RSR 28-07-2016). Not. da passagem da certidão (IPC 29-07-2016). Solicitadas ao DAA as diligências de remessa da certidão (IPC 13-09-2016). Not. a julgar extinto o apenso de apreensão de bens (IPC 29-09-2016). Certidão recebida na PRA (IPC 11-10-2016). Not. da conta (IPC 12-10-2016). Certidão entregue em mão ao Ciente (IPC 17-10-2016). Email do Cliente em 21/11 com informação da movimentação da certidão (IPC 22-11-2016)</t>
  </si>
  <si>
    <t>Lançamento de processo (19-11-2014 - CC). Reclamação de Créditos (HB 27-11-2014). E-mail da Cliente com a informação da lista de créditos - credito W PT de € 109,70 está OK (HB 15-12-2014). Informação anterior corresponde ao processo W.R.1607 - O Tribunal notificou-nos do relatorio que se ponunica pela liquidação do ativo, não obstante o mesmo não ir além dos € 2.000,00, bem como da lista de créditos reconhecimentos - crédito W PT de € 185,66 está OK e nesta data foi alterado o valor em tribunal, em sequencia (HB 23-01-2015).O Colega que representa p Credor Auto Riocar de Carlos Manuel Antunes Gonçalves notificou-nos do requerimento que pugna pela extração de certidão do relatório do AI para ser instruído o processo crime contra a insolvente (HB 26-01-2015). O AI informou o valor depositado nos autos por conta da liquidação de ativo como € 2.015,97 (HB 22-06-2015). despacho tribunal: concluida a liquidação de ativo e a ordenar a notificação AI para informar se deverá ser encerrado processo por IMI (HB 15-10-2015). O Tribunal notificou-nos do despacho que notificou os credores de que o processo será encerrado por IMI (HB 29-10-2015). Despacho do tribunal com o encerramento do processo por IMI. Aguarda trânsito para certidão (HB 27-11-2015). Certidão - ENC IMI (HB 15-12-2015). Consulta Citius: certidão não emitida (IPC 20-09-2016). Req. a reiterar o requerido (RSR 21-09-2016). Not. da passagem da certidão (IPC 23-09-2016). Solicitadas ao DAA as diligências de remessa da certidão (IPC 26-09-2016). Certidão recebida na PRA (IPC 13-10-2016). Certidão entregue em mão ao Ciente (IPC 17-10-2016). Email do Cliente em 21/11 com informação da movimentação da certidão (IPC 22-11-2016)</t>
  </si>
  <si>
    <t>Reclamação de Créditos (11-07-2012 - JS)O AI procedeu à junção da lista definitiva de credores, em que consta o nosso crédito pelo valor reclamado(RP15-08-2012) aguarda encerramento do processo de insolvência para requerer certidão para efeitos fiscais (MCS 07-08-2014). Despacho do tribunal com a proposta de mapa de rateio: € 1.981,63 a distribuir pelo ISS (HB 18-01-2016). Not. despacho encerramento por rateio (IPC 05-07-2016). Req. a pedir certidão (RSR 26-07-2016). Not. da passagem de certidão (IPC 20-09-2016). Contacto com Tribunal: motivo do encerramento consta no despacho. Não vão alterar teor da certidão. Solicitadas ao DAA as diligências de remessa (IPC 21-09-2016). Certidão recebida na PRA (IPC 13-10-2016). Certidão entregue em mão ao Ciente (IPC 17-10-2016). Email do Cliente em 21/11 com informação da movimentação da certidão (IPC 22-11-2016)</t>
  </si>
  <si>
    <t>Insolvência decretada com carácter limitado. Req. a juntar procuração e a requerer certidão (IPC 08-09-2016). Contacto do Tribunal a informar que a certidão está passada (IPC 16-09-2016). Contacto com Tribunal para conhecer o teor da certidão. Solicitadas ao DAA as diligências de remessa (IPC 19-09-2016). Certidão recebida na PRA (IPC 13-10-2016). Certidão entregue em mão ao Cliente (IPC 17-10-2016). Email do Cliente em 21/11 com informação da movimentação da certidão (IPC 22-11-2016)</t>
  </si>
  <si>
    <t>Lançamento processo (CC 27.06.2012) Foi proferido despacho de substituição do AI Luís Gonzaga Rita dos Santos, pelo AI António José Matos Loureiro (03-07-2012 - JS) IAguarda encerramento do processo para requerer certidão para efeitos fiscais (MCS 07-08-2014). processo encerrado por IMI. requerimento certidão - ENC IMI - nota: não foi relacionado qualquer crédito à WPT (HB 27-01-2016). Email do Tribunal a informar que a certidão está passada. Solicitadas ao DAA as diligências para remessa para a PRA (IPC 25-02-2016). Recebida a certidão na PRA (IPC 28-03-2016). Anexa à certidão consta despacho que ordena o encerramento por rateio e não por IMI, tal como na publicação de anúncio de encerramento (IPC 12-04-2016). Da certidão não consta valor reclamado, pois não foi apresentada RC (IPC 06-10-2016). Certidão entregue em mão ao Cliente (IPC 17-10-2016). Email do Cliente em 21/11 com informação da movimentação da certidão (IPC 22-11-2016)</t>
  </si>
  <si>
    <t>E-mail da Cliente com a confiança do processo (HB 03-09-2015). Lançamento de processo (07-09-2015 - CC). Agendamento de prazo - CERT ENC S/ CARATER (HB 14-09-2015). O tribunal notificou-nos do encerramento do processo. Requerimento certidão efeitos fiscais (HB 19-10-2015). consulta do processo via citius: certidão não está emitida em conformidade com o solicitado - falta a menção do motivo do encerramento - requerimento de retificação da certidão (HB 02-11-2015). consulta do processo via citius: certidão permanece emitida sem a retificação solicitada. 3.º REQ CERT ENC IMI (S/ CARATER) - RETIFICACAO (HB 01-12-2015). Consulta Citius: a sentença que decretou a insolvência e o despacho de encerramento fazem parte integrante da certidão. Solicitadas ao DAA as diligências de remessa da certidão (IPC 10-10-2016). Certidão recebida na PRA (IPC 24-10-2016). Certidão entregue em mão ao Cliente (IPC 31-10-2016). Email do Cliente em 21/11 com informação da movimentação da certidão (IPC 22-11-2016)</t>
  </si>
  <si>
    <t>Lançamento de processo (15-05-2013-CC)Apresentámos reclamação de créditos(16-05-2013-PRS). Fomos notificados pelo AI do Relatório 155.º CIRE e Relação de Créditos 128.º CIRE:  encerramento da insolvencia, face a insuficiencia da massa e foi reconhecido o N. crédito no valor de € 114,17  nos precisos termos em que o mesmo foi reclamado, fatos que transmitimos ao cliente (HB 18-06-2013). Publicado encerramento por IMI (MCS 11-08-2014). Consulta portal: processo encerrado por IMI em 16/07/2013 (IPC 25-08-2016). Req. a pedir certidão (RSR 26-08-2016). Not. da passagem da certidão (IPC 28-09-2016). Contacto com o Tribunal para conhecer teor. Solicitadas ao DAA as diligências de remessa da certidão (IPC 04-10-2016).  Certidão recebida na PRA (IPC 19-10-2016). Certidão entregue em mão ao Cliente (IPC 24-10-2016).Email do Cliente em 21/11 com informação da movimentação da certidão (IPC 22-11-2016)</t>
  </si>
  <si>
    <t>Lançamento de processo (IR 30.08.2012)Apresentámos reclamação créditos(RP07-09-2012) Processo encerrado por IMI (MCS 12-08-2014). Consulta portal: processo encerrado por IMI em 14/02/2013 (IPC 25-08-2016). Not. da passagem da certidão requerida em 29/08 (IPC 19-09-2016). Contacto com o Tribunal: não disponibilizam o teor. Solicitadas ao DAA as diligências de remessa (IPC 20-09-2016). Recebida a certidão na PRA (IPC 17-10-2016). Certidão entregue em mão ao Cliente (IPC 24-10-2016). Email do Cliente em 21/11 com informação da movimentação da certidão (IPC 22-11-2016)</t>
  </si>
  <si>
    <t>A insolvência correu sob o número 5017/08.4TBLRA, foi proferida com caráter limitado e arquivada desde 25/01/2012. Criação de linha para a Insolvência e requerida a certidão (IPC 26-08-2016). Not. da passagem da certidão, verificação da mesma e solicitadas ao DAA as diligências de remessa (IPC 09-09-2016). Certidão recebida na PRA. Trânsito em 02/03/2010 - há mais de 4 anos (IPC 17-10-2016). Certidão entregue em mão ao Cliente (IPC 24-10-2016). Email do Cliente a solicitar originais da troca de correspondência com Insolvente (IPC 11-11-2016). Entrega de originais da correspondência trocada em mão ao Cliente (IPC 14-11-2016). Email do Cliente em 21/11 com informação da movimentação da certidão (IPC 22-11-2016)</t>
  </si>
  <si>
    <t>Lançamento de processo (02.07.09 MM) Carta ao devedor o informar da interposição de processo judicial caso não efectue o pagamento ou proposta de pagamento da dívida. (03.07.09 MM)Requeremos insolvência da sociedade(VS29-12-2009)Foi enviado pedido de provisão par citação por contacto pessoal(RP30-08-2010)A Requerida foi declarada insolvente após realização de julgamento(RP10-02-2011)Insolvência decretada(RP17-02-2011) Insolvência decretada com carácter limitado Foi requerida certidão (28-03-2012) Insistimos pela certidão (17-07-2012 - JS)Aguarda distribuição do processo de acordo com a nova organização judiciária para permitir o envio de requerimento a pedir certidão para efeitos fiscais (MCS 29-09-2014). certidão efeitos fiscais - ENC IMI C/ carater - processo arquivado em comarca (HB 14-01-2016). Processo redistribuido, atualização Comarca. Not. da passagem da certidão (IPC 10-03-2016). Certidão não está em conformidade. Contacto com o Tribunal: não pode ser retificada pois há data da emissão processo ainda não estava encerrado (IPC 16-03-2016). Not. despacho encerramento por IMI (IPC 14-04-2016). Req. a pedir certidão (IPC 17-05-2016). Not. do Tribunal informando que a certidão não poderá ser passada nos termos requeridos pois não foi apresentada lista do art. 129º CIRE (IPC 15-07-2016). Novo req. de pedido de certidão (IPC 30-08-2016). Not. da passagem da certidão. Falta menção ao carácter limitado (IPC 14-09-2016). Contacto com Tribunal: carácter limitado consta da cópias anexas à certidão. Solicitadas ao DAA as diligências de remessa (IPC 12-10-2016). Certidão recebida na PRA (IPC 18-10-2016). Certidão entregue em mão ao Cliente (IPC 24-10-2016). Email do Cliente em 21/11 com informação da movimentação da certidão (IPC 22-11-2016)</t>
  </si>
  <si>
    <t>Reclamação de Créditos (27-02-2013-PRS)Foi concedida a exoneração do passivo restante(RP10-05-2013) Aguarda encerramento do processo (MCS 12-08-2014). E-mail da Cliente com a informação do Edital da apresentação de contas do AI (HB 09-12-2014). O Tribunal notificou-nos da Sentença que considerou validamente prestadas as contas do AI (HB 26-01-2015). O Tribunal notificou-nos da proposta de rateio apresentada pelo AI - bem imovel liquidado nos autos no valor d e€ 48.100,00 - € 38.480,00 valor para a exoneração de passivo ao Insolvente - 5 anos - € 9.127,07- valor de custas do processo - € 492,93 valor disponivel para rateio que será pago aos credores privilegiados e garantidos. Nenhuma quantia será entregue aos credores comuns - W PT - (HB 14-07-2015). O Tribunal notificou-nos do encerramento do processo na sequencia da realização do rateio final. Requerimento de certidão para efeitos fiscais (HB 15-09-2015). Consulta Citius: certidão não emitida (IPC 20-09-2016). Req. a reiterar o requerido (RSR 21-09-2016). Not. da passagem de certidão (IPC 23-09-2016). Contacto com Tribunal: não consta o motivo de encerramento, mas consta do despacho anexo que faz parte integrante. Solicitadas ao DAA as diligências de remessa (IPC 10-10-2016). Certidão recebida na PRA (IPC 24-10-2016). Certidão entregue em mão ao Cliente (IPC 31-10-2016). Email do Cliente em 21/11 com informação da movimentação da certidão (IPC 22-11-2016)</t>
  </si>
  <si>
    <t>Lançamento de Processo(IR 30.03.2011)Reclamação de créditos(RP14-04-2011)e-mail AI (26-06-2012 - JS). E-mail do Cliente com a informação do encerramento da insolvencia por IMI pelo que vamos requerer a certidão para efeitos fiscais (HB 19-03-2014). Processo encerrado por IMI. Requerida certidão (MA 21-07-2014). O tribunal notificou-nos que a certidão requerida está emitida: consulta do processo via citus: falta a menção do valor reclamado pela W PT. Requerimento de retificação da certidão emtiida (HB 19-12-2014). Recebemos na PRA o original da certidão: continua a faltar a menção do valor do credito reclamado pela Cliente - será novamente devolvida até a retificação da mesma (HB 04-03-2015). E-mail para AI com o pedido de envio da relação de creditos (HB 18-05-2015). o Tribunal notificou-nos do despacho que menciona que o valor da W PT não consta da certidão emitida, uma vez que o mesmo não foi relacionado pelo AI na lista definitiva de créditos; requerimento ao Tribunal a demonstrar que a boa nota de receção da reclamação de créditos remetida ao AI e com o pedido para o mesmo esclarecer a razão da não inclusão do crédito da Cliente na relação definitiva de créditos (HB 29-05-2015). Tribunal notificou-nos de que não houve lugar a apresentação da lista definitiva de creditos, uma vez que o processo foi encerrado por IMI. 2.º requerimento de certidão para efeitos fiscais (HB 23-11-2015). Consulta do processo via citius: certidão não está emitida em conformidade com o solicitado - falta a menção do valor reclamado pela W PT. 3.º requerimento certidão efeitos fiscais (HB 15-12-2015). Original da certidão está na PRA (IPC 02-09-2016). O original existente na PRA - certidão emitida em 20/10/2014, não menciona o valor do crédito da WPT. A certidão emitida em 10/12/2015 está igual. Tentativas de contacto com o Tribunal sem sucesso até ao presente (IPC 19-10-2016). Deslocação ao Tribunal: a certidão não poderá ser alterada face ao despacho de 09/11/2015. Instrução da certidão emitida em 20/10/2014 para remessa ao Cliente (IPC 27-10-2016). Certidão entregue em mão ao Cliente (IPC 31-10-2016). Email do Cliente em 21/11 com informação da movimentação da certidão (IPC 22-11-2016)</t>
  </si>
  <si>
    <t>Lançamento de processo (06.08.10 MM)Insolvência decretada com carácter limitado. Requeremos certidão (01-08-2012 - JS)Aguarda distribuição do processo de acordo com a nova organização judiciária para permitir o envio de requerimento a pedir certidão para efeitos fiscais (MCS 29-09-2014). Consulta Citius: processo não redistribuido. Req. a juntar procuração e a pedir certidão (IPC 12-08-2016). Not. da passagem da certidão (IPC 30-09-2016). Contacto com o Tribunal para conhecer teor. Solicitadas ao DAA as diligências de remessa da certidão (IPC 04-10-2016). Certidão recebida na PRA (IPC 19-10-2016). Certidão entregue em mão ao Cliente (IPC 24-10-2016). Email do Cliente em 21/11 com informação da movimentação da certidão (IPC 22-11-2016)</t>
  </si>
  <si>
    <t>Lançamento de processo (06-12-2013 - CC). Prazo de 20-12-2013 para a reclamação de créditos (HB 07-12-2013).Reclamação de créditos (HB 20-12-2013). O Tribunal informou que caso não haja objeções, os autos seguirão para encerramento por IMI (HB 24-02-2014). Requerimento de certidão para efeitos fiscais e requerimento de restituição da taxa de € 68,85 paga pela W PT na injunção, na sequência da informação do Cliente da mesma (HB 09-03-2014). O Tribunal onde corre o processo declarativo - 88286/13.0YIPRT - PI de Sintra - notificou-nos da sentença de extinção da ação com custas a cargo da W PT (HB 01-04-2014). O Tribunal de PI civel de Sintra notificou-nos de que não há lugar a elaboração da conta de custas, e que a taxa de justiça pela W PT decorreu da propositura da Injunção (HB 09-06-2014). Novo requerimento de Certidão para efeitos fiscais + RIE (HB 07-12-2014). Consulta Citius: certidão não consta como emitida. Contacto com Tribunal: vão emitir e notificam (IPC 02-09-2016). Not. da passagem de certidão (IPC 03-10-2016). Solicitadas ao DAA as diligências de remessa da certidão (IPC 04-10-2016). Certidão entregue em mão ao Cliente (IPC 24-10-2016). Email do Cliente em 21/11 com informação da movimentação da certidão (IPC 22-11-2016)</t>
  </si>
  <si>
    <t>Lançamento processo (CC 09-01-2013)Insolvência decretada com carácter limitado(RP09-01-2013)Aguarda nova distribuição processo de acordo com organização judicial actual para requerer certidão (MCS 30-09-2014). Contacto com Tribunal: processo está findo, aguardando apenas elaboração da conta (RSR 31-08-2016). Req. a pedir certidão (IPC 31-08-2016). Not. da passagem de certidão (IPC 14-10-2016). Solicitadas ao DAA as diligências de remessa da certidão (IPC 17-10-2016). Certidão recebida na PRA (IPC 21-10-2016). Certidão entregue em mão ao Cliente (IPC 24-10-2016). Email do Cliente em 21/11 com informação da movimentação da certidão (IPC 22-11-2016)</t>
  </si>
  <si>
    <t>E-mail do Cliente com a informação da nova data para a assembleia de credores - 17-06-2014 às 11h00 (HB 19-05-21014). Reclamação de Créditos (HB 22-05-2014). O AI notificou-nos da relação de creditos - credito w pt € 1.920,08 reconhecido nos termos reclamados - com a proposta de encerramento da insolvencia por IMI (HB 10-06-2014). O processo foi encerrado por IMI. Requerimento de Certidão para efeitos fiscais (HB 11-02-2015). Consulta Citius: certidão emitida em 03/03/2015. Solicitadas ao DAA as diligências de remessa da certidão (IPC 20-09-2016).  Certidão recebida na PRA (IPC 19-10-2016). Certidão entregue em mão ao Cliente (IPC 24-10-2016). Email do Cliente em 21/11 com informação da movimentação da certidão (IPC 22-11-2016)</t>
  </si>
  <si>
    <t>Lancamento processo (IR 18.11.2011)Insolvência declarada com carácter limitado(RP23-11-2011) requeremos certidão (15-06-2012 - JS)Aguarda distribuição do processo de acordo com a nova organização judiciária para permitir o envio de requerimento a pedir certidão para efeitos fiscais (MCS 29-09-2014). Req. a pedir certidão (IPC 30-08-2016). Not. da passagem da ceridão (IPC 02-09-2016). Solicitadas ao DAA as diligências de remessa da certidão (IPC 05-09-2016). Certidão recebida na PRA (IPC 11-10-2016). Certidão entregue em mão ao Cliente (IPC 17-10-2016). Email do Cliente em 21/11 com informação da movimentação da certidão (IPC 22-11-2016)</t>
  </si>
  <si>
    <t>Lançamento de processo (28.09.10 AS). Envio de 1ª carta para devedor (13.10.10 AS)N asequência da declaracção de insolvência, apresentámos reclamação de créditos(RP10-12-2010)Foi proferida sentença de verificação e graduação de créditos(RP28-07-2011)O AI informou estado da liquidação(RP28-10-2011) e-mail AI solicitando informações (19-06-2012 - JS) Processo encerrado por IMI (MCS 13-08-2014). Consulta portal: processo encerrado desde 13/07/2012 (IPC 26-08-2016). Req. a pedir certidão (RSR 29-08-2016). Not. da passagem da certidão (IPC 02-09-2016). Solicitadas ao DAA as diligências de remessa da certidão (IPC 05-09-2016). Certidão recebida na PRA. Trânsito em julgado em 06/12/2010 - há mais de 4 anos (IPC 14-10-2016). Certidão entregue em mão ao Cliente (IPC 17-10-2016). Email do Cliente em 21/11 com informação da movimentação da certidão (IPC 22-11-2016)</t>
  </si>
  <si>
    <t>E-mail da Cliente com a confiança do processo (HB 02-07-2015). Lançamento de processo (AS 03-07-2015). Agendamento de prazo de RC (HB 03-07-2015). Reclamação de créditos (HB 15-07-2015). Not. Relatório 155º CIRE: crédito de € 189,17 reconhecido, ok + auto de apreensão e arrolamento. Informação ao Cliente (IPC 10-08-2015). O Tribunal notificou-nos da deliberação do encerramento do processo por IMI tomada em sede de assembleia de credores (HB 17-08-2015). O Tribunal notificou-nos do encerramento do processo por IMI. Requerimento certidão para efeitos fiscais (HB 15-09-2015). Consulta Citius: certidão não emitida (IPC 27-09-2016). Req. a reiterar pedido de certidão (IPC 28-09-2016). Not. da passagem da certidão (IPC 29-09-2016). Contacto com Tribunal: não disponibilizam conteúdo da certidão. Solicitadas ao DAA as diligências de remessa (IPC 07-10-2016). Certidão recebida na PRA (IPC 25-10-2016). Certidão entregue em mão ao Cliente (IPC 31-10-2016). Email do Cliente em 21/11 com informação da movimentação da certidão (IPC 22-11-2016)</t>
  </si>
  <si>
    <t>Lançamento de processo (24-03-2016 - CP). Email do Cliente com edital de insolvência. Agendado prazo para RC (IPC 24-03-2016). Req. a juntar procuração em 31/03. Reclamação de créditos (IPC 15-04-2016). Not. Lista de credores: crédito WPT consta em conformidade (IPC 29-04-2016). Not. homologação da lista apresentada (IPC 23-05-2016). Email do Cliente com edital de encerramento por IMI (IPC 22-06-2016). Req. a pedir certidão (IPC 07-07-2016). Contacto do Tribunal a informar que a certidão está passada. Não disponível no Citius. Solicitado o envio de cópia por email (IPC 14-07-2016). Recebida cópia da certidão. não está correcta (IPC 21-07-2016). Req. a pedir correção da certidão (IPC 09-09-2016). Contacto do Tribunal informando que a certidão está emitida. Recebido fax com cópia da mesma. Solicitadas ao DAA as diligências de remessa da certidão (IPC 12-09-2016). Certidão recebida na PRA (IPC 13-10-2016). Certidão entregue em mão ao Cliente (IPC 31-10-2016). Email do Cliente em 21/11 com informação da movimentação da certidão (IPC 22-11-2016)</t>
  </si>
  <si>
    <t>O nosso crédito foi reconhecido pelo valor de € 732,18. Contudo a Cliente remeteu a notificação do art. 129º do CIRE extemporaneamente(RP03-09-2012) IAguarda encerramento do processo para requerer certidão para efeitos fiscais (MCS 07-08-2014). Processo encerrado na sequência da realização do rateio final. Requerimento de certidão para efeitos fiscais (HB 19-10-2015). Consulta Citius: certidão emitida em 21/10/2015, mas falta menção ao trânsito em julgado do despacho de encerramento (IPC 21-09-2016). Contacto com Tribunal: vão retificar e notificam, pois apenas consta o trânsito da sentença de insolvência (IPC 06-10-2016). Email com certidão retificada. Solicitadas ao DAA as diligências de remessa de certidão (IPC 07-10-2016). Certidão recebida na PRA (IPC 18-10-2016). Certidão entregue em mão ao Cliente (IPC 24-10-2016). Email do Cliente em 21/11 com informação da movimentação da certidão (IPC 22-11-2016)</t>
  </si>
  <si>
    <t>Apresentámos reclamação créditos(RP28-08-2009)O AI juntou relatório em que consta o nosso crédito pelo valor reclamado(RP22-09-2009)A juiz determinou a liquidação e dissolução da insolvente, tendo designado o dia 24/11/2009 para abertura de propostas(RP30-09-2009)O AI informou que o nosso crédito se encontra reconhecido pelo valor reclamado(RP31-03-2010)Foi proferida sentença de verificação e graduação de créditos(RP20-09-2010)Prestação de contas(RP29-08-2011) Processo encerrado (MCS 11-08-2014). Consulta portal: processo encerrado por rateio em 05/03/2012. Req. a pedir certidão (IPC 06-09-2016). Contacto do Tribunal a informar que a certidão está passada (IPC 16-09-2016). Contacto com Tribunal para conhecer teor da certidão. Solicitadas ao DAA as diligências de remessa da certidão (IPC 19-09-2016). Certidão recebida na PRA (IPC 11-10-2016). Certidão entregue em mão ao Cliente (IPC 17-10-2016). Email do Cliente em 21/11 com informação da movimentação da certidão (IPC 22-11-2016)</t>
  </si>
  <si>
    <t>Lançamento de processo (27-07-2016 - CC). Email do Cliente com edital de Insolvência. Agendamento prazo RC (IPC 27-07-2016). Reclamação de créditos + Req. a juntar procuração (RSR 11-08-2016). Not. lista: crédito WPT reconhecido em conformidade (IPC 02-09-2016). Not. encerramento do processo (IPC 14-09-2016). Req. a pedir certidão (RSR 21-09-2016). Contacto do Tribunal informando que após trânsito, será emitida a certidão (IPC 22-09-2016). Not. da passagem de certidão (IPC 14-10-2016). Solicitadas ao DAA as diligências de remessa (IPC 17-10-2016). Certidão recebida na PRA (IPC 25-10-2016). Certidão entregue em mão ao Cliente (IPC 31-10-2016). Email do Cliente em 21/11 com informação da movimentação da certidão (IPC 22-11-2016)</t>
  </si>
  <si>
    <t>Lançamento de processo (03.10.09 MM)Apresentámos reclamação créditos(VS16-11-2009)O AI junto relatório em que consta o nosso crédito pelo valor reclamado(RP03-12-2009)Foi proferida sentença de verificação e graduação de créditos(RP31-12-2010) Contacto com o AI solicitando informações referentes ao processo, nomeadamente quanto à lista de créditos reconhecidos (27-02-2012 - JS) Processo encontra-se em fase de liquidação (15-06-2012 - JS) Publicado encerramento do processo (MCS 02-07-2014). Consulta portal: processo encerrado por rateio. Agendamento pedido de certidão (IPC 27-07-2016). Req. a pedir certidão (IPC 09-09-2016). Contacto com Tribunal: certidão emitida. Solicitadas ao DAA as diligências de remessa à PRA (IPC 13-09-2016). Certidão recebida na PRA (IPC 24-10-2016). Certidão entregue em mão ao Cliente (IPC 31-10-2016). Email do Cliente em 21/11 com informação da movimentação da certidão (IPC 22-11-2016)</t>
  </si>
  <si>
    <t>Lançamento processo (CC 14.05.2012)Insolvência decretada com carácter limitado (MCS 02-07-2014). Req. a juntar procuração e a pedir certidão (IPC 08-09-2016). Not. da passagem de certidão. Contacto com Tribunal para conhecer teor. Solicitadas ao DAA ao diligências de remessa (IPC 16-09-2016). Recebida a certidão na PRA. Trânsito em 25/06/2012 - há mais de 4 anos (IPC 17-10-2016). Certidão entregue em mão ao Cliente (IPC 24-10-2016). Email do Cliente em 21/11 com informação da movimentação da certidão (IPC 22-11-2016)</t>
  </si>
  <si>
    <t>Apresentámos reclamação de créditos(RP05-09-2012)O AI juntou relatório em que consta o nosso crédito pelo valor  reclamado(RP24-09-2012). Fomos notificados do anúncio que publicou a sentença de encerramento por insuficência da massa, tendo sido requerida a certidão para efeitos fiscais, fato que comunicámos ao cliente para efeitos (HB 06-06-2013). E-mail do cliente (08-10-2013) com a informação da publicação da prestação de contas do AI (HB 09-10-2013). Fomos notificados pelo Tribunal da aprovação e verificação das contas do AI (HB 06-11-2013). O Tribunal notificou-nos do requerimento apresentado pelo AI que dá conta da falta de colaboração da Insolvente em prestar ao AI os esclarecimentos que este entende necessários (HB 26-05-2014). O Tribunal notificou-nos do despacho que iniciou a verificação do incidente de qualificação de insolvência como culposo (HB 28-08-2014). Consulta Citius: certidão emitida em 14/06/2013, falta menção ao encerramento. Não é possível a correção (IPC 05-09-2016). Req. a pedir nova certidão (IPC 07-09-2016). Contacto do Tribunal a informar que a certidão está emitida. Solicitadas ao DAA as diligências de remessa (IPC 14-09-2016). Recebida a certidão na PRA (IPC 17-10-2016). Certidão entregue em mão ao Cliente (IPC 24-10-2016). Email do Cliente em 21/11 com informação da movimentação da certidão (IPC 22-11-2016)</t>
  </si>
  <si>
    <t>14.10.10 Injunção WP fich 348.040 - 327838/10.9YIPRT - Foi aposta formula executória(RP02-12-2010) A aguardar instruções da cliente (27-02-2012 - JS);Atento o tempo decorrido desde a obtenlção do titulo executivo iniciamos diligencias com vista à aferição de bens por parte do executado (MNS 30.12.13)  Processo devolvido à Cliente para anulação (MCS 12-09-2014). e-mail para AI com pedido de informação acerca do reconhecimento do crédito W PT na insolvencia (HB 10-01-2015). e-mail da AI com a informação de que o credito da Cliente foi reconhecido e que o processo foi encerrado (por IMI). Requerirmento de certidão para efeitos fiscais (HB 20-01-2015). O Tribunal notificou-nos da extinção do apenso de RC por inutilidade superveniente da lide, atento o encerramento da insolvencia por IMI (HB 01-07-2015). Consulta Citius: certidão emitida em 11/06/2015. Solicitadas ao DAA as diligências de remessa da certidão (IPC 20-09-2016). Certidão recebida na PRA (IPC 19-10-2016). Certidão entregue em mão ao Cliente (IPC 24-10-2016). Email do Cliente em 21/11 com informação da movimentação da certidão (IPC 22-11-2016)</t>
  </si>
  <si>
    <t>Lançamento de Processo(IR 29.08.2011)Apresentámos reclamação de créditos(RP01-09-2011)A AI juntou relatório em que consta reconhecido o nosso crédito pelo valor reclamado(RP16-09-2011) aguarda desenvolvimento do processo, por forma a posteriormente requerermos certidão (21-06-2012)Prestação de contas(RP24-09-2012). Processo encerrado por IMI (MCS 13-08-2014). Consulta portal: processo encerrado em 19/05/2012 (IPC 05-09-2016). Req. a pedir certidão (RSR 13-09-2016). Email do Tribunal a informar da passagem da certidão (IPC 22-09-2016). Contacto com Tribunal para conhecer teor da certidão, passada pelo Arquivo: todas as menções constam das cópias, mas não narrativamente. Não podem alterar. Solicitadas ao DAA as diligências de remessa (IPC 26-09-2016). Recebida certidão na PRA. Trânsito em 19/05/2012 - há mais de 4 anos (IPC 17-10-2016). Certidão entregue em mão ao Cliente (IPC 24-10-2016). Email do Cliente em 21/11 com informação da movimentação da certidão (IPC 22-11-2016)</t>
  </si>
  <si>
    <t>Enviada carta de cobrança 25-6-08. Requerimento de injunção 29-09-08. Requerido citado em 5-12-08 O executado foi declarado insolvente com carácter limitado(rP04-03-2011)Foi requerida certidão(RP05-08-2011) Insistimos pela certidão (16-05-2012 - JS)Aguarda distribuição do processo de acordo com a nova organização judiciária para permitir o envio de requerimento a pedir certidão para efeitos fiscais (MCS 29-09-2014). Consulta portal: processo encerrado em 26/04/2011 (IPC 29-08-2016). Req. a pedir certidão (RSR 30-08-2016). Not. da passagem de certidão. Contacto com Tribunal: falta menção a carácter limitado. Vão retificar. Solicitadas ao DAA as diligências de remessa da certidão (IPC 14-09-2016). Certidão recebida na PRA (IPC 11-10-2016). Certidão entregue em mão ao Cliente (IPC 17-10-2016). Email do Cliente em 21/11 com informação da movimentação da certidão (IPC 22-11-2016)</t>
  </si>
  <si>
    <t>Lancamento processo (IR 28.12.2011)Apresentámos reclamação de créditos(JS04-01-2012)O processo será encerrado por IMI(RP04-04-2012)Requeremos certidão (06-08-2012 - JS)Aguarda nova distribuição processo de acordo com organização judicial actual para requerer certidão (MCS 30-09-2014). Consulta portal: processo encerrado em 16/04/2012 (IPC 06-09-2016). Req. a pedir certidão (RSR 19-09-2016). Not. da passagem de certidão (IPC 23-09-2016). Contacto com Tribunal para conhecer teor da certidão. Solicitadas ao DAA as diligências de remessa (IPC 26-09-2016). Certidão recebida na PRA (IPC 11-10-2016). Certidão entregue em mão ao Cliente (IPC 24-10-2016). Email do Cliente em 21/11 com informação da movimentação da certidão (IPC 22-11-2016)</t>
  </si>
  <si>
    <t>Apresentámos reclamação de créditos(RP24-11-2011)A AI procedeu à junção do relatório em que consta o nosso crédito reconhecido pelo valor reclamado(RP13-12-2011)O processo de insolvência foi encerrado por IMI(RP17-01-2012). Req. a juntar procuração e a pedir certidão (IPC 21-07-2016). Not. da passagem da certidão. Solicitadas ao DAA as diligências de remessa (IPC 02-09-2016).  Certidão recebida na PRA - trânsito em julgado em 19/01/2012 - há mais de 4 anos (IPC 13-10-2016). Certidão entregue em mão ao Cliente (IPC 17-10-2016). Email do Cliente em 21/11 com informação da movimentação da certidão (IPC 22-11-2016)</t>
  </si>
  <si>
    <t>Lançamento de Processo(IR 14.07.2011)Insolvência com carácter limitado Requeremos certidão (15-06-2012 - JS)Aguarda distribuição do processo de acordo com a nova organização judiciária para permitir o envio de requerimento a pedir certidão para efeitos fiscais (MCS 29-09-2014). Req. a pedir certidão (IPC 07-09-2016). Not. da passagem da certidão + solicitadas ao DAA as diligências de remessa (IPC 04-10-2016).  Certidão recebida na PRA (IPC 19-10-2016). Certidão entregue em mão ao Cliente (IPC 24-10-2016). Email do Cliente em 21/11 com informação da movimentação da certidão (IPC 22-11-2016)</t>
  </si>
  <si>
    <t>Lançamento processo (CC 28.09.2012)Apresentámos reclamação de créditos(RP09-10-2012) Publicitado encerramento do processo (MCS 02-07-2014). Consulta portal: processo encerrado em 22/03/2013 (IPC 06-09-2016). Req. a pedir certidão (RSR 13-09-2016). Email do Tribunal a informar que a certidão está emitida (IPC 26-09-2016). Contacto com Tribunal para conhecer teor da certidão e solicitadas ao DAA as diligências de remessa da certidão (IPC 06-10-2016). Certidão entregue em mão ao Cliente (IPC 24-10-2016). Email do Cliente em 21/11 com informação da movimentação da certidão (IPC 22-11-2016)</t>
  </si>
  <si>
    <t>Lançamento de Processo (10.12.2010 IR)Apresentámos reclamação de créditos(RP04-01-2011) e-mail AI solicitando informações (19-06-2012). E-mail para AI com pedido de info sobre estado do processo (HB 20-12-2013). Processo encerrado (MCS 13-08-2014). Consulta portal: processo encerrado em 12/10/2012 (IPC 31-08-2016). Req. a pedir certidão (RSR 01-09-2016). Not. da passagem da certidão (IPC 12-09-2016). Solicitadas ao DAA as diligências de remessa da certidão (IPC 12-10-2016). Certidão recebida na PRA (IPC 18-10-2016). Certidão entregue em mão ao Cliente (IPC 24-10-2016). Email do Cliente em 21/11 com informação da movimentação da certidão (IPC 22-11-2016)</t>
  </si>
  <si>
    <t>Enviada carta de cobrança 12-06-08 Injunção 29-09-08 Consulta CITIUS: notificação do Requerido com AR em 2-12-08 5-12-08  A aguardar instruções da cliente quanto à instauração da acção executiva (29-02-2012 - JS) Apresentámos reclamação de créditos (04-04-2012 - JS) Encerramento do processo por IMI (26-06-2012 - JS)Prestação de contas(RP13-10-2012) Consulta do processo: processo de insolvência ainda não encerrado (MA 01-08-2014). e-mail da Ciente com a informação do encerramento da Insolvencia por IMI (HB 27-03-2015). Requerimento Certidão para efeitos fiscais (HB 30-03-2015). consulta do processo via citius: certidão emitida  não está disponibilizada no citius em versão final. Nesta data requeremos a disponibilização do documento, tendo em vista a verificação da certificação narrativa das menções requeridas (HB 23-08-2015). Consulta Citius: certidão emitida em conformidade. Solicitadas ao DAA as diligências de remessa da certidão (IPC 21-09-2016). Certidão recebida na PRA (IPC 11-10-2016). Certidão entregue em mão ao Cliente (IPC 17-10-2016). Email do Cliente em 21/11 com informação da movimentação da certidão (IPC 22-11-2016)</t>
  </si>
  <si>
    <t>Lançamento processo (CC 21.07.2012)Insolvência decretada com carácter limitado, não havendo lugar a reclamação de créditos(RP21-07-2012)Aguarda nova distribuição processo de acordo com organização judicial actual para requerer certidão (MCS 30-09-2014). O Tribunal notificou-nos da remessa do processo da seção civel da inst. central para a seção civel da inst. local do Tribunal da Comarca de Vila Real (HB 25-11-2014). Anotação anterior não será quanto a este Cliente, já que o processo corre no J1, Secção Comércio do Tribunal de Coimbra. Contacto com Tribunal: apesar de não publicado o encerramento, o processo está findo. Req. a pedir certidão e a juntar procuração (IPC 09-09-2016). Contacto do Tribunal a informar que a certidão foi emitida. Not. da passagem da certidão. Solicitadas ao DAA as diligências de remessa (IPC 12-09-2016). Certidão recebida na PRA - trânsito em julgado em 17/08/2012 - há mais de 4 anos (IPC 13-10-2016). Certidão entregue em mão ao Cliente (IPC 17-10-2016). Email do Cliente em 21/11 com informação da movimentação da certidão (IPC 22-11-2016)</t>
  </si>
  <si>
    <t>Lançamento processo (CC 01.10.2012)Apresentámos reclamação de créditos(RP03-10-2012)Prestação de contas(RP10-12-2012) Publicido encerramento do processo (MCS 02-07-2014). Consulta portal: processo encerrado em 14/11/2012 (IPC 26-08-2016). Req. a pedir certidão (RSR 29-08-2016). Contacto do Tribunal a informar da passagem da certidão (IPC 28-09-2016). Contacto com Tribunal para conhecer o teor da certidão. Solicitadas ao DAA as diligências de remessa da certidão (IPC 04-10-2016). Certidão recebida na PRA (IPC 21-10-2016). Certidão entregue em mão ao Cliente (IPC 24-10-2016). Email do Cliente em 21/11 com informação da movimentação da certidão (IPC 22-11-2016)</t>
  </si>
  <si>
    <t>Lançamento processo (CC 28.09.2012)Apresentámos reclamação de créditos(RP25-09-2012)O AI procedeu à junção de relatório em que consta reconhecido o nosso crédito pelo valor reclamado(RP25-10-2012) Processo encerrado (MCS 02-07-2014). Consulta portal: processo encerrado em 25/10/2012 (IPC 06-09-2016). Req. a pedir certidão (RSR 13-09-2016). Not. da passagem de certidão. Solicitadas ao DAA as diligências de remessa da certidão (IPC 12-10-2016).  Certidão recebida na PRA (IPC 19-10-2016). Certidão entregue em mão ao Cliente (IPC 24-10-2016). Email do Cliente em 21/11 com informação da movimentação da certidão (IPC 22-11-2016)</t>
  </si>
  <si>
    <t>Lançamento de processo (21-05-2013 - CC)Apresentámos reclamação de créditos(22-05-2013-PRS). E-mail do cliente com nota de novo processo de insolvencia e em sequencia, diligencias aptas para verificarmos o estado da atual: o tribunal não tem conhecimento do encerramento do processo 460/13 e juntamos procuração aos autos para acompanhar a desenvoltura da situação, bem como pedimos o contato do AI ao CACAAI; E-mail para AI com pedido de esclarecimento acerca da situação de existencia de 2 processos contra o mesmo NIPC 508569710: (HB 01-08-2013). Processo encerrado por IMI (MCS 11-08-2014). Consulta portal: processo encerrado em 08/08/2013 (IPC 31-08-2016). Req. a pedir certidão (RSR 01-09-2016). Not. da passagem de certidão (IPC 12-10-2016). Contacto com Tribunal para conhecer teor da certidão. Solicitadas ao DAA as diligências de remessa da certidão (IPC 14-10-2016). Certidão recebida na PRA (IPC 26-10-2016).Certidão entregue em mão ao Cliente (IPC 31-10-2016). Email do Cliente em 21/11 com informação da movimentação da certidão (IPC 22-11-2016)</t>
  </si>
  <si>
    <t>E-mail da Cliente com a confiança do processo (HB 13-03-2015). Lançamento de processo (16-03-2015 - CC). Agendamento de prazo de RC (HB 16-03-2015). Reclamação de créditos (HB 19-03-2015). O AI notificou-nos do relatório que se pronuncia pela liquidação de ativo da insolvente e da lista de créditos - crédito W PT de € 199,25 dos quais € 164,11 são capital está OK (HB 24-04-2015). AI prestou contas. Aguarda rateio (HB 30-11-2015). Not da extinção no apenso de reclamação por inutilidade superveniente da lide pois a quantia resultante da liquidação não é suficiente sequer para as custas do processo (IPC 06-05-2016). Not. encerramento por rateio embora não tenha sido elaborado mapa, pois não restou montante para pagamento aos credores (IPC 06-09-2016).  Req. a pedir certidão (RSR 21-09-2016). Not. da passagem da certidão. Solicitadas ao DAA as diligências de remessa (IPC 29-09-2016). Certidão recebida na PRA (IPC 18-10-2016). Certidão entregue em mão ao Cliente (IPC 24-10-2016). Email do Cliente em 21/11 com informação da movimentação da certidão (IPC 22-11-2016)</t>
  </si>
  <si>
    <t>Lançamento de processo. (08-04-2013)Apresentámos reclamação de créditos(15-04-2013-PRS) Foi proferido despacho de exoneração do passivo restante(RP14-05-2013). Fomos notificados da sentença de verificação - todos os creditos reconhecidos pelo AI foram verificados - e graduação de creditos - credito W PT será pago rateadamente em 3.º lugar, do produto que eventualmente exista da liquidação (HB 29-11-2013). Aguarda encerramento do processo (MCS 13-08-2014). Not. despacho encerramento: dispensou-se a elaboração do mapa de rateio mas o encerramento é nos termos do art. 230º nº 1 alínea a) CIRE (IPC 15-07-2016). Req. a pedir esclarecimentos acerca do encerramento (IPC 09-08-2016). Not. despacho a retificar o motivo de encerramento que passa a ser por IMI e a ordenar a passagem de certidão (IPC 27-09-2016). Req. a pedir certidão (RSR 28-09-2016). Not. da passagem de certidão. Solicitadas ao DAA as diligências de remessa da certidão (IPC 04-10-2016). Certidão recebida na PRA (IPC 14-10-2016). Certidão entregue em mão ao Cliente (IPC 31-10-2016). Email do Cliente em 21/11 com informação da movimentação da certidão (IPC 22-11-2016)</t>
  </si>
  <si>
    <t>Lançamento processso(AS28-12-2012)Apresentámos reclamação créditos(PRS17-01-2013)Não foi reconhecida a quantia de € 30,00 referente aos custos administrativos(RP31-01-2013)Foi requerida certidão para efeitos fiscais(11-03-2013-PRS) Processo encerrado por IMI (MCS 13-08-2014). Consulta portal: processo encerrado em 22/02/2013 (IPC 29-08-2016). Req. a pedir certidão (RSR 30-08-2016). Not. da passagem da certidão (IPC 22-09-2016). Contacto com Tribunal para conhecer teor da certidão. Solicitadas ao DAA as diligências de remessa da certidão (IPC 26-09-2016). Certidão recebida na PRA - trânsito em julgado em 21/03/2012 - há mais de anos (IPC 14-10-2016). Certidão entregue em mão ao Cliente (IPC 17-10-2016). Email do Cliente em 21/11 com informação da movimentação da certidão (IPC 22-11-2016)</t>
  </si>
  <si>
    <t>Lançamento de processo (13-09-2013 - CC). Reclamação de Créditos (HB 23-09-2013). Encerramento do processo por IMI (MCS 11-08-2014). Consulta portal: processo encerrado em 29/10/2013 (IPC 07-09-2016). Req. a pedir certidão (RSR 19-09-2016). Contacto do Tribunal a informar da passagem da certidão (IPC 28-09-2016). Contacto com o Tribunal para conhecer teor. Solicitadas ao DAA as diligências de remessa da certidão (IPC 04-10-2016). Certidão recebida na PRA (IPC 19-10-2016). Certidão entregue em mão ao Cliente (IPC 24-10-2016). Email do Cliente em 21/11 com informação da movimentação da certidão (IPC 22-11-2016)</t>
  </si>
  <si>
    <t>Lançamento processo (CC 28-02-2013)Reclamação de Créditos (06-03-2013-PRS). E-mail do cliente (08-10-2013) com a informação do encerramento da insolvencia, sem que tenha sido determinado o motivo, pelo que, aguardamos pela retificação do lapso por parte do Tribunal (HB 09-2013). Processo encerrado por IMI (MCS 13-08-2014). Consulta portal: processo encerrado em 23/09/2013 (IPC 05-09-2016). Req. a pedir certidão (RSR 12-09-2016). Not. da passagem da certidão (IPC 29-09-2016). Contacto com Tribunal para conhecer do teor da certidão. Solicitadas ao DAA as diligências de remessa da certidão (IPC 07-10-2016). Certidão recebida na PRA (IPC 20-10-2016). Certidão entregue em mão ao Cliente (IPC 24-10-2016). Email do Cliente em 21/11 com informação da movimentação da certidão (IPC 22-11-2016)</t>
  </si>
  <si>
    <t>E-mail da Cliente com a confiança do processo (HB 05-10-2015). Lançamento de processo (07-10-2015 - CC). Agendamento prazo RC (HB 08-10-2015). Reclamação de créditos (HB14-10-2015). Relatorio - encerramento IMI - lista creditos - € 150,49 - € 149,94 OK (HB 23-11-2015). despacho a encerrar processo por IMI. Aguarda trânsito para Certidão (HB 30-11-2015). Lista definitiva - € 150,49 - € 149,94 (HB 09-12-2015). Certidão - ENC IMI (HB 15-12-2015). notificação da secretaria - processo aguarda o despacho de encerramento, por forma a permitir a subsequente emissão da certidão (HB 22-12-2015). consulta do processo via citius: não encerrado na presente data (HB 12-01-2016). Not. homologação da lista definitiva e extinção da instância de reclamação por inutilidade superveniente. Processo está encerrado por IMI, conforme notificação de 18/02 (IPC 26-02-2016). Not. a dispensar apresentação de contas (IPC 18-05-2016). Req. a reiterar pedido de certidão (IPC 24-05-2016). Not. da passagem de certidão (IPC 21-06-2016). Solicitadas ao DAA as diligências de remessa da certidão (IPC 22-06-2016). Not. dispensa elaboração conta (IPC 29-06-2016). Certidão recebida na PRA (IPC 28-10-2016). Certidão entregue em mão ao Cliente (IPC 31-10-2016). Email do Cliente em 21/11 com informação da movimentação da certidão (IPC 22-11-2016)</t>
  </si>
  <si>
    <t>Nota - informação relativa a injunção - Lançamento de processo (28.09.10 AS). Envio de 1ª carta para devedor (21.10.10 AS)Requerimento injunção n.º 419484/10.7YIPRT no qual peticionamos o valor de € 1510,83 (RP22-12-2010). Junção de taxa de justiça inicial (AS 18.03.11)Foi nomeado SE para proceder à citação do legal representante(RP01-04-2011)Foi enviado provisão à cliente no valor de € 82,22(RP12-04-2011)Requerimento a informar que a Autora irá processar o pedido de provisão(RP29-09-2011)Foi conferida força executiva à PI(RP09-03-2012) Foi enviada 2ª carta ao devedor. Aguarda instruções da cliente relativamente à instauração da acção executiva (06-08-2012 - JS)A Cliente confirmou restituição taxa justiça(RP14-08-2012)A devedora foi declarada insolvente. Recebemos na PRA o traslado de sentença, tendo sido submetida a a preciação do cliente a oportunidade de ação executiva (HB 21-06-2013). Nota - informação relativa a insolvência - Apresentámos reclamação créditos(PRS10-01-2013)Foi proferida sentença de verificação e graduação de créditos(RP22-03-2013). E-mail do cliente com a instrução para encerrarmos a linha no relatório com a informação da injunção, atenta a Insolvência da devedora (HB 11-09-2013). E-mail do Cliente com a informação do encerramento da insolvencia por IMI. Requerimento de certidão para efeitos fiscais (HB 27-05-2014). Req. a pedir certidão (RSR 12-10-2016). Not. da passagem de certidão (IPC 17-10-2016). Contacto com Tribunal para conhecer teor. Solicitadas ao DAA as diligências de remessa da certidão (IPC 18-10-2016). Certidão recebida na PRA (IPC 26-10-2016). Certidão entregue em mão ao Cliente (IPC 31-10-2016). Email do Cliente em 21/11 com informação da movimentação da certidão (IPC 22-11-2016)</t>
  </si>
  <si>
    <t>Lançamento de processo (11-12-2013 - CC). prazo de 23-12-2013 para reclamação de creditos (HB 13-12-2013). Reclamação de créditos (MNS 23-12-2013); Relatorio 155º CIRE deliberação no sentido de proceder ao encerramento da insolvência por IMI, lista provisória de credores, crédito reconhecido no valor reclamado (15-01-2014 MNS); Recebida notificação com acata assembleia de credores: encerramento da Insolvência por IMI (24-01-2014 MNS); Pedido de certidão (14-02-2014 MNS). E-mail do Cliente com a informação do encerramento do processo por IMI, pelo que vamos pedir a certidão para efeitos fiscais (HB 26-03-2014). Consulta Citius: certidão não emitida (IPC 02-09-2016). Contacto com Tribunal: vão emitir a certidão e notificam (IPC 09-09-2016). Not. da passagem da certidão (IPC 12-09-2016). Contacto com Tribunal acerca da certidão: morada da WPT está errada e falta motivo do encerramento Vão corrigir a morada mas não fazer menção ao motivo do encerramento, pois consta do despacho anexo à certidão (IPC 19-09-2016). Solicitadas ao DAA as diligências de remessa da certidão (IPC 21-09-2016). Certidão recebida na PRA (IPC 13-10-2016). Certidão entregue em mão ao Cliente (IPC 24-10-2016). Email do Cliente em 21/11 com informação da movimentação da certidão (IPC 22-11-2016)</t>
  </si>
  <si>
    <t>Lançamento processo (CC 18.06.2012)Reclamação de Créditos(08-03-2013-PRS). Fomos notificados da relação de creditos na qual o AI nos reconheceu o valor de € 552,44, fato que transmitimos ao cliente com a menção de que o valor de € 3,13 se deve a juros vencidos no periodo da data de nsolvencia e o fim do prazo para a reclamação de creditos e que será alterada a info do valor e data em tribunal em conformidade (HB 10-07-2013). Notificados do encerramento do processo do processo de insolvência por IMI (MCS 16-04-2014). Envio de requerimento para emissão de certidão (MA 21-07-2014). Consulta Citius: certidão emitida em 21/07/2014. Solicitadas ao DAA as diligências de remessa para a PRA (IPC 05-09-2016).  Certidão recebida na PRA (IPC 19-10-2016). Certidão entregue em mão ao Cliente (IPC 24-10-2016). Email do Cliente em 21/11 com informação da movimentação da certidão (IPC 22-11-2016)</t>
  </si>
  <si>
    <t>Lançamento de Processo(IR 03.08.2011)Foi oposta fórmula executória, pelo que enviámos 2ª carta ao devedor (19-08-2011 - ES) Requerimento executivo (21-12-2011 - JS)O SE procedeu à junção do resultado das pesquisas efectuadas, tendo sido apenas apurada um prédio rustico desonerado, porquanto os restantes bens já tinham penhoras registadas, pelo que irá ser agendada penhora bens móveis(RP10-05-2012)O processo encontra-se em fase de venda(RP25-02-2013). Not. AE à fiel depositária para informar onde estão os bens penhorados (IPC 28-01-2015). Email do Cliente com resultado da diligência: pretende-se o tratamento como incobrável (IPC 06-06-2016). Not. auto penhora negativo. Req. a pedir extinção + certidão + RIE (IPC 14-06-2016). Not. nos termos do art. 750º CPC. Email do AE a considerar visto o requerimento de 14/06 (IPC 22-08-2016). Not. extinção (IPC 14-09-2016). Email do AE a informar da passagem da certidão (IPC 18-10-2016). Email do Cliente em 21/11 com informação da movimentação da certidão (IPC 22-11-2016)</t>
  </si>
  <si>
    <t>Lançamento de Processo(IR 27.06.2011)Foi oposta fórmula executória, pelo que enviámos 2ª carta ao devedor (10-08-2011 - ES)Contacto devedor (RP26-03-2012)Até á data não foi possível recuperar qualquer outro montante, pelo que colocámos o processo pendente para proposta de calendarização atento o valor em dívida(RP03-05-2013). Processo colocado em estado pendente para calendarizar a ação executiva (HB 02-01-2014). Requerimento executivo (MA 12-05-2014). Email da Cliente a confirmar o pagamento de €100 em 05.01.2012 (MCS 27-05-2014). Recebida factura GL (MCS 19-06-2014). Relatório fase 1: RIE: constam 3 execuções; IPSS: não aufere rendimentos; CRA: 2 veiculos (40-78-DC com reserva e EO-33-34 Ford Transit de 1979 sem apólice de seguro válida; Finanças: Não existem imóveis; Publicidade de Insolvência: não consta; Contratos Publicos: não consta (MCS 23-06-2014). Email Cliente: mais nenhum pagamento desde Julho de 2014 (€ 100,00) (IPC 18-11-2014). Cliente informa que no total foi paga a quantia de € 300,00. Para prosseguir. Email AE a solicitar diligência externa (IPC 04-02-2015). Agendada diligência externa (IPC 17-04-2015). Agendada Diligência externa (IPC 07-09-2015). Pedido de provisão de € 109,69 para realização de diligência externa já realizada, entregue no DAF para tratamento (IPC 14-10-2015). Not. auto de diligência negativo (IPC 30-10-2015). Proposta de incobrabilidade do remanescente (IPC 12-11-2015). Cliente pretende 2ª diligência externa. Emai ao AE a solicitar (IPC 12-01-2016). Enviada carta de interpelação pelo AE (IPC 04-03-2016). Agendada diligência externa (IPC 23-03-2016). Cliente informa que a morada se situa em bairro de lata. Pretende tratamento como incobrável. Req. extinção + certidão + RIE (IPC 05-04-2016). Not. auto de diligência negativo + Not. extinção (IPC 29-04-2016). Req. ao AE a juntar comprovativo de pagamento de juros compulsórios (RSR 03-08-2016).  Email do AE a informar da passagem da certidão (IPC 18-10-2016). Email do Cliente em 21/11 com informação da movimentação da certidão (IPC 22-11-2016)</t>
  </si>
  <si>
    <t>Lançamento de Processo(IR 27.05.2011)  Foi oposta fórmula executória, pelo que enviámos 2ª carta ao devedor (31-05-2011 - ES)Requerimento executivo(RES28-07-2011)E-mail SE solicitando informações referentes ao estado do processo (19-05-2012 - JS)Insistimos com o SE, no sentido de apurar informações sobre as diligências efectuadas (06-08-2012 - JS). Revalidação de referencias para efeitos de pagamento de fase 1 (HB 05-09-2013) Processo incluído em listagem do AE para realização de diligência externa (MCS 30-06-2014). Agendada diligência externa (IPC 24-04-2015). Cliente informa do resultado da diligência: incobrável. Aguardo auto para elaborar requerimento de extinção (IPC 14-05-2015). Not. auto diligência negativo (IPC 21-05-2015). Req. extinção + certidão + RIE (IPC 22-05-2015). Not. extinção + req. inserção RIE (IPC 19-06-2015).  Email do AE a informar da passagem da certidão (IPC 18-10-2016). Email do Cliente em 21/11 com informação da movimentação da certidão (IPC 22-11-2016)</t>
  </si>
  <si>
    <t>Requerimento executivo 18-6-04. Solicitador de Execução: Joaquim Palácios. Fax ao Solicitador de Execução a indicar os bancos com que o Executado trabalha 29-10-04.  Fax ao Solicitador de Execução a requerer relatório das diligências de penhora efectuadas nos termos do 837.º CPC 28-1-05. Fax ao Solicitador a requerer relatório das diligências de penhora efectuadas, sob pena de destituição 13-4-05. Requerida destituição do Solicitador de Execução 8-8-05. Aguardar despacho a destituir o Solicitador de Execução 25-1-06. Ordenada a destituição do Solicitador de Execução 8-2-06. Nomeado Solicitador de Execução: Rodrigo Gutierres 7-3-06. O Solicitador de Execução ainda não aceitou a nomeação 22-3-06. O Solicitador de Execução continua sem aceitar a nomeação não se tendo ainda conseguido contactar com o Solicitador 2-5-06.Requerida informação sobre o estado do processo 10-5-06. No dia 29-5-06 o Tribunal recebeu um ofício da Câmara dos Solicitadores, o processo vai ser concluso 9-6-06.Solicitador de Execução: José Maria Soares 19-7-06. Fax ao SE solicitando resultado das diligências para penhora nomeadamente dos bens móveis e solicitando o envio do respectivo auto, informando do substabelecimento 29-8-06. Duplicados remetidos ao Solicitador 8-9-06. Requerida junção de substabelecimento 20-9-06.Fax ao Solicitador para proceder à penhora dos bens móveis que se encontrem na residência do Executado promovendo as diligências necessárias, bem com para informar a Exequente da data designada para a realização da diligência 27-10-06.Pedido de provisão 1-11-06. Fax ao Solicitador para proceder às diligências necessárias à penhora dos bens móveis que se encontrem na residência do executado 11-12-06. Fax ao Solicitador reiterando anterior 18-1-07. Fax ao SE reiterando o anterior 19-02-07. Fax do Solicitador informando que encontra-se registado a favor do executado um motociclo Kawasaki, notificando a exequente para se pronunciar se tem interesse na sua penhora; notificando ainda a Exequente de que se encontra designado o dia 24-2-07 devendo a exequente colocar os meios à disposição 20-2-07.Fax ao Solicitador informando que a Exequente não tem disponibilidade para colocar os meios à disposição e para agendar nova data avisando com antecedência mínima de 15 dias 23-2-07. Fax ao SE a solicitar informação sobre o resultado da diligência para penhora e para confirmar se o veículo autom´vel que se encontra registado a favor do executado está livre de ónus a fim de ser requerida a sua penhora 24-06-07 E-mail ao SE a solicitar que nos informe sobre o estado actual do processo e nos remeta o auto de penhora negativo 21-09-07.Fax do SE a informar que o motociclo com a matrícula 90-80-SC já se encontra penhorado e foi solicitada informação a entidades públicas tendentes à identificação de mais património pertencente ao executado 16-10-07. E-mail ao SE a solicitar o resultado das diligências efectuadas para identificar e localizar bens penhoráveis do Executado 19-12-07. Fax do se a informar que foi identificado pare de prédio em nome do executado, pelo que solicita informação sobre se o exequente pretende a penhora do imóvel 30-12-07 Enviado e-mail ao SE a solicitar o envio de cópia do registo predial do prédio rústica para confirmar se o mesmo é livre de encargos ou ónus 16-01-08 E-mail ao SE a reiterar anterior 26-02-08. Fax do Se com relatório de diligências: veículo não foi localizado na área territorial; aguarda resposta da entidade patronal 20-04-08.  Fax do Se com relatório de diligências, dando conta da realização da primeira penhora de vencimento em 30 de maio 26-04-08. Enviado e-mail ao Se a solicitar se a entidade patronal efectuou os descontos no vencimento do Executado e, em caso afirmativo, qual o valor depositado 16-06-08. Fax do Se com relatório das diligências realizadas (a entidade patronal procedeu ao 1º. desconto de € 150,00 em 25.06) 30.06.08. Enviado e-mail ao SE a solicitar que remeta o documento comprovativo da tarnsferência efectuada pela entidade patronal, no valor de € 150,00 4-07-08. Fax do SE a informar que se procedeu ao primeiro desconto realizado pela entidade patronal 08-07-08. Enviado e-mail à Würth a remeter comprovativo do primeiro desconto efectuado pela entidade patronal do Executado 11-07-08. Fax do SE a informar que até ao momento não foi possível proceder à notificação do executado após a penhora de vencimento, pelo que não é possível aceder ao pedido de transferência da quantia penhorada 18-08-08. E-mail ao SE a solicitar a confirmação dos descontos no vencimento e transferência da quantia já depositada para a conta da Exequente 11-09-08. email reiterando anterior 11-12-08.O SE infomou que a penhora de vencimento está a terminar, pelo que questionou a existência de notas de despesa, tendo sido informado o NIB da Exequente e junto substabelecimento.Aguarda envio nota liquidação(RP27-08-2009) SE procedeu às pesquisas RA (01-04-2012 - JS)A SE informou que se encontra a aguardar a resposta da SS Setúbal(RP11-01-2013) Notificados de comunicação do AE a informar que aguarda informação da Segurança Social sobre a situação patrimonial do executado  (MCS 29-07-2014). Not. AE informar que Executado se encontra inscrito como independente desde 1993 e como membro de orgão estatutário desde 01/01/2003 na firma Neutro Cafe Lda. (IPC 20-11-2014). Req. AE: executado não apresenta rendimentos desde 2010. Solicitar pesquisa de saldos (IPC 25-11-2014). Not. AE resultado pesquisa BP: Executado tem conta no BCP e no Banco Popular (IPC 05-01-2015).Email AE pedido bloqueio das contas (IPC 15-01-2015). Not. novas consultas: apenas foi localizado motociclo já penhorado pela Exequente, e cuja apreensão não se concretizado por o Executado o ter vendido e entregue os documentos em data anterior. Contacto com AE: está penhorada a quantia de € 900,00. Req. extinção + nota liquidação + RIE + certidão para remanescente (IPC 24-07-2015). Not. da conta de liquidação final: Exequente tem a receber a quantia de € 31,12 (IPC 20-11-2015). Not. nos termos do art. 750º CPC (IPC 14-12-2015). Email do AE com descritivo despesas e honorários (IPC 21-12-2015). Not. extinção da execução (IPC 21-01-2016). Not. comprovativo de transferência da quantia de € 224,54 à Exequente (IPC 22-01-2016). Email ao Cliente a dar conhecimento da transferência e a informar que ainda aguardamos explicação quanto ao valor (IPC 26-01-2016). Cliente confirma receção da transferência e solicita esclarecimentos (IPC 28-01-2016). Email ao Cliente com esboço de comunicação a enviar ao AE acerca da nota/valor transferido (IPC 29-01-2016). Req. ao Tribunal a solicitar inserção no RIE (IPC 01-07-2016). Not. pedido de provisão de € 31.37 para emissão de certidão (IPC 22-07-2016). Email do Cliente a informar do pagamento ao AE. Email ao AE a solicitar a emissão de recibo + certidão + RIE (IPC 30-08-2016). Req ao Tribunal a pedir inserção no RIE (IPC 07-09-2016). Contacto com AE a insistir pela emissão de recib/certidão (IPC 19-09-2016). Contacto com AE a insistir pela emissão de recibo/certidão (IPC 03-10-2016). Recebido o recibo e certidão (IPC 18-10-2016). Recibo entregue em mão ao Cliente (IPC 24-10-2016). Certidão entregue em mão ao Cliente (IPC 31-10-2016). Email do Cliente em 21/11 com informação da movimentação da certidão (IPC 22-11-2016)</t>
  </si>
  <si>
    <t>Requerimento injunção(AD28-12-2010)Foi aposta fórmula executória(RP22-02-2011) Requerimento Executivo (22-02-2012 - JS) E-mail SE no sentido de apurar estado do processo (07-08-2012 - JS)A Cliente solicitou a prossecução da execução porquanto não foi possível alcançar acordo(RP14-12-2012). Fomos notificados pelo Tribunal da reclamação de creditos deduzida pelo IPSS, para efeitos de impugnação da mesma, caso exista fundamento (HB 19-11-2013). Notificados de sentença de reclamação de créditos: graduado em 1º lugar o crédito da Segurança Social e em 2º o crédito exequendo (MCS 09-07-2014). O AE enviou para o Cliente o pedido de provisão de € 184,16 revalidado (HB 27-08-2014). Not. AE informar que aguarda provisão para a concretização da venda. Email Cliente ponto situação (IPC 19-12-2014). Req. pedir notificação ao IPSS para informar se crédito se mantém (IPC 22-12-2014). Not. requerimento SS a informar que o valor reclamado se mantém (IPC 08-01-2015). Email Cliente sugerindo tratamento como incobrável (IPC 09-01-2015). Email Cliente com sentença de graduação de créditos e informação quanto a custos com AE (IPC 15-01-2015). Agendada diligência externa (IPC 27-05-2015). Not. do AE em 07/10/15 questionando o que tivermnos por conveniente. Email do Cliente a questionar o que pretendemos fazer: apenas se conseguirá obter certidão com o prosseguimento da venda, ainda que a WPT não venha a receber nada (IPC 19-10-2015). Cliente questiona da possibilidade de requerer a Insolvência (IPC 19-10-2015). Email ao Cliente informando que a Insolvência poderá ser requerida + sugestão de contacto com a empresa dando conhecimento dessa possibilidade para efeitos de eventual proposta de pagamento. Cliente pretende que se requeira a insolvência e fornece contatos telefónicos. Contactos telefónicos sem sucesso. Email ao AE a pedir revalidação referência pagamento de provisão de 2013 + certidão para efeitos de requerer a insolvência (IPC 27-10-2015). Email AE com certidão pedida e revalidação referência para pagamento pedido provisão. Troca de emails com Cliente acerca de evetual pedido de insolvência da empresa: ficou decidido avançar com a execução até final. Pedido de provisão entregue no DAF para tratamento (IPC 03-11-2015). Not AE para informar qual a modalidade de venda e valor base atribuido (HB 08-02-2016). Comunicação AE a indicar a modalidade de venda - negociação particular - e valor base - o que consta do auto de penhora - para as verbas penhoradas (HB 10-02-2016). Not. do AE informando da dissolução e encerramento. Email do Cliente informando que se é incobrável, deverá ser tratado como os demais (IPC 09-03-2016). Req. desistência penhora + extinção + certidão + RIE (IPC 04-04-2016). Not. extinção (IPC 02-06-2016).  Email do AE a informar da passagem da certidão (IPC 18-10-2016). Email do Cliente em 21/11 com informação da movimentação da certidão (IPC 22-11-2016)</t>
  </si>
  <si>
    <t>Lançamento de processo (MO 09.07.07);Envio de 1ª carta a solicitar pagamento ou proposta nesse sentido (MO 18.07.07) Requerimento de injunção (RV 17.08.07)Tendo recepcionado o requerimento de injunção com a respectiva formula executória, remetemos o original do processo e procedemos ao seu encerramento (AA 21.02.08)Processo reaberto com instrução para executar(RP30-05-2011)Requerimento executivo(RP05-08-2011)O processo foi remetido aos Juizos de Execução de Águeda, incidente sem tributação(RP26-09-2011)Requerimento executivo(RP05-08-2011)E-mail SE solicitando informações referentes ao estado do processo (03-05-2012 - JS)Insistimos com o SE, no sentido de apurar informações sobre as diligências efectuadas (06-08-2012 - JS)Foi enviado pedido de provisão à cliente para pagamento(RP14-08-2012)O SE procedeu à junção do resultado das pesquisas Fase 1 em que não foram encontrados bens susceptíveis de penhora, pelo que será agendada diligência de penhora bens móveis(RP13-02-2013). E-mail para Cliente com pedido de informação acerca dos pagamentos feitos no ambito do acordo encetado (HB 13-02-2014). Comunicação do AE a reiterar pedido de informação quanto á existência de acordo. Email da Cliente ao AE a questionar se as diligências estão suspensas (MCS 10-07-2014). Comunicação do AE a entidade patronal (Estorcolor) para proceder à penhora de vencimento (MCS 08-10-201). Insistência AE junto da entidade patronal (IPC 21-11-2014). AE informa do vencimento impenhorável e da inexistência de bens, requerendo indicação do que tivermos por conveniente (IPC 13-07-2015). Proposta de incobrabilidade. OK do Cliente. Req. extinção + certidão + RIE (IPC 22-07-2015). Not. extinção (IPC 31-07-2015).  Email do AE a informar da passagem da certidão (IPC 18-10-2016). Email do Cliente em 21/11 com informação da movimentação da certidão (IPC 22-11-2016)</t>
  </si>
  <si>
    <t>Enviada carta de cobrança 14-6-05. Requerimento executivo enviado por correio electrónico, aguardando a distribuição 1-7-05. Execução distribuída, aguardando-se a nomeação de solicitador de execução 4-7-05. Solicitador de Execução: Luís A. Marques 13-7-05. Fax ao Solicitador de Execução com indicação dos bancos com que a Executada trabalha/ou 1-8-05. Fax ao Solicitador de Execução a solicitar relatório das diligências de penhora efectuadas até à presente data 26-10-05. O Solicitador de Execução informou que vai requerer provisão para dar andamento às diligências de penhora 17-11-05. Fax ao Solicitador de Execução a prescindir da remoção, sendo nomeado fiel depositário o legal representante da Executada 29-11-05. Fax ao Solicitador de Execução a requerer informações sobre o pagamento efectuado pela Executada e auto de penhora e a informar que à Exequente deverá ser liquidada a quantia de Euros 1411,22 16-12-05. Fax ao Solicitador de Execução a reiterar o anterior e a requerer informações urgentemente 26-1-06. A Executada entregou ao Solicitador de Execução cheque para pagamento da dívida, aguardando-se a boa cobrança 27-1-06. Fax ao Solicitador de Execução a requerer a transferência bancária do montante pago pela Executada 31-1-06. O cheque apresentado a pagamento foi devolvido por falta de provisão, tendo o Solicitador de Execução deslocado-se às duas moradas indicadas as quais se encontravam encerradas, pelo que pediu o auxílio da força pública 15-2-06. Fax ao Solicitador de Execução a confirmar a diligência de penhora para dia 1-3-06, pelas 10h00 21-2-06. Fax ao Solicitador de Execução a manifestar o nosso descontentamento relativamente ao episódio que aconteceu na data de diligência de penhora e a solicitar o reembolso das despesas incorridas pela Exequente 7-3-06. Recebido auto de penhora 7-3-06. Fax ao Solicitador de Execução a reiterar o nosso descontentamento quanto ao acontecimento que aconteceu na data de diligência de penhora e a solicitar que nos informe sobre os termos da liquidação do montante em dívida 17-3-06. O Solicitador de Execução informou que o pagamento não foi efectuado 21-3-06. Fax ao Solicitador de Execução a requerer a venda por negociação particular dos bens penhorados 7-4-06. Fax ao SE a solicitar informações sobre a venda dos bens penhorados 29-5-06. Fax ao Solicitador de Execução a reiterar o anterior 4-7-06. Fax do Solicitador dando conhecimento do requerimento que apresentou junto do Tribunal solicitando a informação sobre eventual dedução oposição e reclamação de créditos de que os autos devem prosseguir com a venda dos bens móveis penhorados 11-7-06. Notificação pelo Solicitador de Execução para Exequente em 10 dias se pronunciar sobre a modalidade de venda sendo o valor mínimo de base € 1650,00 18-7-06. Fax ao Solicitador de Execução a requerer a venda por negociação particular pelo valor mínimo indicado ou na impossibilidade da venda se realizar pela melhor oferta conseguida e a juntar substabelecimento 24-8-06.Fax ao Solicitador solicitando resultado das diligências para venda dos bens penhorados 23-10-06. Fax reiterando anterior 4-12-06.Fax reiterando anterior 29-1-07.Notificaçao de que autos aguardam impulso processual 9-2-07.Notificação pelo Solicitador de que se encontra designado o próximo dia 28 de Fevereiro pelas 12h00 para venda por negociaçã particular solicitando à Exequente que proceda ao pagamento directamente dos anuncios no jornal para publicidade da mesma 21-2-07. Fax reiterando anterior 26-4-07.Fax reiterando anterior 12-6-07. Email ao SE a solicitar que nos informe sobre o resultado da venda por negociação particular 28-9-07. Fax do Se a informar que não foram obtidas propostas para a venda dos bens penhorados 02-11-07. Email SE a solicitar informações 21-12-07. Fax da SE a solicitar mais 30 dias para a concretização da venda por negociação particular 24-01-08. Notificação SE para informar sobre o estado da diligência 25-02-08.Email SE solicitando informações sobre o resultado da venda por negociação particular 28-02-08. Fax do Se a informar que não foram apresentadas propostas, requerendo a prorrogação por mais 60 dias  07-04-08. Fax do Se a informar que não obteve propostas para a venda dos bens 25-06-08.E-mail SE,solicitando que enquanto aguarda que sejam apresentados propostas para a venda dos bens móveis, prossiga novas diligências de outros bens, nomeadamente, consulta das bases de dados da segurança social, ads Conservatórias de Registo Comercial e Predial, do Registo Automóvel .02-07-08; Notificação remetida pelo Tribunal com despacho a deferir o pedido de 30 dias para a concretização da venda 30.06.08.E-mail ao SE, solicitando que prossiga novas diligência de penhora de outros bens enquanto aguarda que sejam apresentadas propostas para venda dos bens móveis 2-07-08 .Email Se , solicitando que nos informe se já obteve proposta para venda dos bens móveis, bem como, o resultado das diligências efectuadas até a presente data.23-09-08.Fax do Se a informar que ainda não foi obtida proposta para aquisição dos bens penhorados 06-10-08.E-mail SE, solicitando que nos informe sobre o resultadoa das novas diligências efectuadas, bem como se já obteve alguma proposta para venda dos bens móveis.21-11-08 Fax do se a informar que ainda não foi obtida nenhuma proposta de aquisição dos bens penhorados 21-11-08; Email ao Se para que prossiga novas diligências de penhora de outros bens, nomeadamente, consulta das bases de dados da segurança social, das Conservatórias de Registo Comercial e Predial, do Registo Automóvel.11-12-08; Fax do se a informar que ainda não foi apresentada propsta decompra do bem penhorado 21-01-09; Fax do se a informar que ainda não foi apresentada propsta decompra do bem penhorado 26-03-09;Notificados que a SE não informou os autos do estado da diligência, requeremos se caso não informe os autos o estado da venda, se proceda à alteração da modalidade de venda.Foi junto substabelecimento(RP23-07-2009)A SE informou os autos que até à data não obteve proposta para compra dos bens penhorados(RP31-08-2009)O SE informou os autos que até à data não obteve proposta para compra dos bens penhorados(RP07-01-2010)O SE informou os autos que até à data não obteve proposta para compra dos bens penhorados(RP10-02-2010)O SE informou os autos que até à data não obteve proposta para compra dos bens penhorados(RP31-03-2010)O SE informou os autos que até à data não obteve proposta para compra dos bens penhorados(RP13-07-2010)O SE informou os autos que até à data não obteve proposta para compra dos bens penhorados(RP19-10-2010)O SE informou os autos que até à data não obteve proposta para compra dos bens penhorados(RP27-05-2011)O SE informou os autos que até à data não obteve proposta para compra dos bens penhorados(R157-11-2011)O SE informou os autos que até à data não obteve proposta para compra dos bens penhorados(RP20-01-2012)A SE requereu prorrogação de 90 dias para concretização da venda(RP16-07-2012). Notificados de comunicação do AE a informar que ainda não obteve propostas para compra dos bens penhorados no processo.  Enviada comunicação ao AE a solicitar o prosseguimento das diligências de venda dos bens móveis e a renovação da pesquisa de bens da fase 1 dado o tempo decorrido desde o início da acção (MCS 27-05-2014). Comunicação AE a informar que ainda não obteve proposta para aquisição do bem penhorado (MCS 06-06-2014). Notificados de pedido de provisão no valor de €207. Reclamação do pedido por não ter nota discriminada (MCS 09-06-2014). Notificados de pedido de provisão no valor de €207,20 solicitado pedido de esclarecimento a que se destina o pedido (MCS 26-06-2014). Email do AE a informar que o pedido de provisão inclui publicação de anúncios para venda + abertura processo + auto penhora + notificações. Pedido de provisão entregue no DAF para tratamento (IPC 04-03-2015).Email Cliente a informar pagamento ao AE. Email AE a pedir recibo (IPC 07-04-2015). Not. da revovação das pesquisas: Executada não tem bens e foi dissolvida administrativamente em 2011. Contacto com AE para saber quem é o fiel depositário dos bens móveis penhorados em Março 2006 (IPC 10-04-2015). Recibo recebido. DAA enviou ao Cliente (IPC 13-04-2015). Contacto com AE: os bens estão na garagem do LR, que está ausente a trabalhar no estrangeiro. Vem a Portugal com regularidade. AE deu contacto ao vizinho, e pediu que Executado ligasse com urgência (IPC 22-05-2015). Contacto com AE: afiirma que o LR da empresa irá ter com ele na próxima semana para apresentação de proposta (IPC 09-06-2015). Req. AE a questionar estado da venda dos bens móveis penhorados (IPC 01-07-2015). Not. do AE ao fiel depositário para entrega dos bens ou indicação do local onde se encontram (IPC 14-07-2015). AE informa não ter obtido qualquer proposta para a adjudicação de bens (HB 06-10-2015). Not. do AE a informar que LR da Executada nada informou quanto ao paradeiro dos bens e que os autos aguardam impulso processual (IPC 27-01-2016). Consulta ao portal online: empresa administrativamente dissolvida. Tentativa de extinção + RIE + Certidão (IPC 06-04-2016). Not. nos termos do art. 750º CPC (IPC 06-05-2016). Not. extinção + nota final no valor de € 196,06 (IPC 27-06-2016). Consulta RIE: em conformidade. Nota final entregue no DAF para tratamento. Req. a pedir certidão ao Tribunal, pois a nota final não inclui tal acto (IPC 28-06-2016). Consulta Citius: Juiz ordenou ao AE a passagem da certidão. AE emitiu nova nota final no valor de 216,49. Email ao Cliente a informar que a anterior deverá ser substituida. Entregue no DAF para pagamento (IPC 02-08-2016). Cliente informa do pagamento ao AE de € 196,09. Obtida guia referente ao diferencial (€ 20,40) e enviada ao Cliente para pagamento (IPC 24-08-2016). Email do Cliente a informar do pagamento da quantia de € 20,40. Email ao AE a solicitar emissão de recibo pela totalidade do valor pago (€ 216,49) e emissão de certidão (IPC 30-08-2016). Recebida a certidão e recibo (IPC 12-09-2016). Entrega do recibo e da certidão em mão ao Cliente (IPC 14-09-2016). Email do Cliente em 21/11 com informação da movimentação da certidão (IPC 22-11-2016)</t>
  </si>
  <si>
    <t>Lançamento de processo (AS 19-01-15). Req. Junção comprovativo pagamento taxa complementar (IPC 19-01-2015). Despacho a informar que a morada se mantém, mas não existe receptáculo. Requerida citação através de AE (IPC 28-01-2015). Not. Despacho a ordenar a citação através de AE (IPC 04-02-2015). Not. concretização citação (IPC 09-03-2015). Not. sentença condenatória a conferir força executiva à p.i. (IPC 17-04-2015). Email a dar conhecimento ao Cliente (IPC 20-04-2015). Not. AE a informar da concretização da citação e nota de despesas e honorários para o efeito, no valor de € 49,98 entregue no DAF para tratamento (IPC 21-04-2015). Requerimento executivo em 26/05 (IPC 27-05-2015). Fatura GL (IPC 16-06-2015). Not. pedido provisão da AE Elsa Duarte para pagamento citação na acção declarativa no valor de € 49,98, entregue no DAF para tratamento (IPC 13-07-2015). Pagamento de provisão à AE Elsa Duarte. Pedido de recibo (IPC 14-07-2015). Recebido recibo nº 338, envio ao Cliente (IPC 15-07-2015). Not. fase 1: RIE: consta a presente execução; RNPC: indisponivel; CRA: 1 viatura com penhora; Finanças: não possui imóveis; Insolvência: não consta; LPE: não consta; Contratos Públicos: não consta (IPC 29-07-2015). Email AE a solicitar certidão comercial (IPC 31-07-2015). Email AE com envio da certidão comercial (IPC 10-08-2015). Email para Cliente a solicitar informação acerca da laboração da Executada para eventual diligência externa ou incobrabilidade (IPC 11-08-2015). Agendada diligência externa (IPC 01-06-2016). Pedido de provisão de € 109,69 para diligência externa realizada, entregue no DAF para tratamento (IPC 16-06-2016). Not. auto de diligência negativo: sem bens (IPC 08-07-2016). Email ao Cliente a informar que face à inexistência de bens não resta alternativa ao tratamento como incobrável (IPC 04-08-2016). Req. a pedir extinção + certidão + RIE (RSR 27-09-2016). Not. extinção (IPC 07-10-2016). Email do AE a informar da passagem da certidão (IPC 18-10-2016). Email do Cliente em 21/11 com informação da movimentação da certidão (IPC 22-11-2016)</t>
  </si>
  <si>
    <t>Lançamento de processo (MM 08.02.08) Envio de 1ª carta para devedor (MM 12.02.08)face ao silencio do vosso cliente demos entrada da injunção (AA 14.03.08)Envio de 2ª carta para devedor. (06.10.08 MM) a carta veio devolvida com a indicação de não reclamado, pelo que aguardamos as vossas isntruções (31.10.08TG). A aguardar instruções da cliente (07-02-2012 - JS)Requerimento executivo(PRS20-11-2012) Sociedade extinta (MCS 11-08-2014). Sociedade dissolvida antes da entrada do requerimento executivo. Ainda assim: req. extinção + certidão + RIE (IPC 19-02-2015). Not. extinção (IPC 30-03-2015). Email do AE a informar da passagem da certidão (IPC 18-10-2016). Email do Cliente em 21/11 com informação da movimentação da certidão (IPC 22-11-2016)</t>
  </si>
  <si>
    <t>Lançamento de Processo(IR 27.05.2011)Foi oposta fórmula executória, pelo que enviámos 2ª carta ao devedor (08-08-2011 - ES)Requerimento executivo(RP23-09-2011)E-mail SE solicitando informações referentes ao estado do processo (19-05-2012 - JS)Insistimos com o SE, no sentido de apurar informações sobre as diligências efectuadas (06-08-2012 - JS) Notificados de auto de penhora de bens móveis  no valor de €2200 (MCS 17-06-2014). Not. para modalidade venda e preço base (IPC 18-02-2015). Req. indicação venda por negociação particular pelo valor de € 2200,00 (IPC 02-03-2015). Reclamados créditos pelo MP (referente a IVA) no montante de € 78.878,18 (IPC 16-03-2015). Not. sentença de graduação de créditos: 1º crédito da Fazenda referente a IVA; 2º crédito exequendo (IPC 14-04-2015). Not. modalidade venda e preço base: carta fechada, Verba 1: € 800,00; verba 2: € 200,00; verba 3: € 1000,00 (IPC 04-06-2015). Not. do AE ao executado para informar localização dos bens penhorados (IPC 09-10-2015). Not. do AE ao Tribunal para informar da sentença de graduação de créditos (IPC 09-12-2015). Not. do AE questionando o que se tiver por conveniente face à graduação dos créditos (IPC 02-03-2016). Email a solicitar renovação pesquisas fase 1 (IPC 04-04-2016). Not. renovação pesquisas: não tem bens penhoráveis; 3 registos no RIE, um deles por falta de bens (IPC 11-04-2016). Proposta de incobrabilidade com a desistência dos bens penhorados (IPC 03-05-2016). Req. extinção + certidão + RIE (IPC 19-05-2016). Not. extinção (IPC 01-09-2016).  Email do AE a informar da passagem da certidão (IPC 18-10-2016). Not. dispensa de elaboração da conta (IPC 26-10-2016). Email do Cliente em 21/11 com informação da movimentação da certidão (IPC 22-11-2016)</t>
  </si>
  <si>
    <t>Lançamento de processo (09-10-2014 CC). Requerimento executivo (IPC 13-01-2015). Not. Relatório fase 1: RIE: não constam execuções; IPSS: não aufere rendimentos/subsídios; CGA: não consta como subscritor; CRA: 3 viaturas oneradas; Finanças: constam 2 heranças; Insolvência: não consta; LPE: não consta; Contratos Públicos: não consta. Indicação AE: diligência externa (IPC 25-02-2015). AE dá conhecimento de comunicação do Executado alegando que terá pago ao vendedor. Email do Cliente ao AE informando que tal indicação não corresponde à verdade e que o processo é para prosseguir (IPC 24-06-2015). Email do AE para Cliente informando que não dispõe do contacto telefónico do Executado apenas da morada (IPC 02-07-2015). Diligência externa agendada para 18/09 (IPC 18-09-2015). Not. provisão AE para cumprimento art. 750º CPC no montante de € 80,52 entregue no DAF para tratamento (IPC 15-03-2016). Not. renovação pesquisas fase 1: localizados 5 veículos onerados (IPC 02-06-2016). Email ao AE a questionar pela diligência externa e, caso não tenha ocorrido, agendamento da mesma (IPC 15-06-2016). Not. extinção nos termos do art. 849º nº 1 c) (IPC 19-07-2016). Req. a pedir certidão (IPC 20-07-2016). Not. dispensa de elaboração de conta (IPC 25-07-2016). Email do AE a informar da passagem da certidão (IPC 18-10-2016). Email do Cliente em 21/11 com informação da movimentação da certidão (IPC 22-11-2016)</t>
  </si>
  <si>
    <t>Lançamento de processo. (14.09.09 MM) Carta ao devedor o informar da interposição de processo judicial caso não efectue o pagamento ou proposta de pagamento da dívida.(30.09.09 MM)Requerimento executivo(AD28-12-2009) SE foi notificado para prestar informações sobre o estado das diligências efectuadas (17-08-2011 - JS)e-mail SE solicitando informações (20-05-2012 - JS)Insistimos com o SE, no sentido de apurar informações sobre as diligências efectuadas (06-08-2012 - JS)O Ae procedeu à junção do resultado das pesquisas Fase 1,  em que foi apurado uma viatura e um imóvel, no entanto será agendada diligência penhora bens móveis(RP29-05-2013) Processo incluído em listagem do AE para realização de diligência externa (MCS 30-06-2014). Not. auto de diligência sem sucesso (IPC 13-11-2014). Req. extinção + RIE + certidão (IPC 24-11-2014). Not. extinção (IPC 05-02-2015). Aguarda inserção RIE (IPC 30-03-2015).  Email do AE a informar da passagem da certidão (IPC 18-10-2016). Email do Cliente em 21/11 com informação da movimentação da certidão (IPC 22-11-2016)</t>
  </si>
  <si>
    <t>Lançamento de processo (15-04-2014 - CC). Envio de requerimento executivo (MA 12-06-2014) Notificados de relatório de fase 1: RIE: consta 1 execução;RNPC:inscrita; CRA: localizado um veículo com reserva de propriedade e 2 penhoras; Finanças:não foram localizados bens; Publicidade de insolvência: não consta; LPE: consulta indisponíbvel; Contratos publicos: não consta (MCS 11-09-2014). Alcançado acordo: € 1800,00 em 9 prestações de € 200,00. Paga a 1ª prestação em 24/10/14 (IPC 25-11-2014). Email para Cliente a questionar Cumprimento acordo (IPC 10-12-2014). Cliente informa que apenas foi paga a 1ª prestação. É para prosseguir. Empresa não tens bens e tem sede nos Açores. Email AE a solicitar envio de carta de interpelação (IPC 08-04-2015). Not. carta interpelação ao Executado (IPC 09-04-2015). Email AE a questionar se houve resposta à carta de interpelação (IPC 06-05-2015). Email do AE em 25/05 a informar que não houve resposta á carta de interpelação. Email Cliente a questionar se pretende diligência externa ou incobrabilidade (IPC 27-05-2015). Cliente optou pela diligência externa. Req. extinção + certidão + RIE (IPC 10-09-2015). Not. extinção (IPC 05-11-2015).  Email do AE a informar da passagem da certidão (IPC 18-10-2016). Req. junção aos autos comprovativo pagamento juros compulsórios no valor de € 4,01 (RSR 19-10-2016). Email do Cliente em 21/11 com informação da movimentação da certidão (IPC 22-11-2016)</t>
  </si>
  <si>
    <t>Lançamento de processo (15-04-2014 - CC). Envio de requerimento executivo (MA 12-06-2014) Comunicação do AE ao Tribunal a requerer a dispensa de sigilo fiscal uma vez que o executado ficgura como herdeiros (MCS 08-10-2014). Comunicação do AE para entidade patronal para penhora de vencimento (MCS 08-10-2014).Comunicação do AE ao executado a informar que o valor em dívida é de €1550 e que pode pagar em 3 prestações de €516,67 (MCS 17-10-2014). Notificados do relatório de fase 1: RIE: consta 1 execução; IPSS: não aufere vencimentos/subsídios; CGA: não consta como subscritor; CRA: localizados 2 veículso (1 livre de ónus ou encargos e 1 com reserva); Finanças: localizado 1 imóvel; LPE: não consta; Publicidade de insolvência: não consta; Contratos publicos: não consta (MCS 22-10-2014). Not. AE para penhora vencimento (IPC 14-01-2015). Nova not. AE para penhora vencimento (IPC 18-02-2015). Nova not. para penhora vencimento (IPC 01-07-2015). Not. AE a informar que as notificações para penhora vencimento trataram-se de lapso administrativo, ficando sem efeito (IPC 30-07-2015). Nova notificação para entidade patronal (IPC 03-08-2015). AE informa o teor do ofício das finanças com a informação do quinhão hereditário a que o executado teve direito na sequencia da morte dos pais - 1/6 de 5/8 de 2 imoveis em porto formoso - ponta delgada, sem VPT. Conferencia com AE - será verificado o estado da resposta dada pelo serviço de finanças ao oficio do AE. Notificação para penhora de vencimento feita em Agosto de 2015 - foi um lapso do sistema (HB 05-02-2016). Not. renovação pesquisas fase 1: não foram localizados bens penhoráveis. Proposta de incobrabilidade. Ok do Cliente ao tratamento como incobrável. Req. extinção + certidão + RIE (IPC 14-06-2016). Not. extinção (IPC 22-06-2016). Not. do Tribunal de 21/06 a ordenar que o AE extinga a execução. Not. dispensa de elaboração da conta (IPC 23-06-2016). Req. do AE a pedir desarquivamento do processo e inserção no RIE para passagem de certidão (IPC 22-08-2016).  Email do AE a informar da passagem da certidão (IPC 18-10-2016). Email do Cliente em 21/11 com informação da movimentação da certidão (IPC 22-11-2016)</t>
  </si>
  <si>
    <t>Recebido anúncio com insolvência do devedor (13-02-2014 MNS). Reclamação de creditos (HB 07-03-2014). E-mail do Cliente com a informação da assembleia de credores que tem em vista o encerramento do processo para dia 25-06-2014 (HB 11-06-2014). E-mail da Cliente com a informação do Edital de proposta de encerramento do AI (HB 19-11-2014). o Tribunal notificou-nos de que a certidão requerida em 11-11-2014 está emitida: consulta do processo via citius - falta a menção do estado do processo, motivo do encerramento - IMI - transito em julgado da sentença de encerramento. Requerimento de retificação da certidão (HB 19-12-2014). Consulta do processo via citius: certidão não está emitida (HB 30-03-2015). consulta do processo via citius: certidão para efeitos fiscais não está disponibilizada no processo em versão final para conferência das respetivas menções, atento o requerimento de retificação da certidão feito em 19-12-2015. Nesta data, requerimento a solicitar a disponibilização do documento no citius, (HB 24-08-2015). consulta do processo via citius: certidão para efeitos fiscais não está emitida conforme solicitado: já solicitado: falta a menção do motivo e transito da sentença de julgamento - e nesta data, requerimento de retificação da certidão emitida (HB 28-08-2015). Email do Cliente a solicitar tratamento (IPC 29-08-2016). Consulta Citius: certidão emitida em 06/07/2016 (RSR 01-09-2016). Análise certidão e solicitadas ao DAA as diligências de remessa da certidão (IPC 01-09-2016).Certidão recebida na PRA (IPC 30-09-2016). Entrega da certidão em mão ao Cliente (IPC 14-11-2016). Email do Cliente em 21/11 com informação da movimentação da certidão (IPC 22-11-2016)</t>
  </si>
  <si>
    <t>Lançamento de processo. (08.06.10 MM) Apresentámos reclamação de créditos (24-06-2010)Foi proferida sentença de verificação e graduação de créditos(RP29-06-2011) e-mail AI solicitando informações (18-06-2012 - JS). Fomos notificados da proposta de rateio apresentada pelo AI que apenas contempla pagamentos para credores privilegiados. (HB 19-06-2013). aguarda encerramento do processo de insolvência (MCS 11-08-2014). E-mail da cliente com a notificação de encerramento do processo na sequenciad a realizaçõ do rateio final. Aguarda transito para certidão (HB 26-11-2015). Certidão - ENC RATEIO (HB 15-12-2015). consulta do processo via citius: certidão emitida está OK. iniciado o procedimento de remessa da certidão para a PRA (HB 22-12-2015). Solicitadas ao DAA as diligências de remessa da certidão (IPC 21-09-2016). Certidão recebida na PRA (IPC 07-11-2016). Entrega da certidão em mão ao Cliente (IPC 14-11-2016). Email do Cliente em 21/11 com informação da movimentação da certidão (IPC 22-11-2016)</t>
  </si>
  <si>
    <t>Apresentámos reclamação de créditos(23-05-2013-PRS). Enviado requerimento para emissão de certidão (MA 21-07-2014). O Tribunal notificou-nos de que está emitida a certidão: conferencia das respetivas menções - faltam todas (HB 27-02-2015). consulta do processo via citius: certidão para efeitos fiscais não tem nenhuma das menções solicitadas. Requerimento de retificação do documento emitido (HB 02-09-2015). Consulta Citius: certidão não emitida (IPC 20-09-2016). Req. a reiterar o requerido (RSR 21-09-2016). Contacto do Tribunal a informar que a certidão foi emitida (IPC 07-10-2016). Solicitadas ao DAA as diligências de remessa da certidão (IPC 26-10-2016). Certidão recebida na PRA (IPC 07-11-2016).  Entrega da certidão em mão ao Cliente (IPC 14-11-2016). Email do Cliente em 21/11 com informação da movimentação da certidão (IPC 22-11-2016)</t>
  </si>
  <si>
    <t>E-mail da Cliente com a informação do Edital da Insolvência com encerramento por IMI sem carater da Executada. E-mail para AE com esta informação e instrução para a suspensão de diligêcnias executivas em curso. Agendamento de prazo para RC (HB 22-07-2015). Processo não encerrado (HB 16-09-2015).  Tribunal notificou-nos do despacho que qualifica a insolvência como fortuita e que declarou findo o processo. Aguarda trânsito para efeitos de requerimento certidão efeitos fiscais (HB 19-10-2015). consulta do processo via citius: certidão para efeitos fiscais não está emitida de acordo com o solicitado - faltam menções de motivo, carater limitado e identificação WPT - requerimento de retificação de certidão (HB 17-11-2015). Consulta Citius: certidão corrigida não emitida (IPC 21-09-2016).  Req. a reiterar o pedido de certidão (RSR 22-09-2016). Not. passagem da certidão (IPC 30-09-2016). Solicitadas as diligências de remessa da certidão ao DAA (IPC 03-10-2016). Certidão recebida na PRA (IPC 07-11-2016). Entrega da certidão em mão ao Cliente (IPC 14-11-2016). Email do Cliente em 21/11 com informação da movimentação da certidão (IPC 22-11-2016)</t>
  </si>
  <si>
    <t>E-mail da Cliente com a informação do Edital da Insolvência da Devedora. E-mail para AE com a informação da insolvencia, instrução para a suspensão das diligências executivas em curso e emissão da certidão para efeitos de RC no prazo de 19-11-2015 . Agendamento do prazo RC (HB 10-11-2015). Reclamação de créditos (HB 18-11-2015). Not. despacho encerramento IMI (IPC 15-03-2016). Req. a pedir certidão (IPC 11-04-2016). Not. da passagem da certidão (IPC 06-07-2016). Solicitadas ao DAA as diligências de remessa da certidão (IPC 07-07-2016). Recebida certidão na PRA (IPC 21-07-2016). Not. extinção do apenso de reclamação (IPC 18-10-2016). Entrega da certidão em mão ao Cliente (IPC 14-11-2016). Email do Cliente em 21/11 com informação da movimentação da certidão (IPC 22-11-2016)</t>
  </si>
  <si>
    <t>Lancamento processo (IR 14.12.2011)Apresentámos reclamação de créditos(JS30-12-2011)e-mail AI (03-06-2012 - JS)Foi proferida sentença de verificação e graduação de créditos(RP30-11-2012) Consulta do processo: processo de insolvência ainda não encerrado (MA 01-08-2014). AI prestou contas. Aguarda rateio (HB 31-08-2015). Not. da conta: custas a cargo da massa (IPC 24-02-2016). Not. despacho encerramento por rateio (IPC 23-09-2016). Req. a pedir certidão (RSR 13-10-2016). Not. da passagem da certidão (IPC 25-10-2016). Contacto com Tribunal com Tribunal para conhecer teor da certidão. Solicitadas ao DAA as diligências de remessa (IPC 26-10-2016). Certidão recebida na PRA (IPC 07-11-2016). Entrega da certidão em mão ao Cliente (IPC 14-11-2016). Email do Cliente em 21/11 com informação da movimentação da certidão (IPC 22-11-2016)</t>
  </si>
  <si>
    <t>Lançamento de processo (22-04-2014 - CC). Reclamação de Créditos (HB 08-05-2014). O AI notificou-nos da relação de creditos - credito da W PT de € 1619,34 esta OK - e do relatorio que se pronuncia pela liquidação do ativo (HB 04-06-2014). O Tribunal notificou-nos da sentença de verificação e de graduação de créditos - credito W PT será pago em 3.º lugar - e de que não será aberto o incidente de qualificação da insolvência e que prosseguem as diligencias e liquidação de ativo (HB 17-11-2014). O Tribunal notificou-nos da conta do processo de € 2968,00 que será liquidada pela Insolvente (HB 26-01-2015). O AI notificou-nos da proposta de rateio - serão, apenas, contemplados os pagamentos aos trabalhadores - credores privolegiados - e das contas a titulo de honorários e despesas com o processo (HB 29-04-2015). Parecer AI: insolvencia fortuita (HB 14-12-2015).Consulta portal: processo não encerrado a esta data (IPC 20-04-2016). Not. despacho encerramento por rateio: WPT nada recebeu (IPC 02-06-2016). Email do Cliente com edital de encerramento por termo da liquidação (IPC 21-06-2016). Not. da passagem de certidão, requerida em 29/06 (IPC 06-09-2016). Solicitadas ao DAA as diligências de remessa da certidão (IPC 07-09-2016). Certidão recebida na PRA (IPC 13-10-2016). Entrega da certidão em mão ao Cliente (IPC 14-11-2016). Email do Cliente em 21/11 com informação da movimentação da certidão (IPC 22-11-2016)</t>
  </si>
  <si>
    <t>Lançamento processo(RP04-03-2011)Apresentámos reclamação de créditos(RP16-03-2011)Foi proferida sentença de verificação e graduação de créditos(RP15-11-2011)aguarda desenvolvimento do processo para posteriormente requerermos certidão (21-06-2012 - JS). E-mail para AI com pedido de atualização do estado do processo (HB 18-10-2013). Fax do AI: os autos prosseguem com a ultimação da liquidação de ativo e apresentação de contas, não existindo qualquer verba para entregar aos credores (HB 25-10-2013). Email da Cliente com pedido de ponto de situação. Análise do processo e proposta de procedimento - pedido de certidão (MCS 01-07-2014). Requerida certidão (MA 21-07-2014). Req. a pedir certidão - rateio (RSR 11-10-2016). Not. da passagem da certidão (IPC 14-10-2016). Contacto com o Tribunal para conhecer teor da certidão. Solicitadas ao DAA as diligências de remessa (IPC 19-10-2016). Certidão recebida na PRA (IPC 04-11-2016). Entrega da certidão em mão ao Cliente (IPC 14-11-2016). Email do Cliente em 21/11 com informação da movimentação da certidão (IPC 22-11-2016)</t>
  </si>
  <si>
    <t>Apresentámos reclamação de créditos (24-04-2013-PRS).  IAguarda encerramento do processo para requerer certidão para efeitos fiscais (MCS 07-08-2014). Encerramento do estado no relatorio na sequencia da indicação da Cliente quanto ao saldo que está justificado e com a informação da notificação do encerramento da Insolvencia (HB 12-11-2014). e-mail para Cliente com a indicação de que as notificações relacionadas com o processo que nos passarão a ser dirigidas (HB 23-03-2015). Consulta porta: encerramento por IMI em 28/10/2014. Email do Cliente de Nov. 2015 a informar que o saldo está justificada e que será para encerrar o dossier. Passagem do processo para os inativos nesta data (IPC 22-11-2016)</t>
  </si>
  <si>
    <t>14/14.3T8OLH</t>
  </si>
  <si>
    <t>Amériico dos Santos Martin</t>
  </si>
  <si>
    <t>e-mail da Cliente com a informação do Edital da Insolvencia da Executada. E-mail para AE com a informação da Insolvencia, instrução para a suspensão de diligencias executivas e pedido de emissão de certidão para efeitos de RC 26-06-2015. Agendamento de prazo RC (HB 18-06-2015). Reclamação de créditos (HB 29-06-2015). O Tribunal notificou-nos do requerimento do IRN que menciona a impossibilidade de registo da sentença de insolvencia, atenta a dissolução oficiosa e liquidação da Devedora. relatório pronuncia-se pelo encerramento do processo por IMI. Credito W PT de € 1.839,12 - € 1.728,76 está OK (HB 13-07-2015). O Tribunal notificou os credores da proposta de encerramento do processo por IMI e da lista definitiva -  € 1.839,12 - € 1.728,76 está OK -  (HB 23-09-2015). O Tribunal notificou-nos do encerramento do processo por IMI. Aguarda trânsito para requerer certidão (HB 11-11-2015). certidão - ENC IMI (HB 01-12-2015). consulta do processo via citius: certidão emitida de acordo com o solicitado. Iniciado o procedimento de remessa da certidão para a PRA (HB 07-12-2015). Email do Cliente a informar que a certidão foi movimentada conforme comunicação de Set./2015. Saldo justificado. Consulta portal: processo encerrado por IMI (IPC 05-07-2016). Foi-me entregue original da certidão emitida em 02/12/2015. Sem interesse visto já ter sido movimentada a certidão obtida no processo executivo (IPC 24-11-2016)</t>
  </si>
  <si>
    <t>171/10.8TBVIS</t>
  </si>
  <si>
    <t>Lançamento de Processo(IR 03.05.2011)Apresentámos reclamação de créditos(RP01-06-2011)Assembleia de credores designada para dia 14/11/2011 Foi aprovado plano de insolvência(RP10-02-2012) Contacto AI no sentido de apurar verificação e cumprimento do plano (25-06-2012 - JS)O processo foi encerrado(RP18-10-2012) Email da Cliente com pedido de ponto de situação. Análise do processo e proposta de procedimento - pedido de certidão (MCS 01-07-2014). Requerida certidão (MA 21-07-2014).~E-mail para Colega que representa a devedora e para AI a solicitar o envio do plano homologado para N. conferencia (HB 03-11-2015). Email ao AI a solicitar cópia do plano. Contacto com AI e Tribunal: face ao incumprimento do plano, foi decretada nova insolvência em 08/01/2013, proc. nº 1441/12.6TYVNG. WPT consta como credora e o processo encontra-se em liquidação (RSR 24-11-2016). Encerramento desta linha no relatório e criação de linha para o novo processo de insolvência (IPC 24-11-2016)</t>
  </si>
  <si>
    <t>1441/12.6TYVNG</t>
  </si>
  <si>
    <t>Lançamento de processo (14.08.2013 - IR). Reclamação de Créditos (HB 17-08-2013). E-mail do cliente com a informação com a lista de creditos reconhecidos - o  nosso credito de € 5181,47 está OK - (HB 25-09-2013); Recebido e-mail de cliente com informação que foi proferido despacho de homologação relativo ao acordo (19-02-2014 MNS). Consulta portal: não está publicada a homologação do plano (IPC 24-08-2016). Req. a juntar procuração (RSR 25-08-2016). Email do Cliente com edital de PER. Encerramento desta linha no relatóriO (IPC 24-11-2016)</t>
  </si>
  <si>
    <t>8402/16.4T8VNG</t>
  </si>
  <si>
    <t>Lancamento processo (IR 19.12.2011) Requerimento Executivo (14-03-2012 - JS) E-mail SE (20-06-2012)O SE procedeu à junção dos resultados da Fase 1 em que não foram apurados bens susceptíveis de penhora (viatura penhorada e um imóvel com valor de € 11.000), pelo que irá ser agendada diligência penhora bens móveis(RP19-09-2012). Leitura de e-mails e de respostas com AE e com colega com o intuito de ser estabelecido um acordo de suspensão de pagamentos e de de confissão de dívida, tendo por referência a NFH (HB 10-07-2013). com cliente sobre a falta de pagamentos por parte do Executado que não responde aos nossos e-mails, pelo que devem prosseguir as diligencias executivas. Novo e-mail para AE com pedido de NFH. (HB 24-07-2013). E-mail da AE com NAR (26-07-2013 HB). Leitura de e-mails e de respostas com cliente - confirma 2 pagamentos de € 100,00 - e com colega - envio de NAR no valor de € 962,04 e acordo de confissão de divida e de pagamento € 962,04 - em 10 prestações mensais e sucessivas (9*€ 100,00 + 1* € 62,04), 2 das quais no valor de €100,00 já liquidadas, por transferencia bancaria/ pgto MB com vencimento no ultimo dia util do mes a que respeitam. suspendem as diligencias com o 3.º pagamento. (HB 27-09-2013) Na sequencia de e-mail do colega que se propoe a pagar numa unica prestação o valor que considera como estando em dívida de € 593,30, e-mail para AE com a menção de que foi impugnado um valor da NAR e e-mail para colega com o pedido de eslcarecimento quanto a data do pagamento da alegada prestação de € 100,00 e com a indicação de que o valor que consideramos o valor de € 762,04 como apto a encerrar o dossier  (HB 17-10-2013). NA sequência do e-mail do cliente com a informação dpos 3 pagtos que ocorreram em Julho, Agosto e Setembro cada um de € 100,00, por conta da quantia exequenda, da quantificação das responsabilidades do Executado feita pelo AE, e-mail para colega com copy do cliente com a informação do valor em aberto de € 669,70 a ser liquidado numa única prestação para NIB WP, tendo sido lançado prazo de 15-11-2013 para controlo da transferencia (HB 03-11-2013). Novo e-mail para colega com insistencia para resposta a proposta que dirigimos, tendo sido calendarizado o prazo de 02-12-2013 para impulsionarmos a ação executiva (HB 19-11-2013). E-mail pra Colega com a indicação de que uma contra proposta não nos foi dirigida. E-mail para Cliente com pedido de confirmação dos pagamentos mencionados pelo Colega de € 900,00 (HB 23-03-2014). E-mail do Cliente com a confirmação do pagamento de € 800,00 por conta da dívida. E-mail para Colega com pedido de elementos que digam respeito ao pagamento de €  entregues ao funcionario W PT ja que não é mencionado nem valor nem data. E-mail para Cliente com a copia do requerimento executivo (HB 24-03-2014). Informação do Cliente: Acordo incumprido, foi paga a quantia de € 700,00 (IPC 13-04-2015). Email para Cliente para esclarecer se a quantia paga foi de € 700,00 ou € 800,00 (IPC 22-04-2015). Not. AE a questionar cumprimento do acordo. Email Cliente a reiterar questão de 22/04. Cliente envia informação da qual se extraí que o pagamento foi de € 800,00. Req. a pedir prosseguimento do processo (IPC 19-06-2015). Not. resultado renovação pesquisas: RIE: 4 execuções; IPSS: não aufere rendimentos; RA: 1 viatura com penhoras; Finanças: 1 imóvel (consulta indisponível) e herança; Insolvência: não consta. Email AE a solicitar informação acerca da herança e elementos prediais quando disponíveis (IPC 14-08-2015). Email AE com elementos prediais: imóvel onerado com hipoteca + penhoras (IPC 25-08-2015). E-mail da Cliente a esclarecer o pagamento efetuado de € 700,00 (não € 800,00 como inicialmente lançado no relatorio e com OK para o remanescente do saldo ser tratado pela via da incobrabilidade (HB 01-10-2015). Req. extinção + certidão + Rie (IPC 09-10-2015). Email do Cliente a solicitar passagem para os inativos: foi compensada a conta sem movimentação da certidão emitida pelo AE (IPC 24-11-2016)</t>
  </si>
  <si>
    <t>Carlos Pinto Antunes (ITSE-MARMORES E GRANITOS,LDA)</t>
  </si>
  <si>
    <t>236/14.7T8AMT</t>
  </si>
  <si>
    <t>Foram reclamados os créditos no processo de falência (SL - 27.01.03). Fomos notificados de que os créditos reclamados nos autos não tinham sido impugnados, pelo que foram aprovados, vamos aguardar pela graduação dos mesmos para posteriormente solicitarmos a emissão de certidão para efeitos fiscais. Pedimos certidão para efeitos fiscais (10.05.06 TG). Rquerimento a insistir com emissão de certidão (RR-18.05.07)– Contacto para tribunal no qual fomos informados que a certidao ainda não foi emitida tendo o processo apenas sido concluso ao juiz em 28.06.07 (RR-09.07.07)A certidão para efeitos fiscais já foi levantada.(CR 12.11.07)Entregue a certidão e não tendo sido apurados bens da falida suficientes para garantir o pagamento do crédito encerramos o processo (AA 24.09.08). Not. extinção e ordenado o arquivamento (IPC 28-11-2016)</t>
  </si>
  <si>
    <t>Lancamento processo (IR 13.02.2012) Foi celebrado acordo de pagamento directamente com cliente em 5 prestações no valor de 560,00 cada até 20/07/2012(RP09-03-2012)Na sequência do incumprimento, apresentámos requerimento de injunção(RP07-09-2012)Acordo de pagamento das quantia reclamada na injunção em 6 prestações no valor de € 517,39, até abril de 2013. Aguardamos o envio do comprovativo de pagamento da 1ª prestação(RP20-11-2012)Na sequência do incumprimento do acordo, apresentámos requerimento executivo(PRS09-01-2013)Notificação resultado das pesquisas Fase 1 - será agendada diligência penhora bens móveis(RP07-03-2013). Processo incluído na listagem do AE para realização de diligência externa (MCS 30-06-2014). E-mail do Cliente para o Executado com a indicação de que poderá ser formalizado um acordo de pagamento de € 4.500,00 a que será diminiudo o valor de € 700,00 - registo de € 300,00 em 15/04/2014 e de € 400,00 em 08/08/2014 - no valor total de € 3.800,00 em prestações mensais com datas e valores a combinar (HB 27-08-2014). Cliente informa que o Executado não liquidou qualquer valor além dos € 700,00 e pede prosseguimento. Email AE a solicitar informação acerca da resposta da entidade patronal (IPC 01-04-2015). Nova Not. AE para penhora vencimento (IPC 06-04-2015). Email AE a informar contacto do Mandatário para acordo e montante total em dívida: € 4208,87 (IPC 27-04-2015). Email Mandatário a informar valor em dívida e questionar se pagamento pode ser em 11 prestações: 1x€ 408,87 + 10x€ 380,00 (IPC 28-04-2015). Email do Mandatário com proposta nos termos da anotação anterior. Email para Cliente a transmitir. Cliente solicita pagamentos até final do mês e fornece referência. Transmissão ao Mandatário (IPC 20-05-2015). Recebido comprovativo pagamento 1ª prestação. Envio ao Cliente (IPC 27-05-2015). Elaboração de acordo e envio ao Mandatário (IPC 19-06-2015). Recebido acordo assinado pelo Executado (IPC 25-06-2015). Envio do acordo ao Cliente para recolha de assinatura (IPC 01-07-2015). Recebida cópia do acordo assinado pela Cliente condicionado ao pagamento da 2ª prestação já vencida (IPC 03-07-2015). Recebido comprovativo de pagamento da 2ª prestação. Envio ao Cliente. Envio ao Mandatário do acordo assinado (IPC 16-07-2015). Email AE a pedir suspensão (IPC 21-07-2015). Foi dado conhecimento ao Mandatário do pedido de suspensão efectuado ao AE (IPC 24-07-2015). Email do mandatário de 22/09 com comprovativo de pagamento da prestação de Setembro, no valor de € 380,00. Email a dar conhecimento ao Cliente (IPC 07-10-2015). Cliente informa que apenas foram pagas 8 prestações e solicita atuação. Email ao Mandatário a solicitar regularização do incumprimento (IPC 06-07-2016). Recebido email do Dr. Francisco Gonçalves informando que vai convocar Executado para reunião no início próxima semana e que dará noticias (IPC 08-07-2016). Email a insistir com resposta do Colega (IPC 26-07-2016). Email a insistir com resposta do Colega (IPC 25-08-2016). Colega informa que está a aguardar a emissão dos recibos referentes aos pagamentos efetuados (IPC 26-08-2016). Email do Mandatário com comprovativos de pagamentos efetuados no ano de 2015 e 4 de 2016 não identificados anteriormente, de € 380,00 cada em 21/03, 02/08, 07/09 e 13/09. Email ao Cliente a solicitar confirmação e a questionar se está paga 1 prestação em excesso (IPC 14-09-2016). Cliente informa do pagamento de: 1x€ 408,87 + 10x€ 380, e solicita extinção. Email ao AE a solicitar encerramento (IPC 04-10-2016). Not. nota final no valor de € 309,59 entregue no DAF para tratamento (IPC 07-10-2016). Req. a juntar comprovativo de pagamento dos juros compulsórios no montante de € 307,89 (RSR 10-10-2016). Email do Mandatário a solicitar recibo de quitação (IPC 16-11-2016). Email ao Mandatário a informar que será a WPT a emitir (IPC 23-11-2016). Not. extinção (IPC 30-11-2016)</t>
  </si>
  <si>
    <t>Lançamento de Processo(IR 03.08.2011)Foi oposta fórmula executória, pelo que enviámos 2ª carta ao devedor (19-08-2011 - ES) Requerimento executivo (21-12-2011 - JS)E-mail SE solicitando informações referentes ao estado do processo (04-06-2012 - JS)Insistimos com o SE, no sentido de apurar informações sobre as diligências efectuadas (06-08-2012 - JS)Foi celebrado acordo de pagamento, no entanto o executado apenas procedeu ao pagamento da quantia de € 450, tendo deixado de atender os telefones e disso foi informado o AE(RP01-03-2013). Comunicação do AE a informar que a entidade patronal informou que o executado já não é trabalhar mas continuam a existir descontos, tendo o último ocorrido em março de 2014. Recebido email da Cliente a solicitar responsabilização da entidade patronal. Enviado e-mail ao AE a solicitar penhora do vencimento e a responsabilização da referida entidade patronal (MCS 21-04-2014). Comunicação do AE à entidade patronal para efectuar desconto sobre vencimento (MCS 08-09-2014). comunicação do AE a informar que a entidade patronal não efectua descontos no vencimento , sendo que já é possível executar (MCS 31-10-2014). Email AE a questionar se já se realizou diligência externa. Em caso negativo, incluir na listagem das diligências a efectuar (IPC 04-05-2015). e-mail para AE a solicitar o estado das notificações para penhora de vencimento NIPC 901779342 (HB 29-09-2015). Enviada carta de interpelação pelo AE (IPC 04-03-2016). Email do Cliente para Executado informando que aceita pagamento de € 1350,00 em 5 prestações: 1x€ 550,00 + 4x€ 200,00 (IPC 21-03-2016). Cliente informa do pagamento da 1ª prestação (IPC 23-03-2016). Cliente informa que está pago o valor de € 1250,00 faltando apenas 1 prestação de € 100,00 (IPC 06-07-2016). Cliente informa que prescindem dos € 100,00 e solicita extinção. Email ao AE a solicitar (IPC 31-10-2016). Not. nota final no valor de € 294,39, entregue no DAF para tratamento (IPC 02-11-2016). Req. a juntar comprovativo de pagamento de juros compulsórios no montante de € 95,43 (RSR 03-11-2016). Not. extinção (IPC 30-11-2016)</t>
  </si>
  <si>
    <t>Lançamento de processo (05-11-2014 AS). Requerimento executivo (IPC 14-01-2015). Not. Relatório fase 1: RIE: constam 2 execuções; IPSS: não aufere rendimentos/subsídios; CGA: não consta como subscritor; CRA: não possui viaturas; Finanças: localizadas 2 heranças; Insolvência: não consta; LPE: não consta; Contratos Públicos: não consta. Indicação AE: diligência externa (IPC 27-02-2015). Req. AE a pedir levantamento sigilo fiscal (IPC 27-02-2015).  Email ao AE a questionar pela diligência externa (IPC 27-05-2016). Cliente informa dos pagamentos: € 300,00 em 08/02 e € 290,00 em 22/03. Mantém interesse na diligência externa (IPC 01-07-2016). Email ao AE a informar pagamentos e insistir com diligência externa (IPC 05-07-2016). Pedido de provisão do AE no valor de € 109,69 para diligência externa já realizada, entregue no DAF para tratamento (IPC 27-09-2016). Not. auto de diligência: foi entregue a quantia de € 300,00. Ficou de liquidar os restantes € 190,00 (IPC 11-10-2016). Cliente informa da liquidação total e solicita extinção. Email ao AE a requerer (IPC 17-10-2016). Not. nota final no valor de € 392,10, entregue no DAF para tratamento (IPC 18-10-2016). Req. junção aos autos comprovativo pagamento juros compulsórios no valor de € 34,40 (RSR 19-10-2016). Not. extinção (IPC 30-11-2016)</t>
  </si>
  <si>
    <t>Lançamento de processo (12-05-2016 - CC). Requerimento executivo (IPC 19-07-2016). Not. relatório fase 1: RIE: não constam execuções além da presente; SS: não aufere rendimentos/subsídios; CGA: não é subscritor; RA: possui 4 viaturas lives (BMW 316, de 1989; Famel de 1983; Iveco 35C de 2005 e Nissan de 2005 - segurados); Finanças: 1 imóvel urbano - consulta indisponível; Insolvência: não consta; LPE: não consta; Contratos Públicos: localizada 1 entidade adjudicante já notificada pelo AE. Email para AE solicitando diligência externa + envio de certidão de teor predial quando disponível (IPC 29-07-2016). Email do Cliente a informar recebimento da quantia de € 2400,00 e a solicitar extinção do processo. Not. nota final no valor de € 450,66, entregue no DAF para tratamento (IPC 31-08-2016). Req. a juntar comprovativo de pagamento dos juros compulsórios no montante de € 28,08 (RSR 02-09-2016). Not. extinção (IPC 30-11-2016)</t>
  </si>
  <si>
    <t>Lançamento processo (CC 13.04.2012) Requerimento Executivo (04-06-2012 - JS)A Cliente deu instruções para devolver processo e não pagar a provisão inicial(RP01-04-2013)Aguarda instruções da cliente quanto ao encerramento do dossier. Email da Cliente a informar que não haverá anulação contabilística e que deveremos dar entrada das acções imediatamente. Pesquisa no registo de execuções: não consta, publicidade e insolvência: não consta. Requerimento executivo (MCS 14-05-2014). Recebida factura GL (MCS 19-06-2014). RIE: conta 1 execução (extinta pelo pagamento); IPSS: não aufere rendimentos ou subsídios; CRA: 4 veículos (77-OR-01 retroescavadora JCB modelo 3CX4TL6 de 2014, sem seguro activo; 58-08-SF Tractor DAF, modelo TE47WS de 1994 com seguro na Império Bonança; 86-96-OB Mitsubishi L200 de 1999 com seguro activona Império Bonança e QQ-99-60 marca Man e modelo 33.362.DFK-1 de 1989com seguro activo na Império Bonança; Finanças: não existem imóveis, Publicidade de insolvência: não consta; Contratos públicos: constam 2 registos (MCS 27-06-2014). Email AE a pedir penhora veículo 86-96-OB (IPC 26-12-2014). Email ao AE a solicitar renovação pesquisas ao RA para aferir da manutenção do interesse na penhora (IPC 25-05-2016). Resultado das pesquisas RA: veículo que se pretendia a penhora mantém-se segurado. Email ao AE a solicitar penhora (IPC 03-06-2016). Recebido pedido de provisão de 220,22 para penhora da viatiura. Entregue no DAF para tratamento (IPC 06-06-2016). Not. penhora veículo (IPC 18-07-2016). Email do Cliente para AE a solicitar valor em dívida para eventual acordo com LR. AE informa que o valor em dívida é de € 2787,58 (IPC 01-08-2016). Email do Cliente para Executada informando que aceita o pagamento fraccionado em 5 prestações ou o valor de € 2489,34 se o pagamento for imediato (perdão de € 298,24 a título de juros) (IPC 02-08-2016). Email do Cliente para Executado informando que aceita o pagamento imediato de € 2000,00, mas que a desistência só poderá ocorrer após boa cobrança do cheque, caso pretende acelerar esse ato, poderá fazer transferência (IPC 05-08-2016). Email ao BNI a solicitar cópia da notificação e AR e envio de DUC e comprovativo de pagamento de € 0,61 (IPC 11-08-2016). Receção da documentação solicitada ao BNI e remessa ao Cliente (IPC 12-08-2016). Cliente informa da boa cobrança do cheque de € 2000,00 e solicita extinção da execução. Not. nota final no valor de € 292,96 entregue no DAF para tratamento (IPC 31-08-2016). Req. a juntar comprovativo de pagamento dos juros compulsórios no montante de € 175,11 (RSR 31-08-2016). Not. extinção (IPC 30-11-2016)</t>
  </si>
  <si>
    <t>Lançamento processo (CC - 31-01-2014). Requerimento executivo (MA 15-04-2014). Recebida factura grandes litigantes (MCS 05-05-2014). Email da Cliente a solicitar ao AE informação quanto ao valor total a liquidar pelo Executado considerando um pagamento inicial de €300 e os restantes em prestações do mesmo valor (MCS 02-06-2014). Na sequência do e-mail do Cliente para o AE com pedido de elaboração de NAR que contemple pagamentos de € 300,00, e-mail para Cliente a questionar se deveremos alterar o estado para Acordo e acompanhar os termos do mesmo (HB 18-06-2014). Email Cliente a questionar se existe/existiu acordo (IPC 28-04-2015). Pedido provisão para diligência externa já realizada no valor de € 109,69 entregue no DAF para tratamento (IPC 14-10-2015). Not. auto de diligência com possibilidade de acordo. Email para Cliente a questionar se foi celebrado acordo (IPC 30-10-2015). Email do Cliente para Executado a solicitar pagamento da prestação vencida em 25/11 - foram pagas 2 prestações do acordo celebrado: 2500,00 em 5 prestações, com inicio em 25/09 (IPC 07-12-2015). Email do Executado para Cliente a informar que no dia 14/12 fará depósito de € 500,00 e no dia 24/12 o restante (IPC 10-12-2015). Email ao Cliente a questionar se foi cumprido o prometido. Cliente informa que não. Troca de emails entre Cliente e Sr. Paulo Costa, o qual informa afirma que fez depósito de € 500,00 em 21/12. WPT não localiza pagamento (IPC 08-01-2016). Cliente informa que até à data foi paga a quantia de € 1500,00 aguardando-se o pagamento do remanescente (IPC 14-01-2016). Email ao Cliente a questionar se foi pago o remanescente (IPC 29-01-2016). Email ao Cliente a questionar liquidação da dívida. Cliente informa que não se localizou mais pagamentos. Sr. Paulo Costa junta comprovativo de pagamento de € 500,00 efetuado em 10/02. Informa que crê ter feito outro pagamento em Março mas não localiza o comprovativo (IPC 09-05-2016). Email do Sr. Paulo Costa para Cliente informando que até final do mês liquida o valor em falta de € 500,00 (IPC 06-07-2016). Email do Cliente para Executado relembrando compromisso. Cliente informa da liquidação total e solicita encerramento. Not. nota final no valor de € 306,19, entregue no DAF para tratamento (IPC 12-09-2016). Req. a juntar comprovativo de pagamento dos juros compulsórios no montante de € 113,30 (RSR 16-09-2016). Not. extinção (IPC 30-11-2016)</t>
  </si>
  <si>
    <t>Lançamento de processo (24-04-2014 - CC). Reclamação de créditos (HB 13-05-2014). E-mail do Cliente com a indicação de que foi feito o pagmento do valor em dívida, razão pela qual a W PT não tem interesse em acompanhar o processo. Em sequencia encerramos o dossier no relatorio w pt. (HB 16-06-2014). O AI notificou-nos da relação de creditos - credito W PT não foi reconhecido, dado que da contabilidade da insolvente consta o mesmo como pago, o que confere com as informações prestadas pelo Cliente (HB 01-09-2014). e-mail para Cliente com a informação da notificação do AI do não reconhecimento do credito, uma vez que o mesmo está pago, o que corresponde ao e-mail de 26-06-2014 (HB 04-09-21014). O Colega que representa a Devedora notificou-nos do plano de recuperação proposto - Nota: Cliente recebeu o valor em aberto em 16-06-2014, razão pela qual encerrámos o presente dossier nessa data (HB 17-02-2015). Not. Acórdão STJ negando provimento ao recurso (IPC 21-03-2016). Not. nova proposta de plano (IPC 13-07-2016). Not. aprovação plano de insolvência (IPC 28-09-2016). Not. homologação do plano (IPC 25-10-2016). Not. despacho encerramento (IPC 30-11-2016)</t>
  </si>
  <si>
    <t>cliente mantem a informação do pagamento de € 51,56 (HB 02-02-2016). Consulta Citius: o processo de insolvência foi encerrado por homologação do plano em 12/09/2011. Em 06/01/2016 foi publicado anúncio de nomeação de AJP no PER 15/16.7T8EVR. Encerramento da linha insolvência e criação de linha para o PER nesta data. Informação ao Cliente: não reclamámos créditos mas a WPT consta na lista de credores provisórios com o valor de € 191,53. Não estamos em prazo de impugnação. Solicitado ao Cliente valor do saldo. Cliente informa que o valor do saldo é de € 348,44 e questiona como pretendemos resolver a diferença (IPC 07-04-2016). Not. do recurso intentado pela devedora quanto à decisão das impugnações (IPC 19-04-2016). Not. do plano que prevê pagamento da totalidade do capital em 120 prestações mensais, sendo as primeiras 36 correspondentes a 20%, as 36 seguintes a 30% e as restantes 48 a 50%, vencendo-se a 1ª no último dia útil do mês de Janeiro de 2017 (IPC 27-04-2016). Not. não homologação do plano (IPC 18-05-2016). Email do AI a informar da não aprovação do plano e parecer quanto a insolvência. Troca de emails com Cliente acerca da diferença entre o valor reconhecido e o valor do saldo (IPC 23-05-2016). Apresentado recurso pela Devedora (IPC 01-06-2016). Not. Acórdão da Relação de Évora a negar provimento ao recurso (IPC 26-09-2016). Email do Cliente com edital de insolvência. Agendamento prazo RC e encerramento desta linha no relatório (IPC 30-11-2016)</t>
  </si>
  <si>
    <t>1845/15.2T8EVR</t>
  </si>
  <si>
    <t>Lançamento de processo (06-11-2013 - CC). Reclamação de Créditos (HB 12-11-2013). Fomos notificados pelo AJP de que se encontra reconhecido o valor de € 175,51 à W PT (HB 27-11-2013). Fomos notificados da sentença que converteu em definitiva a lista dos creditos apresentada pelo AJP. Começou a correr o prazo para as negociações atinentes ao acordo Nota: corrigimos o valor em tribunal de € 175,01 para € 175,51 (HB 17-12-2013). O Tribunal informou-nos do teor do plano que será submetido a assembleia de credores: € 175,51 será pago em 120 prestações mensais crescentes e sucessivas, com inicio no último dia útil do terceiro mês seguinte àquele em que se verifique o trânsito em julgado da sentença (HB 01-04-2014). Notificados de sentença de homologação do plano de pagamentos por aprovação de 98,58% dos credores. Trânsito em julgado ocorrerá em 21-04-2014. Agendado início do pagamento que ocorrerá em 31.07.2014 (MCS 08-04-2014). E-mail para Cliente com pedido de informação acerca do estado de pagamentos do Plano - venceu dia 31-07-2014 - 1/120 prestações de € 1,463 (HB 08-08-2014). Email ao Cliente a solicitar confirmação quanto ao pagamento da prestaçao 3/120 (MCS 07-10-2014). venceu a 7/120 prestações. E-mail para Cliente com pedido de confirmação de pagamento das mesmas (HB 16-12-2014). E-mail da Cliente com a informação de que não foi liquidada qualquer prestação no ambito do Plano. Aguardamos a publicação do Edital de Insolvencia (HB 17-12-2014). E-mail da Cliente com a comunicação da devedora a solicitar o NIB W PT para efeitos de inicio de transferencias. E-mail para Devedora com o NIB W PT para efeitos de pagamento das prestações do plano - € 158,67 (100% Capital com perdão de juros vencidos e vincendos) em 120 prestações mensais progressivas, com início no  ultimo dia útil do 3.º mês subsequente ao da homologação - Junho 2014 - considerando que haverá carência de capital durante os primeiros 12 meses de execução do plano (HB 27-07-2015). Cliente informa o pagamento de 3 * € 0,13 prestações desde 04-08-2015 (HB 02-02-2016). Email do Cliente com edital de insolvência. Agendamento prazo RC. Encerramento desta linha no relatório (IPC 30-11-2016)</t>
  </si>
  <si>
    <t>1208/16.2T8AMT</t>
  </si>
  <si>
    <t>29.09.10 Injunção WP fich 41.725 Foi aposta formula executória(RP24-11-2010)Requerimento executivo(RES25-07-2011) SE notificou das pesquisas Fase 1. Não foram apurados bens,pelo que se procederá à penhora de bens móveis(27-06-2012 - JS). Fomos notificados pelo AE  para informarmos o acordo, tendo sido agendado o prazo de 15-12-2013 para o conferirmos a existencia de acordo e informarmos os autos em conformidade (HB 03-12-2013). Email Cliente a questionar se existe acordo (IPC 14-01-2015). Cliente informa que não foi celebrado qualquer acordo. Email AE para realização diligência externa (IPC 16-01-2015). Agendada diligência externa (IPC 26-10-2015). Cliente informa do pagamento de € 400,00 em 08/02 e solicita ao AE reformulação da conta. Email do AE a informar que o montante em dívida é de € 1225,95 (IPC 15-03-2016). Agendada diligência externa (IPC 24-05-2016).  Email do Cliente com resultado da diligência: Executado reside em Palmela. Será de agendar nova diligência (IPC 06-06-2016). Email do Cliente para AE informando do pagamento de € 200,00 em 09/06 e a solicitar informação do montante em dívida. AE informa do montante: € 1011,46. Email do Cliente para executado informando que aceita o pagamento de € 800,00 caso o pagamento ocorra dia 25/10 (IPC 24-10-2016). Cliente informa do pagamento de € 800,00 em 25/10 e solicita extinção, prescindindo do restante valor. Email ao AE a informar (IPC 03-11-2016). Not. nota final no valor de € 290,95 entregue no DAF para tratamento (IPC 04-11-2016). Req. a juntar comprovativo de pagamento dos juros compulsórios no montante de € 99,48 (RSR 07-11-2016). Not. extinção (IPC 29-11-2016)</t>
  </si>
  <si>
    <t>137/11.0TBVLF</t>
  </si>
  <si>
    <t>2119/16.7T8CTB</t>
  </si>
  <si>
    <t>2962/15.4T8VFX</t>
  </si>
  <si>
    <t xml:space="preserve">Ana Lúcia Ferreira Pires </t>
  </si>
  <si>
    <t>69938/16.0YIPRT</t>
  </si>
  <si>
    <t>Santarém-Tomar-Instância Local</t>
  </si>
  <si>
    <t>Lançamento processo (CC 18.06.2012)Apresentámos reclamação de créditos(RP03-10-2012) Aguarda  encerramento do processo para requerer certidão para efeitos fiscais (MCS 06-08-2014). Consulta portal: processo não encerrado a esta data. Req. a juntar procuração (IPC 07-07-2016). Not. despacho de encerramento por IMI (IPC 03-10-2016). Req. a pedir certidão (RSR 13-10-2016). Not. da passagem de certidão (IPC 31-10-2016). Solicitadas ao DAA as diligências de remessa da certidão (IPC 02-11-2016). Certidão recebida na PRA (IPC 18-11-2016). Certidão entregue em mão ao Cliente (IPC 05-12-2016)</t>
  </si>
  <si>
    <t>13622/16.9T8LRS</t>
  </si>
  <si>
    <t>13623/16.7T8LRS</t>
  </si>
  <si>
    <t>22510/16.8T8SNT</t>
  </si>
  <si>
    <t>22509/16.4T8SNT</t>
  </si>
  <si>
    <t>2756/16.0T8ACB</t>
  </si>
  <si>
    <t>2757/16.8T8ACB</t>
  </si>
  <si>
    <t>8182/16.3T8STB</t>
  </si>
  <si>
    <t>Lançamento de processo (08-10-2013 - CC). Reclamação de Créditos (nota o valor em tribunal coincide com o saldo WP porque a fatura não está vencida à data da publicação da nomeação do AJP (HB 10-10-2013). Na sequencia do e-mail enviado para o AJP com pedido de esclarecimento do cronograma de pagamentos, o cliente informou-nos que foi recebido o valor em aberto, pelo que encerramos o presente dossier, sem prejuizo de acompanharmos o PER (HB 24-01-2014). lista definitiva processo 2352/15.9T8BRR [INSOLVENCIA]: € 196,11 - € 195,27 - OK (HB 18-09-2015). Despacho do tribunal a ordenar a notificação da nova lista de creditos apresentada - € 196,11 - € 195,27 (HB 22-10-2015). Not. proposta de rateio: wurth nada recebe (IPC 02-12-2016)</t>
  </si>
  <si>
    <t>Lançamento de processo (02-08-2016 - CM). Reclamação de créditos e req. a juntar procuração elaborados em 01/08/2016 (RSR 02-08-2016). Envio da RC por email ao AIJ em 01/08/2016 (IPC 02-08-2016). Not. lista de créditos: crédito WPT reconhecido em conformidade (IPC 09-08-2016). Req. da devedora a informar que as negociações se frustraram e que se encontra em situação de insolvência (IPC 15-11-2016). Not. despacho de encerramento e remessa à distribuição como insolvência (IPC 22-11-2016). Consulta portal: declarada a insolvência em 24/11/2016. Agendamento prazo RC. Encerramento desta linha no relatório (IPC 06-12-2016)</t>
  </si>
  <si>
    <t>4163/16.5T8VFX</t>
  </si>
  <si>
    <t>Carlos Manuel Batista da Silva</t>
  </si>
  <si>
    <t>MARIO GOUVEIA &amp; FARIA COMERCIO DE TINTAS LDA</t>
  </si>
  <si>
    <t>6778/16.2T8FNC</t>
  </si>
  <si>
    <t>9374/16.0T8ALM</t>
  </si>
  <si>
    <t>23146/16.9T8SNT</t>
  </si>
  <si>
    <t>23145/16.0T8SNT</t>
  </si>
  <si>
    <t>23144/16.2T8SNT</t>
  </si>
  <si>
    <t>23143/16.4T8SNT</t>
  </si>
  <si>
    <t>23142/16.6T8SNT</t>
  </si>
  <si>
    <t>23140/16.0T8SNT</t>
  </si>
  <si>
    <t>23141/16.8T8SNT</t>
  </si>
  <si>
    <t>23139/16.6T8SNT</t>
  </si>
  <si>
    <t>Lancamento processo (IR 28.02.2012)  Apresentámos reclamação de créditos (12-03-2012 - JS)O AI juntou relatório em que consta recohecido o nosso crédito pelo valor reclamado. A assembleia terá lugar no dia 11/04/2012(RP02-04-2012)Foi aprovado plano de Insolvência(RP16-07-2012) Aguarda homologação do plano e encerramento do processo (MCS 06-08-2014). e-mail para Colega que representa a Devedora e para AI para AI com pedido do Plano de insolvencia para N. conferencia (HB 04-02-2015). e-mail do AI com a informação do Plano - Pagamento do valor de 60% de capital - (0,60 * € 197,05 = € 118,23) - em prestações trimestrais durante 10 anos (40 prestações) de € 2,96 cada uma com início em 2014. E-mail para Colega com a informação do NIB da Cliente para efeitos de pagamento. Requerimento de certidão para efeitos de justificação contabilistica do remanescente de 40% perodado. E-mail para Cliente com a informação do Plano e dos passos dados (HB 18-02-2015). requerimento a dar sem efeito o pedido de certidão, atenta a informação que consta da notificação de 25-05-2015 - Ref. 67500519 - não há perdão de dívida - confirmada com o contato com a Oficial de justiça. E-mail para Colega que representa a Insolvente com o pedido de envio do plano junto aos autos em suporte de papel em 20-06-2012 que foi homologado para efeitos de programação financeira dos pagamentos das prestações do Plano. E-mail para Cliente com a informação dos passos dados e que uma vez na posse de informações atualizadas, informaremos em conformidade (HB 03-06-2015). e-mail da devedora com a versão do plano atualizado: pagamento de 100% do capital em dívida em prestações trimestrais durante 15 anos com carencia até dezembro de 2013 e inicio em Janeiro de 2014 - € 197,05: (15*4) = € 3,28/ trimestre. Na presente data está vencida a quantia de € 19,68 (6 prestações trimestrais). Foram enviadas 3 comunicações à Cliente com a menção de não ter sido possível, até a presente data, a regularização dos valores aos fornecedores. E-mail para Devedora com o pedido de esclarecimento acerca da data em que serão iniciados os pagamentos no ambito do plano, tendo sido novamente indicado o NIB W PT (HB 04-06-2015). E-mail para Devedora a solicitar o pagamento de € 75,44 - 23 +prestações vencidas a data de Novembro de 2015 (desconsiderámos qualquer prorrogação solicitada para pagamento das mesmas) (HB 03-11-2015). Cliente informa a ausencia de pagamentos por conta do plano (HB 02-02-2016). Tentativa de contacto com devedora acerca do incumprimento (RSR 25-07-2016). Email do Cliente para devedora a questionar o incumprimento (IPC 29-09-2016). Email do Cliente a informar que nem Cliente nem mandatário responderam ao pedido de regularização. Contacto com Dr. Jorge Humberto (965616984), o qual informou que o pagamento ocorrerá nos próximos dias. Email a informar Cliente e ao Colega a indicar NIB (IPC 03-10-2016). Email do Cliente a informar que foi efetuado o pagamento de € 197,05 em 07/10 e a solicitar encerramento (IPC 13-12-2016)</t>
  </si>
  <si>
    <t>MARIO PINTO &amp; RAMOS, LDA (CARPINTARIA ARRABIDA)</t>
  </si>
  <si>
    <t>E-mail da Cliente com a informação do Edital do PER da Devedora (HB 26-02-2015). Lançamento de processo (26-02-2015 - CC). Agendamento de prazo RC (HB 26-02-2015). Reclamação de créditos (HB 06-03-2015). Lista provisória de créditos - crédito W PT de € 1.020,23 - € 943,45 está OK (HB 17-04-2015). V. LINHA ANTERIOR_CLIENTE 641084</t>
  </si>
  <si>
    <t>Ana Rita Silva Gomes</t>
  </si>
  <si>
    <t>E-mail da Cliente com a informação da Insolvência da Devedora (HB 29-10-2014). Reclamação de Créditos (HB 07-11-2014). O AI notificou-nos do relatório que se pronuncia pela liquidação de ativo e da relação de creditos - crédito W PT de € 233,27 está OK (HB 10-12-2014). O AI notificou-nos da lista definitiva de créditos: € 233,27 W PT está OK (HB 05-02-2015).Consulta Citius e Portal: correção do número do processo no relatório. Processo está a prosseguir (IPC 03-11-2016). V. ANOTAÇÕES CLIENTE 150435 (IPC 14-12-2016)</t>
  </si>
  <si>
    <t>E-mail da Cliente com a informação da Insolvência da Devedora (HB 29-10-2014). Reclamação de Créditos (HB 07-11-2014). O AI notificou-nos do relatório que se pronuncia pela liquidação de ativo e da relação de creditos - crédito W PT de € 233,27 está OK (HB 10-12-2014). O AI notificou-nos da lista definitiva de créditos: € 233,27 W PT está OK (HB 05-02-2015). Consulta Citius e Portal: correção do número do processo no relatório. Processo está a prosseguir (IPC 03-11-2016). V. ANOTAÇÕES CLIENTE 150435 (IPC 14-12-2016)</t>
  </si>
  <si>
    <t>Lançamento de processo. (08.06.10 MM) Apresentámos reclamação de créditos (VS02-07-2010)Encontra-se agendada assembleia de credores para discussão e aprovação de plano para do dia 17/09/2010 às 14h(RP03-08-2010) DRE a informar agendamento da assembleia (VS19-08-2010) Fomos notificados da sentença. Créditos comuns graduados em 3º lugar (VS04-10-10)Foi aprovado plano de insolvência(RP18-10-2010)O processo de insolvência foi encerrado(RP06-01-2011)Foi requerida certidão(RP04-08-2011)Foi entregue certidão à cliente e enviado email para obter plano de insolvência(RP14-12-2011)Foi enviado plano de insolvência  à cliente em que se preve o pagamento do capital em 48 meses, com um periodo de carência de 24 meses. E-mail AI requerendo informações sobre a verificação e cumprimento do plano (25-06-2012 - JS)Plano de Insolvência em curso(RP30-04-2013). e_mail do cliente a informar que estão pagas 9/48 prestações do plano - pagamento de € 7.181,34 em 48 prestações mensais e sucessivas - € 149,611 (HB 02-08-2013). Fomos notificados pelo Tribunal para informarmos se o plano tem sido cumprido. E-mail para cliente com pedido de atualização dos pagamentos feitos por conta do plano (HB 12-12-2013). E-mail do cliente com a indicação de estarem pagas 14/48 prestações (HB 27-12-2013). E-mail do Cliente com a informação de que estão pagas 19/48 prestações (HB 04-06-2014). e-mail para Cliente com pedido de confirmação de pagamento de 20/48 prestações de € 149,611 (HB 10-07-2014). E-mail do Cliente com boa nota de receção do valor da 20/48 prestações (HB 11-07-2014).  Email ao Cliente a questionar se foi paga a prestação 23/48 (MCS 07-10-2014) Email da Cliente a informar que estão pagas 23/48 prestações (MCS 09-10-2014). E-mail para cliente com pedido de confirmação do pagamento da 24/ 48 prestação no valor de € 149,61 (HB 10-11-2014). Na sequencia da confirmação da Cliente relativamente ao pagamento de 24/48 prestações no valor de € 145,18, e-mail para Cliente com pedido de confirmação de pagamento de 25/48 prestações (HB 16-12-2014). e-mail da Cliente com a confirmação do pagamento de 25/48 prestações (HB 17-12-2014). E-mail para Cliente com pedido de confirmação de pagamento da 26/48 prestações no valor de € 149,61. E-mail da Cliente com a confirmação do pagamento da 26/48 prestações do Plano (HB 16-01-2015). Processo não redistribuido com a entrada em vigor da LOSJ (HB 29-01-2015). E-mail para Cliente com pedido de confirmação de pagamento da 27/48 prestações (HB 03-02-2015). E-mail da Cliente com a informação do pagamento de 29/48 prestações - (20*149,61)+(9*145,18) num total de € 4.298,82 (HB 16-04-2015). E-mail para Cliente com o ponto de situação dos pagamentos plano (HB 03-09-2015). Email para Cliente a solicitar o ponto de situação dos pagamentos por conta do Plano (HB 03-11-2015). Cliente atualiza a informação de pagamentos feitos por conta do plano - € 5.315,08 total de 37/48 pagamentos (HB02-02-2016). Cliente atualiza a informação de pagamentos feitos por conta do plano - € 5.315,08 total de 40/48 pagamentos (IPC 01-03-2016). Cliente informa da liquidação de mais 2 prestações de € 145,18 cada (IPC 02-05-2016). Cliente informa da liquidação de mais 1 prestação paga em 31/05 (IPC 23-06-2016). Cliente informa da liquidação de 46/48 prestações, no total de € 6766,88 (IPC 12-09-2016). Cliente informa da liquidação total do plano e solicita encerramento (IPC 14-12-2016)</t>
  </si>
  <si>
    <t>Lançamento de processo (28.09.10 AS). Envio de 1ª carta para devedor (21.10.10 AS)Requerimento injunção(RP23-12-2010)Foi aposta formula executória(RP30-03-2011)Requerimento executivo(RES27-07-2011)E-mail SE solicitando informações referentes ao estado do processo (03-05-2012 - JS)Insistimos com o SE, no sentido de apurar informações sobre as diligências efectuadas (06-08-2012 - JS))O AE procedeu à junção do resultado das pesquisas da Fase 1 em que não foram apurados bens susceptiveis de penhora, pelo que vai ser agendada diligência penhora bens móveis(RP26-03-2013).  Fomos notificados pelo AE para informarmos os autos se pretendemos a diligencia de penhora nos Açores (HB 10-09-2013); recebido anúncio de Insolvência, abri nova linha no relatório (06-01-2014 MNS); Enviado e-mail a AE a pedir a suspensão das diligencias no processo e a solicitar envio de certidão para reclamaçao de creditos (09-01-2014 MNS). Tribunal notificou-nos da suspensão da ação executiva face a insolvencia da Executada, com ordem para que fossem notificados o AE e o AI (HB 27-01-2014). Not. dispensa da conta (IPC 06-12-2016)</t>
  </si>
  <si>
    <t>2ª Secção</t>
  </si>
  <si>
    <t>26988/16.1T8LSB</t>
  </si>
  <si>
    <t>Reclamação de Créditos (HB 19-06-2013). e-mail do cliente (04-09-2013) com a informação do requerimento de prorrogação de negociações no ambito do PER por mais um mes (HB 27-09-2013). E-mail do cliente com a informação da homologação do Plano (HB 04-12-2013). E-mail para cliente com Plano e com a infomação dos pagamentos: 60% do valor de capital - € 1396,71 - em 72 prestações - € 19,399 cada uma - com início em 31-01-2015 (HB 07-12-2013). Publicada homologação do plano (MCS 12-08-2014). E-mail da Cliente com a informação do pagamento de 9/72 prestações e reminder do requerimento de certidão para efeitos de justificação contabilística do perdão de dívida (HB 22-10-2015). Requerimento certidão efeitos fiscais - PERDAO 40% dívida (HB 23-10-2015). Consulta do processo via citius: certidão emitida não está disponível em versão final - contato telefonico com o Tribunal: voltaremos a tentar chegar a falta com a oficial de justiça (HB 02-11-2015). e-mail para Cliente a solicitar ponto de situação dos pagamentos Plano (HB 03-11-2015).  E-mail da Cliente com a informação de pagamento 10/72 prestações Plano PER e com a indicação de que os pagamentos não se estão a concretizar de acordo com a expetativa agendada de acordo com o plano homologado. E-mail para Devedora a solicitar o esclarecimento acerca do teor dos pagamentos que estão a ser concretizados por conta do plano homologado, atenta a expetativa de recebimento agendada (HB 07-12-2015). Cliente mantem a informação do pagamento de 10 prestações de € 19,40 até 04-12-2016 (HB 02-02-2016). Estão pagas 12 prestações (a última em 11/03, mas referente a Fevereiro) (IPC 17-03-2016). Cliente confirma o pagamento de 16 prestações (IPC 23-06-2016). Consulta Citius e deslocação ao Tribunal: a certidão não está correctamente emitida, mas atenta a data de emissão (29/10/2015) não é possível a correção. Novo requerimento a pedir certidão (IPC 27-10-2016). Email do Cliente com edital de novo PER. Agendamento prazo RC. Encerramento desta linha no relatório (IPC 15-12-2016). Req. a dar sem efeito o pedido de certidão (RSR 15-12-2016)</t>
  </si>
  <si>
    <t xml:space="preserve">ESBOÇOS E ARESTAS UNIPESSOAL, LDA </t>
  </si>
  <si>
    <t xml:space="preserve">JOAO MIGUEL MONTES ALVES </t>
  </si>
  <si>
    <t>Covilhã-Fundão-Instância C</t>
  </si>
  <si>
    <t>2º Comércio</t>
  </si>
  <si>
    <t>Apresentámos reclamação de créditos (VS16-04-2010)O AI juntou relatório em que consta o nosso crédito pelo valor reclamado(RP11-06-2010)  Requeremos certidão (01-07-2012 - JS))Foi entregue certidão à cliente - aguarda instruções para encerrar(RP20-10-2012)O processo aguarda a liquidação do activo(RP26-02-2013)Processo encerrado(RP23-04-2013). Not. despacho encerramento por IMI (IPC 19-12-2016)</t>
  </si>
  <si>
    <t>CASA LANCHINHA,LDA</t>
  </si>
  <si>
    <t>3329/16.2T8BRR</t>
  </si>
  <si>
    <t xml:space="preserve">POLIVITRIUM-COMERCIO MONTAGEM DE VIDROS, SA </t>
  </si>
  <si>
    <t>Luis Manuel Quaresma de Brito Reis</t>
  </si>
  <si>
    <t>131506/16.2YIPRT</t>
  </si>
  <si>
    <t>Teresa Alegre Unipessoal Lda.</t>
  </si>
  <si>
    <t>Lançamento de processo - 18-10-2016 - CC). Cliente solicita suspensão da execução até final do mês (IPC 19-10-2016). Cliente informa da liquidação da injunção (IPC 23-12-2016)</t>
  </si>
  <si>
    <t>Foi declarada a insolvência da vossa cliente tendo sido reclamados créditos. Fomos notificados do relatório do AI de acordo com o qual o crédito da Wurth foi reconhecido, sendo o activo da sociedade composto por 3 viaturas e um saldo de uma conta no montante global de € 13120,14 e o passivo de créditos reclamados ascendendo a € 696144,03. Pelo que vamos requerer a certidão (AA 30.07.08) Requerimento Certidão para efeitos fiscais (JM 29-08-08)Na sequência do contacto estabelecido, fomos notificados que a certidão se encontra passada(RP02-02-2010)Foi entregue certidão à cliente(RP03-03-2010)Não obstante o acompanhamento do processo de insolvência até final, encerrámos o processo no relatório(RP20-04-2010). Not. despacho encerramento IMI (IPC 22-12-2016)</t>
  </si>
  <si>
    <t>Lançamento de processo (28-05-2014 - CC). Reclamação de Créditos (HB 06-06-2014). O AI notificou-nos da relação de créditos - credito da W PT  € 391,58 está OK - e do relatório que se pronuncia pelo encerramento por IMI (HB 04-07-2014). Credor requer a qualificação da insolvência como culposa (MCS 23-07-2014). Designada Assembleia de Credores para 13-11-2014 (MCS 15-10-2014). E-mail da Cliente com a informação da data 13-11-2014, pelas 14:00 horas, para a realização da reunião de assembleia de credores (HB 24-10-2014). E-mail para Cliente com a indicação de ser desnecessária a presença da W PT na assembleia designada (HB 04-11-2014). O Tribunal notificou-nos de que foi agendada a diligenica de assembleia para a deliberação de manutenção ou encerramento da atividade da Insolvente (HB 14-11-2014). O tribunal notificou-nos da ata de assembleia de credores no qual foi deliberada a liquidação de ativo da insolvente, sem prejuizo de ser possivel a demonstração futura que o mesmo não exceda os € 5.000,00 e leve ao encerramento por IMI do processo (HB 27-11-2014). E-mail da Cliente com a informação do Edital de encerramento da insolvencia por IMI. O Tribunal notificou-nos do encerramento da insolvencia por IMI. Requerimento de certidão para efeitos fiscais (HB 15-12-2014), consulta do processo via citius: certidão para efeitos fiscais emitida - emissão essa da qual não fomos notificados - não tem a menção do motivo do encerramento. Requerimento de retificação da certidão (HB 02-09-2015). Certidão para efeitos fiscais recebida e conferencia das respetivas menções: tudo OK. Preparação da remessa da certidão para a Cliente, com a instrução dos elementos que justificam a incobrabilidade da dívida. Nota: tratando-se de uma retificação, o Tribunal fez-nos chegar o documento sem que o mesmo tenha sido pago, logo não foram entregues ao DAF quaisquer elementos para efeitos de faturação do documento à W PT (HB 09-09-2015). Certidão a caminho da W PT (HB 10-09-2015). e-mail da Cliente com a informação da movimentação da certidão - encerramento do dossier (HB 22-12-2015). Not. despacho relativo à qualificação da insolvência (IPC 21-04-2016). Not. despacho a considerar a insolvência como culposa (IPC 22-12-2016)</t>
  </si>
  <si>
    <t>340/13.9TBGRD</t>
  </si>
  <si>
    <t>ADÃO SILVA COMPONENTES PARA CALÇADO UNIPESSOAL, LDA</t>
  </si>
  <si>
    <t>3571/16.6T8STS</t>
  </si>
  <si>
    <t>Lançamento de processo (07-03-2014 - CC). E-mail para Cliente com o teor da Oposição deduzida e parecer de que deveremos avançar com o pagamento da taxa de distribuição de € 84,15 (HB 09-03-2014). Processamos o pagamento do valor de € 84,15 via DAF na sequência da instrução do Cliente para o efeito (HB 10-03-2014). Req a juntar pagto do valor de € 84,15 (HB 14-03-2014). Notificados de despacho a informar que por impossibilidade de agenda não poderá ser agendado julgamento antes de 15/07/2014 (MCS 02-05-2014). Not. data julgamento - 06/02/2015 às 14h15. Mandatário Réu não tem disponibilidade (IPC 09-12-2014). Not. despacho a indeferir requerimento mandatário devedor, mantendo-se a data designada (IPC 19-12-2014). Req. junção documentos e indicação testemunhas (IPC 23-12-2014). Deferida a inquirição por videoconferência (IPC 08-01-2015). Email para Cliente:Testemunha será inquirida no Tribunal da Comarca do Porto-Maia-Unidade Central (IPC 12-01-2015). Contacto telefónico Tribunal a informar que julgamento foi adiado sine die. Email a informar Cliente (IPC 02-02-2015). Not. despacho a adiar julgamento sine die (IPC 04-02-2015). Julgamento agendado para dia 24/03/2015 às 14h15 (IPC 18-02-2015). Consulta Citius: Sentença a condenar o Réu no pagamento da quantia de € 1085,15 de capital + € 144,39 de juros e absolvição referente à quantia de € 30,00 peticionada na injunção. Email ao Cliente a transmitir (IPC 16-04-2015). Email Cliente a informar que DL 62/2013 não tem aplicação uma vez que a fatura é de 2012. Teremos de nos conformar quanto à absolvição referente aos € 30,00 (IPC 27-04-2015). Cliente questiona o que nos propomos fazer de imediato para prosseguir o processo. Nossa sugestão: antes de avançar com execução da sentença, interpelar o Mandatário para que a Ré pague (IPC 29-04-2015). Email Cliente informando que esse é procedimento habitual e a solicitar imedita interpelação. Email Cliente informando que o trânsito em julgado ocorre apenas hoje. Email Mandatário a convidar a Ré a regularizar o pagamento no prazo de 15 dias sob pena de execução da sentença (IPC 30-04-2015). Email para Cliente a informar ausência de resposta do Mandatário. Requerimento executivo em 26/05 (IPC 27-05-2015). Fatura GL (IPC 16-06-2015). Not. relatório fase 1: RIE: consta a presente execução; RNPC: inscrita; RA: 2 viaturas - Ford 1220, Agrícola, 61-17-OE de 1999; Bedford de mercadorias, XI-79-67 de 1991; Finanças: 13 imóveis; Insolvência: não consta; LPE: não consta; Contratos Públicos: não consta (IPC 12-08-2015). Email AE a pedir diligência externa + elementos prediais dos imóveis urbanos (IPC 14-08-2015). Email do Mandatário a informar que Executado pretende liquidar a dívida em prestações de € 200,00. Email ao Cliente a informar e ao AE a solicitar cálculo da dívida. AE informa que o valor da dívida ascende a € 1700,00. OK do Cliente ao acordo. Email ao Cliente a solicitar referência para pagamento (IPC 05-01-2016). Cliente informa da referência para pagamento - transmissão ao Mandatário (IPC 18-01-2016). e-mail para Cliente - comprovativo transferência € 200,00 (HB 15-02-2016). Not. do AE informando da penhora de € 36,66 referente a reembolso de IRC e email do AE ao Cliente a questionar se houve pagamentos voluntários (IPC 06-07-2016). Email da Mandatária a juntar 8 comprovativos de pagamento de € 200,00 + 1 de € 63,34 (face à penhora de € 36,66). Email ao Cliente a solicitar confirmação dos pagamentos (IPC 09-11-2016). Cliente confirma pagamentos. Email ao AE para extinção (IPC 11-11-2016). Not. nota final no valor de € 319,70, entregue no DAF para tratamento (IPC 05-12-2016). Req. a juntar comprovativo pagamento juros compulsórios no montante de € 44,97 (RSR 06-12-2016). Not. extinção (IPC 27-12-2016)</t>
  </si>
  <si>
    <t>20X20 QUARENTA, LDA. (ELECTROFER II-CONSTRUCOES METALICAS,LDA)</t>
  </si>
  <si>
    <t>14595/16.3T8LRS</t>
  </si>
  <si>
    <t>23798/16.0T8SNT</t>
  </si>
  <si>
    <t>23797/16.1T8SNT</t>
  </si>
  <si>
    <t>23796/16.3T8SNT</t>
  </si>
  <si>
    <t>23795/16.5T8SNT</t>
  </si>
  <si>
    <t>23793/16.9T8SNT</t>
  </si>
  <si>
    <t>23792/16.0T8SNT</t>
  </si>
  <si>
    <t>3018/16.8T8AGD</t>
  </si>
  <si>
    <t>1622/16.3T8BGC</t>
  </si>
  <si>
    <t>14382/16.9T8LRS</t>
  </si>
  <si>
    <t>6341/16.8T8VIS</t>
  </si>
  <si>
    <t>6340/16.0T8VIS</t>
  </si>
  <si>
    <t>4502/16.9T8PBL</t>
  </si>
  <si>
    <t>2291/16.6T8CHV</t>
  </si>
  <si>
    <t>5205/16.0T8LOU</t>
  </si>
  <si>
    <t>5204/16.1T8LOU</t>
  </si>
  <si>
    <t>153/16.6T8OLR</t>
  </si>
  <si>
    <t>Castelo Branco-Oleiros-Instância Local</t>
  </si>
  <si>
    <t>5202/16.5T8LOU</t>
  </si>
  <si>
    <t>Email do Cliente com edital de novo PER. Agendamento prazo RC (IPC 14-06-2016). Reclamação de créditos  (IPC 22-06-2016). Req. a juntar procuração (IPC 23-06-2016). Not. proposta de plano: pagamento de 100% da dívida; período de carência de 18 meses; pagamento em 40 prestações trimestrais (IPC 28-09-2016). Not. encerramento face à não aprovação do plano + Not. ao AI para parecer quanto a insolvência (IPC 27-10-2016). Not. despacho a remeter os autos de PER aos de Insolvência (IPC 06-12-2016). Email do Cliente com edital de Insolvência. Encerramento desta linha no relatório (IPC 29-12-2016)</t>
  </si>
  <si>
    <t>905/16.7T8ACB</t>
  </si>
  <si>
    <t>Isaac Gonçalves de Oliveira</t>
  </si>
  <si>
    <t>3014/16.5T8VFX</t>
  </si>
  <si>
    <t>Joaquim António Pires Navalho</t>
  </si>
  <si>
    <t>1334/08.1TBLRA</t>
  </si>
  <si>
    <t>MARCO RIBEIRO ANTUNES MATERIAL ELECTRICO E ILUMINAÇÃO UNIP,</t>
  </si>
  <si>
    <t>6211/16.0T8VIS</t>
  </si>
  <si>
    <t>NUNO FILIPE RODRIGUES UNIP LDA</t>
  </si>
  <si>
    <t>6040/16.0T8VIS</t>
  </si>
  <si>
    <t>HENRIQUES FERNANDES &amp; NETO, S.A.</t>
  </si>
  <si>
    <t>3784/16.0T8AVR</t>
  </si>
  <si>
    <t>Lançamento processo (AS 28-12-2012)oi enviada carta de interpelação(CD28-12-2012)Injunção(28-03-2013-PRS). Foi expedida carta 2 (23-05-2013) Carta não reclamada na morada R. Bela Vista 141 apartado 146 3730-262 Vale de Chambra, com FYI ao cliente (HB 02-07-2013). verificação da oportunidade de propositura da ação: OK (HB 08-12-2013). Requerimento Executivo (10-12-2013 MNS). AE notificou-nos do relatório de fase 1: há 5 entidades bancárias - BES, Santander-Totta, CGD,. Montepio, Finibanco. Registo informático com 5 execuções - 3 extintas por pagamento integral, 1 interrompida, 1 pendente ( W PT). Lista pública sem ocorrências. IPSS - há rendimentos e será notificada a entidade patronal para efeitos de penhora de vencimento. Há 2 imóveis sem descrição de teor por indisponibilidade do sistema. Não foram apurados outros bens para efeitos de penhora de acordo com as consultas efetuadas (HB 07-01-2014). Notificação do AE a informar que a penhora de vencimento do Executado encontra-se em curso e que estão €349,28 depositados à ordem dos autos (MCS 15-05-2014). Notificados de despacho a informar do pedido de apoio judiciário e que se encontra interrompido o prazo de dedução de oposição à execução até ser nomeado defensor oficioso (MCS 23-06-2014). Email da Cliente a solicitar o bloqueio de contas junto do BES, Santander, CGD,  e Montepio. Enviado email à AE a solicitar bloqueio de contas bancárias. Email com informação predial dos dois imóveis da propriedade do Executado: ambas com hipotecas e penhoras já registadas (MCS 23-06-2014). Email do AE que a penhora mensal é de cerca de €175 (MCS 30-06-2014). AE remete comprovativos de transferência de vencimentos no valor de €367,20 (MCS 30-10-2014). Informação AE: transferência de € 808,12 para WPT em 01-11-2014 (IPC 03-11-2014). Req. adjudicação quantias vincendas + atualização comarca (IPC 12-11-2014). Not. oposição execução (IPC 09-12-2014). Processo com o Departamento Contencioso (IPC 10-12-2014). Not. comprovativos transferência da entidade patronal para AE referente a Outubro e Novembro 2014 - € 89,84 x 2 (IPC 29-12-2014). Fatura CS penhora bancária negativa no valor de € 50,18 + contacto telefónico com AE e email Cliente informando que se encontra depositada a quantia de € 179,68, mas AE não pode transferir atenta a oposição à execução/penhora (IPC 05-01-2014). Email para Cliente a informar que os descontos se encontram a decorrer e está depositada a quantia de € 336,77 (IPC 02-03-2015). Recibo CS (IPC 30-03-2015). Not. do Tribunal ao AE a informar que os embargos não têm efeito suspensivo, no entanto, não poderá a exequente obter pagamento na pendência dos mesmos sem prestar caução (IPC 15-04-2015). Email AE com conta do processo: penhorada a quantia total de € 1320,21, da qual € 808,12 foi já transferida, pelo que, o valor depositado é de € 512,09 (IPC 23-04-2015). Not. à entidade patronal para penhora também do subsidio férias/Natal. Email AE a informar que se encontra depositada a quantia de € 1488,53 (IPC 13-07-2015). Email AE para Cliente a solicitar devolução da quantia transferida de € 808,12, atenta a procedência dos embargos, extinção da execução e cancelamento da penhora vencimento. Email Cliente para AE com comprovativo estorno de € 808,12 (IPC 24-07-2015). Not. nota final no valor de € 222,44, entregue no DAF para tratamento (IPC 29-07-2015). Not. extinção (IPC 18-08-2015). Email do Cliente a informar da inexistencia de saldo. Passagem do processo para inativos (IPC 03-01-2016)</t>
  </si>
  <si>
    <t>E-mail da Cliente com a informação do Edital da Insolvência, não obstante aa entrega da certidão no processo executivo - encerrado em 30-03-2011 (HB 28-01-2015). E-mail para AE com pedido de certidão para instrução da RC, não obstante o processo executivo ter sido encerrado na sequencia do tratamento de incobrabilidade dado ao Saldo, no prazo de 12-02-2015. Agendamento de prazo RC (HB 01-02-2015). E-mail para AE a reiterar o pedido de certidão para instrução da RC. E-mail do AE com a certidão para instrução de RC. Reclamação de Créditos (HB 12-02-2015). O Tribunal notificou-nos da ata de assembleia de credores que deliberou o encerramento processo por IMI, tal como proposto pelo AI (HB 23-03-2015). crédito W PT de € 2.373,94 - € 1.875,21 está OK. O Tribunal notificou-nos do despacho que deferiu o pedido de exoneração do passivo restante dos insolventes e encerrou o processo por IMI e da Sentença que homologou a lista de créditos apresentada pelo AI. Requerimento de certidão para efeitos fiscais (HB 11-06-2015). O Tribunal notificou-nos de que a certidão para efeitos fiscais requerida está emitida - conferencia das respetivas menções: valor do credito não está correto. requerimento de retificação da certidão emitida (HB 17-11-2015). consulta processo via citius: certidão emitida de acordo com o solicitado. iniciado o procedimento de remessa da certidão para a PRA (HB 27-11-2015). Solicitadas ao DAA as diligências de remessa da certidão (IPC 27-09-2016). Certidão recebida na PRA em 13/10. Cliente informa da inexistência de saldo. Passagem do processo para os inativos (IPC 03-01-2017)</t>
  </si>
  <si>
    <t>Lançamento de Processo(IR 28.06.2011)Foi oposta fórmula executória, pelo que enviámos 2ª carta ao devedor (11-08-2011 - ES) Requerimento Executivo (07-12-2011 - JS))O SE procedeu à junção do resultado das pesquisas Fase 1 em que não foram apurados bens passíveis de penhora, pelo que vai ser agendada diligência de bens móveis(RP23-02-2012)Na sequência da diligência confirmou-se a inexistência de bens, porquanto a morada da empresa corresponde à habitação do pai do legal representante(RP13-04-2012)Requeremos certidão (03-08-2012 - JS)As diligências confirmaram incobrabilidade - aguarda certidão(RP11-02-2013)Foi requerida desistência e certidão(PRS24-05-2013). Fomos notificados de que se encontra pronta a requerida certidão, tendo a PRA diligenciado pela respetiva remessa (HB 02-09-2013). verificação da certidão recebida e preparação da remessa para o cliente e dos elementos a entregar via DAF, uma vez dada a indicação de movimentação pela WP (HB 23-10-2013). E-mail do cliente com a informação de que as certidão ter sido recebida, não tendo sido movimentada (incluída no trabalho dos auditores), pelo que deveremos manter o estado: certidão e situação: em Tribunal (HB 29-10-2013). E-mail do cliente com a indicação de que deveremos manter o Estado - Certidão e Situação - em Tribunal (HB 29-11-2013)..Enviado pedido de certidão ao Tribunal, desta vez pedido que constasse a inexistência de bens (MA 22-04-20104). Aguarda alteração RIE: consta desistência (IPC 27-03-2015). Continua a aguardar alteração RIE pela secretaria (IPC 17-06-2015). Req. a pedir redistribuição para novas Comarcas (IPC 17-07-2015). Consulta Citius: processo redistribuido. Email AE a insistir pela extinção + RIE (IPC 20-07-2015). Certidão emitida pelo AE (IPC 26-08-2016). Cliente informa da inexistência de saldo. Passagem para os inativos (IPC 03-01-2017)</t>
  </si>
  <si>
    <t>Apresentámos reclamação créditos(RP13-09-2012)O AI procedeu à junção do relatório em que se propoe o encerramento do processo por IMI(RP03-10-2012)Insolvência fortuita(RP03-12-2012). Consulta portal: processo encerrado por IMI em 30/11/2012. Agendado pedido de certidão (IPC 27-07-2016). Req. a pedir certidão (12-08-2016). Contacto do Tribunal a informar que a certidão está passado. Foi-me lido o teor. Solicitadas ao DAA as diligências de remessa da certidão (IPC 05-09-2016). Certidão recebida na PRA (IPC 13-10-2016). Certidão entregue em mão ao Ciente (IPC 17-10-2016). Cliente informa da inexistência de saldo. Passagem do processo para os inativos (IPC 03-01-2017)</t>
  </si>
  <si>
    <t>Lançamento de processo (12-05-2016 - CC). Cliente informa do pagamento de € 350,00 e compromisso de pagamento de € 488,42 até dia 15/08. Suspender entrada processo executivo (IPC 05-07-2016). Email ao Cliente a questionar se o valor está pago na totalidade (IPC 06-12-2016). Cliente informa da inexistência de saldo. Passagem do processo para os inativos (IPC 03-01-2017)</t>
  </si>
  <si>
    <t>Contactámos telefonicamente com o Sr. Carlos Barreto que ficou de enviar o cheque da 1ª prestação até ao final do mês de Dezembro, para o nosso escritório. Se tal não acontecer requerer a venda dos bens (12.12.02). Uma vez que até ao momento não recebemos qualquer pagamento requeremos a venda dos bens penhorados. (actualizado 31-10-2005 NM) Após telefonema para o tribunal, fomos informados que o Executado foi notificado do N/ requerimento pelo qual requeremos a venda dos bens, mas que não se pronunciou sobre o mesmo. A venda vai seguir os seus trâmites até final, pelo que temos de aguardar pelo despacho (RV 17.08.07) Novo telefonema para tribunal a solicitar informações sobre processo, pelo qual obtivemos a mesma informação. A funcionária disse que existe apenas um funcionário a fazer todos os processos mais antigos e que estejam para venda, sendo que são milhares de processos (RV 18.12.07)Fomos notificados do despacho que ordena a venda dos bens penhorados por negociação particular (AA 12.02.08)Fomos notificxados da conta de custas de acordo com a qual a Wurth tem a receber a quantia de  € 696,94 acrescida de € 16,35 a título de custas de parte, permanecendo em dívida a quantia de € 151,00. Assim dado que a venda não chegou a ocorrer atento o montante ainda em dívida vamos requerer novamente a venda dos bens penhorados (AA 15.07.08); Requeremos novamente a venda dos bens penhorados (JL 24-10-2008); Recepcionamos por parte do 1.º e 2.ºJuízos Cíveis de Lisboa - 2.º Juízo 1.ª Secção, despacho a informar da notificação para o executado pagar a quantia ainda em dívida. Enviado e-mail a cliente com a informação do despacho. (TJ2008.10.28)A Cliente confirmou ter recebido cheque do IGFIJ no valor de 713,29€, pelo que nessa data encerrámos o processo.(RP12-12-2008)Reabrimos processo para requerer nova certidão pois o saldo não se encontra justificado O Juiz ordenou a venda dos bens penhorados por negociação particular por carta precatória(RP12-04-2011)Foi nomeado encarregado de venda - 20 dias(RP02-05-2011)E-mail SE solicitando informações relativas ao estado do processo (03-06-2012 - JS). Leitura de e-mails e de respostas com cliente sobre estado do dossier e valores que permanecem por regularizar (HB 19-06-2013). Leitura de e-mails e de respostas com cliente com indicação do NIF atualizado do devedor - 202854167 - e com a discriminação de valores que apuram € 151,00 por liquidar (HB 20-06-2013). Not. Tribunal a destituir encarregado de venda e ordenar nomeação de outro (IPC 20-11-2014). O tribunal notificou-nos do despacho que ordenou a condenação em multa processual de € 51,00 uma vez que não informou o estado das diligencias em curso e o destitui do cargo e ordenou a seção para que indicasse pessoa idonea para o exercicio do mesmo (HB 01-12-2014). Contacto do Cliente + consulta ao Citius: o Tribunal Deprecado proferiu conclusão em Dez. 14 a informar que a quantia exequenda (remanescente) estava paga. Req. a pedir remessa dos autos à conta e liquidação e indicação do NIB (IPC 20-03-2015). Not. liquidação do julgado: Cliente tem a receber € 259,10. Email Cliente a informar (IPC 04-06-2015). Req. a insistir pelo pagamento do valor apurado na liquidação (IPC 27-10-2015). Not. extinção. Email ao Cliente com baixa da conta datada de 21/04 (IPC 04-05-2016). Cliente informa da inexistência de saldo. Passagem do processo para os inativos (IPC 03-01-2017)</t>
  </si>
  <si>
    <t>Lançamento de processo (AS 17.04.07).Enviei carta para o v/cliente a solicitar o pagamento do valor da dívida ou proposta nesse sentido (MO 19/04/2007) Requerimento de Injunção (JP 10.10.07) Envio de 2ª carta para devedor. (06.10.08 MM) E-mail para cliente informando que a segunda carta veio devolvida com a indicação de mudou-se, pelo que aguardamos as indicações do cliente para executar a injunção (16.10.08TG) A aguardar instruções da cliente quanto à instauração da acção executiva (29-02-2012 - JS);Atento o tempo decorrido desde a obtenlção do titulo executivo iniciamos diligencias com vista à aferição de bens por parte do executado (MNS 30.12.13)  Processo devolvido à Cliente para anulação (MCS 12-09-2014). Cliente informa da inexistência de saldo. Passagem do processo para os inativos (IPC 03-01-2017)</t>
  </si>
  <si>
    <t>Lançamento processo (IR20-03-2012)Apresentámos reclamação de créditos(JS03-04-2012)O AI propos o encerramento por IMI(RP03-12-2012) Publicado o encerramento do processo por iMI (MCS 02-07-2014). Processo encerrado por IMI. Requerida certidão (MA 21-07-2014). receção da certidão e conferencia dos respetivos elementos: certidão não menciona o motivo do encerramento nem a data do transito em julgado tal como requerido em 21-07-2014, pelo que procedemos a devolução da mesma para que seja emitida em conformidade com o solicitado (HB 19-09-2014). 2.º Requerimento certidão efeitos fiscais - ENC IMI - em processo arquivado na comarca (HB 26-08-2015). Email do Cliente a informar que recebeu notificação nos termos do art. 232º nº 2 do CIRE no proc. 3023/16.4T8VIS - Insolvência de Nuno Filipe Marques Esteves da Costa - NIF 210825197, não constando que o mesmo seja Cliente. Solicita esclarecimentos. Contacto com Dra. Sónia Marques (232391135): crédito da WPT foi indicado com base na RC apresentada na Insolvência da empresa. Email ao Cliente com ponto de situação (IPC 31-08-2016). Contacto com Tribunal acerca da certidão emitida em 28/09/2015: não está correcta. Falta motivo encerramento (IPC 31-08-2016). Novo contacto com Tribunal: certidão corrigida. Solicitadas ao DAA as diligências de remessa da certidão (IPC 01-09-2016). Recebida a certidão na PRA (IPC 13-09-2016).Certidão entregue em mão ao Cliente (IPC 14-09-2016). Cliente informa que o saldo está justificado. Passagem do processo para os inativos (IPC 03-01-2017)</t>
  </si>
  <si>
    <t>Lançamento de processo (02.07.09 MM) Carta ao devedor o informar da interposição de processo judicial caso não efectue o pagamento ou proposta de pagamento da dívida. (03.07.09 MM)Apurou-se que a sociedade foi dissolvida, razão pelo que será intenta acção contra os sócios(RP28-10-2009)De acordo com as instruções da cliente, foi intentada acção contra os sócios na pessoa do liquidatário(RP30-12-2009)Na sequência da notificação da frustração da citação, requeremos a citação do Réu no seu domiclio profissional(RP22-04-2010)O Réu regularmente citado não deduziu oposição, pelo que foi conferida força executiva a PI(RP25-02-2011)Requerimento a informar NIB(RP12-09-2011) Despacho de não instauração de execução, considerando o baixo valor das custas (17-01-2012 - JS)Visto em Correição (09-02-2012 - JS). Requeirmento Executivo (HB 22-11-2013). AE notificou-nos relatório de fase 1: existem 3 entidades bancárias - BES, Santander-Totta, Montepio. Registo informatico - 1 execução pendente; lista pública - sem ocorrências. IPSS - ultima remuneração de 2010. Não foram apurados quaisquer outros bens aptos para penhora nas consultas efetuadas (HB 07-01-2014). Email do AE a informar que o executado não reside em Portugal e não é proprietário de qualquer bem, com execpção de 3 contas bancárias. (MCS 31-03-2014). Email do AE a informar que não existem saldo bancários dos três bancos. Localizou uma morada espanhola pelo que foi remetida comunicação a solicitar o pagamento para essa morada (MCS 22-05-2014). Processo incluído na lista de incobráveis do AE. Enviada comunicação ao AE RIE+extinção+certidão (MA  01-07-2014).  Notificados de comunicação do AE aos autos a solicitar inserção no RIE e da decisão de extinção (MCS 16-07-2014). Informação da cliente quanto à movimentação de certidão e que o processo deve ser encerrado (MCS 13-08-2014). Foi reclamada pela CS o pagamento de fatura FT2014PBN/90693 no valor de € 37,64, referente a penhora saldo bancários. Referida fatura foi compensada pela Wurth em 30/12/2016, e a CS emitiu recibo 2016PBN/34008 em 30/12/2016 (IPC 04-01-2017)</t>
  </si>
  <si>
    <t>Lançamento de Processo(IR 27.05.2011)Foi oposta fórmula executória, pelo que enviámos 2ª carta ao devedor (09-08-2011 - ES)Requerimento executivo(RP28-09-2011)E-mail SE solicitando informações referentes ao estado do processo (19-05-2012 - JS)Insistimos com o SE, no sentido de apurar informações sobre as diligências efectuadas (06-08-2012 - JS)A provisão inicial não havia sido paga. Foi enviado pedido à cliente para pagamento(RP30-04-2013). E-mail para AE com pedido de revalidação de elementos para efeitos de pagamento (HB 25-06-2013). O AE notificou-nos do relatorio de fase 1: Registo informatico e lista publica sem ocorrências. CGA - serviço indisponível. IPSS - sem rendimentos. CRA - 1 veiculo onerado com penhora. DGCI - 1 imovel onerado com encargos. Registo Civil - serviço indisponível. Deverá ser agendada a diligência de penhora de bens móveis, caso o cliente esteja de acordo (HB 27-12-2013). Resultado da diligencia de penhora de bens móveis: frustrada. Cliente deu instruções para penhora de saldos em contas bancárias, caso a notificação ao BP apure alguma apta para o efeito (HB 08-03-2014). E-mail para AE com instrução para bloqueio de saldos tendo em vista a respetiva penhora (SV 13-03-2014). Email ao AE a solicitar bloqueio de contas na Caixa Geral de Depósitos, S.A. por indicação da Clientes (MCS 20-05-2014). Comunicação do AE com informação que as contas bancárias não têm saldo penhorável (MCS 24-07-2014). Req. a pedir redistribuição para as novas Comarcas (IPC 18-05-2015). Consulta Citius: processo teve redistribuição para novas comarcas. Atualização no relatório (IPC 05-06-2015). AE confirma que já foi realizada diligência externa sem sucesso. Req. extinção + certidão + RIE (IPC 16-07-2015). Not. extinção (IPC 31-07-2015). Certidão movimentada (IPC 05-04-2016). Foi reclamada pela CS o pagamento de fatura FT2014PBN/98621 no valor de € 12,55, referente a penhora saldo bancários. Referida fatura foi compensada pela Wurth em 30/12/2016, e a CS emitiu recibo 2016PBN/34008 em 30/12/2016 (IPC 04-01-2017)</t>
  </si>
  <si>
    <t>29.09.10 Injunção WP fich 41.725Foi aposta formula executória(RP24-11-2010)Requerimento executivo(RES22-07-2011)E-mail SE solicitando informações referentes ao estado do processo (19-05-2012 - JS)Insistimos com o SE, no sentido de apurar informações sobre as diligências efectuadas (06-08-2012 - JS)A provisão inicial não havia sido paga. Foi enviado pedido à cliente para pagamento(RP30-04-2013). Relatório de fase 1: Registo informático - 1 execução - não é w pt - lista pública: não consta. IPSS e CGA - não tem rendimentos. CRA - 1 viatura livre - Ford transit 190 CH matricula 96-98-GM de 1995 sem seguro. Finanças: sem imóveis. Contratos Publicos: não consta. AE notificou-nos da frustração da diligencia de penhora de bens moveis. E-mail do Cliente com a informação da frustração da diligência e penhora de bens móveis e instrução para a penhora de saldos em contas bancárias (HB 11-03-2014). E-mail para AE com instrução para bloqueio de contas apuradas no BP tendo em vista a penhora do respetivo saldo (SV 13-03-2014). Email ao AE para bloqueio de contas no Banco Banif Mais, S.A.; Banco BNP Paribas Personal Finance, S.A. por indicação da Cliente (MCS 20-05-2014). Comunicação do AE com indicação que as contas não têm saldo penhorável (MCS 24-07-2014). Informação AE: transferência de € 455,29 à WPT em 01-11-2014 (IPC 03-11-2014). Email do AE a reiterar art. 750º CPC. Proposta de incobrabilidade - ATENÇÃO: processo não redistribuido (IPC 06-08-2015). Cliente questiona quanto à diligência externa. AE confirma: ocorreu em 13/02/2014 e consta a indicação que o Executado estará no Brasil. Transmissão ao Cliente (IPC 07-08-2015). Cliente optou pela incobrabilidade (IPC 10-09-2015). Req. a pedir redistribuição (IPC 14-10-2015). Processo redistribuido + Req. extinção + certidão + RIE (IPC 19-10-2015). Not. extinção (IPC 04-11-2015). Email AE: certidão emitida (IPC 04-03-2016). Certidão movimentada (IPC 05-04-2016). Foi reclamada pela CS o pagamento de fatura FT2014PBN/98623 no valor de € 12,55, referente a penhora saldo bancários. Referida fatura foi compensada pela Wurth em 30/12/2016, e a CS emitiu recibo 2016PBN/34008 em 30/12/2016 (IPC 04-01-2017)</t>
  </si>
  <si>
    <t>Lançamento de processo (MO 09.07.07);Envio de 1ª carta a solicitar pagamento ou proposta nesse sentido (MO 17.07.07) Requerimento de injunção (RV 27-07-2007)Envio de 2ª carta ao devedor (23.01.08 MM) Fomos contactados pelo devedor que propôs pagamento integral nos próximos dois meses. Aceitámos, tendo indicado vosso NIB para o efeito. Nº de tlm: 938 408 227 (JP 28.01.08) Mail a Fernando Dias a questionar eventuais pagamentos (JP 02.05.2008) Enviado e-mail a cliente a reiterar o já solicitado (RP08.12.13) Elaboração de requerimento executivo (JDG 29.12.2008)Na sequência da diligência de penhora efectuada em 28-05-2009, o executadocomprometeu-se a liquidar a dívida em 6 prestações de € 212,50 cada, tendo o SE enviado NFH pela qual é devida a quantia de € 51,57. Assim aguarda-se confirmação de integral pagamento para ser a mesma enviada pelo DAF. Foi enviado acordo redigido naqueles termos para ser assinado pelo Executado(RP17-06-2009)O Executado enviou comprovativos à cliente do pagamentos das prestações, encontrando-se em dívida 4/6 prestações que prevê pagar no mês de Setembro(RP27-08-2009)O SE questionou directamente a cliente quanto ao cumprimento do acordo(RP23-03-2010)O Executado apenas pagou 2 prestações no valor de € 212,50 cada, pelo que se solicitou a prossecução da execução(RP31-05-2010)A cliente interpelou directamente o Executado(RP06-09-2010)Reiterou-se informação anterior do incumprimento do executado(RP15-07-2011)Requerimento executivo(RP05-08-2011)E-mail SE solicitando informações referentes ao estado do processo (03-05-2012 - JS) Insistimos SE no sentido de apurar informações referentes ao processo (06-08-2012 - JS) Notificados de despacho a informar que o executado aufere dois vencimento inferiores ao salário mínimo nacional.  Enviado requerimento a solicitar penhora tendo em atenção do valor global auferido pelo executado (MCS 05-05-2014). Tribunal ordena a penhora de vencimento (MCS 06-08-2014). Email AE a questionar se se encontra a decorrer a penhora do vencimento (IPC 24-01-2015). Not. do AE a informar resposta positiva da entidade patronal e que se encontra depositada a quantia de € 7,15 (IPC 25-11-2015). Email do AE para Cliente informando que foi contactado pelo Executado (915890634) a solicitar acordo de pagamento em 12 prestações. Valor em dívida: € 943,14 (IPC 10-12-2015). Email do Cliente para Executado a informar que foi aceite plano de pagamento da quantia de € 1000,00 em 10 prestações com inicio em Dez. (IPC 14-12-2015). Cliente informa que foi paga a prestação inicial (IPC 15-12-2015). Not. do AE para entidade patronal + questionar se foi celebrado acordo (IPC 15-06-2016). Email ao Cliente a questionar se o acordo está a ser cumprido. Email do Cliente, dirigido também ao AE, a informar que o Executado liquidou até ao momento 6x€100,00 (IPC 16-06-2016). Comunicação do AE à entidade patronal para suspensão do pedido de penhora de vencimento (IPC 20-06-2016). Email do Cliente a informar que foi pago o valor de € 1000,00 e a solicitar encerramento dado a quantia depositada no processo. Not. nota final no valor de € 358,24 entregue no DAF para tratamento (IPC 12-09-2016). Req. a juntar comprovativo de pagamento dos juros compulsórios no montante de € 109,37 (RSR 16-09-2016). Not. extinção (IPC 04-01-2017)</t>
  </si>
  <si>
    <t>Lancamento processo (IR 15.02.2012) Requerimento Executivo (11-04-2012 - JS) Relatório de fase 1: existem 5 imóveis com ónus registados (MCS 06-08-2014). Not. Relatório fase 1 atualizado: RIE: não constam execuções; IPSS: não aufere rendimentos/subsídios; RA: 2 viaturas livres - Peugeot Elyseo de 2004, 56-35-VX, com 5 proprietários anteriores; Renault Express de 1994, 76-68-DS; Finanças: 5 imóveis: 1 terreno, 1 urbano com hipotecas e penhoras e 3 deles são rústicos; Insolvência: não consta; LPE: não consta; Contratos Públicos: não consta. Indicação ao AE: diligência externa (IPC 02-06-2015). Agendada diligência externa (IPC 01-06-2016). Not. auto de diligência: possibilidade de acordo (IPC 22-06-2016). Cliente informa do pagamento de € 1200,00 e solicita extinção. Email ao AE a informar (IPC 10-11-2016). Not. nota final no valor de € 295,28 entregue no DAF para tratamento (IPC 11-11-2016). Req. a juntar comprovativo de pagamento de juros compulsórios no montante de € 58,21 (RSR 14-11-2016). Not. extinção (IPC 04-01-2017)</t>
  </si>
  <si>
    <t>Jorge M. Faustino</t>
  </si>
  <si>
    <t>Lançamento de processo - 18-10-2016 - CC). Requerimento executivo (RSR 25-11-2016). Not. relatório fase 1: RIE: consta 1 execução extinta por falta de bens; localizadas 33 viaturas (2 livres: Hyundai Lantra, 10-06-OR e DAF Mercadorias, 53-07-ID); última prestação de contas em 2016 (IPC 19-12-2016). Email do Cliente com edital de Insolvência. Encerramento desta linha no relatório. Email ao AE a pedir certidão para RC (IPC 29-12-2016). Not. do AE dando conta da suspensão do processo face à insolvência (IPC 06-01-2017)</t>
  </si>
  <si>
    <t>1804/16.8T8CHV</t>
  </si>
  <si>
    <t>CONSTRULOURO UNIPESSOAL LDA</t>
  </si>
  <si>
    <t>769/16.0T8FND</t>
  </si>
  <si>
    <t>Maria Margarida de Almeida e Silva</t>
  </si>
  <si>
    <t>Lançamento de Processo (08.01.2009 MM)Apresentámos reclamação de créditos(15-01-2009) Requeremos certidão (VS25-02-2010)Foi entregue certidão à cliente(RP07-04-2010)Não obstante o acompanhamento do processo de insolvência até final, encerrámos o processo no relatório(RP28-04-2010). Not. proposta de rateio: WPT nada recebe (IPC 14-12-2016). Not. encerramento por rateio (IPC 09-01-2017)</t>
  </si>
  <si>
    <t>Envio de carta à Portugalista, Lda. a informar do não pagamento das facturas nºs 106 e 107 sem prévia análise dos contratos (17-03-2004). Constituição de Assistente ( 07-04-2009) Junção aos autos de cópias dos cheques emitidos para pagamento das quantias exigidas pela Teleediting - Lista Geral de Portugal, Lda. e Mundialista, Lda. (04-05-2004).Remessa das facturas nºs 106 e 107 em virtude da sua não aceitação por parte da Wurth (17-05-2004).Notificação de despacho que admite a constituição de Assistente (08-06-2004) Fomos notificados da admissão como assistente da empresa "Novartis Farma - Produtos Farmacêuticos, S.A.". Aguarda despacho de acusação (02-07-2007). Foi deduzido despacho de acusação em Janeiro de 2011.Em 07.02.2011, deduzimos pedido de indemnização cível no valor de € 53.557,58. Entretanto, foi requerida a abertura de instrução por alguns dos Arguidos, sobre a qual recaiu decisão instrutória em 07.10.2011. Entretanto, aguardamos que o processo siga para julgamento no Tribunal de Comarca de Santo Tirso. (25.07.2012) Encontra-se em fase de julgamento, não estando a ser acompanhado presencialmente, tendo em conta o elevado número de sessões, que originaria custos muito elevados com o processo (10.01.2017)</t>
  </si>
  <si>
    <t xml:space="preserve">Vamos dar entada da Queixa-crime de burla (TF 31.07.2012)Apresentámos queixa-crime no Ministério Público de Vila do Conde a qual corre termos sob o n.º 1726/12.1TAVCD (TF04-09-2012). Fomos informados que o processo foi remetido a título definitivo em 20-09-2012 para os  Serviços do Ministério Público da Maia. Contactada a 2º Secção do MP da Maia fomos informados que o processo tem ido desenvolvimentos recentes com tentativas de notificação dos denunciados, pelo que nos resta aguardar (CD 22-04-2014). Despacho de arquivamento/acusação referente ao processo em assunto. Inicialmente foi apresentada queixa crime contra os Srs. João Nunes de Oliveira e Fernando José Monteiro Proença pela prática de factos que integrariam o crime de burla. Durante o inquérito, e recolhida a prova, em concreto o depoimento do arguido  Fernando José Monteiro Proença, o MP ficou convencido de que este nada tinha a ver com os factos praticados pelo Sr. João Nunes de Oliveira, e que também tinha sido uma vítima do mesmo, arquivando o processo nesta parte. (04-11-2014 TCQ) Constituição de Assistente e Pedido de Indemnização Cível contra João Nunes de Oliveira. (24-11-2014 TCQ). Realizado o julgamento o Tribunal entendeu absolver o arguido da pratica do crime, por considerar que não foi feita identificação cabal do mesmo, consequentemente foi o arguido/ demandado absolvido do pedido de indemnização cível. Tendo em conta a fraca possibilidade de sucesso no recurso, entendeu-se não recorrer da decisão da 1ª Instância, pois apenas iria acrescer custos. (10.01.2017)
</t>
  </si>
  <si>
    <t>Lançamento de processo - 26-10-2016 - CC). Req. a juntar procuração + complemento de taxa de justiça no valor de € 84,15 (RSR 27-10-2016). Not. da oposição e a designar julgamento para dia 09/12/2016 às 14h (IPC 08-11-2016). Email ao Cliente a informar teor da oposição e data julgamento e solicitar esclarecimentos para resposta à exceção (IPC 10-11-2016). Email do Cliente com esclarecimentos. Apresentação de resposta às exceções (IPC 21-11-2016). Email do Cliente informando da aceitação da quantia de € 550,00 para transigir (IPC 06-12-2016). Not. sentença a homologar o acordo (IPC 12-12-2016). Recebido comprovativo de pagamento de € 550,00. Reenvio ao Cliente (IPC 11-01-2017)</t>
  </si>
  <si>
    <t>918/16.9T8AMT</t>
  </si>
  <si>
    <t>Porto Este-Amarante</t>
  </si>
  <si>
    <t>SOCONDARTE-SOC.CONST.UNIP.LDA</t>
  </si>
  <si>
    <t>6889/16.4T8STB</t>
  </si>
  <si>
    <t>Requerimento executivo 28-9-07. E-mail do SE com requerimento dirigido ao Tribunal a requerer conulsta ao registo informático de execuções 30-1-0-07. E-mail do Se a informar que já recebeu autorização judicial para recurso à força pública e a solicitar informações sobre se pretende acompanhar a diligência e de dispõe de meios de transporte e armazenamento; requerimento ao tribunal a solicitar autorização para consulta da base de dados da D.G.C.I., base de dados deos serviços de identificação fiscal; aceitação das funções de agente de execução  30-10-07 Envio de pedido de provisão à Würth 16-11-07 E-mail ao SE a solicitar quais as diligências realizadas até à presente data 29-02-08 Enviado e-mail ao SE a solicitar informações sobre o resultado das pesquisas efectaudas à segurança social e da data designada para a realização de penhora dos bens móveis do Executado 25-07-08.O Se informou que o ordenado do executado é impenhoravel, contudo a esposa do executado propos o pagamento da dívida em prestações mensais de 180€, tendo a cliente aceite se as prestações fossem depositadas directamente na conta do cliente(RP17-03-2009)Foi enviado email ao Se para saber estado acordo(RP06-05-2009)Instância interrompida Reunião para revisão de processos (18-01-2011 - JS) O processo encontra-se em fase de citação para indicação de bens à penhora(RP14-12-2012) Aguardamos do AE atualização de diligencias relativamente a este tema (HB 25-11-2013). E-mail para AE com pedido de informação acerca do acordo em curso (HB 18-06-2014). Acordo incumprido, sem pagamentos (IPC 13-04-2015). Consulta Citius: processo redistribuido novas Comarcas, atualização do número. A instância está deserta, aguarda que AE junte notificação da deserção - interrupção da instância e visto em correição em 2009. Req. ao AE a pedir cumprimento do art. 750º CPC, pois no Citius não consta que tenha sido efectuado (IPC 27-04-2015). Not. nos termos do art. 750º CPC (IPC 11-12-2015). Contacto de Advogado, Dr. José Belchior - 968074719, amigo do Executado, propondo o pagamento da quantia de € 2740,00: pagamento imediato de € 500,00 e o remanescente em 10 vezes (IPC 14-01-2016). Apresentação de proposta ao Cliente. Aceitação da proposta e envio de referência para pagamento (IPC 15-01-2016). Transmissão ao Colega da entidade/referência para pagamento (IPC 18-01-2016). Recebida nota justificativa do AE. Email ao Mandatário a confirmar que o valor acordado engloba a totalidade da dívida + despesas/honorários AE (IPC 26-01-2016). Recebido comprovativo de pagamento de € 500,00. Envio ao Cliente (IPC 01-02-2016). Cliente informa que prefere o pagamento das restantes prestações através de cheques pré datados - comunicação ao Mandatário. Email ao AE a solicitar suspensão das diligências judicais: aguarda formalização acordo  (IPC 02-02-2016). Email do AE de 22/02 a questionar se o acordo foi celebrado. Recebida carta do Mandatário datada de 15/02 com 10 cheques pré datados de 224,00 cada (IPC 24-02-2016). Entrega dos cheques em mão ao Sr. Fernando Dias. Email ao AE a informar que o acordo foi alcançado mas aguarda formalização (IPC 01-03-2016). Contacto com AE: não se encontra penhorado qualquer bem. Elaboração de acordo e envio ao Mandatário para recolha assinatura (IPC 02-03-2016). Recebido acordo assinado pelo Executado (IPC 22-04-2016). Recolha assinatura Cliente. Junção aos autos do acordo (IPC 02-05-2016). Not. nota final no valor de € 109,73 (IPC 03-10-2016). Email ao Cliente a questionar se o acordo está a ser cumprido (IPC 18-10-2016). Email ao Cliente a questionar se os cheques têm tido boa cobrança. Cliente confirma que sim (IPC 25-11-2016). Nota final do AE remetida ao DAF para tratamento (IPC 28-11-2016). Email do Cliente a informar que o acordo está cumprido e a solicitar extinção (IPC 13-12-2016). Email do Cliente informando do pagamento da provisão. Email ao AE a solicitar recibo (IPC 16-12-2016). Req. junção aos autos comprovativo pagamento juros compulsórios no montante de € 215,71 (RSR 19-12-2016). Recebido recibo do AE e reenvio ao Cliente (IPC 29-12-2016). Not. extinção por inexistência de bens (IPC 12-01-2017). Contacto com o AE acerca do motivo de extinção: vai corrigir (IPC 13-01-2017). Not. extinção por pagamento (IPC 16-01-2017)</t>
  </si>
  <si>
    <t>Requerida penhora 13-11-03. Aguardam os autos despacho a ordenar a penhora 1-4-04. Informação ao solicitador de execução a confirmar que a penhora poderá ser efectuada sem remoção, sendo nomeado como fiel depositário o Executado ou pessoa que com ele conviva 4-6-04.  Fax ao solicitador de execução a solicitar informação sobre as diligências realizadas no processo 12-10-04. O processo foi remetido à solicitadora de execução Carla Mendes para realização de diligência de penhora 9-11-04. Fax à solicitadora a solicitar informação sobre as diligências realizadas no processo 10-11-04. Auto de penhora negativo do salário em virtude da entidade patronal ter fechado e a que actualmente tem sede na mesma morada desconhecer o Executado 25-11-04. Fax ao solicitador de execução a requerer que proceda com a penhora dos bens móveis que se encontrem na residência do Executado sem remoção ficando fiel depositário o Executado ou pessoa que com ele conviva em economia comum 30-11-04. Fax ao solicitador a requerer informações sobre a penhora 29-12-04. O processo foi em 9-6-04 delegado a nova Solicitadora de Execução Carla Mendes para penhora de bens móveis que se encontrem na residência do Executado e no entretanto foi requerido a penhora de saldos bancários aguardando-se o despacho do juiz 29-12-04. Fax ao Solicitador de Execução a indicar o NIB para transferência das quantias liquidadas pelo Executado 2-3-05. Requerimento a ratificar o acordo de pagamento em 10 prestações mensais e sucessivas 7-3-05. Aguardam os autos despacho do Juiz 4-5-04. Os autos continuam a aguardar despacho do juiz 26-8-05. Fax à Solicitadora de Execução a informar a quantia total que deverá ser entregue à Exequente e a indicar o respectivo NIB para que efectue a transferência dos montantes liquidados. O Executado já liquidou 5 prestações no valor de € 502,70, pelo que ainda se encontra em dívida o valor total de € 563,52 6-10-05. A Solicitadora de Execução informou que o Executado efectuou novo pagamento parcial de € 125,00 no dia 2 de Novembro, pelo que o montante em dívida ascende a € 438,52 9-11-05. O Executado ainda não liquidou a dívida junto da Solicitadora de Execução 29-12-05. Fax à Solicitadora de Execução a requerer a venda dos bens penhorados 30-12-05. Fax à Solicitadora de Execução a requerer informações sobre o resultado da venda dos bens penhorados 31-1-06. A Solicitadora de Execução Delegada informou que apenas lhe foram delegadas as competências para penhora e citação do Executado 3-2-06. Fax ao Solicitador de Execução Delegante a requerer a transferência da quantia de Euros 125 e a venda dos bens penhorados por negociação particular para garantia do remanescente em dívida 27-2-06. Fax ao Solicitador de Execução Delegante a requerer a transferência da quantia de Euros 125 e informações sobre a venda dos bens penhorados para garantia do remanescente em dívida 2-5-06.Solicitador de Execução pediu informação à Secretaria se foi junto aos autos reclamação de créditos, após ter junto os comprovativos das citações de credores 3-5-06. SE delegada Carla Gomes comunicou que foi efectuada a transferência no montante de € 125,00 referente ao pagamento da 6ª prestação juntando comprovativo respectivo 3-5-06. Fax a enviar comprovativos dos pagamentos e ao Solicitador de Execução a requerer informações sobre a venda dos bens para garantia do remanescente em dívida 19-5-06. Envio para a würth do comprovativo da transferência referente à 6ª prestação efectuada em Novembro de 2005, bem como informando que dado o executado não ter efectuado qualquer outro pagamento foi requerido o prosseguimento da execução tendo sido requerida a venda dos penhorados 23-5-06. Notificação para Exequente informar em 10 dias se acordo foi cumprido na sua totalidade 4-7-06. Requerimento a informar que o acordo não foi cumprido, tendo apenas sido liquidada a quantia de Euros 650,00, pelo que ainda se encontra por liquidar a quantia de Euros 438,52 acrescida de juros de mora e a requerer o prosseguimento da execução com a venda dos bens penhorados 22-8-06. A aguardar despacho 25-10-06. A aguardar despacho 27-12-.06 A aguardar despacho 27-02-.07A aguardar despacho 25-04-07. Notificação remetida pelo Tribunal com decisão que julga verificada a excepção de incompetência em razão do território e determina a remessa dos autos para o tribunal dacomarca de Sintra 09-05-07. Notificação do Tribunal com despacho a determinar o prosseguimento da execução 04-07-07. Fax ao SE para informar sobre as diligências necessárias à venda dos bens penhorados 1-8-07. Enviado e-mail ao SE a solicitar que este informe se já procedeu às diligências necessárias para a venda dos bens penhorados 26-9-07. E-mail ao SE reiterando o anterior 19-12-07. E-mail do SE a informar que todos os contactos que efectuou para a venda foram negativos 20-12-07. E-mail ao SE a solicitar que este informe se já obteve algum contacto positivo 18-1-08. E-mail do SE a informar que não obteve qualquer proposta para os bens penhorados , tendo entreguue à Leiloblue, sem que tenha tido qualquer resposta desta empresa 15-02-08. E-mail ao SE a solicitar que este informe se já obteve algum contacto positivo. E-mail do SE a informar que não foi encontrado nenhum comprador para os bens penhorados 14-04-08. E-mail ao SE a solicitar que este informe se já obteve alguma resposta da Leiloblue; e-mail do SE a informar que não obteve comprador e que ainda se encontra a aguardar a resposta da Leiloblue 05-06-08. Notificação remetida pelo tribunal a informar que o SE não respondeu à notificação e de que aos autos ficam a aguardar nos termos do artigo 51º. do C.C.J. 16-06-08. E-mail ao SE a informar que fomos notificados pelo Tribunal de que os autos se encontram a aguardar por este não ter junto relatório nos termos do art. 837º C.PC. e a solicitar que este o faça; E-mail do SE a informar que juntou relatório em Fevereiro e que não recebeu o comprovativo do pagamento do pedido de provisão adicional 26-06-08.Enviado o pedido de provisão à Würth.27-06-08. Pedido de provisão 03-07-08. Requerimento ao tribunal a informar que foi enviado um e-mail ao SE a solicitar que este junte relatório 08-07-08. Email da Wurth remetendo directamente para o SE comprovativo da liquidação do pedido de provisao 4-9-08. E-mail ao SE a solicitar que este proceda a pesquisas junto da Conserv. Registo Automóvel e Predial, da CNP e da CGA 05-09-08. Consulta CITIUS: Notificação com registo em  11-12-08, 13-12-2008Consulta CITIUS: Notificação c/Registo de que ainda não se encontram juntos aos autos os A.R. de citação de todas as entidades fiscais, pelo que para contagem de prazo para eventuais reclamações de créditos é necessário a sua junção aos mesmos 20.11.08,  Notificação c/Registo para dar resposta à nossa notificação datada de 20-11-2008, 11-12-08, 15-12-2008.O devedor remeteu carta a informar que não tem condições de liquidar a dívida pois não tem bens e é sustentado pelo filha(RP19-03-2009)Foi enviado email ao Se para que apresentasse relatório das diligências e informasse estado da venda. Foi junto substabelecimento(RP15-10-2009)  E-mail SE solicitando informações sobre o estado do processo (29-02-2012 - JS)Foi requerida certidão para efeitos fiscais(RP06-05-2013). O Tribunal notificou-nos para esclarecermos a razão do pedido de certidão com o que cumprimos (HB 14-07-2013);Consulta ao Reg. Inf. de Execuções: execução não consta do registo (04-02-2014 MNS) Enviada comunicação ao AE para inserção do processo no RIE. Email da Cliente a enviar nota final do AE no valor de €237,03 e a solicitar informação sobre o estado do processo. Enviado email informativo à Cliente (MCS 21-05-2014). Email ao AE a solicitar informação quanto ao estado da venda dos bens penhorados. Enviado email informativo à Cliente (MCS 20-06-2014). Contacto com escritório AE: passa a certidão e extingue a execução após a liquidação da nota de honorários de € 237,03 de 2012. Email com ponto de situação à Cliente (IPC 06-01-2015). Contacto telefónico com a filha do Executado (Paula Barbosa - 935700068): não há hipotese de pagamento. Email da Cliente a informar que procedeu ao pagamento da provisão. Req. AE a insistir com extinção + certidão + RIE (IPC 02-02-2015). Contacto com AE para emissão do recibo + extinção + certidão (IPC 12-02-2015). Rececionada certidão + extinção, mas consta a indicação de inutilidade superveniente da lide. Email AE a solicitar correcção. Req. Tribunal a solicitar correcção do NIF que consta no Citius (IPC 24-02-2015). Rececionado original de certidão com NIF correcto, o qual está corrigido no Citius. Processo ainda não consta do RIE (IPC 01-04-2015). Consulta Citius: processo consta do RIE mas com o estado "interrupção". AE não consegue alterar. Req. ao Tribunal a solicitar alteração (IPC 09-12-2015). Consulta RIE. já consta em conformidade (IPC 12-01-2017). Entrega da certidão em mão ao Cliente (IPC 18-01-2017)</t>
  </si>
  <si>
    <t>36 meses de carência</t>
  </si>
  <si>
    <t>1174/16.4T8AGH</t>
  </si>
  <si>
    <t>Lançamento de processo (01-10-2013 - CC) Leitura de e-mails e de respostas com cliente sobre situação da dissolução e liquidação da Sociedade a quem foram feitos fornecimentos durante os meses de Abril, Maio e Junho deste ano e a nossa proposta de serem contatados os colegas face a informação de inexistência de ativo (HB 01-10-2013). Telefonema para colega que representa a Devedora, com o intuito de esclarecer a situação da dissolução em liquidação: deliberação foi tomada em 31-07-2013 e há uma expetativa de recebimentos na sequencia de propositura de uma serie de ações para recuperação de créditos, fato do qual demos CC ao cliente com a indicação de que o presente tema deverá ser distribuído a nivel interno (HB 10-10-2013). E-mail para cliente com a indicação do prazo de 06-11-2013 para resposta a questão da dissolução administrativa (HB 01-11-2013). E-mail para colega com pedido de ata da deliberação da sociedade quanto a dissolução, para efeitos de verificação da inclusão do nosso crédito na liquidação (HB 06-11-2013). E-mail  para Colega com pedido de resposta a situação da liquidação e dissolução da Devedora (HB 19-06-2014). Não é visível nas publicações online qualquer ato relativo à dissolução (IPC 10-03-2015). Email ao Cliente a solicitar valor atual do saldo, a fim de accionar judicialmente. Cliente considera que não se justifica face à informação anterior da dissolução. Passagem do processo para proposta de anulação de saldo (IPC 04-01-2017)</t>
  </si>
  <si>
    <t>Lisboa Oeste-Sintra</t>
  </si>
  <si>
    <t>1380/08.5TBOAZ</t>
  </si>
  <si>
    <t>Requerimento executivo. Enviado email ao SE com os dados que faltavam no Requerimento Executivo 15-07-08. Fax do SE a solicitar a indicação do processo em tribunal 24-07-08. Resposta ao Fax do SE 08-08-08. Pedido de provisão 02-10-08.Envio do pedido de provisão para Würth.13-10-08. Email a SE solicitando informação sobre o estado das diligências designadamente da diligência para penhora de bens móveis existentes na sede da executada 17-12-08. Email da SE contendo informação obtida junto da Segurança Social com indicação de última remuneração em Agosto de 2008 e indicando os legais representantes; do Registo Nacional de Pessoas Colectivas continuando inscrita; do Registo automovel paurou o registo de veiculo em 1999 livre de onus ou encargos 17-12-08. Email da Wurth remetendo directamente para Se comprovativo do pagamento da provisão 19-1-09. Notificação Tribunal no sentido da execução prosseguir contra os sócios, enviado email à SE(10-03-2010) Recepção carta A.I a informar que sócios também estão insolventes, na insolvencia dos sócios o crédito foi reconhecido com o valor da execução, nada a requerer. Requerimento ao Tribunal a informar insolvencia dos sócios. Requerida extinção da instância e certidão (VS 15-03-2010)O juiz suspendeu a instância por 120 dias atenta a insolvência nos termos do art.88 CIRE(RP22-04-2010) Notificação- autos aguardarão o decurso do periodo de cessão, art.242.º do CPC, decorrido o qual verificará quais creditos se extinguem por forma a concluir pela extinção ou prosseguimento dos autos quanto aos co-executados (VS04-10-2010) Reunião para revisão de processos (18-01-2011 - JS)E-mail SE solicitando informações referentes ao estado do processo (16-02-2012 - JS)Execução suspensa atenta a Insolvência Dívida justificada - processo encerrado(11-12-2012-JS) Foi requerida a extinção da Instância por inutilidade superveniente da lide, ao abrigo do art. 287.º do CPC,dada a Insolvência da Executada (25-02-2013-PRS). Not. extinção atento o encerramento da insolvência por rateio (IPC 26-01-2017)</t>
  </si>
  <si>
    <t>LÍDIA MARIA REIS TEIXEIRA (VERSAO COMPLETA-SERRALHARIA,LDA.)</t>
  </si>
  <si>
    <t>Lançamento processo (CC 09-01-2013)Requerimento Executivo (22-01-2013-PRS). Revalidação de referências para efeitos de pagamento de fase 1 (HB 05-09-2013). Email da Cliente a solicitar devolução do processo físico para proposta de anulação (MCS 30-05-2014) Email da Cliente a informar que o processo será devolvido para execução (MCS 17-06-2014). Processo devolvido pela Cliente para revalidação da fase 1.  Revalidação de referência de pagamento de fase 1 e solicitado pagamento dia DAF (MCS 18-06-2014). Recebida factura GL (MCS 24-07-2014). Notificados de relatório de fase 1 RIE: constam 2 execuções; RNPC: inscrita; CRA: localizados 2 veículos (ambas com reserva de propriedade e uma penhora) Finanças: não existem imóveis; Publicidade de insolvência: não consta; LPE: não consta; Contratos Publicos: não consta (MCS 15-09-2014). Pedido provisão de € 106,21 para diligência externa. Aguarda diligência externa (IPC 20-01-2015). Agendada diligência externa (IPC 24-04-2015). Agendada diligência externa (IPC 26-10-2015). Agendada diligência externa (IPC 24-05-2016). Email do Cliente com resultado da diligência: a morada corresponde à residência do LR que está a morar no estrangeiro. Existiu contacto da mulher que ficou de fazer proposta de pagamento (IPC 06-06-2016). Not. auto de diligência negativo (IPC 14-06-2016). Email ao Cliente a questionar se houve acordo. Cliente informa que ainda não, que estando o LR e mulher ausentes de Portugal o contacto está dificultado (IPC 04-07-2016). Troca de emails entre Cliente e AE quanto ao valor em dívida para eventual acordo de pagamento (IPC 26-09-2016). Email do Cliente para mulher do LR a informar que aceita pagamento fracionado da quantia de € 1009,39 em 2 prestações (IPC 17-10-2016). Cliente informa do pagamento da quantia de € 1000,39 e solicita extinção (IPC 12-12-2016). Not. nota final no valor de € 306,64 entregue no DAF para pagamento (IPC 23-12-2016). Not. extinção. Encerramento do dossier (IPC 27-01-2017)</t>
  </si>
  <si>
    <t>Lançamento de processo (24-10-2013 - CC). Requeirmento Executivo (HB 24-11-2013). O AE notificou-nos do relatório de fase 1: 5 instituições bancarias - BES, BPI, CGD + Credibm - falta 1. Registo informático ou lista pública - não constam execuções. CRA: 20 veiculos - 13 livres de encargos - Ex. BMW 3 matricula 13-35-TB de 2002, cor cinzenta, a gasoleo,  ligeiro de passageiros com ultimo IUC pago em 2008; JEEP grand Cherokee matricula 59-69-NI de 1999, cor Azul a gasoleo, ligeiro de passageiros com último IUC liquidado em 2008 - CRP: 4 imóveis rústicos - aguardamos descrição de teor da conservatória relativamente a 3 deles. Não foram apurados outros bens nas consultas efetuadas (HB 07-01-2014).Email da AE com actualização do valor em dívida - €1132,91 (MCS 22-04-2014). E-mail para Cliente com pedido de confirmação de pagamento integral do valor em dívida (HB 02-05-2014). Email da Cliente a informar que a Executada não cumpriu o pagamento acordado (MCS 27-05-2014). Análise dos 16 veículos desonerados. Email AE a solicitar diligência externa (IPC 28-04-2015). Agendada diligência externa (IPC 13-05-2015). Email do Cliente, em 29/09, para AE informando do pagamento de € 600,00 e solicitando conta atualizada. AE informa que o valor em dívida ascende a € 757,28 (IPC 07-10-2015). Pedido provisão para diligência externa já realizada no valor de € 109,69 entregue no DAF para tratamento (IPC 14-10-2015). Not. auto de diligência com possibilidade de acordo. Email para Cliente a questionar se foi concretizado (IPC 30-10-2015). Cliente informa AE que apenas foi liquidada a quantia de € 400,00 já informada em Setembro e solicita nova diligência externa + carta com valor atualizado (IPC 07-12-2015). Enviada carta de interpelação pelo AE (IPC 04-03-2016). Agendada diligência externa (IPC 23-03-2016). Email do AE para Cliente a informar que o valor em dívida é de € 888,93. Email do Cliente para Executada informando que aceita o pagamento 50% de imediato e o restante até 30/11 (IPC 28-10-2016). Email do Cliente de 09/12 solicitando suspensão do processo, pois Executada adiou o pagamento para 12/12 (IPC 12-12-2016). Not. pedido de provisão para diligência externa já realizada no valor de € 107,38 entregue no DAF para tratamento (IPC 13-12-2016). Cliente informa da regularização de € 888,93 e solicita extinção. Email também dirigido ao AE. Not. nota final no valor de € 262,73 entregue no DAF para tratamento (IPC 23-12-2016). Req. a juntar comprovativo pagamento juros compulsórios no valor de € 78,78(RSR 26-12-2016). Not. extinção (IPC 27-01-2017)</t>
  </si>
  <si>
    <t>E-mail da Cliente com a informação do Edital da Insolvencia da Executada (HB 05-02-2015). E-mail para AE com a informação da Insolvência da Executada, instrução para a suspensão de diligências executivas em curso e emissão da certidão para a instrução da RC no prazo de 12-02-2015 (HB 06-02-2015). e-mail do AE com a certidão para a instrução da RC (HB 11-02-2015). Reclamação de Créditos (HB 12-02-2015). O Tribunal notificou-nos da ata de assembleia de credores que deliberou o encerramento processo por IMI, tal como proposto pelo AI (HB 23-03-2015). crédito W PT de € 8.289,51 - € 7.167,57 está OK. O Tribunal notificou-nos do despacho que deferiu o pedido de exoneração do passivo restante dos insolventes e encerrou o processo por IMI e da Sentença que homologou a lista de créditos apresentada pelo AI. Requerimento de certidão para efeitos fiscais (HB 11-06-2015). O Tribunal notificou-nos de que está emitida a requerida certidão para efeitos fiscais: conferência das respetivas menções - tudo OK: inicio do procedimento de remessa da certidão para a PRA (HB 17-11-2015). Solicitadas ao DAA as diligências de remessa da certidão (IPC 21-09-2016). Certidão recebida na PRA (IPC 13-10-2016). Certidão entregue em mão ao Ciente (IPC 17-10-2016). Email do Cliente em 21/11 com informação da movimentação da certidão (IPC 22-11-2016). Req. do AI a informar que recebeu carta da Wurth para efeitos de dedução do IVA no valor de € 736,14 e que o valor a considerar para efeitos de rateio é de € 7553,37 (IPC 20-01-2017)</t>
  </si>
  <si>
    <t>HUGO MIGUEL CAMPOS MARTINS (CATIA ALEXANDRA ALVES PINTO MARINS)</t>
  </si>
  <si>
    <t>Lançamento de Processo(IR 04.08.2011)Foi oposta fórmula executória, pelo que enviámos 2ª carta ao devedor (19-08-2011 - ES) Requerimento executivo (26-12-2011 - JS)E-mail SE solicitando informações referentes ao estado do processo (04-06-2012 - JS). E-mail para cliente com recibo de pagamento da taxa agravada paga a camara dos solicitadores (HB 05-08-2013). Fomos notificados pelo AE do relatorio de fase 1: tem descontos na SS - será notificada a entidade patronal paa efeitos de penhora de 173 de salrio - tem 1 veiculo - 11-93-ZT de 1998 - volkswagen passat a gasoleo azul com reserva a favor de Santander Totta; será agendada penhora de bens moveis (HB 19-11-2013). Notificados de resposta da entidade patronal a informar que o executado já não é funcionário e da decisão do AE de realizar diligência externa (MCS 22-04-2014). Processo incluído na listagem do AE para realização de diligência externa (MCS 30-06-2014). Notificados do auto de diligência externa - frustrada uma vez que os bens não são da sua propriedade (MCS 13-10-2014). E-mail da Cliente com a informação do ACORDO - € 1600,00 em 9 prestações mensais e sucessivas - 1 * € 800,00 (ja liquidada) + 8 * € 100,00 com inicio em Setembro e vencimento dia 30 do mês a a que respeita (16-10-2014). venceu 2.ª prestação 100,00. - e-mail para Cliente com pedido de confirmação do pagamento da mesma (HB 12-11-2014). Cliente informa que foram liquidadas apenas 2 prestações no total de € 900,00. Sugere ao AE envio de carta e agendamento diligência externa caso não existam bens (IPC 10-02-2015). AE informa Cliente que processo aguarda diligência externa (IPC 07-10-2015). Agendada diligência externa (IPC 26-10-2015). Agendada diligência externa (IPC 24-05-2016). Email do Cliente com resultado da diligência: efetuado pagamento de € 125,00 em 24/03 que não foi detetado. Executado diz ter feito outros pagamentos, ficou de enviar comprovativos (IPC 06-06-2016). Cliente informa do pagamento total de € 1750,00 e solicita extinção. Email ao AE a solicitar (IPC 05-12-2016). Not. nota final no valor de € 305,42, entregue no DAF para tratamento (IPC 07-12-2016). Req. junção comprovativo pagamento de juros compulsórios no montante de € 101,12 (RSR 13-12-2016). Not. extinção (IPC 27-01-2017)</t>
  </si>
  <si>
    <t>Lançamento de processo (22-05-2013 - CC). E-mail do cliente com OK para avançarmos com ação executiva (HB 18-06-2013). Requerimento Executivo (HB 27-06-2013). E-mail para cliente com recibo da taxa agravada paga a camara dos solicitadores (HB 05-08-2013). Fomos notificados pelo AE do relatorio de fase 1: 2 veiculos livres - matricula 88-29-XN de 2004 - renault megane a gasoleo cor azul e GN-94-34 Toyota Corolla de 1974 a gasolina cor branca. Será agendada diligencia de penhora de bens moveis (HB 20-11-2013). E-mail do Cliente com a indicação de que este Executado também responde pela dívida do W.E.1932, pelo que ficou de efetuar uma proposta de pagamento tambem nesta situação (HB 10-01-2014). E-mail para Cliente com pedido de informação acerca da resposta dada pelo Executado quanto a pagamentos efetuados (HB 13-02-2014). E-m,ail do Cliente para Executado com acordo de pagamento de 3700,00 em 24 prestações mensais - 6* € 50,00 + 2 * € 100,00 + 16 * € 200,00 - a 1.ª com vencimento imediato, as remanescentes com vencimento dia 08 do mes a que respeitam (HB 05-03-2014). Enviado email à cliente a solicitar confirmação quanto ao pagamento dos termos do acordo (MCS 16-04-2014).  E-mail para Cliente com pedido de informação acerca do estado de pagamentos no ambito do acordo celebrado (HB 08-07-2014). E-mail do Cliente com a informação do pagamento das 3 primeiras prestações do valor do acordo e que deverão ser regularizadas as 3 prestações vencidas até 08-08-2014 e € 100,00 até 08-09-2014, com a recuperação do plano nos prazos já acordados - nota é o mesmo LR do processo W.E.1932 (HB 04-08-2014). E-mail para Cliente com pedido de informação acerca da regularização das 3 prestações vencidas (HB 08-08-2014). E-mail da Cliente para Executado com boa nota de receção de mais uma prestação - €100,00 - com a indicação de que a prestação de Setembro vencida no dia 08 (€ 100,00) deverá ser de imediato liquidada, sem prejuizo dos pagamentos já contemplados de € 300,00 (HB 10-09-2014).Email da Cliente a informar que estão pagas 8/24 prestações (MCS 09-10-2014). E-mail para Cliente com pedido de confirmação de pagamento de 9/24 prestação no valor de € 200,00. E-mail da Cliente com a informação dos pagamentos registados a presente data - € 450,00 = 4* € 50,00 + 1* € 100,00 + 1* € 150,00 (HB 10-11-2014). Email para Cliente a questionar cumprimento do acordo (IPC 10-12-2014). Estão liquidadas 9 de 24 prestações (IPC 19-02-2015). Liquidadas 11/24 prestações (IPC 13-04-2015). Email Cliente a questionar pagamento prestação (IPC 01-06-2015). Not. do AE a questionar se as partes celebraram acordo (IPC 14-06-2016). Email a questionar Cliente. Cliente confirma o pagamento de 21 prestações, no total de € 3250,00. Informação ao AE (IPC 28-06-2016). Email do Cliente para Executado informando que estão em falta 3 prestações: 1x€ 250,00 + 2x€ 200,00 (IPC 06-07-2016). Email do Cliente a informar que foi liquidada a última prestação do acordo (total de € 3700,00) e a solicitar extinção. Email ao AE a requerer (IPC 06-12-2016). Not. nota final no valor de € 252,45 entregue no DAF para tratamento (IPC 07-12-2016). Req. junção comprovativo pagamento de juros compulsórios no montante de € 306,80 (RSR 13-12-2016). Not. extinção (IPC 27-01-2017)</t>
  </si>
  <si>
    <t>Lançamento de processo (18-09-2013 - CC). Reclamação de Créditos (HB 03-10-2013). Fomos notificados pela AI da lista de creditos - nosso credito de € 142,08 está OK - e do relatorio que se pronuncia pelo encerramentodo processo por IMI, caso não seja apresentado pelos credores um plano de recuperação - nota não foram apreendidos bens a favor da massa (HB 10-11-2013); Recebido e-maail de cliente com anuncio: assembleia de credores 10-03-2014 (19-02-2014 MNS). Contacto telefónico com a secretaria judicial - na assembleia de credores foi concedido prazo para apresentação de alterações ao plano que será posteriormente votado pelos credores (MCS 10-04-2014). Nova data de assembleia de apreciação do plano - 28-01-2016 (HB 25-01-2016). Not. sentença homologação do plano (IPC 26-02-2016). Not. nos termos do art. 129º e mapa pagamentos: WPT recebe € 47,26: 1º ano - € 2,77; 2º ano - € 3,32; 3º ano - € 3,69; 4º ano - € 4,62; € 5º ano - € 5,61; 6º ano - € 6,79; 7º ano - € 6,79; 8º ano - € 6,79; 9º ano - € 6,88 (IPC 28-03-2016). Contacto com AI e email a AI e Mandatária: valor de capital constante no plano de pagamentos não corresponde ao valor reclamado. Há um lapso de escrita (IPC 12-05-2016). Not. despacho de encerramento (IPC 14-07-2016). Análise plano e contacto com Cliente: o valor em dívida é de apenas € 47,26, pois a fatura de € 93,39 foi paga em 2013. Assim, o plano aprovado está correto quanto ao valor a liquidar (IPC 13-01-2017). Troca de emails com Mandatária e Cliente: foi paga a quantia de € 47,26 em 18/01. Encerramento do processo (IPC 27-01-2017)</t>
  </si>
  <si>
    <t>641/04.7TBVRS</t>
  </si>
  <si>
    <t>Lançamento de processo (09-02-2016 - CC). Requerimento executivo (IPC 23-03-2016). FATURA GL (IPC 04-04-2016). Not. Relatório fase 1: localizada 1 viatura Renault Trafic de 2004. Email ao Cliente a questinar se pretende diligência externa (IPC 19-04-2016). Email do Cliente para Executada informando que aceita o pagamento da quantia de € 1200,00 em 6 prestações: 2 x € 100,00 + 4 x € 250,00 (IPC 28-04-2016). Email do AE para Cliente a questionar pagamento (IPC 24-05-2016). Cliente informa do pagamento de € 100,00 em 20/05, aguardando-se o pagamento da 2ª prestação prevista para dia 30/05 (IPC 25-05-2016). Email do Cliente para AE informar que em 19/07 foi paga 1 prestação de € 100,00. Total pago é de € 200,00 (IPC 14-09-2016). Email do Cliente para executada informando de nova aceitação de acordo: € 1200,00 em 7 prestações de € 200,00. Estão pagas 2 prestações. Pedido de provisão do AE no valor de € 109,69 para diligência externa já realizada, entregue no DAF para tratamento (IPC 27-09-2016) (IPC 26-09-2016). Email do Cliente a informar que estão pagas 4 prestações: 2x€ 100,00 + 2 x € 200,00 (IPC 07-10-2016). Email ao Cliente a questionar se ocorreu mais algum pagamento. Email do Cliente com a informação de pagamento de € 1000,00 no total, o último realizado em 07/11 (IPC 21-11-2016). Cliente confirma pagamento integral do acordo (IPC 12-12-2016). Not. nota final no valor de € 257,18 entregue no DAF para tratamento (IPC 14-12-2016). Req. a juntar comprovativo de pagamento dos juros compulsórios, no montante de € 16,10 (RSR 15-12-2016). Troca de emails entre Cliente e Executada acerca da extinção (IPC 10-01-2017). Not. extinção (IPC 27-01-2017)</t>
  </si>
  <si>
    <t>Lançamento de Processo (MM 09.06.08)Carta para o vosso cliente a solicitar o pagamento do valor da dívida ou proposta nesse sentido (MM 18.06.08)Envio de 2ª carta para devedor (21.07.2008 MM)Face ao silêncio do vosso cliente demos entrada da injunção (AA 03.09.08) Envio de 2ª carta para devedor (28.11.2008 MM)Requerimento executivo(21-04-2009)envio pedido provisão(RP05-05-2009)O SE juntou aos autos comprovativo registo penhora da viatura, tendo enviado citação que aguarda devolução AR(RP31-08-2009)Foi requerida a venda da viatura por negociação particular, contudo a cliente solicitou o cálculo do valor em dívida uma vez que o Executado se predispos a pagar. Encontra-se em dívida a quantia de € 1205,51(RP20-04-2010)O SE notificou da modalidade de venda - negociação particualr pelo valor base de € 1300,00, podendo ser vendido por 70% do valor(RP20-05-2010)Foi enviado reforço provisão para pagamento à cliente no valor de € 127,74(RP30-03-2011)  decorre o processo de venda (14-01-2012 - JS). E-mail para AE com o intuito de sabermos qual o estado da venda do veiculo apreendido (HB 19-10-2013). Email para Cliente a solicitar informação acerca da manutenção da penhora da viatura - não foram apresentadas propostas, veículo de 1987 ou redução do valor base de venda (IPC 26-01-2015). Cliente informa que a decisão de baixar o valor de venda já sucedera e pede renovação da fase 1 + diligência externa. Email AE com pedido em conformidade (IPC 27-01-2015). AE informa cliente do contato feito pela mandatária do Executado no sentido de ser feito acordo no processo  -€ 1.915,00 - conta do processo e o Executado tem disponibilidade para pgto de € 200,00/ mês (HB 16-02-2016). Email da Cliente a informar aceitação da proposta e a solicitar transmissão à Mandatária (IPC 25-02-2016). Email a comunicar e a solicitar informação aquando do pagamento para elaboração de acordo (IPC 26-02-2016). Email de Dra. Paula Martins informando do pagamento da 1ª prestação. Email ao Cliente a solicitar confirmação. Cliente desconhece até ao momento. Email a solicitar comprovativo (IPC 29-02-2016). Not. do AE remetendo comunicação da entidade patronal - impossibilidade penhora e questionando acordo (IPC 02-03-2016). Email da Mandatária a informar que o pagamento foi feito pela própria no dia 29/02. Se necessário poderá pedir 2ª via do comprovativo. Email ao Cliente a solicitar nova confirmação (IPC 03-03-2016). Cliente confirma pagamento de € 200,00 em 29/02 (IPC 17-03-2016). Elaboração de acordo e envio à Mandatária. Email ao AE a comunicação do acordo para suspensão das diligências (IPC 22-03-2016). Recebido acordo assinado (IPC 30-03-2016). Recolha de assinatura do Sr. Fernando Dias. Remessa do acordo à Mandatária (IPC 01-04-2016). Envio do original do acordo para a morada do Executado (IPC 18-04-2016). Cliente informa do cumprimento do acordo e solicita extinção. Email ao AE a solicitar (IPC 05-12-2016). Not. nota final no valor de € 302,26, entregue no DAF para tratamento (IPC 07-12-2016). Req. junção comprovativo pagamento de juros compulsórios no montante de € 144,27 (RSR 13-12-2016). Troca de emails com Mandatária acerca do registo do cancelamento da penhora e extinção (IPC 21-12-2016). Not. extinção (IPC 27-01-2017)</t>
  </si>
  <si>
    <t>CELESTINO HENRIQUES LOUREIRO</t>
  </si>
  <si>
    <t>Lançamento processo (CC 21.07.2012)Reclamação de créditos(JS27-07-2012)A Cliente confirmou cobrança pelo vendedor - processo encerrado(RP14-08-2012). O tribunal notificou-nos da Sentença que homologou a lista de créditos reconhecidos pelo AI e graduou o respetivo pagamento, apos a liquidação das custas do processo - créditos comuns - em 5.º lugar do produto da liquidação dos bem a ordem dos autos (HB 26-01-2015). O Tribunal notificou-nos da Sentença que homologou a lista de créditos apresentada pelo AI (HB 02-03-2015). Not. despacho encerramento IMI (IPC 30-01-2017)</t>
  </si>
  <si>
    <t xml:space="preserve">Lisboa </t>
  </si>
  <si>
    <t>Lançamento de processo (27-07-2016 - CC). Email do Cliente com edital de PER. Agendamento prazo RC (IPC 27-07-2016). Reclamação de créditos + Req. a juntar procuração (RSR 08-08-2016). Email do Cliente informando que aceitou dar acordo ao plano apresentado (o qual prevê o perdão de juros; o pagamento de 1 primeira prestação de capital equivalente ao rateio do valor de € 45.000,00, logo após trânsito da homologação; carência de 12 meses, reembolso do capital, deduzido da 1ª prestação, em 36 meses), e em contrapartida liquida o saldo no início de Dezembro. Consulta site do AIJ: crédito WPT reconhecido em conformidade. Envio de declaração de voto favorável (IPC 24-11-2016). Not. despacho de homologação do plano (IPC 16-12-2016). Email ao Cliente a questionar se o saldo foi liquidado. Cliente confirmou pagamento ocorrido em 19/01. Passagem do processo para os inativos (IPC 31-01-2017)</t>
  </si>
  <si>
    <t>21631/16.1T8LSB</t>
  </si>
  <si>
    <t>MADEIRASJR, LDA</t>
  </si>
  <si>
    <t>ANTONIO CARNEIRO DA SILVA &amp; FILHO,LDA</t>
  </si>
  <si>
    <t>72/17.9T8AMT</t>
  </si>
  <si>
    <t>CONSTRAGRAÇO CONST CIVIS LDA</t>
  </si>
  <si>
    <t>23/17.0T8VFX</t>
  </si>
  <si>
    <t>Lisboa Norte-Vila Franca de Xira</t>
  </si>
  <si>
    <t>Aguarda o trânsito em julgado para ser executada a sentença 25-11-04. Requerida certidão da sentença 17-12-04. Enviado requerimento executivo no entanto está pendente de distribuição 25-1-05. A SGEL está a efectuar a distribuição dos requerimentos executivos que deram entrada em 13 de Janeiro 04 28-2-05. Execução distribuída 10-3-05. Solicitadora de Execução: Maria Fernanda Santos. A SGEL está a autuar processos de 2004 e só depois de autuar o processo é que envia os duplicados à Solicitadora de Execução, o que poderá ainda levar alguns meses 15-3-05. O processso ainda não foi autuado 30-6-05. A SGELx ainda não enviou os duplicados à Solicitadora de Execução 31-1-06.Pedido de provisão pela SE 28-3-06. A SGELx ainda não enviou os duplicados à Solicitadora de Execução 31-3-06. Envio de documento comprovativo de pagamento de provisão à Solicitadora de Execução 7-4-06. Recibo emitido pela SE referente ao pagamento de honorários e despesas 18-4-06. Enviado recibo 21-4-06.Fax à SE solicitando das diligências para penhora realizadas nomeadamente a penhora dos bens móveis que se encontrem na residência do Executado sita na morada indicada no requerimento executivo e o envio do respectivo auto de diligência  3-6-06. Fax a reiterar o pedido de informações sobre o resultado da penhora efectuada na residência do Executado e junção de substabelecimento 1-8-06.Requerida junção de substabelecimento 9-8-06. Fax da Solicitadora informando que procedeu à consulta do registo informático de execuções, consulta da SS, consulta C.R.Predial e que aguarda respostas 25-8-06. Fax à solicitadora requerendo informações sobre resultado das consultas à base de dados da CRegPredial e Segurança Social 26-9-06.Fax à Solicitadora para agendamento em conjunto dos processos em que foi nomeada colocando a Exeqeunte os meios à disposição solicitando notificação para o efeito seja efectuada com antecedência mínima de 15 dias 28-10-06.Fax ao Solcitador solicitando envio de autos de penhora 27-11-06. Fax da Solicitadora dando conhecimento que o resultado da consulta à Conserv. Reg. Predial foi negativo que insistiu junto da Seg Social para resposta e que se encontra por agendar diligência para penhora de bens móveis 4-1-07. Fax à SE para informar sobre o resultado das pesquisas efecutadas 27-2-07. Fax reiterando anterior 24-4-07. Fax `SE para indicarem 10 dias datas disponíveis para a realização da penhora dos bens móveis ou sendo caso disso para remeter relatório das diligências 22-6-07. Email ao SE a solicitar informações sobre o resultado das pesquisas feitas à base de dados 26-9-07. E-mail do Se a informar que foi requerido ao Tribunal levantamento de sigilo fiscal 04-10-07. Email ao SE a reiterar o pedido do email anterior 20-12-07. Fax do Se com relatório de diligências (todas as realizadas com resultados negativos) 24-04-08. E-mail SE solicitando informações relativas ao estado do processo, nomeadamente quanto às diligências efectuadas (03-02-2012 - JS)A SE junto aos autos comprovativo de notificação da entidade pagadora (subsidio de desemprego) e da citação do Executado(RP29-01-2013). Fomos notificados pela AE para pagamento de € 10,12 a titulo de emolumentos devidos à DGSI, situação que processamos via DAF para efeitos, tendo sido enviado e-mail para AE com pedido de esclarecimento acerca da situação da penhora de subsidio de desemprego do qual o Executado é titular (HB 15-10-2013). E-mail do cliente com pedido de ponto de situação do processo (HB 20-11-2013). e-mail do cliente com a indicação deq ue foi processado o pagamento de € 10,15 (HB 03-12-2013). Comunicação via citius a AE com pedido de relatorio diligencias + NAR Provisoria, que tambem foi enviada por e-mail (HB 17-12-2013). AE notificou-nos de que o Executado recebe o salario minimo, razão pela qual não foi penhorado o vencimento; não foram apurados quaisquer bens na IPSS, DGSI, CRA e CGS e que o Executado foi citado para indicar bens à penhora, à qual não reagiu. Oportunamente ser-nos-á remetida a NAR como solicitado (HB 10-01-2014).Recebida nota final de honorários. Enviado email informativo ao Cliente e para pagamento via DAF após conferência (MCS 29-04-2014). Recebido email da Cliente com comprovativo do pagamento de nota da AE (MCS 28-05-2014).Notificados do despacho de extinção da acção executiva  (MCS 03-07-2014). Requerida RIE+certidão (MA 11-08-2014). Consulta Citius: o processo está extinto por falta de bens, mas não está inserido no RIE. Req. ao Tribunal para inserção (IPC 15-04-2015). Req. a reiterar o requerido em 15/04 (IPC 27-10-2015). AE junta pedido de inserção na LPE de 01/09/2014 (IPC 05-11-2015). Cliente solicita devolução do dossier para eventual anulação do saldo (IPC 28-07-2016). Saldo foi anulado - email do Cliente de 10/08/2016 (IPC 01-02-2017)</t>
  </si>
  <si>
    <t>80173/05.2YYLSB</t>
  </si>
  <si>
    <t>Lançamento de Processo (08.01.2009 MM)Apresentámos reclamação de créditos(15-01-2009)O AI informou que o nosso crédito se encontra reconhecido pelo valor reclamado(RP02-02-2009) Requeremos certidão (VS25-02-2010))Foi entregue certidão à cliente(RP07-04-2010)Não obstante o acompanhamento do processo de insolvência até final, encerrámos o processo no relatório(RP28-04-2010). Not. proposta de rateio: WPT nada recebe (IPC 10-10-2016). Not. remessa à secretaria para efetuar distribuição e rateio (IPC 02-12-2016). Not. encerramento rateio (IPC 01-02-2017)</t>
  </si>
  <si>
    <t>1693/17.5T8SNT</t>
  </si>
  <si>
    <t>328033/10.2YIPRT</t>
  </si>
  <si>
    <t>Lançamento de processo (16-07-2014 - CC).  Reclamação de Créditos (HB 29-07-2014). consulta da lista provisoria de credores _ € 388,89_valor reconhecido pela AJP nos termos reclamados (HB 02-09-2014). a Devedora notificou-nos da proposta de plano: € 388,89 - valor capital - em prestações mensais e sucessivas de € 2,59 com inicio no ultimo dia do mes seguinte ao transito em julgado da Sentença de homologação do plano com perdão de juros vencidos e vincendos (HB 20-01-2015). O Tribunal da relação de lisboa notificou-nos do acordao que revogou a decisão da 1.ª instancia e no seu lugar ordenou que a mesma fosse substituida por uma que admita a lista provisoria retificada (HB 23-02-2015). O Tribunal da Relação de Lisboa notificou-nos da inutilidade superveniente do recurso interposto da Sentença da Homologação do Plano, uma vez que a mesma já transitou em julgado. E-mail para Colega que representa a Devedora com o pedido de informação do Plano para N. Conferencia, uma vez que a decisão que o homologou já transitou em julgado - 07-04-2015]. (HB 14-05-2015). O Plano contempla o pagamento de 100% de capital - € 388,89 - em 150 prestações (omisso quanto a periodicidade, pelo que consideramos mensal) de € 2,59 cada uma com início no ultimo dia do mês seguinte ao trânsito em julgado da decisão de homologação do plano (31-05-2015). e-mail para Colega que representa a devedora com o NIB W PT para efeitos de pagamentos (HB 12-06-2015). E-mail para Cliente com o ponto de situação dos pagamentos plano (HB 03-09-2015). e-mail para Cliente a solicitar ponto de situação dos pagamentos Plano (HB 03-11-2015). O Tribunal notificou-nos do despacho que esclareceu que o processo está encerrado, independentemente dos recursos interpostos por alguns dos credores (HB 04-12-2015). Cliente informa a ausencia de pagamentos por conta do plano (HB 02-02-2016). Contacto e email para Mandatária para esclarecer ausência de pagamentos e pagamento de quantias vencidas (IPC 30-03-2016). Email à Mandatária a reiterar pedido: está liquidada a quantia de € 21,60 em 01/02 (IPC 12-04-2016). Troca de emails com Mandatária acerca do valor pago e do que está por pagar (IPC 15-04-2016). Cliente informa que houve 1 pagamento de € 12,07 em 11/04 (IPC 20-12-2016). Email do Cliente com edital de Insolvência. Encerramento desta linha no relatório (IPC 08-02-2017)</t>
  </si>
  <si>
    <t>59/17.1T8VFX</t>
  </si>
  <si>
    <t>João Filipe Ribeiro Fernandes de Sousa</t>
  </si>
  <si>
    <t>E-mail do Cliente com a informação da Insolvência da Devedora (HB 27-05-2014). Reclamação de créditos (HB 06-06-2014). O AI notificou-nos do plano de insolvência que será discutido em sede de assembleia de credores cuja data  que ainda está por designar pelo Tribunal e que contempla o pagamento do valor devido à W PT num de dois cenários: a) perdão de 50% de capital em dívida e da totalidade dos juros vencidos com pagamento da 1.ª prestação 6 meses apos transito em julgado e remanescente nos 4 anos subsequentes. b) reembolso da totalidade do Saldo em 11 anos. E-mail para Cliente com a informação do Plano e das opções disponíveis. Cliente deu OK para seguirmos com a 2.ª opção (HB 28-07-2014). Requerimento a informar os autos da escolha pela Opção B com FYI ao AI (HB 30-07-2014). Email do AI com boa nota de receção da opção escolhida que será devidamente tida em conta (HB 31-07-2014). e-mail do Cliente com a informação da data de 24-09-2014 para assembleia de apreciação do Plano (HB 25-08-2014). Aprovado plano de insolvência. Aguarda homologação (MCS 13-10-2014). E-mail da Cliente com o Edital de encerramento do PER na sequencia do transito em julgado da Sentença  que o homologou. E-mail para Devedora com a indicação do NIB para efeitos de pagamentos. E-mail para Cliente com a informação do Plano - € 1.345,74 em 22 prestações semestrais de € 61,17 com início no corrente mês de Março de 2015 (HB 21-03-2015). E-mail para Cliente com o pedido de confirmação de pagamento de 1/22 prestações (HB 14-04-2015). E-mail da Cliente com a indicação de que não foi recebida a 1/22 prestações. E-mail para Devedora a indicar pelo estado da transferencia de € 61,17 - 1/22 prestações - considerando que não temos a indicação de que a mesma tenha sido paga e já está vencida. E-mail da Colega que representa a Devedora com a indicação de que o transito ocorreu em 10-02-2015 e que a 1/22 prestações se vence em 11-08-2015. E-mail para Colega com boa nota de receção de informação e pedido de envio do comprovativo de pagamento da 1/22 prestações uma vez concretizado (HB 15-04-2015).  E-mail Devedora e colega que a representa a solicitar o envio do comprovativo de pagamento da 1/22 prestações semestrais. E-mail para Cliente com o ponto de situação dos pagamentos plano (HB 03-09-2015).  e-mail para Cliente a solicitar ponto de situação dos pagamentos Plano (HB 03-11-2015). Despacho a admitir a interposição de recurso da sentença de homologação do plano (HB 18-01-2016). Cliente informa a ausencia de pagamentos (HB 02-02-2016). Consulta Citius: apresentado recurso da homologação do plano. Aguarda decisão. Processo retirado da listagem dos planos (IPC 26-07-2016). Not. despacho encerramento (IPC 06-02-2017). Email do Cliente com edital de Insolvência. Encerramento desta linha no relatório (IPC 08-02-2017)</t>
  </si>
  <si>
    <t>23027/15.3T8LSB</t>
  </si>
  <si>
    <t>Lançamento de processo (12-11-2013 - CC). Reclamação de Créditos (HB 21-11-2013).Recebido acordo entre devedor e ADJ: prorrogação do prazo das negociações (04-02-2014 MNS). Notificados da aprovação do plano de revitalização. O transito em julgado ocorrerá em 02-05-2014. O plano prevê o pagamento de 10% do capital em 72 prestações mensais e com um periodo de carência de 24 meses. O plano terá início em 02-05-2016 e as prestações serão de €1,66 (MCS 15-04-2014). Fomos notificados pelo Tribunal da sentença homologatória do Plano de recuperação. e-mail para Devedora com NIB W PT para efeitos de inicio de transferencias. (HB 06-05-2014). E-mail para Cliente com o plano, indicação dos pagamentos a realizar (HB 09-05-2014). requerimento de certidão para efeitos de justificação contabilistica dos 90% perdados. E-mail para cliente com a informação dos pagamentos do Plano PER sistematizada em excel, pedido de confirmação do pagamento da 1/72 prestações de € 1,66 e indicação de que a certidão para a justificação contabilistica dos 90% perdoados foi requerida hoje (HB 03-02-2015). E-mail do Tribunal com a indicação de que a certidão requerida está emitida, pelo que diligenciamos pela remessa da mesma para a PRA (HB 04-03-2015). E-mail para Cliente com a informação de que a certidão está a caminho da PRA (HB 02-03-2015). Certidão para efeitos fiscais recebida e conferencia das respetivas menções: OK. Instrução com os elementos que justificam a incobrabilidade da dívida para remessa à Cliente e preparação dos elementos para entrega  ao DAF uma vez assinada a guia de remessa pela Cliente (HB 16-03-2015). E-mail da Cliente com a informação da movimentação da certidão para a justificação dos 90% do valor perdoado. Alteração dos campos estado e tramitação (HB 29-06-2015). Email do Cliente com edital de Insolvência. Encerramento desta linha no relatório (IPC 08-02-2017)</t>
  </si>
  <si>
    <t>252/17.7T8PDL</t>
  </si>
  <si>
    <t>Local Cível</t>
  </si>
  <si>
    <t>Açores-Ponta Delgada</t>
  </si>
  <si>
    <t>Lançamento de processo (27-07-2016 - CC). Email do Cliente de 26/07 com edital de PER. Reclamação de créditos enviada por email para o AIJ. Req. a juntar procuração (IPC 27-07-2016). Email do AIJ a acusar a receção da RC (IPC 01-08-2016). Not. despacho encerramento face à impossibilidade de acordo. Remessa dos autos à distribuição como insolvência (IPC 15-12-2016). Email do Cliente com edital de Insolvência. Encerramento desta linha no relatório (IPC 08-02-2017)</t>
  </si>
  <si>
    <t>130/17.0T8VNG</t>
  </si>
  <si>
    <t>EFICAZ SEGMENTO UNIP LDA</t>
  </si>
  <si>
    <t>2656/16.3T8STR</t>
  </si>
  <si>
    <t>Apresentámos reclamação de créditos(RP10-01-2011)O AI reconheceu o nosso crédito pelo valor reclamado(RP06-04-2011) Requeremos certidão (23-03-2012 - JS) Certidão passada e entregue à Cliente. (21-06-2012 - JS)Dr. Francisco Duarte 253098161 - o processo ainda se encontra em fase de liquidação(RP17-07-2012) Certidão entregue aguarda fim da liquidação para movimentar A Cliente confirmou ter movimentado a certidão - processo encerrado(RP21-05-2013). O tribunal notificou-nos da homologação da proposta de rateio - apenas são contemplados credores privilegiados e garantidos e não os credores comuns, como é o caso da W PT(HB 20-03-2015). O Tribunal notificou-nos da proposta de rateio apresentada, tendo ordenado, consequentemente os pagamentos em conformidade (HB 07-06-2015). Req. do AI informando que continua por levantar o cheque de 13,65 passado à Wurth (IPC 26-01-2017). Enviada declaração + envelope selado ao AI para remessa do cheque (IPC 30-01-2017). Recebido o cheque na PRA. Email a informar o Cliente (IPC 08-02-2017). Entrega do original do cheque em mão ao Cliente (IPC 09-02-2017)</t>
  </si>
  <si>
    <t>1285/17.9T8SNT</t>
  </si>
  <si>
    <t>E-mail da Cliente com a informação do Edital da Insolvência proferido com possivel encerramento por IMI (HB 29-01-2015). E-mail para AE com a informação da insolvência da Executada e instrução para suspensão das diligências em curso. Lançamento de prazo pedido de certidão (HB 30-01-2015). Requerimento de certidão para efeitos fiscais (HB 18-02-2015). Email do Cliente a informar que a certidão foi movimentada conforme comunicação de Set./2015, no processo executivo. Saldo justificado (IPC 05-07-2016). Not. despacho encerramento IMI (IPC 10-02-2017)</t>
  </si>
  <si>
    <t>Lançamento processo (CC 09-01-2013)Requerimento Executivo (22-01-2013-PRS). E-mail para cliente com recibo de taxa agravada (HB 27-05-2013). Relatorio de fase 1: os bens existentes estão onerados com encargos, pelo que se procederá a penhora de bens moveis. E-mail do cliente com a indicação de que será feita a diligencia de penhora de bens moveis na 1.ª semana de Novembro (HB 05-11-2013). notificação AE para informar boa cobrança de cheque. Cliente respondeu que sim. AE emitiu a NAR - € 363,08 dos quais € 124,95 estão pagos, € 238,13 estão por liquidar (Conta OK) foi emitido o DUC € 37,58 juros compulsorios que processamos via DAF para pagamento (HB 08-03-2014). Comunicação AE com pgto juros compulsorios com FYI ao Cliente (HB 12-03-2014). Email da Cliente a solicitar o encerramento do processo, dado que a quantia exequenda está liquidada e os juros compulsórios pagos (MCS 06-05-2014). Notificados de decisão do AE de extinção da acção executiva (MCS 20-05-2014). Email do AE para Cliente informando que o processo não se encontra inserido no RIE (IPC 06-07-2016). Email ao Cliente com notificação de extinção (IPC 13-02-2017)</t>
  </si>
  <si>
    <t>Lançamento processo(RP28-02-2011RP) O Devedor foi declarado insolvente em 2008 e aprovado plano, porém o processo de insolvência aiinda não está encerrado.A divida é crédio da massa pois os fornecimentos datam de 2009.(RP28-02-2011)Assembleia de credores 25/05/2012Requeremos certidão (03-08-2012 - JS)Foi aprovado plano de Insolvência - aguarda homologação(RP17-09-2012). para AI com pedido de esclarecimento acerca do reconhecimento do valor de €703,50 com base na contabilidade da insolvente (HB 18-10-2013). Processo encerrado por homologação do plano (MCS 12-08-2014).E-mail para AI com CC do Colega que representa a Devedora  com pedido de esclarecimento acerca do cronograma de pagamentos contemplado para a Cliente  divida constituída pela massa insolvente - (HB 01-02-2015). Crédito de € 703,50 detido sobre a massa após a declaração de insolvência - E-mail para Colega que representa a Devedora com a indicação de que se encontra por regularizar a quantia de € 703,50 e pedido de envio do cronograma de pagamentos dos planos para Conferência (HB 28-10-2015). Consulta Citius e portal: este processo está findo por homologação do plano o qual nunca foi cumprido. Em 03/03/2014 foi publicado edital de nova insolvência_Proc. nº 5146/13.2TBLRA (IPC 13-02-2017)</t>
  </si>
  <si>
    <t>5146/13.2TBLRA</t>
  </si>
  <si>
    <t>Lançamento de processo (IR 30.08.2012)Apresentámos reclamação créditos(RP03-09-2012)Vota favoravel ao PER(RP20-11-2012)Foi homologado plano de revitalização(RP11-02-2013)  Aguarda distribuição do processo de acordo com a nova organização judiciária para requerer certidão para efeitos fiscais (MCS 30-09-2014). processo não encerrou - interposição de recurso da decisão de homologação do plano (HB 22-12-2015). Consulta Citius e portal: foi publicado anúncio de novo PER em 08/02. Encerramento desta linha no relátório. Email a informar o Cliente (IPC 13-02-2017)</t>
  </si>
  <si>
    <t>275/17.6T8AVR</t>
  </si>
  <si>
    <t>Lançamento de Processo(IR 08.04.2011)Apresentámos reclamação de créditos(RP03-05-2011)O AI juntou relatório em que consta reconhecido o nosso crédito pelo valor reclamado(RP09-05-2011)Encontra-se agendada assembleia para discussão do plano para dia 16/09/2011(RP15-07-2011)Alegações de recurso da sentença de verificação e graduação de créditos(RP28-03-2012) Processo encontra-se em fase de liquidação (20-06-2012-JS)Foi aprovado plano de insolvência(RP14-12-2012) Plano homologado e processo de insolvência encerrado (MCS 11-08-2014). E-mail para AI a solicitar o envio do plano homologado em 04-01-2012 (HB 04-11-2015). Contacto com escritório do AI: vão enviar o plano por e-mail. Mandatário não associado no Citius, impossibilitando consulta do processo. Recebido o plano de Insolvência o qual prevê o perdãode juros e o pagamento do capital em 180 prestações, mensais e postecipadas, vencendo-se a primeira no mês seguinte à homologação. Contacto com Dra. Catarina Leitão_919296405 e e-mail_cleitao@afer.pt. Vão regularizar desde já a totalidade (IPC 13-02-2017). Recebido o comprovativo de pagamento de € 92,87. Reenvio ao Cliente (IPC 14-02-2017)</t>
  </si>
  <si>
    <t>Lançamento de Processo (29.05.08 MM) Procedemos à reclamação de créditos (05.06.08 RV) Requerimento certidão efeitos fiscais (JM 29-08-08)Foi agendada assembleia de credores para dia 22/01/2009.(RP26-12-2008)Sentença de verificação e graduação de créditos que reconhece o nosso crédito reclamado(RP20-05-2009)Foi requerida certidão para efeitos fiscais(RP22-07-2009)Foi entregue certidão á cliente(RP16-11-2009)Não obstante o acompanhamento do processo de insolvência até final, encerrámos o processo no relatório(RP22-04-2010). AI prestou contas. Aguarda rateio (HB 30-11-2015). Not. do rateio: WPT nada recebe (IPC 11-03-2016). Not. despacho encerramento (IPC 14-02-2017)</t>
  </si>
  <si>
    <t>Lançamento de processo (14-04-2016 - CC). Recebido edital de insolvência em 13/04. Agendamento prazo RC (IPC 14-04-2016).  Reclamação de créditos + Req. a juntar procuração (IPC 27-04-2016). Not. Relatório + lista: crédito WPT reconhecido em conformidade (IPC 05-05-2016). Not. apresentação do plano que prevê: período de carência de 12 meses após trânsito; pagamento do capital em 120 prestações mensais e sucessivas, acrescido de juros calculados à taxa Euribor a negociar (IPC 06-05-2016). Not. nos termos do art. 129º do CIRE (IPC 06-06-2016). Not. aprovação plano. Aguarda homologação (IPC 16-11-2016). Not. sentença homologação do plano (IPC 13-01-2017). Cliente informa do recebimento da totalidade do saldo: € 1122,00 e do desinteresse no acompanhamento do processo (IPC 17-02-2017)</t>
  </si>
  <si>
    <t>Manuel Duarte Casimiro Bacalhau</t>
  </si>
  <si>
    <t xml:space="preserve"> Notificação de que a injunção irá ser distribuída no dia 18 de Dezembro tendo a requerente o prazo de 10 dias para efectuar o pagamento da taxa de justiça juntando aos autos respectivo comprovativo 15-12-06.Requerida a junção de comprovativo da autoliquidação da taxa de justiça e procuração forense 2-1-07. Notificação reemtida pelo Tribunal informando que veio devolvida a carta para citação da Ré e para a Autora em 10 dias vir aos autos indicar elementos que permitam proceder à citação da Ré 25-09-07.Requerida diligencias pela secretaria para apurar paradeiro e em caso negativo a citação edital 28-2-08. Requerida junção de certidão do registo comercial da Ré 5-6-08.Contacto com o tribunal: ainda não foi concluso ao Juíz, só em Setembro após ao férias judicias.22-07.08.Contacto com o tribunal: o processo ainda não foi concluso ao Juíz.23-09-08. Requerimento dando conhecimento da insolvência requerendo ao tribunal para ordenar a notificação do Administrador de Insolvência para intervir nos autos 23-12-08.A acção declarativa foi extinta. Foi requerida certidão da sentença de insolvência(JS09-03-2012)Enviado pedido de certidão ao Tribunal (MA 17-04-2014). A certidão está emitida desde 29/04/2014, mas sem condições de ser movimentada: ação declarativa, sem RIE. O processo de insolvência (4984/05.4TBSTS) está encerrado desde 04/05/2009 (IPC 22-07-2016). Encerramento desta linha no relatório e criação de linha para a Insolvência, encerrada por IMI e sem crédito reclamado (IPC 17-02-2017)</t>
  </si>
  <si>
    <t>4984/05.4TBSTS</t>
  </si>
  <si>
    <t>E-mail da Cliente com a informação do Edital PER da Devedora. Agendamento prazo RC (HB 10-11-2015). Reclamação de créditos (HB 16-11-2015). Lista créditos - € 1.813,62 [não € 1.748,85] - € 1.590,02 OK. Prorrogação de prazo de negociações (HB 28-01-2016). Devedora informa que plano será depositado até ao dia 03/03 (IPC 25-02-2016). Not. apresentação de plano, propondo: perdão de juros vencidos e 60% do capital, reembolso de 40% capital através de prestações trimestrais num prazo de 2 anos (IPC 04-03-2016). Not. sentença referente às impugnações de créditos deduzidas (IPC 16-03-2016). Not. homologação do plano (IPC 17-03-2016). Apresentado recurso pela Credora Abanca, S.A. (IPC 31-03-2016). Email ao Cliente com conteudo do plano: prevê-se o pagamento de 40% do capital (€ 636,00) em prestações trimestrais postecipadas no prazo de 2 anos, com inicio 30 dias após trânsito em julgado da homologação do plano. Email a indicar IBAN e a solicitar cronograma pagamentos (IPC 04-04-2016). Certidão movimentada no âmbito do PER anterior (IPC 05-04-2016). Not. despacho admissão de recurso (IPC 13-05-2016). Not. Acórdão a julgar procedente o recurso e a não homologar o plano com o consequente encerramento do processo (IPC 11-07-2016). Email da Recorrente com recurso para STJ (IPC 05-08-2016). Not. despacho a admitir o recurso (IPC 02-09-2016). Not. Acordão STJ a negar provimento ao recurso (IPC 14-11-2016). Email do Cliente com edital de encerramento sem aprovação do processo negocial. Email ao Cliente a questinar se pretendem accionamento dado já ter existido 2 PER´s e 2 Insolvências, existindo indicação de movimentação de certidão em processo anterior. Cliente informa movimentação de certidão apenas referente ao perdão de 50% correspondente a € 795,02. Permanece por justificar € 795,00 (IPC 20-01-2017). Email do Cliente com edital de insolvência. Encerramento desta linha no relatório (IPC 20-02-2017)</t>
  </si>
  <si>
    <t>167/17.9T8VIS</t>
  </si>
  <si>
    <t>CDP, S.A.</t>
  </si>
  <si>
    <t>9/17.5T8OLH</t>
  </si>
  <si>
    <t>Faro-Olhão</t>
  </si>
  <si>
    <t>ALBERTO FERREIRA &amp; AGUIAR,LDA</t>
  </si>
  <si>
    <t>420/17.1T8STS</t>
  </si>
  <si>
    <t>JOSE FERNANDO DE AZEVEDO RODRIGUES,LDA</t>
  </si>
  <si>
    <t>402/17.3T8STS</t>
  </si>
  <si>
    <t>Porto-Santo Tirso</t>
  </si>
  <si>
    <t>3295/17.7T8SNT</t>
  </si>
  <si>
    <t>Lançamento do processo (AS 27.09.07) Remetemos e-mail à suposta Administradora de Insolvência, para saber o estado do processo, apesar de não conseguirmos localizar qualquer processo de insolvência (10.10.07TG) Recebemos e-mail da AI, informando que o crédito da Wurth se encontra reconhecido, e que em breve irá juntar ao processo relação dos credores (23.10.07TG) Requeremos certidão (RP08.12.15) Requeremos certidão (VS 04-03-2010)oi entregue certidão à cliente(RP07-04-2010)Processo encerrado Publicação anúncio venda bens imóveis(RP30-05-2011). Not. a julgar boas as contas apresentadas pela AI (IPC 08-04-2016). Not. proposta de mapa de rateio: WPT tem a receber € 231,24 (IPC 11-10-2016). Email a informar o Cliente (IPC 12-10-2016). Not. nova proposta de rateio: Wurth tem a receber € 240,68. Email a informar o Cliente (IPC 10-11-2016). Not. despacho a ordenar os pagamentos (IPC 13-01-2017). Not. a informar da passagem do cheque e que o mesmo se encontra por levantar (IPC 03-02-2017). Req. a pedir envio do cheque via CTT (RSR 09-02-2017). Recebido o original do cheque. Email a informar o Cliente (IPC 13-02-2017). Entrega do cheque em mão ao Cliente (IPC 27-02-2017)</t>
  </si>
  <si>
    <t>Braga-Guimarães</t>
  </si>
  <si>
    <t>Paulo Jorge Dionísio Leal (Paulo Jorge da Silva Dias Lobo)</t>
  </si>
  <si>
    <t>Lancamento processo (27.10.2011)Apresentámos reclamação de créditos(JS15-11-2011)Foi proferida sentença de verificação e graduação de créditos(RP04-04-2012) Processo encontra-se em fase de liquidação (15-06-2012 - JS)Foi proferida sentença de verificação e graduação d e créditos(RP12-04-2013) aguarda encerramento do processo de insolvência (MCS 12-08-2014). Consulta portal: processo encerrado por rateio em 26/01/2016 (IPC 03-05-2016). Consulta Citius: WPT nada recebeu do rateio. Req. a pedir certidão (IPC 04-05-2016). Not. da passagem da certidão (IPC 06-05-2016). Solicitadas ao DAA as diligências para remessa da certidão (IPC 09-05-2016). Recebida a certidão na PRA (IPC 24-05-2016). Certidão entregue em mão ao Cliente (IPC 25-05-2016). Email do Cliente: certidão movimentada, saldo anulado em 20/06/2016 (IPC 02-03-2017)</t>
  </si>
  <si>
    <t>Leiria-Alcobaça</t>
  </si>
  <si>
    <t>Lançamento de processo (15.03.10 MM)Apresentámos reclamação de créditos (VS15-03-2010)O AI juntou relatório da insolvência(RP17-03-2010) Foi aprovado plano de insolvência (VS21-07-2010)Foi requerida certidão(RP01-08-2011)Foi entregue certidão à cliente(RP15-12-2011)Apresentámos novamente reclamação de créditos em novo processo de insolvência(RP06-12-2011) e-mail AI solicitando informações sobre graduação de créditos e/ou aprovação de eventual plano(15-06-2012 - JS)Processo encerrado(RP25-02-2013). Not. do Acórdão da Relação de Guimarães quanto à sentença de graduação de créditos a julgar improcedente o recurso (IPC 08-03-2017)</t>
  </si>
  <si>
    <t xml:space="preserve">NUNO R CAR UNIPESSOAL, LDA </t>
  </si>
  <si>
    <t>134795/16.9YIPRT</t>
  </si>
  <si>
    <t>340/17.0T8CBR</t>
  </si>
  <si>
    <t>E-mail da Cliente com a confiança do processo (HB 14-07-2015). Lançamento de processo (CP 16-07-2015). Agendamento de prazo RC (HB 16-06-2015). Reclamação de créditos (HB 23-07-2015). lista provisoria de creditos - € 151,01 - € 149,08 - OK (HB 17-08-2015). Proposta de plano de recuperação: pagamento de 70% do capital em dívida em 12 prestações mensais e sucessivas com início no último dia útil do mês seguinte ao do trânsito em julgado da sentença de homologação (HB 05-11-2015). Sentença homologação acordo publicada em 20-11-2015. Aguarda trânsito (HB 30-11-2015). Email ao Cliente a informar teor do plano e a solicitar confirmação do incumprimento. Req. a pedir certidão (IPC 26-10-2016). Email do Cliente informando que contactada a empresa a mesma informou que existe um período de carência de 2 anos. Análise do plano: assiste razão à empresa. Início dos pagamentos previsto para Dezembro 2017 (IPC 27-10-2016). Not. da passagem de certidão (IPC 27-10-2016). Contacto com Tribunal para conhecer teor da certidão: a menção ao perdão consta da sentença de homologação. Solicitadas ao DAA as diligências de remessa (IPC 03-11-2016). Certidão recebida na PRA (IPC 24-11-2016). Certidão entregue em mão ao Cliente (IPC 05-12-2016). Req. de trabalhador informando que a Empresa está encerrada e os sócios no Luxemburgo + solicitar que seja decretada a insolvência (IPC 10-01-2017). Email do Cliente com edital de insolvência. Encerramento desta linha no relatório (IPC 08-03-2017)</t>
  </si>
  <si>
    <t>BILOSERVI-PINTURAS SERVICOS,LD</t>
  </si>
  <si>
    <t>3430/17.5T8SNT</t>
  </si>
  <si>
    <t>ARMINDO PRAGOSA MONTEIRO</t>
  </si>
  <si>
    <t>N.A.S.M.-UNIPESOAL, LDA (Nelson Alberto Simões Mateus)</t>
  </si>
  <si>
    <t>Porto Este-Lousada</t>
  </si>
  <si>
    <t>Lançamento de processo (11-12-2013 - CC). prazo de 20-12-2013 para reclamação de creditos (HB 13-12-2013); Reclamação de créditos (MNS 20-12-2013) Encerrado por indicação da cliente quanto ao recebimento do valor em divida (13-01-2014 PR); Recebida notificação: lista provisoria de credores foi tornada em lista efinitiva de credores (24-02-2014 MNS). O Tribunal notificou-nos de que se encontra findo o PER sem aprovação do Plano tendo sido requerida a distribuição do processo para que o mesmo seja tramitado como insolvência (HB 09-06-2014). Notificação do AI a informar que o crédito foi reconhecido com base na lista provisória do PER (MCS 25-07-2014). O tribunal notificou-nos da lista dos créditos definitiva - credito w pt de € 157,63 esta OK (HB 04-08-2014). O AI prossegue as diligencias de liquidação de ativo (HB 21-08-2014). Not. do Juiz a ordenar os pagamentos em falta (IPC 17-06-2016). Not. despacho homologação do plano (IPC 20-10-2016). Not. despacho encerramento por homologação do plano (IPC 16-03-2017)</t>
  </si>
  <si>
    <t>526/05.0TYVNG</t>
  </si>
  <si>
    <t>584/08.5TBMGR</t>
  </si>
  <si>
    <t>Lançamento de processo (22-05-2013 - CC). E-mail para cliente com a informação da liquidação da sociedade para efeitos de instruções (HB 25-06-2013). Processo seguirá para anulação de dívida, na sequencia do e-mail do cliente - 16-07-2013 -. Preparação da expedição para a W PT (HB 05-01-2014). Consulta publicações online: encerramento da liquidação registado em 2014. Passagem do processo para separador proposta anulação de saldo (IPC 21-03-2017)</t>
  </si>
  <si>
    <t>Vitor Jorge dos Santos Faustino (V.FAUSTINO-SOC.UNIPESSOAL,LDA)</t>
  </si>
  <si>
    <t>Coimbra-Soure</t>
  </si>
  <si>
    <t>Requerida notificada na Tract. Augusto Costa, 1, r/c, Santarém  30-11-07. Enviada carta intimidatória ao Executado 27-12-07. Requerimento executivo  05-05-08. pedido de provisão 21-07-08. Enviado o pedido de provisão à Würth. 31-07-08. Consulta CITIUS: o SE procedeu a pesquisas junto do Registo de Pessoas Colectivas, do Registo Automóvel e da Segurança Social, tendo apurado que a Executada possui alguns veículos, mas que os mesmos se encontram todos penhorados à ordem de outros processos 16-12-08. Foi requerida certidão e a extinção da instância atenta a insolvência da executada e disso foi dado conhecimento ao SE. Foi requerida NFH(VS13-11-2009)A SE enviou NFH sem acertos(RP19-11-2009)Foi entregue certidão à cliente(RP03-03-2010). Not. extinção por impossibilidade superveniente da lide (IPC 27-03-2017)</t>
  </si>
  <si>
    <t>Bragança-Local</t>
  </si>
  <si>
    <t>3838/08.7TMSNT</t>
  </si>
  <si>
    <t>Requerida notificada na R. Trabalhador, lote 190, Pav. A, Fernão Ferro 30-11-07 Envio de Carta Intimidatória 27-12-07. Requerimento executivo  06-05-08. notificação remetida pelo tribunal a informar que já foram enviados os duplicados ao SE e que já foi dada autorização para as consultas 11-06-08. Pedido de provisão 11-8-08. Carta enviada à Würth com pedido de provisão 14-08-08. Consulta Citius: da consulta ao registo informático de execuções apurou-se que pende sobre o mesmo executado uma execução no valor de Euros 44.921,78 em que é exequente o BES tendo requerido a penhora de bens móveis, depósitos bancários e fundos 17-11-08.A cliente apurou que o Executado teria pago 4 prestações no valor de € 324 para a conta do SE na sequência da diligência de penhora sem contudo ter sido dada tal informação aos autos. Porém tais depósitos foram efectuados.A cliente acordou com o executado pagar o remanescente em 4x(RP19-03-2010) Reunião para revisão de processos (RP18-01-2011)Diligência penhora dia 26/06/2012As diligências confirmaram incobrabilidade da dívida. Foi requerida certidão(PRS10-01-2013)Certidão passada(RP30-04-2013)Foi entregue certidão para efeitos fiscais - aguarda instuções para encerrar(RP15-05-2013)Certidão movimentada - processo encerrado(RP31-05-2013). Not. extinção por falta de impulso (IPC 28-03-2017)</t>
  </si>
  <si>
    <t>Carlos Alberto Teixeira Salgado</t>
  </si>
  <si>
    <t>OPEMAT-CONSTRUC.METALICAS,LDA</t>
  </si>
  <si>
    <t>825/17.8T8STS</t>
  </si>
  <si>
    <t>MEGAFITA UNIPESSOAL, LDA</t>
  </si>
  <si>
    <t>4879/17.9T8LSB</t>
  </si>
  <si>
    <t>Vasco Lopes Azevedo</t>
  </si>
  <si>
    <t>Lançamento de processo (22-07-2015 - CC). Requerimento executivo (IPC 06-08-2015). Fatura GL (IPC 18-08-2015). Not. Relatório fase 1: RIE: consta a presente execução; CRA: 1 viatura com penhora; Finanças: não possui imóveis; Insolvência: não consta; LPE: consulta indisponível; Contratos Públicos: não consta. Email para Cliente a questionar se pretende diligência externa ou incobrabilidade (IPC 09-09-2015). Proposta de incobrabilidade (IPC 10-10-2016). Ok do Cliente à incobrabilidade (IPC 11-10-2016). Req. extinção + certidão + RIE (RSR 12-10-2016). Not. extinção (IPC 27-10-2016). Email do AE a informar da emissão de certidão (IPC 28-12-2016). Email do Cliente com movimentação da certidão (IPC 30-03-2017)</t>
  </si>
  <si>
    <t>Lançamento de processo (06-08-2013 - CC). Requerimento Executivo (HB 23-11-2013); Comunicação ao AE com denominaçao correcta da executada (MNS30-12-2013). AE notificou-nos do relatório de fase 1: 5 entidades bancárias - CGD, BIC, CCA Mútuo de Pomba + RCI GEST e BNP paribas. Registo informatico e lista pública - sem ocorrências. Não foram apurados quaisquer outros bens nas consultas efetuadas (HB 07-01-2014). Aguarda resultado pedido bloqueio contas bancárias (IPC 13-01-2015). Pedido de provisão de € 109,69 para diligência externa realizada, entregue no DAF para tratamento (IPC 16-06-2016). Auto de diligência externa elaborado pelo AE negativo (empresa sem bens e sem atividade no local). Email ao AE a questionar resultado do bloqueio das contas bancárias (IPC 11-08-2016). Not. do AE a informar que não foi solicitado o bloqueio: localizadas contas no BIC, CGD e RCI GEST (IPC 22-08-2016). Email ao AE a solicitar bloqueio conta CGD e BIC (IPC 18-10-2016). Not. resposta negativa das entidades bancárias. Proposta de incobrabilidade (IPC 04-11-2016). Ok do Cliente à incobrabilidade (IPC 12-12-2016). Req. extinção + certidão + RIE (RSR 13-12-2016). Not. extinção (IPC 16-12-2016). Email do AE a informar da emissão de certidão (IPC 28-12-2016). Cliente recebeu fatura FT2016PBN/55718, de 14/11/2016, no valor de € 20,40 referente a penhora de saldos bancários. A fatura não foi compensada pela Wurth (recibo REC 2016PBN/34008, pelo que é para liquidar. Entregue ao DAF para tratamento (IPC 04-01-2017).  Email do Cliente com movimentação da certidão (IPC 30-03-2017)</t>
  </si>
  <si>
    <t>Lançamento de processo (22-05-2013 - CC). E-mail do cliente com OK para avançarmos com ação executiva (HB 18-06-2013). Requerimento Executivo (HB 25-06-2013). E-mail para cliente com recibo de pagamento de taxa agravada (HB 05-08-2013). Fomos notificados pelo AE do relatório de fase 1: Excutado tem 3 veiculos, um deles com penhora, outro com reserva - matrícula VB-73-64 de 1990 Opel Vectra Azul a gasolina - outro livre -  de  matricula  17-57-CO de 1993 Fiat Uno 1.0 a gasolina cinzento. Tem 1 execução no registo informatico - extinta por insuficiencia de bens. Será agendada a penhora de bens moveis (HB 12-11-2013). Comunicação do AE ao processo a informar que fará nova diligência externa (MCS 22-07-2014). Agendada diligência externa (IPC 11-11-2014). Not. auto diligência (IPC 09-12-2014). Email ao Cliente a questionar se foi celebrado algum acordo com o Executado. Cliente informa que sim mas não foi cumprido. Email ao AE a solicitar renovação pesquisas fase 1 (IPC 25-05-2016). Agendada diligência externa (IPC 01-06-2016). Not. auto de diligência negativo: sem bens (IPC 22-06-2016). Not. resultado renovação pesquisas: com exceção de 3 veículos: 1 sem valor comercial e 2 onerados, não foram localizados outros bens. Não apresenta declaração de rendimentos desde 2011 (IPC 13-07-2016). Proposta de incobrabilidade (IPC 04-08-2016). Reiterada a proposta (IPC 23-09-2016). Ok do Cliente à incobrabilidade (IPC 11-10-2016). Req. extinção + certidão + RIE (RSR 12-10-2016). Email do AE a informar da emissão de certidão (IPC 28-12-2016). Email do Cliente com movimentação da certidão (IPC 30-03-2017)</t>
  </si>
  <si>
    <t>Lançamento processo (CC 30-01-2013)Requerimento Executivo (19-03-2013-PRS) Email da Cliente para envio dos pedidos de provisão, ou pedir a emissão de novos, ou conjuntamente com o AE alcançar uma solução para que os mesmos sejam rapidamente tramitados. (MCS 30-05-2014). Recebida factura GL (MCS 20-06-2014). Relatório fase1 : RIE: constam 2 execuções, uma delas extinta por inutilidade superveniente da lide), IPSS: não aufere rendimetnos; CGA: não aufere pensões: CRA: possuiu 3 veiculos (89-98-OT e SC-39-08 com reserva e 58-75-IH com penhora; Finanças: não possui imóveis; Publicidade de Insolvência: não consta; Contratos Publicos: não consta (MCS 23-06-2014). Email AE para apurar se foi notificada entidade com reserva de propriedade sobre o veículo (IPC 06-01-2015). Agendada diligência externa (IPC 13-05-2015). Not. resposta entidade com reserva informando que mantém interesse (IPC 18-05-2015). Not. auto de diligência negativo + art. 750º CPC (IPC 14-10-2015). Req. extinção + certidão + RIE (IPC 19-10-2015). Not. extinção (IPC 04-11-2015). Email do AE a informar da emissão de certidão (IPC 28-12-2016). Email do Cliente com movimentação da certidão (IPC 30-03-2017)</t>
  </si>
  <si>
    <t>Lançamento processo (CC 14.05.2012) Requerimento Executivo (22-06-2012 - JS) executado citado pessoalmente (MCS 06-08-2014). Fase 1 em 26/06/2013: não foram localizados bens excepto 2 viaturas, 1 com penhora outra com reserva. Diligência externa sem sucesso segundo informação prestada pelo AE. Email Cliente a questionar se houve acordo (IPC 13-01-2015). Cliente informa do resultado da diligência realizada em Maio: acordo por telefonema, para pagamento de € 1600,00 em 16 prestações com inicio em 15/05 (IPC 14-05-2015). Email Cliente a questionar se foi paga 1ª prestação (IPC 22-05-2015). Email Cliente a insistir com resposta. Cliente informa que não houve pagamento (IPC 23-06-2015). Consulta atualizada ao RA: 2 veículos onerados e 1 livre (Mercedes Benz de 1989, 90-41-FH). Email Cliente a questionar se pretende 2ª diligência externa ou incobrabilidade (IPC 17-07-2015). Not. auto diligência negativo (ausência em parte incerta) + Req. do AE ao Juiz a questionar se os embargos têm efeito suspensivo (IPC 27-07-2015). Email AE a questionar que embargos, pois não temos essa indicação (IPC 03-08-2015). Email do AE a esclarecer que o requerimento foi lapso e requerimento a dar sem efeito o mesmo. Cliente pede tratamento como incobrável. Req. extinção + certidão + RIE (IPC 06-08-2015). Not. extinção (IPC 13-08-2015). Email do AE a informar da emissão de certidão (IPC 28-12-2016). Email do Cliente com movimentação da certidão (IPC 30-03-2017)</t>
  </si>
  <si>
    <t>Nota: informação relativa à injunção: Lançamento de processo (MM 18.11.08) Envio de 1ª carta a solicitar pagamento ou proposta nesse sentido (MM 21.11.08)Requerimento de injunção N.º 6901/09.3YIPRT no qual petionamos o valor de € 1520,86.(RP30-12-2008)Envio de 2ª carta para devedor (08.04.2009 MM)Processo reaberto em virtude de ter sido revogada a insolvência(RP04-05-2013). Leitura de e-mails e de respostas com cliente sobre a situação da revogação da sentença de insolvencia e OK da situação de avançarmos com a ação executiva com base na aposição de FE (HB 30-09-2013). leitura de e-mails e de respostas com cliente sobre a situação e estado do processo no relatorio, bem como, de que o proximo passo será a da propositura da ação executiva uma vez na posse de FE para tal (HB 09-10-2013). Reabertura da linha da injunção com encerramento da linha de insolvencia (HB 30-12-2014).Passagem para separador proposta anulação saldo, a pedido do Cliente (IPC 12-05-2015). Envio ao Cliente de original de injunção + fórmula + comunicações (IPC 03-07-2015). Cliente solicita execução da fórmula, pois a devedora deixou de constar na lista de devedores da AT (IPC 30-08-2016). Req. executivo (RSR 26-10-2016). Not. relatório fase 1: constam 9 execuções no RIE, 2 extintas por falta de bens; possui 6 viaturas oneradas e 4 imóveis também onerados. LPE: constam 4 registos (IPC 11-11-2016). Proposta de incobrabilidade (IPC 28-11-2016). OK do Cliente à incobrabilidade (IPC 29-11-2016). Req. extinção + certidão + RIE (RSR 02-12-2016). Not. extinção (IPC 16-12-2016). Email do AE a informar da emissão de certidão (IPC 28-12-2016). Email do Cliente com movimentação da certidão (IPC 30-03-2017)</t>
  </si>
  <si>
    <t>Lançamento de processo (22-07-2015 - CC). Requerimento executivo (IPC 03-08-2015). Fatura GL (IPC 18-08-2015). Not. Relatório fase 1: RIE: 16 execuções; RNPC: em 2015 foram prestadas contas dos anos de 2011 a 2013; CRA: não possui viaturas; Finanças: não possui imóveis; Insolvência: não consta; LPE: não consta; Contratos Públicos: não consta (IPC 26-08-2015). Email Cliente a propor incobrabilidade (IPC 01-09-2015). Reiterada proposta de incobrabilidade (IPC 10-10-2016).Ok do Cliente à incobrabilidade (IPC 11-10-2016). Req. extinção + certidão + RIE (RSR 12-10-2016). Not. extinção (IPC 27-10-2016). Email do AE a informar da emissão de certidão (IPC 28-12-2016). Email do Cliente com movimentação da certidão (IPC 30-03-2017)</t>
  </si>
  <si>
    <t>Lançamento de processo (22-07-2015 - CC). Requerimento executivo (IPC 10-08-2015). Fatura GL (IPC 18-08-2015). Email ao AE a solicitar valor em dívida, dado que Cliente transmitiu interesse do Executado em regularizar. AE informa que o valor em dívida ascende a € 841,51. Email do Cliente a transmitir informação ao Executado (IPC 02-09-2015). Not. relatório fase 1: RIE: consta a presente execução; CRA: possui 1 viatura livre - Fiat de 1997, 97-81-JH; Finanças: não possui imóveis; Insolvência: não consta: Contratos Públicos: não consta (IPC 11-09-2015). Proposta de incobrabilidade (IPC 10-10-2016). Ok do Cliente à incobrabilidade (IPC 11-10-2016). Req. extinção + certidão + RIE (RSR 12-10-2016). Not. extinção (IPC 27-10-2016). Email do AE a informar da emissão de certidão (IPC 28-12-2016). Email do Cliente com movimentação da certidão (IPC 30-03-2017)</t>
  </si>
  <si>
    <t>Lançamento de processo (27.08.09 AS)Requerimento executivo (VS16-11-2009)O SE informou que se encontra aguardar efectivação da penhora junta da conservatória de uma viatura apurada(RP30-11-2009)O SE citou o executado novamente já que a citação anterior veio devolvida com a indicação não atendeu(RP02-03-2011)Foi enviado reforço provisão para pagamento à cliente no valor de € 145,92(RP23-03-2011) e-mail SE solicitando informações (23-05-2012 - JS)Insistimos com o SE, no sentido de apurar informações sobre as diligências efectuadas (06-08-2012 - JS)Requerimento para cessação da interrupção da instância(RP07-03-2013). Not. renovação das pesquisas fase 1: não existem bens com excepção de um veículo Renault Express de 1994, já penhorado no âmbito dos presentes autos. Email AE a questionar diligências de venda (IPC 21-01-2015). Proposta de incobrabilidade (IPC 24-02-2016). Not. do AE informando da dissolução administrativa da sociedade (IPC 10-10-2016). Req. a pedir extinção + certidão + RIE (RSR 13-10-2016). Not. extinção (IPC 28-10-2016). Email do AE a informar da emissão de certidão (IPC 28-12-2016). Email do Cliente com movimentação da certidão (IPC 30-03-2017)</t>
  </si>
  <si>
    <t>Envio de requerimento executivo (MA 23-06-2014)  Notificados de relatório de fase 1: RIE: consta 1 execução; IPSS: não existem rendimentos; RNPC: inscrita; CRA: não existem veiculos; Finanças: não existem imóveis; Publicidade de insolvência: não consta; contratos publicos: não consta; LPE: não consta (MCS 16-10-2014). Req. extinção + certidão + RIE (IPC 19-12-2014). Aguarda inserção RIE (IPC 30-03-2015). Req. do AE a pedir desarquivamento do processo e inserção no RIE para passagem de certidão (IPC 22-08-2016). Email do AE a informar da emissão de certidão (IPC 28-12-2016). Email do Cliente com movimentação da certidão (IPC 30-03-2017)</t>
  </si>
  <si>
    <t>Execução da letra(VS29-10-2009)O SE juntou resultados das pesquisas Fase 1 em que não foram apurados imóveis, nem rendimentos ou subsídios, apenas viaturas em reserva de propriedade tendo apenas uma entidade informado o interesse na manutenção da reserva, pelo que será agendada diligência de penhora de bens móveis(RP25-01-2010)O SE informou que notificou as entidades titulares das reservas de propriedade para informarem se mantem interesse nas mesmas(RP19-05-2010)Foi enviada minuta de acordo de pagamento da quantia de € 12800 em 32 prestações de € 400 cada, encontrando-se a 1ª já paga(RP24-05-2010)O SE procedeu à penhora de uma viatura encontrando-se aguardar a efectivação do registo junto da CRA(RP11-06-2010)Encontram-se pagas 4/32 prestações(RP02-08-2010)O SE requereu autorização para citação do titular da reserva de propriedade com vista à conversão do registo em definitivo(RP20-09-2010)Foi enviado email a solicitar a prossecução da execução para venda da viatura penhorada por negociação particular pelo valor mínimo de 1000,00, porquanto o executado apenas pagou 2800 (7*400), valor que será imputado à injunção que é dívida da empresa(RP19-04-2011) E-mail SE solicitando informações relativas ao estado do processo (03-06-2012 - JS). consulta do processo via citius: a penhora da Renault Kangoo foi concretizada (convertida em definitiva) em Fevereiro de 2013; na sequencia de e-mail do cliente para o AE, e-mail para cliente com ponto de situação de cada um dos processos em curso, com pedido de instruções para avançarmos com as diligencias de venda da Kangoo com matricula do ano 2005 (HB 01-10-2013). O cliente deu OK para avançarmos com a imobilização do veiculo (HB 30-12-2013). Email da cliente a solicitar informações quanto às diligências de apreensão do veiculo penhorado e quanto à entrada da acção executiva cujo título é uma injunção. Remetido email ao AE a solicitar informação quanto às diligências de apreensão do veiculo. Enviado email à Cliente a informar que solicitámos informação ao AE quanto ao veiculo penhorado e que a acção executiva dará entrada em 19-05-2014 e a solicitar confirmação dos valores recuperados (€2800) (MCS 16-05-2014). Req. extinção + RIE + certidão (IPC 21-11-2014). Email AE a questionar se não pretendemos venda do veículo penhorado. Email para AE a questionar se foi cancelado o registo da reserva de propriedade e esclarecer que o pagamento de € 2800,00 foi para a dívida da empresa e não do sócio (IPC 24-02-2015). Reserva não está cancelada. É para manter o tratamento como incobrável (IPC 25-02-2015). Email para Cliente a questionar em qual dos processos judiciais deste Cliente foi emitida a certidão (IPC 01-07-2015). Consulta Citius: AE continua a fazer pesquisas, pelo que se conclui que a certidão foi emitida e movimentada no proc. 10951/14.0T2SNT. Email ao AE a insistir pela extinção (IPC 05-01-2016). Req. ao Tribunal a pedir para dar sem efeito o pedido de passagem de certidão + email a pedir certidão ao AE. Email do Cliente com valor de saldo em aberto: € 1479,43: a débito o valor da letra de € 4279,43 e a crédito € 400,00 x 7 (Saldo de € 7703,37 justificado com a certidão emitida pela totalidade do valor no âmbito do outro processo judicial) (IPC 06-01-2016). Not. extinção + Not. nota final no valor de € 321,79 entregue no DAF para tratamento (IPC 20-01-2016). Email do AE a informar da emissão de certidão (IPC 28-12-2016). Email do Cliente com movimentação da certidão (IPC 30-03-2017)</t>
  </si>
  <si>
    <t>Envio de requerimento executivo (MA 20-06-2014) Recebida factura GL (MCS 07-07-2014) Notificados de relatório fase 1: RIE: constam 2 execuções (1 delas extinta por inutilidade superveniente); IPSS: não aufere rendimentos ou subsídios; Registo Civil: residente em França; CGA: não consta; Finanças: não possui imóveis; CRA: não poexistem veículos; Publicidade de insolvência: não consta; LPE: não consta; Contratos Publicos: não consta (MCS 12-09-2014). Aguarda diligência externa (IPC 20-01-2015).  Email ao AE a questionar pela diligência externa (IPC 27-05-2016). Not. renovação pesquisas fase 1: não foram localizados bens e o Executado reside em França. Proposta de incobrabilidade (IPC 13-10-2016). Ok do Cliente à incobrabilidade (IPC 14-10-2016). Req. extinção + certidão + RIE (RSR 18-10-2016). Not. extinção (IPC 27-10-2016). Not. dispensa da conta (IPC 25-11-2016). Email do AE a informar da emissão de certidão (IPC 28-12-2016). Email do Cliente com movimentação da certidão (IPC 30-03-2017)</t>
  </si>
  <si>
    <t>Lançamento de processo (24-10-2013 - CC). Requerimento Executivo (MNS 10-12-2013). AE notificou-nos do relatorio de fase 1: instituições bancarias são 5 - BES, BPI, CGD, BIC CCA do Vale. REgisto informático - 3 execuções - 1 finda por outros motivos - lista +ublica - não consta. IPSS - não tem resultados. Não foram apurados outros bens das consultas efetuadas (HB 07-01-2014). Email AE a solicitar diligência externa (IPC 07-05-2015). Agendada diligência externa (IPC 01-06-2016). Pedido de provisão de € 109,69 para diligência externa realizada, entregue no DAF para tratamento (IPC 16-06-2016). Not. auto de diligência externa: não foram localizados bens (IPC 12-07-2016). Proposta de incobrabilidade (IPC 09-08-2016). Reiterada em 23/09 (IPC 23-09-2016). Ok do Cliente à incobrabilidade (IPC 11-10-2016). Req. extinção + certidão + RIE (RSR 11-10-2016). Email do AE a informar da emissão de certidão (IPC 28-12-2016). Email do Cliente com movimentação da certidão (IPC 30-03-2017)</t>
  </si>
  <si>
    <t>Lançamento processo (CC 30-01-2013) Requerimento executivo (MA 01-04-2014). Recebida factura grandes litigantes (MCS 17-04-2014). Relatório Fase 1: Registo Informático de exeuções: constam 2 execuções; IPSS: não aufere rendimentos; CRA: 1 viatura com penhora; Finanças: não existem imóveis; Lista Publica de Execuções: não consta; Contratos Publicos: não consta (MCS 05-05-2014). E-mail do AE para o Cliente com a informação da nota de despesas do processo se cifra à presente data de 2.128,62. E-mail do Cliente para o Executado com a proposta de  € 1.604,63 em 5 prestações mensais e sucessivas na condição de pagamento imediato € 500,00 e restante em 4 prestações iguais e mensais sucessivas no valor € 276,16 cada uma  com vencimento no dia 25 do mês a que respeita (HB 26-08-2014). E-mail do Cliente para Executado a solicitar posição face ao e-mail de ontem (HB 27-08-2014). E-mail do Cliente para Executado com o acordo de pagamento, apos aceitação dos termos pelo Executado (HB 28-08-08-2014) Email à Cliente a solicitar confirmação quanto ao pagamento da prestação 2/5 (MCS 08-10-2014). Email da Cliente a informar que não foram efectuados pagamentos e que a execução deve prosseguir. Enviado email ao AE (MCS 09-10-2014). Email da Cliente a dar sem efeito acordo uma vez que não houve e a solicitar que as diligências executivas retomem (MCS 23-10-2014). Não foram localizados bens e a empresa não presta contas desde 2010 (IPC 01-04-2015).  Proposta de incobrabilidade (IPC 10-10-2016). Ok do Cliente à incobrabilidade. Email ao Cliente a questionar se foi paga mais alguma prestação (IPC 11-10-2016). Req. extinção + certidão + RIE (RSR 12-10-2016). Email do AE a informar da emissão de certidão (IPC 28-12-2016). Email do Cliente com movimentação da certidão (IPC 30-03-2017)</t>
  </si>
  <si>
    <t>Lançamento de processo (09-10-2014 CC). Requerimento executivo (IPC 17-11-2014). Fatura GL (IPC 09-12-2014). Not. AE pedido inserção RIE (IPC 18-12-2014). Not. Relatório fase 1: RIE: constam 4 execuções incluido a presente; IPSS: não aufere rendimentos/subsídios; CGA: não consta como subscritor; CRA: possui 2 viaturas (Ford Transit de 1999 e Volkswagen Golf de 1995 - não seguradas; Finanças: 1 imóvel com 2 hipotecas e 2 penhoras; Insolvência: não consta; LPE: não consta; Contratos Públicos: não consta (IPC 28-01-2015). Requerida ao AE diligência externa, quando oportuno (IPC 29-01-2015). AE informa do intuido do Executado em encetar pagamento voluntário da dívida. Email Cliente informando que acordaram pagamento o pagamento de € 1200,00 em 12 prestações. Aguarda confirmação do pagamento inicial para validar acordo (IPC 09-03-2015). Agendada diligência externa (IPC 17-04-2015). Cliente informa que não foi efectuado qualquer pagamento e questiona AE do motivo de agendamento de diligência para a zona da Grande Lisboa quando o Executado tem residência em Águeda (IPC 13-05-2015). Not. penhora vencimento (IPC 03-07-2015). Nova not. para penhora vencimento (IPC 06-08-2015). AE informa 4 tentativas de notificação entidade patronal frustradas com a indicação: "mudou-se" e que a ultima remuneração é de 05/2015 (HB 06-10-2015). Email do Cliente para AE, em 23/09, a questionar morada das notificações à entidade empregadora Talho Paoto Dourado, Lda. (IPC 08-10-2015). Not. do AE com as várias moradas da entidade patronal, para as quais seguiu notificação para penhora vencimento (IPC 14-10-2015). Not AE à entidade patronal para informar o vencimento do executado - RN835206109PT (HB 17-02-2016).Agendada diligência externa (IPC 01-06-2016). Pedido de provisão de € 109,69 para diligência externa realizada, entregue no DAF para tratamento (IPC 16-06-2016). Not. auto diligência negativo: Executado está no estrangeiro (IPC 12-07-2016). Proposta de incobrabilidade (IPC 09-08-2016). Reiterada a proposta (IPC 23-09-2016). Ok do Cliente à incobrabilidade (IPC 11-10-2016). Req. extinção + certidão + RIE (RSR 12-10-2016). Not. dispensa da conta (IPC 22-12-2016). Email do AE a informar da emissão de certidão (IPC 28-12-2016). Email do Cliente com movimentação da certidão (IPC 30-03-2017)</t>
  </si>
  <si>
    <t>Lançamento de processo (30-07-2015 - CC). Email Cliente a solicitar documento comprovativo da despesa devolução do cheque (IPC 28-08-2015). Email para Cliente a reiterar o solicitado (IPC 26-10-2015). Receção das faturas referentes à devolução do cheque (IPC 22-01-2016). Requerimento executivo (IPC 14-03-2016). FATURA GL (IPC 21-03-2016). Not. relatório fase 1: não possui bens com exceção veículo onerado, tem dívidas à AT e à Betão Liz, não presta contas desde a constituição. Email ao Cliente a propor incobrabilidade, mas alertando que a sede é em Viseu, caso pretendam incluir nas diligências externas a realizar em breve (IPC 11-04-2016). Cliente pretende a oncobrabilidade. Req. extinção + certidão + RIE (IPC 12-04-2016). Agendada diligência externa (IPC 19-04-2016). Not. extinção (IPC 12-05-2016). Agendada diligência externa (IPC 09-06-2016). Email do AE a informar da emissão de certidão (IPC 28-12-2016). Email do Cliente com movimentação da certidão (IPC 30-03-2017)</t>
  </si>
  <si>
    <t>Lançamento de processo (16-06-2016 - CP). Requerimento Executivo (IPC 18-07-2016). Not. relatório fase 1: RIE: consta 1 execução além da presente; RNPC: inscrita; RA: não possui viaturas; Finanças: não possui imóveis; Insolvência: não consta; LPE: não consta; Contratos Públicos: não consta. E-mail ao Cliente a questionar se pretende aguardar pelo resultado das eventuais penhoras de reembolso de IVA/IRC ou se pretendem diligência externa (RSR 04-08-2016). Cliente pretende o tratamento como incobrável. Email ao AE para confirmar inexistência penhora reembolso IVA/IRC (IPC 07-10-2016).  Req. extinção + certidão + RIE (RSR 10-10-2016). Not. extinção (IPC 27-10-2016). Email do AE a informar da emissão de certidão (IPC 28-12-2016). Email do Cliente com movimentação da certidão (IPC 30-03-2017). Email do Cliente com movimentação da certidão (IPC 30-03-2017)</t>
  </si>
  <si>
    <t>Lançamento de processo (12-05-2016 - CC). Requerimento executivo (IPC 18-07-2016). Not. relatório fase 1: RIE: não constam execuções além da presente; RNPC: inscrita; RA: possui 1viatura s/ valor comercial e c/penhora (HONDA CBR 900RR, de 1998); Finanças: não possui imóveis; Insolvência: não consta; LPE: não consta; Contratos Públicos: não consta. E-mail ao Cliente a questionar se pretende aguardar pelo resultado das eventuais penhoras de reembolso de IVA/IRC ou se pretendem diligência externa (RSR 04-08-2016). Cliente pretende o tratamento como incobrável. Email ao AE para confirmar inexistência penhora reembolso IVA/IRC (IPC 07-10-2016).  Req. extinção + certidão + RIE (RSR 10-10-2016). Not. extinção (IPC 27-10-2016). Email do AE a informar da emissão de certidão (IPC 28-12-2016). Email do Cliente com movimentação da certidão (IPC 30-03-2017)</t>
  </si>
  <si>
    <t>Lançamento de processo (12-05-2016 - CC). Requerimento executivo (IPC 18-07-2016). Not. relatório fase 1: RIE: não consta nenhuma execução além da presente; RNPC: inscrita; RA: não possui viaturas; Finanças: não possui imóveis; Insolvência: não consta; LPE: não consta; Contratos Públicos: não consta. E-mail ao Cliente a questionar se pretende aguardar pelo resultado das eventuais penhoras de reembolso de IVA/IRC ou se pretendem diligência externa (RSR 02-08-2016). Cliente pretende o tratamento como incobrável. Email ao AE para confirmar inexistência penhora reembolso IVA/IRC (IPC 07-10-2016). Req. extinção + certidão + RIE (RSR 10-10-2016).  Not. extinção (IPC 27-10-2016). Email do AE a informar da emissão de certidão (IPC 28-12-2016). Email do Cliente com movimentação da certidão (IPC 30-03-2017)</t>
  </si>
  <si>
    <t>Lançamento processo (CC 30-01-2013) Envio de requerimento executivo (MA 05-05-2014) Recebida factura GL (MCS 23-05-2014). Notificados de relatório de fase 1: RIE: não constam execuções; RNPC: inscrita; CRA: 2 veículos com penhoras; Finanças: não existem imóveis; LPE: constam 2 execuções; Publicidade de insolvência: não consta; Contratos publicos: 36 registos (MCS 17-10-2014). Email AE a solicitar reenvio notificação fase 1 (IPC 03-06-2015). Not. fase 1: RIE: não constam execuções; RNPC: inscrita; RA: 2 viaturas com penhoras; Finanças: não possui imóveis; LPE: não consta; Contratos Públicos: 36 registos. Indicação ao AE: notificação às entidades públicas (IPC 30-06-2015). Not. do AE com informação da dissolução adminstrativa da Executada (IPC 10-10-2016). Req. extinção + certidão + RIE (RSR 13-10-2016). Email do AE a informar da emissão de certidão (IPC 28-12-2016). Email do Cliente com movimentação da certidão (IPC 30-03-2017)</t>
  </si>
  <si>
    <t>Lançamento processo (CC 18.06.2012)Requerimento executivo(PRS30-11-2012)O SE procedeu à junção do resultado das pesquisas Fase 1 em que não foram apurados bens passíveis de penhora, pelo que será agendada diligência penhora bens móveis(RP11-02-2013) Processo incluído na listagem do AE para realização de diligência externa (MCS 30-06-2014). Comunicação do AE à entidade patronal (Bravo Girassol) para efectuar penhoras sobre o ventimento (MCS 08-10-2014). Insistência AE junto da entidade patronal (IPC 21-11-2014). Not. resposta negativa Serviço Finanças Ponta do Sol: Executado não consta como herdeiro (IPC 02-05-2016). Proposta incobrabilidade (IPC 03-05-2016). Ok do Cliente à incobrabilidade. Req. extinção + certidão + RIE (IPC 04-05-2016). Not. extinção (IPC 12-05-2016). Email do AE a informar da emissão de certidão (IPC 28-12-2016). Email do Cliente com movimentação da certidão (IPC 30-03-2017)</t>
  </si>
  <si>
    <t>Lançamento de processo (27.08.09 AS)Requerimento executivo(VS12-11-2009)O SE juntou aos autos resultado pesquisas Fase 1 em que não foram apurados bens imóveis, uma viatura com encargos, uma execução pendente, não aufere rendimentos na SS desde 05/2009, razão pelo que oportunamente será agendada diligência de penhora bens móveis(RP25-01-2010)A SE juntou resultado pesquisas em que não foram apurados bens susceptíveis de penhora e a diligência resultou negativa, razão pelo que se solicitou a citação para indicação de bens à penhora . Foi requerida certidão(RP17-06-2010)O SE procedeu à citação do Executado nos termos requeridos, encontrando-se aguardar devolução do AR(RP23-06-2010)O SE procedeu a nova citação do Executado nos termos requeridos, encontrando-se aguardar devolução do AR(RP13-09-2010)O SE citou o executado para indicação de bens à penhora em nova morada, encontrando-se aguardar a devolução do respectivo AR(RP25-02-2011) Foi requerida certidão (24.01.2012 - JS)O processo encontra-se em fase de citação para indicação de bens à penhora(RP15-03-2013) Processo extinto (MCS 06-08-2014). Execução extinta por não pagamento de reforço de provisão. Solicitado ao AE reactivação do processo (MCS 15-10-2014). Not. renovação pesquisas: não foram detetados bens e o Executado reside na Alemanha (IPC 17-10-2016).  Req. extinção + certidão + RIE (RSR 18-10-2016). Not. extinção (IPC 26-10-2016). Email do AE a informar da emissão de certidão (IPC 28-12-2016). Email do Cliente com movimentação da certidão (IPC 30-03-2017)</t>
  </si>
  <si>
    <t>Lançamento de processo (MM 02.01.08)Envio de 1ª carta a devedor (MM 08.01.08)Demos entrada da injunção (JL 28.05.08)A SE informou que efectuou a citação do requerido em 23.01.2008(RP30-01-2009)A SE rectificou a informação fornecida por lapso, uma vez que o requerido não foi citado(RP11-02-2009)Envio de 2ª carta para devedor (08.04.2009 MM)Foi proposto à cliente a devolução do processo, de acordo com as instruções iniciais "devolver  com fórmula executória"(RP31-05-2010) A aguardar instruções da cliente quanto à instauração da acção executiva (29-02-2012 - JS);Atento o tempo decorrido desde a obtenlção do titulo executivo iniciamos diligencias com vista à aferição de bens por parte do executado (MNS 30.12.13) Emvio de requerimento executivo (MA 23-06-2014) Recebida factura GL (MCS 24-07-2014). Comunicação do AE à entidade com reserva de propriedade para informar se mantém interesse no veículo (MCS 08-10-2014). Notificados de relatório de fase 1: RIE: constam 2 execuções; IPSS: não aufere rendimentos; CRA: 2 viaturas (1 com reserva e outra com penhora); Finanças: não existem imóveis; Publicidade de insolvência: não consta; LPE: não consta; Contratos Publicos: não consta (MCS 16-10-2014). Aguarda diligência externa (IPC 20-01-2015). Agendada diligência externa (IPC 24-04-2015). Cliente informa do resultado da diligência: incobrável, paradeiro desconhecido. Aguardo auto para elaboração de requerimento de extinção (IPC 14-05-2015). Not. auto diligência negativo (IPC 31-07-2015). Req. extinção + certidão + RIE (IPC 03-08-2015). Not. extinção (IPC 07-08-2015). Email do AE a informar da emissão de certidão (IPC 28-12-2016). Email do Cliente com movimentação da certidão (IPC 30-03-2017)</t>
  </si>
  <si>
    <t>Lançamento de processo (16-06-2016 - CP). Requerimento Executivo (IPC 19-07-2016). Not. relatório fase 1: RIE. 2 execuções para além da presente; RA: 5 viaturas oneradas; Finanças: 4 imóveis (1 rústico e 3 urbanos - terrenos para construção - consulta indisponível); Insolvência: não consta; LPE: não consta; Contratos Públicos: não consta. Empresa não presta contas desde 2012 e a sede é em Velas (S. Jorge). Aguarda resultado eventual penhora reembolso IVA/IRC para proposta de incobrabilidade (IPC 02-08-2016). Not. do AE com elementos prediais: imóveis onerados com hipoteca/penhoras (IPC 22-08-2016). Email ao AE a questionar resultado penhora reembolso (IPC 14-10-2016). Email do AE a informar que não se concretizou (IPC 25-11-2016). Proposta de incobrabilidade (IPC 28-11-2016). OK do Cliente à incobrabilidade (IPC 29-11-2016).  Req. extinção + certidão + RIE (RSR 30-11-2016). Not. extinção (IPC 16-12-2016). Email do AE a informar da emissão de certidão (IPC 28-12-2016). Email do Cliente com movimentação da certidão (IPC 30-03-2017)</t>
  </si>
  <si>
    <t>Lançamento de processo (24-10-2013 - CC); Requerimento Executivo (MNS 02-01-2014); Recebido relatório fase 1:Reg. Informático de Execuções: não consta. Seg Social: não aufere rendimentos/subsídios. CRA: não possui viaturas. Finanças: não possui imóvies. Lista Pública de Execuções: não consta. Parecer: incobrável salvo penhora no local (26-02-2014 MNS). Consulta Citius: continua a aguardar diligência externa (IPC 19-05-2015). Not. renovação pesquisas fase 1: Executado não tem bens e reside em França (IPC 21-09-2016). Proposta de incobrabilidade (IPC 23-09-2016). Ok do Cliente à incobrabilidade (IPC 11-10-2016). Req. extinção + certidão + RIE (RSR 11-10-2016). Email do AE a informar da emissão de certidão (IPC 28-12-2016). Email do Cliente com movimentação da certidão (IPC 30-03-2017)</t>
  </si>
  <si>
    <t>Lançamento de processo. (14.09.09 MM) Carta ao devedor o informar da interposição de processo judicial caso não efectue o pagamento ou proposta de pagamento da dívida.(30.09.09 MM)Requerimento executivo(AD28-12-2009)O Se notificou a entidade patronal do Executado para penhora de 1/3 vencimento(RP28-02-2010)O Se notificou a entidade patronal do Executado para penhora de 1/3 vencimento e encontra-se aguardar resposta(RP31-03-2010) Renovação das pesquisas junto da base de dados da SS (11-01-2012 - JS)O SE procedeu à junção do resultado das pesquisas Fase 1 em que não foram apurados bens susceptiveis de penhora(RP06-02-2013) Processo incluído em listagem do AE para realização de diligência externa (MCS 30-06-2014) Comunicação do AE a solicitar confirmação quanto à existência de acordo. Email da cliente a informar que o acordo só tem início em 05-11-2014 (MCS 22-10-2014). Sem pagamentos (IPC 13-04-2015). Email Cliente a questionar se pretendem 2º diligência externa ou incobrabilidade. Diligência externa. Email AE para inclusão do processo na listagem das diligências a realizar em Maio no Algarve (IPC 24-04-2015). Cliente informa do resultado da diligência: fixado € 2000,00, telefonicamente combinado restabelecer pagamentos de € 80,00 x 25 a partir de 30/05 (IPC 14-05-2015). Email Cliente a questionar se ocorreu o pagamento da prestação inicial. Cliente informa que não e pede prosseguimento. Email AE a pedir renovação pesquisas (IPC 05-06-2015). Email Cliente: Executado informa que até dia 15/06 procederá ao pagamento (IPC 08-06-2015). Email do AE para Cliente a questionar pagamento ou se prossegue para penhora vencimento: Cliente responde negativamente ao pagamento (IPC 31-07-2015). Not. renovação pesquisas: RIE: 1 execução; IPSS: não aufere rendimentos; RA: 1 viatura com reserva e sem valor comercial; Finanças: não possui imóveis; Insolvência: não consta + not. auto de diligência (IPC 17-08-2015). Not. renovação pesquisas: RIE: 2 execuções; IPSS: não aufere rendimentos; RA: 1 viatura com reserva e sem valor comercial; Finanças: não possui imóveis; Insolvência: não consta. Proposta de incobrabilidade (IPC 22-11-2016). Ok do Cliente à incobrabilidade (IPC 23-11-2016). Req. extinção + certidão + RIE (RSR 24-11-2016). Not. extinção (IPC 12-12-2016). Email do AE a informar da emissão de certidão (IPC 28-12-2016). Email do Cliente com movimentação da certidão (IPC 30-03-2017)</t>
  </si>
  <si>
    <t>Lançamento de processo (25.08.10 MM)Envio de 1ª carta para devedor (15.09.10 AS)Requerimento de injunção(RP07-12-2010)Foi aposta formula executória(RP21-02-2011)Requerimento executivo(RES26-07-2011)E-mail SE solicitando informações referentes ao estado do processo (03-05-2012 - JS) Os autos foram remetido para o Tribunal Judicial de Olhão (15-06-2012 - JS)Divida incobrável, tendo sido apresentada a respectiva desistência. Foi requerida certidão(PRS10-12-2012). Processo está extinto por desistência (IPC 08-06-2015). Req. a informar que desistência foi lapso + pedir extinção + certidão + RIE (IPC 18-06-2015). Req. do AE a pedir desarquivamento do processo e inserção no RIE para passagem de certidão (IPC 22-08-2016). Email do AE a informar da emissão de certidão (IPC 28-12-2016). Email do Cliente com movimentação da certidão (IPC 30-03-2017)</t>
  </si>
  <si>
    <t>Lançamento de processo (12-08-2014 CC) Requerimento executivo (MCS 22-09-2014) Recebida factura GL (MCS 17-10-2014). Notificação fase 1: RIE: consta 1 execução (a do processo em questão); RNPC: inscrita; CRA: não possui veículos; Finanças: consulta indisponivel; Insolvência: não consta; LPE: não consta; Contratos Públicos: não consta (IPC 05-11-2014). Email ao AE a solicitar renovação pesquisas fase 1 (IPC 25-05-2016). Not. renovação pesquisas fase 1: const 1 registo no RIE por inexistência de bens; não foram localizados bens. Última prestação de contas em 2014, mas referente a 2011. Proposta de incobrabilidade. Ok do Cliente à incobrabilidade (IPC 02-11-2016). Req. extinção + certidão + RIE (RSR 04-11-2016).  Not. extinção (IPC 23-11-2016). Email do AE a informar da emissão de certidão (IPC 28-12-2016). Email do Cliente com movimentação da certidão (IPC 30-03-2017)</t>
  </si>
  <si>
    <t>Lançamento de processo (22-07-2015 - CC). Requerimento executivo (IPC 06-08-2015). Fatura GL (IPC 18-08-2015). Not. Relatório fase 1: RIE: constam 2 execuções, incluindo a presente; CRA: 1 viatura com penhora; Finanças: não possui imóveis; Insolvência: não consta; LPE: consulta indisponível; Contratos Públicos: não consta. Indicação AE: diligência externa (IPC 09-09-2015). Proposta de incobrabilidade (IPC 10-10-2016). Ok do Cliente à incobrabilidade (IPC 11-10-2016). Req. extinção + certidão + RIE (RSR 11-10-2016). Email do AE a informar da emissão de certidão (IPC 28-12-2016). Email do Cliente com movimentação da certidão (IPC 30-03-2017)</t>
  </si>
  <si>
    <t>Lançamento de processo (22-07-2015 - CC). Requerimento executivo (IPC 06-08-2015). Fatura GL (IPC 18-08-2015). Not. Relatório fase 1: RIE: não constam execuções; CRA: não possui viaturas; Finanças: não possui viaturas; Finanças: não possui imóveis; Insolvência: não consta; Contratos Públicos: não consta. Email Cliente a questionar se pretende diligência externa ou incobrabilidade (IPC 09-09-2015). Proposta de incobrabilidade (IPC 10-10-2016). Ok do Cliente à incobrabilidade (IPC 11-10-2016). Req. extinção + certidão + RIE (RSR 12-10-2016). Email do AE a informar da emissão de certidão (IPC 28-12-2016). Email do Cliente com movimentação da certidão (IPC 30-03-2017)</t>
  </si>
  <si>
    <t>Lançamento de processo (24-11-2014 -CC). Injunção distribuida em Sintra, pagamento de taxa de justiça (IPC 24-11-2014). Recebido mail do Réu a propor o pagamento da dívida em prestações mensais de € 100,00.Transmitida proposta ao cliente (IPC 22-01-2015). Aceitação do Cliente do pagamento da quantia de € 2057,72 em 20 prestações (19 de € 100,00 e 1 de € 157,72) (IPC 23-01-2015). Email ao Sr. Nuno Teixeira a comunicar aceitação da proposta e forma de pagamento (IPC 27-01-2015). Not. sentença a conferir força executiva à p.i. (IPC 13-03-2015). Email Executado a questionar forma de pagamento: novamente informado (IPC 18-03-2015). Requerimento executivo apresentado em 25/05 (IPC 27-05-2015). Not. nota restituição taxa no processo declarativo, no montante de € 229,50 (IPC 29-05-2015). Fatura GL (IPC 16-06-2015). Cliente confirma recebimento de reembolso custas no valor de € 229,50 (IPC 22-07-2015). Not. fase 1: RIE: consta a presente execução; RNPC: inscrita; CRA: não possui viaturas; Finanças: não possui imóveis; Insolvência: não consta; LPE: não consta; Contratos Públicos: não consta (IPC 29-07-2015). Email AE a pedir certidão comercial (IPC 31-07-2015). Email AE certidão comercial (não presta contas desde 2012). Email AE a solicitar diligência externa (IPC 12-08-2015). Pedido provisão para diligência externa já realizada no valor de € 109,69 entregue no DAF para tratamento (IPC 14-10-2015). Not. auto diligência negativo (IPC 30-10-2015). Proposta de incobrabilidade (IPC 12-11-2015). Cliente informa que pretende 2º diligência externa: do auto resulta que a sede da Executada está encerrada há cerca de 4 anos, mas Cliente dá conhecimento que apurou com AE que o LR da empresa transferiu para a sua morada particular o recheio da oficina prosseguindo aí sozinho a atividade (IPC 07-01-2016). Email ao AE a questionar da possibilidade de realização de uma 2ª diligência na morada do LR da empresa (IPC 11-01-2016). AE informa que a diligência será possível. Solicitada a inclusão na listagem de diligências a realizar (IPC 26-01-2016). Enviada carta de interpelação pelo AE (IPC 04-03-2016). Agendada diligência externa (IPC 23-03-2016). Not. auto de diligência: não foram localizados bens e a empresa está encerrada. AE irá extinguir (IPC 15-12-2016). Req. extinção + certidão + RIE (RSR 19-12-2016). Not. extinção (IPC 19-01-2017).  Email do AE a informar da passagem de certidão (IPC 27-02-2017). Email do Cliente com movimentação da certidão (IPC 30-03-2017)</t>
  </si>
  <si>
    <t>Lançamento processo (CC - 31-01-2014). Requerimento executivo (MA 14-04-2014). Recebida factura grande litigante (MCS 05-05-2014). Notificados de relatório fase 1: RIE: constam 3 execuções; RNPC:  inscrita; CRA: 1 veiculo com penhora registada (64-AL-84 Volkswagen LT35  de 2005, sem registo de pagamento de IUC e com apólice de segura na Allianz) Publicidade de insolvência: não consta; LPE: não consta; Contratos publicos: não consta (MCS 01-08-2014). Aguarda marcação diligência externa (IPC 13-01-2015).  Pedido de provisão de € 107,38 para diligência externa já realizada, entregue no DAF para tratamento (IPC 23-11-2016). Not. auto de diligência: não foram localizados bens. AE vai extinguir (IPC 27-12-2016). Req. extinção + certidão + RIE (RSR 04-01-2017). Not. extinção (IPC 12-01-2017).  Email do AE a informar da passagem de certidão (IPC 27-02-2017). Email do Cliente com movimentação da certidão (IPC 30-03-2017)</t>
  </si>
  <si>
    <t>Requerimento de Injunção com FYI ao cliente (HB 15-10-2013). Aposição de formula executória com informação ao Cliente, para constar da lista de pendentes para ação executiva (HB 23-01-2014). Envio de requerimento executivo (MA 06-06-2014) Recebida factura GL (MCS 20-06-2014).Notificados de despacho respeitante à incompetência do Tribunal de Setúbal, por não ser o tribunal do domicilio do executado (pessoa singular) e a remeter o processo para o Tribunal do Seixal (30-06-2014)  Notificados de relatório de fase 1: RIE: constam 2 execuções; IPSS: não aufere rendimentos; CRA: 2 viaturas (com penhoras); Finanças: não existem imóveis; Publicidade de insolvência: não consta; LPE: não consta; Contratos Publicos: não consta (MCS 16-10-2014). Aguarda diligência externa (IPC 26-01-2015).  Email ao AE a questinar pela diligência externa (IPC 27-05-2016). Cliente solicita imediato tratamento como incobrável (apurou-se que o Executado faleceu há 2 meses) (IPC 29-11-2016). Req. a pedir extinção + certidão + RIE (RSR 05-12-2016). Not. auto de diligência negativo + Not. extinção (IPC 18-01-2017).  Email do AE a informar da passagem de certidão (IPC 27-02-2017). Email do Cliente com movimentação da certidão (IPC 30-03-2017)</t>
  </si>
  <si>
    <t>Lançamento de processo (12-05-2016 - CC). Requerimento executivo (IPC 15-07-2016). Not. relatório fase 1: RIE: não constam execuções além da presente; RNPC: inscrita; RA: possui 3 viaturas, 2 c/ reserva e 1 livre (FIAT 270, de 2014; VOLVO M, de 2015- penhoradas; OPEL MOVANO H91K6, de 2007- livre. - segurados ); Finanças: não possui imóveis; Insolvência: não consta; LPE: não consta; Contratos Públicos: não consta. E-mail ao Cliente a questionar se pretende aguardar pelo resultado das eventuais penhoras de reembolso de IVA/IRC ou se pretendem diligência externa (RSR 05-08-2016). Comunicação do AE informando que a entidade com reserva sobre o veículo mantém interesse na mesma (IPC 30-08-2016). Email do Cliente a informar que pretendem diligência externa. Processo já incluido na listagem do AE (IPC 07-10-2016).  Pedido de provisão de € 107,38 para diligência externa já realizada, entregue no DAF para tratamento (IPC 23-11-2016). Not. auto de diligência de 27/12: sem bens, AE vai proceder à extinção (IPC 09-01-2017). Req. extinção + certidão + RIE (RSR 10-01-2017). Not. extinção (IPC 12-01-2017).  Email do AE a informar da passagem de certidão (IPC 27-02-2017). Email do Cliente com movimentação da certidão (IPC 30-03-2017)</t>
  </si>
  <si>
    <t>Lançamento de processo (CM 09-08-2016). Requerimento executivo (RSR 10-10-2016). Not. relatório fase 1: constam 4 execuções no RIE, não foram localizados bens; a empresa não presta contas desde 2010. Proposta de incobrabilidade (IPC 18-11-2016). Ok do Cliente à incobrabilidade (IPC 20-12-2016). Req. extinção + certidão + RIE (RSR 22-12-2016). Not. extinção (IPC 19-01-2017). Email do AE a informar da passagem de certidão (IPC 27-02-2017). Email do Cliente com movimentação da certidão (IPC 30-03-2017)</t>
  </si>
  <si>
    <t>Lançamento de processo (02.07.09 MM) Carta ao devedor o informar da interposição de processo judicial caso não efectue o pagamento ou proposta de pagamento da dívida. (03.07.09 MM)Requerimento injunção(VS30-09-2009)Foi aposta fórmula executória(RP04-01-2010)Envio de 2ª carta para devedor (06.01.10MM) A aguardar instruções da cliente quanto à instauração da acção executiva (29-02-2012 - JS)Requerimento executivo(PRS26-03-2013). Relatorio de fase 1: registo informatico: 1 execução - não é w pt - IPSS - sem rendimentos. CRA: sem viaturas. Finanças: sem imóveis. Parecer: diligência externa (HB 05-03-2014). Processo incluído na listagem do AE para realização de diligência externa (MCS 30-06-2014). E-mail do Cliente com a informação do Acordo de € 3.100,00 em 21 prestações mensais e sucessivas - (2* € 100,00) + 18*€ 150,00) + (1*€200,00) com vencimento no ultimo dia do mes a que respeita estando liquidada a prestação inicial de € 100,00 (HB 17-07-2014). E-mail para Cliente com pedido de confirmação de estado de pagamentos - venceu 2/21 prestações (HB 08-08-2014). Email à Cliente a solicitar confirmação quanto ao pagamento da prestação 3/21 (MCS 07-2014)  Email da Cliente a informar que foram pagos 2 prestações e que o acordo deve ser dado sem efeito. Email ao AE a informar do incumprimento por indicação da Cliente (MCS 10-10-2014). Email da Cliente a informar que contactou o devedor e que este poderá pagar até 17/10 (MCS 13-10-2014). e-mail para Cliente com pedido de ponto de situação acerca dos pagamentos feitos no ambito do acordo, dado que venceu a 4 prestação no dia 30-10-2014 (HB 10-11-2014). Resposta Cliente: aguarda pagamento dia 19/11 (IPC 18-11-2014). Instruções Cliente dar sem efeito acordo - incumprimento (IPC 09-12-2014). Not. AE penhora vencimento (IPC 17-12-2014). Not. do AE: nova notificação à entidade patronal para penhora vencimento (IPC 25-03-2015). Not. nos termos do art. 777º CPC (IPC 25-08-2015). Not. auto diligência negativo + art. 750º CPC (IPC 26-11-2015). Req. extinção + certidão + RIE (IPC 10-12-2015). Not. extinção (IPC 22-12-2015). Req. a juntar comprovativo pagamento juros compulsórios no valor de € 6,71 (RSR 06-02-2017).  Email do AE a informar da passagem de certidão (IPC 27-02-2017). Email do Cliente com movimentação da certidão (IPC 30-03-2017)</t>
  </si>
  <si>
    <t>Lançamento de processo (MM 18.11.08) Envio de 1ª carta a solicitar pagamento ou proposta nesse sentido (MM 21.11.08))Envio requerimento injunção.(RP07-01-2009) Requerimento executivo (19-05-2010VS)O SE juntou resultado fase 1 em que não foram apurados bens suspectíveis de pemhora já que se encontram onerados, razão pelo que será agendada diligência de penhora bens móveis(RP03-12-2010) Renovação das pesquisas junto da base de dados da SS (16-02-2012 - JS). E-mail do cliente com a informação do sucesso da diligência de penhora de bens móveis - 04-10-2013 - e com a indicação de que ficou acordado o pagamento de € 2950,00 em 12 prestações mensais - 1* € 250,00 + 11*245,46 - com início em 15-10-2013 e fim em 30-06-2013 (HB 11-10-2013). E-mail do cliente com a indicação de que não foram liquidadas nenhumas das prestações, tendo sido acordada a liquidação da 1.ª até ao final do mês de Novembro de 2013 (HB 28-11-2013); e-mail de cliente com indicação de incumprimento do acordo (21-01-2014 MNS) E-mail a AE a solicitar penhora de contas e diligencia de penhora no local de acordo com instruções do cliente (21-01-2014 MNS) Email ao AE para bloqueio de contas no Caixa Geral de Depósitos, s.A.; Banif - Banco Internacional do Funchal por inicação da Cliente (MCS 20-05-2014). Comunicação do AE com informação que as contas bancárias não têm saldo penhorável (MCS 21-07-2014). Fatura CS penhora de saldos negativa no valor de € 25,09 (IPC 23-12-2014). Recebido recibo CS (IPC 20-03-2015). Email AE a reiterar notificação de 11/07/2014: email ao Cliente a questionar se pretende 2ª diligência externa ou incobrabilidade (IPC 03-08-2015). Cliente optou pela incobrabilidade. Req. extinção + certidão + RIE (IPC 04-08-2015). Not. extinção (IPC 13-08-2015).  Email do AE a informar da passagem de certidão (IPC 27-02-2017). Email do Cliente com movimentação da certidão (IPC 30-03-2017)</t>
  </si>
  <si>
    <t>Enviada carta de cobrança 25-03-08. Carta devolvida com a indicação "encerrado". Requerimento injunção 29-09-08. Expedida carta para citação em 5-12-08Foi aposta fórmula executória(RP19-05-2009)Na sequência do envio da segunda carta colocámos o processo pendente aguardar instruções quanto à execução(RP01-10-2009)Requerimento executivo(VS24-05-2010)O SE apurou entidade patronal pelo que foi enviada notificação para penhora vencimento, encontrando-se aguardar devolução AR(RP17-06-2010) Foi notificada a entidade patronal para proceder à penhora de 1/3 do salário do Executado (01-03-2012 - JS) Foi solicitado o agendamento da penhora de bens móveis(RP27-03-2013) Processo incluído em listagem do AE para realização de diligência externa (MCS 30-06-2014). Agendada diligência externa (IPC 11-11-2014). Not. auto diligência sem sucesso (IPC 09-12-2014). Req. extinção + certidão + RIE (IPC 29-12-2014). Not. extinção (IPC 05-02-2015). Aguarda inserção RIE (IPC 30-03-2015).  Email do AE a informar da passagem de certidão (IPC 27-02-2017). Email do Cliente com movimentação da certidão (IPC 30-03-2017)</t>
  </si>
  <si>
    <t>Lançamento de Processo(IR 03.05.2011)Injunção da cliente enviada à distribuição por oposição(RP03-05-2011). Junção de taxa de justiça inicial (AS 22.05.11)A juiz ordenou conclusão do processo apenas em Setembro de2011 para designação de julgamento apenas para 2012(RP14-06-2011)Requerimento para inquirição por videoconferência(RP12-04-2012)Requerimento transaçã o - pagamento da quantia de 653,65 em 6 prestações mensais com incio em 30/04/2012(RP30-04-2012)Pagamento da 1ª prestação, cujo comprovativo foi enviado à cliente. Sentença homologatória(RP03-05-2012)Foi enviado email à Colega no sentido de confirmar cumprimento de acordo(RP02-10-2012); e-mail a mandatária do devedor com informação que se encontram prestações em falta, sendo que se as mesmas não forem regularizadas avançaremos com acção executiva (22-01-2014 MNS) Contacto telefónico da Mandatária da devedora que propôs o pagamento do valor remanescente em prestações de €100 com início até ao final do mês de Maio. Enviado email à Cliente a informar da proposta (MCS 16-05-2014). Email da Cliente a informar que aceita o pagamento em prestações de €100 contando que o primeiro pagamento seja imediato. Enviado email à Mandatária da devedora a informar (MCS 21-05-2014). para Colega que representa a devedora a reiterar uma posição acerca do acordo e negociações encetadas no prazo de 27-06-2014 (HB 26-06-2014). Requerimento executivo (MCS 05-08-2014). Notificados do relatório fase 1:RIE:  constam 2 execuções execuções (extinção por falta de bens): RNPC: inscrita; CRA: consta 1 veículo livre de ónus ou encargos; Finanças: não possui imóveis; Publicidade de insolvência: não consta; contratos publicos: não consta (MCS 02-09-2014). Recebida fatura GL (IPC 10-11-2014). Email Joana redução quantia exequenda: processo não está movimentável no Citius (IPC 13-11-2014). Fax do AE para Tribunal a pedir redistribuição do processo para novas Comarcas (IPC 28-04-2015). Processo redistribuido para novas Comarcas. Email AE a solicitar reenvio pesquisas fase 1 ou renovação das mesmas, pois não constam do Citius (IPC 12-05-2015). Not. resultado pesquisas fase 1: sem bens. Proposta de incobrabilidade. Ok do Cliente. Req. extinção + certidão + RIE em 25/05/2015 (IPC 27-05-2015). Not. extinção (IPC 20-08-2015).  Email do AE a informar da passagem de certidão (IPC 27-02-2017). Email do Cliente com movimentação da certidão (IPC 30-03-2017)</t>
  </si>
  <si>
    <t>Lançamento de processo (07-03-2014 - CC). Envio requerimento injunção (MA 12-05-2014). Notificados da atribuição de número do processo pelo BNI (MCS 19-05-2014). Contacto telefónico da Cliente para esclarecer que demos entrada de nova injunção, uma vez que a primeira intentada pela WPT foi arquivada por não ter sido seleccionada a opção de distribuição em caso de frustração da notificação (MCS 27-05-2014). E-mail da Cliente com a informação do acordo de € 2950,00 em 6 prestações - 1* € 450,00 + 5 * € 500,00 - com inicio em Outubro e vencimento dia 22 do mes a que respeita. Estão liquidadas as 2/6 prestações (HB 27-11-2014). Cliente informa que não houve qualquer pagamento. Retirei do estado "acordo" (IPC 10-04-2015). Na injunção intentada em Maio 2014 (66220/14.0YIPRT), também não foi selecionada a opção de distribuição em caso de frustração de notificação. Tendo a notificação sido frustrada, o procedimento foi encerrado. Intentada nova injunção com taxa a cargo da PRA (IPC 20-05-2015). Not. distribuição injunção (IPC 22-05-2015). Not. frustração da notificação injunção. Segue como declarativa (IPC 15-07-2015). Citius: processo distribuido em 01/09/15 (IPC 02-09-2015). Req. a juntar procuração e comprovativo de pagamento de complemento de taxa de justição no valor de € 76,50 (IPC 03-09-2015). Not. sentença a conferir força executiva à p.i. (IPC 07-10-2015). Email a informar Cliente (IPC 12-10-2015). Cliente solicita aguardarmos até final do ano, pois o processo é incobrável e vai propor recuperação do IVA com base na sentença (IPC 13-10-2015). Not. da conta + guia de devolução à Wurth da quantia de € 76,50 (IPC 17-11-2015). Req. a indicar NIB + email dar conhecimento ao Cliente (IPC 18-11-2015). Cliente informa do recebimento do reembolso e solicita requerimento executivo para efeitos de tratamento incobrável (IPC 28-01-2016). Req. executivo (IPC 07-03-2016). Consulta distribuição, atualização dados (IPC 22-03-2016). FATURA GL (IPC 31-03-2016). Not. relatório fase 1: RIE: consta 1 execução; não foram localizados bens (IPC 07-04-2016). Req. extinção + certidão + RIE (IPC 08-04-2016). Not. extinção (IPC 03-05-2016).  Email do AE a informar da passagem de certidão (IPC 27-02-2017). Email do Cliente com movimentação da certidão (IPC 30-03-2017)</t>
  </si>
  <si>
    <t>Lançamento de processo (09-10-2014 CC). Requerimento executivo (IPC 17-11-2014). Fatura GL (IPC 09-12-2014). Not. AE pedido inserção RIE (IPC 18-12-2014). Email AE a solicitar relatório fase 1. Not. Relatório fase 1: RIE: constam 2 execuções incluindo a presente; IPSS: não aufere rendimentos/subsídios; CGA: não consta como subscritor; CRA: não possui viaturas; Finanças: 1 imóvel (consulta indisponível) e sócio gerente da Solinterfe (entidade notificada para penhora); Insolvência: não consta; LPE: não consta; Contratos Públicos: não consta. Indicação AE: diligência externa (IPC 27-02-2015). Not. elementos prediais do imòvel: 2 hipotecas e 1 penhora (IPC 08-04-2015).  Email ao AE a questionar pela diligência externa (IPC 27-05-2016). Agendada diligência externa (IPC 01-06-2016). Pedido de provisão do AE no valor de € 109,69 para diligência externa já realizada, entregue no DAF para tratamento (IPC 27-09-2016). Not. auto de diligência negativo (IPC 30-11-2016). Req. extinção + certidão + RIE (RSR 15-12-2016). Not. extinção (IPC 18-01-2017).  Email do AE a informar da passagem de certidão (IPC 27-02-2017). Email do Cliente com movimentação da certidão (IPC 30-03-2017)</t>
  </si>
  <si>
    <t>Lançamento de processo (12-05-2016 - CC). Requerimento executivo (IPC 18-07-2016). Not. relatório fase 1: RIE: constam 5 execuções além da presente; RNPC: inscrita; RA: possui 5 viaturas c/ penhoras (BEDFORD NKR 575/35, de 1987; RENAULT 44ACA6, de 2006; FORD TRANSIT 190CH, de 1999, VOLKSWAGEN LT 35, de 2002; MARLUS); Finanças: não possui imóveis; Insolvência: não consta; LPE: consta 1 execução (Inexistência de Bens 15-11-2012); Contratos Públicos: não consta. E-mail ao Cliente a questionar se pretende aguardar pelo resultado das eventuais penhoras de reembolso de IVA/IRC ou se pretendem diligência externa (RSR 04-08-2016). Cliente pretende o tratamento como incobrável. Email ao AE para confirmar inexistência penhora reembolso IVA/IRC (IPC 07-10-2016). Req. extinção + certidão + RIE (RSR 10-10-2016). Not. extinção (IPC 27-10-2016). Email do AE a informar da passagem de certidão (IPC 27-02-2017). Email do Cliente com movimentação da certidão (IPC 30-03-2017)</t>
  </si>
  <si>
    <t>Lançamento de processo (CM 09-08-2016). Requerimento executivo (RSR 02-11-2016). Not. relatório fase 1: não foram localizados bens. Desde a data de constituição (2013) nunca foram prestadas contas (IPC 28-11-2016). Email ao Cliente a questionar se pretende diligência externa ou incobrabilidade. Ok do Cliente à incobrabilidade (IPC 30-11-2016). Req. extinção + certidão + RIE (RSR 16-12-2016). Not. extinção (IPC 19-01-2017). Email do AE a informar da passagem de certidão (IPC 27-02-2017). Email do Cliente com movimentação da certidão (IPC 30-03-2017)</t>
  </si>
  <si>
    <t>Lançamento de processo (12-05-2016 - CC). Requerimento executivo (IPC 18-07-2016). Not. relatório fase 1: RIE: não constam execuções além da presente; RNPC: inscrita; RA: não possui viaturas; Finanças: não possui imóveis; Insolvência: não consta; LPE: não consta; Contratos Públicos: não consta. E-mail ao Cliente a questionar se pretende aguardar pelo resultado das eventuais penhoras de reembolso de IVA/IRC ou se pretendem diligência externa (RSR 04-08-2016).  Cliente pretende o tratamento como incobrável. Email ao AE para confirmar inexistência penhora reembolso IVA/IRC (IPC 07-10-2016). Req. extinção + certidão + RIE (RSR 10-10-2016). Not. extinção (IPC 27-10-2016). Email do AE a informar da passagem de certidão (IPC 27-02-2017). Email do Cliente com movimentação da certidão (IPC 30-03-2017)</t>
  </si>
  <si>
    <t>Lançamento de processo (16-06-2016 - CP). Requerimento Executivo (IPC 19-07-2016). Not. relatório fase 1: RIE: não consta nenhuma execução além da presente; RNPC: inscrita; RA: não possui viaturas; Finanças: possui 4 imóveis (1 rústico s/ valor comercial e 3 urbanos – consulta indisponível); Insolvência: não consta; LPE: não consta; Contratos Públicos: não consta. E-mail ao Cliente a questionar se pretende aguardar pelo resultado das eventuais penhoras de reembolso de IVA/IRC ou se pretendem diligência externa. Não foi enviado e-mail ao AE a solicitar o envio de certidão de teor predial quando disponível, porque os imóveis urbanos eram apenas terrenos para construção (RSR 02-08-2016). Cliente solicita confirmação acerca de ónus dos imóveis, solicita que aguardemos pelo resultado penhora reembolso de IVA/IRC e informa que não pretende diligência externa (IPC 02-08-2016). Email ao AE a solicitar elementos prediais (IPC 03-08-2016). Not. do AE com elementos prediais: onerado com penhora fiscal (provisória por dúvidas) (IPC 22-08-2016). Email ao AE a informar se houve resposta positiva ao reembolso IVA/IRC. AE informa que não (IPC 12-10-2016). Req. extinção + certidão + RIE (RSR 17-10-2016). Not. extinção (IPC 27-10-2016).  Email do AE a informar da passagem de certidão (IPC 27-02-2017). Email do Cliente com movimentação da certidão (IPC 30-03-2017)</t>
  </si>
  <si>
    <t>Lançamento de processo (28.09.10 AS). Envio de 1ª carta para devedor (21.10.10 AS)Requerimento injunção(RP23-12-2010)Foi aposta formula executória(RP15-03-2011) Requerimento executivo (16-02-2012 - JS) E-mail SE no sentido de apurar estado do processo (07-08-2012 - JS)Foi enviado pedido de provisão fase 1 à cliente para pagamento(RP07-03-2013). Relatorio de fase 1: não há bens, será agendada a diligencia de penhora de bens moveis. E-mail do cliente com a indicação de que será feita a diligencia de penhora de bens moveis na 1.ª semana de Novembro (HB 05-11-2013). AE notificou-nos para informarmos os autos do acordo caso o mesmo tenha ocorrido. Cliente informa que não foi alcançado nenhum acordo, mas que o mesmo é viavel, tendo sido pedida nova deslocação a morada do executado (HB 31-01-2014). Processo incluído na listagem do AE para realização de diligência externa (MCS 30-06-2014). Email da Cliente para o AE a informar que a diligência deve ser suspensa tendo em conta acordo alcançado (MCS 02-10-2014). Not. AE auto diligência sem sucesso (IPC 13-11-2014). Alcançado acordo: 57 prestações (55x € 200,00 + 2 de € 250,00). Liquidadas 2 prestações (IPC 24-11-2014). Email Cliente a questionar cumprimento do acordo (IPC 10-12-2014). Cliente informa que está atratar o tema e a tentar recuperar o máximo possível (IPC 13-04-2015). Processo incluido na listagem diligência externa a realizar (IPC 04-05-2015). Cliente informa resultado diligência: Executado com dificuldades financeiras, mulher tem doença do foro mental e 2 filhos menores, situação de dificil recuperação mas que será tratada com tempo e na medida do possível (IPC 14-05-2015). Not. auto de diligência (IPC 03-08-2015). Not. renovação pesquisas: não foram localizados bens com exceção de 3 viaturas oneradas (IPC 13-07-2016). Email ao Cliente a questionar se houve mais pagamentos desde Abril de 2015. Cliente informa que foi pago até 24/08/2015 o total de € 800,00 (IPC 15-11-2016). Proposta de incobrabilidade do remanescente. Ok do Cliente à incobrabilidade (IPC 19-12-2016). Req. extinção + certidão + RIE em 20/12. Not. extinção + nota final no valor de € 127,48 entregue no DAF para tratamento (IPC 19-01-2017). Req. junção aos autos comprovativo pagamento juros compulsórios no montante de € 39,23 (RSR 20-01-2017).  Email do AE a informar da passagem de certidão (IPC 27-02-2017). Email do Cliente com movimentação da certidão (IPC 30-03-2017)</t>
  </si>
  <si>
    <t>Lançamento de processo (28.09.10 AS). Envio de 1ª carta para devedor (21.10.10 AS)Requerimento injunção(RP23-12-2010)Foi aposta formula executória(RP30-03-2011)Requerimento executivo(RES26-07-2011)E-mail SE solicitando informações referentes ao estado do processo (03-05-2012 - JS)Insistimos com o SE, no sentido de apurar informações sobre as diligências efectuadas (06-08-2012 - JS)O SE procedeu à junção do resultado das pesquisas Fase 1 em que não foram encontrados bens susceptíveis de penhora, pelo que será agendada diligência de penhora bens móveis(RP13-02-2013). Processo incluído em listagem do AE para realização de diligência externa (MCS 30-06-2014). Email AE a questionar qual a resposta da entidade com reserva sobre o veículo localizado (IPC 19-05-2015). Not. AE resposta da entidade com reserva: mantém interesse na mesma (IPC 12-08-2015). Proposta incobrabilidade (IPC 07-09-2015). Reiterada proposta de incobrabilidade (IPC 10-10-2016). Ok do Cliente à incobrabilidade (IPC 11-10-2016). Req. extinção + certidão + RIE (RSR 12-10-2016). Not. extinção (IPC 28-10-2016).  Email do AE a informar da passagem de certidão (IPC 27-02-2017). Email do Cliente com movimentação da certidão (IPC 30-03-2017)</t>
  </si>
  <si>
    <t>Lançamento de processo (24-04-2013 - CC) Apresentámos reclamação de créditos(26-04-2013-PRS). Fomos notificados da sentença de verificação - todos os creditos reconhecidos foram verificados - e graduação de creditos - os creditos comuns serão pagos em 3.º lugar, rateadamente (HB 18-10-2013).Aguarda encerramento do processo (MCS 13-08-2014). Sentença a considerar válidas as contas apresentadas pelo AI. Aguarda rateio (HB 16-02-2016). Not. proposta mapa de rateio: WPT nada recebe (IPC 23-06-2016). Not. despacho encerramento (IPC 14-10-2016). Req. a pedir certidão (RSR 27-10-2016). Not. da passagem de certidão. Solicitadas ao DAA as diligências de remessa (IPC 18-10-2016). Certidão recebida na PRA (IPC 10-01-2017). Entrega da certidão em mão ao Cliente (IPC 18-01-2017). Email do Cliente com movimentação da certidão (IPC 30-03-2017)</t>
  </si>
  <si>
    <t>Lançamento de processo (08-05-2013) - CC Apresentámos reclamação de créditos(PRS13-05-2013). Fomos notificados pelo Tribunal do auto de apreensão apresentado pelo AI, do qual consta o valor de € 1421,47 correspondente a saldos em contas bancarias e titulos de credito, e do valor de bens móveis que se cifra em 34.500,00 (VAC - Valor de avaliação em continuidade) e € 27.600,00 (VAL - Valor de Avaliação em Liquidação) (HB 18-10-2013). Fomos notificados pelo Tribunal da lista retificada dos creditos reconhecidos pelo AI - nosso credito de € 282,10 está OK (HB 24-10-2013). Tribunal notificou-nos da sentença de verificação e de graduação de creditos - credito W PT esta verificado e graduado em ultimo lugar a pagar rateadamente (HB 29-04-2014). e-mail da Cliente com a informação do Edital da prestação de contas do AI (HB 15-12-2014). Not. mapa de rateio retificado (IPC 29-02-2016). Not. conta de custas a cargo da massa insolvente (IPC 17-03-2016). Not. mapa rateio e pagamentos efetuados: WPT nada recebe (IPC 28-06-2016). Not. despacho encerramento (IPC 21-10-2016). Req. a pedir certidão (RSR 04-11-2016). Not. da passagem de certidão (IPC 25-11-2016). Solicitadas ao DAA as diligências de remessa (IPC 28-11-2016). Certidão recebida na PRA (06-01-2017). Entrega da certidão em mão ao Cliente (IPC 18-01-2017). Email do Cliente com movimentação da certidão (IPC 30-03-2017)</t>
  </si>
  <si>
    <t>Lançamento de processo (04-06-2013 - CC). Reclamação de Créditos (HB 18-06-2013). E-mail do cliente com a informação de que a AI Ana Severino foi substituida pelo AI Florentino Matos Luís (HB 19-09-2013). Aguarda encerramento do processo (MCS 11-08-2014). Requerimento de certidão - ENC IMI (HB 17-08-2015). Email do Cliente a solicitar tratamento (IPC 29-08-2016). Contacto com Tribunal: vão emitir a certidão e notificam (RSR 31-10-2016). Not. da passagem de certidão (IPC 29-12-2016). Solicitadas ao DAA as diligências de remessa (IPC 03-01-2017). Certidão recebida na PRA (IPC 03-02-2017). Entrega da certidão em mão ao Cliente (IPC 09-02-2017). Email do Cliente com movimentação da certidão (IPC 30-03-2017)</t>
  </si>
  <si>
    <t>E-mail da Cliente com a confiança do processo (H7 18-12-2015). Lançamento de processo (18-12-2015 - CC). Aguarda encerramento processo - certidão ENC IMI (HB 18-12-2015). Consulta portal: processo não encerrado a esta data (IPC 11-05-2016). Email do Cliente com edital de encerramento em 16/11: CARATER LIMITADO (IPC 24-11-2016).  Req. a pedir certidão (RSR 02-12-2016).  Not. da passagem de certidão (IPC 06-12-2016). Solicitadas ao DAA as diligências de remessa (IPC 07-12-2016). Entrega da certidão em mão ao Cliente (IPC 18-01-2017). Email do Cliente com movimentação da certidão (IPC 30-03-2017)</t>
  </si>
  <si>
    <t>Lançamento de processo (27.03.09 MM)nsolvência com carácter limitado, pois não haverá lugar a reclamação de créditos - vai ser requerida certidão que ateste situação de insolvência da sociedade (14-02-2012 - JS) Foi requerida certidão (29-03-2012 - JS) Insistimos pela certidão (27-07-2012 - JS) Insolvência com carácter limitado (MCS 13-08-2014). Requerimento de Certidão para efeitos fiscais (PMS 14-11-2014). Novo requerimento de certidão para efeitos fiscais - ENC IMI C/ CARATER - em processo arquivado na comarca de Lisboa (HB 27-08-2015). Email do Cliente a solicitar tratamento (IPC 29-08-2016). Contacto com Tribunal: vão emitir a certidão e notificam (RSR 31-10-2016). Novo requerimento a pedir certidão (RSR 10-01-2017). Not. da passagem de certidão (IPC 03-02-2017). Certidão recebida na PRA (IPC 07-02-2017). Entrega da certidão em mão ao Cliente (IPC 09-02-2017). Email do Cliente com movimentação da certidão (IPC 30-03-2017)</t>
  </si>
  <si>
    <t>Lançamento de processo (15.03.10 MM) Apresentámos reclamação de créditos (VS24-03-2010)O AI juntou relatório em que consta o nosso crédito pelo valor reclamado(RP23-04-2010)Encontra-se agendada assembleia para dia 09/11 Foi aprovado plano de insolvência(RP10-01-2011)e-mail AI solicitando informações sobre o plano aprovado e do cumprimento do mesmo(15-06-2012 - JS) O nosso crédito foi reconhecido pelo valor reclamado (26-06-2012 - JS) Aguarda publicação de encerramento do processo na sequência de homologação do plano (MCS 11-08-2014) - lançamento anterior mantido ate ser averiguada a razão do mesmo atenta a informação do rateio: Tribunal notificou-nos da proposta de rateio do AI € 79.152,04 disponiveis para entrega aos credores privilegiados [trabalhadores] (HB 19-10-2015). despacho a encerrar o processo - aguarda trânsito (HB 28-12-2015). certidão - ENC RATEIO (HB 12-01-2016). Email do Cliente a solicitar tratamento (IPC 29-08-2016). Req. a reiterar o solicitado em 12/01/2016 (RSR 30-08-2016).  Not. da passagem de certidão. Solicitadas ao DAA as diligências de remessa (IPC 13-12-2016). Certidão recebida na PRA. Falta recibo correcto (IPC 09-01-2017). Entrega da certidão em mão ao Cliente (IPC 18-01-2017). Email do Cliente com movimentação da certidão (IPC 30-03-2017)</t>
  </si>
  <si>
    <t>Reclamação de Créditos(201-02-2013-PRS). Aguarda encerramento do processo (MCS 13-08-2014). Cliente comunica edital de encerramento por IMI. Req. a juntar procuração e a requerer certidão (IPC 13-04-2016). Not. da passagem de certidão dirigida diretamente à WPT (IPC 18-11-2016). Contacto com Tribunal para conhecer teor da certidão. Solicitadas ao DAA as diligências de remessa (IPC 21-11-2016). Certidão recebida na PRA (IPC 03-01-2017). Entrega da certidão em mão ao Cliente (IPC 18-01-2017). Email do Cliente com movimentação da certidão (IPC 30-03-2017)</t>
  </si>
  <si>
    <t>Lançamento de processo (05-03-2014 - CC). Insolvência proferida com carater limitado: requerimento de certidão para efeitos fiscais (HB 20-03-2014). Novo requerimento de certidão para efeifos fiscais - ENC C/ CARATER (HB 16-10-2015). Req. a pedir certidão (RSR 30-11-2016).  Certidão recebida na PRA (IPC 07-02-2017). Entrega da certidão em mão ao Cliente (IPC 09-02-2017). Email do Cliente com movimentação da certidão (IPC 30-03-2017)</t>
  </si>
  <si>
    <t>Edital de insolvencia de Devedora. Reclamação de creditos (17-05-2013). Lista créditos - € 2.903,75 - € 2.483,33 OK. Consulta (HB 29-07-2013). Consulta do processo via citius: autos prosseguem com a liquidação de ativo (HB 29-10-2015). Consulta Citius: apresentada proposta de rateio em 03/11: WPT nada recebe (IPC 14-11-2016). Email do Cliente em 07/12, informando do encerramento por rateio em 30/11 (IPC 13-12-2016). Req. a pedir certidão (RSR 23-11-2016). Not. da passagem da certidão. Solicitadas ao DAA as diligências de remessa (IPC 03-01-2016). Certidão recebida na PRA (IPC 08-02-2017). Entrega da certidão em mão ao Cliente (IPC 09-02-2017). Email do Cliente com movimentação da certidão (IPC 30-03-2017)</t>
  </si>
  <si>
    <t>Lançamento de Processo (09.10.09 MM)Apresentámos reclamção de créditos(RP27-10-2009)O AI juntou relatória em que consta o nosso crédito pelo valor reclamado(RP12-11-2009) Contacto com o AI solicitando informações referentes ao processo, nomeadamente quanto à lista de créditos reconhecidos (27-02-2012 - JS) Processo encontra-se em fase de liquidação (15-06-2012 - JS) Aguarda encerramento do processo (MCS 11-08-2014). Atualização Comarca. Não foram localizados mais bens com excepção de 1 silo e restos de madeira. Tribunal notifica credores para se pronunciarem quanto ao encerramento por IMI (IPC 02-03-2016). Not. despacho de encerramento (IPC 06-04-2016). Req. a pedir certidão (IPC 09-05-2016). Not. extinção do apenso de reclamação (IPC 07-06-2016). Not. da passagem de certidão (IPC 30-11-2016). Solicitadas ao DAA as diligências de remessa (IPC 02-12-2016). Certidão recebida na PRA (IPC 10-01-2017). Entrega da certidão em mão ao Cliente (IPC 18-01-2017). Email do Cliente com movimentação da certidão (IPC 30-03-2017)</t>
  </si>
  <si>
    <t>Lançamento processo (CC 28-02-2013); Reclamação de créditos em 12-03-2013; E-mail a AI solicitando informação sobre estado da Insolvência (30-12-2013); Insolvencia encerrada por insuficiencia da massa (14-10-2014MNS)Aguarda encerramento do processo (MCS 13-08-2014). Consulta portal: o processo foi encerrado por insuficiência da massa em 16/12/2013 (IPC 13-10-2016). Req. a pedir certidão (RSR 17-10-2016). Not. da passagem de certidão (IPC 15-12-2016). Contacto com tribunal para conhecer teor da certidão. Solicitadas ao DAA as diligências de remessa (IPC 19-12-2016). Certidão recebida na PRA (IPC 17-01-2017). Entrega da certidão em mão ao Cliente (IPC 09-02-2017). Email do Cliente com movimentação da certidão (IPC 30-03-2017)</t>
  </si>
  <si>
    <t>Anúncio de Insolvência 12-12-2013 (19-12-2013 MNS); Pedido de decrtidão a Ae para reclamação de créditos (19-12-2013 MNS);Recebida certidão do AE para reclamação de créditos (27-12-2013 MNS); Reclamação de créditos (27-12-2013 MNS)Aguarda encerramento do processo (MCS 13-08-2014). Consulta portal: processo não encerrado a esta data (IPC 20-04-2016). Email do Cliente com edital de encerramento em 14/11 por IMI (IPC 24-11-2016). Req. a pedir certidão e a juntar procuração (RSR 09-12-2016). Not. da passagem de certidão (IPC 11-01-2017). Solicitadas ao DAA as diligências de remessa (IPC 12-01-2017). Certidão recebida na PRA (IPC 03-02-2017). Entrega da certidão em mão ao Cliente (IPC 09-02-2017). Email do Cliente com movimentação da certidão (IPC 30-03-2017)</t>
  </si>
  <si>
    <t>Lançamento de Processo(IR 30.03.2011)Reclamação de créditos(RP11-04-2011)O AI enviou relatório em que consta reconhecido o valor do crédito pelo valor reclamado(RP20-04-2011)O AI requereu que lhe fosse atribuida remuneração pela gestão do estabelecimento da Insolvente(RP20-05-2011)O Juiz indeferiu o requerido(RP03-06-2011)Foi apresentada impugnação de créditos por um credor(RP03-12-2011)Foi proferida sentença de verificação e graduação de créditos(RP17-04-2012)Foi interposto recurso da sentença por um credor na qualificação do crédito(RP15-05-2012) Aguarda rateio (20-06-2012 - JS); Pedido de certidão (16-01-2014 MNS); recepçao de notificaçao para levantamento de certidão (20-01-2014 MNS). tribunal notificou-nos do encerramento do processo, uma vez realizado o rateio final. CERT - ENC RATEIO (HB 16-10-2015). Consulta Citius: certidão não emitida (IPC 20-09-2016). Req. a reiterar o requerido (RSR 21-09-2016). Not. da passagem de certidão (IPC 28-11-2016). Solicitadas ao DAA as diligências de remessa da certidão (IPC 30-11-2016). Certidão recebida na PRA (IPC 10-01-2017). Entrega da certidão em mão ao Cliente (IPC 18-01-2017). Email do Cliente com movimentação da certidão (IPC 30-03-2017)</t>
  </si>
  <si>
    <t>Lançamento de processo (24-03-2016 - CP). Agendado prazo para RC (IPC 24-03-2016). Reclamação de créditos + Req. a juntar procuração (IPC 29-03-2016). Not. do AI a informar proposta de aquisição dos bens apreendidos pelo valor de € 500,00 e aceitação (IPC 19-04-2016). Not. relatório e lista: crédito da WPT reconhecido em conformidade (IPC 21-04-2016). Req. do AI a solicitar encerramento por IMI (IPC 17-06-2016). Not. nos termos do art. 232º nº do CIRE (IPC 21-07-2016). Not. despacho encerramento por IMI (IPC 10-11-2016).  Req. a pedir certidão (IPC 28-11-2016). Not. da passagem de certidão. Solicitadas ao DAA as diligências de remessa (IPC 16-12-2016). Certidão recebida na PRA (IPC 03-01-2017). Entrega da certidão em mão ao Cliente (IPC 18-01-2017). Email do Cliente com movimentação da certidão (IPC 30-03-2017)</t>
  </si>
  <si>
    <t>E-mail da Cliente com a informação do edital insolvencia da devedora . Agendamento prazo RC. Reclamação de créditos (HB 22-12-2015). Apresentação de proposta de plano de insolvencia: pagamento de 50% dos créditos reconhecidos em 10 anos a dividir proporcionalmente entre os credores, carência de 12 meses, com perdão de juros vincendos. E-mail para Colega que representa a devedora a solicitar esclarecimento quanto ao impacto pratico da proposta apresentada no que ao credito da cliente diz respeito - pagamento de € 130,95 em 10 prestações anuais de € 13,10 com início 1 ano após a homologação (HB 08-01-2016). E-mail do colega com a confirmação da interpretação dada ao plano de insolvência. Relatório - encerramento por IMI. Lista de créditos - € 261,89 - € 217,50 (HB 25-01-2016). Not. despacho encerramento por IMI (IPC 15-03-2016). Req. a pedir certidão (IPC 11-04-2016). Req. do AI com lista nos termos do art. 129º CIRE: crédito WPT reconhecido em conformidade (IPC 13-04-2016). Not. da passagem de certidão. Solicitadas ao DAA as diligências de remessa (IPC 13-12-2016). Certidão recebida na PRA (06-01-2017). Entrega da certidão em mão ao Cliente (IPC 18-01-2017). Email do Cliente com movimentação da certidão (IPC 30-03-2017)</t>
  </si>
  <si>
    <t>Lancamento processo (IR 18.11.2011) Apresentámos Reclamação de Créditos(28-11-2011 - JS)O AI juntou relatório em que consta reconhecido o nosso crédito pelo valor reclamado(RP13-12-2011)Leilão designado para dia 10/02/2012 Foi proferida sentença de verificação e graduação de créditos(RP23-02-2012)Abertura de propostas(RP01-03-2012);Requerimento a solicitar emissão de certidão para efeitos fiscais (30-12-2013 MNS). Processo de insolvência ainda não encerrado - certidão requerida antes 78.º-A, n.º 4, al. b) CIVA - e alteração do estado e tramitação em conformidade (HB 06-08-2015). O Tribunal notificou-nos da Sentença que graduou o pagamento do valor do credito W PT rateadamente após a liquidação das custas de processo, em 3.º lugar do produto de venda dos bens imóveis e em 2.º lugar do produto dos bens móveis [NOTA - este complemento de sentença deve-se ao facto de terem sido julgadas procedentes por provadas 2 AVUCs] (HB 21-10-2015). Not. mapa de rateio: WPT nada recebe (IPC 05-04-2016). Not. despacho encerramento (IPC 08-11-2016). Req. a pedir certidão + juntar procuração (RSR 25-11-2016). Not. da passagem da certidão (IPC 30-11-2016). Solicitadas ao DAA as diligências de remessa (IPC 02-12-2016). Certidão recebida na PRA (IPC 03-01-2017). Entrega da certidão em mão ao Cliente (IPC 18-01-2017). Email do Cliente com movimentação da certidão (IPC 30-03-2017)</t>
  </si>
  <si>
    <t>Lançamento de Processo(IR 27.05.2011)Apresentámos reclamação de créditos(RP08-06-2011)e-mail AI (26-06-2012) Notificados de edital respeitante ao encerramento do processo  por insuficiência da massa (MCS 24-04-2014). Requerimento de Certidão efeitos fiscais (HB 07-12-2014). consulta do processo via citius: certidão não está emitida em conformidade com o solicitado - falta a menção do motivo do encerramento. requerimento retificação da certidão emitida (HB 15-12-2015). consulta do processo via citius: certidão não está emitida em conformidade com o solicitado - falta o transito do despacho de encerramento. requerimento de retificação da certidão emitida (HB 11-01-2016). Sentença que qualifica a insolvência como fortuita (HB 21-01-2016). consulta do processo via citius: certidão emitida em conformidade com a 3.ª retificação feita. Inicio do procedimento de remessa da certidão para a PRA (HB 01-02-2016). Solicitadas ao DAA as diligências de remessa da certidão (IPC 28-11-2016). Certidão recebida na PRA (IPC 03-01-2017). Entrega da certidão em mão ao Cliente (IPC 18-01-2017). Email do Cliente com movimentação da certidão (IPC 30-03-2017)</t>
  </si>
  <si>
    <t>E-mail da Cliente com a confiança do processo (HB 27-05-2015). Lançamento de processo (27-05-2015 - CC). Agendamento de prazo de RC (HB 27-05-2015). Reclamação de créditos (HB 11-06-2015). O AI notificou-nos do relatorio - liquidação de ativo, salvo se não forem localizadas as viaturas, caso em que o processo deverá seguir para encerramento por IMI - crédito W PT de € 133,42 - € 120,64 está OK (HB 14-07-2015). Not. parecer AI insolvência dolosa (IPC 10-08-2015). O AI prossegue com as diligências  de liquidação de ativo (HB 18-08-2015). AI prossegue com as diligências de liquidação de ativo (HB 30-10-2015). AI informa que procede com a venda do veiculo marca peugeot matricula 08-JR-12 de 2010 pelo valor base de 85% de € 10K (HB 05-11-2015). AI prossegue com a liquidação de ativo (HB 20-01-2016). Not. do AI acerca de apreensão de bens (IPC 18-03-2016). Not. a designar data julgamento no apenso de incidente de qualificação (IPC 23-05-2016). Not. sentença a considerar a insolvência como culposa (IPC 19-07-2016). Not. apresentação de recurso (IPC 01-08-2016). Not. despacho encerramento por IMI (IPC 10-11-2016). Req. a pedir certidão (IPC 28-11-2016). Not. da passagem de certidão (IPC 14-12-2016). Verificação da certidão + solicitadas ao DAA as diligências de remessa (IPC 16-12-2016). Certidão recebida na PRA (IPC 03-01-2017). Entrega da certidão em mão ao Cliente (IPC 18-01-2017). Email do Cliente com movimentação da certidão (IPC 30-03-2017)</t>
  </si>
  <si>
    <t>Lançamento processo(RP04-03-2011)Apresentámos reclamação créditos(RP22-03-2011)O AI juntou relatório em que consta reconhecido pelo valor reclamado(RP06-04-2011)A Juiz ordenou a liquidação(RP15-07-2011)Foi proferida sentença de verificação e graduação de créditos(RP27-09-2011) aguarda desenvolvimento do processo para posteriormente requerermos certidão (21-06-2012 - JS)Contas julgadas boas(RP16-11-2012) Consulta do processo: processo de insolvência ainda não encerrado (MA 01-08-2014). Requerimento de certidão para efeitos fiscais - ENC IMI - processo em arquivo de comarca (HB 26-08-2015). Contacto com Tribunal: certidão emitida (RSR 16-12-2016). Solicitadas ao DAA as diligências de remessa (IPC 16-12-2016). Certidão recebida na PRA (06-01-2017). Entrega da certidão em mão ao Cliente (IPC 18-01-2017). Email do Cliente com movimentação da certidão (IPC 30-03-2017)</t>
  </si>
  <si>
    <t>Lançamento de processo (27-05-2013 - CC). Reclamação de Créditos (HB 07-06-2013). E-mail do Cliente com a informação do encerramento do processo por IMI (HB 19-03-2014). E-mail do Cliente com a informação da Sentença de encerramento proferida no processo (HB 26-03-2014). Processo encerrado por IMI. Requerida certidão (MA 21-07-2014). Contacto com Tribunal: certidão emitida (RSR 31-10-2016). Solicitadas ao DAA as diligências de remessa da certidão (IPC 30-11-2016). Certidão recebida na PRA (IPC 27-12-2016). Entrega da certidão em mão ao Cliente (IPC 18-01-2017). Email do Cliente com movimentação da certidão (IPC 30-03-2017)</t>
  </si>
  <si>
    <t>Lançamento de processo. (17-04-2013-CC) Apresentámos reclamação de créditos(19-04-2013-PRS). Fomos notificados do relatorio - 155.º CIRE - que se pronuncia pelp encerramento da insolvencia por insuficiencia da massa e da relação de créditos - 128.º CIRE - da qual consta o credito WPT reconhecido nos precisos termos em que foi reclamado (HB 19-06-2013). Email do Cliente com a informação do encerramento da insolvencia por IMI pelo que vamos pedir a certidão para efeitos fiscais (HB 19-03-2014). E-mail do Cliente com a informação da sentença de encerramento da insolvencia (HB 26-03-2014). Processo encerrado por IMI. Requerida certidão (MA 21-07-2014). Contacto com Tribunal: certidão emitida (RSR 31-10-2016). Solicitadas ao DAA as diligências de remessa da certidão (IPC 30-11-2016). Certidão recebida na PRA (IPC 27-12-2016). Entrega da certidão em mão ao Cliente (IPC 18-01-2017). Email do Cliente com movimentação da certidão (IPC 30-03-2017)</t>
  </si>
  <si>
    <t>E-mail da Cliente com a confiança do processo (HB 26-11-2015). Lançamento de processo (27-11-2015 - CC). Agendamento prazo RC (HB 27-11-2015). Reclamação de creditos (HB 03-12-2015). Not. Relatório: proposta de liquidação + lista provisória de créditos: crédito WPT reconhecido em conformidade (IPC 04-01-2016). Not. nos termos do art. 232º nº 2 CIRE (IPC 27-06-2016). Not. encerramento IMI (IPC 19-10-2016). Req. a pedir certidão (RSR 02-11-2016). Not. da passagem de certidão. Solicitadas ao DAA as diligências de remessa (IPC 13-12-2016). Certidão recebida na PRA (06-01-2017). Entrega da certidão em mão ao Cliente (IPC 18-01-2017). Email do Cliente com movimentação da certidão (IPC 30-03-2017)</t>
  </si>
  <si>
    <t>Lançamento processo (CC 01.10.2012)Apresentámos reclamação de créditos(RP16-10-2012)O AI juntou relatório em que consta reconhecido o nosso crédito pelo valor reclamado(RP18-10-2012) Consulta do processo: processo de insolvência ainda não encerrado (MA 01-08-2014). Tribunal notificou-nos do encerramento do processo. Aguarda trânsito para certidão (HB 04-12-2015). requerimento certidão efeitos fiscais (HB 12-01-2016). certidão para efeitos fiscais está emitida em conformidade com o solicitado. Iniciado o procedimento de remessa para a PRA (HB 01-02-2016). Solicitadas ao DAA as diligências de remessa da certidão (IPC 28-11-2016). Certidão recebida na PRA (IPC 03-01-2017). Entrega da certidão em mão ao Cliente (IPC 18-01-2017). Email do Cliente com movimentação da certidão (IPC 30-03-2017)</t>
  </si>
  <si>
    <t>Lançamento de processo (12-11-2013 - CC). Reclamação de Créditos (HB 30-11-2013). AI notificou-nos da relação definitiva - credito € 1.097,15 está OK - e do relatorio - pronuncia-se pelo encerramento por IMI (HB 20-01-2014). Novo edital para credores se pronunciarem quanto ao encerramento por IMI. Aguardar encerramento para requerer certidão (MCS 23-07-2014). e-mail da Cliente com a informação do Edital de encerramento do processo por IMI (HB 13-03-2015). Requerimento de certidão para efeitos fiscais com FYI a Cliente (HB 23-03-2015). Deslocação ao Tribunal: certidão foi emitida (RSR 30-11-2016). Solicitadas ao DAA as diligências de remessa (IPC 30-11-2016). Certidão recebida na PRA (IPC 27-12-2016). Entrega da certidão em mão ao Cliente (IPC 18-01-2017). Email do Cliente com movimentação da certidão (IPC 30-03-2017)</t>
  </si>
  <si>
    <t>Lançamento processo (CC 18-12-2012)Apresentámos reclamação créditos(PRS27-12-2012). Notificados de edital respeitante à prestação de contas do AI (MCS 24-04-2014). Aguarda nova distribuição processo de acordo com organização judicial actual para requerer certidão (MCS 30-09-2014). Consulta portal: processo não encerrado a esta data (IPC 22-07-2016). Req. a juntar procuração (RSR 26-07-2016). Not. despacho encerramento por rateio (IPC 28-10-2016). Req. a pedir certidão (RSR 14-11-2016). Not. da passagem de certidão (IPC 15-11-2016). Solicitadas ao DAA as diligências de remessa (IPC 17-11-2016). Certidão recebida na PRA (IPC 17-01-2017). Entrega da certidão em mão ao Cliente (IPC 09-02-2017). Email do Cliente com movimentação da certidão (IPC 30-03-2017)</t>
  </si>
  <si>
    <t>Lançamento processo (CC 17.11.2012)Apresentámos reclamação de créditos(PSR29-11-2012) Publicado encerramento do processo (MCS 02-07-2014). Consulta portal: encerramento por IMI em 30/12/2012. Agendado pedido de certidão (IPC 27-07-2016). Req. A pedir certidão (RSR 12-08-2016). Not. da passagem de certidão (IPC 18-11-2016). Contacto com Tribunal para conhecer teor da certidão. Solicitadas ao DAA as diligências de remessa (IPC 21-11-2016). Certidão recebida na PRA (IPC 03-01-2017). Entrega da certidão em mão ao Cliente (IPC 18-01-2017). Email do Cliente com movimentação da certidão (IPC 30-03-2017)</t>
  </si>
  <si>
    <t>E-mail da Cliente com a informação do Edital da Insolvencia da Executada (HB 01-06-2015). E-mail para AE com a informação da Insolvencia da Executada, instrução para suspensão de diligências executivas em curso e emissão da Certidão para a instrução da RC no prazo de 16-06-2015 (HB 02-06-2015). Reclamação de créditos (HB 16-06-2015). e-mail da Cliente com a informação do Edital da insolvencia agora proferida com carater limitado. E-mail para AE com esta informação PC, não obstante a RC já elaborada em 16-06-2015 (HB 18-06-2015). O Tribunal notificou-nos do complemento de sentença - insolvencia passa a ter carater pleno . Agendamento de prazo para nova RC (valor a reclamar relativamente à RC elaborada em 16-06-2015 será diferente) (HB 22-09-2015). Reclamação de creditos [atualização do valor de juros - + € 49,25 - (HB 01-10-2015). relatório: liquidação de ativo + lista créditos € 1.834,54 € 1.887,73 OK [SAP € 1.481,18] (HB 19-10-2015). O AI informa que apreendeu a ordem do processo 18 verbas qa que foi atribuido o valor total de € 1.935,00 (HB 05-11-2015). Not. sentença a declarar insolvência como culposa (IPC 02-05-2016). Not. nos termos do art. 232º nº 2 do CIRE (IPC 17-10-2016). Not. despacho encerramento por IMI (IPC 11-11-2016). Req. a pedir certidão (RSR 02-12-2016). Not. da passagem de certidão. Solicitadas ao DAA as diligências de remessa (IPC 13-12-2016). Certidão recebida na PRA (IPC 28-12-2016). Entrega da certidão em mão ao Cliente (IPC 18-01-2017). Email do Cliente com movimentação da certidão (IPC 30-03-2017)</t>
  </si>
  <si>
    <t>Apresentámos reclamação de créditos.(RP21-01-2009)Pagamento de guia no valor de € 240.00 (AS 09.02.09)Foi proferida sentença de verificação e graduação de créditos em que consta o nosso crédito pelo valor reclamado(RP30-09-2009)Foi proferida sentença de verificação e graduação de créditos(RP19-03-2010)Foram instauradas execuções fiscais contra a insolvente, tendo a AI deduzido oposição(RP07-07-2011)Requerimento para cessação do IVA e IRC da Insolvente(RP17-10-2011) Contacto AI solicitando informações (06-05-2012 - JS) IAguarda encerramento do processo para requerer certidão para efeitos fiscais (MCS 07-08-2014). Consulta portal: atualiação comarca. Processo não encerrado nesta data (IPC 20-04-2016). Not. mapa rateio: WPT nada recebe (IPC 01-07-2016). Not. despacho encerramento (IPC 08-11-2016). Req. a pedir certidão (RSR 25-11-2016). Not. da passagem de certidão (IPC 30-11-2016). Solicitadas ao DAA as diligências de remessa da certidão (IPC 02-12-2016). Certidão recebida na PRA (IPC 28-12-2016). Entrega da certidão em mão ao Cliente (IPC 18-01-2017). Email do Cliente com movimentação da certidão (IPC 30-03-2017)</t>
  </si>
  <si>
    <t>Lançamento de processo. (08.06.10 MM) Apresentámos reclamação de créditos (VS 24-06-2010)O crédito foi reconhecido pelo valor reclamado(RP20-10-2010)  Requeremos certidão (01-08-2012 - JS) Aguarda encerramento do processo (MCS 13-08-2014). Consulta portal: processo não encerrado nesta data (IPC 09-05-2016). Email do Cliente com edital de encerramento por rateio em 27/10 (IPC 07-11-2016). Req. a pedir certidão (RSR 16-11-2016). Not. da passagem de certidão (IPC 17-10-2016). Contacto com Tribunal para conhecer teor da certidão. Solicitadas ao DAA as diligências de remessa (IPC 21-11-2016). Certidão recebida na PRA (IPC 27-12-2016). Entrega da certidão em mão ao Cliente (IPC 18-01-2017). Email do Cliente com movimentação da certidão (IPC 30-03-2017)</t>
  </si>
  <si>
    <t>Reclamação de créditos (15-04-2014). O Tribunal notificou-nos do requerimento apresentado pelo AI com a informação da relação de creditos - credito  WPT de 935,63 está OK - e com a indicação de que o patrimonio da Insolvente é insuficiente para para o pagamento aos credores (HB 04-07-2014). O Tribunal notificou-nos da sentença de verificação e graduação de creditos - credito W PT será pago rateadamente em 4.º lugar do produto da venda do automovel matricula 80-02-BA, em 3.º lugar do produto de venda dos bens moveis (HB 05-01-2015). O Tribunal notificou-nos da sentença que julgou validamente prestadas as contas do AI (HB 09-06-2015). despacho a informar a apresentação da remuneração variável do AI (HB 05-02-2016). Not. mapa rateio: WPT nada recebe (IPC 23-06-2016). Not. despacho encerramento (IPC 31-10-2016). Req. a pedir certidão (RSR 16-11-2016). Not. da passagem de certidão. Solicitadas ao DAA as diligências de remessa (IPC 05-12-2016). Certidão recebida na PRA (06-01-2017). Entrega da certidão em mão ao Cliente (IPC 18-01-2017). Email do Cliente com movimentação da certidão (IPC 30-03-2017)</t>
  </si>
  <si>
    <t>Lancamento processo (27.10.2011) Apresentámos reclamação de créditos(14-11-2011 - JS)O AI juntou relação provisória de credores em que consta o nosso crédito pelo valor reclamado, tendo a AI informado que dará inicio à liquidação do activo por negociação particular(RP19-03-2012) Processo encontra-se em fase de liquidação (20-07-2012 - JS) Aguarda encerramento do processo (MCS 11-08-2014). processo encerrado IMI. REQ CERT ENC IMI (HB 27-01-2016). consulta do processo via citius: certidão emitida em conformidade com o solicitado. iniciado o procedimento de remessa da certidão para a PRA (HB 01-02-2016). Solicitadas ao DAA as diligências de remessa em 28/11 (IPC 16-12-2016). Certidão recebida na PRA (06-01-2017). Entrega da certidão em mão ao Cliente (IPC 18-01-2017). Email do Cliente com movimentação da certidão (IPC 30-03-2017)</t>
  </si>
  <si>
    <t>E-mail da Cliente com a informação do Edital de um novo processo de insolvencia. Agendamento prazo de RC (HB 23-12-2014). Reclamação de créditos (HB 09-01-2015). Relatório pronuncia-se pelo encerramento por IMI. Crédito W PT de € 4.902,21 está OK. O Tribunal notificou-nos do encerramento do processo por IMI. Requerimento certidão para efeitos fiscais (HB 20-07-2015). 2.º requerimento certidão - ENC IMI (HB 08-01-2016). consulta do processo via citius: certidão para efeitos fiscais retificada em conformidade. Iniciado o procedimento remessa de certidão para efeitos fiscais para a PRA (HB 18-01-2016). Email ao DAA a questionar se o DUC já foi remetido para remessa da certidão à PRA (IPC 24-06-2016). Email ao DAA a solicitar diligências de remessa da certidão (IPC 22-12-2016). Certidão recebida na PRA (IPC 27-12-2016). Entrega da certidão em mão ao Cliente (IPC 18-01-2017). Email do Cliente com movimentação da certidão (IPC 30-03-2017)</t>
  </si>
  <si>
    <t>Lançamento processo (CC 31.10.2012)Apresentámos reclamação créditos(PRSS07-11-2012)O nosso crédito encontra-se reconhecido pelo valor reclamado(RP26-11-2012)Foi proferida sentença de verificação e graduação de créditos(RP16-05-2013) Aguarda encerramento do processo (MCS 12-08-2014). Consulta portal: processo não encerrado a esta data. Req. a juntar procuração (IPC 18-07-2016). Not. nos termos do art. 232º nº 2 CIRE (IPC 28-09-2016). Email do Cliente com edital de encerramento por IMI em 03/11 (IPC 07-11-2016). Req. a pedir certidão (RSR 23-11-2016). Not. da passagem de certidão (IPC 25-11-2016). Solicitadas ao DAA as diligências de remessa (IPC 28-11-2016). Certidão recebida na PRA (06-01-2017). Entrega da certidão em mão ao Cliente (IPC 18-01-2017). Email do Cliente com movimentação da certidão (IPC 30-03-2017)</t>
  </si>
  <si>
    <t>E-mail da Cliente com a informação do Edital da Insolvência da Executada (HB 27-03-2015). E-mail para AE com a informação da Insolvencia da Executada, instrução para a suspensão de diligências executivas em curso e emissão de Certidão para a instrução da RC no prazo de 14-04-2015. Agendamento de prazo para RC (HB 30-03-2015). Reclamação de créditos (HB 14-04-2015). O AI notificou-nos do relatorio que se pronuncia pelo encerramento por IMI e da lista créditos - € 1.27,71 - € 1.071,43 está OK (HB 22-05-2015). O Tribunal notificou-nos do encerramento do processo por IMI. Aguarda trânsito para efeitos de requerimento de certidão para efeitos fiscais (HB 09-11-2015). Certidão - ENC IMI (HB 01-12-2015). Consulta do processo via citius: certidão emitida em conformidade com o solicitado. iniciado o procedimento de remessa da certidão para a PRA (HB 01-02-2016). Not. para levantamento da certidão. Consulta da certidão no Citius. Solicitadas ao DAA as diligências de remessa (IPC 15-11-2016). Certidão recebida na PRA (IPC 03-01-2017). Entrega da certidão em mão ao Cliente (IPC 18-01-2017). Email do Cliente com movimentação da certidão (IPC 30-03-2017)</t>
  </si>
  <si>
    <t>Lançamento de processo (12-11-2013 - CC). Prazo de 03-12-2013 para a reclamação de creditos (HB 30-11-2013). E_mail do cliente com elementos para a reclamação de creditos (HB 04-12-2013). Reclamação de creditos (HB 06-12-2013); Recebido Relatorio 155º do CIRE. Parecer: encerramento do estabelecimento e liquidação do activo. Recebida lista provisória de credores: credito reconhecido no valor reclamado (26-02-2014 MNS). O AI notificou-nos da relação de créditos definitiva - crédito W PT de € 537,52 reclamado está OK e o AI reconheceu o valor de € 541,29 (HB 16-12-2014). O Tribunal notificou-nos da sentença que verificou os creditos reconhecidos pelo AI e graduou o pagamento em 3.º lugar rateadamente do crédito  W PT depois de pagas as custas do processo (HB 21-10-2015). Not. proposta de rateio: WPT nada recebe (IPC 13-10-2016). Not. despacho encerramento (IPC 10-11-2016). Req. a pedir certidão (RSR 29-11-2016). Not. da passagem de certidão (IPC 06-12-2016). Solicitadas ao DAA as diligências de remessa (IPC 07-12-2016). Certidão recebida na PRA (06-01-2017). Entrega da certidão em mão ao Cliente (IPC 18-01-2017). Email do Cliente com movimentação da certidão (IPC 30-03-2017)</t>
  </si>
  <si>
    <t>E-mail do cliente com a informação da Executada. E-mail para AE com pedido de NAR prazo de 10-12-2013 (HB 03-12-2013). Reclamação de Creditos (HB 10-12-2013). O Tribunal notificou-nos da relação definitiva dos créditos - credito W PT de € 4.774,31 está OK - (HB 09-06-2014). O Tribunal notificou-nos da Sentença de verificação e de graduação de creditos  - credito W PT está verificado e será pago rateadamente em 3.º lugar do produto de liquidação dos bens apreendidos a favor da massa que se mostre disponivel e notificou-nos das diligências prosseguidas pelo AI na liquidação de ativo (HB 14-07-2014). O Tribunal notificou-nos do requerimento apresentado pelo AI que informa o estado da liquidação de ativo (HB 10-12-2014). O tribunal notificou-nos da proposta de rateio apresentada pelo AI: € 5.621,65 disponivel para rateio aos credores privilegados - graduados em 1.º lugar - (HB 02-11-2015). Despacho a ordenar a suspensão do rateio até transitar decisão que habilitou o FGS em substituição dos trabalhadores (HB 10-12-2015). Not. mapa rateio: WPT nada recebe (IPC 17-03-2016). Not. despacho encerramento (IPC 27-10-2016). Req. a pedir certidão (RSR 14-11-2016). Not. da passagem de certidão (IPC 16-11-2016). Solicitadas ao DAA as diligências de remessa (IPC 17-11-2016). Certidão recebida na PRA (IPC 28-12-2016). Entrega da certidão em mão ao Cliente (IPC 18-01-2017). Email do Cliente com movimentação da certidão (IPC 30-03-2017)</t>
  </si>
  <si>
    <t>Lançamento processo (CC 16.10.2012)Apresentámos reclamação de créditos(RP26-10-2012)A AI juntou relatório em que consta reconhecido o nosso crédito pelo valor reclamado(RP08-11-2012). Tribunal notificou-nos da sentença de verificação - créditos reconhecidos pelo AI estão verificados - e de graduação - credito w pt será pago rateadamente em 4.º lugar do produto da liquidação do imóvel e em 3.º lugar do produto da liquidação dos moveis - (HB 09-06-2014). O tribunal notificou-nos das contas apresentadas pelo AI (HB 18-07-2014). O Tribunal notificou-nos da conta do processo - € 1396,00 a liquidar pela massa insolvente.O Tribunal notificou-nos da conta retificada de € 1.626,00 a pagar pela massa insolvente, ficando sem efeito o valor anterior (HB 14-02-2015). O Tribunal notificou-nos da proposta do mapa de rateio do AI - € 244,57 valor de venda dos bens moveis a ratear pelos credores comuns - € 0,62 para a W PT (HB 07-06-2015). O Colega que representa o credor BCP notificou-nos do requerimento no qual evidencia o lapso da elaboração do mapa de rateio por parte da conta, uma vez que o Santander Totta não tem direito a receber o produto de venda do imovel, dado que não reclamou creditos no processo de insolvencia (HB 15-06-2015). O Tribunal notificou-nos da retificação do mapa de rateio apresentada pelo AI: credor garantido que receberá o produto da liquidação do imóvel será o BCP e não o Santander Totta  (HB 17-08-2015). Despacho a ordenar o pagamento dos credores em conformidade com o mapa de rateio apresentado. E-mail para Cliente com FYI da informação (HB 10-12-2015). Not. despacho encerramento por rateio (IPC 28-06-2016). Cliente confirma recebimento de € 0,62 e aguarda procedimento subsequente. Email a informar que está agendado o pedido de certidão (IPC 30-06-2016). Req. a pedir certidão (IPC 19-07-2016). Not. da passagem de certidão (IPC 28-11-2016). Contacto com Tribunal: falta menção ao encerramento. Vão retificar de imediato. Solicitadas ao DAA as diligências de remessa da certidão (IPC 19-12-2016). Certidão recebida na PRA (IPC 03-01-2017). Entrega da certidão em mão ao Cliente (IPC 18-01-2017). Email do Cliente com movimentação da certidão (IPC 30-03-2017)</t>
  </si>
  <si>
    <t>Lançamento processo (CC 31.10.2012)Apresentámos reclamação de créditos(PRS14-11-2012) Consulta do processo: processo de insolvência ainda não encerrado (MA 01-08-2014). O Tribunal notificou-nos do despacho que declarou encerrada a liquidação de ativo (HB 05-01-2015). despacho a encerrar o processo por IMI. Aguarda para efeitos de certidão (HB 08-01-2016). certidão - ENC IMI (HB 12-01-2016). Consulta Citius: certidão emitida em 13/01/2016. Solicitadas ao DAA as diligências de remessa (IPC 16-12-2016).Certidão recebida na PRA (IPC 03-01-2017). Entrega da certidão em mão ao Cliente (IPC 18-01-2017). Email do Cliente com movimentação da certidão (IPC 30-03-2017)</t>
  </si>
  <si>
    <t>E-mail da Cliente com a informação do Edital da Insolvencia da Executada. E-mail para AE com a instrução para a suspensão das diligencias executivas em curso e emissão da certidão para a instrução da RC no prazo de 05-03-2015. Agendamento de prazo de RC (HB 26-02-2015). E-mail da AE com a certidão para instrução da RC digitalizada que nos será remetida via CT na data de hoje(HB 04-03-2015). Reclamação de creditos (HB 06-03-2015). O AI notificou-nos do relatorio que se pronuncia pelo encerramento do processo por IMI e da lista provisória de créditos - € 1.013,45 - € 804,62 titulados por ação executiva - [nota € 673,63 saldo da Cliente] - está OK (HB 24-04-2015). O Tribunal notifiou os credores da proposta de encerramento por IMI (HB 20-05-2015). O Tribunal notificou-nos da sentença de encerramento do processo por IMI. Requerimento de certidão para efeitos fiscais (HB 14-07-2015). despacho a encerrar apenso de RC. 2.º REQ CERT ENC IMI (HB 22-01-2016). consulta do processo via citius: certidão para efeitos fiscais disponibilizada após contato telefónico e emitida em conformidade com a retificação feita. Iniciado o procedimento de remessa da certidão para a PRA (HB 01-02-2016). Solicitadas ao DAA as diligências de remessa da certidão (IPC 28-11-2016). Certidão recebida na PRA (IPC 27-12-2016). Entrega da certidão em mão ao Cliente (IPC 18-01-2017). Email do Cliente com movimentação da certidão (IPC 30-03-2017)</t>
  </si>
  <si>
    <t>Lançamento de processo (08-10-2013 - CC);Inclusão do processo na lista das execuções pendentes (30-12-2013 MNS); Recebido anúncio de Insolvência (23-01-2014 MNS). Reclamação de Creditos (HB 28-01-2014); Recebido relatorio 155º CIRE parecer: encerramento da insolvencia por IMI. Recebida lista provisória de credores: credito reconhecido no valor reclamado (19-02-2014 MNS). Consulta portal: processo não encerrado. Req. a juntar procuração (IPC 21-07-2016). Email do Cliente com edital de encerramento em 16/11 por IMI (IPC 24-11-2016). Req. a pedir certidão (RSR 06-12-2016). Not. da passagem de certidão. Solicitadas ao DAA as diligências de remessa (IPC 13-12-2016). Certidão recebida na PRA (IPC 28-12-2016). Entrega da certidão em mão ao Cliente (IPC 18-01-2017). Email do Cliente com movimentação da certidão (IPC 30-03-2017)</t>
  </si>
  <si>
    <t>Lancamento processo (IR 28.02.2012) Apresentámos reclamação de créditos(JS09-03-2012) Crédito reconhecido pelo valor reclamado (26-03-2012 - JS) IAguarda encerramento do processo para requerer certidão para efeitos fiscais (MCS 07-08-2014). Consulta portal: processo não encerrado nesta data (IPC 27-04-2016). Email do Cliente com edital de encerramento em 11/11 por rateio (IPC 24-11-2016). Req. a pedir certidão e a juntar procuração (RSR 25-11-2016). Not. da passagem de certidão (IPC 12-12-2016). Certidão recebida na PRA (IPC 03-01-2017). Entrega da certidão em mão ao Cliente (IPC 18-01-2017). Email do Cliente com movimentação da certidão (IPC 30-03-2017)</t>
  </si>
  <si>
    <t>Apresentámos reclamação de créditos (27-09-2012 - RP)Foi junto relatório em que consta o nosso crédito pelo valor reclamado(RP13-10-2012).  Fomos notificados da relação definitiva dos creditos reconhecidos e o do cliente € 2.526,83 está OK com o valor reclamado (HB 19-06-2013). E-mail do cliente (08-10-2013) com a informação da publicação da prestação de contas do AI (HB 09-10-2013). E-mail do Cliente com a informação do encerramento do processo por IMI, pelo que iremos requerer a certidão para efeitos fiscais (HB 19-03-2014). E-mail do Cliente com a informação da sentença de encerramento da insolvencia (HB 26-03-2014). Envio de requerimento para emissão de certidão (MA 21-07-2014). O Tribunal notificou-nos de que está emitida a certidão: conferencia das respetivas menções - faltam todas exceto o valor do credito da Cliente (HB 21-02-2015). O tribunal notificou-nos da conta do processo no valor de € 2.339,00 a suportar pela massa insolvente (HB 16-03-2015). Consulta Citius PR: certidão emitida em 06/02/2015 está errada (IPC 26-10-2016). Contacto com Tribunal: atento o tempo decorrido, não é possível a correção da certidão. Pedir nova (IPC 27-10-2016). Req. a pedir certidão (RSR 28-10-2016). Not. da passagem de certidão (IPC 11-11-2016). Contacto com Tribunal para conhecer teor da certidão. Solicitadas ao DAA as diligências de remessa (IPC 15-11-2016). Certidão recebida na PRA (IPC 28-12-2016). Entrega da certidão em mão ao Cliente (IPC 18-01-2017). Email do Cliente com movimentação da certidão (IPC 30-03-2017)</t>
  </si>
  <si>
    <t>E-mail do cliente com a informação da Insolvencia. Lançamento do prazo para a reclamação de créditos (HB 05-12-2013). Reclamação de creditos (HB 18-12-5013).Aguarda encerramento do processo (MCS 13-08-2014). Atualização comarca e estado. Not. De proposta de aquisição de veículo por € 300,00 (IPC 03-03-2016). Not. a julgar boas as contas prestadas pelo AI + Not. nos termos do art. 232º do CIRE (IPC 13-10-2016). Not. despacho encerramento por IMI (IPC 16-11-2016).  Req. a pedir certidão (RSR 02-12-2016). Not. da passagem de certidão (IPC 13-12-2016). Contacto com Tribunal para conhecer teor da certidão. Solicitadas ao DAA as diligências de remessa (IPC 16-12-2016). Certidão recebida na PRA (06-01-2017). Entrega da certidão em mão ao Cliente (IPC 18-01-2017). Email do Cliente com movimentação da certidão (IPC 30-03-2017)</t>
  </si>
  <si>
    <t>Lançamento de Processo (10.12.2010 IR)Apresentámos reclamação de créditos(RP04-01-2011)Foi proferida sentença de verificação e graduação de créditos(RP22-03-2011)Foi apresentada proposta para adjudicação dos bens no valor de € 500,00(RP04-01-2012) AI informou que os bens foram alienados pelo valor de € 500,00, valor este depositado na conta da Massa. Requereu, ainda, que se desse por finda a liquidação do activo, porquanto se desconhece outros bens (29-02-2012 - JS) Requeremos certidão (03-08-2012 - JS)Contas julgadas validas(RP30-11-2012). E-mail do Cliente com a informação do encerramento da insolvencia, na sequencia do encerramento do rateio, pelo que vamos renovar o pedido de certidão de acordo com as exigencias dos auditores (HB 05-03-2014). Receção da certidão e conferencia dos elementos que dela constam: não é mncionado o transito em julgado da decisão de encerramento (HB 09-09-2014). Contactado o Tribunal foi referido que não é possível a retificação. Necessário novo pedido: fazer requerimento a devolver a certidão original (IPC 02-09-2016). Tribunal voltou a devolver-nos o original da certidão e DUC informando que irá emitir nova certidão (IPC 06-10-2016). Contacto do Tribunal a informar que a certidão está emitida. Não dão a conhecer o teor. Solicitadas ao DAA as diligências de remessa (IPC 23-11-2016). Certidão recebida na PRA (06-01-2017). Entrega da certidão em mão ao Cliente (IPC 18-01-2017). Email do Cliente com movimentação da certidão (IPC 30-03-2017)</t>
  </si>
  <si>
    <t>Apresentámos reclamação de créditos(RP13-12-2011)O A juntou relatório em que consta reconehcido o nosso crédito pelo valor reclamado(RP18-01-2012) Processo encontra-se em fase de liquidação (25-06-2012 - JS)Foi indeferido liminarmente o pedido de exoneração do passivo restante(RP22-10-2012)Foi interposto recurso do despacho que imdefere a exoneração do passivo restante(RP16-11-2012)Foi proferido acordão que revoga decisão anterior admitindo-se liminarmente o pedido de exoneração do passivo restante(RP22-04-2013) aguarda encerramento do processo de insolvência (MCS 12-08-2014).Consulta Portal: processo não encerrado a esta data (IPC 20-04-2016). Email do Cliente com edital de encerramento por rateio em 29/09 (IPC 06-10-2016). Req. a juntar procuração + pedir certidão (RSR 24-10-2016). Not. da passagem de certidão. Solicitadas ao DAA as diligências de remessa (IPC 15-11-2016). Certidão recebida na PRA (IPC 27-12-2016). Entrega da certidão em mão ao Cliente (IPC 18-01-2017). Email do Cliente com movimentação da certidão (IPC 30-03-2017)</t>
  </si>
  <si>
    <t>Lançamento processo (CC 21.07.2012)Reclamação de créditos(JS30-07-2012). E-mail do cliente com a informação do Edital das contas apresentadas pelo AI (HB 04-12-2013). Email da Cliente com pedido de ponto de situação. Análise do processo e proposta de procedimento - pedido de certidão (MCS 01-07-2014). Enviado requerimento para emissão de certidão (MA 21-07-2014). Consulta portal e Citius: não está publicado o encerramento e foi redistribuido para as novas comarcas (IPC 07-10-2016). Contacto com Tribunal: foi efetuado rateio, nada coube à WPT, aguarda encerramento (RSR 10-10-2016). Not. despacho encerramento (IPC 10-11-2016). Req. a pedir certidão (RSR 29-11-2016). Not. da passagem de certidão (IPC 14-12-2016). Verificação da certidão + solicitadas ao DAA as diligências de remessa (IPC 16-12-2016). Certidão recebida na PRA (IPC 03-01-2017). Entrega da certidão em mão ao Cliente (IPC 18-01-2017). Email do Cliente com movimentação da certidão (IPC 30-03-2017)</t>
  </si>
  <si>
    <t>Lançamento de processo (19-09-2016 - CC). Email do Cliente com edital de Insolvência. Agendamento prazo RC (IPC 19-09-2016). Reclamação de créditos + Req. a juntar procuração (RSR 28-09-2016). Not. relatório + lista: crédito WPT reconhecido em conformidade (IPC 17-10-2016). Not. relatório propondo encerramento por IMI (IPC 25-10-2016). Not. despacho encerramento IMI (IPC 27-10-2016). Req. a pedir certidão (RSR 15-11-2016). Not. da passagem de certidão. Solicitadas ao DAA as diligências de remessa da certidão (IPC 30-11-2016). Certidão recebida na PRA (IPC 17-01-2017). Entrega da certidão em mão ao Cliente (IPC 09-02-2017). Email do Cliente com movimentação da certidão (IPC 30-03-2017)</t>
  </si>
  <si>
    <t>Lançamento processo (CC 18.06.2012). Reclamação de Créditos (27-06-2012) contas prestadas pelo AI: aguarda enceramento do processo para requerer certidão para efeitos fiscais (MCS 11-08-2014). Mapa rateio - serão contemplados credores privilegiados [trabalhadores] (HB 15-12-2015). despacho a encerrar o processo na sequencia do rateio. aguarda trânsito para efeitos de certidão (HB 08-01-2016). certidão - ENC RATEIO (HB 12-01-2016). consulta do processo via citius: certidão para efeitos fiscais emitida com uma conformidade proxima do solicitado - todas as menções são passiveis de ser interpretadas no documento emitido. Iniciado o procedimento de remessa do documento para a PRA (HB 01-02-2016). Solicitadas ao DAA as diligencias de remessa da certidão (IPC 28-11-2016). Certidão recebida na PRA (06-01-2017). Entrega da certidão em mão ao Cliente (IPC 18-01-2017). Email do Cliente com movimentação da certidão (IPC 30-03-2017)</t>
  </si>
  <si>
    <t>E-mail do cliente com a informação da insolvencia da Executada (HB 23-10-2013). Reclamação de Créditos (HB 12-11-2013).Aguarda encerramento do processo (MCS 13-08-2014). Consulta portal: processo não encerrado (IPC 19-04-2016). Not. despacho encerramento por IMI (IPC 03-11-2016). Req. a pedir certidão (RSR 21-11-2016). Not. sentença de graduação de créditos (IPC 05-01-2017). Not. da passagem de certidão (IPC 11-01-2017). Solicitadas ao DAA as diligências de remessa (IPC 12-01-2017). Certidão recebida na PRA (IPC 03-02-2017). Entrega da certidão em mão ao Cliente (IPC 09-02-2017). Email do Cliente com movimentação da certidão (IPC 30-03-2017)</t>
  </si>
  <si>
    <t>Lancamento processo (IR 02.02.2012) Apresentámos reclamação de créditos(JS23-02-2012)O AI juntou relatório em que consta o nosso crédito pelo reconhecido pelo valor reclamado(RP09-03-2012) IAguarda encerramento do processo para requerer certidão para efeitos fiscais (MCS 11-08-2014). Consulta portal: processo não encerrado a esta data. Req. a juntar procuração (IPC 18-07-2016). Not. despacho encerramento por IMI (IPC 11-10-2016). Req. a pedir certidão (RSR 26-10-2016). Not. da passagem de certidão (IPC 23-11-2016). Contacto com Tribunal: certidão não está corretamente emitida. Vão retificar. Voltar a verificar no Citius (IPC 24-11-2016). Verificação da certidão e solicitadas ao DAA as diligências de remessa (IPC 28-11-2016). Certidão recebida na PRA (IPC 10-01-2017). Entrega da certidão em mão ao Cliente (IPC 18-01-2017). Email do Cliente com movimentação da certidão (IPC 30-03-2017)</t>
  </si>
  <si>
    <t>Lançamento de processo (27-05-2013 - CC). Apresentámos Reclamação de Créditos (CR 17-06-2013). Fomos notificados pelo AI da lista de creditos reconhecidos - o nosso crédito de € 359,74 está OK - do relatório no qual o AI se pronuncia pelo encerramento da atividade da insolvente e encerramento da insolvencia por IMI, apesar de no auto de arrolamento mencionar que os bens superam o valor de € 5000,00 (art.º 232.º, n.º 7 CIRE), razão pela qual dirigimos um e-mail a pedir esclarecimento quanto a este aspeto (HB 17-10-2013).Aguarda encerramento do processo (MCS 13-08-2014). e-mail da Cliente com a informação do Edital de encerramento do processo por IMI (HB 27-04-2015). REquerimento de certidão para efeitos fiscais (HB 28-04-2015). Novo requerimento a pedir a certidão (RSR 07-11-2016). Contacto do Tribunal a informar que a certidão está emitida. Conhecido o teor da mesma. Solicitadas ao DAA as diligências de remessa da certidão (IPC 30-11-2016). Certidão recebida na PRA (IPC 10-01-2017). Entrega da certidão em mão ao Cliente (IPC 18-01-2017). Email do Cliente com movimentação da certidão (IPC 30-03-2017)</t>
  </si>
  <si>
    <t>Lançamento de processo. (14.09.09 MM) Carta ao devedor o informar da interposição de processo judicial caso não efectue o pagamento ou proposta de pagamento da dívida.(30.09.09 MM)Requerimento injunção(RP28-12-2009). Requerimento a juntar taxa de justiça inicial (AS 07.07.10)Foi nomeado SE para proceder à citação dos Réus(RP27-07-2010)A SE informou os autos que ainda não foi paga a provisão(RP29-10-2010)Requerimento a informar pagamento da provisão(RP06-04-2011)Certidão de citação negativa(RP20-05-2011)Requerimento citação legal representante(RP06-06-2011)Foi enviado pedido de provisão para citação do legal representante(RP27-07-2011)Requerimento a juntar comprovativo de pagamento de provisão(RP03-01-2012)A SE procedeu à junção de resultado das pesquisas Fase 1(RP03-04-2012)A SE procedeu à junção de certidão negativa(RP15-05-2012) Face à frustração da citação da Executada, requeremos a citação edital da mesma (28-05-2012 - JS)Tendo em consideração que a Ré está insolvente, requeremos a extinção da instância com custas a cargo da massa insolvente - Foi requerida certidão da sentença de insolvência para justificar a divida(RP03-07-2012)Requerimento desistência(RP05-09-2012)Requerimento junção procuração(RP25-10-2012)Instância extinta(RP20-11-2012)Foi requerida certidão(RP21-12-2012))Foi entregue certidão à cliente - aguarda instruções para encerrar(RP20-03-2013)A Devedora foi declarada insolvente no entanto não tomámos conhecimento em tempo do processo de Insolvência, pelo que não reclamámos créditos (RP) Fomos notificados da sentença que encerrou o processo por IMI (HB 04-07-2014). Enviado requerimento para emissão de certidão (MA 21-07-2014). O processo declarativo está findo, por desistência, não sendo possível a emissão de certidão nos termos pretendidos (IPC 21-04-2015). Consulta portal e processo: a insolvência correu sob o número 1150/09.3TYLSB, no 4º Juízo do Comércio de Lisboa. Está encerrada desde 24/06/2014 por IMI sem que tenham sido reclamados créditos. A certidão foi entregue ao Cliente, não tendo sido movimentada por não constar o valor do crédito. Email ao Cliente a transmitir que não será possível obter outra certidão que permita a recuperação do IVA mas apenas a anulação contabilistica do saldo (IPC 23-02-2017). Email ao Cliente com despachos de encerramento na ação declarativa e na insolvência (IPC 14-03-2017). Email do Cliente com movimentação da certidão (IPC 30-03-2017)</t>
  </si>
  <si>
    <t>Lançamento de processo (08-06-2016 - CC).  Recebido email do Cliente com edital de insolvência em 07/06 - IMI, com caráter limitado. Agendamento prazo para controlar encerramento (IPC 08-06-2016). Req.a juntar procuração (IPC 20-06-2016). Not. despacho de encerramento (IPC 11-07-2016). Req. a pedir certidão (IPC 25-07-2016). Not. da passagem de certidão (IPC 22-08-2016). Certidão não está em conformidade: vão corrigir. Certidão corrigida. Solicitadas ao DAA as diligências de remessa da certidão (IPC 30-08-2016). Recebida a certidão na PRA (IPC 13-09-2016). Certidão entregue em mão ao Cliente (IPC 14-09-2016). Email do Cliente com movimentação da certidão (IPC 30-03-2017)</t>
  </si>
  <si>
    <t>Apresentámos reclamação de créditos (VS23-09-2010)Voltámos apresentar reclamação de créditos em virtude do anúncio ter sido mal publicado(RP09-03-2011) e-mail AI solicitando informações (18-06-2012 - JS) Encerramento por insuficiência da massa (MCS 02-07-2014). Req. a pedir certidão (IPC 25-07-2016). Contacto do Tribunal 19/08 informando que a certidão está emitida. Solicitadas ao DAA as diligências de remessa da certidão (IPC 25-08-2016). Recebida certidão na PRA (IPC 01-09-2016). Certidão entregue em mão ao Cliente (IPC 14-09-2016). Email do Cliente com movimentação da certidão (IPC 30-03-2017)</t>
  </si>
  <si>
    <t>Lançamento de Processo(IR 27.05.2011)Insolvência decretada com carácter limitado(RP30-05-2011)O processo de insolvência foi encerrado(RP09-02-2012) requeremos certidão (06-08-2012 - JS) Aguarda distribuição do processo de acordo com a nova organização judiciária para permitir o envio de requerimento a pedir certidão para efeitos fiscais (MCS 29-09-2014). Consulta portal: processo encerrado por IMI em 09/01/2012 (IPC 25-08-2016). Req. a pedir certidão (RSR 29-08-2016). Not. da passagem de certidão. Contacto com Tribunal: não é possível conhecer telefonicamente ou através do Citius o teor. Solicitadas ao DAA as diligências de remessa da certidão  (IPC 16-09-2016). Recebida a certidão na PRA. Encerramento em Janeiro de 2012 - há mais de 4 anos (IPC 17-10-2016). Certidão entregue em mão ao Cliente (IPC 24-10-2016). Email do Cliente com movimentação da certidão (IPC 30-03-2017)</t>
  </si>
  <si>
    <t>Lançamento de Processo(IR 08.04.2011)Apresentámos reclamação de créditos(RP02-05-2011)e-mail AI (26-06-2012) Processo incerrado por iMI (MCS 02-07-2014). Consulta portal: não consta o encerramento. Insolvência sem carácter. Processo não redistribuido. Agendado pedido certidão (IPC 27-07-2016). Req. a juntar procuração e a requerer certidão (IPC 09-09-2016). Email do Tribunal a informar que a certidão está emitida (IPC 21-09-2016). Solicitadas ao DAA as diligências de remessa da certidão (IPC 23-09-2016). Certidão recebida na PRA - trânsito em julgado em 18/04/2011 - há mais de 06/07/2011 - há mais de 4 anos (IPC 13-10-2016). Certidão entregue em mão ao Cliente (IPC 24-10-2016). Email do Cliente com movimentação da certidão (IPC 30-03-2017)</t>
  </si>
  <si>
    <t>Lançamento de Processo(IR 03.05.2011)Insolvência decretada com carácter limitado(RP03-05-2011)Iremos requerer certidão (27-06-2012) Requeremos certidão (01-08-2012 - JS)Aguarda distribuição do processo de acordo com a nova organização judiciária para permitir o envio de requerimento a pedir certidão para efeitos fiscais (MCS 29-09-2014). Req. a juntar procuração e a pedir certidão (IPC 08-09-2016). Email do Tribunal a informar que a certidão está emitida (IPC 21-09-2016).  Solicitadas ao DAA as diligências de remessa da certidão (IPC 23-09-2016). Certidão recebida na PRA - trânsito em julgado em 16-05-2011 - há mais de 4 anos (IPC 13-10-2016). Certidão entregue em mão ao Cliente (IPC 17-10-2016). Email do Cliente com movimentação da certidão (IPC 30-03-2017)</t>
  </si>
  <si>
    <t>Lançamento de processo.(12.07.10 MM) Apresentámos reclamação de créditos (FQ19-07-2010)O AI juntou relatório em que consta o nosso crédito reconhecido pelo valor reclamado(RP03-08-2010) recebida notificação do SE a informar da insolvência (26-08-2010)Foi requerida certidão(RP04-08-2011) Insistimos pela certidão (13-06-2012 - JS) Processo encerrado por IMI (MCS 13-08-2014). Consulta portal: processo encerrado em 22/12/2010 (IPC 31-08-2016). Req. a pedir certidão (RSR 01-09-2016). Contacto do Tribunal: certidão emitida. Solicitadas ao DAA as diligências de remessa da certidão (IPC 27-09-2016). Certidão recebida na PRA (IPC 11-10-2016). Certidão entregue em mão ao Cliente (IPC 17-10-2016). Email do Cliente com movimentação da certidão (IPC 30-03-2017)</t>
  </si>
  <si>
    <t>Lançamento de Processo (21-10-2010 CC)Apresentámos reclamação de créditos(RP22-10-2010)O AI juntou relatário em que consta o nosso crédito pelo valor reclamado(RP13-11-2010)Foi proferida sentença de verificação e graduação de créditos(RP22-12-2010)Foi requerida certidão(RP04-08-2011)Prestação de contas(RP26-09-2011) Insistimos pela certidão (14-06-2012 - JS) Insolvencia com carácetr limitado (MCS 13-08-2014). Consulta portal: insolvência decretada com caracter pleno, encerrada por IMI em 15/12/2010 (IPC 06-09-2016). Req. a pedir certidão (RSR 13-09-2016). Email do Tribunal a informar que a certidão foi emitida (IPC 20-09-2016). Contacto com o Tribunal para conhecer o teor da certidão: falta menção ao motivo do encerramento. Apesar de constar dos documentos, a funcionária diz que vai acrescentar. Solicitadas ao DAA as diligências de remessa da certidão (IPC 21-09-2016). Certidão recebida na PRA (IPC 11-10-2016). Certidão entregue em mão ao Cliente (IPC 17-10-2016). Email do Cliente com movimentação da certidão (IPC 30-03-2017)</t>
  </si>
  <si>
    <t>Lançamento de Processo(IR 29.08.2011)Apresentámos reclamação de créditos(RP31-08-2011)O AI propos o encerramento por IMI(RP28-10-2011)O processo foi encerrado por IMI(RP05-12-2011)requeremos certidão (14-06-2012 - JS)Aguarda distribuição do processo de acordo com a nova organização judiciária para permitir o envio de requerimento a pedir certidão para efeitos fiscais (MCS 29-09-2014). Consulta portal: processo encerrado em 08/11/2011 (IPC 06-09-2016). Req. a pedir certidão (RSR 13-09-2016). Contacto do Tribunal a informar que a certidão está passada (IPC 16-09-2016). Contacto com Tribunal acerca do teor da certidão. Solicitadas ao DAA as diligências de remessa da certidão (IPC 19-09-2016). Certidão recebida na PRA (IPC 14-10-2016). Certidão entregue em mão ao Ciente (IPC 17-10-2016). Email do Cliente com movimentação da certidão (IPC 30-03-2017)</t>
  </si>
  <si>
    <t>Lançamento de processo (02-08-2016 - CM). Email do Cliente com edital de Insolvência em 01/08. Agendamento prazo RC (IPC 02-08-2016). Reclamação de créditos + Req. a juntar procuração (RSR 02-08-2016). Not. despacho encerramento por IMI (IPC 02-09-2016). Email do Cliente com edital de encerramento. Certidão requerida em 14/09 (IPC 27-09-2016). Not. da passagem da certidão. Solicitadas ao DAA as diligências de remessa da certidão (IPC 28-09-2016). Not. sentença de graduação de créditos (IPC 03-10-2016). Certidão recebida na PRA (IPC 14-10-2016). Certidão entregue em mão ao Ciente (IPC 17-10-2016). Email do Cliente com movimentação da certidão (IPC 30-03-2017)</t>
  </si>
  <si>
    <t>Lançamento de Processo(IR 17.10.2011)  Iremos requerer certidão (JS28-06-2012) Requeremos certidão (01-08-2012 - JS). Dos elementos disponiveis no processo fisico, não podemos concluir que tenham sido reclamados creditos ou requerida a certidão para efeitos fiscais; e-mail para CACAAI com pedido de contato da AI Vera Lucia Rodrigues (HB 29-06-2013). Insolvência decretada com carácter limitado (MCS 11-08-2014). Req. a juntar procuração e a pedir certidão (IPC 08-09-2016). Email do Tribunal a informar que a certidão está emitida (IPC 21-09-2016).  Solicitadas ao DAA as diligências de remessa da certidão (IPC 23-09-2016). Certidão recebida na PRA - trânsito em julgado em 10/11/2011 - há mais de 4 anos (IPC 13-10-2016).Certidão entregue em mão ao Cliente (IPC 17-10-2016). Email do Cliente com movimentação da certidão (IPC 30-03-2017)</t>
  </si>
  <si>
    <t>Foi requerida a citação edital (06.12.01 - JP). O processo está com o Juiz para conclusão desde 14 de Dezembro de 2001 (16.09.03). O R. já foi citado editalmente estando os autos a aguardar data para julgamento (24.02.04). Julgamento no próximo dia 04.11.2004, pelas 14h00 em Sintra (23.09.04 - CD). Foi realizada a audiência de julgamento tendo a acção sido julgada totalmente procedente e o o vosso cliente condenado no capital mais juros vencidos e vincendos até integral pagamento desde da data de vencimento das facturas. Tal como combinado o processo vai ser submetido à vossa consideração para ser avaliada a viabilidade da execução (04.11.04 CD). O processo está na conta. Logo que sejamos notificados da conta, analisaremos o processo de forma a verificar se no mesmo constam os elementos de identificação da devedora. Caso nada conste do processo, iremos requerer certidão edital (14.02.05 PO). Enviámos e-mail a cliente a solicitar instruções, nomeadamente se devemos requerer o traslado da sentença para futura execução (RV 03.08.07) Requeremos o traslado da sentença (RV 09.11.07) Vamos proceder è execução do traslado assim que o obtivermos (AA 25.01.08) telefonema para tribunal solicitar urgência no requerimento traslado (RV 07.02.08) Execução da sentença (14.08.08)Diligência de penhora a efectuar dia 21/22 Maio(RP20-05-2009)  Reunião para revisão de processos (RP18-01-2011) e-mail SE solicitando informações (04-05-2012 - JS)Foi enviado email a informar actual NIF do Exec utado(RP07-11-2012)O SE remeteu os resultados das pesquisas inicias e solicitou informações à DGSI. Caso não se apurem bens passíveis de penhora, será egendada diligência penhora bens móveis(RP08-11-2012)O processo encontra-se aguardar resultado das pesquisas efectuadas junto da DGCI(RP14-12-2012). O Tribunal não se pronunciou sobre o levantamento de sigilo fiscal, o AE informa estatisticamente que o processo que está em curso diligencia de penhora (HB 25-11-2013). Req. extinção + certidão + RIE (IPC 19-02-2015). Cliente solicita devolução do processo para eventual anulação do saldo (IPC 28-07-2016). Req. desistência da execução face à anulação contabilistica do saldo - informação do Cliente de 10/08 (IPC 09-09-2016). Not. extinção (IPC 03-04-2017)</t>
  </si>
  <si>
    <t>E-mail da Cliente com a informação do PER da Devedora (HB 24-10-2014). Reclamação de créditos (HB 03-11-2014). E-mail para cliente com a informação de que uma vez homologado o plano, encerrado o processo e transitada em julgado a decisão de encerramento, a Devedora poderá apresentar-se ao PER (HB 10-11-2014). o AI notificou-nos da lista de créditos - crédito W PT de € 3.152,10 está OK (HB 25-11-2014). O Tribunal notificou-nos do despacho que julgou procedentes as impugnações apresentadas e converteu em definitiva a lista provisória de creditos (HB 25-01-2015). O Colega que representa a Devedora notificou-nos do pedido de prorrogação de prazo de negociações do Plano por mais 30 dias (HB 05-02-2015). O AI notificou-nos da proposta de Plano de recuperação que contempla o pagamento de 10% do valor reclamado e reconhecido em 120 prestações mensais, iguais e sucessivas, vencendo-se a primeira no mês seguinte à data da sentença de homologação do Plano (HB 02-03-2015). O Tribunal notificou-nos do despacho que ordenou que os credores tivessem conhecimento do Plano de Recuperação (HB 09-03-2015). O Tribunal notificou-nos da sentença que homologou o plano de insolvencia apresentado. E-mail para Devedora com o NIB W PT para efeitos de pagamentos - início em Julho 2015. E-mail para Cliente com a informação de que iremos requerer a certidão para a justificação contabilistica dos 90% perdoados, caso o plano esteja a ser cumprido (HB 18-06-2015). E-mail da Cliente com a informação do pedido de indicação de NIB feito diretamente pela Devedora. E-mail para Devedora a reiterar a indicação de NIB para efeitos de pagamentos (e-mail de 18-06-2015). Requerimento de certidão para efeitos de justiticação contabilistica dos 90% pedoados (HB 29-06-2015). E-mail para Cliente com o pedido de confirmação pagamento 1/120 prestações. Consulta do processo via citius: está emitida a certidão requerida, mas não temos visibilidade do documento para efeitos de verificação das respetivas menções (HB 03-08-2015). requerimento para ser disponibilzada a certidão emitida, a fim de ser verificada a certificação narrattiva das respetivas menções (HB 24-08-2015). consulta do processo via citius: certidão para efeitos fiscais não está disponibilizada a fim de serem conferidas as respetivas menções. E-mail para Cliente com o ponto de situação dos pagamentos plano (HB 03-09-2015). e-mail para Cliente a solicitar ponto de situação dos pagamentos Plano (HB 03-11-2015). Cliente informa a ausencia de pagamentos (HB 02-02-2016). Not. conta de custas a cargo da devedora (IPC 01-04-2016).  Contacto com Sr. Fernando Alves (LR da empresa), o qual informou que irá regularizar o valor em dívida ou antecipar o pagamento pela totalidade, na próxima semana (RSR 29-07-2016). Recebido comprovativo de transferência de € 315,21. Envio de email à Cliente a solicitar confirmação de pagamento (RSR 04-08-2016). Contacto com Tribunal: vão notificar novamente para o levantamento da certidão (IPC 09-08-2016). Contacto com Tribunal: certidão emitida. Solicitadas ao DAA as diligências de remessa da certidão (IPC 30-08-2016). Recebida certidão na PRA (IPC 02-09-2016). Certidão entregue em mão ao Cliente em 14/09/2016 (IPC 24-11-2016). Email do Cliente a solicitar passagem para inativos pois o saldo está justificado com a movimentação da certidão para perdão dos 90% e o recebimento dos 10% (IPC 04-04-2017)</t>
  </si>
  <si>
    <t>Email do Cliente com edital de insolvência. Email ao AE a solicitar emissão de certidão para efeitos de RC (IPC 29-08-2016). Reclamação de créditos + Req. a juntar procuração (RSR 02-09-2016). Email do Cliente com edital de encerramento por IMI em 07/11 (IPC 24-11-2016). Req. a pedir certidão (RSR 25-11-2016). Not. da passagem de certidão. Solicitadas ao DAA as diligências de remessa (IPC 13-12-2016). Certidão recebida na PRA (IPC 03-01-2017). Entrega da certidão em mão ao Cliente (IPC 18-01-2017). Email do Cliente a informar da movimentação da certidão e solicitar passagem para os inativos (IPC 04-04-2017)</t>
  </si>
  <si>
    <t>Lançamento de processo (15-04-2014 - CC). Envio de requerimento executivo (MA 17-06-2014)  Recebida factura GL (MCS 02-07-2014). Enviado requerimento alteração do requerimento executivo (MCS 11-07-2014). Requerimento a identificar NIF e modara do executado (MCS 31-07-2014). Contacto com o Tribunal: continua a aguardar despacho, não há previsão para ir ao Juiz (IPC 12-05-2015). Req. do AE ao Juiz a informar que tendo sido notificada da insolvência de Pereira &amp; Ferreira, Lda., aguarda a alteração do nome da Executada conforme requerido em 10/07/2014 e 31/07/2014 (IPC 08-10-2015). Not. despacho a considerar manifesta a falta de título executivo, rejeitando a execução - Juiz considera que erro no nome e valor da execução não se trata de mero vicio (IPC 17-12-2015). Email a informar Cliente da sentença e que iremos intentar nova execução. PRA suportará custas do incidente + taxa de justiça + honorários fase 1 do AE (IPC 28-12-2015). Emissão de DUC (a cargo da PRA) para nova execução (IPC 07-01-2016). Email ao Cliente a questionar o motivo de constarem 2 datas no cheque e se existe expetativa de ressarcimento, pois a certidão para efeitos fiscais será obtida na insolvência. Em caso negativo, proposta de utilização da taxa e valor correspondente a fase 1 noutra execução pendente (IPC 11-01-2016). Cliente não possui elementos comerciais acerca de pessoas individuais. Novo requerimento executivo (IPC 15-01-2016). Consulta da distribuição. Fatura GL (IPC 25-01-2016). Recibo CS, remetido ao DAF (IPC 27-01-2016). Not. relatório fase 1 em 08/02: RIE: constam 2 execuções incluindo a presente; IPSS: detetada entidade patronal notificada para penhora vencimento; CGA: não consta como subscritor; CRA: possui 1 veículo - Fiat Uno de 1993; Finanças: possui 1 imóvel onerado; Insolvência: não consta; LPE: não consta (IPC 24-02-2016). Email ao AE a solicitar diligência externa (IPC 12-04-2016). Cliente informa que solicitou ao AE a emissão de certidão, pois as pesquisas fase 1 foram negativas e corre processo de insolvência também quanto ao Executado (Proc. 2422/16.6T8VCT). Not. extinção (IPC 24-08-2016). Not. despacho do Juiz a ordenar a suspensão face á Insolvência (IPC 05-09-2016). Cliente solicita que este processo conste como justificado (IPC 12-10-2016). Not. do Tribunal a questionar se Exequente pretende manter o processo como suspenso, face à insolvência (IPC 13-10-2016). Email do AE a informar da passagem da certidão (IPC 18-10-2016). Consulta RIE: já disponível (IPC 23-03-2017). Contacto do Cliente a solicitar passagem para inativos, pois a certidão já foi movimentada (IPC 04-04-2017)</t>
  </si>
  <si>
    <t xml:space="preserve">E-mail da Cliente com a confiança do processo (HB 07-07-2015). Lançamento de processo (08-07-2015 - CP). Email ao Cliente a sugerir envio de carta de interpelação (IPC 14-07-2015). Elaboração e envio de carta de interpelação (IPC 15-07-2015). Recebido AR assinado em 17/07 (IPC 22-07-2015). Envio ao Cliente do original do AR e cópia da carta interpelação, a pedido do mesmo (IPC 21-08-2015). Consulta das públicações online: a Sociedade Construções Metálicas Socometal S.A. foi fundida na Sociedade de Construções Soares da Costa, S.A. Email a transmitir ao Cliente e a sugerir apresentação de apenas 1 injunção e não 2 como inicialmente previsto. Cliente solicita certidão permanente e sugere manutenção de 2 linhas no relatório mas com apenas 1 referência PRA (A e B) (IPC 03-09-2015). Recebida certidão permanente com o código 1885-7318-2162. Envio ao Cliente (IPC 07-09-2015). Contacto com Colega, Dr. Luis Barbot para apresentação proposta pagamento. Email ao Cliente a transmitir proposta referente ao W.D.2901 C e D (IPC 09-10-2015). Novo contacto com Colega: apresentação de proposta de liquidação dos 4 processos - A, B,C e D: € 7417,37 através de 3 prestações: € 2472,00 x 2 + € 2473,37. Transmissão ao Cliente e aceitação do mesmo. Elaboração de minuta de acordo e envio ao Mandatário (IPC 10-09-2015). Recebido comprovativo de ordem de transferência de € 2472,00. Envio ao Cliente e solicitação de confirmação de efetivação da mesma (IPC 11-11-2015). Email ao Cliente a informar que não temos contacto do Mnadatário desde o dia 03/01. Solicitada a informação acerca de qual a responsabilidade à qual foi afecto o pagamento efectuado (€ 2472,00), de forma a prosseguir ações judiciais. Email ao Colega a informar que vamos prosseguir. Colega solicita que aguardemos até final da próxima semana pela regularização. Cliente dá assentimento. Transmissão ao Mandatário (IPC 13-01-2016). Instruções da Cliente para avançar com acção judicial. Email ao Cliente informando que ao invés de accionarmos vários processos podemos accionar apenas 1 injunção para os saldos dos Clientes 517475 e 224551, considerando que a quantia paga seja imputada aos saldos dos Clientes 283358 e 176340. Ok do Cliente (IPC 29-01-2016). Intentada injunção - mesma da linha anterior - para ambos os saldos (IPC 01-02-2016). v. anotações linha anterior - CLIENTE 517475 (IPC 02-02-2016). </t>
  </si>
  <si>
    <t>207863717/506665917</t>
  </si>
  <si>
    <t>116568453/504460331</t>
  </si>
  <si>
    <t>6698/16.0T8VNG</t>
  </si>
  <si>
    <t>Maria da Graça Fernandes Simões</t>
  </si>
  <si>
    <t>Leiria-Pombal</t>
  </si>
  <si>
    <t>Lançamento de processo (09-02-2016 - CC). Requerimento executivo (IPC 22-03-2016). FATURA GL (IPC 04-04-2016). Not. Relatório fase 1: RIE: constam 3 execuções; CGA: não consta como subscritor; CRA: 22 viaturas (3 oneradas, 19 livres); Finanças: 24 imóveis (8 urbanos - 2 deles livres; e 16 rústicos); Consta como credor em 2 PER; LPE: não consta. Not. à entidade patronal para penhora de vencimento (IPC 22-04-2016). Not. resposta negativa entidade Forno Santa Catarina e entidade Irmãoes Cavaco, em PER, informa que Executado tem um crédito, cujo pagamento está previsto no plano ainda não definitivamente homologado (IPC 10-05-2016). Agendada diligência externa (IPC 01-06-2016). Email do Cliente com edital de PER. Solicitada ao AE certidão para efeitos de RC. Encerramento desta linha no relatório (IPC 21-06-2016). Not. despacho de suspensão (IPC 11-11-2016). Not. extinção face à homologação do PER (IPC 05-04-2017)</t>
  </si>
  <si>
    <t>JWF REPRESENTAÇOES, LDA</t>
  </si>
  <si>
    <t>793/17.6T8STS</t>
  </si>
  <si>
    <t>RECI 21-RECICLAGEM RESIDUOS INDUSTRIAIS,LDA</t>
  </si>
  <si>
    <t>2001/17.0T8CBR</t>
  </si>
  <si>
    <t>Sandro de Oliveira Martins</t>
  </si>
  <si>
    <t>Lançamento de processo (CM 02-08-2016). Cliente solicita envio de cópia da oposição. Consulta portal: processo ainda não distribuido. Informação ao Cliente. Lançamento de prazo de controlo (IPC 02-08-2016). Consulta da distribuição. Emissão de DUC referente a complemento de taxa de justiça e entregue ao DAF para pagamento (IPC 05-09-2016). Req. a juntar aos autos procuração e complemento de taxa de justiça no valor de € 84,15 (IPC 07-09-2016). Email ao Cliente com cópia da oposição e teor da mesma. Email do Cliente a solicitar o acompanhamento do Contencioso e a expor a posição da Wurth face ao alegado pela Ré (IPC 16-09-2016). Not. para resposta à exceção alegada pelo Ré (IPC 23-09-2016). Troca de emails com Contencioso (IPC 26-09-2016). Apresentada resposta à exceção alegada pela Ré (IPC 06-10-2016). Envio da resposta apresentada ao Cliente (IPC 07-10-2016). Email do Cliente informando que acordaram com a Ré a anulação do débito. Solicita extinção do processo (IPC 19-10-2016). Req. a desistir do pedido e reembolso metade da taxa (IPC 31-10-2016). Not. despacho a homologar a desistência (IPC 16-12-2016). Not. pedido de custas de parte no valor de € 153,00 (IPC 10-01-2017). Contacto com Mandatário: haviamos falado telefonicamente da ausência de pedido de custas de parte. Além disso, valor pedido não é o correcto. Vai falar com a empresa (IPC 11-01-2017). Novo contacto com o Colega + Req. a solicitar correção do valor das custas de parte + Email a transmitir ao Cliente (IPC 19-01-2017). Not. despacho a ordenar depósito nos autos da quantia referente às custas de parte, nos termos do art. 33º nº 2 da portaria 419-A/2009 (julgado insconstitucional por Acórdão de Março de 2016). Contacto com Mandatário reiterando que as partes já se entenderam quanto a este tema. Concordância do Mandatário para informar os autos desse fato e pedido de desentranhamento do requerimento de 19/01 (IPC 06-04-2017)</t>
  </si>
  <si>
    <t>Lançamento de processo (09-02-2016 - CC). Requerimento executivo (IPC 21-03-2016). FATURA GL (IPC 04-04-2016). Notificação relatório fase 1: localizadas 6 viaturas (4 livres: Mercedes 212 de 2010; Iveco de 2001; Nissan Cabstar de 2001 e Renault Master de 1999) (IPC 21-04-2016). Email ao Cliente a questionar se pretende penhora do Mercedes e diligência externa (IPC 22-04-2016). Cliente pretende diligência externa e penhora do veículo. Email ao AE a solicitar (IPC 28-04-2016). Recebido pedido de provisão de € 219,24 para penhora do veículo, entregue no DAF para tratamento (IPC 29-04-2016). Troca de email entre Cliente e Executada. aceite o pagamento através de 3 cheques de € 893,33 cada (IPC 22-08-2016). Troca de emails entre Cliente e AE: valor em dívida a 31/01/2017: € 2700,00. Será paga em 4 prestações (IPC 29-09-2016). Cliente informa que recebeu 3 cheques de 893,33 cada datados de 04/12, 04/01, 04/02 (IPC 18-11-2016). Cliente informa do pagamento total de € 2680,00 e solicita extinção (IPC 01-03-2017). Not. npta final no valor de € 399,22 entregue no DAF para tratamento (IPC 13-03-2017). Req. a juntar comprovativo de pagamento de juros compulsório no montante de € 53,97 (IPC 13-03-2017). Not. extinção (IPC 07-04-2017)</t>
  </si>
  <si>
    <t>Lançamento de processo (CM 09-08-2016). Requerimento executivo (RSR 26-10-2016). Not. relatório fase 1: aufere rendimento da entidade Soluções ao Rubro, Lda., a qual foi notificada para penhora; possui 1 veículo sem valor comercial (IPC 10-11-2016). Cliente informa de acordo em 3 prestações: 1ª de € 200,00 + 2 de € 500,00. Estão liquidadas 2 prestações (IPC 26-12-2016). Email ao Cliente a questionar se o acordo está integralmente cumprido (IPC 07-02-2017). Email do Cliente a informar que foi pago o total de € 1200,00 e a solicitar encerramento (IPC 13-03-2017). Not. nota final no valor de € 367,60 entregue no DAF para tratamento (IPC 14-03-2017). Req. a juntar aos autos comprovativo de pagamento dos juros compulsórios no montante de € 9,50 (IPC 15-03-2017). Not. extinção (IPC 07-04-2017)</t>
  </si>
  <si>
    <t>SIMPLES &amp; RADICAL-PORTAS E AUTOMATISMOS, LDA</t>
  </si>
  <si>
    <t>732/17.4T8VFX</t>
  </si>
  <si>
    <t>05-12-2010 Executar cheque s/provisão da conta particular do L.R. (FD) Requerimento executivo(RP30-12-2010)O Executado pagou € 680,01 (capital) e disso foi informado o SE. Porém o valor é insuficiente atenta a execução em curso, pelo que se requereu a interpelação do mesmo. Já se encontra penhorada uma viatura e foi o Executado citado para opor à execução(RP03-06-2011)Foi enviado reforço provisão para pagamento à cliente(RP11-10-2011)O SE foi condenado em 0,5 UC por ter sido suscitada a intervenção do juiz atenta a recusa do Executado em receber a citação(RP18-01-2012) E-mail SE no sentido de apurar estado do processo (07-08-2012 - JS)Foi enviado reforço de provisão à cliente para pagamento(RP25-03-2013). E-mail do Colega com pedido de informação acerca da possibilidade de considerar solucionado o processo em curso. E-mail para Colega com a indicação de que temos a instrução da Cliente para que sejam prosseguidas as diligencias executivas de recuperação do remanescente do valor em aberto, não obstante o pagamento do valor de € 680,01 na pendencia da ação executiva e pedimos a indicação de proposta de regularização do remanescente em aberto (HB 24-11-2014). Not. modalidade venda e preço base (IPC 06-02-2015). Req. a indicar negociação particular pelo valor base do auto de penhora - € 850,00 (IPC 09-02-2015). Not. Tribunal ao AE a informar que foram deduzidos embargos (IPC 10-03-2015). Informação ao Cliente da dedução de embargos, envio da peça procesual e solicitação de testemunhas (IPC 12-03-2015). Email Cliente a insistir com a indicação de testemunhas (IPC 24-03-2015). Apresentada a contestação de embargos nos autos (IPC 07-04-2015). Not. para pagamento do valor em falta da taxa (era de € 306,00 e foi paga de € 153,00) e do valor de multa pela totalidade: € 306,00. Contacto com o Tribunal acerca do valor da multa aplicada (IPC 14-04-2015). Req. junção comprovativo de pagamento de complemento de taxa de justiça no valor de € 153,00 (IPC 15-04-2015). Not. data audiência discussão e julgamento: 17/09/2015 às 14h (IPC 29-06-2015). Req. a propor datas alternativas para a realização do julgamento (IPC 30-06-2015). Not. julgamento agendado para dia 20/10/2015 às 14h. Informação ao Cliente (IPC 14-07-2015). Realização julgamento (IPC 20-10-2015). Req. junção substabelecimento (IPC 21-10-2015). Not. sentença que julgou os embargos totalmente improcedentes. Informação ao Cliente (IPC 06-11-2015). Req. em nome do Sr. Fernando Dias a solicitar compensação por deslocação ao julgamento. Envio para o Tribunal (IPC 12-11-2015). Elaboração e envio ao Mandatário de nota de custas de parte no valor de € 612,00 (IPC 17-11-2015). Req. junção aos autos da nota de custas parte (IPC 25-11-2015). Email ao AE a informar que os embargos foram improcedentes e que deverá ser fixada a modalidade de venda e preço base e prosseguir-se com a venda do bem (IPC 02-12-2015). Not. do AE ao Tribunal a questionar pela oposição (IPC 07-10-2015). Not. fixação modalidade venda e preço base: venda por negociação particular pelo valor base de € 850,00 (IPC 08-09-2016). Carta do AE ao Mandatário a informar do valor em dívida (IPC 20-09-2016). Cliente aceita pagamento da dívida - sem perdão de juros mas com perdão das custas de parte - em 4 prestações, através de cheques pré datados (IPC 14-10-2016). Email do AE ao Executado a informar aceitação da proposta de pagamento nos termos transmitidos pelo Cliente (IPC 18-10-2016). Email do AE informando que rececionou os 3 cheques e que irá remeter à Cliente (IPC 27-10-2016). Passagem do processo para os ativos conforme solicitado pelo Cliente (IPC 05-12-2016). Cliente confirma boa cobrança dos cheques e solicita extinção. Email ao AE a solicitar encerramento. Not. da conta no valor de € 303,73 entregue no DAF para tratamento (IPC 02-02-2017). Not. extinção (IPC 10-04-2017)</t>
  </si>
  <si>
    <t>Lançamento de processo (CM 09-08-2016). Requerimento executivo (RSR 10-10-2016). Troca de emails entre Cliente e Executada para pagamento da dívida em 2 prestações de € 1000,00 cada (IPC 18-11-2016). Email ao Cliente a questionar se o acordo se concretizou. Cliente informa do primeiro pagamento em 19/11 e solicita que se aguarde pelo segundo até final do mês (IPC 28-12-2016). Troca de emails entre Cliente e Executada: o pagamento será efetuado até 16/01/2017 (IPC 29-12-2016). Email ao Cliente a questionar se o pagamento foi efetuado. Email do Cliente para executada a solicitar regularização na próxima semana (IPC 20-01-2017). Email do Cliente para executada a solicitar regularização dia 31/01 (IPC 30-01-2017). Cliente informa da regularização dos restantes € 1000,00. Email ao AE a solicitar encerramento (IPC 31-01-2017). Not. da conta no valor de € 417,21 entregue no DAF para tratamento (IPC 02-02-2017). Req. a juntar comprovativo pagamento juros compulsórios no valor de € 21,62 (RSR 06-02-2017). Not. extinção (IPC 10-04-2017)</t>
  </si>
  <si>
    <t>Lançamento de Processo(IR 27.06.2011)Foi oposta fórmula executória, pelo que enviámos 2ª carta ao devedor (10-08-2011 - ES) Requerimento Executivo (07-12-2011 - JS)Na sequência da notificação da fase 1, requeremos a penhora do imóvel, confiorme decidido na reunião com a cliente em 24/02/2012(RP20-03-2012)Foi enviado pedido de provisão à cliente para pagamento(RP17-07-2012)Foi enviado novo pedido de provisão para penhora imóvel(RP30-04-2013).  Fomos notificados pelo AE para pagamento de € 282,79 a título de NFH, o que encaminhamos para o cliente para efeitos de pagamento com data limite de 16-07-2013 (HB 25-06-2013). Email AE a questionar se a penhora do imóvel foi concretizada (IPC 23-01-2015). Not. auto penhora veículo 11-MO-60 (IPC 24-03-2015). Agendada diligência externa (IPC 26-10-2015). Contacto da Mandatária Dra. Sandra Pereira (917447119, sandrapereira-1743e@adv.oa.pt) a qual informa que o Executado pretende pagar € 150,00/mês. Email ao AE a solicitar cálculo do valor em dívida. AE informa que o valor em dívida até 30/05/2017 é de € 2650,00. Email à Mandatária a informar e a questionar se pretende apresentação de proposta em 18 prestações: 17 de € 150,00 e 1 de € 100,00 (IPC 05-01-2016). Email da Mandatária com proposta melhorada: € 190,00/mês. Email ao AE a pedir novo cálculo (IPC 07-01-2016). Email do AE a informar valor da dívida: € 2615,00. Transmissão à Mandatária e apresentação da proposta ao Cliente: 13 x € 190,00 + 1 x € 145,00. Solicitada referência para pagamento. Envio da mesma à Mandatária (IPC 08-01-2016). Mandatária informa que Cliente está no estrangeiro, solicita IBAN. Pedido ao Cliente. Obtida a informação e transmitida à Colega (IPC 12-01-2016).  E-mail da Colega com o comprovativo de pagamento da 1.ª prestação do acordo. E-mail pra Colega a acusar a receção do pgto e questionar acerca data de pgto das prestações futuras. E-mail para Cliente e AE com a informação do pgto 1/14 prestações (HB 12-02-2016). E-mail da Colega com a informação do dia 09 para concretização dos pagamentos no âmbito do acordo (HB 15-02-2016). Elaboração de acordo e envio à Mandatária (IPC 01-03-2016). Recebido acordo assinado pelo Executado. Remessa ao Cliente para assinatura e devolução (IPC 09-03-2016). Cliente informa do pagamento da 2ª prestação (IPC 10-03-2016). Recebido acordo assinado pela WPT (IPC 17-03-2016). Email ao AE a informar do acordo. Remessa do acordo assinado à Mandatária (IPC 21-03-2016). Contacto da Mandatária informando que o veículo penhorado já foi vendido e solicitado o levantamento da penhora. Email a transmitir ao Cliente: apenas será aceite mediante o pagamento de € 500,00 + prestação de Abril. Contacto com a Mandatária a transmitir (IPC 21-04-2016). Contacto da Mandatária: prestação de Abril foi paga dia 11/04. Os € 500,00 estarão disponíveis dia 26/04. Email ao Cliente a transmitir (IPC 22-04-2016). Recebido comprovativo de transferência de € 500,00 + € 190,00. Email ao Cliente a pedir confirmação e indicação para levantamento da penhora (IPC 27-04-2016). Cliente confirma o recebimento. Email ao AE a solicitar cancelamento da penhora do veículo (IPC 28-04-2016). Contacto da Mandatária acerca do valor já liquidado e por liquidar (IPC 16-09-2016). Email a questionar o Cliente. Cliente informa que está liquidada a quantia de € 2020,00 (IPC 19-09-2016). Email a informar a Mandatária (IPC 20-09-2016). Cliente informa que Executado liquidou até dia 10/11 a quantia de € 2400,00. Falta € 215,00 (IPC 05-12-2016). Email da Mandatária informando da regularização integral. Email ao Cliente a solicitar confirmação. Cliente confirma. Email ao AE a solicitar encerramento (IPC 16-01-2017). Not. nota final no valor de € 206,69 entregue no DAF para tratamento (IPC 20-01-2017). Req. a juntar comprovativo de pagamento de juros compulsórios no valor de € 174,62 (RSR 23-01-2017). Not. extinção (IPC 10-04-2017)</t>
  </si>
  <si>
    <t>208961240/503571806</t>
  </si>
  <si>
    <t>Lançamento de processo - 19-12-2016 - CC). Apresentado requerimento de injunção (RSR 19-12-2016). Email com com informação do nº processo injunção (IPC 21-12-2016). Troca de emails com Cliente: consulta citius para verificação da FE obtida hoje. Envio ao Cliente, o qual informa do pagamento correspondente ao capital (IPC 20-02-2017). Email do Cliente a solicitar interpelação para pagamento do remanescente (IPC 22-02-2017). Troca de emails entre Cliente e Executado: foi aceite a liquidação integral da dívida pelo valor de € 210,12, quantia liquidada nesta data (IPC 24-02-2017). Email do Cliente a solicitar encerramento do Processo. Fax para o BNI a solicitar extinção (IPC 01-03-2017). Recebida notificação com aposição da fórmula executória datada de 26/02/2017 (IPC 03-03-2017). Not. do envio para distribuição por: "outros motivos (art. 16º, nº 2) (IPC 15-03-2017). Contacto com BNI para esclarecer remessa a distribuição: as instruções atuais são para remeter a distribuição em caso de desistência. Não origina pagamento de complemento de taxa de justiça (IPC 16-03-2017). Troca de emails com Cliente acerca da remessa à distribuição (IPC 17-03-2017). Consulta portal: processo distribuido em 21/03/2017. Req. a pedir a extinção da instância (IPC 29-03-2017). Not. a julgar extinta a instância por inutilidade superveniente da lide com custas a cargo da Ré (IPC 04-04-2017). Troca de e-mails com Cliente. Envio de despacho de extinção (IPC 11-04-2017)</t>
  </si>
  <si>
    <t>De acordo com as vossas instruções, e apesar de não termos o processo físico confiado ao nosso escritório, procedemos ao lançamento do processo no relatório para o devido acompanhamento. Já foi solicitado à Dra. Lídia Branco o envio do processo físico. Caso não o recebamos, iremos proceder à revogação de mandato e junção de procuração aos autos (15.01.05AS). Recebemos carta da nossa Colega informando que existe um processo de falência juntando processo com substabelecimento (29.03.05CD).Reabrimos processo para requerer nova certidão pois o saldo não se encontra justificado  Foi requerido levantamento de processo ao arquivo (14-02-2012 - JS)Contacto tribunal a insistir pela certidão(ES06-05-2013)Sem pasta física, sem acesso no Citius (IPC 22-01-2015). Email do Cliente a informar do contacto da Dra. Lidia Branco, anterior mandatária da WPT dando nota de notificação recebida no processo de insolvência nº 2104/14.3T8VIS da emissão de cheque de € 0,46 correspondente ao rateio. Criação de linha para este processo. Passagem deste processo para os inativos e retirado da proposta de anulação de saldos, dada a possibilidade de obtenção de certidão na falência (IPC 11-04-2017)</t>
  </si>
  <si>
    <t>2104/14.3T8VIS</t>
  </si>
  <si>
    <t>1607/17.2T8VIS</t>
  </si>
  <si>
    <t>Lançamento de processo (MM 18.11.08) Envio de 1ª carta a solicitar pagamento ou proposta nesse sentido (MM 21.11.08)Requerimento Injunção.(RP31-12-2008)Requerimento executivo(VS24-05-2010)Foi enviado pedido de provisão à cliente(RP20-05-2011)O SE juntou auto de diligência negativo(RP14-06-2011)O SE procedeu à junção do resultado das pesquisas Fase 1 em que foram apurados 2 viaturas oneradas e dois prédios rusticos sem valor venal, pelo que vai ser agendada diligência de penhora de bens móveis(RP06-02-2012)Atentas as diligências já efectuadas, o AE propos desistência, cujo parecer se aguarda(RP12-04-2013)Feitas as devidas diligências de penhora apurou-se a inexistência de bens susceptíveis de penhora, pelo que se comunicou ao AE a desistência da instância e requereu-se a respectiva certidão para efeitos fiscais (20-05-2013-PRS)  Notificados da passagem de certidão (MCS 30-06-2014). Certidão passada, mas o processo está extinto por desistência e não consta no RIE (IPC 28-01-2015). Processo com visto em correição desde 2013 (IPC 16-06-2015). Email do Cliente com edital de insolvência (IPC 12-04-2017)</t>
  </si>
  <si>
    <t>1607/17.2TBVIS</t>
  </si>
  <si>
    <t>Lançamento de processo (12-07-2013 - CC). Reclamação de Créditos (HB 18-07-2013). E-mail do cliente com a informação de que foi designado o dia 24-10-2013, pelas 14:00 horas para a realização de assembleia de credores (HB 19-09-2013). Fomos notificados pelo AI da lista dos creditos reconhecidos - nosso credito de € 240,37 está OK (HB 17-10-2013). E-mail do cliente (12-11-2013) com a informação da publicação da deliberação da aprovação do plano. Fomos notificados da sentença que homologou o plano de insolvencia, na sequencia do qual pedimos ao AI o envio do mesmo (HB 16-12-2013). E-mail do AI (20-12-2013) com a informação do Plano: credito W PT - perdão e juros, valor de capital de € 234,25 será pago em 10 anos, com 2 anos de carencia, em prestações mensais e sucessivas de € 1,952/ mês com início em 26-12-2015 e fim em 26-12-2025 . O Tribunal notificou-nos do despacho que admitiu o recurso interposto pela Credora Irmão de Almeida Cabral, Lda relativamente a sentença de homologação do Plano. E-mail para Cliente com a informação do Plano e pagamentos que terão lugar (HB 11-02-2014). Notificados de acórdão do Tribunal da Relação a revogar a sentença de homologação do plano e a determinar a sua recusa nos moldes apresentados (09-04-2014). Fomos notificados da conta de custas de parte apresentada pela recorrente à massa insolvente no valor de € 1.224,00 na sequencia do acordão proferido (HB 06-05-2014). O Colega que representa o BANIF Mais, SA notificou-nos do voto desfavoravel ao Plano apresentado O Colega que representa a Insolvente notificou-nos do requerimento no qual pede a suspensão da liquidação da massa insolvente e da partilha atenta a proposta de plano de insolvência que fez chegar aos autos (HB 27-05-2014). O Colega que representa a Devedora notificou-nos do requerimento entregue nos autos que pugna pela admissão da proposta do plano de recuperação, tendo em vista a sua deliberação em sede de assembleia de credores (HB 20-06-2014).Realização de Assembleia de Credores em 27-10-2014 pelas 09:30H (MCS 13-10-2014). e-mail da Cliente com a informação da verificação do Edital da verificação do crédito do MP (HB 19-11-2014). E-mail da Cliente com a informação do Edital de aprovação do Plano de insolvencia (HB 15-12-2014). O Tribunal notificou-nos da Sentença homolgatria do Plano de Insolvência. e-mail para Devedora com NIB W PT para efeitos de pagamento e pedido de plano para N. Conferencia (HB 20-01-2015). E-mail para Cliente com a informação dos pagamentos do Plano de Insolvencia sistematizada em excel, indicação do prazo de vencimento da 1/120 prestações de € 1,952 como 26-12-2015 (HB 03-02-2015). E-mail para devedora e colega que a representa com o reminder de que está a pagamento 1/120 MENS € 1,95 (HB 08-12-2015). Email do Cliente com edital de novo PER. Encerramento desta linha no relatório (IPC 12-04-2017)</t>
  </si>
  <si>
    <t>1450/17.9T8VIS</t>
  </si>
  <si>
    <t>Lançamento de Processo(IR 27.05.2011) Foi oposta fórmula executória, pelo que enviámos 2ª carta ao devedor (03-06-2011 - ES)Requerimento executivo(RES08-08-2011)Contacto de esposa do devedor  (Maria José Leite) inacessível 91 4434172  E-mail SE solicitando informações referentes ao estado do processo (19-05-2012 - JS)Insistimos com o SE, no sentido de apurar informações sobre as diligências efectuadas (06-08-2012 - JS). O AE notificou-nos do relatorio de fase 1: registo informatico: sem execuções. CRA: 2 viaturas - 1 livre de encargos - citroen BX matricula OF-20-06 com ano de matricula de 1987 e ultimo IUC liquidado em 2008; 1 veiculo com reserva - for transit matricula 22-98-OS de 2000, cor branca a gasoleo, sem registo de IUCs - foi notificada a GE consumer finance para informar se mantem interesse. 1 predio rustico com o valor de € 10,91 onerado com hipoteca + 1 prédio urbano com o valor de € 99.340,00 onerado com 2 hipotecas. Consulta à SS e a CGA indisponível. Terá de ser atualizada a informação das finanças para emitirmos o parecer relativamente as diligencias que deverão ser prosseguidas (HB 23-12-2013). O AE notificou-nos dos elementos apurados nas finanças, em complemento do relatorio de fase 1, informação atualizada no relatorio que antecede (HB 04-02-2014). Informação do AE quanto à frustração da penhora de vencimento uma vez que o executado teve um acidente de trabalho, tendo sido notificada a seguradora para penhora de crédito. Email do Cliente a solicitar penhora de saldos bancários. Enviado email ao AE a solicitar penhora de saldos bancários (MCS 08-04-2014). Req. AE ao juiz a insistir pela autorização da penhora de crédito sobre a Zurich (IPC 12-01-2015). Not. do Tribunal a autorizar penhora de crédito proveniente de acidente de trabalho (IPC 21-06-2016). Not. auto de penhora de crédito sobre a Zurich no valor de € 456,00 + comprovativo de depósito (IPC 26-08-2016). Envio de carta de interpelação pelo AE para pagamento do remanescente de € 450,46 (IPC 07-09-2016). Not. nota de liquidação: permanece em dívida o valor de € 957,54. Exequente tem a receber € 532,19 (IPC 28-10-2016). Recebido comprovativo de transferência pelo AE (IPC 24-11-2016). Not. do AE a informar que a quantia exequenda foi liquidada + nota de liquidação: Wurth tem a receber € 974,76, dado já te sido entregue a quantia de € 532,19 (IPC 09-03-2017). Recebido comprovativo de transferência + Not. extinção (IPC 13-04-2017)</t>
  </si>
  <si>
    <t>Lançamento de processo (09-10-2014 CC). Requerimento executivo (IPC 14-11-2014). Fatura GL (IPC 09-12-2014). Not. Pedido inserção RIE (IPC 16-12-2014). Not. Fase 1: RIE: não consta; IPSS: não aufere rendimentos/subsidios; CGA: não consta; CRA: possui 2 viaturas (1 com reserva e 1 com penhora); Finanças: possui 1 imóvel; Insolvência: não consta; LPE: não consta; Contratos Públicos: não consta (IPC 18-12-2014). Not. AE para penhora vencimento junto da entidade patronal PZO Tecnilor Unipessoal, Lda. (IPC 09-06-2015). Agendada diligência externa (IPC 24-05-2016). Email do Cliente com resultado da diligência: Executado está a trabalhar em Angola. Cliente enviou sms ao Executado e mulher e aguarda resposta (IPC 06-06-2016). Not. do AE para entidade patronal a reiterar notificação de 09/06 (IPC 05-09-2016). Not. resposta positiva a penhora (IPC 21-09-2016). Not. do AE a informar do pagamento da quantia exequenda + nota de liquidação: Exequente tem a receber € 962,91 (IPC 15-03-2017). Recebido comprovativo de transferência para Exequente + extinção (IPC 13-04-2017)</t>
  </si>
  <si>
    <t>Lançamento de processo (05-11-2014 AS). Requerimento Executivo (IPC 19-01-2015). Not. Relatório fase 1: RIE: não constam execuções; IPSS: não aufere rendimentos/subsídios; CGA: não consta como subscritor; CRA: possui 3 viatura - 1 livre (Mazda 818, PO-81-98), 1 com reserva 1 e 1 com penhora; Finanças: não possui imóveis, consta como sócio de 1 sociedade; Insolvência: não consta; LPE. não consta; Contratos Públicos: não consta. Indicação ao AE: diligência externa (IPC 20-02-2015). Not. para penhora vencimento (IPC 20-02-2015). Email Cliente a solicitar contacto com Mandatário Dr. Rui Barbosa para pagamento da dívida - 255865255 (IPC 20-04-2015). Contacto com Mandatário, o qual propos o pagamento da dívida em 2 prestações mas com perdão dos juros no valor de € 25,01. Email ao Cliente a transmitir a proposta (IPC 21-04-2015). Not. da entidade detentora da reserva a informar que não mantém interesse quanto ao veículo 20-69-MG (IPC 22-04-2015). Email do AE para Cliente a questionar se houve pagamento voluntário: Cliente informa que não (IPC 21-05-2015). Email do Mandatário transmitindo que Executado pretende liquidar a dívida em 2 prestações. Email do Cliente informando que o valor ascende a € 682,76. Email ao Mandatário a transmitir e a indicar referência para pagamento (IPC 04-09-2015). Not. do AE informando da frustração da notificação da entidade onde o Executado é sócio gerente e da existência de 1 veículo Mercedes Bens 51-35-XC, de 2003, sem ónus e segurado. Email ao Cliente a questionar se pretende a penhora do mesmo (IPC 31-08-2016). Em 31/08 o Cliente informa que pretende a penhora do veículo, no entanto, atenta a dificuldade de citação, a questão deveria ser ponderada com o AE. Email ao AE a solicitar penhora, pois AE não tem acedido a extinções na situação de existência de veículos desonerados e com valor comercial. Pedido de providão de € 115,48 para penhora do veículo (IPC 04-11-2016). Not. do AE a informar que a quantia exequenda foi liquidada + nota de liquidação: Wurth tem a receber € 706,33 (IPC 09-03-2017). Not. nova liquidação + extinção + comprovativo de transferência de € 415,38 (IPC 13-04-2017)</t>
  </si>
  <si>
    <t>E-mail da Cliente com a confiança do processo (HB 25-01-2016). Lançamento de processo (26-01-2016 - CC). Agendamento de prazo RC (HB 26-01-2016). AI confirma receção RC (HB 15-02-2016). Relatório - encerramento processo IMI. Lista créditos - € 1.339,36 - € 1.176,62 OK (HB 17-02-2016). Interposto recurso por Adriana Paiva com efeito devolutivo e remessa à Relação do Porto + not. ao AI para suspender ato de liquidação que possa estar em curso (IPC 23-03-2016). Not. Acórdão da Relação a julgar procedente o recurso, revogando-se a sentença de declaração de insolvência (IPC 07-06-2016). Not. a remeter o processo à conta (IPC 25-07-2016). Email do Cliente com edital de revogação da sentença de insolvência, publicado em 09/09 (IPC 27-09-2016). Not. despacho extinção (IPC 13-10-2016). Email ao Cliente a solicitar confirmação quanto ao accionamento do processo através de injunção (IPC 03-11-2016). Ok do Cliente ao accionamento (IPC 20-12-2016). Intentada injunção. Encerramento desta linha no relatório (IPC 12-04-2017)</t>
  </si>
  <si>
    <t xml:space="preserve">Viseu </t>
  </si>
  <si>
    <t>Enviado requerimento executivo por correio electrónico, aguardando-se a distribuição 29-10-04. Execução distribuída 8-11-04, aguardando-se a nomeação de solicitador de execução 9-11-04. Solicitador de Execução: Clara Guerra 25-11-04. Fax à Solicitadora de Execução a indicar os bancos com que o Executado trabalha 10-12-04. Fax à Solicitadora de Execução a requerer informações sobre o resultado das diligências efectuadas 17-2-05. Fax a requerer informações sobre o estado do processo, sob pena de destituição 11-5-05. Fax à Solicitadora de Execução a requerer informações sobre o resultado das diligências efectuadas 23-6-05. A Solicitadora de Execução só recebeu o processo a 3 de Junho, aguardando a informação solicitada ao SF sobre a existência de bens imóveis do Executado 6-7-05. Fax à Solicitadora de Execução a solicitar informações sobre o resultado das diligências efectuadas junto das Finanças de Castro Daire 22-9-05. A Solicitadora de Execução informou que o Executado não é proprietário de quaisquer imóveis, tendo apurado a existência de 3 veículos automóveis 4-10-05. Fax à Solicitadora de Execução a informar que em virtude da antiguidade dos veículos apurados e ao facto de se desconhecer o seu estado de conservação, a Exequente prefere esgotar primeiro todas as outras possibilidades de apurar bens penhoráveis, pelo que solicita que seja oficiada a SS e que seja efectuada penhora de bens móveis sem remoção 25-10-05. A solicitadora de Execução enviou carta a solicitar resposta à carta que nos remeteu a 28-09-05. Fax a reiterar o fax enviado dia 25-10-05 13-1-06. Fax a reiterar o fax enviado dia 17-12-04, a pedido da Solicitadora 17-1-06. Fax à Solicitadora de Execução a requerer informações sobre as diligências efectuadas até à presente data, nomeadamente de bens móveis e o envio do respectivo auto 28-4-06. SE informou que procedeu à notificação para penhora de saldos bancários  aguardando a resposta 8-5-06. Fax à Solicitadora de Execução a requerer informações sobre a penhora de bens móveis o o envio do respectivo auto 12-5-06. Fax à SE solicitando agendamento conjunto de penhoras 4-7-06.  Fax à Solicitadora solicitando agendamento conjunto para penhora nos processos em que foi nomeada 16-8-06.Requerida junção de substabelecimento 22-8-06. Fax à solicitadora a fim de marcar penhora nos 2 processos em que está nomeada Solicitadora de Execução colocando a Exequente os meios à disposição 25-9-06. Pedido de provisão adicional 10-10-06. Pedido de provisão 10-11-06. Fax para Solicitador agendar penhora dos bens móveis nos 2 processos em que está nomeada 23-1-07.Notificação da junção de requerimento da Solcitadora informando que aguardam os autos a junção do comprovativo do pagamento da provisão adicional 5-2-07. Fax à Solicitadora remetendo comprovativo de liquidação da provisão e para proceder ao agendamento da diligência informando a exequente da disponibilidade para marcação 7-2-07.Fax ao Solicitador a solicitar agendamento da diligência de penhora 25-04-07.Notificação do SE a designar o dia 28 de Junho, pelas 10 horas para realização de penhora com apreensão de bens e sua remoção 09-05-07. Ofício subscrito pela funcionária forense da Solicitadora de Execução informando que não será possível levar a efeito a diligência agendada para o próximo dia 28 de Junho, pelas 10:00H, em virtude de se encontrar temporariamente impossibilitada, por acidente de trabalho.Solicita que a Exequente informe se pretende a sua substituição ou se pretende que seja a mesma a realizá-la, sendo que se considerará designado o dia 29 de Novembro, pelas 10:00H para o efeito.26-6-07. Aguarda instruções da Würth 26-6-07. Fax à SE para informar sobre os resultados das diligências junto da seg social e se exitem outros procesessos judiciais pendentes contra o executado 25-7-07. E-mail à SE a reiterar o pedido anterior 21-09-07. Conferência telefónica com a funcionária da Se que pretendia confirmar a presença do legal representantena diligência de penhora e informar que em 28/11 a SE foi ao local e foi informada que o executado se encontra em França há cerca de 5 anos, não possuindo quaisquer bens, com excepção de um quinhão hereditário pelo óbito do seu pai 29-11-07. Requerida a certidão de incobrabilidade 29-02-08. Notificação remetida pelo tribunal a informar que a certidão já se encontra passada 31-03-08. Enviada carta a solicitar envio de certidão 07-04-08. Recebida certidão 15-04-08. Enviada certidão à Wurth 02-05-08. Notificação da SE a informar os resultados das pesquisas efectuadas junto do serviço de Finanças de Castro daire (existência de um imóvel registado em nome do executado) e da segurança social (não tem registo de remunerações desde Outubro de 2002); aguarda o resultado da notificação junto da Conservatória do Registo Predial de Castro Daire sobre a existência ou não de ónus sobre o imóvel 15-05-08. Enviado e-mail ao SE a solicitar a suspensão das diligências e a elaboração da nota final 26-05-08. Ofício da Cãmara dos Solicitar a solicitar a identificação do nome do SE que se pretende nomear 22-09-08. Carta para Câmara dos Solicitadores a nomear SE Fernandes 25-09-08. Carta da Câmara dos Solicitadores informando que se encontra nomeada a SE Mara Fernandes em substituição da destituída Clara Guerra 24-11-08.Foi enviado email à cliente para que informe se pretende a continuação das diligências já que foi apurado um imóvel, ou atenta a obtenção de certidão o encerramento do processo. Foi enviado email à SE para envio de cópia não certificada do imóvel apurado para melhor eferir da oportunidade da penhora do mesmo(RP08-10-2009)Foi enviado email à cliente para consideração propondo a penhora do imóvel apurado(RP18-11-2009)Obtida a anuência da cliente, foi enviado email ao SE a solicitar penhora do imóvel apurado(RP11-12-2009)A SE informou que se encontra a aguardar pagamento da provisão solicitada(RP03-06-2011)E-mail SE solicitando informações referentes ao estado do processo (27-05-2012 - JS)Foi solicitada a renovação das pesquisas no sentido de aferir a opprtunidade da penhora do veiculo(RP14-12-2012). AE aguarda pgto de provisão para penhora do imóvel (HB 25-11-2013). Not. extinção por falta de pagamento à AE (IPC 19-04-2017)</t>
  </si>
  <si>
    <t>Telmo Manuel Rebola Pascoal</t>
  </si>
  <si>
    <t>18/14.6T8MGD</t>
  </si>
  <si>
    <t>Lisboa Oeste -Sintra</t>
  </si>
  <si>
    <t>Em 16.01.2013 a cliente deu entrada de uma acção declarativa de condenação, pedindo que a Wurth fosse condenada ao pagamento de uma indemnização a liquidar em execução de sentença, de cerca de € 750.000,00, uma vez que, segundo a cliente, a Wurth aconselhou e forneceu o produto Fixit, que foi aplicado numa obra da mesma, e que causou danos em virtude do defeito do produto fornecido. O produto foi utilizado na caixilharia de aluminio da obra. A Wurth desde o inicio declinou a responsabilidade, sustentanto que se deveu a má aplicação do produto, e, no âmbito da politica comercial da empresa, ofereceu 5 caixas de Silicone Neutral Transparente para que a mesma repara-se os danos. A acção foi contestada em 27.02.2013. Em 05.03.2013 foram juntos ao processo os documentos e um CD contento um video de demosntração do produto. Em 07.03.2013 o tribunal notificou-nos do despacho que dava conta de entenderem que a contestação tinha dado entrada fora de prazo. Em 11.03.2013 deu entrada um requerimento invocando a nulidade da citação e a admissão da contestação. Em 15.03.2013 a cliente apresenta requerimento pugnando pela não aceitação da contestação e a condenação da Wurth no pagamento de € 88.892,80. Em 08.04.2013 enviámos novo requerimento pedindo que o requerimento da cliente fosse desentranhado. Em 15.04.2013 o tribunal indeferiu o nosso requerimento onde era suscitada a nulidade da citação. Foi analisada a apólice de seguro da Wurth para tentar enquadrar este caso num sinistro, e ser a seguradora a responder directamente ao cliente. Envio, em 24.04.2013, de e-mail para a Wurth a sugerir o texto da participação à seguradora. A Wurth paricipou o sinistro à seguradora. Em 03.05.2013 deu entrada das alegações de recurso do despacho do tribunal que indeferiu a nulidade da citação. (TCQ 10.05.2013) . Após resposta a pedido aprerfeiçoado, teve lugar audiência prévia na qual se ficou fixado o objecto do litígio, os temas da prova, tendo sido ordenado oficiosamente pelo tribunal a realização de uma perícia à contabilidade da autora a realizar por um ROC, motivo pelo qula não se agendou data de julgamento, (20-01-2015 - CD). Enviamos ao cliente guia com encargos de perícia para liquidação (06-02-2015 - CD). Acordo cumprido. Processo encerrado (12-01-2017 - CD). Indformação Dr. CD que o processo está encerrado em definitivo após notificação da conta de custas já paga (IPC 24-04-2017)</t>
  </si>
  <si>
    <t>203228022/506269310</t>
  </si>
  <si>
    <t>E-mail da Cliente com a informação do Edital de um novo PER. Agendamento prazo RC (HB 26-02-2015). Reclamação de Créditos (HB 06-03-2015). O AI notificou-nos da lista provisória de creditos - W credito WPT de € 818,81 do qual € 712,88 está OK (HB 30-03-2015). O Colega que representa a Devedora notificou-nos do requerimento de prorrogação de prazo de negociações por 1 mês subscrito pelo AJP - plano em negociação preve pagamento de 50% do capital em 180 prestações mensais, iguais e sucessivas, com vencimento no último dia util do mês seguinte ao fim do periodo de carência - 24 meses após o ultimo dia util do mês seguinte ao trânsito da sentença de homologação - (HB 22-06-2015). o AJP remeteu-nos a versão final do plano de recuperação: mantem-se inalteradas para os credores comuns as condições de pagamento registadas em 22-06-2015 (HB 16-07-2015). O Tribunal notificou-nos da Sentença de homologação do Plano de recuperação.  Email para Devedora com o NIB  WPT para efeitos de pagamento das prestações do plano - € 356,44 em 180 prestações de € 1,98 com início em setembro de 2017. requerimento de certidão para efeitos de justificação contabilistica do remanescente de 50% de valor perdoado (HB 06-08-2015). consulta do processo via citius: Certidão emitida não está em conformidade com o solicitado. Nesta data, pedido de retificação do documento (HB 28-08-2015). Not. pedido de sub rogação do Fundo Garantia Salarial (IPC 11-03-2016). Email do Cliente com edital de insolvência. Encerramento desta linha no relatório (IPC 24-04-2017)</t>
  </si>
  <si>
    <t>Évora-Juízo Local</t>
  </si>
  <si>
    <t>Lançamento de processo (05-12-2014 - CC). Lançamento de prazo para reclamação de créditos (HB 05-12-2014). Reclamação de Créditos (HB 17-12-2014). relatório que se pronuncia-se pelo encerramento do processo por IMI com exoneração do passivo restante. Credito W PT de € 156,16 está OK (HB 01-02-2015). O Colega que representa um dos credores notificou-nos do requerimento que não se opoe à exoneração do passivo restante apresentado (HB 05-02-2015). e-mail da Cliente com a informação do pagamento do valor do Saldo e desinteresse no acompanhamento do processo (HB 23-03-2015). O Tribunal notificou-nos da sentença que homologou a lista de creditos apresentada pelo AI e graduou o pagamento, depois de pagas as custas do processo, em 2.º lugar do produto que restar dos autos (HB 01-07-2015). Not. do relatório anual fiduciário (IPC 24-04-2017)</t>
  </si>
  <si>
    <t>EUROLABAREDAS TRANSPORTES UNIPESSOAL, LDA</t>
  </si>
  <si>
    <t>372/17.8T8VNF</t>
  </si>
  <si>
    <t>RUI BALDAIA &amp; ABÍLIO NUNES UNIPESSOAL, LDA (CARGILDE)</t>
  </si>
  <si>
    <t>479/17.1T8AMT</t>
  </si>
  <si>
    <t>Braga-Vila Nova de Famalicão</t>
  </si>
  <si>
    <t>1262/17.0T8LLE</t>
  </si>
  <si>
    <t>Faro-Loulé</t>
  </si>
  <si>
    <t>Lançamento de processo ( AS 28.02.07) Enviámos carta ao vosso cliente a solicitar o pagamento do valor em dívida (07.03.07 JM) Recebemos carta do devedor com proposta de pagamento que remetemos ao cliente, solicitando instruções (04.05.07 TG) Registámos o vosso mail: "Sugeria que propusesse ao cliente o pagamento desta divida até final do ano, em 8 prestações mensais sucessivas no valor de 400,48 €uros com início em Maio e final em Dezembro 2007, devendo nesta hipótese manter os juros indicados. Caso não seja possível ao cliente corresponder, podemos aceitar o pagamento em prestações de 300,00€ com inicio em Maio, mas os juros devem ser actualizados e considerados" (04.05.07 TG) Remetemos carta ao devedor conforme vossas indicações (04.05.07 TG) Tentámos contacto telefónico, porém o número já não se encontra atribuído, não foi possível apurar novo nº de telefone, pelo que, remetemos nova carta solicitando o pagamento, caso contrário iremos avançar judicialmente (17.05.07 TG) Recebemos telefonema do devedor informando que até ao fim do mês vai proceder ao pagamento da 1ª prestação (18.05.07 TG). Entregámos ao cliente vale postal de € 300,00 (01.06.07 CD). Remetemos declaração de divida ao devedor (11.06.07 TG) Mail cliente informando que não dispomos de qualquer acordo escrito, apesar de já termos remetido o mesmo para o devedor (19.06.07 TG).Nova carta com ultimato (06.07.07 TG) Devedor entrou em contacto com o nosso escritório a informar que já enviou ontem a 2ª prestação do acordo, bem como a declaração de dívida assinada. (CR) Por vossa solicitação remetemos o acordo escrito com o devedor (06.08.07TG) Recepcionamos vale postal no valor de € 300,00correspondente à segunda prestação que vos iremos remeter (AA 23.08.07).Recebemos do vosso cliente vale postal no valor de 300 € no qual iremos remete-lo para os vossos serviços.(TV 07-09-07). Entrega a cliente de vale postal de € 300,00 (CD 26.10.07).Carta para devedor a solicitar pagamento prestações em divida e substituição de vale postal sob pena de avançarmos judicialmente (AA) Não tendo pago mail qualquer prestação elaboramos requerimento executivo (RV 27.03.08)Foi efectuada diligência de penhora tendo sido penoradas duas máquinas no valor de € 3000,00 das quais ficou fiel depositário o executado. Dado que até ao momento não registamos o pedido de provisão solicitamos o envio do mesmo (AA 27.05.08)Notificados pela SE para nos pronunciarmos quanto à venda dos bens penhorados, informou-se que pretendiamos a venda por negociação particular pelo valor minimo constante no auto.(RP05-01-2009)A SE informou que a venda vai ser feita através de venda mediante propostas em carta fechada por valor igual ou superior a 70% do valor atribuido  no Auto, com dispensa de citação dos credores(RP30-01-2009)Abertura de propostas na escritório da SE(RP09-03-2009)A SE informou que na ausencia de propostas, vai proceder à venda por negociação particular e questionou-se se já requereu o levantamento do sigilo(RP19-03-2009)A SE remeteu certidão emitida pelas finanças, que resultam apenas duas viaturas, pelo que se solicitou à SE que averigue quais os ónus das mesmas. Inforámos também que desconheciamos a existência de propostas(RP16-06-2009)A SE informou que as viaturas encontram-se oneradas com várias penhoras(RP31-08-2009) Notificação da SE para informar se existem propostas, informamos que desconheciamos (VS30-09-10)O SE requereu ao Tribunal que nomeasse um encarregado de venda e este assim o fez(RP18-04-2011)A SE adjudicou os bens pelo valor de € 500,00(RP14-06-2011)Remuneração do encarregado de venda € 53,80(RP15-07-2011)Foi enviado pedido provisão(Factura) à cliente para pagamento(RP05-08-2011) SE informou aos autos o pagamento mensal no valor de €50,00, por parte do Executado entre 11-10-2011 e 22-06-2012 (22-06-2012 - JS). E-mail para AE com pedido de confirmação por escrito do valor pago diretamente pelo Executado nos autos (HB 22-07-2013). Comunicação ao AE via citius na falta de resposta ao e-mail anterior (23-07-2013). com AE e para cliente sobre suspensao das diligencias em curso, na sequencia dos pagamentos feitos pelo Executado que totalizam a quantia de € 1.050,00, cuja modalidade nos terá de ser eslcarecida (HB 01-08-2013). Contacto com AE: está depositada nos autos a quantia de € 2300,00. Req. a pedir liquidação provisória e indicação de NIB (IPC 03-03-2015). Not. comprovativo de transferência da AE para Cliente no montante de € 1900,00 (IPC 16-03-2015). Email AE a solicitar nota de liquidação provisória (IPC 18-03-2015). Not. comprovativo de transferência da AE para Cliente no montante de € 500,00 em 08/05. Email a dar conhecimento à Cliente. Email à AE a solicitar nota de liquidação provisória (IPC 10-05-2016). Recebida nota provisória da qual não consta o montante transferido para a Exequente. Novo Contacto com AE a solicitar retificação (IPC 11-05-2016). Recebida conta corrente discriminada. Envio ao Cliente (IPC 12-05-2016). Troca de emails com Cliente e AE acerca dos valores pagos, a pagar, situação do processo e nota discriminativa (IPC 13-05-2016). Cliente pede ponto de situação dos pagamentos. Consulta Citius: 3 pagamentos de € 100,00 cada em 29/06, 21/09 e 23/11. Informação ao Cliente (IPC 26-12-2016). Recebida nota discriminativa dos honorários e despesas + fatura/recibo da AE no valor de € 209,02, referente a honorários retirados da quantia penhorada (IPC 03-04-2017). Contacto com AE: Wurth ainda tem a receber € 385,12, quantia que será transferida amanhã (€ 2930,01 - € 2544,89). Email a informar o Cliente (IPC 04-04-2017). Recebido comprovativo de transferência. Reenvio ao Cliente (IPC 06-04-2017). Contacto com Cliente e AE acerca da emissão de fatura/recibo de despesas e honorários à Wurth quando a quantia foi retirada do valor penhorado (IPC 12-04-2017). Not. extinção por pagamento (IPC 26-04-2017)</t>
  </si>
  <si>
    <t>E-mail da Cliente com a confiança do processo. Reclamação de créditos (HB 18-06-2015). Lançamento de processo (19-06-2015 - CC). O AJP notificou-nos da lista provisória de créditos - € 4.391,88 - € 4.225,71 está OK (HB 24-07-2015). Lista definitiva - com a inclusão dos creditos impugnados crédito W PT € 4.391,88 - € 4.225,71 está OK (HB 08-01-2016). despacho a ordenar a devedora a apresentação de plano de recuperação até 17-03-2016 que contempla a prorrogação de prazo de negociações (HB 10-02-2016). Not. proposta de plano: perdão de 50% da dívida, período de carência de 1 ano, pagamento da totalidade da dívida até 12 anos, com pagamentos anuais (IPC 10-03-2016). Not. despacho homologação do plano (IPC 05-04-2016). Contacto com escritório do AIJ: os pagamentos serão em 21 prestações semestrais. Email ao Cliente com termos do plano (IPC 03-05-2016). Email do Cliente de 03/05/2017 com edital de insolvência. Encerramento desta linha no relatório (IPC 08-05-2017)</t>
  </si>
  <si>
    <t>143/17.1T8PTG</t>
  </si>
  <si>
    <t>João Francisco Ferreira da Fonseca</t>
  </si>
  <si>
    <t>Lançamento processo (CC 14-02-2013)Reclamação de Créditos (13-02-2013-PRS)Foi remetido plano à cliente o qual prevê CREDORES COMUNS - Dois anos de carência de capital e juros e Pagamento Valores em divida 120 prestações(RP09-05-2013) Recebido edital respeitante á homologação do plano (MCS 01-07-2014). E-mail para AI com pedido de Plano para N. Conferência (HB 02-07-2014). Novo e-mail para AI e para Colega que representa a devedora com pedido de Plano pra N. Conferência (HB 04-08-2014). E-mail para Colegas a reiterar o pedido de Plano homologado (HB 12-08-2014). E-mail para Colegas a reiterar o pedido de envio do Plano homologado (HB 19-08-2014). e-mail para Colegas a reitetar o pedido de Plano para N. Conferencia (HB 26-08-2014). E-mail para Colegas a reiterar o pedido de Plano homologado (HB 02-09-2014). Plano contempla o pagamento de valor reconhecido - € 1114,68 em 120 prestações mensais e sucessivas de € 9,29 com inicio em Julho de 2016.E-mail para Devedora com NIB W PT para o qual deverão ser feitas as transferencias dos valores devidos no ambito do PLANO PER (HB 24-09-2014). E-mail para Cliente com a informação dos pagamentos de prestações do plano PER sistematizada em excel e indicação do prazo de vencimento da 1/120 prestações de € 9,29 como 27-07-2016 (HB 03-02-2015). Cliente informa a ausencia de pagamentos por conta do plano (HB 02-02-2016). Contacto com Mandatário em 25/07 acerca do incumprimento: já não representa devedora (RSR 03-08-2016). Envio de carta de interpelação devido a incumprimento do plano (RSR 17-02-2017). Recebido AR com a indicação "mudou-se" (IPC 23-02-2017). Email do Cliente com edital de Insolvência. Encerramento desta linha no relatório (IPC 08-05-2017)</t>
  </si>
  <si>
    <t>10112/16.3T8VNG</t>
  </si>
  <si>
    <t>E-mail da Cliente com a informaçãod do Edital da Insolvência da Executada. Agendamento de prazo RC (HB 04-05-2015). Reclamação de crédtos (HB 14-05-2015). A AI notificou-nos do relatorio - pronuncia-se pelo encerramento por IMI com a exoneração do passivo restante - lista de creditos - € 1.401,63 - € 798,56 (em 2 parcelas - € 651,11 + € 147,45 - despesas judiciais) está OK (HB 15-06-2015). O Tribunal notificou-nos do despacho que admitiu a exoneração de passivo e do encerramento do processo por IMI. Requerimento de certidão para efeitos fiscais (HB 06-07-2015). consulta do processo via citius: certidão para efeitos fiscais está emitida em conformidade com o solicitado, pelo que diligenciamos pela respetiva remessa para a PRA (HB 08-09-2015). Certidão para efeitos fiscais recebida, conferência dos respetivos elementos: tudo OK. instrução da certidão para efeitos fiscais com os elementos aptos para o tratamento do saldo pela via da incobrabilidade e remessa da certidão a Cliente - ata de 21-09-2015. Preparação dos elementos para entrega DAF e faturação do documento à W PT, uma vez assinada a ata remessa pela Cliente (HB 21-09-2015). O Tribunal notificou-nos do despacho que declarou fortuita a insolvência da Devedora (HB 27-10-2015). e-mail da Cliente com a informação da movimentação da certidão - encerramento do dossier (HB 22-12-2015). Not. relatório 1º ano_exoneraão passivo restante (IPC 08-05-2017)</t>
  </si>
  <si>
    <t>Lançamento processo (CC 14.05.2012) Requerimento Executivo (22-06-2012 - JS). Comunicação ao AE com retificação do nome do Executado de José Moreira para Jose Mnauel Simoes Carvalho Moreira, para efeitos de penhora de vencimento na entidade: "Zagope - Construções Engenharia, Lda." (HB 02-07-2013). Enviado requerimento a requerer a rectificação do nome do executado para Jose Manuel Simoes Carvalho Moreira (MCS 23-06-2014). Email AE a solicitar relatório fase 1 pois o nome do Executado já se encontra corrigido no Citius (IPC 18-05-2015). AE informa que o nome ainda não está corrigido no GPESE (IPC 27-05-2015). Not. relatório fase 1: RIE: constam 2 execuções; IPSS: aufere rendimentos; Finanças: possui 1 imóvel (consulta indisponível): Insolvência: nada consta; LPE: não consta; Contratos Públicos: nada consta. Not. entidade patronal para penhora vencimento (IPC 03-12-2015). Email do AE com elementos prediais: imóvel onerado com 3 hipotecas (IPC 11-12-2015). Not. resposta positiva da entidade patronal + not. para incio descontos (IPC 22-12-2015). Not. do AE a informar que entidade patronal deu incio aos descontos e que se encontra penhorada a quantia de € 157,70 (IPC 08-01-2016). Not. auto de penhora reembolso IRS no valor de € 203,40 (IPC 30-08-2016). Not. nota de liquidação: Exequente tem a receber o valor de € 670,96 (IPC 14-09-2016). Recebido comprovativo de transferência para a Exequente (IPC 07-10-2016). Troca de emails entre Cliente e AE: Executado está a descontar € 132,70/mês; prevê-se o terminus para Março 2017 e houve penhora de reembolso do IRS no valor de € 203,40 (IPC 25-10-2016). Not. do AE a informar do pagamento da quantia exequenda + nota de liquidação: Exequente tem a receber € 694,16 (IPC 15-03-2017). Troca de emails entre AE e Cliente: transferência de € 685,24 + € 8,92 em 27/04/2017. Not. extinção (IPC 08-05-2017)</t>
  </si>
  <si>
    <t>3287/17.6T8CBR</t>
  </si>
  <si>
    <r>
      <t xml:space="preserve">Email do Cliente com edital de novo PER. Agendamento prazo RC. </t>
    </r>
    <r>
      <rPr>
        <u/>
        <sz val="10"/>
        <color indexed="8"/>
        <rFont val="Arial Narrow"/>
        <family val="2"/>
      </rPr>
      <t>ATENÇÃO: Certidão movimentada no âmbito do PER anterior</t>
    </r>
    <r>
      <rPr>
        <sz val="10"/>
        <color indexed="8"/>
        <rFont val="Arial Narrow"/>
        <family val="2"/>
      </rPr>
      <t xml:space="preserve"> (IPC 14-06-2016). Reclamação de créditos (IPC 20-06-2016). Req. a juntar procuração (IPC 21-06-2016). Not. lista: crédito WPT reconhecido em conformidade (IPC 27-06-2016). Email do AIJ com apresentação proposta de plano: carência de capital de 12 meses; pagamento dos juros vincendos a partir da data do trânsinto em julgado da homologação mensalmente à taxa euribor a 12 meses + spread de 2%; pagamento da totalidade da dívida em 120 prestações (IPC 04-10-2016). Not. sentença de homologação do plano (IPC 17-10-2016). Email ao Cliente com teor do plano e introdução do mesmo na competente listagem (IPC 23-11-2016). Req. a indicar IBAN (RSR 24-11-2016). Email do Cliente a solicitar resposta a carta da devedora para indicar NIB (IPC 27-12-2016). Carta a informar entidade/referência indicada pelo Cliente (RSR 27-12-2016). Recebido comprovativo de pagamento de 2 prestações referentes aos juros no valor de € 2,01 cada. Email a informar o Cliente (IPC 30-01-2017). Recebido comprovativo de pagamento de 3ª prestação referente aos juros no valor de € 2,01. Email a informar o Cliente (IPC 01-03-2017). Recebido comprovativo de pagamento de 4ª prestação referente aos juros no valor de € 2,01. Email a informar o Cliente (IPC 04-04-2017). Email do Cliente com edital de novo PER. Encerramento desta linha no relatório (IPC 08-05-2017)</t>
    </r>
  </si>
  <si>
    <t>285/17.3T8FND</t>
  </si>
  <si>
    <t>Castelo Branco-Fundão</t>
  </si>
  <si>
    <t>A.FLORES,LDA</t>
  </si>
  <si>
    <t>702/17.2T8ACB</t>
  </si>
  <si>
    <t>PISCI REGA-PISCINAS &amp; REGA,LDA</t>
  </si>
  <si>
    <t>601/17.8T8OAZ</t>
  </si>
  <si>
    <t>TX4,LDA</t>
  </si>
  <si>
    <t>31226/16.4T8LSB</t>
  </si>
  <si>
    <t>BIOLENHAS, LDA</t>
  </si>
  <si>
    <t>23/17.0T8FND</t>
  </si>
  <si>
    <t>Aveiro-Oliveira de Azeméis</t>
  </si>
  <si>
    <t>Lançamento de Processo(IR 27.05.2011)Foi oposta fórmula executória, pelo que enviámos 2ª carta ao devedor (09-08-2011 - ES)Requerimento executivo(RP28-09-2011)E-mail SE solicitando informações referentes ao estado do processo (19-05-2012 - JS)Insistimos com o SE, no sentido de apurar informações sobre as diligências efectuadas (06-08-2012 - JS). O AE notificou-nos de que a Executada está insolvente no ambito do processo 222/10.6TBCBC a correr termos no mesmo Tribunal - Seção Unica do Tribunal Judicial de Cabeceiras de Basto - (HB 23-12-2013).  Notificados do despacho de extinção da acção executiva devido ao encerramento do processo de insolvência. Enviado requerimento a solicitar certidão para efeitos fiscais. Enviada comunicação ao AE para emissão de certidão para efeitos fiscais (MCS 15-04-2014). Email do Cliente a questionar ponto situação. Consulta portal: processo encerrado por IMI em 24/09/2010 (IPC 03-03-2017). Email do AE a informar que a execução está extinta desde 01/04/2014 devido à Insolvência. Troca de e-mails com Cliente acerca ponto situação e valor em dívida para eventual acordo, o qual ascende a € 1104,00 (IPC 06-03-2017). Contacto com Tribunal: confirma-se que Wurth não consta como Credora. Email ao Cliente a questionar se pretende nova execução (IPC 14-03-2017). Troca de emails com Cliente acerca extinção da execução (IPC 08-05-2017). Email do Cliente com indicação para avançar com nova execução. Troca de emails acerca da responsabilidade quanto aos custos da mesma (IPC 09-05-2017)</t>
  </si>
  <si>
    <t>ESCADAS METALICAS DUMAS UNIP LDA</t>
  </si>
  <si>
    <t>Beja-Moura</t>
  </si>
  <si>
    <t>SOC. CONST. JOSE COUTINHO S.A.. ( ver cliente 417869)</t>
  </si>
  <si>
    <t>Coimbra-Montemor-o-Velho</t>
  </si>
  <si>
    <t>DOMINGOS OLIVEIRA GONCALVES,LDA</t>
  </si>
  <si>
    <t>TECNILINO-COMERCIO DE MAQUINAS FERRAMENTAS SOC. UNIPESSOAL,LDA</t>
  </si>
  <si>
    <t>estudo processo insolvência n.º 8148/15.0T8CBR (HB 14-01-2016). Crédito W PT - € 2.842,08 relacionado provisoriamente pelo aI. E-mail para AI com a indicação de que aguardamos a notificação da W PT para efeitos de impugnação de credito provisoriamente reconhecido (HB 15-01-2016). E-mail para Cliente a solicitar confirmação de notificação 129.º, n.º 4 CIRE concretizada pelo AI + elementos pagto da ação executiva para instrução da RC no processo de insolvencia. W PT não recebeu carta do AI. e-mail para AE com o pedido de envio da nota discriminativa com os valores pagos pela W PT por conta da ação executiva: € 151,50. Impugnação do reconhecimento do crédito reconhecido de € 2.842,08, dado que deverá ser relacionado o montante de € 4.168,18 (HB 26-01-2016). consulta do processo via citius: processo não foi, ainda, concluso a juiz (HB 02-02-2016). consulta do processo via citius: o AI foi notificado pelo Tribunal para se pronunciar acerca das impugnações deduzidas. Despacho do Tribunal a ordenar a prossecução dos autos para a liquidação de ativo (HB 15-02-2016). Req. do Insolvente a juntar registo criminal e a informar que está desempregado e sem rendimentos. Despesas e encargos são suportados pelos pais (IPC 24-02-2016). Not. do req. a pedir exoneração do passivo restante (IPC 26-02-2016). Not. despacho deferimento exoneração passivo restante + impugnação WPT julgada procedente. Email a informar o Cliente (IPC 22-03-2016). Certidão movimentada no processo executivo da Alufoz, Lda (IPC 30-09-2016). Not. proposta de rateio: WPT nada recebe (IPC 12-04-2017). Not. despacho encerramento (IPC 10-05-2017)</t>
  </si>
  <si>
    <t>AMERICO INACIO MACHADO,LDA</t>
  </si>
  <si>
    <t>1292/17.1T8BRR</t>
  </si>
  <si>
    <t>GLOBALCONFORT EQUIPAMENTO PARA A HABITAÇÃO UNIPESSOAL LDA</t>
  </si>
  <si>
    <t>2815/17.1T8CBR</t>
  </si>
  <si>
    <t>868/17.1T8OAZ</t>
  </si>
  <si>
    <t>AMARALSTEEL UNIP LDA</t>
  </si>
  <si>
    <t>3555/17.7T8VNG</t>
  </si>
  <si>
    <t>José Luis Antunes Giesteira</t>
  </si>
  <si>
    <t>César Lutero Costa Martiins</t>
  </si>
  <si>
    <t>José Augusto Pereira Magalhães Alves</t>
  </si>
  <si>
    <t>Lisboa-Barreiro</t>
  </si>
  <si>
    <t>OBJECTIVA &amp; PONDERADA LDA</t>
  </si>
  <si>
    <t>867/03.0TYLSB</t>
  </si>
  <si>
    <t>Enviada carta ao vosso cliente(Cr 18.03.04). Face o silencio do vosso cliente requeremos a injunção (AA 16-04-04). Foi aposta fórmula executória pelo que enviamos 2ª carta ao vosso cliente. Executámos o requerimento de injunção (15-02-05 PB)Enviámos fax a requerer informações sobre o estado do processo e também sobre as diligências de penhora requerida (SC 23.09.05). Fomos notificados do auto de penhora negativo, de acordo com o qual a diligência não foi levada a cabo em virtude de a morada dos autos se encontrar fechada e de acordo com os vizinhos a paradeiro da executada é desconhecido, sendo que, de acordo com a certidão comercial a sede da Executada permanece naquele local. Solicitamos ao Se que procedesse a pesquisas para apurar eventuias bens penhoráveis.  Fax para SE a solicitar informações sobre resultados das pesquisas efectuadas (JM 23-03-07) Fax do SE a informar-nos dos resultados negativos das pesquisas efectuadas junto da C.R.Comercial e da DGITA (JM 19-04-07) Indicámos ao SE os elementos do suposto sócio, porquanto a sociedade não se encontra registada na conservatória do registo comercial (16.05.07 TG) Insistimos com o SE para informar resultados das pesquisas sobre sócio (JP 25.01.08)O SE informou que a Executada não tem parametros de pesquisa na SS, nem tem registo de Iva ou IRC e o portal do MJ sem publicações há mais de ano.(RP06-01-2009)O SE informou que a sociedade não se encontra no local, e segundo consta não exerce qualquer actividade(RP15-07-2009)Foi requerida certidão(RP27-07-2010)Foi entregue certidão à cliente - processo encerrado(RP17-09-2010). Not. extinção_sociedade dissolvida (IPC 18-05-2017)</t>
  </si>
  <si>
    <t>Lançamento de processo (06-08-2013 - CC); Requerimento Executivo (02-01-2014 MNS). Relatório de fase 1: registo informatico e lista publica: sem execuções. IPSS sem rendimentos. CRA: 3 viaturas, uma livre - VW Polo matricula 16-96-JZ de 1998 sem seguro, cor preta a gasóelo. Finanças - 2 imoveis sem descrição de teor. Parecer: pedir complemento de informação imóveis ao AE. (HB 13-03-2014). E-mail do Cliente com a informação do acordo - € 1800,00 em 6 prestações de € 300,00 a 1.ª com vencimento imediato, as remanescentes com vencimento no dia 30 do mês a que respeitam com a instrução dada diretamente ao AE para suspender as diligências (04-04-2014). E-mail para Cliente com a informação de que estão vencidas 3/6 prestações e pedido de confirmação dos pagamentos (HB 30-05-2014). E-mail do Cliente com a informação de ter sido liquidada 1/6 prestações apenas com a instrução para nova diligencia externa com remoção e intervenção de força policial (HB 27-06-2014). Email ao AE com indicação para realizar penhora externa com força policial (MCS 27-06-2014). Email da Cliente a informar  que o executado liquidou €600 em 01-07-2014 e que deverá pagar o remanescente até 30/08/2014 (MCS 13-08-2014).Email da Cliente a informar que apenas foi pago €900 e que o acordo deve ser dado sem efeito. Email ao AE a informar de acordo com instrução da Cliente (MCS 10-10-2014). Email da Cliente ao executado a informar que os valores em falta €900 podem ser pagos até 07-11-2014 (MCS 23-10-2014). Email Cliente AE a informar que Executado apenas liquidou € 900,00 (€ 300,00 em 04/04/2014 e € 600,00 em 01/07/2014). Acordo revogado, é para prosseguir (IPC 05-01-2014). Email AE a solicitar elementos prediais dos imóveis (IPC 06-04-2015). Email a insistir com AE (IPC 11-05-2015). Cliente informa da inexistência de saldo. Passagem do processo para os inativos (IPC 03-01-2017). Req. a pedir extinção + RIE (RSR 05-01-2017). Not. extinção. Email do Cliente para Executado a pedir solução para pagamento da quantia ainda em dívida - € 1300,00. Not. da conta do AE no valor de € 294,41 entregue no DAF para tratamento (IPC 07-02-2017). Req. a juntar comprovativo de pagamento dos juros compulsórios no montante de € 26,80 (RSR 13-02-2017). Email do AE a informar da passagem de certidão (IPC 27-02-2017). Not. termo de dispensa de conta (IPC 19-05-2017)</t>
  </si>
  <si>
    <t>9137/03.3TMSNT</t>
  </si>
  <si>
    <t>Lancamento processo (IR 19.12.2011)Requerimento executivo(JS16-03-2012)O AE procedeu à junção do resultado das pesquisas fase 1 em que foi apurada 1 viatura desonerada, mas será agendada diligência penhora bens móveis(RP16-09-2012). Requerimento de prorrogação de prazo por 10 dias para juntarmos o titulo – cheque n.º 715436374 emitido em 30-04-2011 sobre o Montepio no valor de € 375,00, elemento que pedimos ao cliente que nos fosse entregue, na sequencia da notificação que recebemos do Tribunal para o efeito (HB 04-07-2013). Uma vez que não fomos notificados de qualquer despacho que tenha admitido a prorrogação do prazo para juntarmos o original do cheque aos autos, na sequencia da comunicação do AE, remetemos ao escrivão do Juiz 2 de Execução o cheque para os devidos efeitos (HB 03-12-2013). Email Cliente a solicitar informação quanto à existência de acordo face ao oficio junto pelo AE em 04/04/2013 (IPC 03-03-2015). Cliente informa que não houve acordo. Proposta de incobrabilidade (IPC 04-03-2015). Email Cliente para AE a pedir conta pois foi contactado pelos filhos do LR da empresa, que demonstraram interesse em pagar. Email AE a informar valor em dívida: € 957,85 (IPC 05-03-2015). Agendada diligência externa (IPC 01-06-2016). Not. auto de diligência: possibilidade de acordo (IPC 22-06-2016). Email ao Cliente a questinar se o acordo se concretizou (IPC 04-08-2016). Cliente informa que não houve acordo. Email ao AE a solicitar renovação das pesquisas (IPC 04-10-2016). Not. pesquisas: constam 7 processos no RIE - 6 extintos por pagamento; localizadas 8 viaturas, das quais 3 estão livres: Mitsubishi Space Star de 2004; Renault 19 de 1995; Mercedes Benz 204 de 2010 (IPC 17-10-2016). Email ao Cliente a questionar se pretende 2ª diligência externa/penhora Mercedes ou incobrabilidade (IPC 03-11-2016). Cliente informa que a empresa está sem atividade. Venda do veículo seria suficiente para pagamento da dívida. Email ao AE a solicitar penhora (IPC 20-12-2016). Not. pedido de provisão de € 198,81 para penhora da viatura, entregue no DAF para tratamento (IPC 21-12-2016). Email do Cliente para AE solicitando informação acerca montante em dívida (IPC 01-02-2017). Cliente informa que aceitou abdicar dos juros. Pagamento de 50% a ocorrer nesta data e o remanescente com cheque datado de 12/03. Total da conta: € 1192,52 - € 87,21 de juros = € 1105,31 (IPC 02-02-2017). Email do AE para Cliente a quesrionar se a dívida foi paga. Email do Cliente a informar que deverá aguardar-se a boa cobrança do cheque (IPC 20-03-2017). Cliente informa que cheque não foi devolvido e solicita encerramento do processo. Email ao AE a solicitar (IPC 29-03-2017). Not. nota final no valor de € 244,40 entregue no DAF para tratamento (IPC 07-04-2017). Not. extinção (IPC 23-05-2017)</t>
  </si>
  <si>
    <t>Lançamento processo (CC 09-01-2013)Requerimento Executivo (21-01-2013-PRS). E-mail para cliente com recibo de taxa agravada (HB 05-08-2013). Fomos notificados pelo AE do relatorio de fase 1: consulta a CRA: 2 veiculos - um livre - 69-97-EV de 2003- mercedes C180 preto outro com  reserva; consulta ao registo predial - 1 predio urbano  onerado com hipoteca do MillenniumBCP. Será agendada diligencia de penhora de bens moveis (HB 11-11-2013) Processo incluído na listagem do AE para realização de diligência externa (MCS 30-06-2014). Agendada diligência externa (IPC 09-01-2015). Email Cliente para Executado a pedir pagamento da 4ª prestação, vencida desde 15/01/2015 - acordo de pagamento de € 1900,00 em 7 prestações sendo a 1ª de € 280,00 e as restantes de € 270,00 (IPC 22-01-2015). Email Cliente para Executado a informar que venceu no dia 15/03 a 6ª prestação do acordo e a solicitar pagamento (IPC 01-04-2015). Email Cliente a questionar pagamento prestação (IPC 01-06-2015). AE informa que foi penhorada a quantia de € 199,81 junto da AT e questiona Cliente qual o montante pago a título voluntário. Cliente informa do pagamento de € 1.630,00. Not. auto de penhora reembolso IRS 2014 (IPC 30-07-2015). Not. citação (IPC 07-08-2015). Em 01/10/15 o AE informa que Executado ficou de liquidar o restante € 96,06. Cliente informa que não liquidou (IPC 03-12-2015). Not. do AE com interpelação ao Executado para pagamento do remanescente: € 133,62 (IPC 11-12-2015). Troca de emails entre Cliente e AE acerca ponto situação (IPC 04-01-2016). Email do Cliente em 09/12, informando que apenas foi paga a quantia de € 1630,00. Email ao Cliente propondo a incobrabilidade do remanescente, face ao valor pago e ao montante penhorado junto da AT (IPC 13-12-2016). Ok do Cliente à incobrabilidade do remanescente (IPC 14-12-2016). Req. extinção + certidão + RIE (RSR 15-12-2016). Not. do AE com extinção por pagamento integral + nota de liquidação + conta no valor de € 65,61 (IPC 16-03-2017). Contacto com AE: a conta foi reformulada de forma que o montante pago fosse suficiente para liquidação integral. Nota final entregue no DAF para tratamento. Emissão de DUC para juros compulsórios que é de € 65,51 e não € 65,61 (IPC 22-03-2017). Req. a juntar comprovativo pagamento juros compulsório (RSR 23-03-2017). Not. extinção (IPC 23-05-2017)</t>
  </si>
  <si>
    <t>Lançamento processo (CC 30-01-2013)Requerimento Executivo (19-03-2013-PRS) Email da Cliente para envio dos pedidos de provisão, ou pedir a emissão de novos, ou conjuntamente com o AE alcançar uma solução para que os mesmos sejam rapidamente tramitados. (MCS 30-05-2014). Recebida factura GL (MCS 20-06-2014). Comunicação do AE ao Tribunal para dispensa do sigilo fiscal uma vez que o o executado consta como herdeiro (MCS 08-10-2014). Comunicação do AE para entidade com reserva para informar se mantém interesse no veículo (MCS 08-10-2014). Notificados de relatório de fase 1: RIE: não constam execuções; IPSS: não aufere rendimentos; CGA: não localizado; CRA: localizados 4 veículos (2 livres de encargos, 1 com hipoteca e 1 com reserva); Finanças: localizados 2 imóveis e constam como herdeiro de herança; Publicidade de insolvência: não consta; LPE: não consrta; contratos publicos: não consta (MCS 20-10-2014).  Comunicação do AE a informar que a entidade com reserva já não tem interesse no veiculo 16-42-NR (MCS 30-10-2014). Email AE a solicitar penhora do veículo BMW 346, 81-38-XS, segurado (IPC 04-02-2015). Pedido provisão para penhora veículo, no valor de € 219,56, entregue ao DAF para tratamento (IPC 09-02-2015). Agendada diligência externa (IPC 27-05-2015). Recebido email do Mandatário do Executado alegando que o mesmo foi vitima de burla do vendedor. Transmissão ao Cliente e pedido de esclarecimentos (IPC 03-06-2015). Not. para modalidade venda e preço base (IPC 02-07-2015). Req. venda por negociação particular pelo valor base de € 1300,00 (IPC 13-07-2015). Req. Executado a pedir suspensão execução através de caução e cancelamento penhora veículo (IPC 15-07-2015). Not. despacho a indeferir pedido de prestação de caução por Executado não ter apresentado requerimento com tramitação própria prevista no art. 913º CPC (IPC 21-07-2015). Not. dos embargos em 20/07/2015. Email a dar conhecimento ao Cliente (IPC 10-08-2015). Not. do AE a informar que Executado pretende prestar caução; foi enviada guia (IPC 01-09-2015). Email do Cliente com indicação das testemunhas a arrolar (IPC 03-09-2015). Contestação (IPC 11-09-2015). Not. do AE para Executado a solicitar comprovativo de pagamento da caução para suspensão da execução (IPC 09-12-2015). Not. data julgamento: 01/03/2017 às 10h. Contacto do Mandatário a propor datas alternativas (IPC 03-02-2017). Subscrição múltipla de requerimento no Citius a propor outras datas (IPC 06-02-2017). Not. data julgamento: 02/03/2017 às 13h45 (IPC 15-02-2017). Troca de e-mails com Cliente. Reunião com Paulo Leal, ex-vendedor, o qual assumiu a dívida e assinou acordo de pagamento de € 2316,03, em 16 prestações: 15x€ 150,00 + 1x€ 66,03. Contacto com Mandatário da parte contrária. Req. a desistir do pedido. Cliente solicita abertura de linha no relatório com o nº 692500_Paulo Jorge Dionísio Leal (IPC 02-03-2017). Not. despacho a homologar a desistência do pedido na execução e a julgar extinta a instância com custas pela Exequente + despacho a julgar os embargos extintos por inutilidade superveniente da lide com custas a cargo do Executado (IPC 07-03-2017). Email a informar AE e a solicitar encerramento do processo (IPC 08-03-2017). Not. extinção (IPC 09-03-2017). Not. despacho a retificar: custas dos embargos a cargo da Exequente face à desistência (IPC 18-05-2017). Not. do requerimento a pedir custas de parte no montante de € 612,00. Email a informar o Cliente (IPC 22-05-2017). Cliente informa da transferência de € 612,00 a título de custas de parte. Email ao Mandatário a solicitar recibo de quitação (IPC 29-05-2017). Recebida declaração de quitação (IPC 30-05-2017). Reenvio da declaração ao Cliente (IPC 31-05-2017)</t>
  </si>
  <si>
    <t>Lançamento de processo (07-11-2016 - CC). Email do Cliente com edital de PER. Agendamento prazo RC (IPC 07-11-2016). Reclamação de créditos + req. a juntar procuração (RSR 17-11-2016). Email do AJP a informar que não se alcançou acordo (IPC 20-03-2017). Not. requerimento da Devedora a informar que está em situação de Insolvência (IPC 17-05-2017). Not. despacho de encerramento do PER e remessa dos autos à distribuição como insolvência (IPC 24-05-2017). Not. da sentença de declaração de Insolvência. Encerramento desta linha no relatório (IPC 30-05-2017)</t>
  </si>
  <si>
    <t>1985/17.3T8AVR</t>
  </si>
  <si>
    <t>Lançamento processo (CC 14-02-2013)Reclmação de Créditos(15-02-2013-PRS)Listagem provisória credores(RP16-03-2013) Plano homologado (MCS 12-08-2014). Consulta portal: o plano foi homologado em 22/07/2013 (IPC 24-08-2016). O Plano prevê o pagamento em 36 prestações, vencendo-se a 1ª em 31/01/2015. Contacto com a Mandatária, Dra. Berta Sá Pinto, 253097270, acerca do incumprimento. Email a informar o Cliente (IPC 10-10-2016). Troca de emails com Mandatária, solicitando a regularização de 10 prestações, no valor de € 1197,30 (IPC 19-10-2016). Email da Mandatária informando que dará conhecimento aquando do pagamento (IPC 26-10-2016). Email do Cliente com edital de Insolvência. Encerramento desta linha no relatório (IPC 31-05-2017)</t>
  </si>
  <si>
    <t>3657/16.7T8VIS</t>
  </si>
  <si>
    <t>34561/12.7YIPRT</t>
  </si>
  <si>
    <t>IONIZHEAT - FABRICO EQUIPAMENTOS PARA AQUECIMENTO, LDA</t>
  </si>
  <si>
    <t>3189/17.6T8VNF</t>
  </si>
  <si>
    <t>HUGO MANUEL MARQUES PEREIRA</t>
  </si>
  <si>
    <t>7210/17.0T8SNT</t>
  </si>
  <si>
    <t>1155/17.0T8VFX</t>
  </si>
  <si>
    <t>MGM CAR UNIPESSOAL LDA</t>
  </si>
  <si>
    <t>1469/17.0T8AVR</t>
  </si>
  <si>
    <t>SERGIO VENTURA UNIPESSOAL, LDA</t>
  </si>
  <si>
    <t>2808/17.9T8GMR</t>
  </si>
  <si>
    <t>10658/17.6T8SNT</t>
  </si>
  <si>
    <t>ANDRIY SOLTYSIK</t>
  </si>
  <si>
    <t>Lançamento de processo (5-08-2016 - CM). Recebido email do Cliente com edital de PER. Agendado prazo de RC (IPC 05-08-2016). Reclamação de créditos + Req. a juntar procuração (RSR 10-08-2016). Email com proposta de plano: perdão de 40% da dívida, pagamento de 60% do capital em 180 prestações mensais. Período de carência de 12 meses (IPC 11-11-2016). Not. sentença de homologação do plano (IPC 10-01-2017). Email ao Cliente com teor do plano (IPC 13-02-2017). Req. a indicar IBAN (RSR 14-02-2017). Email do Cliente com edital de Insolvência. Encerramento desta linha no relatório (IPC 05-06-2017)</t>
  </si>
  <si>
    <t>1676/17.5T8VFX</t>
  </si>
  <si>
    <t>3041/17.5T8CBR</t>
  </si>
  <si>
    <t>SOLANGE REGINA CARREGOSA ALVES</t>
  </si>
  <si>
    <t>MOTORVISCAR II, LDA</t>
  </si>
  <si>
    <t>592/17.5T8AMT</t>
  </si>
  <si>
    <t>FIND RESULTS COMERCIO E REPARAÇÃO DE AUTOMOVEIS, LDA</t>
  </si>
  <si>
    <t>1334/17.0T8GMR</t>
  </si>
  <si>
    <t>Ana Sílvia Falcão Mestre Efigénia</t>
  </si>
  <si>
    <t>Nuno Carlos Lamas de Albuquerque</t>
  </si>
  <si>
    <t>2663/17.9T8VNF</t>
  </si>
  <si>
    <t>4552/16.5T8OAZ</t>
  </si>
  <si>
    <t>PISOMOVEL-SOC IND DE MOVEIS LDA</t>
  </si>
  <si>
    <t>1205/16.8T8ACB</t>
  </si>
  <si>
    <t>BAUGRUPPE4, LDA</t>
  </si>
  <si>
    <t>10876/16.4T8SNT</t>
  </si>
  <si>
    <t>ERMELINDA MARIA JOAQUIM MIGUEL</t>
  </si>
  <si>
    <t xml:space="preserve">7220/16.4T8SNT </t>
  </si>
  <si>
    <t>Lançamento de processo (08-05-2014 - CC). Reclamação de Créditos (HB 13-05-2014). O AJP notificou-nos da relação de creditos - credito w pt de € 371,76 está OK (HB 04-06-2014). E-mail do Cliente com a informação de que foi requerida pelo AJP e pela Devedora a prorrogação de prazo para negociações (HB 25-08-2014). e-mail da Cliente com a informação do Edital da homologação do acordo - 06-11-2014 - (HB 19-11-2014). e-mail para Devedora com a indicação do NIB para o qual deverão iniciar-se os pagamentos no âmbito do Plano. E-mail para AJP com pedido de plano para N. Conferencia (HB 20-11-2014). para AI com pedido de Plano para N. conferencia e cronograma de pagamentos - datas e valores - que caberão à W PT (HB 05-12-2014). E-mail para AI a reiterar o envio do Plano e cronograma de pagamentos - datas e valores para N. conferencia (HB 05-01-2015). O Tribunal da relação de guimaraes notificou-nos do despacho de não admissão das alegações de recurso de revista excecional (HB 02-06-2015). 3.º requerimento certidão + associação citius. E-mail para Colegas que representam a devedora com o pedido de envio do plano homologado para N. Conferencia, dado que permanece a indisponibilidade de acesso ao processo desmaterializado via citius (HB 03-11-2015). E-mail da Colega com o plano - plano contempla o pagamento de € 60% de capital em dívida em 24 prestações mensais e sucessivas com início 36 meses após o trânsito em julgado da homologação. email para Devedora com o NIB W PT para efeitos de pagamentos prestações Planos  - € 220,44 em 24 prestações mensais de € 9,19 com inicio em 21-11-2017. Requerimento de certidão justificação 40% perdoado (HB 23-11-2015). Mantém-se o processo nos ativos face à existência de plano (IPC 13-10-2016). Cliente informa da inexistência de saldo: alteração de estado para justificado, mas manutenção nos ativos atento o plano (IPC 30-12-2016). Cliente informa do desinteresse no acompanhamento dos trabalhos. Passagem do processo para inativos (IPC 06-06-2017)</t>
  </si>
  <si>
    <t>Lançamento de processo (10-11-2016 - CC). Email do Cliente com edital de PER. Agendamento prazo RC (IPC 10-11-2016). Reclamação de créditos + Req. a juntar procuração (IPC 16-11-2016). Cliente informa da inexistência de saldo. Passagem do processo para inativos (IPC 03-01-2017). Not. plano: perdão dos juros; pagamento de 75% de capital em 10 anos, em prestações mensais, e 25% na prestação final (IPC 13-03-2017). Not. sentença homologação do plano (IPC 28-03-2017). Cliente informa do desinteresse no acompanhamento dos trabalhos, dado o pagamento ter ocorrido em Dez. 2016 (IPC 06-06-2017)</t>
  </si>
  <si>
    <t>Lançamento de processo (28-09-2015 - CC). Email do Cliente de 27/09 com edital de insolvência. Agendamento prazo RC (IPC 28-09-2016). Reclamação de créditos + Req. a juntar procuração (RSR 17-10-2016). Not. relatório + lista: crédito WPT reconhecido em conformidade (IPC 12-12-2016). Not. da subida dos autos à Relação de Coimbra (IPC 16-12-2016). Cliente informa da inexistência de saldo. Passagem do processo para inativos. Not. do Acórdão da Relação a dar provimento ao recurso e a não declarar a insolvência da Recorrente (IPC 03-01-2017). Not. despacho encerramento (IPC 07-02-2017). Cliente informa do desinteresse no acompanhamento dos trabalhos, dado o pagamento ter ocorrido em Dez. 2016 (IPC 06-06-2017)</t>
  </si>
  <si>
    <t>Lançamento de processo. (25.06.09 MM)Apresentámos reclamação de créditos(RP06-07-2009)Foi proferida sentença de verificação e graduação dos créditos(RP22-01-2010)Foi requerida certidão (VS05-04-2010)Foi entregue certidão à cliente .Não obstante o acompanhamento do processo de insolvência até final, encerrámos o processo no relatório(RP21-05-2010). Not. despacho encerramento IMI (IPC 07-06-2017)</t>
  </si>
  <si>
    <t>E-mail da Cliente com edital de PER em 23/08/2016. Troca de emails com Cliente acerca da imputação do valor parcial pago (IPC 29-08-2016). Reclamação de créditos + Req. a juntar procuração (IPC 30-08-2016). Not. lista: crédito WPT reconhecido em conformidade (IPC 06-10-2016). Email com proposta de plano: perdão de juros; pagamento do capital em 5 anos através de prestações semestrais correspondentes a 10% do capital. Caso o credor não comunique a opção pela conversão da sua dívida de euros em kwansa - 50% de perdão de dívida. Email a comunicar opção pela não conversão (IPC 09-01-2017). Email com esclarecimento/nova versão do plano: perdão de juros; pagamento de 50% do capital (dívidas em euros cuja conversão em AOA não se pretenda), através de 10 prestações semestrais no valor de 10% do saldo já com o perdão, vencendo-se a primeira 45 dias após o trânsito em julgado da sentença de homologação (IPC 17-01-2017). Email do AI com votação do plano: aprovado (IPC 08-02-2017). Troca de emails com Cliente acerca ponto situação do processo (IPC 14-03-2017). Troca de email com Cliente acerca despacho de não homologação do plano (proferido em 20/04): teremos de aguardar o encerramento para pedir prosseguimento do processo declarativo (IPC 09-05-2017). Email do Cliente com edital de novo PER. Encerramento desta linha no relatório (IPC 20-06-2017)</t>
  </si>
  <si>
    <t>4689/17.3T8VNG</t>
  </si>
  <si>
    <t>Lançamento de processo (27-05-2016 - CC). Email do Cliente com edital de PER em 26/05. Envio de Reclamação para o AIJ via email. Not. Lista: crédito WPT reconhecido em conformidade (IPC 27-05-2016). Req. a juntar procuração (IPC 31-05-2016). Email do AIJ a informar que não foi alcançado acordo e a solicitar pronuncia dos credores sobre eventual insolvência (IPC 07-09-2016). Not. despacho a remeter os autos à distribuição como insolvência (IPC 26-10-2016). Not. ofício do processo de Insolvência (3822/17.0T8VNG) a solicitar ao Tribunal onde correu o PER a sua apensação. Consulta portal: ainda não está publicada a insolvência (IPC 31-05-2017). Consulta portal: insolvência publicada em 07/06. Encerramento desta linha no relatório (IPC 20-06-2017)</t>
  </si>
  <si>
    <t>3822/17.0T8VNG</t>
  </si>
  <si>
    <t>Enviado requerimento executivo, aguardando-se a distribuição 4-3-05. A SGEL está atrasada na distribuição dos processos 10-3-05. A SGEL está a distribuir processos que deram entrada em 21 de Fevereiro de 2005, 31-3-05. Execução distribuída 18-4-05. Solicitadora de Execução: Maria Fernanda Silva Santos 20-4-05. Fax à Solicitadora de Execução a indicar conta bancária do Executado para penhora 10-5-05. Fax à Solicitadora de Execução a requerer relatório das diligências de penhora efecutadas até à presente data 11-8-05. A Solicitadora de Execução ainda não recebeu os duplicados 18-8-05. Fax à Solicitadora de Execução a informar que a Exequente não dispõe dos BI's dos Executados, a requerer a penhora do saldo bancário anteriormente nomeado e, no caso das diligências se revelarem infrutíferas, a penhora dos bens móveis que se encontrem na residência dos Executados 31-10-05. Fax à Solicitadora a requerer relatório de diligências nos termos do artigo 833.º do CPC 29-11-05. A Solicitadora informou que requereu penhora de saldo bancário em 17-11-05, aguardando despacho do Juiz 23-1-06. Fax à Solicitadora de Execução a requerer informações sobre a penhora dos saldos bancários e a requerer a penhora de bens móveis dos Executados, prescindindo da remoção dos bens, nomeando-se fiel depositário os Executados ou outra pessoa idónea 15-3-06. Fax à Solicitadora de Execução a requerer informações sobre a penhora dos bens móveis e o envio do respectivo auto 29-4-06. Fax à Solicitadora de Execução a reiterar o anterior 29-5-06. Fax à Solicitadora de Execução a reiterar o anterior 4-7-06. Requerida junção aos autos de substabelecimento 17-7-06. Fax à SE comunicando junção de substabelecimento 17-7-06. Fax ao SE a pedir informação sobre o resultado da penhora 29-8-06. Requerimento para notificar a solicitadora para informar sobre o estado do processo 12-9-06.Processo concluso 27-2-07. Processo concluso 29-06-07. A aguardar despacho 28-9-07. Enviado e-mail à SE solicitando informações 21-12-07. E-mail à SE reiterando anterior 1-2-08. Fax do Se com relatório (até ao momento, resultados negativos) 17-03-08. Enviado e-mail à SE a solicitar que esta proceda a pesquisas nas Conservatórias do Registo Comercial, Predial e Automóvel 14-05-08. E-mail à SE reiterando o anterior 18-07-08.Foi junto substabelecimento(VS)Foi enviado email à SE a informar NIF antigo e a requerer a notificação das finanças no sentido de informar qual o NIF actual(RP21-06-2010)  Envio de e-mail SE solicitando informações sobre o estado do processo (10-02-2012 - JS)O processo encontra-se em fase de citação para indicação de bens à penhora(RP30-04-2013). AE notificou-nos do valor mensal de €  274,79 recebido pelo Executado fato do qual demos CC ao cliente para efeitos de instruções (HB 15-07-2013). E-mail para Cliente com a indicação de 2 veiculos desonerados e com seguro - Fiat Punto matricula 11-21-DZ de 1994 cor preta a gasolina e  Chrysler grand voyager matricula 88-14-SR cor azul a gasóleo para efeitos de registo de penhora (HB 07-03-2014). E-mail para Cliente com o resultado das pesquisas feitas relativamente aos encargos com a penhora dos bens apurados pela AE e a indicação de poderá ser invocada a inutilidade das diligências executivas a prosseguir atenta a relação de custo/benefício para os encargos a assumir pela W PT para tratamento do tema como incobrável (HB 11-03-2014). E-mail para Cliente com o nosso parecer de que deverá ser promovido o registo da penhora do Chrysler (HB 19-03-2014).Recebida nota de honorários no valor de €95,70 para pagamento. Enviado para pagamaento após conferência (MCS 02-04-2014). Solicitada penhora de veículo de marca Chrysler (88-14-SR) junto do AE por indicação do cliente (MCS 02-04-2014). Recebido email da Cliente com comprovativo do pagamento de provisão (MCS 28-05-2014). Notificados de novo pedido de provisão. Enviado requerimento de reclamação e a solicitar esclarecimentos quanto ao pedido de provisão (MCS 28-05-2014). Notificados de comunicação da AE a esclarecer que o pedido de provisão de €95,70 destinva-se ao cumprimento do art 750, nomeadamente a citação dos executados para indicação de bens à penhora, sendo que para penhora do veiculo é devida provisão de €65,30, ficando sem efeito o pedido de provisão notificado em 28-05-2014 (MCS 09-06-2014). Recebido pedido de provisão no valor de €65,30 para penhora e registo de penhora de veículo. Conferência e envio para pagamento via DAF (MCS 09-06-2014). Recebido comprovativo do registo de penhora de veículo (MCS 13-08-2014). Reunião com devedor (Sr. António 962881033), apresentação proposta pagamento no valor de € 200,00/mês. Email AE a solicitar conta provisória e transmissão ao Cliente da proposta (IPC 11-02-2015). Cliente aceitou liquidação da dívida por € 4205,71: 1 prestação de € 205,71 + 20 de € 200,00. Tranmissão ao Cliente (IPC 12-02-2015). Executado informa que liquidou 1ª prestação. Solicitada confirmação ao Cliente (IPC 13-02-2015). Contacto do Executado a informar que transferiu € 200,00 em 14/03. Email para Cliente a solicitar confirmação. Cliente confirma pagamento da prestação inicial (IPC 16-03-2015). Email AE a reiterar pedido de envio de conta provisória (IPC 20-03-2015). Email Cliente a insistir com confirmação pagamento 2ª prestação e a informar que AE continua sem responder (IPC 24-03-2015). Cliente confirma pagamento da 2ª prestação (IPC 30-03-2015). Contacto do Executado a informar que liquidou a 3ª prestação (IPC 17-04-2015). Email Cliente a solicitar confirmação do pagamento informado (IPC 20-04-2015). Cliente confirma pagamento 3ª prestação (IPC 24-04-2015). Email Cliente a solicitar confirmação pagamento 4ª prestação. Confirmado o pagamento (IPC 21-05-2015). Not. nota despesas e honorários AE, no montante de € 297,54 (IPC 01-06-2015). Not. citação (IPC 16-06-2015). Contacto do Executado informando que efectuou depósito de € 200,00 em 17/06/2015. Transmissão ao Cliente (IPC 18-06-2015). Cliente confirma pagamento de € 200,00 em 17/06 (IPC 23-06-2015). Email da AE em 01/06 a informar que as despesas e honorários são de € 536,29, faltando liquidar € 297,54. Email para a AE a informar que o pretendido era a conta provisória do processo e não apenas a nota de despesas e honorários (IPC 02-07-2015). Executado informa que fez novo pagamento. Email ao Cliente a solicitar verificação na próxima semana (IPC 17-07-2015). Cliente confirma pagamento de € 200,00 em 17/07/2015 (IPC 22-07-2015). Informação ao Cliente que ainda aguardamos conta provisória do processo e que apenas nos foi remetida nota de despesas e honorários da AE (IPC 07-08-2015). Email Cliente a solicitar confirmação do pagamento da prestação de Agosto (IPC 03-09-2015). Cliente informa da liquidação da 7ª prestação em 17/08 (IPC 04-09-2015). Telefonema do Executado. Liquidou a prestação de setembro. E-mail para Cliente com a informação de que que nos foi dada a indicação de ter sido paga a prestação de Setembro (HB 24-09-2015). e-mail da Cliente com a confirmação do pagamento da 8.ª prestação em 21-09-2015 (HB 01-10-2015). Contato do Executado informando do pagamento de € 200,00 em 16/10 (IPC 21-10-2015).Transmissão ao Cliente solicitando confirmação do pagamento. Cliente confirma (IPC 27-10-2015). Email para Cliente informando que se discorda do valor da nota provisória remetida pela AE no valor total de € 6714,10, a qual tem o valor da execução incorrecto e contempla juros compulsórios não peticionados (IPC 03-11-2015). Email AE com nota provisória retificada. Contacto do Executado transmitindo pagamento de € 200,00 em 20/11. Email ao Cliente a comunicar ambas as informações e solicitar confirmação pagamento. Cliente confirma pagamento e pede procedimento da melhor forma garantindo o cumprimento do acordado (IPC 25-11-2015). Contacto do Executado informando do pagamento de € 200,00 em 18/12. Email ao Cliente a solicitar confirmação (IPC 28-12-2015). Cliente confirma pagamento (IPC 29-12-2015). Contacto do Executado informando do pagamento de € 200,00 em 20/01. Email ao Cliente a solicitar confirmação (IPC 28-01-2016). Cliente confirma recebimento (IPC 29-01-2016). Email à AE a solicitar suspensão das diligências judicais: aguarda formalização acordo (IPC 02-02-2016). Email ao Cliente a questionar pagamento prestação Fevereiro (IPC 08-03-2016). Cliente confirma pagamento (IPC 09-03-2016). Elaboração de acordo e envio ao Executado para assinatura (IPC 10-03-2016). Recebido acordo assinado pelos executados (IPC 14-04-2016). Contacto do Executado a informar pagamento de 2 prestações (em 22/03 e 18/04). Email ao Cliente a solicitar confirmação (IPC 18-04-2016). Recolha assinatura Cliente. Junção aos autos do acordo (IPC 02-05-2016). Executado informa que fez pagamento no dia 18/05. Email ao Cliente a solicitar confirmação (IPC 03-06-2016). Executado informa que fez pagamento no dia 22/06. Email ao Cliente a solicitar confirmação. Cliente confirma pagamento de 17/21 prestações no total de € 3405,71 (IPC 29-06-2016). Executado informa que fez pagamentos em 19/07 e 13/08. Email ao Cliente a solicitar confirmação. Cliente confirma (IPC 22-08-2016). Req. à AE a solicitar guia para pagamento da nota final de € 383,97 e explicação acerca da contabilização dos juros compulsórios devidos ao Estado (IPC 30-08-2016). Recebida guia para pagamento nota final. Entregue no DAF para tratamento (IPC 07-09-2016). Contacto do Executado informando que pagou mais 1 prestação. Email ao Cliente a solicitar confirmação (IPC 23-09-2016). Cliente confirma pagamento 20ª prestação (IPC 27-09-2016). Req. a juntar aos autos comprovativo de pagamento de juros compulsórios no montante de € 549,43 (RSR 19-10-2016). Email ao Cliente a solicitar confirmação do pagamento da última prestação (IPC 20-10-2016). Email do Cliente a confirmar (IPC 24-10-2016).  Email do Cliente informando que a provisão foi liquidada em 21/11 e a solicitar o recibo (IPC 12-12-2016). Email à AE a solicitar (IPC 13-12-2016). Recebido o recibo e envio via e-mail e CTT ao Cliente (IPC 23-12-2016). Not. extinção (IPC 20-06-2017)</t>
  </si>
  <si>
    <t>ESTRELA IBERICA TECHNOLOGIES LDA</t>
  </si>
  <si>
    <t>134804/16.1YIPRT</t>
  </si>
  <si>
    <t>SOUL PEPPER UNIPESSOAL LDA</t>
  </si>
  <si>
    <t>ALEXANDRE MIGUEL CORREIA QUELHAS</t>
  </si>
  <si>
    <t>TRANSPORTES CIDADES DA RIBEIRA UNIP.LDA</t>
  </si>
  <si>
    <t>ANA CATARINA ALVES</t>
  </si>
  <si>
    <t>CARPINTARIA LGAMEIRO UNIP, LDA</t>
  </si>
  <si>
    <t>Transportes Alfredo Vaz &amp; Filhos, Lda</t>
  </si>
  <si>
    <t>OUTRAS PARAGENS UNIPESSOAL, LDA</t>
  </si>
  <si>
    <t>JOSE RUI ALVES LDA</t>
  </si>
  <si>
    <t>ANGELINA ROSA TORRES VILELA</t>
  </si>
  <si>
    <t>CARPINTARIA SA FERREIRA E RAMALHO, LDA</t>
  </si>
  <si>
    <t>ANA MARIA &amp; OLGA MARIA INDUSTRIA MOBILIA</t>
  </si>
  <si>
    <t>SAUL ANTONIO NOGUEIRA LOPES</t>
  </si>
  <si>
    <t>JOEL RICARDO DOS SANTOS RESENDE</t>
  </si>
  <si>
    <t>ESTRELAFUNCIONAL UNIPESSOAL, LDA</t>
  </si>
  <si>
    <t>QUILOMETROS E BAROMETROS UNIPESSOAL, LDA</t>
  </si>
  <si>
    <t>R TRAILER, S.A</t>
  </si>
  <si>
    <t>AJPC PNEUS MECANICA CONSTRUÇÃO UNIPESSOAL, LDA</t>
  </si>
  <si>
    <t>HUGO DIAMANTINO MOREIRA PEREIRA</t>
  </si>
  <si>
    <t>NUNO MIGUEL SOUSA PIRES</t>
  </si>
  <si>
    <t>MARIA MADALENA SANTOS COUTINHO PINHEIRO</t>
  </si>
  <si>
    <t>69940/16.1YIPRT</t>
  </si>
  <si>
    <t>ANDREI TABANSCHI TRANSPORTES, LDA</t>
  </si>
  <si>
    <t>JOSE CARLOS DE SOUZA</t>
  </si>
  <si>
    <t>Lançamento de processo (21-06-17 - CC). Cliente informou que o processo ficará suspenso, pois a requerida expos uma situação difícil e assumiu compromisso de pagamento (IPC 21-06-2017)</t>
  </si>
  <si>
    <t>Foi requerida citação em nova morada. Foi consultado o processo em tribunal estando concluso ao Juiz desde Dezembro de 2003. Fomos notificados da sentença de condenação do R. no pedido. Enviamos segunda carta.Requerimento de Traslado 27-10-2005 VP).Já foi levantado o translado. 814.11.05-TV).Demso entrada ao requerimento executivo com base na sentença (11.08.06 SC) O SE está a proceder ás pesquisas nas bases de dados tendentes ao apuramento de bens e localização do executado (AA 15.11.06)Registámos a informação do SE no sentido de no dia 21/12/06 ter elaborado um auto de penhora negativo (29.12.06 SC) Foi requerido pelo SE ao Juiz levantamento do sigilo sobre dados pessoais legalmente protegidos a fim de prosseguir com as pesquisas de apuramento de bens (AA 23.01.07) O SE apurou a existência de um imóvel tendo já promovido as diligências necessárias à penhora do mesmo (AA 26.02.07)Mail a Se a solicitar informações quanto ao estad oda penhora do imovel e envio de certidao (RR-14.03.07)Mail a se a solicitar informações quanto á penhora do imovel (RR-09.04.07). Mail a SE a insistir (RR-18.05.07). Em consluta ao processo não existe desenvolvimentos, mail a SE neste sentido (RR-12.06.07)O SE informou-nos que já foi penhorado definitivamente o imóvel, tendo o executado sido citado. Face a essa informação requeremos ao Tribunal que proferisse despacho de sustação em ordem a reclamarmos créditos no âmbito da execução em que foi efectuada a penhora primeiro(AA 16.01.08)Reclamamos créditos no ambito da execução em que foi efectuada a penhora em primeiro lugar (AA 22.02.08)Requerimento a juntar certidão predial actualizada (AA 14.03.08)mail para Se a informar que reclamamos créditos no âmbito do processo ao abrigo do qual o imóvel está penhorado em 1º lugar (AA 15.04.08)Fomos notificados do despacho que admite liminarmente a nossa reclamação de créditos, ficando agora a aguardar a admissão do nosso crédito e a graduação do mesmo (AA 20.06.08)Por sentença de 15-10-2008 foi o crédito reconhecido pela quantia peticionada.(RP17-11-2008)Contactado o tribunal este informou que o proponente já havia depositado o preço e que o imóvel já havia sido vendido, ms que havia sido apresentado req. e o processo estaria concluso.(RP16-01-2009)Fomos notificados que a venda realizada tinha ficado sem efeito, tendo sido a Exequente(principal) notificada para esclarecer o pq da negociação particular(RP11-02-2009)Fomos contactados pelo mandatário da embargante que propos o pag. imediato do capital e juros e disso foi dado conhecimento à cliente(RP18-03-2009)A cliente apenas aceita reduzir até ao valor da execução e isso foi informado telefónicamente ao colega que disse que posteriormente entraria em contacto para efectuar pagamento(RP25-03-2009)O Embargante interpos recurso do despacho que indefere os embargos de terceiros, aguarda-se alegações(RP06-07-2009)Fomos notificados das alegações de recurso, tendo optado pela não apresentação das contra.alegações pois não somos parte originária e já que tal implica o pagamento de taxa de justiça(RP04-09-2009)Fomos notificados da subida dos autos para o Tribunal da Relação de Lisboa(RP04-11-2009)Foi ordenada a venda do imóvel por negociaçõ particular e nomeado encarregado de venda. Foi ainda junto substabelecimento sem reserva da Dra. Andreia Antunes(RP07-01-2010)Foi proferida sentença de verificação e graduação de créditos, tendo sido o nosse crédito graduado em 4º lugar(RP30-04-2010)A Leiloeira requereu o arrombamento do imóvel(RP12-11-2010)O Juiz ordenou a entrega do móvel(RP13-01-2011)Designado leilão para dia 29/06/2011 para venda do imóvel penhorado(RP29-06-2011)Foi apresentada proposta no valor de € 287.000, porém um terceiro manifestou intenção de exercer o direito de remição(RP01-09-2011)E-mail SE solicitando informações referentes ao estado do processo (18-03-2012 - JS) O imóvel foi vendido(RP31-05-2013). Atualização NIF (IPC 11-12-2014). Not. da conta e liquidação do julgado: depósito de € 287.000,00. Face à graduação de créditos, WPT nada recebe (IPC 24-03-2015). Despacho a ordenar vista ao MP: por lapso o valor foi transferido para a Domusvenda ao invés de para Nebraska, a Domusvenda requer a reposição do valor faseadamente face às dificuldades económicas (IPC 26-10-2015). Req. Domusvenda a insistir no pagamento faseado: 56 prestações de € 6.000,00 + constituição de hipoteca sobre o património (IPC 11-11-2015). Cliente solicita devolução do dossier para eventual anulação do saldo (IPC 28-07-2016). Saldo anulado contabilisticamente conforme informação do Cliente de 10/08. Não é necessária a desistência da execução neste, pois a Wurth não é Exequente, mas sim Credora Reclamante. É exequente no processo 41880/06.0YYLSB (sustado) (IPC 12-09-2016). Not. extinção por falta de bens (IPC 21-06-2017)</t>
  </si>
  <si>
    <t>Apresentámos reclamação de créditos(RP08-11-2010)O AI juntou relatório em que consta o nosso crédito. pelo valor reclamado(RP19-11-2010)Foi proferida sentença de verificação e graduação de créditos(RP18-04-2011)Encontra-se agendado leilão dia 19/01/2012 para venda de bens arrolados na massa insolvente(RP10-01-2012) Contacto com AI no sentido de obter informações quanto à venda dos bens arrolados (20-06-2012 - JS)O processo encontra-se em fase de liquidação(RP13-11-2012) Divida justificada - não obstante o acompanhamento do processo até final, encerrámos o dossier no relatório(RP28-03-2013). Fomos notificados pela encarregada de venda de que decorrera o leilão do imovel apreendido no proximo dia 30-10-2013 (HB 25-10-2013). Notificados de requerimento do AI a informar que houve proposta de aquisição do imóvel por €50000, tendo já celebrado contrato promessa de compra e venda de €10000 e a escritura pública ocorrerá em 08-05-2014 (MCS 09-04-2014). Not. rateio: WPT nada recebe + despacho encerramento (IPC 21-06-2017)</t>
  </si>
  <si>
    <t>Lançamento de processo - 16-12-2016 - CC). Email ao Cliente a solicitar cópia legível dos cheques para execução. Recebido conforme solicitado  (IPC 10-01-2017). Contacto com Cliente: houve 1 pagamento de € 100,00 em 16/12/16. Contacto com devedor: propõe o pagamento de € 100,00/mês. Email a transmitir ao Cliente (IPC 19-01-2017). Email ao Cliente a questionar se o pagamento foi efetuado. Cliente confirma pagamento de € 100,00 em 29/01 (IPC 20-02-2017). Cliente informa da liquidação integral do acordo (€ 500,00) e solicita encerramento (IPC 08-05-2017)</t>
  </si>
  <si>
    <t>Reclamação de créditos (HB 11-06-2014). Relatório pronuncia-se pelo encerramento do processo insolvencia IMI. AI reconheceu À W PT o valor de € 2.319,14 (HB 07-07-2015). Consulta portal: processo não encerrado a esta data (IPC 20-04-2016). Not. encerramento por IMI (IPC 30-11-2016). Email do Cliente em 07/12, informando do encerramento por IMI (IPC 13-12-2016). Req. a pedir certidão (RSR 19-12-2016). Not. da passagem de certidão. Solicitadas ao DAA as diligências de remessa (IPC 27-02-2017). Certidão recebida na PRA (IPC 08-03-2017). Certidão entregue em mão ao Cliente (IPC 29-03-2017). Certidão movimentada (IPC 27-06-2017)</t>
  </si>
  <si>
    <t>Lançamento de processo.(15.09.09 MM)Apresentámos reclamação de créditos(VS06-10-2009)Foi proferida sentença de verificação e graduação de créditos(RP08-07-2010) Contacto com o AI solicitando informações referentes ao processo, nomeadamente quanto à lista de créditos reconhecidos (10-02-2012) Processo encontra-se em fase de liquidação (30-05-2012 - JS)Aguarda rateio(RP30-04-2013) Aguarda encerramento do processo (MCS 12-08-2014). Consulta portal: processo encerrado em 18/01/2011 por IMI (IPC 09-05-2016). Req. a juntar procuração e a pedir certidão (IPC 10-05-2016). Not. da passagem de certidão. Solicitadas ao DAA as diligências de remessa da certidão (IPC 26-10-2016). Certidão recebida na PRA (IPC 21-11-2016). Certidão entregue em mão ao Cliente (IPC 05-12-2016). Certidão movimentada (IPC 27-06-2017)</t>
  </si>
  <si>
    <t>Lançamento processo (CC 14-01-2013)Apresentámos reclamação de créditos(05-02-2013-PRS) aguarda encerramento do processo de insolvência (MCS 12-08-2014). Requerimento de certidão - ENC IMI - (HB 31-08-2015). consulta do processo via citius: certidão para efeitos fiscais está emitida em conformidade com o solicitado, pelo que diligenciamos pela respetiva remessa para a PRA (HB 08-09-2015). receção da certidão e instrução dos elementos para efeitos de justificação contabilistica do valor em aberto: falta o requerimento da AI a informar que o processo deverá seguir o encerramento por IMI e não a liquidação de ativo. Preparação dos elementos a entregar ao DAF (HB 26-10-2015). Telefonema quer junto do Tribunal quer da AI tendo em vista o esclarecimento do destino dado ao processo, considerando a ata de apreciação de relatório - liquidação de ativo - e o encerramento do processo por IMI sem que para tal exista uma justificação para instrução da certidão. E-mail para AI a solicitar esclarecimento acerca da realização do rateio no processo - na sequência do esclarecimento prestado pelo escritório - considerando o Edital de encerramento por IMI (HB 27-10-2015). consulta do processo via citius: a AI apresentou nos autos [28-10-2015] o mapa de rateio final - € 9021,00 - € 4.775,94 disponíveis para rateio pelos credores privilegiados após a liquidação das despesas da massa. Requerimento aos autos para efeitos de ser esclarecido o teor do encerramento do processo de insolvencia por IMI atenta a existencia de ativo por liquidar (HB 30-10-2015). despacho do tribunal com a indicação de que se irá pronunciar acerca do requerimento apresentado nos autos (HB 13-01-2016). promoção do MP a solicitar a elaboração de proposta de rateio pela AI atenta a existência de verba depositada nos autos (HB 12-02-2016). Not. retificação mapa rateio: valor em crédito distribuido pelos trabalhadores (IPC 02-03-2016). Not. a ordenar que se efetuem os pagamentos (IPC 02-06-2016). Consulta Citius: causa encerramento ainda não alterada (IPC 26-10-2016). Not. despacho encerramento rateio (IPC 13-03-2017). Req. a pedir certidão (RSR 29-03-2017). Not. da passagem de certidão (IPC 03-04-2017). Solicitadas ao DAA as diligências de remessa (IPC 05-04-2017). Certidão recebida na PRA (IPC 16-05-2017).  Entrega da certidão ao mão ao Cliente (IPC 22-05-2017). Certidão movimentada (IPC 27-06-2017)</t>
  </si>
  <si>
    <t>Lançamento de processo (01.10.09 MM)Apresentámos reclamação de créditos(VS14-10-2009) Contacto com o AI solicitando informações referentes ao processo (27-02-2012 - JS) Processo encontra-se em fase de liquidação (15-06-2012 - JS). E-mail para AI com pedido de atualização do estado do processo (HB 28-06-2013).Aguarda encerramento do processo (MCS 12-08-2014). Processo de insolvencia está em fase de prestação de contas (HB 19-08-2015). Not. mapa de rateio: WPT nada recebe (IPC 28-09-2016). Not. despacho encerramento (IPC 13-10-2016). Req. a pedir certidão (RSR 28-10-2016). Not. da passagem da certidão (IPC 07-11-2016). Solicitadas ao DAA as diligências de remessa da certidão (IPC 08-11-2016).  Certidão recebida na PRA (IPC 18-11-2016). Certidão entregue em mão ao Cliente (IPC 05-12-2016).Certidão movimentada (IPC 27-06-2017)</t>
  </si>
  <si>
    <t>E-mail para CACAAI com pedido do contato do AI João Marrucho de Carvalho (HB 28-06-2013); Sentença de insolvência com carácter limitado. Requerida certidão para efeitos fiscais (MCS 05-08-2014). Requerimento de certidão para efeitos fiscais enviado por e.mail para Tribunal atenta a indisponibilidade do processo via citius com a entrada em vigor da LOSJ (HB 20-01-2015). O Tribunal notificou-nos de que está emitida a requerida certidão para efeitos fiscais, sem contudo disponibilizar o documento. E-mail para Tribunal a solicitar a disponibilização do documento para N. Conferencia antes de diligenciarmos pela respetiva remessa (HB 23-09-2015). Email do Cliente a solicitar tratamento (IPC 29-08-2016). Contacto com Tribunal para conhecer teor da certidão. Solicitadas ao DAA as diligências de remessa da certidão (IPC 31-08-2016). Recebida a certidão na PRA (IPC 13-09-2016).Certidão entregue em mão ao Cliente (IPC 14-09-2016).Certidão movimentada (IPC 27-06-2017)</t>
  </si>
  <si>
    <t>Lançamento processo (CC 26-11-2012)Apresentámos reclamação créditos(PSR14-12-2012)O AI juntou relatório em que consta reconhecido o nosso crédito pelo valor reclamado(RP03-01-2013). Decorreu às 10h00 - assembleia de credores - Tribunal Judicial de Leiria (HB 11-07-2013). aguarda homologação de plano de insolvência (MCS 11-08-2014). Consulta portal: processo não encerrado a esta data (IPC 11-08-2016). Req. a juntar procuração. Contacto com o AI, que informou que o mapa de rateio já está em andamento para aprovação + o nosso crédito foi reconhecido (RSR 16-08-2016). Not. mapa de rateio: WPT nada recebe (IPC 03-01-2017). Not. despacho encerramento (IPC 06-03-2017). Req. a pedir certidão (RSR 03-04-2017). Not. da passagem de certidão. Solicitadas ao DAA as diligências de remessa (IPC 10-04-2017). Certidão recebida na PRA (IPC 16-05-2017).  Entrega da certidão ao mão ao Cliente (IPC 22-05-2017).Certidão movimentada (IPC 27-06-2017)</t>
  </si>
  <si>
    <t>Lançamento de Processo(IR 27.06.2011)Apresentámos reclamação de créditos(RP06-07-2011)e-mail AI(27-06-2012) IAguarda encerramento do processo para requerer certidão para efeitos fiscais (MCS 07-08-2014). Consulta portal: processo não encerrado a esta data (IPC 12-05-2016). Not. requerimento do AI com relatório liquidação e a solicitar encerramento por IMI (IPC 03-06-2016). Not. despacho encerramento por IMI (IPC 28-10-2016). Req. a pedir certidão (RSR 14-11-2016). Not. da passagem de certidão (IPC 22-11-2016). Certidão recebida na PRA (IPC 19-12-2016). Certidão entregue em mão ao Cliente (IPC 20-12-2016).Certidão movimentada (IPC 27-06-2017)</t>
  </si>
  <si>
    <t>E-mail do cliente com a informação da sentença de insolvencia (HB 19-09-2013). Reclamação de Créditos (HB 02-10-2013). Fomos notificados pelo AI do não reconhecimento do valor total reclamado de € 1.366,11, na sequência do pagamento do valor de € 77,08, fato do qual demos CC ao cliente, uma vez comprovadas as transferencias para NIB WP - 2* € 38,54 - nota: corrigimos o valor de € 1366,11 para € 1.289,03  e data de 02-10-2013 para 21-11-2013, em sequencia (HB 21-11-2013). Requerimento a pedir a retificação do NIPC da W PT associado ao portal citius e a associação da PRA ao processo por forma a termos visibilidade de todo o processo. e-mail para Cliente com a informação de que o processo segue para liquidação de ativo (HB 04-08-2014). Na sequencia do e-mail da Cliente a solicitar a confirmação da correção do NIPC da W PT e estado do processo, e-mail para Cliente com a informação de que o NIPC está OK e com a indicação de que prossegue a liquidação de ativo da Insovente, como deliberado em 30-10-2013 (HB 05-02-2015). O Tribunal notificou-nos do despacho que admitiu o recurso interposto da Sentença de verificação e de graduação de créditos e que os autos subiram à Relação de Coimbra (HB 16-03-2015). a Relação de Coimbra notificou-nos do Acordão que julgou improcedentes as alegações de recurso apresentadas pela Insolvente relativamente a impugnação dos creditos de 2 dos credores - Caixa Leasing e DGCI (HB 04-05-2015). Not. proposta de rateio: WPT nada recebe (IPC 21-11-2016). Not. despacho encerramento (IPC 18-01-2017). Req. a pedir certidão (RSR 07-02-2017). Not. da passagem de certidão (IPC 15-02-2017). Contacto com Tribunal para conhecer teor da certidão: falta valor crédito reclamado. Vão corrigir. Solicitadas ao DAA as diligências de remessa (IPC 17-02-2017). Certidão recebida na PRA (IPC 07-03-2017). Certidão entregue em mão ao Cliente (IPC 29-03-2017).Certidão movimentada (IPC 27-06-2017)</t>
  </si>
  <si>
    <t>E-mail do Cliente com a informação da insolvencia da Devedora (HB 27-05-2014). Reclamação de Créditos (HB 06-06-2014). relatório pronuncia-se pela liquidação de ativo. Crédito W PT de € 494,89 foi o reconhecido com  base no PER 26847/13.0T2SNT (HB 07-07-2015). O Tribunal notificou-nos da proposta de encerramento por IMI (HB 21-10-2015). Consulta portal: processo não encerrado (IPC 19-04-2016). Not. despacho encerramento por IMI (IPC 05-01-2017). Req. a pedir certidão (RSR 24-01-2017). Not. passagem da certidão (IPC 26-01-2017). Verificação da certidão e solicitadas ao DAA as diligências de remessa (IPC 27-01-2017). Certidão recebida na PRA (IPC 17-02-2017). Certidão entregue em mão ao Cliente (IPC 27-02-2017).Certidão movimentada (IPC 27-06-2017)</t>
  </si>
  <si>
    <t>Lançamento processo(RP04-03-2011)Apresentámos reclamação créditos(RP21-03-2011)e-mail AI (22-06-2012 - JS) Aguarda encerramento do processo (MCS 11-08-2014). E-mail da Cliente com a informação da substituição do AI pelo Dr. Fernando Caldeira Martins (HB 11-11-2014). Consulta portal: processo não encerrado nesta data (IPC 04-05-2016). Not. despacho encerramento IMI (IPC 31-01-2017). Req. a pedir certidão (RSR 15-02-2017). Not. da passagem de certidão. Solicitadas ao DAA as diligências de remessa da certidão (IPC 02-03-2017). Certidão recebida na PRA (IPC 15-03-2017). Certidão entregue em mão ao Cliente (IPC 29-03-2017).Certidão movimentada (IPC 27-06-2017)</t>
  </si>
  <si>
    <t>E-mail da Cliente com a confiança do processo (HB 17-07-2015). Lançamento de processo (CP 17-07-2015). Agendamento de prazo RC (HB 17-07-2015). Reclamação de créditos (HB 28-07-2015). O AI notificou-nos do relatorio - liquidaçaõ de ativo - e da lista de créditos - € 1.100,32 está OK (HB 07-09-2015). Email do Cliente com edital de encerramento por IMI (IPC 21-06-2016). Req. a pedir certidão (IPC 12-07-2016).  Req. a reiterar pedido de certidão (RSR 27-12-2016). Contacto com Tribunal acerca da emissão de certidão: vão emitir e notificam (IPC 19-04-2017). Not. da passagem de certidão (IPC 27-04-2017). Solicitadas ao DAA as diligências de remessa (IPC 28-04-2017). Certidão recebida na PRA (IPC 18-05-2017).  Entrega da certidão ao mão ao Cliente (IPC 22-05-2017).Certidão movimentada (IPC 27-06-2017)</t>
  </si>
  <si>
    <t>Lançamento de Processo(IR 27.06.2011)Apresentámos reclamação de créditos(RP06-07-2011)e-mail AI(27-06-2012) IAguarda encerramento do processo para requerer certidão para efeitos fiscais (MCS 07-08-2014). Consulta portal: processo não encerrado a esta data (IPC 12-05-2016). Not. nos termos do art. 232º nº 2 do CIRE (IPC 08-07-2016). Not. encerramento por IMI (IPC 14-10-2016). Req. a pedir certidão (RSR 28-10-2016). Not. da passagem de certidão (IPC 15-11-2016). Solicitadas ao DAA as diligências de remessa da certidão (IPC 18-11-2016). Certidão recebida na PRA (IPC 19-12-2016). Certidão entregue em mão ao Cliente (IPC 20-12-2016).Certidão movimentada (IPC 27-06-2017)</t>
  </si>
  <si>
    <t>Lançamento processo (CC - 31-01-2014); Insolvência de carácter limitado pelo que não reclamámos créditos, agendamento de prazo para pedido de certidão (12-02-2014 MNS). Requerimento de certidão efeitos fiscais (HB 20-01-2015). Email do Cliente a solicitar tratamento (IPC 29-08-2016). Consulta Citius: certidão emitida em 29/01/2015 (RSR 01-09-2016). Análise certidão: não está em conformidade (IPC 01-09-2016). Contacto com Tribunal: certidão com mais de 6 meses. Não é possível correção (IPC 20-10-2016). Req. a pedir certidão (RSR 21-10-2016). Not. da passagem da certidão. Solicitadas ao DAA as diligências de remessa (IPC 27-10-2016). Certidão recebida na PRA (IPC 07-11-2016). Entrega da certidão em mão ao Cliente (IPC 14-11-2016).Certidão movimentada (IPC 27-06-2017)</t>
  </si>
  <si>
    <t>Lançamento processo (CC 26-11-2012)Apresentámos reclamação de créditos(PRS07-12-2012) Consulta do processo: processo de insolvência ainda não encerrado (MA 01-08-2014). O Tribunal notificou-nos da proposta de encerramento do processo por IMI feita pelo AI (HB 12-03-2015). despacho a encerrar o processo por IMI. Aguarda trânsito para efeitos de certidão (HB 05-02-2016). Not. do despacho a determinar encerramento do processo por IMI em 26/01/2016. Req. a pedir certidão. Not. da sentença de extinção do apenso das reclamações, em 15/02, face ao encerramento (IPC 25-02-2016).  Req. a reiterar pedido de certidão (RSR 27-12-2016). Contacto com Tribunal acerca da emissão de certidão: vão emitir e notificam (IPC 19-04-2017). Not. da passagem de certidão (IPC 27-04-2017). Solicitadas ao DAA as diligências de remessa (IPC 28-04-2017). Certidão recebida na PRA (IPC 18-05-2017).  Entrega da certidão ao mão ao Cliente (IPC 22-05-2017).Certidão movimentada (IPC 27-06-2017)</t>
  </si>
  <si>
    <t>Reclamação de Créditos (27-02-2013-PRS)Foi votado o inicio da  liquidação do activo(RP22-03-2013)aguarda encerramento do processo de insolvência (MCS 12-08-2014). Processo não encerrado na presente data (HB 25-01-2016). Email do AI a solicitar NIB para proceder ao pagamento da quantia de € 56,40 que coube à Wurth em rateio. Email a indicar e a juntar procuração. Informação ao Cliente (IPC 28-06-2016). Email do Cliente a confirmar receçao da quantia de € 56,40 e questionar procedimento subsequente. Será requerida certidão aquando do encerramento do processo (consulta portal: ainda não ocorreu). Informação ao Cliente (IPC 01-07-2016). Email do Cliente com edital de encerramento (IPC 20-02-2017).  Req. a pedir certidão (RSR 03-03-2017). Not. da passagem de certidão (IPC 16-03-2017). Contacto com Tribunal para conhecer teor da certidão. Solicitadas ao DAA as diligências de remessa (IPC 17-03-2017). Recebida a certidão, mas contém lapso: ao invés de nencionar "consta que coube à reclamante o valor de € 56,40 no mapa de rateio", menciona "não consta que que coube à reclamante o valor de € 56,40 no mapa de rateio". Contacto com tribunal: solicitam a devolução da 1ª página para retificação. Devolvida nesta data (IPC 12-04-2017). Recebida na PRA certidão corrigida (IPC 19-04-2017).  Entrega da certidão ao mão ao Cliente (IPC 22-05-2017).Certidão movimentada (IPC 27-06-2017)</t>
  </si>
  <si>
    <t>Lançamento de processo (CC 07-06-2013). Reclamação de Créditos (HB 18-06-2013). O nosso credito foi reconhecido pelo AI no valor reclamado de € 25,45 (HB 26-09-2013). Aguarda encerramento do processo (MCS 11-08-2014). Not. Elaboração mapa rateio: WPT tem a receber € 25,17 (IPC 30-03-2016). Not. encerramento por rateio + encerramento do apenso da liquidação (IPC 02-06-2016). Cliente acusa a receção de cheque de € 0,28 referente a rateio. Email a esclarecer: o valor anteriormente indicado como a receber é o valor que fica em dívida. O valor recebido está correto (IPC 29-06-2016). Req. a pedir certidão (IPC 12-07-2016).  Req. a reiterar pedido de certidão (RSR 27-12-2016). Not. da passagem de certidão (IPC 29-12-2016). Contacto com Tribunal para conhecer teor da certidão. Solicitadas ao DAA as diligências de remessa (IPC 04-01-2017). Certidão recebida na PRA (IPC 17-02-2017). Certidão entregue em mão ao Cliente (IPC 27-02-2017).Certidão movimentada (IPC 27-06-2017)</t>
  </si>
  <si>
    <t>Lancamento processo (IR 02.02.2012)  Apresentámos reclamação de créditos (20-02-2012 - JS)Foi proferida sentença de verificação e graduação de créditos(RP16-05-2012) IAguarda encerramento do processo para requerer certidão para efeitos fiscais (MCS 07-08-2014). o AI notificou-nos do inicio de diligencias de liquidação de ativo - imovel (HB 14-11-2014). O Tribunal notificou-nos do requerimento apresentado pelo AI para exclusão de um dos veiculos da apreensão de bens a favor da massa (HB 23-07-2015). Req. do AI a propor encerramento por IMI (IPC 19-05-2016). Not. despacho de encerramento por IMI (IPC 21-06-2016). Req. a pedir certidão (IPC 13-07-2016).  Req. a reiterar pedido de certidão (RSR 27-12-2016). Not. passagem da certidão (IPC 28-12-2016). Verificação certidão e solicitadas ao DAA as diligências de remessa (IPC 29-12-2016). Certidão recebida na PRA (IPC 10-02-2017). Certidão entregue em mão ao Cliente (IPC 27-02-2017).Certidão movimentada (IPC 27-06-2017)</t>
  </si>
  <si>
    <t>Lançamento de processo (24-03-2016 - CP). Email do Cliente com edital de insolvência.Agendado prazo para RC (IPC 24-03-2016). Reclamação de créditos + Req. a juntar procuração (IPC 31-03-2016). Not. nos termos do art. 232º nº 2 do CIRE (IPC 06-10-2016). Not. despacho encerramento por IMI (IPC 09-11-2016). Req. a pedir certidão (RSR 29-11-2016). Contacto com Tribunal acerca da emissão de certidão: vão emitir e notificam (IPC 19-04-2017). Not. da passagem de certidão (IPC 27-04-2017). Solicitadas ao DAA as diligências de remessa (IPC 28-04-2017). Certidão recebida na PRA (IPC 18-05-2017).  Entrega da certidão ao mão ao Cliente (IPC 22-05-2017).Certidão movimentada (IPC 27-06-2017)</t>
  </si>
  <si>
    <t>Lançamento de processo (08-06-2016 - CC). Recebido email do Cliente com edital de insolvência em 07/06. Agendamento prazo RC (IPC 08-06-2016). Reclamação de créditos + Req. a juntar procuração (IPC 16-06-2016). Not. do relatório propondo o encerramento por IMI + lista: crédito WPT reconhecido em conformidade (IPC 25-07-2016). Req. do AI propondo o encerramento por IMI (IPC 14-02-2017). Not. despacho encerramento (IPC 17-03-2017). Req. a pedir certidão (RSR 05-04-2017). Not. da passagem de certidão (IPC 10-04-2017). Contacto com Tribunal para conhecer teor da certidão. Solicitadas ao DAA as diligências de remessa (IPC 11-04-2017). Certidão recebida na PRA (IPC 16-05-2017).  Entrega da certidão ao mão ao Cliente (IPC 22-05-2017).Certidão movimentada (IPC 27-06-2017)</t>
  </si>
  <si>
    <t>Lancamento processo (IR 28.11.2011)Insolvência decretada com carácter limitado(RP05-12-2011)requeremos certidão (12-02-2012 - JS) Insistimos pela certidão (12-06-2012 - JS) Processo encerrado por IMI (MCS 11-08-2014). Requerimento de certidão para efeitos fiscais enviado por e-mail para o TRibunal atenta a não distribuição do processo com a entrada em vigor da LOSJ (HB 21-01-2015). O Tribunal notificou-nos de que se encontra emitida a requerida certidão para efeitos fiscais, mas na presente data não temos visibilidade da mesma (HB 22-02-2015). Insolvência foi decretada com caráter limitado. Contacto com Tribunal para saber se o original da certidão está lá e em conformidade. Iam verificar. Novo contacto do Tribunal: certidão localizada. Solicitadas ao DAA as diligências de remessa (IPC 09-02-2017). Certidão recebida na PRA (IPC 22-02-2017).  Certidão entregue em mão ao Cliente (IPC 27-02-2017).Certidão movimentada (IPC 27-06-2017)</t>
  </si>
  <si>
    <t>Lançamento de Processo(IR 27.05.2011)Apresentámos reclamação de créditos(RP06-06-2011)Anúncio para envio de propostas para venda dos bens arrolados na massa(RP28-07-2011)e-mail AI (26-06-2012 - JS) IAguarda encerramento do processo para requerer certidão para efeitos fiscais (MCS 07-08-2014). Consulta portal: processo não encerrado a esta data. Contas prestadas pelo AI em 31/05/2015 (IPC 12-05-2016). Email do Cliente com edital de encerramento por rateio em 28/09 (IPC 06-10-2016). Req. a juntar procuração + pedir certidão (RSR 24-10-2016). Not. da passagem de certidão. Solicitadas ao DAA as diligências de remessa (IPC 26-12-2016). Cliente informa que recebeu o original da certidão na Wurth (IPC 17-02-2017). Documentação entregue em mão ao Cliente (IPC 27-02-2017).Certidão movimentada (IPC 27-06-2017)</t>
  </si>
  <si>
    <t>Lançamento de processo (05-08-2014 - CC). E-mail do Cliente com a informação da insolvencia da Devedora - agendamento de prazo de reclamação de créditos (HB 05-08-2014). Reclamação de Créditos (HB 11-08-2014). O Tribunal notificou-nos da Sentença de graduação e de verificação de creditos - credito W PT será pago rateadamente em 4 lugar - (HB 25-11-2014). E-mail da Cliente com a informação do Edital da verificação dos créditos da Credora Francisco José Areias Duarte Prego &amp; Filhos, Lda (HB 27-11-2014). E-mail da Cliente com a informação do Edital da prestação de contas do AI (HB 27-04-2015). Despacho a julgar válidas as contas apresentadas pela insolvente (HB 28-01-2016). Not. conta de custas (IPC 31-10-2016). Not. proposta de rateio: WPT nada recebe (IPC 11-11-2016). Not. despacho encerramento por rateio (IPC 15-02-2017). Req. a pedir certidão (RSR 09-03-2017). Not. da passagem de certidão. Solicitadas ao DAA as diligências de remessa (IPC 24-03-2017). Certidão recebida na PRA (IPC 03-04-2017). Entrega da certidão em mão ao Cliente (IPC 17-04-2017).Certidão movimentada (IPC 27-06-2017)</t>
  </si>
  <si>
    <t>Lançamento de Processo(IR 31.05.2011)Apresentámos reclamação de créditos(RP16-06-2011)Assembleia de credores 04/07/2011Foi oposta fórmula executória, pelo que enviámos 2ª carta ao devedor (09-08-2011 - ES)Foi apresentada proposta para aquisição dos bens no valor de € 2500,00(RP30-12-2011)Foi proferida sentença de verificação e graduação de créditos(RP03-04-2012)Processo encontra-se em fase de liquidação (20-06-2012 - JS). E-mail do Cliente com a informação do encerramento por IMI. Requerimento de certidão para efeitos fiscais (HB 27-05-2014).  Recebida certidão mas sem os elementos necessários à movimentação (MCS 01-08-2014). Certidão para efeitos fiscais fisicamente na PRA: não foi respeitado o requerimento de 27-05-2014 na emissão da certidão que será devolvida ao Tribunal. Requerimento de certidão para efeitos fiscais com a retificação da certidão emitida feito nesta data (HB 29-07-2015). Req. a pedir certidão (RSR 22-12-2016). Contacto do Tribunal a informar que a certidão está emitida (IPC 03-01-2017). Contacto com Tribunal para conhecer teor da certidão. Solicitadas ao DAA as diligências de remessa (IPC 05-01-2017). Certidão recebida na PRA (IPC 17-02-2017). Certidão entregue em mão ao Cliente (IPC 27-02-2017).Certidão movimentada (IPC 27-06-2017)</t>
  </si>
  <si>
    <t>Reclamação de Créditos (20.03.06 PB)Requeremos certidão para efeitos fiscais (28.10.06 TG) Insistimos pela certidão (16-02-2012 - JS); Requerimento a insistir na emissão de certidão para efeitos fiscais (30-12-2013 MNS)Aguarda redistribuição do processo de acordo com a nova organização judiciária (MCS 30-09-2014). requerimento certidão - ENC (?). Not. passagem da certidão (IPC 05-07-2016). Contacto por Tribunal para disponibilização da certidão. Envio da mesma via email. Solicitadas ao DAA diligências de remessa da certidão (IPC 12-07-2016). Recebida a certidão na PRA (IPC 05-08-2016). Certidão entregue ao Cliente (IPC 11-08-2016). Cliente informou em 30/09 que a certidão não pode ser movimentada uma vez que o trânsito em julgado ocorreu há mais de 4 anos (IPC 03-10-2016).Certidão movimentada (IPC 27-06-2017)</t>
  </si>
  <si>
    <t>Apresentámos reclamação de créditos(RP05-09-2011)O processo foi encerrado por IMI(RP28-10-2011) Requeremos certidão (14-06-2012 - JS); Pedido de certidão (16-01-2014). E-mail do Cliente com reminder de que a W PT está a aguarda certidão neste processo (HB 06-06-2014). à presente data, a certidão não está emitida (HB 28-06-2014). Email à Cliente a informar que a devedora está insolvente e que o processo foi encerrado por IMI. Enviado requerimento a pedir certidão para efeitos fiscais (MCS 04-08-2014). Certidão - REQ ENC IMI (HB 22-01-2016). tribunal notificou-nos via fax de que se encontra emitida a requerida certidão: tentativa de conferência das respetivas menções: sem acesso ao processo citius, nem na notificação o documento foi solicitado. E-mail para Tribunal a solicitar a disponibilização de acesso ao processo ou o envio do documento emitido, para conferência das respetivas menções (HB 01-02-2016). Contacto com Tribunal: certidão emitida (IPC 10-02-2017). Levantamento da certidão no Tribunal (IPC 14-02-2017). Certidão entregue em mão ao Cliente (IPC 27-02-2017).Certidão movimentada (IPC 27-06-2017)</t>
  </si>
  <si>
    <t>Lançamento de processo (IR 17.08.2012)Apresentámos reclamação créditos(RP03-09-2012) IAguarda encerramento do processo para requerer certidão para efeitos fiscais (MCS 11-08-2014). Consulta portal: processo não encerrado a esta data. Contas prestadas pelo AI em 27/10/15 (IPC 15-07-2016). Email do Cliente com edital de encerramento em 16/11 por rateio (IPC 24-11-2016). Req. a pedir certidão e a juntar procuração (RSR 09-12-2016). Not. da passagem de certidão (IPC 05-01-2017). Consulta Citius e contacto com Tribunal: certidão já corrigida (na anterior faltava o valor). Solicitadas ao DAA as diligências de remessa (IPC 17-01-2017). Certidão recebida na PRA (IPC 17-02-2017).Certidão movimentada (IPC 27-06-2017)</t>
  </si>
  <si>
    <t>Fomos notificados pelo Tribunal do encerramento da insolvência por insuficiência da massa, pelo que requeremos certidão para efeitos fiscais (HB 08-06-2013). Novo requerimento de certidão para efeitos fiscais no modelo aprovado para este caso de insolvencia (HB 23-11-2013). Recebida certidão mas sem os elementos necessários à movimentação (MCS 01-08-2014). certidão para efeitos fiscais está fisicamente na PRA: falta a menção do valor reclamado - não foram reclamados créditos no processo cuja sentença de insolvencia data de 2007 (HB 21-07-2015). Contacto do Tribunal a informar que a certidão foi emitida (IPC 07-10-2016). Solicitadas ao DAA as diligências de remessa da certidão (IPC 26-10-2016). Certidão recebida na PRA (IPC 07-11-2016). Certidão entregue em mão ao Cliente (IPC 20-12-2016). Troca de emails com Cliente com envio do despacho de encerramento (IPC 25-05-2017).Certidão movimentada (IPC 27-06-2017)</t>
  </si>
  <si>
    <t>Reclamação de créditos (HB 21-05-2014). E-mail para AI com o pedido de relatório + lista de creditos (HB 07-07-2015). E-mail do AI com o relatorio que se pronuncia pelo encerramento do processo por IMI e com a lista de creditos - € 2.320,83 está OK (HB 16-07-2015). Not. despacho encerramento por IMI (IPC 17-06-2016). Req. a pedir certidão (IPC 04-07-2016). Req. a reiterar pedido de certidão (RSR 02-02-2017). Not. da passagem de certidão (IPC 24-02-2017). Verificação da certidão e solicitadas ao DAA diligências de remessa (IPC 27-02-2017). Certidão recebida na PRA (IPC 08-03-2017). Certidão entregue em mão ao Cliente (IPC 29-03-2017).Certidão movimentada (IPC 27-06-2017)</t>
  </si>
  <si>
    <t>Lançamento de processo (19-11-2010 CC)Insolvência decretada com carácter limitado. Requeremos certidão (01-08-2012 - JS)Aguarda distribuição do processo de acordo com a nova organização judiciária para permitir o envio de requerimento a pedir certidão para efeitos fiscais (MCS 29-09-2014). Requerimento certidão efeitos fiscais - ENC IMI C/ CARATER - em processo arquivado na comarca Lisboa Nortte/Loures (cadaval) (HB 27-08-2015). O Tribunal notificou-nos de que se encontra emitida a requerida certidão para efeitos fiscais (HB 12-10-2015). Telefonema para Tribunal - ser-nos-á enviada a copia da certidão por email para efeitos de verificação do teor da mesma antes e diligenciarmos pela remessa para a PRA (HB 13-10-2015). Contacto com Tribunal. Solicitadas ao DAA as diligências de remessa da certidão (IPC 12-07-2016).Certidão recebida na PRA (IPC 11-08-2016). Certidão entregue em mão ao Cliente (IPC 26-08-2016). Cliente informou em 30/09 que a certidão não pode ser movimentada uma vez que o trânsito em julgado ocorreu há mais de 4 anos (IPC 03-10-2016).Certidão movimentada (IPC 27-06-2017)</t>
  </si>
  <si>
    <t>Lançamento de Processo(IR 01.07.2011)Apresentámos reclamação de créditos(RP11-07-2011)e-mail AI (22-06-2012 - JS)IAguarda encerramento do processo para requerer certidão para efeitos fiscais (MCS 06-08-2014). Requerimento de Certidão para efeitos fiscais (HB 29-03-2015). Mandatário não está associado no Citius (IPC 31-10-2016). Novo requerimento a pedir certidão e a juntar procuração (RSR 07-11-2016). Contacto com Tribunal: vão emitir hoje a certidão (IPC 22-03-2017). Contacto com Tribunal: certidão está emitida. Solicitadas ao DAA as diligências de remessa (IPC 27-03-2017). Certidão recebida na PRA (IPC 04-04-2017). Entrega da certidão em mão ao Cliente (IPC 17-04-2017).Certidão movimentada (IPC 27-06-2017)</t>
  </si>
  <si>
    <t>Lançamento de processo (15.01.10 MM)Apresentámos reclamação créditos(VS26-01-2010)O AI juntou relatório em que consta o nosso crédito pelo valor reclamado(RP25-03-2010) Contacto com o AI solicitando informações referentes ao processo, nomeadamente quanto à lista de créditos reconhecidos (06-02-2012 - JS) Processo encontra-se em fase de liquidação (25-06-2012 - JS) Publicado encerramento do processo (MCS 02-07-2014). Consulta portal: processo encerrado por IMI em 21/02/2012. Agendado o pedido de certidão (IPC 27-07-2016). Req. a pedir certidão (12-08-2016). Conttacto do Tribunal: certidão está emitida. Foi-me lido o teor. Solicitadas ao DAA as diligências de remessa (IPC 05-09-2016).Certidão recebida na PRA (IPC 13-10-2016). Certidão entregue em mão ao Ciente (IPC 17-10-2016).Certidão movimentada (IPC 27-06-2017)</t>
  </si>
  <si>
    <t>Lançamento processo (CC 04.06.2012) Reclamação de Créditos (12-06-2012 - JS) aguarda encerramento do processo de insolvência (MCS 11-08-2014). E-mail para AI com pedido de relatório e de lista de créditos (HB 02-11-2015). O Tribunal notificou-nos do encerramento do processo por IMI. Aguarda trânsito para efeitos de requerimento certidão (HB 23-11-2015). requerimento certidão - ENC IMI (HB 22-12-2015). Consulta Citius: certidão não emitida (IPC 21-09-2016). Req. a reiterar o pedido de certidão (RSR 22-09-2016). Not. da passagem de certidão. Solicitadas ao DAA as diligências de remessa (IPC 29-03-2017). Certidão recebida na PRA (IPC 03-04-2017). Entrega da certidão em mão ao Cliente (IPC 17-04-2017).Certidão movimentada (IPC 27-06-2017)</t>
  </si>
  <si>
    <t>Reclamação de Créditos (29-08-2014). E-mail para AI com o pedido de relatório e lista de créditos para nossa conferencia (HB 03-06-2015). E-mail para AE a reiterar o pedido de envio da lista de créditos e do relatório (HB 16-07-2015). E-mail para AI a reiterar o pedido de envio de relatório e de lista de créditos para N. Conferencia. Nesta data não temos, ainda, acesso ao processo via citius (HB 27-07-2015). E-mail do AI com a informação solicitada - relatorio pronuncia-se pelo encerramento por IMI (requerido pelo AI em 15-07-2015). e com a lista de créditos - € 2.262,63 - € 1.964,44 está OK. Nota: nesta data, ateração do valor em tribunal de € 2.099,43 para € 2.262,63, dado que este último é o que está correto (HB 27-08-2015). Req. do AI acerca estado liquidação e proposta de encerramento por IMI (IPC 23-05-2016). Not. despacho encerramento por IMI (IPC 25-10-2016). Req. a pedir certidão (RSR 10-11-2016). Not. da passagem de certidão (IPC 27-01-2017). Verificação da certidão via Citius. Solicitadas ao DAA as diligências de remessa (IPC 30-01-2017). Certidão recebida na PRA (IPC 17-02-2017). Certidão entregue em mão ao Cliente (IPC 27-02-2017).Certidão movimentada (IPC 27-06-2017)</t>
  </si>
  <si>
    <t>Lançamento de Processo(IR 08.04.2011)Insolvência decretada com carácter limitado. Iremos requerer certidão (27-06-2012 - JS) Requeremos certidão (01-08-2012 - JS) Aguarda distribuição do processo de acordo com a nova organização judiciária para permitir o envio de requerimento a pedir certidão para efeitos fiscais (MCS 29-09-2014). requerimento certidão  - ENC IMI C/ CARATER processo arquivado na comarca (HB 15-01-2016). o tribunal enviou um e-mail com a indicação de que está emitida a solicitada certidão. Uma vez que não nos foi dado acesso à mesma, nem nos foi enviado o documento, e-mail para tribunal a solicitar o envio da certidão para conferencia das respetivas menções (HB 01-02-2016). Contacto com Tribunal para saber se o original da certidão está lá e em conformidade. Falta só a menção que é passada à WPT. Vão acrescentar. Solicitadas ao DAA as diligências de remessa (IPC 09-02-2017).  Ceridão recebida na PRA (IPC 22-02-2017).  Certidão entregue em mão ao Cliente (IPC 27-02-2017).Certidão movimentada (IPC 27-06-2017)</t>
  </si>
  <si>
    <t>Nota: informação relativa a injunção:Lançamento de processo. (14.09.09 MM) Carta ao devedor o informar da interposição de processo judicial caso não efectue o pagamento ou proposta de pagamento da dívida.(30.09.09 MM)Requerimento injunção N.º 431591/09.4YIPRT (TSJ23-12-2009)A devedora foi declarada insolvente com carácter limitado(RP28-02-2010)Foi aposta formula executória(RP31-03-2010)Requerimento executivo(RP23-02-2011) E-mail SE solicitando informações relativas ao estado do processo (03-06-2012 - JS)Insistimos com o SE, no sentido de apurar informações sobre as diligências efectuadas (06-08-2012 - JS) Acções executiva inviabilizada pela insolvência da devedora (MCS 29-09-2014). Nota: Informação relativa à insolvencia: Requerimento de certidão para efeitos fiscais no processo de insolvencia com carater limitado enviado por e-mail (HB 10-01-2015). Contacto com Tribunal: certidão está emitida desde 15/01/2015 (IPC 10-02-2017). Levantamento da certidão no Tribunal (IPC 14-02-2017).  Certidão entregue em mão ao Cliente (IPC 27-02-2017).Certidão movimentada (IPC 27-06-2017)</t>
  </si>
  <si>
    <t xml:space="preserve"> E-mail da Cliente com a informação do Edital da Insolvência da Executada, que entretanto alterou a firma. E-mail para AE com a informação da insolvencia da executada, suspensão de diligências executivas em curso e pedido de entrega da certidão para instrução da RC no prazo de 18-08-2015, data que temos agendada para a elaboração da RC. Agendamento de prazo RC(HB 03-08-2015). Reclamação de créditos (HB 18-08-2015). Consulta Citius: sem Mandatário associado (IPC 22-11-2016). Req. a juntar procuração (RSR 23-11-2016). Not. nos termos do art. 232º nº 2 do CIRE (IPC 16-12-2016). Not. encerramento IMI (IPC 01-02-2017). Req. a pedir certidão (RSR 21-02-2017). Not. da passagem da certidão (IPC 07-03-2017). Verificação da certidão. Solicitadas ao DAA as diligências de remessa (IPC 09-03-2017). Certidão recebida na PRA (IPC 15-03-2017). Certidão entregue em mão ao Cliente (IPC 29-03-2017).Certidão movimentada (IPC 27-06-2017)</t>
  </si>
  <si>
    <t xml:space="preserve"> tivemos conhecimento da insolvencia da Executada (HB 27-09-2013). Reclamação de Créditos (HB 10-10-2013).Aguarda encerramento do processo (MCS 13-08-2014). E-mail da Cliente com a informação do Edital da prestação de contas do AI (HB 19-11-2014). Sentença a homologar a lista de creditos apresentada pelo AI e a graduar o pagamento credito W PT em 3.º ou lugar lugar, rateadamente, consoante a liquidação provenha dos imóveis ou móveis apreendidos nos autos, após a liquidação das custas do processo (HB 29-01-2016). Not. ao AI para proceder aos pagamentos (IPC 18-03-2016). Not. despacho encerramento por rateio (IPC 15-02-2017). Req. a pedir certidão (RSR 09-03-2017). Not. da passagem de certidão. Solicitadas ao DAA as diliências de remessa (IPC 13-03-2017).  Certidão recebida na PRA (IPC 21-03-2017). Certidão entregue em mão ao Cliente (IPC 29-03-2017).Certidão movimentada (IPC 27-06-2017)</t>
  </si>
  <si>
    <t>Lançamento processo (CC - 31-12-2013); Recebido anúncio Insolvência, prazo reclamação: 07-01-2014 (MNS 30-12-2013);Reclamação de créditos (08-01-2014 MNS). E-mail para AI com pedido de informação acerca do resultado da assembleia de credores que decorreu ontem (HB 28-01-2014); Recebido relatorio 155º CIRE: encerramento da actividade e liquidação do activo. Recebida lista provisoria de credores: crédito reconhecido no valor reclamado (03-02-2014 MNS); recebida notificação com impugnação de créditos apresentada por outro credor (12-02-2014 MNS). O Tribunal notificou-nos do requerimento apresentado pelo AI que se pronuncia pela inclusão do credito da Tractorrastos, Lda, na sequência da impugnação apresentada, devendo, em consequência ser elaborada uma nova lista de créditos reconhecidos (HB 12-05-2014). O Tribunal notificou-nos do despacho que ordenou o AI a informar o estado da liquidação de ativo (HB 05-01-2015). O Tribunal notificou-nos da sentença que homologou a lista de créditos e graduou o pagamento dos mesmos da seguinte forma: apos a liquidação das custas do processo: os créditos comuns - W PT - ficam em 2.º lugar do produto da venda do bem com garantia e em 1.º lugar do produto dos bens moveis (HB 25-01-2015). Not. a declarar finda a liquidação e a notificar para os termos do art. 232º nº 2 do CIRE (IPC 04-08-2016). Not. despacho encerramento por IMI (IPC 23-09-2016). Req. a pedir certidão (RSR 13-10-2016). Not. da passgem de certidão (IPC 04-11-2016). Solicitadas ao DAA as diligências de remessa da certidão (IPC 07-11-2016). Certidão recebida na PRA (IPC 18-11-2016). Certidão entregue em mão ao Cliente (IPC 05-12-2016).Certidão movimentada (IPC 27-06-2017)</t>
  </si>
  <si>
    <t>Lançamento de processo (01-03-2016 - CC). Reclamação de créditos (IPC 07-03-2016). Req. a juntar procuração (IPC 10-03-2016). Not. nos termos do art. 232º nº 2 do CIRE (IPC 09-09-2016). Not. despacho encerramento por IMI (IPC 26-10-2016). Req. a pedir certidão (RSR 18-11-2016). Not. da passagem de certidão (IPC 21-11-2016). Verificação da certidão e solicitadas ao DAA as diligências de remessa (IPC 22-11-2016). Certidão recebida na PRA (IPC 19-12-2016). Certidão entregue em mão ao Cliente (IPC 20-12-2016).Certidão movimentada (IPC 27-06-2017)</t>
  </si>
  <si>
    <t>Lançamento de processo (11-12-2013 - CC). prazo de 23-12-2013 para reclamação de creditos (HB 13-12-2013); Reclamação de créditos (MNS 23-12-2013); Recebida lista provisoria com reconhecimento do crédito reclamado no valor de 320,83€, relatorio art 155º (30-12-2013 MNS)Aguarda encerramento do processo (MCS 13-08-2014). Consulta portal: processo não encerrado a esta data. Atualização dados do processo no relatório (IPC 27-07-2016). Not. despacho encerramento IMI (IPC 14-02-2017). Req. a pedir certidão (RSR 27-02-2017). Not. da passagem de certidão. Solicitadas ao DAA as diligências de remessa (IPC 16-03-2017). Certidão recebida na PRA (IPC 21-03-2017). Certidão entregue em mão ao Cliente (IPC 29-03-2017).Certidão movimentada (IPC 27-06-2017)</t>
  </si>
  <si>
    <t>Lançamento de Processo(IR 08.04.2011)Apresentámos reclamação de créditos(RP20-04-2011))O processo foi encerrado por IMI(RP30-06-2011)Foi requerida certidão(RP01-08-2011) Insistimos pela certidão (14-06-2012 - JS)Aguarda distribuição do processo de acordo com a nova organização judiciária para permitir o envio de requerimento a pedir certidão para efeitos fiscais (MCS 29-09-2014). Consulta portal: processo encerrado por IMI em 20/05/2011 (IPC 25-08-2016).  Not. da passagem de certidão. Solicitadas ao DAA as diligências de remessa da certidão (IPC 26-10-2016). Certidão recebida na PRA (IPC 07-11-2016). Entrega da certidão em mão ao Cliente (IPC 14-11-2016).Certidão movimentada (IPC 27-06-2017)</t>
  </si>
  <si>
    <t>Lançamento de processo (28-09-2015 - CC). Email do Cliente de 27/09 com edital de insolvência. Agendamento prazo RC (IPC 28-09-2016). Reclamação de créditos + Req. a juntar procuração (RSR 17-10-2016). Not. relatório + lista: crédito WPT reconhecido em conformidade (IPC 02-11-2016). Not. encerramento nos termos do 232º 1 a) CIRE. Existirá lapso na indicação de alínea? (IPC 13-12-2016). Req. a pedir certidão (RSR 04-07-2017). Not. da passagem de certidão (IPC 05-01-2017). Solicitadas ao DAA as diligências de remessa (IPC 19-01-2017). Not. sentença de graduação de créditos (IPC 25-01-2017). Certidão recebida na PRA (IPC 17-02-2017). Certidão entregue em mão ao Cliente (IPC 29-03-2017).Certidão movimentada (IPC 27-06-2017)</t>
  </si>
  <si>
    <t>Lançamento de processo (18-09-2013 - CC). Reclamação de Créditos (HB 02-10-2013). E-mail para AI com o pedido de lista de créditos e de relatório para N. Conferência (HB 12-06-2015). E-mail da AI com a informação da lista creditos - € 108,51 - € 104,49 está OK - e do relatório que se pronuncia pela liquidação de ativo (HB 19-06-2015). O Tribunal notificou-nos da proposta de encerramento do processo por IMI, atenta a inexistência de ativo por liquidar (HB 09-11-2015). Consulta portal: processo não encerrado até esta data (IPC 09-05-2016). Not. despacho encerramento IMI (IPC 07-03-2017). Req. a pedir certidão (RSR 23-03-2017). Not. da passagem de certidão. Solicitadas ao DAA as diligências de remessa (IPC 30-03-2017). Certidão recebida na PRA (IPC 11-04-2017). Entrega da certidão em mão ao Cliente (IPC 17-04-2017).Certidão movimentada (IPC 27-06-2017)</t>
  </si>
  <si>
    <t>Lançamento de processo (18-06-2013 - CC). Reclamação de créditos (CR 25-06-2013). E-mail do cliente com a informação da publicação da publicação do encerramento da insolvencia por IMI (HB 04-12-2013).  Recebido edital respeitante à prestação de contas do AI (MCS 09-04-2014). Email da Cliente com pedido de ponto de situação. Análise do processo e proposta de procedimento - pedido de certidão (MCS 01-07-2014). Requerida certidão (MA 21-07-2014). Req. a pedir certidão (RSR 07-10-2016). Not. da passagem de certidão (IPC 12-12-2016). Contacto com Tribunal: a insolvência foi decretada com carater limitado. Solicitadas ao DAA as diligências de remessa (IPC 13-01-2017). Certidão recebida na PRA (IPC 17-02-2017).  Certidão entregue em mão ao Cliente (IPC 27-02-2017).Certidão movimentada (IPC 27-06-2017)</t>
  </si>
  <si>
    <t>E-mail da Cliente com a informação do Edital de Insolvência. E-mail para AE com a informação da insolvência da Executada, instrução para a suspensão de diligências executivas em curso e emissão da certidão para a instrução da RC no prazo de 09-09-2015 (último dia sem éditos). Agendamento de prazo de RC (HB 03-09-2015). Reclamação de créditos (HB 14-09-2015). O Tribunal notificou-nos da ata de AC na qual foi deliberada a prossecução da liquidação de ativo - credito  W PT € 1.553,93 - € 1.202,83 OK (SAP € 835,51) (HB 19-10-2015). Lista definitiva - credito  W PT € 1.553,93 - € 1.202,83 OK (SAP € 835,51) (HB 02-11-2015). Despacho a admitir a exoneração passivo restante e setença a homologar a lista apresentada pelo AI e a graduar o pagamento credito W PT em 5.º lugar rateadamente do produto da liquidação, apos a liquidação das custas do processo (HB 14-12-2015). Email do AI informar que a viatura foi vendida por € 200,00 e o imóvel por € 21.250,00. Aguarda formalização das vendas para encerramento da liquidação (IPC 07-03-2016). Email do AI informando que terminou a liquidação (IPC 13-04-2016). Not. conta de custas (IPC 23-06-2016). Not. despacho a ordenar que AI junte mapa de rateio (IPC 09-11-2016). Not. encerramento dispensa de rateio (IPC 23-01-2017). Req. a pedir certidão (RSR 31-01-2017). Not. da passagem de certidão (IPC 15-02-2017). Verificação da certidão e solicitadas ao DAA as diligências de remessa (IPC 16-02-2017). Certidão recebida na PRA (IPC 13-03-2017). Certidão entregue em mão ao Cliente (IPC 29-03-2017).Certidão movimentada (IPC 27-06-2017)</t>
  </si>
  <si>
    <t>Lançamento de processo (16-03-2016 - CP). Reclamação de créditos + Req. a juntar procuração (IPC 16-03-2016). Not. Do relatória e lista: crédito WPT consta em conformidade (IPC 27-04-2016). Not. nos termos do art. 232º nº 2 do CIRE (IPC 30-05-2016). Not. sentença de graduação de créditos + despacho encerramento por IMI (IPC 17-06-2016). Not. da passagem da certidão requerida em 14/09. Solicitadas ao DAA as diligências de remessa (IPC 18-10-2016). Certidão recebida na PRA (IPC 15-11-2016).Certidão entregue em mão ao Cliente (IPC 05-12-2016).Certidão movimentada (IPC 27-06-2017)</t>
  </si>
  <si>
    <t>Lançamento de Processo(IR 28.06.2011)Foi oposta fórmula executória, pelo que enviámos 2ª carta ao devedor (11-08-2011 - ES)Interpelação deveedor(JS29-06-2012)Até á data não foi possível recuperar qualquer  montante, pelo que colocámos o processo pendente para proposta de calendarização atento o valor em dívida(RP03-05-2013). E-mail do cliente com a informação de insolvencia da Devedora, tendo sido lançado o prazo de 05-11-2013 para a reclamação de créditos (HB 05-11-2013). Reclamação de Créditos (HB 12-11-2013).Aguarda encerramento do processo (MCS 13-08-2014). Requerimento de Certidão para efeitos fiscais (HB 29-03-2015). Not. relatório anual do fiduciário e prestação contas referentes ao 1º ano do período de cessão - insolventes têm de entregar a quantia de € 1894,16 (IPC 16-03-2016). Consulta Citius: certidão emitida em 23/06/2015. Solicitadas ao DAA as diligências de remessa da certidão (IPC 26-12-2016). Not. relatório anual do fiduciário: Insolventes com rendimento nulo (IPC 10-01-2017). Certidão recebida na PRA (IPC 17-02-2017). Certidão entregue em mão ao Cliente (IPC 29-03-2017).Certidão movimentada (IPC 27-06-2017)</t>
  </si>
  <si>
    <t>Lançamento de processo (04-06-2013 - CC). Reclamação de Créditos (HB 18-06-2013). Fomos notificados do encerramento da Insolvência por IMI e em sequência, requeremos a certidão para efeitos fiscais (HB 01-10-2013). E-mail do cliente (08-10-2013) com a informação do encerramento da insolvência por IMI nos termos do art.º 233.º CIRE (HB 09-10-2013). Requerimento de certidão para efeitos fiscais em processo arquivado na comarca (HB 05-08-2015). E-mail do Tribunal de Paços de Ferreira para o nucleo central de Porto Este com CC da PRA a remeter o pedido de certidão feito no processo de arquivo da comarca (HB 17-08-2015). Req. a pedir certidão (RSR 22-12-2016). Contacto do Tribunal em 02/01 a informar que a certidão está emitida (IPC 03-01-2017). Contacto com Tribunal para conhecer teor da certidão. Solicitadas ao DAA as diligências de remessa (IPC 05-01-2017). Certidão recebida na PRA (IPC 17-02-2017). Certidão entregue em mão ao Cliente (IPC 27-02-2017).Certidão movimentada (IPC 27-06-2017)</t>
  </si>
  <si>
    <t>Lançamento de processo. (29.04.2010 MM)Apresentámos reclamação créditos(VS18-05-2010)Foi proferida sentença de verificação e graduação de créditos(RP31-01-2011)Acordão que confirma a sentença recorrida(RP23-02-2012) Processo encontra-se em fase de liquidação (21-06-2012 - JS) IAguarda encerramento do processo para requerer certidão para efeitos fiscais (MCS 06-08-2014).  AI prestou contas. aguarda proposta de rateio (HB 31-08-2015). Tribunal notificou-nos da proposta de rateio - € 90.400,00 para pagamento de custas do processo e creditos privilegiados - trabalhadores (HB 26-10-2015). Email do Cliente com edital de encerramento por rateio (IPC 27-09-2016). Req. a pedir certidão (RSR 28-09-2016). Not. da passagem da certidão (IPC 25-10-2016). Contacto com Tribunal para conhecer teor da certidão. Solicitadas ao DAA as diligências de remessa (IPC 27-10-2016). Certidão recebida na PRA (IPC 22-11-2016).Certidão entregue em mão ao Cliente (IPC 05-12-2016).Certidão movimentada (IPC 27-06-2017)</t>
  </si>
  <si>
    <t>E-mail da Cliente com a confiança do processo (HB 22-07-2015). Lançamento de processo (22-07-2015 - CC). Agendamento de prazo RC (HB 22-07-2015). E-mail para Cliente a solicitar a confirmação do valor de relação conta corrente atenta a existencia de 2 informações distintas: € 188,38 e € 457,38 (HB 04-08-2015). E-mail da Cliente com a confirmação do saldo de € 188,38 em aberto. Reclamação de créditos (HB 05-08-2015). Not. despacho para credores se pronunciarem quanto a destituição do AI face ao incumprimento das funções (IPC 26-02-2016). Not. despacho a destituir AI e a nomear Dr. João Castelhano (IPC 11-04-2016). Not. sentença graduação de créditos (IPC 11-10-2016). Req. do AI a pedir encerramento por IMI + not. nos termos do art. 232º 2 do CIRE (IPC 15-11-2016). Dado o processo constar como justificado em listagem enviada pelo Cliente em 12/10, solicitei confirmação da desnecessidade de requerer certidão. Cliente informa que tem saldo, requerer certidão e manter ativo/justificado até entrega da mesma (IPC 25-11-2016). Not. despacho de encerramento por IMI (IPC 15-12-2016). Req. a pedir certidão (RSR 29-12-2016). Not. da passagem de certidão (IPC 19-01-2017). Contacto com Tribunal: decisão de encerramento faz parte da certidão. Solicitadas ao DAA as diligências de remessa da certidão (IPC 24-01-2017). Certidão recebida na PRA (IPC 17-02-2017). Certidão entregue em mão ao Cliente (IPC 27-02-2017).Certidão movimentada (IPC 27-06-2017)</t>
  </si>
  <si>
    <t>Lançamento processo (CC - 21-01-2014); Reclamação de créditos (03-02-2014 MNS); Consulta do processo em CITIUS: processo prosseguiu para liquidação (26-02-2014 MNS). O tribunal notificou-nos da relação de creditos - € 96,91 foi o valor reconhecido à W PT (HB 03-03-2014). AI notificou-nos da lista provisoria - € 96,30 está OK - e não existem elementos para efeitos de verificar o destino a dar a massa insolvente, dado que do relatorio não consta o auto de apreensão de bens. O Tribunal notificou-nos do auto de apreensão de bens apresentado pelo AI que é inferior a € 5.000,00 sendo por isso possível o encerramento da insolvencia por IMI (HB 01-12-2014). O Tribunal notificou-nos da Sentença que encerrou o processo por IMI, atenta a proposta do AI nesse sentido, ordenou a liquidação da Insolvente, qualificou a insolvência como fortuita e fixou a remuneração do AI. Requerimento de certidão para efeitos fiscais enviado por e-mail, atenta a indispponibilidade do citius para o efeito (HB 19-01-2015). O Tribunal notificou-nos do despacho que encerrou o apenso de reclamação de créditos por inutilidade superveniente da lide (HB 05-02-2015). Consulta Citius: certidão não emitida (IPC 27-09-2016). Enviado pedido de certidão por requerimento via Citius (RSR 28-09-2016). Not. da passagem de certidão. Solicitadas ao DAA as diligências de remessa (IPC 13-03-2017). Certidão recebida na PRA (IPC 23-03-2017). Certidão entregue em mão ao Cliente (IPC 29-03-2017).Certidão movimentada (IPC 27-06-2017)</t>
  </si>
  <si>
    <t>Lancamento processo (IR 20.01.2012) Apresentámos reclamação de créditos (07-02-2012 - JS)Assembleia de credores designada para dia 12/11/2012. E-mail do cliente com a informação do Edital das Contas apresentadas pelo AI (HB 04-12-2013). Email da Cliente com pedido de ponto de situação. Análise do processo e proposta de procedimento - pedido de certidão (MCS 01-07-2014). Processo encerrado por IMI. Requerida certidão (MA 21-07-2014). E-mail para AI com o pedido de envio da lista definitiva de créditos, com a copia da boa nota de receção da peça processual (HB 24-04-2015). E-mail para AI a reiterar o pedido de envio da lista definitiva de créditos. Requerimento aos autos a reiterar o pedido de associação aos autos, consdierando o direito de crédito titulado por RC e o pedido feito de certidão em 19-04-2015). 2.º requerimento de certidão para efeitos fiscais enviado por e-mail para o Tribunal, atenta a indisponibilidade de o fazer via citius (HB 12-05-2015). O Tribunal notificou-nos do despacho que ordenou o AI a pronunciar-se acerca da falta de menção do crédito da W PT na relação de créditos, considerando o requerimento apresentado em 12-05-2015 no qual evidenciamos a reclamação feita e tempestivamente recebida (HB 25-05-2015). Consulta do processo via citius: certidão para efeitos fiscais não está disponivel em versão final; telefonema para tribunal com o pedido de disponibilização da mesma (HB 25-08-2015). Consulta Citius PR: certidão visível. Solicitadas ao DAA as diligências de remessa da certidão (IPC 26-10-2016). Certidão recebida na PRA (IPC 21-11-2016). Certidão entregue em mão ao Cliente (IPC 05-12-2016).Certidão movimentada (IPC 27-06-2017)</t>
  </si>
  <si>
    <t>Lançamento de Processo (29-04-2013 - CC)Apresentámos reclamação de créditos(09-05-2013-PRS). Aguarda encerramento do processo (MCS 13-08-2014). Consulta portal: processo não encerrado a esta data. Contas prestadas pelo AI em 28/04/2016 (IPC 01-08-2016). Email do Cliente em 07/12, informando do encerramento por IMI em 30/11 (IPC 13-12-2016).  Req. a pedir certidão (RSR 26-12-2016). Not. da passagem de certidão (IPC 29-12-2016). Solicitadas ao DAA as diligências de remessa (IPC 03-01-2017). Certidão recebida na PRA (IPC 10-02-2017). Certidão entregue em mão ao Cliente (IPC 27-02-2017).Certidão movimentada (IPC 27-06-2017)</t>
  </si>
  <si>
    <t xml:space="preserve">Lançamento de processo (01/07/2013 - CC). Na sequencia da reclamação de creditos - 12-07-2013 - fomos notificados do relattorio do 155.º - liquidação - e do credito que nos foi reconhecido - € 143,45 - que coincide com o valor reclamado (HB 30-07-2013).Fomos informados pela Domus Legis, empresa que procederá a venda extrajudicial por negociação particular dos bens móveis apreendidos a favor da massa insolvente, que decorre hoje o leilão pelas 14h30 no Hotel Miracorgo, em Vila Real e fomos notificados da sentença de verificação - o nosso crédito foi verificado nos termos em que foi reconhecido/ reclamado pelo AI no valor de € 143,45) e seremos pagos rateadamente em 3.º lugar (de um total de 4 posições)  (HB 26-09-2013). Prestação de contas pelo AI (09-04-2014). E-mail do Cliente com a informação do encerramento da Insolvencia por IMI (HB 16-07-2014). Requerimento de certidão (HB 23-08-2014). certidão não está na PRA. relançado prazo de controlo de emissão (HB 23-09-2014). consulta do processo via citius: certidão não está, ainda, emitida. Relançado prazo para controlo da emissão (HB 23-10-2014). Certidão emitida em 24-10-2014 não está em conformidade com o solicitado em 23-08-2014. Novo requerimento de certidão para efeitos fiscais da qual constem as menções solicitadas (HB 16-12-2014). consulta da certidão via citius, uma vez notificados de que a mesma se encontra emitida: continuam a faltar as menções requeridas em Agosto, não obstante o requerimento de retificação feito em 16-12-2014. 3.º Requrimento de certidão para efeitos fiscais (HB 13-01-2015). Consulta do processo via citius: a certidão está emitida em conformidade com o solicitado, pelo que diligenciamos pela respetiva remessa para a PRA (HB 13-02-2015).  O Tribunal notificou-nos de que se encontra pronta a certidão emitida: conferencia das respetivas menções: OK (HB 21-02-2015).Diligenciamos pela remessa da certidão para a PRA (HB 25-02-2015). E-mail para Cliente com a informação de que a certidão está a caminho da PRA (HB 02-03-2015). Receção da Certidão e conferencia das respetivas menções: o tribunal ordenou o encerramento da insolvencia por despacho de 09-07-2014 mas menciona que o motivo é a realização do rateio final não obstante o Edital ter ordenado o encerramento por IMI. Contatado o Tribunal o mesmo referiu tratar-se de um lapso e que o deverá ser feito um novo requerimento a solicitar a emissão da certidão em conformidade - será o 4.º requerimento - (HB 16-03-2015). Original da certidão está na PRA. Contacto com Tribunal. Req. a solicitar esclarecimento quanto ao motivo do encerramento e pedido de certidão em conformidade (IPC 09-09-2016). Contacto do funcionário Sr. António dos Santos Ferreira a solicitar devolução do original da certidão emitida em 15/01/2015 para correção (IPC 16-01-2017). Devolução do original da certidão ao Tribunal (IPC 19-01-2017). Contacto com Tribunal para saber porque ainda não corrigiram a certidão (IPC 13-04-2017). Novo contacto com escrivão: vão tratar do assunto (IPC 18-04-2017). Contacto com Tribunal: certidão corrigida. Vão remeter oficiosamente dado a anterior já ter sido paga (IPC 16-05-2017). Certidão recebida na PRA (IPC 18-05-2017).  Entrega da certidão ao mão ao Cliente (IPC 22-05-2017).Certidão movimentada (IPC 27-06-2017)
</t>
  </si>
  <si>
    <t>Lançamento de processo (22-04-2016 - CC). Email do Cliente com edital de insolvência em 21/04. Agendamento prazo RC (IPC 22-04-2016). Reclamação de créditos + Req. a juntar procuração (IPC 06-05-2016). Not. sentença de graduação de créditos + despacho a considerar insolvência fortuita. Consulta Citius: processo encerrado por IMI em 17/05/2016 (IPC 20-01-2017). Req. a pedir certidão (RSR 01-02-2017). Not. da passagem de certidão. Solicitadas ao DAA as diligências de remessa (IPC 06-02-2017). Certidão recebida na PRA (IPC 23-02-2017). Certidão entregue em mão ao Cliente (IPC 27-02-2017).Certidão movimentada (IPC 27-06-2017)</t>
  </si>
  <si>
    <t>E-mail da Cliente a solicitar a abertura de uma nova linha no relatorio para registo de informações da insolvencia (MCS 14-10-2014). Requerimento de Certidão para efeitos fiscais - carater limitado - enviado por e-mail para a seção central do Tribunal judicial de Penafiel (HB 31-12-2014). E-mail para Tribunal a reiterar o pedido de emissão da certidão para efeitos fiscais (HB 30-03-2015). Contacto com Tribunal: certidão está emitida desde Janeiro de 2015. Vão imprimir outra com data atual. Solicitadas ao DAA as diligências de remessa (IPC 06-01-2017). Certidão recebida na PRA (IPC 17-02-2017).  Certidão entregue em mão ao Cliente (IPC 27-02-2017).Certidão movimentada (IPC 27-06-2017)</t>
  </si>
  <si>
    <t>Apresentámos reclamação de créditos (VS23-09-2010)O AI juntou relatório em que consta reconhecido o nosso crédito pelo valor reclamado(RP08-10-2010)Foi proferida sentença de verificação e graduação de créditos(RP17-01-2011)O AI procedeu à junção da listagem de credores actualizada(RP14-10-2011)Foi proferida sentença de verificação e graduação de créditos(RP15-11-2011) Requeremos certidão (01-08-2012 - JS)Prestação de contas(RP05-09-2012)O AI enviou comunicação a informar que se preve que o produto da liquidação seja inferior a € 5000,00(RP05-01-2013). E-mail do Cliente com a infromação do encerramento da insolvencia por IMI, pelo que iremos requerer nova certidão para efeitos fiscais (HB 05-03-2014). Requerida certidão (MA 21-07-2014). Contacto com Tribunal para pedir associação mandatário ao processo principal e insistir na passagem da certidão (IPC 09-09-2016). Not. da passagem de certidão (IPC 16-01-2017). Solicitadas ao DAA as diligências de remessa (IPC 17-01-2017).  Certidão recebida na PRA (IPC 17-02-2017). Certidão entregue em mão ao Cliente (IPC 29-03-2017).Certidão movimentada (IPC 27-06-2017)</t>
  </si>
  <si>
    <t>Apresentámos reclamação de créditos(RP06-06-2011)O AI juntou relatório em que consta o nosso crédito pelo valor reclamado(RP17-06-2011)O AI juntou listagem de credores reconhecidos em que consta o nosso crédito pelo valor reclamado(RP17-11-2011)Foi proferida sentença de verificação e graduação de créditos(RP28-03-2012). E-mail do cliente com a informação d prestação de contas do AI (HB 27-09-2013). Aguarda encerramento do processo (MCS 11-08-2014). Email do Cliente com edital de encerramento por rateio (IPC 22-06-2016). Req. a pedir certidão + juntar procuração (IPC 07-07-2016). Consulta Citius: certidão emitida em 22/07/2016. Solicitadas ao DAA as diligências de remessa (IPC 26-12-2016).  Certidão recebida na PRA (IPC 17-02-2017). Certidão entregue em mão ao Cliente (IPC 27-02-2017).Certidão movimentada (IPC 27-06-2017)</t>
  </si>
  <si>
    <t>Lançamento de Processo(25.01.2011 IR)Apresentámos reclamação créditos(RP14-02-2011)e-mail AI (21-06-2012 - JS). E-mail para AI com pedido de informação acerca do atual estado de processo (HB 22-12-2013). O Tribunal notificou-nos do requerimento apresentado pelo AI: foi proposta pela CCA a adjudicação do imovel apreendido a ordem dos autos pelo valor de € 200.000,00 (HB 14-01-2014).Aguarda encerramento do processo (MCS 13-08-2014). Consulta Citius (PR): processo não encerrado a esta data (IPC 01-08-2016). Not. despacho a julgar finda a liquidação (IPC 09-09-2016). Not. despacho a julgar válidas as contas do AI (IPC 10-10-2016). Not. da conta (IPC 12-10-2016). Not. proposta de rateio: WPT nada recebe (IPC 17-11-2016). Not. despacho encerramento (IPC 16-01-2017). Req. a pedir certidão (RSR 30-01-2017). Not. da passagem de certidão (IPC 07-02-2017). Verificação da certidão e solicitadas ao DAA as diligências de remessa (IPC 08-02-2017). Certidão recebida na PRA (IPC 07-03-2017). Certidão entregue em mão ao Cliente (IPC 29-03-2017). Certidão movimentada (IPC 27-06-2017)</t>
  </si>
  <si>
    <t>Lançamento processo (CC 18.06.2012)O Devedor foi declarado insolvente(RP16-07-2012) Reclamação de Créditos (01-08-2012 - JS). Notificados da prestação de contas pelo AI. (MCS 17-04-2014). E-mail da Cliente com a informação da Sentença de verificação de creditos - do produto de venda das verbas 1 e 2 dar-se-á pagamento aos creditos comuns em 4.º lugar (HB 22-04-2015). O Tribunal notificou-nos da proposta de rateio apresentada pelo AI:€ 91.810,00 produto obtido pela venda bens apreendidos a favor da massa insolvente. com a estimativa de encargos do processo de € 10.712,37 , o valor a ratear de € 81.097,63será pago de acordo com a sentença de graduação de créditos - € 20,16 para a W PT (HB 07-08-2015). Proposta mapa de rateio: € 81.340,47 a ratear pelos credores - € 19,72 disponivel para W PT (HB 23-11-2015). E-mail da Cliente com boa nota de receção € 19,72. E-mail para cliente com a indicação de que será requerida a certidão para efeitos fiscais, após o encerramento do processo (HB 16-12-2015). Not. encerramento por rateio (IPC 26-02-2016). Req. a pedir certidão (IPC 01-03-2016). Consulta Citius: certidão emitida em 03/03/2016_não consta que foi requerida pela WPT (IPC 26-12-2016). Contacto com o Tribunal. Vão retificar a certidão de imediato. Solicitadas ao DAA as diligências de remessa (IPC 06-01-2017). Certidão recebida na PRA (IPC 17-02-2017). Certidão entregue em mão ao Cliente (IPC 27-02-2017).Certidão movimentada (IPC 27-06-2017)</t>
  </si>
  <si>
    <t>Lançamento de processo (19-11-2010 CC)Insolvência decretada com carácter limitado. Requeremos certidão (01-08-2012 - JS); recebido mail de cliente com notificação para credores se pronunciarem sobre as contas apresentadas pelo A.I. (31-01-2014 MNS). Requerimento certidão para efeitos fiscais - ENC IMI C/ CARATER - processo em arquivo de comarca - Santa Maria da Feira/Aveiro (HB 27-08-2015). Req. a pedir certidão (RSR 29-12-2016). Not. da passagem de certidão (IPC 03-01-2017). Contacto com Tribunal para conhecer teor da certidão: solicitadas ao DAA as diligências de remessa (IPC 06-01-2017).  Certidão recebida na PRA (IPC 17-02-2017).  Certidão entregue em mão ao Cliente (IPC 27-02-2017).Certidão movimentada (IPC 27-06-2017)</t>
  </si>
  <si>
    <t>Lançamento de processo (27-05-2013 - CC). Reclamação de Créditos (HB 08-06-2013). Assembleia de Credores (17-06-2013). fomos notificados pelo Tribunal do requerimento apresentado pelo AI no qual este se pronuncia pela qualificação dos créditos laborais como créditos com privilegio creditório, mobiliário e imobiliário (HB 06-11-2013). Tribunal notificou-nos da sentença de verificação e graduação de creditos - credito w pt está ok e será pago em 2.º lugar rateadamente (HB 26-01-2014). O tribunal notificou-nos do despacho que declarou finda a apreensao de bens e atento o requerimento do AI nesse sentido, propos o encerramento do processo por IMI (HB 24-11-2015). Despacho a encerrar o processo por IMI. Aguarda trânsito para efeitos de certidão (HB 21-12-2015). certidão - ENC IMI (HB 12-01-2016). consulta do processo via citius: certidão para efeitos fiscais não está disponível em versão final. Requerimento para que o documento seja colocado em PDF para o efeito de conferência das respetivas menções (HB 01-02-2016). Consulta Citius: certidão emitida em conformidade. Solicitadas ao DAA as diligências de remessa (IPC 20-10-2016). Certidão recebida na PRA (IPC 04-11-2016). Entrega da certidão em mão ao Cliente (IPC 14-11-2016).Certidão movimentada (IPC 27-06-2017)</t>
  </si>
  <si>
    <t>Lançamento processo(RP04-03-2011)Apresentámos reclamação de créditos(RP24-03-2011)Foi apresentada impugnação de créditos, por um credor(RP29-07-2011)Foi proferida sentença de verificação e graduação de créditos, pela qual foi o nosso crédito reconhecido conforme reclamado(RP20-09-2011)Prestação de contas(RP09-04-2012) Requeremos certidão (03-08-2012 - JS) aguarda encerramento do processo de insolvência (MCS 11-08-2014). requerimento de certidão para efeitos fiscais, atento o encerramento do processo de insolvência na sequência da realização do rateio final (HB 18-03-2015). E-mail para Tribunal a reiterar o teor do pedido de certidão (HB 29-03-2015). Na sequencia da informação da redistribuição do processo, requerimento de certidão para efeitos fiscais (HB 15-04-2015).Req. a pedir certidão (RSR 29-12-2016). Not. da passagem da certidão (IPC 03-01-2016). Contacto com Tribunal para conhecer teor da certidão. Solicitadas ao DAA as diligências de remesa (IPC 05-01-2017). Certidão recebida na PRA (IPC 17-02-2017).Certidão entregue em mão ao Cliente (IPC 29-03-2017).Certidão movimentada (IPC 27-06-2017)</t>
  </si>
  <si>
    <t>Lançamento processo (IR 23.03.2012) Reclamação de créditos (11-04-2012 - JS)O AI juntou relatório em que consta reconhecido o nosso crédito pelo valor reclamado8rP13-04-2012) foi proferido despacho inicial de exoneração do passivo restante (04-06-2012 - JS)O processo encontra-se em fase de liquidação(RP16-07-2012). O Cliente deu-nos conhecimento da publicação dos Editos sobre a prestação de contas da AI (HB 05-06-2013). Deferido despacho inicial de exoneração do passivo restante (MCS 11-08-2014). Recebemos na PRA o Cheque n.º 6192 emitido em 04-03-2015 sobre o BPI no valor de € 437,24 que à Cliente coube em rateio e a declaração de receção desta quantia para efeitos de assinatura da Cliente. Nesta data requeremos a certidão para a justificação do remanescente do valor do Saldo e pedimos a informação do mapa de rateio ao AI. E-mail do AI com o mapa de rateio reencaminhado para a Cliente. (HB 09-03-2015). O Tribunal notificou-nos do encerramento do processo, na sequência da realização do rateio final. Novo requerimento de certidão para efeitos fiscais  (HB 23-09-2015). Consulta Citius: certidão não emitida (IPC 21-09-2016). Req. a reiterar o pedido de certidão (RSR 22-09-2016). Not. da passagem da certidão. Solicitadas ao DAA as diligências de remessa (IPC 25-10-2016). Certidão recebida na PRA (IPC 07-11-2016). Entrega da certidão em mão ao Cliente (IPC 14-11-2016).Certidão movimentada (IPC 27-06-2017)</t>
  </si>
  <si>
    <t>Lançamento de Processo(IR 05.05.2011)Apresentámos reclamação de créditos(RP18-05-2011)O AI juntou relatório em que consta o nosso crédito pelo valor reclamado(RP17-06-2011)Impugnação de créditos(RP15-07-2011)Resposta AI à impugnação(RP29-08-2011)Foi proferida sentença de verificação e graduação de créditos(RP03-12-2011) Prestação de contas (26-06-2012 - JS) IAguarda encerramento do processo para requerer certidão para efeitos fiscais (MCS 07-08-2014). Email do Cliente com edital de encerramento por rateio em 28/09 (IPC 06-10-2016). Req. a juntar procuração + pedir certidão (RSR 24-10-2016). Not. da passagem de certidão. Solicitadas ao DAA as diligências de remessa (IPC 02-11-2016).  Certidão recebida na PRA (IPC 18-11-2016).Certidão entregue em mão ao Cliente (IPC 05-12-2016).Certidão movimentada (IPC 27-06-2017)</t>
  </si>
  <si>
    <t>Lançamento de processo. (15-06-2009 MM)Requeremos insolvência da sociedade(VS29-12-2009)O SE nomeado para proceder à citação do legal representante da devedora juntou aos autos certidão do acto(RP17-02-2010) Fomos notificados da sentença de declaração da insolvência da Requerida (VS03-03-2010) Apresentamos reclamação de créditos com valor actualizado(VS31-03-2010)Assembleia de credores em que foi aprovado o relatório do AI em que consta o nosso crédito pelo valor reclamado(RP13-04-2010)Edital para venda dos bens móveis apreendidos(RP17-06-2011)Foi proferida sentença de verificação e garduação de créditos(RP10-11-2011)Prestação de contas(RP08-05-2012)Conta de custas(RP07-04-2013). O Tribunal notificou-nos do mapa de rateio final: o valor de €2.702,56 disponível será pago rateadamente aos trabalhadores da insolvente (HB 29-12-2013). Aguarda encerramento do processo (MCS 13-08-2014). O Tribunal notificou-nos do encerramento do processo na sequência da realização do rateio final - aguarda transito para efeitos de requerimento certidão efeitos fiscais (HB 19-10-2015). Requerimento certidão para efeitos fiscais - ENC RATEIO (HB 27-10-2015). consulta do processo via citius: certidão em versão final não disponibilizada pelo Tribunal (HB 01-12-2015). Consulta Citius: certidão disponível, solicitadas ao DAA as diligências de remessa de certidão (IPC 12-07-2016).  Certidão recebida na PRA (IPC 17-02-2017). Certidão entregue em mão ao Cliente (IPC 27-02-2017).Certidão movimentada (IPC 27-06-2017)</t>
  </si>
  <si>
    <t>Lançamento processo (IR 23.03.2012) Reclamação de créditos (09-04-2012 - JS)O AI juntou relatório em que consta reconhecido o nosso crédito pelo valor reclamado(RP13-04-2012) IAguarda encerramento do processo para requerer certidão para efeitos fiscais (MCS 07-08-2014). AI presta contas. Aguarda encerramento do processo (MCS 13-10-2014). Cliente foi notificado do mapa de rateio: WPT nada recebe (IPC 20-04-2016). Req. a juntar procuração (IPC 21-04-2016). Email do Cliente com edital de encerramento por rateio em 30/05 (IPC 21-06-2016). Req. a pedir certidão (IPC 28-06-2016). Consulta Citius: a certidão está emitida desde 06/09/2016. Está mal emitida e não fomos notificados. Vão corrigir e notificam (IPC 10-01-2017). Contacto com Tribunal: certidão corrigida. Solicitadas ao DAA as diligências de remessa (IPC 23-01-2017). Certidão recebida na PRA (IPC 17-02-2017). Certidão entregue em mão ao Cliente (IPC 27-02-2017).Certidão movimentada (IPC 27-06-2017)</t>
  </si>
  <si>
    <t>Lançamento de processo (12-07-2013 - CC). Reclamação de Créditos (HB 18-07-2013). Encerrado processo por IMI (MCS 11-08-2014). Consulta portal: processo encerrado em 26/11/2013 (IPC 06-09-2016). Req. a pedir certidão (RSR 13-09-2016). Email do Tribunal a informar que a certidão está passada (IPC 16-09-2016). Contacto com Tribunal: na certidão consta como valor reclamado apenas o montante de capital (IPC 19-09-2016). É o valor que consta como reconhecido à Wurth. Solicitadas ao DAA as diligências de remessa (IPC 19-10-2016). Certidão recebida na PRA_caráter limitado (IPC 04-11-2016). Entrega da certidão em mão ao Cliente (IPC 14-11-2016).Certidão movimentada (IPC 27-06-2017)</t>
  </si>
  <si>
    <t>Lançamento de processo. (08.06.10 MM)A insolvência foi decretada com caractér limitado, não havendo lugar à reclamação dos créditos(RP10-06-2010)  Requeremos certidão (01-08-2012 - JS)Aguarda distribuição do processo de acordo com a nova organização judiciária para permitir o envio de requerimento a pedir certidão para efeitos fiscais (MCS 29-09-2014). Req. a juntar procuração e a requerer certidão (IPC 08-09-2016). Contacto do Tribunal a informar que a certidão está emitida. Solicitadas ao DAA as diligências de remessa (IPC 27-09-2016). Certidão recebida na PRA - trânsito em julgado do encerramento em 09/06/2010 - há mais de 4 anos (IPC 13-10-2016). Certidão entregue em mão ao Cliente (IPC 17-10-2016).Certidão movimentada (IPC 27-06-2017)</t>
  </si>
  <si>
    <t>Lançamento processo (CC 31-01-2013)Reclamação de Créditos(18-02-2013-PRS) aguarda encerramento do processo de insolvência (MCS 12-08-2014). Consulta portal: processo encerrado por IMI em 22/03/2013. Correção nº do processo no relatório (IPC 18-07-2016). Req. a pedir certidão (IPC 20-07-2016). Not. da passagem de certidão (IPC 07-10-2016). Contacto com Tribunal para conhecer teor da certidão. Solicitadas ao DAA as diligências de remessa (IPC 14-10-2016). Certidão recebida na PRA: consta com trânsito em julgado em 19/04/2011 ao invés de 19/04/2013. Contacto com Tribunal. Envio de email a solicitar substituição da folha de rosto da certidão (IPC 04-11-2016). Entrega da certidão em mão ao Cliente (IPC 14-11-2016).Certidão movimentada (IPC 27-06-2017)</t>
  </si>
  <si>
    <t>Carta de cobrança 18-03-08.Requerimento de Injunção 11-08-08.Consulta Citius: notificação do Requerido com aviso de recepção em 28-09-08; Carta não reclamada 14-10-08; pesquisas de moradas 18-11-08; Resultado de pesquisas - uma ou mais moradas diferentes  25-11-08; Notificação do Requerido com prova de depósito (02-12-08) 12-12-08 Na sequência da declaração de insolvência, apresentámos reclamação de créditos(RP27-10-2010)O AI juntou relatório em que consta o nosso crédito pelo valor reclamado(RP03-12-2010)Foi proferida sentença de verificação e graduação de créditos(RP06-04-2011)Rectificação de sentença(RP14-06-2011)aguarda desenvolvimento do processo para posteriormente requerermos certidão (21-06-2012 - JS). Fase de prestação de contas do AI (HB 22-05-2015). Despacho a admitir a proposta de rateio - € 764,09 a entregar a fazenda nacional (HB 07-12-2015). Not. despacho de encerramento por rateio (IPC 10-03-2016). Req. a pedir certidão (IPC 29-03-2016). Req. a reiterar pedido de certidão (RSR 27-12-2016). Not. da passagem de certidão (IPC 29-12-2016). Solicitadas ao DAA as diligências de remessa (IPC 03-01-2017).  Certidão recebida na PRA (IPC 17-02-2017). Certidão entregue em mão ao Cliente (IPC 27-02-2017).Certidão movimentada (IPC 27-06-2017)</t>
  </si>
  <si>
    <t>Apresentámos reclamação de créditos(RP17-03-2009) Contacto com o AI solicitando informações sobre o estado do processo (09-02-2012 - JS). Requerimento de certidão para efeitos fiscais e e-mail para AI - alexina@sapo.pt - a indagar o estado da insolvencia (HB 13-08-2013).  Recebida certidão, mas sem os elementos necessários à sua movimentação (MCS 02-07-2014). 2.º requerimento de certidão para efeitos fiscais enviado por e-mail para o Tribunal atenta a falta de distribuição do processo com a entrada em vigor da LOSJ e respetiva regulamentação (HB 21-04-2015). E-mail da oficial de justiça que nos notificou para o levantamento da certidão para efeitos fiscais, documento que pedimos que nos fosse disponibilizado antes de diligenciarmos pela respetiva remessa, por forma a conferirmos as respetivas menções (HB 28-04-2015). E-mail da Oficial de justiça com a indicação de que a certidão está emitida e que poderá ser levantada na seção central: após a verificação das respetivas menções, diligenciamos pela respetiva remessa para a PRA (HB 29-04-2015). Telefonema para Tribunal para verificação do estado da remessa da certidão para efeitos fiscais. Insistência para a remessa da certidão para efeitos fiscais (HB 21-07-2015). Certidão emitida em Agosto de 2013 está fisicamente na PRA: uma vez que não temos acesso via Citius ao processo já arquivado na comarca, não podemos instruir a certidão com a ata de assembleia de credores ou com a sentença de encerramento do process. Por esse motivo, como estamos a aguardar o ponto de situação da nova certidão entretanto requerida, vamos manter o tema pendente (HB 24-07-2015). Email do Cliente a solicitar tratamento (IPC 29-08-2016). Contacto com Tribunal: certidão emitida em conformidade e com os documentos necessários. Solicitadas ao DAA as diligências de remessa da certidão (IPC 31-08-2016). Recebida a certidão na PRA (IPC 13-09-2016).Certidão entregue em mão ao Cliente (IPC 14-09-2016).Certidão movimentada (IPC 27-06-2017)</t>
  </si>
  <si>
    <t>E-mail do cliente com a informação da Insolvência da Devedora, que comunicamos ao AE para efeitos de suspensão das diligencias em curso e pedido de NAR (HB 03-12-2013). Reclamação de Créditos (HB 09-12-2013). O tribunal notificou-nos da setença que verificou o credito W PT de € 2.431,88 e graduou o pagamento do mesmo em 2.º lugar do produto de liquidação, após o pagamento das custas do processo (HB 04-07-2014). O Tribunal notificou-nos do despacho que declarou encerrada a liquidação de ativo (HB 22-05-2015). O Tribunal notificou-nos da Sentença que julgou válidas as contas prestadas pelo AI (HB 20-07-2015). Not. despacho de encerramento: valor obtido com a liquidação insuficiente para pagamento das custas e dívidas da massa. Aguarda trânsito para pedir certidão (IPC 26-02-2016). Req. a pedir certidão (IPC 08-03-2016).  Req. a reiterar pedido de certidão (RSR 27-12-2016). Not. da passagem de certidão. Solicitadas ao DAA as diligências de remessa (IPC 03-01-2017).  Certidão recebida na PRA (IPC 17-02-2017). Certidão entregue em mão ao Cliente (IPC 27-02-2017).Certidão movimentada (IPC 27-06-2017)</t>
  </si>
  <si>
    <t>Lançamento de processo (IR 17.08.2012)Apresentámos reclamação créditos(RP03-09-2012) IAguarda encerramento do processo para requerer certidão para efeitos fiscais (MCS 07-08-2014). Tribunal notificou-nos do calculo da remuneração variável do AI (HB 24-11-2015). despacho a ordenar o AI a apresentar a proposta de rateio (HB 25-01-2016). Not. mapa rateio: WPT nada recebe (IPC 05-04-2016). Not. despacho encerramento (IPC 20-09-2016).  Req. a pedir certidão (RSR 12-10-2016). Not. da passagem da certidão. Solicitadas ao DAA as diligências de remessa (IPC 27-10-2016). Certidão recebida na PRA (IPC 10-11-2016). Entrega da certidão em mão ao Cliente (IPC 14-11-2016).Certidão movimentada (IPC 27-06-2017)</t>
  </si>
  <si>
    <r>
      <t xml:space="preserve">Email do Cliente com edital de Insolvência. </t>
    </r>
    <r>
      <rPr>
        <u/>
        <sz val="10"/>
        <color indexed="8"/>
        <rFont val="Arial Narrow"/>
        <family val="2"/>
      </rPr>
      <t>ATENÇÃO: certidão emitida no âmbito do PER entregue ao Cliente</t>
    </r>
    <r>
      <rPr>
        <sz val="10"/>
        <color indexed="8"/>
        <rFont val="Arial Narrow"/>
        <family val="2"/>
      </rPr>
      <t xml:space="preserve"> (IPC 04-11-2016). Reclamação créditos + Req. a juntar procuração (RSR 14-11-2016). Not. relatório do AI propondo o encerramento por IMI + lista: crédito WPT reconhecido em conformidade (IPC 24-11-2016). Not. nos termos do art. 232º nº 2 CIRE (IPC 06-12-2016). Email do Cliente com edital de encerramento por IMI em 27/01 (IPC 07-02-2017). Email ao Cliente a questionar se pretende certidão, dado ter sido emitida no PER anterior. Cliente responde afirmativamente pois a certidão movimentada no PER é apenas referente ao perdão (IPC 08-02-2017). Req. a pedir certidão (RSR 16-02-2017). Not. da passagem de certidão (IPC 02-03-2017). Contacto com Tribunal para conhecer teor da certidão. Solicitadas ao DAA as diligências de remessa da certidão (IPC 06-03-2017). Recebida certidão na PRA (IPC 20-03-2017). Certidão entregue em mão ao Cliente (IPC 29-03-2017).Certidão movimentada (IPC 27-06-2017)</t>
    </r>
  </si>
  <si>
    <t>Lançamento de processo(31.03.10 MM)Apresentámos reclamação créditos(RP26-03-2010)O AI juntou relatório em que consta o nosso crédito pelo valor reclamado(RP23-04-2010)Foi proferida sentença de verificação e graduação de créditos(RP11-06-2010)O processo foi encerrado por IMI(RP29-08-2011)  Foi requerida certidão (16-11-2011 - JS)  Insistimos pela certidão (21-06-2012 - JS)Aguarda distribuição do processo de acordo com a nova organização judiciária para permitir o envio de requerimento a pedir certidão para efeitos fiscais (MCS 29-09-2014). Consulta portal: processo encerrado em 21/07/2011 (IPC 05-09-2016). Req. a pedir certidão (RSR 13-09-2016). Contacto do Tribunal a informar que a certidão foi emitida (IPC 13-09-2016). Contactado o Tribunal para conhecer teor da certidão. Solicitadas ao DAA as diligências de remessa (IPC 19-09-2016). Certidão recebida na PRA (IPC 11-10-2016).  Entrega da certidão em mão ao Cliente (IPC 14-11-2016).Certidão movimentada (IPC 27-06-2017)</t>
  </si>
  <si>
    <t>Lançamento processo (CC 04.06.2012) Reclamação de Créditos (12-06-2012 - JS) O nosso crédito foi reconhecido pelo valor reclamado (12-07-2012) IAguarda encerramento do processo para requerer certidão para efeitos fiscais (MCS 06-08-2014). Notificados de despacho do Tribunal para pronuncia quanto a eventual incompetência (MCS 10-10-2014). Processo não está encerrado: está em fase de destituição do AI (HB 15-09-2015). O tribunal notificou-nos da aprovação do mapa de rateio - € 16.324,23 para distribuir. € 13,05 a entregar à W PT (HB 23-11-2015). Recebemos na PRA o cheque n.º 7195 emitido sobre o BPI no valor de € 13,05 e a respetiva declaração de quitação que encaminhamos para a Cliente com o pedido de assinatura deste ultimo documento para a encaminharmos para o AI (HB 22-12-2015). Cliente confirma receção do cheque. Aguardamos declaração assinada que está a caminho da PRA para envio ao AI (IPC 29-12-2015). Recebido original da declaração de quitação na PRA (IPC 05-01-2016). Req. da mulher do AI falecido a solicitar nomeação da AI Ana Rita da Silva Gomes (IPC 25-10-2016). Not. despacho susbtituição do AI face ao falecimento do anterior (IPC 15-11-2016). Not. despacho de encerramento por rateio (IPC 15-12-2016). Req. a pedir certidão (RSR 25-01-2017). Not. da passagem de certidão (IPC 27-01-2017). Verificação da certidão via Citius. Solicitadas ao DAA as diligências de remessa (IPC 30-01-2017). Certidão recebida na PRA (IPC 17-02-2017). Certidão entregue em mão ao Cliente (IPC 27-02-2017).Certidão movimentada (IPC 27-06-2017)</t>
  </si>
  <si>
    <t>Lançamento de processo (04-09-2013 - CC). Reclamação de Créditos (HB 09-09-2013). O Tribunal notificou-nos da substituição do AI Rui Augusto Ramos pela AI Ana Domingues Ferreira Alves (HB 10-03-2014). E-mail da Cliente com a informação do Edital do encerramento do processo por IMI (HB 27-04-2015). Requerimento certidão efeitos fiscais (HB 28-04-2015).consulta do processo via citius: certidão emitida não está disponibilizada no citius, motivo pelo qual requeremos nesta a data que tal documento esteja disponível para consulta para conferência das respetivas menções (HB 25-08-2015). consulta do processo via citius: certidão não está disponível para consulta. será um dos casos que será disponibilizado pelo Tribunal, na sequencia da conversa com a escrivã (HB 20-11-2015). Consulta Citius: certidão não disponível (IPC 27-09-2016). Contacto com Tribunal: não disponibilizam teor da certidão. Solicitadas ao DAA as diligências de remessa (IPC 07-10-2016). Certidão recebida na PRA (IPC 25-10-2016).Certidão entregue em mão ao Cliente (IPC 31-10-2016).Certidão movimentada (IPC 27-06-2017)</t>
  </si>
  <si>
    <t>Lançamento de Processo(IR 01.08.2011)Apresentámos reclamação de créditos(RP02-08-2011)O processo foi encerrado por IMI(RP14-10-2011)Prestação de contas(RP15-11-2011)aguarda desenvolvimento do processo para posteriormente requerermos certidão(21-06-2012 - JS) Processo encerrado por IMI (MCS 06-08-2014)  Aguarda distribuição do processo de acordo com a nova organização judiciária para requerer certidão para efeitos fiscais (MCS 30-09-2014). Consulta portal: processo encerrado em 12/09/2011 (IPC 06-09-2016). Req. a pedir certidão (RSR 19-09-2016). Contacto do Tribunal a informar que a certidão está emitida. Solicitadas ao DAA as diligências de remessa da certidão (IPC 25-10-2016). Certidão recebida na PRA (IPC 09-11-2016). Entrega da certidão em mão ao Cliente (IPC 14-11-2016).Certidão movimentada (IPC 27-06-2017)</t>
  </si>
  <si>
    <t>E-mail da Cliente com a informação do Edital da Insolvência da Executada. E-mail para AE com a informação da insolvencia da Executada, instrução para a instrução da certidão da RC no prazo de 06-05-2015. Agendamento de prazo RC (HB 27-04-2015). Reclamação de créditos (HB 06-05-2015). O AI notificou-nos do relatório que se pronuncia pelo encerramento do processo por IMI com a exoneração do passivo restante. Crédito W PT de € 3.311,91 - € 1.918,93 está OK (HB 15-06-2015). O Tribunal notificou-nos da ata de assembleia de credores que deliberou o encerramento da insolvência por IMI, tal como proposto pelo AI do processo (HB 22-06-2015). O Tribunal notificou-nos do encerramento do processo por IMI. Requerimento de certidão para efeitos fiscais (HB 21-07-2015). Not. despacho de encerramento por IMI e exoneração do passivo restante (IPC 16-03-2016). Not. sentença graduação de créditos (IPC 31-05-2016). Contacto com Tribunal para passagem da certidão requerida em Julho de 2015, uma vez que agora o processo já está encerrado (IPC 01-06-2016). Req. a reiterar pedido de certidão (RSR 28-12-2016). Not. da passagem de certidão (IPC 29-12-2016). Solicitadas ao DAA as diligências de remessa (IPC 03-01-2017). Certidão recebida na PRA (IPC 17-02-2017). Certidão entregue em mão ao Cliente (IPC 27-02-2017).Certidão movimentada (IPC 27-06-2017)</t>
  </si>
  <si>
    <t>Lançamento processo (CC 18.06.2012) Reclamação de Créditos (29-06-2012 - JS) O nosso crédito foi reconhecido pelo valor reclamado (04-07-2012 - JS)Listagem credores 129º CIRE(RP20-11-2012)Foi proferida sentença de verificação e graduação de créditos(RP24-12-2012) Consulta do processo: processo de insolvência ainda não encerrado (MA 01-08-2014). consulta do processo via citius: aguarda rateio (HB 07-12-2015). Not. rateio: WPT nada recebe (IPC 04-01-2016)  € 2.038,92 será o valor a ratear pelos credores privilegiados [trabalhadores]. Aguarda encerramento processo (HB 08-01-2016). Not. mapa rateio: WPT nada recebe (IPC 07-03-2016). Not. despacho encerramento por rateio (IPC 20-09-2016). Req. a pedir certidão (RSR 12-10-2016). Not. da passagem da certidão. Solicitadas ao DAA as diligências de remessa (IPC 25-10-2016). Certidão recebida na PRA (IPC 07-11-2016). Entrega da certidão em mão ao Cliente (IPC 14-11-2016).Certidão movimentada (IPC 27-06-2017)</t>
  </si>
  <si>
    <t>Apresentámos reclamação de créditos(RP23-11-2010) Contacto com o AI solicitando informações referentes ao processo (23-02-2012 - JS) Processo encontra-se em fase de liquidação (20-06-2012 - JS).  Processo encerrado por IMI (MCS 13-08-2014). Consulta portal: processo encerrado em 15/12/2010 (IPC 01-09-2016). Req. a pedir certidão (RSR 02-09-2016).  Not. da passagem de certidão. Contacto com Tribunal para conhecer teor. Solicitadas ao DAA as diligências de remessa da certidão (IPC 16-09-2016). Certidão recebida na PRA - trânsito em julgado em 13/01/2011 - há mais de 4 anos (IPC 13-10-2016). Certidão entregue em mão ao Cliente (IPC 17-10-2016).Certidão movimentada (IPC 27-06-2017)</t>
  </si>
  <si>
    <t>e-mail da Cliente com a confiança do processo (HB 06-10-2015). Lançamento de processo (07-10-2015 - CC). Agendamento prazo para pedido de certidão - INSOL CERT ENC C/ CARATER (HB 08-10-2015).  consulta do processo via citius: não encerrado nesta data (HB 14-12-2015). processo não encerrado nesta data (HB 10-02-2016). Consulta Portal: não está publicado encerramento (IPC 12-04-2016). Consulta Portal: não está publicado encerramento (IPC 13-05-2016). Not. despacho encerramento (IPC 23-09-2016). Req. a pedir certidão (RSR 24-10-2016). Not. da passagem de certidão. Solicitadas ao DAA as diligências de remessa (IPC 25-10-2016). Certidão recebida na PRA (IPC 07-11-2016).  Entrega da certidão em mão ao Cliente (IPC 14-11-2016).Certidão movimentada (IPC 27-06-2017)</t>
  </si>
  <si>
    <t>Lancamento processo (IR 14.12.2011)Apresentámos reclamação de créditos(JS30-12-2011) Prestação de contas (28-05-2012 - JS) aguarda encerramento do processo de insolvência (MCS 11-08-2014). Processo encerrado por IMI. CERT ENC IMI processo arquivado na comarca de Lagos (HB 20-01-2016). Na sequecniad a notificação que recebemos com a indicação de que está emitida a solicitada certidão para efeitos fiscais, e-mail para tribunal a solicitar o envio do documento emitido ou a disponibilização de acesso ao citius, na sequencia da notificação recebida via e-mail de que a certidão está pronta (HB 01-02-2016). E-mail para Tribunal a solicitar o envio da certidão emitida para a conferência da certificação narrativa realizada (HB 10-02-2016). Contacto do Tribunal a informar que a certidão está para levantar desde 26/01. Foi passada com menção ao carater limitado, sendo isso que de fato consta no DR de 29/11/2011. Solicitadas ao DAA as diligências de remessa (IPC 28-10-2016). Certidão recebida na PRA (IPC 22-11-2016).Certidão movimentada (IPC 27-06-2017)</t>
  </si>
  <si>
    <t>Lancamento processo (IR 28.02.2012)  Apresentámos reclamação de créditos (12-03-2012 - JS) AI juntou relatório em que consta o nosso crédito reconhecido pelo valor reclamado (15-03-2012 - JS) Insolvência foi revogada. Envio de e-mail à cliente, aguardando instruções relativamente ao seguimento do mesmo (12-07-2012 - JS) Apresentámos reclamação de créditos porquanto a insolvência seguirá seus tramites até final(PRS27-12-2012)AI juntou relatório em que consta o nosso crédito reconhecido pelo valor reclamado(RP08-01-2013) aguarda encerramento do processo de insolvência (MCS 12-08-2014).O Tribunal notificou os interessados da proposta feita pelo AI de encerramento da Insolvencia por IM (HB 05-01-2015). O Tribunal notiicou-nos da Sentença que encerrou o processo por IMI. Requerimento de certidão para efeitos fiscais (HB 05-02-2015). O Tribunal notificou-nos de que está emitida a certidão requerida: verificação das respetivas menções - falta tudo exceto o motivo do encerramento (HB 21-02-2015). O Tribunal notificou-nos do encerramento do apenso de RC atento o encerramento do processo de insolvência por IMI (HB 16-03-2015). O Tribunal notificou-nos do despacho que ordenou o AI a esclarecer se pretende a celebração de um acordo de pagamento com os credores, perante a informação de que existe um ativo apto para liquidação de € 9.000,00, informação dada ao processo apos a Sentença de encerramento por IMI (HB 06-07-2015). O Tribunal notificou-nos do despacho que ordenou a reabertura do processo para a liquidação de ativo, atenta a informação da existencia de bens aptos para liquidação. alteração dos campos estado e tramitação em conformidade (HB 10-07-2015). Not. sentença de graduação de créditos (IPC 12-05-2016). Not. mapa de rateio: WPT nada recebe (IPC 14-11-2016). Not. despacho encerramento (IPC 05-12-2016). Req. a pedir certidão (RSR 23-12-2016). Not. da passagem de certidão (IPC 05-01-2017). Contacto com tribunal: falta trânsito do encerramento. Vai corrigir e notificar. Recebida notificação da passagem de certidão corrigida (IPC 06-01-2017). Solicitadas ao DAA as diligências de remessa da certidão (IPC 10-01-2017). Certidão recebida na PRA (IPC 17-02-2017). Certidão entregue em mão ao Cliente (IPC 27-02-2017).Certidão movimentada (IPC 27-06-2017)</t>
  </si>
  <si>
    <t>Lançamento de Processo(IR 27.05.2011)Apresentámos reclamação de créditos(RES05-08-2011A AI procedeu à junção do relatório em que consta reconhecido o nosso crédito pelo valor reclamado(RP09-09-2011)A AI juntou lista definitiva aos autos(RP15-11-2011)Foi proferida sentença de verificação e graduação de créditos(RP03-01-2012) Processo encontra-se em fase de liquidação (25-06-2012 - JS)Fomos notificados do mapa de rateio pelo qual a Wurth nada receberá(RP30-01-2013) Requerida certidão (MA 22-07-2014). Receção da certidão e conferência dos respetivos elementos: falta a menção de que à W PT não coube nenhum valor de acordo com o mapa de rateio. Devolução do original da certidão ao Tribunal para que seja emitida uma nova, em conformidade com o solicitado em 22-07-2014 (HB 19-12-2014). 2.º Requerimento de certidão efeitos fiscais- ENC RATEIO - em processo arquivado na comarca (HB 02-09-2015). Req. a pedir certidão (RSR 29-12-2016). Contacto do Tribunal a informar que a certidão está emitida (IPC 23-01-2017). Contacto com Tribunal para conhecer teor da certidão. Solicitadas ao DAA as diligências de remessa (IPC 24-01-2017). Certidão recebida na PRA (IPC 17-02-2017). Certidão entregue em mão ao Cliente (IPC 27-02-2017).Certidão movimentada (IPC 27-06-2017)</t>
  </si>
  <si>
    <t>Lançamento de processo (13-08-2015 - CC). Verificação de agendamento prazo RC (HB 17-08-2015). Reclamação de créditos (HB 25-08-2015). Consulta do processo via citius: lista de créditos - € 180,48 - € 151,24 está OK. Processo prossegue com a liquidação de ativo, conforme despacho do tribunal (HB 29-10-2015). Not. despacho a declarar finda a liquidação de ativo (IPC 02-06-2016). Not. sentença a julgar válidas as contas prestadas pelo AI (IPC 26-07-2016). Not. da conta (IPC 29-09-2016). Not. rateio: WPT tem a receber € 3,00 (IPC 22-11-2016). Email a informar o Cliente (IPC 06-12-2016). Not. da passagem do cheque (IPC 29-2-2016). Req. a pedir envio do cheque via CTT (RSR 05-01-2017). Recebido o cheque na PRA. Email a informar o Cliente (IPC 10-01-2017).Entrega do cheque em mão ao Cliente (IPC 18-01-2017). Not. despacho encerramento (IPC 26-01-2017). Req. a pedir certidão (RSR 20-02-2017). Not. da passagem de certidão (IPC 24-02-2017). Verificação da certidão e solicitadas ao DAA diligências de remessa (IPC 27-02-2017). Certidão recebida na PRA (IPC 08-03-2017). Certidão entregue em mão ao Cliente (IPC 29-03-2017).Certidão movimentada (IPC 27-06-2017)</t>
  </si>
  <si>
    <t>Lançamento de Processo(IR 14.07.2011)Apresentámos reclamação de créditos(RP02-08-2011)A AI juntou relatório em que consta reconhecido o nosso crédito pelo valor reclamado(RP29-08-2011)Assembleia de credores 16/01/2012 O processo encontra-se em fase de liquidação (20-06-2012 - JS). Fomos notificados pelo tribunal da nova relação de creditos junta aos auitos, retificada, da qual o credito da cliente - € 564,65 - consta nos precisos termos em que foi reclamado (HB 13-08-2013). O Tribunal notificou-nos da sentença de verificação e graduação de creditos - credito w pt está verificado e graduado em 2.º lugar rateadamente do produto remanescente da liquidação (HB 30-01-2014). E-mail para AI com o pedido de envio do mapa de rateio para N. conferencia, dado que não temos visibilidade do mesmo à presente data. Agendado prazo de controlo de resposta (HB 20-05-2015). E-mail da Ai com a proposta do mapa de rateio - € 32.264,30 é o saldo disponivel para rateio que será distribuido pelos credores privilegiados (trabalhadores (HB 21-05-2015). Consulta Citius: continua a aguardar encerramento (IPC 28-11-2016). Not. despacho encerramento rateio (IPC 31-01-2017).  Req. a pedir certidão (RSR 16-02-2017). Not. de 23/02 a informar que apenas passam a certidão após o pagamento. Emissão do DUC e solicitado ao DAF o pagamento (IPC 07-03-2017). Req. a juntar aos autos DUC e comprovativo de pagamento (IPC 09-03-2017). Not. da passagem de certidão (IPC 17-03-2017). Solicitadas ao DAA as diligências de remessa (IPC 20-03-2017). Certidão recebida na PRA (IPC 28-03-2017). Certidão entregue em mão ao Cliente (IPC 29-03-2017).Certidão movimentada (IPC 27-06-2017)</t>
  </si>
  <si>
    <t>E-mail da Cliente com a informação da Insolvência - presumivelmente encerrada por IMI - saldo devedor SAP - € 777,89 (HB 10-02-2016). Agendamento prazo REQ CERT ENC IMI (HB 11-02-2016). Not. Despacho encerramento (IPC 17-03-2016). Req. pedir certidão (IPC 11-04-2016). Not. da passagem da certidão (IPC 14-04-2016). Solicitadas ao DAA as diligências para remessa da certidão à PRA (IPC 15-04-2016). Certidão recebida na PRA (IPC 21-11-2016). Certidão entregue em mão ao Cliente (IPC 05-12-2016).Certidão movimentada (IPC 27-06-2017)</t>
  </si>
  <si>
    <t>Apesar de não termos reclamado, fomos notificados pelo AI a informar que o nosso crédito se encontra reconhecido, mas por um valor inferior. Assim apresentámos impugnação da relação de créditos.(RP29-12-2008)O processo de insolvência foi encerrado sem que o nosso crédito tivesse sido corrigido. Foi enviado email ao AI para saber possibilidade de corrigir situação(Rp03-08-2010)O AI confimou que nesta fase já não é possível proceder á rectificação do valor, pelo que foi a cliente questionada sobre intenção de solicitar certidão pelo valor parcial(RP31-08-2010)Foi requerida certidão(RP08-08-2011) Insistimos pela certidão (06-04-2012 - JS) Processo encerrado por IMI (MCS 13-08-2014). Requerimento de certidão - ENC IMI - em processo arquivado na comarca (HB 21-08-2015). 2.º requerimento certidão efeitos fiscais (HB 07-09-2015). Tribunal notificou-nos de que a certidão está emitida em conformidade com o solicitado. E-mail para Tribunal a solicitar o envio do documento emitido para conferência das menções (HB 17-11-2015). Not. do Tribunal para levantamento da certidão emitida em 13/11/2015. Contactado o Tribunal: consta que foi reconhecido um crédito de € 1710,45, mas está de acordo com a lista apresentada pela AI. Solicitadas ao DAA as diligências de remessa da certidão (IPC 12-09-2016). Certidão recebida na PRA - trânsito em julgado em 28/10/2010 - há mais de 4 anos (IPC 13-10-2016). Certidão entregue em mão ao Cliente (IPC 17-10-2016).Certidão movimentada (IPC 27-06-2017)</t>
  </si>
  <si>
    <t>Lançamento de processo (27-05-2013 - CC). Reclamação de Créditos (HB 08-06-2013). Processo encerrado por IMI (MCS 11-08-2014).  Consulta portal: não localizado nenhum edital (IPC 14-12-2016). Contacto com ribunal: processo encerrado em 2013 por IMI. Req. a pedir certidão (RSR 14-12-2016). Contacto do Tribunal a informar que a certidão está emitida (IPC 24-03-2017). Contacto com Tribunal para conhecer teor da certidão: está ok. Solicitadas ao DAA as diligências de remessa (IPC 28-03-2017). Certidão recebida na PRA (IPC 04-04-2017). Entrega da certidão em mão ao Cliente (IPC 17-04-2017).Certidão movimentada (IPC 27-06-2017)</t>
  </si>
  <si>
    <t>Lançamento de processo (24-04-2013 - CC)Apresentámos reclamação créditos(RP02-05-2013). Fomos notificados pelo AI do relatorio que se pronunica pela liquidação e da lista dos credores, da qual o nosso credito foi reconhecido nos precisos termos em que foi reclamado, fato do qual demos conhecimento ao cliente (HB 04-06-2013) Processo encerrado por IMO (MCS 11-08-2014). Requerimento de Certidão para efeitos fiscais (HB 30-11-2014). A oficial de justiça que nos notificou que esta pronta a requerida certidão para efeitos fiscais. Pedimos a associação da Dr.ª SV, tal como requerido em 30-11-2014, ao processo, por forma a verificarmos que a certidão foi emitida em conformidade com o solicitado (HB 21-04-2015). Recebemos na PRA a certidão para efeitos fiscais: falta a nota do transito em julgado. Requerimento de retificação de certidão para efeitos fiscais (HB 21-07-2015). Email do Cliente a solicitar tratamento (IPC 29-08-2016). Certidão na PRA (IPC 02-09-2016). Certidão entregue em mão ao Cliente (IPC 05-12-2016).Certidão movimentada (IPC 27-06-2017)</t>
  </si>
  <si>
    <t>Lançamento de processo (09-04-2015 - CC). Requerimento de certidão para efeitos fiscais - encerramento IMI com carater (HB 19-05-2015). O Tribunal notificou-nos do despacho que qualificou a insolvencia como fortuita (HB 30-06-2015). consulta do processo via citius: Certidão para efeitos fiscais falta a menção do carater limitado da Sentença de encerramento. Nesta data, requerimento de retificação da certidão emitida (HB 24-08-2015). consulta do processo via citius: certidão emitida não está disponibilizada em versão final no citius, pelo que nesta data requeremos que a mesma esteja visível para conferencia das respetivas menções, antes de diligenciarmos pela respetiva remessa para a PRA (HB 28-08-2015). Consulta portal: correção do número do processo no relatório. Contacto com Tribunal para conhecer teor da certidão. Solicitadas ao DAA as diligências de remessa da certidão (IPC 27-10-2016). Certidão recebida na PRA (IPC 21-11-2016). Certidão entregue em mão ao Cliente (IPC 05-12-2016).Certidão movimentada (IPC 27-06-2017)</t>
  </si>
  <si>
    <t>Apresentámos reclamação de créditos(RP30-06-2011) e-mail AI solicitando informações (19-06-2012 - JS)Foi requerida certidão(RP06-05-2013). requerimento ao Tribunal a dar sem efeito o pedido de certidão anterior, atentas as regras do art.º 78.º-A, n.º 4 al. b) do CIVA para o tratamento do saldo pela via da incobrabilidade, com o novo pedido de certidão para efeitos fiscais - ENC IMI enviado por e-mail para Tribunal, atenta a não redistribuição do processo com a entrada em vigor da LOSJ e respetiva regulamentação (HB 22-07-2015). Consta no Citius certidão emitida em 07/05/2013, mas falta motivo encerramento e trânsito (IPC 10-01-2017). Req. a pedir certidão (RSR 31-01-2017). Contacto do Tribunal a informar que a certidão está emitida. Não transmitem o teor. Solicitadas ao DAA as diligências de remessa (IPC 07-02-2017). Certidão entregue em mão ao Cliente (IPC 29-03-2017).Certidão movimentada (IPC 27-06-2017)</t>
  </si>
  <si>
    <t>Lançamento de processo (10.12.09 MM)Apresentámos reclamação de créditos(VS28-12-2009)O AI juntou relatório em que consta o nosso crédito pelo valor reclamado(RP06-01-2010)Foi proferida sentença de verificação e graduação de créditos(RP22-12-2010)Prestação de contas(RP03-06-2011)O Juiz ordenou a elaboração do mapa de rateio(RP15-11-2011)aguarda desenvolvimento do processo, para posteriormente requerermos certidão (28-06-2012 - JS) Publicado encerramento do processo (MCS 02-07-2014). Consulta portal: processo encerrado em 12/11/2013 por rateio (IPC 07-09-2016). Req. a juntar procuração e a pedir certidão (IPC 08-09-2016). Not. da passagem de certidão (IPC 14-10-2016). Contacto com Tribunal para conhecer teor da certidão: não está junto o mapa. Vão ver o que se passa (IPC 18-10-2016). Contacto com Tribunal: certidão corrigida. Solicitadas ao DAA as diligências de remessa (IPC 19-10-2016). Certidão recebida na PRA (IPC 04-11-2016). Entrega da certidão em mão ao Cliente (IPC 14-11-2016).Certidão movimentada (IPC 27-06-2017)</t>
  </si>
  <si>
    <t>Lançamento de processo (12-07-2013 - CC). Reclamação de Créditos (HB 18-07-2013). E-mail do cliente com a informação de que o processo foi encerrado por IMI (HB 19-09-2013).  Tivemos a informação de que o nosso credito foi reconhecido nos precisos termos em que foi reclamado de € 868,51 (HB 26-09-2013) Email da Cliente com pedido de ponto de situação. Análise do processo e proposta de procedimento - pedido de certidão (MCS 01-07-2014). Processo encerrado por IMI. Requerida certidão (MA 21-07-2014). Req. a pedir certidão (RSR 12-10-2016). Not. da passagem de certidão + solicitadas ao DAA as diligências de remessa (IPC 02-11-2016). Certidão recebida na PRA (IPC 18-11-2016). Certidão entregue em mão ao Cliente (IPC 05-12-2016).Certidão movimentada (IPC 27-06-2017)</t>
  </si>
  <si>
    <t>Lançamento de Processo(IR 26.09.2011)Requeremos insolvência(RP29-12-2011)Petição inicial aperfeiçoada(RP09-01-2012)O Juiz ordenou a citação(RP18-01-2012)Requerimento desistência(RP23-01-2012)Foi celebrado acordo de pagamento da quantia de € 5.111,04, a 1ª prestação no valor de € 1500,00 já paga e as restantes 3 no valor de € 1.206,68 nos meses de Fev/Março e Abril sucessivamente(RP23-01-2012)Homologação da desistência(RP06-02-2012)Conta de custas de responsabilidade da Requerida(RP15-05-2012)Na sequência da declaração de Insolvência em novo processo, apresentámos reclamação de créditos(RP21-05-2012 JS) Aguarda encerramento do processo de isnolvência (MCS 11-08-2014). Consulta portal: processo não encerrado (IPC 19-04-2016). Email do Cliente com edital de encerramento por rateio em 07/10 (IPC 07-11-2016). Req. a pedir certidão + juntar procuração (RSR 08-11-2016). Notificação da passagem de certidão (IPC 09-11-2016). Solicitadas ao DAA as diligências de remessa da certidão (IPC 10-11-2016). Certidão recebida na PRA (IPC 17-11-2016). Certidão entregue em mão ao Cliente (IPC 05-12-2016).Certidão movimentada (IPC 27-06-2017)</t>
  </si>
  <si>
    <t>Lançamento de Processo(IR 22.09.2011)Insolvência remetida fora de prazo vamos requerer certidão da sentença(RP29-02-2012) requeremos certidão (03-08-2012 - JS) Insolvência decretada com carácter limitado (MCS 13-08-2014). Req. a pedir certidão (IPC 06-09-2016). Contacto do Tribunal a informar que a certidão está passada (IPC 30-09-2016). Contacto com Tribunal para conhecer teor. O trânsito em julgado ocorreu em 2011, há mais de 4 anos (IPC 04-10-2016). Solicitadas ao DAA as diligências de remessa (IPC 27-12-2016). Certidão recebida na PRA (IPC 17-02-2017).  Certidão entregue em mão ao Cliente (IPC 27-02-2017).Certidão movimentada (IPC 27-06-2017)</t>
  </si>
  <si>
    <t>Lançamento de processo (AS 04-08-2014). lançamento de prazo de 12-09-2014 para a reclamação de créditos (HB 04-09-2014). Reclamação de creditos (HB 12-09-2014). Recebido relatório do AI: a liquidação do activo. Créditos reclamados ok (MCS 29-09-2014).Notificados de acta de assembleia de credores onde se aprovou a liquidação do activo. Proposto encerramento por IMI (MCS 10-10-2014). Recebida lista definitiva dos créditos reconhecidos - crédito reconhecido conforme reclamado (MCS 15-10-2014). O AI remeteu-nos a lista definitiva dos creditos - credito W PT de € 72,86 está OK (HB 31-10-2014). O Tribunal notificou-nos da Sentença que homologou a lista de créditos reconhecidos pelo AI e graduou o respetivo pagamento rateadamente em 2.º lugar após a liquidação das custas do processo (HB 04-05-2015). AI prossegue com as diligências de liquidação de ativo (HB 22-10-2015). Not. despacho a informar que nada sendo dito, declara-se finda a liquidação, dado o AI informar que nada mais há a liquidar (IPC 12-05-2016). Not. despacho a declarar encerrada a liquidação (IPC 14-06-2016). Not. despacho a julgar válidas as contas prestadas pelo AI (IPC 18-10-2016). Not. despacho de encerramento por rateio, mas com dispensa do mapa, por não haver valores a ratear (IPC 06-12-2016). Req. a pedir certidão (RSR 27-12-2016). Not. da passagem de certidão (IPC 27-12-2016). Solicitadas ao DAA as diligências de remessa da certidão (IPC 28-12-2016). Certidão recebida na PRA (IPC 17-02-2017). Certidão entregue em mão ao Cliente (IPC 27-02-2017).Certidão movimentada (IPC 27-06-2017)</t>
  </si>
  <si>
    <t>Lançamento de processo (08-10-2013 - CC); Recebido anúncio insolvência (MNS 27-12-2013); prazo para reclamação de créditos:06-01-2014(MNS 27-12-2013); Recebido relatório 155º CIRE parecer no sentido de proceder à liquidaçao do activo e lista provisoria de credores, crédito reconhecido no valor reclamado (24-01-2014 MNS). Processo redistribuido e não encerrado (HB 21-03-2015). AI prossegue com a liquidação de ativo (HB 14-07-2015). Tribunal notificou-nos do despacho que declarou encerrada a liquidação de ativo (HB 06-10-2015). Not. proposta mapa rateio: WPT nada recebe (IPC 23-06-2016). Not. despacho encerramento (IPC 20-02-2017). Req. a pedir certidão (RSR 09-03-2017). Not. da passagem de certidão. Solicitadas ao DAA as diligências de remessa (IPC 05-04-2017). Certidão recebida na PRA (IPC 16-05-2017).  Entrega da certidão ao mão ao Cliente (IPC 22-05-2017).Certidão movimentada (IPC 27-06-2017)</t>
  </si>
  <si>
    <t>Lançamento processo (CC 31.10.2012)Apresentámos reclamação de créditos(PRSS08-11-2012). E-mail do cliente(04-09-2013) com a informação dos editos de uma AVUC proposta por Transportes Rodoviários de Mercadorias, Lda (HB 27-09-2013). E-mail do Cliente com a informação do encerramento do processo por IMI, pelo que vamos pedir a certidão para efeitos fiscais (HB 19-03-2014). Processo encerrado por IMI. Requerida certidão (MA 21-07-2014). receção da certidão e conferencia dos respetivos elementos: certidão não menciona o motivo do encerramento nem a data do transito em julgado tal como requerido em 21-07-2014, pelo que procedemos a devolução da mesma para que seja emitida em conformidade com o solicitado (HB 19-09-2014). Publicidade encerramento por IMI (IPC 06-04-2015). Requerimento certidão efeitos fiscais - ENC IMI - (HB 02-09-2015). consulta do processo via citius: certidão para efeitos fiscais não está disponibilizada em versão PDF. Nesta data, requerimento a solicitar a disponibilização do documento, tendo em vista a verificação das menções da certidão, antes de diligenciarmos pela respetiva remessa (HB 08-09-2015). O Tribunal notificou-nos para esclarecermos se pretendemos uma nova certidão para efeitos fiscais. 3.º requerimento de certidão - disponibilização do documento no citius em versão final [PDF] (HB 21-09-2015). O Tribunal notificou-nos de que a requerida certidão está disponivel em versão final: faltam todas as menções solicitadas. Novo requerimento de emissão de certidão em conformidade com o solicitado (HB 13-10-2015). E-mail do oficial de justiça com a digitalização da certidão para efeitos fiscais. E-mail para oficial de justiça a reiterar a informação de que a certidão para efeitos fiscais não se encontra emitida em conformidade com o solicitado e a questionar a necessidade de ser dirigido aos autos o 4.º requerimento de retificação da mesma (HB 30-10-2015). O oficial de justiça enviou-nos a a certidão retificada: conferência das respetivas menções: tudo OK. Inicio do procedimento de remessa da certidão para a PRA (HB 02-11-2015). Solicitadas ao DAA as diligências para remessa da certidão (IPC 05-05-2016). Certidão recebida na PRA (IPC 10-02-2017). Certidão entregue em mão ao Cliente (IPC 27-02-2017).Certidão movimentada (IPC 27-06-2017)</t>
  </si>
  <si>
    <t>Lançamento de processo (04-09-2013 - CC). Reclamação de Creditos (HB 17-09-2013). Fomos notificados pelo AI da lista provisoria de creditos nos termos do art.º 154.º CIRE - nosso credito de € 269,92 esta OK, e do auto de apreensão de bens que totaliza a quantia de € 6.980,00 (HB 18-10-2013).Aguarda encerramento do processo (MCS 13-08-2014). Not. proposta de rateio: WPT nada recebe (IPC 14-04-2016). Req. a juntar procuração (IPC 15-04-2016). Not. mapa de rateio retificado: WPT continua a nada receber (IPC 16-09-2016). Not. despacho encerramento (IPC 22-12-2016). Req. a pedir certidão (RSR 17-01-2017). Not. da passagem de certidão (IPC 20-01-2017). Na certidão falta o motivo e trânsito do encerramento. Contacto com Tribunal: vão retificar e notificam (IPC 23-01-2017). Not. da passagem de certidão (IPC 24-01-2017). Consulta Citius para verificação da nova certidão: continua a não fazer menção ao encerramento/trânsito. Contacto com Tribunal (IPC 25-01-2017). Not. da passagem de nova certidão. Solicitadas ao DAA as diligências de remessa (IPC 27-01-2017).  Certidão recebida na PRA (IPC 17-02-2017). Certidão entregue em mão ao Cliente (IPC 27-02-2017).Certidão movimentada (IPC 27-06-2017)</t>
  </si>
  <si>
    <t>Lançamento de Processo(IR 22.09.2011)Insolvência remetida fora de prazo vamos requerer certidão da sentença(RP29-02-2012) requeremos certidão (03-08-2012 - JS). E-mail do Cliente com a informação do encerramento do processo na sequência do rateio, pelo que vamos pedir a certidão para efeitos fiscais (HB 19-03-2014). Requerida certidão (MA 22-07-2014).  Req. a pedir certidão (RSR 11-10-2016). Not. da passagem de certidão (IPC 14-10-2016). Contacto com Tribunal para conhecer teor da certidão: não consta o valor do crédito, pois não foi reclamado. Solicitadas ao DAA as diligências de remessa da certidão ainda assim face ao constante no relatório (IPC 19-10-2016). Certidão recebida na PRA (IPC 04-11-2016). Entrega da certidão em mão ao Cliente (IPC 14-11-2016).  Após contacto com Cliente: passagem do processo para separador de proposta anulação saldos, face à inexistência de crédito reconhecido (IPC 14-03-2017).Certidão movimentada (IPC 27-06-2017)</t>
  </si>
  <si>
    <t>Lançamento de Processo(IR 27.06.2011)Apresentámos reclamação de créditos(RP01-07-2011)e-mail AI (26-06-2012) aguarda encerramento do processo de insolvência para requerer certidão para efeitos fiscais (MCS 07-08-2014). E-mail da Cliente com a informação do encerramento do processo na sequencia do rateio final (HB 09-01-2015). Requerimento de Certidão para efeitos fiscais (HB 12-01-2015). Not. da passagem de certidão, solicitadas ao DAA as diligências para a remessa para a PRA (IPC 29-02-2016). Consulta Citius: a certidão foi emitida em Janeiro de 2015. A notificação referida na anotação anterior é referente ao W.R.563. Solicitadas nesta data as diligências de remessa (IPC 13-01-2017). Certidão recebida na PRA (IPC 17-02-2017). Certidão entregue em mão ao Cliente (IPC 27-02-2017).Certidão movimentada (IPC 27-06-2017)</t>
  </si>
  <si>
    <t>Lançamento de processo (17-10-2013 - CC). Reclamação de Créditos (HB 05-11-2013). Fomos notificados do encerramento da insolvência por insuficiencia da massa; prazo de 08-01-2014 para requerimento de certidão (HB 27-12-2013). O Tribunal deu sem efeito a sentença de encerramento por IMI e ordenou o prosseguimento dos autos tendo em vista a liquidação do ativo (HB 05-02-2014). Tribunal notificou-nos da lista definitiva dos creditos da qual consta o valor de € 365,17 reconhecido a W PT (HB 01-04-2014). Comunicação do AI a informar da apreensão de valores a favor da massa de €5339,17 e 1063,80 (MCS 07-04-2014). O Tribunal notificou-nos da sentença de verificação e graduação de créditos -credito w pt está verificado e será pago rateadamente em 4.º lugar do produto remanescente após a liquidação das custas da insolvência (HB 12-05-2014). O Tribunal notificou-nos da Sentença que julgou validamente prestadas as contas do AI (HB 14-07-2015). Consulta Citius: da proposta de rateio junta aos autos a WPT nada recebe (IPC 22-11-2016). Not. despacho de encerramento (IPC 06-01-2017). Req. a pedir certidão (RSR 20-01-2017). Not. da passagem de certidão. Solicitadas ao DAA as diligências de remessa (IPC 23-01-2017).  Certidão recebida na PRA (IPC 17-02-2017). Certidão entregue em mão ao Cliente (IPC 27-02-2017).Certidão movimentada (IPC 27-06-2017)</t>
  </si>
  <si>
    <t>Lançamento de Processo(11.02.2011 IR).Apresentámos reclamação de créditos(RP03-03-2011)A AI reconheceu o crédito no valor de € 526,69(RP01-04-2011)aguarda desenvolvimento do processo para posteriormente requerermos certidão (20-06-2012 - JS). E-mail do cliente com a informação de publicação das contas da AI, na sequência do qual, requeremos a certidão para efeitos fiscais (HB 15-10-2013). E-mail para cliente com a indicação de que a notificação de estar pronta a requerida certidão se fez em sequencia do pedido da mesma concretizado pela PRA (HB 03-11-2013). Na sequência do e-mail do cliente, a PRA diligenciou pela remessa da certidão, uma vez que a mesma está pronta (HB 04-11-2013). receção da certidão, conferencia dos elementos e junção dos documentos solicitados pelos auditores para movimentação do IVA. Nota: alteraremos o valor e a data em tribunal para o que consta na certidão, caso o cliente assim nos instrua(HB 30-11-2013).   Na sequência da boa nota de receção da certidão pela W PT, processamos os elementos via DAF com manutenção do estado: certidão e situação em Tribunal (HB 05-12-2013). Tribunal notificou-nos do mapa de rateio que apenas contempla o pagamento de credores privilegiados (HB 07-03-2014). e-mail para Cliente com a informação de não ter sido, ainda, proferida decisão de encerramento no processo (HB 15-05-2014). E-mail para Cliente com a indicação de que aguardamos a Sentença de encerramento par ainstruir a certidão (SV 25-06-2014). consulta do processo via citius: não foi a presente data proferida sentença de encerramento na insolvencia (HB 16-07-2014). consulta do processo via citius: não temos a sentença de encerramento para instruir a certidão que já está na W PT (HB 12-08-2014). verificação do processo: não temos a sentença de encerramento para instruir a certidão que já está na W PT (HB 12-09-2014). Aguarda encerramento do processo para requerer certidão com os elementos necessários à recuperação de IVA (MCS 14-10-2014). processo não redistribuído - não temos visibilidade do mesmo no CITIUS. relançado prazo para envio da documentação apta a instruir a certidão para a Cliente (HB 16-10-2014). não foi, ainda, proferida sentença de encerramento dos autos - ultimo ato processual foi a notificação do mapa de rateio definitivo aos credores que irão receber pagamentos da massa - W PT não está incluida, porque os creditos comuns não serão contemplados nos pagamentos (HB 23-10-2014). O processo foi redistribuido e a PRA já tem visibilidade do processo: não foi ainda proferida Sentença de encerramento. Relançado prazo de controlo para verificação da mesma para instruir a certidão já entregue à Cliente (HB 14-01-2015). consulta do processo via citius afim de verificarmos a existencia de decisão de encerramento para ser instruida com a certidão para efeitos fiscais já na posse da Cliente: o AI foi notificado para informar se foram levantados todos os cheques do rateio. Ainda não há decisão de encerramento (HB 17-02-2015). O Tribunal notificou-nos do encerramento do processo na sequencia do rateio final. e-mail para Cliente com o despacho de encerramento (HB 09-03-2015). Email para o Cliente a questionar se a certidão foi movimentada (IPC 26-10-2016). Cliente informa que a certidão não poderá ser movimentada. Terá de ser requerida outra (IPC 28-10-2016). Req. a pedir certidão (RSR 31-10-2016). Not. da passagem de certidão (IPC 02-11-2016). Contacto do Tribunal (certidão já retificada). Solicitadas ao DAA as diligências de remessa da certidão (IPC 04-11-2016). Certidão recebida na PRA (IPC 22-11-2016). Certidão entregue em mão ao Cliente (IPC 05-12-2016).Certidão movimentada (IPC 27-06-2017)</t>
  </si>
  <si>
    <t>Lançamento de processo (16-04-2014 - CC). Reclamação de Créditos (MCS 16-04-2014). andreia.marques@wurth.pt. Certidão para efeitos fiscais recebida e conferência das respetivas menções: falta a menção do valor do crédito reclamado e a menção da causa de encerramento. e-mail para Cliente com esta informação. 2.º requerijmento de certidão para efeitos fiscais  (HB 27-02-2015).  O tribunal irá disponibilizar a certidão retificada para efeitos de verificação das menções que dela constam, antes de diligenciarmos pela respetiva remessa (HB 20-11-2015). Consulta Citius PR: certidão corrigida emitida em 03/03/2015. Solicitadas ao DAA as diligências de remessa (IPC 28-10-2016).  Certidão recebida na PRA (IPC 18-11-2016). Certidão entregue em mão ao Cliente (IPC 05-12-2016).Certidão movimentada (IPC 27-06-2017)</t>
  </si>
  <si>
    <t>Lançamento de processo (19-03-2014 - CC). Requerimento de Certidão para efeitos fiscais em insolvencia proferida com carater limitado (HB 05-04-2014). O tribunal notificou-nos do despacho que declarou findo o processo de insolvência (HB 20-06-2014). Consulta Citius: certidão passada desde 08/04/2014 (IPC 16-06-2016). Da certidão não consta que a Insolvência foi decretada com caráter limitado, nem o trânsito do despacho de encerramento (IPC 20-10-2016). Req. a pedir certidão (RSR 21-10-2016). Not. da passagem de certidão. Solicitadas ao DAA as diligências de remessa (IPC 25-10-2016). Certidão recebida na PRA (IPC 08-11-2016).  Entrega da certidão em mão ao Cliente (IPC 14-11-2016).Certidão movimentada (IPC 27-06-2017)</t>
  </si>
  <si>
    <t>E-mail da Cliente com a confiança do processo. Agendamento de prazo RC (HB 16-10-2015). Lançamento de processo (19-10-2015 CC). Reclamação de créditos (HB 26-10-2015). E-mail da AI com o relatório - encerramento processo IMI - + lista provisória de créditos do qual não consta o crédito W PT ainda, mas que passará a constar da lista definitiva, conforme indicação dada (HB 28-10-2015). lista créditos definitiva: € 105,45 - € 89,56 (HB 05-11-2015). processo encerrado por IMI (HB 11-01-2016). requerimento certidão - ENC IMI (HB 12-01-2016). Not. da passagem de certidão (IPC 17-02-2017). Contacto com Tribunal para colocarem a versão final da certidão no Citius. Solicitadas ao DAA as diligências de remessa (IPC 07-03-2017). Certidão recebida na PRA (IPC 16-03-2017). Not. sentença de graduação de créditos (IPC 20-03-2017). Certidão entregue em mão ao Cliente (IPC 29-03-2017).Certidão movimentada (IPC 27-06-2017)</t>
  </si>
  <si>
    <t>E-mail da Cliente com a confiança do processo (HB 13-05-2015). Lançamento de processo (14-05-2015 - CC). Agendamento de prazo RC (HB 14-05-2015). Reclamação de créditos (HB 26-05-2015). O AI notificou-nos do relatorio que se pronuncia pela liquidação de ativo e da lista de créditos - € 2.974,60 - € 2.893,60 está OK (HB 06-07-2015). O Tribunal notificou-nos do despacho que declarou finda a liquidação de ativo (HB 19-10-2015). Fomos notificados pelo tribunal da sentença que homologou a lista de créditos reconhecidos pelo AI e ordenou o pagamento do credito W PT em 2.º lugar rateadamente do produto de venda dos bens apreendidos apos o pagamento das custas do processo e do despacho que considerou validas as contas apresentadas pelo AI (HB 11-11-2015). Not. despacho a fixar remuneração do AI e a ordenar apresentação mapa rateio (IPC 13-05-2016). Not. mapa rateio: WPT nada recebe (IPC 12-09-2016). Not. despacho encerramento (IPC 25-11-2016). Req. a pedir certidão (RSR 13-12-2016). Not. a informar que a certidão será emitida após trânsito (IPC 15-12-2016). Not. da passagem de certidão (IPC 18-01-2017). Contacto com Tribunal: não alteram teor da certidão. Todas as informações constam das cópias anexas à mesma. Solicitadas ao DAA as diligências de remessa (IPC 19-01-2017). Certidão recebida na PRA (IPC 07-03-2017). Certidão entregue em mão ao Cliente (IPC 29-03-2017).Certidão movimentada (IPC 27-06-2017)</t>
  </si>
  <si>
    <t>Lançamento de processo (26-03-2014 - CC) Reclamação de créditos (MCS 07-04-2014). O AI notificou-nos de que vai proceder à venda por proposta em carta fechada do patrimonio que se encontra apreendido a favor da massa insolvente (HB 11-06-2014). o Tribunal notificou-nos da Sentença de verificação e de graduação de créditos - credito w pt verificado e graduado em 2.º lugar no pagamento do produto da liquidação depois das custas do processo (HB 11-07-2014). AI informa que deu por encerrada a liquidação de ativo (HB 02-02-2016). Not. mapa de rateio: WPT nada recebe (IPC 31-10-2016). Not. despacho encerramento (IPC 01-03-2017). Req. a pedir certidão (RSR 20-03-2017). Not. da passagem de certidão. Solicitadas ao DAA as diligências de remessa (IPC 29-03-2017). Certidão recebida na PRA (IPC 03-04-2017). Entrega da certidão em mão ao Cliente (IPC 17-04-2017).Certidão movimentada (IPC 27-06-2017)</t>
  </si>
  <si>
    <t>Lançamento de processo (24-06-2014 - CC). Reclamação de creditos (HB 04-07-2014). O AI prossegue as diligencias de liquidação de ativo (HB 24-09-2014). O tribunal notificou-nos da sentença de verificação e graduação de creditos - credito W PT será pago rateadamente em 4.º lugar (HB 01-12-2014). Relatório pronuncia-se pela liquidação de ativo. Crédito W PT de € 1.034,51 - € 1.003,45 está OK. O Tribunal notificou-nos da sentença que julgou validas as contas apresentadas pelo AI (HB 20-07-2015). Not. mapa rateio: WPT nada recebe (IPC 12-04-2016). Not. despacho encerramento (IPC 29-09-2016). Req. a pedir certidão (RSR 17-10-2016). Not. da passagem da certidão (IPC 07-11-2016). Solicitadas ao DAA as diligências de remessa da certidão (IPC 08-11-2016). Certidão recebida na PRA (IPC 24-11-2016). Certidão entregue em mão ao Cliente (IPC 05-12-2016).Certidão movimentada (IPC 27-06-2017)</t>
  </si>
  <si>
    <t>Lançamento de processo (21-06-2016 - CC). Email do Cliente com edital de Insolvência. Agendamento prazo RC (IPC 21-06-2016). Reclamação de créditos + Req. a juntar procuração (IPC 24-06-2016). Email do AI com relatório + lista: crédito WPT reconhecido em conformidade (IPC 04-07-2016). Not. despacho encerramento por IMI (IPC 20-09-2016). Req. a pedir certidão (RSR 11-10-2016). Not. extinção apenso reclamação + Not. da passagem de certidão. Solicitadas ao DAA as diligências de remessa (IPC 19-10-2016). Certidão recebida na PRA (IPC 15-11-2016).Certidão entregue em mão ao Cliente (IPC 05-12-2016).Certidão movimentada (IPC 27-06-2017)</t>
  </si>
  <si>
    <t>Lançamento de processo (19-12-2013), Recebido anúncio de Insolvência, prazo para reclamação de créditos: 31-12-2013 (MNS 18-12-2013); Reclamação de créditos (MNS 30-12-2013). AI notificou-nos do relatorio que se pronuncia pelo encerramento da insolvencia por IMI, uma vez que é inexistente o património do Devedor. o credito w pt foi reconhecido nos precisos termos em que foi reclamado. E-mail para AI com pedido de informação acerca do resultado da assembleia de credores que decorreu hoje as 14h00 (HB 30-01-2014); E-mail do Cliente com a informação do encerramento da insolvencia por IMI. Requerimento de certidão para efeitos fiscais (HB 27-05-2014). O tribunal notificou-nos da sentença de encerramento do apenso de prestação de contas (HB 04-08-2014). Consulta Citius: certidão emitida em 01/08/2014 (IPC 27-07-2016). A certidão foi emitida pelo extinto Tribunal de Paços de Ferreira. Atualmente o processo está em Amarante. Pedir nova certidão (IPC 20-10-2016). Req. a pedir certidão (RSR 21-10-2016). Not. da passagem de certidão (IPC 28-10-2016). Contacto com Tribunal para conhecer teor da certidão. Solicitadas ao DAA as diligências de remessa (IPC 03-11-2016). Certidão recebida na PRA (IPC 18-11-2016). Certidão entregue em mão ao Cliente (IPC 05-12-2016).Certidão movimentada (IPC 27-06-2017)</t>
  </si>
  <si>
    <t xml:space="preserve"> Lançamento de processo (23-12-2015 - CC). Email do Cliente em 23/12 com anúncio de insolvência publicado a 11/12. Lançamento prazo para RC (IPC 24-12-2015). Reclamação de créditos (HB 11-01-2016). Lista de créditos - € 226,23 - € 200,00 OK (HB 28-01-2016). Sentença a declarar fortuito o carácter da insolvência (IPC 03-03-2016). Not. a julgar finda a liquidação (IPC 06-04-2016). Not. encerramento por IMI (IPC 12-04-2016). Consulta portal: aguarda publicação do encerramento (IPC 10-05-2016). Req. a pedir certidão (RSR 24-10-2016). Not. nos termos do art. 232º CIRE (IPC 13-12-2016). Not. encerramento IMI (encerramento referido anteriormente era da liquidação (IPC 16-01-2017). Not. da passagem da certidão. Solicitadas ao DAA as diligências de remessa (IPC 08-02-2017). Ceridão recebida na PRA (IPC 22-02-2017). Certidão entregue em mão ao Cliente (IPC 27-02-2017).Certidão movimentada (IPC 27-06-2017)</t>
  </si>
  <si>
    <t>Lançamento de processo (19-12-2013); Recebido anúncio Insolvência (18-12-2013 MNS); Reclamação de créditos (30-12-2013 MNS); Relatório 155º com deliberação no sentido de encerramento de Insolvencia por IMI, Lista provisoria de credores com credito reconhecido no valor reclamado (15-01-2014 MNS); Recebida notificação com Acta da Assembleia de credores: Encerramento da Insolvência por IMI (24-01-2014 MNS); Pedido de certidão (14-02-2014 MNS); Recebida notificação: encerramento do processo (24-02-2014 MNS). 2.º requerimento de certidão + RIE (HB 07-12-2014). Consulta da certidão emitida via citius, uma vez notificados de que a mesma se encontra emitida: falta a menção do transito em julgado da Sentença de encerramento. 2.º Requerimento certidão para efeitos fiscais (HB 13-01-2015). O Tribunal notificou-nos da Conta que será elaborada, atenta a situação de não existir qualquer valor depositado nos autos (HB 02-03-2015). consulta do processo via citius: certidão para efeitos fiscais está retiticada em conformidade com o solicitado - iniciado o procedimento de remessa da certidão para a PRA (HB 20-11-2015). Consulta Citius PR. Solicitadas ao DAA as diligências de remessa da certidão (IPC 26-10-2016). Certidão recebida na PRA (IPC 11-11-2016).  Entrega da certidão em mão ao Cliente (IPC 14-11-2016).Certidão movimentada (IPC 27-06-2017)</t>
  </si>
  <si>
    <t>E-mail da Cliente com a confiança do processo (HB 18-03-2015). Lançamento de processo (19-03-2015 - CC). Agendamento de prazo de RC (HB 19-03-2015). Reclamação de créditos (HB 27-03-2015). Consulta do processo via citius: AI pronunciou-se pelo encerramento do processo por IMI. Credito W PT de € 1.037,69 está OK (HB 08-06-2015). O tribunal notificou-nos do encerramento do processo por IMI. Aguarda trânsito para requerimento de certidão (HB 09-11-2015). Certidão - ENC IMI (HB 01-12-2015). Not. dispensa elaboração da conta (IPC 11-04-2016). Consulta Citius: certidão emitida em 02/12/2015. Solicitadas ao DAA as diligências de remessa da certidão (IPC 26-12-2016). Certidão recebida na PRA (IPC 17-02-2017). Certidão entregue em mão ao Cliente (IPC 27-02-2017).Certidão movimentada (IPC 27-06-2017)</t>
  </si>
  <si>
    <t>E-mail da Cliente com a confiança do processo (HB 02-11-2015). Lançamento do processo (02-11-2015 CC). consulta do processo via citius: foi proferida decisão de encerramento. aguarda trânsito para efeitos de certidão (HB 15-12-2015). Req. a pedir certidão (IPC 11-05-2016). Not. da passagem de certidão. Solicitadas ao DAA as diligências de remessa (IPC 05-01-2017). Certidão recebida na PRA (IPC 24-02-2017). Certidão entregue em mão ao Cliente (IPC 27-02-2017).Certidão movimentada (IPC 27-06-2017)</t>
  </si>
  <si>
    <t>Lançamento processo (CC - 10-01-2014); Reclamação de créditos (15-01-2014 MNS); Recebido relatório 155º CIRE: enceramento por IMI, recebida lista provisória de credores: crédito reconhecido no valor reclamado (05-02-2014 MNS). Requerimento de certidão efeitos fiscais (HB 30-11-2014). Contacto com Tribunal: certidão não está emitida. Vão emitir e notificar. Req. a juntar procuração (RSR 12-10-2016). Not. da passagem de certidão (IPC 14-10-2016). Contacto com Tribunal: o valor reconhecido não está correto. Req. a pedir correção (IPC 26-10-2016). Not. da passagem da nova certidão (IPC 04-11-2016). Solicitadas ao DAA as diligências de remessa (IPC 07-11-2016). Certidão recebida na PRA (IPC 18-11-2016). Certidão entregue em mão ao Cliente (IPC 05-12-2016).Certidão movimentada (IPC 27-06-2017)</t>
  </si>
  <si>
    <t>Lançamento processo (CC 18.06.2012)Insolvência decretada com carácter limitado, não havendo lugar a reclamação de créditos(RP24-12-2012)  Requerida certidão (MA 01-08-2014). Requerimento de certidão para efeitos fiscais para que dela constem as menções exigidas pelos auditores - Março 2014 (HB 20-08-2014). Req. a pedir certidão (RSR 14-10-2016). Not. da passagem da certidão (IPC 24-10-2016). Solicitadas as diligências de remessa à PRA (IPC 28-10-2016). Certidão recebida na PRA (IPC 22-11-2016). Certidão entregue em mão ao Cliente (IPC 05-12-2016).Certidão movimentada (IPC 27-06-2017)</t>
  </si>
  <si>
    <t>Lançamento de processo (18-06-2013 - CC). Reclamação de créditos (CR 25-06-2013). E-mail do cliente com a informação de ter sido designada a data de 23-09-2013 para a assembleia de credores para discussão de plano (HB 27-09-2013). E-mail do cliente (08-10-2013) com a informação do encerramento da insolvência por IMI nos termos do 230.º, n.º 2 e 38.º do CIRE (HB 09-10-2013). Consulta portal: processo encerrado em 25/09/2013 (IPC 01-09-2016). Req. a pedir certidão (RSR 02-09-2016). Contacto com o Tribunal. A certidão está emitida. Solicitadas ao DAA as diligências de remessa (IPC 03-03-2017). Certidão recebida na PRA (IPC 03-04-2017). Entrega da certidão em mão ao Cliente (IPC 17-04-2017).Certidão movimentada (IPC 27-06-2017)</t>
  </si>
  <si>
    <t>Lançamento de processo (26-09-2013 - CC). Reclamação de Créditos (HB 09-10-2013); Processo encerrado por IMI (31-01-2014 MNS) Pedido de certidão para efeitos fiscais (31-01-2014 MNS). Relação de Evora manteve a decisão de encerramento do processo (HB 09-05-2014).  Recebida certidão, mas sem os elementos necessários à sua movimentação (MCS 02-07-2014). A 1.ª Seção Civel do Tribunal da Relação de Evora notificou-nos a decisão singular que julgo improcedente o recurso e a reclamação de não admissão do mesmo interposto e requerida pela Requerente da Insolvencia quanto a decisão de encerramento do processo de insolvencia (HB 03-07-2014). O Tribunal da Relação de Évora notificou-nos da admissão do recurso de revista interposto pela Insolvente (HB 31-08-2014). Notificados do despacho do STJ a não admitir o recurso de revista (MCS 13-10-2014). Certidão requerida antes do 78-A, n.º 4., al. b) do CIVA está fisicamente na PRA - falta transito em julgado (HB 23-07-2015). Consulta Citius: o processo está findo (IPC 22-07-2016). Não localizada a certidão na PRA (IPC 20-10-2016). Req. a pedir certidão (RSR 21-10-2016).  Not. da passagem de certidão(IPC 26-12-2016). Contacto com Tribunal para conhecer teor da certidão. Solicitadas ao DAA as diligências de remessa (IPC 27-12-2016). Certidão recebida na PRA (IPC 10-02-2017). Certidão entregue em mão ao Cliente (IPC 27-02-2017).Certidão movimentada (IPC 27-06-2017)</t>
  </si>
  <si>
    <t>Lançamento processo (CC 04.06.2012)Insolvência decretada com carácter limitado  Foi requerida certidão(PRS05-05-2013). Requerimento de certidão para efeitos fiscais enviado por e-mail para o Tribunal, atenta a não redistribuição do processo com a entrada em vigor da LOSJ e respetiva regulamentação (HB 22-07-2015). Contacto com Tribunal: certidão emitida desde 2013 (RSR 10-01-2017). Solicitadas ao DAA as diligências de remessa (IPC 10-01-2017). Certidão recebida na PRA (IPC 17-02-2017).  Certidão entregue em mão ao Cliente (IPC 27-02-2017).Certidão movimentada (IPC 27-06-2017)</t>
  </si>
  <si>
    <t>Lançamento de processo (23-10-2013 - CC). Referencia indevidamente lançada e que será mantida até nos ser confiado novo WR (HB 01-11-2013). Lançamento de processo (06-11-2013 - CC). Reclamação de Créditos (HB 30-11-2013).Aguarda encerramento do processo (MCS 13-08-2014). O Tribunal notificou-nos da proposta de encerramento do AI por IMI (HB 15-06-2015). despacho a encerrar o processo por IMI. Aguarda trânsito para certidão (HB 21-12-2015). Certidão - ENC IMI (HB 12-01-2016). Certidão emitida, solicitadas diligências para remessa à PRA (IPC 24-03-2016).  Certidão recebida na PRA (IPC 17-02-2017). Certidão entregue em mão ao Cliente (IPC 27-02-2017).Certidão movimentada (IPC 27-06-2017)</t>
  </si>
  <si>
    <t>e-mail da Cliente com a informação do Edital da Insolvência que será encerrada por IMI caso não exista complemento de Sentença (HB 18-03-2015). e-mail para AE com a informação da Insolvência da Executada e instrução de suspensão de diligências em curso. Agendamento de prazo para pedido de certidão (HB 19-03-2015). Requerimento de certidão efeitos fiscais - encerramento IMI sem qualificação da insolvencia (HB 19-05-2015). publicado o despacho de encerramento insolvencia por IMI sem carater. Novo requerimento certidão para efeitos fiscais - ENC IMI S/ CARATER (HB 08-01-2016). Contacto com Tribunal: certidão não emitida. Vão tratar logo que possível (IPC 21-10-2016). Not. da passagem de certidão. Solicitadas ao DAA as diligências de remessa (IPC 10-11-2016). Certidão recebida na PRA (IPC 18-11-2016). Certidão entregue em mão ao Cliente (IPC 05-12-2016).Certidão movimentada (IPC 27-06-2017)</t>
  </si>
  <si>
    <t>Email do Cliente com edital de insolvência. Agendamento prazo RC. Email ao AE a solicitar certidão judicial (IPC 14-06-2016). Reclamação de créditos + Req. a juntar procuração (IPC 30-06-2016). Not. relatório + lista: crédito WPT reconhecido em conformidade (IPC 11-07-2016). Not. da ata da AC na qual foi deliberada a liquidação do ativo (IPC 19-07-2016). Email do Cliente com informação de edital de encerramento por IMI em 17/10 (IPC 07-11-2016). Req. a pedir certidão (RSR 08-11-2016). Not. da passagem da certidão. (IPC 10-11-2016). Certidão recebida na PRA (IPC 21-11-2016). Certidão entregue em mão ao Cliente (IPC 05-12-2016).Certidão movimentada (IPC 27-06-2017)</t>
  </si>
  <si>
    <t>Lançamento de processo (22-05-2013 - CC). E-mail do cliente com OK para avançarmos com ação executiva (HB 18-06-2013). Requerimento Executivo (HB 27-06-2013). E-mail para cliente com recibo da taxa agravada paga a camara dos solicitadores (HB 05-08-2013). Fomos notificados pelo AE do reltorio de fase 1: não foram localizados bens aptos para penhora - nota: consulta a CRA indisponivel - será agendada penhora de bens moveis (HB 20-11-2013). Notificados de auto de diligência para penhora de bens móveis que se mustrou frustrada face à inexistência de bens penhorados (MCS 03-04-2014). Processo incluído nalista de incobráveis do AE. Enviada comunicação RIE+extinção+certidão (MCS 30-06-2014). Notificados da decisão do AE de extinção e pedido de inserção no RIE (MCS 30-07-2014). Aguarda inserção RIE (IPC 30-03-2015). Consulta Citius: processo já consta no RIE em conformidade. Email ao AE a solicitar emissão de certidão (IPC 03-03-2017). Email do AE com informação de emissão de certidão (IPC 28-03-2017). Certidão movimentada (IPC 27-06-2017)</t>
  </si>
  <si>
    <t>Lançamento processo (IR 12.03.2012) Requerimento Executivo (31-05-2012 - JS)O SE procedeu à junção do resultado das pesquisas Fase 1 em que não foram apurados bens susceptiveis de penhora, pelo irá ser agendada diligência penhora bens móveis(RP19-09-2012). Recebida notificação do AE a informar da inexistência de bens incluido em ficheiro excel para sugestão de processos a tratar como incobrável (MCS 20-05-2014) Processo incluído nalista de incobráveis do AE. Enviada comunicação RIE+extinção+certidão (MA 26-06-2014). Notificados da decisão do AE de extinção e pedido de inserção no RIE (MCS 30-07-2014). Aguarda inserção RIE (IPC 30-03-2015). Contacto com Tribunal para inserção no RIE (IPC 24-03-2017). Email do AE com informação de emissão de certidão (IPC 28-03-2017).Certidão movimentada (IPC 27-06-2017)</t>
  </si>
  <si>
    <t>Lançamento de processo (25.08.10 MM)Envio de 1ª carta para devedor (15.09.10 AS)Requerimento executivo(RP13-10-2010)O SE juntou resultado pesquisas Fase 1 em que foram apurados vários bens, tendo sido igualmente enviada notificação para penhora de vencimento, cujo resultado se aguarda(RP25-11-2010) Entidade patronal foi notificada para proceder à penhora de 1/3 do vencimento do salário do Exeutado (04-08-2011 - JS)E-mail SE solicitando informações referentes ao estado do processo (03-05-2012 - JS)Insistimos com o SE, no sentido de apurar informações sobre as diligências efectuadas (06-08-2012 - JS) Em 13-02-2013, o AE e a Cliente dirigiram-se às instalações e habitação contígua do LR, encontrando-se as mesmas abandonadas.Vizinhos daquele informaram que os bancos tomaram posse do imóvel,sendo o paradeiro dos donos desconhecido.Nas diligências de fase 1, consultou-se,novamente, a S.Social, verificando-se que a Executada não desconta através de nenhuma entidade, nem aufere qualquer rendimento ou subsídio, apesar de ter alguns imóveis registados,devendo,por isso, analisar-se a hipótese de uma eventual penhora. Conforme indicação apresentada, proceder-se-á, caso assim se o determine,à desistência da Execução e requerer-se-á certidão para efeitos fiscais(01-03-2013-PRS) O AE notificou o Banco BIP para penhora saldo bancário(RP12-04-2013). E-mail do cliente com a indicação das diligencias feitas e com pedido para analisarmos a solução a dar ao credito. Prazo de 13-01-2014 lançado para o efeito (HB 20-12-2013). Recebido e-mail de AE indicando a dicida como incobravel. Pedido de extinção + RIE + certidão (20-02-2014 MNS) Recebido e-mail do AE a informar que deveremos fazer comunicação as autos a informar que prescindimos da penhora  de €43,68. Enviado comunicação (MCS06-05-2014). Processo continua a aguardar citação face à existência de um crédito penhorado (IPC 08-06-2015). Agendada diligência externa (IPC 26-10-2015). Agendada diligência externa (IPC 24-05-2016). Email do Cliente com resultado da diligência: pretende-se o tratamento como incobrável (IPC 06-06-2016). Not. auto de diligência negativo (IPC 22-06-2016). Req. extinção + certidão + RIE (IPC 27-06-2016). Not. extinção (IPC 16-09-2016). Contacto com Tribunal para inserção no RIE (IPC 11-04-2017). Nova consulta: já consta. Email ao AE a solicitar emissão de certidão (IPC 12-04-2017). Email do AE de 21/04 a informar da passagem de certidão (IPC 24-04-2017).Certidão movimentada (IPC 27-06-2017)</t>
  </si>
  <si>
    <t>Lançamento de processo (12-08-2014 CC) Requerimento executivo (MCS 22-09-2014) Recebida factura GL (MCS 17-10-2014).Notificação fase 1: RIE: não constam execuções; IPSS: não aufere rendimentos/subsídios; CGA: não consta; CRA: possui 1 veículo livre de ónus: Opel Kadett, matrícula JT-96-69 (não segurado); Finanças: não possui imóveis; Insolvência: nada consta; LPE: não consta; Contratos Públicos: não consta (IPC 07-11-2014). Correcção número do processo. Agendada diligência externa (IPC 17-04-2015). Agendada Diligência externa (IPC 07-09-2015). Not. auto diligência externa negativo + renovação pesquisas fase 1: apenas localizado um veículo de 1986, Opel Kadett (IPC 23-11-2015). Req. extinção + certidão + RIE (IPC 09-12-2015). Not. extinção (IPC 15-12-2015). Contacto com Tribunal para inserção no RIE. Email ao AE a informar que já está inserido e visível (IPC 20-03-2017).  Email do AE a informar da passagem de certidão (IPC 28-03-2017).Certidão movimentada (IPC 27-06-2017)</t>
  </si>
  <si>
    <t>Lançamento de processo (22-07-2015 - CC). Requerimento executivo (IPC 03-08-2015). Fatura GL (IPC 18-08-2015). Not. Fase 1: RIE: não constam execuções; IPSS: não aufere rendimentos/subsídios; CGA: não consta como subscritor; CRA: não possui viaturas; Finanças: não possui imóveis; Insolvência: não consta; LPE: não consta; Contratos Públicos: não consta. Indicação AE: diligência externa (IPC 26-08-2015). Not. auto diligência negativo (eventual acordo?) + art. 750º CPC (IPC 26-11-2015). Email ao Cliente a questionar inexistência de acordo para efeitos de tratamento como incobrável. Cliente optou pela incobrabilidade. Req. extinção + certidão + RIE  (IPC 10-12-2015). Not. extinção (IPC 22-12-2015). Contacto com Tribunal para inserção no RIE. Nova consulta: já consta. Email ao AE a solicitar emissão de certidão (IPC 12-04-2017). Email do AE de 21/04 a informar da passagem de certidão (IPC 24-04-2017).Certidão movimentada (IPC 27-06-2017)</t>
  </si>
  <si>
    <t>29.09.10 Injunção WP fich 41.725 Foi aposta fórmula executória(RP13-01-2011)Requerimento executivo(RES22-07-2011)E-mail SE solicitando informações referentes ao estado do processo (19-05-2012 - JS) SE juntou relatório relativo às pesquisas Fase 1, tendo sido apurados bens onerados, porquanto se procederá a penhora de bens móveis (14-06-2012 - JS) Notificados de auto de diligência externa que resultou infrutífera por se encontrar o imóve abandonado á 2 anos (MCS 21-04-2014). Processo incluído em listagem do AE para realização de diligência externa (MCS 30-06-2014). Not. auto diligência. Req. extinção + certidão + RIE (IPC 03-02-2015). Not. extinção (IPC 24-02-2015). Aguarda inserção RIE (IPC 30-03-2015). Req. do AE a pedir desarquivamento do processo e inserção no RIE para passagem de certidão (IPC 22-08-2016). Contacto com Tribunal para inserção no RIE. Está ok. Email ao AE a solicitar certidão (IPC 23-03-2017). Email do AE a informar da passagem de certidão (IPC 28-03-2017).Certidão movimentada (IPC 27-06-2017)</t>
  </si>
  <si>
    <t>Lançamento de Processo(IR 03.06.2011)Foi oposta fórmula executória, pelo que enviámos 2ª carta ao devedor (09-08-2011 - ES)Requerimento executivo(RP18-10-2011)O SE procedeu à junção do resultado das pesquisas Fase 1 em que não foram apurados bens passíveis de penhora, pello que vai ser agendada diligência penhora bens móveis(RP04-04-2012)E-mail SE no sentido de apurar estado do processo (07-08-2012 - JS) Realizada citação pessoal em 25-03-2014 (MCS 02-06-2014). Processo incluído em listagem do AE para realização de diligência externa (MCS 30-06-2014) Comunicação do AE ao Tribunal para levantamento do sigilo fiscal uma vez que a executada consta como herdeira (MCS 10-10-2014). Agendada diligência externa (IPC 11-11-2014). Req. concordar com suspensão até dia 15/11/2014 para eventual acordo (IPC 17-11-2014). Correção da anotação anterior: suspensão até 15/01/2015 (IPC 05-01-2015). Cliente informa Sr. Dinis Oliveira dos dados para transferência internacional (IPC 02-02-2015). Email Cliente para Executada a dar sem efeito contactos com vista a solução extrajudicial, pois até ao momento não foi pago nenhum valor. Email AE a pedir prosseguimento (IPC 18-03-2015). O AE notificou-nos para indicação de bens (HB 15-09-2015). Not. da comunicação da AT, EM 22/09, da qual não consta a existência de bens a favor da Executada. Proposta de incobrabilidade (IPC 08-10-2015). Not. extinção 750º nº 2 + 849º + 850º nº 5 CPC (IPC 30-10-2015). Req. do AE a pedir desarquivamento do processo e inserção no RIE para passagem de certidão (IPC 22-08-2016). Contacto com Tribunal para inserção no RIE (IPC 11-04-2017). Consulta RIE: já disponível. Email ao AE a solicitar emissão de certidão (IPC 18-04-2017). Email do AE de 21/04 a informar da passagem de certidão (IPC 24-04-2017).Certidão movimentada (IPC 27-06-2017)</t>
  </si>
  <si>
    <t>Lançamento de Processo(IR 16.03.2011))Envio 1ª carta(CC31-03-2011)Requerimento de injunção(RP15-06-2011)Foi aposta formula executória(RP28-10-2011) Enviámos 2ª carta (22-06-2012). E-mail do cliente com a indicação para avançarmos com a ação executiva (HB 10-12-2013).Requerimento Executivo (MNS 13-12-2013). Complemento de relatório de fase 1: registo informático: 3 ocorrencias - nenhum a w pt. e 2 imóveis - sem descrição de teor (HB 05-03-2014). Consta no Citius a informação de pagamento voluntário. Email AE a questionar (IPC 08-05-2015). AE informa que não se confirma pagamento da quantia exequenda (IPC 13-05-2015). Email AE a solicitar diligência externa (IPC 14-05-2015). Agendada diligência externa (IPC 27-05-2015). Agendada Diligência externa (IPC 07-09-2015). Not. elementos prediais: imóvel onerado com hipoteca e 2 penhoras no total de € 73.699,46. Not. auto de diligência negativo + art. 750º CPC (IPC 30-11-2015). Proposta de incobrabilidade (IPC 15-12-2015). Cliente pretende 2ª diligência externa (IPC 19-01-2016). Email ao AE a solicitar agendamento de 2ª diligência externa. Cliente reformulou opção: pretende-se a incobrabilidade. Email ao AE a dar sem efeito pedido de 2ª diligência + Req. extinção + certidão + RIE (IPC 20-01-2016). Not. extinção em 05/02 (IPC 24-02-2016). Contacto com Tribunal para inserção no RIE. Consulta RIE: já disponível. Email ao AE a solicitar certidão (IPC 22-03-2017). Email do AE com informação de emissão de certidão (IPC 28-03-2017).Certidão movimentada (IPC 27-06-2017)</t>
  </si>
  <si>
    <t>Lançamento de processo (MM 12.03.08)Carta para o vosso cliente a solicitar o pagamento do valor da dívida ou proposta nesse sentido (MM 24.03.08) Injunção (JM 08-07-08) Recebemos ofício por parte do BNI a solicitar o pagamento do pedido de provisão do SE. Enviado requerimento a tribunal com a indicação de que a cliente já diligenciou o pagamento (TJ08.11.22) Envio de 2ª carta para devedor (13.03.09 MM)Requerimento executivo (14-05-2010VS)O SE juntou resultado pesquisas fase 1 em que não foram apurados bens susceptíveis de penhora, razão pelo que se proceder-se-á à penhora de bens móveis(RP08-07-2010)Frustrada a diligência de penhora e tendo em consideração o resultado da Fase 1, foi enviado email a solicitar a citação para indicação de bens à penhora. Foi requerida certidão(RP09-11-2010) Insistimos pela certidão (27-02-2012 - JS) Decisão de extinção do AE  de 24-11-2013 (MCS 06-08-2014). Req. a informar que desistência foi lapso + pedir extinção + certidão + RIE (IPC 18-06-2015). Contacto com Tribunal para inserção no RIE (IPC 24-03-2017). Email do AE com informação de emissão de certidão (IPC 28-03-2017).Certidão movimentada (IPC 27-06-2017)</t>
  </si>
  <si>
    <t>Lançamento de Processo(IR 04.08.2011)Foi oposta fórmula executória, pelo que enviámos 2ª carta ao devedor (19-08-2011 - ES) Requerimento executivo (22-12-2011 - JS)E-mail SE solicitando informações referentes ao estado do processo (04-06-2012 - JS)Insistimos com o SE, no sentido de apurar informações sobre as diligências efectuadas (06-08-2012 - JS). E-mail para cliente com fatura-recibo de grande litigante (HB 03-09-2013). Processo incluído na lista de incobráveis do AE. Enviada comunicação RIE+extinção+certidão (MCS 30-06-2014). Notificados de decisão do AE de extinção (MCS 21-07-2014). Aguarda inserção RIE (IPC 30-03-2015). Consulta RIE: consta em conformidade. Email ao AE a solicitar emissão de certidão (IPC 21-03-2017). Email do AE com informação de emissão de certidão (IPC 28-03-2017).Certidão movimentada (IPC 27-06-2017)</t>
  </si>
  <si>
    <t>Lançamento de processo (24-10-2013 - CC). Requerimento Executivo (HB 31-10-2013). Distribuição do processo pelo Tribunal (HB 09-11-2013). Fomos notificados de que se encontra emitida a FGL (HB 18-11-2013). O AE notificou-nos do relatório de fase 1: há 4 entidades bancárias - BES, Santander Totta, Banco do Brasil AG, CGD. Registo informático e lista pública sem ocorrências. IPSS: última remuneração em Novembro de 2013. A entidade patronal será notificada para penhora de vencimento. Não foram localizados outros bens aptos para penhora nas consultas efetuadas (HB 07-01-2014). Notificados da comunicação do AE à entidade patronal para proceder à penhora do vencimento (MCS 24-09-2014). Email AE para saber resposta entidade patronal (IPC 25-01-2015). Email AE: nova insistência com entidade patronal (IPC 26-01-2015). Email AE a solicitar resposta da entidade patronal (IPC 04-05-2015). Not. AE informando que entidade patronal havia informado que Executado recebia o valor de € 485,00, sem que tenha enviado recibos de vencimento. Entretando, já não desconta para a Segurança Social desde Setembro de 2014. Email AE a pedir diligência externa (IPC 03-08-2015). Cliente pretende a certidão e não a diligência externa. Req. extinção + certidão + RIE (IPC 04-09-2015). Not. extinção (IPC 13-10-2015). Contacto com Tribunal para inserção no RIE.  Está OK. Email ao AE a solicitar emissão de certidão (IPC 23-03-2017). Email do AE com informação de emissão de certidão (IPC 28-03-2017).Certidão movimentada (IPC 27-06-2017)</t>
  </si>
  <si>
    <t>Lançamento processo (CC 14.05.2012) Requerimento Executivo (22-06-2012 - JS)O SE procedeu à junção do resultado das pesquisas Fase 1 em que não foram apurados bens susceptiveis de penhora (foi notificada a entidade detentora da reserva de propriedade, pelo irá ser agendada diligência penhora bens móveis(RP19-09-2012); e-mail de cliente com indicação de acordo de 1,100,00€ em 12 prestações mensais, nesta data ainda não houve pagamentos, agendei prazo de controle para 15-01-2014 (20-12-2013 MNS); E-mail a AE a solicitar penhora de saldos bancários, viatura com matricula 86-57-GZ não tem seguro activo pelo que não pedi informação quanto à entidade detentora de reserva  (24-02-2014 MNS) Email ao AE para bloqueio de contas no Millennium BCP, Caixa Económica Montepio Geral por indicação da Cliente (MCS 20-05-2014). Processo incluído na listagem do AE para realização de diligência externa (MCS 30-06-2014). Notificados de auto de diligência externa – ficou suspensa dada a possibilidade de acordo (MCS 03-07-2014). O AE notificou-nos para informarmos se ocorreu o pagamento integral do valor em dívida, na sequência da possibilidade de acordo que ocorreu na diligência externa. E-mail para Cliente com pedido de confirmação de pagamentos feitos por conta do acordo que possa ter havido na diligência externa, sem prejuízo da informação do resultado do bloqueio de saldos pedida em Maio que tem de ser verificada (HB 11-09-2014). E-mail do Cliente com a informação de que não foi alcançado qualquer acordo - promete pagar mas não cumpre (HB 12-09-2014). Email ao AE a informar que não foi alcançado acordo (MCS 15-09-2014). Fatura CS penhora negativa de saldos, no valor de € 25,09 (IPC 29-01-2015). Email Cliente com indicação para tratar como incobrável caso não tenham sido detetados bens (IPC 25-02-2015). Req. extinção + certidão + RIE (IPC 26-02-2015). Recebido recibo CS (IPC 20-03-2015). Not. extinção (IPC 30-03-2015). Contacto com Tribunal para inserção no RIE (IPC 24-03-2017). Email do AE com informação de emissão de certidão (IPC 28-03-2017).Certidão movimentada (IPC 27-06-2017)</t>
  </si>
  <si>
    <t>29.09.10 Injunção WP fich 41.730 Foi aposta fórmula executória(RP24-01-2011)Requerimento executivo(RES25-07-2011)E-mail SE solicitando informações referentes ao estado do processo (19-05-2012 - JS)Insistimos com o SE, no sentido de apurar informações sobre as diligências efectuadas (06-08-2012 - JS). Requerimento executivo (25-07-2011). E-mail para cliente com recibo de pagamento do valor de taxa agravada paga a camara de solicitadores (HB 05-08-2013). Não foram localizados bens penhoráveis, com excepção de 2 veículos de 1993 e 2009, com óbito registado. Req. extinção + certidão + RIE (IPC 31-03-2015). Not. extinção (IPC 22-04-2015). Req. do AE a pedir desarquivamento do processo e inserção no RIE para passagem de certidão (IPC 22-08-2016). Contacto com Tribunal para inserção no RIE.  Está OK. Email ao AE a solicitar emissão de certidão (IPC 23-03-2017). Email do AE com informação de emissão de certidão (IPC 28-03-2017).Certidão movimentada (IPC 27-06-2017)</t>
  </si>
  <si>
    <t>Lançamento de processo (21-06-2013 - CC). Requerimento executivo (HB 19-07-2013). Not. AE pedido inserção RIE + email para AE a solicitar relatório fase 1 (IPC 09-02-2015). Not. Fase 1: RIE: constam 3 execuções; IPSS: não aufere rendimento/subsidio; CGA: indisponível; CRA: 1 viatura livre - Volkswagen de 1992; Finanças: 1 imóvel e consta como herdeiro; Insolvência: não consta: LPE: não consta; Contratos Públicos: não consta. Email AE a pedir certidão teor predial (IPC 10-02-2015).  Email ao AE a questinar pela diligência externa (IPC 27-05-2016). Agendada diligência externa (IPC 01-06-2016). AE informa da comunicação do condomínio referindo que o Executado já não habita na morada (IPC 12-07-2016). Email ao AE a solicitar novas pesquisas (IPC 11-08-2016). Not. renovação pesquisas fase 1: apenas localizado 1 veículo sem valor comercial e imóvel onerado com hipotecas e penhoras (IPC 22-08-2016). Proposta de incobrabilidade (IPC 23-09-2016). Ok do Cliente à incobrabilidade (IPC 11-10-2016). Req. extinção + certidão + RIE (RSR 12-10-2016). Not. extinção (IPC 27-10-2016). Contacto com Tribunal para inserção no RIE. Está ok. Email ao AE a solicitar emissão de certidão (IPC 23-03-2017). Email do AE com informação de emissão de certidão (IPC 28-03-2017).Certidão movimentada (IPC 27-06-2017)</t>
  </si>
  <si>
    <t>Lançamento de processo (06.01.08 AS)Envio ficheiro injunção em lote.(RP05-12-2008)Foi aposta fórmula executória(RP19-05-2009)Requerimento executivo(VS28-04-2010)O SE juntou resultados pesquisas FASE 1 em que não foram apurados bens susceptíveis de penhora, pelo que irá ser agendada diligência penhora bens móveis(RP19-05-2010)O SE juntou auto de penhora e nota de citação em que foram penhorados 2 verbas avaliadas em € 2700(RP05-07-2010)O SE citou os credores publicos para inicio fase venda(RP05-07-2010)Foi deduzida reclamação de créditos pelas Finanças no valor de €  56.344,96(RP17-09-2010)Foi enviado email a propor venda por negociação particular pelo valor constante no auto(RP04-03-2011)Foi proferida sentença de verificação e graduação de créditos(RP04-04-2012) Notificados da proposta de venda por negociação particular pelo SE (31-05-2012 - JS) Diligência para venda de bens penhorados (MCS 06-08-2014). Agendada diligência externa (IPC 01-09-2015). AE informa que receberam comunicação da Executada que os bens penhorados foram vendidos no processo de execução fiscal. Aguardam confirmação do serviço de finanças Gondomar 1 (IPC 19-01-2015).  Consulta portal MJ, publicações online: empresa com aviso dissolução administrativa. Email ao AE a informar que vamos tratar como incobrável (IPC 30-05-2016). Req. extinção + certidão + RIE (IPC 02-06-2016). Not. extinção (IPC 31-10-2016). Contacto com Tribunal para inserção no RIE. Consulta RIE: já disponível. Email ao AE a solicitar emissão de certidão (IPC 18-04-2017). Email do AE de 21/04 a informar da passagem de certidão (IPC 24-04-2017).Certidão movimentada (IPC 27-06-2017)</t>
  </si>
  <si>
    <t>Enviada carta ao vosso cliente. (CR 18.03.04) Face ao silêncio do devedor requeremos injunção. (08.09.04 CS).  Foi aposta Fórmula Executória, pelo que enviámos 2ª carta ao devedor. (21.12.04 CR). Face ao silêncio do vosso cliente executamos a injunção (AA 05.08.05) Fomos contactados pelo Se delegado que nos informou que se encontra marcada diligência de penhora para o proximo dia 15.02.07. Enviamos mail a solicitar instruções (AA 17.01.07) O vosso cliente entrou em contacto connosco e propos o pagamento da divida em 5 prestações mensais (divida actual: € 1900,24) (AA 28.02.07) Carta para devedor informar termos do acordo e envio de confissão de divida (CG 07.03.07). Recepcionamos auto de penhora do SE de acordo com o qual foi penhorada uma máquina. face ao incumprimento do acordo requeremos ao SE a prossecução do processo com a venda. Simultaneamente enviamos carta ao legal representante a informar que iriamos prosseguir com a execução promovendo a venda da máquina. Mail para cliente com auto (AA 13.04.07).Recebemos contacto de vosso cliente a informar que já efectuou o pagamento da 1ª Prestação, o senhor disse que ia enviar o comprovativo por fax e deixou o contacto de telemóvel que é o 91 765 94 71.(TV 23.04.07).Recepcionamos o comprovativo do pagamento da primeira prestação que vos remetemos (AA 03.05.07) Carta para devedor a interpelar para efectuar os pagamentos em atraso no acordo celebrado. (31.05.07 NM) Enivado e-mail para SE a solicitar informações sobre as diligências que já tenha promovido até ao momento, com vista à venda ad máquina penhorada (RV 13.07.07)Fomos notificados para informamr modalidade de venda pretendida, tendo requerido a venda por negociação particular (AA 02.10.07) E-mail para SE a reiterar que a Exequente pretende que o bem seja vendido por negociação particular. (20.11.07 NM)E-mail a insistir com SE a solicitar informações sobre a venda do bem (08.01.08 NM)O SE informou vai efectuar as diligências tendentes à venda do bem penhorado(RP06-01-2009)Aguarda agendamento para remoção dos bens penhorados(RP11-01-2010) Instância interrompida. Iremos requerer certidão (17-02-2012 - JS)A Executada cessou IVA em 2005 e o SE desconhece o paradeiro do bem penhorado(RP19-06-2012) Envio de e-mail ao SE, solicitando informações relativas à notificação feita por este ao fiel depositário do bem penhorado (20-06-2012 - JS) Aguarda passagem do processo para nova AE (MCS 11-08-2014). Consulta Citius: aceitação da delegação em Junho 2013. Consta nos autos (Junho 2012) a informação que a Executada cessou o IVA e IRS e o desconhecimento do paradeiro dos legais representantes da empresa e do bem penhorado. Email Cliente a propor incobrabilidade. OK do Cliente. Req. a desistir da penhora + extinção + certidão + RIE (IPC 22-04-2015). Req. a reiterar o solicitado em 22/04/2015 (RSR 06-03-2017). Not. da AE com emissão da certidão. Consulta RIE: em conformidade (IPC 27-03-2017). Recebido o original da certidão na PRA + notificação extinção (IPC 28-03-2017). Certidão entregue em mão ao Cliente (IPC 29-03-2017).Certidão movimentada (IPC 27-06-2017)</t>
  </si>
  <si>
    <t>Consulta na lista publica de execuções: não consta; Consulta da lista de publicidade de insolvência: não consta. Requerimento executivo. (MCS 07-05-2014).Recebida factura GL (MCS 23-05-2014). Notificados de relatório fase1: RIE: consta 1  execução (extinta por inutilidade superveniente); RNPC: inscrita; CRA:sem veículos; Finanças: não existem imóveis; Publicidade de insolvência: não consta; LPE: não consta; Contratos Públicos: não consta (MCS 05-08-2014). Req. extinção + certidão + RIE (IPC 18-12-2014). Not. extinção (IPC 20-01-2015). Aguarda inserção RIE (IPC 30-03-2015). Contacto com Tribunal para inserção no RIE (IPC 13-04-2017). Consulta RIE: já consta em conformidade. Email ao AE a solicitar certidão (IPC 17-04-2017). Email do AE de 21/04 a informar da passagem de certidão (IPC 24-04-2017).Certidão movimentada (IPC 27-06-2017)</t>
  </si>
  <si>
    <t>Lançamento de processo (MO 09.07.07);Envio de 1ª carta a solicitar pagamento ou proposta nesse sentido (MO 18.07.07); Elaboração de requerimento de injunção, para devolver o processo com original de requerimento de injunção e formula executória (AFO 22.08.2007);Registamos a vossa informação de acordo com a qual o executado entregou um cheque de € 603,79 datado para 07.04.08. Dado que está a correr termos a injunção não é possível suspender o processo, vamos apenas aguardar a boa cobrança para posteriormente agir em conformidade (AA 03.04.08)REgistamos a vossa informação de acordo com a qual o cheque veio devolvido por falta de provisão, pelo que, após a aposição da formula executória procederemos à execução da mesma conforme vossas instruções (AA 30.05.08)Envio de 2ª carta para devedor. (06.10.08 MM)E-mail para cliente informando que a segunda carta veio devolvida com a indicação de mudou-se, pelo que aguardamos as indicações do cliente para executar a injunção (16.10.08TG) Por indicação da cliente, devolvemos processo com fórmula executória(RP28-04-2009)Processo confiado para execução(RP01-06-2011) Requerimento Executivo (23-11-2011 - JS)Requerimento executivo(RP05-08-2011)E-mail SE solicitando informações referentes ao estado do processo (03-05-2012 - JS) Insistimos com SE no sentido de apurar informações quanto às diligências efectuadas (29-06-2012 - JS)O SE procedeu à junção do resultado das pesquisas Fase 1 em que não foram apurados bens susceptiveis de penhora (viatura de 1985), pelo irá ser agendada diligência penhora bens móveis(RP19-09-2012) Citação pessoal realizada em 06-04-2013 (MCS 02-06-2014). Processo incluído em listagem do AE para realização de diligência externa (MCS 30-06-2014). Processo não estava incluido no mapa das diligências a realizar. Email AE a solicitar inclusão. AE informa que o Executado faleceu. Req. extinção + certidão + RIE (IPC 09-06-2015). Not. extinção (IPC 22-06-2015).  Contacto com Tribunal para inserção no RIE (IPC 13-04-2017). Consulta RIE: já consta em conformidade. Email ao AE a solicitar certidão (IPC 17-04-2017). Email do AE de 21/04 a informar da passagem de certidão (IPC 24-04-2017).Certidão movimentada (IPC 27-06-2017)</t>
  </si>
  <si>
    <t>Lançamento processo (CC 18.06.2012)Requerimento executivo(PRS05-12-2012)O SE procedeu à junção do resultado das pesquisas Fase 1 (viatura sem valor comercial) em que não foram encontrados bens susceptíveis de penhora, pelo que será agendada diligência de penhora bens móveis(RP13-02-2013). Na sequência da informação do cliente apurada na diligência de penhora de bens móveis que decorreu em 04-10-2013 da ausência do executado na suiça, tendo sido apurada uma viatura com ano de matricula de 1979 a 1981 sem IUC's liquidados, e-mai para cliente com a informação de que não compensa o custo de diligencias de penhora - € 33,00 - do veiculo, tendo sido proposta a desitencia com emissão de certidão (HB 02-11-2013). Na sequencia da instrução do cliente qanto a existencia de negociações encetadas com familiar de executado, calendarização de prazo de 30-11-2013 para avançarmos com, a desistencia da exeção + certidão, face a nossa convição de que não compensa a penhora do veiculo que não estará estimado (HB 04-11-2013). E-mail para cliente com pedido de ponto de situação do acordo, para efeitos de avançarmos com o pedido de certidão (HB 01-12-2013). Na sequência da instrução do cliente para tratar o tema como incobrável, e-mail para AE com a indicação para suspender as diligencias em curso, com pedido de NAR no prazo de 17-12-2013 para controlo da situação (HB 03-12-2013). E-mail para AE com pedido de Ceridão que é o que precisamos, não a NAR (€ 965,72)  (HB 18-12-2013). E-mail do cliente com pedido para entrarmos em contato com o colega que representa o Executado, para vermos a possibilidade de encetar o acordo (HB 20-12-2013). E-mail para colega a abordar a solução extrajudicial para o presente caso (MSN 23-12-2013). E-mail para AE a pedir a NAR provisória para efeitos de solucionar extrajudicialmente o valor em dívida (PR 06-01-2014); E-mail a Advogado do executado a remeter a NAR de Dezembro que será considerada apenas caso seja feito o pagamento da totalidade da divida, caso o devedor pretenda pagar em prestações, valor da NAR terá de ser actualizada, de acordo com instruções do cliente (09-01-2014 MNS); Recebido e-mail do Advogado do devedor a informar que pretende pagar a dívida em duas prestações, a 1ª em Fevereiro e a 2ª em Março (04-02-2014 MNS); e-mail de cliente a confirmar que aceita o pagamento desde que a 1ª prestação seja paga de imediato (04-02-2014 MNS); Envio de mail a Advogado do devedor a informar que cliente aceita o pagamento em duas prestações desde que a primeira seja liquidada de imediato, indicação do NIB do cliente para transferência. Aguardamos envio de comprovativo de pagamento durante 48h para comunicarmos acordo aos autos (10-02-2014 MNS). Email do AE a questionar se o acordo foi cumprimento. Enviado email a informar que não houve cumprimento (MCS 22-04-2014). Notificação com renovação da pesquisa de bens da fase 1: RIE: não consta; IPSS: não efectua descontos; CRA: não constam veículos; Finanças: não existem imóvel; Publicidade de Insolvência: não consta (MCS 23-05-2014). Email Cliente para mandatário devedor informar valor em dívida (€ 1293,99) (IPC 19-12-2014). Email AE para Cliente a questionar pagamento voluntário: Cliente responde negativamente. Email para Cliente a propor a incobrabilidade. OK do Cliente. Req. extinção + certidão + RIE (IPC 21-05-2015). Not. extinção + req. inserção RIE (IPC 19-06-2015). Contacto com Tribunal para inserção no RIE (IPC 24-03-2017). Email do AE com informação de emissão de certidão (IPC 28-03-2017).Certidão movimentada (IPC 27-06-2017)</t>
  </si>
  <si>
    <t>Envio de requerimento executivo (MA 22-05-2014) Recebida factura GL (MCS 20-06-2014). Notificados de relatório de fase 1: RIE: constam 5 execuções; IPSS: não aufere rendimentos/subsídios; CGA: não consta como subscritor; CRA: não possui viaturas; Finanças: não existem imóveis; Publicidade de insolvênvia: não consta; LPE: não consta; Contratos Publicos: não consta (MCS 13-10-2014). Aguarda diligência externa (IPC 20-01-2015). Email ao AE a questionar pela diligência externa (IPC 25-05-2016). AE informa que não se realizou mas que o processo está inserido na listagem de deslocação ao local (IPC 27-05-2016). Not. renovação pesquisas fase 1: não foram localizados bens e o Executado reside na Suiça. Proposta de incobrabilidade. Ok do Cliente à incobrabilidade (IPC 02-11-2016). Req. extinção + certidão + RIE (RSR 04-11-2016). Not. extinção (IPC 23-11-2016). Contacto com Tribunal para inserção no RIE (IPC 11-04-2017). Consulta RIE: já disponível. Email ao AE a solicitar emissão de certidão (IPC 18-04-2017). Email do AE de 21/04 a informar da passagem de certidão (IPC 24-04-2017).Certidão movimentada (IPC 27-06-2017)</t>
  </si>
  <si>
    <t>Enviada carta de cobrança 16-06-08. Requerimento de injunção 29-09-08. Enviado Requerimento de Injunção 02-10-08. Pesquisa CITIUS: carta devolvida (outros motivos); pesquisa de nova morada 28-11-08.Na sequência do envio da segunda carta colocámos o processo pendente aguardar instruções quanto à execução(RP01-10-2009) A aguardar instruções da cliente quanto à instauração da acção executiva (29-02-2012 - JS);Atento o tempo decorrido desde a obtenlção do titulo executivo iniciamos diligencias com vista à aferição de bens por parte do executado (MNS 30.12.13) Envio de requerimento executivo (MA 22-05-2014) Recebida factura GL (MCS 20-06-2014). Notificados de relatório de fase 1: RiE: consta 1 execução; OPS: não aufere rendimentos; CRA: 1 viatura com 2 penhoras; Finanças: não existem imóveis; Publicidade de insolvência: não consta; LPE: constam 1 execução; Contratos Publicos: não consta (MCS 16-10-2014). Aguarda diligência externa (IPC 20-01-2015).  Email ao AE a questionar pela diligência externa (IPC 27-05-2016). Not. renovação pesquisas fase 1: RIE: 1 processo por inexistência de bens; não foram localizados bens com excepção de 1 veículo onerado. Email ao Cliente a questionar se pretende diligência externa ou incobrabilidade. Ok do Cliente à incobrabilidade (IPC 02-11-2016). Req. extinção + certidão + RIE (RSR 04-11-2016). Not. extinção (IPC 23-11-2016). Contacto com Tribunal para inserção no RIE (IPC 11-04-2017). Consulta RIE: já disponível. Email ao AE a solicitar emissão de certidão (IPC 18-04-2017). Email do AE de 21/04 a informar da passagem de certidão (IPC 24-04-2017).Certidão movimentada (IPC 27-06-2017)</t>
  </si>
  <si>
    <t>Lançamento de processo (09-10-2014 CC). Requerimento executivo (IPC 17-11-2014). Fatura GL. Not. AE pedido inserção RIE (IPC 18-12-2014). Not. Relatório fase 1: RIE: consta 1 execução; IPSS: não aufere rendimentos/subsidios; CGA: não consta como subscritor; RNPC: consta como empresário em nome individual; CRA: 4 viaturas - 3 livres - Nissan de 1993; Mitsubishi Canter de 1998 e Toyota Hiace DE 1988 e 1 onerada; Finanças: 2 imóveis (1 rústico e 1 urbano); Insolvência: não consta; LPE: não consta; Contratos Públicos: não consta. Email AE a solicitar elementos prediais do imóvel urbano (IPC 06-03-2015). Not. elementos prediais: Executado apenas mantém reserva de usufruto na doação e imóvel está onerado com hipoteca, arresto e penhora (IPC 11-06-2015). Not. art. 750º CPC + pedido de provisão para notificação ao Executado no valor de € 115,09 entregue no DAF para tratamento (IPC 10-08-2015). Not. extinção 750º nº 2 + 849º + 850º nº 5 CPC (IPC 30-10-2015). Req. do AE a pedir desarquivamento do processo e inserção no RIE para passagem de certidão (IPC 22-08-2016). Contacto com Tribunal para inserção no RIE (IPC 11-04-2017). Consulta RIE: já disponível. Email ao AE a solicitar emissão de certidão (IPC 18-04-2017). Email do AE de 21/04 a informar da passagem de certidão (IPC 24-04-2017). Email do Cliente com edital de insolvência. Cliente informa que será movimentada certidão na execução (IPC 08-05-2017).Certidão movimentada (IPC 27-06-2017)</t>
  </si>
  <si>
    <t>Lançamento de processo (07.01.09 MM) Carta ao devedor o informar da interposição de processo judicial caso não efectue o pagamento ou proposta de pagamento da dívida.(26.01.2009 MM)(Requerimento de Injunção13-04-2009AD)Envio à cliente de proposta de pagamento em 13 prestações mensais - 12 no valor de € 250 e a última de € 300(RP16-06-2009)Já foi aposta fórmula executória Fax ao colega a informar que se e ceita a proposta a que o pagamento da primeira prestação deverá ter lugar ainda este mês(RP09-07-2009)Foi enviado comprovativo pagamento da 1º prestação à cliente(RP24-08-2009)O cliente procedeu ao pagamento da 2º prestação(RP02-09-2009)Na sequência do incumprimento acordo será executada a formula executória(RP09-03-2012) Requerimento executivo(RP13-08-2012)Notificação resultado das pesquisas Fase 1 - será agendada diligência penhora bens móveis(RP07-03-2013). Email Cliente a solicitar informação sobre eventual acordo (IPC 28-01-2015). Cliente informa que não houve acordo. Contacto com AE: já foi efetuada diligência. Envio de renovação pesquisas fase 1:1 imóvel urbano onerado e 1 imóvel rústico sem valor; 5 viaturas: 2 oneradas e 3 livres mas sem seguro - Mercedes Benz 110 D de 1997; Mitsubishi L300 com registo de aquisição em 2000; Yamaha de 1967 (IPC 29-01-2015). Email AE a informar que não houve acordo e solicitar informação da herança na qual o Executado consta como herdeiro (IPC 02-02-2015). Not. extinção (IPC 16-11-2015). Contacto com Tribunal para inserção no RIE (IPC 22-03-2017). Novo contacto com Tribunal: já consta no RIE. Email ao AE a informar e a solicitar emissão de certidão (IPC 18-04-2017). Email do AE de 21/04 a informar da passagem de certidão (IPC 24-04-2017).Certidão movimentada (IPC 27-06-2017)</t>
  </si>
  <si>
    <t>Lançamento de processo (AS 27.09.07)Envio de 1.ª carta (AA 28.09.07) Requerimento injunção (RV 18.04.08). Enviada 2ª carta ao vosso cliente (AS 17.10.2008) a carta veio devolvida com a indicação de mudou-se, pelo que aguardamos as vossas instruções (31.10.08TG) Requerimento executivo (19-05-2010VS)O SE procedeu à junção do resultado Fase 1 em que não foram apurados bens suspectiveis de penhora, razão pelo que será agendada diligência penhora bens móveis(RP31-01-2011) Requeremos certidão (26-03-2012 - JS)O processo encontra-se em fase de citação para indicação de bens à penhora(RP15-03-2013) Processo incluído em listagem do AE para realização de diligência externa (MCS 30-06-2014) Comunicação do AE para indicarmos bens à penhora (MCS 25-07-2014). Agendada diligência externa (IPC 11-11-2014). Not. auto de diligência sem sucesso (IPC 09-12-2014). Email Cliente a solicitar actualização fase 1. Email AE a solicitar o pretendido (IPC 19-12-2014). Not. fase 1: RIE: não consta; IPSS: não aufere rendimentos/subsidios; CGA: não consta como subscritor; CRA: possui 2 viaturas - Fiat Uno com registo de propriedade em 2004, matrícula PB-97-60 e Volkswagen Golf com registo de propriedade em 2001, matrícula SB-47-49 - não seguradas; Finanças: não possui imóveis; LPE: não consta; Contratos Públicos: não consta (IPC 22-12-2014). Email do AE a informar que o Executado faleceu em 01/04/2013 (IPC 30-11-2015). Req. extinção + certidão + RIE (IPC 01-12-2015). Not. extinção + pedido inserção RIE (IPC 07-12-2015). Contacto com Tribunal para inserção no RIE. Está ok. Email ao AE a solicitar emissão de certidão (IPC 23-03-2017). Email do AE com informação de emissão de certidão (IPC 28-03-2017).Certidão movimentada (IPC 27-06-2017)</t>
  </si>
  <si>
    <t>Lançamento de processo (12-08-2014 CC) Requerimento executivo (MCS 23-09-2014) Recebida factura grandes litigantes (MCS 23-10-2014). Notificação Fase 1: RIE: nada consta; RNPC: inscrita; CRA: possui 2 veículos livres de ónus; Finanças: não existem imóveis; Insolvência: não consta; LPE: consta 1 registo (inexistência de bens); contratos publicos: não consta (IPC 05-11-2014). Email ao AE a solicitar renovação pesquisas fase 1 (IPC 25-05-2016). Not. resultado pesquisas fase 1: com exceção de 2 veículos sem valor comercial, não foram localizados outros bens. A empresa não presta contas desde 2014 (IPC 13-07-2016). Email ao Cliente a questionar se pretende diligência externa ou incobrabilidade. OK do Cliente à incobrabilidade. LR emigrou para Alemanha. Req. extinção + certidão + RIE (IPC 03-08-2016). Not. extinção (IPC 04-08-2016). Contacto com Tribunal para inserção no RIE (IPC 17-04-2017). Consulta RIE: consta em conformidade. Email ao AE a solicitar emissão de certidão (IPC 18-04-2017). Email do AE de 21/04 a informar da passagem de certidão (IPC 24-04-2017).Certidão movimentada (IPC 27-06-2017)</t>
  </si>
  <si>
    <t>Lançamento de Processo(IR 28.06.2011)Foi oposta fórmula executória, pelo que enviámos 2ª carta ao devedor (17-08-2011 - ES) Requerimento executivo (13-12-2011 - JS)E-mail SE solicitando informações referentes ao estado do processo (04-06-2012 - JS)Insistimos com o SE, no sentido de apurar informações sobre as diligências efectuadas (06-08-2012 - JS))O SE procedeu à junção do resultado das pesquisas Fase 1 em que não foram apurados bens suspectiveis de penhora, pelo que será agendada diligência penhora bens móveis(RP09-10-2012).Fomos notificados da dedução de embargos de 3.º, fato do qual demos conhecimento ao cliente; e-mail para colega cumprindo a instrução dada com o cliente de alcançarmos a suspensão das diligências executivas e contestação de embargos dirigida aos autos, com informação ao cliente e ao AE (HB 29-05-2013). Fomos notificados pelo Tribunal para apresentarmos, no prazo de 15 dias, o nosso requerimento probatorio, fato do qual demos CC ao cliente com pedido de elementos para o efeito (HB 16-09-2013). Contestação de Embargos com CC do cliente (HB 03-07-2013). e-mail do colega com a informação de que o Executado nos irá dirigir uma proposta de pagamento quando puder (HB 07-06-2013). Leitura de e-mails e de respostas com cliente sobre prova documental (HB 23-09-2013). Leitura de e-mails e de respostas com cliente sobre elementos do requerimento probatório (HB 23-09-2013). Após verificação da solução eficiente para darmos sem efeito as diligências prosseguidas nos embargos, outorgamos neste apenso termo de transação nos seguintes termos: desistencia dos embargos pelos Embargantes e em sequência, desistiremos da penhora que onera os bens alvo desta ação (HB 24-09-2013). Apos confirmação da aadesão eletronica ao termo de transação, tendo sido enviado e-mail para o colega com a menção de que do mesmo não fomos notificados, e-mail para cliente com a informação da trasação alcançada, tornando-se inoportuno o requerimento probatório nos presentes autos (HB 25-09-2013). Fomos notificados da sentença homologatória proferida no apenso dos embargos deduzidos, que não teve em consideração o objeto da transação ao mencionar que o Exequente se encontra ressarcido, quando o pedido se fez pelo cancelamnento dos bens penhorados sobre os quais incidem os embargos, razão pela qual vamos requerer a reforma da mesma, com FYI ao cliente (HB 06-11-2013). E-mail para Cliente e W PT com o ponto de situação do processo executivo: diligencias deverão ficar suspensas, até ser apreciado o nosso pedido de nulidade de Sentença homologatória da transação celebrada nos embargos (HB 13-12-2013). E-mail do Cliente com pedido de ponto de situação do processo (HB 27-08-2014). E-mail para Cliente com a indicação de que foi agendado o prazo de 05-09-2014 para o ponto situação (HB 31-08-2014). Not. despacho dar por não escrito o segmento "uma vez que o exequente se declara ressarcido" (IPC 09-12-2014). Not. AE 750º CPC: não foram localizados bens. Req. extinção + certidão + RIE (IPC 17-03-2015). Not. extinção (IPC 30-03-2015). Req. do AE a pedir desarquivamento do processo e inserção no RIE para passagem de certidão (IPC 22-08-2016). Contacto com Tribunal para inserção no RIE. Está ok. Email ao AE a solicitar emissão de certidão (IPC 23-03-2017). Email do AE com informação de emissão de certidão (IPC 28-03-2017).Certidão movimentada (IPC 27-06-2017)</t>
  </si>
  <si>
    <t>Requerimento Executivo (HB 15-12-2013). Relatório de fase 1: registo informatico: 2 execuções-nenhuma da W PT. Lista puiblica: não consta. IPSS: sem rendimentos. CGA: consulta indisponível. CRA: 3 veiculos - 1 com reserva - mitsubishi colt matricula 55-35-MN de 1999, ligeiro de passageiros cinzento a gasolina - outros 2 com penhora. finanças: consulta indisponivel: parecer - notificação da entidade detentora da reserva para informar o interesse e penhora no local (HB 05-03-2014). Email AE a solicitar informação acerca da resposta da entidade com reserva (IPC 23-03-2015). Not. resposta entidade com reserva informando que mantém interesse na mesma (IPC 29-06-2015). Not. renovação pesquisas: 2 registos no RIE por falta de bens, localizados 3 veículos com penhoras; reside em França (IPC 13-07-2016). Proposta de incobrabilidade (IPC 10-10-2016). Ok do Cliente à incobrabilidade (IPC 11-10-2016). Contacto com Tribunal para saber número atual do processo. Atualização no relatório. Email a informar AE (IPC 19-10-2016). Req. extinção + certidão + RIE (RSR 20-10-2016). Not. extinção (IPC 28-10-2016).  Contacto com Tribunal para inserção no RIE (IPC 13-04-2017). Consulta RIE: já consta em conformidade. Email ao AE a solicitar certidão (IPC 17-04-2017). Email do AE de 21/04 a informar da passagem de certidão (IPC 24-04-2017).Certidão movimentada (IPC 27-06-2017)</t>
  </si>
  <si>
    <t>Lançamento de Processo(IR 28.06.2011)Foi oposta fórmula executória, pelo que enviámos 2ª carta ao devedor (17-08-2011 - ES) Requerimento executivo (14-12-2011 - JS)O SE procedeu à junção do resultado das pesquisas Fase 1 em que não foram apurados bens passíveis de penhora, pelo que vai ser agendada diligência de penhora bens móveis(RP19-06-2012) Processo incluído em listagem do AE para realização de diligência externa (MCS 30-06-2014). Not. AE encerramento/dissolução sociedade (IPC 10-11-2014). Agendada diligência externa (IPC 11-11-2014). Not. auto diligência sem sucesso (IPC 09-12-2014). Req. extinção + certidão + RIE (IPC 29-12-2014). Not. extinção (IPC 05-02-2015). Aguarda inserção RIE (IPC 30-03-2015). Req. do AE a pedir desarquivamento do processo e inserção no RIE para passagem de certidão (IPC 22-08-2016). Contacto com Tribunal para inserção no RIE (IPC 11-04-2017). Consulta RIE: já disponível. Email ao AE a solicitar emissão de certidão (IPC 20-04-2017). Email do AE de 21/04 a informar da passagem de certidão (IPC 24-04-2017).Certidão movimentada (IPC 27-06-2017)</t>
  </si>
  <si>
    <t>Lançamento de Processo(IR 26.09.2011) Requerimento Executivo (28-12-2011 - JS)E-mail SE solicitando informações referentes ao estado do processo (04-06-2012 - JS)Insistimos com o SE, no sentido de apurar informações sobre as diligências efectuadas (06-08-2012 - JS). O AE notificou-nos do relatório de fase 1: registo informatico: sem execuções. IPSS - Executado aufere rendimentos - AE notificou a entidade patronal para informar o valor remueração e em sequencia, ser feita a notificação da penhora de vencimento. CRA: sem veiculos. Finanças: sem imóveis. Consulta registo civil e na CGA indisponível. Será de aguardar a resposta da entidade patronal antes de se avançar com a diligência de penhora de bens móveis (HB 23-12-2013). Recebida notificaçao AE: foi notificada entidade patronal para penhora de salario, visto o Executado apenas receber o slario minimo nacional a entidade foi notificada no sentido de proceder à penhora do vencimento quando o mesmo se mostrar superior ao salário minimo nacional (21-02-2014 MNS) Processo incluído na listagem do AE para realização de diligência externa (MCS 30-06-2014). Comunicação do AE para entidade patronal (JML Santos) para proceder aos descontos sobre o vencimento (MCS 10-10-2014). Agendada diligência externa (IPC 11-11-2014). Resposta negativa entidade patronal (IPC 12-11-2014). Not. auto diligência (IPC 09-12-2014). Not. entidade patronal para penhora quando vencimento exceder ordenado minimo (subsidios Natal e Férias) (IPC 17-03-2015). Agendada diligência externa (IPC 27-05-2015). Not. envio de recibos entidade patronal + Not. AE para entidade patronal a questionar ausência de pagamento de subsídios (IPC 11-06-2015). Agendada diligência externa (IPC 01-06-2016). Not. auto de diligência negativo: sem bens (IPC 22-06-2016). Proposta de incobrabilidade (IPC 10-10-2016). Ok do Cliente à incobrabilidade. Email ao Cliente a questionar se foi paga mais alguma prestação (IPC 11-10-2016). Req. extinção + certidão + RIE (RSR 12-10-2016). Contacto com Tribunal para inserção no RIE. Está ok. Email ao AE a solicitar emissão de certidão (IPC 23-03-2017). Email do AE com informação de emissão de certidão (IPC 28-03-2017).Certidão movimentada (IPC 27-06-2017)</t>
  </si>
  <si>
    <t>Lançamento processo (CC 18.06.2012)Requerimento executivo(PRS30-11-2012)O SE procedeu à junção do resultado das pesquisas Fase 1 em que não foram encontrados bens susceptíveis de penhora, pelo que será agendada diligência de penhora bens móveis(RP13-02-2013)A entidade detentora da reserva notificada informou que ainda mantém interesse na mesma(RP07-03-2013). Processo incluído na listagem do AE para realização de diligência externa (MCS 30-06-2014). Agendada diligência externa (IPC 11-11-2014). Email AE a questionar se a diligência externa se realizou e qual o resultado. AE informa que a diligência ainda não se realizou (IPC 04-11-2015). Not. do AE nos termos do art. 750º CPC: não foram localizados bens com exceção de 2 veículos onerados (IPC 11-04-2016). Email ao AE a questionar pela diligência externa. AE informa que não se realizou (IPC 27-04-2016). Uma vez que foi o Juiz que ordenou a extinção. Req. extinção + certidão + RIE (IPC 04-05-2016). Not. extinção (IPC 22-08-2016). Contacto com Tribunal para inserção no RIE (IPC 11-04-2017). Consulta RIE: já disponível. Email ao AE a solicitar emissão de certidão (IPC 20-04-2017). Email do AE de 21/04 a informar da passagem de certidão (IPC 24-04-2017).Certidão movimentada (IPC 27-06-2017)</t>
  </si>
  <si>
    <t>Lançamento de processo (24-10-2013 - CC); Requerimento Executivo (MNS 12-12-2013). AE notificou-nos do relatório de fase 1: há 1 entidade bancária - Santander-Totta. Registo informático com 8 execuções - 1 extinta por pagamento integral - lista pública: sem ocorrências. Não foram apurados bens aptos para penhora nas consultas efetuadas (HB 08-01-2014). Email AE a pedir diligência externa (IPC 07-05-2015). Not. renovação pesquisas fase 1: não foram detetados bens penhoráveis. Executada com morada em Paris (IPC 08-07-2016). Proposta de incobrabilidade (IPC 04-08-2016). Reiterada proposta de incobrabilidade (IPC 10-10-2016). Ok do Cliente à incobrabilidade (IPC 11-10-2016). Req. extinção + certidão + RIE (RSR 12-10-2016). Not. extinção (IPC 27-10-2016). Contacto com tribunal para inserção no RIE. Nova consulta: já consta. Email ao AE a solicitar emissão de certidão  (IPC 11-04-2017). Email do AE de 21/04 a informar da passagem de certidão (IPC 24-04-2017).Certidão movimentada (IPC 27-06-2017)</t>
  </si>
  <si>
    <t>Lançamento de processo (09-10-2014 CC). Requerimento executivo (IPC 12-01-2015). Not. Fase 1: RIE: constam 2 execuções; IPSS: não aufere rendimentos/subsídios; CGA: não consta como subscritor; CRA: 2 viaturas - Toyota Corolla de 1972, Mitsubishi L400 de 1998; Finanças: 1 imóvel; consta como sócio gerente; Insolvência: não consta; LPE: não consta; Contratos Públicos: não consta. Indicação ao AE: diligência externa. Not. para penhora vencimento na sociedade da qual o Executado é sócio-gerente (IPC 26-02-2015). Not. elementos prediais do imóvel: onerado com hipotecas e penhoras (IPC 29-06-2015).Pedido de provisão do AE no valor de € 109,69 para diligência externa já realizada, entregue no DAF para tratamento (IPC 27-09-2016). Not. auto de diligência negativo. AE informa que vai proceder à extinção (IPC 30-11-2016). Req. extinção + certidão + RIE (RSR 02-12-2016). Not. extinção (IPC 12-12-2016). Contacto com Tribunal para inserção no RIE. Nova consulta: já consta. Email ao AE a solicitar emissão de certidão (IPC 12-04-2017). Email do AE de 21/04 a informar da passagem de certidão (IPC 24-04-2017).Certidão movimentada (IPC 27-06-2017)</t>
  </si>
  <si>
    <t>Lançamento de processo (09-10-2014 CC). Requerimento executivo (IPC 13-01-2015). Not. Relatório fase 1: RIE: consta 1 execução; IPSS: não aufere rendimentos/subsídios; CGA: não consta como subscritor; CRA: não possui viaturas; Finanças: não possui imóveis; Insolvência: não consta; LPE: consta 1 registo (inexistência de bens); Contratos Públicos: não consta (IPC 26-02-2015). Not. penhora vencimento - se vier negativa, propor incobrabilidade (IPC 27-02-2015). Nova notificação à entidade patronal (IPC 08-05-2015). Not. AE novo oficio entidade patronal a pedir recibos e penhora subsidio férias/natal, pois informou vencimento de € 400,00 (IPC 18-06-2015). O AE informou o valor do vencimento da Executada como inferior ao SMN - € 423.20 - que confere com o resultado da pesquisa junto da ISS (HB 12-07-2015). Proposta de incobrabilidade (IPC 17-07-2015). Ok do Cliente. Req. extinção + certidão + RIE (IPC 05-08-2015). Not. extinção (IPC 10-08-2015). Req. do AE a pedir desarquivamento do processo e inserção no RIE para passagem de certidão (IPC 22-08-2016). Contacto com Tribunal para inserção no RIE. Nova consulta: já consta. Email ao AE a solicitar emissão de certidão (IPC 12-04-2017). Email do AE de 21/04 a informar da passagem de certidão (IPC 24-04-2017).Certidão movimentada (IPC 27-06-2017)</t>
  </si>
  <si>
    <t>Lançamento de processo (16-06-2016 - CP). Requerimento Executivo (IPC 19-07-2016). Not. relatório fase 1 + informação do AE a comunicar encerramento e dissolução da Sociedade. Email do Cliente a questionar se é possível obter certidão. Req. extinção + certidão + RIE (IPC 02-08-2016). Not. extinção (IPC 22-08-2016). Contacto com Tribunal para inserção no RIE (IPC 19-04-2017). Consulta RIE: já disponível. Email ao AE a solicitar emissão de certidão (IPC 20-04-2017). Email do AE de 21/04 a informar da passagem de certidão (IPC 24-04-2017).Certidão movimentada (IPC 27-06-2017)</t>
  </si>
  <si>
    <t>Lançamento de processo (24-10-2013 - CC); Requerimento Executivo (MNS 02-01-2014); Recebido relatorio fase 1:Reg. Informático de Execuções: constam 3 execuções. 2 extintas e 1 pendente. Seg. Social: não aufere rendimentos/subsídios. CRA: não possui viaturas. Finanças: não tem imóveis.Lista Pública de Execuções: não consta. Parecer: incobravel salvo diligencia no local (26-02-2014 MNS). Email AE a solicitar diligência externa (IPC 03-06-2015). Not. renovação pesquisas fase 1: não foram detectados bens e o Executado reside na Holanda (IPC 08-09-2016). Proposta de incobrabilidade (IPC 23-09-2016). Ok do Cliente à incobrabilidade (IPC 11-10-2016). Req. extinção + certidão + RIE (RSR 11-10-2016). Contacto com Tribunal para inserção no RIE. Nova consulta: já consta. Email ao AE a solicitar emissão de certidão (IPC 12-04-2017). Email do AE de 21/04 a informar da passagem de certidão (IPC 24-04-2017).Certidão movimentada (IPC 27-06-2017)</t>
  </si>
  <si>
    <t>Lançamento processo (CC 30-01-2013) Envio de requerimento executivo (MA 19-06-2014) Recebida factura GL (MCS 07-07-2014). Notificados do relatório de fase 1: RIE: não constam execuções; IPSS: não aufere vencimentos/subsídios; CGA: não consta como subscritor; CRA: localizado 1 veículo (livre de ónus ou encargos); Finanças: localizados 2 imóveis; LPE: não consta; Publicidade de insolvência: não consta; Contratos publicos: não consta (MCS 22-10-2014). Nova not. fase 1. Email AE a pedir elementos prediais (IPC 14-01-2015). AE informa que os imóveis são rústicos de valor patrimonial muito baixo. Req. extinção + certidão + RIE (IPC 08-04-2015). Not. extinção (IPC 22-04-2015). Not. dispensa da conta (IPC 18-05-2016). Contacto com Tribunal para inserção no RIE. Está OK. Email ao AE a solicitar emissão de certidão (IPC 23-03-2017).  Email do AE a informar da passagem de certidão (IPC 28-03-2017).Certidão movimentada (IPC 27-06-2017)</t>
  </si>
  <si>
    <t>Lançamento de processo. (14.09.09 MM) Carta ao devedor o informar da interposição de processo judicial caso não efectue o pagamento ou proposta de pagamento da dívida.(30.09.09 MM)Requerimento executivo(AD28-12-2009)O SE enviou resultado pesquisas Fase 1 em que não foram apurados bens penhoráveis, razão pelo que oportunamente se vai agendar diligência de penhora de bens móveis(RP26-01-2010)O SE penhorou viatura apurada (€ 800) encontrando-se aguardar efectivação registo junto da Conservatória(RP28-02-2010)O Se citou o executado após a penhora(RP09-04-2010)Foi junto original titulo executivo(RP13-05-2010)O SE infomou que vai diligênciar no sentido de obter nova morada do legal  representante para citação(RP23-06-2010)Foi enviado reforço provisão para pagamento à cliente no valor de € 224,17(RP23-03-2011)A Executada foi citada editalmente(RP27-05-2011)O SE requereu a citação do MP em substituição da Executada(RP13-10-2011)e-mail SE solicitando informações (20-05-2012 - JS)Insistimos com o SE, no sentido de apurar informações sobre as diligências efectuadas (06-08-2012 - JS). AE infomou-nos que procedeu a citação por deposito da Executada, conforme ordenado peo Tribunal, na data de 13-01-2014 (HB 27-01-2014). Notificação do AE para indicar valor base e modalidade de venda. Envio de comunicação a indicar a venda por negociação particular de acordo com o valor do auto de penhora (MCS 23-10-2014). Email AE a solicitar fixação modalidade venda e preço base (IPC 19-05-2015). Email do AE para AE Ana Paula Vitória Cabrita a solicitar cancelamento das penhoras das viaturas 45-90-NA e 63-72-IG ou envio de documentação para o efeito (IPC 03-12-2015). Not. do AE quanto ao cancelamento da penhora anterior (IPC 07-12-2015). Email ao AE a informar que não se pretende o cancelamento da penhora anterior face à inutilidade e custo - nossa penhora é definitiva. Aguardamos diligências de venda (IPC 09-12-2015). Not. do AE referente à dissolução administrativa da Sociedade (IPC 02-08-2016). Req. extinção + certidão + RIE (RSR 09-08-2016). Not. extinção (IPC 22-08-2016). Contacto com Tribunal para inserção no RIE. Consulta RIE: já disponível. Email ao AE a solicitar emissão de certidão (IPC 18-04-2017). Email do AE de 21/04 a informar da passagem de certidão (IPC 24-04-2017).Certidão movimentada (IPC 27-06-2017)</t>
  </si>
  <si>
    <t>Lançamento processo (CC 21.07.2012)Requerimento executivo(RP16-07-2012). Relatório de fase 1:registo de execuções: não consta; IPSS: não aufere rendimentos; CGA: não aufere pensões; publicidade de insolvência: não consta; lista pública de execuções: não consta; contratos públicos: não consta; CRA: 1 veículo com reserva; Finanças: 1 imóvel com 2 hipotecas registadas. Da diligência externa para penhora de bens móveis não resultou qualquer penhora porquanto o devedor está fora do país. Enviado email ao AE a questionar se há resposta da entidade com reserva sobre o interesse no veiculo (MCS 04-04-2014). AE envia comunicação à entidade para informar se ainda existem crédito penhorável (MCS 21-04-2014).Recebida comunicação do AE para entidade com reserva para informar se mantém interesse na viatura da propriedade do executado (MCS 29-04-2014). Notificados de informação predial do imóvel da propriedade do executado que já se encontra onerado com hipoteca e da informação da entidade com reserva que mantém interesse no veículo (MCS 02-05-2014).Diligência externa frustrada porquanto o executado está ausente no estrangeiro (MCS 03-07-2014). Consulta Citius: processo redistribuido, não foram localizados bens. Req. extinção + certidão + RIE (IPC 25-03-2015). Not. extinção (IPC 30-03-2015). Email do Cliente a questionar pela certidão + RIE (IPC 17-06-2016). Consulta RIE: não consta o processo. Email ao AE a questionar se foi solicitada ao Tribunal a inserção. AE informa que sim (IPC 21-06-2016). Req. do AE a pedir desarquivamento do processo e inserção no RIE para passagem de certidão (IPC 22-08-2016). Contacto com Tribunal para inserção no RIE (IPC 14-03-2017). Consulta RIE: já consta em conformidade. Email a informar o AE para emissão de certidão (IPC 17-03-2017).  Email do AE a informar da passagem de certidão (IPC 28-03-2017).Certidão movimentada (IPC 27-06-2017)</t>
  </si>
  <si>
    <t>Lançamento processo (CC 13.04.2012) Requerimento Executivo (04-06-2012 - JS)A Cliente deu instruções para devolver processo e não pagar a provisão inicial(RP01-04-2013)Aguarda instruções da cliente quanto ao encerramento do dossier. Email da Cliente a informar que não haverá anulação contabilística e que deveremos dar entrada das acções imediatamente. Pesquisa no registo de execuções: não consta, publicidade e insolvência: não consta. Requerimento executivo (MCS 14-05-2014) Recebida facttura GL (MCS 19-06-2014). Relatório fase 1: RIE: contam 4 execução (2 extintas por inexistências de bens); IPSS: não aufere rendimentos ou subsídios; CRA: não existem veículos; Finanças: não existem imóveis, Publicidade de insolvência: não consta; Lista pública de execuções: consta 1 execução extinta por inexistência de bens; Contratos públicos: não consta (MCS 27-06-2014). Req. extinção + certidão + RIE (IPC 19-12-2014). Email ao AE a questionar ponto situação (IPC 25-05-2016). AE informa que o processo foi extinto por falta de pagamento de provisão (IPC 27-05-2016). Email ao AE a questionar se conseguimos reverter a extinção em causa (IPC 31-05-2016). Not. do AE de 22/06 informando que a Sociedade foi extinta por encerramento e dissolução. Análise dossier: foram intentadas 2 excuções: a 1ª em 04/06/2012, Proc. nº 14704/12.1T2SNT, extinta por falta de pagamento de provisão ao AE e a 2ª em 14/05/2014, Proc. nº 10271/14.0T2SNT. Req. extinção + certidão + RIE neste último processo (IPC 14-07-2016). Not. extinção (IPC 19-07-2016). Contacto com Tribunal para inserção no RIE (IPC 17-04-2017).  Consulta RIE: consta em conformidade. Email ao AE a solicitar emissão de certidão (IPC 18-04-2017). Email do AE de 21/04 a informar da passagem de certidão (IPC 24-04-2017).Certidão movimentada (IPC 27-06-2017)</t>
  </si>
  <si>
    <t>Lançamento de processo (27-01-2015 - CC). Requerimento executivo (IPC 12-05-2015). Fatura GL (IPC 27-05-2015). Not. Fase 1: RIE: não constam execuções; IPSS: não aufere rendimentos; CGA: não consta como subscritor; RA: 2 viaturas - Volkswagen Transporter, 07-21-PC de 2000, segurado; Pontiac, IZ-63-26, anterior a 1981, não segurado; Finanças: 2 imóveis (consultas indisponíveis); Insolvência: não consta; LPE: não consta; Contratos Públicos: não consta. Indicação ao AE: diligência externa + envio elementos prediais (IPC 30-06-2015). Email ao AE a reiterar (IPC 27-09-2016). Email do Cliente com resultado diligência: fixado o valor de € 3350,00. Pagou no ato € 400,00 e ficou de liquidar o restante semanalmente até final de Janeiro de 2017 (IPC 30-11-2016). Not. auto de diligência com informação acerca do acordo, o qual deverá terminar em final de Janeiro (IPC 18-01-2017). Email ao Cliente a questionar se o acordo foi cumprido. Cliente informa negativamente. Contacto com executado: irá regularizar até dia 15/02. Email a informar o Cliente (IPC 08-02-2017). Novo contacto com o Executado: não conseguiu receber o que estava à espera. Apenas no dia 05/03 poderá ter essa possibilidade. Email a transmitir ao Cliente (IPC 16-02-2017). Reunião com Executado: entrega da quantia de € 1000,00 em numerário. Email a transmitir ao Cliente (IPC 08-03-2017). Entrega em mão ao Cliente da quantia de € 1000,00 (IPC 10-03-2017). Email do Cliente com recibo de quitação para entrega ao Executado aquando do próximo pagamento (IPC 14-03-2017). Contacto com Executado: não pode vir hoje à PRA. Solicitada ao Cliente entidade/ref., a qual foi transmitida ao Executado (IPC 05-04-2017). Contacto do Executado dando conta do pagamento de € 1000,00. Email a informar o Cliente e a solicitar confirmação (IPC 06-04-2017). Cliente confirma o recebimento. Email ao AE a solicitar cálculo do remanescente em dívida até final do mês (IPC 12-04-2017). Email do AE a informar do montante ainda em dívida: € 1309,56 (IPC 13-04-2017). Contacto com Executado a informar o montante em dívida. Vai liquidar na próxima semana (IPC 20-04-2017). Contacto com Executado: fez depósito de € 750,00 em Abril. Liquidará remanescente hoje ou amanhã. Email ao Cliente a informar e a solicitar confirmação do depósito. Cliente confirma o depósito (IPC 09-05-2017). Email ao Cliente a solicitar confirmação do pagamento do remanescente da dívida (IPC 12-05-2017). Cliente responde negativamente. Contacto com Executado: informa que regulariza dia 18/05 (IPC 16-05-2017). Novo contacto com Executado: já pagou remanescente. Email ao Cliente a solicitar confirmação. Cliente responde positivamente. Email ao AE a solicitar encerramento (IPC 29-05-2017). Not. nota final no valor de € 562,97 entregue no DAF para tratamento (IPC 30-05-2017). Req. a juntar comnprovativo de pagamento dos juros compulsórios no montante de € 136,73 (IPC 01-06-2017). Not. extinção (IPC 29-06-2017)</t>
  </si>
  <si>
    <t>E-mail da Cliente com a informação do contato feito pelo mandatário da Insolvente relativamente ao recohecimento do valor do credito da W PT como um dos 5 maiores tendo em vista a apresentação da Devedora à insolvente, com a menção de que o Saldo foi tratado recentemente pela via contabilistica (HB 22-04-2015). Lançamento do processo (CC 23-04-2015). E-mail da Cliente a solicitar a informação do processo, considerando que não foi relacionado o crédito da W PT, conforme anteriormente assegurado pela propria devedora. E-mail para Administrador da Insolvência a pedir o ponto de situação do processo e lista de créditos, atenta a comunicação trocada diretamente pela Cliente com a Insolvente (HB 21-08-2015). E-mail da Cliente com a informação de que, não obstante a comunicação feita diretamente pela W PT ao Colega que representa a Devedora, o crédito da W PT não consta do portal citius. E-mail para Colega com o pedido de esclarecimento acerca da situação em apreço, considerando a data da publicação do Edital de Insolvência - 20-05-2015 - e a ausência de relatório ou lista de créditos comunicada pelo Administrador de Insolvência nomeado (HB 21-08-2015). E-mail do Colega com a indicação para articularmos a questão do reconhecimento do crédito da W PT diretamente com o AI. E-mail para AI a solicitar o envio da lista definitiva de créditos (HB 01-09-2015). E-mail para AI a reiterar o pedido de envio da lista definitiva de créditos (HB 17-10-2015). E-mail para Colega a solicitar os bons ofícios no sentido de nos ser enviada a lista de créditos e o relatório para N. Conferencia, atenta a falta de resposta do AI às comunicações enviadas anteriormente (HB 18-11-2015). e-mail para Colega a reiterar o pedido de envio da lista de creditos + relatorio (HB 18-12-2015). Colega enviou a sentença de verificação - € 396,6 reconhecido à W PT - e graduação de créditos: credito W PT será pago rateadamente em 3.º lugar do produto de venda dos bens apreendidos à ordem do processo (HB 07-01-2015). E-mail para Cliente com a informação da sentença de verificação e graduaçao de creditos e a indicação do próximo passo como a realização do rateio (HB 19-01-2016). Atualização Comarca, Nº Processo + Req. a juntar procuração (IPC 19-04-2016). Not. aos credores para se pronunciarem quanto a proposta de adjudicação do imóvel por € 7696,05 (IPC 07-06-2016). Passagem do processo para os inativos não obstante acompanhamento da insolvencia até final (IPC 12-10-2016). Not. despacho a julgar boas as contas prestadas pelo AI (IPC 12-01-2017). Not. despacho a declarar finda a liquidação e ordenar elaboração de mapa de rateio (IPC 10-02-2017). Not. mapa de rateio: WPT nada recebe (IPC 13-04-2017). Not. despacho de encerramento (IPC 28-06-2017)</t>
  </si>
  <si>
    <t>Lançamento de processo (23-08-2016 - CC). Email do Cliente com edital de PER. Reclamação de créditos + Req. a juntar procuração (RSR 23-08-2016). Not. lista: crédito WPT reconhecido em conformidade + proposta de plano com 2 opções: A_carência de 36 meses; pagamento de 35% da dívida, em 60 prestações, à taxa de 2,258%; B_carência de 36 meses; pagamento de 50% da dívida em 180 prestações, à taxa de 1,008% (IPC 11-11-2016). Email a informar AIJ que WPT opta pela opção B (permite recuperar € 449,29 ao invés de € 308,82). Email do AI com plano definitivo: com 2 opções: A_carência de 36 meses; pagamento de 25% da dívida, em 60 prestações, à taxa de 2,258%; B_carência de 36 meses; pagamento de 50% da dívida em 180 prestações, à taxa de 1,008%. A opção A passou a permitir a recuperação de apenas € 220,59 (IPC 28-11-2016). Not. despacho a julgar findo o processo negocial sem homologação do plano, apresentado extemporaneamente (IPC 07-03-2017). Email ao Cliente a questionar se o valor do saldo se mantém para accionamento. Cliente informa que o valor do saldo se mantém (IPC 29-06-2017)</t>
  </si>
  <si>
    <t>Lançamento de processo (19-12-2013); Anúncio PER 06-12-2013 (19-12-2013 MNS); Reclamação de créditos (MNS 20-12-2013). E-mail do Cliente com a informação do Edital de homologação do Plano que contempla 50% de € 147,59 em 120 prestações mensais e sucessivas - € 73,795:120= € 0,615. E-mail para Devedora com a informação do NIB para o qual deverão ser feitas as trasnferencias no âmbito do Plano e pedido de confirmação acerca da possibilidade de antecipação de pagamentos, considerando a pulverização do valor que será pago mensalmente - € 0,615 - com inicio em Agosto de 2018. Requerimento de Certidão para justificação do remanescente de 50% de capital perdoado. E-mail para Cliente com a informação dos passos dados (HB 05-08-2014). certidão não emitida. re-agendado prazo de controlo de emissão da mesma (HB 08-09-2014). Novo requeirmento de certidão para efeitos fiscais + RIE (HB 22-10-2014). Consulta do processo via citius: o mesmo não está disponivel para consulta a presente data. Relançado prazo de controlo de emissão de certidão (HB 27-11-2014). 3.º Requerimento de certidão para justificação do perdão de 50% de capital (HB 14-01-2015). E-mail para Cliente com a informação dos pagamentos do Plano PER sistematizada em excel, indicação do prazo de vencimento da 1/120 prestações de € 0,615 como 15-08-2018 e indicação de que a certidão para a justiicação contabilistica dos 50% perdoados foi pela 3.ª vez requerida em 16-01-2015 (HB 03-02-2015). E-mail para Cliente com a indicação de que foi interposto recurso da decisão de homologação do Plano e que agendamos o prazo de controlo da situação, considerando que do transito de julgado dependem os pagamentos e a emissão da certidão (HB 17-02-2015). E-mail para Tribunal a solicitar a associação da Dr.ª SV ao processo, atentos os 3 requerimentos apresentados nesse sentido (HB 24-04-2015). 4.º requerimento a juntar procuração forense processo (HB 03-06-2015). E-mail para Tribunal a reiterar o pedido de associação Drª SV ao processo, verificada que está a impossibilidade de verificarmos o estado do mesmo (HB 03-07-2015).  consulta do processo via citius: temos acesso ao mesmo nesta data, mas nao foi, ainda, emitida a requerida certidão (HB 03-08-2015). consulta do processo via citius: certidão ainda não esta emitida (HB 03-09-2015). consulta do processo via citius: ocorreu o trânsito em julgado da sentença de homologação em 04-08-2014. E-mail para Devedora com CC do colega que a representa com o NIB W PT para efeitos de pagamento de 50% de capital em 120 prestações mensais de € 0,61 com início em Agosto de 2018. Requerimento de certidão para efeitos de justificação contabilistica do valor de 50% de perdão (HB 04-11-2015). Cliente informa a ausencia de pagamentos por conta do plano (HB 02-02-2016). Consulta Citius: a certidão está emitida desde 09/11/2015. Contacto com Tribunal acerca da mesma. Solicitadas ao DAA as diligências de remessa da certidão (IPC 21-10-2016). Certidão recebida na PRA (IPC 07-11-2016). Entrega da certidão em mão ao Cliente (IPC 14-11-2016).Certidão movimentada quanto ao perdão (IPC 28-06-2017). Email do Cliente com edital de insolvência. Encerramento desta linha no relatório (IPC 29-06-2017)</t>
  </si>
  <si>
    <t>1458/16.1T8STS</t>
  </si>
  <si>
    <t>Lançamento de processo (10-10-2013 - CC). Reclamação de Créditos (HB 21-10-2013). Plano de recuperação - supletivamente é considerada a hipótese A para os credores comuns: perdão de 50% do valor de capital reclamado - pagamento de € 746,67 em prestações trimestrais sucessivas e regressivas com referencia ao valor de capital apos o perdão com inicio 6 meses apos o transito da homologação (Outubro 2014) e fim 4 anos depois (Outubro de 2018). E-mail para Colega a indicar o NIB W PT para efeitos de transferência de valores. E-mail para Cliente com o cronograma de pagamentos. Requerimento de certidão para efeitos fiscais pelo remanescente do Saldo (HB 23-05-2014). E-mail para cliente com pedido de confirmação de pagamento da 1/15 prestações do Plano no valor de 119,47 (HB 31-10-2014). E-mail da Cliente com a informação de que não se conhece qualquer pagamento no âmbito do Plano (HB 03-11-2014). O Colega que representa o Credor José Lopes Correia notificou-nos do requerimento apresentado ao Tribunal no qual é pedido esclarecimento acerca da data em que será paga a 1.ª prestação do Plano (HB 01-02-2015). E-mail para Cliente com a informação dos pagamentos do Plano PER sistematizada em excel, pedido de confirmação do pagamento da 2/15 prestação trimestral (HB 03-02-2015). Recebemos a certidão para efeitos fiscais: apos a conferencia das respetivas menções, instrução da mesma com os elementos para efeitos de justificação do remanescente de saldo de 50% e remessa para Cliente. Preparação de elementos para entrega ao DAF (HB 19-05-2015). troca de e-mails com a Cliente sobre a certidão para efeitos fiscais entregue a W PT e oportunidade de movimentação da mesma pelos auditores, consdierando o incumprimento do Plano (HB 28-05-2015). E-mail da Cliente com a informação da movimentação da certidão (HB 29-09-2015). e-mail da Cliente com a informação da manutenção do dossier na folha de ativos - movimentação de 50% do saldo (HB 074-10-2015). geral@constrope.pt + 'hsmoura@mlgts.pt' (colega) + josec.marques@netcabo.pt (AJP)  - E-mail para Devedora com o o pedido de envio do comprovativo de liquidação dos 4/15 trimestres do plano (HB 09-12-2015). Cliente informa a ausencia de pagamentos (HB 02-02-2016). Not. comunicação da credora Soprotaco quanto ao incumprimento do plano (IPC 26-02-2016). Contacto com Mandatário: empresa com dificuldades em receber valores provenientes de trabalho em Angola. O incumprimento não poderá ser regularizado em curto espaço de tempo (RSR 26-07-2016). Email do Cliente a solicitar tomada de posição face ao incumprimento (IPC 18-01-2017). Contacto com Dr. Luis Saraiva (Constrope: 275910110, luis.saraiva@constrope.pt), a solicitar regularização do incumprimento - 9 prestações trimestrais (IPC 19-01-2017). Email do Cliente com edital de insolvência. Encerramento desta linha no relatório (IPC 29-06-2017)</t>
  </si>
  <si>
    <t>13420/16.0T8LSB</t>
  </si>
  <si>
    <t>João Francisc Ferreira da Fonseca</t>
  </si>
  <si>
    <t>FUROS E MOSSAS CONSTRUÇÃO CIVIL UNIPESSOAL, LDA</t>
  </si>
  <si>
    <t>755/17.3T8AMT</t>
  </si>
  <si>
    <t>Sandra Susana Pinto Pedro</t>
  </si>
  <si>
    <t>Lançamento processso(AS28-12-2012)Apresentámos reclamação créditos(PRS17-01-2013).  Fomos notificados da sentença de verificação - todos os creditos reclamados foram reconhecidos - e de graduação - creditos comuns serão pagos rateadamente em 2.º lugar - proferida no apenso A de reclamação de creditos (HB 24-06-2013). E-mail do cliente com a informação da homologação do plano (HB 04-12-2013). E-mail para AI com pedido de envio do Plano homologado (HB 07-12-2013). O tribunal notificou-nos da Sentença de homologação do Plano. E-mail para colega que representa a Devedora com pedido de Plano homologado (HB 20-01-2014). Email da Cliente com edital respeitante ao encerramento do processo na sequência da homologação do plano (MCS 01-07-2014). E-mail para AI com pedido de Plano homologado para N. conferencia dado que não temos visibilidade do mesmo a presente data (HB 02-07-2014). E-mail da AI com a informação de que o plano foi elaborado pela Devedora, razão pela qual o mesmo deverá ser pedido ao respetivo mandatário. E-mail para Colega com pedido de plano para N. Conferencia (HB 13-09-2014) e-mail para Colega que representa a devedora a reiterar o pedido de envio do Plano (HB 23-09-2014). E-mail para Colega que representa a Devedora a reiterar o pedido de plano para N. Conferencia (HB 23-10-2014). Plano contempla o pagamento de 50% de capital em 96 prestações postecipadas, com perdão de juros vencidos e vincendos, com inicio 2 anos apos a sentença de homologação do Plano. E.mail para Devedora com o NIB W PT e pedido de cronograma de pagamentos para N. conferencia - lançado prazo de Março de 2016 para controlo de inicio de pagamentos - Requerimento de certidão para efeitos de justificação contabilistica dos 50% perdoados (HB 23-12-2014). E-mail para Cliente com a informação do pagamento das prestações do Pano Insolvencia em excel, indicação do prazo de vencimento da 1/96 prestações em 23-03-2016 e indicação de que a certidão para a justificação contabilistica do remanescente de 50% perdoado foi requerida em 23-12-2014 (HB 03-02-2015). consulta do processo via citius: certidão emitida está em condições, pelo que diligenciamos pela remessa da mesma para a PRA (HB 01-09-2015). certidão para efeitos fiscais recebida: instrução do documento com os elementos que justificam a incobrabilidade da dívida, preparação de remessa à Cliente e entrega dos elementos aptos para a faturação da certidão ao DAF uma vez assinada a guia de remessa pela W PT (HB 24-09-2015). Remessa Certidão  WPT - ata 25-09-2015 (HB 25-09-2015). Cliente informa a ausencia de pagamentos por conta do plano (HB 02-02-2016). Cliente solicita tratamento (IPC 29-08-2016). Email ao Cliente a solicitar confirmação da entrega da certidão. Email ao Mandatário a questionar incumprimento. Cliente confirma receção da certidão referente a 50% do perdão e movimentação da mesma em Dezembro 2015 (IPC 01-09-2016). Email do Cliente com edital de Insolvência. Encerramento desta linha no relatório (IPC 03-07-2017)</t>
  </si>
  <si>
    <t>786/17.3T8AMT</t>
  </si>
  <si>
    <t>DDV - CONSTRUÇÕES, S.A. (GRANDYS CONTRUCOES, SA)</t>
  </si>
  <si>
    <t>Lançamento de processo (11.12.09 MM) Carta ao devedor o informar da interposição de processo judicial caso não efectue o pagamento ou proposta de pagamento da dívida. (14.12.09 MM)Requerimento executivo(VAP26-12-2009)O SE enviou resultado pesquisas Fase 1 em que não foram apurados bens penhoráveis, razão pelo que oportunamente se vai agendar diligência de penhora de bens móveis(RP26-01-2010)Na sequência da diligência de penhora a cliente acordou directamente com a Executada o pagamento da quantia € 6.698,75 em 23 prestações no valor de € 291,25 cada, tendo sido citados no acto(RP09-04-2010)A cliente interpelou directamente o devedor para pagamento da 2ª prestação(RP28-05-2010)O SE citou os credores públicos(RP17-06-2010)Encontram-se liquidadas 2/24 prestações(rP09-07-2010)Encontram-se liquidadas 3/24 prestações(RP02-08-2010)Foi deduzida reclamação de créditos pelas Finanças no valor de € 10.213,15(RP17-09-2010)Foi enviado reforço provisão para pagamento à cliente no valor de € 320,36(RP23-03-2011)A Executada pagou 9 prestações (273+291,25*8)(RP27-09-2011)Atenta a insolvência foi requerida certidão(RP21-11-2012)Foi entregue certidão à cliente - aguarda instruções para encerrar(RP24-01-2013)A cliente deu instruções para encerrar - processo encerrado(RP28-03-2013). Email AE a informar que se encontram penhoradas 3 viaturas e que crédito da AT está graduado primeiro. Email para Cliente solicitando confirmação quanto à movimentação certidão/justificação do saldo (IPC 04-08-2015). Cliente informa que saldo está justificado e pede desistência por inexistência de bens e inserção no RIE, dispensando a certidão. Email ao Cliente informando que tal não é possível (IPC 05-08-2015). Cliente pretende extinção por insuficiência de bens.  (IPC 07-08-2015). Req. extinção + RIE (IPC 25-08-2015). Not. dissolução da sociedade. Email ao AE a informar que a extinção já havia sido requerida (IPC 26-06-2017). Not. extinção (IPC 03-07-2017)</t>
  </si>
  <si>
    <r>
      <t xml:space="preserve">Email do Cliente com edital de Insolvência. Agendamento prazo RC (IPC 05-06-2017).  Reclamação de créditos + Req. a juntar procuração (IPC 21-06-2017). </t>
    </r>
    <r>
      <rPr>
        <u/>
        <sz val="10"/>
        <color indexed="8"/>
        <rFont val="Arial Narrow"/>
        <family val="2"/>
      </rPr>
      <t>Certidão movimentada no processo de execução (</t>
    </r>
    <r>
      <rPr>
        <sz val="10"/>
        <color indexed="8"/>
        <rFont val="Arial Narrow"/>
        <family val="2"/>
      </rPr>
      <t>IPC 28-07-2017). Not. extinção face ao processo de insolvência anterior (IPC 04-07-2017)</t>
    </r>
  </si>
  <si>
    <t>FIXAMARAVILHA CAIXILHARIA, LDA</t>
  </si>
  <si>
    <t>1780/17.0T8STS</t>
  </si>
  <si>
    <t>Lançamento de processo - 30-11-2016 - CC). Email do Cliente em 29/11 informando que obteve FE em 03/10. No entanto, rececionou e-mail da Mandatária, dando conta que o crédito estaria prescrito - nos termos do art. 317º CPC e solicitando parecer acerca do procedimento a adotar (IPC 30-11-2016). Email com esclarecimentos ao Cliente e sugestão de contacto com a Mandatária (IPC 06-12-2016). Contacto com Mandatária Dra. Patricia Antunes - 918628426: sem hipótese de acordo. Iremos avançar com a Execução. Informação ao Cliente (IPC 07-12-2016). Cliente solicita encerramento do dossier, e passagem para separador de anulação de saldos (será anulado apenas em 2017) (IPC 12-12-2016). Cliente informa que o saldo foi tratado contabilisticamente. Encerramento do processo (IPC 05-07-2017)</t>
  </si>
  <si>
    <t>Lançamento processo (IR 12.03.2012) Reclamação de Créditos (27-03-2012 - JS) IAguarda encerramento do processo para requerer certidão para efeitos fiscais (MCS 07-08-2014). Processo encerrado na sequência da realização do rateio final. Aguarda trânsito para efeitos de certidão (HB 10-02-2016). Req. a pedir certidão (IPC 03-05-2016). Not. da passagem de certidão (IPC 19-05-2016). Certidão mal emitida. Contacto com Tribunal: vão retificar e notificam (IPC 20-05-2016). Novo contacto com Tribunal a insistir com a retificação - o processo foi encerrado por rateio, não obstante não ter sido elaborado mapa (IPC 06-10-2016). Solicitadas ao DAA as diligências de remessa da certidão (IPC 02-11-2016). Certidão recebida na PRA (IPC 17-11-2016). Certidão entregue em mão ao Cliente (IPC 05-12-2016). Email do Cliente a informar da movimentação da certidão (IPC 05-07-2017)</t>
  </si>
  <si>
    <t>Lançamento de Processo(IR 27.05.2011)Foi oposta fórmula executória, pelo que enviámos 2ª carta ao devedor (05-08-2011 - ES)Requerimento executivo(RP19-09-2011)O SE procedeu á junção do resultado das pesquisas Fase 1 em que não foram apurados bens passíveis de penhora, pelo que vai ser agendada diigência penhora de bens móveis(RP13-12-2011)E-mail SE solicitando informações referentes ao estado do processo (19-05-2012 - JS)Insistimos com o SE, no sentido de apurar informações sobre as diligências efectuadas (06-08-2012 - JS)Diligência de penhora 17/01/2013 tendo sido deixado aviso. As partes encontram-se em negociações pois existiu um contacto para acordo do Executado(RP31-01-2013). nota - cliente negociou com o devedor acordo de pagamento de € 1.860,00 em 24 prestações mensais e sucessivas (15-02-2013). E-mail para cliente com a indicação de que o Executado dirigiu ao AE uma proposta de pagamento da quantia em aberto em prestações mensais e sucessivas de € 25,00, para efeitos de instruções (HB 20-06-2013). Leitura de e-mails e de respostas com cliente e com devedor sobre novos termos do 882.º CPC que devem contemplar o pagamento de € 1.860,00 em prestações mensais e sucessivas de € 25,00, com vencimento dia 15 do mes a que respeitam para o NIB Wurth, o que será aceite, desde que sejam efetuados os pagamentos das prestações que se venceram (Março, Abril, Maio e Junho) no valor de € 100,00 até 28-06-2013 (HB 26-06-2013). Leitura de e-mails e de respostas com cliente sobre ausencia de pagamento no valor de € 100,00, pelo que deverão prosseguir as diligências executivas (HB 24-07-2013). comunicação ao AE para que retome s diligencias executivas, atenta a falta de pagamento de qualquer uma das prestações acordadas (HB 25-09-2013). Comunicação ao AE para que este prossiga com as diligencias executivas em curso, face a falta de pagamento de qualquer uma das prestações acordadas, na sequencia do e-mail do cliente com reminder para o efeito (HB 25-09-2013). E-mail para cliente com o parecer de que deverão ser renovadas as pesquisas de fase 1 para aferir os atuais bens do Executado, face a notificação do AE a informar que será promovida a diligencia de penhora (HB 24-01-2014). Notificados de auto de diligência externa – ficou suspensa por um período de 30 dias uma vez que o executado vai apresentar proposta de pagamento (MCS 03-07-2014). AE notificou-nos para informarmos se ocorreu o pagamento do valor em dívida, na sequência da possibilidade de acordo que ocorreu na diligência externa. e-mail para Cliente com pedido de confirmação de existencia de acordo e dos pagamentos que tenham sido feitos por conta do mesmo (HB 11-09-2014). E.mail da Cliente com a informação do acordo de € 1.920,00 em 24 prestações mensais e sucessivas de € 80,00 cada uma com inicio em Maio de 2014 e vencimento dia 30 do mês a que respeitam, tendo sido liquidadas 4/24 prestações num total € 240,00. E-mail para AE com esta informação (HB 12-09-2014).  Email à Cliente a solicitar confirmação quanto ao pagamento da prestação (MCS 08-10-2014).  Email da Cliente a informar que se encontra paga a prestação 5/24 (MCS 09-10-2014). venceu em 30-10-2014 a 6/24 prestações, no valor de € 80,00: e-mail para Cliente com pedido de confirmação do pagamento desta quantia. Confirmação da Cliente do pagamento da 6.ª/24 prestações no valor de € 80,00 dada pela Cliente por e-mail (HB 10-11-2014). Email Cliente a questionar cumprimento do acordo (IPC 10-12-2014). Email Cliente a informar que estão pagas 9/24 prestações no valor de € 80,00 cada (IPC 10-02-2015). Email Cliente a questionar pagamento prestação (IPC 01-06-2015). Cliente informa em 30/09 que estão liquidadas 16/24 prestações (IPC 07-10-2015). Cliente informa em 30/09 que estão liquidadas 18/24 prestações (IPC 03-12-2015). Not. do AE para junção aos autos do acordo. Email ao Cliente a solicitar informação sobre o cumprimento do acordo. Cliente informa que apenas foram liquidadas 19/24 prestações e solicita carta de interpelação. Email ao AE a informar (IPC 18-04-2016). Not. renovação pesquisas fase 1: não foram localizados bens penhoraveis. Email ao Cliente a questionar se foi efetuado algum pagamento (IPC 14-06-2016). AE questina se pretendemos nova diligência externa ou art. 750º CPC (IPC 07-07-2016). Email ao AE e Cliente a informar que não cremos que o remanescente em dívida justifique a diligência, mas aguardaremos o regresso do Sr. Fernando Dias para apurar. Email do Cliente informando que não se justifica nova deslocação à morada e que AE deverá fazer acerto de contas e tratar como incobrável o remanescente (IPC 14-07-2016). Not. nos termos do art. 750º CPC (IPC 15-07-2016). Req. a pedir extinção + certidão + RIE (RSR 26-07-2016). Not. extinção (IPC 02-08-2016). Email do Cliente a solicitar ponto de situação. Email ao AE a solicitar insistência junto do Tribunal para inserção no RIE (IPC 23-12-2016). Req. do AE junto do Tribunal a insistir pela inserção no RIE (IPC 27-12-2016). Not. nota final no valor de € 237,85 entregue no DAF para tratamento (IPC 17-02-2017).  Email do AE a informar da passagem de certidão (IPC 27-02-2017). Email do Cliente a solicitar ponto situação. RIE em conformidade e certidão emitida. Cliente solicita passagem para os inativos, dado o saldo estar justificado (IPC 05-07-2017)</t>
  </si>
  <si>
    <t xml:space="preserve">Email do Cliente com edital insolvência. Email ao AE a solicitar certidão para efeitos de RC. Agendamento de prazo (IPC 24-03-2016). Reclamação de créditos + Req. a juntar procuração (IPC 30-03-2016). Not. Relatório propondo o encerramento + lista de credores: crédito WPT em conformidade (IPC 03-05-2016). Not. nos termos do art. 232º nº 2 do CIRE (IPC 13-05-2016). Not. despacho encerramento por IMI (IPC 08-07-2016). Req. a pedir certidão (RSR 01-08-2016). Not. da passagem de certidão (IPC 04-08-2016). Solicitadas ao DAA as diligências de remessa da certidão (IPC 09-08-2016). Certidão recebida na PRA (IPC 22-08-2016). Certidão entregue em mão ao Cliente (IPC 26-08-2016). Email do Cliente informando da movimentação da certidão (IPC 30-09-2016). </t>
  </si>
  <si>
    <t>Lançamento de Processo(IR 27.06.2011)Foi oposta fórmula executória, pelo que enviámos 2ª carta ao devedor (10-08-2011 - ES)Pagamento parcial no valor de € 50,00(RP19-10-2011)Pagamento parcial no valor de € 50,00(RP22-11-2011)Contacto devedor (RP26-03-2012)Até á data não foi possível recuperar qualqur outro montante, pelo que colocámos o processo pendente para proposta de calendarização atento o valor em dívida(RP03-05-2013). Processo colocado em estado pendente para calendarizar a ação executiva (HB 02-01-2014). Envio de requerimento executivo (MA 05-05-2014). Recebida factura GL (MCS 23-05-2014). Notificados de despacho para nos pronunciarmos quanto à eventual incompetência relatiiva. Enviado requerimento a indicar tribunal territorialmente competente (MCS 26-05-2014). Notificados de despacho do Tribunal de Évora a considerar-se territorialmente incompetente e a determinar a remessa para o Tribunal de Ferreira do Alentejo (MCS 16-06-2014). Relatório fase 1: RIE: constam 2 execuções; IIPSS: não aufere rencimentos ou subsídios; CGA: não aufere pensões; CRA: 2 veiculos com penhoras registadas; Finanças: constam 4 imóveis (não está disponível a consulta à CRA); publicidade de insolvência: não consta; contratos públicos não consta (MCS 27-06-2014). Cliente informa AE para retirar processo das diligências externas a realizar. Celebrado acordo com mãe do Executado: 36 prestações - 9x€ 50,00 + 27x€ 75,00. Até à data estão liquidadas 10/36 prestações (IPC 25-02-2015). Liquidadas: 11/36 prestações (IPC 13-04-2015). Email Cliente a questionar pagamento prestação (IPC 01-06-2015). Cliente informa que estão pagas 26/36 prestações de € 75,00 cada (IPC 06-07-2016). Cliente informa que estão pagas 31/36 prestações (IPC 05-12-2016). Cliente informa liquidação integral e solicita encerramento + email do AE com nota final no valor de € 415,67 entregue no DAF para tratamento (IPC 08-05-2017). Req. a juntar comprovativo de pagamento dos juros compulsórios no valor de € 171,65 (IPC 09-05-2017). Not. extinção (IPC 23-05-2017). Not. conta de custas no valor de € 102,00 referente a incompetência territorial a suportar pela PRA (IPC 07-07-2017)</t>
  </si>
  <si>
    <t>Lançamento de processo (12-07-2013 - CC). Reclamação de Créditos (HB 18-07-2013). E-mail do cliente com a informação de nova data de assembleia de credores 11-10-2013, pelas 14:00 horas (HB 15-09-2013). e-mail do cliente com a informação da publicação da homologação do plano: pagamento do valor reclamado em 180 prestações mensais, iguais e sucessivas, acrescidas dos respetivos juros vencidos e vincendos, com inicio em Janeiro de 2015 (HB 03-12-2013). E-mail para cliente com a informação do Plano cujas prestações serão agendadas a partir da notificação para indicação do NIB que a Devedora remeterá a W PT (HB 04-12-2013).  O Tribunal notificou-nos da sentença de homologação do plano de insolvencia (HB 26-12-2013). O tribunal notificou-nos do encerramento do apenso de reclamação de créditos, uma vez homologado o plano de insolvência (HB 10-02-2014). O plano tem início em Janeiro de 2015 e fim em Janeiro de 2030, e as prestações têm o valor de €3,34. Enviado plano de insolvência homologado à Cliente. O plano prevê carência de 2 anos, iniciando-se a contagem no mês seguinte àquele em que se verificar o trânsito em julgado da sentença de homologação do Plano de Recuperação (ou seja, com início em Fevereiro de 2014 e fim em Fevereiro de 2016 e o pagamento da totalidade do capital em dívida, em 48 prestações mensais, e com início em 31.03.2016. As prestações serão de €12,39 (MCS 16-04-2014). E-mail para Cliente com a informação dos pagamentos do Plano Insolvência sistematizada em excel, indicação do prazo de vencimento da 1/48 prestações de € 12,39 como 30-12-2015 (HB 03-02-2015). E-mail para Cliente a solicitar o ponto de situação pagamentos plano (HB 03-11-2015). E-mail para Devedora com o CC do mandatário que a representa e do AI com o NIB W PT para efeitos de pagamentos: NOTA PAGAMENTOS INICIAM-SE JANEIRO 2016 - VERIFICAR FICHEIRO EXCEL PAGAMENTOS PRESTACOES PLANOS (HB 04-11-2015). Em 17/03 Cliente informou do incumprimento. Email ao Mandatário nesta data a solicitar regularização (IPC 13-04-2016). Email do Cliente com edital de novo PER. Encerramento desta linha no relatório (IPC 12-07-2017)</t>
  </si>
  <si>
    <t>1746/17.0T8STR</t>
  </si>
  <si>
    <t>Lançamento de processo (12-07-2013 - CC). Reclamação de Créditos (HB 18-07-2013). Fomos notificados da lista de creditos reconhecidos - nosso credito de € 448,53 está OK - do relatorio em que o AI se pronuncia pela liquidação de ativo dos bens que arrolados representam € 1.705.155,52 (HB 17-10-2013). Fomos notificados pelo Tribunal da admissão da proposta de plano de Insolvência com a emissão de parecer por parte dos credores que entendam manifestar-se, nos termos do art.º 208.º do CIRE e atento o valor do credito do cliente já reconhecido, não teremos de o fazer (HB 06-11-2013). E-mail para AI com pedido de informação sobre o resultado da assembleia de Credores que decorreu hoje (HB 23-01-2014). O tribunal notificou-nos de que ficou sem efeito a diligencia de assembleia de credores para a aprovação do plano, atenta a falta de informação do AI para elaboração de lista de creditos e da informação contabilistica da insolvente (HB 31-01-2014). E-mail do AI com a informação de que a assembleia de credores não se realizou na data prevista (HB 04-02-2014). E-mail do Cliente com a informação da nova data da assembleia de 20-03-2014. O tribunal notificou-nos da impugnação de creditos reconhecidos e não reconhecidos pelo AI (HB 03-03-2014). IPSS informa que aceita o plano de insolvencia apresentado - E-mail para AI com pedido de plano para N. Conferencia (HB 01-04-2014). Notificados de verificação ulterior de créditos de Jorge Dias no valor de €13888 respeitante a salários (07-04-2014). Fomos notificados do requerimento apresentado pelo Credor Luis Rodrigues Gomes que pretende a verificação ulterior do credito de € 291.200,00 (HB 06-05-2014). e-mail do Cliente com a informação da homologação do Plano de recuperação (HB 30-06-2014. E-mail para AI a reiterar o pedido de envio do Plano homologado (HB 01-07-2014). O Tribunal notificou-nos do encerramento do processo na sequencia do transito em julgado da decisão de homologação do plano que contempla credores comuns - pagamento de totalidade da dívida em 180 prestações mensais iguais e sucessivas com perdão de juros vincendos - inicio no ultimo dia util do mes seguinte ao fim de periodo de carencia de 24 meses. E-mail para Devedora com o NIB WPT para efeitos de pagamentos. E-mail para empresa de restruturação financeira com pedido de cronograma de pagamentos. e-mail da Cliente com a informação do Edital do encerramento do processo na sequencia da homologação do Plano (HB 15-12-2014). e-mail para Devedora a reiterar o envio do cronograma de pagamentos contemplado para a W PT considerando que o plano é omisso quanto a essa informação (HB 15-01-2015). E-mail para Cliente com a informação do pagamento das prestações do Plano de Insolvencia sistematizada em excel, indicação do prazo de vencimento da 1/180 prestações de € 2,26 no dia 31-08-2016 (HB 03-02-2015). O Tribunal notificou-nos do encerramento do apenso de reclamação de creditos na sequencia do encerramento da insolvencia por homologação do Plano (HB 16-02-2015). Email do Cliente com edital de novo PER. Encerramento desta linha no relatório (IPC 12-07-2017)</t>
  </si>
  <si>
    <t>1783/17.4T8STR</t>
  </si>
  <si>
    <t>FAZPANITUDO, LDA</t>
  </si>
  <si>
    <t>1909/17.8T8STS</t>
  </si>
  <si>
    <t>Lançamento de processo (MM 25.09.08) Encontra-se reconhecido pela AI um crédito no valor de € 339,54, porém na vossa conta-corrente consta em dívida a quantia de € 239,54, pelo que remetemos carta a AI no sentido de corrrigir o montante do vosso crédito (08.10.08TG) Requeremos certidão (VS 03-03-2010)Foi entregue certidão à cliente - Não obstante o acompanhamento do processo de insolvência até final, encerrámos o processo no relatório(RP18-10-2010). Not. despacho encerramento_rateio (IPC 13-07-2017)</t>
  </si>
  <si>
    <t>Maria Clara Moreira Campos Penafort</t>
  </si>
  <si>
    <t>Vila Real-Chaves</t>
  </si>
  <si>
    <t>Lançamento de processo (28.01.09 MM)O nosso crédito encontra-se reconhecido pelo que foi requerida certidão para efeitos fiscais(RP26-05-2009)Recebida a certidão, constatou-se que o crédito foi reconhecido por um valor inferior, pelo que foi impugnada a lista de credores reconhecidos provisóriamente(RP14-07-2009)O AI notificou-nos do valor que estava reconhecido e nessa sequência apresentámos novamente a impugnação(RP09-09-2009)Foi proferida sentença de verificação e graduação de créditos e requerida certidão para efeitos fiscais(RP26-01-2010)Foi entregue certidão à cliente(RP15-03-2010)Não obstante o acompanhamento do processo de insolvência até final, encerrámos o processo no relatório(RP21-04-2010). Not. despacho a declarar encerrada a liquidação e prazo de 10 dias para AI prestar contas (IPC 06-07-2016). Not. sentença graduação de créditos (IPC 14-07-2017)</t>
  </si>
  <si>
    <t>2677/17.9T8LRA</t>
  </si>
  <si>
    <t>18 meses carência</t>
  </si>
  <si>
    <t>CARLOS E COSTA GOMES,LDA</t>
  </si>
  <si>
    <t>5201/17.0T8CBR</t>
  </si>
  <si>
    <t>96/17.6T8VRL</t>
  </si>
  <si>
    <t>CARLOS NUNO DIONISIO SIMOES</t>
  </si>
  <si>
    <t>Vila Real-Valpaços</t>
  </si>
  <si>
    <t>Foi requerida a Injunção (TC 18.02.03). Foi aposta fórmula executória pelo que enviamos nova carta ao vosso cliente(27.05.03).Face ao silêncio do vosso cliente executamos a injunção. (04-07-03) notificação de auto de diligência em que não foi possivel levar a cabo a penhora. Devolvida a carta precatória vamos requerer diligências (AA 21.11.05). Requerida Diligências de pesquisa (15-05-06 PG) Requerimento a pedir repetição de penhorada na morada indicada pela TMN (22.01.08)Fomos notificados do auto de penhora negativo de acordo com  o qual apesar das várias tentativas efectudaas pelo funcionário judicial não foi possível encontrar o executado, nem recolher qualquer informação sobre se mantém aquela residência em sua posse. Assim porque não se justifica requerer a penhora com remoção vamos agaurdar a devolução da CP em ordem a requerer postaeriormente o oficio às autoridades policiais (AA 24.06.08) Recepcionamos por parte do tribunal a devolução da carta precatória. (TJ2008.10.28) Enviamos e-mail a cliente a informar da devolução da carta precatória e a propormos a certidão de incobrabilidade (TJ2008.11.03). Enviado requerimento a tribunal a solicitar a certidão e a extinção da instância.Enviado e-mail a informar cliente. (TJ08.11.10)O tribunal entendeu que não há lugar a inutilidade superveniente quando o Exequente não desconhece bens ou paradeiro, uma vez que a acção comporta estes riscos. Assim notificados para esclarecer se pretendiamos desistir, requeremos a continuação das diligências, insistindo pelo passagem da certidão.(RP11-12-2008)Foi entregue certidão à cliente(RP30-01-2009)Foi enviado email à cliente a informar estado do processo(RP02-02-2010)Requerimento para notificação da entidade patronal para vir informar o termino dos descontos  já que se pretende penhora sucessiva do salário(RP11-07-2011)Requerimento para penhora sucessiva, com inicio em Fev de 2013(JS09-03-2012)Aguarda despacho. E-mail do cliente com pedido de esclarecimento acerca dos valores penhorados a ordem dos presentes autos (HB 20-06-2013). Requerimento aos autos a reiterar o pedido de notificação de penhora de vencimento do Executado (HB 28-06-2013). Acesso ao processo via citius: não foi contemplado o nosso requerimento de 28-06-2013 (HB 16-07-2013). Penhora de vencimento - depósito autónomo de €266.33 (MCS 13-10-2014). Not. conta de custas e liquidação: Wurth tem a receber € 1345,82 (€ 742,33 + € 603,49). Email a informar o Cliente. Req. a indicar NIB (IPC 22-05-2017). Not. extinção (IPC 26-06-2017). Cliente informa do recebimento da quantia de € 1345,82 (IPC 19-07-2017)</t>
  </si>
  <si>
    <t>Aveiro-Ovar</t>
  </si>
  <si>
    <t>Lançamento de processo (27.03.09 MM)Apresentámos reclamação de créditos(AD06-04-2009)O AI juntou aos autos relatório, do qual consta o nosso crédito reclamado(RP04-05-2009) Requeremos certidão (VS 03-03-2010).Foi entregue certidão à cliente .Não obstante o acompanhamento do processo de insolvência até final, encerrámos o processo no relatório(RP21-05-2010)O FGS foi habilitado por sentença(RP03-02-2012)Listagem 129º CIRE(RP07-11-2012)Foi proferida sentença de verificação e graduação de créditos(RP11-04-2013). O Tribunal da Relação de Lisboa notificou-nos do acordao que considerou procedente a apelação da credora hipotecaria, devendo ser revogada a sentença de verificação de creditos: a credora hipotecaria passa a ter preferencia no pagamento da liquidação do imovel, relativamente aos trabalhadores (HB 30-01-2014). O Tribunal notificou-nos do novo mapa de rateio - € 590.123,06 que serão rateados pelos credores privilegiados e garantidos (HB 19-05-2014). Consulta Citius: processo encontra-se findo (IPC 25-07-2017)</t>
  </si>
  <si>
    <t>Lançamento de processo. (25.02.10 MM) 32684/09.9T2SNT O AI juntou relatório em que consta o nosso crédito reconhecido pelo valor reclamado(RP25-03-2010)Notificação listagem credores reconhecidos(RP05-08-2011)Prestação de contas(RP09-02-2012) Requereu-se certidão para efeitos fiscais (11-01-2013 -PRS)Foi entregue certidão à cliente  - aguarda instruções para encerrar(RP07-04-2013)Certidão movimentada - processo encerrado(RP03-05-2013)  Recebida certidão, mas sem os elementos necessários à sua movimentação (MCS 02-07-2014). Consulta portal: processo encerrado por rateio em 21/02/2014 (IPC 25-07-2017)</t>
  </si>
  <si>
    <t>Lançamento de Processo(IR 27.05.2011)Apresentámos reclamação de créditos(RP09-06-2011)O AI juntou relatório em que consta o nosso crédito pelo valor reclamado(RP05-07-2011) Foi requerida certidão (16-11-2011 - JS) Certidão passada e entregue à Cliente. (21-06-2012 - JS)A Certidão já foi entregue mas não foi movimentada, porquanto o processo ainda se encontra pendente. Contacto AI Dra. Maria Isabel Espirito Santo 21 312 1140(RP30-07-2012). Processo de Insolvência correu sob o numero 26628/10.2T2SNT e encontra-se encerrado desde Setembro de 2011 (obtida certidão em 15/05/2012) (IPC 26-07-2017)</t>
  </si>
  <si>
    <t>664/17.6T8AMT</t>
  </si>
  <si>
    <t>André Fernando de Sá Correia Pais</t>
  </si>
  <si>
    <t>ancamento processo (IR 01.03.2012))Insolvência declarada com carácter limitado. Req de certidão para efeitos fiscais (HB 13-08-2013). Fomos notificados de que se encontra pronta a requerida certidão tendo a PRA diligenciado pela respetiva remessa (HB 05-09-2013).  Receção da certidão para efeitos fiscais, verificação dos elementos que dela constam e remessa para cliente na ata de 02-10-2013 (HB 02-10-2013).  Ata de receção da certidão: cliente tem certidão, não movimentada - processamento dos elementos via DAF para efeitos de faturação. verificação do processo: aguardamos notificações de extinção para encerrar (HB 04-11-2013). Alteração do campo estado para justificado , na sequencia da indicação do cliente para o efeito (HB 05-01-2014). Encerramento do processo (IPC 27-07-2017)</t>
  </si>
  <si>
    <t>Lançamento processo (CC 12-12-2012)Apresentámos reclamação créditos(PRS17-12-2012)Listagem definitiva em que consta o nosso crédito pelo valor reclamado(RP22-02-2013)O AI propos o encerramento do processo por IMI(RP26-03-2013). E-mail do cliente com a indicação de que o campo estado deverá passar a constar como Jusitificado/ Encerrado, consoante a movimentação certidão/ pagamento. Não temos a informação de qualquer um dos dois, razão pela qual mantemos o estado como Insolvencia (HB 05-01-2014). Consulta portal: processo encerrado desde Maio 2013 (IPC 31-07-2017)</t>
  </si>
  <si>
    <t>1279/17.4T8CTB</t>
  </si>
  <si>
    <t>14936/17.6T8SNT</t>
  </si>
  <si>
    <t>14935/17.8T8SNT</t>
  </si>
  <si>
    <t>14932/17.3T8SNT</t>
  </si>
  <si>
    <t>14931/17.5T8SNT</t>
  </si>
  <si>
    <t>14930/17.7T8SNT</t>
  </si>
  <si>
    <t>1229/17.8T8SNT</t>
  </si>
  <si>
    <t>14916/17.1T8SNT</t>
  </si>
  <si>
    <t>14917/17.0T8SNT</t>
  </si>
  <si>
    <t>14915/17.3T8SNT</t>
  </si>
  <si>
    <t>1431/17.2T8OVR</t>
  </si>
  <si>
    <t>14877/17.7T8SNT</t>
  </si>
  <si>
    <t>Lançamento processo (CC - 31-01-2014); Reclamação de créditos (31-01-2014 MNS). O Tribunal notificou-nos do despacho que homologou o plano apresentado (HB 05-06-2014). Processo encerrado de acordo com email da Cliente de 06-05-2014 (MCS 01-07-2014)</t>
  </si>
  <si>
    <t>3436/14.6T8LSB</t>
  </si>
  <si>
    <t>9023/08.0TMSNT</t>
  </si>
  <si>
    <t>Lisboa Norte-Loures</t>
  </si>
  <si>
    <t>19604/07.4YYLSB</t>
  </si>
  <si>
    <t>REINALDO GONÇALVES VIEIRA UNIPESSOAL, LDA</t>
  </si>
  <si>
    <t>2934/17.4T8VIS</t>
  </si>
  <si>
    <t>3847/08.6TMSNT</t>
  </si>
  <si>
    <t>3844/08.1TMSNT</t>
  </si>
  <si>
    <t>Enviada carta intimidatória 27-12-07. Requerimento executivo 06-05-08 Consulta CITIUS: pesquisas junto do registo informático de execuções, apurando-se a existência de 4 execuções 13-5-08. Notificação do SE para proceder à penhora com dispensa de ctiação prévia 13-5-08.   Consulta Citius: SE notificado para apresentar relatório de diligências em 24/9 e 7/11 28-11-08. Foi enviado pedido de provisão à cliente para pagamento no valor de € 139,15(RP30-08-2010)Foi enviado pedido de provisão à cliente para pagamento no valor de € 141,45(RP26-07-2011)  E-mail SE solicitando informações relativas ao estado do processo (03-06-2012 - JS)Insistimos com o SE, no sentido de apurar informações sobre as diligências efectuadas (06-08-2012 - JS)As diligências confirmaram incobrabilidade da dívida. Foi requerida certidão(PRS10-01-2013)Foi entregue certidão à cliente - aguarda instruções para encerrar(RP20-03-2013)Certidão movimentada - processo encerrado(RP30-04-2013). Not. extinção (IPC 14-08-2017)</t>
  </si>
  <si>
    <t>Foi requerida a citação edital. Consultámos processo, já foi proferida sentença, a notificação foi expedida a 04.07.03,a notificação foi feita ao Dr. Apollo Migueis, pelo que teremos de verificar os termos da condenação para avançarmos com a execução (17.07.03). Foi proferida sentença.Foi enviada 2.ª carta. face ao silêncio do vosso cliente executamos a sentença(24.10.03 AA). Devedor fez proposta de pagamento ao solicitador que vos submetemos. Enviámos mail ao solicitador a informar os termos em que aceitamos o pagamento fraccionado (prestações mensais de €125,00, com juros)(AA 10.03.04).O Solicitador informou-nos que o Executado está em espanha não conseguindo entrar em contacto com o mesmo. Face a estas informações solicitamos que o mesmo confirmasse se existem bens em nome do mesmo e na morada contante nos autos, sendo que no caso de não existam bens iremos requerer a emissão de certidão para efeitos fiscais.Adora de execução delegada não levou a cabo a diligência de penhora porque o executado não se encontrva na morada dos autos. Uma vez que no processo existiam todos os elementos identificativos do executado solicitamos pesquisas às bases de dados oficiais para apurar bens penhoráveis (AA 07.10.05). Enviamos mail ao solicitador a questionar sobre o resultado das pesquisas (AA 20.01.06) Enviamos novo mail (AA 18.04.06)contactámos telefónicamente o solicitador de execução, para saber se teria obtido a autorização do Juiz para efectuar as pesquisas, o mesmo afirmou que não, no entante iria ainda hoje dar entrada a novo requerimento a insitir (SC 31.08.06)Insistir SE pelo estado do processo.(RP02-12-2008)Foi enviiado email a propor certidão e suspensão do processo, atento o resultado das pesquisas que não apuraram bens ou actual paardeiro - desconhecido já na fase declarativa(VS05-11-2009). Requerida certidão (VS-19-11-2009)O Se juntou aos autos cópia da citação para indicação de bens à penhora(RP18-02-2010)Foi entregue certidão à cliente(RP07-04-2010)Processo encerrado (?9. Not. extinção (IPC 14-08-2017)</t>
  </si>
  <si>
    <t>11460/06.6 YYLSB</t>
  </si>
  <si>
    <t>Foi requerida a citação na legal representante (Ana Bela Folgado Resende) (JP - 21.01.03). Notificados do indeferimento da citação no legal representante requeremos a citação da R. através de funcionário judicial (27.03.03). Fomos notificados do próximo dia 09.11.2004, pelas 14h30, para realização do julgamento, bem como da cópia de contestação apresentada em que basicamente a vossa cliente alega (na pessoa de uma legal representante) que a actividade da sociedade foi encerrada nas finanças em 03.06.98 e que obrigava com a assinatura dela, desconhecendo estes fornecimentos e que os bens tenham sido entregues. Vamos requerer a emissão de certidão comercial da R.(CD 23-09-04) Requeremos certidão comercial, e certidão da P.I., contestação, documentos e desistência do pedido (06.10.04). Realizado o julgamento aguardamos pela leitura de sentença marcada para 24.11.2004, pelas 15h00 (09.11.04 CD). Lida a sentença o Tribunal apenas condenou a vossa cliente no pagamento de € 556,05 acrescidos de juros de mora desde o dia seguinte ao vencimento da factura, dado que não ficou provado que a a mercadoria da outra factura tenha sido entregue dado que não juntámos a guia de remessa da transportadora. De acordo com as vossas instruções, para efeitos de acordo iremos incluir o valor da factura que não ficou dada como provada.Envio de fax a colega a informar da sentença e para diligenciar junto do seu cliente o pagamento da divida, caso contrário iremos executar. (RR)O translado já foi levantado.(14.11.05-TV). Execução para Tribunal de Lisboa (02-02-06 PG)Requerimento Executivo (JM 27-04-07).Enviado e-mail a SE s solicitar informações sobre o resultado da citação dos legais representantes da Executada (RV 12.06.2007). Recebdio e-mail de SE a informar que as citações vieram devolvidas, pelo que terão de ser efectuadas pessoalmente, prevendo que estarão feitas no prazo máximo de quinze dias (RV) E-mail enviado a SE a solicitar que nos informe resultados das citações dos legais representantes da Executada (RV 27.09.07) Na ausência de resposta, reiterámos o anterior pedido (RV 04.04.08)Foi requerida certidão certidão(RP17-01-2011)Foi entregue certidão à cliente - processo encerrado(RP09-03-2011). Not. extinção (IPC 14-08-2017)</t>
  </si>
  <si>
    <t>Foi intentada acção declarativa especial, aguardando-se a citação da R.(JP 26.10.01). Encontra-se designado o dia 13.11.2003, pelas 10h30 para realização de julgamento. Informámos o Colega das datas em que podemos e vamos informar o Tribunal que na data indicada não podemos (21.10.03). Enviámos fax ao Colega a responder a proposta de pagamento feita anteriormente (€ 2.000,00 a pagar em 6 prestações mensais e sucessivas de € 333,33 cada, a 1ª com vencimento em 15.11.03, e as restantes no dia 15 dos meses subsequentes, a enviar por cheque, vale postal ou transferência bancária (25.10.03). Contactámos telefonicamente com o escritório do Colega que ficaram de responder ao acordo proposto e eventual transacção. Enviámos mail ao colega com minuta de transacção (11.11.03). Demos entrada ao requerimento conjunto de transacção com os termos de acordo supra citados. Aguarda homologação de sentença (13.11.03). Mail para Colega a solicitar o envio da 1ª prestação (26.11.03). O Colega respondeu pedindo desculpas pela lapso do seu escritório. Vai regularizar a situação (27.11.03). Enviámos novo mail ao Colega solicitando o envio da 1ª e 2ª prestações (02.01.04). O nosso Colega respondeu que no início da semana vai diligenciar junto do cliente pela imediata regularização do acordo celebrado (03.01.04). Face às contínuas "desculpas" do colega e face à inexistência de qualquer pagamento, executámos a sentença que homologou o acordo, sendo o seu valor de € 2,551,22.. Recebemos v/ info de que receberam € 79,81 a título de dev / rest tx justiça (08-04-05 PB)Enviámos mail para o solicitador de execução a solicitar a delegação do processo no colega João Moreira, para a realização da diligência de penhora de bens móveis (SC 21.11.06) Auto de penhora negativo, o Executado já não vive na morada constante dos autos à 3 anos. E-mail para SE a solicitar pesquisas (06-02-2008 CAF) Foi enviado e-mail a SE a reiterar o já solicitado (RP08.12.15)O SE remeteu oficio às Finanças da Maia(RP27-04-2010)A SE juntou resultado pesquisas em que não foram apurados bens susceptíveis de penhora, razão pelo que se solicitou a citação para indicação de bens à penhora . Foi requerida certidão(RP17-06-2010) Foi requerida certidão (23.01.2012 - JS)Foi entregue certidão à cliente - aguarda instruções para encerrar(RP29-11-2012)Processo encerrado(RP16-04-2013). Not. extinção (IPC 14-08-2017)</t>
  </si>
  <si>
    <t>1200/17.0T8CHV</t>
  </si>
  <si>
    <t>166064/08.2YIPRT</t>
  </si>
  <si>
    <t xml:space="preserve">Lousã </t>
  </si>
  <si>
    <t>João Luís Machado Bettencourt (Herdeiros)</t>
  </si>
  <si>
    <t>RECIMICRO - RECICLAGEM E MICRONIZAÇ DA PLÁSTICOS S.A.</t>
  </si>
  <si>
    <t>2319/17.2T8VFX</t>
  </si>
  <si>
    <t>PEREIRA &amp; CRUZ  LOJA DA MANUTENÇAO LDA</t>
  </si>
  <si>
    <t>2436/17.9T8BRR</t>
  </si>
  <si>
    <t>ESTACAO DE SERVICO PARAGEM,LDA</t>
  </si>
  <si>
    <t>5790/17.9T8CBR</t>
  </si>
  <si>
    <t xml:space="preserve">RICARDO JOSE DE BRITO MARTINS </t>
  </si>
  <si>
    <t>Enviada carta de cobrança 12-06-08. E-mail da Würth a informar que o cliente pagou o valor de € 100,00 em numerário 16-06-08 Enviado e-mail à Würth a solicitar se o Executado efectuou o pagamento da dívida 25-07-08 E-mail da Würth a informar do pagamento da quantia de € 200,00, tendo em conta que vai ser lançado por conta dos juros 93,80 € e resto 106,20 € por  conta dos fornecimentos. A divida deverá continuar a ser reclamada,  pelo valor de capital 449,20€, considerando os juros vincendos a partir desta data, dado que os anteriores estão liquidados 01-08-08. E-mail da Würth a informar que o cliente apenas liquidou 200 € e a solicitar que seja dada entrada do requerimento de injunção 02-09-08. E-mail à Würth a solicitar que esclareça qual o montante em dívida; E-mail da Würth a informar que o cliente deve ainda € 543 05-09-08. Requerimento de Injunção 01-10-08.  Consulta CITIUS: Notificação requerido com aviso de recepção 02-12-08, 13-12-08 A aguardar instruções da cliente quanto à instauração da acção executiva (29-02-2012 - JS);Atento o tempo decorrido desde a obtenlção do titulo executivo iniciamos diligencias com vista à aferição de bens por parte do executado (MNS 30.12.13) Envio de requerimento executivo (MA 23-06-2014) Recebida factura GL (MCS 24-07-2014). Notificados do relatório de fase 1: RIE: constam 3 execuções; IPSS: não aufere rendimentos/subsídios; CGA: não consta como subscritor; CRA: 2 veiculos com penhoras; Finanças: 2 imóveis; Publicidade de insolvência: não consta; LPE: não consta; Contratos Publicos: não consta (MCS 21-10-2014). Aguarda diligência externa + elementos prediais imóveis (IPC 13-01-2015).  Email ao AE a questinar pela diligência externa (IPC 27-05-2016). Email do Cliente com informação acerca da diligência: solicita tratamento como incobrável (IPC 30-11-2016). Email do Cliente a dar sem efeito o pedido de tratamento como incobrável: vai estabelecer acordo com a esposa do Eexecutado (IPC 05-12-2016). Email do Cliente para Executado informando que aceita o pagamento de € 1800,00 em prestações de € 255,00 (IPC 06-12-2016). Cliente informa recebimento de € 1800,00. Email ao AE a solicitar encerramento (IPC 04-07-2017). Not. nota final no valor de € 408,59 entregue no DAF para tratamento (IPC 05-07-2017). Req. a juntar comprovativo de pagamento dos juros compulsórios no valor de € 123,07 (IPC 07-07-2017). Not. extinção (IPC 18-08-2017)</t>
  </si>
  <si>
    <t>Lançamento processo (CC 18.06.2012)Até á data não foi possível recuperar qualquer  montante, pelo que colocámos o processo pendente para proposta de calendarização atento o valor em dívida(RP03-05-2013) Envio de requerimento executivo (MA 17-06-2014) Recebida factura GL (MCS 02-07-2014). Notificados do relatório de fase 1: RIE: não consta; RNPC: inscrita; CRA. localizadas 2 viatuars livres de ónus ou encargos; Finanças: não existem imóveis; Publicidade de insolvência: não consta; LPE: não consta; Contratos Publicos: não consta (MCS 12-09-2014). E-mail da Cliente com a informção do acordo de € 1.321,32 em 4 prestações de € 330,33 com inicio imediato e vencimento dia 25 do mês a que respeitam (nota: é feita a menção da data de vencimento dia 24 para a 3.ª prestação) (HB 25-09-2014). Email da Cliente a informar que se encontra liquidada a prestação inicial (MCS 02-10-2014). Cliente informa que apenas foi liquidada a prestação inicial. Questionado Cliente se tem conhecimento que a empresa labore, para ponderar diligência externa e/ou penhora do veículo Mercedes Benz 312 D, de 1998, com seguro ativo e adquirido em Junho 2014 (IPC 08-04-2015). Troca de emails entre Cliente e AE: valor em dívida é de € 1473,12; existem 2 veículos desonerados: Mercedes Bens 312 D de 1998 e Citroen Berlongo (IPC 30-05-2017). Cliente informa do pagamento de € 1312,31, com perdão de € 160,81 e solicita encerramento do processo. Not. nota final no valor de € 351,24 entregue no DAF para tratamento (IPC 20-06-2017). Req. a juntar comprovativo de pagamento dos juros compulsórios no valor de € 97,84 (IPC 22-06-2017). Not. extinção (IPC 18-08-2017)</t>
  </si>
  <si>
    <t>Lançamento de processo (09-10-2014 CC). Requerimento executivo (IPC 14-01-2015). Not. Relatório fase 1: RIE: não constam execuções; IPSS: não aufere rendimentos/subsídios; CGA: não consta como subscritor; CRA: 7 viaturas, 1 com reserva. Das restantes 6 apenas Toyota Rav4, matrícula 53-13-ST, de 2001, está segurada; Finanças: 3 imóveis e 1 herança; Insolvência: não consta; LPE: não consta; Contratos Públicos: não consta. Indicação AE: penhora veículo Toyota. Aguarda elementos prediais (IPC 25-02-2015). Req. AE a requerer levantamento sigilo fiscal (IPC 27-02-2015). Pedido provisão para penhora veículo no montante de € 219,24 entregue no DAF para tratamento (IPC 03-03-2015). Email do Cliente para AE informando que foi contactado pelo Executado: pede informação sobre valor em dívida e sobre penhora do veículo. Email Cliente para Executado informando que aceita o pagamento de € 1300,00 em 6 prestações: 1ª de € 225,00, restantes de € 215,00 (IPC 10-04-2015). Email Cliente a questionar se foi paga a 1ª prestação. Cliente informa que o Executado não havia recebido a comunicação de 10/04, a qual foi reenviada (IPC 22-04-2015). Cliente informa executado da aceitação de plano de pagamento da quantia de € 1300,00 em 8 prestações de € 162,50 cada uma (IPC 24-04-2015). Cliente confirma pagamento da 1ª prestação e pede elaboração do acordo (IPC 05-05-2015). Elaboração de acordo de pagamento e envio ao Executado para assinatura (IPC 06-05-2015). Email ao Executado a pedir envio do acordo assinado ao meu cuidado (IPC 11-05-2015). Email ao Executado a insistir com envio de acordo assinado (IPC 02-07-2015). Cliente informa do pagamento de 4/8 prestações e da ausência de formalização do acordo (IPC 01-09-2015). Reenvio ao Executado do acordo para assinatura a pedido do mesmo (IPC 02-09-2015). Email do Cliente para Executado a informar que apenas foi paga a quantia de € 812,50, quando deveria estar paga a quantia de € 1300,00. Poderá pagar 50% de imediato e o restante até final do mês (IPC 04-12-2015). Email do Executado para Cliente a informar do pagamento da quantia de € 243,75 em 23/02 e promessa de regularização no próximo mês (IPC 24-02-2016). Email ao Cliente a questionar se o Executado cumpriu (IPC 31-05-2016). Email do Cliente para Executado solicitando regularização da última prestação até final do mês (IPC 06-07-2016). Email do Cliente em 09/12, informando que apenas foi paga a quantia de € 1056,25 (em falta o valor de € 243,75). Email ao AE solicitando renovação das pesquisas (IPC 13-12-2016). Email do Cliente a informar que aceita o pagamento do remanescente de € 243,75 se for liquidado até final do ano. Se tal não ocorrer, solicita prosseguimento (IPC 23-12-2016). Cliente informa que o pagamento final ocorreu em Janeiro. Solicita encerramento. Email ao AE a pedir extinção (IPC 04-07-2017). Not. nota final no valor de € 122,99 entregue no DAF para tratamento (IPC 05-07-2017). Req. a juntar comprovativo de pagamento dos juros compulsórios no valor de € 45,75 (IPC 07-07-2017).Not. extinção (IPC 18-08-2017)</t>
  </si>
  <si>
    <t>Lançamento de processo - 17-10-2016 - CC). Requerimento executivo (RSR 21-11-2016). Not. relatório fase 1: localizada entidade patronal, a qual foi notificada para penhora do vencimento. Localizadas 3 viaturas livres (IMT 539 de 1988; Mitsubishi L200 de 1995; Nissan KRL de 1993) e 1 imóvel onerado (IPC 11-01-2017). Email do Cliente para executado informando da aceitação de pagamento de € 1000,00 através de 4 prestações de € 250,00 (IPC 19-01-2017). Email do Cliente para Executado informando que suspensão apenas ocorrerá após receção de 4 cheques pré datados (IPC 20-01-2017). Email do Cliente para Executado e para Rui Miguel C.M.Moita informando que, não obstante ter recebido 8 cheques pré datados, de ambos, apenas vai depositar os do Executado (IPC 26-01-2017). Email do AE para Cliente informando que foi penhorada a quantia de € 665,94 a título de reembolso do IRS e a questionar se houve pagamentos voluntários. Cliente informa que foi paga a totalidade acordada - € 1000,00, e solicita encontro de contas (IPC 02-06-2017). Not. nota final no valor de € 345,79 entregue no DAF para tratamento (IPC 06-06-2017). Req. a juntar comprovativo de pagamento dos juros compulsórios no montante de € 7,47 (IPC 08-06-2017).Not. extinção (IPC 18-08-2017)</t>
  </si>
  <si>
    <t>Lançamento de processo (01-04-2016 - CC). Req. a juntar procuração (IPC 01-04-2016). Email ao Cliente com o envio da oposição e a solicitar esclarecimentos (IPC 04-04-2016). Emissão de DUC e envio ao DAF para pagamento (IPC 08-04-2016). Req. junção aos autos complemento taxa de justiça no valor de € 84,15 (IPC 11-04-2016). Not. a designar julgamento para dia 15/09/2016 às 14h30 (IPC 18-04-2016). Email ao Cliente a informar data julgamento e a solicitar indicação de testemunhas (IPC 17-05-2016). Email do Cliente a indicar testemunhas (IPC 29-08-2016). Realização de julgamento (IPC 15-09-2016). Not. da sentença a julgar os embargos improcedentes. Email a informar o Cliente (IPC 24-10-2016). Nota de custas de parte a solicitar pagamento de € 204,00, enviada ao Mandatário via CTT (IPC 04-11-2016). Req. a juntar aos autos nota discriminativa e a pedir desentranhamento do envelope referente à carta de interpelação. Email a informar o Cliente (IPC 08-11-2016). Recebida carta do Mandatário com cheque de € 204,00 para pagamento das custas de parte. Quanto à quantia em dívida solicita pagamento em 3 prestações com início em final de Dezembro. Email a informar o Cliente (IPC 30-11-2016). Entrega de cheque em mão ao Cliente (IPC 05-12-2016). Not. dispensa da conta (IPC 06-12-2016). Cliente questiona da possibilidade de entrega de cheques pré datados (IPC 07-12-2016). Contacto com Mandatário: não há possibilidade de entrega de cheques pré-datados. Transmissão ao Cliente (IPC 19-12-2016). Recebido cheque de € 150,00. Email a transmitir ao Cliente (IPC 13-01-2017). Entrega do cheque em mão ao Cliente (IPC 18-01-2017).  Recebido cheque de € 150,00. Email a transmitir ao Cliente (IPC 23-02-2017). Entrega do cheque em mão ao Cliente (IPC 29-03-2017). Troca de emails com Cliente acerca do incumprimento. Contacto com Mandatário, o qual ficou de ligar ao Executado (IPC 10-05-2017). Enviada carta de interpelação ao Réu_registo nº RH001901540PT (IPC 17-08-2017). Recebido cheque de € 105,56 para liquidação do remanescente em dívida. Email a informar o Cliente (IPC 04-09-2017)</t>
  </si>
  <si>
    <t>3229/17.9T8LOU</t>
  </si>
  <si>
    <t>2547/08.1TMSNT</t>
  </si>
  <si>
    <t>Enviada carta para o vosso cliente (CR 30.12.04).Face ao silência do vosso cliente requeremos a injunção (AA 05.08.05). Após ter sido aposta fórmula executória enviámos 2ª carta ao devedor (PS 09.01.2007) A carta enviada foi devolvida com a indicação "não reclamado". A aguardar as vossas instruções quanto à execução da sentença (AA 16.02.07) Requerimento Executivo com base na injunção (RV 25.03.08) Recebemos e remetemos ao cliente auto de penhora. Atento o resultado da mesma, requeremos ao SE as pesquisas junto das bases de dados oficiais (10.10.08TG)Instância interrompida(RP26-07-2011)Foi requerida certidão(RP29-07-2011)A Executada foi dissolvida e liquidada - aguada certidão(RP09-12-2011) Passada certidão e entregue à Cliente. Processo encerrado. (04-06-2012 - JS). Not. extinção (IPC 04-09-2017)</t>
  </si>
  <si>
    <t xml:space="preserve">Enviada carta ao vosso cliente. (CR 13-07-2004) Face ao silêncio do devedor requeremos injunção (16.08.04 CS). Foi aposta fórmula executória (26.04.05 CD).Foi oposta fórmula executória, pelo que enviámos 2ª carta ao devedor (08.06.05 CR). Requeremos o envio do traslado da sentença de forma a prosseguirmos com a execução (29.07.05 PO). O translado já foi emitido (AS 19.08.05). Requerimento Executivo (PG). Registamos a vossa informação de acordo com a qual o cliente tem vindo a amortizar a divida exequenda, tendo pago fraccionadamente até ao momento o valor 257,93 €, uma vez que não existe qualquer acordo, vamos informar o Tribunal do pagamento, mas antes vamos enviar carta ao devedor a solicitar pagamento ou acordo concreto (AA 28.10.05) Enviada carta a devedor (15-11-05 PG). Requerimento a informar Tribunal de pagamento parcial de dívida Exequenda (02-02-06 PG). Informamos o Tribunal do remanescente em divida que deduzidos os juros de mora ascende a € 472,26 (14.03.06) Fax para solicitador de execução a solicitar marcação de diligencia de penhora (06-04-2006 NM). Foi relizada diligência de penhora, Após deslocação ao local da penhora verificámos que a Rua B, actualmente, já não existe, após contacto com variados moradores do local, não foi possível apurar o local em causa. 20.04.06 (NM) Requeremos certidão para efeitos fiscais (29-05-2006 NM).A certidão para efeitos fiscais já foi levantada. (03.07.06 TV). Foi entregue certidão ao cliente (21.07.06 CD). Not. extinção (IPC 04-09-2017)
</t>
  </si>
  <si>
    <t>50/05.0TBEVR</t>
  </si>
  <si>
    <t>Évora-Montemor o Novo</t>
  </si>
  <si>
    <t>4908/07.4TMSNT</t>
  </si>
  <si>
    <t>8836/08.8TMSNT</t>
  </si>
  <si>
    <t>EMANUEL JORGE MARQUES</t>
  </si>
  <si>
    <t>PRUDÊNCIO &amp; PRUDÊNCIO, LDA.</t>
  </si>
  <si>
    <t>FRANCISCO JOSE CORREIA DA SILVA UNIPESSOAL, LDA</t>
  </si>
  <si>
    <t>ALBERTINO MARIO DIAS DA SILVA</t>
  </si>
  <si>
    <t>JOSE MANUEL DOS SANTOS FERREIRA SOUSA</t>
  </si>
  <si>
    <t>INTERKARROS UNIPESSOAL, LDA</t>
  </si>
  <si>
    <t>OS DESENRASCADOS SERVIÇOS DE DESEMPANAGEM MOVEL, LDA</t>
  </si>
  <si>
    <t>DIALOGOS D'ELITE UNIPESSOAL, LDA</t>
  </si>
  <si>
    <t>FERNANDO AFONSO DA CONCEIÇÃO BARATA</t>
  </si>
  <si>
    <t>ALDA MARIA CASTRO DOMINGUES</t>
  </si>
  <si>
    <t>ANTONIO JOAQUIM RAMOS DA CUNHA</t>
  </si>
  <si>
    <t>LUZDORIO SOCIEDADE UNIP LDA</t>
  </si>
  <si>
    <t>RUI JORGE DA SILVA SOUSA</t>
  </si>
  <si>
    <t>TASEM METAL TECNICA, SA</t>
  </si>
  <si>
    <t>EDUARDO AUGUSTO DIAS REBELO</t>
  </si>
  <si>
    <t>CARFRIO-SOC.UNIPESSOAL, LDA</t>
  </si>
  <si>
    <t>CONSTRUÇÕES FREITAS RAMALHO UNIPESSOAL, LDA</t>
  </si>
  <si>
    <t>JOSE MANUEL NORTON AZEVEDO UNIPESSOAL, LDA</t>
  </si>
  <si>
    <t>ABEL MARINHO, LDA</t>
  </si>
  <si>
    <t>REAL CALCULO REMODELAÇÕES E REVESTIMENTOS UNIP. LDA</t>
  </si>
  <si>
    <t>PRECISÃO E DINAMICA MULTISERVIÇOS UNIPESSOAL, LDA</t>
  </si>
  <si>
    <t>H &amp; N ALEGRIA TRANSPORTES, LDA</t>
  </si>
  <si>
    <t>MARIA JOAO GIL PEREIRA</t>
  </si>
  <si>
    <t>COLOUR AUTO-CENTRO TECNICO AUTOMOVEL UNIPESSOAL, LDA</t>
  </si>
  <si>
    <t>ANTONIO LUIS OLIVEIRA DO VAL</t>
  </si>
  <si>
    <t>APOSTA ARESTA UNIPESSOAL, LDA</t>
  </si>
  <si>
    <t>ANABELA HENRIQUE ALVES</t>
  </si>
  <si>
    <t>FLAVIO MANUEL SOREAS DOS SANTOS PEREIRA</t>
  </si>
  <si>
    <t>GONÇALO FILIPE SANTA DOS REIS</t>
  </si>
  <si>
    <t>HELDER MANUEL GOMES MIRÃO</t>
  </si>
  <si>
    <t>4933/17.7YIPRT</t>
  </si>
  <si>
    <t>MARCELO RENATO BOTELHO ROCADAS FLORINDO</t>
  </si>
  <si>
    <t>JOSE ALBERTO RODRIGUES DE MATOS</t>
  </si>
  <si>
    <t>JOSE ANTONIO MARTINS CONTREIRAS</t>
  </si>
  <si>
    <t>VOUGACHAPA LDA</t>
  </si>
  <si>
    <t>CENTURYPOWER UNIPESSOAL LDA</t>
  </si>
  <si>
    <t>BARBOSA PINHO RODRIGUES SERRALHARIAS, LDA</t>
  </si>
  <si>
    <t>880/17.0T8AMT</t>
  </si>
  <si>
    <t>Porto-Amarante</t>
  </si>
  <si>
    <t>Carolina dos Reis Marques Furtado de Oliveira</t>
  </si>
  <si>
    <t>5416/17.0T8VNF</t>
  </si>
  <si>
    <t>15636/17.2T8SNT</t>
  </si>
  <si>
    <t>15637/17.0T8SNT</t>
  </si>
  <si>
    <t>15638/17.9T8SNT</t>
  </si>
  <si>
    <t>8883/17.9T8LRS</t>
  </si>
  <si>
    <t>15639/17.7T8SNT</t>
  </si>
  <si>
    <t>2113/17.0T8ACB</t>
  </si>
  <si>
    <t>Beja-Serpa</t>
  </si>
  <si>
    <t>CARPINT.RODRIGUES &amp; LAGE, LDA</t>
  </si>
  <si>
    <t>111/17.3T8VNC</t>
  </si>
  <si>
    <t>FERREIRA &amp; FERREIRA, LDA</t>
  </si>
  <si>
    <t>1076/17.7T8AMT</t>
  </si>
  <si>
    <t>Viana do Castelo-Vila Nova de Cerveira</t>
  </si>
  <si>
    <t>Lançamento de processo (MO 18.05.07).Envio de 1ª carta ao devedor a solicitar pagamento ou proposta nesse sentido (MO 22.05.07). Envio de requerimento executivo (RV 12.07.07) A SE já solicitou pesquisa ao ficheiro informático de execuções (AA 22.10.07) Comunicámos ao SE, na sequência do V. mail, pagamento de €50,00 por conta da quantia exequenda (JP)Foi enviado email a solicitar o relatório das diligências efectuadas(RP20-03-2009)A SE informou que se encontra aguardar levantamento do sigilo(RP26-03-2009)Em face da insolvência da Executada, Requerimento de extinção por inutilidade superveniente da lide e certidão para efeitos fiscais(RP05-05-2009)O SE juntou NFH sem acertos(RP08-09-2009)A SE inisistiu com o requerido(RP27-09-2011). Not. da AE a solicitar envio do comprovativo de pagamento da nota final. No entanto, da mesma não consta valor a liquidar. Email a solicitar esclarecimentos (IPC 09-08-2017). Email da AE a dar sem efeito pedido de provisão (IPC 04-09-2017). Not. extinção (IPC 07-09-2017)</t>
  </si>
  <si>
    <t>Enviada carta ao vosso cliente(AS 23.10.03). Face ao silêncio do vosso cliente requeremos a injunção (25.11.03). O vosso cliente enviou fax a informar que pretende pagar de uma só vez quando tivermos o processo pronto?.(CD 24-02-2004) Uma vez que o devedor não pagou executamos a injunção. O processo foi delegado para penhora na SE Clara Guerra. Fax a S.E. delegada (23.08.06 PG) Fax a insistir com SE Delegada (18.10.06 NM). Fax a sE (por impossibilidade contacto telefonico)a inforamr que dispõe de 5 dias para informar resultado da penhora sob pena de destituição (RR-27.10.06)Atenta a usencia de resposta por parte da SE delegada, remetemos comunicação a SE delegante a solicitar agendamento imediato da penhora, que deverá ser realizada pelo próprio, devendo a SE delegada cessar funções de imediato no presente processo (RR-09.01.07). Fax para SE a solicitar marcação imediata de diligência para penhora (JM 22-02-07) Enviámos fax a SE solicitando a marcação da diligência de penhora e destituição da SE delegada (FC 27.03.2007)E-mail a insistir com SE no sentido de destituir a SE delegada, bem como no sentido de marcar a diligência de penhora (24.04.07 NM)Fax para SE a solicitar a marcação da diligência de penhora em conjunto com outros processos (AA 29.05.07)De acordo com as vossas instruções enviamos fax à SE a solicitar a penhora de bens móveis com urgência e a autorizar que o Executado fique como fiel depositário (AA 15.06.07) Enviei fax à Se a solicitar que nos informe dos resultados das diligências (CG 09.07.2007) Contactei SE delegante - Paulo Rebelo, alertando-a da inactividade da SE delegada, da contagem de prazo para a interrupção da instância e da responsabilidade dele no processo (JP 07.12.07) Requerimento a solicitar ao tribunal que notifique SE para vir aos autos indicar os actos praticados (08.01.08 NM) Na sequência de solicitação do cliente enviámos informação ao cliente no sentido de informar que o relatório se encontra actualizado. (07.04.08 NM) Fomos notificados da destituição do SE Paulo Rebelo e da nomeação da SE cristina moreiras, pelo que enviámos e-mail ao SE a solicitar NHF e e-mail à SE a solicitar pedido de provisão. (13.08.08 NM) Enviado e-mail a SE Cristina Moreira a solicitar informações sobre o estado de processo (RP08.12.04) Fomos notifiacdos para indicar bens à penhora, os quais desconhecemos pelo que vai ser o executado citado(RP10-01-2012)Certidão passada(RP30-04-2013).Recebemos na PRA o original da certidão para efeitos fiscais que remetemos ao cliente. Aguardamos instruções do cliente para encerramento (CR05-06-2013). Conferencia do estado da certidão: seguiu na ata de 05-07-2013 (HB 23-07-2013). E-mail do cliente (12-07-2013) com a informação de que a certidão está movimentada (HB 29-07-2013). Not. da AE com pedido de provisão de € 135,30 para emissão de certidão (IPC 04-09-2017). Email à AE a solicitar esclarecimentos dado a certidão já ter sido emitida pelo Tribunal e movimentada pela Cliente (IPC 06-09-2017). Email da AE a dar sem efeito notificação (IPC 11-09-2017)</t>
  </si>
  <si>
    <t>Guarda-Almeida</t>
  </si>
  <si>
    <t>MOTIVO ÚNICO, LDA</t>
  </si>
  <si>
    <t>LAMPAS GO, LDA</t>
  </si>
  <si>
    <t>13044/17.4T8SNT</t>
  </si>
  <si>
    <t>Vítor Manuel Rodrigues</t>
  </si>
  <si>
    <t>16891/17.3T8SNT</t>
  </si>
  <si>
    <t>19173/17.7T8PRT</t>
  </si>
  <si>
    <t>3319/17.8T8PBL</t>
  </si>
  <si>
    <t>2992/17.1T8LLE</t>
  </si>
  <si>
    <t>17170/17.1T8SMT</t>
  </si>
  <si>
    <t>17169/17.8T8SNT</t>
  </si>
  <si>
    <t>17168/17.0T8SNT</t>
  </si>
  <si>
    <t>17167/17.1T8SNT</t>
  </si>
  <si>
    <t>114/17.8T8ALD</t>
  </si>
  <si>
    <t>17166/17.3T8SNT</t>
  </si>
  <si>
    <t>17165/17.5T8SNT</t>
  </si>
  <si>
    <t>DRUMCIRCLE, LDA</t>
  </si>
  <si>
    <t>42385/17.9YIPRT</t>
  </si>
  <si>
    <t>RUSTICANATUR-UNIPESSOAL,LDA</t>
  </si>
  <si>
    <t>3735/17.5T8VIS</t>
  </si>
  <si>
    <t>Pedro Miguel Santos Mendes</t>
  </si>
  <si>
    <t>4907/07.6TMSNT</t>
  </si>
  <si>
    <t>4155/07.5TBLRA</t>
  </si>
  <si>
    <t>503314242/101748361</t>
  </si>
  <si>
    <t>(PRAXIS LDA.) Henrique José Ribeiro Sena</t>
  </si>
  <si>
    <t>Foi requerida a constituição de assistente e informado o propósito de deduzir pedido cível (23.10.03). A Wurth foi admitida como assistente no processo (31.03.04 CD). Foi proferido despacho de arquivamento com base na falta de provas, nomeadamente falta do original da ficha de cliente. Vamos consultar o processo para retirar dados do arguido (morada, NIF e BI) e requerer certidão do despacho de arquivamento para instruir acção cível (02-12-05 CD).Requerimento a oslicitar desentranhamentos docs para instruçao de acção declarativa (RR-27.03.07). Fomos notificados para levantar documentos para instrução de processo judicial civel(AFO-06-06-07)Aguarda instruções qt á execução dos cheques. Segundo instrução da cliente dossier aguarda execução. A aguardar instruções da cliente quanto à instauração da acção executiva (29-02-2012 - JS). Leitura de e-mails e de respostas com cliente sobre solução a dar neste tema, que terá de ser analizada (HB 02-09-2013). Análise processo: faturas emitidas à empresa Praxis, Lda + 2 cheque: 1 titulado por Freitas &amp; Sena, Lda. e assinado por Henrique José Ribeiro Sena, com data de 10/10/1997 no valor de Esc. 220.077$00 e outro titulado e assinado por Henrique José Ribeiro Sena, com data incompleta (97/08/...). O cheque de menor valor não poderá ser executado pois não tem a data completa e a dívida está prescrita; com o cheque de maior valor não servindo de título por si só, mas sim como documento particular, teria de se executar a empresa que o titula e justificar a relação subjacente, a qual não existe, pois não foram fornecidos bens nem à empresa faturada nem à empresa que emite o cheque. Email ao Cliente a sugerir injunção contra Henrique Sena. Ok do Cliente à Injunção. Encerramento desta linha no relatório e criação de nova linha para a injunção (IPC 27-09-2017)</t>
  </si>
  <si>
    <t>14.10.10 Injunção WP fich 348.040 Foi aposta formula executória(RP17-01-2011)Requerimento executivo(RP07-07-2011)E-mail SE solicitando informações referentes ao estado do processo (19-05-2012 - JS)Insistimos com o SE, no sentido de apurar informações sobre as diligências efectuadas (06-08-2012 - JS)Não foi paga a provisão inicial, pelo que a cliente pondera prossecução da execução atento o capital em dívida(RP30-04-2013). E-mail para cliente com recibo de pagamento do valor de taxa agravada paga a camara de solicitadores (HB 05-08-2013). Fomos notificados pelo AE do relatorio de fase 1: CRA tem 2 veiculos, ambos onerados com penhora e há o registo de uma execução extinta por inutilidade superveniente da lide. Será agendada a diligencia de penhora de bens moveis (HB 11-11-2013).Notificados da frustração da penhora de bens móveis dada a inexistência de bens penhoráveis na residência do executado (MCS 25-03-2014). Email da Cliente com indicação para tratar como incoobrável. Comunicação ao AE RIE+extinção+certidão (MCS 21-07-2014). Notificados da decisão do AE de extinção da execução (MCS 13-08-2014). Insistência AE junto do Tribunal para inserção RIE (IPC 22-12-2014). Aguarda inserção RIE (IPC 30-03-2015). Contacto com Tribunal para inserção RIE. Nova consulta: já consta. Email ao AE a solicitar emissão de certidão (IPC 11-04-2017).  Email do AE com informação da passagem de certidão (IPC 31-05-2017). Email do Cliente com informação da movimentação da certidão (IPC 28-09-2017).Email do Cliente com informação da movimentação da certidão (IPC 28-09-2017)</t>
  </si>
  <si>
    <t>Lançamento de processo (27-01-2015 - CC). Requerimento executivo (IPC 12-05-2015). Fatura GL (IPC 27-05-2015). Not. Relatório fase 1: RIE: constam 6 execuções; RNPC: inscrita; CRA: não possui viaturas; Finanças: não possui imóveis; Insolvência: não consta; LPE: não consta; Contratos Públicos: não consta. Indicação AE: diligência externa (IPC 27-07-2015). Cliente informa que a empresa está sem atividade, pretende certidão e não diligência externa. Req. extinção + certidão + RIE (IPC 04-09-2015). Not. extinção em 22/09 (IPC 07-10-2015). Contacto com Tribunal para inserção no RIE: terá de ser elaborado requerimento pois o processo está arquivado. Realizado nesta data (IPC 19-04-2017). Consulta RIE: já consta em conformidade. Email ao AE a solicitar passagem de certidão (IPC 07-07-2017).Email do AE a informar da passagem de certidão (IPC 18-08-2017).Email do Cliente com informação da movimentação da certidão (IPC 28-09-2017)</t>
  </si>
  <si>
    <t>Requerimento aos autos a juntar os comprovativos de liquidação da taxa de justiça com a distribuição do processo e da multa pela pratica do ato no 1.º dia util subsequente ao termo do prazo (HB 17-06-2013). Lançamento de processo (18-06-2013 - CC). Telefonema do devedor na sequencia do qual enviamos e-mail com o esclarecimento de que o valor de € 675,39 poderá ser pago em 3 prestações desde que a 1.ª seja liquidada em Julho ou em duas se o pagamento for iniciado em Agosto (HB 24-07-2013). O Devedor não respondeu ao nosso e-mail e o Tribunal nomeou AE para citação por contato pessoal: requerimento ao Tribunal para que ordene a AE a informar qual o valor de provisão associado ao ato de citação pessoal do Executado (HB 20-01-2014). A AE indicada pelo Tribunal informou-nos do valor de provisão para a citação por contato pessoal do R no valor de € 71,28 (com IVA menos retenção). Comunicação da AE a informar que a provisão para citação deve ser liquidada. Revalidação do pedido de provisão e solicitado pagamento via DAF (MCS 24-07-2014). Email Cliente estado do processo (IPC 15-12-2014). Cliente informa que o pagamento da provisão ao AE será processado no inicio de Fev. (IPC 02-02-2015). Comprovativo pagamento provisão de € 71,28 a Aurora Pajuelo Boaventura (IPC 05-02-2015). Req. aos autos a informar que a provisão foi paga e que Juiz ordene a passagem de recibo e a realização da citação (IPC 12-02-2015). Contacto telefónico com D. Anabela (AE Aurora Boaventura): irá remeter o recibo em falta (IPC 11-03-2015). Recebido recibo de € 71,28, remetido ao Cliente (IPC 13-03-2015). Novo envio do recibo eletrónico com melhor digitalização, remetido ao Cliente (IPC 20-03-2015). Not. comprovativo de citaçãp pessoal do Executado (IPC 13-04-2015). Not. sentença a conferir força executiva à p.i. Email ao Cliente a informar e a questionar se pretendem execução (IPC 01-12-2015). Cliente pretende a execução da fórmula (22-01-2016). Requerimento executivo (IPC 08-03-2016). FATURA GL (IPC 30-03-2016). Cliente questiona qual o tratamento proposto face ao relatório fase 1: bens imóveis penhorados, veículo de 1991, não apresenta declaração de rendimentos desde 2011. Email ao Cliente com descrição de relatório e certidão de citação no processo declarativo (por afixação), questionando se pretendem incobrabilidade ou diligência externa (IPC 08-04-2016). Email do Cliente para Executado informando que aceita o pagamento da quantia de € 1350,00 em 7 prestações: 4x€ 150,00 + 3x€ 250,00 (IPC 11-05-2016). Email ao Cliente a questionar se houve pagamento. Cliente informa que não (IPC 06-06-2016). Ok do Cliente à incobrabilidade. Req. a pedir extinção + certidão + RIE (IPC 21-06-2016). Req. do AE ao Juiz a pedir inserção no RIE (IPC 08-07-2016). Contacto com Tribunal para inserção no RIE (IPC 23-03-2017). Consulta RIE: em conformidade. Email ao AE a solicitar certidão (IPC 06-04-2017). Email do AE com informação da passagem de certidão (IPC 31-05-2017).Email do Cliente com informação da movimentação da certidão (IPC 28-09-2017)</t>
  </si>
  <si>
    <t>Lançamento de processo (05-11-2014 AS). Requerimento executivo (IPC 17-11-2014). Fatura GL (IPC 09-12-2014). Not. AE pedido inserção RIE (IPC 18-12-2014). Not. Relatório fase 1: RIE: consta 1 execução; IPSS: não aufere rendimentos/subsídios; CGA: não consta como subscritor; CRA: possui 2 viaturas oneradas; Finanças: não possui imóveis; Insolvência: nada consta; LPE: consta 1 registo - inexistência de bens; Contratos Públicos: não consta. Req. extinção + certidão + RIE (IPC 06-03-2015). Not. extinção (IPC 27-03-2015). Cliente informa da liquidação da prestação inicial de € 200,00. Acordo foi renegociado: 4x€ 200,00 + 2x€ 250,00. Solicita elaboração de acordo e procedimento quanto ao processo (IPC 11-05-2015). Elaboração de acordo e envio ao Executado para assinatura e devolução (IPC 15-05-2015). Email Cliente a informar que não recebemos o acordo assinado e a questionar se está em cumprimento (IPC 20-07-2015). Email Cliente a propor que se aguarde RIE + certidão, pois a execução já está extinta. Ok do Cliente (IPC 21-07-2015). Contacto com Tribunal para inserção no RIE (IPC 23-03-2017). Consulta RIE: em conformidade. Email ao AE a solicitar certidão (IPC 06-04-2017). Email do AE com informação da passagem de certidão (IPC 31-05-2017).Email do Cliente com informação da movimentação da certidão (IPC 28-09-2017)</t>
  </si>
  <si>
    <t>Lançamento de processo. (14.09.09 MM) Carta ao devedor o informar da interposição de processo judicial caso não efectue o pagamento ou proposta de pagamento da dívida.(30.09.09 MM)Requerimento injunção(TSJ22-12-2009)Foi aposta formula executória(RP31-03-2010)Envio de 2ª carta para devedor (08.04.10 MM) A aguardar instruções da cliente quanto à instauração da acção executiva (29-02-2012 - JS)Requerimento executivo(PRS26-03-2013). Processo incluído na listagem do AE para realização de diligência externa (MCS 30-06-2014). Not. AE auto de diligência externa (IPC 13-11-2014). Req. extinção + RIE + certidão (IPC 24-11-2014). Aguarda inserção RIE (IPC 30-03-2015). Req. do AE a pedir desarquivamento do processo e inserção no RIE para passagem de certidão (IPC 22-08-2016). Contacto com Tribunal para inserção no RIE (IPC 11-04-2017). Novo contacto com Tribunal para inserção no RIE (IPC 11-04-2017). Consulta RIE: já consta em conformidade. Email ao AE a solicitar emissão de certidão (IPC 21-04-2017). Email ao AE a insistir com passagem de certidão (IPC 07-07-2017). Email do AE a informar da passagem de certidão (IPC 18-08-2017).Email do Cliente com informação da movimentação da certidão (IPC 28-09-2017)</t>
  </si>
  <si>
    <t>Enviada carta ao vossos cliente (20.01.04 CR). Perante o silêncio do vosso cliente executámos o cheque.17.01.05 Enviámos requerimento executivo (SC 21.10.05) Após deslocação ao local, fomos atendidos pelo pai do executado que informou que este realmente reside naquela morada, no entanto não tem emprego fixo, sendo a casa propriedade da camara municipal de Lisboa, encontrando-se o contrato de arrendamento em nome do pai do executado. O local aparentava condições de extrema pobresa e sem qualque higiene, pelo que não se afigura previsivel a existencia de bens penhoráveis (NM 07-04-06) O exceutado propos o pagamento da divida exequenda em prestações mensais de € 125,00. De acordo com as vossas instruções informamos o SE da aceitação da proposta solicitando que o pagamento das prestações nos seja feito directamente (AA 10.05.06) E-mail enviado a SE a solicitar informações sobre pagamento das prestações por parte do devedor e, em caso afirmativo, a solicitar também comprovativos de transferência (RV 10.08.07)Não foram pagas quaisquer prestações, pelo que, o SE está a proceder a diligências tendentes ao apuramento de bens penhoraveis (AA 05.05.08)O processo encontra-se em fase de pré-diligência, pois foi apurada nova morada(RP06-01-2009)O Se enviou notificação à entidade patronal para penhora vencimento, encontrando-se aguardar resposta(RP31-08-2009)O SE enviou comunicação à entidade patronal apurada(RP11-01-2010) Relatório de estado de diligências - foi requerida a penhora do subsídio de desemprego do executado (01-10-10) E-mail ao SE solicitando que nos preste informações sobre as diligências efectuadas (14-02-2012 - JS)O SE renovou as pesquisas junto da SS e não foi apurada qq entidade e ou subsdio(RP21-09-2012). O AE não localizou bens e citou o Executado para os indicar (HB 26-01-2014). Aguarda passagem do processo para a nova AE Anabela Trigueiro (MCS 11-08-2014). Consulta Citius: AE atual é Rosa Balsinha. Email AE a solicitar informação sobre resposta da SS à penhora de rendimentos/pensões (IPC 29-04-2015). Not. renovação fase 1: não foram localizados bens com excepção de Ford Transit, RL-16-75. AE vai proceder às notificações do art. 750º CPC (IPC 20-07-2015). Req. extinção + certidão + RIE (IPC 30-12-2015). Not. nos termos do art. 750º CPC (IPC 07-04-2016). AE informação que citação postal foi recebida por terceiro, vai proceder nos termos do art. 233º CPC (IPC 19-04-2016). Not. extinção (IPC 23-04-2017). Not. conta final no valor de € 121,87 entregue no DAF para pagamento. Consulta portal: já consta no RIE (IPC 24-05-2017). Cliente informa do pagamento à AE. Email a solicitar emissão de recibo e certidão (IPC 17-07-2017). Recebido recibo da AE. Reenvio ao Cliente. Not. da passagem de certidão (IPC 26-07-2017). Levantamento da certidão junto do escritório da AE (IPC 04-08-2017). Entrega da certidão em mão ao Cliente (IPC 18-08-2017).Email do Cliente com informação da movimentação da certidão (IPC 28-09-2017)</t>
  </si>
  <si>
    <t>Requerimento executivo 17-12-08. Solicitadora de Execução Mara Fernandes 04-02-09O SE juntou aos autos listagem de execuções 4 execuções pendentes com valores elevados sem pagamento assegurado(RP12-11-2009)A SE informou que o processo se encontra aguardar aprovisionamento(RP02-12-2009)Foi admitida a junção substabelecimento(RP30-04-2010) Reunião para revisão de processos (18-01-2011 - JS)Diligência penhora dia 26/06/2012. SE juntou auto de diligência negativo e requereu dispensa do sigilo fiscal (2-07-2012 - JS)Foi solicitada a delegação da penhora bens móveis(RP14-12-2012). Processo está em ffase de indicação de bens a penhora (HB 26-11-2013). E-mail do Cliente com pedido de ponto de situação do processo (HB 27-08-2014). E-mail para Cliente com a indicação de agendamento do prazo de 05-09-2014 para ponto de situação do mesmo (HB 31-08-2014). Req. penhora de saldos bancários (IPC 12-12-2014). Not. respostas negativas entidades bancárias (IPC 07-01-2015). Req. extinção + certidão + RIE (IPC 12-01-2015). Not. Juiz ao AE a ordenar a passagem de certidão (IPC 15-01-2015). Email à AE a solicitar cumprimento do despacho de 15/01/2015 + Req. aos autos a solicitar inserção no RIE (IPC 15-03-2017). Consulta RIE: já consta em conformidade (IPC 27-03-2017). Email ao AE a reiterar pedido de emissão de certidão (IPC 11-04-2017). Not. da AE a informar que não se concretizou a citação, visto o Executado residir em Angola em morada desconhecida. Email à AE a informar que no RIE já consta a menção necessária, pelo que, necessitamos apenas da certidão (IPC 21-04-2017). Recebido pedido de provisão de € 25,00 para emissão de certidão, entregue no DAF para tratamento (IPC 23-05-2017). Recebido pedido de provisão retificado de € 31,37 para emissão de certidão, entregue no DAF para tratamento (IPC 29-05-2017).  Cliente informou do pagamento ao AE. Email a solicitar emissão de recibo e passagem de certidão (IPC 20-06-2017). Recebida fatura/recibo AE. Reenvio ao Cliente (IPC 03-07-2017). Not. extinção (IPC 10-07-2017). Not. da passagem de certidão (IPC 11-07-2017). Certidão recebida na PRA (IPC 24-07-2017). Certidão entregue em mão ao Cliente (IPC 28-07-2017).Email do Cliente com informação da movimentação da certidão (IPC 28-09-2017)</t>
  </si>
  <si>
    <t>Lançamento de Processo(IR 03.06.2011)Foi oposta fórmula executória, pelo que enviámos 2ª carta ao devedor (09-08-2011 - ES)Requerimento executivo(RP17-10-2011)O SE procedeu à junção do resultado das pesquisas Fase 1 em que não foram apurados bens passíveis de penhora, pelo que vai ser agendada diligência de bens móveis(RP23-02-2012)E-mail SE no sentido de apurar estado do processo (07-08-2012 - JS)O AE procedeu à notificação do resultado das pesquisas Fase 1 em que não foram apurados bens susceptíveis de penhora,  pelo que irá ser agendada diligência penhora bens móveis(RP21-02-2013). Fomos notificados da inexistencia de bens e para informarmos se pretendemos indicar bens a penhora (HB 16-08-2013). leitura de e-mails e de resposta com cliente sobre a notificação do AE recebida, atento o manual de procedimentos quanto a esta materia. Comunicação ao AE para extinção por inutilidade superveniente da lide (HB 28-09-2013). Comunicação ao AE com desistencia da ação e emissão de NAR certificada, com pedido para que seja dada sem efeito a comunicação anterior (HB 10-11-2013). E-mail do AE com a informação de que o processo consta de lista de incobráveis (HB 21-01-2014). Verificação das diligências para confirmar a incobrabilidade (HB 27-01-2014).Requerimento aos autos a comunicar lapso de escrita e a solicitar extinção, inserção no registo informático de execuções e certidão (18-02-2014 MNS) Notificados da decisão de extinção do AE (MCS 22-07-2014). Aguarda inserção RIE (IPC 30-03-2015). Certidão emitida (IPC 05-06-2015). Email AE a dar sem efeito certidão, pois o processo ainda não está no RIE. Req. AE a solicitar inserção (IPC 12-08-2015). Req. do AE a pedir desarquivamento do processo e inserção no RIE para passagem de certidão (IPC 22-08-2016). Contacto com Tribunal para inserção no RIE (IPC 11-04-2017). Consulta RIE: em conformidade. Email ao AE a solicitar emissão de certidão (IPC 24-04-2017).  Email do AE com informação da passagem de certidão (IPC 31-05-2017).Email do Cliente com informação da movimentação da certidão (IPC 28-09-2017)</t>
  </si>
  <si>
    <t>Lançamento de Processo(IR 27.06.2011)Foi oposta fórmula executória, pelo que enviámos 2ª carta ao devedor (10-08-2011 - ES) Requerimento executivo (02-12-2011 - JS)O SE notificou a entidade patronal apurada para penhora de 1/3 do vencimento, encontrando-se aguardar a devolução do AR(RP23-02-2012)O SE procedeu à junção do resultado das pesquisas Fase 1 em que não foram apurados bens passíveis de penhora, pelo que vai ser agendada diligência de bens móveis(RP23-02-2012)O Executado já tem o vencimento penhorado à ordem de outros processos, pelo que foi expedida notificação para confirmar terminos(RP19-06-2012)Aguarda marcação diligência bens móveis. Na sequência de e-mail do cliente, comunicação ao AE a pedir informação sobre a resposta da Basol, Lda. a notificação de penhora de vencimento, dado que a mesma não está disponibilizada via citius (HB 25-07-2013). Fomos notificados pelo AE da resposta da entidade patronal: o vencimento está a sofrer descontos para pensão de alimentos, pelo que foi agendado o prazo de 06-12-2013 para efeitos de requerermos a certidão uma vez definido o procedimento para o efeito (HB 29-11-2013); Processo incluido na lista de incobraveis de AE.Não tem bens. Parecer: Requerimento a solicitar inserção no RIE + certidão + extinção (14-02-2014 MNS). RIE + certidão + extinção (HB 17-02-2014).  Notificados de comunicação do AE aos autos a solicitar inserção no RIE e da decisão de extinção (MCS 16-07-2014). Aguarda inserção RIE (IPC 30-03-2015). Req. do AE a pedir desarquivamento do processo e inserção no RIE para passagem de certidão (IPC 22-08-2016).  Contacto com Tribunal para inserção no RIE (IPC 11-04-2017).  Consulta RIE: em conformidade. Email ao AE a solicitar emissão de certidão (IPC 24-04-2017).  Email do AE com informação da passagem de certidão (IPC 31-05-2017).Email do Cliente com informação da movimentação da certidão (IPC 28-09-2017)</t>
  </si>
  <si>
    <t>Execução injunção pendente até instruções da Würth Portugal. O Requerido foi citado com prova de depósito na seguinte morada: Rua João Nascimento Costa, 25 R/C Dt.º 1900-269 Lisboa 11-10-06.Enviada carta prévia à execução 13-10-06. Requerimento executivo 29-12-06.Cópia de segurança 9-01-07. Pedido de provisão 17-1-07. Fax enviando comprovativo da liquidação da provisão 19-1-07.Fax enviado ao SE a solicitar informações relativamente às diligências realizadas 28-06-07 E-mail ao SE a reiterar o pedido anterior 24-09-07. E-mail do Se a informar que a penhora de móveis será agendada oportunamente 03-10-07.E-mail a juntar cópia do historial 19-12-07. Fax do SE a informar que foi elaborado auto de penhora negativo e que no decurso da diligência foi possível apurar a actual morada e contacto telfónico; tendo sido estabelecido contacto pelo mesmo foi dito que irai proceder ao pagamento na próxima semana 29-01-08. E-mail do Se com auto de penhora negativo (o executado já não tem domícilio na morada indicada) e informar que no decorrer das diligências obteve informações sobre a actual morada do executado e contacto telefónico e que confrontado com o telefona comprometeu-se no pagamento do valor em dívida 27-01-08 Enviado e-mail ao SE a solicitar se o Executado já efectuou o pagamento da quantia exequenda 29-02-08. pedido de provisão 06-03-08. Fax do Se a designar o dia 7 de Abril para a realização de diligência de penhora de bens móveis 18-03-08. Fax do SE a informar que a diligência de penhora ficar sem efeito, uma vez que o executado mostrou interesse em efectuar o pagamento 04-04-08. Enviado e-mail ao SE a solicitar se o Executado já pagou a quantia em dívida 17-04-08. Email da Wurth remetendo directamente para o SE comprovativo da liquidação da provisão 14-5-08. Enviado e-mail ao SE a solicitar se o Executado já pagou a quantia em dívida 26-08-08. Fax do Se a informar que o executado não procedeu ao pagamento da dívida e que oportunamente será agendada a penhora de bens imóveis 29-08-08. Fax do Se a informar que o executado não procedeu ao pagamento da dívida e que oportunaente será agendada a penhora de bens móveis 24-09-08.Encontra-se agendada diligência de penhora para dia 16/06/2009 Na sequência da diligência de penhora foi celebrado um acordo (€ 1281,65) em 3 prestações mensais  - ultima com vencimento em 31/07/2009(RP30-06-2009) Foi enviado email à cliente a informar que o Executado não cumpriu acordo, a questionar se pretende repetição da diligência de penhora de bens móveis ou antes penhora dos dois TVs penhorados avaliados em 500 cada(VS12-03-2010)O SE enviou nota de liquidação provisória ao Executado, pelo qual é devida a quantia de € 1.391,65(RP25-01-2011)Confirmada a falta de pagamento, foi enviado email ao SE a solicitar a promoção da venda, bem como a remoção dos bens e reforço de penhora(RP05-04-2011)Foi enviado pedido de provisão á cliente - O SE confimou junto das finanças que o Executada não tem imóveis ou veiculos(RP13-04-2011)e-mail SE solicitando informações (20-03-2012 - JS)Foi requerida certidão(PRS06-05-2013) Envio de requerimento para emissão de certidão para efeitos fiscais segundo o novo modelo, contendo todos os elementos necessários ao fim a que se destina (MA 29-04-2014). Enviada comunicação à AE a reiterar a renovação da fase 1. (MCS 09-05-2014). Relatório fase 1: localizado um veiculo com penhora registada; não existem imóveis; aufere vencimento. Solicitada indicaçção quanto à entidade patronal (MCS 02-06-2014). Processo não está findo. Contactar AE para saber penhoras existentes (IPC 10-03-2015). AE informa da penhora de 2 bens móveis e aguarda informação acerca da entidade patronal para penhora do vencimento (IPC 11-03-2015). Not. auto penhora vencimento: € 109,02/mês + citação executado após penhora (IPC 11-06-2015). Not. do AE para entidade patronal a questionar onde obteve a referência para os pagamentos que está a efectuar, uma vez que não é mesma gerada pelo AE (IPC 27-10-2015). Pedido de provisão para cumprimento do art. 750º CPC e extinção no valor de € 33,32 (IPC 23-11-2016). Contacto com AE: confirma ausência de bens. Pedido entregue no DAF para tratamento (IPC 05-12-2016). Email do AE confirmando que não foram realizados quaisquer descontos e nem existem bens (IPC 15-12-2016). Email do Cliente informando do pagamento da provisão. Email ao AE a solicitar recibo (IPC 16-12-2016). Req. extinção + certidão + RIE (RSR 19-12-2016). Recebida fatura/recibo do AE, reenvio ao Cliente (IPC 21-12-2016). Contacto com Tribunal para inserção no RIE + req. a reiterar o solicitado em 19/12/2016 (IPC 19-04-2017). Not. extinção (IPC 27-04-2017). Novo contacto com Tribunal para inserção no RIE. Nova Consulta ao RIE: já consta em conformidade. Email ao AE a solicitar certidão (IPC 18-05-2017). Not. da passagem de certidão (IPC 22-05-2017). Original da certidão recebida na PRA (IPC 23-05-2017).  Certidão entregue em mão ao Cliente (IPC 28-07-2017).Email do Cliente com informação da movimentação da certidão (IPC 28-09-2017)</t>
  </si>
  <si>
    <t>Lançamento processo (IR 23.03.2012) Requerimento Executivo (31-05-2012 - JS) Requerimento de alteração de nome, porquanto foi indicada, no nome, a firma que o Executado utiliza enquanto empresário em nome individual (18-06-2012))A Cliente podera o pagamento da provisão , pelo que irá obter informações junto do vendedor(RP16-03-2013). Leitura de e-mails e de respostas com cliente sobre retificação do nome do Executado nos autos (HB 20-06-2013). na sequencia do e-mail do cliente com pedido de resposta face a retificação do nome do Executado, e.mail para AE com a comunicação dirigida aos autos com tal pedido, com a menção de que caso seja necessario requerimento para o Juiz assim o faremos (HB 10-11-2013). Relatório fase 1: Registo Informáticos de Execuções: não consta; IPSS: não aufere rendimentos; CGA: não aufere pensões; CRA: 3 viaturas, 1 livre de ónus (92-15-ED motociclo Yamaha de 1994), 2 com penhoras; Finanças: existem 4 imóveis; Publicidade de Insolvência: não consta; Lista Publica de Execuções: não consta; Contratos Públicos: não consta (MCS 05-05-2014). Notificados de informação de entidade pública em como não existe qualquer crédito do executado que possa ser penhorado (MCS 26-05-2014). Email AE a solicitar elementos prediais dos imóveis (IPC 14-01-2015).  Email ao AE a questinar pela diligência externa (IPC 27-05-2016). Not. renovação pesquisas fase 1: constam 4 processos no RIE, 1 deles extinto por falta de bens; não aufere rendimentos; localizados 2 motociclos, mas sem valor comercial ou onerado; possui 1 imóvel com vários encargos + not. nos termos do art. 750º CPC (IPC 18-04-2017). Email ao Cliente com proposta de incobrabilidade. Ok do Cliente à incobrabilidade (IPC 16-05-2017). Req. de extinção + certidão + RIE em 17/05. Not. extinção + pedido de inserção no RIE (IPC 06-06-2017).Email do AE a informar da passagem de certidão (IPC 18-08-2017).Email do Cliente com informação da movimentação da certidão (IPC 28-09-2017)</t>
  </si>
  <si>
    <t>Lançamento de processo (25.08.10 MM). Envio de 1ª carta para devedor (15.09.10 AS)Requerimento executivo(RP14-10-2010)Foi junto original título executivo(RP04-11-2010)O SE juntou resultado fase 1 em que os bens apurados encontram-se onerados, razão pelo que será agendada diligência de penhora bens móveis(RP17-01-2011)E-mail SE solicitando informações referentes ao estado do processo (03-05-2012 - JS)Insistimos com o SE, no sentido de apurar informações sobre as diligências efectuadas (06-08-2012 - JS) . Notificados de comunicação ao AE para indicar bens à penhora (MCS 31-03-2014). Processo incluído na lista de incobráveis do AE: Enviada comunicação RIE+Extinção+Certidão (MCS 25-06-2014). Notificados de auto de diligência externa: a penhora resultou frustrada (MCS 26-06-2014)  Notificados de comunicação do AE aos autos a solicitar inserção no RIE e da decisão de extinção (MCS 16-07-2014). Aguarda inserção RIE (IPC 30-03-2015). Contacto com Tribunal para inserção RIE.Nova consulta: já consta. Email ao AE a solicitar emissão de certidão  (IPC 11-04-2017).  Email do AE com informação da passagem de certidão (IPC 31-05-2017).Email do Cliente com informação da movimentação da certidão (IPC 28-09-2017)</t>
  </si>
  <si>
    <t>Enviada carta para o vosso cliente (CR 30.12.04). A carta foi devolvida com fundamento em alteração de morada. Como tal, e de forma a apurar a actual morada da devedora, requeremos cópia não certificada da sua constituição à Conservatória de Registo  Comercial da Amadora (PO 09.02.05). Requeremos a injunção (08.08.05 PO). Após ter sido aposta fórmula executória enviámos 2ª carta ao devedor (PS 09.01.2007).Foi enviada segunda carta a qual foi devolvida com a indicação de "devolvido". A aguardar as vossas instruções quanto à execução da sentença (AA 07.02.07)De acordo com as vossas instruções vamos avançar com a execução (AA 15.06.07). Envio de requerimento executivo (RV 10.07.07)Foi efectuada diligência de penhora a qual foi negativa em virtude de na morada dos autos se encontrar sedeada a Conservatória do Registo Predial da Amadora, tendo sido indagado pela Conservatora, após contacto com o RNPC que a executada nunca se chegou a constituir validamente. Assim vamos pedir certidão ao RNPC do Certificado de admissibilidade de firma para apurar os dados dos legais representantes (AA 22.10.07) Requerida cópia do certificado ao RNPC com vista ao apuramento da identidade dos responsáveis pela criação da firma (JP 22.11.07)Foi intentada nova acção contra os sócios.(18-11-2008)Na sequência da frustração da citação foi nomeada SE(RP25-03-2009)Esclarecemos o Tribunal que a provisão já havia sido paga em Maio sem termos tido conhecimento da diligência.(RP15-09-2009)Fomos notificados do auto negativo em virtude dos réus já não residirem há um ano. e indicámo o BI de Réu Abilio para possibilitar as pesquisas do art. 244CPC(CPC22-10-2009)Fomos contactos pelo reu Abílio Paulino que se propõe a pagar a dívida em prestações de € 120,00, cuja proposta foi enviada à cliente para consideração(RP03-12-2009)Foi nomeado SE para proceder à citação dos Réus(RP08-01-2010)Foi enviada minuta de acordo para o devedor nos termos combinados(RP30-03-2010)Foi enviado 2ª via pedido provisão à cliente(RP07-09-2010) Contacto com SE solicitando nota de provisão actualizada (26-03-2012 - JS)O pedido de provisão para citação do Réu ainda não foi pago - foi solicitado nova guia(RP03-05-2013). Consultado o processo via citius, não foi concretizada a citação do réu, razão pela qual demora a obtenção da sentença (HB 14-08-2013). Será remetido o recibo do valor de provisão pago ao AE para a citação por contato pessoal ao cliente no valor de € 49,20. E-mail para cliente com os elementos do processo e proposta de citação edital dos Reus ou anulação de dívida (HB 17-01-2014). Envio de original da factura e recibo emitido pelo SE ao cliente (AS 20.01.14) Aguarda citação do legal representante (MCS 15-10-2014). Processo não foi redistribuido para as novas comarcas. Req. a solicitar (IPC 29-04-2015). Processo teve redistribuição, actualização dos campos correspondentes (IPC 20-05-2015). Req. citação edital do Réu, face à frustração da citação pessoal pela AE (IPC 22-05-2015). Not. despacho a ordenar citação edital (IPC 29-06-2015). Not. para pagamento da quantia de € 58,20 para afixação de editais. Req. junção DUC e comprovativo pagamento (IPC 13-07-2015). Not. despacho a designar o dia 23/05/2016 às 14h30 para realização de julgamento. Informação ao Cliente (IPC 15-12-2015). Req. a juntar comprovativo de pagamento da taxa de justiça subsequente, no valor de € 76,50 (IPC 29-04-2016). Telefonema e notificação do Tribunal a dar sem efeito data julgamento por motivo de doença da Juiz (IPC 23-10-2016). Not. a designar data julgamento: 14/11/2016 às 14h30 (IPC 21-07-2016). Realização julgamento: sentença condenatória proferida oralmente. Aguarda ata via Citius (IPC 14-11-2016). Consulta Citius: sentença disponível. Email ao Cliente a questionar se pretende execução (IPC 23-01-2017). Cliente pretende a execução da sentença (IPC 25-01-2017). Req. executivo da sentença proferida no processo 9446/08.5TMSNT (RSR 01-02-2017). Processo distribuido. Recebida Fatura GL e reenviada ao DAF (IPC 23-02-2017). Not. relatório fase 1 do Executado Abílio: consta 1 registo por inexistência de bens no RIE e na LPE; localizado 1 veículo Suzuki de 1998 + informação do óbito do Executado Francisco. Email ao Cliente a informar que vamos requerer extinção + certidão + RIE (IPC 22-03-2017). Req. a pedir extinção + certidão + RIE (IPC 24-03-2017).  Email do AE com informação da passagem de certidão (IPC 31-05-2017).Email do Cliente com informação da movimentação da certidão (IPC 28-09-2017)</t>
  </si>
  <si>
    <t xml:space="preserve">Lançamento de processo (AS 15.12.06). Enviada carta para devedor (JM 09.02.07). Requerimento de injunção (RV 14.06.07)2ª carta ao devedor (07.12.07MM) A carta for remetida para a morada constante do processo, tendo sido devolvida com a indicação de "não reclamdo". Aguardamos as vossas instruções no sentido de se executar ou não a injunção (31.12.07TG)De acordo com as vossa instruções vamos avançar com a execução (AA 03.01.08) Enviámos Requerimento Executivo (JP 25.02.08) Recebemos e remetemos ao cliente auto de penhora. Atento o resultado da mesma, requeremos ao SE as pesquisas junto das bases de dados oficiais (10.10.08TG) SE procedeu à junção das pesquisas efectuadas na DGCI (29-02-2012 - JS)O SE procedeu á junção de auto negativo em virtude de não se encontrar ninguém no local, mas apurou que o mesmo reside no local(RP04-04-2012)Requereu-se a pesquisa junto da DGCI ( 25-01-2013-PRS). Fomos notificados pelo AE das diligências renovadas no processo, tendo sido localizado um imóvel na propriedade do Executado. Na sequencia de tal notificação, como foi feita a menção de que seria notificado o banco de Portugal para averiguação de saldos em contas bancárias, e-mail para AE com pedido para que tal notificação seja dada sem efeito e pedido de atualização do estado das diligencias junto da DGSI (HB 28-10-2013). E-mail para AE a reiterar o pedido de esclarecimento, tendo sido lançado o prazo de 18-11-2013 para controlo da situação (HB 05-11-2013). Requerimento ao Juiz para instar o AE a informar o resultado das pesquisas junto da DGSI (HB 19-11-2013). Não foram localizados bens com excepção de um imóvel não descrito na CRP. Req. extinção + RIE. Depois de concretizados, pedir certidão directamente ao Tribunal (IPC 12-02-2015). Not. nota final no valor de € 57,55 (IPC 13-07-2015). Nota final revalidada e entregue no DAF para pagamento. Req. a pedir inserção no RIE (IPC 06-03-2017). Email do Cliente a informar do pagamento da provisão. Email ao AE a solicitar recibo (IPC 29-03-2017). Recebido o recibo. Reenvio ao Cliente (IPC 03-04-2017). Not. extinção. Consulta RIE: não consta (IPC 09-05-2017).  Email ao AE a solicitar passagem de certidão (IPC 19-05-2017). Recebido pedido de provisão de € 25,00 para emissão de certidão, entregue no DAF para tratamento (IPC 23-05-2017). Contacto com Tribunal para inserção no RIE. Nova consulta: já consta (IPC 25-05-2017). Recebido pedido de provisão retificado de € 31,37 para emissão de certidão, entregue no DAF para tratamento (IPC 29-05-2017).  Cliente informou do pagamento ao AE. Email a solicitar emissão de recibo e passagem de certidão (IPC 20-06-2017). Recebida fatura/recibo AE. Reenvio ao Cliente (IPC 03-07-2017). Not. da passagem de certidão (IPC 11-07-2017). Certidão recebida na PRA (IPC 17-07-2017). Certidão entregue em mão ao Cliente (IPC 28-07-2017).Email do Cliente com informação da movimentação da certidão (IPC 28-09-2017)
</t>
  </si>
  <si>
    <t>Lançamento de Processo(IR 26.09.2011) Requerimento Executivo (28-12-2011 - JS)E-mail SE solicitando informações referentes ao estado do processo (04-06-2012 - JS)Insistimos com o SE, no sentido de apurar informações sobre as diligências efectuadas (06-08-2012 - JS)Foi enviado pedido de provisão à cliente para pagamento(RP11-02-2013). E-mail do Cliente com a informação do Acordo de € 2500,00 em 16 prestações mensais e sucessivas, 2 * € 280,37 já pagas, 3.ª no valor de € 119,26 imediata e as 12 remanescentes de € 140,00 com vencimento até ao dia 30 do mês a  que respeitam (HB 20-03-2014). Email da Cliente a informar que não foram pagas outras prestações além das inicialmente liquidadas (MCS 05-06-2014). Comunicação do AE com notificação à entidade patronal Poliguady Construções, Lda para penhora de vencimento (MCS 26-09-2014). Notificados de comunicação do AE à entidade com reserva a questionar se mantém interesse no veículo (MCS 26-09-2014).Notificados de resultado da renovação da fase 1: RIE: consta uma execução; IPSS: não efectua descontos; CRA: 1 viatura com reserva; Finanças: localizado 1 imóvel; Publicidade de insolvência: não consta (MCS 13-10-2014). Email AE a questionar resposta da entidade patronal + certidão teor predial + resposta da entidade com reserva (IPC 21-01-2015). Not. AE resposta entidade com reserva + resposta negativa da EP (IPC 28-01-2015). Email AE para Cliente com nota do valor ainda em dívida: € 2340,49 - valor recuperado (€ 560,74) = € 1719,75 (IPC 04-03-2015). Email Cliente a informar que não conseguiu acordo de pagamento com o Executado. Not. AE com resultado pesquisas: apenas foi apurado um imóvel urbano. Email AE a solicitar elementos prediais (IPC 31-03-2015). Not. elemento prediais: o imóvel tem uma hipoteca a favor da CGD e uma penhora da fazenda. Correcção da anotação de 04/03 referente ao valor ainda em dívida. Email AE a solicitar diligência externa  (IPC 13-05-2015).  Email ao AE a questinar pela diligência externa (IPC 27-05-2016). Not. nos termos do art. 750º CPC (IPC 20-06-2017). Email ao Cliente a questionar se pretende incobrabilidade do remanescente ou diligência externa. Ok do Cliente à incobrabilidade. Req. extinção + certidão + RIE (IPC 18-07-2017). Not. extinção (IPC 21-07-2017). Email do AE a informar da passagem de certidão (IPC 18-08-2017).Email do Cliente com informação da movimentação da certidão (IPC 28-09-2017)</t>
  </si>
  <si>
    <t>Lançamento de processo (AS 30.08.06). Enviámos carta ao devedor (PS 20.09.2006).Requerimento de Injunção (21.10.06 NM). Após ter sido aposta fórmula executória enviámos carta ao devedor com o valor de 2.150,87 € (PS 07.03.2007).A carta enviada foi recepcionada pelo vosso cliente. A aguardar as vossas instruções quanto à execução da injunção (AA 10.04.07)De acordo com as vossas instruções vamos avançar com a execução (AA 11.06.07) Envio de requerimento executivo (RV 10.07.07)Sem prejuízo da realização da penhora o SE solicitou ao Tribunal autorização para pesquisar junto do Arq. Identificação Civil para apurar data de nascimento e BI do Executado e promover demais diligências (AA 09.10.07) E-mail a SE a enviar comprovativo pagamento de provisãoe a solicitar informações sobre resultado das pesquisas e a solicitar marcação de diligência de penhora (RV 04-.04.08)Foi enviado mail a requerer solicitar apresentação do relatório de diligências.(RP12-12-2008)A SE informou que após interpelamento para pagamento, o Executado enviou fax a informar que por motivos de saúde não cumpriu o acordo, mas que até 31 de janeiro liquidava o remanescente, pelo que solicitei ao SE que aguardesse, findo esse prazo que agendasse diligência com remoção.(RP18-12-2008)A SE informou os autos que o executado procedeu oa pagamento voluntário de 100€, mas atento ao teor do auto de penhora lavrado, requereu o auxilio da força pública para repetição da diligência(RP30-03-2009)A Se confirmou que apenas se encontra depositada a quantia de 100€ e que na sequência do despacho de indeferimento do auxlilio da força pública, irá ser agendada diligência de penhora ainda que sem remoção(RO09-02-2010)Foi enviado email a solicitar agendamento da remoção em virtude do incumprimento do acordo(RP21-06-2010)O Executado pagou por conta da dívida a quantia de € 1000,00(RP09-07-2010)Auto de diligência negativo em virtude do executado se ter mudado para parte incerta(RP05-09-2011)Foi enviado email a solicitar renovação das pesquisas junto da SS e CRA(RP07-09-2011) Fomos notificados para indicar bens à penhora (11-06-2012 - JS)Requereu-se certidão para efeitos fiscais (25-01-2013-PRS). O AE informou o Juiz de que na sequencia de termos sido citados para indicar bens a penhora, foi por nos requerida a certidão. O processo é para encerrar (HB 25-11-2013). Requerida certidão para efeitos fiscais (MA 15-07-2014). Req. a reiterar o requerimento de 07/07/2014 (IPC 09-02-2015). Not. art. 750º CPC (IPC 13-04-2015). Consulta Citius: citação nos termos do art. 750º CPC concretizada. Email ao AE a solicitar extinção. Req. a pedir inserção no RIE (IPC 06-03-2017). Not. do AE a solicitar comprovativo de pagamento da provisão. Email a solicitar reenvio do pedido (IPC 25-05-2017). Troca de emails com AE e contacto: o valor da nota final era de € 102,21, no entanto, está depositada a quantia de € 100,00, pelo que da nota nada há a pagar. Irão enviar pedido de provisão para emissão da certidão após a extinção (IPC 01-06-2017). Not. extinção falta de bens + pedido de provisão de € 31,37 entregue ao DAF para tratamento (IPC 02-06-2017). Cliente informou do pagamento ao AE. Email a solicitar emissão de recibo e passagem de certidão (IPC 20-06-2017). Recebido o recibo AE. Reenvio ao Cliente (IPC 03-07-2017). Not. da passagem de certidão (IPC 11-07-2017). Certidão recebida na PRA (IPC 17-07-2017). Contacto com tribunal para inserção no RIE (IPC 18-07-2017).  Certidão entregue em mão ao Cliente (IPC 28-07-2017).Email do Cliente com informação da movimentação da certidão (IPC 28-09-2017)</t>
  </si>
  <si>
    <t>Lançamento de processo (27-01-2015 - CC). Requerimento executivo (IPC 12-05-2015). Fatura GL (IPC 27-05-2015).  Not. Relatório fase 1: RIE: 2 execuções incluindo a presente; RNPC: inscrita; RA: 1 viatura com penhora; Finanças: não possui imóveis; Insolvência: não consta; LPE: não consta; Contratos Públicos: não consta. Email AE a solicitar envio da Consulta Conservatória Registo Comercial (IPC 29-07-2015). Email AE certidão comercial (não presta contas desde 2010). Email Cliente a questionar se pretende diligência externa ou incobrabilidade (IPC 12-08-2015). Email ao Cliente a solicitar resposta. Ok do Cliente à incobrabilidade (IPC 21-03-2017). Req. extinção + certidão + RIE (RSR 23-03-2017). Not. extinção + pedido inserção RIE (IPC 08-05-2017). Email do AE com informação da passagem de certidão (IPC 31-05-2017).Email do Cliente com informação da movimentação da certidão (IPC 28-09-2017)</t>
  </si>
  <si>
    <t>Requerimdo notificado Na Rua da Liberdade, nº. 4, na Vidigueira 15-10-07. Enviada carta intimidatória prévia à execução 10-12-2007. Requerido traslado 29-2-08. Recebido traslado 5-5-08. Requerimento executivo 30-09-08.Foi envaido email à SE para insistir pelo agendamento da diligência de penhora de bens móveis uma vez que as pesquisas iniciais não apuraram bens suspceptíveis de penhora(RP06-06-2011)A SE procedeu à junção auto de diligência negativo em virtude de no local se encontrarem os pais do Executado, que informaram que este se encontra na zona de Castelo Branco. Foi requerido levantamento do sigilo(RP07-07-2011)E-mail SE solicitando informações referentes ao estado do processo (16-02-2012 - JS)Aguarda dispensa do sigilo fiscal(RP14-12-2012). O Juiz instou o o AE para juntar o relatorio de fase 1, não se pronunciou sobre o sigilo: não foram apurados quaisquer bens aptos para penhora para alem de seem duplicadas as pesquisas feitas pelo AE (HB 25-11-2013). Na sequencia da reunião com a AE - 26-12-2013 - a AE vai renovar as pesquisas de fase 1 e enviar via citus. Agendamos o prazo de 30-01-2014 para controlo da situação (HB 31-12-2013). AE não nos notificou da renovação de pesquisas de fase 1 (HB 30-01-2014). Consulta processo: não existem bens penhoráveis com excepção de 2 veículos sem valor comercial. Req. extinção e pedido inserção RIE (IPC 18-11-2014). Reiterado pedido extinção + RIE ao AE (IPC 15-12-2014). Not. sentença: Juiz indeferiu o requerido pois entende que a falta de bens penhoráveis deve decorrer de uma situação objectiva e não da conclusão do Exequente em face do resultado das diligências para apuramento de bens. Como tal, considerou o requerido como uma desistência da instância e homologou-a, indeferindo a inserção em RIE (IPC 21-01-2015). Not. conta final no valor de € 51,42 (IPC 05-11-2015). Nova not. conta final no valor de € 51,42 (IPC 03-10-2016). Not. do AE informando que procedeu à not. nos termos do art. 750º CPC e a reiterar pedido de pagamento da nota final. Consulta Citius: em termos estatisticos consta a extinção por inexistência de bens (IPC 06-03-2017). Contacto com Tribunal para inserção no RIE (IPC 14-03-2017). Consulta Citius: consta no RIE em conformidade. Entrega da nota final ao DAF para tratamento (IPC 15-03-2017). Email do Cliente a informar do pagamento. Email à AE a solicitar emissão de recibo (IPC 29-03-2017). Recebida fatura/recibo. Envio ao Cliente (IPC 04-04-2017). Email ao AE a reiterar pedido de emissão de certidão (IPC 11-04-2017). Recebido pedido de provisão de € 25,00 para emissão de certidão, entregue no DAF para tratamento (IPC 23-05-2017). Recebido pedido de provisão retificado de € 31,37 para emissão de certidão, entregue no DAF para tratamento (IPC 29-05-2017).  Cliente informou do pagamento ao AE. Email a solicitar emissão de recibo e passagem de certidão (IPC 20-06-2017). Recebida fatura recibo do AE. Reenvio ao Cliente (IPC 03-07-2017). Not. da passagem de certidão (IPC 10-07-2017). Not. extinção (IPC 11-07-2017). Certidão recebida na PRA (IPC 24-07-2017).  Certidão entregue em mão ao Cliente (IPC 28-07-2017).Email do Cliente com informação da movimentação da certidão (IPC 28-09-2017)</t>
  </si>
  <si>
    <t>Lançamento de Processo(IR 03.08.2011)Foi oposta fórmula executória, pelo que enviámos 2ª carta ao devedor (19-08-2011 - ES) requerimento executivo (21-12-2011 - JS))O SE procedeu à junção do resultado das pesquisas Fase 1 em que não foram apurados bens susceptíveis de penhora(possui viatura onerada), pelo que irá ser agendada diligência penhora bens móveis. Foi apurada entidade patronal cujo resultado da sua notificação de aguarda(RP18-05-2012)Diligências penhora em curso(RP06-05-2013). e-mail do cliente com pedido de atualização do estado da penhora de vencimento, na sequencia do qual dirigimos ao AE comunicação nesse sentido (HB 25-07-2013). Email do Cliente a informar que não foi tentada mais nenhuma vez a penhora de bens móveis e a solicitar buscas de saldos bancários. Enviado email ao AE a solicitar pesquisa de contas da titularidade do Executado (MCS 04-04-2014). Email ao AE a solicitar bloqueio de contas no Banco Santander Totta, S.A.; Banif - Banco Internacional do Funchal, Banco BIC Português, S.A. por indicação da Cliente (MCS 20-05-2014). Comunicação do AE a informar que as contas bancárias não têm saldos penhoráveis (MCS 24-07-2014). Fatura CS penhora de saldos negativa no valor de € 37,64 (IPC 23-12-2014). Recebido recibo CS, entregue no DAF para encaminhamento ao Cliente (IPC 13-03-2015). Not. resposta negativa entidade patronal e junção recibos vencimento (IPC 17-08-2015). Not. nova resposta da entidade patronal a informar para que processos está o Executado a descontar (IPC 27-08-2015). Agendada diligência externa (IPC 24-05-2016). Email do Cliente com resultado da diligência: pretende-se o tratamento como incobrável (IPC 06-06-2016). Not. auto de diligência negativo: sem bens (IPC 22-06-2016). Req. extinção + certidão + RIE (IPC 27-06-2016). Req. do AE ao Juiz a solicitar inserção no RIE (IPC 08-07-2016).  Contacto com Tribunal para inserção no RIE (IPC 11-04-2017).  Consulta RIE: em conformidade. Email ao AE a solicitar emissão de certidão (IPC 24-04-2017).  Email do AE com informação da passagem de certidão (IPC 31-05-2017).Email do Cliente com informação da movimentação da certidão (IPC 28-09-2017)</t>
  </si>
  <si>
    <t>30.11.09-Injunção Wurth(FD)03-02-2010 Obtida formula executória(FD)05-12-10 Proceso entregue PRA para execução imediata Requerimento executivo(RP30-12-2010)O Se procedeu à junção dos resultados Fase 1 em que não foram apurados bens susceptíveis de penhora, razão pelo que vai ser agendada diligência penhora bens móveis(RP15-02-2011)Na sequência da diligência, o executado aceitou acordo: € 1858,15 em 7 prestações de€ 265,45 até Setembro/11, tendo sido remetida minuta de acordo.Aguarda devolução e comprovativo pagamento da 1ª prestação(RP31-03-2011)A cliente confirmou pagamento da 1ª prestação(RP14-04-2011)Requerimento suspensão até Setembro 2011(RP07-06-2011)Execução suspensa(RP29-06-2011)A cliente confirmou pagamento das 4/7 prestações(RP07-11-2011) aguarda instruções da cliente (27-06-2012 - JS) Cliente informou que se encontram 2 prestações em falta, que o Executado ficou de liquidar em Julho e Agosto (22-06-2012 - JS)A Cliente interpelou o Executado no sentido de proceder ao pagamento das prestações em dívida(RP26-11-2012). Acordo incumprido, liquidou € 1061,80 (IPC 13-04-2015). Email Cliente a questionar se pretendem 2ª diligência externa ou incobrabilidade. Cliente informa que pretende a incobrabilidade do remanescente (IPC 22-04-2015). Req. extinção + certidão + RIE (IPC 23-04-2015). Not. nota final no valor de € 100,71, entregue no DAF para tratamento (IPC 22-06-2015). Not. extinção (IPC 23-07-2015). Contacto com Tribunal para inserção no RIE. O NIF que é o 192813102 não estava associado. Atualização no relatório, no qual constava o NIF da empresa. Consulta RIE: já disponível. Email ao AE a solicitar certidão (IPC 22-03-2017). Email do AE de 21/04 a informar da passagem de certidão (IPC 24-04-2017).  Email do AE com informação da passagem de certidão (IPC 31-05-2017).Email do Cliente com informação da movimentação da certidão (IPC 28-09-2017)</t>
  </si>
  <si>
    <t>Lançamento de processo (MM 08.02.08) Envio de 1ª carta para devedor (MM 12.02.08) Requerimento Injunção (JP 09.08.2008)Envio de 2ª carta para devedor (08.04.2009 MM) Requerimento executivo (19-05-2010VS)O SE juntou relatório das pesquisas Fase 1 em que os bens se encontram onerados ou não tem valor comercial (viatura de 71), pelo que será agendada diligência de penhora bens móveis(RP13-12-2010)Foi enviada provsião para pagamento à cliente no valor de € 124,95(RP22-03-2011))O SE juntou auto de diligência em que foi deixado um aviso para eventual acordo.Foi enviado pedido de provisão 2ª Fase para pagamento(RP21-11-2011) SE juntou aos autos pequisas feitas junto do Registo Predial e da base de dados SS (16-06-2012 - JS)Foi solicitada a penhora de um imóvel registado a favor do Executado(RP14-08-2012)Foi enviado pedido de provisão adiicional à cliente para penhora imóvel(RP22-04-2013). Na sequencia de conversa telefonica com o AE, e-mail para cliente com pedido de extinção por inutilidade superveniente, com a utilização da provisão paga de € 154,37 para penhora de imovel, noutro processo, dada a hipoteca de € 100.000,00 que onera o direito de superficie de € 37.000,00 ao ser acionada, resultar em nenhum valor ser pago ao cliente (HB 01-08-2013). AE notificou-nos de que foi dsconsiderada a diligencia de penhora do direito de superficie do imovel. E-mail AE com pedido de Certidão para instruirmos o pedido da mesma no Tribunal (HB 23-01-2014); Pedido de extinção + RIE + certidão (20-02-2014 MNS)   Notificados de comunicação do AE aos autos a solicitar inserção no RIE e da decisão de extinção (MCS 16-07-2014).Email AE para insistência com pedido de inserção RIE (IPC 24-01-2015). Aguarda inserção RIE (IPC 30-03-2015). Consulta Citius: processo distribuido para novas Comarcas. Atualização do Relatório. Já consta no RIE mas como pendente (IPC 30-05-2016). Consulta Citius: RIE já consta em conformidade. Email ao AE a solicitar emissão de certidão (IPC 07-07-2017).Email do AE a informar da passagem de certidão (IPC 18-08-2017).Email do Cliente com informação da movimentação da certidão (IPC 28-09-2017)</t>
  </si>
  <si>
    <t>Lançamento de Processo(IR 27.06.2011)Foi oposta fórmula executória, pelo que enviámos 2ª carta ao devedor (11-08-2011 - ES) Requerimento Executivo (07-12-2011 - JS))O SE procedeu à junção do resultado das pesquisas Fase 1 em que não foram apurados bens passíveis de penhora, pelo que vai ser agendada diligência de bens móveis(RP23-02-2012)E-mail SE no sentido de apurar estado do processo (07-08-2012 - JS)O AE informou os autos que de que encontram em curso diligências para apurar bens/créditos penhoráveis(RP06-04-2013). Notificados da decisão do AE de fixação da modalidade e valor base de venda dos bens penhorados, ou seja, através de negociação particular e de acordo com os valores constantes no auto de penhora (MCS 19-05-2014). Email AE a questionar se foi apresentada proposta de compra dos bens e que diligências foram efectuadas para venda dos mesmos (IPC 18-05-2015). O AE notificou-nos com a indicação de que não foi concretizada a venda de bens, uma vez que não foram obtidas propostas. Em sequência, foi notificado o fiel depositário para informar o local onde os mesmos se encontram e foi notificada a entidade patronal do Executado - Carpitães - Exportação, Lda. - para efeitos de penhora de vencimento (HB 12-07-2015). Not. resposta entidade patronal informando que Executado trabalha em part time e aufere valor inferior ao salário minimo (IPC 31-07-2015). Email AE a questionar apresentação proposta de compra bens penhorados e se conhecem localização dos mesmos (IPC 07-09-2015). AE informa que não foram localizados interessados para a aquisição dos bens. O fiel depositário foi por diversas vezes notificado para informar a localização dos mesmos, sem ter, à presente data, dado qualquer feedback (HB 30-09-2015). Not. renovação pesquisas fase 1: constam 3 procesos no RIE, 1 deles extinto por falta de bens; não foram localizados bens com exceção de 1 ciclomotor de 1990. Proposta de incobrabilidade (IPC 22-11-2016). Ok do Cliente à incobrabilidade (IPC 23-11-2016). Req. extinção + certidão + RIE (RSR 24-11-2016).  Req. do AE ao Juiz a informar da extinção e a solicitar inserção RIE (IPC 07-03-2017).  Email do AE com informação da passagem de certidão (IPC 31-05-2017).Email do Cliente com informação da movimentação da certidão (IPC 28-09-2017)</t>
  </si>
  <si>
    <t>Lançamento de Processo(IR 27.05.2011)Foi oposta fórmula executória, pelo que enviámos 2ª carta ao devedor (09-08-2011 - ES)Requerimento executivo(RP26-09-2011)O SE procedeu à junção do resultado das pesquisas Fase 1 em que não foram apurados bens passíveis de penhora (viatura c/reserva), pelo que vai ser agendada diligência penhora bens móveis(RP04-04-2012)E-mail SE no sentido de apurar estado do processo (07-08-2012 - JS)Nas diligências realizadas no dias 13/14/15 de FEV. de 2013, apurou-se a existência de uma viatura de mercadorias antiga, estando o interesse na sua penhora a ser analisado(06-03-2013-PRS). Processo incluído em listagem do AE para realização de diligência externa (MCS 30-06-2014). Not. auto de diligência (IPC 02-02-2015). Req. extinção + certidão + RIE (IPC 03-02-2015). Not. extinção (IPC 25-02-2015). Aguarda inserçaõ RIE (IPC 30-03-2015). Req. do AE a pedir desarquivamento do processo e inserção no RIE para passagem de certidão (IPC 22-08-2016).  Contacto com Tribunal para inserção no RIE (IPC 11-04-2017).  Consulta RIE: em conformidade. Email ao AE a solicitar emissão de certidão (IPC 24-04-2017).  Email do AE com informação da passagem de certidão (IPC 31-05-2017).Email do Cliente com informação da movimentação da certidão (IPC 28-09-2017)</t>
  </si>
  <si>
    <t>29.09.10 Injunção WP fich 41.730 Foi aposta formula executória(RP02-12-2010) Requerimento executivo (20-12-2011 - JS)E-mail SE solicitando informações referentes ao estado do processo (19-05-2012 - JS)Insistimos com o SE, no sentido de apurar informações sobre as diligências efectuadas (06-08-2012 - JS) aguarda decisão quanto à modalidade de venda e valro base dos bens penhorados (MCS 06-08-2014). Email AE a questionar fixação da modalidade venda e preço base (IPC 24-01-2015). Consulta portal MJ, publicações online: empresa com aviso dissolução administrativa. Email ao AE a informar que vamos tratar como incobrável (IPC 30-05-2016). Req. extinção + certodão + RIE (IPC 02-06-2016). Not. do AE a informar que a sociedade está dissolvida. Email ao AE a relembrar o requerimento de extinção já apresentado (IPC 20-01-2017). Not. AE a informar da extinção e a solicitar inserção no RIE (IPC 09-03-2017). Email do AE com informação da passagem de certidão (IPC 31-05-2017).Email do Cliente com informação da movimentação da certidão (IPC 28-09-2017)</t>
  </si>
  <si>
    <t>Lançamento de processo (16-06-2016 - CP). Requerimento Executivo (IPC 18-07-2016). Not. relatório fase 1: RIE: não constam execuções além da presente; RNPC: inscrita; RA: possui 2 viaturas, 1 livre e 1 c/penhora (ISUKU NKR 69 LL-5D - penhorada, de 1996; RENAULT KANGOO FC1EAF, de 2007); Finanças: não possui imóveis; Insolvência: não consta; LPE: não consta; Contratos Públicos: não consta. E-mail ao Cliente a questionar se pretende aguardar pelo resultado das eventuais penhoras de reembolso de IVA/IRC ou se pretendem diligência externa (RSR 05-08-2016). Email do Cliente para Executada informando que aceita pagamento da quantia de € 1700,00 através de 10 prestações de € 170,00 (IPC 01-09-2016). Cliente pretende o tratamento como incobrável. Email ao AE para confirmar inexistência penhora reembolso IVA/IRC (IPC 07-10-2016). Req. extinção + certidão + RIE (RSR 10-10-2016). Not. do AE a informar que não poderá extinguir face à localização de 1 Renault Kangoo, de 2007, matrícula 94-EZ-90. Email ao AE a solicitar penhora (IPC 03-11-2016). Not. pedido de provisão de € 115,48 para penhora do veículo (IPC 04-11-2016). Not. do AE a informar que existe 1 penhora registada sobre o veículo da AT desde 31/10 (IPC 29-11-2016). Email ao AE para considerar requerimento de extinção de 10/10 (IPC 30-11-2016). Reembolso do AE à Cliente no valor de € 115,48 (IPC 29-12-2016). Contacto com Tribunal para inserção no RIE. Novo req. de extinção + certidão + RIE (IPC 19-04-2017). Not. extinção + pedido inserção RIE (IPC 08-05-2017). Email do AE com informação da passagem de certidão (IPC 31-05-2017).Email do Cliente com informação da movimentação da certidão (IPC 28-09-2017)</t>
  </si>
  <si>
    <t>Lançamento de processo (14-09-2015 - CC). Requerimento executivo (IPC 02-11-2015). Fatura GL (IPC 16-11-2015). Not. Relatório fase 1: RIE: constam 3 execuções, incluindo a presente; CRA: 2 viaturas penhoradas: Finanças: não possui imóveis; Insolvência: nada consta; LPE: consta 1 registo (inexistência de bens); Contratos Públicos: nada consta (IPC 03-12-2015). Email ao Cliente a questionar se pretende diligência externa ou incobrabilidade. Cliente optou pela diligência externa. Email para AE a solicitar diligência externa  (IPC 04-12-2015). Email ao AE a solicitar renovação de pesquisas (IPC 21-03-2017). Not. renovação pesquisas: constam 7 processos no RIE, 2 extintos por falta de bens; possui 2 viaturas com penhoras; não presta contas desde 2014 (IPC 03-04-2017). Email ao Cliente a questionar se ainda pretende diligência externa ou incobrabilidade. OK do Cliente à incobrabilidade. Req. extinção + certidão + RIE (IPC 10-05-2017). Not. extinção + pedido de inserção no RIE (IPC 22-05-2017). Email do AE com informação da passagem de certidão (IPC 31-05-2017).Email do Cliente com informação da movimentação da certidão (IPC 28-09-2017)</t>
  </si>
  <si>
    <t>Lançamento processo (CC - 31-01-2014). Requerimento executivo (MA 15-04-2014). Recebida factura grandes litigantes (MCS 05-05-2014). Notificados de relatório de fase 1: RIE: não constam execuções; IPSS: não aufere rendimentos ou subsídios; CGA: não consta como subscritor; CRA: localizados 2 veículos livres de ónus ou encargos); Finanças: não existem imóveis; Publicidade de insolvência: não consta; LPE: não consta; Contratos públicos: não consta (MCS 20-10-2014). Email Cliente a pedir confirmação da dedução do pagamento por conta (IPC 13-11-2014). Req. redução quantia exequenda em € 380,00 (IPC 26-11-2014). Aguarda diligência externa (IPC 28-01-2015). Agendada diligência externa (IPC 17-04-2015). Agendada Diligência externa (IPC 07-09-2015). Emails entre Cliente e Executado acordando o pagamento da quantia de € 1700,00 através de 11 prestações, estando a 1ª agendada para dia 15/09 (IPC 10-09-2015). Email do Cliente para Executado a relembrar que 2ª prestação se vence em 15/10 - a 1ª foi paga em 15/09 (IPC 07-10-2015). Not. pedido provisão para diligência externa no valor de € 109,69 entregue no DAF para tratamento (IPC 14-10-2015). Not. auto de diligência + Email do Cliente com informação acerca da diligência: solicita renovação pesquisas + carta interpelação + nova diligência na morada agora apurada (IPC 30-11-2016). Email ao AE a solicitar (IPC 02-12-2016). Not. auto de diligência de 28/11/2016: não foram localizados bens penhoráveis (IPC 18-01-2017). Not. renovação pesquisas: constam 5 processos no RIE, um deles extinto por falta de bens; possui 2 viaturas sem valor comercial (IPC 15-02-2017). Email ao Cliente a informar que vamos tratar o processo como incobrável (IPC 08-03-2017). Req. extinção + certidão + RIE (RSR 23-03-2017).Email do AE a informar da passagem de certidão (IPC 18-08-2017).Email do Cliente com informação da movimentação da certidão (IPC 28-09-2017)</t>
  </si>
  <si>
    <t>Lançamento de processo (05-11-2014 AS). Requerimento executivo (IPC 17-11-2014). Fatura GL (IPC 09-12-2014). Req. AE pedido inserção RIE (IPC 23-12-2014). Not. Relatório fase 1: RIE: constam 3 execuções (1 a dos presentes autos); IPSS: não aufere rendimentos/subsídios; CGA: não consta como subscritor; CRA: 1 viatura com penhora; Finanças: 2 imóveis rústicos; Insolvência: não consta; LPE: não consta; Contratos Públicos: não consta. Email AE: para diligência externa (IPC 06-03-2015). Agendada diligência externa (IPC 26-10-2015). Agendada diligência externa (IPC 24-05-2016).  Email do Cliente com resultado da diligência: foi deixado aviso. Residência com aspeto descuidado. Cliente contactou telefónicamente Executado: aguarda resposta (IPC 06-06-2016). Pedido de provisão do AE no valor de € 109,69 para diligência externa já realizada, entregue no DAF para tratamento (IPC 27-09-2016). Not. auto de diligência: não foram localizados bens. AE vai proceder ao 750º CPC (IPC 18-01-2017). Req. extinção + certidão + RIE (RSR 31-01-2017).  Req. do AE ao Juiz a informar da extinção e a solicitar inserção RIE (IPC 07-03-2017).  Email do AE com informação da passagem de certidão (IPC 31-05-2017).Email do Cliente com informação da movimentação da certidão (IPC 28-09-2017)</t>
  </si>
  <si>
    <t>Lançamento de processo - 18-10-2016 - CC). Requerimento executivo (RSR 09-12-2016). Not. relatório fase 1: não foram localizados bens: conta 1 registo na LPE com inexistência de bens; empresa não presta contas desde 2010. Proposta de incobrabilidade. Ok do Cliente à incobrabilidade (IPC 04-01-2017). Req. extinção + certidão + RIE (RSR 10-01-2017).  Req. do AE ao Juiz a informar da extinção e a solicitar inserção RIE (IPC 07-03-2017). Email do AE com informação da passagem de certidão (IPC 31-05-2017).Email do Cliente com informação da movimentação da certidão (IPC 28-09-2017)</t>
  </si>
  <si>
    <t>Enviada carta para o voóso cliente. Face ao silêncio do devedor iremos requerer a Injunção (13-12-04 PB). Recebemos v/ info a comunicar que o devedor encerrou as instalações e encontra-se separado da esposa dado que esta informou a seguinte morada como sendo o seu paradeiro. R. António Borges, 81 6290-632 Vila Nova Tazem a qual poderá ser utilizada caso seja gorada a sua notificação na morada inicial (14-04-05 PB)Foi aposta fórmula executória pelo que enviámos 2ª carta ao vosso cliente (PS 22.12.05) De acordo com as vossas instruções foi enviado mail a questionar sobre a execução imediata ou não da injunção.(2005) A aguardar instruções da cliente quanto à instauração da acção executiva (29-02-2012 - JS). E-mail para cliente com pedido de instrução para tratarmos do valor em dívida, por via da anulação ou por via judicial (HB 14-08-2013). Requerimento executivo (MA 28-07-2014).  Comunicação do AE ao Tribunal para dispensa do sigilo fiscal uma vez que o o executado consta como herdeiro (MCS 08-10-2014). Notificados de relatório de fase 1: RIE: constam 7 execuções; IPSS: não aufere vencimentos; CGA: não consta como subscritor; CRA: localizados 3 veículos (1 livre de ónus ou encargos e 2 com penhoras); Finanças: não existem imóveis e consta como herdeiro em herança; Publicidade de insolvência: não consta; LPE: não consta; contratos publicos: não consta (MCS 20-10-2014). Aguarda diligência externa (IPC 20-01-2015). Not. resposta finanças: executado é herdeiro de 1/20 herança indivisa constituida por 2 imóveis urbanos e 2 rústicos (IPC 28-10-2015). Email AE a questionar se a diligência externa já se realizou. AE informa negativamente. Email a pedir agendamento (IPC 09-11-2015). Not. pedido de provisão AE para cumprimento do art. 750º CPC, no montante de € 95,92 entregue no DAF para tratamento (IPC 08-03-2016). Not. nos termos do art. 750º CPC + renovação pesquisas fase 1: localizados 3 veículos onerados (IPC 02-06-2016). Email ao AE a questionar pela diligência externa e, caso não tenha ocorrido, agendamento da mesma (IPC 15-06-2016). Recebido pedido de provisão do AE delegado, Filipe Gomes de Campos, no montante de € 74,48 para citação, reenviado ao AE Paulo Vasconcelos (IPC 07-11-2016). Not. nos termos do art. 750º CPC (IPC 24-03-2017). Consulta citius: a citação pessoal resultou negativa: Executado está separado, não reside na morada e consta que terá fixado a residência no Algarve. Da renovação de pesquisas resulta que possui 5 viaturas: 1 penhorado e 4 livres de ónus (Audi 80 de 1994; Volkswagen Passat de 2000; Renault Laguna de 1999; Mitsubishi L400 de 1998), sem pagamentos de IUC desde 2008 mas 3 deles com seguro ativo. Foi concretizada a citação postal numa morada em Pera. Email ao Cliente a questionar se pretende uma 2ª diligência no Algarve, a penhora de algum dos veículos ou a incobrabilidade. Ok do Cliente à incobrabilidade (IPC 13-04-2017). Req. extinção + certidão + RIE (IPC 13-04-2017). Not. extinção + pedido inserção RIE (IPC 08-05-2017).  Email do AE com informação da passagem de certidão (IPC 31-05-2017).Email do Cliente com informação da movimentação da certidão (IPC 28-09-2017)</t>
  </si>
  <si>
    <t>Mulher do devedor telefonou para pagamento da divida em prestações. Ficou acordado que iria pagar a dívida de Euros 1790,88 em 6 prestações cada uma no valor de € 298,48, sendo a 1ª prestação paga no dia 5 Fev e as restantes no dia 15 de cada mês. Será enviado acordo com assunçao de dívida assinado pelo devedor e mulher Mª de Fátima Costa e Silva (tlf. 252657634) para a morada: Travessa Cimo da Cheira, C, n.º 120 - Ferreiró - Vila do Conde 23-1-07. Envio de acordo e informando para proceder à regularização da 1ª prestação vencida 26-2-07. Devedora informou que tenciona pagar a 1ª prestação no início de 5 Abril 15-3-07.Devedora informou que pagaria a 1ª prestação no dia 20 de Maio e as restantes no dia 20 dos meses seguintes 25-04-07. Devedora informou que irá efectuar o pagamento no dia 28/29 deste mês 23-5-07. Devedora informou que só para a semana é que enviará a 1ª prestação e o acordo assinado 12-6-07. Devedora apenas remeteu acordo assinado sem o pagamento 24-6-07.Requerimento executivo 14-9-07. Requerimento distribuída 17-9-07. pedido de provisão 19-11-07. Enviado pedido de provisão ao Cliente 03-12-07. E-amil do se com auto de penhora (acordo: pagamento da dívida em prestações de € 450,00 com início em 10 de Fevereiro); citação da executada 15-01-08. E-mail da Würth informando que o Executado liquidaria 1.ª prestação até ao final do mês 13-02-08. E-mail à Würth solicitando confirmeção da liquidação da 1.ª prestação 28-02-08. E-mail da Würth informando que ainda não foi liquidada nenhuma das prestações, tendo sido no entanto contactados pelo devedor, que terá depositado € 200,00 e ficado de pagar remanescente da 1.ª prestação até final do mês, acertando as prestações a partir do mês de Maio; E-mail SE comunicando situação 04-04-08. E-mail à Würth pedindo ponto da situação relativamente ao acordo 08-05-08. Notificação remetida pelo tribunal com despacho a determinar a suspensão da instância até ao termo do prazo acordado para pagamento da dívida 13-05-08.Email da Wurth informando que o cliente liquidou apenas o valor de 200,00€, por depósito na conta da wurth e que terá de ser reduzido à dívida 14-5-08. Email ao SE informando que executado apenas pagou 200 euros e para reduzir a quantia exequenda, bem como para proceder à remoção dos bens penhorados 1-6-08. E-mail da SE informando que será necessário dar conhecimento do incumprimento ao tribunal, uma vez que o juiz proferiu despacho de suspensão 10-06-08. Requerida a prossecução da execução, nos termos do art. 884.º CPC, ordenando a remoção e venda do bem penhorado à ordem dos autos 14-08-08. Consulta Citius, SE informa que o exequente colocou os meios à disposição para posterior agendamento da penhora 21-11-08. Conferência telefónica com devedora (tlm. 912704859) que manifestou interesse em pagar mas os termos em que propoe o pagamento são insuficientes, avançou com a hipotese de pagar 450,00/mês e de pedir a terceiro que possa assumir o pagamento da dívida, comprovando que aufere rendimentos susceptíveis de penhora. Ficou de voltar a contactar ainda esta semana 10-12-08. Email da Wurth informando que foram contactados pelo devedor para suspender a venda dos bens, tendo pago de imediato 500,00 Euros e ficou de pagar Euros 200,00 até ao final do mês de Dezembro, liquidando o restante em 4 prestações mensais iguais e sucessivas de 500,00 Euros, e no final os acréscimos que advenham do incumprimento 18-12-08. Email da Würth informando que o cliente não liquidou no final do ano os 200€ combinados e consequentemente solicitando que o procedimento se mantenha em curso decidindo posterormente pela suspensão, ou não, da insância 08-01-09.Conferência telefónica com devedora (tlm. 912704859) que manifestou interesse em pagar mas os termos em que propõe o pagamento são insuficientes, avançou com a hipotese de pagar 450,00/mês e de pedir a terceiro que possa assumir o pagamento da dívida, comprovando que aufere rendimentos susceptíveis de penhora. Ficou de voltar a contactar ainda esta semana 10-12-08 A SE juntou aos autos comprovativo da citação dos demais credores para venda do bem(RP10-03-2009).Reclamação de créditos das Finanças no valor de € 4.721,34.(RP11-05-2009)Foi junto substabelecimento(RP04-12-2009)Foi proposta venda do bem por carta fechada pelo valor mínimo constante no auto(RP22-10-2010)Foi proferida sentença de verificação e graduação de créditos(RP22-10-2010) Reunião para revisão de processos (RP18-01-2011) E-mail SE solicitando informações (16-06-2012 - JS)E-mail SE solicitando informações relativas ao estado do processo (03-06-2012 - JS)O processo encontra-se em fase de venda(RP14-12-2012). O AE está desde 2011 a promover as diligencias de citação do Executado, no entanto, a instância está interrompida (HB 25-11-2013). Not. AE questionar interesse na penhora saldos bancários (IPC 18-11-2014). Not. resultado penhora bancária negativa (IPC 12-01-2015). Req. AE a questionar decisão quanto à modalidade venda e preço base (IPC 04-02-2015). Not. AE a questionar se Exequente tem comprador para o bem. Email AE a informar que não (IPC 23-03-2015). Not. do AE informando que a máquina foi penhorada em 2008 e que se desconhece o estado da mesma, sugerindo averiguação do estado da mesma antes de se avançar com as diligências de venda (IPC 10-09-2015). Not. nos termos do art. 750º CPC (IPC 08-01-2016). Req. extinção + RIE (IPC 11-01-2016). Not. conta final no valor de € 158,41 (IPC 21-02-2017). Entrega no DAF para tratamento (IPC 03-03-2017). Email do Cliente a informar do pagamento da provisão. Email ao AE a solicitar recibo (IPC 29-03-2017). Recebida fatura/recibo. Envio ao Cliente (IPC 07-04-2017). Not. extinção. Consulta RIE: em conformidade (IPC 08-05-2017). Email ao AE a solicitar passagem de certidão (IPC 19-05-2017). Recebido pedido de provisão de € 25,00 para emissão de certidão, entregue no DAF para tratamento (IPC 23-05-2017). Recebido pedido de provisão retificado de € 31,37 para emissão de certidão, entregue no DAF para tratamento (IPC 29-05-2017).  Cliente informou do pagamento ao AE. Email a solicitar emissão de recibo e passagem de certidão (IPC 20-06-2017). Recebida fatura recibo AE. Reenvio ao Cliente (IPC 03-07-2017). Not. da passagem de certidão (IPC 11-07-2017). Certidão recebida na PRA (IPC 17-07-2017). Certidão entregue em mão ao Cliente (IPC 28-07-2017).Email do Cliente com informação da movimentação da certidão (IPC 28-09-2017)</t>
  </si>
  <si>
    <t>Lançamento de Processo(IR 03.06.2011)Foi oposta fórmula executória, pelo que enviámos 2ª carta ao devedor (10-08-2011 - ES) Requerimento Executivo (11-11-2011 - JS)O SE procedeu à junção do resultado das pesquisas Fase 1 em que não foram apurados bem susceptiveis de penhora, pelo que vai ser agendada diligência de penhora(RP31-01-2012) comunicação SE, solicitando relatório das diligências efectuadas (28-05-2012 - JS) Foi emitido despacho de extinção da presente execução por inutilidade superveniente da lide, porquanto se desconhecem bens penhoráveis ao Executado. Custas a cargo do Executado. Requeremos certidão (29-06-2012 - JS) Insistimos pela emissão de certidão (MA 09-06-2014). Aguarda inserção RIE (IPC 30-03-2015). Continua a aguardar alteração RIE pela secretaria (IPC 17-06-2015). Contacto com o Tribunal a insistir na inserção no RIE. Sem sucesso. Req. a pedir redistribuição e inserção (IPC 21-07-2015). Consulta Citius: processo redistribuido, mas continua a não constar do RIE (IPC 30-05-2016). Req. do AE a pedir desarquivamento do processo e inserção no RIE para passagem de certidão (IPC 22-08-2016). Contacto com Tribunal para inserção no RIE. Nova consulta: já consta. Email ao AE a solicitar emissão de certidão  (IPC 11-04-2017). Email do AE com informação da passagem de certidão (IPC 31-05-2017).Email do Cliente com informação da movimentação da certidão (IPC 28-09-2017)</t>
  </si>
  <si>
    <t>Lançamento de processo (14.07.09 AS) Carta ao devedor o informar da interposição de processo judicial caso não efectue o pagamento ou proposta de pagamento da dívida. (14.07.09 AS)Requerimento de injunção(VS21-10-2009)Foi aposta formula executória(RP31-03-2010)Envio de 2ª carta para devedor (08.04.10 MM) A aguardar instruções da cliente quanto à instauração da acção executiva (29-02-2012 - JS). E-mail do cliente com a indicação para avançarmos com a ação executiva (HB 10-12-2013).Requerimento Executivo (MNS 12-12-2013). AE notificou-nos do relatório de fase 1: há 4 entidades bancárias - CGD, Banif, CCA da Bairrada-Agueira e CCA Mútuo. Registo informático e lista pública sem ocorrências. CRA: consulta não disponível. Não foram apurados outros bens nas consultas efetuadas (HB 07-01-2014). Aguarda diligência externa (IPC 28-01-2015). pesquisas: RIE - sem execuções. ISS - s/ rendimentos - morada: APUP-388 + MACNAB Street Ontario Canada. Sem veiculos nem informações DGSI (HB 17-02-2016). Proposta de incobrabilidade (IPC 24-02-2016). Email do AE a informar envio de carta interpelação + agendamento diligência externa (IPC 06-04-2016). Agendada diligência externa (IPC 19-04-2016). Agendada diligência externa (IPC 09-06-2016). Not. do AE dando conta que o Executado está no estrangeiro e não tem bens (IPC 08-05-2017). Req. extinção + certidão + RIE (IPC 17-05-2017).Email do AE a informar da passagem de certidão (IPC 18-08-2017).Email do Cliente com informação da movimentação da certidão (IPC 28-09-2017)</t>
  </si>
  <si>
    <t>Lançamento processo (CC 30-01-2013)Atento o tempo decorrido desde a obtenlção do titulo executivo iniciamos diligencias com vista à aferição de bens por parte do executado (MNS 30.12.13) Envio de Requerimento Executivo (MA 20-05-2014). Recebida factura GL (MCS 18-06-2014). Comunicação do AE à entidade com reserva para informar se mantém interesse no veículo (MCS 08-10-2014). Notificados de relatório de fase 1: RIE: consta 1 execução; IPSS: não aufere vencimentos/subsídio; CGA: não é subscritor; CRA: localizaods 2 veiculos (1 livre e outro com reserva) Finanças: não existem imóveis; Publicidade de insolvência: não consta; LPE: não consta; Contratos públicos: não consta (MCS 20-10-2014). O veículo livre é um Nissan Sunny de 1993. Email Cliente a questionar se pretende diligência externa ou incobrabilidade (IPC 18-05-2015). Cliente informa que pretende a diligência externa. Email AE a solicitar (IPC 19-05-2015). Proposta de incobrabilidade (IPC 10-10-2016). Ok do Cliente à incobrabilidade (IPC 11-10-2016). Req. extinção + certidão + RIE (RSR 12-10-2016). Not. extinção (IPC 27-10-2016). Email do AE a informar inserção no RIE (IPC 01-03-2017).Email do AE a informar da passagem de certidão (IPC 18-08-2017).Email do Cliente com informação da movimentação da certidão (IPC 28-09-2017)</t>
  </si>
  <si>
    <t>Execução injunção pendente até instruções da Würth Portugal. O requerido foi citado com prova de depósito nas seguintes moradas: Bairro Mãe de Agua, Rua Prof. Egas Moniz, 44, 1º Bragança; Bairro Madre Teresa de Calcuta n.º 7 r/c Bragança; Rua Estado de S. Paulo, 27, 2º andar, Bragança 19-2-07.Enviada carta intimidatória prévia à execução 26-2-07.Requerimento executivo 06-07-07. Fax do SE com pedido de provisão 13-09-07. Envio do pedido de provisão para a Würth 14-9-07. Consulta Habilus: Notificação do Tribunal para o SE juntar aos autos o relatório de diligências 14-12-07 E-mail à SE a solicitar quais as diligências realizadas até à presente data 22-02-08 Enviado e-mail ao SE a solcitar informação sobre a data prevista para a realização da penhora dos bens móveis da Executada ou, sendo caso disso, para enviar o relatório das diligências efectuadas 25-07-08. Notificação remetida plo tribunal a informar que os autos aguardam impulso processual 30-09-08. Email do SE informando que efectuou deslocação à morada da executada juntando auto de penhora negativo em virtude de já aí não residir, desconhecendo-se o seu paradeiro 8-10-08.Foi junto substabelecimentoVS22-01-2010)O SE informou que vai ser agendada diligência penhora de bens móveis em nova morada DGCI(RP31-12-2010)O SE informou que vai ser agendada diligência penhora de bens móveis em nova morada DGCI(RP30-03-2011)E-mail SE solicitando informações referentes ao estado do processo (27-05-2012 - JS)A Agente de Execução informou que será agendada diligência na próxima deslocação(RP31-07-2012)Foi solicitada a delegação da penhora bens móveis(RP14-12-2012). Fomos notificados pela AE da frustração de diligencia de penhora de bens moveis, que inexistem bens, o Executado costa da lista publica (HB 26-11-2013). Req. extinção + RIE. Agendado prazo para confirmar inserção no RIE e pedir certidão (IPC 29-01-2015). Not. AE comprovativo citação art. 750º CPC (IPC 17-03-2015). Consulta Citius: em 19/03 Tribunal notifica AE a informar que não foi deduzida oposição (IPC 21-04-2015). Req. a reiterar o solicitado em 29/01 (IPC 23-04-2015). Novo req. a reiterar o requerido em 29/01 e 23/04 (IPC 28-10-2015). Not. nota final no valor de € 94,45 (IPC 03-11-2015). Not. extinção por inexistência de bens + nova notificação da nota final (IPC 20-06-2016). Consulta RIE: em conformidade. Req. a pedir certidão ao Tribunal. Not. dispensa de elaboração de conta (IPC 21-06-2016). Not. do Tribunal a informar que notificou a AE para a passagem de certidão (IPC 23-06-2016). Email à AE a solicitar cumprimento do despacho de 23/06/2016 (IPC 15-03-2017). Email ao AE a reiterar pedido de emissão de certidão (IPC 11-04-2017). Recebido pedido de provisão de € 25,00 para emissão de certidão, entregue no DAF para tratamento (IPC 23-05-2017). Recebido pedido de provisão retificado de € 31,37 para emissão de certidão, entregue no DAF para tratamento (IPC 29-05-2017).  Cliente informou do pagamento ao AE. Email a solicitar emissão de recibo e passagem de certidão (IPC 20-06-2017). Recebida fatura/recibo AE. Reenvio ao Cliente (IPC 03-07-2017). Not. da passagem de certidão (IPC 21-07-2017). Certidão recebida na PRA (IPC 24-07-2017). Certidão entregue em mão ao Cliente (IPC 28-07-2017).Email do Cliente com informação da movimentação da certidão (IPC 28-09-2017)</t>
  </si>
  <si>
    <t>Enviada carta de cobrança 24-06-08. Requerimento de injunção 29-09-08. Enviado Requerimento de Injunção 02-10-08. Pesquisa CITIUS: carta não reclamada 28-11-08. Consulta CITIUS: Notificação do requerido com prova de depósito 16-01-09.Na sequência do envio da segunda carta colocámos o processo pendente aguardar instruções quanto à execução(RP01-10-2009)Requerimento executivo (VS17-05-2010)O SE juntou o resultado pesquisas da Fase 1 em que apenas foi apurada uma viatura já penhorada, razão pelo que será agendada diligência penhora bens móveis(RP25-01-2011)O SE renovou as pesquisas, pelo que vai ser agendada diligência de penhora(RP23-02-2012) Processo incluído em listagem do AE para realização de diligência externa (MCS 30-06-2014) Comunicação do AE ao Tribunal a requerer a dispensa do sigilo fiscal uma vez que o executado figura como herdeiro (MCS 08-10-2014). Carta interpelação AE em 03/11/2014 (IPC 26-12-2014). Email AE para Cliente a questionar se houve pagamento: Cliente informa negativamente (IPC 21-05-2015). Not. resultado renovação pesquisas: não foram detetados bens e o Executado reside na Suiça. Proposta de incobrabilidade. OK do Cliente à incobrabilidade (IPC 07-07-2016). Req. extinção + certidão + RIE (IPC 12-07-2016). Not. extinção (IPC 20-07-2016). Contacto com Tribunal para inserção do RIE. Nova consulta: já consta. Email ao AE a solicitar emissão de certidão  (IPC 11-04-2017).  Email do AE com informação da passagem de certidão (IPC 31-05-2017).Email do Cliente com informação da movimentação da certidão (IPC 28-09-2017)</t>
  </si>
  <si>
    <t>Lançamento de processo - 18-10-2016 - CC). Requerimento executivo (RSR 09-12-2016). Not. relatório fase 1: constam 3 execuções no RIE, 1 delas extinta por falta de bens; não foram localizados bens; no LPE consta 1 registo por inexistência de bens. Empresa não presta contas desde 2014 (IPC 09-01-2017). Email ao Cliente a questionar se pretende diligência externa ou incobrabilidade. Ok do Cliente à incobrabilidade (IPC 18-01-2017). Req. extinção + certidão + RIE (IPC 20-01-2017). Email do AE com informação da passagem de certidão (IPC 31-05-2017).Email do Cliente com informação da movimentação da certidão (IPC 28-09-2017)</t>
  </si>
  <si>
    <t>Lançamento de processo (09-02-2016 - CC). Requerimento executivo (IPC 22-03-2016). FATURA GL (IPC 04-04-2016). Not. Relatório fase 1: RIE: não constam execuções, possui 1 viatura livre (Nissan Cabstar de 1999 ). Email ao Cliente a questionar se pretende diligência externa (IPC 19-04-2016). Localizado e-mail de 22/06/2016 do Cliente a solicitar o tratamento como incobrável (IPC 10-04-2017). Req. extinção + certidão + RIE (RSR 11-04-2017).Email do AE a informar da passagem de certidão (IPC 18-08-2017).Email do Cliente com informação da movimentação da certidão (IPC 28-09-2017)</t>
  </si>
  <si>
    <t>Lancamento processo (IR 28.02.2012) Requerimento Injunção (14-05-2012 - JS)O processp foi à distribuição por frustração da notificação(RP25-09-2012)Foi conferida força executiva à PI(RP03-12-2012)Envio de 2.ª Carta(JR11-12-2012). Empresa sem atividade (IPC 25-03-2015). Requerimento executivo (IPC 20-05-2015). Not. AE a solicitar retificação da quantia exequenda, pois valor da taxa justiça paga na injunção foi incluida na mesma (IPC 27-07-2015). Req. a solicitar retificação da quantia exequenda de € 2876,77 para € 2800,27. Fatura GL emitida em 27/05 (IPC 28-07-2015). Email ao AE a solicitar relatório fase 1 (IPC 21-03-2017). Not. relatório fase 1: não foram localizados bens e consta um registo por inexistência de bens. Empresa nunca prestou contas (IPC 22-03-2017). Email ao Cliente a questinar se pretende diligência externa ou incobrabilidade. Ok do Cliente à incobrabilidade (IPC 18-04-2017). Req. extinção + certidão + RIE (IPC 19-04-2017). Not. extinção + pedido inserção RIE (IPC 08-05-2017). Email do AE com informação da passagem de certidão (IPC 31-05-2017).Email do Cliente com informação da movimentação da certidão (IPC 28-09-2017)</t>
  </si>
  <si>
    <t>Lançamento de Processo(IR 28.06.2011)Foi oposta fórmula executória, pelo que enviámos 2ª carta ao devedor (19-08-2011 - ES) Requerimento executivo (15-12-2011 - JS)E-mail SE solicitando informações referentes ao estado do processo (04-06-2012 - JS)Insistimos com o SE, no sentido de apurar informações sobre as diligências efectuadas (06-08-2012 - JS). E-mail do cliente com a informação de que não foi cumpido o acordo firmado, tendo sido pedido o esclarecimento acerca da insistencia de penhora no local, atenta a verificação do relatorio de fase 1: não há bens suscetiveis de penhora (HB 22-11-2013). Fomos notificados pelo AE para informarmos a existencia de acordo, que não existe, face ao incumprimento: prazo de 06-01-2013 para avançarmos com a comunicação ao AE para notificação do BP para penhora de saldos dos quais o Executado seja titular, na sequencia da instrução do cliente para o efeito (HB 19-12-2013). Comunicação ao AE para notificação do BP para efeitos de veriicação das contas das quais o Executado seja titular para efeitos de bloqueio, com lançamento do prazo de 13-01-2014 para controlo da resposta (HB 06-01-2014). E-mail para AE com pedido de resposta do BP das contas das quais o Executado seja titular, tendo em vista a penhora dos respetivos saldos (HB 13-02-2014). Email ao AE para bloqueio de contas no Banco Santander Totta, S.A.; Millennium BCP; Banco Popular Portugal por indicação da Cliente (MCS 20-05-2014). Comunicação do AE a informar que as contas bancárias têm saldos impenhoráveis (MCS 24-07-2014). Fatura CS - resposta negativa saldos bancários - no valor de € 37,64 (IPC 24-12-2014). Not. AE para penhora vencimento (IPC 12-02-2015). Recebido recibo CS, entregue no DAF para encaminhamento ao Cliente (IPC 13-03-2015). Email ao AE a solicitar renovação pesquisas fase 1 (IPC 21-03-2017). Not. renovação pesquisas: constam 6 processos no RIE, 1 extinto por falta de bens; não aufere rendimentos e possui 1 viatura com reserva e sem valor comercial (IPC 03-04-2017). Email ao Cliente a questionar se pretende diligência externa ou incobrabilidade. OK do Cliente à incobrabilidade (IPC 19-04-2017). Req. extinção + certidão + RIE (IPC 20-04-2017). Email do AE com informação da passagem de certidão (IPC 31-05-2017).Email do Cliente com informação da movimentação da certidão (IPC 28-09-2017)</t>
  </si>
  <si>
    <t>Lançamento de processo (MM 12.03.08)Carta para o vosso cliente a solicitar o pagamento do valor da dívida ou proposta nesse sentido (MM 24.03.08) Requerimento executivo com base em cheque (RV 10.07.08)O Se informou que o processo ainda se encontra aguardar aprovisionamento, tendo sido enviado email a solicitar o reenvio do pedido de provisão(RP06-05-2009) Na sequência do requerimento apresentado pela SE, enviámos email a cliente para que confrmasse pagamento da provisão(RP13-10-2009)A pedido da cliente foi reenviado pedido de proovisão pois fomos notificados pelo Tribunal que os autos aguardam impulso(RP07-05-2010) Reunião para revisão de processos (RP18-01-2011)e-mail SE solicitando informações (14-03-2012 - JS)Requerimento para suspensão da interrupção da instância(RP11-07-2012)Foi enviado email ao AE a solicitar a delegação da penhora do Paulo Vasconcelos(RP25-07-2012)O AI procedeu à junção do resultado das pesquisas efectuadas junto das Finanças em que não foram apurados bens(RP13-02-2013) Aguarda marcação penhora bens móveis.  O AE informa os autos que aguarda a dilgiencia de penhora de bens moveis, atenta a informação da DGSI a qual não temos acesso via citius e da qual  não fomos, ainda, notificados (HB 26-11-2013). Reunião de revisão de processos: AE Mara Fernandes vai elaborar novo relatorio de fase 1 para aferir a necessidade de delegação de penhora de bens moveis no AE PAlo Vasconcelos (26-11-2013). A AE notificou-nos da renovação de pesquisas de fase 1: Registo informático – 1 execução extinta por inutilidade superveniente – pagamento parcial. Finanças – não tem imóveis nem veículos. Última declaração de IRS entregue em 2009. IPSS e CGA – não tem remunerações (HB 10-02-2014). Req. AE a informar que se pretende a delegação da penhora de bens móveis no AE Paulo Vasconcelos (IPC 01-04-2015). Pedido provisão AE Paulo Vasconcelos para realização de diligência externa, no valor de € 74,90, entregue no DAF para tratamento (delegado do AE Joaquim Fernandes) (IPC 10-04-2015). Email Cliente a informar do pagamento ao AE. Email ao AE a solicitar a emissão de recibo (IPC 23-04-2015). Agendada diligência externa (IPC 24-04-2015). Cliente informa do resultado da diligência: incobrável, paradeiro desconhecido. Aguardo auto para elaboração de requerimento de extinção (IPC 14-05-2015). Not. auto diligência negativo pelo AE delegado (IPC 31-07-2015). Req. extinção + RIE em 03/08/2015. Not. art. 750º CPC (IPC 14-10-2015). Req. a pedir inserção RIE e associação do NIF no Citius (IPC 17-11-2015). Not. a informar que foram atualizados dados do Executado no sistema (IPC 18-12-2015). Email ao AE a solicitar informação quanto à citação + (IPC 06-03-2017). Req. a reiterar pedido de inserção no RIE (RSR 09-03-2017).  Not. extinção por falta de bens (IPC 28-03-2017). Consulta RIE: cosnta em conformidade (IPC 29-03-2017). Email ao AE a reiterar pedido de emissão de certidão (IPC 11-04-2017). Recebido pedido de provisão de € 25,00 para emissão de certidão, entregue no DAF para tratamento (IPC 23-05-2017). Recebido pedido de provisão retificado de € 31,37 para emissão de certidão, entregue no DAF para tratamento (IPC 29-05-2017).  Cliente informou do pagamento ao AE. Email a solicitar emissão de recibo e passagem de certidão (IPC 20-06-2017). Recebida fatura recibo do AE. Reenvio ao Cliente (IPC 03-07-2017). Not. da passagem de certidão (IPC 11-07-2017). Certidão recebida na PRA (IPC 17-07-2017).  Certidão entregue em mão ao Cliente (IPC 28-07-2017).Email do Cliente com informação da movimentação da certidão (IPC 28-09-2017)</t>
  </si>
  <si>
    <t>Lançamento de processo (14.07.09 AS) Carta ao devedor o informar da interposição de processo judicial caso não efectue o pagamento ou proposta de pagamento da dívida. (14.07.09 AS)Requerimento injunção(VS28-10-2009)Foi aposta formula executória(RP13-05-2010) A aguardar instruções da cliente quanto à instauração da acção executiva (29-02-2012 - JS). E-mail do cliente com a indicação para avançarmos com a ação executiva (HB 10-12-2013).Requerimento Executvo (MNS 12-12-2013). AE notificou-nos do relatório de fase 1: há 1 entidade bancária - Santander-Totta. Registo informático com 8 execuções - 1 extinta por pagamento integral - lista pública: sem ocorrências. Não foram apurados bens aptos para penhora nas consultas efetuadas (HB 08-01-2014). Email AE a solicitar diligência externa (IPC 07-05-2015). Email ao AE a insistir (IPC 27-09-2016). Not. renovação das pesquisas fase 1: constam 8 processos no RIE; aufere pensão de velhice com penhora da AT, faltando descontar € 48.818,43; não possui viaturas nem imóveis. Email ao Cliente a propor incobrabilidade. Ok do Cliente (IPC 25-01-2017). Req. extinção + certidão + RIE (RSR 31-01-2017).  Req. do AE ao Juiz a informar da extinção e a solicitar inserção RIE (IPC 07-03-2017). Email do AE com informação da passagem de certidão (IPC 31-05-2017).Email do Cliente com informação da movimentação da certidão (IPC 28-09-2017)</t>
  </si>
  <si>
    <t>Execução injunção pendente até instruções da Wurth 22-09-08, Envio de carta intimidatoria para o Devedor 29-09-08. A esposa do devedor contactou para saber estado do processo , já que desconhecia a dívida, informando que o existem 7 acções no valor de € 35.000 e um acção de divórcio litigioso para separação de bens.(RP09-10-2009)Requerimento executivo (VS17-05-2010)O SE infomou que o Executado já tem vencimento penhorado à ordem de outro processo, pelo que fi novamente notificada para informar o termino da penhora em curso(RP07-09-2010) Renovação das pesquisas junto da base de dados da SS (19-03-2011 - JS)e-mail SE solicitando informações (14-03-2012 - JS)Insistimos com o SE, no sentido de apurar informações sobre as diligências efectuadas (06-08-2012 - JS); Processo na lista de incobraveis de AE. Viatura:02-21-OS, com reserva e sem seguro. Parecer: Requerimento a solicitar inserção no RIE + certidão + extinção (14-02-2014 MNS). Comunicação RIE + certidão + extinção (HB 17-02-2014). Recebida NAR no valor de €481,06 e DUC para pagamento. Conferência e solicitação do pagamento via DAF (MCS 30-07-2014). Recebido pedido de provisão de €357,50 ando sem efeito o anterior - processado pagamento via DAF (MCS 22-10-2014). Contacto AE esclarecimento pedido provisão: o anterior foi retificado para o valor de € 192,48 e devolvida à WPT a diferença (IPC 15-12-2014). Not. extinção (IPC 05-09-2016). Contacto com tribunal para inserção no RIE. Nova consulta: já consta. Email ao AE a solicitar emissão de certidão (IPC 11-04-2017).  Email do AE com informação da passagem de certidão (IPC 31-05-2017).Email do Cliente com informação da movimentação da certidão (IPC 28-09-2017)</t>
  </si>
  <si>
    <t>Lançamento processo (CC 03.08.2012)Requerimento executivo(RP7-08-2012)O SE procedeu à junção do resultado das pesquisas Fase 1 em que não foram apurados bens passíveis de penhora, pelo que será agendada diligência penhora bens móveis(RP11-02-2013) Processo incluído em listagem do AE para realização de diligência externa (MCS 30-06-2014). Empresa não tem bens, nem presta contas desde 2008. Proposta de incobrabilidade. OK do Cliente (IPC 18-05-2015). Req. extinção + certidão + RIE (IPC 19-05-2015). Not. extinção + req. inserção RIE (IPC 19-06-2015). Req. a pedir inserção RIE (IPC 18-04-2017). Consulta RIE: já se encontra inserido. Email ao AE a solicitar emissão de certidão (IPC 07-07-2017).Email do AE a informar da passagem de certidão (IPC 18-08-2017).Email do Cliente com informação da movimentação da certidão (IPC 28-09-2017)</t>
  </si>
  <si>
    <t>Lançamento de processo (22-07-2015 - CC). Requerimento executivo (IPC 20-08-2015). Fatura GL (IPC 08-09-2015). Not. Relatório fase 1: RIE: não constam execuções; CRA: não possui viaturas; Finanças: não possui imóveis; Insolvência: não consta; Contratos Públicos: não consta. Email Cliente a questionar se pretende diligência externa ou incobrabilidade (IPC 12-10-2015). Email ao Cliente a solicitar resposta. Ok do Cliente à incobrabilidade (IPC 21-03-2017). Req. extinção + certidão + RIE (RSR 23-03-2017).Email do AE a informar da passagem de certidão (IPC 18-08-2017).Email do Cliente com informação da movimentação da certidão (IPC 28-09-2017)</t>
  </si>
  <si>
    <t>Lançamento de processo (26.08.10 MM)Apresentámos reclamação de créditos (VS03-09-2010) Contacto com o AI solicitando informações referentes ao processo (15-02-2012 - JS)Prestação de contas(RP09-04-2012) Requeremos certidão (03-08-2012 - JS). e-mail para AI com pedido de atualização do estado da insolvencia (HB 31-12-2013). Notificados do encerramento do processo de insolvência (MCS 09-04-2014). Requerida certidão (MA 22-07-2014). requerimento certidão efeitos fiscais - ENC RATEIO - (HB 26-08-2015). Email do Cliente a solicitar tratamento (IPC 29-08-2016). Consulta Citius: not. de 28/06/2015 a informar da impossibilidade de passagem de certidão visto a WPT não constar como credor (IPC 01-09-2016). Consulta processo: os créditos foram reclamados. No Citius não conts lista definitiva, mas apenas a provisória. Contacto e e-mail para AI para esclarecimento (IPC 11-05-2017). Novo contacto com AI: não fez constar o crédito da Wurth por lapso. Vai emitir declaração (IPC 23-05-2017). Recebida a declaração do AI. Novo requerimento a pedir certidão (IPC 29-05-2017). Not. da passagem de certidão (IPC 13-07-2017). Solicitadas ao DAA as diligências de remessa (IPC 14-07-2017). Certidão recebida na PRA (IPC 03-08-2017).  Entrega da certidão em mão ao Cliente (IPC 18-08-2017).Email do Cliente com informação da movimentação da certidão (IPC 28-09-2017)</t>
  </si>
  <si>
    <t>E-mail do cliente com anúncio de Insolvência (30-12-2013);Reclamação de creditos (08-01-2013 MNS); Recebido relatorio 155º CIRE, parecer no sentido de encerramento da empresa e liquidaçao do activo. Recebida lista provisória de credores: crédito reconhecido no valor reclamado (31-01-2014 MNS)Aguarda encerramento do processo (MCS 13-08-2014). O AI notificou-nos da lista definitiva - credito W PT reconhecido no montante de € 319,30 (HB 12-09-2014). Consulta do processo via citius: AI prestou contas. Aguarda rateio (HB 15-09-2015). Despacho a considerar válidas as contas apresentadas pelo AI (HB 25-01-2016).Not. a julgar válidas as contas prestadas pelo AI (IPC 18-05-2016). Not. mapa de rateio: WPT tem a receber € 28,44 (IPC 01-06-2016). Email ao AI a indicar NIB e informação ao Cliente (IPC 10-08-2016). Email ao AI a reiterar. AI informa que foi efetuado nova proposta de mapa: WPT tem a receber € 28,42 (IPC 12-09-2016). Email a insistir com AI para a transferência. Recebido comprovativo de transferência de € 28,42 efetuado em 19/10. Email ao Cliente a solicitar confirmação (IPC 21-12-2016). Cliente confirma o recebimento (IPC 23-12-2016). Not. despacho encerramento (IPC 20-06-2017). Req. a pedir certidão (IPC 04-07-2017). Not. da passagem de certidão (IPC 07-07-2017). Solicitadas ao DAA as diligências de remessa (IPC 11-07-2017). Certidão recebida na PRA (IPC 26-07-2017). Certidão entregue em mão ao Cliente (IPC 28-07-2017).Email do Cliente com informação da movimentação da certidão (IPC 28-09-2017)</t>
  </si>
  <si>
    <t>Lançamento processo (CC 04.06.2012) Reclamação de Créditos (25-06-2012 - JS)O AI procedeu à junção de relatório em que consta reconhecido o nosso crédito pelo valor reclamado(RP25-10-2012). O Tribunal notificou-nos da sentença que considerou o Fundo de Garantia Salarial credor no lugar dos trabalhadores (HB 04-02-2014). Not. despacho encerramento por rateio (IPC 31-03-2016). Req. a pedir certidão (IPC 19-04-2016). Not. da passagem de certidão (IPC 23-09-2016). Consulta certidão via Citius. falta motivo encerramento. Vão acrescentar e notificam (IPC 26-09-2016). Contacto com Tribunal acerca da emissão de certidão: aguardam despacho Juiz (IPC 19-04-2017). Solicitadas ao DAA as diligências de remessa da certidão (IPC 07-07-2017). Certidão recebida na PRA (IPC 20-07-2017). Certidão entregue em mão ao Cliente (IPC 28-07-2017).Email do Cliente com informação da movimentação da certidão (IPC 28-09-2017)</t>
  </si>
  <si>
    <t>Lançamento de processo (04-09-2013 - CC). Reclamação de Creditos (HB 17-09-2013). Aguarda encerramento do processo (MCS 11-08-2014). Consulta portal: processo não encerrado nesta data (IPC 09-05-2016). Email do Cliente com edital de encerramento por IMI em 01/03/2017 (IPC 07-03-2017). Req. a pedir certidão (RSR 24-03-2017). Not. da passagem de certidão. Solicitadas ao DAA as diligências de remessa (IPC 29-05-2017). Certidão recebida na PRA (IPC 06-07-2017). Certidão entregue em mão ao Cliente (IPC 28-07-2017).Email do Cliente com informação da movimentação da certidão (IPC 28-09-2017)</t>
  </si>
  <si>
    <t>Lançamento do processo (MM 04.04.08) Remtemos carta a AI informando que o crédito da Wurth é inferiror ao reconhecido pela mesma (17.04.08TG) Requeremos certidão (RP22-07-2009)Foi proferida sentença de verificação e graduação de créditos(RP24-07-2009) Insistimos pela certidão (24-02-2012 - JS) Requeremos nova certidão (20-07-2012 - JS). O Tribunal notificou-nos do requerimento apresentado pela AI no qual evidencia o encerramento da liquidação com o depósito da quantia de € 3.750,11 a favor da massa insolvente. AI pede o envio do processo à conta, o cálculo da remuneração a receber para aferir o valor a ratear pelos credores (HB 12-05-2014). O tribunal notificou-nos da apresentação das contas da AI e o resultado de liquidação de ativo disponivel de € 2.796,21 será utilizado para pagar rateadamente os créditos privilegiados dos trabalhadores (HB 18-07-2014). Consulta Portal: processo não encerrado a esta data (IPC 20-04-2016). Not. encerramento do processo (IPC 30-09-2016). Req. a pedir certidão (RSR 13-10-2016). Contacto com Tribunal acerca da emissão da certidão: vão emitir e notificam (IPC 19-04-2017). Not. da passagem de certidão. Contacto com Tribunal para conhecer teor e solicitar cópia da ata da AC. Solicitadas ao DAA as diligências de remessa. Recebida cópia da ata via email (IPC 26-04-2017). Certidão recebida na PRA (IPC 30-05-2017). Certidão entregue em mão ao Cliente (IPC 05-07-2017).Email do Cliente com informação da movimentação da certidão (IPC 28-09-2017)</t>
  </si>
  <si>
    <t>Lançamento de Processo(IR 08.04.2011)Apresentámos reclamação de créditos(RP02-05-2011)e-mail AI (26-06-2012) IAguarda encerramento do processo para requerer certidão para efeitos fiscais (MCS 07-08-2014).  Consulta portal: processo não encerrado a esta data (IPC 12-05-2016). Email do Cliente com edital de encerramento por rateio (IPC 05-04-2017). Req. a pedir certidão (RSR 13-04-2017). Not. da passagem de certidão. Solicitadas ao DAA as diligências de remessa (IPC 08-05-2017). Certidão recebida na PRA (IPC 20-06-2017). Certidão entregue em mão ao Cliente (IPC 05-07-2017).Email do Cliente com informação da movimentação da certidão (IPC 28-09-2017)</t>
  </si>
  <si>
    <t>E-mail da Cliente com a confiança do processo (HB 05-02-2015). Lançamento de proxcesso (06-02-2015 - CC). Agendamento de prazo de RC (HB 06-02-2015). Reclamação de Créditos (HB 20-02-2015). O AI notificou-nos da relação de creditos - credito W PT de € 1.573.03 dos quais € 1.327,57 está OK - do relatório que se pronuncia pelo encerramento do processo por IMI (HB 09-03-2015). Publicidade do encerramento por IMI (IPC 06-04-2015). Requerimento certidão efeitos fiscais - ENC IMI - (HB 03-09-2015). Consulta Citius: certidão não emitida (IPC 21-09-2016).  Req. a reiterar o pedido de certidão (RSR 22-09-2016). Consulta Citius: certidão emitida em Dez. 2016, mas não nos notificaram. Solicitadas ao DAA as diligências de remessa (IPC 19-04-2017). Certidão recebida na PRA (IPC 25-05-2017). Certidão entregue em mão ao Cliente (IPC 05-07-2017).Email do Cliente com informação da movimentação da certidão (IPC 28-09-2017)</t>
  </si>
  <si>
    <t>Email do Cliente com edital de Insolvência. Agendamento prazo RC (IPC 21-06-2016). Reclamação de créditos + Req. a juntar procuração (IPC 06-07-2016). Not. relatório + lista: crédito WPT reconhecido em conformidade (IPC 14-07-2016). Not. despacho a declarar o encerramento por IMI (IPC 20-09-2016).  Req. a pedir certidão (RSR 11-10-2016). Consulta Citius: certidão está emitida, mas não fomos notificados. Solicitadas ao DAA as diligências de remessa (IPC 19-04-2017). Certidão recebida na PRA (IPC 22-05-2017). Certidão entregue em mão ao Cliente (IPC 05-07-2017).Email do Cliente com informação da movimentação da certidão (IPC 28-09-2017)</t>
  </si>
  <si>
    <t>Lançamento de processo (26.08.10 MM)Apresentámos reclamação de créditos(RP21-10-2010)O AI juntou relatório em que consta o nosso crédito pelo valor reclamado(RP04-11-2010)Foi proferida sentença de verificação e graduação de créditos(RP16-11-2011) Foi interposto recurso por um credor (07-02-2012 - JS)Recurso julgado improcedente(RP03-04-2012) Aguarda encerramento do processo (MCS 11-08-2014).Consulta portal: processo não encerrado a esta data (IPC 12-05-2016). Not. da conta (IPC 15-12-2016). Not. proposta rateio: WPT nada recebe (IPC 10-02-2017). Not. despacho encerramento (IPC 13-04-2017). Req. a pedir certidão (IPC 09-05-2017). Not. da passagem de certidão (IPC 10-05-2017). Solicitadas ao DAA as diligências de remessa (IPC 11-05-2017). Certidão entregue em mão ao Cliente (IPC 05-07-2017).Email do Cliente com informação da movimentação da certidão (IPC 28-09-2017)</t>
  </si>
  <si>
    <t>Lançamento de Processo(11.02.2011 IR).Apresentámos reclamação de créditos(RP24-02-2011)e-mail AI (21-06-2012 -JS). E-mail para AI com pedido de informação acerca do estado da insolvencia (HB 22-12-2013).Aguarda encerramento do processo (MCS 13-08-2014). Consulta portal: processo não encerrado a esta data (IPC 01-08-2016). Req. a juntar procuração (RSR 01-08-2016). Not. despacho encerramento IMI (IPC 10-05-2017). Req. a pedir certidão (IPC 05-06-2017). Not. da passagem de certidão, sem valor do crédito reclamado, dado a Wurth não constar da lista (IPC 21-06-2017). Contacto com AI: nunca foi junta a lista do art. 129º. Email a solicitar declaração da qual conste valor reclamado. Solicitadas ao DAA as diligências de remessa da certidão (IPC 22-06-2017). Certidão recebida na PRA (IPC 24-07-2017). Contacto com AI a insistir pela declaração (IPC 04-08-2017).  Entrega da certidão em mão ao Cliente (IPC 18-08-2017).Email do Cliente com informação da movimentação da certidão (IPC 28-09-2017)</t>
  </si>
  <si>
    <t>Lançamento processo (CC 18-03-2013)Apresentámos reclamação de créditos(RP02-04-2013)  aguarda encerramento do processo de insolvência (MCS 12-08-2014). Consulta portal: processo não encerrado nesta data (IPC 03-05-2016). Email do Cliente com edital de encerramento por IMI em 02/03/2017 (IPC 07-03-2017). Req. a pedir certidão (RSR 23-03-2017). Not. da passagem de certidão (IPC 06-04-2017). Solicitadas ao DAA as diligências de remessa (IPC 07-04-2017). Certidão recebida na PRA (IPC 26-07-2017). Certidão entregue em mão ao Cliente (IPC 28-07-2017).Email do Cliente com informação da movimentação da certidão (IPC 28-09-2017)</t>
  </si>
  <si>
    <t>Lançamento processo (CC - 27-12-2013); Recebido anúncio de Insolvência, prazo reclamação:06-01-2014 (MNS 27-12-2013); Reclamação de créditos (10-01-2014 MNS). Edital com proposta de encerramento do processo por IMI (HB 25-01-2016). Not. despacho encerramento por IMI (IPC 15-03-2016). Req. a pedir certidão (IPC 11-04-2016). Not. extinção do apenso de reclamações (IPC 27-04-2016). Req. a reiterar pedido de certidão (IPC 10-05-2017). Not. da passagem de certidão (IPC 24-05-2017). Solicitadas ao DAA diligências de remessa (IPC 25-05-2017).  Certidão recebida na PRA (IPC 06-07-2017). Certidão entregue em mão ao Cliente (IPC 28-07-2017).Email do Cliente com informação da movimentação da certidão (IPC 28-09-2017)</t>
  </si>
  <si>
    <t>E-mail da Cliente com a confiança do processo (HB 09-02-2016). Lançamento de processo (09-02-2016 - CC). Consulta Portal: Sentença IMI - aguarda encerramento (IPC 15-03-2016). Consulta Portal: Sentença IMI - aguarda encerramento (IPC 03-05-2016). Consulta Portal: insolvência decretada com carácter. Aguarda encerramento (IPC 13-09-2016). Email do Cliente com edital de encerramento datado de 16/03 (IPC 20-03-2017). Req. a pedir certidão (RSR 07-04-2017). Not. da passagem de certidão (IPC 05-07-2017). Solicitadas ao DAA as diligências de remessa da certidão (IPC 06-07-2017). Certidão recebida na PRA (IPC 20-07-2017). Certidão entregue em mão ao Cliente (IPC 28-07-2017).Email do Cliente com informação da movimentação da certidão (IPC 28-09-2017)</t>
  </si>
  <si>
    <t>Lançamento de Processo (29-04-2013 - CC)Apresentámos reclamação de créditos(09-05-2013-PRS) Aguarda encerramento do processo (MCS 12-08-2014). Consulta portal. Processo não encerrado nesta data. Req. a juntar procuração (IPC 18-07-2016). Not. despacho encerramento IMI (IPC 13-03-2017). Req. a pedir certidão (RSR 28-03-2017).  Not. da passagem de certidão (IPC 23-05-2017). Solicitadas ao DAA as diligências de remessa (IPC 24-05-2017).  Certidão recebida na PRA (IPC 06-07-2017). Certidão entregue em mão ao Cliente (IPC 28-07-2017).Email do Cliente com informação da movimentação da certidão (IPC 28-09-2017)</t>
  </si>
  <si>
    <t>Lançamentro de processo - (CC 13-02-2014). Reclamação de Créditos (HB 06-03-2014). Consulta portal: processo não encerrado a esta data (IPC 12-08-2016). Req. da AI a informar que a liquidação está finda e a propor o encerramento por IMI (IPC 08-02-2017). Req. do AI a propor encerramento por IMI (IPC 24-02-2017). Not. despacho encerramento IMI (IPC 17-03-2017). Req. a pedir certidão (RSR 05-04-2017). Not. da passagem de certidão. Falta motivo e/ou cópia despacho encerramento (IPC 08-05-2017). Contacto com Tribunal. Certidão já corrigida. Solicitadas ao DAA as diligências de remessa (IPC 09-05-2017). Certidão recebida na PRA (IPC 20-06-2017). Certidão entregue em mão ao Cliente (IPC 05-07-2017).Email do Cliente com informação da movimentação da certidão (IPC 28-09-2017)</t>
  </si>
  <si>
    <t>Lançamento de processo (24-12-2014 - CC). Na sequencia do agendamento do prazo de RC em 23-12-2014, reclamação de créditos (HB 09-01-2015). E-mail da AI com boa nota de receção da RC (HB 15-01-2015). O Tribunal notificou-nos do relatorio apresentado pela AI - pronuncia-se pela liquidação de ativo e o credito da Cliente está OK (HB 30-03-2015). O Tribunal notificou-nos do encerramento da liquidação do processo na sequência do requerimento da AI que informou o fim da venda dos bens apreendidos a favor da massa (HB 01-06-2015). O Tribunal notificou-nos da sentença que homologou a lista de creditos reconhecidos pelo AI e ordenou o pagamento do credito W PT ratedamente em 3.º lugar, apos a liquidação das custas do processo (HB 30-06-2015). Not. mapa rateio: WPT nada recebe (IPC 13-04-2016). Nova notificação do mapa de rateio retificado: WPT continua a nada receber (IPC 11-07-2016). Nova notificação do mapa de rateio retificado: WPT continua a nada receber (IPC 28-04-2017). Not. despacho encerramento (IPC 24-05-2017). Req. a pedir certidão (IPC 22-06-2017). Not. da passagem de certidão (IPC 28-06-2017). Solicitadas ao DAA as diligências de remessa (IPC 30-06-2017). Certidão recebida na PRA (IPC 24-07-2017). Certidão entregue em mão ao Cliente (IPC 28-07-2017).Email do Cliente com informação da movimentação da certidão (IPC 28-09-2017)</t>
  </si>
  <si>
    <t>Lançamento de processo (06-02-2014 - CC); Reclamação de créditos (20-02-2014 MNS). Notificados de lista definitiva dos créditos reconhecidos - crédito reconhecido conforme reclamado (MCS 15-04-2014). O Tribunal notificou-nos da sentença de verificação e de graduação de créditos – credito W PT de € 756,33 está verificado e será pago rateadamente em 5.º lugar do produto de liquidação de massa insolvente que houver lugar (HB 08-07-2014). O Tribunal notificou-nos da proposta de encerramento do processo por IMI, atento o teor do relatório de apreensão de bens nesse sentido apresentado pelo AI (HB 24-11-2015). Not. despacho de encerramento por IMI (IPC 19-07-2016). Req. a pedir certidão (RSR 04-08-2016). Ponto situação ao Cliente acerca do processo (IPC 05-08-2016). Not. da passagem da certidão (IPC 31-08-2016). Contacto com Tribunal: da certidão não consta o encerramento. Vão corrigir e notificam (IPC 14-10-2016). Novo contacto com Tribunal: vão corrigir. Not. da passagem de certidão (IPC 11-05-2017). Solicitadas ao DAA as diligências de remessa da certidão (IPC 12-05-2017). Certidão recebida na PRA (IPC 20-06-2017). Certidão entregue em mão ao Cliente (IPC 05-07-2017).Email do Cliente com informação da movimentação da certidão (IPC 28-09-2017)</t>
  </si>
  <si>
    <t>Lançamento de processo (24-04-2013 - CC)Apresentámos reclamação de créditos(PRS02-05-2013)Aguarda encerramento do processo (MCS 12-08-2014). Consulta portal: processo não encerrado até esta data. Prestadas contas pelo AI em 07/01/2015 (IPC 20-04-2016). Not. proposta mapa rateio: WPT tem a receber € 111,03 (IPC 06-07-2016). Recebido cheque de € 111,03. Email a informar o Cliente (IPC 25-10-2016). Cheque entregue em mão ao Cliente. Not. despacho encerramento (IPC 31-10-2016). Req. a pedir certidão (RSR 16-11-2016). Consulta Citius: certidão foi emitida mas não nos notificaram. Solicitadas ao DAA as diligências de remessa (IPC 19-04-2017). Certidão recebida na PRA (IPC 19-05-2017). Contacto com Tribunal: certidão está mal emitida, não consta valor recebido no rateio. Devolução do original para correção (IPC 22-05-2017). Certidão corrigida recebida na PRA (IPC 25-05-2017). Certidão entregue em mão ao Cliente (IPC 05-07-2017).Email do Cliente com informação da movimentação da certidão (IPC 28-09-2017)</t>
  </si>
  <si>
    <t>Lançamento de processo (14-04-2016 - CC). Recebido edital de insolvência em 13/04. Agendamento prazo RC (IPC 14-04-2016). Reclamação de créditos + Req. a juntar procuração (IPC 27-04-2016). Not. Relatório e lista: crédito da Wurth consta em conformidade (IPC 09-05-2016). Not. nos termos do art. 232º nº 2 do CIRE (IPC 11-07-2016). Not. despacho encerramento por IMI (IPC 24-02-2017). Req. a pedir certidão (RSR 24-03-2017). Not. da passagem de certidão (IPC 10-05-2017). Solicitadas ao DAA diligências de remessa (IPC 11-05-2017). Certidão recebida na PRA (IPC 20-06-2017). Certidão entregue em mão ao Cliente (IPC 05-07-2017).Email do Cliente com informação da movimentação da certidão (IPC 28-09-2017)</t>
  </si>
  <si>
    <t>Lançamento processo (CC 14-02-2013). Reclamação de Creditos feita em 04-03-2013. O Tribunal notificou-nos do despacho que ordenou a administração tributária a restituição para o NIB da massa insolvente o imposto especial por conta, atento o encerramento da atividade da insolvente e que ordenou o AI a informar o estado da liquidação do ativo (HB 09-02-2014). AI prestou contas. aguarda proposta de rateio (HB 31-08-2015). Despesas apresentadas pelo AI com a liquidação de massa homologadas pelo Tribunal (HB 16-12-2015). sentença a homologar lista de creditos reconhecidos e a ordenar ao pagamento do credito  WPT em 2.º lugar do produto de liquidação, uma vez pagas as custas do processo (HB 15-02-2016). Not. conta de custas (IPC 28-04-2016). Not. rateio: WPT tem a receber € 131,96 (IPC 23-11-2016). Email a informar o Cliente (IPC 07-12-2016). Not. despacho encerramento e ordenado que AI passe os cheques e entregue em Tribunal (IPC 17-01-2017). Contacto com AI: os cheques serão entregues no Tribunal na próxima semana (IPC 09-02-2017). Contacto com AI: cheques seguram hoje para o Tribunal (IPC 15-03-2017). Recebida carta do AI a informar que os cheques foram nesta data remetidos ao Tribunal (IPC 17-03-2017). Not. do Tribunal a informar que o cheque está para levantamnto (IPC 20-03-2017). Req. a pedir remessa do cheque via CTT (RSR 24-03-2017). Recebido cheque de € 131,96 (IPC 28-03-2017). Entrega do cheque em mão à Cliente (IPC 29-03-2017). Req. a pedir certidão (RSR 07-04-2017). Not. da passagem de certidão (IPC 20-04-2017). Solicitadas ao DAA as diligências de remessa (IPC 21-04-2017). Certidão recebida na PRA (IPC 19-05-2017). Certidão entregue em mão ao Cliente (IPC 05-07-2017).Email do Cliente com informação da movimentação da certidão (IPC 28-09-2017)</t>
  </si>
  <si>
    <t>Apresentámos reclamação créditos(RP19-08-2009)Foi proferida sentença de verificação e graduação de créditos(RP13-05-2010) Contacto com o AI solicitando informações sobre o processo, nomeadamente sobre a lista de créditos reconhecidos (10-02-2012 - JS)  Processo encontra-se em fase de liquidação (18-05-2012 - JS)Prestação de contas(RP11-03-2013) Aguarda encerramento do processo (MCS 12-08-2014). Consulta portal: processo não encerrado. Req. a juntar procuração (IPC 21-07-2016). Not. despacho encerramento_rateio (IPC 08-05-2017). Req. a pedir certidão (IPC 19-05-2017). Not. da passagem de certidão (IPC 26-05-2017). Solicitadas ao DAA as diligências de remessa (IPC 29-05-2017). Certidão recebida na PRA (IPC 20-06-2017). Certidão entregue em mão ao Cliente (IPC 05-07-2017).Email do Cliente com informação da movimentação da certidão (IPC 28-09-2017)</t>
  </si>
  <si>
    <t>Lançamento processo(CC 30-11-2012)Apresentámos reclamação créditos(PRS21-12-2012)Assembleia de credores designada para dia 06/03/2013. AI prossegue diligências de liquidação de ativo [entidade a promover venda dos bens é a Avalibérica] (HB 10-09-2015). Not. sentença validação de prestação de contas do AI (IPC 04-01-2016). Not. a ordenar os pagamentos nos termos do rateio: WPT tem a receber € 17,15 (IPC 04-05-2016). Foi apresentada reclamação do mapa de rateio por credor e a AI notificada para se pronunciar em 18/05 (IPC 31-05-2016). Not. novo mapa de rateio: WPT tem a receber € 4,23 (IPC 25-01-2017). Not. a informar da passagem do cheque. Req. a solicitar envio via CTT (IPC 05-06-2017). Not. despacho encerramento (IPC 20-06-2017). Consulta Citius: cheque remetido à Wurth em 21/06. Email ao Cliente a solicitar confirmação. Cliente confirma (IPC 29-06-2017). Req. a pedir certidão (IPC 04-07-2017). Not. da passagem de certidão. Solicitadas ao DAA as diligências de remessa (IPC 11-07-2017). Certidão recebida na PRA (IPC 01-08-2017). Entrega da certidão em mão ao Cliente (IPC 18-08-2017).Email do Cliente com informação da movimentação da certidão (IPC 28-09-2017)</t>
  </si>
  <si>
    <t>Lançamento de processo (09-04-2015 - CC). E-mail da Cliente com a informação do Edital do indeferimento do pedido de PER - 1776/15.6T8VIS - dada a situação de insolvência judicialmente declarada anteriormente (HB 20-04-2015). Reclamação de créditos (HB 23-04-2015).  E-mail para AI com a RC do processo (HB 27-04-2015). O AI notificou-nos do relatório que se pronuncia pelo encerramento do processo por IMI e da  relação de creditos - € 558,48 - € 448,78 está OK  (HB 18-05-2015). O Tribunal notificou-nos da ata de assembleia de apreciação de relatório na qual foi deliberado o encerramento o processo por IMI (HB 01-06-2015). O Tribunal notificou-nos do encerramento do processo por IMI. Requerimento de certidão para efeitos fiscais (HB 26-06-2015). Consulta Citius: certidão emitida em 17/09/2015 não está em conformidade (IPC 27-09-2016). Contacto com Tribunal: vão retificar e notificam (IPC 07-10-2016). Consulta Citius: certidão está emitida. Solicitadas ao DAA as diligências de remessa (IPC 19-04-2017). Certidão recebida na PRA (IPC 19-05-2017). Certidão entregue em mão ao Cliente (IPC 05-07-2017).Email do Cliente com informação da movimentação da certidão (IPC 28-09-2017)</t>
  </si>
  <si>
    <t>Lançamento processo (CC 21.07.2012) Reclamação de créditos (17-07-2012 - RP)O AI procedeu à junção do relatório em que consta o nosso crédito pelo valor reclamado, e em que se propoe o encerramento/liquidação da Insolvente(RP12-09-2012) Publicado anuncio de encerramento do processo (MCS 02-07-2014). despacho com a proposta de rateio: € 9.278,72 a ratear pelos credores privilegiados (trabalhadores) - W PT não receberá qualquer quantia (HB 04-02-2016). Consulta Citius: aguarda encerramento após rateio (IPC 14-12-2016). Not. despacho encerramento (IPC 13-03-2017). Req. a pedir certidão (RSR 29-03-2017). Not. da passagem de certidão (IPC 05-04-2017). Solicitadas ao DAA as diligências de remessa (IPC 06-04-2017). Certidão recebida na PRA (IPC 20-06-2017). Certidão entregue em mão ao Cliente (IPC 05-07-2017).Email do Cliente com informação da movimentação da certidão (IPC 28-09-2017)</t>
  </si>
  <si>
    <t>Lançamento de processo (12-07-2013 - CC). Reclamação de Créditos (HB 18-07-2013). Aguarda encerramento do processo (MCS 11-08-2014). credito W PT de € 341,14 está OK e o relatório pronuncia-se pela liquidação de ativo: a AI notificou-nos de que deu início as diligências de liquidação - dia 17-03-2015 às 14h00 será feit a abertura de propostas para a aquisição do imóvel apreendido nos autos - prédio urbano com o valor de € 47.393,00 (HB 03-03-2015). e-mail para AI com a indicação de que não vemos qualquer inconveniente em que a adjudicação do imovel se faca por valor superior - € 40300,00 - ao valor mínimo de venda - € 40.284,05 - (HB 28-05-2015). O Tribunal notificou-nos da Sentença que homologou a lista de creditos reconhecidos pela AI e ordenou o pagamento do credito W PT rateadamente em 3.º lugar do produto de venda dos bens móveis, após a liquidação das custas do processo (HB 20-07-2015). O tribunal notificou-nos do complemento de sentença de graduação de pagamentos - do produto de venda do bem imóvel, o credito W PT será pago em 4.º lugar, rateadamente (HB 16-09-2015). O tribunal notificou-nos do despacho que declarou finda a apreensão de bens (HB 19-10-2015). Not. do requerimento do Fundo de Garantia Salarial a solicitar reformulação mapa de rateio (IPC 26-02-2016). Not. mapa rateio: WPT nada recebe (IPC 17-03-2016). Not. despacho encerramento (IPC 28-09-2016). Req. a pedir certidão (RSR 12-10-2016). Contacto com Tribunal acerca da certidão: vão emitir e notificam (IPC 19-04-2017). Not. da passagem de certidão (IPC 20-04-2017). Solicitadas ao DAA as diligências de remessa (IPC 21-04-2017). Certidão recebida na PRA (IPC 19-05-2017). Certidão entregue em mão ao Cliente (IPC 05-07-2017).Email do Cliente com informação da movimentação da certidão (IPC 28-09-2017)</t>
  </si>
  <si>
    <t>E-mail da Cliente com a informação do Edital da Insolvência da Executada (HB 15-12-2014). consulta do processo via citius: verificação dos honorários e despesas pagas pela W PT no processo executivo afim de os reclamarmos na insolvencia em curso: € 371,96 - € 63,00 retenção na fonte (HB 16-12-2014). Reclamação de créditos (HB 23-12-2014). Not. nos termos do art. 232º do CIRE (IPC 05-05-2016). Not. encerramento IMI (IPC 01-02-2017). Req. a pedir certidão (RSR 27-02-2017). Not. a solicitar pagamento da certidão para emissão da mesma (IPC 29-03-2017). Gerado DUC e envio ao DAF para pagamento (IPC 30-03-2017). Req. a juntar comprovativo de pagamento de DUC de € 20,40 (IPC 03-04-2017). Contacto com Tribunal acerca da emissão da certidão. Está passada desde o dia 20/04. Solicitadas ao DAA diligências de remessa (IPC 09-05-2017). Certidão recebida na PRA (IPC 30-05-2017). Certidão entregue em mão ao Cliente (IPC 05-07-2017).Email do Cliente com informação da movimentação da certidão (IPC 28-09-2017)</t>
  </si>
  <si>
    <t>E-mail para Colega que representa a devedora com o NIB/ IBAN W PT para efeitos de pagamentos das prestações de planos - Processo n.º 879/13.6TYVNG. E-mail para Cliente com esta informação (HB 15-01-2016). e-mail Cliente - edital insolvência n.º 240/16.0T8STS (HB 10-02-2016). Reclamação de créditos (HB 18-02-2016). Not. relatório e lista: crédito WPT em conformidade + sentença de graduação de créditos + despacho a considerar encerrada a liquidação do activo (IPC 11-05-2016). Not. despacho a julgar válidas as contas prestadas pelo AI (IPC 19-09-2016). Not. da conta e rateio: WPT tem a receber € 11,25 (IPC 05-04-2017). Not. despacho encerramento (IPC 05-06-2017). Email ao Cliente a questionar se foi recebido cheque € 18,69_rateio retificado. Cliente confirma. Req. a pedir certidão (IPC 04-07-2017). Not. da passagem de certidão (IPC 05-07-2017). Solicitadas ao DAA as diligências de remessa da certidão (IPC 06-07-2017). Certidão recebida na PRA (IPC 24-07-2017). Certidão entregue em mão ao Cliente (IPC 28-07-2017).Email do Cliente com informação da movimentação da certidão (IPC 28-09-2017)</t>
  </si>
  <si>
    <t>E-mail da Cliente com a informação da insolvência da Executada - cfr processo que na presente data permanece na folha de processos ativos  - (HB 17-11-2014). Reclamação de creditos (HB 27-11-2014). Carta do AI com boa nota de receção da reclamação de creditos no valor de € 6.269,05 (HB 05-12-2014). O Tribunal notificou-nos do despacho que indefiriu o pedido de exoneração do passivo restante (HB 09-11-2015). Consulta portal: processo não encerrado nesta data (IPC 20-04-2016). Not. req. AI: concluidas as diligências de liquidação de ativo (IPC 03-04-2017). Not. despacho encerramento IMI (IPC 12-05-2017). Req. a pedir certidão (IPC 05-06-2017). Not. passagem de certidão. Solicitadas ao DAA as diligências de remessa (IPC 27-06-2017). Certidão recebida na PRA (IPC 26-07-2017). Certidão entregue em mão ao Cliente (IPC 28-07-2017).Email do Cliente com informação da movimentação da certidão (IPC 28-09-2017)</t>
  </si>
  <si>
    <t>Lançamento processo (CC 13.04.2012)Apresentámos reclamação de créditos(RP30-04-2012) Insolvência foi declarada fortuita (12-07-2012 - JS)Assembleia credores 18/10/2012 Listagem 129º CIRE(RP04-12-2012). Fomos notificados pelo AI da lista definitiva estando OK o nosso crédito de € 542,08 (HB 17-10-2013). Aguarda encerramento do processo (MCS 13-08-2014). Consulta portal: processo não encerrado (IPC 19-04-2016). Not. conta + despacho a ordenar que AI proceda ao rateio (IPC 10-01-2017). Not. despacho encerramento por rateio (IPC 15-02-2017). Req. a pedir certidão (RSR 03-03-2017). Not. do rateio: WPT nada recebe (IPC 28-04-2017). Not. da passagem de certidão (IPC 26-05-2017). Solicitadas ao DAA as diligências de remessa (IPC 29-05-2017). Certidão recebida na PRA (IPC 20-06-2017). Certidão entregue em mão ao Cliente (IPC 05-07-2017).Email do Cliente com informação da movimentação da certidão (IPC 28-09-2017)</t>
  </si>
  <si>
    <t>Lançamento de processo (21-06-2013 - CC). Reclamação de Creditos (CR 05-07-2013). Fomos notificados do relatorio do AI - pronuncia-se pela liquidação do ativo - dos bens apreendidos a favor da massa - € 190.843,00 - e o nosso credito foi reconhecido nos precisos termos em que foi reclamado - € 366,93 - (HB 27-09-2013). Na sequência da notificação do AI com a menção do AI que foi reconhecido o valor de € 334,40 como crédito comum e € 32,53 como crédito subordinado, que está em contradição com a reclamação deduzida, e-mail para AI com a menção que deverá ser considerando o crédito comum de € 366,93 (HB 31-10-2013).Aguarda encerramento do processo (MCS 13-08-2014). AI prossegue diligencias de liquidação de ativo (HB 17-11-2015). Comunicação do AI com proposta de aquisição de veículo automóvel por € 1350,00 (IPC 29-12-2015). Comunicação do AI com nova proposta de aquisição de veículo automóvel por € 1500,00 (IPC 04-01-2016). Not. da sentença a aprovar parcialmente as contas do AI (IPC 24-03-2016). Not. mapa de rateio: WPT nada recebe (IPC 25-10-2016). Not. despacho encerramento (IPC 16-11-2016).  Req. a pedir certidão (RSR 02-12-2016). Not. da passagem de certidão (IPC 20-12-2016). Solicitadas ao DAA as diligências de remessa da certidão (IPC 21-12-2016). Certidão recebida na PRA (IPC 23-06-2017). Certidão entregue em mão ao Cliente (IPC 05-07-2017).Email do Cliente com informação da movimentação da certidão (IPC 28-09-2017)</t>
  </si>
  <si>
    <t>Lançamento processo (CC 21.07.2012)Apresentámos reclamação de créditos()Listagem art. 129º CIRE(RP10-12-2012). E-mail do cliente (07-08-2013) de que o imóvel apreendido sob a verba n.º1 vai ser adjudicado  ao Sr. António José de Oliveira Gomes, pelo valor de €80.750,00 (HB 26-09-2013). O AI deu-nos conhecimento de que a venda do imóvel não se concretizou, atento o valor de adjudicação proposto ter sido € 50.000,00, inferior ao valor fixado anteriormente (HB 05-10-2013). e-mail do cliente com a informação de que os 2 lotes  - 1 imovel no valor de € 89.500,00 e 2 imóvel no valor de € 95.500, 00 - serão colocados a venda por estes valores base no dia 16-10-2013 entre as 10h30 e as 11h00 (HB 07-10-2013). Aguarda encerramento do processo (MCS 13-08-2014). e-mail da Cliente com a informação do mapa de rateio final apresentado pelo AI - € 51,23 - valor que será pago a W PT (HB 28-11-2014). e-mail para Cliente com a informação da receção do Cheque n.º 76653 emitido em 12-01-2015 sobre o Montepio no valor de € 51,23 que será remetido para a W PT - carta com cheque + declaração de quitação deste valor expedida. Requerimento de certidão para efeitos de justificação do valor remanescente (HB 16-01-2015). E-mail da Cliente com boa nota de receção da quantia de € 51,23 (HB 27-03-2015). 2.º REQ certidão para efeitos fiscis, dado que a atualmente emitida não está em conformidade com o solicitado em 16-01-2015. E-mail para Cliente a reiterar o pedido de envio da declação de quitação assinada e com o ponto de situação da certidão para efeitos de justificação contabilistica do remanescente do Saldo (HB 30-03-2015). O Tribunal notificou-nos do despacho que ordenou a emissão da certidão para efeitos fiscais requerida. Consulta do processo via citius: secretaria não emitiu a certidão. Agendado prazo para controlo da emissão da mesma (HB 24-04-2015). 3.º requerimento de certidão para efeitos fiscais. E-mail para Cliente com a informação do 3.º requerimento de certidão para efeitos fiscais e a reiterar o pedido de envio da delcaração de quitação de € 51,23 (HB 22-05-2015). O Tribunal notificou-nos do despacho que ordenou que a certidão fosse emitida (HB 26-06-2015). despacho a encerrar processo na sequencia da realização do rateio final. Aguarda transito para efeitos certidão. E-mail para Cliente com esta informação e por ter sido o motivo pelo qual não terá sido emitida a certidão para efeitos fiscais até à presente data, tendo a mesma sido solicitada nos termos do 78.º-A CIVA (HB 09-02-2016). Req. a pedir certidão (IPC 03-05-2016). Consulta Citius: certidão emitida em 06/05/2016_não consta valor do crédito (IPC 26-12-2016). Contacto com Tribunal + Req. a pedir correção da certidão (IPC 27-12-2016). Certidão corrigida foi emitida em 27/12 mas não nos notificaram. Solicitadas ao DAA as diligências de remessa (IPC 19-04-2017). Certidão recebida na PRA (IPC 29-05-2017). Certidão entregue em mão ao Cliente (IPC 05-07-2017).Email do Cliente com informação da movimentação da certidão (IPC 28-09-2017)</t>
  </si>
  <si>
    <t>Lançamento de processo (26.08.10 MM)Apresentámos reclamação de créditos (VS03-09-2010)O AI juntou relatório em que consta o nosso crédito pelo valor reclamado(RP24-09-2010) Contacto com o AI solicitando informações referentes ao processo, nomeadamente quanto à lista de créditos reconhecidos (14-02-2012 - JS) Processo encontra-se em fase de liquidação (15-06-2012 - JS)Aguarda nova distribuição processo de acordo com organização judicial actual para requerer certidão (MCS 30-09-2014). Consulta portal: processo não encerrado nesta data (IPC 04-05-2016). Email do Cliente com edital de encerramento por rateio (IPC 08-05-2017). Req. a pedir certidão e a juntar procuração (IPC 22-05-2017). Not. da passagem de certidão (IPC 26-05-2017). Solicitadas ao DAA as diligências de remessa (IPC 30-05-2017). Certidão recebida na PRA (IPC 20-06-2017). Certidão entregue em mão ao Cliente (IPC 05-07-2017).Email do Cliente com informação da movimentação da certidão (IPC 28-09-2017)</t>
  </si>
  <si>
    <t>Lançamento processo (CC 14-02-2013). Reclamação de Creditos (04-03-2013). fomos notificados pelo Tribunal da junção do relatorio de venda elaborado pela leiloeira encerregada de proceder a alienação dos bens apreendidos para a massa insolvente tendo sido apresentada a melhor oferta de € 4.005,50 para o recheio completo de fabrica de moveis e viatura citroen jumper (HB 13-09-2013). E-mail do cliente com a informação do Edital da prestação de contas do AI. Fomos notificados da sentença que declarou encerrada a liquidação do ativo (HB 04-12-2013). Tribunal notificou-nos da sentença de verificação e de graduação de créditos - credito w pt de € 526,18 está OK será pago rateadamente em 4.º ou 5.º lugar consoante a liquidação dos bens em causa (H 03-06-2014). Email da Cliente com pedido de ponto de situação. Análise do processo e proposta de procedimento - pedido de certidão (MCS 01-07-2014). Requerida certidão (MA 21-07-2014). O Tribunal notificou-nos da conta do processo no valor de € 909,00 a liquidar pela massa insolvente: consulta do processo via citius: autos prosseguem para liquidação de ativo. Nesta data alteração do estado de certidão para Insolvência(HB 22-03-2015). Consulta Citius. processo encerrado por IMI em 27/05/2015 (IPC 28-11-2016). Req. a pedir certidão (RSR 02-12-2016). Certidão foi emitida em 27/03. Não fomos notificados. Solicitadas ao DAA as diligências de remessa (IPC 10-05-2017). Certidão recebida na PRA (IPC 20-06-2017). Certidão entregue em mão ao Cliente (IPC 05-07-2017).Email do Cliente com informação da movimentação da certidão (IPC 28-09-2017)</t>
  </si>
  <si>
    <t>E-mail para Cliente com a informação dos pagamentos do Plano PER sistematizada em excel e pedido de confirmação do pagamento da 3/50 prestações trimestrais (HB 03-02-2015). E-mail da Cliente com a informação do Edital da Insolvência da Devedora. Agendamento de prazo de RC (HB 20-02-2015). Reclamação de créditos (HB 25-02-2015). a AI notificou-nos do relatorio - liquidação de ativo - e da lista de creditos - € 992,41 - € 915,68 está OK (HB 20-05-2015). Not. sentença de graduação de créditos (IPC 06-06-2016). Req. da AI a solicitar encerramento por IMI (IPC 22-03-2017). Not. despacho encerramento (IPC 28-04-2017). Req. a pedir certidão (IPC 10-05-2017). Not. da passagem de certidão. Solicitadas ao DAA as diligências de remessa (IPC 20-06-2017). Certidão recebida na PRA (IPC 26-07-2017). Certidão entregue em mão ao Cliente (IPC 28-07-2017).Email do Cliente com informação da movimentação da certidão (IPC 28-09-2017)</t>
  </si>
  <si>
    <t>Lançamento de processo(31.03.10 MM)Apresentámos reclamação de créditos (07-04-2010)O AI juntou relatório em que consta o nosso crédito pelo valor reclamado(RP16-06-2010)Foi proferida sentença de verificação e graduação de créditos(RP14-07-2010) Contacto com o AI solicitando informações referentes ao processo, nomeadamente quanto à lista de créditos reconhecidos (09-02-2012 - JS)Prestação de contas(RP16-07-2012)Prestação de contas(RP09-10-2012)O FGS requereu a sua habilitação(RP12-04-2013)Foi indeferida a habilitação do FGS(RP30-05-2013) Processo encerrado por IMI (MCS 12-08-2014). Req. a pedir certidão (12-08-2016). Contacto com Tribunal: não localizam o requerimento. Apresentado novo requerimento nesta data (IPC 16-05-2017). Not. da passagem de certidão. Solicitadas ao DAA as diligências de remessa (IPC 22-05-2017). Certidão recebida na PRA (IPC 20-06-2017). Certidão entregue em mão ao Cliente (IPC 05-07-2017).Email do Cliente com informação da movimentação da certidão (IPC 28-09-2017)</t>
  </si>
  <si>
    <t>Lançamento processo (CC 16.10.2012)Apresentámos reclamação de créditos(RP31-10-2012) Requerida certidão (MA 01-08-2014). O Tribunal notificou-nos da Sentença que homologou a lista de creditos reconhecidos pelo AI e graduou o pagamento dos credores comuns rateadamente, apos a liquidação das custas do processo, em 5.º lugar do produto da venda dos bens apreendidos (HB 04-05-2015). Despacho a considerar válidas as contas apresentadas pela AI. Aguarda rateio (HB 10-12-2015). Not. da conta a cargo da massa insolvente (IPC 04-01-2016). Not. proposta mapa de rateio: WPT nada recebe (IPC 30-06-2016). Email do Cliente com edital de encerramento (IPC 27-09-2016). Req. a pedir certidão (RSR 28-09-2016). Contacto com Tribunal acerca da certidão: vão emitir e notificam (IPC 19-04-2017). Novo contacto com Tribunal acerca da emissão de certidão (IPC 07-07-2017). Not. da passagem de certidão (IPC 11-07-2017). Solicitadas ao DAA as diligências para emissão de certidão (IPC 12-07-2017). Certidão recebida na PRA (IPC 04-08-2017). Entrega da certidão em mão ao Cliente (IPC 18-08-2017).Email do Cliente com informação da movimentação da certidão (IPC 28-09-2017)</t>
  </si>
  <si>
    <t>Apresentámos reclamação de créditos(RP04-05-2012). Fomos notificados pelo Tribunal do despacho que ordenou a notificaçaõ dos credores e da insolvente do requerimento de uma das credoras com o pedido da boa nota de reclamação de creditos por parte do AI (HB 29-11-2013). O Tribunal notificou-nos da lista de creditos definitivamente reconhecidos: € 1516,43 - W PT está OK (HB 23-12-2013).Aguarda encerramento do processo (MCS 13-08-2014). Consulta portal: processo não encerrado a esta data. Prestação de contas pelo AI em 22/01/2016 (IPC 20-04-2016). Req. a juntar procuração (IPC 21-07-2016). Not. mapa de rateio elaborado pela secretaria: WPT nada recebe (IPC 03-04-2017). Not. despacho encerramento (IPC 07-06-2017). Req. a pedir certidão (IPC 07-07-2017). Req. a indicar NIF para emissão de certidão (IPC 10-07-2017). Not. da passagem de certidão (IPC 12-07-2017). Solicitadas ao DAA as diligências de remessa (IPC 17-07-2017). Certidão recebida na PRA (IPC 31-07-2017). Entrega da certidão em mão ao Cliente (IPC 18-08-2017).Email do Cliente com informação da movimentação da certidão (IPC 28-09-2017)</t>
  </si>
  <si>
    <t>E-mail da Cliente com a informação da recusa da homologação do Plano de revitalização da Devedora (HB 30-10-2014). E-mail da Cliente com a informação do Edital da Insolvência da Devedora (HB 29-01-2015). Agendamento de prazo RC (HB 01-02-2015). Reclamação de Créditos (HB 18-02-2015). AI notificou-nos do relatorio - aprovação de plano de insolvencia - e da lista de creditos - € 877,43 - € 780,74 está OK - que será discutido em sede de assembleia em  18-06-2015 (HB 02-06-2015). O Tribunal notificou-nos da proposta de plano de insolvencia que será discutida em sede de assembleia - credito W PT será pago em 100% - 877,43 - com perdão de juros vincendos em 8 anos em prestações trimestrais, sucessivas e crescentes, com início no 2.º trimestre de 2016, vencimento no final de cada semestre subsequente até ao final do 2.º semestre de 2024 (HB 08-06-2015). O Tribunal notificou-nos da Sentneça que homologou a lista de créditos reconhecidos pelo AI e ordenou o pagamento rateado e em paridade (em igualdade de posição) dos mesmos em 4.º lugar, após a liquidação das custas do processo (HB 23-06-2015). O Tribunal notificou-nos do requerimento apresentado pelo AI para a homologação do plano, atenta a deliberação tomada em sede de assembleia nesse sentido.  - E-mail para AI com o pedido de envio da proposta do Plano da qual terá resultado a aprovação do mesmo em sede de assembleia (verificação de alguma alteração ao registo de 02-06-2015) (HB 20-07-2015). E-mail do AI com a informação de que o plano foi rejeitado pela assembleia (apenas 0,51 % dos votos presentes votaram a favor) (HB 27-07-2015). O Tribunal notificou-nos do despacho que deu sem efeito a homologação do plano, atenta a orientação de voto manifestada pelos Credores no sentido da rejeição do documento e ordenou que os autos prosseguissem com a liquidação de ativo (HB 28-07-2015). Consulta Citius: mantém-se a liquidação de ativo (IPC 14-11-2016). Not. nos termos do art. 232º nº 2 CIRE (IPC 28-03-2017). Not. despacho encerramento (IPC 23-06-2017). O encerramento foi por rateio, mas não foi elaborado mapa. Req. a pedir certidão (IPC 13-07-2017). Not. da passagem de certidão (IPC 14-07-2017). Solicitadas ao DAA as diligências de remessa (IPC 17-07-2017). Certidão recebida na PRA (IPC 02-08-2017).  Entrega da certidão em mão ao Cliente (IPC 18-08-2017).Email do Cliente com informação da movimentação da certidão (IPC 28-09-2017)</t>
  </si>
  <si>
    <t>E-mail da Cliente com a confiança do processo (HB 04-05-2015). Lançamento de processo (04-05-2015 - CC). Agendamento de prazo RC (HB 04-05-2015). Reclamação de créditos (HB 06-05-2015). O AI juntou aos autos o relatório - pronuncia-se pelo encerramento do processo por IMI - e a lista de créditos - € 579,29 - € 540,34 está OK (HB 26-06-2015). Req. do AI propondo o encerramento por IMI (IPC 04-05-2016). Not. nos termos art. 232 nº 2 CIRE (IPC 13-05-2016). Not. encerramento por IMI (IPC 09-06-2016). Foi requerida certidão no dia 08/08. Not. despacho a julgar findo o apenso de reclamação (IPC 14-09-2016). Contacto com Tribunal acerca da emissão de certidão: vão emitir e notificam (IPC 19-04-2017). Not. da passagem de certidão (IPC 24-04-2017). Certidão recebida na PRA (IPC 01-06-2017). Certidão entregue em mão ao Cliente (IPC 05-07-2017).Email do Cliente com informação da movimentação da certidão (IPC 28-09-2017)</t>
  </si>
  <si>
    <t>Apresentámos reclamação de créditos (VS20-09-2010)Encontra-se agendada assembleia de credores dia 14/10/2010 para aprovação do plano O nosso crédito encontra-se reconehcido pelo valor reclamado(RP22-10-2010)Foi proferida sentença de verificação e graduação de créditos(RP15-03-2011)Habilitação do FGS(RP26-09-2011) iremos requerer certidão sentença (18-06-2012) Requeremos certidão (01-08-2012 - JS) aguarda encerramento do processo de insolvência (MCS 13-08-2014). Processo não redistribuido, mas não há informação de ter ocorrido encerramento (HB 21-03-2015). Mantém-se a informação anterior. Necessário contacto com Tribunal (IPC 14-12-2016). Contacto com Tribunal: processo está em arquivo desde Dez. 2012, por rateio (RSR 20-12-2016). Req. a pedir certidão (RSR 22-12-2016). Contacto com Tribunal: não localizam o  pedido (IPC 15-05-2017). Enviado email para o Tribunal com o requerimento apresentado em 22/12 (IPC 16-05-2017). Not. da passagem de certidão. Processo redistribuido (IPC 22-05-2017). Solicitadas ao DAA as diligências de remessa (IPC 25-05-2017). Certidão recebida na PRA (IPC 20-06-2017). Certidão entregue em mão ao Cliente (IPC 05-07-2017).Email do Cliente com informação da movimentação da certidão (IPC 28-09-2017)</t>
  </si>
  <si>
    <t>Apresentámos reclamação de créditos(CDO17-10-2012)Verificação ulterior de créditos(RP11-03-2013). Fomos notificados da sentença que considerou verificados os créditos reconhecidos pelo AI e que graduou o pagamento dos credores comuns em 6.º lugar (HB 07-11-2013). Na sequencia do pedido de e-mail da Cliente com o pedido de esclarecimento feito quanto ao processo W.E.1572 - transferencia de € 1.840,21 informada por e-mail datado de 19-05-2014, e-mail para Cliente com a indicação de que se trata de um lançamento que se reporta ao W.D.1572 e com a indicação de que vamos alterar o relatorio em conformidade com a retificação da informação (HB 10-01-2015). O Tribunal notificou-nos da Sentença que julgou validamente prestadas as contas do AI (HB 22-06-2015). Not. encerramento por IMI (IPC 08-04-2016). Req. a pedir certidão (IPC 09-05-2016). Not. ofício a pedir indicação de Nif da Cliente (IPC 10-05-2016). Req. a informar (IPC 11-05-2016). Consulta Citius: posteriormente ao encerramento, houve rateio aos credores priviligiados do montante sobrante após o pagamento custas e honorários AI (IPC 27-12-2016). Contacto com Tribunal: certidão não emitida. Vão emitir e notificam (IPC 17-05-2017). Novo contacto com Tribunal para emissão da certidão (IPC 07-07-2017). Not. da passagem de certidão (IPC 11-07-2017). Solicitadas ao DAA as diligências para emissão de certidão (IPC 12-07-2017). Certidão recebida na PRA (IPC 31-07-2017). Entrega da certidão em mão ao Cliente (IPC 18-08-2017).Email do Cliente com informação da movimentação da certidão (IPC 28-09-2017)</t>
  </si>
  <si>
    <t>Apresentámos reclamação de créditos (VS17-09-2010)O AI informou que o crédito foi reconhecido pelo valor reclamado(RP21-10-2010)Foi proferida sentença de verificação e graduação de créditos(RP20-01-2011)Propostas para aquisição do activo no valor de € 7.700(RP20-05-2011) e-mail AI solicitando informações (18-06-2012 - JS) Aguarda encerramento do processo (MCS 11-08-2014). Consulta portal: processo não encerrado nesta data. Prestadas contas pelo AI em 10/03/2016 (IPC 27-04-2016). Not. mapa rateio: WPT nada recebe (IPC 06-03-2017). Not. despacho encerramento (IPC 11-04-2017). Req. a pedir certidão (IPC 09-05-2017). Not. da passagem de certidão (IPC 11-05-2017). Solicitadas ao DAA as diligências de remessa da certidão (IPC 12-05-2017). Certidão recebida na PRA (IPC 20-06-2017). Certidão entregue em mão ao Cliente (IPC 05-07-2017).Email do Cliente com informação da movimentação da certidão (IPC 28-09-2017)</t>
  </si>
  <si>
    <t>Lançamento processo (CC - 31-01-2014); Reclamação de créditos (07-02-2014 MNS). Recebido edital respeitante à exoneração do passivo restante (MCS 09-04-2014). O Tribunal notificou-nos da homologação da lista de creditos reconhecidos e da respetiva graduação - credito W PT será pago em 7.º lugar do  produto de venda dos bens (HB 24-10-2014). Not. a ordenar ao AI a junção de proposta de rateio (IPC 27-06-2016). Not. mapa de rateio: WPT nada recebe (IPC 16-09-2016).  Not. despacho encerramento_rateio (IPC 08-05-2017). Req. a pedir certidão (IPC 19-05-2017). Not. da passagem de certidão (IPC 23-05-2017). Solicitadas ao DAA as diligências de remessa (IPC 24-05-2017). Certidão recebida na PRA (IPC 20-06-2017). Certidão entregue em mão ao Cliente (IPC 05-07-2017).Email do Cliente com informação da movimentação da certidão (IPC 28-09-2017)</t>
  </si>
  <si>
    <t>Reclamação de creditos (HB 11-07-2014). Lista de créditos - € 278,40 - € 231,25 - OK. Relatório do AI: liquidação de ativo (HB 12-06-2015). O Tribunal notificou-nos da Sentença que homologou a lista de créditos reconhecidos pelo AI e ordenou o pagamento do credito W PT (Credito  comum) em 4.º lugar, rateadamente, do produto de venda da liquidação dos bens móveis apreendidos no processo (HB 17-07-2015). Consulta Citius: AI notificada para juntar proposta de mapa de rateio (IPC 03-11-2016). Not. proposta rateio: WPT nada recebe (IPC 10-02-2017).  Not. despacho encerramento_rateio (IPC 08-05-2017). Req. a pedir certidão (IPC 19-05-2017). Not. da passagem de certidão (IPC 23-05-2017). Solicitadas ao DAA as diligências de remessa (IPC 24-05-2017). Certidão recebida na PRA (IPC 20-06-2017). Certidão entregue em mão ao Cliente (IPC 05-07-2017).Email do Cliente com informação da movimentação da certidão (IPC 28-09-2017)</t>
  </si>
  <si>
    <t>Lançamento de processo (09-07-2013 - CC). Reclamação de Creditos (CR 11-07-2013). Aguarda encerramento do processo (MCS 13-08-2014). E-mail da Cliente com a informação do Edital da verificação do crédito de Doka Portugal, LDA (HB 19-11-2014). Not. no apenso de liquidação de activo: encontram-se vendidos todos os bens, mostrando-se depositadas todas as quantias. Operações de liquidação encerradas (IPC 21-03-2016). Troca de emails com Cliente e contacto com Tribunal: já foi elaborado mapa de rateio: WPT nada tem a receber (IPC 10-05-2017). Not. despacho encerramento (IPC 23-06-2017). Req. a pedir certidão (IPC 07-07-2017). Not. passagem da certidão (IPC 25-07-2017). Solicitadas ao DAA as diligências de remessa (IPC 26-07-2017). Certidão recebida na PRA (IPC 01-08-2017).  Entrega da certidão em mão ao Cliente (IPC 18-08-2017).Email do Cliente com informação da movimentação da certidão (IPC 28-09-2017)</t>
  </si>
  <si>
    <t>Reclamação de Créditos (25-06-2012 - JS) O nosso crédito foi reconhecido pelo valor reclamado (04-07-2012 - JS). Email da Cliente a solicitar a manutenção desta linha do relatório e encerrar a linha respeitante ao processo executivo que se encontra extinto (MCS 28-05-2014). O Tribunal notificou-nos da Sentença que homologou a lista de créditos reconhecidos pelo AI e graduou o pagamento rateado do credito W PT em 4.º lugar do produto de liquidação, após salvaguardadas as custas do processo (HB 15-06-2015). Not. conta de custas (IPC 11-10-2016). Not. mapa rateio: WPT nada recebe (IPC 02-03-2017). Not. despacho encerramento (IPC 06-04-2017). Req. a pedir certidão (IPC 26-04-2017). Not. da passagem de certidão. Solicitadas ao DAA as diligências de remessa (IPC 08-05-2017). Certidão recebida na PRA (IPC 20-06-2017). Certidão entregue em mão ao Cliente (IPC 05-07-2017).Email do Cliente com informação da movimentação da certidão (IPC 28-09-2017)</t>
  </si>
  <si>
    <t>Lançamento processo (CC 28.05.2012) Reclamação de Créditos (05-06-2012 - JS) Processo encerrado (MCS 02-07-2014). Requerida certidão (MA 22-07-2014).  Req. a pedir certidão (RSR 11-10-2016). Contacto com Tribunal: certidão está emitida. Solicitadas ao DAA as diligências de remessa (IPC 16-05-2017). Certidão recebida na PRA (IPC 05-06-2017). Certidão entregue em mão ao Cliente (IPC 05-07-2017).Email do Cliente com informação da movimentação da certidão (IPC 28-09-2017)</t>
  </si>
  <si>
    <t>Verificação do dossier para propositura da ação executiva - foram reclamados creditos em 03-01-2013 na insolvencia em curso e em sequencia, e-mail para CACAAI com pedido de contato do AI João Fernandes de Sousa (HB 17-07-2013). E-mail apos telefonema para o AI com pedido de atualização do estado da insolvencia (HB 24-07-2013). Requerimento aos autos para não aplicação de multa + pedido que todas as notificações dirigidas a WP se façam na PRA de futuro, apos e-mail de cliente com a indicação da notificação recebida. Novo telefonema para AI com pedido de informação acerca do estado do processo e envio de lista de creditos reconhecidos nos termos do art.º 128.º CIRE, na sequencia do qual foi-nos enviada a lista da qual consta o nosso credito e fomos informados de que prossegue a liquidação de ativo, fato que transmitimos ao cliente (HB 16-10-2013). Fomos notificados pelo Tribunal do relatorio junto aos autos pelo AI com a proposta de encerramento da atividade com a consequente liquidação de bens que se cifram em € 3.530,00, do valor de creditos reconhecidos que se cifra no total de € 347.372,51 (credito WPT € 2790.74 está OK) (HB 18-10-2013). Tribunal notificou-nos de que não houve condenação em multa, pelo que não há nada a justificar, razão pela qual será restituída a quantia de € 15,30. Indicicação do NIB WPT para o efeito. E-mail para Cliente com FYI da restituição a que haverá lugar (HB 13-02-2014). Sentença homologou a lista reconhecida pelo AI  e graduou o pagamento do crédito W PT em 4.º lugar rateadamente do produto dos bens móveis, após a liquidação de custas processo (HB 27-11-2015). Not. da conta (IPC 21-09-2016). Not. ao AI para apresentar proposta de mapa de rateio (IPC 25-10-2016). Not. mapa de rateio: WPT nada recebe (IPC 26-01-2017). Not. despacho encerramento (IPC 05-04-2017). Req. a pedir certidão (IPC 26-04-2017). Not. da passagem de certidão (IPC 18-05-2017). Solicitadas ao DAA as diligências de remessa (IPC 19-05-2017). Certidão recebida na PRA (IPC 02-06-2017). Certidão entregue em mão ao Cliente (IPC 05-07-2017).Email do Cliente com informação da movimentação da certidão (IPC 28-09-2017)</t>
  </si>
  <si>
    <t>E-mail do cliente com a informação da insolvencia da Devedora (HB 12-11-2013). Reclamação de Créditos - nota a insolvencia foi declarada como limitada, mas para cumprir com a exigencia dos auditores, reclamamos o credito W PT (HB 30-11-2013). Aguarda distribuição do processo de acordo com a nova organização judiciária para requerer certidão para efeitos fiscais (MCS 30-09-2014). Req. a pedir certidão (IPC 01-09-2016). Contacto com Tribunal: certidão foi emitida. Solicitadas ao DAA as diligências de remessa da certidão (IPC 15-05-2017). Certidão recebida na PRA (IPC 06-06-2017). Certidão entregue em mão ao Cliente (IPC 28-07-2017).Email do Cliente com informação da movimentação da certidão (IPC 28-09-2017)</t>
  </si>
  <si>
    <t>Lançamento de processo (19-11-2010 CC)Apresentámos reclamação de créditos(RP29-11-2010)Foi proferida sentença de verificação e graduação de créditos(RP18-01-2012) E-mail AI solicitando informações referentes ao desenvolvimento do processo de insolvência (25-06-2012 - JS) IAguarda encerramento do processo para requerer certidão para efeitos fiscais (MCS 06-08-2014). E-mail da Cliente com a informação do Edital da prestação de contas do AI (HB 15-12-2014). Email do Cliente com edital de encerramento por IMI em 17/05 (IPC 22-06-2016). Req. a juntar procuração e a pedir certidão (IPC 07-07-2016). Novo contacto com Tribunal para emissão da certidão (IPC 07-07-2017). Not. da passagem de certidão. Solicitadas as diligências de remessa (IPC 14-07-2017). Certidão recebida na PRA (IPC 01-08-2017). Entrega da certidão em mão ao Cliente (IPC 18-08-2017).Email do Cliente com informação da movimentação da certidão (IPC 28-09-2017)</t>
  </si>
  <si>
    <t>Lançamento de processo (13-08-2015 - CC). Agendamento de prazo para CERT ENC C/ CARATER caso não seja requerido o complemento de Sentença (HB 17-08-2015). Processo não encerrado nesta data (HB 19-10-2015). Requerimento certidão (HB 18-12-2015). requerimento certidão efeitos fiscais (HB 18-12-2015). Consulta Citius: certidão não emitida (IPC 27-09-2016). Req. a reiterar pedido de certidão (IPC 28-09-2016). Novo req. a reiterar pedido de certidão (IPC 17-05-2017). Contacto com Tribunal: necessário fazer requerimento de pedido de certidão, efetuado nesta data (IPC 31-05-2017). Not. da passagem de certidão (IPC 23-06-2017). Solicitadas ao DAA as diligências de remessa (IPC 27-06-2017). Certidão recebida na PRA (IPC 24-07-2017). Certidão entregue em mão ao Cliente (IPC 28-07-2017).Email do Cliente com informação da movimentação da certidão (IPC 28-09-2017)</t>
  </si>
  <si>
    <t>Lançamento de processo (08-07-2016 - CC). Email do Cliente de 07/07 com edital de insolvência. Agendamento prazo RC. Reclamação de créditos + Req. a juntar procuração (IPC 11-07-2016). Not. despacho de encerramento por IMI (IPC 13-12-2016). Req. a pedir certidão (RSR 29-12-2016). Not. da passagem de certidão (IPC 24-01-2017). Verificação da certidão e solicitadas ao DAA as diligências de remessa (IPC 25-01-2017). Certidão recebida na PRA (IPC 20-07-2017). Certidão entregue em mão ao Cliente (IPC 28-07-2017).Email do Cliente com informação da movimentação da certidão (IPC 28-09-2017)</t>
  </si>
  <si>
    <t>E-mail da Cliente com a confiança do processo (HB 13-05-2015). Lançamento de processo (14-05-2015 - CC). Agendamento de prazo RC (HB 14-05-2015). Reclamação de créditos (HB 26-05-2015). O Tribunal notificou-nos da datad e 27-08-2015 pelas 10h00 para a assembleia de apreciação do relatório, atento o falecimento do anteiror AI Albino José Correia Arromba da Cunha e a nomeação do Dr. José Miguel Alves Sampaio Rebelo em sua substituição. E-mail para novo AI designado com a RC da Cliente remetida ao AI falecido e pedido de envio de lista provisória de créditos e de relatório que serão discutidos em AC (HB 03-08-2015). O AI notificou-nos da lista de creditos - crédito W PT € 359,54 - € 335,10 está OK - e do relatório: encerramento por IMI - assembleia irá realizar-se em 02-09-2015 às 14h00 (HB 17-08-2015). Not. sentença de graduação de créditos (IPC 05-04-2016). Not. nos termos do art. 232º nº 2 do CPC (IPC 22-05-2017). Not. despacho encerramento (IPC 17-07-2017). Req. a pedir certidão. Not. da passagem de certidão electrónica. Entregue ao DAF os elementos para pagamento (IPC 02-08-2017). Certidão eletrónica recebida (IPC 07-08-2017). Entrega da certidão em mão ao Cliente (IPC 18-08-2017).Email do Cliente com informação da movimentação da certidão (IPC 28-09-2017)</t>
  </si>
  <si>
    <t>Email do Cliente com edital de insolvência. Agendamento prazo RC (IPC 05-05-2016). Reclamação de créditos + Req. a juntar procuração (IPC 27-05-2016). Not. lista: crédito WPT reconhecido em conformidade (IPC 20-07-2016). Not. despacho encerramento IMI (IPC 27-04-2017). Req. a pedir certidão (IPC 12-05-2017). Not. da passagem de certidão. Solicitadas ao DAA as diligências de remessa (IPC 22-05-2017). Certidão recebida na PRA (IPC 20-06-2017). Certidão entregue em mão ao Cliente (IPC 05-07-2017).Email do Cliente com informação da movimentação da certidão (IPC 28-09-2017)</t>
  </si>
  <si>
    <t>Email do Cliente com edital de insolvência com caráter limitado (IPC 09-01-2017). Req. a juntar procuração (RSR 09-01-2017). Not. despacho encerramento (IPC 13-03-2017). Req. a pedir certidão (RSR 30-03-2017). Not. da passagem de certidão (IPC 06-04-2017). Solicitadas ao DAA as diligências de remessa (IPC 07-04-2017). Certidão recebida na PRA (IPC 20-07-2017). Certidão entregue em mão ao Cliente (IPC 28-07-2017).Email do Cliente com informação da movimentação da certidão (IPC 28-09-2017)</t>
  </si>
  <si>
    <t>Apresentámos reclamação de créditos(VS17-12-2009)Foi encarregue uma leiloeira para proceder à venda dos bens da massa(imóvel e móveis) por negociação particular e com recurso a leilão(RP17-02-2010) Aguarda rateio (22-02-2012 - JS)Aguarda prestação de contas(RP30-04-2013). Aguarda encerramento do processo (MCS 13-08-2014). E-mail para AI a solicitar o envio do mapa de rateio para N. Conferência (HB 18-12-2015). requerimento a informar NIF, NIB e IBAN W PT para efeitos de pagamento de € 677,61 - rateio. E-mail para Cliente com FYI do mapa e do valor que à W PT coube em rateio que será transferido para o NIB indicado (HB 21-12-2015). Email ao Cliente a questionar se a quantia já foi recebida (IPC 20-04-2016). Cliente confirma recebimento. Email ao Cliente a questionar se a certidão entregue no âmbito da execução foi movimentada (IPC 22-04-2016). Cliente informa que a certidão não foi movimentada no âmbito da execução (IPC 22-04-2016). Consulta portal: processo encerrado em 01/03/2016. Req. a juntar procuração e a pedir certidão (IPC 28-04-2016). Not. da passagem de certidão (IPC 08-05-2017). Solicitadas ao DAA as diligências de remessa (IPC 10-05-2017). Certidão recebida na PRA (IPC 20-06-2017). Certidão entregue em mão ao Cliente (IPC 05-07-2017).Email do Cliente com informação da movimentação da certidão (IPC 28-09-2017)</t>
  </si>
  <si>
    <t>Lançamento processo (IR 12.03.2012)Apresentámos reclamação de créditos(JS22-03-2012)Listagem de credores 129º em que consta o nosso crédito pelo valor reclamado(RP05-09-2012) Aguarda encerramento do processo para requerer certidão para efeitos ficsias (MCS 07-08-2014). Not. do AI informando que os bens e direitos apreendidos são insuficientes para pagamento das dívidas da massa (IPC 16-03-2016). Not. a declarar finda a liquidação (IPC 13-12-2016). Not. despacho encerramento IMI (IPC 03-07-2017). Req. a pedir certidão (IPC 10-07-2017). Not. da passagem de certidão (IPC 19-07-2017). Solicitadas ao DAA as diligências de remessa (IPC 20-07-2017). Certidão recebida na PRA (IPC 14-08-2017). Entrega da certidão em mão ao Cliente (IPC 18-08-2017).Email do Cliente com informação da movimentação da certidão (IPC 28-09-2017)</t>
  </si>
  <si>
    <t>Lancamento processo (IR 15.02.2012) Requerimento Executivo (12-04-2012 - JS) Apresentámos Reclamação de Créditos (30-05-2012 - JS)Listagem art. 129º CIRE(RP01-02-2013).  o AI notificou-nos do inicio das diligencias de liquidação de ativo (HB 04-08-2014). Consulta Citius: processo continua a aguardar liquidação do ativo (IPC 28-06-2016). Not. nos termos do art. 232º nº 2 CIRE (IPC 16-09-2016).  Not. despacho encerramento (IPC 13-07-2017). Req. a pedir certidão (IPC 02-08-2017). Not. da passagem de certidão eletrónica. Entregue ao DAF os elementos para pagamento (IPC 04-08-2017). Certidão recebida na PRA via eletrónica (IPC 09-08-2017). Entrega da certidão em mão ao Cliente (IPC 18-08-2017).Email do Cliente com informação da movimentação da certidão (IPC 28-09-2017)</t>
  </si>
  <si>
    <t>Lançamento de processo (09-12-2016 - CP). Email do Cliente em 07/12 com edital de Insolvência. Agendamento prazo RC (IPC 15-12-2016). Reclamação de créditos + Req. a juntar procuração (RSR 21-12-2016). Not. relatório propondo a liquidação + lista: crédito WPT reconhecido em conformidade (IPC 04-01-2017). Not. despacho a declarar finda a liquidação (IPC 03-04-2017). Not. despacho nos termos do art. 232º nº 2 CIRE (IPC 16-05-2017). Not. despacho encerramento (IPC 20-06-2017). Req. a pedir certidão (IPC 07-07-2017). Not. da passagem de certidão (IPC 13-07-2017). Solicitadas ao DAA as diligências de remessa (IPC 17-07-2017). Certidão recebida na PRA (IPC 14-08-2017). Entrega da certidão em mão ao Cliente (IPC 18-08-2017).Email do Cliente com informação da movimentação da certidão (IPC 28-09-2017)</t>
  </si>
  <si>
    <t>ESFERA BINARIA UNIPESSOAL, LDA</t>
  </si>
  <si>
    <t>15665/17.6T8LSB</t>
  </si>
  <si>
    <t>3670/17.7T8LRA</t>
  </si>
  <si>
    <t>A.F.GUEDES-SOCIEDADE DE ESTORES, LDA</t>
  </si>
  <si>
    <t>1387/17.1T8BRR</t>
  </si>
  <si>
    <t>CONCRETEFICAZ, LDA</t>
  </si>
  <si>
    <t>2641/17.8T8STS</t>
  </si>
  <si>
    <t>METALURGICA PROGRESSO GUADIANA</t>
  </si>
  <si>
    <t>1060/17.0T8OLH</t>
  </si>
  <si>
    <t>E-mail da Cliente com a confiança do processo (HB 02-07-2015). Lançamento de processo (AS 03-07-2015). Agendamento de prazo de RC (HB 03-07-2015). Reclamação de créditos (HB 10-07-2015). lista provisória de créditos: € 921,49 está OK (HB 28-07-2015). E-mail da Cliente com a informação do pagamento do valor diretamente pelo LR da Devedora e instrução para encerramento do processo, com a qual cumprimos (HB 10-09-2015). Despacho a homologar o plano de recuperação. Encerramento processo (HB 18-01-2016). Not. despacho encerramento (IPC 28-09-2017)</t>
  </si>
  <si>
    <t>E-mail da Cliente com a confiança do processo (HB 06-02-2015). Lançamento de proxcesso (06-02-2015 - CC). Reclamação de Créditos (HB 06-02-2015). O AJP notificou-nos da lista provisória de créditos - crédito  W PT de € 1964,03 dos quais € 1.941,78 são capital está OK (HB 03-03-2015). O Tribunal notificou-nos da Sentença de homologação do Plano de recuperação - Edital 13-07-2015 -. E-mail para AJP Dr. Carlos Inácio com o pedido de envio do Plano homologado, dada a indisponibilidade de extração do mesmo via citius (HB 27-07-2015). E-mail do AJP com o plano: contempla o pagamento de 75% do capital em dívida em 10 prestações anuais, vencendo-se a 1.ª no ultimo dia util do 12.º mês após o trânsito, devendo ser comunicada por Carta com AR o início de implementação do Plano por parte do Credor. Requerimento de certidão para a justificação do remanescente de 25% perdoado. E-mail para Devedora com o NIB W PT para efeitos de pagamentos de prestações Plano e indicação de que a informação da implementação do plano será remetida por carta registada com A/R conforme solicitado. Carta com AR com a indicação dos dados W PT para efeitos de implementação do Plano (HB 28-07-2015). NOTA: nesta dta retificação do calculo e retificação da certidão em conformidade com o plano homologado - contempla o pagamneto de 25% de capital e perdão de 75%, com FYI à Cliente (HB 07-08-2015).  consulta do processo via citus: certidão emitida não está em conformidade com o solicitado, pelo que nesta data fizemos o requerimento de retificação (HB 28-08-2015). consulta do processo via citius: Certidão para efeitos fiscais está emitida de acordo com a retificação solicitada, pelo que diligenciamos pela respetiva remessa para a PRA (HB 08-09-2015). Certidão para efeitos fiscais recebida, conferência dos respetivos elementos: tudo OK. instrução da certidão para efeitos fiscais com os elementos aptos para o tratamento do saldo pela via da incobrabilidade e remessa da certidão a Cliente - ata de 21-09-2015. Preparação dos elementos para entrega DAF e faturação do documento à W PT, uma vez assinada a ata remessa pela Cliente (HB 21-09-2015). Cliente informa da movimentação da certidão (IPC 05-04-2016). Contacto (249540604) e email ao Dr. Bruno Pereira (bruno.pereira@vilarmovel.pt) acerca incumprimento do plano. Dr. Bruno informa do pagamento da prestação e que as mesmas são anuais. Email ao Cliente a solicitar confirmação (IPC 21-10-2016). Email do Cliente com edital de insolvência. Encerramento desta linha no relatório (IPC 28-09-2017)</t>
  </si>
  <si>
    <t>1627/17.7T8STR</t>
  </si>
  <si>
    <t>Rossana Henriques da Silva</t>
  </si>
  <si>
    <t>Ernestina Fátima Rodrigues Alves</t>
  </si>
  <si>
    <t>Agostinho da Silva Pedro</t>
  </si>
  <si>
    <t>TECNO PAÇOS CONSTRUÇÃO E OBRAS PUBLICAS LDA</t>
  </si>
  <si>
    <t>19286/17.5T8LSB</t>
  </si>
  <si>
    <t>3388/17.0T8AVR</t>
  </si>
  <si>
    <t>Lançamento processo (IR 23.03.2012) Reclamação de créditos (11-04-2012 - JS)O AI procedeu á junção do relatório(RP16-04-2012)O AI procedeu à junção da listagem de credores definitiva(RP07-08-2012)Aguarda sentença de verificação e gradauação de créditos(RP30-04-2013) Encerramento por homologação do plano de insolvência (MCS 12-08-2014). E-mail para AI com pedido de Plano para N. Conferencia e do cronograma de pagamentos aplicado à Cliente (HB 29-01-2015). O Colega que representa um dos credores notificou-nos do requerimento feito aos autos a informar que o plano não se encontra a ser cumprido, para os devidos efeitos. E-mail para Colegas que representam a Insolvente a reiterar o pedido de envio do plano com as retificações decorrentes da assembleia de apreciação do plano (HB 20-07-2015). e-mail para Colegas que representam a Devedora com CC do AI com a indicação do NIB W PT para efeitos de pagamentos das prestações do plano - € 124,60 + 1,5% de juros a partir do 9.º trimestre - em 36 prestações trimestrais com início no final de Maio 2016 (HB 28-10-2015). Not. da conta a cargo da massa insolvente (IPC 04-01-2016). Email ao Cliente a questionar se foi paga a 1ª prestação (IPC 03-06-2016). Contacto com Mandatária: dificuldades no cumprimento do Plano. Irá interpelar a devedora (RSR 22-07-2016). Cliente informa do pagamento de € 3,46 em 30/09 (IPC 20-12-2016). Email do Cliente com edital de novo PER. Agendamento prazo RC. Encerramento desta linha no relatório (IPC 09-10-2017)</t>
  </si>
  <si>
    <t>1514/17.9T8CHV</t>
  </si>
  <si>
    <t>Lançamento de processo (08-08-2014 - CC). Reclamação de Créditos (HB 11-08-2014). O AJP notificou-nos da lista de creditos reconhecidos: credito W PT está OK (HB 10-09-2014). E-mail da Cliente com a informação da lista de creditos (HB 15-09-2014). O Tribunal notificou-nos da sentença que julgou procedente a impugnação de creditos apresentada pelo credor Masterbreath, Lda. (HB 16-12-2014). O Tribunal notificou-nos do despacho que admitiu a prorrogação do prazo de negociações pelo período de um mês (HB 05-01-2015). O Tribunal notificou-nos da homologação do Plano de Recuperação que contempla o pagamento de 100% de capital em 48 prestações trimestrais com inicio 2 anos apos o transito em julgado da Sentença de homologação - € 348,32:48 prestações trimestrais de € 7,26 com início em Março de 2017 . E-mail para Devedora com CC do Colega que a representa e do AJP  com o NIB W PT para o qual deverão ser efetuados os pagamentos do Plano PER (HB 02-03-2015). O Tribunal notificou-nos da admissão do recurso da decisão de homologação do plano interposto pelo ISS (HB 08-05-2015). o Tribunal da Relação de Evora notificou-nos do acórdão que considerou integralmente procedente o recurso interposto pela AT relativamente a decisão da homologação do Plano [o plano não é aplicavel ao pagamento do credito AT] (HB 12-06-2015). Cliente informa a ausência de pagamentos por conta do plano (HB 02-02-2016). Email do Cliente com edital de insolvência. Encerramento desta linha no relatório (IPC 09-10-2017)</t>
  </si>
  <si>
    <t>2583/17.7T8STR</t>
  </si>
  <si>
    <t>SPINTRONIC ENERGIAS RENOVAVEIS, LDA</t>
  </si>
  <si>
    <t>LATITUDES ZENITE CONSTRUCOES UNIP LDA</t>
  </si>
  <si>
    <t>TICOMARCO-SERRALHARIA,LDA</t>
  </si>
  <si>
    <t>1276/17.0T8AMT</t>
  </si>
  <si>
    <t>TRANSPORTES ALTO ROQUE UNIP, LDA</t>
  </si>
  <si>
    <t>2965/17.4T8STS</t>
  </si>
  <si>
    <t>Apresentámos reclamação de créditos(PRS15-11-2012)Não nos foi reconhecida a quantia de €162,00 referente a despesas não justificadas(RP30-11-2012)Foi proferido despacho inicial de exoneração do passivo restante(RP06-03-2013). aguarda encerramento do processo de insolvência (MCS 02-10-2014). Consulta portal: processo não encerrado. Certidão movimentada desde Julho de 2013. Contas prestadas pelo AI em Janeiro de 2015 (IPC 12-08-2016). Req. a juntar procuração (RSR 16-08-2016). Not. conta de custas (IPC 09-11-2016). Not. proposta de rateio: WPT nada recebe (IPC 04-09-2017). Not. despacho encerramento (IPC 18-10-2017)</t>
  </si>
  <si>
    <t>1486/17.0T8CHV</t>
  </si>
  <si>
    <t>1563/17.7T8CTB</t>
  </si>
  <si>
    <t>FILIPE CASTRO &amp; SILVA-CANAL.LDA</t>
  </si>
  <si>
    <t>SILDECOR - DECORACOES,LDA</t>
  </si>
  <si>
    <t>4532/17.3T8VIS</t>
  </si>
  <si>
    <t>ANDRE FILIPE FERREIRA SIMÃO</t>
  </si>
  <si>
    <t>3344/17.9T8VFX</t>
  </si>
  <si>
    <t>68745/05.0YYLSB</t>
  </si>
  <si>
    <t>3011/17.3T8AVR</t>
  </si>
  <si>
    <t>TRANSPORTES MANDALA LDA</t>
  </si>
  <si>
    <t>Requerimento executivo distribuído, aguardando-se nomeação de Solicitador de Execução 29-6-05. Solicitadora de Execução: Paula Coelho 11-7-05. Fax à Solicitadora de Execução a indicar os bancos com que a Executada trabalha/ou trabalhou 26-7-05. Fax à Solicitadora de Execução a solicitar relatório das diligências de penhora efectuadas até à presente data 25-10-05. Fax à Solicitadora de Execução a solicitar relatório das diligências de penhora efectuadas até à presente data sob pena de destituição 30-11-05. Solicitadora de Execução informou que veio resposta negativa da Caixa de Crédito Agricola,  que iria proceder a nova notificação ao BES e ficou de averiguar pelo NIF se a executada tem mais moradas 23-2-06. Fax à Solicitadora de Execução a requerer informações sobre a penhora dos saldos bancários e independentemente do resultado a requerer a penhora de bens móveis prescindindo-se da remoção e sendo nomeado fiel depositário a Executada ou outra pessoa idónea 21-4-06.Solicitado à SE informação sobre o resutado das penhoras dos saldos bancários na conta do BES e da CCAM, bem como para prosseguir com a penhora do recheio da residência 30-5-06. Fax à Solicitadora de Execução a reiterar o anterior 4-7-06.. Solicitadora informou da frustração da penhora dos saldos bancários 1-8-06. Fax da Solicitadora informando que tem disponibilidade para realizar a penhora no dia 5 de Setembro pelas 15:00H, solicitando a confirmação se Exequente pretende colocar os meios à disposição para proceder à remoção 1-8-06. Requerida junção de substabelecimento 24-8-06Fax ao Solicitador informando que a Exequente não se opõe a qua a penhora seja realizada sem remoção e que o executado seja nomeado fiel depositário aguardando informação sobre o resultado da mesma bem como o envio do auto 25-8-06.Fax reiterando anterior 28-9-06. Fax reiterando anterior 25-10-06.Fax à Solicitadora insistindo para informar sobre o resultado da diligência para penhora e proceder ao respectivo envio 15-12-06. Fax à Solicitadora reiterando anterior 19-1-07. Fax à SE a solicitar o envio do auto de penhora realizado em 05/09/06. 24-04-07. Fax da Se a informar que se encontra penhorado 1/3 do vencimento da executada, a que corresponde a importãncia de € 134,33, e que se inciará no mês de Maio 27-04-07. Fax à Se para que informe se os descontos ao vencimento da executada estão a ser realizados mensalmente e qual o valor depositado até ao momento 28-06-07.Fax reiterando anterior 30-8-07. Fax SE reiterando anteriores 19-09-07. E-mail Se reiterando faxes anteriores e pedindo resposta no prazo de 10 dias 09-10-07. Notificação remetida pelo Tribunal a comunicar que os autos ficam a aguardar 11-10-07. E-mail SE reiterando anterior e pedindo resposta em 5 dias sob pena de destituição 31-10-07. Requerida destituição da SE 05-12-07. Notificação da Cãmara dos SE pra informar o nome do SE que pretende nomear nos processos em qera SE Paula Coleho  04-02-08. Resposta à Câmara dos SE requerendo nomeação da SE Mara Fernandes 11-02-08. Notificação remetida pelo tribunal com a informação de que foi nomeado SE Mara Fernandes 06-06-08. consulta CITIUS: nomeação aceite pela SE Mara Fernandes em 17/6 08-07-08. Contacto telefónico SE: ainda estão a aguardar o envio dos duplicados 29-09-08. Consulta Citius: Requerimento da SE Mara Fernandes informando que aguarda que o conselho regional do Norte da Câmara dos Solicitadores lhe remeta o valor da provisão existente na conta da SE anterior para assim dar inicio as diligências de penhora 14-12-08 Foi junto original substabelecimento(RP08-02-2010)A SE informou que solicitou à Camara dos Solicitadores a transferencia do saldo da SE destituida (Paula Coelho)(RP09-04-2010) Reunião para revisão de processos (18-01-2011 - JS)O SE informou que se encontra a aguardar que a Cãmara dos Solicitadores lhe remeta o valor de provisão existentes na conta do anterior SE(RP16-03-2012)Requerimento a esclarecer anterior em que pretende a notificação da Câmara dos Solicitadores(RP14-01-2013)O Juiz deferiu o requerido(RP29-01-2013)O processo ainda se encontra em instrução na Câmara dos Solicitadores(RP12-02-2013). Não temos da Câmara dos Solicitadores qualquer atualização relativamente ao estado da liquidação dos procesos acompanhados pela AE Paula Coelho (HB 26-11-2013). Consulta Citius: AE Mara Fernandes informa os autos que continua a aguardar liquidação da anterior AE e por isso não cumpriu o despacho do Juiz que ordenou a extinção por falta de impulso processual, pois Exequente é alheia a esse facto (IPC 28-04-2015). Req. da Executada ao Tribunal a solicitar que notifique a AE para informar montante em dívida para pagamento (IPC 30-09-2016). Not. com nota de liquidação provisória elaborada pela AE: encontra-se em dívida a quantia de € 1.919,45, sendo € 1.720,92 ao Exequente (IPC 29-03-2017). Contacto com Mandatária (Dra. Helena Barros_917147347) e Cliente: proposta de € 1100,00 para liquidação integral. Colega informará da aceitação ou não no dia 10/04 (IPC 07-04-2017). Novo contacto da Mandatária: Executada apenas poderá pagar € 1050,00. Email a transmitir ao Cliente. Email do Cliente com várias questões (IPC 10-04-2017). Contacto com Centro Regional do Norte; OSAE e CAJJ: obtido relatório de liquidação da anterior AE: consta saldo credor de € 264,86 (IPC 12-04-2017). Recebido contacto da Mandatária: está disponível para aceitação de € 1100,00 (IPC 24-04-2017). Req. aos autos a juntar relatório e a solicitar notificação à atual AE para informar se recebeu transferência do saldo credor. Email ao Cliente a relatar sucedido e propondo aceitação de € 1100,00 e posterior tratamento através do fundo de garantia dos agentes de execução - CAAJ (IPC 26-04-2017). Not. do Tribunal ao AE para informar conforme requerido (IPC 08-05-2017). Contacto com Cliente e Mandatária: acetação da proposta de € 1100,00. Envio de referência para pagamento (IPC 30-06-2017). Recebido comprovativo de pagamento de € 1100,00. Reenvio ao Cliente. Req. a pedir extinção (IPC 10-07-2017). Contacto com AE: recebida nota final no valor de € 147,30 remetida ao DAF para tratamento. Req. extinção + juntar comprovativo de pagamento dos juros compulsórios no montante de € 198,53 (IPC 11-07-2017). Email do Cliente com informação do pagamento à AE em 15/09. Email à AE a solicitar recibo (IPC 21-09-2017). Recebido recibo. Reenvio ao Cliente (IPC 09-10-2017). Not. extinção (IPC 23-10-2017)</t>
  </si>
  <si>
    <t>2984/17.0T8STS</t>
  </si>
  <si>
    <t>Enviada carta para o vosso cliente. Face ao silêncio do devedor requeremos a Injunção (14-06-05 PB) Fpi aposta formula executória, pelo que enviamos 2.ª carta. De acordo com as vossas instruções foi enviado mail a questionar sobre a execução imediata ou não da injunção. Registamos a vossa informação de acordo com qual deveremos proceder à execução, pelo que vamos executar a injunção (AA 16.10.06) Requerimento Executivo de Injunção (JM 06-08-07)A diligência de penhora de bens móveis na morada dos autos foi negativa, tendo sido informado pelo actual residente que aí se encontra há cerca de 6 anos e que desconhece a executada. Pelo que, o SE irá proceder a pesquisas tendnetes ao apuramento do actual paradeiro e eventuais bens penhoraveis (AA 03.05.08)A SE informou que a diligência efectuada a 24/04/2009 foi negativa porque nas instalações encontrava-se outra empresa a laborar tendo a funcionária informado que a Executada mudou-se há cerca de 2 anos(RP06-05-2009)Foi enviado email a solicitar citação da executada nos termos do art.833/5CPC(RP07-05-2009)Foi requerida certidão(RP23-02-2011)Foi emtregue certidão à cliente -processo encerrado(RP13-10-2011)Foi enviada NHF para pagamento à cliente(RP01-02-2013). Not. extinção por falta de impulso (IPC 25-10-2017)</t>
  </si>
  <si>
    <t>Lançamento de processo. (14.09.09 MM) Carta ao devedor o informar da interposição de processo judicial caso não efectue o pagamento ou proposta de pagamento da dívida.(30.09.09 MM)Foi enviada proposta em 5 prestações mensais a começar em Outubro para consideração(RP20-10-2009) Deixou contacto 912214434 Foi enviada carta a informar que se aceita o proposto - 5 prestações de € 1025,45 até Março de 2009(RP18-11-2009)Contacto para Executado a solicitar pagamento(RP09-02-2010)Na sequência do incumprimento do acordo, foi enviado requerimento injunção(RP23-02-2010)Foi aposta formula executória(RP13-05-2010)Requerimento executivo(RP23-09-2010)O SE procedeu à junção do resultado das pesquisas Fase 1 em que não foram apurados bens susceptíveis de penhora, pelo que será agendada diligência de penhora bens móveis(RP11-02-2011)No decurso da diligência entre as partes foi acordado estabelecer um periodo de carência de 90 dias no sentido de prmitir ao executado regularizar outras dívidas pendentes(RP01-04-2011)Foi estabelecido um acordo de pagamento entre as partes do valor de € 6000 em 6 prestações mensais no valor de € 1000,00 com inicio em 30/05/11 até 30/10/2011(RP30-05-2011)Requerimento suspensão até 31/10/2011. A primeira prestação foi paga(RP07-07-2011)Foi paga a 2ª prestação(RP)Vamos aguardar desenvolvimento processo de insolvência(RP24-11-2011) E-mail SE (12-05-2012 - JS) Requereu-se certidão para efeitos fiscais(14-01-2013-PRS)Apurou-se a incobrabilidade da dívida, pelo que se apresentou a desistência da execução (13-02-2013-PRS). comunicação ao AE com pgto de juros compulsorios devidos ao Estado + pedido de extinção da ação (HB 11-11-2013); Pedido de certidão (23-01-2014 MNS) Notificados do edital de prestação de contas pelo AI (MCS 17-04-2014).  Notificados de comunicação do AE aos autos a solicitar inserção no RIE e da decisão de extinção (MCS 16-07-2014).  Email do AE com informação da passagem de certidão (IPC 26-10-2017)</t>
  </si>
  <si>
    <t>Lançamento de processo (31-01-2017 - CC). Email do Cliente com edital de PER. Agendamento prazo RC (IPC 31-01-2017). Reclamação de créditos + Req. a juntar procuração (RSR 01-02-2017). Email do AJP com apresentação de plano: perdão de juros e 85% do capital; pagamento de 15% de uma só vez no 121º mês após trânsito da homologação (IPC 09-05-2017). Not. sentença de não homologação e encerramento do processo (IPC 20-06-2017). Email do cliente com edital de Insolvência. Agendamento prazo RC (IPC 30-10-2017)</t>
  </si>
  <si>
    <t>2808/17.9T8VFX</t>
  </si>
  <si>
    <t>Lançamento de processo (27-07-2016 - CC). Email do Cliente com edital de PER. Agendamento prazo RC (IPC 27-07-2016). Reclamação de créditos + Req. a juntar procuração (RSR 28-07-2016). Email do AIJ com apresentação de plano: perdão de juros e 20% do capital; carência de 12 meses; 108 prestações mensais (IPC 09-11-2016). Cliente solicita que se vote favoravelmente no plano. Email ao AI com sentido de voto (IPC 15-11-2016). Not. despacho homologação do plano (IPC 02-12-2016). Email ao Cliente a transmitir conteúdo do plano e inserção na listagem dos planos (IPC 13-01-2017). Email do Cliente com edital de Insolvência. Agendamento prazo RC (IPC 30-10-2017)</t>
  </si>
  <si>
    <t>3158/17.6T8VFX</t>
  </si>
  <si>
    <t>Lançamento de processo (AS 27.09.06). Enviámos carta ao devedor a solicitar pagamento da dívida ou proposta nesse sentido (PS 24.10.06). Injunção (14.02.07 JM) Contacto telefónico para a Secretaria Geral de Injunções de LX para saber se a injunção deu entrada, contudo, fomos informados de que não consta do registo a entrada da injunção. Analisámos e foi debitado ao cliente o valor da estampilha da injunção (JM 03-08-07) Foi designado SE para proceder á citação do requerido. Mail a SE após contacto telefónico a solicitar informações sobre resultado citação. Fax a Secretaria de injunções a pedir prorrogação de 15 dias para junção da certidão (RR-24.01.08)Mail para cliente a informar valor em dívida actualmente € 2808,88 (AA 07.02.08). Enviada 2ª carta ao vosso cliente (AS 17.10.2008)Recepcionámos conta de custas acção declarativa com custas a cargo Reu.(RP24-11-2008) Envio requerimento executivo(RP19-02-2009)O SE juntou aos autos auto de diligência negativo em virtude de no local não ter ninguém aberto a porta, tendo informado que vai averiguar a existência de imóveis, já que as viaturas encontram-se bastante oneradas(RP31-08-2009)A cliente confirmou que celebrou directamente um acordo com o Executado da quantia de € 4200 em 9 prestrações, com inicio em 6 Abril 2010 até 06 de Dezembro de 2010, sem contudo ter devolvido o acordo assinado nem comprovativo pagamento 1ª prestação, razão pelo que caso não se registe qq pagamento agendar-se-á penhora com remoção bens móveis(RP06-04-2010)A cliente informou directamente o SE do incumprimento, pelo que deverá ser promovida a prossecução da execução(RP10-05-2010)  O cliente informou o SE para agendar penhora de bens móveis na morada por si indicada pois o cliente continua a não cumprir com o pagamento acordado (VS23-07-2010) Envio de e-mail ao SE a insistir pelo agendamento da penhora de bens móveis (02-03-2012 - JS)Requereu-se a venda dos bens móveis penhorados constantes dos autos (25-01-2013-PRS). E-mail do cliente com a informação do pgto de € 500,00 e que o restante será pago em prestações mensais de € 170,00 cada uma. Prazo de 06-01-2014 para controlo dos pagamentos (HB 20-12-2013); e-mail de cliente a informar que a prestação de Janeiro ainda não foi paga, aguarda que no decorrer da próxima semana a mesma seja liquidada (04-02-2014 MNS). para Cliente com pedido de confirmação de pagamento da prestação de € 170,00. O AE notificou-nos da modalidade de negociação particular para a venda dos bens penhorados - € 4.650,00 - por propostas iguais ou superiores a 85% (HB 12-03-2014). Not. AE para executado para informar paradeiro dos bens penhorados (IPC 19-01-2015). Cliente informa que não há acordo de pagamento em vigor mas tem havido pagamentos ocasionais. Até à data foi paga a quantia de € 1578,66 (IPC 19-01-2015). Email Cliente para AE a solicitar nota provisória para falar com o Executado. Not. nota provisória AE: em dívida o valor de € 3999,05 (IPC 02-02-2015). Email Cliente para AE a informar que até à data foi paga a quantia de € 1560,00 + € 250,00. Pedido de suspensão das diligências (IPC 13-02-2015). Cliente informa da celebração de acordo de pagamento de € 3950,00 em 16 prestações mensais: 15 de € 250,00 e a última de € 200,00. Estão liquidadas 2 prestações. Caso acordo seja cumprido, Cliente aceita perdoar as 4 últimas prestações (IPC 31-03-2015). Liquidadas 3/16 prestações (IPC 13-04-2015). Cliente informa, em 25/05, que Executado havia liquidado € 1810,00 e liquidou posteriormente apenas € 750,00. É para prosseguir: aguarda venda bens penhorados. Email AE a questionar se Executado respondeu quanto ao paradeiro dos bens (IPC 27-05-2015). Not. AE para fiel depositária (IPC 12-08-2015). Email Cliente de 30/09 a solicitar informação quanto ao procedimento face ao incumprimento (só liquidou 4 prestações) (IPC 07-10-2015). Email Cliente a informar que aguardamos resposta à notificação efetuada à fiel depositária (IPC 12-10-2015). AE informa que não obteve resposta da fiel depositária, fornece contactos da mesma e informa do valor em dívida. Email do Cliente para AE a questinar valor que consta como pago, dado que apenas recebeu € 2560,00 e consta € 2810,00 (IPC 14-10-2015). Cliente confirma ao AE que apenas foi liquidada a quantia de € 2560,00 + informa da expetativa de pagamento do remanescente no final do mês + contato correto do Executado: 919262592 (IPC 15-10-2015). Cliente informa que foi pago mais € 250,00 e há promessa de retoma de pagamentona próxima semana (IPC 03-12-2015). Email do Cliente a solicitar novo contacto pelo AE e tratamento do remanescente do saldo (está paga a quantia de € 2810,00) pela cobrança ou incobrável (IPC 06-12-2016). Email do Cliente a solicitar incobrabilidade do remanescente do saldo (IPC 23-12-2016). Req. extinção + certidão + RIE (RSR 26-12-2016). Not. extinção + Not. nota final no valor de € 315,08 entregue no DAF para tratamento (IPC 25-01-2017). Req. junção aos autos comprovativo pagamento juros compulsórios no valor de € 356,42 (RSR 02-02-2017). Email do Cliente a solicitar ponto situação. Consulta RIE: em conformidade. Email ao AE a solicitar extinção (IPC 04-07-2017). Email do AE a informar da passagem de certidão (IPC 04-09-2017). Email do Cliente com edital de Insolvência. Cliente informa que será para reclamar o remanescente da dívida, pois o saldo está justificado (IPC 30-10-2017)</t>
  </si>
  <si>
    <t>21626/17.8T8LSB</t>
  </si>
  <si>
    <t>E-mail da Cliente com a confiança do processo (HB 12-02-2015). Lançamento de processo (13-02-2015 - CC). Agendamento de prazo para RC (HB 13-02-2015). Reclamação de créditos (HB 18-02-2015). O AI notificou-nos da lista de creditos reconhecidos - € 328,8 dos quais € 327,69 são capital está OK (HB 23-03-2015). Publicidade da inclusão do crédito da Caixa Leasing &amp; Factoring S.A. na lista provisória de credores (IPC 08-04-2015). Lista de créditos - € 328,80 - € 327,69 OK (HB 21-04-2015). Plano prevê o pagamento de 25% de capital - € 327,69 – em 96 prestações mensais, iguais e sucessivas de € 3,41 cada uma com início no mês seguinte ao da homologação do Plano. a votação do plano decorrerá no próximo dia 07-07-2015 (HB 01-07-2015). o AJP notificou-nos da proposta final do Plano que prevê o pagamento de 25% de capital - € 327,69 – em 96 prestações mensais, iguais e sucessivas de € 3,41 cada uma com início no mês seguinte ao da homologação do Plano [lançamento de 01-07-2015], mas que tem em consideração o periodo de carencia de 24 meses de capital que não está de acordo com as restantes menções. E-mail para AJP com o pedido de esclarecimento acerca da data de inicio dos pagamentos no ambito do plano (HB 17-07-2015). E-mail para AJP a reiterar o pedido de esclarecimento acerca da data de início de pagamentos (HB 15-09-2015). O Tribunal notificou-nos da sentença que homologou o plano de recuperação. E-mail para Devedora com o NIB W PT para efeitos pagamentos. Requerimento certidão para efeitos justificação perdão 75% dívida (HB 21-10-2015). O Tribunal notificou-nos para procedermos ao levantamento da certidão. E-mail para Tribunal a solicitar o envio do documento emitido, tendo em vista a verificação da certificação narrativa solicitada (HB 07-12-2015). após disponibilização do documento de certidão - requerimento de retificação de certidão emitida - faltam 3 menções (HB 17-12-2015). despacho a indeferir o requerimento de retificação apresentado, com a motivação de que não cabe ao tribunal  fazer a transcrição de parte de documentos ou peças processuais (HB 18-01-2016). Dado o indeferimento: solicitadas ao DAA as diligências de remessa da certidão (IPC 12-07-2016). Email do Cliente com edital de novo PER. Encerramento desta linha no relatório (IPC 30-10-2017)</t>
  </si>
  <si>
    <t>3188/17.8T8STS</t>
  </si>
  <si>
    <t>Lançamento de processo - 26-10-2016 - CC). Req. a juntar procuração + complemento de taxa de justiça no valor de € 84,15 (RSR 31-10-2016). Contacto do Colega Dr. Domingos Jerónimo_968517257/226186505_pretende apresentar uma proposta por e-mail. Email do Mandatário propondo o pagamento do capital em 4 prestações com carência de 3 meses. Transmissão ao Cliente (IPC 02-02-2017). Not. com oposição e prazo de 10 dias para resposta. Email ao Cliente a informar e a solicitar resposta à proposta apresentada. Cliente informa aceitação de pagamento do capital + taxas em 4 prestações (IPC 16-03-2017). Contacto com Mandatário a informar da aceitação de pagamento do capital + 50% taxa, dados os restantes 50% terem de ser requeridos ao Tribunal. Solicitada ao Cliente e recebida referência para pagamento. Ok do Mandatário à contra proposta  e envio de minuta de transacção (IPC 17-03-2017). Req. a juntar transação e envio ao Cliente (IPC 20-03-2017). Not. despacho a homologar a transação com custas a cargo da Ré (IPC 20-04-2017). Req. a pedir 50% devolução da taxa paga (IPC 11-05-2017). Contacto com Mandatário a relembrar vencimento da prestação no dia de hoje (IPC 31-05-2017). Cliente informa que o reembolso de € 76,50 foi referente a este processo e não ao 134795/16.9YIPRS e questiona ponto de situação do acordo (IPC 27-07-2017). Email ao Mandatário a informar que iremos executar (IPC 27-09-2017). Email do Cliente com edital de PER. Encerramento desta linha no relatório (IPC 30-10-2017)</t>
  </si>
  <si>
    <t>3217/17.5T8STS</t>
  </si>
  <si>
    <t xml:space="preserve">Granja`Deco - Comércio e Indústria de Mobiliário, Lda. / Jorge Manuel Gama Rodrigues da Silva </t>
  </si>
  <si>
    <t xml:space="preserve">78/15.2T9AVR </t>
  </si>
  <si>
    <t>DIAP Aveiro</t>
  </si>
  <si>
    <t>FMP</t>
  </si>
  <si>
    <t>NIVEL DESNIVEL UNIPESSOAL LDA</t>
  </si>
  <si>
    <t>1257/17.3T8AMT</t>
  </si>
  <si>
    <t>RODRIPIRES-SERRALHARIA CIVIL,LDA</t>
  </si>
  <si>
    <t>423/17.6T8MNC</t>
  </si>
  <si>
    <t>Miguel Filipe de Sousa Antunes Cerdeira</t>
  </si>
  <si>
    <t>Viana do Castelo-Monção</t>
  </si>
  <si>
    <t>8293/07.6TMSNT</t>
  </si>
  <si>
    <t>Requerimento executivo 30-7-08.Notificação de despacho do tribunal informando que por lapso do tribunal foi o requerimento remetido à distribuição quando deveria ter sido apensado ao da acção declarativa 27-11-08. Consulta Citius:transferência electrónica para apensar a execução ao processo declarativo 19-12-08; Notificação remtida pelo tribunal a informra que foram remetidos os duplicado spara o SE e que o mesmo deverá apresentar relatório das diligências realizadas 12-01-08; Na sequência da declaração de insolvência, requeremos a extinção da instância com custas a cargo da massa insolvente, bem como certidão para efeitos fiscais e NFH. Juntámos substabelecimento(RP26-08-2009)Fomos notificados de que a certidão se encontra passada(RP01-02-2010)Foi entregue certidão à cliente(RP05-04-2010)Processo encerrado (?). Troca de emails com AE acerca desta Executada - proc.  9611/08.5TMSNT, que foi o que erradamente foi criado pelo Tribunal aquando da execução (IPC 31-10-2017)</t>
  </si>
  <si>
    <t>4896/07.7TMSNT</t>
  </si>
  <si>
    <t>Lisboa Noroeste-Sintra</t>
  </si>
  <si>
    <t>E-mail da Cliente com a confiança do processo (HB 10-11-2015). Lançamento processo (10-11-2015 CC). Agendamento do prazo RC (HB 10-11-2015). Reclamação de créditos (HB 16-11-2015). Lista provisória: € 854,53 - € 832,26 (HB 30-11-2015). Requerimento do devedor e AJP a requerer a prorrogação de prazo de negociações (HB 08-02-2016). Not. apresentação do plano para votação: perdão total de juros, pagamento de 70% do capital em 12 anos, carência de capital: 24 meses (IPC 26-02-2016). Not. sentença homologação do plano (IPC 16-03-2016). Email ao Cliente com informação do conteudo do plano + informação de inclusão na listagem (IPC 08-04-2016). Email do Cliente com edital de Insolvência. Encerramento desta linha no relatório (IPC 07-11-2017)</t>
  </si>
  <si>
    <t>1548/17.3T8AMT</t>
  </si>
  <si>
    <t>Porto Este - Amarante</t>
  </si>
  <si>
    <t>590/99 - 2196/06.9YYLSB</t>
  </si>
  <si>
    <t>LEONEL FELIX SIMÕES</t>
  </si>
  <si>
    <t>19538/17.4T8SNT</t>
  </si>
  <si>
    <t>Viítor Domingos Seabra Franco</t>
  </si>
  <si>
    <t xml:space="preserve">ALMA BRAVA, LDA </t>
  </si>
  <si>
    <t>SERGIO FERNANDO CUNHA PEREIRA</t>
  </si>
  <si>
    <t>PAULO JORGE ESTEVES MOREIRA (MANUT MOR UNIP. LDA.)</t>
  </si>
  <si>
    <t>Lançamento de processo (AS 30.08.06). Enviámos carta ao devedor (PS 20.09.2006). Injunção (21.10.2006). Enviámos 2ª carta (PS 07-03-2007)Enviámos 2ª carta ao devedor (PS 07.03.2007)A carta enviada veio devolvida com a indicação "não reclamado". A aguardar as vossas instruções quanto à execução da injunção (AA 10.04.07)De acordo com as vossas instruções vamos avançar com a execução (AA 11.06.07). Enviado requerimento executivo (RV 10.07.07) Mail a SE a solicitar relatório de diligências (JP 26.09.08)Foi enviado email ao SE a solicitar relatório das diligâncias, já que foi requerido auxilio da força publica e deferido em 2008 sem registar outro impulso(RP21-06-2010)Foi requerida certidão na medida em que este processo é incobrável atentas as informações prestadas pela cliente(RP19-10-2011)Foi enviada NFH para pagamento à cliente no valor de €39,87(RP14-12-2011) Certidão passada e entregue à Cliente. Processo encerrado (21-06-2012 - JS). Not. extinção por impossibilidade superveniente da lide (IPC 16-11-2017)</t>
  </si>
  <si>
    <t>Envio de requerimento executivo tendo como título os cheques a pedido da Cliente (MA 11-04-2014) Recebida factura GL (MCS 05-05-2014). Req. A informar que os originais dos cheques estão juntos ao processo crime, na sequência de notificação a ordenar a junção dos originais dos títulos executivos (IPC 08-01-2015). Not. Tribunal para DIAP a solicitar cópia certificada dos cheques (IPC 26-01-2015). Email com ponto de situação ao Cliente (IPC 29-01-2015). Despacho a ordenar a correção do erro do processo, passando a seguir a forma ordinária + not. para junção do original do título (IPC 15-10-2015). Req. ao Tribunal informando que já havia sido oficiado o DIAP para junção de cópia certificada dos títulos, desconhecendo-se o seu cumprimento (IPC 26-10-2015). Not. para o DIAP a solicitar certidão do título junto como Doc. 2 (do Doc. 1 o Tribunal já recebeu) (IPC 23-12-2015). Req. elaborado pelo Contencioso referente a notificação para junção de certidão do processo crime (IPC 05-04-2016). Email ao AE a solicitar renovação pesquisas fase 1, dado que o Cliente informou o Departamento de Contencioso que pretendia o tratamento como incobrável (IPC 27-06-2016). Email do AE a informar que não pode proceder às pesquisas fase 1, pois o processo aguarda citação prévia (IPC 25-07-2016). Recebido pedido de provisão para citação da executada, entregue no DAF para tratamento (IPC 10-10-2016). Not. despacho a ordenar a citação (IPC 14-10-2016). Troca de emails com Cliente acerca do ponto de situação: citação encontra-se concretizada desde Dezembro de 2016. Email ao AE a insitir com envio do resultado das pesquisas patrimoniais. Not. relatório fase 1: constam 2 execuções no RIE; possui 2 viaturas oneradas e um registo na LPE por inexistência de bens. A empresa não presta contas desde 2010. Email ao Cliente a questionar se pretende o tratamento como incobrável ou diligência externa. Ok do Cliente à incobrabilidade (IPC 14-03-2017). Req. extinção + certidão + RIE (IPC 15-03-2017). Not. extinção + pedido inserção RIE (IPC 08-05-2017). Not. para junção aos autos de DUC de 1UC, relativo ao incidente de erro na forma de processo. A suportar pela PRA (IPC 18-04-2017). Email do AE a informar da passagem de certidão (IPC 18-08-2017).Email do Cliente com informação da movimentação da certidão (IPC 28-09-2017). Not. conta de custas no valor de € 102,00 (responsabilidade PRA). Req. a juntar aos autos o comprovativo de pagamento de DUC efetuado em 19/07/2017 (IPC 17-11-2017)</t>
  </si>
  <si>
    <t xml:space="preserve"> Comércio</t>
  </si>
  <si>
    <t>5277/07.8TMSNT</t>
  </si>
  <si>
    <t>Lançamento de processo (06.10.06 AS). Enviada carta ao devedor a solicitar o pagamento da dívida ou proposta nesse sentido (24.11.2006 PS). Injunção (14.02.2007 JM) Proferida sentença de condenação foi enviada a 2.ª carta (MM 09.01.08). A carta enviada veio devolvida com a indicação "mudou-se". A aguardar instruções quanto à execução da sentença (AA 24.01.08)De acordo com as vossas instruções vamos prosseguir com a execução (AA 24.03.08) Execução de sentença (JM 09-04-08)Foi enviado mail a SE a questinar o estado o processo.(RP12-12-2008)Diligência de penhora a efectuar dia 21/22 Maio(RP20-05-2009)O SE informou os autos que se encontra aguadar resposta serviço finanças(RP01-04-2010)O SE informou os autos que ainda se encontra aguadar resposta serviço finanças(RP30-07-2010) Reunião para revisão de processos (RP18-01-2011) E-mail SE solicitando informações relativas às diligências efectuadas (29-06-2012 - JS)Insistimos com o SE, no sentido de apurar informações sobre as diligências efectuadas (06-08-2012 - JS)Requerimento a informar o processo que nos encontramos a aguardar o resultado das pesquisas junto da DGCI para determinar quais as diligências pertinentes(RP07-01-2013)Requerimento para delegação penhora bens móveis(RP28-05-2013).  o AE Paulo Vasconcelos assumiu a delegação e controla a dilgiencia de penhora de bens móveis (HB 26-11-2013). Processo incluído na listagem do AE para realização de diligência externa (MCS 30-06-2014). Agendada diligência externa (IPC 09-01-2015). e-mail da Cliente com a informação do Edital da Insolvência da Executada. E-mail para AE com a informação da insolvencia da Executada, instrução para a instrução da certidão da RC no prazo de 06-05-2015 (HB 27-04-2015). E-mail do AE com a fatura recibo do ato delegado - € 137,36 [nota W PT vai em copy] (HB 23-09-2015). Not. do AE Joaquim Fernandes ao AE Paulo Vasconcelos a questionar estado do ato delegado (IPC 17-11-2015). Not. do AE delegado Paulo Vasconcelos ao AE joaquim Fernandes a informar que diligência externa não se realizou em virtude da insolvência (IPC 26-11-2015). Not. do AE Joaquim Fernandes: suspensão atenta a insolvência (IPC 07-01-2016). Not. nota final no valor de € 34,28 (IPC 08-01-2016). Nova notificação da conta no valor de € 34,28 (IPC 12-10-2016). Nova notificação da conta no valor de € 34,28 (IPC 10-02-2017). Pedido de provisão revalidado entregue no DAF para tratamento (IPC 06-07-2017). Email do Cliente a informar pagamento ao AE. Email a solicitar recibo (IPC 18-07-2017). Recebido recibo. Reenvio ao Cliente (IPC 07-08-2017). Not. extinção (IPC 20-11-2017)</t>
  </si>
  <si>
    <t>154/08.8TMSNT</t>
  </si>
  <si>
    <t>Execução injunção pendente até instruções da Wurth; Requerida notificada no Lugar Turrão, Padeiro, Salvador, 4970 Arcos de Valdevez 19-07-07. Enviada carta intimidatória 27-09-07. Requerimento executivo 28-12-07.Pedido de provisão 29-01-08. Envio do pedido de provisão à Würth 8-2-08. E-mail da Würth directamente ao SE remetendo comprovativo de liquidação de provisão 13-03-08. Email ao SE para procsseguir diligências para apurar bens da titularidade da executada designadamente a penhora dos bens móveis existentes na sede 30-7-08.Notificação remetida pelo tribunal, com despacho a declara interrompida a presente instância 29-01-09;  Email da Se informando que das consultas ao registo informático apurou a existência de processo de insolvência tendo apresentado requerimento para remessa dos autos à conta por inutilidade superveniente da lide 9-2-09. requerida certidão incobrabilidade 9-2-09 Instância interrompida(RP29-08-2011) Requeremos certidão (25-05-2012 - JS)Foi entregue certidão à cliente - aguarda instruções para encerrar(RP07-11-2012)Processo encerrado(RP28-02-2013). Not. extinção (IPC 20-11-2017)</t>
  </si>
  <si>
    <t>Reclamação de Créditos (05.05.04) Fomos notifcados da sentença que reconhece o crédito da Wurth, pelo que, requeremos certidão para efeitos fiscais (12.05.08TG)Foi requerida certidão para efeitos fiscais(RP22-07-2009)Foi requerida certidão(RP01-08-2011) Foi entregue certidão à cliente - processo encerrado(RP07-02-2012). Not. mapa de rateio: WPT tem a receber € 51,03 (IPC 17-05-2017). Email a informar a Cliente (IPC 18-05-2017). Email do Cliente a acusar a receção do cheque (IPC 23-11-2017)</t>
  </si>
  <si>
    <t>147/07.2TBMDA</t>
  </si>
  <si>
    <t>Execução sentença pendente até instruções da Würth Portugal. A Ré foi citada na pessoa do seu legal representante na seguinte morada: Praça da República, n.º 35 - 6050 Nisa 20-4-06. Carta para pagamento prévio à execução 19-7-6.Instruções para executar 4-12-06.Aguarda recepção de certidão para instruir requerimento executivo 7-12-06.Aguarda traslado 29-4-07.Requerimento executivo 14-9-07.Requerimento distribuído 17-9-07.E-mail do SE com cópia do requerimento para consulta informática de execução e requerimento dirigido à segurança Social de Portalegre 26-12-07. E-mail ao SE a solicitar que este informe sobre o resultado da consulta informática de execução e do requerimento dirigido à Segurança Social de Portalegre 29-02-08. E-mail ao SE reiterando o anterior 07-03-08. Email da Wurth remetendo directamente para o SE comprovativo da liquidação da provisão 14-5-08.E-mail ao SE  solicitando informação sobre o resultados das pesquisas efectuadas até à presente data, a fim de ser analisada a viabilidade ou não de se requerer a penhora de bens móveis.20-05-08. E-mail do SE com registo automóvel: dois veículos dos anos 1971 e 1980 26-05-08. Email à SE remetendo email onde Wurth dá conhecimento da liquidação da provisão 6-6-08.E-mail ao SE solicitando que informe sobre as diligências efectuadas e o envio do relatório.21-11-08. Email à SE para informar sobre agendamento da diligência para penhora 30-12-08. Email da SE informando que irão ser agendadas outras penhoras em conjunto com este processo para os dias 22 e 23 de Janeiro 31-12-08.E-mail Se, solicitando que nos informe sobre o resultado da diligência de penhora de  bens móveis.04-02-09  Efectuadas pesquisas por NIPC (30-09-2011 - JS)E-mail SE solicitando informações referentes ao estado do processo (16-02-2012 - JS)As diligências confirmaram incobrabilidade da dívida. Foi requerida certidão(PRS10-01-2013). Consultamos o processo via citius: o AE procedeu em 10-10-2013 à diligência de penhora de bens moveis nas 2 moradas apuradas como sede da Executada, tendo ambas sido frustradas. Informou que procedera a penhora do BP para averiguar a existencia de saldos penhoraveis (HB 25-11-2013);Consulta ao Reg. Inf. de Execuções: execução  consta do registo como pendente (04-02-2014 MNS) Requerida certidão para efeitos fiscais (MA 15-07-2014). Aguarda extinção (IPC 28-04-2015). Not. citação negativa (IPC 12-07-2016). Not. nota final no valor de € 32,95 (IPC 16-02-2017). Entregue no DAF para pagamento (IPC 03-03-2017). Email do Cliente a informar do pagamento. Email à AE a solicitar emissão de recibo (IPC 29-03-2017). Recebida fatura e recibo da AE. Envio ao Cliente (IPC 04-04-2017). Not. extinção (IPC 08-05-2017). Consulta RIE: consta em conformidade. Email à AE a solicitar emissão de provisão (IPC 07-07-2017). Not. pedido de provisão de € 31,37 para emissão de certidão entregue no DAF para tratamento (IPC 24-07-2017). Email do Cliente com informação do pagamento à AE em 14/09. Email à AE a solicitar recibo (IPC 21-09-2017). Not. da passagem de certidão (IPC 25-09-2017). Certidão recebida na PRA. Consulta ao Citius: RIE em conformidade (IPC 28-09-2017). Recebido recibo. Reenvio ao Cliente (IPC 09-10-2017). Entrega do original da certidão em mão ao Cliente (IPC 20-10-2017). Email do Cliente com informação da movimentação da certidão (IPC 23-11-2017).</t>
  </si>
  <si>
    <t>Lançamento de processo - 17-10-2016 - CC). Req. executivo (RSR 31-10-2016). Not. relatório fase 1: não foram localizados bens - apenas 1 viatura onerada; constam 4 execuções no RIE, 1 delas extinta por inexistência de bens; LPE: 1 registo por falta de bens. Email ao AE a solicitar diligência externa (IPC 18-11-2016). Agendada diligência externa (IPC 21-03-2017). Not. pedido de provisão no valor de € 94,78 entregue no DAF para tratamento (IPC 01-06-2017). Not. auto de diligência: não foram localizados bens. AE irá proceder à notificação no stermos do art. 750º CPC (IPC 29-06-2017). Req. extinção + certidão + RIE (IPC 07-07-2017). Email do AE com informação da passagem de certidão (IPC 26-10-2017). Email do Cliente com informação da movimentação da certidão (IPC 23-11-2017).</t>
  </si>
  <si>
    <t>Lançamento de processo (09-10-2014 CC). Requerimento executivo (IPC 17-11-2014). Fatura GL (IPC 09-12-2014). Not. AE pedido inserção RIE (IPC 24-12-2014).Email AE a pedir relatório fase 1 (IPC 17-02-2015). Not. Relatório fase 1: RIE: nada consta; IPSS: não aufere rendimentos/subsídios; CGA: não consta como subscritor; CRA: não possui viaturas; Finanças: localizada 1 herança; Insolvência: não consta; LPE: não consta; Contratos Públicos: não consta. Indicação AE: diligência externa (IPC 12-03-2015). Agendada diligência externa (IPC 13-05-2015). Pedido provisão para diligência externa já realizada no valor de € 109,69 entregue no DAF para tratamento (IPC 14-10-2015). Not. auto de diligência negativo (IPC 30-10-2015). Consulta Citius: aguarda levantamento sigilo fiscal (IPC 11-11-2015). Email do Cliente com informação acerca da diligência: solicita tratamento como incobrável (IPC 30-11-2016). Req. a pedir extinção + certidão + RIE (RSR 05-12-2016). Not. auto de diligência negativo + Not. extinção (IPC 18-01-2017). Email do AE com informação da passagem de certidão (IPC 26-10-2017). Email do Cliente com informação da movimentação da certidão (IPC 23-11-2017).</t>
  </si>
  <si>
    <t>Lançamento de processo (05-11-2014 AS). Requerimento executivo (IPC 14-11-2014). Fatura GL (IPC 09-12-2014). Not. AE pedido inserção RIE (IPC 11-12-2014). Not. Fase 1: RIE:não consta; IPSS: não aufere rendimentos/subsídios; CGA: consta como ex subscritor; CRA: possui 1 viatura com penhora; Finanças: não possui imóveis; Insolvência: não consta; LPE: 1 registo com inexistência de bens; Contratos Públicos: não consta (IPC 11-12-2014). Email ao AE a questinar pela diligência externa (IPC 25-05-2016). AE informa que não se realizou mas que o processo está inserido na listagem de deslocação ao local (IPC 27-05-2016). Agendada diligência externa (IPC 21-03-2017). Not. pedido de provisão de € 94,78 entregue no DAF para pagamento (IPC 01-06-2017). Not. auto de diligência: não foram localizados bens. AE irá proceder à notificação no stermos do art. 750º CPC (IPC 29-06-2017). Req. extinção + certidão + RIE (IPC 07-07-2017). Not. extinção + Req. do AE a pedir inserção no RIE (IPC 17-07-2017). Email do AE com informação da passagem de certidão (IPC 26-10-2017). Email do Cliente com informação da movimentação da certidão (IPC 23-11-2017).</t>
  </si>
  <si>
    <t>Lançamento processo (CC 28.09.2012)Apresentámos reclamação de créditos(RP08-10-2012)A AI procedeu à junção de relatório em que consta reconhecido o nosso crédito pelo valor reclamado(RP25-10-2012)Insolvência fortuita(RP28-12-2012)Foi proferida sentença de verificação e graduação de créditos(RP16-01-2013)Foi proferida sentença no apenso de verificação de créditos(RP14-05-2013). fomos notificados da sentença de verificação e graduação de créditos da qual demos conhecimento ao cliente (HB 12-06-2013). Fomos notificados da sentença que consdireou validamente prestadas as contas do administrador de insolvencia (B 16-09-2013). E-mail do Cliente com a informação da sentença de rateio, pelo iremos requerer a certidão para efeitos de tratamento do remanescente do saldo (HB 26-03-2014). Recebido edital respeitante à prestação de contas do AI. (MCS 09-04-2014). E-mail do AI com a informação de que está disponivel o cheque no valor que coube À W PT em rateio. Carta com elementos aptos para a remessa do cheque do pagamento do valor para a cliente. E-mail para AI com pedido de informação acerca do valor que consta do cheque (HB 18-06-2014). E-mail da AI com a informação de que caberá a W PT o valor de € 10,59 no âmbito do rateio que transmitimos ao Cliente com a indicação de que requeremos a certidão para a justificação contabilistica do remanescente do Saldo. Requerimento de Certidão para efeitos fiscais (HB 23-06-2014). Carta para Cliente com o cheque n.º 0931 emitido sobre o BPI no valor de € 10,59 e a declaração de quitação que remetemos ao Cliente (HB 03-07-2014). E-mail do Cliente com boa nota de receção do cheque no valor de € 10,59 e com pedido de remessa da declaração de quitação preenchida para assinatura da W PT (HB 07-07-2014). A declaração de quitação preenchida e que deverá ser assinada pela W PT diz respeito a quitação do valor de € 10,59 que à W PT coube em rateio (HB 09-07-2014). O tribunal notificou-nos de que se encontra emitida a certidão requerida, pelo que processámos via DAA a remessa da mesma para a PRA apos a confirmação via citius de que todas as menções estão corretas (HB 04-08-2014). Receção da certidão e conferência das menções que dela constam: falta a menção do transito em julgado e a decisão de encerramento (HB 09-09-2014). E-mail da Cliente com a indicação de que não é localizada a informação de receção ou movimentação de cheque n.º 0931 emitido sobre o BPI no valor de € 10,59 e com  indicação para ser tratado o registo do pagamento do cheque inicial e emissão de um novo pagamento prferencialmente por transferência bancária.  Com a AI indicada no processo articulamos a melhor solução a dar ao caso (HB 02-12-2014). E-mail da Cliente com a informação da receção do cheque n.º 0931 emitido sobre o BPI no valor de € 10,59 e assinatura da declaração de quitação. E-mail para AI com a declaração de quitação preenchida e assinada pela W PT. 2.º requerimento de certidão para efeitos fiscais. E-mail para Cliente com a informação do ponto de situação da certidão requerida (HB 03-12-2014). Telefonema para Tribunal sobre teor da certidão requerida - faltam as menções do transito em julgado da sentença de encerramento + motivo de encerramento - tal como requerido em 23-06-2014 e reiterado em 03-12-2014 - será emitida uma nova Certidão (HB 13-01-2015). Certidão para efeitos fiscais fisicamente na PRA e faltam as menções requeridas em 23-06-2015 + 03-12-2014. Novo requerimento de certidão para efeitos fiscais + devolução do original da certidão para retificação do documento pelo Tribunal (HB 24-07-2015). O Tribunal notificou-nos para esclarecermos o teor do requerimento de retificação e com a informação de que o processo de insolvencia não está encerrado nesta data. Requerimento a informar que as menções solicitadas no requerimento de certidão para efeitos fiscais são as que constam do CIVA e do CIRC mas que atenta a ausencia de despacho de encerramento, o requerimento de certidão deverá ficar sem efeito (HB 06-10-2015). Email Cliente a solicitar tratamento (IPC 29-08-2016). Consulta Citius: processo ainda não foi encerrado (IPC 30-08-2016). Not. despacho encerramento rateio (IPC 30-06-2017). Req. a pedir certidão (IPC 10-07-2017). Not. da passagem de certidão (IPC 11-08-2017). Contacto com Tribunal para correção da certidão (falta valor reclamado) + solicitadas ao DAA as diligências de remessa (IPC 14-08-2017).  Certidão recebida na PRA (IPC 04-09-2017). Certidão entregue em mão ao Cliente (IPC 14-09-2017). Email do Cliente com informação da movimentação da certidão (IPC 23-11-2017).</t>
  </si>
  <si>
    <t>Email do Cliente com edital de insolvência com caráter limitado (IPC 17-07-2017). Not. despacho encerramento IMI (IPC 08-09-2017). Pedido de certidão eletrónica (IPC 10-10-2017). Certidão recebida na PRA (IPC 12-10-2017). Entrega do original da certidão em mão ao Cliente (IPC 20-10-2017). Email do Cliente com informação da movimentação da certidão (IPC 23-11-2017).</t>
  </si>
  <si>
    <t>Lançamento de processo (06-07-2016 - CC). Em 22/06 Cliente informa que deram entrada de Injunção em Abril da qual não receberam ainda FE ou remessa à distribuição. Informa também da existência de 1 PER (Proc. nº 10700/15.5T8STB, J2, Secção Comércio Setúbal. Nomeação AIJ em 05/01/2016), com publicação de lista, da qual a WPT não consta como credora. Contactado o Tribunal na mesma data, fomos informados do despacho de 03/05 de não aprovação do plano. Foi questionado o Cliente se pretendia desistência da injunção ainda assim, tendo o mesmo respondido negativamente (IPC 07-07-2016). Email do Cliente com edital de encerramento do PER (20-01-2017). Email do Cliente com edital de encerramento de insolvência por IMI, relativo ao processo 8638/16.8T8STB, que decretou a insolvência em 18/01, e que desconhecíamos, pelo que, não foram reclamados créditos. Email a informar o Cliente e a questionar se a injunção obteve FE, para eventual execução. Cliente informa da obtenção de fórmula e dá OK a execução (IPC 08-05-2017). Requerimento executivo (IPC 24-05-2017). Not. relatório fase 1: sem bens (IPC 20-06-2017). Req. extinção + certidão + RIE (IPC 21-06-2017). Not. extinção + Req. a pedir inserção no RIE (IPC 20-07-2017). Email do AE a informar da passagem de certidão (IPC 04-09-2017). Email do Cliente com informação da movimentação da certidão (IPC 23-11-2017).</t>
  </si>
  <si>
    <t>Lançamento de processo. (20.05.10 MM)Apresentámos reclamação de créditos(RP07-06-2010)Foi proferida sentença de verificação e graduação de créditos(RP02-12-2010) Contacto com o AI solicitando informações referentes ao processo, nomeadamente quanto à lista de créditos reconhecidos (08-02-2012 - JS) Processo encontra-se em fase de liquidação (26-06-2012 - JS) aguarda encerramento do processo de insolvência para requerer certidão para efeitos fiscasi (MCS 07-08-2014). despacho do tribunal a considerar válidas as contas apresentadas pelo AI. Aguarda rateio (HB 21-12-2015). Not. proposta rateio: à WPT cabe o valor de € 37,87 (IPC 14-04-2016). Not. ao AI a ordenar que proceda aos pagamentos segundo o mapa de rateio (IPC 01-06-2016). Not. do AI a solicitar o IBAN (IPC 01-07-2016). Email ao AI a indicar IBAN e a informar o Cliente (IPC 05-07-2016). Cliente informa da receção da quantia de € 31,98. Contacto com AI: a diferença é referente ao valor da transferência. Email ao Cliente a informar (IPC 26-08-2016). Not. despacho encerramento (IPC 13-12-2016). Recebido comprovativo de transferência do Novo Banco que justifica diferença de € 5,20 e não de € 5,89 (IPC 17-01-2017). Não se conseguiu obter qualquer outra documentação do AI que justifique a diferença. Req. a pedir certidão (IPC 11-08-2017).  Recebida certidão na PRA (IPC 04-09-2017). Certidão entregue em mão ao Cliente (IPC 14-09-2017). Email do Cliente com informação da movimentação da certidão (IPC 23-11-2017).</t>
  </si>
  <si>
    <t>E-mail da Cliente com a confiança do processo (HB 22-07-2015). Lançamento de processo (23-07-2015 - CC). Agendamento de prazo RC (HB 23-07-2015). Reclamação de créditos (HB 28-07-2015). Relatorio - liquidação de ativo e lista de creditos - € 254,85 - € 215,20 OK (HB 07-09-2015). Tribunal ordenou a elaboração da lista definitiva de creditos pelo AI (HB 11-01-2016). Not. sentença de graduação de créditos + relatório de venda: conta da massa apresenta saldo de € 128.008,35 (IPC 14-06-2016). Not. proposta de rateio: WPT nada recebe (IPC 11-04-2017). Not. despacho encerramento (IPC 14-09-2017). Pedido de certidão eletrónica (IPC 10-10-2017).  Certidão eletrónica disponível (IPC 26-10-2017). Certidão entregue em mão ao Cliente (IPC 31-10-2017). Email do Cliente com informação da movimentação da certidão (IPC 23-11-2017).</t>
  </si>
  <si>
    <t>Lançamento de processo.(12.07.10 MM)Apresentámos reclamação de créditos(FQ12-07-2010) Contacto com o AI solicitando informações referentes ao processo (17-02-2012 - JS) Processo encontra-se em fase de liquidação (19-06-2012 - JS) aguarda encerramento do processo de insolvência para requerer certidão (MCS 11-08-2014). Consulta portal: processo não encerrado a esta data (IPC 12-05-2016). Not. nos termos do art. 232º nº 2 do CIRE (IPC 14-02-2017). Not. despacho encerramento por IMI (IPC 08-09-2017). Req. a pedir certidão (IPC 09-10-2017). Not. da passagem de certidão (IPC 10-10-2017). Solicitadas ao DAA as diligências de remessa (IPC 12-10-2017). Certidão recebida na PRA (IPC 26-10-2017). Certidão entregue em mão ao Cliente (IPC 31-10-2017). Email do Cliente com informação da movimentação da certidão (IPC 23-11-2017).</t>
  </si>
  <si>
    <t>Prazo de 25-11-2013 para a reclamação de créditos (HB 21-11-2013). Relançamento do prazo de Reclamação de Creditos para dia 05-12-2013, atento o esclarecimento de que se trata de processo de Insolvencia, não de PER (HB 01-12-2013). Reclamação de Créditos (HB 05-12-2013); Recebido mail de cliente com edital: verificação ulterior de créditos (31-01-2014 MNS); Recebido relatorio 155º CIRE e auto de arrolamento: parecer no sentido de encerramento da insolvencia por IMI. Recebida lista provisoria de credores onde o crédito reclamado consta reconhecido no valor reclamado (12-02-2014 MNS). O Tribunal notificou-nos do despacho que qualificou como fortuita a insolvência (HB 28-07-2014). Consulta portal: processo não encerrado nesta data (IPC 20-04-2016). Not. despacho susbtituição do AI face ao falecimento do anterior (IPC 15-11-2016). Not. mapa de rateio: WPT nada recebe (IPC 06-04-2017). Not. despacho encerramento (IPC 14-09-2017). Pedido de certidão eletrónica (IPC 10-10-2017). Certidão emitida/disponível (IPC 17-10-2017). Entrega do original da certidão em mão ao Cliente (IPC 20-10-2017). Email do Cliente com informação da movimentação da certidão (IPC 23-11-2017).</t>
  </si>
  <si>
    <t>Requerimento executivo enviado por correio electrónico, aguardando-se a distribuição 28-10-04. Distribuída a 4-11-04, aguardando-se a nomeação de solicitador de execução 5-11-04. Solicitadora de Execução Vanda Dias Fernandes 22-11-04. Fax à Solicitadora de Execução a indicar os bancos com que a Executada trabalha/trabalhou 23-11-04. Fax à Solicitadora de Execução a requerer informações sobre as diligências de penhora efectuadas até à presente data 10-2-05. Fax à Solicitadora de Execução a requerer relatório das diligências efectuadas até à presente data 13-5-05. A Solicitadora de Execução aguarda despacho de penhora de saldos bancários; e apurou que não existem veículos automóveis registados em nome da Executada 31-5-05. Fax à Solicitadora de Execução a informar que caso se frustrem as penhoras de saldos bancários, prossiga com a penhora de bens móveis sem remoção, ficando como fiel depositário o legal representante da Executada ou outra pessoa idónea 3-6-05. Fax ao Solicitador de Execução a solicitar informações sobre o resultado da diligência de penhora e o envio do auto respectivo 6-9-05. Fax à Solicitadora de Execução a solicitar relatório das diligências de penhora efectuadas até à presente data 24-10-05. Fax à Solicitadora de Execução a solicitar relatório das diligências de penhora efectuadas até à presente data sob pena de destituição 29-11-05. A Solicitadora de Execução solicitou a penhora de saldos bancários junto do Banco Português de Negócios, não tendo no entanto conseguido qualquer penhora junto do mesmo. A Solicitadora de Execução irá requerer a penhora de saldos bancários junto do Banco Totta &amp; Açores e da Caixa Geral de Depósitos, sendo que frustadas as mesmas, procederá à penhora dos bens móveis existentes na sede da Executada 12-12-05. Fax à Solicitadora de Execução a solicitar resultado da penhora dos saldos bancários e no caso da frustração da mesma, resultado da penhora dos bens móveis existentes na sede da executada 16-1-06. Fax à Solicitadora de Execução a reiterar o anterior 27-2-06. Fax à Solicitadora de Execução a reiterar o anterior 7-4-06.Fax à Solicitadora de Execução a reiterar o anterior, sob pena de destituição 29-5-06. Fax à Solicitadora de Execução a estipular o prazo de 10 dias sob pena de destituição imediata 4-7-06. Fax da Solicitadora informando da frustração da penhora de saldos bancários existentes no Banco Totta e na C.G.D., e que irá proceder à penhora dos bens móveis existentes na sede da Executada e para no caso de Exequente prescindir da remoção autorizar que fique a Executada como fiel depositária 19-7-06. Fax à Solicitadora de Execução a informar que prescinde da remoção dos bens nomeando-se fiel depositário o legal representante da Executada ou outra pessoa idónea 18-8-06.Fax à SE a solicitar informações sobre o resultado das diligências de penhora 09-10-06. Fax à Solicitadora reiterando anterior 20-11-06. Fax à Solicitadora para remeter relatório de diligências e bem assim para informar sobre o resultado da diligência para penhora sob pena de ser requerida a sua destituição 29-12-06. Fax reiterando anterior 25-1-07.Fax reiterando anterior 27-2-07. Fax reiterando anterior 24-4-07. Fax da Se a solicitar o pagamento de provisão para despesas e honorários no valor de € 322,55 ou, em alternativa, caso a exequente autorize que a executada seja constituída fiel depositária dos bens, descontar € 272,25 à provisão solicitada 08-05-07. Fax à SE com pedido de esclarecimentos sobre o pedido de provisão para despesas e honorários 11-6-07. Email à SE a solicitar informações sobre o resultado das diligências de penhora 26-9-07. Enviado email ao SE reiterando o pedido do email anterior, fazendo referência à notificação do tribunal do passado dia 15 de Novembro 21-12-07. Enviado Email ao SE a reiterar o anterior 27-02-08. Requerida a destituição do SE 11-06-08. Contacto com o tribunal: Ainda não foi concluso ao juiz para se pronunciar sobre a destituição do SE, nem a notificação deste 29-09-08. Requerimento reiterando anterior 16-12-08.A SE juntou aos autos relatório das diligências até agora efectuadas e informando que não procedeu à penhora de bens móveis em virtude de não ter sido paga o reforço de provisão.Nessa sequência enviámos email à SE a solicitar que informe se já foi deferido o levantamento do sigilo fiscal de modo a avaliar a pertinência ora de realizar a diligência de bens móveis. Foi junto substabelecimento(RP15-06-2009)O Juiz indeferiu a destituição do SE e autorizou a consulta às bases de dados(RP08-07-2009) SE foi notificado para proceder à junção do relatório aos autos nos termos do 837 nº2 CPC (03-01-2011 - JS)E-mail SE solicitando informações referentes ao estado do processo (18-03-2012 - JS)O processo encontra-se em fase de citação para indicação de bens à penhora(RP14-12-2012) Aguarda distribuição do processo de acordo com novo mapa judiciário (MCS 30-09-2014). Req. extinção + certidão + RIE (IPC 07-05-2015). Req. a reiterar extinção + certidão + RIE (RSR 27-02-2017). Not. pedido de provisão no valor de € 98,99 entregue no DAF para tratamento (IPC 01-03-2017). Email do Cliente a informar do pagamento. Email à AE a solicitar emissão de recibo (IPC 29-03-2017). Recebida fatura/recibo. Envio ao Cliente (IPC 24-04-2017). Not. frustração da citação via postal. Será dado cumprimento ao art. 229º nº 5 CPC (IPC 25-05-2017). Not. comprovativo de citação (IPC 27-06-2017). Not. extinção (IPC 07-07-2017). Contacto com Tribunal para inserção no RIE (IPC 19-07-2017). Consulta RIE + contacto com AE para emissão de certidão (IPC 19-07-2017). Novo contacto com AE acerca da certidão: está emitida, vão enviar (IPC 15-09-2017). Not. da passagem de certidão e inserção na LPE (IPC 18-09-2017). Certidão recebida na PRA (IPC 27-09-2017).  Entrega do original da certidão em mão ao Cliente (IPC 20-10-2017). Email do Cliente com informação da movimentação da certidão (IPC 23-11-2017).</t>
  </si>
  <si>
    <t>Lançamento de processo (22-07-2015 - CC). Requerimento executivo (IPC 07-08-2015). Fatura GL (IPC 18-08-2015). Not. Relatório fase 1: RIE: constam 2 execuções; IPSS: não aufere rendimentos/subsídios; CGA: não consta como subscritor; CRA: 3 viatura oneradas; Finanças: não possui imóveis; Insolvência: não consta; LPE: não consta; Contratos Públicos: não consta. Indicação AE: diligência externa. Req. AE para levantamento sigilo fiscal, uma vez que o Executado consta como herdeiro em herança (IPC 09-09-2015). Not. sentença de 14/09 a julgar o Tribunal de Guimarães incompetente e a remeter processo para Vila Nova de Famalicão (IPC 07-10-2015). Pedido de provisão do AE no valor de € 109,69 para diligência externa já realizada, entregue no DAF para tratamento (IPC 27-09-2016). Not. auto diligência negativo (Executado sem bens e a residir no estrangeiro) (IPC 30-11-2016). Req. extinção + certidão + RIE (RSR 02-12-2016). Not. extinção (IPC 12-12-2016). Contacto com Tribunal para inserção no RIE. Nova consulta: já consta, mas com a menção "findo por outros motivos". Email ao AE a informar e a solicitar alteração do motivo de extinção (IPC 12-04-2017). Not. da conta no valor de € 51,00, referente à incompetência territorial (IPC 24-05-2017). Pagamento da guia suportado pela PRA (IPC 01-06-2017). Email do AE com informação da passagem de certidão (IPC 26-10-2017). Email do Cliente com informação da movimentação da certidão (IPC 23-11-2017).</t>
  </si>
  <si>
    <t>Apresentámos reclamação de créditos(RP10-11-2011)O AI procedeu á junção do relatório em que consta reconhecido o nosso crédito pelo valor reclamado(RP13-12-2011). Requerimento a juntar procuração forense aos autos, uma vez redistribuido o processo (HB 01-04-2015). Req. a juntar procuração. Contacto com Tribunal: processo em fase de liquidação (RSR 02-11-2016). Not. despacho encerramento IMI (IPC 09-10-2017). Pedido de certidão eletronica (IPC 13-10-2017).Certidão eletrónica disponível (IPC 23-10-2017). Certidão entregue em mão ao Cliente (IPC 31-10-2017). Email do Cliente com informação da movimentação da certidão (IPC 23-11-2017).</t>
  </si>
  <si>
    <t>Lançamento processo (CC 04.06.2012) Reclamação de Créditos (20-06-2012 - JS) aguarda encerramento do processo de insolvência (MCS 11-08-2014). E-mail da Cliente com a informação do encerramento do processo por IMI (HB 27-03-2015). Requerimento de certidão para efeitos fiscais (HB 30-03-2015). Deslocação ao Tribunal: certidão não emitida. Necessário novo requerimento (IPC 14-02-2017). Req. a pedir certidão (RSR 14-02-2017). Não podem emitir a certidão nos termos requeridos, uma vez que a Wurth não consta como credora. Novo pedido de certidão (IPC 23-10-2017). Certidão eletrónica disponível . Email ao AI a solicitar declaração com valor do crédito reclamado, dado não ter sido junta aos autos lista do art. 129º CIRE. Recebida a declaração do AI (IPC 30-10-2017). Certidão entregue em mão ao Cliente (IPC 31-10-2017). Email do Cliente com informação da movimentação da certidão (IPC 23-11-2017).</t>
  </si>
  <si>
    <t>Envio de requerimento executivo (MA 23-06-2014) Recebida factura GL (MCS 24-07-2014). Comunicação do AE à entidade com reserva para informar se mantém interesse no veículo (MCS 08-10-2014). Notificados de relatório de fase 1: RIE: consta 1 execução RNPC: inscrita; CRA: 2 veículos (1 com penhroa e 1 com reserva); Finanças: não existem imóveis; LPE: não consta execuções; Publicidade de insolvência: não consta; Contratos publicos: não consta (MCS 17-10-2014) Entidade com reserva vem informar que não tem interesse no veiculo 29-83-IM (MCS 30-10-2014). Not. pedido provisão AE para penhora veículo, total de € 223,86 (IPC 22-12-2014). Not. auto de penhora veículo 29-83-IM (IPC 19-01-2015). Not. modalidade venda e preço base (IPC 21-05-2015). Agendada diligência externa (IPC 27-05-2015). Cliente informa que a empresa está sem atividade, não pretende diligência externa, mas sim certidão (IPC 04-09-2015). Not. do AE a informar que a penhora ficou provisória em virtude de o veículo ter sido transmitido em 18/12/2014 (a provisão foi paga dia 15/01/2015) (IPC 01-12-2015). Not. renovação pesquisas: não foram localizados bens para além do veículo onerado (IPC 21-07-2016). Proposta de incobrabilidade (IPC 10-10-2016). Ok do Cliente à incobrabilidade (IPC 11-10-2016). Req. extinção + certidão + RIE (RSR 12-10-2016). Not. extinção (IPC 27-10-2016). Contacto com Tribunal para inserção no RIE. Tribunal informa que a extinção não foi junta pelo AE (IPC 17-03-2017). Nova notificação extinção + req. do AE a pedir inserção no RIE (IPC 20-03-2017). Email do AE com informação da passagem de certidão (IPC 26-10-2017). Email do Cliente com informação da movimentação da certidão (IPC 23-11-2017).</t>
  </si>
  <si>
    <t>Lançamento de Processo(IR 27.05.2011)Foi oposta fórmula executória, pelo que enviámos 2ª carta ao devedor (09-08-2011 - ES)Requerimento executivo(RP28-09-2011)E-mail SE solicitando informações referentes ao estado do processo (19-05-2012 - JS)Insistimos com o SE, no sentido de apurar informações sobre as diligências efectuadas (06-08-2012 - JS)A provisão inicial não havia sido paga. Foi enviado pedido à cliente para pagamento(RP30-04-2013).  E-mail para AE com pedido de revalidação de elementos para pagamento de € 124,95 que não conseguimos revalidar pelos moldes normais (HB 25-06-2013). O AE notificou-nos do relatorio de fase 1: registo informatico - 4 execuções (2 extintas, uma por falta de pgto ao AE outra por desistencia) lista publica: sem ocorrencias; IPSS - não tem rendimentos. CGA - consulta indisponível. CRA:8 viaturas - 4 com reserva, 2 oneradas com penhora, 2 livres - ford mondeo matricula 38-76-RE de 2001 com ultimo pagto de IUC em 2008, cor cinzenta a gasoleo e Bedford NKR matricula OF-79-14 de 1990 cor branca. Finanças: não tem imoveis. Será de agendar a diligência de penhora de bens móveis no local se o cliente estiver de acordo (HB 27-12-2013). O AE notificou-nos de que a entidade detentora da reserva sobre o veiculo 29-19-VU não é a proprietaria do mesmo. E-mail para AE relativamente a este veiculo que não consta do relatorio fase 1 (HB 09-02-2014). E-mail do cliente com feed back da diligencia de penhora de bens moveis: valor € 1,600 = ACORDO-16 prestações (€100 CADA UMA )sendo mensais sucessivas inicio em 20/02/2014, restantes até final dos meses sucessivos (HB 22-02-2014). Cliente informa que Executado apenas liquidou a quantia de € 400,00 e pede prosseguimento (IPC 10-02-2015). Email ao AE a solicitar renovação pesquisas fase 1 (IPC 23-02-2017). Not. renovação pesquisas fase 1: localizados 7 processos no RIE; 8 viaturas: 6 oneradas e 2 livres sem valor comercial (IPC 16-03-2017). Agendada diligência externa (IPC 21-03-2017). Not. auto de diligência: não foram localizados bens. AE vai proceder à notificação nos termos do art. 750 CPC (IPC 31-05-2017). Req. extinção + certidão + RIE (IPC 22-06-2017). Not. extinção + Req. do AE a pedir inserção no RIE + not. nota final no valor de € 123,87 entregue no DAF para tratamento (IPC 20-07-2017). Req. a juntar comprovativo de pagamento dos juros compulsórios no valor de € 33,70 (IPC 21-07-2017).  Email do AE com informação da passagem de certidão (IPC 26-10-2017). Email do Cliente com informação da movimentação da certidão (IPC 23-11-2017).</t>
  </si>
  <si>
    <t>Lançamento de processo (MO 03.05.07).Envio da 1ª carta ao devedor a solicitar pagamento ou proposta nesse sentido (MO 07-05-2007). A carta veio devolvida com indicação de não reclamada. Depos de efectuadas as pesquisas entramos em contacto com o devedor, por telefone, que não se quis identificar e que nos informou que não sabe de nada e que não existe qualquer dívida à Wurth. (ST - 29-05-2007). Elaboração de injunção (ST)Notificados da aposição da formula executória enviamos 2.ª carta, a qual veio devolvida com a indicação "não reclamado". A aguardar instruções para promover execução ou encerrar o processo (AA 14.03.08)  A aguardar instruções da cliente quanto à instauração da acção executiva (29-02-2012 - JS)Atento o tempo decorrido desde a obtenlção do titulo executivo iniciamos diligencias com vista à aferição de bens por parte do executado (MNS 30.12.13) Requerimento executivo (MA 29-07-2014). Email AE a pedir relatório fase 1 (IPC 23-01-2015). Email Cliente a solicitar informação quanto a NIF do Executado, visto que, AE diz que os mesmo está inativo/sem registo. Cliente informa que NIF está correcto, a denominação da Executada é que não: o correcto é Tectoforos e não Tectaforos (IPC 27-01-2015). Req. a pedir correcção da designação da Executada (IPC 02-02-2015). Not. fase 1: RIE: não constam execuções; RNCP: consulta indisponível; CRA: não possui viaturas; Finanças: não possui imóveis: Insolvência: não consta; LPE: não consta; Contratos Públicos: não consta (IPC 04-12-2015). Email AE a solicitar elementos comerciais da empresa (IPC 16-12-2015). Email ao AE a reiterar o solicitado + Agendada diligência externa. Email do AE a informar que o NIF da empresa não permite pesquisas: solicitado que na diligência externa se apure o motivo (IPC 21-03-2017). Not. pedido de provisão de € 94,78, entregue no DAF para tratamento (IPC 01-06-2017). Not. auto de diligência: não foram localizados bens. AE irá proceder à notificação nos termos do art. 750º CPC (IPC 29-06-2017). Req. extinção + certidão + RIE (IPC 07-07-2017). Not. extinção + Req. do AE a pedir inserção no RIE (IPC 17-07-2017). Email do AE a informar da passagem de certidão (IPC 04-09-2017). Email do Cliente com informação da movimentação da certidão (IPC 23-11-2017).</t>
  </si>
  <si>
    <t>Execução injunção pendente até instruções da Wurth 07-10-08. Envio de carta intimidatória 15-10-2008.(requerimento Executivo 24-07-2009AD)Encontra-se agendada diligência de penhora para dia 13/10/2009(RP13-10-2009)Na sequência da diligência foi celebrado acordo de pagamento no valor de € 1800 em 7 prestações mensais de 450€ até Janeiro 2010(RP22-10-2009)O SE enviou comunicação ao Executado a solicitar comprovativos pagamentos acordo(RP29-03-2010)O SE informou que apenas foi paga a quantia de 600(450+150) no âmbito do acordo solicitado, pelo que vai diligenciar no sentido do cumprimento total do mesmo(RP23-04-2010)O SE informou que vai proceder ao envio do cheque no valor de € 600,00(RP06-02-2012)Foi enviado cheque no valor de € 600,00 à cliente. O SE renovou as pesquisas junto da base de dados da SS(RP09-02-2012)Foi enviado email ao solicitar agendamento penhora bens móveis(RP19-03-2012)A entidade notificada informou não poder dar cumprimento à penhora pois os créditos processados pelo IFAP não podem ser objecto de penhora e disso foram informados os autos(RP04-03-2013)Aguardamos resposta mandatário quanto à proposta de acordo(RP30-04-2013). E-mail do cliente com pedido de ponto de situação do presente processo (HB 20-06-2013). E-mail para cliente com a descrição da situação do presente tema e pedido de confirmação de ter sido recebido o valor de € 600,00 + 450,00 + € 150,00 = € 1,200,00 (HB 30-06-2013). Email da Cliente informa que não ocorreu acordo. Envio de email ao AE a informar que não houve acordo (MCS 23-06-2014). Comunicação AE com renovação da fase 1: RIE: constam 4 execuções; IPSS: não aufere rendimentos; CRA: 1 viatura VW Golf de matrícula HX-82-12 de 1990 e com reserva de propriedade; CGA: não aufere pensões; penhora de bens móveis frustrada porquanto o executado reside com os pais (MCS 24-07-2014). Req. extinção + certidão + RIE (IPC 19-02-2015). Not. extinção (IPC 25-02-2015). Contacto com Tribunal para inserção no RIE. Nova consulta: já consta. Email ao AE a solicitar emissão de certidão  (IPC 11-04-2017). Not. nota final no valor de € 127,82 entregue no DAF para tratamento (IPC 29-06-2017). Req. a juntar comprovativo de pagamento dos juros compulsórios no valor de € 21,62 (IPC 30-06-2017). Email do AE a informar da passagem de certidão (IPC 04-09-2017). Email do Cliente com informação da movimentação da certidão (IPC 23-11-2017).</t>
  </si>
  <si>
    <t>Email do Cliente com edital de Insolvência. Agendamento prazo RC (IPC 07-07-2016) Email ao AE a solicitar certidão para RC (IPC 08-07-2016). Reclamação de créditos + Req. a juntar procuração (IPC 13-07-2016). Not. lista: crédito WPT reconhecido em conformidade (IPC 22-08-2016). Not. relatório 1º ano cessão. Contacto com Tribunal: Mandatário não associado. Processo encerrado por IMI com exoneração do passivo restante (IPC 27-09-2017). Pedido de certidão eletrónica (IPC 11-10-2017). Certidão disponível (IPC 16-10-2017). Entrega do original da certidão em mão ao Cliente (IPC 20-10-2017). Email do Cliente com informação da movimentação da certidão (IPC 23-11-2017).</t>
  </si>
  <si>
    <t>Lançamento de Processo(IR 01.07.2011)Foi oposta fórmula executória, pelo que enviámos 2ª carta ao devedor (23-08-2011 - ES) Requerimento executivo (19-12-2011 JS)E-mail SE solicitando informações referentes ao estado do processo (04-06-2012 - JS)Insistimos com o SE, no sentido de apurar informações sobre as diligências efectuadas (06-08-2012 - JS) Processo incluído na lista de incobráveis do AE. Enviada comunicação ao AE RIE+extinção+certidão (MCS 30-06-2014). Notificados da decisão de extinção do AE com pedido de inserção no RIE (MCS 28-07-2014). Processo inserido no RIE, aguarda apenas certidão (IPC 24-01-2015). Consta no RIE "Extinção falta/insuficiência de bens - sem pagamento" e devia constar "Extinção falta/insuficiência de bens - pagamento parcial". Aguarda alteração (IPC 27-03-2015). RIE já alterado em conformidade. Email ao AE a solicitar emissão de certidão (IPC 20-03-2017). Email ao AE a reiterar emissão de certidão (IPC 07-07-2017).  Email do AE com informação da passagem de certidão (IPC 26-10-2017). Email do Cliente com informação da movimentação da certidão (IPC 23-11-2017).</t>
  </si>
  <si>
    <t>Lançamento de processo (22-05-2013 - CC). E-mail do cliente com OK para avançarmos com ação executiva (HB 18-06-2013). Requerimento Executivo (HB 25-06-2013). E-mail para cliente com recibo de pagamento de taxa agravada (HB 05-08-2013). Fomos notificados pelo AE do relatorio de fase 1: nenhum bem livre de encargos para penhora. Será agendada diligencia de penhora de bens moveis no local (HB 20-11-2013). Notificados do auto de diligência para penhora de bens móveis que se mostrou frustrada dada à ausência do executado no local (MCS 03-04-2014). Processo incluído na lista de incobráveis do AE. Enviada comunicação RIE+extinção+certidão (MA 26-06-2014).  Notificados da decisão do AE de extinção e pedido de inserção na RIE (MCS 28-07-2014). Extinção da instância em 16/01/2015 (IPC 24-01-2015). Aguarda inserção RIE (IPC 30-03-2015). Req. do AE a pedir desarquivamento do processo e inserção no RIE para passagem de certidão (IPC 22-08-2016). Req. aos autos a pedir inserção no RIE (IPC 03-03-2017). Contacto com Tribunal e AE acerca do RIE (IPC 18-10-2017). Email do AE com informação da passagem de certidão (IPC 26-10-2017). Email do Cliente com informação da movimentação da certidão (IPC 23-11-2017).</t>
  </si>
  <si>
    <t>Lançamento de processo (10-10-2014 CC) E-mail da Cliente com a informação da insolvencia da Devedora. Agendado prazo para reclamação de créditos (HB 24-10-2014). Reclamação de créditos (HB 06-11-2014). Requerimento de certidão para efeitos fiscais (HB 30-03-2015). 2º requerimento CERT ENC IMI (HB 17-08-2015). Consulta do processo via citius: certidão emitida - falta a menção do motivo do encerramento. requerimento de retificação da certidão emitida (HB 26-10-2015). Consulta Citius: certidão não emitida (IPC 20-09-2016). Req. a reiterar o requerido (RSR 21-09-2016). Not. da passagem de certidão (IPC 27-09-2017). Certidão recebida na PRA (IPC 26-10-2017). Certidão entregue em mão ao Cliente (IPC 31-10-2017). Email do Cliente com informação da movimentação da certidão (IPC 23-11-2017).</t>
  </si>
  <si>
    <t>E-mail da Cliente com a confiança do processo. Agendamento de prazo RC (HB 16-10-2015). Lançamento de processo (19-10-2015 CC). Reclamação de créditos (HB 26-10-2015). relatório - encerramento processo IMI - + lista de créditos - € 324,16 - € 313,56 OK (HB 17-11-2015). Consulta Citius: aguarda encerramento por IMI (IPC 28-11-2016). Not. despacho encerramento (IPC 01-06-2017). Req. a pedir certidão (IPC 22-06-2017). Contacto com Tribunal: certidão ainda não emitida. Vão emitir (IPC 25-10-2017). Not. da passagem de certidão. Solicitadas ao DAA as diligências de remessa (IPC 05-10-2017). Certidão recebida na PRA.Certidão entregue em mão ao Cliente (IPC 31-10-2017). Email do Cliente com informação da movimentação da certidão (IPC 23-11-2017).</t>
  </si>
  <si>
    <t>Lançamento processo (CC 14.05.2012) Requerimento Executivo (22-06-2012 - JS))O SE procedeu à junção do resultado das pesquisas Fase 1 em que não foram apurados bens susceptiveis de penhora, pelo irá ser agendada diligência penhora bens móveis(RP16-09-2012)No decuros das diligências realizadas nos dias 13/14/15 de FEV. de 2013, foi celebrado um acordo de pagamento da dívida nos termos seguintes 10X115,00, com início em 28-02-2013, vencendo-se em 30-11-2013. Na Fase 1apenas se apurou a existência de um veículo com uma penhora(06-03-2013-PRS). Na sequência de e-mail do AE com pedido de ponto de situação dos pgtos, e-mail de resposta com o prazo de 15-11-2013 para efeitos de controlo da situação, considerando que estão vencidas 8/10 * € 115,00 prestações - (HB 10-11-2013). E-mail do cliente com a indicação de ter sido liquidada a prestação inicial de € 115,00 com a instrução para retomarmos as diligencias executivas em curso, tendo sido agendado o prazo de 06-12-2013 para as avaliarmos (HB 28-11-2013). E-mail do Cliente para Executada com informação do Acordo de € 1500,00 em 13 prestações mensais e sucessivas de € 115,00, as 2 primeiras já pagas, as remanescentes com vencimento dia 30 do mês a que respeitam (HB 20-03-2014).  E-mail para Cliente com pedido de informação acerca do estado de pagamentos no ambito do acordo celebrado (HB 08-07-2014). E-mail para Cliente com pedido de informação acerca do pagamento das prestações de abr + mai + jun + jul 2014 (HB 08-08-2014). Email à Cliente a solicitar confirmação quanto ao pagamento da prestação 7/13 (MCS 07-2014)  Email da Cliente a informar que apenas foram pagas 2 prestações de €115. Irá renegociar o valor da prestação para €50 (MCS 09-10-2014). E-mail para Cliente com pedido de confirmação dos pagamentos feitos por conta do acordo com o Executado, atenta a informação interna de controlo de cumprimento do acordo – venceu 8/13 prestações no valor de € 125,00 no dia 30-10-2014. e-mail da Cliente com a informação de que a Executada apenas liquidou (2*€ 115,00), razão pela qual se deu o incumprimento (HB 10-11-2014). Not. AE ausência de bens: apenas existe 1 viatura com ónus. Req. extinção + certidão + RIE (IPC 05-03-2015). Not. extinção (IPC 16-03-2015). Req. junção comprovativo pagamento juros compulsórios no montante de € 18,04 (IPC 09-10-2015). Req. do AE a pedir desarquivamento do processo e inserção no RIE para passagem de certidão (IPC 22-08-2016). Contacto com Tribunal para inserção no RIE (IPC 11-04-2017). Novo contacto com Tribunal para inserção no RIE (IPC 11-04-2017). Consulta RIE: já consta em conformidade. Email ao AE a solicitar emissão de certidão (IPC 21-04-2017) . Email ao AE a insistir com certidão (IPC 07-07-2017).Email do AE a informar da passagem de certidão (IPC 18-08-2017). Email do Cliente com informação da movimentação da certidão (IPC 23-11-2017).</t>
  </si>
  <si>
    <t>Lançamento de processo - 17-10-2016 - CC). Requerimento executivo (RSR 21-11-2016). Not. relatório fase 1: possui 6 viaturas, das quais 2 estão livres (Trator Case-IH, 03-IL-84 de 2009 e semi-reboque Benalu SE-1688 (IPC 29-12-2016). Email a solicitar diligência externa (IPC 13-01-2017). Agendada diligência externa (IPC 21-03-2017). Not. pedido de provisão no valor de € 94,78 entregue no DAF para tratamento (IPC 01-06-2017). Not. auto de diligência: não foram localizados bens. AE irá proceder à notificação no stermos do art. 750º CPC (IPC 29-06-2017). Req. extinção + certidão + RIE (IPC 07-07-2017). Not. extinção + Req. do AE a pedir inserção no RIE (IPC 17-07-2017). Email do AE a informar da passagem de certidão (IPC 04-09-2017). Email do Cliente com informação da movimentação da certidão (IPC 23-11-2017).</t>
  </si>
  <si>
    <t>Lançamento de processo (22-05-2013 - CC). E-mail do cliente com OK para avançarmos com ação executiva (HB 18-06-2013). Requerimento Executivo (HB 27-06-2013). E-mail para cliente com recibo da taxa agravada paga a camara dos solicitadores (HB 05-08-2013). Relatorio de fase 1: registo informatico: 1 resultado - execução pendente. lista publica: sem ocorrencias. IPSS: informação da morada que coincide com a do requerimento executivo. CRA: 4 veiculos: 3 livres - ligeiro de mercadorias: Opel Corsa.-C Van, matricula 29-AT-93 de 2008 com seguro, branco a gasoleo, sem informação de IUCs + Ligeiro de mercadorias Renault Trafic matricula 99-44-UO de 2003 com seguro, branco a gasoleo, sem informações de IUC's + Ligeiro de mercadorias renault express matricula XI-94-42 de 1991 com seguro reportado a 2007, branco, a gasoleo sem informação de IUCs. Finanças: não tem imoveis. Contratos publicos: não consta (20-08-2013). AE notificou-nos de que a resposta da Tripolar (entidade sobre a qual foi feita a penhora de creditos) informou que a 1.ª prestação se vence em 31-07-2015. E-mail para AE com pedido de envio da resposta para N. conferencia (HB 27-01-2014). AE informa a resposta do AJP: o credito da Executada - não quantificado - será pago em 120 prestações mensais, com início em 31-07-20135 e ultima em 30-06-2020 a que corresponderá 30% do valor do credito (60 prestações mensais); 50% em 48 prestações mensais a 1.ª com vencimento dia 31-07-2024 e ultima 30-06-2024; 20% em 12 prestações mensais com início em 31-07-2014 e ultima dia 30-06-2025. Parecer: avançar com diligencia externa, atenta a morosidade dos pagamentos no ambito do PER (HB 08-03-2014). Processo incluído na listagem do AE para realização de diligência externa (MCS 30-06-2014). Processo não estava incluido no mapa das diligências a realizar. Email AE a solicitar inclusão (IPC 09-06-2015). Not. auto de diligência: possibilidade de acordo (IPC 13-12-2016). Email ao Cliente a solicitar informação quanto à concretização do acordo. Cliente responde negativamente (IPC 10-01-2017). Email ao AE a solicitar renovação das pesquisas (IPC 17-01-2017). Not. renovação das pesquisas: apenas localizadas 2 viaturas com penhora. A empresa não presta contas desde 2014, mas referente ao ano de 2012 (IPC 09-02-2017). Email ao Cliente a questionar se pretende 2ª diligência externa ou  incobrabilidade. Cliente optou pela incobrabilidade (IPC 20-02-2017). Req. extinção + certidão + RIE (RSR 21-02-2017). Email do AE a informar da passagem de certidão (IPC 04-09-2017). Email do Cliente com informação da movimentação da certidão (IPC 23-11-2017).</t>
  </si>
  <si>
    <t>Lançamento de processo (05-11-2014 AS). Requerimento executivo (IPC 17-11-2014). Fatura GL (IPC 09-12-2014). Not. AE pedido inserção RIE (IPC 24-12-2014). Email AE a pedir relatório fase 1 (IPC 17-02-2015). Not. Relatório fase 1: RIE: consta 1 execução; IPSS: não aufere rendimentos/subsidios; CGA: não consta como subscritor; CRA: possui 2 viaturas oneradas; Finanças: localizada 1 herança; Insolvência: não consta; LPE: não consta; Contratos Públicos: não consta. Not. requerimento AE levantamento sigilo bancário (IPC 06-03-2015).  Email ao AE a questinar pela diligência externa (IPC 27-05-2016). Agendada diligência externa (IPC 01-06-2016). Pedido de provisão do AE no valor de € 109,69 para diligência externa já realizada, entregue no DAF para tratamento (IPC 27-09-2016). Not. auto de diligência: não foram localizados bens. AE vai proceder ao 750º CPC (IPC 18-01-2017). Req. extinção + certidão + RIE (RSR 31-01-2017).  Req. do AE ao Juiz a informar da extinção e a solicitar inserção RIE (IPC 07-03-2017).  Email do AE com informação da passagem de certidão (IPC 26-10-2017). Email do Cliente com informação da movimentação da certidão (IPC 23-11-2017).</t>
  </si>
  <si>
    <t>Lançamento de Processo(IR 27.05.2011)Foi oposta fórmula executória, pelo que enviámos 2ª carta ao devedor (05-08-2011 - ES)Requerimento executivo(RP19-09-2011)O SE procedeu à junção do resultado das pesquisas Fase 1 em que não foram apurados bens passíveis de penhora, pello que vai ser agendada diligência penhora bens móveis(RP04-04-2012) E-mail SE no sentido de apurar estado do processo (07-08-2012 - JS) Notificados para indicar se foi alcançado acordo em 11-02-2014 (MCS 02-06-2014). Questionado Cliente sobre existência de acordo (IPC 25-01-2015). Cliente informa da inexistência de acordo. Req. extinção + certidão + RIE (IPC 26-01-2015). Not. extinção (IPC 05-02-2015). Aguarda inserção RIE (IPC 30-03-2015). Not. termo de dispensa da conta (IPC 06-03-2017). Req. a pedir inserção no RIE (IPC 07-03-2017).  Email do AE com informação da passagem de certidão (IPC 26-10-2017). Email do Cliente com informação da movimentação da certidão (IPC 23-11-2017).</t>
  </si>
  <si>
    <t>Lançamento de processo (06-08-2013 - CC). Requerimento Executivo (MNS 10-12-2013). AE notificou-nos do relatório de fase 1: 3 entidades bancárias - CCA de Baixo Vouga + BNP paribas e Cofidis. Registo informatico e lista pública sem execuções. CRA: tem 1 viatura livre - Mitsubichi L200, ligeiro de mercadorias, matricula 94-94-RU, branco a gasoleo, sem IUCs registados. Não foram apurados outros bens aptos para penhora nas consultas efetuadas (HB 07-01-2014); e-mail a AE com pedido de penhora da viatura:94-94-RU (Mitsubichi L200) (04-02-2014 MNS). Aguarda diligência externa + penhora veículo (IPC 23-03-2015).  Email ao AE a questinar pela diligência externa (IPC 27-05-2016). Agendada diligência externa (IPC 01-06-2016). Pedido de provisão do AE no valor de € 109,69 para diligência externa já realizada, entregue no DAF para tratamento (IPC 27-09-2016). Not. auto de diligência: não foram localizados bens. AE vai proceder ao 750º CPC (IPC 18-01-2017). Req. extinção + certidão + RIE (RSR 31-01-2017).  Req. do AE ao Juiz a informar da extinção e a solicitar inserção RIE (IPC 07-03-2017). Email do AE com informação da passagem de certidão (IPC 26-10-2017). Email do Cliente com informação da movimentação da certidão (IPC 23-11-2017).</t>
  </si>
  <si>
    <t>Foi requerida nova penhora na morada que consta no auto de diligência para penhora e que foi dada pelos pais do executado (05.02.03). Foi requerida penhora dos veículos mencionados no auto (22.04.03). O executado prestou declarações perante a G.N.R. em como os veículos que se encontravam no pátio da sua residência não são, nem nunca foram, da sua prpriedade (27.01.04). Confirmámos junta da C.R.Auto. que os veículos estão registados a favor de outras pessoas (17.05.04). Perante o exposto requeremos a penhora, desta vez com remoção, na Rua de São Pedro n.º 197, Porto de Covões, 3060-295 Covões.(DC 28-06-04) Requeremos penhora com remoção nesta ultima morada. Foi designado o dia 22.02.05, às 14.00 horas para a realização da penhora com remoção (Proc. n.º 1280/04.8 TBCNT - C.P). Requerimento para o Deprecado e requerimento para o Deprecante (24-02-05 PB). Foi designado o próximo dia 20.05.2005, pelas 10h00, para penhora com remoção na Comarca de Vagos (Proc. n.º 232/05.5TBVGS - C.P. Secção Única) CD. A penhora não foi levada a cabo por na morada indicada não existirem bens penhoráveis. Requeremos a penhora do veículo de marca Toyota, modelo Corolla, de 1999 (29.07.05 PO). Recebemos fax do nosso Colega Dr. Miguel Direito (Tel. 234 481 113, Fax 234 481 115), apresentando proposta de acordo de 10 prestações mensais, iguais e sucessivas do valor em dívida, a partir de 20 de Fevereiro, pedindo envio de valores correctos (30.01.06 CD).Enviámos fax ao colega a informar que o capital em dívida é de € 337,80 e que os juros em divida são de € 275,22. Relativamente ao pagamento este deveria ser efectuado em 6 prestações mensais, iguais e sucessivas.Aguardamos resposta colega(08.02.06 SC). Uma vez que o acordo não foi cumprido a execução prossegue os seus tramites normais com a penhora das viaturas anteriormente indicadas (AA 06.04.06). Requerimento a informar que atento o incumprimento é para prosseguir com a penhora do veículo automóvel (ST - 02-04-2007)Requerimento para venda do bem, porquanto existiu efectivamente um contacto de um colega, mas nunca se chegou a um acordo (06.07.07 TG)  Fomos notificados do resultado da tentativa de apreensão do veículo: Executada informa que o veículo foi apreendido em processo movido pela Finicrédito. Requeremos certidão automóvel para verificar situação do veículo e veracidade dos factos alegados (JP 02.10.08) Pedido Certidão C.R.Automoveis Lisboa 82-89-OL (ABA-12.11.08)Requerimento para oficiar a Finicredito de forma a confirmar a veracidade das declarações do Executado(RP23-03-2009)A Fincrédito  informou ter sido o contrato integralmente cumprido, razão pelo que se requerer a apreesão do veiculo e procedimento criminal pelo crime de falsas declarações(RP06-07-2009)Notificados do oficio da GNR em que o Executado informa não ter os documentos do veiculo por alegada cobrança, requeremos a venda do bem ou remoção do mesmo(RP22-01-2010)A Juiz ordenou a remessa o oficio à CRA(RP24-03-2010)Requerimento para apreensão da viatura penhorada(RP14-01-2011)Requerimento a informar que se disponibiliza local para armanezamenton da viatura, bem como renovação das pesquisas junto da SS(RP01-06-2011)E-mail SE solicitando informações relativas ao estado do processo (03-06-2012 - JS)Requerimento para confirmação da existência de mandado nacional p/apreesão da viatura penhorada(RP07-02-2013). Fomos notificados do auto de apreensão do veículo com a matrícula 82-89-CL marca Toyota com 490.000 km e a indicação de se o mesmo se encontra em mau estado, tendo-lhe sido atribuído o valor de € 200,00 (HB 09-09-2013). O Tribunal notificou-nos das diligencias de localização de bens: nenhum outro bem para além do veiculo foi localizado. Email para cliente com pedido de instruções para avançarmos com a venda do veiculo ou tratamento do tema como incobravel (HB 26-01-2014). E-mail para cliente a reiterar o pedido de instruções (HB 30-01-2014). E-mail para cliente com a indicação de que poderá ser pedida a certidão uma vez que não há desinteresse na venda, mas falta de valor economico do veiculo apurado (PR 31-01-2014). Requerida RIE+certidão (MCS 24-07-2014).Findo, sem redistribuição. Não consta em RIE (IPC 21-01-2015). Not. da passagem de certidão. Processo redistribuido. Solicitadas ao DAA as diligências de remessa da certidão. Não visível no RIE (IPC 02-08-2017). Certidão recebida na PRA (IPC 08-09-2017). Contacto com Tribunal para tornar visível o processo no RIE. Consulta Citius: RIE já consta em conformidade  (IPC 15-09-2017).  Entrega do original da certidão em mão ao Cliente (IPC 20-10-2017). Email do Cliente com informação da movimentação da certidão (IPC 23-11-2017).</t>
  </si>
  <si>
    <t>Lançamento processo (CC 02.07.2012) Reclamação de Créditos (05-07-2012 - JS) assembleia de credores 04-07-2012 O processo encontra-se em fase de liquidação(RP16-07-2012)Listagem art. 129º CIRE(RP10-12-2012)Foi proferida sentença de verificação e graduação de créditos(RP07-02-2013). E-mail do Cliente com a informação da publicação de prestação de contas do AI (HB 30-06-2014). Not. mapa rateio: WPT nada recebe (IPC 11-04-2016). Not. despacho encerramento (IPC 20-09-2017).  Pedido de certidão eletronica (IPC 13-10-2017). Certidão eletrónica disponível (IPC 23-10-2017). Certidão entregue em mão ao Cliente (IPC 31-10-2017). Email do Cliente com informação da movimentação da certidão (IPC 23-11-2017).</t>
  </si>
  <si>
    <t>Lançamento de processo(IR 05.09.2012)Apresentámos reclamação de créditos(RP13-09-2012)Foi proferida sentença de verificação e graduação de créditos(RP30-01-2013)Prestação de contas(RP06-03-2013). Consulta portal: processo não encerrado a esta data. Req. a juntar procuração (IPC 28-06-2016). Not. proposta de rateio: WPT nada recebe (IPC 22-07-2016). Not. despacho encerramento (IPC 22-12-2016). Req. a pedir certidão (RSR 17-01-2017). Not. da passagem de certidão (IPC 03-02-2017). Verificação da certidão e solicitadas ao DAA as diligências de remessa (IPC 06-02-2017). Certidão recebida na PRA (IPC 16-02-2017). Certidão entregue em mão ao Cliente (IPC 27-02-2017). Email do Cliente com informação da movimentação da certidão (IPC 23-11-2017).</t>
  </si>
  <si>
    <t>Lançamento de Processo(IR 27.05.2011)Foi oposta fórmula executória, pelo que enviámos 2ª carta ao devedor (05-08-2011 - ES)Requerimento executivo(RP20-09-2011)O SE procedeu à junção do resultado das pesquisas Fase 1 em que não foram apurados bens passíveis de penhora, pello que vai ser agendada diligência penhora bens móveis(RP04-04-2012) E-mail SE no sentido de apurar estado do processo (07-08-2012 - JS) Executada citada pessoalmente em 16-05-2014 (MCS 30-05-2014). Notificados de auto de diligência externa – ficou suspensa dada a possibilidade de acordo (MCS 03-07-2014). O AE notificou-nos para informarmos se ocorreu o pagamento voluntario da divida, na sequência da possibilidade de acordo manifestada na diligencia externa. E-mail para Cliente a questionar o pagamento voluntário da dívida e em caso negativo, considerando a possibilidade de acordo e a inexistência de bens na fase 1 (HB 11-09-2014). E-mail do Cliente com a informação de que não foi alcançado acordo (HB 12-09-2014). Email ao AE a informar que não existe acordo (MCS 15-09-2014). Comunicação do AE à entidade patronal (Derivação Z) para efectuar penhoras sobre o ventimento (MCS 08-10-2014). Informação da entidade patronal porquanto o executado não é seu trabalhador (MCS 30-10-2014). E-mail do Executado com a proposta de liquidação de € 2.100,00 em 9 prestações. E-mail para Cliente com pedido de instruções face a proposta apresentada (HB 31-10-2014). E-mail da Cliente para o Executado - € 2100,00 em 9 prestações - 8* € 234,00 + 1* € 228,00, a primeira com vencimento imediato - Novembro - as remanescentes com vencimento dia 4 do mês a que respeitam (HB 04-11-2014). Email Cliente para Executado a solicitar pagamento das 3 prestações em dívida até dia 15/02 - apenas foi liquidada a 1ª no valor de € 240,00 (IPC 10-02-2015). Cliente comunica revogação do acordo e pede prosseguimento. Questionado Cliente se pretende 2ª diligência externa ou incobrabilidade. Cliente optou pela incobrabilidade, mas recepcionou email do Executado a informar que no decorrer da próxima semana fará a regularização. Aguardar até lá (IPC 01-04-2015). Email Cliente a questionar se Executado regularizou. Cliente informa que não, mas Executado justificou o incumprimento e comprometeu-se de novo (IPC 20-04-2015). Email do Cliente em 26/05 a informar que Executado vai liquidar € 1860,00 no dia 01/06 (IPC 27-05-2015). Email Cliente a questionar se o pagamento ocorreu. Cliente informa que não e pede para aguardar até 07/06 (IPC 05-06-2015). Email Cliente a questionar pagamento e, em caso negativo, se podemos avançar com incobrabilidade. Cliente pretende 2ª diligência externa. Email AE a solicitar (IPC 17-06-2015). Diligência externa agendada para 18/09 (IPC 04-09-2015). Not. renovação pesquisas: localizados 17 processos no RIE, 3 deles extintos por falta de bens; apenas localizadas 2 viaturas com várias penhoras (IPC 29-11-2016). Proposta de incobrabilidade. Ok do Cliente à incobrabilidade do remanescente do saldo (IPC 15-12-2016). Req. extinção + certidão + RIE (RSR 19-12-2016). Not. extinção (IPC 19-01-2017). Req. junção aos autos comprovativo pagamento juros compulsórios no montante de € 21,17 (RSR 20-01-2017).  Email do AE com informação da passagem de certidão (IPC 26-10-2017). Email do Cliente com informação da movimentação da certidão (IPC 23-11-2017).</t>
  </si>
  <si>
    <t>AI notificou-nos da lista de creditos reconhecidos na insolvencia - nosso credito de € 444,68 está OK, situação que nos levou a pedir o esclarecimento acerca do estado do PER (HB 18-10-2013). Aguarda encerramento do processo (MCS 13-08-2014). Consulta Citius: not. aos 5 maiores credores nos termos do art. 232º do CIRE em 06/07 (IPC 21-07-2016).  Email do Cliente em 29/09 com edital de encerramento por rateio (IPC 09-10-2017). Pedido de certidão eletrónica (IPC 11-10-2017).  Certidão eletrónica disponível (IPC 26-10-2017). Certidão entregue em mão ao Cliente (IPC 31-10-2017). Email do Cliente com informação da movimentação da certidão (IPC 23-11-2017).</t>
  </si>
  <si>
    <t>Email do Cliente com indicação para avançar com nova execução. Troca de emails acerca da responsabilidade quanto aos custos da mesma. Requerimento executivo (IPC 09-05-2017). Not. relatório fase 1: localizadas 3 execuções no RIE, uma delas extinta por falta de bens. Não foram localizados bens (IPC 20-06-2017). Req. extinção + certidão + RIE (IPC 04-07-2017). Not. extinção + Req. a pedir inserção no RIE (IPC 20-07-2017). Email do AE a informar da passagem de certidão (IPC 04-09-2017). Email do Cliente com informação da movimentação da certidão (IPC 23-11-2017).</t>
  </si>
  <si>
    <t>Lançamento de processo (MM 08.02.08) Envio de 1ª carta para devedor (MM 12.02.08) Fomos contactados pelo advogado do devedor, que nos indicou que aquele desconhecia a que se referia a dívida e solicitou os documentos que a sustentavam. Enviei-lhos por e-mail, aguardamos comentários (JP 03.03.08)Preparámos requerimento de injunção(JDG 18.12.2008). Requerimento a juntar taxa de justiça inicial (AS 31.03.09)Requerimento a juntar procuração, conforme ordenado(RP30-03-2009)Notificados da contestação apresentámos a resposta à mesma(rP25-05-2009)Foi proferida sentença que condena o réu a pagar o peticionado, porquanto julgou improcedentes as excepções apresentadas(RP15-10-2009 Envio de 2ª carta para devedor (05.11.09 MM) Requerimento executivo (19-05-2010VS)O SE juntou resultado pesquisas fase 1 em que não foram apurados bens susceptíveis de penhora, pelo que irá ser agendada diligência penhora bens móveis(RP07-09-2010)Tendo em consideração que todas as diligências se frustraram e não sendo conhecidos outros bens, foi enviado email a solicitar a citação para indicação de bens à penhora. Foi requerida certidão para efeitos fiscais(RP03-10-2011)Requerimento a esclarecer que se pretende a extinção da Instância por inexistência de bens(RP17-10-2011) Insistimos pela certidão (06-04-2012 - JS). Processo incluído na lista de incobráveis do AE. Enviada comunicação ao AE: RIE+extinção+certidão (MA 25-06-2014).  Notificados de comunicação do AE aos autos a solicitar inserção no RIE e da decisão de extinção (MCS 16-07-2014). Aguarda inserção RIE (IPC 30-03-2015). Req. a pedir inserção inserção no RIE (IPC 23-02-2017). Consulta RIE: está inserido mas com extinção por inutilidade superveniente da lide (IPC 11-04-2017). Email do AE a informar da passagem de certidão (IPC 04-09-2017). Email do Cliente com informação da movimentação da certidão (IPC 23-11-2017).</t>
  </si>
  <si>
    <t>Lançamento de processo (20-05-2014 - CC). Reclamação de Créditos (HB 28-05-2014). E-mail para AI com o pedido de envio do relatorio e lista de créditos, dado que não temos visibilidade dos mesmos à presente data (HB 20-04-2015).o AI enviou-nos o relatorio que se pronuncia pela liquidação de ativo, sem prejuízo de poder ser ponderada o encerramento da insolvência por IMi e a lista provisória de créditos - não consta o credito W PT, não obstante o mesmo ter sido reclamado e recebido. E-mail para AI a solicitar a confirmação do reconhecimento do crédito, oportunamente reclamado (HB 21-04-2015). No seguimento do e-mail do AI com a informação de que o credito W PT não foi reclamado, e-mail para AI com os elementos que comprovam a tempestividade do credito reclamado, nomeadamente, a receção da RC, para efeitos de verificação do art.º 129.º, n.º 4 CIRE (HB 22-04-2015). e-mail para AI com o reenvio dos elementos da RC, tendo em vista a correção da lista de créditos (HB 29-04-2015). E-mail do AI com a informação do requerimento apresentado nos autos com a correção da lista de créditos - crédito W PT de € 621,84 está OK. E-mail para Cliente com esta informação (HB 30-04-2015). Despacho a ordenar a prossecução de liquidação de ativo (HB 15-02-2016). Consulta Citius: aguarda junção da lista do art. 129º CIRE (IPC 14-12-2016). Not. despacho encerramento (IPC 06-07-2017). Req. a pedir certidão (IPC 24-07-2017). Certidão recusada, uma vez que não foi apresentada lista do art. 129º CIRE. Novo pedido de certidão (IPC 23-10-2017). Certidão eletrónica disponível (IPC 26-10-2017). Certidão entregue em mão ao Cliente (IPC 31-10-2017). Email do Cliente com informação da movimentação da certidão (IPC 23-11-2017).</t>
  </si>
  <si>
    <t>Lançamento de processo (MO 09.07.07);Envio de 1ª carta a solicitar pagamento ou proposta nesse sentido (MO 18.07.07) Injunção (JP 17.10.07)Envio de 2ª carta para devedor (12.08.2008 MM)A carta enviada veio devolvida com a indicação de "endereço desconhecido". A aguardar as vossas instruções para executar o requerimento de injunção (AA 02.09.08)  Por indicação da cliente, devolvemos processo com fórmula executória(RP28-04-2009)Processo confiado para execução(RP01-06-2011) Requerimento Executivo (23-11-2011 - JS)Requerimento executivo(RP05-08-2011)E-mail SE solicitando informações referentes ao estado do processo (03-05-2012 - JS)Insistimos com o SE, no sentido de apurar informações sobre as diligências efectuadas (06-08-2012 - JS)Foi enviado pedido de provisão à cliente(RP10-08-2012) Processo incluído em listagem do AE para realização de diligência externa (MCS 30-06-2014). Email Cliente para AE a questionar informação sobre não existência de bens, pois Executado possui um imóvel onerado (IPC 05-01-2015). Agendada diligência externa (IPC 09-01-2015). Not. renovação fase 1: RIE: 3 registos; IPSS: não aufere rendimentos; RA: sem viaturas; Finanças: 1 imóvel com penhoras; Insolvência: não consta (IPC 11-06-2015). Not. auto diligência negativo (IPC 12-06-2015). Proposta de incobrabilidade. OK do Cliente. Req. extinção + certidão + RIE (IPC 14-07-2015). Not. extinção (IPC 13-08-2015). Not. dispensa de elaboração de conta (IPC 23-02-2017). Email do AE a informar da passagem de certidão (IPC 04-09-2017). Email do Cliente com informação da movimentação da certidão (IPC 23-11-2017).</t>
  </si>
  <si>
    <t>Lançamento de Processo(IR 03.06.2011)Foi oposta fórmula executória, pelo que enviámos 2ª carta ao devedor (10-08-2011 - ES) Requerimento executivo (18-11-2011 - JS)E-mail SE solicitando informações referentes ao estado do processo (04-06-2012 - JS)Insistimos com o SE, no sentido de apurar informações sobre as diligências efectuadas (06-08-2012 - JS)O SE procedeu à junção do resultado das pesquisas Fase 1 em que não foram apurados bens susceptiveis de penhora, pelo irá ser agendada diligência penhora bens móveis(RP19-09-2012) Executado citado após penhora em 25-03-2014 (MCS 02-06-2014). Processo incluído em listagem do AE para realização de diligência externa (MCS 30-06-2014). Agendada diligência externa (IPC 11-11-2014). Email ao AE a questionar pela diligência externa. Not. resposta CNP: Executado aufere € 408,48 já com duodécimos (IPC 25-05-2016). AE informa que não se realizou mas que o processo está inserido na listagem de deslocação ao local (IPC 27-05-2016). Not. resposta positiva CGA. Encontra-se depositada a quantia de € 224,12 (IPC 20-07-2016). Not. nos termos do art. 750º CPC: AE ordenado para proceder à extinção (IPC 11-05-2017). Not. extinção + Req. do AE a pedir inserção no RIE (IPC 21-07-2017). Email do AE a informar da passagem de certidão (IPC 04-09-2017). Email do Cliente com informação da movimentação da certidão (IPC 23-11-2017).</t>
  </si>
  <si>
    <t>Lançamento de processo (12-06-2014 - CC). Reclamação de Créditos (HB 19-06-2014). Relatório pronuncia-se pela liquidação de ativo. Credito W PT € 213,15 - € 211,97 está OK (HB 01-07-2015). Not. Sentença graduação de créditos (IPC 27-04-2016). Not. Ao AI para prestação de contas (IPC 07-06-2016). Not. mapa de rateio: WPT nada recebe (IPC 16-05-2017). Not. despacho encerramento (IPC 30-06-2017). Req. a pedir certidão (IPC 10-07-2017). Not. da passagem de certidão. Solicitadas ao DAA as diligências de remessa (IPC 02-08-2017).  Certidão recebida na PRA (IPC 04-09-2017). Certidão entregue em mão ao Cliente (IPC 14-09-2017). Email do Cliente com informação da movimentação da certidão (IPC 23-11-2017).</t>
  </si>
  <si>
    <t>Apresentámos reclamação de créditos(RP09-02-2009) Contacto com o AI, solicitando informações relativas ao processo (09-02-2012 - JS);Requerimento a solicitar emissão de certidão para efeitos fiscais (30-12-2013 MNS)Aguarda redistribuição do processo de acordo com a nova organização judiciária (MCS 30-09-2014). Consulta portal: processo encerrado em 03/03/2009. Trânsito em julgado há mais de 4 anos (IPC 07-10-2016). Encerramento por IMI. Req. a pedir certidão (IPC 08-06-2017). Not. da passagem de certidão. Solicitadas ao DAA as diligências de remessa (IPC 26-06-2017). Certidão recebida na PRA (IPC 31-07-2017). Contacto com Tribunal para envio da cópia do despacho encerramento + ata da AC. Recebida a documentação (IPC 24-10-2017). Certidão entregue em mão ao Cliente (IPC 31-10-2017). Email do Cliente com informação da movimentação da certidão (IPC 23-11-2017).</t>
  </si>
  <si>
    <t>Enviada carta de cobrança 20-06-08.Requerimento de Injunção 29-09-08. Consulta Citius: notificação do Requerido com aviso de recepção (05-12-08).16-12-08.Requerimento executivo (VS13-05-2010)Foi enviada provisão fase 1 para pagamento à cliente no valor de € 129,41(RP22-03-2011)O SE notificou a entidade bancária CGD(RP29-06-2011)O SE informou que o executado não possui conta bancária naquela Instituição(RP28-07-2011)Foi celebrado acordo de pagamento directamente pela Cliente da quantia (€ 2520) em 21 prestações, encontrando-se 7/21 pagas, que perfazem 840,00(RP02-04-2012) Juntámos acordo aos autos, por forma a ser autorizada suspensão do processo, por via de acordo (05-07-2012 - JS)Requerimento extinção pelo pagamento(RP16-07-2012)O Executado apenas pagou 9/21 prestações no valor total de 1080,00. Requerimento para renovação da instâcia executiva(RP20-11-2012). Processo incluído na lista de incobráveis do AE. Enviada comunicação RIE+extinção+certifão (MCS 30-06-2014).  Notificados de comunicação do AE aos autos a solicitar inserção no RIE e da decisão de extinção (MCS 16-07-2014). Aguarda inserção RIE (IPC 30-03-2015). Req. aos autos para redistribuição do processo para extinção + RIE (IPC 22-03-2017). Consulta Citius: processo redistribuido. Informação ao AE para atualização fase estatistica (IPC 27-03-2017). Not. do Tribunal a informar que remeteu ao AE o nosso requerimento (IPC 12-04-2017). Not. nota final no valor de € 171,22 entregue no DAF para tratamento (IPC 16-08-2017). Email do AE a informar da passagem de certidão (IPC 18-08-2017). Req. a juntar comprovativo de pagamento dos juros compulsórios no valor de € 128,79 (IPC 21-08-2017). Email do Cliente com informação da movimentação da certidão (IPC 23-11-2017).</t>
  </si>
  <si>
    <t>Lançamento de processo (02.07.09 MM) Carta ao devedor o informar da interposição de processo judicial caso não efectue o pagamento ou proposta de pagamento da dívida.(03.07.09 MM)Requerimento de execução(VS02-10-2009)O SE juntou aos autos auto de penhora em que foram penhoradas 4 verbas avaliadas em € 5.500 sem remoção e consequente citação após penhora(RP17-02-2010)Uma vez que não foi deduzida oposição, requereu-se a prossecução da execução, bem como se remeteu nota de crédito no valor de € 1970,78 para amortizar á quantia exequenda(RP07-09-2010)O SE procedeu á junção do auto de diligência de penhora, tendo informado que vai accionar a responsabilidade do fiel depositário(RP30-01-2012)Vai ser extraida certidão para procedimento criminal por eventual crime de descaminho contra o fiel depositário(RP23-02-2012)  Requerimento para acionar responsabilidade do fiel depositário (Nov/2012)O processo encontra.se concluso após citação do fiel depositário(RP29-04-2013). E-mail do cliente com pedido de atualização do estado do processo e com a indicação de que deverão ser prosseguidas, subsequentemente as diligencias: 1. Certidão mantendo em curso o processo executivo; 2. Processo crime para efeitos de dedução de pedido de indemnização civil; 3. Requerer a insolvencia, caso a ação executiva não logre resultado (HB 21-06-2013); Requerimento de certidão para efeitos fiscais e e-mail para cliente com estado de diligencias e entrega do dossier a dpto contencioso para verificação do processo crime (HB 05-07-2013). Notificados de decisão do AE de extinção da execução (MCS 01-08-2014). Comunicação do AE a dar sem efeito a extinção da acção executiva (MCS 01-08-2014). Req. AE ao Juiz a insistir pela obtenção de morada do fiel depositário (IPC 22-12-2014). Not. do AE dando conta da impossibilidade de notificação ao fiel depositário para entregar os bens penhorados ou informar paradeiro dos mesmos + renovação das pesquisas (Executada tem a matricula cancelada) + nova notificação ao fiel depositário (IPC 26-11-2015). Troca de emails com Cliente acerca do tratamento como incobrável, visto o departamento de contencioso entender que atento o processo crime contra o fiel depositário, não poderemos desistir da penhora. Req. extinção + certidão + RIE (IPC 12-04-2016). Not. extinção (IPC 22-08-2016). Contacto com Tribunal para inserção no RIE. Consulta RIE: já consta em conformidade. Email ao AE a informar e solicitar emissão de certidão (IPC 17-03-2017). Email ao AE a insistir pela passagem de certidão (IPC 07-07-2017). Email do AE com informação da passagem de certidão (IPC 26-10-2017). Email do Cliente com informação da movimentação da certidão (IPC 23-11-2017).</t>
  </si>
  <si>
    <t>Lançamento de processo (28.09.10 AS). Envio de 1ª carta para devedor (20.10.10 AS)Requerimento injunção(RP21-12-2010)Foi aposta fórmula executória(RP17-03-2011) A aguardar instruções da cliente quanto à instauração da acção executiva (18-05-2012 - JS). Verificação do dossier para avançarmos com a ação executiva: OK (HB 08-12-2013).; Requerimento Executivo (MNS 03-01-2014). Recebido relatorio fase 1: Reg. Informático de Execuções: constam 2 execuções; IPSS: não consta; CRA: consta 1 veiculo com reserva de propriedade; Finanças: não constam imóveis; Publicidade de insolvência: não consta; Lista Publicas de Execuções: não consta; Contratos Públicos: não consta. (MCS 13-05-2014). Email AE a solicitar diligência externa (IPC 08-05-2015). Diligência externa agendada para 17/09 (IPC 04-09-2015). Recebido pedido de provisão de € 82,04 para cumprimento do art. 750º CPC, entregue no DAF para tratamento (IPC 25-07-2016). Not. nos termos do art. 750º CPC. não foram detetados bens (IPC 22-08-2016).  Proposta de incobrabilidade (IPC 10-10-2016). Ok do Cliente à incobrabilidade (IPC 11-10-2016). Req. extinção + certidão + RIE (RSR 12-10-2016). Not. extinção (IPC 07-02-2017). Agendada diligência externa  (IPC 20-04-2017). Email do AE com informação da passagem de certidão (IPC 26-10-2017). Email do Cliente com informação da movimentação da certidão (IPC 23-11-2017).</t>
  </si>
  <si>
    <t>Lancamento processo (IR 28.02.2012) Foi declarada insolvÊncia com carácter limitado (29-02-2012 - JS)Apresentámos reclamação de créditos(TF04/04/2012)O AI juntou relatório em que consta o nosso crédito pelo valor reclamado(RP13-04-2012)Listagem credores definitiva(RP25-09-2012) IAguarda encerramento do processo para requerer certidão para efeitos fiscais (MCS 06-08-2014). O Tribunal notificou-nos da decisão que considera incompetente a seção civel da instancia local de Vila Real do tribunal da Comarca de Vila Real para apreciar a insolvência (HB 31-12-2014). O Tribunal notificou-nos da decisão singular da Relação de Guimarães que considerou competente a instância local para a tramitação do processo (HB 04-02-2015). O Tribunal notificou-nos despacho encerrar a liquidação e a instruir o AI a apresentar o mapa de rateio (HB 20-10-2015). Consulta Citius: continua a aguardar rateio (IPC 20-10-2016). Not. mapa rateio: WPT nada recebe (IPC 08-05-2017). Not. despacho encerramento (IPC 06-07-2017). Req. a pedir certidão (IPC 24-07-2017). Email com dados para pagamento da certidão. Reenvio ao DAF (IPC 09-10-2017). Certidão recebida na PRA (IPC 12-10-2017). Entrega do original da certidão em mão ao Cliente (IPC 20-10-2017). Email do Cliente com informação da movimentação da certidão (IPC 23-11-2017).</t>
  </si>
  <si>
    <t>Lançamento de processo (09-02-2016 - CC). Requerimento executivo (IPC 22-03-2016). FATURA GL (IPC 04-04-2016). Face ao relatório fase 1 e ao facto de o último balanço datar de 2012, cliente pretende a incobrabilidade. Email do AE a informar que segue carta de interpelação nesta data (IPC 08-04-2016). Agendada diligência externa (IPC 19-04-2016). Agendada diligência externa (IPC 09-06-2016). Not. a informar da dissolução da sociedade (IPC 26-06-2017). Req. extinção + certidão + RIE (IPC 04-07-2017). Not. extinção + Req. do AE a pedir inserção no RIE (IPC 17-07-2017). Email do AE a informar da passagem de certidão (IPC 04-09-2017). Email do Cliente com informação da movimentação da certidão (IPC 23-11-2017).</t>
  </si>
  <si>
    <t>Lançamento processo (IR 23.03.2012) Reclamação de créditos (10-04-2012 - JS)O AI procedeu à junção de relatório em que consta reconhecido o nosso crédito pelo valor reclamado(RP08-05-2012) IAguarda encerramento do processo para requerer certidão para efeitos fiscais (MCS 07-08-2014). Consulta portal: processo não encerrado nesta data (IPC 23-05-2016). Not. remessa dos autos à conta e apresentação de mapa de rateio se aplicável (IPC 10-11-2016). Not. mapa de rateio: WPT nada recebe (IPC 19-01-2017). Not. despacho encerramento (IPC 10-07-2017). Req. a pedir certidão (IPC 27-07-2017). Email a informação da aprovação da certidão. Solicitado ao DAF o pagamento (IPC 11-09-2017). Certidão eletrónica emitida/recebida (IPC 26-09-2017). Entrega do original da certidão em mão ao Cliente (IPC 20-10-2017). Email do Cliente com informação da movimentação da certidão (IPC 23-11-2017).</t>
  </si>
  <si>
    <t>Email da cliente a informar que receberam pagamento de 9 prestações no valor de €22,78 (MCS 02-10-2014). E-mail da Cliente com a informação do Edital da Insolvência da Devedora. Agendamento do prazo de RC (HB 23-12-2014). Reclamação de creditos (HB 05-01-2015). O Tribunal notifiocu-nos da Sentença que homologou os creditos reconhecidos pelo AI e graduou o respetivo pagamento rateadamente em 5.º lugar do produto da venda do veiculo e em 4.º lugar do produto dos restantes bens (HB 24-04-2015). Not. da conta a cargo da massa insolvente (IPC 02-06-2016). Not. para AI proceder à junção da proposta de rateio em 10 dias (IPC 29-06-2016). Not. proposta de rateio: WPT nada recebe (IPC 20-09-2016). Not. retificação mapa de rateio: WPT continua a nada receber (IPC 07-02-2017). Email do Cliente com edital de encerramento por rateio datado de 07/09 (IPC 14-09-2017). Pedido de certidão eletrónica (IPC 10-10-2017).  Certidão disponível (IPC 16-10-2017). Entrega do original da certidão em mão ao Cliente (IPC 20-10-2017). Email do Cliente com informação da movimentação da certidão (IPC 23-11-2017).</t>
  </si>
  <si>
    <t>Lançamento de processo - 17-10-2016 - CC). Requerimento executivo (RSR 25-11-2016). Not. relatório fase 1: não foram localizados bens. Empresa constituida em 2015 (IPC 19-12-2016). Email ao Cliente a questionar se pretende diligência externa ou incobrabilidade. Cliente tem interesse na diligência. Email ao AE a solicitar (IPC 11-01-2017). Not. a informar da dissolução da sociedade (IPC 26-06-2017). Req. extinção + certidão + RIE (IPC 04-07-2017). Not. extinção + Req. do AE a pedir inserção no RIE (IPC 17-07-2017). Email do AE a informar da passagem de certidão (IPC 04-09-2017). Email do Cliente com informação da movimentação da certidão (IPC 23-11-2017).</t>
  </si>
  <si>
    <t>Email do Cliente com edital de insolvência. Aberta nova linha no relatório. Agendamento prazo RC e email ao AE a pedir certidão judicial (IPC 05-05-2016). Recebida a certidão judicial na PRA (IPC 18-05-2016). Reclamação de créditos + Req. a juntar procuração (IPC 19-05-2016). Email do Cliente com edital de encerramento por IMI (IPC 11-10-2016). Req. a pedir certidão (RSR 18-10-2016). Contacto com tribunal: certidão não emitida. Vão emitir e notificam (IPC 18-05-2017). Not. do Tribunal a informar que WPT não conta da lista provisória e não foi junta lista definitiva (IPC 22-06-2017). Contacto com AI: irá juntar aos autos a lista definitiva (IPC 23-06-2017). Novo contacto com AI: vai enviar declaração. Novo pedido de certidão ao Tribunal. Recebida declaração da AI (IPC 11-08-2017). Recebida certidão na PRA (IPC 04-09-2017). Certidão entregue em mão ao Cliente (IPC 14-09-2017). Email do Cliente com informação da movimentação da certidão (IPC 23-11-2017).</t>
  </si>
  <si>
    <t>Lançamento de processo (22-05-2013 - CC). E-mail do cliente com OK para avançarmos com ação executiva (HB 18-06-2013). Requerimento Executivo (HB 27-06-2013). E-mail para cliente com recibo da taxa agravada paga a camara dos solicitadores (HB 05-08-2013) Processo incluído na listagem do AE para realização de diligência externa (MCS 30-06-2014). Agendada diligência externa (IPC 24-04-2015). Cliente informa do resultado da diligência: ficado valor de € 2.000,00 em 10 prestações. Liquidada a 1ª em 11/05 (IPC 14-05-2015). Email do Cliente para Executado com formalização do acordo (IPC 21-05-2015). Not. auto de diligência (IPC 24-06-2015). Email do Cliente para executado a solicitar comprovativo de pagamento prestações vencidas (€ 400,00) até dia 20/07. Caso tal não ocorra, será para prosseguir (IPC 16-07-2015). Email AE para Cliente a questionar pagamento das prestações em falta (IPC 31-07-2015). Email para Cliente a questionar informação quanto ao cumprimento ou não acordo. Cliente informa que apenas foram pagas 3 prestações x € 200,00, a última das quais em 25/09/2015. Email ao AE a solicitar renovação das pesquisas (IPC 21-02-2017).  Not. renovação pesquisas fase 1: constam 4 processos no RIE, 2 deles extintos por falta de bens; localizada 1 viatura onerada (IPC 16-03-2017). Email ao Cliente a questionar se pretende 2ª diligência externa ou incobrabilidade (IPC 27-03-2017). OK do Cliente à incobrabilidade (IPC 26-05-2017). Req. extinção + certidão + RIE (IPC 29-05-2017). Not. extinção + Req. do AE a pedir inserção no RIE (IPC 21-07-2017). Not. nota final no valor de 121,65 entregue no DAF para tratamento (IPC 03-08-2017). Req. a juntar comprovativo de pagamento dos juros compulsórios no montante de € 54,82 (IPC 04-08-2017). Email do AE com informação da passagem de certidão (IPC 26-10-2017). Email do Cliente com informação da movimentação da certidão (IPC 23-11-2017).</t>
  </si>
  <si>
    <t>Lançamento processo (CC 02.05.2012) Requerimento de Injunção n.º 129282/12.7YIPRT (03-08-2012 - JS)Foi aposta fórmula executória(RP21-11-2012)Envio de 2.ª Carta(JR04-01-2013) Email da Cliente a solicitar que a execução dê entrada em 04-07-2014. Consulta na LPE: não consta; consulta na publicação de insolvência: não consta. Enviado requerimento executivo. Enviado email à Cliente a informar que o requerimento deu entrada (MCS 04-07-2014). E-mail para cliente com a informação de que o processo não se encontra distribuido a presente data (HB 14-07-2014). Email da Cliente a informar que o executado procedeu ao pagamento da quantia de €1100 em 14-07-2014. E a solicitar apuramento de saldos bancarios e a penhora de créditos junto da sociedade Justino's Madeira Wines, S.A.. Enviado requerimento para redução da quantia exequenda (MCS 17-07-2014). Recebida factura GL (MCS 24-07-2014). Email da Cliente a informar que dispensa  penhora de saldos bancários (MCS 31-10-2014). Not. relatório fase 1: RIE: consta 1 execução; IPSS: não aufere rendimentos/subsídios; CRA: 5 veículos (4 onerados e 1 livre: Mitsubishi Canter de 1981); Finanças: não possui imóveis; Insolvência: não consta; LPE: não consta; Contratos Públicos: não consta. Req. extinção + certidão + RIE (IPC 30-03-2015). Not. entidades patronais para penhora penhora vencimento. Req. AE a informar que o requerimento apresentado em 30/03 apenas deverá ser considerado se e após respostas negativas das entidades patronais (IPC 31-03-2015). Email AE para Cliente com conta provisória. Envio ao Cliente do requerimento executivo + registo CTT carta interpelação, a pedido do mesmo. Not. para penhora de créditos junto de Justino´s Madeira Wines, S.A. (IPC 07-04-2015). Informação ao Cliente que não conseguimos localizar AR ou carta de interpelação devolvida (IPC 15-05-2015). Not. resposta negativa de Justino´s Madeira Wines, S.A. (IPC 28-07-2015). Not. extinção + pedido de inserção no RIE (IPC 19-04-2017). Not. conta final no valor de € 353,32 entregue no DAF para tratamento (IPC 19-10-2017). Req. a juntar comprovativo de pagamento dos juro compulsórios no montante de € 51,02 (IPC 24-10-2017).  Email do AE com informação da passagem de certidão (IPC 26-10-2017). Email do Cliente com informação da movimentação da certidão (IPC 23-11-2017).</t>
  </si>
  <si>
    <t>Lancamento processo (IR 28.02.2012) Requerimento Executivo (23-05-2012 - JS)O AE procedeu à junção do resultado das pesquisas Fase 1 em que não foram apurados bens susceptíveis de penhora, pelo que vai ser agendada diligência de penhora bens móveis(RP25-09-2012)As diligências efectuadas confirmaram a incobrabilidade da dívida. Foi apresentada desistência e requerida certidão(PRS27-12-2012)Certidão passada(RP07-03-2013);Pedido de certidão (23-01-2014 MNS). Aguarda alteração RIE: consta desistência (IPC 30-03-2015). Consulta Citius: processo redistribuido. Consta no RIE com a menção a extinção por falta de bens. Aguarda passagem da certidão (IPC 30-05-2016). Email ao AE a solicitar passagem de certidão (IPC 21-03-2017). Email ao AE a insistir pela passagem de certidão (IPC 07-07-2017). Email do AE com informação da passagem de certidão (IPC 26-10-2017). Email do Cliente com informação da movimentação da certidão (IPC 23-11-2017).</t>
  </si>
  <si>
    <t>Email do Cliente com edital de insolvência (IPC 13-04-2016). Reclamação de Créditos + Req. a juntar procuração (IPC 02-05-2016). Not. Relatório + lista: crédito WPT reconhecido em conformidade (IPC 10-05-2016). Not. Nos termos do art. 232 º 2 do CIRE (IPC 27-05-2016). Not. despacho encerramento (IPC 25-09-2017). Pedido de certidão eletrónica (IPC 09-10-2017). Certidão recebida na PRA (IPC 12-10-2017). Entrega do original da certidão em mão ao Cliente (IPC 20-10-2017). Email do Cliente com informação da movimentação da certidão (IPC 23-11-2017).</t>
  </si>
  <si>
    <t>Lançamento processo (CC 30-01-2013) Envio de requerimento executivo (MA 18-06-2014)  Recebida factura GL (MCS 02-07-2014). Notificados de relatório de fase 1: RiE: constam 2 execuções; IPSS: não aufere rendimentos; CRA: 1 viatura com 1 penhora; Finanças: não existem imóveis; Publicidade de insolvência: não consta; LPE: constam 1 execução; Contratos Publicos: não consta (MCS 16-10-2014). Questionado Cliente acerca de diligência externa: pretende-se diligência externa em conjunto com outros processo da Madeira, mas essencial estar em RIE (IPC 22-01-2015). Proposta de incobrabilidade (IPC 10-10-2016). Ok do Cliente à incobrabilidade (IPC 11-10-2016). Req. extinção + certidão + RIE (RSR 12-10-2016). Email do AE a informar inserção no RIE (IPC 01-03-2017).  Email do AE com informação da passagem de certidão (IPC 26-10-2017). Email do Cliente com informação da movimentação da certidão (IPC 23-11-2017).</t>
  </si>
  <si>
    <t>Apresentámos reclamação de créditos(RP30-06-2011)O AI procedeu à junção de relatorio em que foi reconhecido o nosso crédito pelo valor reclamado(RP02-08-2011) Foi proferida sentença de verificação e graduação de créditos(RP15-05-2012) aguarda encerramento do processo de insolvência para requerer certidão para efeitos faiscais (MCS 11-08-2014).Consulta portal: processo não encerrado a esta data. Prestação contas AI em 22/02/2016 (IPC 20-04-2016). Req. a juntar procuração (IPC 21-07-2016). Not. proposta mapa de rateio: WPT nada recebe (IPC 23-01-2017). Not. nova proposta mapa de rateio: WPT nada recebe (IPC 06-06-2017). Not. despacho encerramento (IPC 20-09-2017). Pedido de certidão eletronica (IPC 13-10-2017). Certidão eletrónica disponível, mas não consta o valor reclamado. Contacto com Tribunal: dada a impossibilidade de correção, vão enviar em formato papel sem custo adicional (IPC 24-10-2017). Certidão recebida na PRA (IPC 30-10-2017). Certidão entregue em mão ao Cliente (IPC 31-10-2017). Email do Cliente com informação da movimentação da certidão (IPC 23-11-2017).</t>
  </si>
  <si>
    <t>Lançamento de processo (22-07-2015 - CC). Requerimento executivo (IPC 05-08-2015). Fatura GL (IPC 18-08-2015). Not. Relatório fase 1: RIE: não constam execuções; IPSS: não aufere rendimentos/subsídios; CGA: não consta como subscritor; CRA: possui 4 viaturas (1 livre - Yamaha de 1986, 42-75-CQ - e 3 com reserva); Finanças: possui 1 imóvel onerado; Insolvência: não consta. Indicação AE: diligência externa. Not. AE para entidade com reserva propriedade (IPC 11-09-2015). Not. resposta entidade com reserva a informar que mantém o interesse (IPC 07-10-2015). Email ao AE a solicitar renovação pesquisas (IPC 21-03-2017). Not. renovação pesquisas: constam 3 processos no RIE; não aufere rendimentos; possui 4 viaturas (3 oneradas e 1 livre sem valor comercial); possui 1 prédio onerado (IPC 08-05-2017). Email ao Cliente a questionar se pretende diligência externa ou incobrabilidade (IPC 23-05-2017).  OK do Cliente à incobrabilidade (IPC 26-05-2017). Req. extinção + certidão + RIE (IPC 29-05-2017). Email do AE com informação da passagem de certidão (IPC 26-10-2017). Email do Cliente com informação da movimentação da certidão (IPC 23-11-2017).</t>
  </si>
  <si>
    <t>Lançamento processo (CC 02.05.2012) Requerimento de Injunção (03-08-2012 - JS)Foi aposta fórmula executória(RP16-01-2013).2.ª Carta (JR22-05-2013). Carta entregue em 24-05-2013, informação que transmitimos ao cliente (02-07-2013). Verificação do dossier para avançarmos com a ação executiva: OK (HB 08-12-2013).; Requerimento Executivo (MNS 04-01-2014).  Recebido relatorio fase 1: Reg. Informático de Execuções: não consta; IPSS: consta a existência de uma entidade patronal; CRA: constam 4 veiculos (2 com reserva e 2 livres de onus e encargos) Finanças: consta 1 imóvel; Publicidade de insolvência: não consta; Lista Publicas de Execuções: não consta; Contratos Públicos: não consta. (MCS 13-05-2014).) Comunicação do AE à entidade patronal (Valvie) para proceder à penhora de vencimento (MCS 16-10-2014). Not. resposta negativa entidade patronal + elementos prediais: imóvel hipotecado e penhorado (IPC 18-02-2015). Consulta Citius: o úniCo veículo desonerado é 1 Opel Vectra de 1993, 87-65-CH. Email Cliente a questinar se pretende diligência externa ou incobrabilidade (IPC 04-05-2015). Cliente questiona informação sobre residência e restantes bens: Executado reside em Camara de Lobos, restantes bens estão onerados, no entanto, é herdeiro em 2 heranças. Questionar AE quanto às mesmas (IPC 05-05-2015). Email AE a questionar informação quanto às heranças (IPC 06-05-2015). Email AE para Cliente informando que recebeu contacto do Executado para eventual acordo (IPC 23-07-2015). Not. resposta SS: executado aufere subsídio impenhorável (IPC 21-07-2016). Proposta de incobrabilidade (IPC 10-10-2016). Ok do Cliente à incobrabilidade (IPC 11-10-2016). Req. extinção + certidão + RIE (RSR 12-10-2016). Email do AE a informar inserção no RIE (IPC 01-03-2017).  Email do AE com informação da passagem de certidão (IPC 26-10-2017). Email do Cliente com informação da movimentação da certidão (IPC 23-11-2017).</t>
  </si>
  <si>
    <t>Lançamento processo (CC 30-01-2013) Envio de requerimento executivo (MA 06-05-2014) Recebida factura GL (MCS 23-05-2014). Comunicação do AE ao Tribunal para dispensa do sigilo fiscal uma vez que o o executado consta como herdeiros (MCS 08-10-2014). Notificados de relatório de fase 1: RIE: consta 1 execução; IPSS: não aufere vencimentos; CGA: não consta como subscritor; CRA: localizado 1 veículo (livres de ónus ou encargos); Finanças: não existem imóveis e consta como herdeiro em herança; Publicidade de insolvência: não consta; LPE: não consta; contratos publicos: não consta (MCS 20-10-2014). Consulta Citius: o veículo livre é uma Toyota Dyna de 1996. O levantamento do sigilo fiscal foi autorizado em Março de 2015 (IPC 18-05-2015). Proposta de incobrabilidade (IPC 10-10-2016). Ok do Cliente à incobrabilidade (IPC 11-10-2016). Req. extinção + certidão + RIE (RSR 12-10-2016). Email do AE a informar inserção no RIE (IPC 01-03-2017). Email do AE com informação da passagem de certidão (IPC 26-10-2017). Email do Cliente com informação da movimentação da certidão (IPC 23-11-2017).</t>
  </si>
  <si>
    <t>Lançamento de processo (MM 10.02.08)Demos entrada da acção - Aguarda citação do Réu(CD22-12-2009)Foi proferida sentença que condena o Réu no pedido.Emai para cliente a informar tal decisão.(CD23-02-2010)Envio de 2ª carta para devedor (16.03.10 MM)O Devedor apresentou proposta de € 100 tendo a cliente recusado e proposto € 150 com actualização de juros ao que o Executado informou não ter capacidade financeira já que é viuvo e tem a cargo 3 filhos. A cliente pretende dar entrada da execução(RP25-05-2010)Requerimento executivo(RP02-07-2010)O SE procedeu à notificação da entidade patronal apurada para penhora 1/3 vencimento auferido pelo Executado(RP13-09-2010)O SE insistiu com a entidade patronal(RP15-10-2010) E-mail ao SE a requerer informações relativas às diligências efectuadas (14-02-2012 - JS)O SE procedeu à junção do resultado das pesquisas Fase 1 em que não foram apurados bens, pelo que vai ser agendada diligência penhora bens móveis(RP15-05-2012). Na sequencia da diligencia de penhora de bens moveis (31-05-2013) o AE notificou-nos para juntarmos aos autos o acordo encetado com o Executado (HB 14-07-2013). E-mail para Cliente com pedido de informação acerca dos pagamentos realizados no ambito do acordo (HB 13-02-2014).AE notifica entidade patronal para proceder a descontos de vencimento (MCS 03-09-2014). comunicação da entidade patronal a informar que já existe penhora da Fazenda Nacional e que o vencimento auferido já é inferior ao vencimento mínimo (MCS 08-10-2014). Not. AE auto de diligência externa (IPC 13-11-2014). Requerida extinção + RIE + certidão via email pois o processo não foi redistribuido (IPC 24-11-2014). Not. extinção (IPC 23-02-2015). Email do Cliente a questionar pela certidão + RIE (IPC 17-06-2016). Consulta RIE: não consta o processo. Email ao AE a questionar se foi solicitada ao Tribunal a inserção. AE informa que sim e que o processo foi renumerado: era 3322/09.1TBTVD-A e passou a ser 3496/14.0T8LRS (IPC 21-06-2016). Contacto com Tribunal para inserção no RIE. Consulta RIE: já consta em conformidade. Email a informar o AE para passagem de certidão (IPC 17-03-2017). Email ao AE a insistir pela passagem de certidão (IPC 07-07-2017). Email do AE com informação da passagem de certidão (IPC 26-10-2017). Email do Cliente com informação da movimentação da certidão (IPC 23-11-2017).</t>
  </si>
  <si>
    <t>Lançamento de Processo(IR 16.03.2011)Apresentámos reclamação créditos(RP08-04-2011)e-mail AI (26-05-2012 - JS) IAguarda encerramento do processo para requerer certidão para efeitos fiscais (MCS 07-08-2014). Consulta portal: processo não encerrado (IPC 19-04-2016). Email do Cliente com edital de encerramento por IMI datado de 16/03 (IPC 20-03-2017). Req. a pedir certidão (RSR 05-04-2017).  Contacto com Tribunal para emissão da certidão (IPC 07-07-2017). Not. da passagem de certidão. Solicitadas ao DAA as diligências de remessa (IPC 04-09-2017). Certidão recebida na PRA (IPC 14-09-2017). Entrega do original da certidão em mão ao Cliente (IPC 20-10-2017). Email do Cliente com informação da movimentação da certidão (IPC 23-11-2017).</t>
  </si>
  <si>
    <t>Lançamento de processo (14.08.2013 - IR). Reclamação de Créditos (HB 17-08-2013). Fomos notificados pelo AI da lista de creditos - € 136,70 está OK - da proposta de encerramento da atividade e do estabelecimento da Insolvente com consequente liquidação dos bens iventariados cujo valor ascende a € 13895,00 (HB 17-10-2013). Aguarda encerramento do processo (MCS 13-08-2014). E-mail da Cliente com a informação do Edital da prestação de contas do AI (HB 16-04-2015). Not. despacho do Juiz a ordenar ao AI junção do mapa de rateio (IPC 06-07-2016). Not. a ordenar início dos pagamentos. Consulta Citius: WPT nada recebe no rateio (IPC 10-11-2016). Email do Cliente de 02/10 com edital de encerramento por rateio (IPC 09-10-2017).  Pedido de certidão eletronica (IPC 13-10-2017).  Certidão eletrónica disponível (IPC 26-10-2017). Certidão entregue em mão ao Cliente (IPC 31-10-2017). Email do Cliente com informação da movimentação da certidão (IPC 23-11-2017).</t>
  </si>
  <si>
    <t>Lançamento de Processo(IR 27.05.2011)Foi oposta fórmula executória, pelo que enviámos 2ª carta ao devedor (08-08-2011 - ES)Requeirmento executivo(RP21-09-2011)O SE procedeu á junção do resultado das pesquisas Fase 1 em que não foram apurados bens passíveis de penhora, pelo que vai ser agendada diigência penhora de bens móveis(RP14-12-2011)E-mail SE solicitando informações referentes ao estado do processo (19-05-2012 - JS)Insistimos com o SE, no sentido de apurar informações sobre as diligências efectuadas (06-08-2012 - JS)Realizadas as diligências de penhora, apurou-se a inexistência de bens susceptíveis de penhora, pelo que se apresentou o pedido de desistência da instância e requereu-se a respectiva certidão para efeitos fiscais (30-04-2013-PRS). Leitura de e-mails e de respostas com cliente sobre certidão requerida que reiteramos junto do Tribunal uma vez feita a extinção pelo AE nos termos 919.º conforme requerido pelo Tribunal (HB 25-09-2013). Fomos notificados pela secretaria do Tribunal da notificação que seguirá para o AE para este extinguir a ação (HB 29-11-2013). Email AE a insistir com extinção e RIE (IPC 29-01-2015). Req. extinção + certidão + RIE (IPC 17-06-2015). Not. extinção (IPC 18-08-2015). Consulta RIE: consta em conformidade. Email ao AE a solicitar emissão de certidão (IPC 20-03-2017). Email ao AE a insistir pela passagem de certidão (IPC 07-07-2017). Email do AE com informação da passagem de certidão (IPC 26-10-2017). Email do Cliente com informação da movimentação da certidão (IPC 23-11-2017).</t>
  </si>
  <si>
    <t>Lançamento de processo (04-09-2013 - CC). Reclamação de Creditos (HB 17-09-2013). E-mail do Cliente com a informação do encerramento da insolvência por imi. Requerimento de Certidão para efeitos fiscais (HB 19-05-2014). Req. a pedir certidão (IPC 25-07-2016). Not. da passagem da certidão (IPC 31-08-2016). Solicitadas ao DAA as diligências de remessa da certidão (IPC 05-09-2016).  Certidão recebida na PRA (IPC 04-09-2017). Certidão entregue em mão ao Cliente (IPC 14-09-2017). Email do Cliente com informação da movimentação da certidão (IPC 23-11-2017).</t>
  </si>
  <si>
    <t>V-17 ALUMINIOS E PVC,LDA</t>
  </si>
  <si>
    <t>3690/17.1T8OAZ</t>
  </si>
  <si>
    <t>FESAPI RECONSTRUÇÃO, LDA</t>
  </si>
  <si>
    <t>1013/17.9T8BGC</t>
  </si>
  <si>
    <t>VANGMOB  INDUSTRIA MOBILIARIO, S.A.</t>
  </si>
  <si>
    <t>1662/17.5T8AMT</t>
  </si>
  <si>
    <t>SCOPROLUMBA SOCIEDADE DE CONSTRUÇÕES E PROJECTOS S.A.</t>
  </si>
  <si>
    <t>4595/17.1T8VIS</t>
  </si>
  <si>
    <t>Ricardo óscar Silva Alves Pinho Costa</t>
  </si>
  <si>
    <t>Lançamento de processo (28.09.10 AS). Envio de 1ª carta para devedor (29.09.10 AS))Requerimento injunção(AD18-12-2010)Foi aposta fórmula executória(RP17-03-2011) A aguardar instruções da cliente quanto à instauração da acção executiva (12-06-2012 - JS)Requerimento executivo(PRS19-11-2012)O SE procedeu à junção do resultado das pesquisas Fase 1 em que não foram encontrados bens susceptíveis de penhora, pelo que será agendada diligência de penhora bens móveis(RP13-02-2013)A sociedade foi dissolvida. Requerimento extinção. Foi requerida certidão(RP11-04-2013). Fomos notificados pelo AE da extinção da ação nos termos do 919.º CPC (HB 13-07-2013); Pedido de certidão (23-01-2014 MNS) Notificados de comunicação do AE ao processo a solicitar inserção no RIE (MCS 16-07-2014). Aguarda inserção no RIE (IPC 27-03-2015). Continua a aguardar alteração RIE pela secretaria (IPC 17-06-2015). No RIE consta a desistência. A empresa está dissolvida e tal informação consta nos autos. Não cremos na possibilidade de reversão do motivo de extinção (IPC 16-07-2015). Consulta Citius: processo redistribuido para novas Comarcas. Atualização no relatório (IPC 30-05-2016). Consulta RIE: consta em conformidade. Email ao AE a solicitar emissão de certidão (IPC 20-03-2017). Email ao AE a insistir com passagem de certidão (IPC 07-07-2017). Email do AE com informação da passagem de certidão (IPC 26-10-2017). Email do Cliente com informação da movimentação da certidão (IPC 23-11-2017).</t>
  </si>
  <si>
    <t>Lançamento de processo (24-11-17 - CC). V. ANOTAÇÕES CLIENTE 487225</t>
  </si>
  <si>
    <t>Lançamento de processo (27.03.09 MM)nsolvência com carácter limitado, pois não haverá lugar a reclamação de créditos - vai ser requerida certidão que ateste situação de insolvência da sociedade (14-02-2012 - JS) Foi requerida certidão (29-03-2012 - JS) Insistimos pela certidão (27-07-2012 - JS). No dossier fisico não consta nenhum elemento que nos permita concluir pelo requerimento/ insistência na emissão de certidão, pelo que, dirigimos aos autos o requerimento em conformidade (HB 29-06-2013).  Recebida certidão, mas sem os elementos necessários à sua movimentação (MCS 02-07-2014). Certidão fisicamente na PRA: requerimento feito antes 78.ºA, n.º 4, al. b) do CIVA. Novo requerimento de certidão ao processo em arquivo da comarca (HB 24-07-2015). Email do Cliente a solicitar tratamento (IPC 29-08-2016). Contacto do Tribunal a informar que a certidão está emitida (IPC 07-10-2016). Consulta portal: processo encerrado em 08/01/2009 - transitou à mais de 4 anos (IPC 11-10-2016). Solicitadas ao DAA as diligências de remessa (IPC 30-11-2016). Certidão recebida na PRA: WPT não consta como credora e a Insolvência teve caráter pleno, pelo que, a certidão emitida em 04/03/2014 está em conformidade (IPC 27-12-2016). Certidão entregue em mão ao Cliente (IPC 18-01-2017).  Após contacto com Cliente: passagem do processo para separador de proposta anulação saldos, face à inexistência de crédito reconhecido (IPC 14-03-2017). Saldo anulado pela Cliente (IPC 27-11-2017)</t>
  </si>
  <si>
    <t>Lançamento de Processo(IR 27.07.2011)Apresentámos reclamação de créditos(RP28-07-2011)O processo foi encerrado por IMI(RP09-12-2011) Requeremos certidão (15-06-2012 - JS)Aguarda distribuição do processo de acordo com a nova organização judiciária para permitir o envio de requerimento a pedir certidão para efeitos fiscais (MCS 29-09-2014). Requerimento de certidão efeitos fiscais (PMS14-11-2014). Requerimento certidão efeitos fiscais - ENC IMI - processo em arquivo de comarca (HB 26-08-2015). Contacto com Tribunal: vão emitir a certidão e notificam (RSR 31-10-2016).  Certidão recebida na PRA (IPC 07-02-2017). Entrega da certidão em mão ao Cliente (IPC 09-02-2017). Saldo anulado pela Cliente (IPC 27-11-2017)</t>
  </si>
  <si>
    <r>
      <rPr>
        <b/>
        <sz val="10"/>
        <color indexed="8"/>
        <rFont val="Arial Narrow"/>
        <family val="2"/>
      </rPr>
      <t>NOTA:</t>
    </r>
    <r>
      <rPr>
        <sz val="10"/>
        <color indexed="8"/>
        <rFont val="Arial Narrow"/>
        <family val="2"/>
      </rPr>
      <t xml:space="preserve"> informação relativa à execução suspensa em virtude da insolvencia da Devedora - processo n.º 8835/08.0TMSNT colocada na folha de processos inativos. E-mail para AI com o pedido de confirmação de reconhecimento do crédito W PT com base na contabilidade da Insolvente (HB 27-08-2015). E-mail para AI a reiterar o pedido de esclarecimento quanto ao reconhecimento do crédito da Cliente com base na contabilidade da insolvente (HB 02-09-2015). E-mail para AI a reiterar o pedido de confirmação de reconhecimento crédito W PT com base na contabilidade da insolvente (HB 13-10-2015). e-mail para AI a reiterar o pedido de esclarecimento do reconhecimento do credito da Cliente com base na contabilidade da insolvente (HB 11-11-2015). E-mail para AI a reiterar o pedido de esclarecimento acerca do reconhecimento do credito da cliente (HB 14-12-2015). credito W PT não relacionado (HB 12-01-2016). Consulta portal: processo encerrado por rateio em 26/02/2016 (IPC 22-12-2016). Consulta portal: a insolvência correu sob o número 1334/08.1TBLRA e não sob o número 6671/06.7TBLRA. A insolvência foi decretada com caráter limitado em 03/06/2008. Req. a pedir certidão (RSR 29-12-2016). Correção do número de processo no relatório (IPC 29-12-2016). Not. da passagem de certidão. Solicitadas ao DAA as diligências de remessa (IPC 31-01-2017). Certidão recebida na PRA (IPC 17-02-2017).  Certidão entregue em mão ao Cliente (IPC 27-02-2017).  Saldo anulado pela Cliente (IPC 27-11-2017)</t>
    </r>
  </si>
  <si>
    <t>Lançamento de Processo(IR 08.04.2011)Apresentámos reclamação de créditos(RP03-05-2011)O AI juntou relatório em que consta reconhecido o nosso crédito pelo valor reclamado, cua assembleia se realizará no dia 20/05/2011(RP12-05-2011)Foi proferida sentença de verificação e graduação de créditos em que consta o nosso crédito graduado conforme reclamado(RP28-10-2011)aguarda desenvolvimento do processo para posteriormente requerermos certidão (21-06-2012 - JS) Publicado encerramento do processo após rateio final (MCS 06-08-2014). Requerimento de Certidão para efeitos fiscais (PMS 14-11-2014). Requerimento certidão efeitos fiscais - ENC RATEIO - em processo arquivado na comarca de Leiria (HB  27-08-2015). Email do Cliente a solicitar tratamento (IPC 29-08-2016). Novo req. a pedir certidão (RSR 18-10-2016). Not. da passagem da certidão (IPC 25-10-2016). Tribunal não dá a conhecer teor da mesma. Solicitadas ao DAA as diligências de remessa da certidão (IPC 26-10-2016). Certidão recebida na PRA (IPC 04-11-2016). Não é possível a obtenção do documento que justifica a ausência da ata da Assembleia de Credores. Email ao Cliente (IPC 01-06-2017). Certidão entregue em mão ao Cliente (IPC 05-07-2017). Saldo anulado pela Cliente (IPC 27-11-2017)</t>
  </si>
  <si>
    <t>Lançamento de processo (19-11-2010 CC)Apresentámos reclamação de créditos(RP02-12-2010)O AI juntou relatório em que consta o nosso crédito pelo valor reclamado(RP06-01-2011)O AI propos o encerramento do processo por IMI(RP09-12-2011) Processo de Insolvência foi encerrado por IMI (RP09-02-2012) Requeremos certidão (07-08-2012 - JS) Aguarda distribuição do processo de acordo com a nova organização judiciária para permitir o envio de requerimento a pedir certidão para efeitos fiscais (MCS 29-09-2014). Requerimento de certidão para efeitos fiscais (PMS 14-11-2014). Requerimento certidão efeitos fiscais - ENC IMI - processo arquivado comarca Leiria/ Caldas Rainha (HB 27-08-2015). Email do Cliente a solicitar tratamento (IPC 29-08-2016). Consulta Citius: certidão emitida em 03/09/2015 (RSR 01-09-2016). Contacto com Tribunal para conhecer teor da certidão: o trânsito do encerramento ocorreu em 23/02/2012. Na certidão falta menção ao valor do crédito da Cliente (IPC 20-10-2016). Contacto com Tribunal: localizaram 2 certidões. Em nenhuma delas consta o valor reclamado. Vão ver se podem corrigir e informam (IPC 24-01-2017). Contacto com Tribunal: vão corrigir a certidão e notificam (IPC 26-01-2017). Novo contacto do Tribunal: a certidão emitida em 03/09/2015, apesar de não ter narrativamente o valor reclamado, tal informação consta das cópias anexas. Funcionária não vai corrigir. Solicitadas ao DAA as diligências de remessa (IPC 30-01-2017).  Certidão recebida na PRA (IPC 17-02-2017).  Certidão entregue em mão ao Cliente (IPC 27-02-2017). Saldo anulado pela Cliente (IPC 27-11-2017)</t>
  </si>
  <si>
    <t>Apresentamos reclamação de créditos (VS 02-06-2010) Contacto com AI solicitando informações referentes ao estado do processo (24-02-2012 - JS); Requerimento a solicitar emissão de certidão para efeitos fiscais (30-12-2013 MSN). E-mail do Cliente com a informação do Edital de encerramento da insolvencia por IMI. Requerimento de Certidão para efeitos fiscais (HB 25-08-2014). Requerimento certidão efeitos fiscais - ENC IMI - (HB 27-08-2015). Email ao Tribunal a questionar se foi passada (IPC 10-04-2017). Contacto do Tribunal. A certidão está emitida. Solicitadas ao DAA as diligências de remessa (IPC 12-04-2017). Recebida a certidão na PRA, mas não consta o valor do crédito (IPC 26-04-2017). Contacto com Tribunal: não consta o valor do crédito, dado não ter sido junta a lista do art. 129º CIRE, tendo o processo sido encerrado em data anterior - 12/05/2011 (IPC 28-04-2017). Contacto com AI e email a solicitar declaração da qual conste o valor reclamado (IPC 24-05-2017). Novo contacto com AI a insistir pela declaração (IPC 15-09-2017). Certidão entregue em mão ao Cliente - impossibilidade de obtenção da declaração junto do AI (IPC 31-10-2017). Saldo anulado pela Cliente (IPC 27-11-2017)</t>
  </si>
  <si>
    <t>Lançamento de processo (MM 20.10.08) Procedemos à reclamação de créditos (31.10.08TG)O processo de insolvência passa a correr como incidente limitado, pois o processo foi encerrado atenta a insuficiência de bens.(RP06-02-2009)Requeremos certidão (VS25-02-2010) Contacto com o Tribunal a insistir pela certidão. Seremos notificados aquando da emissão da mesma (16-02-2012 - JS);Requerimento a insistit na emissão de certidão para efeitos fiscais (30-12-2013 MNS)Aguarda redistribuição do processo de acordo com a nova organização judiciária (MCS 30-09-2014). requerimento certidão - ENC IMI (HB 26-11-2015). Contacto com Tribunal: vão emitir a certidão e notificam (RSR 31-10-2016).  Certidão recebida na PRA (IPC 07-02-2017). Wurth não consta como credora, o encerramento foi por IMI e transitou há mais de 4 anos (IPC 09-02-2017).  Certidão entregue em mão ao Cliente (IPC 27-02-2017). Passagem do processo para proposta de anulação de saldo (IPC 06-06-2017). Saldo anulado pela Cliente (IPC 27-11-2017)</t>
  </si>
  <si>
    <t>Enviada carta de cobrança 24-06-08. Requerimento executivo 30-09-08.A Executada enviou proposta de acordo de pagamento em 12 prestações à SE, pelo que aceite pela cliente, foi enviado email à SE a informar a aceitação naqueles termos desde que directamente na conta Wurth e aguarda-se confirmação do pagamento da primeira prestação e restantes termos, nomeadamente os valores(RP30-06-2009) Reunião para revisão de processos (18-01-2011 - JS) Reclamação de Créditos (28-03-2012Aguarda encerramento do processo (MCS 12-08-2014). requerimento de certidão para efeitos fiscais, na sequência do encerramento do processo de insolvência por IMI. E-mail para Cliente com a informação de que foi requerida a Certidão para efeitos fiscais na Insolvencia e que foi feito requerimento no processo executivo a informar o AE da Insolvencia (HB 18-03-2015). Contacto com Tribunal: vão emitir a certidão e notificam (RSR 31-10-2016).  Certidão recebida na PRA (IPC 07-02-2017).  Wurth não consta como credora, o encerramento foi por IMI (IPC 09-02-2017).  Certidão entregue em mão ao Cliente (IPC 27-02-2017). Passagem do processo para proposta de anulação de saldo (IPC 06-06-2017). Saldo anulado pela Cliente (IPC 27-11-2017)</t>
  </si>
  <si>
    <t>Procedemos à reclamação de Créditos no processo de insolvência (24.04.06 TG) Recebemos do AI relatório da Insolvência (não existem bens, nem créditos), bem como relação dos créditos reclamados (23.05.06 TG) Deslocámo-nos ao Tribunal de Comércio de Lisboa, onde decorreu a Assembleia de Credores. Foi votado pelos credores a liquidação da sociedade (06.06.06 TG) Mail a cliente informando o estado do processo (24.01.07 TG) Tentámos consultar o processo encontrava-se no gabiente do juiz (09.05.07 TG) Consultado o processo verificámos que o mesmo se encontra em fase de liquidação. Mail cliente informando o estado actual do processo (16.05.07 TG) Requeremos certidão para efeitos fiscais (17.05.07 TG) Contacto a tribunal a insistir pela certidão (RP08.12.15) insistimos pela certidão (17.01.2012 - JS).  Processo encerrado por IMI (MCS 13-08-2014). Requeirmento de certidão para efeitos fiscais (HB 21-01-2015). Consulta Citius PR: certidão emitida em 03/09/2015. No entanto, trânsito ocorreu em 16/06/2010 - há mais de 4 anos (IPC 28-10-2016). Solicitadas ao DAA as diligências de remessa da certidão (IPC 27-12-2016). Certidão recebida na PRA (IPC 03-02-2017).Entrega da certidão em mão ao Cliente (IPC 09-02-2017). Saldo anulado pela Cliente (IPC 27-11-2017)</t>
  </si>
  <si>
    <t>Lançamento de processo. (29.04.2010 MM)Apresentámos reclamação créditos(VS12-05-2010)O AI infomou que o nosso crédito se encontra reconhecido pelo valor reclamado(RP11-10-2010)Foi proferida sentença de verificação e graduação de créditos(RP31-12-2010)Assembleia de credores 03/10/2011 O FGS deduziu reclamação de créditos(RP31-01-2012)O processo foi encerrado - será requerida certidão(RP09-03-2012) Requeremos certidão (12-07-2012 - JS)Aguarda nova distribuição processo de acordo com organização judicial actual para requerer certidão (MCS 30-09-2014). Requerimento de certidão para efeitos fiscais enviado por e-mail para o TRibunal atenta a não distribuição do processo com a entrada em vigor da LOSJ (HB 21-01-2015). Consulta portal: processo encerrado por IMI em 27/01/2012 (IPC 10-02-2017). Req. a pedir certidão (RSR 13-02-2017). Contacto do Tribunal a informar da passagem da certidão. Solicitadas ao DAA as diligências de remessa (IPC 06-03-2017). Recebida certidão na PRA (IPC 20-03-2017). Certidão entregue em mão ao Cliente (IPC 29-03-2017). Saldo anulado pela Cliente (IPC 27-11-2017)</t>
  </si>
  <si>
    <t>Lançamento de Processo(22.12.2010IR)Apresentámos reclamação de créditos(RP10-01-2011) Encerramento do processo por IMI (28-05-2012 - JS). Requerimento de Certidão para efeitos fiscais (HB 22-12-2013). Requerimento de certidão para efeitos fiscais (Anterior feito antes do 78.º-A, n.º 4, al. b) CIVA) em processo arquivado na comarca (HB 05-08-2015). Email ao Tribunal a questionar se foi passada a certidão (IPC 10-04-2017). Contacto do Tribunal a informar que a certidão será emitida (IPC 12-04-2017). Contacto do Tribunal a informar que a certidão foi emitida. Encerramento ocorreu há mais de 4 anos. Solicitadas ao DAA as diligências de remessa (IPC 06-06-2017).  Certidão recebida na PRA (IPC 06-07-2017).  Certidão entregue em mão ao Cliente (IPC 28-07-2017). Saldo anulado pela Cliente (IPC 27-11-2017)</t>
  </si>
  <si>
    <t>Lançamento de processo. (15-06-2009 MM)Aguarda publicação de anúncios para apresentar reclamação de créditos(RP29-12-2009) Apresentamos reclamação de créditos (VS18-02-2010)Foi proferida sentença de verificação e graduação de créditos(RP05-07-2010)O Juiz ordenou a notificação para nos pronunciarmos sobre eventaul encerramento por insuficiência da massa(RP17-02-2011)O processo de insolvência foi encerrado(RP20-05-2011)Foi requerida certidão(RP02-08-2011)  Insistimos pela certidão (21-06-2012 - JS)Prestação de contas(RP19-07-2012) Publicado encerramento do processo (MCS 06-08-2014). requerimento certidão - ENC IMI (HB 14-01-2016). Certidão emitida, solicitadas diligências para remessa à PRA (IPC 24-03-2016). Certidão recebida na PRA (IPC 17-02-2017).  Certidão entregue em mão ao Cliente (IPC 27-02-2017). Saldo anulado pela Cliente (IPC 27-11-2017)</t>
  </si>
  <si>
    <t>Reclamação de Créditos (05-07-2012 - JS)Fomos notificados para eventual pronuncia sobre exoneração do passivo restante(RP16-11-2012)Foi proferido despacho de exoneração do passivo restante. Insolvência considerada fortuita(RP07-12-2012)Foi proferida sentença de verificação e graduação de créditos(RP14-02-2013) Processo encerrado por IMI (MCS 12-08-2014). Processo encerrado por IMI em 04/12/2012, mas com distribuição para as novas Comarcas (IPC 25-08-2016). Req. a pedir certidão (RSR 26-08-2016). Not. da passagem da certidão (IPC 10-01-2017). Solicitadas ao DAA as diligências de remessa (IPC 11-01-2017). Certidão recebida na PRA (IPC 17-02-2017). Trânsito do encerramento pcorreu há mais de 4 anos. Não se localiza cópia da RC e da carta remetida ao AI (IPC 13-04-2017). Entrega da certidão em mão ao Cliente (IPC 17-04-2017). Saldo anulado pela Cliente (IPC 27-11-2017)</t>
  </si>
  <si>
    <t>Lançamento de Processo(IR 08.04.2011)Apresentámos reclamação de créditos(RP21-04-2011)O AI reconheceu o nosso crédito pelo valor reclamado(RP04-07-2011)O processo de insolvência foi encerrado(RP06-02-2012) Requeremos certidão (03-08-2012 - JS) Processo encerrado por IMI (MCS 13-08-2014). Consulta portal: processo encerrado por IMI em 02/02/2012 (IPC 25-08-2016). Req. a pedir certidão (RSR 26-08-2016). Not. da passagem da certidão (IPC 29-09-2016). Solicitadas ao DAA as diligências de remessa da certidão (IPC 27-12-2016). Certidão recebida na PRA (IPC 17-02-2017).  Certidão entregue em mão ao Cliente (IPC 27-02-2017). Saldo anulado pela Cliente (IPC 27-11-2017)</t>
  </si>
  <si>
    <t>Reclamação de créditos 27-7-08 Na sequência do encerramento do processo, requeremos certidão. Foi junto substabelecimento(RP18-11-2009) Requeremos certidão (VS 04-03-2010) Contacto com o Tribunal a insistir pela certidão. Seremos notificados aquando da emissão da mesma (16-02-2012 - JS). No dossier fisico não consta nenhum elemento que nos permita concluir pela insistência na emissão de certidão, pelo que, dirigimos aos autos o requerimento em conformidade (HB 29-06-2013). Requerimento de certidão para efeitos fiscais - ENC IMI - enviado por e-mail para o Tribunal, atenta a não redistribuição do processo na sequencia da entrada em vigor da LOSJ e respetiva regulamentação (HB 22-07-2015). Email ao Tribunal a questionar se foi passada a certidão (IPC 10-04-2017). Contacto do Tribunal a informar que a certidão será emitida (IPC 12-04-2017). Contacto do Tribunal: certidão foi emitida. Trânsito do encerramento ocorreu há mais de 4 anos (IPC 06-06-2017).  Certidão recebida na PRA (IPC 06-07-2017).  Certidão entregue em mão ao Cliente (IPC 28-07-2017). Saldo anulado pela Cliente (IPC 27-11-2017)</t>
  </si>
  <si>
    <t>reclamação de creditos em 03-12-2012 - lista creditos € 700,68 - € 649,16 OK. Proposto o encerramento por IMI. Publicado o encerramento por IMI - REQ CERT ENC IMI (HB 22-01-2016). Email ao Tribunal a questionar se foi passada a certidão (IPC 10-04-2017). Contacto do Tribunal a informar que a certidão será emitida (IPC 12-04-2017). Contacto do Tribunal: certidão foi emitida. Solicitadas ao DAA as diligências de remessa (IPC 06-06-2017).  Certidão recebida na PRA (IPC 06-07-2017).  Certidão entregue em mão ao Cliente (IPC 28-07-2017). Saldo anulado pela Cliente (IPC 27-11-2017)</t>
  </si>
  <si>
    <t>Lançamento de Processo(IR 07.03.2011)nsolvência decretada com carácter limitado. Requeremos certidão (21-06-2012 - JS) IAguarda encerramento do processo para requerer certidão para efeitos fiscais (MCS 06-08-2014). Req. a juntar procuração e a pedir certidão (IPC 08-09-2016). Email do Tribunal com a informação da passagem de certidão (IPC 27-09-2016). Contacto com Tribunal para conhecer teor da certidão: trânsito em julgado do despacho de encerramento ocorreu em 02/01/2012, há mais de 4 anos (IPC 04-10-2016). Solicitadas ao DAA as diligências de remessa (IPC 27-12-2016). Certidão recebida na PRA (IPC 17-01-2017). Entrega da certidão em mão ao Cliente (IPC 09-02-2017). Saldo anulado pela Cliente (IPC 27-11-2017)</t>
  </si>
  <si>
    <t>Lancamento processo (IR 14.12.2011)Apresentámos reclamação de créditos(JS30-12-2011)e-mail AI (03-01-2012 - JS) Encerramento do processo por IMI (12-07-2012 - JS) Enviado requerimento para emissão de certidão (MA 21-07-2014). Receção de certidão e conferencia das respetivas menções: falta a menção do credito reclamado e reconhecido pelo AI, razão pela qual vamos devolver o original do documento ao Tribunal para que seja emitida a certidão de acordo com o requerido em 21-07-2014 (HB 18-11-2014). Certidão para efeitos fiscais fisicamente na PRA: falta a menção do valor reclamado pela Cliente . Novo requerimento de certidão para efeitos fiscais a processo em arquivo da comarca (HB 29-07-2015). Novo pedido de emissão de certidão (eletrónica) (IPC 17-10-2017). Pedido recusado: Wurth não consta como credora (IPC 23-10-2017). Efetuado novo pedido sem menção ao valor do crédito (IPC 07-11-2017). Certidão eletrónica disponível (IPC 14-11-2017). Entrega da certidão em mão ao Cliente (IPC 20-11-2017). Saldo anulado pela Cliente (IPC 27-11-2017)</t>
  </si>
  <si>
    <t>Lançamento de Processo(IR 09.09.2011)Insolvência decretada com carácter limitado. Requeremos certidão (18-06-2012 - JS) Aguarda nova distribuição processo de acordo com organização judicial actual para requerer certidão (MCS 30-09-2014). Processo encerrado por IMI c/ carater. requerimento de certidão para efeitos fiscais - processo arquivado na comarca (HB 16-12-2015). Processo redistribuido. Req. a pedir certidão (RSR 29-12-2016). Not. da passagem da certidão (IPC 20-01-2017). Contacto com Tribunal para conhecer teor da certidão. Solicitadas ao DAA as diligências de remessa (IPC 24-01-2017). Certidão recebida na PRA (IPC 10-02-2017).  Certidão entregue em mão ao Cliente (IPC 27-02-2017). Saldo anulado pela Cliente (IPC 27-11-2017)</t>
  </si>
  <si>
    <t>Lançamento processo (CC 18.06.2012) Reclamação de Créditos (02-07-2012 - JS)O process será encerrado por IMI(RP24-09-2012) Publicado anúncio de encerramento do processo (MCS 02-07-2014) Enviado requerimento para emissão de certidão (MA 21-07-2014). Requerimento certidão - ENC IMI (HB 07-12-2015). Consulta Citius: certidão não emitida (IPC 20-09-2016).Req. a reiterar o requerido (RSR 21-09-2016). Not. da passagem de certidão. Solicitadas ao DAA as diligências de remessa (IPC 13-12-2016). Certidão recebida na PRA (IPC 10-01-2017). Certidão entregue em mão ao Cliente (IPC 18-01-2017). Saldo anulado pela Cliente (IPC 27-11-2017)</t>
  </si>
  <si>
    <t>Lançamento de processo (03.02.10 MM)Apresentámos reclamação de créditos (VS26-02-2010)O AI juntou auto de apreensão de bens para posterior liquidação. Foi proferida sentença de verificação e graduação de créditos(VS13-05-2010)Edital para aprovação de contas(RP14-06-2011) e-mail AI solicitando informações (15-06-2012 - JS) Aguarda encerramento do processo (MCS 11-08-2014). Consulta portal: processo não encerrado a esta data (IPC 27-04-2016). Contactado o Tribunal fomos informados que o processo está encerrado não obstante a inexistência de edital de encerramento (IPC 22-07-2016). Contacto com o Tribunal: o encerramento foi por rateio. Req. a pedir certidão (IPC 09-08-2016). Contacto d Tribunal: certidão está emitida. Solicitadas ao DAA diligências de remessa (IPC 15-05-2017). Certidão recebida na PRA (IPC 05-06-2017). Certidão entregue em mão ao Cliente (IPC 05-07-2017). Saldo anulado pela Cliente (IPC 27-11-2017)</t>
  </si>
  <si>
    <t>Procedemos à reclamção de créditos (31.10.07TG)Foi requerida certidão para efeitos fiscais(RP22-07-2009)Foi requerida certidão para efeitos fiscais (JS19-01-2012); Requerimento a insistir na emissão da certidão (30-12-2013) Aguarda redistribuição do processo de acordo com a nova organização judiciária (MCS 30-09-2014). Requerimento de certidão para efeitos fiscais - ENC RATEIO - em processo arquivado na comarca (HB 19-08-2015).  Contacto com Tribunal: vão verificar a passagem de certidão (IPC 14-03-2017). Contacto do Tribunal informando que Wurth não consta como credora (IPC 16-03-2017). Consulta dossier: temos na nossa posse RC elaborada e assinada pelo AI com carimbo de receção em 02/11/2007. Contacto com AI Nuno Castelano_239842968. Vai consultar o processo. Novo contacto do AI: confirma receção da RC, mas da lista não consta relacionado o crédito da Wurth. Email a solicitar envio da lista e declaração de receção da RC com data e valor do crédito (IPC 17-03-2017). Recebida declaração + lista (IPC 20-03-2017). Req. a pedir certidão_sem menção ao crédito dado Wurth não constar da lista (IPC 22-03-2017). Contacto do Tribunal: certidão está emitida. Solicitadas ao DAA as diligências de remessa (IPC 03-11-2017). Certidão recebida na PRA (IPC 17-11-2017). Entrega da certidão em mão ao Cliente (IPC 20-11-2017). Saldo anulado pela Cliente (IPC 27-11-2017)</t>
  </si>
  <si>
    <t>Lançamento de processo (01.10.09 MM)Apresentámos reclamação de créditos(VS14-10-2009)Foi proferida sentença de verificação e graduação de créditos(RP19-02-2010)Foi requerida certidão(RP02-08-2011)  Insistimos pela certidão (21-06-2012 - JS) Processo encerrado por rateio (MCS 13-08-2014). Email para AI para obtenção de informações acerca do rateio (RSR 30-08-2016). Reiterado o email ao AI (RSR 03-10-2016). AI informa que não coube qualquer verba aos credores comuns. O trânsito em julgado do encerramento ocorreu há mais de 4 anos (IPC 06-10-2016). Req. a pedir certidão (RSR 28-12-2016). Email ao Tribunal a insistir com passagem de certidão. Email do Tribunal a informar que a certidão foi emitida. Solicitadas ao DAA as diligências de remessa (IPC 16-05-2017). Certidão recebida na PRA (IPC 06-06-2017). Certidão entregue em mão ao Cliente (IPC 05-07-2017). Saldo anulado pela Cliente (IPC 27-11-2017)</t>
  </si>
  <si>
    <t>Apresentámos reclamação de créditos (VS18-10-2010) Contacto com o AI solicitando informações referentes ao processo (15-02-2012 - JS) Processo encontra-se em fase de liquidação (25-06-2012 - JS) Publicado encerramento do processo (MCS 02-07-2014). Consulta portal: do edital não consta o motivo do encerramento. Contacto com Tribunal: encerrado por IMI. Agendamento pedido de certidão (IPC 27-07-2016). Req. a pedir certidão (RSR 12-08-2016). Not. da passagem de certidão (IPC 29-09-2016). O encerramento foi em 17/01/2011 - trânsito ocorreu há mais de 4 anos (IPC 11-10-2016). Solicitadas ao DAA as diligências de remessa (IPC 27-12-2016).  Certidão recebida na PRA (IPC 17-02-2017).  Certidão entregue em mão ao Cliente (IPC 27-02-2017). Saldo anulado pela Cliente (IPC 27-11-2017)</t>
  </si>
  <si>
    <t>Lançamento de processo (MM 18.11.08) Envio de 1ª carta a solicitar pagamento ou proposta nesse sentido (MM 21.11.08)O devedor enviou carta a impugnar saldo wurth, juntanto extracto conta-corrente.Enviou-se mail a pedir confirmação do saldo.(RP05-12-2008)Enviou-se carta ao devedor a confirmar saldo em dívida(RP09-12-2008)Envio Injunção N.º 113763/09.2 YIPRT na qual peticionamos o valor de € 1247,16(RP27-03-2009)Foi aposta fórmula executória(RP03-06-2009)A cliente enviou email directamente ao devedor porquanto a devedora continua a alegar que não deve tal montante(RP15-06-2009)O devedor informou que vai apresentar proposta de pagamento, após análise da documentação enviada pela cliente(RP15-07-2009) A aguardar instruções da cliente quanto à instauração da acção executiva (29-02-2012 - JS)A Devedora foi declarada insolvente com carácter limitado(RP06-09-2012). E-mail do cliente com a instrução para encerrarmos a linha da informação da injunção, atenta a insolvência da devedora (HB 11-09-2013). Requerimento de certidão para efeitos fiscais (HB 28-09-2013). Novo requerimento de certidão para efeitos fiscais em processo arquivado na comarca (anterior requerida antes de 78.º-A, n.º 4 al. b) CIVA) (HB 05-08-2015).  Contacto com Tribunal: vão verificar a passagem de certidão (IPC 14-03-2017). Recebido contacto do Tribunal: certidão está emitida desde 2015. Solicitadas ao DAA as diligências de remessa (IPC 16-03-2017).  Certidão recebida na PRA (IPC 28-03-2017). Certidão entregue em mão ao Cliente (IPC 29-03-2017). Saldo anulado pela Cliente (IPC 27-11-2017)</t>
  </si>
  <si>
    <t>Lançamento de processo. (13.05.10 MM) Apresentámos reclamação de créditos (27-05-2010)O processo de insolvência foi encerrado. Foi requerida certidão(RP06-08-2010) Fomos notificados para esclarecer o pedido de certidão pois na lista provisória de credores nao consta a Wurth. Enviado requerimento ao tribunal com comprovativo da apresentação da reclamação de créditos e pedido de certidão e rectificação da lista de credores (19-08-2010) Insistimos pela certidão (23-06-2012 - JS) Processo encerrado por IMI (MCS 13-08-2014). Consulta portal: processo encerrado em 19/05/2010 (IPC 06-09-2016). Req. a pedir certidão (RSR 19-09-2016). Contacto com Tribunal: certidão foi emitida. Solicitadas ao DAA as diligências de remessa da certidão (IPC 15-05-2017). Certidão recebida na PRA (IPC 20-06-2017). Certidão entregue em mão ao Cliente (IPC 05-07-2017). Saldo anulado pela Cliente (IPC 27-11-2017)</t>
  </si>
  <si>
    <t>Apresentámos reclamação de créditos(RP22-08-2011)O processo de insolvência foi encerrado(RP13-12-2011)Requeremos certidão (15-06-2012 - JS)Prestação de contas(RP16-07-2012); Requerimento a solicitar emissão de certidão para efeitos fiscais (30-12-2013 MNS)  Recebida certidão, mas sem os elementos necessários à sua movimentação (MCS 02-07-2014). Original da certidão está na PRA. Processo redistribuido, certidão emitida pelo Tribunal extinto (IPC 02-09-2016). Consulta portal: o encerramento ocorreu em 20/10/2011 - transitou há mais de 4 anos (IPC 11-10-2016). Certidão entregue em mão ao Cliente (IPC 18-01-2017). Saldo anulado pela Cliente (IPC 27-11-2017)</t>
  </si>
  <si>
    <t>Apresentámos reclamação de créditos(RP15-06-2011)A AI juntou relatório em que consta reconhecido o nosso crédito pelo valor reclamado(RP15-07-2011)Assembleia de credores para dia 07/09/2011 O processo foi encerrado por IMI(RP28-10-2011) Email à Cliente a informar que a acção executiva encontra-se extinta e que a insolv~encia foi encerrada por IMI.Vamos diligenciar pela obter certidão para efeitos fiscais. Enviado requerimento a solicitar emissão de certidão (MCS 04-08-2014). Consulta portal: processo encerrado por IMI em 12/09/2011. Processo não visível no Citius para apurar estado certidao. Agendado novo pedido (IPC 27-07-2016). Processo foi encerrado em 12/09/2011 - há mais de 4 anos (IPC 20-10-2016). Req. a pedir certidão (RSR 28-12-2016). Contacto com Sr. Salgado, do Tribunal, a certidão está emitida em conformidade. Solicitadas ao DAA as diligências de remessa (IPC 09-01-2017). Certidão recebida na PRA (IPC 17-02-2017).  Certidão entregue em mão ao Cliente (IPC 27-02-2017). Saldo anulado pela Cliente (IPC 27-11-2017)</t>
  </si>
  <si>
    <t>Lancamento processo (IR 18.11.2011) Apresentámos Reclamação de Créditos (25-11-2011 - JS). processo encerrado por IMI (MCS 13-08-2014).Aguarda distribuição do processo de acordo com a nova organização judiciária para permitir o envio de requerimento a pedir certidão para efeitos fiscais (MCS 29-09-2014). Consulta portal: não está publicado edital de encerramento (IPC 29-08-2016). Contacto com Tribunal: processo está findo, sem redistribuição (IPC 30-08-2016). Req. a pedir certidão (RSR 30-08-2016). Contacto com Tribunal acerca da manutenção do interesse na certidão e crédito reclamado: a certidão emitida a esta data. Solicitadas ao DAA as diligências de remessa (IPC 12-01-2017).  Certidão recebida na PRA (IPC 17-02-2017).  Certidão entregue em mão ao Cliente (IPC 27-02-2017). Saldo anulado pela Cliente (IPC 27-11-2017)</t>
  </si>
  <si>
    <t>Apresentámos reclamação de créditos(RP01-08-2011)A AI apenas reconheceu a quantia de € 2.641,62(RP27-09-2011)Foi proferida sentença de verificação e graduação de créditos(RP28-10-2011)O processo foi encerrado. Foi requerida certidão(RP22-11-2011)A AI requereu o levantamento da apreensão dos direitos arrolados à massa(RP03-12-2011)Insolvência fortuita(RP13-12-2011)Prestação de contas(RP16-05-2012) Processo encerrado por IMI (MCS 13-08-2014). Consulta portal: processo encerrado desde 21/10/2011 (IPC 26-08-2016).  Req. a pedir certidão (RSR 29-08-2016). Consulta Citius: a certidão foi emitida em 02/09/2016. No entatnto, o valor reclamado não está correto e o encerramento transitou há mais de 4 anos (IPC 10-05-2017). Contacto com Tribunal: vão corrigir e notificam (IPC 11-05-2017). Consulta Citius: certidão retificada. Solicitadas ao DAA as diligências de remessa (IPC 16-05-2017). Certidão recebida na PRA (IPC 20-06-2017). Certidão entregue em mão ao Cliente (IPC 05-07-2017). Saldo anulado pela Cliente (IPC 27-11-2017)</t>
  </si>
  <si>
    <t>Lançamento processo (CC 16.10.2012) Consulta do processo: processo de insolvência ainda não encerrado (MA 01-08-2014). Consulta portal: processo encerrado nos termos do art. 39º nº 7 b) do CIRE desde 25/01/2013. Correção nº processo no relatório (IPC 28-06-2016). Req. a pedir certidão (IPC 07-07-2016). Contacto com Tribunal acerca da emissão de certidão: vão emitir e notificam (IPC 19-04-2017). Not. da passagem de certidão (IPC 27-04-2017). Contacto com Tribunal para conhecer teor da certidão. Solicitadas ao DAA as diligências de remessa (IPC 28-04-2017). Certidão recebida na PRA (IPC 19-05-2017). Certidão entregue em mão ao Cliente (IPC 05-07-2017). Saldo anulado pela Cliente (IPC 27-11-2017)</t>
  </si>
  <si>
    <t>Lançamento de Processo(IR 08.08.2011)Apresentámos reclamação de créditos(RP24-08-2011)O AI juntou relatório em que consta o nosso crédito pelo valor reclamado. Assembleia designada para dia 19/09/2011(RP26-09-2011)O AI juntou listagem definitiva de credores(RP07-11-2011)O AI juntou auto de apreensão bens móveis(RP15-11-2011)Foi proferida sentença de verificação e graduação de créditos(RP06-12-2011)Prestação de contas(RP15-06-2012)O processo será encerrado, não recebendo a cliente qq importancia em rateio(RP22-10-2012) Requereu-se certidão para efeitos fiscais (14-01-2013-PRS). Consulta Citius: certidão emitida em 18/01/2013, mas não visível no Citius (IPC 01-08-2016). Req. a pedir certidão (RSR 28-12-2016). Email ao Tribunal a insistir com passagem de certidão. Email do Tribunal a informar que a certidão foi emitida. Solicitadas ao DAA as diligências de remessa (IPC 16-05-2017). Certidão recebida na PRA (IPC 06-06-2017). Contacto com Tribunal para obtenção de ata da AC (IPC 30-06-2017). Recebida ata da AC (IPC 03-07-2017). Certidão entregue em mão ao Cliente (IPC 05-07-2017). Saldo anulado pela Cliente (IPC 27-11-2017)</t>
  </si>
  <si>
    <t>Reclamação de Créditos (11-07-2012). E-mail para AI com pedido de atualização do estado da insolvencia (HB 22-12-2013). Processo encerrado por IMI (MCS 13-08-2014).Aguarda encerramento do processo (MCS 13-08-2014). Consulta portal: processo encerrado em 21/08/2012 (IPC 29-08-2016). Req. a pedir certidão (RSR 31-08-2016). Contacto com Tribunal: não localizam pedido de certidão. Efetuado novo pedido de certidão_eletrónica (IPC 25-10-2017). Contacto do Tribunal: para emissão de certidao eletronica terão de redistribuir o processo. Email a solicitar certidão em papel, conforme solicitado. Certidão emitida. Solicitadas ao DAA as diligências de remessa (IPC 27-10-2017). Certidão recebida na PRA (IPC 17-11-2017). Entrega da certidão em mão ao Cliente (IPC 20-11-2017).</t>
  </si>
  <si>
    <t>Lançamento de processo (14.05.09 MM)nsolvência com carácter limitado, pois não haverá lugar a reclamação de créditos - vai ser requerida certidão que ateste situação de insolvência da sociedade (13-02-2012 - JS) Foi requerida certidão (30-03-2012 - JS) Insistimos pela certidão (27-07-2012 - JS)Aguarda distribuição do processo de acordo com a nova organização judiciária para permitir o envio de requerimento a pedir certidão para efeitos fiscais (MCS 29-09-2014). processo encerrado IMI C/ carater. Requerimento certidão (HB 25-11-2015). consulta do processo via citius: certidão emitida em conformidade com o solicitado. Iniciado o procedimento de remessa da certidão para a PRA (HB 01-02-2016). Solicitadas ao DAA as diligências de remessa da certidão (IPC 28-11-2016). Certidão entregue em mão ao Cliente (IPC 18-01-2017). Saldo anulado pela Cliente (IPC 27-11-2017)</t>
  </si>
  <si>
    <t>Lancamento processo (IR 18.11.2011)Insolvência declarada com carácter limitado(RP23-11-2011)Encontra-se a decorrer prazo para pronuncia sobre as contas do AI(RP28-03-2012) requerida certidão para efeitos fiscais (MA 12-08-2014). Req. a pedir certidão (RSR 22-12-2016). Not. da passagem de certidão (IPC 12-01-2017). Contacto com Tribunal para conhecer teor da certidão. Solicitadas ao DAA as diligências de remessa (IPC 13-01-2017). Certidão recebida na PRA (IPC 17-02-2017).  Certidão entregue em mão ao Cliente (IPC 27-02-2017). Saldo anulado pela Cliente (IPC 27-11-2017)</t>
  </si>
  <si>
    <t>Lançamento de processo ( AS 28.02.07) Enviámos carta ao vosso cliente a solicitar o pagamento do valor em dívida (07.03.07 JM);Elaboração de requerimento de injunção (AFO 23.08.07);Envio de 2ª carta para devedor (24.06.08 MM) A carta enviada foi recepcionada pelo vosso cliente, sem que tivesse havido qualquer resposta. A aguardar instruções para proceder à execução (AA 07.07.08). Requerimento Executivo (JDG 09.10.08)Aquando do envio da execução constatou-se que a devedora está insolvente desde 2005, razão pelo que se suspendeu o procedimento e vai ser requerida certidão que ateste situação de insolvência(RP23-06-2009)Por indicação da cliente e atenta a declaração de insolvência com carácter limitado devolvemos o processo para anulação contabilistica(RP17-11-2009)Reabrimos dossier para requerer certidão de incobrabilidade(RP31-12-2010)Foi requerida certidão da insolvência(RP07-03-2011) Aguarda distribuição do processo de acordo com a nova organização judiciária para permitir o envio de requerimento a pedir certidão para efeitos fiscais (MCS 29-09-2014). Requerimento certidão para efeitos fiscais em processo arquivado na comarca - ENC C/ CARATER (HB 19-08-2015). Contacto com Tribunal: vão verificar a passagem de certidão (IPC 14-03-2017). Recebido contacto do Tribunal: não localizam processo com este número. Funcionária vai verificar através do NIF/nome do Insolvente. Processo correcto é o 526/05.0TYVNG e não o 529/05.0TYVNG. Vão passar a certidão e informam (IPC 16-03-2017). Novo contacto com Tribunal: localizaram a certidão passada desde 16/01/2016. Solicitadas ao DAA as diligências de remessa (IPC 05-04-2017). Certidão recebida na PRA (IPC 26-06-2017). Certidão entregue em mão ao Cliente (IPC 05-07-2017). Contacto do Cliente: encerramento transitou há mais de 4 anos. Passagem para proposta de anulação (IPC 09-11-2017). Saldo anulado pela Cliente (IPC 27-11-2017)</t>
  </si>
  <si>
    <t>nota: informação relativa a injunção: Lançamento de Processo(IR 03.05.2011) (Envio de 1ª carta ao devedor (17-05-2011 ES)A cliente propos o pagamento da quantia 7 prestações mensais no valor de € 292 com inicio em Maio(RP03-06-2011)Confirmámos que nenhum pagamento havia sido efectuado pela devedora. Requerimento injunção n.º 190790/11.0 YIPRT no qual petifcionamos o valor de € 2124,24 (RP04-07-2011)Foi aposta fórmula executória(RP14-10-2011) Enviámos 2ª carta (22-06-2012). Carta devolvida com a menção: "não atendeu". Nota: informação relativa a insolvencia: O Devedor foi declarado insolvente com caracter limitado(RP23-07-2012). Requerimento de certidão para efeitos fiscais (HB 16-07-2013). E-mail do cliente com a instrução para encerrarmos a linha no relatório com a informação da injunção, atenta a Insolvência da devedora (HB 11-09-2013). Requerimento de certidão para efeitos fiscais - ENC S/ CARATER - a processo em arquivo de comarca (HB 26-07-2015).  Contacto com Tribunal: vão verificar a passagem de certidão (IPC 14-03-2017). Recebido contacto do Tribunal: certidão está emitida desde 2015. Solicitadas ao DAA as diligências de remessa (IPC 16-03-2017).  Certidão recebida na PRA (IPC 28-03-2017). Certidão entregue em mão ao Cliente (IPC 29-03-2017). Saldo anulado pela Cliente (IPC 27-11-2017)</t>
  </si>
  <si>
    <t>Lançamento processo (CC 09.07.2012) Reclamação de Créditos (13-07-2012 - JS) Recebido anúncio de encerramento do processo (13-01-2014 MNS). Req. a juntar procuração e a pedir certidão (IPC 21-07-2016). Not. da passagem de certidão (IPC 05-08-2016). Contacto com Tribunal: da certidão consta que a WPT não reclamou créditos (IPC 29-08-2016). Contacto com AI: os créditos foram reclamados mas nunca foi junta a lista do art. 129º CIRE. Email a solicitar confirmação da reclamação do créditos para solicitar retificação da certidão ao Tribunal (IPC 30-08-2016). Troca de emails com AI (IPC 07-09-2016). Recebemos da AI a declaração que juntou aos autos em 13/09/2016 dizendo que a WPT reclamou créditos no valor de € 565,62. Contacto com Tribunal acerca da retificação da certidão. Email ao Tribunal a solicitar (IPC 05-04-2017). Email do Tribunal a informar que a certidão corrigida está emitida. Solicitadas ao DAA as diligências de remessa (IPC 06-04-2017). Certidão recebida na PRA (IPC 10-05-2017).  Entrega da certidão ao mão ao Cliente (IPC 22-05-2017). Saldo anulado pela Cliente (IPC 27-11-2017)</t>
  </si>
  <si>
    <t>A Executada foi declarada insolvente com carácter limitado(RP09-10-2012). Aguarda encerramento do processo (MCS 13-08-2014). Requerimento certidão efeitos fiscais - ENC IMI C/ CARATER (HB 08-01-2015). E-mail para Cliente com FYI do estado processo (HB 18-01-2016). Email Cliente a solicitar tratamento (IPC 29-08-2016). Contacto com Tribunal: certidão emitida desde Fev. 2016. Solicitadas ao DAA as diligências de remessa (IPC 10-04-2017). Certidão recebida na PRA (IPC 20-06-2017). Certidão entregue em mão ao Cliente (IPC 05-07-2017). Saldo anulado pela Cliente (IPC 27-11-2017)</t>
  </si>
  <si>
    <t>Lancamento processo (IR 01.03.2012)Insolvência declarada com carácter limitado;Requerimento a solicitar emissão de certidão para efeitos fiscais (30-12-2013 MNS). Processo de insolvência ainda não encerrado - certidão requerida antes 78.º-A, n.º 4, al. b) CIVA - novo requerimento de certidão para efeitos fiscais (HB 06-08-2015). E-mail para Tribunal a solicitar o envio da certidão para efeitos fiscais emitida, atenta a impossibilidade de acedermos ao citius para tal efeito (HB 20-08-2015). certidão para efeitos fiscais não está emitida de acordo com o solicitado no requerimento: falta a menção do estado do processo, nomeadamente que o mesmo foi encerrado por IMI e que a Sentença foi proferida com caráter limitado. Nesta data foi solicitada a retificação do documento (HB 07-09-2015). Contacto com Tribunal: a certidão retificada não foi localizada. Teremos de pedir nova certidão. Req. a pedir certidão (IPC 09-09-2016). Email do Tribunal a informar da passagem da certidão (IPC 21-12-2016). Contacto com Tribunal para conhecer teor da certidão. Solicitadas ao DAA as diligências de remessa (IPC 27-12-2016).  Certidão entregue em mão ao Cliente (IPC 27-02-2017). Saldo anulado pela Cliente (IPC 27-11-2017)</t>
  </si>
  <si>
    <t>Enviada carta de cobrança 4-6-07. Requerimento injunção 28-8-07. Conf. Telef. Com o Tribunal: a funcionária informou que a injunção está pendente, tendo a carta sido devolvida com aviso de recepção de 7-9-07, estando para pesquisas 17-12-07. Notificação de remessa á distribuição 15-02-08. Requerida junção do comprovativo do pagamento da taxa de justiça inicial e procuração forense 22-2-08.pedido de provisão 07-07-08. Enviado pedido de provisão à Würth 11-07-08. Email da Wurth remetendo directamente para o SE comprovativo da liquidação da provisão 4-9-08. Notificação de despacho informando que o Solicitador nomeado oficiosamente em 25-03-08, notificado 2 vezes nada disse, para a Autora em 10 dias se pronunciar 9-12-08. Notificação remetida pelo tribunal com despacho a determinar que os autos aguardem para a Requerente dizer oq ue tiver por conveniente. Requerimento para o tribunal a solicitar a destituição do SE, 25-02-2009.Tivemos conhecimento de um processo de insolvência que foi encerrado por insuficiência de massa.Foi junto substabelecimento(RP10-09-2009)O Se enviou citação postal para legal representante da Ré(RP23-10-2009)Foi proferida sentença pela qual foi conferida força executiva, contudo por indicação da cliente e atenta a declaração de insolvência com carácter limitado devolvemos o processo para anulação contabilistica(RP17-11-2009)De acordo com as instrução da cliente reabrimos dossier para pedir certidão(RP24-09-2010)Foi requerida certidão da insolvência(RP07-03-2011) Insistimos pela certidão (06-04-2012 - JS) Requerida certidão para efeitos fiscais (MA 15-07-2014). Req. a pedir certidão (RSR 22-12-2016). Contacto com Tribunal: WPT não consta como credora, mas a insolvência foi decretada com caráter limitado. Certidão emitida. Solicitadas ao DAA as diligências de remessa (IPC 29-12-2016). Certidão recebida na PRA (IPC 10-02-2017). Certidão entregue em mão ao Cliente (IPC 27-02-2017). Saldo anulado pela Cliente (IPC 27-11-2017)</t>
  </si>
  <si>
    <t>Lançamento de processo (27.03.09 MM)nsolvência com carácter limitado, pois não haverá lugar a reclamação de créditos - vai ser requerida certidão que ateste situação de insolvência da sociedade (15-02-2012 - JS) Insolvência com carácter limitado (MCS 13-08-2014)Aguarda distribuição do processo de acordo com a nova organização judiciária para permitir o envio de requerimento a pedir certidão para efeitos fiscais (MCS 29-09-2014). Requerimento certidão efeitos fiscais  - ENC IMI CARATER (HB 24-11-2015).  Contacto com Tribunal: vão verificar a passagem de certidão (IPC 14-03-2017). Recebido contacto do Tribunal: certidão está emitida desde 2015. Solicitadas ao DAA as diligências de remessa (IPC 16-03-2017).  Certidão recebida na PRA (IPC 28-03-2017). Certidão entregue em mão ao Cliente (IPC 29-03-2017). Saldo anulado pela Cliente (IPC 27-11-2017)</t>
  </si>
  <si>
    <t>Lançamento de processo (01.10.09 MM)A insolvência foi decretada com caractér limitado, não havendo lugar à reclamação dos créditos(RP01-10-2009) Foi requerida certidão (28-03-2012 - JS) Insistimos pela certidão (25-06-2012 - JS) Publicado encerramento do processo (MCS 06-08-2014). Consulta portal: o encerramento foi publicado em 29/09/2011. Trânsito em julgado há mais de 4 anos (IPC 07-10-2016). Req. a pedir certidão (RSR 28-12-2016). Email do Tribunal a informar que a certidão está passada (IPC 10-01-2017). Contacto com Tribunal: falta menção ao carater limitado, vão alterar. Solicitadas ao DAA as diligências de remessa (IPC 13-01-2017). Certidão recebida na PRA (IPC 17-02-2017).  Certidão entregue em mão ao Cliente (IPC 27-02-2017). Saldo anulado pela Cliente (IPC 27-11-2017)</t>
  </si>
  <si>
    <t>Lançamento processo (CC 28.05.2012) Reclamação de Créditos (06-06-2012 - JS). Consulta portal: Processo encerrado por IMI em 09/07/2012. Agendado pedido de certidão (IPC 27-07-2016). Req. A pedir certidão (RSR 12-08-2016). Not. da passagem de certidão (IPC 18-11-2016). Contacto com Tribunal para conhecer teor da certidão. Solicitadas ao DAA as diligências de remessa (IPC 21-11-2016). Certidão recebida na PRA (IPC 03-01-2017). Certidão entregue em mão ao Cliente (IPC 18-01-2017). Saldo anulado pela Cliente (IPC 27-11-2017)</t>
  </si>
  <si>
    <t>Reclamámos os créditos no processo de insolvência (21.01.07 TG) O processo de insolvência foi encerrado por insuficência de bens (09.03.07 TG)Foi requerida certidão para efeitos fiscais(RP11-12-2008) Contacto com o Tribunal a insistir pela certidão (16-02-2012 - JS);Requerimento a insistir na emissão de certidão para efeitos fiscais (30-12-2013). Certidão requerida antes 78.º-A, n.º 4, al. b) CIVA - enovo requerimento de certidão para efeitos fiscais em processo arquivado na comarca (HB 06-08-2015). Contacto com Tribunal: informam que a certidão foi passada em 2015. Necessário contactar a anterior Comarca para conhecer teor (RSR 16-12-2016). Consulta Certidão via Citius: solicitadas ao DAA as diligências de remessa da certidão (IPC 10-01-2017). Certidão recebida na PRA (IPC 10-02-2017).  Certidão entregue em mão ao Cliente (IPC 27-02-2017). Saldo anulado pela Cliente (IPC 27-11-2017)</t>
  </si>
  <si>
    <t>Lançamento de Processo (09.10.09 MM)Apresentámos reclamação créditos(VS27-10-2009)O AI juntou relatório em que consta reconhecido o nosso crédito pelo valor reclamado(RP18-11-2009)Foi proferida sentença de verificação e graduação de créditos(RP28-05-2010)O AI requereu que lhe fosse autorizado o levantamento dos honorários e despesas da conta da massa insolvente(RP15-11-2011)O processo foi encerrado por IMI(RP09-04-2012) Requeremos certidão (25-07-2012 - JS)Aguarda distribuição do processo de acordo com a nova organização judiciária para permitir o envio de requerimento a pedir certidão para efeitos fiscais (MCS 29-09-2014). Consulta portal: processo encerrado por rateio em 26/03/2012. Req. a pedir certidão (IPC 06-09-2016). Contacto com Tribunal: certidão emitida. Solicitadas ao DAA as diligências de remessa (IPC 15-05-2017). Certidão recebida na PRA (IPC 06-06-2017). Contacto com Tribunal para obtenção de ata da AC (IPC 30-06-2017). Recebida ata da AC (IPC 03-07-2017). Certidão entregue em mão ao Cliente (IPC 05-07-2017). Saldo anulado pela Cliente (IPC 27-11-2017)</t>
  </si>
  <si>
    <t>Requerimento de certidão para efeitos fiscais na insolvência (com carater limitado) - (HB 26-07-2013). Certidão requerida antes 78.º-A, n.º 4, al. b) CIVA novo requerimento de certidão em processo arquivado na comarca (HB 06-08-2015). O Tribunal notificou-nos de que não será possivel a emissão da certidão para efeitos fiscais nos termos requeridos porque não consta o crédito reclamado pela W PT. Requerimento de certidão para efeitos de justificação da incobrabilidade no credito em processo encerrado por IMI, sem a menção do valor do crédito da W PT, dado que o mesmo inexiste como relacionado pelo AI com base na contabilidade da insolvente (HB 01-09-2015). Troca de emails com Cliente acerca notificação recebida no proc. 2514/10.5TBPRD, J1, Amarante - Insolvência de Marilia Azevedo (esposa do Albano). A WPT consta como credora apesar de não ter reclamando créditos (IPC 15-04-2016). Req. a juntar procuração no proc. 2514/10.5TBPRD + email para o proc. 4164/09.0TBPRD a insistir pela passagem da certidão (IPC 18-04-2016). Contacto do Tribunal a informar que a certidão está passada. Não disponibilizam cópia para verificação. Solicitadas ao DAA as diligências para remessa (IPC 28-04-2016). Certidão recebida na PRA (IPC 17-02-2017).  Certidão entregue em mão ao Cliente (IPC 27-02-2017). Saldo anulado pela Cliente (IPC 27-11-2017)</t>
  </si>
  <si>
    <t>Lancamento processo (27.10.2011)Apresentámos reclamação de créditos(JS15-11-2011)e-mail AI (03-06-2012 - JS) Processo encerrado (MCS 02-07-2014). Consulta portal: processo encerrado em 25/10/2012 (IPC 06-09-2016). Req. a pedir certidão (RSR 19-09-2016). Contacto do Tribunal informando que a WPT não consta como credora, não poderão emitir a certidão nos termos pretendidos (IPC 21-09-2016). Req. a pedir certidão sem menção ao valor do crédito + email ao AI a pedir declaração de recebimento da RC (IPC 30-06-2017). Contacto do Tribunal a informar que a certidão está emitida. Solicitadas ao DAA as diligências de remessa (IPC 17-07-2017). Recebida a declaração do AI (IPC 20-07-2017). Recebida a certidão na PRA (IPC 04-08-2017). Entrega da certidão em mão ao Cliente (IPC 18-08-2017). Saldo anulado pela Cliente (IPC 27-11-2017)</t>
  </si>
  <si>
    <t>Lançamento de processo (01/07/2013 - CC). Reclamação de Créditos (CR 05-07-2013). Fomos notificados pelo Tribunal da proposta de encerramento da Insolvência por IMI, atenta a apreensão de bens totalizar a quantia de € 417,00, na sequência do qual iremos requerer a certidão com as menções necessárias para a movimentação do IVA, uma vez notificados da sentença de extinção (HB 02-12-2013); Recebido e-mail de cliente com anuncio: encerramento de insolvencia por IMI. Pedido de certidão (19-02-2014 MNS). 2.º requerimento de certidão efeitos fiscais - seguiu via e-mail para vila nova de gaia (processo não redistribuido (HB 30-11-2014). Não temos visibilidade da reação do Tribunal ao requerimento feito por e-mail. relançado prazo para controlo de emissão de certidão (HB 14-01-2015). e-mail para Tribunal a reiterar o teor do pedido de certidão feito em 30-11-2015 (HB 20-01-2015). E-mail do Tribunal com a informação de que a certidão para efeitos fiscais já se encontra emitida. Verificação da mesma via citius: consta a informação de que não houve lugar à reclamação de créditos. E-mail para AI com pedido de esclarecimento acerca do relatorio e da lista de creditos, considerando o teor da certidão emitida -  não constam as menções de encerramento por IMI + valor do credito da Cliente de € 349,92. (HB 05-03-2015). Contacto com Tribunal: vão verificar a passagem de certidão (IPC 14-03-2017). Recebido contacto do Tribunal: certidão está emitida desde 2015. Solicitadas ao DAA as diligências de remessa (IPC 16-03-2017).  Certidão recebida na PRA (IPC 28-03-2017). Contacto com Tribunal: não existe apenso de reclamação de créditos, constando tal facto na certidão. Encerramento transitou em 20/02/2014 (IPC 05-04-2017). Entrega da certidão em mão ao Cliente (IPC 17-04-2017). Saldo anulado pela Cliente (IPC 27-11-2017)</t>
  </si>
  <si>
    <t>Lançamento processo (IR20-03-2012)Insolvência decretada com carácter limitado (MCS 02-07-2014). Req. a pedir certidão (IPC 06-09-2016). Contacto com Tribunal: não localizam pedido de certidão. Efetuado novo pedido de certidão_eletrónica (IPC 25-10-2017). Solicitado ao DAF o pagamento da certidão (IPC 10-11-2017). Certidão eletrónica recebida. O encerramento ocorreu em 31/05/2012. Passagem do processo para proposta anulação de saldos (IPC 15-11-2017). Entrega da certidão em mão ao Cliente (IPC 20-11-2017). Saldo anulado pela Cliente (IPC 27-11-2017)</t>
  </si>
  <si>
    <t>Execução Injunção pendente até instruções da Wurth 14-10-08. Envio de carta intimidatória para o Devedor 22-10-08. Conferência telefónica com devedor (tlm.965480560): o mesmo encontra-se a residir em França mas irá proceder ao envio de cheque para o dia 25-11-08, no valor de Euros 1.089,53 (com juros calculados até a essa data) 18-11-08. Conferência telefonica com o Devedor Sr. Paulo Nogueira, que irá proceder ao envio do cheque datado para 15-11-2008 no valor de € 1.139,19 (com juros calculados até a data de hoje), 15-12-08 O Executado foi declarado insolvente com caracter limitado(RP30-05-2011)Foi requerida certidão(RP05-08-2011)  Insistimos pela certidão (02-05-2012 - JS). Req. a pedir certidão (IPC 30-08-2016). Contacto com Tribunal: não localizam o requerimento. Necessário novo req. a pedir, efetuado nesta data (IPC 16-05-2017). Contacto com Tribunal: a certidão está emitida. Solicitadas ao DAA as diligências de remessa (IPC 25-10-2017). Certidão recebida na PRA (IPC 14-11-2017). Entrega da certidão em mão ao Cliente (IPC 20-11-2017). Saldo anulado pela Cliente (IPC 27-11-2017)</t>
  </si>
  <si>
    <t>Lançamento de processo (MM 24.04.08) Procedemos à reclamação de créditos no âmbito do processo de insolvência (29.04.08TG) Requeremos certidão (VS 04-03-2010) Insistimos pela certidão (24-02-2012 - JS) Requeremos nova certidão (20-07-2012 - JS) Processo encerrado por IMI (MCS 13-08-2014). requerimento certidão - ENC IMI (HB 26-11-2015). consulta do processo via citius: certidão emitida em conformidade com o solicitado. Iniciado o procedimento de remessa da certidão para a PRA (HB 01-02-2016). Solicitadas ao DAA as diligências de remessa (IPC 28-11-2016). Certidão recebida na PRA (IPC 03-01-2017). Certidão entregue em mão ao Cliente (IPC 18-01-2017). Saldo anulado pela Cliente (IPC 27-11-2017)</t>
  </si>
  <si>
    <t>Lancamento processo (IR 10.01.2012) Apresentámos reclamação de créditos (31-01-2012 - JS)O AI juntou relatório em que consta reconhecido o nosso crédito pelo valor reclamado(RP04-04-2012) Processo encerrado por IMI (MCS 07-08-2014). Consulta portal: processo encerrado em 02/04/2012 (IPC 07-09-2016). Req. a pedir certidão (RSR 19-09-2016). Email ao Tribunal a insistir com passagem de certidão. Email do Tribunal a informar que a certidão foi emitida. Solicitadas ao DAA as diligências de remessa (IPC 16-05-2017). Certidão recebida na PRA (IPC 06-06-2017). Certidão entregue em mão ao Cliente (IPC 05-07-2017). Saldo anulado pela Cliente (IPC 27-11-2017)</t>
  </si>
  <si>
    <t>Lançamento de processo. (07.09.09 MM)Apresentámos reclamação de créditos(VS06-10-2009)O nosso crédito encontra-se reconhecido no âmbito do processo 2367/09.6TBGMR pois o processo no âmbito daquele em que reclamamos foi extinto por inutilidade superveniente da lide pois já havia um processo prévio(RP19-03-2010)O AI informou que foi reconhecido um crédito no valor de € 683,00(RP18-05-2010) prestação de contas(09-02-2012 - JS) Foi requerida certidão (29-03-2012) Insistimos pela certidão (25-07-2012 - JS) Processo encerrado por rateio (MCS 13-08-2013). Consulta portal: processo encerrado em 10/10/2012. Necessário contacto com Tribunal para verificar mapa rateio (IPC 01-09-2016). Email do Tribunal a informar da passagem da certidão (IPC 16-11-2016). Contacto com Tribunal para conhecer teor da certidão. Solicitadas ao DAA as diligências de remessa (IPC 21-11-2016). Certidão recebida na PRA (IPC 28-12-2016). Recebida cópia da ata da assembleia de credores para instrução da certidão (IPC 29-03-2017). Entrega da certidão em mão ao Cliente (IPC 17-04-2017). Saldo anulado pela Cliente (IPC 27-11-2017)</t>
  </si>
  <si>
    <t>Lançamento de Processo (19.01.2011IR)Apresentámos reclamação de créditos(RP07-02-2011)O AI propos o encerramento por IMI(RP24-05-2012) Encerramento do processo por IMI(26-06-2012 - JS) Prestação de contas(RP05-09-2012) Processo encerrado por insuficiência da massa (MCS 07-08-2014). Consulta portal: processo encerrado em 12/06/2012 (IPC 29-08-2016).  Req. a pedir certidão (RSR 30-08-2016). Not. da passagem da certidão (IPC 28-09-2016). Contacto com Tribunal para conhecer teor da certidão:  trânsito em julgado do encerramento ocorreu em 05/07/2012, há mais de 4 anos (IPC 04-10-2016). Solicitadas ao DAA as diligências de remessa da certidão (IPC 22-11-2016). Certidão recebida na PRA (IPC 17-01-2017). Certidão entregue em mão ao Cliente (IPC 29-03-2017). Saldo anulado pela Cliente (IPC 27-11-2017)</t>
  </si>
  <si>
    <t>Lançamento de Processo(IR 09.09.2011)Apresentámos reclamação de créditos(RP27-09-2011)O processo foi encerrado por IMI(RP15-11-2011)O AI juntou relatório em que consta reconhecido o nosso crédito pelo valor reclamado(RP20-01-2012O processo foi encerrado por IMI(RP11-04-2012) Requeremos certidão (03-08-2012 - JS)Aguarda nova distribuição processo de acordo com organização judicial actual para requerer certidão (MCS 30-09-2014). Insolvencia encerrada por IMI. Requerimento certidão para efeitos fiscais (HB 16-12-2015). consulta do processo via citius: certidão para efeitos fiscais não disponibilizada em versão final. requerimento para efeitos de disponibilização do documento tendo em vista a conferencia da certificação narrativa feita (HB 18-01-2016). Contacto com Tribunal para conhecer teor da certidão. Vão remeter cópia do despacho de encerramento e ata pois não temos acesso via Citius ao processo principal. Solicitadas ao DAA as diligências de remessa (IPC 23-01-2017). Certidão recebida na PRA (IPC 17-02-2017).  Certidão entregue em mão ao Cliente (IPC 27-02-2017). Saldo anulado pela Cliente (IPC 27-11-2017)</t>
  </si>
  <si>
    <t>Lançamento de processo. (21.06.10 MM)A insolvência foi decretada com caractér limitado, não havendo lugar à reclamação dos créditos(RP22-06-2010)  Requeremos certidão (01-08-2012 - JS)Aguarda distribuição do processo de acordo com a nova organização judiciária para permitir o envio de requerimento a pedir certidão para efeitos fiscais (MCS 29-09-2014). Req. a pedir certidão (IPC 01-09-2016). Contacto com Tribunal: certidão está emitida. Solicitadas ao DAA as diligências de remessa (IPC 07-07-2017). Certidão recebida na PRA (IPC 24-07-2017). Certidão entregue em mão ao Cliente (IPC 28-07-2017). Saldo anulado pela Cliente (IPC 27-11-2017)</t>
  </si>
  <si>
    <t>Lançamento processo (CC 21.07.2012) Reclamação de créditos (25-07-2012 - JS) Publicitado encerramento do processo (MCS 02-07-2014). Consulta portal: processo encerrado em 09/11/2012 (IPC 09-11-2012). Req. a pedir certidão (RSR 19-09-2016). Contacto do Tribunal a informar que a certidão está emitida. Não dão a conhecer o teor. Solicitadas ao DAA as diligências de remessa (IPC 23-11-2016). Certidão recebida na PRA (06-01-2017). Certidão entregue em mão ao Cliente (IPC 18-01-2017). Saldo anulado pela Cliente (IPC 27-11-2017)</t>
  </si>
  <si>
    <t>Lançamento de Processo(IR 08.08.2011Apresentámos reclamação de créditos(RP24-08-2011)O AI juntou relatório em que consta o nosso crédito pelo valor reclamado(RP23-09-2011)O processo foi encerrado por IMS(RP20-10-2011)Insolvência fortuita(RP03-04-2012) Requeremos certidão (06-08-2012 - JS)Aguarda nova distribuição processo de acordo com organização judicial actual para requerer certidão (MCS 30-09-2014).  Consulta portal: processo encerrado em 18/10/2011 (IPC 05-09-2016). Req. a pedir certidão (RSR 13-09-2016). Email ao Tribunal a insistir com passagem de certidão. Email do Tribunal a informar que a certidão foi emitida. Solicitadas ao DAA as diligências de remessa (IPC 16-05-2017). Certidão recebida na PRA (IPC 06-06-2017). Certidão entregue em mão ao Cliente (IPC 05-07-2017). Saldo anulado pela Cliente (IPC 27-11-2017)</t>
  </si>
  <si>
    <t>Lançamento de Processo(IR 27.06.2011)Apresentámos reclamação de créditos(RP29-06-2011)e-mail AI (26-06-2012) Publicado encerramento do processo (MCS 02-07-2014). Consulta portal: alteração da designação da Insolvente. Processo encerrado em 14/09/2012 (IPC 31-08-2016). Req. a pedir certidão (RSR 01-09-2016). Not. da passagem de certidão. Atualização Comarca (IPC 10-01-2017). Contacto com Tribunal: crédito da Wurrth não está reconhecido (IPC 13-01-2017). Novo contacto com Tribunal: localizámos a RC com o carimbo de receção do AI, no entanto, o Tribunal após nova consulta confirma que Wurth não consta da lista de credores (IPC 09-03-2017). Solicitadas ao DAA as diligências de remessa. Email ao AI a solicitar declaração de receção da RC (IPC 17-03-2017). Certidão recebida na PRA (IPC 30-03-2017). Entrega da certidão em mão ao Cliente (IPC 18-08-2017). Saldo anulado pela Cliente (IPC 27-11-2017)</t>
  </si>
  <si>
    <t>Lancamento processo (IR 14.12.2011) Apresentámos reclamação de créditos (03-02-2012 - JS) Processo encerrado (MCS 02-07-2014). Certidão - REQ ENC IMI (HB 20-01-2016). Contacto com Tribunal: certidão emitida desde 10/02/2016. Verificado o teor da mesma. Solicitadas ao DAA as diligências de remessa (IPC 10-02-2017). Certidão recebida na PRA (IPC 21-02-2017).  Certidão entregue em mão ao Cliente (IPC 27-02-2017). Saldo anulado pela Cliente (IPC 27-11-2017)</t>
  </si>
  <si>
    <t>Apresentámos reclamação de créditos(RP14-09-2011)O AI informou que o nosso crédito foi reconhecido pelo valor reclamado(RP15-11-2011)Foi proferida sentença de verificação e graduação de créditos(RP30-12-2011)aguarda desenvolvimento do processo, por forma a posteriormente requerermos certidão (21-06-2012)O AI informou que a liquidação se encontra concluida(RP29-01-2013) Aguarda prestação de conta.aguarda encerramento do processo de insolvência (MCS 12-08-2014). Processo não encerrado nesta data (HB 16-12-2015). Contacto com Tribunal: informam que o processo foi encerrado por rateio. Req. a pedir certidão (RSR 21-10-2016). Not. da passagem da certidão (IPC 03-11-2016). Contacto com Tribunal para conhecer teor da certidão. Solicitadas ao DAA as diligências de remessa (IPC 04-11-2016). Certidão recebida na PRA (IPC 18-11-2016). Certidão entregue em mão ao Cliente (IPC 18-01-2017). Saldo anulado pela Cliente (IPC 27-11-2017)</t>
  </si>
  <si>
    <t>Lançamento processo (CC 07-03-2013)Assembleia de credores 04/04/2013 Reclamação de Créditos(20-03-2013-PRS)Assembleia de credores designada para dia 04/04/2013. E-mail do cliente com a informação do encerramento da insolvencia por IMI, na sequencia do qual requeremos a certidão para efeitos fiscais (HB 01-08-2013). Fomos notificados do fato da certidão para efeitos fiscais estar pronta pelo que diligenciamos pela respetiva remessa para a PRA (HB 09-08-2013).  Recebida certidão, mas sem os elementos necessários à sua movimentação (MCS 02-07-2014). Certidão para efeitos fiscais fisicamente na PRA requerida antes 78.º-A, n.º 4 al.b) do CIVA:  falta a menção do transito em julgado da Sentença de encerramento. Novo requerimento de certidão para efeitos fiscais a (?). Req. a pedir certidão (RSR 22-12-2016). Contacto com Tribunal: certidão está emitida. Solicitadas ao DAA as diligências de remessa (IPC 16-05-2017). Certidão recebida na PRA (IPC 05-06-2017). Certidão entregue em mão ao Cliente (IPC 05-07-2017). Saldo anulado pela Cliente (IPC 27-11-2017)</t>
  </si>
  <si>
    <t>Apresentámos reclamação créditos.(MTC13-08-2009)Na sequência da devolução postal da reclamação verificamos que a mesma tinha sido enviada para a morada do devedor, razão pelo que se remeteu a reclamação ao AI a explicar o sucedido(MTC17-08-2009)Notificados para juntar prova do envio tempestivo para a morada do devedor, foi enviado requerimento ao tribunal(RP28-08-2009) Foi requerida certidão (12-04-2010)Foi assinado termo de protesto(DB15-07-2010) Notificação da sentença na qual consta o reconhecimento do crédito (VS16-08-2010)Fomos notificados da conta de custas e mapa de rateio, pelo qual não será paga qq quantia(RP21-11-2011). Processo de insolvência foi encerrado. Irá ser requerida certidão (29-02-2012 - JS) Requeremos certidão (27-03-2012 - JS)O processo foi encerrado(RP09-04-2012))Foi requerida certidão(PRS06-05-2013). Apos análise do processo, requerimento de certidão efeitos fiscais - ENC RATEIO (HB 22-07-2015). Not. da passagem de certidão (IPC 09-01-2017). Solicitadas ao DAA as diligências de remessa da certidão (IPC 10-01-2017). Certidão recebida na PRA (IPC 10-02-2017).  Certidão entregue em mão ao Cliente (IPC 27-02-2017). Saldo anulado pela Cliente (IPC 27-11-2017)</t>
  </si>
  <si>
    <t>Lancamento processo (IR 18.11.2011)Insolvência declarada com carácter limitado(RP23-11-2011)requeremos certidão (15-06-2012 - JS) Prestação de Contas (04-06-2012 - JS)Aguarda distribuição do processo de acordo com a nova organização judiciária para permitir o envio de requerimento a pedir certidão para efeitos fiscais (MCS 29-09-2014). Req. a juntar procuração e a pedir certidão (IPC 08-09-2016). Contacto com Tribunal: certidão está passada desde 14/09/2016. Solicitadas ao DAA as diligências de remessa (IPC 22-03-2017). Certidão recebida na PRA (IPC 03-04-2017). Entrega da certidão em mão ao Cliente (IPC 17-04-2017). Saldo anulado pela Cliente (IPC 27-11-2017)</t>
  </si>
  <si>
    <t>Lançamento de processo (28.09.10 AS). Envio de 1ª carta para devedor (21.10.10 AS)Requerimento injunçãoN.º 419491/10.0YIPRTno qual pedimos o valor de € 1245,99(RP22-12-2010)Foi aposta fórmula executória(RP17-03-2011)O Devedor foi declarado insolvente com carácter limitado(RP09-04-2012). Requerimento de certidão para efeitos fiscais (HB 28-09-2013). do cliente com a indicação para encerrarmos a linha no relatorio que tem a injunão por referencia dada a insolvencia da devedora (HB 11-09-2013). Requerimento de certidão para efeitos fiscais (HB 28-09-2013) Encerramento da insolvência. Enviado requerimento para emissão de certidão (MA 21-07-2014). Req. a pedir certidão (RSR 12-10-2016). Contacto do Tribunal: certidão emitida. Solicitadas ao DAA diligências de remessa (IPC 10-04-2017). Certidão recebida na PRA (IPC 26-05-2017). Certidão entregue em mão ao Cliente (IPC 05-07-2017). Saldo anulado pela Cliente (IPC 27-11-2017)</t>
  </si>
  <si>
    <t>Lançamento processo (CC 02.07.2012) Reclamação de Créditos (03-07-2012 - JS) o nosso crédito foi reconhecido pelo valor reclamado (04-07-2012 - JS) Deferida exoneração do passivo restante (MCS 02-07-2014). Consulta Citius e portal: processo encerrado por IMI em 24/04/2013. Req. a juntar procuração e a pedir certidão (IPC 16-06-2016).  Req. a reiterar pedido de certidão (RSR 27-12-2016). Not. da passagem de certidão (IPC 27-04-2017). Solicitadas ao DAA as diligências de remessa (IPC 10-05-2017). Certidão recebida na PRA (IPC 20-06-2017). Certidão entregue em mão ao Cliente (IPC 05-07-2017). Saldo anulado pela Cliente (IPC 27-11-2017)</t>
  </si>
  <si>
    <t>Apresentamos reclamação de créditos (16-05-2012 - JS). E-mail do cliente com a informação da homologação do plano de insolvência publicada no citius em 29-05-2013 (HB 05-06-2013). E-mail para CACAAI com pedido de contato do AI (HB 11-06-2013). E-mail para colega mandatário da Insolvente com pedido de informação acerca do plano de insolvência e requerimento a juntar aos autos procuração a nosso favor (HB 18-06-2013). Fomos notificados do requerimento apresentado pela devedora no qual esta junta as faturas em aberto de uma das credoras (HB 04-07-2013). Fomos notificados do despacho que entre outros, admitiu o recurso do sentido do voto do MP no plano e que não devem ser levantados obstaculos a movimentação de contas bancarias por parte do AI (HB 17-07-2013). Fomos notificados do Ac. de relação de Coimbra que revogou a decisão homologatoria do plano, sendo a consequencia a revogação de todos os atos paticados no âmbito do mesmo (HB 25-11-2013). O Tribunal da Relação de Lisboa notificou-nos da admissão do recurso de revista e do fato dos autos terem sido remetidos ao STJ (HB 30-01-2014). O STJ manteve a decisão de revogação da decisão homologatória do Plano. autos prosseguirão para liquidação (HB 13-03-2014). e-mail do Cliente com a informação da data de 28-08-2014 para assembleia de votação do Plano (HB 14-07-2014). O Tribunal notificou-nos do requerimento apresentado pelo AI com a informação de 64,97% - votos favoráveis ao Plano de insolvencia (HB 03-06-2015). Not. AC agendada para dia 14/04/2016 às 10h para discussão e votação do plano (IPC 16-03-2016). Email do Cliente com edital de aprovação do plano publicado em 24/06 (IPC 08-07-2016). Not. despacho homologação do plano (IPC 12-09-2016).  Not. despacho encerramento (IPC 25-10-2016). Email ao Cliente com teor do plano (IPC 09-11-2016). Req. a indicar IBAN (RSR 11-11-2016). Email do Cliente com edital de PER. Encerramento desta linha no relatório (IPC 27-11-2017)</t>
  </si>
  <si>
    <t>Enviada carta para o vosso cliente. Face ao silêncio do devedor iremos requerer a Injunção (08-12-04 PB). Foi aposta fórmula executória (CD 04.03.05). Enviada 2ª carta ao vosso cliente. Execução (29-06-05 PB). Informamos o valor actualizado da divida (€ 579,67). Uma vez que o Executado demonstrou interesse em liquidar a divida junto do devedor, solicitamos que nos informassem se o pagamento se consumou e caso contrário, solicitamos o contacto mais directo do mesmo, de forma a interpelarmos para o pagamento, atenta a demora dos processos na secretaria de execuções de lisboa (AA 18.11.05). Registamos a vossa informação de que o Chefe de Vendas informou uma nova morada do cliente como sendo a da residência actual - Rua António Pinheiro de Andrade, Lt 41 - 2º Dto., 2530-107 Lourinhã. Morada esta que deverá ser observada caso os contactos nas moradas anteriores se mostrem infrutíferos (05.12.05 CD).Fax para SE a solicitar a marcação da diligência de penhora na morada apurada (SC 07.06.06) Uma vez que op Se delegado até ao momento não fez a penhora, conforme combiando na reunião havida no nosso escritório o SE Paulo Rebelo irá proceder à marcação da diligência de penhora (AA 10.10.06). fax para SE a solicitar o envio do auto da penhora (JM 07-03-07) Foi feita a diligência de penhora onde foi acordado que o Executado entregará 2 cheques: um de €366 para dia 01,03 e outro para dia 30,03. Foi penhorado veiculo ford transit branco (CG 18.05.2007). Enviei carta ao devedor a dar prazo de 5 dias para pagar o restante divida.(CG 12.06.07). Enviei fax ao SE a solicitar a marcação da diligência de penhora com remoção e arrombamento (CG 04.07.2007)O Tribunal considerou competente o Tribunal Judicial de Sintra (AA 05.11.07) E-mail a cliente sobre estado da execução e fax SE para proceder à diligência de penhora (JM 16-11-07) Requerimento de resposta a notificação de tribunal, a informar que executado não cumpriu o acordo efectuado na diligência de penhora, pelo que deverá a execução prosseguir os seus termos até final (RV 17.12.07)Fax para SE a solicitar informações sobre a penhora da viatura indicada pelo executado aquando da realização da penhora e a solicitar nova penhora com remoção e auxilio da força publica na morada do Executado (AA 03.10.08)O SE juntou aos autos cópia do oficio enviado às finanças da Lourinhã(RP18-02-2009)Diligência de penhora de bens móveis negativa(RP22-05-2009)Foi requerida certidão para efeitos fiscais(RP22-07-2009)Foi entregue certidão à cliente(RP03-03-2010)Processo encerrado (?). Not. conta de custas referente a incompetência territorial, no montante de € 102,00. PRA irá suportar (IPC 24-11-2017)</t>
  </si>
  <si>
    <t>ARMINDO SOUSA GAMEIRO</t>
  </si>
  <si>
    <t>Transportes Casquilho &amp; Filhos, Lda.</t>
  </si>
  <si>
    <t>115700/17.1YIPRT</t>
  </si>
  <si>
    <t>Lancamento processo (IR 18.11.2011) Apresentámos Reclamação de Créditos(25-11-2011 - JS)O AI juntou relatório em que consta o nosso crédito reconhecido pelo valor reclamado(RP13-12-2011)Assembleia de credores designada para dia 24/02/2012 Foi aprovado plano de insolvência(RP16-05-2012) Encerramento do processo de insolvência, face a aprovação do plano (04-06-2012 - JS)Foi atribuida a gestão ao devedor(RP06-03-2013). Solicitado plano de insolvência ao AI (MCS 09-05-2014). Recebido plano de pagamentos, prevê o perdão de 50% dos créditos reconhecidos e de juros vencidos e vincendos. Pagamento da parte restante em 16 prestações semestrais sucessivas.  A primeira prestação vencer-se-á dois anos após o transito em julgado da data da sentença homologatória do plano. Tendo sido paga a 1ª prestação em 27/02/2014). Enviado email informativo à Cliente (MCS 12-05-2014). Enviado email à Cliente a informar que deveremos solicitar a emissão de certidão para fins fiscais respeitante ao valor perdoado por via da implementação do plano (MCS 16-05-2014).  Plano contempla o pagamento de 50% dos creditos - € 579,62 - em 16 prestaçãoes semestrais e postecipadas, com inicio em Fevereiro de 2014. Cliente confirma receção de 3/16 prestações. Requerimento de certidão para efeitos da justificação do remanescente perdoado. E-mail para Cliente com a informação dos passos dados  (HB 29-04-2015). o Tribunal notificou-nos do despacho que esclareceu que a certidão emitida está instruída com o plano de insolvencia, logo, não haverá necessidade de certificação narrativa do valor de perdão de 50%. Uma vez emitida a certidão para efeitos fiscais, diligenciamos pela respetiva remessa para a PRA (HB 30-06-2015). E-mail para Cliente com a informação de que está a pagamento a 4/16 semestralidade do plano e com a indicação de que a certidão para a justificação do remanescente de valor perdoado está a caminho da PRA (HB 06-08-2015). E-mail da Cliente com o pedido de remessa da certidão para efeitos fiscais durante a próxima semana para inclusão nos trabalhos dos auditores, tendo a PRA insistido pela remessa da mesma nesta data (HB 07-08-2015). Recebida certidão, conferência dos respetivos elementos e instrução do documento para a justificação da incobrabilidade da dívida com a preparação dos elementos aptos à faturação do DAF da Certidão à Cliente, uma vez assinada a ata de remessa pela W PT (HB 21-08-2015). E-mail da Cliente com a informação do pagamento de 4/16 semestralidade (HB 16-10-2015). Email do Cliente informando que o perdão não consta da certidão. Email ao Cliente: o plano faz parte integrante da certidão, Tribunal notificou que nada tem a acrescentar (IPC 06-04-2016). Email do Cliente: certidão movimentada - anulação do saldo correspondente ao perdão (IPC 20-06-2016). Cliente contactou a devedora: vão regularizar incumprimento (IPC 29-09-2016). Cliente informa do pagamento da quantia de € 69,56 X 2 em Outubro (IPC 20-12-2016). Email do Cliente a solicitar passagem para os inativos, atenta a movimentação da certidão referente a 50% e os pagamentos realizados (IPC 29-11-2017)</t>
  </si>
  <si>
    <t>SABALAR SOCIEDADE INDUSTRIAL DE ALIMENTOS, LDA</t>
  </si>
  <si>
    <t>3116/17.0T8STR</t>
  </si>
  <si>
    <t>Lançamento de processo (22-07-2015 - CC). Requerimento executivo (IPC 20-08-2015). Fatura GL (IPC 03-09-2015). Not. Relatório fase 1: RIE: não constam execuções; CRC: consulta indisponível; CRA: consulta indisponivel; Finanças: não possui imóveis; Insolvência: nada consta; LPE: nada consta; Contratos Públicos: nada consta (IPC 21-12-2015). Email ao AE a solicitar resultados das consultas que estão indisponíveis ao tempo da elaboração do relatório fase 1 (IPC 11-01-2016). resultado pesquisas - NIPC 509903398 - RNPC - sociedade unipessoal por quotas ativa com sede na Av. da Anil, n.º 3 - R/C, Loja 10, 6200-505 Covilhã (HB 11-02-2016). Email ao AE a solicitar consulta certidão permanente (IPC 24-02-2016). Not. resultado consulta certidão: última prestação de contas em 2013 (IPC 25-02-2016). Email ao AE a solicitar resultado pesquisa à CRA (IPC 26-02-2016). Not. resultados pesquisas: localizados 2 veículos onerados (IPC 29-02-2016). Email do Cliente com edital de insolvência com caráter limitado (IPC 09-01-2017). Not. do AE com informação de sociedade dissolvida (IPC 22-05-2017). Not. extinção (IPC 04-12-2017)</t>
  </si>
  <si>
    <t>Lançamento de processo - (11-11-2014 - CC). Reclamação de creditos (HB 11-11-2014).  E-mail da Cliente com a informação da lista de créditos - credito W PT de € 914,25 está OK (HB 15-12-2014). O Tribunal notificou-nos do despacho que ordenou a notificação dos intervenientes do processo da reclamação de uma das credoras que não tendo sido notificada do inicio das negocições do PER pôr em causa todo o processo (HB 30-03-2015). O Tribunal notificou-nos da Sentença de homologação do Plano de recuperação (HB 20-05-2015). Plano contempla o pagamento do valor de capital - € 874,27 - em 24 prestações mensais e sucessivas - € 36,43 - com início 24 meses após a Sentença de homologação do Plano - homologação em 06-05-2015 - início dos pagamentos em Junho 2017. Nenhum pagamento será inferior a 2 unidades de conta, logo o valor a liquidar a cliente será faseado em 4 e não 24 prestações. E-mail para Devedora com CC da Colega que a representa com o NIB W PT para efeitos de início de pagamentos e menção de que o valor de € 874,27 deverá ser liquidado em 4 prestações de € 218,57 cada uma, uma vez que nenhuma prestação deverá ser inferior a 2 unidades de conta - 2 * € 102,00 = € 204,00 (HB 21-05-2015). A Colega que representa a Devedora notificou-nos das contra alegações de recurso apresentadas por uma das credoras (recusa da homologação do acordo) (HB 26-06-2015). O Tribunal notificou-nos da admissão do recurso interposto - recusa de homologação do acordo - (HB 06-07-2015). Not. do Acordão da Relação de Guimarães: negado provimento ao recurso, mantém-se homologação do plano. Aguarda trânsito (IPC 01-03-2016). Not. da apresentação de recurso-alegações pelo BPI (IPC 18-03-2016). Not. da admissão do recurso de revista e subida ao ATJ (IPC 18-04-2016). Not. Acórdão STJ a negar provimento ao recurso (IPC 02-06-2016). Atualização listagem dos planos face ao trânsito da sentença de homologação apenas ter ocorrido em 14/06/2016 (IPC 09-08-2016). Email do Cliente com edital de novo PER. Encerramento desta linha no relatório (IPC 05-12-2017)</t>
  </si>
  <si>
    <t>7067/17.0T8VNF</t>
  </si>
  <si>
    <t>191314935/508528526</t>
  </si>
  <si>
    <t>Aguardamos sentença, 26/01/2000 Wurth informou que o cliente liquidou a divida em numerário, solicitando a anulação do processo com custas a suportar pelo devedor. (27/09/2005 NM). Requerido Traslado (28-10-05 PG).já foi levantado o translado.(TV 21-11-05).Requerimento Executivo (22-12-05 PG) Por lapso demos entrada da execução contra a vossa cliente, pelo que vamos desistir do processo, suportando o excritório as custas (AA 10.05.06)Requerimento a informar de pagamento(22.08.06 PG). Fomos notificados da conta de custas da responsabilidade do Executado. Assim, encerramos o processo (AA 07.11.06). Email do AE a insistir com o pagamento da nota final no valor de € 30,25. Email ao AE a solicitar envio de guia para pagamento (IPC 07-11-2017). Recebida a guia. Solicitado ao DAF o pagamento, a suportar pela PRA, atento o lapso no envio do requerimento executivo (IPC 17-11-2017). Recebido o recibo do AE_emitido à PRA (IPC 05-12-2017)</t>
  </si>
  <si>
    <r>
      <t xml:space="preserve">E-mail da Cliente com a informação do edital de insolvência da Devedora. Agendamento prazo RC (HB 10-11-2015). Reclamação de créditos (HB 18-11-2015). Relatorio - liquidação de ativo - credito w pt - € 2.335,59 - € 1.962,06 OK (HB 21-12-2015). Despacho a dispensar a realização de assembleia e a ordenar a prossecução dos autos para liquidação de ativo (HB 22-01-2016). </t>
    </r>
    <r>
      <rPr>
        <b/>
        <sz val="10"/>
        <color indexed="8"/>
        <rFont val="Arial Narrow"/>
        <family val="2"/>
      </rPr>
      <t xml:space="preserve">Certidão movimentada na execução </t>
    </r>
    <r>
      <rPr>
        <sz val="10"/>
        <color indexed="8"/>
        <rFont val="Arial Narrow"/>
        <family val="2"/>
      </rPr>
      <t>(IPC 05-04-2016). Not. sentença graduação de créditos (IPC 29-09-2016). Cliente informa da inexistência de saldo. Passagem do processo para os inativos (IPC 03-01-2017). Not. despacho encerramento IMI (IPC 05-12-2017)</t>
    </r>
  </si>
  <si>
    <t>Lançamento processo (CC 02.05.2012) Requerimento Injunção (12-07-2012 - JS)Foi aposta fórmula executória(RP07-11-2012). Remessa de 2.ª carta (22-05-2013). AR assinado pelo devedor em 23-05-2013, com FYI ao cliente (HB 02-07-2013). Requerimento Executivo (HB 22-11-2013). AE notificou-nos do relatório de fase 1: há 4 insituições bancárias - MillenniumBCP, CGD, Banif + BNP Paribas. Registo informatico com 1 execução pendente. Lista pública sem ocorrências. CRA: 3 viaturas oneradas. Não foram apurados bens aptos para penhora nas consultas efetuadas (HB 07-01-2014). Aguarda diligência externa (IPC 13-01-2015). Email Cliente para AE a solicitar valor em dívida e a questionar se foi notificada entidade patronal para penhora vencimento. AE informa que Executado aufere o salário minimo e que aguarda informação da SS acerca da identificação da entidade patronal (IPC 29-04-2015). Cliente questiona possibilidade da penhora dos subsídios complementares do ordenado e solicita penhora reembolso IRS e diligência externa. AE confirma a possibilidade de penhora no valor que exceda o salário minimo (IPC 30-04-2015). Not. AE para entidade patronal (IPC 15-06-2015). e-mail da Cliente com a informação do Edital de insolvência do Executado. E-mail para AE com esta informação, instrução para a suspensão de diligências executivas em curso e emissão de certidão para efeitos fiscais no prazo de 26-06-2015 (HB 18-06-2015). Not. AE da declaração de insolvência do Executado (IPC 28-07-2015). Not. despacho a ordenar que os autos aguardem em arquivo enquanto perdurar causa da suspensão - insolvência (IPC 25-02-2016). Not. do recurso apresentado pelo MP quanto à remessa para o arquivo (IPC 20-10-2016). Not. despacho de não admissão do recurso (IPC 19-12-2016). Not. extinção por parte do Tribunal face à inolvência já encerrada por IMI (IPC 06-12-2017)</t>
  </si>
  <si>
    <t>Faro-Silves</t>
  </si>
  <si>
    <t>Sara Pintassilgo</t>
  </si>
  <si>
    <t>APS</t>
  </si>
  <si>
    <t xml:space="preserve">Paulo Jorge Pereira Moreira </t>
  </si>
  <si>
    <t>Envio de e-mail à Mandatária (APS 16-11-2017).</t>
  </si>
  <si>
    <t>REPARAÇÕES MECÂNICAS E LOGISTICA EUROPOMBAL, LDA</t>
  </si>
  <si>
    <t>3558/17.1T8LRA</t>
  </si>
  <si>
    <t>S P B SOCIEDADE DE PEDREIRAS BAIONENSE LDA</t>
  </si>
  <si>
    <t>1671/17.4T8AMT</t>
  </si>
  <si>
    <t>FIRPAL-COMERCIO E REPARACAO DE AUTOMOVEIS,LDA</t>
  </si>
  <si>
    <t>1726/17.5T8AMT</t>
  </si>
  <si>
    <t>Idalina Palmira dos Santos Gonçalves</t>
  </si>
  <si>
    <t>Apresentámos reclamação créditos(VS22-04-2010)Assembleia de credores(RP27-05-2010)Foi aprovado o encerramento do processo por insuficiência de activo(RP22-06-2010)Foi requerida certidão(RP09-07-2010) Insistimos pela certidão (27-02-2012 - JS). Dos elementos disponíveis no processo, não nos é possivel concluir que tenha ocorrido a insistencia pela emissão da certidão, pelo que dirigimos aos autos o pedido reiterado da mesma, em conformidade (HB 29-06-2013). foi proposto o encerramento da insolvência por IMI em sede de assembleia de credores, mas o processo ainda não foi encerrado. O Colega que representa a Insolvente notificou-nos da oposição apresentada relativamente à qualificação da insolvência como culposa (HB 10-07-2015). Consulpa portal: não consta o encerramento do processo, mas do Citius parece resulta que sim (IPC 20-10-2016). Contacto com Tribunal: informam que o encerramento foi por IMI (RSR 21-10-2016). Not. da passagem de certidão (IPC 21-02-2017). Verificação da passagem de certidão. Solicitadas ao DAA as diligências de remessa (IPC 23-02-2017). Certidão recebida na PRA (IPC 13-03-2017). Certidão entregue em mão ao Cliente (IPC 29-03-2017). Not. nos termos do art. 232º nº 2 do CIRE (IPC 07-11-2017). Saldo anulado pela Cliente (IPC 27-11-2017). Not. despacho encerramento (IPC 11-12-2017)</t>
  </si>
  <si>
    <t>RUBEN TIAGO BAPTISTA BASTOS</t>
  </si>
  <si>
    <t>55539/17.9YIPRT</t>
  </si>
  <si>
    <t>Lançamento de processo (MO 18.05.07)Envio da 1ª carta ao devedor a solicitar pagamento ou proposta nesse sentido (MO 22.05.07); Injunção (06.11.07 JP)Envio de 2ª carta para devedor (24.06.08 MM)A carta enviada foi recepcionada pelo vosso cliente, sem que tivesse havido qualquer resposta. A aguardar instruções para proceder à execução (AA 07.07.08) A aguardar instruções da cliente quanto à instauração da acção executiva (29-02-2012 - JS);Atento o tempo decorrido desde a obtenlção do titulo executivo iniciamos diligencias com vista à aferição de bens por parte do executado (MNS 30.12.13) Envio de requerimento executivo (MA 05-05-2014). Recebida factura GL (MCS 23-05-2014). Email AE a pedir relatório fase 1 (IPC 23-03-2015). Not. relatório fase 1: RIE: 1 execução; IPSS: aufere rendimentos; CGA: consta como ex subscritor; CRA: 1 viatura onerada; Finanças: não possui imóveis; LPE: 1 registo de inexistência de bens; Contratos Públicos: nada consta (IPC 24-03-2015). Not. entidade patronal para penhora vencimento (IPC 25-03-2015). Nova not. AE para entidade patronal (IPC 16-06-2015). Not. resposta entidade patronal com envio recibos (salário inferior ao minimo) (IPC 12-08-2015). Email Cliente com edital de insolvência. Email ao AE a solicitar certidão para efeitos de RC (IPC 24-03-2016). Not. do AE a informar os autos da insolvência (IPC 28-03-2016). Not. despacho a julgar extinta a instância (IPC 29-11-2017). Not. extinção pelo AE (IPC 13-12-2017)</t>
  </si>
  <si>
    <t>1560/08.3TBLSD</t>
  </si>
  <si>
    <t>Açores-Ponta delgada</t>
  </si>
  <si>
    <t>Lançamento processo (CC 09-01-2013)Requerimento Executivo (22-01-2013-PRS). E-mail para cliente com recibo de pagamento da taxa paga a camara dos solicitadores a titulo de taxa agravada (HB 05-08-2013). E-mail para AE a informar a insolvencia da Executada, com a instrução para suspensão de diligencias em curso, emissão de certidão no prazo de 23-12-2013 (HB 13-12-2013). Tribunal suspendeu a execução, em virtude da Insolvência da Executada (HB 13-03-2014). Not. extinção (IPC 14-12-2017)</t>
  </si>
  <si>
    <t>BRILHOJUBILO LAVAGENS E VIDROS UNIP LDA</t>
  </si>
  <si>
    <t>103161/17.0YIPRT</t>
  </si>
  <si>
    <t>AUGUSTO DA SILVA FERREIRA</t>
  </si>
  <si>
    <t>Lançamento de processo (11-05-2017 - CC). Email do Cliente com edital de PER. Agendado prazo RC (IPC 11-05-2017). Reclamação de créditos + Req. a juntar procuração (IPC 17-05-2017). Not. Lista: crédito reconhecido em conformidade + proposta de plano: perdão de juros e 30% do capital; carência de 3 anos; pagamento em 6 anos (IPC 26-07-2017). Email do AJP a informar da frustração das negociações (IPC 09-10-2017). Email do Cliente com edital de encerramento sem aprovação de plano (IPC 18-10-2017). Not. despacho a remeter à distribuição como insolvência (IPC 25-10-2017). Email do Cliente com edital de insolvência. Encerramento desta linha no relatório (IPC 15-12-2017)</t>
  </si>
  <si>
    <t>9365/17.4T8VNG</t>
  </si>
  <si>
    <t>Paulo Manuel Araújo da Silva Alves</t>
  </si>
  <si>
    <t>Lançamento de processo (12-07-2017 - CC). Email do Cliente com edital de PER. Agendamento prazo RC (IPC 12-07-2017). Reclamação de créditos + Req. a juntar procuração (IPC 20-07-2017). Consulta Citius: crédito WPT reconhecido em conformidade (IPC 05-09-2017). Not. despacho de encerramento: ausência de apresentação de plano (IPC 14-11-2017). Not. a dar conhecimento que os autos foram apensos aos autos de insolvência nº 3862/17.9T8STS (IPC 15-12-2017)</t>
  </si>
  <si>
    <t>3862/17.9T8STS</t>
  </si>
  <si>
    <t>E-mail da Cliente com a confiança do processo (H7 22-12-2015). Lançamento de processo (22-12-2015 - CC). Reclamação de créditos (HB 22-12-2015). Lista provisória de créditos - € 1.328,40 - € 1.240,73 (HB 25-01-2016). Req. AIJ a requerer prorrogação prazo negociações (IPC 28-03-2016). Not. proposta de plano: perdão 100% juros e 50% capital; carência de 24 meses; reembolso em 96 prestações mensais postecipadas (IPC 19-04-2016). Not. aprovação do plano (IPC 02-06-2016). Not. recusa homologação do plano e declaração de encerramento (IPC 06-07-2016). Foi apresentado recurso da sentença de não homologação, pela devedora (IPC 25-07-2016). Not. remessa ao Tribunal da Relação - efeito devolutivo (IPC 03-10-2016). Not. Acórdão da Relação do Porto a negar provimento ao recurso (IPC 27-10-2016). Email do Cliente com edital de novo PER (IPC 18-12-2017)</t>
  </si>
  <si>
    <t>4874/17.8T8OAZ</t>
  </si>
  <si>
    <t>2580/17.2T8SLV</t>
  </si>
  <si>
    <t>Lançamento de processo (06-03-2017 - CC). Consulta distribuição. Atualização Comarca (IPC 08-03-2017). Req. a juntar procuração + comprovativo de complemento de taxa de justiça no valor de € 84,15 (IPC 13-03-2017). Not. da oposição e de prazo de 10 dias para pronúncia quanto à ineptidão da petição inicial (IPC 17-03-2017). Email a informar o Cliente (IPC 20-03-2017). Resposta ao despacho/exceção ineptidão da pi (IPC 30-03-2017). Not. resposta da Ré ao nosso requerimento: afirma que LR da empresa nada assinou, encomendou ou recebeu (IPC 18-04-2017). Troca de emails com Cliente acerca ponto situação e valor estimado dos custos (IPC 08-05-2017). Not. a julgar a p.i. inepta (IPC 22-05-2017). Email a comunicar ao Cliente e a questionar se pretendem que seja intentada nova injunção. Req. a pedir devolução de 50% da taxa de justiça paga (IPC 31-05-2017). Req. a indicar IBAN na sequência de notificação (IPC 21-06-2017). Not. nota de restituição de € 76,50. Email a informar o Cliente (IPC 23-06-2017). Cliente informa do reembolso de € 76,50, que cremos ser deste processo (IPC 20-07-2017). Cliente informa que o reembolso de € 76,50 foi referente ao processo 84671/16.4YIPRT e não a este (IPC 27-07-2017). Cliente confirma reembolso de € 76,50 (IPC 27-10-2017). Cliente pretende que se avance com nova injunção - com distribuição na Comarca do domicílio da Ré. Encerrada esta linha no relatório e criação de outra para nova injunção (IPC 22-12-2017)</t>
  </si>
  <si>
    <t>Lançamento de processo (01-06-2017 - CC).Email do Cliente em 31/05 com edital de PER. Agendamento prazo RC (IPC 01-06-2017). Email do Cliente a informar do pagamento do saldo e desinteresse no acompanhamento do processo (IPC 08-06-2017). Not. despacho aprovação do plano (IPC 24-11-2017). Not. despacho homologação do plano (IPC 22-12-2017)</t>
  </si>
  <si>
    <t>VMBK SERVIÇOS, LDA</t>
  </si>
  <si>
    <t>8452/17.3T8STB</t>
  </si>
  <si>
    <t>Ana Rita Lopes dos Santos Silva Quaresma</t>
  </si>
  <si>
    <t>Coimbra-Oliveira do Hospital</t>
  </si>
  <si>
    <t>Lançamento de processo (24-10-2013 - CC); Requerimento Executivo (MNS 12-12-2013). AE notificou-nos do relatório de fase 1: constam  entidades bancárias - BPI, MillenniumBCP, CGD, Banif CCA Mútuo do Vale + BNP Paribas. Registo informático: 2 execuções pendentes. Lista pública - sem ocorrências - IPSS - última remuneração de Julho 2013. Não foram apurados outros bens nas consultas efetuadas (HB 07-01-2014). Comunicação do AE à entidade patronal (Solrac) para proceder à penhora de vencimentos (MCS 15-10-2014). Email AE a questionar resposta da entidade patronal (IPC 06-02-2015). Email AE a insistir com resposta (IPC 04-05-2015). Email do AE a informar que o último vencimento do Executado é de Dezembro 2014 e que as notificações à entidade patronal resultaram frustradas (IPC 06-05-2015). E-mail da Cliente com a informação do Edital de Insolvência da Executada. E-mail para AE com a informação da Insolvência da Executada, instrução para a suspensão de diligências executivas em curso e remessa de certidão para a instrução da RC no prazo de 05-08-2015 (HB 22-07-2015). Not. extinção (IPC 28-12-2017)</t>
  </si>
  <si>
    <t>SERRACAO MODERNA DOS CASAIS, LDA.</t>
  </si>
  <si>
    <t>Email Cliente com edital de insolvência. Email ao AE a solicitar certidão para efeitos de RC (IPC 24-03-2016). Reclamação de créditos + Req. a juntar procuração (IPC 30-03-2016). Not. Relatório + lista: crédito da WPT reconhecido em conformidade (IPC 22-04-2016). Not. para os termos do art. 232º nº 2 CIRE (IPC 10-05-2016). Email do Cliente com edital de encerramento por IMI e despacho inicial de exoneração do passivo restante datado de 14/03 (IPC 20-03-2017). Req. a pedir certidão (RSR 06-04-2017). Not. da passagem de certidão (IPC 19-05-2017). Solicitadas ao DAA as diligências de remessa (IPC 22-05-2017). Certidão recebida na PRA (IPC 06-06-2017). Certidão entregue em mão ao Cliente (IPC 05-07-2017).Email do Cliente com informação da movimentação da certidão (IPC 28-09-2017). Not. sentença de graduação de créditos (IPC 28-12-2017)</t>
  </si>
  <si>
    <t>Reclamação de creditos (HB 11-06-2014). O Ai notificou-nos do relatório - pronunica-se pelo encerramento por IMI - e da lista de creditos - credito w pt de € 1.271,67 está OK (HB 04-07-2014). E-mail do Cliente com a informação do encerramento da Insolvência por IMI (HB 16-07-2014). O tribunal notificou-nos da Sentença que encerrou o processo por IMI, sem prejuizo da prossecução da mesma para averiguação da qualificação da insolvência. Requerimento de Certidão para efeitos fiscais (HB 17-07-2014). Recebemos na PRA a certidão pedida e após a conferência das menções que dela constam, devolvemos o original para retificação – falta a menção do trânsito em julgado da sentença de encerramento do processo - porque não vão de encontro aos requisitos dos auditores. requerimento de retificação da certidão emitida (HB 19-08-2014). O Tribunal notificou-nos do despacho que seguiu o entendimento do AI e do MP em qualificar a insolvência como fortuita (HB 31-08-2014). Verificação da certidão emitida no citius: não consta a causa de encerramento; Requerimento de certidão para efeitos fiscais e pedido de verificação da inserção no registo informático de execuções (HB 17-10-2014). E-mail da Cliente com a informação do Edital do encerramento da Insolvência por IMI (HB 04-11-2014). Receção da certidão para efeitos fiscais, conferencia das respetivas menções e instrução dos elementos necessários para a justificação da incobrabilidade da dívida de acordo com os critérios dos auditores de Março de 2014. E-mail para Cliente com a digitalização da Certidão que seguirá via CTT (HB 18-11-2014). E-mail da Cliente com a informação da movimentação da certidão e instrução para colocação do dossier nos processos inativos, sendo encerrada a situação e o estado caso a fase processual o permita (HB 17-12-2014). Not. relatório do fiduciário relativamente ao 2º ano da cessão de rendimentos: não há verbas para integrar o acervo da massa insolvente (IPC 17-01-2017). Not. relatório do fiduciário relativamente ao 3º ano da cessão de rendimentos: não há verbas para integrar o acervo da massa insolvente (IPC 03-01-2018)</t>
  </si>
  <si>
    <t>1911/17.0T8LRA</t>
  </si>
  <si>
    <t>Lançamento processo (CC 14-02-2013)Reclamação de Créditos(19-02-2013-PRS). Pedida certdião para efeitos fiscais. Email á Cliente a informar dos termos do plano de recuperação: Informamos que foi reconhecida a quantia relamada de €281,78, sendo que o montante de €84,53 (ou seja, 30% do valor que se propõem pagar) que poderá ser pago na totalida após 31.12.2017 ou através de prestações semestrais com íncio 6 meses após o trãnsito em julgado da homologação do PER. A primeira possibilidade apoderá ser mais vantajosa, salvo melhor entendimento, porquanto permite um ressarcimento de juros vincendos á taxa euribor a 6 meses acrescida de spread de 2%. Qualquer das opções devrá ser comunicada á devdora.(MCS 22-04-2014). Email da Cliente a informar que pretende ser ressarcido de acordo com a primeira opção. Enviada comunicação ao AI a informar (MCS 09-05-2014).  Recebida certidão, mas sem os elementos necessários à sua movimentação (MCS 02-07-2014). E-mail da Cliente com a informação do pagamento € 3,96 - 1.ª parcela plano juros 24 meses - E-mail para Cliente com a informação da opção do plano PER 1 em curso - pagamento do valor de 30% numa unica prestação em 31-12-2017 - com a indicação de que será remetida a certidão para efeitos de justificação contabilistica de 70% do valor perdoado. Preparação da remessa da certidão para efeitos fiscais para a Cliente e dos elementos para entrega ao DAF, uma vez assinada a ata de remessa pela W PT (HB 20-07-2015). E-mail da Cliente com a informação da movimentação da certidão (HB 29-09-2015). e-mail da Cliente com a informação da manutenção do dossier na folha de ativos - movimentação de 70% do saldo (HB 074-10-2015). Cliente mantem a informação do pagamento de € 3,96 (HB 02-02-2016). Cliente informou em 17/03 do pagamento de 0,87 em 15/02. Tentativa de contacto com Mandatários para apurar a que título. Email à Colega Dra. Bertha Parente Esteves (IPC 02-05-2016). Cliente informa do pagamento de € 0,83 em Setembro (IPC 29-09-2016). Cliente informa do pagamento de € 0,83 e questiona que no exercicio do direito de opção não nos pronunciamos pela alternativa 2 (perdão de 70% da dívida, sem carência; prestações semestrais a ocorrer 6 meses após o trânsito e última prestação a 31/12/2017; sem juros). A opção 1 seria: perdão de 70%: carência até 31/12/2017; reembolso da totalidade no final do prazo de carência; pagamento de juros semestrais à taxa euribor 6M + 2% de spread, capitalizáveis nos primeiros 18 meses a contar do trânsito, com o primeiro pagamento a ocorrer 24 meses após homologação (IPC 07-10-2016). Cliente informa do pagamento de € 84,53 e solicita encerramento do processo (IPC 05-01-2018)</t>
  </si>
  <si>
    <t>Lisboa-Almada</t>
  </si>
  <si>
    <t>Foi requerida citação edital.(JP 01-04-2002) Foi consultado o processo em Tribunal verificando-se que o Reu já foi citado está a aguardar sentença. Contactado o tribunal fomos informados que continua a aguardar 26-10-2005. Foi proferida sentença pelo que enviámos 2ª carta ao devedor a solicitar o pagamento da dívida (PS 12-05-2006). Requerimento a solicitar o traslado da sentença (RP08.12.15) Contacto Tribunal a insistir pelo traslado da sentença. Foi requerido levantamento de processo ao arquivo (16-02-2012 - JS). Recebemos na PRA o traslado de sentença, tendo sido submetida a a preciação do cliente a oportunidade de ação executiva (HB 21-06-2013).   Processo devolvido à Cliente para anulação (MCS 12-09-2014). Processo devolvido novamente à PRA para análise/procedimento em 20/11/2014 (IPC 10-12-2014). Calendarizada execução da sentença (IPC 15-01-2015). Requerimento executivo (IPC 02-06-2015). Consulta Citius: distribuição (IPC 15-06-2015). Fatura GL (IPC 18-06-2015). Not. fase 1: RIE: não constam; IPSS: não aufere rendimentos/subsídios; CGA: não consta como subscritor; CRA: 1 viatura - Tractor Lamborghini 564 de 1996, 62-10-HE, segurado; Finanças: não possui imóveis + consta como herdeiro; Insolvência: não consta; LPE: não consta; Contratos Públicos: não consta. Indicação AE: diligência externa + aguarda informação quanto à herança. Req. AE a pedir levantamento sigilo fiscal (IPC 31-07-2015). Diligência externa agendada para 17/09 (IPC 04-09-2015). Cliente solicita devolução do dossier fisico para eventual anulação de saldo (IPC 28-07-2016). Saldo anulado contabilisticamente, segundo informação do Cliente de 10/08 (IPC 12-09-2016). Req. a pedir extinção + RIE (RSR 13-01-2017). Not. extinção + pedido inserção no RIE (IPC 01-03-2017). Not. extinção (IPC 02-03-2017).  Email do AE com informação da passagem de certidão (IPC 09-01-2018)</t>
  </si>
  <si>
    <t>Email do Cliente com edital de novo PER. Agendamento prazo RC (IPC 12-04-2017). Reclamação de créditos + Req. a juntar procuração (RSR 13-04-2017). Email do AJP a acusar receção da RC (IPC 24-04-2017). Not. lista: crédito WPT reconhecido em conformidade (IPC 08-05-2017). Not. proposta de plano: pagamento em 10 anos; 1 ano de carência; prestações mensais com inicio em Julho de 2018 (IPC 07-08-2017). Email do Cliente com edital de requerimento do AJP informando do encerramento do processo negocial (IPC 09-10-2017). Not. despacho a remeter à distribuição como insolvência (IPC 10-10-2017). Consulta portal: empresa declarada insolvente. Encerramento desta linha no relatório (IPC 09-01-2018)</t>
  </si>
  <si>
    <t>4617/17.6T8VIS</t>
  </si>
  <si>
    <t>743/18.2T8PRT</t>
  </si>
  <si>
    <t>658/18.4T8SNT</t>
  </si>
  <si>
    <t>657/18.6T8SNT</t>
  </si>
  <si>
    <t>656/18.8T8SNT</t>
  </si>
  <si>
    <t>740/18.8T8PRT</t>
  </si>
  <si>
    <t>655/18.0T8SNT</t>
  </si>
  <si>
    <t>651/18.7T8SNT</t>
  </si>
  <si>
    <t>46/18.2T8BGC</t>
  </si>
  <si>
    <t>E-mail da Cliente com a confiança do processo (HB 10-02-2016). Lançamento de Processo (11-02-2016 - CC). Agendamento de prazo RC (HB 12-02-2016). Reclamação de créditos (HB 18-02-2016). Consulta Cittius: processo ainda não encerrado (IPC 28-11-2016). Not. despacho para pronuncia quanto a destituição do AI (IPC 13-12-2016). Not. despacho a destituir AI e a nomear novo (IPC 28-03-2017). Not. do relatório, propondo apresentação de plano, e lista: crédito WPT reconhecido em conformidade (IPC 09-05-2017). Not. proposta de plano: perdão de juros + pagamento do capital em 1 prestação no último dia do 1º mês seguinte ao trânsito da homologação (IPC 20-06-2017). Not. despacho homologação do plano (IPC 15-09-2017). Contacto com Colega, Dr. Rui Rego e envio de IBAN para pagamento do plano (IPC 13-12-2017). Recebido comprovativo de pagamento da totalidade do capital. Reenvio ao Cliente e encerramento desta linha no relatório (IPC 11-01-2018)</t>
  </si>
  <si>
    <t>285/18.6T8ALM</t>
  </si>
  <si>
    <t>Aveiro-Oliveira Azeméis</t>
  </si>
  <si>
    <t>Lançamento de processo (06-12-2013 - CC). Prazo de 09-12-2013 para a reclamação de créditos (HB 07-12-2013). Reclamação de Créditos (HB 09-12-2013). Notificados de venda de 3 bens imóveis da propriedade da insolvente com um valor base de venda de €450.000. Aguarda-se a marcação de dia para a venda (MCS 07-04-2014). AI informou-nos de que será feita a venda por carta fechada dos imoveis apreendidos hoje (HB 08-05-2014). Notificados de despacho a instância local de Évora a julgar-se incompetende e a remeter o processo para instância central da Comarca de Évora (MCS 10-10-2014).O MP reclamou do despacho que ordenou a remessa do processo para a Comarca de Évora, com efeito suspensivo no processo (HB 25-11-2014). Tribunal notificou-nos da junção aos autos pelo AI que diligencia pela liquidação do ativo da insolvente (HB 04-05-2015). O Tribunal notificou-nos da sentença que homologou a lista de créditos d W PT - crédito W PT de € 416,06 - € 386,82 está OK - e graduou o pagamento do mesmo em 5.º lugar, rateadamente do produto da venda de alguns dos imoveis e em 3.º lugar do produto de venda dos bens móveis, após a liquidação das custas do processo (HB 20-07-2015). O Tribunal notificou-nos do ponto de situação apresentado pelo AI quanto à liquidação: € 376.406,63 realizados, dos quais, € 88.105,83 foi já recebido pela massa insolvente (HB 09-11-2015). Not. mapa de proposta de rateio: WPT nada recebe (IPC 11-05-2016). Not. encerramento por rateio (IPC 13-07-2016). Not. passagem da certidão (IPC 22-08-2016). Solicitadas ao DAA as diligências de remessa da certidão (IPC 25-08-2016). Recebida a certidão na PRA (IPC 13-09-2016).Certidão entregue em mão ao Cliente (IPC 14-09-2016). Email do Cliente em 21/11 com informação da movimentação da certidão (IPC 22-11-2016). Not. mapa de rateio parcial: WPT nada recebe (IPC 11-01-2018)</t>
  </si>
  <si>
    <t>Lançamento de processo (09-09-2013 - CC). Atualização do estado do processo, na sequencia do telefonema do cliente com esclarecimentos para o efeito: o saldo Wurth está justificado no valor de 677.480$00 convertido para € 3.379,26 no relatorio, tendo sido tempestivamente reclamado o credito de 1.607.860$00 convertido nem € 8.019,97 no relatorio e por continuarmos a receber notificações do Tribunal, foi lançada esta referencia que passará a constar no relatorio do cliente (HB 18-09-2013). Fomos notificados nos termos do 221.º CPC dos requerimentos dos colegas em representação de outros credores reclamantes, de varias respostas a reclamações apresentadas, bem como, de um requerimento de um colega que pede a inexistencia jurídica dos despachos da juiz Augusta odrigues Palma (HB 03-10-2013). Fomos notificados nos termos do 221.º CPC do requerimento apresentado pelo colega que representa a Associação dos Investidores do Hotel Apartamento Neptuno que tem por objetivo ser suscitada a ilegalidade da intervenção da Juiz Augusta Rodrigues Palma por via dos documentos que fazem prova da falta de poderes para tal (HB 04-10-2013). fomos notificados nos termos do art.º 221.º CPC de um requerimento apresentado pela Gestacel, Lda - invoca a nulidade de ampliação da materia de fato concretizada em 23-09-2013 e reclama da mesma. Nada a requerer ou a impulsionar e de  (HB 07-10-2013). Fomos notificados nos termos do art.º 221.º CPC do requerimento apresentado pelo colega que representa Associação de Investidores do Hotel Apartamento Neptuno  que pedem a nulidade de um despacho de nomeação  do Juiz antonio marques da silva e em consequencia a nulidade de todos os atos por este praticados (HB 14-10-2013). fomos notificados do req. apresentado por um dos credores de suspensao da instancia com o intuito de instaurar o processo de reenvio por questão prejudicial - (art.º 267 TFUE) (HB 15-10-2013). Fomos notificados pelo colega que rperesenta a massa falida do requerimento que considera legitima a invocação de nulidade do alargamento dos temas de prova, porquanto não foi respeitado o direito do contraditorio (HB 17-10-2013). Fomos notificados do requerimento apresentado pelos credores Helder, Maria Fonseca e Emília da Conceição que pretendem saber o estado da apensação do processo de separação de bens da massa que representam o valor de € 75% do capital social da Gastur, Lda (HB 04-11-2013). Fomos notificados pelo Tribunal da data da continuação do julgamento - 11-11-2013 às 09h05 - face à qual informamos que não estaríamos presentes, atentos os custos associados a tal comparência, nomeadamente relacionados com a deslocação de 700,00 KM (HB 05-11-2013). E-mail do cliente com a indicação de que o estado deverá passar a ser justificado, com o que cumprimos (HB 05-01-2014). Tribunal notificou-nos da sentença de verificação: credito W PT de $ 1.607.860$00 verificado e de graduação de creditos -  credito será pago em 4.º lugar rateadamente. (HB  17-01-2014). fomos notificados das alegações de recurso apresentadas por vários Credores, relativamente a setença de verificação e graduação de creditos (HB 12-02-2014). Not. Acórdão da Relação de Évora (IPC 12-10-2016). Not. subida dos autos ao STJ (IPC 10-01-2017). Not. AC. STJ a negar provimento ao recurso (IPC 28-07-2017). Not. da apresentação das contas finais pelo AI (IPC 12-01-2018)</t>
  </si>
  <si>
    <t>1577/16.4T8BGC</t>
  </si>
  <si>
    <t>Lançamento de processo (13-11-17 - CC).Req. a juntar procuração. Consulta Citius: processo foi à distribuição porque a empresa foi dissolvida. Email ao Cliente a informar e a sugerir desistência do pedido. Ok do Cliente (IPC 15-12-2017). Req. a desistir do pedido (IPC 18-12-2017). Not. despacho a homologar a desistência (IPC 12-01-2018)</t>
  </si>
  <si>
    <t>19413/17.2T8SNT</t>
  </si>
  <si>
    <t>Maria José Ramos Peres Reis</t>
  </si>
  <si>
    <t>Lançamento de processo (19-11-2014 - CC). Reclamação de Créditos (HB 26-11-2014). O Ajp notificou-nos da lista de créditos - crédito W PT de € 627,52 está OK (HB 22-12-2014). O AJP notificou-nos da proposta de Plano PER: fornecedores - regularização capital + juros reconhecidos - € 627,52 - capital - está OK - em 36 prestações mensais e sucessivas - € 17,43 - cada uma - 1 ano após a homologação do PER (HB 13-04-2015). O Tribunal notificou-nos da Sentença de homologação do Plano. E-mail para Devedora com CC do Colega que a representa 'carlosmartins-6972p@adv.oa.pt - com o NIB W PT para o qual deverão ser feitos os pagamentos de € 627,52 em 36 prestações mensais e sucessivas de € 17,43 cada uma com início em Julho 2015 (HB 06-07-2015). Contacto telefónico e e-mail para Sr. Zenha_917390022; zenhaesantos@gmail.com, a solicitar regularização de 7 prestações no valor de € 122,01 (IPC 23-01-2017).  Cliente informa da inexistência de pagamentos (IPC 18-01-2018)</t>
  </si>
  <si>
    <t>E-mail do cliente com a informação da Insolvencia da Devedora (16-10-2013). Reclamação de Créditos (HB 28-10-2013). Prazo de 06-01-2014 para verificar o estado da Insolvência (HB 01-01-2014). Estado da Insolvência: o AI reconheceu o valor W PT nos precisos termos em que foi reclamado de € 81,49. No relatório, o AI pronunica-se pela recuperação da Insolvente com a aprovação de plano. A administração da insolvente foi entregue a própria devedora. Aguardamos a informação do plano que será proposto (HB 06-01-2014). E-mail do Cliente com a informação da homologação do Plano de insolvencia (HB 11-06-2014). E-mail para AI com pedido de plano para N. Conferencia (HB 29-06-2014). Recebido plano (MCS 30-06-2014). € 30,604 em 60 prestações mensais e sucessivas de € 0,51 com início em Agosto de 2015. A certidão para efeitos de justificação contabilística do valor de € 60% do capital perdoado já foi requerida. e-mail para Devedora com NIB  W PT para efeitos de transferencia dos valores do Plano. E-mail para Cliente com a informação do Plano e passos dados (HB 02-07-2014). certidão não foi emitida. lançado novo prazo de controlo de emissão da mesma (HB 08-08-2014).  certidão não emitida, relançado prazo para controlo da emissão da mesma (HB 22-10-2014). Consulta do processo via citius: a certidão não está emitida. Relançado prazo para controlo da emissão (HB 21-11-2014). O tribunal notificou-nos da sentença de homologação do Plano de Insolvencia (HB 01-12-2014). O tribunal notificou-nos da Sentença que qualificou a Insolvencia como fortuita (HB 04-12-2014). Consulta do processo via citius: a certidão não está emitida em conformidade com o solicitado em 02-07-2014 . requerimento de retificação da certidão emitida (HB 19-12-2014). Consulta processo via citius: CERT retificada não emitida (HB 13-01-23015). E-mail para Cliente com a informação dos pagamentos do Plano Insolvencia sistematizada em excel, indicação do pazo de 23-03-2016 para o pagamento da 1/96 prestações e indicação de que a certidão para a justificação contabilistica dos 60% perdoados foi requerida em 23-12-2014 (HB 03-02-2015). o Tribunal notificou-nos do despacho que considera que da certidão não tem de constar a menção do perdão de 60% do capital em dívida. Apos esclarecimento feito com o Tribunal, 3.º requerimento de certidão para efeitos de justificação contabilistica do valor de 60% perdoado (HB 05-02-2015). O Tribunal voltou a indeferir o pedido de certidão feito (HB 20-03-2015). E-mail para Cliente com a informação de que o Tribunal não emite a certidão de acordo com o solicitado já por 3 vezes, relativamente ao perdão de dívida e que para desbloquearmos a situação, poderá ser feita a menção do perdão de dívida como complemento ao documento emitido pela Seção do Comércio de Aveiro (HB 24-03-2015). O tribunal notificou-nos do encerramento do processo, na sequencia da homologação do Plano. não existindo indicação em contrario, diligenciamos pela remessa da certidão para efeitos fiscais para a PRA (HB 27-04-2015). E-mail para Cliente com o ponto de situação da Certidão - diligenciamos pela remessa da mesma em 27-04-2015, uma vez verificada a situação de que a menção do perdão de dívida será suportado pelas folhas que integram a mesma (HB 04-05-2015). Recebida certidão para efeitos fiscais: conferencia das respetivas menções, preparação da remessa para a Cliente e entrega de elementos ao DAF, uma vez assinada a ata de remessa pela W PT (HB 23-07-2015). e-mail da Cliente com a informação da movimentação da certidão. Processo encerrado (HB 29-09-2015). Email ao Colega a solicitar regularização do incumprimento das prestações do plano. Passagem do processo novamente para os ativos (IPC 04-08-2016). Cliente informa da inexistência de pagamentos. Ok do Cliente quanto à passagem para inativos face ao saldo justificado e ao incumprimento do plano (IPC 18-01-2018)</t>
  </si>
  <si>
    <t>E-mail da Cliente com a confiança do processo (HB 04-06-2015). Lançamento de processo (04-06-2015 - CC). Agendamento de prazo RC (HB 04-06-2015). Reclamação de créditos (HB 05-06-2015). Lista provisória - € 1.104,85 - € 694,01 está OK. Proposta de plano contempla o pagamento da totalidade de capital em dívida em 24 prestações mensais iguais e sucessivas com início no final do mês seguinte ao periodo de carência de 12 meses a contar da data do trânsito em julgado da Sentença de homologação (HB 19-08-2015). Os colegas que representam a Devedora notificaram-nos da proposta de Plano PER - pagamento da totalidade do capital em 24 prestaçoes mensais e sucessivas, com início no final do mes seguinte ao periodo de carência de 12 meses contdo da data do trânsito em julgado (HB 15-09-2015). O tribunal notificou-nos da sentença que homologou o plano de recuperação - 02-11-2015 -. e-mail para Cliente com a informação de que uma vez transitada em julgado a decisão de homologação do plano, será indicado o NIB para efeitos de pagamento de € 694,01 em 24 prestações mensais de € 28,92 cada uma com inicio em 31-12-2016 caso não seja interposto recurso (HB 11-11-2015). consulta do processo via citius: ocorreu o trânsito. E-mail para Colega que representa a Devedora com o NIB W PT para efeitos de pagamento das prestações do plano. E-mail para Cliente com FYI da comunicação enviada para Colega (HB 30-11-2015). O saldo deste Cliente encontra-se justificado: não passei para inativos atenta a existência do plano (IPC 12-10-2016). Cliente informa da inexistência de pagamentos.Ok do Cliente quanto à passagem para inativos face ao saldo justificado e ao incumprimento do plano (IPC 18-01-2018)</t>
  </si>
  <si>
    <t>Lançamento de Processo(IR 27.05.2011) Foi oposta fórmula executória, pelo que enviámos 2ª carta ao devedor (03-06-2011 - ES)Requerimento executivo(RP04-08-2011)E-mail SE solicitando informações referentes ao estado do processo (19-05-2012 - JS)Insistimos com o SE, no sentido de apurar informações sobre as diligências efectuadas (06-08-2012 - JS)O SE procedeu à junção do resultado das pesquisas Fase 1 em que apenas foram encontradas 3 viaturas, pelo que será agendada diligência de penhora bens móveis e posteriormente se ponderará a sua penhora(RP13-02-2013) Processo incluído em listagem do AE para realização de diligência externa (MCS 30-06-2014). Processo continua a aguardar a diligência externa (IPC 09-06-2015). Email do AE a informar envio de carta interpelação + agendamento diligência externa (IPC 06-04-2016). Agendada diligência externa (IPC 19-04-2016). Agendada diligência externa (IPC 09-06-2016). Not. nos termos do art. 750º CPC (IPC 11-07-2017). Req. ao AE a solicitar agendamento de diligência externa (IPC 09-08-2017). Not. auto de diligência: não foram localizados bens (IPC 25-10-2017). Email do Cliente a solicitar tratamento como incobrável. Req. extinção + certidão + RIE (IPC 23-11-2017). Not. extinção (IPC 20-12-2017).  Email do AE com informação da passagem de certidão (IPC 09-01-2018). Cliente informa do tratamento contabilistico do plano. Encerramento do processo (IPC 18-01-2018)</t>
  </si>
  <si>
    <t>Lançamento de processo (30-06-2014 - CC). Reclamação de creditos (HB 01-07-2014). E-mail do Cliente com a lista de creditos - € 358,66 W PT está OK (HB 16-07-2014). O Colega que representa a Credora GAS NATURAL, S.A. notificou-nos da impugnação à lista de créditos (HB 28-07-2014). AI faz requerimento ao processo para prorrogação do prazo de negociações por mais 1 mês (MCS 13-10-2014). O Tribunal notificou-nos da Sentença homologação do Plano PER. e-mail para Devedora com o NIB W PT + pedido de plano + cronograma de pagamentos (HB 05-01-2015). E-mail do AJP com o Plano homologado: valor até € 2.500,00 - pagamento de 50% do capital reclamado e reconhecido - perdão de 50% remanescente de capital e juros vencidos e vincendos em 4 pagamentos semestrais iguais e sucessivos com início 12 meses após trânsito. Requerimento de Certidão para justificação contabilistica do perdão de 50% de capital - € 351,16:2 = € 175,73:4 = € 43,93/semestre com início em Janeiro de 2016. requerimento de certidão para efeitos justificação contabilistica 50% de perdão de capital (HB 12-01-2015).E-mail para Cliente com a informação do Plano sistematizada em excel, indicação do prazo de vencimento da 15-01-2015 e que a certidão para a justificação do remanescente de 50% perdoado foi requerida em 12-01-2015 (HB 03-02-2015). consulta do processo via citiuis: certidão para efeitos fiscais: não tem a menção de que os créditos não foram impugnados, nem que o plano contempla o perdão de 50% da dívida. Requerimento de retificação da certidão emitida (HB 01-09-2015). E-mail para Devedora com o NIB / IBANW PT e cronograma pagamentos para efeitos de pagamentos (HB 15-01-2016). Contacto com Mandatário, Dr. João Cunha (962426368) acerca do incumprimento. Irá esclarecer amanhã com a empresa (IPC 12-04-2016). Novo contacto com Mandatário: vai insistir com cliente para obter resposta (IPC 19-04-2016). Email do Mandatário com esclarecimento plano: inicio em 22/07/2016, 4x€ 44,83. Email ao Cliente (IPC 20-04-2016). Cliente informa do pagamento da 1ª prestação em 14/07 no valor de e 44,83 (IPC 29-09-2016). Req. a reiterar o pedido de 01/09/2015 (RSR 27-10-2016). Contacto da D. Margarida: a certidão está bem emitida. Solicitadas ao DAA as diligências de remessa da certidão (IPC 07-12-2016). Email do Cliente a questionar quando entregamos a certidão. Email ao DAA a questionar atraso (IPC 05-04-2017). Certidão recebida na PRA (IPC 19-05-2017). Certidão entregue em mão ao Cliente (IPC 05-07-2017). Email do Cliente com informação da movimentação da certidão referente ao perdão (IPC 28-09-2017). Cliente informa do pagamento de 2ª prestação de € 44,83 em 13/01/2017 e da 3ª prestação (€ 23,16 em 25/07/2017 e € 21,67 em 20/11/2017). Cliente informa do pagamento da última prestação do PER. Encerramento do processo (IPC 18-01-2018)</t>
  </si>
  <si>
    <t>Reclamação de créditos (HB 04-07-2014). E-mail do Cliente com a informação da substituição do AI pelo Dr. Bruno Brandão (HB 05-08-2014). Email do Cliente com edital de encerramento por IMI em 07/07/2016 (IPC 05-08-2016). Req. a pedir certidão (RSR 05-08-2016). Not. da passagem de certidão, com a informação que a WPT não consta como credora (IPC 21-11-2016). Consulta Citius e dossier: a Wurth não consta da lista de credores elaborada pelo AI Bruno Gonçalo Brandão em 26/08/2014. RC e carta enviadas para o AI Carlos A. Nascimento em 04/07/2014. Sunstituição do AI ocorreu em 16/07/2014. Solicitadas ao DAA as diligências de remessa da certidão (IPC 23-11-2016). Certidão recebida na PRA (IPC 03-01-2017). Certidão entregue em mão ao Cliente (IPC 18-01-2017).  Após contacto com Cliente: passagem do processo para separador de proposta anulação saldos, face à inexistência de crédito reconhecido (IPC 14-03-2017). Email do AE a informar passagem de certidão no processo executivo (IPC 09-01-2018). Email do Clente a solicitar passagem deste processo para inativos face à certidão emitida na execução (IPC 18-01-2018)</t>
  </si>
  <si>
    <t>Lançamento de processo (01-06-2017 - CC). Email do Cliente em 31/05 com edital de insolvência. Agendamento prazo RC (IPC 01-06-2017). Reclamação de créditos + Req. a juntar procuração (IPC 08-06-2017). Not. proposta de plano: pagamento em 60 prestações mensais após 12 meses de carência, sendo pago 20% do valor por cada ano (IPC 05-09-2017). Not. despacho aprovação do plano (IPC 20-10-2017). Not. despacho homologação do plano (IPC 21-11-2017). Contacto com Mandatária para pagamento integral do crédito, face ao baixo valor do mesmo. Envio de email com IBAN (IPC 08-01-2018). Not. sentença de graduação de créditos (IPC 15-01-2017). Cliente confirma pagamento integral do saldo. Encerramento do processo. Email à Mandatária a confirmar recebimento (IPC 22-01-2018)</t>
  </si>
  <si>
    <t>1268/18.1T8SNT</t>
  </si>
  <si>
    <t>292/18.9T8ENT</t>
  </si>
  <si>
    <t>1263/18.0T8SNT</t>
  </si>
  <si>
    <t>1261/18.4T8SNT</t>
  </si>
  <si>
    <t>1260/18.6T8SNT</t>
  </si>
  <si>
    <t>1257/18.6T8SNT</t>
  </si>
  <si>
    <t>504/18.9T8STB</t>
  </si>
  <si>
    <t>Executámos os cheques do filho da sócia(RP17-08-2012)O SE procedeu à junção do resultado das pesquisas Fase 1 em que não foram encontrados bens susceptíveis de penhora, pelo que será agendada diligência de penhora bens móveis(RP12-02-2013)Foi deferido o levantamento do sigilo bancário(RP01-03-2013). Processo incluído em listagem do AE para realização de diligência externa (MCS 30-06-2014). Agendada diligência externa (IPC 11-11-2014). Not. AE penhora vencimento (IPC 12-11-2014). Nova not. para entidade patronal (IPC 12-06-2015). Not. resposta negativa entidade patronal: já existe penhora anterior (IPC 27-07-2015). Not. renovação pesquisas: não foram localizados bens; aufere o salário mínimo + Not. nos termos do art. 750º CPC. Nota: existe processo de insolvência da empresa com plano homologado e certidão movimentada (IPC 11-04-2017). Req. extinção + RIE + certidão (IPC 10-05-2017). Not. extinção + pedido inserção no RIE (IPC 30-06-2017).  Email do AE com informação da passagem de certidão (IPC 26-10-2017). Email do Cliente a pedir cópia do req. executivo e documentação. Apenas localizado o requerimento executivo. Cópia entregue ao Cliente em mão (IPC 19-01-2017)</t>
  </si>
  <si>
    <t>566/18.9T8CBR</t>
  </si>
  <si>
    <t>1619/18.9T8PRT</t>
  </si>
  <si>
    <t>258/18.9T8PBL</t>
  </si>
  <si>
    <t>3024/04.5TBVIS</t>
  </si>
  <si>
    <t>Requerimento executivo enviado, aguardando-se a nomeação de solicitador de execução 2-12-04. Solicitador de Execução: José Anselmo Seixas 13-12-04. Fax ao Solicitador de Execução a indicar os bancos com que o Executado trabalha/ou trabalhou 22-12-04. Fax ao Solicitador de Execução a requerer relatório das diligências de penhora efectuadas até à presente data 23-3-05.O Solicitador de Execução aguarda que seja proferido despacho de autorização para penhora de saldos bancários 24-3-05. Vendedor da Würth informou que o Executado fechou a sua fábrica, desconhecendo-se o seu paradeiro 4-5-05. Fax ao Solicitador de Execução a solicitar informações sobre o resultado da penhora dos bens móveis encontrados no estabelecimento do Executado, e o envio do respectivo auto de penhora 2-8-05. Fax ao Solicitador de Execução a reiterar o fax anterior e a solicitar informações sobre as diligências efectuadas para apurar outros bens penhoráveis, nomeadamente junto da CRA 19-9-05.Fax ao Solicitador de Execução a reiterar pedido de informação 31-10-05. Fax ao Solicitador de Execução a requerer relatório das diligências de penhora efectuadas 26-12-05. O Solicitador de Execução delegou a penhora e citação do Executado na Solicitadora de Execução Anabela Redondo da Comarca de Valpaços 3-1-06. A Solicitadora de Execução ficou de averiguar se havia bens na morada indicada 23-2-06. Fax à Solicitadora de Execução Delegada a requerer informações sobre o resultado da penhora de bens móveis nas duas moradas e o envio dos respectivos autos de penhora 2-5-06. Fax a reiterar o anterior 3-7-06.Fax à solicitadora delegada solicitando informação sobre as diligências tendentes à identificação e localização de bens móveis, créditos e bens imóveis de que o Executado seja titular 9-8-06. Requerida a junção de substabelecimento 9-8-06. Fax ao Solicitadora de Execução a solicitar informação sobre as diligências tendentes à identificação e localização de bens penhoraveis que o Executado seja titular, nomeadamente junto da DGCI, CRegCom e Segurança social 25-10-06. Notificação de despacho para exequente informar se pretende a penhora dos bens imóveis indicados pela Solicitadora ou para dizer o que tiver por conveniente 26-10-06.Email ao Solicitador requerendo a solicitadora que procedee às diligências necessárias para idnetifcar bens penhoráveis nomeadamente junto da CRA , DGCI e Seg Social 8-11-06. Requerida junção de substabalecimento 6-12-06. Fax ao Solicitador para proceder às diligências necessárias para identificação e localização de bens e/ou direitos penhoráveis da titularidade do executado 21-2-07. Notificação remetidapelo Tribunal a informar que os autos aguardam o prazo previsto no artigo 291º. do C.P.C. 09-05-07. Conferência telefónica com o SE: informou que todos os bens móveis e imóveis encontrado pela SE delegada se encontravam penhorados à ordem de outros processos judiciais; de acordo com informações que foram obtidas junto de dos vizinhos, o executado terá fugido para o estrangeiro; referiu que vai realizar as diligências junto da C.R. Comercial, Direcção Geral de Impostos e Segurança Social 17-05-07. E-mail à Wurth dando conta do estado do processo e sugerir emissão de certidão de incobrabilidade 23-05-07. Notificação do Tribunal com auto de penhora, do qual resulta que não foi possível proceder à penhora do armazém porque o mesmo se encontra encerrado e todas as máquinas e bens que ali se encontram estão penhorados à ordem de outro processo, desconhecendo o paradeiro do executado que fugoiu do país 21-05-07. Fax ao SE a informar que a Exequente desconhece a existência de bens em nome do excutado, insistindo-se no prosseguimentos das pesquisas junto da Conservatória do Registo Comercial, Direcção geral de Impostos e Segurança Social 31-05-07. Fax à Wurth com informações acerca do processo 28-06-07. E-mail SE reiterando fax de 31/5 26-09-07. E-mail SE reiterando fax e e-mail anteriores 29-10-07. Pediod de provisão para despesas com o registo da penhora de imóvel 06-11-07. E-mail Würth informando da recepção do pedido de provisão para penhora de imóvel e dando opinião sobre a mesma 20-11-07. E-mail Würth reiterando anterior 18-12-07. E-mail Se para que informe se já obteve resposta da DGCI 29-02-08. Novo e-mail ao SE, de teor idêntico ao anterior, pedindo resposta em 15 dias sob pena de destituição 04-05-08.E-mail SE de teor semelhante, pedindo resposta em 10 dias 20-06-08.  Fax do SE a solicitar informações sobre se a provisão enviada em Novembro de 2007 já se encontra paga 12-08-08. E-mail SE informando que a Exequente não tem interesse na penhora do imóvel identificado, não tendo sido por isso paga a provisão requerida; reitera-se ainda o tror dos e-mails anteriores, solicitando resposta com brevidade 05-09-08. Consulta CITIUS: notificação do SE informando que das pesquisas efectuadas "o único bem que o executado possui é o imóvel que já foi penhorado"  17-11-08. E-mail à Würth sugerindo certidão de incobrabilidade 28-11-08. E-mail da Würth solicitando cópia da certidão do registo predial identificando o imóvel, para que o vendedor faça uma avaliacão do mesmo 28-11-08. E-mail à Würth remetendo digitalização de certidão 03-12-08.Foi requerida certidão(VS21-05-2010)Foi entregue certidão à cliente - processo encerrado(RP17-09-2010) Reclamação de créditos no âmbito do processo de execução fiscal nº 2470200701002813, a correr termos pelo serviço de Finanças de Valpaços (19-06-2012 - JS) Pedido de provisão no valor de €120,00 do AE em 20-08-2013 (MCS 29-09-2014). Not. a informar que foi designado AE liquidatário (Carlos Marcelino) (IPC 25-01-2018)</t>
  </si>
  <si>
    <t>Lançamento de processo (17-10-2013 - CC). Reclamação de Créditos (HB 21-10-2013). Email do cliente com a informação da lista provisória de creditos: nosso credito de 1434,44 esta ok (HB 12-11-2013). Fomos notificados da Sentença que apreciou as impugnações deduzidas pela propria devedora, não tendo as mesmas sido aceites (HB 22-11-2013). Fomos notificados da sentença que considerou improcedentes as impugnações deduzidas pela própria Devedora, estando salvaguardado o credito reconhecido pelo AJP da W PT (HB 06-12-2013). Fomos notificados da impugnação da lista de creditos feita pela Ferroportimão no valor de € 56.947,95 (HB 30-12-2013). O Tribunal notificou-nos do requerimento apresentado pela Devedora e pelo Administrador Judicial Provisório para prorrogação de prazo de negociações para obter Acordo (HB 27-01-2014); recebido e-mail de cliente com informação de que houve prorrogação do período de negociações (31-01-2014 MNS). O Tribunal notificou-nos da remessa dos autos ao Tribunal da Relação (HB 10-02-2014). E-mail do Cliente com a informação da homologação do Plano, não obstante a interposição de recurso, pelo que vamos diligenciar pela obtenção do mesmo (HB 19-03-2014). O Tribunal notificou-nos da conta no PER no valor de € 3.706,00 a pagar pela Devedora (HB 12-05-2014). E-mail para AJP com pedido de plano para N. conferencia (HB 08-07-2014). Plano contempla o pagamento total da divida - € 1.434,34 - com perdão total de juros em 28 prestações trimestrais de € 51,23 - 7 anos - , com carência de 12 meses, após aprovação e homologação do plano - início em Julho de 2015. e-mail para devedora com NIB W PT para efeitos de pagamento das prestações. E-mail para Cliente com passos dados (HB 08-08-2014). E-mail para Cliente com reminder de que está a pagamento a 1/28 prestações trimestrais de € 51,23 e pedido de confirmação de receção da quantia (HB 21-07-2015). E-mail para cliente a solicitar o pagamento das 2 prestações trimestrais vencidas (HB 21-10-2015). E-mail da Cliente com a indicação de ter sido regularizada a quantia de € 450,00 por conta do plano (excecionalmente) (HB 30-10-2015). E-mail para Cliente com o reminder de que a Devedora se comprometeu a liquidar o remanescente do saldo com brevidade, de acordo com a indicação recebida em Outubro 2015 (HB 09-12-2015). E-mail da Cliente solicitar contato com Devedora. e-mail para Devedora a questionar data estimada para pagamento remanescente € 984,34 (HB 15-12-2015). cliente mantem a informação do pagamento de € 450,00 - antecipação de pagamentos por conta do Plano PER (HB 02-02-2016). Email ao Cliente após contacto com Eng. David Santos (282430230): a esta data, a quantia a estar paga era de € 204,92 correspondente a 4 prestações (em 11/04/2016 vence a 5ª). Com o pagamento antecipado, só poderá ser exigido novo pagamento na 9ª prestação (Abril de 2017). No entanto, devedora pretende antecipar novo pagamento daqui a 2 meses de igual valor (IPC 07-04-2016). Devedora informa que não poderá antecipar o pagamento. Informação ao Cliente (IPC 22-08-2016). Cliente informa da inexistência de mais pagamentos (IPC 18-01-2018). Contacto com Eng. David Santos. Irão regularizar em Fevereiro. Envio de e-mail (IPC 26-01-2018)</t>
  </si>
  <si>
    <t>1 ano após a homologação do Plano</t>
  </si>
  <si>
    <t>E-mail da Cliente com a confiança do processo (HB 26-11-2015). Lançamento de processo (27-11-2015 - CC). Agendamento prazo RC (HB 27-11-2015). Reclamação de creditos (HB 02-12-2015). AI esclareceu que será considerado o valor de € 128,52 na RC elaborada (HB 14-12-2015). Lista provisória - € 128,52 - 124,60 OK (HB 17-12-2015). Not. do AI informando da reunião de credores em 10/03/2016 para votação do plano (IPC 08-03-2016). Carta da devedora informando que o plano pode ser consultado em www.carlosinacio.net, user: 503245097; password: 3739152 (IPC 17-03-2016). Not. homologação do plano (IPC 13-04-2016). Plano prevê: carência de 24 meses, pagamento de capital e juros através de 120 prestações, sendo que, na última prestação será pago o valor correspondente a 30% do capital; taxa de juro calculada sobre Euribor a 12 meses + spred de 2,50%. Email a informar o Cliente (IPC 09-05-2016). Email do Cliente com edital de Insolvência. Encerramento desta linha no relatório (IPC 29-01-2018)</t>
  </si>
  <si>
    <t>4647/17.8T8LRA</t>
  </si>
  <si>
    <t>TRANSARVORE EXPLORAÇÃO E LIMPEZA FLORESTAL LDA</t>
  </si>
  <si>
    <t>348/18.8T8FNC</t>
  </si>
  <si>
    <t>PREDILECTADVANCE SERRALHARIA E TRANSFORMAÇÃO AUTOMÓVEL UNIP LDA</t>
  </si>
  <si>
    <t>4283/17.9T8VFX</t>
  </si>
  <si>
    <t>Madeira-Funchal</t>
  </si>
  <si>
    <t>Lançamento processo (CC 09-01-2013)Requerimento Executivo (16-01-2013-PRS). Revalidação de referências para efeitos de pagamento de fase 1 (HB 05-09-2013). Email da Cliente a solicitar devolução do processo físico para proposta de anulação (MCS 30-05-2014) Email da Cliente a informar que o processo será devolvido para execução (MCS 17-06-2014). Processo devolvido pela Cliente para revalidação da fase 1.  Enviado email ao AE para revalidação das referências de pagamento uma vez que ocorreu erro no sistema (MCS 18-09-2014). Recebida revalidação da referência de pagamento da fase 1 e solicitado pagamento via DAF (MCS 20-06-2014). Notificados de relatório de fase 1: RIE: não consta; IPSS: não aufere rendimentos/subsídios; CGA: não consta como subscritor; CRA: 2 veículos livres de ónus ou encargos; Finanças: 1 imóvel com hipotecas e penhora; Publicidade de insolvência: não consta; LPE: não consta; Contratos públicos: não consta (MCS 20-10-2014). Aguarda diligência externa (IPC 20-01-2015). Agendada diligência externa (IPC 26-10-2015). Not. renovação pesquisas: não foram localizados bens com exceção de 1 viatura sem valor comercial e 1 imóvel onerado. Email ao AE a questionar pela diligência externa (IPC 19-05-2016). AE informa que não se realizou mas processo está inserido na listagem (IPC 27-05-2016). Not. do AE para pagamento da taxa de grande litigante, no valor de € 62,73, entregue ao DAF para tratamento (IPC 15-11-2016). Agendada diligência externa (IPC 16-05-2017). Not. auto de diligência: acordo entre as partes, com pagamento no ato de € 350,00 em numerário, e o remanescente em 4 prestações de € 250,00 (IPC 31-05-2017). Cliente informa do pagamento total da quantia acordada (€ 1350,00). Email ao AE a solicitar encerramento (IPC 08-11-2017).  Not. nota final no valor de € 205,73 entregue no DAF para tratamento (IPC 28-11-2017). Not. extinção (IPC 31-01-2018)</t>
  </si>
  <si>
    <t>Lançamento processo (CC 31-01-2013)Reclamação de Créditos(11-02-2013-PRS)Assembleia designada para dia 27/05/2013 pelas 14h30(RP30-04-2013).  E-mail do cliente com a informação de aprovação do plano de insolvencia (HB 20-06-2013). E.mail para AI com pedido de plano homologado (HB 24-06-2013). Leitura de emails e de respostas com cliente e AI sobre Plano € 1807,37 – valor de capital que será integralmente liquidado: em 72 prestações mensais e sucessivas a primeira prestação vence-se após 1 ano da data em que se verifique o trânsito em julgado da sentença de homologação do Plano de Insolvência (HB 02-07-2013). Ainda não foi publicada a homologação do plano de insolvência. Notificados do encerramento do processo devido a homologação de plano (MCS 16-04-2014). plano homologado: pagamento de € 1.807,37 em 72 prestações mensais e sucessivas de € 25,10 cada uma com início em Novembro de 2014. E-mail para Devedora com o NIB  WPT para efeitos de pagamentos das prestações Plano PER e subsequentementa para a Colega que a representa atenta a mensagem de erro na entrega, com a indicação de que estão vencidas e não pagas 11/72 prestações num total de € 276,10 (HB 30-10-2015). e-mail para Cliente a solicitar ponto de situação dos pagamentos Plano (HB 03-11-2015). E-mail da devedora com o comprovativo de transferência de € 276,10. e-mail para Cliente com FYI desta informação (HB 10-11-2015). E-mail da Cliente com FYI de ter sido recebida a quantia de € 276,11 (HB 17-11-2015). Cliente mantem a informação do pagamento de € 276,10 (HB 02-02-2016). Tentativa de contacto com Dra. Bárbara Ranito (914310044) - Mandatária devedora, pois o incumprimento regista-se desde Nov. 2015 (IPC 04-04-2016). Dra. Bárbara já não representa a devedora. Email para devedora a solicitar esclarecimentos e regularização (IPC 02-05-2016). Recebido comprovativo de transferência de € 150,60 referente a 6 prestações. Envio ao Cliente (IPC 11-05-2016). Email à Insolvente a solicitar regularização do incumprimento (IPC 22-12-2016). Recebido comprovativo de pagamento de € 251,06. Email a informar Cliente (IPC 26-12-2016). Troca de emails com Cliente e contacto com Dra. Hélia Teixeira (Construcentro): o comprovativo de € 251,06 não se destinava à Wurth. Foi enviado por lapso (IPC 29-12-2016). Email da Dra. Hélia com o comprovativo correto e esclarecimento do valor pago (IPC 04-01-2016). Contacto com Dr. Hélia: O pagamento efetuado (€ 251,06 é referente a 10 prestações, estando as mesmas regularizadas até Dez. 2016). O total pago é de € 677,80 referente a 27 prestações. Vão propor antecipação dos pagamentos. Email a transmitir ao Cliente (IPC 05-01-2017). Cliente informa da inexistência de pagamentos após 27/12/2016 (IPC 18-01-2018). Contacto com Dra. Hélia: aguardam pagamento de Cliente, mas vão tentar regularizar com brevidade (IPC 01-02-2018)</t>
  </si>
  <si>
    <t>Lançamento de processo (05-03-2014 - CC). Insolvência proferida com carater limitado: requerimento de certidão para efeitos fiscais (HB 20-03-2014). Novo requeirmento de certidão para efeitos fiscais (PMS 14-11-2014). 3.º requerimento certidão para efeitos fiscais - ENC IMI S/ CARATER - (HB 27-08-2015). consulta do processo via citius: Certidão para efeitos fiscais não está emitida de acordo com o solicitado, pelo que nesta data requeremos a retificação da mesma (HB 07-09-2015). Not. à embargada da sentença proferida (IPC 28-04-2016). Email do Cliente a solicitar tratamento (IPC 29-08-2016). Pedido de certidão eletrónica (IPC 31-01-2018). Certidão recusada, pois a sentença de declaração de insolvência foi revogada. Encerramento desta linha no relatório e criação de linha nos processos cíveis para intentar. Email a informar o Cliente (IPC 05-02-2018)</t>
  </si>
  <si>
    <t>progressivas</t>
  </si>
  <si>
    <t>Lançamento de processo (AS 17.04.07).Enviei carta para o v/cliente a solicitar o pagamento do valor da dívida ou proposta nesse sentido (MO 19/04/2007). Fax para devedor (JM 22-05-07); Injunção (19.09.07 JP) Tendo recebido uma sentença a declarar a absolvição do Réu, porquanto o requerimento de injunção não estava assinado, quando nunca podia estar! reclamámos da sentença (17.10.08TG) Recebemos despacho do tribunal, apesar de não ter razão não será possível agir, uma vez que não temos sucumbência. Vai ser intentada nova injunção. Enviado e-mail a cliente a informar (TJ08.11.13)Foi enviado novo requerimento de injunção.(TCA11-12-2008). Pagamento de guia no valor de € 96,00 (AS 06.01.08)Foi aposta fórmula executória(RP19-05-2009)O cliente contactou a informar que não procede ao pagamento da factura pois afirmou que a maquina se encontra avariada e apresentou reclamação junto da empresa sem sucesso(RP09-07-2009)Requerimento executivo(RP02-07-2010)O SE procedeu à penhora de uma viatura, encontrando-se aguardar o respectivo registo junto da CRA(RP16-11-2010)O SE citou o Executado(RP25-11-2010) Foram efectuadas pesquisas junto da base de dados da SS (20-07-2011 - JS) Requerimento renovação pesquisas (09-06-2012 - JS)O processo encontra-se em fase de citação para indicação de bens à penhora(RP15-03-2013). Fomos notificados pelo AE do pedido de provisão de € 192,75 para efeitos de penhora de viatura penhorada, uma vez concretizada a citação apos penhora, situação que processamos via DAF (HB 03-12-2013). Notificados pelo AE para indicar o valor base e a modalidade de venda do veiculo penhorado. Enviada comunicação ao AE a solicitar venda através de negociação particular e pelo valor constante no auto de penhora (MCS 16-06-2014). Notificados de decisão de venda através de negociação particular e com um valor base de €600 (MCS 26-06-2014). Consulta Citius: em Outubro 2014, o AE requereu autorização do recurso às forças policiais para apreensão do bem (IPC 18-05-2015). Agendada diligência externa (IPC 27-05-2015). Agendada Diligência externa (IPC 07-09-2015). Contacto da Mandatária Dra. Maria Clara Dionisio (969069949/213426323), informando que Executado pretende chegar a acordo. Email AE a solicitar valor em dívida. AE informa que o valor em dívida ascende a 1789,77. Email ao Cliente a propor pagamento em 9 prestações: 8x€ 200,00 + 1x€ 189,77 (IPC 08-09-2015). Aceitação da proposta e informação acerca da referência para pagamento (IPC 10-09-2015). Email para Mandatária a informar a aceitação do plano e indicar referência (IPC 11-09-2015). E-mail da Colega com o comprovativo de transferencia 1/9 prestações € 200,00 e pedido de entrega dos documentos apreendidos do veiculo - seat ibiza preto matricula 82-92-NH para com a constituição do Executado como fiel depositário. e-mail para Cliente com o comprovativo transferencia 1/9 prestações - € 200,00 - indicação de que as remanescentes serão transferidas até dia 12 do mês a que respeitam e parecer de que a entrega de documentos se deverá fazer apenas caso o acordo seja cumprido durante 6 meses (HB 18-09-2015). Recebido comprovativo de pagamento da 2ª prestaçãon e pedido de devolução ao Executado dos documentos do veículo (IPC 13-10-2015). Informação ao Cliente + elaboração de acordo + autorização para solicitar ao AE entrega documentos veículo (IPC 14-10-2015). Email Mandatária com acordo + autorização para levantamento da documentação do veículo junto do AE (mantendo-se o mesmo penhorado até final do plano) (IPC 15-10-2015). Recebido email mandatária com cópia do acordo assinada. Aguardo original. Transmissão ao Cliente (IPC 23-10-2015). Recebido original do acordo (IPC 26-10-2015). Envio ao Cliente (IPC 27-10-2015). Recebido original do acordo assinado pela Cliente (IPC 09-11-2015). Envio à Mandatária (IPC 10-11-2015). Recebido comprovativo de pagamento da 3ª prestação. Envio ao Cliente (IPC 16-11-2015). Email do AE a questionar se o acordo está em cumprimento. Solicitados à Mandatária os comprovativos de pagamento de Dez/Jan/Fev (IPC 03-03-2016). Enviada carta de interpelação pelo AE (IPC 04-03-2016). Agendada diligência externa (IPC 23-03-2016). Email do Cliente a solcitar informação sobre acordo: Mandatária não enviou comprovativo de pagamento das prestações vencidas até ao momento (IPC 01-04-2016). Cliente informa do pagamento da 4ª prestação em 12/03/2016 (IPC 05-04-2016). Mandatária informa que as prestações atrasadas serão pagas tão brevemente quanto possível. Informação ao Cliente e ao AE (IPC 12-04-2016). Cliente reafirma o incumprimento e questiona se consideramos ser de manter o processo suspenso. Novo contacto com Mandatária: vai falar hoje com o Executado e torna a ligar. Informou que foi efetuado pagamento nesta data mas desconhece valor (IPC 06-07-2016). Email ao Cliente a solicitar verificação de pagamento alegadamente efetuado em 06/07 (IPC 26-07-2016). Cliente confirma pagamento. Contacto com Mandatária: Executado vai liquidar todo o remanescente (IPC 19-10-2016). Email do Cliente em 09/12 a informar de pagamentos irregulares: em 06/12 foi efetuado pagamento da 6/9 prestação no valor de € 200,00 (IPC 13-12-2016). Novo contacto com Mandatária: informa que até final do mês o Executado liquida o remanescente. Email a transmitir ao Cliente (IPC 14-12-2016). Email ao Cliente a questionar pagamento do remanescente. Cliente informa negativamente (IPC 13-02-2017). Email ao AE a solicitar renovação das pesquisas (IPC 20-02-2017). Not. renovação pesquisas fase 1: possui 4 viaturas, 2 oneradas e 2 livres (Motociclo Honda, de 2011 e Peugeot 205 cabriolet de 1992) e 2 imóveis onerados com penhora (IPC 16-03-2017). Email ao AE a solicitar diligência externa (IPC 04-04-2017). Troca de emails com Cliente acerca ponto situação (IPC 04-07-2017). Not. penhora reembolso IRS no valor de € 230,00 (IPC 13-07-2017). Email do AE a informar que o Executado irá pagar a totalidade da dívida através de 3 prestações (IPC 19-07-2017). Email do Cliente a questionar ponto de situação. Email ao AE a solicitar informação (IPC 08-11-2017). Not. do AE a informar do pagamento total + nota de liquidação: Exequente tem a receber € 375,79 (IPC 16-11-2017). Req. a indicar IBAN (IPC 04-12-2017). Not. extinção. Troca de emails com AE: a transferência para a Exequente foi efetuada em  20/12. Encerramento do processo (IPC 05-02-2018)</t>
  </si>
  <si>
    <t>Lançamento de processo (08-08-2014 - CC). Reclamação de Créditos (HB 11-08-2014). O AJP notificou-nos da lista de creditos reconhecidos - € 33,41 está OK (HB 12-09-2014). E-mail da Cliente com a informação da lista de creditos retificada - credito W PT de € 33,41 está OK (HB 24-10-2014). AJP retificou a lista de creditos - credito W PT continua OK  - € 33,41 dos quais € 32,58 são capital (HB 26-02-2015). E-mail da Cliente com a informação da homologação do Plano de recuperação (HB 12-02-2015). E-mail para Devedora com o NIB para efeitos de pagamento das prestações do plano que por totalizar a quantia de € 19,55 deverá ser paga numa unica prestação. Questionamos a data em que ocorrerá tal pagamento. requerimento de certidão para a justificação contabilistica do perdão de 40%. E-mail para Cliente com a informação do Plano - 19,55 - [60% de € 32,58] - numa única prestação a liquidar em Agosto de 2016 - com a indicação de que a certidão para a justificação do remanescente de 40% perdoado foi requerida (HB 02-03-2015). consulta do processo via citius: certidão emitida está OK pelo que diligenciamos pela respetiva remessa para a PRA. E-mail para Devedora com o reminder do NIB da W PT para efeitos de transferencia de € 19,55 que consideraremos que será pago numa única prestação atento o criterio definido no plano - nenhuma prestação será inferir a 1/4 de unidade de conta - € 25,50 (HB 01-09-2015). certidão para efeitos fiscais recebida: instrução do documento com os elementos que justificam a incobrabilidade da dívida, preparação de remessa à Cliente e entrega dos elementos aptos para a faturação da certidão ao DAF uma vez assinada a guia de remessa pela W PT (HB 24-09-2015). Remessa Certidão  WPT - ata 25-09-2015 (HB 25-09-2015). Certidão movimentada (IPC 05-04-2016). Contacto (253274739) e email (geral@carcimoveis.pt) a solicitar regularização do total de € 19,55 (IPC 21-12-2016). Email a insistir com devedora. Devedora informa que regulariza segunda feira. Email a transmitir ao Cliente (IPC 09-02-2017).  Cliente informa da inexistência de pagamentos (IPC 18-01-2018). Contacto com Sr. Mauricio. Envio de e-mail a solicitar pagamento (IPC 01-02-2018). Recebido o comprovativo de pagamento de € 19,55. Reenvio ao Cliente. Processo encerrado (IPC 07-02-2018)</t>
  </si>
  <si>
    <t>196/18.5T8CHV</t>
  </si>
  <si>
    <t>197/18.3T8CHV</t>
  </si>
  <si>
    <t>441/18.7T8LLE</t>
  </si>
  <si>
    <t>2493/18.0T8SNT</t>
  </si>
  <si>
    <t>230/18.9T8SLV</t>
  </si>
  <si>
    <t>Lançamento de processo - 18-10-2016 - CC). Requerimento executivo (RSR 06-12-2016). Not. relatório fase 1: não foram localizados bens. Foi notificada a SS para informar para que entidade a Executada efetua descontos. Email ao AE a solicitar diligência externa (IPC 11-01-2017). Email do Cliente para Executada informando da aceitação de pagamento de € 1.150,00 em 2 prestações de € 575,00 (IPC 19-01-2017). Troca de emails entre Cliente e Sr. Paulo Sousa acerca do pagamento. Foi liquidada a quantia de € 355,10 (IPC 20-01-2017). Email do Cliente a solicitar confirmação quanto às diligências judiciais para cobrança do remanescente (IPC 04-04-2017). Agendada diligência externa  (IPC 20-04-2017). Not. auto de diligência: foi entregue a quantia de € 375,00 (IPC 11-10-2017). Not. extinção por pagamento da quantia exequenda: Cliente tem a receber € 182,17 (IPC 13-10-2017). Req. a indicar IBAN (IPC 16-10-2017). Recebido comprovativo de transferência de € 182,17. Encerramento desta linha no relatório (IPC 11-01-2018). Not. extinção (IPC 08-02-2018)</t>
  </si>
  <si>
    <t>Lançamento de Processo(IR 28.06.2011)Foi oposta fórmula executória, pelo que enviámos 2ª carta ao devedor (19-08-2011 - ES)Interpelação deveedor(JS29-06-2012)Até á data não foi possível recuperar qualquer  montante, pelo que colocámos o processo pendente para proposta de calendarização atento o valor em dívida(RP03-05-2013) Envio de requerimento executivo (MA 23-05-2014) Recebida factura GL (MCS 20-06-2014). Notificados de relatório de fase 1: RIE: constam 5 execuções; IPSS: não aufere rendimentos; CGA: não consta como subscritora; CRA: não existem veículos; Finanças: localizado 1 imóvel: não consta; LPE: não consta; Contratos Publicos: não consta (MCS 22-10-2014). Aguarda diligência externa + elementos prediais (IPC 28-01-2015).  Email ao AE a questionar pela diligência externa (IPC 27-05-2016). Agendada diligência externa (IPC 01-06-2016). Pedido de provisão do AE no valor de € 109,69 para diligência externa já realizada, entregue no DAF para tratamento (IPC 27-09-2016). Cliente informa que foram pagas 5/9 prestações (€ 200,00 cada) por conta do acordo, no total de € 1000,00 (IPC 23-12-2016). Email ao Cliente a questionar se o acordo se encontra totalmente cumprido (IPC 15-05-2017). Cliente informa que estão pagas 5 prestações de € 200,00, a última em Nov. de 2016. Not. do AE para penhora de vencimento (IPC 07-06-2017). Not. penhora de vencimento positiva: depositada a quantia de € 383,71 (IPC 27-07-2017). Email do Cliente a solicitar ponto de situação. Email ao AE a questionar (IPC 08-11-2017). Not. extinção por pagamento + nota de liquidação: WPT tem a receber € 336,64. Req. a indicar IBAN (IPC 04-12-2017). Recebido comprovativo transferência para a Exequente efetuada em 20/12/2017 (IPC 08-02-2018)</t>
  </si>
  <si>
    <t>Enviada 1ª carta ao vosso cliente(CR 11-08-03)Face ao silêncio do vosso cliente requeremos a injunção. Enviada 2ª Carta ao devedor (17.03.04). Face ao silêncio do vosso cliente executamos a injunção.Enviámos Fax a solicitadora de execução por até à presente data não termos obtido qualquer informação acerca do resultado das diligências (RR- 19.07.05). Face ao silêncio da solicitadopra requeremos a destituição nos termos do disposto no n.º 4 do art. 808.º C.P.C. (16.09.05 -RR). Requerimento a dar sem efeito a destituição e consequente substituição da solicitadora uma vez que a mesma impulsionou o presente processo (RR-12.12.2005)Mail a solicitadora a requerer pesquisas , uma vez que a memsa não encontrou a morada da executada (RR-06.07.06). Mail a solicitadora a questionar se já existe algum resultado com as pesquisas solicitadas (RR-01.09.06) Enviado Fax a SE a solicitar os resultados das pesquisas efectuadas (TA 28-12-06) mail a cliente a informar resultado negativo de todas as dilgiencias e a solicitar colaboração junto dos comerciais (RR-29.11.07)Requerimento de certidão apra efeitos fiscais. Mail a cliente a solicitar confirmação de informação (28.12.07-RR)Entregue certidão. envio de Mail a cliente a esclarecer o que pretendemos com o pedido de colaboração (RR-15.01.08) E-mail a cliente remetendo as diligências realizadas, e sugerindo o encerramento do processo (14.05.08TG)De acordo com as vossas instruções encerramos o processo (AA 30.05.08). Not. reenvio nota final de 27/11/2013, no valor de € 85,65, com referência revalidada, entregue no DAF para pagamento (IPC 03-08-2017). Email do Cliente com informação do pagamento da provisão. Email do Cliente a informar do pagamento da provisão. Email à AE a solicitar emissão de recibo (IPC 23-01-2018). Recebido o recibo, reenvio ao Cliente (IPC 09-02-2018)</t>
  </si>
  <si>
    <t>Apresentámos Reclamação de créditos (07-08-2012 - JS)Foi proferida sentença de verificação e graduação de créditos(RP26-10-2012)O AI propos o encerramento da apreensão de bens(RP16-04-2013). Aguarda encerramento do processo (MCS 13-08-2014). Consulta portal: processo não encerrado a esta data (IPC 20-04-2016). Email do Cliente com edital de encerramento por rateio (IPC 03-07-2017). Req. a pedir certidão (IPC 25-07-2017). Not. da passagem de certidão (IPC 02-08-2017). Solicitadas ao DAA as diligências de remessa (IPC 07-08-2017). Certidão recebida na PRA (IPC 04-09-2017). Certidão entregue em mão ao Cliente (IPC 14-09-2017). Not. ao AI para proceder a novo mapa de rateio (IPC 08-11-2017). Email do Cliente com informação da movimentação da certidão (IPC 23-11-2017). Not. novo mapa de rateio: WPT nada recebe (IPC 09-02-2018)</t>
  </si>
  <si>
    <t>Execução pendente até instruções da Wurth. Requerido citado na Rua do Porto Alegre , nº. 3, 4º. Drt. , 2780-031 Oeiras. Envio de carta intimidatória prévia à execução 29-8-07. Requerimento executivo 28-12-07. Enviada cópia de segurança do requerimento executivo para o Tribunal 8-1-08. Pedido de Provisão 5-5-08. Enviado pedido de provisão à Würth 16-05-08.Notificação de que os autos aguardam impulso processual em virtude de SE não ter apresentando relatório 3-12-08. Email a Wurth informando que os autos aguardam impusolo processual em virtude de o mesmo não se ecnontrar provisionado 9-2-09.Na sequência da diligência de 13/01 foi celebrado acordo directamente com a Exequente  em 5 prestações mensais de €520 cada, com início em 06/02 até Junho de 2009(RP11-03-2009)A cliente confimou que apenas foi paga a primeira prestação no valor de € 520, tendo o SE sido informado de tal e insistido pelo resultado das pesquisas(RP04-11-2009)Emai enviado ao SE a solicitar o envio das pesquisas uma vez que já se confirmou junto do Tribunal haver despacho para levantamento sigilo, para caso não tenham sido apurados bens, agendar penhora bens móveis(VS26-07-2010)Na sequência do resultado das pesquisas efectuadas junto da DGCI, foi enviado mail solicitar o envio de cópias prediais dos imóveis apurados para avaliar viabilidade da penhora dos imóveis apurados(RP12-08-2010.Reunião para revisão de processos (RP18-01-2011)E-mail SE solicitando informações referentes ao estado do processo (16-02-2012 - JS)O processo encontra-se em fase de citação para indicação de bens à penhora(RP14-12-2012)Requereu-se Certidão para efeitos fiscais(07-05-2013-PRS). Fomos notificados de que se encontra pronta a requerida certidão tendo a PRA diligenciado pela respetiva remessa (HB 09-08-2013). verificação da certidão recebida, preparação da remessa com elementos que justificam a incobrabilidade da dívida para o cliente e dos elementos a entregar via DAF, uma vez dada a indicação de movimentação pela WP (HB 23-10-2013).E-mail do cliente com a informação de que as certidão ter sido recebida, não tendo sido movimentada (incluída no trabalho dos auditores), pelo que deveremos manter o estado: certidão e situação: em Tribunal (HB 29-10-2013). E-mail do cliente com a indicação de que deveremos manter o Estado - Certidão e Situação - em Tribunal (HB 29-11-2013). Req. extinção + RIE (Cliente está na posse de certidão emitida pelo Tribunal) (IPC 28-01-2015). Not. ART. 750º CPC (IPC 10-03-2015). Not. embargos de executado + despacho a indeferir os mesmos e a dar conhecimento aos autos principais e ao AE da eventual redução da quantia exequenda em € 520,00 liquidada em 17/02/2009 (IPC 09-06-2015). Req. aos autos a confirmar liquidação de € 520,00 e redução da quantia exequenda naquele valor (IPC 19-06-2015). Email AE a solicitar conta provisória, atento o contacto do Mandatário, Dr. Costa Madureira, com vista a apresentação de proposta (IPC 23-06-2015). Recebida conta provisória: permanece em dívida o valor de € 2438,52. Email ao Mandatário a transmitir e a questionar se pretende apresentação de proposta de pagamento em 16 prestações: 15 de € 150,00 e a 16ª de € 188,52 (IPC 02-07-2015). Mandatário concorda com termos da proposta. Apresentação da mesma ao Cliente. Email Cliente a aceitar proposta (IPC 14-07-2015). Email Mandatário a transmitir aceitação da proposta e a informar referência para pagamento (IPC 15-07-2015). O Colega que representa a Devedora solicitou novamente as referencias para o pagamento da 1/16 prestações do acordo telefonicamente. Novo e-mail para o Colega com estes elementos (HB 15-09-2015). Cliente informa do pagamento de 10 prestações (IPC 27-06-2016). Cliente informa do pagamento de 15x150. Falta prestação final de € 188,52 (IPC 07-12-2016). Cliente informa do pagamento integral e solicita extinção (IPC 23-12-2016). Email ao AE a pedir conta final e extinção (IPC 26-12-2016). Not. conta final no valor de € 264,39 entregue no DAF para tratamento (IPC 12-01-2017). Req. a juntar comprovativo de pagamento dos juros compulsórios no valor de € 41,68 (RSR 13-01-2017). Email do Cliente a informar do pagamento da nota final. Email ao AE a solicitar recibo (IPC 29-03-2017). Recebida fatura/recibo. Reenvio ao Cliente (IPC 23-05-2017). Not. extinção (IPC 12-02-2018)</t>
  </si>
  <si>
    <t>395/14.9T8MAI</t>
  </si>
  <si>
    <t>W.F.8</t>
  </si>
  <si>
    <t>1647/17.1T8VCT</t>
  </si>
  <si>
    <t>Neusa Silva</t>
  </si>
  <si>
    <t>Lançamento de processo (MO 23.05.07).Envio da 1ª carta ao devedor a solicitar pagamento ou proposta nesse sentido (MO 24.05.07) Redacção de Requerimento de Injunção (JP 10.10.07)O Tribunal informou que frustada a citação postal,  nomeou Solicitador(RP10-12-2008)A SE juntou aos autos certidão negativa de citação, já que no local labora outra sociedade de nome "M3Auto" que supostamente nada tem a ver com a requerida(RP03-11-2009)O SE juntou aos autos certidão de citação na pessoa do legal representante(RP25-01-2010)Foi conferida força executiva à PI(RP27-04-2010) A aguardar instruções da cliente quanto à instauração da acção executiva (29-02-2012 - JS);Atento o tempo decorrido desde a obtenlção do titulo executivo iniciamos diligencias com vista à aferição de bens por parte do executado (MNS 30.12.13)Pesquisa para dar entrada de requerimento executivo: consta da lista publica de execuções: extinção por inexistência de bens (31-10-2013). Empresa cessou actividade (28-02-2014 MNS). Sentença executada no proc. 9963/14.8T2SNT (IPC 12-08-2015). Nomeada como AE liquidatária Neusa Silva (sem relevância pois trata-se de declarativa na qual a anterior AE Carmo Abreu apenas foi nomeada para citação) (IPC 16-02-2018)</t>
  </si>
  <si>
    <t>VIACIMEL ENGENHARIA E CONSTRUÇÕES, LDA</t>
  </si>
  <si>
    <t>DAVID CARVALHO &amp; CARLOS GOMES SOC. DE CANALIZAÇÕES, LDA</t>
  </si>
  <si>
    <t>Lançamento processo (CC 09-01-2013)Requerimento Executivo (16-01-2013-PRS)Incidente de incompetência territorial em que fomos condenados em 1 UC (22-01-2013-PRS). E-mail para cliente com recibo de pagamento da taxa paga a camara dos solicitadores a titulo de taxa agravada (HB 05-08-2013). fomos notificados pelo AE do relatorio de diligências de fase 1: tem 2 veciulos livres de encargos - matricula 22-898-UI Isuzu TFR 54 HDY liegiero de mercdorias + matricula 42-47-XP Mitsubichi L200 ligeiro de mercadorias a gasoleo vermelho - e contam 2 contratos como adjudicatario de Agosto e Setembro de 2013. Será agendada diligencia de penhora de bens moveis (HB 07-11-2013). Processo incluído na listagem do AE para realização de diligência externa (MCS 30-06-2014). Not. AE pagamento da quantia exequenda e nota de liquidação (IPC 23-12-2014). Not. AE comprovativo transferência de € 2021,84 para Cliente em 15/01/2015 e extinção da instância (IPC 16-01-2015). Not. da conta no valor de € 102,00 devido ao incidente de incompetência territorial (IPC 16-02-2018). Envio ao DAF dos elementos para pagamento a cargo da PRA. Pagamento concretizado (IPC 19-02-2018). Req. a juntar comprovativo (IPC 20-02-2018)</t>
  </si>
  <si>
    <t>Lançamento de Processo(IR 03.06.2011)Foi oposta fórmula executória, pelo que enviámos 2ª carta ao devedor (09-08-2011 - ES)Requerimento executivo(RP18-10-2011). O AE notificou-nos do relatorio de fase 1: não foram apurados bens aptos para penhora. E-mail para cliente com parecer de que deverá ser agendada diligência externa (MNS 19-12-2013). Processo incluído em listagem do AE para realização de diligência externa (MCS 30-06-2014) Email da Cliente ao AE a solicitra suspensão a/s diligência/s em virtude de ter sido alcançado acordo de pagamento (MCS 02-10-2014). Email da Cliente ao AE a solicitar suspender a/s diligência/s em virtude de ter sido alcançado acordo de pagamento - € 2000,00 em 20 prestações mensais e sucessivas de € 100,00 cada uma com inicio em Outubro e vencimento dia 10 - , encontram-se liquidadas as 2 prestações iniciais de €200 (MCS 17-10-2014). Notificados de auto de penhora de diligência externa - frustrada por o Executado viver no estrangeiro (MCS 17-10-2014). Email para Cliente questionar cumprimento do acordo (IPC 10-12-2014). Liquidadas 5/20 prestações (IPC 13-04-2015). Cliente informa em 25/05 que o Executado liquidou apenas 6/ prestações no total de € 600,00. É para prosseguir: email AE a solicitar renovação das pesquisas (IPC 27-05-2015). Not. renovação fase 1: RIE: 1 registo; IPSS: localizada entidade patronal; RA: 1 viatura com penhora e reserva; Finanças: não possui imóveis; Insolvência: não consta. Not. AE para penhora vencimento após termino da anterior (IPC 09-06-2015). E-mail Cliente a informar pgto de 3* € 100,00 num total de € 900,00 e com a proposta dirigida ao AE para avançar com a penhora de vencimentos para cobrança do remanescente (HB 04-02-2016). Not. penhora de vencimento - Utilperfil Industria Perfis Metalomecânica, Lda. - € 1.200,00 [RN834988673PT] (HB 08-02-2016). Agendada diligência externa (IPC 24-05-2016). Email do Cliente a informar resultado diligência: acordo de pagamento de € 2000,00: pago 10x€ 100 + € 150,00 e o remanescente em 8 prestações a partir de Junho 2016 (IPC 06-06-2016). Email ao Cliente a questionar cumprimento do acordo (IPC 22-03-2017). Cliente informa do cumprimento integral do acordo, no valor de € 2050,00 e solicita encerramento. Email ao AE a informar (IPC 22-08-2017). Not. nota final no valor de € 284,97 entregue no DAF para tratamento (IPC 04-09-2017). Req. a juntar comprovativo de pagamento dos juros compulsórios no valor de € 128,00 (IPC 05-09-2017). Not. extinção (IPC 20-02-2018)</t>
  </si>
  <si>
    <t>Notificados de acórdão do Supremo Tribunal de Justiça a revogar o acórdão do Tribunal da Relação mantendo a decisão da 1ª Instância que homologou o plano de insolvência (MCS 07-04-2014). E-mail da Cliente com a informação do Edital de um novo PER (HB 27-03-2015). Agendamento de prazo de RC (HB 30-03-2015). Reclamação de créditos (HB 13-04-2015). e-mail para Cliente com o esclarecimento de sucessão de PERs - apresentado um novo PER após o incumprimento do anterior (HB 15-04-2015). O AJP notificou-nos da lista provisória de créditos - crédito W PT de € 373,64 - € 297,56 está OK (HB 11-05-2015). O Tribunal notificou-nos do despacho que converteu em definitiva a lista de creditos apresentada pelo AJP (HB 13-07-2015). O Colega que representa a Devedora notificou-nos do requerimento de prorrogação do prazo de negocições (HB 20-07-2015). Not. da versão final do plano de revitalização para votação: pagamento de 50% do capital em 16 prestações trimestrais com inicio um ano após trânsito da homologação + perdão juros (IPC 10-08-2015). Email AJP Filipe Duro a informar que AJP Clarisse Barros pediu escusa e que que será ele o Administrador + reenvio plano para votação (IPC 12-08-2015). Plano contempla o pagamento do valor de 50% de capital em 16 prestações trimestrais com início 1 ano após o trânsito em julgado da Sentença de homologação (HB 17-08-2015). O Tribunal notificou-nos do despacho que homologou o plano. E-mail para Cliente com esta informação e indicação de que aguardamos o transito em julgado do plano - € 148,78 em 16 prestações trimestrais de € 9,30 cada uma com início em Novembro de 2016 - para efeitos de indicação do NIB W PT e do requerimento certidão para efeitos fiscais (HB 20-10-2015). Consulta do processo via citius: um dos credores interpôs recurso da decisão de homologação do plano. E-mail para Cliente com esta informação e indicação do próximo passo como ser verificado o teor do despacho a admitir o recurso interposto (HB 27-10-2015). consulta do processo via citius: não há despacho a admitir a interposição de recurso (HB 10-11-2015). consulta do processo via citius: não há despacho a admitir as alegações de recurso (HB 20-11-2015). despacho a admitir as alegações de recurso (HB 07-12-2015). Acordao da relação de guimarães a confirmar a decisão de homologação do plano (HB 08-02-2016). Req. a pedir certidão (IPC 01-04-2016). Not. da passagem da certidão (IPC 08-04-2016). Certidão mal emitida. contacto com Tribunal - vão retificar e notificar (IPC 19-04-2016). Not. da passagem de certidão retificada. Solicitadas ao DAA as diligências para remessa à PRA (IPC 22-04-2016). Certidão recebida na PRA (IPC 25-05-2016). Entrega da certidão em mão ao Cliente (IPC 29-07-2016). Cliente informa da movimentação da certidão (IPC 20-12-2016). Cliente informa da inexistência de pagamentos (IPC 18-01-2018). Contacto e email ao Colega a solicitar o pagamento da totalidade do valor. Dr. José Carvalho Araújo_253272611 (IPC 01-02-2018). Cliente informa do pagamento total de € 148,78. Encerramento do processo (IPC 21-02-2018)</t>
  </si>
  <si>
    <t>6291/17.0T8VNF</t>
  </si>
  <si>
    <t>Lançamento de processo (28.09.10 AS). Envio de 1ª carta para devedor (20.10.10 AS)Requerimento injunção(RP21-12-2010)Foi enviado email ao cliente a propor o pagamento em 4 prestações mensais no valor de € 588,61(RP28-01-2011)Foi enviada a respectiva minuta do acordo à colega(RP09-02-2011)Foi aposta fórmula executória(RP22-02-2011) Envio da 2ª carta (27-06-2012 - JS)Requerimento executivo(RP09-08-2012)Notificação resultado das pesquisas Fase 1 - será agendada diligência penhora bens móveis(RP07-03-2013) comunicação do AE ao processo a informar que irá ser efectuada diligência externa de penhora e aguarda penhora de crédits fiscais (MCS 21-07-2014). Not. AE para CNP para penhora de pensão (IPC 27-01-2015). Not. resposta negativa CNP: Executado aufere pensão de € 201,53 (IPC 09-06-2015). Email do Cliente a informar que visitou com o AE o Executado em 21/09, que o mesmo é 1 pessoa de idade, mostrando sinais de agressividade e demência. Pretende penhora de saldos e da viatura. Not. do AE com penhora da viatura (IPC 26-09-2016). Troca de email com Cliente acerca de acordo anterior + email ao AE a solicitar bloqueio das contas bancárias identificadas (IPC 27-09-2016). Email do AE com registo da penhora do veículo 71-AZ-06 + pedido de provisão de € 237,76, entregue no DAF para tratamento (IPC 03-10-2016). Not. auto penhora saldo bancário no valor de € 250,00 (IPC 11-10-2016). Not. dos embargos de Executado e envio ao Cliente (IPC 02-11-2016). Troca de emails com Cliente e apresentação de Contestação via Citius (IPC 18-11-2016). Not. resposta do Executado invocando falsidade da assinatura em todos os documentos (IPC 30-11-2016).  Foi reclamada pela CS o pagamento de fatura FT2016PBN/52485 no valor de € 30,60, referente a penhora saldo bancários. Referida fatura foi compensada pela Wurth em 30/12/2016, e a CS emitiu recibo 2016PBN/34008 em 30/12/2016 (IPC 04-01-2017). Not. data audiência discussão e julgamento: 10/03/2017 às 11h30 (IPC 23-01-2017). Email a informar o Cliente (IPC 24-01-2017). Req. da testemunha Bruno Cabral a informar que se encontra no Qatar e que não poderá depor (IPC 02-02-2017). Julgamento realizado no dia 10/03 (IPC 13-03-2017). Not. para modalidade de venda e preço base (IPC 11-05-2017). Req. a indicar modalidade de venda e preço base: negociação particular, pelo valor constante no auto de penhora: € 3500,00 (IPC 17-05-2017). Not. sentença a julgar os embargos totalmente improcedentes e a ordenar o prosseguimento da execução (IPC 18-07-2017). Email a informar o Cliente. Email do Cliente a solicitar rapidez na venda do veículo penhorado. Email ao AE a solicitar que seja fixada modalidade de venda e preço base (IPC 19-07-2017). Not. do AE a informar do pagamento da quantia exequenda (Exequente tem a receber € 4.209,34) e a solicitar atualização IBAN. Req. a indicar (IPC 15-09-2017). Not. extinção. Email ao AE a solicitar comprovativo de transferência (IPC 21-02-2018). Recebido o comprovativo de transferência. Encerramento do processo (IPC 22-02-2018)</t>
  </si>
  <si>
    <t>4337/17.1T8VCT</t>
  </si>
  <si>
    <t>Email do Cliente com edital de PER. Agendamento prazo RC (IPC 21-06-2016). Reclamação de créditos + Req. a juntar procuração (IPC 04-07-2016). Not. lista de créditos: crédito WPT consta em conformidade (IPC 11-07-2016). Email do AI com proposta de plano: 12 meses de carência; perdão de juros; pagamento da totalidade do capital em 84 prestações (IPC 14-10-2016). Not. despacho aprovação plano. Aguarda homologação (IPC 17-11-2016). Not. despacho de homologação do plano (IPC 19-12-2016). Email ao Cliente com teor do plano. Inclusão na listagem (IPC 31-01-2017). Cliente informa da inexistência de pagamentos (IPC 18-01-2018). Email do Cliente com edital de insolvência. Agendamento prazo RC (IPC 22-02-2018)</t>
  </si>
  <si>
    <t>258/18.9T8OAZ</t>
  </si>
  <si>
    <t>OMVJ ESTRUTURAS METALICAS, LDA</t>
  </si>
  <si>
    <t>69/18.1T8AMT</t>
  </si>
  <si>
    <t>MAIA TEIXEIRA &amp; GOMES MARTINS CONSTRUTORA, LDA</t>
  </si>
  <si>
    <t>175/18.2T8AMT</t>
  </si>
  <si>
    <t>10/18.1T8AVR</t>
  </si>
  <si>
    <t>MARAVILHASFALTO REPARAÇÃO DE VEICULOS AUTOMOVEIS LDA</t>
  </si>
  <si>
    <t>828/18.5T8VNG</t>
  </si>
  <si>
    <t>Farol de Ferro Serralharia, Lda. (HELIO SERRALHARIA MECANICA LDA)</t>
  </si>
  <si>
    <t>Porto-Maia</t>
  </si>
  <si>
    <t>Lançamento de processo (05-09-17 - CC). Email do Cliente para devedora a informar referência para pagamento (IPC 29-12-2017). Email ao Cliente a questionar se a dívida foi liquidada. Cliente confirma pagamento. Encerramento dossier (IPC 27-02-2018)</t>
  </si>
  <si>
    <t xml:space="preserve">Enviada carta ao vosso cliente (11.03.03). Demos entrada  à injunção.(26.04.04 DC).Foi oposta fórmula executória, pelo que enviamos 2ª carta ao devedor.(07.07.04 CR). Demos entrada à acção executiva.Na sequência da reunião havida com a SE ficou acordado que a mesma irá realizar a diligência de penhora de bens móveis juntamente com outros processos (AA 06.10.06) Enviámos e-mail para SE a solicitar informações sobe o estado do processo (RV 03.08.07). fax para SE  a solicitar informações sobre o estado do processo (ST - 4-10-2007); Fax de SE a informar que após as pesquisas efectuadas juntos das bases de dados oficiais e das instituições bancárias apurou que o executado não possui qualquer saldo bancário, crédito, rendimento, veículo automóvel ou imóvel susceptível de penhora e E-mail a cliente a solicitar que nos informe da data do primeiro pagamento efectuado, de forma a podermos calcular os juros (AFO 13-11-07); Cliente informa a data do primeiro pagamento e questiona se já efectuada diligência de penhora na residência do executado e se é possível responsabilizar igualmente a esposa do executado (AFO 14-11-07); Fax para SE a solicitar a citação do executado, nos termos e para os efeitos do artigo 833º, nº 5 do CPC (ST - 26-12-2007) E-mail de Cliente a informar que devedor celebrou um acordo de pagamento de 3 prestações mensais de € 200,30, relativos ao montante restante por liquidar. Fax para SE a informar acordo e solicitar suspensão do processo até indicação em contrário (09.01.2008 CAF)Uma vez que o acordo não foi cumprido informamos a SE e o Tribunal do pagamento de € 1580,00 e solicitamos que a SE promovesse diligências tendentes ao apuramento de bens penhoraveis (AA 02.10.08)Fomos notiifcados do incidente de incompetência territorial, contudo requeremos a reforma do despacho por falta de fundamento legal(RP08-02-2010)A juiz reformou o despacho em sentido do requerido e notificou a SE para vir informar estado das diligâncias(RP15-09-2010)A cliente prescindiu da quantia em dívida € 149,04 - Instância interrompida - processo encerrado(RP15-03-2011). Requerimento de extinção da instancia por inutilidade superveniente da lide, dada a impossibilidade de localização de bens aptos a ressarcir a quantia de € 149,04, da qual a Exequente já prescindiu para efeitos de extinção da ação ainda em curso, dada a notificação da AE que recebemos no sentido de serem impusionados os respetivos autos (09-09-2013). E-mail para cliente com a indicação da notificação que recebemos do AE e com a menção do requerimento de extinção por inutilidade superveniente da lide (HB 19-09-2013). E-mail do cliente com a indicação de que o estado do dossier deverá passar a encerrado, com o que cumprimos (HB 05-01-2014). Consulta Citius: o processo não está extinto. Req. a desistir da execução (IPC 22-04-2015). Not. nota final no valor de € 101,96 entregue no DAF para tratamento (IPC 11-08-2017). </t>
  </si>
  <si>
    <t>Enviada carta ao vosso cliente (18.03.04). Demos entrada à injunção (14.05.04). Foi aposta fórmula executória. Enviada 2ª carta ao cliente (AS 27.07.04). Face ao silêncio do devedor executámos a injunção.Solicitamos informações ao solicitador de execução sobre a evolução do processo (09-06-05 PR)  Insistimos junto do solicitador de execução no sentido de obter as informações solicitadas (PR 24-06-05)Fax para solicitadora de execução a solicitar informações (30.12.05 -RR) E-mail para SE a solicitar a delegação do processo no sentido de ser agendada diligência de penhora. (21.06.07 NM) Carta para Conservatória do Registo predial a solicitar cópia não certificada sobre bem imovél encontrado em pesquisa efectuada pela ilustre SE (21.06.07 NM). Envio de Fax a SE pedir marcação de penhora (JCA 17.03.07). Fomos notificados de auto de penhora onde é referido que o Executado não reside na morada constante dos autos e terá emigrado para França. (01.04.08 NM) Reqerimento de certidão para efeitos fiscais e Fax para SE a solicitar a realização de pesquisas junto das bases de dados oficiais. (01.04.08 NM) Levantámos certidão e remetemo-la para o cliente. (03.06.08 CR)A certidão já foi entregue ao cliente, estando a SE a proceder a pesquisasjunto das Finanças. A aguradra resultados das pesquisas (AA 02.08.08)A SE informou os autos que se encontra aguardar resposta ao oficio enviado às finanças de Famalicão(RP30-03-2009)Na sequência da reunião, a SE citou o executado para penhora do imóvel, tendo aquele contactado directamente a cliente para acordo ma vez que se encontra no Luxemburgo e regressa em Junho. Foi solicitada NFH provisória à SE(RP06-05-2011)Foi enviada NHF provisória para a cliente negociar com o devedor o pagamento(RP11-05-2011) Reunião com SE (02-03-2012 - JS) SE procedeu à notificação junto das entidades bancérias, no sentido de se proceder a penhora de quaisquer depósitos ou saldos bancários, bem assim como outros valores mobiliários, escriturais ou titulados pertencentes ao Executado, até ao montante de € 1550,00 (27-06-2012 - JS)Aguarda resultado diligências executivas(RP06-02-2013). prosseguem citações para indicação de bens a penhora (HB 20-12-2013). Not. nota final com referência revalidada no valor de € 177,28, entregue no DAF para tratamento. Consulta Citius: processo extinto (IPC 03-08-2017). Email do Cliente com informação do pagamento da provisão. Email do Cliente a informar do pagamento da provisão. Email à AE a solicitar emissão de recibo (IPC 23-01-2018). Recebido o recibo, reenvio ao Cliente (IPC 09-02-2018). Not. extinção (IPC 28-02-2018)</t>
  </si>
  <si>
    <t>Lançamento de processo (09-11-2016 - CC). Email do Cliente com edital de PER. Agendamento prazo RC (IPC 09-11-2016). Reclamação de créditos + Req. a juntar procuração (IPC 18-11-2016). Not. da lista: crédito WPT reconhecido em conformidade (IPC 30-11-2016). Email do AI com apresentação do plano: perdão de juros; 9 meses de carência; pagamento do capital em 96 prestações mensais postecipadas, correspondentes a 12,50% do capital em cada ano, de 2018 a 2025 (IPC 09-03-2017). Not. despacho homologação do plano (IPC 24-03-2017). Email ao Cliente com teor do plano. Inserção na listagem (IPC 11-05-2017). Contacto com Mandatário para aferir possibilidade de pagamento antecipado do plano (IPC 06-02-2018). Cliente confirma pagamento do saldo. Encerramento do processo (IPC 01-03-2018)</t>
  </si>
  <si>
    <t>Lançamento de processo (18-07-2017 - CP). Email do Cliente com edital de PER. Agendamento prazo RC (IPC 18-07-2017). Reclamação de créditos + Req. a juntar procuração (IPC 21-07-2017). Consulta Citius: crédito WPT reconhecido em conformidade (IPC 05-09-2017). Not. proposta de plano, o qual prevê o perdão de juros e 70% do capital. Pagamento dos restantes 30% através de 20 prestações semestrais após 24 meses de carência (IPC 14-11-2017). Not. despacho de não aprovação do plano (IPC 29-12-2017). Email do Cliente com edital de encerramento (IPC 08-01-2018). Email do Cliente com edital de insolvência. Encerramento desta linha no relatório (IPC 01-03-2018)</t>
  </si>
  <si>
    <t>261/18.9T8CBR</t>
  </si>
  <si>
    <t>Lançamento de processo (24-03-2016 - CP). Email do Cliente com edital de PER. Agendado prazo para RC (IPC 24-03-2016). Reclamação de créditos + Req. a juntar procuração (IPC 29-03-2016). Cliente informa do pagamento da fatura 92660269, no valor de € 49,79 em 06/04/2016 (IPC 07-04-2016). Lista de créditos reconhecidos: crédito da WPT em conformidade. Email ao AIJ a solicitar a redução de € 49,79 ao valor reclamado pela Wurth face ao pagamento ocorrido (IPC 08-04-2016). Requerida a prorrogação do prazo das negociações em 30 dias (IPC 14-06-2016). Not. despacho a encerrar o PER e ordenada a distribuição do processo como insolvência (IPC 14-07-2016). Insolvência distribuida com o nº 961/16.8T8AMT: absolvição da Requerida do pedido de declaração de Insolvência (IPC 20-09-2016). Email a informar o Cliente e solicitado extrato de conta atualizado para accionamento (IPC 08-11-2016). Email do Cliente com valor atual do saldo: € 2142,11 (IPC 09-11-2016).Troca de email entre Devedora e Cliente aceitando o pagamento do valor de capital - € 2142,00 - em 12 prestações de € 178,51 cada com início em Fevereiro de 2017. Suspensão da execução (IPC 09-01-2017). Email ao Cliente a questionar se o acordo está a ser cumprido. Cliente informa que sim: até final de Abril foram liquidadas 3 x 178,51 (IPC 09-05-2017). Troca de email com Cliente acerca procedimento a adotar, face ao incumprimento (IPC 23-01-2018). Enviada carta de interpelação (IPC 31-01-2018). Recebido A/R assinado (IPC 07-02-2018). Email do Cliente com edital de novo PER. Encerramento desta linha no relatório (IPC 01-03-2018)</t>
  </si>
  <si>
    <t>235/18.0T8AMT</t>
  </si>
  <si>
    <t>248/18.1T8AMT</t>
  </si>
  <si>
    <t>1641/16.0T8VNF</t>
  </si>
  <si>
    <t>1428/17.2T8OLH</t>
  </si>
  <si>
    <t>CARNES DE VALE DE AÇOR UNIPESSOAL, LDA</t>
  </si>
  <si>
    <t>36/18.5T8PSR</t>
  </si>
  <si>
    <t>Portalegre-Ponte de Sor</t>
  </si>
  <si>
    <t>Lançamento processo (IR 12.03.2012) Requerimento executivo (24-05-2012 - JS)O AE procedeu à junção do resultado das pesquisas Fase 1 em que não foram apurados bens susceptíveis de penhora, pelo que vai ser agendada diligência de penhora bens móveis(RP25-09-2012)A Cliente celebrou directamente acordo de pagamento em 3 prestações no valor de € 341,94, a primeira com vencimento em 05/11/2012 e a ultima em 05/01/2013(RP31-10-2012)Não foi paga qq prestação. Foi requerida a prossecução da execução(RP11-01-2013). E-mail do cliente com a indicação de que será feita a diligencia de penhora de bens moveis na 1.ª semana de Novembro (HB 05-11-2013). e-mail do cliente com a informação do acordo celebrado com a Executada: 1200,00 em 3 * € 400,00, a 1.ª já liquidada, as seguintes com vencimento dia 07-12-2013 e 20-01-2014, respetivamente, tendo sido lançado o prazo para o efeito de controlarmos os pagamentos (HB 28-11-2013). e-mail para cliente com pedido de confirmação de boa nota de receção das 2 prestações em falta (HB 20-01-2014). E-mail do cliente com a indicação de que do acordo estabelecido com a Devedora, foi pago o valor de € 400,00 na diligencia de penhora e que continua em aberto o valor das 2 prestações remanescentes com a proposta para avançarmos com a penhora de saldo bancario para recuperação do remanescente e novo agendamento com remoção e auxilio de força policial (HB 21-01-2014). Email ao AE a solicitar bloqueio das contas no Caixa Geral de Depósitos, S.A.; Caixa Económica Montepio Geral por indicação da Cliente (MCS 20-05-2014). Comunicação do AE com indicação que as contas bancárias não têm saldo penhorável (MCS 24-07-2014). Not. auto diligência (IPC 09-12-2014). Fatura CS penhora bancária negativa no valor de € 25,09 (IPC 05-01-2015). Recibo CS (IPC 19-03-2015).  Processo incluido na listagem diligência externa a realizar (IPC 04-05-2015). Cliente informa do resultado da diligência externa: fixado valor remanescente em € 850,00. Liquidou € 400,00 e acordo restante 3x€ 100,00 + 1x€ 150,00, com inicio em 30/06 (IPC 14-05-2015). Not. auto diligência (IPC 21-05-2015). Email AE a pedir suspensão das diligências (IPC 01-06-2015). Email do Cliente a informar que atenta a liquidação de € 970,00, pretende-se o encerramento do processo. Email ao AE a solicitar elementos aptos ao encerramento (IPC 24-06-2016). Troca de email com AE acerca encerramento/acordo (IPC 06-03-2018)</t>
  </si>
  <si>
    <t>CASA DAS CHAVES SNT OVIDIO UNP LDA</t>
  </si>
  <si>
    <t>320/18.8T8VNG</t>
  </si>
  <si>
    <t>MARISA MACHADO UNIPESSOAL, LDA</t>
  </si>
  <si>
    <t>148/18.5T8AMT</t>
  </si>
  <si>
    <t>António Emílio Pera Pires</t>
  </si>
  <si>
    <t>Augusto Oliveira e Silva</t>
  </si>
  <si>
    <t>3544/18.4T8LSB</t>
  </si>
  <si>
    <t>Acordo1</t>
  </si>
  <si>
    <t>NELSON PEREIRA-UNIPESSOAL,LDA</t>
  </si>
  <si>
    <t>70/18.5T8RGR</t>
  </si>
  <si>
    <t>Açores-Ribeira Grande</t>
  </si>
  <si>
    <t>Intentada acção especial para cumprimento de obrigações pecuniárias. Foi proferida sentença (25.07.03).Enviámos carta ao devedor a solicitar o pagamento ou proposta nesse sentido(AA 30.07.03). Face ao silêncio do vosso cliente, executamos a sentença.18-03-2004- Fax para solicitador a informar que deveriamos pedir certidão para efeitos fiscais.Envio de Fax a SE delegado a solicitar marcação de penhora (JCA 13.07.2007). Fax para SE a reiterar pedido de marcação de diligencia de penhora (25-10-2007 CAF)A SE delegante solicitou  ao SE delegado informações sobre a penhora (AA 17.03.08) Telefonema e fax para SE a solicitar destituiçãod e SE delegado, uma vez que é impossível aceitar a ausência de resposta e marcação de penhora (RV 30.04.08)Fax Se a a informar que não existem bens penhoráveis e que delegou em colega a citação da Executada.(28-07-2008) Insistimos SE pelo estado do processo.(RP02-12-2008)Diligência de penhora negativa em virtude da Executada ser desconhecida no local, pelo que foi enviado mail a solicitar levantamento do sigilo fiscal(RP26-03-2009)A SE juntou relatório das diligências e através das quais não foi apurado qq bem ou crédito passivel de ser penhorado, pelo que foi enviada citação para a morada dos legais representantes(RP16-10-2009)O SE informou que ainda não foi possível citar os legais representantes, pelo que solictou autorização para citação edital(RP05-08-2011) SE juntou documentos referentes Às pesquisas efectuadas (21-02-2012 - JS)Citação postal negativa com a indicação mudou-se, pelo que não se efectuou a citação pessoal(RP12-12-2012). Processo a aguardar despacho de autorização da citação edital (IPC 19-02-2015). pesquisas - RIE - 2 execuções - nenhuma  WPT, ambas pendentes. ISS - ultima remuneração Janeiro 2016 - rodrigues fontainhas, unipessoal, lda. € 530,00 - notificada para informar o vencimento do executado pelo AE -  RN835185749PT - CRA - 1 veiculo - 70-09-BX de 1993 - fiat uno 1.0 IE cinzento a gasolina. 1 imóvel - fração destinada a habitação VPT € 27.515,37 onerado com hipoteca e 3 penhoras (HB 17-02-2016). Req. a pedir inserção RIE e susbtituição da AE (IPC 20-05-2016). Cliente solicita devolução do processo para eventual anulação do saldo (IPC 28-07-2016). Saldo foi anulado contabilisticamente, conforme informação do Cliente de 10/08 (IPC 12-09-2016). Contacto com AE: tem acesso ao processo através do sistema, mas não têm processo fisíco. Era um processo da AE Aurora Pajuelo. Email ao Cliente e ao AE (IPC 16-01-2018). Not. do AE a informar que contactou a liquidatária, Neusa Santos, a qual não tem o processo fisíco. Relatório ainda não elabortado. Foi reiterado ao Tribunal o pedido de informações quanto aos atos praticados (IPC 17-01-2018). Req. a desistir da execução (IPC 12-03-2018)</t>
  </si>
  <si>
    <t>PAULO JORGE PEREIRA MOREIRA</t>
  </si>
  <si>
    <t>CARLOS &amp; COSTA GOMES,LDA</t>
  </si>
  <si>
    <t>385/12.6TYVNG</t>
  </si>
  <si>
    <t>Lançamento de processo (21-06-17 - CC). Requerimento Executivo (IPC 14-07-2017). Email do Cliente informando que chegou a acordo com o Executado através da entrega de 3 cheques pré datados. Acordado com Cliente e AE requerer a extinção da instância e estorno dos honorários do AE à Wurth (IPC 18-07-2017). Req. a desistir da execução, informação ao AE (IPC 04-08-2017). Email ao Cliente a questionar se o acordo foi cumprido. Cliente responde positivamente. Encerramento do processo (IPC 14-03-2018).</t>
  </si>
  <si>
    <t>Lançamento de processo - 14-10-2016 - CC). Email ao Cliente a solicitar cópias das faturas (RSR 26-10-2016). Req. executivo (RSR 04-11-2016). Not. relatório fase 1: foi notificado o CNP para penhora da pensão; possui 4 viaturas lives (DAF de 1988; Mazda B2500 de 1998; Renault Clio de 2000; Mercedes Benz C250 de 1996) e 5 imóveis (2 rústicos e 3 urbanos - consulta indisponível) (IPC 21-11-2016). Email do AE com guia de pagamento voluntario da quantia de € 2400,00 em 3 prestações (IPC 12-12-2016). Not. resposta positiva a penhora: CNP irá iniciar os descontos no mês de Janeiro de 2017 no valor de € 178,60/mês (IPC 28-12-2016). Email ao AE a questionar valor penhorado e se é posssível transferência de algum valor para a Exequente (IPC 06-09-2017). Email do AE a informar que se encontra penhorada a quantia de € 1855,14 e que se prevê a liquidação total dentro de 3 meses (IPC 27-09-2017). Not. extinção por pagamento + nota de liquidação: WPT tem a receber € 1842,02 (IPC 01-02-2018).  Req. a indicar IBAN (IPC 08-03-2018). Recebido comprovativo de transferência efetuado para a Exequente. Encerramento do processo (IPC 15-03-2018)</t>
  </si>
  <si>
    <t>Braga-Vila Nova Famalicão</t>
  </si>
  <si>
    <t>Lançamento de processo - 18-10-2016 - CC). Requerimento executivo (RSR 06-12-2016). Not. relatório fase 1: localizada entidade patronal, a qual foi notificada; 2 viaturas (1 livre: Motociclo Benelli, ano matrícula em Portugal: 2016); 1 imóvel onerado. Not. a entidade patronal para penhora vencimento (IPC 10-01-2017). Envio de guia pelo AE ao Executado para pagamento da quantia de € 385,66 em 4 prestações (IPC 06-07-2017). Not. do AE para entidade patronal retomar os descontos de vencimentos (IPC 20-09-2017). Req. a indicar IBAN (IPC 09-03-2018). Recebido comprovativo de transferência de € 576,56. Not. da extinção em 01/02. Encerramento do processo (IPC 19-03-2018)</t>
  </si>
  <si>
    <t>1950/18.3T8VNF</t>
  </si>
  <si>
    <t>1106/18.5T8LOU</t>
  </si>
  <si>
    <t>486/18.7T8CHV</t>
  </si>
  <si>
    <t>1366/18.1T8MAI</t>
  </si>
  <si>
    <t>765/18.3T8LLE</t>
  </si>
  <si>
    <t>Santarém-Entroncamento</t>
  </si>
  <si>
    <t>Lançamento de processo (14-04-2014 - CC). Reclamação de créditos (MCS 15-4-2014). O AI notificou-nos da relação de creditos: Credito w pt de € 39,59 está OK (HB 03-06-2014). O Cliente deu-nos a instrução para encerramento do dossier na sequencia do pagamento do valor em divida, com o que cumprimos (HB 16-06-2014). O Tribunal notificou-nos do despacho que admitiu a exoneração do passivo restante (HB 16-06-2014). o tribunal notificou-nos do despacho que não ordenou que fosse fixado, por agora o rendimento disponível do Insolvente (HB 11-07-2014). Email do AI dando conhecimento de proposta de venda do imóvel por € 41.000,00 (IPC 29-06-2016). Not. a declarar finda a liquidação (IPC 07-11-2016). Not. sentença de graduação de créditos (IPC 13-12-2016). Not. mapa de rateio: WPT nada recebe (IPC 19-12-2017). Not. despacho encerramento (IPC 22-03-2018)</t>
  </si>
  <si>
    <t>5600/18.0T8SNT</t>
  </si>
  <si>
    <t>Lançamentro de processo - (CC 13-02-2014); Reclamação de créditos (19-02-2014 MNS). E-mail do Cliente com a lista de credores - € 2921,81 W PT está OK. E-mail para Cliente com a informação do Plano homologado: pagamento do valor de 100% de capital - € 2.790,04 em 120 prestações mensais e sucessivas com inicio em 31-12-2015 e fim em 30-11-2025  - € 1.116,016 em 60 prestações - € 18,60 cada uma – de 31-12-2015 a 30-11-2020 + € 1.116,016 em 48 prestações - € 23,25 cada uma – de 31-12-2020 a 30-11-2024 + € 558,008 em 12 prestações - € 46,500 cada uma – de 31-12-2024 a 30-11-2025, na sequencia da notificação que recebemos do Tribunal com a informação da homologação do Plano. E-mail para Devedora e para AJP com o NIB W PT para efeitos de transferencias (HB 06-07-2014). Plano de insolvência homologado (MCS 23-07-2014). E-mail do Cliente com a informação da publicação da homologação do Acordo (HB 05-08-2014). E-mail para Cliente com a informação dos pagamentos do Plano PER sistematizada em excel, indicação do prazo de vencimento da 1/120 prestações de € 18,60 como dia 30-12-2015 (HB 03-02-2015). Contacto com Mandatário o qual não tem informação acerca dos credores comuns. Solicita o contacto direto com a devedora (RSR 25-07-2016). Cliente informa da inexistência de pagamentos (IPC 18-01-2018). Email do Cliente com edital de insolvência. Encerramento desta linha no relatório (IPC 26-03-2018)</t>
  </si>
  <si>
    <t>7495/17.1T8VNF</t>
  </si>
  <si>
    <t>Lançamento de processo (22-07-2015 - CC). Requerimento executivo (IPC 05-08-2015). Fatura GL (IPC 18-08-2015). Not. Relatório fase 1: RIE: consta 1 execução; CRA: possui 4 viaturas onerados; Finanças: não possui imóveis; LPE: não consta; Contratos Públicos: não consta. Email ao Cliente a questionar se pretende diligência externa ou incobrabilidade (IPC 10-09-2015). Not. resposta da entidade Granilima a informar que a Executada tem um crédito de € 2000,00, no entanto a empresa Granilima está em processo de recuperação de insolvência (IPC 09-10-2015). A pedido Cliente e para eventual acordo, AE informa do valor em dívida: 1461,76 (IPC 05-11-2015). Email do Cliente para Executado a informar que o valor devido é de € 1451,76 e que se aceita o pagamento em 4 prestações de € 365,44 cada (IPC 28-01-2016). Email ao Cliente a questionar se o acordo se concretizou (IPC 07-09-2017). Email do AE ao Cliente a questionar se o acordo foi cumprido. Cliente informa negativamente (IPC 29-12-2017). Email do Cliente com edital de insolvência. Email ao AE a solicitar certidão. Encerramento desta linha no relatório (IPC 26-03-2018)</t>
  </si>
  <si>
    <t>179/18.5T8AVV</t>
  </si>
  <si>
    <t>Juízo Local Cível</t>
  </si>
  <si>
    <t>Viana do Castelo-Arcos de Valdevez</t>
  </si>
  <si>
    <t>Apresentámos reclamação créditos(RP16-08-2012)Junção lista créditos provisória(RP12-09-2012)Foi aprovado plano de revitalização(RP28-12-2012)O plano foi homologado(RP08-03-2013)Sentença que recusa a homologação do plano - decisão que será recorrida pelo devedor(RP11-03-2013). Fomos notificados pelo STJ do Acordao proferido em sede revista excecional que considera a existencia de contradição de julgados logo, devera o plano não homologado ser reconsiderado nos termos do art.º 156.º, n.º 6 do CIRE, sendo o mesmo sanado do vicio em que incorre pela assembleia de credores (HB 18-10-2013). o STJ anulou o acórdão da Relação e determinou a realização de nova assembleia de credores para a apreciação do Plano. Os autos vão ser remetidos ao Tribunal Judicial de Braga para esse efeito (HB 05-02-2014). A AI informou-çnos que o Plano ainda não se encontra a votação, devendo ser agendada uma assembleia para o efeito (HB 27-06-2014). E-mail do Cliente com a informação da data de 05-08-2014 para a assembleia de votação do Plano (HB 14-07-2014). O Tribunal notificou-nos da setença da homologação da aprovação do Plano. E-mail da Cliente com o edital da aprovação do Plano de recuperação. prazo de 24-10-2014 para acedermos ao processo citius, uma vez disponibilizada a respetiva informação pelo IGFEJ (HB 24-09-2014). O processo não está completamente acessivel no citius (HB 24-10-2014). Plano contempla o pagamento de valor de capital em 96 prestações mensais e sucessivas com inicio 24 meses apos transito - € 3.74 com inicio em Outubro 2014. E-mail para Devedora com o NIB W PT para efeitos de inicio de pagamentos. e-mail para Cliente com esta informação (HB 27-10-2014). E-mail para Cliente com a informação dos pagamentos do Plano PER sistematizada em excel, indicação do prazo de vencimento da 1/96 prestações de € 3,74 como 15-10-2016 (HB 03-02-2015). O Tribunal notificou-nos da decisão de homologação do Plano (HB 04-02-2015). O Tribunal notificou-nos da admissão do recurso interposto da decisão da homologação do Plano pelo ISS, IP. E-mail para Cliente com esta indicação, dado que os pagamentos do Plano se iniciarão 24 meses após o trânsito em julgado, tendo a informação sido atualizada no ficheiro de pagamentos de prestações dos Planos (HB 20-04-2015). Consulta Citius: a sentença de homologação transitou em 16/06/2015. Atualização ficheiro dos planos (IPC 07-06-2016).Cliente informa da inexistência de pagamentos (IPC 18-01-2018). Email do Cliente com edital de insolvência. Encerramento desta linha no relatório (IPC 26-03-2018)</t>
  </si>
  <si>
    <t>7684/17.9T8VNF</t>
  </si>
  <si>
    <t>637/18.1T8STR</t>
  </si>
  <si>
    <t>3845/08.0TMSNT</t>
  </si>
  <si>
    <t>Enviada carta intimidatória 27-12-07. Requerimento executivo 06-05-08 Consulta Citius: Aceitação da Nomeação do SE Joaquim Fernandes 07-05-08, Consulta ao Registo Informático de Execuções e Proceder a Penhora/dispensa Citação Prévia 16-05-08, Notificação para juntar relatório de diligências 25-09-08,  Requisição de Consulta à Base de Dados 14-11-08; Notificação do SE para apresentar relatório de diligências 16-12-08. Instância interrompida(RP29-08-2011). Not. extinção (IPC 23-03-2018)</t>
  </si>
  <si>
    <r>
      <t xml:space="preserve">Foi enviado requerimento executivo tendo por Executada a entidade patronal notificada que nada disse(RP11-08-2010)Na sequência das diligências da Fase 1 em que não foram apurados bens, foi efectuada diligência penhora bens móveis em que foram penhoradas 6 verbas avaliadas em 2400 € mas atenta a possibilidade de acordo, não se prodeceu à remoção(RP19-01-2011)Na sequência da impossibilidade de acordo, insistiu-se pelo agendamento da diligência de remoção dos bens(RP19-04-2011)Foi enviado email a esclarecer que não se pretende a adjudicação dos bens penhorados, antes a sua remoção com a maior brevidade possível(RP10-05-2011) 2º Juízo do Trib. Judicial de Bragança (sob o qual corre termos) insistiu pelo cumprimento, ao 1º Juízo do mesmo Tribunal, do ofício de remessa do auto de penhora  (19-06-2012 - JS)O Juiz ordenou a notificação da fiel depositária e da Agente de Execução no processo da penhora alegadamente anterior para vir esclarecer quais os bens penhorados(RP30-11-2012). E-mail para cliente com ponto de situação do processo (HB 25-09-2013). Telefonema para AE com pedido de relatório do processo (PR 16-01-2014). Telefonema para AE sobre relatório do processo: ser-nos-a remetido com brevidade (HB 11-02-2014). Telefonema para AE: o relatorio do processo ser-nos-á enviado no decurso da presente semana (HB 14-05-2014). Email AE a solicitar renovação pesquisas fase 1 (IPC 03-06-2015). Not. consulta ao registo comercial: a empresa não presta contas desde 2009 e está pendente de dissolução administrativa (IPC 20-07-2015). Nova not. do AE ao Juiz a solicitar resposta à notificação de 20/02/2015 na qual se solicitava informação acerca da notificação à fiel depositária bem como ao Agente de Execução que promoveu a remoção dos bens penhorados (IPC 02-02-2016). Not. da resposta da fiel depositária: bens foram removidos no âmbito de outro processo (IPC 17-03-2016). </t>
    </r>
    <r>
      <rPr>
        <u/>
        <sz val="10"/>
        <color indexed="8"/>
        <rFont val="Arial Narrow"/>
        <family val="2"/>
      </rPr>
      <t>Atenção: o saldo deste processo está incluido na RC apresentada na Insolvência da Metalinveste</t>
    </r>
    <r>
      <rPr>
        <sz val="10"/>
        <color indexed="8"/>
        <rFont val="Arial Narrow"/>
        <family val="2"/>
      </rPr>
      <t xml:space="preserve"> (IPC 16-05-2016). Not. do AE a informar que a Executada se encontra extinta por encerramento/dissolução (IPC 14-06-2016). Not. extinção + pedido de inserção no RIE (IPC 02-11-2017). Email do AE a informar da emissão de certidão (IPC 12-02-2018). Email do Cliente com movimentação da certidão (IPC 23-03-2018)</t>
    </r>
  </si>
  <si>
    <t>Lançamento de processo (24-10-2013 - CC); Requerimento Executivo (MNS 12-12-2013). AE notificou-nos do relatório de fase 1: há 3 entidades bancárias - BES, MillenniumBCP, Montepio. Registo infomrático e lista pública sem execuções. IPSS -tem pensão de velhice. CRA - consulta indisponível. Não foram apurados outros bens aptos para penhora, de acordo com as consultas efetuadas (HB 07-01-2014). Notificados pelo AE da comunicação do CNP que o executado aufere €374,56 e €227,42 e que enviou nova conunicação ao CNP para penhora sempre que o valor auferido for superior ao salário mínimo nacional (MCS 17-06-2014). Email AE a questionar se foi penhorado algum montante (IPC 03-06-2015). Not. resposta negativa do CNP (IPC 24-06-2015). Not. AE informando que a penhora de subsidio não foi possivel atenta a penhora para outros processos (IPC 20-07-2015). Not. renovação pesquisas fase 1: não foram localizados bens. A penhora sobre a pensão de sobrevivência termina em Novembro de 2021 (IPC 21-10-2016). Email ao Cliente a questionar se pretende diligência externa ou incobrabilidade (IPC 21-11-2016). Ok do Cliente à incobrabilidade (IPC 20-12-2016). Req. extinção + certidão + RIE (RSR 22-12-2016). Not. a informar da insolvência da Execução e da suspensão do processo executivo (IPC 13-01-2017). Consulta ao portal: Insolvência publicada em 11/01. Encerramento desta linha no relatório. Email ao AE a solicitar certidão para efeitos de RC (IPC 16-01-2017). Not. extinção (IPC 19-01-2017). Troca de emails com AE: solicitada a emissão de certidão face ao encerramento da insolvência poder não estar para breve (IPC 30-06-2017).  Email do AE com informação da passagem de certidão (IPC 09-01-2018). Email do Cliente com informação da movimentação da certidão (IPC 23-03-2018)</t>
  </si>
  <si>
    <t>Lançamento de processo (24-10-2013 - CC);Requerimento Executivo (MNS 02-01-2014); Recebido relatorio fase 1: Consta uma execução pendente; Seg.Social: não aufere rendimentos/subsídios; CGA: não consta; CRA: não possui viaturas; Finanças: Possui 3 imóveis (aguarda que AE remeta CRP), Lista Pública de Execuções: não consta. Parecer:Aguarda CRP para analisar situação dos imóveis (27-02-2014 MNS). Email AE a solicitar elementos prediais dos imóveis (IPC 03-06-2015). Email com elementos prediais dos imóveis: 2 rústicos e 2 com hipoteca e penhora. Email Cliente com proposta de incobrabilidade (IPC 30-06-2015). Ok do Cliente à incobrabilidade. Req. extinção + certidão + RIE (IPC 10-09-2015). Not. extinção em 28/09 (IPC 07-10-2015). e-mail da Cliente com a informação do edital da insolvencia da executada. E-mail para AE com a informação da insolvencia, instrução para a suspensão de diligências executivas em curso e emissão da certidão no prazo de 02-12-2015 (HB 25-11-2015). Email do AE a informar da emissão de certidão (IPC 12-02-2018). Email do Cliente com informação da movimentação da certidão no processo executivo (IPC 23-03-2018)</t>
  </si>
  <si>
    <t>Lançamento de processo (21-06-17 - CC). Requerimento executivo (IPC 08-08-2017). Not. relatório fase 1: 4 execuções no RIE, 1 extinta por falta de bens; não foram localizados bens, com exceção de viatura onerada com penhora (IPC 22-09-2017). Email ao Cliente a questionar se pretende diligência externa ou incobrabilidade. Ok do Cliente à incobrabilidade. Req. extinção + certidão + RIE (IPC 30-10-2017). Not. extinção (IPC 27-11-2017). Email do Cliente com edital de insolvência. Encerramento desta linha no relatório (IPC 15-12-2017).  Email do AE com informação da passagem de certidão (IPC 09-01-2018). Email do Cliente com informação da movimentação da certidão no processo executivo (IPC 23-03-2018)</t>
  </si>
  <si>
    <t>29.09.10 Injunção WP fich 41.725 Foi aposta fórmula executória(RP13-01-2011)Requerimento executivo(RP07-07-2011)E-mail SE solicitando informações referentes ao estado do processo (03-05-2012 - JS)Foi indeferido o requerimento do SE no sentido de ser autorizado auxílio de força pública (13-06-2012 - JS) SE juntou relatório diligências Fase1,a qual resultou negativa, pelo que se procederá à penhora de bens móveis()O AE informou o Tribunal que se encontram em curso diligências executivas no sentido de localizar bens susceptiveis de penhora em nome do Executado(RP27-04-2013). Notificados de despacho respeitante á extinção do processo por inutilidade superfeniente da lide, uma vez que não existem bens penhoráveis. Enviado requerimento a solicitar emissão para efeitos fiscais (MCS 05-05-2014). Enviado requerimento ao processo e comunicação a dar sem efeito o requerimento respeitante à inutilidade superveniente da lide, tendo em atenção que a cliente pretende diligência externa para penhora de bens móveis (MCS 20-05-2014). Processo incluído em listagem do AE para realização de diligência externa (MCS 30-06-2014). Juiz indeferiu a renovação da instância em Junho de 2014. Instância extinta, contacto com AE, vai passar certidão fiscal (IPC 30-12-2014). Consulta Citius: processo inserido no RIE em conformidade. Email ao AE a solicitar emissão de certidão (IPC 03-03-2017). Email a reiterar pedido (IPC 07-07-2017).  Email do AE com informação da passagem de certidão (IPC 09-01-2018). Email do Cliente em 23/03 a informar da movimentação da certidão (IPC 26-03-2018)</t>
  </si>
  <si>
    <t>Lançamento de processo (08-10-2013 - CC);Inclusão do processo na lista das execuções pendentes (30-12-2013 MNS); e-mail do cliente a informar que houve acordo com devedor para pagamento fraccionado da dívida, mas o mesmo pagou apenas 520,00€, é para avançar com acção executiva (10-01-2014 MNS) Envio de requerimento executivo (MA 17-06-2014) Recebida factura GL (MCS 02-07-2014).Notificados de relatório de fase 1: RIE: não constam execuções; IRNPC: inscrita; CRA:não foram localizados veículos; Finanças:não foram localizados imóveis; Publicidade de insolvência: não consta; LPE: não consta; Contratos Publicos: não consta (MCS 12-09-2014). Aguarda diligência externa (IPC 20-01-2015). Agendada diligência externa (IPC 17-04-2015). Cliente informa que a empresa está sem atividade, pretende certidão e não diligência externa. Req. extinção + certidão + RIE (IPC 04-09-2015). Not. extinção + req. pedir inserção RIE (IPC 12-10-2015). Consulta RIE: consta em conformidade. Email ao AE a solicitar emissão de certidão (IPC 21-03-2017). Email a reiterar pedido de certidão (IPC 07-07-2017). Novo email a insistir com AE (IPC 11-12-2017). AE informa que a certidão foi emitida em 29/10/2015 (IPC 12-02-2018). Email do AE a informar da passagem de nova certidão (IPC 13-02-2018). Email do Cliente em 23/03 a informar da movimentação da certidão (IPC 26-03-2018)</t>
  </si>
  <si>
    <t>Lançamento de processo (05-11-2014 AS). Requerimento executivo (IPC 17-11-2014). Fatura GL (IPC 09-12-2014). Not. AE pedido inserção RIE (IPC 16-12-2014). Not. Fase 1: RIE: não consta; IPSS: não aufere rendimentos/subsídios; CGA: não consta; CRA: não possui viaturas; Finanças: possui 1 imóvel e consta como herdeiro em 2 heranças (req. levantamento sigilo fiscal); Insolvência: não consta; LPE: não consta; Contratos Públicos: não consta (IPC 18-12-2014). Not. resposta serviço finanças: Executada é herdeira de 5/8 de prédio urbano - herança indivisa (IPC 02-02-2016). Agendada diligência externa (IPC 21-03-2017). Not. pedido de provisão de € 94,78 para diligência externa entregue no DAF para tratamento (IPC 13-07-2017). Not. relatório diligência externa: inexistência de bens (IPC 27-09-2017). Req. extinção + certidão + RIE (IPC 11-10-2017). Not. extinção (IPC 28-11-2017). Email do AE a informar da emissão de certidão (IPC 12-02-2018). Email do Cliente em 23/03 a informar da movimentação da certidão (IPC 26-03-2018)</t>
  </si>
  <si>
    <t>Lançamento processo (CC 09-01-2013)Requerimento Executivo (16-01-2013-PRS). E-mail para cliente com recibo de pagamento da taxa paga a camara dos solicitadores a titulo de taxa agravada (HB 05-08-2013). Fomos notificados pelo AE do relatorio de fase1: sem registo informtico de execuções, 1 viatura - matricula 78-86-GM de 1996 - Opel Corsa B a Gasolina encarnado com seguro ativo: aguarda agendamento de diligencia de penora de bens  moveis (HB 19-11-2013).  E-mail do Cliente com a informação do resultado da diligencia de penhora de bens moveis: valor € 2,800 = ACORDO-11 prestações (€100+€180+9 x€280)sendo mensais sucessivas inicio em 27/02/2014, já assinou contrato, há duvidas quanto ao cumprimento do mesmo pois trata-se de sujeito nacionalidade brasileira (HB 22-02-2014). Cliente confirma o pagamento da 1/11 prestação. comunicação AE a informar acordo (HB 06-03-2014). Cliente reitera que Executado apenas liquidou € 100,00 (IPC 10-04-2015). Email AE a solicitar 2ª diligência externa (IPC 14-04-2015). Agendada diligência externa (IPC 13-05-2015). Agendada Diligência externa (IPC 07-09-2015). Not. auto diligência negativo + art. 750º CPC (IPC 30-11-2015). Email ao Cliente a informar que iremos tratar como incobrável (IPC 14-12-2015). Req. extinção + certidão + RIE (IPC 15-12-2015). Not. extinção (IPC 22-12-2015). Contacto com Tribunal para inserção no RIE (IPC 17-04-2017). Fax do Tribunal informando que não inserem no RIE, que terá de ser o AE a solicitar ao Helpdesk da OS. Email a informar o AE (IPC 19-04-2017). Email do AE a informar da passagem de certidão (IPC 13-02-2018). Email do Cliente em 23/03 a informar da movimentação da certidão (IPC 26-03-2018)</t>
  </si>
  <si>
    <t>Envio de requerimento executivo (MA 23-06-2014) Recebida factura GL (MCS 24-07-2014). Notificados de relatório fase 1: RIE: não constam execuções; RNPC: inscrita; CRA: localizados 5 veículos (1 livre,  com hipoteca, 1 com penhora e 1 com reserva) Finanças: não existem imóveis; Publicidade de insolvência: não consta; LPE: não consta; Contratos publicos: não consta (MCS 21-10-2014). Aguarda diligência externa (IPC 27-01-2015). Not. resposta do IGFSS informando que mantém interesse na hipoteca sobre os veículos 47-24-XJ e 80-51-SU (IPC 08-04-2015). Agendada diligência externa (IPC 26-10-2015). Agendada diligência externa (IPC 24-05-2016). Email do Cliente com resultado da diligência: foi deixado aviso com a mulher do Executado, o qual estava em viagem. Contactou o Cliente e ficou de contactar novamente (IPC 06-06-2016). Pedido de provisão de € 109,69 para diligência externa realizada, entregue no DAF para tratamento (IPC 16-06-2016).  Not. auto diligência externa: possibilidade de acordo (IPC 12-07-2016). Email a questionar Cliente se houve acordo (IPC 28-07-2016). Em 04/10 Cliente informou que não existiu acordo, apenas promessa. Email ao AE a solicitar renovação das pesquisas (IPC 13-12-2016). Not. renovação pesquisas:  RIE: não constam execuções; RNPC: inscrita e a prestar contas; CRA: localizados 5 veículos (1 livre: Peugeot 504 de 1973) Finanças: não existem imóveis; Publicidade de insolvência: não consta. Email ao Cliente a questionar se pretende 2ª diligência externa ou incobrabilidade. Cliente pretende realização de 2ª diligência externa. Email ao AE a solicitar (IPC 25-01-2017). Agendada diligência externa (IPC 16-05-2017). Not. pedido de provisão de € 94,78 para diligência externa (IPC 17-07-2017). Email do Cliente a solicitar tratamento como incobrável (IPC 27-07-2017). Req. extinção + certidão + RIE (IPC 31-07-2017). Not. auto de diligência: não foram localizados bens (IPC 09-10-2017). Not. extinção (IPC 27-11-2017).  Email do AE com informação da passagem de certidão (IPC 09-01-2018). Email do Cliente em 23/03 a informar da movimentação da certidão (IPC 26-03-2018)</t>
  </si>
  <si>
    <t>Nota: Informação relativa à injunção: Lançamento de processo (28.09.10 AS). Envio de 1ª carta para devedor (29.09.10 AS))Requerimento injunção n.º 414290/10.1YIPRT pelo valor de € 1580,84 (AD18-12-2010)Foi aposta formula executória(RP15-03-2011) A aguardar instruções da cliente quanto à instauração da acção executiva (12-06-2012 - JS) Nota: informação relativa a ação executiva: Requerimento Executivo (24-01-2013-PRS)O AE procedeu à ujunção do resultado das pesquisas Fase 1 em que não foram apurados bens passíveis de penhora, pelo que vai ser agendada diligência bens móveis(RP19-03-2013). Na sequencia da diligencia de penhora de bens moveis (31-05-2013) o AE notificou-nos para juntarmos aos autos o acordo encetado (HB 14-07-2013). Relatorio de Fase 1 - Para além de um imóvel e um veiculo ambos onerados com penhora registada, nenhum outro bem existe na titularidade do Executado (16-03-2013); Auto de diligencia de Penhora de bens móveis - 31-05-2013 - o AE informa os autos que entre as partes foi encetado acordo (HB 06-07-2013). E-mail do cliente com a instrução para atualizarmos as diligencias prosseguidas no âmbito da ação executiva, com o que cumprimos (HB 11-09-2013). Consultamos o processo e teremos de informar os termos e o cumprimento do acordo (HB 01-10-2013). Aguardamos indicação do cliente relativamente ao cumprimento do acordo (HB 23-11-2013). E-mail para Cliente com pedido de informação acerca de pagamentos feitos no ambito da ação (HB 13-02-2014). Email do AE a solicitar informação quanto á existência de acordo. Enviado email à Cliente a solicitar confirmação quanto à existência de acordo (MCS 22-04-2014). Email da Cliente a informar que não existe qualquer acordo. Enviado email ao AE a informar da inexistência de acordo (MCS 23-04-2014). Recebido relatório de bens: RIE: não consta; IPSS: não aufere rendimentos; CRA: 1 veículo com penhora; Finanças: 1 prédio rústico; Publicidade de insolvência: não consta (MCS 22-05-2014). Email AE a pedir elementos prediais do imóvel. Recebidos elementos: imóvel com penhora das Finanças e Banco Popular. Email Cliente a propor incobrabilidade (IPC 06-01-2015). Req. extinção + certidão + RIE (IPC 19-02-2015). Not. extinção (IPC 30-03-2015). Contacto com Tribunal para inserção no RIE (IPC 17-04-2017). Not. informando que não inserem no RIE, que terá de ser o AE a solicitar ao Helpdesk da OS. Email a informar o AE (IPC 21-04-2017). Email do AE a informar da passagem de certidão (IPC 13-02-2018). Email do Cliente em 23/03 a informar da movimentação da certidão (IPC 26-03-2018)</t>
  </si>
  <si>
    <t>Lançamento de processo - 18-10-2016 - CC). Requerimento executivo (RSR 25-11-2016). Not. relatório fase 1: constam 2 execuções no RIE, uma delas extinta por falta de bens; localizadas 2 viaturas com reserva; última prestação de contas em 2015 (IPC 28-12-2016). Email ao Cliente a questionar se pretende diligência externa ou incobrabilidade (IPC 13-01-2017). Agendada diligência externa (IPC 21-03-2017). Not. pedido de provisão de € 94,78 entregue no DAF para tratamento (IPC 14-07-2017). Not. auto de diligência: não foram localizados bens (IPC 09-10-2017). Req. extinção + certidão + RIE (IPC 13-10-2017). Not. extinção (IPC 28-11-2017).  Email do AE com informação da passagem de certidão (IPC 09-01-2018). Email do Cliente em 23/03 a informar da movimentação da certidão (IPC 26-03-2018)</t>
  </si>
  <si>
    <t>Requerido citado na Rua Principal, 33-A, Boavista - Maiorga 21-06-07.Carta intimidatória 27-9-07. Requerimento executivo 02-07-08. Comprovativo de pagamento da taxa de justiça inicial 23-09-08. Solicitadora de Execução: Mara Fernandes 17-10-08. Consulta citius: notificaçã da SEapra proceder à penhora com dispensa de citação prévia 10-11-08. Envio de pedido de provisão à Würth, 06-02-2009.Tendo sido dissolvida a sociedade executada, requeremos a prossecução da execução contra os sócios. Foi junto substabelecimento(22-07-2009) Reunião para revisão de processos (18-01-2012 - JS)A executada foi dissolvida - aguarda despacho do juiz(RP14-12-2012). O processo esta sem movimentação e deverá ser encerrado (HB 25-11-2013). Requerimeno para prosseguir a execução contra os sócios (MCS 23-10-2014). AE informa que requereu inserção do sócio (IPC 25-02-2015). Consulta Citius: processo continua a aguardar que a secretaria insira a identificação do sócio. No entanto, desconhecem o NIF do mesmo (IPC 14-03-2017). Req. a solicitar que seja notificada a AT para vir informar o NIF do sócio e posterior associação no Citius (IPC 15-03-2017). Not. renovação pesquisas executado Nelson Mateus (NIF 203228022): não foram localizados bens. Aguarda resultado pesquisa BP (IPC 24-04-2017). Not. resultado pesquisa BP: localizadas contas no Millennium e BPI (IPC 26-04-2017). Email ao AE a solicitar bloqueio (IPC 16-05-2017). Not. penhora de saldos negativa (IPC 27-06-2017). Not. fatura Câmara Solicitadores no valor de € 20,40 referente a penhora negativa entregue no DAF para pagamento (IPC 06-07-2017). Req. extinção + certidão + RIE (IPC 13-07-2017). Not. nota final no valor de € 15,75 entregue no DAF para tratamento (IPC 16-11-2017).Email do Cliente com informação do pagamento ao AE. Email ao AE a solicitar recibo (IPC 06-12-2017).  Recebido o recibo do AE. Reenvio ao Cliente (IPC 19-12-2017). Not. extinção (IPC 12-01-2018). Not. da passagem de certidão (IPC 31-01-2018). Recebida certidão na PRA (IPC 05-02-2018). Certidão entregue em mão ao Cliente (IPC 08-02-2018). Email do Cliente em 23/03 a informar da movimentação da certidão (IPC 26-03-2018)</t>
  </si>
  <si>
    <t>Lançamento de Processo (MM 09.06.08)Carta para o vosso cliente a solicitar o pagamento do valor da dívida ou proposta nesse sentido (MM 18.06.08)Face ao silêncio do vosso cliente demos entrada da injunção (AA 03.09.08) Envio de 2ª carta para devedor (13.03.09 MM) Requerimento executivo (VS12-05-2010)O SE apurou entidade patronal pelo que foi enviada notificação para penhora vencimento, encontrando-se aguardar devolução AR(RP16-06-2010)A entidade patronal informou que procedeu ao 1ª desconto em Julho, pelo que o AE citou o executado encontrando-se aguardar pela devolução AR(RP30-08-2010) Aguarda marcação da diligência (17-02-2012 - JS)O AE informou que se encontra depositada a quantia de € 1870 na conta de cliente por via da penhora de vencimento(RP16-10-2012)Foi solicitado o agendamento de penhora de bens móveis(RP27-11-2012)O processo ecnontra-se a aguardar a marcação de penhora de bens móveis(RP20-03-2013)Requerimento reembolso quantia já recuperada(RP28-05-2013). Cliente questiona AE na questão de reembolsos (HB 25-07-2013). fomos notificados pelo AE da nota de liquidação que ascende a € 4.992,84 e que na sequencia do pagamento do Executado no valor de € 1.870,00 está ainda em dívida a quantia de € 3.122,84; Contacto ao AE com pedido de informação relativamente ao estado do processo. A penhora de vencimentos terminou devido ao facto do executado ter deixado de trabalhar. AE tem agendada diligência de visita ao executado de forma a tentar acordo/apurar se há bens móveis a penhorar, visto no relatório de fase 1 não constar bens suscpetíveis de penhora (MNS 30-12-2013); Recebido mail de cliente com instruções para tratar processo como incobrável (21-02-2014 MNS). Envio de Comunicação AE a solicitar extinção + RIE + certidão (27-02-2014 MNS) Envio de requerimento para emissão de certidão com todos os elementos necessários ao fim a que se destina (MA 29-04-2014)  Notificados de comunicação do AE aos autos a solicitar inserção no RIE e da decisão de extinção (MCS 16-07-2014). Aguarda inserção no RIE (IPC 27-03-2015). Contacto com Tribunal para inserção no RIE (IPC 17-04-2017). Fax do Tribunal informando que não inserem no RIE, que terá de ser o AE a solicitar ao Helpdesk da OS. Email a informar o AE (IPC 19-04-2017). Email do AE a informar da passagem de certidão (IPC 13-02-2018). Email do Cliente em 23/03 a informar da movimentação da certidão (IPC 26-03-2018)</t>
  </si>
  <si>
    <t>Lançamento de Processo(IR 27.05.2011)Foi oposta fórmula executória, pelo que enviámos 2ª carta ao devedor (05-08-2011 - ES)Requerimento executivo(RP25-08-2011)O Se procedeiu à junção do resultado pesquisas Fase 1 em que não foram apurados bens passíveis de penhora, mas foi notificada a entidade patronal, cuo resultado se aguarda. Caso se frustre será agendada diligência de penhora bens móves(RP30-12-2011)Foi notificada a entidade patronal apurada para penhora 1/3 do vencimento(RP31-01-2012) E-mail SE no sentido de apurar estado do processo (07-08-2012 - JS). Fomos notificados pelo AE para informarmos os autos do acordo encetado, tendo sido agendado o prazo de 15-12-2013 para conferencia com o cliente do estado do mesmo (HB 03-12-2013). Email da Cliente com indicação para tratar como incoobrável. Comunicação ao AE RIE+extinção+certidão (MCS 21-07-2014). Notificados da decisão do AE de extinção (MCS 13-8-2014). Aguarda inserção RIE (IPC 30-03-2015). Contacto com Tribunal para inserção no RIE (IPC 24-03-2017). Email do AE a informar da emissão de certidão (IPC 12-02-2018). Email do Cliente em 23/03 a informar da movimentação da certidão (IPC 26-03-2018)</t>
  </si>
  <si>
    <t>Lançamento processo (CC 14.05.2012) Requerimento Executivo (22-06-2012 - JS)O AE procedeu à junção do resultado das pesquisas Fase 1 em que não foram apurados bens susceptíveis de penhora, pelo que vai ser agendada diligência de penhora bens móveis(RP25-09-2012)As diligências efectuadas confirmaram a incobrabilidade da dívida. Foi apresentada desistência e requerida certidão(PRS27-12-2012);Pedido de certidão (23-01-2014 MNS)Pedido de certidão enviado ao Tribunal (MA 15-04-2014). E-mail do Cliente com a informação da insolvencia da Executada. E-mail para AE com a instrução para suspensão de diligencias executivas em curso e emissão da certidão para instruir a reclamação de creditos no prazo de 03-07-2014, não obstante o último dia de 11-06-2014).  Email do AE com informação da passagem de certidão (IPC 09-01-2018). Cliente solicita passagem do processo para ativos cíveis, não obstante a insolvência sem crédito reconhecido, dada a certidão emitida pelo AE (IPC 18-01-2018). Email do Cliente em 23/03 a informar da movimentação da certidão (IPC 26-03-2018)</t>
  </si>
  <si>
    <t>Lançamento de processo. (21.06.10 MM) Envio de 1ª carta para devedor(02.07.10 MM)Requerimento executivo(RP10-08-2010)O Se procedeu à penhora de uma viatura, encontrando-se aguardar pela efectivação junto da CRA, tendo o Executado sido citado(RP29-10-2010)Foi enviada reforço provisão para pagamento à cliente no valor de € 143,39(RP22-03-2011)E-mail SE solicitando informações referentes ao estado do processo (03-05-2012 - JS)Insistimos com o SE, no sentido de apurar informações sobre as diligências efectuadas (06-08-2012 - JS). Fomos notificados pelo AE para indicarmos a modalidade de venda para o veiculo Berlingo 1999 17-67-NO (HB 14-07-2013). E-mail do cliente com a informação de ter sido decidida a modalidade e venda por negociação particular de citroen berlingo a gasoleo matricula 1999 penhorada pelo valor de € 800,00 mas com valor base de € 560,00 porque está avariada, questionando-nos acerca da decisão do AE (HB  20-11-2013). Fomos notificados pelo AE da decisão de modalidae de venda, por negociação particular (HB 03-12-2013).Notificação do AE a informar que o veiculo penhorado foi vendido pela quantia de €560, quantia transferida à WPT em 10-02-2014, tendo ficado em dívida ao processo a quantia de €1.713,50. Solicitado o pagamento de juros compulsórios no valor de €56,99 devido à liquidação de parte da quantia exequenda e de pedido de reforço de provisão de €429,53 que foi enviado para pagamento via DAF após conferência. Enviado email à Cliente a informar (MCS 16-05-2014). Enviado requerimento a juntar ao processo o pagamento de juros compulsórios (MCS 21-05-2014). Notificados da renovação das pesquisa fase 1: não existem bens e a sociedade foi dissolvida, liquidada e a matrícula cancelada. Enviado email informativo à Cliente (MCS 05-06-2014). Email da Cliente a solicitar o tratamento do restante saldo em dívida como incobrável. Enviada comunicação ao AE RIE+extinção+certidão (MCS 21-07-2014). Notificados de nota final do AE no valor de €397,89. Conferência e solicitação de pagamento via DAF (MCS 24-07-2014). Notificados da decisão de extinção do AE (MCS 24-09-2014). Consulta RIE: está em conformidade. Email AE a questionar pela certidão. AE informa que a certidão já foi emitida em 04/02/2015 (IPC 08-06-2015). Email Cliente a solicitar confirmação recepção da certidão (IPC 15-06-2015). Email a reiterar pedido de informação ao Cliente (IPC 04-11-2015). Consulta RIE: consta em conformidade. Cliente informa que não rececionou certidão. Email ao AE a solicitar (IPC 17-04-2017). Email ao Cliente a questionar se rececionou a certidão (IPC 25-01-2018). Cliente responde negativamente. Email ao AE a solicitar novamente (IPC 26-01-2018). Troca de emails entre Cliente e AE acerca da certidão.Email do AE a informar da emissão de certidão (IPC 12-02-2018). Email do Cliente em 23/03 a informar da movimentação da certidão (IPC 26-03-2018)</t>
  </si>
  <si>
    <t>29.09.10 Injunção WP fich 41.730 Foi aposta formula executória(RP17-01-2011Não obstabte os contactos com o colega não foi possível obter o pagamento (contacto colega Alberto Raposo 213826200)Requerimento executivo(JS29-12-2011)E-mail SE solicitando informações referentes ao estado do processo (19-05-2012 - JS)Insistimos com o SE, no sentido de apurar informações sobre as diligências efectuadas (06-08-2012 - JS). E-mail para o cliente com recibo da taxa agravada (HB 13-08-2013). Leitura de e-mails e de respostas com cliente com envio de fatura de grande litigante (HB 02-09-2013). Relatorio de fase 1: registo informatico e lista publica: não consta. IPSS não trabalha. CGA: consulta indisponivel. CRA: 1 veiculo livrwe de encargos: motociclo Honda VF 750F, matricula LM-84-96 cor preta, sem IUCs liquidados. Finanças: não tem imoveis. Contratos publicos: não consta (HB 26-01-2014). Processo incluído nalista de incobráveis do AE. Enviada comunicação RIE+extinção+certidão (MA 26-06-2014). Notificados da decisão do AE de extinção (MCS 03-09-2014). Aguarda inserção RIE (IPC 30-03-2015). Consulta Citius: continua a aguardar inserção no RIE (IPC 24-10-2017). Email do AE a informar da passagem de certidão (IPC 13-02-2018). Email do Cliente em 23/03 a informar da movimentação da certidão (IPC 26-03-2018)</t>
  </si>
  <si>
    <t>Lançamento de processo (CM 09-08-2016). Requerimento executivo (RSR 10-10-2016). Not. relatório fase 1: RIE: constam 4 execuções; não foram detetados bens, com exceção de entidade patronal, da qual o Executado é sócio gerente, que foi notificada. Email ao AE a solicitar diligência externa (IPC 09-11-2016). Agendada diligência externa (IPC 21-03-2017). Not. pedido de provisão de € 94,78 entregue no DAF para tratamento (IPC 14-07-2017). Not. auto de diligência: não foram localizados bens (IPC 09-10-2017). Req. extinção + certidão + RIE (IPC 13-10-2017). Not. extinção (IPC 19-12-2017).  Email do AE com informação da passagem de certidão (IPC 09-01-2018). Email do Cliente em 23/03 a informar da movimentação da certidão (IPC 26-03-2018)</t>
  </si>
  <si>
    <t>Lançamento de processo (CM 09-08-2016). Requerimento executivo (RSR 10-10-2016). Not. relatório fase 1: não foram localizados bens, com exceção de veículo onerado e rendimentos na empresa da qual é proprietário, a qual foi notificada. Email ao AE a solicitar diligência externa (IPC 07-11-2016). Email do AE informando da resposta negativa à penhora de vencimento (IPC 14-12-2016). Agendada diligência externa (IPC 16-05-2017). Not. relatório diligência externa: inexistência de bens (IPC 27-09-2017). Req. extinção + certidão + RIE (IPC 11-10-2017). Not. extinção (IPC 28-11-2017).  Email do AE com informação da passagem de certidão (IPC 09-01-2018). Email do Cliente em 23/03 a informar da movimentação da certidão (IPC 26-03-2018)</t>
  </si>
  <si>
    <t>Lançamento de processo (CM 09-08-2016). Requerimento executivo (RSR 10-10-2016). Not. relatório fase 1: Não foram detetados bens. Email ao AE a solicitar diligência externa (IPC 09-11-2016). Agendada diligência externa (IPC 16-05-2017). Not. pedido de provisão de € 94,78 para diligência externa, entregue no DAF para tratamento (IPC 17-07-2017). Not. relatório diligência externa: inexistência de bens (IPC 27-09-2017). Req. extinção + certidão + RIE (IPC 11-10-2017). Not. extinção (IPC 28-11-2017). Email do AE a informar da emissão de certidão (IPC 12-02-2018). Email do Cliente em 23/03 a informar da movimentação da certidão (IPC 26-03-2018)</t>
  </si>
  <si>
    <t>Lançamento de processo - 18-10-2016 - CC). Requerimento executivo (RSR 25-11-2016). Not. relatório fase 1: localizadas 9 viaturas (3 livres: Ford Transit 60-AA-05; Mitsubishi Lancer 23-91-RD; Opel Corsa de 1997, 89-09-HX). Email ao AE a solicitar registo comercial (IPC 19-12-2016). Agendada diligência externa (IPC 21-03-2017). Not. pedido de provisão de € 94,78 entregue no DAF para tratamento (IPC 14-07-2017). Not. relatório diligência externa: inexistência de bens (IPC 27-09-2017). Req. extinção + certidão + RIE (IPC 11-10-2017). Not. extinção (IPC 28-11-2017).  Email do AE com informação da passagem de certidão (IPC 09-01-2018). Email do Cliente em 23/03 a informar da movimentação da certidão (IPC 26-03-2018)</t>
  </si>
  <si>
    <t>Lançamento de processo (21-06-17 - CC). Requerimento Executivo (IPC 13-07-2017). Not. relatório fase 1: constam 3 execuções no RIE; a empresa não presta contas desde 2015; foram localizadas 12 viaturas, sem informação do RA. Email ao AE a solicitar (IPC 07-09-2017). Email do AE com informação acerca das viaturas: estão todas oneradas. Email ao Cliente a propor incobrabilidade (IPC 08-11-2017). OK do Cliente à incobrabilidade. Req. extinção + certidão + RIE (IPC 09-11-2017). Not. extinção (IPC 27-11-2017).  Email do AE com informação da passagem de certidão (IPC 09-01-2018). Email do Cliente em 23/03 a informar da movimentação da certidão (IPC 26-03-2018)</t>
  </si>
  <si>
    <t>Lançamento de processo (22-05-2013 - CC). E-mail do cliente com OK para avançarmos com ação executiva (HB 18-06-2013). Requerimento Executivo (HB 27-06-2013). E-mail para cliente com recibo de pagamento da taxa agravada paga a camara dos solicitadores (HB 05-08-2013). Leitura de e-mails e de respostas com AE sobre correção do nome do Executado no req. executivo (HB 14-08-2013). Requerimento com pedido de retificação do nome do Executado, com FYI ao AE (HB 15-08-2013). Notificados do despacho a determminar que o nome da executada não pode ser alterada por ser o nome que consta do título executivo (MCS 17-06-2014). Email à Cliente quanto ao não prosseguimento da acção contra a sociedade José Carlos Silva Machado Unipessoal, Lda. (MCS 18-06-2014). Processo incluído na listagem do AE para realização de diligência externa (MCS 30-06-2014). Comunicação do AE a solicitar inficação do NIF da executado pessoa singular (MCS 24-07-2014). Nova comunicação AE a solicitar o NIF (IPC 21-05-2015). Em 25/05 email ao Cliente a questionar NIF (IPC 27-05-2015). Cliente questiona o motivo de se pretender o NIF da pessoa individual ao invés da colectiva (IPC 05-06-2015). Email ponto situação ao Cliente: juiz indeferiu alteração da designação pois terá de prosseguir contra a pessoa constante no título. Ou fornecemos o NIF individual ou desistimos e intentamos nova injunção contra a empresa (IPC 08-06-2015). Not. do AE a informar que a empresa se encontra dissolvida administrativamente (IPC 07-02-2017). Req. extinção + certidão + RIE (RSR 09-02-2017). Not. extinção + Req. do AE a solicitar inserção no RIE (IPC 15-03-2017). Email do AE a informar da emissão de certidão (IPC 12-02-2018). Email do Cliente em 23/03 a informar da movimentação da certidão (IPC 26-03-2018)</t>
  </si>
  <si>
    <t>Lançamento de Processo(IR 27.05.2011)Foi oposta fórmula executória, pelo que enviámos 2ª carta ao devedor (05-08-2011 - ES)Interpelação deveedor(JS29-06-2012)Requerimento executivo(PRS04-05-2013). e-mail para cliente com recibo da taxa agravada paga a camara dos solicitadores (HB 29-10-2013). O AE notificou-nos do relatório de fase 1: registo informatico - 5 execuções - lista publica - não é mencionada a pesquisa - IPSS - não é mencionada existencia de remuneração - CGA - não consta como subscritor - CRA - 1 veiculo ligeiro de mercadorias desonerado - Toyota DYNA matricula RO-87-99 de 1986, cor branca a gasoleo - e um motociclo - suzuki GSC 600 F matricula LX-23-18 cor branca - ambos sem referencia de IUCs no relatorio, pois não é mencionada a informação das finanças. Não tem imoveis. Será de agendar a diligência de penhora de bens móveis, caso o cliente esteja de acordo (HB 27-12-2013). Processo incluído na listagem do AE para realização de diligência externa (MCS 30-06-2014). Processo continua a aguardar diligência externa (IPC 09-06-2015). Email do AE a informar envio de carta interpelação + agendamento diligência externa (IPC 06-04-2016). Agendada diligência externa (IPC 19-04-2016). Agendada diligência externa (IPC 09-06-2016). Not. auto de diligência: não foram localizados bens (IPC 25-10-2017). Req. extinção + certidão + RIE (IPC 06-11-2017). Not. extinção (IPC 27-11-2017).  Email do AE com informação da passagem de certidão (IPC 09-01-2018). Email do Cliente em 23/03 a informar da movimentação da certidão (IPC 26-03-2018)</t>
  </si>
  <si>
    <t>Lançamento de processo (12-03-2014 - CC), Envio de requerimento executivo (MA 02-05-2014) Recebida factura GL (MCS 19-05-2014). E-mail o Cliente com a instrução para tratarmos o tema como Acordo2. E-mail para AE com a indicação de que precisamos da Nota Discriminativa para efeitos de elaboração dos termos do acordo (HB 29-05-2014). Notificados do relatório fase 1: RIE: constam 2 execuções; IPSS: última remuneração Junho de 2014; CGA: não consta; CRA: localizados 5 veículos (2 veículos com penhoras e 3 livres de ónus ou encargos) Finanças 1 imóvel (com discrição indisponível); Publicidade de insolvência: não consta; LPE: não consta; Contratos Públicos: não consta (MCS 12-08-2014). E-mail do Cliente com a informação dos pagamentos feitos de € 165,00 - 30-05 + 200,00 - 10-07 + 200,00 - 06-08 num total de € 565,00 e com a indicação para o AE emitir a nota discriminativa em conformidade com essa informação (HB 20-08-2014). Email da Cliente ao executado a informar que o valor devido é de €1620,73 e deve pagar até 15/05/2015, sendo que já foram pagos até ao momento €993,98 (MCS 29-10-2014). Cliente informa AE do pagamento de 7 prestações no total de € 1300,00 e solicita cálculo do valor ainda em dívida. Não paga desde Dez. 2014, Cliente pede prosseguimento (IPC 01-04-2015). AE informa que está em dívida € 325,00 e da carta de interpelação ao Executado (IPC 09-04-2015). Not. AE da resposta do Mandatário do Executado alegando que se opõe à Execução por pagamento: AE informa que a oposição é dirigida ao Juiz e paga taxa. Email do Cliente a informar que todos os pagamentos foram já comunicados (total de € 1300,00): permanece em dívida o remanescente. Comunicação do AE em resposta ao Mandatário do Executado (IPC 28-01-2016). Email ao AE a solicitar renovação das pesquisas fase 1 (IPC 07-09-2017). Not. renovação pesquisas: localizados 2 veículos livres: Datsun 1200 de 1971; Renault Laguna de 1998; e 1 imóvel onerado com hipoteca bancária; vencimento impenhorável (IPC 27-09-2017). Email ao Cliente a questionar se pretende incobrabilidade do remanescente ou diligência externa (IPC 16-10-2017). Cliente pretende o tratamento como incobrável (IPC 08-11-2017). Req. extinção + certidão + RIE (IPC 09-11-2017). Not. extinção (IPC 20-12-2017). AE informa que a certidão foi emitida em 09/01/2018 (IPC 12-02-2018). Email do AE a informar da passagem de nova certidão (IPC 13-02-2018). Email do Cliente em 23/03 a informar da movimentação da certidão (IPC 26-03-2018)</t>
  </si>
  <si>
    <t>Lançamento de processo (AS 17.04.07).Enviei carta para o v/cliente a solicitar o pagamento do valor da dívida ou proposta nesse sentido (MO 19/04/2007) Tentei contactar o vosso cliente e tentar obter outros numeros de telefone ou morada e não há registos. Elaborei requerimento de injunção (CG 17-05-2007)Enviámos 2ª carta ao devedor a solicitar pagamento da dívida ou proposta nesse sentido (MM 26.12.2007). Apos contacto telefonico do sobrinhodo dev no qual informou que o dev está acamado e com todos os bens penhorados remetemos mail a clietne a inofrmar ponto de situação a informar disponibilidade para o pagamento do capital no máximo de prestações possivel por parte da familia do dev (RR-26.02.08) Fax a sobrinho do dev a comunicar aceitação da proposta apresentada em 5 ou 6 prestações no maximo (RR-14.03.08)Tentaviva de contacto para o número do familiar que consta no processo para saber situação.(RP12-12-2008) Requerimento executivo (19-05-2010VS) Envio de e-mail ao SE, solicitando informações relativas às Pesquisas Fase1 (02-03-2012 - JS)Requereu-se novas pesquisas junto da DGCI (25-01-2013-PRS). Fomos notificados do relqtório de fase 1: uma execução pendente contra o mesmo executado e sem bens aptos para penhora (HB 28-06-2013). Na sequencia do e-mail da AE a informar o falecimento do Executado 10/09/201, e-mail para cliente com pedido de instruções para avançarmos com a habilitação de herdeiros, considerando o custo de € 204,00 para o efeito ou em alternativa para requerermos a extinção por inutilidade superveniente (HB 26-09-2013) Notificados de comunicação do AE a informar do óbito do Executado.(MCS 02-05-2014). Email AE a solicitar o que tivermos por conveniente (IPC 19-05-2015). Email ao Cliente a solicitar se pretendem habilitação herdeiros, desistência execução ou tentativa de extinção por falta de bens (IPC 20-05-2015). Req. extinção + certidão + RIE (RSR 23-03-2017). Not. extinção + pedido inserção no RIE (IPC 10-05-2017).  Email do AE com informação da passagem de certidão (IPC 09-01-2018). Email do Cliente em 23/03 a informar da movimentação da certidão (IPC 26-03-2018)</t>
  </si>
  <si>
    <t>Requerimento executivo 23-09-08.Consulta Citius: Aceitação do processo pelo SE 5-11-08. Cosnulta ao registo informático de execuções tendo apurado que está pendente 1 outra execução no valor Euros 5.653,75, onde foi requerida a venda de 3 veiculos penhorados 12-11-08; Notificação de despacho à Se para proceder à penhora com dispensa de citação prévia 12-11-08 A SE informou os autos que após as pesquisas que não revelaram bens vai ser agendada diligência de penhora de bens móveis, tendo sido requerida autorização par consulta base dados da DGSI(RP26-04-2010) A Se insistiu pelo levantamento do sigilo(RP09-08-2010)Notificados das pesquisas em que não foram apurados bens susceptíveis de penhora, foi solicitada a delegação da penhora bens móveis no SE Paulo Vasconcelos(RP18-04-2011) e-mail SE solicitando informações (14-03-2012 - JS)Insistimos com o SE, no sentido de apurar informações sobre as diligências efectuadas (06-08-2012 - JS)Foi delegada a penhora da diligência no Paulo Vasconcelos, tendo este aceite a mesma (RP08-03-2013). O AE Paulo Vasconcelos está a aguardar o pagamento da provisão para diligencia de penhora de bens moveis (HB 26-11-2013). O AE notificou-nos da provisão de € 127,77 que deverá ser liquidada para efeitos de penhora de bens móveis, que reencaminhamos para o Cliente para pagamento (HB 24-01-2014).Email da Cliente para envio dos pedidos de provisão, ou pedir a emissão de novos, ou conjuntamente com o AE alcançar uma solução para que os mesmos sejam rapidamente tramitados. (MCS 30-05-2014). Email Cliente a questionar se foi paga provisão para penhora de bens móveis e se existe interesse na realização da diligência. Verificação Citius e contacto com AE PV: o pedido de provisão para a diligência de penhora está pago. Cliente informa da possibilidade de alcançar acordo. Email AE Mara Fernandes a pedir nota de liquidação provisória para apurar montante em dívida (IPC 23-03-2015). Email a insistir com AE (IPC 11-05-2015). Email ao Cliente com cálculo valor quantia exequenda atual € 2600,04 + € 24,00 da taxa + € 15,97 despesas AE + € 270,30 simulação honorários. Total: € 2910,31 (IPC 19-05-2015). Email ao Cliente a questionar se se concretizou algum acordo com o Executado. Cliente informa negativamente (IPC 14-03-2017). Consulta Citius: AE Paulo Vasconcelos informou AE Mara Fernandes que continua a aguardar possibilidade de com a Exequente realizar diligência externa (IPC 18-05-2017). Not. auto de diligência: não foram localizados bens (IPC 09-10-2017). Req. extinção + certidão + RIE (IPC 23-10-2017). Not. nota final no valor de € 11,49 entregue no DAF para tratamento (IPC 17-11-2017). Email do Cliente com informação do pagamento ao AE. Email ao AE a solicitar recibo (IPC 06-12-2017). Recebido o recibo do AE. Reenvio ao Cliente (IPC 19-12-2017). Not. extinção (IPC 18-01-2018). Recebida a certidão para efeitos fiscais. Consulta RIE: está ok (IPC 24-01-2018). Certidão entregue em mão ao Cliente (IPC 30-01-2018). Email do Cliente em 23/03 a informar da movimentação da certidão (IPC 26-03-2018)</t>
  </si>
  <si>
    <t>Lançamento processo (CC 30-01-2013);Atento o tempo decorrido desde a obtenlção do titulo executivo iniciamos diligencias com vista à aferição de bens por parte do executado (MNS 30.12.13) Envio de Requerimento Executivo (MA 18-06-2014) Comunicação do AE ao tribunal para dispensa do sigilo fiscal uma vez que o executado figura como herdeiro (MCS 08-10-2014).  Notificados de relatório de fase 1: RIE: constam 2 execuções; OPSS: não aufere rencimentos nem subsídios; CGA: não aufere pensões; CRA: não existem veículos; Finanças: não existem imóveis; LPE: não consta; Contratos Publicos: não consta; Publicidade de insolvência: não consta (MCS 16-10-2014). Aguarda diligência externa (IPC 26-01-2015).  Email ao AE a questionar pela diligência externa (IPC 27-05-2016). Agendada diligência externa (IPC 01-06-2016). AE informa que recebeu contacto do filho do Executado para eventual acordo: irá entrar em contacto com o escritório (IPC 14-06-2016). Pedido de provisão de € 109,69 para diligência externa realizada, entregue no DAF para tratamento (IPC 16-06-2016). Recebida comunicação do Mandatário do filho do Executado, informando que o imóvel da morada constante nos autos, bem como o respetivo recheio são sua propriedade (IPC 17-06-2016). Not. auto diligência negativo: casa é do filho, Executado não tem bens (IPC 12-07-2016). Proposta de incobrabilidade (IPC 11-08-2016). Reiterada proposta de incobrabilidade (IPC 10-10-2016). Ok do Cliente à incobrabilidade (IPC 11-10-2016). Req. extinção + certidão + RIE (IPC 06-09-2017). Not. extinção (IPC 20-12-2017).  Email do AE com informação da passagem de certidão (IPC 09-01-2018). Email do Cliente em 23/03 a informar da movimentação da certidão (IPC 26-03-2018)</t>
  </si>
  <si>
    <t>Lançamento de processo (14.07.09 AS) Carta ao devedor o informar da interposição de processo judicial caso não efectue o pagamento ou proposta de pagamento da dívida. (14.07.09 AS)Requerimento de injunção(VS22-10-2009Foi aposta formula executória(RP31-03-2010)Envio de 2ª carta para devedor (08.04.10 MM) A aguardar instruções da cliente quanto à instauração da acção executiva (29-02-2012 - JS)Requerimento executivo(PRS04-05-2013) Processo incluído na listagem do AE para realização de diligência externa (MCS 30-06-2014). Consulta Citius: continua a aguardar diligência externa (IPC 19-05-2015). Diligência externa agendada para 16/09 (IPC 04-09-2015). Not. renovação pesquisas fase 1: RIE: 2 execuções; SS: não aufere rendimentos; RA: 1 viatura com reserva e sem valor comercial; Imóveis: não possui. Email ao AE a questionar pela diligência externa. AE informa que ainda não foi realizada mas que o processo foi incluido na listagem para a zona de Vila Real (IPC 17-05-2016). Agendada diligência externa  (IPC 20-04-2017).  Not. auto de diligência: não foram localizados bens (IPC 09-10-2017). Req. extinção + certidão + RIE (IPC 20-10-2017).  Email do AE com informação da passagem de certidão (IPC 09-01-2018). Email do Cliente em 23/03 a informar da movimentação da certidão (IPC 26-03-2018)</t>
  </si>
  <si>
    <t>Lançamento processo (IR 12.03.2012) Requerimento executivo (23-05-2012 - JS)O AE procedeu à junção do resultado das pesquisas Fase 1 em que não foram apurados bens suspectíveis de penhora, pelo que irá ser agendada diligência de penhora bens móveis(RP13-08-2012)Foi autorizado o levantamento do sigilo bancário(RP21-02-2013). Frustrada penhora de vencimento porquanto o executado já se encontra a descontar para outro processo de execução. Aguarda agendamento de diligência externa (MCS 24-03-2014). Processo incluído na listagem do AE para realização de diligência externa (MCS 30-06-2014). Comunicação do AE ao Tribunal para dispensa de sigilo fiscal porque o executado consta como herdeiro (MCS 08-10-2014). Consulta Citius: levantamento sigilo autorizado em 04/03/15. Email AE a questionar se já apurou informações quanto à herança (IPC 03-06-2015). Not. do AE às finanças (IPC 18-06-2015). Email do AE a informar envio de carta interpelação + agendamento diligência externa (IPC 06-04-2016). Agendada diligência externa (IPC 19-04-2016). Agendada diligência externa (IPC 09-06-2016). Agendada diligência externa (IPC 21-03-2017). Not. auto de diligência: não foram localizados bens. AE irá proceder à notificação do art. 750º CPC (IPC 31-05-2017). Req. extinção + certidão + RIE (IPC 22-06-2017). Not. extinção + Req. do AE a pedir inserção no RIE (IPC 22-08-2017). Email do AE a informar da emissão de certidão (IPC 12-02-2018). Email do Cliente em 23/03 a informar da movimentação da certidão (IPC 26-03-2018)</t>
  </si>
  <si>
    <t>Lançamento processo (IR 12.03.2012) Requerimento executivo (23-05-2012 - JS)O SE procedeu à junção do resultado das pesquisas Fase 1 em que não foram apurados bens susceptiveis de penhora (foi notificada a entidade detentora da reserva de propriedade), pelo irá ser agendada diligência penhora bens móveis(RP19-09-2012). Relatório fase 1: Registo Informático de Execuções: constam 3 execuções; IPSS: não aurfere rendimentos; CRA: 2 viaturas, uma com reserva e outra com penhora; Finanças: não possui imóveis; Lista Publica de Execuções: consta 1 registo; contratos públicados: não consta. Aguarda diligência externa de penhora de bens móveis (MCS 09-04-2014). Processo incluído nalista de incobráveis do AE. Enviada comunicação RIE+extinção+certidão (MA 26-06-2014). Notificados de comunicação do AE ao processo para inserção na RIE e da decisão de extinção (MCS 06-07-2014). Aguarda inserção RIE (IPC 30-03-2015). Contacto com Tribunal para inserção no RIE. Está ok. Email ao AE a pedir certidão (IPC 23-03-2017).  Email do AE a informar da passagem de certidão (IPC 28-03-2017). Email do AE a informar da passagem de nova certidão (IPC 13-02-2018). Email do Cliente em 23/03 a informar da movimentação da certidão (IPC 26-03-2018)</t>
  </si>
  <si>
    <t>Requerimento injunção(RP29-12-2010)Foi aposta formula executória(RP15-03-2011)Contacto devedor Armindo Revez 963735421 A aguardar instruções da cliente quanto à instauração da acção executiva (21-05-2012 - JS). E-mail do cliente com a indicação para avançarmos com a ação executiva (HB 10-12-2013).Requerimento Executivo (MNS 12-12-2013). AE notificou-nos do relatório de fase 1: há 1 entidade bancária - CGD. Registo informático e lista pública sem ocorrências. CRA: 5 veiculos, 2 livres de encargos - Mercedes C220D, ligeiro de passageiros, matrícula 50-20-QM de 2000, cinzento a gasóleo, útlimo IUC liquidado em 2010. Fiat 60 66, trator agricola matricula 85-21-IM de 1997 laranja a gasélo, sem IUC's liquidados. Não foram apurados outros bens nas consultas efetuadas (HB 07-01-2014); e-mail a AE para proceder à penhora de viatura:50-20-QM (Mercedes C220D) (04-02-2014 MNS) Comunicação do AE a solicitar confirmação sobre se mantemos interesse na penhora do veiculo. Email ao AE a solicitar confirmação sobre se o veiculo se mantém desonerado (MCS 29-10-2014). Not. AE a questinar se mantemos interesse na penhora do veículo Mercedes 50-20-QM. Está segurado. Email AE a informar que mantemos interesse. Pedido provisão para o efeito no valor de € 144,33, entregue no DAF para tratamento (IPC 02-03-2015). Email AE a informar que Executado contactou para pagamento em prestações. Montante em dívida até 30/09/15: € 2493,60 (IPC 16-03-2015). Contacto do Mandatário dando conta de 2 pagamentos de € 318,00 e € 600,00 em 20/11/2011 e 13/09/2011 respectivamente. Questionado o Cliente (IPC 23-03-2015). Email para Cliente a insistir na resposta após insistência do Mandatário. Cliente informa que não rececionou os cheques referidos . Email Mandatário a dar conta da informação e sugerir que peça ao Executado os extractos bancários nos quais conste os débitos (IPC 31-03-2015). Email do Mandatário com extractos bancários onde consta o débito dos cheques. Transmissão ao Cliente (IPC 07-04-2015). Mandatário informa que os cheques foram entregues ao vendedor (IPC 10-04-2015). Cliente informa que das consultas dos movimentos dos bancos não detetaram depósito dos cheques. Informação ao Cliente que não mais obtivemos contacto do Mandatário - desde 10/04 (IPC 20-04-2015). Email Mandatário a insistir que o pagamento dos cheques foi efectuado à WPT e envio da consulta CGD. Ponto situação ao Cliente. Email ao Cliente a enviar carta de interpelação e AR (IPC 05-05-2015). Troca de emails com Cliente com ponto situação: aguarda venda veículo + nova pesquisa ao BP (IPC 28-07-2015). Not. resultado pesquisa ao BP: tem conta na CGD (IPC 31-07-2015). Diligência externa agendada para 18/09 (IPC 04-09-2015). Email do AE a questionar se os cheques foram depositados à ordem da Exequente e se tiveram boa cobrança (IPC 24-11-2015). Email ao AE a informar que Executado invoca o pagamento, mas a Exequente não o localiza nem o mesmo resulta demonstrado da documentação enviada. Não havendo oposição, é para prosseguir (IPC 25-11-2015). Not. para inficação modalidade de venda e preço base (IPC 10-12-2015). Req. a indicar negociação particular pelo valor constante no auto de penhora: € 500,00 (IPC 21-12-2015). Not decisão de modalidade de venda - negociação particular - verba 1 - € 500,00 valor base (HB 08-02-2016). Not. à Exequente nos termos do art. 281º nº 5 CPC, dado que o AE foi notificado em 20/04/2016 para informar estado do processo e não se pronunciou (IPC 02-06-2016). Not. do AE informando que não foram apresentadas propostas de compra do veículo penhorado. Email do Cliente a solicitar tratamento como incobrável. Req. extinção + certidão + RIE (IPC 14-06-2016). Not. nos termos do art. 750º CPC (IPC 15-06-2016). Not. extinção (IPC 04-07-2016). Contacto com Tribunal para inserção no RIE (IPC 22-03-2017). Email do AE a informar da passagem de certidão (IPC 13-02-2018). Email do Cliente em 23/03 a informar da movimentação da certidão (IPC 26-03-2018)</t>
  </si>
  <si>
    <t>Lançamento de processo (12-08-2014 CC) Requerimento executivo (MCS 01-10-2014). Recebida factura grandes litigantes (MCS 23-10-2014). Notificação Fase 1: REI: constam 2 execuções (1 é a dos presentes autos); IPSS: não aufere rendimentos/subsídios; CGA: não consta; CRA: possui 3 veículos com penhoras; Finanças: não possui imóveis; Insolvência: não consta: LPE: não consta; Contratos Públicos: não consta (IPC 04-11-2014). Email AE para Cliente com conta para possível acordo pagamento. Cliente informa que Executada decidiu entregar o caso ao seu advogado (IPC 15-06-2015). Not. nos autos de insolvência 1873/15.8T8BGC, os quais foram extintos porque o pedido de insolvência foi indeferido liminarmente - foi junta procuração em 29/01, a informar da impossibilidade da inserção da insolvência no RIE (IPC 07-03-2016). Agendada diligência externa. Correção número processo no relatório (IPC 20-04-2017). Not. auto de diligência: não foram localizados bens (IPC 09-10-2017). Req. extinção + certidão + RIE (IPC 25-10-2017). Not. extinção (IPC 19-12-2017). Email do AE com informação da passagem de certidão (IPC 09-01-2018). Email do Cliente em 23/03 a informar da movimentação da certidão (IPC 26-03-2018)</t>
  </si>
  <si>
    <t>Lançamento de processo (CM 09-08-2016). Requerimento executivo (RSR 02-11-2016). Not. relatório fase 1: não foram localizados bens (IPC 28-11-2016). Email ao AE a solicitar diligência externa (IPC 30-11-2016). Agendada diligência externa (IPC 20-04-2017). Not. auto de diligência: não foram localizados bens (IPC 09-10-2017). Req. extinção + certidão + RIE (IPC 17-10-2017). Not. extinção (IPC 28-11-2017).  Email do AE com informação da passagem de certidão (IPC 09-01-2018). Email do Cliente em 23/03 a informar da movimentação da certidão (IPC 26-03-2018)</t>
  </si>
  <si>
    <t>Lançamento de processo (12-12-2013 - CC). E-mail do cliente com processo para dar entrada de requerimento executivo, inclui no lote de 02-01-2014 (MNS 17-12-2013); Requerimento Executivo (MNS 04-01-2014) Relatório fase 1: Registo informáticos de execuções: não consta; IPSS: não consta; CRA: constam 8 viaturas livres de encargos; Finanças: não existem imóveis; Publicidade de insolvência: não consta; Lista Publica de Execuções: não consta; Contratos publicos: não consta (MCS 13-05-2014). Processo incluído na lista de incobráveis do AE. Enviada comunicação RIE+Extinção+Certidão (MA 04-07-2014). Notificados da decisão do AE de extinção e pedido de inserção no RIE (MCS 30-07-2014). Aguarda inserção no RIE (IPC 27-03-2015). Contacto com Tribunal para inserção no RIE (IPC 17-04-2017). Email do AE a informar da passagem de certidão (IPC 13-02-2018). Email do Cliente em 23/03 a informar da movimentação da certidão (IPC 26-03-2018)</t>
  </si>
  <si>
    <t>Lançamento de processo (21-06-17 - CC). Requerimento executivo (IPC 08-08-2017). Not. relatório fase 1: não foram localizados bens. Empresa não presta contas desde a data da constituição-2015 (IPC 22-09-2017). Email ao Cliente a questionar se pretende diligência externa ou incobrabilidade. Ok do Cliente à incobrabilidade (IPC 05-12-2017). Req. extinção + certidão + RIE (IPC 11-12-2017). Not. extinção (IPC 20-12-2017).  Email do AE com informação da passagem de certidão (IPC 09-01-2018). Email do Cliente em 23/03 a informar da movimentação da certidão (IPC 26-03-2018)</t>
  </si>
  <si>
    <t>Lançamento de processo (05-09-17 - CC). Requerimento executivo (IPC 13-09-2017). Not. relatório fase 1: consta 1 processo no RIE extinto por falta de bens; empresa não presta constas desde a data da constituição em 2012; localizados 2 veículos penhorados (IPC 27-09-2017). Email ao Cliente a questionar se pretende diligência externa ou incobrabilidade. Ok do Cliente à incobrabilidade. Req. extinção + certidão + RIE (IPC 14-11-2017). Not. extinção (IPC 19-12-2017).  Email do AE com informação da passagem de certidão (IPC 09-01-2018). Email do Cliente em 23/03 a informar da movimentação da certidão (IPC 26-03-2018)</t>
  </si>
  <si>
    <t xml:space="preserve">Lançamento de processo (28.09.10 AS). Envio de 1ª carta para devedor (21.10.10 AS)Requerimento injunção(RP22-12-2010)Foi aposta fórmula executória(RP22-02-2011) A aguardar instruções da cliente quanto à instauração da acção executiva (21-05-2012 - JS). E-mail do cliente com a indicação para avançarmos com a ação executiva (HB 10-12-2013).Requerimento Executivo (MNS 12-12-2013). AE notificou-nos da fase 1: existem 3 entidades bancárias - MillenniumBPC, Montepio e BPP. Registo informático - 2 execuções (uma finda por outros motivos). Lista pública - não consta. CRA - 5 veiculos: 3 livres de encargos sem informação das finanças - Peugeot 309 XAD, ligeiro de mercadorias branco a gasoleo, matricula 30-94-AD de 1992, Renaulta 5 TL ligeiro de passageiros matricula OB-37-64, vermelho a gasolina, Citroen C 15D ligeiro de mercadorias, matricula VA-97-70, branco a gasoleo. Nas financas - 3 imovies - 1 urbano onerado com hipoteca, 1 rustico - sem descrição de teor - VPT de € 180,87. Não foram apurados outros bens nas consultas efetuadas (HB 07-01-2014). AE informa que a hipoteca voluntaria sobre o veiculo matricula 62-58-MS se mantem ate extinção do processo execução fiscal estar extinto (HB 19-03-2014). Email da Cliente a solicitar ponto de situação quanto ao processo. Enviado email à Cliente a informar que dos bens sem ónus registados apenas constam 3 veículos, mas que não têm seguro activo e que já não se encontram inscritos nas Finanças em nome do Executado. Quanto ao prédio rústico existente solicitámos hoje ao AE a disponibilização de informação da CRP para apurar o interesse de penhora. Quanto às contas bancárias (3 bancos) face ao valor da quantia exequenda (€1.501,76) sugeríamos o bloqueio junto do BCP e Montepio. Email ao AE a solicitar disponibilização de informação predial do prédio rústico (MCS 19-06-2014). Email da Cliente a solicitar bloqueio de conta bancária junto do BCP e Montepio. Enviado email ao AE a solicitar bloqueio (MCS 23-06-2014). Penhora de saldos negativa. Req. penhora recheio residência (IPC 12-12-2014). Fatura CS resposta negativas penhora bancária, no valor de € 25,09 (IPC 26-12-2014).Email Cliente a informar do custo da diligência: € 106,21 (IPC 29-12-2014). Not. AE respostas negativas entidades  bancárias + Not. pedido provisão de € 106,21 para diligência externa, entregue no DAF para tratamento (IPC 05-01-2015). Recibo CS (IPC 26-03-2015).  Processo incluido na listagem diligência externa a realizar (IPC 04-05-2015). Cliente informa do resultado da diligência externa: Executado ausente no Canadá, telefonicamente acordado o pagamento de € 2300,00 em 13 prestações: 1x€ 177,00+12x€ 176,00 com inicio em 15/05 (IPC 14-05-2015). Email Cliente a questionar se foi paga a prestação inicial (IPC 20-05-2015). Email do Cliente para Executado a pedir pagamento imediato da prestação inicial e assinatura do acordo reformulado: € 2300,00 em 13 prestações: 6x€ 120,00 + 6x€ 225,00 + 1x€ 230,00 (IPC 21-05-2015). Email Cliente a questionar pagamento. Cliente informa do pagamento de 2 prestações (IPC 15-07-2015). Not. auto diligência negativo (IPC 10-08-2015). Proposta de incobrabilidade (IPC 10-10-2016). Ok do Cliente à incobrabilidade. Email ao Cliente a questionar se foi paga mais alguma prestação. Cliente informa que foram pagas mais 2 prestações: em 01/09/2015 e 14/10/2015, de € 120,00 cada. Solicita o envio de carta de interpelação. Email ao AE a solicitar (IPC 11-10-2016). Email ao AE a questionar se houve resposta à carta de interpelação (IPC 25-11-2016). AE informa que não houve resposta à interpelação (IPC 26-12-2016). Req. extinção + certidão + RIE (RSR 27-12-2016). Not. nota de liquidação: permanece em dívida a quantia de € 1500,82 + nota final no valor de € 103,56 entregue no DAF para tratamento (IPC 09-03-2017). Req. a juntar comprovativo de pagamento dos juros compulsórios no montante de € 64,11 (IPC 13-03-2017). Not. extinção + pedido de inserção no RIE (IPC 19-04-2017).  Email do AE com informação da passagem de certidão (IPC 09-01-2018). Email do Cliente em 23/03 a informar da movimentação da certidão (IPC 26-03-2018)
</t>
  </si>
  <si>
    <t>Lançamento processo (CC 13.04.2012) Requerimento Executivo (04-06-2012 - JS) )A Cliente deu instruções para  não pagar a provisão inicial, pois a Executada foi declarada insolvente(RP01-04-2013)Foi requerida certidão da insolvência para posterior proposta de anulação, conforme procedimento combinado com a Cliente(RP08-05-2013); Pedido de certidão na Insolvência (23-01-2014 MNS). Email da Cliente a solicitar RIE+certidão no âmbito da acção executiva. Enviada comunicação ao AE (MCS 21-07-2014). Encerramento da situação na presente data, com manutenção do processo na folha de processos ativos executivos, com lançamento de uma nova linha no relatório para o tratamento do saldo no processo de insolvência (HB 10-01-2015). Consulta RIE: o processo está extinto por falta de bens. Email ao AE a questionar se poderá ser emitida certidão (IPC 05-01-2017). Email do AE a informar da passagem de certidão (IPC 13-02-2018). Email do Cliente em 23/03 a informar da movimentação da certidão (IPC 26-03-2018)</t>
  </si>
  <si>
    <t>Lançamento processo (CC - 31-01-2014). Requerimento executivo (MA 17-04-2014). Recebida facturas GL (MCS 05-05-2014). Notificados de relatório de fase 1: RIE: constam 2 execuções; IPSS: não existem rendimentos; RNPC: inscrita; CRA: não existem veiculos; Finanças: não existem imóveis; Publicidade de insolvência: não consta; contratos publicos: não consta; LPE: não consta (MCS 16-10-2014). Aguarda diligência externa (IPC 28-01-2015). Email ao AE a solicitar renovação das pesquisas fase 1 (IPC 17-08-2017). Not. renovação pesquisas fase 1: consta 1 processo no RIE extinto por falta de bens; empresa sem bens; com sede no Funchal e sem prestar contas desde 2013 (IPC 27-09-2017). Req. extinção + certidão + RIE (IPC 10-10-2017). Not. extinção (IPC 27-11-2017). Email do AE a informar da emissão de certidão (IPC 12-02-2018). Email do Cliente em 23/03 a informar da movimentação da certidão (IPC 26-03-2018)</t>
  </si>
  <si>
    <t>Lançamento de Processo(IR 01.07.2011)Foi oposta fórmula executória, pelo que enviámos 2ª carta ao devedor (23-08-2011 - ES)Requerimento Executivo (23-01-2013-PRS))O AE procedeu à junção do resultado das pesquisas da Fase 1 em que não foram apurados bens susceptiveis de penhora (viatura penhorada e 1 imóvel), pelo que vai ser agendada diligência penhora bens móveis, caso resulte negativa poderar-se-à a penhora do imóvel(RP26-03-2013). E-mail do cliente com a indicação de que será feita a diligencia de penhora de bens moveis na 1.ª semana de Novembro (HB 05-11-2013). Processo incluído na lista de incobráveis do AE. Enviada comunicação RIE+extinção+certidão (MA 26-06-2014). Notificados de comunicação do AE ao processo para inserção na RIE e da decisão de extinção (MCS 16-07-2014). Aguarda alteração RIE: consta interrupção (IPC 30-03-2015). Consulta RIE: continua a constar a interrupção (IPC 23-03-2017). Email do AE a informar da passagem de certidão (IPC 13-02-2018). Email do Cliente em 23/03 a informar da movimentação da certidão (IPC 26-03-2018)</t>
  </si>
  <si>
    <t>Lançamento de processo (28-02-2014 - CC). Reclamação de creditos (HB 14-03-2014). Notificados da nomeação de novo AI: Dr. Ademar Leite (MCS 09-04-2014). O Tribunal notificou-nos do encerramento do processo, na sequência da proposta do AI de encerramento por IMI. requerimento de certidão para efeitos fiscais (HB 30-03-2015). O Tribunal notificou-nos da sentença que ordenou o encerramento do processo, com vista ao MP tendo em vista aferir o incidente de qualificação como culposo (HB 23-06-2015). O Tribunal notificou-nos do encerramento do apenso RC por inutilidade superveniente da lide, atento o encerramento do processo principal (HB 17-07-2015). Email do Cliente a solicitar tratamento (IPC 29-08-2016). Consulta Citius: certidão não emitida. Req. a reiterar o pedido de certidão (RSR 01-09-2016). Novo pedido de certidão (eletrónica) (IPC 18-10-2017). Solicitado ao DAF o pagamento da certidão (IPC 20-12-2017). Certidão eletrónica disponível (IPC 03-01-2017).Certidão entregue em mão ao Cliente (IPC 19-01-2018). Email do Cliente em 23/03 a informar da movimentação da certidão (IPC 26-03-2018)</t>
  </si>
  <si>
    <t>Lançamento processo (CC 28-02-2013)Insolvência decretada com carácter limitado, não havendo lugar a reclamação de créditos(RP07-03-2013)Aguarda nova distribuição processo de acordo com organização judicial actual para requerer certidão (MCS 30-09-2014). à presente data não temos a informação do processo ter sido encerrado (RA 14-11-2014). Consulta portal: processo não encerrado nesta data (IPC 09-05-2016). Email do Cliente com edital de encerramento (IPC 18-12-2017). Pedido de certidao eletrónica (IPC 29-12-2017). Solicitado ao DAF o pagamento da certidão (IPC 08-01-2018). Certidão eletrónica disponivel (IPC 16-01-2018). Certidão entregue em mão ao Cliente (IPC 19-01-2018). Email do Cliente em 23/03 a informar da movimentação da certidão (IPC 26-03-2018)</t>
  </si>
  <si>
    <t>Lancamento processo (IR 17.02.2012) Apresentámos reclamação de créditos(JS09-03-2012);Requerimento a solicitar emissão de certidão para efeitos fiscais (30-12-2013 MNS) Aguarda encerramento do processo (MCS 13-08-2014). Consulta portal: processo não encerrado a esta data (IPC 20-04-2016). Email do Cliente com notificação do rateio (WPT tem a receber € 11,32) e a questionar procedimento. Email ao Cliente a informar (IPC 24-08-2016). Not. nova proposta de rateio: mantém-se o valor a receber (IPC 25-10-2016). Not. novo mapa rateio: WPT nada recebe (IPC 06-03-2017). Not. despacho encerramento (IPC 06-11-2017). Pedido de certidão eletrónica (IPC 28-12-2017). Solicitado ao DAF o pagamento da certidão (IPC 05-01-2018). Certidão eletrónica disponível (IPC 09-01-2018). Certidão entregue em mão ao Cliente (IPC 19-01-2018). Email do Cliente em 23/03 a informar da movimentação da certidão (IPC 26-03-2018)</t>
  </si>
  <si>
    <t>Lançamento processo (CC 11-03-2013)Reclamação de Créditos(28-03-2013-PRS)aguarda encerramento do processo de insolvência (MCS 12-08-2014). Consulta portal: processo não encerrado a esta data. Prestação de contas pelo AI em 04/02/2016 (IPC 03-05-2016). Email do Cliente com edital de encerramento, do qual não consta o motivo (IPC 30-10-2017). Contacto com Tribunal: o encerramento foi por rateio. Pedido de certidão eletrónica (IPC 19-12-2017). Solicitado ao DAF o pagamento da certidão (IPC 20-12-2017). Certidão eletrónica disponível (IPC 26-12-2017). Certidão entregue em mão ao Cliente (IPC 19-01-2018). Email do Cliente em 23/03 a informar da movimentação da certidão (IPC 26-03-2018)</t>
  </si>
  <si>
    <t>Reclamação de créditos 29-10-08. E-mail à Würth a informar que se encontra marcada a assembleia de credores para o próximo dia 4 de Novembro, pelas 14h e a solicitar que informe se pretende que a diligência seja acompanhada 29-10-08. E-mail da Würth a dispensar a presença 03-11-08. Contacto com AI solicitando informações referentes ao estado da insolvência (20-02-2012 - JS). E-mail para AE com pedido de informação sobre o estado da Insolvencia (HB 30-12-2013).Aguarda encerramento do processo (MCS 13-08-2014). Consulta portal: não consta o encerramento (IPC 08-09-2016). Contacto com Tribunal: processo está no arquivo, mas não foi proferido despacho de encerramento. Informa que a Wurth recebeu € 20,65 (RSR 28-10-2016). Email ao Cliente a questionar se a quantia de € 20,65 foi recebida (IPC 27-04-2017). Cliente informa que foi recebida a quantia em 23/07/2013. Pedido de certidão eletrónica (IPC 29-12-2017).  Solicitado ao DAF o pagamento da certidão (IPC 03-01-2018). Certidão eletrónica disponível (IPC 08-01-2018).Certidão entregue em mão ao Cliente (IPC 19-01-2018). Not. despacho encerramento (IPC 14-02-2018). Email do Cliente em 23/03 a informar da movimentação da certidão (IPC 26-03-2018)</t>
  </si>
  <si>
    <t>Lançamento de processo. (08.06.09 MM)A insolvência foi decretada com caractér limitado, não havendo lugar à reclamação dos créditos(RP17-07-2009)Atento o complemento de sentença, apresentámos reclamação de créditos(VS28-12-2009)Foi proferida sentença de verificação e graduação de créditos(RP13-09-2010) Contacto com o AI solicitando informações sobre o processo, nomeadamente sobre a lista de créditos reconhecidos (22-02-2012 - JS)  Processo encontra-se em fase de liquidação (03-08-2012 - JS) Aguarda-se encerramento do processoo para requerer certidão (MCS 06-08-2014). Not. rateio final: WPT nada recebe (IPC 04-07-2016). Email do Cliente com edital de encerramento publicado em 02/11 (IPC 07-11-2017). Pedido de certidão eletrónica (IPC 28-12-2017). Solicitado ao DAF o pagamento da certidão (IPC 03-01-2018). Certidão eletrónica disponível (IPC 08-01-2018). Certidão entregue em mão ao Cliente (IPC 19-01-2018). Email do Cliente em 23/03 a informar da movimentação da certidão (IPC 26-03-2018)</t>
  </si>
  <si>
    <t>Enviada carta para o vosso cliente (CR 24.02.05). Face ao silência do vosso cliente requeremos a injunção (AA 05.08.05) Tivemos agora conhecimento do encerramento do processo de insolvência do vosso devedor por falta de bens, contudo devemos manter o processo, na medida em que os devedores podem proceder à cobrança dos seus créditos pelas vias judicias sem ser no processo de insolvência (28.09.06 TG). Injunção foi devolvida com a fórmula executória (ST - 11-12-2006) Enviámos carta ao Adm. Insolvência no sentido de saber se o crédito da Wurth foi reconhecido (21.12.06 TG) Consultámos o processo em tribunal no sentido de saber se o crédito da Wurth foi reconhecido, porém não foi possível, porquanto o processo estava no gabiente do MP (28.12.06 TG)Na ausência de resposta do AI, requeremos certidão para efeitos fiscais.(RP11-12-2008)Foi requerida certidão(VS26-05-2010) Insistimos pela certidão (28-02-2012 - JS);Requerimento a solicitar emissão de certidão para efeitos fiscais (30-12-2013 MNS)  Recebida certidão, mas sem os elementos necessários à sua movimentação (MCS 02-07-2014). CERTIDAO PARA EFEITOS FISCAIS está fisicamente na PRA; falta a data do transito em julgado da sentença de encerramento; falta a menção do valor reclamado - Não há indicação de terem sido reclamados creditos no processo insolvencia, uma vez que a Insolvência foi superveniente ao processo de injunção que deu entrada (HB 21-07-2015). Não localizo original da certidão. Wurth não consta como credora (IPC 20-10-2016).  Após contacto com Cliente: passagem do processo para separador de proposta anulação saldos, face à inexistência de crédito reconhecido (IPC 14-03-2017). Pedido de certidão eletrónica (IPC 28-12-2017).  Solicitado ao DAF o pagamento da certidão (IPC 03-01-2018). Certidão eletrónica disponível (IPC 08-01-2018). Certidão entregue em mão ao Cliente (IPC 19-01-2018). Email do Cliente em 23/03 a informar da movimentação da certidão (IPC 26-03-2018)</t>
  </si>
  <si>
    <t>Email do Cliente com edital de insolvência. Email ao AE a solicitar certidão para efeitos de RC (IPC 29-08-2016). Reclamação de créditos + Req. a juntar procuração (RSR 02-09-2016). Not. do relatório propondo a liquidação + lista: crédito WPT reconhecido em conformidade (IPC 07-10-2016). Req. da AI a informar que não há ativo a liquidar (IPC 07-03-2017). Not. despacho encerramento IMI (IPC 24-04-2017). Req. a pedir certidão (IPC 15-05-2017). Consulta Citius: certidão foi emitida e não nos notificaram. Solicitadas ao DAA as diligências de remessa (IPC 07-07-2017). Recebida a certidão na PRA (IPC 28-12-2017).Certidão entregue em mão ao Cliente (IPC 19-01-2018). Email do Cliente em 23/03 a informar da movimentação da certidão (IPC 26-03-2018)</t>
  </si>
  <si>
    <t>E-mail da Cliente com a informação do Edital da Insolvencia da Executada (HB 06-03-2015). E-mail para AE com a informação da Insolvência da Executada, instrução para a suspensão das diligências executivas em curso e emissão da Certidão para a instruir a RC no prazo de 20-03-2015. Agendamento de prazo de RC (HB 09-03-2015). E-mail da AE com a certidão para a instrução da RC digitalizada e indicação de que o original seguiu via CTT na data de hoje (HB 13-03-2015). Reclamação de créditos (HB 23-03-2015). e-mail para AI com a RC digitalizada que seguirá via CTT (HB 24-03-2015). O AI notificou-nos: do relatorio que se pronuncia pela liquidação de ativo, credito W PT de € 1611,40 - € 1.277,62 titulado por ação executiva está OK - e das diligências de apreensão de bens prosseguidas (HB 29-05-2015). O AI notificou-nos da lista definitiva de creditos - € 1.611,40 dos quais € 1.277,62 são capital está OK (HB 26-06-2015). O Tribunal notificou-nos do requerimento apresentado pelo AI relativo ao estado de liquidação de ativo: parte dos bens moveis foram adjudicados pela entidade torres e parente, lda. pelo valor de € 7.210,00 (HB 01-08-2015). AI informa estado de liquidação de ativo - deposito de € 7.210,00 na conta BPI da massa insolvente, resultante das diligências de venda prosseguidas até a presente data (HB 05-11-2015). AI informa estado liquidação: prosseguem diligências de localização de interessado para a compra de imóvel apreendido nos autos (HB 09-02-2016). Not. do requerimento do AI informando estado liquidação (IPC 03-06-2016). Not. do requerimento do AI informando estado liquidação: encerrada (IPC 29-12-2016). Not. mapa rateio: WPT nada recebe (IPC 20-06-2017). Not. despacho de encerramento (IPC 13-10-2017). Pedido de certidão eletrónica (IPC 13-11-2017).  Solicitado ao DAF o pagamento da certidão (IPC 16-11-2017). Certidão eletrónica disponível (IPC 27-11-2017). Certidão entregue em mão ao Cliente (IPC 26-12-2017). Email do Cliente em 23/03 a informar da movimentação da certidão (IPC 26-03-2018)</t>
  </si>
  <si>
    <t>E-mail da Cliente com a informação do Edital da Insolvência com caráter limitado da Executada. E-mail para AE com a informação da Insolvencia, instrução para suspensão das diligencias executivas em curso. Agendamento de prazo para pedido de certidão (HB 23-12-2014). Requerimento de certidão para efeitos fiscais (HB 12-01-2015). O Tribunal notificou-nos do encerramento do processo. Consulta do processo via citius: certidão está emitida mas falta a menção de transito em julgado. 2.º Requerimento de certidão para efeitos fiscais (HB 29-03-2015). Consulta Citius: certidão não emitida (IPC 21-09-2016).  Req. a reiterar o pedido de certidão (RSR 22-09-2016). Not. dispensa de apresentação de contas (IPC 26-10-2016). Contacto com Tribunal acerca da emissão de certidão: vão emitir e notificam (IPC 19-04-2017). Req. a insistir pela passagem da certidão (IPC 18-10-2017). Not. da passagem de certidão (IPC 23-10-2017). Solicitadas ao DAA as diligências de remessa (IPC 26-10-2017). Certidão recebida na PRA (IPC 13-11-2017). Entrega da certidão em mão ao Cliente (IPC 20-11-2017). Email do Cliente em 23/03 a informar da movimentação da certidão (IPC 26-03-2018)</t>
  </si>
  <si>
    <t>Lançamento de processo.(12.07.10 MM) Apresentámos reclamação de créditos (FQ16-07-2010) Contacto com o AI solicitando informações referentes ao processo(17-02-2012 - JS) Prestação de contas (26-06-2012 - JS) Notificados do Leilão. processo encontra-se em fase de liquidação (13-06-2012 - JS)Foi proferida sentença de verificação e graduação de créditos(RP28-09-2012). O Tribunal notificou-nos da falta de colaboração do AI quanto as questões suscitadas pelo processo e da condenção em multa em que o mesmo incorreu (HB 16-06-2014). Consulta Citius: processo ainda não se encontra encerrado. Atualização Comarca. (IPC 16-06-2016). Not. mapa de rateio: WPT tem a receber € 52,53 (IPC 24-02-2017). Email do Cliente a informar do falecimento do sócio-gerente da Insolvente. Email ao Cliente a informar que após recebimento e encerramento, será requerida a certidão (IPC 13-03-2017). Not. despacho encerramento e ordenado ao AI que passe os cheques (IPC 05-04-2017). Not. para levantamento do cheque (IPC 08-11-2017). Req. a pedir envio do cheque via CTT (IPC 13-11-2017). Recebido o cheque na PRA. Email a informar o Cliente. Pedido de certidão eletrónica (IPC 15-11-2017). Solicitado ao DAF o pagamento da certidão (IPC 16-11-2017). Certidão eletrónica disponível, mas mal emitida. Vão corrigir e enviar novo exemplar em papel e por correio (IPC 17-11-2017). Entrega do cheque em mão ao Cliente (IPC 20-11-2017). Certidão recebida na PRA (IPC 22-11-2017). Certidão entregue em mão ao Cliente (IPC 26-12-2017). Email do Cliente em 23/03 a informar da movimentação da certidão (IPC 26-03-2018)</t>
  </si>
  <si>
    <t>E-mail da Cliente com edital insolvencia executada. E-mail AE instrução suspensao de diligencias em curso + emissão certidão prazo 18-12-2015. Agendamento de prazo RC (HB 14-12-2015). Reclamação de créditos (HB 18-12-2015). Not. Lista credores: crédito WPT reconhecido POR € 2119,08, atento o lapso no somatório da reclamação apresentada. Contacto com o AI para correcção. Recebida lista corrigida: crédito da Cliente em conformidade (IPC 03-03-2016). Not. nos termos do art. 232º 2 do CIRE (IPC 03-11-2016). Not. sentença de graduação de créditos (IPC 23-02-2017). Not. despacho a homologar mapa de rateio. Consulta Citius: foi junto em Junho, sendo que WPT nada recebe (IPC 15-09-2017). Not. despacho de encerramento (IPC 06-12-2017). Pedido de certidão eletrónica (IPC 24-01-2018). Solicitado ao DAF o pagamento da certidão (IPC 26-01-2018). Certidão recebida na PRA, mas sem que conste o valor reclamado. Contacto com Tribunal. Vão corrigir e enviar por correio (IPC 30-01-2018). Certidão recebida na PRA (IPC 02-02-2018). Certidão entregue em mão ao Cliente (IPC 08-02-2018). Email do Cliente em 23/03 a informar da movimentação da certidão (IPC 26-03-2018)</t>
  </si>
  <si>
    <t>Lançamento de Processo (12.01.2011 IR)requeremos certidão da sentença (14-06-2012). E-mail para AI com pedido de confirmação de reconhecimento de credito da W PT com base na contabilidade da insolvente (HB 22-12-2013).Aguarda encerramento do processo (MCS 13-08-2014). Consulta Portal: processo encerrado por rateio em 19/11/2010 (IPC 12-05-2016). Processo encerrado há mais de 4 anos e Wurth não consta como credora (IPC 20-10-2016).  Após contacto com Cliente: passagem do processo para separador de proposta anulação saldos, face à inexistência de crédito reconhecido (IPC 14-03-2017). Pedido de certidão eletrónica (IPC 21-11-2017). Solicitado ao DAF o pagamento da certidão (IPC 10-01-2018). Certidão eletrónica disponível (IPC 15-01-2018). Certidão entregue em mão ao Cliente (IPC 19-01-2018). Email do Cliente em 23/03 a informar da movimentação da certidão (IPC 26-03-2018)</t>
  </si>
  <si>
    <t>Recebido anúncio de insolvência (06-02-2014 MNS). Reclamação de Créditos (HB 06-03-2014). E-mail para AI com o pedido de relatório + lista de créditos para N. Conferência /HB 07-07-2015). E-mail para AI a reiterar o pedido de envio de relatorio + lista de creditos (HB 14-07-2015). E-mail para AI a reiterar o pedido de envio do relatório e da lista de créditos (HB 17-08-2015). E-mail para AI a reiterar o pedido de envio do relatorio e da lista de créditos para N. Conferencia (HB 18-09-2015). Novo e-mail para AI a solicitar o envio de lista de créditos e relatório para N. Conferencia + 2.º REQ a juntar procuração forense aos autos, dado que o mesmo permanece indisponível para consulta (HB 17-10-2015). 3.º REQ a juntar procuração forense aos autos. e-mail para AI a reiterar o pedido de envio do relatorio + lista de creditos (HB 18-11-2015). E-mail para AI a solicitar o envio do relatorio e da lista de creditos (HB 18-12-2015). telefonema para o AI: o valor do credito reclamado de € 7.174,07  provisoriamente relacionado. E-mail para AI com a indicação de que aguardamos o envio da lista e do relatório, conforme solicitado (HB 19-01-2016). E-mail com insistência para AI com a indicação de que aguardamos o envio da lista e do relatório (IPC 25-02-2016). Novo email a insistir com AI (IPC 28-03-2016). Consulta Citius: foi junto relatório propondo encerramento por IMI + lista de créditos: crédito WPT em conformidade (IPC 21-06-2016). Not. nos termos do art. 232º nº 2 do CIRE (IPC 17-03-2017). Not. despacho encerramento IMI (IPC 18-05-2017). Req. a pedir certidão (IPC 05-06-2017). Consulta Citius: certidão emitida. Solicitadas ao DAA as diligências de remessa (IPC 18-10-2017). Certidão recebida na PRA (IPC 29-12-2017).Certidão entregue em mão ao Cliente (IPC 19-01-2018). Email do Cliente em 23/03 a informar da movimentação da certidão (IPC 26-03-2018)</t>
  </si>
  <si>
    <t>Lançamento de processo. (20.05.10 MM) Carta ao devedor o informar da interposição de processo judicial caso não efectue o pagamento ou proposta de pagamento da dívida. (31.05.10 MM)Aguarda publicação dos anúncios para proceder à reclamação de créditosApresentámos reclamação de créditos(VS20-08-2010) Contacto com o AI solicitando informações referentes ao processo (08-02-2012 - JS)Processo encontra-se em fase de liquidação (26-06-2012 - JS) Publicado encerramento do processo (MCS 02-07-2014). O encerramento ocorreu em 25/10/2010 por IMI. Agendado pedido de certidão (IPC 27-07-2016). Req. a pedir certidão (12-08-2016). Contacto com Tribunal: certidão emitida desde 24/08/2016 (IPC 17-10-2017). Solicitadas ao DAA as diligência de remessa (IPC 18-10-2017). Certidão recebida na PRA: consta da certidão que o encerramento transitou em 23/11/2016. Wurth não consta como credora face à inexistência de lista do art. 129º CIRE. Email ao AI a solicitar declaração (IPC 07-11-2017). Recebida a declaração do AI (IPC 08-11-2017). Entrega da certidão em mão ao Cliente (IPC 20-11-2017). Email do Cliente em 23/03 a informar da movimentação da certidão (IPC 26-03-2018)</t>
  </si>
  <si>
    <t>Lançamento processo (CC 14.05.2012) Reclamação de Créditos (28-05-2012 - JS)Foi proferida sentença de verificação e graduação de créditos(RP26-09-2012) IAguarda encerramento do processo para requerer certidão para efeitos fiscais (MCS 06-08-2014). O Tribunal notificou-nos da proposta do rateio apresentada pelo AI: dos € 5.200,00 resultantes da liquidação de ativo, € 1.347,02 estão disponíveis para pagamento em rateio aos credores garantidos e privilegiados. W PT não receberá valores (HB 27-07-2015). Consulta Citius: continua a aguardar elaboração de rateio (IPC 28-11-2016). Not. requerimento do AI a solicitar encerramento: afirma já ter elaborado o rateio e procedido aos pagamentos (IPC 18-01-2017). Not. despacho encerramento (IPC 25-10-2017). Pedido de certidão eletrónica (IPC 16-11-2017). Solicitado ao DAF o pagamento da certidão (IPC 17-11-2017). Certidão eletrónica disponível (IPC 24-11-2017). Certidão entregue em mão ao Cliente (IPC 26-12-2017). Email do Cliente em 23/03 a informar da movimentação da certidão (IPC 26-03-2018)</t>
  </si>
  <si>
    <t>Lançamento de processo. (13.05.10 MM) Apresentámos reclamação de créditos (VS31-05-2010)Na sequência da aprovação do Plano o AI juntou relação de bens e auto de apreensão para realização de leilão em 17/09/2010(RP15-09-2010)O AI informou que se encontra reconehcido o crédito pelo valor reclamado(RP12-10-2010)Fomos notificados da listagem créditos nos termos do art.129º CIRE(RP07-07-2011)Contacto tribunal para aferir situação insolvência(RP28-03-2013)aguarda encerramento do processo de insolvência (MCS 12-08-2014). Consulta portal: processo não encerrado a esta data. Publicadas contas do AI em 23/02/2015 (IPC 09-05-2016). Troca de emails com Cliente e consulta Citius: mapa de rateio foi junto aos autos em 17/03/2017: WPT nada recebe. Mandatário não foi notificado, mas sim a Cliente (IPC 08-05-2017). Not. sentença de graduação de créditos (IPC 18-10-2017). Not. mapa de rateio: WPT nada recebe (IPC 30-10-2017). Not. novo mapa de rateio: WPT continua a nada receber (IPC 22-11-2017). Not. despacho encerramento (IPC 12-12-2017). Pedido de certidão eletrónica (IPC 24-01-2018). Solicitado ao DAF o pagamento da certidão (IPC 26-01-2018). Certidão eletrónica disponível (IPC 30-01-2018). Certidão entregue em mão ao Cliente (IPC 08-02-2018). Email do Cliente em 23/03 a informar da movimentação da certidão (IPC 26-03-2018)</t>
  </si>
  <si>
    <t>Lançamento de processo (29-09-17 - CC). Email do Cliente com edital de insolvência. Agendamento prazo RC (IPC 28-09-2017). Reclamação de créditos + Req. a juntar procuração (IPC 20-10-2017). Not. despacho encerramento IMI (IPC 05-12-2017). Pedido de certidão eletrónica (IPC 29-12-2017). Not. lista de créditos: crédito WPT reconhecido em conformidade (IPC 03-01-2018). Solicitado ao DAF o pagamento da certidão (IPC 08-01-2018). Certidão eletrónica disponível (IPC 10-01-2018).Certidão entregue em mão ao Cliente (IPC 19-01-2018). Email do Cliente em 23/03 a informar da movimentação da certidão (IPC 26-03-2018)</t>
  </si>
  <si>
    <t>Lançamento de processo (28-02-2014 - CC). Reclamação de creditos (HB 14-03-2014). Notificados de relatório do AI a propor o encerramento do processo por insuficiência da massa (MCS 07-04-2014). Notificados de encerramento do processo por IMI. (MCS 16-04-2014). REquerimento de Certidão efeitos fiscais (HB 07-12-2014). Consulta Citius: certtidão emitida em 28/04/2015, não está em conformidade. Contacto com Tribunal: vão emitir nova certidão e notificar (IPC 02-09-2016). Contacto com o Tribunal: não é possível a correção pois o funcionário que elaborou a certidão já não se encontra no Tribunal. Novo requerimento a pedir certidão (IPC 11-05-2017). Contacto com Tribunal acerca da emissão de certidão (IPC 07-07-2017). Req. a insistir pela passagem da certidão (IPC 18-10-2017). Not. da passagem de certidão. Solicitadas ao DAA as diligências de remessa (IPC 23-10-2017). Certidão recebida na PRA (IPC 13-11-2017). Entrega da certidão em mão ao Cliente (IPC 20-11-2017). Email do Cliente em 23/03 a informar da movimentação da certidão (IPC 26-03-2018)</t>
  </si>
  <si>
    <t>Lançamento de processo (29-10-2013 - CC). Reclamação de Créditos (HB 12-11-2013). Fomos notificados pelo AI da relação provisória de créditos - nosso crédito de € 489,00 está OK - do auto de apreensão - € 76.540,00 imovel onerado com hipoteca voluntaria a favor da CGD e bens móveis com o valor de € 6025,00 - com a proposta de liquidação de ativo (HB 07-12-2013). O Tribunal notificou-nos da sentença de verificação e graduação de creditos - credito w pt € 489,00 está verificado e será pago rateadamente em 5.º lugar do produto de venda dos bens imóveis e bens móveis apreendidos a favor da massa insolvente (HB 09-02-2014). O Tribunal da Relação de Coimbra notificou-nos do acordao que revogou a decisão da sentença de verificação e graduação de créditos (HB 03-06-2014). O AI iniciou as diligencias de liquidação de ativo (HB 07-08-2014). O Tribunal notificou-nos da Sentença que manteve o teor da verificação e graduação de creditos anterior (cfr registo de 09-02-2014), com a inclusão do credito do trabalhador Mário Bimbo a ser pago em 1.º lugar (HB 15-09-2015). Not.. conta de custas a cargo da massa insolvente (IPC 29-02-2016). Not. do rateio: WPT nada recebe (IPC 16-09-2016). Email do Cliente com edital de encerramento por rateio (IPC 27-11-2017). Pedido de certidão eletrónica (IPC 28-12-2017). Solicitado ao DAF o pagamento da certidão (IPC 03-01-2018). Certidão eletrónica disponível (IPC 11-01-2018). Certidão entregue em mão ao Cliente (IPC 19-01-2018). Email do Cliente em 23/03 a informar da movimentação da certidão (IPC 26-03-2018)</t>
  </si>
  <si>
    <t>Apresentámos Reclamação de Créditos (30-07-2012 - JS) Processo encerrado por insuficiencia da massa(RP20-11-2012); Pedido de certidão para efeitos fiscais (03-02-2014 MNS). Notificados do despacho de exoneração do passivo restante (MCS 09-04-2014). Novo requerimento de certidão para efeitos fiscais (HB 27-06-2014). Req. a pedir certidão (RSR 07-10-2016). Contacto com Tribunal de Cascais: o processo foi redistribuido para Sintra, mas passaram a certidão. A notificação tem data de 13/03, mas ainda não a rececionámos. Aguardar (IPC 22-03-2017). Solicitadas ao DAA as diligências de remessa (IPC 25-10-2017). Certidão recebida na PRA (IPC 29-12-2017). Certidão entregue em mão ao Cliente (IPC 19-01-2018). Email do Cliente em 23/03 a informar da movimentação da certidão (IPC 26-03-2018)</t>
  </si>
  <si>
    <t>E-mail da Cliente com a confiança do processo (HB 26-11-2015). Lançamento de processo (27-11-2015 - CC). Agendamento prazo CERTIDAO  (HB 27-11-2015). Processo não encerrado nesta data (HB 20-01-2016). Email do Cliente com edital encerramento (IPC 22-06-2016). Req. a pedir certidão + juntar procuração (IPC 07-07-2016). Contacto com Tribunal: certidão não emitida. Vão emitir e notificam (IPC 18-05-2017). Contacto com Tribunal: certidão ainda não emitida. Vão emitir (IPC 25-10-2017). Not. da passagem de certidão (IPC 02-11-2017). Solicitadas ao DAA as diligências de remessa (IPC 03-11-2017). Certidão recebida na PRA (IPC 17-11-2017). Entrega da certidão em mão ao Cliente (IPC 20-11-2017). Email do Cliente em 23/03 a informar da movimentação da certidão (IPC 26-03-2018)</t>
  </si>
  <si>
    <t>Lançamento de processo (06-11-2013 - CC). Reclamação de Créditos (HB 30-11-2013).  Aguarda encerramento do processo (MCS 13-08-2014). Consulta portal: processo não encerrado nesta data (IPC 03-05-2016). Not. despacho de destituição do AI António Taveira e nomeação de Mario Alemão + not. sentença de graduação de créditos (IPC 08-07-2016). Not. remessa conta. A liquidação está finda (IPC 30-09-2016). Not. proposta de rateio: WPT nada recebe (IPC 20-01-2017). Not. despacho de encerramento (IPC 04-12-2017). Pedido de certidão eletrónica (IPC 28-12-2017).  Solicitado ao DAF o pagamento da certidão (IPC 03-01-2018). Certidão eletrónica disponível (IPC 04-01-2018). Certidão entregue em mão ao Cliente (IPC 19-01-2018). Email do Cliente em 23/03 a informar da movimentação da certidão (IPC 26-03-2018)</t>
  </si>
  <si>
    <t>E-mail do Cliente com a informação da Insolvencia da Executada (HB 26-03-2014). Reclamação de créditos (HB 04-04-2014). O AI notificou-nos da lista definitiva de creditos - credito W PT de € 7.114,18 está OK - e do relatorio que se pronuncia pelo encerramento da insolvencia por IMI (HB 01-12-2014). Requerimento de certidão para efeitos fiscais (HB 29-03-2015). Not. sentença extinção apenso de reclamações (IPC 04-03-2016). Not. passagem de certidão: não está emitida em conformidade (IPC 15-03-2016). Req. a solicitar retificação da certidão emitida (IPC 16-03-2016). Req. a reiterar a retificação (RSR 26-12-2016). Novo pedido de certidão (eletrónica) (IPC 18-10-2017). Solicitado ao DAF o pagamento da certidão (IPC 20-12-2017). Certidão eletrónica disponível (IPC 29-12-2017). Certidão entregue em mão ao Cliente (IPC 19-01-2018). Email do Cliente em 23/03 a informar da movimentação da certidão (IPC 26-03-2018)</t>
  </si>
  <si>
    <t>Lançamento de processo (30-03-2017 - CC). Email do Cliente em 29/03 com edital de insolvência. Agendamento prazo RC (IPC 30-03-2017). Reclamação de créditos + Req. a juntar prcuração (RSR 10-04-2017). Not. relatório + lista: crédito WPT reconhecido em conformidade (IPC 04-09-2017). Not. nos termos do art. 232º nº 2 CPC (IPC 06-09-2017). Not. despacho encerramento (IPC 03-11-2017). Pedido de certidão eletrónica (IPC 27-12-2017). Solicitado ao DAF o pagamento da certidão (IPC 03-01-2018). Certidão eletrónica disponível, mas com lapso no valor do crédito reclamado/reconhecido (IPC 04-01-2018). Contacto com Tribunal: vão corrigir e remeter em papel (IPC 08-01-2018). Certidão recebida na PRA (IPC 12-01-2018). Certidão entregue em mão ao Cliente (IPC 19-01-2018). Email do Cliente em 23/03 a informar da movimentação da certidão (IPC 26-03-2018)</t>
  </si>
  <si>
    <t>Lançamento de processo (07-04-2017 - CP). Email do Cliente com edital de Insolvência. Agendamento prazo RC (IPC 07-04-2017). Reclamação de créditos + Req. a juntar procuração (RSR 12-04-2017). Not. relatório + lista: crédito WPT reconhecido em conformidade (IPC 23-05-2017). Not. encerramento por IMI (IPC 28-09-2017).  Pedido de certidão eletrónica (IPC 17-10-2017). Solicitado ao DAF o pagamento da certidão (IPC 16-11-2017). Certidão eletrónica disponível (IPC 07-12-2017). Certidão entregue em mão ao Cliente (IPC 26-12-2017). Email do Cliente em 23/03 a informar da movimentação da certidão (IPC 26-03-2018)</t>
  </si>
  <si>
    <t>Lançamento de processo (08-05-2017 - CC). Email do Cliente com edital de Insolvência decretada com caráter limitado. Agendado prazo para pedir certidão (IPC 08-05-2017). Consulta portal: processo encerrado no dia 30/06 (IPC 04-07-2017). Req. a pedir certidão (IPC 07-07-2017). Not. da passagem de certidão (IPC 20-07-2017). Solicitadas ao DAA as diligências de remessa (IPC 21-07-2017). Certidão recebida na PRA (IPC 02-08-2017).  Entrega da certidão em mão ao Cliente (IPC 18-08-2017). Email do Cliente em 23/03 a informar da movimentação da certidão (IPC 26-03-2018)</t>
  </si>
  <si>
    <t>Lançamento de Processo(IR 27.06.2011)Foi nomeado administrador judicial provisório(RP28-06-2011)Apresentámos reclamação de créditos(JS03-02-2012) Contacto AI no sentido de apurar desenvolvimento do processo(25-06-2012 - JS) IAguarda encerramento do processo para requerer certidão para efeitos fiscais (MCS 11-08-2014). Consulta portal: processo não encerrado a esta data. Prestadas contas pelo AI em 22/01/2016 (IPC 25-07-2016). Req. a juntar procuração (RSR 27-07-2016). Not. despacho encerramento rateio (IPC 13-10-2017). Pedido de certidão eletrónica (IPC 15-11-2017). Solicitado ao DAF o pagamento da certidão (IPC 16-11-2017). Certidão eletrónica disponível (IPC 20-11-2017). Certidão entregue em mão ao Cliente (IPC 26-12-2017). Email do Cliente em 23/03 a informar da movimentação da certidão (IPC 26-03-2018)</t>
  </si>
  <si>
    <t>Reclamação de Créditos (HB 04-04-2014). O AI notificou-nos da lista de credores - credito w pt de € 3066,68 está OK (HB 04-06-2014). E-mail do Cliente com a informação do despacho inicial de exoneração do passivo restante (HB 23-06-2014). Foram prestadas as contas pelo AI. Aguarda rateio (HB 03-09-2015). Consulta Citius: processo encerrado provisoriamente face à exoneração do passivo restante (IPC 03-11-2016). Not. relatório anual do fiduciário (IPC 27-09-2017). Not. despacho encerramento IMI (IPC 26-10-2017). Pedido de certidão eletrónica (IPC 23-11-2017). Solicitado ao DAF o pagamento da certidão (IPC 28-11-2017). Certidão eletrónica disponível (IPC 29-11-2017). Certidão entregue em mão ao Cliente (IPC 26-12-2017). Email do Cliente em 23/03 a informar da movimentação da certidão (IPC 26-03-2018)</t>
  </si>
  <si>
    <t>Lancamento processo (IR 20.01.2012)Apresentámos reclamação de créditos(JS03-02-2012)O AI juntou relatório em que consta reconhecido o nosso crédito pelo valor reclamado(RP15-06-2012)Foi proferida sentença de verificação e graduação de créditos (01-03-2013-PRS) aguarda encerramento do processo de insolvência (MCS 12-08-2014). Consulta portal: processo não encerrado nesta data (IPC 27-04-2016). Email do Cliente com edital de encerramento por rateio (IPC 18-12-2017).Pedido de certidão eletrónica (IPC 24-01-2018). Solicitado ao DAF o pagamento da certidão (IPC 25-01-2018). Certidão eletrónica disponível (IPC 26-01-2018). Certidão entregue em mão ao Cliente (IPC 30-01-2018). Email do Cliente em 23/03 a informar da movimentação da certidão (IPC 26-03-2018)</t>
  </si>
  <si>
    <t>E-mail da Cliente com a confiança do processo (HB 04-06-2015). Lançamento de processo (04-06-2015 - CC). Agendamento de prazo RC (HB 04-06-2015). Reclamação de créditos (HB 16-06-2015). Relatório - liquidação de ativo. Credito W PT de € 224,07 - € 219,53 está OK. AI declarou aberto o incidente de qualificação depois do AI se pronunciar pela qualificação da insolvencia como fortuita (HB 26-10-2015). O AI notificou-nos de que prosseguirá com as diligências de liquidação de ativo: aceitação de propostas no valor global de € 26.108,44 a favor da massa (HB 02-11-2015). Sentença a homologar a lista de creditos reconhecidos pelo AI e a graduar o pagamento crédito W PT em 2.º lugar rateadamente após a liquidação de custas do processo (HB 14-12-2015). Consulta Citius: está finda a liquidação. Aguarda rateio ou encerramento (IPC 28-11-2016). Not. proposta de rateio: WPT nada recebe (IPC 07-09-2017). Not. despacho encerramento (IPC 25-10-2017). Not. despacho encerramento (IPC 25-10-2017). Pedido de certidão eletrónica (IPC 23-11-2017). Solicitado ao DAF o pagamento da certidão (IPC 27-11-2017). Certidão eletrónica disponível (IPC 28-11-2017). Certidão entregue em mão ao Cliente (IPC 26-12-2017). Email do Cliente em 23/03 a informar da movimentação da certidão (IPC 26-03-2018)</t>
  </si>
  <si>
    <t>Lançamento de processo (08-05-2017 - CC). Email do Cliente com edital de insolvência. Agendado prazo RC (IPC 08-05-2017). Reclamação de créditos + Req. a juntar procuração (IPC 23-05-2017). Not. relatório + lista: crédito WPT reconhecido em conformidade (IPC 20-06-2017). Not. nos termos do art. 232º CIRE (IPC 05-07-2017). Not. despacho encerramento (IPC 10-10-2017). Efetuado pedido de certidão eletrónica (IPC 25-10-2017). Certidão eletrónica disponível (IPC 08-11-2017). Entrega da certidão em mão ao Cliente (IPC 20-11-2017). Email do Cliente em 23/03 a informar da movimentação da certidão (IPC 26-03-2018)</t>
  </si>
  <si>
    <t>Lancamento processo (IR 27.01.2012)Apresentámos reclamação de créditos(JS06-02-2012) ;Requerimento a solicitar emissão de certidão para efeitos fiscais (30-12-2013 MNS)  Recebida certidão, mas sem os elementos necessários à sua movimentação (MCS 02-07-2014). certidão para efeitos fiscais requerida antes de 78.º-A, n.º 4 al. b) do CIVA fisicamente na PRA. consulta do processo via citius: autos prosseguem para liquidação de ativo. E-mail para AI com o pedido de envio de relatório + lista de creditos, dado que os documentos não estão digitalizados no citius. Nesta data, alteração do estado certidão para insolvência (HB 24-07-2015). E-mail do AI com a informação do relatório - pronuncia-se pela liquidação de ativo e da lista de créditos - crédito W PT de € 3.044,01 - € 3.000,93 está OK (HB 01-07-2015). Not. despacho a dispensar o rateio final (IPC 27-04-2016). Not. proposta de rateio final: WPT nada recebe (IPC 01-07-2016). Not. despacho encerramento (IPC 19-10-2017). Pedido de certidão eletrónica (IPC 13-11-2017). Solicitado ao DAF o pagamento da certidão (IPC 16-11-2017). Certidão eletrónica disponível (IPC 17-11-2017). Entrega da certidão em mão ao Cliente (IPC 20-11-2017). Email do Cliente em 23/03 a informar da movimentação da certidão (IPC 26-03-2018)</t>
  </si>
  <si>
    <t>Carta de cobrança 17-03-08. Requerimento de injunção 29-08-08. Consulta Citius Notificação requerido com aviso de recepção em 28.09.08, Carta não reclamada em 22.10.08, Pesquisa de moradas em 18-11-08, Resultado de pesquisa - uma ou mais moradas diferentes 25-11-08, Notificação do Requerido com prova de deposito em 02.12.08, 11-12-08Na sequência do envio da segunda carta colocámos o processo pendente aguardar instruções quanto à execução(RP01-10-2009)A executada foi declarada insolvente com caracter limitado(RP16-11-2010) A aguardar instruções da cliente quanto à instauração da acção executiva (29-02-2012 - JS);Atento o tempo decorrido desde a obtenlção do titulo executivo iniciamos diligencias com vista à aferição de bens por parte do executado (MNS 30.12.13); Recebidas instruções do cliente para dar entrada do Requerimento Executivo com urgência (15-01-2014 MNS). Insolvente declarada insolvente em 14-10-2010, tendo o processo sido encerrado por insuficiência da massa. Enviado requerimento para emissão de certidão (MA 21-07-2014).  Req. a pedir certidão (RSR 11-10-2016). Contacto com Tribunal: certidão não emitida. Vão emitir e notificam (IPC 18-05-2017). Novo contacto com Tribunal: Wurth não consta como credora. Mas da decisão de insolvencia consta que o caratér é limitado e não pleno, ao contrário do edital. Novo pedido de certidão, eletrónica (IPC 04-01-2018). Solicitado ao DAF pagamento da certidão (IPC 26-01-2018). Certidão eletrónica disponível (IPC 02-02-2018). Certidão entregue em mão ao Cliente (IPC 08-02-2018). Email do Cliente em 23/03 a informar da movimentação da certidão (IPC 26-03-2018)</t>
  </si>
  <si>
    <t>Enviada carta ao vosso cliente (CR 11.11.04). Executámos o cheque.Encontra-se marcada diligência de penhora para o proximo dia 17.05.06, pelas 09h00, relativamente à qual autorizamos que a Executada ficasse como fiel depositária atenta a distância da diligência (Barcelos) e o valor da quantia reclamada (AA 15.05.06) Recebemos notificação do SE a informar que o marido da executada pretende pagar a dívida através de 2 cheques. Informámos O SE que autorizamos o pagamento através de 2 cheques (NM 21-06-2006)Fomos informados pelo SE que o marido da Executada procedeu ao pagamento de parte da quantia exequenda (€450,00), comprometendo-se a pagar o remanescente(07.07.06) Fax para SE a solicitar que nos informe se foi entregue mais alguma quantia para liquidar a quantia exequenda (30.08.2006 NM) Fax a SE a solicitar informação sobre se a Executada já pagou o restante montante em dívida (JM 06-07-07)Fax a SE a solicitar citação da executada atenta a ausencia de pagamentos (RR-11.07.07)Tentámos contactar telefonicamente o SE e não foi possivel, pelo que remetemos fax a questionar resultado da citação  (rr-03.10.07) E-mail a SE a reiterar anterior pedido de informações sobre resultado de citação de legais representantes, com a máxima urgência,a tento o lapso de tempo decorrido desde os últimos contactos (RV 04.04.08) Carta para Camara de Solicitadores a informar qual o solicitador que pretendemos atribuir os processos atenta a informação de que o solicitador actual irá ficar sem os processos (RR-05.05.08)  E-mail  a SE a saber estado de processo (RP29-01-2009)O SE infomou os autos que Cãmara dos Solicitadores ainda não informou quais os montantes já penhorados, pelo que está impossiblidado de efectuar diligências(RP19-05-2010)O SE infomou os autos que Cãmara dos Solicitadores ainda não informou quais os montantes já penhorados, pelo que está impossiblidado de efectuar diligências(RP29-07-2010)Foi enviado requerimento a solicitar a notificação da Cãmara dos Solicitadores(RP27-10-2011)e-mail SE solcitando informações (23-05-2012 - JS)O processo encontra-se em instrução na Cãmara dos Solicitadores(RP14-12-2012) email da Cliente sobre o ponto de situação do processo - análise - email à Cliente a informar que se aguarda informação quanto ao paradeiro do pagamento de €450 a propor o tratamento como incobrável e queixa crime contra o AE. Requerimento ao processo a reiterar pedido de informação quanto ao paradeiro dos €450 (MCS 24-10-2014). E.-mail cliente procedimentos: (1) renovaçao pesquisas; (2) interpelação para fundo garantia CAE; (3) renovação notificação CS; (4) Avaliar queixa crime. (SV 25-11-2014). Efetuados os procedimentos constantes nos pontos 1, 2 e 3 da anotação anterior (IPC 11-12-2014). Carta enviada ao AE destituido veio devolvida. Processo aguarda que departamento contencioso se pronuncie quanto ao ponto 4, bem como concretização do ponto 1 e 3 (IPC 08-01-2015). Not. pedido de provisão de € 104,55. Email AE a questionar qual auto de penhora pretendem realizar/cobrar (IPC 15-04-2015). Not. do relatório de liquidação rectificado: saldo positivo do processo no valor de € 323,27 decorrente da movimentação de valores - recebido do AE declarando ter recebido € 450,00 - não se encontrando no entanto o correspondente depósito bancário (IPC 17-08-2015). Contacto dos defensores oficiosos do ex AE Fernando Gonçalves, propondo a devolução dos € 450,00 - remessa do assunto para o departamento de Contencioso (IPC 01-02-2016). Cliente informa que foi recebida transferência de € 200,00 efectuada pelo ex AE Fernando Gonçalves e solicita esclarecimentos ao contencioso (IPC 30-03-2016). Cliente informa de nova tranferência no valor de € 223,34 por parte do AE destituido. Troca de emails com Cliente acerca das diligências realizadas pelo AE Joaquim Fernandes (IPC 11-05-2016). Cliente informa que já receberam a quantia total de € 623,34 por parte do AE destituido. Solicita extinção + certidão + RIE (IPC 18-05-2016). Req. ao AE a pedir extinção por pagamento parcial + atualização RIE (IPC 06-06-2016). Em 15/11 Cliente questiona ponto de situação (IPC 29-12-2016). Req. a reiterar extinção + RIE (RSR 29-12-2016). Contacto com escritório do AE a reiterar pedido (IPC 06-09-2017). Not. pedido de provisão de € 79,95 entregue no DAF para tratamento (IPC 09-10-2017). Email do Cliente com informação do pagamento ao AE. Email ao AE a solicitar recibo (IPC 06-12-2017). Recebido o recibo do AE. Reenvio ao Cliente (IPC 19-12-2017). Not. extinção + Certidão recebida na PRA (IPC 10-01-2018). Contacto com tribunal para inserção no RIE. Consulta: já está ok (IPC 12-01-2018). Certidão entregue em mão ao Cliente (IPC 19-01-2018). Email do Cliente em 23/03 a informar da movimentação da certidão (IPC 26-03-2018)</t>
  </si>
  <si>
    <t>Lançamento de Processo (21-10-2010 CC)Apresentámos reclamação de créditos(RP27-10-2010) Contacto com o AI solicitando informações referentes ao processo (14-02-2012 - JS) Processo encontra-se em fase de liquidação (25-06-2012 - JS) aguarda encerramento do processo de insolvência (MCS 11-08-2011). Consulta Portal: processo não encerrado a esta data. Prestação de contas pelo AI em 11/02/2015 (IPC 27-04-2016).  Email do Cliente em 29/09 com edital de encerramento por rateio (IPC 09-10-2017).  Req. a pedir certidão (IPC 13-10-2017). Not. da passagem de certidão. Solicitadas ao DAA as diligências de remessa (IPC 19-10-2017). Certidão recebida na PRA (IPC 13-11-2017). Entrega da certidão em mão ao Cliente (IPC 20-11-2017). Email do Cliente em 23/03 a informar da movimentação da certidão (IPC 26-03-2018)</t>
  </si>
  <si>
    <t>Lançamento de processo (10-10-2014 CC)Reclamação de créditos. Requerimento a juntar procuração (MCS 13-10-2014). O AI notificou-nos da lista definitiva de créditos - credito W PT de € 155,08 está OK (HB 085-01-2015). Sentença homologou a lista de créditos reconhecidos pelo AI e graduou o pagamento em 3.º lugar apos a liquidação das custas do processo. (?) Not. req. do AI a solicitar prazo de 90 para conclusão da liquidação (IPC 05-05-2016). Not. despacho a considerar finda a liquidação (IPC 07-06-2016). Not. a julgar boas as contas prestadas pelo AI (IPC 16-06-2016). Not. mapa rateio: WPT nada recebe (IPC 13-07-2016). Not. despacho encerramento (IPC 18-10-2017). Pedido de certidão eletrónica (IPC 07-11-2017). Pedido recusado atenta a ausência de trânsito em julgado (IPC 09-11-2017). Pedido de certidão eletrónica (IPC 29-12-2017).  Solicitado ao DAF o pagamento da certidão (IPC 03-01-2018). Certidão eletrónica disponível (IPC 17-01-2018).Certidão entregue em mão ao Cliente (IPC 19-01-2018). Email do Cliente em 23/03 a informar da movimentação da certidão (IPC 26-03-2018)</t>
  </si>
  <si>
    <t>Lançamento processo (CC 28.05.2012) Reclamação de Créditos (11-06-2012 - JS) Encerramento do processo por IMI. Requeremos certidão (12-07-2012 - JS)Aguarda distribuição do processo de acordo com a nova organização judiciária para permitir o envio de requerimento a pedir certidão para efeitos fiscais (MCS 29-09-2014). Consulta portal: processo encerrado em 21/06/2012 (IPC 06-09-2016). Req. a pedir certidão (RSR 13-09-2016). Contacto do Tribunal: a certidão está emitida mas a Wurth não consta da lista de credores - trânsito do encerramento em Junho 2012, há mais de 4 anos (IPC 25-10-2016).  Após contacto com Cliente: passagem do processo para separador de proposta anulação saldos, face à inexistência de crédito reconhecido (IPC 14-03-2017). Solicitadas ao DAA as diligências de remessa (IPC 09-11-2017). Recebida a certidão na PRA mas não está em conformidade: falta referência ao encerramento + docs. Terá de ser o funcionário que a emitiu a retificar (IPC 28-12-2017). Contacto com Tribunal: devolução do original da certidão ao escrivão adjunto João Martins para correção da mesma (IPC 03-01-2018). Recebida certidão corrigida (IPC 11-01-2018). Certidão entregue em mão ao Cliente (IPC 19-01-2018). Email do Cliente em 23/03 a informar da movimentação da certidão (IPC 26-03-2018)</t>
  </si>
  <si>
    <t>Lançamento de Processo(IR 22.09.2011)Insolvência remetida fora de prazo vamos requerer certidão da sentença(RP29-02-2012) requeremos certidão (03-08-2012 - JS)Aguarda nova distribuição processo de acordo com organização judicial actual para requerer certidão (MCS 30-09-2014). Email do Cliente com edital de encerramento por rateio (IPC 13-04-2016). Email ao Cliente a questionar se pretendem certidão, dado que a WPT não consta como credora (IPC 19-04-2016). Pedido de certidão eletrónica (IPC 28-12-2017). Solicitado ao DAF o pagamento da certidão (IPC 03-01-2018). Certidão eletrónica disponível (IPC 04-01-2018). Certidão entregue em mão ao Cliente (IPC 19-01-2018). Email do Cliente em 23/03 a informar da movimentação da certidão (IPC 26-03-2018)</t>
  </si>
  <si>
    <t>Email do Cliente com edital de Insolvência. Email ao AE a solicitar certidão para efeitos de RC. Agendamento de prazo (IPC 26-07-2016). Reclamação de créditos + Req. a juntar procuração (RSR 28-07-2016). Not. relatório propondo a liquidação + lista: crédito WPT reconhecido em conformidade (IPC 07-09-2016). Not. da ata de AC: ordenada a liquidação de activo (IPC 23-09-2016). Not. sentença graduação de créditos (IPC 16-01-2017). Not. nos termos do art. 232º nº 2 do CIRE (IPC 18-09-2017). Not. despacho encerramento IMI (IPC 27-10-2017). Pedido de certidão eletrónica (IPC 23-11-2017). Solicitado ao DAF o pagamento da certidão (IPC 24-11-2017). Certidão eletrónica disponível (IPC 28-11-2017). Certidão entregue em mão ao Cliente (IPC 26-12-2017). Email do Cliente em 23/03 a informar da movimentação da certidão (IPC 26-03-2018)</t>
  </si>
  <si>
    <t>Lançamento de processo (03.10.09 MM)Apresentámos reclamação créditos(VS16-11-2009)Foi proferida sentença de verificação e graduação de créditos(RP09-04-2010) Contacto com o AI solicitando informações referentes ao processo, nomeadamente quanto à lista de créditos reconhecidos (27-02-2012 - JS) Processo encontra-se em fase de liquidação (15-06-2012 - JS)Aguarda distribuição do processo de acordo com a nova organização judiciária para permitir o envio de requerimento a pedir certidão para efeitos fiscais (MCS 29-09-2014). Consulta Portal: processo não encerrado a esta data (IPC 27-04-2016). Email do Cliente com edital de encerramento por IMI (IPC 15-01-2018). Pedido de certidão eletrónica (IPC 26-01-2018). Solicitado ao DAF o pagamento da certidão (IPC 29-01-2018). Certidão eletrónica disponível (IPC 30-01-2018). Certidão entregue em mão ao Cliente (IPC 08-02-2018). Email do Cliente em 23/03 a informar da movimentação da certidão (IPC 26-03-2018)</t>
  </si>
  <si>
    <t>Consulta portal: a insolvência foi decretada em 23/08/2010 (Proc. nº 171/10.8TBVIS). Iremos contactar o Tribunal para obter mais informações (IPC 12-08-2016). Contacto com Tribunal relativo à Insolvência: WPT consta como credora e o processo foi encerrado por IMI e arquivado em 29/11/2011 (RSR 24-11-2016). Req. a pedir certidão (RSR 25-11-2016). Contacto com Tribunal: certidão será passada em breve (IPC 22-03-2017). Novo contacto com Tribunal: está emitida. Solicitada ao DAA as diligências de remessa (IPC 04-01-2018). Recebida certidão na PRA_carater limitado_sem menção a encerramento e trânsito. Passagem do processo para os ativos face ao teor (IPC 02-02-2018). Certidão entregue em mão ao Cliente (IPC 08-02-2018). Email do Cliente em 23/03 a informar da movimentação da certidão (IPC 26-03-2018)</t>
  </si>
  <si>
    <t xml:space="preserve"> E-mail da Cliente com a informação do Edital da Insolvência da Executada (HB 18-03-2015). E-mail para AE com a informação da insolvência da Executada, instrução para a suspensão de diligências executivas em curso e emissão da Certidão para a instrução da RC no prazo de 09-04-2015. Agendamento de prazo de RC (HB 19-03-2015). Reclamação de créditos (HB 13-04-2015). e-mail para AI com a RC (HB 16-04-2015). E-mail do AI com a confirmação da boa nota de receção da RC (HB 17-04-2015). O AI notificou-nos da relação  de créditos - € 2.003,09 dos quais € 1.742,14 são titulados por ação executiva - e do realtório que se pronuncia pela liquidação de ativo (HB 04-05-2015). Despacho do tribunal a notificar os credores da proposta de encerramento do processo por IMI, atento o resultado da liquidação (HB 08-02-2016). Consulta Citius: continua a aguardar encerramento por IMI (IPC 28-11-2016). Not. despacho encerramento IMI (IPC 31-05-2017). Req. a pedir certidão (IPC 22-06-2017). Not. da passagem de certidão (IPC 09-11-2017). Solicitadas ao DAA as diligências de remessa (IPC 10-11-2017). Certidão recebida na PRA (IPC 29-12-2017).Certidão entregue em mão ao Cliente (IPC 19-01-2018). Email do Cliente em 23/03 a informar da movimentação da certidão (IPC 26-03-2018)</t>
  </si>
  <si>
    <t>Consulta portal: insolvência publicada em 07/06. Agendamento prazo RC (IPC 20-06-2017). Email ao Cliente a questionar se o valor do saldo se mantém. Req. a juntar procuração (IPC 26-06-2017). Valor do saldo mantém-se. Reclamação de créditos. Email da Administradora a acusar a receção (IPC 30-06-2017). Not. relatório + lista: crédito WPT reconhecido em conformidade (IPC 27-07-2017). Not. ata da AC com despacho de encerramento por IMI (IPC 04-08-2017). Pedido de certidão eletrónica (IPC 07-09-2017). Solicitado ao DAF o pagamento da certidão (IPC 10-11-2017). Certidão eletrónica disponível (IPC 14-11-2017). Entrega da certidão em mão ao Cliente (IPC 20-11-2017). Email do Cliente em 23/03 a informar da movimentação da certidão (IPC 26-03-2018)</t>
  </si>
  <si>
    <t xml:space="preserve">Reclamação de Créditos(19-02-2013-PRS)  aguarda encerramento do processo de insolvência (MCS 12-08-2014). Consulta portal: processo não encerrado nesta data (IPC 27-04-2016). Email do Cliente em 29/09 com edital de encerramento por rateio (IPC 09-10-2017). Req. a pedir certidão (IPC 13-10-2017). Not. a informar que ainda não é possivel a emissão da certidão (IPC 17-10-2017). Contacto com Tribunal + emissão de nova certidão (eletrónica) (IPC 30-10-2017). Solicitado ao DAF o pagamento da certidão (IPC 16-11-2017). Certidão eletrónica disponível (IPC 21-11-2017). Certidão entregue em mão ao Cliente (IPC 26-12-2017). Email do Cliente em 23/03 a informar da movimentação da certidão (IPC 26-03-2018). </t>
  </si>
  <si>
    <t>Not. despacho encerramento do PER (IPC 19-05-2016). Not. despacho a ordenar distribuição do processo como insolvência (IPC 21-06-2016). Not. despacho de encerramento do PER face à insolvência. Consulta edital: Insolvência decretada em 30/09. Agendamento prazo para RC (IPC 03-10-2016). Email do Cliente com edital de insolvência (IPC 11-10-2016). Reclamação de créditos + Req. a juntar procuração em 07/10. Not. relatório propondo a liquidação + lista: crédito WPT reconhecido em conformidade (IPC 02-11-2016). Not. sentença de graduação de créditos (IPC 07-02-2017). Not. despacho a julgar finda a liquidação (IPC 27-02-2017). Not. despacho a ordenar elaboração mapa de rateio (IPC 24-05-2017). Not. mapa rateio: WPT tem a receber € 2,29 (IPC 12-09-2017). Req.a  indicar IBAN (IPC 18-09-2017). Not. despacho encerramento (IPC 26-10-2017). Consulta Citius: transferência de € 2,29 para a Wurth em 22/11. Email a informar o Cliente. Pedido de certidão eletrónica (IPC 22-12-2017). Solicitado ao DAF o pagamento da certidão (IPC 03-01-2018). Certidão eletrónica disponível (IPC 16-01-2018). Certidão entregue em mão ao Cliente (IPC 19-01-2018). Email do Cliente em 23/03 a informar da movimentação da certidão (IPC 26-03-2018)</t>
  </si>
  <si>
    <t>E-mail da Cliente com a informação do Edital da Insolvencia da Devedora. Em sequência, e-mail para AE com a instrução para suspensão de diligências executivas em curso e remessa da certidão para a instrução da RC no prazo de 22-09-2015. Agendamento de prazo RC (HB 15-09-2015). Reclamação de créditos (HB 23-09-2015). Consulta Citius: aguarda informação da AI quanto à apreensão (IPC 22-11-2016). Not. nos termos art. 232º nº 2 CIRE (IPC 28-03-2017). Not. ata da AC com despacho encerramento IMI (IPC 31-05-2017). Req. a pedir certidão (IPC 22-06-2017). Not. da passagem de certidão (IPC 06-09-2017). Solicitadas ao DAA as diligências de remessa (IPC 11-09-2017). Certidão recebida na PRA (IPC 11-01-2018).Certidão entregue em mão ao Cliente (IPC 19-01-2018). Email do Cliente em 23/03 a informar da movimentação da certidão (IPC 26-03-2018)</t>
  </si>
  <si>
    <t>e-mail da Cliente com a informação do Edital da Insolvencia da Executada. E-mail para AE com a informação da Insolvencia, instrução para a suspensão de diligencias executivas e pedido de emissão de certidão para efeitos de RC 26-06-2015. Agendamento de prazo RC (HB 18-06-2015). Reclamação de créditos (HB 29-06-2015). O AI notificou-nos (FAX) do relatório que se pronuncia pelo encerramento do processo por IMI e da lista de creditos - consta o valor de € 867,58 e não o valor reclamado a final de € 1.363,24. E-mail para AI com o pedido de envio de lista de creditos para verificação do valor reconhecido, considerando que poderá estar em falta alguma informação enviada via Fax (HB 21-07-2015). consulta do processo via citius: não há desenvolvimentos desde dia 07-07-2015 - ata assembleia de credores: encerramento do processo por IMI (HB 28-07-2015). Telefonema para Tribunal: não foi ainda junta a lista definitiva de créditos pelo AI (HB 07-08-2015). Requerimento com a prova de RC feita que não corresponde ao valor reconhecido provisoriamente pelo AI e pedido de confirmação de ter sido junta a lista definitiva de créditos, para efeitos de impugnação do valor reconhecido, caso tal seja necesário (HB 24-08-2015). consulta do processo via citius: requerimento de 24-08-2015 não foi, ainda, despachado (HB 31-08-2015). O Tribunal notificou-nos do encerramento do processo. requerimento de certidão para efeitos fiscais, com a prova da RC feita, atenta a ausencia de despacho ao requerimento de 24-08-2015). O Tribunal notificou-nos da proposta de encerramento do processo por IMI. 3.º requerimento ao processo a questionar o Tribunal se foi dado cumprimento por parte do AI quanto à elaboração da lista definitiva de créditos, considerando o valor relacionado de € 867,58, quando o valor reclamado foi de € 1.363,24 (HB 16-09-2015). consulta do processo via citius: sem novidades (HB 11-11-2015). consulta do processo via citius: não  há evolução desde o registo anterior (HB 14-12-2015). consulta do processo via citius: sem novidades, relativamente ao registo anterior (HB 12-01-2016). 4.º REQ solicitar o esclarecimento acerca da entrega da lista definitiva nos autos (HB 16-02-2016). Consulta do processo via citius: sem novidades (IPC 15-04-2016). Consulta do processo via citius: sem novidades (IPC 16-05-2016). Not. sentença de graduação de créditos. Processo encerrado por IMI (IPC 14-02-2017). Req. a pedir certidão (RSR 15-02-2017). Req. a insistir pela passagem da certidão (IPC 18-10-2017). Not. da passagem de certidão (IPC 25-10-2017). Solicitadas ao DAA as diligências de remessa (IPC 26-10-2017). Certidão recebida na PRA (IPC 17-11-2017). Entrega da certidão em mão ao Cliente (IPC 20-11-2017). Email do Cliente em 23/03 a informar da movimentação da certidão (IPC 26-03-2018)</t>
  </si>
  <si>
    <t>Reclamação de créditos (11-02-2014 MNS). E-mail do Cliente com a informação da data de 05-06-2014, pelas 11:00 horas, para a realização da reunião de assembleia de credores para discussão e aprovação do Plano de Insolvência. E-mail para AI com pedido de elementos para consulta do plano no endereço http://www.joseribeirogoncalves.com (HB 27-05-2014). O AI notificou-nos da relação de creditos - credito de €1084,28 está OK e pelo relatório que se pronunica pela elaboração de um Plano de insolvência ainda que o mesmo não esteja disponivel para consulta para já (HB 04-06-2014). Email da Cliente com pedido de ponto de situação. Análise do processo e proposta de procedimento - pedido de certidão (MCS 01-07-2014). Aprovado plano de insolvência. Aguarda homologação para pedir certidão (MCS 23-07-2014). Plano de Insolvencia: prevê o pagamento de todos os créditos com o produto da cessão do estabelecimento da insolvente pelo valor de € 10.000,00 - credito w PT sera pago rateadamente apos o pagamento dos demais créditos; não foi, ainda, proferida sentença homologatória do Plano (HB 23-08-2014). E-mail para Colega que representa a Devedora com a indicação do NIB W PT e pedido de esclarecimento acerca do estado da liquidação do imovel apreendido nos autos cujo produto será rateado pelos credores comuns no prazo de 5 dias a contar do transtio - 20-12-2014 - (HB 17-07-2015). E-mail para Colega a reiterar o pedido de esclarecimento àcerca do ponto de situação dos pagamentos no ambito do plano homologado (HB 29-07-2015). Not. despacho de encerramento (IPC 04-04-2016). Email a insistir com Colega (IPC 26-07-2016). Troca de emails com Cliente acerca do plano. Pedido de certidão eletrónica (IPC 05-01-2018). Solicitado ao DAF o pagamento da certidão (IPC 10-01-2018). Certidão eletrónica disponível (IPC 15-01-2018).Certidão entregue em mão ao Cliente (IPC 19-01-2018). Email do Cliente em 23/03 a informar da movimentação da certidão (IPC 26-03-2018)</t>
  </si>
  <si>
    <t>Lançamento processo (CC 02.07.2012) Email da Cliente com pedido de ponto de situação. Análise do processo e proposta de procedimento - pedido de certidão (MCS 01-07-2014). Processo encerrado por IMI. Requerida certidão (MA 21-07-2014). Req. a pedir certidão (RSR 12-10-2016). Contacto do Tribunal: não poderão emitir a certidão como requerido, pois a Wurth não consta como credora (IPC 20-10-2016). Req. a pedir certidão (RSR 05-01-2017).  Após contacto com Cliente: passagem do processo para separador de proposta anulação saldos, face à inexistência de crédito reconhecido (IPC 14-03-2017). Contacto do Tribunal a informar que a certidão está emitida (IPC 29-03-2017). Foi solicitado ao DAA em 09/11/2017 as diligências de remessa da certidão. Insisti nesta data (IPC 28-01-2018). Certidão recebida na PRA (IPC 31-01-2018). Certidão entregue em mão ao Cliente (IPC 08-02-2018). Email do Cliente em 23/03 a informar da movimentação da certidão (IPC 26-03-2018)</t>
  </si>
  <si>
    <t>Lançamento de processo (25-08-2016 - CC). Email do Cliente com edital de insolvência com caráter limitado. Agendamento prazo para verificação encerramento e pedido certidão (IPC 25-08-2016). Email do Cliente de 15/12 com edital de encerramento em 06/12 (IPC 16-12-2016). Req. a pedir certidão (RSR 22-12-2016). Not. da passagem de certidão (IPC 17-02-2017). Consulta portal: em 06/09/2016 foi requerido o complemento da sentença de declaração de insolvência, não tendo sido reclamados os créditos. Solicitadas ao DAA as diligências de remessa da certidão (IPC 20-02-2017). Certidão recebida na PRA e arquivada no dossier. Será intentada AVUC dado estarmos em prazo (IPC 08-03-2017). Apresentada AVUC com taxa de justiça no valor de € 76,50 (1ª prestação) suportada pela PRA, atenta a ausência de reclamação de créditos (IPC 14-03-2017). Not. sentença a julgar extinta a AVUC por inutilidade superveniente da lide, face ao anterior encerramento do processo de insolvência (IPC 27-03-2017). Certidão entregue em mão ao Cliente (IPC 30-01-2018). Email do Cliente em 23/03 a informar da movimentação da certidão (IPC 26-03-2018)</t>
  </si>
  <si>
    <t>Lançamento de processo (27-07-2017 - CC). Email do Cliente com edital de Insolvência em 26/07. Reclamação de créditos + Req. a juntar procuração (IPC 10-08-2017). Not. relatório + lista: crédito WPT reconhecido em conformidade (IPC 04-09-2017). Not. nos termos do art. 232º nº 2 CIRE (IPC 13-09-2017). Not. despacho encerramento (IPC 31-10-2017). Pedido de certidão eletrónica (IPC 23-11-2017). Solicitado ao DAF o pagamento da certidão (IPC 24-11-2017).  Certidão eletrónica disponível (IPC 29-11-2017). Certidão entregue em mão ao Cliente (IPC 26-12-2017). Email do Cliente em 23/03 a informar da movimentação da certidão (IPC 26-03-2018)</t>
  </si>
  <si>
    <t>Lançamento de processo (29-12-2016 - CC). Email do Cliente com edital de insolvência. Agendamento prazo RC (IPC 29-12-2016). Reclamação de Créditos + Req. a juntar procuração (RSR 18-01-2017). Email do Cliente a solicitar esclarecimento acerca de carta recebida, a qual é referente à Insolvência do LR da empresa (NIF 196615100, Proc. nº 6323/16.0T8VIS) e a solicitar confirmação do reconhecimento do crédito na Wurth na insolvência da empresa. Consulta Citius: crédito da WPT reconhecido em conformidade. Informação ao Cliente, bem como esclarecimento quanto à carta recebida (IPC 05-04-2017). Not. despacho a declarar finda a liquidação de ativo (IPC 23-06-2017). Not. despacho nos termos do art. 232º nº 2 CIRE (IPC 11-09-2017). Not. despacho encerramento (IPC 17-10-2017). Pedido de certidão eletrónica (IPC 07-11-2017). Certidão eletrónica disponível (IPC 10-11-2017). Entrega da certidão em mão ao Cliente (IPC 20-11-2017). Email do Cliente em 23/03 a informar da movimentação da certidão (IPC 26-03-2018)</t>
  </si>
  <si>
    <t xml:space="preserve">Lançamento de processo (11-05-2017 - CC). Email do Cliente com edital de Insolvência. Agendado prazo RC (IPC 11-05-2017). Reclamação de créditos + Req. a juntar procuração (IPC 19-05-2017). Not. relatório + lista: crédito WPT reconhecido em conformidade (IPC 02-06-2017). Not. encerramento por IMI (IPC 28-09-2017).  Pedido de certidão eletrónica (IPC 17-10-2017). Solicitado ao DAF o pagamento da certidão (IPC 16-11-2017). Certidão eletrónica disponível (IPC 21-11-2017). Certidão entregue em mão ao Cliente (IPC 26-12-2017). Email do Cliente em 23/03 a informar da movimentação da certidão (IPC 26-03-2018)
</t>
  </si>
  <si>
    <t>Lançamento de processo (07-06-2017 - CC). Email do Cliente em 05/06 com edital de insolvência. Agendamento prazo RC (IPC 06-06-2017). Reclamação de créditos + Req. a juntar procuração (IPC 29-06-2017). Not. nos termos do art. 232º nº 2 CIRE (IPC 27-09-2017). Not. despacho encerramento (IPC 18-10-2017). Pedido de certidão eletrónica (IPC 29-11-2017). Solicitado ao DAF o pagamento da certidão (IPC 05-12-2017). Certidão eletrónica disponível (IPC 11-12-2017). Certidão entregue em mão ao Cliente (IPC 26-12-2017). Email do Cliente em 23/03 a informar da movimentação da certidão (IPC 26-03-2018)</t>
  </si>
  <si>
    <t>Lançamento de processo (23-09-2014 CC). reclamação de créditos (HB 24-09-2014). O Tribunal notificou-nos da ata de assembelia de credores na qual ficou deliberada a prossecução da liquidação de ativo da insolvente (HB 28-11-2014). O Tribunal notificou-nos da proposta de encerramento do processo por IMI, na sequencia da informação do AI de que a massa é insuficiente para o pgamento das custas do processo (HB 16-11-2015). AI informa a existencia de um bem com valor relevante - € 30.000,00 - pelo que estão reunidas as condições para efeitos de liquidação de ativo (HB 17-11-2015). AI informa que proposta de compra por € 40.500,00 incluia IVA e que nada tem a opor (IPC 04-01-2016). Email AI: adjudicação do bem à empresa Extreme Raid, Lda (IPC 11-03-2016). Not. com informação do AI que não vislumbra a apreensão de outros bens (IPC 22-04-2016). Not. extinção dos apensos de apreensão e liquidação (IPC 19-05-2016). Email do Cliente com edital de encerramento por IMI (IPC 22-06-2016). Req. a pedir certidão (IPC 07-07-2016). Not. da junção aos autos de sentença de encerramento não pertencente a estes autos + sentença de graduação de créditos + despacho a ordenar o prosseguimento dos autos para rateio (IPC 14-07-2016). Contacto com Tribunal: pedido de certidão sem efeito face ao desenvolvimentos nos autos (IPC 15-07-2016). Not. despacho a julgar boas as contas prestadas pelo AI e a remeter os autos à conta (IPC 24-11-2016). Not. mapa rateio: WPT tem a receber a quantia de € 2447,89 (IPC 13-03-2017). Email a informar o Cliente (IPC 16-03-2017). Contacto e email para AI a indicar IBAN (IPC 28-03-2017). Recebido comprovativo de transferência. Email a informar o Cliente (IPC 31-03-2017). Not. despaho encerramento (IPC 02-11-2017). Pedido de certidão eletrónica (IPC 29-12-2017). Solicitado ao DAF o pagamento (IPC 03-01-2018). Certidão eletrónica disponível (IPC 11-01-2018).Certidão entregue em mão ao Cliente (IPC 19-01-2018). Email do Cliente em 23/03 a informar da movimentação da certidão (IPC 26-03-2018)</t>
  </si>
  <si>
    <t>E-mail da Cliente com a informação da insolvência da executada. E-mail para AE com a informação da insolvencia da executada, instrução para a suspensão de diligencias executivas em curso e pedido de emissão de certidão no prazo de 02-12-2015. Agendamento do prazo RC (HB 25-11-2015). Reclamação de créditos (HB 02-12-2015). Email do AI com relatório a propor encerramento por IMI + lista provisória de créditos: crédito WPT consta em conformidade (IPC 14-04-2016). Not. despacho encerramento (IPC 17-10-2017). Pedido de certidão eletrónica (IPC 07-11-2017). Certidão eletrónica disponível (IPC 20-11-2017). Certidão entregue em mão ao Cliente (IPC 26-12-2017). Email do Cliente em 23/03 a informar da movimentação da certidão (IPC 26-03-2018)</t>
  </si>
  <si>
    <t>Lançamento de processo (15-12-2014 - CC). Agendamento de prazo de reclamação de créditos (HB 16-12-2014). Credito  WPT de € 224,15 está OK. Processo segue para liquidação de ativo (HB 22-05-2015). Not. Relação de créditos: crédito WPT consta em conformidade (IPC 10-05-2016). Not. sentença graduação de créditos (IPC 02-03-2017). Not. relatório de liquidação e proposta de encerrmento por IMI. Not. nos termos do art. 232º nº 2 CIRE (IPC 09-10-2017). Not. despacho encerramento (IPC 24-10-2017). Pedido de certidão eletrónica (IPC 23-11-2017). Solicitado ao DAF o pagamento da certidão (IPC 27-11-2017). Certidão eletrónica recebida (IPC 28-11-2017). Certidão entregue em mão ao Cliente (IPC 26-12-2017). Email do Cliente em 23/03 a informar da movimentação da certidão (IPC 26-03-2018)</t>
  </si>
  <si>
    <t>Lançamento de processo (05-07-2017 - CP). Email do Cliente dia 03/07 com edital de insolvência. Agendamento prazo RC (IPC 05-07-2017). Reclamação de créditos + Req. a juntar procuração (IPC 07-07-2017). Not. lista: crédito WPT reconhecido em conformidade (IPC 10-08-2017). Not. despacho encerramento IMI (IPC 13-09-2017). Pedido de certidão eletrónica (IPC 09-10-2017). Certidão recebida na PRA (IPC 12-10-2017). Entrega do original da certidão em mão ao Cliente (IPC 20-10-2017). Email do Cliente em 23/03 a informar da movimentação da certidão (IPC 26-03-2018)</t>
  </si>
  <si>
    <t>Apresentámos reclamação de créditos (29-03-2012 - JS) Aguarda graduação e verificação de créditos (06-06-2012 - JS)Foi proferida sentença de verificação e graduação de créditos(RP16-11-2012). Aguarda encerramento do processo (MCS 13-08-2014). Email do Cliente com edital de prestação de contas do AI (IPC 07-07-2016). Not. despacho encerramento (IPC 20-09-2017). Pedido de certidão eletrónica (IPC 28-12-2017). Solicitado ao DAF o pagamento da certidão (IPC 03-01-2018). Certidão eletrónica disponível (IPC 05-01-2018). Certidão entregue em mão ao Cliente (IPC 19-01-2018). Email do Cliente em 23/03 a informar da movimentação da certidão (IPC 26-03-2018)</t>
  </si>
  <si>
    <t>Apresentámos reclamação de créditos(JS06-01-2012) E-mail AI no sentido de apurar desenvolvimento do processo e créditos reconhecidos (03-08-2012 - JS). Processo encerrado por IMI (MCS 13-08-2014). Consulta portal: processo encerrado em 26/03/2012 (IPC 29-08-2016). Req. a pedir certidão (RSR 31-08-2016). Contacto do Tribunal informando que a certidão está emitida: foi-me lido o teor. Não está em conformidade. Vão emitir outra (IPC 08-09-2016). Not. da passagem da certidão. Solicitadas ao DAA as diligências de remessa (IPC 27-11-2017). Certidão recebida na PRA (IPC 21-12-2017). Certidão entregue em mão ao Cliente (IPC 30-01-2018). Email do Cliente em 23/03 a informar da movimentação da certidão (IPC 26-03-2018)</t>
  </si>
  <si>
    <t>Apresentámos reclamação de créditos(RP08-04-2011)Foi proferida sentença de verificação e graduação de créditos(RP03-12-2011)O processo encontra-se em fase de liquidação da massa insolvente(RP03-04-2012) e-mail AI solicitando informações (19-06-2012 - JS) aguarda encerramento do processo de insolvência para requerer certidão (MCS 11-08-2014). Consulta Portal: processo não encerrado a esta data (IPC 20-04-2016). Not. despacho encerramento liquidação (IPC 20-01-2017). Req. a juntar procuração (RSR 30-01-2017). Not. mapa de rateio: WPT nada recebe (IPC 06-11-2017). Not. despacho encerramento (IPC 16-11-2017). Pedido de certidão eletrónica (IPC 28-12-2017). Solicitado ao DAF o pagamento da certidão (IPC 03-01-2018). Certidão eletrónica disponível (IPC 04-01-2018). Certidão entregue em mão ao Cliente (IPC 19-01-2018). Email do Cliente em 23/03 a informar da movimentação da certidão (IPC 26-03-2018)</t>
  </si>
  <si>
    <t>Lançamento de Processo(11.02.2011 IR).Foi requerida certidão da insolvência(RP07-03-2011)O processo foi encerrado(RP08-04-2011) Insistimos pela certidão (14-06-2012 - JS). Na sequência da notificação da frustração de diligência de penhora de bens móveis na sede da Executada, fato que submetemos ao cliente para efeitos de instruções, requeremos a extinção da acção executiva, com emissão de certidão para efeitos fiscais (HB 04-06-2013). Requerimento de certidão para efeitos fiscais - ENC C/ CARATER - enviado por e-mail para Tribunal, atenta a não redistribuição do processo com a entrada em vigor da LOSJ e respetiva regulamentação (HB 22-07-2015). Requerimento a pedir certidão (RSR 10-01-2017). Contacto com Tribunal: certidão não emitida. Vão emitir (IPC 25-10-2017). Contacto do Tribunal: certidão emitida. Solicitadas ao DAA as diligências de remessa (IPC 25-10-2017). Certidão recebida na PRA (IPC 21-11-2017). Da certidão não consta trânsito do encerramento. Retirada do processo da listagem das propostas de anulação de saldo. Certidão entregue em mão ao Cliente (IPC 26-12-2017). Email do Cliente em 23/03 a informar da movimentação da certidão (IPC 26-03-2018)</t>
  </si>
  <si>
    <t>4890/07.8TMSNT</t>
  </si>
  <si>
    <t>4901/07.7TMSNT</t>
  </si>
  <si>
    <t>3825/08.5TMSNT</t>
  </si>
  <si>
    <t>Carta intimidatória 28-12-07. Requerimento executivo 05-05-08. Pedido de provisão 04-06-08. Enviado pedido de provisão do SE à wurth 16-06-08. Email ao SE para nova diligência de penhora dos bens móveis 22-11-08. Consulta citiusw :Consulta ao registo informático de execuções em 15-05-08, Proceder à penhora/dispensa citação prévia em 13-05-08, Requisição de consultaà base de dados em 04-06-08, Outra comunicação em 04-06-08, Pedido de alteração de dados em 04-06-08 15-12-08.Diligência de penhora a efectuar dia 21/22 Maio(RP20-05-2009))Encontra-se agendada diligência de penhora para dia 16/10/2009(RP13-10-2009)Foi requerida a citação do legal representante(RP14-07-2010)A Executada citada para indicar bens à penhora nada disse. Execução suspensa. Foi requerida certidão(RP23-02-2011)Execução suspensa(RP07-07-2011)Foi entregue certidão à cliente - processo encerrado(RP12-09-2011). Not. nota final no valor de € 68,11 (IPC 26-03-2018)</t>
  </si>
  <si>
    <t>Guarda-Trancoso</t>
  </si>
  <si>
    <t>MANUEL ANTONIO ALVES PEREIRA</t>
  </si>
  <si>
    <t>96/18.9T8VRL</t>
  </si>
  <si>
    <t>OLHO A ESPREITA UNIP,LDA</t>
  </si>
  <si>
    <t>705/17.7T8AGH</t>
  </si>
  <si>
    <t>EMPENHO E CONFIANÇA CONST LDA</t>
  </si>
  <si>
    <t>325/18.9T8GRD</t>
  </si>
  <si>
    <t>COOPERATIVA DE CONSTRUCAO CIVIL NEIVENSE,CRL</t>
  </si>
  <si>
    <t>599/18.5T8VCT</t>
  </si>
  <si>
    <t>6646/07.9TMSNT</t>
  </si>
  <si>
    <t>Instruções para executar 8-11-06. Requerida certidão de sentença 27-11-2006. Aguarda certidão de sentença 11-6-07. Notificação de que se encontra passada certidão 17-07-07. Requerimento executivo 14-9-07. Requerimento distribuído 17-9-07. E-mail do Se com pedido de consulta do registo informático de execuções 08-10-07Pedido de provisão 10-10-07. Enviado pedido de provisão para o cliente 16-10-07. E-mail do se com auto de penhora (negativo: a executada já não labora no local há algum tempo) 15-01-08. Enviado E-mail ao SE para que informe do estado das diligências nos termos do 837 CPC 28-02-08. E-mail do SE a informar que tendo sido negativa a diligência no mês de janeiro, foi requerido levanatamento do sigilo fiscal, ao que aguardamos o deferimento 10-03-08. Email ao SE solicitando que nos informasse se foi deferido o pedido de dispensa de confidencialidade, e, em caso afirmativo, nos informasse da disponibilidade para agendamento de penhora de bem móveis. E-mail do SE com cópia do auto de diligências negativo (no local ninguém atendeu), ofício das finanças (não existem créditos) e a questionar se pretende a notificação nos termos do artigo 833º., nº. 5 do CPC 24-07-08. Email à Wurth para que informe se pretende seja requerida citação do legal representante da executada ou certidão de incobrabilidade 16-12-08. Requerida certidão de incobrabilidade 16-02-09. notificação do tribunal informando que se ecnontra passada 23-2-09.Foi entregue certidão à cliente Processo encerrado (?). Not. extinção (IPC 27-03-2018)</t>
  </si>
  <si>
    <t>Açores-Angra do Heroísmo</t>
  </si>
  <si>
    <t>5264/07.6TMSNT</t>
  </si>
  <si>
    <t>2553/08.6TMSNT</t>
  </si>
  <si>
    <t>Apresentámos reclamação créditos(RP16-11-2010) Contacto com o AI solicitando informações quanto ao processo, nomeadamente quanto à lista de créditos reconhecidos (16-02-2012 - JS)Divida justificada - não obstante o acompanhamento do processo até final, encerrámos o dossier no relatório(RP28-03-2013). Not. nos termos do art. 232º CIRE (IPC 30-11-2016). Not. despacho encerramento por IMI (IPC 25-01-2017)</t>
  </si>
  <si>
    <t>C.G.C. CUBICA GLASS CENTER, LDA</t>
  </si>
  <si>
    <t>Lisboa Oeste-Oeiras</t>
  </si>
  <si>
    <t>8538/17.4T8CBR</t>
  </si>
  <si>
    <t>Lançamento processo (CC - 31-01-2014); Reclamação de créditos (07-02-2014 MNS). Email do Cliente respeitante ao edital de homologação do acordo (MCS 01-07-2014) e-mail para AJP com pedido de plano para N. conferência (HB 01-07-2014). Plano homologado em 16-06-2014. E-mail para Colega que representa a Devedora com o pedido de envio do plano homologado para N. Conferência (HB 03-11-2015). Consulta processo e contacto com Mandatário, Dr. José Estaca - 217816930 - acerca do plano. Vai esclarecer com Devedora inicio dos pagamentos. Email ao Cliente a informar teor do plano e email ao Mandatário a indicar NIB (IPC 09-11-2016). Email do Cliente a informar da transferência de € 6,90 referente às prestações de Julho a Novembro. Em Dezembro será paga a quantia de € 1,38 e posteriormente serão efetuados pagamentos semestrais em Junho e Dezembro no valor de € 8,28 (IPC 11-11-2016). Cliente informa que estão pagas 12x€ 1,68 até 24/07/2017 (IPC 18-01-2018). Cliente informa da liquidação do saldo. Passagem do processo para os inativos (IPC 29-03-2018)</t>
  </si>
  <si>
    <t>Lançamento de processo (02-08-2016 - CM). Email do Cliente com edital de PER em 01/08. Agendamento prazo RC (IPC 02-08-2016). Reclamação de créditos + Req. a juntar procuração (RSR 02-08-2016). Email do AIJ com lista provisória: crédito WPT reconhecido em conformidade (IPC 12-08-2016). Email com proposta de plano: carência de 12 meses; pagamento da totalidade da dívida, sendo que 75% será amortizada em 120 prestações e os restantes 25% serão pagos na última prestação (IPC 11-11-2016). Not. despacho homologação do plano (IPC 13-12-2016). Email ao Cliente a informar do teor do plano. Inclusão na respetiva listagem (IPC 17-01-2017). Email do Cliente com edital de novo PER. Encerramento desta linha no relatório (IPC 02-04-2018)</t>
  </si>
  <si>
    <t>100/18.0T8SEI</t>
  </si>
  <si>
    <t>Guarda-Seia</t>
  </si>
  <si>
    <t>JOKITUBOS-INSTALAC.TECNICAS,LDA</t>
  </si>
  <si>
    <t>Lançamento de processo (21-06-17 - CC). Requerimento Executivo (IPC 11-07-2017). Not. relatório fase 1: localizado eventual crédito em entidade adjudicante, já notificada, e 3 veículos dos quais não recebemos informação do RA. Email ao AE a solicitar (IPC 14-09-2017). Email do AE com resultado pesquisas automóveis: 2 veículos livres: Renault Master, 76-04-OE e Renault Kangoo, 79-82-ZC (IPC 17-10-2017). Email ao AE a solicitar diligência externa (IPC 17-11-2017). Agendada diligência externa (IPC 08-01-2018). Email do AE a informar do pagamento parcial de € 2400,00. Aguarda comprovativo de pagamento do remanescente (IPC 16-01-2018). Not. extinção por pagamento + not. nota de liquidação: Exequente tem a receber € 2320,81 (IPC 26-01-2018). Recebido comprovativo transferência. Encerramento do processo (IPC 15-03-2018).</t>
  </si>
  <si>
    <t>Lançamento de processo (09-02-2016 - CC). Requerimento executivo (IPC 21-03-2016). FATURA GL (IPC 04-04-2016). Not. Relatório fase 1: localizados 5 veículos: 4 penhorados e 1 livre (motociclo Suzuki); a empresa não presta contas desde 2013. Localizada 1 entidade adjudicante notificada para penhora de crédito (IPC 21-04-2016). Not. resposta negativa penhora de crédito (IPC 25-05-2016). Email ao Cliente a questionar se pretende diligência externa ou incobrabilidade (IPC 15-06-2016). Cliente informa que apesar das penhoras fiscais, os veículos estão em circulação e a empresa a laborar. Pretende diligência externa. Email ao AE a solicitar (IPC 03-08-2016). Troca de emails entre Cliente e AE acerca valor em dívida para eventual acordo: € 1372,31(IPC 12-10-2016). Email do Cliente a solicitar penhora de saldos bancários e notificação aos condomínios nos quais a Executada está a realizar obras. Email ao AE a solicitar (IPC 23-11-2016). Not. do AE a informar que foram detetadas 4 contas bancárias. Email ao AE a solicitar bloqueio no Bankinter; BES e Montepio (IPC 25-11-2016). Recebida fatura GL de € 40,80 referente a penhora negativa, entregue no DAF para tratamento (IPC 03-01-2017). Troca de e-mails entre AE e Cliente: foi penhorada a totalidade da quantia exequenda através de saldo bancário. Aguarda-se a citação da Executada (IPC 26-06-2017). Req. da Executada a informar não pretender deduzir oposição á execução/penhora ou à nota do AE (IPC 17-11-2017). Not. extinção + nota de liquidação: WPT tem a receber € 983,12. Req. a indicar NIB (IPC 12-12-2017). Cliente informa que foram ressarcidos em 12/02/2018. Not. extinção (IPC 04-04-2018)</t>
  </si>
  <si>
    <t>Lançamento de processo (21-06-2016 - CC). Email do Cliente com edital de Insolvência. Agendamento prazo RC (IPC 21-06-2016). Reclamação de créditos + Req. a juntar procuração (IPC 05-07-2016). Email do AI com lista: crédito WPT reconhecido em conformidade (IPC 12-08-2016). Not. do relatório da AI propondo o encerramento por IMI (IPC 26-10-2016). Not. sentença de graduação de créditos (IPC 31-07-2017). Not. despacho encerramento (IPC 11-10-2017). Efetuado pedido de certidão eletrónica (IPC 25-10-2017). Solicitado ao DAF o pagamento da certidão (IPC 10-11-2017). Certidão eletrónica disponível (IPC 21-11-2017). Certidão entregue em mão ao Cliente (IPC 26-12-2017). Cliente informa inexistência de saldo. Passagem do processo para inativos (IPC 04-04-2018)</t>
  </si>
  <si>
    <t>Lançamento de processo (22-05-2013 - CC). E-mail do cliente com OK para avançarmos com ação executiva (HB 18-06-2013). Requerimento Executivo (HB 25-06-2013). E-mail para cliente com recibo de pagamento de taxa agravada (HB 05-08-2013). Fomos notificados pelo AE do relatorio de fase 1: Não foram localizados bens aptos para penhora - nota: consulta na CRA está indisponivel  - pelo que será agendadad diligencia de penhora de bens moveis (HB 20-11-2013). AE informa o resultado da diligencia de penhora de bens moveis - 28-02-2014 - a Executada pretende o pagamento voluntario do valor em dívida por via do Acordo. E-mail para Cliente com pedido de informação acerca de pagamento por conta de acordo. E-mail do Cliente para Executada com CC do AE do Acordo de pagamento de pagamento de € 1600,00 em 4 prestações mensais de € 400,00 cada uma com vencimento dia 15 do mes a que respeita e inicio em Abril 2014 (HB 01-04-2014). E-.mail para Cliente com pedido de confirmação de pagamento das 2 prestações vencidas de € 400,00 cada uma ou a indicação de incumprimento para retomarmos as diligências executivas em curso (HB 15-05-2014). E-mail do Cliente com a indicação de que não foi feito nenhum pagamento e que o mesmo será concretizado dia 19-05-2014 (16-05-2014). E-mail para Cliente com pedido de confirmação de pagamento das 2/4 prestações (HB 19-05-2014). E-mail do Cliente com a indicação de que não foi feito nenhum pagamento e que o mesmo será concretizado durante a presente semana (HB 20-05-2014). E-mail para Cliente com pedido de confirmação do pagamento das prestações vencidas (HB 30-05-2014). E-mail para Cliente com reminder de que venceu a 3/4 prestação de € 400,00 ontem com pedido de confirmação de estar a ser cumprido o acordo de pagamento (HB 16-06-2014). E-mail para Cliente com pedido de confirmação de ter sido paga alguma quantia por conta do Acordo, dado que hoje vence a 4/4 prestação e não temos visibilidade de qualquer pagamento feito pela Executada (HB 15-07-2014). e-mail do Cliente para Executada com a informação de que apenas foram pagos € 800,00 e que aguarda o pagamento do remanescente, sob a pena de ser considerado o prosseguimento da ação executiva (HB 16-07-2014). E-mail do Cliente para AE com a informação de que a Executada apenas liquidou o valor de € 800,00 quando deveria ter liquidado € 1.600,00 até dia 15-07-2014, razão pela qual está em incumprimento (HB 08-09-2014). Comunicação do AE a notificar entidade patronal - Polido Pombo Unipessoal, Lda - para proceder à penhora de vencimento (MCS 30-10-2014). Email questionar AE sobre resposta entidade patronal (IPC 24-01-2015). Nova notificação para a entidade patronal (IPC 26-01-2015). Email AE a solicitar resposta da entidade patronal (IPC 04-05-2015). Not. AE da ausência de resposta da entidade patronal em 25/05 (IPC 27-05-2015). Email AE a solicitar renovação pesquisas fase 1 (IPC 04-08-2015). Not. renovação pesquisas fase 1: RIE: não consta; IPSS: aufere rendimentos através da empresa Polido Pombo, Lda.; RA: não possui viaturas; Finanças: sócia gerente da empresa pagadora de rendimentos já notificada; Insolvência: não consta (IPC 14-08-2015). Proposta de incobrabilidade do remanescente (IPC 07-09-2015). Ok do Cliente à incobrabilidade (IPC 26-12-2016). Req. extinção + certidão + RIE (RSR 27-12-2016). Not. extinção + nota final no valor de € 179,96 entregue no DAF para tratamento (IPC 19-01-2017). Req. a juntar comprovativo de pagamento de juros compulsórios no valor de € 23,86 (RSR 23-01-2017). Email do Cliente a solicitar ponto de situação. Email ao AE a solicitar diligências de inserção no RIE (IPC 04-07-2017). Email do AE com informação da passagem de certidão (IPC 26-10-2017).  Email do AE a informar do envio de cópia da certidão (IPC 13-02-2018). Cliente informa inexistência de saldo. Passagem do processo para inativos (IPC 04-04-2018)</t>
  </si>
  <si>
    <t>Lançamento processo (CC 13.04.2012) Requerimento Executivo (01-06-2012 - JS) Frustrada diligência externa uma vez que o Executado está ausente em Angola (MCS 11-08-2014). Acordo celebrado com Executado: € 2000,00 em 13 prestações - 1 dec € 200,00, 12 de € 150,00. Estão liquidadas 9 das 13 (IPC 09-12-2014). Cliente informa que foi contactado pela mãe do executado a confirmar que não liquidaram valor além da 9ª prestação, pois o filho está doente e só em Fev. fará o acerto (IPC 27-01-2015). Email Cliente para mandatária aceitando a prorrogação do pagamento da dívida: € 600,00 em 4 prestações de € 150,00 com inicio em 28/02/2015 (IPC 04-02-2015). Cliente informa que não houve mais pagamentos, solicita ao AE envio de carta e após, análise de incobrabilidade. Carta enviada pelo AE a peticionar valor de € 600,00 em falta (IPC 17-03-2015). Not. renovação das pesquisas fase 1: não foram localizados bens penhoráveis. Req. extinção + certidão + RIE (IPC 31-03-2015). Not. extinção (IPC 27-04-2015). Email Cliente em 25/05 a informar da ausência de pagamentos e pedir prosseguimento. Email ao Cliente a informar que já foi tratado como incobrável (IPC 27-05-2015). Not. nota final no valor de € 179,26 entregue no DAF para tratamento (IPC 25-11-2015). Req. junção comprovativo pagamento juros compulsórios no montante de € 66,45 (IPC 26-11-2015). Cliente propõe o tratamento do remanescente do saldo como incobrável (IPC 12-12-2016). Req. extinção + RIE + certidão (RSR 13-12-2016). Contacto com Tribunal para inserção no RIE (IPC 11-04-2017). Consulta RIE: já consta em conformidade. Email ao AE a solicitar certidão (IPC 17-04-2017). Email do Cliente a questionar estado. Email ao AE a reiterar (IPC 04-07-2017).Email do AE a informar da passagem de certidão (IPC 18-08-2017). Email do AE a informar do envio de cópia da certidão (IPC 13-02-2018). Cliente informa inexistência de saldo. Passagem do processo para inativos (IPC 04-04-2018)</t>
  </si>
  <si>
    <t>Lançamento de processo (28.09.10 AS). Envio de 1ª carta para devedor (13.10.10 AS)Requerimento injunção(RP20-12-2010)Foi aposta fórmula executória(RP22-02-2011)Requerimento executivo(RES27-07-2011)E-mail SE solicitando informações referentes ao estado do processo (03-05-2012 - JS)Insistimos com o SE, no sentido de apurar informações sobre as diligências efectuadas (06-08-2012 - JS)O AE procedeu à notificação do resultado das pesquisas Fase 1 em que não foram apurados bens susceptíveis de penhora(1 viaturas e 1 imóvel onerados,  pelo que irá ser agendada diligência penhora bens móveis(RP12-02-2013). e-mail do AE a dar conta de que o Executado pretende pagar € 70,00/ mês por conta do valor que atualmente se cifra no valor de € 2.575,87(em 31-10-2013) a que o cliente respondeu que dará seguimento (HB 09-10-2013). E-mail do cliente com a informação do resultado de diligencia de penhora de bens móveis - 03-10-2013 - ficou acordado o pagamento do valor em aberto de € 2.600,00 em 22 prestações mensais - 3* € 75,00 + 19* € 125,00 - com início em 15-10-2013 e fim em 30-06-2014 (HB 11-10-2013). E-mail do cliente com a confirmação de existencia de acordo, com a informação de pgto da 1.ª prestação (HB 28-11-2013); e-mail do cliente c/ informação que foram pagas 3/22 (no valor de 75€) (17-01-2014 MNS). Acordo incumprido, liquidada a quantia de € 1475,00 (IPC 13-04-2015). Email AE a solicitar prosseguimento e renovação das pesquisas fase 1 (IPC 22-04-2015). Not. resultado renovação pesquisas em 26/05: RIE: 4 execuções; IPSS: não aufere rendimentos; RA: 1 viatura com penhoras; Finanças: 1 imóvel onerado: Insolvência: não consta. Email Cliente questionando se pretende 2ª diligência externa ou incobrabilidade do remanescente (IPC 27-05-2015). Cliente optou pela incobrabilidade do remanescente. Req. extinção + certidão + RIE (IPC 04-08-2015). Not. extinção (IPC 11-08-2015). Req. do AE a pedir desarquivamento do processo e inserção no RIE para passagem de certidão (IPC 22-08-2016). Email do Cliente a informar que dispensa a certidão, mas não o RIE (IPC 26-12-2016). Contacto com Tribunal para inserção no RIE. Email do Cliente a solicitar RIE: já visível, mas consta como suspenso. Email a informar e a solicitar ao AE notificação da extinção (IPC 11-04-2017). Email do Cliente a solicitar ponto situação. Consulta RIE: passou a constar extinção por pagamento integral. Email ao AE a insistir com o solicitado (IPC 05-07-2017). Not. nota final no valor de € 195,75, entregue no DAF para tratamento (IPC 16-08-2017).Email do AE a informar da passagem de certidão (IPC 18-08-2017). Req. a juntar comprovativo de pagamento dos juros compulsórios no valor de € 137,80 (IPC 21-08-2017). Cliente informa inexistência de saldo. Passagem do processo para inativos (IPC 04-04-2018)</t>
  </si>
  <si>
    <t>Carta de cobrança 17-03-08. Requerimento de injunção 29-08-08. Consulta CITIUS: foi enviada uma notificação com AR em 28.09.2008, tendo a Carta não sido reclamada em 22-10-08, Pesquisa de moradas em 18-11-08, 11-12-08.Na sequência do envio da segunda carta colocámos o processo pendente aguardar instruções quanto à execução(RP01-10-2009)Requerimento executivo(VS24-05-2010)O SE apurou entidade patronal pelo que foi enviada notificação para penhora vencimento, encontrando-se aguardar devolução AR(RP17-06-2010)O SE informou que a entidade patronal já deu início aos descontos, encontrando-se depositada a quantia de € 136,00. O executado foi citado(RP13-09-2010)  Requeremos certidão (01-07-2012 - JS)Requerimento reembolso quantia já recuperada(RP28-05-2013). Cliente questiona AE na questão de reembolsos (HB 25-07-2013). E-mail do AE com a informação da liquidação parcial de € 838,41 feita em 26-07-2013, agora atualizada no relatório na sequência do e-mail do cliente a alertar para a falta de tal informação (HB 11-09-2013). Notificados da passagem de certidão (MCS 30-06-2014). Not. AE para entidade patronal juntar recibos e comprovativos de transferência desde Agosto de 2014 (IPC 20-01-2015). Email da Mandatária para AE a questionar valor em dívida e resposta do AE à Mandatária informando que o valor penhorado é de € 1358,17 e que ainda está em dívida a quantia de € 2029,11 (IPC 02-04-2015). Email AE a solicitar conta provisória do processo para apurar montante real em dívida. Resposta AE: valor em dívida a 01/06 é de € 2006,42. Transmissão à Mandatária (IPC 01-06-2015). Cliente transmite telefonicamente a possibilidade de acordo com perdão de juros: pedido de nota de liquidação parcial ao AE atendendo a esse facto (IPC 03-06-2015). Email AE com nota de liquidação provisória: questionado AE o motivo do acréscimo de despesas e honorários desde a última nota (IPC 15-06-2015). Not. AE da junção aos autos da nota de liquidação de 25/07/2013: permanecia em dívida a quantia de € 1642,85 e o total depositado era de € 1218,73 (IPC 16-06-2015). Email do AE a informar que a quantia total penhorada foi de € 1358,17 e que está em dívida a quantia de € 1147,41 sem juros e € 1.888,14 com juros. Email ao Cliente a transmitir. Cliente informa que aceita acordo de pagamento em 20 prestações de € 65,00 - € 1300,00 (IPC 23-06-2015). Email Mandatária a transmitir aceitação da proposta (IPC 24-06-2015). Not. do AE a questionar se foi efetuado pagamento voluntário (IPC 24-11-2015). Contacto com Mandatária Dra. Lucia Pinto - 254655185. Ficou de falar com a Executada (IPC 25-11-2015). Email ao Cliente a pedir confirmação da ausência de pagamento voluntário e propor incobrabilidade. Cliente informa que estão pagas 6/20 prestações. Email ao AE a informar (IPC 07-12-2015). Cliente informa liquidação 10/20 prestações e não desistência de agendar diligência externa. Mais informa que foi solicitado o perdão do remanescente em dívida e que não foi aceite (IPC 11-04-2016). Email do Cliente em 09/12 a informar do pagamento de 14/20 prestações (a última em 06/09) e a solicitar que seja tomado procedimento (IPC 13-12-2016). Proposta de incobrabilidade do remanescente. Ok do Cliente à incobrabilidade (IPC 19-12-2016). Req. extinção + certidão + RIE em 20/12. Not. extinção (IPC 19-01-2017). Email ao AE a solicitar passagem de certidão (IPC 21-03-2017). Email ao AE a insistir com passagem de certidão (IPC 07-07-2017).Email do AE a informar da passagem de certidão (IPC 18-08-2017).  Email do AE a informar do envio de cópia da certidão (IPC 13-02-2018).Cliente informa inexistência de saldo. Passagem do processo para inativos (IPC 04-04-2018)</t>
  </si>
  <si>
    <t>Lançamento de processo (22-09-17 - CC). Junção de procuração + consulta Citius: processo foi distribuido porque a empresa se encontra dissolvida. Email ao Cliente a informar e a sugerir desistência do pedido. Ok do Cliente. Req. a desistir (IPC 25-09-2017). Not. despacho homologação da desistência (IPC 28-09-2017). Cliente informa da inexistência de saldo. Passagem do processo para os inativos (IPC 04-04-2018)</t>
  </si>
  <si>
    <t>Lançamento de processo (12-08-2014 CC) Requerimento executivo (MCS 23-09-2014) Recebida factura grandes litigantes (MCS 23-10-2014).Notificação fase 1: RIE: constam 5 execuções; IPSS: não aufere rendimentos/subsídios; CGA: não consta; CRA: possui 2 viaturas (1 com reserva e 1 com penhora); Finanças: possui 1 imóvel, consta como herdeiro em herança; Insolvência: nada consta; LPE: não consta; Contratos Públicos: não consta (IPC 07-11-2014). Not. AE pedido levantamento sigilo fiscal + entidade com reserva sobre veículo (IPC 10-11-2014). Email Cliente a informar que Executado não fez qualquer pagamento. Email para AE a solicitar inclusão na listagem diligências externas (IPC 03-02-2015).  Email ao AE a questinar pela diligência externa (IPC 27-05-2016). Agendada diligência externa (IPC 23-01-2018). Cliente informa do pagamento de € 2850,00 e solicita encerramento. Email ao AE a informar (IPC 13-02-2018). Not. nota final no valor de € 444,99 entregue no DAF para tratamento (IPC 15-02-2018). Req. a juntar comprovativo de pagamento dos juros compulsórios no montante de € 124,74 (IPC 16-02-2018). Not. extinção (IPC 04-04-2018)</t>
  </si>
  <si>
    <t>THE BEST TEAM LOGISTICA UNIPESSOAL, LDA</t>
  </si>
  <si>
    <t>19/18.5T8STS</t>
  </si>
  <si>
    <t>CHT-CASINO HOTEL DE TROIA,SA</t>
  </si>
  <si>
    <t>2941/18.0T8LSB</t>
  </si>
  <si>
    <t>O vosso cliente já foi citado na nova morada apurada pelo tribunal (Rua Manuel Teixeira Gomes, Lt 192 - R/C - E, Cruz de Pau - 2840 Seixal), pelo que aguardamos pela sentença.Requerimento de Traslado 27-10-2005 VP). O Translado já foi levantado.(14.11.05).Demos entrada ao requerimento executivo com base na sentença.(12.01.06 SC) Fax para SE a solicitar a marcação da diligência de penhora (JM 13-04-07)O SE deslocou-se à morada da Executada constante do processo, não tendo encontrado ninguém, por informação obtida junto de um vizinho foi informado que a Executada já abandonou o local há muio tempo estando aquelas instalações para venda. O Se solicitou às finanças competentes informações sobre a existência de bens assim como à SS informações sobre localização (AA 06.12.07) E-mail a SE a solicitar informações osbre citação de legal representante (RV 04.04.08) Recebemos do SE relatório no qual o mesmo informa que não foi possível citar os legais representantes e que consultada a SS a morada mantem-se a mesma (10.10.08TG) E-mail a cliente proposndo o encerramento do processo, requerendo para o efeito certidão (10.10.08TG) Enviado requerimento a tribunal com o pedido de certidão e inutilidade superviniente da lidee extinção da instância. E-mail a cliente a informar (TJ08.11.11)PF quando for enviada certidão ao cliente enviar proc. para encerrados.Foi enviada NFH para pagamento à cliente no valor de € 51,24 e insistiu-se junto do Tribunal para emissão de certidão(RP04-01-2010)Foi entregue cettidão à cliente - processo encerrado(RP20-12-2010). AE notificou-nos para indicarmos bens a penhora, na sequencia do que solicitamos a emissão da NAR para N. Conferencia (HB 10-01-2014). Not. extinção - sociedade encerrada/dissolvida (IPC 05-04-2018)</t>
  </si>
  <si>
    <t>Lançamento de processo (22-05-2013 - CC). E-mail do cliente com OK para avançarmos com ação executiva (HB 18-06-2013). Requerimento Executivo (HB 27-06-2013). E-mail para cliente com recibo de pagamento da taxa agravada paga a camara dos solicitadores (HB 05-08-2013). Fomos notificados pelo AE do relatório de fase 1: não foram localizados bens, mas atenta a impossibilidade de verificar os resultados na CRA, uma vez que a consulta ao registo civil está indisponível, uma vez ultrapassada a questão, o AE notificar-nos-á de novo quando a informação estiver completa - nota existe uma execução registada com a menção de extinta por inutilidade superveniente. Será agendada a penhora de bens móveis (HB 07-11-2013). E-mail do Cliente para executado com a informação do acordo de € 1300,00 em 13 prestações mensais e sucessivas de € 100,00, a primeira com vencimento imediato, as remanescentes com vencimento dia 15 do mês a que respeitam (HB 05-03-2014).  E-mail para Cliente com pedido de informação acerca do estado de pagamentos no ambito do acordo celebrado (HB 08-07-2014). E-mail do Cliente com a informação do pagamento de 5/13 prestações de € 100,00 (HB 16-07-2014). E-mail do Cliente (CC do AE) com a confirmação do pagamento de 6/13 prestações (HB 25-08-2014). E-mail da Cliente com a informação de que estão pagas 7/13 prestações do acordo (HB 16-09-2014).  Email da Cliente a informar que se encontra paga a prestação 7/8 (MCS 09-10-2014). Cliente informa que Executado não pagará mais prestações e apresentou-se à insolvência. Req. AE extinção + RIE + CERTIDÃO (IPC 19-11-2014). Not. extinção (IPC 22-12-2014). Aguarda inserção RIE (IPC 30-03-2015). Cliente informa da inexistência da saldo. Passagem do processo para inativos (IPC 03-01-2017). Not. nota final no valor de € 117,95 entregue no DAF para tratamento (IPC 18-10-2017). Req. a juntar comprovativo de pagamento dos juros compulsórios no montante de € 22,81 (IPC 24-10-2017).  Email do AE com informação da passagem de certidão (IPC 26-10-2017). Consulta RIE: consta em conformidade com o pagamento parcial. Email a informar o Cliente (IPC 04-04-2018). Email do AE a informar da passagem de certidão (IPC 05-04-2018)</t>
  </si>
  <si>
    <t>Lançamento processo (IR 12.03.2012) Requerimento executivo (23-05-2012 - JS)O SE procedeu à junção do resultado das pesquisas Fase 1 em que não foram apurados bens suspectiveis de penhora, pelo que será agendada diligência penhora bens móveis(RP25-10-2012). Verificação do relatorio de fase 1: não foram localizados bens (HB 10-12-2013). Email da cliente a informar que o executado liquidou apenas € 730, mais propõe ao AE que seja revistado nas próximas diligencias ao Norte do país. Email da Cliente a informar que no relatório fase 1 existem bens e no relatório encontra-se menção à inexistência de bens. Enviado email a informar resultado fase 1: registo informático de execuções: não consta; IPSS: não aufere rendimentos; CRA: localizados 5 veículos, sendo que apenas 2 têm apólice de seguro activo, CGA: não aufere pensões; Finanças: localizados 2 imóveis, sendo um omisso na matriz e sobre o outro incidem 2 hipotecas (MCS 04-03-2014) Email do Cliente a concordar com a repetição da diligência externa. Enviado email ao AE a solicitar a inclusão do processo no agendamento de novas diligências externas (MCS 04-04-2014) Processo incluído na listagem do AE para realização de diligência externa (MCS 30-06-2014). Agendada diligência externa (IPC 09-01-2015). Cliente informa que no decurso da 1ª diligência externa o Executado efectuou 2 pagamentos no total de € 730,00 e na 2ª diligência fez novo pagamento de € 500,00. Solicita interpelação, valor ainda em dívida e renovação fase 1 (IPC 01-04-2015). AE enviou carta interpelação. Renovação pesquisas fase 1: localizados 4 veículos livres: Citoen AX de 1992; Hyunday H de 1997; Gilera Runner de 1998 e Renault Express de 1996. Foram localizados 2 imóveis: 1 urbano com hipoteca e penhora e 1 rústico sem valor comercial (IPC 06-04-2015). Email AE a questionar se houve resposta à carta de interpelação (IPC 04-05-2015). AE informa que não obteve resposta a carta de interpelação. Email Cliente a questionar se pretende 3ª diligência ou incobrabilidade (IPC 06-05-2015). Ok do Cliente quanto à incobrabilidade. Req. extinção + certidão + RIE em 25/05 (IPC 27-05-2015). Not. AE com o auto de diligência no qual consta que entregou € 500,00 + pedido de retificação do requerimento extinção (IPC 13-08-2015). Email AE a solicitar contacto com o Executado para pagamento do remanescente da dívida e caso não seja bem sucedido, a extinção por pagamento parcial (IPC 14-08-2015). Email do Cliente para AE, em 30/09, a solicitar diligência externa (IPC 07-10-2015). Cliente solicita o tratamento do remanescente como incobrável (IPC 03-12-2015). Email ao AE a reiterar a extinção por pagamento parcial e tratamento como incobrável do remanescente (IPC 04-12-2015). Not. nota final no valor de € 259,69 entregue no DAF para tratamento (IPC 07-12-2015). Req. junção aos autos comprovativo pagamento juros compulsórios (IPC 09-12-2015). Not. extinção por pagamento. Contacto com AE atento o motivo de extinção: vão dar sem efeito e retificar. Not. AE retificando motivo da extinção (IPC 28-12-2015). Cliente informa que saldo está justificado e deverá passar para inativos. Dispensa a certidão mas não o RIE (IPC 05-07-2016). Consulta RIE: consta em conformidade. Encerramento do processo (IPC 25-01-2018). Email do AE a informar da passagem de certidão (IPC 05-04-2018)</t>
  </si>
  <si>
    <t xml:space="preserve">Lançamento de processo (CM 02-08-2016). Requerimento executivo (RSR 23-09-2016). Not. relatório fase 1: localizadas 1 viatura livre (Land Rover de 1962) e 1 imóvel onerado com 3 penhoras (IPC 03-10-2016). Not. do AE com envio de guia para pagamento voluntário (IPC 17-11-2016). Email ao AE a solicitar diligência externa caso não se tenha verificado o pagamento voluntário (IPC 14-03-2017). Email do Cliente para Executada questionando pagamentos alegadamente feitos ao colaborador Fernando Sousa (IPC 16-03-2017). Email do Cliente para executado a informar aceitação do pagamento de € 3750,00 em 2 prestações: € 1000,00 já pagos em 13/10 e o remanescente em 13/11 (IPC 25-10-2017). Cliente informa do pagamento total acordado. Email ao AE a pedir extinção (IPC 17-11-2017). Not. nota final no valor de € 520,64, entregue na DAF para tratamento (IPC 28-11-2017). Not. extinção (IPC 06-04-2018) </t>
  </si>
  <si>
    <t>Lançamento de Processo(IR 27.05.2011)Foi oposta fórmula executória, pelo que enviámos 2ª carta ao devedor (05-08-2011 - ES)Interpelação deveedor(JS29-06-2012)Requerimento executivo(PRS04-05-2013). Relatorio de fase 1: Registo informatico: 1 execução. Lista publica: sem infomação. IPSS: 1 desconto registado em Março de 2013. CGA: não consta como subscritor. CRA: não tem veiculos. Finanças: não tem imoveis (HB 26-01-2014). Processo incluído na listagem do AE para realização de diligência externa (MCS 30-06-2014). Agendada diligência externa (IPC 09-01-2015). Email do AE a informar envio de carta interpelação + agendamento diligência externa (IPC 06-04-2016). Agendada diligência externa (IPC 19-04-2016). Agendada diligência externa (IPC 09-06-2016). Not. renovação pesquisas: não foram localizados bens (IPC 06-06-2017).  Not. auto de diligência: não foram localizados bens (IPC 25-10-2017). Email do AE com valor atualizado em dívida: € 1243,38 (IPC 26-10-2017). Cliente informa que a familia do Executado (ausente no Brasil), assumiria o pagamento de € 1300,00. Vendedor ficou de visitar o irmão do Executado. Caso o pagamento não ocorra será para tratar como incobrável (IPC 23-11-2017). Cliente informa do pagamento de € 1243,38 e solicita extinção (IPC 27-11-2017). Not. nota final no valor de € 246,11 entregue no DAF para tratamento (IPC 28-11-2017). Req. a juntar comprovativo de pagamento dos juros compulsórios no valor de € 95,11 (IPC 05-12-2017). Not. de req. de Paulo Costa (irmão executado) a informar que já liquidou a dívida (IPC 07-12-2017). Not. extinção (IPC 06-04-2018)</t>
  </si>
  <si>
    <t>Lançamento de processo (06-08-2013 - CC). Requerimento Executivo (HB 24-11-2013). Requerimento a indicar o NIB W PT uma vez que o mesmo não foi assumido pelo sistema (HB 04-12-2013). AE notificou-nos do relatório de fase 1: 5 entidades bancárias - BES, Barclays, MillenniumBPC + Santander Consumer e PNB Paribas. Registo informático - 1 execução pendente; lista pública - sem ocorrências. CRA: 3 viaturas livres de encargos - Seat Cordoba matricula 04-79-DZ de 1994, ligeiro de passageiros, encarnado a gasolina com ultimo IUC liquidado em 2008;  Suzuki EGC 11S matrícula 87-44-IF de 1997, ligeiro de passageiros, verde a gasolina com ultimo IUC liquidado em 2006;  Datsun 1300 matrícula FB-74-88 de 1970 vermelho a gasolina, ligeiro de passageiros, sem IUCs liquidados. Não foram apurados outros bens de outras pesquisas (HB 07-01-2014); E-mail a AE a solicitar penhora “EU”, prédio nº 141, Massamá/Queluz. (03-02-2014 MNS). Email do AE a informar que a fracção já tem outros ónus registados, Enviado email a informar que não pretendemos a penhora do imóvel (MCS 22-04-2014). Email do AE a informar que a informação deverá seguir via Citius. Enviada comunicação via Citius(MCS 23-05-2014). Agendada diligência externa (IPC 24-04-2015). Pedido provisão para diligência externa, no valor de € 109,69, entregue no DAF para tratamento (IPC 18-05-2015). A solicitação do Cliente, AE informa que está em dívida a quantia de € 2376,70 (IPC 13-07-2015). Concretização de acordo de pagamento no valor de € 2376,70 em 16 prestações: 6 x € 100,00 + € 9 x € 175,00 + 1 x € 201,70. Está liquidada a 1ª prestação (IPC 17-07-2015). Email Cliente para Executado a solicitar confirmação pagamento 2ª prestação (IPC 05-08-2015). Not. auto de penhora. Email ao Cliente a questionar se o acordo está em cumprimento  (IPC 15-10-2015). Cliente informa que estão pagas 4 prestações (IPC 16-10-2015). Email do Cliente para executado informando que está pago o valor de € 925,00, encontrando-se em falta prestação de € 100,00 e 4 de € 175,00 (IPC 06-07-2016). Email do Cliente a informar que Executado contactou a transmitir que retoma os pagamentos a partir deste mês (IPC 12-12-2016). Email do Cliente a informar que Executado contactou a transmitir que afinal retoma os pagamentos no final de Janeiro (IPC 23-12-2016). Troca de emails entre Cliente e Executado: aceite pagamento de 1x€ 126,50 + 4x€ 150 (IPC 04-07-2017). Cliente informa do pagamento integral do acordo e solicita extinção. Email ao AE a informar (IPC 08-11-2017). Not. nota final no valor de € 305,27 entregue no DAF para tratamento (IPC 28-11-2017). Req. a juntar comprovativo de pagamento dos juros compulsórios no valor de € 64,97 (IPC 05-12-2017). Not. extinção (IPC 06-04-2018)</t>
  </si>
  <si>
    <t>Lançamento de processo (09-02-2016 - CC). Requerimento executivo (IPC 21-03-2016). FATURA GL (IPC 04-04-2016). Notificação relatório fase 1: localizadas 3 viaturas penhoradas e 1 imóvel com hipoteca; não aufere rendimentos/subsídios, não é subscritor da CGD (IPC 21-04-2016). Email ao AE a solicitar diligência externa (IPC 22-04-2016). Agendada diligência externa (IPC 16-05-2017). Email do Cliente para executado informando que aceita o pagamento de € 1380,00 em 6 prestações de € 230,00 com início em Junho (IPC 26-05-2017). Cliente informa que não houve pagamentos (IPC 03-07-2017). Pedido de provisão de € 92,78 para diligência externa entregue no DAF para tratamento (IPC 06-07-2017). Cliente informa do pagamento de € 230,00 no dia 10/07 (IPC 01-08-2017).  Not. auto de penhora: eventual acordo (IPC 03-08-2017). Email ao Cliente a questionar se o acordo está a ser cumprido (IPC 18-09-2017). Cliente informa de mais 3 pagamentos de € 230,00 cada em 01/08, 06/09 e 09/10 (IPC 08-11-2017). Cliente informa do pagamento total acordado e solicita extinção. Email ao AE a informar. Not. nota final, no valor de € 256,19, entegue no DAF para tratamento (IPC 29-11-2017). Req. a juntar comprovativo de pagamento dos juros compulsórios, no valor de € 26,10 (IPC 05-12-2017). Not. extinção (IPC 06-04-2018)</t>
  </si>
  <si>
    <t>Lançamento de processo (11-11-17 - CC). Junção de procuração, consulta Citius, envio de oposição e despacho ao Cliente. Aguarda pagamento da taxa e multa por parte do Réu ou desentranhamento da oposição. Ultrapassado o prazo de junção de taxa por parte da Autora (IPC 13-12-2017). Not. sentença a conferir força executiva à p.i.. Email a informar o Cliente (IPC 24-01-2018). Cliente solicita que previamente à execução seja remetida carta de interpelação (IPC 25-01-2018). Envio de carta de interpelação (IPC 31-01-2018). Recebido AR com indicação "desconhecido" (IPC 02-02-2018). Enviada nova carta para morada apurada no processo judicial (IPC 08-02-2018). Carta devolvida: objecto não reclamado (IPC 22-02-2018). Troca de emails com Cliente: envio das cópias das cartas e passagem do processo para inativos a pedido do Cliente (IPC 27-02-2018). Not. despacho dispensa elaboração de conta (IPC 06-04-2018)</t>
  </si>
  <si>
    <t>Lançamento de processo (MM 18.11.08) Envio de 1ª carta a solicitar pagamento ou proposta nesse sentido (MM 21.11.08) Elaboração e envio de requerimento de injunção (TJ08.12.31)Na sequência do envio da segunda carta colocámos o processo pendente aguardar instruções quanto à execução(RP01-10-2009) Requerimento executivo (VS19-05-2010)O SE juntou resultado pesquisas Fase 1 em que apenas foi apurado um prédio rústico, do qual a executada detém 1/4, razão pelo que vai ser agendada diligência pehora bens móveis(RP20-01-2011)Foi enviada notificação à entidade patronal apurada para penhora 1/3 vencimento(RP03-12-2011)A Executada aufere € 503,62(RP07-02-2012) AE notifica entidade patronal para proceder à penhora de valores auferidos (MCS 11-08-2014). Notificação do AE com informação que foi a entidade patronal novamente notificada para proceder à penhora de vencimento (MCS 26-09-2014). Email AE a questionar se houve resposta da entidade patronal (IPC 19-05-2015). Nova not. para entidade patronal indicado valor e ref. para pagamento (IPC 03-07-2015). Not. AE a informar que entidade patronal procedeu ao depósito da quantia de € 346,24 referente a Dez. 2011 e Agosto 2012. Executada aufere salário inferior ao ordenado minimo (IPC 10-08-2015). Email AE a questionar se foi concretizada citação após penhora (IPC 07-09-2015). AE informa a frustração da citação apos penhora na morada: " R. da Escola, n.º 7 - 3660-232 Pinho - S. Pedro do Sul com a proposta de citação por contato pessoal num colega da comarca (HB 06-10-2015). Cliente solicita ao AE, em 23/09, inclusão nas deslocações a Viseu (IPC 07-10-2015). Not. do AE para entidade patronal (IPC 21-03-2016). Email do AE a informar envio de carta interpelação + agendamento diligência externa (IPC 06-04-2016). Agendada diligência externa (IPC 19-04-2016). Agendada diligência externa (IPC 09-06-2016). Not. do AE para entidade patronal para realização dos descontos no vencimento (IPC 05-08-2016). Not. nota de liquidação parcial: está depositada a quantia de € 1666,72. Exequente tem a receber € 795,58 (IPC 08-02-2017). Not. comprovativo de transferência para a Exequente (IPC 09-03-2017). Not. da resposta da entidade patronal a informar que irá suspender as penhoras, dado constatar a existência de 1 processo com penhora anterior. Email do Cliente a questionar quantias penhoradas e a questionar a insolvência da Executada. Consulta portal: insolvência publicada em 07/04. Email a informar o Cliente. Email a informar o AE e a solicitar conta final + certidão para efeitos de reclamação. Encerramento desta linha no relatório (IPC 12-04-2017). Not. extinção (IPC 09-04-2018)</t>
  </si>
  <si>
    <t>Enviada carta ao vosso cliente(CR 11-03-2004) Face ao silêncio do devedor requeremos injunção sobre as facturas, solicitamos ainda cópia não certificada do teor da matrícula e de todas as inscrições em vigor para podermos executar o restante montante relativo ao cheque. (CS 20-08-04) Solicitamos cópia não certificada da escritura para obter os dados do titular do cheque(CS 29-09-04) Enviamos 2ª carta ao devedor.  Executámos o Cheque e o Requerimento de Injunção (03-02-05 PB).Registámos a vossa informação da nota de crédito n.º 9417 datada de 26/04/2005 no valor de € 1.785,00 sendo respeitante à devolução de uma máquina que foi proposta pelo cliente e aceite pelo vosso departamento comercial, para reduzir a dívida. Assim, vamos informar o Tribunal e reduzir o pedido porque, deduzindo este crédito, o capital em dívida passou a ser de € 2.175,35 (02.05.05 CD). Não informamos para já a dedução ficando a aguardar a marcação da diligência de penhora, de forma a apurar que tem mais bens se a sociedade se o sócio e em função disso informamos a execução respectiva. Fomos notificados do auto de diligência de penhora negativo, de acordo com o qual actualmente o local da diligência é ocupado pela empresa Mecânica Gurgo e Venâncio. Requeremos ao SE que procedesse a pesquisas nas bases de dados para apurar o paradeiro (AA 20.09.06)Enviámos mail para SE a solicitar informações sobre o resultado das pesquisas efectuadas, solicitando também que os mesmos nos sejam remetidos para o nosso escritório para uma melhor apreciação (SC 26.12.06) fax para SE a insistir com envio dos resultados deas pesquisas efectuadas (ST - 09-04-2007). Fomos informados pelo SE que já foram solicitadas as pesquisas à SS e às finanças encontrando-se o mesmo a aguardar os resultados (AA 03.05.07). Mail para SE a insistir com envio dos resultados das pesquisas efectuadas (AFO 06.06.07) Mail a Se a acusar a recepção do ofício das finanças de acordo com o qual não se encontram registados em nome da executada quaisquer bens imóveis.Ora, a informação que pretendemos das Finanças não é apenas no sentido de atestar a existência ou inexistência de bens imóveis, o que pretendemos quando solicitamos diligências junto das finanças e tal como já alertado anteriormente, é o apuramento de bens imóveis, veículos associados ao imposto de circulação, créditos fiscais, eventuais rendimentos declarados e morada fiscal.Ficamos assim a aguardar as informações solicitadas, com a maior brevidade possível. (27.06.07-RR) E-mail para SE a solicitar pesquisas (24.10.07 NM) E-mail a insistir com SE (12.12.07 NM) E-mail para SE a reiterar necessidade de efectuar pesquisas. (25.07.08 NM)Foi requerida certidão(RP29-07-2010)Insistência trbunal pela emissão da ceridão(RP13-02-2012). E-mail do AE com NAR para a reclamarmos na insolvencia (HB 06-12-2013). Atenta a existencia de uma outra execução contra o devedor individual este porocesso com a situação "encerrado" (30-12-2013 PR). A AE notificou-nos para indicarmos bens, dada a inexistência dos mesmos nas consultas efetuadas. Pedimos a NAR provisória para N. Conferencia, cujos atos e despesas devem ser comprovados para serem considerados (HB 09-01-2014);Consulta ao Reg. Inf. de Execuções: execução não consta do registo (04-02-2014 MNS). Not. extinção quanto à Executada empresa, face à dissolução/liquidação (IPC 09-04-2018)</t>
  </si>
  <si>
    <t>Apresentámos reclamação de créditos (12-04-2010)Foi proferida sentença de verificação e graduação de créditos. Foi requerida certidão(FQ27-07-2010)O processo de insolvência foi encerrado(RP05-08-2010)Encontra-se agendada a data 1/10/2010 para discussão do plano(RP24-09-2010)Foi entregue certidão à cliente - processo encerrado(RP10-01-2011). - fomos notificados da sentença de verificação - credito de € 1.387,54 - e graduação de créditos - nosso crédito foi verificado em 3.º lugar - nota: o processo foi alterado na situação para: "em tribunal" considerando que o mesmo está processualmente ativo (HB 30-09-2013). Fomos notificados pelo Tribunal da sentença de verificação - nosso crédito de € 1387,54 está OK - e de graduação - nosso crédito foi contemplado em 3.º lugar - de créditos (HB 31-10-2013). Fomos notificados pelo Tribunal do despacho que ordena o rateio final, considerando o valor de € 124.000,00 para o efeito (HB 16-12-2013). Estado passou a justificado por indicação do cliente (HB 05-01-2014). reunião de fecho de relatorio: situação passou para encerrado (13-01-2014). O tribunal da relação do Porto notifiocu-nos da decisão singular que considerou procedente o recurso ionterposto por trabalhadora - € 26.997,55 passa a ser o credito reconhecido e qualificado como privilegiado (HB 09-02-2014). Not. despacho encerramento rateio (IPC 09-04-2018)</t>
  </si>
  <si>
    <t>Lançamento de processo (04-04-18 - CC). Email do Cliente com edital de Insolvência. Agendamento prazo RC (IPC 04-04-2018). Cliente informa do pagamento do saldo e desinteresse na reclamação de créditos (IPC 10-04-2018)</t>
  </si>
  <si>
    <t>EUNICE FILIPA MURTA RODRIGUES</t>
  </si>
  <si>
    <t>1667/18.9T8CBR</t>
  </si>
  <si>
    <t xml:space="preserve">Lançamento de processo (14.07.09 AS) Carta ao devedor o informar da interposição de processo judicial caso não efectue o pagamento ou proposta de pagamento da dívida. (21.07.09 MM)Requerimento de injunção(VS27-10-2009)Foi aposta fórmula executória(RP04-01-2010)Envio de 2ª carta para devedor (06.01.10MM)Apresentámos reclamação de créditos(RP02-06-2011)Foi prtoferida sentença de verificação e graduação de créditos em que consta graduado o nosso crédito pelo valor reclamado(RP15-07-2011)O processo será encerrado por IMI(RP14-09-2011)O processo foi encerrado por IMI(RP28-10-2011)Requeremos certidão (22-06-2012 - JS)  Aguarda distribuição do processo de acordo com a nova organização judiciária para requerer certidão para efeitos fiscais (MCS 30-09-2014). Consulta portal: processo encerrado desde 04/10/2011 (IPC 26-08-2016). Req. a pedir certidão (RSR 29-08-2016). Not. da passagem de certidão (IPC 17-10-2016). Contacto com Tribunal para conhecer teor da certidão: motivo do encerramento consta do despacho anexo à certidão. Solicitadas ao DAA as diligências de remessa (IPC 18-10-2016). Certidão recebida na PRA (IPC 25-10-2016). Certidão entregue em mão ao Cliente (IPC 31-10-2016). Email do Cliente em 21/11 com informação da movimentação da certidão (IPC 22-11-2016). </t>
  </si>
  <si>
    <t>Esmeralda Maria Oliveira da Fonseca Amaral</t>
  </si>
  <si>
    <t>CERTIDÃO</t>
  </si>
  <si>
    <t>OK</t>
  </si>
  <si>
    <t>ESTADO NO RIE</t>
  </si>
  <si>
    <t>Data pedido/insistência RIE</t>
  </si>
  <si>
    <t>DATA CONSULTA</t>
  </si>
  <si>
    <t>E-mail da Cliente com a confiança do processo (HB 03-08-2015). Lançamento de processo (04-08-2015 - CC). Agendamento de prazo para RC. Reclamação de créditos (HB 04-08-2015).  consulta do processo via citius: não foi publicada a lista provisória de créditos (HB 17-08-2015). consulta do processo via citius: não foi, ainda, publicada lista provisória de credores (HB 25-08-2015). lista provisória de créditos - € 34.557,74 - € 32.932,93 está OK (HB 26-08-2015). E-mail para Cliente com o ponto de situação do processo e indicação dos proximos passos (HB 02-09-2015). AJP e Devedora requereram a prorrogação de prazo de negociações (HB 05-11-2015). Plano contempla o pagamento de 30% de capital em 30 prestações semestrais após 24 meses de carência (HB 07-12-2015). E-mail para Cliente com a informação da proposta de plano de recuperação da Devedora (HB 09-12-2015). consulta do processo via citius: plano aprovado. e-mail FYI a Cliente com a indicação do próximo passo - homologação/ não homologação pelo Tribunal (HB 12-01-2016). Sentença a homologar o plano: perdão de 40% do valor de capital, sem pgto de juros vencidos ou vincendos. 60% de valor capital será pago em 30 SEM com bullet de 30% no final do período, 24meses após a homologação. esclarecimento acerca da contagem de prazo de carencia: desde a homologação prestado pela colega. E-mail para Cliente com FYI do teor do plano homologado e indicação de que o trânsito ocorrerá dia 22-02-2016, altura em que será indicado o NIB W PT e requerida a certidão para a justificação do perdão (HB 08-02-2016).  CC do e-mail da Cliente para a Devedora: confirmação de valor de € 34.537,14 (HB 12-02-2016). Consulta Citius: a homologação do plano foi objecto de recurso (IPC 25-02-2016). Email da Cliente solicitando resposta a pedido de devedora: indicar valor de capital em dívida e acréscimos de acordo com a RC (IPC 15-03-2016). Email à devedora em resposta ao solicitado com envio de cópia da reclamação, com conhecimento do Cliente. Not. do despacho de admissão do recurso (IPC 16-03-2016). Apresentado recurso para o STJ (IPC 24-03-2017). Email do Cliente a questionar estado: Acordão confirmou a decisão de homologação e transitou em 23/05/2017. Email a informar o Cliente, bem como do conteúdo do plano. Pedido de certidão eletrónica (IPC 29-11-2017). Solicitado ao DAF o pagamento da certidão (IPC 04-12-2017). Certidão eletrónica disponível (IPC 06-12-2017). Certidão entregue em mão ao Cliente (IPC 26-12-2017). Troca de emails com Cliente acerca do teor do plano. Correção dos termos do mesmo (IPC 23-03-2018). Email do Cliente com edital de insolvência. Encerramento desta linha no relatório (IPC 16-04-2018)</t>
  </si>
  <si>
    <t>7519/18.5T8LSB</t>
  </si>
  <si>
    <t>José Eduardo de Castro Martins</t>
  </si>
  <si>
    <t>2694/07.7TBPRD</t>
  </si>
  <si>
    <t>2549/08.8TMSNT</t>
  </si>
  <si>
    <t>Lançamento de processo (AS 30.08.06)Enviámos fax para devedor a informar qual o monatnet da divida, ou seja 810,87 a titulo de captial e e 53,31 a titulo de juros, remetemos também ao devedor o NIB para onde deverá efectuar a transferência (20.09.06 SC)Registámos a vossa informação de que até ao momento não recepcionáram qualquer pagamento, pelo que enviámos fax a devedor a informar que até ao momento não recpcionámos qualquer comprovativo da transferência efectuada, pelo que demos um prazo de 10 para o fazer, caso nada seja dito avançaremos com a respectivo procedimento judicial (SC 03.11.06) requerimento de injunção (VCP). Contacto telefónico para Tribunal e e-mail para cliente a informar que o processo continua parado por motivos judiciais (22-05-07 CAF);Carta 2 – carta enviada após sentença ou aposição de fórmula executória (MO 26.06.07) ;A Carta enviada foi recepcionada pelo vosso cliente. A aguardar instruções osbre execução do requerimento de injunção (AA 20.07.07) Requerimento Executivo com base na injunção (RV 25.03.08) Recebemos do SE cópia doas autos lavrados resultantes das diligências efectuadas (TJ08.11.12)A SE informou que se encontra aguardar o resultado das buscas efectudas à DGCI(RP26-03-2009)Instância interrompida(RP29-08-2011) Requerimento renovação pesquisas SS (25-06-2012 - JS)As diligências confirmaram incobrabilidade da dívida. Foi requerida certidão(PRS10-01-2013)Certidão passada(RP30-04-2013). Entrega da certidão ao cliente (05-07-2013) E-mail do cliente (12-07-2013) com a informação de que a certidão está movimentada (HB 29-07-2013) Recebida nota final do agente de execução no valor de €84,55 cujo o pagamento ao AE se encontra suspenso por indicação da Cliente (MCS 28-05-2014). Recebida nova notificação para pagamento nota final (IPC 08-01-2015). Not. extinção por falta de impulso (IPC 17-04-2018)</t>
  </si>
  <si>
    <t>1693/08.6TBAGD</t>
  </si>
  <si>
    <t>Baixo Vouga-Águeda</t>
  </si>
  <si>
    <t>Lançamento de processo (21-06-17 - CC). Requerimento executivo (IPC 08-08-2017). Not. relatório fase 1: 4 execuções no RIE, 2 extintas por falta de bens (também constantes na LPE); não foram localizados bens; a empresa não presta contas desde a data da constituição (IPC 22-09-2017). Email do Cliente a solicitar tratamento como incobrável e proposta de tratamento como insolvência (IPC 09-10-2017). Req. extinção + certidão + RIE (IPC 30-10-2017). Not. extinção (IPC 27-11-2017).  Email do AE com informação da passagem de certidão (IPC 09-01-2018). Email do Cliente em 23/03 a informar da movimentação da certidão (IPC 26-03-2018). Email ao Cliente a questionar se mantém interesse na insolvência. Cliente responde negativamente (IPC 17-04-2018)</t>
  </si>
  <si>
    <t>Execução injunção pendente até intruções da Würth Portugal. Requerido citado na morada indicada no requerimento de injunção 7-3-07. Enviada carta intimidatória prévia à execução 21-3-07. Requerimento executivo 10-07-07.Pedido de provisão 17-07-07.  Envio de pedidos para a Würth 31-7-07. Fax remetendo novamente comprovativo do cálculo de provisão 27-8-07.E-mail da Würth dando conhecimento aos SE's da liquidação da provisão 8-9-07. E-mail do SE a informar que o executado não possúi veículos e existe uma morada diferente registada no Registo Nacional de Pessoas Colectivas e que se encontra designado o dia 18.10.07 para penhora de bens móveis 3-10-07. Würth informa que o seu comercial indica que não sabe o paradeiro deste devedor há já algum tempo, tendo apurado que esta empresa tem efectivamente sede em Largo Alves Roçadas, 7 r/c  - 8400-313 Lagoa, porém não conseguiu apurar se mantém ainda actividade também nessa morada 17-10-07.Email SE,solicitando informações sobre o estado do processo, sobre as diligências efectuadas tendo em vista à localização do paradeiro da executada 1-03-08. Email do SE informando que as buscas efectuadas dão como morada da executada a indicada na Moita. no entanto, quando agendou a diligência foi informado pelo Sr. Fernando Dias que o comercial da Wurth tinha indicado que eles já não estavam no local mas sim na zona do Algarve em Lagoa. pelo que irá agendar para o final do mês de Março inicio de Abril diligência naquela zona 3-3-08.E-mail ao SE solicitando que informe sobre as diligências para a realização da penhora de bens móveis que compõem  o recheio da sede da executada.20-08-06.E-mail do SE, informando que a diligência foi feita no dia 20/06/08, na morada do Algarve,  e que no dia 24/06/08 remeterá o resultado 23-06-08.E-mail SE, solicitando que informe sobre o resultado da diligência, bem como procedesse ao envio do respectivo auto.04-07-08. Auto de penhora (no local ninguém atendeu e o vizinho desconhece que naquela morada esteja instalada a sociedade executada) 11-07-08. Email ao SE solicitando que prossiga novas diligências para localizarem a actual sede da executada, bem como para apurar a existência de bens/direitos penhoráveis.21-07-08. Email ao Se para informar se obteve resposta ao oficio dirigido ao serviço de finanças de Lagoa 30-12-08. Email do SE juntando resultado negativo das buscas efectuadas, solicitando à Exequente que informe se deve agendar penhora para morada que consta do requerimento executivo em Baltar ou se deve citar a executada 31-12-08.  Instância interrompida. Requeremos certidão (29-02-2012 - JS)Requerimento suspensão para acordo (€ 1932,94 em 4 prestações mensais (3*500+432,94), encontrando-se a primeira já paga(RP11-12-2012)Foi enviado comprovativo pagamento 3/4 prestação à cliente(RP15-02-2013)Requerimento para extinção da execução por força do cumprimento do acordo(20-03-2013-PRS)Processo encerrado(RP08-05-2013). Fomos notificados da sentença de extinção dada a inutilidade superveniente da lide (HB 11-06-2013). Not. nota final AE remetida ao DAF (IPC 09-12-2014). Cliente devolveu a nota de despesas e honorários (IPC 22-04-2015). Not. conta final no valor de € 219,32 entregue no DAF para pagamento (IPC 27-03-2018).  Email do Cliente a informar do pagamento da provisão. Email ao AE a solicitar recibo (IPC 06-04-2018). Recebido o recibo. Envio ao Cliente (IPC 18-04-2018)</t>
  </si>
  <si>
    <t>Lançamento de processo (MM 18.11.08) Envio de 1ª carta a solicitar pagamento ou proposta nesse sentido (MM 21.11.08)Requerimento Injunção.(RP31-12-2008)Requerimento executivo(VS24-05-2010)Foi enviado pedido de provisão à cliente(RP20-05-2011)O SE juntou auto de diligência negativo(RP14-06-2011)O SE procedeu à junção do resultado das pesquisas Fase 1 em que foram apurados 2 viaturas oneradas e dois prédios rusticos sem valor venal, pelo que vai ser agendada diligência de penhora de bens móveis(RP06-02-2012)Atentas as diligências já efectuadas, o AE propos desistência, cujo parecer se aguarda(RP12-04-2013)Feitas as devidas diligências de penhora apurou-se a inexistência de bens susceptíveis de penhora, pelo que se comunicou ao AE a desistência da instância e requereu-se a respectiva certidão para efeitos fiscais (20-05-2013-PRS)  Notificados da passagem de certidão (MCS 30-06-2014). Certidão passada, mas o processo está extinto por desistência e não consta no RIE (IPC 28-01-2015). Processo com visto em correição desde 2013 (IPC 16-06-2015). Email do Cliente com edital de insolvência (IPC 12-04-2017). Req. a juntar procuração (IPC 26-04-2017). Reclamação de créditos (IPC 28-04-2017). Not. relatório + lista: crédito WPT reconhecido em conformidade (IPC 23-05-2017).Not. despacho a declarar finda a liquidação + encerramento para efeitos de cessão (IPC 24-11-2017). V. ANOTAÇÕES CLIENTE 564193</t>
  </si>
  <si>
    <t>Requerido notificado para a morada Rua da escola, nº. 49, cv Drt, Antanhol, Coimbra 25-10-07. Enviada carta intimidatória ao Executado 26-12-07. Requerimento executivo 05-05-08. Pedido de provisão 08-09-09. Consulta CITIUS: Requisição de Consulta à Base de Dados 14.11.08, Notificação do SE para juntar requerimento legal para a consulta ao registo informático, dado que o que juntou não respeita as normas da portaria aplicável 17-11-08. Email da wurth remetendo directamente para o SE comprovativo da liquidação da provisão 19-1-09.O SE informou os autos que vai ser agendada diligência de penhora no prazo máximo de 60 dias(RP08-07-2009))Encontra-se agendada diligência de penhora para dia 16/10/2009(RP13-10-2009)Foi junto substabelecimento(RP04-12-2009)O SE infomou que vai agendar diligência em morada da DGCI(RP25-11-2010)O SE informou que o processo se encontra em fase de agendamento penhora bens móveis(RP30-05-2011) SE irá agendar diligencia de penhora de bens móveis para a próxima deslocação à zona de residência do executado na morada apurada junto da DGCI (06-04-2012 - JS)Foi solicitada a delegação da penhora bens móveis(RP14-12-2012). AE informa os autos que não efetuou diligencia de penhora de bens moveis dada a localização do Executado ser noutra comarca. Depois informa que não a irá realizar atento o acordo encetado entre as partes (HB 26-11-2013). Recebida notificação do AE a informar que o Executado tem contas bancárias na CGD, Montepio, Banif. Enviado email ao Cliente para tomada de decisão em conjunto com outra listagem já enviada (MCS 16-05-2014). Not. AE penhora de saldos negativa (IPC 17-11-2014). Not. art. 750º CPC (IPC 15-12-2014). Req. extinção + certidão + RIE (IPC 29-12-2014). Fatura CS penhora bancária negativa no valor de € 37,64 (IPC 08-01-2015). Recibo CS (IPC 30-03-2015). Consulta ao Citius: RIE está em conformidade. Pedida ao DAA a remessa da certidão para a PRA (IPC 09-04-2015). Recebida certidão (IPC 21-04-2015). Entrega da certidão em mão ao Cliente (IPC 22-04-2015). E-mail da Cliente com a informação da movimentação da certidão para justificação contabilística do saldo (IPC 29-06-2015). Not. extinção (IPC 20-04-2018)</t>
  </si>
  <si>
    <t>FILIPE MADUREIRA-UNIPESSOAL,LDA</t>
  </si>
  <si>
    <t>1170/18.7T8STS</t>
  </si>
  <si>
    <t xml:space="preserve">46116/18.8YIPRT </t>
  </si>
  <si>
    <t>Porto - Santo Tirso</t>
  </si>
  <si>
    <t>Enviada carta intimidatória 27-12-07. Requerimento executivo 06-05-08 Consulta CITIUS: pesquisas junto do registo informático de execuções, apurando-se a existência de 5 execuções pendentes contra a Executada 28-11-08 Reunião para revisão de processos (RP18-01-2011) e-mail SE solicitando informações (12-03-2012 - JS)Insistimos com o SE, no sentido de apurar informações sobre as diligências efectuadas (06-08-2012 - JS). Foi requerida certidão(PRS 29-11-2012)Certidão passada(RP 30-04-2013). Entrega da certidão ao cliente (05-07-2013) E-mail do cliente [12-07-2013] com a informação de que a certidão está movimentada (HB 29-07-2013). Entrega dos elementos ao DAF para efeitos (HB 09-09-2013). E-mail do cliente com a indicação de que o estado deverá manter-se como justificado, com o que cumprimos. O AE não extinguiu a ação (HB 05-01-2014). Not. consultas atualizadas: localizados 3 veículos onerados e sem valor comercial. Processo não redistribuido. Email ao AE a informar que pretende-se a extinção da instância por desistência (IPC 29-02-2016). Not. resultado consultas BP (IPC 03-03-2016). Not. extinção (IPC 24-04-2018)</t>
  </si>
  <si>
    <t>1173/05.1TBCLD</t>
  </si>
  <si>
    <t>MARCO ANTONIO DA SILVA MACHADO</t>
  </si>
  <si>
    <t>1897/18.3T8GMR</t>
  </si>
  <si>
    <t>TRANSPORTES REBELO,LDA</t>
  </si>
  <si>
    <t>1881/18.7T8VIS</t>
  </si>
  <si>
    <t>V.MARQUES &amp; FILHOS, LDA</t>
  </si>
  <si>
    <t>440/18.9T8OLH</t>
  </si>
  <si>
    <t>FAB MOV CARPINTARIAS DE BALBINA &amp; ALAGOA</t>
  </si>
  <si>
    <t>CEIFA GIRASSOL UNIP LDA</t>
  </si>
  <si>
    <t>VITOR MARONO UNIPESSOAL, LDA</t>
  </si>
  <si>
    <t>GARLISA CONSTRUÇÕES OBRAS PUBLICAS E PROJECTOS UNPESSOAL LDA</t>
  </si>
  <si>
    <t>Metalúrgica Arménio &amp; Francisco, Lda</t>
  </si>
  <si>
    <t>ANIBAL JOSE SANTOS MONTEIRO ROQUE</t>
  </si>
  <si>
    <t>PAULO LUCIANO PACHECO CASTELO</t>
  </si>
  <si>
    <t>LOVELY DYNAMIK INDUSTRIA DE MOBILIARIO UNIPESSOAL, LDA</t>
  </si>
  <si>
    <t>Karpinandy, Unipessoal, Lda</t>
  </si>
  <si>
    <t>ANDRE TIAGO ALMEIDA VALENTE RAMOS BARBOSA</t>
  </si>
  <si>
    <t>CONQUISTAR MERITO LDA</t>
  </si>
  <si>
    <t>LABETCAR, LDA</t>
  </si>
  <si>
    <t>REFLEXAMBAR CLIMATIZAÇÃO UNIP LDA</t>
  </si>
  <si>
    <t>CKA-PROJECTO E CONSTRUCAO,LDA</t>
  </si>
  <si>
    <t>DDC TRANSPORTES UNIPESSOAL, LDA</t>
  </si>
  <si>
    <t>BRUNO MIGUEL ARSENIO</t>
  </si>
  <si>
    <t>JOÃO RICARDO DOS SANTOS MORGADO</t>
  </si>
  <si>
    <t>FRANCISCO NUNES MAT.CONST E DESATERROS S</t>
  </si>
  <si>
    <t>JOÃO PEDRO DA SILVA COSTA</t>
  </si>
  <si>
    <t>Transportes Vale Meijão, Lda</t>
  </si>
  <si>
    <t>CALCULOBUSSOLA CARPINTARIA UNIP.LDA</t>
  </si>
  <si>
    <t>AUTOBARATINHOS COMERCIO DE AUTOMOVEIS,LD</t>
  </si>
  <si>
    <t>METAS E RAZÕES UNIPESSOAL, LDA</t>
  </si>
  <si>
    <t>MANUEL ANTONIO SANTOS SILVA</t>
  </si>
  <si>
    <t>JANETE VITALINA PEREIRA HORTA</t>
  </si>
  <si>
    <t>BRINGPRIVILIGE UNIPESSOAL, LDA</t>
  </si>
  <si>
    <t>HS4HOME UNIPESSOAL LDA</t>
  </si>
  <si>
    <t>NUNO PISCINAS-REVESTIMENTOS E ISOLAMENTOS DE PISCINAS, UNIP.,LDA</t>
  </si>
  <si>
    <t>AGUINALDO SILVA CONSTRUÇÃO CIVIL, UNIPES</t>
  </si>
  <si>
    <t>Z.S - TRANSPORTES, UNIPESSOAL, LDA</t>
  </si>
  <si>
    <t>HUGO MIGUEL GONÇALVES FERREIRA</t>
  </si>
  <si>
    <t>MARCO ANDRE MARTINS UNIPESSOAL LDA</t>
  </si>
  <si>
    <t>PISTAS E IMPROVISOS UNIPESSOAL, LDA</t>
  </si>
  <si>
    <t>ESTADOLIGHT-ENERGIA E EQUIP.UNIP LD</t>
  </si>
  <si>
    <t>SERGIO FILIPE GONÇALVES UNIP. LDA</t>
  </si>
  <si>
    <t>1567/04.0TBMFR</t>
  </si>
  <si>
    <t>CONFROZEL-SOC.CONSTRUCOES,LDA (Luis Filipe Gomes do Carmo)</t>
  </si>
  <si>
    <t>Lançamento de processo (08-05-2013) - CC. O Processo aguarda calendarização da ação executiva (HB 02-01-2014). Requerimento executivo (HB 25-02-2014). E-mail para AE com a informação de insolvência da Executada, instrução para suspensão de diligências executivas em curso e emissão da Certidão para instruirmos a reclamação de créditos no prazo de 29-07-2014 (HB 16-07-2014). E-mail da AE com a certidão para efeitos de instrução da reclamação de créditos (HB 28-07-2014).  Notificados de comunicação do AE quanto à suspensão devido à insolvência () Not. AE: arquivamento da execução por insolvência + inexistência bens (IPC 11-08-2015). Not. nota final no valor de € 58,23 (IPC 26-04-2018)</t>
  </si>
  <si>
    <t>PEAP</t>
  </si>
  <si>
    <t>Lançamento processo (CC 18-03-2013)Reclamação de Créditos(26-03-2013-PRS). Cliente deu-nos conhecimento da lista provisória do 154.º CIRE, da qual consta o valor de € 325,26 (HB 05-06-2013). E-mail para cliente com a informação do 154.º CIRE contemplar o credito nos precisos termos em que foi reclamado em 26-03-2013, sendo o valor de capital de € 322,83 (HB 10-06-2013). Notificados de despacho de homologação do plano (MCS 24-04-2014). E-mail para Devedora com CC dos colegas que a representam com o NIB  WPT para efeitos de pagamento das prestações PER - pagamento do valor de € 325,26 em 32 prestações trimestrais e progressivas a primeira com vencimento em Julho 2017 (HB 06-11-2015).Cliente informa da inexistência de pagamentos (IPC 18-01-2018). Contacto e email ao Mandatário para regularização das prestações vencidas ou total face ao baixo valor (IPC 02-02-2018). Recebida a totalidade do valor - € 325,26. Email a informar o Cliente. Encerramento do processo (IPC 30-04-2018)</t>
  </si>
  <si>
    <t>Lançamento de processo (02.07.09 MM) Carta ao devedor o informar da interposição de processo judicial caso não efectue o pagamento ou proposta de pagamento da dívida. (03.07.09 MM)Requerimento injunção(RP08-09-2009)A Colega apresentou proposta de pagamento de € 50 mensais, contudo foi rejeitada pela cliente tendo sido a colega informada(RP18-12-2009)Foi aposta fórmula executória(RP04-01-2010)Envio de 2ª carta para devedor (06.01.10MM)Requerimento executivo(RP25-02-2010)O SE procedeu à penhora de 1 viatura encontrando-se aguardar efectivação do respectivo registo junto da Conservatória(RP19-03-2010)O SE  juntou aos autos certidão em que consta o ónus registado a favor da exequente, tendo sido expedida citação postal após a penhora(RP09-04-2010)O SE procedeu à citação do executado após penhora, ecncontrando-se aguardar devolução AR(RP19-05-2010)Foi enviado provisão à cliente no valor de € 334,39(RP12-04-2011)E-mail SE solicitando informações relativas ao estado do processo (03-06-2012 - JS)Insistimos com o SE, no sentido de apurar informações sobre as diligências efectuadas (06-08-2012 - JS)O processo encontra-se em fase de venda(RP06-02-2013). O AE informa a modalidade de venda por negociação particular das verbas penhoradas no valor de € 1.300,00 (HB 03-03-2014). Email da Cliente a informar que não existe acordo (MCS 06-05-2014). Comunicação AE à GNR e IMTT a solicitar informação quanto ao paradeiro do veículo penhorado (MCS 16-06-2014). Nova comunicação AE à GNR e IMTT a solicitar informação quanto ao paradeiro do veículo penhorado (MCS 08-10-2014).Not. AE penhora de vencimento. Not. AE resposta IMT: matrícula foi cancelada e Executado declarou que procedeu à entrega do veículo para desmantelamento em sucateiro (IPC 26-11-2014). Req. penhora de quota de € 2000,00 na sociedade Números Poderosos - Padarias Unipessoal, Lda. Email Cliente informação do processo: AE requereu vista ao MP acerca do desmantelamento da viatura Ford e apreensão policial da viatura Mercedes (IPC 16-12-2014). Not. ausência de resposta da entidade patronal Números Poderosos + pedido provisão para penhora quota no valor de € 347,74. Está incorrecto. AE vai corrigir (IPC 19-02-2015). Pedido provisão corrigido, no valor de € 144,89, entregue no DAF para tratamento (IPC 24-02-2015). Not. auto penhora quota da quota na Sociedade Numeros Poderosos Padarias (IPC 02-04-2015). Not. ao Executado e à empresa da penhora da quota + not. à empresa que se considera penhorado o crédito do Executado enquanto sócio unitário (IPC 07-04-2015). Despacho a autorizar o auxilio da força policial para remoção/entrega veículo e documentos (IPC 13-11-2015). Not. modalidade venda e preço base (IPC 01-12-2015). Req. a indicar: propostas em carta fechada pelo valor constante no auto penhora - € 2000,00 (IPC 14-12-2015). Not. fixação modalidade venda e preço base: propostas em carta fechada pelo valor de € 2000,00 (IPC 29-12-2015). Email ao AE a questinar se houve interessados na venda (IPC 07-09-2017). Not. do AE a informar que empresa da qual a quota foi penhorada se encontra dissolvida administrativamente (IPC 18-09-2017). Not. do Tribunal a informar que o Executado foi declarado insolvente. Email ao AE a solicitar certidão para efeitos de RC. Encerramento desta linha no relatório (IPC 29-03-2018). Not. suspensão do processo executivo (IPC 30-04-2018)</t>
  </si>
  <si>
    <t>TGLOBAL SUPPLY LDA (PREBUILD GLOBAL SUPPLY)</t>
  </si>
  <si>
    <t>E-mail do Cliente com a informação da insolvencia da Devedora (HB 16-07-2014). Reclamação de créditos (HB 29-07-2014). O AI notificou-nos do relatorio que se pronuncia pela apresnetação de um plano de insolvencia. Credito W PT de € 357,66 está OK (HB 12-09-2014). E-mail da Cliente com a informação do Edital da Homologação do Plano. E-mail para Colega que representa a Devedora e AI - Dr. Domingos Lopes de Miranda com pedido de Plano para Conferencia, indicação do cronograma de pagamentos - valores e datas. NIB  WPT foi indicado (HB 27-11-2014). plano contempla o pagamento de 75% de € 347,86 - € 260,90 – em prestações mensais e sucessivas de € 2,17 cada uma, com inicio em 01-12-2016 e fim em 01-11-2026. Requerimento de ceritdão para efeitos de justificação contabilistica dos 25% perdoados. e-mail para Cliente com a informação dos passos dados (HB 18-12-2014). O Tribunal notificou-nos da Setença de homologação do Plano apresentado pela Devedora (HB 22-12-2014). Consulta da certidão via citius, uma vez notificados de que a mesma se encontra pronta: OK. Diligenciamos pela remessa da Certidão para a PRA (HB 12-01-2015). E-mail para Cliente com a informação do Plano de insolvencia sistematizado em excel e indcação do prazo de vencimento da 1/120 prestações em 01-12-2016 e com a informação de que a certidão para a justificação do remanescente de 25% perdoado foi requerida em 18-12-2014 (HB 03-02-2015). E-mail para Cliente com a informação de que a certidão está a caminho da PRA (HB 02-03-2015). Certidão para efeitos fiscais recebida e conferencia das respetivas menções: OK. Instrução com os elementos que justificam a incobrabilidade da dívida para remessa à Cliente e preparação dos elementos para entrega  ao DAF uma vez assinada a guia de remessa pela Cliente (HB 16-03-2015). E-mail da Cliente com a informação da certidão para a justificação contabilistica dos 25% perdoados. Alteração dos campos estado e tramitação em conformidade (HB 29-06-2015). O Tribunal notificou-nos da Sentença que homologou a lista de creditos reconhecidos pelo AI e graduou o respetivo pagamento rateadamente em 5.º lugar, exceto no caso da liquidação dos bens apreendidos que será feito o pagamento rateado em 4.º lugar (HB 30-06-2015). O Tribunal notificou-nos do encerramento do processo na sequência da homologação do plano (HB 02-11-2015). Cliente informa da inexistência de pagamentos (IPC 18-01-2018). Req. da Insolvente a informar que encerrou a atividade e que não tem condiçoes de cumprimento do plano, irá apresentar-se novamente à insolvência (IPC 02-02-2018). Email do Cliente com edital de nova insolvência. Encerramento desta linha no relatório (IPC 09-05-2018)</t>
  </si>
  <si>
    <t>94/18.2T8PRG</t>
  </si>
  <si>
    <t>Vila Real-Peso da Régua</t>
  </si>
  <si>
    <t>520/18.0T8AVR</t>
  </si>
  <si>
    <t>Tatiana Brites dos Santos Brás</t>
  </si>
  <si>
    <t>Requerida a citação através de oficial de Justiça (28.02.01). Foi proferida sentença pelo que enviamos nova carta ao vosso cliente.(CR 06-05-2003) Face ao silêncio do devedor executamos a sentença (23.08.04 CS). O solicitador de execução continua a aguardar a recepção dos duplicados do processo (AA 19.09.05).Enviamos mail ao solicitador a solicitar a marcação da diligência de penhora  (AA 24.10.05) Fomos informados pelo SE que apenas nesta data foram remetidos pelo Tribunal os duplicados do requerimento executivo. Vai o mesmo iniciar diligências (AA 16.09.08)O Se juntou aos autos cópia do oficio enviado às finanças(RP31-01-2009)Diligência de penhora em 13/05/2009, tendo-se apurado que o Executado encontra-se emigrado, contudo contactado o pai do mesmo foi fornecido o contacto e o proprio executado contactou no sentido de liquidar a dívida. Assim foi enviado email com total em dívida € 2618,91e Iban para que procedesse À liquidação da dívida(RP19-05-2009)Foi requerida certidão(RP29-07-2010) Insistimos pela certidão (28-02-2012 - JS)Certidão passada - Requerimento SE para extinção por inulidade superveniente da lide(RP07-11-2012))Foi entregue certidão à cliente - aguarda instruções para encerrar(RP08-11-2012)Processo encerrado(RP28-02-2013). Not. da AE Rosa Balsinha, a solicitar duplicado do requerimento executivo, pois nunca recebeu (IPC 19-04-2018). Req.a  desistir da execução (IPC 27-04-2018). Not. extinção (IPC 11-05-2018)</t>
  </si>
  <si>
    <t>Lançamento de Processo (21-10-2010 CC)Apresentámos reclamação créditos(RP08-11-2010)Foi aprovado plano de insolvência - processo encerrado(RP31-05-2011)Foi requerida certidão(RP05-08-2011) Certidão passada e entregue à cliente. (21-06-2012 - JS)A Certidão já foi entregue mas não foi movimentada, porquanto o processo ainda se encontra pendente. Contacto AI para obter plano Dra. Maria Rêves 217786999/919835889(RP30-07-2012). O Tribunal notificou-nos do encerramento da insolvencia, na sequência da homologação do Plano. E-mail para AI com pedido de plano homologado para conferencia (HB 29-04-2014). E-mail para AI com pedido de plano homologado para N. Conferencia (HB 06-05-2014). AI enviou-nos o Plano de insolvência: compreende o reembolso através de meios libertos gerados pela Insolvente, num horizonte temporal de 15 anos, por prestações anuais cuja quantificação não é clara. E-mail para AI com pedido de cronograma de pagamentos que será aplicável à W PT (HB 09-05-2014). A Mandatária que representa a Credora Barclays Bank requeu a prossecução do da impugnação dos créditos reclamados sobre a Insolvente, pelo que o processo não deverá ser encerrado até a mesma ser apreciada (HB 12-05-2014). Colega que representa a Credora Casinhas Antunes, Lda notificou-nos do requerimento que informa o incumprimento do Plano e que de acordo com as informações apuradas, poderá ocorrer a apresentação da Devedora à Insolvência (HB 27-05-2014) O Tribunal da Relação de Lisboa notificou-nos do Acordao que revogou a Sentença de homologação do Plano e ordenou que mesma fosse proferida após o termo da liquidação de ativo (HB 27-07-2015). Not. extinção, pois a liquidação prosseguirá no processo 1064/14.5TYLSB (IPC 11-05-2018)</t>
  </si>
  <si>
    <t>JOÃO SERRASQUEIRO COMERCIO E MANUTENÇÃO DE VEICULOS UNIP, LDA</t>
  </si>
  <si>
    <t>45/18.4T8FND</t>
  </si>
  <si>
    <t>2715/18.8T8VNF</t>
  </si>
  <si>
    <t>E-mail da Cliente com a informação do Edital insolvência (HB 25-01-2016). Agendamento prazo RC (HB 26-01-2016). Reclamação de créditos (HB 02-02-2016). Not. Apresentação proposta de plano de recuperação: perdão de 60% capital e juros + pagamento 40% capital em 5 anos em prestações bianuais + moratória de 2 anos após homologação (IPC 02-03-2016). Not. junção do plano aos autos (IPC 11-04-2016). Credores notificados para se pronunciarem quanto a AVUC e designação de AC (IPC 28-04-2016). Email do Cliente com edital de aprovação do plano. Aguarda homologação (IPC 21-06-2016). Not. sentença de graduação de créditos + sentença homologação do plano (IPC 13-07-2016). Not. da conta a cargo da massa Insolvente (IPC 16-09-2016). Email ao Cliente a informar teor do plano e inclusão na listagem (IPC 23-11-2016). Not. despacho encerramento (IPC 11-01-2017). Email do Cliente com edital de nova insolvência. Encerramento desta linha no relatório (IPC 14-05-2018)</t>
  </si>
  <si>
    <t>1375/18.0T8BRR</t>
  </si>
  <si>
    <t>Lançamento de processo (19-11-2010 CC)Apresentámos reclamação de créditos(RP09-12-2010)Foi proferida sentença de verificação e graduação de créditos(RP03-06-2011)aguarda desenvolvimento do processo para posteriormente requerermos certidão (20-06-2012 - JS). Apesar de termos consultado via citius o estado da insolvencia e a mesma não se encontrar em liquidação de ativo, requeremos a certidão para efeitos fiscais, na sequência da instrução do cliente nesse sentido (HB 13-08-2013). Fomos notificados de que se encontra pronta a requerida certidão, tendo a PRA diligenciado pela respetiva remessa (HB 09-09-2013).  Receção da certidão para efeitos fiscais, verificação dos elementos que dela constam e remessa para cliente na ata de 02-10-2013 (HB 02-10-2013).  Ata de receção da certidão: cliente tem certidão, não movimentada - processamento dos elementos via DAF para efeitos de faturação. verificação do processo: aguardamos notificações de extinção para encerrar (HB 04-11-2013). Alteração do estado para justificado por indicação do cliente (HB 05-01-2014). Not. mapa de rateio: WPT nada recebe (IPC 21-05-2018)</t>
  </si>
  <si>
    <t>1345/14.8TYLSB</t>
  </si>
  <si>
    <t>Lançamento do processo (MM 05.03.08) E-maila a cliente solicitando o envio da documentação relativa à insolvência (17.03.08TG) E-mail a cliente solicitando que nos remeta os documentos relativos à insolvência (15.04.08TG) Procedemos à reclamação de créditos (07.05.08TG)Foi proferida sentença de verificação e graduação de créditos, que reconhece o nosso crédito pelo valor reclamado(RP26-05-2009) Requeremos certidão (VS 04-03-2010))Foi entregue certidão à cliente(RP07-04-2010)Não obstante o acompanhamento do processo de insolvência até final, encerrámos o processo no relatório(RP28-04-2010). E-mail para Cliente com a informação de que em rateio coube à W PT o pagamento de € 10,10 e após confirmação dada pelo Cliente, mantivemos a situação encerrado no relatorio (HB 29-05-2014). O Tribunal notificou-nos do mapa de rateio final: € 108.159,31 - valor depositado no processo - € 702,20 são custas - € 107,457,11 disponivel para rateio de acordo com a graduação e verificação de créditos - coeficiente 0,0574 - € 9,54 é o valor que caberá à W PT (HB 24-08-2015). O Tribunal notificou-nos do despacho que ordenou o AI a esclarecer a razão por apresentar mais despesas num processo que já teve a apresentação da proposta de rateio (HB 29-10-2015). Not. novo mapa rateio: cabe à WPT o valor de € 8,78 (IPC 23-03-2016). Email a informar a Cliente (IPC 24-03-2016). Not. do Tribunal a informar que tem o cheque disponível (IPC 07-09-2016). Req. a pedir remessa do mesmo por correio. Email a informar o Cliente (IPC 09-09-2016). Email do Cliente solicitando a passagem para o processo para o separador de ativos, pois apesar de justificado pela movimentação da certidão, falta receber o valor de rateio (IPC 12-09-2016). Recebido o cheque de € 8,78. Email a informar o Cliente (IPC 07-10-2016). Entrega do cheque em mão ao Cliente (IPC 17-10-2016). Cliente informa da inexistência de saldo. Passagem do processo para os inativos (IPC 03-01-2017). Not. despacho encerramento (IPC 21-05-2018)</t>
  </si>
  <si>
    <t>MARIO MANUEL ROCHA DA CRUZ UNIP, LDA</t>
  </si>
  <si>
    <t>Enviada carta para o vosso cliente. Face ao silêncio do devedor requeremos a Injunção (14-06-05 PB). Informamos o cliente que o mointante actualmente em divida ascende a € 902,25 (AA 04.10.06)Remetmos confissão de dívida e acordo de pagamento para o devedor (13.12.06 SC). Mail para cliente a solicitar informações sobre se houve algum pagamento e, em caso negativo, sobre se devemos avançar com a execução (ST - 14-06-2007). Cliente informou que desconhece pagamentos efectuados pelo que devemos avançar com a execução da injunção (ST). Elaboramos execução ST 19-07-2007) Sem prejuízo da diligência de penhora de bsn móveis a SE solicitou ao tribunal autoriação para aceder à base de dados dos Serviços de Identificação Civil para confirmar morada e apurar BI, data de nacsimento e naturalidade do executado (AA 22.10.07); Fomos informados pelo SE que foi notificada a suposta entidade patronal apurada para penhora de 1/3 do vencimento, estando a aguardar resposta (AA 26.03.08)Tendo a penhora sido negativa, foi realizada a diligência de penhora de bens móveis, a qual foi negativa em virtude de o executado ser desconhecido na morada dos autos. Pelo que, o SE irá promover diligências tendentes ao apuramento de bens penhoraveis e actual paradeiro do executado (AA 01.10.08)Notificados do resultado das pesquisas efectuadas junto das Finanças, requeremos a citação da Executada para indicação de bens à penhora. Foi requerida certidão(RP06-12-2011)O Executado foi citado(RP18-01-2012)Execução suspensa(RP06-02-2012)Foi entregue certidão à cliente - processo encerrado(RP07-02-2012) Notificados de despacho judicial a ordenar o AE que junte ao processo despacho de extinção por inexistência de bens.(MCS 30-06-2014). Not. extinção + nota final no valor de € 51,14 (IPC 21-05-2018)</t>
  </si>
  <si>
    <t>Enviada carta intimidatória 27-12-07. Requerimento Executivo 06-05-08. Consulta Citius: Notificação para proceder à penhora com dispensa de citação prévia 13-5-08. 17-11-08.Requerimento a informar a insolvência da Executada, e consequente inutilidade superveniente da lide com custas a cargo massa insolvente e disso foi informado o SE(RP11-05-2009)Execução suspensa ao abrigo do art.88 do CIRE(RP31-12-2010) Reunião para revisão de processos (RP18-01-2011)E-mail SE solicitando informações referentes ao estado do processo (16-02-2012 - JS) Requereu-se certidão para efeitos fiscais (14-01-2013-PRS)Certidão passada(RP30-04-2013). Entrega da certidão ao cliente (05-07-2013) E-mail do cliente (12-07-2013) com a informação de que a certidão está movimentada (HB 29-07-2013). Na reunião com a AE ficou combinado que esta iria enviar a conta para encerramento do dossier (HB 04-12-2013). Not. extinção (IPC 21-05-2018)</t>
  </si>
  <si>
    <t>Lançamento de processo (MO 09.07.07);Envio de 1ª carta a solicitar pagamento ou proposta nesse sentido (MO 17.07.07); Injunção (JP 28.08.07)Tendo sido aposta a formula executória, encerramos internamente o processo e procedemos à devolução do processo fisico ao cliente (AA 30.05.08)Processo reaberto com instrução para executar(RP30-05-2011)Requerimento executivo(RP05-08-2011)Requerimento executivo(RP05-08-2011)E-mail SE solicitando informações referentes ao estado do processo (03-05-2012 - JS)Insistimos com o SE, no sentido de apurar informações sobre as diligências efectuadas (06-08-2012 - JS)Foi enviado pedido de provisão à cliente para pagamento(RP07-08-2012)Notificação resultado das pesquisas Fase 1 - será agendada diligência penhora bens móveis(RP07-03-2013) Notificados de auto de diligência externa – ficou suspensa dada a possibilidade de acordo (MCS 03-07-2014). o AE notificou-nos para informarmos o pagamento voluntario da divida na sequencia da possibilidade de acordo que teve lugar na diligencia externa. e-mail para Cliente com pedido de confirmação de pagamentos (HB 11-09-2014). E-mail do Cliente com a informação do acordo - € 1.300,00 em 13 prestações mensais e sucessivas de € 100,00 com vencimento dia 20 do mês a que respeitam e inicio em Junho tendo sido pagas 2/13 prestações. E-mail para AE com esta informação (HB 12-09-2014). Email à Cliente a solicitar confirmação quanto ao pagamento da prestação 4/13 (MCS 08-10-2014). Email da Cliente a informar que se encontra liquidada a prestação 4/13 (MCs 09-10-2014). venceu a 5/13 prestações em 20-10-2014 no valor de € 100,00 - e-mail para cliente com pedido de confirmação de pagamento da mesma. E-mail da Cliente com a informação de que o Executado ficou de liquidar o pagamento da 5.ª prestação até ao final da semana (HB 10-11-2014). Contacto com a mulher do devedor a qual informou o pagamento da quantia de € 200,00 nesta data (IPC 25-11-2014). Email Cliente a questionar cumprimento do acordo (IPC 10-12-2014). Cliente informa que estão pagas 8/13 prestações - € 800,00/€ 1300,00 (IPC 04-02-2015). Email Cliente para executado concedendo prazo de 3 dias para regularização do acordo (IPC 31-03-2015). Liquidadas 9/13 prestações (IPC 13-04-2015). Email do Cliente para Executado, em 25/05, a solicitar regularização até dia 30/05 (IPC 27-05-2015). Troca de emails entre Cliente e AE acerca do incumprimento do acordo e das dificuldades do Executado: Cliente informa que se poderá aceitar € 70/€ 50 (IPC 07-10-2015). Cliente solicita o tratamento do remanescente como incobrável (IPC 03-12-2015). Req. extinção + certidão + RIE (IPC 04-12-2015). Not. extinção. Not. do AE a questionar qual o montante pago voluntariamente. Email a informar que foi paga a quantia de € 900,00 (IPC 16-12-2015). Not. conta final no valor de € 125,73, entregue no DAF para tratamento (IPC 11-04-2016). Req. a juntar comprovativo pagamento juros compulsórios, no montante de € 80,07 (IPC 18-04-2016). Email do Cliente a informar que apenas pretende a cópia da inserção no RIE, e passagem para inativos após tal inserção. Email ao AE a solicitar se foi requerida a inserção visto não constar (IPC 01-07-2016). Email do AE com pedido de inserção do RIE (IPC 05-07-2016). Req. do AE a pedir desarquivamento do processo e inserção no RIE para passagem de certidão (IPC 22-08-2016). Cliente informa da inexistência de saldo. Passagem para inativos (IPC 03-01-2017). Cliente não necessita de certidão, apenas extinção e RIE (IPC 04-04-2018). Req. do AE a solicitar inserção no RIE (IPC 12-04-2018). Email do AE de 17/05 a informar da passagem de certidão (IPC 21-05-2018)</t>
  </si>
  <si>
    <t>Enviada carta ao vosso cliente (04.10.04 CR). Enviámos nova carta para outra morada (CR 21.12.04). Face ao silêncio do devedor, requeremos a injunção (PO 03.02.05) Foi aposta a formula executória (AA 27.03.06). Pelo que enviamos 2.ª carta (CR 07.04.06) Dado que já foi aposta a formula executória de acordo com as vossas instruções enviamos mail a solicitar informações sobre a exequibilidade ou não da presente (AA 25.05.06) Por indicação da cliente, devolvemos processo com fórmula executória(RP28-04-2009) Processo reaberto. Requerimento Excecutivo (22-06-2012 - JS)Foi paga a provisão inicial(RP10-05-2013). Relatório de fase 1: Registo informatico e lista pública: não constam execuções. IPSS: aufere rendimetnos: foi notificada a entidade patronal para penhora de 1/3 de vencimento. CRA: sem viaturas. Finanças: sem imóveis. (HB 05-03-2014). Notificados da resposta da entidade patronal: o executado aufere vencimento inferior ao salário mínimo pelo que é impenhorável. Aguarda agendamento de diligência externa (MCS 31-03-2014). E-mail do Cliente para Devedora com a informação do Acordo de pagamento de € 1400,00 em 13 prestações - 1 de € 100,00 já paga, 10 * € 108,00 + 2 * € *110,00 todas com vencimento dia 5 do mês a que respeitam  (HB 23-06-2014).  E-mail para Cliente com pedido de informação acerca do estado de pagamentos no ambito do acordo celebrado (HB 08-07-2014). O Cliente informou-nos o pagamento de 3/13 prestações do Acordo (HB 07-08-2014). A Cliente informou-nos o pagamento da 4/13 prestações (HB 10-09-2014). Email à Cliente a solicitar confirmação quanto ao pagamento da prestação 5/13 (MCS 07-2014)  Email da Cliente a informar que está paga a prestação 5/13 (MCS 09-10-2014). E-mail para cliente com pedido de confirmação de pagamento da 6.ª prestação, no valor de € 108,00, que venceu 05-11-2014. Confirmação da Cliente do pagamento da 6/13 prestações no valor de € 108,00 dada pela Cliente por e-mail (HB 10-11-2014). Email para Cliente a questionar cumprimento do acordo (IPC 10-12-2014). Cliente confirma pagamento de 9/13 prestações (IPC 16-03-2015). Email do Cliente para Executado a solicitar regularização acordo até 05/06. Estão pagas 10/12 prestações (IPC 27-05-2015). Email Cliente para Executado a informar que só pagou € 1184,00 e solicitar regularização até 30/07 (IPC 13-07-2015). Not. resposta negativa entidade patronal + envio de recibos (IPC 18-08-2015). Email do Cliente para AE, em 30/09, a solicitar informação acerca de eventual desenvolvimento do processo (IPC 07-10-2015). Not. renovação pesquisas: CRA: não possui viaturas; Finanças: não possui imóveis; IPSS: deixou de trabalhar em 13/06/2014 + 750º CPC. Proposta de incobrabilidade (IPC 12-10-2015). OK do Cliente à incobrabilidade do remanescente. Req. extinção + certidão + RIE (IPC 13-10-2015). Not. nota final no valor de € 273,49, entregue no DAF para tratamento (IPC 28-10-2015). Req. junção aos autos comprovativo pagamento juros compulsórios no montante de € 54,40 (IPC 30-10-2015). Not. extinção (IPC 18-11-2015). Contacto com Joana: vai corrigir (IPC 23-11-2015). Not. do AE a dar sem efeito extinção por pagamento e extinguir por falta/insuficiência de bens (IPC 23-11-2015). Email do Cliente a solicitar passagem para inativos com colocação de "justificado" no estado, visto que o remanescente do saldo não terá solução e apenas se aguarda a extinção (IPC 03-12-2015). Email ao Cliente a informar que já fomos notificados da extinção e o que se aguarda é certidão + RIE para tratamento por incobrabilidade do remanescente do saldo e questionando se pretende passagem para inativos ainda assim (IPC 04-12-2015). Cliente solicita a passagem para inativos. Não pretende certidão, mas pretende RIE (IPC 04-07-2016). Req. a pedir inserção RIE ao Tribunal (IPC 05-07-2016). Email do AE de 17/05 a informar da passagem de certidão (IPC 21-05-2018)</t>
  </si>
  <si>
    <t>Lancamento processo (IR 15.02.2012) Requerimento Executivo (12-04-2012 - JS). Fomos notificados do pedido de provisão de fase 1 no valor de € 124,95, situação que encaminhamos ao cliente para efeitos de pagamento, com a data limite de 16-07-2013 (HB 25-07-2013). Fomos notificados pelo AE do relatorio de fase 1: tem 3 registos no registo informatico, todos os bens - veiculos - onerados com penhora. Será agendada diligencia de penhora de bens moveis (HB 20-11-2013). Processo incluído em listagem do AE para realização de diligência externa (MCS 30-06-2014) Email da cliente para reduzirmos os valores pagos antes da entrada da execução no valor de €225. Enviado requerimento (MCS 21-10-2014). Not. AE para penhora vencimento (IPC 10-11-2014). Agendada diligência externa (IPC 11-11-2014). WPT informa que foi alcançado acordo (€ 900,00 através de 6 prestações de € 150,00) e confirma pagamento da 1ª prestação (IPC 13-11-2014). Agendada diligência externa (IPC 09-01-2015). Email Cliente: Executado apenas liquidou 2 prestações iniciais (€ 300,00). Não paga desde Novembro (IPC 12-01-2015). Acordo incumprido, liquidada a quantia de € 300,00 (IPC 13-04-2015). Email AE a solicitar pesquisa atualizada ao RA (IPC 22-04-2015). Recebida pesquisa atualizada ao RA: 2 veículos onerados e 1 livre - Citroen Berlingo, 12-54-TC, de 2002, segurado. Proposta ao Cliente de 2ª diligência externa (IPC 06-05-2015). Nova not. para entidade patronal (IPC 11-06-2015). Email AE para Cliente a questionar se acordo tem sido cumprido (IPC 11-06-2015). Email AE para Cliente a questionar se acordo tem sido cumprido (IPC 20-08-2015). AE questiona se o acordo foi cumprido (IPC 18-05-2016). Email para Cliente a questionar interesse em 2ª diligência externa, face ao incumprimento. Ok do Cliente. Email ao AE a solicitar agendamento (IPC 19-05-2016). Agendada diligência externa (IPC 01-06-2016). Email do Cliente em 09/12 informando que apenas foi pago o total de € 650,00 (último pagamento em 04/08/2016). Caso o Executado não nada diga: penhora recheio + viatura (IPC 13-12-2016). Troca de emails entre Cliente, AE e Executado: falta liquidar € 250,00 (IPC 06-01-2017). Cliente informa que o valor em falta não foi pago (IPC 08-11-2017). Email ao AE a solicitar renovação das pesquisas (IPC 16-11-2017). Not. renovação pesquisas: 3 processos no RIE, um deles extinto por falta de bens; aufere salário impenhorável; possui 3 viaturas: 1 com penhora e 2 livres: Citroen Berlingo de 2002 e Toyota Starlet de 1997 (IPC 12-12-2017). Email ao Cliente a questionar se pretende diligência externa ou incobrabilidade do remanescente. Ok do Cliente à incobrabilidade (IPC 10-01-2018). Req. extinção + certidão + RIE (IPC 11-01-2018). Cliente informa que tem saldo credor. Não necessita certidão, apenas extinção + RIE (IPC 04-04-2018). Not. extinção (IPC 06-04-2018). Consulta RIE: está em conformidade. Envio ao Cliente e encerramento do processo (IPC 10-05-2018). Email do AE de 17/05 a informar da passagem de certidão (IPC 21-05-2018)</t>
  </si>
  <si>
    <t>Manuel Bacalhau</t>
  </si>
  <si>
    <t>J.D.L - ACABAMENTOS INTERIORES E PINTURA LDA.</t>
  </si>
  <si>
    <t>1641/16.0T8VIS</t>
  </si>
  <si>
    <t>Lançamento de processo. (17-04-2013-CC)Apresentámos reclamação de créditos(18-04-2013-PRS). NA sequencia do e-mail do cliente, e-mail para devedora a questionar se a anatecipação de pagamentos proposta - 8 pagamentos trimestrais + juros posticipados durante o periodo de carencia de 24 meses, sendo o 1.º pagto efeutado em 30-10-2013 com o 8.º em 30-07-2015 - vai afetar o plano homologado em que do valor reclamado € 628,98 são capital que seria pago em 50 % - € 312,99 – em 156 prestações mensais e sucessivas - € 2.01 cada uma – com inicio no 25.º mês após a homologação da decisã (HB 15-09-2013). Plano homologado em 17-07-2013, sendo o início do plano em 02-09-2015 e fim em 02-09-2028. (MCS 11-08-2014).  E-mail para Devedora a solicitar o envio do comprovativo de transferencia do valor de 27 MENS de juros + 3 MENS de capital com a indicação do NIB para o efeito. Requerimento de certidão em processo arquivado na comarca para efeitos de justificação do valor de 50% perdoado (HB 06-11-2015). E-mail da Devedora com a informação da liquidação do valor de € 11,70 por conta do plano homologado - 9 trimestres. E-mail para Devedora a solicitar a programação financeira dos pagamentos à W PT. E-mail para Cliente com FYI dos pagamentos feitos por conta do saldo e com a indicação de que a certidão para a justificação do remanescente de 50% foi requerida em 06-11-2015 (HB 09-11-2015). consulta do processo via citius: certidão emitida não está disponibilizada em formato PDF para efeitos de conferência das menções solicitadas. requerimento nesse sentido dirigido aos autos (HB 11-01-2016). consulta do processo via citius: certidão para efeitos fiscais não emitida em conformidade com o solicitado - falta a menção do perdão de 50% do valor. Requerimento de retificação de certidão emitida (HB 18-01-2016). Cliente mantem a informação do pagamento de € 11,70 - 8 prestações trimestrais iniciais (HB 02-02-2016). Oficio do Tribunal: certidão não será retificada, uma vez que o perdão consta do plano, o qual faz parte integrante da certidão (IPC 28-03-2016). Solicitadas ao DAA as diligências para a remessa da certidão (IPC 30-03-2016). Not. despacho indeferimento parcial da fixação remuneração ao AI (IPC 01-04-2016). Cliente informa do pagamento de 11 prestações (IPC 24-06-2016). Consulta Citius: Tribunal informou em Março de 2016, que não procede à correção da ceridão pois as informações constam das cópias anexas à mesma. Face ao indeferimento: solicitadas ao DAA as diligências de remessa da certidão (IPC 20-07-2016). Certidão recebida na PRA (IPC 11-08-2016). Certidão entregue em mão ao Cliente (IPC 26-08-2016). Em 20/12 Cliente informa do pagamento de 11 prestações. 20/12/2016: Cliente informa da movimentação da certidão e do pagamento de € 5,95 em 19/09 (IPC 21-12-2016). Troca de emais entre Devedora e Cliente: pagamento de € 21,37 referente ao 5º, 6 e 7º trimestre + pagamento da fatura 93050908 no valor de € 37,65 (IPC 01-06-2017). Email do Cliente: inexistência de pagamentos após 05/2017 (IPC 18-01-2018). Email à devedora a solicitar pagamento em atraso (IPC 20-02-2018). Email da devedora a informar do pagamento do 8º, 9º e 10º trimestre em 20/01. Email ao Cliente a solicitar confirmação. Cliente não localiza. Email à devedora a solicitar comprovativo. Recebido comprovativo de transferência de € 21,35 efetuada em 21/02 (IPC 26-02-2018). Email do Cliente a confirmar recebimento de € 267,78 em 18/05 referente a antecipação dos pagamentos do PER, ficando saldado (IPC 23-05-2018)</t>
  </si>
  <si>
    <t>Apresentámos reclamação créditos(VS18-03-2010)Requerimento certidão(RP03-06-2011) Insistimos pela certidão (06-04-2012 - JS). No dossier fisico não consta nenhum elemento que nos permita concluir pela insistência na emissão de certidão, pelo que, dirigimos aos autos o requerimento em conformidade (HB 29-06-2013). Fomos notificados pelo Tribunal de que a certidão está pronta tendo a PRA diligenciado pela respetiva remessa (HB 17-08-2013).  Receção da certidão para efeitos fiscais, verificação dos elementos que dela constam e remessa para cliente na ata de 02-10-2013 (HB 02-10-2013). Ata de receção do processo: cliente tem certidão, não movimentada - processamento dos elementos via DAF para efeitos de faturação. verificação do processo: aguardamos notificações de extinção para encerrar (HB 04-11-2013). E-mail do cliente com a indicação de que a situação, por se manter ativo em Tribunal, deverá passar a constar como pendente (HB 05-12-2013). E-mail do cliente com a indicação de que o estado deverá passar a ser justificado, com o que cumprimos (HB 05-01-2014). O Tribunal notificou-nos da proposta de encerramento do processo por IMI apresentada pelo AI e da Sentença de verificação da lista de créditos apresentada - € 6.463,29 está OK – e graduou o pagamento do mesmo rateadamente em 3.º lugar, após a liquidação da conta do processo (HB 30-06-2015). Not. despacho encerramento IMI (IPC 24-05-2018)</t>
  </si>
  <si>
    <t>4888/07.6TMSNT</t>
  </si>
  <si>
    <t>1527/14.2T8GMR</t>
  </si>
  <si>
    <t>Lançamento processo (CC - 31-01-2014) Requerimento executivo (MA 15-04-2014). Recebida factura grandes litigantes (MCS 05-05-2014). Notificados do relatório fase 1:RIE: constam 6 execuções; RNPC: inscrita;CRA: 3 veículos (com penhoras registadas); Finanças: não existem imóveis; Publicidade de insolvência: não consta; LPI: não consta; Contratos Publicos: não consta (MCS 08-08-2014). AE informa da concretização da penhora referente ao reembolso do IVA no valor de € 1916,70 (IPC 06-05-2015). Not. auto de penhora + citação (IPC 11-05-2015). Not. liquidação: foi penhorada a quantia de € 1916,70, Exequente tem a receber € 1.455,00 (IPC 25-06-2015). Not. comprovativo transferência para a Exequente no valor de € 1455,00 (IPC 20-07-2015). Not. do AE a informar que foi contactado pela Executada a informar que fará pagamento voluntário da quantia remanescente de € 300,82 até final de Janeiro (IPC 11-12-2015). Email do Cliente em 29/04 a questionar se o valor remanescente foi liquidado e que diligências foram tomadas (IPC 03-05-2016). AE informa que não houve pagamento e sugere diligência externa. Informa ainda qe se encontra registada penhora junto da AT para eventuais reembolsos de IVA e IRC. Email ao Cliente a questionar se pretendem diligência externa (IPC 10-05-2016). Ok do Cliente à diligência externa. Email ao AE a solicitar (IPC 11-05-2016). Agendada diligência externa (IPC 23-01-2018). Agendada diligência externa (IPC 13-02-2018). Not. auto de diligência: guia para pagamento foi entregue à funcionária (IPC 05-03-2018). Not. extinção por pagamento + liquidação: Exequente tem a receber € 357,72 . Req. a indicar a IBAN (IPC 12-03-2018). Recebido o comprovativo de transferência. Encerramento do processo (IPC 08-05-2018). Not. extinção (IPC 28-05-2018)</t>
  </si>
  <si>
    <t>Lançamento de processo (24-10-2013 - CC). Requerimento Executivo (HB 24-11-2013). AE notificou-nos do relatório de fase 1: há 4 entidades bancárias - BPI, CGD, Montepio e Banif Mais. Registo informático com 2 execuções pendentes (1 W PT). IPSS - ultima remuneração em Novembro 2013. Foi notificada a entidade Lbalumínios para penhora de vencimento. CRA indisponível. Há menção de existência de 1/2 prédio urbano, mas que não temos acesso a informação que pertença ao Executado. Não foram apurados outros bens de acordo com as consultas efetuadas (HB 07-01-2014). Notificados de resposta da entidade patronal do executado a informar que já existe uma penhora das Finanças até perfazer a quantia de €4818,42 (sendo o valor descontado de €100,15 por mês),  irão proceder ao desconto do valor remanescente que será de cerca de €30 mensais (MCS 27-03-2014). Comunicação do AE ao processo a informar que se encontram depositados à ordem dos autos €61,80 decorrente de penhora de vencimento (MCS 20-05-2014). Email AE a questionar valor penhorado e se é possível transferência para a Exequente (IPC 18-05-2015). AE informa em 26/05 que está depositada a quantia de € 420,32 e que ainda não é possível transferência (IPC 27-05-2015). Email AE a informar que se encontra penhorada a quantia de € 435,03 (IPC 13-07-2015). Not. nota liquidação parcial. WPT tem a receber € 73,17 (IPC 04-01-2016). Email do Cliente para AE a questionar se a penhora se mantém após 30/06 (IPC 29-01-2016). Email do AE a informar que o último desconto ocorreu em 15/12/2015 e not. a entidade patronal a questionar o motivo (IPC 01-02-2016). Resposta da entidade patronal: € 12,37 valor retido em janeiro que será transferido para o AE (HB 17-02-2016). Email ao AE a solicitar renovação das pesquisas (IPC 07-09-2017). Not. do AE quanto ao pagamento integral da quantia exequenda + nota de liquidação: WPT tem a receber € 1.218,94 (IPC 06-04-2018). Req. a indicar IBAN (IPC 10-04-2018). Recebido o comprovativo de transferência. Encerramento do processo (IPC 08-05-2018). Not. extinção (IPC 28-05-2018)</t>
  </si>
  <si>
    <t>Lançamento de processo (09-02-2016 - CC). Requerimento executivo (IPC 23-03-2016). FATURA GL (IPC 04-04-2016). Not. Relatório fase 1: possui 5 viaturas: 3 livres (Citroen S de 2010; Nissan Cabstar ano da matrícula em Portugal, 2013; Toyota Dyna de 1992) (IPC 21-04-2016). Email ao Cliente a questionar se pretendem diligência externa (IPC 22-04-2016). Cliente pretende diligência externa. Email ao AE a solicitar (IPC 28-04-2016). Email da Cliente para AE dirigido ao Cliente informando que passa por dificuldades: questiona possibilidade de pagamento em prestações com perdão de despesas e juros (IPC 10-05-2016). Email ao Cliente a questionar se o solicitado perdão merece acolhimento (IPC 31-05-2016). Email ao Cliente a reiterar (IPC 07-09-2017). Agendada diligência externa (IPC 23-01-2018). Not. extinção por pagamento + nota de liquidação: WPT tem a receber € 1516,95 (IPC 08-02-2018). Req. a indicar IBAN (IPC 08-03-2018). Recebido o comprovativo de transferência. Encerramento do processo (IPC 19-03-2018). Not. extinção (IPC 28-05-2018)</t>
  </si>
  <si>
    <t>Henrique Rogério Doroteia</t>
  </si>
  <si>
    <t>Execução injunção pendente até instruções da Wurth. Requerida notificada na Estrada Nacional nº. 125 - Areias de Pêra, 8365-204 Pêra. Requerimento Executivo 28-12-07. Enviada cópia de segurança do requerimento executivo para o Tribunal 8-1-08. pedido de provisão 29-01-08. Envio do pedido de provisão à Würth 8-2-08. E-mail da Würth directamente ao SE remetendo comprovativo de liquidação de provisão 13-03-08. Notificação remetida pelo tribunal a autorizar o SE a realizar as pesquisas de base de dados 15-07-08. E-mail ao SE´s Solicitando que nos informassem das diligências levadas a cabo, assim como o resultado das mesmas.17-09-08.E-mail SE, informando que não tem em seu poder o despacho do levantamento do sigilo razão pela qual ainda não efectuou as buscas.25-09-08Instância interrompida(RP29-08-2011) Foi requerida certidão (03-02-2012 - JS)O SE juntou aos autos certidão de citação negativa(RP21-09-2012)Foi entregue certidão à cliente - aguarda instruções para encerrar(RP28-11-2012)Processo encerrado(RP16-04-2013). Deserção (IPC 13-04-2015). Not. extinção (IPC 29-05-2018)</t>
  </si>
  <si>
    <t>10231/18.1T8SNT</t>
  </si>
  <si>
    <t>10225/18.7T8SNT</t>
  </si>
  <si>
    <t>10223/18.0T8SNT</t>
  </si>
  <si>
    <t>10221/18.4T8SNT</t>
  </si>
  <si>
    <t>Lançamento processo (CC 28-02-2013). Reclamação de Créditos (28-02-2013). E-mail do cliente com a informação da lista provisória de credores (HB 05-06-2013). E-mail para cliente com a informação de que o credito foi reconhecido pelo AJP nos precisos termos em que foi reclamado (HB 11-06-2013). Recebida nota de crédito de €284,69, contudo errada no que diz respeito ao IVA. Devolvida nota de crédito (MCS 02-04-2014). Recebido edital respeitante á homologação do acordo (MCS 01-07-2014). E-mail para AI com pedido de plano para N. conferencia. (03-07-2014). Requerimento de certidão para justificação contabilística dos 30% perdoados (HB 04-08-2014). receção da certidão, conferencia dos respetivos elementos, instrução da mesma com os elementos que justificam a incobrabilidade da divida de acordo com as exigencias dos auditores de Março de 2014; preparação dos elementos a entregar ao DAF, uma vez assinada a ata de remessa pelo Cliente (HB 09-09-2014). E-mail para Cliente com a informação do Plano que contempla o pagamento de 70% do valor da dvida em prestações mensais iguais e sucessivas a partir de 2016, num periodo de 8 anos - 96 meses - com inicio em 2016. e-mail para Colega que representa a Devedora com a informação do NIB W PT para efeitos de pagamentos (HB 13-09-2014). E-mail para Cliente com a informação dos pagamentos do Plano PER sistematizada em excel, indicação do prazo de vencimento da 1/196 prestações como 15-01-2016 e menção de que a certidão para a justificação contabilistica do remanescente de 30% perdoados seguiu para a W PT em 09-09-2014 (HB 03-02-2015). Cliente informa do pagamento de 8 prestações. Email ao Cliente a questionar se a certidão foi movimentada (IPC 29-09-2016). Cliente informa que sim. Está pago o valor de € 55,36 (8x € 6,92) (IPC 30-09-2016). Cliente informa que estão liquidadas 11/96 prestações (IPC 30-11-2016).Cliente informa que estão liquidadas 23/96 prestações (IPC 18-01-2018). Email do Cliente para devedora informando que estão liquidadas 27/96 prestações, e que o valor remanescente de € 477,48 (69/96) poderá ser liquidado antecipadamente (IPC 29-05-2018). Troca de email entre Cliente e Devedora: estão pagas 28 prestações e não 27. Falta liquidar o valor de € 470,56. Recebido comprovativo de transferência. Encerramento do processo (IPC 30-05-2018)</t>
  </si>
  <si>
    <t>Troca de e-mails com Cliente. Reunião com Paulo Leal, ex-vendedor, o qual assumiu a dívida do Cliente nº 435231, Proc. nº 2070/13.2TBOER, e assinou acordo de pagamento de € 2316,03, em 16 prestações: 15x€ 150,00 + 1x€ 66,03. Contacto com Mandatário da parte contrária. Req. a desistir do pedido executivo. Cliente solicita abertura de linha no relatório com o nº 692500_Paulo Jorge Dionísio Leal. Recebido o comprovativo de pagamento da 1ª prestação. Reenvio ao Cliente (IPC 02-03-2017). Entrega do original do acordo em mão ao Cliente (IPC 03-03-2017). Contacto e e-mail do devedor com pagamento da 2ª prestação. Reenvio ao Cliente (IPC 03-04-2017). Recebido comprovatio de pagamento da 3ª prestação. Reenvio ao Cliente (IPC 08-05-2017). Recebido comprovatio de pagamento da 4ª prestação. Reenvio ao Cliente (IPC 02-06-2017). Recebido comprovatio de pagamento da 5ª prestação. Reenvio ao Cliente (IPC 03-07-2017). Recebido comprovativo de pagamento da 6ª prestação. Reenvio ao Cliente (IPC 02-08-2017). Recebido comprovativo de pagamento da 7ª prestação. Reenvio ao Cliente (IPC 04-09-2017). Recebido comprovativo de pagamento da 8ª prestação. Reenvio ao Cliente (IPC 09-10-2017). Recebido comprovativo de pagamento da 9ª prestação. Reenvio ao Cliente (IPC 03-11-2017). Recebido o comprovativo da 10ª prestação. Reenvio ao Cliente (IPC 04-12-2017). Recebido o comprovativo da 11ª prestação. Reenvio ao Cliente (IPC 03-01-2018). Recebido o comprovativo da 12ª prestação. Reenvio ao Cliente (IPC 06-02-2018). Recebido o comprovativo da 13ª prestação. Reenvio ao Cliente (IPC 05-03-2018). Recebido o comprovativo da 14ª prestação. Reenvio ao Cliente (IPC 04-04-2018). Recebido o comprovativo da 15ª prestação. Reenvio ao Cliente (IPC 08-05-2018). Recebido o comprovativo da 16ª prestação. Reenvio ao Cliente. Encerramento do processo (IPC 04-06-2018).</t>
  </si>
  <si>
    <t>e-mail da Cliente com a confiança do processo. Reclamação de créditos enviada por e-mail para o AJP (HB 3-05-2015). Lançamento de processo (14-05-2015 - CC). e-mail do AJP com boa nota de receção da RC (HB 14-05-2015). Lista provisória de créditos - € 494,54 - € 430,44 está OK (HB 08-06-2015). Email AI com versão final de plano para votação (IPC 10-08-2015). Plano contempla o pagamento do valor de capital acrescido de juros indexados à Euribor 6M + spread progressivo em 120 prestações mensais e sucessivas - para o capital - e em 40 prestações trimestrais - juros - com início após 1 ano a contar da data de homologação do Plano (HB 17-08-2015). O Tribunal notificou-nos da Sentença de homologação do plano. E-mail para Devedora com o NIB para efeitos de pagamentos das prestações Plano PER e indicação de que aguardamos o envio de cronograma de pagamentos para efeitos de programação financeira de pagamentos - CFR FICHEIRO PAGAMENTOS PRESTACOES PLANOS (HB 21-10-2015). Email do responsavel financeiro da Devedora com a programação dos pagamentos e proposta de liquidação anual e uma vez na posse de instruções da Cliente, informaremos em conformidade relativamente à mesma (HB 22-10-2015). E-mail para Cliente com a informação do plano de pagamentos aplicável à W PT e indicação da proposta de liquidação anula de valores (HB 27-10-2015). despacho a admitir a interposição de recurso da decisão de homologação do plano (HB 21-12-2015). Consulta Citius: processo continua na relação a aguardar decisão (IPC 29-04-2016). Not. Acordão da Relação a negar provimento ao recurso (IPC 11-07-2016). Not. da conta (IPC 11-10-2016).Cliente informa da inexistência de pagamentos (IPC 18-01-2018). Contacto da Colega Patricia Oliveira: ia falar com a devedora para regularização do incumprimento (IPC 05-02-2018). Email do Cliente com edital de Insolvência. Encerramento desta linha no relatório (IPC 04-06-2018)</t>
  </si>
  <si>
    <t>1188/18.0T8BRR</t>
  </si>
  <si>
    <t>Email do Cliente com edital de novo PER. Agendamento prazo RC IPC 21-06-2016). Reclamação de créditos + Req. a juntar procuração (IPC 04-07-2016). Email do AIJ com proposta de plano: perdão de juros; carência de 36 meses; pagamento do capital em 144 prestações, amortizando nas primeiras 132 o valor correspondente a 60% e nas 12 remanescentes o valor correspondente a 40% do capital (IPC 13-09-2016). Email do AIJ com nova proposta de plano: perdão de juros; carência de 18 meses; pagamento do capital em 120 prestações, amortizando nas primeiras 36 o valor correspondente a 10%; da 37ª à 84ª: 20% capital; da 85ª à 96ª: 15%; da 97ª à 108ª: 25% e da 109ª à 120ª: 30% (IPC 14-10-2016). Not. despacho aprovação do plano (IPC 14-11-2016). Not. despacho homologação do plano (IPC 26-01-2017). Not. alegações de recurso apresentado pelo Novo Banco (IPC 03-03-2017). Consulta Citius: Recurso foi julgado improcedente e manteve a decisão recorrida. Email ao Cliente com termos do plano (IPC 18-07-2017). Email do Cliente com edital de insolvência. Agendamento prazo RC (IPC 04-06-2018)</t>
  </si>
  <si>
    <t>2306/18.3T8OAZ</t>
  </si>
  <si>
    <t>Lançamento processo (CC 28.09.2012)Apresentámos reclamação de créditos(RP01-10-2012)Foi junto o plano de revitalização ao autos para votação(RP11-02-2013)Foi homologado acordo de revitalização(RP06-03-2013)  Aguarda distribuição do processo de acordo com a nova organização judiciária para requerer certidão para efeitos fiscais (MCS 30-09-2014). Consulta portal: processo não redistribuido. Plano homologado (IPC 11-08-2016). Email do Cliente com edital de insolvência. Encerramento desta linha no relatório (IPC 04-06-2018)</t>
  </si>
  <si>
    <t>1216/18.9T8STR</t>
  </si>
  <si>
    <t>CLAUDIA RAQUEL DE MATOS MEIRELES E SILVA</t>
  </si>
  <si>
    <t>285/18.6T8AMT</t>
  </si>
  <si>
    <t>NORCHAPA STEEL INDUSTRIES, LDA</t>
  </si>
  <si>
    <t>2881/18.2T8GMR</t>
  </si>
  <si>
    <t>258/18.9T8STS</t>
  </si>
  <si>
    <t>909/18.5T8VNG</t>
  </si>
  <si>
    <t>Lançamento de processo (13-03-18 - CC). Email do Cliente em 08/03 com indicação de accionamento (IPC 13-03-2018). Intentada injunção (IPC 20-04-2018). Atribuição de número à injunção (IPC 23-04-2018). Cliente informa da receção de cheque de € 282,27 e solicita envio de requerimento de injunção, o qual foi remetido nesta data (IPC 22-05-2018). Obtenção de FE (IPC 07-06-2018)</t>
  </si>
  <si>
    <t>627/18.4T8AMT</t>
  </si>
  <si>
    <t>Consulta portal: declarada a insolvência em 24/11/2016. Agendamento prazo RC (IPC 06-12-2016). Email do Cliente com edital de insolvência (IPC 07-12-2016). Reclamação de créditos + req. a juntar procuração (RSR 22-12-2016). Not. proposta de plano: pagamento da totalidade da dívida em 180 prestações mensais, após 6 meses de carência (IPC 29-03-2017). Not. despacho aprovação do plano (IPC 20-06-2017). Not. despacho homologação do plano (IPC 08-09-2017). Email ao Cliente com termos do plano. Inclusão na listagem dos planos. Req. a indicar IBAN (IPC 16-10-2017). Email do Cliente a reenviar e-mail da Insolvente a solicitar IBAN. Email a responder e a questionar da possibilidade de pagamento do valor total (IPC 14-03-2018). Contacto com Sr. Vitor Costa. Troca de email com Cliente. Correção do plano na listagem. Email do Cliente a aceitar o pagamento de capital de uma só vez prescindindo dos juros. Email a informar o Sr. Vítor Costa (IPC 09-04-2018). Not. sentença de graduação de créditos (IPC 17-04-2018). Troca de emails com Sr. Vítor Costa (IPC 19-04-2018). Novo e-mail: vão proceder ao pagamento integral do capital e de imediato (IPC 24-04-2018). Recebido o comprovativo de pagamento de 100% capital. Reenvio ao Cliente. Encerramento do processo (IPC 26-04-2018). Email da Devedora a pedir recibo de pagamento. Reenvio ao Cliente (IPC 11-06-2018)</t>
  </si>
  <si>
    <t>Acordo homologado 1676/12.1TYLSB (MCS 12-08-2014). E-mail da Cliente com a informação do novo edital PER (HB 25-01-2016). Agendamento prazo RC (HB 26-01-2016). Reclamação de créditos (HB 28-01-2016). Not. Impugnações credores Cofidis, Banco BIC e Novo Banco (IPC 29-02-2016). Consulta Citius: lista credores junta em 18/02: crédito da WPT reconhecido em conformidade (IPC 01-03-2016). Email do AI com apresentação do plano, o qual prevê o perdão de juros, carência de 2 anos após trânsito da homologação, liquidação do capital em 15 anos, 26 prestações semestrais, considerando um bullet, subsequente à última prestação, de 40% do montante apurado (IPC 28-04-2016). Not. despacho. não foi possível alcançar aprovação de plano. Encerrado o processo negocial (IPC 08-06-2016). Not. despacho a conceder novo prazo para votação até dia 13/09 (IPC 06-09-2016). Not. despacho encerramento por não aprovação e remessa dos autos para distribuição como insolvência (IPC 07-11-2016). Consulta portal: publicada a declaração de Insolvência em 02/12. Agendamento prazo RC. Encerramento desta linha no relatório (IPC 06-12-2016). Not. no proc. 872/18.2T8VFX (proveniente do 4694/15.T8VFX) com a informação que o PER foi encerrado. Face ao não reconhecimento pela Devedora da situação de insolvência, ao contrário do parecer do AJP, foi a mesma citada e os autos aguardam julgamento (IPC 11-06-2018)</t>
  </si>
  <si>
    <t>70407/13.5YIPRT</t>
  </si>
  <si>
    <t>Consulta Citius e portal: foi publicado anúncio de novo PER em 08/02. Agendamento prazo RC. Email a informar o Cliente (IPC 13-02-2017). Email do Cliente com o edital do PER (IPC 20-02-2017). Reclamação de créditos + Req. a juntar procuração (RSR 27-02-2017). Not. proposta de plano: pagamento da dívida em 169 prestações, sendo 50% pago na última prestação (IPC 06-06-2017). Not. despacho de aprovação do plano (IPC 22-06-2017). Not. despacho de homologação do plano (IPC 13-10-2017). Email ao Cliente com termos do plano + Req. a indicar IBAN (IPC 21-11-2017).Cliente informa da inexistência de pagamentos (IPC 18-01-2018). Email ao Mandatário a solicitar regularização prestações vencidas ou pagamento integral (IPC 02-02-2018). Contacto com Devedora_Nuno Mendes: vão antecipar a totalidade do valor de capital. O perdão de juros está vertido no plano. Email a enviar IBAN (IPC 12-06-2018). Recebido o comprovativo de pagamento. Envio ao Cliente (IPC 18-06-2018)</t>
  </si>
  <si>
    <t xml:space="preserve">Lisboa Noroeste-Sintra </t>
  </si>
  <si>
    <t>Avelino José Machado Martins</t>
  </si>
  <si>
    <t>1049/09.3TBSTS</t>
  </si>
  <si>
    <t>Lançamento de processo. (28.05.09 MM)Apresentámos reclamação de créditos(RP01-07-2009)O AI informou que o nosso crédito se encontra reconhecido pelo valor reclamado(RP08-07-2009)Foi proferida sentença de verificação e graduação de créditos(RP03-11-2009)Foi requerida certidão (VS05-04-2010)Foi entregue certidão à cliente .Não obstante o acompanhamento do processo de insolvência até final, encerrámos o processo no relatório(RP21-05-2010). Not. despacho encerramento (IPC 18-06-2018)</t>
  </si>
  <si>
    <t>Lançamento de processo (MM 20.10.08) Procedemos à reclamação de créditos (31.10.08TG)O AI informou que o nosso crédito se encontra reconhecido pelo valor reclamado(RP08-01-2009)Assembleia de Credores(RP30-06-2009)Foi requerida certidão(RP18-12-2009)Foi entregue certidão à cliente(RP26-01-2010)Não obstante o acompanhamento do processo de insolvência até final, encerrámos o processo no relatório(RP22-04-2010) Despacho Saneador no apenso da reclamação de créditos face à impugnação apresentada por um dos credores (VS30-09-2010). Fomos notificados dos documentos juntos aos autos pelo AI indicado na insolvencia  - relação de credores que deverá considerar um outro credito reclamado - bem como do Doc. do Sireve junto pelo gestor de processo (HB 17-06-2013). Not. proposta de rateio: WPT tem a receber € 417,96 (IPC 26-10-2017). Consulta Citius: elaborado novo mapa de rateio: WPT tem a receber € 378,74 (IPC 03-01-2018). Not. novo mapa de rateio: WPT tem a receber € 380,35 (IPC 05-04-2018). Not. despacho encerramento (IPC 21-05-2018). Recebido cheque + email a informar o Cliente + remessa via CTT (IPC 20-06-2018)</t>
  </si>
  <si>
    <t>Certidão recusada, pois a sentença de declaração de insolvência foi revogada. Criação desta linha. Email a informar o Cliente e a solicitar confirmação de execução da FE (IPC 05-02-2018). Envio de carta de interpelação para a morada da injunção (IPC 12-06-2018). Recebido contacto do Sr. Carlos Carvalho (filho)_938066797, a solicitar nº de conta para fazer o depósito. Email a informar (IPC 18-06-2018). Recebido o comprovativo de pagamento. Encerramento do processo (IPC 20-06-2018)</t>
  </si>
  <si>
    <t>11570/18.7T8SNT</t>
  </si>
  <si>
    <t>11571/18.5T8SNT</t>
  </si>
  <si>
    <t>11569/18.3T8SNT</t>
  </si>
  <si>
    <t>11567/18.7T8SNT</t>
  </si>
  <si>
    <t>11568/18.5T8SNT</t>
  </si>
  <si>
    <t>4183/18.5T8VNF</t>
  </si>
  <si>
    <t>11270/18.8T8SNT</t>
  </si>
  <si>
    <t>11269/18.4T8SNT</t>
  </si>
  <si>
    <t>2319/18.5T8LOU</t>
  </si>
  <si>
    <t>2265/18.2T8PBL</t>
  </si>
  <si>
    <t>SOVINORTE-SOC.VID.NORTE, LDA.</t>
  </si>
  <si>
    <t>Apresentámos reclamação créditos(AD11-08-2009)a sequência da devolução da reclamação por não reclamado pelo AI e confirmada a morada, requereu-se a junção aos autos da reclamação de créditos, bem como do comprovativo tempestivo da mesma.(RP25-08-2009) Foi requerida certidão (VS12-04-2010)Foi entregue certidão à cliente .Não obstante o acompanhamento do processo de insolvência até final, encerrámos o processo no relatório(RP21-05-2010). Not. da conta (IPC 06-10-2016). Not. despacho encerramento (IPC 02-03-2017). Not. mapa de rateio: WPT nada recebe (IPC 21-06-2018)</t>
  </si>
  <si>
    <t>Execução pendente de instruções da Würth 27-11-08.Carta intimidatória 8-12-08 Requerimento executivo(RP24-07-2009)O SE juntou relatório da 1ª fase de pesquisas: O Executado tem 2 execuções pendentes, não aufere rendimentos ou pensões, os bens móveis e imóveis já se encontram onerados, razão pelo que vai proceder á penhora de bens móveis(RP22-09-2009)O SE juntou auto de penhora em que constam 4 verbas avalidadas em € 1700, encontrando-se aguardar devolução do AR para citação após a penhora(RP26-01-2010)A cliente informou que o Executado não cumpriu o acordo, razão pelo que solicitou a prossecução da vennda dos bens penhorados ao SE(RP18-03-2010)Foi enviado email a propor venda por negociação particular pelo valor constante no auto(RP21-06-2010) Notificação sobre a modalidade da venda (04-02-2011)E-mail SE solicitando informações referentes ao estado do processo (16-02-2012 - JS)Foi enviado reforço de provisão à cliente(RP27-03-2013). Leitura de e-mails e de respostas com cliente sobre possibilidade de notificação de BP - custo de € 15,30 - para informação da penhora de saldos em contas bancarias dos quais o Executado seja titular e a desnecessidade de ser feita nova citação dos credores publicos atenta a realização da mesma sem que tivesse sido deduzida qualquer reclamação, conforme informação prestada pelo AE (HB 28-10-2013). Comunicação ao AE com a indicação para ser notificado o BP para efeitos de verificação das contas bancárias das quais o Executado seja titular, na sequencia da instrução do cliente para o efeito, com pedido de informação do estado da venda dos bens penhorados a ordem dos autos (HB 29-10-2013). e-mail do AE com a informação de quais as contas que o Executado é titular - Santander Totta, BPN, CGD e CCA - a que demos sequencia com o pedido de indicação pelo cliente da conta bancária da qual o Executado efetuou pagamentos à WP no passado, para efeitos de notificação de penhora do respetivo saldo (HB 11-11-2013). E-mail para AE com a indicação de que deverão ser bloqueadas as contas - Santander Totta,  CGD e CCA - na sequência da instrução do cliente para o efeito (HB 27-11-2013). Processo incluído em listagem do AE para realização de diligência externa (MCS 30-06-2014). Fatura GL - entidades bancárias (IPC 09-12-2014). Fatura para pagamento penhora saldos - respostas negativas - pago pelo DAF em 17/12/2014, no valor de € 37,64 (IPC 22-12-2014). Recibo CS (IPC 24-12-2014). Agendada diligência externa (IPC 09-01-2015). Not. AE a questionar fiel depositário sobre o paradeiro dos bens penhorados em 12/11/2009 (IPC 19-01-2015). Email do Cliente com edital de Insolvência. Email ao AE a solicitar certidão para efeitos de RC (IPC 26-07-2016). Not. suspensão da execução face à insolvência (IPC 25-07-2017). Not. extinção (IPC 22-06-2018)</t>
  </si>
  <si>
    <t>2219/18.9T8LRA</t>
  </si>
  <si>
    <t>Maria da Conceição dos Santos</t>
  </si>
  <si>
    <t>HABISOPO CONSTRUTORES,LDA</t>
  </si>
  <si>
    <t>32/18.2T8VNC</t>
  </si>
  <si>
    <t>FERNANDO FERREIRA-PNEUS,LDA</t>
  </si>
  <si>
    <t>1776/18.4T8LRA</t>
  </si>
  <si>
    <t>Olga Maria Trancho de Matos Castelão</t>
  </si>
  <si>
    <t>1920/18.1T8LRA</t>
  </si>
  <si>
    <t>14.10.10 Injunção WP fich 348.040 Foi aposta fórmula executória(RP09-02-2011)  Foi oposta fórmula executória, pelo que enviámos 2ª carta ao devedor (30-05-2011 - ES)Requerimento executivo(RES08-08-2011)E-mail SE solicitando informações referentes ao estado do processo (19-05-2012 - JS)Insistimos com o SE, no sentido de apurar informações sobre as diligências efectuadas (06-08-2012 - JS). E-mail para cliente com recibo de pagamento do valor de taxa agravada paga a camara de solicitadores (HB 05-08-2013). Fomos notificados pelo AE do relatorio de diligencias de fase 1: Execuado tem 3 execuções no registo infomratico, todos os bens onerados. Será agendada diligencia de penhora de bens moveis (HB 20-11-2013). E-mail do Cliente com a informação da Insolvência da Executada reencaminhado para o AE com instrução para suspensão de diligências executivas em curso e emissão da Certidão no prazo de 25-06-2014 (HB 11-06-2014).  Notificados da requerimento do AE ao processo a informar da insolvência do Executado (MCS 17-06-2014). Not. extinção face ao encerramento da insolvência por rateio (IPC 26-06-2018)</t>
  </si>
  <si>
    <t>S.CONRADO AUTOMOVEIS, S.A.</t>
  </si>
  <si>
    <t>4236/17.7T8OAZ</t>
  </si>
  <si>
    <t>JOSE FERREIRA DE SOUSA TORRES</t>
  </si>
  <si>
    <t>955/18.9T8AMT</t>
  </si>
  <si>
    <t>Pedro Manuel Aráujo da Silva Alves</t>
  </si>
  <si>
    <t>Nídia Maria Coimbra de Sousa Lamas</t>
  </si>
  <si>
    <t>Execução injunção pendente até instruções da Wurth; requerido notificado em Rua Cubal, nantes, 5400-581 Chaves 05-09-07. carta intimidatória enviada ao Requerido 26-09-07. Requerimento executivo 28-12-07. Enviada cópia de segurança do requerimento executivo 08-01-08. Pedido de provisão 18-03-08. Enviado pedido de provisão à Würth 11-04-08. E-mail da Würth a informar da celebraçao do acordo de pagamento nos seguintes termos: valor em divida de 1.849,97€ (2.349,97€-500,00€) , pagamento fraccionado, titulado com 4 cheques datados no valor 462,50€ cada um, com vencimento ao dia 22 dos meses de Abril até Julho 2008.Email da Wurth remetendo directamente para o SE comprovativo da liquidação da provisão 14-5-08. Enviado e-mail à Würth a solicitar se os cheques tiveram boa cobrança 17-06-08 E-mail da Würth a informar que  o cliente possui ainda por liquidar 2 cheques no valor de 462,50€ cada um com vencimento em 20/07 e 20/08, tendo liquidado 2 cheques de igual valor com vencimento em 20/05 e 20/06. Enviado e-mail à Würth a solicitar se os cheques tiveram boa cobrança 15-09-08. Email da Wurth referindo que o último cheque veio devolvido por falta de provisão, pela 2.ª vez mas que estão a desenvolver contactos para tentar resolver o assunto 27-9-08. Email à Wurth solicitando confirmação da cobrança do último cheque veio devolvido 11-12-08. Email da wurth informando que devedor não procedeu ao pagamento devendo o processo seguir os seus ulteriores termos 11-12-08. O SE informou que as pesquisas n apuraram bens pelo que irá agendar diligência de penhora(RP27-04-2010)O SE delegou penhora e citação em colega  - Silvia Teixeira em Chaves(RP19-05-2010) Reunião para revisão de processos (RP18-01-2011)Instância interrompida(RP13-03-2012)Foi solicitada a delegação da penhora bens móveis(RP14-12-2012)Foi requerida certidão para efeitos fiscais(06-05-2013-PRS). Fomos notificados de que se enocntra pronta a requerida certidão, tendo a PRA diligenciado pela respetiva remessa (HB 17-08-2013).  Fomos notificados do despacho que admitiu a emissão da certidão que já está a caminho da PRA (HB 09-09-2013). verificação da certidão recebida, com elementos que justificam a incobrabilidade da dívida e preparação da remessa para o cliente e dos elementos a entregar via DAF, uma vez dada a indicação de movimentação pela WP (HB 23-10-2013). E-mail do cliente com a informação de que as certidão ter sido recebida, não tendo sido movimentada (incluída no trabalho dos auditores), pelo que deveremos manter o estado: certidão e situação: em Tribunal (HB 29-10-2013). E-mail do cliente com a indicação de que deveremos manter o Estado - Certidão e Situação - em Tribunal (HB 29-11-2013). A instância está deserta por falta de impulso, com visto em correição desde 2013. Certidão emitida mas sem RIE (IPC 28-01-2015). Email do Cliente com informação de anulação do saldo (IPC 29-07-2016). Not. nota final no valor de € 72,41 (IPC 09-07-2018)</t>
  </si>
  <si>
    <t>2143/18.5T8STS</t>
  </si>
  <si>
    <t>Lançamento de processo. (17-04-2013-CC) Apresentámos reclamação de créditos(17-04-2013-PRS). Fomos notificados da lista provisória de créditos, do qual o nosso foi reconhecido nos precisos termos em que foi reclamado (HB 24-06-2013). Fomos notificados do plano que será proposto para efeitos de acordo entre credores, estando previsto o pagamento integral do capital em dívida em 150 prestações mensais iguiais e sucessivas, com inicio no 1.º dia util subsequente ao 1.º mes apos o transito em julgado (HB 19-10-2013). Plano contempla: €111,27 em 150 prestações - € 0,742/ mês com início em Janeiro de 2014 e fim em Julho de 2026. e-mail do cliente com a indicação de qeu foi pedido o NIB para o pagamento da 1.ª prestação (HB 20-01-2014). E-mail para cliente com a informação do plano prestacional apliável a  W PT. E-mail para colega que representa a Devedora com a informação do NIB para efeitos de pagamento (HB 21-01-2014). E-mail do Colega com o comprovativo de transferência de € 0,74 a título de 1.ª prestação do Plano, reenviado para o Cliente (HB 04-02-2014). E-mail para Colega com pedido de envio do comprovativo de pgto da 2.ª prestação do acordo (HB 28-02-2014). e-mail para Colega com pedido de envio da 3.ª prestação do acordo (HB 31-03-2014). e-mail para Cliente com reminder de que vencerá amanha a 5/150 prestação no valor de € 0,72 (HB 30-05-2014). E-mail para Cliente com pedido de confirmação de pagamento de 6/150 prestações (HB 30-06-2014). E-mail para Colega que representa a Devedora com pedido de informação acerca da possibilidade de antecipação do pagamento do valor devido à W PT uma vez que estão a ser realizados pagamentos mensais de € 0,75, na sequencia do pedido do Cliente para o efeito que confirma o pagamento de 6/150 prestações de € 0,75 (HB 16-07-2014). E-mail para Cliente com pedido de informação de pagamento de 7/150 prestações - € 0,742 -venceu em 31-07-2014 (HB 08-08-2014). E-mail para Cliente com reminder de que venceu a 8/150 prestações e que não temos indicação de ser possível a antecipação de pagamentos por parte do Colega que representa a Devedora (HB 31-08-2014). E-mail do Cliente com a informação de que estão pagas 7/150 prestações (HB 01-09-2014). email à Cliente a solicitar confirmação quanto ao pagamento da prstação 9/150 (MCS 07-10-2014). Email da Cliente a confirmar o pagamento da prestação 9/150 (MCS 09-10-2014). venceu a 11/150 prestações. E-mail para Cliente com pedido de confirmação deste pagamento (HB 16-12-2014)l. E-mail da Cliente com a confirmação do pagamento da 11/150 prestações (HB 17-12-2014). E-mail para Cliente com a informação das prestações do Plano Insolvencia sistematizada em excel, pedido de confirmação de pamento da 12+13/150 prestações de € 0,742 cada uma (HB 03-02-2015). E-mail para Cliente com o ponto de situação dos pagamentos plano (HB 03-09-2015). e-mail para Cliente a solicitar ponto de situação dos pagamentos Plano (HB 03-11-2015). cliente informa o pagamento de 22/150 prestações - 1 * € 0,74 + 21 * € 0,75 desde Janeiro de 2015 (HB 02-02-2016). Cliente confirma pagamento de 26/150 prestações (IPC 18-03-2016). Cliente confirma pagamento de 29 prestações (IPC 23-06-2016). Cliente confirma pagamento de 31 prestações (IPC 29-09-2016). Cliente confirma o pagamento de 34 prestações (IPC 20-12-2016). Cliente confirma o pagamento de 42 prestações (IPC 18-01-2018). Contacto com Dra. Judite Pereira_224663430 acerca possibilidade de antecipação da totalidade dos pagamentos. Aguardo email com minuta cessão de créditos (IPC 15-02-2018). Recebida minuta de cessão de créditos. Email ao Cliente a propor liquidação antecipada mediante a cessão dos créditos à sócia Dra. Judite (IPC 20-02-2018). Ok do Cliente (IPC 21-02-2018). Email a Dra. Judite com envio da minuta da cessão preenchida (IPC 26-02-2018). Email à Dra. Judite a insistir (IPC 12-04-2018). Cliente informa do pagamento de 52/150 prestações no valor de € 0,75 + edital de novo PER. Encerramento desta linha no relatório (IPC 09-07-2018)</t>
  </si>
  <si>
    <t>CARTOPAUTO-COM.E MANUTENÇÃO</t>
  </si>
  <si>
    <t>Lançamento de processo (AS 17.04.07)Execução (25.05.07-RR) Recepcionamos informação de SE sobre a existencia de um veiculo automovel, à qual respondemos não ser do noss ointeresse a sua penhora uma vez que existe uma reserva de propriedade registada. Assim solicitamos agendamento de penhora de bens móveis (RR-11.06.07) Não foi possivel contacto telef com Se pelo que remetemos fax a solicitar marcação penhora (RR-10.07.07) Recebido ofício da SE a informar que realizou a diligência de penhora, na qual a representante da Executada se prontificou a passar dois cheques, o primeiro no valor de € 831,28 e o segundo no valor remanescente, perfazendo o valor total de € 1273,30 e datados de 23.07.2007 e 23.08.2007, respectivamente.     Enviado fax a SE a solicitar informações sobre a boa cobrança dos cheques emitidos pela representante legal da excutada e, no caso de a mesma se verificar, proceder à transferência bancária para a conta da Wurth. Caso se tenha verificado efectivamente o pagamento da dívida, solicitou-se ainda o envio da nota final de honorários com vista ao encerramento do processo (RV 27.09.07). Fax para SE a enviar NIB para transferência da quantia exequenda(ST - 23-11-2007)Registamos a transferência bancária de € 1078,88 e remetemos mail com comprovativo e nota final de honorários. A aguardar despacho de extinção. Encerramos o processo (AA 17.01.08). Req. da AE a pedir inserção no RIE (IPC 10-07-2018)</t>
  </si>
  <si>
    <t>Lançamento de processo (14-04-2016 - CC). Recebido edital de PER em 13/04. Agendamento prazo RC (IPC 14-04-2016). Reclamação de créditos enviada por email para AIJ. Req. a juntar procuração (IPC 15-04-2016). Not. Lista provisória: crédito WPT consta em conformidade (IPC 19-04-2016). Not. sentença quanto às impugnações apresentadas (IPC 10-05-2016). Email AIJ com proposta de plano: perdão de juros, pagamento do capital em 102 meses, prazo de carência de 18 meses (IPC 18-07-2016). Not. despacho homologação do plano (IPC 03-08-2016). Email ao Cliente com teor do plano. Inclusão na listagem (IPC 09-11-2016).  Req. a indicar IBAN (RSR 11-11-2016). Email do Cliente com edital de insolvência. Encerramento desta linha no relatório (IPC 11-07-2018)</t>
  </si>
  <si>
    <t>12574/18.5T8SNT</t>
  </si>
  <si>
    <t>E-mail da Cliente com a informação da Insolvencia do Executado. E-mail para AE com a instrução para a suspensão das diligencias executivas em curso e emissão da Certidão para a instrução da RC no prazo de 05-03-2015. Agendamento de prazo de RC (HB 26-02-2015). E-mail da AE com a certidão para instrução da RC digitalizada que nos será remetida via CT na data de hoje(HB 04-03-2015). Reclamação de creditos (HB 06-03-2015). O AI notificou-nos do relatorio que se pronuncia pelo encerramento da insolvencia por IMI e da lista de créditos - € 3.035,50 dos quais € 1.438,41 está OK (HB 16-04-2015). Email do Cliente a informar que recebeu despacho de extinção. Contacto com o Tribunal: processo foi extinto por existência de processo de insolvência anterior: 2867/08.5TBPRD, J2, Amarante, no qual não teremos reclamado créditos, dado que soubemos da existência do mesmo apenas em 23/10/2009 (IPC 06-05-2016). Email do Cliente com edital de encerramento por rateio do proc. 2867/08.5TBPRD (IPC 09-07-2018)</t>
  </si>
  <si>
    <t>04001.7095</t>
  </si>
  <si>
    <t>899/18.4T8PVZ</t>
  </si>
  <si>
    <t>Email do Cliente com edital de novo PER. Agendamento prazo RC (IPC 05-08-2016). Reclamação de créditos + Req. a juntar procuração (RSR 11-08-2016). Carta da AIJ a informar que o crédito foi reconhecido pelo valor reclamado e reconhecida natureza garantida face à constituição de hipoteca no anterior PER para pagamento dos créditos reconhecidos (IPC 24-08-2016). Not. da impugnação da devedora ao crédito reclamado pela WPT (IPC 31-08-2016). Resposta à impugnação deduzida pela Devedora (IPC 13-09-2016). Resposta da AIJ à impugnação deduzida: concorda com a resposta da Wurth (IPC 19-09-2016). Email do AIJ com proposta de plano: perdão de juros; pagamento do capital em 151 prestações: 150 crescentes, sendo o valor residual de 40% pago na última prestação (151); período de carência de 24 meses (IPC 15-11-2016). Req. da AIJ a informar que a devedora se encontra em situação de Insolvência (IPC 22-12-2016). Not. a declarar encerrado o processo de negociações sem aprovação do plano. Extinção da instância (IPC 13-02-2017). Email da devedora a informar que não se encontra em situação de insolvência e a solicitar prazo de 2 meses para regularização da dívida. Email do Cliente a questionar quanto a aprovação do plano. Resposta informando que o mesmo não obteve aprovação (IPC 24-04-2017). Email à devedora a questionar quando vão proceder ao pagamento (IPC 07-11-2017). Email do Cliente com notificação para reclamar créditos em processo de execução da SS. Troca de emails com Cliente. Encerramento desta linha no relatório (IPC 11-07-2018)</t>
  </si>
  <si>
    <t>Segurança Social-Aveiro</t>
  </si>
  <si>
    <t>Lançamento de processo (05-11-2014 AS). Requerimento executivo (IPC 14-11-2014). Fatura GL (IPC 09-12-2014). Req. AE pedido inserção RIE (IPC 22-12-2014). Not. Relatório fase 1: RIE: não constam execuções; IPSS: não ufere rendimentos/subsídios; CGA: não consta como subscritor; CRA: possui 1 viatura com reserva; Finanças: não possui imóveis; Insolvência: não consta; LPE: não consta; Contratos Públicos: não consta (IPC 06-03-2015). Not. entidade com reserva para saber se mantém interesse (IPC 09-03-2015). Not. resposta entidade com reserva a informar que não mantém interesse (IPC 28-04-2015).  Email ao AE a questinar pela diligência externa (IPC 27-05-2016). Email do Cliente com informação acerca da diligência: solicita tratamento como incobrável +Email do Cliente para Executado a informar que aceita o pagamento de € 1800,00 em 18 prestações, com início em Dezembro (IPC 30-11-2016). Not. auto de diligência: não foram localizados bens. Email ao Cliente a questionar se o acordo se concretizou. Cliente responde positivamente: pagas 2 prestações de € 100,00 cada (IPC 18-01-2017). Email a informar o AE (IPC 30-01-2017). Email do Cliente para executado: estão pagas 7 prestações de 100€, a próxima vence dia 05/07 (IPC 04-07-2017). Cliente informa do pagamento integral (€ 1800,00) e solicita encerramento (IPC 22-05-2018). Not. nota final no valor de € 523,72, entregue no DAF para tratamento (IPC 23-05-2018). Req. a juntar comprovativo de pagamento dos juros compulsórios no valor de € 97,60 (IPC 25-05-2018). Not. nova nota final retificada no valor de € 402,04, entregue no DAF para tratamento (IPC 07-06-2018). Not. extinção (IPC 13-07-2018)</t>
  </si>
  <si>
    <t>DANIEL TAVARES RAFAEL LDA</t>
  </si>
  <si>
    <t>LIKE A BOSS AUTO CENTER, LDA</t>
  </si>
  <si>
    <t>HELEOAN2 MOBILIARIO DESIGN, LDA</t>
  </si>
  <si>
    <t>2872/18.3T8OAZ</t>
  </si>
  <si>
    <t>1212/14.5TYLSB</t>
  </si>
  <si>
    <t>Foi apresentada reclamação de créditos na falência. Já entragámos o substabelecimento.(SC) Consultámos o processo no tribunal onde foi possível apurar que foram apreendidos os seguintes bens: - todos os bens pertencentes à falida que se encontravam nas suas instalações: valor Esc. 3.331.500$00; Créditos sobre terceiros: valor Esc. 13.716,833$00 e contrato de promessa de compra e venda das instalações onde a falida laborava e tinha a sua sede celebrado em 12.06.91 tendo a falida pago ao prom,itente vendedor a título de sinal e do pgamaento do mesmo Esc. 131.700,000$00. Vamos aguardar um pouco mais para estarmos em condições de aferir se estes valores serão suficientes para serem distribuídos pelos credores na sua proporção (22.11.05 PB). Requerimento de certidão para efeitos fiscais (23.01.06 PB).A certidão para efeitos fiscais já foi levantada.(22.02.07). Certidão entregue a cliente (07.03.07 JM).Vamos consultar o processo de forma a averiguar se é de encerrar ou se a Wurth terá direito a alguma quantia (AA 18.07.07) Uma vez que já foi emitida certidão, entregue ao cliente e não existem bens susceptíveis de pagar a dívida no processo de falência, encerramos o processo (30.07.07 TG). Not. sentença de graduação de créditos (IPC 13-07-2018)</t>
  </si>
  <si>
    <t>2272/18.5T8LLE</t>
  </si>
  <si>
    <t>12597/18.4T8SNT</t>
  </si>
  <si>
    <t>12598/18.2T8SNT</t>
  </si>
  <si>
    <t>12599/18.0T8SNT</t>
  </si>
  <si>
    <t>12600/18.8T8SNT</t>
  </si>
  <si>
    <t>4002/18.2T8GMR</t>
  </si>
  <si>
    <t>4022/18.7T8MAI</t>
  </si>
  <si>
    <t>994/18.0T8MMN</t>
  </si>
  <si>
    <t>2754/18.9T8ENT</t>
  </si>
  <si>
    <t>5097/18.4T8STB</t>
  </si>
  <si>
    <t>3699/18.8T8VNG</t>
  </si>
  <si>
    <t>Sílvia Isabel Gonçalves Rodrigues Raimundo</t>
  </si>
  <si>
    <t>E-mail da Cliente com a confiança do processo (HB 10-11-2015). Lançamento processo (10-11-2015 CC). Agendamento do prazo RC (HB 10-11-2015). Reclamação de créditos (HB 11-11-2015). Lista provisória - € 326,74 - € 321,28 OK (HB 01-12-2015). Lista retificada na sequencia de impugnações - € 326,74 - € 321,28 (HB 22-01-2016). Not. proposta plano: pagamento de 100% capital em 10 anos, em prestações trimestrais sucessivas de igual valor, período de carência de 36 meses, perdão total dos juros (IPC 29-02-2016). Not. ata de aprovação do plano (IPC 10-03-2016). Not. sentença homologação do plano (IPC 16-03-2016). Email ao Cliente a transmitir termos do plano: inicio em 15/04/2019, prestações trimestrais de 8,185 (IPC 29-03-2016). Email do Cliente com edital de insolvência. Encerramento desta linha no relatório (IPC 18-07-2018)</t>
  </si>
  <si>
    <t>2366/18.7T8AVR</t>
  </si>
  <si>
    <t>2506/18.6T8AVR</t>
  </si>
  <si>
    <t>Email do Cliente com carta da AI informando que o crédito não reclamado, não foi reconhecido (IPC 17-07-2018). Req. A juntar procuração. Email ao Cliente informando que foi proposto o encerramento do processo por inexistência de bens. Email do Cliente concordando com desinteresse em impugnar a lista de credores (IPC 18-07-2018)</t>
  </si>
  <si>
    <t>MARIA AMELIA FERREIRA DE SOUSA UNIP</t>
  </si>
  <si>
    <t>1829/18.9T8STS</t>
  </si>
  <si>
    <t>e-mail de cliente a informar que vendedor se vai deslocar à morada da devedora para tenetar devolução da mercadoria entregue, aguardo instruções quanto à reclamação de créditos (06-02-2014 MNS). E-mail de cliente a informar para prosseguir com reclamação de créditos, e incluir no valor a reclamar a taxa de justiça paga por ter havido oposição à injunção (18-02-2014 MNS) Reclamação de créditos (18-02-2014 MNS). Recebido relatorio 155º do CIRE, lista provisoria de credores: credito reconhecido no valor reclamado e proposta de plano de insolvência (26-02-2014 MNS). Plano de insolvencia: 50% de € 722,40 serão pagos em 20 prestações semestrais com 2 anos de carência. Remanescente de € 361,20 serão pagos rateadamente de acordo com a recuperação dos creditos que a Insolvente tenha a receber dos Clientes. A proposta será discutida em assembleia (HB 28-02-2014). E-mail do Cliente com a informação do termo da adminstração pelo devedor (HB 04-06-2014). O tribunal notificou-nos da junção aos autos do requerimento apresentado pelo AI no qual o mesmo informa que iniciaram as diligencias de liquidação de ativo, na sequencia do despacho que dispensou a realização da assembleia de credores com esse fim (HB 23-06-2014). A leiloeira LC PRemium notificou-nos de que está a realizar as diligências de venda do ativo da insolvente (HB 12-05-2015). O Tribunal notificou-nos da nova lista de creditos junta aos autos pelo AI - € 722,40 - € 710,34 está OK (HB 30-06-2015). Not. auto de abertura de propostas: apresentada proposta de compra imóvel pelo valor de € 675.000,00 (IPC 07-03-2016). Not. sentença de graduação de créditos (IPC 02-09-2016). Troca de emails entre AE, Cliente e Executado quanto ao valor em dívida para eventual pagamento: € 1300,00 (IPC 29-12-2016). Not. mapa rateio: WPT nada recebe (IPC 13-03-2017). Not. despacho encerramento (IPC 13-07-2017). Req. a pedir certidão (IPC 02-08-2017). Certidão recebida na PRA (IPC 08-09-2017). Certidão entregue em mão ao Cliente (IPC 14-09-2017). Email do Cliente com informação da movimentação da certidão (IPC 23-11-2017). Not. novo mapa de rateio: WPT tem a receber € 1,48 (IPC 19-12-2017). Email ao AI a indicar IBAN (IPC 24-01-2018). Consulta Citius: pagamento efetuado em 11/06. Email a informar o Cliente (IPC 24-07-2018)</t>
  </si>
  <si>
    <t xml:space="preserve">Lançamento de processo (PS 27.03.07)Enviámos carta ao devedor a solicitar pagamento da dívida ou proposta nesse sentido (JM 29.03.07) Elaborei requerimento de injunção (CG 03.05.2007); Fui contactado pela ex-mulher do Requerido (na sequência de recepção de carta de citação em sua casa), esclareceu que o Requerido já não mora lá, mas está na Holanda. Não sabe mais. Contacto do Requerido: 919964781. Foi aposta Fórmula Executória, pelo que enviámos 2ª carta ao devedor (TV 17.10.07)A carta enviada para o vosso cliente vei devolvida com a indicação "mudou-se". Ficamos assim a aguardar as vossas instruções quanto à execução do requerimento e injunção (AA 13.11.07) Requerimento executivo (18.03.08) SE apurou veiculo automovel em nome do executado, pelo que remetemos fax a informar que sem prejuizo de nos podermos pronunciar quanto a uma eventual penhora, deverá o mesmo primeiro diligenciar no sentido de apurar outros bens ou creditos (RR-30.07.08) Recebemos ofício por parte do SE a informar do resultado das diligências efectuadas. Enviado e-mail a cliente a propor a penhora de veículo automóvel do ano 2002, da marca volkswagen a 16.10.2008. Como ainda não obtivemos resposta até à data de hoje, enviei e-mail a cliente com cópia do registo de automóvel. (TJ08.11.29)Envio a SE a solicitar a penhora de veiculo automóvel, com conhecimento do cliente(TJ10-12-2008)O SE informou que foi registada penhora no veiculo solicitado, pelo que sugeriu a penhora noutro apurado do ano 2001, que ainda se encontra desonerado.Foi enviado mail a solicitar penhora.(RP23-12-2008)Foi penhorado uma viatura no valor de 2000€(RP21-04-2009)O SE envio requerimento para auxilio da força pública para apreensão do veiculo penhorado(RP05-05-2009)O SE juntou aos autos comprovativo registo da penhora da viatura penhorada(RP31-08-2009)O SE enviou comunicação para imobilização do veiculo à PSP(RP13-10-2009)O Executado pagou voluntáriamente, pelo que foi enviado email ao SE para que procedesse à transferência da quantia apurada (€ 770,21) na nota de liquidação. Aguarda comprovativo para encerrar o processo(RP16-12-2009)Foi enviado comprovativo transferência e encerrado o processo(RP28-12-2009). </t>
  </si>
  <si>
    <t>2174/08.3TBMTS</t>
  </si>
  <si>
    <t>Lançamento de Processo (MM 18.09.08) Recebida a sentença de garduação de créditos, requeremos certidão para efeitos fiscais (13.10.08TG)Foi entregue certidão - Não obstante o acompanhamento do processo de insolvência até final, encerrámos o processo no relatório(RP22-04-2010). Not. despacho encerramento_rateio (IPC 12-06-2018). Not. emissão de cheque de € 4,75 referente ao rateio (IPC 17-07-2018). Req. a pedir envio via CTT. Email ao Cliente (IPC 23-07-2018). Cheque recebido na PRA. Email a informar o Cliente (IPC 25-07-2018)</t>
  </si>
  <si>
    <t>ARESTATLANTICA UNIPESSOAL, LDA</t>
  </si>
  <si>
    <t>T.&amp;.T.-MULTIELECTRICA,LDA</t>
  </si>
  <si>
    <t>1114/18.6T8AMT</t>
  </si>
  <si>
    <t>3371/18.9T8VIS</t>
  </si>
  <si>
    <t>1161/12.1TBENT</t>
  </si>
  <si>
    <t xml:space="preserve">13998/18.3T8SNT </t>
  </si>
  <si>
    <t>13997/18.5T8SNT</t>
  </si>
  <si>
    <t xml:space="preserve">13995/18.9T8SNT </t>
  </si>
  <si>
    <t xml:space="preserve">13994/18.0T8SNT </t>
  </si>
  <si>
    <t xml:space="preserve">13993/18.2T8SNT </t>
  </si>
  <si>
    <t>E-mail da Cliente com a confiança do processo (HB 13-03-2015). Lançamento de processo (16-03-2015 - CC). Agendamento de prazo de RC (HB 16-03-2015). Reclamação de créditos (HB 19-03-2015). O AI notificou-nos da relação de créditos - crédito W PT de € 624,58 dos quais € 604,42 é capital está OK (HB 13-04-2015). O AJP notificou-nos da nova lista de creditos -  € 624,58 - € 604,42 - capital - está OK (HB 13-04-2015). O Colega que representa a Devedora notificou-nos do requerimento de prorrogação de prazo para negociações Plano PER subscrito pelo AJP (HB 18-06-2015). O Plano de recuperação contempla o pagamento do valor de capital em 10 anos, com perdão de juros vencidos e vincendos, com início apos 2 anos sobre a data da homologação, em prestações progressivas (HB 24-07-2015). O Tribunal notificou-nos da homologação do plano de recuperação - 12-08-2015. E-mail para Devedora com o NIB W PT para efeitos de transferência dos valores devidos no âmbito do Plano de recuperação. E-mail para Colegas que representam a devedora com o pedido de esclarecimento acerca dos valores e periodiciade das prestações do plano (HB 17-08-2015). E-mail para Colega que representa a Devedora a reiterar o pedido de esclarecimento acerca da peridicidade e valor de cada prestação do plano (HB 24-08-2015). e-mail da Colega que representa a Devedora com a indicação de que nos prestará os esclarecimentos solicitados quando regressar de férias - Setembro de 2015 (HB 31-08-2015). Tribunal notificou-nos do despacho que esclareceu um dos credores da Devedora de que o seu crédito será pago nos mesmos termos dos demais credores. E-mail para Colega a reiterar o envio do cronograma aplicável à W PT (HB 15-10-2015). E-mail para Colega que representa a devedora com a indicação para ser transmitido o prazo de 5 dias para efeitos de envio do cronograma de pagamentos aplicável à W PT (HB 21-10-2015). E-mail para Colega a reiterar o pedido de esclarecimento acerca do teor do cronograma de pagamentos (HB 18-11-2015). e-mail da Colega: não tem tido contato com a Devedora, tem a mesma informação que nós a respeito dos pagamentos (HB 25-11-2015). E-mail para Devedora com o pedido de esclarecimento relativamente à progressividade do plano (HB 26-11-2015). Not. acerca requerimento: inútil face à extinção (IPC 06-04-2016).Cliente informa da inexistência de pagamentos (IPC 18-01-2018). Email do Cliente com edital de insolvência. Encerramento desta linha no relatório (IPC 10-08-2018)</t>
  </si>
  <si>
    <t>3524/18.0T8VIS</t>
  </si>
  <si>
    <t>Maria Graciana Carvalho de Figueiredo</t>
  </si>
  <si>
    <t>Lançamento processo (CC 27.06.2012) Reclamação de Créditos (06-07-2012 - JS)Foi atribuiada gestão ao AI com fiscalização do AI(RP20-07-2012) aguarda encerramento do processo de insolvência para requerer certidão para efeitos fiscais (MCS 06-08-2014). Consulta Portal: processo não encerrado a esta data. Prestação de contas pelo AI em 07/11/2014 (IPC 27-04-2016). V. ANOTAÇOES CLIENTE 513154 (IPC 10-08-2018)</t>
  </si>
  <si>
    <t>Lançamento de Processo(IR 27.05.2011)Foi oposta fórmula executória, pelo que enviámos 2ª carta ao devedor (05-08-2011 - ES)Requerimento executivo(RP19-09-2011)O SE notificou a entidade patronal apurada, cujo resultado se aguarda(RP30-12-2011)O Se procedeu á junção do resultado pesquisas Fase 1 em que foi apurada a existência de 4 viaturas oneradas, pelo que vai ser agendada diligência de penhora bens móveis caso a penhora de salário se revele negativa(RP31-01-2012)Notificação devolvida com a indicação "mudou-se" Foi enviada nova notificação, cujo resultado se aguarda(RP03-04-2012) E-mail SE no sentido de apurar estado do processo (07-08-2012 - JS) Notificada entidade patronal para iniciar descontos de vencimento em 18-03-2014 (MCS 02-06-2014). Nova notificação à entidade patronal (IPC 26-01-2015). Not. à entidade patronal nos termos do art. 777º nº 3 CPC (IPC 19-03-2015). Nova notificação à entidade patronal e identificação de nova entidade patronal a qual foi notificada (IPC 13-07-2015). Not. resposta positiva da entidade patronal Gomes &amp; Rangel e informação do AE do montante a penhorar (IPC 30-07-2015). Not. da entidade patronal a informar que Executado deixou de ser funcionário e not. do AE a solicitar recibos (IPC 08-07-2016). Not. nota de liquidação: Exequente tem a receber € 173,97, permanece em dívida o valor de € 1354,70 (IPC 03-08-2016). Not. renovação pesquisas fase 1: RIE: constam 5 processos, 1 deles extinto por falta de bens; além de 4 viaturas oneradas, não foram localizados mais bens (IPC 02-11-2016). Email do AE com agendamento diligência externa (IPC 11-11-2016). Not. do AE com penhora de vencimento: encontra-se depositada a quantia de € 107,23 (IPC 20-03-2017). Not. nota de liquidação provisória: Exequente tem a receber a quantia de 808,32 (IPC 13-11-2017). Req. a indicar IBAN (IPC 21-11-2017). Recebido o comprovativo de transferência para a Exequente (IPC 12-04-2018). Not. extinção por pagamento + nota de liquidação: WPT tem a receber 619,28 (IPC 12-06-2018). Recebido o comprovativo de transferência para a Exequente. Encerramento do processo (IPC 13-07-2018). Not. extinção (IPC 10-08-2018)</t>
  </si>
  <si>
    <t>08-08.2018</t>
  </si>
  <si>
    <t>Lancamento processo (IR 28.02.2012) Requerimento Executivo (21-05-2012 - JS)Notificação resultado das pesquisas Fase 1 - será agendada diligência penhora bens móveis(RP17-10-2012). E-mail do cliente com a informação de acordo para pagto de € 9 * € 200,00, na sequencia de diligencia de penhora de bens moveis - 06-06-2013 - estando paga a 1.ª prestação de € 200,00 - agendado prazo de 15-11-2013 para controlo de 5/10 prestações que se vencem em 30 dos meses que respeitam (HB 03-11-2013). E.mail do cliente com a indicação de ter sido paga apenas a 1.ª prestação do Acordo, com a indicação de que o Devedor ficou de regularizar o remanescente em aberto até ao final do mês (HB 28-11-2013). E-mail do Cliente com a indicação de que a mulher do Executado informou que o marido está doente (depressão) e pretende restabelecer acordo mês Janeiro e com a instrução para o registo da penhora do veiculo matricula 15-06-CO - land rover para garantia de cumprimento (HB 16-01-2014). E-mail para Cliente com pedido de informação acerca do pagamento que terá sido realizado em Janeiro (HB 13-02-2014). E-mail para AE a solicitar a penhora do veiculo matricula 15-06-CO (SV 17-02-2014). Recebido pedido de provisão para penhora do veículo no valor de €256,73. Email da Cliente a informar que irá pagar directamente o pedido de provisão (MCS 02-10-2014). Comunicação do AE com auto de penhora de veiculo 15-06-CO (MCS 08-10-2014). Comunicação do AE a solicitar confirmação quanto à celebração de acordo de pagamento. Email da Cliente a informar que existe novo acordo e que foi já paga a prestação inicial - Acordo contempla o pagamento do valor de € 1537,10 en 10 prestações - 1 * € 200,00 + 1 * € 137,10 + (8* 150,00) a primeira com inicio em Outubro e as remanescentes com vencimento dia 15 do mês a a que respeitam (MCS 22-10-2014). Email para Cliente a questionar cumprimento do acordo (IPC 10-12-2014). Liquidadas 3/10 prestações - € 487,10 (IPC 13-04-2015). Email Cliente a questionar pagamento prestação (IPC 01-06-2015). Email ao Cliente a questionar se o acordo foi cumprido para resposta a email do AE (IPC 25-07-2016). Cliente informa que apenas foram liquidadas 4 prestações no total de € 587,10. Email ao AE a solicitar renovação das pesquisas e informação quanto a penhoras existentes (IPC 26-12-2016). Not. renovação pesquisas: localizados 4 veículos: 1 onerado com penhora de terceiro, outro onerado com penhora da Wurth; 2 livres (Iveco de 1993 e Ford Escort de 1995); e 2 imóveis, 1 urbano com penhora e 1 rústico sem valor comercial. Email ao AE a solicitar diligências de venda do veículo (IPC 14-02-2017). Email do AE a informar do contacto do Executado para eventual acordo e montante em dívida: € 1680,55 (IPC 27-02-2017). Email do Cliente a informar que apenas resultou um pagamento de € 250,00 em Março. Solicita prosseguimento. Email ao AE a insistir com venda do veículo (IPC 04-07-2017). Email do Cliente a solicitar ponto situação (IPC 08-11-2017). Email ao AE a solicitar informação quanto à obtenção de documentos do veículo e respetiva apreensão (IPC 15-11-2017). AE informa que o valor em dívida é de € 1515,29. Cliente pretende aceitar o pagamento da dívida com perdão dos juros compulsórios: AE informa que será € 986,19(IPC 13-12-2017). Cliente informa que não houve pagamento e solicita prosseguimento ao AE (IPC 16-04-2018). Not. para modalidade de venda e preço base (IPC 24-05-2018). Req. modalidade de venda e preço base: € 700,00 (IPC 04-06-2018). Troca de email entre Cliente, Executado e AE acerca valor em dívida e acordo de pagamento (IPC 25-06-2018). Email do Cliente a informar que aceitou liquidação da dívida por € 1000,00 e a pedir encontro de contas ao AE. Not. conta final no valor de € 164,03 entregue no DAF para tratamento (IPC 24-07-2018). Req. a juntar comprovativo de pagamento de juros compulsórios no valor de € 129,30 (IPC 30-07-2018). Not. extinção + email do AE para Cliente informando do cancelamento da penhora do veículo (IPC 10-08-2018)</t>
  </si>
  <si>
    <t>Email do Cliente com edital de novo PER. Agendamento prazo RC (IPC 01-03-2018). Reclamação de créditos + Req. a juntar procuração (IPC 08-03-2018). Not. proposta de plano: perdão de juros; pagamento de capital em 96 prestações, postecipadas, acrescidas de juros à taxa Euribor a 6 meses + spread de 3%, após 6 meses de carência (IPC 18-06-2018). Not. despacho de encerramento face à não aprovação do plano (IPC 24-07-2018). Email do Cliente com edital de insolvência. Encerramento desta linha no relatório (IPC 10-08-2018)</t>
  </si>
  <si>
    <t>1161/18.8T8AMT</t>
  </si>
  <si>
    <t>Email do Cliente com notificação para reclamar créditos em processo de execução da SS. Troca de emails com Cliente. Agendamento prazo RC (IPC 11-07-2018). Reclamação de créditos (IPC 16-07-2018). Email do Cliente com edital de insolvência. Encerramento desta linha no relatório (IPC 13-08-2018)</t>
  </si>
  <si>
    <t>2034/17.7T8AVR</t>
  </si>
  <si>
    <t>Lançamento de processo (28-09-2015 - CC). Email do Cliente de 27/09 com edital de PER (IPC 28-09-2016). Reclamação de créditos e req. a juntar procuração em 27/09 (RSR 28-09-2016). Not. lista: crédito WPT reconhecido em conformidade (IPC 25-10-2016). Email com proposta de plano: perdão de juros e 50% do capital; pagamento do remanescente em 120 prestações mensais após decurso de 12 meses de carência (IPC 16-12-2016). Not. proposta definitiva: perdão de juros; pagamento de 50% do capital em 180 prestações mensais após decurso de 12 meses de carência; e a última prestação correspondente aos 50% remanescentes (IPC 12-01-2017). Not. despacho homologação do plano (IPC 24-01-2017). Apresentado recurso da homologação por credor (IPC 14-02-2017). Not. Acórdão da Relação de Guimarães a julgar procedente o recurso e a revogar a decisão impugnada, recusando a homologação do PER aprovado (IPC 29-05-2017). Not. do STJ a negar provimento à reclamação (IPC 31-01-2018). Not. do AJP para pronuncia acerca da eventual insolvência da Devedora (IPC 13-04-2018). Email do Cliente com edital de novo PER. Encerramento deste processo no relatório (IPC 13-08-2018)</t>
  </si>
  <si>
    <t>575/18.8T8PTL</t>
  </si>
  <si>
    <t>Viana do Castelo-Ponte de Lima</t>
  </si>
  <si>
    <t>14825/18.7T8SNT</t>
  </si>
  <si>
    <t>14822/18.2T8SNT</t>
  </si>
  <si>
    <t>14823/18.0T8SNT</t>
  </si>
  <si>
    <t>14824/18.9T8SNT</t>
  </si>
  <si>
    <t>2930-A</t>
  </si>
  <si>
    <t>2930-B</t>
  </si>
  <si>
    <t>Lançamento de processo (04-04-18 - CC). Email do Cliente com edital de PER, publicado em 06/03 (IPC 04-04-2018). Reclamação de créditos. Req. a juntar procuração (IPC 05-04-2018). Not. despacho homologação do plano (IPC 30-05-2018). Consulta Citius: o plano prevê o pagamento de 1,8% do crédito através de 120 prestações mensais; depois de pagos os créditos financeiros, o reembolso do remanescente será feito pro rata através da afetação de 205 dos resultados antes depreciações, gastos financeiros e impostos anuais da Devedora, até ao seu integral reembolso (IPC 16-07-2018). Cliente informa do pagamento integral do saldo e do desinteresse no acompanhamento do processo (IPC 29-08-2018)</t>
  </si>
  <si>
    <t>Lançamento de processo (22-04-2014 - CC). Reclamação de Créditos (HB 13-05-2014). O AI notificou-nos da lista de creditos - €163,20 esta OK - do relatorio que se pronuncia pela liquidação da massa insolvente (HB 11-06-2014). O AI notificou-nos da lista definitiva dos créditos - crédito W PPT de € 163,20 está OK (HB 25-11-2014). O AI está a diligenciar pela liquidação de ativo da Insolvente (HB 04-12-2014). Sentença a homologar a lista de créditos reconhecidos pelo AI e graduar pagamento do credito  WPT rateadamente em 2.º lugar do produto da venda dos bens (HB 14-12-2015). Not. aos credores para se pronunciarem quanto à remuneração do AI (IPC 27-04-2016). Not. novo mapa de rateio: WPT nada recebe (IPC 21-07-2017). Not. despacho encerramento (IPC 23-02-2018). Pedido de certidão eletrónica (IPC 12-03-2018). Solicitado ao DAF o pagamento da certidão (IPC 22-03-2018). Certidão eletrónica disponível (IPC 26-03-2018). Certidão entregue em mão ao Cliente (IPC 02-04-2018). Email do Cliente com a informação da movimentação da certidão (IPC 30-08-2018)</t>
  </si>
  <si>
    <t>Reclamação de Creditos, que por cautela de patrocinio apresentamos no ambito da Insolvencia, ainda que o valor do credito tenha sido reconhecido no PER (HB 08-10-2013). O Tribunal notificou-nos da sentença de verificação - credito w pt está verificado no valor de € 289,24 - e será pago rateadamente em 4.º lugar (HB 01-04-2014). Notificados do recurso interposto pelo Fundo de Garantia Salarial quanto à lista dos créditos reconehcidos (07-04-2014). Notificados de sentença de verificação e graduação de créditos rectificada uma vez que a primeira estava errada no que diz respeito aos créditos dos trabalhadores (MCS 06-05-2014).O Tribunal notificou-nos da admissão da interposição do recurso apresentado pelo fundo de garantia salarial relativamente a sentença de verificação e de graduação de créditos (HB 09-06-2014). o AI notificou-nos do início das diligências de liquidação de ativo (HB 07-07-2014). O Tribunal da Relação de Coimbra notificou-nos do acórdão que considerou procedente o recurso interposto pelo FGS e ordenou a retificação da Sentença de verificação e de graduação de créditos, de maneira a que do produto de liquidação de bens imoveis a W PT será paga em 4.º lugar e do produto de liquidação de bens moveis em 3.º, rateadamente, apos o pagamento das custas do processo (HB 28-07-2014). A Colega que representa o FGS notificou-nos do requerimento que informa os pagamentos dos créditos salariais efetuados a 207 trabalhadores da Insolvente no valor total de € 1.776.218,79 (HB 20-10-2014). Consulta Citius: processo continua a prosseguir com diligências de liquidação (IPC 21-07-2016). Not. mapa de rateio: WPT nada recebe (IPC 11-09-2017). Email do Cliente com edital de encerramento (IPC 01-03-2018). Pedido de certidão eletrónica (IPC 15-03-2018). Solicitado ao DAF o pagamento da certidão (IPC 19-03-2018). Certidão eletrónica disponível (IPC 20-03-2018). Certidão entregue em mão ao Cliente (IPC 02-04-2018). Email do Cliente com a informação da movimentação da certidão (IPC 30-08-2018)</t>
  </si>
  <si>
    <t>Lançamento de Processo(IR 27.07.2011)Apresentámos reclamação de créditos(RP29-07-2011)O processo será encerrado por IMI(RP14-10-2011) Requeremos certidão (15-06-2012 - JS)Aguarda distribuição do processo de acordo com a nova organização judiciária para permitir o envio de requerimento a pedir certidão para efeitos fiscais (MCS 29-09-2014). Consulta portal: processo não encerrado a esta data (IPC 27-04-2016). Email do Cliente com edital de encerramento por IMI (IPC 15-12-2017). Pedido de certidão eletrónica (IPC 24-01-2018). Solicitado ao DAF o pagamento da certidão (IPC 12-02-2018). Certidão eletrónica disponível (IPC 20-02-2018). Email ao Tribunal a solicitar ata da AC (IPC 15-03-2018). Certidão entregue em mão ao Cliente (IPC 02-04-2018). Email do Cliente com a informação da movimentação da certidão (IPC 30-08-2018)</t>
  </si>
  <si>
    <t>Enviada carta ao vosso cliente (21.07.04). Recepcionámos carta do liquidatário a informar que tinha sido decretada a falência em Maio de 2004, neste sentido intentámos acção declarativa sumária contra a massa falida para que o nosso crédito seja graduado.Foi requerida certidão para efeitos fiscais.(RP11-12-2008)O processo já foi encerrado - Foi requerida certidão(JS09-03-2012);Requerimento a insistir na emissão de certidão para efeitos fiscais (30-12-2013 MNS);Consulta ao Reg. Inf. de Execuções: execução não consta do registo (04-02-2014 MNS). e-mail para Cliente a solicitar informação do processo, uma vez que associado ao processo 442/03.0YYLSB está um processo executivo e com o NIPC desta devedora não localizamos a informação da falência (HB 05-08-2015). E-mail da Cliente com a indicação de que não existe documentação sobre esta falência na W PT. Após verificação do processo, constatamos que o mesmo não tem a designação de 442/03, mas foi redistribuido e tem o n.º judicial de 407/03.1TYLSB, estando a aguardar encerramento. Requerimento a solicitar a associação ao processo via citius, tendo em vista a receção de notificações eletrónicas. E-mail para Cliente com o ponto situação do processo à presente data (HB 06-08-2015). Consulta portal: nada consta. Processo não acessível via Citius (IPC 10-02-2017). Req. a juntar procuração (RSR 14-02-2017). Julgada a extinta a instância da declarativa de condenação em que a WPT era autora face à extinção da falência por IMI. Pedido de certidão eletrónica (IPC 03-01-2018). Troca de email com Cliente com ponto de situação (IPC 17-01-2018). Solicitado ao DAF o pagamento da certidão (IPC 05-03-2018). Contacto do Tribunal a informar que a certidão terá de ser emitida em papel (IPC 09-03-2018). Certidão recebida na PRA (16-03-2018). Certidão entregue em mão ao Cliente (IPC 02-04-2018). Email do Cliente com a informação da movimentação da certidão (IPC 30-08-2018)</t>
  </si>
  <si>
    <t>E-mail da Cliente com a confiança do processo (HB 14-12-2015). Lançamento de processo (15-12-2015 - CC). Agendamento de prazo RC (HB 15-12-2015). Reclamação de créditos (HB 18-12-2015). Relatório: proposta de encerramento processo IMI. Credito W PT de € 694,98 - € 525,33 OK (HB 02-02-2016). Email do Cliente a solicitar ponto de situação: aguarda encerramento e informação do AI quanto à apreensão ou não de um veículo (IPC 27-06-2016). Not. despacho a julgar validamente prestadas as contas (IPC 25-10-2016). Not. sentença de graduação de créditos (IPC 14-12-2016). Not. proposta de rateio: WPT nada recebe (IPC 09-10-2017). Not. despacho encerramento (IPC 23-01-2018). Pedido de certidão eletrónica (IPC 19-02-2018). Solicitado ao DAF o pagamento da certidão (IPC 20-02-2018). Certidão eletrónica disponível (IPC 22-02-2018). Certidão entregue em mão ao Cliente (IPC 09-03-2018). Email do Cliente com a informação da movimentação da certidão (IPC 30-08-2018)</t>
  </si>
  <si>
    <t>Lançamento de processo (21-11-2014 - CC). Reclamação de Créditos (HB 04-12-2014). O AI notificou-nos do relatorio que se pronuncia pela liquidação de ativo e da lista provisóra de credores - Crédito W PT de € 680,49 está OK (HB 12-01-2015). Email do Cliente em 21/06 com edital de destituição de AI (IPC 30-06-2016). Not. despacho encerramento IMI (IPC 14-11-2017). Pedido de certidão eletrónica (IPC 27-12-2017). Solicitado ao DAF o pagamento da certidão (IPC 29-01-2018). Certidão eletrónica disponível (IPC 15-02-2018). Certidão entregue em mão ao Cliente (IPC 09-03-2018). Email do Cliente com a informação da movimentação da certidão (IPC 30-08-2018)</t>
  </si>
  <si>
    <t>E-mail da Cliente com edital insolvencia executada. E-mail AE instrução suspensao de diligencias em curso + emissão certidão prazo 18-12-2015. Agendamento do prazo RC (HB 14-12-2015). Reclamação de créditos (HB 18-12-2015). Consulta Citius: Mandatário não associado (IPC 28-11-2016). Req. a juntar procuração (RSR 05-12-2016). Not. despacho encerramento IMI (IPC 31-10-2017). Pedido de certidão eletrónica (IPC 27-12-2017). Solicitado ao DAF o pagamento da certidão (IPC 29-01-2018). Certidão eletrónica disponível (IPC 16-02-2018). Certidão entregue em mão ao Cliente (IPC 09-03-2018). Email do Cliente com a informação da movimentação da certidão (IPC 30-08-2018)</t>
  </si>
  <si>
    <t>Lançamento de processo (29-10-2014 CC). E-mail da Cliente com a informação da insolvencia da Devedora. Agendado prazo para reclamação de créditos (HB 29-10-2014). Reclamação de créditos (HB 07-11-2014). O AI notificou-nos da relação provisoria de créditos - € 68,27 está reconhecido nos precisos termos em que foi reclamado - e do relatorio que se pronuncia pela liquidação de ativo da insolvente (HB 01-12-2014). AI notificou-nos da lista provisória de credores atualizada - crédito W PT de € 67,27 está OK (HB 04-12-2014). O  AI notificou-nos da lista provisória de credores atualizada - crédito W PT de € 67,27 está OK (HB 10-12-2014). O AI notificou-nos da lista definitiva dos créditos - credito W PT de € 67,27 está OK (HB 05-01-2015). O Tribunal notificou-nos da sentença que homologou a lista de creditos e graduou o pagamento, apos a liquidação das custas do processo, em 4.º lugar do produto de venda das ações e em 3.º lugar do produto da venda dos bens apreendidos o credito W PT (HB 13-07-2015). O Tribunal notificou-nos do despacho que admitiu o recurso interposto pelo ISS relativamente à Sentença de verificação e de graduação de créditos (HB 17-08-2015). O tribunal da relação de evora manteve a decisão da 1.ª instancia na verificação e graduação de créditos (HB 23-11-2015). Not. conta de custas (IPC 27-10-2016). Not. despacho encerramento_dispensa elaboração rateio (IPC 28-02-2018). Pedido de certidão eletrónica (IPC 22-03-2018). Solicitado ao DAF o pagamento da certidão (IPC 26-03-2018). Certidão eletrónica disponível (IPC 02-04-2018). Certidão entregue em mão ao Cliente (IPC 07-05-2018). Email do Cliente com a informação da movimentação da certidão (IPC 30-08-2018)</t>
  </si>
  <si>
    <t>Lançamento de processo (01.10.09 MM)Apresentámos reclamação de créditos(VS14-10-2009) Contacto com o AI solicitando informações referentes ao processo (27-02-2012 - JS) Processo encontra-se em fase de liquidação (15-06-2012 - JS)Aguarda encerramento do processo (MCS 11-08-2014). Consulta portal: processo não encerrado a esta data (IPC 27-04-2016). Not. sentença graduação de créditos (IPC 28-03-2017). Not. mapa de rateio: WPT nada recebe (IPC 25-10-2017). Not. despacho de encerramento (IPC 09-01-2018). Pedido de certidão eletrónica (IPC 26-01-2018). Solicitado ao DAF o pagamento da certidão (IPC 12-02-2018). Certidão eletrónica disponível (IPC 02-03-2018). Certidão entregue em mão ao Cliente (IPC 09-03-2018). Email do Cliente com a informação da movimentação da certidão (IPC 30-08-2018)</t>
  </si>
  <si>
    <t>Lançamento processo(CC 30-11-2012)Apresentámos reclamação de créditos(PRS21-12-2012)O AI procedeu à junção de relatório em que consta reconhecido o nosso crédito pelo valor reclamado(RP04-01-2013)Foi aprovado o encerramento por IMI(RP01-02-2013). Consulta portal: o processo não está encerrado (IPC 24-08-2016). Req. a juntar procuração (RSR 24-08-2016). Req. do AI a requerer encerramento por IMI + notificação nos termos do art. 232º nº 2 CIRE (IPC 15-11-2017). Not. despacho encerramento IMI (IPC 11-01-2018). Pedido de certidão eletrónica (IPC 06-02-2018). Solicitado ao DAF o pagamento da certidão (IPC 09-02-2018). Certidão eletrónica disponível (IPC 27-02-2018). Certidão entregue em mão ao Cliente (IPC 09-03-2018). Email do Cliente com a informação da movimentação da certidão (IPC 30-08-2018)</t>
  </si>
  <si>
    <t>Lançamento de processo (14-04-2016 - CC). Recebido edital de insolvência em 13/04 SEM CARACTER - IMI  (IPC 14-04-2016). Email do Cliente com edital insolvência - complemento sentença. Agendamento prazo RC (IPC 21-04-2016). Reclamação créditos + Req. a juntar procuração (IPC 13-05-2016). Em 24/05/2016 Juiz determina que os autos sigam para liquidação (IPC 02-06-2016). Not. despacho encerramento IMI (IPC 17-01-2018). Pedido de certidão eletrónica (IPC 14-02-2018).Solicitado ao DAF o pagamento da certidão (IPC 16-02-2018). Certidão eletrónica disponível (IPC 19-02-2018). Certidão entregue em mão ao Cliente (IPC 09-03-2018). Email do Cliente com a informação da movimentação da certidão (IPC 30-08-2018)</t>
  </si>
  <si>
    <t>Lançamento de processo (25.08.10 MM). Envio de 1ª carta para devedor (15.09.10 AS)Apresentámos reclamação de créditos(RP02-12-2010)  Contacto com o AI solicitando informações referentes ao processo, nomeadamente quanto à lista de créditos reconhecidos (27-02-2012 - JS) Processo encontra-se em fase de liquidação (25-06-2012 - JS) Publicado encerramento do processo (MCS 02-07-2014). Consulta portal: do edital não consta o motivo do encerramento. Contacto com Tribunal e consulta citius: processo aguarda elaboração do mapa de rateio final (IPC 27-07-2016). Not. mapa de rateio: WPT nada recebe (IPC 09-10-2017). Not. despacho encerramento (IPC 08-02-2018).  Pedido de certidão eletrónica (IPC 27-02-2018). Solicitado ao DAF o pagamento da certidão (IPC 06-03-2018). Certidão eletrónica disponível (IPC 08-03-2018). Certidão entregue em mão ao Cliente (IPC 09-03-2018). Email do Cliente com a informação da movimentação da certidão (IPC 30-08-2018)</t>
  </si>
  <si>
    <t>Reclamação de créditos (HB 06-11-2014). O AI notificou-nos do relatório que se pronuncia pelo encerramento da Insolvência por IMI e da lista provisória de créditos - Crédito W PT de € 1378,54 está OK (HB 12-01-2015). O Tribunal notificou os credores da proposta de encerramento por IMI (HB 20-05-2015). O Tribunal notificou-nos do encerramento do processo por IMI. Requerimento de certidão para efeitos fiscais. e-mail para Cliente com a informação do reconhecimento do credito e de que foi requerida a certidão para efeitos fiscais (HB 30-06-2015). consulta do processo via citius: certidão para efeitos fiscais  valor que consta da certidão - € 1.431,18  - não tem correspondência com o valor reclamado. Nesta data, requerimento de retificação da certidão emitida (HB 24-08-2015). Consulta Citius: certidão não emitida (IPC 20-09-2016). Req. a reiterar o requerido (RSR 21-09-2016). Pedido de certidão eletrónica (IPC 31-01-2018). Solicitado ao DAA o pagamento da certidão (IPC 11-04-2018). Certidão eletrónica disponível (IPC 13-04-2018). Certidão entregue em mão ao Cliente (IPC 07-05-2018). Email do Cliente com a informação da movimentação da certidão (IPC 30-08-2018)</t>
  </si>
  <si>
    <t>Apresentámos Reclamação de Créditos (05-02-2013-PRS). Fomos notificados pelo Tribunal da Sentença de encerramento da insolvência por IMI. Requerimento de certidão para efeitos fiscais (HB 19-05-2014). receção da certidão e conferencia dos respetivos elementos: certidão não menciona o motivo do encerramento - encerramento por IMI tal como requerido em 19-05-2014, pelo que procederemos a devolução da mesma para que seja emitida em conformidade com o solicitado (HB 19-09-2014). Não localizei original da certidão na PRA (IPC 19-10-2016). Req. a pedir certidão (RSR 20-10-2016). Req. a reiterar pedido de certidão (IPC 17-10-2017). Not. da passagem da certidão (IPC 12-01-2018). Solicitadas ao DAA as diligências de remessa (IPC 15-01-2018). Certidão recebida na PRA (IPC 09-02-2018). Certidão entregue em mão ao Cliente (IPC 09-03-2018). Email do Cliente com a informação da movimentação da certidão (IPC 30-08-2018)</t>
  </si>
  <si>
    <t>Lançamento processo (CC 28.09.2012)Apresentámos reclamação de créditos(RP28-09-2012) aguarda encerramento do processo de insolvência para requerer certidão para efeitos fiscais (MCS 06-08-2014). Consulta Citius: processo não encerrado a esta data (IPC 28-06-2016). Email do Cliente com edital de proposta de encerramento (IPC 26-05-2017). Not. despacho encerramento IMI (IPC 15-11-2017). Pedido de certidão eletrónica (IPC 28-12-2017). Solicitado ao DAF o pagamento da certidão (IPC 12-01-2018). Certidão eletrónica disponível (IPC 02-03-2018).  Certidão entregue em mão ao Cliente (IPC 09-03-2018). Email do Cliente com a informação da movimentação da certidão (IPC 30-08-2018)</t>
  </si>
  <si>
    <t>E-mail da Cliente com a confiança do processo (HB 22-07-2015). Lançamento de processo (22-07-2015 - CC). Agendamento de prazo RC (HB 22-07-2015). Reclamação de créditos (HB 04-08-2015). Relatorio do AI: liquidação de ativo. Credito W PT de € 1.352,38 - € 1031,13 [SAP € 1.134,08] está OK (HB 12-10-2015). Lista retificada do AI Credito W PT de € 1.352,38 - € 1031,13 [SAP € 1.134,08] está OK (HB 27-10-2015). Nomeação de novo AI atento o falecimento do Dr. José Manuel Marques (IPC 14-10-2016). Not. nos termos do art. 232º nº 2 do CIRE (IPC 02-02-2018). Not. despacho encerramento (IPC 12-03-2018). Pedido de certidão eletrónica (IPC 09-04-2018). Solicitado ao DAF o pagamento da certidão (IPC 20-04-2018). Certidão eletrónica disponível (IPC 04-05-2018). Certidão entregue em mão ao Cliente (IPC 07-05-2018). Email do Cliente com a informação da movimentação da certidão (IPC 30-08-2018)</t>
  </si>
  <si>
    <t>Lançamento processo (CC - 31-01-2014); Reclamação de créditos (07-02-2014 MNS). E-mail do Cliente com a informação da verificação dos creditos (HB 01-07-2014). O tribunal notificou-nos da sentença de verificação e graduação de creditos - credito w pt está verificado e graduado em 4.º lugar no pagamento do produto da liquidação (HB 04-07-2014). consulta do processo: prossegue liquidação de ativo (HB 04-11-2015). Consulta Citius: prossegue liquidação de ativo (IPC 03-11-2016). Not. nos termos do art. 232º nº 2 CIRE (IPC 29-11-2017) . Not. despacho encerramento IMI (IPC 12-01-2018). Pedido de certidão eletrónica (IPC 06-02-2018). Solicitado ao DAF o pagamento da certidão (IPC 09-02-2018). Certidão eletrónica disponível (IPC 15-02-2018). Certidão entregue em mão ao Cliente (IPC 09-03-2018). Email do Cliente com a informação da movimentação da certidão (IPC 30-08-2018)</t>
  </si>
  <si>
    <t>Reclamação de Créditos (HB 19-06-2014). E-mail para AI com o pedido de lista de creditos e de relatório para N. conferência (HB 12-06-2015). E-mail do AI com a relação de créditos - € 821,39 - € 767,24 está OK - e com o relatorio que se pronunciou pelo encerramento IMI (HB 19-06-2015). Consulta Citius: processo não encerrado a esta data (IPC 03-11-2016). Not. despacho encerramento IMI (IPC 27-02-2018). Pedido de certidão eletrónica (IPC 15-03-2018). Solicitado ao DAF o pagamento da certidão (IPC 06-04-2018). Certidão eletrónica disponível (IPC 09-04-2018). Certidão entregue em mão ao Cliente (IPC 07-05-2018). Email do Cliente com a informação da movimentação da certidão (IPC 30-08-2018)</t>
  </si>
  <si>
    <t>Lançamento de processo (27-05-2013 - CC). Reclamação de Créditos (HB 31-05-2013). E-mail do cliente com a informação da lista de creditos verificados (HB 01-08-2013).Fomos notificados da sentença de verificação - lista do AI homologada - e de graduação de créditos - o nosso crédito está em 5.º lugar (HB 01-10-2013). O tribunal notificou-nos da procedencia do lapso de escrita invocado por um dos credores quanto a referencia do nome do credor requerente da insolvencia, bem como, e que da parte especial da sentença de graduação de creditos relativamente ao imovel, o nosso credito seja pago em 2.º lugar (HB 18-10-2013). O Tribunal notificou-nos da ata de assembleia de credores: ficou deliberado o encerramento da insolvência por insuficiência da massa (HB 11-02-2014). Consulta portal: processo não encerrado nesta data (IPC 09-05-2016). Not. mapa rateio: WPT tem a receber € 4,797 (IPC 19-09-2017). Req. a juntar procuração (IPC 20-09-2017). Envio de NIB ao AI (IPC 25-09-2017). Cliente informa que ainda não detetou qualquer pagamento (IPC 08-11-2017). Email do AI a informar que faz a transferência no prazo de 10 dias (IPC 09-11-2017). Cliente informa do recebimento de € 4,80 (IPC 21-11-2017). Not. despacho encerramento (IPC 11-12-2017). Pedido de certidão eletrónica (IPC 24-01-2018). Solicitado ao DAF o pagamento da certidão (IPC 14-02-2018). Certidão eletrónica disponível (IPC 21-02-2018). Certidão entregue em mão ao Cliente (IPC 09-03-2018). Email do Cliente com a informação da movimentação da certidão (IPC 30-08-2018)</t>
  </si>
  <si>
    <t>Lançamento de Processo(IR 17.10.2011)Apresentámos reclamação de créditos(RP07-11-2011) Foi proferida sentença que qualifica a insolvência como fortuita (08-02-2012 - JS) E-mail AI solicitando informações quanto ao desenvolvimento do processo (20-06-2012)Foi proferida sentença de verificação e graduação de créditos(RP14-09-2012).  Fomos notifcados pelo Tribunal da conta de custas no processo de insolvencia - 5.444,47 a cargo da Insolvente (HB 15-07-2013). Requerida certidão (MA 22-07-2014). Consulta Citius: certidão não emitida (IPC 05-09-2016). Contacto com Tribunal: vão emitir (IPC 07-09-2016). Novo contacto com Tribunal: ficou esquecido o pedido. Vão emitir (IPC 16-05-2017). Novo contacto com Tribunal (Sr. Marco): solicita o envio de DUC e envelope, pois vai emitir já. Solicitadas ao DAA as diligências de remessa (IPC 04-01-2018). Certidão recebida na PRA (IPC 05-02-2018). Certidão entregue em mão ao Cliente (IPC 09-03-2018). Email do Cliente com a informação da movimentação da certidão (IPC 30-08-2018)</t>
  </si>
  <si>
    <t>Lançamento de processo. (08-04-2013)Apresentámos reclamação de créditos(15-04-2013-PRS). Fomos notificados pelo Tribunal da situação das penhoras concretizadas nos autos, cujo registo é provisório, situação que deverá ser esclarecida pelo AI na sequência do despacho da Juiz para tal efeito (HB 25-10-2013). fomos notificados pelo Tribunal da sentença de verificação - credito w pt de € 1088,58 está OK - e de graduação - será pago em 4.º lugar rateadamente do produto de venda dos bens penhorados a ordem dos autos (HB 06-05-2014). AI prestou contas. Aguarda rateio (HB 21-08-2015). despacho com a proposta de mapa de rateio - € 25.289,47 a ratear pelos credores: € 50,25 disponível para W PT (HB 05-02-2016). Not. mapa de rateio reformulado: WPT tem a receber € 70,16 (IPC 26-02-2016). Req. a indicar NIB/IBAN (IPC 01-03-2016). Recebido cheque de € 50,84. Não corresponde ao valor correcto, pelo que, devolvemos à AI após contacto com a mesma (IPC 14-04-2016). Informação ao Cliente e devolução do cheque à AI (IPC 18-04-2016). Contacto com AI: aguardam a devolução de todos os cheques para emissão de novos (IPC 05-05-2016). Recebido cheque de € 70,16. Envio ao Cliente (IPC 06-06-2016). Cliente informa da boa cobrança do cheque (IPC 14-06-2016). Not. despacho encerramento (IPC 26-02-2018). Pedido de certidão eletrónica (IPC 12-03-2018). Solicitado ao DAF o pagamento de certidão (IPC 13-03-2018). Certidão eletrónica disponível (IPC 16-03-2018). Certidão entregue em mão ao Cliente (IPC 02-04-2018). Email do Cliente com a informação da movimentação da certidão (IPC 30-08-2018)</t>
  </si>
  <si>
    <t>Lançamento de Processo(IR 29.08.2011)Apresentámos reclamação de créditos(RP14-09-2011)e-mail AI (22-06-2012 - JS)Prestação contas(11-01-2013). Fomos notificados pela Tribunal do despacho que ordena um dos credores a esclarecer a razão do esquecimento da realização da transferencia no valor de € 50000,00. e-mail para AI com pedido de esclarecimento acerca da relação de creditos e do estado do processo para efeitos de vermos a oportunidade de requerer a certidão para efeitos fiscais (HB 18-11-2013). Fomos notificados pelo Tribunal do despacho que ordenou a AI a esclarecer os movimentos das contas bancárias da Insolvente. Novo e-mail para AI com pedido de esclarecimento acerca da lista definitiva de créditos e do estado do processo (HB 06-12-2013). E-mail da AI com a relação definitifva dos creditos - credito W PT de € 232,69 está OK (HB 09-12-2013).Aguarda encerramento do processo (MCS 13-08-2014). O Tribunal notificou-nos da Sentença que homologou os créditos reconhecidos e que graduou o pagamento dos creditos  apos o pagamento das custas do processo - creditos comuns - W PT - serão pagos em 4.º lugar do produto da venda do bem com garantia real e em 3.º lugar da liquidação dos restantes bens (HB 26-01-2015). O Colega que representa o BPN notificou-nos do requerimento de pedido de retificação da Sentença de verificação e graduação de créditos (HB 05-02-2015). O Tribunal notificou-nos d Sentença que homologou o reconhecimento dos creditos feita pelo AI e graduou o pagamento da W PT rateadamente, apos a liquidação das custas, do produto dos bens com garantia em 4.º lugar e dos bens moveis em 3.º lugar (HB 26-02-2015). O Tribunal da Relação do Porto notificou-nos do acordão que considerou procedentes as alegações de recurso apresentadas por 2 trabalhadoras e revogou a sentença de verificação e graduação de créditos, uma vez que a AI não mostrou que cumpriu com as formalidades necessárias para o reconhecimento do crédito de modo diverso da forma como o mesmo foi valor reclamado (HB 17-07-2015). Not. despacho a tomar conhecimento do Acordão que revogou decisão de 1ª instância + nova lista de créditos: crédito WPT consta em conformidade (IPC 31-05-2016). Not. sentença de graduação de créditos (IPC 24-07-2017). Not. mapa de rateio: WPT tem a receber € 2,96 (IPC 20-12-2017). Not. despacho a ordenar os pagamentos (IPC 23-01-2018). Not. a informar da passagem do cheque e que o mesmo está para levantamento (IPC 16-02-2018). Req. a pedir envio do cheque via CTT (IPC 19-02-2018). Not. despacho encerramento (IPC 21-02-2018). Email ao Cliente a questionar se o cheque foi recebido. Cliente confirma recebimento (IPC 02-03-2018). Pedido de certidão eletrónica (IPC 12-03-2018). Certidão recusada por falta de NIF/MORADA. Contacto com Tribunal. Efetuado novo pedido de certidão. Solicitado ao DAF o pagamento da certidão (IPC 15-03-2018). Certidão eletrónica disponível (IPC 19-03-2018). Certidão entregue em mão ao Cliente (IPC 02-04-2018). Email do Cliente com a informação da movimentação da certidão (IPC 30-08-2018)</t>
  </si>
  <si>
    <t>Lançamento de processo (14-07-2014 - CC) Reclamação de Créditos (HB 17-07-2014). O AI notificou-nos do relatorio que se pronuncia pela liquidação de ativo da Insolvente e da lista de creditos - credito W PT de € 822,03 está OK (HB 28-07-2014). O tribunal notificou-nos da ata de assembleia de credores que deliberou o prosseguimento da liquidação de ativo (HB 18-08-2014). Recebida informação quanto à liquidação do activo através de leilão em 08-10-2014 (MCS 30-09-2014). O  Tribunal notificou-nos do despacho que ordena a AI a informar o estqado da liquidação de ativo (HB 05-01-2015). O Tribunal notificou-nos da Sentença que qualificou a insolvencia como fortuita (HB 11-06-2015). Not. para autos aguardarem por 60 dias a informação acerca do estado da liquidação (IPC 13-04-2016). Not. despacho a declarar encerrada a liquidação e remessa à conta (IPC 06-06-2016). Req. a pedir substituição da AI por doença da mesma (IPC 17-11-2016). Not. despacho substituição da AI (IPC 13-12-2016). Not. rateio: WPT nada recebe (IPC 16-10-2017). Not. despacho encerramento (IPC 23-02-2018). Pedido de certidão eletrónica (IPC 12-03-2018). Solicitado ao DAF o pagamento da certidão (IPC 10-04-2018). Certidão eletrónica disponível (IPC 13-04-2018). Certidão entregue em mão ao Cliente (IPC 07-05-2018). Email do Cliente com a informação da movimentação da certidão (IPC 30-08-2018)</t>
  </si>
  <si>
    <t>Lancamento processo (IR 10.01.2012)Apresentámos reclamação de créditos(JS31-01-2012)Foi proferida sentença de verificação e graduação de créditos(RP04-10-2012). Email da Cliente com pedido de ponto de situação. Análise do processo e proposta de procedimento - pedido de certidão (MCS 01-07-2014). Processo encerrado por IMI. Requerida certidão (MA 21-07-2014). Novo req. a pedir certidão (RSR 10-10-2016). Contacto com Tribunal: informam que a certidão foi emitida em Novembro, mas não a localizam. Necessário novo req. a pedir, efetuado nesta data (IPC 16-05-2017). Contacto com Tribunal: a certidão está emitida. Solicitadas ao DAA as diligências de remessa (IPC 04-01-2018). Certidão recebida na PRA (IPC 08-02-2018). Certidão entregue em mão ao Cliente (IPC 09-03-2018). Email do Cliente com a informação da movimentação da certidão (IPC 30-08-2018)</t>
  </si>
  <si>
    <t>Lançamento de processo (15.01.10 MM)Apresentámos reclamação créditos(VS09-02-2010)O AI juntou relatório em que consta reconhecido o nosso crédito pelo valor reclamado(RP02-03-2010)Encontra-se agendado leilão dia 30/03/2010 foi proferida sentença de verificação e graduação de créditos(RP25-03-2011)O recurso foi julgado improcedente e manteve a decisão recorrida quanto à garduação dos créditos de um trabalhador(RP26-09-2011)aguarda desenvolvimento do processo para posteriormente requerermos certidão (21-06-2012 - JS) IAguarda encerramento do processo para requerer certidão para efeitos fiscais (MCS 06-08-2014). Consulta portal: processo não encerrado a esta data (IPC 09-05-2016). Not. proposta de rateio: WPT tem a receber € 89,59 (IPC 13-10-2017). Req. a juntar procuração (IPC 16-10-2017). Not. novo mapa de rateio: WPT tem a receber € 89,61 (IPC 14-11-2017). Not. despacho encerramento (IPC 14-12-2017). Recebido cheque. Email a informar o Cliente (IPC 05-03-2018). Envio de recibo de quitação ao AI (IPC 06-03-2018). Pedido de certidão eletrónica (IPC 08-03-2018). Entrega do cheque em mão ao Cliente (IPC 09-03-2018). Solicitado ao DAF o pagamento da certidão (IPC 12-03-2018). Certidão eletrónica disponível (IPC 15-03-2018). Certidão entregue em mão ao Cliente (IPC 02-04-2018). Email do Cliente com a informação da movimentação da certidão (IPC 30-08-2018)</t>
  </si>
  <si>
    <t>Procedemos à reclamação de créditos no âmbito do processo de insolvência (31.10.08TG) Contacto com AI solicitando informações referentes ao estado do processo (22-02-2012 - JS);Requerimento a solicitar emissão de certidão para efeitos fiscais (30-12-2013). Processo de insolvência ainda não encerrado - certidão requerida antes 78.º-A, n.º 4, al. b) CIVA - e alteração do estado e tramitação em conformidade (HB 06-08-2015). Consulta Citius: processo continua a aguardar liquidação de ativo (IPC 28-11-2016). Not. relatório do AI dando por finda a liquidação e solicitando encerramento por IMI (IPC 06-01-2017). Not. nos termos do art. 232º nº 2 CIRE (IPC 10-02-2017). Not. despacho encerramento IMI (IPC 19-01-2018). Pedido de certidão eletrónica (IPC 14-02-2018). Solicitado ao DAF o pagamento da certidão (IPC 19-02-2018). Certidão eletrónica disponível (IPC 23-02-2018). Certidão entregue em mão ao Cliente (IPC 09-03-2018). Email do Cliente com a informação da movimentação da certidão (IPC 30-08-2018)</t>
  </si>
  <si>
    <t>Recebido anúncio de Insolvência (11-02-2014 MNS); Reclamação de créditos (12-02-2014 MNS). O tribunal notificou-nos da data para a assembleia de credores - 21-03-2014 às 14h00 (HB 24-02-2014). Recebido email do AI a informar de proposta de aquisição de imóvel pelo valor de €26150 (MCS 09-04-2014). Recebido email do AI com nova proposta de aquisição de imóvel de €27600 (MCS 15-04-2014). Credito W PT de € 924,18 reconhecido nos termos reclamados (HB 04-06-2014). O AI iniciou as diligências de liquidação de ativo (HB 08-08-2014). O Colega que representa a Insolvente notificou-nos da resposta dada as impugnações de credito deduzidas por alguns trabalhadores (HB 05-01-2015). Será realizada a diligencia de tentativa de conciliação para os credores impugnantes no proximo dia 03-04-2015 - não houve impugnação do credito pela W PT, logo a mesma não terá de estar presente (HB 26-02-2015). Consulta Citius: finda a liquidação de ativo. Aguarda encerramento (IPC 14-11-2016). Not. mapa de rateio: WPT nada recebe (IPC 17-02-2017). Not. despacho encerramento (IPC 24-01-2018). Pedido de certidão eletrónica (IPC 19-02-2018). Solicitado ao DAF o pagamento da certidão (IPC 20-02-2018). Certidão eletrónica disponível (IPC 27-02-2018). Certidão entregue em mão ao Cliente (IPC 09-03-2018). Email do Cliente com a informação da movimentação da certidão (IPC 30-08-2018)</t>
  </si>
  <si>
    <t>Lançamento processo (IR 20.03.2012) Apresentámos reclamação de créditos (04-04-2012 - JS)Foi proferida sentença de verificação e graduação de créditos(RP09-05-2013) Aguarda encerrmento do processo (MCS 12-08-2014). Consulta portal: processo não encerrado nesta data (IPC 09-05-2016). Email do Cliente com edital de encerramento por IMI (IPC 29-01-2018). Pedido de certidão eletrónica (IPC 23-02-2018). Solicitado ao DAF o pagamento da certidão (IPC 26-02-2018). Certidão eletrónica disponível (IPC 27-02-2018). Certidão entregue em mão ao Cliente (IPC 09-03-2018). Email do Cliente com a informação da movimentação da certidão (IPC 30-08-2018)</t>
  </si>
  <si>
    <t>Lançamento de processo (IR 30.08.2012)Apresentámos reclamação de créditos(RP18-09-2012)A AI juntou relatório em que consta reconhecido o nosso crédito pelo valor reclamado(RP02-10-2012)Assembleia designada para dia 18/10/2012 Foi declarada encerrada a liquidação - aguarda rateio(RP05-02-2013)Insolvência fortuita(RP22-02-2013)Contas julgadas válidas(RP16-04-2013)A AI solicitou a reabertura do apenso de  Insolvência em virtude da possibilidade de recuperação de um crédito da Insolvente pela via judicial(RP10-05-2013)Foi proferida sentença de verificação e graduação de créditos(RP10-05-2013)Foi determinada a reabertura da liquidação(RP20-05-2013) Aguarda encerramento do processo (MCS 12-08-2014). Consulta Citius: processo aguarda elaboração de rateio (IPC 18-07-2016). Not. despacho encerramento rateio (IPC 28-02-2018). Pedido de certidão eletrónica (IPC 22-03-2018). Solicitado ao DAF o pagamento da certidão (IPC 26-03-2018). Certidão eletrónica disponível (IPC 02-04-2018). Certidão entregue em mão ao Cliente (IPC 07-05-2018). Email do Cliente com a informação da movimentação da certidão (IPC 30-08-2018)</t>
  </si>
  <si>
    <t>Email do Cliente com edital de insolvência. Agendamento prazo RC (IPC 30-11-2016). Reclamação de créditos + Req. a juntar procuração (RSR 22-12-2016). Not. relatório propondo a liquidação + lista: crédito WPT reconhecido em conformidade (IPC 12-01-2017). Not. sentença graduação de créditos (IPC 06-03-2017). Not. despacho a declarar finda a liquidação (IPC 08-09-2017). Not. do rateio que a secretaria considera mal efetuado (IPC 15-01-2018). Not. despacho a determinar que a quantia a ratear pertence ao credor privilegiado. Not. despacho encerramento (IPC 25-01-2018). Pedido de certidão eletrónica (IPC 19-02-2018). Solicitado ao DAF o pagamento da certidão (IPC 20-02-2018). Certidão eletrónica disponível (IPC 23-02-2018). Certidão entregue em mão ao Cliente (IPC 09-03-2018). Email do Cliente com a informação da movimentação da certidão (IPC 30-08-2018)</t>
  </si>
  <si>
    <t>Lançamento de processo (22-09-17 - CC). Email do Cliente com edital de insolvência. Agendamento prazo RC (IPC 22-09-2017). Req. a juntar procuração (IPC 26-09-2017). Reclamação de créditos (IPC 29-09-2017). Not. despacho encerramento IMI (IPC 27-11-2017). Pedido de certidão eletrónica (IPC 27-12-2017). Novo pedido de certidão eletrónica (IPC 20-04-2018). Solicitado ao DAF o pagamento da certidão (IPC 23-04-2018). Certidão eletrónica disponível (IPC 24-04-2018). Certidão entregue em mão ao Cliente (IPC 07-05-2018). Email do Cliente com a informação da movimentação da certidão (IPC 30-08-2018)</t>
  </si>
  <si>
    <t>Apresentámos reclamação créditos(PRS18-01-2013). O tribunal notificou-nos do despacho que ordena o AI a informar o estado da liquidação de ativo (HB 27-01-2014). Notificados da destituição do AI e nomeação da AI Maria da Conceição Cosa Nadais (MCS 24-04-2014).Notificados de comunicação do AE a informar o processo da insolvência do Executado (MCS 29-04-2014). Consulta Citius: processo continua a aguarda conclusão da liquidação (IPC 16-06-2016). Not. sentença de graduação de créditos (IPC 09-10-2017). Not. relatório anual do fiduciário + despacho a ordenar rateio (IPC 12-10-2017). Not. encerramento para efeitos de exoneração do passivo restante (IPC 13-11-2017). Not. mapa de rateio: WPT nada recebe (IPC 19-02-2018). Not. despacho encerramento (IPC 22-03-2018). Pedido de certidão eletrónica (IPC 18-04-2018). Solicitado ao DAF o pagamento da certidão (IPC 19-04-2018). Certidão eletrónica disponível (IPC 23-04-2018). Certidão entregue em mão ao Cliente (IPC 07-05-2018). Email do Cliente com a informação da movimentação da certidão (IPC 30-08-2018)</t>
  </si>
  <si>
    <t>E-mail da Cliente com a informação do Edital da Insolvência da Executada. E-mail para AE com a informação do Edital da Insolvência da Executada, instrução para a suspensão de diligências executivas em curso e remessa da certidão para a instrução da peça processual na data de 05-08-2015. Agendamento de prazo RC (HB 22-07-2015). Reclamação de créditos (HB 04-08-2015). Consulta Citius: Mandatário não associado (IPC 22-11-2016). Req. a juntar procuração (RSR 23-11-2016). Not. nos termos do art. 232º nº CIRE (IPC 02-02-2017). Email do Cliente com edital de encerramento por IMI (IPC 30-05-2017). Req. a pedir certidão (IPC 21-06-2017). Not. da passagem de certidão (IPC 26-02-2018). Solicitadas ao DAA as diligências de remessa (IPC 27-02-2018). Certidão recebida na PRA (IPC 05-03-2018). Not. sentença de graduação de créditos (IPC 08-03-2018). Certidão entregue em mão ao Cliente (IPC 09-03-2018). Email do Cliente com a informação da movimentação da certidão (IPC 30-08-2018)</t>
  </si>
  <si>
    <t>Lançamento de processo (03.10.09 MM)Apresentámos reclamação créditos(VS16-11-2009)O AI junto relatório em que consta o nosso crédito pelo valor reclamado(RP31-12-2009)Prestação de contas(RP28-07-2011)aguarda desenvolvimento do processo para posteriormente requerermos certidão (21-06-2012 - JS). Fomos notificados da sentença de verificação e graduação de creditos (credores comuns não serão contemplados) e requeremos a certidão para efeitos fiscais HB 14-07-2013. Processo de insolvência não está encerrado. Alterado o estado e a tramitação em conformidade nesta data (HB 26-07-2015). Consulta portal: processo encerrado por rateio em 18/12/2013 (IPC 20-04-2016). Req. a pedir certidão (IPC 21-04-2016). Novo pedido de certidão (eletrónica) (IPC 19-02-2018). Solicitado ao DAF o pagamento da certidão (IPC 02-04-2018). Certidão eletrónica disponível (IPC 24-04-2018). Certidão entregue em mão ao Cliente (IPC 07-05-2018). Email do Cliente com a informação da movimentação da certidão (IPC 30-08-2018)</t>
  </si>
  <si>
    <t>E-mail do cliente (08-10-2013) com a informação da insolvência da Devedora, pelo que foi lançado o prazo de 21-10-2013 para a reclamação de creditos (HB 09-10-2013). Reclamação de Créditos (HB 21-10-2013). Fomos noificados pelo AI do reatorio - pronunica-se pelo encerramento da insolvente - da apreensão de bens - 3 veiculos por avaliar - e da lista provisoria - nosso credito de € 2382,33 está OK (HB 11-11-2013). AI juntou o parecer a qualificar a insolvência com o culposa (HB 07-12-2013). O Tribunal notificou-nos da junção aos autos das interpelações feitas pelo AI aos devedores da massa insolvente e das diligencias prosseguidas para apreensão de bens (HB 27-01-2014). Fomos notificados pelo Tribunal das dligencias do AI de veriguação de bens dos quais os socios da insolvente sejam titulares nas finanças: esta entidade ainda não respondeu (HB 30-01-2014). O Tribunal notificou-nos da Oposição à qualificação da insolvencia como culposa apresentada pela pela sócia fundadora da Insolvente - Carla Susana Rocha Santos (HB 12-05-2014). O Colega que representa a Credora Motorbus, Lda. notificou-nos do requerimento que dá conhecimento da existencia de uma viatura - Opel Corsa matricula 54-80-ZX que por ser da Insolvente, deverá ser apreendida pelo AI a ordem dos autos (HB 28-07-2014). O AI notificou-nos das diligências que prossegue para apreensão da viatura 54-80-ZX - Opel - e da viatura 12-35-LZ - BMW e de uma terceira que não conseguiu ainda indentificar (HB 01-09-2014). O Tribunal notificou-nos da designação de data para o julgamento da qualificação da insolvência como culposa, atenta a oposição apresentada pela Devedora a essa qualificação (HB 19-05-2015). O Tribunal notificou-nos dos esclarecimentos prestados pelo AI: presseguem diligências de liquidação de ativo - venda de viaturas - e da lista definitiva de creditos - € 2.361,31 - € 2.382,33 está OK (HB 28-05-2015). A Colega que representa a Devedora  notificou-nos da impossibilidade de comparecer na diligencia de julgamento agendada com proposta de outras datas, apos conferencia com as mandatarias das requerentes da qualificação da insolvencia como culposa (HB 15-06-2015). O Tribunal notificou-nos da sentença que qualificou a insolvência da Devedora como fortuita (HB 13-07-2015). Not. que os autos aguardem por 90 dias para as diligências de liquidação ainda em curso (IPC 16-03-2016). Not. despacho encerramento da liquidação (IPC 08-08-2016). Not. sentença graduação de créditos (IPC 28-03-2017). Not. proposta de rateio: WPT nada recebe (IPC 20-09-2017). Not. despacho encerramento (IPC 07-03-2018). Pedido de certidão eletrónica (IPC 02-04-2018). Solicitado ao DAF o pagamento da certidão (IPC 04-04-2018). Certidão eletrónica disponível (IPC 10-04-2018). Certidão entregue em mão ao Cliente (IPC 07-05-2018). Email do Cliente com a informação da movimentação da certidão (IPC 30-08-2018)</t>
  </si>
  <si>
    <r>
      <t xml:space="preserve">Email do Cliente com edital de insolvência. </t>
    </r>
    <r>
      <rPr>
        <u/>
        <sz val="10"/>
        <color indexed="8"/>
        <rFont val="Arial Narrow"/>
        <family val="2"/>
      </rPr>
      <t>Certidão movimentada no PER</t>
    </r>
    <r>
      <rPr>
        <sz val="10"/>
        <color indexed="8"/>
        <rFont val="Arial Narrow"/>
        <family val="2"/>
      </rPr>
      <t>. Agendamento prazo RC (IPC 29-06-2017). Reclamação de créditos + Req. a juntar procuração (IPC 13-07-2017). Not. relatório + lista: crédito WPT reconhecido em conformidade (IPC 17-08-2017). Email do Cliente com edital de encerramento por IMI. Email ao Cliente a questionar se pretendem certidão, face à já emitida e movimentada no PER. Pretende-se a emissão de certidão (IPC 27-12-2017). Pedido de certidão eletrónica (IPC 24-01-2018). Solicitado ao DAF o pagamento da certidão (IPC 31-01-2018). Certidão recebida na PRA (IPC 05-02-2018). Certidão entregue em mão ao Cliente (IPC 09-03-2018). Email do Cliente com a informação da movimentação da certidão (IPC 30-08-2018)</t>
    </r>
  </si>
  <si>
    <t>Lançamento de processo (27-07-2016 - CC). Email do Cliente com edital de Insolvência. Agendamento prazo RC (IPC 27-07-2016). Reclamação de créditos e req. a juntar procuração em 01/09. Carta do AI a acusar receção da reclamação (IPC 07-09-2016). Not. sentença graduação de créditos + despacho a declarar findas as operações de apreensão de bens (IPC 13-03-2017). Not. despacho a declarar finda a liquidação (IPC 09-05-2017). Not. proposta de rateio: WPT nada recebe (IPC 29-11-2017).  Not. despacho encerramento (IPC 07-03-2018). Pedido de certidão eletrónica (IPC 02-04-2018). Solicitado ao DAF o pagamento da certidão (IPC 04-04-2018). Certidão eletrónica disponível (IPC 13-04-2018). Certidão entregue em mão ao Cliente (IPC 07-05-2018). Email do Cliente com a informação da movimentação da certidão (IPC 30-08-2018)</t>
  </si>
  <si>
    <t>Lançamento processo (CC 04.06.2012) Reclamação de Créditos (18-06-2012 - JS)A AI procedeu à junção do relatório em que consta o nosso crédito pelo valor reclamado(RP05-07-2012)Listagem art.129º CIRE(RP05-11-2012) Consulta do processo: processo de insolvência ainda não encerrado (MA 01-08-2014). Lista 129.º retificada - € 2.040,62 - € 2.014,17 OK (HB 07-12-2015). Sentença que homologou a lista de creditos reconhecidos pelo AI e graduou o pagamento do credito WPT em 5.º lugar rateadamente após o pagamento das custas (HB 21-12-2015). Not. proposta de rateio: WPT nada recebe (IPC 31-03-2016). Not. proposta de rateio retificada: WPT continua a não receber nada (IPC 02-06-2016). Not. despacho encerramento (IPC 19-09-2017). Pedido de certidão eletrónica (IPC 10-10-2017). Novo pedido de certidão eletrónica (IPC 31-01-2018). Solicitado ao DAF o pagamento da certidão (IPC 09-02-2018). Certidão eletrónica disponível (IPC 19-02-2018). Certidão entregue em mão ao Cliente (IPC 09-03-2018). Email do Cliente com a informação da movimentação da certidão (IPC 30-08-2018)</t>
  </si>
  <si>
    <t>Lançamento de processo (24-04-2013 - CC)Apresentámos reclamação de créditos(PRS02-05-2013). Fomos notificados pelo AI de que decorrerá no proximo dia 28-06-2013 o leilão dos bens apreendidos a favor da massa, fato do qual informamos o cliente (HB 19-06-2013). Aguarda encerramento do processo (MCS 11-08-2014). Consulta portal: processo não encerrado nesta data (IPC 23-05-2016). Email do Cliente de 05/03 com edital de encerramento por rateio (IPC 06-03-2018). Pedido de certidão eletrónica (IPC 15-03-2018). Solicitado ao DAF o pagamento da certidão (IPC 19-03-2018). Certidão eletrónica disponível (IPC 23-03-2018). Certidão entregue em mão ao Cliente (IPC 02-04-2018). Email do Cliente com a informação da movimentação da certidão (IPC 30-08-2018)</t>
  </si>
  <si>
    <t>Lançamento de processo (06-04-2017 - CC). Email do Cliente em 21/04 com edital de insolvência. Agendamento prazo RC (IPC 24-04-2017). Reclamação de créditos + Req. a juntar procuração (IPC 27-04-2017). Not. relatório + lista: crédito WPT reconhecido em conformidade (IPC 16-05-2017). Not. proposta de aquisição (IPC 31-10-2017). Not. nos termos do art. 232º nº 2 CIRE (IPC 06-12-2017). Not. despacho encerramento IMI (IPC 11-01-2018). Pedido de certidão eletrónica (IPC 06-02-2018). Solicitado ao DAF o pagamento da certidão (IPC 07-02-2018). Certidão eletrónica disponível (IPC 13-02-2018). Certidão entregue em mão ao Cliente (IPC 09-03-2018). Email do Cliente com a informação da movimentação da certidão (IPC 30-08-2018)</t>
  </si>
  <si>
    <t>Lançamento de processo (05-09-2017 - CC).  Email do Cliente com edital de Insolvência. Agendamento prazo RC (IPC 05-09-2017). Email ao Cliente a solicitar cópia do cheque (IPC 15-09-2017). Req. a juntar procuração + Reclamação de créditos (sem necessidade de junção da cópia do cheque, após troca de email com Cliente) (IPC 19-09-2017). Not. relatório + lista: crédito WPT reconhecido em conformidade (IPC 09-10-2017). Not. despacho a declarar finda a liquidação + not. nos termos do art. 232º nº 2 do CIRE (IPC 06-02-2018). Not. despacho encerramento (IPC 28-02-2018). Pedido de certidão eletrónica (IPC 23-03-2018). Solicitado ao DAF o pagamento da certidão (IPC 26-03-2018). Certidão eletrónica disponível (IPC 27-03-2018). Certidão entregue em mão ao Cliente (IPC 02-04-2018). Email do Cliente com a informação da movimentação da certidão (IPC 30-08-2018)</t>
  </si>
  <si>
    <t>Email do Cliente com edital de Insolvência. Email ao AE a solicitar certidão para efeitos de RC (IPC 09-10-2017). Reclamação de créditos + Req. a juntar procuração (IPC 31-10-2017). Not. relatório + lista: créditos WPT reconhecido em conformidade (IPC 15-11-2017). Not. nos termos do art. 232º nº 2 do CIRE (IPC 04-12-2017). Email do Cliente com informação de encerramento por IMI + exoneração do passivo restante (IPC 29-01-2018). Pedido de certidão eletrónica (IPC 14-02-2018). Solicitado ao DAF o pagamento da certidão (IPC 22-02-2018). Certidão eletrónica disponível (IPC 26-02-2018). Certidão entregue em mão ao Cliente (IPC 09-03-2018). Email do Cliente com a informação da movimentação da certidão (IPC 30-08-2018)</t>
  </si>
  <si>
    <t>Lançamento de processo (07-06-2017 - CC). Email do Cliente em 05/06 com edital de insolvência. Agendamento prazo RC (IPC 06-06-2017). Reclamação de créditos + Req. a juntar procuração (IPC 26-06-2017). Not. relatório + lista: crédito WPT reconhecido em conformidade (IPC 27-06-2017). Not. nos termos do art. 232º nº 2 do CIRE (IPC 12-12-2017). Not. despacho encerramento (IPC 10-01-2018). Pedido de certidão eletrónica (IPC 06-02-2018). Solicitado ao DAF o pagamento da certidão (IPC 09-02-2018). Certidão eletrónica disponível (IPC 14-02-2018).  Certidão entregue em mão ao Cliente (IPC 09-03-2018). Email do Cliente com a informação da movimentação da certidão (IPC 30-08-2018)</t>
  </si>
  <si>
    <t>E-mail da Cliente com a informação do Edital do PER (HB 21-09-2015). E-mail para AE com a informação do PER da Executada, instrução para a suspensão de diligencias executivas em curso e emissão de certidão para a instrução RC no prazo de 29-09-2015. Agendamento de prazo RC (HB 22-09-2015). Reclamação de créditos (HB 30-09-2015). Lista provisória - € 840,37 - € 837,09 (HB 25-01-2016). Proposta de plano de recuperação - pagamento integral dos créditos, quanto a capital, perdão de juros vencidos e vincendos, com carência de 6 meses após o trânsito em julgado da sentença de homologação e reembolso em 14 prestações semestrais postecipadas (HB 28-01-2016). despacho a encerrar o processo sem que tenha sido alcançado acordo - prazo de negociações foi desrespeitado. Aguarda Edital insolvência (HB 12-02-2016). Not. remessa para distribuição como insolvência. Not. da apensação destes autos PER 4089/15.0T8OAZ aos autos de insolvência 853/16.0T8OAZ (IPC 02-03-2016). Informação ao Cliente (IPC 03-03-2016). Email do Cliente com edital da insolvência. Contacto com AI: vai manter os créditos já reconhecidos no âmbito do PER. Req. a juntar procuração (IPC 23-03-2016). Not. relatório, propondo a liquidação + lista de créditos: crédito WPT consta em conformidade (IPC 13-04-2016). Email do AI com proposta de aquisição de 3 veículos por € 4800,00 (IPC 02-11-2016). Not. despacho a declarar finda a liquidação (IPC 10-02-2017). Not. despacho encerramento por rateio (IPC 09-10-2017). Pedido de certidão eletrónica (IPC 17-10-2017). Certidão recusada: informam que o processo foi encerrado por IMI (IPC 27-10-2017). Novo pedido de certidão eletrónica (IPC 31-01-2018). Solicitado ao DAF o pagamento da certidão (IPC 09-02-2018). Certidão eletrónica disponível (IPC 16-02-2018). Certidão entregue em mão ao Cliente (IPC 09-03-2018). Email do Cliente com a informação da movimentação da certidão (IPC 30-08-2018)</t>
  </si>
  <si>
    <t>E-mail da Cliente com a informação do Edital da Insolvência da Executada (HB 15-12-2014). E-mail para AE com a informação da Insolvencia da Executada, instrução para suspensão de diligências executivas em curso e emissão de certidão para efeitos de instruirmos a reclamação de créditos no prazo de 23-12-2014 (HB 16-12-2014). Reclamação de créditos (HB 23-12-2014). O Tribunal notitficou-nos da Sentença que verificou os creditos reconhecidos pela AI e graduou o pagamento do credito W PT rateadamente em 2.º lugar do produto da liquidação, apos o pgamento das custas (HB 20-05-2015). E-mail para AI com o pedido da lista definitiva de creditos para nossa conferencia (HB 22-05-2015). O AI notificou-nos de que irá proceder a venda do imovel apreendido a favor da massa insolvente pelo preço base (HB 06-08-2015). Consulta Citius: mantém-se em liquidação (IPC 14-11-2016). Not. despacho exoneração passivo restante e encerramento limitado aos efeitos do art. 239º nº 2 do CIRE (IPC 13-12-2016). Not. relatório de liquidação (IPC 19-12-2017). Not. despacho a declarar finda a liquidação + encerramento por IMI (IPC 29-01-2018). Pedido de certidão eletrónica (IPC 22-02-2018). Solicitado ao DAF o pagamento da certidão (IPC 23-02-2018). Certidão eletrónica disponível. Da certidão não consta o encerramento. Contacto com Tribunal: vão retificar e enviar por CTT (IPC 06-03-2018). Certidão recebida na PRA (IPC 12-03-2018). Certidão entregue em mão ao Cliente (IPC 02-04-2018). Email do Cliente com a informação da movimentação da certidão (IPC 30-08-2018)</t>
  </si>
  <si>
    <t>Lançamento de processo (29-09-17 - CC). Email do Cliente com edital de insolvência. Agendamento prazo RC (IPC 28-09-2017). Reclamação de créditos + Req. a juntar procuração (IPC 16-10-2017). Not. despacho encerramento IMI (IPC 05-02-2018). Pedido de certidão eletrónica (IPC 27-02-2018). Solicitado ao DAF o pagamento da certidão (IPC 26-03-2018). Certidão eletrónica disponível (IPC 29-03-2018). Certidão entregue em mão ao Cliente (IPC 02-04-2018). Email do Cliente com a informação da movimentação da certidão (IPC 30-08-2018)</t>
  </si>
  <si>
    <t>Lançamento de processo (17-10-2013 - CC). Reclamação de Créditos (HB 05-11-2013).Aguarda encerramento do processo (MCS 13-08-2014). O Tribunal notificou-nos da Sentença que homologou a lista de creditos reconhecidos pelo AI - € 1997,29 - € 1.961,09 está OK - e graduou o pagamento, apos a liquidação das custas do processo, em 4.º lugar, rateadamente, dos créditos comuns (W PT) (HB 16-07-2015). Consulta portal: processo não encerrado até esta data. Prestação de contas pelo AI em 30/09/2015 (IPC 20-04-2016). Not. nos termos do art. 232º nº 2 CIRE (IPC 06-12-2017). Not. despacho encerramento IMI (IPC 23-01-2018). Pedido de certidão eletrónica (IPC 19-02-2018). Solicitado ao DAF o pagamento da certidão (IPC 21-02-2018). Certidão eletrónica disponível. Não consta o encerramento. Contacto com Tribunal: vão emitir outra em papel e enviar via CTT (IPC 01-03-2018). Certidão recebida na PRA (IPC 05-03-2018). Certidão entregue em mão ao Cliente (IPC 09-03-2018). Email do Cliente com a informação da movimentação da certidão (IPC 30-08-2018)</t>
  </si>
  <si>
    <t xml:space="preserve">Lançamento de processo (27-11-2013 - CC). Prazo de 09-12-2013 para a reclamação de créditos (HB 04-12-2013). Recebido plano de plagamento que prevê o pagamento de 25% do capital reclamado (€272,16) através de 50 prestações mensais de € 5,44. O início do plano será no último dia do 13º mês seguinte ao transito em julgado do plano. Pelo que se prevê um periodo de carência de 13 meses e o perdão de juros vencidos e vincendos (MCS 14-04-2014). Recebido e-mail do AI a informar que o plano foi aprovado pela maioria dos credores (MCS 24-04-2014). Consulta portal: plano homologado em 29/04/2014 (IPC 12-08-2016). Troca de emails com Cliente acerca do plano. Tentativa de contacto com a empresa_255689838. Aguardo retorno da chamada (D. Cristina ou Nelso Barbosa) (IPC 10-05-2017). Novo contacto com a empresa. Enviado e-mail ao Sr. Nelso_nelso@josynel.pt a solicitar pagamento integral ou valor vencido (IPC 11-05-2017).  Cliente informa da inexistência de pagamentos (IPC 18-01-2018). Pedido de certidão eletrónica (IPC 01-02-2018). Solicitado ao DAF o pagamento da certidão (IPC 06-02-2018). Certidão eletrónica disponível (IPC 09-02-2018). Certidão entregue em mão ao Cliente (IPC 09-03-2018). Cliente confirma receção do valor de € 272,16 (IPC 21-03-2018). Email do Cliente com a informação da movimentação da certidão (IPC 30-08-2018)
</t>
  </si>
  <si>
    <t>O R. já foi citado. Encontra-se concluso para ser proferida sentença. Aguarda sentença (27.09.05 PG).Foi proferida setença pelo que enviámos 2ª carta ao vosso cliente (PS 22.12.05). Requerido Traslado (13-02-06 PG). O translando já foi levantado. (TV 24.04.06) Dado que já foi proferida sentença de condenação de acordo com as vossas instruções enviamos mail a solicitar informações sobre a exequibilidade ou não da presente (AA 10.05.06) De acordo com as vossas instruções vamos promover a execução (AA 25.01.08) Enviámos Requerimento Executivo (JP 25.02.08)Insistimos SE pelo estado do processo.(RP29-11-2008)Na sequência de diligência de penhora foi realizado acordo de pagamento em prestações de 190€ mensais até integral pagamento da quantia exequenda (2278,03€) com inicio em 5 de abril de 2009(RP30-03-2009)Em face do incumprimento, enviámos mail a solicitar agendamento de nova diligência de penhora na morada fornecida pelo executado(RP19-05-2009) Reunião para revisão de processos (RP18-01-2011) e-mail SE (25-05-2012 - JS)Foi solicitada a delegação da penhora de bens móveis(RP14-12-2012). E-mail do cliente para o AE a reiterar a necessidade de emissão de recibo do valor liquidado a titulo de provisão (HB 04-06-2013). Citius: foi delegada a diligencia de penhora de bens moveis em 07-08-2013 no AE Paulo Vasconcelos (HB 22-09-2013). Email AE Paulo Vasconcelos a questionar se já foi efectuada diligência e, em caso afirmativo, envio do auto (IPC 29-04-2015). Em 25/05 AE enviou auto de diligência efectuado em 12/02/2014 (IPC 27-05-2015). Not. auto de penhora pelo AE delegante (IPC 04-06-2015). Inexistência de bens: Req. extinção + RIE (IPC 15-06-2015). Req. a pedir retificação NIF e inserção RIE no NIF atual (IPC 23-10-2015). Req. a reiterar o solicitado em 23/10/2015 (IPC 01-03-2017). Not. extinção por falta de bens (IPC 28-03-2017). Consulta RIE: já consta em conformidade. Email ao AE a solicitar emissão de certidão (IPC 31-01-2018). Not. da passagem de certidão (IPC 22-02-2018). Recebido o original da certidão (IPC 23-02-2018). Entrega da certidão em mão ao Cliente (IPC 09-03-2018). Email do Cliente com a informação da movimentação da certidão (IPC 30-08-2018)</t>
  </si>
  <si>
    <t>Processo apenas para procedimento de injunção, após aposição da fórmula executória será para devolver à Würth. Carta de Cobrança 02-01-08. Requerimento Injunção 23-09-08.Consulta Citius:Notificação requerido com aviso de recepção em 25-09-08, Carta devolvida (nova morada desconhecida) em 3-10-2008, Pesquisa de moradas em 18-11-2008. 13-12-08. Consulta Citius:Notificação do requerido com prova de depósito, em 06-01-09. 07-01-09.Na sequência do envio da segunda carta colocámos o processo pendente aguardar instruções quanto à execução(RP01-10-2009) A aguardar instruções da cliente quanto à instauração da acção executiva (29-02-2012 - JS) Envio de requerimento executivo (MA 17-06-2014) Recebida factura GL (MCS 02-07-2014). Notificados de relatório de fase 1: RIE: constam 3 execuções; OPSS: não aufere rencimentos nem subsídios; CGA: não aufere pensões; CRA: não existem veículos; Finanças: não existem imóveis; LPE: não consta; Contratos Publicos: não consta; Publicidade de insolvência: não consta (MCS 16-10-2014). Aguarda diligência externa (IPC 23-02-2015).  Email ao AE a questinar pela diligência externa (IPC 27-05-2016). Not. auto de diligência: Executado está desaparecido e não tem bens. AE vai proceder à extinção (IPC 18-01-2017). Req. extinção + certidão + RIE (RSR 30-01-2017).  Req. do AE ao Juiz a informar da extinção e a solicitar inserção RIE (IPC 07-03-2017). Contacto com Tribunal para inserção no RIE (IPC 11-12-2017). Req. a pedir inserção no RIE (IPC 19-12-2017). Req. do AE a solicitar inserção no RIE (IPC 11-04-2018). Email do AE de 17/05 a informar da passagem de certidão (IPC 21-05-2018). Email do Cliente com a informação da movimentação da certidão (IPC 30-08-2018)</t>
  </si>
  <si>
    <t>Enviada carta ao vosso cliente. Face ao silêncio do vosso cliente executamos a letra. Fax a S.E., solicitando deleganção em colega, tendo em vista a penhora de bens móveis (07.06.2006 PG) Recebemos fax do SE informando que existem três veículos em nome do execuatdo sem ónus e com seguro activo, e ainda que nas pesquisas efectuadas junto da Segurança Social, o domicilo do Executado continua a ser o mesmo. Remetemos fax SE agradeçendo a informação, no entanto, solicitámos que delegasse o processo num colega da comarca do executado de forma a agendar a diligência de penhora (20.06.07 TG)O SE juntou aos autos relatório das diligências por si efectuadas, informando que vai proceder ao agendamento da penhora de bens móveis, pois o executado não aufere qq rendimento e as viaturas encontrando-se oneradas(RP13-10-2009) Foi requerida certidão (14-02-2012 - JS)O processo encontra-se em fase de citação para indicação de bens à penhora(RP26-11-2012);Consulta ao Reg. Inf. de Execuções: execução não consta do registo (04-02-2014 MNS) Requerida certidão para efeitos fiscais (MA 15-07-2014). e-mail do AE com pedido de provisão do valor de € 73,80 para inserção na lista publica de execuções. E-mail para AE com a indicação de que a extinção deverá operar com a inserção no registo informatico de execuções por falta de bens e com o pedido de anulação da fatura indevidamente emitida com a consequente emissão de nota de crédito (HB 26-08-2014). Recebida decisão de extinção e cópia de certidão nos termos solicitados. Aguarda inserção no RIE e envio de original de certidão (MCS 04-09-2014). Email para o AE a pedir original da certidão + contacto com Tribunal para inserção RIE (IPC 30-04-2015). Recebido original da certidão (IPC 08-05-2015). Req. a pedir inserção no RIE (IPC 15-06-2015). Encontra-se inserido no RIE mas como "pendente". A notificação de extinção não é visivel no Citius. Novo req. ao AE para atualização RIE (IPC 28-10-2015). Novo contacto com AE: informa que para ele está tudo bem, o processo consta como extinto. Irá notificar novamente a secretaria da extinção (IPC 03-04-2018). Not. do AE a juntar comprovativo de extinção aos autos. Consulta RIE: já está OK (IPC 04-04-2018). Certidão entregue em mão ao Cliente (IPC 07-05-2018). Email do Cliente com a informação da movimentação da certidão (IPC 30-08-2018)</t>
  </si>
  <si>
    <t>Requerido notificado na Rua do Poligno, 27, r/c, Vendas Novas 20-11-07. Enviada carta intimidatória ao devedor 10-12-07. Requerimento executivo  06-05-08. Email da Wurth informando que o cheque entregue pelo cliente para amortização da divida não obteve provisão, pelo que deverá ser dado seguimento ao processo, reclamando a divida pelo valor integral, ou seja, sem considerar o pagamento informado em 21/05. 11-06-08. Email ao SE para que prossiga com as diligências de penhora 17-07-08. E-mail ao SE para que informe sobre o resultado das diligências de penhora na residência do Executado 29-09-08. Consulta citius: Requerimento do SE para consulta ao registo informático de execuções 14-11-08. Instância interrompida. Requeremos certidão (29-02-2012 - JS)Foi enviado pedido de provisão à cliente para pagamento(RP26-03-2013). Consultamos o processo via citius e o AE procedeu as diligencias de citação após penhora (HB 25-11-2013). Email AE a solicitar informação quanto a diligência externa/penhora (IPC 09-06-2015). Email ao AE a reiterar o pedido de esclarecimentos (IPC 25-06-2015). Not. do AE informando que foram localizadas contas no Novo Banco, BPI e Banco BIC (IPC 16-09-2016). Req. ao AE a pedir o bloqueio (IPC 04-10-2016). Not. do AE informando do falecimento do Executado (IPC 27-10-2016). Email ao Cliente a questionar se pretende habilitação de herdeiros. Cliente informa que não, mas pretende certidão e motivo extinção (IPC 15-11-2016). Foi reclamada pela CS o pagamento de fatura FT2016PBN/54397 no valor de € 30,60, referente a penhora saldo bancários. Referida fatura foi compensada pela Wurth em 30/12/2016, e a CS emitiu recibo 2016PBN/34008 em 30/12/2016 (IPC 04-01-2017). Req. a pedir extinção (IPC 19-01-2017). Req. do AE a juntar certidão de óbito (IPC 24-02-2017). Not. nota final no valor de € 23,49 entregue no DAF para tratamento (IPC 06-03-2017). Email do Cliente a informar do pagamento da provisão. Email ao AE a solicitar recibo (IPC 29-03-2017). Recebido recibo do AE. Reenvio ao Cliente (IPC 05-04-2017). Not. extinção (IPC 08-05-2017).  Email ao AE a solicitar passagem de certidão (IPC 19-05-2017). Recebido pedido de provisão de € 25,00 para emissão de certidão, entregue no DAF para tratamento. Consulta RIE: continua como suspenso (IPC 23-05-2017). Recebido pedido de provisão retificado de € 31,37 para emissão de certidão, entregue no DAF para tratamento (IPC 29-05-2017).  Cliente informou do pagamento ao AE. Email a solicitar emissão de recibo e passagem de certidão (IPC 20-06-2017). Recebida fatura/recibo AE. Reenvio ao Cliente (IPC 03-07-2017). Not. da passagem de certidão (IPC 11-07-2017). Certidão recebida na PRA (IPC 17-07-2017). Consulta Citius: o processo continua a constar como suspenso (IPC 23-03-2018). Deslocação ao Tribunal + Consulta RIE: consta em conformidade com o estado do processo-inutilidade superveniente da lide (IPC 29-03-2018). Certidão entregue em mão ao Cliente (IPC 02-04-2018). Email do Cliente com a informação da movimentação da certidão (IPC 30-08-2018)</t>
  </si>
  <si>
    <t>Execução injunção pendente até instruções da Würth Portugal. O Requerido foi citado com prova de depósito na seguinte morada: Rua das Fontainhas, 6, R/C Dt.º Pragal 2800 Almada 5-07-06.Enviada carta intimidatória 20-7-06.Requerimento executivo 21-12-06. Pedido de provisão 13-1-07.Fax enviando comprovativo da liquidação da provisão 14-3-07. E-mail do SE a enviar notificação à entidade patronal do executada para proceder mensalmente ao desconto do seu salário até ao montante de € 5.345,38 15-05-07. Notificação do Se a informar que a notificação para penhora de vencimento do executado na empresa Eva Silva e SIlva, Lda.foi negativa (carta devolvida - não atendeu) 08-06-07. E-mail ao SE pedindo que proceda às demais diligências para localização de bens/direitos penhoráveis da titularidade do executado 05-09-07.Notificação so SE a informar que foi negativa a notificação parapenhora de vencimento, junto da instituição Vedior Psocoemprego; mais, afirma que a penhora de bens móveis será agendada oportunamente 06-09-07. E-mail do SE a informar que se encontra designado o próximo dia 21 de Novembro para realização da diligência de penhora de bens móveis 29-10-07. E-mail à Würth perguntando da disponibilidade para acompanhar a diligência e/ou colocar os meios necessários à disposição 31-10-07. E-mail do se com auto de penhora negativo (não foi possível encontrar quem abrisse a porta), cópia do requerimento dirigido às finanças, informação de que o executado é titular de um veículo, pelo que caso se pretenda efectuar a respectiva penhora deverá ser efectuado o pagamento de € 80,80 22-11-07. Fax do SE co auto de diligência (negativo: ninguem abriu a porta) e informação positiva da pesquisa automóvel (ano 1998) e pedido de reforço de provisão 23-11-07. E-mail do SE dando conhecimento do envio de 4,80 para pagamento do emolumento ao pedido de informaçao dirigido às finanças 14-12-07. Notificação remetida pelo SE a informar que não foi possível apurar bens susceptíveis de penhora, devendo requerer o que tiver por conveniente, designadamente, a citação do executado 09-01-08. E-mail à Würth (reiterando o enviado a 10/12) para que se pronunciem sobre uma eventual penhora do veículo identificado; E-mail SE informando que continuamos a aguardar resposta quanto à penhora e solicitando requisição de auxílio da força policial para nova diligência de penhora de bens móveis 21-01-08. E-mail SE informando qua a Exequente não tem interesse na penhora do veículo, devendo requerer-se auxílio da força pública para nova penhora de bens móveis 29-02-08. E-mail SE para que, no seguimento de deferimento de requisição do auxílio da força pública, proceda ao agendamento de penhora de bens móveis 07-06-08. Fax do se a informar que a penhora de bens móveis será agendada oportunamente 11-06-08. Consulta ao Citius: notificação do SE para juntar aos autos relatório de diligências 10-12-08. Email ao Se para informar sobre estado das diligências, nomeadamente, sobre a diligência para penhora de bens móveis 10-12-08; pedido de provisão 10-12-08. Email à Würth solicitando certidão de incobrabilidade 21-12-08.Encontra-se agendada diligência de penhora para dia 16/06/2009O Se juntou aos autos auto de penhora em que foram arrolados bens móveis no valor total de € 1.700,00(RP30-06-2009)O SE enviou comprovativos da notificação das Alfândegas e da Câmara Municipal de Almada e ISS(RP12-10-2009)O SE requereu ao juiz que informasse com caracter de urgência se foi deduzida oposição ou reclamação de créditos(RP30-10-2009)e-mail SE solicitando informações (16-04-2012 - JS)O processo encontra-se em fase de venda no entanto os bens penhorados não tem qualquer fvalor venal (mobilias e electrodomesticos avaliados em € 1700 em 2009(RP06-05-2013). Fomos notificados para o pagamento de €205,80 para efeitos de adjudicação de bens (HB 25-06-2013). Leitura de e-mails e de respostas com cliente e com AE: 1.º lugar atualização de relatorio de fase 1; 2.º lugar verificar os bens de que o Executado é atualmente titular; 3.º lugar: caso tais bens não sejam aptos, avançar com o requerimento de insolvencia (HB 04-07-2013). Comunicação AE RIE + Certidão + extinção (HB 12-03-2014). Recebido pedido de €10 para emissão de certidão. Conferência e pedido de pagamento via DAF (MCS 09-07-2014). O processo está findo, sem redistribuição, por falta de pagamento ao AE. Envio de email ao AE, com desistência da penhora de bens móveis, e insistência quanto à extinção por falta de bens, para tentativa de alterar motivo de extinção e emissão de certidão (IPC 11-03-2015). Email ao AE a pedir para insistir junto do Tribunal com a alteração do RIE (IPC 10-11-2015). Email ao AE a reiterar pedido. Email do AE a informar que vai tentar encontrar solução (IPC 14-03-2017). Req. aos autos na tentativa de redistribuição dos mesmos para as novas Comarcas (IPC 20-04-2017). Processo redistribuido. Not. extinção (IPC 26-04-2017). Recebido na PRA original da certidão. AE requereu ao Tribunal atualização do RIE (IPC 11-05-2017). Contacto com Tribunal para alteração estado no RIE: informam que terá de ser o AE e que o irão notificar (IPC 18-05-2017). Req. ao Tribunal a solicitar alteração estado do RIE (IPC 20-03-2018). Consulta RIE: já está ok (IPC 03-04-2018). Certidão entregue em mão ao Cliente (IPC 07-05-2018). Email do Cliente com a informação da movimentação da certidão (IPC 30-08-2018)</t>
  </si>
  <si>
    <t>Envio de requerimento executivo (MA 08-05-2014) Recebida facturas GL (MCS 26-05-2014). Notificados de despacho do tribunal a informar que a execução será distribuída no Juízo de Execução (MCS 16-06-2014). Not. AE encerramento/dissolução (IPC 13-11-2014). Req. AE extinção + RIE. Req. Tribunal certidão (IPC 21-11-2014). Not. extinção (IPC 09-12-2014). Indicações que a empresa estará dissolvida/encerrada (IPC 16-01-2015) Aguarda inserção RIE (IPC 30-03-2015). Req. do AE a pedir desarquivamento do processo e inserção no RIE para passagem de certidão (IPC 22-08-2016). Processo foi redistribuido, mas continua a aguardar inserção no RIE (IPC 24-10-2017). Email do AE a informar da passagem de certidão (IPC 05-04-2018). Email do Cliente com a informação da movimentação da certidão (IPC 30-08-2018)</t>
  </si>
  <si>
    <t>Enviada carta ao vosso cliente (PS 15.03.06) Requeremos a injunção das facturas (05-06-2006 NM). Após ter sido aposta fórmula executória, enviámos carta a solicitar o pagamento da dívida (PS 24.04.2007).A carta enviada veio devolvida com a indicação "não reclamado". A aguardar as vossas instruções quanto à execução da injunção (AA 18.05.07)  A aguardar instruções da cliente quanto à instauração da acção executiva (29-02-2012 - JS).  E-mail para cliente com pedido de instrução para tratarmos do valor em dívida, por via da anulação ou por via judicial (HB 14-08-2013). Sociedade sem actividade (MA 02-06-2014) Requerimento executivo (MA  29-07-2014) Notificados de relatório fase 1: RIE consta 1 execução; CGA: não consta; IPSS: não aufere vencimentos/subsídiso; CRA:não existem veículos; Finanças: não existem imóveis; Publicidade de insolvência: não consta; LPE:não consta; Contratos publicos: não consta (MCS 09-09-2014). Aguarda diligência externa (IPC 26-01-2015). Agendada diligência externa (IPC 26-10-2015). Agendada diligência externa (IPC 16-05-2017). Not. pedido de provisão de € 94,78 para diligência externa (IPC 17-07-2017). Not. auto de diligência: não foram localizados bens (IPC 09-10-2017). Req. extinção + certidão + RIE (IPC 13-10-2017). Email do AE a informar da passagem de certidão (IPC 05-04-2018). Email do Cliente com a informação da movimentação da certidão (IPC 30-08-2018)</t>
  </si>
  <si>
    <t>Lançamento de processo (21-06-17 - CC). Requerimento Executivo (IPC 11-07-2017). Not. relatório fase 1: possui 1 viatura com penhora; aufere rendimentos_entidade notificada para penhora de vencimento (IPC 03-08-2017). Not. resposta negativa da entidade patronal (IPC 04-09-2017). Not. para penhora a 2 entidades patronais (IPC 08-01-2018). Agendada diligência externa (IPC 08-01-2018). Email do Cliente a solicitar tratamento como incobrável face ao resultado negativo daa diligência (IPC 15-01-2018). Not. pedido de provisão de € 94,78 para diligência externa entregue no DAF para pagamento (IPC 12-02-2018).  Not. auto diligência negativo (IPC 04-04-2018). Req. extinção + certidão + RIE (IPC 06-04-2018). Not. extinção (IPC 13-04-2018). Email do AE de 17/05 a informar da passagem de certidão (IPC 21-05-2018). Email do Cliente com a informação da movimentação da certidão (IPC 30-08-2018)</t>
  </si>
  <si>
    <t>Lançamento de processo (05-09-17 - CC). Requerimento executivo (IPC 15-01-2018). Not. relatório fase 1: não foram localizados bens nem prestação de contas (IPC 29-01-2018). Email ao Cliente a questionar se pretende diligência externa ou incobrabilidade (IPC 22-03-2018). OK do Cliente à incobrabilidade (IPC 24-04-2018). Req. extinção + certidão + RIE (IPC 26-04-2018). Not. extinção (IPC 16-05-2018). Email do AE de 17/05 a informar da passagem de certidão (IPC 21-05-2018). Email do Cliente com a informação da movimentação da certidão (IPC 30-08-2018)</t>
  </si>
  <si>
    <t>Lançamento de processo (24-10-2013 - CC). Requerimento Executivo (HB 31-10-2013). Distribuição do processo pelo Tribunal (HB 09-11-2013). Fomos notificados de que se encontra emitida a FGL (HB 18-11-2013). AE notificou-nos do relatório de fase 1: há 1 entidade bancária - CGD. Registo informático e lista pública sem ocorrências. Consulta a CRA + RNPC indisponível. Não foram apurados outros bens nas consultas efetuadas (HB 07-01-2014). Email AE a questionar se foi notificada entidade patronal para penhora vencimento e qual o resultado (IPC 29-04-2015). Not. para entidade patronal + consulta RA: não possui veículos (IPC 29-06-2015). Not. AE para entidade patronal a solicitar cópia da notificação da penhora anterior e dar inicio aos descontos após terminus da penhora referente ao outro processo (IPC 30-07-2015). Nova not. à entidade patronal (IPC 10-08-2015). Not. resposta entidade patronal com envio de recibos + not. do AE a informar que não obstante a penhora anterior ainda é possível o desconto para o presente processo (IPC 20-08-2015). Not. do AE para entidade patronal a solicitar o deposito dos montantes retidos + informação da entidade patronal que o Executado deixou de trabalhar (IPC 16-10-2015). Not. resposta negativa entidade patronal Magilarmes: já se encontra a descontar para outro processo até ap valor de cerca € 70.700,00. Email Cliente a questionar se pretende 2ª diligência externa ou incobrabilidade (IPC 18-11-2015). Cliente pretende 2ª diligência externa. Email ao AE a solicitar (IPC 15-12-2015). Enviada carta de interpelação pelo AE (IPC 04-03-2016). Agendada diligência externa (IPC 23-03-2016). Pedido de provisão de € 109,15 para diligência externa já realizada entregue no DAF para tratamento (IPC 29-04-2016). Not. auto diligência: sem bens (IPC 04-07-2016). Email ao Cliente a informar que não resta alternativa ao tratamento como incobrável (IPC 04-08-2016). Requerida a extinção + certidão + RIE em 29/08. Not. extinção (IPC 08-09-2016). Req. do AE a pedir inserção no RIE (IPC 12-04-2018). Email do AE de 17/05 a informar da passagem de certidão (IPC 21-05-2018). Email do Cliente com a informação da movimentação da certidão (IPC 30-08-2018)</t>
  </si>
  <si>
    <t>Lançamento de processo (MO 09.07.07);Envio de 1ª carta a solicitar pagamento ou proposta nesse sentido (MO 17.07.07) Requerimento de injunção (RV 21.08.07)Foi aposta fórmula executória.(RP18-12-2008)Envio 2ª carta devedor(MM26-01-2009)Por indicação da cliente, devolvemos processo com fórmula executória(RP28-04-2009)Processo confiado para execução(RP01-06-2011) Requerimento executivo (22-11-2011 - JS)Requerimento executivo(RP05-08-2011)E-mail SE solicitando informações referentes ao estado do processo (03-05-2012 - JS)Insistimos com o SE, no sentido de apurar informações sobre as diligências efectuadas (06-08-2012 - JS)A cliente informou o AE que o Executado não efectuou qq pagamento por conta do acordo(RP26-11-2012)Atentas as diligências já efectuadas, o AE propos desistência, cujo parecer se aguarda(RP12-04-2013)Feitas as devidas diligências de penhora apurou-se a inexistência de bens susceptíveis de penhora, pelo que se comunicou ao AE a desistência da instância e requereu-se a respectiva certidão para efeitos fiscais (20-05-2013-PRS);Consulta ao Reg. Inf. de Execuções: execução não consta do registo (04-02-2014 MNS). Email AE a questionar se há possibilidade de recuperar o processo para os fins pretendidos (certidão + RIE ) (IPC 28-04-2015). Email AE a questionar se há possibilidade de recuperar o processo para os fins pretendidos (certidão + RIE ) (IPC 28-04-2015). Req. informar que desistência foi lapso + Req. extinção + certidão + RIE (IPC 18-06-2015). Email ao AE a solicitar cumprimento do requerido em 18/06/15 (IPC 17-08-2017). Req.do AE a pedir inserção no RIE (IPC 10-04-2018). Email do AE de 17/05 a informar da passagem de certidão. Email do Cliente com a informação da movimentação da certidão (IPC 30-08-2018)</t>
  </si>
  <si>
    <t>Lançamento de processo (MM 18.11.08) Envio de 1ª carta a solicitar pagamento ou proposta nesse sentido (MM 21.11.08) Elaboração e envio de requerimento de injunção (TJ08.12.31)Foi aposta fórmula executória(RP19-05-2009)Na sequência do envio da segunda carta colocámos o processo pendente aguardar instruções quanto à execução(RP01-10-2009) Requerimento executivo (VS19-05-2010)O SE procedeu à junção do resultado das pesquisas Fase 1 em que não foram apurados bens susceptíveis de penhora já que os bens se encontram bastante onerados ou nãotem valor comercial, pelo que irá ser agendada diligência bens móveis(RP27-07-2010)Foi enviado reforço de provisão à cliente no valor de € 181,52(RP20-05-2011) Requerimento de renovação das pesquisas junto da base de dados da SS (29-06-2012 - JS)  Executado citado pessoalmente (MCS 15-05-2014). Req. extinção + certidão + RIE (IPC 19-02-2015). Email do Cliente com informação acerca da diligência: solicita tratamento como incobrável (IPC 30-11-2016). Novo req. de extinção + certidão + RIE (RSR 06-12-2016). Not. auto de diligência: sem bens (IPC 20-01-2017). Req. do AE a solicitar inserção no RIE (IPC 11-04-2018). Email do AE de 17/05 a informar da passagem de certidão (IPC 21-05-2018). Email do Cliente com a informação da movimentação da certidão (IPC 30-08-2018)</t>
  </si>
  <si>
    <t>Lançamento de processo (MM 12.03.08)Carta para o vosso cliente a solicitar o pagamento do valor da dívida ou proposta nesse sentido (MM 24.03.08) Req. Injunção (JL 06/06/2008) Envio de 2ª carta para devedor (28.11.2008 MM)Requerimento executivo n.º 589/09.9TBBNV - 2.º Juízo do Tribunal Judicial de Benavente pelo valor € 1127,46 - AE PV  extinto por falta de pagamento da provisão inicial (RP20-03-2009)Foi enviado requerimento para substituição da SE, já que recebemos um pedido de provisão de outra SE, que não o indicado Paulo Vasconcelos(RP28-09-2009) Contacto escritório PV a confirmar nomeação (13-01-2012 - JS)Não foi paga a provisão inicial no entanto vamos pedir certidão(RP07-05-2013) Email à Cliente a informar que a provisão inicial não foi paga e a propor a entrada de nova acção executiva (MCS 04-08-2014). E-mail do Cliente a solicitar a propositura de novo requerimento executivo com a manutenção da presente linha no relattório. E-mail para Cliente com a indicação de que agendamos o prazo de 05-09-2014 para o efeito, altura em que o citius deverá estar operacional (HB 29-08-2014). Requerimento executivo (MCS 03-10-2014). Recebida factura grandes litigantes (MCS 23-10-2014).Notificação fase 1: RIE: constam 3 execuções; IPSS: não aufere rendimentos/subsídios; CGA: não consta; CRA: possui 1 viatura com reserva - Peugeot 106 de 1994, matrícula 06-86-DM; Finanças:não possui imóveis; Insolvência: nada consta; LPE: não consta; Contratos Públicos: não consta (IPC 07-11-2014). Not. AE entidade com reserva propriedade veículo (IPC 10-11-2014). Email ao AE a questionar pela diligência externa (IPC 25-05-2016). AE informa que não se realizou mas que o processo está inserido na listagem de deslocação ao local (IPC 27-05-2016). Not. extinção nos termos do art. 721º nº 3 do CPC no proc. nº 589/09.9TBBNV (IPC 24-06-2016). Agendada diligência externa (IPC 21-03-2017). Pedido de provisão de € 92,78 para diligência externa entregue no DAF para tratamento (IPC 06-07-2017).  Not. auto de penhora: não foram localizados bens, Executado no estrangeiro (IPC 03-08-2017). Req. extinção + certidão + RIE (IPC 11-08-2017). Not. extinção + Req. a pedir inserção no RIE (IPC 22-08-2017). Req. do AE a solicitar inserção no RIE (IPC 11-04-2018). Email do AE de 17/05 a informar da passagem de certidão (IPC 21-05-2018). Email do Cliente com a informação da movimentação da certidão (IPC 30-08-2018)</t>
  </si>
  <si>
    <t>Lançamento de Processo(IR 27.06.2011)Foi oposta fórmula executória, pelo que enviámos 2ª carta ao devedor (11-08-2011 - ES) Requerimento Executivo (07-12-2011 - JS)O SE procedeu à junção do resultado das pesquisas Fase 1 em que não foram apurados bem susceptiveis de penhora, pelo que vai ser agendada diligência de penhora(RP31-01-2012)E-mail SE no sentido de apurar estado do processo (07-08-2012 - JS)Apurou-se a incobrabilidade da dívida, pelo que se apresentou a desistência da execução e se requereu a respectiva certidão para efeitos fiscais (13-02-2013-PRS). Email AE a questionar se há possibilidade de recuperar o processo para os fins pretendidos (certidão + RIE ) (IPC 28-04-2015). Req. dar sem efeito desistência + req. extinção + certidão + RIE (IPC 18-06-2015). Not. extinção (IPC 18-08-2015). Req. do AE a pedir desarquivamento do processo e inserção no RIE para passagem de certidão (IPC 22-08-2016). Contacto com Tribunal para inserção no RIE (IPC 23-03-2017). Consulta RIE: já consta, mas com menção a desistência da instância (IPC 28-03-2017). Req.do AE a pedir inserção no RIE (IPC 10-04-2018). Email do AE de 17/05 a informar da passagem de certidão (IPC 21-05-2018). Email do Cliente com a informação da movimentação da certidão (IPC 30-08-2018)</t>
  </si>
  <si>
    <t>Lançamento de processo (22-07-2015 - CC). Requerimento executivo (IPC 10-08-2015). Fatura GL (IPC 18-08-2015). Not. Relatório fase 1: RIE: consta a presente execução; CRA: 7 viaturas - 1 com penhora e 6 livres mas sem valor comercial; Finanças: 1 imóvel; Insolvência: não consta; LPE: não consta; Contratos Públicos: não consta. Indicação AE: diligência externa (IPC 10-09-2015). Enviada carta de interpelação pelo AE (IPC 04-03-2016). Agendada diligência externa (IPC 23-03-2016). Email do Cliente para Executado informando que aceita pagamento da quantia de € 1650,00 em 5 prestações de € 330,00 cada (IPC 05-04-2016). Recebido comprovativo de pagamento da 1ª prestação (IPC 11-04-2016). Pedido de provisão de € 109,15 para diligência externa já realizada entregue no DAF para tratamento (IPC 29-04-2016). Recebido comprovativo de pagamento da 2ª prestação (IPC 31-05-2016). Not. auto de diligência (IPC 04-07-2016). Email ao Cliente a questionar se o acordo foi cumprido (IPC 22-03-2017). Cliente informa que não houve mais pagamentos. Email ao AE a solicitar renovação das pesquisas (IPC 14-07-2017). Not. renovação pesquisas: localizado um imóvel onerado e 7 viaturas nas finanças sem valor comercial (IPC 31-07-2017). Email ao Cliente a propor incobrabilidade do remanescente. Ok do Cliente á incobrabilidade. Req. extinção + certidão + RIE  (IPC 12-09-2017). Not. extinção (IPC 12-02-2018). Not. conta final no valor de € 58,72 (IPC 05-04-2018). Req. a juntar comprovativo de pagamento de juros compuslsórios no valor de € 13,25 (IPC 09-04-2018). Email do AE de 17/05 a informar da passagem de certidão (IPC 21-05-2018). Email do Cliente com a informação da movimentação da certidão (IPC 30-08-2018)</t>
  </si>
  <si>
    <t>Lançamento processo (CC 30-01-2013)Requerimento executivo(PRS25-03-2013). Fomos notificados do relatorio de fase 1: não há bens interessantes para penhora (HB 11-06-2013). Tivemos a informação do AE (05-08-2013) de que existem 4 imóveis rústicos localizados em nome da executada, os mesmos encontram-se livres de ônus ou encargos (HB 26-09-2013). E-mail do cliente para colega que representa a Executada com a informação de ter sido liquidada a 1.ª prestação - não temos informação do acordo para operacionalizar os pgtos - e e-mail com a informação complementar dos imoveis caso seja necessario utiliza-la no caso de incumprimento(HB 20-12-2013); e-mail do cliente com acordo celebrado com a executada, 15 prestações no valor de 100,00€ mensais, vencimento dia 22 do mês a que respeitam que perfaz o valor de 1500€; mail do cliente a informar que estão liquidadas 3/15 prestações (03-02-2014 MNS). Pedido de confirmação de pagamento de 4/15 prestação de € 100,00 (HB 10-03-2014). e-mail do Cliente com a confirmação do pagamento de 4/15 prstações (HB 26-03-2014). Após o e-mail com o pedido de confirmação de pagamento da 5.ª/15 prestação, o Cliente que a mesma não está paga - [foram entregues 4*€ 100,00 até a data], com o ultimo dos pagamentos feitos pela mandatária da Executada que está a passar dificuldades (HB 03-04-2014). Email da Cliente à mandatária do devedor a informar que existe uma prestação em atraso e que deverá ser paga até 30/04 (MCS 28-04-2014). E-mail do Cliente para a mandataria da Executada com a indicação de que apenas estão registados pagamentos de 4/15 prestações com pedido de esclarecimento acerca da falta de pagamento das prestações vencidas (HB 14-08-2014). Email à Cliente para confirmação do pagamento da prestação 11/15 (MCS 08-10-2014). Email da Ciente a informar que o acordo foi incumprido. Email ao AE a informar de acordo com instrução da Cliente (MCS 10-10-2014). Comunicação do AE com renovação da fase 1: RIE: não consta; IPSS: não aufere rendimentos/subsídios; CRA: 1 veiculo com penhoras; Finanças: 5 imóveis (1 com hipoteca e 4 rústicos sem ónus) Email ao AE a solicitar informação predial actualizada (MCS 30-10-2014). Email AE a solicitar elementos prediais do prédio urbano (IPC 18-05-2015). Not. elementos prediais do imóvel: onerado com hipotecas e penhora (IPC 29-06-2015).  Email ao AE a questinar pela diligência externa (IPC 27-05-2016). Not. renovação pesquisas: vencimento penhorado à ordem de outro processo. Possui 1 viatura onerada e 4 prédios rústicos sem valor comercial (IPC 07-10-2016). Email ao AE a solicitar informação sobre diligência externa (IPC 26-10-2016). AE informa que foi realizada diligência externa (negativa) em 17/10/2013. Email ao Cliente a questionar se pretende 2ª diligência ou incobrabilidade. Cliente informa que pretende a incobrabilidade do remanescente (IPC 27-10-2016). Req. extinção + certidão + RIE (RSR 28-10-2016). Not. extinção + nota final no valor de € 183,23 entregue no DAF para tratamento (IPC 23-11-2016). Req. a juntar comprovativo de pagamento dos juros compulsórios no montante de € 19,12 (RSR 23-11-2016). Contacto com Tribunal para inserção no RIE (IPC 12-04-2017). Req. do AE a pedir inserção no RIE (IPC 12-04-2018). Email do AE de 17/05 a informar da passagem de certidão (IPC 21-05-2018). Email do Cliente com a informação da movimentação da certidão (IPC 30-08-2018)</t>
  </si>
  <si>
    <t>Lançamento de processo (05-09-17 - CC). Requerimento executivo (IPC 11-01-2018). Not. relatório fase 1: última prestação de contas em 2015; possui 1 Renault Clio de 2003 (IPC 29-01-2018). Email ao Cliente a questionar se pretende diligência externa ou incobrabilidade (IPC 12-03-2018). Ok do Cliente à incobrabilidade (IPC 14-03-2018). Req. extinção + certidão + RIE (IPC 22-03-2018). Not. extinção (IPC 04-04-2018). Email do AE de 17/05 a informar da passagem de certidão (IPC 21-05-2018). Email do Cliente com a informação da movimentação da certidão (IPC 30-08-2018)</t>
  </si>
  <si>
    <t>Lançamento de processo - 17-10-2016 - CC). Requerimento executivo (RSR 25-11-2016). Not. relatório fase 1: não foram localizados bens com exceção de 1 viatura sem valor comercial. Email ao AE a solicitar diligência externa (IPC 19-12-2016). Agendada diligência externa (IPC 21-03-2017). Agendada diligência externa (IPC 08-01-2018). Email do Cliente a solicitar tratamento como incobrável face ao resultado negativo daa diligência (IPC 15-01-2018).Not. pedido de provisão de € 94,78 para diligência externa entregue no DAF para pagamento (IPC 12-02-2018). Not. auto diligência negativo (IPC 04-04-2018). Req. extinção + certidão + RIE (IPC 06-04-2018). Not. extinção (IPC 13-04-2018). Email do AE de 17/05 a informar da passagem de certidão (IPC 21-05-2018). Email do Cliente com a informação da movimentação da certidão (IPC 30-08-2018)</t>
  </si>
  <si>
    <t>Envio de requerimento executivo (MA 20-06-2014) Recebida factura GL (MCS 07-07-2014). E-mail do Cliente com a informação de pagamentos que totalizam a quantia de € 800,00 (MCS 10-07-2014). Reiterado pedido de relatório de fase 1 ao AE (MCS 30-10-2014). Not. relatório fase 1: RIE: constam 3 execuções; IPSS: não aufere rendimentos/subsídios; CGA: possui 4 viaturas (3 com penhoras e 1 livre - Opel Astra de 1996 não segurado); Finanças: não possui imóveis; Insolvência: não consta; LPE: não consta; Contratos Públicos: não consta. Email AE a solicitar diligência externa (IPC 28-01-2015). Agendada diligência externa (IPC 13-05-2015). Pedido de provisão de € 109,15 para diligência externa, entregue no DAF para tratamento (IPC 18-05-2015). Enviada carta de interpelação pelo AE (IPC 04-03-2016). Agendada diligência externa (IPC 23-03-2016). Pedido de provisão de € 107,38 para diligência externa já realizada, entregue no DAF para tratamento (IPC 23-11-2016).  Do auto de diligência consta a inexistência de bens/acordo. AE vai proceder à extinção (IPC 11-01-2017). Req. extinção + certidão + RIE (RSR 13-01-2017). Req. do AE a solicitar inserção no RIE (IPC 11-04-2018). Email do AE de 17/05 a informar da passagem de certidão (IPC 21-05-2018). Email do Cliente com a informação da movimentação da certidão (IPC 30-08-2018)</t>
  </si>
  <si>
    <t>Lançamento processo (CC 09-01-2013)Requerimento Executivo (18-01-2013-PRS).  E-mail para cliente com recibo de taxa agravada (HB 05-08-2013). Fomos notficados pelo AE do relatorio de fase 1: 5 veiculos livres - 3 ligeiros, 1 tractor e 1 pesado. A Execução fica a guardar diligencia de penhora (HB 20-11-2013). Recebida notificação do AE a questionar sobre se existe acordo de pagamento. Enviado email á Cliente a solicitar confirmação (MCS 22-04-2014).Email da Cliente a informar que estão a decorrer negociações e que deverá haver decisão até 02-05-2014. Enviado email ao AE (MCS 22-04-2014). Email da Cliente a informar que não houve qualquer pagamento. Enviado email ao AE a informa que não houve pagamento (MCS 06-05-2014). Recebida renovação do relatório fase 1: RIE: não existem registos; IPSS: não disponível; CRA: 10 viaturas - 2 veiculos com penhoras, 4 com reserva (09-12-DX Mitsubishi Pajero de 1994, sem registo de seguro; OG-48-66 Renault Express de 1988, sem rtegisto de seguro, QA-85-36 Fiat Uno de 1988, sem registo de seguro, EU-26-62 Ford Tractor de 1980, sem registo de seguro e 4 livres de ónus e encargos (RE-74-92 Renault 5 de 1989 sem registo de seguro, BR-26-35 Ford Cortina  de 1974 sem registo de seguro, FS-77-40 Ford Transit de 1977, sem seguro activo e GM-69-14 Ford DO de 1975 sem registo de seguro; Finanças: não possuiu imóveis, constam como tendo recebido herança; Publicidade de Insolvência: não consta (MCS 23-05-2014). Email da Cliente a solicitar tramento como incobrável. Comunicação ao AE RIE+extinção+certidão (MCS 21-07-2014). Notificados da decisão do AE de extinção da execução (MCS 13-08-2014). Aguarda inserção RIE (IPC 30-03-2015). Req. do AE a pedir desarquivamento do processo e inserção no RIE para passagem de certidão (IPC 22-08-2016). Contacto com Tribunal para inserção no RIE (IPC 11-04-2017). Novo contacto com Tribunal para inserção no RIE (IPC 11-04-2017). Req.do AE a pedir inserção no RIE (IPC 10-04-2018). Email do AE de 17/05 a informar da passagem de certidão (IPC 21-05-2018). Email do Cliente com a informação da movimentação da certidão (IPC 30-08-2018)</t>
  </si>
  <si>
    <t>Lançamento de processo (21-06-17 - CC). Requerimento Executivo (IPC 11-07-2017). Not. relatório fase 1: não foram localizados bens. Empresa não presta contas desde a data de constituição (2013) (IPC 14-09-2017). Email ao Cliente a questionar se pretende diligência externa ou incobrabilidade (IPC 05-12-2017). OK do Cliente à incobrabilidade (IPC 22-12-2017). Req. extinção + certidão + RIE (IPC 26-12-2017). Not. extinção (IPC 05-03-2018). Email do AE a informar da passagem de certidão (IPC 05-04-2018). Email do Cliente com a informação da movimentação da certidão (IPC 30-08-2018)</t>
  </si>
  <si>
    <t>Lançamento de processo (12-05-2016 - CC). Requerimento executivo (IPC 19-07-2016). Not. relatório fase 1: RIE: constam 5 execuções além da presente; SS: aufere vencimento através da entidade RANDSTAD II – PRESTAÇÃO DE SERVIÇOS, Lda.; CGA: não é subscritor; RA: não possui viaturas; Finanças: não possui imóveis; Insolvência: não consta; LPE: não consta; Contratos Públicos: não consta. Email para AE solicitando diligência externa (RSR 29-07-2016). Not. resposta negativa entidade patronal (IPC 31-08-2016). Agendada diligência externa (IPC 21-03-2017). Not. pedido de provisão no valor de € 94,78 para diligência externa, entregue no DAF para tratamento (IPC 14-07-2017). Not. auto de diligência: não foram localizados bens (IPC 09-10-2017). Req. extinção + certidão + RIE (IPC 13-10-2017). Not. extinção (IPC 12-02-2018). Email do AE a informar da passagem de certidão (IPC 05-04-2018). Email do Cliente com a informação da movimentação da certidão (IPC 30-08-2018)</t>
  </si>
  <si>
    <t>Lançamento de processo (21-06-17 - CC). Requerimento Executivo (IPC 13-07-2017).  Not. relatório fase 1: não foram localizados bens. Empresa não presta contas desde a data de constituição (2015) (IPC 14-09-2017). Email ao Cliente a questionar se pretende diligência externa ou incobrabilidade. Ok do Cliente à incobrabilidade (IPC 05-12-2017). Req. extinção + certidão + RIE (IPC 11-12-2017). Not. extinção (IPC 12-12-2017). Email do AE a informar da passagem de certidão (IPC 05-04-2018). Email do Cliente com a informação da movimentação da certidão (IPC 30-08-2018)</t>
  </si>
  <si>
    <t>Lançamento de processo (08-10-2013 - CC);Inclusão do processo na lista das execuções pendentes (30-12-2013 MNS). Requerimento Executivo (HB 25-02-2014). Comunicação do AE ao Municipio de Amares para penhora de eventuais créditos (MCS 30-10-2014). Notificados de relatório de fase 1: RIE: não constam execuções; RNPC: inscrita; CRA: 2 veiculos com penhoras; Finanças: não existem imóveis; Insolvência: não consta; LPE: não consta; contratos publicos: constam 1 contrato publico (MCS 31-10-2014). Aguarda diligência externa (IPC 03-02-2015). Cliente informa que não foi realizado qualquer pagamento decorrente do plano aceite em Novembro 2014 (IPC 01-04-2015). Email ao AE a solicitar renovação das pesquisas (IPC 21-03-2017).  Not. renovação pesquisas: possui 2 viaturas: consulta indisponível no RA; não presta contas desde 2014 (IPC 03-04-2017). Email ao AE a solicitar verificação quanto à consulta RA. Email do AE com resultado: veículos estão onerados com penhora. Email ao Cliente a questionar se pretende incobrabilidade ou diligência externa. OK do Cliente à incobrabilidade (IPC 09-05-2017). Req. extinção + certidão + RIE (IPC 10-05-2017). Not. extinção (IPC 05-03-2018). Email do AE a informar da passagem de certidão (IPC 05-04-2018). Email do Cliente com a informação da movimentação da certidão (IPC 30-08-2018)</t>
  </si>
  <si>
    <t>Lançamento de processo (12-08-2014 CC) Requerimento executivo (MCS 03-10-2014). Recebida factura grandes litigantes (MCS 23-10-2014). Noticação fase 1: RIE: constam 2 execuções (incluindo a dos presentes autos); RNPC: inscrita; CRA: não possui veículos; Finanças: não existem imóveis; Insolvência: não consta; LPE: não consta; contratos publicos: não consta (IPC 04-11-2014). Email ao AE a informar que aguardamos diligência externa (IPC 25-05-2016). Pedido de provisão do AE no valor de € 109,69 para diligência externa já realizada, entregue no DAF para tratamento (IPC 27-09-2016). Not. auto de diligência: possibilidade de acordo (IPC 30-11-2016). Email ao Cliente a questionar se o acordo se concretizou. Cliente informa negativamente. Email ao AE a solicitar renovação de pesquisas (IPC 11-01-2017). Not. renovação pesquisas: RIE constam 4 execuções, 1 delas extinta por falta de bens; não foram localizados bens, empresa a prestar contas (IPC 10-02-2017). Email ao Cliente a questinar se pretende 2ª diligência externa ou incobrabilidade.  Cliente optou pela incobrabilidade (IPC 20-02-2017).  Req. extinção + certidão + RIE (RSR 21-02-2017). Cliente solicita que seja dado sem efeito o tratamento como incobrável atenta a possibilidade de acordo: AE informa do valor em dívida: € 1748,70 (IPC 22-02-2017). Req. do Cliente para Executada informando que aceita o pagamento de € 1749,00 em 11 prestações de € 159,00 cada (IPC 23-02-2017). Req. a dar sem efeito pedido de extinção (RSR 24-02-2017). Troca de email entre Cliente e AE: não foi concretizado nenhum acordo (IPC 29-12-2017). Email ao Cliente a propor incobrabilidade. Ok do Cliente. Req. extinção + certidão + RIE (IPC 04-01-2018). Not. extinção (IPC 05-03-2018). Email do AE a informar da passagem de certidão (IPC 05-04-2018). Email do Cliente com a informação da movimentação da certidão (IPC 30-08-2018)</t>
  </si>
  <si>
    <t>Lançamento de processo - 18-10-2016 - CC). Requerimento executivo (RSR 09-12-2016). Not. relatório fase 1: não foram localizados bens com exceção de viatura com reserva e sem valor comercial. Não presta declarações IRS desde 2012. Email ao AE a solicitar diligência externa (IPC 10-01-2017). Agendada diligência externa (IPC 20-04-2017). Not. auto de diligência: possibilidade de acordo (IPC 09-10-2017). Email ao Cliente a questionar se o acordo se concretizou. Email do Cliente a informar que após contacto com o Executado, apurou que o mesmo adoeceu e que só poderá iniciar os pagamentos em Dezembro (IPC 27-11-2017). Email ao Cliente a questionar se o acordo está a ser cumprido (IPC 06-02-2018). Cliente responde negativamente. Email a questionar se pretendem 2ª diligência externa ou incobrabilidade. OK do Cliente à incobrabilidade (IPC 07-02-2018). Req. extinção + certidão + RIE (IPC 08-03-2018). Not. pedido de provisão de € 94,78 para diligência externa já realizada, entregue no DAF para tratamento (IPC 05-04-2018). Not. extinção (IPC 16-05-2018). Email do AE de 17/05 a informar da passagem de certidão (IPC 21-05-2018). Email do Cliente com a informação da movimentação da certidão (IPC 30-08-2018)</t>
  </si>
  <si>
    <t>Envio de requerimento executivo (MA 20-06-2014) Recebida factura GL (MCS 07-07-2014). Notificados de relatório de fase 1: RIE: constam 5 execuções; IPSS: não aufere rendimentos; CRA: 2 viaturas (com penhoras); Finanças: não existem imóveis; Publicidade de insolvência: não consta; LPE: não consta; Contratos Publicos: não consta (MCS 16-10-2014). Aguarda diligência externa (IPC 26-01-2015).  Email ao AE a questinar pela diligência externa (IPC 27-05-2016). Agendada diligência externa (IPC 23-01-2018). Agendada diligência externa (IPC 13-02-2018).  Not. auto de diligência negativa + pedido de provisão de € 94,78 entregue ao DAF para tratamento (IPC 05-03-2018). Req. extinção + certidão + RIE (IPC 09-03-2018). Not.extinção (IPC 10-04-2018). Email do AE de 17/05 a informar da passagem de certidão (IPC 21-05-2018). Email do Cliente com a informação da movimentação da certidão (IPC 30-08-2018)</t>
  </si>
  <si>
    <t>Lançamento de Processo(IR 27.05.2011)Foi oposta fórmula executória, pelo que enviámos 2ª carta ao devedor (05-08-2011 - ES)Requerimento executivo(RP20-09-2011))Notificados das pesquisas fase 1, questionámos a cliente se pretende penhorar algum dos imóeis apurados(RP14-12-2011)E-mail SE solicitando informações referentes ao estado do processo (19-05-2012 - JS)Insistimos com o SE, no sentido de apurar informações sobre as diligências efectuadas (06-08-2012 - JS)As diligências confirmaram incobrabilidade. Foi requerida desistência e a respectiva certidão(PRS03-05-2013). Fomos notificados da sentença que homologou a desitencia, sem que tenha sido ordenada a emissão de certidão para efeitos fiscais, pelo que reiteramos o pedido da mesma (HB 03-07-2013). receção de certidão, conferencia dos elementos que dela constam e preparação da entrega da mesma ao cliente (HB 08-08-2013). E-mail do cliente com a indicação de que a WP aguarda instruções para movimentar certidão (HB 12-09-2013). E-mail do cliente para AE a questionar o relatorio de fase 1 quanto à existência de bens (HB 30-09-2013). E-mail do cliente com a indicação de que deveremos manter o Estado - Certidão e Situação - em Tribunal (HB 29-11-2013). E-mail para cliente com a indicação de que o processo não está findo vamos avançar com a venda dos bens penhorados aquando da diligencia de penhora realizada pela W PT - nota: nesta data atualizamos o estado para execução (PR 16-01-2014); envio de comunciação ao AE a dar sem efeito o requerimento de desistencia enviado anteriormente (14-02-2014 MNS) Envio de comunicação a AE a informar modalidade de venda: negociação particular (26-02-2014 MNS). Notificados da decisão de fixação da modalidade e valor base de venda dos bens penhorados, ou seja, através de negociação particular e de acordo com oso valores constantes no auto de penhora (MCS 19-05-2014). Solicitado ponto de situação quanto ao estado da venda dos bens penhorados ao AE (MCS 14-10-2014). Email Cliente com ponto de siituação e sugestão de leilão electrónico. Aguardar operacionalidade desse meio para o requerer ao AE (IPC 02-02-2015). Not. apresentação proposta aquisição por € 850,00 (IPC 24-03-2015). Req. a informar AE da aceitação da proposta (IPC 25-03-2015). Not. à proponente para depósito do preço até 12/05, em 27/04 (IPC 06-05-2015). Email AE a questionar se houve depósito do preço (IPC 14-05-2015). Not. do AE à proponente para depósito do preço em 26/05 (IPC 27-05-2015). Novo email AE a questionar se houve depósito do preço (IPC 14-07-2015). Not. nota de liquidação parcial: depositada a quantia de € 850,00. Permanece em dívida a quantia de € 1005,56. WPT tem a receber € 346,20 (IPC 04-01-2016). Recebido comprovativo de transferência de € 346,20 (IPC 28-01-2016). AE informa do envio de carta de interpelação para pagamento voluntario (IPC 20-07-2016). Email ao AE a solicitar renovação de pesquisas (IPC 06-09-2017). Not. renovação pesquisas: 2 processos no RIE extintos por falta de bens 11 por pagamento e 4 pendentes; possui 4 viaturas oneradas e 6 prédios: 5 urbanos onerados e 1 rústico sem valor patrimonial; não presta contas desde 2013 (IPC 12-12-2017). Proposta de incobrabilidade do remanescente. Ok do Cliente (IPC 10-01-2018). Req. extinção + certidão + RIE (IPC 11-01-2018). Not. extinção (IPC 05-03-2018). Email do AE a informar da passagem de certidão (IPC 05-04-2018). Email do Cliente com a informação da movimentação da certidão (IPC 30-08-2018)</t>
  </si>
  <si>
    <t>Enviado requerimento executivo 5-1-05. Aguarda nomeação de Solicitador de Execução 6-1-05. Solicitador de Execução: Gilberto Carrola 11-1-05. Fax ao Solicitador de Execução com indicação dos bancos com que o Executado trabalha/ou 17-1-05. Fax ao Solicitador de Execução a requer relatório de diligências de penhora efectuadas até à presente data 5-4-05. Requerida a destituição do Solicitador de Execução 25-5-05. Processo concluso desde 29-6-05, 7-9-05. Ordenada a destituição do Solicitador de Execução 22-9-05. Requerida a nomeação de novo Solicitador de Execução 3-9-05. Solicitadora de Execução: Maria Helena Reis Pinto 6-10-05. Fax à Solicitadora de Execução com indicação dos bancos com que o Executado trabalha/ou 6-10-05. Enviado documento comprovativo de transferência do pedido de provisão ao Solicitador de Execução 28-12-05. Fax ao Solicitador de Execução a solicitar resultado de diligências de penhora efectuadas até à presente data 26-1-06. Fax à Solicitadora de Execução a solicitar relatório de diligências de penhora efectuadas até à presente data 27-2-06. A Solicitadora de Execução averigou a existência de bens imóveis nas Finanças apesar de não se encontrarem descritos na CRP e efectuou pedido de consulta às bases de dados para averiguar do BI do Executado a fim de pesquisar na SS e na CRA 3-3-06. Fax à Solicitadora de Execução a solictar que proceda à penhora de saldo bancário 31-3-06. A Solicitadora de Execução citou o Executado e a entidade patronal para penhora de vencimento o qual é impenhorável por ser igual ao salário mínimo nacional 28-4-06. Fax à Solicitadora de Execução a requerer a indicação dos honorários e despesas por forma a tentarmos celebrar acordo com o Executado que manifestou a intenção de efectuar pagamentos mensais de Euros 100,00 28-4-06. Recebida nota justificativa das despesas e honorários da Solicitadora de Execução 25-5-06. Solicitadora informou que das pesquisas efectuadas junto do Serviço de finanças apurou a existência de bens imóveis mas que não se encontram descritos na conservatória do registo predial juntando cópia das certidões a fim de Exequente indicar que imóveis pretende penhorar ou se pretende nomear outros bens à penhora 24-7-06. Autos aguardam impulso processual 51ºCCJ 18-10-06. Carta ao devedor 27-10-06. Fax à solicitadora para informar se se deslocou à morada indicada no requerimento executivo  bem como do resultado da penhora dos saldos bancários 30-10-06. Fax da Solicitadora informando que não procedeu à penhora dos saldos bancários em virtude de cada consulta custar 8,90€, que não se deslocou à habitação uma vez que o acesso ao local é difícil 15-12-06. Aguarda confirmação do interesse da Würth em colocar meios à disposição da SE para realização da diligência para penhora ou requerer certidão de incobrabilidade 29-4-07.Notificação da conta de custas, concedendo prazo de 10 dias para reclamar da conta. Conta da responsabilidade do executado no valor de € 89,00 pelo incidente. Conta a "zeros" pela exequente 11-05-07. Email à SE a solicitar informaçãoes sobre a delegação de funções 28-9-07. E-mail do Se a informar que o processo se encontra delegado no Solicitador Paulo Barata desde 24/08 02-10-07. Enviado email ao SE para que prossiga com as diligências necessárias à penhora de bens na residência do executado 26-12-07. Fax do SE a informar que o processo aguarda a respectiva provisão 17-01-08. Email ao Exequente com esclarecimentos sobre a conta de custas 25-02-08. Email ao SE informando-oque deverá solicitar a transferência de provisão ao SE delegante uma vez que Exequente já trnasferiu p montante para a realização de diligência 6-6-08. Notificação remetida pelo tribunal com despacho a declarar interrompida a instância executiva 19-09-08. Requerida destituição da SE 03-10-08. Requerimneto reiterando anterior 15-12-08O SE destituido informou o tribunal que se encontra a transferir o processo e demais informações, de acordo com as instruções da Câmara dos Solicitadores. Foi junto Substabelecimento(RP12-06-2009)A SE informou que se deslocou à morada constante nos autos e não foi possível apurar se o Executada ali reside, porquanto é desconhecido no local. Assim irá diligenciar pela obtenção do paradeiro do Executado(RP26-01-2010)A SE juntou auto de diligência negativo em virtude do Executado se ter oposto à penhora(RP27-04-2010)O juiz autorizou a dispensa do sigilo fiscal e bancário(RP25-02-2011)O SE vai citar o executado para indicação de bens à penhora(RP29-08-2011)A SE informou que citou o Executado nos termos requeridos(RP14-10-2011)  SE informou que o processo se encontra a aguardar o pagamento da nota final de honorários (29-02-2012).; Reenvio de nota final de honorários ao cliente para pagamento certidão e extinção (30-12-2013). Processo findo, por deserção (IPC 25-01-2015). Em 24/08/2016 Cliente informou que recebeu diretamente da AE a nota final. Pediu que requeressemos o desarquivamento do processo. Consultado o Citius, não foi localizada a notificação de extinção. Requeremos a redistribuição do processo para atualização RIE e notificação da extinção. Retirada do processo da proposta de anulação de saldo para os ativos até ao resultado do requerido (IPC 17-03-2017). Processo redistribuido e inserido no RIE (IPC 23-03-2017). Not. a informar que o requerimento apresentado foi remetido à AE para cumprimento (IPC 28-03-2017). Not. nota final no valor de € 271,08 entregue no DAF para tratamento (IPC 07-04-2017). Email do Cliente a informar do pagamento da provisão. Email ao AE a solicitar emissão de recibo (IPC 16-05-2017). Recebida fatura/recibo. Reenvio ao Cliente (IPC 22-05-2017). Req. extinção + certidão + RIE (IPC 20-04-2018). Not. extinção + certidão recebida na PRA + consulta RIE: em conformidade (IPC 27-04-2018). Certidão entregue em mão ao Cliente (IPC 07-05-2018). Email do Cliente com a informação da movimentação da certidão (IPC 30-08-2018)</t>
  </si>
  <si>
    <t>Lançamento de processo (MO 23.05.07).Envio da 1ª carta ao devedor a solicitar pagamento ou proposta nesse sentido (MO 24.05.07); Injunção (19.09.07 JP) Estamos a aguardar a notificação do Requerido, pelo que, face ao facto do vosso cliente não ter cumprido o acordo a que se propusera, assim que for aposta a formula executória avançaremos com a execução (AA 07.06.08)Envio de 2ª carta para devedor (12.08.2008 MM). Execução de injunção (RR.-26.08.08)O SE informou que vai proceder ao agendamento de penhora de bens móveis(RP04-01-2010) O Se informou que vai proceder ao agendamento da penhora bens móveis(RP22-10-2010)Foi enviado email a informar que a Exequente concorda com a delegação de actos no SE Paulo Vasconcelos(RP18-02-2011)O SE informou que o processo se encontra em fase de agendamento da penhora bens móveis(RP28-10-2011)O SE infromou que vai proceder à delegação da penhora(RP10-02-2012)Aguarda agendamento de penhora - proposta de delegaçãoFoi solicitada a delegação da penhora bens móveis(RP14-12-2012). AE informou os autos em Outubro de 2013 que está delegada a diligencia de penhora de bens moveis no AE P aulo Vasconcelos (HB 25-11-2013). Req. a pedir delegação da penhora no AE Paulo Vasconcelos (IPC 29-04-2015). Not. resultado pesquisa Banco Portugal: foram localizadas 4 contas bancárias (IPC 09-10-2015). Email AE a solicitar notificação às entidades bancárias identificadas (IPC 27-10-2015). Email do AE JF a solicitar instrucoes para bloqueio de saldos em contas bancárias. atento o lapso de tempo decorrido, nao tendo sido dada sequencia ao registo de 27-10-2015 pelo escritorio do AE, e-mail a solicitar renovação de entidades bancárias, com reserva de que inexistem custos associados a operacao (HB 03-02-2016). E-mail para AE a solicitar contato telefonico com a PRA, atenta a impossibilidade de contato telefonico para o escritorio do AE (HB 04-02-2016). AE notificou-nos para o esclarecimento das instituições a bloquear e indicação de delegação de penhora de bens móveis. Comunicação a informar que ambas as instruções já foram dadas em 29-04-2015 e 27-10-2015, respetivamente, razão pela qual não tendo as mesmas sido concretizadas, deverão os autos ser suspensos por 30 dias, a fim de verificar o destino a dar ao processo (HB 08-02-2016). Req. ao AE a reiterar pedido de delegação e penhora de saldos (IPC 03-03-2016). Not. delegação do acto no AE Paulo Vasconcelos (IPC 21-04-2016). Not. pedido de provisão do AE delegado para penhora e citação, no valor de € 128,72, entregue no DAF para tratamento (IPC 22-04-2016). Not. fatura GL 3 penhoras bancárias negativas e 1 positiva, no valor de € 51,00 (IPC 18-05-2016). Not. resposta negativa entidades bancárias: penhora positiva de valores mobiliários, mas com 5 penhoras anteriores (IPC 02-06-2016). Recibo GL 2016PBN/20298, enviado ao DAF para tratamento (IPC 14-07-2016). Not. do AE informando que a penhora de valores mobilirários já se encontra penhorada à ordem de outro processo e que a tramitação subsequente a esta penhora implicaria mais custos, pelo que, questiona se a pretendemos manter. Req. a informar negativamente. Email ao AE delegado (Paulo Vasconcelos) a questionar se a diligência externa já se realizou (IPC 15-07-2016). Agendada diligência externa  (IPC 20-04-2017). Not. auto de diligência negativo - sem bens (IPC 04-12-2017). Not. nos termos do art. 750º CPC: não foram localizados bens (IPC 12-12-2017). Req. extinção + certidão + RIE (IPC 21-12-2017). Not. nota final no valor de € 117,50 entregue no DAF para tratamento (IPC 01-02-2018). Email do Cliente a informar do pagamento. Email ao AE a solicitar emissão de recibo (IPC 07-03-2018). Not. extinção + passagem de certidão (IPC 14-03-2018).  Certidão recebida na PRA. Não consta do RIE. Email ao AE a insistir com emissão de recibo (IPC 20-03-2018). Email do Cliente a questionar pelo recibo + contacto com AE a insistir pela emissão (IPC 26-06-2018). Certidão entregue em mão ao Cliente (IPC 02-04-2018). Recebido recibo do AE. Envio ao Cliente (IPC 03-04-2018). Email do Cliente com a informação da movimentação da certidão (IPC 30-08-2018)</t>
  </si>
  <si>
    <t>Lançamento de processo - 17-10-2016 - CC). Requerimento executivo (RSR 25-11-2016). Not. relatório fase 1: RIE: constam 2 execuções; IPSS: não aufere rendimentos; não possui viaturas nem imóveis; LPE: consta 1 registo por falta de bens. Email ao AE a solicitar diligência externa (IPC 19-12-2016). Agendada diligência externa (IPC 20-04-2017). Email do Cliente para executado informando que aceita o pagamento da quantia de € 1650,00 em 6 prestações de € 275,00 (IPC 14-09-2017). Not. auto de diligência: possibilidade de acordo (IPC 09-10-2017). Email ao Cliente a questionar se o acordo se concretizou. Cliente responde negativamente (IPC 29-11-2017). Email ao Cliente a questionar se pretende incobrabilidade ou 2ª diligência externa. Ok do Cliente à incobrabilidade (IPC 07-12-2017). Req. extinção + certidão + RIE (IPC 14-12-2017). Email do AE a questionar se foi feito algum pagamento. Resposta negativa (IPC 20-12-2017). Not. extinção (IPC 05-03-2018). Email do AE a informar da passagem de certidão (IPC 05-04-2018). Email do Cliente com a informação da movimentação da certidão (IPC 30-08-2018)</t>
  </si>
  <si>
    <t>Foi proferida sentença.Enviamos 2ª Carta ao Devedor (CR 27.11.03). Requeremos ao tribunal o translado por forma a executarmos a sentença(29.06.05-AA).Já foi levantado o translado (TV-29.07.05).Foi intentada acção executiva (NM23-09-2005).Enviámos mail para SE, a solicitar a delegação do processo para marcação diligência de penhora (08.02.06 SC)Registámos a informação do solicitador de execução, a informar que a carta prévia vei-o devolvida, pelo que antes de delegarem o processo iriam proceder a buscas no sentido de apurar a nova morada do executado (24.08.06 SC)Mail SE a solicitar relatório diligências(RP02-12-2008)Foi requerido levantamento sigilo fiscal(RP30-04-2010)Foi envaido email à cliente a propor penhora viatura(RP07-07-2010)Foi requerida a penhora de duas viaturas que se encontravam desoneradas e possuiam valor comercial(RP09-07-2010)Foi enviado pedido de provisão à cliente para penhora das viaturas(RP12-08-2010) Reunião para revisão de processos (RP18-01-2011) e-mail SE solicitando informações (21-03-2012 - JS)Insistimos com o SE, no sentido de apurar informações sobre as diligências efectuadas (06-08-2012 - JS)Foi solicitada a renovação das pesquisas(RP14-12-2012): resultados das pesquisas formuladas pelo AE que constam do citius das quais não fomos notificados: não há bens e o Executado consta de lista publica (HB 25-11-2013). Em Out. 2013 constavam 2 veículos desonerados em nome do Executado. Req. AE a pedir renovação pesquisa fase 1 (IPC 23-03-2015). Resultado renovação pesquisas fase 1: possui veículo Autocaravan Winnebago, matrícula 98-93-UC de 2002 e Volvo LW de 1995, matrícula 93-55-GA, não segurados. É titular de 3 contas bancárias (IPC 13-04-2015). Email Cliente a propor diligência externa a delegar no AE Paulo Vasconcelos (IPC 24-04-2015). Cliente dá OK à delegação diligência externa, mas devemos ter em conta eventual interesse na penhora da autocaravana. Requerimento ao AE a solicitar delegação no Paulo Vasconcelos para concretização diligência (IPC 16-07-2015). Not. do AE: das bases de dados apurou-se que o Executado vive na Alemanha; não foram localizados imóveis e a o ano da 1ª matrícula da caravana é de 1978. Foram detetadas 3 instituições bancárias. Email ao Cliente a informar e propor substituição da penhora de recheio pela penhora de saldos (IPC 28-11-2016). Ok do Cliente (IPC 29-11-2016). Req. a pedir bloqueio das contas (IPC 02-12-2016). Not. resultado negativo das penhoras bancárias (IPC 22-12-2016).  Req. extinção + certidão + RIE (RSR 26-12-2016). Recebida fatura da CS no valor de € 30,60 referente à penhora de saldo negativa. Entregue no DAF para tratamento (IPC 05-01-2017). Recebido recibo CS de € 30,60, entregue no DAF (IPC 25-01-2017). Not. do AE a informar que a citação se frustrou (Executado reside na Alemanha). Irá proceder à extinção nos termos do art. 750º CPC (IPC 29-03-2017). Not. nota final no valor de € 140,18, entregue no DAF para pagamento em 13/12/2017. Email do Cliente com informação do pagamento da provisão. Email do Cliente a informar do pagamento da provisão. Email à AE a solicitar emissão de recibo (IPC 23-01-2018). Recebido recibo do AE. Reenvio ao Cliente (IPC 30-01-2018). Not. extinção + emissão da certidão. Consulta RIE: está em conformidade (IPC 20-02-2018). Certidão recebida na PRA (IPC 01-03-2018). Entrega da certidão em mão ao Cliente (IPC 09-03-2018). Email do Cliente com a informação da movimentação da certidão (IPC 30-08-2018)</t>
  </si>
  <si>
    <t>Lançamento de Processo(IR 28.06.2011)Foi oposta fórmula executória, pelo que enviámos 2ª carta ao devedor (11-08-2011 - ES)Requerimento executivo(JS29-12-2011)E-mail SE solicitando informações referentes ao estado do processo (04-06-2012 - JS)Insistimos com o SE, no sentido de apurar informações sobre as diligências efectuadas (06-08-2012 - JS). O AE notificou-nos do relatorio de fase 1: 5 execuções no registo informático; CRA: 3 veiculos onerados com penhora; predio urbano onerado com penhora; CGA e IPSS - consulta indisponivel. Deverá ser agendada diligencia de penhora de bens movies (HB 23-12-2013). Processo incluído na listagem do AE para realização de diligência externa (MCS 30-06-2014).  Comunicação do AE ao Tribunal para levantamento do sigilo fiscal uma vez que a executada consta como herdeira em dois casos (MCS 10-10-2014). Consulta Citius: ordenado levantamento sigilo fiscal em 04/03/2015. Email AE a questionar informação quanto às heranças (IPC 03-06-2015). Not. do AE às finanças (IPC 18-06-2015). Not. resposta finanças: beneficiário de 1/3 da herança de Alberto Dias da Fonseca (quota transmitida à herança: 5/8 de prédio urbano sito em Resende + 5/8 de 2 parcelas de terreno destinadas a sepultura perpétua) e de Maria Aldina Trindade (quota transmitida à herança: 1/1 de prédio urbano sito em Resende + 1/1 de 2 parcelas de terreno destinadas a sepultura perpétua) (IPC 27-07-2015). Email do AE a informar envio de carta interpelação + agendamento diligência externa (IPC 06-04-2016). Agendada diligência externa (IPC 19-04-2016). Agendada diligência externa (IPC 09-06-2016). Email do Cliente a solicitar tratamento como incobrável, face ao resultado da diligência externa. Email ao AE a solicitar junção do auto (IPC 23-11-2017). Req. extinção + certidão + RIE (IPC 26-04-2018). Not. extinção (IPC 16-05-2018). Email do AE de 17/05 a informar da passagem de certidão (IPC 21-05-2018). Email do Cliente com a informação da movimentação da certidão (IPC 30-08-2018)</t>
  </si>
  <si>
    <t>Lançamento de processo (09-10-2014 CC). Requerimento executivo (IPC 12-01-2015). Not. Relatório fase 1: RIE: consta a presente execução; IPSS: não aufere rendimentos/subsídios; CGA: não consta como subscritor; CRA: possui 6 viaturas oneradas; Finanças: não possui imóveis; Insolvência: não consta; LPE: não consta; Contratos Públicos: não consta. Indicação AE: diligência externa (IPC 23-02-2015). Diligência externa agendada para 16/09 (IPC 04-09-2015). Agendada diligência externa  (IPC 20-04-2017). Pedido de provisão de € 94,78 para diligência externa, entregue no DAF para tratamento (IPC 28-11-2017). Not. auto de diligência negativa (IPC 05-04-2018). Req. extinção + certidão + RIE (IPC 06-04-2018). Not. extinção (IPC 13-04-2018). Email do AE de 17/05 a informar da passagem de certidão (IPC 21-05-2018). Email do Cliente com a informação da movimentação da certidão (IPC 30-08-2018)</t>
  </si>
  <si>
    <t>Enviada carta intimidatória ao Executado 27-12-07. Requerimento executivo  06-05-08.Consulta Citius:Aceitação da nomeção de Solcitador de Execução em 06-05-08;Consulta do registo informático de Execuções em 15-05-08;notificação do tribunla com dispensa de citação prévia e execução de penhor em 15-05-08;Notificação do tribunal ao SE para juntar aos autos o relatório de diligências em 25-09-08. Notificação ao SE para juntar relatório 16-12-08. Email ao SE para efectuar pedido de provisão e para informar sobre diligências realizadas 29-12-08. Foi enviado pedido de provisão à cliente para pagamento(RP19-09-2011)Diligência penhora dia 26/06/2012 SE juntou auto de diligência negativo e requereu dispensa do sigilo fiscal (2-07-2012 - JS)O processo encontra-se em fase de citação para indicação de bens à penhora(RP14-12-2012). As pesquisas feitas pelo AE em Agosto de 2012 não evidenciam bens a Executada não consta da lista publica de execuções, situação que a data de hoje não conseguimos confirmar por impossibilidade de acedermos ao sistema (HB 25-11-2013). Na sequencia da reunião com o AE - 26-11-2013 - e do e-mail da cliente com a informação de que a Executada está em procedimento administrativo de liquidação - 27-11-2013 - requeremos a certidão para efeitos fiscais (HB 30-12-2013). AE notificou-nos da Conta do processo € 60,27: verificação dos elementos para aferirmos a possibilidade de reclamação (HB 24-01-2014). AE não nos notificou da renovação de pesquisas de fase 1, como combinado, mas sim da conta (HB 30-01-2014).Enviado pedido de certidão com todos os elementos necessários ao fim a que se destina, mencionado que não basta a emissão de certidão por parte do AE visto não existir parecer vinculativo da parte da AT em como isenta a emissão de certidão judicial (MA 23-04-2014) Requerida certidão para efeitos fiscais (MA 15-07-2014). E-mail do Cliente com pedido de ponto de situação acerca do estado da certidão (HB 27-08-2014). E-mail para Cliente com a indicação de que foi agendado o prazo de 05-09-2014 para ponto de situação da emissão da mesma (HB 31-08-2014). Req. a reiterar extinção + certidão + RIE (IPC 10-03-2015). Consulta Citius: estado estatistico é de que aguarda o pagamento de provisão. Consta dos autos a nota final de € 60,27, datada de 21/01/2014. Revalidadas as referências e entrega no DAF para tratamento (IPC 14-03-2017). Email do Cliente a informar do pagamento. Email ao AE a solicitar emissão de recibo (IPC 29-03-2017). Recebida fatura/recibo. Reenvio ao Cliente (IPC 23-05-2017). Not. extinção + Not. da passagem de certidão (IPC 13-03-2018). Certidão recebida na PRA. RIE em conformidade (IPC 20-03-2018). Certidão entregue em mão ao Cliente (IPC 02-04-2018). Email do Cliente com a informação da movimentação da certidão (IPC 30-08-2018)</t>
  </si>
  <si>
    <t>sentença a homologar a transação entre as partes. e-mail para Cliente com FYI desta informação e a questionar se deveremos avançar com carta de interpelação com tratamento do saldo na folha dos demais processos civeis (HB 08-02-2016). E-mail da Cliente: avançar com a carta de interpelação com ameaça de insolvência, caso o valor não seja pago. Carta ameaçadora de propositura de ação de insolvência, caso não seja paga a quantia em dívida para com a W PT (HB 09-02-2016). Consulta publicações online: empresa está a prestar contas. Email ao Cliente a questionar se pretende a injunção ou a insolvência (IPC 23-05-2017). Email do Cliente com instrução para requerimento de injunção. Intentada injunção (IPC 24-05-2017). Atribuído número de injunção. Atualização relatório (IPC 26-05-2017). Not. aposição fórmula executória (IPC 17-07-2017). Requerimento Executivo (IPC 12-09-2017). Not. relatório fase 1: possui 14 viaturas: 2 livres (Volkswagen Transporter de 1997 e Honda Accord de 1994 e 1 imóvel onerado (IPC 27-09-2017). Email ao AE a solicitar diligência externa (IPC 25-10-2017). Agendada diligência externa (IPC 23-01-2018). Agendada diligência externa (IPC 13-02-2018). Cliente solicita o tratamento como incobrável. Req. extinção + certidão + RIE (IPC 02-03-2018). Not. auto de diligência negativa + pedido de provisão de € 94,78, entregue no DAF para tratamento (IPC 05-03-2018). Not. extinção + email do Cliente questionando o que se poderá fazer face à situação descrita pela empresa: a laborar na sede de outra sociedade (IPC 06-03-2018). Email ao Cliente: consideramos inviável a penhora na sede de outra empresa (IPC 15-03-2018). Email do AE de 17/05 a informar da passagem de certidão (IPC 21-05-2018). Email do Cliente com a informação da movimentação da certidão (IPC 30-08-2018)</t>
  </si>
  <si>
    <t>Lançamento de processo (09-02-2016 - CC). Requerimento executivo (IPC 22-03-2016). FATURA GL (IPC 04-04-2016). Not. Relatório fase 1: RIE: 3 execuções incluindo a presente; IPSS: não aufere rendimentos; CGA: não consta como subscritor; CRA: 3 viaturas (1 com penhora; 2 livres: Volkswagen Golf de 1998 e Toyota Dyna de 2002); Finanças: 1 imóvel - consulta indisponível. Email ao AE a solicitar diligência externa e consulta aos elementos prediais (IPC 19-04-2016). Agendada diligência externa  (IPC 20-04-2017). Pedido de provisão de € 94,78 para diligência externa, entregue no DAF para tratamento (IPC 28-11-2017). Not. auto de diligência negativa (IPC 05-04-2018). Req. extinção + certidão (IPC 06-04-2018). Not. extinção (IPC 13-04-2018). Email do AE de 17/05 a informar da passagem de certidão (IPC 21-05-2018). Email do Cliente com a informação da movimentação da certidão (IPC 30-08-2018)</t>
  </si>
  <si>
    <t>Requerido citado em Penedo, Cucujaes, 3720 Oliveira de Azemeis  21-06-07. Carta intimidatória ao Executado 25-09-07 Requerimento executivo 30-07-08. Notificação remetida pleo tribunal com despacho a declarar incompetente o tribunal 27-10-08. Requerida dispensa do pagamento de custas pelo incidente de incompetência territorial 6-11-08. Notificação remetida plo tribunal com despacho a dispensar-se a parte de pagamento de taxa de justiça 13.11.08; Consulta CITIUS: pesquisas ao registo informático de execuções, onde se apurou a existência de um processo executivo pendente contra o Executado, no valor de € 501,87 5-12-08 A SE informou que vai ser agendada diligência de penhora oportunamente(RP31-03-2010)O Se informou que vai ser agendada diligência de penhora bens móveis(RP21-02-2011)O processo está em fase de agendamento penhora bens móveis(RP29-08-2011)E-mail SE solicitando informações referentes ao estado do processo (18-03-2012 - JS)Requerimento para cessação da interrupção da instância. Aguarda marcação de diligência de penhora bens móveis(RP23-01-2013). Uma vez notificado para o efieto pelo Tribunal, o AE informou os autos que a penhora de vencimento foi frustrada porque o Executado recebe € 473,45 (impenhorável) e que vai avançar com a delegação de penhora de bens moveis num colega em Guimarães (HB 26-11-2013). Consulta Citius: auto de penhora bens móveis negativa efectuada em 26/06/2014 (IPC 28-04-2015). Req. extinção + RIE (IPC 29-04-2015). Req. ao Tribunal a pedir inserção RIE (IPC 28-10-2015). Consulta Citius: já consta do RIE mas com o estado "interrupção" em 2013. Not. do tribunal ao AE em 17/12 a questionar estado (IPC 22-12-2015). Not. comprovativo de notificação do Executado nos termos do art. 750º CPC e a questionar Tribunal se houve oposição à execução (IPC 17-05-2016). Not. conta final no valor de € 121,63, entregue no DAF para tratamento (IPC 28-06-2017). Cliente informa do pagamento à AE. Email a solicitar emissão de recibo (IPC 17-07-2017). Recebido recibo do AE. Reenvio ao Cliente (IPC 11-08-2017). Not. extinção + passagem de certidão (IPC 14-03-2018).  Certidão recebida na PRA. RIE em conformidade (IPC 20-03-2018). Certidão entregue em mão ao Cliente (IPC 02-04-2018). Email do Cliente com a informação da movimentação da certidão (IPC 30-08-2018)</t>
  </si>
  <si>
    <t>Lançamento de processo (MO 09.07.07);Envio de 1ª carta a solicitar pagamento ou proposta nesse sentido (MO 18.07.07) Redacção de Requerimento de Injunção (JP 10.10.07)Envio de 2ª carta para devedor. (MM 26.09.08) A carta veio devolvida com indicação de não reclamado, pelo que aguardamos as vossas instruções (31.10.08TG) Por indicação da cliente, devolvemos processo com fórmula executória(RP28-04-2009)Processo reaberto com instrução para executar(RP30-05-2011)Requerimento executivo(RP05-08-2011)Requerimento executivo(RP05-08-2011)E-mail SE solicitando informações referentes ao estado do processo (03-05-2012 - JS)Insistimos com o SE, no sentido de apurar informações sobre as diligências efectuadas (06-08-2012 - JS)O AE procedeu à junção do resultado das pesquisas fase 1 em que foi apurada uma viatura desonerada com pouco valor comercial, pelo que será agendada diligência penhora bens móveis(RP13-08-2012). AE notificou-nos para informarmos qual a modalidade de venda pretendida (HB 23-01-2014). Notificados de comunicação do AE respeitante à modalidade de valor base de venda do bem penhorado, nomeadamente a venda por negociação particular com valor base de €600 (MCS 19-05-2014). Email AE a questionar se foram apresentadas propostas de compra e diligência de venda (IPC 18-05-2015). Email AE a informar que até ao presente não foram apresentadas propostas de aquisição dos bens penhorados (IPC 17-08-2015). Novo e-mail ao AE a solicitar informação da venda (IPC 07-09-2017). Agendada diligência externa (IPC 23-01-2018). Cliente solicita o tratamento como incobrável (IPC 13-02-2018).  Not. auto de diligência negativa (IPC 05-03-2018). Req. extinção + certidão + RIE (IPC 08-03-2018). Not. extinção + email do AE a informar da passagem de certidão (IPC 06-04-2018). Email do Cliente com a informação da movimentação da certidão (IPC 30-08-2018)</t>
  </si>
  <si>
    <t>Execução injunção pendente até instruções da Wurth 12.12.08; Carta intimidatória 23-12-08. A aguardar instruções da cliente (07-02-2012 - JS);Atento o tempo decorrido desde a obtenlção do titulo executivo iniciamos diligencias com vista à aferição de bens por parte do executado (MNS 30.12.13) Envio de requerimento executivo (MA 06-06-2014). Recebida factura GL (MCS 20-06-2014). Notificados do relatório de fase 1: RIE: constam 4 execuções; IPSS: não aufere vencimentos/subsídios; CGA: não consta como subscritor; CRA: localizados 8 veículos (2 livres de ónus ou encargos, 3 com reserva e 3 com penhoras); Finanças: não existem imóveis; LPE: não consta; Publicidade de insolvência: não consta; Contratos publicos: não consta (MCS 22-10-2014). Not. resposta entidades com reserva: não subsiste interesse quanto ao veículo TM-40-64, subsiste quanto ao veículo 21-28-QG (IPC 22-12-2014). Not. AE pedido provisão diligência externa no valor de € 112,19 (IPC 22-12-2014). Not. renovação das pesquisas: mantém-se informação anterior. Not. do Tribunal para o AE, para considerar extinta a execução por falta de impulso. Email para Cliente propondo a incobrabilidade ou interesse ainda na diligência externa (IPC 17-03-2016). Email do AE a informar envio de carta interpelação + agendamento diligência externa (IPC 06-04-2016). Agendada diligência externa (IPC 19-04-2016). Agendada diligência externa (IPC 09-06-2016). Email do AE para Cliente informando da quantia total em dívida: € 3235,49 (IPC 13-10-2017). Email do Cliente a solicitar tratamento como incobrável, face ao resultado da diligência externa. Email ao AE a solicitar junção do auto (IPC 23-11-2017). Req. extinção + certidão + RIE (IPC 26-04-2018). Not. extinção (IPC 16-05-2018). Email do AE de 17/05 a informar da passagem de certidão (IPC 21-05-2018). Email do Cliente com a informação da movimentação da certidão (IPC 30-08-2018)</t>
  </si>
  <si>
    <t>Lançamento de processo (MM 02.01.08)Envio de 1ª carta a devedor (MM 08.01.08)Demos entrada da injunção Envio de 2ª carta para devedor (mm 11.12.08)Foi proposto à cliente a devolução do processo, de acordo com as instruções iniciais "devolver  com fórmula executória"(RP31-05-2010) A aguardar instruções da cliente quanto à instauração da acção executiva (29-02-2012 - JS);Atento o tempo decorrido desde a obtenlção do titulo executivo iniciamos diligencias com vista à aferição de bens por parte do executado (MNS 30.12.13) Requerimento executivo (MA27-07-2014). Notificada entidade com reserva para informar se mantém interesse no veiculo (MCS 31-10-2014). Processo sem redistribuição para novas comarcas. AE ficou de ligar para o Tribunal para saber o motivo (IPC 08-01-2015). Já redistribuido. Aguarda diligência externa (IPC 20-01-2015). Not. resposta entidades detentoras de reseva: os créditos foram cedidos + not. AE a questionar se mantemos interesse na penhora do veículo 50-20-QM (Mercedes Benz C220) (IPC 26-02-2015).  Email ao AE a questinar pela diligência externa (IPC 27-05-2016). Agendada diligência externa (IPC 21-03-2017). Pedido de provisão de € 92,78 para diligência externa entregue no DAF para tratamento (IPC 06-07-2017). Not. auto de penhora: eventual acordo (IPC 03-08-2017). Email ao Cliente a questionar se o acordo se concretizou. Cliente informa que apenas foi paga a quantia de € 350,00 em 01/05/2017. Email ao AE a solicitar renovação das pesquisas (IPC 12-09-2017). Not. renovação pesquisas: localizados 5 imóveis rústicos e 10 veículos, dos quais 6 livres: Iveco 35.12 de 1992; Mitsubishi L 300D de 1987 (o único com pagamento de IUC atualizado); Opel Corsa de 1990; Mercedes Benz de 1993; Citroen AX de 1993 e Renaul Express de 1994 (IPC 27-09-2017). Email ao Cliente a propor incobrabilidade. OK do Cliente (IPC 28-12-2017). Req. extinção + certidão + RIE (IPC 29-12-2017). Not. extinção (IPC 06-03-2018). Not. conta final no valor de € 42,71 (IPC 05-04-2018). Req. a juntar comprovatico de pagamento de juros compulsórios no valor de € 23,90 (IPC 09-04-2018). Email do AE de 17/05 a informar da passagem de certidão (IPC 21-05-2018). Email do Cliente com a informação da movimentação da certidão (IPC 30-08-2018)</t>
  </si>
  <si>
    <t>Lançamento de processo (12-08-2014 CC) Requerimento executivo (MCS 24-09-2014) Recebida factura grandes litigantes (MCS 23-10-2014). Notificados da fase 1: RIE: constam 3 execuções (1 do processo em questão); IPSS: não aufere rendimentos e/ou subsidios; CGA: não consta; CRA: 4 veículos todos com penhoras; Finanças: 13 imóveis (consta como herdeiro em 2 heranças); Insolvência: não consta; LPE: não consta; Contratos Públicos: não consta (IPC 03-11-2014). Oficio AE requerer o levantamento sigilo fiscal para apuramento das heranças nas quais o Executado consta como herdeiro (IPC 04-11-2014). Not. comunicação da Autoridade Tributária: Executado é proprietário de 1/6 de 5 prédios rústicos, 1/6 de 1 urbano e de 6 imóveis urbanos; da herança fazem parte o direito ao usufruto sobre 3 imóveis, da qual o Executado tem direito a 1/2 (IPC 11-06-2015). Email AE a solicitar elementos prediais dos imóveis urbanos dos quais o Executado é proprietário (IPC 12-06-2015). Email AE com elementos prediais: imóvel onerado. Email AE a solicitar diligência externa (IPC 02-09-2015). Agendada diligência externa (IPC 01-06-2016). Pedido de provisão de € 109,69 para diligência externa realizada, entregue no DAF para tratamento (IPC 16-06-2016). Not. auto diligência externa: possibilidade de acordo (IPC 12-07-2016). Email ao Cliente a questionar se houve acordo (IPC 09-08-2016). Cliente informa que não foi celebrado acordo (IPC 04-10-2016). Email ao AE a solicitar renovação de pesquisas (IPC 03-11-2016). Email ao AE a reiterar o solicitado (IPC 06-09-2017). Not. renovação pesquisas: localizados 4 veículos onerados e 13 imóveis, dos quais 6 são urbanos mas não constam na CRP em nome do executado. Os restantes são rústicos e onerados (IPC 09-10-2017). Consulta Citius: existe um credor reclamante (IPC 11-10-2017). Req. extinção + certidão + RIE (IPC 13-12-2017). Not. extinção (IPC 06-03-2018). Email do AE a informar da passagem de certidão (IPC 05-04-2018). Email do Cliente com a informação da movimentação da certidão (IPC 30-08-2018)</t>
  </si>
  <si>
    <t>Lançamento processo (CC 17.11.2012)A Cliente negociou com a devedora o pagamento da dívida em 5 prestações no valor de € 597,12 - aguarda a formalização e o envio do comprovativo da 1ª prestação - Foi aposta formula executória(RP22-03-2013). Email Cliente a questionar existência de acordo (IPC 12-03-2015). Cliente informa que apenas foram pagas 3/5 prestações do acordo, € 597,12 + € 597,11 + € 597,11 (IPC 13-03-2015). Email Cliente a informar que não foi intentada execução. Cliente solicita devolução do processo para anulação (IPC 13-03-2015). Devolução processo ao Cliente PMP (IPC 16-03-2015). Cliente solicita execução da fórmula. Informa que não foi entregue processo mas sim documentação (IPC 30-08-2016). Email ao Cliente a solicitar cópia da injunção (RSR 26-10-2016). Troca de emails com Cliente acerca cópia da injunção (IPC 28-10-2016). Req. executivo (RSR 04-11-2016). Not. fase 1: possui 1 viatura onerada; localizada 1 entidade adjudicante, a qual foi notificada (IPC 28-11-2016). Not. resposta negativa da entidade adjudicante. Consulta portal: empresa continua a prestar contas. Email ao Cliente a questionar se pretende diligência externa ou incobrabilidade (IPC 20-01-2017). Agendada diligência externa (IPC 23-01-2018). Cliente solicita o tratamento como incobravel: sem bens  (IPC 13-02-2018).  Not. auto de diligência negativa + pedido de provisão de € 94,78 entregue no DAF para tratamento (IPC 06-03-2018). Req. extinção + certidão + RIE (IPC 08-03-2018). Not.extinção (IPC 10-04-2018). Email do AE de 17/05 a informar da passagem de certidão (IPC 21-05-2018). Email do Cliente com a informação da movimentação da certidão (IPC 30-08-2018)</t>
  </si>
  <si>
    <t>Lançamento de processo (09-10-2014 CC). Requerimento executivo (IPC 14-11-2014). Fatura GL (IPC 09-12-2014). Not. AE inserção RIE (IPC 11-12-2014). Not. Fase 1: RIE: a presente execução; IPSS: não aufere rendimentos/subsídios; CGA: não consta; CRA: 5 viaturas (3 com penhora e 2 livres - Datsun de 1972, matrícula GC-29-38 e Alfa Romeo de 1982, matrícula LF-04-78 - não segurados); Finanças: não possui imóveis; Insolvência: não consta; LPE: não consta; Contratos Públicos: não consta (IPC 11-12-2014). Email ao AE a questionar pela diligência externa (IPC 25-05-2016). AE informa que não se realizou mas que o processo está inserido na listagem de deslocação ao local (IPC 27-05-2016). Agendada diligência externa (IPC 01-06-2016). Email do Cliente a solicitar nova diligência, pois na realizada em Outubro o Executado (bombeiro) estava a combater os fogos. Email ao AE a solicitar (IPC 23-11-2017). Not. pedido de provisão de € 94,78 para diligência externa entregue no DAF para pagamento (IPC 12-02-2018).  Not. auto diligência negativo (IPC 04-04-2018). Req. extinção + certidão + RIE (IPC 06-04-2018). Not. extinção (IPC 13-04-2018). Email do AE de 17/05 a informar da passagem de certidão (IPC 21-05-2018). Email do Cliente com a informação da movimentação da certidão (IPC 30-08-2018)</t>
  </si>
  <si>
    <t>Lançamento de processo. (14.09.09 MM) Carta ao devedor o informar da interposição de processo judicial caso não efectue o pagamento ou proposta de pagamento da dívida.(30.09.09 MM)Requerimento de injunção(RP21-12-2009)Foi aposta formula executória(RP13-05-2010)Requerimento executivo(RP06-04-2011) Juíz autorizou recurso a força policial para diligência de penhora de bens móveis(05-01-2012 - JS)Execução extinta - certidão passada(RP30-03-2013). Email AE a questionar se há possibilidade de recuperar o processo para os fins pretendidos (certidão + RIE ) (IPC 28-04-2015). Req. a pedir desarquivamento dos autos e a solicitar inserção no RIE (IPC 18-04-2017). Consulta Citius: processo redistribuido e no RIE e AE notificado do requerimento apresentado (IPC 27-04-2017). Req. extinção + certidão + RIE (IPC 23-03-2018). Not. extinção (IPC 06-04-2018). Email do AE de 17/05 a informar da passagem de certidão (IPC 21-05-2018). Email do Cliente com a informação da movimentação da certidão (IPC 30-08-2018)</t>
  </si>
  <si>
    <t>Lançamento de Processo(IR 28.06.2011)Foi oposta fórmula executória, pelo que enviámos 2ª carta ao devedor (17-08-2011 - ES) Requerimento executivo (14-12-2011 - JS)E-mail SE solicitando informações referentes ao estado do processo (04-06-2012 - JS)O Juiz deferiu o levnatamento do sigilo bancário(RP19-07-2012). Processo incluído em listagem do AE para realização de diligência externa (MCS 30-06-2014). Agendada diligência externa (IPC 11-11-2014). Email AE a solicitar auto de diligência (IPC 29-01-2015). pesquisas: RIE - 2 execuções [nenhuma é W PT ou foi extinta por inexistencia de bens]. SS - s/ rendimentos e DGCI - sem bens. morada: 309 YEW TREE ROAD MANCHESTER; CRA - sem viaturas. Não está em processo de recuperação (HB 16-02-2016). Proposta de incobrabilidade (IPC 24-02-2016). Not. renovação de pesquisas: sem bens e residência no Reino Unido. Email ao Cliente a reiterar proposta de incobrabilidade. Ok do Cliente à incobrabilidade (IPC 11-05-2017). Req. extinção + certidão + RIE (IPC 17-05-2017). Not. extinção + Req. do AE a pedir inserção no RIE (IPC 17-07-2017). Req. do AE a solicitar inserção no RIE (IPC 11-04-2018). Email do AE de 17/05 a informar da passagem de certidão (IPC 21-05-2018). Email do Cliente com a informação da movimentação da certidão (IPC 30-08-2018)</t>
  </si>
  <si>
    <t>Lançamento processo (CC 18.06.2012)Requerimento executivo(PRS30-11-2012)O AE procedeu à notificação do resultado das pesquisas Fase 1 em que não foram apurados bens susceptíveis de penhora(3 viaturas onerada/pouco valor comercial,  pelo que irá ser agendada diligência penhora bens móveis(RP08-02-2013A entidade detentora da reserva notificada informou que ainda mantém interesse na mesma(RP07-03-2013). notificados de resultado da diligência externa para penhora de bens móveis, que resultou frustrada dada a possibilidade de pagamento voluntários da dívida (MCS 28-04-2014). Cliente informa que apenas foi paga prestação inicial, é para prosseguir (IPC 10-02-2015). Email ao AE a solicitar renovação pesquisas (IPC 21-03-2017). Not. renovação pesquisas: não foram localizados bens, com exceção de imóvel onerado e veículo sem valor comercial (IPC 09-10-2017). Req. extinção + certidão + RIE (IPC 16-10-2017). Not. extinção (IPC 12-02-2018). Not. conta final no valor de € 163,22 (IPC 06-04-2018). Req. a juntar comprovativo de pagamento dos juros compulsórios no valor de € 4,38 (IPC 09-04-2018). Email do AE de 17/05 a informar da passagem de certidão (IPC 21-05-2018). Email do Cliente com a informação da movimentação da certidão (IPC 30-08-2018)</t>
  </si>
  <si>
    <t>Lançamento processo (IR 12.03.2012) Requerimento executivo (24-05-2012 - JS)O AE procedeu à junção do resultado das pesquisas Fase 1 em que não foram apurados bens suspectíveis de penhora, pelo que irá ser agendada diligência de penhora bens móveis(RP13-08-2012)O processo encontra-se em fase de citação para indicação de bens à penhora(RP21-03-2013)Feitas as devidas diligências de penhora apurou-se a inexistência de bens susceptíveis de penhora, pelo que se comunicou ao AE a desistência da instância e requereu-se a respectiva certidão para efeitos fiscais (24-05-2013-PRS). Req. extinção + RIE + certidão (IPC 30-03-2015). Consulta RIE: mantém-se a menção à desistência do pedido (IPC 20-03-2017). No RIE continua a constar extinção por desistência. Passagem do processo para anulação de saldos (IPC 04-04-2018). Req.do AE a pedir inserção no RIE (IPC 10-04-2018). Email do AE de 17/05 a informar da passagem de certidão. Passagem do processo novamente para os ativos dado o RIE estar agora em conformidade (IPC 21-05-2018). Email do Cliente com a informação da movimentação da certidão (IPC 30-08-2018)</t>
  </si>
  <si>
    <t>Lançamento de processo (05-09-17 - CC). Requerimento executivo (IPC 08-01-2018). Not. relatório fase 1: não foram localizados bens; não presta contas desde 2013 (IPC 17-01-2018). Proposta de incobrabilidade (IPC 12-03-2018). Ok do Cliente à incobrabilidade (IPC 14-03-2018). Req. extinção + certidão + RIE (IPC 22-03-2018). Not. extinção (IPC 04-04-2018). Email do AE de 17/05 a informar da passagem de certidão (IPC 21-05-2018). Email do Cliente com a informação da movimentação da certidão (IPC 30-08-2018)</t>
  </si>
  <si>
    <t>Lançamento de processo (21-06-17 - CC). Requerimento Executivo (IPC 14-07-2017). Not. relatório fase 1: não foram localizados bens. Empresa não presta contas desde 2015 (IPC 14-09-2017). Email ao Cliente a questionar se pretende diligência externa ou incobrabilidade. OK do Cliente (IPC 13-12-2017). Req. extinção + certidão + RIE (IPC 14-12-2017). Not. extinção (IPC 05-03-2018). Email do AE a informar da passagem de certidão (IPC 05-04-2018). Email do Cliente com a informação da movimentação da certidão (IPC 30-08-2018)</t>
  </si>
  <si>
    <t>Lançamento de processo (21-06-17 - CC). Requerimento Executivo (IPC 21-07-2017). Not. relatório fase 1: não foram localizados bens. Sociedade constituida em 2015, sem prestação de contas (IPC 03-08-2017). Email ao Cliente a questionar se pretende diligência externa ou incobrabilidade (IPC 07-09-2017). Ok do Cliente à incobrabilidade (IPC 26-12-2017). Req. extinção + certidão + RIE (IPC 27-12-2017). Not. extinção (IPC 05-03-2018). Email do AE a informar da passagem de certidão (IPC 05-04-2018). Email do Cliente com a informação da movimentação da certidão (IPC 30-08-2018)</t>
  </si>
  <si>
    <t>Email do Cliente com edital de revogação da sentença de insolvência, publicado em 09/09 (IPC 27-09-2016). Not. despacho extinção (IPC 13-10-2016). Email ao Cliente a solicitar confirmação quanto ao accionamento do processo através de injunção (IPC 03-11-2016). Ok do Cliente ao accionamento (IPC 20-12-2016). Intentada Injunção (RSR 12-04-2017). Atribuição de número de injunção. Criação desta linha no relatório (IPC 17-04-2017). Not. obtenção de fórmula executória (IPC 09-10-2017). Requerimento executivo (IPC 29-01-2018). Not. relatório fase 1: consta 1 registo no RIE e LPE de extinção por falta de bens; possui 1 viatura onerada (IPC 06-03-2018). Email ao Cliente a questionar se pretende diligência externa ou incobrabilidade. Ok do Cliente à incobrabilidade (IPC 23-03-2018). Req. extinção + certidão + RIE (IPC 13-04-2018). Not. extinção (IPC 16-05-2018). Email do AE de 17/05 a informar da passagem de certidão (IPC 21-05-2018). Email do Cliente com a informação da movimentação da certidão (IPC 30-08-2018)</t>
  </si>
  <si>
    <t>Lançamento de processo (16-06-2016 - CP). Requerimento Executivo (IPC 19-07-2016). Not. relatório fase 1: RIE: não consta nenhuma execução além da presente; RNPC: inscrita; RA: não possui viaturas; Finanças: não possui imóveis; Insolvência: não consta; LPE: não consta; Contratos Públicos: não consta. E-mail ao Cliente a questionar se pretende aguardar pelo resultado das eventuais penhoras de reembolso de IVA/IRC ou se pretendem diligência externa (RSR 04-08-2016). Cliente pretende o tratamento como incobrável. Email ao AE para confirmar inexistência penhora reembolso IVA/IRC (IPC 07-10-2016). Req. extinção + certidão + RIE (RSR 10-10-2016). Contacto com Tribunal para inserção no RIE. Email ao AE a informar que do Citius não consta a extinção e a solicitar correção (IPC 19-04-2017). Agendada diligência externa  (IPC 20-04-2017). Consulta Citius: Já consta, mas como pendente. Citação efetuada em 28/04 (IPC 10-05-2017). Not. auto de diligência: possibilidade de acordo (IPC 09-10-2017). Email ao Cliente a questionar se o acordo se concretizou. Cliente responde negativamente. Email ao AE a reiterar o requerido em 10/10/2016 (IPC 07-11-2017). Novo req. a pedir extinção + certidão + RIE (IPC 12-01-2018). Not. extinção (IPC 05-03-2018). Email do AE a informar da passagem de certidão (IPC 05-04-2018). Email do Cliente com a informação da movimentação da certidão (IPC 30-08-2018)</t>
  </si>
  <si>
    <t>Lançamento de processo (09-02-2016 - CC). Requerimento executivo (IPC 23-03-2016). FATURA GL (IPC 04-04-2016). Not. Relatório fase 1: localizada 1 viatura onerada. Empresa não presta contas desde 2014. Email ao Cliente a questionar se pretende diligência externa (IPC 19-04-2016). Agendada diligência externa (IPC 01-06-2016). Pedido de provisão de € 109,69 para diligência externa realizada, entregue no DAF para tratamento (IPC 16-06-2016). Not. auto diligência: possibilidade de acordo (IPC 12-07-2016). Email ao Cliente a questionar se o acordo se concretizou. Cliente informa que não e solicita nova diligência e carta de interpelação. Email ao AE a solicitar (IPC 03-08-2016). Email do AE com cópia da carta de interpelação (IPC 04-08-2016). Proposta de incobrabilidade. Ok do Cliente à incobrabilidade  (IPC 20-04-2018). Req. extinção + certidão + RIE (IPC 23-04-2018). Not. extinção (IPC 16-05-2018). Email do AE de 17/05 a informar da passagem de certidão (IPC 21-05-2018). Email do Cliente com a informação da movimentação da certidão (IPC 30-08-2018)</t>
  </si>
  <si>
    <t>Lançamento de processo (05-11-2014 AS). Requerimento executivo (IPC 17-11-2014). Fatura GL (IPC 09-12-2014). Not. AE pedido inserção RIE (IPC 24-12-2014). Not. Fase 1: RIE: não consta; IPSS: não aufere rendimentos/subsídios; CGA: não consta como subscritor; CRA: 3 viaturas (1 livre - Datsun de 1976, sem seguro e sem pagamentos IUP, 1 com reserva, 1 com penhora); Finanças: não possui imóveis; Insolvência: não consta; LPE: 1 registo com inexistência de bens; Contratos Públicos: não consta. Email Cliente a solicitar se pretendem diligência externa ou extinção (IPC 28-01-2015). Not. AE à entidade com reserva de propriedade (IPC 29-01-2015). Not. AE para penhora vencimento (IPC 11-06-2015). Not. resposta entidade patronal: estão a ser efectuados descontos para outro processo, no entanto, em Junho 2015 foi descontada a quantia de 38,91 a  favor da WPT mas não foi transferida para o AE (IPC 20-07-2015). Not. do AE com resposta positiva da entidade patronal e informação que se encontra depositada a quantia de € 192,02 + citação do Execução (IPC 02-09-2015). Enviada carta de interpelação pelo AE (IPC 04-03-2016). Agendada diligência externa (IPC 23-03-2016).  Pedido de provisão de € 107,38 para diligência externa já realizada, entregue no DAF para tratamento (IPC 23-11-2016). Do auto de diligência consta a inexistência de bens/acordo. AE vai proceder à extinção (IPC 11-01-2017). Req. extinção + certidão + RIE (RSR 13-01-2017). Not. nota de liquidação: Exequente não tem nada a receber + art. 750º CPC (IPC 28-07-2017). Not. extinção + req. a pedir inserção no RIE (IPC 08-02-2018). Email do AE a informar da passagem de certidão (IPC 05-04-2018). Email do Cliente com a informação da movimentação da certidão (IPC 30-08-2018)</t>
  </si>
  <si>
    <t>E-mail do Cliente com a informação da insolvencia da Devedora (HB 16-07-2014). Reclamação de créditos (HB 29-07-2014). O AI notificou-nos do relatorio que se pronuncia pela apresnetação de um plano de insolvencia. Credito W PT de € 357,66 está OK (HB 12-0). As anotações supra não correspondem a este processo. Not. pedido provisão para diligência externa, no valor de € 109,69, entregue ao DAF para tratamento (IPC 08-01-2015). Agendada diligência externa (IPC 09-01-2015). Email ao AE a questionar pela diligência externa (IPC 27-05-2016). Not. renovação pesquisas: não foram localizados bens (IPC 15-02-2017). Email ao AE a informar que aguardamos diligência externa (IPC 27-02-2017). Agendada diligência externa (IPC 23-01-2018). Cliente solicita tratamento como incobrável, Executado ausente no estrangeiro (IPC 13-02-2018). Not. auto de diligência negativo + pedido de provisão de € 94,78 entregue no DAF para tratamento (IPC 06-03-2018). Req. extinção + certidão + RIE (IPC 09-03-2018). Not.extinção (IPC 10-04-2018). Email do AE de 17/05 a informar da passagem de certidão (IPC 21-05-2018). Email do Cliente com a informação da movimentação da certidão (IPC 30-08-2018)</t>
  </si>
  <si>
    <t>Lançamento de processo (22-07-2015 - CC). Requerimento executivo (IPC 20-08-2015). Fatura GL (IPC 03-09-2015). Not. Fase 1: RIE consta a presente execução; RNPC: consulta indisponivel; CRA: consulta indisponível; Finanças: não possui imóveis; Insolvência: não consta; LPE: não consta; Contratos Públicos: não consta (IPC 06-11-2015). Email ao AE a pedir elementos comerciais da Executada (IPC 19-11-2015). AE informa que a consulta está indisponível: logo que possível informa (IPC 20-11-2015). resultado RNPC - sociedade unipessoal por quotas inscrita na Rua Agostinho Gonçalves Abreu - Ed. Cristal Center, Loja A-2, 4600-752 Telões (HB 11-02-2016). Email ao AE a solicitar consulta à certidão permanente (IPC 24-02-2016). Consulta processo: não foram localizados veículos. Email ao Cliente a questionar se pretendem diligência externa ou incobrabilidade (IPC 07-03-2016). Consulta portal: foram prestadas contas em 2016. Email ao AE a solicitar renovação de pesquisas (IPC 07-09-2017). Not. renovação pesquisas: não foram localizados bens (IPC 27-09-2017). Ok do Cliente à incobrabilidade (IPC 08-11-2017). Req. extinção + certidão + RIE (IPC 09-11-2017). Agendada diligência externa (IPC 23-01-2018). Not. extinção (IPC 05-03-2018). Email do AE a informar da passagem de certidão (IPC 05-04-2018). Email do Cliente com a informação da movimentação da certidão (IPC 30-08-2018)</t>
  </si>
  <si>
    <t>Lançamento de processo (09-02-2016 - CC). Requerimento executivo (IPC 23-03-2016). FATURA GL (IPC 04-04-2016). Not. relatório fase 1: não foram localizados bens. Email ao Cliente a questionar se pretende diligência externa (IPC 19-04-2016). Email ao AE a questionar se houve resultado positivo na penhora reembolso IVA/IRC. Email do AE a informar que não (IPC 25-11-2016). Email ao Cliente a solicitar informação quanto a diligência externa ou incobrabilidade (IPC 14-03-2017). Agendada diligência externa (IPC 23-01-2018). Cliente solicita tratamento como incobrável, empresa encerrada (IPC 13-02-2018).  Not. auto de diligência negativa + pedido de provisão de € 94,78 entregue no DAF para tratamento (IPC 06-03-2018). Req. extinção + certidão + RIE (IPC 08-03-2018). Not. extinção (IPC 10-04-2018). Email do AE de 17/05 a informar da passagem de certidão (IPC 21-05-2018). Email do Cliente com a informação da movimentação da certidão (IPC 30-08-2018)</t>
  </si>
  <si>
    <t>Lançamento de processo (05-09-17 - CC). Requerimento executivo (IPC 13-09-2017). Not. relatório fase 1: não foram localizados bens; empresa não presta contas desde 2014 (IPC 27-09-2017). Email ao Cliente a questionar se pretende diligência externa ou incobrabilidade (IPC 15-11-2017). Ok do Cliente à incobrabilidade (IPC 16-11-2017). Req. extinção + certidão + RIE (IPC 17-11-2017). Agendada diligência externa (IPC 23-01-2018). Not. extinção (IPC 05-03-2018). Email do AE a informar da passagem de certidão (IPC 05-04-2018). Email do Cliente com a informação da movimentação da certidão (IPC 30-08-2018)</t>
  </si>
  <si>
    <t>Lançamento de processo (CM 09-08-2016). Email ao Cliente a questionar qual a morada correcta da Requerida para efeitos de Execução (IPC 26-10-2016). Cliente informa que a morada constante na injunção com FE foi aposta pelo BNI (IPC 27-10-2016). Req. executivo (IPC 27-10-2016). Not. relatório fase 1: não foram localizados bens. Email ao AE a solicitar diligência externa (IPC 18-11-2016). Agendada diligência externa  (IPC 20-04-2017). Pedido de provisão para diligência externa já realizadA, no valor de € 94,78 entregue no DAF para tratamento (IPC 28-11-2017). Not. auto de diligência negativa (IPC 05-04-2018). Req. extinção + certidão + RIE (IPC 06-04-2018). Not. extinção (IPC 13-04-2018). Email do AE de 17/05 a informar da passagem de certidão (IPC 21-05-2018). Email do Cliente com a informação da movimentação da certidão (IPC 30-08-2018)</t>
  </si>
  <si>
    <t>Lançamento de processo (05-09-17 - CC). Requerimento executivo (IPC 13-09-2017). Not. relatório fase 1: não foram localizados bens; empresa com sede nos Açores (IPC 27-09-2017). Proposta de incobrabilidade (IPC 20-04-2018). OK do Cliente à incobrabilidade (IPC 24-04-2018). Req. extinção + certidão + RIE (IPC 26-04-2018). Not. extinção (IPC 16-05-2018). Email do AE de 17/05 a informar da passagem de certidão (IPC 21-05-2018). Email do Cliente com a informação da movimentação da certidão (IPC 30-08-2018)</t>
  </si>
  <si>
    <t>Lançamento de processo (25.08.10 MM). Envio de 1ª carta para devedor (15.09.10 AS)Requerimento executivo(JM23-11-2010)Contacto SE para envio das pesquisas Fase 1(RP08-03-2012) Insistimos com o SE no sentido de apurar informações sobre as diligências efectuadas (07-08-2012 - JS). Processo incluido na lista de incobraveis de AE. Não tem bens susceoptiveis de penhora. Parecer: Requerimento a solicitar inserção no RIE + certidão + extinção (17-02-2014 MNS). Processo incluído na lista de incobráveis do AE: Enviada comunicação RIE+Extinção+Certidão (MCS 25-06-2014).  Notificados de comunicação do AE aos autos a solicitar inserção no RIE e da decisão de extinção (MCS 16-07-2014). Aguarda alteração RIE: consta interrupção (IPC 30-03-2015). Processo redistribuido para novas comarcas. Ainda não consta no RIE a menção pretendida (IPC 30-05-2016). Req. a pedir alteração da menção constante no RIE (IPC 18-04-2017). Req. do AE a pedir inserção no RIE (IPC 12-04-2018). Email do AE de 17/05 a informar da passagem de certidão (IPC 21-05-2018). Email do Cliente com a informação da movimentação da certidão (IPC 30-08-2018)</t>
  </si>
  <si>
    <t>PIRAMITRAVE UNIPESSOAL, LDA</t>
  </si>
  <si>
    <t>3416/14.1T8VIS</t>
  </si>
  <si>
    <t>15/14.1T8OLH</t>
  </si>
  <si>
    <t>55445/18.0YIPRT</t>
  </si>
  <si>
    <t>GALACTORIGEM LDA</t>
  </si>
  <si>
    <t>423/18.9T8OLH</t>
  </si>
  <si>
    <t>Lançamento de Processo(IR 15.09.2011) Requerimento Executivo (28-12-2011 - JS)E-mail SE solicitando informações referentes ao estado do processo (04-06-2012 - JS)Insistimos com o SE, no sentido de apurar informações sobre as diligências efectuadas (06-08-2012 - JS). Atenta a insolvencia da sociedade alteramos o campo situação para encerrado (30-12-2013 PR) Processo incluído na listagem do AE para realização de diligência externa (MCS 30-06-2014). Comunicação do AE ao processo para levantamento do sigilo fiscal uma vez que o executado consta como herdeiro (MCS 15-10-2014). Alterada a situação do processo: estava como encerrado, mas a insolvência não se refere à executada deste processo. Retirado dos findos para os activos. Agendada diligência externa (IPC 09-01-2015). Not. auto diligência negativo + art. 750º CPC (IPC 30-11-2015). Email ao Cliente a informar que iremos tratar como incobrável (IPC 14-12-2015). Req. extinção + certidão + RIE (IPC 15-12-2015). Not. extinção (IPC 22-12-2015). e-mail da Cliente com a informação da citação no processo de insolvência n.º 4206/15.0T8STS (18-01-2016). Req. do AE a solicitar inserção no RIE (IPC 11-04-2018). Email do AE a informar da passagem de certidão (IPC 05-09-2018)</t>
  </si>
  <si>
    <t>MIGUEL MARTINS SOUSA, LDA</t>
  </si>
  <si>
    <t>ITALCAINS UNIPESSOAL, LDA</t>
  </si>
  <si>
    <t>517/18.0T8FND</t>
  </si>
  <si>
    <t>P.E.R./PLANO HOMOLOGADO/CERTIDAO MOVIMENTADA</t>
  </si>
  <si>
    <t>190/03.0TBCDV</t>
  </si>
  <si>
    <t>15319/18.6T8SNT</t>
  </si>
  <si>
    <t xml:space="preserve">78654/18.7YIPRT </t>
  </si>
  <si>
    <t>Apresentámos reclamação créditos(RP25-08-2009)A AI juntou relatório em que consta o nosso crédito pelo valor reclamado(RP29-09-2009) Foi requerida certidão (12-04-2010)Foi entregue certidão à cliente. Não obstante o acompanhamento do processo de insolvência até final, encerrámos o processo no relatório(RP24-11-2010). Not. mapa de rateio: WPT nada recebe (IPC 08-03-2018). Not. despacho encerramento 8IPC 12-09-2018)</t>
  </si>
  <si>
    <t>JOSE FRANCISCO PARRANCA CRISTO</t>
  </si>
  <si>
    <t>VICTOR ANTONIO CARAPINHA PAULO</t>
  </si>
  <si>
    <t>CT WINDOWS-QUALIDADE EM ALUMINIOS,LDA</t>
  </si>
  <si>
    <t>SONHOS A MANEIRA UNIPESSOAL LDA</t>
  </si>
  <si>
    <t>EMILIA DA CONCEICAO MARTINS SILVEIRA</t>
  </si>
  <si>
    <t>RUI JORGE MARTINS CAPÃO</t>
  </si>
  <si>
    <t>MARIA CRISTINA CORADO VARELA</t>
  </si>
  <si>
    <t>MARCIA PEREIRA DE CAMPOS CRAVEIRO</t>
  </si>
  <si>
    <t>STOPBOX UNIPESSOAL, LDA</t>
  </si>
  <si>
    <t>PROJECTOBRA 2675 UNIPESSOAL, LDA</t>
  </si>
  <si>
    <t>FABRICA ESPELHOS RIBEIRO, LDA</t>
  </si>
  <si>
    <t>ARTIMIRA SOC TRANSF DE VIDRO LDA</t>
  </si>
  <si>
    <t>CARPINDIAS-CARPINTARIA UNIP.,LDA</t>
  </si>
  <si>
    <t>LUCALMAR SERVIÇOS NAUTICOS, LDA</t>
  </si>
  <si>
    <t>RICARDO ARMANDO ALVES RAMOS</t>
  </si>
  <si>
    <t>CARLOS MIGUEL ANDRADE DE SOUSA</t>
  </si>
  <si>
    <t>ANTONIO PACHECO COSTA UNIP, LDA</t>
  </si>
  <si>
    <t>EIXOREVELAÇÃO, LDA</t>
  </si>
  <si>
    <t>MACBODEN SOLUÇÕES INDUSTRIAIS S.A.</t>
  </si>
  <si>
    <t>L A A UNIPESSOAL, LDA</t>
  </si>
  <si>
    <t>5150/18.4T8VNF</t>
  </si>
  <si>
    <t>Rafael Afonso Freire de Sousa</t>
  </si>
  <si>
    <t>José Vieira Azevedo Coutinho</t>
  </si>
  <si>
    <t xml:space="preserve">PANORAMA JANOTA, LDA </t>
  </si>
  <si>
    <t>E-mail da Cliente com a informação do Edital da Insolvência da Devedora. Agendamento prazo RC (HB 25-11-2015). E-mail para Cliente a solicitar esclarecimento acerca da diferença do valor do saldo - € 1.288,06 - 03-12-2015 considerando o registo de € 1.005,16 - 15-12-2014 (HB 03-12-2015). E-mail da Cliente com a confirmação do saldo em aberto como € 1.005,16 (diferença relativa ao saldo deveu-se a uma compra já liquidada pela Devedora). Reclamação de créditos (HB 04-12-2015). Not. relatório art. 155º CIRE propondo apresentação de plano pela Insolvente + lista provisória de créditos: crédito WPT reconhecido em conformidade (IPC 04-01-2016). Req. da Insolvente a solicitar prazo de 30 dias para apresentação do plano (IPC 02-03-2016). Not. nos termos do art. 129º CIRE + apresentação de plano que prevê: carência de capital durante 18 meses, durante a carência pagamento de juros mensais à taxa Euribor a 6 meses + spread de 2% vencendo-se a 1ª prestação no mês seguinte ao trânsito em julgado da sentença de homologação; pagamento do capital em 12 anos, através de prestações mensais à taxa de juro Euribor a 6 meses + spread de 2,5% nos primeiros 2 anos e à taxa Euribor a 6 meses + spead de 3,5% durantes os restantes 8 anos de amortização (IPC 07-04-2016). Not. do despacho de aprovação do plano (IPC 12-05-2016). Not. despacho homologação do plano (IPC 19-10-2016). Req. a indicar IBAN (RSR 28-12-2016). Email ao Mandatário a indicar IBAN e a solicitar comprovativo de pagamento da prestação vencida (IPC 12-06-2018). Email do Cliente com edital de nova insolvência. Encerramento desta linha no relatório (IPC 17-09-2018)</t>
  </si>
  <si>
    <t>15/18.2T8STS</t>
  </si>
  <si>
    <t>Acordo homologado (MCS 11-08-2014). E-mail da Cliente com a informação do Edital de um novo PER. Agendamento de prazo de RC (HB 13-07-2015). Reclamação de créditos (HB 15-07-2015). Lista provisória de créditos - € 824,26 - € 683,51 - OK (HB 17-08-2015). plano contempla o pagamento de 50% de valor reclamado em 29 prestações semestrais, progressivas e postecipadas 4 semestres após o trânsito em julgado da homologação (HB 17-11-2015). Sentença a homologar a aprovação do plano de recuperação. Aguarda trânsito (HB 01-02-2016). Req. a indicar IBAN (RSR 29-12-2016). Contacto com Mandatária Dra. Dina Pereira: pagamento previsto para 28/02/18. Pedido de certidão eletrónica (IPC 09-02-2018). Solicitado ao DAF o pagamento da certidão (IPC 16-02-2018). Email do Cliente com edital de insolvência. Encerramento desta linha no relatório (IPC 17-09-2018)</t>
  </si>
  <si>
    <t>2908/18.8T8LRA</t>
  </si>
  <si>
    <t>Estruturometal - Construções Metálicas, Lda.</t>
  </si>
  <si>
    <t>5183/18.0T8VNG</t>
  </si>
  <si>
    <t>MONTRA D' ESBOÇOS LDA</t>
  </si>
  <si>
    <t>6782/18.6T8VNG</t>
  </si>
  <si>
    <t>DIGITALGAIA BUSINESS SOLUTIONS,LDA</t>
  </si>
  <si>
    <t>ALVILAMARAUTO TRANSPORTE E COM.AUTOMOVEL</t>
  </si>
  <si>
    <t>Lançamento de processo (30-01-18 - CC). Email do Cliente em 29/01 com edital de PER. Agendamento prazo RC (IPC 30-01-2018). Reclamação de créditos + Req. a juntar procuração (IPC 13-02-2018). Cliente informa do pagamento integral do saldo. Consulta Citius: lista credores publicada em 19/02. Email a informar o Cliente (IPC 26-02-2018). Not. despacho homologação do plano (IPC 26-06-2018)</t>
  </si>
  <si>
    <t>JOSE AUGUSTO FREITAS DE SOUSA UNIPESSOAL, LDA</t>
  </si>
  <si>
    <t>Info registada na Ref. 474310</t>
  </si>
  <si>
    <t>6712/18.5T8STB</t>
  </si>
  <si>
    <t>E-mail da Cliente com a confiança do processo (HB 10-02-2016). Lançamento de Processo (11-02-2016 - CC). Agendamento de prazo RC (HB 12-02-2016). Reclamação de créditos (HB 18-02-2016). Not. sentença de graduação de créditos. Consulta Citius: crédito WPT reconhecido em conformidade (IPC 08-11-2016). Not. nos termos do art. 232º nº 2 CIRE (IPC 25-05-2017). Not. despacho encerramento (IPC 27-04-2018). Pedido de certidão eletrónica (IPC 23-05-2018). Solicitado ao DAF o pagamento da certidão (IPC 25-05-2018). Certidão eletrónica disponível (IPC 29-05-2018). Certidão entregue em mão ao Cliente (IPC 19-06-2018).  Email do Cliente com movimentação da certidão (IPC 28-09-2018)</t>
  </si>
  <si>
    <t>Lançamento de processo. (08-04-2013)Apresentámos reclamação de créditos(RP04-04-2013)  aguarda encerramento do processo de insolvência (MCS 12-08-2014). Consulta portal: processo não encerrado a esta data. Prestação de contas pelo AI em 16/06/2015 (IPC 27-04-2016). Email do Cliente de 14/05 com edital de encerramento por rateio (IPC 22-05-2018). Pedido de certidão eletrónica (IPC 19-06-2018). Certidão recusada: WPT tem valores a receber do rateio (IPC 22-06-2018). Contacto com AI: a Wurth tem a receber € 621,87. Email a solicitar envio do mapa de rateio (IPC 27-06-2018). Recebido cheque. Informação ao Cliente. Novo pedido de certidão eletrónica (IPC 11-07-2018). Entrega do cheque em mão ao Cliente (IPC 17-07-2018). Solicitado ao DAF o pagamento da certidão (IPC 23-07-2018). Certidão eletrónica disponível (IPC 26-07-2018). Certidão entregue em mão ao Cliente (IPC 04-09-2018). Email do Cliente com movimentação da certidão (IPC 28-09-2018)</t>
  </si>
  <si>
    <t>E-mail da Cliente com a informação do Edital da Insolvencia da Devedora (HB 26-02-2015). Lançamento de processo (26-02-2015 - CC). Agendamento de prazo RC (HB 26-02-2015). Reclamação de Creditos (HB 06-03-2015). E-mail para AI com o pedido de envio de lista de créditos e relatório que não estão disponiveis no citius, nem nos foram notificados (HB 08-06-2015). E-mail para AI a reiterar o pedido de envio do relatório e da lista de créditos (HB 16-07-2015). E-mail para AI a reiterar o pedido de envio de relatório e de lista de créditos para N. Conferencia, considerando que os mesmos não estão disponíveis via citius (HB 27-07-2015). consulta do processo via citius: relatorio e lista de créditos não estão disponiveis no citius. E-mail para AI a reiterar o envio do relatorio e da lista de créditos (HB 27-08-2015). requerimento ao Tribunal para que este informe se foram apresentados quer o relatorio quer a lista de créditos pelo AI nos autos, dado que não temos essa informação à presente data (HB 16-09-2015). Consulta do processo via citius: lista de créditos permanece indisponível para consulta. E-mail para AI a reiterar o envio do documento (HB 17-10-2015). O Tribunal notificou-nos do despacho que ordenou a prossecução da liquidação de ativo, na sequência da apresentação do relatório do AI nesse sentido (HB 05-11-2015). consulta do processo via citius: relação de créditos - € 317,87 - € 300,61 está OK. Seguem autos para liquidação de ativo  (HB 17-11-2015). Req. do AI a solicitar ao Tribunal autorização para venda do imóvel (IPC 16-09-2016). Not. sentença de graduação de créditos (IPC 03-10-2016). Email do AI a informar de proposta de compra de imóvel (IPC 17-05-2017). Not. despacho a declarar finda a liquidação (IPC 20-11-2017). Not. mapa de rateio: WPT nada recebe (IPC 05-03-2018). Not. despacho encerramento (IPC 27-06-2018). Pedido de certidão eletrónica (IPC 20-07-2018). Solicitado ao DAF o pagamento da certidão (IPC 23-07-2018). Certidão eletrónica disponível (IPC 13-08-2018). Certidão entregue em mão ao Cliente (IPC 04-09-2018).  Email do Cliente com movimentação da certidão (IPC 28-09-2018)</t>
  </si>
  <si>
    <t>Lançamento processo (CC 04.06.2012) Reclamação de Créditos (12-06-2012 - JS) aguarda encerramento do processo de insolvência (MCS 11-08-2014). Consulta Portal: processo não encerrado (IPC 19-04-2016). Not. proposta de rateio: WPT tem a receber € 24,78 (IPC 23-05-2017). Recebido cheque de € 24,78. Email a informar o Cliente (IPC 13-09-2017). Entrega do cheque em mão ao Cliente. Remessa do recibo ao AI (IPC 14-09-2017). Not. despacho encerramento (IPC 08-05-2018). Pedido de certidão eletrónica (IPC 23-05-2018). Solicitado ao DAF o pagamento da certidão (IPC 04-06-2018). Certidão eletrónica disponível: mal emitida. Contacto com Tribunal: vão corrigir e enviar em papel (IPC 18-06-2018). Certidão recebida na PRA (IPC 19-06-2018). Entrega da certidão em mão ao Cliente (IPC 17-07-2018).  Email do Cliente com movimentação da certidão (IPC 28-09-2018)</t>
  </si>
  <si>
    <t>Apresentámos reclamação de créditos (VS26-04-2010)O AI juntou relatório em que consta o nosso crédito pelo valor reclamado(RP04-05-2010) Contacto com AI solicitando informações referentes ao estado do processo (23-02-2012 - JS);Requerimento a solicitar emissão de certidão para efeitos fiscais (30-12-2013). consulta do processo via citius: prossegue liquidação de ativo. Alteração do estado e da tramitação em conformidade nesta data (requerimento de certidão feito antes de 78.º-A, n.º 4., al.b) estar em vigor (HB 05-08-2015). Consulta Citius: processo ainda não encerrado (IPC 28-11-2016). Not. nps termos do art. 232º nº 2 CIRE (IPC 27-02-2018). Not. despacho encerramento IMI (IPC 08-05-2018). Pedido de certidão eletrónica (IPC 30-05-2018). Solicitado ao DAF o pagamento da certidão (IPC 18-06-2018). Certidão eletrónica disponível (IPC 09-07-2018). Entrega da certidão em mão ao Cliente (IPC 17-07-2018). Email do Cliente com movimentação da certidão (IPC 28-09-2018)</t>
  </si>
  <si>
    <t>Lançamento de processo (10-08-2016 - CM).Email do Cliente com edital de insolvência. Agendamento prazo RC (IPC 10-08-2016). Reclamação de créditos + Req. a juntar procuração (RSR 30-08-2016). Not. relatório propondo a liquidação de ativo + lista: crédito WPT reconhecido em conformidade (IPC 16-02-2017). Consulta Citius: processo em liquidação (IPC 19-02-2018). Not. nos termos do art. 232º nº 2 CIRE (IPC 23-05-2018). Email do Cliente com edital de encerramento (IPC 25-06-2018). Pedido de certidão eletrónica (IPC 13-07-2018). Solicitado ao DAF o pagamento da certidão (IPC 23-07-2018). Certidão eletrónica disponível (IPC 25-07-2018). Certidão entregue em mão ao Cliente (IPC 04-09-2018). Email do Cliente com movimentação da certidão (IPC 28-09-2018)</t>
  </si>
  <si>
    <t>Lançamento de processo (CC 07-06-2013). Reclamação de Créditos (HB 18-06-2013). Aguarda encerramento do processo (MCS 11-08-2014). Consulta portal: processo não encerrado nesta data. Contas prestadas pela AI em 16/06/2015 (IPC 09-05-2016). Email do Cliente com edital de encerramento por rateio (IPC 26-03-2018). Pedido de certidão eletrónica (IPC 19-04-2018). Solicitado ao DAF o pagamento da certidão (IPC 23-04-2018). Certidão eletrónica recebida (IPC 08-05-2018). Contacto com Tribunal visto a certidão estar mal emitida: vão corrigir e enviar via CTT (IPC 28-05-2018). Contacto com Tribunal: o original foi enviado para a Wurth (IPC 18-06-2018). Original da certidão foi me entregue em mão pelo Cliente (IPC 19-06-2018). Certidão entregue em mão ao Cliente (IPC 04-09-2018). Email do Cliente com movimentação da certidão (IPC 28-09-2018)</t>
  </si>
  <si>
    <t>Consulta do processo executivo - consta da folha de processos encerrados - foi encerrada a ação executiva atenta a insolvencia da devedora. E-mail para AI com pedido de relatorio e de lista de creditos, apos a junção aos autos de insolvencia de procuração forense (HB 17-03-2015). E-mail da AI com a informação do relatório - pronuncia-se pelo encerramento por IMI - com a lista de créditos - crédito W PT não está relacionado. a AI informou o tribunal da situação do encerramento proposto e aguarda Sentença. E-mail para Cliente com a indicação de que manteremos ativo o processo de insolvencia até ser proferida sentença de encerramento, momento a partir do qual será reativado o processo executivo para tratamento do Saldo em aberto por esta via (HB 18-03-2015). e-mail para Cliente com a informação de que a insolvencia foi comunicada no ambito da ação executiva, razão pela qual poderá ter sido inserida no relatorio de ativos de INSOLV/ PER, uma vez que não temos visibilidade de ter sido reclamado o credito  W PT (HB 25-03-2015). E-mail da Cliente com a informação de que concorda com o procedimento proposto em 27-03-2015 - tratamento do saldo pela via da certidão a emitir na ação executiva - tendo sido feita a referência de que os respetivos custos deverão ser suportados pela PRA (HB 23-09-2015). Consulta portal: processo não encerrado a esta data (IPC 03-06-2016). Not. nos termos do art. 232º nº 2 do CIRE (IPC 08-05-2018). Not. despacho encerramento (IPC 18-06-2018). Pedido de certidão eletrónica (IPC 12-07-2018). Certidão recusada: Wurth não consta como credora. Novo pedido de certidão e passagem do processo para separador de proposta de anulação (IPC 23-07-2018). Solicitado ao DAF o pagamento da certidão (IPC 25-07-2018). Certidão eletrónica disponível (IPC 31-07-2018). Certidão entregue em mão ao Cliente (IPC 04-09-2018). Email do Cliente com movimentação da certidão (IPC 28-09-2018)</t>
  </si>
  <si>
    <t>Lançamento de processo (15-05-2013-CC)Apresentámos reclamação de créditos(16-05-2013-PRS). Fomos notificados pelo AI do Relatório 155.º CIRE e Relação de Créditos 128.º CIRE:  liquidação do ativo e foi reconhecido o nosso credito nos precisos termos em que foi reclamado, fato do qual demos conhecimento ao cliente (HB 19-06-2013).  Fomos notificados da decisão de liquidação do ativo da devedora, nos precisos termos em que foi requerida pelo AI, tomada na sequencia da deliberação da assembleia de credores (HB 28-06-2013). Tribunal informa que o AI vai eftuar a adjudicação das verbas apreendidas a favor da massa - predio urbano pelo valor de € 1.715,00 e que os bens moveis - verbas 2 e 3 foram alienados por € 2.355,00 (HB 12-03-2014). Notificados de despacho a ordenar a publicação de anúncios para venda (MCS 07-04-2014). Consulta portal: processo não encerrado a esta data (IPC 11-08-2016). Req. a juntar procuração (RSR 16-08-2016). Not. mapa de rateio: WPT nada recebe (IPC 16-04-2018). Not. despacho encerramento (IPC 04-06-2018). Pedido de certidão eletrónica (IPC 27-06-2018). Solicitado ao DAF o pagamento da certidão (IPC 13-07-2018). Certidão eletrónica disponível (IPC 18-07-2018). Certidão entregue em mão ao Cliente (IPC 04-09-2018). Email do Cliente com movimentação da certidão (IPC 28-09-2018)</t>
  </si>
  <si>
    <t>Lancamento processo (IR 11.01.2012) Apresentámos reclamação de créditos (25-01-2012 - JS)Foi proferida sentença de verificação e graduação de créditos(RP30-04-2012). E-mail para Cliente com a informação da retificação da informação anteriormente lançada com a informação do Plano datada de 01-04-2014 se reporta ao processo W.R.878-477171 e que o presente processo segue para liquidação de ativo (HB 10-01-2015). Consulta Citius: rateio encontra-se concluido. Aguarda encerramento (IPC 03-11-2016). Not. despacho encerramento (IPC 18-07-2018). Pedido de certidão eletrónica (IPC 16-08-2018). Solicitado ao DAF o pagamento da certidão (IPC 21-08-2018). Certidão eletrónica disponível (IPC 23-08-2018). Certidão entregue em mão ao Cliente (IPC 04-09-2018). Email do Cliente com movimentação da certidão (IPC 28-09-2018)</t>
  </si>
  <si>
    <t>Tivémos conhecimento da Insolvência da Devedora, tendo sido agendado o prazo de 08-10-2013 para a reclamação de créditos (HB 27-09-2013). Reclamação de Creditos (HB 08-10-2013). Prazo de 09-01-2014 para verificar o estado da insolvencia (HB 01-01-2014). Aguarda encerramento do processo (MCS 13-08-2014). foi proposto o encerramento do processo por IMI em 08-07-2015 (HB 31-08-2015). Consulta Citius: processo ainda não encerrado (IPC 20-10-2016). Not. despacho encerramento IMI (IPC 14-03-2018). Pedido de certidão eletrónica (IPC 11-04-2018). Solicitado ao DAF o pagamento da certidão (IPC 22-05-2018). Certidão eletrónica disponível (IPC 29-05-2018). Certidão entregue em mão ao Cliente (IPC 19-06-2018). Email do Cliente com movimentação da certidão (IPC 28-09-2018)</t>
  </si>
  <si>
    <t>Lançamento de processo. (21.06.10 MM) Apresentámos reclamação de créditos (VS 05-07-2010)Foram deduzidas impugnações de créditos por alguns credores(RP29-06-2011)Assembleia de credores 26/01/2012. (JS) aguarda encerramento do processo de insolvência (MCS 11-08-2014). Consulta portal: processo não encerrado a esta data (IPC 25-07-2016). Req. a juntar procuração (RSR 26-07-2016). Not. mapa de rateio: WPT nada recebe (IPC 06-12-2017). Not. despacho encerramento (IPC 02-03-2018). Pedido de certidão eletrónica (IPC 11-04-2018). Solicitado ao DAF o pagamento da certidão (IPC 17-04-2018). Certidão eletrónica disponível (IPC 21-05-2018). Certidão entregue em mão ao Cliente (IPC 19-06-2018). Email do Cliente com movimentação da certidão (IPC 28-09-2018)</t>
  </si>
  <si>
    <t>Lancamento processo (IR 28.12.2011)Apresentámos reclamação de créditos(JS13-01-2012) E-mail AI (25-06-2012 - JS) Aguarda encerramento do processo para requerer certidão para efeitos fiscais (MCS 07-08-2014). Consulta portal: processo não encerrado nesta data (IPC 04-05-2016). Email do Cliente com edital de encerramento por rateio (IPC 02-04-2018). Pedido de certidão eletrónica (IPC 19-04-2018). Solicitado ao DAF o pagamento da certidão (IPC 04-05-2018). Certidão eletrónica disponível (IPC 19-06-2018). Certidão entregue em mão ao Cliente (IPC 04-09-2018). Email do Cliente com movimentação da certidão (IPC 28-09-2018)</t>
  </si>
  <si>
    <t>Lançamento de processo (21.07.10 MM)Apresentámos reclamação de créditos(VS16-08-2010)Foi proferida sentença de verificação e graduação de créditos(RP21-02-2011)A AI propos o encerramento do processo por insuficiência da massa pois não conseguiu até ao momento recuperar qualquer crédito da massa e tal não se prespectiva(RP24-04-2012)Encerramento por IMI (26-06-2012 - JS)Requeremos certidão (20-07-2012 - JS)Aguarda distribuição do processo de acordo com a nova organização judiciária para permitir o envio de requerimento a pedir certidão para efeitos fiscais (MCS 29-09-2014). Atualização do processo judicial. Req. da AI a requerer a junção do comprovativo de apreensão do veículo a favor da massa: não havia junto amteriormente face ao encerramento dos autos e aos efeitos do mesmo (IPC 24-02-2016). Pedido de certidão eletrónica_IMI (IPC 13-03-2018). Solicitado ao DAF o pagamento da certidão (IPC 20-03-2018). Certidão eletrónica disponível (IPC 27-03-2018). Certidão entregue em mão ao Cliente (IPC 02-04-2018). Email do Cliente com movimentação da certidão (IPC 28-09-2018)</t>
  </si>
  <si>
    <t>Lançamento de processo (06-08-2013 - CC); Requerimento Executivo (MNS 11-12-2013). AE notificou-nos do relatório de fase 1: há 1 entidade bancária - CGD. Registo informático com 1 execução pendente e lista pública sem ocorrências. Não foram apurados bens aptos para penhora nas consultas efetuadas (HB 07-01-2014). Celebração de acordo em 31/03/2014, sendo que Executado só liquidou 3 prestações no total de € 550,00. Cliente solicita AE carta de interpelação com valor atualizado (IPC 11-12-2014). Email ao AE a questinar pela diligência externa. AE informa que não foi realizada mas o processo incluido na listagem das diligências a realizar (IPC 25-05-2016). Agendada diligência externa (IPC 23-01-2018). Agendada diligência externa (IPC 13-02-2018). Not. auto de diligência negativa + pedido de provisão de € 94,78 entregue no DAF para pagamento (IPC 05-03-2018). Req. extinção + certidão + RIE (IPC 08-03-2018). Not. nota final no valor de € 58,84 entregue no DAF para tratamento (IPC 11-04-2018). Req. a juntar comprovativo de pagamento dos juros compulsórios no valor de € 24,83 (IPC 18-04-2018). Not. extinção (IPC 13-07-2018). Email do AE a informar da passagem de certidão (IPC 05-09-2018). Email do Cliente com movimentação da certidão (IPC 28-09-2018)</t>
  </si>
  <si>
    <t>E-mail da Cliente com o edital de um novo processo de insolvencia 522/15.9T8AMT. Agendamento de prazo RC (HB 20-05-2015). Reclamação de créditos (HB 03-06-2015). O AI notificou-nos do relatório - liquidação de ativo - e da lista provisória de créditos - € 165,45 - € 131,63 OK (HB 16-06-2015). Not. lista atualizada: crédito WPT mantém-se em conformidade (IPC 30-05-2016). Not. sentença de graduação de créditos (IPC 23-09-2016).  Not. rateio: WPT nada recebe (IPC 16-10-2017). Not. despacho encerramento (IPC 16-04-2018). Pedido de certidão eletrónica (IPC 23-05-2018). Solicitado ao DAF o pagamento da certidão (IPC 25-05-2018). Certidão eletrónica disponível (IPC 07-06-2018). Certidão entregue em mão ao Cliente (IPC 19-06-2018). Email do Cliente com movimentação da certidão (IPC 28-09-2018)</t>
  </si>
  <si>
    <t>Lançamento de Processo (MM 09.06.08)Carta para o vosso cliente a solicitar o pagamento do valor da dívida ou proposta nesse sentido (MM 18.06.08)Atento o silêncio do vosso cliente demos entrada da injunção (AA 11.07.08) Envio de 2ª carta para devedor (26.01.09 MM). A aguardar instruções da cliente (07-02-2012 - JS)Atento o tempo decorrido desde a obtenlção do titulo executivo iniciamos diligencias com vista à aferição de bens por parte do executado (MNS 30.12.13). A Devedora está insolvente e o processo foi encerrado na sequencia do rateio. Aguardamos o contato da AI para apurarmos o reconhecimento do credito W PT e pedirmos a certidão (HB 08-05-2014). E-mail para AI - joanaprata@sapo.pt - com pedido de confirmação de ter sido reconhecido algum valor à Cliente com base na contabilidade da Insolvente (HB 09-05-2014). Requerida certidão (MA 22-07-2014). Correção do número do processo no relatório (IPC 07-10-2016). Req. a pedir certidão (RSR 07-10-2016). Contacto do Tribunal a informar que não poderão passar a certidão nos termos pretendido porque a Wurth não consta na lista de credores (IPC 17-10-2016).  Após contacto com Cliente: passagem do processo para separador de proposta anulação saldos, face à inexistência de crédito reconhecido (IPC 14-03-2017). Pedido de certidão eletrónica (IPC 21-11-2017).  Solicitado ao DAF o pagamento da certidão (IPC 07-12-2017). Certidão eletrónica disponível (IPC 09-01-2018). Certidão entregue em mão ao Cliente (IPC 19-01-2018). Email do Cliente com movimentação da certidão (IPC 28-09-2018)</t>
  </si>
  <si>
    <t>Enviada carta de cobrança 12-06-08. Requerimento de injunção 29-09-08. Consulta CITIUS: em 02.12.2008 foi enviada uma notificação ao Requerido com AR 06-12-08.Email da Wurth enviado directamente para o devedor remetendo factura e indicando o NIB para no prazo de 5 dias efectuarem o pagamento 11-12-08. E-mail à Würth a solicitar que informe se o devedor procedeu à liquidação da quantia em dívida; E-mail da Würth a informar que não foi liquidada qualquer quantia e a solicitar que se prossiga com o processo 14-01-09. Consulta CITIUS: em 09.12.2008 o aviso de recepção foi assinado pelo próprio 15-01-09. Na sequência da declaração de insolvência da sociedade, apresentámos reclamação de créditos com base na injunção(RP05-08-2009)O AI infomou que se encontra reconehcido o crédito pelo valor reclamado(RP10-09-2009)O processo encontra-se em liquidação, cjujo desfecho se aguarda para requerer certidão(JS20-02-2012) Requeremos certidão (01-08-2012 - JS) Aguarda encerramento do processo (MCS 13-08-2014). Consulta portal: processo não encerrado a esta data (IPC 09-05-2016). Email do Cliente de 14/05 com edital de encerramento por rateio (IPC 22-05-2018). Pedido de certidão eletrónica (IPC 19-06-2018).  Solicitado ao DAF o pagamento da certidão (IPC 20-06-2018).  Certidão eletrónica disponível (IPC 22-06-2018). Entrega da certidão em mão ao Cliente (IPC 17-07-2018). Email do Cliente com movimentação da certidão (IPC 28-09-2018)</t>
  </si>
  <si>
    <t>Lançamento de processo (19-10-17 - CC). Email do Cliente em 18/10 com edital de insolvência. Agendamento prazo RC (IPC 19-10-2017). Reclamação de créditos + Req. a juntar procuração (IPC 10-11-2017). Not. relatório + lista: crédito WPT reconhecido em conformidade (IPC 21-11-2017). Not. ao AI para informar estado da liquidação (IPC 14-03-2018). Not. nos termos do art. 232º nº 2 CPC (IPC 05-04-2018). Not. despacho encerramento (IPC 21-05-2018). Pedido de certidão eletrónica (IPC 04-06-2018). Solicitado ao DAF o pagamento da certidão (IPC 05-06-2018). Certidão eletrónica disponível (IPC 07-06-2018). Certidão entregue em mão ao Cliente (IPC 19-06-2018). Email do Cliente com movimentação da certidão (IPC 28-09-2018)</t>
  </si>
  <si>
    <t>Lançamento processo (CC 31.10.2012). Reclamação de Créditos (29-10-2012). Fomos notificados da sentença de verificação - nosso credito € 899,74 verificado nos termos reconhecidos e reclamados) e graduação (o nosso credito está em 4.º lugar quanto ao imovel e em 3.º lugar relativamente aos bens móveis) de créditos (HB 16-10-2013). Aguarda encerramento do processo (MCS 13-08-2014). Consulta portal: processo não encerrado nesta data (IPC 04-05-2016). Email do Cliente com edital de encerramento por rateio (IPC 26-03-2018). Pedido de certidão eletrónica (IPC 19-04-2018). Solicitado ao DAA o pagamento da certidão (IPC 20-04-2018). Certidão eletrónica disponível (IPC 27-04-2018). Certidão entregue em mão ao Cliente (IPC 19-06-2018). Email do Cliente com movimentação da certidão (IPC 28-09-2018)</t>
  </si>
  <si>
    <t>Lançamento de processo (10.02.09 MM) Carta ao devedor o informar da interposição de processo judicial caso não efectue o pagamento ou proposta de pagamento da dívida.(12.02.2009 MM)Requerimento injunção(RP30-06-2009)A cliente informou a existência de um acordo entre o devedor e o vendedor, pois não executar até instruções expressas nesse sentido(RP01-09-2009)Continua a aguardar instruções quanto à execução de formula executória(RP09-03-2012);Atento o tempo decorrido desde a obtenlção do titulo executivo iniciamos diligencias com vista à aferição de bens por parte do executado (MNS 30.12.13) Envio de requerimento executivo (MA 30-04-2014). Recebida facturas GL (MCS 19-05-2014). Notificados de relatório de fase 1: RIE: constam 2 execuções; IPSS: não aufere rendimentos ou subsídios; CGA: não consta como subscritor; CRA: não existem veículos; Finanças: constam como herdeiro; Publicidade de insolvência: não consta; LPE: não consta; Contratos públicos: não consta (MCS 20-10-2014).  . Email da Cliente a informar que foi celebrado acordo de pagamento e que foi paga a prestação inicial - acordo contempla o pagamento de € 3950,00 em 24 prestações mensais - 23 * € 165,00 + 1 * € 155,00 - com inicio em Outubro de 2014 e vencimento dia 04 do mês a que respeita (MCS 22-10-2014). venceu no passado dia 04-11-2014 a 2/24 prestações no valor de € 165,00: e-mail para cliente com pedido de confirmação do pagamento da mesma (HB 10-11-2014). Email para Cliente questionar cumprimento do acordo (IPC 10-12-2014). Cliente informa que o Executado apenas liquidou as 2 prestações iniciais (€ 165,00 x 2) e solicita prosseguimento + foi liquidada a quantia de € 1359,20 referente a 5 pagamentos de € 271,84 cada em data anterior ao requerimento executivo (IPC 03-02-2015). Req. redução quantia exequenda e manutenção da suspensão (IPC 05-02-2015). Nota provisória AE: em dívida o valor de € 1157,70 (IPC 06-02-2015). Email Cliente a informar que não foram efetuados pagamentos adicionais e pede prosseguimento (IPC 25-03-2015). Email AE a pedir prosseguimento (IPC 27-03-2015). Email do AE a informar envio de carta interpelação + agendamento diligência externa (IPC 06-04-2016). Agendada diligência externa (IPC 19-04-2016). Agendada diligência externa (IPC 09-06-2016). Not. renovação pesquisas fase 1: RIE. consta 1 execução; não foram localizados bens; aufere pensão de velhice de € 208,36 (IPC 21-09-2016). Email ao AE a questionar diligência externa (IPC 21-10-2016). Email do Cliente a solicitar tratamento como incobrável, face ao resultado da diligência externa. Email ao AE a solicitar junção do auto (IPC 23-11-2017). Pedido de provisão para diligência externa já realizada, no valor de € 94,78 entregue no DAF para tratamento (IPC 28-11-2017). Not. auto de diligência negativa (IPC 06-04-2018). Req. extinção + certidão + RIE (IPC 06-04-2018). Not. extinção (IPC 13-04-2018). Consulta RIE: está ok (IPC 29-05-2018). Email do AE a informar da passagem de certidão (IPC 05-09-2018). Email do Cliente com movimentação da certidão (IPC 28-09-2018)</t>
  </si>
  <si>
    <t>Lançamento de processo (MO 23.05.07).Envio da 1ª carta ao devedor a solicitar pagamento ou proposta nesse sentido (MO 24.05.07) Injunção (RR)Envio de 2ª carta ao devedor (28.01.2008 MM) A carta enviada foi recpcionada sem que tenha havido qualquer resposta, pelo que aguardamos instruções quanto à execução da injunção (AA 21.02.08)De acordo com as vossas instruções vamos prosseguir com a execução (AA 24.03.08)Envio acção executiva (TJ08.12.10)O SE juntou resultado pesquisas iniciais, informando que o processo se encontra para agaendamento penhora bens móveis, já que as viaturas não tem valor comercial, apesar de desoneradas e não aufere salário/subsidio(RP31-08-2010) Reunião para revisão de processos (RP18-01-2011)O SE informou que o processo se encontra em fase de agendammento de penhora bens móveis(RP28-03-2012)Foi solicitada a delegação da penhora bens móveis(RP14-12-2012). E-mail para cliente com fax do AE para pagamento de € 133,33 a titulo de provisão aps a delegação do ato de penhora de bens moveis feita pelo AE Joaquim Fernandes (HB 30-07-2013). Aguarda diligência externa a efetuar pelo AE Paulo Vasconcelos (IPC 27-01-2015). Email AE a solicitar informação quanto à realização da penhora (IPC 11-05-2015). AE Paulo Vasconcelos informa que penhora ainda não se realizou e aguarda oportunidade de deslocação a Viseu (IPC 12-05-2015). Agendada diligência externa (IPC 06-04-2016). Agendada diligência externa (IPC 19-04-2016). Agendada diligência externa (IPC 09-06-2016). Troca de emails entre Cliente e Executado, o qual não reconhece a dívida (IPC 25-10-2017). Email do Cliente a solicitar o tratamento como incobrável (IPC 27-10-2017). Req. extinção + certidão + RIE (IPC 03-11-2017). Not. auto de diligência negativo (IPC 04-12-2017). Not. nos termos do art. 750º CPC (IPC 16-02-2018). Not. conta final no valor de € 13,54 entregue no DAF para tratamento (IPC 14-03-2018). Email do Cliente a informar do pagamento da provisão. Email ao AE a solicitar recibo (IPC 06-04-2018). Not. extinção (IPC 26-04-2018). Consulta Citius: está OK. Email ao AE a solicitar certidão (IPC 30-04-2018). Recebido recibo do AE. Envio ao Cliente (IPC 14-05-2018). Contacto com AE a insistir pela passagem de certidão (IPC 11-06-2018). Certidão recebida na PRA (IPC 18-06-2018). Certidão entregue em mão ao Cliente (IPC 19-06-2018). Email do Cliente com movimentação da certidão (IPC 28-09-2018)</t>
  </si>
  <si>
    <t>insolvencia decretada com carater limitado. REQ CERT ENC IMI C/ CARATER (HB 28-01-2016). Contacto com Tribunal: certidão não emitida. A funcionária que faz as certidões está de baixa. Teremos de aguardar (IPC 10-02-2017). Pedido de certidão eletrónica (IPC 13-03-2018). Solicitado ao DAF o pagamento da certidão (IPC 09-05-2018). Certidão eletrónica disponível_passagem do processo para separador propostas de anulação, pois o transito do encerramento ocorreu em 11/06/2013 (IPC 29-06-2018). Entrega da certidão em mão ao Cliente (IPC 17-07-2018). Email do Cliente com movimentação da certidão (IPC 28-09-2018)</t>
  </si>
  <si>
    <t>O vosso cliente já foi citado, pelo que aguardamos pela sentença.Foi proferida sentença, tendo sido a vossa cliente condenada ao pagamento em dívida. Enviada 2ª Carta ao devedor (16.03.04). Demos entrada à acção executiva (14-09-2004)A aguardar que o processo seja distribuido ao solicitador pelos Juizos de Execução. Fax para SE a solicitar envio de pedido de provisão e a marcação da diligência de penhora dos bens móveis do Exceutado, com a maior brevidade possível (ST - 12-04-2007) Fax enviado a SE solicitando informações sobre pedido de provisão, bem como a renovar pedido urgente de marcação de penhora (RV 28.05.07)Fax para SE a solicitar marcação da diligência de penhora de bens móveis (AA 03.10.08)O SE juntou aos autos cópia do oficio enviado as finanças de Gondomar(RP18-02-2009)O SE vai proceder à citação dos Executado para penhora dos imóveis apurados(RP11-01-2010) Envio de e-mail SE solicitando informações sobre estado das diligências (01-03-2012 - JS)Insistimos com o SE, no sentido de apurar informações sobre as diligências efectuadas (06-08-2012 - JS)A entidade patronal foi notificada para penhora de 1/3 do vencimento. Aguarda resultado(RP19-09-2012) Localizado 1 imóvel com hipotecas registados; IPSS: não aufere vencimento (MCS 02-06-2014). Único bem locazidado foi 1 imóvel com 2 hipotecas a favor do BCP. Req. extinção + certidão + RIE (IPC 31-03-2015). Not. nos termos do art. 750º CPC (IPC 06-05-2016). AE informa frustração da citação postal. Questiona se pretendemos desistir ou citação pessoal, sendo que irá ao norte do país para realizar diligências. Email a questionar qual o custo para procede à citação pessoal em São Pedro da Cova (IPC 24-05-2016). Not. extinção (IPC 27-06-2016). Req. a pedir inserção no RIE (IPC 24-02-2017). Not. nota final no valor de € 141,26 entregue no DAF para tratamento (IPC 14-03-2017). Not. da AE com inclusão do processo na LPE (IPC 16-03-2017).  Email do Cliente a informar do pagamento. Email à AE a solicitar emissão de recibo (IPC 29-03-2017). Recebido recibo da AE. Reenvio ao Cliente (IPC 30-03-2017). Nova notificação de extinção (IPC 05-04-2017). Consulta RIE: não consta. Contacto com AE para requerer inserção à secretaria (IPC 12-04-2017). Troca de emails com Cliente e contacto com AE acerca recibo anulado: foi anulado o recibo 1908, mantendo-se o 1904. Reenvio ao Cliente (IPC 28-04-2017). Novo requerimento a pedir inserção RIE (IPC 20-02-2018). Req. da AE a pedir inserção no RIE (IPC 26-02-2018). Deslocação ao Tribunal ao Tribunal para inserção no RIE. Consulta: está ok. Email à AE a solicitar certidão (IPC 16-07-2018). Not. da passagem de certidão (IPC 17-07-2018). Certidão recebida na PRA (IPC 20-07-2018). Certidão entregue em mão ao Cliente (IPC 04-09-2018). Email do Cliente com movimentação da certidão (IPC 28-09-2018)</t>
  </si>
  <si>
    <t>Apresentámos reclamação de créditos(RP13-12-2010) Contacto com AI solicitando informações referentes ao estado do processo (23-02-2012 - JS). E-mail para AI com pedido de atualização do estado do processo (HB 17-12-2013).Aguarda encerramento do processo (MCS 13-08-2014). Consulta Citius: processo não encerrado a esta data (IPC 01-08-2016). Not. mapa de rateio: WPT nada recebe (IPC 23-03-2018). Not. despavho encerramento (IPC 10-07-2018). Pedido de certidão eletrónica (IPC 16-08-2018). Solicitado ao DAF o pagamento da certidão (IPC 21-08-2018). Certidão eletrónica disponível (IPC 23-08-2018). Certidão entregue em mão ao Cliente (IPC 04-09-2018). Email do Cliente com movimentação da certidão (IPC 28-09-2018)</t>
  </si>
  <si>
    <t xml:space="preserve"> Apresentámos Reclamação de Créditos (23-05-2012 - JS)Foi proferida sentença de verificação e graduação de créditos(RP10-10-2012). Aguarda encerramento do processo (MCS 13-08-2014). Consulta Portal: processo não encerrado a esta data (IPC 01-08-2016). Req. a juntar procuração (RSR 01-08-2016). Not. nos termos do art. 232º nº 2 CIRE (IPC 05-03-2018). Email do Cliente com edital de encerramento por IMI (IPC 19-04-2018). Pedido de certidão eletrónica (IPC 09-05-2018). Solicitado ao DAF o pagamento da certidão (IPC 10-05-2018). Certidão eletrónica disponível (IPC 21-05-2018). Certidão entregue em mão ao Cliente (IPC 19-06-2018). Email do Cliente com movimentação da certidão (IPC 28-09-2018)</t>
  </si>
  <si>
    <t>Intentada acção especial. Após termos sido notificados da frustração da citação por carta simples requeremos citação edital da Ré (CS 17.07.04). Fomos notificados do despacho que nos informa que os autos estão a aguardar a marcação de julgamento (18.02.05 AA). Encontra-se designado o próximo dia 18.01.2006, pelas 10h00, para realização de julgamento (27.10.05 CD). Foi realizado nesta data o julgamento tendo a vossa cliente sido condenada no pedido. Aguardamos notificação de sentença a fim de executar (18.01.06 CD). Foi proferida sentença, tendo sido o vosso cliente condenado aoa pagamento da dívida. Assim, remetemos 2ª carta ao devedor (CR 03.03.06).De acordo com as vossas instruções foi enviado mail a questionar sobre a execução imediata ou não da sentença.  A aguardar instruções da cliente quanto à instauração da acção executiva (29-02-2012 - JS). E-mail para cliente com pedido de instrução de tratamento da divida: anulação ou ação ? (HB 14-08-2013). E-mail do cliente com pedido de NIF atualizado (HB 22-01-2014). deslocação as finanças: não foi possivel obter o NIF atualizado (HB 23-01-2014). E-mail para cliente com a indicação de que será feito o requerimento as finanças a pedir o NIF atual (PR 31-01-2014); envio de requerimento às finanças a solicitar NIF actualizado do devedor (06-02-2014 MNS) Processo devolvido à Cliente para anulação (MCS 12-09-2014). Processo devolvido novamente à PRA para análise/procedimento (IPC 10-12-2014). Calendarizada execução sentença (IPC 15-01-2014). Requerimento executivo (IPC 02-06-2015). Consulta Citius: distribuição (IPC 15-06-2015). Fatura GL (IPC 16-06-2015). Not. relatório fase 1: RIE: não constam execuções; IPSS: não aufere rendimentos e/ou subsídios; CGA: não consta como subscritor; CRA: não possui viaturas; Finanças: não possui imóveis; Insolvência: não consta; LPE: não consta; Contratos Públicos: não consta. Not. AE para CNP - penhora pensão (IPC 29-07-2015). Informação do Cliente que foi contactado pela filha da suposta executada, dizendo que a mãe nasceu em 1930 e sempre esteve ligada à agricultura. Resultado de buscas do AE que apurou que o NIF correcto é o 178253154 e não o indicado em 2014 pela AT. Req. a solicitar correcção do NIF. Not. do AE ao CNP a dar sem efeito a penhora de pensão (IPC 05-08-2015). Email do Cliente para filha da Executada errada, informando que o erro de identificação está corrigido (IPC 06-08-2015). Not. renovação pesquisas: não foram localizados bens, com exceção de 1 viatura sem valor comercial. Executada tem morada em França (IPC 13-07-2016). Proposta de incobrabilidade. Ok do Cliente à incobrabilidade (IPC 02-08-2016). Req. extinção + certidão + RIE (RSR 04-08-2016). Not. extinção (IPC 05-08-2016). Consulta Citius: continua a aguardar a inserção no RIE (IPC 24-10-2017). Req. do AE a solicitar inserção no RIE (IPC 12-04-2018). Email do AE a informar da passagem de certidão (IPC 05-09-2018). Email do Cliente com movimentação da certidão (IPC 28-09-2018)</t>
  </si>
  <si>
    <t>Lancamento processo (IR 20.01.2012) Apresentámos reclamação de créditos (25-01-2012 - JS)A AI juntou relatório em que consta reconhecido o nosso crédito pelo valor reclamado(RP07-02-2012);Requerimento a solicitar emissão de certidão para efeitos fiscais (30-12-2013 MNS)Aguarda redistribuição do processo de acordo com a nova organização judiciária (MCS 30-09-2014). requerimento de certidão efeitos fiscais - ENC IMI - (HB 31-08-2015). Tribunal notificou-nos de que se encontra emitida a requerida certidão para efeitos fiscais: consulta do processo via citius - certidão para efeitos fiscais não está disponível em formato PDF. Telefonema para Tribunal - certidão colocada em PDF: verificação das respetivas menções: não está OK - faltam menção do motivo, transito do encerramento. NEsta data, requerimento de retificação da certidão emitida (HB 27-10-2015). Email do Cliente a questionar pela certidão (IPC 25-08-2016).  Req. a reiterar pedido de certidão (RSR 27-12-2016). Novo pedido de certidão (eletrónica) (IPC 18-10-2017). Solicitado ao DAF o pagamento da certidão (IPC 10-01-2018). Certidão eletrónica disponível (IPC 22-05-2018). Certidão entregue em mão ao Cliente (IPC 19-06-2018). Email do Cliente com movimentação da certidão (IPC 28-09-2018)</t>
  </si>
  <si>
    <t>Lançamento processo (CC 18-12-2012)Reclamação de créditos(PRS02-01-2013)Foram deduzidas impugnações créditos por parte de alguns credores(RP29-05-2013) aguarda encerramento do processo de insolvência (MCS 12-08-2014). Consulta portal: processo não encerrado a esta data. Req. a juntar procuração (IPC 18-07-2016). Not. despacho encerramento rateio (IPC 05-04-2018). Pedido de certidão eletrónica (IPC 23-05-2018). Solicitado ao DAF o pagamento da certidão (IPC 25-05-2018).  Certidão eletrónica disponível (IPC 22-06-2018). Entrega da certidão em mão ao Cliente (IPC 17-07-2018). Email do Cliente com movimentação da certidão (IPC 28-09-2018)</t>
  </si>
  <si>
    <t>Lançamento de processo (06.08.10 MM) Apresentámos reclamação de créditos (VS26-08-2010)Encontra-se agendada assembleia para o dia 31/01/2011 para discussão e aprovação de plano de insolvência(RP10-01-2011)Foi aprovada a liquidação do activo(RP22-02-2011)Prestação de contas(RP03-04-2012) Requeremos certidão (20-06-2012 - JS)  Aguarda distribuição do processo de acordo com a nova organização judiciária para requerer certidão para efeitos fiscais (MCS 30-09-2014). Contacto com Tribunal: processo não está findo, foi redistribuido para as novas Comarcas e aguarda rateio (IPC 08-09-2016). Not. mapa de rateio: WPT nada recebe (IPC 02-03-2018). Not. despacho encerramento (IPC 23-03-2018). Pedido de certidão eletrónica (IPC 18-04-2018). Novo pedido de certidão, dado o anterior ter sido recusado por falta de trânsito (IPC 23-05-2018). Solicitado ao DAF o pagamento da certidão (IPC 24-05-2018).  Certidão eletrónica disponível (IPC 25-05-2018). Certidão entregue em mão ao Cliente (IPC 19-06-2018). Email do Cliente com movimentação da certidão (IPC 28-09-2018)</t>
  </si>
  <si>
    <t>Lançamento de processo (15-04-2014 - CC). Reclamação de créditos (MCS 17-04-2014). relatório do AI - pronuncia-se pela liquidação do ativo da Insolvente atenta a existencia de creditos sobre devedores que ultrapassam os € 5.000,00. O Credito W PT está reconhecido nos termos reclamados de €1.604,07 (HB 07-07-2014). O tribunal notificou-nos da sentença de verificação e de graduação de creditos- credito W PT está homologado e será pago rateadamente em 3.º lugar do produto da liquidação que ficar disponivel (HB 14-07-2014). Consulta portal: processo em curso (IPC 17-06-2016). Email do Cliente com edital de encerramento por rateio (IPC 09-05-2018). Pedido de certidão eletrónica (IPC 04-06-2018). Solicitado ao DAF o pagamento da certidão (IPC 05-06-2018). Certidão eletrónica disponível (IPC 12-06-2018). Entrega da certidão em mão ao Cliente (IPC 17-07-2018). Email do Cliente com movimentação da certidão (IPC 28-09-2018)</t>
  </si>
  <si>
    <t>E-mail da Cliente com a confiança do processo (HB 05-02-2015). Lançamento de proxcesso (06-02-2015 - CC). Agendamento de prazo de RC (HB 06-02-2015). Reclamação de Créditos (HB 12-02-2015). Consulta Citius: trata-se de uma Insolvência com caráter limitado. Processo está findo desde 29/06/2015 (IPC 14-12-2016). Req. a pedir certidão (RSR 14-12-2016). Req. a reiterar pedido de certidão em 18/10/2017 (IPC 31-01-2018). Not. da passagem de certidão. Solicitadas ao DAA as diligências de remessa (IPC 11-05-2018). Certidão recebida na PRA (IPC 22-05-2018). Certidão entregue em mão ao Cliente (IPC 19-06-2018). Email do Cliente com movimentação da certidão (IPC 28-09-2018)</t>
  </si>
  <si>
    <t>Execução injunção pendente até intruções da Würth Portugal. Requerido citado com prova de depósito na morada indicada no requerimento injunção 25-1-07. Enviada carta intimidatória prévia à execução 14-3-07.Requerimento executivo 28-6-07. Envio de cópia de segurança do requerimento executivo 06-07-07. Conf. Telef. com o Tribunal: o funcionário Pinto informou que a SE foi notificada em 21.08.07 para proceder à penhora, mas esta ainda não disse nada 28-9-07. E-mail do Se com requerimento dirgido ao tribunal a solicitar autorização para consulta dedo registo informático de execuções e oficio dirigido à Segurança Social para obtenção de informações sobre  o executado 17-10-07Pedido de provisão 18-10-07 Enviado pedido de provisão à Würth 26-10-07. E-mail à SE a solicitar informações; E-mail da SE a informar que as buscas junto da Seg. Social foram negativas, que os veículos têm mais do que uma penhroa e que a diligência de penhora será marcada em breve 26-2-08. E-mail à SE a solicitar que esta informe quando será realizada a diligência de penhora de bens móveis e se encontrou algum outro bem susceptível de penhora nas pesquisas que efectuou 18-07-08. E-mail da SE a informar que a diligência de penhora será agendada em Setembro 11-08-08. Consulta CITIUS: a SE efectuou pesquisas junto da Segurança Social, tendo apurado que o Executado não aufere nem subsídio de desemprego, nem de doença e requereu autorização ao tribunal para junto da DGCI apurar a existência de outros bens penhoráveis 16-12-08.O SE informou que até á data não foi possível proceder à penhora de salário, pelo que será agendada diligência penhora bens móveis(RP17-01-2011)E-mail SE solicitando informações referentes ao estado do processo (16-02-2012 - JS)Foi solicitada a delegação da penhora bens móveis(RP14-12-2012). ddiligencia de penhora de bens moveis está delegada no AE PV que aguarda pgto da provisão para avançar (HB 25-11-2013). Email da Cliente a solicitar devolução do processo físico para proposta de anulação (MCS 30-05-2014). Cliente não pretende penhora de bens móveis, mas sim tratamento como incobrável: Req. extinção + RIE (IPC 18-03-2015). Req. a reiterar o pedido de 18/03 e solicitar que AE dê sem efeito delegação. Email a dar conhecimento ao AE delegado (IPC 06-05-2015). Req. a insistir e a dar sem efeito pedido de provisão (IPC 29-05-2015).  a AE notificou-nos para informar se pretendemos o cancelamento da delegação da diligência de penhora de bens moveis e extinção por inexistencia de bens. E-mail para AE a reiterar o teor das comunicações enviadas para o processo - 18-03-2015 + 06-05-2015 + 29-05-2015 = RIE + extinção + cancelamento delegação (HB 06-07-2015). AE notificou Paulo Vasconcelos a dar sem efeito delegação. Aguarda cumprimento art. 750º CPC (IPC 08-09-2015). Req. a reiterar o requerido em 18/03/2015 (RSR 21-03-2017). Not. do AE informando que a citação postal se frustrou. Caso não se pretenda a citação pessoal, o processo será extinto nos termos do art. 750 CPC (IPC 10-05-2017). Not. nota final no valor de € 63,70 entregue no DAF para tratamento (IPC 22-09-2017). Email do Cliente com informação do pagamento ao AE. Email ao AE a solicitar recibo (IPC 06-12-2017). Recebido o recibo do AE. Reenvio ao Cliente (IPC 19-12-2017). Not. extinção (IPC 03-01-2018). Contacto com Tribunal para inserção no RIE (IPC 23-04-2018). Recebido print do Tribunal com RIE OK. Email à AE a solicitar certidão (IPC 08-05-2018). Not. da passagem de certidão (IPC 10-05-2018). Certidão recebida na PRA (IPC 23-05-2018). Certidão entregue em mão ao Cliente (IPC 19-06-2018). Email do Cliente com movimentação da certidão (IPC 28-09-2018)</t>
  </si>
  <si>
    <t>E-mail da Cliente com a confiança do processo (HB 25-05-2015). Lançamento de processo (26-05-2015 - CC). Agendamento de prazo RC (HB 26-05-2015). Reclamação de créditos (HB 11-06-2015). Consulta Citius: autos em liquidação de ativo (IPC 22-11-2016). Req. do AI acerca estado da liquidação (IPC 26-01-2017). Req. do AI a propor encerramento por IMI (IPC 24-03-2017). Not. despacho encerramento (IPC 02-05-2018). Pedido de certidão eletrónica (IPC 28-05-2018). Solicitado ao DAF o pagamento da certidão (IPC 30-05-2018). Certidão eletrónica disponível (IPC 18-06-2018). Entrega da certidão em mão ao Cliente (IPC 17-07-2018). Email do Cliente com movimentação da certidão (IPC 28-09-2018)</t>
  </si>
  <si>
    <t>Lançamento do processo (14.06.04). Enviámos fax ao Colega Dr. Fernando Capela a solicitar pagamento (18.06.04). Face à ausência de resposta do nosso Colega enviámos novo fax a informar que iremos instaurar a acção.(CD 10.07.04) Instauramos acção declarativa especial (10.09.04 - CS) Fomos contactados pelo colega que informou que vai enviar uma proposta de pagamento em três prestações, assim que tivermos a proposta em nosso poder irá ser-vos submetida (29.10.04CS). Foi proferida sentença (02.12.04 - CD). Recebemos proposta do vosso cliente a qual vos irá ser submetida. (PL 20-01-05) Enviamos fax para Colega a aceitar acordo. Dado que o acordo não se consumou, atenta a sentença de condenação ficamos a aguardar as vossas instruções sobre a exequibilidade ou não da mesma (AA 16.02.07)De acordo com as vossas instruções vamos avançar com a execução, pelo que, vamos requerer o traslado da sentença (AA 15.06.07) Requeremos o traslado da sentença (19.06.07 TG). Execução de sentença (RR-17.01.08)Foi paga a provisão de 139,15€(2008-03-11)Na sequência da interrupção da instância, foi enviado email para marcação de dilgência de penhora de bens móveis(RP08-06-2010)Foi enviado requerimento para prossecução da instância possibilitando consulta DGCI(RP03-09-2010) Renovação das pesquisas junto da base de dados da SS (12-12-2011 - JS) Instância interrompida. O processo encontra-se aguardar resultado das pesquisas efectuadas junto da DGCI(RP14-12-2012). A AE consultou CRA e SS em Julho de 2012 e foi notificada da suspensão de instancia. Não foi apreciado pedido de levantamento de sigilo (HB 25-11-2013). Req. a pedir redistribuição do processo para as novas comarcas (IPC 27-03-2015). Consulta Citius: processo foi redistribuido (IPC 14-04-2015). Não foram localizados bens, à excepção de um veículo onerado. A empresa não presta conta desde 2010. Req. extinção + certidão + RIE (IPC 20-04-2015). Req. a reiterar o requerido (RSR 21-03-2017). Novo req. extinção + certidão + RIE (IPC 23-03-2018). Not. extinção + passagem da certidão (IPC 21-05-2018). Certidão recebida na PRA (IPC 23-05-2018). Certidão entregue em mão ao Cliente (IPC 19-06-2018).  Email do Cliente com movimentação da certidão (IPC 28-09-2018)</t>
  </si>
  <si>
    <t>Reclamação de creditos (HB 29-07-2014). Reclamação de Créditos (HB 29-07-2014).  O AI notificou-nos do relatorio que se pronuncia pela exoneração do passivo restante. Credito W PT de € 1.248,29 está OK (HB 05-09-2014). O Tribunal notificou-nos do despacho que ordenou a prossecução da liquidação de ativo com a exoneração do passivo restante (HB 20-09-2014). E-mail da Cliente com a informação do despacho de exoneração do passivo restante (HB 30-10-2014). Prossegue liquidação de ativo (HB 25-01-2016). Concedido prazo de 30 dias ao AI para informar estado da liquidação (IPC 18-05-2016). Not. despacho a declarar finda a liquidação (IPC 20-06-2017). Not. mapa de rateio: WPT nada recebe (IPC 18-12-2017). Not. despacho encerramento (IPC 10-05-2018). Pedido de certidão eletrónica (IPC 04-06-2018). Solicitado ao DAF o pagamento da certidão (IPC 05-06-2018). Certidão eletrónica disponível (IPC 07-06-2018). Entrega da certidão em mão ao Cliente (IPC 17-07-2018). Email do Cliente com movimentação da certidão (IPC 28-09-2018)</t>
  </si>
  <si>
    <t>E-mail da Cliente com a confiança do processo (HB 25-01-2016). Lançamento de processo (26-01-2016 - CC). Agendamento de prazo RC (HB 26-01-2016). Reclamação de créditos (HB 12-02-2016). Not. Auto de apreensão + relatório nos termos do art. 155º CIRE, propondo liquidação do activo + lista provisória de créditos: crédito da WPT reconhecido em conformidade com o valor reclamado (IPC 26-02-2016). Lista definitiva de créditos (IPC 04-04-2016). Not. sentença graduação de créditos (IPC 01-06-2016). Email do AI com apresentação de proposta de compra dos bens apreendidos pelo valor de € 5150,00 (IPC 08-06-2016). Req. do AI a informar que a liquidação se encontra concluida (IPC 12-08-2016). Not. despacho a considerar finda a liquidação (IPC 08-09-2016). Not. mapa rateio: WPT nada recebe (IPC 15-11-2017). Not. despacho encerramento (IPC 06-04-2018). Pedido de certidão eletrónica (IPC 30-04-2018). Solicitado ao DAF o pagamento da certidão (IPC 04-05-2018). Certidão eletrónica disponível (IPC 09-05-2018). Certidão entregue em mão ao Cliente (IPC 19-06-2018). Email do Cliente com movimentação da certidão (IPC 28-09-2018)</t>
  </si>
  <si>
    <t>Lancamento processo (IR 18.11.2011)Nesta fase não existe forma de intervir no processo de Insolvência. Aguarda paracer de contencioso para prodecimento criminal(RP02-02-2012). Contacto com AI o qual informou que o processo de insolvência está em fase de liquidação mas ainda não encerrado. AI solicita e-mail para informar do estado concreto da insolvência e da sua qualificação, bem como tomar o devido conhecimento dos factos ocorridos com Wurth. E-mail enviado ao AI nos termos solicitados. (30-12-2013)Aguarda encerramento do processo (MCS 13-08-2014). Consulta portal: não consta nenhum edital. Consulta Citius: processo redistribuido para novas Comarcas (IPC 14-12-2016). Email do Cliente com edital de encerramento por IMI (IPC 09-05-2018). Pedido de certidão eletrónica (IPC 04-06-2018).  Solicitado ao DAF o pagamento da certidão (IPC 20-06-2018). Certidão eletrónica disponível (IPC 13-07-2018). Entrega da certidão em mão ao Cliente (IPC 17-07-2018). Email do Cliente com movimentação da certidão (IPC 28-09-2018)</t>
  </si>
  <si>
    <t>Enviada carta ao vosso cliente(CR 14.06.04). Face ao silêncio do vosso cliente requeremos a injunção (10.08.04 AA). Fomos notificados da frustração da notificação e remessa dos autos à distribuição.Uma vez que até ao momento não houve citação atenta a LOE enviamos mail a solicityar instruções no sentido de manter a acção ou requerer a desistência ao abrigo da LOE (AA 10.05.06) Enviámos Carta aos legais representantes da sociedade e requeremos a citação dos legais representantes (26.04.07 TG) Envio de 2ª carta para devedor (MM 04.02.08)A carta enviada veio devolvida com a indicação "mudou-se". A aguardar as vossas instruções quanto à execução da sentença (AA 22.02.08) De acordo com as vossas instruções vamos prosseguir com a execução (AA 24.03.08); Req. Traslado (04-04-2008 JL) Execução Traslado (JM 29-08-09)O SE juntou aos autos auto de diligência negativo em virtude da Executada já não laborar. Foi requerido dispensa sigio fiscal(RP25-11-2010) Reunião para revisão de processos (RP18-01-2011) Requerimento buscas junto da base de dados da DGCI (25-06-2012 - JS)Aguarda dispensa do sigilo fiscal(RP27-11-2012)As diligências confirmaram incobrabilidade da dívida. Foi requerida certidão(PRS10-01-2013). consulta do processo via citius: a certidão requerida não foi passada e o AE informa o processo que o mesmo aguarda despacho liminar em 24-01-2013 (HB 26-09-2013);Consulta ao Reg. Inf. de Execuções: execução não consta do registo (04-02-2014 MNS) Requerida certidão para efeitos fiscais (MA 15-07-2014). Req. a reiterar extinção + certidão + RIE (IPC 29-04-2015). Consulta Citius: o AE juntou comprovativo de citação aos autos em Set. 2015. Atual estado estatistico: aguarda elaboração de conta. Dado o processo não consta do RIE: req. a solicitar inserção (IPC 14-03-2017). Novo req. a pedir extinção + certidão + RIE (IPC 03-04-2018). Not. nota final no valor de € 80,94 entregue no DAF para tratamento (IPC 30-04-2018). Email do Cliente de 17/05 a informar do pagamento ao AE. Email a solicitar recibo (IPC 21-05-2018). Recebido recibo do AE. Envio ao Cliente (IPC 28-05-2018). Not. extinção + Certidão recebida na PRA (IPC 18-06-2018). Entrega da certidão em mão ao Cliente (IPC 17-07-2018). Email do Cliente com movimentação da certidão (IPC 28-09-2018)</t>
  </si>
  <si>
    <t>Lançamento de processo (AS 17.04.07).Enviei carta para o v/cliente a solicitar o pagamento do valor da dívida ou proposta nesse sentido (MO 19/04/2007) Requerimento de injunção (RV) Envio de 2ª carta para devedor. (06.10.08 MM)E-mail para cliente informando que a segunda carta veio devolvida com a indicação de encerrado, pelo que aguardamos as indicações do cliente para executar a injunção (16.10.08TG) Envio de requerimento executivo (TJ08.12.09) A aguardar instruções da cliente (12-01-2012 - JS);Atento o tempo decorrido desde a obtenlção do titulo executivo iniciamos diligencias com vista à aferição de bens por parte do executado (MNS 30.12.13). E-mail para AI com pedido de esclarecimento acerca do reconhecimento do credito da Cliente com base na contabilidade da Insolvente que está em liquidação (HB 10-01-2015). E-mail do AI com a indicação de que não foi reconhecido qualquer valor à W PT no ambito da insolvência já encerrada (HB 13-01-2015).  Após contacto com Cliente: passagem do processo para separador de proposta anulação saldos, face à inexistência de crédito reconhecido (IPC 14-03-2017). Consulta portal: processo foi encerrado por rateio em 17/05/2012. Pedido de certidão eletrónica (IPC 23-11-2017). Solicitado ao DAF o pagamento da certidão (IPC 07-12-2017). Certidão eletrónica disponível (IPC 15-12-2017). Certidão entregue em mão ao Cliente (IPC 26-12-2017).  Email do Cliente com movimentação da certidão (IPC 28-09-2018)</t>
  </si>
  <si>
    <t>Lançamento de processo (MM 12.03.08)Carta para o vosso cliente a solicitar o pagamento do valor da dívida ou proposta nesse sentido (MM 24.03.08) Requerimento Injunção (JP 09.08.2008). Foi aposta fórmula executória pelo que enviámos 2ª carta ao vosso cliente (AS 22.10.2008)Requerimento executivo(RP20-03-2009)A entidade patronal notificada informou que o Executado não é funcionário desde 10/04/2009(RP25-01-2010)O executado foi declarado insolvente em 2008. Foi requerida certidão(RP10-08-2010) Insistimos pela certidão (28-02-2012 - JS) Telefonema Tribunal a insistir pela certidão, sendo que informaram que será passada com brevidade (01-08-2012 - JS) Ae notificado para emissão de certidão (MCS 06-08-2014). E-mail da Cliente com a informação da Insolvencia do Executado. E-mail para AE com a instrução para a suspensão das diligencias executivas em curso e emissão da Certidão para a instrução da RC no prazo de 05-03-2015 (HB 26-02-2015). Face à extinção do processo de insolvência 427/14.0T8AMT por existência de um processo de insolvência anterior - 2867/08.5TBPRS, no qual não reclamámos créditos, contacto com AE para saber da possibilidade de extinção + RIE + Certidão (IPC 31-05-2016). Not. do Tribunal a dar conta da extinção do processo de insolvência (IPC 14-03-2018). Req. extinção + certidão + RIE (IPC 23-03-2018). Not. extinção (IPC 04-04-2018). Email do AE a informar da passagem de certidão (IPC 05-09-2018). Email do Cliente com movimentação da certidão (IPC 28-09-2018)</t>
  </si>
  <si>
    <t>Lançamento de processo (23-10-2013 - CC). Reclamação de Créditos (HB 05-11-2013). Fomos notificados da Sentença de verificação e de graduação de créditos - credito w pt de € 174,48 etá OK e será pago rateadamente em 3.º lugar do remanescente que ficar após o pagamento das custas (HB 12-05-2014). Consulta portal: processo não encerrado. Solicitada ao Tribunal a associação da Dra. S.V. no Citius, ao processo principal (IPC 12-08-2016). Consulta Citius: contas do AI apresentadas e aprovadas (IPC 21-02-2018). Not. despacho encerramento IMI (IPC 18-06-2018). Pedido de certidão eletrónica (IPC 11-07-2018). Solicitado ao DAF o pagamento da certidão (IPC 23-07-2018). Certidão eletrónica disponível (IPC 25-07-2018). Certidão entregue em mão ao Cliente (IPC 04-09-2018). Email do Cliente com movimentação da certidão (IPC 28-09-2018)</t>
  </si>
  <si>
    <t>Lançamento processo (CC 09-01-2013)Requerimento Executivo (18-01-2013-PRS). E-mail do AE com a informação de que o Tribunal o notificou para extinção da ação, uma vez que não está liquidada a provisão de fase 1 (HB 20-06-2013). E-mail para cliente com pedido de instruções para efeitos de pagamento da provisão de fase 1 revalidada (HB 28-06-2013). Processo incluído na listagem do AE para realização de diligência externa (MCS 30-06-2014). Processo não estava incluido no mapa das diligências a realizar. Email AE a solicitar inclusão (IPC 09-06-2015). Agendada diligência externa (IPC 23-01-2018). Cliente solicita o tratamento como incóbravel: sem bens e paradeiro desconhecido (IPC 13-02-2018).  Not. auto de diligência negativa + pedido de provisão de € 94,78 entregue no DAF para pagamento (IPC 05-03-2018). Req. extinção + certidão + RIE (IPC 08-03-2018). Not.extinção (IPC 10-04-2018). Email do AE a informar da passagem de certidão (IPC 05-09-2018).  Email do Cliente com movimentação da certidão (IPC 28-09-2018)</t>
  </si>
  <si>
    <t>Lançamento de processo (MO 09.07.07);Envio de 1ª carta a solicitar pagamento ou proposta nesse sentido (MO 18.07.07) Redacção de Requerimento de Injunção (JP 10.10.07)Envio de 2ª carta para devedor (24.06.08 MM)A 2.ª carta veio devolvida com a indicação de "não atendeu". A aguardar instruções quantoa à execução da injunção (AA 23.07.08) Por indicação da cliente, devolvemos processo com fórmula executória(RP28-04-2009)Processo confiado para execução(RP01-06-2011)Requerimento de Execução (23-11-2011 - JS)Requerimento executivo(RP05-08-2011)E-mail SE solicitando informações referentes ao estado do processo (03-05-2012 - JS)Insistimos com o SE, no sentido de apurar informações sobre as diligências efectuadas (06-08-2012 - JS))O SE procedeu à junção do resultado das pesquisas Fase 1 em que não foram apurados bens suspectiveis de penhora, pelo que será agendada diligência penhora bens móveis(RP09-10-2012). Comunicação ao AE para extinção da ação nos termos do art.º 849.º, n.º 1 al. C) do CPC, dada a notificação para indicarmos bens a penhora na sequencia da frustração da diligência de penhora de bens móveis (HB 28-09-2013). Fomos notificados pelo AE da extinção da ação executiva (HB 18-11-2013). Aguarda emissão de certidão (MCS 06-08-2014). Email AE a pedir elaboração requerimento para inserção no RIE (IPC 08-06-2015). AE informa que o processo está extinto e arquivado desde 07/11/2013. AE informa que o processo está extinto por inutilidade superveniente da lide e arquivado desde 07/11/2013. Uma vez que o processo tem redistribuição: req. a dar sem efeito o requerido em 28/09/2013 + Req. extinção + RIE + Certidão  (IPC 09-06-2015).  Contacto com Tribunal para inserção no RIE (IPC 13-04-2017). Req. a pedir inserção no RIE (IPC 18-09-2017). Req.do AE a pedir inserção no RIE (IPC 10-04-2018). Email do AE a informar da passagem de certidão (IPC 05-09-2018). Email do Cliente com movimentação da certidão (IPC 28-09-2018)</t>
  </si>
  <si>
    <t>Enviada carta de cobrança 12-06-08 Injunção 29-09-08 Consulta CITIUS: notificação do Requerido com AR em 2-12-08 5-12-08. Carta do devedor a solicitar o pagamento em prestações 19-12-08;  Carta respondendo ao devedor que poderá ser aceite o pagamento em 2 prestações no valor de 668,35, com vencimento em 2-1-09 e 2-2-09 29-12-08 Apresentámos reclamação de créditos(RP07-06-2011)Requerimento a juntar reclamação aos crédito sao Tribunal  pois foi devolvida pelo AI(RP19-10-2011) e-mail AI (26-06-2012 - JS)O processo encontra-se em liquidação(RP17-01-2013)Requereu-se a certidão da sentença(24-05-2013-PRS). consulta do processo via citius: o processo não está encerrado, o Tribunal indefiriu a inclusão do crédito da Cliente na lista definitiva - acompanharemos o processo até ao encerramento (autos prosseguem para liquidação de ativo) - momento a partir do qual será feito o ponto de situação do processo (HB 22-07-2015). Consulta portal: processo encerrado por rateio em 05/05. Req. a pedir certidão (IPC 03-06-2016). Consulta Citius: em 23/06, Tribunal informa que WPT não consta na lista de credores (IPC 12-10-2016).   Após contacto com Cliente: passagem do processo para separador de proposta anulação saldos, face à inexistência de crédito reconhecido (IPC 14-03-2017). Pedido de certidão eletrónica, sem menção ao crédito (IPC 04-01-2018). Certidão recusada. Contacto com Tribunal. Efetuado novo pedido de certidão (IPC 15-03-2018). Certidão recusada. Contacto com Tribunal. Efetuado novo pedido de certidão (IPC 13-04-2018). Solicitado ao DAF o pagamento da certidão (IPC 26-04-2018). Certidão eletrónica disponível (IPC 08-05-2018). Certidão entregue em mão ao Cliente (IPC 19-06-2018). Email do Cliente com movimentação da certidão (IPC 28-09-2018)</t>
  </si>
  <si>
    <t>Apresentámos reclamação de créditos(PRS14-05-2013). Processo encerrado por IMI (MCS 13-08-2014). Consulta portal: processo encerrado em 27/08/2013 (IPC 29-08-2016).  Req. a pedir certidão (RSR 30-08-2016). Pedido de certidão eletrónica (IPC 12-03-2018). Solicitado ao DAF o pagamento da certidão (IPC 13-08-2018). Certidão eletrónica recebida. Encerramento ocorreu há mais de 4 anos. Passagem do processo para separador de proposta de anulação de saldo (IPC 28-08-2018). Certidão entregue em mão ao Cliente (IPC 04-09-2018). Email do Cliente com movimentação da certidão (IPC 28-09-2018)</t>
  </si>
  <si>
    <t>Lancamento processo (IR 11.11.2011) Apresentámos reclamação de créditos (21-11-2011 - JS)e-mail AI (03-06-2012 - JS) aguarda encerramento do processo de insolvência (MCS 11-08-2014). Ponto situação ao Cliente acerca do processo (IPC 05-08-2016). Consulta Citius: processo não encerrado a esta data. Aguarda rateio (IPC 08-08-2016). Not. mapa de rateio: WPT nada recebe (IPC 04-09-2017). Not. despacho encerramento (IPC 09-07-2018). Pedido de certidão eletrónica (IPC 16-08-2018). Solicitado ao DAF o pagamento da certidão (IPC 22-08-2018). Certidão eletrónica disponível (IPC 24-08-2018). Certidão entregue em mão ao Cliente (IPC 04-09-2018). Email do Cliente com movimentação da certidão (IPC 28-09-2018)</t>
  </si>
  <si>
    <t>Lançamento processo (CC 12-12-2012)Apresentámos reclamação de créditos(PRS27-12-2012)Foi atribuida a gestão ao AI(RP06-03-2013) Aguarda encerramento do processo (MCS 12-08-2014). O Tribunal da Relação notificou-nos da decisão que julgou improcedente o recurso interposto pela Credora WindColours, Lda. (HB 18-08-2014). O Tribunal da relação de Guimarães notificou-nos da decisão que julgou a reclamação para conferencia improcedente, mantendo-se a decisão sobre a matéria de facto tomada em sede da 1.ª instância (HB 23-02-2015). Processo prossegue com a liquidação de ativo (HB 15-06-2015). Req. do AI a informar que se encontram por transferir verbas para a conta da massa insolvente e a requerer reabertura da liquidação (IPC 13-05-2016). Not. despacho a indeferir o requerido (IPC 22-09-2016). Not. mapa de rateio: WPT nada recebe (IPC 06-04-2017). Not. despacho encerramento (IPC 22-05-2018). Pedido de certidão eletrónica (IPC 20-06-2018). Solicitado ao DAF o pagamento da certidão (IPC 21-06-2018). Certidão eletrónica disponível (IPC 26-06-2018). Entrega da certidão em mão ao Cliente (IPC 17-07-2018). Email do Cliente com movimentação da certidão (IPC 28-09-2018)</t>
  </si>
  <si>
    <t>Fomos notificados pelo AI que o nosso crédito foi reconhecido pelo montante de € 1.128,31, razão pelo que não se apresentou impugnação(RP09-10-2009) Requeremos certidão (13-02-2012 - JS). Aguarda encerramento do processo (MCS 13-08-2014). Consulta portal: processo não encerrado nesta data (IPC 27-04-2016). Email do Cliente com edital de encerramento por rateio (IPC 20-06-2018). Pedido de certidão eletrónica (IPC 20-07-2018). Solicitado ao DAF o pagamento da certidão (IPC 23-07-2018). Certidão eletrónica disponível (IPC 25-07-2018). Certidão entregue em mão ao Cliente (IPC 04-09-2018). Email do Cliente com movimentação da certidão (IPC 28-09-2018)</t>
  </si>
  <si>
    <t>Lançamento de processo (14.08.2013 - IR). Reclamação de Créditos (HB 17-08-2013). Fomos notificados pelo AI da lista de créditos definitiva - o nosso credito de € 307,83 está OK - do relatorio que se pronuncia pelo encerramento da atividade da ionsolvente sem menção quanto ao destino a dar ao respetivo patrimonio (inexistente) (HB 17-10-2013). Fomos notificados da sentença que considerou verificados os creditos reconhecidos pelo AI e graduou os pagamentos dos creditos comuns em 2.º lugar, apesar da sentença de encerramento proferida no processo principal, de encerramento por IMI (HB 24-10-2013); Recebido mail cliente com edital: verificação ulterior de créditos (31-01-2014 MNS)Aguarda encerramento do processo (MCS 13-08-2014). Consulta portal: processo não encerrado a esta data (IPC 01-08-2016). Req. a juntar procuração (RSR 01-08-2016). Not. à AI para apresentar mapa de rateio (IPC 15-09-2017). Not. mapa de rateio: WPT tem a receber € 114,08 (IPC 05-01-2018). Not. despacho a ordenar pagamentos (IPC 20-02-2018). Recebido cheque. Email a informar o Cliente (IPC 07-03-2018). Entrega do cheque em mão ao Cliente (IPC 09-03-2018). Not. despacho encerramento (IPC 18-04-2018). Pedido de certidão eletrónica (IPC 10-05-2018). Solicitado ao DAF o pagamento da certidão (IPC 21-05-2018). Certidão eletrónica disponível (IPC 25-05-2018). Certidão entregue em mão ao Cliente (IPC 19-06-2018). Email do Cliente com movimentação da certidão (IPC 28-09-2018)</t>
  </si>
  <si>
    <t>Lançamento processo (CC 04.06.2012) Reclamação de Créditos (11-06-2012 - JS)O AI juntou relatório em que consta reconehcido o nosso crédito pelo valor reclamado(RP22-06-2012) IAguarda encerramento do processo para requerer certidão para efeitos fiscais (MCS 06-08-2014). Consulta portal: processo não encerrado a esta data. Req. a juntar procuração (IPC 07-07-2016). Not. sentença de graduação de créditos (IPC 29-05-2017). Not. mapa de rateio: WPT nada recebe (IPC 08-02-2018). Not. despacho encerramento (IPC 09-04-2018). Pedido de certidão eletrónica (IPC 30-04-2018). Certidão recusada falta o trânsito em julgado (IPC 04-05-2018). Novo pedido de certidão eletrónica (IPC 23-05-2018). Certidão recusada. Contacto com Tribunal. Novo pedido de certidão eletrónica (IPC 28-05-2018). Solicitado ao DAF o pagamento da certidão (IPC 29-05-2018). Certidão eletrónica disponivel (IPC 04-06-2018). Certidão entregue em mão ao Cliente (IPC 19-06-2018). Email do Cliente com movimentação da certidão (IPC 28-09-2018)</t>
  </si>
  <si>
    <t>Lançamento processo (CC 28.09.2012)Apresentámos reclamação de créditos(RP04-10-2012))O AI juntou relatório em que consta reconhecido o nosso crédito pelo valor reclamado(RP18-10-2012)Verificaçaõ elterior de créditos(RP11-03-2013) Aguarda encerramento do processo (MCS 12-08-2014). Consulta portal: processo não encerrado nesta data. Req. a juntar procuração (IPC 18-07-2016). Email do Cliente com edital de encerramento por rateio publicado em 16/12 (IPC 29-12-2016). Req. a pedir certidão (RSR 17-01-2017). Req. a insistir com passagem de certidão em 18/10/2017 (IPC 31-01-2018). Not. passagem da certidão. Solicitado ao DAA as diligências de remessa (IPC 10-08-2018). Certidão recebida na PRA (IPC 28-08-2018). Certidão entregue em mão ao Cliente (IPC 04-09-2018). Email do Cliente com movimentação da certidão (IPC 28-09-2018)</t>
  </si>
  <si>
    <t>A Executada foi declarada insolvente com caracter limitado(RP06-06-2012) Requeremos certidão da sentença (18-06-2012 - JS) Aguarda distribuição do processo de acordo com a nova organização judiciária para permitir o envio de requerimento a pedir certidão para efeitos fiscais (MCS 29-09-2014). Not. sentença de homologação da lista de credores e graduação de créditos. Consulta Citius: crédito da WPT está reconhecido (IPC 07-03-2016). Not. mapa de rateio: WPT nada recebe (IPC 06-06-2017). Not. despacho encerramento (IPC 10-04-2018). Pedido de certidão eletrónica (IPC 09-05-2018). Solicitado ao DAF o pagamento da certidão (IPC 10-05-2018). Certidão eletrónica disponível (IPC 23-05-2018). Certidão entregue em mão ao Cliente (IPC 19-06-2018). Email do Cliente com movimentação da certidão (IPC 28-09-2018)</t>
  </si>
  <si>
    <t>Lançamento de Processo(IR 01.07.2011)Apresentámos reclamação de créditos(RP15-07-2011)e-mail AI a solicitar informações (22-06-2012 - JS) Publicado encerramento do processo (MCS 02-07-2014). Consulta portal: processo encerrado em 09/09/2011 (IPC 06-09-2016). Req. a pedir certidão (RSR 13-09-2016). Contacto do Tribunal a questionar se ainda temos interesse na certidão: resposta afirmativa (IPC 25-05-2018). Not. da passagem de certidão (IPC 28-05-2018). Solicitadas ao DAA as diligências de remessa (IPC 29-05-2018). Certidão recebida na PRA (IPC 08-06-2018). Certidão entregue em mão ao Cliente (IPC 19-06-2018). Email do Cliente com movimentação da certidão (IPC 28-09-2018)</t>
  </si>
  <si>
    <t>Email do Cliente com edital de insolvência e informação de transferência efetuada pelo AE de € 900,00 em 02/07/2015. Consulta Citius: consta o IUP do referido valor, mas não a nota de liquidação (IPC 16-08-2017). Email ao AE a solicitar nota de liquidação e informação quanto à proveniência da quantia depositada nos autos (IPC 17-08-2017). Reclamação de créditos + Req. a juntar procuração (IPC 22-08-2017). Not. relatório + lista: crédito WPT reconhecido em conformidade (IPC 11-09-2017). Not. proposta de aquisição (IPC 13-10-2017). Not. sentença de graduação de créditos (IPC 24-10-2017). Not. aceitação da proposta (IPC 26-10-2017). Req. do AI a informar do encerramento da liquidação (IPC 02-02-2018). Not. nos termos do art. 232º nº 2 do CIRE (IPC 08-06-2018). Not. despacho encerramento (IPC 17-07-2018). Pedido de certidão eletrónica (IPC 16-08-2018). Solicitado ao DAF o pagamento da certidão (IPC 21-08-2018). Certidão eletrónica disponível (IPC 23-08-2018). Certidão entregue em mão ao Cliente (IPC 04-09-2018). Email do Cliente com movimentação da certidão (IPC 28-09-2018)</t>
  </si>
  <si>
    <t>Lançamento processo (CC 18.06.2012)Reclamação de créditos (30-01-2013-PRS). Fomos notificados pelo Tribunal da reforma da sentença de verificação dos creditos do credor CGD e Joaquim Romano da Silva (HB 18-10-2013). Fomos notificados pelo Tribunal da Sentença de verificação do credito reclamado pelo MP em representação da Fazenda Nacional no valord e € 395,63 (HB 25-11-2013).Aguarda encerramento do processo (MCS 13-08-2014). processo de insolvencia teve a prestação de contas do AI: aguarda a apresentação de proposta de rateio (HB 31-08-2015). O Tribunal notificou-nos da Sentença que qualificou como culposa a insolvência da Devedora (HB 21-10-2015). Consulta Citius: continua a aguardar pagamento indemnização massa insolvente (IPC 20-10-2016). Not. mapa de rateio: WPT nada recebe (IPC 31-01-2018). Not. novo mapa de rateio: WPT tem a receber € 2,14 (IPC 09-04-2018). Not. despacho encerramento (IPC 09-07-2018). Contacto com AI + email a indicar IBAN (IPC 24-07-2018). Cliente confirma receção de € 2,14 (IPC 10-08-2018). Pedido de certidão eletrónica (IPC 13-08-2018). Solicitado ao DAF o pagamento da certidão (IPC 21-08-2018).  Certidão eletrónica disponível (IPC 23-08-2018). Certidão entregue em mão ao Cliente (IPC 04-09-2018). Email do Cliente com movimentação da certidão (IPC 28-09-2018)</t>
  </si>
  <si>
    <t>Lançamento de processo (19-12-2013); Último dia do prazo para reclamação: 07/01/2014 (MNS 19-12-2013); Reclamação de créditos (27-12-2013 MNS)Aguarda encerramento do processo (MCS 13-08-2014). Consulta portal: processo não encerrado nesta data (IPC 09-05-2016). Not. nos termos do art. 232º nº 2 do CIRE (IPC 19-04-2018). Not. despacho encerramento (IPC 23-05-2018). Pedido de certidão eletrónica (IPC 20-06-2018). Solicitado ao DAF o pagamento da certidão (IPC 21-06-2018). Certidão eletrónica disponível (IPC 09-07-2018). Entrega da certidão em mão ao Cliente (IPC 17-07-2018). Email do Cliente com movimentação da certidão (IPC 28-09-2018)</t>
  </si>
  <si>
    <t>Lançamento de processo (IR 17.08.2012)Apresentámos reclamação de créditos(RP16-08-2012)O processo encontra-se em fase de liquidação(RP10-05-2013) Aguarda encerramento do processo (MCS 12-08-2014). e-mail da Cliente com a informação da sentença que habilitou o FGS no lugar dos trabalhadores, para efeitos de sentença de verificação e de graduação de créditos (HB 22-04-2015). apresentada proposta de € 45.000,00 para a aquisição do imóvel apreendido nos autos (HB 25-01-2016). Not. despacho a declara finda a liquidação (IPC 28-06-2016). Not. da conta de custas (IPC 14-09-2016). Not. despacho a julgar validamente prestadas as contas do AI (IPC 16-09-2016). AI notificado para juntar proposta de rateio (IPC 28-10-2016). Not. proposta rateio: WPT tem a receber € 378,84 + despacho a ordenar pagamentos (IPC 17-11-2016). Email a informar o Cliente (IPC 13-12-2016). Email para a AI a questionar quando vai proceder aos pagamentos. AI informa da alteração na graduação dos créditos e aguarda despacho (IPC 07-02-2017). Consulta Citius: despacho de 10/03 a ordenar que AI apresente nova proposta de rateio (IPC 14-03-2017). Not. req. da AI: nada tem a alterar ao rateio apresentado. Despacho do Juiz a ordenar os pagamentos (IPC 28-03-2017). Consulta Citius: nova proposta de rateio: WPT continua a receber € 378,84 (IPC 08-11-2017). Not. despacho encerramento (IPC 24-05-2018). Consulta processo: existiu má interpretação do mapa de rateio: WPT nada tem a receber. Pedido de certidão eletrónica (IPC 12-07-2018). Solicitado ao DAF o pagamento da certidão (IPC 23-07-2018). Certidão eletrónica disponível (IPC 25-07-2018). Certidão entregue em mão ao Cliente (IPC 04-09-2018). Email do Cliente com movimentação da certidão (IPC 28-09-2018)</t>
  </si>
  <si>
    <t>Lançamento de Processo(IR 28.06.2011)Foi oposta fórmula executória, pelo que enviámos 2ª carta ao devedor (17-08-2011 - ES)aguarda aguarda pela recepção do AR (29-06-2012 - JS);Atento o tempo decorrido desde a obtenlção do titulo executivo iniciamos diligencias com vista à aferição de bens por parte do executado (MNS 30.12.13) Requerida certidão no processo de insolvência encerrado por insuficiência da massa (MA 22-07-2014). Consulta portal: o processo foi encerrado por IMI em 07/04/2011 - há mais de 4 anos - e não foram reclamados créditos (IPC 13-10-2016).   Após contacto com Cliente: passagem do processo para separador de proposta anulação saldos, face à inexistência de crédito reconhecido (IPC 14-03-2017). Pedido de certidão eletrónica (IPC 23-11-2017). Solicitado ao DAF o pagamento da certidão (IPC 28-11-2017). Certidão eletrónica disponível (IPC 04-12-2017). Certidão entregue em mão ao Cliente (IPC 26-12-2017). Email do Cliente com movimentação da certidão (IPC 28-09-2018)</t>
  </si>
  <si>
    <t>Lançamento de processo (26.08.10 MM) Apresentámos reclamação de créditos (VS02-09-2010)Foi proferida sentença de verificação e graduação de créditos(RP17-06-2011) Requeremos certidão (14-06-2012). E-mail paa AI com pedido de informação acerca do estado da insolvência (HB 31-12-2013).Aguarda encerramento do processo (MCS 13-08-2014). Email da cliente com a informação da notificação do mapa de rateio - € 0,52 à W PT -+ notificação para levantamento da certidão. Requerimento de certidão para efeitos fiscais. Carta para Tribunal remeter o cheque + certidão para efeitos fiscais (HB 01-02-2015). e-mail da Cliente com a indicação de boa nota de receção do cheque € 0,52. E-mail para Cliente com a indicação de que a certidão aguarda o trânsito em julgado sentença encerramento para ser emitida. (HB 13-04-2015). consulta do processo via citius: não foi, ainda, proferida sentença de encerramento do processo, razão pela qual a certidão para efeitos fiscais não podera ser emitida (HB 03-06-2015). Consulta do processo via citius: não foi proferida, ainda, Sentença de encerramento, razão pela qual a certidão não poderá ser emitida (HB 06-08-2015). consulta do processo via citius: mantem-se a situação anterior (HB 14-10-2015). consulta do processo via citius: não há despacho de encerramento (HB 17-11-2015). consulta do processo via citius: não há despacho de encerramento (HB 16-12-2015). Not. despacho encerramento por rateio (IPC 20-10-2016). Req. a pedir certidão (RSR 03-11-2016). Req. a insistir com passagem de certidão em 18/10/2017 (IPC 31-01-2018). Not. da passagem da certidão. Solicitadas ao DAA as diligências de remessa (IPC 27-04-2018). Certidão recebida na PRA, mas com incorreção (IPC 09-05-2018). Contacto com Tribunal, vão corrigir a certidão e enviar (IPC 23-05-2018). Recebida a certidão corrigida (IPC 29-05-2018). Certidão entregue em mão ao Cliente (IPC 19-06-2018). Email do Cliente com movimentação da certidão (IPC 28-09-2018)</t>
  </si>
  <si>
    <t>Lançamento processo (CC 17.11.2012)Apresentámos reclamação de créditos(PSR29-11-2012) Elaborou-se requerimento ao juiz, informando-o da previsibilidade da insolvência da Ré (28-02-2013-PRS). E-mail da Cliente com a informação da substituição do AI Rui Coimbra. E-mail para Cliente com a RC que seguiu para o AI substituido e com a indicação de que não temos a informação do relatório para sabermos que destino será dado ao processo (HB 30-01-2015). Not. despacho quanto a apreensão de veículos automóveis (IPC 31-10-2016). Not. nos termos do art. 232º nº 2 do CIRE (IPC 16-02-2018). Not. despacho encerramento IMI (IPC 18-04-2018). Pedido de certidão eletrónica (IPC 23-05-2018). Solicitado ao DAF o pagamento da certidão (IPC 24-05-2018). Certidão eletrónica disponível (IPC 25-05-2018). Certidão entregue em mão ao Cliente (IPC 19-06-2018). Email do Cliente com movimentação da certidão (IPC 28-09-2018)</t>
  </si>
  <si>
    <t>Lançamento de processo (10.12.09 MM)Apresentámos reclamação de créditos(VS29-12-2009)O AI juntou relatório em que consta o nosso crédito pelo valor reclamado(RP22-01-2010)O AI juntou relatório em que consta o nosso crédito pelo valor reconhecido(RP11-02-2010)Foi proferida sentença de verificação e graduação de créditos(RP30-01-2012)Prestação de contas(RP09-04-2012) Requeremos Certidão (25-07-2012 - JS)Prestação de contas(RP11-03-2013) Aguarda encerramento do processo (MCS 12-08-2014). Consulta portal: processo não encerrado a esta data (IPC 18-07-2016). Not. mapa de rateio: WPT tem a receber € 23,65 (IPC 20-12-2017). Not. despacho encerramento (IPC 26-04-2018). Cliente informa da notificação da emissão do cheque. Req. a pedir remessa via CTT (IPC 19-06-2018). Cliente confirma receção do cheque (IPC 10-08-2018). Pedido de certidão eletrónica (IPC 14-08-2018). Solicitado ao DAF o pagamento da certidão (IPC 21-08-2018).  Certidão eletrónica disponível (IPC 23-08-2018). Certidão entregue em mão ao Cliente (IPC 04-09-2018). Email do Cliente com movimentação da certidão (IPC 28-09-2018)</t>
  </si>
  <si>
    <t>Lançamento de processo. (17-04-2013-CC) Apresentámos reclamação de créditos(17-04-2013-PRS) aguarda encerramento do processo de insolvência (MCS 12-08-2014). E-mail da Cliente com o Edital de verificação de créditos da Sosoares - Caixilharia e Vidros, S.A. no valor de € 4.117,15 (HB 16-04-2015). Consulta portal: processo não encerrado até esta data (IPC 20-04-2016). Not. nos termos do art. 232º nº 2 do CIRE (IPC 14-07-2016). Email do Cliente de 15/12 com edital de encerramento em 07/12 (IPC 16-12-2016). Req. a pedir certidão (RSR 26-12-2016). Novo pedido de certidão (eletrónica) (IPC 19-02-2018). Solicitado ao DAF o pagamento da certidão (IPC 21-08-2018).  Certidão eletrónica disponível (IPC 23-08-2018). Certidão entregue em mão ao Cliente (IPC 04-09-2018). Email do Cliente com movimentação da certidão (IPC 28-09-2018)</t>
  </si>
  <si>
    <t>Lançamento processo (CC - 03-02-2014); Reclamação de créditos (07-02-2014 MNS). E-mail do Cliente com o Edital da verificação de créditos da credora Caterpillar, S.A. (HB 25-08-2014). E-mail da Cliente com a informação do Edital da verificação dos créditos do MP (HB 19-11-2014). e-mail da Cliente com a informação do Edital da verificação de créditos da ASC, Lda. - € 14663,97 (HB 20-04-2015). Despacho a encerrar a liquidação de ativo (HB 21-01-2016). Not. sentença a julgar válidas as contas prestadas pelo AI (IPC 30-05-2016). Not. sentença graduação de créditos (IPC 24-02-2017). Not. mapa de rateio: WPT nada recebe (IPC 26-06-2018). Not. despacho encerramento (IPC 20-07-2018). Pedido de certidão eletrónica (IPC 16-08-2018). Solicitado ao DAF o pagamento da certidão (IPC 21-08-2018).  Certidão eletrónica disponível (IPC 23-08-2018). Certidão entregue em mão ao Cliente (IPC 04-09-2018). Email do Cliente com movimentação da certidão (IPC 28-09-2018)</t>
  </si>
  <si>
    <t>E-mail da Cliente com a informação do Edital da Insolvência da Devedora. Agendamento do prazo para reclamação de créditos (HB 27-11-2014). Reclamação de créditos (HB 17-12-2014). O AI notificou-nos do relatório que se pronuncia pela liquidação de ativo e da lista de creditos - € 2.039,65 - € 1.887,80 está OK (HB 07-06-2015). Not. apresentação proposta de aquisição de bens móveis e veículo por Heklsuntec, S.A., no valor global de € 9.500,00 (IPC 10-08-2015). Not. despacho a declarar finda a liquidação (IPC 11-05-2017). Not. despacho a ordenar elaboração de mapa de rateio (IPC 23-03-2018). Not. mapa de rateio: WPT nada recebe (IPC 24-04-2018). Not. despacho encerramento (IPC 25-05-2018). Pedido de certidão eletrónica (IPC 20-06-2018). Solicitado ao DAF o pagamento da certidão (IPC 21-06-2018). Certidão eletrónica disponível (IPC 27-06-2018). Entrega da certidão em mão ao Cliente (IPC 17-07-2018). Email do Cliente com movimentação da certidão (IPC 28-09-2018)</t>
  </si>
  <si>
    <t>Lançamento de processo (23-10-2013 - CC). Tivémos conhecimento da insolvência da Devedora, tendo sido lançado o prazo de 19-11-2013 para a reclamação de creditos (HB 04-11-2013). Reclamação de Créditos (HB 12-11-2013).Aguarda encerramento do processo (MCS 13-08-2014). Consulta portal: processo não encerrado a esta data (IPC 19-04-2016). Not. nos termos do art. 232º nº 2 do CIRE + estado da liquidação: conta da massa é de € 2813,15 (IPC 20-04-2016). Ponto situação ao Cliente acerca do processo (IPC 05-08-2016). Not. despacho encerramento IMI (IPC 21-05-2018). Pedido de certidão eletrónica (IPC 19-06-2018). Solicitado ao DAF o pagamento da certidão (IPC 25-06-2018). Certidão eletrónica disponível (IPC 09-07-2018). Entrega da certidão em mão ao Cliente (IPC 17-07-2018). Email do Cliente com movimentação da certidão (IPC 28-09-2018)</t>
  </si>
  <si>
    <t>Lançamento de processo (05-09-17 - CC). Requerimento executivo (IPC 10-11-2017). O req. executivo apenas deu entrada em 05/01, dado a impossibilidade do AE de aceitação em data anterior (IPC 05-01-2018). Not. relatório fase 1: consta 1 execução no RIE; possui 2 viaturas, 1 delas livre, mas sem valor comercial (IPC 22-01-2018). Email ao AE a solicitar diligência externa (IPC 23-01-2018). Agendada diligência externa (IPC 13-02-2018). Not. auto de diligência negativo + pedido de provisão de € 94,78 entregue no DAF para tratamento (IPC 05-03-2018). Req. extinção + certidão + RIE (IPC 09-03-2018). Not. extinção (IPC 10-04-2018). Email do AE a informar da passagem de certidão (IPC 05-09-2018). Email do Cliente com movimentação da certidão (IPC 28-09-2018)</t>
  </si>
  <si>
    <t>Cliente com edital de insolvência. Agendamento prazo RC. Email ao AE a solicitar certidão para efeitos de reclamação (IPC 26-07-2017). Reclamação de créditos + Req. a juntar procuração (IPC 09-08-2017). Not. relatório + lista: crédito WPT reconhecido em conformidade (IPC 09-10-2017). Not. sentença de graduação de créditos (IPC 11-10-2017). Not. nos termos do art. 232º nº 2 CIRE (IPC 06-03-2018). Not. despacho encerramento IMI (IPC 09-04-2018). Pedido de certidão eletrónica (IPC 30-04-2018). Solicitado ao DAF o pagamento da certidão (IPC 04-05-2018). Certidão eletrónica recebida (IPC 08-05-2018). Certidão entregue em mão ao Cliente (IPC 19-06-2018). Email do Cliente com movimentação da certidão (IPC 28-09-2018)</t>
  </si>
  <si>
    <t>Lançamento de processo (09-01-2017 - CC). Email do Cliente com edital de insolvência. Agendamento prazo RC (IPC 09-01-2017). Reclamação de créditos + req. a juntar procuração (RSR 18-01-2017). Not. sentença graduação de créditos (IPC 28-03-2017). Consulta Citius: crédito reconhecido em conformidade (IPC 29-03-2017). Consulta citius: liquidação encontra-se finda. Aguarda mapa de rateio (IPC 19-02-2018). Not. mapa de rateio: WPT nada recebe (IPC 02-03-2018). Not. despacho encerramento (IPC 16-05-2018). Pedido de certidão eletrónica (IPC 19-06-2018). Solicitado ao DAF o pagamento da certidão (IPC 20-06-2018). Certidão eletrónica disponível (IPC 22-06-2018). Entrega da certidão em mão ao Cliente (IPC 17-07-2018). Email do Cliente com movimentação da certidão (IPC 28-09-2018)</t>
  </si>
  <si>
    <t>Lançamento de processo (30-06-2016 - CC). Email do Cliente em 29/06 com edital de Insolvência. Agendado prazo RC (IPC 30-06-2016). Reclamação de créditos + Req. a juntar procuração (IPC 06-07-2016). Not. relatório + lista: crédito WPT reconhecido em conformidade (IPC 08-08-2016). Not. sentença de graduação de créditos (IPC 27-10-2016). Not. apresentação propostas de compra das verbas 1 a 11 (IPC 30-11-2016). Not. da conta (IPC 06-12-2017). Not. despacho a ordenar elaboração do mapa de rateio (IPC 20-02-2018). Not. a informar inexistência de saldo para ratear + despacho encerramento (IPC 23-03-2018). Pedido de certidão eletrónica (IPC 23-05-2018). Certidão recusada. Contacto com Tribunal. Novo pedido de certidão eletrónica (IPC 28-05-2018). Solicitado ao DAF o pagamento da certidão (IPC 30-05-2018).  Certidão eletrónica disponivel (IPC 04-06-2018). Certidão entregue em mão ao Cliente (IPC 19-06-2018).  Email do Cliente com movimentação da certidão (IPC 28-09-2018)</t>
  </si>
  <si>
    <t>Lançamento de Processo(IR 29.08.2011)Apresentámos reclamação de créditos(RP09-09-2011)Inicio da liquidação do activo insolvente(RP14-10-2011) Prestação de contas(RP15-05-2012) Publicidade do encerramento do processo (MCS 02-07-2014). Consulta portal: processo encerrado em 13/09/2011 (IPC 06-09-2016). Req. a pedir certidão (RSR 13-09-2016). Pedido de certidão eletrónica (IPC 12-03-2018). Solicitado ao DAF o pagamento da certidão (IPC 08-05-2018). Certidão eletrónica disponível (IPC 23-07-2018). Email do Cliente com movimentação da certidão (IPC 28-09-2018)</t>
  </si>
  <si>
    <t>Uma vez que a vossa cliente não enviou qualquer pagamento nem respondeu à noósa última carta, requeremos a injunção (26.12.02). Fomos notificados da contestação apresentada pelo antigo sócio-gerente da vossa cliente que contestou a acção afirmando que já não é sócio-gerente desde 30.06.1997. Respondemos informando que o "contestante" não é parte, pelo que não devia ter contestado, mas apenas informado tal facto. Assim, vamos pedir certidão comercial de modo a que a R. seja citada na pessoa do actual legal representante(CD 18.12.03).Fomos notificados das diligências para citação das quais consta que a carta enviada ao legal representante foi devolvida com a indicação de não reclamado, pelo que requeremos a citação por intermédio de funcionário judicial.(AA 01.04.04) Requeremos citação do legal representante por via postal simples (03.09.04). Indicámos a morada do legal representante apesar de já constar dos autos (13.12.04 DC). Foi proferida sentença condenando a vossa cliente no pedido.2ª carta ao devedor (08.06.05 CR). Requeremos o traslado da sentença de forma a requerermos a execução (29.07.05 PO). O translado já foi emitido. De acordo com as vossas instruções foi enviado mail a questionar sobre a execução imediata ou não da sentença. Registamos a vossa informação de acordo com qual deveremos proceder à execução, pelo que vamos executar a sentença (AA 16.10.06) Foi executada a sentença (CG 22.06.2007)Foi efectuada diligência de penhora de bens móveis a qual foi negativa em virtude de ninguém ter atendido na morada dos autos, tendo o SE sido informado que há muito a executada não se encontra naquele local. Assim sendo o SE irá promover as diligências tendnetes ao apuramento de bens penhoraveis e actual paradeiro da Executada (AA 01.10.08) Reunião para revisão de processos (RP18-01-2011) Requerimento renovação das pesquisas na base de dados da SS (25-06-2012 - JS)Aguarda dispensa do sigilo fiscal(RP27-11-2012)As diligências confirmaram incobrabilidade da dívida. Foi requerida certidão(PRS10-01-2013). Consulta do processo via citius: a certidão não foi passada e o AE requereu em 18-08-2012 o levantamento de sigilo fiscal, não apreciado (HB 26-09-2013);Consulta ao Reg. Inf. de Execuções: execução não consta do registo (04-02-2014 MNS). Notificados de pedido de provisão do AE Joaquim Fernandes no valor de €44,00, cujos pagamentos estão suspensos por indicação da Cliente (MCS 16-06-2014). Requerida certidão para efeitos fiscais (MA 15-07-2014). Nova notificação da nota final no valor de € 44,00 (IPC 08-01-2015). Novo requerimento de extinção + RIE (IPC 20-02-2015). Req. ao Tribunal para inserção RIE (IPC 15-04-2015). Not. nos termos do art. 750º CPC em 24/09 (IPC 16-10-2015). Novo req. para inserção RIE (IPC 28-10-2015). Req. do AE para Tribunal em 27/11 a informar que tentou a citação da Executada, mas face à inexistência de receptáculo postal questiona o Juiz se considera a citação efetuada (IPC 16-12-2015). Consulta Citius: processo continua a aguardar despacho do Juiz quanto à questão colocada (IPC 14-03-2017). Not. nota final no valor de € 63,02 (IPC 30-04-2018). Email do Cliente de 17/05 a informar do pagamento ao AE. Email a solicitar recibo (IPC 21-05-2018). Recebido o recibo. Envio ao Cliente (IPC 29-05-2018). Not. extinção + passagem de certidão (IPC 25-06-2018). Certidão recebida na PRA (IPC 09-07-2018). Entrega da certidão em mão ao Cliente (IPC 17-07-2018). Email do Cliente com movimentação da certidão (IPC 28-09-2018)</t>
  </si>
  <si>
    <t>Lançamento processo (CC 02.05.2012) Apresentámos Reclamação de Créditos (08-05-2012 - JS)O nosso crédito foi reconhecido pelo valor reclamado(RP05-07-2012) IAguarda encerramento do processo para requerer certidão para efeitos fiscais (MCS 06-08-2014). Consulta portal: processo não encerrado nesta data (IPC 09-05-2016). Email do Cliente com edital de encerramento por rateio (IPC 10-04-2018). Pedido de certidão eletrónica (IPC 18-04-2018). Solicitado ao DAF o pagamento da certidão (IPC 06-06-2018).  Certidão eletrónica disponível (IPC 21-08-2018). Certidão entregue em mão ao Cliente (IPC 04-09-2018). Email do Cliente com movimentação da certidão (IPC 28-09-2018)</t>
  </si>
  <si>
    <t>Apresentámos reclamação créditos(RP05-08-2009)Foi proferida senteça de verificação e graduação dos créditos em que consta o nosso crédito pelo valor reclamado graduado como comum(RP24-09-2009)Encontra-se agendado abertura de propostas para 27/10/209 para venda dos bens móveis avaliados em € 37.100,00(RP13-10-2009)Abertura de propostas para dia 22/06/2010(RP08-06-2010) O processo encontra-se em fase de liquidação da massa (28-02-2012 - JS) Foi requerida certidão (27-03-2012) Insistimos pela certidão (20-07-2012). Dos elementos disponíveis no processo, não nos é possivel concluir que tenha sido requerida a certidão, pelo que dirigimos aos autos o pedido da mesma, em conformidade (HB 29-06-2013). consulta processo via citius: não foi, ainda, publicado o encerramento do processo. requerimento ao processo em arquivo de comarca a fim de ser verificado o estado dos autos e em sequencia ser pedida a certidão para efeitos fiscais (HB 26-07-2015). Consulta portal: processo não encerrado a esta data. Contas prestadas pelo AI em 16/03 (IPC 03-06-2016). Not. proposta mapa rateio: WPT tem a receber € 25,67 (IPC 29-06-2016). Not. mapa de rateio retificado: WPT tem a receber € 22,27 (IPC 13-03-2018). Cliente informa do recebimento do cheque (IPC 06-04-2018). Not. despacho encerramento (IPC 24-07-2018). Pedido de certidão eletrónica (IPC 16-08-2018). Solicitado ao DAF o pagamento da certidão (IPC 21-08-2018).  Certidão eletrónica disponível (IPC 23-08-2018). Certidão entregue em mão ao Cliente (IPC 04-09-2018). Email do Cliente com movimentação da certidão (IPC 28-09-2018)</t>
  </si>
  <si>
    <t>Lançamento processo (CC 30-01-2013). Tivémos conhecimento da insolvência da Devedora (HB 15-09-2013). Reclamação de Créditos (HB 23-09-2013). Fomos notificados da sentença de verificação e de graduação de creditos: crédito de € 830,54 está OK e foi graduado em 2.º lugar a par dos demais creditos comuns em termos de pagto (HB 13-09-2013). Processo encerrado por IMI (MCS 11-08-2014). Consulta portal: processo encerrado em 28/11/2013 (IPC 31-08-2016). Req. a pedir certidão (RSR 01-09-2016). Contacto com Tribunal a insistir na emissão de certidão (IPC 17-10-2017). Pedido de certidão eletrónica (IPC 28-03-2018). Solicitado ao DAF o pagamento da certidão (IPC 02-04-2018). Certidão eletrónica disponível (IPC 21-08-2018). Certidão entregue em mão ao Cliente (IPC 04-09-2018). Email do Cliente com movimentação da certidão (IPC 28-09-2018)</t>
  </si>
  <si>
    <t>Lançamento processo (CC 09-01-2013)Requerimento Executivo (22-01-2013-PRS). E-mail para AE com pedido de revalidação de elementos para efeitos de pagamento de € 124,95 (HB 25-06-2013). Fomos notificados pelo AE do relatorio de fase 1: não constam registos no registo informatico, 3 veiculos livres de encargos - 26-02--MI de 1998 - Dewoo KLYA - Matiz a Gasolina Cor: Laranja - 53-68-UC de 2002 - citroen saxo a gasolina cor azul - 47-34-DF - mitsubishi L200 (ligeiro de mercadorias) a gasoleo cor: encarnado. Será agendada diligencia de penhora de bens moveis (HB 20-11-2013). Processo incluído na listagem do AE para realização de diligência externa (MCS 30-06-2014). E-mail do Cliente com pedido de informação acerca do estado das viaturas localizadas na fase 1. E-mail para AE com pedido de informação atualizada acerca das viaturas livres de encargos, atenta a inclusão do processo para diligencia externa (HB 27-08-2014). Os veículos livres são: Daewoo de 1998 e Citroen Saxo de 2002 (IPC 19-05-2015). Not. renovação pesquisas: não foram detetados bens com exceção de um imóvel onerado. Proposta de incobrabilidade (Executado reside na Madeira) (IPC 18-05-2016). OK do Cliente à incobrabilidade (IPC 22-06-2016). Req. extinção + certidão + RIE (IPC 28-06-2016).  Req. do AE ao Juiz a solicitar inserção no RIE (IPC 08-07-2016). Email do AE a informar que o processo está no arquivo do Tribunal. Oportunamente será desarquivado e inserido no RIE (IPC 01-03-2017). Req. do AE a solicitar inserção no RIE (IPC 12-04-2018). Email do AE a informar da passagem de certidão (IPC 05-09-2018). Email do Cliente com movimentação da certidão (IPC 28-09-2018)</t>
  </si>
  <si>
    <t>Lancamento processo (IR 11.11.2011) Requerimento de Injunção (29-12-2011 - JS)Foi aposta formula executória(RP19-06-2012)Envio de 2.ª Carta(JR07-01-2013)Na sequência do envio da 2ª carta colocámos o processo pendente e disso foi informada a cliente(RP30-04-2013). Verificação do dossier para avançarmos com a ação executiva: OK (HB 08-12-2013); Requerimento Executivo (MNS 04-01-2014). Reg. Informático de Execuções: não consta. Seg. Social: não aufere rendimentos/subsídios. CRA: 23-66-LE, com 1 penhora. 06-66-AR, com 2 penhoras. 34-13-AR, com 1 penhora. 93-06-CP, com 1 penhora. Finanças: consta como herdeiro. Parecer: Solicitar AE informação sobre herança (05-03-2014 MNS). Despacho a autorizar levantamento sigilo (IPC 28-01-2015). Email ao AE a questionar pela diligência externa (IPC 27-05-2016). Not. do Tribunal para AE para cumprimento do art. 750º CPC, com informação que Executado reside nos EUA e para Exequente indicar bens (IPC 04-04-2017). Req. extinção + certidão + RIE (RSR 06-04-2017). Not. extinção + pedido de inserção no RIE (IPC 10-04-2017). Req. do AE a solicitar inserção no RIE (IPC 11-04-2018). Email do AE a informar da passagem de certidão (IPC 05-09-2018). Email do Cliente com movimentação da certidão (IPC 28-09-2018)</t>
  </si>
  <si>
    <t>Lançamento de processo (26.08.10 MM)Insolvência decretada com carácter limitado. Requeremos certidão (01-08-2012 - JS)Aguarda emissão da certidão pelo tribunal de Comércio de Lisboa(RP30-04-2013). O tribunal notificou-nos de que está pronta a certidão pedida, emitida em Agosto de 2014, mas a mesma não está em conformidade com os requisitos dos auditores de  Março de 2014, razão pela  qual será pedida a retificação da certidão assim que o processo estiver redistribuído (HB 24-09-2014).Requerimento a pedir a retificação da certidão para que dela constem os elementos necessários para a Cliente (HB 14-11-2014). Consulta do processo via citius: certidão requerida não está emitida. Relançado prazo de controlo de situação (HB 24-02-2015). 3.º requerimento de certidão para efeitos fiscais + RIE (HB 24-03-2015). 4.º requerimento de certidão para efeitos fisacis - ENC IMI C CARATER (HB 06-08-2015). consulta do processo via citius: certidão retificada ainda não emitida (HB 14-10-2015). 5.º requerimento certidão (HB 17-11-2015). consulta do processo via citius: certidão retificada não emitida (HB 16-12-2015). Email do Cliente a solicitar tratamento (IPC 29-08-2016). Consulta Citius: o encerramento apenas ocorreu em 08/03/2016 (IPC 31-08-2016). Req. a reiterar o pedido de certidão (RSR 31-08-2016). Pedido de certidão eletrónica (IPC 31-01-2018). Solicitado ao DAF o pagamento da certidão (IPC 11-04-2018).  Certidão eletrónica disponível (IPC 23-05-2018). Certidão entregue em mão ao Cliente (IPC 19-06-2018).</t>
  </si>
  <si>
    <t>Apresentámos reclamação de créditos(RP27-05-2011)O AI juntou relatório em que consta o nosso crédito pelo valor reclamado(RP13-12-2011) Certidão da sentença passada (28-06-2012 - JS)Já obtivemos a certidão, a qual não foi remetida à cliente. Foi enviado email ao AI para confirmar estado da liquidação(RP30-07-2012)O processo ainda se encontra em fase de liquidação, no entanto será requerida certidão no âmbito da execução entretanto extinta para justificar a dívida(RP30-04-2013).  Receção de certidão, conferencia dos elementos da certidão com junção dos documentos solicitados pelos auditores para movimentação do IVA (HB 30-11-2013). Certidão para efeitos fiscais fisicamente na PRA, mas requerida antes da entrada em vigor do 78.º-A, n.º 4, al.b) do CIVA e faltam todas as menções necessárias. Processo prossegue com a liquidação de ativo. Alteração de estado e tramitação em conformidade nesta data (HB 29-07-2015). Agendadas propostas em carta fechada para dia 24/03 às 11h referente ao imóvel apreendido (IPC 15-03-2016). Not. da conta (IPC 25-11-2016). Not. despacho encerramento por rateio (IPC 16-03-2018). Pedido de certidão eletrónica (IPC 11-04-2018). Solicitado ao DAF o pagamento da certidão (IPC 26-04-2018). Certidão eletrónica disponível (IPC 10-05-2018). Certidão entregue em mão ao Cliente (IPC 19-06-2018). Email do Cliente com movimentação da certidão (IPC 28-09-2018)</t>
  </si>
  <si>
    <t>Lançamento processo (IR 12.10.2012)Apresentámos reclamação de créditos(RP15-10-2012)Foi indeferido o pedido de insolvência(RP30-11-2012)Foi nomeado Administrador judicial provisório(RP17-01-2013)Fez-se nova reclamação de créditos(13-03-2013-PRS). _fomos notificados pelo TRibunal para darmos o nosso parecer sobre as impugnações deduzidas: não integramos a comissão de credores, logo não teremos de dar o nosso parecer (HB 03-12-2013). Notificação do Tribunal com ordem para insistência de notificação do AI para se pronunciar sobre as impugnações deduzidas (HB 20-01-2014). Req. a juntar procuração (estava associada Dra. Rita Pitacas no Citius) (IPC 16-03-2016). Not. prestação de contas pelo AI (IPC 10-02-2017). Not. mapa de rateio: WPT nada recebe (IPC 16-04-2018). Email do Cliente com edital de encerramento por rateio (IPC 25-06-2018). Pedido de certidão eletrónica (IPC 20-07-2018). Solicitado ao DAF o pagamento da certidão (IPC 23-07-2018). Certidão eletrónica disponível (IPC 25-07-2018). Certidão entregue em mão ao Cliente (IPC 04-09-2018). Email do Cliente com movimentação da certidão (IPC 28-09-2018)</t>
  </si>
  <si>
    <t>Na sequência do e-mail do cliente com a indicação de que deveremos avançar com a ação executiva contra o Socio, abrimos uma nova linha no relatorio (HB 01-01-2014). E-mail do cliente com a indicação de que deveremos avançar com o processo executivo com urgencia, contra o sócio (HB 07-01-2014); Requerimento Executivo (15-01-2014 MNS) Recebdio relatorio fase 1: Reg. Informático de Execuções: constam 3 execuções, 1 extinta por pagamento, 1 em que houve desistência da Instância e 1 pendente. Seg.Social: não aufere rendimentos/subsídios; CRA: não possui viaturas; Finanças; não possui imóveis. Executado é sócio-gerente da empresa com NIPC506600173. Parecer: Solicitar informação AE quanto à quota da sociedade em que é sócio-gerente (26-02-2014 MNS). Notificados para juntar original do titulo executivo – cheque. Enviado email à Cliente a solicitar disponibilização do cheque (MCS 28-04-2014). Email AE a pedir diligência externa (IPC 03-06-2015). Not. resposta negativa entidade patronal - vencimento impenhorável (IPC 08-04-2016). Email ao AE a informar que aguardamos diligência externa (IPC 18-05-2016). Cliente solicita o tratamento como incóbravel: sem bens e paradeiro desconhecido (IPC 13-02-2018). Not. auto de diligência negativo + pedido de provisão de € 94,78 entregue no DAF para tratamento (IPC 05-03-2018). Req. extinção + certidão + RIE (IPC 09-03-2018). Not. extinção (IPC 10-04-2018). Email do AE a informar da passagem de certidão (IPC 05-09-2018). Email do Cliente com movimentação da certidão (IPC 28-09-2018)</t>
  </si>
  <si>
    <t>Lançamento de Processo(11.02.2011 IR).Apresentámos reclamação de créditos(RP03-03-2011)Foi prtoferida sentença de verificação e graduação de créditos em que consta graduado o nosso crédito pelo valor reclamado(RP15-07-2011)Aguarda desenvolvimento do processo para posteriormente requerermos certidão (20-06-2012 - JS); Telefonema para o AI para saber estado da liquidação: encontra-se em curso a venda dos últimos bens para de seguida proceder ao rateio final (04-02-2014 MNS) IAguarda encerramento do processo para requerer certidão para efeitos fiscais (MCS 11-08-2014). Consulta portal: processo não encerrado nesta data (IPC 09-05-2016). Email do Cliente com edital de encerramento por IMI (IPC 04-06-2018). Pedido de certidão eletrónica (IPC 27-06-2018). Solicitado ao DAF o pagamento da certidão (IPC 25-07-2018). Certidão eletrónica disponível (IPC 26-07-2018). Certidão entregue em mão ao Cliente (IPC 04-09-2018). Email do Cliente com movimentação da certidão (IPC 28-09-2018)</t>
  </si>
  <si>
    <t>Lançamento de processo (10-08-2016 - CM). Email do Cliente com edital de insolvência. Agendamento prazo RC (IPC 10-08-2016). Reclamação de créditos + Req. a juntar procuração (RSR 31-08-2016). Contacto do AI Joaquim Ribeiro a informar que recebeu a Reclamação desde processo: por lapso, a RC não seguiu para o AI correcto (IPC 19-09-2016). Email do AI com lista da qual não consta o crédito da WPT (IPC 20-09-2016). Dirigida carta ao AI Joaquim Ribeiro para devolução do envelope no qual constava a RC erradamente enviada, para junção à impugnação da lista a apresentar (RSR 20-09-2016). Not. ata da AC com notificação para os termos do art. 232º nº 2 do CIRE (IPC 30-09-2016). Req. do AI a informar que nada tem a opor à nossa impugnação, apresentada em 29/09 (IPC 22-03-2017). Email do Cliente com edital encerramento IMI (IPC 09-05-2018). Pedido de certidão eletrónica (IPC 04-06-2018). Solicitado ao DAF o pagamento da certidão (IPC 06-06-2018). Certidão eletrónica disponível (IPC 11-06-2018). Entrega da certidão em mão ao Cliente (IPC 17-07-2018). Email do Cliente com movimentação da certidão (IPC 28-09-2018)</t>
  </si>
  <si>
    <t>CARFIELD REPARAÇÕES AUTOMOVEIS UNIPESSOAL, LDA</t>
  </si>
  <si>
    <t>2530/18.9T8BRR</t>
  </si>
  <si>
    <t>Lançamento de processo (21-02-2014-CC). Reclamação de Créditos (HB 24-02-2014). E-mail para Cliente com a reclamação de créditos remetida ao AJP. E-mail para AJP com pedido de informação acerca do estado dos autos e da lista de créditos reconhecidos (HB 14-05-2014). verificação da lista provisória de creditos - credito w pt de € 1049,68 está OK. Plano proposto considera a pagamento do valor de 100% de capital em 144 prestações mensais e sucessivas de € 6,024 cada uma após 24 meses de carência, a contar da homologação do Plano (HB 13-07-2014). E-mail do Cliente com a informação da homologação do Acordo. E-mail para Devedora com o NIB W PT para efeitos de transferencia (HB 05-08-2014). E-mail da Cliente com pedido de informação acerca do cronograma de pagamentos a realizar no ambito do Plano. E-mail para Devedora com o pedido de cronograma de pagamentos. E-mail para Cliente com a informação do e-mail que seguiu para a Devedora e com a indicação de que uma vez que não se mostra confirmada a data de inicio de pagamentos, foi lançado o prazo (15-08-2016) para controlo dos mesmos, bem como, prazo de controlo de resposta da Devedora ao e-mail enviado (HB 15-12-2014). E-mail da Cliente com pedido de esclarecimento acerca do valor do credito reconhecido pelo AJP e da periodicidade dos pagamentos no ambito do Plano homologado. E-mail para Cliente com a informação do reconhecimento do credito W PT de € 1.049,68, nos termos reclamados e a periodicidade de pagamentos será mensal (HB 16-12-2014). para Devedora a reiterar o pedido de envio do cronograma de pagamentos aplicado à W PT dado que o plano de recuperação è omisso quanto a esta matéria (HB 15-01-2015). E-mail para Cliente com a informação dos pagamentos do Plano PER sistematizada em excel, indicação do prazo de pagamento de 1/144 prestações de € 6,024 como 15-08-2016 (HB 03-02-2015). Email do Cliente a solicitar ponto de situação (IPC 08-02-2017). Tentativa de contacto com a empresa + Consulta Citius: incumprimento generalizado aos restantes credores. Requerimento e despacho de Janeiro de 2017 a ordenar que a insolvência fosse requerida autonomamente ao credor que pediu o prosseguimento dos autos. Email a informar o Cliente e sugestão de aguardarmos 15 dias para verificar se a insolvência foi requerida ou accionar (IPC 09-02-2017).  Cliente informa da inexistência de pagamentos (IPC 18-01-2018). Email do Cliente com edital de novo PER. Encerramento desta linha no relatório (IPC 02-10-2018)</t>
  </si>
  <si>
    <t>4108/18.8T8VIS</t>
  </si>
  <si>
    <t>1810/18.8T8STR</t>
  </si>
  <si>
    <t>Lançamento processo (12-09-2018 - CC). Email do Cliente a informar da distribuição da injunção como declarativa. Consulta portal: ainda não distribuido (IPC 12-09-2018). Processo distribuido. Req. A juntar procuração. Consulta Citius: a empresa encontra-se extinta/dissolvida. Email ao Cliente. Cliente pretende a desistência (IPC 24-09-2018). Req. a desistir do pedido (IPC 25-09-2018). Not. despacho homologação da desistência (IPC 02-10-2018)</t>
  </si>
  <si>
    <t>PEDRO MIGUEL VALA FIALHO</t>
  </si>
  <si>
    <t>MANUEL JOSE TEIXEIRA FERNANDES</t>
  </si>
  <si>
    <t>1943/18.0T8ACB</t>
  </si>
  <si>
    <t>1046/18.8T8AMT</t>
  </si>
  <si>
    <t>EF ESTRUTURAS EM MADEIRA UNIP LDA</t>
  </si>
  <si>
    <t>2334/18.9T8STR</t>
  </si>
  <si>
    <t>Francisco da Silva Gomes</t>
  </si>
  <si>
    <t>JOSE TAVARES &amp;  FILHOS, LDA</t>
  </si>
  <si>
    <t>Beja-Cuba</t>
  </si>
  <si>
    <t>Évora-Montemor-o-Novo</t>
  </si>
  <si>
    <t>Lançamento de processo (MO 09.07.07);Envio de 1ª carta a solicitar pagamento ou proposta nesse sentido (MO 18.07.07) Preparámos requerimento executivo (TJ08.12.13) Envio de 2ª carta para devedor (26.01.09 MM). (Requerimento Executivo09-04-2009AD) Foi enviado comprovativo de pagamento do complemento da taxa de justiça(RP24-05-2010)O SE notificou a entidade detentora da reserva para vir informar se mantém interesse na mesma(RP16-02-2011)Foi enviado email à questionar a questuinara passagem à fase 2(RP22-03-2011)Foi enviado email ao SE a informar que se procederá ao pagamento da provisão da Fase 2 e a solicitar o agendamento da diligência bens móveis. A entidade detendora da hipoteca respondeu a confirmar incumprimento do contrato pelo que não se regista penhora sobre a viatura(RP07-04-2011)Requerimento executivo(RP05-08-2011)E-mail SE solicitando informações referentes ao estado do processo (03-05-2012 - JS). Notificados da comunicação do AE a informar que foi penhorado saldo no valor de €1393,40. Recebido pedido de reforço de provisão de €44,59 para pagamento. Envio de pedido ao DAF após conferência (MCS 16-04-2014). Recebido email da Cliente com comprovativo do pagamento de provisão (MCS 28-05-2014). Envio de original de factura-recibo emitida pelo AE (CP 06-06-2014). Notificados de pedido de provisão do AE no valor de €59,78 para citação pro contacto pessoal porquanto se frustrou a citação por via postal. Solicitado pagamento via DAF após conferência (MCS 26-06-2014). Fatura CS resposta negativa saldos bancários no valor de € 12,55 (IPC 26-12-2014). Not. frustração da citação pessoal (IPC 27-02-2015). Req. citação edital + pedido de nota liquidação provisória após concretização, na qual deverá ser atendida o valor pago para diligência de penhora de bens móveis que o AE não efectuou (IPC 06-03-2015). Recibo CS (IPC 26-03-2015). Consulta Citius: processo aguarda que Tribunal autorize citação edital (IPC 06-03-2017). Not. pedido de provisão de € 118,58 para citação edital, entregue no DAF para tratamento (IPC 08-11-2017). Email do Cliente com informação do pagamento ao AE. Email ao AE a solicitar recibo (IPC 06-12-2017). Recebido o recibo. Reenvio ao Cliente (IPC 13-12-2017). Contacto da Dra. Susana Loureiro_919537471: Cliente pretende liquidar o remanescente em dívida. Email ao AE a solicitar nota provisória. Recebida a nota: permanece em dívida o valor de € 1857,43. Contacto e email para Mandatária a informar (IPC 22-02-2018). Email da Mandatária a propor pagamento do remanescente através de 5 prestações mensais no valor de € 371,55 cada com inicio em Março. Email ao Cliente a questionar se podemos aceitar. Cliente responde afirmativamente. Email à Mandatária a informar com envio de referência para pagamento (IPC 28-02-2018). Recebido comprovativo de pagamento da 1ª prestação. Envio ao Cliente (IPC 09-03-2018). Req. ao AE a informar do acordo + pedido de elaboração da conta final com transferência do valor disponível + extinção (IPC 12-03-2018). Not. conta final: Exequente tem a receber € 943,09 (IPC 16-03-2018). Req. a indicar IBAN + email ao AE a solicitar nota discriminativa de despesas e honorários (IPC 16-03-2018). Contacto do escritório do AE. Email ao Cliente a informar montante a transferir (IPC 19-03-2018). Not. extinção + comprovativo de pagamento dos juros compulsórios no valor de € 248,60 + comprovativo de transferência para a Exequente no montante de € 943,09. Envio ao Cliente (IPC 03-04-2018). Email à Mandatária a solicitar envio de comprovativo de pagamento das prestações de Abril e Maio (IPC 06-06-2018). Email ao Cliente a questionar se as prestações foram pagas (IPC 07-06-2018). Cliente confirma pagamento integral do acordo (IPC 04-10-2018)</t>
  </si>
  <si>
    <t>Email do Cliente com edital de PER. Criação desta linha no relatório. Agendamento prazo RC (IPC 06-05-2016). Reclamação de créditos + Req. a juntar procuração (IPC 20-05-2016). Not. Lista: crédito WPT reconhecido em conformidade (IPC 07-06-2016). Email do AI com apresentação proposta: perdão 50%, pagamento em 84 prestaçõpes mensais, período de carência de 18 meses (IPC 20-06-2016). Not. despacho homologação do plano (IPC 26-07-2016). Foi apresentado recurso da sentença de homologação do plano (IPC 10-08-2016). Despacho a admitir o recurso (IPC 16-09-2016). Not. Acórdão da Relação do Porto a negar provimento ao recurso (IPC 27-10-2016). Email ao Cliente a transmitir teor do plano. Inclusão na listagem (IPC 15-12-2016). Email do Cliente para devedora, informando que aceita o pagamento antecipado do plano em 2 prestações (IPC 08-02-2018). Cliente informa que foi paga a totalidade do valor a receber do plano e a solicitar passagem para os inativos (IPC 04-10-2018)</t>
  </si>
  <si>
    <t>Lançamento processo (IR 12.03.2012) Reclamação de Créditos (28-03-2012 - JS)O nosso crédito foi reconhecido pelo valor reclamado(RP09-04-2012)Assembleia de credores designada para 30/05/2012 Foi aprovado plano de insolvência(RP19-06-2012)Assembleia de credores designada para dia 18/10/2012 Foi revogada a decisão que homologa o plano de insolvência(RP28-12-2012)Assembleia de credores 20/03/2013Foi homologado plano de Insolvência(RP10-05-2013). Fomos notificados do requerimento apresentado pela Insolvente, no qual a mesma requer o prosseguimento dos autos para a tentativa de conciliação, dada a improcedência das impugnações de crédito (HB 08-06-2013). Fomos notificados pelo Tribunal da extinção da reclamação de créditos por inutilidade superveniente da lide, dada a homologação do plano (HB 11-06-2013). Fomos notificados do despacho que reformou a sentença da inutilidade superveniente da lide, atenta a impugnação dos creditos feita pela Insolvente, tendo sido designada a conciliação para 11-07-2013 às 11h00 (HB 08-07-2013). Aprovado plano de insolvência. Aguarda homologação (MCS 11-08-2014). E-mail para AI com pedido de Plano para N. Conferencia e cronograma de pagamentos que será contemplado para a Cliente (HB 29-01-2015). O Tribunal notificou-nos do encerramento da Insolvência na sequência da homologação do Plano. O Plano contempla o pagamento do valor de capital em 15 anos com 3 anos de carência em prestações progressivas - € 285,80 em 15 prestações anuais progressivas com início em Março 2018. Agendamento de prazo de controlo de pagamentos. E-mail para Devedora com o NIB W PT para efeitos de pagamentos do Plano e pedido de esclarecimento acerca do cronograma de liquidação prevista para a Cliente considerando o valor do crédito de € 285.80 (HB 10-03-2015). O tribunal notificou-nos do requerimento apresentado pela CGD que informa o Tribunal da impossibilidade de homologação do Plano, considerando que está por decidir a impugnação dos creditos apresentada pela CGD (HB 16-03-2015). E-mail do Colega com a proposta de liquidação de 50% do valor e o tratamento do remanescente pela emissão de nota de crédito. e-mail para Colega com o pedido de envio do plano de insolvencia, tendo em vista a verificação da vantagem da proposta (HB 07-07-2015).  plano contempla o pagamento do valor de e 292,05 em 15 anos num cronograma progrssivo, com período de carência de 3 anos. E-mail para Colega a solicitar confirmação da proposta a dirigir à Cliente - € 146,03 numa única prestação, sendo o remanescente do valor de 50% tratado pela via da incobrabilidade (HB 28-07-2015). E-mail para Colega a insistir pela confirmação da proposta a dirigir à Cliente - € 146,03 numa única prestação, sendo o remanescente do valor de 50% tratado pela via da incobrabilidade (HB 07-08-2015). E-mail do Colega com a confirmação da proposta de regularização 50% de € 292,05, isto é € 146,03 numa única prestação, sendo o remanescente do valor de 50% tratado pela via da incobrabilidade. E-mail para Cliente com o pedido de instruções para aceitação (HB 31-08-2015). e-mail da Cliente a solicitar o esclarecimento acerca do tipo de tratamento a dar para o remanescente perdoado e pedido de vantagens que este acordo terá (HB 30-09-2015). e-mail para a Cliente com a indicação de que os 50% serão tratados pela via da certidão para efeitos fiscais e com a indicação de que o acordo tem a vantagem de ser pago numa unica prestação o valor de 50% da dívida e não 100% de capital em 18 anos [cfr. informação do ficheiro de pagamentos de prestações de planos (HB 02-10-2015). O Tribunal notificou-nos do despacho que extinguiu o apenso RC. E-mail para Colega que representa a DEvedora com o pedido de esclarecimento acerca do teor da proposta que nos foi dirigida, considerando que a mesma contempla um perdão de 50% capital à revelia do plano homologado (HB 27-10-2015). E-mail da Cliente com a confirmação do pagamento de 5*€ 0,71 (HB 02-11-2015). E-mail para Cliente com a informação da alteração da informação vertida no ficheiro de pagamentos prestações planos - valor a pagar de 100% de capital em 15 anos - com inicio previsto para 3 anos apos a homologacao - Março 2016 e pedido de confirmação de existencia de alguma comunicação trocada diretamente com a devedora atenta a antecipação de pagamentos [Maio 2015]. Da parte do colega que representa a devedora não há resposta ao e-mail enviado (HB 19-11-2015). Cliente informou que desde Junho de 2015 recebe o valor mensal de € 0,71 a título de pagamentos PER. informação que consta dos autos ser diversa. atualização de info no ficheiro de prestações de planos em conformidade (HB 19-01-2016). E-mail da Cliente com a informação do pagamento de + 2 prestações - € 0,71 * 2 = € 1,42 (HB 01-02-2016). Not. Acórdão Relação Coimbra a negar provimento ao recurso dos credores CGA e Santander (IPC 04-03-2016). Cliente confirma pagamento 6x€ 0,71. Atualização plano de pagamentos de acordo com informação do Cliente junto da devedora: 144 prestações mensais progressivas/valor anual: 1º ano: € 8,52; 2º ano: € 10,00; 3º ano: € 11,43; 4º ano: € 12,86; 5º ano: € 14,29; 6º ano: € 15,72; 7º ano: € 17,15; 8º ano: € 18,58; 9º ano: € 28,58; 10º ano: € 42,87; 11º ano: € 42,87; 12º ano: € 62,88 (IPC 18-03-2016). Not. da baixa do processo à 1ª instância e ordenado o arquivamento (IPC 11-04-2016). Cliente informa do pagamento de 12 prestações X 0,71 € (IPC 23-06-2016). Contacto com a devedora (232619400): irão regularizar em Janeiro 2017 (IPC 22-12-2016). Novo contacto com D. Ermelinda: houve contratempos mas os pagamentos serão efetuados em breve (IPC 09-02-2017). Cliente informa da inexistência de pagamentos após 30/05/2016 (IPC 18-01-2018). Novo contacto com D. Ermelinda e envio de email (IPC 01-02-2018). Email do Cliente com edital de insolvência. Encerramento desta linha no relatório (IPC 10-10-2018)</t>
  </si>
  <si>
    <t>4234/18.3T8VIS</t>
  </si>
  <si>
    <t>Lançamento processo (31-08-2018 - CC). Troca de emails com Cliente e devedora acerca do pagamento da dívida em 4 prestações, sendo 1 prestação  no valor de € 371,53 e 3 prestações no valor de € 370,00 (IPC 31-08-2018). Email do Cliente com edital de Insolvência. Encerramento desta linha no relatório (IPC 10-10-2018)</t>
  </si>
  <si>
    <t>963/18.0T8STS</t>
  </si>
  <si>
    <t>P/ANULACAO</t>
  </si>
  <si>
    <t>Apesar de estarem abertas duas linhas no relatório, porque existem 2 contas cliente, a dívida tem tratamento unitário, pelo que a informação apenas será reportada na primeira.(RP)  Aguarda encerramento do processo (MCS 12-08-2014). Consulta portal: processo não encerrado nesta data (IPC 27-04-2016). V/ ANOTAÇÕES CLIENTE 181553 (IPC 10-10-2018)</t>
  </si>
  <si>
    <t>Lançamento de processo (20-09-2013 - CC). Reclamação de Créditos (HB 02-10-2013).Aguarda encerramento do processo (MCS 13-08-2014). V. anotações linha anterior. V/ANOTAÇÕES CLIENTE 483662</t>
  </si>
  <si>
    <t>Lançamento de processo (20-09-2013 - CC). Reclamação de Créditos (HB 02-10-2013).Aguarda encerramento do processo (MCS 13-08-2014). Consulta portal: processo encerrado por IMI em 09/12/2015 (IPC 20-04-2016). Anotação anterior não é referente a este processo. Foi junto requerimento a juntar procuração em 01/08 (IPC 05-08-2016).  Consulta Citius: processo ainda não encerrado (IPC 31-08-2018).  V/ANOTAÇÕES CLIENTE 483662</t>
  </si>
  <si>
    <t>Lançamento de processo (20-09-2013 - CC). Reclamação de Créditos (HB 02-10-2013).Aguarda encerramento do processo (MCS 13-08-2014). Consulta portal: processo não encerrado nesta data (IPC 04-05-2016).  V/ANOTAÇÕES CLIENTE 483662</t>
  </si>
  <si>
    <t>Lançamento de processo (20-09-2013 - CC). Reclamação de Créditos (HB 02-10-2013). Aguarda encerramento do processo (MCS 13-08-2014). Consulta portal: processo não encerrado nesta data (IPC 27-04-2016).  V/ANOTAÇÕES CLIENTE 483662</t>
  </si>
  <si>
    <t>6508/18.4T8VNG</t>
  </si>
  <si>
    <t>Contacto telefónico com o devedor na sequencia de email do cliente. Ficou acordado o pagamento em 2 prestações, a 1ª em 19.10 e a 2ª em 19.11 no montante total de € 1204,10 o qual inclui capital e juros até 19.10. Fiquei de contactar o devedor na data para relembrar - Luis Abegão 918836633 O devedor ficou de estabelecer acordo com a cliente em Janeiro(RP29-12-2010)Na sequência do incumprimento, enviamos requerimento executivo(RP05-05-2011)O Executado foi declarado insolvente(RP16-11-2011)Execução suspensa (22-02-2012 - JS)Execução suspensa(RP11-12-2012). Not. extinção por inutilidade superveniente da lide (IPC 11-10-2018)</t>
  </si>
  <si>
    <t>21198/18.6T8PRT</t>
  </si>
  <si>
    <t>168/18.0T8CBA</t>
  </si>
  <si>
    <t>1403/18.0T8MMN</t>
  </si>
  <si>
    <t>1343/12.6TYLSB</t>
  </si>
  <si>
    <t>CARMOVEIS-MOVEIS,LDA</t>
  </si>
  <si>
    <t>Açores-Angra do Heroismo</t>
  </si>
  <si>
    <t>Central Cível e Criminal</t>
  </si>
  <si>
    <t>Foi apresentada reclamação de créditos no processo de falência n.º866/2001referente à APTO, SGPS, SA, sociedade que gere as participações da Têxtil Luís Correia. Actualizado (31-10-2005 NM) Registámos a vossa informação de que o valor em tribunal se encontra incorreto. Mail a cliente informando que se trata de um erro do relatório, porquanto em 28.03.2002 reclamámos créditos no valor de € 1056,91 (12.01.07TG) Requeremos certidão para efeitos fiscais (02.09.08TG)Foi entregue certidão à cliente, pelo que nesta encerrámos o dossier(RP05-02-2009)Foi proferida sentença de verificação e graduação de créditos(RP04-04-2013)Foi interposto recurso com efeito meramente devolutivo(RP13-05-2013). Fomos notificados do despacho que corigiu a omissão de pronuncia arguida na setença de verifciação e graduação de creditos e ordenou a subida dos autos à Relação de Guimarães(HB 04-07-2013).Fomos notificados da folha de rosto de alegações de recurso que vão chegar via CTT (HB 19-07-2013). Fomos notificados pelo Tribunal de Relação de Guimarães do Ac. que considerou procedente o recurso interposto por Miguel Araujo Lda, tendo, em consequencia, sido graduado o credito de € 638.487,00 como privilegiado. (HB 28-10-2013). Consulta Citius: Processo 866/2001, Felgueiras redistribuido. Not. mapa de rateio:  WPT tem a receber € 0,35 (IPC 18-03-2016). Not. oficio: cheque de 0,35 pronto para levantamento (IPC 01-06-2016). Email ao Cliente propondo que o cheque não seja levantado face ao custo que acarretaria ser superior ao valor a receber (IPC 06-06-2016). Cliente informa que rececionaram o cheque de € 0,35 e que vão movimentar (IPC 14-12-2016). Not. despacho de encerramento (IPC 17-10-2018)</t>
  </si>
  <si>
    <t>FALENCIA/AG.LIQUIDACAO</t>
  </si>
  <si>
    <t>Enviada carta ao vosso cliente (PS 06.06.06) Informamos o montante actual em divida para efeitos de acordo extrajudicial (€ 1.234,61) (AA 04.07.06) Fomos informados que o devedor apenas liquidou a primeira prestação no valor de 200 €, pelo que remetemos carta a interpelar o pagamento (30.08.06 NM) Requeremos a injunção das facturas (18.09.06 NM). Após ter sido aposta fórmula executória enviámos 2ª carta ao devedor (PS 09.01.2007) Enviámos e-mail a cliente a solicitar informação sobre se avançamos, executando a injunção, ou se encerramos o mesmo (JM 02-08-07) Registámos a vossa informação de que o devedor procedeu ao pagamento da quantia de € 250,00 em final de 2006. Conforme solicitado, procedemos ao envio de carta solicitando o pagamento da quantia de € 809,45 em duas prestações (13.08.07TG) E-mail a cliente, solicitar que nos envie nova morada do executado, de forma a podermos remeter nova carta para o mesmo, informado do vaor e dívida (AFO 10-09-07) Remetemos e-mail ao cliente " vimos pelo presente informar V. Exa. que de acordo com as suas instruções, remetemos carta ao devedor convidando ao pagamento da quantia remanescente, porém a carta veio devolvida com a indicação “Desconhecido, Endereço insuficiente”. Deste modo solicitamos que nos informe se o devedor já procedeu a mais pagamentos ou se possuem outra morada do devedor, de forma a podermos remeter nova carta" (21.09.07TG) Cliente informou que a última morada onde contactaram com o devedor, foi em Lugar Pinheiro - 4710 Adaúfe e que deveremos dar entrada à acção de injunção (AFO 08-10-07)Cliente informou que, após busca no site da DGCI, a empresa cessou IVA em 01-03-2007, mas que o representante da empresa informou que tenciona retomar os pagamentos a partir de Novembro. Informou ainda que este tem uma nova carpintaria, em nome individual e deu nos a morada da mesma (AFO 09-10-2007) E-mail cliente solicitando informação se devemos avançar com a execução (08.11.07TG) Requerimento Executivo com base na injunção (RV 25.03.08)Foi enviado mail ao Se para que apresente relatório das diligências efectuadas.(RP12-12-2008)Diligência de penhora a efectuar dia 21/22 Maio(RP20-05-2009)Na sequência da diligência foi acordado o pagamento da quantia exequenda em7 prestações(4*150+3*400) para a conta do SE. Assim , foi enviado email a questionar cumprimento do acordo e qual o montante depositado na conta cliente(RP07-04-2011) InstÂncia interrompida (27-04-2012 - JS) Foi requerida certidão (31-07-2012 - JS)Foi entregue certidão à cliente - aguarda instruções para encerrar(RP28-11-2012)Processo encerrado(RP16-04-2013). Not. conta final no valor de € 117,38 (IPC 27-03-2018). Not. extinção (IPC 19-10-2018)</t>
  </si>
  <si>
    <t>Apresentámos reclamação de créditos(RP06-06-2011) ATT o crédto já se encontra justificado na execução.  E-mail AI (25-06-2012 - JS). Req. a juntar procuração (RSR 31-01-2017). Not. nos termos do art. 232º nº 2 do CIRE (IPC 28-05-2018). Not. Despacho encerramento IMI (IPC 19-10-2018)</t>
  </si>
  <si>
    <t>LUSITECA-TRANSF.EMB.PR.ALIM., SA</t>
  </si>
  <si>
    <t>16935/18.1T8SNT</t>
  </si>
  <si>
    <t>ENERSOPRO-CONSTRUÇÃO CIVIL,LDA</t>
  </si>
  <si>
    <t>364/18.0T8ODM</t>
  </si>
  <si>
    <t>MULTI-RÃS AUTOMOVEIS, UNIPESSOAL, LDA</t>
  </si>
  <si>
    <t>3013/18.2T8STS</t>
  </si>
  <si>
    <t>Beja-Odemira</t>
  </si>
  <si>
    <t>Carlos Alberto Caldas dos Santos</t>
  </si>
  <si>
    <t>18448/18.2T8SNT</t>
  </si>
  <si>
    <t>18447/18.4T8SNT</t>
  </si>
  <si>
    <t>18446/18.6T8SNT</t>
  </si>
  <si>
    <t>18445/18.8T8SNT</t>
  </si>
  <si>
    <t>18442/18.3T8SNT</t>
  </si>
  <si>
    <t>18443/18.1T8SNT</t>
  </si>
  <si>
    <t>1288/18.6T8PTG</t>
  </si>
  <si>
    <t>1287/18.8T8PTG</t>
  </si>
  <si>
    <t>DISOTEL, EQUIP DISTRIBUICAO ALIMENTAR E HOTELARIA, SA</t>
  </si>
  <si>
    <t>ENORTE - EMPREITEIROS, S.A.</t>
  </si>
  <si>
    <t>1732/03.7TBVRL</t>
  </si>
  <si>
    <t>7019/10.1TBBRG</t>
  </si>
  <si>
    <t>Lançamento de processo (25.08.10 MM). Envio de 1ª carta para devedor (15.09.10 AS)Requerimento executivo(RP15-12-2010)Foi enviado email ao SE a solicitar confirmação da existência de seguro das viaturas apuradas nas pesquisas Fase 1(RP14-02-2011)O SE informou que as vitauras apesar de desoneradas não possuiem qq valor comercial(RP22-02-2011)O SE procedeu à junção de auto de diligência negativo em virtude de ter sido dado periodo de carência de 60 dias. O Executado não possui outos bens penhoráveis(RP17-06-2011)O executado foi declarado insolvente(RP14-09-2011)Foi requerida certidão e informado o SE da situação de insolvência(RP06-10-2011)Foi entregue certidão à cliente - processo encerrado(RP20-12-2011). E-mail do AE com a indicação de que foram penhorados € 2.000,00 a ordem dos presentes autos com a indicação para requerermos a renovação da instancia (HB 09-08-2013). Requerimento de renovação da instância (HB 18-07-2013). Alteração do estado para justificado por indicação do cliente (HB 05-01-2014). Despacho a indeferir a renovação da instância e a condenar em custas pelo minimo (IPC 05-11-2015). Email ao AE a solicitar elaboração da conta final, transferência da quantia disponível e extinção da instância (IPC 15-11-2017). Not. conta de custas no valor de € 102,00 referente ao indeferimento de renovação da instância (IPC 21-05-2018). Email do AE a informar que foi penhorada a quantia de € 2000,00, e que será transferido para a Exequente a quantia de € 1657,37. Email a informar que nada temos a opor (IPC 02-10-2018). Email do Cliente a solicitar ponto de situação. Email ao AE a questionar se podem transferir (IPC 18-10-2018). Recebida a transferência por parte do AE (IPC 29-10-2018)</t>
  </si>
  <si>
    <t>1257/13.2TJCBR</t>
  </si>
  <si>
    <t>TRANSPORTES DE ALUGUER-CAVACO E GORDINHÃ,LDA</t>
  </si>
  <si>
    <t>1914/09.8TBEVR</t>
  </si>
  <si>
    <t>Email do Cliente com edital de insolvência. Agendamento prazo RC (IPC 07-11-2016). Reclamação de créditos + Req. a juntar procuração (RSR 18-11-2016). Email ao AI a corrigir valores dos juros reclamados e valor total (IPC 28-11-2016). Not. relatório + lista: crédito WPT reconhecido em conformidade (IPC 30-11-2016). Not. sentença de graduação de créditos (IPC 30-03-2017). Email do AI a informar que o leilão ficou deserto (IPC 22-05-2017). Not. despacho a declarar finda a liquidação (IPC 19-02-2018). Troca de emails com AI acerca do IBAN: têm valor para transferir a totalidade do crédito (IPC 21-02-2018). Not. mapa de rateio: WPT tem a receber € 900,40 (IPC 18-06-2018). Not. despacho encerramento (IPC 15-10-2018). Email do AI com informação do pagamento. Email ao Cliente a solicitar confirmação de recebimento para encerramento do processo (IPC 25-10-2018). Cliente confirma o recebimento. Envio do mapa de rateio (IPC 29-10-2018).</t>
  </si>
  <si>
    <t>Vila Real-Vila Pouca de Aguiar</t>
  </si>
  <si>
    <t>Portalegre-Fronteira</t>
  </si>
  <si>
    <t>TABELA SUBTIL CONSTRUCOES UNIPESSOAL,LDA</t>
  </si>
  <si>
    <t>SOURANÇOS-TRANSPORTES,LDA</t>
  </si>
  <si>
    <t>Execução  sentença pendente até instruções da Würth Portugal 1-2-06. O Réu foi citado na Rua das Rosas, 1, Bairro dos Marinheiros, 2950 Quinta dos Anjos. Recebidas instruções para executar 16-6-06. Enviado requerimento executivo 6-07-06.Pedido de provisão 10-07-06. Provisão liquidada 8-8-06. Solicitador requereu autorização para levantamento de sigilo sobre os dados pessoais sujeitos a regime de confidencialidade, a fim de obter informação junto dos serviços fiscais, dos serviços de identificação civil, e sigilo bancário para obter informações junto das instituições bancárias 30-8-06.Solcitador deu conhecimento do pedido dirigido ao serviço de finanças a fim de apurar morada fiscal actual, elementos de identificação do executado, identificação e morada da entidade patronal, n.º conta bancária para reembolsos fiscais; bem como do pedido dirigido à Segurança social a fim de informar se executado se encontra enquandrado neste organismo 26-10-06.Solicitador deu conhecimento da notificação para penhora de salários/vencimentos à entidade patronal do executado Quinta Cerro das Éguas Hotelaria e Turismo, Lda 29-11-06.Notificação pelo Solicitador à exequente de que se encontra designado o dia 20 de Dezembro para realizar da diligência de penhora de bens móveis 6-12-06. Solicitador remeteu auto de penhora negativo em virtude de as portas se encontrarem encerradas 21-12-06.SE encontra-se a efectuar diligências para localização de bens ou direitos 27-2-07.E-mail ao SE para informar se foi proferida autorização judicial para auxílio da força pública para que possa proceder à marcação de nova diligência de penhora de bens móveis e, na eventualidade de não ter sido ainda notificado da referida autorização judicial, sobre as diligências realizadas, à presente data, no sentido de apurar a existência de bens/direitos da titularidade do Executado 18-4-07. E-mail ao SE reiterando anterior 06-09-07. Fax do SE a informar que a penhora de bens móveis será agendada oportunamente 10-09-07. E-mail SE reiterando anterior e pedindo que informe das diligências levadas a cabo no sentido de apurar a existência de imóveis penhoráveis ou participações sociais susceptíveis de penhora 15-10-07. Fax do Se a designar o proximo dia 21/11 para realização da diligência de penhora de bens móveis 31-10-07. Notificação do SE a informar que não foi possível determinar a existência de bens  penhoráveis, devendo a exequente requerer o que tiver por convenientem, designadamente a citação do executado 09-01-08. Enviado e-mail à Würth informando da notificação do SE indicando que não foi possível determinar a existência de bens/direitos penhoráveis e sugerindo a emissão de certidão de incobrabilidade 21-1-08. Aguarda instruções da Würth 29-2-08. Contacto telefónico do devedor mostrando disponibilidade em regularizar a sua dívida; aguardar proposta 19-05-08. Envio de e-mail ao SE para que proceda às diligências necessárias para a penhora de bens móveis 22-11-2008. Pedido de provisão 10-12-08. Envio de pedido de provisão para a Wurth 18-12-08.Na sequência de diligência de penhora bens móveis negativa em virtude de ninguem ter aberto a porta, o SE renovou todas as pesquisas, não tendo a mesma revelado qq bem ou nova morada, razão pela qual vai proceder à citação nos termos do art.833/5(RP31-08-2009) Marcada reunião para revisão de processos dia 09-03-2012 (22-02-2012 - JS)O processo encontra-se em fase de citação para indicação de bens à penhora(RP24-04-2013). Notificados de decisão de extinção da acção executiva por parte do AE. Seguiu requerimento para renovação da instância, inserção na lista pública de execuções e emissão de certidão para efeitos fiscais (MCS 31-03-2014).  Recebido pedido de €10 para emissão de certidão. Conferência e pedido de pagamento via DAF (MCS 09-07-2014). Requerida certidão para efeitos fiscais (MA 15-07-2014). Certidão emitida, mas falta RIE com menção correcta (IPC 18-02-2015). O processo está extinto por falta de pagamento ao AE. Tentativa por parte do AE de alterar o motivo de extinção (IPC 11-03-2015). Cliente solicita devolução pasta fisica para eventual anulação do saldo (IPC 28-07-2016). Entrega do processo ao Cliente. Email do Cliente com informação de anulação do saldo (IPC 29-07-2016)</t>
  </si>
  <si>
    <t>Execução sentença pendente até instruções da Würth Portugal. A Ré foi citada na pessoa do legal representante - António Manuel Meira Pinto 31-1-06. Recebidas instruções para executar 16-6-06. Requerimento executivo 6-07-06.Solicitador aguarda remessa dos duplicados pelo Tribunal 30-8-06. Notificação de despacho declarando o Tribunal de Lisboa competente ordenando a remessa para esse Tribunal 28-9-06.Processo na conta 26-10-06. Solicitador deu conhecimento do pedido à consulta do registo informático das execuções 3-11-06.Pedido de provisão 4-11-06. 2º pedido de provisão 20-12-06. Fax enviando comprovativo liquidação de provisão 3-1-07.Fax do Solicitador informando que se encontram designado o dia 21 de Fevereiro para realização da penhora de bens móveis 5-2-07. Fax ao solicitador para informar sobre o resultado da diligência para penhora bem como para proceder ao envio do respectivo auto 26-2-07.Fax reiterando o anterior 25-04-07. Notificação remetida pelo SE a enviar aito de penhora negativo, por não ter encontrado ninguém que abrisse a porta do imóvel para a realização da diligência 04-05-07. E-mail ao SE a insistir pela resposta ao n/ último e-mail 29-06-07. Fax do SE com auto de diligência negativo, por não encontrar quem abrisse a porta do imóvel para a realização da diligência 10-07-07. E-mail para SE requerer o auxílio da força policial para arrombamento de portas e para proceder às demais diligências a fim de identificar outros bens/direitos da titularidade do executado 7-8-07. E-mail ao SE a solicitar se já obteve o deferimento do requerimento apresentado por ele junto do Tribunal e. se tal for o caso, para nos informar do resultado das diligências efectuadas 26-09-07 E-mail ao Solicitador a solicitar que nos informe se já obteve o deferimento do requerimento apresentado por ele junto do Tribunal bem como o resultado das diligências efectuadas para identificar e localizar outros bens/direitos do Executado 28/09/07 Consulta ao Habilus: Requerimento apresentado pelo SE a reiterar pedido de 25-03 e 13-08 10-10-07 Enviado e-mail ao SE a reiterar anterior pedido. 27-12-07. Notificação do Se a informar que não foi possível determinar a exist~encia de bens, pelo que deverá a exequente requerer o que tiver por conveniente, designadamente, a citação do executado 09-01-08 Enviado e-mail ao SE a solicitar que efectue a citação do Executado 15-01-08 E-mail à Würth a sugerir certidão de incobrabilidade 17-06-08. Aguarda parecer da Wurth quanto a  emissão de certidão de incobrabilidade 31-12-08. Email à Wurth para reiterar do e-mail de 31-12-08, 21-01-2009. Marcada reunião para revisão de processos dia 09-03-2012 (21-02-2012 - JS) Processo não inserido no RIE (MCS 29-09-2014). Processo está extinto por inexistência de bens, mas não consta no RIE. Req. ao Tribunal para inserção (IPC 18-05-2015). Req. a reiterar o solicitado em 18/05 (IPC 03-11-2015). Consulta RIE: continua a não constar (IPC 06-03-2017). Req. a reiterar o solicitado em 18/05/2015 (RSR 07-03-2017). Consulta RIE: já consta em conformidade. Email ao AE a solicitar certidão para efeitos fiscais. Not. pedido de provisão de € 24,50 para emissão de certidão, entregue no DAF para tratamento (IPC 03-04-2018). Cliente informa do pagamento. Recebido o recibo, envio ao Cliente (IPC 24-04-2018). Certidão recebida na PRA (IPC 27-04-2018). Certidão entregue em mão ao Cliente (IPC 07-05-2018). Email do Cliente com a informação da movimentação da certidão (IPC 30-08-2018). Not. extinção (IPC 09-11-2018)</t>
  </si>
  <si>
    <t>Lançamento de processo - 18-10-2016 - CC). Requerimento executivo (RSR 09-12-2016). Not. relatório fase 1: não foram localizados bens. Empresa encontra-se a prestar contas (IPC 10-01-2017). Email ao Cliente a questionar se pretende diligência externa ou incobrabilidade (IPC 23-01-2017). Cliente pretende a diligência externa. Email ao AE a solicitar (IPC 24-01-2017). Email do Cliente para Executada informando que aceita o pagamento de € 1100,00 em 4 prestações: 2x€ 250,00 + 2x€ 300,00 (IPC 11-04-2017). Email do Cliente para Executada confirmando o recebimento da prestação de Abril e relembrando que está vencida a de Maio (IPC 11-05-2017). Agendada diligência externa. Email ao Cliente a questionar se este acordo foi cumprido. Cliente informa que apenas foi liquidada a 1ª prestação (IPC 19-04-2018). Cliente informa que Executada ficou de regularizar as prestações (IPC 20-04-2018). Cliente informa do pagamento de € 250,00 efetuado em 24/04 8IPC 09-05-2018). Email do Cliente para Executada a solicitar pagamento de € 250,00 e o restante de € 300,00 até 10/07. Cliente informa do pagamento da prestação de junho (IPC 18-06-2018). Cliente informa do pagamento total acordado e solicita extinção. Not. nota final no valor de € 343,97 entregue no DAF para tratamento (IPC 10-08-2018). Req. a juntar comprovativo de pagamento dos juros compulsórios no montante de € 33,03 (IPC 16-08-2018). Not. extinção (IPC 13-11-2018)</t>
  </si>
  <si>
    <t>Lançamento de processo (09-02-2016 - CC). Requerimento executivo (IPC 22-03-2016). FATURA GL (IPC 04-04-2016). Email do AE a informar que segue carta de interpelação nesta data (IPC 08-04-2016). Not. Relatório fase 1: localizadas 11 viaturas, 10 oneradas e 1 livre (BMW de 1994) e um imóvel hipotecado e com penhora (IPC 11-04-2016). Email do Cliente para AE questionando valor em dívida para eventual acordo. AE informa: 1023,80 e que apenas foi tentada penhora de IRS (IPC 14-04-2016). Agendada diligência externa (IPC 19-04-2016). Agendada diligência externa (IPC 09-06-2016). Email do Cliente para Executado informando a aceitação do pagamento de € 1.100,00 através de 8 prestações: 1x€ 100,00 (já paga) + 6x€ 143,00 + 1x € 142 (IPC 23-11-2017). Pedido de provisão para diligência externa já realizadA, no valor de € 94,78 entregue no DAF para tratamento (IPC 28-11-2017). Not. auto de diligência: possibilidade de acordo (IPC 05-04-2018). Cliente informa do pagamento total acordado e solicita extinção. Not. nota final no valor de € 230,46 entregue no DAF para tratamento (IPC 10-08-2018). Req. a juntar comprovativo de pagamento dos juros compulsórios no montante de € 27,23 (IPC 16-08-2018).  Not. extinção (IPC 13-11-2018)</t>
  </si>
  <si>
    <t>Lançamento de processo (15-04-2014 - CC). Envio de requerimento executivo (MA 20-05-2014) Recebida factura GL (MCS 20-06-2014). Comunicação do AE para os Municipios de Ourém, AmadoraPenela, Cadaval, Guarda, Odivelas e Loulé a solicitar penhora de crédito existente (MCS 03-10-2014). Comunicação do AE à entidade com reserva para vir informar se mantém interesse no veículo (MCS 08-10-2014). Notificados de relatório de fase 1: RIE: não constam execuções; IPSS: não aufere rendimentos ou subsídios; CGA: não consta como subscritor; CRA: localizados 3 veículos (2 com penhoras e reserva e 1 com reserva); Finanças: localizado 1 imóvel; Publicidade de insolvência: não consta; LPE: não consta; Contratos públicos: constam 13 registos(MCS 20-10-2014). Aguarda diligência externa (IPC 27-01-2015). Not. resposta negativa entidades públicas e informação da Sofinloc dando conta que não mantém interesse na penhora do veículo Fiat 16-65-RN (IPC 06-03-2015).  Email ao AE a questinar pela diligência externa (IPC 27-05-2016). Agendada diligência externa (IPC 21-03-2017). Email do Cliente para Executado informando da aceitação do pagamento da quantia de € 2420,00 através de 12 prestações: 8x€ 200,00 + 4x€ 205,00 (IPC 04-04-2017). Cliente informa que estão pagas as 7 prestações iniciais (IPC 08-11-2017). Cliente informa que estão pagas 10/12 prestações: 9x€ 200,00 + € 205,00 no total de € 2005,00 (IPC 10-01-2018). Email ao Cliente a questionar se o acordo está totalmente cumprido. Cliente informa positivamente. Email ao AE a pedir extinção (IPC 06-06-2018). Not. nota final no valor de € 538,67 entregue no DAF para tratamento (IPC 08-06-2018). Req. a juntar comprovativo de pagamento de € 137,41 referente a juros compulsórios (IPC 12-06-2018).  Not. extinção (IPC 13-11-2018)</t>
  </si>
  <si>
    <t>Lançamento de processo (29-12-2016 - CC). Email do Cliente com edital de PER. Agendamento prazo RC (IPC 29-12-2016). Reclamação de créditos + Req. a juntar procuração (RSR 05-01-2017). Not. lista: crédito WPT reconhecido em conformidade (IPC 28-04-2017). Email do AJP dando conta do encerramento das negociações sem aprovação do plano (IPC 08-05-2017). Not. despacho encerramento sem aprovação do plano (IPC 20-06-2017). Req. da Devedora informando que não está insolvente e que irá recorrer do despacho de encerramento (IPC 30-06-2017). Apresentado recurso do despacho (IPC 07-07-2017). Not. Acórdão da Relação a negar provimento ao recurso (IPC 05-12-2017). Apresentado recurso ao STJ (IPC 05-02-2018). Not. despacho de não admissão do recurso (IPC 24-05-2018). Consulta Citius: foi publicado anúncio de novo PER. Encerramento desta linha no relatório (IPC 15-11-2018)</t>
  </si>
  <si>
    <t>19631/18.6T8SNT</t>
  </si>
  <si>
    <t>19633/18.2T8SNT</t>
  </si>
  <si>
    <t>ANULADO</t>
  </si>
  <si>
    <t>Enviada carta ao vosso cliente(AS 17.04.03). Face ao silêncio do vosso cliente, requeremos a injunção.Foi aposta fórmula executória.Executámos a injunção(JC 24.11.03). Enviamos fax à Solicitadora a questionar sobre o estado do processo. Enviado fax a SE delegante a insistir com SE delegado para marcar penhora sob pena de destituição (RV 03.08.07) Enviado fax a SE delegante a insistir com SE delegado para marcar penhora sob pena de destituição (AFO22-02-2008)A SE informou que o Se delegado não não efectuou a penhora, insistindo pela realização da mesma(RP18-02-2009)A SE apurou que o executado se encontra em França através das pesquisas efectuadas junto da SS. Não tem veiculos, imoóveis ou créditos. Foi solicitada a citação para indicação de bens à penhora na morada de Portugal(RP29-03-2011)A diligência de penhora será efectuada pelo AE Paulo Vasconcelos. Aguarda pedido de provisão(RP09-06-2011)A SE notificou o executado para indicar bens à penhora(RP15-07-2011)Foi enviado pedido de provisão do SE Paulo Vasconcelos(RP12-10-2011) Reunião com SE (02-03-2012 - JS)Foi requerida certidão atenta a incobrabilidade da dívida(RP01-08-2012)Será agendada diligência penhora bens móveis.  leitura de e-mails e de respostas com AE delegante e com AE delegado e com cliente sobre pagamento de provisão de diligência de penhora de bens moveis que teve lugar que resultou negativa, desconhece-se o paradeiro do executado ha 6 anos (HB 04-09-2013). Requerimento de extinção por inutilidade superveniente da lide com emissão de certidão para efeitos fiscais (HB 06-09-2013). Leitura de e-mails e de respostas com AE com pedido de numero atual e distribuição do processo, uma vez que não temos acesso a essa informação via citius (HB 06-09-2013). E-mail do AE com a informação do auto de frustração da diligencia de penhora de bens moveis (HB 17-10-2013). Na sequencia do e-mail do cliente com pedido de desistencia + emissão de certidão, nova verificação da distribuição do processo via citius que não está disponivel, stituação que apenas poderá ser esclarecida pelo Tribunal, e nesse momento daremos seguimento ao pedido, fato que tansmitimos ao cliente (HB 10-11-2013). Requerimento aos autos com pedido de processo que está no arquivo geral para efeitos de consulta (HB 11-11-2013). Processo findo, sem redistribuição, com visto em correição desde 2006 (IPC 14-01-2015). Recebido recibo AE no valor de € 115,90 (IPC 10-02-2015). Email Cliente com ponto situação: instância desertou em Maio de 2008 (IPC 27-03-2015). Email do Cliente com informação de anulação do saldo (IPC 15-11-2018)</t>
  </si>
  <si>
    <t>Lançamento de processo (05-09-17 - CC). Requerimento executivo (IPC 15-01-2018). Not. relatório fase 1: localizada entidade patronal já notificada, possui 2 veículos: 1 livre (Renault Master de 2000) e 1 com reserva; possui 1 imóvel com 2 hipotecas ao Santander (IPC 29-01-2018). Cliente solicita o tratamento como incobravel: sem bens (IPC 13-02-2018). Email do Cliente para Executado a informar aceitação do pagamento de € 900,00 em 13 prestações: 6X€ 50,00 + 2X€ 75,00 + 4X€ 100,00 (IPC 02-03-2018).  Not. auto de diligência: possibilidade de acordo + pedido de provisão de € 94,78 entregue no DAF para pagamento (IPC 05-03-2018). Email do Cliente: pagamento de € 138,02 em 21/03 + acordo de pagamento de € 900,00 em 13 prestações: 6X€ 50,00 + 2X€ 75,00 + 4X€ 100,00, a partir de 25/04 (IPC 23-03-2018). Cliente solicita que o processo conste como justificado, pois não tem saldo (IPC 04-04-2018). Not. do AE informando da penhora de € 786,00 referente a reembolso de IRS (IPC 29-05-2018). Not. extinção por pagamento + nota de liquidação: WPT tem a receber € 362,35 (IPC 13-07-2018). Recebido o comprovativo de transferência (IPC 24-09-2018). Not. extinção (IPC 16-11-2018)</t>
  </si>
  <si>
    <t>Lançamento de processo (05-09-17 - CC). Requerimento executivo (IPC 08-01-2018). Not. relatório fase 1: última remuneração em 07/2017; localizados 2 veículos livres Fiat DUCATO 15, 47-05-VR de 2003 e Volkswagen Passat de 1996, 67-03-OP; localizado um imóvel com hipotecas a favor do Santander Totta e IGFSS (IPC 17-01-2018). Email ao AE a solicitar diligência externa (IPC 29-01-2018). Not. do AE a informar da penhora de € 1600,00 referente a reembolso de IRS (IPC 28-05-2018). Not. extinção por pagamento + nota de liquidação: WPT tem a receber € 1.079,03 (IPC 13-07-2018). Recebido o comprovativo de transferência (IPC 24-09-2018). Not. extinção (IPC 16-11-2018)</t>
  </si>
  <si>
    <t>Lançamento de processo - 17-10-2016 - CC). Requerimento executivo (RSR 21-11-2016). Not. relatório fase 1: constam 5 execução no RIE, 3 extintas por pagamento; localizadas 6 viatura: 3 oneradas e 3 livres (Skoda Pick Up, de 1999; Citroen ZX de 1993; Yamaha DT 50 de 1996). Localizada entidade patronal (IPC 29-12-2016). Carta do AE para Executado com guia de pagamento de € 1500,00 (IPC 27-01-2017). Agendada diligência externa (IPC 21-03-2017). Agendada diligência externa (IPC 08-01-2018).  Email do Cliente para Executado a informar que aceita o pagamento da quantia de € 1200,00 através de 4 prestações de € 300,00. Está liquidada a 1ª prestação (IPC 16-01-2018). Not. do AE a questionar se o acordo foi cumprido (IPC 08-05-2018). Email ao Cliente a questionar. Cliente informa que apenas foram pagas 2 prestações. Se não liquidar até dia 15/05, será para prosseguir (IPC 09-05-2018). Troca de emails entre Cliente e Executado: promessa de pagamento de € 600,00 em 04/06 (IPC 04-06-2018). Email ao Cliente a questionar se foi pago. Cliente responde negativamente e pede prosseguimento (IPC 19-06-2018). Email ao AE a solicitar renovação das pesquisas (IPC 12-07-2018). Cliente informa do pagamento do valor acordado e solicita extinção. Not. extinção por pagamento + nota de liquidação: Exequente tem a receber € 36,11. Req. a indicar IBAN (IPC 10-08-2018). Recebido o comprovativo de transferência (IPC 24-09-2018). Not. extinção (IPC 16-11-2018)</t>
  </si>
  <si>
    <t>Lançamento de processo - 17-10-2016 - CC). Requerimento executivo (RSR 21-11-2016). Not. relatório fase 1: não foram detetados bens. Email ao AE a solicitar diligência externa (IPC 04-01-2017). Email do Cliente para Executado confirmando que o valor em dívida é de € 650,00 (IPC 16-01-2016). Agendada diligência externa (IPC 21-03-2017). Email do Cliente para Executado a solicitar o pagamento de € 650,00 (IPC 05-12-2017). Agendada diligência externa (IPC 08-01-2018). Email do Cliente para AE a solicitar informação quanto ao pagamento (reduzido) acordado (IPC 16-01-2018). Email do Cliente para executado informando que aceita a liquidação total da dívida pelo valor de € 450,90 (IPC 09-04-2018). Cliente informa do pagamento acordado e solicita encerramento (IPC 12-04-2018). Not. conta final no valor de € 331,76 entregue no DAF para tratamento (IPC 19-04-2018).  Req. a juntar comprovativo de pagamento dos juros compulórios no valor de € 5,92 (IPC 23-04-2018). Not. fatura referente a penhora bancária negativa, no valor de € 10,20. Reenvio ao DAF para tratamento. Pagamento processado (IPC 02-05-2018). Not. extinção (IPC 15-11-2018)</t>
  </si>
  <si>
    <t>4894/07.0TMSNT</t>
  </si>
  <si>
    <t>Lançamento do processo. Recebemos o vosso fax a informar que foi requerida a falência deste cliente, sendo que contactámos o tribunal que informou que ainda não deram entrada os anúncios a publicar em Diário República. Pelo que vamos aguardar pela publicação dos mesmos (19.08.04 - DC). Justificámos os créditos, vamos aguardar os ulteriores trâmites do processo de recuperação. Reclamação de Créditos (25-11-05-PB). Certidão para efeitos fiscais (20-01-06 PB) Contacto a tribunal a insistir pela certidão (RP08.12.15)Foi requerida certidão(FQ28-07-2010)Foi entregue certidão à cliente - processo encerrado(RP03-12-2010). Not. mapa de rateio: WPT nada recebe (IPC 13-07-2018). Not. despacho encerramento (IPC 22-11-2018)</t>
  </si>
  <si>
    <t>Lançamento de processo (22-07-2015 - CC). Requerimento executivo (IPC 05-08-2015). Fatura GL (IPC 18-08-2015). Not. Relatório fase 1: RIE: constam 2 execuções; CRA: 4 viaturas, 2 livres - Renault Kangoo de 1999, 67-64-OB; Mitsubishi Canter de 1994, 94-34-DX e 2 com penhoras; Finanças: não possui imóveis; Insolvência: não consta; LPE: não consta; Contratos Públicos: não consta. Indicação AE: diligência externa (IPC 01-09-2015). Proposta de incobrabilidade (IPC 10-10-2016). Ok do Cliente à incobrabilidade (IPC 11-10-2016). Req. extinção + certidão + RIE (RSR 12-10-2016). AE informa da localização de 1 veículo: Opel Combo, de 2005, com registo de propriedade em 14/07/2016, e que não poderá extinguir a instância por falta de bens. Email a informar o Cliente: teremos de avançar com a penhora do veículo. Email ao AE a solicitar (IPC 03-11-2016). Not. pedido de provisão de € 115,48 para penhora do veículo (IPC 04-11-2016). Email do AE informando que a Executada pretende chegar a acordo (IPC 27-06-2017). Email do Cliente para executada informando que aceita o pagamento de € 1730,00 em 10 prestações (IPC 12-07-2017). Email ao Cliente a questionar se o acordo está a ser cumprido. Cliente informa que apenas foram pagas 3 prestações e pede prosseguimento (IPC 23-04-2018). Not. do AE a questionar se houve pagamento. Email ao AE a informar do pagamento parcial e a solicitar nova consulta ao RA (IPC 08-05-2018). Recebido RA atualizado: consta a penhora da Wurth. Not. modalidade de venda e preço base (IPC 09-05-2018). Cliente informa do pagamento integral e solicita encerramento (IPC 22-05-2018).  Not. nota final no valor de € 392,89, entregue no DAF para tratamento (IPC 23-05-2018).  Req. a juntar comprovativo de pagamento dos juros compulsórios no valor de € 68,59 (IPC 25-05-2018). Not. extinção (IPC 23-11-2018)</t>
  </si>
  <si>
    <t>13996/18.7T8SNT</t>
  </si>
  <si>
    <t>Lançamento de processo - 17-10-2016 - CC). Requerimento executivo (RSR 25-11-2016). Not. relatório fase 1: possui 2 viatura livres (Fiat Scudo de 2001, 23-64-SJ e Citoen Berlingo de 1999, 52-05-NC) (IPC 22-12-2016). Email ao AE a solicitar diligência externa (IPC 13-01-2017). Email do Cliente para Executada informando da aceitação de proposta de 5x€ 250,00 (IPC 09-07-2018). Not. pedido de provisão de € 94,78 pela diligência externa (IPC 14-09-2018). Email do Cliente para AE a solicitar valor total em dívida (IPC 22-10-2018). Email do AE a informar: € 1250,07 (IPC 23-10-2018). Email do Cliente para Executada informando que aceita o pagamento da dívida em 3 prestações: € 415,52 (cheque já entregue) + 2x€ 417,30 (IPC 29-10-2018). Email do Cliente para Executada aceitando a liquidação do remanescente da dívida por € 700,00 (IPC 06-11-2018). Cliente informa da regularização da dívida por € 1115,52. Not. da nota final no valor de € 260,05 (IPC 22-11-2018). Req. a juntar comprovativo de pagamento dos juros compulsórios no montante de € 30,69 (IPC 23-11-2018). Not. extinção (IPC 23-11-2018)</t>
  </si>
  <si>
    <t>Lançamento de processo (12-03-18 - CC). Email do Cliente em 09/03 com edital de PER. Agendamento prazo RC (IPC 12-03-2018). Req. a juntar procuração + Reclamação de créditos (IPC 13-03-2018). Not. lista: crédito WPT reconhecido em conformidade (IPC 26-03-2018). Not. despacho substituição do AJP (IPC 20-04-2018). Email com proposta de plano: perdão de juros e 40% do capital; pagamento de 60% do capital em 150 prestações mensais acrescidas de juros à taxa Euribor a 3 meses + 2% de spread; carência de 2 anos (IPC 10-08-2018). Not. despacho encerramento por não aprovação do plano. Not. ao AJP para se pronunciar quanto a eventual insolvência (IPC 11-10-2018).Not. parecer do AJP quanto à insolvência da devedora (IPC 05-11-2018). Not. despacho encerramento. Consulta Portal: insolvência publicada. Encerramento desta linha no relatório (IPC 23-11-2018)</t>
  </si>
  <si>
    <t>357/18.7T8RGR</t>
  </si>
  <si>
    <t>3759/18.5T8AVR</t>
  </si>
  <si>
    <t>Lançamento de processo (03-10-2014 CC) Reclamação de créditos (MCS 03-10-2014) Requerimento juntar procuração forense (MCS 10-10-2014). E-mail da Cliente com a informação da lista de créditos – W PT de € 142,01 está OK – (HB 30-10-2014). O Tribunal notificou-nos do despacho que ordenou a notificação dos credores da impugnação da lista de creditos feita por um trabalhador (HB 26-11-2014). A Colega que representa a Devedora enviou-nos a proposta do plano que contempla o pagamento do valor de capital com perdão de juros vencidos e vincendos em 132 prestações mensais e sucessivas apos um periodo de carencia de 12 meses - € 1,03 * 132 (HB 28-01-2015). O Colega que representa o credor Jose de Figueiredo Ramos notificou-nos do requerimento que pede a recusa da homologação do Plano, atento o facto da deliberação da aprovação do mesmo ter sido tomada sem a maioria necessária para o efeito (HB 03-03-2015). Consulta do processo via citius: o Credor José Figueiredo Ramos interpos recurso da decisão de homologação do Plano para a Relação de Coimbra (HB 21-03-2015). A Colega que representa auma das credoras notificou-nos do requerimento que informa o Tribunal de que a retificação das percentagens de votação do plano informadas pelo AJP levam a concluir que o mesmo não foi aprovado (HB 15-06-2015). O Tribunal notificou-nos do requerimento apresentado por um dos credores relativamente ao quorum de deliberação do plano, cujas contas deveriam determinar a não homologação do mesmo, por falta de votos (HB 23-06-2015). a relação de coimbra notificou-nos do acordão que ordenou a baixa do processo a 1.ª instancia para reformulação do mapa de votação - alteração do estado de plano para PER e tramitação de P.E.R./PLANO HOMOLOGADO para P.E.R./EM NEGOCIACAO (HB 21-10-2015). despacho a ordenar a notificação credores do resultado da votação do plano proposto: aprovado por 82,12% (HB 28-12-2015). Cliente informa a ausência de pagamentos (HB 02-02-2016). proposta aprovada de acordo com o lançamento de 28-01-2015 - início de pagamentos após 12 meses de carência (HB 08-02-2016). Not. com quadro de votação (IPC 08-04-2016). Not. despacho de homologação do plano (IPC 24-06-2016). Plano prevê o pagamento do capital em 132 prestações com carência de 12 meses. Email a informar Cliente e inclusão na lista de planos (IPC 26-07-2016). Not. da conta (IPC 06-01-2017).Cliente informa da inexistência de pagamentos (IPC 18-01-2018). Email do Cliente com edital de insolvência. Encerramento desta linha no relatório (IPC 23-11-2018)</t>
  </si>
  <si>
    <t>4636/18.5T8VIS</t>
  </si>
  <si>
    <t>Lançamento de processo (15-06-2016 - CP). Email do Cliente em 14/06 com edital de PER. Agendamento prazo RC (IPC 15-06-2016). Reclamação de créditos + Req. a juntar procuração (IPC 21-06-2016). Not. lista: crédito WPT reconhecido em conformidade (IPC 06-07-2016). Email do AI com proposta de plano: carência de 24 meses, pagamento de 100% do capital em 13 anos: 40% do capital nos primeiros 7 anos em prestações trimestrais, o remanescente 60% nos 6 anos subsequentes em prestações trimestrais (IPC 03-10-2016). Email do AI com plano definitivo (IPC 25-10-2016). Not. despacho encerramento sem aprovação do plano (IPC 01-03-2017). Apresentado recurso da não homologação (IPC 16-03-2017). Not. Acórdão da Relação a negar provimento ao recurso (IPC 14-03-2018). Apresentado recurso para o STJ (IPC 04-04-2018). Consulta Citius: parecer do AJP quanto a situação de insolvência (IPC 05-11-2018). Email do Cliente com edital de insolvência. Encerramento desta linha no relatório (IPC 23-11-2018)</t>
  </si>
  <si>
    <t>1059/16.4T8BRR</t>
  </si>
  <si>
    <t>Aveiro-Oliveira de Azemeis</t>
  </si>
  <si>
    <t>RICARDO CARVALHO INDUSTRIA E COMERCIO DE MOVEIS UNIP LDA</t>
  </si>
  <si>
    <t>1222/18.3T8AMT</t>
  </si>
  <si>
    <t>BRUNO JOSE MARQUES PNEUS UNIPESSOAL, LDA</t>
  </si>
  <si>
    <t>2960/18.6T8BRR</t>
  </si>
  <si>
    <t>24211/18.3T8LSB</t>
  </si>
  <si>
    <t>BESTTRANS UNIPESSOAL, LDA</t>
  </si>
  <si>
    <t>2496/18.5T8STR</t>
  </si>
  <si>
    <t xml:space="preserve">TALENTICHARME, UNIPESSOAL, LDA </t>
  </si>
  <si>
    <t>Lançamento de processo (27-05-2016 - CC). Email do Cliente com edital de Insolvência sem carácter em 26/05. Agendamento prazo para verificar encerramento (IPC 27-05-2016). Req. A juntar procuração (IPC 29-08-2018). Contacto da funcionária informando que o processo está no arquivo geral desde 2016. Pedido de certidão eletrónica (IPC 30-08-2018). Certidão recusada: Wpt não consta como credora. Contacto com Tribunal. Novo pedido de certidão (IPC 18-09-2018). Solicitado ao DAF o pagamento da certidão (IPC 25-09-2018). Certidão eletrónica disponível (IPC 02-10-2018). Certidão entregue em mão ao Cliente (IPC 04-10-2018). Email do Cliente com informação da movimentação da certidão (IPC 26-11-2018)</t>
  </si>
  <si>
    <t>Lançamento de processo (09-04-2015 - CC). Reclamação de crédios (HB 23-04-2015). Consulta do processo via citius: relatório - liquidação de ativo - lista de creditos - € 361,48 está OK (HB 31-08-2015). Not. Despacho a declarar finda a liquidação (IPC 16-05-2016). Not. sentença de graduação de créditos (IPC 29-06-2016). Not. mapa de rateio: WPT nada recebe (IPC 08-03-2018). Not. despacho encerramento (IPC 01-10-2018). Pedido de certidão eletrónica (IPC 02-11-2018). Solicitado ao DAF o pagamento da certidão (IPC 05-11-2018). Certidão eletrónica disponível (IPC 06-11-2018). Certidão entregue em mão ao Cliente (IPC 08-11-2018). Email do Cliente com informação da movimentação da certidão (IPC 26-11-2018)</t>
  </si>
  <si>
    <t>Lançamento de processo (24-04-2013 - CC)Apresentámos reclamação de créditos(RP30-04-2013)  Aguarda encerramento do processo (MCS 12-08-2014).  Consulta portal: processo não encerrado a esta data (IPC 12-05-2016). Not. proposta mapa de rateio: WPT nada recebe (IPC 29-08-2016). Not. despacho encerramento (IPC 11-04-2018). Pedido de certidão eletrónica (IPC 23-05-2018). Solicitado ao DAF o pagamento da certidão (IPC 05-06-2018). Certidão eletrónica disponível (IPC 18-10-2018). Certidão entregue em mão ao Cliente (IPC 08-11-2018). Email do Cliente com informação da movimentação da certidão (IPC 26-11-2018)</t>
  </si>
  <si>
    <t>E-mail da Cliente com a informação do edital da insolvência da devedora. Agendamento prazo RC (HB 25-11-2015). Reclamação de créditos (HB 03-12-2015). Relatório - liquidação de ativo. Crédito W PT de € 390,52 - € 333,95 OK. Despacho a designar a nova data de assembleia de credores - 14-01-2016 - 14h00 para apreciar o relatorio do AI. Aguarda disponibilização da ata da diligência, uma vez realizada (HB 08-01-2016). Lista de créditos - € 390,52 - € 333,95 OK. Relatório - liquidação de ativo. consulta do processo via citius: ata de assembleia de credores disponibilizada. E-mail para Cliente com a ata da assembleia de credores (HB 20-01-2016). Not. lista definitiva: crédito WPT reconhecido em conformidade (IPC 23-06-2016). Not. sentença de graduação de créditos (IPC 30-11-2016). Not. remessa à conta: liquidação está finda (IPC 09-02-2018). Not. despacho encerramento por rateio (IPC 18-06-2018). Pedido de certidão eletrónica (IPC 13-07-2018). Solicitado o pagamento da certidão ao DAF (IPC 23-07-2018). Certidão eletrónica disponível, mas incompleta. Contacto com Tribunal: vão corrigir e remeter em papel (IPC 22-08-2018). Certidão recebida na PRA (IPC 03-10-2018). Certidão entregue em mão ao Cliente (IPC 08-11-2018). Email do Cliente com informação da movimentação da certidão (IPC 26-11-2018)</t>
  </si>
  <si>
    <t>Lançamento de Processo(IR 22.09.2011)Apresentámos reclamação de créditos(RP14-10-2011)e-mail AI (22-06-2012) Aguarda encerramento do processo (MCS 11-08-2014). Consulta portal: processo não encerrado nesta data (IPC 03-05-2016). Email do Cliente com edital de encerramento por IMI (IPC 11-10-2016). Req. a pedir certidão (RSR 19-10-2016). Not. do Tribunal a informar que WPT não consta na lista de credores e que a certidão não poderá ser passada nos termos requeridos (IPC 02-11-2016).  Após contacto com Cliente: passagem do processo para separador de proposta anulação saldos, face à inexistência de crédito reconhecido (IPC 14-03-2017). Novo pedido de certidão sem menção ao valor do crédito. Consulta net: falecimento da AI em Dezembro de 2016. Não será possível a obtenção de declaração referente ao crédito reclamado (IPC 17-11-2017). Solicitado ao DAF o pagamento da certidão (IPC 12-03-2018). Certidão eletrónica disponível (IPC 24-09-2018). Certidão entregue em mão ao Cliente (IPC 04-10-2018). Email do Cliente com informação da movimentação da certidão (IPC 26-11-2018)</t>
  </si>
  <si>
    <t>Lançamento de Processo (19.01.2011IR)Apresentámos reclamação de créditos(RP07-02-2011)Prestação de contas(RP09-04-2012) Requeremos certidão (03-08-2012 - JS) Processo encerrado (MCS 11-08-2014). Consulta portal: processo encerrado por IMI (IPC 25-08-2016). Req. a pedir certidão (RSR 26-08-2016). Pedido de certidão eletrónica (IPC 28-03-2018). Solicitado ao DAF o pagamento da certidão (IPC 17-09-2018). Certidão eletrónica disponível. Passagem do processo novamente para ativos dado da certidão não constar o trânsito do encerramento (IPC 15-10-2018). Certidão entregue em mão ao Cliente (IPC 08-11-2018). Email do Cliente com informação da movimentação da certidão (IPC 26-11-2018)</t>
  </si>
  <si>
    <t>Lançamento de Processo (23-09-2010 CC)Apresentámos reclamação de créditos(VS04-10-2010)Impugnação de créditos(RP28-07-2011)Foi proferida sentença de verificação e graduação de créditos(RP16-11-2011)O processo de insolvência foi encerrado(RP08-05-2012) Requeremos certidão (03-08-2012 - JS). Requerimento de certidão para efeitos fiscais (HB 31-12-2013).  Recebida certidão, mas sem os elementos necessários à sua movimentação (MCS 02-07-2014). O Tribunal notificou-nos do despacho que informou os credores de que os autos ainda aguardam a realização do rateio final, motivio pelo qual o processo não foi ainda encerrado (HB 01-06-2015). Consulta Citius PR: continua a aguardar rateio (IPC 28-11-2016). Not. mapa de rateio: WPT nada recebe (IPC 27-03-2018). Email do Cliente com edital de encerramento (IPC 18-07-2018). Pedido de certidão eletrónica (IPC 16-08-2018). Solicitado ao DAF o pagamento da certidão (IPC 22-08-2018). Certidão eletrónica disponível (IPC 27-09-2018). Certidão entregue em mão ao Cliente (IPC 04-10-2018). Email do Cliente com informação da movimentação da certidão (IPC 26-11-2018)</t>
  </si>
  <si>
    <t>Lançamento processo (CC 13.04.2012). Reclamação de Créditos (09-05-2012). Requerimento de certidão para efeitos fiscais, atenta a sentença de encerramento da insolvencia por IMI, informação apurada por telefone apos contato com a AI (HB 02-01-2014). O Tribunal notificou-nos da Sentença de encerramento da Insolvência por IMI. Novo requerimento de certidão para efeitos fiscais (HB 09-06-2014). Consulta do processo via citius: certidão emitida não tem a menção do transito em julgado da Sentença de encerramento: novo requerimetno de certidão para efeitos fiscais (HB 23-01-2015). CERTIDAO EFEITOS FISCAIS esta fisicamente na PRA: falta a menção do transito em julgado da sentença de encerramento; falta e menção do valor reclamado: foi requerida a retificação da certidão em 23-01-2015 (HB 21-07-2015). Não localizado original da certidão. Consulta Citius PR: não parece constar a emissão da certidão (IPC 26-10-2016). Req. a reiterar o solicitado em 23/01/2015 (RSR 28-10-2016). Pedido de certidão eletrónica (IPC 31-01-2018). Certidão recusada nos termos solicitados, uma vez que a Wurth não consta como credora. Passagem do processo para proposta de anulação de saldos (IPC 24-08-2018). Novo pedido de certidão eletrónica (IPC 27-08-2018). Solicitado ao DAF o pagamento da certidão (IPC 04-09-2018). Certidão eletrónica disponível_falta ata (IPC 11-09-2018). Contacto com Tribunal, para envio da ata. Vão alterar a certidão, consultar código de acesso amanhã (IPC 27-09-2018). Contacto com Tribunal: ata remetida via e-mail (IPC 01-10-2018). Certidão entregue em mão ao Cliente (IPC 04-10-2018). Email do Cliente com informação da movimentação da certidão (IPC 26-11-2018)</t>
  </si>
  <si>
    <t>Lançamento de processo (18-06-2013 - CC). Reclamação de créditos (CR 25-06-2013). Aguarda encerramento do processo (MCS 12-08-2014). Consulta portal: processo não encerrado a esta data (IPC 12-05-2016).  Email do Cliente com edital de encerramento por IMI (IPC 26-03-2018). Pedido de certidão eletrónica (IPC 19-04-2018). Solicitado ao DAF o pagamento da certidão (IPC 23-04-2018). Certidão eletrónica disponível (IPC 21-05-2018). Certidão entregue em mão ao Cliente (IPC 04-10-2018). Email do Cliente com informação da movimentação da certidão (IPC 26-11-2018)</t>
  </si>
  <si>
    <t>Lançamento de processo (27-04-18 - CC). Requerimento executivo (IPC 07-06-2018). Not. Relatório fase 1: constam 5 execuções no RIE, 2 extintas por falta de bens; possui 3 viaturas oneradas, constam 2 processos na LPE; última prestação de constas em 2016 (IPC 10-07-2018). Email ao Cliente a questionar se pretende diligência externa ou incobrabilidade (IPC 11-09-2018). Ok do Cliente à incobrabilidade (IPC 13-09-2018). Req. extinção + certidão+ RIE (IPC 24-09-2018). Not. extinção (IPC 06-11-2018). Email do Cliente com informação da movimentação da certidão (IPC 26-11-2018)</t>
  </si>
  <si>
    <t>Reclamação de Créditos (26-06-2012 - JS) o nosso crédito foi reconhecido pelo valor reclamado (04-07-2012 - JS) Processo encontra-se em fase de liquidação (25-06-2012 - JS)Foi proferida sentença de verificação e graduação de créditos(RP18-10-2012)Aguarda encerramento do processo (MCS 13-08-2014). Consulta portal: processo não encerrado (IPC 19-04-2016). Not. mapa de rateio: WPT nada recebe (IPC 18-06-2018). Not. despacho de encerramento (IPC 10-08-2018). Pedido de certidão eletrónica (IPC 24-09-2018). Solicitado ao DAF o pagamento da certidão (IPC 25-09-2018). Certidão eletrónica disponível (IPC 27-09-2018). Certidão entregue em mão ao Cliente (IPC 04-10-2018). Email do Cliente com informação da movimentação da certidão (IPC 26-11-2018)</t>
  </si>
  <si>
    <t>Enviada 1ª carta ao vosso cliente(CR 09.07.03).Face ao silêncio do vosso cliente intentámos acção.Foi aposta Fórmula Executória, pelo que enviámos 2ª carta ao devedor. (14.03.05 CR) Requeremos o traslado da sentença para depois a podermos executar (05-06-05 PB). Já foi levantado o translado.(TV 24.06.05).Foi intentada acção executiva (NM 23-09-2005). Fax a S.E. solicitando informações sobre estado de processo (22-03-06 PG)Enviámos mail para SE, a solicitar a delegação do processo para marcação diligência de penhora (08.02.06 SC)Registámos a informação do solicitador de execução a informar que o respectivo processo já foi delegado na colega Madalena Ralha (24.08.06 SC) Enviámos Fax ao SE Joaquim Fernandes a questionar sobre a realização, à data, da diligência de penhora pela SE delegada (TA 07.01.07)Diligencia para penhora negativa porquanto ninguem atendeu. face a ausencia de informações deverão ser efectuadas pesquisas na base de dados oficiais e caso se venha a verificar que labora no local, será agendada nova diligencia com arrombamento e força publica. Solicitamos pesquisas a SE (RR-09.02.08)O SE requereu a dispensa do sigilo fiscal(RP19-05-2010) Reunião para revisão de processos (RP18-01-2011) E-mail SE relativo ao estado do processo (25-06-2012 - JS)As diligências confirmaram incobrabilidade da dívida. Foi requerida certidão(PRS10-01-2013). Consulta do processo via citius: a certidão requerida pela PRA não está passada (HB 26-09-2013);Consulta ao Reg. Inf. de Execuções: execução consta do registo como extinta por desistência do pedido (04-02-2014 MNS) Requerida certidão para efeitos fiscais (MA 15-07-2014). Tanto no Citius como no RIE o processo consta como extinto por desistência (IPC 06-03-2017). Req. a pedir extinção + certidão + RIE (RSR 20-03-2017). Not. extinção (IPC 27-03-2018). Email ao AE a insistir com a certidão (IPC 18-04-2018). Certidão recebida na PRA. Consulta RIE: consta como findo por outros motivos (IPC 09-07-2018). Certidão entregue em mão ao Cliente (IPC 08-11-2018). Email do Cliente com informação da movimentação da certidão (IPC 26-11-2018)</t>
  </si>
  <si>
    <t>Lançamento de processo (04.01.10 MM)Apresentámos reclamação de créditos(VS14-01-2010) Contacto com o AI solicitando informações referentes ao processo (28-02-2012 - JS) Processo encontra-se em fase de liquidação (20-06-2012 - JS) Processo ainda não encerrado (MCS 11-08-2014). Consulta Portal: processo não encerrado nesta data. Req. a juntar procuração (IPC 18-07-2016). Not. despacho encerramento por rateio (IPC 10-09-2018). Pedido de certidão eletrónica (IPC 03-10-2018). Solicitado ao DAF o pagamento da certidão (IPC 12-10-2018). Certidão mal emitida. Contacto com Tribunal: vão corrigir e enviar via CTT (IPC 25-10-2018). Certidão recebida na PRA (IPC 29-10-2018). Certidão entregue em mão ao Cliente (IPC 08-11-2018). Email do Cliente com informação da movimentação da certidão (IPC 26-11-2018)</t>
  </si>
  <si>
    <t>Na sequencia da troca de e-mails com a Cliente sobre a forma de acompanharmos a insolvencia considerando a data de publicação do Edital da Sentença que a decretou, tivemos a instrução da Cliente para avançarmos com a AVUC. Lançamento de processo (04-02-2015 - CC). Ação de Vrerificação Ulterior de Créditos - AVUC - (HB 12-02-2015). O Tribunal ordenou a citação do AI, dos credores e da Devedora (HB 02-03-2015). Consulta do processo via citius: decorrem diligências de citação (HB 24-04-2015). O Tribunal notificou-nos da Sentença que considerou verificado o crédito WPT de 1.136,61 com custas a cargo da Cliente (já liquidadas).  E-mail para Cliente com esta informação e com a indicação de que o próximo passo é a Sentença de verificação de créditos, sem prejuízo do acompanhamento de todo o processo até final (HB 25-05-2015). Not. da dispensa da conta na AVUC (IPC 18-04-2016). Email do AI a solicitar NIB para pagamento rateio. Email a indicar. Contacto com Tribunal para associação ao processo principal (IPC 26-07-2018). Cliente confirma recebimento de € 25,08. Consulta Citius e resposta a email do Cliente (IPC 25-09-2018). Not. despacho encerramento (IPC 01-10-2018). Pedido de certidão eletrónica (IPC 26-10-2018). Solicitado ao DAF o pagamento da certidão (IPC 29-10-2018). Certidão eletrónica disponível (IPC 30-10-2018). Certidão entregue em mão ao Cliente (IPC 08-11-2018). Email do Cliente com informação da movimentação da certidão (IPC 26-11-2018)</t>
  </si>
  <si>
    <t>E-mail do Cliente com a inforrmação do Edital da insolvencia da Devedora (HB 26-03-2014). Enviada reclamação de créditos (MCS 07-04-2014)..Email do AI a informar que apenas está activo o processo de insolvência n.º 487/14.4TPNF (MCS 24-04-2014). Consulta Citius: processo a aguardar conclusão da liquidação (IPC 12-08-2016). Not. sentença de graduação de créditos (IPC 26-10-2016). Not. mapa de rateio: WPT nada recebe (IPC 04-06-2018). Not. despacho encerramento (IPC 18-09-2018). Pedido de certidão eletrónica (IPC 19-10-2018). Solicitado ao DAF o pagamento da certidão (IPC 22-10-2018). Certidão eletrónica recebida (IPC 23-10-2018). Certidão entregue em mão ao Cliente (IPC 08-11-2018). Email do Cliente com informação da movimentação da certidão (IPC 26-11-2018)</t>
  </si>
  <si>
    <t>Recebida citação de insolvencia com carácter limitado (05-02-2014 MNS) Recebida comunicação AE para apensão da acção executiva ao processo de insolvência (MCS 28-05-2014). Not. AE: arquivamento da execução por insolvência + inexistência bens (IPC 11-08-2015). Aguarda confirmação de encerrament (?). Consulta Citius: continua a aguardar encerramento (IPC 25-02-2016). Consulta Citius: continua a aguardar encerramento (IPC 18-03-2016). Consulta Citius: continua a aguardar encerramento (IPC 18-04-2016). Consulta Citius: continua a aguardar encerramento (IPC 17-05-2016). Consulta Citius: processo encerrado. Pedido de certidão eletrónica (IPC 14-10-2018). Solicitado ao DAF o pagamento da certidão (IPC 15-10-2018). Certidão eletrónica disponível (IPC 18-10-2018). Certidão entregue em mão ao Cliente (IPC 08-11-2018). Troca de email com Cliente acerca data do encerramento (IPC 22-11-2018). Email do Cliente com informação da movimentação da certidão (IPC 26-11-2018)</t>
  </si>
  <si>
    <t>Lançamento de Processo(IR 27.05.2011) Foi oposta fórmula executória, pelo que enviámos 2ª carta ao devedor (03-06-2011 - ES)Requerimento injunção(RP04-08-2011)Foi aposta formula executória(RP28-10-2011) Enviámos 2ª carta (25-06-2012);Atento o tempo decorrido desde a obtenlção do titulo executivo iniciamos diligencias com vista à aferição de bens por parte do executado (MNS 30.12.13) Envio de requerimento executivo (MA 05-05-2014). Recebida factura GL (MCS 23-05-2014). notificados de relatório de fase 1: RIE: consta 1 execução; IPSS: não aufere rendimentos; CGA: não consta como subscritor; CRA: não existem veículos; Finanças: não existem imóveis; Publicidade de insolvência: não consta; LPE: não consta; Contratos publicos: não consta (MCS 13-10-2014). Aguarda diligência externa (IPC 20-01-2015).  Email ao AE a questionar pela diligência externa (IPC 27-05-2016). Agendada diligência externa (IPC 23-01-2018). Agendada diligência externa (IPC 13-02-2018). Not. auto de diligência: possibilidade de acordo + pedido de provisão de € 94,78 entregue no DAF para tratamento (IPC 06-03-2018). Email ao Cliente a questionar se o acordo se concretizou. Cliente responde negativamente (IPC 12-04-2018). Email ao AE a pedir renovação das pesquisas (IPC 19-04-2018). Not. renovação pesquisas: não foram localizados bens (IPC 28-05-2018). Proposta de incobrabilidade (IPC 12-07-2018). Ok do Cliente à incobrabilidade (IPC 18-10-2018). Req. extinção + certidão + RIE (IPC 19-10-2018). Not. extinção (IPC 06-11-2018). Email do Cliente com informação da movimentação da certidão (IPC 26-11-2018)</t>
  </si>
  <si>
    <r>
      <t xml:space="preserve">Email do Cliente com edital de insolvência. Agendamento prazo RC. </t>
    </r>
    <r>
      <rPr>
        <u/>
        <sz val="10"/>
        <color indexed="8"/>
        <rFont val="Arial Narrow"/>
        <family val="2"/>
      </rPr>
      <t>Atenção: certidão movimentada em processo anterior</t>
    </r>
    <r>
      <rPr>
        <sz val="10"/>
        <color indexed="8"/>
        <rFont val="Arial Narrow"/>
        <family val="2"/>
      </rPr>
      <t xml:space="preserve"> (IPC 03-07-2017). Reclamação de créditos + Req. a juntar procuração (IPC 17-07-2017). Not. nos termos do art. 232º nº 2 CIRE (IPC 14-11-2017). Not. despacho encerramento (IPC 13-12-2017). Pedido de certidão eletrónica. Solicitado ao DAF o pagamento da certidão (IPC 24-10-2018). Certidão eletrónica disponível (IPC 25-10-2018). Certidão entregue em mão ao Cliente (IPC 08-11-2018). Email do Cliente com informação da movimentação da certidão (IPC 26-11-2018)</t>
    </r>
  </si>
  <si>
    <t>Tivémos conhecimento da sentença de insolvência proferida num novo processo (HB 13-08-2013).  Leitura de e-mails e de respostas com cliente sobre novo processo de insolvencia e a certidão que já requeremos no processo anterior (HB 14-08-2013). Sem prejuizo de se tratar de uma insolvencia com carater limitado, reclamamos creditos (HB 06-09-2013). Aguarda encerramento do processo (MCS 13-08-2014). Consulta portal: processo não encerrado nesta data (IPC 23-05-2016). Contacto com Tribunal: processo encerrado desde 2014. Pedido de certidão eletrónica (IPC 15-10-2018). Email do Tribunal a informar que a certidão está emitida e terá custo de € 20,40. Email ao DAA a solicitar diligências de remessa (IPC 18-10-2018). Certidão recebida na PRA (IPC 29-10-2018). Certidão entregue em mão ao Cliente (IPC 08-11-2018). Novo contacto com Tribunal e troca de email com Cliente acerca data do encerramento (IPC 22-11-2018). Email do Cliente com informação da movimentação da certidão (IPC 26-11-2018)</t>
  </si>
  <si>
    <t>Lançamento processo (CC 16.10.2012)Apresentámos reclamação de créditos(RP26-10-2012)Foi proferido despacho inicial de exoneração do passivo restante(RP17-01-2013)Abertura de propostas designada para dia 19/04/2013. Fomos notificados da sentneça de verificação - todos os creditos foram verificados - e graduação especial de creditos (HB 28-06-2013). Deferida exoneração do passivo restante (MCS 11-08-2014). Atualização Comarca + consulta Citius: AI destituido em 03/12/2015. Req. a juntar procuração (IPC 19-04-2016). Email do Cliente com edital de encerramento por rateio (IPC 20-06-2018). Pedido de certidão eletrónica (IPC 19-07-2018). Solicitado ao DAF o pagamento da certidão (IPC 23-07-2018). Certidão eletrónica disponível (IPC 03-10-2018). Certidão entregue em mão ao Cliente (IPC 04-10-2018). Email do Cliente com informação da movimentação da certidão (IPC 26-11-2018)</t>
  </si>
  <si>
    <t>Lançamento de processo (05-11-2014 AS). Requerimento executivo (IPC 17-11-2014). Fatura GL (IPC 09-12-2014). rEQ. AE pedido inserção RIE (IPC 24-12-2014). Not. Relatório fase 1: RIE: consta 1 execução; IPSS: não aufere rendimentos/subsidios; CGA: consta como ex subscritor; CRA: não possui viaturas; Finanças: não possui imóveis; Insolvência: não consta; LPE: não consta; Contratos Públicos: não consta. Indicação AE: diligência externa (IPC 12-03-2015). Email do AE a informar envio de carta interpelação + agendamento diligência externa (IPC 06-04-2016). Agendada diligência externa (IPC 19-04-2016). Agendada diligência externa (IPC 09-06-2016). Email do Cliente a solicitar tratamento como incobrável, face ao resultado da diligência externa. Email ao AE a solicitar junção do auto (IPC 23-11-2017). Req. extinção + certidão + RIE (IPC 26-04-2018). Not. extinção (IPC 16-05-2018). Email do AE com emissão de certidão (IPC 02-11-2018). Email do Cliente com informação da movimentação da certidão (IPC 26-11-2018)</t>
  </si>
  <si>
    <t>E-mail da Cliente com a confiança do processo (HB 18-06-2015. Lançamento de processo (19-06-2015 - CC). Agendamento do prazo CERT - ENC CARATER LIMITADO (HB 19-06-2015). Email Cliente com anúncio de complemento de sentença: foi fixado prazo para RC, o qual foi agendado (IPC 14-08-2015). Reclamação de créditos (HB 18-08-2015). E-mail da Cliente com a inforrmação da notificação do BNI de que ocorrerá a distribuição do processo injução n.º 80138/15.6YIPRT. E-mail para Cliente com a informação de que o processo não está, na presente data, distribuido para efeitos de informarmos a insolvencia da devedora e pedirmos a resituição da taxa de justiça (HB 14-09-2015). 80138/15.6YIPRT - distribuição do processo - não ocorreu (AECOP). E-mail para Cliente com esta informação (HB 16-09-2015). consulta da distribuição da injunção: não ocorreu (HB 18-09-2015). consulta da distribuição da injunção: não ocorreu. e-mail para Cliente com esta informação (HB 23-09-2015). O AI notificou-nos do relatorio - liquidação de ativo - e da lista de creditos - € 254,40 está OK e será retificada informação relativa aos juros de € 3,58 que serão considerados para efeitos de crédito comum (lapso do AI que os considerou subordinados) (HB 01-10-2015). relatório pronuncia-se pela liquidação de ativo (HB 19-10-2015). O AI informa que os bens apreendidos à ordem dos autos é de € 132.550,00 (HB 05-11-2015). Lista definitiva: € 254,40 - € 21,31 OK (HB 26-11-2015). Sentença a verificar os creditos reconhecidos e graduar pagamento credito WPT em 4.º lugar rateadamente (HB 28-12-2015). Not. sentenças (1 procedente, 1 não procedente) relativas a separação de bens da massa insolvente (IPC 25-05-2016). Not. apresentação de recurso (IPC 04-07-2016). Venda agendada para dia 16/03 (IPC 22-02-2017). Email do AI: venda sem efeito (IPC 15-03-2017). Venda agendada para dia 11/08 (IPC 14-07-2017). Email do AI a informar que não foram apresentadas propostas (IPC 10-08-2017). Not. proposta de aquisição dos bens (IPC 04-09-2017). Not. relatório trimestral (IPC 16-02-2018). Not. despacho a declarar finda a liquidação (IPC 14-03-2018). Not. despacho encerramento IMI (IPC 09-07-2018). Pedido de certidão eletrónica (IPC 16-08-2018). Certidão recusada: falta trânsito do encerramento (IPC 21-08-2018). Novo pedido de certidão (IPC 14-09-2018). Solicitado ao DAF o pagamento da certidão (IPC 17-09-2018). Certidão eletrónica disponível (IPC 27-09-2018). Certidão entregue em mão ao Cliente (IPC 04-10-2018). Email do Cliente com informação da movimentação da certidão (IPC 26-11-2018)</t>
  </si>
  <si>
    <t>Lançamento de processo (10-10-17 - CC). Req. a juntar procuração. Consulta Citius: a injunção foi à distribuição por frustação da oposição. Email ao Cliente a informar e a solicitar confirmação para pagamento do complemento da taxa de justiça (IPC 10-10-2017). Req. a juntar comprovativo de pagamento de complemento de taxa de justiça no valor de € 84,15 (IPC 19-10-2017). Not. sentença a conferir força executiva à decisão (IPC 08-02-2018). Req. a pedir devolução do valor de € 76,50 referente a 2ª prestação da taxa de justiça (IPC 20-02-2018). Not. a deferir a devolução (IPC 22-03-2018). Email a informar o Cliente e a questionar se pretendem a execução. Req. a indicar IBAN (IPC 23-03-2018). Email do Cliente a confirmar reembolso de € 76,50 (IPC 22-05-2018). Requerimento executivo (IPC 23-05-2018). Not. relatório fase 1: não foram localizados bens; não presta contas desde 2015 (IPC 18-06-2018). Face à inexistência de bens e ao facto do Cliente pretender tratamento como incobrável: Req. extinção + certidão + RIE (IPC 22-06-2018). Not. extinção (IPC 24-10-2018). Email do AE com emissão de certidão (IPC 02-11-2018). Email do Cliente com informação da movimentação da certidão (IPC 26-11-2018)</t>
  </si>
  <si>
    <t>Lançamento de processo (05-09-17 - CC). Requerimento executivo (IPC 22-09-2017). Not. relatório fase 1: não foram localizados bens (IPC 16-10-2017). Email ao AE a solicitar diligência externa (IPC 19-10-2017). Agendada diligência externa (IPC 18-04-2018).  Email do Cliente com resultado diligência: não foram localizados bens (IPC 28-06-2018). Nova notificação de auto de diligência: possibilidade de acordo (IPC 10-07-2018). Not. pedido de provisão de € 94,78 entregue no DAF para tratamento (IPC 17-07-2018). Not. renovação pesquisas: não foram localizados bens. OK do Cliente à incobrabilidade (IPC 11-09-2018). Req. extinção + certidão + RIE. Not. da extinção (IPC 14-09-2018). Email do AE com emissão de certidão (IPC 02-11-2018). Email do Cliente com informação da movimentação da certidão (IPC 26-11-2018)</t>
  </si>
  <si>
    <t>Lançamento de processo - 18-10-2016 - CC). Requerimento executivo (RSR 06-12-2016). Not. relatório fase 1: localizadas 2 viaturas: 1 livre (Mitsubishi L300, de 1996). Empresa sem prestação de contas mas apenas constituida em 2015 (IPC 05-01-2017). Email ao AE a solicitar diligência externa (IPC 16-01-2017). Agendada diligência externa (IPC 23-01-2018). Agendada diligência externa (IPC 13-02-2018).  Not. auto de diligência: possibilidade de acordo + pedido de provisão de € 94,78 entregue no DAF para pagamento (IPC 05-03-2018). Email ao Cliente a questionar se o acordo se concretizou (IPC 12-04-2018). Cliente responde negativamente (IPC 24-04-2018). Email ao AE a solicitar renovação pesquisas. Not. do AE: localizados 2 veículos onerados (IPC 09-05-2018). Proposta de incobrabilidade (IPC 12-07-2018). Ok do Cliente à incobrabilidade (IPC 18-10-2018). Req. extinção + certidão + RIE (IPC 19-10-2018). Not. extinção (IPC 06-11-2018). Email do Cliente com informação da movimentação da certidão (IPC 26-11-2018)</t>
  </si>
  <si>
    <t>Email do Cliente com edital de insolvência. Agendamento prazo RC (IPC 14-05-2018). Reclamação de créditos + Req. a juntar procuração (IPC 05-06-2018). Not. relatório + lista. Crédito WPT reconhecido em conformidade (IPC 21-06-2018). Not. Despacho encerramento por IMI (IPC 20-08-2018). Pedido de certidão eletrónica (IPC 14-09-2018). Solicitado ao DAF o pagamento da certidão (IPC 19-09-2018). Certidão eletrónica disponível (IPC 24-09-2018). Certidão entregue em mão ao Cliente (IPC 04-10-2018). Not. sentença de graduação de créditos (IPC 22-11-2018). Email do Cliente com informação da movimentação da certidão (IPC 26-11-2018)</t>
  </si>
  <si>
    <t>Lançamento de processo (26-12-2016 - CP). Email do Cliente com edital de Insolvência e agendamento prazo RC (IPC 26-12-2016). Reclamação de créditos + Req. a juntar procuração (RSR 29-12-2016). Not. nos termos do art. 232º nº 2 CIRE (IPC 21-02-2018). Not. despacho encerramento (IPC 11-09-2018). Pedido de certidão eletrónica (IPC 03-10-2018). Solicitado ao DAF o pagamento da certidão (IPC 22-10-2018). Certidão eletrónica disponível (IPC 29-10-2018). Certidão entregue em mão ao Cliente (IPC 08-11-2018). Email do Cliente com informação da movimentação da certidão (IPC 26-11-2018)</t>
  </si>
  <si>
    <t>Not. AE suspensão diligências em virtude da insolvência (IPC 12-08-2015). Agendamento de prazo de CERT ENC S/ CARATER (HB 17-08-2015). Processo não encerrado nesta data (HB 19-10-2015). consulta do processo via citius: não está, ainda, encerrado (HB 19-11-2015). processo não encerrado nesta data (HB 18-12-2015). consulta do processo via citius: não encerrado (HB 19-01-2016). Consulta do processo via citius: não encerrado (IPC 25-02-2016).  Consulta do processo via citius: não encerrado (IPC 17-05-2016). Consulta do processo via citius: não encerrado (IPC 22-06-2016). Pedido de certidão eletrónica (IPC 15-10-2018). Solicitado ao DAF o pagamento da certidão (IPC 16-10-2018). Certidão eletrónica disponivel (IPC 19-10-2018). Certidão entregue em mão ao Cliente (IPC 08-11-2018). Email do Cliente com informação da movimentação da certidão (IPC 26-11-2018)</t>
  </si>
  <si>
    <t>Reclamação de Créditos(11-03-2013-PRS). Fomos notificados do despacho que se pronuncia sobre as impugnações de creditos apresentadas NOTA: o nosso credito foi reconhecido nos precisos termos em que foi reclamado (HB 12-06-2013). Foi homologado o acordo de revitalização em 14-08-2013 e em sequencia, e-mail para AJP com pedido de condições de pagamento para os credores comuns (HB 16-08-2013). E-mail do AJP com a indicação de que o PER poderá ser consultado em www.jorgecalvete.pr ou ser contatada a Devedora para essa finalidade (HB 19-08-2013). Leitura de e-mails e de respostas com o AJP dando a indicação de que no portal www.jorgecalvete.pt não temos acesso ao plano, e leitura de e-mails e de respostas com cliente na sequência da carta da Devedora para a indicação de NIB para transferências dos valores do PER (HB 15-09-2013). E-mail do cliente com a indicação de que a WP precisa do plano para parametrizar o cronograma de pagamentos e com a indicação para indicarmos o NIB Wurth para transferencias, com o que cumprimos (HB 16-09-2013). Leitura de e-mails e de respostas com Administração de empresa: opção A para pagamento de valores em aberto e reiterado o envio do PER (HB 17-09-2013). E-mail do cliente com a informação do pagamento de € 150,54 no dia 30-09-2013 por conta do Plano (HB 16-01-2014). E-mail para AJP com o pedido do plano completo, para efeitos de cronograma dos pagamentos que serão realizados à W PT (HB 17-01-2014). E-mail do cliente com a indicação de que o remanescente do saldo deverá ser tratado com o incobravel, pelo que iremos requerer a certidão para efeitos fiscais com tal intuito (HB 26-03-2014). Requerimento de Certidão para efeitos fiscais para justificação do remanescente do Saldo (HB 23-08-2014). Req. a pedir certidão para justificação do remanescente - foi pago o valor de € 150,54 correspondente a 9,386% do capital (IPC 26-10-2016). Pedido de certidão eletrónica (IPC 13-03-2018). Contacto do Tribunal: Wurth não consta na lista de credores (IPC 15-03-2018). Solicitado ao DAF o pagamento da certidão (IPC 16-03-2018). Certidão eletrónica disponível (IPC 18-06-2018). Consulta Citius: Wurth consta como credora. Novo contacto com Tribunal: vão corrigir e remeter em papel (IPC 28-08-2018). Certidão eletrónica corrigida (IPC 01-10-2018). Certidão entregue em mão ao Cliente (IPC 04-10-2018).  Troca de email com Cliente acerca data do encerramento (IPC 22-11-2018). Email do Cliente com informação da movimentação da certidão (IPC 26-11-2018)</t>
  </si>
  <si>
    <t>Lançamento de processo (AS 15.12.06)Enviámos fax para funcinário da cliente a informar quais os montantes actualmente em dívida (SC 19.01.07)Requerimento de injunção(RP19-02-2009)Foi aposta fórmula executória(RP19-05-2009)Telemóvel 962401708 Requerimento executivo (VS12-05-2010)O SE juntou aos autos resultados pesquisas Fase 1 em que não foram apurados bens susceptiveis de penhora (1 execução pendente, 3 viaturas e um imóvel onerado), pelo que vai ser agendada diligência penhora bens móveis(RP30-07-2010)Foi enviada provsião para pagamento à cliente no valor de € 129,41(RP22-03-2011) E-mail SE solicitando informações relativas ao estado das diligências (18-06-2012)Insistimos com o SE, no sentido de apurar informações sobre as diligências efectuadas (06-08-2012 - JS)O SE juntou auto de diligência negativo(RP21-01-2013)Atentas as diligências já efectuadas, o AE propos desistência, cujo parecer se aguarda(RP12-04-2013)Feitas as devidas diligências de penhora apurou-se a inexistência de bens susceptíveis de penhora, pelo que se comunicou ao AE a desistência da instância e requereu-se a respectiva certidão para efeitos fiscais (24-05-2013-PRS). Req. AE a informar que o pedido de desistência foi lapso e a requerer extinção por falta de bens + certidão + RIE (IPC 25-03-2015). Email do AE a informar que o processo está no arquivo do Tribunal. Oportunamente será desarquivado e inserido no RIE (IPC 01-03-2017). Req.do AE a pedir inserção no RIE (IPC 10-04-2018). Email do AE com emissão de certidão (IPC 02-11-2018). Email do Cliente com informação da movimentação da certidão (IPC 26-11-2018)</t>
  </si>
  <si>
    <t>Lançamento de processo (06-03-18 - CC). Email do Cliente com edital de Insolvência em 05/03. Agendamento prazo RC (IPC 06-03-2018). Req. a juntar procuração (IPC 26-03-2018). Reclamação de créditos (IPC 28-03-2018). Not. Nos termos do art. 232º nº 2 CIRE em 04/07 (IPC 14-08-2018). Not. despacho encerramento (IPC 10-09-2018). Pedido de certidão eletrónica (IPC 03-10-2018). Solicitado ao DAF o pagamento da certidão (IPC 11-10-2018). Certidão eletrónica disponível (IPC 15-10-2018). Certidão entregue em mão ao Cliente (IPC 08-11-2018). Email do Cliente com informação da movimentação da certidão (IPC 26-11-2018)</t>
  </si>
  <si>
    <t>Vanda Cristina Mendonça e Fonseca da Silva</t>
  </si>
  <si>
    <t>6080/18.5T8MAI</t>
  </si>
  <si>
    <t>20792/18.0T8SNT</t>
  </si>
  <si>
    <t>20789/18.0T8SNT</t>
  </si>
  <si>
    <t>20785/18.7T8SNT</t>
  </si>
  <si>
    <t>20784/18.9T8SNT</t>
  </si>
  <si>
    <t>20780/18.6T8SNT</t>
  </si>
  <si>
    <t>6778/18.8T8GMR</t>
  </si>
  <si>
    <t>4174/18.6T8LOU</t>
  </si>
  <si>
    <t>Agendado prazo de reclamação de creditos (HB 10-11-2014). Reclamação de Créditos (HB 13-11-2014). O AI notificou-nos da relação de creditos - credito W PT de € 2.532,61 está OK (HB 16-12-2014). E-mail da Cliente com a informação do pedido de prorrogação de prazo de negociações. o AJP notificou-nos da proposta do Plano de recuperação que prevê o pagamento de Pagamento de 10% das dívidas de capital em 12  prestações semestrais sucessivas e crescentes, [1ª à 4ª no montante de 5% cada; 5ª à 8ª no montante 7,5% cada; 9ª à 12ª 12,5% cada] com perdão integral de juros  vencidos e vincendos; um perído de carência de 12  meses e vencimento da 1ª prestação no final do mês seguinte ao do termo do período de carência contado da data do trânsito em julgado da sentença homologatória do Plano (HB 16-03-2015). Publicidade da homologação do acordo (IPC 06-04-2015). E-mail para Colega que representa a Devedora com o NIB W PT para efeitos de pagamentos das prestações - € 232,93 em 12 prestações semestrais progressivas com início em Maio 2016 [cfr. ficheiro de pagamentos prestações planos]. Requerimento de certidão para efeitos fiscais para a justificação contabilistica de 90% de perdão (HB 25-09-2015). Cliente informa que não foram feitos pagamentos (IPC 24-06-2016). Cliente informa da inexistência de pagamentos (IPC 18-01-2018). Consulta Citius: a certidão está emitida desde Out. 2015. Solicitadas ao DAA as diligências de remessa. Contacto com as Mandatárias associadas no CITIUS: nada sabem da empresa; já não patrocinam e referem a abertura de outras empresas pelos mesmos sócios (IPC 01-02-2018). Certidão recebida na PRA (IPC 15-02-2018). Certidão entregue em mão ao Cliente (IPC 09-03-2018). Email do Cliente a informar da movimentação da certidão (IPC 06-09-2018). Cliente confirma recebimento de 10% do valor de capital e solicita encerramento, visto a certidão já estar movimentada para os restantes 90% (IPC 27-11-2018)</t>
  </si>
  <si>
    <t>AHC ESTOFOS, LDA</t>
  </si>
  <si>
    <t>1706/18.3T8AMT</t>
  </si>
  <si>
    <t>LAP PORTUGAL, LDA</t>
  </si>
  <si>
    <t>1317/18.3T8OLH</t>
  </si>
  <si>
    <t>Foi consultado do processo em 30.04.03 tendo sido verificado que ainda não houve citação. Vamos requerer a notificação das diligências efectuadas para efeitos de citação e, em conformidade, iremos requerer as diligências necessárias para a citação (30.04.03). Foi proferida sentença.(CD 09.06.03) Após ter sido enviada 2ª carta ao devedor. Executamos a sentença(20-09-2004). A aguardar que o processo seja distribuido ao solicitador pelos Juizos de Execução. A diligência de penhora não foi levada a cabo em virtude de o Executado ter entregue um cheque no valor de € 886,81, podendo o mesmo ser desdobrado em 4 prestações, iguais e sucessivas com inicio em 30.06, a enviar à ordem da exequente (AA 6.06.07) Acusamos a informação que o cheque entregue pelo Executado não obteve boa provisão (01.04.08 NM) Fax para SE a solicitar a realização de pesquisas e a marcação de nova diligência de penhora (04.01.08 NM)Insistimos SE pelo estado do processo.(RP02-12-2008)Foi requerida certidão(RP29-07-2010)Foi entregue certidão à clinte - processo encerrado(RP16-09-2010). Comunicação a AE com a indicação de que a ação devrá ser extinta, uma vez notificados para indicar bens (HB 20-01-2014). Not. nos termos do art. 750º CPC (IPC 02-12-2016). Not. da AE: frustação da citação postal. Email da AE a questinar se se pretende a delegação de citação pessoal noutro AE (IPC 08-02-2017). Req. a desistir da execução (RSR 13-02-2017).  Not. extinção (IPC 10-08-2018). Not. nota final no valor de € 125,72, entregue no DAF para tratamento (IPC 25-10-2018). Email do Cliente a informar do pagamento ao AE. Email a solicitar emissão de recibo (IPC 23-11-2018). Recebido o recibo. Reenvio ao Cliente (IPC 29-11-2018)</t>
  </si>
  <si>
    <t>Lançamento processo (CC 09-01-2013)Apresentámos reclamação de créditos(PRS17-01-2013) aguarda encerramento do processo de insolvência (MCS 12-08-2014). À presente data, não temos a confirmação de que o processo está encerrado para efeitos de ser requerida a certidão para efeitos fiscais (HB 07-12-2014). E-mail da Cliente com a informação do encerramento da insolvencia na sequencia do rateio. Requerimento de certidão para efeitos fiscais (HB 11-12-2014). Consulta da certidão viacitius, uma vez notificados de que a mesma está emitida: falta a menção da causa de encerramento e a nota de transito em julgado  e à  WPT coube o valor de € 1,17 no mapa de rateio; apos telefonema para Tribunal: será dada sem efeito a Certidão inicialmente emitida e iremos diligenciar pela remessa do Cheque para a PRA com a certidão corretamente emitida. E-mail para Cliente com a informação do mapa de rateio e do cheque que cabe à W PT (HB 13-01-2015).  O Tribunal notificou-nos de que se encontra pronta a certidão emitida: conferencia das respetivas menções: OK (HB 21-02-2015). Diligenciamos pela remessa da certidão para a PRA (HB 25-02-2015). E-mail para Cliente com a informação de que a certidão está a caminho da PRA (HB 02-03-2015). Recebemos na PRA a certidão emitida em 05-01-2015 que está errada e não a certidão emitida em 15-01-2015 que está correta, pelo que diligenciamos pela devolução do original erradamente emitido para a devolução da certidão certa (HB 16-03-2015). Email do Cliente a solicitar tratamento (IPC 29-08-2016). Contacto com Tribunal: vão enviar a certidão correcta - temos na PRA original da certidão antiga e DUC (IPC 01-09-2016). Recebida a certidão na PRA (IPC 07-09-2016).Certidão entregue em mão ao Cliente (IPC 14-09-2016). Cliente questiona quando fomos notificados para levantamento do cheque de € 1,17. Contacto com Tribunal: a notificação ocorreu diretamente aos credores em Julho de 2014. Cheques não levantados: quantias prescritas e reverteram a favor do Estado. Email a transmitir ao Cliente (IPC 08-11-2016). Cliente informa que deu conhecimento da notificação. Custo de € 1,17 referente ao rateio assumido pela PRA. Envio de comprovativo de transferência ao Cliente (IPC 09-11-2016). Email do Cliente em 21/11 com informação da movimentação da certidão (IPC 22-11-2016). Not. novo mapa de rateio: WPT tem a receber € 0,91 (IPC 10-05-2018). Req. a indicar IBAN (IPC 24-07-2018). Req. do AI ao Tribunal solicitando que as quantias inferiores ao valor da transferência bancária sejam perdidas a favor do estado (IPC 29-11-2018)</t>
  </si>
  <si>
    <t>Enviado requerimento executivo 5-1-05. Aguarda nomeação de Solicitador de Execução 6-1-05. Solicitadora de Execução: Maria Teresa Viegas 11-1-05. Fax à Solicitadora de Execução com indicação dos bancos com que o Executado trabalha/ou 17-1-05. Fax à Solicitadora de Execução a requerer informações sobre as diligências de penhora efectuadas até à presente data 4-4-05. Fax à Solicitador de Execução a requerer relatório das diligências de penhora efectuadas até à presente data, sob pena de destituição 29-7-05. Fax à Solicitadora a requerer informações, até dia 5 de Setembro, sobre o resultado das diligências de penhora efectuadas até à presente data, sob pena de destituição 16-8-05. A Solicitadora de Execução informou que tem estado a efectuar diligências no sentido de apurar a existência de bens penhoráveis do Executado, tendo apurado que o mesmo consta na SS como trabalhador independente. Oficiou igualmente as Finanças, sem qualquer resultado positivo, pelo que aguarda o resultado dos ofícios enviados para penhora de saldos bancários do Executado 15-9-05. Fax à Solicitadora a requerer informações sobre o resultado da penhora de saldos bancários 4-11-05. Fax a reiterar pedido de informações sobre o resultado da penhora de saldos bancários 30-12-05.Fax à Solicitadora de Execução a solicitar que nos indique as datas possíveis para marcação de diligência de penhora 9-1-06. Fax à Solicitadora de Execução a reiterar o anterior 28-4-06.Fax à Solicitadora de Execução a reiterar o anterior sob pena de destituição 3-6-06. Requerida junção de substabelecimento 27-7-06. Fax solicitando agendamento, no prazo de 15 dias, em conjunto de penhoras sob pena de destituição 29-8-06.Requerimento a pedir que a SE informe sobre datas possiveis para a realização das diligências de penhora 11-10-06. Solicitadora deu conhecimento da disponibilidade para realizar a diligência para penhora nos dias 24/11, pelas 11H, 7/12, pelas11H, 14/12, pelas 11H para exequente informar se pretende que o executado fique fiel depositário ou pretende a remoção dos bens 21-11-06. Fax à Solicitadora para agendar as 3 penhoras em conjunto 23-11-06. Fax a reiterar o anterior 28-2-07. Fax a Solicitadora a solicitar o agendamento de penhora 25-04-07. Contacto telefónico da SE informando que tem disponibilidade para agendar penhora nos 2 processos em que continua nomeada para o dia 14 de Junho, realizando-se a 1ª às 10:00H e 2ª às 12:00H 30-4-07. Notificação da SE confirmando data e hora designadas, solicitando que lhe seja informado quem é que vai comparecer no acto da penhora, em representação da Exequente 1-5-07. E-mail à Würth solicitando confirmação se pretende acompanhar a diligência colocando so meios à disposição 8-6-07. Confirmado o acompanhamento da diligência colocando os meios à disposição pela Würth 12-6-07.Fax à  SE confirmando o acompanhamento da Exequente colocando os meios à disposição 12-6-07. Fax da SE a informar que sem a autorização do exequente para a nomeação do executado como fiel depositário não efectuará a diligên cia 13-06-07. E-mail da Würth informando que autoriza que o executado fique fiel depositário não compensando os custas com a deslocação 14-6-07. Fax à SE informando que Exequente não se opõe que nã sejam removidos os bens e em consequencia autirza que fique o executado como fiel depositario 14-6-07.Fax à SE para informar sobre o resultado da diligência para penhora e respectivo auto 21-6-07.Consulta Habilus: SE juntou auto de penhora negativo requerendo auxílio da força pública, em virtude de as portas se encontrarem encerradas em 18-6-07. Processo encontra-se concluso ao Senhor Juiz 25-6-07.Notificação do Tribunal com requerimento da SE a informar que não foi possível efectuara penhora, por a porta se encontrar fechada, tendo solicitadoautorização de auxílio de força judicial. 03-07-07. Enviado fax à SE  a solicitar que esta preste informações sobre as diligências realizadas e o resultado das mesmas 13-9-07. Fax do Se a informar que se encontra a aguardar despacho judicial a autorizar auxílio policial 25-09-07. Notificação remetida pelo Tribunal com ofício da GNR a informar que Manuel Ronquilho reside na Rua Pedro nunes, 45, Loulé e telefone nº. 961391862 03-10-07. E-mail à SE a solicitar informações 20-12-07. Notificação remetida pelo tribunal com despacho a autorizar a utilização da força pública 09-01-08. Notificação reemtida pelo tribunal com despacho a detrminar a utilização da força pública para proceder à penhora 15-01-08. Enviado e-mail ao cliente 18-1-08. Enviado e-mail à SE a informar que se a diligência for para ser cumprida com auxílio da força policial na morada indicada pela GNR como sendo a da residência do Executado, a Würth porá os meios à disposição 1-2-08. E-mail à SE a solicitar que esta informe se já agendou um dia para a realização da penhora e, em caso negativo, que o faça com urgência 03-06-08. E-mail à SE a reiterar o anterior 17-06-08.Fax do SE a agendar para o proximo dia 22 de Julho , pelas 10h a realização da penhora de bens móveis 20.06.08; E-mail à SE a solicitar que esta informe se a diligência de penhora irá ser realizada com auxílio da força policial 11-07-08. E-mail da SE a informar que se fará acompanhar da força policial 12-07-08. Email à Wurth solicitando confirmação de disponibilidade e interesse em acompanhar e colocar meios à disposição 15-7-08. E-mail à Würth a reiterar o anterior 18-07-08. Fax do Se a informar que o executado pretende pagar a dívida em prestações no valor de € 80,00 cada 11-08-08. E-mail à Würth a informar que o Executado pretende celebrar um acordo de pagamento 28-08-08. E-mail da Würth a informar que aceitam todos os pagamentos mas que para celebrar um acordo o Executado tem que duplicar a sua proposta 05-09-08. Conf. Telef. com a SE no sentido de informá-la sobre a posição da Würth, tendo esta informado que o Executado se encontra a residir na Rua Marquês do Pombal, 83, 3.º esq. no Cacém e que vai contactá-lo para transmitir a proposta 15-09-08. Fax do SE a informar que o executado aceitou procedeu ao pagamento de € 160,00 por mês 29-10-08.E-mail à SE em resposta ao seu fax de 29 de Outubro, a informar dos termos do acordo para resolução extrajudicial do processo 13-11-2008Foi enviado email à SE a questionar estado do processo e cumprimento do acordo, tendo sido junto substabelecimento aos autos(RP08-09-2009)A SE enviou pedido reforço provisão para emolumentos fiscais(RP17-12-2009)A Se juntou relatório aos autos(RP09-04-2010)Foi enviado recibo à cliente(RP27-05-2010)A SE delegou penhora bens móveis(RP14-07-2010)A SE juntou relatório aos autos a informar que se aguarda a concretização da diligência na morada fiscal do executado, tendo sido os honorários da AE delegada já pagos(RP26-07-2010) A Se juntou aos autos relatório das diligências, tendo enviado os duplicados necessários para a concretização da diligência(RP31-12-2010)Requerimento e email a solicitar a citação para indicação de bens à penhora, pois não se pretende onerar mais a presente execução.(RP26-09-2011)e-mail SE solicitando informações (23-05-2012 - JS)A SE deu sem efeito a delegação e renovou as pesquisas junto da base de dados da SS(RP03-10-2012)A AE procedeu à citação do Executado para indicação de bens à penhora, cujo resultado se aguarda(RP05-03-2013). E-mail para AE a reiterar o pedido de justificação da extinção da execução, considerando que aguardamos a citação do Executado (HB 04-07-2013). Leitura de e-mails e de respostas com cliente e com AE, a quem telefonamos, com pedido de resposta ao e-mail de 04-07-2013 (HB 24-07-2013). AE notificou-nos da resposta dada por e-mail, com pedido de lhe serem dirigidas comunicações via citius; leitura de e-mails e de respostas com AE e com cliente sobre retoma de diligências executivas, na sequência da informação de que o Executado está estabelecido com atividade nem Agualva do Cacém (HB 05-08-2013). Fomos notificados da extinção da ação executiva, atento o fato de ter sido ciado o Executado para indicação de bens à penhora, em seguimento da citação do Exequente já feita para o mesmo efeito no passado, não tendo sido apurado nenhum. Uma vez definidas as regras para emissão de certidão nestas situações, avançaremos com o pedido da memsa (HB 09-11-2013). Fomos notificados pela AE do valor de € 223,29 a título de Honorários e despesas em falta, devidamente acompanhados pela Nota Discriminativa, situação que processamos via DAF, apos verificação dos atos praticados no processo que coincidem com as diligencias prosseguidas. Quer o Exequente quer o Executado foram citados, pelo que estamos em condições de avançar com o pedido de certidão, com o que cumprimos (HB 29-11-2013). AE reiterou a notificação  para o pagamento de € 223,29 (HB 09-02-2014). Requerida certidão para efeitos fiscais (MA 15-07-2014). Processo extinto por inutilidade superveniente da lide, com visto em correição desde Dez. 2013 e sem redistribuição para as novas comarcas (IPC 25-03-2015). Email do Cliente com informação de anulação do saldo (IPC 15-11-2018). Email do Cliente cpm indicação de passagem do processo para os inativos (IPC 29-11-2018)</t>
  </si>
  <si>
    <t>Requerimento executivo enviado por correio electrónico, aguardando-se a sua distribuição 2-11-05. Execução distribuída, aguardar nomeação de Solicitador de Execução 13-12-05. Ainda não foi nomeado Solicitador de Execução 17-1-06. Solicitador de Execução: Conceição Roldão Santos 26-1-05. Requerimento a informar que o pagamento da provisão foi efectuado e a requerer a notificação da Solicitadora de Execução para efectuar as diligências de penhora requeridas 4-4-06. Fax à Solicitadora de Execução a enviar documento comprovativo da transferência referente ao pedido de provisão 4-4-06. Requerida a junção aos autos do comprovativo do pagamento da provisão à SE bem como a notificação desta para proceder às diligências para penhora 10-4-06. Fax à Solicitadora de Execução a requerer informações sobre o resultado das diligências de penhora, nomeadamente dos bens móveis e o envio do respectivo auto 27-4-06. A Solicitadora de Execução requereu penhora de saldos bancários 2-5-06. SE enviou recibo referente ao pagamento de provisão 8-5-06. Enviado recibo 16-5-06. Solcitadora de Execução informou que procedeu à notificação do BCP e da CGD para procederem à penhora de saldos bancários ou outros valores mobiliários de que a Executada seja titular naquelas instituições ou comunicarem no prazo de 15 dias a inexistência dos mesmos 26-6-06. Fax à Solicitadora de Execução a requerer informações sobre o resultado das diligências de penhora, nomeadamente dos bens móveis e o envio do respectivo auto 3-7-06. Fax da Solicitadora informando que procedeu à notificação das entidades bancárias (millenium e CGD) para procederem à penhora de saldos bancários depositados nas contas de que o Executado é titular 13-07-06. Solicitadora informou da penhora negativa de saldos bancários 31-7-06. Reforço de pedido de provisão 1-8-06. Fax à Solicitadora solicitando a penhora dos bens móveis existentes na sede da Executada 11-8-06. Requerida a junção de substabelecimento 11-8-06. Fax à SE a requerer discriminativo dos actos praticados com a provisão inicialmente liquidada 23-8-06. Fax à Solicitadora para remeter discriminativa dos actos praticados com a anterior provisão liquidada, após o que, justificando-se será paga a provisão reforçada 29-9-06.Fax reiterando anterior 25-10-06. Solicitadora remeteu descritivo dos actos praticados com a provisão 20-11-06. Fax à solicitadora solicitando que proceda às diligências necessárias à realização da penhora dos bens móveis ou que remeta auto de penhora respectivo 27-12-06. Notificação de preparo para despesas relativamente à penhora dos saldos bancários e indeferindo a autorização para auxílio da força pública face ao princípio da proporcionalidade e não havendo fundamento para recear a resistência da parte da executada 8-1-07.Fax da Solicitadora solicitando comprovativo da transferência da provisão para agendar penhora 30-1-07. Fax à Solicitadora para proceder às diligências necessárias à realização dos bens móveis que se encontrem na sede da executada 27-2-07. Fax reiterando anterior 19-3-07. Contacto telefónico com serviços administrativos da SE: irá enviar por fax os resultados da pesquisa efectuada junto da Conservatória do Registo Automóvel (descoberto um veículo com reserva), com a indicação da data para realização da penhora de móveis e o pedido de reforço de provisão; Fax da SE a solicitar o pagamento de € 120,00 a título de provisão adicional, juntando as consultas efectuadas junto da Conservatória doRegisto Automóvel (com reserva de propriedade a Favor do BPN), solicitando o pagamento de € 100,00, para respectiva penhora 15-06-07. Fax á SE para que esclarecça a que título cobrou € 60,00 por dois pedidos de penhora de saldos bancários 04-07-07. Fax da SE informando que de acordo com a tabela o valor de cada notificação é de € 30,00 17-07-07. Fax à Se com pedido de esclarecimento sobre os valores cobrados pelas notificações às instituições bancárias 27-07-07. E-mail reiterando fax de 30/7 26-09-07. Fax da SE a esclarecer que por cada notificação efectuada são cobrados € 30,00 03-10-07. E-mail SE mantendo posição do fax de 30/7 e solicitando que informe das diligências para confirmar morada da Executada 16-10-07. E-mail SE reiterando anterior e pedindo resposta em 15 dias 19-12-07. Fax do SE a requere o envio do comprovativo da liquidação do pedido de provisão a fim de diligenciar pela penhora de bens móveis 17-01-08. E-mail à Würth solicitanto envio de comprovativo 28-01-08.Email ao Se para que proceda a marcçaão de penhora de bens móveis 6-6-08. Pedido de reforço de provisão 19-06-08. E-mail SE para que indique NIB para onde deva ser realizada a transferência 30-06-08. Fax do Se com informação sobre o NIB 08-07-08. Enviado pedido de provisão à Würth 11-07-08. E-mail SE para que proceda com brevidade á marcação da diligência de penhora 19-09-08. Fax do SE a informar que se encontra agendada para 10 de Novembro a penhora de bens móveis 01-10-08. E-mail Würth transmitindo marcação da diligência e solicitando confirmação da disponibilidade em acompanhar e/ou mobilizar os meios necessários 07-10-08. E-mail da Würth informando que a disponibilidade será total, caso se justifique; Contacto telefónico e e-mail SE para que confirme se a Executada ainda labora na morada constante dos autos, por forma a que a Exequente não venha a incorrer em gastos desnecessários 21-10-08. Enviado novo e-mail à SE, no seguimento de várias tentativas de contacto telefónico, solicitando resposta urgente quanto à confirmação da morada da Executada 28-10-08. Contacto telefónico SE: informou que não lhe será possível deslocar-se à morada copnstante dos autos antes da data agendada para a penhora; insistiu-se que procedesse ainda às pesquisas nas bases de dados; E-mail à Würth transmitindo ausência de confirmação e sugerindo realização da diligência sem o acompanhamento pela Exequente 30-10-08. Fax do SE a informar que se encontra agendado para o póximo dia 10 de Novembro, pelas 11horas, a penhora de bens moveis 28.10.08. Fax do SE com auto de penhora, do qual resulta não ter sido possível penhorar quaisquer bens, por se já encontrarem penhorados à ordem de outro processo [junta-se o respectivo auto (ilegível)], tendo no entanto o representante legal da Executada proposto o pagamento da dívida em prestações mensais de € 50,00, vencendo-se a 1.ª a 10/12 12-11-08. Contacto telefónico SE: ficaram de voltar a enviar o auto por fax; Fax SE remetendo auto, novamente ilegível; Contacto Telefónico com SE: ficaram de remeter o auto por carta 17-11-08. E-mail da Würth solicitando esclarecimentos acerca do auto de penhora remetido pela SE; E-mail à Würth esclarecendo interpretação do auto da diligência de penhora de 10/11; E-mail à SE esclarecendo não lhe terem sido dadas instruções quanto à aceitação de eventuais propostas feitas pela Executada 20-11-08. E-mail SE transmitindo disponibilidade em celebrar acordo em prestações superiores às até agora propostas, por cheque ou transferência bancária, neste último caso formalizado em acordo escrito com o aval do legal representante da Executada; E-mail à Würth transmitindo montantes em dívida 26-11-08. Email da wurth indicando que deverá ser obtidas garantias para o cumprimento do acordo sendo os pagamentos efecutados directamente para a Wurth, não devendo ser depositados à ordem do SE 15-12-08. E-mail SE para que informe com brevidade se já promoveu novos termos de acordo 16-02-09.A SE informou que requereu olevantamento do sigilo fiscal para apurar bens(RP03-04-2009)Foi enviado email á Se a questionar se foi efectuado algum pagamento no âmbito do acordo, e em caso negativo a solicitou-se a venda dos bens já penhorados(RP07-07-2009)A SE infomou que o Executado incumpriu o acordo de pagamento, pelo que vai diligenciar junto das Finanças(RP11-09-2009)Foi enviado email à cliente para confirmar pagamento provisão(RP02-11-2010)A SE informou os autos que se encontra aguardar resultado pesquisas(RP07-07-2011)A SE procedeu à junção da certidão do serviço de finanças, em que não consta a existência de qualquer bem ou crédito(RP24-08-2011) e-mail SE solicitando informações (16-04-2012 - JS)Foi requerida certidão para efeitos fiscais(PRS06-05-2013). Fomos notificados pela AE de que a execução será extinta em 10 dias, caso não seja impulsionada (HB 28-06-2013). E-mail para cliente com pedido de instruções para avançarmos com a extinção + insistencia por certidão: OK (HB 02-07-2013). Requerimento com pedido de extinção por inutilidade superveniente da lide + certidão.Fomos notificados de que se encontra pronta a requerida certidão, pelo que diligenciamos pela remessa da mesma para a PRA (HB 04-07-2013). O Tribunal notificou-nos da necessidade de ser promovida pelo AE a citação do Executado, ncessária quer no ambito do anteiror regime - 833.º-B, n.º 6 dpc - quer no ambito do atual - 750.º, n.º 2  - (HB 11-11-2013). A AE notificou-nos da citação do executado, concretizada apos o despacho da juiz para o efeito (HB 23-12-2013). O Tribunal notificou-nos de que a Executada está dissolvida e liquidada e que será extinta a instancia (HB 30-12-2014). Requerimento de certidão para efeitos fiscais, apos a confirmação de que a Executada está no registo informatico de execuções (HB 09-02-2014). O Tribunal e a AE notificaram-nos de que o processo está extinto (HB 10-02-2014). Recebida certidão, mas sem os elementos necessários à sua movimentação (MCS 02-07-2014). Requerida certidão para efeitos fiscais (MA 15-07-2014). Empresa dissolvida, extinção por inutilidade da lide em Janeiro 2014. Com visto em correição desde Junho 2014 (IPC 13-01-2015). Email do Cliente com informação de anulação do saldo (IPC 15-11-2018). Email do Cliente cpm indicação de passagem do processo para os inativos (IPC 29-11-2018)</t>
  </si>
  <si>
    <t>Demos entrada ao requerimento de constituição como assistente declarando o propósito de deduzir pedido de indemnização civil. Foi admitida a constituição como assistente(11-02-08)Foi proferida acusação(RP01-02-2012)O processo crime encontra-se a ser acompanhado pelo departamento de contencioso(RP30-04-2013). Da sentença resultou a condenação da empresa e do Arguido Dumitru Iuri Belidou, confirmada pela Relação de Lisboa em 2014. Não se avançou com Execução, atenta a inexistência de bens. Cliente solicitou o encerramento (CD 30-11-2018)</t>
  </si>
  <si>
    <t>W.E.367</t>
  </si>
  <si>
    <t>672/05.0TYLSB</t>
  </si>
  <si>
    <t>Lançamento de Processo (12.01.2011 IR) requeremos certidão(15-06-2012). e-mail para AI a indagar pelo reconhecimento do credito W PT com base na contabilidade da insolvente (HB 22-12-2013).Aguarda encerramento do processo (MCS 13-08-2014). Consulta portal: processo não encerrado nesta data (IPC 04-05-2016). Email do Cliente com edital de encerramento por rateio (IPC 04-06-2018). Pedido de certidão eletrónica (IPC 22-06-2018). Solicitado ao DAF o pagamento da certidão (IPC 27-06-2018). Certidão eletrónica disponível (IPC 29-06-2018). Email do Cliente com informação de anulação do saldo (IPC 15-11-2018). Email do Cliente c0m indicação de passagem do processo para os inativos (IPC 29-11-2018)</t>
  </si>
  <si>
    <t>Lançamento de processo. (21.06.10 MM) Envio de 1ª carta para devedor(02.07.10 MM)Requerimento executivo(RP10-08-2010)O SE juntou resultado pesquisas fase 1 em que não foram apurados bens susceptíveis de penhora, pelo que irá ser agendada diligência penhora bens móveis(RP07-09-2010)Na sequência da diligência foi celebrado acordo de pagamento da dívida (€ 2000) em 4 prestações, a ultima com vencimento em 15/01/2010(RP03-11-2010)A cliente informou não ter sido paga qq quantia por conta do acordo(RP14-09-2011)E-mail SE solicitando informações referentes ao estado do processo (03-05-2012 - JS)Insistimos com o SE, no sentido de apurar informações sobre as diligências efectuadas (06-08-2012 - JS)O processo encontra-se em fase de citação para indicação de bens à penhora(RP15-03-2013). E-mail do cliente para AE com pedido de atualização do estado da venda dos bens penhorados + citação credores publicos + auto de penhora legivel (HB 13-12-2013). Acções executiva extinta em 11-06-2013 (MCS 06-08-2014). Execução extinta por não pagamento de reforço de provisão. Solicitado ao AE reactivação do processo (MCS 15-10-2014). Email para a AE a questionar acerca de eventuais penhoras + renovação da fase 1 (IPC 20-01-2015). Email ao AE a reiterar o solicitado. AE informa que o processo está extinto por falta de pagamento. Email do Cliente com informação de Novembro de 2010 + listagem de pagamentos ao AE na qual este processo está inserido. Email ao AE a solicitar que informe os autos que não havia detetado pagamento e solicite o prosseguimento (IPC 21-03-2017). Email ao AE a reiterar pedido (IPC 23-04-2018). Email do AE informando que a provisão paga foi apenas a inicial, e que o processo está extinto por falta de pagamento, não podendo reverter a situação. Passagem do processo para propostas de anulação de saldo (IPC 29-05-2018). Email do Cliente com informação de anulação do saldo (IPC 19-11-2018). Email do Cliente com indicação de passagem do processo para os inativos. Email do AE com informação da emissão de certidão (IPC 29-11-2018) (IPC 29-11-2018)</t>
  </si>
  <si>
    <t>De acordo com as vossas instruções, e apesar de não termos o processo físico confiado ao nosso escritório, procedemos ao lançamento do processo no relatório para o devido acompanhamento. Já foi solicitado à Dra. Lídia Branco o envio do processo físico. Caso não o recebamos, iremos proceder à revogação de mandato e junção de procuração aos autos.Reabrimos processo para requerer nova certidão pois o saldo não se encontra justificado Insistimos pela certidão (22-02-2012 - JS);Requerimento a insistit na emissão de certidão para efeitos fiscais (30-12-2013). Sem pasta física, sem acesso no Citius (IPC 22-01-2015).Email do Cliente com informação de anulação do saldo (IPC 15-11-2018). Email do Cliente com indicação de passagem do processo para os inativos (IPC 29-11-2018)</t>
  </si>
  <si>
    <t>De acordo com as vossas instruções, e apesar de não termos o processo físico confiado ao nosso escritório, procedemos ao lançamento do processo no relatório para o devido acompanhamento. Já foi solicitado à Dra. Lídia Branco o envio do processo físico. Caso não o recebamos, iremos proceder à revogação de mandato e junção de procuração aos autos.Requerimento de desistência ao abrigo da LOE e certidão para efeitos fiscais (ST - 29-12-2006)Fomos contactádos pelo Tribunal o qual infomou que este numero de processo não respeita ás mesmas partes, pelo que devolveram o respectivo requerimento de desistência (SC 04.01.07)Reabrimos processo para requerer nova certidão pois o saldo não se encontra justificado  Foi requerido levantamento de processo ao arquivo (15-02-2012 - JS);Requerimento a insistir na emissão de certidão para efeitos fiscais (30-12-2013 MNS)Aguarda redistribuição do processo de acordo com a nova organização judiciária (MCS 30-09-2014).Sem pasta física, sem acesso no Citius (IPC 22-01-2015).Email do Cliente com informação de anulação do saldo (IPC 15-11-2018). Email do Cliente com indicação de passagem do processo para os inativos (IPC 29-11-2018)</t>
  </si>
  <si>
    <t>De acordo com as vossas instruções, e apesar de não termos o processo físico confiado ao nosso escritório, procedemos ao lançamento do processo no relatório para o devido acompanhamento. Já foi solicitado à Dra. Lídia Branco o envio do processo físico. Caso não o recebamos, iremos proceder à revogação de mandato e junção de procuração aos autos.Atentas as vossas instruções demos entrada a requerimento a deistir do pediddo com base na LOE (29.12.06 SC)Reabrimos processo para requerer nova certidão pois o saldo não se encontra justificado  Foi requerido levantamento de processo ao arquivo (14-02-2012 - JS)Contacto tribunal a insistir pela certidão(ES06-05-2013)Sem pasta física, sem acesso no Citius (IPC 22-01-2015).Email do Cliente com informação de anulação do saldo (IPC 15-11-2018). Email do Cliente com indicação de passagem do processo para os inativos (IPC 29-11-2018)</t>
  </si>
  <si>
    <t>De acordo com as vossas instruções, e apesar de não termos o processo físico confiado ao nosso escritório, procedemos ao lançamento do processo no relatório para o devido acompanhamento. Já foi solicitado à Dra. Lídia Branco o envio do processo físico. Caso não o recebamos, iremos proceder à revogação de mandato e junção de procuração aos autos.Atentas as vossas instruções demos entrada a requerimento a deistir do pediddo com base na LOE (29.12.06 SC)Reabrimos processo para requerer nova certidão pois o saldo não se encontra justificado  Foi requerido levantamento de processo ao arquivo (15-02-2012 - JS) Contacto a insistir pela emissão da certidão(PRS03-05-2013). Sem pasta física, sem acesso no Citius (IPC 22-01-2015)Sem pasta física, sem acesso no Citius (IPC 22-01-2015). Email do Cliente com informação de anulação do saldo (IPC 15-11-2018). Email do Cliente com indicação de passagem do processo para os inativos (IPC 29-11-2018)</t>
  </si>
  <si>
    <t>De acordo com as vossas instruções, e apesar de não termos o processo físico confiado ao nosso escritório, procedemos ao lançamento do processo no relatório para o devido acompanhamento. Já foi solicitado à Dra. Lídia Branco o envio do processo físico. Caso não o recebamos, iremos proceder à revogação de mandato e junção de procuração aos autos.Atentas as vossas instruções demos entrada a requerimento a deistir do pediddo com base na LOE (29.12.06 SC)Reabrimos processo para requerer nova certidão pois o saldo não se encontra justificado  Foi requerido levantamento de processo ao arquivo (14-02-2012 - JS)Contacto tribunal a insistir pela certidão(ES06-05-2013).Sem pasta física, sem acesso no Citius (IPC 22-01-2015). Email do Cliente com informação de anulação do saldo (IPC 15-11-2018). Email do Cliente com indicação de passagem do processo para os inativos (IPC 29-11-2018)</t>
  </si>
  <si>
    <t>De acordo com as vossas instruções, e apesar de não termos o processo físico confiado ao nosso escritório, procedemos ao lançamento do processo no relatório para o devido acompanhamento. Já foi solicitado à Dra. Lídia Branco o envio do processo físico. Caso não o recebamos, iremos proceder à revogação de mandato e junção de procuração aos autos (15.01.05AS). Recebemos carta da nossa Colega informando de que foram notificados de que a empresa fora declarada falida, já não havendo prazo para reclamar (29.03.05CD).Reabrimos processo para requerer nova certidão pois o saldo não se encontra justificado  Foi requerido levantamento de processo ao arquivo (14-02-2012 - JS)Contacto tribunal a insistir pela certidão(ES06-05-2013)Sem pasta física, sem acesso no Citius (IPC 22-01-2015). Email do Cliente com informação de anulação do saldo (IPC 15-11-2018). Email do Cliente com indicação de passagem do processo para os inativos (IPC 29-11-2018)</t>
  </si>
  <si>
    <t>De acordo com as vossas instruções, e apesar de não termos o processo físico confiado ao nosso escritório, procedemos ao lançamento do processo no relatório para o devido acompanhamento. Já foi solicitado à Dra. Lídia Branco o envio do processo físico. Caso não o recebamos, iremos proceder à revogação de mandato e junção de procuração aos autos.Reabrimos processo para requerer nova certidão pois o saldo não se encontra justificado  Foi requerido levantamento de processo ao arquivo (14-02-2012 - JS)Contacto tribunal a insistir pela certidão(ES06-05-2013)Sem pasta física, sem acesso no Citius (IPC 22-01-2015).Email do Cliente com informação de anulação do saldo (IPC 15-11-2018). Email do Cliente com indicação de passagem do processo para os inativos (IPC 29-11-2018)</t>
  </si>
  <si>
    <t>De acordo com as vossas instruções, e apesar de não termos o processo físico confiado ao nosso escritório, procedemos ao lançamento do processo no relatório para o devido acompanhamento. Já foi solicitado à Dra. Lídia Branco o envio do processo físico. Caso não o recebamos, iremos proceder à revogação de mandato e junção de procuração aos autos (15.01.05AS). Recebemos carta da nossa Colega a informar que foi enviada certidão à Wurth (29.03.05CD).Atentas as vossas instruções demos entrada a requerimento a deistir do pediddo com base na LOE (29.12.06 SC)recepcionamos notificação de que o requerimento anterior foi remetido para as varas civeis do porto (15.01.07)Reabrimos processo para requerer nova certidão pois o saldo não se encontra justificado  Foi requerido levantamento de processo ao arquivo (14-02-2012 - JS)Contacto tribunal a insistir pela certidão(ES06-05-2013). Sem pasta física, sem acesso no Citius (IPC 22-01-2015).Email do Cliente com informação de anulação do saldo (IPC 15-11-2018). Email do Cliente com indicação de passagem do processo para os inativos (IPC 29-11-2018)</t>
  </si>
  <si>
    <t>Proposição de acção executiva com pedido imediato de penhora de saldos bancários(30/9/2002)Certidão negativa de penhora de saldos bancários (18/02/2003) Aguarda penhora com arrombamento (19/03/2003)Penhora não efectuada.O executado não reside no local há cerca de 5 anos encontrando-se na Alemanha (16.12.03). Requeremos junção aos autos de substabelecimento a nosso favor (05.01.04). Requeremos penhora de saldos(DC 26-02-04)Requermos diligências para apurar do paradeiro do executado. requerimento de penhora (07-06-05 PB). Mail para cliente a informar que atendendo aos resultados da diligência de penhora nas moradas apuradas será preferível pedir certidão para efeitos fiscais e requerer a desistência ao abrigo da LOE para evitar pagamento custas (ST). Requerimento a solicitar a desistência da execução e a requerer certidão para efeitos fiscais (ST - 27-12-2006) Registámos o vosso mail com anotificação que receberam no sentido de se juntar procuração com ratificação do processado (11.01.07 AA) Mail a cliente  a enviar minuta da procuração com ratificação do processado (12.01.07 TG) Requerimento a juntar Procuração (19.01.07 TG)Foi proferida sentença a homologar a desistência e a ordenar a emissãoi da certidão (AA 15.06.07) O processo foi redistribuido, pelo  que requeremos nova certidão para efeitos fiscais. (28.11.07 NM) Contacto a tribunal a insistir pela certidão (RP08.12.15) Certidão passada (17.01.2012 - JS)Contacto tribunal a insistir pela certidão(ES06-05-2013). Certidão passada em 07/12/2007. Processo findo desde 2008, por desistência, com visto em correição. Não consta em RIE (IPC 22-01-2015).Email do Cliente com informação de anulação do saldo (IPC 15-11-2018). Email do Cliente com indicação de passagem do processo para os inativos (IPC 29-11-2018)</t>
  </si>
  <si>
    <t>Notificados da intenção do fiel depositário em não entregar o bem penhorado ao encarregado da venda requeremos ao Deprecado (Proc. 326/2002 3º juízo cível Comarca Almada) para dar cumprimento ao art. 854º C.PC., ordenando ao depositário a entrega do bem (22.01.03). Fomos notificados de que foi arrestado o bem já penhorado( CD 04.11.03).Requeremos a venda do bem já penhorado(JP 06.11.03).Fomos notificados do requerimento do encarregado de venda que nos informa que um interessado ofereceu € 1000,00 pelos bens. Informamos o Tribunal que aceitamos. Foi remetido à conta a 30-06-2004, (26-10-2005 NM). Fomos notificados da conta de custas de acordo com a qual a Wurth tem haver a quantia de € 376,4 a ser paga pelo Instituto de Gestão Finaceira, ficando em divida € 376,41, pelo que, vamos requerer a penhora de novo sbens (AA 02.12.05). Requerimento de nova penhora (15-12-05 PG)Notificados para vir ais autos inforamr se mantemos interesse na penhora, remetemos novo requerimento a confirmar o nosso interesse em nova penhora (RR-11-12-2006) Registmaos a vossa informação de ter sido paga pelo IGFPJ a quantia de € 410,69, correspondendo € 396,72 à quantia exequenda e € 13,97 às custas de parte. Consultado o processo em tribunal confirmamos que o mesmo se encontra a aguardar o despacho que ordena a penhora de bens móveis para obtenção do pagamento do remanescente (AA 31.01.07) Insistimos com novo requerimento para tribunal a informar que cliente mantém o interesse em nova diligência de penhora dos bens necessários ao pagamento do remanescente em dívida (RV 16.08.07) Aguardar despacho que ordene o requerido (/2006/2008)Notificados do auto de diligência negativa em virtude do oficial não conseguir localizar a morada, enviámos requerimento com nova morada na mesma comarca para obstar à devolução da carta precatória(RP28-09-2009)Fomos notificados da não concretização da diligência em virtude de no local não existirem qq bens com valor venal. Aguarda devolução da carta precatória(RP11-02-2010)Notificados da devolução da carta precatória, requeremos a renovação das pesquisas junto da SS(RP19-04-2010)Notifiacados da pesquisa negativa, propusemos a extinção e obtenção da certidão à clinte com o que a cliente concordou. Requerimento extinção por inutilidade superveniente da lide e certidão para efeitos fiscais(RP09-06-2010)O Juiz não admitiu a extinção. Aguarda conta de custas e certidão e disso foi alertada a cliente(RP19-01-2011)Não há valores a pagar. Aguarda certidão(RP17-03-2011)Instância interrompida(RP14-10-2011) Insistimos pela certidão (20-06-2012 - JS). E-mail para cliente com pedido informação do dossier, uma vez que não temos quaisquer elementos fisicos que nos permitam verificar o estado da certidão (HB 29-06-2013).Sem pasta física, sem acesso no Citius (IPC 22-01-2015). Email do Cliente com informação de anulação do saldo (IPC 15-11-2018). Localizada a pasta fisíca (IPC 16-11-2018). Email do Cliente com indicação de passagem do processo para os inativos (IPC 29-11-2018)</t>
  </si>
  <si>
    <t>Aguarda certidão. Requeremos desentranhamento de cheques.Feita nova Injunção (05-01-06 PG) Atenta a frustração postal da citação da devedora, o tribunal nomeou oficiosamente SE para proceder à citação, tendo perante a ausencia de resposta quanto ao seu resultado, remetemos fax a Se a solicitar niformações (27.03.07) Fax SE a solicitar informação sobre as diligências efectuadas relativamente à citação da Ré (JM 30.04.07) Requerimento ao Tribunal nos termos do artigo 519º a solicitar que notifique o SE para informar se já efectuou a citação (05.12.07 NM) A Se informou o Tribunal que se deslocou à morada dos autos não tendo encontrado ninguém e não conseguido a SE confirmar a manutenção  do R. da mesma, pelo que ficou de proceder à citação pessoal no decorrer do mês de Março, tendo o juiz proferido despacho no sentido de aguardar a citação por 30 dias (AA 29.02.08) Fomos notificados da frustração da citação; Requeremos pesquisas (JP 02.07.2008) Notificados para juntar certidão do registo comercial, demos entrada de requerimento com cópia da certidão on-line (23.09.08TG)Recepcionamos ofício por parteb do tribunal com a informação de frustação de citação postal. Enviamos requerimento ao tribunal a solicitar a citação edital. Enviado e-mail a informar cliente(TJ08.11.10) Pedido Certidão Permanente Online (ABA-12-11.08) Factura 10534-Presselivre-Classificados 147,14 € (ABA-12-11-08)Notificados da dissolução oficiosa da sociedade, requeremos a prossecução da acção contra os sócios, fornecendo a identificação dos mesmos(RP05-02-2009)Notificados da frustração da citação postal dos legais representantes, requeremos a citação edital com dispensa de publicação dos anúncios, sob pena de se inviabilizar o prosseguimento da acção(RP15-09-2009)Notificados para proceder à junção da certidão comercial da Ré, informámos que se teria junto ainda que o código já não estaria válido e o motivo da dissolução da sociedade - a não realização do capital social(RP05-11-2009)Notifcados para o efeito, juntámos certidão comercial e informámos a que título são os sócios demandados(RP14-01-2010)Foi nomeado SE para proceder à citação por contacto pessoal em face da frustração da citação postal dos sócios(RP25-02-2010)Foi enviado email a solicitar pedido de provisão actualizado. Requerimento Foi enviado pedido de provisão para pagamento à cliente(RP15-06-2012)Foi requerida a mudança de AE(11-03-2013-PRS) Foi nomeado AE para proceder à citação da Ré(RP17-05-2013). Fomos notificados pelo Tribunal do despacho que nos ordenou que informassemos as diligencias prosseguidas para citação da R, na qualidade de A. da ação (HB 21-10-2013). Requerimento ao Tribunal a informar que a notificação para pagamento do valor de € 173,95 devido à AE em Maio não se fez acompanhar dos elementos aptos a liquidar o montante, bem como, atenta a alteração ao regime da citação das pessoas coletivas, requeremos a citação da legal representante por deposito a promover oficiosamente pela secretaria - 226.º + 230.º, n.º 2 + 246.º, n.º 2 do CPC - ficando sem efeito a indicação de AE para prosseguir tal efeito (HB 22-10-2013). Na sequencia do despacho que não admitiu a citação da R. nos termos pretendidos, calendarizamos a data de 03-12-2013 para analise do interesse na manutenção da ação (HB 29-11-2013). E-mail para cliente com ponto de situação do processo e pedido de instruções para avançarmos com a proposta de citação por contato pessoa antes de irmos para a citação edital (HB 18-12-2013). O Tribunal deferiu o nosso pedido de prorrogação de prazo para dizermos se queremos prosseguir contra os sócios (HB 30-12-2013). E-mail para cliente com pedido de instruções para avançarmos com a citação por contato pessoal, edital para obter sentença ou com o tratamento do saldo para anulação de dívida (HB 20-01-2014). O Tribunal notificou-nos de que se encotnra a decorrer o prazo de deserção da instancia. E-mail para cliente com pedido de instruções (HB 09-02-2014). Not. sentença extinção/deserção (10-11-2014). Processo declarativo, findo por deserção (IPC 22-01-2015).Email do Cliente com informação de anulação do saldo (IPC 15-11-2018). Email do Cliente com indicação de passagem do processo para os inativos (IPC 29-11-2018)</t>
  </si>
  <si>
    <t>Aguarda emissão de certidão. Encerrado Reabrimos processo para requerer nova certidão pois o saldo não se encontra justificado. Foi requerido levantamento de processo ao arquivo (16-02-2012 - JS); Requerimento a solicitar emissão de certidão para efeitos fiscais (30-12-2013). Trata-se de processo criminal findo, sem possibilidade de emissão de certidão para efeitos fiscais (IPC 22-01-2015).Email do Cliente com informação de anulação do saldo (IPC 15-11-2018). Email do Cliente com indicação de passagem do processo para os inativos (IPC 29-11-2018)</t>
  </si>
  <si>
    <t>Foi intentada acção executiva com base em 5 cheques (07.05.01). Requeremos a junção aos autos da folha de despacho de arquivamento em falta requeremos que fosse dado sem efeito o anterior despacho que indeferuiu liminarmente o requerimento executivo.Foi requerida certidão(RP07-04-2010) Contacto com o Tribunal a insistir pela certidão. A aguardar certidão. Seremos notificados (15-02-2012 - JS). Processo findo, sem redistribuição (IPC 22-01-2015).Email do Cliente com informação de anulação do saldo (IPC 15-11-2018). Email do Cliente com indicação de passagem do processo para os inativos (IPC 29-11-2018)</t>
  </si>
  <si>
    <t>Foi intentada acção especial para cumprimento de obrigações pecuniárias. Foi proferida sentença (05.08.03). Enviámos carta ao devedor (07.10.03).Face ao silêncio do vosso cliente executamos a sentença.O processo ainda não foi distribuido à solicitadora em virtude dos atrasos nos Juízos de Execução.Contactamos SE para saber estado do processo.(RP29-11-2008)Somente nesta data foram enviados os duplicados à SE tendo sido solicitada provisão(RP01-03-2010)Foi enviado recibo à cliente(RP27-05-2010)A SE procedeu á junção do resultado das pesquisas em que não foram apurados bens, nem entidade patronal, mas aguarda-se resultado do oficio enviado às Finanças(RP10-10-2011)A SE informou que até á data não foi possível localizar bens, pelo que vai citar o Executado para indicar bens à penhora(RP19-06-2012). Findo, extinção por falta de pagamento ao AE (IPC 21-01-2015).Email do Cliente com informação de anulação do saldo (IPC 15-11-2018). Email do Cliente com indicação de passagem do processo para os inativos (IPC 29-11-2018)</t>
  </si>
  <si>
    <t>Foi requerida a penhora com arrombamento ao tribunal deprecante (29.01.02). Encontra-se agendada penhora com remoção para 21.10.2003, pelas 09h30 na Comarca de Loures (Proc. n.º 5353/2002 - Mandado do Serviço Externo). Foi efectuada a penhora, tendo sido penhoradas várias mobílias de quarto, no valor total de € 1.310,00. No entanto, prescindimos da remoção, em virtude de o Executado, presente no local, ter assumido o compromisso de pagar a dívida em 4 prestações, mensais e sucessivas, de € 325,00 cada, fixando-se a quantia exequenda em € 1,300,00. As referidas prestações serão pagas por vale postal a enviar ao nosso escritório, a primeira até final de Outubro, e as restantes nos meses subsequentes. Como fiel depositário ficou nomeado o Executado, o qual, após ter sido identificado (n.º de B.I. e n.º de Contribuinte), foi advertido da obrigação de os apresentar quando for solicitado. (21.10.03). O Devedor contactou a informar que a primeira prestação vai ser paga em 12.11.03 e a segunda no final do mês de novembro, informando que o atraso da primeira prestação se deveu ao facto de ter ido a Valencia em trabalho. Mais informou que não haveriam mais atrasos. Pelo que continuamos a aguardar o cumrpimento do acordo(TC 10.11.03). Uma vez que o executado não efectuou o pagamento das prestações acordadas, requeremos a venda dos bens penhorados (02-01-2004) Novo requerimento a informar que o executado não efectuou o pagamento das prestações, requerendo-se novamente a venda dos bens (RV 03.08.07)Foi proferido despacho a ordenar a deprecada para venda dos bens penhorados (AA 07.11.07)  E-maila  cliente a informar que executado enviou proposta de pagamento. Resposta de cliente a não aceitar proposta de executado. Resposta a executado a informar recusa da proposta uma vez que já falhou anterior acordo, mais informando que só se aceita o pagamento imediato e na totalidade. Informámos qual o NIB do cliente (RV 23.11.07).Requerimento a aceitar o valor oferecido para venda dos bens (RR-17.01.08) Fomos notificados da precatória a informar que bem foi vendido pela quantia de € 500,00, pelo que requeremos novas pesquisas quanto à localização de mais bens, atenta a forte possibilidade de o Executado não ter mais bens passíveis de penhora na morada onde foi efectuada a penhora (RV 23.06.08)Tendo sido apurada nova morada, elaborámos requerimento de penhora de bens móveis. (07.08.08 NM)Fomos notificados da diligância de penhora negativa em virtude de não ter sido aberta a porta e ninguem conhecer o Executado.(RP09-02-2009)Foi requerida repetição da diligência com arrombamento(RP17-03-2009)Em face do inderimento e desconhecendo a existência de outros bens, propos-se a obtenção de certidão e intutilidade superviente da lide, sem antes enviar carta para a morada para verificar se a mesma é recebida(RP14-05-2009)Na sequência do envio da carta para a nova morada apurada, o Executado contactou para liquidar a dívida, assim solicitou-se a remessa dos autos à conta para liquidação do julgado(RP22-05-2009)Notificados para esclarecer se a quantia exequenda havia sido paga ou se prescindíamos daquela, reiteramos o já solicitado(RP12-06-2009)Notificados da impossibilidade de remessa à conta por falta de fundamento legal, requeremos a citação do Executado para este vir indicar bens à penhora e foi enviado email ao Executado a indicar o valor em dívida(RP03-09-2009)Foi enviado email à cliente com proposta do Executado de € 600 para encerramento do processo(RP20-11-2009)A cliente fez contra proposta - capital em dívida e foi enviado email ao devedor(RP12-03-2009)Apesar dos contactos telefónicos estabelecidos, o devedor adia sempre o pagamento, razão pelo que foi enviado requerimento a solicitar averiguação oficiosa  de bens para evitar que o processo vá à conta(RP10-02-2010)A Juiz indeferiu o requerido, razão pelo que se requereu uma vez mais a diligência de penhora bens móveis(RP15-04-2010)Diligência negativa - requerimento pesquisas Finanças(RP22-11-2010)Requerimento a informar contribuinte fiscal(RP10-05-2011)Requerimento para penhora saldo bancário(RP15-09-2011)Requerimento para penhora outros saldos bancários(RP13-03-2012)Requerimento para renovação das pesquisas junto da base de dados da Segurança Social para verificação de registos contributivos, subsídios ou pensões penhoráveis (23-01-2013-PRS). Fomos notificados do despacho que ordena a remessa dos autos a conta atento o valor depositado a ordem dos autos de € 753,45 (HB 14-07-2013). nota anterior designação do processo 22108-A/1996 - atenta a extinção do Tribunal - processo anterior a 2003 no qual não foram localizados bens nem os indicamos - nada poderemos fazer para reagir ao despacho, senão aguardar pela notificação da nota de restituição (HB 15-07-2013). Fomos notificados da conta - integralmente a cargo do Executado no valor de € 41,02 - e da liquidação do julgado sendo mencionado o valor de € 1.147,49 e como não foi emitida a nota de pagamento do valor de € 550,00 + 203,45 reagimos com req a reagir a tal notificação com indicação do NIB 0010 0000 99330850001 71 do BPI para efeitos de pagamento de € 753,45 depositados a ordem dos autos (HB 30-09-2013). Fomos notificados pelo Tribunal de que s e encontra feita a prova de de edepósito do valor de € 753,45 em 3 parcelas - € 41,02 + € 444,16 + € 268,27 - pelo que foi indeferido o requerido. Do fato demos CC ao cliente para efeitos de conferencia de receção dos valores mencionados, o que ocorrerá a partir de 07-11-2013 para o NIB WP, sendo posteriormente requerida a certidão para justificação do remanescente (HB 05-11-2013). E-mail para cliente com a menção de que aguardamos a confirmação de transferencia para efeitos de pedido de certidão. (HB 22-11-2013). Fomos notificados pelo Tribunal do levantamento da penhora sobre a conta bancaria do executado uma vez extinta a instancia (HB 25-11-2013). e-mail do cliente com a informação de não ter sido registado qualquer reembolso a data de 18-11-2013 (HB 28-11-2013). Requerimento certidão efeitos fiscais, novo modelo, com a menção do pgto 712,43€, que corresponde aos juros vencidos sobre o capital [444,16 € + 268,27 €]. e-mail par cliente com a informação da conta e do req. de certidão que deu entrada (HB 15-12-2013). E-mail do cliente com a informação do reembolso de € 712,43 (HB 30-12-2013). E--mail do cliente com informação de que vai aguardar a liquidação, por parte do devedor, da quantia de 750,00€, durante o mês de Janeiro, agendei prazo  para saber ponto da situação (30-12-2013 MNS)  Recebida certidão, mas sem os elementos necessários à sua movimentação (MCS 02-07-2014).Processo extinto, sem redistribuição.Certidão emitida em 12/13. Não consta no RIE (IPC 21-01-2015).Email do Cliente com informação de anulação do saldo (IPC 15-11-2018). Email do Cliente com indicação de passagem do processo para os inativos (IPC 29-11-2018)</t>
  </si>
  <si>
    <t>Fomos notificados da frustração da diligência para penhora. Ficamos a aguardar informações do Sr. Fernando Dias por forma a requerermos as diligências de averiguação de paradeiro (06.11.02 - TC) Notificados da devolução da carta precatória, requeremos ao tribunal diligências para averiguação do paradeiro do executado e requeremos a penhora dos saldos bancários(PL 10.03.03). Face à frustração da diligência de penhora voltámos a requerer diligências para apurar paradeiro do executado.Efectuamos contacto telefónico e fomos informados que a sitaução se mantém e que vamos ser notificados brevemente 14-10-2005 (NM) Após telefonema para o tribunal, fomos informados que o tribunal prossegue com as pesquisas, que já têm ofício do Banco de Portugal sobre possíveis contas bancárias e que estão para enviar mais ofícios para outras instituições bancárias (RV 17.08.07) Notificação de frustação da penhora de saldos bancários + Requerimento a insistir na averiguação oficiosa de paradeiro do Executado (CAF 14-09-2007)Contacto Tribunal para aferir do andamento do processo.(RP02-12-2008)Notificados das pesquisas, requeremos diligência de penhora em nova morada apurada(RP12-09-2011)Foi junto auto de diligência negativo, tendo sido que o executado reside no local com os bens indispensáveis à sua economia doméstica(RP27-12-2011)Aguarda devolução carta precatória  Notificados da devolução da carta precatória,requeremos renovação das pesquisas junto da base de dados da SS (15-02-2012 - JS)A Juiz indeferiu o requerido. As diligências já efectuadas confirmaram a incobrabilidade da dívida. Foi requerida certidão e a extinção da instância por inutilidade superveniente da lide com custa a cargo do Executado(PRS04-01-2013)Requerimento desistência ao abrigo da Lei 7/2012(RP07-02-2013)Execução extinta sem custas - aguarda emissão de certidão para encerrar(RP07-03-2013)Requerimento para reforma da conta de custas(PRS13-05-2013)Findo por desistência, com visto em correição desde 2013. Não consta em RIE (IPC 21-01-2015). Not. de 07/04/2015 com passagem de certidão, a qual não está nem poderá estar em conformidade pois tem a menção da extinção por desistência homologada por sentença em 27/02/2013 (IPC 20-08-2015).Email do Cliente com informação de anulação do saldo (IPC 15-11-2018). Email do Cliente com indicação de passagem do processo para os inativos (IPC 29-11-2018)</t>
  </si>
  <si>
    <t>Foi consultado do processo em 30.04.03 tendo sido verificado que ainda não houve citação. Aguarda o resultado dos ofícios de avariguação do paradeiro.Fomos consultar o processo e este encontra-se na mesma situação. 28-09-2005 (NM). Uma vez que até ao momento não houve citação atenta a LOE enviamos mail a solicityar instruções no sentido de manter a acção ou requerer a desistência ao abrigo da LOE (AA 10.05.06)Entretanto foi proferida sentença a condenar a vossa cliente, pelo que vamos enviar segunda carta (AA 27.11.06). Enviámos 2ª carta ao devedor a solicitar o pagamento da dívida (PS 30.11.2006). Não recepcionamos o A/R referente à carta enviada, pelo que, não conseguimos confirmar se a mesma foi ou não recepcionada. A aguardar as vossas instruções quanto à execução da sentença (AA 02.03.07)Registamos a vossa informação de acordo com qual deveremos proceder à execução, pelo que vamos requerer o traslado (AA 11.06.07); Req. Executivo (JL 09/07/2008)Contacto SE estado do processo.(RP02-12-2008)O SE juntou aos autos requerimento dispensa de sigilo fiscal e bancário, tendo igualmente sido informado que a Exequente desconhece outros elementos de identificação, além do NIF de empresário em nome individual e data de nascimento(RP30-01-2009)O SE insistiu na dispensa do sigilo fiscal, civil e bancário(RP27-01-2011)Foi solicitada a delegação da penhora bens móveis(RP26-11-2011)Foi enviado pedido de provisão à cliente para pagamento(RP03-12-2011) SE citou o Executado (01-06-2012). consulta do processo via citius: a citação do Executado para indicar bens a penhora foi feita em 22-05-2012, mas não sabemos se chegou a ser concretizada, dada a frustração da penhora da diligencia de bens moveis em 13-06-2012 (HB 01-12-2013).Findo, extinção por falta de pagamento ao AE. Não consta em RIE (IPC 21-01-2015).Email do Cliente com informação de anulação do saldo (IPC 15-11-2018). Email do Cliente com indicação de passagem do processo para os inativos (IPC 29-11-2018)</t>
  </si>
  <si>
    <t>O Tribunal ordenou a penhora de 1/6 do vencimento da executada e a notificação da entidade patronal para proceder aos descontos.25-10-2002 Certidão para efeitos fiscais onde consta que foi ordenada a penhora de 1/6 do vencimento. Contamos telefonicamente o tribunal e fomos informados que se mantem a aguardar. (14-10-2005NM). Requeremos a emissão de certidão do despacho que ordena a penhora de 1/6 do salário da executada,de forma a darmos entrada de execução contra a entidade patronal, nos termos do disposto no art. 860.º, n.º 3 do C.P.C., simultaneamente, requeremos a penhora de bens móveis da executada na morada apurada no requerimento de injunção (AA 30.11.05). Contacto telefonico para tribunal a questionar cumprimento do já requerido em 09.12.05, onde nos informaram que devemn estar a ser notificados do resultado da notificação e que assim que recepcionarem a notificação é que procedem à emissão da certidão para titulo executivo (RR-25.07.06) Requerimento ao Tribunal a informar a morada na nova sede da BTM e pedindo a notificação da mesma nessa morada com vista a efectuar os devidos descontos do vencimento da Executada (31-10-2007).Contacto Tribunal para saber estado diligências.(RP02-12-2008)Notificados da possibilidade de notificar a entidade patronal da Executada, requereu-se novas pesquisas à SS e Finanças(RP23-04-2009)Notificados das pesquisas , requeremos a penhora de 1/3 vencimento do subsidio de desemprego da Executada(RP22-02-2010)Requerimento renovação pesquisas junto da SS(RP20-12-2010)Requerimento para pesquisas NIB associado nas Finanças(RP19-05-2011)Requerimento reforma de conta de custas indevidamente emitida(RP14-11-2012)Despacho que dá sem efeito a conta de custas emitida(RP12-12-2012)Requereu-se certidão para efeitos fiscais(24-05-2013-PRS)Findo, com visto em correição desde 2013. Não consta em RIE (IPC 21-01-2015).Email do Cliente com informação de anulação do saldo (IPC 15-11-2018). Email do Cliente com indicação de passagem do processo para os inativos (IPC 29-11-2018)</t>
  </si>
  <si>
    <t>Requerida dispensa de citação de credores desconhecidos e venda por negociação particular dos bens penhorados 24-2-03. Aguarda despacho do juiz 28-6-04. Ordenada a venda dos bens penhorados com dispensa de citação dos credores desconhecidos 20-9-04.O Executado nada disse quanto à modalidade da venda, processo está concluso para ser ordenada a venda 29-12-04. Ordenada venda por negociação particular no prazo de 30 dias 15-3-05. O fiel depositário não colocou à disposição do encarregado da venda os bens penhorados 29-4-05. Requerido arresto do bens do fiel depositário, e remessa dos autos ao MP para efeitos de exercício da acção penal respectiva 12-5-05. O Tribunal ordenou a notificação do fiel depositário para colocar os bens à disposição do Encarregado de venda, sob pena de serem arrestados os seus bens 1-6-05. Iremos ser notificados após as férias judiciais de requerimento apresentado ao Tribunal pelo Encarregado de venda 8-9-05. O Encarregado de venda veio aos autos informar que até à presente data não foi contactado pelo fiel depositário, nem lhe foram entregues os bens 16-9-05. Reiterado o nosso requerimento a solicitar o arresto do bens do fiel depositário, e a remessa dos autos ao MP para efeitos de exercício da acção penal respectiva 23-9-05. Ordenado o arresto dos bens do fiel depositário e remessa dos autos ao MP para efeitos de exercício da acção penal respectiva 28-10-05. Diligência de Arresto agendada para o dia 25 de Novembro de 2005, pelas 9:30 horas 14-11-05. Foi propostoao fiel depositário o pagamento de € 700,00 integral e imediato ou de € 907,60 em prestações 30-11-05. O fiel depositário ainda não falou com o sócio para tomarem uma decisão quanto ao pagamento uma vez que o sócio se encontra ausente, pelo que só o fará para a semana 16-12-05. O fiel depositário ainda não falou com o sócio para tomarem uma decisão quanto ao pagamento, fa-lo-á até ao dia 13-1-06. Os sócios ainda não tomaram uma decisão 17-1-06. Requerida a venda do bem penhorado em virtude do pagamento não ter sido efectuado 31-1-06. O juiz notificou o encarregado de venda para proceder à venda dos bens penhorados; encarregado de venda: Sr. Óscar Silva - tel: 265232981 20-3-06. Aguarda o decurso do prazo estabelecido para a venda dos bens 2-5-06.Notificação para Exequente se pronunciar sobre a proposta apresentada para a compra dos bens pelo valor de € 350,00, em virtude do mau estado em que os mesmos se encontram 23-05-06. Requerimento a aceitar a proposta do encarregado de venda 26-5-06. Notificado o encarregado de venda em 1-6-06, sendo que este ainda não comunicou nada aos autos 27-7-06. O encarregado de venda informou que foi efectuada a venda dos bens, apenas falta juntar a respectiva documentação aos autos 21-8-06. Notificação do encarregado de venda para juntar documentação aos autos 22-12-06. Contacto telefónico com o funcionário judicial, foi efectuado depósito autónomo 27-02-07. Notificação do Tribunal comunicando a devolução da carta precatória para venda cujo produto foi de € 350,00 05-06-07. Requeremos informações sobre o estado da venda 26-09-2007.  NOtificação remetida pelo Tribunal a comunicar auqe o expediente foi remetido para o Tribunal deprecante uma vez que a carta precatória foi deveolvida em 15/05 15-10-07. Processo encontra-se na secção de contabilidade do Tribunal, para que seja efectuada a conta da acção. Volta ao 7º Juízo em Janeiro próximo 21-12-07. Notificação da conta de custas e concessão de prazo para reclamar 11-01-08. Enviado requerimento ao tribunal para que se digne informar sobre se a venda foi efectuada pelo valor proposto, e sendo caso disso, dar conhecimento do respectivo depósito 26-02-08.  Conta de custas e concessão de prazo para reclamação 28-04-08 Requerida a liquidação provisória, sem prejuízo da prossecução da instância para penhora de bens e direitos da titularidade da Executada para garantia do remanescente em dívida 11-06-08. Notificação remetida pelo tribunal a solicitar a junção de procuração e se necessário ratificação do processado 25-07-08. Notificação remetida pelo tribunal com despacho a deferir a prorrogação de prazo 14-07-08. E-mail da Wurth a solicitar a obtenção da assinatura do Sr. nuno dias 21-07-08. Enviado email a Wurth com esclarecimentos sobre os últimos procedimentos 24-07-08. Requerimento de junção de procuração e ratificação do processado 06-08-08. Notificação remetida pelo tribuanl a informarq ue os autos aguardam impulso processual 12-09-08. instância interrompida e atenta a existência de saldo - € 122,28 vamos requerer certidão para efeitos fiscais(RP08-03-2012))Foi requerida certidão(PRS06-05-2013);Consulta ao Reg. Inf. de Execuções: execução não consta do registo (04-02-2014 MNS). Sem acesso no citius, sem elementos (IPC 21-01-2015).Email do Cliente com informação de anulação do saldo (IPC 15-11-2018). Email do Cliente com indicação de passagem do processo para os inativos (IPC 29-11-2018)</t>
  </si>
  <si>
    <t>Foi executada a sentença (TC 23.05.03). Fomos notificados do auto de diligência de penhora referente ao Execuatdo Eurico Reis, de acordo com o qual o mesmo retirou-se da morada dos autos há algum tempo, pelo que, quanto ao executado requeremos diligências para apurar o paradeiro. No que respeita à Executada estamos ainda a aguardar a prossecução da diligência de penhora por parte do Tribunal de Sintra (AA 04.08.05) Foi requerida a penhora na nova morada apurada bem como de 1/3 do vencimento do Executado (SC 12.04.06)Requerimento a requerer que seja efectuadas pesquisas no sentido de apurar bens penhoráveis pertencentes à Executada. (12.12.06 NM). Foi requerida a penhora com arrombamento e penhora de 1/3 do vencimento (CAF 09.02.2007)Encontra-se marcada diligência de penhora para o dia 24.04.07, pelas 10h00, sendo o local de encontro a secção de serviço externo do Tribunal Judicial de Mafra (AA 21.03.07) Fomos notificados de uma requerimento de uma senhora que alegadamente viu penhoradas duas contas sem ser executada. respondemos ao mesmo informando que se o NIF é o mesmo ela é Executada (AA 30.03.07). Mail para cliente a solicitar informações adicioanais sobre os executados (ST - 03-05-2007). requerimento  a solicitar manutenção de penhora das contas pois a requerente não provou ser pessoa diferente da executada (RR-21.05.07). Atento o teor do depsacho proferido pelo tribunal requeremos novamente a penhora de vencimento (RR-14.06.07) Atenta a notificação de resultaod de algumas pesquisas requeremos marcação de nova diligencia para penhora na motada apurada em odivelas PCT Antonio Florbela Espanca Lote 1, 1.Dto., Arroja, 2675-550 Odivelas e a solicitar penhora de vencimento (RR-12.07.07) Contacto com Tribunal que nos informou que a Entidade patronal (C.M.E.) afirmou que o executado nunca pertenceu aos quadros da empresa e que aguardam a devolução da carta precatória enviada para Loures a 24.07.07 (JM 25-10-07)Fomos notificados do auto de diligência de penhora negativo de acordo com o qual o Executado não foi possivel encontrar ninguém no local e de acordo com as informações dos vizinhos o Executado é desconhecido. Face a este auto e tendo em atenção as informações da DGCI requeremos a repetição da penhora na morada de Belas, dado que, a anterior diligência foi negativa em virtude de ninguem estar no local, mas não foi possivel comprovar se a Executada reside ou não nessa morada (AA 16.01.08) Nova frustração de penhora pelos mesmos motivos; requeremos penhora com arrombamento e remoção (JP 01.07.2008)O Juiz indeferiu a penhora com remoção, tendo no entanto deferido o pedido de auxilio das força policiais para confirmar se o Executado reside na morada indicada (AA 16.09.08)Requerimento para renovação das pesquisas junto da SS(RP22-02-2010)Requerimento penhora vencimento de ambos os executados(RP15-04-2010)Requerimento para pesquisas para apurar NIB associado a reembolso IRS(RP02-09-2010)Frustradas as diligências e colocado à consideração da cliente e para obviar a remessa dos autos à conta, apresentámos requerimento extinção com custas pelo Executado e certidão(RP31-08-2011)Requerimento para liquidação do julgado, atenta a penhora de IRS do Executado(RP29-09-2011)Remessa dos autos à conta com custas pelo Executado(RP20-10-2011)  Insistimos pela certidão (02-05-2012 - JS)Foi remetida a pagamento guia no valor € 74,69 referente às custas da Executada que desistimos(RP14-11-2012)Contacto tribunal a insistir pela emissão da certidão(RP26-11-2012)Aguarda passagem de certidão. Fomos notificados da extinção da instância, sem que tenha sido ordenado a transferencia de € 546,13 que estão depositados nos autos, pelo que requeremos a transferência deste valor para o NIB WP e reiteramos o pedido de emissão de certidão para justificação do remanescente (HB 07-10-2013). Na sequencia de informação do cliente com boa nota de receção do valor de € 408,52, contato com IGFEJ e Tribunal par verificação da conta de custas (HB 01-11-2013). Leitura de e-mails e de respostas com cliente sobre conta de custas com a menção de que nos deslocaremos ao Tribunal, se necessario para esclarecer o incidente tributavel (HB 04-11-2013). E-mail para cliente com a informação dos elementos que jutificam a ttransferencia do valor de € 408,52 - € 403,52 + € 5,10 - bem como, novo requerimento de certidão para efeitos fiscais (HB 29-11-2013). Certidão emitida (09-01-2014) Notificados do despacho de extinção da instância devido à inexistência de bens (MCS 31-03-2014).Findo, com visto em correição desde 05/14. Extinção por inutilidade superveniente da lide. Não consta em RIE (IPC 21-01-2015).Email do Cliente com informação de anulação do saldo (IPC 15-11-2018). Email do Cliente com indicação de passagem do processo para os inativos (IPC 29-11-2018)</t>
  </si>
  <si>
    <t xml:space="preserve">Execução pendente até instruções da Würth Portugal 1-2-06. A Ré foi citada na pessoa do legal representante - Victor José Fernandes Mesquita com residência na Urbanização da Malagueira, Lote 6, 1,º Dto., 2400 Leiria e domicílio profissional na Superfato - Indústria de Confecções, Lda com sede na Rua Nova Lagoinha, 2410-591 Arrabal, em Leiria. Já se encontra passada a certidão da Sentença 15-2-06. Recebidas instruções para executar 16-6-06. Enviado requerimento executivo 6-07-06. Solicitador aguarda remessa dos duplicados pelo Tribunal 30-8-06. Notificação de despacho ordenando a remessa para o Tribunal de Lisboa 28-9-06. O processo foi distribuido nos Juizos de Execução de Lisboa no 3º Juizo, 3ª Secção com o nº de processo 7794/06.8TMSNT 24-10-06.SE continua a aguardar remessa dos dupolicados pelo Tribunal 27-2-07 . Pedido de provisão 13-3-07.Fax enviando comprovativo de liquidação da provisão 17-4-07.Notificação de que se encontra designado o dia 13 de Julho para a realização da diligência de penhora de bens móveis 4-7-07. E-mail ao SE a solicitar que este nos informe do resultado da penhora agendada para o dia 13 de Julho 18-9-07. Fax do SE com auto de diligência negativo, já que a executada já não tem ai o seu domicílio 25-09-07. Enviado e-mail ao SE a solicitar que este proceda a buscas junto à Conservatória do Registo Automóvel, à Segurança Social, à DGCI a fim de apurar a existência de bens móveis 8-10-07. Enviado e-mail ao SE a solicitar informações 17-1-08. E-mail ao SE reiterando o anterior 02-05-08. Ofício do SE de 21-01-08 respondendo ao e-mail que lhe foi enviado no dia 17-1-08, informando que a diligência de bens móveis seria agendada oportunamente no mês de Fevereiro com outras diligências da Würth 2-5-08. Fax do SE a informar que se encontra designado o próximo dia 22 de Julho para a realização da penhora de bens móveis 08-07-08. Email ao Se para informar sobre resultado da diligência para penhora e respectivo envio de auto 15-12-2008; Fax do SE com relatório de diligências e a informar que não foi posssível apurar a exist~encia de bens susceptíveis de penhora, pelo que a exequente deverá proceder à sua indicação ou requerer o que tiver por convemniente, designadamente, a citação do executado 07.01.09; Email ao SE para remeter auto de penhora negativo bem como para informar das diligências efectuadas a fim de apurar actual domicilio da executada 9-2-09. Marcada reunião para revisão de processos dia 09-03-2012 (22-02-2012 - JS)Foi requerida certidão(RP06-05-2013)Enviado pedido de certidão ao Tribunal (MA 21-04-2014) Email da Cliente sobre conta de custas recebida. Análise do processo. Envio de email à Cliente a informar que a conta diz respeito à incompetência territorial (MCS 29-05-2014). Recebida conta de custas no valor de €44,50 respeitante a incidente de incompetência territorial do Tribunal. Enviado ao DAF para pagamento (MCS 02-06-2014). Email da Cliente a solicitar a obtenção da certidão para efeitos fiscais. Enviado requerimento ao processo a reiterar pedido de emissão de certidão para fins fiscais (MCS 02-06-2014).  Recebido pedido de €10 para emissão de certidão. Conferência e pedido de pagamento via DAF (MCS 09-07-2014). Requerida certidão para efeitos fiscais (MA 15-07-2014).Envio de certidão para a Cliente (MCS 13-08-2014).Extinção por deserção. Certidão emitida em 07/14 (IPC 21-01-2015).Email do Cliente com informação de anulação do saldo (IPC 15-11-2018). Email do Cliente com indicação de passagem do processo para os inativos (IPC 29-11-2018)
</t>
  </si>
  <si>
    <t>Enviada carta ao vosso cliente. (CR - 24.02.03) Foi requerida a injunção (01.04.03). Foi enviada 2ª carta ao devedor (20.06.03). Foi enviado e-mail ao cliente solicitando instruções, que aguardamos( 05.08.03). Face às instruções que tivemos requeremos a execução Enviámos fax ao solcitador a solicitador informações sobre o estado do processo e diligências efectuadas (11.01.06 SC) Envio de requerimento de destituição de SE (RP08.12.15) Processo extinto em correição. Requeremos certidão (11-12-2012 - JS) Aguarda certidão (22-06-2012 - JS) Requerida certidão para efeitos fiscais (MA 15-07-2014). Processo extinto com visto em correição desde 2005 (IPC 30-12-2014).Email do Cliente com informação de anulação do saldo (IPC 15-11-2018). Email do Cliente com indicação de passagem do processo para os inativos (IPC 29-11-2018)</t>
  </si>
  <si>
    <t>Fomos notificados do auto de diligência para penhora que nos informa que a morada do executado é em Monte do Pica Osso em Beja. Pelo que, em conformidade requeremos a penhora nesta morada(TC 06.05.03).Fomos notificados do auto de diligência de penhora que nos informa que a penhora não foi levada a cabo por não se encontrar nínguém na morada indicada, e que se encontrava na mesma morada um veículo do Executado, pelo que requeremos a sua penhora (06.07.03) Recebemos fax do vosso cliente propondo pagar a quantia em dívida em 3 prestações mensais, a 1ª com vencimento no próximo dia 02.11.03. Enviámos mail para cliente solicitando instruções(CD 02.10.03). Enviámos carta ao devedor a aceitar pagamento fraccionado da dívida exequenda nos seguintes termos: €1.172,87, em três prestações mensais, iguais e sucessivas no valor de € 390,96 cada, a primeira com vencimento imediato e as seguintes nos meses de Novembro e Dezembro.Recebemos um vale postal, dia 04/11/03, no valor de 390,96€ para liquidação de parte da divída. (RS-04/11/03). Informamos o tribunal do pagamento parcial e requeremos a suspensão da eventual diligência de penhora (19.11.03). Face à falta de pagamento das prestações, requeremos a continuação da execução e nomeámos à penhora o automóvel do executado.(19-02-04) Apreenção de veiculo automóvel (18-03-04): A viatura em questão encontra-se registada em nome do BCP. Requeremos a penhora da expectativa de o executado adquirir o automóvel e requeremos a penhora dos bens móveis em nova morada (21.08.08TG)Foi recepcionada proposta de pagamento em 10 prestações, a qual foi remetida para a cliente para consideração.(RP17-12-2008)Foi enviado Fax ao Executada a propor pagamento da quantia de 1,397,40 em 6 prestações mensais no valor de 232,90€ cada(RP19-01-2009)Registámos pagamento da 1ª prestação(RP09-02-2009)O Tribunal deprecado informou que ainda n procedeu ao cumprimento da carta por acumulação de serviço. Contacto devedor para acordo para suspensão da instância(RP26-02-2009)Notificados da diligência de penhora negativa em virtude do Executado já não residir na morada indicada. Aguarda-se devolução da carta precatória e a devolução do acordo assinado para suspensão da instância.(RP09-03-2009)Foi enviado comprovativo de pagamento de 2ª prestação(RP10-03-2009)Na sequência do incumprimento definitivo por parte do Executado, foi enviado requerimento para prossecução da instância a requerer diligência de penhora na morada fornecida pelo Executado em que recebeu o acordo(RP24-08-2009)Foi deprecada a penhora(RP24-11-2011)Auto de diligência negativo - aguarda devolução da carta precatória(RP07-12-2012) Veículo já não é da propredade do executado (MCS 11-08-2014). Not. deserção da instância (IPC 22-12-2014). Inserção na listagem de proposta de anulação de saldo (IPC 08-01-2015).Email do Cliente com informação de anulação do saldo (IPC 15-11-2018). Email do Cliente com indicação de passagem do processo para os inativos (IPC 29-11-2018)</t>
  </si>
  <si>
    <t>Execução injunção pendente até instruções da Würth Portugal. O Requerido foi citado com prova de depósito nas seguintes moradas: Rua Tenente Valadim, n.º 10, Cova da Piedade Almada - 2805-253 Almada e na Rua das Rosas do Pombal, n.º 14 3º Dt.º Cova da Piedade - 2800 Cova da Piedade 19-05-06.Enviada carta intimidatória 19-7-06.Requerimento executivo 17-10-06. Aguardamos nomeação SE 27-06-2007 Email ao SE a solicitar pedido de provisão e relatório de diligências de penhora efectuadas até à presente data 28-9-07. Aguardamos pagamento de provisão ao SE 21-12-07.Email ao Se para proceder ao envio do pedido de provisão, uma vez que este não acompanhou a folha de rosto que seguiu por fax 29-2-08. Email da Wurth remetendo directamente para o SE comprovativo da liquidação da provisão 14-5-08. Email ao SE para informar sobre resultado das diligências efectuadas até à data 30-12-08. Fax SE , informando que se encontra designado o dia 28 de janeiro de 2009 para a realização da penhora de bens móveis, 14-01-09 O Executado comprometeu-se a liquidar a dívida em 4 prestações mensais. a primeira no valor de € 574,21 e as restantes 3 de € 250 até maio de 2009.(RP29-01-2009)Na sequência do incumprimento do acordo pois o Executado apenas procedeu ao pagamento da 1ª prestação, foi enviado email a solicitar a prossecução da execução para venda dos bens penhorados(RP30-06-2009) Marcada reunião para revisão de processos dia 09-03-2012 (23-02-2012 - JS)Até à data ainda não foi pssivel proceder à remoção do bem penhorado, não tendo as pesquisas apurado mais bens(RP01-02-2013). comunicação AE RIE + certidão + extinção (HB 12-03-2014).  Recebido pedido de €10 para emissão de certidão. Conferência e pedido de pagamento via DAF (MCS 09-07-2014). Processo findo por falta de impulso, instância deserta (IPC 23-01-2015). Email do Cliente com informação de anulação do saldo (IPC 15-11-2018). Email do Cliente com indicação de passagem do processo para os inativos (IPC 29-11-2018)</t>
  </si>
  <si>
    <t>Lançamento de processo (MO 03.05.07).Envio da 1ª carta ao devedor a solicitar pagamento ou proposta nesse sentido (MO 07-05-2007); Injunção (19.09.07 JP) A carta veio devolvida com a indicação de não reclamado, aguardamos as vossas instruções (31.10.08TG)  A aguardar instruções da cliente quanto à instauração da acção executiva (29-02-2012 - JS);Atento o tempo decorrido desde a obtenlção do titulo executivo iniciamos diligencias com vista à aferição de bens por parte do executado (MNS 30.12.13) Pesquisa lista publica de insolvencias/PER demonstra declaração da sentença de insolvencia datada de 2008. Não é possivel executar (MA 05-05-2014). Email do Cliente com informação de anulação do saldo (IPC 15-11-2018). Email do Cliente com indicação de passagem do processo para os inativos (IPC 29-11-2018)</t>
  </si>
  <si>
    <t>Lançamento de processo (AS 15.12.06). Enviada carta para devedor (JM 09.02.07). Injunção (JM 27-03-07)contacto com trib que nos inofrmou que a 30.05.07 veio devolvida a citação, pelo quie se encontram a efectuar pesquisas ciom vista a confirmar/apurar morada da dev (RR-26.07.07) Enviámos 2ª carta ao devedor a solicitar pagamento da dívida ou proposta nesse sentido (MM 26.12.2007) A carta enviada foi recepcionada na morada do processo sem que tenha havido resposta. Assim sendo, ficamos a aguardar instruções sobre a execução ou não do requerimento de injunção (AA 10.01.08) De acordo com as vossas instruções vamos prosseguir com a execução (AA 24.03.08); Req. Executivo (14-04-2008 JL)Fomos notificados de que foram enviados ao Solicitador de Execução os duplicados da execução com despacho genérico de autorização judicial para consulta às bases de dados nos termos do art. 833.º, n.º 3, com levantamento do sigilo (AA 05.05.08)Foi agendada diligência de penhora para dia 4.12.2008. Foi enviado mail ao Cliente a informar a realização da mesma.(RP26-11-2008)Em diligência de penhora o SE apurou que a sociedade havia sido dissolvida, pelo que se requereu a prossecução da execução contra os sócios nos termos art63 CSC.(RP11-12-2008)Notificados para o efeito, juntou-se certidão da dissolução, reiterando o já requerido e fornecendo a identificação dos sócios(RP05-02-2009)O Juiz admitiu a prossecução da execução contra os sócios até ao limite da partilha(RP06-04-2011) SE juntou aos autos pesquisas efectuadas (16-02-2012 - JS)Foi enviado email a solicitar a confirmar se os sócios receberam algum montante em partilha. Na negativa vai ser a execução extinta nos termos do art. 276º CPC(RP01-08-2012)A Executada cessou iva em 2006, tendo sido dissolvida(RP13-12-2012)Requereu-se a extinção da instância,tendo sido requerida a respectiva certidão para efeitos fiscais(25-05-2013-PRS). Fomos notificados da sentença que homologou a desistencia, sem que tenha sido ordenada a emissão de certidão, pelo que insistimos com a emissão da mesma (HB 03-07-2013). fomos notificados pelo AE para pagar o valor de € 11,76 - valor de provisão do AE para extinção do processo, na sequencia da sentença nesse sentido, elemento que processamos via DAF com a revalidação de referencias para pagamento em prazo mais alargado que 13-09-2013, mas tal não foi possivel (HB 10-09-2013); Pedido de certidão (23-01-2014 MNS). AE notificou-nos novamente para pagamento do valor de € 11,76, situação que processamos via DAF com revalidação de referencias até 02-03-2014 para efeitos de pagamento pelo cliente (HB 09-02-2014).Email da Cliente a solicitar revalidação de referência de pagamentos. Enviado novo documentos à Cliente (MCS 19-05-2014). Recebido email da Cliente com comprovativo do pagamento de provisão (MCS 28-05-2014). Envio de factura-recibo emitido pelo AE (CP 06-06-2014). Processo extinto por inutilidade superveniente da lide (IPC 23-01-2015). Email do Cliente com informação de anulação do saldo (IPC 15-11-2018). Email do Cliente com indicação de passagem do processo para os inativos (IPC 29-11-2018)</t>
  </si>
  <si>
    <t>Enviada carta ao vosso cliente. Executámos o cheque juntamente com as notas de débito (03-08-05 PB) O solicitador anteriormnete designado suspenedu a actividade tendo o Tribunal desigando como solicitador de execução o Dr. José Correia, CP 2399 (AA 29.03.06) Apos não aceitação da nomeação pelo se foi o mesmo substituido pela Dra Salete Macedo, tendo sido solicitada a marcação da refeirda diligencia penhora e diligencias(27.12.07)Apos informação da SE se pretendemos acompanhar diligencia e em caso negativo o valro a cobrar pela sua deslocação, remetemos mail a cliente no qual demos o nosso entendimento qde que deveriamos confirmar a morada na base de dados antenta a antiguidade do processo e a probabilidade de a mesma ser negativa. Fcamos a aguardar instruções (RR-.23.02.08)Considernado o atraso que eventualmente se poderá verificar no pedido de delegação de processo e a antiguidade dos elementos referentes ao domicilio do executado, solicitamos a SE que diligenciasse com brevidade junto das entidades oficiais a fim de confirmar/averiguar nova morada do executaod, sendo que apos o resultado das mesmas apreciamos e decidimos ou pela delegação ou pelo acompanhamento da diligencia (RR-08.04.08)Fax para SE a solicitar realização de penhora na nova morada autorizando que o executado fique como fiel depositário dos bens eventualmente a penhorar (AA 01.10.08)Foi informado o NIB da SE e regime fiscal para que a cliente procedesse ao pagamento do pedido de provisão(RP01-06-2009)Execução suspensa(RP28-07-2011) Processo não inserido no RIE (MCS 29-09-2014). Processo extinto por deserção (IPC 25-01-2015). Email do Cliente com informação de anulação do saldo (IPC 15-11-2018). Email do Cliente com indicação de passagem do processo para os inativos (IPC 29-11-2018)</t>
  </si>
  <si>
    <t>Execução injunção pendente até instruções da Würth Portugal. O Requerido foi citado na seguinte morada: Rio de Asnos, Ferreiros 5100 Lamego 20-2-06. Recebidas instruções para executar 16-6-06. Enviado requerimento executivo 6-07-06.Pedido de provisão 19-7-06. Provisão liquidada 8-8-06.Solicitador requereu autorização para levantamento de sigilo sobre os dados pessoais sujeitos a regime de confidencialidade, a fim de obter informação junto dos serviços fiscais, dos serviços de identificação civil, e sigilo bancário para obter informações junto das instituições bancárias 30-8-06. Solicitador informou que se encontra designado o dia 10 de Outubro para realização da diligência de penhora de bens móveis devendo a Exequente se disponível para colaborar colocar os meios necessários à remoção transporte e armazenamento dos bens penhorados 26-9-06.Solicitador deu conhecimento da citação do executado 9-10-06. Solicitador apurou mediante consulta à base de dados CRA de que o veículo automóvel encontra-se onerado com uma reserva de propriedade a favor do Banco Mais 10-10-06. E-mail ao solicitador para proceder ao envio do auto de penhora 30-10-06. Solicitador deu conhecimento da junção aos autos de auto de diligência (acordo de pagamento) no âmbito da diligência realizada a 10 de Outubro 2-11-06.Recebido auto de diligência para penhora negativo em virtude de os bens já se encontrarem penhorados ao abrigo de outro processo judicial e reconhecendo a dívida se compromete a pagar em 4 prestações com início em 8 de Dezembro e as restantes nos meses seguintes sendo os pagamentos efectuados mediante trasnferência bancária para a conta cliente do SE 2-11-06.E-mail ao Solicitador para informar se o Executado liquidou, no passado dia 8, a primeira de 4 prestações do acordo para pagamento da dívida, conforme se havia comprometido 14-12-06. E-mail ao Solicitador para confirmar o pagamento das 2 primeiras prestações vencidas em 8/12 e 8/1 22-1-07.E-mail ao Solicitador para confirmar o pagamento das 2 primeiras prestações vencidas em 8/12 e 8/1 27-02-07. E-mail ao Solicitador para informar se executado procedeu ao pagamento das 3 primeiras prestações 5-3-07. E-mail ao Solicitador para informar se executado procedeu ao pagamento das 4 prestações 29-04-07.E-mail ao SE a reiterar anterior 29-6-07.E-mail ao SE para informar, com a maior brevidade possível, se este acordo se encontra integralmente cumprido pelo executado, uma vez que o pagamento da última de 4 prestações se venceu em Março do corrente 9-8-07. Fax do Se a informar que o executado não procedeu ao pagamento da dívida exequenda e custas prováveis de execução 14-08-07.E-mail ao SE para prosseguir a execução nomeadamente para proceder à diligência de penhora dos bens móveis que se encontrem na residência do executado 23-8-07. Fax do Se a informar que se encontra a aguardar informações da Direcção de serviços de Reembolso de IVA/IRS e que oportunamente remeterá relatório 29-08-07. E-mail ao SE a solicitar que nos informe se já obteve quaisquer informações por parte da Direcção de Serviço de Reembolso IVA/IR 6-09-07. Fax do Se a informar que se mantem a informação prestada em 29/08 03-10-07. Enviado e-mail ao SE a solicitar o resultado das diligências efectuadas 29-02-08. carta remetida pelo Se a informar quenão foi possível determinar a existência de bens penhoráveis, pelo que no prazo de 10 dias deverá proceder à sua indicação, requerendo o que tiver por conveniente, designadamente a citação do executado; junto relatório de diligências 29-02-08. E-mail à Würth a informar da proposta de pagamento efectuada pelo Executado: pagamento da dívida em 10 prestações, no valor de € 140,00/mês, tendo por base o valor de € 1,393,74 indicado como porvavel pelo Solicitador, aquanda a realização da diligência para penhora em 10/12/2006. Indicação pelo Executado da sua irmã para avalizar o cumprimento do mesmo 27-03-08. Fax do SE a enviar nota de liquidação 03-04-08. Carta ao devedor com termos no acordo 6-6-08 Enviado e-mail ao SE a solicitar a prossecução da execução, uma vez que o Executado nao procedeu ao pagamento da quantia exequenda, e a solicitar quais os resultados das pesquisas efectuadas junto da Direcção de Serviços de Reembolso de IVA/IRS 07-08-08. Pedido de provisão adicional 8-8-08. Carta enviada à Würth com pedido de provisão adicional 14-08-08. Email da Wurth dando conhecimento da liquidação do pedido de provisão do SE 4-9-08. Fax do SE a informar que se encontra designado o próximo dia 29 de setembro para realização da penhora de bens móveis 23-09-08. Fax do Se com cópia do auto de dilgência (negativo: não foi possível apurar bens penhoráveis) e para que a Exequente informa se foi acordado o pagamento da dívida exequenda, uma vez que no decorrer da diligência houve compromisso das partes em celebrar um acordo de pagamento em prestações 12-10-08.Enviado e-mail à Würth a solicitar se confirmam a concretização do acordo de pagamento 17-10-08. Email da wurth informando que o valor transmitido pelo SE durante a diligência foi 1.506,05€, sendo contudo de confirmar, e que as prestações deverão ter o vencimento nos dias 10 de cada mês 4-11-08. Contacto telefónico com funcionária do SE: irá elaborar nota discriminativa provisória 16-12-08 O executado incumpriu o acordo, raão pelo que se solicitou relatório diligências para avaliar nova deslocação(RP21-09-2010)Foi solicitada a citação para indicação de bens à penhora(RP02-11-2010) Marcada reunião para revisão de processos dia 09-03-2012 (23-02-2012 - JS). AE aguarda indicação para fazer a Nota Discriminativa Final (HB 01-12-2013). Comunicação AE RIE + Certidão + extinção (HB 12-03-2014). Processo extinto por deserção (IPC 26-01-2015). Email do Cliente com informação de anulação do saldo (IPC 15-11-2018). Email do Cliente com indicação de passagem do processo para os inativos (IPC 29-11-2018)</t>
  </si>
  <si>
    <t>Face ao silêncio do devedor iremos requerer a Injunção. (28-12-04 PB). Fomos notificados da impossibilidade de notificação pela secretaria da vossa cliente e indicamos a morada apurada por V.Exas. (AA 09.03.06). Foi aposta fórmula executória pelo que enviámos 2ª carta ao devedor a solicitar o pagamento da dívida (PS 12-05-2006).Dado que já foi aposta a formula executória de acordo com as vossas instruções enviamos mail a solicitar informações sobre a exequibilidade ou não da presente (AA 25.05.06) Requerimento Executivo (10.07.2006 PG).Fomos notificados do auto de diligência de penhora negativo, de acordo com o qual o Executado não reside na morada dos autos. Recepcionámos informação de que realizada a diligência para penhora, a executada ficou de efectuar na presente semana o deposito da quantia em débito e informada pelo SE (16.10.06-RR) Enviamos mail ao SE a solicitar informação sobre o pagamento a que o executado se comprometerá (AA 15.11.06) O Executado não procedeu a qualquer pagamento, pelo que, o SE está a proceder às pesquisas junto das bases de dados (AA 16.11.06) Foi enviado e-mail ao SE a solicitar o resultado das pesquisas (TA 23-02-2007) Fomos notificados dos resultados das diligências de penhora, as quais foram infrutivera, pelo que, solicitamos a citação da executada na pessoa dos legais representantes e enviamos carta a ameaçar insolvência dolosa (AA 28.03.07) A carta em questão não teve resposta. A aguardar resultado da citação do mesmo, para posteriormente averiguar a possibilidade de requerer a insolvência (AA 13.04.07) Mail para SE questionar resultado da citação e nova carta para a outra morada existente no processo (AA 03.05.07).MAil para SE a a questionar o resultado da citação do legal representante da Executada (AFO 06.06.07) Em resposta ao nosso e-mail de 06.06.07, veio o SE informar que a citação do legal representante veio devolvida (AFO 26.06.07). Envio de e-mail a cliente a solicitar informação sobre  pagamento de provisão de honorários a SE (02-01-2008 CAF) Fax a SE a  autorizar que executado fique fiel depositario (RR-14.03.08) Contacto telef com Se que nos inofrmou que penhora agendada para Março n teve lugar e que fica agendada para 23.07.08, no entanto vai ainda confirmar a data por escrito para o nosso escritorio. Mail a cliente com essa informação (RR-11.06.08)Foi enviado mail ao SE a questionar estado processo(RP29-01-2009)Na sequência do nosso email o SE informou que a quantia exequenda se encontra paga, encontrando-se em dívida as custas, assim foi enviado novo email a questionar se a Executada procedeu ao pagamento do remanescente e em caso negativo que procedesse à liquidação provisória e transferissse a quantia exequenda já recuperada(RP25-06-2009) Marcada reunião para revisão de processos dia 09-03-2012 (23-02-2012 - JS). A Executada consta da lista publica de execuções e apesar das diligencias já prosseguidas pelo AE não foram localizados bens aptos para penhora. Será de requerer a certidão, e tratar o valor de € 466,07 + encargos como incobrave, caso o valor transferido em 22-06-2009 de € 1.565,42 no ambito do processo contra o socio não tenha sido suficiente para o saldo em abertol (HB 01-12-2013). Processo findo por deserção, com visto em correição desde 2008 (IPC 26-01-2015). Email do Cliente com informação de anulação do saldo (IPC 15-11-2018). Email do Cliente com indicação de passagem do processo para os inativos (IPC 29-11-2018)</t>
  </si>
  <si>
    <t>Enviada carta ao vosso cliente(21.07.04 CR). Face ao silêncio do vosso cliente requeremos a injunção (13.08.04 AA). Foi oposto fórmula executória. Enviamos 2ª carta ao devedor (17.11.04 CR). Executámos a injunção (03.08.05 PO).Enviámos fax para SE, a solicitar que nos informe se a provisão solicitada pela solicitadora delegada já foi paga (26.06.06 SC)Encontra-se marcada diligência de penhora para o próximo dia 27.09.06, pelas 10.00 em Amares, solicitamos instruções no sentido de informar a SE se autorizmos ou não que o Executado fique como fiel depostário (AA 13.09.06)De acordo com as vossas instruções autorizamos que o Executado fique como fiel depositário dos ben a penhorar . Fax para SE a solicitar que nos informe do resultado da diligência de penhora (21.10.2006 NM). Na sequência do envioo do auto de penhora constatámos que foi penhorado um forno mecânico, pelo que remetemos comunicação a SE a solicitar venda de bem penhorado (RR-01.12.06). Enviámos fax ao SE a requerer a venda por negociação particular (29.12.06 CD). Enviámos fax a SE solicitando informações sobre o estado do processo e venda do bem penhorado (FC 21.03.07) E-mail a SE a solicitar que dê início ao procedimento necessário à remoção do bem móvel identificado no auto de penhora, de forma a proceder à venda (AFO) SE informou que na sequência da diligência efectada, o executado não procedeu a qualquer pagamento, requerendo que se entre em contacto com o Sr. Fernando Dias, representante da Exequente, com vista à marcação de dia para remoção do bem penhorado (AFO 04.09.07) Sr. Fernando Dias informa que apenas colaborara nesta diligência se for informado de quais os meios necessários e se for requerida a presença de força policial (AFO 08.09.07); Acordámos com solicitadora a desnecessidade de remoção de forno eléctrico penhorado (a solicitação da Wurth). Enviado e-mail à Wurth a dar conta da desmarcação da referida diligência (JP 27.09.07).Mail a SE a informar que prescindimos da remoção do bem, pelo que aguardamos informações sobre estado da venda (RR-23.01.08)Foi enviado email ao SE a solicitar estado das diligências em virtude de já ter sido notificado 3 vezes para apresnetação do relatório pelo tribunal(RP26-02-2009)Insistiu-se com o SE(RP09-03-2009)Reiterou-se o já solicitado já que após consulta cituis o processo não regista alterações(RP24-07-2009)O SE enviou comunicação à SE delegada para saber estado da remoção de bens(RP10-09-2009)Aguarda agendamento remoção bens(RP11-01-2010)O Se notificou o fiel depositário para apresentação dos bens(RP04-09-2012) Aguarda que o processo transite para a AE Anabela Trigueiro (MCS 11-08-2014). Processo findo, com visto em correição em 2013 (IPC 26-01-2015). Email do Cliente com informação de anulação do saldo (IPC 15-11-2018). Email do Cliente com indicação de passagem do processo para os inativos (IPC 29-11-2018)</t>
  </si>
  <si>
    <t>Execução injunção pendente até intruções da Würth Portugal. Requerido citado na morada indicada no requerimento de injunção 5-2-07. Enviada carta intimidatória prévia à execução 21-3-07 Requeirmento exeuctivo 28-6-07. Notificação do SE com requerimento dirigido ao tribunal para consulta de registo informático de execuções 17-09-07. Pedido de provisão 19-09-07.Envio pedido provisão para a Würth 28-9-07. E-mail do Se com requerimento dirigido ao tribunal a solicitar autorização para realização de pesquisas 10-10-07. Notificação remetida pelo Tribunal a deferir o pedido de autorização para consulta de base de dados aos Serviços de Identificação Civil 22-10-07. Consulta Habilus: comunicação do SE ao tribunal datada de 21/2 informando que resultado das buscas ao ISS foi negativo e que agendará penhora de bens móveis com a Exequente 29-02-08. E-mail do Se a informar que se deslocou à morada do executado e que não se encontrava e por isso foi deixado um aviso, na sequência do qual vcontactou o SE e propôs um pagamento de € 150,00 mês; SE pretende saber se a proposta é viável 10-03-08. E-mail Würth  para que se pronunciem acerca da proposta apresentada pelo Executado 20-03-08..Notificação remetida pelo tribunal com despacho a ordenar que os autos aguardem mais 60 dias para que seja efectuado novo relatório pelo SE (que informou os autos que têm sido efectuados pagamentos extradujidiaciais e que prevê que no prazo de 60 dias consiga recuperar a totalidade da dívida exequenda) 23-05-08. E-mail do SE a informar que foi realizado acordo de pagamento com o executado, encontrando-se pago o valor de € 624,00 28-05-08. Contacto telefónico SE: ficaram de confirmar a manutenção ou não do acordo com o Executado e o montante depositado à data 29-07-08. Email da SE informando que foram acordadas quatro prestações, foram pagas duas e que aguarda o pagamento da 3ª hoje 31-07-08. E-mail SE para que informe se acordo vem sendo cumprido, quais os termos do mesmo e qual o montente já depositado 03-09-08. E-mail do SE enviando requerimento que deu entrada nos autos: Executado procedeu à transferênciade €624, não realizando qualquer pagamento posterior a 05-05-208. 24-09-2008. Notificação remetida pelo tribunal com despacho a indeferir o pedido de autorização do auxílio da força pública 08-10-08. Email para solicitador a informar do despacho judicial e a solicitar diligência para penhora  de bens imoveis 15-10-2008. E-mail ao SE para prossecução das diligências para penhora dos bens móveis existentes na residência do executado 19-11-2008.A SE informou que atento o indeferimento do auxilio da força pública, requereu a dispensa do sigilo fiscal, a fim de confirmar morada para evitar deslocação negativa(RP20-03-2009)O Tribunal autorizou o levantamento do sigilo(RP10-04-2009)Atento o resultados das pesquisas efectuadas junta das Finanças, enviámos email à cliente a questionar se pretendia repetição da diligência com arrombamento atento o deferimento da força pública, contudo já se encontra depositada na conta do SE a quantia de € 624(RP15-09-2009)O SE informou que vai proceder à citação do Executado, nos termos do art. 833/5CPC(RP20-09-2010)Execução suspensa(RP13-12-2010)Foi enviado email a solicitar emissão de nota de liquidação tendo em consideração que se encontra depositada a quantia de € 624(RP07-04-2011)A cliente confirmou transferência da quantia de € 497,70, pelo que foi enviada nota de liquidação à cliente e respectiva factura, esclarecendo que a execução já foi extinta(RP03-05-2011)Requerimento certidão para justificar remanescente(RP12-05-2011) Insistimos pela certidão (20-06-2012 - JS)O Executado foi citado para indicação bens à penhora(R14-12-2012). Uma vez contatado o Tribunal que nos confirma que estão corretas as menções feitas na certidão, PRA diligenciou pela remessa da mesma (HB 25-11-2013).Requerida certidão para efeitos fiscais (MA 15-07-2014). Processo extinto por inutilidade superveniente da lide (IPC 27-01-2015). Email do Cliente com informação de anulação do saldo (IPC 15-11-2018). Email do Cliente com indicação de passagem do processo para os inativos (IPC 29-11-2018)</t>
  </si>
  <si>
    <t>Requerimento executivo  06-05-08. Pedido de provisão 26-05-08.  Pedido de provisão 26-05-08. Enviado pedido de provisão à Würth 06-06-08. Notificação remetida pelo tribunal com requerimento da SE a informar que se encontra a fazer pesquisas, embora ainda aguarde o provisionamento 03-10-08. Email à Wurth a solicitar confirmação da liquidação do pedido de provisão do SE uma vez que autos aguardam impulso processual 30-12-08. Reunião para revisão de processos (RP18-01-2011)Instância interrompida(RP28-03-2012)O SE informou que a Executada foi dissolvido em processo administrativo(RP19-06-2012) Requeremos certidão (03-08-2012 - JS)Sociedade dissolvida - incobrável - aguarda certidão(RP14-12-2012). O AE informou os autos da insolvencia da Executada, a certidão  não está passada: vamos requerer a extinção da instancia (HB 26-11-2013); Pedido de certidão (23-01-2014 MNS). Notificação da comunicação do AE quanto à impossibilidade de citação da executada. Seguiu comunicação respeitante à extinção da acção por inutilidade superveniente da lide porquanto não pode haver citação edital (MCS 31-03-2014). Enviado pedido de certidão ao Tribunal (MA 21-04-2014) Requerida certidão para efeitos fiscais (MA 15-07-2014). Processo findo, sem redistribuição, com instância interrompida em 2012. Empresa dissolvida/encerrada (IPC 29-01-2015). Email do Cliente com informação de anulação do saldo (IPC 15-11-2018). Email do Cliente com indicação de passagem do processo para os inativos (IPC 29-11-2018)</t>
  </si>
  <si>
    <t>Execução injunção pendente até instruções da Wurth. Requerido notificado na Rua D. carlos I, nº. 90, Portimão 26-09-07. Enviada carta intimidatória 27-09-07. Requerimento executivo 28-12-07. Enviada cópia de segurança 10-01-07. Notificação remetida pelo tribunal com nomeação de Solicitador de Execução : Maria Alice Coelho 17-01-08. Pedido de provisão 24-01-08. Fax à SE solicitando reformulação do pedido de provisão 14-02-08. Novo fax insistindo com a SE 29-07-08. Pedido de provisão 18-08-08. Enviado pedido de provisão à Würth 08-09-08. Notificação remetida pelo tribunal a informar que os presentes autos ficam a aguardar até ao pagamento da provisão 08-09-08. Fax SE para que reelabore pedido de provisão, de forma a requerer as "despesas de expediente" de forma gradual 12-09-08.Email reiterando anterior 16-12-08.Requerimento para revisão do pedido de provisão(26-02-2009)Notificados do requerimento apresentado pelo SE, informámos os autos que iriamos proceder ao pagamento da provisão solicitada para permitir o impulso do processo.Foi enviado pp à cliente. Foi junto substabelecimento(RP02-07-2009) SE encontra-se a diligenciar pela citação do excutado. (05-01-2012 - JS)O processo encotra-se em fase de citação edital(RP14-02-2013) Comunicação da AE respeitante à extinção em 11-01-2013 (MCS 08-09-2014). Extinção por falta de pagamento à AE. Com visto em correição desde 2013 (IPC 30-01-2015). Email do Cliente com informação de anulação do saldo (IPC 15-11-2018). Email do Cliente com indicação de passagem do processo para os inativos (IPC 29-11-2018)</t>
  </si>
  <si>
    <t>Lançamento de processo (MO 09.07.07);Envio da 1ªcarta a solicitar pagamento ou proposta nesse sentido (12.07.07 MO) Injunção (JP 17.10.07) Envio de 2ª carta para devedor (21.07.2008 MM)A carta enviada veio devolvida com a indicação de "não atendeu". A aguardar as vossas instruções para executar o requerimento de injunção (AA 02.09.08)Por indicação da cliente, devolvemos processo com fórmula executória(RP28-04-2009)Processo confiado para execução(RP01-06-2011) Requerimento Executivo (02-12-2011 - JS)E-mail SE solicitando informações referentes ao estado do processo (18-03-2012 - JS) SE juntou relatório diligências Fase1, tendo sido apurados bens onerados, pelo que se procederá à penhora de bens móveis (02-07-2012 - JS) E-mail SE solicitando informações sobre o estado das diligências (25-07-2012 - JS)Dívida incobrável - Requerimento desistência e certidão(RP08-11-2012)Instância extinta(RP20-12-2012) Aguarda redistribuição do processo de acordo com a nova organização judiciária (MCS 30-09-2014). Sentença homologatória da desistência datada de 2012, com visto em correição desde 2013 (IPC 30-01-2015).  Email do Cliente com informação de anulação do saldo (IPC 19-11-2018). Email do Cliente com indicação de passagem do processo para os inativos. Email do AE com informação da emissão de certidão (IPC 29-11-2018) (IPC 29-11-2018)</t>
  </si>
  <si>
    <t>Foi requerida certidão para efeitos fiscais(CD 26.03.02). Foi efectuado o pagamento da conta de custas. Contactamos o ribunal para saber da emissão da certidão, fomos informados pelo funcionário que a referida certidão já foi emitida, pelo que vamos proceder ao seu levantamento para encerrar o processo.Uma vez que a certidão já não estava disponivel, requeremos a emissão de nova certidão. (JM 09-08-07) Contacto a tribunal a insistir pela certidão (RP08.12.15)Contacto tribunal(RP29-04-2010) Contacto com o Tribunal a insistir pela certidão, fomos informados de que será emitida seremos notificados da sua emissão (09-02-2012 - JS); Requerimento a insistir na emissão de certidão para efeitos fiscais (30-12-2013 MNS)  Recebida certidão, mas sem os elementos necessários à sua movimentação (MCS 02-07-2014). Processo findo, com visto em correição desde 2004 (IPC 10-03-2015). Email do Cliente com informação de anulação do saldo (IPC 15-11-2018). Email do Cliente com indicação de passagem do processo para os inativos (IPC 29-11-2018)</t>
  </si>
  <si>
    <t>Lançamento de processo (MM 12.03.08)Carta para o vosso cliente a solicitar o pagamento do valor da dívida ou proposta nesse sentido (MM 24.03.08) Req. Injunção (JL 06/06/2008) Envio de 2ª carta para devedor (28.11.2008 MM)Requerimento executivo n.º 10498/09.6T2SNT pelo valor de €1142,24 - extinto por falta de pagamento da provisão inicial (RP20-03-2009) Contacto SE para confirmar nomeação (15-02-2012 - JS)Não foi paga a provisão inicial no entanto vamos pedir certidão(RP06-05-2013) Email à Cliente a informar que a provisão inicial não foi paga e a propor a entrada de nova acção executiva (MCS 04-08-2014). E-mail do Cliente a solicitar a propositura de novo requerimento executivo com a manutenção da presente linha no relattório. E-mail para Cliente com a indicação de que agendamos o prazo de 05-09-2014 para o efeito, altura em que o citius deverá estar operacional (HB 29-08-2014). Sociedade dissolvida administrativamente (MCS 03-10-2014). Confirmação da dissolução administrativa - não é possível accionar judicialmente (IPC 10-03-2015). Email do Cliente com informação de anulação do saldo (IPC 15-11-2018). Email do Cliente com indicação de passagem do processo para os inativos (IPC 29-11-2018)</t>
  </si>
  <si>
    <t>Lançamento de processo (MM 12.03.08)Carta para o vosso cliente a solicitar o pagamento do valor da dívida ou proposta nesse sentido (MM 24.03.08) Req. Injunção (JL 12-0 envio de 2ª carta para devedor. (26.01.09 MM)6-2008)O mulher do devedor ligou para liquidar a dívida, tendo ficado de apresentar proposta por fax.(RP18-11-2008) A aguardar instruções da cliente quanto à instauração da acção executiva (29-02-2012 - JS)A Cliente solicitou a devolução do dossier em virtude da devedora ter cessado actividade(RP28-03-2013)Aguarda instruções da cliente quanto ao encerramento do dossier. Sociedade dissolvida (MCS 16-05-2014).Email da Cliente a informar que não haverá anulação contabilística e que deveremos dar entrada das acções imediatamente. Pesquisa no registo de execuções: não consta, publicidade e insolvência: não consta; actos societários: sociedade dissolvida (MA 16-05-2014). Email da Cliente a solicitar informações quanto ao estado do processo. Análise e envio de email informativo (MCS 04-06-2014). Sociedade dissolvida administrativamente - não é possível accionar judicialmente (IPC 10-03-2015). Email do Cliente com informação de anulação do saldo (IPC 15-11-2018). Email do Cliente com indicação de passagem do processo para os inativos (IPC 29-11-2018)</t>
  </si>
  <si>
    <t>Lançamento de processo (MM 12.03.08)Carta para o vosso cliente a solicitar o pagamento do valor da dívida ou proposta nesse sentido (MM 24.03.08) Requerimento de injunção (02.06.08 NM) Preparámos acção executiva (TJ08.12.10) Envio de 2ª carta para devedor (26.01.09 MM). A aguardar instruções da cliente (07-02-2012 - JS)A Cliente solicitou a devolução do dossier em virtude da devedora ter cessado actividade(RP28-03-2013)Aguarda instruções da cliente quanto ao encerramento do dossier. Email da Cliente a informar que é para dar entrada da acção. Sociedade dissolvida (MCS 16-05-2014). Sociedade dissolvida administrativamente - não é possível accionar judicialmente (IPC 10-03-2015). Email do Cliente com informação de anulação do saldo (IPC 15-11-2018). Email do Cliente com indicação de passagem do processo para os inativos (IPC 29-11-2018)</t>
  </si>
  <si>
    <t>Execução injunção pendente até instruções da Wurth 26-09-08. Envio de carta intimidatória em 05-10-08 A aguardar instruções da cliente (07-02-2012 - JS);Atento o tempo decorrido desde a obtenlção do titulo executivo iniciamos diligencias com vista à aferição de bens por parte do executado (MNS 30.12.13) Sociedade cessou actividade; processo executivo de 3º encerrado por inexistência de bens (MA 02-06-2014). Dissolução administrativa - não é possível accionar judicialmente (IPC 10-03-2015). Email do Cliente com informação de anulação do saldo (IPC 15-11-2018). Email do Cliente com indicação de passagem do processo para os inativos (IPC 29-11-2018)</t>
  </si>
  <si>
    <t>Enviado requerimento executivo por correio electrónico, aguardando-se a distribuição 28-10-04. Execução distribuída 8-11-04. Aguarda nomeação de solicitador de execução 10-11-04. Solicitadora de Execução: Natália Sequinho 29-11-04. Fax à Solicitadora de Execução com a indicação dos bancos com que o executado trabalha/ou 13-12-04. Foi ordenada a remissão do processo para Sintra por incompetência territorial 13-12-04. Em virtude do volume de trabalho do Tribunal de Alenquer, o processo só agora irá ser remetido para Sintra 30-3-05. O processo já se encontra no 5.º Juízo Cível de Sintra 12-5-05. Fax ao Solicitador de Execução a solicitar o envio de relatório das diligências de penhora efectuadas até à presente data 8-9-05. Fax ao Solicitador de Execução a requerer relatório das diligências de penhora efectuadas até à presente data, sob pena de destituição 7-12-05. Fax ao Solicitador de Execução a requerer relatório das diligências de penhora efectuadas até à presente data, nomeadamente sobre a penhora de bens móveis e identificação do Colega Solicitador de Execução em quem delegou competências para esse efeito até ao próximo dia 10 de Março, sob pena de destituição 27-2-06. O Solicitador de Execução informou que realizou buscas sobre bens do Executado e que o resultado foi negativo tendo delegado competências na Solicitadora de Execução Ana Maria Silva Rucha para penhora e citação 22-3-06. Fax à SE solicitando resultado das diligências e agendamento da penhora com a maior brevidade possível 3-4-06. Fax à SE a reiterar o anterior 11-5-06. Fax à SE a reiterar os anteriores, sob pena de destituição 3-6-06. Fax a reiterar os anteriores sob pena de destituição 4-7-06. Fax ao SE delegante a requerer a substituição da SE delegada pelo SE João António Moreira 16-8-06. Fax ao SE delegante a solicitar informações e a requerer a substituição da SE delegada pelo SE João António Moreira 24-10-06.Requerida notificação da Solicitadora para informar sobre o estado do processo bem como do resultado da diligência para penhora 31-10-06. A solicitadora de Execução foi notificada em 6 de Novembro e até à presente data ainda não se pronunciou sobre o requerimento 27-12-06. Fax à Solicitadora para informar sobre o resultado das diligências de penhora na sequência da delegação dos actos para penhora e citação 5-3-07.Fax à SE a solicitar informações sobre as diligências realizadas e o agendamento da diligência de penhora. Requerida a destituição do SE, em virtude de se encontrar incapacidade definitiva, nomeando em sua substituição a SE Mara Fernandes 20-6-07. Nomeada nova SE 3-7-07. Notificação remetida pelo Tribunal para dar prévio conhecimento à Exequente da substituição do SE e para se pronunciar acerca do mesmo 23-07-07. Requerimento dirigido ao Tribunal para solicitar a nomeação da SE Mara Fernandes 06-08-07. A nova SE Maria Lopes aceitou desempenhar as funções 13-8-07. E-mail à SE a solicitar que esta nos remeta o pedido de provisão e nos informe sobre o resultado da consulta ao registo informático das execuções e à base de dados do registo automóvel 5-9-07.Notificação remetida pelo Tribunal com requerimento do SE a informar que os duplicados sejam remetidos por via postal 27-09-07. Enviado requerimento ao Tribunal a solicitar que se dê sem efeito a nomeação da SE Mara Fernandes 8-10-07. E-mail à SE a reiterar o e-mail de 5-9-07 15-12-07. E-mail à SE reiterando anterior 16-01-08. E-mail reiterando o anterior 27-2-08. Conf. Telef. com a funcionária da SE: esta solicitou que se procedesse ao envio do pedido por fax para lhe poder dar andamento de imediato; Fax à SE a solicitar que esta envie o pedido de provisão e que informe sobre quais as diligências efectuadas e respectivos resultados 04-06-08. Requerimento ao tribunal a solicitar a notificação da SE para informar sobre o estado do processo e para enviar o pedido de provisão 22-07-08. Pesquisa CITIUS: a SE apurou que o Executado trabalha para a empresa Uralusa, tendo procedido à notificação desta para penhora do salário do Executado 15-09-08. Notificação remetida pelo tribunal com despacho para que a SE informe a data provável de início e termino dos descontos no vencimento do executado 13-10-08. E-mail à SE a solicitar que esta informe se a entidade patronal respondeu à notificação e se já procedeu aos descontos 16-10-08. Cosnulta Citius: resposta negativa da entidade patronal em virtude de já se encontrar a descontar ao abrigo de outro processo 16-11-08. Email à SE solicitando que prossiga demais diligências para penhora de bens (31-12-08) Instância interrompida. Iremos requerer certidão (02-03-2012 - JS)Foi requerida certidão(PRS06-05-2013). Processo findo, sem redistribuição com visto em correição desde 2013 (IPC 10-03-2015). Email do Cliente com informação de anulação do saldo (IPC 15-11-2018). Email do Cliente com indicação de passagem do processo para os inativos (IPC 29-11-2018)</t>
  </si>
  <si>
    <t>Enviado requerimento executivo por correio electrónico 2-5-05. Aguardar distribuição do processo 13-5-05. Solicitadora de Execução: Maria Fernanda Silva Santos. Fax à Solicitadora de Execução a indicar os bancos com que a Executada trabalha/ou 26-7-05. A SGELx ainda não enviou os duplicados à Solicitadora de Execução 27-01-06. O processo foi autuado hoje, aguarda-se que a Solicitadora aceite a nomeação 23-3-06. A Solicitadora já aceitou o processo, no entando ainda não foram enviados os duplicados 20-4-06. Já foram enviados os duplicados a Solicitadora no dia 16-5-06 25-5-06. Fax à SE solicitando agendamento de penhora conjunta 5-7-06. Requerida junção aos autos de substabelecimento 17-7-06. Fax à SE comunicando junção de substabelecimento 17-7-06.Pedido de provisão 31-7-06. Fax à SE solicitando agendamento de penhora conjunta 24-8-06. Provisão liquidada 31-8-06. Fax da Solicitadora informando que tem disponibilidade para realizar a penhora no dia 4 de Outubro pelas 17:00H 25-9-06. Fax à solicitadora informando que exequente não tem disponibilidade para essa data solicitando nova marcação. Fax à Solicitadora para agendamento em conjunto dos processos em que foi nomeada colocando a Exeqeunte os meios à disposição solicitando notificação para o efeito seja efectuada com antecedência mínima de 15 dias 28-10-06. Fax da SE propondo o dia 21 de Novembro, pelas 17:00H para realização da diligência para penhora 9-11-06.Fax ao Solcitador solicitando envio de autos de penhora 27-11-06. Solicitadora remeteu auto de diligência para penhora negativo em virtude de a porta se encontrar encerrada em mau estado de conservação e de acordo com a informação recolhida junto de estabelecimento vizinho a sociedade encerrou actividade por problemas financeiros e segundo consta terá havido um processo judicial que forçou a essa situação nada mais sabendo informar e para exequente em 10 dias indicar bens à penhora 22-12-06.Envio de auto de penhora para Würth 29-12-06. Fax a informar existência de conta bancária pertencente ao Executado no banco Barcleys na localidade do Restelo 27-2-07Fax a reiterar o anterior 25-04-07. Fax à SE para proceder às diligÊncias junto das finanças, seg social, a fim de paurar se exectuada mantém actividade, o actual domicilio, e dos seus legais representantes, para agendamento de nova diligência para penhora ou sendo caso disso para citar legais representantes para indicarem bens à penhora 23-6-07. Fax ao SE reiterando 24-09-07. E-mail SE reiterando fax anterior 31-10-07.Recebida factura da SE no valor de € 102,85 21-11-07. Enviada nota de despesas e honorários da SE à Würth 03-12-07. Fax do SE a informar que foram efectuadas as seguintes pesquisas: consulta do registo informático, consulta do registo automóvel (negativo), consulto do registo comercial, consulta no DGITA (sem registo de actividade), pedido de levantamento de sigilo bancário (deferido), pedido de levantamento de sigilofiscal, dilig~encia de penhora de bens móveis e citação da sociedade executada (com resultado negativo) e penhora de saldo bancário 14-12-07. E-mail SE para que informe do estado das diligências 27-02-08. E-mail SE com teor idêntico ao anterior, pedindo resposta em 15 dias 28-03-08. Fax da SE a informar que se mantém a informação prestada no relatório anterior e que aguarda despacho do Tribunal que autorie o levantamento do sigilo fiscal 31-03-08. Consulta Citius + contacto telefónico tribunal: ainda não foi levantado o sigilo fiscal 02-05-08. Consulta CITIUS: sigilo fiscal levantado em Junho; E-mail SE para que informe do estado das diligências 29-07-08. Novo e-mail SE de teor idêntico ao anterior 03-09-08. Fax do Se a informar que se mantem a informação prestada norelatório anterior, aguardando-se a resposta da consulta efectuada junto do Serviço de Finanças 19.09.08.Email pedidndo informações sobre oficio as finanças e segurança social 10-12-08. Fax da SE informando que não foi possivel determinar existência de bens penhoráveis 12-2-09 Requerimento extinção por inutilidade superveniente da lide e certidão(RP10-03-2011) Insistimos pela certidão (20-06-2012 - JS)Execução extinta(RP15-10-2012);Consulta ao Reg. Inf. de Execuções: execução não consta do registo (04-02-2014 MNS). Proferida sentença de extinção da acção executiva na sequência da dissolução da sociedade e por falta de bens penhoráveis. O Tribunal informa ainda que a certidão para efeitos fiscais encontra-se passada. Diligenciámos pelo levantamento (26-03-2014). Recebida certidão, mas sem todos os elementos necessários à sua movimentação (MCS 02-07-2014). Processo findo. Instância extinta por inutilidade superveniente da lide face à dissolução da Executada (IPC 10-03-2015). Email do Cliente com informação de anulação do saldo (IPC 15-11-2018). Email do Cliente com indicação de passagem do processo para os inativos (IPC 29-11-2018)</t>
  </si>
  <si>
    <t>Lançamento de processo (MO 09.07.07);Envio de 1ª carta a solicitar pagamento ou proposta nesse sentido (MO 18.07.07); Elaboração de requerimento de injunção, para devolver o processo com original de requerimento de injunção e formula executória (AFO 22.08.07);Tendo recepcionado o requerimento de injunção com a respectiva formula executória, remetemos o original do processo e procedemos ao seu encerramento (AA 03.06.08)Processo reaberto com instrução para executar(RP30-05-2011)Requerimento executivo(RP05-08-2011)E-mail SE solicitando informações referentes ao estado do processo (03-05-2012 - JS) Processo não inserido no RIE (MCS 29-09-2014). Email ao Cliente com ponto de situação: creio que a fórmula não terá sido executada, pois nada se localiza no dossier, nem há registo de pagamento de taxa de justiça. Questionado o Cliente se pretendem execução (IPC 21-04-2015). Cliente não pretende a execução da fórmula, transferência processo para separador "sem solução" (IPC 22-04-2015). Email do Cliente com informação de anulação do saldo (IPC 15-11-2018). Email do Cliente com indicação de passagem do processo para os inativos (IPC 29-11-2018)</t>
  </si>
  <si>
    <t>Requerimento executivo 17-06-08 Aceitação do processo pela SE Mara Fernandes 19-6-08. Pedido de provisão 21-10-08. Envio o pedido de provisão à Würth.24-10-08. Consulta citius: SE procedeu à consulta da base de dados da Segurança Social constando como último mês de remuneração Agosto de 2008 30-12-08. Enviado pedido de provisão para Würth 24-10-08.E-mail SE, informando que se encontra por liquidar oo pedido de provisão. 26-01-09.E-mail para Würth, informando que a Se aguarda que se efectuado o pagamento.26-01-09 )Foi enviado pedido de provisão à cliente para pagamento no valor de €  138,00(RP26-07-2011) E-mail SE solicitando informações referentes ao estado do processo (16-02-2012 - JS)Foi solicitada a delegação penhora bens móveis(RP14-12-2012). O processo aguarda o pagto da provisão (HB 25-11-2013). Processo está extinto por falta de pagamento ao AE desde Julho de 2014 (IPC 29-04-2015). Email do Cliente com informação de anulação do saldo (IPC 15-11-2018). Email do Cliente com indicação de passagem do processo para os inativos (IPC 29-11-2018)</t>
  </si>
  <si>
    <t>Lançamento de processo (MO 18.05.07).Envio de 1ª carta ao devedor a solicitar pagamento ou proposta nesse sentido (MO 22.05.07) Requerimento Executivo (RV 11.10.07)Fax para SE a remeter comprovativo do pagamento de provisão (07.02.08 NM) Tendo a penhora sido delegada, enviámos e-mail para SE delegada a solicitar que informe se já procedeu à marcação de diligência de penhora (RV 25.03.08)Fomos informados pela SE que se encontra agendadad diligência de penhora para o próximo dia 12.05.08, pelas 10h00, tendo autorizado que o executado ficasse como fiel depositário ficamos a aguardar o resultado da diligência (AA 07.05.08) Enviado e-mail a cliente a solicitar informação sobre cumprimento do acordo (1ª prestação) (RV 06.06.08) Enviada carta à devedora informando-a de que vamos requerer a venda dos bens penhorados (02-09-2008 JL); Fax para SE a solicitar a venda dos bens penhorados 02-09-2008 JL) Fax a SE informando que deve efectuar a venda por negociação particular, sendo que o valor base deve ser o do auto de penhora (17.10.08TG)Notificados da falta de impsulso processual, contactou-se o escritório do SE que informou que se encontra aguardar marcação da venda, tendo sido enviado mail ao SE para que junte relatório aos autos(RP01-10-2009)Encontra-se agendada venda dos bens penhorados para o dia 30/10/2009 pelo valor base de € 950(RP09-10-2009)O SE juntou aos autos certificado de afixação dos anúncios(RP20-10-2009)A execução encontra-se em fase de venda, contudo os mesmos não tem qq valor venal(RP08-03-2012)Fomos notificados para indicação de bens à penhora(RP03-05-2013). Fomos notificados da extinção da instancia por inutilidade superveniente da lide, atenta a situação de inexistencia de bens aptos a ressarcir o valor em divida, acrescido dos demais acrescimos, fato que confirmamos pelo historico de diligencias promovido pelo AE. Desse fato demos CC ao cliente, com a indicação de que vamos requerer a certidão nos novos moldes,o que poderá acarretar um custo com a emissão da NAR certificada deste AE, salvo indicação do cliente em contrário (HB 05-11-2013). Requerida certidão para efeitos fiscais (MA 15-07-2014). Processo extinto por inutilidade superveniente da lide, sem redistribuição, não consta no RIE (IPC 07-05-2015). Email do Cliente com informação de anulação do saldo (IPC 15-11-2018). Email do Cliente com indicação de passagem do processo para os inativos (IPC 29-11-2018)</t>
  </si>
  <si>
    <t>Requerido citado Espinheirinho AN1, Tarouquela, Cinfães 21-06-07. Execução de injunção pendente até instruções da Wurth Portugal. 27-12-07. Requerimento executivo 23-09-08.  Reunião para revisão de processos (18-01-2011 - RP) SE informou que não foi possivel localizar bens nas pesquisas efectuadas junto das bases de dados, pelo que irá ser agendada diligencia de penhora de bens móveis (08-02-2012 - JS)  Foi solicitada a delegação da penhora bens móveis(RP14-12-2012). O AE informa que irá delegar o ato de diligencia de penhora de bens moveis num colega em Cinfães (HB 26-11-2013). Notificação da cota. Processo está extinto por falta de impulso processual (IPC 15-12-2014). Colocado nas propostas de anulação de saldo em 19/05 (IPC 19-05-2015). Email do Cliente com informação de anulação do saldo (IPC 15-11-2018). Email do Cliente com indicação de passagem do processo para os inativos (IPC 29-11-2018)</t>
  </si>
  <si>
    <t>Requerimento executivo enviado por correio electrónico 30-04-05. Aguarda nomeação de Solicitador de Execução 2-5-05. Solicitador de Execução: Jorge Mestre. Fax ao Solicitador de Execução a indicar bancos com que o Executado trabalha/ou 18-5-05. Fax ao Solicitador de Execução a requerer informações sobre as diligências de penhora efectuadas até à presente data 2-8-05. Fax a solicitar relatório das diligências de penhora efectuadas até à presente data 26-9-05. Fax ao Solicitador de Execução a solicitar relatório das diligências efectuadas até à presente data, sob pena de destituição 27-10-05. Requerida a destituição do Solicitador de Execução 10-2-06. Tribunal declarou-se incompetente 7-3-06. O Tribunal de Sintra ainda não distribuiu o processo 20-04-06. Processo redistribuído ao 1º Juízo Cível da Comarca de Sintra sob o n.º 1488/05.9TBFAR 24-04-06. Requerida junção aos autos de procuração e de comprovativo de autoliquidação da taxa de justiça inicial 28-4-06. Requerimento a indicar João António Moreira Garanhão Solicitador de Execução 08-06-06. Informação do Solicitador de que aguarda a remessa dos duplicados 17-06-06.Pedido de provisão 27-7-06.Provisão liquidada 8-8-06.Solicitador pediu autorização judicial para levantamento do sigilo sobre dados pessoais a fim de proceder a pesquisas junta da administração fiscal, serviço de identificação civil e entidades bancárias 29-8-06. Solicitador deu conhecimento que apresentou requerimento reiterando anterior pedido 17-11-06. Solicitador deu conhecimento do ofício expedido ao serviço de identificação civil e ao serviço de finanças de S. Brás de Alportel a fim de obter informações sobre os elementos de identificação do executado 14-12-06. Fax do Solicitador informando que se encontra designado o dia 21 de Fevereiro para realização de penhora 30-1-07.E-mail ao Solicitador para informar sobre o resultado da mesma e bem assim que nos remetesse o respectivo auto de penhora 5-3-07. Recebido auto de penhora de bens móveis tendo sido atribuído o valor total de Euros 750,00 tendo ficado fiel depositário a Senhora Maria Ventura de Sousa Mendes 22-3-07.Fax ao Se requerendo a venda dos bens penhorados por negociação particular 30-3-07. Fax ao SE para que informe se já procedeu à venda dos bens penhorados e por que valor 24-04-07. Fax do SE asolicitar pagamento de provisão no valor de € 25,25 08-05-07. Carta do SE com recibo no valor de € 25,25. Envio de recibo à Wurth 24-05-07.E-mail ao SE para proceder à venda dos bens penhorados e demais diligências para penhora de outros bens/direitos; Fax do SE com pedido de provisão no valor de € 111,10 31-8-07.Envio pedido de provisão para a Würth 13-9-07. E-mail SE reiterando fax de 24/4 e e-mail de 31/8 03-10-07. Notificação remetida pelo SE para indicar a modalidade de venda, o valor base da venda e eventual formação de lotes 06-12-07. E-mail SE para que proceda à venda dos bens penhorados por negociação particular e por valor igual ou superior ao indicado no auto de penhora 10-12-07. Fax do Se a requerer à exequente que informe se tem conhecimento de possíveis interessados na compra dos bens penhorados 27-12-07. Notificação do SE a informar que a venda dos bens penhorados será efectuada mediante negociação particular, pelo montante de 70% de € 750,00 28-12-07. E-mail à Würth perguntando se conhece eventuais interessados 11-01-08. E-mail da Würth informando que não conhece quaisquer interessados 15-01-08. E-mail SE transmitindo inexistência de interessados 16-01-08. Fax do SE a solicitar que se informe se tem interesse na penhora de depósito bancário junto da Caixa de Crédito Agrícola Mútuo do Algarve, devendo, para o efeito, pafgar uma provisão de € 35,35 07-02-08. E-mail SE solicitando que concretize informação prestada pela entidade patronal do Executado, por forma a que a Exequente possa tomar uma decisão acerca do seu interesse na penhora do saldo bancário 18-02-08. Contacto telefónico SE: tentativa de penhora de vencimento - aguardam resposta da entidade patronal 27-03-08. Consulta no Citius: Ofício do SE declarando que foi efectuado o pagamento de 146,32 Euros referente a 1/3 do vencimento penhorado nos meses de Fevereiro e Março 4-4-08. Consulta ao Citius: Auto de penhora de 1/3 do vencimento do executado que aufere na empresa Emparque SA 4-4-08. Consulta no Citius: Ofício do SE declarando ter sido efectuado o pagamento da quantia de 73,16 refernete a !/3 do vencimento no mês de Abril 8-5-08. E-mail SE para que indique qual a quantia que se encontra depositada e, revelando-se considerável, proceda à sua transferência para a conta da Exequente 26-06-08. Email ao SE reiterando email anterior para indicar a quantia que se encontra depositada e revelando-se considerável, procedesse à transferência dessa quantia para a conta da Exequente, sem prejuízo da prossecução da execução 03-09-08. Novo e-mail ao SEde teor idêntico ao anterior; Consulta CITIUS: vêm sendo efectuadosa pagamentos de €73,16, referentes a 1/3 do vencimento (meses de Maio, Junho, Julho, Agosto, Setembro, Outubro e Novembro) 15-12-08. Fax do SE com extractos dos depósitos efectuados 15-12-08. Foi enviado email à cliente a informar estado do processo, referindo que a penhora de salário cessou, não se encontrando outros bens passíveis de penhora pelo que se propos à cliente a remoção dos bens penhorados ou a desistência do processo, sendo que há a transferir a quantia de € 771,24 por conta da penhora de vencimento(RP15-04-2011)Foi indicado o NIB para transferência da quantia recuperada. Email a solicitar renovação das pesquisas junto da SS, CRA e CGA(RP10-05-2011)Foi enviado email para transferência da quantia de € 771,24(RP23-12-2011)Foi requerida certidão para justificar remanescente em dívida(RP06-05-2013). leitura de e-mails e de respostas com cliente sobre estado do processo já extinto e com AE sobre NAR se poderá ser emitida a presente data e novo requerimento de certidão para efeitos fiscais com a menção da recuperação do valor de 771,24 dirigida ao Juiz 1 de Execução de Sintra (HB 15-09-2013). Na sequência do telefonema do AE a confirmar que a NAR corresponde ao documento datado de Dezembro de 2012, e-mail para cliente com tal informação (HB 16-09-2013). Leitura de e-mails e de respostas com cliente sobre estado e situação do processo (HB 05-10-2013). Fomos notificados pelo Tribunal de que se encontra emitida a certidão, que diligenciaremos que nos seja remetida caso seja confirmada a situação de ser apta para a recuperação do IVA do remanescente em dívida (HB 06-12-2013). Requerida certidão para efeitos fiscais (MA 15-07-2014). Contacto com AE e consulta ao Citius: o processo está extinto por pagamento parcial, dado que a Exequente não pediu prosseguimento para o remanescente (IPC 08-06-2015). Email do Cliente com informação de anulação do saldo (IPC 15-11-2018). Email do Cliente com indicação de passagem do processo para os inativos (IPC 29-11-2018)</t>
  </si>
  <si>
    <t>Lançamento de processo (MM 12.03.08)Carta para o vosso cliente a solicitar o pagamento do valor da dívida ou proposta nesse sentido (MM 24.03.08) Requerimento de injunção (02.06.08 NM) Envio de 2ª carta para devedor (mm 11.12.08)Requerimento executivo n.º 10515/09.0T2SNT pelo valor € 1.644,17 - AE PV - extinto por falta de pagamento de provisão (RP20-03-2009) Contacto SE para confirmar nomeação (16-02-2012 - JS)Não foi paga a provisão inicial no entanto vamos pedir certidão(RP07-05-2013) Email à Cliente a informar que a provisão inicial não foi paga e a propor a entrada de nova acção executiva (MCS 04-08-2014). E-mail do Cliente a solicitar a propositura de novo requerimento executivo com a manutenção da presente linha no relattório. E-mail para Cliente com a indicação de que agendamos o prazo de 05-09-2014 para o efeito, altura em que o citius deverá estar operacional (HB 29-08-2014). Sociedade dissolvida por liquidação (MCS 03-10-2014). Email para Conservatória Registo Comercial para obtenção do documento que levou à liquidação/encerramento (IPC 04-06-2015). CRComercial informa que documento tem um custo de € 3,00 e que apenas poderá ser pago por cheque/vale postal (IPC 05-06-2015). Solicitado documento à CRComercial (IPC 16-06-2015). Recebido documento relativo à dissolução e liquidação da qual consta a declaração dos sócios quanto à liquidação de activo e passivo e inexistência de bens a partilhar. Informação à Cliente (IPC 23-06-2015). Email do Cliente com informação de anulação do saldo (IPC 15-11-2018). Email do Cliente com indicação de passagem do processo para os inativos (IPC 29-11-2018)</t>
  </si>
  <si>
    <t>Lançamento de processo (MM 12.03.08)Carta para o vosso cliente a solicitar o pagamento do valor da dívida ou proposta nesse sentido (MM 24.03.08)Injunção(RP06-04-2009)Foi aposta fórmula executória(RP03-06-2009)Na sequência do envio da segunda carta colocámos o processo pendente aguardar instruções quanto à execução(RP01-10-2009)Foi enviado email a questionar intenção de executar(RP02-09-2010) A aguardar instruções da cliente quanto à instauração da acção executiva (29-02-2012 - JS). O Devedor não é o mesmo que a linha da execução em curso. Situação que deverá ser considerada para calendarização da ação executiva (HB 30-12-2013). Consulta MJ - Publicações online: empresa dissolvida e liquidada, sem possibilidade de execução. Certidão emitida na execução 881/09.2TBMTA deduzida contra Fernando Manuel Gomes da Fonseca (IPC 16-12-2015). Email do Cliente com informação de anulação do saldo (IPC 15-11-2018). Email do Cliente com indicação de passagem do processo para os inativos (IPC 29-11-2018)</t>
  </si>
  <si>
    <t>Carta de cobrança 18-03-08. Carta devolvida com a indicação "mudou-se". Contacto telefónico com a Würth:a Würth  consegui apurar a nova morada, e vai estabelecer contacto com o cliente para cobrar directamente 2-05-08.Enviada carta de cobrança com a nova morada do cliente.22-07-08. carta devolvida com a indicação "desconhecido/endereço insuficiente".Requerimento de injunção 11-08-08 Consulta Citius: notificação do Requerido com aviso de recepção em 28-09-08; Carta devolvida ( outos motivos) em 08-10-08; pesquisas de moradas (18-11-08).12-12-08 Envio de 2ª carta para devedor. (14.05.09 MM) Requerimento executivo (VS19-05-2010)O SE juntou resultado pesquisas Fase 1 em que apenas foi apurado um imóvel bastante onerado, razão pelo que vai ser agendada diligência penhora bens móveis(RP26-01-2011)Foi enviada provsião para pagamento à cliente no valor de € 129,41(RP22-03-2011)Tendo em consideração que todas as diligências se frustraram e não sendo conhecidos outros bens, foi enviado email a solicitar a citação para indicação de bens à penhora. Foi requerida certidão para efeitos fiscais(RP03-10-2011) Insistimos pela certidão (06-04-2012 - JS). Reiteramos o pedido de certidão para efeitos fiscais na ação executiva, fato do qual demos conhecimento ao cliente. Na insolvencia n.º 2176/10.0TBPRD publicada no DR em 22-07-2010 não foram reclamados creditos, dado que a data em que tivemos conhecimento da mesma - 13-12-2011 - estava precludida a possibilidade de o fazermos, não tendo sido reconhecido qualquer valor a WP apos confirmação com o AI Joao Fernandes de Sousa (HB 11-10-2013). Notificados de despacho a extinguir a acção executiva tendo em atenção o encerramento do processo de insolvência (MCS 24-04-2014). Impossibilidade de emissão de certidão na insolvência por ausência de reclamação de créditos - encerrada por rateio em 02/10/2013) e na execução pois foi extinta sem ser por insuficiência de bens (IPC 22-07-2016).  Email do Cliente com informação de anulação do saldo (IPC 19-11-2018). Email do Cliente com indicação de passagem do processo para os inativos. Email do AE com informação da emissão de certidão (IPC 29-11-2018) (IPC 29-11-2018)</t>
  </si>
  <si>
    <t>Requerida a certidão de sentença 1-6-07. Notificação do Tribunal para comunicar que se encontra passado o traslado 07-08-07.  Foi mandado levantar o traslado 27-12-07. Recebido o traslado 24-07-08. Requerimento executivo 30-09-08; Notificação remetida pelo tribunal a informar a nomeação da SE Mara Fernandes 08.01.09; Instância interrompida. Foi enviado email a solicitar pesquisas iniciais e requerimento a informar os autos(RP07-04-2011)Foi enviado pedido de provisão à cliente para pagamento(RP06-05-2011)Foi declarada cessada a interrupção(RP20-05-2011)Foi enviado recibo à wurth(RP17-06-2011)O Se procedeu á junção de auto negativo, porquanto o Executado é desconhecido no local(RP04-04-2012)O processo encontra-se em fase de citação para indicação de bens à penhora(RP14-12-2012). Consultamos o processo via citius: aguarda a indicação de bens a penhora, pelo que deveremos promover as diligencias aptas ao encerramento do dossier (HB 25-11-2013). Notificados de decisão da AE para indicar bens à penhora. Enviado requerimento a solicitar inserção da execução do registo público e a emissão de certidão para efeitos fiscais (MCS 31-01-2014). Aguarda extinção (IPC 28-04-2015). Not. da AE a questionar NIF do Executado (IPC 29-09-2016). Req. ao Tribunal para oficiar as Finanças para indicar NIF atualizado (IPC 10-10-2016). Not. da resposta da AT: não foi possível localizar NIF do Executado (IPC 24-10-2016). Contacto com AT: o NIF que dispomos não teve renumeração porque não existe totalmente. Informação ao Cliente e passagem do processo para proposta anulação (IPC 17-01-2017). Req. a desistir da execução (RSR 18-01-2017). Not. extinção (IPC 07-02-2017). Email do Cliente com informação de anulação do saldo (IPC 15-11-2018). Email do Cliente com indicação de passagem do processo para os inativos (IPC 29-11-2018)</t>
  </si>
  <si>
    <t>Lançamento de Processo(IR 22.09.2011)Insolvência remetida fora de prazo vamos requerer certidão da sentença(RP29-02-2012)Requeremos certidão (07.08.2012 - JS)Processo encerrado após rateio final. Requerida certidão (MA 22-07-2014). Req. a pedir certidão (RSR 11-10-2016). Email do Tribunal a informar que a Wurth não consta na lista de credores e a questionar se pretendemos a emissão da certidão - email ao Tribunal a informar que, por ora, não (IPC 11-10-2016). Após contacto com Cliente: passagem do processo para separador de proposta anulação saldos, face à inexistência de crédito reconhecido (IPC 14-03-2017). Pedido de certidão eletrónica (IPC 21-11-2017). Solicitado ao DAF o pagamento da certidão (IPC 05-12-2017). Certidão eletrónica disponível (IPC 20-12-2017). Certidão entregue em mão ao Cliente (IPC 26-12-2017). Email do Cliente com informação de anulação do saldo (IPC 15-11-2018). Email do Cliente com indicação de passagem do processo para os inativos (IPC 29-11-2018)</t>
  </si>
  <si>
    <t>Lançamento de processo (10.02.09 MM)Apresentámos reclamação de créditos(RP27-02-2009) Requeremos certidão (VS 03-03-2010)O processo de insolvência foi encerrado(RP16-02-2011)Foi requerida certidão(RP01-08-2011)  Insistimos pela certidão (21-06-2012 - JS) Processo encerrado por IMI (MCS 13-08-2014). Consulta portal: processo encerrado em 16/07/2010 (IPC 01-09-2016). Req. a pedir certidão (RSR 02-09-2016). Not. da passagem da certidão: WPT não consta como credora. Email ao AI a solicitar esclarecimentos (IPC 07-09-2016). Consulta portal: o encerramento foi há mais de 4 anos: em 16/07/2010 (IPC 14-10-2016). passagem do processo para separador de proposta anulação saldos, face à inexistência de crédito reconhecido (IPC 14-03-2017).  Após contacto com Cliente: passagem do processo para separador de proposta anulação saldos, face à inexistência de crédito reconhecido (IPC 14-03-2017). Solicitadas ao DAA as diligências de remessa (IPC 09-11-2017). Recebida a certidão na PRA mas não está em conformidade: falta referência ao encerramento + docs. Terá de ser o funcionário que a emitiu a retificar (IPC 28-12-2017). Novo contacto com Tribunal: devolução da certidão ao funcionário José Osório Machado para retificação (IPC 10-01-2018). Recebida certidão retificada. Temos cópia da RC mas WPT não consta da lista. Impossível a obtençaõ de declaração por parte do AI (IPC 16-01-2018). Certidão entregue em mão ao Cliente (IPC 19-01-2018). Email do Cliente com informação de anulação do saldo (IPC 15-11-2018). Email do Cliente com indicação de passagem do processo para os inativos (IPC 29-11-2018)</t>
  </si>
  <si>
    <t>Lançamento processo (CC 27.06.2012) Foi proferido despacho de substituição do AI Luís Gonzaga Rita dos Santos, pelo AI António José Matos Loureiro (03-07-2012 - JS). E-mail para novo AI com pedido de atualização do estado dos autos (HB 28-06-2013). E-mail do Clliente com a informação do encerramento da insolvencia por IMI (HB 30-06-2014). Processo encerrado por IMI. Requerida certidão (MA 21-07-2014). Receção da certidão e conferencia dos elementos que dela constam: falta a menção do encerramento por IMI e existencia de carater. Foi articulada a devolução da certidão para efeitos fiscais com o Tribunal para efeitos de retificação (HB 09-09-2014). Certidão irá ser retificada pelo Tribunal (HB 27-04-2015). Consulta portal e Citius: a insolvência foi decretada com caráter pleno e não limitado. Contacto com Tribunal: Não foram reclamados créditos. Não temos como obter certidão nos termos pretendidos (IPC 09-09-2016).  Após contacto com Cliente: passagem do processo para separador de proposta anulação saldos, face à inexistência de crédito reconhecido (IPC 14-03-2017).  Pedido de certidão eletrónica (IPC 23-11-2017). Solicitado ao DAF o pagamento da certidão (IPC 27-11-2017). Certidão eletrónica recebida (IPC 28-11-2017). Certidão entregue em mão ao Cliente (IPC 26-12-2017). Email do Cliente com informação de anulação do saldo (IPC 15-11-2018). Email do Cliente com indicação de passagem do processo para os inativos (IPC 29-11-2018)</t>
  </si>
  <si>
    <t>Lançamento de processo. (02.06.09 MM)O cliente foi declarado insolvente - verificar se o crédito se encontra reconhecido. Contacto com o AI solicitando informações sobre o processo, nomeadamente sobre a lista de créditos reconhecidos (10-02-2012 - JS)  Processo encontra-se em fase de liquidação (20-07-2012 - JS) Publicado encerramento do processo (MCS 02-07-2014). Processo encerrado por rateio. Verificar se crédito foi reconhecido para efeitos de pedido de certidão (IPC 27-07-2016).  Contacto com AI: Wurth não consta da lista de credores (IPC 20-10-2016). Contacto do Cliente e email a informar ponto situação (IPC 07-03-2017).  Após contacto com Cliente: passagem do processo para separador de proposta anulação saldos, face à inexistência de crédito reconhecido (IPC 14-03-2017). Pedido de certidão eletrónica (IPC 21-11-2017). Contacto do Tribunal a informar que terão de emitir a certidão em papel. Solicitadas ao DAA as diligências de remessa (IPC 29-11-2017). Ceridão recebida na PRA (IPC 20-12-2017). Certidão entregue em mão ao Cliente (IPC 26-12-2017). Email do Cliente com informação de anulação do saldo (IPC 15-11-2018). Email do Cliente com indicação de passagem do processo para os inativos (IPC 29-11-2018)</t>
  </si>
  <si>
    <t>Criação desta linha no relatório. A insolvência está encerrada por IMI desde 04/05/2009 e sem crédito reclamado (IPC 17-02-2017). Req. a pedir certidão (RSR 21-02-2017). Contacto do Tribunal a informar que não poderá emitir a certidão em conformidade atenta a inexistência de crédito da Wurth (IPC 08-03-2017). Pedido de certidão eletrónica (IPC 28-03-2018). Recusa do Tribunal em emitir a certidão, pois o processo foi redistribuido e ainda aguarda liquidação do ativo (IPC 13-04-2018). Contacto do Tribunal: a recusa foi lapso. Efetuado novo pedido de certidão eletrónica (IPC 11-05-2018). Solicitado ao DAF o pagamento da certidão (IPC 22-05-2018). Certidão eletrónica disponível (IPC 23-05-2018). Certidão entregue em mão ao Cliente (IPC 19-06-2018). Email do Cliente com informação de anulação do saldo (IPC 15-11-2018). Email do Cliente com indicação de passagem do processo para os inativos (IPC 29-11-2018)</t>
  </si>
  <si>
    <t>Lançamento de processo ( AS 28.02.07). Enviámos carta ao vosso cliente a solicitar o pagamento do valor em dívida (07.03.07 JM) Redacção de Requerimento de Injunção (JP 10.10.07) Envio de 2ª carta para devedor. (06.10.08 MM) E-mail para cliente informando que a segunda carta veio devolvida com a indicação de mudou-se, pelo que aguardamos as indicações do cliente para executar a injunção (16.10.08TG).  A aguardar instruções da cliente (07-02-2012 - JS)A Devedora foi declarada insolvente com carácter limitado. Foi requerida certidão(RP09-08-2012)Aguarda nova distribuição processo de acordo com organização judicial actual para requerer certidão (MCS 30-09-2014). Consulta portal: não consta a insolvência da empresa. Consulta publicações online: empresa dissolvida administrativamente em Outubro de 2014. O processo no qual foi requerida certidão, foi no 1086/08.5TBOVR, referente à empresa Quadrática II, Lda., NIF 505365561. Não é possível o accionamento da fórmula executória obtida na injunção (IPC 10-04-2017). Email do Cliente com informação de anulação do saldo (IPC 15-11-2018). Email do Cliente com indicação de passagem do processo para os inativos (IPC 29-11-2018)</t>
  </si>
  <si>
    <t>Lançamento de processo. (25.06.09 MM)A insolvência foi decretada com caractér limitado, não havendo lugar à reclamação dos créditos(RP17-07-2009)  Foi requerida certidão (28-03-2012) Insistimos pela certidão (10-07-2012 - JS)Aguarda distribuição do processo de acordo com a nova organização judiciária para permitir o envio de requerimento a pedir certidão para efeitos fiscais (MCS 29-09-2014). Requerimento de certidão para efeitos fiscais enviado por e.mail para Tribunal atenta a indisponibilidade do processo via citius com a entrada em vigor da LOSJ (HB 20-01-2015). requerimento certidão - ENC IMI C/ carater em processo arquivado na comarca (HB 16-01-2016). Email ao Tribunal a questionar se foi passada a certidão (IPC 10-04-2017).  Contacto do Tribunal: não localizam pedido de certidão. Consulta portal: a insolvência foi decretada com caráter pleno em 11/04/2007 e encerrada em 13/01/2009 por IMI. Não foram reclamados créditos (IPC 12-04-2017). Pedido de certidão eletrónica (IPC 23-11-2017). Solicitado ao DAF o pagamento da certidão (IPC 05-02-2018). Certidão eletrónica disponível (IPC 15-02-2018). Contacto com Sr. Nuno Marques acerca da ata da assembleia: vai enviar por email (IPC 15-03-2018). Certidão entregue em mão ao Cliente (IPC 02-04-2018). Email do Cliente com informação de anulação do saldo (IPC 15-11-2018). Email do Cliente com indicação de passagem do processo para os inativos (IPC 29-11-2018)</t>
  </si>
  <si>
    <t>Lançamento do processo (04.10.04 ,- AS). Consultámos o processo e constatámos que a sentença de falência foi proferida em 01.11.03, vamos avançar com acção contra a massa falida (205º C.P.E.R.E.F)Foi requerida certidão para efeitos fiscais (JS19-01-2012) Insistimos pela certidão (28-06-2012 - JS)Aguarda distribuição do processo de acordo com a nova organização judiciária para permitir o envio de requerimento a pedir certidão para efeitos fiscais (MCS 29-09-2014). Consulta dossier: a certidão foi requerida em 11/02/2014. Email ao Tribunal a questionar se foi passada (IPC 10-04-2017). Contacto do Tribunal: Wurth não consta como credora (IPC 12-04-2017). Pedido de certidão eletrónica (IPC 28-12-2017). Solicitado ao DAF o pagamento da certidão (IPC 16-02-2018). Processo redistribuido. Certidão eletrónica disponível_Wurth não consta como credora (IPC 07-03-2018). Certidão entregue em mão ao Cliente (IPC 09-03-2018). Email do Cliente com informação de anulação do saldo (IPC 15-11-2018). Email do Cliente com indicação de passagem do processo para os inativos (IPC 29-11-2018)</t>
  </si>
  <si>
    <t>Lançamento de Processo(IR 08.04.2011)Insolvência enviada fora de prazo  O processo foi encerrado por IMI(RP28-10-2011)Iremos requerer certidão (27-06-2012) Requeremos certidão (01-08-2012 - JS)Aguarda distribuição do processo de acordo com a nova organização judiciária para permitir o envio de requerimento a pedir certidão para efeitos fiscais (MCS 29-09-2014). Requerimento de certidão para efeitos fiscais enviado por e-mail para o TRibunal atenta a não distribuição do processo com a entrada em vigor da LOSJ (HB 21-01-2015). Email ao Tribunal a questionar se foi passada a certidão (IPC 10-04-2017). Contacto do Tribunal a informar que a Wurth não consta como credora (IPC 12-04-2017). Consulta portal: processo foi encerrado por IMI em 19/08/2011. Pedido de certidão eletrónica (IPC 23-11-2017). Solicitado ao DAF o pagamento da certidão (IPC 05-02-2018). Certidão eletrónica disponível (IPC 15-02-2018). Contacto com Sr. Nuno Marques acerca da ata da assembleia: vai enviar por email (IPC 15-03-2018). Certidão entregue em mão ao Cliente (IPC 02-04-2018). Email do Cliente com informação de anulação do saldo (IPC 15-11-2018). Email do Cliente com indicação de passagem do processo para os inativos (IPC 29-11-2018)</t>
  </si>
  <si>
    <t>Lançamento de processo (PS 27.03.07)Enviámos carta ao devedor a solicitar pagamento da dívida ou proposta nesse sentido (JM 29.03.07) Contactei com o v/ cliente, fui informada que irá fazer a transferência do montante em divida até dia 15.05. Ao que lhe disse que seria o prazo máximo de pagamento, sem o qual intentaríamos a respectiva acção judicial (CG 27.04.2007) Voltei a contactar o v/ cliente que me disse que iria fazer a transferência bancária até dia 31.05, pois não teve possibilidade de o fazer antes.(CG 24.05.2007) E-mail a cliente a solicitar informações, nomeadamente se o devedor pagou a dívida, de modo a sabermos se devemos executar os cheques (RV 10.08.07). E-mail para Cliente a reiterar e-mail anterior (CAF 28.08.2007); Liguei ao devedor que nunca chegou a receber a carta a informar o total da dívida e se mostrou interessado em fazer transferência, enviei carta (JCA 02.05.2008); demos entrada do requerimento executivo (JL 07-10-2008)O SE juntou aos autos requerimento para buscas iniciais(RP05-11-2008) Notificados para o efeito, juntamos titulos executivo - cheques originais.(RP11-12-2008)O SE juntou aos autos cópia do emolumento para pagamento do pedido de informação enviado às Finanças(RP29-05-2009)O SE notificou novamente o Banco Mais, para indicar se ainda tem interesse na reserva de propriedade(RP15-07-2009)O SE notificou novamente o Banco Mais, para indicar se ainda tem interesse na reserva de propriedade(RP10-09-2009)Encontra-se agendada diligência de penhora para dia 26/10/2009(RP23-10-2009)Na sequência do aviso deixado pelo SE, o senhor que reside na morada informou que nada não a haver com o Executado, tendo para o efeito junto contrato de arrendamento e documentos de identifcação, pelo que o SE vai proceder a pesquisas para apurar bens ou paradeiro do Executado(RP29-10-2009)O SE juntou aos autos cópia da citação enviada ao Executado, nos termos do art.833/5(RP22-01-2010)O SE tentou nova citação(RP06-01-2011)O SE notificou entidade patronal para penhora de vencimento(RP11-02-2011)Foi enviado reforço de provisão à cliente no valor de € 91,35(RP23-02-2012)Foi requerida certidão(RP06-05-2013). Comunicação AE RIE + Certidão + extinção (HB 06-03-2014).  Recebido pedido de €10 para emissão de certidão. Conferência e pedido de pagamento via DAF (MCS 09-07-2014). Envio de certidão para a Cliente (MCS 13-08-2014). Recebida cetidão; processo incluído no RIE. Processo devolvido à Cliente para anulação (MCS 29-09-2014). Processo está extinto por falta de pagamento ao AE, com visto em correição desde Fev. 2014 e sem redistribuição para novas Comarcas (IPC 10-03-2015). Questionado AE sobre tentativa de alteração motivo extinção (IPC 11-03-2015). Face ao motivo de extinção, não temos como renovar a instância (IPC 20-04-2017). Email do Cliente com informação de anulação do saldo (IPC 15-11-2018). Email do Cliente com indicação de passagem do processo para os inativos (IPC 29-11-2018)</t>
  </si>
  <si>
    <t>Enviada carta intimidatória 4-11-08.E-mail ao Solicitador de Execução informando que o acordo não está a ser cumprido e para que proceda com as diligências para a penhora de bens /direitos do executado 5-11-08. Contacto telefónico por parte da filha do executado, Andreia Almeida, para se tentar chegar a acordo 24-11-08. Consulta citius, o tribunal notificou o SE pedindo informações sobre o estado das diligências, tendo o SE informando que o executado ficou de proceder ao pagamento durante o mês de Dezembro  9-12-08.Email à Wurth expondo proposta apresentada pela filha do devedor em 12/13 prestações no valor de Euros 100,00/mês, assumindo pessoal e solidariamente a dívida aguardando parecer 10-12-08. Email da Wurth informando que apenas será aceite o pagamento em 6 prestações, sendo efectuado o pagamento da 1ª prestação de imediato, mediante assinatura do acordo com assunção da dívida pela filha do devedor, todos os pagamentos deverão ser efectuados para a conta da Wurth 10-12-08. Contacto telefónico com D. Andreia Almeida, filha do executado, que informou que não poderá efectivar tal acordo pois não tem capacidade financeira para o pagamento em seis mese 16-12-08.Na sequência do incumprimento do acordo, o SE informou que vai proceder à penhora de bens móveis, uma vez que não consegue detectar outros bens(RP22-09-2009)O SE juntou aos autos cópia do auto de diligência em que foi acordado directamente com a cliente o pagamento mensal da quantia de € 100 com inicio em 20/03/2010(RP18-02-2010)Foi enviado email à cliente para confirmar cumprimento acordo(RP29-10-2010) Marcada reunião para revisão de processos dia 09-03-2012 (23-02-2012 - JS)O processo encontra-se em fase de citação para indicação de bens à penhora(RP24-03-2013). Comunicação AE RIE + Certidão + extinção (HB 12-03-2014).  Recebido pedido de €10 para emissão de certidão. Conferência e pedido de pagamento via DAF (MCS 09-07-2014). Processo extinto por falta de pagamento ao AE, sem redistribuição, com visto em correição desde Março 2014 (IPC 10-03-2015). Questionado AE sobre tentativa de alteração motivo extinção (IPC 11-03-2015). Face ao motivo de extinção, não temos como renovar a instância (IPC 20-04-2017). Email do Cliente com informação de anulação do saldo (IPC 15-11-2018). Email do Cliente com indicação de passagem do processo para os inativos (IPC 29-11-2018)</t>
  </si>
  <si>
    <t>Execução injunção pendente até instruções da Würth Portugal. O Requerido foi citado com prova de depósito na seguinte morada: Rua Corga 223-227 Águas Santas 4425 Maia 11-10-06.Requerimento executivo 21-12-06. Cópia de segurança 9-01-07. Pedido de provisão 17-1-07. Fax enviando comprovativo da liquidação da provisão 19-1-07. Notificação do Se com ofício dirigido à Direcção de Serviços de Reembolso de IVA/IRC para penhora de créditos 29-06-07.E-mail do SE dando conhecimento do ofício expedido ao serviço de finanças da Maia a fim de apurar morada fiscal actual, n.º conta bancária/NIB para reembolsos fiscais, identificação ds sócio-gerentes e respectivos domicílios, identificação de execuções fiscais pendentes 30-6-07. E-mail ao SE para que informe dos resultados das diligências levadas a cabo 26-09-07. E-mail do Se a informar que se encontra designado o proximo dia 8 de Novembbro para realização da diligência de penhora de bens móveis 29-10-07. Fax do SE a enviar auto de penhora negativo (não houve quem abrisse a porta) 13-11-07. E-mail SE solicitando que, não obstante aguarde informação das Finanças, proceda com as demias pesquisas, nomeadamente junto das Conservatórias do Registo Automóvel e Comercial 20-11-07. E-mail do SE com ofício dirigido o Serviço de Finanças a insitir com o pedido de informação 07-01-08. Novo e-mail ao SE 29-07-08.Fax do SE contendo resultado da pesquisa às finanças relativamente ao domicilio fiscal da empresa, dos seus legais representantes, existem vários processos de execução movidos pela fazenda Nacional no valor de Euros 1.374,42 ; 10.573,62; 34.238,44; 1097,44, bem como do auto de penhora de imóvel para garantia da execução fiscal 5-12-08. E-mail à Würth sugerindo c.i. 08-01-09. E-mail da Würth concordando com o sugerido 02-02-09. Requerida certidão de incobrabilidade e extinção da instância 16-02-09.Foi enviado email ao SE para que procedesse à citação da Executada nos termos do art.833/5 para posterior suspensão da instância(VS26-10-2009)O SE delegou acto de citação na pessoa do legal representante(RP25-01-2010)O SE deu efeito a delegação efectuada(RP25-01-2011)O SE citou nos termos requeridos(RP31-01-2011) e-mail SE solicitando informações (16-04-2012 - JS))Foi requerida certidão(PRS06-05-2013). fomos notificados de que se encontra pronta a requerida certidão, tendo a PRA diligenciado pela respetiva remessa (HB 22-07-2013). Enviado pedido de certidão ao Tribunal (MA 21-04-2014) Recebido pedido de €10 para emissão de certidão. Conferência e pedido de pagamento via DAF (MCS 09-07-2014). Requerida certidão para efeitos fiscais (MA 15-07-2014). Envio de certidão para a Cliente (MCS 13-08-2014). Recebida cetidão; processo incluído no RIE. Processo devolvido à Cliente para anulação (MCS 29-09-2014). Processo extinto por falta de pagamento ao AE, com essa menção no RIE, sem redistribuição para as novas Comarcas (IPC 10-03-2015). Questionado AE sobre tentativa de alteração motivo extinção (IPC 11-03-2015). Consulta Citius: está junta aos autos a comunicação de extinção por falta de pagamento ao AE. Tal facto foi comunicado ao Juiz. Não temos como renovar esta instância (IPC 18-04-2017).Email do Cliente com informação de anulação do saldo (IPC 15-11-2018). Email do Cliente com indicação de passagem do processo para os inativos (IPC 29-11-2018)</t>
  </si>
  <si>
    <t>Lançamento de Processo(IR 22.09.2011) Insolvência remetida fora de prazo vamos requerer certidão da sentença(RP)Os Insolventes foram exonerados do passivo restante(RP10-11-2011)aguarda desenvolvimento do processo, por forma a posteriormente requerermos certidão (21-06-2012) deferida exoneração do passivo restante. Processo encerrado (MCS 06-08-2014). Consulta portal: processo encerrado em 16/03/2011 (IPC 06-09-2016). Req. a pedir certidão (RSR 19-09-2016). Not. do Tribunal a informar que o processo foi remetido eletronicamente para 1ª Secção Comércio-Santo Tirso (IPC 28-09-2016). Contacto com Tribunal: Wurth não consta como credora (IPC 18-05-2017). Solicitado ao DAF o pagamento da certidão (IPC 04-04-2018). Certidão eletrónica disponível (IPC 05-04-2018). Certidão entregue em mão ao Cliente (IPC 07-05-2018). Email do Cliente com informação de anulação do saldo (IPC 15-11-2018). Email do Cliente com indicação de passagem do processo para os inativos (IPC 29-11-2018)</t>
  </si>
  <si>
    <t>Contactado o AI este informou que iria reconhecer o crédito, sem necessidade de intentar AVUC. Assim que o AI proceder à rectificação da lista, irá ser requerida certidão(RP07-07-2010) Contacto com o AI solicitando informações relativas ao processo (22-02-2012 - JS);Requerimento a solicitar emissão de certidão para efeitos fiscais (30-12-2013). Certidão requerida antes 78.º-A, n.º 4, al. b) CIVA novo requerimento de certidão em processo arquivado na comarca (HB 06-08-2015). Email ao Tribunal a questionar se foi passada a certidão (IPC 10-04-2017). Contacto do Tribunal: não localizam pedido de certidão. Consulta portal: insolvência encerrada por IMI em 20/12/2010 (IPC 12-04-2017). Req. a pedir certidão (RSR 13-04-2017). Contacto do Tribunal: Wurth não consta como credora. Não vão emitir a certidão (IPC 06-06-2017). Pedido de certidão eletrónica (IPC 23-11-2017). Solicitado ao DAF o pagamento da certidão (IPC 05-02-2018). Certidão eletrónica disponível (IPC 15-02-2018). Contacto com Sr. Nuno Marques acerca da ata da assembleia: vai enviar por email (IPC 15-03-2018). Certidão entregue em mão ao Cliente (IPC 02-04-2018). Email do Cliente com informação de anulação do saldo (IPC 15-11-2018). Email do Cliente com indicação de passagem do processo para os inativos (IPC 29-11-2018)</t>
  </si>
  <si>
    <t>Tendo tido conhecimento do processo de insolvência, e estando já fora de prazopara procedermos à reclamação de créditos, remetemos carta ao AI solicitando que nos se o crédito da Wurth se encontra reconhecido (22.08.08TG) Recebemos a resposta da AI que nos informou que o crédito da Wurth não se encontra na lista definitiva de credores e que o processo já se encontra findo. E-mail a cliente com informação sobre a resposta da AI e a solicitar instruções quanto á possível execução da injunção (19.09.08TG).Uma vez que o valor total da dívida esta a ser reclamado em execução contra o sócio, encerrámos o processo. Requerimento certidão da sentença da sentença efecitos fiscais para justificar valor em dívida(RP01-06-2011) Insistimos pela certidão da sentença (22-05-2012 - JS). A presente data não temos a confirmação do encerramento do processo insolvência. Alteração do estado e tramitação em conformidade (HB 06-10-2015). Consulta portal: não consta o encerramento, mas também não consta redistribuição do processo para novas Comarcas (IPC 14-12-2016). Contacto com Tribunal: processo encerrado por rateio. Wurth não consta como credora (RSR 14-12-2016). Req. a pedir certidão (RSR 16-12-2016). Pedido de certidão eletrónica (IPC 12-03-2018). Certidão está emitida em papel. Solicitadas ao DAA as diligências de remessa (IPC 15-03-2018). Certidão recebida na PRA (IPC 04-04-2018). Certidão entregue em mão ao Cliente (IPC 07-05-2018). Email do Cliente com informação de anulação do saldo (IPC 15-11-2018). Email do Cliente com indicação de passagem do processo para os inativos (IPC 29-11-2018)</t>
  </si>
  <si>
    <t>Foi intentada acção declarativa. Atenta a ausência de noticias foi o processo consultado no Tribunal em 19.09.01. Da consulta em causa resultou que a carta para citação foi devolvida, facto esse de que iremos ser notificados brevemente (19.09.01). Foi proferida sentença.Enviamos 2ª Carta ao Devedor (CR 27.11.03). Face ao silêncio do vosso cliente executámos a sentença. (Actualizado 31-10-2005 NM). Fax para SE a solicitar a marcação imediata de diligência de penhora. (20-10-2006 NM) De acordo com os resultados dos oficios das finanças a Executada tem sede noutra morada, pelo que solicitamos a delegação do processo para penhora na morada apurada (AA 31.01.07) Fax para SE a solicitar informação sobre diligências para averiguação de bens (23/10/07 CAF) Fax a solicitar relatório de diligências e marcação de penhora (21-05-08) Foi requerida distituição de SE. (RP08.12.15)Notificados pelo Tribunal da ausência de resposta do SE, requeremos a extinção da instância atento o processo de insolvência de 2004 que foi encerrado por insuficiência da massa e a respectiva certidão para justificar valor(RP15-04-2010)Execução extinta(RP14-02-2011) Contacto com o Tribunal a insistir pela certidão. Foi requerido levantamento de processo ao arquivo (15-02-2012 - JS). E-mail para cliente com pedido informação do dossier, uma vez que não temos quaisquer elementos fisicos que nos permitam verificar o estado da certidão (HB 29-06-2013).Sem pasta física, sem acesso no Citius (IPC 22-01-2015). Pasta física localizada. Corrigido número do processo no relatório. Consulta Citius: extinção da instância por insolvência da Executada. Visto em correição desde 2011 (IPC 14-08-2015). Email do Cliente com informação de anulação do saldo (IPC 15-11-2018). Email do Cliente com indicação de passagem do processo para os inativos (IPC 29-11-2018)</t>
  </si>
  <si>
    <t>Lançamento de Processo (27.01.10 MM)apresentámos reclamação de créditos(VS09-02-2010) Contacto com o AI solicitando informações referentes ao processo (06-02-2012 - JS) Processo encontra-s em fase de liquidação (25-06-2012 - JS) Publicado encerramento do processo (MCS 02-07-2014). Consulta portal: processo encerrado em 23/01/2012 (IPC 06-09-2016). Req. a pedir certidão (RSR 19-09-2016). Pedido de certidão eletrónica (IPC 12-03-2018). Certidão recusada: Wurth não consta como credora (IPC 17-04-2018). Novo pedido de certidão (IPC 18-04-2018). Solicitado ao DAF o pagamento da certidão (IPC 26-04-2018). Certidão eletrónica disponível (IPC 04-05-2018). Certidão entregue em mão ao Cliente (IPC 19-06-2018). Email do Cliente com informação de anulação do saldo (IPC 15-11-2018). Email do Cliente com indicação de passagem do processo para os inativos (IPC 29-11-2018)</t>
  </si>
  <si>
    <t>Lançamento de Processo(IR 05.05.2011)(RP16-06-2011)Foi requerida certidão(RP08-08-2011) Insistimos pela certidão (14-06-2012 - JS) Insolvência com carácter limitado (MCS 13-08-2014). Req. a pedir certidão (IPC 07-09-2016). Pedido de certidão eletrónica (IPC 12-03-2018). Solicitado ao DAF o pagamento da certidão (IPC 19-03-2018). Solicitado ao DAF o pagamento da certidão (IPC 19-03-2018). Certidão eletrónica disponível (IPC 26-03-2018). Certidão entregue em mão ao Cliente (IPC 02-04-2018). Email do Cliente com informação de anulação do saldo (IPC 15-11-2018). Email do Cliente com indicação de passagem do processo para os inativos (IPC 29-11-2018)</t>
  </si>
  <si>
    <t>Apresentámos reclamação de créditos(RP05-05-2009)e-mai AI (25-06-2012 - JS)Foi requerida certidão(PRS03-12-2012) Processo de insolvência encerrado (MCS 11-08-2014). Consulta portal: processo encerrado por IMI em 22/11/2012 (IPC 25-08-2016).  Req. a pedir certidão (RSR 29-08-2016). Pedido de certidão eletrónica (IPC 28-03-2018). Solicitado ao DAF o pagamento da certidão (IPC 13-07-2018). Certidão eletrónica disponível (IPC 17-07-2018). Certidão entregue em mão ao Cliente (IPC 04-09-2018). Email do Cliente com informação de anulação do saldo (IPC 15-11-2018). Email do Cliente com indicação de passagem do processo para os inativos (IPC 29-11-2018)</t>
  </si>
  <si>
    <t>Lançamento de processo ( AS 28.02.07). enviámos carta ao vosso cliente a solicitar o pagamento do valor em dívida (07.03.07 JM) Elaborei requerimento de injunção (CG 18.07.2007) Tendo-se frustrado a citação da R. na morada indicada, enviámos requerimento para pesquisas por parate da secretaria judicial, junto das entidades competentes (RV 26.05.08)Requerimento a solicitar citação na pessoa do legal representante, fornecendo morada para o efeito(RP11-02-2009)Notificados da frustração da citação postal da legal representante da Ré, requeremos a citação edital(RP10-03-2009)Notificados do oficio do Tribunal de comércio, requeremos a extinção da instância com custas pela massa insolvente(RP02-04-2009)(Reclamação de créditos29-04-2009AD) Processo extinto em correição. Requeremos certidão (09-12-2011 - JS) Insistimos pela certidão (04-05-2012 - JS)Processo de insolvência encerrado - aguarda certidão para encerrar(RP04-03-2013); Requerimento a insistir na emissão de certidão para efeitos fiscais (30-12-2013 MNS). Processo encerrado por IMI - REQ CERT ENC IMI (HB 16-10-2015). Req. a pedir certidão (RSR 29-08-2016).  Novo pedido de certidão (eletrónica) (IPC 18-10-2017). Solicitado ao DAF o pagamento da certidão (IPC 15-01-2018). Certidão eletrónica disponível (IPC 19-02-2018). Certidão entregue em mão ao Cliente (IPC 02-04-2018). Email do Cliente com informação de anulação do saldo (IPC 15-11-2018). Email do Cliente com indicação de passagem do processo para os inativos (IPC 29-11-2018)</t>
  </si>
  <si>
    <t>Troca de emails com Cliente. Criação desta linha no relatório, dado a Insolvente ter 2 números de cliente e diferenciação de saldos (IPC 16-11-2016). V. ANOTAÇÕES CLIENTE 609137. Email do Cliente com informação de anulação do saldo (IPC 15-11-2018). Email do Cliente com indicação de passagem do processo para os inativos (IPC 29-11-2018)</t>
  </si>
  <si>
    <t>Lançamento de Processo(11.02.2011 IR).Apresentámos reclamação de créditos(RP04-03-2011)Foi requerida certidão(RP02-08-2011)Foi proferida sentença de verificação e garduação de créditos(RP03-04-2012) Insistimos pela certidão (14-06-2012 - JS). Uma vez que a info de insistencia de emissão certidão para efeitos fiscais não corresponde aos elementos disponiveis no processo fisico, novo requerimento a insistir pela emissão da certidão (HB 29-06-2013). Requerimento de certidão para efeitos fiscais  - ENC IMI - enviado por e-mail, atenta a não redistribuição do processo com a entrada em vigor da LOSJ e respetiva regulamentação (HB 22-07-2015). E-mail da Oficial de justiça com a informação de que a certidão requerida já está emitida e que poderemos proceder ao seu levantamento. E-mail para oficial de justiça a solicitar a disponibilização do documento para efeitos de conferência das respetivas menções, antes de ser diligenciada a remessa (HB 01-09-2015). O Tribunal notificou-nos de que se encontra emitida a requerida certidão para efeitos fiscais. E-mail para Tribunal a reiterar o pedido de envio do documento emitido, antes que seja diligenciada a respetiva remessa (HB 30-11-2015). Telefonema da oficial de justiça sobre o pedido feito por e-mail: não é procedimento do tribunal e telefonicamente garantiu que estão contempladas todas as menções solicitadas (HB 01-12-2015). Contacto com Tribunal: já não localizam a certidão passada. É necessário requerer nova (IPC 09-02-2017). Req. a pedir certidão (RSR 13-02-2017). Pedido de certidão eletrónica (IPC 28-03-2018). Solicitado ao DAF o pagamento da certidão (IPC 05-04-2018). Certidão eletrónica disponível (IPC 20-04-2018). Certidão entregue em mão ao Cliente (IPC 07-05-2018). Email do Cliente com informação de anulação do saldo (IPC 15-11-2018). Email do Cliente com indicação de passagem do processo para os inativos (IPC 29-11-2018)</t>
  </si>
  <si>
    <t>Lançamento de Processo(IR 27.05.2011)Apresentámos reclamação de créditos(RP14-06-2011)O AI juntou relatório em que consta reconhecido o crédito pelo valor reclamado(RP15-07-2011)O processo foi encerrado por IMI(RP23-08-2011)Iremos requerer certidão (27-06-2012 - JS) Requeremos certidão (01-08-2012 - JS)Aguarda distribuição do processo de acordo com a nova organização judiciária para permitir o envio de requerimento a pedir certidão para efeitos fiscais (MCS 29-09-2014). Consulta portal: processo encerrado por IMI em 26/07/2011 (IPC 25-08-2016). Req. a pedir certidão (RSR 29-08-2016). Contacto com o Tribunal: não localizam o requerimento (IPC 17-05-2017). Novo req. a pedir certidão (IPC 18-05-2017). Pedido de certidão eletrónica (IPC 28-03-2018). Solicitado ao DAF o pagamento da certidão (IPC 09-04-2018). Certidão eletrónica disponível (IPC 12-04-2018). Certidão entregue em mão ao Cliente (IPC 07-05-2018). Email do Cliente com informação de anulação do saldo (IPC 15-11-2018). Email do Cliente com indicação de passagem do processo para os inativos (IPC 29-11-2018)</t>
  </si>
  <si>
    <t>Lançamento de Processo(11.02.2011 IR).Apresentámos reclamação de créditos(JC16-02-2011)O proocesso foi encerrado(RP17-06-2011)Foi requerida certidão(RP01-08-2011)  Insistimos pela certidão (14-06-2012 - JS) Processo encerrado por IMI (MCS 13-08-2014). Consulta portal: processo encerrado em 27/05/2011 (IPC 29-08-2016).  Req. a pedir certidão (RSR 30-08-2016).  Contacto com Tribunal: certidão ainda não emitida. Vão tentar ser breves (IPC 16-05-2017). Contacto com Tribunal: a certidão está emitida. Solicitadas ao DAA as diligências de remessa (IPC 25-10-2017). Certidão recebida na PRA, sem referência ao valor reclamado, constando no entanto a lista (IPC 11-12-2017). Certidão entregue em mão ao Cliente (IPC 26-12-2017). Email do Cliente com informação de anulação do saldo (IPC 15-11-2018). Email do Cliente com indicação de passagem do processo para os inativos (IPC 29-11-2018)</t>
  </si>
  <si>
    <t>Lançamento de Processo(IR 30.03.2011)Reclamação de créditos(RP14-04-2011)O AI enviou relatório em que consta reconhecido o valor do crédito pelo valor reclamado(RP02-05-2011)O processo será encerrado por IMI(RP15-11-2011)Requeremos certidão para efeitos fiscais (11-01-2013 - PRS)Aguarda nova distribuição processo de acordo com organização judicial actual para requerer certidão (MCS 30-09-2014). requerimento certidão - ENC IMI (HB 15-01-2016). Consulta Citius: certidão não emitida (IPC 23-01-2017). Req. a reiterar pedido de certidão (RSR 25-01-2017). Pedido de certidão electrónica (IPC 28-03-2018). Solicitado ao DAF o pagamento da certidão (IPC 21-05-2018).  Certidão eletrónica disponível (IPC 23-05-2018). Certidão entregue em mão ao Cliente (IPC 19-06-2018). Email do Cliente com informação de anulação do saldo (IPC 15-11-2018). Email do Cliente com indicação de passagem do processo para os inativos (IPC 29-11-2018)</t>
  </si>
  <si>
    <t>Requerido citado em Rua Paricular de Santo António, nº. 35, 1, Santa marinha, 4400 Vila Nova de Gaia 21-06-07 Carta intimidatória 28-9-07. Requerimento executivo 23-09-08; Notificação remtida pelo tribunal para juntar todo o expediente referente ao processo de injunção 22-10-09;Requerida a junção do expediente referente ao processo de injunção.02-02-09 Reunião para revisão de processos (18-01-2011 - JS)E-mail SE solicitando informações referentes ao estado do processo (18-03-2012 - JS). Fomos notificados do pedido de provisão de € 141,45, tendo sido pedido telefonicamente à AE os elementos revalidados para efeitos de pagamento (HB 20-06-2013). AE vai corrigir pedido provisão. Req. extinção + certidão + RIE (IPC 18-03-2015). Not. da AE informando que irá extinguir nos termos do art. 721º caso o pagamento não se efetue. Email de resposta informando que continuamos a aguardar o pedido de provisão corrigido (IPC 27-04-2016). Face à extinção por falta de pagamento da provisão, datada de 10/05: Req. à AE a solicitar que dê sem efeito atento o email de 27/04 (IPC 09-06-2016). Em 27/06/2016 a AE informou via email que nunca foi paga qualquer provisão. Além disso, tento a extinção ocorrido por falta de pagamento ao AE, o Juiz não autorizará a extinção da instância. Email ao Cliente a questionar se pretende que se accione novamente (IPC 20-10-2016).. Email do Cliente com informação de anulação do saldo (IPC 15-11-2018). Email do Cliente com indicação de passagem do processo para os inativos (IPC 29-11-2018)</t>
  </si>
  <si>
    <t>Lançamento de Processo(IR 27.06.2011)Insolvência decretada com carácter limitado  Iremos requerer certidão (JS28-06-2012) Requeremos certidão (01-08-2012 - JS)Aguarda distribuição do processo de acordo com a nova organização judiciária para permitir o envio de requerimento a pedir certidão para efeitos fiscais (MCS 29-09-2014). Consulta portal: correção número processo no relatório (IPC 26-08-2016). Req. a pedir certidão (IPC 30-08-2016). Pedido de certidão eletrónica (IPC 12-03-2018). Solicitado ao DAF o pagamento da certidão (IPC 21-05-2018). Certidão eletrónica disponível_trânsito encerramento ocorreu em 26/12/2011(IPC 23-05-2018). Certidão entregue em mão ao Cliente (IPC 19-06-2018). Email do Cliente com informação de anulação do saldo (IPC 15-11-2018). Email do Cliente com indicação de passagem do processo para os inativos (IPC 29-11-2018)</t>
  </si>
  <si>
    <t>Lancamento processo (IR 10.01.2012)Insolvência decretada com carácter limitado(RP29-01-2012)Aguarda nova distribuição processo de acordo com organização judicial actual para requerer certidão (MCS 30-09-2014). Req. a pedir certidão (IPC 07-09-2016). Pedido de certidão eletrónica (IPC 20-04-2018).  Solicitado ao DAF o pagamento da certidão (IPC 18-06-2018). Certidão eletrónica disponível: encerramento transitou há + de 4 anos. Passagem para separador proposta de anulação de saldos (IPC 25-06-2018). Entrega da certidão em mão ao Cliente (IPC 17-07-2018). Email do Cliente com informação de anulação do saldo (IPC 15-11-2018). Email do Cliente com indicação de passagem do processo para os inativos (IPC 29-11-2018)</t>
  </si>
  <si>
    <t>Lançamento de processo. (08.06.10 MM)A insolvência foi decretada com caractér limitado, não havendo lugar à reclamação dos créditos(RP10-06-2010)  Requeremos certidão (01-07-2012 - JS)Aguarda distribuição do processo de acordo com a nova organização judiciária para permitir o envio de requerimento a pedir certidão para efeitos fiscais (MCS 29-09-2014). Consulta portal e publicações online: designação da sociedade passou a ser Pincel A Cores, Lda. (IPC 29-08-2016). Req. a pedir certidão (IPC 30-08-2016). Pedido de certidão eletrónica (IPC 12-03-2018). Solicitado ao DAF o pagamento da certidão (IPC 21-05-2018). Certidão eletrónica disponível. Passagem para separador propostas de anulação, pois consta da certidão o trânsito de encerramento há mais de 4 anos (IPC 27-06-2018). Entrega da certidão em mão ao Cliente (IPC 17-07-2018). Email do Cliente com informação de anulação do saldo (IPC 15-11-2018). Email do Cliente com indicação de passagem do processo para os inativos (IPC 29-11-2018)</t>
  </si>
  <si>
    <t>Lançamento de processo (11-12-2013 - CC). prazo de 20-12-2013 para reclamação de creditos - nota: insolvencia com carater limitado (HB 13-12-2013); Reclamação de créditos (MNS 20-12-2013). Processo redistribuido para as novas Comarcas (IPC 06-09-2016). Contacto com Tribunal: o processo está findo. Req. a pedir certidão (IPC 07-09-2016). Pedido de certidão electrónica (IPC 28-03-2018). Solicitado ao DAF o pagamento da certidão (IPC 09-05-2018). Certidão eletrónica disponível_passagem do processo para separador propostas de anulação, pois o transito do encerramento ocorreu em 17/03/2014 (IPC 29-06-2018). Entrega da certidão em mão ao Cliente (IPC 17-07-2018). Email do Cliente com informação de anulação do saldo (IPC 15-11-2018). Email do Cliente com indicação de passagem do processo para os inativos (IPC 29-11-2018)</t>
  </si>
  <si>
    <t>Lançamento de processo (07-06-2013 - CC). Apresentámos Reclamação de Créditos (CR 18-06-2013). Processo encerrado por IMI (MCS 12-08-2014). Consulta portal: sentença proferida com carácter. Req. a pedir certidão (IPC 01-09-2016). Pedido de certidão eletrónica (IPC 12-03-2018). Solicitado o pagamento da certidão (IPC 09-05-2018). Certidão eletrónica disponível_passagem do processo para separador propostas de anulação, pois o transito do encerramento ocorreu em 11/06/2013 (IPC 29-06-2018). Entrega da certidão em mão ao Cliente (IPC 17-07-2018). Email do Cliente com informação de anulação do saldo (IPC 15-11-2018). Email do Cliente com indicação de passagem do processo para os inativos (IPC 29-11-2018)</t>
  </si>
  <si>
    <t>Lançamento processo (CC 26-11-2012)Insolvência decretada com carácter limitado, não havendo lugar a reclamação de créditos.  Requerida certidão (MA 01-08-2014). Receção da certidão e conferência dos respetivos elementos: falta a menção da decisão de encerramento, do transito em julgdo e da existencia de carater (HB 09-09-2014). Novo requerimento de certidão para efeitos fiscais (HB 29-07-2015). Consulta Citius: certidão não emitida (IPC 27-09-2016). Req. a reiterar pedido de certidão (IPC 28-09-2016). Contacto com Tribunal: certidão não emitida. Vão emitir e notificam (IPC 18-05-2017). Req. a insistir pela passagem da certidão (IPC 18-10-2017). Pedido de certidão eletrónica (IPC 20-04-2018). Solicitado ao DAF o pagamento da certidão (IPC 08-05-2018). Certidão eletrónica disponível. Trânsito do encerramento há + de 4 anos (IPC 21-08-2018). Certidão entregue em mão ao Cliente (IPC 04-09-2018). Email do Cliente com informação de anulação do saldo (IPC 15-11-2018). Email do Cliente com indicação de passagem do processo para os inativos (IPC 29-11-2018)</t>
  </si>
  <si>
    <t>Lançamento processo (14-09-2018 - CC). Requerimento executivo (IPC 16-10-2018). Contacto do Cliente para saber montante em dívida para eventual acordo. Email ao AE a solicitar (IPC 06-11-2018). Cliente informa do pagamento de € 1434,16 e solicita a AE que tenha em atenção este valor para o cálculo em dívida. AE informa que o valor em dívida é de € 835,69 (IPC 07-11-2018). Email do Cliente a informar o Executado. Troca de email com AE acerca nota discriminativa despesas (IPC 08-11-2018). Email do Cliente a informar do pagamento total de € 2150,00 e a solicitar extinção. Not. nota final no valor de € 429,42 entregue no DAF para tratamento (IPC 09-11-2018). Req. a juntar comprovativo de pagamento dos juros compulsórios no montante de € 15,48 (IPC 15-11-2018). Not. extinção (IPC 03-12-2018)</t>
  </si>
  <si>
    <t>Lançamento de processo (09-02-2016 - CC). Requerimento executivo (IPC 22-03-2016). FATURA GL (IPC 04-04-2016). Email do AE dando conhecimento de contacto do Executado para eventual acordo. Montante em dívida: € 1549,98. Email do Cliente informando que aceita o pagamento em 6 prestações: 1x€ 259,98 + 5x€ 258,00 (IPC 07-04-2016). Not. relatório fase 1: localizadas 2 viaturas livres: Mitsubishi L200 de 2001 e Peugeot 307 de 2002. Empresa não presta contas desde 2014 (IPC 21-04-2016). Email ao Cliente a questionar se o acordo se concretizou. Cliente informa que apenas foi paga a 1ª prestação, encontrando-se vencida a 2ª desde 15/05. Aguardar até amanhã para prosseguimento do processo . Email do Cliente a informar que foi contactado e que as prestações vencidas serão regularizadas até dia 10/06 (IPC 07-06-2016). Email ao Cliente a questionar se a regularização ocorreu (IPC 15-06-2016). Cliente informa que a regularização não ocorreu e pede para aguardar até final da semana (IPC 29-06-2016). Email ao Cliente a solicitar confirmação para avançar com as diligências no processo executivo caso pagamento não tenha ocorrido. LR informa que fará depósito até dia 05/08 e Cliente questiona de que valor: deveriam estar pagas 5/6 prestações (IPC 03-08-2016). Email a questionar Cliente quanto à relaização de depósito (IPC 04-10-2016). Troca de emails entre Cliente e AE acerca do valor em dívida: € 1040,00 até 30/05/2017, com 8 prestações de € 130,00 (IPC 27-10-2016). Cliente informa AE que os pagamentos foram: € 259,98 em 11/04 e € 150,00 em 01/11. Novo email do AE para Cliente informando que a quantia em dívida é de € 1241,67 (IPC 16-11-2016). Cliente informa que inexistiram mais pagamentos. Email ao AE a solicitar renovação pesquisas fase 1 (IPC 08-05-2017). Not. renovação pesquisas fase 1: possui 2 veículos livres: Mitsubishi L200 de 2011 e Peugeot 307 de 2002. Não presta contas desde 2014 (IPC 01-08-2017). Email ao AE a solicitar diligência externa (IPC 16-11-2017). Troca de emails entre AE e Cliente: valor em dívida é de € 1345,05. Email do Cliente para Executado a solicitar pagamento (IPC 28-12-2017). Agendada diligência externa (IPC 23-01-2018). Email do Cliente a informar inexistência de pagamentos e solicitar prosseguimento (IPC 30-01-2018). Cliente informa de novo acordo: 5x€ 250,00 + € 150,00. Foi paga a prestação incial (IPC 13-02-2018). Not. auto de diligência: possibilidade de acordo + pedido de provisão de € 94,78, entregue no DAF para tratamento (IPC 05-03-2018). Email ao Cliente a questionar se o acordo está a ser cumprido. Cliente responde negativamente e solicita prosseguimento (IPC 19-04-2018). Contacto da empresa informando que efetuou o pagamento de € 250,00 e que no final do mês fará novo pagamento. Email a informar o Cliente (IPC 20-04-2018). Email ao Cliente a questionar se foram efetuados pagamentos. Cliente responde negativamente e solicita o contacto com a executada (IPC 28-05-2018). Contacto com Sr. António Silva _227623383: será hoje feito 1 pagamento e dia 10/06, outro. Email a informar o Cliente (IPC 29-05-2018). Contacto com a esposa do Sr. António: fará pagamento na próxima semana (IPC 13-07-2018). Recebido comprovativo de pagamento de € 250,00. Email a informar o Cliente (IPC 25-07-2018). Troca de email com Cliente acerca ponto situação do acordo (IPC 10-10-2018). Contacto com Executado a informar que liquidou € 400.00. Vai enviar fax. Email ao Cliente a questionar se receberam (IPC 23-10-2018). Cliente confirma o recebimento. Email ao AE a solicitar encerramento (IPC 30-10-2018). Not. nota final no valor de € 264,52 (IPC 31-10-2018). Req. a juntar comprovativo de pagamento dos juros compulsórios no valor de € 73,95 (IPC 06-11-2018). Not. extinção (IPC 03-12-2018)</t>
  </si>
  <si>
    <t xml:space="preserve">Aveiro </t>
  </si>
  <si>
    <t>3178/05.3THLSB</t>
  </si>
  <si>
    <t>Lançamento de processo (18-09-17 - CC). Email do Cliente em 15/09 com edital de insolvência. Agendamento prazo RC (IPC 18-09-2017). Req. a juntar procuração + Reclamação de créditos (IPC 26-09-2017). Not. relatório + lista: crédito WPT reconhecido em conformidade (IPC 27-10-2017). Apresentado recurso quanto à declaração de insolvência (IPC 22-11-2017). Not. requerimento desistência da Insolvência (IPC 08-01-2017). Not. Acórdão da Relação a conceder provimento ao recurso e a anular todo o processado, ordenando a repetição da citação para a ação de insolvência (IPC 19-04-2018). Email ao Cliente a questionar se pretende o accionamento (IPC 05-12-2018). Ok do Cliente ao accionamento (IPC 05-12-2018)</t>
  </si>
  <si>
    <t>Consulta portal: publicada a declaração de Insolvência em 02/12. Agendamento prazo RC (IPC 06-12-2016). Email do Cliente com edital de insolvência (IPC 15-12-2016). Reclamação de créditos + Req. a juntar procuração (RSR 27-12-2016). Not. relatório + lista: crédito WPT reconhecido em conformidade (IPC 12-01-2017). Not. Acórdão da Relação de Lisboa a julgar procedente o recurso interposto da decisão de declaração de Insolvência (IPC 31-05-2017). Not. no proc. 872/18.2T8VFX (proveniente do 4694/15.T8VFX) com a informação que o PER foi encerrado. Face ao não reconhecimento pela Devedora da situação de insolvência, ao contrário do parecer do AJP, foi a mesma citada e os autos aguardam julgamento (IPC 11-06-2018). Not. sentença: absolvição da devedora quanto ao pedido de insolvência (IPC 26-06-2018). Email ao Cliente a questionar se pretende o accionamento (IPC 05-12-2018). Ok do Cliente ao accionamento (IPC 05-12-2018)</t>
  </si>
  <si>
    <t>Enviada carta ao vosso cliente.(CR 11-03-2004) Solicitamos cópia não certificada do teor da matricula e de todas as inscrições em vigor, para de seguida executarmos o cheque passado pelo sócio. (CS 20-08-04) Solicitamos cópia não certificada dos documentos que deram origem á apresentação n.º 08/910204 pra obtermos dados do titular do cheque(CS 29-09-04) Executamos o cheque (CS 28.11.04). Vamos realizar a diligência de penhora antes das férias judiciais(AA 30.06.05). Deslocamo-nos à morada por nós apurada para realização da diligência de penhora, fomos atendidos pela esposa do executado que nos informou que o marido está a trabalhar na Nigéria, tendo a mesma proposto o pagamento da divida em quatro prestações mensais. Aceitamos tal proposta e efectuamos a diligência de penhora tendo a mesma ficado como fiel depositária (11.07.05 AA). O Executado entrou em contacto conosco e propos o pagamento da divida exequenda em seis prestações mensais, dado que ainda não se conseguiu estabelecer na Nigéria (15.07.05 AA). Face ao não cumprimento do acordo enviamos carta a solicitar o pagamento imediato sob pena de requerermos a venda de bens (AA 15.09.05). Transferência para a conta n.º 0400 1900 0005 titulada pela Wurth Portugal, Lda., no montante de € 295,00. (RP 15.11.05). Enviamos carta à esposa do executado a solicitar o pagamento das prestações em divida (AA 28.12.05). Apesar das nossas insistências não conseguimos obter o pagamento da quantia exequenda em divida pelo que informamos o solicitador para prosseguir com a execução (AA 23.03.06)Enviámos fax para SE a solicitar a citação de credores e a respectiva venda de bens (07.06.06 SC). Informamos o SE que pretendemos que os bens penhorados sejam vendidos por negociação particular (AA 04.07.06) Fax para SE a solicitar a venda dos bens penhorados por negociação particular com valor base constante do auto (06.03.07 NM)Fomos notificados do despacho que admite e avenda antecipada dos bens (AA 04.04.07). Fax a SE solicitando informações sobre venda de bens (PG 30.04.07)O SE deslocou-se à morada do Executado para proceder à venda dos bens penhorados, não tendo encontrado ninguem no local e segundo informações dos vizinhos o Executado abandonou aquela morada há mais de um ano. Pelo que o SE vai proceder a pesquisas junto das Finanças e SS para apurar morada actual do executado (AA 11.05.07)Recepcionamos as informações das Finanças as quais se revelam negativas. Insistimos com o SE no envio das informações das Finanças (AA 20.07.07) Mail a SE a solicitar informação sobre resultado das pesquisas (JM 16-10-07) E-mail a SE solicitando que pesquise junto das bases de dados o novo domicilio do executado, bem como junto da Conservatória do Registo Automóvel (07.02.08TG)O SE nformou que a executada deixou a fracção após penhora, desconhecendo-se o seu actual paradeiro.A morada da SS é a mesma e não tem registo de bens, pelo que julga incobrável(RP06-01-2009)Foi requerida certidão(RP29-07-2010)  Insistimos pela certidão (24-02-2012 - JS) Passada certidão e entregue à Cliente. Processo encerrado. (04-06-2012 - JS)Reabrimos dossier em virtude da oposição deduzida - Contestação(RP05-11-2012)Requerimento prova(RP07-01-2013)Sentença que julga improcedente a oposição deduzida a qual foi remetida à cliente(RP21-02-2013). E-mail do cliente com pedido de atualização do estado do processo (HB 20-06-2013) E-mail para colega a indagar que proposta é que nos pretende dirigir o Executado e e-mail para cliente com a indicação de que estão em curso negociações com o mandatário do Executado (HB 28-06-2013). Leitura de e-mails e de respostas com cliente e com colega sobre solução extrajudicial para pagamento do valor em aberto (HB 01-07-2013). E-mail do cliente com pedido de ponto de situação sobre o processo (HB16-07-2013). E-mail do cliente com pedido de ponto de situação sobre o processo (HB24-07-2013).Leitura de e-mails e de repostas com o cliente: estado do processo - requeremos a delegação de pesquisa de bens de fase 1 e e-mail para colega com a menção de que precisamos de ter proposta para pagamento do valor em aberto com brevidade (HB 17-09-2013). Enviado comunicação ao AE a reiterar o pedido de renovação da fase 1 uma vez que ainda não havia resposta ao N/requerimento de 17/09/2013. Enviado email ao Colega a informar que tem alguma proposta de pagamento do executado. Enviado email informativo à Cliente (MCS 09-05-2014). Recebido email do Colega a informar que não existe qualquer proposta de pagamento por parte do devedor. Reencaminhado email à Clientes (MCS 12-05-2014). Email da Cliente a solicitar informação quanto procedimento a adoptar face à ausência de resposta do AE e proposta de pagamento. Enviado email a sugerir a destituição do AE caso não resposta no prazo de 30 dias (MCS 15-05-2014). Consulta do Citius: não existe qualquer resposta por parte do AE. Enviada comunicação ao processo para que o Tribunal notifique o AE para delegar diligências (MCS 09-06-2014). Notificação do Tribunal a informar que aind anão houve resposta da parte do AE (MCS 22-07-2014). Email Cliente a solicitar ponto situação: informamos que o AE Paulo Jorge Rebelo faleceu em 03/07/2014. Req. a pedir substituição pelo AE Paulo Vasconcelos (IPC 25-03-2015). Email do Cliente a solicitar ponto de situação (IPC 13-01-2016). Email a informar Cliente que processo aguarda resposta ao pedido de substituição de AE. Req. a insistir (IPC 22-01-2016). Not. do Tribunal a informar que pedido de substituição deverá ser dirigido à Ordem Solicitadores (IPC 11-05-2018). Novo req. ao Tribunal (IPC 20-07-2018). Na sequência de novo despacho a informar que o pedido deverá ser dirigido à OSAE, elaboramos e-mail nesse sentido (IPC 06-12-2018)</t>
  </si>
  <si>
    <t>Apresentámos reclamação créditos(PRS27-12-2012)Divida justificada - não obstante o acompanhamento do processo até final, encerrámos o dossier no relatório(RP28-03-2013). Email do AI a solicitar NIB para transferência rateio. Email a indicar (IPC 30-07-2018). Not. despacho a declarar perdido a favor do estado o valor que a Wurth teria a receber correspondente a € 0,31, inferior aos custos de pagamento (IPC 12-12-2018)</t>
  </si>
  <si>
    <t>ANDRE E HELDER SILVA LOGISTICA, LDA</t>
  </si>
  <si>
    <t>1705/18.5T8AMT</t>
  </si>
  <si>
    <t>INTER VIDRO, LDA</t>
  </si>
  <si>
    <t>1707/18.1T8AMT</t>
  </si>
  <si>
    <t>LUXULOCK, LDA</t>
  </si>
  <si>
    <t>1708/18.0T8AMT</t>
  </si>
  <si>
    <t>5194/18.6T8VIS</t>
  </si>
  <si>
    <t xml:space="preserve">Viseu-Mangualde </t>
  </si>
  <si>
    <t>Email do Cliente com edital de novo PER. Prazo para RC terminou em 06/06/2016. Email ao Cliente a questionar se a fatura de € 141,20 foi paga, dado ter deixado de constar no descritivo do saldo. Cliente solicita reclamação apenas do que está descrito. Reclamação de créditos enviada por email ao AIJ + Req. a juntar procuração (IPC 07-06-2016). Email do AIJ com proposta de plano: perdão de juros; 24 meses de carência; pagamento em 21 prestações semestrais, sendo a última prestação correspondente a 50% do capital (IPC 08-09-2016). Troca de e-mails com Cliente: plano homologado em 29/09/2016 (IPC 26-04-2018). Email do Cliente com edital de novo PER. Encerramento desta linha no relatório (IPC 13-12-2018)</t>
  </si>
  <si>
    <t xml:space="preserve">Enviada carta ao vosso cliente (PS 06.06.06). Após ter sido aposta fórmula executória enviámos carta a solicitar o pagamento da dívida (PS 23-12-2006). Foi enviada segunda carta a qual veio devolvida com a indicação de "não reclamado". A aguardar as vossas instruções quanto à execução da sentença (AA 30.01.07)  Registámos a vossa informação de que o valor de capital referente a esta divida é actualmente 1.099,70€, fruto dos pagamentos efectuados pelo cliente até ao momento, perfazendo o montante de 500,00€ . O cliente não quis fazer acordo, falha sucessivamente á promessas de pagamento que faz junto dos nossos colegas, atitude que além da falta de respeito envolve custos, pelo que deve ser executada a injunção logo que possível.(AA-15.02.08)Requerimento Executivo com base na injunção (RV 25.03.08) Envio de recibo da SE (04-08-08)A SE informou que o Executado entregou € 200 voluntariamente por conta da dívida(RP12-03-2010)
A SE informou que o Executado entregou € 100 voluntariamente por conta da dívida(RP29-01-2010)Foi enviado email à SE a solicitar envio do relatório das diligências e caso o executado não apresente proposta o agendamento de diligência de bens móveis(RP03-02-2010)Encontra-se agendada diligência de penhora bens móveis Foi solicitada a transferência parcial da quantia recuperada, indicando-se para o efeito o NIB(RP08-06-2011)Foi efectuada a transferência para a cliente no valor de € 1.100€ e solicitada a prossecução da execução(RP22-06-2011)O executado procedeu ao pagamento por conta no valor de € 100 em 04/08/2011, tendo sido solicitada a apresentação do relatório das diligências(RP30-09-2011)A Se juntou relatório das diligências em que infforma que o Executado ja entregou a quantia de € 1420,00, tendo sido entregue a quantia de € 1100,00(RP15-12-2011)Foi enviado comprovativo de transferência de mais 100€ por conta da quantia exequenda(RP17-05-2012)A SE informou que se encontra depositada a quantia de € 320,00, não tendo sido possível recuperar qq outra quantia. O executado informou que ia apresenatar à Insolvência e que a casa tinha sido vendida em processo de execução fiscal. No entanto foi solicitada a renovação das pesquisas junto da Base de Dados para confirmar(RP03-05-2013). Consulta Citius: o processo não teve redistribuição e a informação constante no RIE é de interrupção da instância (IPC 28-04-2015). Em 26/12 Cliente questionou estado do processo. Email ao Cliente com ponto de situação (IPC 24-01-2017). Correção do número do processo no relatório (IPC 17-03-2017). Processo redistribuido. AE notificada do nosso requerimento de 17/03 a pedir redistribuição e inserção no RIE. Req. extinção + certidão + RIE (IPC 05-04-2017). Cliente informa da desnecessidade de abertura do processo e solicita encerramento e cópia do RIE. Email enviado e encerramento processo (IPC 05-07-2017). Not. extinção pelo Tribunal com custas pelo Executado, por inutilidade superveniente da lide (IPC 18-12-2018)
</t>
  </si>
  <si>
    <t>FRASAM-FUNDIÇÕES ROSSIO ABRANTES,SA</t>
  </si>
  <si>
    <t>3204/18.6T8STR</t>
  </si>
  <si>
    <t>TRANSPORTES SOUSA GOMES LDA</t>
  </si>
  <si>
    <t>20629/18.0T8LSB</t>
  </si>
  <si>
    <t>Observação</t>
  </si>
  <si>
    <t>21957/18.0T8SNT</t>
  </si>
  <si>
    <t>741/18.6T8ELV</t>
  </si>
  <si>
    <t>Portalegre-Elvas</t>
  </si>
  <si>
    <t>4056/18.1T8LLE</t>
  </si>
  <si>
    <t>Enviada 1ª carta ao vosso cliente(CR 11.08.03). Face ao silêncio do vosso cliente requeremos a injunção (10.09.03). Foi aposta fórmula executória (21.01.04). Demos entrada ao requerimento executivo(26.02.04). Fomos informados pela solicitadora de Execução que a Executada já não labora na morada constante dos autos, tendo na sequência das nossas pesquisas sido apurado que a Executada tem sede na Av. Alexandre Herculano, n.º 29, 2.º B, Pinhal Novo, pelo que solicitamos a penhotra de bens móveis nesta morada.Enviámos fax solicitadora a pedir informações sobre a diligência de penhora (SC 23.09.05). A SE vai realizar a diligência de penhora no decorrer do mês de JUnho (AA 30.05.06)Enviámos fax para SE a reiterar o pedido de marcação da diligência de penhora, na morada entretanto apurada (02.08.06). Fax SE a solicitar informação sobre o SE delegado (JM 30.04.07). Fax para SE a solicitar envio de auto de penhora (ST - 22-10-2007)A diligência de penhora não foi levada a efeito em virtude de a Executada não ter sede na morada por nós indicada. Assim sendo a SE solicitou à conservatória do registo comercial competente informações sobre  aexecutada, bem como pdeiu à SE delegada o excesso de provisão paga (AA 07.05.08) SE procedeu à junção do auto de diligência (19-08-2011 - JS) Processo foi à distribuição, contudo desconhece-se de informações, pelo que enviámos e-mail SE (28-06-2012 - JS)O processo encontra-se em fase citação para indicação bens à penhora(RP27-10-2012). Req. extinção + certidão + Rie (IPC 14-01-2015). Not. comprovativo de citação nos termos do art. 750º CPC + nota final no valor de € 380,18, entregue no DAF para tratamento (IPC 25-01-2016). Devolução do pedido de provisão pelo Cliente à PRA, atenta a prisão preventiva da AE (IPC 18-05-2016). Req. a pedir extinção + RIE + certidão ao Tribunal (IPC 20-05-2016). Not. do Tribunal a nomear AE Rodrigues Querido (IPC 29-07-2016). Contacto do AE (919242665) e-email para o mesmo reiterando o pretendido: emissão de certidão e RIE (IPC 03-08-2016). Email do AE a informar que o processo não poderá ser extinto sem o pagamento da provisão de € 60,76 (ainda não haviamos recebida), a qual foi entregue no DAF para tratamento (IPC 07-11-2016).  Email do Cliente informando que a provisão foi liquidada em 21/11 e a solicitar o recibo (IPC 12-12-2016). Email ao AE a solicitar recibo + extinção + RIE + certidão (IPC 13-12-2016). Consulta RIE: já consta em conformidade. Contacto com AE para emissão da certidão (IPC 13-01-2017). Recebida a certidão na PRA (IPC 16-02-2017).  Certidão entregue em mão ao Cliente (IPC 27-02-2017).Certidão movimentada (IPC 27-06-2017). Not. extinção (IPC 26-12-2018)</t>
  </si>
  <si>
    <t>Lançamento de processo (27-04-18 - CC). Email do Cliente de 24/04 com edital de PER. Agendamento prazo RC (IPC 27-04-2018). Reclamação de créditos + Req. a juntar procuração (IPC 09-05-2018). Not. Despacho encerramento, por falta de apresentação de plano (IPC 07-09-2018). Consulta Citius: parecer do AJP quanto a situação de insolvência. Remessa à distribuição para tal efeito (IPC 20-11-2018). Email do Cliente com edital de insolvência. Encerramento desta linha no relatório (IPC 28-12-2018)</t>
  </si>
  <si>
    <t>1799/18.3T8VIS</t>
  </si>
  <si>
    <t>Email do Cliente com edital de novo PER. Agendamento prazo RC (IPC 30-10-2017). Reclamação de créditos + Req. a juntar procuração (IPC 13-11-2017). Not. lista: crédito WPT reconhecido em conformidade (IPC 11-12-2017). Not. proposta de plano: perdão de juros e 90% da dívida; pagamento de 10% do capital em 120 prestações postecipadas, após 12 meses de carência (IPC 20-03-2018). Not. despacho de homologação do plano (IPC 16-04-2018). Email ao Cliente com teor do plano (IPC 23-05-2018). Email do Cliente com edital de insolvência. Encerramento desta linha no relatório (IPC 28-12-2018)</t>
  </si>
  <si>
    <t>3981/18.4T8STS</t>
  </si>
  <si>
    <t>Email do Cliente com edital de novo PER. Agendamento prazo RC (IPC 09-10-2017). Troca de email com Cliente acerca do valor a reclamar (IPC 10-10-2017). Reclamação de créditos + Req. a juntar procuração (IPC 20-10-2017). Not. lista: crédito WPT reconhecido em conformidade (IPC 30-10-2017). Not. proposta de plano: pagamento do capital através de 32 prestações trimestais, com início no 9º trimestre após o trânsito da homologação (27 meses) + juros vencidos contabilizados desde a sentença de homologação à taxa Euribor a 3 meses acrescida de um spread de 3% (IPC 26-12-2017). Not. nova proposta de plano: pagamento do capital e juros através de 32 prestações trimestais, com início no 9º trimestre após o trânsito da homologação (27 meses) + juros vencidos contabilizados até ao trânsito da homologação à taxa de 1% e vincendos após a sentença de homologação à taxa Euribor a 3 meses acrescida de um spread progressivo de 1% nos primeiros 4 trimestres, 2% nos 4 meses seguintes e de 3% a partir do 9º trimestre (IPC 20-02-2018). Not. sentença de homologação (IPC 20-03-2018). Recebido comprovativo de transferência de € 0,27 referente a juros (IPC 11-07-2018). Recebido comprovativo de transferência de € 0,28 referente a juros. Envio ao Cliente (IPC 11-10-2018). Cliente infporma do acordo com a devedora para pagamento da quantia de € 75,11 de uma só vez, prescindindo do restante que teria a receber com o plano (IPC 29-11-2018). Email do Cliente a informar do envio do original do acordo (IPC 18-12-2018).  Email do Cliente para devedora a questionar pelo pagamento e receção da declaração (IPC 27-12-2018). Devedora informa do pagamento da quantia acordada. Encerramento do processo (IPC 28-12-2018)</t>
  </si>
  <si>
    <t>Lançamento processo (14-09-2018 - CC). Contacto com devedora: existirá a possibilidade de pagamento até dia 22/12. Email ao Cliente a solicitar referência multibanco. Indicação do Cliente + informação à devedora (IPC 06-12-2018). Cliente informa da concretização do pagamento (IPC 28-12-2018)</t>
  </si>
  <si>
    <t>Lançamento de Processo(IR 29.08.2011)Apresentámos reclamação de créditos (31-01-2012 - JS)O AI juntou relatório em que consta o nosso crédito peo valor reclamado(RP03-02-2012) Insolvência fortuita (29-03-2012 - JS) despacho inicial de incidennte de Exoneração do Passivo Restante (04-06-2012 - JS) Processo encontra-se em fase de liquidação (15-06-2012 - JS)Foi proferida sentença de verificação e graduação de créditos(RP06-09-2012) Publicado anúnio de encerramento do processo (MCS 02-07-2014). Requerimento certidão para efeitos fiscais (HB 21-03-2015). Consulta do processo via citius: certidão para efeitos fiscais todas as menções estão OK, pelo que diligenciamos pela remessa da certidão para a PRA (HB 20-08-2015).  certidão para efeitos fiscais recebida: conferencia das respetivas menções: tudo OK. Instrução da certidão com os elementos que justificam a incobrabilidade da dívida; preparação dos elementos a entregar ao DAF para efeitos de faturação do documento à Cliente, uma vez assinada a guia de remessa pela W PT. Certidão a caminho da W PT (HB 10-09-2015). e-mail da Cliente com a informação da movimentação da certidão - encerramento do dossier (HB 22-12-2015). Recebido cheque de € 2,39 referente ao rateio. Consulta Citius: é referente ao período da cessão, agora terminado. Email a informar o Cliente (IPC 28-12-2018)</t>
  </si>
  <si>
    <t>JOAO PAULO PEREIRA M TANOEIRO</t>
  </si>
  <si>
    <t>Lançamento processo(CC 30-11-2012)Apresentámos reclamação de créditos(PRS20-12-2012)O AI juntou relatório em que consta reconhecido o nosso crédito pelo valor reclamado(RP28-12-2012)Foi admitido liminarmente o pedido de exoneração do passivo restante(RP31-05-2013). E-mail do cliente com a informação de que foi proferido despacho inicial no incidente de exoneração do passivo restante(HB 05-06-2013);Pedido de certidão para efeitos fiscais (31-01-2014 MNS); Recebido mail de cliente com anúncio: encerramento de Insolvência (07-02-2014 MNS). novo requerimento de certidão para efeitos fiscais de acordo com as exigências dos auditores de Março 2014 (HB 17-11-2014). 2.º Requerimento certidão efeitos fiscais - ENC IMI - (HB 26-08-2015). Email do Cliente a solicitar tratamento (IPC 29-08-2016). Consulta Citius: certidão não emitida. Req. a reiterar pedido (RSR 01-09-2016). Not. da passagem da certidão. Solicitadas ao DAA as diligências de remessa (IPC 07-11-2016). Certidão recebida na PRA (IPC 22-11-2016). Certidão entregue em mão ao Cliente (IPC 05-12-2016). Certidão movimentada (IPC 27-06-2017). Email do AI com mapa de rateio: WPT tem a receber € 1,59 (IPC 21-11-2018). Recebido cheque de € 1,59 referente ao rateio, referente ao período da cessão, agora terminado. Email a informar o Cliente (IPC 28-12-2018)</t>
  </si>
  <si>
    <t>E-mail da Cliente com a confiança do processo (HB 07-07-2015). Lançamento de processo (08-07-2015 - CP). Email ao Cliente a sugerir envio de carta de interpelação (IPC 14-07-2015). Elaboração e envio de carta de interpelação (IPC 15-07-2015). Recebido AR assinado em 17/07 (IPC 22-07-2015). Envio ao Cliente do original do AR e cópia da carta interpelação, a pedido do mesmo (IPC 21-08-2015). Consulta das públicações online: a Sociedade Construções Metálicas Socometal S.A. foi fundida na Sociedade de Construções Soares da Costa, S.A. Email a transmitir ao Cliente e a sugerir apresentação de apenas 1 injunção e não 2 como inicialmente previsto. Cliente solicita certidão permanente e sugere manutenção de 2 linhas no relatório mas com apenas 1 referência PRA (A e B) (IPC 03-09-2015). Contacto com Colega, Dr. Luis Barbot para apresentação proposta pagamento. Email ao Cliente a transmitir proposta referente ao W.D.2901 C e D (IPC 09-10-2015). Novo contacto com Colega: apresentação de proposta de liquidação dos 4 processos - A, B,C e D: € 7417,37 através de 3 prestações: € 2472,00 x 2 + € 2473,37. Transmissão ao Cliente e aceitação do mesmo. Elaboração de minuta de acordo e envio ao Mandatário (IPC 10-09-2015). Acordo assinado por ambas as partes com uma das vias remetida para a Soc. Const. Soares da Costa. VD anotação processo W.E.2273 - requerimento a pedir a restituição de taxa de justiça (HB 14-09-2015). Cliente informa da ausência de pagamento. Contacto com Mandatário a questionar (IPC 02-11-2015). Recebido comprovativo de ordem de transferência de € 2472,00. Envio ao Cliente e solicitação de confirmação de efetivação da mesma (IPC 11-11-2015). Email ao Mandatário a questionar data de pagamento do remanescente. Mandatário informa que ainda não pode dar resposta, talvez na próxima semana (IPC 03-12-2015). Email ao Cliente a informar que não temos contacto do Mandatário desde o dia 03/01. Solicitada a informação acerca de qual a responsabilidade à qual foi afecto o pagamento efectuado (€ 2472,00), de forma a prosseguir ações judiciais. Email ao Colega a informar que vamos prosseguir. Colega solicita que aguardemos até final da próxima semana pela regularização. Cliente dá assentimento. Transmissão ao Mandatário (IPC 13-01-2016). Instruções da Cliente para avançar com acção judicial. Email ao Cliente informando que ao invés de accionarmos vários processos podemos accionar apenas 1 injunção para os saldos dos Clientes 517475 e 224551, considerando que a quantia paga seja imputada aos saldos dos Clientes 283358 e 176340. Ok do Cliente (IPC 29-01-2016). Intentada injunção. Informação à Cliente (IPC 01-02-2016). Distribuição da injunção (IPC 02-02-2016). Consulta Citius: foi deduzida oposição, da qual ainda não fomos notificados. Informação ao Cliente (IPC 08-03-2016). Not. da remessa para distribuição (IPC 23-03-2016). Consulta da distribuição, atualização relatório em conformidade, emissão de DUC para pagamento complemento taxa de justiça (IPC 01-04-2016). Req. a juntar comprovativo de pagamento de taxa de justiça complementar no valor de € 153,00 (IPC 05-04-2016). Not. sentença que considerou inepta a p.i. e absolveu a requerida (IPC 20-05-2016). Email a informar o Cliente e agendado prazo para eventual recurso (IPC 23-05-2016). Email ao Cliente com parecer acerca de recurso (IPC 08-06-2016). Email do Cliente a informar que será de recorrer da decisão (IPC 14-06-2016). Apresentado recurso da sentença (IPC 20-06-2016). E-mail da Cliente com edital de PER em 23/08/2016. Troca de emails com Cliente acerca da imputação do valor parcial pago (IPC 29-08-2016). Not. despacho admissão do recurso (IPC 26-09-2016). Req. da Ré a informar que está em PER e a requerer suspensão do processo (IPC 27-09-2016). Not. despacho de suspensão (IPC 26-10-2016). Not. despacho a solicitar informação estado autos do PER (IPC 13-01-2017). Contacto do Cliente a solicitar passagem para os inativos face ao PER (IPC 04-04-2017). Not. para indicação de IBAN para efeitos de devolução da taxa de € 153,00 face à homologação do acordo no PER (IPC 19-09-2018). Req. a indicar IBAN. Email a informar o Cliente (IPC 24-09-2018). Cliente detetou receção de € 153,00. Email ao Cliente a informar que será deste processo (IPC 28-12-2018)</t>
  </si>
  <si>
    <t>LUIS ROSINHA REPARAÇÕES AUTO UNIPESSOAL,LDA</t>
  </si>
  <si>
    <t>RUTE RODRIGUES UNIPESSOAL, LDA</t>
  </si>
  <si>
    <t xml:space="preserve">    719,79 </t>
  </si>
  <si>
    <t>S &amp; C COMERCIO FERRAGENS E VIDROS, LDA</t>
  </si>
  <si>
    <t>MANUEL AMARO DE MATOS MARTINS UNIP, LDA</t>
  </si>
  <si>
    <t>RASEC TRANSPORTES LDA</t>
  </si>
  <si>
    <t>TRILHO MISTERIO UNIPESSOAL, LDA</t>
  </si>
  <si>
    <t>PLANOGENE CONSTRUÇÕES, LDA</t>
  </si>
  <si>
    <t>STBC METAL UNIPESSOAL, LDA</t>
  </si>
  <si>
    <t>JEAN PABLO JUNQUEIRA UNIPESSOAL LDA</t>
  </si>
  <si>
    <t>AUTO SALAVESSA - AUTOMOVEIS UNIPESSOAL,LDA</t>
  </si>
  <si>
    <t>PESSOA &amp; MURILHAS LDA</t>
  </si>
  <si>
    <t>LACACOR-CONSTRUCOES,S.A.</t>
  </si>
  <si>
    <t>JC MARMORES COMERCIO E INDUSTRIA MARMORE</t>
  </si>
  <si>
    <t>BRINDAPRIMAVERA, LDA</t>
  </si>
  <si>
    <t>VSL BUS UNIPESSOAL, LDA</t>
  </si>
  <si>
    <t>134786/16.0YIPRT</t>
  </si>
  <si>
    <t>EDUARDO D F CARTAXO UNIP LDA</t>
  </si>
  <si>
    <t>ANGULO LUNAR TRANSPORTES LDA</t>
  </si>
  <si>
    <t>Lançamento de processo (19-09-18 - CP). Email do Cliente em 17/09 com edital de PER. Agendamento prazo RC (IPC 19-09-2018). Req.a  juntar procuração forense + Reclamação de créditos (IPC 25-09-2018). Not. Despacho de não homologação da desistência apresentada pela Devedora (IPC 11-10-2018). Comunicação da Devedora ao Tribunal informando que pretende por fim às negociações (IPC 17-10-2018). Not. despacho de encerramento (IPC 20-11-2018). Email do Cliente com edital de insolvência  (IPC 04-01-2019)</t>
  </si>
  <si>
    <t>5137/18.7T8VNG</t>
  </si>
  <si>
    <t>48 meses carência</t>
  </si>
  <si>
    <t>FERNANDO CONDE CONST LDA</t>
  </si>
  <si>
    <t>Armando Augusto Vitorino</t>
  </si>
  <si>
    <t>MAXIMO FERREIRA DA COSTA</t>
  </si>
  <si>
    <t>GOLDEN HANDS CONSTRUÇÕES, LDA</t>
  </si>
  <si>
    <t>PRIME TRUCKS, LDA</t>
  </si>
  <si>
    <t>PNEUSEMLINHA COMERCIO E ASSISTENCIA A PNEUS,LDA</t>
  </si>
  <si>
    <t>CHECKLANE UNIP LDA</t>
  </si>
  <si>
    <t>ALONSO FERREIRA DOS SANTOS FILHO</t>
  </si>
  <si>
    <t>JOÃO DOMINGOS RIBEIRO FERREIRA</t>
  </si>
  <si>
    <t>Nuno Filipe Lopes Freitas</t>
  </si>
  <si>
    <t>AUTO BCMP, LDA</t>
  </si>
  <si>
    <t>BNGCONSTRUÇÕES UNIPESSOAL, LDA</t>
  </si>
  <si>
    <t>CRISTAL GLASS ARAUJO &amp; CARVALHO, LDA</t>
  </si>
  <si>
    <t>ANA CLAUDIA OLIVEIRA COSTA</t>
  </si>
  <si>
    <t>PRATICO E FAVORITO CONSTRUÇÃO CIVIL E REMODELAÇÕES UNIPESSOAL, LDA</t>
  </si>
  <si>
    <t>JOSE CARLOS CAPINHA BARATA</t>
  </si>
  <si>
    <t>RAMPIMAGICA, LDA</t>
  </si>
  <si>
    <t>41671/17.2YIPRT</t>
  </si>
  <si>
    <t>356/14.8T3AGD</t>
  </si>
  <si>
    <t>1.ª Secção</t>
  </si>
  <si>
    <t>2549/18.0T8VRL</t>
  </si>
  <si>
    <t>RUAS AMBULANTES UNIP LDA</t>
  </si>
  <si>
    <t xml:space="preserve">  1876,56 </t>
  </si>
  <si>
    <t>Lançamento de processo (09-10-2014 CC). Requerimento executivo (IPC 12-01-2015). Not. Relatório fase 1: RIE: não constam execuções; IPSS: não aufere rendimentos/subsídios; CGA: não consta como subscritor; CRA: possui 2 viaturas com penhora; Finanças: não possui imóveis; Insolvência: não consta; LPE: não consta; Contratos Públicos: não consta. Indicação ao AE: Diligência externa (IPC 26-02-2015). Cliente informa que combinou com Executado o pagamento de € 1400,00 em 2 prestações iguais em 15/04 e 15/05 (IPC 08-04-2015). Email Cliente a questionar se foi paga a 1ª prestação. Cliente informa que não e pede para aguardarmos até final da semana (IPC 20-04-2015). Email AE para Cliente a questionar cumprimento do acordo (IPC 12-06-2015). AE informa que Executado desconta para a SS sobre o valor de € 1257,66 como trabalhador independente. Email Cliente a propor consulta ao BP e levantamento do sigilo fiscal. Ok do Cliente. Email ao AE a solicitar conforme proposto (IPC 28-07-2015). Email do Cliente para AE a informar que celebrou acordo de pagamento de € 1350,00 através de 4 prestações de € 337,50 (IPC 14-09-2016). Cliente informa apenas 2 pagamentos: em 14/09 e 17/10. Solicita prosseguimento. Email ao AE a solicitar resposta à pesquisa BP e renovação pesquisas (IPC 26-12-2016). Not. do AE com resultado pesquisas BP: localizadas contas no BPI, Santander, Montepio e CGD. Email ao AE a solicitar pedido de bloqueio (IPC 28-12-2016). Not. fatura CS no valor de € 40,80 referente a 4 penhoras bancárias negativas, entregue no DAF para tratamento + Not. renovação pesquisas fase 1: apenas localizados 2 veículos onerados; penhora de saldos bancários negativa; apresenta rendimentos de categoria B no valor de € 628,83. Email ao Cliente a sugerir diligência externa e solicitado o contacto telefónico do Executado para tentativa de cobrança do remanescente. Contacto com Executado: diz que até dia 02/02 regulariza a totalidade do remanescente em dívida. Email a informar o Cliente (IPC 25-01-2017). Email ao Cliente a questionar se o pagamento foi efetuado. Cliente informa negativamente. Contacto com Sr. Célio: terá o dinheiro disponível apenas dia 11/02 (IPC 08-02-2017). Executado informa que morreu familiar e apenas poderá fazer o pagamento dia 20/02 (IPC 17-02-2017). Novo contacto com Executado: informa que a mulher foi internada com problema cardíaco e não teve oportunidade de regularizar a dívida, o que ocorrerá dia 27/02 (IPC 24-02-2017). Novo contacto com Executado a insistir pelo pagamento: até ao final da semana resolve (IPC 28-03-2017). Email ao AE a solicitar agendamento de diligência externa (IPC 18-04-2017). Cliente informa que não houve mais pagamentos: alteração do estado de Acordo para Execução (continua a aguardar diligência externa ) (IPC 05-07-2017). Req. do AE a solicitar levantamento do sigilo fiscal (IPC 05-03-2018). Cliente solicita que o processo conste como justificado, pois não tem saldo (IPC 04-04-2018). Email do Cliente a solicitar o tratamento como incobrável. Req. extinção + certidão + RIE (IPC 11-05-2018). Contacto do AE a informar que foi penhorado reembolso de IRS. Req. a dar sem efeito extinção (IPC 13-07-2018). Not. do AE a informar que há montante penhorado para liquidar a dívida e que após citação elaborará nota de liquidação (IPC 25-07-2018). Not. nota de liquidação: WPT tem a receber 209,77. Req. a indicar IBAN (IPC 14-11-2018). Cliente informa que já receberam o valor da nota de liquidação (IPC 28-12-2018). Not. extinção (IPC 11-01-2019)</t>
  </si>
  <si>
    <t>Lançamento de processo ( AS 28.02.07). enviámos carta ao vosso cliente a solicitar o pagamento do valor em dívida (07.03.07 JM); Elaboração de requerimento de injunção (AFO 23.08.07);Envio de 2ª carta para devedor (21.07.2008 MM)A carta enviada veio devolvida com a indicação de "não atendeu". A aguardar as vossas instruções para executar o requerimento de injunção (AA 02.09.08). Requerimento Executivo(RP23-06-2009)Na sequência da diligência de penhora foi acordado o pagamento da quantia de € 3200 em 7 prestações, a 1ª no valor de € 800 e as restantes no valor de € 400, directamente na conta da cliente até Setembro de 2010(RP19-03-2010)A cliente informou que estão pagas 3/7prestações(RP18-06-2010)Foi enviado email à cliente a questionar cumprimento do acordo(RP21-03-2011)O Executado apenas pagou a quantia de € 1600 e disso foi informado o SE para prosseguir com a execução(RP19-04-2011)O SE enviou resultado pesquisas Fase 1 em que não foram apurados bens passíveis de penhora já que as viaturas se encontram oneradas, pelo que vai ser agendada diligência penhora bens móveis(RP11-05-2011)O SE notificou para penhora de créditos, encontrando-se aguardar a devolução do AR(RP06-02-2012)Foi accionado a responsabiidade da entidade patroal notificada(RP19-09-2012)Foi enviado email à cliente a propor registo da penhora de imóvel apurado(RP008-05-2013). O AE informou-nos da cópia de teor do imóvel: artigo 173 secção AO e descrito na CRP de Vila Velha de Rodão sob o n.º 1134  - predio misto situado em monte do Meio, em Monte Fidaldo na R. S. Miguel, n.º 24. E-mail para AE para que esta informe qual a provisão para avançarmos com o registo (HB 20-01-2014). Reiterado pedido de provisão para penhora de vencimento e solicitada penhora de saldos bancários (MCS 31-03-2014). Email AE a solicitar renovação das pesquisas fase 1 (IPC 03-06-2015). Not. renovação pesquisas quanto ao Executado José Simões: RIE: constam 10 execuções; IPSS: não aufere rendimentos; RA: possui 2 viaturas (1 com reserva e 1 com hipoteca e penhora); Finanças: não possui imóveis; Insolvência: não consta. Not. resultado renovação pesquisas quanto à Executada Cristina Vieira: RIE: não constam execuções; IPSS: aufere rendimentos; RA: não possui viaturas; Finanças: 2 imóveis - consultas indisponíveis; Insolvência: não consta. Not. AE para entidade patronal para penhora vencimento (IPC 17-08-2015). Email do Cliente para AE a pedir ponto de situação (IPC 07-10-2015). Not. do AE a informar que a entidade patronal inciou os descontos e que se encontra depositada a quantia de € 220,08 (IPC 19-11-2015). A anotação anterior é referente ao apenso A. Not. renovação pesquisas fase 1: existem 10 execuções no RIE; apenas localizadas 2 viaturas com ónus e sem valor comercial. Email ao AE a questionar qual o valor penhorado no apenso A (IPC 14-06-2016). AE informa que no apenso A está penhorada a quantia de € 1311,84, e que os descontos se encontram a decorrer + not. nota de liquidação: Exequente tem a receber € 922,45 (IPC 15-06-2016). Not. do AE no apenso A a solicitar indicação do NIB para transferência dos valores adjudicados e a adjudicar e morada para a entidade pagadora remeter comprovativos de depósito, face à notificação do Tribunal para informar estado da diligência (IPC 21-06-2016). Recebido comprovativo de transferência de € 922,45 no apenso A (IPC 06-07-2016). Req. ao Tribunal a justificar existência do apenso A (execução contra a entidade patronal) e a requerer integração do apenso A nos autos principais caso o Tribunal assim o entenda (IPC 31-08-2016). Not. despacho a aceitar justificação e a ordenar prosseguimento (IPC 07-09-2016). Face ao ordenado pelo Tribunal (cumprimento do art, 779º do CPC): elaborado requerimento ao AE para adjudicação das quantias vincendas. Envio de email ao Cliente a informar (IPC 08-09-2016). Not. liquidação: Exequente tem a receber € 137,13; está por liquidar € 2621,67 e os descontos passarão a ser feitos diretamente para a Cliente (IPC 25-10-2016). Not. extinção do apenso A nos termos do art. 849º nº 1 al.d) do CPC + comprovativo de transferência de € 137,13 para a Exequente (IPC 08-11-2016). Not. nos termos do art. 750º CPC (IPC 18-11-2016). Cliente informa de 2 transferências efetuadas pela entidade patronal: € 107,29 referente ao vencimento de Outubro e € 87,29 referente ao vencimento de Novembro.Troca de emails com Cliente: os descontos passaram a ser feitos diretamente para a Wurth, no valor de € 107,29/mês, com início em Outubro de 2016 (última penhora pelo AE é de 04/10, referente ao vencimento de Setembro) (IPC 14-12-2016). Email do Cliente com comprovativo de transferência de € 264,52 referente ao vencimento + subsídio Natal de Dezembro 2016 (IPC 05-01-2017). Cliente informa da transferência de € 109,82 em 01/02 referente à penhora vencimento de Janeiro (IPC 02-02-2017). Not. extinção do processo principal - art. 849º nº 1 alínea c) CPC + not. nota final no valor de € 303,40, entregue no DAF para tratamento (IPC 01-03-2017). Req. a juntar comprovativo de pagamento dos juros compulsórios no montante de € 91,42 (RSR 06-03-2017). Troca de emails com Cliente acerca do valor ainda em dívida, o qual será de € 1805,80: € 2621,67 - € 815,87 (valor pago diretamente à Wurt entre 08/11/2016 e 03/03/2017 (IPC 16-03-2017). Email do Cliente com comprovativo de transferência de € 109,82 efetuado em 31/03 (IPC 05-04-2017). Email do Cliente com comprovativo de transferência de € 109,82 em 08/05 (IPC 09-05-2017). Cliente informa da transferência de € 58,22 em Junho e € 21,78 em Julho (IPC 04-07-2017). Email do Cliente com recibos de vencimento de Julho (€ 350,07); Agosto (€ 38,17) e Setembro (€ 0), com respetivas penhoras (IPC 09-10-2017). Email do Cliente com recibo de vencimento de Outubro (penhora de € 96,92) (IPC 06-11-2017). Email do Cliente com recibo de vencimento de Novembro (penhora de € 96,92) (IPC 06-12-2017). Recebido comprovativo de transferência de € 244,08, referente ao vencimento Dezembro (€ 78,84) e subsídio de Natal (€ 165,24) (IPC 17-01-2018). Recebido comprovativo de transferência de € 99,89, referente ao vencimento de Janeiro (IPC 01-03-2018). Troca de emails entre Cliente e entidade patronal: foi penhorada a quantia de € 71,88. Está penhorado o total de € 2113,44, falta € 383,47 (IPC 05-04-2018). Req. do AE a pedir inserção no RIE (IPC 12-04-2018). Recebido comprovativo de transferência de € 99,89, referente ao vencimento de Abril (IPC 03-05-2018). Email do AE de 17/05 a informar da passagem de certidão (IPC 21-05-2018). Recebido comprovativo de transferência de € 77,92, referente ao vencimento de Maio (IPC 06-06-2018).  Recebido comprovativo de transferência de € 99,89, referente ao vencimento de Junho (IPC 30-07-2018). Troca de emails entre Cliente e AE acerca da extinção dos processos (do principal e do apenso A) (IPC 10-08-2018). Cliente confirma pagamento integral com o depósito de € 74,68 nesta data (IPC 04-09-2018). Req. a juntar comprovativo de pagamento dos juros compulsórios no montante de € 39,77 (IPC 25-09-2018). Not. extinção (IPC 11-01-2019)</t>
  </si>
  <si>
    <t>Lançamento de processo (05-09-17 - CC). Requerimento executivo (IPC 08-01-2018). Not. relatório fase 1: possui 4 viaturas, das quais 1 livre (Opel Astra de 1993); não presta contas desde 2016 (IPC 17-01-2018). Aguarda resposta do AI quanto a penhora de créditos (IPC 12-03-2018). Not. resposta negativa do AI (IPC 05-04-2018). Email ao Cliente a questionar se pretende diligência externa ou incobrabilidade (IPC 30-04-2018). Email do AE a informar que se penhorou a quantia exequenda através do reembolso do IVA (IPC 31-07-2018). Email do Cliente a solicitar ponto de situação. Email ao AE a solicitar liquidação (IPC 18-10-2018). Not. extinção + nota de liquidação: WPT rem a receber € 1208,40 (IPC 22-10-2018). Recebido o comprovativo de transferência (IPC 16-11-2018). Not. extinção (IPC 11-01-2019)</t>
  </si>
  <si>
    <t>2788/19.6YIPRT</t>
  </si>
  <si>
    <t xml:space="preserve">3738/19.5YIPRT </t>
  </si>
  <si>
    <t>Lançamento de processo (05-09-17 - CC). Requerimento executivo (IPC 29-01-2018). Not. relatório fase 1: possui 3 veículos livres: Volkswagen Passat de 1997; Ford Fiesta de 1996 e Mercedez Benz de 1977, nenhum deles com IMV pago (IPC 06-03-2018). Email ao AE a solicitar diligência externa (IPC 07-03-2018). Email do AE com carta de interpelação ao Executado. Email do Cliente informando da aceitação do pagamento de € 1300,00 em 7 prestações: 1x€ 190,00 + 6x€ 185,00 (IPC 21-05-2018). Not. penhora reembolso IRS no valor de € 146,31 (IPC 13-07-2018). Troca de emails entre Cliente e AE: a esposa do Executado pretende liquidar a dívida. Foi efetuado um pagamento voluntário de € 190,00 em 23/05 (IPC 23-07-2018). Email do AE a informar do pagamento integral (IPC 30-07-2018). Not. extinção + nota de liquidação: WPT tem a receber € 543,56 (IPC 10-08-2018). Recebido o comprovativo de transferência (IPC 16-08-2018). Not. extinção (IPC 21-01-2019)</t>
  </si>
  <si>
    <t>JOAQUIM &amp; RUBEN-UNIP,LDA</t>
  </si>
  <si>
    <t>9874/18.8T8CBR</t>
  </si>
  <si>
    <t>Lançamento de processo (18-09-17 - CC). Email ao Cliente em 15/09 informando da carta recebida com proposta de pagamento. Email do Cliente a aceitar e a solicitar resposta ao Cliente (IPC 18-09-2017). Email à devedora a informar da aceitação da proposta (IPC 19-09-2017). Cliente informa que não foi efetuado qualquer pagamento e solicita accionamento. Email a solicitar elementos (IPC 09-10-2017). Email do Cliente com edital de PER. Agendamento prazo RC (IPC 16-10-2017). Reclamação de créditos + Req. a juntar procuração (IPC 24-10-2017). Not. do Requerimento da Devedora a impugnar o crédito da Cliente (IPC 09-11-2017). Apresentada resposta a impugnação do crédito da Cliente deduzida pela devedora (IPC 13-11-2017). Impugnação julgada improcente (IPC 14-12-2017). Not. proposta de plano: perdão de juros e 30% do capital; carência de 12 meses; pagamento em 120 prestações (IPC 05-02-2018). Not. despacho de homologação do plano (IPC 16-03-2018). Email ao Cliente com termos do plano (IPC 23-04-2018). Email do Cliente com edital de insolvência (IPC 22-01-2019)</t>
  </si>
  <si>
    <t>3379/18.4T8STS</t>
  </si>
  <si>
    <t>GUALTORRES-IND DESIGN IMOB UNIP LDA</t>
  </si>
  <si>
    <t>28/19.7T8AMT</t>
  </si>
  <si>
    <t>Lançamento processo (14-09-2018 - CC). Requerimento executivo (IPC 19-11-2018). Troca de emails entre Cliente e devedora: foram pagas 2 prestações de um acordo anterior ao requerimento executivo. Email ao AE a solicitar valor em dívida (IPC 07-12-2018). AE informa que o valor em dívida é de € 930,87 (IPC 10-12-2018). Cliente informa Executada que face ao pagamento de € 482,00 em 07/12, permanece em dívida o valor de € 448,87 (IPC 12-12-2018). Email do Cliente de 14/12 a informar da liquidação. Email ao AE a solicitar extinção (IPC 17-12-2018). Not. nota final no valor de € 298,81, entregue no DAF para tratamento (IPC 19-12-2018). Req. a juntar comprovativo de pagamento dos juros compulsórios no valor de € 1,41 (IPC 21-12-2018). Not. extinção (IPC 24-01-2019)</t>
  </si>
  <si>
    <t>1193/19.9T8SNT</t>
  </si>
  <si>
    <t>464/19.9T8VNF</t>
  </si>
  <si>
    <t>1198/19.0T8SNT</t>
  </si>
  <si>
    <t>1197/19.1T8SNT</t>
  </si>
  <si>
    <t>1194/19.7T8SNT</t>
  </si>
  <si>
    <t>138/19.0T8OVR</t>
  </si>
  <si>
    <t>ORIENTENTREGA UNIPESSOAL, LDA</t>
  </si>
  <si>
    <t>J.M.PIRES-IND.MOBILIARIO,LDA</t>
  </si>
  <si>
    <t>98/19.8T8STR</t>
  </si>
  <si>
    <t>VALENTE RUFINO SERVIÇOS &amp; ENGENHARIA, LDA</t>
  </si>
  <si>
    <t>6853/18.9T8STB</t>
  </si>
  <si>
    <t>Lancamento processo (IR 18.11.2011) Apresentámos Reclamação de Créditos (28-11-2011 - JS). Junção de taxa de justiça inicial, no âmbito do processo de injunção (AS 28.12.2011) Requeremos extinção da acção declarativa por inutilidade (27-02-2012 - JS)A acção declarativa foi extinta por inutilidade superveniente da lide com custas a cargo da Autora, porquanto a Insolvência foi prévia(RP16-04-2012) Requeremos certidão (02-08-2012 - JS); Pedido de certidão (23-01-2014 MNS) Certidão enviada e movimentada pelo Cliente (MCS 01-04-2014). O AI notificou-nos das diligêncis de liquidação de ativo (HB 04-07-2014). Not. despacho a julgar finda a liquidação e remessa à conta (IPC 13-10-2016). Not. despacho a ordenar deposito nos autos da quantia arrestada (IPC 30-11-2016). Not. mapa de rateio: WPT nada recebe (IPC 14-03-2018). Not. mapa de rateio: WPT nada recebe (IPC 20-06-2018). Not. despacho encerramento (IPC 29-01-2019)</t>
  </si>
  <si>
    <t>Lançamento de processo (10-10-17 - CC). Email do Cliente em 03/10 para devedor solicitando esclarecimentos e regularização da dívida (IPC 10-10-2017). Email do Cliente a solicitar elaboração de injunção (IPC 08-11-2017). Email ao Cliente a solicitar envio de documentação em falta (IPC 13-11-2017). Recebida a documentação. Cliente solicita que se elabore 1 única de injunção ao invés de 2 execuções referentes aos 2 cheques (IPC 24-11-2017). Apresentado o requerimento de injunção (IPC 28-11-2017). Email do Cliente com edital de insolvência. Encerramento desta linha no relatório (IPC 15-01-2018). Not. da remessa dos autos à distribuição (IPC 21-02-2018). Processo distribuido em 21/02 (IPC 26-02-2018). Req. a juntar procuração e a informar da insolvência da Ré (IPC 05-03-2018). Not. suspensão dos autos por 90 dias, dado ter existido recurso da insolvência, não tendo a mesma transitado em julgado (IPC 27-03-2018). Not. extinção (IPC 31-01-2019)</t>
  </si>
  <si>
    <t>Lançamento de processo (22-05-2018 CP). Retirado dos processo ativos, pois passará a ser acompanhado por contencioso dado ter sido intentada ação contra a Wurth (IPC 30-05-2018). Cliente informa que foi feito acordo e solicita encerramento no relatorio (IPC 28-12-2018). Processo encerrado (CD 01-02-2019)</t>
  </si>
  <si>
    <t>232/18.5T8OLH</t>
  </si>
  <si>
    <t>Lançamento de processo (02.12.2009 MM)Apresentámos reclamação créditos(VS07-12-2009)Foi requerida certidão(RP01-08-2011)Foi entregue certidão à cliente - processo encerrado(RP13-10-2011). Not. sentença graduação de créditos (IPC 21-05-2018). Not. despacho encerramento_rateio (IPC 05-02-2019)</t>
  </si>
  <si>
    <t>Reclamação de Créditos(08-03-2013-PRS). Not. Mapa de rateio: WPT tem a receber € 174,81. Req. A indicar IBAN (IPC 03-12-2018). Recebido cheque. Email a informar o Cliente (IPC 06-02-2019)</t>
  </si>
  <si>
    <t>CARLA BATISTA FIALHO UNIPESSOAL, LDA</t>
  </si>
  <si>
    <t>133/19.0T8OLH</t>
  </si>
  <si>
    <t>Lançamento do processo (AS - 02.10.03) Justificámos os créditos no processo de falência (07.10.04). Reclamámos os créditos no processo de recuperação vamos aguardar a graduação do crédito para posteriormente ser requerida a certidão para efeitos fiscais(PL 26.04.04).Teve lugar uma assembleia de credores que foi adiada para dia 30 de Junho pelas 15h, dado a gestora judicial ainda não ter efectuado a graduação de créditos (AA - 08.06.04). Realizou-se a assembleia de credores, a qual foi adiada por falta de relatório final da gestora judicial para o próximo dia 11.10.04, pelas 10h no Tribunal de Comércio de Lisboa (07.09.04 - PL). A assembleia foi mais uma vez adiada para dia 14.10.04. Deu entrada um pedido de PEC que irá decorrer no IAPMEI, pelo que a Assembleia de Credores foi suspensa durante 4 meses, encontrando-se designada nova data para a sua realização em 14.02.05, pelas 14h00. Enviámos mail ao cliente explicando  informamos que após contacto telefónico com o Tribunal foi-nos referido que o processo se encontra concluso no gabinete do juiz, pela consulta do programa informático do tribunal também não conseguiram prestar mais nenhuma informação.Pelo que, ainda até ao final da semana iremos ao Tribunal consultar o processo, caso o mesmo não se encontre ainda concluso (23.05.06 TG) Enviámos mail cliente "Deslocámo-nos hoje ao Tribunal de Comércio afim de consultar o processo de falência do V/ devedor supra, contudo o mesmo continua no gabinete do juiz, pelo que, voltaremos ao tribunal na semana que vem" (26.05.06 TG) Enviámos mail ao cliente "Conseguimos finalmente consultar o processo e somos a informar que a falência do V/ devedor foi decretada em 07/03/05. Solictamos, assim, que nos informe se pretende que seja requerida certidão para efeitos fiscais" (08.06.06 TG) Requeremos certidão para efeitos fiscais (09.06.06 TG) Procedemos à reclamação de créditos (14.08.06 TG). A Certidão para efeitos fiscais já foi levantada. (30.11.2006). Entregámos certidão ao cliente, encerramos processo (14.12.06 CD). Not. sentença de graduação de créditos (IPC 20-06-2017). Contactos com AI e Cliente acerca montante reembolso do IVA (IPC 26-06-2017). Cliente informa que o valor de IVA reembolsado foi de € 180,09. E-mail a informar o AI (IPC 27-06-2017). Not. mapa rateio: WPT nada recebe (IPC 08-02-2019)</t>
  </si>
  <si>
    <t>JOSE FONTINHA &amp; FILHA-REMODEL.IMOVEIS,LDA</t>
  </si>
  <si>
    <t>MANUEL S. CARRASQUEIRA-UNIP.,LDA</t>
  </si>
  <si>
    <t>LUIS GODINHO CARVALHO AGROFLORESTAL UNIP</t>
  </si>
  <si>
    <t>RUI AMARAL PEREIRA SERVIÇOS GERAIS UNIPESSOAL, LDA</t>
  </si>
  <si>
    <t>AVALANCHE DE NUMEROS UNIP, LDA</t>
  </si>
  <si>
    <t>NUNO MOREIRA XISTO TRANSMONTANO UNIP.LDA</t>
  </si>
  <si>
    <t>HELDER ANTONIO DOMINGOS FERREIRA ANDRE</t>
  </si>
  <si>
    <t xml:space="preserve">           518,57 </t>
  </si>
  <si>
    <t>TRANSMARINTIR TRANSP NACIONAL E INTERNAC</t>
  </si>
  <si>
    <t>ALGETRANS TRANSPORTES UNIP LDA</t>
  </si>
  <si>
    <t>MARATONA PRODIGIO UNIPESSOAL, LDA</t>
  </si>
  <si>
    <t>DECIMA DINAMICA UNIPESSOAL, LDA</t>
  </si>
  <si>
    <t>BMRN ALUMINIOS UNPESSOAL, LDA</t>
  </si>
  <si>
    <t>LUDIJOUCO, LDA</t>
  </si>
  <si>
    <t>BRUNO ALEXANDRE DIAS SIMÕES</t>
  </si>
  <si>
    <t>JOAQUIM HENRIQUE GOMES DOS SANTOS</t>
  </si>
  <si>
    <t>PRATICO &amp; AUDAZ UNIPESSOAL, LDA</t>
  </si>
  <si>
    <t>CLAUDIO VALIGY UNIPESSOAL, LDA</t>
  </si>
  <si>
    <t>CARLOS ANTONIO CASTANHO MOTA</t>
  </si>
  <si>
    <t>WESTAINER THE CONTAINER COMPANY, LDA</t>
  </si>
  <si>
    <t>ANTONIO DA SILVA GONCALVES</t>
  </si>
  <si>
    <t>MEMORIA VELOZ UNIPESSOAL, LDA</t>
  </si>
  <si>
    <t>RAIOS CATODICOS UNIPESSOAL LDA</t>
  </si>
  <si>
    <t>AUTO SUBLIME UNIPESSOAL, LDA</t>
  </si>
  <si>
    <t>JOSE AZEVEDO FIGUEIRAS UNIPESSOAL, LDA</t>
  </si>
  <si>
    <t>CUBICONSTROI CONSTRUÇÃO E MANUT.UNIP.LDA</t>
  </si>
  <si>
    <t>FAMOSIGENIAL UNIPESSOAL LDA</t>
  </si>
  <si>
    <t>SURPRESALUCINANTE AUTO UNIP.,LDA</t>
  </si>
  <si>
    <t>BRILHANTEBONUS UNIPESSOAL, LDA</t>
  </si>
  <si>
    <t>PIRAMIDEVEDETA CALÇADAS PAVIM.DOS ACORES</t>
  </si>
  <si>
    <t>A.V.REIS 2, LDA</t>
  </si>
  <si>
    <t>Lançamento de processo (MM 18.09.08);Envio de 1ª carta a solicitar pagamento ou proposta nesse sentido (MM 26.09.2008).Elaborei requerimento executivo (JDG 06.11.08).Incidente de competência territorial, tendo sido condenados em 1/2 UC(RP26-02-2009)Análise das informações obtidas pelo SE junto da CRPredial dos imóveis apurados, contudo desaconselhamos a penhora dos mesmos pois já se encontram bastante onerados(RP06-04-2009)Notificados pelo SE nos termos do art.833/4, requermos a citação nos termos do art.833/5 já que todos os bens encontram-se muito onerados não garantindo o pagamento.Foi requerida certidão para efeitos fiscais(RP09-06-2009)O SE juntou aos autos comprovativo citação, encontrando-se aguardar devolução do AR(RP31-08-2009)O SE solicitou colaboração do Tribunal para localizar a Executada(RP10-12-2009) Foi entregue certidão à cliente - processo encerrado(RP21-01-2011)O Executado foi citado(RP22-03-2011). O AE informou-nos da insolvencia do Executado - processo 671/10.0TYLSB - 1.º juizo do tribunal do comercio de vila nova de gaia. Sentença de insolvencia foi publicada em 03-09-2013 (HB 04-02-2014). Notificados de despacho no âmbito do processo de execução a declarar a execução suspensa quanto à sociedade insolvente (MCS 23-06-2014). Not. relatório fase 1 quanto ao Executado Adão: RIE: 9 execuções; CGA: não consta; CRA: 2 viaturas com reserva; Insolvência: não consta; LPE: não consta; Contratos Públicos: não consta. Email Cliente a questionar se o saldo está justificado, visto estar nos inativos em virtude de insolvência da empresa. Cliente pede passagem para ativos/justificados e solicita ponto situação quanto ao prosseguimento execução contra o Executado Adão. Email ao Cliente com ponto situação e questionado se pretende diligência externa (IPC 19-05-2015). Cliente optou pela incobrabilidade. Req. extinção + certidão + RIE (IPC 16-07-2015). Not. nota final no valor de € 151,78 entregue no DAF para tratamento (IPC 12-08-2015). Email do AE para Cliente com revalidação da referência (IPC 16-06-2016). Not. extinção (IPC 04-07-2016). Req. do AE a pedir desarquivamento do processo e inserção no RIE para passagem de certidão (IPC 22-08-2016). Cliente informa da inexistência de saldo e passagem do processo para inativos (IPC 03-01-2017). Req. do AE a insistir com inserção no RIE (IPC 30-10-2018). Email do AE de 08/02 com a informação da emissão de certidão (IPC 21-02-2019)</t>
  </si>
  <si>
    <t>Lançamento de Processo(IR 26.09.2011)Requerimento injunção(RP28-12-2011)Foi aposta formula executória(RP16-03-2012) Requerimento Executivo (30-07-2012 - JS)Foi enviado pedido de provisão Fase 2 à cliente para penhora de 2 viaturas, conforme requerido(RP16-08-2012)As diligências confirmaram incobrabilidade - aguarda certidão(RP11-02-2013)Feitas as devidas diligências de penhora apurou-se a inexistência de bens susceptíveis de penhora, pelo que se comunicou ao AE a desistência da instância e requereu-se a respectiva certidão para efeitos fiscais (25-05-2013-PRS).Email AE a questionar se há possibilidade de recuperar o processo para os fins pretendidos (certidão + RIE ) (IPC 28-04-2015). Req. dar sem efeito desistência + req. extinção + certidão + RIE (IPC 18-06-2015). Not. extinção (IPC 18-08-2015). Not. extinção (IPC 18-08-2015). Consulta RIE: continua a constar a menção à desistência (IPC 22-03-2017). No RIE continua a constar extinção por desistência. Passagem do processo para anulação de saldos (IPC 04-04-2018). Req.do AE a pedir inserção no RIE (IPC 10-04-2018). Email do AE a informar da passagem de certidão. Passagem do processo novamente para os ativos (IPC 05-09-2018). Email do Cliente com movimentação da certidão (IPC 28-09-2018). Email do AE de 08/02 com a informação da emissão de certidão_2ª via (IPC 21-02-2019)</t>
  </si>
  <si>
    <t>Email ao Cliente a questionar se pretende o accionamento (IPC 05-12-2018). Ok do Cliente ao accionamento (IPC 05-12-2018). Email do Cliente a questionar ponto de situação: não está publicado o anúncio de sentença de anulação da insolvência. Req. Ao Tribunal a solicitar (IPC 11-01-2019). Consulta Citius: revogação da sentença de insolvencia foi publicada. Email a informar o Cliente. Elaboração de injunção (IPC 15-01-2019). Atribuição de número à injunção (IPC 16-01-2019). Cliente informa do pagamento de € 533,54. Req. a desistir da injunção (IPC 21-02-2019). Not. do arquivamento do processo de injunção (IPC 25-02-2019)</t>
  </si>
  <si>
    <t>IBEROPLUS TRANSPORTES UNIPESSOAL LDA</t>
  </si>
  <si>
    <t>205/19.0T8AMT</t>
  </si>
  <si>
    <t xml:space="preserve">Porto-Vila Nova de Gaia </t>
  </si>
  <si>
    <t>142/19.9T8VCT</t>
  </si>
  <si>
    <t>E-mail do Cliente com a informação do novo PER - agendamento de prazo de reclamação de creditos (HB 05-08-2014). Reclamação de Créditos (HB 11-08-2014). E-mail do Cliente com a informação do encerramento da insolvencia sem aprovação do Plano (HB 25-08-2014). O Colega que representa a devedora notificou-nos das alegações de recurso da Sentença que ordenou a recusa do PER e a impossibilidade da Devedora recorrer ao mesmo no prazo de 2 anos (HB 31-08-2014). Publicidade da lista de créditos reconhecidos, da qual não consta o da WPT. Impugnação da relação de créditos (IPC 07-04-2015). O Tribunal deferiu a impugnação de creditos apresentada e ordenou a inclusão do crédito da W PT na lista definitiva. E-mail para Cliente com esta informação (HB 28-05-2015). O AJP notificou-nos da proposta de plano de recuperação que contempla o pagamento de 100% de capital e juros vencidos e vincendos até ao trânsito em julgado, para além das despesas suportadas, em 2 blocos - 60% - taxa de 1% pgos mensalmente no mês seguinte ao da homologação do Plano. 2.º bloco de 40% à taxa de 0,50% capitalizados numa única prestação 150 meses após a homologação do plano (HB 14-07-2015). O Tribunal notificou-nos da Setença de homologação do plano de recuperação. E-mail para Devedora com o NIB W PT para efeitos de pagamentos no ambito do plano de recuperação (HB 27-07-2015). E-mail para Colegas que representam a Devedora com o NIB W PT para efeitos de pagamentos das prestações do Plano homologado (HB 27-07-2015). Colegas que representam a devedora notificaram-nos das alegações de recurso para o STJ - pedem a confirmação da sentença de homologação do plano (HB 22-01-2016). acordão da relação de évora - manteve a decisão de homologação do plano. Aguarda transito e baixa do processo à 1.ª instância (HB 09-02-2016). Consulta Citius: Aguarda transito e baixa do processo à 1.ª instância (IPC 25-02-2016).  Consulta Citius: Aguarda transito e baixa do processo à 1.ª instância (IPC 18-03-2016). Consulta Citius: Aguarda transito e baixa do processo à 1.ª instância (IPC 12-04-2016). Consulta Citius: Aguarda transito e baixa do processo à 1.ª instância (IPC 24-05-2016). Apresentado recurso para o STJ (IPC 17-06-2016). Not. Acórdão STJ que julgou procedente o recurso e decidiu pela não homologação do plano. Baixa do processo à Relação (IPC 11-07-2016). Not. Acórdão da Relação de Coimbra a negar provimento ao recurso (IPC 25-10-2016). Not. apresentação de recurso para o STJ (IPC 14-12-2016). Not. Acordão a conceder provimento ao recurso e a anular sentença que homologou o plano (IPC 27-03-2017). Not. despacho a declarar encerrado o processo sem aprovação do plano (IPC 27-06-2017). Apresentado recurso do despacho de encerramento (IPC 14-07-2017). Not. Acórdão da Relação a julgar o recurso improcedente (IPC 10-11-2017). Consulta Citius: devedora não insolvente. Email ao Cliente a questionar se pretende accionamento (IPC 23-10-2018). Email do Cliente com edital de insolvência. Encerramento desta linha no relatório (IPC 04-03-2019)</t>
  </si>
  <si>
    <t>361/19.8T8VIS</t>
  </si>
  <si>
    <t>João Cândido Torres Cordeiro</t>
  </si>
  <si>
    <t>3796/19.2T8SNT</t>
  </si>
  <si>
    <t>3793/19.8T8SNT</t>
  </si>
  <si>
    <t>3794/19.6T8SNT</t>
  </si>
  <si>
    <t>JOMANOR UNIPESSOAL LDA</t>
  </si>
  <si>
    <t>526/19.2T8VIS</t>
  </si>
  <si>
    <t>471/19.1T8STR</t>
  </si>
  <si>
    <t>JOSE MENDES FERNANDES</t>
  </si>
  <si>
    <t>36/19.8T8FND</t>
  </si>
  <si>
    <t>CAMPOS &amp; DIAS,LDA</t>
  </si>
  <si>
    <t>549/19.1T8STS</t>
  </si>
  <si>
    <t>Luis Manuel Duque Carreira</t>
  </si>
  <si>
    <t>P.E.R./ENCERRAMENTO</t>
  </si>
  <si>
    <t>CRUZ PELE DE LUIS FELIPE PEREIRA CRUZ COMERCIO  E INDUSTRIA DE COUROS LDA</t>
  </si>
  <si>
    <t>Lançamento de Processo(IR 27.05.2011)Foi oposta fórmula executória, pelo que enviámos 2ª carta ao devedor (08-08-2011 - ES)Requeirmento executivo(RP21-09-2011)Notificados das pesquisas fase 1, questionámos a cliente se pretende penhorar imóvel ou viatura(RP14-12-2011)Foi penhorada uma viatura, encontrando-se o SE a aguardar pela efectivação do registo junto da conservatória competente. Foi enviado reforço de provisão á cliente para pagamento(RP04-01-2012)O processo encontra-se em fase de venda(RP26-02-2013). Notificados pelo AE para indicar o valor base e a modalidade de venda do veículo penhorado. Enviada comunicação ao AE a solicitar venda através de negociação particular e pelo valor constante no auto de penhora (MCS 16-06-2014).Notificados da decisão do AE da modalidade de venda por negociação particular e valor base de €600 (MCS 23-07-2014). Processo não teve redistribuição para novas Comarcas: req. a solicitar (IPC 19-05-2015). Consulta Citius: processo redistribuido (IPC 22-07-2015). Not. do AE ao fiel depositário para informar onde se encontra a viatura penhorada/proceder à entrega (IPC 09-12-2015). Not. do AE com resposta do Executado + indicação do valor para eventual acordo (IPC 26-01-2016). Agendada diligência externa (IPC 06-04-2016). Agendada diligência externa (IPC 19-04-2016). Agendada diligência externa (IPC 09-06-2016). Email do Cliente a solicitar tratamento como incobrável, face ao resultado da diligência externa. Email ao AE a solicitar junção do auto (IPC 23-11-2017). Not. resposta entidade patronal a informar que o Executado já desconta para outro processo. Aguarda informação acerca do terminus da penhora (IPC 20-02-2018). Not. resposta entidade patronal: vão iniciar os descontos (IPC 09-04-2018). Not. da nota de liquidação parcial: Exequente tem a receber € 732,52 (IPC 14-09-2018).  Req. a indicar IBAN (IPC 17-09-2018). Recebido o comprovativo de transferência (IPC 31-10-2018). Email do Cliente a solicitar esclarecimentos quanto a valor penhorado/a penhorar (IPC 02-11-2018). Email ao AE a solicitar. Email do AE em resposta com conhecimento do Cliente (IPC 05-11-2018).  Not. para penhora subsídio de Natal (IPC 27-11-2018). Not. do AE informando da liquidação da quantia exequenda + nota de liquidação: WPT tem a receber € 775,18 (IPC 10-01-2019). Recebido o comprovativo de transferência (IPC 18-02-2019). Not. extinção (IPC 15-03-2019)</t>
  </si>
  <si>
    <t>Lançamento de processo (16-06-2016 - CP). Requerimento Executivo (IPC 18-07-2016). Not. relatório fase 1: RIE: consta 1 execução além da presente; RNPC: inscrita; RA: possui 6 viaturas, 4 livre s/ valor comercial e 2 c/penhoras (MAN 10.180HOCL, de 1989- segurado; TOYOTA COASTER BB30L-MD- não segurado, de 1989; VOLVO B 10M-60, de 1986- segurado; OPEL ASTRA-G-CC VAN, de 2002 – segurado + Livres; VOLVO B58-60P, de 1977; VOLVO B10M-6000, de 1999 – Penhoradas); Finanças: não possui imóveis; Insolvência: não consta; LPE: não consta; Contratos Públicos: não consta. E-mail ao Cliente a questionar se pretende aguardar pelo resultado das eventuais penhoras de reembolso de IVA/IRC ou se pretendem diligência externa (RSR 05-08-2016).  Troca de emails entre Cliente e AE acerca do valor em dívida para eventual acordo: € 1361,22 (IPC 05-08-2016). Troca de emails com Cliente acerca de eventual penhora de veículos. Cliente optou pela incobrabilidade face à inexistência de prestação de contas desde 2013 (IPC 04-11-2016). Req. extinção + certidão + RIE (RSR 07-11-2016). AE informa que não pode proceder como solicitado devido à existência de 6 viaturas livres (IPC 29-11-2016). Email a informar Cliente e a propor penhora veículo astra de 2002, 02-19-TN (IPC 13-12-2016). Ok do Cliente á penhora do veículo. Email ao AE a solicitar (IPC 20-12-2016). Pedido de provisão de € 181,22 para penhora do veículo entregue no DAF para tratamento (IPC 21-12-2016). Not. modalidade de venda e preço base + Req. a solicitar venda por negociação particular pelo valor de € 1000,00 (IPC 04-09-2017). Not. modalidade de venda e preço base: negociação particular por 85% de € 1000,00 (IPC 15-02-2018). Email ao AE a questionar valor em dívida (IPC 08-05-2018). Not. do AE a informar que o valor em dívida até 31/05 é de € 1706,92. Email ao Cliente a transmitir proposta de Mandatária de pagamento de € 1583,47. Email do Cliente a aceitar proposta (IPC 09-05-2018). Cliente informa do pagamento. Email ao AE a solicitar extinção (IPC 04-10-2018). Not. nota final no valor de € 371,43, entregue no DAF para tratamento (IPC 10-10-2018). Req. a juntar comprovativo de pagamento dos juros compulsórios no montante de € 32,49 (IPC 22-10-2018). Not. extinção (IPC 03-12-2018). Contacto da Mandatária. Email ao AE a questionar se a penhora foi cancelada (IPC 22-01-2019). Resposta do AE e informação à Mandatária (IPC 08-02-2019). Email do AE com cancelamento do registo. Envio à Mandatária (IPC 15-03-2019)</t>
  </si>
  <si>
    <t>Lançamento processo (CC 13.04.2012) Requerimento Executivo (04-06-2012 - JS) Processo incluído na listagem do AE para realização de diligência externa (MCS 30-06-2014). Email AE a solicitar renovação pesquisas fase 1 (IPC 03-06-2015). Not. Renovação pesquisas: RIE: não consta; IPSS: não aufere rendimentos; RA: 3 viaturas - 2 livres: Volkswagen Limousine de 1965 e Citroen Dyane de 1977 e 1 com reserva; Finanças: não possui imóveis; Insolvência: não consta (IPC 14-08-2015). Email AE a questionar realização diligência externa (IPC 17-08-2015). Not. auto de diligência: possibilidade de acordo (IPC 13-12-2016). Email ao Cliente a questionar se concretizou (IPC 06-01-2017). Cliente informa que não houve acordo (IPC 26-05-2017). Email ao AE a solicitar renovação das pesquisas (IPC 31-05-2017). Not. extinção + Req. AE a pedir inserção no RIE (IPC 18-07-2017). Contacto com AE para perceber o motivo: foi lapso, vão retificar. Req. do AE a dar sem efeito a extinção (IPC 21-07-2017). Not. para penhora vencimento positiva: está depositada a quantia de € 150,03 (IPC 12-02-2018). Not. da nota de liquidação parcial: Exequente tem a receber € 1089,25 (IPC 14-09-2018). Req. a indicar IBAN (IPC 17-09-2018). Recebido o comprovativo de transferência (IPC 31-10-2018). Cliente solicita passagem do processo para os inativos, o que efetuei nesta data. Email ao Cliente a informar que a liquidação foi parcial e o processo ainda prossegue (IPC 28-12-2018). Email do Cliente para AE a questionar ponto situação dos descontos (IPC 31-12-2018). Not. extinção + nota de liquidação: Exequente tem a receber € 320,89 (IPC 23-01-2019). Recebido o comprovativo de transferência (IPC 18-02-2019). Not. extinção (IPC 18-03-2019)</t>
  </si>
  <si>
    <t>Lançamento de processo (18-07-2016 - CP). Em 14/07 Cliente informa que a injunção terá ido à distribuição mas que não se pretende o prosseguimento. Questiona se tal é possível sem custos. Consulta da distribuição no Citius. Em 15/07 email para o Cliente informando que estando ordenada a distribuição, terá de ser liquidada a taxa e só após poderemos desistir da instância (com concordância do Réu) ou do pedido. Sugestão de liquidar apenas 1ª prestação da taxa e convencer o Réu a aceitar a desistência. Se não existir intenção de voltar a reclamar a dívida: desistência do pedido (IPC 19-07-2016). Req. a juntar procuração. Cliente questiona se já temos disponível cópia da oposição. Envio da mesma ao Cliente (IPC 02-08-2016). Email ao Cliente a informar que o valor em dívida contabilizado à data de hoje para eventual acordo é de € 563,97 (€ 7,65 complemeto taxa justiça + € 6,50 de juros vencidos desde a entrada da injunção) (IPC 04-08-2016). Req. a juntar complemento pagamento 1ª prestação taxa de justiça no valor de € 7,65 (IPC 08-08-2016). Email do Cliente com esclarecimentos prestados pelo ex vendedor (IPC 08-08-2016). Not. despacho a ordenar o desentranhamento da oposição face ao não pagamento da taxa de justiça. Email a informar o Cliente (IPC 19-12-2016). Not. sentença a conferir força executiva à injunção (IPC 16-02-2017). Remessa de carta simples ao Executado a pedir pagamento de custas de parte no valor de € 102,00 - carta registada com A/R enviada em 01/03/2017, não foi levantada (IPC 28-04-2017). Requerimento executivo (IPC 27-02-2018). Not. relatório fase 1: localizada entidade patronal, a qual foi notificada para a penhora. Agendada diligência externa (IPC 19-04-2018). Not. resposta negativa da Securitas, notificada a entidade patronal Fernando Alegre Lda. para penhora vencimento (IPC 10-05-2018). Nova notificação à entidade patronal (IPC 11-07-2018). Agendada diligência externa (IPC 18-07-2018). Not. à entidade patronal para junção dos comprovativos de pagamento e recibos de vencimento (IPC 14-09-2018). Not. pedido de provisão de € 94,78 entregue no DAF para tratamento (IPC 17-09-2018). Not. citação pós penhora (IPC 10-10-2018). Not. extinção + nota de liquidação: WPT tem a receber € 959,35 (IPC 24-01-2019). Recebido o comprovativo de transferência (IPC 18-02-2019). Not. extinção (IPC 18-03-2019)</t>
  </si>
  <si>
    <t>Lançamento de processo(31.03.10 MM) Apresentámos reclamação de créditos (VS07-04-2010)Foi proferida sentença de verificação e graduação de créditos(RP20-01-2011)Foi interposto recurso por um credor(RP29-06-2011)Acordão que julga improcedente o recurso apresentado qt à qualificação do crédito laboral da mulher do sócio gerente(RP14-09-2011) e-mail AI solicitando informações (15-06-2012 - JS)O processo encontra-se em fase de liquidação(RP30-04-2013)  Aguarda encerramento do processo (MCS 12-08-2014). Consulta portal: processo não encerrado nesta data (IPC 09-05-2016).Req. a juntar procuração (IPC 24-10-2018). Not. despacho encerramento por rateio (IPC 18-12-2018). Pedido de certidão eletrónica (IPC 21-01-2019). Solicitado ao DAF o pagamento da certidão (IPC 23-01-2019). Certidão eletrónica disponível (IPC 28-01-2019). Certidão entregue em mão ao Cliente (IPC 07-02-2019). Email do Cliente com informação da movimentação da certidão (IPC 18-03-2019)</t>
  </si>
  <si>
    <t>Lançamento de Processo(IR 06.10.2011)Apresentámos reclamação de créditos(RP25-10-2011)O AI juntou relatório em que consta o nosso crédito pelo valor reclamado(RP05-12-2011)Voto escrito sobre plano de insolvência(RP19-12-2011)Listagem definitiva de credores(RP28-03-2012)O processo será encerrado por IMI(RP16-04-2012)O requerimento para encerramento foi apresentado por mero lapas. O processo seguirá para liquidação(RP03-05-2012)Assembleia designada para dia 18/06/2012)Leilão para dia 25/09/2012 O processo encontra-se em fase de liquidação(RP30-04-2013)Leilão designado para dia 09/05/2013. Fomos notificados pela leiloeira de que decorrerá o leilão de bens móveis dia 12-,9-2013 as 14h0 no Hotel Porto Palácio (HB 09-09-2013). Processo encerrado por IMI (MCS 12-08-2014). Requerimento certidão efeitos fiscais (HB 20-01-2015). Email do Cliente a solicitar tratamento (IPC 29-08-2016). Consulta Citius: certidão emitida em 29/01/2015 (RSR 01-09-2016). Análise certidão: não está em conformidade pois o processo ainda não foi encerrado: aguarda liquidação (IPC 01-09-2016). Not. mapa de rateio: WPT nada recebe (IPC 19-01-2018). Not. despacho encerramento (IPC 14-09-2018). Pedido de certidão eletrónica (IPC 12-10-2018). Efetuado novo pedido de certidão, dado o anterior ter sido recusado por falta de trânsito (IPC 09-01-2019). Solicitado ao DAF o pagamento da certidão (IPC 16-01-2019). Certidão eletrónica disponível (IPC 23-01-2019). Certidão entregue em mão ao Cliente (IPC 07-02-2019). Email do Cliente com informação da movimentação da certidão (IPC 18-03-2019)</t>
  </si>
  <si>
    <t>Lançamento de processo (29-10-2014 CC). E-mail da Cliente com a informação da insolvencia da Devedora. Agendado prazo para reclamação de créditos (HB 29-10-2014). Reclamação de créditos (HB 07-11-2014). O AI notificou-nos do relatorio que se pronuncia pela liquidação de ativo e da relação de creditos - credito W PT de € 174,79 está OK (HB 11-12-2014). O AI notificou-nos do resultado das diligencias feitas para apurar o ativo/ passivo da insolvente e da relação provisória de créditos - crédito W PT de € 174,79 está OK (HB 19-12-2014). O Tribunal notificou-nos das diligências feitas pelo AI na liquidação de ativo da Insolvente (HB 26-01-2015). O Tribunal notificou-nos da sentença que homologou os creditos verificados pelo AI e graduou o respetivo pagamento - crédito W PT será pago em 3.º lugar rateadamente do produto de venda dos bens moveis (HB 17-02-2015). O Tribunal notificou-nos da cessão de créditos operada pelo FGS no lugar dos creditos reclamados pelos trabalhadores (HB 27-04-2015). O Tribunal notificou-nos do despacho que encerrou a liquidação de ativo e ordenou o AI a elaborar o mapa de rateio (HB 09-06-2015). O Tribunal notificou-nos da sentença que julgou validamente prestadas as contas do AI (HB 26-06-2015). Consulta Citius: continua a aguardar elaboração mapa rateio (IPC 28-11-2016). Not. mapa de rateio: WPT nada recebe (IPC 12-02-2018). Not. despacho encerramento (IPC 04-10-2018). Pedido de certidão eletrónica (IPC 03-11-2018). Solicitado ao DAF o pagamento da certidão (IPC 06-11-2018).  Certidão eletrónica disponível (IPC 08-11-2018). Certidão entregue em mão ao Cliente (IPC 28-11-2018). Email do Cliente com informação da movimentação da certidão (IPC 18-03-2019)</t>
  </si>
  <si>
    <t>Lançamento de processo (27-04-18 - CC). Requerimento executivo (IPC 07-06-2018). Not. Relatório fase 1: constam 3 execuções no RIE,  incluindo a presente; possui 6 viaturas oneradas, constam 2 processos na LPE; última prestação de contas em 2016 (IPC 10-07-2018). Email ao Cliente a questionar se pretende diligência externa ou incobrabilidade. Ok do Cliente à incobrabilidade (IPC 26-09-2018). Req. extinção + certidão + RIE (IPC 02-10-2018). Not. extinção (IPC 06-11-2018).  AE informa que a certidão já foi emitida em 05/11 e remetida à Cliente (IPC 28-12-2018). Email do Cliente com informação da movimentação da certidão (IPC 18-03-2019)</t>
  </si>
  <si>
    <t>Lançamento de Processo (27.01.10 MM)Apresentámos reclamação créditos(VS09-02-2010) Contacto com o AI solicitando informações referentes ao processo (06-02-2012 - JS) Processo encontra-s em fase de liquidação (25-06-2012 - JS). E-mail para AI com pedido de atualização do estado do processo (HB 28-06-2013). aguarda encerramento do processo de insolvência (MCS 11-08-2014). Consulta portal: processo não encerrado a esta data (IPC 12-05-2016). Contacto com Tribunal: o processo 1700/09.5TBEVR foi extinto, dado a sentença decretada com caráter limitado em data anterior no processo 1914/09.8TBEVR, o qual está findo desde 2012. Pedido de certidão eletrónica e atualização do nº do processo no relatório (IPC 29-10-2018). Contacto do Tribunal: a certidão será emitida em papel. Solicitadas ao DAA as diligências de remessa (IPC 31-10-2018). Certidão recebida na PRA (IPC 09-11-2018). Certidão entregue em mão ao Cliente (IPC 28-11-2018). Email do Cliente com informação da movimentação da certidão (IPC 18-03-2019)</t>
  </si>
  <si>
    <t>Executada foi declarada insolvente (IPC 05-03-2015). E-mail para AI com o pedido de lista de creditos e do relatório, consdierando que fomos relacionados como credores no ambito da Insolvencia em curso (HB 24-03-2015). E-mail da AI com a indicação de que o credito da Cliente não consta da relação definitiva. E-mail para AI com o pedido de esclarecimento do motivo, atenta a informação publicada no portal do ministério da justiça de que a W PT está relacionada como credora (HB 13-05-2015). E-mail da AI com a informação de que o valor não foi relacionado, porque o credito não foi reclamado - nota: o Saldo está acionado na ação executiva (HB 18-05-2015). Consulta portal: processo não encerrado. Contas prestadas pelo AI em 02/11/2016 (IPC 22-11-2016). Consulta portal: processo não encerrado a esta data (IPC 25-10-2018). Not. despacho encerramento por rateio (IPC 23-11-2018). Consulta Citius: Wurth não consta como credora./não foram reclamados créditos. Passagem do processo para propostas de anulação de saldo. Pedido de certidão eletrónica (IPC 26-12-2018). Solicitado ao DAF o pagamento da certidão (IPC 28-12-2018). Certidão eletrónica disponível (IPC 04-01-2019). Certidão entregue em mão ao Cliente (IPC 10-01-2019). Email do Cliente com informação da movimentação da certidão (IPC 18-03-2019)</t>
  </si>
  <si>
    <t>Foram reclamados os créditos em falência. Sentença a 20-06-2002 Requeremos certidão para efeitos fiscais(RP22-07-2009))Foi enviado cheque rateio no valor de € 65,99. Requerimento a insistir pela certidão(RP12-05-2011)  Insistimos pela certidão (02-05-2012 - JS). E-mail para cliente com pedido informação do dossier, uma vez que não temos quaisquer elementos fisicos que nos permitam verificar o estado da certidão (HB 29-06-2013); Pedido de certidão no novo modelo (22-01-2014 MNS). Email Cliente a questionar pela certidão: está passada, aguarda remessa para a PRA (IPC 09-04-2015). E-mail para Cliente com a indicação de que, não obstante termos sido notificados de que a certidão para efeitos fiscais estar emitida, da mesma não constam as menções necessárias atualmente em vigor, razão pela qual teremos de aguardar pelo encerramento do processo, antes de fazermos um novo requerimento (HB 29-04-2015). consulta do processo via citius: não ocorreu, ainda, o encerramento (HB 09-06-2015). consulta do processo via citius: não ocorreu o encerramento (HB 12-07-2015). consulta do processo via citius: processo foi a conclusão para ser iniciado o encerramento da falência (HB 26-07-2015). consulta do processo via citius: processo ainda não foi encerrado (HB 25-08-2015). consulta do processo via citius: em fase de elaboração de conta. processo não encerrado (HB 14-10-2015). Consulta do processo via citius: não está encerrado (HB 17-11-2015). processo não encerrado nesta data (HB 16-12-2015). consulta processo via citius não ocorreu, ainda, o encerramento (HB 19-01-2016). Consulta Citius: aguarda elaboração de conta (IPC 25-02-2016). Consulta portal: processo ainda não encerrado (IPC 13-05-2016). Not. da conta: WPT nada recebe do novo rateio (IPC 31-08-2016). Consulta Citius: o processo está findo. Pedido de certidão eletrónica (IPC 16-10-2018). Solicitado ao DAF o pagamento da certidão (IPC 22-10-2018). Certidão eletrónica disponível (IPC 07-01-2019). Certidão entregue em mão ao Cliente (IPC 07-02-2019). Email do Cliente com informação da movimentação da certidão (IPC 18-03-2019)</t>
  </si>
  <si>
    <t>Lançamento processo (CC 28-02-2013)Reclamação de Créditos(07-03-2013-PRS)O AI juntou relatório em que consta o nosso crédito pelo valor reclamado(RP09-05-2013) Encerramento do processo (MCS 12-08-2014). Requerimento certidão efeitos fiscais (HB 20-01-2015). consulta do processo via citius: certidão para efeitos fiscais - faltam as menções do motivo, trânsito em julgado do motivo de encerramento e que à W PT não coube qualquer valo no mapa de rateio. Nesta data, requerimento de retificação da certidão emitida (HB 24-08-2015). O Tribunal notificou-nos do despacho que nos deu conhecimento de que o processo não foi ainda encerrado - prossegue rateio. requerimento a dar sem efeito o pedido de certidão para efeitos fiscais elaborado e alteração de estado e situação em conformidade (HB 19-10-2015). Consulta Citius: aguarda elaboração proposta de rateio (IPC 28-11-2016). Not. mapa de rateio: WPT nada recebe (IPC 24-08-2018). Not. despacho encerramento (IPC 11-10-2018). Pedido de certidão eletrónica (IPC 14-11-2018). Solicitado ao DAF o pagamento da certidão (IPC 29-11-2018). Certidão eletrónica disponível (IPC 10-12-2018). Certidão entregue em mão ao Cliente (IPC 10-01-2019). Email do Cliente com informação da movimentação da certidão (IPC 18-03-2019)</t>
  </si>
  <si>
    <t>Lançamento de processo (12-11-2013 - CC). Reclamação de Créditos (HB 30-11-2013). Aguarda encerramento do processo (MCS 13-08-2014). Sentença a homologar a lista de creditos reconhecidos pelo AI - € 267,38 OK - e a graduar o pagamento do crédito W PT rateadamente em 2.º lugar do produto da liquidação, após pagamento das custas (HB 25-01-2016). Consulta Citius: liquidação está concluida, aguarda rateio (IPC 30-11-2016). Not. mapa de rateio: WPT nada recebe (IPC 06-12-2017). Consulta Citius: processo aguarda o encerramento (IPC 19-10-2018). Not. despacho encerramento: WPT nada recebe (IPC 10-12-2018). Pedido de certidão eletrónica (IPC 10-01-2019). Solicitado ao DAF o pagamento da certidão (IPC 14-01-2019). Certidão eletrónica disponível (IPC 23-01-2019). Certidão entregue em mão ao Cliente (IPC 07-02-2019). Email do Cliente com informação da movimentação da certidão (IPC 18-03-2019)</t>
  </si>
  <si>
    <t>Lançamento de processo (27.08.09 AS)Requerimento executivo(VS22-12-2009)O SE encontra-se aguardar resultado de penhora enviada à entidade bancária (Caixa Agricola)(RP08-02-2011)O SE procedeu à junção do resultado das pesquisas Fase 1 em que não foram apurados bens passíveis de penhora, pelo que irá ser agendada diligência de penhora bens móveis(RP26-07-2011)e-mail SE solicitando informações (20-05-2012 - JS)Insistimos com o SE, no sentido de apurar informações sobre as diligências efectuadas (06-08-2012 - JS)Divida incobrável, tendo sido apresentada a respectiva desistência. Foi requerida certidão(PRS10-12-2012) Aguarda redistribuição do processo de acordo com a nova organização judiciária (MCS 30-09-2014). Processo extinto por desistência, com visto em correição desde 07/10/2013 (IPC 30-12-2014). Email do AE com informação da emissão de certidão (IPC 29-11-2018). Email do Cliente com informação da movimentação da certidão (IPC 18-03-2019)</t>
  </si>
  <si>
    <t>Foi executada a injunção, aguardando-se a penhora dos bens (JP 27.05.02). Fomos notificados do auto de diligência que nos informa que a Executada já não tem sede na morada constante dos autos, pelo que requeremos à conservatória do registo comercial de cascais a emissão de certidão do registo comercial. Requeremos ao tribunal que oficiasse A DGCI, de forma a apurarmos o paradeiro e o estado da Executada (06.10.03). Encontra-se marcada penhora para 28.06.2004, pelas 10h00, na Comarca de Sintra. O local foi abandonado há cerca de três anos, tendo sido lá deixado material e máquinas. A Executada deixou várias dívidas. No entanto, segundo informação prestada pelo proprietário do local (tratava-se de um armazém arrendado à Executada), nenhum credor apareceu acompanhado por alguém do Tribunal. Assim, realizou-se a penhora com remoção, tendo sido facultada a entrada do local pelo proprietário do mesmo (SL - 29.06.04) . Atento não envio do auto por parte do funcionário, requeremos a o Juiz que ordenasse a remessa do mesmo (10.07.04). Fomos notificados do auto e requeremos a venda dos bens penhorados. Envio de carta para conservat´ria para posteriro notificação da Executada ou legais representantes. (RR-18-07-05). Requerimento para citação nos legais representantes (RR-04.08.05).Uma vez frustrada a notificação no socio da sociedade devedora, solicitamos notificação no outro sócio da empresa (RR-24.07.06) Fomos notificados do despacho que declara nula a citação da Executada na pessoal do seu legal representante, tendo o juiz ordenado a repetição de tal diligência (AA 10.10.06) E-mail a Fernando Dias informando de Despacho que ordena venda judicial no prazo de 45 dias (JP 19.10.07)Tendo se verificado uma falha de comunicação entre o encarregado de venda e o fiel depositário foi ordenado o arresto de bens do último. Dado tratar-se de colaborador da Wurth explicxamos a situação ao tribunal e requeremos a revogação da decisão do arresto e a notificação do encarregado de venda para proceder ao levantamento dos bens (AA 01.09.08)Notifcados para nos pronunciar quanto ao requerimento apresentado pelo encarregado de venda a reclamar o pagamento das deslocações ja efectuadas sem sucesso, requeremos a junção dos comprovativos da carta enviado ao fiel depositário e que aquele só seja pago após a venda dos bens(RP22-01-2009)Requerimento a informar que não se concorda com a proposta apresentada no valor de € 120,00(RP20-12-2010)Requerimento a informar que não se concorda com a proposta apresentada no valor de € 175,00(RP11-07-2011)O Juiz ordenou que o encarregado de venda diligencie por melhor oferta(RP26-09-2011)Requerimento para notificação do encarregado de venda, pois obtivemos melhor proposta no valor de € 190(RP21-06-2012)Requerimento a reiterar que se aceita proposta para venda(RP11-07-2012) E-mail do cliente com pedido de atualização do estado de diligencias, dada a existencia de um comprador interessado em adquirir os bens depositados na Wurth (HB 20-06-2013). Telefonema e e-mail para encaregado de venda com pedido de solução para operacionalizar a adjudicação (HB 04-07-2013).Telefonema do encarregado de venda sobre o processo: o Tribunal informou-o de que os autos estão conclusos a Juiz para apreciação, considerando que o valor do auto de penhora é de € 2,325,40 em 2004 e o valor da adjudicação é € 175,00; leitura de e-mails e de respostas com o encarregado de venda sobre a solução para que a adjudicação se efetive rapidamente (HB 05-07-2013). Leitura de e-mails e de resposta com cliente sobre ausencia de resposta do encarregado de venda e requerimento aos autos para que a venda se efetive por € 190,00 (HB 24-07-2013). Fomos notificados pelo Tribunal do deferimento do requerimento apresentado, no sentido de ser feita a venda por € 190,00 nos termos propostos, fato que demos conhecimento ao cliente (HB 29-10-2013). Envio de DUC de € 190,00 ao proponente Albusado - Sr. Filipe Cunha - 916055590 - para liquidação e pedido de comprovativo (IPC 23-12-2014). Insistência junto do Sr. Filipe Cunha: irá liquidar o depósito autónomo amanhã (IPC 12-01-2015). Recebido comprovativo de liquidação de € 190,00. Junção aos autos e comunicação ao encarregado de venda. Req. remessa à conta e extinção por falta de bens (IPC 03-03-2015). Envio ao Cliente de minuta de termo de entrega (IPC 09-03-2015). Email Cliente a questionar se os bens já foram entregues: Cliente informa que não, ainda não foi contactado. Reenvio de minuta de termos de entrega (IPC 01-04-2015). Cliente informa da entrega dos bens ao comprador (IPC 17-04-2015). Not. da conta a cargo da Executada (IPC 10-07-2017). Req. extinção + RIE (IPC 13-12-2017). Req. a reiterar o requerido o 13/12/2017 (IPC 27-12-2018). Not. extinção (IPC 23-01-2019).Consulta RIE: consta em conformidade. Pedido de certidão eletrónica (IPC 01-02-2019). Solicitado ao DAF o pagamento da certidão (IPC 07-02-2019). Certidão eletrónica disponível (IPC 18-02-2019). Certidão entregue em mão ao Cliente (IPC 27-02-2019). Email do Cliente com informação da movimentação da certidão (IPC 18-03-2019)</t>
  </si>
  <si>
    <t>Executamos o cheque emitido pelo legal representante da vossa cliente.5.03.04 Pedido substituição solicitadora de Execução agora Leonor Cosme (SC 21.10.05) Fax a S.E. (23.08.06 PG) Na sequência da reunião havida com a SE a mesma ficou de marcar penhora de bens móveis juntamente com outros processos (AA 06.10.06)Carta a devedor a informar que o valor total da divida em ambos os processos perfaz o montante de € 1.564,60, ficando assim a aguardar o praz omaximo de 5 dias para o m4esmo regularizar a situação (RR-06.12.06). Mail a SE a solicitar venda dos bens penhorados (RR-09.01.07) dado que os bens penhorados são insuficientes a SE notificou algumas instituições bancárias para penhora de saldos (AA 05.02.07) Fax a SE solicitando o agendamento da diligência de remoção com a maiore brevidade possível(06.05.08TG) Remetemos e-mail ao cliente informando que se encontra agendado o dia para a remoção dos bens penhorados. Fax SE confirmando que colocaremos os meios à disposição (05.06.08TG) Mail para cliente a solicitar intruções, sobre venda ou adjudicação dos bens penhorados e removidos como pagamento (JL 03-10-2008)Em face das vossas isntruções, remetemos fax à SE solicitando que proceda às diligências de venda dos bens penhorados(10.10.08TG)A SE juntou aos autos os ARs para notificações das modalidades de venda do bem penhorado(RP20-02-2009)A SE juntou auto de remoção aos autos, comprovativo das diligências efectuadas(RP15-07-2009)A SE solicitou autorização para venda dos bens por negociação particular(RP20-10-2011)  Reunião com SE (02-03-2012 - JS)A SE vai apresentar proposta de € 200,00 para adquirir os bens que se encontram nas instalações da Wurth. Será agendado dia para remoção dos mesmos(RP06-06-2012)A SE renovou o requerido atenta a ausência de despacho(RP24-12-2012)Contacto escritório AE no sentido de agendar levantamento dos bens(RP24-04-2013). Leitura de e-mails e de respostas com AE: nada devemos a AE a presente data e o processo aguarda despacho da juiz quanto as diligencias previas a venda (HB 26-09-2013). Requerimento aos autos a insistir para que o Tribunal de OK para a venda por negociação particular dos bens apreendidos na sequencia de diligencia de Outubro de 2006 (HB 01-10-2013). Fomos notificados pelo Tribunal do despacho que deferiu o nosso pedido de ser feita a venda por negociação particular, fato do qual demos CC ao cliente (HB 26-11-2013). E-mail do cliente com a indicação para vermos o interesse da AE em ficar com o balção de inox, acertarmos a conta com o produto da venda, requeremos a certidão e depois encerrar o dossier (HB 02-12-2013). Consulta do processo via citius: prosseguem diligencias de venda do bem penhorado (HB 20-12-2013). Comunicação à AE a solicitar informação quanto ao estado da venda dos bens (MCS 25-07-2014). Email Cliente a propor adjudicação dos bens por € 500,00 para posterior dação dos mesmos à AE por conta das despesas e honorários ainda em dívida - € 895,76 (IPC 03-02-2015). Cliente sugere contacto com Sr. Filipe Cunha (Albusado). Email Sr. Filipe com auto de penhora para que o mesmo informe se tem interesse na apresentação de proposta (IPC 24-03-2015).Troca de emails com Sr. Filipe Cunha acerca dos valores das propostas eventualmente a apresentar (IPC 08-04-2015 ). Not. da AE a designar o dia 20/01/2016 às 17h para a venda dos bens mediante propostas em carta fechada que serão abertas no escritório da AE. Valor minimo: € 1062,50. Email ao Sr. Filipe Cunha a dar conhecimento e a questionar se mantém interesse na apresentação de proposta (IPC 14-12-2015). Recebida proposta da Albusado de € 950,00. Email a informar que a mesma tem de ser dirigida à AE. Transmissão ao Cliente da proposta apresentada (IPC 18-12-2015). Not. da AE a alterar o dia da venda para 25/01/2016 às 12h (IPC 12-11-2016). Req. a solicitar que a AE informe o resultado da venda (IPC 16-06-2016). Req. a reiterar o requerido em 16/06/2016 (IPC 20-04-2017). Not. da AE quanto à frustração da venda por propostas em carta fechada (ausência de depósito de 5% do preço) e notificação para venda por negociação particular para dia 10/10. Efetuada comunicação a Albusado, Lda. para apurar se mantém interesse na proposta anteriormente apresentada (IPC 14-09-2017). Not. à AE para informar das diligências efetuadas entre 24/01/2016 e o presente (IPC 18-09-2017). Not. auto de venda: aceite a proposta da Albusado, a qual foi notificada para no prazo de 15 dias depositar o preço (IPC 25-10-2017). Contacto com proponente: informa que fez o depósito, irá remeter o comprovativo. Email ao Cliente a informar (IPC 08-11-2017). Recebido título de transmissão e reenvio ao Cliente e ao comprador dos bens, para agendamento entrega dos mesmos (IPC 10-11-2017). Recebida cópia do termo de entrega dos bens. Req. a informar os autos. Recebida a nota provisória: Exequente tem a receber € 540,82. Email a informar o Cliente (IPC 15-11-2017). Atualização de IBAN no Citius. Req. a pedir transferência da quantia disponível + extinção + certidão + RIE (IPC 28-11-2017). Not. nos termos do art. 750º CPC + email da AE a condicionar a transferência para a Exequente ao pagamento das notas finais de 3 processos (IPC 14-12-2017). Email do Cliente a solicitar ponto de situação + contacto com AE para esclarecimento dos 3 processos em questão. Email a responder ao Cliente (IPC 27-12-2017). Not. conta final: wpt tem a receber € 496,22 + extinção (IPC 28-02-2018). Email à AE a solicitar transferência (IPC 22-03-2018). Novo contacto com AE: o IUP será emitido hoje (IPC 03-04-2018). Troca de email com AE (IPC 11-04-2018). Cliente informa do recebimento de € 496,22. Email à AE a solicitar a emissão de certidão (IPC 18-06-2018).  Not. extinção + passagem da certidão (IPC 10-08-2018). Cliente informa que recebeu a certidão e pede o RIE (IPC 12-09-2018). Consulta: não consta. Contacto com Tribunal: processo está no arquivo, é necessário requerimento (IPC 13-09-2018). Req. a pedir desarquivamento e inserção no RIE (IPC 14-09-2018). Email ao Cliente a questionar se a certidão poderá ser movimentada sem RIE, dadas as insistências junto do Tribunal, sem sucesso (IPC 14-11-2018). Email do Cliente com informação da movimentação da certidão (IPC 18-03-2019)</t>
  </si>
  <si>
    <t>Lançamento processo (CC 14.05.2012) Requerimento Executivo (22-06-2012 - JS)A Cliente podera o pagamento da provisão , pelo que irá obter informações junto do vendedor(RP16-03-2013). Revalidação de referências para efeitos de pagamento de fase 1 (HB 05-09-2013). Leitura de e-mails e de respostas com cliente sobre o pagto de provsao de fase 1, que foi porocessado via DAF em 05-09-2013, mas com instrução para não dar sequencia dada em 11-09-2013, na sequência da qual o cliente deu-nos cc que foi estabelecido o acordo de pagamento de € 820,61 em 2 prestações, metade agora e metade no final de Novembro. Em sequência, agendamos prazos para verificar e controlar os pagamentos (HB 30-10-2013). E-mail do AE com a informação da notificação do Tribunal - para ser extinta a ação po falta de pgto da provisão inicial. E-mail para cliente com pedido de informação acerca dos pagamentos feitos (HB 21-01-2014). E-mail do Cliente com a instrução para . Notificados da decisão do AE de extinção da acção executiva (MCS 19-05-2014). Email ao Cliente solicitando informação quanto ao pagamento da dívida. A execução está extinta por falta de pagamento ao AE. Cliente informa que saldo foi parcialmente pago, ficando em dívida € 50,51 que não justificava prosseguimento da acção. Email para Cliente questionando possibilidade de passagem para inativos (IPC 18-05-2015). Cliente pretende passagem para separador de proposta de anulação de saldo (IPC 19-05-2015). Email do AE com informação da passagem de certidão (IPC 29-11-2018). Email do Cliente com informação da movimentação da certidão (IPC 18-03-2019)</t>
  </si>
  <si>
    <t>Aguarda citação. Atento ao atraso do processo, requermos ao Tribunal informações sobre o estado do mesmo. Interrupção da instância (15-07-2004). Foi proferida sentença a condenaro R. no pedido, vamos enviar segunda carta (AA 26.10.05)Foi oposta fórmula executória, pelo que enviámos 2ª carta ao devedor (CR). Requerido Traslado (14-12-05 PG). O translado já foi levantado.(TV 06.02.06).De acordo com as vossas instruções foi enviado mail a questionar sobre a execução imediata ou não da sentença.(18-04-06)Foi proposta a anulação da dívida à cliente, tendo sido entregue processo fisico à cliente - aguarda decisão(RP16-12-2011)Segundo as instruções da cliente, demos entrada do requerimento de injunção(PRS06-05-2013). Fomos notificados da aposição de FE ao requerimento de injunção (HB 16-10-2013). Requerimento executivo (IPC 17-11-2014). Fatura GL (IPC 09-12-2014). Not. AE pedido inserção RIE (IPC 06-01-2015). Not. relatório fase 1: RIE: consta 1 execução; IPSS: sem registos; CGA: não consta como subscritor; RA: 2 viaturas com penhoras; Finanças: não possui imóveis; Insolvência: não consta; LPE: não consta; Contratos Públicos: não consta. Indicação ao AE: diligência externa (IPC 03-06-2015). Agendada diligência externa (IPC 26-10-2015). Agendada diligência externa (IPC 24-05-2016). Email do Cliente ao Executado explicando a dívida. Email do Cliente com relatório da diligência: em caso de incumprimento deverá ser tentada penhora de saldos bancários (IPC 06-06-2016). Email da Mandatária do Executado propondo o pagamento da dívida em prestações. Email ao AE a solicitar cálculo da dívida atualizado (IPC 21-06-2016). Pedido de provisão do AE no valor de € 109,69 para diligência externa já realizada, entregue no DAF para tratamento (IPC 27-09-2016). Troca de emails entre Cliente e AE acerca montante em dívida para pagamento em 3 prestações: € 2543,74 (IPC 24-11-2016). Not. auto de diligência de 02/06/2016: não foram localizados bens. Email ao Cliente a questionar se o acordo se concretizou. Cliente responde negativamente (IPC 18-01-2017). Email ao Cliente a questionar se pretende 2ª diligência externa ou tratamento como incobrável (IPC 30-01-2017). Ok do Cliente ao tratamento como incobrável (IPC 14-03-2017). Req. extinção + certidão + RIE (RSR 21-03-2017). Email do AE ao Cliente a questionar se houve pagamento voluntário (IPC 19-04-2017). Cliente responde negativamente (IPC 21-04-2017). Req. do AE a solicitar inserção no RIE (IPC 11-04-2018). Consulta Citius: o NIF associado é o desatualizado. Contacto com o Tribunal. Req. a indicar o correcto (IPC 19-12-2018). Consulta Citius + RIE: já está OK. Email ao AE para emissão de certidão (IPC 27-12-2018). Email do AE com informação da passagem de certidão (IPC 04-01-2019). Email do Cliente com informação da movimentação da certidão (IPC 18-03-2019)</t>
  </si>
  <si>
    <t>Lançamento de Processo(IR 03.08.2011)Foi oposta fórmula executória, pelo que enviámos 2ª carta ao devedor (19-08-2011 - ES) Requerimento executivo (21-12-2011 - JS)E-mail SE solicitando informações referentes ao estado do processo (04-06-2012 - JS)Insistimos com o SE, no sentido de apurar informações sobre as diligências efectuadas (06-08-2012 - JS) Execução extinta por falta de pagamento da provisão inicia. Aguarda informação quanto a nova execução (MCS 11-08-2014). Contacto com AE: processo está no Citius da Dra. Silvia Rodrigues da Silva. Confirmam a extinção por falta de pagamento ao AE (IPC 11-12-2017). Email do AE com informação da emissão de certidão (IPC 29-11-2018). Email do Cliente com informação da movimentação da certidão (IPC 18-03-2019)</t>
  </si>
  <si>
    <t>Lançamento de processo (02-11-2010 CC)Apresentámos reclamação de créditos(RP12-11-2010)Foi proferida sentença de verificação e graduação de créditos(RP14-04-2011) aguarda desenvolvimento do processo para posteriormente requerermos certidão (20-06-2012) aguarda encerramento do processo de insolvência (MCS 11-08-2014). Consulta portal: processo não encerrado nesta data (IPC 04-05-2016). Email do Cliente com edital de encerramento por rateio (IPC 01-10-2018). Pedido de certidão eletrónica (IPC 25-10-2018). Solicitado ao DAF o pagamento da certidão (IPC 08-11-2018). Certidão eletrónica disponível, mas mal emitida quanto ao valor do crédito (IPC 30-11-2018). Contacto com Tribunal: vão corrigir e enviar via CTT(IPC 05-12-2018). Certidão corrigida recebida na PRA (IPC 17-12-2018). Certidão entregue em mão ao Cliente (IPC 10-01-2019). Email do Cliente com informação da movimentação da certidão (IPC 18-03-2019)</t>
  </si>
  <si>
    <t>Lançamento de processo - 17-10-2016 - CC). Requerimento executivo (RSR 21-11-2016). Not. relatório fase 1: apenas possui 2 viaturas (1 livre: Renault Kangoo 04-82-TZ (IPC 22-12-2016). Email ao AE a solicitar diligência externa (IPC 23-12-2016). Agendada diligência externa (IPC 16-05-2017).  Not. pedido de provisão de € 94,78 entregue no DAF para tratamento (IPC 17-07-2017). Not. auto de diligência: possibilidade de acordo (IPC 09-10-2017). Email ao Cliente a questionar se o acordo se concretizou (IPC 06-11-2017). Cliente responde negativamente. Email ao AE a solicitar renovação das pesquisas (IPC 08-11-2017). Not. renovação pesquisas: vencimento impenhorável e localizado um veículo Volkswagen Golf de 2001, com último pagamento de IUC em 2008 e reserva de propriedade (IPC 04-12-2017). Proposta de incobrabilidade. OK do Cliente (IPC 14-12-2017). Req. extinção + certidão + RIE (IPC 15-12-2017). Not. extinção (IPC 19-12-2017). Consulta RIE: não consta (IPC 16-10-2018). Contacto com Tribunal + Req. a pedir inserção no RIE (IPC 19-12-2018). Consulta Citius + RIE: já está OK. Email ao AE para emissão de certidão (IPC 27-12-2018). Email do AE com informação da passagem de certidão (IPC 04-01-2019). Email do Cliente com informação da movimentação da certidão (IPC 18-03-2019)</t>
  </si>
  <si>
    <t>Lançamento de processo (MM 02.01.08) Envio de 1.ª carta (MM 08.01.2008) Enviamos 2ª carta ao devedor. (17.10.08 CR) Preparámos acção executiva (JDG 21-11-08)Foi efectuada diligência de penhora negativa porque o executado já não labora na oficina, mas o SE confirmou que de facto ele trabalha, mas não faz descontos, assim solicitou a confirmação da existência de outra morada, bem como a noticação do banco BPI para penhora de saldo, já que temos um cheque devolvido dessa conta(RP25-06-2009)O SE informou que notificou a entidade bancária, encontrando-se aguardar devolução do AR(RP01-07-2010)O Banco infomou que a inexistência de saldo(RP30-07-2010)O Executado foi citado para indicar bens à penhora, encontrando-se o SE a  aguardar a devolução do AR(RP16-02-2011) SE foi notificado para juntar informações aos autos sobre estado diligências (13-01-2012 - JS)Requereu-se Certidão para efeitos fiscais (22-02-2013-PRS) Execução extinta por não pagamento de reforço de provisão. Solicitado ao AE reactivação do processo (MCS 15-10-2014). Processo está extinto por falta de pagamento ao AE, com visto em correição desde 2014 e sem redistribuição. Não temos como renovar a instância (IPC 27-04-2017). Email do AE com informação da emissão de certidão (IPC 29-11-2018). Email do Cliente com informação da movimentação da certidão (IPC 18-03-2019)</t>
  </si>
  <si>
    <t>Lançamento de processo (MO 09.07.07);Envio de 1ª carta a solicitar pagamento ou proposta nesse sentido (MO 16.07.07); Elaboração de requerimento de injunção, para devolver o processo com original de requerimento de injunção e formula executória (AFO 22.08.07);Foi aposta a formula executória,tendo sido enviada a 2.ª carta. A carta enviada veio devolvida com a indicação de "não atendeu". A aguardar as vossas instruções para executar o requerimento de injunção (AA 02.09.08)Por indicação da cliente, devolvemos processo com fórmula executória(RP28-04-2009)Processo reaberto. Requerimento Executivo (22-06-2012 - JS)O SE procedeu à junção do resultado das pesquisas Fase 1 em que não foram apurados bens susceptiveis de penhora (foram notificadas as entidades detentoras da reserva de propriedade sobre as viaturas apuradas - 2), pelo irá ser agendada diligência penhora bens móveis(RP19-09-2012)Atentas as diligências já efectuadas, o AE propos desistência, cujo parecer se aguarda(RP12-04-2013)Feitas as devidas diligências de penhora apurou-se a inexistência de bens susceptíveis de penhora, pelo que se comunicou ao AE a desistência da instância e requereu-se a respectiva certidão para efeitos fiscais (24-05-2013-PRS). Email AE a questionar se há possibilidade de recuperar o processo para os fins pretendidos (certidão + RIE ) (IPC 28-04-2015). O processo está extinto por desistência e não consta do RIE (IPC 24-10-2017). Email do AE com informação da emissão de certidão (IPC 29-11-2018). Email do Cliente com informação da movimentação da certidão (IPC 18-03-2019)</t>
  </si>
  <si>
    <t>Lançamento de Processo(IR 08.04.2011)Apresentámos reclamação de créditos(RP02-05-2011)e-mail AI (26-06-2012) IAguarda encerramento do processo para requerer certidão para efeitos fiscais (MCS 07-08-2014)l. Sentença a homologar os creditos reconhedidos - € 1.106,49 - e graduar pagamento - 3.º lugar rateadamente do credito WPT (HB 28-12-2015). Consulta portal: processo não encerrado a esta data (IPC 29-06-2016). Not. mapa de rateio: WPT nada recebe (IPC 21-05-2018). Not. despacho encerramento (IPC 22-10-2018). Pedido de certidão eletrónica (IPC 23-11-2018). Solicitado ao DAF o pagamento da certidão (IPC 18-12-2018). Certidão eletrónica disponível (IPC 02-01-2019). Certidão entregue em mão ao Cliente (IPC 10-01-2019). Email do Cliente com informação da movimentação da certidão (IPC 18-03-2019)</t>
  </si>
  <si>
    <t>Enviado requerimento executivo por e-mail, aguardando-se a distribuição 13-7-05. Execução distribuída, aguardar nomeação de Solicitador de Execução 15-7-05. O Solicitador de Execução só será nomeado após as férias judiciais 28-7-05. Aguardam os autos nomeação de Solicitador de Execução 7-10-05. Solicitadora de Execução: Maria do Carmo Protásio 30-11-05. Os duplicados ainda não foram enviados à Solicitadora da Execução 5-01-06. Tribunal enviou os duplicados para a Solicitadora de Execução no dia 30 de Janeiro. Fax à SE enviando comprovativo do pagamento da provisão bem como solicitando o envio do relatório das diligências efectuadas 27-4-06. Fax ao SE solicitando envio do relatório das diligênicas efectuadas até à data necessárias à penhora dos bens que se encontrem na sede da Executada 3-6-06. Fax à solicitadora solicitando informação sobre as diligências efectuadas nomeadamente a penhora dos bens móveis que se encontram na sede da Executada e o envio do respectivo auto de penhora 8-8-06. Requerida junção de substabelecimento 8-8-06.Fax à Solicitadora reiterando último fax 30-10-06.Fax reiterando fax anterior 22-12-06. Fax à SE a solicitar informações sobre as diligências realizadas para apuramento de bens susceptíveis de penhora, designadamente, a existência de bens móveis nas instalações da executada 24-04-07. Enviado requerimento pedindo a destituição da SE e sua substituição pela SE Mara Fernandes 07-09-07.Pedido de provisão pela SE Maria do Carmo Protásio 17-12-07. E-mail à SE informando que iremos aguardar que o tribunal se pronuncie sobre o requerimento de destituição; Req. ao tribunal dando conhecimento da recepção do pedido de provisão e mantendo o teor do requerimento de destituição que deu entrada em 13 de Setembro de 2007 15-01-08. Notificação remetida pelo Tribunal com despacho a determinar a notificação da SE para apresentar os resultados das diligências realizadas 13-02-08. Notificação remetida pelo Trribunal para requerer o que tiver por conveniente em relação aos documentos juntos 18-03-08. Requerimento reiterando posição afirmada anteriormente 22-04-08. Contacto telefónico com o tribunal: aguarda conclusão 29-07-08. Contacto telefónico com o Tribunal: informação prestada de que processo vai ser concluso na próxima semana 30-09-08. Notificação remetida pelo tribunal com despacho do tribunal para que a exequente informe se ainda pretende a destituição da SE 10-10-08. Contacto telefónico com o tribunal: ficaram de nos enviar por fax o relatório de diligências junto aos autos pela SE ; Fax do tribunal cumprindo com o solicitado; Requerimento informando o tribunal que se considera sanada a falta que esteve na base do pedido de destituição, deixando a decisão quanto à mesma ao critério do juiz 14-10-08. Notificação remetida plo tribunal com despacho no sentido que, por ora, se afigura desnecessária a apreciação do pedido de destituição do SE 27-10-08. E-mail SE para que informe de todas as diligências realizadas 06-11-08.O Juiz ordenou a notificação da SE para informar estado dos autos, sob pena de multa e destituição(RP09-06-2011)Foi nomeado o SE Paulo Vasconcelos conforme requerido(RP09-02-2012)O processo encontra-se em instrução na Câmara dos Solicitadores(RP14-12-2012) AE extingue por falta de pagamento de provisão (MCS 30-09-2014). Processo está extinto por falta de pagamento de provisão, com visto em correição desde Janeiro 2014 (IPC 03-03-2015). Informação Cliente: Executada dissolvida e em processo de liquidação (IPC 20-03-2015). Email do AE com informação da emissão de certidão (IPC 29-11-2018). Email do Cliente com informação da movimentação da certidão (IPC 18-03-2019)</t>
  </si>
  <si>
    <t>Lançamento de Processo(IR 27.05.2011)Apresentámos reclamação de créditos(RP07-06-2011)e-mail AI (26-06-2012) IAguarda encerramento do processo para requerer certidão para efeitos fiscais (MCS 07-08-2014). O Tribunal notificou-nos do requerimento apresentado pela AI do processo no qual informa que decorrem as diligências de liquidação de ativo que se atrasaram, atenta a dificuldade de apreensão dos bens que integram a massa insolvente (HB 27-04-2015). Not. do req. apresentado pelo LR da Insolvente informando que as verbas 1 a 30 estão na posse da depositária Paula Antunes (IPC 27-07-2016). Not. nos termos do art. 232º nº 2 CIRE (IPC 11-05-2018). Not. despacho encerramento IMI (IPC 19-10-2018). Pedido de certidão eletrónica (IPC 19-11-2018). Solicitado ao DAF o pagamento da certidão (IPC 22-11-2018). Certidão eletrónica disponível (IPC 30-11-2018). Not. da conta (IPC 17-12-2018). Certidão entregue em mão ao Cliente (IPC 10-01-2019). Email do Cliente com informação da movimentação da certidão (IPC 18-03-2019)</t>
  </si>
  <si>
    <t>Lançamento de Processo (29-04-2013 - CC)Apresentámos reclamação de créditos(08-05-2013-PRS)A insolvência foi declarada insolvente com caracter limitado(RP31-05-2013). Consulta portal: processo não encerrado a esta data (IPC 25-08-2016). Req. a juntar procuração (RSR 26-08-2016). Consulta Citius: o processo está findo. Pedido de certidão eletrónica (IPC 16-10-2018). Solicitado ao DAF o pagamento da certidão (IPC 03-12-2018). Certidão eletrónica disponível (IPC 09-01-2019). Certidão entregue em mão ao Cliente (IPC 07-02-2019). Email do Cliente com informação da movimentação da certidão (IPC 18-03-2019)</t>
  </si>
  <si>
    <t>Carta de cobrança 18-03-08 Injunção 31-07-08. Consulta Citius Notificação requerido com aviso de recepção em 28.09.08, Carta não reclamada em 22.10.08, Pesquisa de moradas em 18.11.08, resultado da pesquisa - uma ou mais moradas diferentes em 26.11.08, Duas notificação do Requerido (duas moradas) com provva de deposito em 03.12.08, 11-12-08Foi aposta fórmula executória(RP16-06-2009)Na sequência do envio da segunda carta colocámos o processo pendente aguardar instruções quanto à execução(RP01-10-2009)Requerimento executivo(VS19-05-2010)O SE juntou resultado pesquisas fase 1 em que não foram apurados bens susceptíveis de penhora, razão pelo que se proceder-se-á à penhora de bens móveis(RP08-07-2010)Instância interrompida(RP04-01-2012)Requeremos Certidão (03-08-2012 - JS)Requereu-se Certidão para efeitos fiscais (22-02-2013-PRS).  Email AE a questionar se há possibilidade de recuperar o processo para os fins pretendidos (certidão + RIE ) (IPC 28-04-2015). Em 17/06 AE informa que não é possível a extinção por falta de bens/certidão pois o processo está extinto por falta de pagamento ao AE (IPC 16-07-2015). Email do AE com informação da emissão de certidão (IPC 29-11-2018). Email do Cliente com informação da movimentação da certidão (IPC 18-03-2019)</t>
  </si>
  <si>
    <t>Lançamento de Processo(IR 03.05.2011) (Envio de 1ª carta ao devedor (17-05-2011 ES)Requerimento injunção(RP04-07-2011)Foi aposta formula executória(RP28-10-2011)Enviámos 2ª carta (22-06-2012). Carta devolvida com a menção de: "não atendeu" - requerimento executivo (HB 16-07-2013). E-mail para cliente com recibo de taxa agravada (HB 16-08-2013). O AE notificou-nos do relatório de fase 1: registo informatico - 1 execução nterrompida. Lista Publica: não consta. IPSS: consulta indisponível. CGA: indisponivel. CRA - 3 viaturas, 1 com penhora, 1 sem acesso a base de dados, 1 sem encargos - Honda CRM 50R, motociclo matricula 17-28-EJ de 1994, encarnada, a gasolina, sem IUCs liquidados. Finanças: não tem imóveis. Contratos publicos: não consta. (HB 13-01-2014). Not. AE de 24/10/14: suspensão da instância por falecimento do Executado (IPC 10-11-2014). Req. AE informar que não pretendemos deduzir habilitação de herdeiros + extinção + RIE (IPC 12-12-2014). Req. do AE ao Juiz a solicitar indicação para extinção ou suspensão (IPC 20-07-2015). Not. despacho a ordenar extinção nos termos do art. 750º CPC em 24/09. Not. extinção nos termos do art. 750º CPC (IPC 07-10-2015). Estando o processo extinto por falecimento, não há forma de obter certidão + RIE nos termos pretendidos (IPC 20-03-2018). Email do AE com informação da emissão de certidão (IPC 29-11-2018). Email do Cliente com informação da movimentação da certidão (IPC 18-03-2019)</t>
  </si>
  <si>
    <t>E-mail da Cliente com a informação da insolvência da Executada - cfr processo que na presente data permanece na folha de processos ativos  - (HB 17-11-2014). E-mail do AE com a certidão para instrução da reclamação de creditos (HB 03-12-2014). Reclamação de créditos (HB 04-12-2014). O AI notificou-nos do relatorio que se pronuncia pela liquidação de ativo e da lista provisoria de creditos - credito W PT de € 1.155,18 está OK (HB 05-01-2015). O AI notificou-nos da lista definitiva de créditos - crédito W PT de € 1155,18 está OK (HB 17-02-2015). prossegue liquidação de ativo (HB 22-01-2016). Email do AI com recibo venda bens móveis no valor de € 556,00 + IVA (IPC 22-04-2016). Not. junção aos autos do relatório + lista (IPC 04-01-2017). Email do Cliente com edital de encerramento por rateio (IPC 19-10-2018). Pedido de certidão eletrónica (IPC 15-11-2018). Novo pedido de certidão eletrónica. O anterior não foi pago (IPC 30-01-2019). Solicitado ao DAF o pagamento da certidão (IPC 31-01-2019). Certidão eletrónica disponível (IPC 01-02-2019). Certidão entregue em mão ao Cliente (IPC 07-02-2019). Email do Cliente com informação da movimentação da certidão (IPC 18-03-2019)</t>
  </si>
  <si>
    <t>Lançamento de Processo(IR 27.06.2011)Foi oposta fórmula executória, pelo que enviámos 2ª carta ao devedor (10-08-2011 - ES) Requerimento executivo (07-12-2011 - JS)O SE procedeu à junção do resultado das pesquisas Fase 1 em que não foram apurados bens passíveis de penhora, pelo que vai ser agendada diligência de bens móveis(RP23-02-2012)Foi deduzido requerimento por interveniente acidental - actual proprietário do imóvel a que corrresponde a morado fiscal do Executado(RP16-03-2012)Divida incobrável, tendo sido apresentada a respectiva desistência. Foi requerida certidão(PRS10-12-2012). Processo com vista em correição desde Janeiro 2014. Extinção por desistência do pedido em Março 2013 (IPC 13-01-2015). Email do AE com informação da emissão de certidão (IPC 29-11-2018). Email do Cliente com informação da movimentação da certidão (IPC 18-03-2019)</t>
  </si>
  <si>
    <t>Lançamento de Processo(IR 27.05.2011) Foi oposta fórmula executória, pelo que enviámos 2ª carta ao devedor (03-06-2011 - ES)Requerimento executivo(RP04-08-2011)E-mail SE solicitando informações referentes ao estado do processo (19-05-2012 - JS) SE juntou relatório das pesquisas fase 1, tendo-se apurado bens onerados, pelo que se procederá à penhora de bens móveis (27-06-2012 - JS)As diligências efectuadas confirmaram a incobrabilidade da dívida. Foi apresentada desistência e requerida certidão(RP13-11-2012)Execução extinta(RP24-12-2012). E-mail do Cliente com a informação do Acordo feito com o Executado: € 1.454,00 em 7 prestações 1* € 254,00 + 5*€ 200,00 com inicio em fevereiro e vencimento dia 15 (HB 14-01-2014). E-mail para Cliente com pedido de confirmação de pagamento das 2 prestações vencidas - nota: alteração do estado de certidão para Execução nesta data (HB 18-03-2014). E-mail do Cliente com a informação de que o Executado não efetuou qualquer pagamento por conta do acordo, pelo que deverão ser prosseguidas as diligências executivas (HB 19-03-2014).Email da cliente a informar que o executado não cumpriu os termos do acordo. Enviado email com informação respeitante aos bens existentes no relatório fase 1 para poder renovar a instância executiva.(MCS 02-04-2014). Sentença homologatória da desistência em Nov. de 2012, com visto em correição desde Março 2013 (IPC 13-01-2015). Email do AE com informação da emissão de certidão (IPC 29-11-2018). Email do Cliente com informação da movimentação da certidão (IPC 18-03-2019)</t>
  </si>
  <si>
    <t>Lançamento de processo. (15-06-2009 MM)Apresentámos reclamação de créditos(RP17-07-2009) Contacto com o AI solicitando informações sobre o processo (22-02-2012 - JS)  Processo encontra-se em fase de liquidação (20-06-2012 - JS) aguarda encerramento do processo de insolvência (MCS 11-08-2014). processo não encerrado (HB 14-01-2016). Consulta Citius: processo não encerrado 8IPC 31-10-2016). Not. sentença de graduação de créditos (IPC 30-11-2016). Not. nos termos do art. 232º nº 2 do CIRE (IPC 20-02-2018). Not. despacho encerramento (IPC 23-10-2018). Pedido de certidão eletrónica (IPC 23-11-2018). Solicitado ao DAF o pagamento da certidão (IPC 19-12-2018). Certidão eletrónica disponível (IPC 23-01-2019). Certidão entregue em mão ao Cliente (IPC 07-02-2019). Email do Cliente com informação da movimentação da certidão (IPC 18-03-2019)</t>
  </si>
  <si>
    <t>Enviada carta ao vosso cliente. (CR 18-06-2004) Face ao silêncio do devedor requeremos injunção (16.08.04 CS). Foi aposta fórmula executória (CD 04.03.05). Enviada 2ª carta ao vosso cliente. Executámos o requerimento de Injunção (25-05-05 PB)Na sequência da reunião havida com a SE ficou acordado que a mesma irá realizar a diligência de penhora de bens móveis juntamente com outros processos (AA 06.10.06). No âmbito da diligência de penhora, na qual foram penhorados alguns bens, no valor de € 2.800,00, o devedor informou que vendeu a empresa há mais de 4 anos, tendo-se comprometido a falar com o seu sócio no sentido de apresentar toda a documentação (ST - 03-05-2007). Enviado Fax ao SE a solicitar que proceda a diligências para venda dos bens penhorados (JCA 12.06.07). Recebemos da SE fax informando que a sociedade pertence ao Serviço de Finanças de Seixal, e que aguarda certidão informativa da executada (24.07.07 TG) Fax para SE a insistir fax anterior (CAF 27-12-2007) após notifiação da SE a solicitar informações sobre que modalidade pretendemos que a venda seja efectuada,enviámos fax a SE a solicitar que proceda à venda por negociação particular (RV 11.01.08)Fomos notificados da reclamação de créditos da SS no valor de € 748,31 (AA 08.09.08)Notificados da sentença que reconhece e gradua em 1º lugar o crédito da SS(07-10-2008)A SE informou os autos que a notificação enviada à Executada para se pronunciar sobre a modalidade de venda veio devolvida com a indicação de recusado(RP24-04-2009)A Se notificou-nos para nos pronunciarmos quanto ao valor da venda, tendo sido informado 70% do valor base(RP06-11-2009)A SE notificou o fiel depositário para apresentação dos bens(RP31-03-2011) Reunião com SE (02-03-2012 - JS)Foi requerida certidão atenta a incobrabilidade da dívida(RP01-08-2012)Foi requerida certidão atenta a incobrabilidade da dívida(RP01-08-2012)Instância interrompida - aguarda certidão para encerrar(RP11-03-2013). Fomos notificados pela AE da NAR no valor de € 245,63: foi proferida sentença de verificação e graduação de creditos que ordenou que as custas da Execução saissem precipuas do produto da venda dos bens penhorados. Em análise interna (HB 06-12-2013). Comunicação a AE a informar que as custas da presente execução saiem precipuas do produto da venda (HB 20-12-2013)  Enviado pedido de certidão para efeitos fiscais com todos os elementos para o fim a que se destina (MA 23-04-2014). Recebida conta final da AE Leonor Cosme cujo pagamento se encontra suspenso, por indicação da Cliente. A AE informa ainda que não existem quaisquer quantias penhoras para transferência (MCS 09-05-2014). Email Cliente a sugerir extinção por falta/insuficiência de bens, não obstante a existência de bens penhorados (IPC 03-02-2015). Req. desistência penhora - fiel depositário não responde à entrega dos bens + extinção + RIE (IPC 19-03-2015). Req. a reiterar o solicitado em 19/03/2015 (RSR 06-03-2017). Not. da AE informando que não poderá extinguir sem o pagamento da nota final de € 245,63, que reenviou com referência revalidada (IPC 31-07-2017). Entregue no DAF para tratamento. Contacto com Tribunal acerca do RIE: está inserido mas não visível (IPC 03-08-2017). Req. a pedir visibilidade do processo no RIE (IPC 18-09-2017). Email do Cliente com informação do pagamento à AE em 15/09. Email à AE a solicitar recibo (IPC 21-09-2017). Recebido recibo da AE. Reenvio ao Cliente (IPC 27-09-2017). Not. pedido de provisão de € 20,00 para emissão de certidão, entregue ao DAF para tratamento (IPC 28-09-2017). Email do Cliente com informação do pagamento ao AE. Email ao AE a solicitar recibo (IPC 06-12-2017). Not. da emissão de certidão + Recebido o recibo do AE. Envio ao Cliente (IPC 07-12-2017). Cliente informa da receção do original da certidão e pede RIE: consulta Citius, ainda não visível. Email a informar o Cliente (IPC 27-12-2017). Not. extinção (IPC 04-01-2018). Not. inserção na LPE (IPC 20-02-2018). Req. a pedir inserção no RIE (IPC 17-04-2018). Email ao Cliente a questionar se a certidão poderá ser movimentada sem RIE, dadas as insistências junto do Tribunal, sem sucesso (IPC 14-11-2018). Email do Cliente com informação da movimentação da certidão (IPC 18-03-2019)</t>
  </si>
  <si>
    <t>29.09.10 Injunção WP fich 41.725 Foi aposta fórmula executória(RP06-01-2011)Requerimento executivo(RES25-07-2011)O SE procedeu à junção do resultado da Fase 1 em que não foram apurados bens, pelo que vai ser agendada diligência penhora de bens móveis(RP21-06-2012)A Cliente firmou acordo com o Executado o seguinte acordo "pagamento inicial no mínimo em € 300,00e o restante em prestações mensais de € 200 até perfazer o valor € 964,29" Aguarda envio de pagamento da 1ª prestação(RP09-10-2012)A Cliente informou incumprimento e requereu a renovação das pesquisas bem como a repetição da diligência de bens móveis - aguarda agendamento(RP08-11-2012)Atentas as diligências já efectuadas, o AE propos desistência, cujo parecer se aguarda(RP12-04-2013)Feitas as devidas diligências de penhora apurou-se a inexistência de bens susceptíveis de penhora, pelo que se comunicou ao AE a desistência da instância e requereu-se a respectiva certidão para efeitos fiscais (20-05-2013-PRS). Extinção por desistência do pedido. Processo findo, com visto em correição desde 2013 (IPC 21-01-2015). Email do AE com informação da emissão de certidão (IPC 29-11-2018). Email do Cliente com informação da movimentação da certidão (IPC 18-03-2019)</t>
  </si>
  <si>
    <t>Lançamento de Processo(IR 27.06.2011)Foi oposta fórmula executória, pelo que enviámos 2ª carta ao devedor (10-08-2011 - ES) Requerimento executivo (12-12-2011 - JS)E-mail SE solicitando informações referentes ao estado do processo (04-06-2012 - JS) SE juntou pesquisas Fase1, tendo sido apurarados bens onerados, pelo que se procederá à penhora de bens móveis. Caso esta resulte negativa, proceder-se-á à decisão por um daqueles bens (26-06-2012 - JS)Requereu-se Certidão para efeitos fiscais (18-02-2013-PRS)Apurada a inexistência de bens susceptíveis de penhora, comunicou-se ao AE a desistência da instância (17-05-2013-PRS). AE notificou-nos da extinção - 919.º CPC (HB 13-07-2013). Consulta Citius: consta a notificação referente à desistência. Processo está com visto em correição desde Set. 2013 (IPC 21-03-2017). Email do AE com informação da passagem de certidão (IPC 29-11-2018). Email do Cliente com informação da movimentação da certidão (IPC 18-03-2019)</t>
  </si>
  <si>
    <t>Execução injunção  pendente até instruções da Wurth 12.12.08; Carta initmidatória 17-12-08.O devedor foi declarado insolvente(RP12-05-2011)Apresentámos reclamação de créditos(RP01-06-2011)O processo foi encerrado por IMI(RP16-04-2012). Req. a juntar procuração e a pedir certidão (IPC 21-07-2016). Pedido de certidão eletrónica (IPC 28-03-2018). Certidão recusada: Wurth não consta como credora (IPC 17-09-2019). Novo pedido de certidão eletrónica (IPC 03-10-2018). Solicitado ao DAF o pagamento da certidão (IPC 17-12-2018). Certidão entregue em mão ao Cliente (IPC 27-02-2019). Email do Cliente com informação da movimentação da certidão (IPC 18-03-2019)</t>
  </si>
  <si>
    <t>Lançamento de Processo(IR 27.05.2011)Foi oposta fórmula executória, pelo que enviámos 2ª carta ao devedor (09-08-2011 - ES)Requerimento executivo(RP28-09-2011)E-mail SE solicitando informações referentes ao estado do processo (19-05-2012 - JS)Insistimos com o SE, no sentido de apurar informações sobre as diligências efectuadas (06-08-2012 - JS)A provisão inicial não havia sido paga. Foi enviado pedido à cliente para pagamento(RP30-04-2013). AE notificou-nos do relatorio de fase 1: registo informatico: 1 execução. Lista pública: não consta. IPSS: informação de morada, sem informação de rendimentos. CGA - consulta indisponivel.CRA - 1 motociclo com reserva - 1 ligeiro de passageiros com penhora - finanças: 1 predio urbano onerado. 1 rustico cuja descrição de teor será enviada mais tarde.não consta dos contratos públicos (HB 26-01-2014). Processo incluído em listagem do AE para realização de diligência externa (MCS 30-06-2014). Processo não estava incluido no mapa das diligências a realizar. Email AE a solicitar inclusão. AE informa que Executado faleceu em 06/03/2010 (IPC 09-06-2015). Email Cliente a questionar se pretende habilitação de herdeiros ou passagem do processo para os casos sem solução (IPC 21-07-2015). Em 03/08, AE informa que a Execução está suspensa em virtude do falecimento, informando que não poderão emitir a certidão fiscal (IPC 09-09-2015). Not. do AE informando que não pode passar certidão e questionar se pretendemos desistir ou habilitar herdeiros. Email ao Cliente a reiterar o solicitado em 21/07/2015 (IPC 22-06-2016). Troca de emails com Cliente: atento o custo da habilitação de herdeiros (incertos) e a incobrabilidade do processo, foi decidido não avançar com o incidente de habilitação e apresentar desistência da execução (IPC 23-06-2016). Req. desistência da execução (IPC 05-07-2016). Email do AE com informação da emissão de certidão (IPC 29-11-2018). Email do Cliente com informação da movimentação da certidão (IPC 18-03-2019)</t>
  </si>
  <si>
    <t>29.09.10 Injunção WP fich 41.731 Foi aposta fórmula executória(RP13-01-2011)Requerimento executivo(RES26-07-2011)Foi remetido pedido de provisão à cliente(RP14-06-2012)No decorrer das diligências de Fase 1 não foram apurados bens susceptíveis de penhora.Nas diligências de 13/14/15 de FEV. de 2013,apurou-se a existência de um imóvel com hipotecas e um veículo de de 1990 com uma penhora(06-03-2013-PRS) Feitas as devidas diligências de penhora apurou-se a inexistência de bens susceptíveis de penhora, pelo que se comunicou ao AE a desistência da instância e requereu-se a respectiva certidão para efeitos fiscais (26-05-2013-PRS). Fomos notificados pelo Tribunal para juntarmos aos autos a procuração forense com poderes especiais, tendo sido enviada a minuta ao cliente com a indicação do prazo de 27-06-2013 para o efeito (HB 21-06-2013). E-mail do cliente com a Procuração requerida (HB 24-06-2013). Requerimento a juntar aos autos a procuração foresne com poderes especiais (HB 27-06-20013). Processo extinto por desistência, com visto em correição desde 2013 (IPC 24-01-2015). Email do AE com informação da emissão de certidão (IPC 29-11-2018). Email do Cliente com informação da movimentação da certidão (IPC 18-03-2019)</t>
  </si>
  <si>
    <t>Lançamento de processo (27.08.09 AS)Requerimento executivo (VS13-11-2009)O SE enviou resultado pesquisas Fase 1 em que não foram apurados bens penhoráveis, razão pelo que oportunamente se vai agendar diligência de penhora de bens móveis(RP26-01-2010) Da análise da certidão predial do imóvel apurado resulta que o mesmo tem um ahipoteca da CGD com montante avultado assegurado e duas penhoras da fazenda nacional com montantes superiores ao valor tributável do imóvel - terreno para construção, assim opta-se pela realização da penhora de bens móveis em primeiro lugar(23-07-2010)Tendo em consideração que todas as diligências se frustraram e não sendo conhecidos outros bens, foi enviado email a solicitar a citação para indicação de bens à penhora. Foi requerida certidão para efeitos fiscais(RP03-10-2011)  Insistimos pela certidão (02-05-2012 - JS)Apurou-se a incobrabilidade da dívida,pelo que se apresentou a desistência da execução (12-02-2013-PRS). Processo extinto por desistência, com visto em correição desde 2013 (IPC 24-01-2015). Email do AE com informação da emissão de certidão (IPC 29-11-2018). Email do Cliente com informação da movimentação da certidão (IPC 18-03-2019)</t>
  </si>
  <si>
    <t>Lançamento de processo (MM 08.02.08) Envio de 1ª carta para devedor (MM 12.02.08)injunção (RR-20.05.08) Envio de 2ª carta para devedor (28.11.2008 MM)Requerimento executivo(RP20-03-2009)O SE procedeu à junção das pesquisas Fase 1 em que não foram apurados bens penhoráveis(RP28-09-2009)O SE enviou aos autos cópia da notiifcação enviada `CGD para penhora de saldos bancários(RP17-02-2010)O SE informou que a Executada não é cliente da CGD(RP01-07-2010)O SE notificou o Totta e o BPI, encontrando-se aguardar devolução dos ARS(RP29-06-2011)A cliente solicitou confirmação da realização da diligência de penhora(RP02-01-2012)O processo encontra-se em fase de citação para indicação de bens à penhora(RP15-03-2013) Execução extinta por não pagamento de reforço de provisão. Solicitado ao AE reactivação do processo (MCS 15-10-2014). Processo está extinto por falta de pagamento ao AE, com visto em correição desde 2013 e sem redistribuição. Não temos como renovar a instância (IPC 27-04-2017). Email do AE com informação da emissão de certidão (IPC 29-11-2018). Email do Cliente com informação da movimentação da certidão (IPC 18-03-2019)</t>
  </si>
  <si>
    <t>Lançamento de processo (10.12.09 MM)Apresentámos reclamação de créditos(VS28-12-2009)A AI juntou relatório em que consta o nosso crédito pelo valor reclamado(RP07-01-2010)A AI juntou plano de insolvência para aprovação(RP07-07-2010) Naõ foi aprovado o plano de insolvência (VS19-08-2010)Foi proferida sentença de verificação e graduação de créditos(RP07-01-2011)Sentença de habilitação do FGS(RP18-04-2011)Habilitação do FGS(RP07-06-2011)Sentença de habilitação do FGS(RP28-07-2011)aguarda desenvolvimento do processo para posteriormente requerermos certidão (21-06-2012 - JS) aguarda encerramento do processo de insolvência para requerer certidão para efeitos fiscais (MCS 06-08-2014). Consulta Portal: processo não encerrado a esta data (IPC 27-04-2016). Not. mapa de rateio: WPT tem a receber € 245,48 (IPC 16-04-2018). Not. novo mapa de rateio: WPT tem a receber € 1,18 (IPC 23-04-2018). Cliente confirma o recebimento (IPC 11-06-2018). Not. despacho encerramento (IPC 09-07-2018). Pedido de certidão eletrónica (IPC 14-08.-2018). Solicitado ao DAF o pagamento da certidão (IPC 29-10-2018).  Certidão eletrónica disponível (IPC 02-01-2019). Certidão entregue em mão ao Cliente (IPC 10-01-2019). Email do Cliente com informação da movimentação da certidão (IPC 18-03-2019)</t>
  </si>
  <si>
    <t>Lançamento de processo (08-10-2013 - CC);Inclusão do processo na lista das execuções pendentes (30-12-2013 MNS), Requerimento executivo (MA 01-04-2014). Email da Cliente a informar que foram pagos €300 em 30-01-2014. Email à Cliente a informar que o valor não tinha sido indicado no requerimento. Enviado requerimento ao processo para redução da quantia execquenda (MCS 10-04-2014). Relatório fase 1:RIE: contsa 1 execução; CRA: possui 1 veículo (41-62-OC Ford Transit sem seguro activo e sem pagamento de IUC); Finanças: possui 3 imóveis; Publicidade de insolvência: não consta; Contratos públicos: constam 4 contratos (MCS 27-06-2014). Email AE a solicitar elementos prediais dos imóveis (IPC 23-01-2015). Email a insistir com AE e a solicitar renovação pesquisas (IPC 17-08-2017).  Not. renovação pesquisas fase 1: consta 1 processo no RIE extinto por falta de bens; empresa veículo penhorado e imóvel não localizado na CRP; não presta contas desde 2012 (IPC 27-09-2017). Email ao Cliente a propor incobrabilidade. OK do Cliente (IPC 16-10-2017). Req. extinção + certidão + RIE (IPC 17-10-2017). Not. extinção (IPC 12-02-2018). Deslocação ao Tribunal para inserção no RIE. Consulta Citius: está ok. (IPC 08-11-2018). Email ao AE para emissão de certidão (IPC 16-11-2018). Email do AE com informação da passagem de certidão (IPC 04-01-2019). Email do Cliente com informação da movimentação da certidão (IPC 18-03-2019)</t>
  </si>
  <si>
    <t>Lançamento de processo (27.08.09 AS)Requerimento executivo(VS22-12-2009)O SE juntou resultado pesquisas Fase 1 em que não foram apurados bens susceptíveis de penhora, pelo que vai ser agendada diligência de penhora(RP28-02-2010)O SE informou que procedeu a citação do Executado após a penhora em nova morada apurada(RP24-05-2010)O Se informou que foi enviada citação ao Executado pois anterior veio devolvida com a indicação"Não atendeu"(RP06-08-2010)O SE juntou ao processo cópia do registo "não reclamado"(RP17-02-2011)e-mail SE solicitando informações (23-05-2012 - JS)Insistimos com o SE, no sentido de apurar informações sobre as diligências efectuadas (06-08-2012 - JS)O processo encontra-se em fase de citação para indicação de bens à penhora(RP15-03-2013) Execução extinta por não pagamento de reforço de provisão. Solicitado ao AE reactivação do processo (MCS 15-10-2014). Processo extinto por falta de pagamento ao AE (IPC 03-03-2015). Processo está extinto por falta de pagamento ao AE, com visto em correição desde 2013 e sem redistribuição. Não temos como renovar a instância (IPC 27-04-2017). Email do AE com informação da emissão de certidão (IPC 29-11-2018). Email do Cliente com informação da movimentação da certidão (IPC 18-03-2019)</t>
  </si>
  <si>
    <t>Lançamento de Processo(IR 27.05.2011)Foi oposta fórmula executória, pelo que enviámos 2ª carta ao devedor (05-08-2011 - ES)Requerimento executivo(RP18-09-2011)Requerimento a solicitar rectificação do valor da execução(RP28-09-2011)O SE procedeu à junção do resultado das pesquisas Fase 1 em que não foram apurados bens passíveis de penhora, pelo que vai ser agendada diligência de bens móveis, tendo informado ainda que irá proceder á notificação para penhora de créditos das entidades adjidicantes de contratos públicos(RP23-02-2012)A entidade notificada informou que não matém relações comercais com a Executada desde Julho de 2010(RP19-06-2012)O processo encontra-se em fase de citação para indicação de bens à penhora(RP15-03-2013) Execução extinta por não pagamento de reforço de provisão. Solicitado ao AE reactivação do processo (MCS 15-10-2014).Email AE para insistência com pedido de inserção RIE (IPC 24-01-2015). Anotação anterior não é referente a este processo, o qual está extinto por falta de pagamento ao AE (IPC 03-03-2015). Email do Cliente a questionar ponto de situação: estando o processo extinto por falta de pagamento ao AE, não vemos hipótese de repuração do processo judicial. Desconhecemos o motivo de desinteresse no acompanhamento do processo manifestado em Maio de 2013 pela Dra. Rita Pitacas (IPC 11-04-2017). Email do AE com informação da emissão de certidão (IPC 29-11-2018). Email do Cliente com informação da movimentação da certidão (IPC 18-03-2019)</t>
  </si>
  <si>
    <t>Lançamento de processo (22-05-2013 - CC). E-mail do cliente com OK para avançarmos com ação executiva (HB 18-06-2013). Requerimento Executivo (HB 27-06-2013). E-mail para cliente com recibo de pagamento da taxa agravada paga a camara dos solicitadores (HB 05-08-2013). Fomos notificados pelo AE do relatorio de fase 1: possui 3 veiculos livres - 23-HV-60 de 2009, sem IUCs pagos, ciclomotor Sachs a gasolina cor laranja; SE-94-26 de 1989, Nissan Bluebird a gasoleo cinzento com IUC liquidado até 2008;JS-81-16 de 1986, Bedford KBD 47 a gasoleo cor castanha com ultimo IUC pago em 2008. Há 2 imoveis cujo estado será remetido quando a consulta estiver disponivel. Será agendada diligencia de penhora de bens moveis (HB 20-11-2013). AE notificou-nos do complemento de fase 1 relativamente ao imovel - predio rustico VPT - € 1.015,06 - onerado com hipoteca - € 56.156,00 e penhora a favor de Assicomate proc. 1116/09.3TBSTB - € 2.818,78. E-mail para AE com pedido de descrição de teor do prédio urbano (HB 24-01-2014). Email AE a solicitar renovação das pesquisas fase 1 (IPC 03-03-2015). Not. AE: foram detectados 4 viaturas (2 livres mas de 1989 e 1990, e 2 com penhoras) e 2 imóveis (1 rústico sem valor patrimonial e urbano - consulta imóveis indisponível. Email AE a informar que aguardamos consulta CRP (IPC 05-03-2015). Email ao AE a reiterar o email de 05/03 na sequência de insistência do mesmo na notificação de 05/03 (IPC 03-08-2015). Email AE com elementos prediais: imóvel onerado com hipoteca e penhoras. Email para Cliente a questionar se pretende 2ª diligência externa (IPC 25-08-2015). Email ao Cliente com proposta de incobrabilidade (IPC 07-09-2017). Email ao Cliente a reiterar. OK do Cliente à incobrabilidade. Req. extinção + certidão + RIE (IPC 23-04-2018). Not. extinção (IPC 16-05-2018).  Contacto com Tribunal para visualização no RIE (IPC 13-12-2018). Consulta RIE: já está ok (IPC 17-12-2018). Email do AE com informação da passagem de certidão (IPC 04-01-2019). Email do Cliente com informação da movimentação da certidão (IPC 18-03-2019)</t>
  </si>
  <si>
    <t>Lançamento de processo (11.12.09 MM) Carta ao devedor o informar da interposição de processo judicial caso não efectue o pagamento ou proposta de pagamento da dívida. (14.12.09 MM)Requerimento injunção(VN23-12-2009)Foi aposta formula executória(RP31-03-2010)Envio de 2ª carta para devedor (05.04.10 MM) Requerimento Executivo (24-02-2012 - JS) E-mail SE, no sentido de apurar informações sobre as diligências efectuadas (25-07-2012 - JS) O AE procedeu à junção do resultado das pesquisas Fase 1 em que não foram apurados bens suspectíveis de penhora, pelo que irá ser agendada diligência de penhora bens móveis(RP13-08-2012)Nas diligências realizadas em 13/14/15 de FEV. de 2013 foi celebrado um acordo nos seguintes termos 16X€250,00+€200. O acordo inicia-se em 28-02-2013 e vence-se em 30-06-2014. Feitas as diligências de fase 1, consultou-se o Registo Automóvel, constatando-se a posse de 2 viaturas, 1 com penhora e 1 livre.Feita a consulta às Finanças, possui 3/16 de um prédio rústico,sito na Rua Principal no Lugar do Sortão(06-03-2013-PRS). E-mail do Cliente com a informação de inexistencia de pagamentos e com a instrução para agendamento de penhora de bens moveis do Executado (HB 13-01-2014). O AE irá proceder com o agendamento de penhora de bens moveis, atento o incumprimento do acordo pelo Executado (HB 03-03-2014). Processo incluído na listagem do AE para realização de diligência externa (MCS 30-06-2014). AE notifica entidade patronal para proceder a descontos de vencimento (MCS 03-09-2014). Notificados de comunicação do AE com informação da entidade patrononal a indicar que sobre o vencimento do executado já existem uma penhora. Comunicação do AE com auto de diligência externa: possibilidade de acordo (MCS 26-09-2014). Email Cliente a questionar concretização do acordo (IPC 24-01-2015). Not. AE a questionar se existe acordo. Email a insistir com o Cliente na resposta. Email Cliente a informar que acordo foi concretizado: € 5000,00 em 20 prestações de € 250,00. Estão liquidadas 4 prestações. Transmissão da informação ao AE (IPC 04-02-2015). Email Cliente a informar que Executado ficou de regularizar as prestações em falta até dia 03/04 (IPC 31-03-2015). Cliente informa do incumprimento e pede prosseguimento. Email para AE a solicitar informação da entidade patronal acerca da data previsível para o termo dos descontos à ordem do outro processo (IPC 07-04-2015). Not. do AE para entidade patronal a solicitar informação quanto à data de término da penhora de vencimento (IPC 08-04-2015). Not. comunicação entidade patronal dando conta que os descontos terminam em Maio de 2020 e que existe mais um processo em espera (IPC 24-06-2015). Not. da entidade patronal a informar do abandono do local de trabalho (IPC 23-10-2015). Agendada diligência externa (IPC 26-10-2015). Agendada diligência externa (IPC 24-05-2016). Email do Cliente com resultado da diligência: pretende-se o tratamento como incobrável (IPC 06-06-2016). Not. auto de diligência negativo: sem bens (IPC 22-06-2016). Req. a pedir extinção + RIE + certidão (IPC 27-06-2016). Not. conta final no valor de € 179,13 entregue no DAF para tratamento (IPC 08-07-2016). Req. a juntar comprovativo pagamento dos juros compulsórios no montante de € 121,71 (IPC 14-07-2016). Contacto com Tribunal para inserção no RIE (IPC 22-03-2017). Req. a pedir inserção no RIE (IPC 18-04-2017). Req. do AE a solicitar inserção no RIE (IPC 12-04-2018).  Contacto com Tribunal para visualização no RIE (IPC 13-12-2018). Consulta RIE: já está ok (IPC 17-12-2018). Email do AE com informação da passagem de certidão (IPC 04-01-2019). Email do Cliente com informação da movimentação da certidão (IPC 18-03-2019)</t>
  </si>
  <si>
    <t>Lançamento processo (CC 31.10.2012)Apresentámos reclamação  de créditos(RP31-10-2012) Destituido AI (MCS 02-07-2014). Consulta portal: processo não encerrado a esta data (IPC 12-08-2016). Req. A juntar procuração (RSR 16-08-2016). Consulta Citius: processo em fase de liquidação (IPC 21-02-2018). Not. despacho encerramento IMI (IPC 04-10-2018). Pedido de certidão eletrónica (IPC 03-11-2018). Solicitado ao DAF o pagamento da certidão (IPC 06-11-2018).  Certidão eletrónica disponível (IPC 08-11-2018). Certidão entregue em mão ao Cliente (IPC 28-11-2018). Email do Cliente com informação da movimentação da certidão (IPC 18-03-2019)</t>
  </si>
  <si>
    <t>Lançamento de Processo(IR 28.06.2011)Foi oposta fórmula executória, pelo que enviámos 2ª carta ao devedor (11-08-2011 - ES) Requerimento Executivo (07-12-2011 - JS)E-mail SE solicitando informações referentes ao estado do processo (04-06-2012 - JS)Insistimos com o SE, no sentido de apurar informações sobre as diligências efectuadas (06-08-2012 - JS)O processo encontra-se em fase de citação para indicação de bens à penhora(RP15-03-2013) Execução extinta por não pagamento de reforço de provisão. Solicitado ao AE reactivação do processo (MCS 15-10-2014). Processo extinto por falta de pagamento ao AE (IPC 03-03-2015). Email do Cliente a questionar ponto de situação: estando o processo extinto por falta de pagamento ao AE, não vemos hipótese de repuração do processo judicial. Desconhecemos o motivo de desinteresse no acompanhamento do processo manifestado em Maio de 2013 pela Dra. Rita Pitacas (IPC 11-04-2017). Email do AE com informação da emissão de certidão (IPC 29-11-2018). Email do Cliente com informação da movimentação da certidão (IPC 18-03-2019)</t>
  </si>
  <si>
    <t>Lançamento de Processo(IR 28.06.2011)Foi oposta fórmula executória, pelo que enviámos 2ª carta ao devedor (11-08-2011 - ES) Requerimento Executivo (07-12-2011 - JS)O SE procedeu à junção do resultado das pesquisas Fase 1 em que não foram apurados bens passíveis de penhora, pelo que vai ser agendada diligência de bens móveis(RP23-02-2012) Na sequência de acompanhamento das diligências efectuadas pelo SE, a cliente confirmou a impenhorabilidade da dívida, pelo que, oportunamente, iremos requerer certidão (09-05-2012 - JS) Requeremos certidão (01-08-2012 - JS)As diligências confirmaram incobrabilidade - aguarda certidão(RP11-02-2013)Feitas as devidas diligências de penhora apurou-se a inexistência de bens susceptíveis de penhora, pelo que se comunicou ao AE a desistência da instância e requereu-se a respectiva certidão para efeitos fiscais (24-05-2013-PRS). AE notificou-nos da extinção - 919.º CPC (HB 13-07-2013). Processo findo por desistência (IPC 24-01-2015). Email do AE com informação da passagem de certidão (IPC 29-11-2018). Email do Cliente com informação da movimentação da certidão (IPC 18-03-2019)</t>
  </si>
  <si>
    <t>Lançamento de processo (09-10-2014 CC) Requerimento executivo (MCS 27-10-2014). Atualização nº processo (IPC 11-11-2014). Fatura GL (IPC 13-11-2014). Not. AE pedido inserção RIE (IPC 13-11-2014). Not. Fase 1: RIE: nada consta; IPSS: não aufere rendimentos/subsídios (à excepção do mês de Setembro); CGA: não consta; CRA:  possui 2 veículos (1 livre - Hyundai de 1998, matrícula 15-82-MQ e 1 com reserva; Finanças: não possui imóveis; Insolvência: não consta; LPE: não consta; Contratos Públicos: não consta (IPC 17-11-2014). Not. AE pedido de inserção em RIE (IPC 19-11-2014). Email ao AE a questionar pela diligência externa (IPC 25-05-2016). AE informa que não se realizou mas que o processo está inserido na listagem de deslocação ao local (IPC 27-05-2016). Agendada diligência externa (IPC 21-03-2017). Agendada diligência externa (IPC 08-01-2018). Not. pedido de provisão de € 94,78 para diligência externa entregue no DAF para pagamento (IPC 12-02-2018).  Not. auto diligência negativo (IPC 04-04-2018). Req. extinção + certidão + RIE (IPC 06-04-2018). Not. extinção (IPC 13-04-2018). Após deslocação ao Tribunal: consulta RIE_está ok (IPC 17-12-2018). Email do AE com informação da passagem de certidão (IPC 04-01-2019). Email do Cliente com informação da movimentação da certidão (IPC 18-03-2019)</t>
  </si>
  <si>
    <t>Lançamento de Processo (10.01.2011IR)Apresentámos reclamação de créditos(RP21-01-2011)Foi proferida sentença de verificação e graduação de créditos(RP28-07-2011)Habilitação do FGS(RP16-11-2011) aguarda desenvolvimento do processo para posteriormente requerermos certidão (20-06-2012 - JS).E-mail para AI com pedido de informação acerca do estado da insolvencia (HB 22-12-2013)Aguarda encerramento do processo (MCS 13-08-2014). Consulta Citius (PR): processo não encerrado a esta data (IPC 01-08-2016). Troca de emails com Cliente acerca do estado do processo: rateio já foi elaborado, mas continua a aguardar encerrmento (IPC 13-04-2018). Not. despacho encerramento (IPC 03-05-2018). Pedido de certidão eletrónica (IPC 28-05-2018). Solicitado ao DAF o pagamento da certidão (IPC 18-06-2018). Not. novo mapa de rateio: WPT nada recebe (IPC 01-10-2018). Certidão eletrónica disponível (IPC 02-01-2019). Certidão entregue em mão ao Cliente (IPC 10-01-2019). Email do Cliente com informação da movimentação da certidão (IPC 18-03-2019)</t>
  </si>
  <si>
    <t>Lançamento de processo (24-10-2013 - CC). Requerimento Executivo (HB 24-11-2013). AE notificou-nos do relatorio de fase1: Executada tem conta em 7 instituições bancárias - BES, BPI, Santander-Tottal, Barclays, MillenniumBCP. CGD + PLC e Santander Consumer. Registo informatico - 1 execução pendente. Lista pública - não é mencionada no relatório. CRA - 7 viaturas, 1 desonerada - semireboque Balbi RD 17. Contratos públicos - 18 obras. Não existem quaisquer outros bens. (HB 07-01-2014). Email AE a questionar resposta entidades públicas (IPC 31-03-2015). Not. resposta negativa das entidades públicas (IPC 20-07-2015). Email do Cliente informando que a sociedade está dissolvida e solicitar tratamento como incobrável (IPC 30-11-2016). Req. extinção + certidão + RIE (RSR 30-11-2016). Not auto de diligência - sem bens (IPC 18-01-2017). Not. do AE referente à dissolução da sociedade. Email ao AE a reiterar requerimento de 30/11/2016 (IPC 20-09-2017). Not. extinção (IPC 01-02-2018). Consulta Citius: está visível. Email ao AE a informar, para emissão de certidão (IPC 26-12-2018). Email do AE com informação da passagem de certidão (IPC 04-01-2019). Email do Cliente com informação da movimentação da certidão (IPC 18-03-2019)</t>
  </si>
  <si>
    <t>Lançamento de processo (12-08-2014 CC) Requerimento executivo (MCS 03-10-2014). Recebida factura grandes litigantes (MCS 23-10-2014). Not. Fase 1: RIE: não constam execuções; RNPC: inscrita; CRA: não possui viaturas; Finanças: não possui imóveis; Insolvência: não consta; LPE: não consta; Contratos Públicos: não consta (IPC 11-11-2014). Aguarda diligência externa (IPC 20-01-2015). Agendada diligência externa (IPC 26-10-2015). Agendada diligência externa (IPC 16-05-2017). Not. pedido de provisão de € 94,78 para diligência externa (IPC 17-07-2017). Not. auto de diligência: não foram localizados bens (IPC 09-10-2017). Req. extinção + certidão + RIE (IPC 06-11-2017). Not. extinção (IPC 12-02-2018). Após deslocação ao Tribunal: consulta RIE_está ok (IPC 17-12-2018). Email do AE com informação da passagem de certidão (IPC 04-01-2019). Email do Cliente com informação da movimentação da certidão (IPC 18-03-2019)</t>
  </si>
  <si>
    <t>Lançamento de processo (CM 09-08-2016). Requerimento executivo (RSR 10-10-2016). Not. relatório fase 1: não foram localizados bens penhoráveis com exceção de 3 viaturas (2 livres sem valor comercial e 1 com reserva). Email ao AE a solicitar diligência externa (IPC 09-11-2016). Agendada diligência externa (IPC 21-03-2017). Not. pedido de provisão de € 94,78 entregue no DAF para tratamento (IPC 14-07-2017). Not. relatório diligência externa: inexistência de bens (IPC 27-09-2017). Req. extinção + certidão + RIE (IPC 11-10-2017). Not. extinção (IPC 27-11-2017). Req. do AE a solicitar inserção no RIE (IPC 11-04-2018).  Req. A solicitar inserção no RIE (IPC 27-12-2018). Consulta Citius: já está OK (IPC 16-01-2019). Email do AE de 08/02 com a informação da emissão de certidão (IPC 21-02-2019). Email do Cliente com informação da movimentação da certidão (IPC 18-03-2019)</t>
  </si>
  <si>
    <t>Lançamento de processo (27-04-18 - CC). Requerimento executivo (IPC 07-06-2018). Not. Relatório fase 1: constam 4 execuções no RIE,  incluindo a presente, 1 extinta por falta de bens; possui 2 viaturas oneradas; nunca foram prestadas contas desde a data da constituição-2013 (IPC 10-07-2018). Email ao Cliente a questionar se pretende diligência externa ou incobrabilidade. Ok do Cliente à incobrabilidade (IPC 26-09-2018). Req. extinção + certidão + RIE (IPC 02-10-2018). Not. extinção (IPC 06-11-2018). AE informa que a certidão já foi emitida em 05/11 e remetida à Cliente (IPC 28-12-2018). Email do Cliente com informação da movimentação da certidão (IPC 18-03-2019)</t>
  </si>
  <si>
    <t>Lançamento de processo (15-05-18 - CC). Email do Cliente em 14/05 com edital de insolvência IMI (IPC 21-05-2018). Req. a juntar procuração (IPC 22-05-2018). Not. Despacho encerramento (IPC 30-10-2018). Pedido de certidão eletrónica (IPC 29-11-2018). Solicitado ao DAF o pagamento da certidão (IPC 03-12-2018). Certidão eletrónica disponível (IPC 11-12-2018). Certidão entregue em mão ao Cliente (IPC 10-01-2019). Email do Cliente com informação da movimentação da certidão (IPC 18-03-2019)</t>
  </si>
  <si>
    <t>Lançamento de processo (29-09-17 - CC). Email do Cliente com edital de insolvência. Agendamento prazo RC (IPC 29-09-2017). Reclamação de créditos + Req. a juntar procuração (IPC 20-10-2017). Not. relatório + lista: crédito WPT reconhecido em conformidade (IPC 16-11-2017). Not. sentença de graduação de créditos (IPC 19-02-2018). Insolvência qualificada como culposa (IPC 20-07-2018). Not. nos termos do art. 232º nº 2 CIRE (IPC 13-09-2018). Not. despacho encerramento (IPC 29-11-2018). Pedido de certidão eletrónica (IPC 26-12-2018). Solicitado ao DAF o pagamento da certidão (IPC 27-12-2018). Certidão eletrónica disponível, mas mal emitida no respeitante ao valor. Contacto com Tribunal para correção do valor: recebida certidão corrigida via Citius (IPC 08-01-2019). Certidão entregue em mão ao Cliente (IPC 07-02-2019). Email do Cliente com informação da movimentação da certidão (IPC 18-03-2019)</t>
  </si>
  <si>
    <t>Lançamento de processo (06-03-18 - CC).  Email do Cliente com edital de Insolvência com IMI (IPC 06-03-2018). Req. a juntar procuração (IPC 08-03-2018). Not. Despacho encerramento (IPC 09-07-2018). Pedido de certidão eletrónica (IPC 07-09-2018). Solicitado ao DAF o pagamento da certidão (IPC 14-09-2018). Certidão eletrónica disponível (IPC 03-10-2018). Certidão entregue em mão ao Cliente (IPC 08-11-2018). Email do Cliente com informação da movimentação da certidão (IPC 18-03-2019)</t>
  </si>
  <si>
    <t>Lançamento de processo. (26.04-10 MM)Apresentámos reclamação créditos(VS26-04-2010)Foi proferida sentença de verificação e graduação de créditos(RP28-07-2011) e-mail AI solicitando informações (15-06-2012 - JS) Aguarda encerramento do processo (MCS 11-08-2014). Consulta portal: processo não encerrado nesta data (IPC 09-05-2016). Req. a pedir redistribuição do processo ou publicitação do encerramento (IPC 12-10-2018). Not. despacho encerramento por rateio (IPC 29-10-2018). Pedido de certidão eletrónica (IPC 23-11-2018). Solicitado ao DAF o pagamento da certidão (IPC 26-11-2018). Certidão eletrónica disponível (IPC 30-11-2018). Contacto com Tribunal: vão enviar os documentos em falta: mapa de rateio e ata da assembleia (IPC 04-12-2018). Certidão complementar recebida na PRA (IPC 06-12-2018). Certidão entregue em mão ao Cliente (IPC 10-01-2019). Email do Cliente com informação da movimentação da certidão (IPC 18-03-2019)</t>
  </si>
  <si>
    <t>Notificados do auto de diligência de penhora,  requeremos a venda dos bens penhorados(PL 22.01.03).Face à dificuldade da venda do bem penhorado, requeremos a penhora de outros bens existentes no domicilio do Executado (06.01.04). Requeremos penhora de bens não onerados (23.02.04). Face à inexistência de propostas de aquisição do bem penhorado, requeremos a desistência do mesmo e reiteramos a penhora de outros bens, requerida em 23.02.04. Requeremos a venda de bens penhorados (PB 22-09-04). O Tribunal dispensou a convocação de credores e ordenou a notificação para pronúncia da modalidade de venda e valor. Requerimento a solicitar esclarecimento sobre um possível lapso de escrita constante no despacho (05-06-05 PB). Fomos notificados da impossibilidade de notificação da encarregado de venda, pelo que não tendo logardo entrar em contacto com a mesma requeremos ao Tribunal a designação de um novo encarregado de venda (AA 06.04.06) Fomos notificados da informação da encarregada de venda de acordo com a qual a empresa esta encerrada há mais de um ano não existindo quaisquer bens naquele local. Face a esta informação não tendo o Tribunal Deprecado competência para ordenar a notificação do fiel depositário, vamos aguardar a devolução da CP (AA 14.07.06)Demos entrada a requerimento a aceitar o montante apresentado pelo encarregado da venda (21.07.06 SC). Mail para cliente a informar que ainda aguardamos pelo depósito do preço de € 500,00 oferecidos pelo proponente, sendo que iremos requerer ao Tribunal que notifique a Encarregada da Venda para informar se tal já foi feito, com vista a requerer nova penhora para o remanescente em dívida (15.11.06 CD).Demos entrada a requerimento a requerer ao juíz informações sobre o deposito da quantia relativa ao pagamento do bem penhorado (SC 10.01.07) Após telefonema para o tribunal, fomos informados que foi feita notificação à encarregada da venda a 15 de Maio de 2007, para esta informar se a adjudicatária já depositou o preço do bem vendido. A 25 de Maio de 2007 a leiloeira informou o tribunal que não foi depositada qualquer importância, pelo que a Juíz formulou despacho para notificação à encarregada de venda para interceder junto da proponente/adjudicatária para proceder ao depósito (RV 17.08.07) Telefonema para tribunal deprecado a saber informações sobre o processo. Huncionária informou que não conseguia verificar todas as informações, uma vez que o processo se encontrava no gabinete do juíz para despacho. No entanto, adiantou que tal situação se devia ao facto de ter dado entrada um requerimento da encarregada de venda, pelo que teremos de aguardar um pouco mais (RV 17.12.07) Recebemos despacho do tribunal a ordenar a venda dos bens por negociação particular (23-09-08)Notificados do requerimento apresentado pela leiloeira, requeremos que esta especificasse quais as deslocações que efectuou(RP26-03-2009)Por despacho do juiz foi nomeado outro encarregado de venda e ordenou que se pagasse a leiloeira no valor de € 167,36(RP23-04-2009)Após análise do processo, constatou-se  que a carta precatória para venda foi expedida em 2005, sem que até agora tenha sido possível proceder à venda do bem penhorado, contudo não é agora possível requerer novas diligências sem que a carta precatória seja devolvida ao T. deprecante(RP13-07-2009)Notificados do requerimento apresentado pelo fiel depositário, ex-funcionário do Executado, em que informa a morada do executado e que o bem penhora terá ficado nas instalações do próprio, pelo que requeremos a sua notificação(RP22-07-2009)O Juiz deferiu o requerido e ordenou a notificação do executado na morada indicada pelo ex-funcionário(RP08-10-2009)O Executado foi condenado em 1UC por falta de colaboração, tendo sido requerida a designação de um funcionário para ir confirmar a localização dos bens(RP16-11-2009) Contacto com o Tribunal, fomos informados de que ainda estão a decorrer diligências a fim de tentar localizar bens (09-02-2012 - JS). Fomos notificados pelo Tribunal deprecado da comunicação dirigida aos autos pelo Executado, na qual o mesmo desconhece o paradeiro dos bens móveis penhorados à ordem dos autos e que apenas aufere uma reforma. Na sequência de tal notificação, dirigimos o requerimento apto a que seja averiguada a penhorabilidade da reforma auferida pelo Executado, bem como, que seja notificado o fiel depositário dos bens penhorados a ordem dos autos para que o mesmo se dinge a informar o estado dos mesmos (HB 03-06-2013). fomos notificados de um despacho que não se fez acompanhar dos elementos a que o mesmo refere, razão pela qual requeremos a notificação completa (HB 03-07-2013). A juiz deferiu o requeriemnto datado de 03-06-2013 (HB 14-07-2013) Notificados de informação do CNP a informar que a pensão do executado é de €234,59 (MCS 21-07-2014). O processo aqui identificado anteriormente (250/05.3TBPRG, Péso da Régua) é referente à carta precatória, a qual foi devolvida ao Tribunal deprecante em 11/03/2014. O processo - 2048/2001.1, que corria termos no 6º Juízo PIC teve redistribuição para as novas Comarcas. Req. a desistir da penhora da máquina + Req. extinção + RIE (IPC 09-06-2015). Email ao AE a insistir com o requerido em 09/06/15 (IPC 17-08-2017). Email referido enviado por lapso, dado o processo ser de 2002 e não ter AE (IPC 27-09-2017). Not. extinção (IPC 22-12-2017). Req. a pedir certidão (IPC 13-03-2018). Solicitado ao DAF o pagamento da certidão (IPC 13-08-2018). Certidão eletrónica disponível. Consulta RIE: não visível (IPC 22-08-2018). Certidão entregue em mão ao Cliente (IPC 28-11-2018). Email do Cliente com informação da movimentação da certidão (IPC 18-03-2019)</t>
  </si>
  <si>
    <t>Lançamento de processo. (22-03-2013 CC)A injunção foi à distribuição por oposição - pagamento taxa de justiça devida pela distribuição(RP28-03-2013)Encontra-se designado julgamento para dia 07/05/2013 às 15h. Na sequência do trânsito em julgado da sentença, dirigimos aos autos o requerimento de custas de parte, no qual peticionamos a taxa de justiça paga (€ 137,70) bem como, os km da deslocação  € 102,24 , num total de € 239,94. Considerando o decaimento de 93,2%, peticionamos o valor de € 223,62 (HB 03-06-2013). O Tribunal notificou-nos da dispensa de elaboração de conta de custas. Prazo de 03-01-2014 para reação, se necessário (HB 31-12-2013). As custas de parte foram apresentadas a parte, logo será o R. o responsável pelo respetivo pagamento, sob a pena de execução por custas (HB 03-01-2014). Proposta calendarização de execução (MCS 15-10-2014). Requerimento executivo (IPC 27-02-2018). Not. relatório fase 1: Executado possui morada na Noruega; localizado 1 imóvel onerado (IPC 14-05-2018). Proposta de incobrabilidade. Ok do Cliente à incobrabilidade (IPC 19-06-2018). Req. extinção + certidão + RIE (IPC 20-06-2018). Not. extinção (IPC 13-07-2018). Contacto com Tribunal para visualização no RIE (IPC 13-12-2018). Consulta RIE: já está ok (IPC 17-12-2018). Email do AE com informação da passagem de certidão (IPC 04-01-2019). Email do Cliente com informação da movimentação da certidão (IPC 18-03-2019)</t>
  </si>
  <si>
    <t>Lançamento de processo - 18-10-2016 - CC). Requerimento executivo (RSR 09-12-2016). Not. relatório fase 1: não foram localizados bens (IPC 04-01-2017). Email ao AE a solicitar diligência externa (IPC 05-01-2017). Agendada diligência externa (IPC 23-01-2018). Agendada diligência externa (IPC 13-02-2018). Not. auto de diligência negativo + pedido de provisão de € 94,78 entregue no DAF para tratamento (IPC 05-03-2018). Req. extinção + certidão + RIE (IPC 08-03-2018). Not. extinção (IPC 10-04-2018). Contacto com Tribunal para visualização no RIE (IPC 13-12-2018). Consulta Citius: está visível. Email ao AE a informar, para emissão de certidão (IPC 26-12-2018). Email do AE com informação da passagem de certidão (IPC 04-01-2019). Email do Cliente com informação da movimentação da certidão (IPC 18-03-2019)</t>
  </si>
  <si>
    <t>Lançamento de processo. (14.09.09 MM) Carta ao devedor o informar da interposição de processo judicial caso não efectue o pagamento ou proposta de pagamento da dívida.(30.09.09 MM)Foi enviada à cliente proposta de pagamento em  6 prestações para consideração(RP16-10-2009)Foi enviado fax a formalizar acordo  - 6 prestações no valor de € 505,09. com inicio em Novembro(RP18-11-2009)Requerimento executivo(AD28-12-2009)O SE enviou resultado pesquisas Fase 1 em que não foram apurados bens penhoráveis, razão pelo que oportunamente se vai agendar diligência de penhora de bens móveis(RP26-01-2010)A cliente enviou directamente acordo à Executada acordo (€ 3.300,00) em prestações mensais até Junho 2011(€ 250+11*277,28)(RP17-06-2010)O SE juntou aos autos nota de citação(RP05-07-2010) A cliente informou que a Executada pagou apenas 3/12 - prosseguir com a execução para venda dos bens penhorados(RP14-06-2011)Foi solicitada a prossecução da execução para venda das verbas penhoradas(RP20-03-2012))Foi enviado reforço de provisão à cliente(RP27-03-2013). Correcção do nº do processo no relatório e contacto com AE para saber estado do mesmo: vai fixar modalidade venda e preço base (IPC 29-04-2015). Not. à fiel depositária para informar localização dos bens (IPC 15-10-2015). Not. resposta da fiel depositária: pretende adquirir a verba nº 1 + Email do Cliente a solicitar esclarecimentos (IPC 23-10-2015). Contacto com AE + ponto de situação ao Cliente (IPC 26-10-2015). Email ao AE a solicitar que seja questionada a fiel depositária acerca do valor proposto pela compra + sugestão ao Cliente de pedido de renovação da fase 1. Email ao AE a pedir renovação da fase 1 (IPC 27-10-2015). Not AE a informar resposta dada à fiel depositária do bem - compressor - na sequencia desta ter manifestado interesse na sua aquisição - deverá apresentar uma proposta nesse sentido (HB 16-02-2016). Not. do AE dando conhecimento de apresentação de proposta de aquisição da verba 1 (compressor) pelo valor de € 250,00 (IPC 08-03-2016). Email ao AE a questionar resultado da venda (IPC 07-09-2017). Not. do AE à proponente para efetuar depósito do preço (IPC 12-12-2017). Not. nota de liquidação: permanece em dívida a quantia de € 3898,92. Exequente tem a receber € 55,50 (IPC 02-02-2018). Req. a indicar IBAN (IPC 05-02-2018). Cliente confirma recebimento de € 55,50 e questiona passo seguinte. Email a responder (IPC 14-03-2018). Email ao AE a solicitar renovação das pesquisas patrimoniais (IPC 15-03-2018). Not. renovação pesquisas: empresa não presta contas desde 2013; localizado um veículo onerado (IPC 10-05-2018). Email ao Cliente a questionar se pretende penhora de saldos ou incobrabilidade do remanescente da dívida (IPC 12-07-2018). Cliente pretende penhora de saldos. Se negativa: incobrabilidade. Email ao AE a solicitar (IPC 18-10-2018). Not. do AE: localizadas contas no Novo Banco e Santander. Email a solicitar pedido de bloqueio (IPC 30-10-2018). Not. resposta negativa das entidades bancárias (IPC 13-11-2018). Recebida fatura de € 20,40 referente às penhoras bancárias negativas. Reenvio ao DAF para pagamento (IPC 27-11-2018). Req. extinção + certidão + RIE (IPC 05-12-2018).  Not. extinção (IPC 21-01-2019). Email do AE de 08/02 com a informação da emissão de certidão (IPC 21-02-2019). Email do Cliente com informação da movimentação da certidão (IPC 18-03-2019)</t>
  </si>
  <si>
    <t>Lançamento processo (CC 27.06.2012) Aguarda encerramento do processo para requerer certidão (MCS 11-08-2014).Consulta portal: processo não encerrado a esta data (IPC 27-04-2016). Email do Cliente com notificação para levantamento de cheque. Req. A juntar procuração e a pedir envio do cheque via CTT (IPC 17-07-2018). Email do Cliente a confirmar receção do cheque de € 115,48 (IPC 10-08-2018). Troca de email com Cliente (IPC 18-10-2018). Email do Cliente com edital de encerramento (IPC 23-11-2018). Pedido de certidão eletrónica (IPC 18-12-2018). Solicitado ao DAF o pagamento da certidão (IPC 08-02-2019). Certidão eletrónica disponível (IPC 18-02-2019). Certidão entregue em mão ao Cliente (IPC 27-02-2019). Email do Cliente com informação da movimentação da certidão (IPC 18-03-2019)</t>
  </si>
  <si>
    <t>Lançamento processo (CC 04.06.2012) Reclamação de Créditos (18-06-2012 - JS) aguarda encerramento do processo de insolvência (MCS 11-08-2014). Not. Informação AI sobre liquidação do activo: bens apreendidos foram vendidos por € 12.250,00, aguarda proposta de aquisição das acções e desfecho da cobrança extrajudicial dos créditos da insolvente sobre terceiros (IPC 26-02-2016). Not. dos relatórios de peritagem (IPC 19-04-2016). Not. req. da AI a aceitar proposta de aquisição de verba por € 200,00 (IPC 24-01-2017). Not. despacho a declarar finda a liquidação (IPC 26-02-2018). Not. mapa rateio: WPT nada recebe (IPC 19-10-2018). Not. despacho encerramento (IPC 29-11-2018). Pedido de certidão eletrónica (IPC 27-12-2018). Solicitado ao DAF o pagamento da certidão (IPC 27-12-2018). Certidão eletrónica disponível (IPC 02-01-2019). Certidão entregue em mão ao Cliente (IPC 10-01-2019). Email do Cliente com informação da movimentação da certidão (IPC 18-03-2019)</t>
  </si>
  <si>
    <t>Lançamento de processo (06.01.08 AS)Envio ficheiro injunção em lote.(RP05-12-2008) Envio de 2ª carta para devedor (13.03.09 MM)Requerimento executivo(VS28-04-2010)O SE informou que procedeu à notificação da entidade patronal apurada encontrando-se aguardar devolução AR(RP19-05-2010)O SE infomou que procedeu a nova citação da entidade patronal, encontrando-se aguardar devolução AR(RP05-07-2010)Foi enviada nova notificação á entidade patronal(RP30-07-2010)  E-mail SE solicitando informações relativas ao estado do processo (03-06-2012 - JS)Insistimos com o SE, no sentido de apurar informações sobre as diligências efectuadas (06-08-2012 - JS)Até á data ainda não foi possível proceder à penhora bem/crédito(RP11-02-2013) Execução extinta por não pagamento de reforço de provisão. Solicitado ao AE reactivação do processo (MCS 15-10-2014). Processo extinto por falta de pagamento ao AE (IPC 03-03-2015). Email do Cliente a questionar ponto de situação: estando o processo extinto por falta de pagamento ao AE, não vemos hipótese de repuração do processo judicial. Desconhecemos o motivo de desinteresse no acompanhamento do processo manifestado em Maio de 2013 pela Dra. Rita Pitacas (IPC 11-04-2017). Email do AE com informação da emissão de certidão (IPC 29-11-2018). Email do Cliente com informação da movimentação da certidão (IPC 18-03-2019)</t>
  </si>
  <si>
    <t>Lançamento de Processo(IR 21.04.2011)Apresentámos reclamação de créditos(RP04-05-2011)Foi proferida sentença de verificação e graduação de créditos(RP27-09-2011) aguarda desenvolvimento do processo para posteriormente requerermos certidão (21-06-2012 - JS)Prestação de contas (26-06-2012 - JS) IAguarda encerramento do processo para requerer certidão para efeitos fiscais (MCS 07-08-2014). Consulta portal: não consta o encerramento (IPC 08-09-2016). Req. a pedir redistribuição ou publicidade do encerramento (IPC 29-10-2018). Email do Cliente com edital de encerramento por rateio. Consulta portal: processo redistribuido (IPC 23-11-2018). Pedido de certidão eletrónica (IPC 26-12-2018). Solicitado ao DAF o pagamento da certidão (IPC 08-01-2019). Certidão eletrónica disponível (IPC 10-01-2019). Certidão entregue em mão ao Cliente (IPC 07-02-2019). Email do Cliente com informação da movimentação da certidão (IPC 18-03-2019)</t>
  </si>
  <si>
    <t>E-mail da Cliente com a informação do Edital da Insolvência da Executada. E-mail para AE com a informação da Insolvencia, instrução para suspensao de diligencias executivas em curso e emissão de certidão no prazo de 18-05-2015. Agendamento de prazo de RC (HB 13-05-2015). Reclamação de créditos (HB 19-05-2015). a AI notificou-nos do relatório - que se pronuncia pelo encerramento por IMI - e da lista de créditos - € 1.186,49 - € 509,76 capital - não € 1.132,04 conforme RC elaborada. E-mail para AI com o pedido de notificação para efeitos de impugnação do crédito reconhecido em desconformidade com o crédito reclamado (HB 15-06-2015). E-mail da AI com a indicação de que a lista de creditos foi remetida para o Tribunal em 03-06-2015 e que está salvaguardado o reconhecimento do credito da cliente  € 1.186,49 tendo a menção de € 509,76 a titulo de capital sido certificada pelo AE. Foi proposto o encerramento por IMI. Baixa de prazo para impugnação de creditos, dado que a Cliente tem o valor salvaguardado (HB 22-06-2015). Not. lista definitiva de créditos: crédito WPT reconhecido em conformidade (IPC 23-03-2016). Not. sentença de homologação da lista e graduação de créditos (IPC 27-04-2016). Consulta Citius: processo em liquidação (IPC 19-02-2018). Not. despacho encerramento IMI (IPC 03-12-2018). Pedido de certidão eletrónica (IPC 02-01-2019). Solicitado ao DAF o pagamento da certidão (IPC 28-01-2019). Certidão eletrónica disponível (IPC 18-02-2019). Certidão entregue em mão ao Cliente (IPC 27-02-2019). Email do Cliente com informação da movimentação da certidão (IPC 18-03-2019)</t>
  </si>
  <si>
    <t>Lançamento processo (CC 22.06.2012) Reclamação de Créditos (22-06-2012)Assembleia de credores designada para dia 24/10/2012 para aprovação do plano que prevê o pagamento de 50% do capital (perdão juros) em 96 prestações mensais com inicio em 31/12/2013(RP09-10-2012). E-mail do cliente com a informação de que foi aprovado o plano de insolvência, na sequência do qual, enviamos e-mail ao AI com pedido de envio do mesmo para nossa conferência (HB 19-09-2013). Fomos notificados pelo AI do plano que contempla o pagamento de 50 % do valor de capital - € 210,36 - em 96 prestações mensais, iguais- € 2,19 - com início apos decurso de 1 ano sobre transito em julgado - pos 31-12-2013 - tendo em resposta sido indicado o NIB WP para efeito de inicio de pagamentos (HB 17-10-2013). Plano aprovado. Aguarda homologação (MCS 13-08-2014). Not. requerimento do Credor António Paulo Maia da Costa a impugnar a lista de credores reconhecidos (IPC 24-02-2016). Not. lista: crédito WPT reconhecido em conformidade (IPC 18-07-2016). Not. sentença graduação de créditos (IPC 19-12-2016). Not. mapa de rateio: WPT nada recebe (IPC 17-07-2018). Not. despacho encerramento (IPC 20-09-2018). Pedido de certidão eletrónica (IPC 03-11-2018). Solicitado ao DAF o pagamento da certidão (IPC 05-11-2018). Certidão eletrónica disponível (IPC 08-11-2018). Certidão entregue em mão ao Cliente (IPC 28-11-2018). Email do Cliente com informação da movimentação da certidão (IPC 18-03-2019)</t>
  </si>
  <si>
    <t>Lançamento de processo (22-06-18 - CC). Email do Cliente em 20/06 com edital de insolvência. Agendamento prazo RC (IPC 22-06-2018). Reclamação de créditos + Req. A juntar procuração (IPC 11-07-2018). Not. Relatório + lista: crédito WPT reconhecido em conformidade (IPC 26-07-2018). Not. sentença de graduação de créditos (IPC 18-09-2018). Not. nos termos do art. 232º nº 2 CIRE (IPC 05-11-2018). Not. despacho encerramento (IPC 26-11-2018). Pedido de certidão eletrónica (IPC 26-12-2018). Solicitado ao DAF o pagamento da certidão (IPC 08-01-2019). Certidão eletrónica disponível, mas tem lapsos, vão corrigir e remeter via CTT (IPC 09-01-2019). Certidão recebida na PRA (IPC 29-01-2019). Certidão entregue em mão ao Cliente (IPC 07-02-2019). Email do Cliente com informação da movimentação da certidão (IPC 18-03-2019)</t>
  </si>
  <si>
    <t>Enviada carta ao vosso cliente (CR - 24.02.03) Foi requerida a Injunção Enviamos 2ª Carta ao devedor (CR 11.12.03). Face ao silêncio do devedor executamos a injunção(AM 09.02.04).Face à frustração da pesquisa na base de dados, a solicitadora ira efectuar a marcação da penhora(AA 01.06.04). Fomos informadois da delegação enviamos mail ao solicitador a solicitar que o mesmo averiguasse no local a existência de bens para posterior penhora notificação da delegação de solicitador (27.09.04) envio de e-mail ao solicitador a requerer a confirmação da delegação (AA 13.09.04) Requeremos a destituição do S.E delegado (09.08.06 NM) Enviámos fax a SE a solicitar a delegação noutro SE (07.12.06 FSC) Fax a SE a solicitar informação sobre delegação noutro colega (TA 16-06-07) Fax SE a reiterar informação sobre delegação do processo, sob pena de destituição de 5 dias (JM 11-07-07)Em face da ausência de resposta, requeremos a destituição SE.(RP05-12-2008) Encontra-se agendada diligência para dia 15-03-2012(JS08-02-2012)Requerimento para renovação das pesquisas(RP25-01-2013). Consulta Citius: apenas foi localizado 1 veículo Renault Laguna, de 1999, 20-25-OA, com seguro ativo. Email Cliente a propor incobrabilidade (IPC 28-04-2015). Ok do Cliente à incobrabilidade. Req. extinção + certidão + RIE (IPC 10-09-2015). Not. extinção por falta/insuficiência de bens + not. conta final no valor de € 274,32 entregue no DAF para tratamento + consulta Citius: não consta no RIE. Req. ao Tribunal a pedir inserção no RIE (IPC 22-12-2015). Cliente informa do pagamento da provisão de € 274,32. Email à AE a enviar comprovativo e a pedir recibo (IPC 25-01-2016). Not. da AE da passagem de certidão. Email à AE a solicitar retificação da mesma. Contacto com o Tribunal para inserção no RIE (IPC 16-03-2016).  Recebido recibo, envio à Cliente (IPC 18-03-2016). Req. a pedir inserção no RIE e passagem de certidão (IPC 20-05-2016). Not. do Tribunal para nomeação de AE (IPC 15-07-2016). Req. a pedir nomeação do AE Paulo Vasconcelos e inserção do processo no RIE (IPC 02-08-2016). Contacto com AE e Tribunal acerca do RIE (IPC 02-04-2018). Not. extinção (IPC 06-04-2018). Not. do Tribunal com envio de print do RIE em conformidade (IPC 17-12-2018). Envio do print do RIE ao AE. Será emitida certidão (IPC 28-12-2018). Email do AE com informação da passagem de certidão (IPC 04-01-2019). Email do Cliente com informação da movimentação da certidão (IPC 18-03-2019)</t>
  </si>
  <si>
    <t>Requerimento Executivo (HB 15-12-2013).Relatório fase 1: Registo informático de execuções: consta 1 execução; IPS: não consta, CGA: não consta; CRA: não consta; Finanças: não existem imóveis; Publicidade de Insolvência: não consta; Lista Publica de Execuções: não consta; Contratos Publicos: não consta (MCS 13-05-2014), Email da Client e a solicitar o tratamento do processo como incobrável. Comunicação ao AE RIE+extinção+Certidão (MCS 18-07-2014). Notificados da decisão do AE de extinção da execução (MCS 13-08-2014). Aguarda inserção RIE (IPC 30-03-2015). Contacto com Tribunal para inserção no RIE (IPC 24-03-2017). Req.do AE a pedir inserção no RIE (IPC 10-04-2018).  Contacto com Tribunal para visualização no RIE (IPC 13-12-2018). Consulta RIE: já está ok (IPC 17-12-2018). Email do AE com informação da passagem de certidão (IPC 04-01-2019). Email do Cliente com informação da movimentação da certidão (IPC 18-03-2019)</t>
  </si>
  <si>
    <t>Lançamento processo (CC 04.06.2012) Reclamação de Créditos (12-06-2012 - JS)A AI procedeu à junção do relatório em que consta o nosso crédito pelo valor reclamado(RP05-07-2012)Foi proferida sentença de verificação e graduação de créditos(RP30-11-2012) Consulta do processo: processo de insolvência ainda não encerrado (MA 01-08-2014). Consulta portal: não consta o encerramento (IPC 08-09-2016). Req. a pedir redistribuição ou publicidade do encerramento (IPC 29-10-2018). Redistribuição do processo + not. despacho encerramento por rateio (IPC 13-11-2018). Pedido de certidão eletrónica (IPC 18-12-2018). Certidão recusada: não foi elaborado mapa (IPC 19-12-2018). Novo pedido de certidão eletrónica (IPC 26-12-2018). Solicitado ao DAF o pagamento da certidão (IPC 27-12-2018). Certidão eletrónica disponível (IPC 04-01-2019). Certidão entregue em mão ao Cliente (IPC 10-01-2019). Email do Cliente com informação da movimentação da certidão (IPC 18-03-2019)</t>
  </si>
  <si>
    <t>Lançamento de processo (22-07-2015 - CC). Requerimento executivo (IPC 03-08-2015). Fatura GL (IPC 18-08-2015). Not. Relatório fase 1: RIE: não constam execuções; IPSS: aufere rendimentos/subsidios; CGA: não consta como subscritor; CRA: possui viaturas: 3 livres - Toyota Dyna de 2003, 16-62-VO; Ford Transit de 1992, 07-30-AG; Ford Transit de 1990, EX-19-70; Finanças: não possui imóveis; Insolvência: não consta; LPE: não consta; Contratos Públicos: não consta. Not. Para entidade com reserva veículo + Not. para Segurança Social para apurar entidade pagadora de rendimentos (IPC 31-08-2015). O AE notificou-nos da resposta da entidade com reserva: Executado adquiriu a propriedade do veiculo matricula 13-BN-97 em Agosto 2013 (HB 17-09-2015). O veículo é de 2006. Processo aguarda resposta da Segurança Social (IPC 12-10-2015). Agendada diligência externa  (IPC 20-04-2017). Not. auto de diligência: não foram localizados bens (IPC 09-10-2017). Email ao AE a solicitar renovação pesquisas fase 1 (IPC 23-10-2017). Not. renovação pesquisas: localizados 3 veículos, 1 deles livre: Ford Transit EX-19-70 de 1990. Executado tem dívidas fiscais (IPC 15-11-2017). Proposta de incobrabilidade. Ok do Cliente à incobrabilidade (IPC 06-12-2017). Req. extinção + certidão + RIE (IPC 13-12-2017). Not. extinção (IPC 19-12-2017). Req. do AE a solicitar inserção no RIE (IPC 11-04-2018).  Contacto com Tribunal para visualização no RIE (IPC 13-12-2018). Consulta RIE: está ok (IPC 17-12-2018). Email do AE com informação da passagem de certidão (IPC 04-01-2019). Email do Cliente com informação da movimentação da certidão (IPC 18-03-2019)</t>
  </si>
  <si>
    <t>Reclamação de Créditos (30-01-2013-PRS). Aguarda encerramento do processo (MCS 13-08-2014). E-mail para AI com pedido de ponto de situação das diligenicas de liquidação de ativo, com FYI ao Cliente. Nesta data, foi alterado o campo situação de encerrado para em tribunal (HB 29-08-2014). E-mail para AI a reiterar o pedido de ponto de situação acerca do estado da liquidação (HB 08-09-2014). E-mail do AI com a informação de a liquidação de ativo se cifra em € 6.789,60 e que os autos prosseguem com a qualificação de insolvencia (HB 12-09-2014). Email do Cliente com edital de publicação de contas do AI (IPC 05-05-2016). Email do Cliente com edital de encerramento por rateio (IPC 29-10-2018). Pedido de certidão eletrónica (IPC 23-11-2018). Solicitado ao DAF o pagamento da certidão (IPC 26-11-2018). Certidão eletrónica disponível (IPC 04-12-2018). Certidão entregue em mão ao Cliente (IPC 10-01-2019). Email do Cliente com informação da movimentação da certidão (IPC 18-03-2019)</t>
  </si>
  <si>
    <t>Lançamento de processo (11.12.09 MM)O Devedor contactou a informar que iria proceder ao pagamento da totalidade em inicio de Janeiro(RP18-12-2009)Foi enviado à cliente calculo total em dívida 1,639,30(VS19-01-2010)Na sequência do incumprimento do acordo, executámos cheque(VN13-04-2010)O SE penhorou um crédito que o executado detém nas Finanças(RP02-09-2010)O SE notificou a sociedade da qual o Executado é orgão estatutário para penhora 1/3 do vencimento(RP20-09-2010)O Executado apresentou proposta que foi enviada para consideração à cliente(RP24-09-2010)Contacto SE para confirmar estado penhora de crédito(RP08-03-2012) Insistimos com SE no sentido de apurar em que estado se encontra a penhora de crédito e montantes a ser transferidos (13-07-2012 - JS). E-mail para AE com pedido de ponto de situação acerca do estado da penhora de creditos fiscais com FYI ao Cliente (HB 29-08-2014). Comunicação do AE: penhora de IRS de €463,23, permanecem em dívida €1917,07 (MCS 15-09-2014). Email ao AE a solicitar previsão quanto ao reembolso da quantia recuperada (MCS 16-09-2014). Email da Cliente a esclarecer que podemos requerer a renovação da fase 1 e a diligência externa. Email ao AE a requerer renovação da fase 1 e diligência externa (MCS 19-09-2014).  Notificados da renovação da fase 1: RIE: constam 6 execuções; IPSS: não efectua descontos; Finanças: não existem imóveis, mas é herdeiro de herança; CRA: 2 veículo com reserva e penhora (MCS 01-10-2014). Comunicação do AE ao Tribunal para dispensa do sigilo fiscal uma vez que o o executado consta como herdeiro (MCS 08-10-2014). Email Cliente informar transferência AE de € 174,01 (IPC 18-11-2014). Req. extinção e pedido certidão AE (IPC 18-11-2014). Email do Cliente a questionar pela certidão (IPC 05-05-2016). Contacto com AE: o RIE não está em conformidade. Vão contactar o Tribunal para alteração. Email ao Cliente a informar (IPC 06-05-2016). Contacto com AE e Tribunal: está associada a Dra. Vânia. Vão alterar. Consulta Citius: está em conformidade. Email ao AE a solicitar emissão de certidão (IPC 05-04-2017). Email ao AE a insistir pela passagem de certidão (IPC 07-07-2017). Email do AE a solicitar inserção no RIE: falta menção a pagamento parcial (IPC 12-04-2018). Contacto com Tribunal para alteração do RIE. Nova consulta: consta em conformidade. Email ao Cliente e ao AE para emissão de certidão (IPC 06-12-2018). Envio do print do RIE ao AE. Será emitida certidão (IPC 28-12-2018). Email do AE com informação da passagem de certidão (IPC 04-01-2019). Email do Cliente com informação da movimentação da certidão (IPC 18-03-2019)</t>
  </si>
  <si>
    <t>Lançamento de processo. (13.05.10 MM) Apresentámos reclamação de créditos (27-05-2010)Foi proferida sentença de verificação e graduação de créditos(RP06-01-2011) e-mail AI solicitando informações (15-06-2012 - JS) Aguarda encerramento do processo (MCS 11-08-2014). Consulta portal: Processo não encerrado nesta data (IPC 20-04-2016). Consulta Citius: foi junto o mapa de rateio: WPT nada recebe (IPC 31-08-2018). Not. despacho encerramento (IPC 26-10-2018). Pedido de certidão eletrónica (IPC 23-11-2018). Solicitado ao DAF o pagamento da certidão (IPC 29-11-2018). Certidão eletrónica disponível (IPC 03-12-2018). Certidão entregue em mão ao Cliente (IPC 10-01-2019). Email do Cliente com informação da movimentação da certidão (IPC 18-03-2019)</t>
  </si>
  <si>
    <t>Lançamento de processo (12-05-2016 - CC). Requerimento executivo (IPC 15-07-2016). Not. relatório fase 1: RIE: constam 4 execuções além da presente; RNPC: inscrita; RA: possui 7 viaturas, 2 c/ reserva, 2 c/ penhora e 3 livres (RENAULT EXPRESS, de 1990 – não segurado; KRONE SDC 27 e KOEGEL SN 24- segurados); Finanças: não possui imóveis; Insolvência: não consta; LPE: não consta; Contratos Públicos: não consta. E-mail ao Cliente, em 01/08, a questionar se pretende aguardar pelo resultado das eventuais penhoras de reembolso de IVA/IRC ou se pretendem diligência externa (RSR 02-08-2016). Not. da entidade com reserva sobre o veículo a informar que mantém o interesse na mesma (IPC 22-08-2016). Cliente informa que pretende diligência externa. Email ao AE a solicitar (IPC 13-10-2016). Agendada diligência externa (IPC 23-01-2018). Cliente solicita o tratamento como incobravel: sem bens (IPC 13-02-2018).  Not. auto de diligência negativa + pedido de provisão de € 94,78 entregue no DAF para tratamento (IPC 06-03-2018). Req. extinção + Certidão + RIE (IPC 08-03-2018). Not. extinção (IPC 10-04-2018). Após deslocação ao Tribunal: Consulta RIE_ está ok (IPC 17-12-2018). Email do AE com informação da passagem de certidão (IPC 04-01-2019). Email do Cliente com informação da movimentação da certidão (IPC 18-03-2019)</t>
  </si>
  <si>
    <t>Lançamento de processo. (13.05.10 MM) Apresentámos reclamação de créditos (26-05-2010) Assembleia de credores a 14-10-10 O processo foi arquivado em virtude de aprovação de plano(RP15-07-2011)Foi requerida certidão(RES29-07-2011)Foi apresentada nova reclamação de créditos na medida em que foi decretada nova insolvência atento o incumprimento do plano(JS06-01-2012)O AI juntou relatório em que consta reconhecido pelo valor reclamado(RP06-02-2012) Processo encontra-se em fase de liquidação (28-06-2012 - JS) Aguarda encerramento do processo (MCS 13-08-2014). e-mail para AI a solicitar o ponto situação do processo (HB 02-12-2015). Consulta processo: aguarda rateio (IPC 20-10-2016). Consulta Citius: foi elaborado rateio: WPT nada recebe. Aguarda encerramento (IPC 16-10-2018). Email do Cliente com edital de encerramento (IPC 13-12-2018). Pedido de certidão eletrónica (IPC 11-01-2019). Solicitado ao DAF o pagamento da certidão (IPC 29-01-2019). Certidão eletrónica disponível (IPC 05-02-2019). Certidão entregue em mão ao Cliente (IPC 07-02-2019). Email do Cliente com informação da movimentação da certidão (IPC 18-03-2019)</t>
  </si>
  <si>
    <t>Lançamento de processo (21-06-2016 - CC). Email do Cliente com edital de Insolvência. Agendamento prazo RC (IPC 21-06-2016). Reclamação de créditos + Req. a juntar procuração (IPC 01-07-2016). Email do Cliente a solicitar confirmação do crédito pelo AI (IPC 29-11-2016). Envio ao Cliente (IPC 02-12-2016). Not. sentença de graduação de créditos (IPC 20-06-2017). Not. mapa de rateio: WPT nada recebe (IPC 11-10-2018). Not. despacho encerramento (IPC 11-12-2018). Pedido de certidão eletrónica (IPC 10-01-2019). Solicitado ao DAF o pagamento da certidão (IPC 11-01-2019). Certidão eletrónica disponível (IPC 14-01-2019). Certidão entregue em mão ao Cliente (IPC 07-02-2019). Email do Cliente com informação da movimentação da certidão (IPC 18-03-2019)</t>
  </si>
  <si>
    <t>Lançamento de processo (28.09.10 AS). Envio de 1ª carta para devedor (13.10.10 AS)Requerimento injunção(RP21-12-2010)Foi aposta fórmula executória(RP17-03-2011)Requerimento executivo(RES28-07-2011)E-mail SE solicitando informações referentes ao estado do processo (03-05-2012 - JS)Insistimos com o SE, no sentido de apurar informações sobre as diligências efectuadas (06-08-2012 - JS)Não foi paga a provisão inicial, serão emitidas as respectivas guias(RP31-01-2013). Processo extinto por falta de pagamento ao AE (IPC 03-03-2015). Informação Cliente: Executada dissolvida e em processo de liquidação (IPC 20-03-2015). Email do AE com informação da emissão de certidão (IPC 29-11-2018). Email do Cliente com informação da movimentação da certidão (IPC 18-03-2019)</t>
  </si>
  <si>
    <t>Lançamento processo (CC 09.07.2012) Reclamação de Créditos (23-07-2012 - JS)Foi proferida sentença de verificação e graduação de créditos(RP07-11-2012)Insolvância fortuita(RP28-12-2012) Consulta do processo: processo de insolvência ainda não encerrado (MA 01-08-2014). Consulta portal: processo não encerrado até à presente data (IPC 20-04-2016). Not. despacho a remeter os autos à conta (IPC 06-03-2017). Not. mapa de rateio: WPT nada recebe (IPC 10-10-2017). Consulta Citius: processo não encerrado a esta data (IPC 22-10-2018). Not. despacho encerramento (IPC 19-12-2018). Pedido de certidão eletrónica (IPC 21-01-2019). Solicitado ao DAF o pagamento da certidão (IPC 23-01-2019). Certidão eletrónica disponível (IPC 28-01-2019). Certidão entregue em mão ao Cliente (IPC 07-02-2019). Email do Cliente com informação da movimentação da certidão (IPC 18-03-2019)</t>
  </si>
  <si>
    <t>Apresentámos reclamação de créditos(VS13-05-2010)Encontra-se designada o dia 14/06/2010 para venda dos bens móveis por negociação particular em leiloeira(RP07-06-2010)O processo de insolvência foi encerrado(RP27-07-2011)requeremos certidão (15-06-2012)Aguarda distribuição do processo de acordo com a nova organização judiciária para permitir o envio de requerimento a pedir certidão para efeitos fiscais (MCS 29-09-2014). Consulta portal: processo encerrado por rateio em 01/07/2011 (IPC 31-08-2016). Req. a pedir certidão (RSR 12-09-2016). Pedido de certidão eletrónica (IPC 23-07-2018). Solicitado ao DAF o pagamento da certidão (IPC 21-02-2019). Certidão eletrónica disponível (IPC 22-02-2019). Certidão entregue em mão ao Cliente (IPC 27-02-2019). Email do Cliente com informação da movimentação da certidão (IPC 18-03-2019)</t>
  </si>
  <si>
    <t>E-mail da Cliente com a informação do Edital Insolvencia da Devedora. Agendamento do prazo RC (HB 25-11-2015). Reclamação de créditos (HB 03-12-2015). Not. Relatório nos termos do art. 155º CIRE, propondo a liquidação + inventário de bens + lista de credores: crédito WPT reconhecido em conformidade (IPC 28-12-2015). Lista definitiva - € 2.183,03 - € 1.738,97 OK /HB 22-01-2016). Email do Cliente a informar do pagamento de € 200,00 por conta da dívida e que periodicamente o devedor fará pagamentos do género consoante as possibilidades (IPC 20-09-2016). Cliente informa do pagamento de € 200,00 pelo LR efetuado em 07/04 (IPC 05-06-2017). Not. relatório liquidação (IPC 19-12-2017). Not. relatório liquidação + not. nos termos do art. 232º nº 2 CIRE (IPC 21-05-2018). Not. despacho encerramento (IPC 25-09-2018). Pedido de certidão eletrónica (IPC 24-10-2018). Solicitado ao DAF o pagamento da certidão (IPC 03-12-2018). Certidão eletrónica disponível (IPC 23-01-2019). Certidão entregue em mão ao Cliente (IPC 07-02-2019). Email do Cliente com informação da movimentação da certidão (IPC 18-03-2019)</t>
  </si>
  <si>
    <t>O anuncio de encerramento foi publicado em DR(RP13-12-2011) Requeremos certidão sentença (05-04-2012 - JS) Insistimos pela certidão (25-07-2012 - JS) Aguarda encerramento do processo (MCS 11-08-2014). Consulta Citius: processo encerrado por IMI desde 2011 (IPC 18-07-2016). Req. a pedir certidão (IPC 25-07-2016). Pedido de certidão electrónica (IPC 28-03-2018). Solicitado ao DAF o pagamento da certidão (IPC 18-02-2019). Certidão eletrónica disponível (IPC 20-02-2019). Certidão entregue em mão ao Cliente (IPC 27-02-2019). Email do Cliente com informação da movimentação da certidão (IPC 18-03-2019)</t>
  </si>
  <si>
    <t>O devedor foi declarado insolvente com caractér limitado(RP31-12-2010) requeremos certidão (20-06-2012 - JS) Aguarda distribuição do processo de acordo com a nova organização judiciária para permitir o envio de requerimento a pedir certidão para efeitos fiscais (MCS 29-09-2014). Consulta Portal: processo de insolvência findo por IMI em 22/11/2010 - sem redistribuição para novas comarcas. Req. a juntar procuração e a pedir certidão (IPC 31-03-2016). Pedido de certidão eletrónica (IPC 12-03-2018). Troca de emails com Cliente, passagem do processo para o separador de proposta de anulação (IPC 19-09-2018). Solicitado ao DAF o pagamento da certidão (IPC 08-02-2019). Certidão eletrónica disponível (IPC 20-02-2019). Certidão entregue em mão ao Cliente (IPC 27-02-2019). Email do Cliente com informação da movimentação da certidão (IPC 18-03-2019)</t>
  </si>
  <si>
    <t>Lançamento de Processo(IR 03.06.2011)Foi oposta fórmula executória, pelo que enviámos 2ª carta ao devedor (10-08-2011 - ES) Requerimento Executivo (11-11-2011 - JS)O SE procedeu à junção do resultado das pesquisas Fase 1 em que não foram apurados bem susceptiveis de penhora, pelo que vai ser agendada diligência de penhora(RP31-01-2012)E-mail SE no sentido de apurar estado do processo (07-08-2012 - JS)A Cliente informou que o processo deverá prosseguir nos termos doart. 833º(RP31-10-2012)As diligências efectuadas confirmaram a incobrabilidade da dívida. Foi apresentada desistência e requerida certidão(RP13-11-2012). Leitura de e-mails e de respostas com cliente e com AE sobre req. a dirigir aos autos para dar sem efeito a inscrição do Executado na lista publica (HB 09-07-2013). req. a dar sem efeito a inscrição do executado na lista publica, atentos os custos que terão de ser suportados pelo Exequente (HB 10-07-2013). Notificados da decisão do AE de extinção (MCS 23-07-2014). Consulta Citius: processo redistribuido para as novas comarcas, mas ainda não consta no RIE (IPC 25-03-2015). Req. do AE a pedir desarquivamento do processo e inserção no RIE para passagem de certidão (IPC 22-08-2016). Consulta RIE: ainda consta a extinção por desistência (IPC 23-03-2017). Consulta Citius: foi colocado o visto em correição em 03/04/2018. No RIE consta extinção por desistência, não obstante o nome do Exequente estar errado. Passagem do processo para anulação de saldos (IPC 04-04-2018). Req.do AE a pedir inserção no RIE (IPC 10-04-2018). Email do AE com informação da emissão de certidão (IPC 29-11-2018). Email do Cliente com informação da movimentação da certidão (IPC 18-03-2019)</t>
  </si>
  <si>
    <t>Enviado requerimento executivo por correio electrónico, aguarda distribuição 30-04-05. Execução distribuída, aguardando-se a nomeação de solicitador de execução 2-5-05. Solicitador de Execução: Joaquim André de Oliveira. Fax ao Solicitador de Execução a indicar bancos com que a Executada trabalha/ou 18-5-05. Fax ao Solicitador de Execução a requerer informações sobre as diligências de penhora efectuadas até à presente data 2-8-05. Fax ao Solicitador de Execução a solicitar envio do relatório das diligências de penhora efectuadas até à presente data 27-9-05. O Solicitador de Execução informou que até à presente data não encontrou quaisquer bens penhoráveis da Executada, contudo requereu o levantamento do sigilo bancário e do sigilo fiscal, pelo que aguarda despacho de autorização para proceder à penhora de saldos bancários e à pesquisa de outros bens penhoráveis 28-9-05. Fax ao Solicitador de Execução a solicitar relatório das diligências de penhora efectuadas até à presente data 29-11-05. O Soliciatdor de Execução enviou auto de penhora negativo, informando que a penhora não foi possível dado que a Executada não labora na morada indicada há vários meses, desconhecendo-se se exerce actividade noutro local 12-1-06. O Solicitador de Execução aguarda junto das Finanças informação sobre se a Executada é possuidora de bens susceptíveis de serem penhorados 1-3-06. Fax ao Solicitador de Execução a requerer informações sobre a resposta das Finanças 2-5-06. Enviado auto de penhora negativo 17-5-06. Fax ao Solicitador de Execução para informar se já obteve autorização judicial para levantamento do sigilo bancário 26-6-06. Fax ao SE reiterando o anterior 11-8-06.Requerida a junção de substabelecimento 25-8-06.Requerimento para Tribunal notificar o solicitador para vir aos autos informar sobre o estado do processo, nomeadamente das diligências junto da DGCI a fim de apurar se Executada é proprietária de bens imóveis se é credora de terceiros e se já cessou actividade 18-10-06. Notificação de despacho indeferindo a pretensão da exequente por falta de fundamento legal 27-10-06. Fax ao Solcitador solicitando que informe se obteve autorização judicial para levantamento do sigilo bancário para penhora de saldos bancários 29-12-06. Interrupção da instância 2-2-07.Requerimento alegando que não poderá ser declarada a interrupção da instância pela inércia do Solicitador de Execução e requerendo a notificação do Solicitador para vir aos autos informar sobre o estado das diligências 26-3-07. Indeferido o requerido 3-4-07.Requerida a destituição do SE 11-4-07. Notificação do Tribunal com decisão de que nada será alterado e a ordenar a notificação do SE para se pronunciar sobre a sua destituição 24-04-07. Notificação do SE com auto de penhora negativo por a executada não estar a labotrar no local há vários meses, e informando que a executada não tem bens, não entrega qualquer declaração há vários anos, não são conhecidos bens susceptíveis de penhora e tem como sócios gerentes Maria João Lisboa dos Santos França (NIF 158.530.039) e Jorge Emanuel Levy Varela Benros (NIF 166.765.228) 15-05-07.Conferência telefónica com o Tribunal: foi prestada a informação de que o Juiz concedeu um prazo de 30 dias para que o SE apresnetasse os resultados das diligências em curso (designadamente da Repartição de Finaças), tendo o referido prazpo terminado em 18/06, pelo que o processo será concluso ao juiz para tomar decisão 28-06-07.  Contacto telefónico com o tribunal: processo foi redistribuído; aguardar 28-09-07. Contacto telefónico com o tribunal: processo redestribuído; recebido nos Juízos de Execução, mas ainda não foi tramitado; voltar a telefonar 06-11-07. Contacto telefónico com o tribunal: processo ainda não foi ao magistrado; aguardar 13-12-07. Contacto telefónico com o tribunal: processo encontra-se parado, tal como todos os que correm termos pelo Juízo de Execução; aguardar 29-02-08. Contacto telefónico com o tribunal: informação idêntica à prestada anteriormente 01-04-08.Contacto telefónico com o tribunal: informação idêntica 04-06-08. Notificação remetida pelo tribunal com despacho no sentido de que os autos ficam a aguardar 11-06-08. Contacto telefónico com o Tribunal: ainda não há despacho quanto à destituição requerida 30-09-08. Processo extinto em correição. Requeremos certidão (05-09-2011 - JS)Aguarda certidão (18-03-2012 - JS) Requerida certidão para efeitos fiscais (MA 15-07-2014). Processo findo, sem redistribuição. Req. para inserção no RIE. Terá de ser redistribuido (IPC 23-02-2015). Processo foi redistribuido e inserido no RIE. Falta alterar estado (IPC 10-03-2015). Contacto com AE para alteração RIE (IPC 21-07-2015). Consulta Citius: processo consta do RIE mas com o estado "interrupção". AE não consegue alterar. Req. ao Tribunal a solicitar alteração (IPC 09-12-2015). Consulta RIE: já consta em conformidade. Req. ao AE a solicitar certidão (IPC 13-03-2018). Contacto com AE a insistir pela passagem da certidão (IPC 23-10-2018). Pedido de provisão de € 20,40 para emissão de certidão (IPC 25-10-2018).  Email do Cliente a informar do pagamento ao AE. Email a solicitar emissão de recibo (IPC 23-11-2018). Certidão e recibo recebidos na PRA. Envio ao Cliente do recibo (IPC 17-12-2018). Certidão entregue em mão ao Cliente (IPC 10-01-2019). Email do Cliente com informação da movimentação da certidão (IPC 18-03-2019)</t>
  </si>
  <si>
    <t>Lançamento de processo (AS 27.09.06). Enviámos carta ao devedor a solicitar pagamento da dívida ou proposta nesse sentido (PS 24.10.06)Requerimento de injunção (21.02.07 NM).Foi aposta Fórmula Executória, pelo que enviámos 2ª carta ao devedor.(TV 16.10.07)A carta enviada foi recepcionada pelo vosso cliente não tendo havido qualquer resposta da parte do mesmo. Assim, vamos aguardar as vossas instruções relativamente à execução ou não do requerimento de injunção (AA 31.10.07)Requerimento Executivo (29.02.08 NM)O Se informou que a provisão ainda não se encontra paga.(02-05-2008)O SE juntou aos autos ofício enviado às Finanças para apurar bens penhoráveis ou paradeiro.(RP17-11-2008)O SE juntou relatório das diligências, o qual foi remetido para análise à cliente.Foi enviado mail a solicitar a citação nos termos do Art.833/5(RP13-01-2009)O SE enviou relatório das diligências efectuadas, informando que se encontra em averiguações sobre paradeiro/bens(RP13-03-2009) O SE requereu a suspensão da instância(RP31-08-2009)Execução extinta - foi requerida certidão(RP29-11-2011) Insistimos pela certidão (29-06-2012 - JS). Requerimento de Certidão no novo modelo (HB 01-12-2013).  Recebida certidão, mas sem os elementos necessários à sua movimentação (MCS 02-07-2014). Requerida certidão para efeitos fiscais (MA 15-07-2014). Processo consta no RIE com a indicação de "suspensão-falta de bens". Email AE a insistir com passagem de certidão (IPC 10-03-2015). Req. a solicitar desarquivamento do processo para extinção/atualização RIE (IPC 07-03-2017). Consulta Citius: processo redistribuido para as novas Comarcas. Req. ao AE a reiterar o solicitado em 22/07/2014, ou seja, extinção + certidão + RIE (IPC 16-03-2017). Not. pedido provisão do AE para extinção e emissão de certidão, no valor de € 21,76 entregue no DAF para tratamento (IPC 27-03-2017). Email do Cliente a informar do pagamento da provisão. Email ao AE a solicitar emissão de recibo (IPC 16-05-2017). Not. extinção + not. passagem certidão (IPC 23-05-2017). Recebida fatura/recibo: reenvio ao Cliente (IPC 24-05-2017). Recebido o original da certidão. Consulta RIE: consta como suspenso por falta de bens (IPC 26-05-2017). Contacto com AE e Tribunal para atualização RIE (IPC 02-06-2017). Contacto com Tribunal: o processo deixou de constar no RIE. Vão ver o que podem fazer (IPC 23-10-2018). Email ao Cliente a questionar se a certidão poderá ser movimentada sem RIE, dadas as insistências junto do Tribunal, sem sucesso (IPC 14-11-2018). Certidão entregue em mão ao Cliente (IPC 28-11-2018). Email do Cliente com informação da movimentação da certidão (IPC 18-03-2019)</t>
  </si>
  <si>
    <t>Lançamento de processo (10-10-2013 - CC). Reclamação de Créditos (HB 21-10-2013). Relatório do AI: liquidação. Credito W PT foi reconhecido nos termos reclamados. Tribunal notificou-nos da sentença de verificação -credito w pt verificado nos termos reconhecidos pelo AI e- será pago rateadamente em 4.º lugar do remanescente apurado na massa insolvente (HB 10-03-2014). Em 22/06 email do Cliente com edital de encerramento por IMI. Req. a pedir certidão (IPC 07-07-2016). Pedido de certidão eletrónica (IPC 31-01-2018). Solicitado ao DAF o pagamento da certidão (IPC 28-01-2019). Certidão eletrónica disponível (IPC 31-01-2019). Certidão entregue em mão ao Cliente (IPC 07-02-2019). Email do Cliente com informação da movimentação da certidão (IPC 18-03-2019)</t>
  </si>
  <si>
    <t>Carta de cobrança 17-03-08. Requerimento de injunção 29-08-08. Consulta citius: foi enviada uma notificação com AR em 28.09.2008, tendo a Carta não sido reclamada em 22-10-08, Pesquisa de moradas em 18-11-08, 16-12-08.Na sequência do envio da segunda carta colocámos o processo pendente aguardar instruções quanto à execução(RP01-10-2009)Requerimento executivo (VS17-05-2010)O SE apurou rendimento penhorável pelo que foi enviada notificação para penhora pensão, encontrando-se aguardar devolução AR(RP16-06-2010)A SS informou que a pensão é impenhorável por inferior ao ordenado mínimo(RP22-09-2010)O SE juntou resultado pesquisas fase1 em que foram apurados bens onerados, razão pelo que vai ser agendada diligência penhora bens móveis(RP20-01-2011)E-mail SE solicitando informações referentes ao estado do processo (18-03-2012 - JS)O SE juntou resultado pesquisas Fase 1 em que não foram apurados bens susceptíveis de penhora, pelo que vai ser agendada diligência penhora bens móveis(RP04-09-2012)Requereu-se Certidão para efeitos fiscais (18-02-2013-PRS)Apurada a inexistência de bens susceptíveis de penhora, comunicou-se ao AE a desistência da instância (17-05-2013-PRS). Email AE a questionar se há possibilidade de recuperar o processo para os fins pretendidos (certidão + RIE ) (IPC 28-04-2015). Req. dar sem efeito desistência + req. extinção + certidão + RIE (IPC 18-06-2015). Not. extinção (IPC 18-08-2015). Contacto com Tribunal para inserção no RIE. Já consta mas com menção à desistência (IPC 23-03-2017). Consulta Citius: foi colocado o visto em correição em 03/04/2018. No RIE consta extinção por desistência. Passagem do processo para anulação de saldos (IPC 04-04-2018). Req.do AE a pedir inserção no RIE (IPC 10-04-2018). Email do AE com informação da emissão de certidão (IPC 29-11-2018). Email do Cliente com informação da movimentação da certidão (IPC 18-03-2019)</t>
  </si>
  <si>
    <t>Lancamento processo (IR 28.11.2011) Apresentámos Reclamação de Créditos (06-12-2011 - JS)Assembleia de credores dia 23/04/2012 (28-05-2012 - JS)O Plano não foi aprovado. O processo seguirá para liquidação(RP25-09-2012). Fomos notificados pelo TRibunal, na qualidade de credores, para respondermos a impugnação do credito feita pela Misturcarisma: nada a reagir ou a impulsionar (HB 26-07-2013) Aguarda encerramento do processo (MCS 11-08-2014). Not. data tentativa conciliação para credores com impugnações (IPC 05-04-2016). Not. sentença de graduação de créditos (IPC 21-07-2016). Req. do AI a informar da conclusão da liquidação do ativo (IPC 18-09-2017). Not. da conta (IPC 12-10-2018). Not. mapa de rateio: WPT nada recebe (IPC 11-12-2018). Not. despacho encerramento (IPC 24-01-2019). Pedido de certidão eletrónica (IPC 21-02-2019). Solicitado ao DAF o pagamento da certidão (IPC 21-02-2019). Certidão eletrónica disponível (IPC 22-02-2019). Certidão entregue em mão ao Cliente (IPC 27-02-2019). Email do Cliente com informação da movimentação da certidão (IPC 18-03-2019)</t>
  </si>
  <si>
    <t>Lancamento processo (IR 11.11.2011) Apresentámos reclamação de créditos (25-11-2011 - JS)e-mail AI (03-01-2012 - JS)Prestação de contas(RP13-10-2012) Consulta do processo: processo de insolvência ainda não encerrado (MA 01-08-2014). Consulta portal: processo não encerrado nesta data (IPC 28-06-2016). Contacto com Tribunal: processo está no arquivo. Req. a questionar se foi encerrado, já que não houve publicação (IPC 15-10-2018). Email do Cliente com edital de encerramento por IMI (IPC 13-12-2018). Consulta portal: processo foi redistribuido. O encerramento ocorreu em 05/12 (IPC 17-12-2018). Pedido de certidão eletrónica (IPC 11-01-2019). Solicitado ao DAF o pagamento da certidão (IPC 14-01-2019). Certidão eletrónica disponível (IPC 23-01-2019). Certidão entregue em mão ao Cliente (IPC 07-02-2019). Email do Cliente com informação da movimentação da certidão (IPC 18-03-2019)</t>
  </si>
  <si>
    <t>Lançamento de processo ( AS 28.02.07). Enviámos carta ao vosso cliente a solicitar o pagamento do valor em dívida (07.03.07 JM); Injunção (19.09.07 JP)Enviamos 2ª carta ao devedor. (17.10.08 CR) Envio de requerimento executivo (TJ08.11.28)O Se informou que procedeu à citação do Executado nos termos requeridos, encontrando-se aguardar devolução do AR(RP30-04-2010)O SE infomou que procedeu a citação em nova morada apurada, encontrando-se aguardar devolução AR(RP05-07-2010)O SE infomou que a citação postal foi devolvida com a indicação "não devolveu", pelo que o AE irá diligenciar no sentido de apurar outra morada(RP31-08-2010)O SE citou o executado para indicação de bens à penhora, encontrando-se aguardar a devolução do respectivo AR(RP25-02-2011)  Visto em correição (05-01-2012 - JS) Foi requerida certidão (31-07-2012 - JS)Contacto tribunal a insistir pela certidão(RP18-04-2013). Execução extinta por inutilidade superveniente da lide. Não consta no RIE (IPC 28-01-2015). Email do AE com informação da emissão de certidão (IPC 29-11-2018). Email do Cliente com informação da movimentação da certidão (IPC 18-03-2019)</t>
  </si>
  <si>
    <t>Lançamento de processo (05-11-2014 AS). Requerimento executivo (IPC 12-01-2015). Not. Relatório fase 1: RIE: consta 1 execução; IPSS: não aufere rendimentos/subsídios; CGA: não consta como subscritor; CRA: não possui viaturas; Finanças: não possui imóveis; Insolvência: não consta; LPE: não consta; Contratos Públicos: não consta. Indicação AE: diligência externa (IPC 23-02-2015).  Email ao AE a questinar pela diligência externa (IPC 27-05-2016). Agendada diligência externa (IPC 23-01-2018). Agendada diligência externa (IPC 13-02-2018).  Not. auto de diligência negativa + pedido de provisão de € 94,78 entregue no DAF para tratamento (IPC 06-03-2018). Req. extinção + certidão + RIE (IPC 09-03-2018). Not.extinção (IPC 10-04-2018).  Contacto com Tribunal para visualização no RIE (IPC 13-12-2018). Novo contacto com Tribunal para inserção no RIE (IPC 26-12-2018). Consulta RIE: já está visível. Email ao AE para emissão de certidão (IPC 27-12-2018). Email do AE com informação da passagem de certidão (IPC 04-01-2019). Email do Cliente com informação da movimentação da certidão (IPC 18-03-2019)</t>
  </si>
  <si>
    <t>Lançamento de processo (AS 27.09.07). Envio de 1ª carta a devedor (ST 28-09-07).Demos entrada da injunção (JL 08.04.08)Enviamos 2ª carta ao devedor. (17.10.08 CR) Envio de requerimento executivo (TJ08.12.09)O SE infomou que foi apurada entidade patronal do Executado, tendo notificado a mesma para penhora de 1/3, encontrando-se aguardar devolução AR(RP09-10-2009)O SE voltou a notificar a entidade patronal para penhora vencimento(RP04-11-2009)O SE informou que já existem 2 penhoras prévias pendentes sobre o vencimento do Executado(RP25-01-2010)O SE juntou resultado pesquisas fase 1 em que não foram apurados bens penhoráveis, pelo que irá ser agendada diligência penhora(RP31-03-2010)O SE infomou que vai aguardar pelo termino da penhora em curso para proceder à penhora de 1/3 do salário do Executado, já que todos os restantes bens se encontram onerados e já não reside na morada(RP22-06-2010) SE foi notificado para proceder à junção do relatório aos autos (20-10-2011 - JS)Requerimento executivo(RP05-08-2011)E-mail SE solicitando informações referentes ao estado do processo (03-05-2012 - JS) Insistimos com o SE solicitando informações referentes às diligências efectuadas (25-06-2012 - JS)Atentas as informações do AE requeremos a desistência da instância e a respectiva certidão para efeitos fiscais(22-05-2013-PRS). Fomos notificados da sentença de extinção na sequencia da desistencia apresentada (HB 24-06-2013). Requerimento de certidão para efeitos fiscais, dado que a sentença não contemplou ordem para que a mesma fosse emitida (HB 08-07-2013). leitura de e-mails e de respostas com cliente sobre situação da certidão e correção do Estado no relatorio (HB 04-09-2013)  Recebida certidão, mas sem os elementos necessários à sua movimentação (MCS 02-07-2014). Processo extinto por desistência em Junho de 2013. Não consta no RIE (IPC 28-01-2015). Email do AE com informação da emissão de certidão (IPC 29-11-2018). Email do Cliente com informação da movimentação da certidão (IPC 18-03-2019)</t>
  </si>
  <si>
    <t>Lançamentro de processo - (CC 13-02-2014); Reclamação de créditos (19-02-2014 MNS). O Tribunal notificou os credores do despacho que ordenará o AI a juntar a lista de creditos retificada, na sequencia da reclamação apresentada por um dos credores (HB 17-02-2015). Sentença a homologar a lista de créditos reconhecidos pelo AI. Crédito W PT será pago rateadamente em último lugar do produto da venda dos bens apreendidos, após a liquidação de custas do processo (HB 11-02-2016). Not. leilão para venda bens imóveis agendado para dia 10/03/2016 (IPC 01-03-2016). Not. agendamento nova data de venda (IPC 24-06-2016). Not. mapa de rateio: WPT nada recebe (IPC 18-06-2018). Not. novo mapa de rateio: WPT continua a nada receber (IPC 29-10-2018). Not. despacho encerramento (IPC 11-12-2018). Pedido de certidão eletrónica. Solicitado ao DAF o pagamento da certidão (IPC 11-01-2019). Certidão entregue em mão ao Cliente (IPC 07-02-2019). Email do Cliente com informação da movimentação da certidão (IPC 18-03-2019)</t>
  </si>
  <si>
    <t>Lançamento de Processo (09.10.09 MM)Apresentámos reclamação de créditos(VS26-10-2009)Foi proferida sentença de verificação e graduação de créditos(RP13-05-2010)Fomos notificados do mapa de rateio pelo qual não será atribuido qq quantia à credora(RP21-11-2011)O processo será encerrado atenta a ausência de rateio(RP15-05-2012)requeremos certidão sentença (15-06-2012 - JS) Publicado encerramento do processo (MCS 02-07-2014). Consulta portal: processo encerrado por rateio. Agendado pedido de certidão (IPC 27-07-2016). Req. a pedir certidão (12-08-2016). Novo pedido de certidão (eletrónica) (IPC 18-10-2017). Solicitado ao DAF o pagamento da certidão (IPC 27-12-2018). Certidão eletrónica disponível (IPC 06-02-2019). Certidão entregue em mão ao Cliente (IPC 27-02-2019). Email do Cliente com informação da movimentação da certidão (IPC 18-03-2019)</t>
  </si>
  <si>
    <t>Lançamento de Processo(IR 28.06.2011)Foi oposta fórmula executória, pelo que enviámos 2ª carta ao devedor (17-08-2011 - ES) Requerimento executivo (13-12-2011 - JS)E-mail SE solicitando informações referentes ao estado do processo (04-06-2012 - JS)Insistimos com o SE, no sentido de apurar informações sobre as diligências efectuadas (06-08-2012 - JS)Foi autorizado o levantamento do sigilo e auxilio da força pública(RP21-09-2012))O SE procedeu à junção do resultado das pesquisas Fase 1 em que não foram apurados bens suspectiveis de penhora, pelo que será agendada diligência penhora bens móveis(RP09-10-2012). Notificados de comunicação do AE a informar que existe vencimento no valor de €749,50 e que foi notificada a entidade patronal para inicial os descontos no vencimento (MCS 19-05-2014). Notificados de comunicação do AE a informar que a penhora de vencimento está em curso e que já estão penhorados á ordem dos autos €616,87 (MCS 26-09-2014).Notificados de nota de liquidação: penhorados €934,86, sendo que deverá ser transferido para a exequente €589,90 (MCS 29-10-2014). Informação AE: aguarda decurso prazo reclamação nota de liquidação parcial para transferência valores (IPC 10-11-2014). Cliente confirma transferência de € 589,90 (IPC 18-11-2014) AE informa que já não decorre penhora vencimento por impossibilidade. Efectuadas novas pesquisas patrimoniais (IPC 09-12-2014). Diligência externa agendada para 17/09 (IPC 04-09-2015). Agendada diligência externa  (IPC 20-04-2017). Not. auto de diligência: não foram localizados bens (IPC 09-10-2017). Req. extinção + certidão + RIE (IPC 20-10-2017). Not. extinção (IPC 12-02-2018). Contacto com Tribunal para inserção no RIE (IPC 19-12-2018). Consulta RIE: está ok (IPC 20-12-2018). Email do AE com informação da passagem de certidão (IPC 04-01-2019). Email do Cliente com informação da movimentação da certidão (IPC 18-03-2019)</t>
  </si>
  <si>
    <t>Lançamento de processo (AS 27.09.07). Envio de 1ª carta a devedor (ST 28-09-07). Injunção (JM 02-04-08) Envio de 2ª carta para devedor. (01.07.08 MM)A 2.ª carta veio devolvida com a indicação de "desconhecido". A aguardar instruções quanto à execução da injunção (AA 23.07.08) Por indicação da cliente, devolvemos processo com fórmula executória(RP28-04-2009)Processo confiado para execução(RP01-06-2011) Requerimento Executivo (30-11-2011 - JS)O SE procedeu à junção do resultado das pesquisas Fase 1 em que não foram apurados bens passíveis de penhora, pelo que vai ser agendada diligência para penhora bens móveis(RP11-04-2012) E-mail SE solicitando informações quanto às diligências efectuadas (25-06-2012 - JS). Na sequência do e-mail do cliente com a informação da frustração da diligência de penhora de bens móveis - 06-06-2013 -, comunicação ao AE a desistir da instancia com emissão de NAR certificada, face a instrução do cliente nesse sentido (HB 03-11-2013). E-mail do AE com a informação de que o processo consta de lista de incobráveis (HB 21-01-2014). Verificação das diligências para confirmar a incobrabilidade (HB 27-01-2014). O Tribunal notificou-nos da homologação da desistência da instância (HB 10-02-2014). Requerimento a relevar a inexistencia de bens para efeitos de retificação da sentença homologatoria, com pedido de registo informatico do processo e extinção em conformidade. Comunicação ao AE a requerer o registo informatico, extinção e certidão (HB 13-02-2014). Consulta citius: Juiz indeferiu a alteração do motivo da extinção por despacho de Fev. de 2014 pois a desistência foi homologada por sentença (IPC 25-03-2015). Email do AE com informação da emissão de certidão (IPC 29-11-2018). Email do Cliente com informação da movimentação da certidão (IPC 18-03-2019)</t>
  </si>
  <si>
    <t>Lançamento de Processo(IR 27.05.2011)Foi oposta fórmula executória, pelo que enviámos 2ª carta ao devedor (08-08-2011 - ESInterpelação deveedor(JS29-06-2012)Até á data não foi possível recuperar qualquer  montante, pelo que colocámos o processo pendente para proposta de calendarização atento o valor em dívida(RP03-05-2013) Encerrou actividade em 2003 (MA 02-06-2014) Requerimento executivo (MA 27-07-2014). Notificação fase 1: REI: nada consta; IPSS: não aufere rendimentos/subsídios; CGA: não consta; CRA: 5 veículos (2 com penhora - SJ-82-52 e JF-03-30 e 3 sem ónus - Talbot GV-65-56, Sachs 70-FQ-53 e Daihatsu 09-45-OU); Finanças: não possui imóveis; Insolvência: não consta; LPE: não consta; Contratos Públicos: não consta (IPC 03-11-2014). Not. pedido provisão AE para penhora veículo 09-45-OU, no valor de € 228,13 (IPC 22-12-2014). Not. auto penhora veículo (IPC 20-01-2015). Nota provisória para efeitos de eventual acordo: € 2184,26 em dívida (IPC 25-02-2015). Email AE para Cliente a questionar acerca do pagamento voluntário: Cliente responde negativamente. Not. modalidade venda e preço base (IPC 21-05-2015). Req. venda por negociação particular pelo valor base de € 900,00 (IPC 01-06-2015). Not. fixação modalidade venda e preço base: negociação particular, valor base de € 900,00 (IPC 24-06-2015). Not. do AE a alterar valor base para € 100,00 pois o veículo não tem motor (IPC 09-12-2015). Not. renovação pesquisas: possui 5 viaturas (1 penhorada pela WPT, 3 oneradas e 1 sem valor comercial); possui 1/24 de 1 prédio onerado (IPC 08-05-2017). Email ao AE a solicitar informação acerca estado venda do veículo penhorado (IPC 17-05-2017). Email do AE a informar que se encontra a diligenciar no sentido de obter proposta de compra da viatura penhorada (IPC 27-09-2017). Agendada diligência externa (IPC 23-01-2018). Agendada diligência externa (IPC 13-02-2018). Not. auto de penhora negativa (IPC 05-03-2018). Req. extinção + certidão + RIE (IPC 09-03-2018). Not. extinção (IPC 06-04-2018).  Contacto com Tribunal para visualização no RIE (IPC 13-12-2018). Consulta Citius: está visível. Email ao AE a informar, para emissão de certidão (IPC 26-12-2018). Email do AE com informação da passagem de certidão (IPC 04-01-2019). Email do Cliente com informação da movimentação da certidão (IPC 18-03-2019)</t>
  </si>
  <si>
    <t>05-12-2010 Executar cheque s/provisão da conta particular do L.R. (FD)Requerimento executivo(RP30-12-2010)Foi apurada entidade patronal, pelo que oi enviada comunicação para penhora de vencimento(RP15-02-2011)E-mail SE solicitando informações referentes ao estado do processo (19-05-2012 - JS)Insistimos com o SE, no sentido de apurar informações sobre as diligências efectuadas (06-08-2012 - JS))Diligência penhora dia 11/04/2013 negativa tendo sido deixado aviso(RP29-04-2013) Email da Cliente a solicitar esclarecimento sobre a extinção do processo. Enviado email a informar que a extinção foi devida à insolvência. Envio de email a informar que não houve apensação da execução ao processo de insolvência (MCS 29-05-2014). Notificados de decisão de extinção do AE devido à insolvência do executado (MCS 02-06-2014). Enviado requerimento para emissão de certidão (MA 21-07-2014). Não consta no RIE e o processo está findo em virtude da insolvência, com visto em correição (IPC 28-01-2015). Email do AE com informação da emissão de certidão (IPC 29-11-2018). Email do Cliente com informação da movimentação da certidão (IPC 18-03-2019)</t>
  </si>
  <si>
    <t>Lançamento de Processo(IR 30.03.2011)Reclamação de créditos(RP14-04-2011)Prestação de contas(RP09-04-2012) Requeremos certidão (06-08-2012 - JS) Processo ainda não se encontra encerrado (MCS 11-08-2014). Consulta portal: processo não encerrado a esta data (IPC 09-05-2016). Contacto com Tribunal: o processo está arquivado desde 2014, por IMI. Pedido de certidão eletrónica (IPC 15-10-2018). Troca de email com funcionário para emissão da certidão em papel, dado não ser possível eletronicamente (IPC 18-10-2018). Contacto com Tribunal: Wurth não consta como credora. Novo pedido de certidão (IPC 26-10-2018). Novo contacto com Tribunal_Sr. Fernando Figueiredo: a certidão terá de ser emitida em papel (IPC 07-12-2018). Contacto do Tribunal a informar que a certidão está emitida. Solicitadas ao DAA as diligências de remessa (IPC 10-12-2018). Certidão recebida na PRA: transito do encerramento ocorreu há mais de 4 anos. Passagem para o separador de anulação de saldos (IPC 17-12-2018). Certidão entregue em mão ao Cliente (IPC 10-01-2019). Email do Cliente com informação da movimentação da certidão (IPC 18-03-2019)</t>
  </si>
  <si>
    <t>Carta de cobrança 17-03-08. Carta devolvida com a indicação "mudou-se". Requerimento de injunção 29-08-08. Consulta CITIUS: foi enviada uma notificação com AR em 25.09.2008, tendo a mesma sido devolvida com a menção "mudou-se em 08.10.2008, sendo a nova morada desconhecida 03-11-08.Envio de 2ª carta para devedor. (14.05.09 MM)Requerimento executivo (19-05-2010VS)O SE apurou entidade patronal pelo que foi enviada notificação para penhora vencimento, encontrando-se aguardar devolução AR(RP17-06-2010)A entidade patronal infomou que não poderá proceder à penhora pois tem penhora em curso e apenas aufere € 600,00(RP22-09-2010)O SE informou que vai ser agendada diligência penhora bens móveis(RP11-10-2010)Auto de diligência em 22/06/2011 em que prespectivou uma proposta de acordo. Não foi possíevl proceder à penhora de vencimento pois já existe uma penhora pendente no valor de € 125,,00 e o Executado apenas aufere € 600(RP22-09-2011) SE notificou novamente entidade patronal para proceder à penhora de 1/3 do vencimento após o termino dos descontos que se encontram a decorrer no âmbito de outro processo (16-02-2012 - JS))As diligências efectuadas confirmaram a incobrabilidade da dívida. Foi apresentada desistência e requerida certidão(RP13-11-2012). Processo está findo por desistência, com visto em correição desde 2014 e não consta no RIE (IPC 30-03-2015). Processo com visto em correição desde Maio 2013 (IPC 16-06-2015). Email do AE com informação da emissão de certidão (IPC 29-11-2018). Email do Cliente com informação da movimentação da certidão (IPC 18-03-2019)</t>
  </si>
  <si>
    <t>Email do Cliente com edital de Insolvência. Agendamento prazo RC (IPC 31-05-2017). Reclamação de créditos + Req. a juntar procuração (IPC 06-06-2017). Not. sentença graduação de créditos (IPC 03-11-2017). Not. Mapa de rateio: WPT nada recebe (IPC 20-07-2018). Not. despacho encerramento (IPC 17-12-2018). Solicitado ao DAF o pagamento da certidão (IPC 14-01-2019). Pedido de certidão eletrónica (IPC 11-01-2019). Certidão entregue em mão ao Cliente (IPC 07-02-2019). Email do Cliente com informação da movimentação da certidão (IPC 18-03-2019)</t>
  </si>
  <si>
    <t>Lancamento processo (IR 15.02.2012) Requerimento Executivo (11-04-2012 - JS)O AE procedeu à junção do resultado das pesquisas Fase 1 em que não foram apurados bens suspectíveis de penhora, pelo que irá ser agendada diligência de penhora bens móveis(RP13-08-2012). Retificação do nome do Devedor no relatorio (HB 05-10-2013).  E-mail do cliente com a informação da frustração da diligencia de penhora de bens móveis - 04-10-2013 - e com a instrução para desistirmos da instancia com pedido de certidão nos termos protocolados, com o que cumprimos (HB 02-11-2013). Fomos notificados pelo Tribunal da sentença homologatoria com convite para juntarmos aos autos a Procuração com poderes especiais, situação da qual demos CC ao cliente com envio da Procuração e para efeitos de aviso da comunicação que será recebida pela WP (HB 11-11-2013). Pedido inserção RIE (IPC 07-11-2014). Consulta processo: a desistência foi homologada pelo próprio Tribunal. O processo não foi redistribuido para as novas Comarcas e está com visto em correição desde Dezembro de 2013 (IPC 25-05-2016). Email do AE com informação da emissão de certidão (IPC 29-11-2018). Email do Cliente com informação da movimentação da certidão (IPC 18-03-2019)</t>
  </si>
  <si>
    <t>Lançamento de Processo (26.12.08 MM)Apresentámos reclamação de créditos.(RP12-01-2009) Requeremos certidão (VS25-02-2010)A AI juntou relatório em que consta reconhecido o nosso crédito pelo valor reclamado(RP03-06-2011)Foi requerida certidão(RP01-08-2011) Fomos notificados para nos pronunciarmos sobre eventual encerramento por IMI(RP15-11-2011)Foi apresentada requerimento por um credor para qualificação da insolvência como culposa(RP03-12-2011)O processo foi encerrado por inutilidade superveniente da lide(RP31-01-2012);Requerimento a solicitar emissão de certidão para efeitos fiscais (30-12-2013 MNS); Recebida certidão para efeitos fiscais (07-02-2014 MNS)  Recebida certidão, mas sem os elementos necessários à sua movimentação (MCS 02-07-2014). requerimento certidão - ENC IMI - processo arquivado na comarca (HB 26-11-2015). Original da 1ª certidão está na PRA. Consulta Citius: certidão retificada emitida em 30/01/2016 (IPC 02-09-2016). Consulta portal: o encerramento ocorreu em 27/01/2012 - trânsito há mais de 4 anos (IPC 11-10-2016). Da certidão emitida em 30/01/2016 não consta o crédito da Wurth, porque tal não foi pedido-foi efetuado requerimento como se de insolvência com caráter limitado se tratasse. Da 1ª certidão emitida, em 02/08/2011,  e cujo original está na nossa posse, não consta o encerramento, pois ainda não estava encerrado o processo. A certidão emitida corretamente tem a data de  14/01/2014, mas nunca foi levandata. Contacto com Tribunal: certidão de 2014 já foi destruida. Necessário novo requerimento (IPC 30-01-2017). Req. a pedir certidão (RSR 31-01-2017). Pedido de certidão eletrónica (IPC 23-07-2018). Solicitado ao DAF o pagamento da certidão (IPC 08-02-2019). Certidão eletrónica disponível_sem menção à data do trânsito encerramento (IPC 18-02-2019). Certidão entregue em mão ao Cliente (IPC 27-02-2019). Email do Cliente com informação da movimentação da certidão (IPC 18-03-2019)</t>
  </si>
  <si>
    <t>Lançamento processo (CC 18.06.2012)Requerimento executivo(PRS06-12-2012)O SE procedeu à junção do resultado das pesquisas Fase 1 em que não foram encontrados bens susceptíveis de penhora, pelo que será agendada diligência de penhora bens móveis(RP13-02-2013). Processo incluído na listagem do AE para realização de diligência externa (MCS 30-06-2014). Processo continua a aguardar a diligência externa (IPC 09-06-2015). Diligência externa agendada para 16/09 (IPC 04-09-2015). Agendada diligência externa  (IPC 20-04-2017). Not. auto de diligência: não foram localizados bens (IPC 09-10-2017). Req. extinção + certidão + RIE (IPC 20-10-2017). Not. extinção (IPC 05-12-2017). Req. do AE a solicitar inserção no RIE (IPC 11-04-2018). Contacto com Tribunal para inserção no RIE (IPC 19-12-2018). Consulta RIE: está OK (IPC 20-12-2018). Email do AE com informação da passagem de certidão (IPC 04-01-2019). Email do Cliente com informação da movimentação da certidão (IPC 18-03-2019)</t>
  </si>
  <si>
    <t>Lançamento de processo (MM 02.01.08)Envio de 1ª carta a devedor (MM 08.01.08)Demos entrada da injunção (JL 29.05.08) Envio de 2ª carta para devedor (mm 11.12.08)Foi proposto à cliente a devolução do processo, de acordo com as instruções iniciais "devolver  com fórmula executória"(RP31-05-2010) A aguardar instruções da cliente quanto à instauração da acção executiva (29-02-2012 - JS);Atento o tempo decorrido desde a obtenlção do titulo executivo iniciamos diligencias com vista à aferição de bens por parte do executado (MNS 30.12.13) Envio de requerimento executivo (MA 23-06-2014) Recebida factura GL (MCS 24-07-2014). Notificados de relatório de fase 1: RIE: consta 3 execuções; IPSS: não aufere rendimentos; CGA: não aufere pensões; CRA: não existem veiculos; Finanças: não existem imóveis; Insolvência: não consta; LPE: consta 1 execução; contratos publicos: não consta (MCS 31-10-2014). Aguarda diligência externa (IPC 23-02-2015).  Email ao AE a questionar pela diligência externa (IPC 27-05-2016). Agendada diligência externa (IPC 23-01-2018). Email do Cliente a solicitar tratamento como incobrável (IPC 07-02-2018). Not. auto de diligência negativa + pedido de provisão de € 94,78 entregue ao DAF para tratamento (IPC 05-03-2018). Req. extinção + certidão + RIE (IPC 08-03-2018). Not. extinção (IPC 10-04-2018).  Contacto com Tribunal para visualização no RIE (IPC 13-12-2018). Consulta RIE: já está ok (IPC 17-12-2018). Email do AE com informação da passagem de certidão (IPC 04-01-2019). Email do Cliente com informação da movimentação da certidão (IPC 18-03-2019)</t>
  </si>
  <si>
    <t>Lançamento de processo (MM 02.01.08);Envio de 1ª carta a devedor (MM 08.01.08);Injunção; Envio de 2ª carta para devedor (12.08.2008 MM)A carta enviada foi recebida, sem que tivesse havido qualquer resposta da parte do vosso cliente. Assim aguardamos as vossas instruções para proceder à execução do requerimento de injunção (AA 02.09.08)Tendo sido contactados pelo Executado que propôs o pagamento da quantia reclamada na injunção em 3 prestações com vencimento em 30/09, 15/10 e 31/10, enviamo-vos mail a pedir instruções (AA 18.09.08) mail para cliente a insistir (AA 01.10.08) Registámos a vossa informação de que aceitam o acordo, pelo que informámos o devedor para proceder ao pagamento das prestações (20.10.08TG)Foi proposto à cliente a devolução do processo, de acordo com as instruções iniciais "devolver  com fórmula executória"(RP31-05-2010) A aguardar instruções da cliente quanto à instauração da acção executiva (29-02-2012 - JS);Atento o tempo decorrido desde a obtenlção do titulo executivo iniciamos diligencias com vista à aferição de bens por parte do executado (MNS 30.12.13). E-mail para Cliente com pedido de confirmação de existência de algum pagamento por conta do acordo celebrado (HB 23-06-2014). E-mail do Cliente com a informação de que não foi paga qualquer prestação por conta do acordo (HB 07-07-2014). Requerimento executivo (MA 01-08-2014). Comunicação do AE para entidade patronal para penhora de vencimento (MCS 08-10-2014). Comunicação do AE com informação da entidade patronal a indicar que o executado aufere €570 e já tem penhora sobre o vencimentos (MCS 15-10-2014). Notificados de relatório de fase 1: RIE: consta 1 execução; IPSS: aufere vencimentos; CGA: não consta como subscritor; CRA: localizado 1 veículo com penhoras; Finanças: não existem imóveis; Publicidade de insolvência: não consta; LPE: não consta; contratos publicos: não consta (MCS 20-10-2014). Aguarda diligência externa (IPC 20-01-2015).  Email ao AE a questionar pela diligência externa (IPC 27-05-2016). Not. renovação pesquisas fase 1: apenas localizada 1 viatura com penhora e vencimento com várias penhoras (IPC 16-09-2016). Email ao AE a solicitar diligência externa (IPC 19-10-2016). Agendada diligência externa (IPC 23-01-2018). Agendada diligência externa (IPC 13-02-2018). Not. auto de diligência negativo + pedido de provisão de € 94,78 entregue no DAF para tratamento (IPC 05-03-2018). Req. extinção + certidão + RIE (IPC 08-03-2018). Not. extinção (IPC 10-04-2018).  Contacto com Tribunal para visualização no RIE (IPC 13-12-2018). Consulta Citius: está visível. Email ao AE a informar, para emissão de certidão (IPC 26-12-2018). Email do AE com informação da passagem de certidão (IPC 04-01-2019). Email do Cliente com informação da movimentação da certidão (IPC 18-03-2019)</t>
  </si>
  <si>
    <t>Lançamento de processo (MO 23.05.07).Envio da 1ª carta ao devedor a solicitar pagamento ou proposta nesse sentido (MO 24.05.07); Injunção (19.09.07 JP)Informamos o cliente que o valor actualmente em dívida ascende a € 1643,83 (AA 07.02.08) Envio de 2ª carta para devedor. (26.05.08 MM)A carta enviada foi recepcionada pelo vosso cliente, sem que tivesse havido qualquer resposta. A aguardar instruções para proceder à execução (AA 07.07.08)Envio requerimento executivo. O SE juntou aos autos relatório das diligências efectuadas - e não foi apurado qq bem  - não aufere rendimentos ou pensões, não possui imóveis, as viaturas encontram-se penhoradas e tem 5 execuções pendentes(RP31-08-2009) Foi requerido auxilio da força publica para repetição da diligência de penhora, pois a  anterior (12/11/2009) não se realizou pois não estava ninguém em casa(RP29-01-2010)Apesar das diligências encetedas, não foi possível localizar bens penhoráveis, razão pelo que se solicitou a citação para indicação bens à penhora. Foi requerida certidão(RP14-09-2010)O SE citou o executado para indicação de bens à penhora, encontrando-se aguardar a devolução do respectivo AR(RP22-02-2011)O SE informou que ainda não foi possível dar cumprimento ao art. 833/5 do CPC(RP07-07-2011) Foi requerida certidão (10-02-2012 - JS)O processo encontra-se em fase de citação para indicação de bens à penhora(RP15-03-2013) Pedido de certidão (MA 11-06-2014) Execução extinta por não pagamento de reforço de provisão. Solicitado ao AE reactivação do processo (MCS 15-10-2014). Processo está extinto por não pagamento ao AE, não consta do RIE e não teve redistribuição para as novas Comarcas (IPC 24-03-2017). Email do AE com informação da emissão de certidão (IPC 29-11-2018). Email do Cliente com informação da movimentação da certidão (IPC 18-03-2019)</t>
  </si>
  <si>
    <t>Lançamento processo (CC 13.04.2012)Apresentámos reclamação de créditos(RP30-04-2012)Listagem art. 129 CIRE em que consta o nosso crédito reconhecido pelo valor reclamado(RP13-02-2013) Aguarda encerramento do processo (MCS 12-08-2014). Consulta portal: processo não encerrado a esta data (IPC 03-05-2016). Consulta Citius: liquidação está finda. AI requereu o encerramento por IMI (IPC 12-10-2018). Email do Cliente com edital de encerramento por IMI (IPC 23-11-2018). Pedido de certidão eletrónica (IPC 18-12-2018). Solicitado ao DAF o pagamento da certidão (IPC 19-12-2018). Certidão eletrónica disponível (IPC 10-01-2019). Certidão entregue em mão ao Cliente (IPC 07-02-2019). Email do Cliente com informação da movimentação da certidão (IPC 18-03-2019)</t>
  </si>
  <si>
    <t>Reclamação de Créditos (HB 21-05-2014). E-mail para AI com o pedido de envio do relatório e da lista de créditos para N. conferencia (HB 09-06-2015).  O AI enviou-nos a lista de créditos - € 6.138,45 dos quais € 4.464,80 são titulados por ação executiva está OK - e do relatório que se pronuncia pela liquidação de ativo (HB 16-07-2015). Consulta Citius: processo aguarda decurso da liquidação (IPC 31-10-2016). Not. a julgar finda a liquidação. Aguarda rateio (IPC 23-11-2016). Troca de email com Cliente acerca estado processo: continua a aguardar rateio. Envio de cópia da RC e carta interpelação (IPC 22-02-2018). Not. sentença graduação de créditos (IPC 27-03-2018). Not. mapa de rateio: WPT nada recebe (IPC 23-10-2018). Email do Cliente com edital de encerramento (IPC 13-12-2018). Pedido de certidão eletrónica (IPC 11-01-2019). Solicitado ao DAF o pagamento da certidão (IPC 07-02-2019). Certidão eletrónica disponível (IPC 18-02-2019). Certidão entregue em mão ao Cliente (IPC 27-02-2019). Email do Cliente com informação da movimentação da certidão (IPC 18-03-2019)</t>
  </si>
  <si>
    <t>Lançamento de processo (15-12-2014 - CC). Agendamento de prazo de reclamação de créditos (HB 16-12-2014). Reclamação de créditos (HB 23-12-2014).  relatorio do AI: liquidação de ativo - relação de creditos - € 713,35 - € 654,94 - OK (HB 12-06-2015). Req. a juntar procuração (RSR 04-11-2016). Not. encerramento por IMI (IPC 10-01-2017). Req. a pedir certidão (RSR 25-01-2017). Req. a insistir pela passagem da certidão (IPC 18-10-2017). Pedido de certidão eletrónica (IPC 20-04-2018). Solicitado ao DAF o pagamento da certidão (IPC 23-07-2018). Certidão eletrónica disponível (IPC 23-01-2019). Certidão entregue em mão ao Cliente (IPC 07-02-2019). Email do Cliente com informação da movimentação da certidão (IPC 18-03-2019)</t>
  </si>
  <si>
    <t>Lançamento de processo. (29.04.2010 MM) Carta ao devedor o informar da interposição de processo judicial caso não efectue o pagamento ou proposta de pagamento da dívida. (03.05.10 MM) Injunção (VS09-06-2010)O cliente efectou pagamento parcial de € 400(RP13-07-2010)Foi aposta fórmula executória(RP08-10-2010)A devedora pagaou a quantia de € 300, tendo ficado acordado o pagamento de € 2730 até 10/02, ou em alternativa (330 + (8*300))(RP07-02-2011)Na sequência do incumprimento, instauramos acção executiva(RP26-04-2012) E-mail SE no sentido de apurar informações relativas às diligências efectuadas (25-06-2012 - JS)O AE procedeu à junção do resultado das pesquisas da Fase 1 em que foram apurados 2 imóveis e uma entidade patronal, a qual foi notificada e cujo resultado se aguarda(RP24-04-2013). AE notificou-nos que irá proceder a penhora de bens moveis atenta a frustração da diligência de penhora de vencimento (HB 23-01-2014). Processo incluído na listagem do AE para realização de diligência externa (MCS 30-06-2014). Agendada diligência externa (IPC 11-11-2014). Cliente informa que diligência externa não teve sucesso. Email Cliente ponto situação e sugestão PRA de pedido ao AE de informações prediais e BP (IPC 19-12-2014). Pedido ao AE: elementos prediais + pesquisa BP (IPC 22-12-2014). Not. elementos prediais imóveis (IPC 23-12-2014). Análise certidões prediais: os imóveis localizados à Executada estão hipotecados (IPC 14-01-2015). Contacto com a AE a insistir na obtenção de resultados à pesquisa junto do BP (IPC 31-03-2016). Not. resultado das pesquisas BP: localizadas contas em 4 instituições bancárias (IPC 04-04-2016). Not. consultas atualizadas: sem saldo bancário penhorável; 2 imóveis: 1 rústico e 1 urbano onerado com hipoteca. A executada vive na Suiça. Email ao Cliente a questionar se pretende incobrabilidade, penhora do imóvel urbano ou carta de interpelação para a morada da Suiça (IPC 11-04-2016). Em 12/04/2016 o Cliente optou pela carta de interpelação. Troca de emails com Cliente acerca do imóvel nessa mesma data. Email ao AE a questionar envio de carta interpelação e certidão do imóvel (IPC 31-05-2016). Agendada diligência externa (IPC 01-06-2016). Not. do AE com elementos prediais: imoveis onerados com hipoteca à CGD (IPC 22-08-2016). Proposta de incobrabilidade (IPC 10-10-2016). Ok do Cliente à incobrabilidade (IPC 11-10-2016). Req. extinção + certidão + RIE (RSR 12-10-2016). Not. extinção (IPC 27-10-2016). Foi reclamada pela CS o pagamento de fatura FT2016PBN/27475 no valor de € 40,80, referente a penhora saldo bancários. Referida fatura foi compensada pela Wurth em 30/12/2016, e a CS emitiu recibo 2016PBN/34008 em 30/12/2016 (IPC 04-01-2017). Req. do AE a pedir inserção no RIE (IPC 12-04-2018). Contacto com Tribunal para inserção no RIE (IPC 20-12-2018). Consulta Citius: está OK (IPC 21-12-2018). Email do AE com informação da passagem de certidão (IPC 04-01-2019). Email do Cliente com informação da movimentação da certidão (IPC 18-03-2019)</t>
  </si>
  <si>
    <t>Lançamento de processo (11.12.09 MM) Carta ao devedor o informar da interposição de processo judicial caso não efectue o pagamento ou proposta de pagamento da dívida. (14.12.09 MM)Requerimento executivo(VAP26-12-2009)Foi enviado email ao SE a solicitar a notificação da entidade patronal do executado, porquanto os registos contributivos da SS presumem-se actuais no resultado das pesquisas da Fase 1(RP26-01-2010)Foi enviado reforço provisão fase 2(RP20-12-2011)O SE procedeu á junção de auto de penhora em que foram penhoradas 4 verbas no valor de 1750,00 e respectiva citação(RP30-12-2011)E-mail SE solicitando informações referentes ao estado do processo (03-05-2012 - JS)  Insistimos com o SE, no sentido de apurar informações sobre as diligências efectuadas (06-08-2012 - JS) Comunicação ao AE a informar a modalidade de venda por negociação particular (HB 03-03-2014). Comunicação do AE a fixar a modalidade de venda para negociação particular o o valor base conforme o constante no auto de penhora (MCS 15-05-2014). Email AE a questionar se apareceu alguém a apresentar proposta (IPC 03-06-2015). Email AE a informar negativamente (IPC 27-07-2015). Email do AE a informar envio de carta interpelação + agendamento diligência externa (IPC 06-04-2016). Agendada diligência externa (IPC 19-04-2016). Agendada diligência externa (IPC 09-06-2016). Processo continua a aguardar diligência externa (IPC 14-03-2017).Email do Cliente a solicitar tratamento como incobrável, face ao resultado da diligência externa. Email ao AE a solicitar junção do auto (IPC 23-11-2017). Req. extinção + certidão + RIE (IPC 26-04-2018). Contacto com Tribunal acerca do RIE + Email ao AE a insistir com extinção (IPC 20-12-2018). Email ao AE a insistir com extinção (IPC 21-12-2018). Not. extinção (IPC 15-01-2019). Email do AE de 08/02 com a informação da emissão de certidão (IPC 21-02-2019). Email do Cliente com informação da movimentação da certidão (IPC 18-03-2019)</t>
  </si>
  <si>
    <t>Lançamento de Processo(IR 01.07.2011)Requeremos a Insolvência(RP28-12-2011)Requerimento citação(RP16-02-2012)Foi nomeado SE para proceder à citação(RP07-03-2012)O SE procedeu à citação pessoal da legal representante(RP19-09-2012)Foi declarada a insolvência da sociedade com carácter limitado(RP01-10-2012)Insolvência fortuita(RP21-11-2012)Será restituida pelo IGFIJ a quantia de € 206,55(RP15-03-2013) Aguarda encerramento do processo (MCS 12-08-2014). Req. a pedir certidão (IPC 30-08-2016). Pedido de certidão eletrónica (IPC 13-03-2018). Troca de emails com Cliente, passagem do processo para o separador de proposta de anulação (IPC 19-09-2018). Solicitado ao DAF o pagamento da certidão (IPC 21-02-2019). Certidão eletrónica disponível (IPC 25-02-2019). Certidão entregue em mão ao Cliente (IPC 27-02-2019). Email do Cliente com informação da movimentação da certidão (IPC 18-03-2019)</t>
  </si>
  <si>
    <t>Lançamento de Processo(IR 28.06.2011)Foi oposta fórmula executória, pelo que enviámos 2ª carta ao devedor (17-08-2011 - ES)Interpelação deveedor(JS29-06-2012)Até á data não foi possível recuperar qualquer  montante, pelo que colocámos o processo pendente para proposta de calendarização atento o valor em dívida(RP03-05-2013);  Atento o lapso de tempo decorrido antes de incluir este devedor na lista de execussões vamos verificar a sua situação patrimonial actual (MNS 30-12-2013) Envio de requerimento executivo (MA 23-05-2014) Recebida factura GL (MCS 20-06-2014). Notificados de relatório de fase 1: RIE: consta 1 execução; IPSS: não aufere rendimentos; CGA: não consta como subscritor; CRA: não existem veículos; Finanças: não existem imóveis; Publicidade de insolvência: não consta; LPE: não consta; Contratos publicos: não consta (MCS 13-10-2014). Aguarda diligência externa (IPC 28-01-2015).  Email ao AE a questionar pela diligência externa (IPC 27-05-2016). Not. comunicação serviço finanças Angra do Heroísmo (IPC 12-07-2016). Not. para penhora vencimento (IPC 12-04-2017). Not. do AE informando da resposta negativa da entidade patronal. Solicitada a renovação de pesquisas fase 1 (IPC 08-05-2017). Not. renovação pesquisas: não foram localizados bens; aufere vencimento impenhorável; 1 processo no RIE extinto por falta de bens (IPC 31-07-2017). Email ao Cliente a questionar se pretende diligência externa ou incobrabilidade. Ok do Cliente á incobrabilidade. Req. extinção + certidão + RIE (IPC 12-09-2017). Not. extinção (IPC 27-11-2017). Req. do AE a solicitar inserção no RIE (IPC 11-04-2018). Consulta RIE: está ok (IPC 20-12-2018). Email do AE com informação da passagem de certidão (IPC 04-01-2019). Email do Cliente com informação da movimentação da certidão (IPC 18-03-2019)</t>
  </si>
  <si>
    <t>Lançamento processo (CC 28.09.2012)Apresentámos reclamação de créditos(RP25-09-2012)A AI procedeu à junção de relatório em que consta reconhecido o nosso crédito pelo valor reclamado(RP25-10-2012) Consulta do processo: processo de insolvência ainda não encerrado (MA 01-08-2014). Consulta portal: processo não encerrado a esta data (IPC 28-06-2016). Not. mapa de rateio: WPT nada recebe (IPC 24-01-2018). Not. novo mapa de rateio: WPT continua a nada receber (IPC 10-05-2018). Not. despacho encerramento (IPC 24-09-2018). Pedido de certidão eletrónica (IPC 24-10-2018). Solicitado ao DAF o pagamento da certidão (IPC 05-11-2018). Certidão eletrónica disponível (IPC 13-11-2018). Certidão entregue em mão ao Cliente (IPC 28-11-2018). Email do Cliente com informação da movimentação da certidão (IPC 18-03-2019)</t>
  </si>
  <si>
    <t>Lançamento de Processo(IR 28.06.2011)Foi oposta fórmula executória, pelo que enviámos 2ª carta ao devedor (19-08-2011 - ES) Requerimento executivo (14-12-2011 - JS)O SE procedeu à junção do resultado das pesquisas Fase 1 em que não foram apurados bens passíveis de penhora, pelo que vai ser agendada diligência para penhora bens móveis(RP11-04-2012)E-mail SE no sentido de apurar estado do processo (07-08-2012 - JS)Atentas as diligências já efectuadas, o AE propos desistência, cujo parecer se aguarda(RP12-04-2013)Feitas as devidas diligências de penhora apurou-se a inexistência de bens susceptíveis de penhora, pelo que se comunicou ao AE a desistência da instância e requereu-se a respectiva certidão para efeitos fiscais (23-05-2013-PRS). Fomos notificados pelo Tribunal de que se encontra pronta  certidão requerida em Maio de 2013 qe a PRA diligenciara, caso permita o cliente movimentar o IVA, dado que não tem as menções atualmente exigidas pelos auditores (HB 06-12-2013). Consulta Citius: processo está extinto por desistência da instância; não consta no RIE e tem visto em correição desde Nov. 2013 (IPC 05-01-2017). mail do AE com informação da passagem de certidão (IPC 29-11-2018). Email do Cliente com informação da movimentação da certidão (IPC 18-03-2019)</t>
  </si>
  <si>
    <t>Lançamento de processo. (21.06.10 MM) Envio de 1ª carta para devedor(02.07.10 MM)Requerimento executivo(RP09-08-2010) Efectuadas pesquisas ao RA (11-01-2012 - JS) SE juntou pesquisas Fase 1, tendo sido apuradas 2 viaturas com reduzido valor comercial, pelo que se procederá à penhora de bens móveis. Caso resulte negativa, ponderar-se-á sobre a penhora dos veículos referidos (27-06-2012 - JS)Divida incobrável, tendo sido apresentada a respectiva desistência. Foi requerida certidão(PRS10-12-2012). Processo extinto por desistência, com visto em correição desde 2013 (IPC 29-01-2015). Email do AE com informação da passagem de certidão (IPC 29-11-2018). Email do Cliente com informação da movimentação da certidão (IPC 18-03-2019)</t>
  </si>
  <si>
    <t>Lançamento de processo (05-09-17 - CC). Requerimento executivo (IPC 08-01-2018). Em 17/01: not. relatório fase 1: apenas localizada 1 viatura livre: Opel Astra de 1993; não presta contas desde 2016; localizadas 2 viaturas com reserva de propriedade: notificadas as entidades para se pronunciarem se mantém interesse (IPC 12-03-2018). Not. resposta da entidade detentora da reserva: já não possui interesse sobre os semi-reboque, tendo um deles já sido vendido. Mantém-se desonerado o Opel Astra de 1993 (IPC 10-05-2018). Email ao Cliente a questionar se pretende diligência externa ou incobrabilidade (IPC 05-06-2018). Cliente pretende o tratamento como incobrável (IPC 07-12-2018). Req. extinção + certidão + RIE (IPC 10-12-2018), Not. extinção (IPC 21-01-2019). Email do AE de 08/02 com a informação da emissão de certidão (IPC 21-02-2019). Email do Cliente com informação da movimentação da certidão (IPC 18-03-2019)</t>
  </si>
  <si>
    <t>Lançamento de processo. (08-04-2013)Aprensentámos reclamação de créditos(15-04-2013-PRS). Fomos notificados pelo Tribunal do despacho que ordenou a destituição da AI - Dr.ª Cecilia Sousa Rocha e Rua - e nomeação de um novo AI - Dr. Rui Almeida (HB 02-01-2014).Aguarda encerramento do processo (MCS 13-08-2014). O Tribunal notificou-nos da homologação da lista apresentada pelo AI e que graduou o credito W PT em 4.º lugar (HB 05-02-2015). Consulta portal: processo não encerrado nesta data. Prestação de contas pelo AI em 21/01/2015 (IPC 23-05-2016). Not. ao AI para juntar mapa de rateio (IPC 30-04-2018). Not. mapa de rateio: WPT nada recebe (IPC 16-10-2018). Not. despacho encerramento (IPC 06-11-2018). Pedido de certidão eletrónica (IPC 05-12-2018). Solicitado ao DAF o pagamento da certidão (IPC 10-12-2018). Certidão eletrónica disponível (IPC 23-01-2019). Certidão entregue em mão ao Cliente (IPC 07-02-2019). Email do Cliente com informação da movimentação da certidão (IPC 18-03-2019)</t>
  </si>
  <si>
    <t>Lançamento processo (CC 02.05.2012) Reclamação de Créditos (10-05-2012 - JS) assembleia de Credores dia 14-06-2012. E-mail do Cliente com a informação da substituição do AI que deixa de ser Rui Augusto Ribeiro Ramos para passar a ser João Fernandes Sousa (HB 27-05-2014). Consulta portal: processo não encerrado. Req. a juntar procuração (IPC 21-07-2016). Consulta Citius: processo encerrado por IMI em 12/10 (IPC 15-10-2018). Pedido de certidão eletrónica (IPC 14-11-2018). Solicitado ao DAF o pagamento da certidão (IPC 15-11-2018). Certidão eletrónica disponível (IPC 22-11-2018). Certidão entregue em mão ao Cliente (IPC 28-11-2018). Email do Cliente com informação da movimentação da certidão (IPC 18-03-2019)</t>
  </si>
  <si>
    <t>Lançamento de processo (09-10-2014 CC). Requerimento executivo (IPC 12-01-2015). Not. Fase 1: RIE: não consta; IPSS: não aufere rendimentos/subsídios; CGA: não consta como subscritor; CRA: 2 viaturas e 1 ciclomotor (Mitsubishi Eclipse de 1192; Opel Corsa de 1993 e Yamaha RZ 50); Finanças: não possui imóveis; Insolvência: nada consta; LPE: não consta; Contratos Públicos: não consta. Indicação AE: diligência externa (IPC 23-02-2015).  Email ao AE a questionar pela diligência externa (IPC 27-05-2016). Agendada diligência externa (IPC 23-01-2018). Agendada diligência externa (IPC 13-02-2018).  Not. auto de diligência negativa + pedido de provisão de € 94,78 entregue no DAF para tratamento (IPC 06-03-2018). Req. extinção + certidão + RIE (IPC 09-03-2018). Not.extinção (IPC 10-04-2018).  Contacto com Tribunal para visualização no RIE (IPC 13-12-2018). Consulta Citius: está visível. Email ao AE a informar, para emissão de certidão (IPC 26-12-2018). Email do AE com informação da passagem de certidão (IPC 04-01-2019). Email do Cliente com informação da movimentação da certidão (IPC 18-03-2019)</t>
  </si>
  <si>
    <t>Apresentámos reclamação de créditos(PrS12-11-2012). Prazo de 13-01-2014 para verificarmos o estado da insolvencia (HB 01-01-2014). Consulta do processo: processo de insolvência ainda não encerrado (MA 01-08-2014). O Tribunal notificou-nos do despacho que considerou encerrada a liquidação de ativo, atento o fim das diligências prosseguidas pelo AI para tal efeito (HB 01-06-2015). Not. lista de créditos reconhecidos: crédito WPT em conformidade (IPC 03-03-2016). Not. sentença de graduação de créditos (IPC 15-04-2016). Not. à AI para apresentar proposta de rateio (IPC 09-05-2017). Consulta Citius: foi junto mapa de rateio: WPT nada recebe (IPC 19-10-2018). Not. despacho encerramento (IPC 17-12-2018). Pedido de certidão eletrónica (IPC 11-01-2019). Solicitado ao DAF o pagamento da certidão (IPC 14-01-2019). Certidão eletrónica disponível (IPC 23-01-2019). Certidão entregue em mão ao Cliente (IPC 07-02-2019). Email do Cliente com informação da movimentação da certidão (IPC 18-03-2019)</t>
  </si>
  <si>
    <t>Lançamento processo (CC 30-01-2013) Envio de Requerimento Executivo (MA 26-05-2014) Notificados do relatório de fase 1: RIE: não consta; IPSS: não aufere rendimentos; CGA: não consta; CRA: não exitem veiculos; Finançass: não existem imóveis; Publicidade de insolvência: não consta; Contratos publicos: não consta (MCS 30-10-2014). Email AE a solicitar diligência externa (IPC 07-05-2015).  Email ao AE a questionar pela diligência externa (IPC 27-05-2016). Not. do AE com renovação de pesquisas: não foram localizados bens e o Executado reside em França (IPC 28-07-2017). Proposta de incobrabilidade. Ok do Cliente (IPC 31-07-2017). Req. extinção + certidão + RIE (IPC 23-01-2018). Not. extinção (IPC 06-03-2018).  Contacto com Tribunal para visualização no RIE (IPC 13-12-2018). Consulta RIE: já está ok (IPC 17-12-2018). Email do AE com informação da passagem de certidão (IPC 04-01-2019). Email do Cliente com informação da movimentação da certidão (IPC 18-03-2019)</t>
  </si>
  <si>
    <t>Lançamento de processo (12-08-2014 CC) Requerimento executivo (MCS 24-09-2014) Recebida factura grandes litigantes (MCS 23-10-2014). Notificados da fase 1: RIE: não consta; SS: não aufere rendimentos e/ou subsidios; CGA: não consta; CRA: não possui viaturas; Finanças: não possui imóveis; Insolvência: não; Contratos públicos: não (IPC 03-11-2014). Diligência externa agendada para 16/09 (IPC 04-09-2015). Agendada diligência externa  (IPC 20-04-2017). Pedido de provisão para diligência externa já realizadA, no valor de € 94,78 entregue no DAF para tratamento (IPC 28-11-2017). Not. auto de diligência negativa (IPC 05-04-2018). Req. extinção + certidão + RIE (IPC 06-04-2018). Not. extinção. Req. do AE a pedir inserção no RIE (IPC 13-04-2018).  Contacto com Tribunal para visualização no RIE (IPC 13-12-2018). Consulta RIE: já está ok (IPC 17-12-2018). Email do AE com informação da passagem de certidão (IPC 04-01-2019). Email do Cliente com informação da movimentação da certidão (IPC 18-03-2019)</t>
  </si>
  <si>
    <t>Lançamento de processo (10-10-2014 CC) Reclamação de créditos. Requerimento a juntar procuração (MCS 13-10-2014). O AI notificou-nos da relação provisória de creditos - crédito W PT de € 111,57 está OK (HB 17-11-2014). A AI notificou-nos da relação definitiva dos creditos reconhecidos - crédito W PT de € 111,57 está OK (HB 01-12-2014). A AI notificou-nos de que deu inicio as diligencias de liquidação de ativo (HB 16-12-2014). Consulta Citius: os autos mantêm-se a prosseguir com a liquidação de activo (IPC 29-06-2016). Not. sentença de homologação e graduação dos créditos (IPC 16-02-2017). Not. mapa de rateio: WPT nada recebe (IPC 17-01-2018). Not. despacho encerramento (IPC 11-10-2018). Pedido de certidão eletrónica (IPC 11-11-2018). Solicitado ao DAF o pagamento da certidão (IPC 13-11-2018). Certidão eletrónica disponível (IPC 19-11-2018). Certidão entregue em mão ao Cliente (IPC 28-11-2018). Email do Cliente com informação da movimentação da certidão (IPC 18-03-2019)</t>
  </si>
  <si>
    <t>Lançamento de processo (22-05-2013 - CC). E-mail do cliente com OK para avançarmos com ação executiva (HB 18-06-2013). Requerimento Executivo (HB 27-06-2013). Fomos notificados do despacho do Tribunal Judiicial de Cabeceiras de Basto (o indicado no requerimento de injunção) para informarmos a razão de escolha do Tribunal, atento o domicílio do Executado em Vila Verde: requerimento aos autos com pedido para que seja relevado o lapso, sem custas, com remessa para o Tribunal Judicial de Vila Verde (HB 15-07-2013). Relatorio de fase 1: Registo informatico: 6 execções. Lista publica: 1 resultado. IPSS: informação da morada que coincide com a do requerimento executivo, sem informação de rendimentos. CGA: não consta. CRA: sem viaturas. Finanças: sem imoveis (06-07-2013). E-mail para cliente com recibo de pagamento da taxa agravada paga a camara dos solicitadores (HB 05-08-2013). Fomos notificados da sentença do Tribunal Judicial de Cabeceiras de Basto que se considerou incompetente para apreciar a lide, tendo ordenado a remessa dos autos para o o Tribunal da Comarca de Vila Verde, sem que tenha havido a condenação em multa, mas as custas serão a suportar pela WP (HB 23-09-2013). Fomos notificados pelo AE do relatorio de fase 1 - Fomos notificados do relatorio de fase 1: possui 4 veiculos, 3 com reserva, 1 com penhora. Será agendada diligencia de penhora de bens moveis (HB 31-10-2013). Processo incluído na listagem do AE para realização de diligência externa (MCS 30-06-2014). Processo continua a aguardar a diligência externa (IPC 09-06-2015). Not. auto de diligência: possibilidade de acordo (IPC 13-12-2016). Email ao Cliente a questionar se se concretizou acordo. Cliente informa negativamente (IPC 06-01-2017). Email ao AE a solicitar renovação das pesquisas fase 1 (IPC 18-01-2017). Not. renovação pesquisas: RIE constam 4 execuções;  localizadas 3 viaturas oneradas (IPC 10-02-2017). Email ao Cliente a questionar se pretende o tratamento como incobrável ou 2ª diligência externa (IPC 01-03-2017). Ok do Cliente à incobrabilidade (IPC 03-03-2017). Req. extinção + certidão + RIE (RSR 06-03-2017). Not. extinção + Req. do AE a pedir inserção no RIE (IPC 15-03-2017). Req. do AE a solicitar inserção no RIE (IPC 11-04-2018). Contacto com Tribunal: só em Janeiro podem tentar resolver (IPC 20-12-2018). Req. a solicitar a inserção no RIE (IPC 26-12-2018). Consulta RIE: já consta em conformidade (IPC 15-01-2019). Email do AE de 08/02 com a informação da emissão de certidão (IPC 21-02-2019). Email do Cliente com informação da movimentação da certidão (IPC 18-03-2019)</t>
  </si>
  <si>
    <t>Lancamento processo (IR 10.01.2012) Apresentámos reclamação de créditos (31-01-2012 - JS)O AI juntou relatório em que consta reconhecido o nosso crédito pelo valor reclamado(RP24-02-2012);Requerimento a solicitar emissão de certidão para efeitos fiscais (30-12-2013 MSN). Processo de insolvência ainda não encerrado - certidão requerida antes 78.º-A, n.º 4, al. b) CIVA - e alteração do estado e tramitação em conformidade (HB 06-08-2015). Consulta portal: processo não encerrado nesta data (IPC 11-05-2016). Consulta Citius: processo está findo por IMI. Pedido de certidão eletrónica (IPC 12-10-2018). Solicitado ao DAF o pagamento da certidão (IPC 22-10-2018). Certidão eletrónica disponível (IPC 12-11-2018). Certidão entregue em mão ao Cliente (IPC 28-11-2018). Email do Cliente com informação da movimentação da certidão (IPC 18-03-2019)</t>
  </si>
  <si>
    <t>Lançamento de processo (27-04-18 - CC). Consulta portal: empresa declarada insolvente em 01/06. Agendamento prazo RC (IPC 07-06-2018). Email do Cliente com edital insolvência (IPC 11-06-2018). Req. a juntar procuração + Reclamação de créditos (IPC 27-06-2017). Not. relatório + lista: crédito WPT reconhecido em conformidade (IPC 09-07-2018). Not. nos termos do art. 232º nº 2 CIRE (IPC 12-07-2018). Not. despacho encerramento (IPC 06-09-2018). Pedido de certidão eletrónica (IPC 03-10-2018). Solicitado ao DAF o pagamento da certidão (IPC 11-10-2018). Certidão eletrónica disponível (IPC 12-10-2018). Certidão entregue em mão ao Cliente (IPC 08-11-2018). Email do Cliente com informação da movimentação da certidão (IPC 18-03-2019)</t>
  </si>
  <si>
    <t>Lançamento de processo (27-04-18 - CC). Requerimento executivo (IPC 07-06-2018). Not. Relatório fase 1: possui 5 execuções no RIE. 2 extintas por falta de bens; possui 1 viatura onerada e não presta contas desde 2016 (IPC 23-07-2018). Email ao Cliente a questionar se pretende diligência externa ou incobrabilidade. Ok do Cliente à incobrabilidade (IPC 26-09-2018). Req. extinção + certidão + RIE (IPC 27-09-2018). Not. extinção + Email do AE com emissão de certidão (IPC 02-11-2018). Email do Cliente com informação da movimentação da certidão (IPC 18-03-2019)</t>
  </si>
  <si>
    <t>E-mail da Cliente com a confiança do processo (HB 25-11-2015). Lançamento de processo (27-11-2015 - CC). Agendamento prazo RC (HB 27-11-2015). Reclamação de créditos (HB 03-12-2015). Edital retificação: insolvencia declarada com IMI e sem carater - manutenção do valor reclamado no relatorio (HB 14-12-2015). Consulta portal: processo não encerrado a esta data (IPC 03-05-2016). Req. a juntar procuração. Pedido de certidão eletrónica (IPC 24-10-2018). Solicitado ao DAF o pagamento da certidão (IPC 26-10-2018). Certidão eletrónica disponível (IPC 31-01-2019). Certidão entregue em mão ao Cliente (IPC 07-02-2019). Email do Cliente com informação da movimentação da certidão (IPC 18-03-2019)</t>
  </si>
  <si>
    <t>Lançamento de processo (11-05-2017 - CC). Email do Cliente com edital de Insolvência. Agendado prazo RC (IPC 11-05-2017). Reclamação de créditos + Req. a juntar procuração (IPC 12-05-2017). Not. venda agendada para 21/07 (IPC 06-07-2017). Not. sentença de graduação de créditos (IPC 09-10-2017). Not. despacho a declarar finda a liquidação (IPC 15-02-2018). Not. mapa de rateio: WPT nada recebe (IPC 22-10-2018). Not. despacho encerramento (IPC 03-12-2018). Pedido de certidão eletrónica (IPC 02-01-2019). Solicitado ao DAF o pagamento da certidão (IPC 04-01-2019). Certidão eletrónica disponível (IPC 07-01-2019). Certidão entregue em mão ao Cliente (IPC 10-01-2019). Email do Cliente com informação da movimentação da certidão (IPC 18-03-2019)</t>
  </si>
  <si>
    <t>E-mail da Cliente com a confiança do processo (HB 13-03-2015). Lançamento de processo (16-03-2015 - CC). Agendamento de prazo de RC (HB 16-03-2015). Reclamação de créditos (HB 19-03-2015). Alterada data de AC para 15/04 às 9h05 (IPC 06-04-2015). Consulta do processo via citius: deliberada a liquidação de ativo e encerramento da insolvente - credito  W PT € 497,53 está OK (HB 21-08-2015). Lista definitiva apresentada pelo AI  - crédito W PT € 497,53 - € 448,06 OK (HB 08-02-2016). Not. sentença de graduação de créditos (IPC 17-10-2016).  Not. lista: crédito WPT reconhecido em conformidade (IPC 17-10-2016). Not. mapa de rateio: WPT nada recebe (IPC 12-03-2018). Not. despacho de encerramento (IPC 24-09-2018). Pedido de certidão eletrónica (IPC 18-10-2018). Certidão será emitida em papel. Solocitadas ao DAA as diligências de remessa (IPC 26-10-2018). Certidão recebida na PRA (IPC 12-11-2018). Certidão entregue em mão ao Cliente (IPC 28-11-2018). Email do Cliente com informação da movimentação da certidão (IPC 18-03-2019)</t>
  </si>
  <si>
    <t>Lançamento de Processo(IR 27.05.2011)Foi oposta fórmula executória, pelo que enviámos 2ª carta ao devedor (09-08-2011 - ES)Requerimento executivo(RP26-09-2011)O SE procedeu à junção do resultado das pesquisas Fase 1 em que não foram apurados bens passíveis de penhora(imóvel bastante onerado, pello que vai ser agendada diligência penhora bens móveis(RP04-04-2012) E-mail SE no sentido de apurar estado do processo (07-08-2012 - JS))As diligências efectuadas confirmaram a incobrabilidade da dívida. Foi apresentada desistência e requerida certidão(RP13-11-2012).  Email AE a questionar se há possibilidade de recuperar o processo para os fins pretendidos (certidão + RIE ) (IPC 28-04-2015). Processo está extinto por desistência, sem redistribuição e não consta no RIE (IPC 24-10-2017). Email do AE com informação da emissão de certidão (IPC 29-11-2018). Email do Cliente com informação da movimentação da certidão (IPC 18-03-2019)</t>
  </si>
  <si>
    <t>Lançamento de Processo(IR 28.06.2011)Foi oposta fórmula executória, pelo que enviámos 2ª carta ao devedor (19-08-2011 - ES) Requerimento executivo (15-12-2011 - JS)E-mail SE solicitando informações referentes ao estado do processo (04-06-2012 - JS)Insistimos com o SE, no sentido de apurar informações sobre as diligências efectuadas (06-08-2012 - JS)Requereu-se certidão para efeitos fiscais (13-02-2013-PRS)Foi comunicada ao AE a desistência da instância(26-05-2013-PRS). Email AE a questionar se há possibilidade de recuperar o processo para os fins pretendidos (certidão + RIE ) (IPC 28-04-2015).  Processo está extinto por desistência, sem redistribuição e não consta no RIE (IPC 24-10-2017). Email do AE com informação da passagem de certidão (IPC 29-11-2018). Email do Cliente com informação da movimentação da certidão (IPC 18-03-2019)</t>
  </si>
  <si>
    <t>Lançamento de Processo(IR 03.06.2011)Foi oposta fórmula executória, pelo que enviámos 2ª carta ao devedor (10-08-2011 - ES) Requerimento Executivo (18-11-2011 - JS)E-mail SE solicitando informações referentes ao estado do processo (04-06-2012 - JS)Insistimos com o SE, no sentido de apurar informações sobre as diligências efectuadas (06-08-2012 - JS)Divida incobrável, tendo sido apresentada a respectiva desistência. Foi requerida certidão(PRS10-12-2012)Execução extinta(RP16-01-2013). Email AE a questionar se há possibilidade de recuperar o processo para os fins pretendidos (certidão + RIE ) (IPC 28-04-2015).  Processo está extinto por desistência, sem redistribuição e não consta no RIE (IPC 24-10-2017). Email do Cliente com informação da movimentação da certidão (IPC 18-03-2019)</t>
  </si>
  <si>
    <t>Enviada carta ao vosso cliente (11.10.04). Esposa do vosso cliente entrou em contacto connosco tendo ficado de enviar proposta de pagamento. Não obstante, uma vez que consta do processo que já uma vez o tinha feito sem que tenha enviado uma proposta, elaborámos já o requerimento de injunção que dará entrada na ausência de proposta. Verificamos que por lapso a injunção não deu entrada, pelo que vamos dar entrada da mesma. Requerimento de Injunção para tribunal de Sintra (26-05-2006 PG). Após ter sido aposta fórmula executória enviámos carta a solicitar o pagamento da dívida (PS 23-11-2006). Familiar do devedor entrou em contacto no sentido de informar que o devedor se encontra paralisado, no entanto pretende apurar se as produtos não terão sido vendidos à esposa do devedor, sendo o contacto do familiar Sergio Belo 281 511 728 (30.11.06 NM)Foi enviada segunda carta a qual foi ecepcionada pelo vosso cliente. A aguardar as vossas instruções quanto à execução da sentença (AA 30.01.07) Por indicação da cliente, devolvemos processo com fórmula executória(RP28-04-2009)Processo confiado para execução(RP01-06-2011) Requerimento Executivo (02-12-2011 - JS) SE juntou aos autos as pesquisas efectuadas junto da base de dados da SS, RA CGA (26-05-2012 - JS))As diligências efectuadas confirmaram a incobrabilidade da dívida. Foi apresentada desistência e requerida certidão(RP13-11-2012). Processo extinto por desistência, mas redistribuido às novas comarcas. Req. AE a informar que pedido de desistência foi lapso e requerer extinção + certidão + RIE (IPC 25-03-2015). Contacto com Tribunal para inserção no RIE (IPC 24-03-2017). Req.do AE a pedir inserção no RIE (IPC 10-04-2018).  Contacto com Tribunal para visualização no RIE (IPC 13-12-2018). Consulta RIE: já está ok (IPC 17-12-2018). Email do AE com informação da passagem de certidão (IPC 04-01-2019). Email do Cliente com informação da movimentação da certidão (IPC 18-03-2019)</t>
  </si>
  <si>
    <t>Apresentámos reclamação de créditos(VS06-07-2010)Foi proferida sentença de verificação e graduação de créditos(RP17-06-2011)aguarda desenvolvimento do processo para posteriormente requerermos certidão (21-06-2012 - JS) IAguarda encerramento do processo para requerer certidão para efeitos fiscais (MCS 06-08-2014). Consulta portal: processo não encerrado (IPC 20-04-2016). Consulta Citius: contas prestadas pelo AI julgadas válidas (IPC 24-10-2018). Not. despacho encerramento IMI (IPC 30-10-2018). Pedido de certidão eletrónica (IPC 29-11-2018). Solicitado ao DAF o pagamento da certidão (IPC 17-12-2018). Certidão eletrónica disponível (IPC 28-01-2019). Certidão entregue em mão ao Cliente (IPC 07-02-2019). Email do Cliente com informação da movimentação da certidão (IPC 18-03-2019)</t>
  </si>
  <si>
    <t>Enviada carta de cobrança 12-06-08. carta devolida com a indicação "mudou-se. Requerimento de injunção 29-09-08. Consulta CITIUS: Notificação do requerido com aviso de recepção 02-12-08, 13-12-08 Foi aposta fórmula executória(RP19-05-2009)Na sequência do envio da segunda carta colocámos o processo pendente aguardar instruções quanto à execução(RP01-10-2009)Requerimento executivo (VS17-05-2010)O SE procedeu à junção do resultado das pesquisas Fase 1 em que apenas foram apurados bens susceptíveis de penhora já que se encontram onerados e não tem imóveis, pelo que irá ser agendada diligência bens móveis(RP27-07-2010)O SE enviou interpelação para pagamento voluntário, na sequência da diligência de penhora  de 13/05/2011(RP14-06-2011)E-mail SE solicitando informações referentes ao estado do processo (18-03-2012 - JS)O processo encontra-se em fase de citação para indicação de bens à penhora(RP15-03-2013) Execução extinta por não pagamento de reforço de provisão. Solicitado ao AE reactivação do processo (MCS 15-10-2014). Processo extinto por falta de pagamento ao AE (IPC 03-03-2015). Email do Cliente a questionar ponto de situação: estando o processo extinto por falta de pagamento ao AE, não vemos hipótese de repuração do processo judicial (IPC 11-04-2017). Email do AE com informação da emissão de certidão (IPC 29-11-2018). Email do Cliente com informação da movimentação da certidão (IPC 18-03-2019)</t>
  </si>
  <si>
    <t>Lançamento de processo (MO 09.07.07);Envio da 1ª carta a solicita pagamento ou proposta nesse sentido ( MO 13.07.07) Requerimento de Injunção (RV 24.9.07)Envio de 2ª carta para devedor (24.06.08 MM)A carta enviada foi recepcionada pelo vosso cliente, sem que tivesse havido qualquer resposta. A aguardar instruções para proceder à execução (AA 07.07.08) Por indicação da cliente, devolvemos processo com fórmula executória(RP28-04-2009)Processo confiado para execução(RP01-06-2011) Requerimento Executivo (02-12-2011 - JS)E-mail SE solicitando informações referentes ao estado do processo (18-03-2012 - JS) O processo encontra-se em fase de citação para indicação de bens à penhora(RP15-03-2013) Execução extinta por não pagamento de reforço de provisão. Solicitado ao AE reactivação do processo (MCS 15-10-2014). Processo extinto por não pagamento ao AE (IPC 03-03-2015). Email do Cliente a questionar ponto de situação: estando o processo extinto por falta de pagamento ao AE, não vemos hipótese de repuração do processo judicial. Desconhecemos o motivo de desinteresse no acompanhamento do processo manifestado em Maio de 2013 pela Dra. Rita Pitacas (IPC 11-04-2017). Email do Cliente com informação da movimentação da certidão (IPC 18-03-2019)</t>
  </si>
  <si>
    <t>Lançamento processo (CC 17.11.2012)Apresentámos reclamação de créditos(PRS22-11-2012) Consulta do processo: processo de insolvência ainda não encerrado (MA 01-08-2014). Consulta portal: processo não encerrado nesta data (IPC 23-05-2016). Not. conta de custas (IPC 21-06-2016). Not. mapa de rateio: WPT nada recebe (IPC 23-07-2018). Not. despacho encerramento (IPC 15-01-2019). Pedido de certidão eletrónica (IPC 21-02-2019). Solicitado ao DAF o pagamento da certidão (IPC 21-02-2019). Certidão eletrónica disponível (IPC 22-02-2019). Certidão entregue em mão ao Cliente (IPC 27-02-2019). Email do Cliente com informação da movimentação da certidão (IPC 18-03-2019)</t>
  </si>
  <si>
    <t>Lançamento de processo. (08.06.10 MM)Apresentámos reclamação de créditos(VS23-06-2010) Contacto com o AI solicitando informações referentes ao processo (07-02-2012 - JS) Processo encontra-se em fase de liquidação (20-06-2012 - JS) IAguarda encerramento do processo para requerer certidão para efeitos fiscais (MCS 06-08-2014). Consulta portal: processo não encerrado nesta data (IPC 27-04-2016). Contacto com Tribunal: o processo está encerrado, mas não foi publicado o encerramento nem foi redistribuido para as novas comarcas. Req. a pedir redistribuição ou publicidade do encerramento (IPC 12-10-2018). Processo redistribuido + despacho encerramento por rateio (IPC 25-10-2018). Pedido de certidão eletrónica (IPC 22-11-2018). Contacto do Tribunal: Wurth não consta da lista do 129º CIRE. Vão emitir certidão sem referência ao valor do crédito (IPC 27-11-2018).  Solicitado ao DAF o pagamento da certidão (IPC 29-11-2018).  Certidão eletrónica disponível (IPC 24-12-2018). Certidão entregue em mão ao Cliente (IPC 10-01-2019). Email do Cliente com informação da movimentação da certidão (IPC 18-03-2019)</t>
  </si>
  <si>
    <t>Lançamento de processo (06.08.10 MM) Apresentámos reclamação de créditos (VS25-08-2010)O nosso crédito encontra-se reconhecido pelo valor de € 343,79(RP17-03-2011)Contacto tribunal para aferir situação insolvência(RP28-03-2013) aguarda encerramento do processo de insolvência (MCS 12-08-2014). Consulta portal: processo não encerrado nesta data (IPC 23-05-2016). Not. para indicação de IBAN (IPC 13-07-2018). Req. a indicar IBAN + consulta Citius: WPT tem a receber € 6,91 do rateio (IPC 16-07-2018). Not. despacho encerramento (IPC 04-10-2018). Troca de emails com Cliente acerca do pagamento (IPC 18-10-2018). Contacto com Tribunal: os pagamentos serão efetuados pelo Instituto de Gestão Financeira, o que ainda não ocorreu (IPC 15-11-2018). Cliente informa da receção de € 6,91, pagamento efetuado pelo instituto em 16/11. Email ao Cliente a informar que é referente ao rateio deste processo. Pedido de certidão eletrónica (IPC 28-12-2018). Solicitado ao DAF o pagamento da certidão (IPC 02-01-2019). Certidão eletrónica disponível (IPC 04-01-2019). Certidão entregue em mão ao Cliente (IPC 10-01-2019). Email do Cliente com informação da movimentação da certidão (IPC 18-03-2019)</t>
  </si>
  <si>
    <t>Lançamento de processo (28.09.10 AS). Envio de 1ª carta para devedor (21.10.10 AS)Foi celebrado acordo de pagamento em 6 prestações no valor de € 224,51 cada uma, com inicio em 08 de Novembro até Abril de 2011 contacto João Gouveia 963956421(RP05-11-2010)Na sequência do incumprimento apresentámos requerimento injunção(RP29-12-2010)Foi aposta fórmula executória(RP17-03-2011) A aguardar instruções da cliente quanto à instauração da acção executiva (21-05-2012 - JS). E-mail do cliente com a indicação para avançarmos com a ação executiva (HB 10-12-2013).Requerimento Executivo (MNS 12-12-2013). AE notificou-nos do relatório de fase 1: há 3 entidades bancárias - MillenniumBCP, Banif + Credibom. Registo informático e Lista pública sem execuções. IPSS - tem rendimentos e será notificada a entidade patronal para efeitos de penhora de vencimento. CRA - consulta indisponível. Não foram apurados outros bens aptos para penhora de acordo com as consultas efetuadas (HB 07-01-2014). Email do AE à Cliente a questionar se o executado cumpriu o acordo (MCS 26-09-2014). Email da Cliente a informar que não existe acordo (MCS 02-10-2014). Comunicação do AE a informar que foi solicitada a penhora de vencimento à entidade patronal Criar a Metro, Lda (MCS 30-10-2014). Not. AE a informar que se encontra penhorada a quantia de € 67,44 e que a entidade patronal se encontra a descontar (IPC 23-03-2015). Not. AE para entidade patronal Servinasa - Limpezas e Serviços, Lda (IPC 09-06-2015). Not. resposta negativa entidade patronal (IPC 24-07-2015) AE informa penhora de vencimento de €74,92, tendo a executada deixado de laborar (HB 06-10-2015). Email ao AE a solicitar renovação pesquisas fase 1 e qual o montante penhorado (IPC 21-03-2017). Not. renovação pesquisas: Executada reside no Caniço; não foram localizados bens e está penhorada a quantia de € 74,92 (IPC 08-05-2017). Email ao AE a questionar se a citação após penhora se concretizou (IPC 28-05-2018). Not. do AE a informar que a citação está efetuada. Nova pesquisa de bens: sem resultados (IPC 12-09-2018). Proposta de incobrabilidade. OK do Cliente (IPC 11-12-2018). Req. extinção + certidão + RIE (IPC 12-12-2018). Email ao AE a insistir com extinção (IPC 21-12-2018). Not. extinção (IPC 15-01-2019). Email do AE de 08/02 com a informação da emissão de certidão (IPC 21-02-2019). Email do Cliente com informação da movimentação da certidão (IPC 18-03-2019)</t>
  </si>
  <si>
    <t>Lançamento de processo (14.07.09 AS) Carta ao devedor o informar da interposição de processo judicial caso não efectue o pagamento ou proposta de pagamento da dívida. (21.07.09 MM)Requerimento injunção(VS28-10-2009)Foi aposta fórmula executória(RP04-01-2010) Envio de 2ª carta para devedor (07.01.10 MM)Requerimento executivo(RP01-04-2011)O SE enviou resultado pesquisas Fase 1 em que não foram apurados bens passíveis de penhora, pelo que vai ser agendada diligência de penhora(RP11-05-2011) Aguarda pagamento provisão (02-02-2012 - JS)Realizadas as diligências de penhora, apurou-se a inexistência de bens susceptíveis de penhora, pelo que se apresentou o pedido de desistência da instância e requereu-se a respectiva certidão para efeitos fiscais (30-04-2013-PRS). Consultamos o processo via citius e constatamos que a certidão foi emitida, estando a ser diligenciada a respetiva remessa para a PRA. O AE notificou-nos da extinção da ação executiva (HB 18-07-2013).Enviado pedido de certidão com todos os elementos necessários ao fim a que se destina, mencionado que não basta a emissão de certidão por parte do AE visto não existir parecer vinculativo da parte da AT em como isenta a emissão de certidão judicial (MA 24-04-2014). Aguarda inserção RIE (IPC 30-03-2015). Consulta Citius: o processo já consta no RIE mas com a menção de extinção por desistência, tendo a mesma sido requerida em 30/04/2013 (IPC 23-02-2017). Req.do AE a pedir inserção no RIE (IPC 10-04-2018). Email do AE com informação da emissão de certidão (IPC 29-11-2018). Email do Cliente com informação da movimentação da certidão (IPC 18-03-2019)</t>
  </si>
  <si>
    <t>Email do Cliente com edital de Insolvência.Agendamento prazo RC. Atenção: certidão movimentada no PER que justificou 90%, correspondente a € 1080,00 (IPC 08-02-2017). Reclamação de créditos + Req. a juntar procuração (RSR 24-02-2017). Not. relatório + lista: crédito reconhecido em conformidade (IPC 13-03-2017). Not. sentença de graduação de créditos (IPC 20-06-2017). Not. despacho a declarar finda a liquidação (IPC 11-12-2017). Not. mapa de rateio: WPT tem a receber € 17,17 (IPC 24-07-2018). Contacto com AI: envio de email com IBAN. Recebido o comprovativo de transferência (IPC 15-11-2018). Envio ao Cliente (IPC 16-11-2018). Not. despacho encerramento (IPC 22-11-2018). Pedido de certidão eletrónica (IPC 26-12-2018). Solicitado ao DAF o pagamento da certidão (IPC 27-12-2018). Certidão eletrónica disponível (IPC 07-01-2019). Certidão entregue em mão ao Cliente (IPC 10-01-2019). Email do Cliente com informação da movimentação da certidão (IPC 18-03-2019)</t>
  </si>
  <si>
    <t>Vitor Manuel Ribeiro de Almeida</t>
  </si>
  <si>
    <t>Foi consultado do processo em 30.04.03 tendo sido verificado que ainda não houve citação. Aguarda o resultado dos ofícios de avariguação do paradeiro.Carta devolvida com PD. Uma vez que até ao momento não houve citação atenta a LOE enviamos mail a solicityar instruções no sentido de manter a acção ou requerer a desistência ao abrigo da LOE (AA 10.05.06). Entretanto foi proferida sentença de condenação pelo que vamos enviar carta a solicitar pagamento (AA 09.11.06) Após ter sido proferida sentença enviámos 2ª carta ao devedor a solicitar o pagamento da dívida no valor de 1.310,67 € (23-11-2006 PS). A segunda carta foi devolvida com a indicação de "mudou-se". De acordo com o novo procedimento adoptado ficamos a aguardar as vossas instruções sobre a execução da sentença(AA 05.12.06) De acordo com as vossas instruções vamos avançar com a execução, pelo que, vamos requerer o traslado da sentença (AA 15.06.07) Requerimento de traslado de sentença (CAF 26.06.2007). lIGAMOS TRIBUNAL QUE NOS INFORMOU QUE O TRASLADO AINDA NÃO FOI PASSADO (RR-09.10.07)Requerimento Executivo (JP 21.12.07) Requeremos a junção aos autos de procuração forense (12.05.08TG)O SE solicitou ao serviço de finanças o numero de contribuinte actual de forma a promover as demais diligências de apuramento de bens (AA 08.09.08)O SE procedeu ao pagamento ao Serviço de Finanças do Emolumento. (13-10-2008)O SE notificou a entidade patronal para esta vir informar o terminus dos descontos que estao a ser efectuados à ordem de outro processo.(RP18-11-2008)O SE requereu a dispensa do sigilo fiscal(RP31-08-2009)O SE enviou oficio às Finanças(RP03-11-2009)O Se informou que vai proceder ao agendamento da diligência penhora bens móveis(RP13-05-2010)Encontra-se designada diligência remoção para o dia 22 Setembro(RP15-09-2010)Auto de diligência negativo. Foi enviado email para citação para indicação de bens à penhora. Foi requerida certidão(RP29-10-2010)Foi entregue certidão à cliente - processo encerrado(RP24-11-2010)Reabrimos o dossier atenta a penhora de vencimento em curso - SE procedeu à penhora de vencimento do Executado no valor de 665,86 referente ao mês de Novembro e respectiva de citação após a penhora(RP13-12-2010)SE procedeu à penhora de vencimento do Executado no valor de 332,93 referente ao mês de Dezembro. Foi enviado reforço de provisão à cliente para pagamento(RP31-12-2010)SE procedeu à penhora de vencimento do Executado no valor de 332,93 referente ao mês de Janeiro(RP16-02-2011)SE procedeu à penhora de vencimento do Executado no valor de 332,93 referente ao mês de Fevereito(RP04-03-2011).SE procedeu à penhora de vencimento do Executado no valor de 332,93 referente ao mês de Março(RP01-04-2011).Na sequência da informação de que o Executado já não faz parte dos quadros da empresa, o SE notificou pra penhora das compensação que lhe vierem a ser pagas(RP02-05-2011)SE procedeu à penhora de vencimento do Executado no valor de 325,00eferente ao mês de Abril(RP11-05-2011)      Foi enviado email para transferência da quantia de € 2.068,09(RP23-12-2011)Foi enviado comprovativo de transferência à cliente - processo encerrado(RP29-01-2012). Not. para juntar comprovativo do pagamento dos juros compulsórios. Consulta execução e nota final via Citius (IPC 12-03-2019). Contacto com AE + Req. a solicitar retificação da nota final e notificação ao Executado (IPC 15-03-2019). Retificação da nota: cálculo de juros compulsórios no montante de € 130,72. Not. ao Executado para pagamento (IPC 20-03-2019)</t>
  </si>
  <si>
    <t>712/19.5T8AVR</t>
  </si>
  <si>
    <t>7534/18.9T8STB</t>
  </si>
  <si>
    <t>Maria da Conceição das Neves Lucas</t>
  </si>
  <si>
    <t>Lançamento de processo (06-05-2016 - CC). Email do Cliente com edital de PER. Agendamento prazo RC (IPC 06-05-2016). Reclamação de créditos + Req. a juntar procuração (IPC 17-05-2016). Not. Lista: crédito WPT reconhecido em conformidade (IPC 02-06-2016). Not. requerimento prorrogação prazo negociações (IPC 02-08-2016). Email do AIJ com apresentação do plano: previsto o pagamento de 100% da dívida , carência de 24 meses, reembolso em 40 prestações trimestrais, sucessivas e iguais acrescidas de juros à taxa Euribor a 3 meses (IPC 09-08-2016). Not. despacho de homologação do plano (IPC 26-09-2016). Email ao Cliente a informar teor do plano. Inclusão na listagem (IPC 09-11-2016).  Req. a indicar IBAN (RSR 11-11-2016). Contacto com o Mandatário Dr. António Pires Oliveira_241360540: irá entrar em contacto com a Devedora (IPC 10-01-2019). Email do Cliente para Devedora a solicitar pagamentos em atraso (IPC 27-02-2019). Email do Cliente com novo PER. Encerramento desta linha no relatório (IPC 21-03-2019)</t>
  </si>
  <si>
    <t>495/19.9T8STR</t>
  </si>
  <si>
    <t>508/19.4T8VNF</t>
  </si>
  <si>
    <t>5042/19.0T8SNT</t>
  </si>
  <si>
    <t>5041/19.1T8SNT</t>
  </si>
  <si>
    <t>5031/19.4T8SNT</t>
  </si>
  <si>
    <t>5030/19.6T8SNT</t>
  </si>
  <si>
    <t>5028/19.4T8SNT</t>
  </si>
  <si>
    <t>5027/19.6T8SNT</t>
  </si>
  <si>
    <t>5015/19.2T8SNT</t>
  </si>
  <si>
    <t>5013/19.6T8SNT</t>
  </si>
  <si>
    <t>5014/19.4T8SNT</t>
  </si>
  <si>
    <t>5012/19.8T8SNT</t>
  </si>
  <si>
    <t>Lançamento de processo (12-11-2013 - CC). Reclamação de Créditos (HB 21-11-2013). E-mail do Cliente com a informação do encerramento do processo negocial sem aprovação do Plano (HB 19-05-2014). E-mail do Cliente com a informação do edital da homologação do Plano de recuperação. E-mail para AJP com pedido de envio do Plano para nossa conferencia, uma vez que não temos visibilidade do mencionado documento (HB 16-07-2014). E-mail para Devedora com pedido de Plano atualizado atenta a informação do AJP de que poderá não dispor da última versão atualizada (HB 04-08-2014). E-mail para Colega que representa a Devedora com pedido de Plano para N. Conferencia (HB 12-08-2014).E-mail para Colega a reiterar o pedido de Plano (HB 19-08-2014). E-mail dos Colegas com o envio do Plano - Divida a fornecedores e outros credores Pagamento em 12 anos, com dois anos de carência, sem pagamento de juros e um plano progressivo de pagamento. e-mail para Colegas com pedido de cronograma de pagamentos tendo em vista a respetiva calendarização (HB 26-08-2014). E-mail da Colega com a informação de que os esclarecimentos pedidos serão prestados brevemente (HB 27-08-2014). E-mail para Colega a questionar se já poderemos ter o cronograma de pagamentos devidos à Cliente (HB 02-09-2014). E-mail da Colega (com CC do Cliente) com a informação da forma como serão efetuados os pagamentos no âmbito do Plano em curso E-mail para Devedora com a informação do NIB WP T para o qual deverão ser realizados os pagamentos. E-mail para Cliente com a informação dos passos dados (HB 08-09-2014). O Colega que representa a Devedora notificou-nos das contra-alegações de recurso apresentado pelo AJP - recurso da decisão remuneração do AJP (HB 06-01-2015). O Colega que representa a Devedora notificou-nos do requerimento que pede que não sejam considerados os novos factos alegados pelo Novo Banco no recurso interposto (HB 01-02-2015). E-mail para Cliente com a informação dos pagamentos do Plano PER sistematizada em excel e com a indicação do prazo de pagamento da 1/144 prestações como 15-08-2016 (HB 03-02-2015). O Tribunal notificou-nos da admissão do recurso interposto pelo Credor NOVO BANCO da decisão de homologação do plano (HB 20-05-2015). O Colega que representa a Devedora notificou-nos do requerimento que informa a existencia de novos factos que determinarão a procedência do recurso para a confirmação da homologação do Plano (HB 29-07-2015). consulta do processo via citius: decisão de homologação do plano não transitou, ainda, em julgado (HB 10-12-2015). Cliente informa a ausencia de pagamentos (HB 02-02-2016). Not. Acórdão da Relação de Lisboa quanto à remuneração do AI. Consulta Citius: o trânsito em julgado da decisão de homologação apenas ocorreu em 29/11/2016, pelo que, os pagamentos apenas terão início em 29/11/2018 (IPC 17-03-2017). Plano não vencido a esta data (IPC 22-10-2018). Email do Cliente com edital de PER. Encerramento desta linha no relatorio (IPC 27-03-2019)</t>
  </si>
  <si>
    <t>289/19.1T8VFX</t>
  </si>
  <si>
    <t>DUAS FRENTES ROBUSTAS, LDA. (JOAO CABRAL GONÇALVES &amp; FILHOS LDA)</t>
  </si>
  <si>
    <t>3038/18.8T8STR</t>
  </si>
  <si>
    <t>443/19.6T8AMT</t>
  </si>
  <si>
    <t>Lançamento de processo (05-08-2016 - CM). Recebido email do Cliente com edital de Insolvência. Agendado prazo de RC (IPC 05-08-2016). Reclamação de créditos + Req. a juntar procuração (RSR 11-08-2016). Processo não visível no Citius. Novo req. A juntar procuração (IPC 29-08-2018). Email do Cliente com edital de nova insolvência. Encerramento desta linha no relatório (IPC 27-03-2019)</t>
  </si>
  <si>
    <t>722/19.2T8VIS</t>
  </si>
  <si>
    <t>Paulo Jorge Rodrigues Gonçalves</t>
  </si>
  <si>
    <t>e-mail da Cliente com a informação do novo edital de Insolvência da devedora (HB 29-06-2015). Agendamento do prazo RC (HB 30-06-2015). Reclamação de créditos (HB 10-07-2015). O AI notificou-nos da lista definitiva: credito W PT de € 168,03 - € 158,30 está OK (HB 15-09-2015). Proposta de plano de recuperação - pagamento de 100% de capital em 156 prestações mensais e postecipadas com início 24 meses após o transito da homologação (HB 17-11-2015). Email do AI com alterações ao plano (IPC 21-03-2016). Recebida ata de votação do plano (IPC 07-04-2016). Not. despacho admissão recurso (IPC 11-04-2016). Not. da conta (IPC 04-11-2016). Not. aprovação do plano (IPC 06-12-2016). Not. a dar sem efeito publicitação da aprovação, pois não foi dado prazo aos credores para se pronunciarem (IPC 13-12-2016). Not. despacho homologação do plano (IPC 11-01-2017). Credores apresentaram recurso da homologação do plano (IPC 06-02-2017). Not. despacho admissão recurso (IPC 18-09-2017). Not. Acórdão Relação do Porto a negar provimento ao recurso (IPC 09-10-2017). Email ao Cliente com termos do plano (IPC 14-11-2017). Consulta Citius: plano não vencido a esta data (IPC 22-10-2018). Email do Cliente com edital de insolvência. Encerramento desta linha no relat´rio (IPC 27-03-2019)</t>
  </si>
  <si>
    <t>MARMORES E CANTARIAS DO CORONADO,LDA</t>
  </si>
  <si>
    <t>685/19.4T8STS</t>
  </si>
  <si>
    <t>João Filipe Pinto, Unipessoal, S.A</t>
  </si>
  <si>
    <t>8269/19.0YIPRT</t>
  </si>
  <si>
    <t>Lançamento de processo (07-01-19 - CP). Email do Cliente de 04/01 com edital de PER. Reclamação de créditos (IPC 07-01-2019). Req. A juntar procuração (IPC 08-01-2019). Not. Da lista: crédito WPT reconhecido em conformidade (IPC 28-01-2019). Cliente informa do pagamento e do desinteresse no acompanhamento do processo (IPC 01-04-2019)</t>
  </si>
  <si>
    <t>3153/08.6YYLSB</t>
  </si>
  <si>
    <t>5761/19.0T8SNT</t>
  </si>
  <si>
    <t>5759/19.9T8SNT</t>
  </si>
  <si>
    <t>5755/19.6T8SNT</t>
  </si>
  <si>
    <t>5754/19.8T8SNT</t>
  </si>
  <si>
    <t>5753/19.0T8SNT</t>
  </si>
  <si>
    <t>ANA ISABEL MARQUES PRAGOSA</t>
  </si>
  <si>
    <t>TRAJETORIA PRINCIPAL TRANSPORTES UNIPESSOAL, LDA</t>
  </si>
  <si>
    <t>1527/19.6T8VNG</t>
  </si>
  <si>
    <t>SOLINTELLYSYS LDA</t>
  </si>
  <si>
    <t>1153/19.0T8AVR</t>
  </si>
  <si>
    <t>1375/19.3T8OER</t>
  </si>
  <si>
    <t>1374/19.5T8OER</t>
  </si>
  <si>
    <t>6058/19.1T8SNT</t>
  </si>
  <si>
    <t>731/19.1T8SLV</t>
  </si>
  <si>
    <t>3622/19.2T8LRS</t>
  </si>
  <si>
    <t>ARMANDO FERNANDES TRANSPORTES INTERNACIONAIS, LDA.</t>
  </si>
  <si>
    <t>E-mail da Cliente com a informação da Insolvência da Devedora. Agendamento de prazo de reclamação de créditos (HB 27-11-2014). E-mail da AE com a certidão para instrução da reclamação de créditos (HB 03-12-2014). Reclamação de Créditos (HB 15-12-2014). E-mail da Cliente com a informação do Edital de Insolvência da devedora -PRAZO de RC e informação ao AE já assegurados (HB 09-01-2015). Telefonema para Tribunal - novo Edital foi feito (relativamente ao Edital de Insolvência de 19-11-2014) apenas teve o proposito de assegurar a completude da Informação no portal citius. não ocorreu qualquer alteração substantiva (HB 12-01-2015). O Tribunal notificou-nos da ata de assembleia de credores que se pronuncia pela liquidação de ativo com exoneração do passivo restante, bem como, do requerimento apresentado pela AI que se disponibilizou para assumir as funções de fiduciária (HB 01-02-2015). O Tribunal notificou-nos da Sentença que homologou a lista de creditos apresentada pela AI - € 920,10 está OK  - e que graduou o pagamento, apos a liquidação das custas do processo em 3.º lugar do produto da venda do imóvel (HB 16-03-2015). Despacho do Tribunal a julgar validamente prestadas as contas da AI. Aguarda rateio (HB 10-12-2015).  Informação dos autos de Insolvência aos de Execução a informar que aguarda elaboração de conta e rateio (IPC 05-09-2016). Not. proposta de rateio: WPT nada recebe (IPC 09-10-2017). Not. despacho encerramento (IPC 02-02-2018). Pedido de certidão eletrónica (IPC 26-02-2018). Solicitado ao DAF o pagamento da certidão (IPC 02-03-2018). Certidão eletrónica disponível (IPC 12-03-2018). Certidão entregue em mão ao Cliente (IPC 02-04-2018). Email do Cliente com a informação da movimentação da certidão (IPC 30-08-2018).</t>
  </si>
  <si>
    <t>6494/19.3T8SNT</t>
  </si>
  <si>
    <t>6493/19.5T8SNT</t>
  </si>
  <si>
    <t>6492/19.7T8SNT</t>
  </si>
  <si>
    <t>6491/19.9T8SNT</t>
  </si>
  <si>
    <t>6490/19.0T8SNT</t>
  </si>
  <si>
    <t>6489/19.7T8SNT</t>
  </si>
  <si>
    <t>Enviada carta intimidatória ao Executado 27-12-07.Requerimento executivo 06-05-08.Consulta Citius: notificação do SE para proceder à penhora e dispensa de ctiação prévia 12-5-08. Notificação do SE para informar estado dos autos 2-12-08 O SE informou os autos que a executada foi declarada insolvente com carácter limitado em 2007(RP13-12-2011)execução suspensa (21-02-2012 - JS)A Executada foi declarada insolvente - incobrável(RP14-12-2012)Requereu-se certidão para efeitos fiscais(24-05-2013-PRS).  Certidão esta emitida, o processo tem conhecimento da insolvencia, para encerrar (HB 25-11-2013). Enviado pedido de certidão ao Tribunal (MA 21-04-2014) Requerida certidão para efeitos fiscais (MA 15-07-2014). Processo findo, sem redistribuição. Executada está insolvente (IPC 25-01-2015). Dado a insolvência ter sido decretada com caráter limitado, em 17/08/2017, transferi esta linha para os inativos e abri linha para a insolvência nas propostas de anulação de saldo, para efeitos de pedido de certidão (IPC 16-04-2019)</t>
  </si>
  <si>
    <t>388/07.2TYVNG</t>
  </si>
  <si>
    <t>231957/08.0YIPRT</t>
  </si>
  <si>
    <t>Apresentámos reclamação de créditos (VS18-10-2010) Contacto com o AI solicitando informações referentes ao processo (14-02-2012 - JS) Processo encontra-se em fase de liquidação (15-06-2012 - JS). Fomos notificados da sentença de verificação (credito OK) e graduação (pagamento em 5.º lugar) de créditos (HB 19-06-2013) Aguarda encerramento do processo  de insolvência (MCS 11-08-2014). Consulta portal: processo não encerrado a esta data. Req. a juntar procuração (IPC 18-07-2016). Consulta Citius: processo não encerrado (IPC 15-10-2018). Not. mapa de rateio: WPT nada recebe (IPC 23-11-2018). Email do Cliente com edital de encerramento por rateio (IPC 04-02-2019). Pedido de certidão eletrónica (IPC 04-03-2019). Solicitado ao DAF o pagamento da certidão (IPC 15-03-2019). Certidão eletrónica dispnível (IPC 20-03-2019). Certidão entregue em mão ao Cliente (IPC 12-04-2019)</t>
  </si>
  <si>
    <t>Reclamação de Créditos (HB 13-05-2014). Colega que representa a Insolvente notificou-nos do requerimento que discrimina as despesas mensais do agregado familiar da Insolvente (HB 27-06-2014). O tribunal notificou-nos do despacho que ordenou a Devedora a juntar aos autos os comprovativos que justificam a exoneração do passivo restante (HB 24-09-2014). Publicidade do encerramento do processo por insuficiência da massa (IPC 06-04-2015). Requerimento certidão - ENC IMI - (HB 03-09-2015). consulta do processo via citius: certidão para efeitos fiscais não está disponível em versão final, pelo que não temos a informação de qual o teor da mesma (HB 21-09-2015). telefonema para Tribunal: feita a retificação de acordo com o solicitado em 03-09-2015 [faltava a menção do motivo do encerramento + estado do processo + RIE] amanhã voltaremos a fazer ponto situação (HB 22-09-2015). consulta do processo via citius: certidão para efeitos fiscais está emtiida em conformidade com o solitado, pelo que inicamos o procedimento de remessa da certidão para a PRA (HB 23-09-2015). procedimento de remessa da certidão para a PRA (HB 02-11-2015). Certidão para efeitos fiscais recebida e instrução da mesma com todos os elementos aptos para a remessa a Cliente. Preparação de elementos para entrega ao DAF tendo em vista a faturação do documento a cliente. Carta - ata de remessa de 05-02-2016 (HB 05-02-2016). Certidão movimentada (IPC 05-04-2016).  Not. relatório liquidação (IPC 23-04-2019)</t>
  </si>
  <si>
    <t>GALTRAILER-IND.E COMERCIO,LDA</t>
  </si>
  <si>
    <t>1034/19.7T8STR</t>
  </si>
  <si>
    <t>Lançamento de processo (24-03-2016 - CP). Email do Cliente com edital de insolvência.Agendado prazo para RC (IPC 24-03-2016). Reclamação créditos + Req. a juntar procuração (IPC 31-03-2016). Not. Relatório, propondo a liquidação do activo + lista credores: crédito WPT consta em conformidade (IPC 15-04-2016). Cliente informa que o LR pagou a dívida em numerário: desinteresse no acompanhamento do processo (IPC 25-07-2016). Not. da conta (IPC 29-01-2019). Recebido cheque de € 9,87 referente ao rateio. Email a informar o Cliente (IPC 19-03-2019). Not. despacho encerramento (IPC 26-04-2019)</t>
  </si>
  <si>
    <t>JUNO RACING CARS UNIPESSOAL, LDA</t>
  </si>
  <si>
    <t>1231/19.5T8STS</t>
  </si>
  <si>
    <t>XTREAM ENGENHARIA LDA</t>
  </si>
  <si>
    <t>2890/19.4T8VNG</t>
  </si>
  <si>
    <t>Adélia dos Reis Rodrigues</t>
  </si>
  <si>
    <t>Lançamento de processo (06-08-2013 - CC). Requerimento Executivo (MNS 11-12-2013). AE notificou-nos do relatório de fase 1: há 2 instituições bancárias - BES e CGD. Registo informático e lista pública, sem ocorrências. CRA e Finanças com consulta indisponível. Não foram apurados outros bens aptos para penhora de acordo com as consultas efetuadas (HB 07-01-2014). Comunicação do AE para entidade patronal (Paralelo ao Metro) para proceder à penhora de vencimento (MCS 15-10-2014). Agendada diligência externa (IPC 09-01-2015). Email a questionar resposta da entidade patronal (IPC 04-05-2015). AE informa que o Executado deixou de trabalhar em Novembro de 2014 e que ainda não se realizou diligência externa (IPC 06-05-2015). Email ao AE a solicitar renovação de pesquisas fase 1 (IPC 17-08-2017). Not. renovação pesquisas. apenas localizado veículo onerado. Email ao AE a solicitar diligência externa (IPC 09-10-2017). Agendada diligência externa (IPC 23-01-2018). Agendada diligência externa (IPC 13-02-2018). Not. auto de diligência negativa + pedido de provisão de € 94,78 entregue no DAF para tratamento (IPC 06-03-2018). Req. extinção + certidão + RIE (IPC 08-03-2018). Not.extinção (IPC 10-04-2018). Contacto com Tribunal para inserção no RIE (IPC 26-12-2018). Consulta RIE: já está ok (IPC 16-01-2019). Email do AE de 08/02 com a informação da emissão de certidão (IPC 21-02-2019). Email do Cliente com informação da movimentação da certidão (IPC 18-03-2019). Email do Cliente para AE questionando da possibilidade de envio de carta de interpelação para nova moprada do executado, atendo o contacto da ex-mulher (IPC 26-04-2019)</t>
  </si>
  <si>
    <t>Lançamento de processo ( AS 28.02.07). Enviámos carta ao vosso cliente a solicitar o pagamento do valor em dívida (07.03.07 JM). Injunção (JM 27-03-07)Envio de 2ª carta para devedor (24.06.08 MM)A 2.ª carta veio devolvida com a indicação de "não atendeu". A aguardar instruções quantoa à execução da injunção (AA 23.07.08). Requerimento Executivo (RP22-06-2009))Encontra-se agendada diligência de penhora para dia 13/10/2009(RP13-10-2009)O Juiz deferiu o auxilio da força pública para diligência de penhora(RP19-10-2009)O SE procedeu á penhora de 1/4 de um dos 2 imóveis apurado,encontrando-se aguardar a sua efectivação junto da competente conservatória(RP23-10-2009) Contacto SE de forma a saber o Estado do processo em que está registada penhora em primeiro lugar (02-03-2012 - JS).Execução sustada(RP10-04-2013). Na sequencia do e-mail da AE com pedido de esclarecimento acerca da situação do processo, prazo de 21-11-2013 para análise de processo e solução a dar ao presente caso (HB 10-11-2013). E-mail para AE com a indicação de que não foram reclamados créditos no processo n.º 79/07.4TBPTM e que deverão ser renovadas as pesquisas de fase 1 (HB 20-03-2014). Renovação da pesquisa de bens da da fase 1: RIE: consta 3 execuções; IPSS: não consta; CRA: não constam viaturas; Finanças: proprietário de 3/15 de um imóvel com 1/4 penhorado nos presentes e sustada por 2 penhoras anteriores; publicidade da insolvências: não consta; Contratos Públicos: não consta (MCS 22-05-2014). Processo incluído na lista de incobráveis do AE. Enviada comunicação RIE+Extinção+Certidão (MCS 03-07-2014). Consulta Citius: o processo está extinto, mas não está em conformidade no RIE (IPC 03-06-2015).Cliente informa que foram citados para reclamar créditos em execução fiscal. Consulta Citius: processo já consta em conformidade no RIE. Contacto com AE para emissão de certidão (IPC 06-11-2015). Certidão emitida (IPC 10-11-2015). Reclamação de Créditos na execução fiscal nº 1112200701090674, do Serviço de Finanças de Portimão, pelo valor de € 11.787,04 (IPC 17-11-2015). Certidão movimentada (IPC 17-12-2015). E-mail da Cliente com a informação da notificação da AT - venda judicial de 1/4 da fração em Portimão: VPT € 18.949,33 no processo execução fiscal n.º 111220070109674 por  € 9.474,66 no dia 30-03-2016 às 11h00 por proposta em carta fechada (HB 12-02-2016). Troca de email com Cliente acerca de valor da venda: corresponde a 50% do valor patrimonial - 2ª tentativa de venda (IPC 24-02-2016). Not. sentença de graduação de créditos na execução fiscal: crédito da WPT graduado em 3º lugar, após AT e SS e liquidação: WPT nada recebe (IPC 30-04-2019)</t>
  </si>
  <si>
    <t>Foi junta a certidão comercial da R. e requerida a citação nos legais representantes (07.05.03). Foi proferida sentença (07.05.03). Foi proferida sentença (30.12.03). Foi enviada 2ª carta.(CD 06-01-2004) Uma vez que a segunda carta veio devolvida com a indicação mudou-se solicitamos informações á Cons. do Registo Comercial para verificar se a empresa mudou de sede, para podermos executar a sentença (23-08-04) Executamos a sentença(8-10-04) O solicitador encontra-se a aguardar a distribuição do processo por parte da secretaria de execuções (10.04.06) Consulta do processo nos Juizos de Execução de Lisboa, onde se verificou que o SE solicitou a consulta ao registo informático de execuções no ano de 2006, no entanto não foi realizada mais nenhuma diligência. (14.08.08 NM) E-mail para SE a solicitar que dê o devido andamento ao processo (14.08.08 NM)O SE enviou pedido de provisão(RP18-02-2009)Foi requerida certidão(RP29-07-2010)Foi entregue certidão à cliente - processo encerrado(RP18-10-2010). Notificados da decisão da AE de extinção da acção executiva (MCS 10-04-2014). Not. extinção (IPC 06-05-2019)</t>
  </si>
  <si>
    <t xml:space="preserve"> 5313/07.8YYLSB</t>
  </si>
  <si>
    <t>Enviamos carta ao vosso cliente a aceitar a proposta de pagamento, aguardamos a entrega dos cheques no nosso escritório (PL 19.02.03).Face à não entrega dos cheques requeremos a injunção (16.10.03). Face à frustração de notificação do vosso cliente os autos vão à distribuição pelo que juntámos taxa de justiça inicial (CD 22.01.04). Fomos notificados da frustracção da citação em virtude de o R. não ser conhecido na morada dos autos. Uma vez que a citação por solicitador de execução não se afigura adequada, solicitamos ao tribunal que proceda a buscas nas bases de dados para apurar a morada actual (09.03.04). Registámos a vossa informação de que o vosso cliente pediu para pagar fraccionadamente a dívida até final do ano, em prestações iguais, mensais e sucessivas ao dia 10 de cada mês. Assim, vamos formalizar o requerimento de transacção e remeter ao vosso cliente para assinar a fim de juntar aos autos antes da sentença. O contacto telefónico do cliente é 219310647 e TM 936166072 (01.04.04). Neste processo, ainda não teve lugar a citação do Réu. Pelo que, vamos elaborar um documento de confissão de dívida a fim de se proceder ao pagamento da dívida nos termos daquele acordo. Entrámos em contacto com o devedor, para que nos informe assim que for citado para então sim, pormos termos ao processo através de transacção. Salienta-se ainda, que houve um lapso no valor do pedido na injunção, sendo de € 1,353,63 o valor em tribunal. Enviámos ainda, nesta data, carta ao devedor com o acordo de confissão de dívida para assinatura e posterior envio para o nosso escritório (03.05.04). Fomos contactados pelo devedor que informou não poder cumprir as prestações acordadas, pelo que o processo segue os trâmites normais, nomeadamente, informaremos o tribunal da morada onde poderá ser efetuada a citação do réu. (03.05.04). Fomos notificados de que o nome do Réu não corresponde ao NIF, pelo que enviámos requerimento a informar que o Réu mantém a mesma morada e a corrigir o nome do Réu, que é Manuel António Correia de Sousa e não Manuel António Carvalho de Sousa, como até aqui constava.Foi aposta Fórmula Executória, pelo que enviámos 2ª carta ao devedor. (14.03.05 CR). Requeremos o traslado da sentença de forma a procedermos à sua execução (04.08.05 PO)-O translado já foi levantado (07.04.06 TV)Dado que já foi proferida sentença de condenação de acordo com as vossas instruções enviamos mail a solicitar informações sobre a exequibilidade ou não da presente (AA 10.05.06)Registamos a vossa informação de acordo com qual deveremos proceder à execução, pelo que vamos executar o traslado (AA 16.10.06) Envio de acção executiva (CG 13,02,07) E-mail a SE informando que efectivamente houve um lapso no nome do executado (08.02.08TG)O SE informou que face à frustração da penhora na morada constante nos autos e à inexistência de outros bens penhoraveis, vai proceder a nova tentativa de penhora de bens móveis na morada obtida na pesquisa do BI (AA  02.08.08)O SE juntou aos autos relatório das diligências efectuadas, nomeadamente à SS.A Aguardar resposta das finanças(RP20-01-2009)Fi enviado mail ao Se a solicitar citação nos termos do Art.833/5(RP25-03-2009)Notificados da suspensão da instância, requeremos certidão e extinção da instância por inutilidade superveniente(RP29-04-2009)O SE requereu a suspensão da instância(RP31-08-2009)O SE reiterou o já solicitado - foi requerida certidão(RP22-02-2011)Foi entregue certidão à cliente - processo encerrado(RP12-10-2011). Not. extinção (IPC 06-05-2019)</t>
  </si>
  <si>
    <t>RENDISPHERA, LDA</t>
  </si>
  <si>
    <t>9227/05.8YYLSB</t>
  </si>
  <si>
    <t>Enviado requerimento executivo no entanto está pendente de distribuição 17-12-04. A SGEL está a efectuar a distribuição dos requerimentos executivos que deram entrada em 7 de Dezembro 04 26-1-05. Processo distribuído 10-2-05. Solicitadora de Execução: Maria Fernanda Silva Santos. Não existe indicação de bancos neste processo 10-2-05. Fax à Solicitadora de Execução a requerer informações sobre as diligências de penhora efectuadas até à presente data 11-5-05. A Solicitadora de Execução ainda não recebeu os duplicados do Tribunal, porque em virtude do volume de trabalho da SGE o processo ainda não foi autuado 30-5-05. O processo aguarda autuação 13-10-05. O processo já foi autuado, contudo, em virtude do volume de trabalho do tribunal e da falta de funcionários, ainda não foi dado andamento ao mesmo 25-11-05.O processo foi enviado a Solicitadora de Execução no dia 24-1-06, 27-1-06. Fax à Solicitadora de Execução a requerer informações sobre as diligências para identificação e localização de bens em nome da Executada 16-3-06. Fax à Solicitadora de Execução para informar sobre diligências efecutadas para localização e identificação de bens penhoráveis 3-6-06.  Fax à SE enviando comprovativo do pagamento de provisão 27-6-06. Fax à SE solicitando agendamento de penhora conjunta 5-7-06. Requerida junção aos autos de substabelecimento 17-7-06. Fax à SE comunicando junção de substabelecimento 17-7-06. Fax à SE solicitando agendamento de penhora conjunta 24-8-06. Fax da Solicitadora informando que tem disponibilidade para realizar a penhora no dia 2 de Outubro pelas 15:00H 25-9-06. Fax à solicitadora informando que exequente não tem disponibilidade na data indicada. Fax à Solicitadora para agendamento em conjunto dos processos em que foi nomeada colocando a Exequente os meios à disposição solicitando notificação para o efeito seja efectuada com antecedência mínima de 15 dias 28-10-06. Fax da SE propondo o dia 20 de Novembro, pelas 15:00H para realização da diligência para penhora 9-11-06.Fax ao Solicitador confirmando presença da exequente e informando valor a ser entregue à exequente 17-11-06.Fax ao Solcitador solicitando envio de autos de penhora 27-11-06. Solicitadora remeteu auto de penhora negativo uma vez que na morada indicada encontram-se as instalações de outra empresa que não a executada desconhecendo-se o actual paradeiro e notificando a exequente para em 10 dias indicar bens à penhora 22-12-06. Envio de auto de penhora para Würth 29-12-06. Fax a solicitar o prosseguimento de buscas para localizar outros bens e direitos da Executada 27-2-07. Fax remetido pela SE a informar que se esgotaram as possibilidades de buscas para identificação de bens penhoráveis e que a executada será citada, altura em que se suspende a instância 03-04-07.A aguardar citação da Executada 25-04-07.Enviado fax à SE a solicitar que esta nos informe se procedeu à citação da Executada e se esta indicou bens à penhora 13-9-07. E-mail do SE a informar que foi requerido junto do Tribunal o levantamento do sigilo fiscal 04-10-07. E-mail ao SE a solicitar que informe se já foi notificado do despacho judicial a autorizar o levantamento do sigilo fiscal 21-11-07. E-mail reiterando o anterior 19-12-07. E-mail ao SE reiterando o anterior 18-1-08. Conf. Telef. com o Tribunal: o funcionário informou que ainda não foi proferido nenhum despacho 14-04-08. E-mail ao SE a solicitar informações 18-07-08. E-mail reiterando anterior 09-09-08. Fax do Se a informar que se aguarda despacho aque autorize o levantmento do sigilo fiscal e que na sequência da consulta efectuada junto da DGITA foi obtida indicação de que a sociedade executada se encontra sem registo de actividade 17-09-09. Notificação do SE a informar que não foi possível determinar a existência de bens susceptíveis de penhora e que deve proceder à sua indicação, requerendo o que tiver por conveniente, designadamente, a citação do executado 03.02.08; Notificação do SE com relatório de pesquisas, que até ao momento apenas apresentam resultados negativos 04.02.09; Foi junto substabelecimento e requerida certidão para efeitos fiscais.Foi ainda enviado email à SE a requerer a citação da Executada nos termos do art.833/5(RP07-10-2009)Foi entregue certidão à cliente(RP16-11-2009)Processso encerrado(RP18-10-2010)Foi enviada NFH para pagamento à cliente no valor de € 165,43(RP085-09-2012). Not. extinção (IPC 07-05-2019)</t>
  </si>
  <si>
    <t>Requerida citação edital. Em 10.12.01 foi requerida pelo Tribunal a consulta à base de dados para efeitos da citação, contudo a mesma ainda não foi efectuada, vamos tentar averiguar novas moradas (17.07.03 PL). Enviámos procuração a ratificar o processado (07.03.05 PO). Foi proferida sentença, pelo que vamos enviar 2ª carta (15.06.05 CD).Já foi levantado o translado. (tV 17.10.05)Foi oposta fórmula executória, pelo que enviámos 2ª carta ao devedor (CR) Dado que já foi proferida sentença de condenação de acordo com as vossas instruções enviamos mail a solicitar informações sobre a exequibilidade ou não da presente (AA 10.05.06)Requerimento Executivo (06.02.08 NM)Mail de SE a informar que requereu junto do tribunal o levantamento do sigilo sobre dados protegidos em ordem a proceder a pesquisas de bens mais rigorosas junto das bases de dados oficiais (AA 16.09.08)O SE apurou a entidade patronal do executado tendo notificado a mesma para proceder à penhora de 1/3 do vencimento correspondente à quantia de € 219,00 mensais (AA 24.09.08) Recebemos do SE o auto de penhora do vencimento. Remetemos e-mail ao cliente dando a informação (10.10.08TG) Foi recepcionado e-mail no dia 24.10.2008 de SE com informação de outra notificação ao executado. (TJ2008.10.27)Foi efectuada penhora de salário de 219,00€ referente ao mês de Outubro.(RP04-11-2008)Foi efectuada penhora de salário de 219,00€ referente ao mês de Novembro.(RP10-12-2008)Foi efectuada penhora de salário de 219,00€ referente ao mês de Dezembro.(RP16-01-2009)Contactado o SE este informou que a penhora termina em Março/2009(RP10-03-2009)Foi enviado email ao SE a informar NIB para que proceda à transferência do montante de € 1.409,79 e enviada nota de liquidação à cliente(RP22-04-2009)A cliente confirmou o pagamento, pelo que encerrámos o processo(RP04-05-2009). Not. extinção por pagamento (IPC 04-04-2019). Not. para pagamento dos juros compulsórios no montante de € 73,96 (IPC 02-05-2019). Contacto com AE a solicitar cálculo dos juros (IPC 03-05-2019). Req. a juntar comprovativo do pagamento dos juros compulsório no montante de € 73,96 (IPC 09-05-2019)</t>
  </si>
  <si>
    <t>Lançamento de processo. (14.09.09 MM) Carta ao devedor o informar da interposição de processo judicial caso não efectue o pagamento ou proposta de pagamento da dívida.(30.09.09 MM)Requerimento injunção(TSJ22-12-2009)Foi aposta formula executória(RP31-03-2010)Envio de 2ª carta para devedor (05.04.10 MM) A aguardar instruções da cliente quanto à instauração da acção executiva (29-02-2012 - JS). Carta tipo 2 remetida em 05-04-2010 devolvida com a menção: "não atendeu"; reqeuerimento executivo (HB 26-07-2013). Fomos notificados pelo AE do relatorio de fase 1: há 13 veiculos livres de encargos. Nota: um dos processo que seguiu para diligencia de penhora na 1.ª semana de Novembro - aguardar resultado (HB 08-11-2013). E-mail do cliente com a informação do acordo - 2.900,00 em 12 prestações  - 4 * 150,00 + 4* € 275,00 + 4 * € 300,00 - com vencimento dia 14 do mes a que respeitam, inicio em Novembro - 1.ª prestação liquidada - (HB 18-11-2013). E-mail do cliente com a indicação de ...(?) Email do Cliente a solicitar prosseguimento dado o incumprimento. Email para AE a solicitar a renovação das pesquisas da fase 1 (IPC 10-02-2015). Processo incluido na listagem diligência externa a realizar (IPC 04-05-2015). Cliente informa do resultado da diligência: fixado valor de € 3100,00: já pagara € 300,00; entregou 2 cheques de € 300,00 cada para 13/05 e 30/05 e ficou de entregar outros cheques para perfazer € 2.200,00 (IPC 14-05-2015). Email Cliente a questionar se os cheques tiveram boa cobrança e se o Executado entregou mais cheques (IPC 18-06-2015). Cliente informa que os cheques foram descontados e que o Executado entregará 10 cheques de € 200,00 cada no Algarve na próxima semana (IPC 19-06-2015). Email Cliente a questionar se os cheques foram entregues (IPC 02-07-2015). Cliente informa negativamente (IPC 15-07-2015). Not. auto diligência negativo (IPC 31-07-2015). Cliente informa que o Executado não entregou mais cheques e delegou a diligência de pressionar o Executado na entrega - 927342453 (IPC 07-08-2015). Contacto com o Executado para entrega dos cheques: ficou de proceder à mesma no dia 14/08 às 16h (IPC 14-08-2015). Cliente informa que foram entregues 5 cheques datado de 30/08 a 30/12 no valor de € 200,00 cada, ficando a faltar 5 cheques. Cliente questiona se foi combinado com PRA algo de diferente do combinado com Cliente (IPC 01-09-2015). Email ao Cliente a informar que nada de diferente foi combinado e que as tentativas de contacto com o Executado para esclarecer foram frustradas (IPC 07-09-2015). Cliente solicita confirmação do momento da entrega dos 5 cheques em falta (IPC 10-09-2015). Contacto com o Executado, o qual transmite que na próxima semana entregará os cheques na loja. Informação ao Cliente (IPC 19-10-2015). Novo contacto com o Executado visto que Cliente informa que os cheques não foram entregues: informa que até final da próxima semana procede à entrega. Informação ao Cliente. Email do Cliente a solicitar controlo da situação e a informar que o cheque datado de 30/11 não teve provisão (IPC 10-12-2015). Email ao Cliente a questionar se o cheque redepositado teve provisão. Cliente confirma o pagamento mas informa que continuam a faltar 5 cheques: Executado informa que serão entregues na terça feira na loja. Transmissão ao Cliente (IPC 24-08-2016). Cliente informa em 09/12 que não recebeu os 5 cheques em falta. Contacto com devedor (927342453): informa que até dia 23/12 deixa na loja. Referi ser o último prazo concedido (IPC 19-12-2016). Contacto com Executado, o qual solicita uma referência para pagamento. Email ao Cliente a solicitar. Transmissão ao Executado (jmcsr60@hotmail.com) (IPC 23-12-2016). Email ao Cliente a questionar se houve pagamento (IPC 24-01-2017).  Cliente responde negativamente. Questionado o valor pago até à data: € 1900,00. Email ao AE a informar e a solicitar renovação das pesquisas fase 1 (IPC 25-01-2017).  Not. renovação pesquisas: RIE constam 4 execuções;  localizadas 12 viaturas sem valor comercial; morada registada corresponde a 1 caixa postal (IPC 10-02-2017). Email ao AE a solicitar segunda diligência externa (IPC 20-02-2017). Agendada diligência externa (IPC 18-04-2018). Agendada diligência externa (IPC 18-07-2018). Email do Cliente a solicitar o tratamento como incobrável. Req. extinção + certidão + RIE (IPC 27-12-2018).  Not. extinção (IPC 21-01-2019). Email do AE de 08/02 com a informação da emissão de certidão (IPC 21-02-2019). Email do Cliente a solicitar passagem para inativos (IPC 14-05-2019)</t>
  </si>
  <si>
    <t>E-mail da Cliente com a confiança do processo (HB 14-07-2015). Lançamento de processo (CP 16-07-2015). Agendamento de prazo RC (HB 16-06-2015). Reclamação de créditos (HB 23-07-2015).  lista provisoria de creditos - € 423,81 - € 419,92 está OK (HB 17-08-2015). O Colega que representa a Devedora notificou-nos do pedido de prorrogação de prazo de negocições por 1 mês (HB 26-10-2015). Plano contempla o pagamento de capital em dívida em 16 prestações semestrais com início no final do 25.º mês a contar da homologação (HB 17-11-2015). Publicidade homologação acordo - 25-11-2015 - aguarda trânsito (HB 01-12-2015). Email a informar Cliente e inclusão no plano na listagem (IPC 20-10-2016). Contacto com Dra. Maria Soares_234 612 320: irá enviar comprovativo de pagamento da 1ª prestação (IPC 09-02-2018). Cliente solicita que o processo conste como justificado, pois não tem saldo (IPC 04-04-2018). Email do Cliente a solicitar passagem para inativos (IPC 14-05-2019)</t>
  </si>
  <si>
    <t>Plano de recuperação foi recusado (HB 06-07-2015). E-mail da Cliente com a informação do Edital da Insolvência da Devedora. Agendamento de prazo RC (HB 22-07-2015). Reclamação de créditos (HB 04-08-2015). Lista de créditos - € 1.494,38 - € 1387,43 está OK. Relatório pronuncia-se pela liquidação de ativo, caso não seja deliberada a apresentação de proposta de plano insolvencia pelos credores em sede de assembleia. AI pronuncia-se pela qualificação da insolvência como culposa (HB 26-08-2015). Proposta de plano de insolvência: pagamento de 90% de capital em dívida em 360 prestações mensais, postecipadas e sucessivas de capital e juros com vencimento 31-12 do período de carência de 13 meses a contar do mês seguinte ao trânsito em julgado da decisão de homologação do plano (HB 19-10-2015). AI notificou-nos do requerimento que pede a qualificação como culposa da insolvência (HB 05-11-2015). Plano será discutido em sede de assembleia no próximo dia 01-12-2016 (HB 01-12-2015). Lista definitiva - € 1.494,88 - € 1.387,43 [capital] (HB 11-01-2016). Not. homologação plano insolvência (IPC 18-03-2016). O plano prevê o perdão de 10% do capital e a totalidade dos juros; período de carência de 13 meses a contar do mês seguinte ao do trânsito da homologação; pagamento de 90% do capital em 360 prestações mensais, postecipadas e sucessivas, vencendo-se a 1ª no dia 31/12 do ano seguinte ao do terminos da carência: 1ªas 60 prestações, pagamento de 10%; seguintes 60, 15%; e nas restantes 240, o restante 65%. Aguarda publicação da homologação (IPC 22-04-2016). Email ao Cliente com conteúdo do plano. Processo encerrado em 18/05 (IPC 07-06-2016). Req. a pedir certidão - 10% perdão (IPC 30-06-2016). Not. da passagem da certidão (IPC 05-07-2016). Solicitadas ao DAA as diligências de remessa da certidão (IPC 06-07-2016). Certidão recebida na PRA (IPC 15-07-2016).  Entrega da certidão em mão ao Cliente (IPC 29-07-2016). Email do Cliente informando da movimentação da certidão (IPC 30-09-2016). Cliente informa da inexistência de saldo. Alteração do estado para justificado, mas manutenção do processo nos ativos face ao plano (IPC 30-12-2016). Cliente informa do incumprimento do plano e solicita passagem para inativos dada a justificação do saldo (IPC 14-05-2019)</t>
  </si>
  <si>
    <t>RESTE INDUSTRY, LDA</t>
  </si>
  <si>
    <t>1234/19.0T8STS</t>
  </si>
  <si>
    <t>CAXITUBARTE-SERRALHARIA E NORMALIZADOS UNIP LDA</t>
  </si>
  <si>
    <t>201/19.8T8ELV</t>
  </si>
  <si>
    <t>Lançamento de processo (22-10-18 - CC). Email do Cliente de 19/10 com edital de PER. Agendamento prazo RC (IPC 22-10-2018). Req. A juntar procuração + reclamação de créditos (IPC 23-10-2018). Not. Lista: crédito WPT reconhecido em conformidade (IPC 02-11-2018). Not. lista de créditos: o da Wurth consta em conformidade + proposta de plano: pagamento da dívida em 120 prestações mensais; carência de capital de 24 meses; juros à taxa Euribor a 6 meses + 2% de spread (IPC 28-01-2019). Not. despacho de não homologação + Email do AJP a recolher pareceres quanto a eventual situação de insolvência, dado o plano não ter sido homologado (IPC 16-04-2019). Apresentado recurso da não homologação + despacho a ordenar a remessa à distribuição como insolvência (IPC 03-05-2019). Email do Cliente com edital de insolvência. Encerramento desta linha no relatório (IPC 15-05-2019)</t>
  </si>
  <si>
    <t>7352/19.7T8SNT</t>
  </si>
  <si>
    <t>4800/18.7T8OAZ</t>
  </si>
  <si>
    <t>Lançamento de processo (25-08-2016 - CC). Email do Cliente com edital de PER. Agendamento prazo para RC (IPC 25-08-2016). Reclamação de créditos + Req. a juntar procuração (RSR 31-08-2016). Email com proposta de plano: capitalização dos juros vencidos até data da homologação do plano; pagamento de 50% da dívida em 144 prestações mensais, com taxa de juro Euribor a 12 meses + spread de 2%; diferimento de 50% do capital a liquidar na 144ª prestação. 36 meses de carência (IPC 16-12-2016). Not. despacho a ordenar a junção de novo plano (IPC 21-02-2017). Not. despacho homologação do plano (IPC 21-06-2017). Email ao Cliente com teor do plano, o qual prevê o perdão de juros; pagamento de 50% do capital em 144 prestações mensais e os restantes 50% no final. Período de carência de 36 meses (IPC 13-12-2017). Plano não vencido a esta data (IPC 24-10-2018). Email do Cliente com edital de novo PER. Encerramento desta linha no relatório (IPC 15-05-2019)</t>
  </si>
  <si>
    <t>719/19.2T8AMT</t>
  </si>
  <si>
    <t>MANUEL GONÇALVES CHEGANCAS LDA</t>
  </si>
  <si>
    <t>2601/19.4T8CBR</t>
  </si>
  <si>
    <t>Lançamento de processo (09-10-2014 CC). Envio requerimento executivo (IPC 14-11-2014). Fatura GL (IPC 09-12-2014). Not. AE pedido inserção RIE (IPC 22-12-2014). Not. Relatório fase 1: RIE. Não constam execuções; IPSS: não aufere rendimentos/subsidios; CGA: não consta como subscritor; CRA: 4 viaturas livres (Citroen AX de 1992; Mitsubishi de 1992; Hanomag de 1973 e Morris de mercadorias de 1980); Finanças: 1 imóvel rústico; Insolvência: não consta; LPE: não consta; Contratos Públicos: não consta. Email AE a solicitar diligência externa (IPC 06-03-2015). Agendada diligência externa (IPC 13-05-2015).  Email ao AE a questinar pela diligência externa (IPC 27-05-2016). Not. pedido de provisão para diligência externa, no montante de € 109,69, entregue no DAF para tratamento (IPC 06-10-2016).Email do Cliente com informação acerca da diligência: fixado valor em € 1700,00 através de prestações mensais de € 85,00 (IPC 30-11-2016). Not. auto de diligência com informação da possibilidade de acordo (IPC 18-01-2017). Email ao Cliente a questionar se o acordo está a ser cumprido. Cliente informa negativamente (IPC 15-02-2017). Email ao AE a solicitar renovação das pesquisas (IPC 17-02-2017). Not. renovação pesquisas fase 1: localizadas 4 viaturas sem valor comercial e 1 prédio rústico sem valor patrimonial (IPC 16-03-2017). Email ao Cliente a questionar se pretende incobrabilidade ou 2ª diligência externa. Cliente pretende 2ª diligência externa. Email ao AE a solicitar (IPC 04-04-2017). Email do Cliente com resultado da diligência externa: tratamento como incobrável (IPC 11-07-2018). Not. pedido de provisão de € 94,78 pela diligência externa (IPC 14-09-2018). Req. extinção + certidão + RIE (IPC 22-03-2019). Not. extinção (IPC 18-04-2019). Email do AE com informação da emissão da certidão (IPC 07-05-2019). Email do Cliente a informar que o saldo está justificado, pelo que não vai movimentar a certidão (IPC 17-05-2019)</t>
  </si>
  <si>
    <t>8177/19.5T8SNT</t>
  </si>
  <si>
    <t>8176/19.7T8SNT</t>
  </si>
  <si>
    <t>8179/19.1T8SNT</t>
  </si>
  <si>
    <t>8178/19.3T8SNT</t>
  </si>
  <si>
    <t>Isabel Maria Pereira de Sousa Damas</t>
  </si>
  <si>
    <t>Leiria-Ansião</t>
  </si>
  <si>
    <t>SF GESTAO DE RESIDUOS UNIP, LDA</t>
  </si>
  <si>
    <t>36387/19.8YPRT</t>
  </si>
  <si>
    <t>Envio requerimento executivo (MA 22-05-2014) Recebida factura GL (MCS 20-06-2014). E-mail para AE com a informação de insolvência da Executada, instrução para suspensão de diligências executivas em curso e emissão da Certidão para instruirmos a reclamação de créditos no prazo de 29-07-2014 (HB 16-07-2014). E-mail do AE com  certidão para instruirmos a reclamação de creditos (HB 28-07-2014). Notificados de comunicação do AE quanto à suspensão devido à insolvência (MCS 30-07-2014). Informação do processo de Insolvência aos autos de execução: processo aguarda liquidação do activo (IPC 05-09-2016). Not. extinção (IPC 24-05-2019)</t>
  </si>
  <si>
    <t>80169/05.4YYLSB</t>
  </si>
  <si>
    <t>Requerida certidão da sentença 11-7-05. Aguarda passagem de certidão 28-7-05. A certidão será passada brevemente 20-9-05. A certidão já se encontra passada, aguardar recepção 26-9-05. Requerimento executivo enviado por correio electrónico, aguardando-se a sua distribuição 2-11-05. Execução distribuída 7-11-05. Solicitadora de Execução: Maria Fernanda Silva Santos 14-11-05. Fax à Solicitdora de Execução a requerer relatório de diligências de penhora efectuadas até à presente data 13-12-05.Fax à Solicitdora de Execução a requerer relatório de diligências de penhora efectuadas até à presente data 6-2-06. A Solicitador de Execução informou que o processo só deu entrada no escritório no dia 6-2-06 e que está a iniciar a sua tramitação 27-3-06. Envio de documento comprovativo de pagamento de provisão à Solictadora de Execução 10-04-06. SE solicita que lhe seja facultado n.º B.I. do executado 13-04-06. Recibo emitido pela SE referente ao pagamento dos honrários e despesas 18-04-06. Enviado recibo 21-4-06. Fax à Solictadora de Execução a informar que não dispomos do BI e a solicitar a penhora dos bens móveis, prescindindo-se da remoção e sendo noemado fiel depositário o Executado ou outra pessoa idónea 28-4-06. Fax à Solicitadora de Execução a solicitar informações sobre o resultado da penhora de bens móveis 29-5-06. Fax à Solicitadora de Execução a reiterar o anterior 4-7-06. Requerida junção aos autos de substabelecimento 17-7-06. Fax à SE comunicando junção de substabelecimento 17-7-06. Fax a reiterar o anterior e no caso da penhora ainda não ter sido efectuada para delegar competências no SE João Moreira 18-8-06.Fax à Solicitadora para agendamento em conjunto dos processos em que foi nomeada colocando a Exeqeunte os meios à disposição solicitando notificação para o efeito seja efectuada com antecedência mínima de 15 dias 28-10-06. Relatório de diligências da Solicitadora dando conhecimento que efectuou consulta ao CNP com resultado negativo; ao ISSS com resultado negativo; penhora de saldo bancário negativa, e que aguarda resposta do ISSS para agendar penhora de bens móveis 23-11-06.Fax ao Solicitador solicitando envio de autos de penhora 27-11-06. Fax solicitando resultado das pesquisas e autos de penhora 27-2-07. Fax a SE para agendar diligência para penhora conforme informação de 23/11/06 24-4-07. Fax a solicitar agendamente em conjunto com os outros processos em que está nomeada 29-6-07.Email à SE a solicitar agendamento de diligências de penhora 26-9-07. Email à SE a solicitar agendamento de diligência de penhora num prazo de 15 dias 19-12-2007. Enviado Email ao SE a reiterar o pedido do Email anterior 27-02-08. Requerida a destituição da Solicitadora de Execução 11-06-08. Enviado novo requerimento de destituição da SE para os Juízos de Execução 07-08-08. Consulta Citius: SE M. F. Santos delegou funções no colega Emanuel Salazar Araújo e juntou aos autos auto de penhora negativo e citação do Executado 29-09-08. Email à Wurth sugerindo certidão de incobrabilidade 16-12-08. Requerida certidão de incobrabilidade 16-02-09Junção substabelecimento para proceder ao levantamento da certidão(RP19-05-2009)Foi entregue certidão à cliente(RP01-09-2009)Atento o valor em dívida, e a obtenção de certidão foi enviado email à SE a informar que não se pretende a prossecução da execução - processo encerrado(RP13-10-2010). Not. extinção por deserção (IPC 29-05-2019)</t>
  </si>
  <si>
    <t>310374/10.0YIPRT</t>
  </si>
  <si>
    <t>280/18.5T8ALM</t>
  </si>
  <si>
    <t>Lançamento de processo (14-12-18 - CC). Email do Cliente de 13/12 com edital de PER. Agendamento prazo RC (ipc 17-12-2018). Req. A juntar procuração + Reclamação de créditos (IPC 20-12-2018). Not. Despacho encerramento_não apresentação de plano (IPC 22-03-2019). Email do Cliente com edital de insolvência. Encerramento desta linha no relatório (IPC 03-06-2019)</t>
  </si>
  <si>
    <t>624/19.2T8BJA</t>
  </si>
  <si>
    <t>E-mail para Cliente  Email do Cliente com edital de novo PER. Agendamento prazo RC (IPC 02-10-2018). Req. A juntar procuração + reclamação de créditos (IPC 03-10-2018). Not. Não aprovação do plano (IPC 06-03-2019). Email do AI para pronuncia quanto à situação da devedora (IPC 11-03-2019). Email do Cliente com edital de insolvência (IPC 03-06-2019)</t>
  </si>
  <si>
    <t>1595/19.0T8VIS</t>
  </si>
  <si>
    <t>Lançamento de processo (24-05-19 - CP). Junção de procuração. Envio da oposição ao Cliente (IPC 20-05-2019). Contactos com Cliente: pretendem desistir do pedido. Contacto com Mandatário para desistência litigância de má fé. Email a enviar requerimento para obtenção de concordância com os termos (IPC 27-05-2019). Ok do Mandatário ao requerimento. Junção aos autos via Citius. Email a informar o Cliente. Encerramento desta linha no relatório (IPC 28-05-2019). Not. despacho homologação (IPC 03-06-2019)</t>
  </si>
  <si>
    <t>BRUMAFERRO - SERRALHARIA E AUTOMATISMOS LDA</t>
  </si>
  <si>
    <t>3134/19.4T8CBR</t>
  </si>
  <si>
    <t>HUGO RAIMUNDO UNIPESSOAL, LDA</t>
  </si>
  <si>
    <t>3888/18.5T8VFX</t>
  </si>
  <si>
    <t>Lançamento de processo. (30.04.09 MM)Apresentámos reclamação de créditos(RP20-05-2009)Requerida certidão (VS05-04-2010)Foi entregue certidão à cliente .Não obstante o acompanhamento do processo de insolvência até final, encerrámos o processo no relatório(RP21-05-2010)Foi proferida sentença de verificação e graduação de créditos(RP25-07-2011).  Fomos notificados pelo Tribunal da resposta da AI ao requerimento que pede info sobre a liquidação da massa insolvente (HB 25-06-2013). Not. proposta mapa de rateio: WPT nada recebe (IPC 05-04-2016). Not. proposta de rateio reformulada: WPT continua a nada receber (IPC 21-07-2016). Not. despacho encerramento (IPC 05-06-2019)</t>
  </si>
  <si>
    <t>Foi proferida sentença (21.05.02).Envida 2ª carta ao vosso cliente (03.06.02).Face ao silencio do vosso cliente executámos a sentença. Solicitámos infomações ao solicitador para requerer a memissão de certidão (06-06-05 PR). Já foi levantada a certidão para efeitos fiscais. (14.07.05-TV).Entregamos a certidão para efeitos fiscais. Estamos a aguardar a conta de custas para encerrar o processo (AA 05.09.05) Requeremos a desistência do pedido e extinção da instância com base na lei O.E.(20.04.06 PG) A certidão foi emitida e o processo está findo pelo que encerramos o mesmo (PR). Not. extinção (IPC 05-06-2019)</t>
  </si>
  <si>
    <t>9407/19.9T8SNT</t>
  </si>
  <si>
    <t>9408/19.7T8SNT</t>
  </si>
  <si>
    <t>9406/19.0T8SNT</t>
  </si>
  <si>
    <t>9404/19.4T8SNT</t>
  </si>
  <si>
    <t>9403/19.6T8SNT</t>
  </si>
  <si>
    <t>Lançamento de processo (09-11-2016 - CC). Email do Cliente com edital de PER. Agendamento prazo RC (IPC 09-11-2016). Reclamação de créditos + Req. a juntar procuração (IPC 16-11-2016). Not. proposta de plano: perdão de juros; carência de 18 meses , iniciando-se a contagem no último dia útil do mês seguinte ao da sentença de homologação; pagamento de 80% do capiltal em 120 prestações mensais e 20% na prestação final (IPC 08-05-2017). Not. despacho aprovação do plano (IPC 21-06-2017). Not. despacho homologação do plano (IPC 04-09-2017). Not. interposição de recurso (IPC 30-10-2017). Not. Acórdão da Relação a julgar improcedente o recurso (IPC 26-12-2017). Email ao Cliente com termos do plano (IPC 28-02-2018). Email do Cliente com edital de insolvência. Encerramento desta linha no relatório (IPC 06-06-2019)</t>
  </si>
  <si>
    <t>1183/19.1T8VIS</t>
  </si>
  <si>
    <t>E-mail da Cliente com o Edital de um novo PER - 3820/15.8T8VNF. Agendamento de prazo de RC (HB 20-05-2015). Reclamação de créditos (HB 26-05-2015). Lista de creditos - € 3620,70 - € 2963,49 OK -alteração do valor de € 3.154,70 para € 3620,70 relativamente ao valor acionado em tribunal nesta data (HB 06-07-2015). diversos credores impugnaram a lista de creditos reconhecidos pela AJP (HB 14-07-2015). Os colegas que representam a Devedora notificaram-nos da resposta dada às várias impugnações de credito feitas (HB 20-07-2015). O Tribunal notificou-nos da substituição da Dr.ª Maria Clarisse Barros pela Dr.ª Dalila Paula Vasconcelos Ferreira Lopes (HB 18-08-2015). Tribunal notificou-nos do despacho que concedeu a prorrogação de prazo de negocições excecionalmente por mais um mês e uma semana (HB 06-10-2015). a Colega que representa a Devedora notificou-nos do esclarecimento da proposta de plano de recuperação enviada em Setembro de 2015 não corresponde à versão final. E-mail para Colega a solicitar o envio da versao final do plano para N. Conferencia (HB 21-10-2015). plano versão final contempla o pagamento de 50% do valor de capital em dívida em 12 anos em prestações mensais e progressivas - 24 primeiras no valor de 9,09% e as demais de 90,91% da divida - e sucessivas, com início no mês seguinte ao periodo de carência de 24 meses após o trânsito (HB 05-11-2015). Not. resposta da AI às impugnações apresentadas (IPC 29-02-2016). Not. remessa dos autos ao Tribunal da Relação (IPC 30-09-2016). Not. despacho homologação do plano (IPC 03-01-2017). Apresentado recurso da sentença de homologação por credor (IPC 19-01-2017). Apresentado recurso para o STJ (IPC 27-04-2017). Not. Acórdão da Relação a negar provimento ao recurso (IPC 20-06-2017). Consulta Citius: ainda há um recurso pendente (IPC 08-08-2017). Not. Acórdão STJ a negar provimento ao recurso (IPC 05-12-2017). Not. apresentação de recurso para o Tribunal Constitucional (IPC 15-12-2017). Not. de reclamação apresentada ao Tribunal Constitucional por não conhecer do recurso (IPC 13-04-2018). Not. despacho de não homologação do plano, face ao decidido pelo Acórdão da Relação de Guimarães (IPC 12-10-2018). Email do Cliente com edital de insolvência. Encerramento desta linha no relatório (IPC 06-06-2019)</t>
  </si>
  <si>
    <t>2585/15.8T8VNF</t>
  </si>
  <si>
    <t>Maria Clarisse da Silva Barros</t>
  </si>
  <si>
    <t>Lançamento de processo (14-12-18 - CC). Email do Cliente de 13/12 com edital de PER. Agendamento prazo RC (ipc 17-12-2018). Req. A juntar procuração + Reclamação de créditos (IPC 18-12-2018).  Not. Despacho encerramento face à não apresentação de plano (IPC 02-05-2019). Email do Cliente com edital de insolvência. Encerramento desta linha no relatório (IPC 06-06-2019)</t>
  </si>
  <si>
    <t>820/19.2T8AMT</t>
  </si>
  <si>
    <t>REPROPORT UNIPESSOAL, LDA</t>
  </si>
  <si>
    <t>1519/19.5T8STS</t>
  </si>
  <si>
    <t>Lançamento processo (CC 28.09.2012)Apresentámos reclamação de créditos(CDO09-10-2012) Publicitado encerramento do processo (MCS 02-07-2014). Consulta portal: processo encerrado por IMI. Agendado pedido de certidão (IPC 27-07-2016). Certidão requerida em 12/08/2016 (IPC 17-02-2017). Pedido de certidão eletrónica (IPC 23-07-2018). Certidão recusada: insolvência com caráter limitado (IPC 20-02-2019). Novo pedido de certidão eletrónica (IPC 22-02-2019). A certidão foi novamente recusada, desta vez dizendo que a Insolvência não foi proferida com caráter limitado. Contacto com Tribunal: foi proferido com caratér pleno, mas Wurth não consta da lista. Novo pedido de certidão (IPC 30-05-2019). Solicitado ao DAF o pagamento da certidão (IPC 07-06-2019)</t>
  </si>
  <si>
    <t>Email do Cliente com edital de novo PER. Agendamento prazo RC (IPC 05-12-2017). Reclamação de créditos + Req. a juntar procuração (IPC 12-12-2017). Not. lista: crédito WPT reconhecido em conformidade (IPC 22-12-2017). Email com proposta de plano: perdão de juros + pagamento do capital em 24 prestações mensais, após 24 meses de carência (IPC 16-03-2018). Not. despacho homologação (IPC 30-05-2018). Email ao Cliente com teor do plano (IPC 17-07-2018). Email do Cliente com edital de insolvência. Encerramento desta linha no relatório (IPC 25-06-2019)</t>
  </si>
  <si>
    <t>Apresentamos reclamação de créditos(RP15-05-2012)Foi enviado proposta de plano à cliente(RP05-07-2012)Assembleia de credores dia 12/11/2012. Publicidtado encerramento do processo (MCS 02-07-2014). O Colega que representa uma das Credoras do processo notificou-nos do requerimento que pede ao Tribunal para notificar a Insolvente e o AI a informar o estado do pagamento das prestações do Plano que não está a ser cumprido. E-mail para AI com o pedido de envio do Plano de insolvencia homologado, dado que o mesmo não está disponivel para consulta via citius (HB 06-07-2015). o Plano Insolvência contempla o pagamento de 60% de capital em dívida - € 1.817,33 * 0,60 = € 1.090,40 - em 72 prestações mensais e progressivas com juros a taxa de 5%/ ano - com início 1 ano após o trânsito em julgado - 07-05-2013 - da homologação (20-02-2013 - do plano - Junho 2014. E-mail para devedora com o NIB W PT para efeitos de pagamento das prestações (nesta data estão vencidas 13/72 prestações) (HB 07-07-2015). E-mail para Devedora com o NIB para efeitos de transferencia de 7/72 prestações vencidas (contablizado o mês de Julho 2015). Requerimento de certidão para a justiticação contabilistica dos 40% perdoados (HB 07-07-2015). consulta do processo via citius: certidão para efeitos fiscais tem todas as menções em conformidade com o solicitado, pelo que diligenciamos pela remessa da certidão para a PRA (HB 25-08-2015). Receção da certidão e conferência das respetivas menções: tudo OK. Instrução da certidão com os elementos que justificam a incobrabilidade da dívida e preparação da remessa da certidão para a Cliente e entrega de elementos ao DAF para faturação a Cliente uma vez assinada a guia de remessa pela W PT. Certidão a caminho da W PT (HB 07-09-2015). E-mail da Cliente com a informação do pagamento de 16/72 prestações (HB 16-10-2015). E-mail para Devedora com a advertência para não ocorrer a frustração dos pagamentos nos prazos e nas datas acordadas (HB 20-10-2015). e-mail para Cliente a solicitar ponto de situação dos pagamentos Plano (HB 03-11-2015). Cliente confirma o pagamento de € 213,54 + € 13,02 - 14/72 prestações (HB 19-01-2016). Cliente confirma o pagamento de 18 prestações (IPC 24-06-2016). Cliente informa do pagamento de 20 prestações (1x€ 12,83 + 1x € 12,80), a última em 26/07. Contacto da devedora: 239497190. Email da devedora com comprovativo pagamento das 2 prestações em atraso, no valor de € 30,02 (IPC 29-09-2016). Email do Cliente para helia.teixeira@construcentro.pt a solicitar contacto acerca pagamentos PER em incumprimento (IPC 20-12-2016). Cliente informa do pagamento de € 152,83. Solicita esclarecimento quanto ao valor de cada prestação. Contacto com Dra. Hélia Teixeira e troca de emails a solicitar esclarecimentos. Transmissão ao Cliente (IPC 29-12-2016). Email da Dra. Hélia a esclarecer teor do plano e pagamentos efetuados (IPC 04-01-2016). Contacto com Dra. Hélia: pagamento de € 152,83 em 23/12 correspondente a 9 prestações + juros. Estão liquidadas 37 prestações e regularizadas até Março 2017. Vão propor o pagamento antecipado. Email a transmitir ao Cliente (IPC 05-01-2017). Email do Cliente para insolvente a informar que apenas receberam o pagamento de € 24,06 em 22/11 e insistir pelo pagamento do remanescente de uma só vez (IPC 24-11-2017). Cliente informa da inexistência de pagamentos após 22/11/2017 (IPC 18-01-2018). Contacto com Dra. Hélia: aguardam pagamento de Cliente, mas vão tentar regularizar com brevidade (IPC 01-02-2018). Not. despacho: apesar do incumprimento do plano, não é possível renascer o processo (IPC 20-05-2019). Email do Cliente com edital de PER. Encerramento desta linha no relatório (IPC 25-06-2019)</t>
  </si>
  <si>
    <t>3710/19.5T8CBR</t>
  </si>
  <si>
    <t>6487/18.8T8VNF</t>
  </si>
  <si>
    <t>1957/19.3T8STS</t>
  </si>
  <si>
    <t>Olivia de Sousa Passos Mira</t>
  </si>
  <si>
    <t>Lançamento de processo (08-06-2016 - CC). Recebido email do Cliente com edital de insolvência em 07/06. Prazo para RC terminou em 06/06. Req. a juntar procuração (IPC 08-06-2016). Contacto com AI: elaboração de RC e envio por emai. Email do AI a acusar a receção da RC (IPC 09-06-2016). Email do AI com lista: crédito WPT reconhecido em conformidade (IPC 22-06-2016). Email do AIJ com apresentação do plano: perdão de juros; pagamento do capital em 10 anos; período de carência de 24 meses (IPC 09-09-2016). Not. despacho de destituição do AJP (IPC 24-11-2017). Not. despacho de homologação do plano (IPC 05-12-2017). Email ao Cliente com termos do plano (IPC 11-01-2018). Email do Cliente com edital de novo PER. Encerramento desta linha no relatório (IPC 25-06-2019)</t>
  </si>
  <si>
    <t>953/19.5T8AMT</t>
  </si>
  <si>
    <t>9669/19.1T8SNT</t>
  </si>
  <si>
    <t>24516/07.9YYLSB</t>
  </si>
  <si>
    <t>Execução sentença pendente até instruções da Würth Portugal. O Réu foi citado editalmente 03-07-06.Instruções para executar requerida passagem de traslado 4-12-06. Notificação para proceder ao levantamento de traslado 12-1-07.Recebido traslado 5-2-07.Requerimento executivo 14-9-07.Requerimento distribuído 17-9-07. Enviado email ao SE para que remeta o pedido de provisão 21-12-07. E-mail da SE informando que ainda não lhe foi distribuido o processo 2-1-08. Pedido de provisão 28-01-08. Envio do pedido de provisão à Würth 8-2-08. E-mail da Würth directamente ao SE remetendo comprovativo de liquidação de provisão 13-03-08. Email ao Se para que informe sobre o resultado das diligências efectuadas para a identificação e localização de bens/direitos penhoráveis 24-07-08. E-mail do SE com cópia de requerimento enviado para Tribunal (autorização para pesquisas) e requerimento para Segurança Social e que a falta de elementos de identificação impossibilita as buscas 29-07-08. Consulta citius: busca efecutada pelo SE nas bases de dados da segurança social paraobter elementos de identificação do executado 19-3-08; notificação para SE juntar relatório de diligências 22-10-08. Email à SE a solicitar que esta informe sobre o resultado das pesquisas efectuadas junto da Segurança Social 20-01-09. Email da Se informando que ainda não foi levantado sigilo e que colocou para penhora 17-2-09.Na sequência das diligências efectuadas, solicitou-se a citação para indicação de bens à penhora(RP09-06-2011) Foi requerida certidão(RP29-07-2011))Foi entregue certidão à cliente - processo encerrado(RP15-12-2011). Not. extinção (IPC 25-06-2019)</t>
  </si>
  <si>
    <t>Lancamento processo (27.10.2011)Apresentámos reclamação de créditos(RP09-11-2011) Cliente onseguiu recuperar  dívida extrajudicialmente, dando indicações para encerrar processo (30-03-2012 - JS) Assembleia de credores 26/04/2012 A sentença que homologou o plano foi revogada(RP22-02-2013). O Tribunal da Relação de Guimarães notificou-nos do Acordão que considerou procedente a Apelação, revogou a decisão recorrida e determinou a notificação da decisão da decisão de 1.ª instancia a todos os titulares dos créditos impugnados (HB 12-05-2014). Not. sentença verificação e graduação dos créditos (IPC 26-02-2016). Not. retificação da sentença (IPC 14-04-2016). Not. mapa de rateio: WPT nada recebe (IPC 25-06-2019)</t>
  </si>
  <si>
    <t>Lançamento de processo (02.10.09MM)Foi junto substabelecimento  e enviado email ao SE para que proceda à venda dos bens penhorados cujo levantamento não foi ordenado no âmbito dos embargos. Aguarda-se emissão de certidão para seguir contra a entidade patronal do Executado(è do sogro)(RP02-10-2009)Contacto SE 93 1648584 Notifcados para nos pronunciarmos qt à modalidade de venda, a mulher do executado requereu a suspensão da venda pois requereu a separação judicial de bens - venda suspensa até partilha e disso foi informada a cliente(RP20-05-2010) Foi requerida certidão(RP25-05-2010)O SE notificou a preferente da modalidade da venda de negociação particular(RP20-10-2011) Contacto com o Tribunal. A decorrer venda de bens por negociação particular (15-02-2012 - JS) Interveniente no processo veio requerer ao Trib. que apense aos autos o Inventário para partilha de bens após separação de pessoas e bens e que tal execução seja suspensa, porquanto SE não teve em consideração tal partilha aquando da venda desses mesmos bens. A aguardar decisão do Sr. Juiz (01-06-2012 - JS) Requeremos certidão 28-06-2012 - JS)Foi apurada nova entidade patronal do executado(RP30-10-2012)Foi entregue certidão à cliente(RP08-11-2012)A entidade patronal informou o Executado aufere a quantia de €620,00, e que vai dar incio aos descontos(RP16-11-2012)A Cliente movimentou a certidão pelo que  encerrámos no relatório a linha referente à execução, mantendo apenas o process crime em aberto. No entanto acompanharemos a execução até final(RP03-01-2013)Foi penhorada a quantia de € 856,99 referente ao mês de Novembro e subsidio de Natal. O Executado aufere a quantia de € 620,00 pelo que a penhora de vencimento continuará. Mais se aguarda a decisão dos autos de inventário para prosseguimento da venda das verbas penhoradas(RP04-01-2013)Foi penhorada a quantia de € 348,92 referente ao mês de Dezembro(RP29-01-2013)Foi penhorada a quantia de € 387,15 referente ao mês de Janeiro(RP20-02-2013). Comunicação do AE para que este atualize o valor resultante da penhora de vencimento de ambas as entidades, Bento e Filhos e Tutela (HB 18-09-2013). Na sequência de telefonema, e-mail para AE com pedido de atualização de valores que se encontram penhorados, na sequencia de 779.º CPC a ordem do AE (HB 19-09-2013). fomos notificados pelo AE de que se encontra a ordem do presente processo o valor de € 6.365,95 na sequêcnia da penhora de vencimento do Executado, com o pedido para que fosse indicado o NIB da Exequente para transferência do valor (HB 26-09-2013). leitura de e-mails e de respostas com cliente sobre ponto de situação do presente processo, comunicação ao AE do NIB da Exequente seguido de e-mail com pedido da Nota Provisoria, bem como a indicação do momento do respetivo pagamento, e o pedido de report das transferencias do valor de vencimento a medida que as mesmas forem feitas (HB 27-09-2013). Prazo de 10-01-2014 para avaliar a resposta do AE (HB 01-01-2014). Contato telefonico com o AE: a comunicação será respondida durante o dia de hoje, com a informação da transferencia feita acompanhada da respetiva NAR (HB 03-01-2014). E-mail do cliente com a informação de que aguarda o esclarecimento acerca da NAR, bem como, do fato da muilher do executado figurar na ação como exequente (PR 07-01-2014). E-mail para AE com pedido de esclarecimento acerca da menção da mulher do Executado como Exequente no processo (HB 13-01-2014). E-mail do AE com a informação de que a ex-mulher do Executado figura como Exequente no processo por mero lapso (HB 16-01-2014). E-mail para AE com pedido de ponto de situação da penhora de vencimento e saber se esta ultrapassada a questão da menção da ex-mulher do Executado enquanto exequente. E-mail para AE com pedido de elementos que justificam contabilisticamente o valor da NAR para envio ao Cliente (HB 04-02-2014). E-mail para Cliente com a NAR devidamente retificada - sem a menção da mulher do Executado enquanto Executada - e a resposta ao AE quanto a emissão dos recibos de valores que por serem pagos pelo Executado serão emitidos no final do processo a ordem do Sr. Gabriel. O Tribunal notificou-nos do pedido de redução de penhora do Executado que contestamos por não estar devidamente comprovado (HB 11-03-2014). Notificados da comunicação do AE a informar que estão penhorados €11.853,24, sendo que irá proceder á transferência de €800 (MCS 16-04-2014).AE transfere €800 (16-04-2014). Enviada comunicação ao AE a solicitar envio de nota provisória (MCS 30-05-2014) Notificados de nota provisória - ainda falta transferir para a exequente €48.320,85. AE informa que irá efectuar adiantamento de €700 (MCS 12-06-2014). Recebido comprovativo de pagamento de €700 de penhoras: Envio de email ao Cliente (MCS 08-08-2014). E-mail do Cliente com pedido de esclarecimento acerca da menção da mulher do Executado como Exequente que consta da nota discriminativa de honorários e despesas. E-mail para Cliente com o esclarecimento dado pelo AE sobre tal situação que apenas consta do sistema interno do AE e que não está refletida no citius e no SISAAE (HB 01-09-2014). WPT confirma transferência AE de € 1000,00 (IPC 17-11-2014). Req. AE prosseguimento execução com diligência de venda dos bens móveis (IPC 21-11-2014). e-mail para Cliente com o pedido de liquidação do valor de € 117,60 para efeitos de pagamento - provisão do AE para a venda dos bens penhorados à ordem dos autos - (HB 27-11-2014). Email Cliente informar que AE vai notificar entidade patronal para as adjudicações vincendas e elaborar nota de liquidação (IPC 29-12-2014). Cliente informa que já procedeu ao pagamento do reforço de provisão no valor de € 117,60. Contacto com funcionária do AE: conta elaborada a aguardar que AE a verifique (IPC 13-01-2015). Recebido original do recibo, envio para o Cliente (IPC 26-01-2015). Nova insistência junto do AE para elaboração/verificação da nota provisória (IPC 10-02-2015). Consulta Citius: nota de liquidação: WPT tem a receber € 2501,79. Prazo de reclamação termina dia 26/02 (IPC 23-02-2015). Not. AE para entidade patronal - adjudicação quantias vincendas à Exequente + req. Executado a pedir devolução de € 1423,27 referente a excesso de penhora. Email com ponto situação ao Cliente (IPC 06-03-2015). Req. AE resposta ao requerimento do Executado + req. AE para nova notificação à entidade patronal correcta (IPC 09-03-2015). Consulta Citius: efectuada em 09/03/2015 notificação para a entidade patronal correcta (IPC 19-03-2015). Contacto com a entidade patronal Egiro Mais S.A. (808918388): vão iniciar os descontos directamente para a WPT no final de Março. Consulta Citius: EP foi notificada também para, a partir de Abril, proceder à penhora de 1/3 ao invés de 1/6. Email com ponto de situação ao Cliente (IPC 24-03-2015). Recebido comprovativo de transferência de € 2818,56 (€ 2501,79 + € 316,77) para a WPT (IPC 26-03-2015). Remetido comprovativo para a Cliente (IPC 27-06-2015). Email para entidade patronal do Executado a pedir comprovativo transferência Março e indicar entidade/ref. para pagamentos futuros. Recebido comprovativo transferência de € 408,70 e envio ao Cliente  (IPC 30-03-2015). Email para entidade patronal a solicitar envio de recibo vencimento (IPC 01-04-2015). Not. AE a questionar se Exequente pretende a venda através de entidade especializada. Req. AE a informar que nada tem a opor a que se mantenha o encarregado de venda já nomeado, caso o mesmo mantenha interesse no cargo (IPC 02-04-2015). Fax encarregado de venda a informar que mantém interesse no cargo para o qual foi nomeado (IPC 14-04-2015). Email para entidade patronal fazer transferência através do NIB (referência multibanco inativa) e pedido de envio de comprovativo + recibos de vencimentos (IPC 27-04-2015). Insistência com entidade patronal. Recibo comprovativo de transferência para a Exequente no valor de € 704,24 + recibos vencimento Março e Abril (IPC 04-05-2015). Email entidade patronal a pedir comprovativo transferência/retribuição. Recebido comprovativo transferência de € 802,52 + recibo vencimento Maio (IPC 01-06-2015). Not. AE a informar da obtenção de proposta de compra dos bens penhorados pelo valor de € 800,00. Email ao Cliente a transmitir e a questionar aceitação (IPC 19-06-2015). Email Cliente com indicação de aceitação + Req. a informar AE (IPC 29-06-2015). Recebido comprovativo de transferência de € 322,14 (IPC 02-07-2015). E-mail da Cliente com a informação da citação para efeitos de RC no processo de insolvencia n.º 5348/15.7T8VNG (HB 09-07-2015). Not. do AE a informar da insolvência do Executado (IPC 13-07-2015). E-mail para AE a solicitar a conta e nota discriminativa atualizada no processo (ultima data de 10-02-2015 e não tem em consideração quer os levantamentos de honorários quer as entregas à Exequente de Março 2015). E-mail para Cliente a solicitar a confirmação das despesas e pagamentos lançados contabilisticamente neste saldo (HB 29-07-2015). Not. nota final AE: está ainda por liquidar o valor de € 35,67, entregue no DAF para tratamento (IPC 07-08-2015). Email Cliente a informar do pagamento ao AE: pedido de recibo (IPC 14-08-2015). Not. do AE dirigida à WPT com envio do recibo da provisão paga - € 35,67 (IPC 26-08-2015). Despacho a julgar suspensa a execução em virtude da insolvência (IPC 06-04-2016). Not. extinção (IPC 25-06-2019)</t>
  </si>
  <si>
    <t>E-mail da Cliente com a confiança do processo (HB 10-02-2016). Lançamento de Processo (11-02-2016 - CC). Agendamento de prazo RC (HB 12-02-2016). Reclamação de créditos (HB 18-02-2016). Not. Relatório + lista de crédores: crédito WPT reconhecido em conformidade - € 270,73. Proposta a liquidação de activo (IPC 28-03-2016). Dado o processo constar como justificado em listagem enviada pelo Cliente em 12/10, solicitei confirmação da desnecessidade de requerer certidão. Cliente informa que o saldo foi pago (IPC 25-11-2016). Not. despacho encerramento por rateio (IPC 25-06-2019)</t>
  </si>
  <si>
    <t>Enviada carta ao vosso cliente. (CR 13-07-2004) Face ao silêncio do devedor requeremos injunção (16.08.04 CS). Foi aposta fórmula executória (CD 04.03.05). Enviada 2ª carta ao vosso cliente. Execução (18-07-05 PB)Fomos notificados do auto de diligência de penhora de acordo com o aul foram penhorados alguns bens, no entanto, os mesmos são insuficientes, pelo que vamos solicitar ao SE qiue proceda a pesquisas para apurar novos bens e que proceda à marcação de nova diligência (AA 20.09.06) Mail para SE a solicitar que proceda a pesquisas e à marcação de nova diligência (AA 04.10.06) Fomos notificados do auto de penhora negatibvo de acordo com o qual a Executada já não labora há mais de um ano e cessou actividade para efeitos de IVA em 31.12.02 e IRC em 31.12.06. Vamos apurar dados leais representantes para efeitos de citação (AA 04.04.07). Carta para Conservatória a solicitar cópia não certificada da soceidade para efeitos de saber quem são os legais representantes (ST - 11-04-2007). Carta para CRC a solicitar cópia não certificada dos docs que deram origem à constituição da sociedade (ST). Uma vez que não conseguimos apurar a morada dos legais representantes da executada e apenas os números de contribuintes, enviamos fax ao SE a solicitar que averigue junto da Segurnaça Social a morada dos mesmos, na referida qualidade (ST - 29-05-2007)O SE requereu ao Tribunal autorização para obter a morada completa dos sócios (AA 22.06.079) Envio de fax ao SE  a solicitar que nos informe se já obteve os dados dos legais representantes e se sim se já procedeu á sua citação.(GG 19.10.07)O SE informou que a Executada cessou Iva e IRC em 2006, pelo que julga incobrável(RP06-01-2009)Foi requerida certidão(RP28-07-2010) Foi requerida certidão (24.01.2012 - JS) Passada certidão e entregue à Cliente. Processo encerrado. (04-06-2012 - JS). Not. extinção (IPC 25-06-2019)</t>
  </si>
  <si>
    <t>130164/18.4YIPRT</t>
  </si>
  <si>
    <t>CARLOS DANIEL SILVA ALVES</t>
  </si>
  <si>
    <t>701/19.0T8OLH</t>
  </si>
  <si>
    <t>PAREDE SOLIDA-UNIPESSOAL,LDA</t>
  </si>
  <si>
    <t>959/19.4T8AMT</t>
  </si>
  <si>
    <t>PRESTIGIOUS VINTAGEUNIPESSOAL, LDA</t>
  </si>
  <si>
    <t>3401/19.7T8CBR</t>
  </si>
  <si>
    <t>JORGE MANUEL DE OLIVEIRA GONCALVES</t>
  </si>
  <si>
    <t>1628/19.0T8GMR</t>
  </si>
  <si>
    <t>SERRALHARIA 311,LDA</t>
  </si>
  <si>
    <t>1150/19.5T8ACB</t>
  </si>
  <si>
    <t>LIGAÇÃO VELOZ-TRANSPORTES, LDA</t>
  </si>
  <si>
    <t>1447/19.4T8STS</t>
  </si>
  <si>
    <t>DESAFIOS &amp; TEORIAS TRANSPORTES, LDA</t>
  </si>
  <si>
    <t>4853/19.0T8VNG</t>
  </si>
  <si>
    <t>INDUFLEX-INDUSTRIA ESTOFOS, SA</t>
  </si>
  <si>
    <t>Rui Manuel Monteirinho Gonçalves</t>
  </si>
  <si>
    <t>Contacto com Mandatário acerca incumprimento plano: empresa apresentou-se a novo PER. Consulta ao portal: confirma-se. Email a informar o Cliente e criação de linha para o novo PER (IPC 22-04-2016). Email ao Cliente a solicitar valor atual do saldo (IPC 10-05-2016). Cliente informa telefonicamente que o valor do saldo se mantém. Reclamação de créditos + Req. a juntar procuração (IPC 11-05-2016). Not. lista. crédito WPT consta em conformidade (IPC 17-05-2016). Email do AIJ com apresentação de plano, o qual prevê o perdão de juros e 50% do capital e pagamento dos restantes 50% em 96 prestações, a última prestação corresponderá a 30% do valor devido. Período de carência de 24 meses (IPC 24-08-2016). Not. sentença homologação do plano (IPC 05-09-2016). Email do Cliente com edital de homologação do plano (IPC 27-09-2016). Email ao Cliente com informação do teor do plano e inclusão na listagem (IPC 20-10-2016). Not. da conta (IPC 25-01-2017). Plano não vencido a esta data (IPC 19-10-2018). 249540650_contacto com Sr. Valter: acha que o vencimento ainda não ocorreu. Vai verificar (IPC 10/12/2018). Pedido de certidão eletrónica (IPC 21-02-2019). Solicitado ao DAF o pagamento da certidão (IPC 26-02-2019). Certidão eletrónica recebida: falta o valor do crédito (IPC 06-03-2019). Contacto com Tribunal para correção da certidão. Iam verificar e voltam a ligar. Novo contacto: o valor consta em documento anexo (IPC 07-03-2019). Email do Cliente com edital de insolvência. Encerramento desta linha no relatório (IPC 27-03-2019). Certidão entregue em mão ao Cliente (IPC 12-04-2019). Email do Cliente com informação da movimentação da certidão (IPC 26-06-2019)</t>
  </si>
  <si>
    <t>Requerida indicação dos elementos de identificação do fiel depositário 25-10-02. Todos os bens penhorados, para além da verba n.º 1, já se encontravam penhorados e foram vendidos à ordem de outro processo. Requerida emissão de ofícios às entidades para obtenção da identificação de bens penhoráveis 5-8-03. Requerida penhora em nova morada 11-11-03. Aguarda despacho a ordenar penhora 24-11-04. Foi expedida carta precatória em 7-12-04 para Loures, aguardam os autos a sua devolução 24-1-05. Aurto de penhora negativo 1-2-05. Requeridos ofícios à EDP+EPAL+PT+Operadoras de Telemóveis para apurar nova morada do Executado 14-2-05. O juiz ainda não cumpriu os ofícios uma vez que está a dar prioridade às providências cautelares e às cartas precatórias 11-5-05. O processo aguarda que seja aberta conclusão para serem emitidos os ofícios requeridos 28-11-05. Ainda não foi aberta conclusão no processo 27-02-06. Consulta do processo no Tribunal: Carta Precatória devolvida a 15 de Julho de 2005 aguarda conclusão ao Juíz 28-9-07. Aguarda-se conclusão ao juiz da referida carta precatória 19-12-2007. Notificação remetida pelo tribunal a informar que foi devolvida a carta precatória para penhora 07-02-08. Requerimento ao tribunal que reitera aquele que deu entrada em Fevereiro de 2005 20-02-08. Juiz ainda não se pronunciou sobre o requerimento de Fevereiro 22-09-08. Notificação remetida pelo tribunal com resultados das pesquisas efectuadas com vista ao aopuramento da morada (Praceta rio Tamega, lote 10, Redondos, Fernão Ferro, Seixal) 09-10-08. Requerido ao Tribunal que se digne ordenar nova penhora dos bens móveis que compõem o recheio da residência do Executado na nova morada 25-11-08 Auto de diligência negativo .- aguarda devolução carta precatória(RP18-11-2010)Requerimento para renovação das pesquisas junto da SS(RP08-02-2011)As pesquisas resultaram negativas, pelo que foi apresentado requerimento para apurar NIB associado aos reembolsos da DGSI(RP24-10-2011)E-mail SE solicitando informações referentes ao estado do processo (18-03-2012 - JS)Aguarda despacho quanto ao requerido(RP06-05-2013). Fomos notificados do despacho que ordena a extinção da ação executiva por falta de indicação de bens nos ultimos 6 meses, fato que comunicamos ao cliente para efeitos de reforma de sentença dado que não foi tido em consideração o requerimento de 24-10-2013, no qual pedimos o NIB consolidado do Executado (HB 08-07-2013). Requerimento de reforma de sentença (HB 11-07-2013).  Consulta do processo via citius: não foi, ainda, apreciado o nosso pedido de reforma (HB 07-12-2013). Processo findo por desistência, não consta no RIE (IPC 22-01-2015). Not. a dar sem efeito extinção + resultados das pesquisas SS: Executado auferia € 499,00, no último mês de remuneração_Julho 2015 (IPC 24-09-2018). Req. extinção + RIE (IPC 23-10-2018). Not. extinção (IPC 25-10-2018). Pedido de certidão eletrónica + Req. a pedir inserção no RIE (IPC 07-11-2018). Email do Cliente de 15/11 a informar que saldo foi anulado (processo constava anteriormente nesse separdor). Informação ao Cliente da passagem para ativos e expetativa de obtenção da certidão + RIE (IPC 16-11-2018). Solicitado ao DAF o pagamento da certidão (IPC 30-11-2018). Certidão eletrónica disponível, mas falta RIE (IPC 05-12-2018). Email ao Cliente a questionar da possibilidade de movimentação sem RIE. Ok do Cliente (IPC 08-05-2019). Entrega da certidão em mão ao Cliente (IPC 17-05-2019). Email do Cliente com informação da movimentação da certidão (IPC 26-06-2019)</t>
  </si>
  <si>
    <t>Enviada carta para o vosso cliente. Face ao silêncio do devedor requeremos a Injunção (14-06-05 PB). Após ter sido aposta fórmula executória enviámos carta a solicitar o pagamento da dívida (PS 23-12-2006).Foi enviada segunda carta a qual foi devolvida com a indicação de "não atendeu". A aguardar as vossas instruções quanto à execução da sentença (AA 30.01.07) De caordo com as vossas instruções vamos executar a injunção, indicando a nova moarada por vós indicada (AA 11.05.07). Elaboração de acção de execução (CAF 30.07.07).Requerimento do SE requerer a consulta ao registo informático das execuções (28.12.07TG) Recebemos auto de diligência de penhora, pelo qual o SE informou que a executada não labora no local há mais de cinco anos, eplo que vai colher mais infomrações nas bases de dados e apurar actual localização. Enviámos e-mail com comprovativo de pagamento de provisão e a solicitar informações sobre resultados de pesquisas (RV 03.07.08)A SE enviou auto de diligência negativo realizado a 13/01/2009, em virtude da Executada ser desconhecida no local, tendo sido requerido dispensa do sigilo fiscal para apurar bens/paradeiro.(RP19-01-2009)Notificados do resultado das pesquisas efectuadas junto das Finanças, requeremos a citação da Executada para indicação de bens à penhora. Foi requerida certidão(RP06-12-2011) Insistimos pela certidão (25-06-2012 - JS)Aguarda certidão para encerrar - incobrável.  consulta do processo via citius: a certidão requerida em 06-12-2011 não foi, ainda, passada (HB 26-09-2013);Consulta ao Reg. Inf. de Execuções: execução não consta do registo (04-02-2014 MNS) Requerida certidão para efeitos fiscais (MA 15-07-2014). Req. insistência extinção + RIE (IPC 10-03-2015). Req. ao Tribunal para inserção no RIE (IPC 15-04-2015). Req. a reiterar o solicitado em 15/04 (IPC 03-11-2015). Not. nota final AE no valor de € 99,27. Consulta RIE: continua a não constar (IPC 14-01-2016). Novo req. de extinção + certidão + RIE + envio da nota final ao DAF para tratamento (IPC 03-04-2018). Email ao Cliente a questionar se recebeu nota final (IPC 23-07-2018). Troca de email com Cliente. Consulta Citius: nota final elaborada em 16/10, no valor de € 130,20, entregue no DAF para tratamento (IPC 18-10-2018). Email do Cliente a informar do pagamento ao AE. Email a solicitar emissão de recibo (IPC 23-11-2018). Recebido o recibo. Reenvio ao Cliente (IPC 28-11-2018). Not. extinção (IPC 04-12-2018). Certidão recebida na PRA (IPC 06-12-2018). Consulta RIE: continua a não constar (IPC 16-04-2019). Email ao Cliente a questionar da possibilidade de movimentação sem RIE. Ok do Cliente (IPC 08-05-2019). Entrega da certidão em mão ao Cliente (IPC 17-05-2019). Email do Cliente com informação da movimentação da certidão (IPC 26-06-2019)</t>
  </si>
  <si>
    <t>Lançamento de processo (02-06-17 - CC). Email ao Cliente a informar que a Executada poderá vir a invocar a prescrição do art. 317º CC aquando da execução da fórmula obtida na injunção (IPC 05-06-2017). Email do Cliente com posição tomada acerca da condição de comerciante e a solicitar envio de carta de interpelação para a morada obtida pelo BNI (IPC 06-06-2017). Contacto com BNI; envio de carta de interpelação; email ao Cliente (IPC 27-06-2017). Troca de email com Cliente: carta não teve resposta, é para avançar com a execução (IPC 04-01-2018). Req. executivo (IPC 05-01-2017). Not. relatório fase 1: última remuneração em 03/2015, não foram detetados bens; consta como gerente da Sociedade Fórmula D`Aplauso Alumínios e Vidros Unipessoal, Lda, a qual foi notificada para penhora de rendimentos (IPC 17-01-2018). Email do Cliente a informar do resultado da diligência e a solicitar tratamento como incobrável (IPC 09-07-2018).Not. pedido de provisão de € 94,78 pela diligência externa (IPC 14-09-2018). Req. extinção + certidão + RIE (IPC 22-03-2019). Not. extinção (IPC 23-04-2019). Email do AE com informação da emissão da certidão (IPC 07-05-2019). Email do Cliente com informação da movimentação da certidão (IPC 26-06-2019)</t>
  </si>
  <si>
    <t>Lançamento de Processo(IR 03.06.2011)Foi oposta fórmula executória, pelo que enviámos 2ª carta ao devedor (09-08-2011 - ES)Requerimento executivo(RP17-10-2011)E-mail SE solicitando informações referentes ao estado do processo (19-05-2012 - JS)Insistimos com o SE, no sentido de apurar informações sobre as diligências efectuadas (06-08-2012 - JS). Fomos notificados do relatorio de fase 1: inexistem bens aptos para penhora e e o processo aguarda agendamento de penhora de bens moveis (HB 13-07-2013). Notificados de relatório da diligência de penhora de bens móveis que se mostrou frustrada dada a ausência de bens (MCS 25-03-2014). Processo incluído na lista de incobráveis do AE. Enviada comunicação ao AE: RIE+extinção+certidão (MA 25-06-2014).  Notificados de comunicação do AE aos autos a solicitar inserção no RIE e da decisão de extinção (MCS 16-07-2014). Certidão emitida (IPC 11-02-2015). Consta no RIE com interrupção (IPC 04-11-2015). Não obstante o processo ter tido redistribuição, continua a constar a interrupção no RIE (IPC 23-03-2017). Req. do AE a pedir inserção no RIE (IPC 12-04-2018). Consulta RIE: o processo continua a constar no RIE com interrupção. Estando arquivado, não será possível a alteração. Email ao AE a solicitar envio da certidão, sem RIE (IPC 15-05-2019). Email do AE com emissão de certidão (IPC 17-05-2019). Email do Cliente com informação da movimentação da certidão (IPC 26-06-2019)</t>
  </si>
  <si>
    <t>Lançamento de Processo(IR 10.05.2011). Requerimento a juntar taxa de justiça inicial e procuração (AS 16.05.11)A juiz ordenou conclusão do processo apenas em Setembro de2011 para designação de julgamento apenas para 2012(RP30-05-2011)Fomos notificados para nos pronunciarmos sobre a excepção de incompetência territorial(RP06-10-2011) O processo foi remetido ao Tribunal competente - Rio Maior, tendo sido fixado as custas do incidente pelo minimo legal(RP15-11-2011)Julgamento - aguarda sentença(RP22-11-2012)Foi proferida sentença condenatória - aguarda transito para executar(RP05-12-2012). Requerida certidão com trânsito em julgado (IPC 17-11-2014). Not. passagem certidão + pagamento € 20,40 (IPC 15-12-2014). Recebida certidão judicial (IPC 05-01-2015). Requerimento executivo apresentado em 25/05 (IPC 27-05-2015). Contacto com o Tribunal: ainda aguarda distribuição (IPC 02-07-2015). Processo distribuido. Fatura GL (IPC 13-07-2015). Consulta Citius: processo renumerado e redistribuido de Rio Maior para Entroncamento (IPC 15-07-2015). Not. fase 1: RIE: constam 6 execuções incluindo a presente; IPSS: não aufere rendimentos; CGA: não consta como subscritor; CRA: não possui viaturas; Finanças: 1 imóvel (consulta indisponível) e 1 herança; Insolvência: não consta; LPE: não consta; Contratos Públicos: não consta. Indicação AE: diligência externa + aguarda elementos prediais + informação herança (IPC 31-07-2015). Email AE com elementos prediais: imóvel onerado com hipoteca e penhora (IPC 25-08-2015). Not. resposta serviço finanças Rio Maior quanto à herança: Executada titular de quota de 1/6 da herança, da qual faz parte um imóvel urbano com o art. 2116 (IPC 21-10-2015). Agendada diligência externa (IPC 26-10-2015). Agendada diligência externa (IPC 16-05-2017). Not. pedido de provisão de € 94,78 entregue no DAF para tratamento (IPC 17-07-2017). Not. relatório diligência externa: possibilidade de acordo (IPC 27-09-2017). Email ao Cliente a questionar se o acordo se concretizou (IPC 07-11-2017). Cliente responde negativamente. Email ao AE a solicitar renovação das pesquisas (IPC 08-11-2017). Email ao AE a reiterar o requerido (IPC 06-06-2018). Not. renovação das pesquisas: não foram localizados bens com exceção de imóvel já penhorado (IPC 12-09-2018). Email ao Cliente a questionar se pretende 2ª diligência externa ou incobrabilidade. Troca de emails com Cliente acerca penhora IRS (IPC 12-10-2018). Req. extinção + certidão + RIE (IPC 07-03-2019). Not. extinção (IPC 03-05-2019). Email do AE com informação da emissão da certidão (IPC 07-05-2019). Email do Cliente com informação da movimentação da certidão (IPC 26-06-2019)</t>
  </si>
  <si>
    <t>Lançamento de processo (22-07-2015 - CC). Requerimento executivo (IPC 03-08-2015). Fatura GL (IPC 18-08-2015). Not. Relatório fase 1: RIE: 2 execuções, 1 delas extinta por falta de bens; IPSS: última remuneração em Julho 2014 no valor de € 318,06; CGA: não consta como subscritor; CRA: possui 1 viatura com penhora; Finanças: não possui imóveis; Insolvência: não consta; LPE: não consta; Contratos Públicos: não consta. Indicação ao AE: diligência externa (IPC 26-08-2015). Enviada carta de interpelação pelo AE (IPC 04-03-2016). Agendada diligência externa (IPC 23-03-2016). Agendada diligência externa (IPC 18-04-2018). Agendada diligência externa (IPC 18-07-2018). Email do Cliente a solicitar tratamento como incobrável, face ao resultado da diligência externa (IPC 10-08-2018). Not. pedido de provisão de € 94,78 entregue no DAF para tratamento (IPC 17-09-2018). Req. extinção + certidão + RIE (IPC 22-03-2019). Not. extinção (IPC 23-04-2019). Email do AE com informação da emissão da certidão (IPC 07-05-2019). Email do Cliente com informação da movimentação da certidão (IPC 26-06-2019)</t>
  </si>
  <si>
    <t>Lançamento de processo (27-04-18 - CC). Requerimento executivo (IPC 19-07-2018). Not. Relatório fase 1: localizadas 4 viaturas oneradas: não presta contas desde 2016 (IPC 30-08-2018). Email ao AE a solicitar pesquisas saldos bancários (IPC 30-01-2019). Not. AE com pedido de bloqueio (IPC 04-02-2019). Not do AE: localizadas contas no Novo Banco e Montepio. Email ao AE a solicitar bloqueio de ambas as contas (IPC 05-02-2019). Recebida fatura de € 20,40 referente a penhoras bancárias negativas, entregue no DAF para tratamento (IPC 05-03-2019). Not. Penhora bancária negativa (IPC 08-03-2019). Email ao Cliente a questionar se pretende diligência externa ou incobrabilidade. Ok do Cliente à incobrabilidade (IPC 09-04-2019). Req. extinção + certidão + RIE (IPC 10-04-2019). Not. extinção (IPC 03-05-2019). Email do AE com informação da emissão da certidão (IPC 07-05-2019). Email do Cliente com informação da movimentação da certidão (IPC 26-06-2019)</t>
  </si>
  <si>
    <t>Lançamento de processo - 17-10-2016 - CC). Requerimento executivo (RSR 25-11-2016). Not. relatório fase 1: RIE: 3 execuções incluindo a presente; não foram localizados bens. Email ao AE a solicitar elementos do registo comercial (IPC 19-12-2016). Email ao AE a reiterar o solicitado (IPC 06-09-2017). Email do AE com informação do registo comercial: empresa constituida em 2014, que nunca apresentou contas. Quotas de 1 dos Sócios estão penhoradas. Email ao Cliente a questionar se pretende diligência externa ou incobrabilidade (IPC 07-09-2017). Agendada diligência externa (IPC 18-04-2018). Agendada diligência externa (IPC 18-07-2018). Email do Cliente a solicitar tratamento como incobrável, face ao resultado da diligência externa (IPC 10-08-2018). Not. pedido de provisão de € 94,78 entregue no DAF para tratamento (IPC 17-09-2018). Req. extinção + certidão + RIE (IPC 22-03-2019). Not. extinção (IPC 23-04-2019). Email do AE com informação da emissão da certidão (IPC 07-05-2019). Email do Cliente com informação da movimentação da certidão (IPC 26-06-2019)</t>
  </si>
  <si>
    <t>Lançamento de processo (27-01-2015 - CC). Email Cliente a sugerir intentar injunção ao invés de execução pois o cheque foi devolvido por "extravio" e não por "falta de provisão" (IPC 02-06-2015). Apresentado requerimento de injunção (IPC 02-09-2015). Not. atribuição de número à injunção (IPC 03-09-2015). Fórmula executória: informação ao Cliente (IPC 16-10-2015). Cliente pretende a execução (IPC 22-01-2016). Req. executivo (IPC 07-03-2016). FATURA GL (IPC 21-03-2016). Not. relatório fase 1: não foram localizados bens. Email ao Cliente a questionar se pretende diligência externa (IPC 11-04-2016). Cliente pretende diligência externa e penhora de saldos bancários. Email ao AE a solicitar (IPC 12-04-2016). AE informa que foram localizadas 2 contas bancárias: solicitado o pedido de bloqueio (IPC 14-04-2016). Agendada diligência externa (IPC 19-04-2016). Not. fatura GL no valor de € 20,40: penhora bancária negativa. Enviada ao DAF para tratamento (IPC 30-05-2016). Agendada diligência externa (IPC 09-06-2016).  Recibo GL 2016PBN/20260, enviado ao DAF para tratamento (IPC 14-07-2016). Cliente solicita nova diligência externa, dado da primeira não ter sido possível com o RL. Existe na morada um restaurante/bar em funcionamento. Email ao AE a solicitar nova diligência externa (IPC 23-11-2017).  Recebido pedido de provisão de € 94,78 datado de 28/11/17  para diligência externa já realizada. Revalidação das referências e envio ao DAF para tratamento (IPC 18-09-2018). Not. do AE dando conta da dissolução da Socieadade. Tentativa de extinção + certidão + RIE (IPC 15-03-2019). Not. extinção (IPC 03-05-2019). Email do AE com informação da emissão da certidão (IPC 07-05-2019). Email do Cliente com informação da movimentação da certidão (IPC 26-06-2019)</t>
  </si>
  <si>
    <t>Lançamento de processo (14.07.09 AS) Carta ao devedor o informar da interposição de processo judicial caso não efectue o pagamento ou proposta de pagamento da dívida. (14.07.09 AS)A esposa do devedor contactou a informa que pretende liquidar a dívida em 3 prestações, entregando 3 cheques para Outubro até Dezembro de 2009, tendo sido enviado email ao cliente para consideração(RP17-07-2009)Requerimento injunção(RP28-12-2009)Foi aposta formula executória(RP06-04-2010)Envio de 2ª carta para devedor (08.04.10 MM)A cliente enviou directamente acordo de pagamento da quantia de € 1655 em 6 prestações de € 275,83 com inicio em 18 de maio e até 18 de Outubro de 2010(RP10-05-2010)Aguardar instruções quanto à execução da formula executória(JS29-02-2012). Requerimento executivo (MNS 13-12-2013). Relatório de fase 1: registo informatico - 13 execuções nenhuma w pt - lista publica - não consta. IPSS: efetua descontos de entidade patronal que foi notificada para penhora de 1/3 vencimento. CRA - 4 viaturas, 1 livre - Volkswagen A3 Golf  matrícula 71-11-AL de 1992 cor branca e a gasolina com seguro ativo. Finanças: sem imóveis. Parecer: aguardar pela resposta da entidade patronal para aferir a diligencia externa + registo de penhora de veiculo (HB 05-03-2014). Email AE a questionar resposta da entidade patronal (IPC 31-03-2015). Nova notificação para entidade patronal (IPC 14-12-2015). Not. AE com ausência de resposta entidade patronal (IPC 20-01-2016). Email AE a solicitar diligência externa (IPC 07-03-2016). Pedido de provisão do AE no valor de € 109,69 para diligência externa já realizada, entregue no DAF para tratamento (IPC 27-09-2016). Not. auto de diligência: não foram localizados bens, mas possibilidade de acordo (IPC 18-01-2017). Email ao Cliente a questionar se acordo se concretizou. Cliente responde negativamente (IPC 26-01-2017). Email ao AE a solicitar renovação pesquisas fase 1 (IPC 27-01-2017). Not. renovação das pesquisas: 14 processos no RIE, 3 deles extintos por falta de bens; possui 4 viaturas: 3 onerados e 1 livre mas sem valor comercial; entidade notificada várias vezes para penhora vencimento (IPC 09-02-2017). Email ao Cliente a questionar se pretende 2ª diligência externa ou tratamento como incobrável. Ok do Cliente à incobrabilidade (IPC 07-03-2017). Req. extinção + certidão + RIE (RSR 21-03-2017). Not. extinção + pedido de inserção RIE (IPC 20-04-2017). Req. do AE a solicitar inserção no RIE (IPC 11-04-2018). Req. a pedir disponibilização para consulta no RIE (IPC 26-12-2018). Contacto com Tribunal para visibilidade RIE (IPC 01-03-2019). Consulta RIE: está ok (IPC 07-03-2019). Email do AE com informação da emissão da certidão (IPC 07-05-2019). Email do Cliente com informação da movimentação da certidão (IPC 26-06-2019)</t>
  </si>
  <si>
    <t>Lançamento de processo (05-11-2014 AS). Requerimento executivo deu entrada em 12/01/2015. Not. Relatório fase 1: RIE: consta 1 execução; IPSS: não aufere rendimentos/subsídios; CGA: não consta como subscritor; CRA: possui 1 viatura com penhora; Finanças: possui 1 imóvel; Insolvência: não consta; LPE: não consta; Contratos Públicos: não consta. Indicação ao AE: diligência externa (IPC 26-02-2015).  Email ao AE a questinar pela diligência externa (IPC 27-05-2016). Contacto do Executado (969810147) informando que celebrou acordo e pagou há cerca de 4 anos. Email a questionar o Cliente (IPC 16-09-2016). Email do Cliente em 19/09 a informar que o Executado deverá estar confundido com algum acordo em fornecimento anterior pois atrasou-se com o pagamento desde sempre. Não há conhecimento em relação à(s) fatura(s) em apreço de qualquer acordo, nem registo de intervenção da PRA ou do Sr. Peneda (reformado há alguns anos) (IPC 20-09-2016).Pedido de provisão do AE no valor de € 109,69 para diligência externa já realizada, entregue no DAF para tratamento (IPC 27-09-2016). Email do Cliente a informar que Executado ficou de apresentar propsta, o que não ocorreu até à data (IPC 10-10-2016). Proposta de incobrabilidade. Ok do Cliente à incobrabilidade (IPC 20-04-2018). Req. extinção + certidão + RIE (IPC 23-04-2018). Not. extinção (IPC 16-05-2018). Req. a pedir consolidação do NIF e inserção na base de dados de execuções (IPC 26-12-2018). NIF já consolidado e inserido no RIE, mas não visível (IPC 15-01-2019). Contacto com Tribunal para visibilidade RIE (IPC 01-03-2019). Consulta RIE: está ok (IPC 07-03-2019). Email do AE com informação da emissão da certidão (IPC 07-05-2019). Email do Cliente com informação da movimentação da certidão (IPC 26-06-2019)</t>
  </si>
  <si>
    <t>Enviada carta de cobrança 25-03-08 Requerimento Injunção 29-09-08. Expedida carta para citação com AR em 5-12-08.Foi aposta fórmula executória(RP19-05-2009)Na sequência do envio da segunda carta colocámos o processo pendente aguardar instruções quanto à execução(RP01-10-2009) Requerimento executivo (19-05-2010VS)O SE penhorou viatura apurada, encontrando-se aguardar efectivação do registo junto da CRA(RP02-09-2010)Foi enviado reforço provisão para pagamento à cliente no valor de € 143,39(RP23-03-2011)Foi proposta a vbnda da viatura por negociação particular pelo minimo constante do auto de penhora(RP23-05-2011) O SE concordou com a nossa proposta(RP17-06-2011) Contacto com SE que nos informou que aguardam feedback quanto à apreensão do veículo. E-mail à cliente fornecendo informações sobre o estado do processo (30-03-2012 - JS)O SE informou os autos que até à data não foi possível apreender o veiculo penhorado, sendo que solicitou ao juiz a notificação da executada para entrega dos documentos e informar paradeiro da viatura(RP 21-03-2013). AE informa a possibilidade de apreensão da viatura aquando diligencia externa (SV 19-02-2014). Comunicação AE penhora bens moveis com FYI ao Cliente (HB 27-02-2014). Processo incluído em listagem do AE para realização de diligência externa (MCS 30-06-2014). Consulta Citius: continua a aguarda diligência externa (IPC 19-05-2015). Not. resposta negativa penhora de crédito (IPC 08-04-2016). Email ao AE a questionar diligência externa + estado da apreensão/venda veículo (IPC 19-04-2016). AE informa que está agendada deslocação para distrito Braga em Julho e que a apreensão do veículo não se concretizou até ao momento (IPC 02-05-2016). Email do AE à Mandatária a informar que o valor em dívida é de € 5065,66 (IPC 29-09-2016). Email do Cliente informando que aceita perdão de 50% dos juros (€ 862,43) (IPC 14-10-2016). Email a transmitir à Mandatária (IPC 17-10-2016). Troca de emails com Mandatária (Dra. Carla Gomes de Freitas) acerca dos juros (IPC 19-10-2016). Email de resposta à Mandatária a informar que a Cliente não está disposta a perdoar mais juros (IPC 25-10-2016). Not. auto de diligência de 22/09: não foram localizados bens. AE vai proceder à notificação nos termos do art. 750º CPC (IPC 13-12-2016). Req. extinção + certidão + RIE (IPC 03-10-2018). Not. extinção (IPC 03-05-2019). Email do AE com informação da emissão da certidão (IPC 07-05-2019). Email do Cliente com informação da movimentação da certidão (IPC 26-06-2019)</t>
  </si>
  <si>
    <t>Lançamento de processo (27-04-18 - CC). Requerimento executivo (IPC 28-06-2018).  Not. Relatório fase 1: não foram localizados bens; consta como adjudicatária em contrato público: não presta contas desde 2016 (IPC 30-08-2018). Email ao AE a solicitar notificação à entidade pública (IPC 16-10-2018). Not. penhora de crédito (IPC 13-11-2018). Not. resposta negativa da entidade pública (IPC 03-12-2018). Email ao Cliente a questionar se pretende diligência externa ou incobrabilidade. OK do Cliente à incobrabilidade (IPC 12-03-2019). Req. extinção + certidão + RIE (IPC 25-03-2019). Not. extinção (IPC 03-05-2019). Email do AE com informação da emissão da certidão (IPC 07-05-2019). Email do Cliente com informação da movimentação da certidão (IPC 26-06-2019)</t>
  </si>
  <si>
    <t>Lançamento de processo (03-01-19 - CP). Requerimento executivo (IPC 16-01-2019). Not. do AE dando conta da dissolução administrativa da sociedade (IPC 22-03-2019). Req. Extinção + certidão + RIE (IPC 25-03-2019). Not. extinção (IPC 03-05-2019). Email do AE com informação da emissão da certidão (IPC 07-05-2019). Email do Cliente com informação da movimentação da certidão (IPC 26-06-2019)</t>
  </si>
  <si>
    <t>Lançamento de Processo(IR 28.06.2011)Foi oposta fórmula executória, pelo que enviámos 2ª carta ao devedor (19-08-2011 - ES) Requerimento executivo (15-12-2011 - JS) Requerimento de alteração do nome do Executado, porquanto tinha seguido com o nome da firma que o mesmo usa enquanto empresário em nome individual (19-06-2012)E-mail SE solicitando informações referentes ao estado do processo (04-06-2012 - JS)Insistimos com o SE, no sentido de apurar informações sobre as diligências efectuadas (06-08-2012 - JS) Execução extinta tendo em conta a impossibilidade de alteração do nome da executada. Terá de ser intentado novo requerimento de injunção (MCS 06-08-2014). Email ao Cliente a questionar se pretende nova injunção face à sentença proferida no proc. 1878/11.8TBOLH e em caso afirmativo, envio do saldo atual. Cliente pretende nova injunção (IPC 05-01-2017). Intentada nova Injunção (RSR 09-01-2017). Email do BNI com atribuição do número de Injunção. Atualização no relatório (IPC 11-01-2017). Not. obtenção fórmula executória (IPC 05-04-2017). Requerimento executivo (RSR 12-04-2017). Not. relatório fase 1: 6 execuções no RIE, 2 extintas por falta de bens; aufere rendimentos - entidade patronal notificada; possui 3 viaturas com penhoras e sem valor comercial (IPC 26-04-2017). Not. resposta entidade patronal: executado aufere salário minimo (IPC 20-06-2017). Agendada diligência externa (IPC 18-04-2018). Agendada diligência externa (IPC 18-07-2018). Not. pedido de provisão de € 94,78 entregue no DAF para tratamento (IPC 17-09-2018). Email ao AE a solicitar envio do auto de diligência (IPC 22-03-2019). Not. auto de diligência: não foram localizados bens (IPC 25-03-2019). Req. extinção + certidão + RIE (IPC 29-03-2019). Not. extinção (IPC 02-05-2019). Email do AE com informação da emissão da certidão (IPC 07-05-2019). Email do Cliente com informação da movimentação da certidão (IPC 26-06-2019)</t>
  </si>
  <si>
    <t>Lançamento processo (CC 30-01-2013) Envio de Requerimento Executivo (MA 20-05-2014). Recebida factura GL (MCS 18-06-2014). Notificados de relatório de fase 1: RIE: não constam execuções; IPSS: não aufere rendimentos ou subsídios; CGA: não consta como subscritor; CRA: constam 4 veículos (2 livres de ónus ou encargos e com penhoras); Finanças: não existem imóveis; Publicidade de insolvência: não consta; LPE: não consta; Contratos públicos: não consta (MCS 20-10-2014). Aguarda diligência externa (IPC 20-01-2015). Agendada diligência externa (IPC 24-04-2015). Cliente informa que por falta de tempo a diligência não se realizou (IPC 14-05-2015). Not. resposta negativa entidade patronal - Executado já não labora na empresa (IPC 08-04-2016). Agendada diligência externa (IPC 18-04-2018). Agendada diligência externa (IPC 18-07-2018). Email do Cliente a solicitar tratamento como incobrável, face ao resultado da diligência externa (IPC 10-08-2018). Not. pedido de provisão de € 94,78 entregue no DAF para tratamento (IPC 17-09-2018). Req. extinção + certidão + RIE (IPC 22-03-2019). Not. extinção (IPC 23-04-2019). Email do AE com informação da emissão da certidão (IPC 07-05-2019). Email do Cliente com informação da movimentação da certidão (IPC 26-06-2019)</t>
  </si>
  <si>
    <t>Lançamento processo (CC - 31-01-2014) Consulta da lista pública de execuções: não consta; Consulta da lita de insolvências: não consta. Requerimento executivo (MA 08-05-2014). Recebida factura GL (MCS 23-05-2014). Notificados do relatório fase 1: RIE: consta 1 execução; RNPC: inscrita; CRA:localizados 12 veículos (4 livres, 6 com 1 penhora, 1 com  penhroas e 1 com 2 penhoras); Finanças: consta 1 imóvel com 6 penhoras registadas; Publicidade de insolvência: não consta; LPE: não consta; Contratos publicos: não consta (MCS 02-09-2014). Not. AI a confirmar que Executado é credor na insolvência da FDO-Construções SA, no valor de € 16.352,19, mas ainda aguarda sentença de verificação e graduação dos créditos (IPC 20-11-2014). Email ao AE a solicitar nova comunicação ao AI para apurar estado da penhora de crédito (IPC 25-05-2016). Not. do AE ao AI a solicitar estado do processo de insolvência (IPC 05-08-2016). Req. do AE ao AI a questionar estado do processo (IPC 05-03-2018). Agendada diligência externa (IPC 18-04-2018). Agendada diligência externa (IPC 18-07-2018). Email do Cliente a solicitar tratamento como incobrável, face ao resultado da diligência externa (IPC 10-08-2018). Not. pedido de provisão de € 94,78 entregue no DAF para tratamento (IPC 17-09-2018). Req. extinção + certidão + RIE (IPC 22-03-2019). Not. extinção (IPC 18-04-2019). Email do AE com informação da emissão da certidão (IPC 07-05-2019). Email do Cliente com informação da movimentação da certidão (IPC 26-06-2019)</t>
  </si>
  <si>
    <t>Lançamento de processo (15-04-2014 - CC). Envio de requerimento executivo (MA 12-06-2014) Notificados de relatório de fase 1: RIE: consta 1 execução; RNPC: inscrita; CRA: não existem viaturas; Finanças: 1 imóvel; Insolvência: não consta; LPE: não consta; Contratos publicos: não consta (MCS 30-10-2014). Not. pedido provisão AE para diligência externa no valor de € 109,69 (IPC 22-12-2014). pesquisas - RIE - 3 execuções - nenhuma é W PT e 1 foi extinta por falta de bens. RNPC - sociedade por quotas e inscrita. sede: R. das Laranjeiras, 13, Rabo de Peixe Ribeira Grande ISS tem a mesma morada. DGSI mesma morada anterior e 1 imóvel - fração PP total VPT € 137.800,00 armazem em N. Senhora do Rosario C/ 4 registos penhora sem registos pendentes. CAE - construção de edificios (HB 16-02-2016). Proposta de incobrabilidade (IPC 24-02-2016). Email ao Cliente a reiterar proposta de incobrabilidade (IPC 07-09-2017). Email ao Cliente (IPC 26-04-2018). Novo email ao Cliente a reiterar proposta de incobrabilidade. Ok do Cliente. Req. extinção + certidão + RIE (IPC 27-03-2019). Not. extinção (IPC 03-05-2019). Email do AE com informação da emissão da certidão (IPC 07-05-2019). Email do Cliente com informação da movimentação da certidão (IPC 26-06-2019)</t>
  </si>
  <si>
    <t>E-mail da Cliente com a informação da Insolvência da Devedora (HB 29-10-2014). Reclamação de Créditos (HB 07-11-2014). O AI notificou-nos do relatório que se pronuncia pela liquidação de ativo e da relação de creditos - crédito W PT de € 233,27 está OK (HB 10-12-2014). O AI notificou-nos da lista definitiva de créditos: € 233,27 W PT está OK (HB 05-02-2015).Consulta Citius e Portal: correção do número do processo no relatório. Processo está a prosseguir (IPC 03-11-2016). Consulta Citius: processo aguarda encerramento por IMI (IPC 15-10-2018). Not. nos termos do art. 232º nº 2 do CIRE (IPC 19-10-2018). Not. despacho encerramento (IPC 19-11-2018). Pedido de certidão eletrónica (IPC 18-12-2018). Solicitado ao DAF o pagamento da certidão (IPC 10-01-2019). Certidão eletrónica disponível (IPC 15-04-2019). Entrega da certidão em mão ao Cliente (IPC 17-05-2019). Email do Cliente com informação da movimentação da certidão (IPC 26-06-2019)</t>
  </si>
  <si>
    <t>Lançamento de processo (19-03-2014 - CC). Reclamação de creditos (HB 28-03-2014). Relação de créditos - € 115,74-€113,03 - está OK. Relatório do AI: liquidação de ativo (HB 12-06-2015). Not. Despacho a determinar o encerramento da liquidação: bens móveis vendidos por € 5000,00 e recuperação de € 730,38 referente a cobrança de créditos (IPC 20-04-2016). Not. sentença de graduação (IPC 20-04-2018). Not. mapa de rateio: WPT nada recebe (IPC 10-10-2018). Not. despacho encerramento (IPC 11-03-2019). Pedido de certidão eletrónica (IPC 04-04-2019). Solicitado ao DAF o pagamento da certidão (IPC 05-04-2019). Certidão eletrónica disponível (IPC 15-04-2019). Entrega da certidão em mão ao Cliente (IPC 17-05-2019). Email do Cliente com informação da movimentação da certidão (IPC 26-06-2019)</t>
  </si>
  <si>
    <t>Lançamento processo (CC 18-12-2012)Insolvência decretada com carácter limitado, não havendo lugar a reclamação de créditos(RP24-12-2012) Requerida certidão (MA 01-08-2014). Requerimento certidão - ENC C/ CARATER - em processo arquivado na comarca (HB 26-08-2015). Email do Cliente a solicitar tratamento (IPC 29-08-2016). Pedido de certidão eletrónica (IPC 12-03-2018). Troca de emails com Cliente, passagem do processo para o separador de proposta de anulação (IPC 19-09-2018). Solicitado ao DAF o pagamento da certidão (IPC 14-03-2019). Certidão eletrónica disponível (IPC 18-03-2019). Certidão entregue em mão ao Cliente (IPC 12-04-2019). Email do Cliente com informação da movimentação da certidão (IPC 26-06-2019)</t>
  </si>
  <si>
    <t>Lançamento processo (CC 26-11-2012)Apresentámos reclamação de créditos(PRS07-12-2012)Foi proferida sentença de verificação e graduação de créditos(RP05-03-2013) Aguarda encerramento do processo (MCS 12-08-2014). O Tribunal notificou-nos do despacho que ordenou o AI a prestar esclarecimentos quanto ao relatorio de liquidação de ativo (HB 22-12-2014). Not. mapa rateio: WPT nada recebe (IPC 16-03-2016). Not. para AI proceder aos pagamentos (IPC 11-04-2016). Not. proposta de rateio parcial: WPT nada recebe (IPC 09-06-2016). Not. despacho a declarar finda a liquidação (IPC 29-05-2018). Not. mapa de rateio: WPT nada recebe (IPC 17-12-2018). Not. despacho encerramento (IPC 22-03-2019). Pedido de certidão eletrónica. Solicitado ao DAF o pagamento da certidão (IPC 17-04-2019). Certidão eletrónica disponível (IPC 23-04-2019). Entrega da certidão em mão ao Cliente (IPC 17-05-2019). Email do Cliente com informação da movimentação da certidão (IPC 26-06-2019)</t>
  </si>
  <si>
    <t>Lancamento processo (IR 28.12.2011)Apresentámos reclamação de créditos(JS06-01-2012)E-mail AI (25-06-2012 - JS) IAguarda encerramento do processo para requerer certidão para efeitos fiscais (MCS 11-08-2014). Consulta portal: processo não encerrado a esta data (IPC 12-05-2016). Consulta Citius: processo aguarda elaboração de mapa de rateio (IPC 29-10-2018). Not. mapa de rateio: WPT tem a receber € 76,94 (IPC 16-11-2018). Not. mapa de rateio retificado: WPT tem a receber € 73,79 (IPC 07-12-2018). Req. a indicar IBAN (IPC 04-01-2019). Not. despacho encerramento (IPC 18-02-2019). Consulta Citius: foi junto o comprovativo de pagamento aos credores. Wurth recebeu € 69,63 (retirado o valor de € 4 de comissão e € 0,16 de i.s.). Email a informar o Cliente (IPC 28-03-2019). Pedido de certidão eletrónica (IPC 04-04-2019). Solicitado ao DAF o pagamento da certidão (IPC 12-04-2019). Certidão eletrónica disponível (IPC 30-04-2019). Entrega da certidão em mão ao Cliente (IPC 17-05-2019). Email do Cliente com informação da movimentação da certidão (IPC 26-06-2019)</t>
  </si>
  <si>
    <t>Lançamento de processo(31.03.10 MM)Apresentámos reclamação créditos(RP09-04-2010)O AI junto relatório em que consta o nosso crédito pelo valor reclamado(RP19-04-2010) Contacto com o AI solicitando informações referentes ao processo, nomeadamente quanto à lista de créditos reconhecidos (08-02-2012 - JS) Processo encontra-s em fase de liquidação (25-06-2012 - JS) Aguarda encerramento do processo (MCS 11-08-2014). Consulta portal: processo não encerrado a esta data. Contas prestadas pelo AI em 17/02/2015 (IPC 03-06-2016). Email do Cliente com edital de encerramento por rateio (IPC 03-07-2017). Req. a pedir certidão (IPC 25-07-2017). Contacto com Tribunal: vão emitir e notificam (IPC 04-01-2018). Contacto do Tribunal: certidão está emitida (IPC 09-01-2018). Pedido de certidão eletrónica (IPC 11-04-2019). Solicitado ao DAF o pagamento da certidão (IPC 12-04-2019). Certidão letrónica disponível (IPC 30-04-2019). Entrega da certidão em mão ao Cliente (IPC 17-05-2019).Email do Cliente com informação da movimentação da certidão (IPC 26-06-2019)</t>
  </si>
  <si>
    <t>Apresentámos reclamação  de créditos (CR 17-06-2013). aguarda encerramento do processo de insolvência (MCS 12-08-2014). E-mail do Cliente com pedido de informação acerca do estado do processo (HB 27-08-2014). Agendamento do prazo de 05-09-2014 para apurar o estado dos autos (HB 01-09-2014). E-mail para AI - Dr. Bruno Brandão - com pedido de informação acerca do estado dos autos. E-mail do AI com a informação de ter sido comunicado ao processo o fim da liquidação, uma vez que não foi apreendido qualquer bem da insolvente (HB 08-09-2014). Consulta Citius: processo não encerrado a esta data: apresentada reclamação da conta em 04/05/2016 (IPC 18-07-2016). Not. nos termos do art. 232º n2 CIRE (IPC 18-06-2018). Not. despacho encerramento (IPC 21-01-2019). Pedido de certidão eletrónica (IPC 21-02-2019). Solicitado ao DAF o pagamento da certidão (IPC 10-04-2019). Certidão eletrónica disponível (IPC 30-04-2019). Entrega da certidão em mão ao Cliente (IPC 17-05-2019). Email do Cliente com informação da movimentação da certidão (IPC 26-06-2019)</t>
  </si>
  <si>
    <t>Lançamento de processo. (08.06.09 MM)Apresentámos reclamação de créditos(RP26-06-2009) Requerida certidão (31-03-2010)  Insistimos pela certidão (10-02-2012 - JS) Requeremos nova certidão (20-07-2012 - JS)Foi requerida certidão(RP06-05-2013). Consulta do processo via citius: processo de insolvência prossegue com a liquidação de ativo. alteração do estado e da tramitação em conformidade. requerimento ao Tribunal para informar se foi ou não incluido o credito da Cliente na lista de creditos reconhecidos, atenta a informação prestada pelo AI de que por mero lapso, a RC não foi considerada e a dar sem efeito o pedido de certidão feito, considerando o facto do processo não estar encerrado (HB 22-07-2015). Consulta Citius: processo não apresenta desenvolvimentos (IPC 28-11-2016). Consulta Citius: processo não encerrado a esta data (IPC 18-10-2018). Not. da conta (IPC 17-12-2018). Email do Cliente com edital de encerramento por rateio (IPC 21-03-2019). Pedido de certidão eletrónica (IPC 26-04-2019). Solicitado ao DAF o pagamento da certidão (IPC 30-04-2019). Certidão eletrónica disponível (IPC 03-05-2019). Entrega da certidão em mão ao Cliente (IPC 17-05-2019). Email do Cliente com informação da movimentação da certidão (IPC 26-06-2019)</t>
  </si>
  <si>
    <t>Lançamento de processo (08-10-2013 - CC). Reclamação de Créditos (HB 10-10-2013).Recebido relatório do AI a propor a liquidação da massa insolvente(09-04-2014). Consulta Portal: processo não encerrado a esta data. Em curso diligências de liquidação. Atualização Comarca (IPC 15-06-2016). Consulta Citius: a liquidação encontra-se concluida (IPC 28-08-2018). Not. nos termos do art. 232º nº 2 CIRE (IPC 11-01-2019). Not. despacho encerramento (IPC 22-02-2019). Pedido de certidão eletrónica (IPC 25-03-2019).  Solicitado ao DAF o pagamento da certidão (IPC 26-03-2019). Certidão eletrónica disponível (IPC 08-04-2019). Certidão entregue em mão ao Cliente (IPC 12-04-2019). Email do Cliente com informação da movimentação da certidão (IPC 26-06-2019)</t>
  </si>
  <si>
    <t>Lançamento processo (IR 12.10.2012)Apresentação de reclamação créditos(RP25-10-2012)O processo encontra-se em fase de liquidação do activo(06-03-2013-RP). Fomos notificados da sentença e verificação de creditos - o nosso credito foi verificado nos precisos termos em que foi reclamado de € 470,76 -e de graduação de creditos - o nosso foi graduado em 2.º lugar a par dos demais creditos comuns - (HB 16-09-2013). Aguarda encerramento do processo (MCS 11-08-2014). Consulta Citius (PR): processo não encerrado a esta data (IPC 25-07-2016). Not. nos termos do art. 232º nº 2 do CIRE (IPC 12-09-2018). Not. despacho encerramento (IPC 09-11-2018). Pedido de certidão eletrónica (IPC 10-12-2018). Solicitado ao DAF o pagamento da certidão (IPC 18-12-2018). Certidão eletrónica disponível (IPC 09-05-2019). Entrega da certidão em mão ao Cliente (IPC 17-05-2019). Email do Cliente com informação da movimentação da certidão (IPC 26-06-2019)</t>
  </si>
  <si>
    <t>Reclamação de créditos (MCS 15-04-2014). Relatório - liquidação de ativo (Insolvência é credora de créditos IVA que deverão ser recuperados) e lista de créditos - € 4.450,73 - € 3.644,82 relacionado como capital (HB 27-07-2015). O Tribunal notificou-nos da sentença que homologou a lista de creditos reconhecidos pelo AI e graduou o pagamento do credito W PT em 4.º lugar do produto de venda após a liquidação das custas do processo (HB 24-08-2015). Consulta Citius: liquidação encontra-se encerrada. Aguarda conta (IPC 31-10-2016). Not. mapa de rateio: WPT nada recebe (IPC 12-07-2018). Not. despacho encerramento (IPC 17-12-2018). Pedido de certidão eletrónica (IPC 08-04-2019). Solicitado ao DAF o pagamento da certidão (IPC 10-04-2019). Certidão eletrónica disponível (IPC 16-04-2019). Entrega da certidão em mão ao Cliente (IPC 17-05-2019). Email do Cliente com informação da movimentação da certidão (IPC 26-06-2019)</t>
  </si>
  <si>
    <t>Lançamento processo (CC 28.09.2012)Apresentámos reclamação de créditos(RP28-09-2012) aguarda encerramento do processo de insolvência para requerer certidão para efeitos fiscais (MCS 06-08-2014). Consulta portal: processo não encerrado a esta data. Req. a juntar procuração (IPC 07-07-2016). Consulta Citius: processo permanece em liquidação de ativo (IPC 15-10-2018). Not. nos termos do art. 232º nº 2 do CIRE (IPC 16-11-2018). Not. despacho encerramento (IPC 21-12-2018). Pedido de certidão eletrónica (IPC 21-01-2019). Solicitado ao DAF o pagamento da certidão (IPC 20-03-2019). Certidão eletrónica disponível (IPC 01-04-2019). Certidão entregue em mão ao Cliente (IPC 12-04-2019). Email do Cliente com informação da movimentação da certidão (IPC 26-06-2019)</t>
  </si>
  <si>
    <t>Lançamento de processo (28-01-19 - CC). Email do Cliente com edital de insolvência. Agendamento prazo RC (IPC 28-01-2019). Reclamação de créditos + Req. A juntar procuração (IPC 20-02-2019). Not. Relatório + lista: crédito WPT reconhecido em conformidade (IPC 13-03-2019). Not.despacho encerramento IMI (IPC 12-04-2019). Not. sentença de graduação de créditos (IPC 02-05-2019). Pedido de certidão eletrónica (IPC 10-05-2019). Solicitado ao DAF o pagamento da certidão (IPC 13-05-2019). Certidão eletrónica disponível (IPC 14-05-2019). Entrega da certidão em mão ao Cliente (IPC 17-05-2019). Email do Cliente com informação da movimentação da certidão (IPC 26-06-2019)</t>
  </si>
  <si>
    <t>Email do Cliente com edital de insolvência. Agendamento prazo (IPC 15-01-2018). Reclamação de créditos + Req. a juntar procuração (IPC 31-01-2018). Recurso da declaração de insolvência (IPC 01-02-2018). Not. Relatorio + lista: crédito WPT reconhecido em conformidade (IPC 09-07-2018). Not. Acordão a negar provimento ao recurso: mantém-se a decisão da insolvência (IPC 07-12-2018). Not. nos termos do art. 232º nº 2 CIRE (IPC 18-02-2019). Not. despacho encerramento (IPC 19-03-2019). Pedido de certidão eletrónica (IPC 16-04-2019). Solicitado ao DAF o pagamento da certidão (IPC 17-04-2019). Certidão eletrónica disponível (IPC 18-04-2019). Entrega da certidão em mão ao Cliente (IPC 17-05-2019). Email do Cliente com informação da movimentação da certidão (IPC 26-06-2019)</t>
  </si>
  <si>
    <t>Lançamento processo (CC 18-03-2013)Insolvência decretada com carácter limitado, não havendo lugar a reclamação de créditos(RP19-03-2013). Receção da certidão, verificação das menções e instrução da mesma com os elementos que justificam a incobrabilidade do crédito para remessa para o Cliente (MCS/ HB 27-06-2014). Email ao Cliente se a certidão foi movimentada (IPC 08-09-2016). Email a reiterar o solicitado (IPC 26-03-2018). Cliente responde negativamente e não localiza certidão. Pedido de certidão eletrónica e passagem do processo para proposta de anulação de saldos, dado o trânsito ter ocorrido há mais de 4 anos (IPC 27-03-2018). Solicitado ao DAF o pagamento da certidão (IPC 25-02-2019). Certidão eletrónica disponível (IPC 01-03-2019). Certidão entregue em mão ao Cliente (IPC 12-04-2019). Email do Cliente com informação da movimentação da certidão (IPC 26-06-2019)</t>
  </si>
  <si>
    <t>Lançamento de processo (29-10-2013 - CC). Reclamação de Créditos (HB 12-11-2013). E-mail do Cliente com a informação do Edital de encerramento da insolvencia por IMI. Requerimento de certidão para efeitos fiscais (HB 27-05-2014). Consulta Citius: não estamos associados ao processo principal para verificar conteúdo da certidão (IPC 26-07-2016). Pedido de certidão eletrónica (IPC 09-03-2018). Troca de emails com Cliente, passagem do processo para o separador de proposta de anulação (IPC 19-09-2018). Solicitado ao DAF o pagamento de certidão (IPC 28-01-2019). Certidão eletrónica disponível: não consta a data do encerramento. Passagem para ativos(IPC 22-02-2019). Certidão entregue em mão ao Cliente (IPC 12-04-2019). Email do Cliente com informação da movimentação da certidão (IPC 26-06-2019)</t>
  </si>
  <si>
    <t>Reclamação de créditos (HB 13-11-2014). Consulta do processo via citius: foi deliberada em assembleia de credores a prossecução dos autos para liquidação de ativo (HB 24-03-2015). Consulta do processo via citius: prossegue liquidação de ativo (HB 19-07-2015). consulta processo via citius: AI apresentou o relatorio do estado atual da liquidação de ativo: prosseguem publicações de anúncios de venda (HB 19-08-2015). O AI prossegue com as diligências de liquidação de ativo - venda por carta fechada de equipamento de oficina de carpintaria € 2.095,00 (HB 21-10-2015). complemento de relatorio de liquidação de ativo - elementos de contabilidade (HB 21-12-2015). Not. sentença de graduação de créditos (IPC 05-04-2016). Not. despacho a declarar finda a liquidação (IPC 02-03-2018). Not. despacho a declarar encerrado o processo por rateio, não obstante considerar que o saldo da massa € 195,76 não justifica a elaboração de mapa (IPC 09-01-2019). Not. despacho encerramento por IMI (IPC 07-02-2019). Pedido de certidão eletrónica (IPC 05-03-2019). Solicitado ao DAF o pagamento da certidão (IPC 06-03-2019). Certidão eletrónica disponível (IPC 07-03-2019). Certidão entregue em mão ao Cliente (IPC 12-04-2019). Email do Cliente com informação da movimentação da certidão (IPC 26-06-2019)</t>
  </si>
  <si>
    <t>Requerimento de certidão no processo de insolvencia n.º 75/07.1TYLSB a correr termos pelo 2.º Juizo do Tribunal do Comercio de Vila Nova de Gaia, com informação ao cliente (HB 26-01-2014). Processo de execução 9327/04.1TBVNG está findo, sem possibilidade de obtenção de certidão - criada linha no separador das insolvências. Req. a juntar procuração e a pedir certidão para efeitos fiscais (IPC 31-03-2016). Pedido de certidão eletrónica_caráter limitado (IPC 13-03-2018). Troca de emails com Cliente, passagem do processo para o separador de proposta de anulação (IPC 19-09-2018). Solicitado ao DAF o pagamento da certidão (IPC 25-02-2019). Certidão eletrónica disponível (IPC 28-02-2019). Certidão entregue em mão ao Cliente (IPC 12-04-2019). Email do Cliente com informação da movimentação da certidão (IPC 26-06-2019)</t>
  </si>
  <si>
    <t>Lançamento de processo (21.07.10 MM)Apresentámos reclamação de créditos(FQ05-08-2010) Assembleia de credores a 26-10-10. Contacto com o AI solicitando informações referentes ao processo, nomeadamente quanto à lista de créditos reconhecidos (16-02-2012 - JS) Processo encontra-se em fase de liquidação (19-06-2012 - JS) aguarda encerramento do processo de insolvência para requerer certidão (MCS 11-08-2014). Consulta portal: processo não encerrado até esta data. Prestadas contas pelo AI em 08/10/2015 (IPC 20-04-2016). Req. a juntar procuração (IPC 21-07-2016). Not. da conta de custas (IPC 31-10-2016). Consulta Citius: a liquidação está finda. Aguarda mapa de rateio (IPC 17-10-2018). Not. despacho encerramento por IMI (IPC 06-02-2019). Pedido de certidão eletrónica (IPC 08-04-2019). Solicitado ao DAF o pagamento da certidão (IPC 10-04-2019). Certidão eletrónica disponível (IPC 15-04-2019). Entrega da certidão em mão ao Cliente (IPC 17-05-2019). Email do Cliente com informação da movimentação da certidão (IPC 26-06-2019)</t>
  </si>
  <si>
    <t>Lancamento processo (27.10.2011) Apresentámos reclamação de créditos(17-11-2011 - JS)A AI juntou relatório em que consta reconhecido o nosso crédito pelo valor reclamado(RP05-12-2011)O processo foi encerrado por IMI(RP07-02-2012) Requeremos certidão (06-08-2012 - JS)Aguarda distribuição do processo de acordo com a nova organização judiciária para permitir o envio de requerimento a pedir certidão para efeitos fiscais (MCS 29-09-2014). Consulta portal: processo encerrado desde 09/01/2012 (IPC 26-08-2016).  Req. a pedir certidão (RSR 29-08-2016). Pedido de certidão eletrónica (IPC 23-07-2018). Solicitado ao DAF o pagamento da certidão (IPC 28-02-2019).  Certidão eletrónica disponível (IPC 04-03-2019). Certidão entregue em mão ao Cliente (IPC 12-04-2019). Email do Cliente com informação da movimentação da certidão (IPC 26-06-2019)</t>
  </si>
  <si>
    <t>Lançamento de processo (15.01.10 MM)Apresentámos reclamação créditos(VS26-01-2010)Requerimento pronúncia sobre proposta de encerramento do AI. Foi requerida certidão(RP15-07-2010)Instância extinta(RP15-10-2010) Insistimos pela certidão (28-02-2012 - JS) Requeremos nova certidão (01-08-2012 - JS)Aguarda distribuição do processo de acordo com a nova organização judiciária para permitir o envio de requerimento a pedir certidão para efeitos fiscais (MCS 29-09-2014). Consulta portal: processo encerrado em 11/10/2010 (IPC 07-09-2016). Req. a pedir certidão (RSR 19-09-2016). Pedido de certidão eletrónica (IPC 23-07-2018). Solicitado ao DAF o pagamento da certidão (IPC 28-02-2019). Certidão eletrónica disponível (IPC 04-03-2019). Certidão entregue em mão ao Cliente (IPC 12-04-2019). Email do Cliente com informação da movimentação da certidão (IPC 26-06-2019)</t>
  </si>
  <si>
    <t>Not. sentença a declarar a Insolvência do devedor. Email a informar o Cliente. Agendamento prazo para RC (IPC 20-09-2016). Email do Cliente com edital de insolvência (IPC 27-09-2016). Reclamação de créditos + Req. a juntar procuração (RSR 28-09-2016). Not. lista: crédito WPT reconhecido em conformidade (IPC 10-11-2016). Not. sentença de graduação de créditos (IPC 10-05-2017). Not. despacho a autorizar a venda do imóvel por € 1.040.000,00 (IPC 08-01-2018). Not. despacho a declarar finda a liquidação (IPC 22-03-2018). Not. mapa rateio: WPT tem a receber € 24,72 (IPC 19-10-2018). Recebido cheque de € 42,31. Consulta Rateio: € 24,72 da verba 1 + € 14,10 da verba 2. No entanto, em 26/12 foi junto novo mapa: € 27,74 + € 14,58 (IPC 28-12-2018). Req. do AI a informar que há mais verbas a ratear (IPC 08-01-2019). Not. novo mapa de rateio: WPT tem a receber € 27,73 + € 14,30 = € 42,30 (IPC 18-02-2019). Not. despacho encerramento (IPC 03-04-2019). Contacto com AI a questionar o pagamento: ia verificar e informava (IPC 04-04-2019). Consulta Citius: não há mais valores a receber (IPC 12-04-2019). Pedido de certidão eletrónica (IPC 10-05-2019). Solicitado ao DAF o pagamento da certidão (IPC 13-05-2019). Certidão eletrónica disponível (IPC 14-05-2019). Entrega da certidão em mão ao Cliente (IPC 17-05-2019). Email do Cliente com informação da movimentação da certidão (IPC 26-06-2019)</t>
  </si>
  <si>
    <t>A reclamação de créditos foi aceite sendo que aguardamos a marcação da Assembleia de credores. Recebemos relatório do liquidatário.Actualizado (31-10-2005 NM) Requerimento de certidão para efeitos fiscais (RP08.12.15)Foi requerida certidão para efeitos fiscais(RP18-09-2011)  Insistimos pela certidão (21-06-2012 - JS)Aguarda distribuição do processo de acordo com a nova organização judiciária para permitir o envio de requerimento a pedir certidão para efeitos fiscais (MCS 29-09-2014). requerimento certidão em processo arquivado na comarca - ENC IMI S/ CARATER - (HB 24-11-2015). Contacto com Tribunal: não localizam pedido de certidão. Consulta portal: insolvência decretada com caráter limitado (IPC 07-03-2017). Novo req. a pedir certidão (RSR 27-03-2017). Pedido de certidão eletrónica (IPC 20-04-2018). Troca de emails com Cliente, passagem do processo para o separador de proposta de anulação (IPC 19-09-2018). Solicitado ao DAF o pagamento da certidão (IPC 28-02-2019).  Certidão eletrónica disponível (IPC 04-03-2019). Certidão entregue em mão ao Cliente (IPC 12-04-2019). Email do Cliente com informação da movimentação da certidão (IPC 26-06-2019)</t>
  </si>
  <si>
    <t>Lançamento processo(RP04-03-2011)Apresentámos reclamação créditos(RP21-03-2011)Foi prtoferida sentença de verificação e graduação de créditos(RP15-07-2011)aguarda desenvolvimento do processo para posteriormente requerermos certidão (21-06-2012 - JS). E-mail do cliente com a informação do encerramento da insolvencia, na sequencia da realização do rateio final (HB 25-09-2013). E-mail para CACAAi com pedido de contato do AI (HB 18-10-2013).  Aguarda distribuição do processo de acordo com a nova organização judiciária para requerer certidão para efeitos fiscais (MCS 30-09-2014). Consulta portal: processo encerrado em 16/09/2013 por rateio (IPC 07-09-2016). Req. a juntar procuração e a pedir certidão (IPC 08-09-2016). Pedido de certidão eletrónica (IPC 28-03-2018). Troca de emails com Cliente, passagem do processo para o separador de proposta de anulação (IPC 19-09-2018). Solicitado ao DAF o pagamento da certidão (IPC 28-01-2019). Certidão eletrónica disponível: não consta a data do encerramento. Passagem para ativos(IPC 22-02-2019). Certidão entregue em mão ao Cliente (IPC 12-04-2019). Email do Cliente com informação da movimentação da certidão (IPC 26-06-2019)</t>
  </si>
  <si>
    <t>Lançamento de Processo(25.01.2011 IR)Foi requerida certidão da insolvência(RP07-03-2011) Insistimos pela certidão (14-06-2012 - JS) Insolvência com carácter limitado (MCS 13-08-2014). Req. a pedir certidão (IPC 06-09-2016). Pedido de certidão eletrónica (IPC 20-04-2018). Solicitado ao DAF o pagamento da certidão (IPC 15-03-2019). Certidão eletrónica disponível (IPC 18-03-2019). Certidão entregue em mão ao Cliente (IPC 12-04-2019). Email do Cliente com informação da movimentação da certidão (IPC 26-06-2019)</t>
  </si>
  <si>
    <t>Constatamos que o processo de insolvencia foi proferido com caráter limitado, razão pela qual lançamos a presente linha no relatório e requeremos nesta data a certidão para efeitos fiscais por e-mail para o Tribunal (HB 04-03-2015). Novo req. a pedir certidão (RSR 27-03-2017). Pedido de certidão eletrónica (IPC 20-04-2018). Troca de emails com Cliente, passagem do processo para o separador de proposta de anulação (IPC 19-09-2018). Solicitado ao DAF o pagamento da certidão (IPC 14-03-2019). Certidão eletrónica disponível (IPC 19-03-2019). Certidão entregue em mão ao Cliente (IPC 12-04-2019). Email do Cliente com informação da movimentação da certidão (IPC 26-06-2019)</t>
  </si>
  <si>
    <t>Email do Cliente com edital de insolvência. Agendamento prazo RC (IPC 23-11-2018). Req. A juntar procuração + reclamação de créditos (IPC 11-12-2018). Email do Cliente com edital de encerramento por IMI (IPC 07-03-2019). Pedido de certidão eletrónica (IPC 03-04-2019). Certidão recusada: não foi junta lista do 129º CIRE. Contacto com Tribunal. Novo pedido de certidão (IPC 04-04-2019). Solicitado ao DAF o pagamento da certidão (IPC 05-04-2019). Certidão eletrónica disponível (IPC 08-04-2019). Certidão entregue em mão ao Cliente (IPC 12-04-2019). Email do Cliente com informação da movimentação da certidão (IPC 26-06-2019)</t>
  </si>
  <si>
    <t>Enviada carta ao vosso cliente. (CR 12.05.04). Face ao silêncio do devedor requeremos injunção Foi oposta fórmula executória pelo que enviamos 2ª carta ao devedor (06-07-05 CR) Verificamos que o A7R nunca oi recebido, pelo que, atento o tempo decorrido enviamos nova carta a solicitar o pagamento, a qual veio devolvida com a indicação de "não reclamado". A aguardar as vossas instruções sobre a execução da injunção (AA 02.03.07)De acordo com as vossas instruções vamos avançar com a execução (AA 11.06.07) Envio de requerimento executivo (RV 10.07.07) Fomos notificados pelo tribunal que o SE não cumpriu o relatório de 837 º pelo que enviamos requerimento a solicitar a notificação do SE para informar os actos praticados (25.06.08 NM) E-mail para SE a solicitar que nos informe que actos foram praticados (25.06.08 NM)Fomos informados pelo SE de que as buscas efectuadas até ao momento foram negativas, pelo que, o mesmo irá proceder a pesquisas junto da DGCI (AA 10.07.08)Diligência de penhora a efectuar dia 21/22 Maio(RP20-05-2009))Encontra-se agendada diligência de penhora para dia 16/10/2009(RP13-10-2009) Diligências do SE sem efeito, não encontra bens penhoráveis. Requerida certidão (VS10-03-2010) Na sequência de citação devolvida com a indicação "nao atendeu" foram efectuadas pesquisas pelo SE que apurou que a sociedade está insolvente, como já havia sido requerida a certidão, foi requerida a extinção, reiterando o pedido de certidão (VS12-10-10) Reunião para revisão de processos (RP18-01-2011) Juiz do Sintra - Execução solicitou aos autos do Tribunal de Vila Nova de Gaia, onde corre termos processo de insolvência do Executado, certidão dasentença proferida nos autos de Insolvência, pelo que se aguarda (28-06-2012 - JS)A  Executada foi declarada insolvente incobrável. Consulta do processo via citius: a extinção por inutilidade superveniente da lide requerida em 13-10-2010 foi concretizada em 08-01-2013 mas não temos a certidão emitida, pelo que reiteramos tal pedido, com informação ao cliente do encerramento da presente execução e do carater limitado da insolvencia na qual não foram reclamados créditos (HB 26-09-2013); Pedido de certidão (23-01-2014 MNS). Req. a juntar procuração no processo de Insolvência e pedido de certidão (IPC 12-08-2016). Pedido de certidão eletrónica (IPC 13-03-2018). Troca de emails com Cliente, passagem do processo para o separador de proposta de anulação (IPC 19-09-2018). Solicitado ao DAF o pagamento da certidão (IPC 28-02-2019).  Certidão eletrónica disponível (IPC 04-03-2019). Certidão entregue em mão ao Cliente (IPC 12-04-2019). Email do Cliente com informação da movimentação da certidão (IPC 26-06-2019)</t>
  </si>
  <si>
    <t>Lançamento de Processo(IR 29.09.2011)Apresentámos reclamação de créditos(RP20-10-2011)Insolvência fortuita(RP23-02-2012) Foi proferida sentença de verificação e graduação de créditos(RP05-02-2013) aguarda encerramento do processo de insolvência (MCS 12-08-2014). Consulta portal: processo não encerrado até esta data (IPC 20-04-2016). Not. despacho a declarar finda a liquidação (IPC 09-03-2018). Not. despacho encerramento (IPC 21-01-2019). Pedido de certidão eletrónica (IPC 21-02-2019). Solicitado ao DAF o pagamento da certidão (IPC 25-02-2019). Certidão eletrónica disponível (IPC 28-02-2019). Certidão entregue em mão ao Cliente (IPC 12-04-2019). Email do Cliente com informação da movimentação da certidão (IPC 26-06-2019)</t>
  </si>
  <si>
    <t>Lançamento de processo. (02.06.09 MM)Foi enviada missiva à AI para confirmar se o nosso crédito se encontra reconhecido(RP22-06-2009)O AI infornou que o nosso crédito não se encontra reconhecido e atento o valor em dívida não se justifica intentar acção contra a massa(RP07-07-2009)Edital para pronúncia das contas apresentadas pela AI(RP31-05-2011)Requeremos certidão sentença (15-06-2012 - JS) Publicado encerramento do processo (MCS 02-07-2014). não foi reconhecido credito W PT na contabilidade. Requerimento certidão - ENC RATEIO - (HB 25-11-2015). Até ao presente não fomos notificados da passagem de certidão. No entanto, a Wurth não consta como credora (IPC 07-03-2017).  Após contacto com Cliente: passagem do processo para separador de proposta anulação saldos, face à inexistência de crédito reconhecido (IPC 14-03-2017). Pedido de certidão eletrónica (IPC 21-11-2017). Solicitado ao DAF o pagamento da certidão (IPC 21-02-2019). Certidão eletrónica disponível (IPC 22-02-2019). Certidão entregue em mão ao Cliente (IPC 12-04-2019). Email do Cliente com informação da movimentação da certidão (IPC 26-06-2019)</t>
  </si>
  <si>
    <t>Consulta Citius: a certidão foi emitida pelo Tribunal em 01/04/2013 no processo executivo. No entanto, a Executada está insolvente e no RIE o processo executivo não consta como pretendido. Criação de outra para a Insolvência proferida com carácter limitado. Req. a pedir certidão (IPC 05-09-2016). Pedido de certidão eletrónica (IPC 12-03-2018). Troca de emails com Cliente, passagem do processo para o separador de proposta de anulação (IPC 19-09-2018). Solicitado ao DAF o pagamento da certidão (IPC 27-02-2019). Certidão eletrónica disponível (IPC 28-02-2019). Certidão entregue em mão ao Cliente (IPC 12-04-2019). Email do Cliente com informação da movimentação da certidão (IPC 26-06-2019)</t>
  </si>
  <si>
    <t>Apresentámos reclamação de créditos(JS27-12-2011)O AI juntou relatório em que consta reconhecido o nosso crédito pelo valor reclamado(RP20-01-2012) Processo encontra-se em fase de liquidação (25-06-2012 - JS) Aguarda encerramento do processo (MCS 11-08-2014). Consulta Portal: processo não encerrado a esta data (IPC 20-04-2016). Email do Cliente de 05/03 com edital de encerramento por rateio (IPC 06-03-2018). Pedido de certidão eletrónica (IPC 08-04-2019). Solicitado ao DAF o pagamento da certidão (IPC 11-04-2019). Certidão eletrónica disponível (IPC 16-04-2019). Entrega da certidão em mão ao Cliente (IPC 17-05-2019). Email do Cliente com informação da movimentação da certidão (IPC 26-06-2019)</t>
  </si>
  <si>
    <t>Lançamento de Processo(IR 31.05.2011)Insolvência decretada com carácter limitado. E-mail da Cliente com o pedido de atualização da informação no relatório no campo das observações e tratamento do Saldo pela via da certidão, atenta a insolvencia com carater limitado (HB 09-03-2015). Requerimento de certidão para efeitos fiscais enviado por e-mail para Tribunal, atenta a não redistribuição do processo com a entrada em vigor da LOSJ. E-mail para Cliente com a indicação de que a certidão foi requerida e que a informação foi devidamente atualizada no relatório (HB 19-03-2015). Novo req. a pedir certidão (RSR 27-03-2017). Pedido de certidão eletrónica (IPC 20-04-2018). Troca de emails com Cliente, passagem do processo para o separador de proposta de anulação (IPC 19-09-2018). Solicitado ao DAF o pagamento da certidão (IPC 28-02-2019). Certidão eletrónica disponível (IPC 04-03-2019). Certidão entregue em mão ao Cliente (IPC 12-04-2019). Email do Cliente com informação da movimentação da certidão (IPC 26-06-2019)</t>
  </si>
  <si>
    <t>Lançamento de processo.(15.09.09 MM)Insolvência decretada com carácter limitado, não havendo lugar a reclamação de créditos(RP17-09-2009) Foi requerida certidão (29-03-2012 - JS) Insistimos pela certidão (25-07-2012 - JS)Aguarda distribuição do processo de acordo com a nova organização judiciária para permitir o envio de requerimento a pedir certidão para efeitos fiscais (MCS 29-09-2014). Consulta portal: não localizado nenhum edital (IPC 14-12-2016). Email para Tribunal a questionar estado do processo (RSR 14-12-2016). Req. a pedir certidão (IPC 25-07-2017). Pedido de certidão eletrónica (IPC 20-04-2018). Solicitado ao DAF o pagamento da certidão (IPC 28-02-2019). Certidão eletrónica disponível (IPC 04-03-2019). Certidão entregue em mão ao Cliente (IPC 12-04-2019). Email do Cliente com informação da movimentação da certidão (IPC 26-06-2019)</t>
  </si>
  <si>
    <t>Lançamento de processo (03.10.09 MM)Apresentámos reclamação créditos(VS16-11-2009)Foi proferida sentença de verificação e graduação de créditos(RP12-02-2010)  Contacto com o AI solicitando informações referentes ao processo, nomeadamente quanto à lista de créditos reconhecidos (27-02-2012 - JS) Processo encontra-se em fase de liquidação (15-06-2012 - JS)Prestação de contas(RP11-03-2013) Aguarda encerramento do processo (MCS 12-08-2014). Requerimento de certidão - ENC IMI - (HB 31-08-2015). Contacto com Tribunal para saber da certidão: não está emitida. Vão emitir e notificam (IPC 10-02-2017). Pedido de certidão eletrónica (IPC 20-04-2018). Solicitado ao DAF o pagamento da certidão (IPC 09-05-2018). Certidão eletrónica disponível: falta ata e mapa de rateio (IPC 29-06-2018). Contacto com Tribunal para envio da documentação em falta. Vão enviar por e-mail (IPC 02-04-2019). Certidão entregue em mão ao Cliente (IPC 12-04-2019). Email do Cliente com informação da movimentação da certidão (IPC 26-06-2019)</t>
  </si>
  <si>
    <t>Lançamento de processo (12-11-2013 - CC). Reclamação de Créditos (HB 30-11-2013). Aguarda encerramento do processo (MCS 13-08-2014). O Tribunal notificou-nos da sentença de homologação dos creditos reconhecidos pelo AI - € 422,10 - € 364,76 está OK - e da graduação do pagamento rateadamente em 5.º lugar após a liquidação das custas do processo (HB 15-06-2015). Email do Cliente com edital de encerramento por IMI em 22/02 (IPC 22-06-2016). Req. a pedir certidão (IPC 07-07-2016). Pedido de certidão eletrónica (IPC 20-04-2018). Solicitado ao DAF o pagamento da certidão (IPC 28-03-2019). Certidão eletrónica disponível (IPC 01-04-2019). Certidão entregue em mão ao Cliente (IPC 12-04-2019). Email do Cliente com informação da movimentação da certidão (IPC 26-06-2019)</t>
  </si>
  <si>
    <t>Lançamento de Processo (29-09-2010 CC)Insolvência decretada com caráter limitado Foi requerida certidão da insolvência(RP07-03-2011) Insistimos pela certidão (14-06-2012 - JS)Aguarda distribuição do processo de acordo com a nova organização judiciária para permitir o envio de requerimento a pedir certidão para efeitos fiscais (MCS 29-09-2014). Req. a pedir certidão (IPC 06-09-2016). Pedido de certidão eletrónica (IPC 20-04-2018). Troca de emails com Cliente, passagem do processo para o separador de proposta de anulação (IPC 19-09-2018). Solicitado ao DAF o pagamento da certidão (IPC 25-02-2019). Certidão entregue em mão ao Cliente (IPC 12-04-2019). Email do Cliente com informação da movimentação da certidão (IPC 26-06-2019)</t>
  </si>
  <si>
    <t>Lancamento processo (IR 28.02.2012) Foi declarada insolvÊncia com carácter limitado (29-02-2012 - JS)Foi requerida certidão(RP30-04-2013). Novo requerimento de Certidão para efeitos fiscais, com FYI ao cliente (HB 10-11-2013). Novo requerimento certidão para efeitos fiscais (Anterior feito antes do 78.º-A, n.º 4, al b) do CIVA) em processo arquivado na comarca (HB 05-08-2015). Ponto situação ao Cliente acerca do processo (IPC 05-08-2016). Pedido de certidão eletrónica (IPC 20-04-2018). Troca de emails com Cliente, passagem do processo para o separador de proposta de anulação (IPC 19-09-2018). Solicitado ao DAF o pagamento da certidão (IPC 28-02-2019).  Certidão eletrónica disponível (IPC 04-03-2019). Certidão entregue em mão ao Cliente (IPC 12-04-2019). Email do Cliente com informação da movimentação da certidão (IPC 26-06-2019)</t>
  </si>
  <si>
    <t>Lançamento de processo (28.01.10 MM) Apresentamos reclamação de créditos (VS18-02-2010)O AI juntou relatório em que consta o nosso crédito pelo valor reclamado, contudo o AI porpos o encerramento atenta a insuficiência da massa(RP31-03-2010)O AI propos a qualificação da insolvência como culposa(RP17-06-2011)O processo foi encerrado por IMI(RP28-10-2011)  Foi requerida certidão (16-11-2011 - JS)  Insistimos pela certidão (21-06-2012 - JS)Aguarda distribuição do processo de acordo com a nova organização judiciária para permitir o envio de requerimento a pedir certidão para efeitos fiscais (MCS 29-09-2014). Consulta portal: processo encerrado em 27/09/2011 (IPC 05. -09-2016). Req. a pedir certidão (RSR 13-09-2016). Pedido de certidão eletrónica (IPC 23-07-2018). Solicitado ao DAF o pagamento da certidão (IPC 26-03-2019). Certidão eletrónica disponível (IPC 01-04-2019). Certidão entregue em mão ao Cliente (IPC 12-04-2019). Email do Cliente com informação da movimentação da certidão (IPC 26-06-2019)</t>
  </si>
  <si>
    <t>Lançamento de processo (08-05-2014 - CC). Reclamação de Créditos (HB 22-05-2014). Desmarcada AC. Aguarda novo agendamento (MCS 09-09-2014) Notificados de despacho a considerar a instância Central da Guarda incompetente e a remeter para a Instância local (MCS 15-10-2014). E-mail para Cliente com a informação da data de 21-10-2014 para a reunião de aprovação do Plano (HB 23-10-2014). E-mail da Cliente com a informação do termo da administração pela Devedora, ficando a mesma a cargo do AI nomeado (HB 15-12-2014). Consulta portal: processo não encerrado nesta data, nem homologado plano (IPC 12-08-2016). Req. a juntar procuração (RSR 16-08-2016). Consulta Citius: a liquidação encontra-se concluida (IPC 21-02-2018). Not. mapa de rateio: WPT nada recebe (IPC 19-04-2018). Not. despacho encerramento (IPC 21-03-2019). Pedido de certidão eletrónica (IPC 17-04-2019). Solicitado ao DAF o pagamento da certidão (IPC 23-04-2019). Certidão eletrónica disponível (IPC 26-04-2019). Entrega da certidão em mão ao Cliente (IPC 17-05-2019). Email do Cliente com informação da movimentação da certidão (IPC 26-06-2019)</t>
  </si>
  <si>
    <t>Lançamento processo (CC 18-12-2012)Insolvência decretada com carácter limitado, não havendo lugar a reclamação de créditos(RP24-12-2012) Requerida certidão (MA 01-08-2014). Processo não visível no Citius. Contactar Tribunal para saber se a certidão está emitida (IPC 27-07-2016). Req. a pedir certidão (RSR 24-10-2016). Pedido de certidão eletrónica (IPC 13-03-2018). Troca de emails com Cliente, passagem do processo para o separador de proposta de anulação (IPC 19-09-2018). Solicitado ao DAF o pagamento da certidão (IPC 27-02-2019). Certidão eletrónica disponível (IPC 28-02-2019). Certidão entregue em mão ao Cliente (IPC 12-04-2019). Email do Cliente com informação da movimentação da certidão (IPC 26-06-2019)</t>
  </si>
  <si>
    <t>Apresentámos reclamação créditos(RP08-09-2009)O AI juntou relatório em que consta o nosso crédito pelo valor reclamado(RP16-10-2009)Fomos notificados para nos pronunciarmos sobre eventual encerramento do processo por IMI(RP09-12-2011)O processo de insolvência foi encerrado(RP08-05-2012) Requeremos certidão (13-07-2012 - JS) Aguarda nova distribuição processo de acordo com organização judicial actual para requerer certidão (MCS 30-09-2014). Consulta portal: processo encerrado em 16/02/2012 (IPC 05-09-2016). Req. a pedir certidão (RSR 13-09-2016). Pedido de certidão eletrónica (IPC 23-07-2018). Solicitado ao DAF o pagamento da certidão (IPC 28-02-2019). Certidão eletrónica disponível (IPC 04-03-2019). Certidão entregue em mão ao Cliente (IPC 12-04-2019). Email do Cliente com informação da movimentação da certidão (IPC 26-06-2019)</t>
  </si>
  <si>
    <t>Insolvência decretada com carácter limitado, não havendo lugar a reclamação de créditos(RP15-09-2009)  Foi requerida certidão (27-03-2012) Insistimos pela certidão (25-07-2012 - JS)Aguarda distribuição do processo de acordo com a nova organização judiciária para permitir o envio de requerimento a pedir certidão para efeitos fiscais (MCS 29-09-2014). Req. a pedir certidão e a juntar procuração (IPC 08-09-2016). Req. a pedir certidão (RSR 26-10-2016). Pedido de certidão eletrónica (IPC 20-04-2018). Troca de emails com Cliente, passagem do processo para o separador de proposta de anulação (IPC 19-09-2018). Solicitado ao DAF o pagamento da certidão (IPC 14-03-2019). Certidão eletrónica disponível (IPC 18-03-2019). Certidão entregue em mão ao Cliente (IPC 12-04-2019). Email do Cliente com informação da movimentação da certidão (IPC 26-06-2019)</t>
  </si>
  <si>
    <t>Apresentámos reclamação de créditos (07-08-2012 - JS). E-mail para AI com pedido de ponto de situação do presente processo, considerando o credito reclamado (HB 26-09-2013). E-mail para AI a reiterar o pedido de informação do estado da insolvencia (HB 05-11-2013).Aguarda encerramento do processo (MCS 13-08-2014). Consulta portal: processo não encerrado a esta data (IPC 20-04-2016). Req. a juntar procuração (IPC 24-10-2018). Email do Cliente com edital de encerramento por rateio (IPC 13-12-2018). Pedido de certidão eletrónica (IPC 11-01-2019). Solicitado ao DAF o pagamento da certidão (IPC 07-03-2019). Certidão eletrónica disponível (IPC 08-04-2019). Certidão entregue em mão ao Cliente (IPC 12-04-2019). Email do Cliente com informação da movimentação da certidão (IPC 26-06-2019)</t>
  </si>
  <si>
    <t>Lançamento de processo (IR 30.08.2012)Apresentámos reclamação créditos(RP13-09-2012)O nosso crédito consta reconhecido pelo valor reclamado(RP24-09-2012)Foi requerida certidão(PRS21-12-2012) Processo encerrado por IMI determinado em Assembleia de Credores (MCS 13-08-2014). Consulta portal: processo encerrado em 03/10/2012 (IPC 06-09-2016). Req. a pedir certidão (RSR 13-09-2016). Pedido de certidão eletrónica (IPC 23-07-2018). Solicitado ao DAF o pagamento da certidão (IPC 10-09-2018). Certidão eletrónica disponível (IPC 08-03-2019). Certidão entregue em mão ao Cliente (IPC 12-04-2019). Email do Cliente com informação da movimentação da certidão (IPC 26-06-2019)</t>
  </si>
  <si>
    <t>E-mail da Cliente com a informação do Edital de insolvencia da devedora (HB 16-04-2015). Agendamento prazo RC (HB 17-04-2015). E-mail para AE com o pedido de emissão da certidão para a instrução da RC no prazo de 06-05-2015 (HB 28-04-2015). Reclamação de créditos (HB 06-05-2015). Consulta do processo via citius: não apresenta desenvolvimentos. E-mail para Cliente com o ponto de situação do processo (HB 19-05-2015). consulta do processo via citius: mantem-se inalterada a situação descrita nas entradas de 19-05-2015. E-mail para AI com o pedido de relatório e lista de créditos para N. Conferencia. e-mail para Cliente com o ponto de situação do processo a presente data (HB 19-06-2015). O AI notifiocu-nos do relatorio que se pronuncia pela liquidação de ativo cujo valor de bens apreendidos a favor do processo ascende a € 25.000,00 (apreensão de bens móveis), da lista de créditos - € 7.408,79 - € 7.360,66 está OK. E-mail para Cliente com o ponto de situação do processo, a presente data (HB 20-07-2015). O AI notificou-nos da adjudicação de bens móveis por parte da entidade Sellmore - € 1.680,00 (HB 31-07-2015). consulta do processo via citius: mantem-se a situação do registo de 31-07-2015 (HB 25-08-2015). consulta do processo via citius: prossegue a liquidação de ativo e a juiz ordenou o encerramento da atividade da insolvente. Foi dispensada a realização da AC no momento da sentença de insolvência, tendo sido ordenada a liquidação de ativo. E-mail para Cliente com esta informação (HB 13-10-2015). consulta do processo via citius: não há novidades relativamente ao registo anterior (HB 15-12-2015). Consulta do processo via citius: sem alterações (HB 19-01-2016). consulta do processo via citius: não apresenta evoluções (HB 16-02-2016). Consulta Citius:  AI notificado em 14/03 para informar estado liquidação (IPC 16-03-2016). Email do AI com relatório trimestral (IPC 28-03-2016). Not. sentença de graduação de créditos (IPC 04-05-2016). Email do AI com relatório da liquidação: apenas falta liquidar 1 verba (25 obrigações da CGD) (IPC 03-10-2016). Not. despacho a declarar finda a liquidação (IPC 22-05-2017). Not. mapa de rateio: WPT nada recebe (IPC 24-09-2018). Not. despacho encerramento (IPC 11-01-2019). Pedido de certidão eletrónica (IPC 21-02-2019). Solicitado ao DAF o pagamento da certidão (IPC 13-03-2019). Certidão eletrónica disponível (IPC 18-03-2019). Certidão entregue em mão ao Cliente (IPC 12-04-2019). Email do Cliente com informação da movimentação da certidão (IPC 26-06-2019)</t>
  </si>
  <si>
    <t>Lançamento de Processo(IR 14.07.2011)Insolvência com carácter limitado. Requeremos certidão (15-06-2012 - JS)Aguarda distribuição do processo de acordo com a nova organização judiciária para permitir o envio de requerimento a pedir certidão para efeitos fiscais (MCS 29-09-2014). Req. a juntar procuração e a requerer certidão (IPC 08-09-2016). Pedido de certidão eletrónica (IPC 20-04-2018). Troca de emails com Cliente, passagem do processo para o separador de proposta de anulação (IPC 19-09-2018). Solicitado ao DAF o pagamento da certidão (IPC 25-02-2019). Certidão eletrónica disponível (IPC 28-02-2019). Certidão entregue em mão ao Cliente (IPC 12-04-2019). Email do Cliente com informação da movimentação da certidão (IPC 26-06-2019)</t>
  </si>
  <si>
    <t>Consulta portal: a insolvência foi declarada em 29/09/2019 no âmbito do processo 556/09.2TYVNG, pelo 2º Juízo do Tribunal do Comércio de Vila Nova de Gaia (IPC 26-08-2016). Req. a pedir certidão (IPC 30-08-2016). Pedido de certidão eletrónica_caráter limitado (IPC 13-03-2018). Troca de emails com Cliente, passagem do processo para o separador de proposta de anulação (IPC 19-09-2018). Solicitado ao DAF o pagamento da certidão (IPC 27-02-2019). Certidão eletrónica disponível (IPC 28-02-2019). Certidão entregue em mão ao Cliente (IPC 12-04-2019). Email do Cliente com informação da movimentação da certidão (IPC 26-06-2019)</t>
  </si>
  <si>
    <t>Leitura de e-mails e de respostas com cliente sobre reclamação de créditos atento o processo de anulação do dossier (HB 19-07-2013). Reclamação de créditos (HB 22-07-2013). E-mail para AI com pedido de relatorio do 155.º CIRE que não seguiu no e-mail enviado (HB 31-07-2013).  O AI notificou-nos da relação de creditos - nosso credito de € 1051,30 foi reconhecido nos precisos termos em que foi reclamado - da viabilidade de um plano de insolvencia, atento o valor de € 16762,47 que consta da apreensão de bens e a expetativa de faturação para o presente ano que ascende a € 120 mil. Fomos notificados da realização da assembleia de credores que tem em vista a apreciação de um plano de recuperação, agendada para dia 12-12-2013, às 13h30 (HB 09-11-2013). Requerimento a informar que atentos os custos com a deslocação a diligencia designada não estaremos presentes na mesma (HB 10-11-2013). Fomos notificados da nova data de assembleia de credores - 17-12-2013 às 14h00 - na sequencia da qual informamos que não estariamos presentes, atentos os custos associados a deslocação (HB 04-12-2013). Notificados das diligências de venda de bens por negociação particular (MCS 10-04-2014). Notificados de setença de verificação e graduação de créditos (MCS 21-04-2014). Not. sentença a julgar como boas as contas prestadas pelo AI (IPC 13-07-2016). Not. mapa de rateio: WPT nada recebe (IPC 11-01-2018). Not. despacho encerramento (IPC 27-02-2019). Pedido de certidão eletrónico (IPC 28-03-2019). Solicitado ao DAF o pagamento da certidão (IPC 04-04-2019). Certidão eletrónica disponível (IPC 17-04-2019). Entrega da certidão em mão ao Cliente (IPC 17-05-2019). Email do Cliente com informação da movimentação da certidão (IPC 26-06-2019)</t>
  </si>
  <si>
    <t>Lançamento de Processo(IR 05.05.2011)Insolvência decretada com carácter limitado. Iremos requerer certidão (27-06-2012) Requeremos certidão (01-08-2012 - JS) Aguarda distribuição do processo de acordo com a nova organização judiciária para permitir o envio de requerimento a pedir certidão para efeitos fiscais (MCS 29-09-2014). Req. a pedir certidão (IPC 06-09-2016). Pedido de certidão eletrónica (IPC 20-04-2018). Troca de emails com Cliente, passagem do processo para o separador de proposta de anulação (IPC 19-09-2018). Solicitado ao DAF o pagamento da certidão (IPC 25-02-2019).  Certidão eletrónica disponível (IPC 04-03-2019). Certidão entregue em mão ao Cliente (IPC 12-04-2019). Email do Cliente com informação da movimentação da certidão (IPC 26-06-2019)</t>
  </si>
  <si>
    <t>Lançamento processo (CC 31.10.2012)Insolvência decretada com carácter limitado, não havendo lugar a reclamação de créditos. Consulta do processo: processo de insolvência ainda não encerrado (MA 01-08-2014). Req. a juntar procuração e a pedir certidão (IPC 08-09-2016). Pedido de certidão eletrónica (IPC 13-03-2018). Troca de emails com Cliente, passagem do processo para o separador de proposta de anulação (IPC 19-09-2018). Solicitado ao DAF o pagamento da certidão (IPC 27-02-2019).  Certidão eletrónica disponível (IPC 04-03-2019). Certidão entregue em mão ao Cliente (IPC 12-04-2019). Email do Cliente com informação da movimentação da certidão (IPC 26-06-2019)</t>
  </si>
  <si>
    <t>Lançamento de Processo (29-04-2013 - CC)Apresentámos reclamação de créditos(08-05-2013-PRS) Processo encerrado por IMI (MCS 12-08-2014). Consulta portal: não consta o encerramento. Insolvência decretada com carácter limitado. Processo redistribuido para as novas Comarcas. Req. a juntar procuração (IPC 08-09-2016). Consulta Citius: o processo está findo apesar de não publicado o encerramento. Pedido de certidão eletrónica (IPC 16-10-2018). Solicitado ao DAF o pagamento da certidão (IPC 20-03-2019). Certidão eletrónica disponível (IPC 15-04-2019). Entrega da certidão em mão ao Cliente (IPC 17-05-2019). Email do Cliente com informação da movimentação da certidão (IPC 26-06-2019)</t>
  </si>
  <si>
    <t>Lançamento de processo (11-12-2013 - CC). prazo de 20-12-2013 para reclamação de creditos - nota: insolvencia com carater limitado (HB 13-12-2013); Reclamação de créditos (MNS 20-12-2013). Consulta portal: processo não encerrado a esta data (IPC 09-05-2016). Junção de procuração. Req. a pedir certidão (IPC 28-10-2018). Solicitado ao DAF o pagamento da certidão (IPC 20-03-2019). Certidão eletrónica disponível (IPC 03-04-2019). Certidão entregue em mão ao Cliente (IPC 16-04-2019). Email do Cliente com informação da movimentação da certidão (IPC 26-06-2019)</t>
  </si>
  <si>
    <t>Reclamação de Créditos(21-03-2013-PRS). E-mail do cliente com a informação de que foi publicada a decisão de exoneração de passivo restante (HB 15-09-2013). Aguarda encerramento do processo (MCS 13-08-2014). Consulta portal: processo não encerrado a esta data (IPC 09-05-2016). Junção de procuração (IPC 28-10-2018). Not. mapa de rateio: WPT nada recebe (IPC 18-12-2018). Not. despacho encerramento (IPC 26-02-2019). Pedido de certidão eletrónica (IPC 29-03-2019). Solicitado ao DAF o pagamento da certidão (IPC 01-04-2019). Pedido de certidão eletrónica (IPC 02-04-2019). Certidão entregue em mão ao Cliente (IPC 12-04-2019). Email do Cliente com informação da movimentação da certidão (IPC 26-06-2019)</t>
  </si>
  <si>
    <t>Lançamento de processo (31-10-2017 - CP). Email do Cliente em 30/10 com edital de Insolvência. Agendamento prazo RC (IPC 31-10-2017). Reclamação de créditos + Req. a juntar procuração (IPC 10-11-2017). Not. relatório + lista: crédito WPT reconhecido em conformidade (IPC 20-11-2017). Not. nos termos do art. 232º nº 2 do CIRE (IPC 22-01-2018). Not. despacho encerramento (IPC 12-02-2018). Pedido de certidão eletrónica (IPC 08-04-2019). Solicitado ao DAF o pagamento da certidão (IPC 10-04-2019). Certidão eletrónica disponível (IPC 23-04-2019). Entrega da certidão em mão ao Cliente (IPC 17-05-2019). Email do Cliente com informação da movimentação da certidão (IPC 26-06-2019)</t>
  </si>
  <si>
    <t>Lançamento de processo (24-11-17 - CC). Email do Cliente com edital de Insolvência. Agendamento prazo RC (IPC 24-11-2017). Reclamação de créditos + Req. a juntar procuração (IPC 04-12-2017). Not. relatório + lista: crédito WPT reconhecido em conformidade (IPC 03-01-2018). Not. sentença de graduação de créditos (IPC 02-03-2018). Not. mapa de rateio: WPT nada recebe (IPC 25-10-2018). Not. despacho encerramento (IPC 11-01-2019). Pedido de certidão eletrónica (IPC 19-02-2019). Solicitado ao DAF o pagamento da certidão (IPC 05-03-2019). Certidão eletrónica disponível (IPC 15-03-2019). Certidão entregue em mão ao Cliente (IPC 12-04-2019). Email do Cliente com informação da movimentação da certidão (IPC 26-06-2019)</t>
  </si>
  <si>
    <t>Lançamento de processo (10.02.09 MM) Carta ao devedor o informar da interposição de processo judicial caso não efectue o pagamento ou proposta de pagamento da dívida.(12.02.2009 MM)Tivemos conhecimenrto que já foi requerida a insolvência por outro credor, contudo ainda não foi decretada a insolvência, porque existem dificuldades em citar a sociedade e os legais representantes(RP08-06-2009)Apresentámos reclamação de créditos(RP01-06-2011)O AI procedeu á junção de relatório em que consta reconhecido o nosso crédito pelo valor reclamado(RP27-12-2011)aguarda desenvolvimento do processo para posteriormente requerermos certidão (21-06-2012 - JS) IAguarda encerramento do processo para requerer certidão para efeitos fiscais (MCS 06-08-2014). AI informou o valor de € 14.403,80 como resultado das diligências de liquidação de ativo (HB 06-10-2015). Req. a juntar procuração (RSR 02-11-2016). Consulta Citius: já foi junto o mapa de rateio, do qual resulta que a WPT nada recebe (IPC 31-08-2018). Not. despacho encerramento (IPC 15-01-2019). Pedido de certidão eletrónica (IPC 21-02-2019). Solicitado ao DAF o pagamento da certidão (IPC 25-02-2019). Certidão eletrónica disponível (IPC 27-02-2019). Certidão entregue em mão ao Cliente (IPC 12-04-2019). Email do Cliente com informação da movimentação da certidão (IPC 26-06-2019)</t>
  </si>
  <si>
    <t>Reclamação de Créditos (HB 17-07-2014). E-mail da Cliente com a informação do Edital da Insolvencia da Devedora (HB 27-04-2015). O Tribunal onde corria termos o processo 672/14.9TBLGS notificou-nos da Sentença que encerrou o processo, atento o facto de já estar a correr termos o processo de insolvência n.º 1283/13.1TBLGS (processo anterior) que prossegue com a liquidação de ativo (HB 07-06-2015). E-mail para AI com  pedido de 129.º CIRE (HB 19-10-2015). 129.º CIRE € 1.353,43 - € 1.058,21 está OK (HB 21-10-2015). Consulta Citius: aguarda desfecho da liquidação (IPC 14-11-2016). Not. sentença de graduação de créditos (IPC 10-02-2017). Consulta Citius: rateio já junto aos autos_WPT tem a receber € 53,31_mas ainda não notificado aos credores (IPC 19-10-2018). Recebido cheque de € 53,21 (IPC 30-01-2019). Contacto com escritorio da AI, acerca da diferença de € 0,10. Iam verificar (IPC 31-01-2019). Novo contacto com AI: vão enviar cheque de € 0,10. Email a informar o Cliente (IPC 04-02-2019). Recebido o cheque de € 0,10. Email a informar o Cliente (IPC 06-02-2019). Email do Cliente com edital de encerramento (IPC 04-03-2019). Pedido de certidão eletrónica (IPC 25-03-2019). Solicitado ao DAF o pagamento da certidão (IPC 03-04-2019). Certidão eletrónica disponível (IPC 23-04-2019). Entrega da certidão em mão ao Cliente (IPC 17-05-2019). Email do Cliente com informação da movimentação da certidão (IPC 26-06-2019)</t>
  </si>
  <si>
    <t>E-mail da Cliente com a informação da Insolvência da Executada. E-mail para AE com a informação da Insolvência, instrução para suspensão das diligências executivas em curso e emissão da certidão para instrução de RC no prazo de 08-01-2015. Agendamento de prazo para RC (HB 23-12-2014). E-mail do AE com a certidão para instrução de RC digitalizada (HB 06-01-2015). Carta do AE com original de certidão para RC. Reclamação de créditos (HB 08-01-2015). e-mail para Cliente com a informação do relatorio, da ata de AC - liquidação de ativo - + relação de créditos - 129.º CIRE - € 1.285,64 - € 1.254,26 - está OK - e com pedido de confirmação para a alteração do valor do saldo que consta do relatorio como € 1.277,75 considerando que o extrato de CC evidencia € 831,35 [€ 1.325,82 - € 494,47 - pagamentos por conta] (HB 14-04-2015). O Tribunal notificou-nos da sentença que homologou a lista de creditos apresentada pelo AI - crédito W PT de € 1.286,64 e não € 1.285,65 (lapso juiz) - e ordenou o pagamento do mesmo rateadamente em 3.º lugar do produto de venda do prédio urbano, em 2.º lugar do produto de venda do prédio rústico e em 5.º lugar do produto de venda dos bens móveis, após a liquidação das custas do processo (HB 08-06-2015). O Tribunal notificou-nos do despacho que admitiu o  recurso da sentença de verificação e graduação de creditos interposto por um dos credores (HB 16-09-2015). O Tribunal da relação de lisboa notificou-nos do acórdão que manteve a decisão de homologação dos créditos reconhecidos pelo AI - credito W PT de € 1.286,64 está OK - e de graduar o pagamento do crédito W PT rateadamente apos liquidação de custas em 3.º lugar do produto de venda do prédio urbano + 2.º lugar do produto de venda do prédio rústico + 5.º lugar do produto de venda dos bens móveis (HB 21-10-2015). Consulta Citius: mantém-se em liquidação (IPC 28-11-2016). Not. despacho a declarar finda a liquidação (IPC 24-04-2018). Not. mapa de rateio: WPT nada recebe (IPC 10-08-2018). Not. despacho de encerramento (IPC 07-01-2019). Pedido de certidão eletrónica (IPC 05-02-2019). Solicitado ao DAF o pagamento da certidão (IPC 06-02-2019). Certidão eletrónica disponível: mal emitida, falta identificação da insolvente (IPC 19-02-2019). Contacto com Tribunal: vão corrigir e enviar via CTT (IPC 22-02-2019). Certidão recebida na PRA (IPC 05-03-2019). Certidão entregue em mão ao Cliente (IPC 12-04-2019). Email do Cliente com informação da movimentação da certidão (IPC 26-06-2019)</t>
  </si>
  <si>
    <t>E-mail do cliente com a informação da Insolvencia da devedora (HB 02-08-2013). Reclamação de Créditos (HB 02-08-2013). Fomos notificados pelo AI da lista de creditos reconhecidos - credito WPT de € 2693,56 está OK (HB 24-10-2013). Prazo de 09-01-2014 para verificar o estado da insolvencia (HB 01-01-2014); Recebido mail de cliente com edital: verificação ulterior de créditos (31-01-2014 MNS). O Tribunal notificou-nos da sentença de verificação - Credito W PT está verificado - e graduação - credito W PT será pago em 4 lugar o produto da venda do imovel, em 3.º lugar do produto da venda dos bens moveis e em 2.º lugar do produto da venda do predio urbano em regime de compropriedade (HB 30-03-2014). Consulta portal: processo não encerrado a esta data (IPC 15-06-2016). Not. despacho a declarar finda a liquidação (IPC 09-05-2017). Nova junção de procuração (IPC 30-10-2018). Not. mapa de rateio: WPT tem a receber € 22,48 (IPC 26-11-2018). Troca de email com AI a informar IBAN (IPC 09-01-2019). Email do Cliente a informar recebimento da quantia. Envio do mapa de rateio (IPC 28-01-2019). Email do Cliente com edital de encerramento (IPC 07-03-2019). Pedido de certidão eletrónica (IPC 25-03-2019). Solicitado ao DAF o pagamento da certidão (IPC 26-03-2019). Certidão eletrónica disponível (IPC 18-04-2019). Entrega da certidão em mão ao Cliente (IPC 17-05-2019). Email do Cliente com informação da movimentação da certidão (IPC 26-06-2019)</t>
  </si>
  <si>
    <t>Apresentámos reclamação de créditos(RP18-10-2011) e-mail AI solicitando informações (19-06-2012 - JS)Foi proferida sentença de verificação e graduação de créditos(RP04-01-2013). Aguarda encerramento do processo (MCS 13-08-2014). AI apresentou contas da liquidação. Aguarda rateio (HB 21-08-2015). mapa rateio: € 165.128,39 depositados nos autos para distribuição pelos credores privilegiados - trabalhadores (HB 24-11-2015). Not. mapa rateio final: WPT nada recebe (IPC 15-03-2016). Nova not. do rateio: mantém-se o crédito por não receber (IPC 05-12-2016). Consulta Citius: processo ainda não se encontra encerrado (IPC 31-08-2018). Not. despacho encerramento por rateio (IPC 18-02-2019). Pedido de certidão eletrónica (IPC 12-03-2019). Solicitado ao DAF o pagamento da certidão (IPC 19-03-2019). Certidão eletrónica disponível (IPC 21-03-2019). Certidão entregue em mão ao Cliente (IPC 12-04-2019). Email do Cliente com informação da movimentação da certidão (IPC 26-06-2019)</t>
  </si>
  <si>
    <t>Lançamento de processo (27-11-18 - CC). Email do Cliente com edital de PER. Agendamento prazo RC (IPC 27-11-2018). Req. A juntar procuração (IPC 06-12-2018). Reclamação de créditos (IPC 07-12-2018). Email do Cliente a informar liquidação do saldo e desinteresse no acompanhamento do processo (IPC 14-05-2019). Email ao AI a informar (IPC 28-06-2019)</t>
  </si>
  <si>
    <t>Lançamento de processo (20-07-2015 - CC). Processo fisíco nunca foi entregue pela CRA: em 06/02/2015 foi junta procuração aos autos e enviado email à AE a solicitar nota final provisória para efeitos de eventual acordo. Not. AE datada de 14/07/2015 a informar que a entidade patronal não responde às notificações. Req. a insistir com envio da nota final provisória (IPC 20-07-2015). Recebido AR assinado em 17/07 (IPC 22-07-2015). Not. nota final provisória no montante de € 2496,78 (IPC 12-10-2015). Contacto com Mandatário, Dr. Pinto Teixeira (255 813 148/91 905 70 61): envio da nota de liquidação provisória via email (IPC 27-10-2015). Not. da AE a questionar se existiu acordo (IPC 17-03-2016). Email a informar inexistência de acordo (IPC 18-03-2016). Email do Cliente a solicitar ponto situação e que o caso conste como justificado pois a certidão foi movimentada em 2008 (IPC 05-07-2016). Email ao Cliente propondo a desistência da execução face à ausência de bens, ao saldo justificado e à ausência de acordo (IPC 20-07-2016). Not. nos termos do art. 750º CPC (IPC 29-07-2016). Not. conta final no valor de 313,29 entregue no DAF para tratamento (IPC 06-10-2016). Proposta de incobrabilidade (IPC 10-10-2016). Ok do Cliente à incobrabilidade (IPC 11-10-2016). Req. a desistir face à movimentação da certidão em data anterior (IPC 20-10-2016). Email do Cliente informando que a provisão foi liquidada em 21/11 e a solicitar o recibo (IPC 12-12-2016). Email à AE a solicitar (IPC 13-12-2016). Recebida fatura FAP2016/2857, no valor de € 313,29 (IPC 16-12-2016). Fatura entregue em mão ao Cliente (IPC 20-12-2016). Not. extinção (IPC 02-03-2017). Email da AE a informar da penhora de € 493,52, cujo valor não tinha sido considerado. A esse valor vai ser reduzido a quantia de € 135,93 para os juros compulsórios. O restante será entregue à Exequente. Req. a indicar IBAN (IPC 25-06-2019). Recebido o comprovativo de pagamento e envio ao Cliente (IPC 28-06-2019)</t>
  </si>
  <si>
    <t>Aveiro-Santa Maria da Feira</t>
  </si>
  <si>
    <t>Lançamento de processo (05-03-19 - CP). Email do Cliente de 04/03 com edital de PEAP. Reclamação de créditos (extemporanea) + Req. A juntar procuração (IPC 05-03-2019). Email do Cliente a informar que o saldo foi regularizado em Março. Desinteresse no acompanhamento do processo (IPC 14-05-2019). Not. despacho de homologação do plano (IPC 28-06-2019)</t>
  </si>
  <si>
    <t>Email do Cliente com edital de insolvência. Agendamento prazo RC (IPC 24-08-2016). Reclamação de créditos + Req. a juntar procuração (RSR 02-09-2016). Req. do AI com apresentação do plano com 2 opções para escolha após homologação: B.1_período de carência de 4 anos; prestações crescentes a liquidar anual e postecipadamente ao longo de 11 anos, com amortização de 60% da dívida no 11º ano; perdão dos juros; B.2_período de carência de 4 anos; prestações crescentes a liquidar semestral e postecipadamente ao longo de 11 anos, com amortização de 70% da dívida no 11º ano; perdão de juros vencidos e contabilização de juros durante o plano à taxa Euribor a 12 meses + 0,50% a aplicar ao saldo em dívida e serão liquidados semestralmente e postecipadamente com início 6 meses após o trânsito da homologação (IPC 16-12-2016). Not. lista: crédito WPT reconhecido em conformidade (IPC 24-01-2017). Not. despacho homologação (IPC 01-06-2017). Req. a indicar NIB (IPC 08-06-2017). Not. do AI propondo a liquidação face à iliquidez para pagamento das dívidas da massa insolvente (IPC 19-09-2017). Not. despacho encerramento (IPC 10-01-2018).  Not. sentença de graduação de créditos (IPC 28-06-2019)</t>
  </si>
  <si>
    <t>GHEORGHE MINDRU</t>
  </si>
  <si>
    <t xml:space="preserve">LUCINEVES,LDA </t>
  </si>
  <si>
    <t>36376/19.2YIPRT</t>
  </si>
  <si>
    <t>Lançamento de processo (01-07-19 - CP). Cliente informou do pagamento integral do saldo. Encerramento desta linha no relatório (IPC 01-07-2019)</t>
  </si>
  <si>
    <t>Lançamento processo (CC 18-03-2013)Apresentámos reclamação de créditos(RP02-04-2013)  aguarda encerramento do processo de insolvência (MCS 12-08-2014). Consulta portal: processo não encerrado nesta data (IPC 09-05-2016). Email do AI a solicitar IBAN. Email a informar e a solicitar envio do mapa de rateio (IPC 18-06-2018). Cliente informa da receção de € 189,03 e questiona pelo mapa. Contacto com AI: o mapa está junto aos autos. Não estamos associados via Citius, mas o montante recebido corresponde à totalidade do valor reclamado. Email ao Cliente. Encerramento do dossier (IPC 07-06-2019). Not. despacho encerramento (IPC 01-07-2019)</t>
  </si>
  <si>
    <t>Lançamento do processo (AS 13.08.04). Enviada carta. Entrada de Acção (PG 21.03.07). Respondemos à contestação apresentada (12.07.07 CD). Reunião na Wurth, com intuito de ver esclarecidos alguns factos e documentação (JP 02.10.08) Requerimento em reacção ao despacho que nos notifica para juntar documentação. Esclarecemos os procedimentos da Wurth no que respeita a encomendas e justificámos a inexistência de mais documentação (JP 02.10.2008) Fomos notificados para indicarmos os legais representantes, pelo que remetemos requerimento para o efeito (17.10.08TG) Enviado reuquerimento de aditamento ao rol para o tribunal, via fax e carta. (TJ2008.10.29) Audiência de julgamento para depoimento de partes, realizada no dia 05.11.08 (TJ08.11.06) Continuação da audiência de julgamento (TJ08.12.04) Continuação da audiência de julgamento (TJ08.12.11) Leitura de sentença (TJ09.01.13) Envio de sentença e resumo da mesma por e-mail a cliente (TJ08.01.22)A cliente enviou email a informar que não pretende executar a sentença, porém as custas do processo devem ser imputadas a cargo do Reu.Aguardamos conta de custas para contactar colega(TJ26-01-2009)Envio email à colega para celebração de acordo(RP03-04-2009)Fomos contactados pela colega para apresentação de proposta de pagamento, tendo ficado de enviar por escrito(RP22-05-2009)A colega propos o pagamento da quantia de € 1.643,89€.em seis prestações mensais de € 275, aprimeira com vencimento a 30 de Junho e as restantes no mesmo dia dos meses subsequentes(RP29-05-2009)Foi enviado email à colega a confirmar pagamento da primeira prestação(RP01-07-2009)Ligou a D. Marisa (212301427) a informar que vai enviar o cheque ainda este mês(RP02-07-2009)Contactei novamente mandatária, caso não se registe qualquer pagamento daremos entrada da acção executiva(RP24-08-2009)Na sequência do email do colega a solicitar prolongamento do prazo até final de Outubro, solicitação a que a cliente assentiu - e disso foi infomarda a Colega, contudo referindo que o não pagament o dispensa qq interpelação e que daremos entrada da execução(RP30-09-2009)Requerimento executivo(RP26-02-2010)Foi enviado email ao SE com cópia da sentença(RP23-03-2010)O SE procedeu á junção do resultado das pesquisas Fase 1 em que não foram apurados bens passíveis de penhora, pelo que vai ser agendada diligência de bens móveis(RP15-11-2011)O Se procedeu à junção do auto em que foram penhorados 2 bens móveis avaliados em € 1000,00. Contudo foi firmado entre as partes um acordo de pagamento, aguardando-se a sua devolução assinado. Foi enviado pedido de provisão 2ª Fase para pagamento(RP21-11-2011)Requerimento suspensão até 15 de Junho 2013 - 20 prestações no valor de € 125,00 cada. A primeira prestação está paga(RP05-12-2011)Execução suspensa até 15/06/2013(RP03-02-2012)O Executado pagou 9/20 prestações (RP03-09-2012). E-mail para cliente com pedido de instruções face ao prosseguimento de diligências executivas suspensas até ao próximo dia 15-06-2013, com confirmação de pagamento de 9/20 prestações (HB 12-06-2013). E-mail do cliente com a indicação de ser requerida a suspensão de diligências executivas em curso pelo prazo de 23-10-2013, altura em que será feito o pagamento da ultima das prestações acordadas - proximas 5 prestações vencem dia 23 do mes que respeitam com inicio em Junho de 2013 (HB 20-04-2013). Requerimento de suspensão de diligências executivas em curso até ao próximo dia 30-10-2013 (HB 24-06-2013). E-mail para cliente com pedido de confirmação de receção de pagamento da 1.ª de 5 prestações de € 125,40 (HB 04-07-2013).Na sequencia da instrução do cliente para o efeito, dirigimos ao aE uma comunciação para retoma imediata das diligências em curso face ao incumprimento do Executado (HB 08-07-2013). O AE notificou-nos para nos pronunciarmos acerca da modalidade de venda pretendida dos bens penhorados, a que respondemos com a venda por negociação particular (HB 26-01-2014). AE notificou-nos da modalidade de venda por negociação particular das 2 verbas nmo valor de € 250,00 (a partir de 85% do valor ) (HB 12-03-2014). Email ao AE a solicitar informação quanto ao estado da venda dos bens penhorados (MCS 14-10-2014). Email Cliente estado do processo: não há proposta de compra para os bens penhorados. Detectada entidade patronal, AE aguarda informação da SS (IPC 23-12-2014). Not. resposta SS: não trabalha na firma Geniusprestige desde 01/11/2014. Not. à fiel depositária para informar onde estão os bens (IPC 17-02-2015). Email do Cliente em 30/09 a informar que se deslocou à morada do executado, confirmando que foi para o estrangeiro, solicitando a extinção da execução. Processo renumerado (IPC 09-10-2015). Req. extinção + certidão + RIE (IPC 12-10-2015). Not. auto de diligência negativo (IPC 14-10-2015). Not. extinção (IPC 21-10-2015). Email do Cliente a questionar pela certidão + RIE (IPC 17-06-2016). Consulta RIE: não consta o processo. Email ao AE a questionar se foi solicitada ao Tribunal a inserção. AE informa que sim (IPC 21-06-2016). Cliente informa que dispensa a certidão, mas não o RIE. Entretanto deverá constar como "justificado" (IPC 05-07-2016). Consulta RIE: está em conformidade. Email a informar o Cliente (IPC 04-04-2018). Not. conta final no valor de € 188,96 (IPC 05-04-2018). Req. a juntar comprovativo de pagamento dos juros compulsórios no valor de € 136,13 (IPC 09-04-2018). Email do AE de 17/05 a informar da passagem de certidão (IPC 21-05-2018). Envio de RIE ao Cliente (IPC 01-07-2019)</t>
  </si>
  <si>
    <t>Lançamento de processo (22-10-18 - CC). Email do Cliente de 19/10 com edital de PER. Agendamento prazo RC (IPC 22-10-2018). Req. A juntar procuração  (IPC 29-10-2018). Reclamação de créditos (IPC 30-10-2018). Not. A declarar encerrado o processo face à ausência de apresentação do plano (IPC 06-03-2019). Not. parecer do AJP: devedora está em situação de insolvência (IPC 22-05-2019). Not. despacho a ordenar distribuição como insolvência (IPC 25-06-2019). Email do Cliente com edital de insolvência. Encerramento desta linha no relatório (IPC 02-07-2019)</t>
  </si>
  <si>
    <t>2075/19.0T8STS</t>
  </si>
  <si>
    <t>3319/19.3T8VNF</t>
  </si>
  <si>
    <t>O vosso cliente já foi citado, pelo que aguardamos pela sentença (30.04.03). Foi proferida sentença. 2.ª Carta. Face ao silêncio do vosso cliente executamos a sentença(AA 15.10.03). Contactámos a SE, mas esta não se encontrava no escritório, solicitámos então informações sobre o processo, pedindo que as mesmas fossem enviadas para o escritório por escrito, o nº de Telf. da SE é o 219839730, pelo que vamos aguardar o envio da mesmas(05.05.06 SC)Enviámos mail para cliente a solicitar que nos informe se eventualmente dispõe de novos dados sobre o executado (SC 05.09.06) Rececionamos de V.Exas. informações comerciais do Executado, as quais vamos analisar de forma a apurar a existência de bens penhoraveis (AA 30.10.06)Enviámos fax para SE a informar os dados fornecidos pelo cliente como o n. de contribuinte e o NIB, para o mesmo poder efectuar as pesquisas junto das bases de dados oficiais (SC 07.11.06)Enviámos mail para solicitador de execução a solicitar que nos informe se já obteve algum resultado das buscas e pesquisas efectuadas (29.11.06 SC)Foi efectuada a penhoar de 1/3 do vencimento do executado auferido junto da empresa Alexandre Barbosa Borges, SA (AA 08.09.08) Registámos a informação da SE que aguarda as informações fiscais (10.10.08TG)Recepcionámos o relatório do SE, da qual consta resposta positiva da entidade patronal notificada e que o salário é de 900€. Requeremos a penhora de 1/3 do mesmo.(RP14-11-2008)A SE informou que se encontra aguardar resposta ao ofício das Finanças.(RP28-11-2008)A SE informou que vai peoceder à citação do Executado no seu domicilio profissional.(RP19-12-2008)A SE informou que já notificou a entidade patronal informando qual o montante a descontar.(RP15-01-2009)A Se delegou o acto de citação pessoal do executado no domicilio profissional em Braga(RP05-03-2009)A SE informou que já se encontra depositada a quantia exequenda. Foi enviado email a indicar NIB para transferência(RP26-11-2010)Contacto SE a solicitar estado processo, que informou ainda não ter sido citado o Executado e dai ainda não ter sido feita a transferência(RP07-09-2011)O SE informou que se deslocou pessoalmente ao domiclio do Executado, porém este já não reside no local, encontrando-se a trabalhar na zona do Algarve em parte incerta(RP13-10-2011) Aguardam os autos douto despacho de autorização de consulta ao registo civil, a fim de se apurar a actual morada do executado e assim proceder à citação do mesmo. (11-04-2012 - JS)Requerimento aos autos para notificação da AE para vir informar estado das diligências(RP25-01-2013)A SE informou que o processo se encontra em fase de citação de credores(RP01-02-2013). Email AE a questionar pela transferência para a Exequente (IPC 28-04-2015). AE informa que não procedeu à transferência pois a citação ainda não se concretizou, aguardando o pagamento de provisão para citação edital. Email AE a pedir reenvio do pedido de provisão. Recebido pedido de provisão de € 62,73 para citação edital, entregue no DAF para tratamento (IPC 04-05-2015). Pagamento de provisão à AE. Pedido de recibo e citação edital (IPC 14-07-2015) Recebido recibo AE (IPC 28-07-2015). Envio de Original da Factura-Recibo emitida pelo Solicitador de Execução (DAA - CP 28-07-2015). Email do Cliente com edital de insolvência. Agendamento prazo RC (IPC 07-11-2016). Contacto com AE acerca do estado do processo: continuam a aguardar despacho a autorizar citação edital (IPC 08-11-2016). Not. nota de liquidação: WPT tem a receber € 1474,89. Req. a indicar IBAN . Email a informar o Cliente (IPC 04-06-2019) . Cliente informa do recebimento de € 1372,86. Contacto com AE: valor está correto. Email ao Cliente (IPC 03-07-2019)</t>
  </si>
  <si>
    <t>821/19.0T8AMT</t>
  </si>
  <si>
    <t>Fernando Marinho Vaz</t>
  </si>
  <si>
    <t>3836/08.0TMSNT</t>
  </si>
  <si>
    <t>2916/05.9TBCSC</t>
  </si>
  <si>
    <t>CARTOPAUTO-COM.E MANUTENÇÃO DE VEÍCULOS AUTOMÓVEIS, LDA</t>
  </si>
  <si>
    <t>NUBERTECNICA-ASSIST. E MONTAGEM EQUIP.COMERCIO E HOTELARIA, LDA</t>
  </si>
  <si>
    <t>2348/19.1T8AVR</t>
  </si>
  <si>
    <t>Carlos Manuel Baptista da Silva</t>
  </si>
  <si>
    <t>Vila Real-Alijó</t>
  </si>
  <si>
    <t>Lançamento de processo (14-12-18 - CC). Email do Cliente de 13/12 com edital de PER. Agendamento prazo RC (ipc 17-12-2018). Req. A juntar procuração + Reclamação de créditos (IPC 20-12-2018). Not. A ordenar parecer quanto a insolvência_não aprovação de plano (IPC 27-05-2019). Email do Cliente com edital de insolvência. Encerramento desta linh no relatório (IPC 18-07-2019)</t>
  </si>
  <si>
    <t>949/19.7T8AMT</t>
  </si>
  <si>
    <t>Lançamento de processo (27-11-18 - CC). Email do Cliente com edital de PER. Agendamento prazo RC (IPC 27-11-2018). Req. A juntar procuração (IPC 06-12-2018). Reclamação de créditos (IPC 07-12-2018). Not. Despacho encerramento por ausência de apresentação de plano. Not.ao AI para parecer quanto a insolvência (IPC 03-06-2019). Email do Cliente com edital de insolvência. Encerramento desta linha no relatório (IPC 18-07-2019)</t>
  </si>
  <si>
    <t>976/19.4T8AMT</t>
  </si>
  <si>
    <t>HIGI A 58 HIGIENE E AÇÃO ESPECIAL UNIPESSOAL, LDA</t>
  </si>
  <si>
    <t>2823/19.8T8VIS</t>
  </si>
  <si>
    <t>Citação em 23.01.2012 para acção em processo sumário com pedido de indemnização por danos materiais e morais na ordem dos € 15.000,00. Apresentámos contestação em 21.02.2012, com pedido reconvencional no valor de € 1.547,85. A Elvilareiras respondeu entretanto às excepções e pedido reconvencional. Em 29.03.2012, em resposta, requeremos a produção de prova documental, testemunhal e pericial, porquanto a A. colocou em causa a genuinidade do documento com assinaturas das partes, da encomenda do material. Aguardamos o desenrolar do processo. (TF 25.07.2012). Encerramento do processo no relatório a pedido do Dr. Carlo Duque: foi alcançado acordo (IPC 25-07-2019)</t>
  </si>
  <si>
    <t>DIFERENTES LATITUDES TRANSP DE MERCADORIAS UNIP. LDA.</t>
  </si>
  <si>
    <t>12593/19.4T8SNT</t>
  </si>
  <si>
    <t>12592/19.6T8SNT</t>
  </si>
  <si>
    <t>12591/19.8T8SNT</t>
  </si>
  <si>
    <t>12590/19.0T8SNT</t>
  </si>
  <si>
    <t>12589/19.6T8SNT</t>
  </si>
  <si>
    <t>39/19.2T8VFX</t>
  </si>
  <si>
    <t>Enviada carta ao vosso cliente. Executámos o cheque juntamente com as notas de débito (23-07-05 PB). Fax para SE a solicitar i envio do auto para sabermos os termos do acordo (JM 12-04-07) E-mail para cliente para informar se houve pagamento das prestações acordadas (21-05-07 CAF). Envio de mail a SE a pedir que prossiga com a execução porque o acordo para pagamento não foi cumprido (JCA 28.06.2007). Envio de e-mail de insistência a SE a solicitar que prossiga com a execução porque o acordo de pagamento não foi cumprido (AFO 23-10-07);Mail para Se a solicitar resposta sob pena de destituição (AA 09.01.08)Mail para SE a insistir na realização das pesquisas de apuramento de bens (AA 08.04.08)Fax para SE a solicitar resposta urgente (AA 03.10.08)O SE informou que o Executado não tem bens em seu nome com intenção de prejudicar os credores, pelo que julga incobrável(RP06-01-2009)O Executado informou o vendedor que efectuou pagamentos por conta e só devia 350€, assim foi enviado mail ao SE para confirmar saldo conta cliente(RP16-03-2009)Foi requerida certidão(RP29-07-2010)Foi entegue certidão à cliente - processo encerrado(RP24-11-2010). Not. nos termos do art. 750º CPC (IPC 06-05-2019). Req. extinção (IPC 08-05-2019). Not. nos termos do art. 750º CPC (IPC 24-05-2019). Not. extinção (IPC 06-08-2019)</t>
  </si>
  <si>
    <t>DOTCENTER, LDA</t>
  </si>
  <si>
    <t>4626/19.0T8VNG</t>
  </si>
  <si>
    <t>MOVELASIL MOVEIS, LDA</t>
  </si>
  <si>
    <t>3296/19.0T8VNF</t>
  </si>
  <si>
    <t>WOOD CARE, LDA</t>
  </si>
  <si>
    <t>807/19.5T8AMT</t>
  </si>
  <si>
    <t>4712/19.7T8STB</t>
  </si>
  <si>
    <t>SETOFRESA &amp; ASSOCIADOS INDUSTRIA METALOMECANICA LDA</t>
  </si>
  <si>
    <t>10909/19.2T8SNT</t>
  </si>
  <si>
    <t>BRUNO MIGUEL DOS SANTOS CHUVA</t>
  </si>
  <si>
    <t>João Alves Gomes Vilaça</t>
  </si>
  <si>
    <t>Vanda Cristina de Mendonça e Fonseca da Silva</t>
  </si>
  <si>
    <t>Lançamento de processo (06.10.06 AS). Enviada carta ao devedor a solicitar o pagamento da dívida ou proposta nesse sentido (24.11.2006 PS). Injunção (14.02.2007 JM);Envio de 2ª carta ao devedor com condenação a solicitar pagamento ou propsota nesse sentido (MO 14.05.07)A carta enviada foi recebida. A aguardar as vossas instruções quanto à execução da injunção (AA 18.05.07)De acordo com as vossas instruções vamos avançar com a execução (AA 11.06.07) Enviado requerimento executivo (RV 10.07.07)Sem prejuízo da realização da penhora o SE solicitou ao Tribunal autorização para pesquisar junto do Arq. Identificação Civil para apurar data de nascimento e BI do Executado e promover demais diligências (AA 09.10.07)Foi efectuada diligência de penhora, tendo o executado se comprometido a pagar a quantia exequenda e demais custos até ao final do mês de Junho, tendo dado em garantia do cumprimento do acordo a sua viatura com a matricula 89-29-EP.Foi enviado mail à cliente a questinar se a dívida se encontra paga, ou em contrário, se tem interesse na penhora dos veiculos indicados.(RP09-12-2008)O SE questionou directamente a cliente para possibilidade de acordo, bem como do interesse na penhora de veiculo , que já se encontra penhorado pelas finanças enquanto garantia de acordo de pagamento celebrado(RP10-02-2009)Foi enviado email a solicitar que o SE junte aos autos relatório das diligências efectudas, reiterando que o Executado não efectuou qq pagamento por conta(RP30-04-2009)Foi enviado email ao SE para que proceda à penhora da viatura apurada, caso o Executado não possua outros bens, designadamente imóveis(RP21-07-2009) Reunião para revisão de processos (RP18-01-2011) Visto em correição (04-01-2012 - JS)Requerimento para suspensão da interrupção e prosseguimento da execução e autorização para auxilio da força publica(RP01-08-2012)Foi solicitada a delegação da penhora bens móveis(RP14-12-2012). Desde que juntamos aos autos o comprovativo de pagamento da provisão do AE no valor de € 276,00 para delegação de penhora de bens moveis no AE Paulo Vasconcelos a que o AE Delegante não deu seguimento (HB 26-11-2013). Req. a insistir com a delegação de diligência (IPC 01-04-2015). Req. a informar que não se pretende a penhora do recheio da residência, mas sim extinção + RIE (IPC 22-07-2016). Troca de emails com Cliente acerca do estado do processo (IPC 28-12-2016).  Req. a reiterar extinção + RIE (RSR 29-12-2016). Contacto com escritório do AE a reiterar pedido (IPC 06-09-2017). Not. pedido de provisão de € 52,65 entregue no DAF para tratamento (IPC 09-10-2017). Email do Cliente com informação do pagamento ao AE. Email ao AE a solicitar recibo (IPC 06-12-2017).  Recebido o recibo do AE. Reenvio ao Cliente (IPC 19-12-2017). Email ao AE a insistir com extinção (IPC 03-04-2018). Email ao AE a insistir com extinção (IPC 23-07-2018). Email do Cliente e contacto com AE acerca da extinção (IPC 08-02-2019). Not. extinção + passagem de certidão (IPC 22-02-2019). Original da certidão recebida na PRA (IPC 25-02-2019). Contacto com Tribunal e AE acerca RIE: não está visível (IPC 26-02-2019). Contactos com Tribunal e AE. Consulta Citius: RIE OK (IPC 14-03-2019). Certidão entregue em mão ao Cliente (IPC 12-04-2019). Email do Cliente com informação da movimentação da certidão (IPC 26-06-2019). Troca de email entre Executado e Cliente (IPC 05-08-2019). Cliente informa do pagamento do valor do saldo em aberto (IPC 06-08-2019)</t>
  </si>
  <si>
    <t>Reclamação de Créditos (HB 18-06-2013). Leitura de e-mails e de respostas com AI sobre tempestividade da reclamação de creditos, tendo a mesma sido bem recebida e aceite, não havendo necessidade de remessa da mesma via CTT (HB 19-06-2013). Prazo de 09-01-2014 para verificar o estado da insolvencia (HB 01-01-2014). Processo encerrado por IMI (MCS 02-10-2014). Requerimento de Certidão para efeitos fiscais (HB 23-12-2014). Consulta do processo via citius para efeitos de verificação da certidão - NOT Ref. 66521978 - não está disponibilizada a versão final da certidão, pelo que nesta data requeremos a conversão do documento em PDF para efeitos de verificação das respetivas menções requeridas em 23-12-2014). Consulta Citius: certidão visível. Solicitadas ao DAA as diligências de remessa da certidão (IPC 20-09-2016). Certidão recebida na PRA (IPC 13-10-2016). Certidão entregue em mão ao Cliente (IPC 31-10-2016). Cliente informa que o saldo está justificado. Passagem do processo para inativos (IPC 03-01-2017). Troca de emails com Cliente acerca certidão/encerramento (IPC 07-08-2019)</t>
  </si>
  <si>
    <t>Lançamento do processo (MM 28.11.07) Procedemos á reclamação de créditos (13.12.07TG) Recebemos relatório do AI com reconhecimento do vosso crédito, porém o mesmo apresenta proposta de plano de insolvência (27.12.07TG) Remetemos e-mail ao cliente com plano de insolvência e requeremos certidão para efeitos fiscais (22.07.08TG)Foi entregue certidão à cliente()Processo insolvência encerrado (?). Cliente informa do recebimento de carta do AI no novo processo de insolvência indicando valor reconhecido à Wurth e questiona o procedimento. Email a questionar Cliente se existe saldo. Cliente informa que o saldo está justificado através de certidão, mas que existe dívida, pois só foram pagas 24/72 prestações. Email a solicitar extrato de conta e faturas. Email do Cliente com os dados solicitados. Abertura de linha nos processos ativos para esta nova insolvência (IPC 07-08-2019)</t>
  </si>
  <si>
    <t>3827/19.6T8VNF</t>
  </si>
  <si>
    <t>Lancamento processo (IR 19.12.2011)Requerimento executivo(JS16-03-2012)O AE procedeu à junção do resultado das pesquisas fase 1 em que forami apuradas duas viaturas oneradas e um imóvel onerado, pelo que será agendada diligência penhora bens móveis(RP13-08-2012)O Executado foi declarado insolvente(RP18-01-2013). Not. despacho de suspensão face à Insolvência (IPC 19-02-2018). Not. extinção (IPC 09-08-2019)</t>
  </si>
  <si>
    <t>Reclamação de Créditos (HB 28-05-2014). Crédito reconhecido conforme reclamado (MCS 23-07-2014). Consulta Citius: processo continua a prosseguir com diligências de liquidação (IPC 21-07-2016). Not. sentença de graduação de créditos (IPC 03-01-2016). Consulta Citius: processo não encerrado a esta data (IPC 19-10-2018). Not. mapa de rateio: WPT nada recebe (IPC 17-12-2018). Email do Cliente com edital de encerramento (IPC 08-04-2019). Pedido de certidão eletrónica (IPC 07-05-2019). Solicitado ao DAF o pagamento da certidão (IPC 09-05-2019). Certidão eletrónica disponível (IPC 20-05-2019). Certidão entregue em mão ao Cliente (IPC 09-08-2019)</t>
  </si>
  <si>
    <t>Lançamento de processo (27-04-18 - CC). Requerimento executivo (IPC 06-06-2018). Not. Relatório fase 1: não foram localizados bens (IPC 23-07-2018). Email ao AE a solicitar diligência externa (IPC 24-07-2018). Not. Do AE da resposta do AJP do PER de Victor Francisco Indústria e Comércio de Mobiliário Lda., informando que foi apresentado plano e que a empresa deverá ser contactada diretamente, aguardando-se a mencionada resposta (IPC 09-11-2018). Not. resposta positiva da empresa: irá liquidar ao AE as 7 prestações vencidas do plano no valor de € 274,75 (IPC 17-12-2018). Agendada diligência externa (IPC 19-02-2019). Email do Cliente com aceitação do pagamento de € 1600,00 através de 3 prestações, a primeira de € 800,00, já paga (IPC 27-02-2019). Cliente informa do cumprimento integral do acordo e solicita extinção_AE em cc no e-mail (IPC 26-04-2019). Email do Cliente a questionar pela nota final. Email ao AE a insistir (IPC 14-05-2019). Not. nota final no valor de € 65,06, entregue ao DAF para pagamento (IPC 15-05-2019). Req. a juntar comprovativo de pagamento dos juros compulsórios, no valor de € 27,92 (IPC 20-05-2019). Not. extinção (IPC 12-08-2019)</t>
  </si>
  <si>
    <t>Lançamento de processo (12-08-2014 CC) Requerimento executivo (MCS 23-09-2014) Recebida factura grandes litigantes (MCS 23-10-2014).Notificação fase 1: RIE: não constam execuções; IPSS: não aufere rendimentos/subsídios; CGA: não consta; CRA: não possui veículos; Finanças: não possui imóveis; Insolvência: nada consta; LPE: não consta; Contratos Públicos: não consta (IPC 07-11-2014). Email ao AE a informar que aguardamos diligência externa (IPC 25-05-2016). Agendada diligência externa (IPC 23-01-2018). Agendada diligência externa (IPC 13-02-2018). Email do Cliente para Executado com 2 propostas opcionais (IPC 21-02-2018). Not. auto de diligência: possibilidade de acordo + pedido de provisão de € 94,78, entregue no DAF para tratamento (IPC 05-03-2018). Troca de emails entre Cliente e Executado: acordo de pagamento de € 2500,00 em 8x€ 200,00 + 4x€ 225,00 (IPC 09-03-2018). Email ao Cliente a questionar se o acordo se concretizou. Cliente confirma acordo e pagamento da 1ª prestação (IPC 09-04-2018). Cliente informa do recebimento da 2ª prestação (IPC 30-04-2018). Email do Cliente para Executado informando que estão em dívida 3 prestações (de Outubro, Novembro e Dezembro). Até esta data está pago o valor de € 1400,00, correspondente a 7 prestações de € 200,00 cada (IPC 27-12-2018). Cliente informa que o acordo foi totalmente cumprido e solicita extinção_email com conhecimento do AE (IPC 08-05-2019). Novo email do Cliente a solicitar extinção. Email ao AE a reiterar (IPC 14-05-2019). Not. nota final no valor de € 506,11, entregue ao DAF para pagamento (IPC 15-05-2019). Req. a juntar comprovativo de pagamento dos juros compulsórios, no valor de € 156,92 (IPC 20-05-2019). Not. extinção (IPC 12-08-2019)</t>
  </si>
  <si>
    <t>Lançamento de processo. (29.04.2010 MM) Carta ao devedor o informar da interposição de processo judicial caso não efectue o pagamento ou proposta de pagamento da dívida. (03.05.10 MM) Requerimento executivo (VS16-06-2010)O Executado efectou pagamento parcial no valor de € 200,00(RP13-07-2010)O SE juntou resultado pesquisas fase 1 em que não foram apurados bens susceptíveis de penhora, pelo que irá ser agendada diligência penhora bens móveis(RP07-09-2010)O SE procedeu à junção do auto de penhora e citação(RP03-11-2010)O SE notificou a entidade patronal apurada para penhora de 1/3 do vencimento, encontrando-se aguardar resultado(RP31-05-2011)O SE juntou comunicação da entidade notificada em que informar que o Executado não aufere qq remuneração ou detém qq crédito(RP06-02-2012)  E-mail SE solicitando informações quanto ao estado do processo (25-07-2012 - JS) Comunicação SE a informar que não consta do RIE, não possui veículos, não possui imóveis e não consta do registo de insolvências. Parecer: incobrável salvo penhora no local (MCS 26-06-2014). Email AE a solicitar diligência externa (IPC 03-06-2015). Agendada diligência externa (IPC 23-01-2018). Agendada diligência externa (IPC 13-02-2018). Not. auto de diligência: possibilidade de acordo (IPC 05-03-2018) . Email ao Cliente a questionar se o acordo se concretizou (IPC 11-04-2018). Cliente confirma que está em cumprimento (IPC 24-04-2018). Email ao AE a informar (IPC 08-05-2018). Cliente informa do pagamento das prestações de Maio e Junho (IPC 18-06-2018). Cliente informa que até ao momento foram pagas 7 prestações x € 200,00 (IPC 31-08-2018). Not. do AE a questionar se o acordo foi cumprido. Email a perguntar ao Cliente (IPC 20-02-2019). Cliente informou que foram pagas € 200x13. Email a informar o AE (IPC 21-02-2019). Email do Cliente a informar pagamento total de € 3350,00 e a solicitar extinção +  Not. nota final no valor de € 404,23, entregue no DAF para pagamento (IPC 25-06-2019). Not. extinção (IPC 12-08-2019)</t>
  </si>
  <si>
    <t>Lançamento de processo (09-02-2016 - CC). Requerimento executivo (IPC 23-03-2016). FATURA GL (IPC 04-04-2016). Not. Relatório fase 1: RIE: 1 execução arquivada por falta de bens; não aufere rendimentos nem consta como subscritor da CGA; possui 1 viatura com reserva e penhora e 1 imóvel misto muito onerado. Email ao AE a solicitar diligência externa (IPC 19-04-2016). Email do AE para Cliente a informar contacto do Executado para eventual acordo: montante em dívida é de € 1800,00 (IPC 10-05-2016). Cliente informa que não se concretizou qualquer acordo (IPC 01-07-2016). Email ao AE a reiterar pedido de diligência externa (IPC 05-07-2016). Agendada diligência externa  (IPC 20-04-2017). Email do Cliente para executado informando da aceitação de acordo por € 2.100,00 em 4 prestações: 1x€ 600,00 (já paga) + 3x€ 500,00 (IPC 14-09-2017). Not. auto de diligência: possibilidade de acordo (IPC 09-10-2017). Email do Cliente para Executado a insistir pelo pagamento de € 1500,00 (IPC 06-12-2017). Email do AE a questionar se a dívida foi paga (IPC 20-12-2017). Email ao Cliente a questionar se foi feito mais algum pagamento. Cliente responde negativamente. Email ao AE a informar e a solicitar renovação de pesquisas (IPC 08-01-2018). Email do AE a questionar se o acordo foi cumprido. Email ao AE a reiterar o enviado em 08/01/2018 (IPC 08-05-2018). Not. renovação pesquisas: localizados veículo e imóvel onerados (IPC 09-05-2018). Email ao Cliente a questionar se pretende nova diligência ou incobrabilidade (IPC 25-07-2018). Cliente pretende uma 2ª diligência externa. Email ao AE a solicitar (IPC 18-10-2018). Agendada diligência externa (IPC 11-03-2019). Cliente comunicou pagamento de € 1870,00 e solicita extinção + not. conta final no valor de € 497,65 entregue no DAF para tratamento (IPC 25-06-2019). Req. a juntar comprovativo de pagamento dos juros compulsórios no montante de € 106,73 (IPC 02-07-2019). Not. extinção (IPC 12-08-2019)</t>
  </si>
  <si>
    <t>5282/18.9T8MAI</t>
  </si>
  <si>
    <t>12959/19.0T8SNT</t>
  </si>
  <si>
    <t>12958/19.1T8SNT</t>
  </si>
  <si>
    <t>12960/19.3T8SNT</t>
  </si>
  <si>
    <t>12751/19.1T8SNT</t>
  </si>
  <si>
    <t>12748/19.1T8SNT</t>
  </si>
  <si>
    <t>12747/19.3T8SNT</t>
  </si>
  <si>
    <t>12746/19.5T8SNT</t>
  </si>
  <si>
    <t>12741/19.4T8SNT</t>
  </si>
  <si>
    <t>12740/19.6T8SNT</t>
  </si>
  <si>
    <t>AGRO PECUARIA BOVIFRISIA, LDA</t>
  </si>
  <si>
    <t>77/19.5T8RDD</t>
  </si>
  <si>
    <t>LUIS CARLOS CARRASQUEIRA LOPES</t>
  </si>
  <si>
    <t>MARA SOFIA LEAL LOPES</t>
  </si>
  <si>
    <t>MARISA SOFIA GOMES DE SOUSA COELHO</t>
  </si>
  <si>
    <t>CARLOS MACHADO DE OLIVEIRA</t>
  </si>
  <si>
    <t>ALMA MOLLEMANS PHOTOGRAPHY, LDA</t>
  </si>
  <si>
    <t>SLICE OF DESIGN UNIPESSOAL, LDA</t>
  </si>
  <si>
    <t>VOLUME DIARIO UNIPESSOAL, LDA</t>
  </si>
  <si>
    <t>LUIS ANTONIO DA COSTA ABRANTES</t>
  </si>
  <si>
    <t>ALBANO JOSE MARTA AIRES</t>
  </si>
  <si>
    <t>GARAGEM DO CHEFE,REP.AUTO,LDA</t>
  </si>
  <si>
    <t>VALE &amp; SILVEIRA LDA</t>
  </si>
  <si>
    <t>KERIDADINAMICA UNIPESSOAL, LDA</t>
  </si>
  <si>
    <t>FACHADA COMBINADA UNIPESSOAL, LDA</t>
  </si>
  <si>
    <t>REBELDABESTRATO UNIPESSOAL, LDA</t>
  </si>
  <si>
    <t>ABSOLUTAVALIAR CONSTRUÇÕES, LDA</t>
  </si>
  <si>
    <t>ARMANDO COSTA CARDOSO, UNIP LDA</t>
  </si>
  <si>
    <t>TRANSPARENTEPOPEIA UNIPESSOAL LDA</t>
  </si>
  <si>
    <t>FACULTANIVEL UNIPESSOAL LDA</t>
  </si>
  <si>
    <t>JOÃO DOUGLAS UNIPESSOAL, LDA</t>
  </si>
  <si>
    <t>CAIB GLOBAL SERVICES UNIP LDA</t>
  </si>
  <si>
    <t>MJCE ASSISTENCIA AR CONDICIONADO, LDA</t>
  </si>
  <si>
    <t>ACORDOMATINAL UNIPESSOAL LDA</t>
  </si>
  <si>
    <t>EQUIMASTER PORTUGAL, LDA</t>
  </si>
  <si>
    <t>A S B N REPARAÇÃO E MANUTENÇÃO AUTOMOVEL LDA</t>
  </si>
  <si>
    <t>CELSO JOAQUIM DOS SANTOS UNIP LDA</t>
  </si>
  <si>
    <t>SIT-BOX SISTEMAS ELETRONICOS  E TELECOMUNICAÇÕES UNIPESSOAL LDA</t>
  </si>
  <si>
    <t>RXR SOCIEDADE UNIPESSOAL, LDA</t>
  </si>
  <si>
    <t>A.J.ANTUNES CANILHO,LDA</t>
  </si>
  <si>
    <t xml:space="preserve">ON ALUMÍNIOS NORTE-COM TRANSF FERRO ALUM </t>
  </si>
  <si>
    <t>TRANSFONSECA UNIPESSOAL LDA</t>
  </si>
  <si>
    <t>APONTAR BATERIAS AUTOMOVEIS UNIPESSOAL LDA</t>
  </si>
  <si>
    <t xml:space="preserve">REVOR LISBOA, S.A. </t>
  </si>
  <si>
    <t>LISERAL SOCIEDADE CONTRUÇÕES UNIPESSOAL, LDA</t>
  </si>
  <si>
    <t>OCEANRIG PORTUGAL, S.A.</t>
  </si>
  <si>
    <t>LAURINDO MEDEIROS UNIPESSOAL, LDA</t>
  </si>
  <si>
    <t>ECOMAGGREEN MANUTENÇÃO E LIMPEZAS, LDA</t>
  </si>
  <si>
    <t>BRUNO JORGE CASAS MADEIRA UNIPESSOAL, LDA</t>
  </si>
  <si>
    <t>TEODOBRA SOCIEDADE DE CONSTRUÇÕES, LDA</t>
  </si>
  <si>
    <t>PEDRO MIGUEL NUNES CRUZEIRO C.PAULINO</t>
  </si>
  <si>
    <t>NUNO SILVA REPARAÇÕES AUTO UNIPESSOAL, LDA</t>
  </si>
  <si>
    <t>TRANSBURGO UNIPESSOAL, LDA</t>
  </si>
  <si>
    <t>PODIO POSITIVO UNIPESSOAL, LDA</t>
  </si>
  <si>
    <t>HELDER JOSE DA SILVA MARTINHO</t>
  </si>
  <si>
    <t>ILUSTRE TROFEU UNIPESSOAL, LDA</t>
  </si>
  <si>
    <t>LEONEL FILIPE SANTOS RODRIGUES</t>
  </si>
  <si>
    <t>SOLVIRENT, LDA</t>
  </si>
  <si>
    <t>SORTE MACIÇA UNIPESSOAL, LDA</t>
  </si>
  <si>
    <t>PEDRO MIGUEL TEIXEIRA FERNANDES</t>
  </si>
  <si>
    <t xml:space="preserve">JOAQUIM JOSE COVAS ALCAPARRA </t>
  </si>
  <si>
    <t>8251/19.8YIPRT</t>
  </si>
  <si>
    <t>8255/19.0YIPRT</t>
  </si>
  <si>
    <t>18381/19.0YIPRT</t>
  </si>
  <si>
    <t>                 512,36</t>
  </si>
  <si>
    <t>                 623,98</t>
  </si>
  <si>
    <t>                 199,94</t>
  </si>
  <si>
    <t>                 243,85</t>
  </si>
  <si>
    <t>                 416,85</t>
  </si>
  <si>
    <t>                 159,41</t>
  </si>
  <si>
    <t>                 590,79</t>
  </si>
  <si>
    <t>                 210,11</t>
  </si>
  <si>
    <t>                 486,18</t>
  </si>
  <si>
    <t>                 457,59</t>
  </si>
  <si>
    <t>                 809,17</t>
  </si>
  <si>
    <t>                 765,55</t>
  </si>
  <si>
    <t>                 660,88</t>
  </si>
  <si>
    <t>                 532,94</t>
  </si>
  <si>
    <t>                 395,8</t>
  </si>
  <si>
    <t>                 976,10</t>
  </si>
  <si>
    <t>                 432,22</t>
  </si>
  <si>
    <t>                 551,02</t>
  </si>
  <si>
    <t>                 525,44</t>
  </si>
  <si>
    <t>Évora-Redondo</t>
  </si>
  <si>
    <r>
      <t xml:space="preserve"> Cliente informa do pagamento de 52/150 prestações no valor de € 0,75 + edital de novo PER. Agendamento prazo RC (IPC 09-07-2018). Req. A juntar procuração + Reclamação de créditos (IPC 13-07-2018). Not. Lista: crédito WPT reconhecido em conformidade (IPC 23-07-2018). Not. proposta de plano: pagamento da dívida em 62 prestações + juros contabilizados à Euribor a 6 meses, acrescida de 4% de spread, com início no 1º dia útil do mês seguinte à homologação (IPC 05-11-2018). Not. despacho homologação (IPC 11-12-2018). Troca de email entre Cliente e Devedora a indicar IBAN (IPC 24-01-2019). Email ao Cliente a questionar se houve pagamentos (IPC 27-03-2019). Cliente informa do pagamento de 52 prestações, no total de € 39,00 (€ 0,75 cada), </t>
    </r>
    <r>
      <rPr>
        <u/>
        <sz val="10"/>
        <color indexed="8"/>
        <rFont val="Arial Narrow"/>
        <family val="2"/>
      </rPr>
      <t>mas são referentes ao PER anterior</t>
    </r>
    <r>
      <rPr>
        <sz val="10"/>
        <color indexed="8"/>
        <rFont val="Arial Narrow"/>
        <family val="2"/>
      </rPr>
      <t>. Solicita carta de interpelação para regularização (IPC 31-07-2019). Email do Cliente com cessão de crédito de € 73,50 a Delfim Castro Pereira e comprovativo de transferência (IPC 14-08-2019)</t>
    </r>
  </si>
  <si>
    <t>DELTAGEL PRODUTOS ALIMENTARES, S.A.</t>
  </si>
  <si>
    <t>3579/19.0T8VIS</t>
  </si>
  <si>
    <t>Lançamento processo (CC 30-01-2013). Requerimento executivo (MA 01-04-2014). Recebida factura grandes litigantes (MCS 17-04-2014). Relatório fase 1: Registo iinformárico de execuções: consta 1 execução; ISSIP: não aufere rendimentos; CGA: não aufere pensões; CRA: possui uma via tura com reserva; Publicidade de insolvência: não consta; Contratos Publicos: não consta (MCS 05-05-2014). E-mail do Cliente com a informação da insolvencia da Executada. E-mail para AE com a instrução para suspensão de diligências executivas em curso, emissão de Certidão para a instrução de reclamação de créditos no prazo de 11-08-2014 (HB 05-08-2014). Not. extinção (IPC 20-08-2019)</t>
  </si>
  <si>
    <t>Lançamento de processo (CM 09-08-2016). Requerimento executivo (RSR 10-10-2016). Not. relatório fase 1: não foram localizados bens. Email ao AE a solicitar diligência externa (IPC 07-11-2016). Not. despacho a declarar territorialmente incompetente o Juízo Local Cível de Beja, por ser competente o Juízo de Competência Genérica de Serpa junto do Tribunal da Comarca de Beja, com custas de 1 UC a cargo da Exequente (IPC 05-09-2017). Agendada diligência externa (IPC 18-04-2018). Agendada diligência externa (IPC 18-07-2018). Email do Cliente a solicitar tratamento como incobrável, face ao resultado da diligência externa (IPC 10-08-2018). Not. pedido de provisão de € 94,78 entregue no DAF para tratamento (IPC 17-09-2018). Not. auto de penhora: executado em parte incerta (IPC 31-10-2018). Req. extinção + certidão + RIE (IPC 03-11-2018). Not. extinção (IPC 09-11-2018).  Contacto com Tribunal para visualização no RIE (IPC 13-12-2018). Consulta RIE: já está ok (IPC 17-12-2018). Email do Cliente a AE a solicitar montante em dívida (IPC 20-12-2018). Email do Cliente a insistir (IPC 26-12-2018). Cliente informa do pagamento de € 1320,89 em 28/12 e solicita extinção (IPC 31-12-2018). Not. nota final no valor de € 273,82 entregue no DAF para tratamento (IPC 09-01-2019). Req. a juntar comprovativo de pagamento dos juro compulsórios no montante de € 15,66 (IPC 11-01-2019). Email do AE a informar da emissão da certidão (IPC 03-06-2019). Cliente informa que no RIE consta extinção por falta de bens ao invés de extinção por pagamento e solicita ao AE a retificação (IPC 20-08-2019)</t>
  </si>
  <si>
    <t>04001.6664</t>
  </si>
  <si>
    <t>04001.6666</t>
  </si>
  <si>
    <t>04001.7006</t>
  </si>
  <si>
    <t>04001.7015</t>
  </si>
  <si>
    <t>1190/19.4T8SNT</t>
  </si>
  <si>
    <t>SOFTCOURO COMERCIO DE COUROS E PELES, LDA</t>
  </si>
  <si>
    <t>2166/19.7T8STR</t>
  </si>
  <si>
    <t>MOUTINHO &amp; MOUTINHO, LDA</t>
  </si>
  <si>
    <t>2616/19.2T8STS</t>
  </si>
  <si>
    <t>1166/19.1T8AMT</t>
  </si>
  <si>
    <t>Lançamento de processo (12-02-19 - CP). Requerimento executivo (IPC 30-07-2019). Email do Cliente com edital de insolvência. Email ao AE a solicitar certidão para efeitos de RC (IPC 26-08-2019)</t>
  </si>
  <si>
    <t>3713/19.0T8CBR</t>
  </si>
  <si>
    <t>2627/19.8T8STS</t>
  </si>
  <si>
    <t>FIGURAPERFEITA CAIXILHARIA UNIPESSOAL LDA</t>
  </si>
  <si>
    <t>Armando Moreira da Costa</t>
  </si>
  <si>
    <t>E-mail da Cliente com a confiança do processo (HB 10-02-2016). Lançamento de Processo (11-02-2016 - CC). Reclamação de Créditos (HB 11-02-2016). E-mail para AJP com a RC elaborada que seguirá via CTT (HB 11-02-2016). Not. Do pedido de prorrogação das negociações (IPC 27-04-2016). Not. sentença homologação do plano (IPC 06-06-2016). Plano prevê perdão de juros e 60% do capital, moratória de 2 após homologação, pagamento em 5 anos em prestações bianuais. Email a transmitir ao Cliente. Inserção na listagem planos (IPC 29-06-2016). Not. da conta (IPC 15-11-2016). Pedido de certidão eletrónica + email ao Mandatário a indicar IBAN e a solicitar pagamento prestação em 14/06 ou pagamento antecipado (IPC 12-06-2018). Solicitado ao DAF o pagamento da certidão (IPC 18-06-2018). Certidão eletrónica disponível (IPC 19-06-2018). Cliente informa do recebimento da quantia de € 10,47 (IPC 09-07-2018). Email ao Mandatário a informar entidade/referência pagamento para futuras prestações (IPC 13-07-2018). Entrega da certidão em mão ao Cliente (IPC 17-07-2018).  Email do Cliente com movimentação da certidão (IPC 28-09-2018). Email do Cliente de 19/08 com edital de novo PER. Encerramento desta linha no relatório (IPC 21-08-2019).</t>
  </si>
  <si>
    <t>Enviado requerimento executivo, aguardando-se a distribuição 4-3-05. Execução distribuída, aguardando-se a nomeação de Solicitador de Execução 7-3-05. Solicitadora de Execução: Abília Tavares. Fax à Solicitadora de Execução a indicar os bancos com os quais o Executado trabalha/ou 24-3-05. Fax ao Solicitador de Execução a requerer informações sobre o resultado das diligências de penhora efectuadas até à presente data 11-5-05. Fax ao Solicitador de Execução a requerer informações sobre o resultado das diligências de penhora efectuadas até à presente data, sob pena de destituição 3-8-05. A Solicitadora de Execução informou que se frustrou a penhora de saldos bancários do Executado, e que não foram encontrados quaisquer veículos automóveis, pelo que aguarda autorização da força pública para realização da penhora 2-9-05. A Solicitadora de Execução informou que já foi autorizada a força pública e que irá agendar a penhora brevemente 25-11-05.Fax enviado à Solicitadora de Execução a solicitar agendamento de penhora com auxílio da força pública neste e noutro processo 7-3-06. Fax à Solicitadora de Execução a requerer que a penhora seja efectuada com a maior brevidade possível, prescindindo a Exequente da remoção dos bens e sendo nomeado fiel depositário o Executado ou outra pessoa idónea 2-5-06. Fax do SE designando o dia 29 de Maio de 2006, pelas 14:30H para a realização da penhora com remoção 17-5-06. Fax à Solicitadora de Execução a requerer informações sobre o resultado da penhora de bens móveis e o envio do respectivo auto de penhora 4-7-06.Fax à Solicitadora solicitando envio do auto de penhora realizada em Maio 23-8-06.Requerimento de substabelecimento 7-09-06. Requerida a notificação da Solicitadora para juntar aos autos informação sobre o resultado da diligência realizada em 29 de Maio bem como respectivo auto de penhora 29-9-06. Notificação de despacho ordenando a penhora de depósitos bancários existentes 6-10-06. Fax da Solicitadora informando do despacho autorizando a penhora dos saldos bancários 6-10-06. Requerimento informando o Tribunal que Solicitadora não prestou informação solicitada pela Exequente sobre o resultado da penhora bem como o envio do respectivo auto, requerendo assim a sua notificação para proceder em conformidade 9-10-06. Fax da Solicitadora informando que solicitou ao Centro regional de Seg Social de Aveiro informação sobre o executado 7-11-06. Fax da solicitadora dando conhecimento que requisitou fotocópia com valor informativo do prédio indicado pelo Serviço de finanças de Águeda 20-12-06. Pedido de provisão para penhora de imóvel 10-1-07. Fax a Solicitadora de Execução pedindo informações sobre buscas realizadas junto da Coserv Registo Prdial  27-02-07. Fax reiterando anterior 27-3-07. Fax reiterando anterior 27-4-07. Notificação da SE com documentos dos quais resulta que não foi possível proceder-se à citação do executada,dado que as cartas enviadas vieram devolvidas com a menção "não reclamada" 16-05-07. Fax à SE informando que continuamos a aguardar que nos confirme se chegou a efectuar a epnhora e em caso afirmativo que nos informe sobre o resultado da mesma. Na eventualidade de não ter concretizado, para proceder ao agendamento de nova diligência para penhora 27-6-07. E-mail a Solicitadora a reitera o anterior, solicitando uma resposta no prazo de 10 dias sob pena de destituiçãp 28-09-07 Enviado e-mail ao SE a reiterar anterior pedido 26-12-07 E-mail ao SE a reiterar anterior pedido, sob pena de destituição 29-02-08 Conferencia telefónica com a SE: ainda nao houve citação do Executado, pelo que SE requereu a autorização de consulta à base de dados. Aguarda deferimento 6-06-08 Requerida a notificação da SE para informar sobre o estado do processo, nomeadamente, sobre o resultado da penhora, assim como o envio do respectivo do auto de penhora e do registo de penhora do prédio, sob pena de, nada dizendo, ser condenada no pagamento de multa e ser requerida a sua destituição 21-08-08. Consulta CITIUS: em 22.08.2008 a SE foi notificada do requerimento de destituição, em 05.09.08 a SE apresentou oficios do Serviço de Finanças, em 08.09.2008 apresentou outros oficios e em 10.09.2008 houve uma notificação de um despacho 10-09-08.Foi deduzida reclamação de créditos no valor de € 80.000 pelo Banco Comercial Português.Foi junto substabelecimento. A irmão do executado contactou a cliente para saber estado do processo a pedido da cunhada, ficando de contactar no sentido de fornecer os contactos(RP16-07-2009)Foi proferida sentença de verificação e graduação de créditos(RP22-10-2009) Contacto SE solicitando informações sobre o estado do processo, nomeadamente quanto aos créditos reconhecidos (22-02-2012 - JS) Consulta do processo: crédito da entidade reclamante reconehcida em primeiro lugar e só depois do crédito exequente (MCS 29-09-2014). Execução extinta por pagamento voluntário. Email para Cliente a solicitar informação sobre recebimento (IPC 29-01-2015). Cliente informa que nada recebeu e questiona a pergunta. Email ao Cliente em 02/02/15 a informar que a instância foi extinta por pagamento voluntário à AE e da nota de liquidação resulta que a Exequente teria a receber a quantia de € 1526,45. Requerimento aos autos a pedir que Câmara nomeia AE liquidatária visto que a AE nomeada está suspensa preventivamente (IPC 03-03-2015). Envio de carta interpelação à AE para devolução à WPT da quantia apurada (IPC 27-04-2015). Carta devolvida com a indicação "mudou-se" (IPC 30-04-2015). Not. a ordenar oficio à Câmara dos Solicitadores para informar quem é o AE liquidatário (IPC 21-05-2015). Not. a informar que a AE liquidatária é Tânia Freitas de Oliveira, C.P. 5683 (IPC 11-06-2015). Despacho a ordenar a notificação à AE liquidatário do nosso requerimento  para caso sejam apurados valores, pagamento à Exequente (IPC 13-07-2015). Not. a confirmar nomeação da AE Tânia Freitas de Oliveira (IPC 11-08-2015). Not. relatório da AE liquidatária: saldo do processo é de € 1643,57, pois foi paga a quantia de € 1930,56 e o total de despesas e honorários é de € 286,99. O montante recuperado não foi depositado na conta-cliente da AE (IPC 28-01-2016). Not. requerimento AE substituta a questionar se pode extinguir a execução face ao pagamento, não obstante a quantia não se encontrar depositada na conta cliente da AE Abilia Gomes. Email ao Cliente a solcitar confirmação quanto a análise eventual procedimento criminal  (IPC 29-02-2016). Not. extinção por pagamento. Foi apresentada queixa em Março de 2016 contra a AE Abilia Gomes, pela PRA (IPC 07-09-2017). Troca de email com Cliente acerca estado do processo e eventual recurso ao Fundo de Garantia Salarial (IPC 08-01-2019). Cliente informa que o filho do Executado veio pagar a dívida diretamente à Wurth. Troca de emails acerca processo e levantamento da penhora registada sobre o imóvel (IPC 26-08-2019). Contacto com AE: já emitiu ao filho do executado a declaração para o cancelamento da penhora (IPC 28-08-2019)</t>
  </si>
  <si>
    <t>PARCELAS &amp; MATRIZES, LDA</t>
  </si>
  <si>
    <t>ASTROSECTOR-REPARACAO MAQUINAS FLORESTAIS-UNIPESS.LDA</t>
  </si>
  <si>
    <t>399/12.6TBGLG</t>
  </si>
  <si>
    <t>EUGENIO TEIXEIRA RIBEIRO &amp; CA.-UNIPESSOAL, LDA</t>
  </si>
  <si>
    <t>1189/19.0T8AMT</t>
  </si>
  <si>
    <t>Execução de cheque. O processo foi remetdio para os juízos de execução do Porto, não tendo ainda sido remetido ao SE (AA 05.11.07)Mail a SE a solicitar inofrmações sobre proc e delegação para penhora (RR-03.04.08) E-mail a SE a questionar sobre estado do processo (RP29-01-2009)A Se informou que que foi realizada diligência de penhora negativa, porque segundo se apurou o Executado terá emigrado.Aguarda levantamento do sigilo(RP18-02-2009)Foram enviadas as pesquisas efectuadas junto das finanças à cliente, tendo sido apurado um imóvel, pelo que se aguarda posição da cliente(RP30-10-2009) Reunião para revisão de processos (RP18-01-2011) e-mail SE solcitando informações (23-05-2012 - JS)O processo encontra-se em fase de citação para indicação de bens à penhora(RP21-02-2013). Consulta do processo via citius: o AE promove diligencias de citação após penhora (HB 25-11-2013). Frustou-se a citação postal e pessoal. AE questionou se se pretende a citação edital. Email ao Cliente a questionar (IPC 29-04-2015). Req. extinção + certidão + RIE (IPC 14-03-2017). Not. do AE a informar que a citação veio devolvida com a informação "não reclamado" + renovação pesquisas: Executado reside na Bélgica; possui 1 imóvel e 1 veículo Datsun de 1971 (IPC 24-03-2017). Req.a  reiterar o solicitado em 14/03/2017 (RSR 1-04-2017). Novo req. extinção + certidão + RIE (IPC 03-04-2018). Not. conta final no valor de € 90,41 entregue no DAF para tratamento (IPC 26-04-2018). Email do Cliente de 17/05 a informar do pagamento ao AE. Email a solicitar recibo (IPC 21-05-2018). Recebido recibo do AE. Envio ao Cliente (IPC 28-05-2018). Not. extinção (IPC 18-06-2018). Email ao AE a pedir emissão de certidão (IPC 19-06-2018). Not. da emissão de certidão (IPC 27-06-2018). Certidão recebida na PRA (IPC 09-07-2018). Entrega da certidão em mão ao Cliente (IPC 17-07-2018). Email do Cliente com movimentação da certidão (IPC 28-09-2018). Not. da conta no valor de € 96,00, referente a incompetência territorial, a suportar pela PRA (IPC 21-08-2019). Custas pagas (IPC 02-09-2019)</t>
  </si>
  <si>
    <t>CARLOS MANUEL DA SILVA BARBOSA</t>
  </si>
  <si>
    <t>265/15.3T8LOU</t>
  </si>
  <si>
    <t>2944/19.7T8ENT</t>
  </si>
  <si>
    <t>13544/19.1T8SNT</t>
  </si>
  <si>
    <t>1057/19.6T8SRE</t>
  </si>
  <si>
    <t>5538/19.3T8STB</t>
  </si>
  <si>
    <t>13844/19.0T8SNT</t>
  </si>
  <si>
    <t>13842/19.4T8SNT</t>
  </si>
  <si>
    <t>750/19.8T8ANS</t>
  </si>
  <si>
    <t>751/19.6T8ANS</t>
  </si>
  <si>
    <t>13841/19.6T8SNT</t>
  </si>
  <si>
    <t>Lançamento de processo (28.09.10 AS). Envio de 1ª carta para devedor (30.09.10 AS)Requerimento de injunção(RP17-12-2010)Foi aposta formula executória(RP15-03-2011) A aguardar instruções da cliente quanto à instauração da acção executiva (18-05-2012 - JS)Requerimento executivo(PRS04-05-2013) Processo incluído na listagem do AE para realização de diligência externa (MCS 30-06-2014). Aguarda diligência externa (IPC 27-01-2015).  Email ao AE a questinar pela diligência externa (IPC 27-05-2016). Email do Cliente com edital de insolvência. Solicitada ao AE certidão para RC (IPC 04-11-2016). Not. extinção (IPC 11-09-2019)</t>
  </si>
  <si>
    <t>Consulta Portal: insolvência publicada. Agendamento prazo RC (IPC 23-11-2018). Not. Proposta de plano: perdão de juros e 40% do capital; pagamento de 60% em 150 prestações; 2 anos de carência (IPC 28-11-2018). Reclamação de créditos (IPC 19-12-2018). Cliente informa da liquidação do saldo e desinteresse no acompanhamento do processo (IPC 31-12-2018). Not. relatório + lista: crédito WPT reconhecido em conformidade (IPC 04-01-2019). Not. despacho encerramento (IPC 12-09-2019)</t>
  </si>
  <si>
    <t>NELSON TEIXEIRA MONTEIRO COM. REP. ALGUER VEICULOS AUTO. UNIP LDA</t>
  </si>
  <si>
    <t>1207/19.2T8AMT</t>
  </si>
  <si>
    <t>Processo encerrado em Agosto de 2003. De acordo com as vossas indicações de que o valor do cheque de 126.927$00 ainda está em aberto no saldo do cliente, reintroduzimos o processo no relatório por forma a executá-lo. Enviámos fax ao Colega e devedor pessoal DR. FERNANDO AUGUSTO MOREIRA CASTRO solicitando que nos informe se pretende regularizar o pagamento do cheque. NOTA: ANTES DE EXECUTAR O CHEQUE NOTIFICAR O COLEGA!!!! (02.02.05 CD). Nova tentativa de contacto com Colega que patrocinava o vosso cliente (18.04.06 CD). Enviámos carta ao colega a solicitar o pagamento imediato (16.08.06 TG) Voltámos a insitir com o colega (03.08.07 TG) após análise do processo concluí-se que não há lugar a reclamação adicional de qualquer montante, pelo que nesta data encerramos o processo (JP06-10-08)Não conseguimos recuperar o processo, pelo que vai ser proposta anulação, tendo sido requerido ao cliente NIF do Devedor(RP02-05-2013). e-mail Cliente solicitando reabertura dossier até nova indicação (IPC 05-11-2014). Troca de emails com Cliente: não há processo judicial em curso. Passagem para separador proposta de anulação de saldos (IPC 10-10-2018). Email do Cliente com a informação da anulação contabilistica do saldo. Passagem do processo para os inativos (IPC 17-09-2019)</t>
  </si>
  <si>
    <t>Execução pendente até instruções da Wurth 14-02-08. Enviada carta intimidatória 20-02-08 O Requerido foi citado por depósito na Fábrica de móveis Agnelo Gomes &amp; Filhos, Lda., Quinta Panasqueira, Lote 4 R/C, 2615-000 Alverca do Ribatejo em 20-12-07. A aguardar instruções da cliente quanto à instauração da acção executiva (29-02-2012 - JS);Atento o tempo decorrido desde a obtenlção do titulo executivo iniciamos diligencias com vista à aferição de bens por parte do executado (MNS 30.12.13). e-mail do Cliente com a indicação de que não obstante a empresa estar dissolvida e liquidada (23-02-2013), no portal do ato societario aparecem registados atos em 18-11-2013 (HB 11-03-2014). Email do cliente a informar que houve novo registo de acto nas publicações obrigatórias das sociedade. Enviado email ao cliente a informar que o acto registado diz apenas respeito a uma actualização da freguesia (MCS 04-04-2014). Empresa dissolvida (IPC 29-12-2015).  Email do Cliente com a informação da anulação contabilistica do saldo. Passagem do processo para os inativos (IPC 17-09-2019)</t>
  </si>
  <si>
    <t>Lançamento de processo. (14.09.09 MM) Carta ao devedor o informar da interposição de processo judicial caso não efectue o pagamento ou proposta de pagamento da dívida.(30.09.09 MM)Requerimento executivo(AD29-12-2009)O SE informou que foi penhorada uma viatura no valor de € 4000, estando aguardar efectivação do registo junto da Conservatória(RP26-01-2010)O SE juntou aos autos certidão onde consta registado o onus da cliente, bem como cópia da citação após a penhora(RP18-02-2010)Fomos condenados em 1UC por incompet~encia territorial, após transito serão os autos remetidos a sintra(RP28-02-2010)Foi deduzida oposição à execução e apresentada o respectiva contestação e disso foi dado conhecimento à cliente(RP17-03-2010)Foi enviado reforço provisão para pagamento à cliente no valor de € 162,76(RP23-03-2011) e-mail SE solicitando informações (25-03-2012 - JS)Insistimos com o SE, no sentido de apurar informações sobre as diligências efectuadas (06-08-2012 - JS)O processo aguarda despacho liminar de admissão da oposição(RP22-04-2013). Fomos notificados pelo Tribunal de que se encontra reformada a decisão de termos sido condenados em multa, no valor de 2 UC (HB 17-06-2013). E-mail do cliente com pedido de ponto de situação do processo, atento o lapso de tempo entretanto decorrido, face ao qual agendamos o prazo de 07-11-2013 para ponto de situação do mesmo  (HB 03-11-2013). Fomos notificados da suspensão do processo executivo, atenta a insolvencia da Executada proferida os autos serão suspensos e posteriormente arquivados (HB 05-12-2013). E-mail para cliente com o esclarecimento da situação da reforma da multa - deve-se ao fato de termos sido condenados por responder a notificação da Executada do Oposição deduzida e não esperarmos que o Tribunal o fizesse no valor de € 204,00, multa que foi desconsiderada - e com a informação que a execução esta suspensa com a insolvencia da Executada, pelo que vamos avançar com a certidão + extinção junto do AE, sem prejuizo da averiguação que faremos junto do AI quanto a possibilidade do nosso crédito ter sido relacionado na contabilidade da insolvente (HB 10-01-2014). Not. da suspensão da oposição face à suspensão da execução resultante da insolvência (IPC 17-03-2015). Consulta portal: a insolvência com o nº 27621/10.0T2SNT foi decretada em 15/03/2011 e ainda não se encontra encerrada (IPC 14-03-2017). Email ao AI a questionar se o crédito da Wurth foi reconhecido (IPC 16-10-2018). Email do AI: Wurth não consta da lista de credores (IPC 17-10-2018).. Consulta portal MJ: empresa está liquidada desde 2014. Email ao Cliente a informar (IPC 09-11-2018). Email do Cliente a solicitar passagem do processo para proposta de anulação de saldos (IPC 19-11-2018). Consulta portal: a insolvência de Maria de Lurdes foi encerrada por rateio em 22/03/2018 (IPC 03-09-2019).  Email do Cliente com a informação da anulação contabilistica do saldo. Passagem do processo para os inativos (IPC 17-09-2019)</t>
  </si>
  <si>
    <t>Execução injunção pendente até instruções da Würth Portugal. O Requerido foi citado na seguinte morada: Vale Videiros, Peral, 6150-217 Peral PNV 20-2-06. Recebidas instruções para executar 16-6-06. Enviado requerimento executivo 28-6-06.Requerimento executivo 6-07-06.Pedido de provisão 11-07-06. O SE apurou que contra o Executado corre já uma execução 17-7-06. Provisão liquidada 8-8-06.Solicitador informou que se encontra designado o dia 18 de Outubro para realização da diligência de penhora de bens móveis devendo a Exequente se disponível para colaborar colocar os meios necessários à remoção transporte e armazenamento dos bens penhorados 26-9-06. Solicitador deu conhecimento do pedido de informação dirigido ao serviço de finanças a fim de obter informação sobre morada actual bilhete de identidade identificação e morada da entidade patronal e do pedido ao SIC de Lisboa sobre n.º de B.I. data de emissão, data de nascimento naturalidade e morada acutal identificação completa do cônjuge 10-10-06. E-mail ao solicitador para proceder ao envio do auto de penhora 30-10-06.Solicitador deu conhecimento da junção aos autos de auto de penhora e certidão citação 7-11-06.Recebido auto de penhora tendo sido efectuada a penhora de um bem no valor de € 3.000,00, tendo o executado ficado fiel depositário, tendo o executado reconhecido a dívida e declarado que pretende efectuar o pagamento em 2 prestações cada uma no valor de € 1.159,74, a 1ª a ser paga até 23 de Outubro e a 2ª até 23 de Novembro de 2006, sendo os pagamentos efectuados para a conta cliente do Solicitador 7-11-06.E-mail ao Solicitador para informar se executado efectuou o pagamento da 1ª prestação até ao dia 26 de Out como combinado 13-11-06. Solicitador deu conhecimento da citação para Segurança Social e Fazendo Nacional em 15 dias querendo apresentarem reclamação de créditos 27-11-06. Solicitador informou que o executado não procedeu ao pagamento da 1ª prestação como acordado 28-11-06. Pedido de provisão 28-11-06. Fax enviando auto de penhora para a Würth 30-11-06.E-mail ao Solicitador para proceder à venda do bem penhorado por negociação particular pela melhor oferta conseguida ou pelo valor atribuído no auto de penhora 21-12-06.Notificação da admissão de créditos reclamados pela Fazenda Nacional no valor de € 3.069,93 e para exequente querendo apresentar reclamação no prazo de 15 dias 15-1-07. Notificação da sentença graduando o crédito da Würth em 2º lugar após o crédito do M.º P.º 1-3-07. Fax do SE informando que o processo prosseguirá para a fase da venda tendo sido verificado e graduado o crédito do M.ºP.º, reitera ainda o pedido de provisão 10-3-07. Aguarda confirmação pela Würth quanto ao prosseguimento da venda 11-4-07.Fax enviando comprovativo de liquidação da provisão 17-4-07. Notificação do SE para em 10 dias indicar a modalidade de venda pretendida e o valor base de venda dos bens penhorados 24-04-07.Aguarda resposta da Würth 2-5-07. E-mail ao SE para informar sobre as diligências para venda por negociação particular dos bens penhorados e para proceder à penhora adicional de outros bens para fazer face à quantia exequenda 14-8-07. E-mail ao SE reiterando o anterior28-09-2007. Fax do Se a informe que a penhora de bens móveis será agendada oportunamente 16-10-07.Enviado pedido de provisão à Würth 26-10-07.Notificação remetida pela Se a informar que a modalidade de venda adoptada é a venda particular pelo valor de 70% de € 3.000 19-12-07. E-mail da Würth remetendo comprovativo da liquidação do pedido de provisão do SE 29-1-08.Fax do Se a informar que até ao momento não foi paresentada nenhuma proposta 07-02-08. Email à Exequente solicitando instruções sobre se conhece possíveis interessados ou outra solução para a compra do bem penhorado 18-02-08. Resposta da Exequente indicando que não tem interesse na adjudicação do bem penhorado 18-02-08. Email ao SE solicitando que informe sobre as diligências para a venda do bem penhorado e para prosseguir com as demais diligências para apurar existência de outros bens ou direitos 09-07-08. Email ao SE para prosseguir com demais diligências para apurar a existência de outros bens/direitos penhoráveis da titularidade do executado, nomeadamente junto do serviço de finanças, conservatória do registo automóvel e segurança social 30-12-08. Fax do SE a remeter resposta do locador do veículo automóvel e solicitar informações sobre se o exequente tem interesse em pagar a prestação em falta respeitante ao valor residual e subsequente registo do veículo a sue favor 20.01.09;  Marcada reunião para revisão de processos dia 09-03-2012 (21-02-2012 - JS)Foi requerida certidão(RP06-05-2013). Fomos notificados pelo Tribunal para esclarecermos o teor do pedido de certidão, face ao auto de penhora que consta do processo no valor de € 3.000,00 (HB 12-07-2013). requerimento a esclarecer o pedido de certidão nos termos do art.º 78.º, n.º 7 do CIVA (HB 15-08-2013). Fomos notificados pelo AE para pagamento de € 41,55 para citação do Executado, extinção da ação e emissão de certidão (?), fato que transmitimos ao cliente com a indicação de que é nosso entendimento requerer a extinção da ação executiva, considerando a sentença que graduou o pagamento em 1.º lugar do credito de € 3,69,93 reclamado pelo MP em representação da fazenda nacional (apenso A e a reclamação foi notificada em 01-03-2007) para efeitos de instruções (HB 10-09-2013). Fomos notificados de que se encontra pronta a requerida certidão, tendo a PRA diligenciado pela respetiva remessa (HB 05-11-2013). Notificados da decisão do AE de extinção da acção executiva (MCS 31-03-2014).  Recebida certidão, mas sem os elementos necessários à sua movimentação (MCS 02-07-2014). Requerida certidão para efeitos fiscais (MA 15-07-2014). No RIE consta a menção "falta de pagamento AE". AE irá fazer informação aos autos para alteração e citar Executado para indicar bens (IPC 16-02-2015) Temos na PRA certidão emitida pelo Tribunal em 14/11/2013 (IPC 05-05-2015). Recebido original de certidão emitida pelo AE, mas o RIE não está em conformidade (IPC 04-06-2015). Email ao AE a pedir para insistir junto do Tribunal com a alteração do RIE (IPC 10-11-2015). Consulta Citius: está junta aos autos a comunicação de extinção por falta de pagamento ao AE. Tal facto foi comunicado ao Juiz. Não temos como renovar esta instância (IPC 18-04-2017).  Email do Cliente com a informação da anulação contabilistica do saldo. Passagem do processo para os inativos (IPC 17-09-2019)</t>
  </si>
  <si>
    <t>Requerimento executivo. E-mail para cliente com a informação de que a Executada está dissolvida e liquidada e que será proposta a ação executiva para efeitos do art.º 78.º, n.º 7 do CIVA (incobravel) caso não haja instrução em contrario (HB 15-12-2013). O requerimento executivo ficou sem efeito. Ausência de pagamento da fase 1. Sociedade dissolvida e liquidada desde 2011 (IPC 05-03-2015). Troca de email com Cliente (IPC 05-11-2018).  Email do Cliente com a informação da anulação contabilistica do saldo. Passagem do processo para os inativos (IPC 17-09-2019)</t>
  </si>
  <si>
    <t>Requerimento executivo enviado por correio electrónico, aguardando-se a sua distribuição 2-11-05. Execução distribuída, aguardar nomeação de Solicitador de Execução 7-11-05. Nomeada Solicitadora de Execução: Ana Maria Silva Rucha 14-11-05. Fax à Solicitadora de Execução a requerer relatório das diligências de penhora efectuadas até à presente data 26-12-05. Fax à Solicitadora de Execução a requerer o agendamento da penhora com urgência indicando-se os dias 13, 18 e 20, às 14H00 para a realização da mesma 6-1-06.Fax à SE solicitando resultado das diligências e agendamento da penhora com a maior brevidade possível 3-4-06. Pedido de provisão 20-4-06. Fax à SE solicitando resultado das diligências e agendamento da penhora com a maior brevidade possível 11-5-06. Fax à Solicitadora de Execução a reiterar os anteriores, sob pena de destituição 3-6-06. Fax à SE a reiterar os anteriores, sob pena de destituição 3-6-06. Fax a reiterar os anteriores sob pena de destituição 4-7-06. O Tribunal notificou a SE para juntar aos autos relatório de diligências 7-8-06. Fax à SE a requerer o agendamento de penhora até ao final do mês para o início de Setembro sob pena de destituição 17-8-06.Escritório da Solicitadora em Benavente está encerrado durante o mês de Agosto pelo que a partir do dia 1 de Setembro a Solicitadora poderá dar informações sobre o processo 30-8-06. Solicitadora deu conhecimento da junção aos autos do auto de diligência para penhora negativo em virtude de a Executada já não laborar no local indicado há cerca de 1 ano, e que se deslocou para perto da marisqueira "A Torre", no Porto Alto, bem como da pesquisa à CRA apurou que há 1 motociclo marca Polaris, ano 1996, registado em nome da executada sem qualquer ónus ou encargos 19-9-06. Requerida a destituição da Solicitadora de Execução 22-9-06. Requerida a junção de substabelecimento 22-9-06.Fax enviado à SE a solicitar que delegue a prática dos actos no SE João Moreira 23-10-06. Processo foi concluso ao Juiz no dia 11 de Dezembro para se pronunciar sobre o requerimento de destituição 28-12-06.Fomos informados pelo Tribunal que no dia 23 de Janeiro de 2007 foi solicitada informação sobre as diligências efectuadas à SE. 7-2-07.Fomos informados pelo Tribunal que a SE seria novamente notificada para vir aos autos prestar informações. 28-6-07. Contacto telefónico com o tribunal: informação indêntica à prestada em 28/6 25-09-07. Contacto telefónico com o tribunal: foi aberta conclusão 26-12-07. E-mail SE para que marque penhora de bens móveis e se pronuncie sobre penhora de motociclo, pedindo resposta em 5 dias sob pena de destituição 12-03-08. Contacto telefónico SE: aguardar resposta muito em breve 06-06-08. Notificação remetida pelo tribunal com despacho a ordenanr a notificação da SE para vir informra os autos do estado das diligências para penhora efectuadas e para que a Exequente informe se ainda mantém interesse na destituição da SE 13-11-08. Requerimento ao Tribunal pedindo a destituição do SE e nomeação da SE Mara Fernandes 24-11-08. Notificação pela SE da impossibilidade de detemrinara existência de bens penhoráveis para a exequente se pronunciar em 10 dias e do relatório de diligências dadno a conhecer que existe veículo com penhora anterior e que se frustrou a penhora de bens móveis 24-11-08. Email à Wurth sugerindo certidão de incobrabilidade 21-12-08.Requerimento de certidão de incobrabilidade 16-02-2009O Juiz não admitiu a destituição da SE, notificando-a para em 5 dias informar estado das diligências(RP30-03-2009)O SE requereu autorização para levantamento do sigilo fiscal(RP31-08-2009)Requerimento de certidão para efeitos fiscais e suspensão da instância nos termos do art. 833/6 atento o requerimento da SE que informa o inexistência de bens(RP31-05-2010)Instância extinta - foi requerida certidão ao Tribunal(RP25-11-2010)Foi enviada NFH para pagamento no valor de € 69,90(RP30-03-2011)
Foi enviado recibo à cliente(RP08-11-2011)Execução extinta(RP15-11-2011)O Executado foi inserido na lista pública de execuções(RP06-02-2012);Requerimento a insistir na emissão da certidão (30-12-2013 MNS); Fomos contactados pelo Tribunal a informar que certidão já foi emitida e está pronta para ser levantada (21-01-2014 MNS)  Recebida certidão, mas sem os elementos necessários à sua movimentação (MCS 02-07-2014). Processo extinto, sem redistribuição e com visto em correição desde 2011 (IPC 30-12-2014). O processo foi extinto por inutilidade superveniente da lide e a executada está dissolvida (IPC 16-04-2019).  Email do Cliente com a informação da anulação contabilistica do saldo. Passagem do processo para os inativos (IPC 17-09-2019)</t>
  </si>
  <si>
    <t>Requerimento a pedir remessa para o MP para efeitos de procedimento criminal e conversão do arresto em penhora 9-5-03. Aguarda despacho do juiz após devolução da CP (Ponte Soure nº 14/2000)  5-2-04. Ordenada notificação do encarregado de venda para saber se o fiel depositário entregou os bens 1-6-04. Ainda não foi feita a notificação 29-9-04. Requerida remessa do processo ao MP para procedimento criminal do Executado e conversão do arresto em penhora 26-10-04. Continua a aguardar devolução da carta precatória do Tribunal de Ponte de Sôr 26-1-05. Requerida a devolução da carta precatória a fim do Deprecante se pronunciar sobre o nosso requerimento 4-2-05. Requerida venda dos bens por negociação particular 19-4-05. Dispensada a citação de credores desconhecidos e ordenada a notificação do Executado sobre a modalidade da venda 29-4-05. Ordenada venda por negociação particular 20-5-05. Nomeado encarregado de venda para a efectuar a venda no prazo de 40 dias 29-6-05. Aguardam os autos devolução de carta precatória enviada para o Tribunal de Ponte de Sôr em Julho de 2005 18-10-05. Ordenada a entrega dos bens penhorados pelo fiel depositário ao encarregado de venda 16-11-05.A aguardar devolução da carta precatória 7-3-06. Notificação da junção de requerimento do Encarregado de venda informando que o Executado ainda não procedeu à entrega dos bens 28-3-06. Requerido o arresto dos bens nomeando em substituição do anterior fiel depositário o legal representante da Exequente 4-5-06. Notificação de auto de arresto negativo em virtude de o executado se ter recusado a ficar fiel depositário 14-7-06. Requerimento a reiterar o anterior solicitando a notificação da Exequente da data designada para o arresto por forma a poder colocar os meios à disposição para remoção dos bens nomeando fiel depositário o legal representante da Exequente em substituição do anterior, bem como requerendo a remessa dos autos com vista ao M.Pº para efeitos de exercício de acção penal 23-8-06.Notificação de despacho ordenando notificação da exequente para indicar dia e hora para colocar os meios à disposição  nomeando-se em substituição legal representante da Exequente 25-10-06.Notificação da junção de requerimento apresentado pelo encarregado de venda informando que a melhor oferta obtida foi de €500,00  pela totalidade das verbas 31-1-07.Requerimento aceitando proposta 12-2-07. Notificação remetida pelo Tribunal com despacho do qual resulta a autorização da venda dos bens pelo valor global de € 500,00 e para que o sr. encarregado comprove o depósito do preço e proceda à identificação do comprador 16-04-07. Contacto telefónico do Tribunal de Ponte de Sôr para agendamento da diligência de arresto com remoção 03-05-07. Contacto telefónico para obter informação sobre a disponibilidade do legal representante da Exequente. Requerimento dirigido ao Tribunal para comunicar disponibilidade para dia 11 de Maio, da parte da manhã, e solicitar que, em simultãneo, com o arresto com remoção seja realizada penhora de bens móveis do executado para garantia do remanescente da quantia exequenda, juros e demais despesas 04-05-07.Copia de segurança 07-05-07. Conferência telefónica com o tribunal: informaram que o arresto, em princípio, ficará para dia 11 de Maio, entre as 9h30 e as 10h, sendo certo que em relação à penhora requerida se aguarda por despacho do juiz 08-05-07. Conferência telefónica com o Tribunal: a funcionária informou que o arresto fica sem efeito uma vez que o encarregado da venda já está na posse do bem penhorado e relativamente à penhora a mesma deverá ser requerida junto do triibunal deprecante 09-10-07. Notificação doTribunal com despachos a confirmar as informações dadas pela funcionária 10-05-07. Conferência telefónica com o TRibunal: em 11-12-07 deu entrada um requerimento do encarregado de venda a informar que os bens do Executado já foram entregues ao comprador 19-12-07. Notificação remetida pelo Tribunal com despacho para que a exequente se pronuncie sobre o teor do requerimento apresentado pelo encarregado da venda 10-01-08.Carta precatória devolvidao ao Tribunal deprecante em 18-02-08 27-02-08. Notificação reemtida pelo tribunal com devolução da carta precatória 14-03-08. Notificação remetida pelo tribunal com requerimento do encarregado de venda a informar que contactou o fiel depositário e que este o informar que entregou os bens penhorados no processo nº. 464/05, o que já confirmou ser verdade 07-04-08.Requerida a penhora subsidiaria de outros bens/direitos pertencentes ao Executado 06-05-08. Notificação remetida pelo tribunal com despacho a remeter o processo à conta 21-05-08. Notificação da conta de custas e concessão de prazo para reclamar 25-06-08.Requerimento a solicitar explicaçãoes sobre a conta 21-07-08 Conferência telefónica com o Tribunal: o processo foi concluso e remetido novamente à conta a 15-09-08 15-09-08.Notificação remetida pelo tribunal com esclerecimentos prestados pelo senhor contador 06.10.08. Notificação remetida pelo tribunal a informar que os autos se encontram a aguardar sem prejuízo do disposto no artigo 285º. CPC 19-11-08; Requerida certidão de incobrabilidade 4-12-08. Envio de carta ao devedor informando valores em dívida e para proceder ao pagamento no prazo de 5 dias 15-12-08. Pagamento de guia no valor de € 89.38 (AS 09.06.09) Efectuadas pesquisas por NIPC (30-09-2011 - JS)E-mail SE solicitando informações referentes ao estado do processo (16-02-2012 - JS)Não obstante todas as diligências encetadas não foi possível proceder à penhora de outros bens. Foi requerida certidão para efeitos fiscais no sentido de justificar saldo, sem prejuizo de outros procedimentos (RP06-05-2013). E-mail do cliente com pedido de renovação de diligências em curso, considerando a situação do Executado estar em laboração (HB 20-06-2013). Requerimento ao Tribunal para que este impulsione o encarregado de venda a informar o produto do leilao (HB 30-06-2013). Fomos notificados de que se encontra pronta a requerida certidão, tendo a PRA diligenciado pela respetiva remessa (HB 08-07-2013).Tribunal notificou-nos de que não há deposito de qualquer quantia resultante da venda por parte do encarregado de venda, bem como, do fato dos autos estarem no arquivo (HB 26-07-2013). Requerimento para que juiz se digne a impulsionar os autos (HB 30-07-2013). Recebemos na PRA certidão para efeitos fiscais mas cujo valor de € 1.218,77 não corresponde a info no relatorio (HB 08-08-2013). Fomos notificados do depacho que considerou nada haver a ordenar, uma vez que a instancia se encontra deserta; face a situação de termos de indicar bens para a repetiva renovação, considerando que temos em nosso poder a certidão para efeitos fiscais, enviamos e-mail para o cliente com ponto de situação do presente tema, na expetativa de instruções (HB 03-10-2013). Processo findo, sem redistribuição, instância deserta (IPC 10-03-2015).  Email do Cliente com a informação da anulação contabilistica do saldo. Passagem do processo para os inativos (IPC 17-09-2019)</t>
  </si>
  <si>
    <t>Execução injunção pendente até instruções da Würth Portugal. O Requerido foi citado na seguinte morada: Quinta das Carochas, lote 69 2130-108 Benavente.Enviada carta intimidatória 20-7-06.Instruções para executar 29-8-06. Requerimento executivo 2-10-06.Aceitação do processo pelo Solicitador de Execução João António Moreira 3-10-06.Pedido de provisão 9-11-06. 2º pedido de provisão 20-12-06.Fax enviando comprovativo liquidação de provisão 3-1-07.SE encontra-se a efectuar diligências para localizalção de bens ou direitos 27-2-07. Fax ao SE para informar sobre diligências efectuadas necessárias a penhora de bens móveis 28-6-07. Notificação de que se encontra designado o dia 13 de Julho para a realização da diligência de penhora de bens móveis 4-7-07. Notificação do Se a informar que não foi possível realizar a diligência de penhora devido à delonda de diligências anteriores e que será oportunamente agendada outra data 22-07-07. E-mail ao SE para que proceda à marcação da penhora 27-09-07. E-mail do Se a informar que se encontra designado o próximo dia 9 de Novembro para realização da diligência de penhora de bens móveis 29-10-07. E-mal Würth informando data penhora 31-10-07. E-mail do Se com auto de penhora, do qual resulta a celebração de um acordo (pagamento da dívida exequenda até ao final do mês de Novembro) 10-11-07.Fax do SE remetendo auto de penhora 12-11-07. E-mail SE para que informe se o Executado procedeu ao pagamento, conforme acordado aquando da diligência de penhora de 9/11 10-12-07. E-mail do SE para que o executado junte o comprovativo do pagamento, sob pena de a execução continuar 20-12-07.  E-mail SE com teor idêntico ao anterior 28-02-08. Fax do se a informar que o executado não procedeu ao pagamento da quantia de € 841,68 referente à divida exequenda e custas de execução. Pedido de reforço de provisão 05-03-08. Enviado pedido de provisão à Würth 20-03-08.Email da Wurth remetendo directamente para o SE comprovativo da liquidação da provisão 14-5-08. Pedido de provisão 14-10-08. E-mail ao SE para efectivação da penhora e reforço da mesma 22-10-2008. Pedido de provisão 06.01.09; Email da Wurth remetendo directamente para o SE comprovativo da liquidação da provisão 19-1-09.Notificação do SE para informar a modalidade da venda , o valor base e a eventual formação de lotes 27-01-09; O SE juntou aos autos cópia da citação da SS(RP30-06-2009)O SE vai proceder à venda do bem penhorado mediante propostas em carta fechada(RP24-08-2009) Marcada reunião para revisão de processos dia 09-03-2012 (23-02-2012 - JS)O processo encontra-se em fase de venda(RP06-05-2013). Consulta Citius. Req. a informar que Exequente não pretende adjudicação dos bens penhorados (IPC 05-02-2015). Not. designar data para abertura de propostas em carta fechada, valor minimo: € 340,00, no dia 28/05/2015 às 10h (IPC 28-04-2015). Not. frustração da venda por falta de proponentes. Segue para negociação particular (IPC 01-06-2015). Not. despacho deserção (IPC 13-07-2016). Não é possível neste processo a extinção por falta de bens e inserção no RIE em conformidade (IPC 11-01-2017).  Email do Cliente com a informação da anulação contabilistica do saldo. Passagem do processo para os inativos (IPC 17-09-2019)</t>
  </si>
  <si>
    <t>Lançamento de processo (AS 27.09.07). Envio de 1ª carta a devedor (AS 28-09-07). Requerimento injunção (RV 17.04.08). Paga taxa de justiça inicial (AS 17.10.2008) Recepcionamos por parte do tribunal a notificação de frustação de citação. Obtivemos a informação de que a Ré foi declarada insolvente a 20.07.2007. Enviamos requerimento ao tribunal com a informação de insolvência e a solicitar a inutilidade superviniente da lide, por esse motivo, com a extinção de instância e as custas a cargo da Ré. (TJ08.11.27)Foi conferida força executiva à PI, pois o administrador regularmente citado não deduziu qq oposição(RP15-07-2009)Foi proposto à cliente a devolução do processo, de acordo com as instruções iniciais "devolver  com fórmula executória"(RP31-05-2010) A aguardar instruções da cliente quanto à instauração da acção executiva (29-02-2012 - JS);Atento o tempo decorrido desde a obtenlção do titulo executivo iniciamos diligencias com vista à aferição de bens por parte do executado (MNS 30.12.13).  Processo devolvido à Cliente para anulação (MCS 12-09-2014). Consulta processo (encontra-se na PRA): foi conferida força executiva à Injunção, mas a Sociedade está dissolvida administrativamente e liquidada. Foi também declarada insolvente, Proc. nº 1822/06.4TBPMS, com encerramento por IMI em 18/12/2013, no qual não foram reclamados créditos. Passagem do processo para proposta de anulação de saldo (IPC 17-08-2017).  Email do Cliente com a informação da anulação contabilistica do saldo. Passagem do processo para os inativos (IPC 17-09-2019)</t>
  </si>
  <si>
    <t>Enviada carta intimidatória 26-09-07. Requerimento executivo 5-05-08. Notificação remetida pelo tribunal a nomear a SE Mara fernandes 15-05-08. Pedido de provisão 10-09-08. Enviado pedido de provisão 15-09-08. Email da wurth dando conhecimento directamente ao Se do pagamento da provisão 19-1-09Diligência de penhora negativa em virtude de ninguém ter atendido, tendo sido apurados os contactos dos sócios - Vitor Monteiro 916768410; Vitor Ramos 913423604; D Olinda (mãe do sócio) 918648851.Apurou-se que a emp+resa já não labora, contudo não foi dissolvida nem se apresentou à insolvência.Vai confirmar se existem outros bens penhoráveis(RP30-03-2009) Reunião para revisão de processos (18-01-2011 - JS)E-mail SE solicitando informações referentes ao estado do processo (27-05-2012 - JS)As diligências confirmaram incobrabilidade da dívida. Foi requerida certidão(PRS10-01-2013). Consulta do processo via citius: AE procedeu a pesquisa na CRC em Fevereiro de 2013, quando a ideia era a renovação de pesquisas. A certidão está emitida pelo Tribunal, vamos avançar com o pedido de remessa para a PRA. O AE consultou a CRC em Fevereiro 2013, unico ato praticado desde 2009 (HB 25-11-2013);Consulta ao Reg. Inf. de Execuções: execução não consta do registo (04-02-2014 MNS) Requerida certidão para efeitos fiscais (MA 15-07-2014). Processo está findo por falta de bens. Req. para inserção no RIE + certidão (IPC 10-03-2015). Processo inserido no RIE mas com a menção extinto por inutilidade superveniente da lide. A sociedade está extinta e liquidada e o AE pediu ao Tribunal extinção por esse motivo. Novo req. a pedir extinção e alteração RIE - última tentativa (IPC 28-10-2015). Not. extinção por impossibilidade superveniente da lide (IPC 24-11-2015).  Email do Cliente com a informação da anulação contabilistica do saldo. Passagem do processo para os inativos (IPC 17-09-2019)</t>
  </si>
  <si>
    <t>Face à frustração da citação dos legais representantes requeremos a citação edital da vossa cliente (12.02.03). Foi proferida sentença (16.07.04). Foi enviada 2ª carta (02.08.04).Face ao silêncio do vosso cliente requeremos o traslado para executarmos a sentença (AA 05.08.05)O Translado já foi levantado.Uma vez que o primeiro traslado se extraviou requeremos novo traslado. Já temos em nosso poder o traslado da sentença, podendo prosseguir com a execução da mesma, no entanto, atento o procedimento actual estamos a aguardar instruções no sentido de executar ou não a sentença e em que termos executar (AA 26.07.06)Registamos a vossa informação de acordo com qual deveremos proceder à execução, pelo que vamos executar o traslado (AA 16.10.06) Executámos o traslado (JM 10-08-07)Insistimos SE pelo estado do processo.(RP02-12-2008)O SE informou os autos que a Executada foi dissolvida e extinta em 2008, porquanto tinha capital social inferior ao limite legal(RP20-05-2011) Requeremos certidão (10-02-2012 - JS)Requerimento extnção e respectiva certidão(PRS30-04-2013). O AE foi notificado pelo Tribunal em 16-05-2013 para juntar aos autos os comprovativos de extinção da execução, atenta a dissolução  em liquidação da Executada e o nosso requerimento de extinção por inutilidade superveniente da lide (HB 22-09-2013);Consulta ao Reg. Inf. de Execuções: execução não consta do registo (04-02-2014 MNS) Requerida certidão para efeitos fiscais (MA 15-07-2014). Requerimento para prosseguimento da execução contra a generalidade dos sócios (MCS 23-10-2014). Not. AE questionar o interesse no prosseguimento contra os sócios (IPC 12-11-2014). Req. extinção + RIE (IPC 24-11-2014). Consulta Citius: o AE não pode extinguir por inexistência de bens dado a empresa encontrar-se dissolvida administrativamente. Processo findo por deserção (IPC 01-03-2017). Not. extinção (IPC 22-03-2018).  Email do Cliente com a informação da anulação contabilistica do saldo. Passagem do processo para os inativos (IPC 17-09-2019)</t>
  </si>
  <si>
    <t>A cessação de actividade da executada não implica a inexistência de património da mesma que responda pelas divídas. Nesse sentido, requeremos que fosse o funcionário judicial notificado para vir aos autos informar se existem bens da sociedade susceptíveis de penhora, uma vez que quando este se deslocou ao local para efectuar a penhora, pôde concerteza verificar se lá existiam bens(TC 02.01.03).Confirmou-se a inexistência de bens. Foi devolvida a carta precatória, pelo que requeremos a emissão de certidão para efeitos fiscais. Requeremos a desistência do pedido e extinção da instância com base na lei O.E.(08.05.06 PG)Fomos notificados da homolgação da desistência do pedido no entanto o ilustre juiz do processo não se pronunciou sobre a emissão de certidão para efeitos fiscais, pelo que requeremos novamente certidão para efeitos fiscais (09.08.06 NM)  Contacto a tribunal a insistir pela certidão (RP08.12.15) Contacto com o Tribunal. Foi requerido o levantamento do processo ao arquivo (16-02-2012 - JS). Estudo e análise de dossier: requeremos o processo ao arquivo em Fevereiro de 2012 e insistimos hoje pela emissão de certidão, sem prejuízo de ulterior ida ao Tribunal para os mesmos efeitos (HB 12-09-2013).  Recebida certidão, mas sem os elementos necessários à sua movimentação (MCS 02-07-2014). Processo findo, com visto em correição desde 2006 (IPC 10-03-2015). Envio da pi ao Cliente, conforme solicitado (IPC 13-11-2018).  Email do Cliente com a informação da anulação contabilistica do saldo. Passagem do processo para os inativos (IPC 17-09-2019)</t>
  </si>
  <si>
    <t>2ª Carta(TC 17.06.03). Face ao silêncio do vosso cliente executamos a sentença. 10-10-03)Na sequência das várias diligências levadas a cabo, a solicitadora informou-nos que o Executado actualmente se encontra a residir no Lugar do Talho, Beire, Paredes. Estamos a aguardar as informações do SF, por forma a averiguarmos a admissibilidade da penhora do vencimento. a aguardar informações do serviço de finanças e de segurança social.Enviámos fax para SE a solicitar a delegação do processo para penhora (26.06.06 SC) Mail a SE delegado a solicitar penhora (JM 19-06-07) Envio de fax de insistência a SE a solicitar marcação de penhora (21-09-07 AFO) Fax a SE delegante a informar relativamente à ausência de resposta da parte do SE delegado e a insistir na penhora (JM 24-10-07) Atenzta a falta de colaboração do SE, enviámos requerimento para tribunal a requerer que se digne notificar o SE para vir informar quais as diligência efectuadas, sob pena de ser condenado em multa (RV 18.12.07) Contactei o SE Delegado com vista ao andamento do processo. Actualizei Tribunal onde corre o processo (JP 30.07.08) Recepcionamos ofício por parte de SE, a informar que delegou a penhora a colega e anexa o auto de penhora negativo, uma vez que o executado já não se encontra na morada há um ano. Enviado e-mail  a cliente com cópia de ofício e a informar que foi solicitado a SE uma nova busca de bens/rendimentos do executado nas bases de dados oficiais. (TJ08.11.05)A SE juntou aos autos auto de penhora negativo, em virtude de não se encontra ninguém no local, contudo a SE informou que a vivenda tem bom acesso exterior permitindo a remoção de bens, pelo que vai tentar confirmar a morada para requerer auxilio da força pública(RP08-07-2009) Iremos requerer certidão (16-02-2012 - JS) Foi requerida certidão (31-07-2012 - JS); Consulta ao registo informático de execuções: acção não consta do Registo (06-02-2014 MNS). Correcção do número do processo (IPC 29-04-2015). Not. extinção por deserção (IPC 01-07-2015). Contacto com AE para tentar revertar o motivo da extinção: impossivel (IPC 03-07-2015).  Email do Cliente com a informação da anulação contabilistica do saldo. Passagem do processo para os inativos (IPC 17-09-2019)</t>
  </si>
  <si>
    <t>Envio da carta intimidatória 22-02-08.Envio da cópia de segurança do requerimento executivo 20-06-08. Pesquisa CITIUS: o SE procedeu a pesquisas junto do registo informático de execuções tendo apurado que o mesmo é Executado em duas outras execuções 24-09-08. Pedido de provisão 02-10-08.Envio do pedido de provisão para Würth.13-10-08.Consulta Citius: Ofício informando que se encontra a realizar as buscas apesar de se encontara a aguardar o provisionamento do processo em 7-10-08. Consutla Citius:Junção aos autos do requerimento do SE informando o tribunal que o veiculo automóvel rgistado enocntra-se onerado e que não foi possível obter localização de rendimentos penhoráveis junto da Seg. Social e ADSE, pelo que irá agendar penhora de bens móveis 13-12-08.O SE procedeu á junção do auto de diligência negativa em virtude do Executado já não residir no local. Foi requerido dispensa sigilo fiscal(RP29-04-2010)Atento o resultado das pesquisas junto das Finaças em que foram apuradas apenas 1 viatura de 1995, irá ser agendada diligência de penhora bens móveis em nova morada(rP07-01-2011)A SE informou que o processo se encontra em fase de agendamento da penhora bens móveis na morada apurada junto da DGCI(RP23-09-2011)O SE procedeu à junção á junção do auto de diligência negativo(RP13-12-2011)E-mail SE solicitando informações referentes ao estado do processo (16-02-2012 - JS))Foi requerida certidão(PRS28-11-2012). O processo está deserto, vamos insistir pela certidão (HB 25-11-2013). Na sequência da reunião com a AE - 26-11-2013 - reiteramos o pedido de certidão para efeitos fiscais (HB 31-12-2013). O Tribunal notificou-nos da conta do processo: nenhum valor é devido aos autos, estando paga a conta do processo (HB 10-02-2014). Recebida conta do AE no valor de €105,15 conforme o que já havia sido enviado em 24-01-2014. Os pagamentos ao AE Joaquim Fernandes estão suspensos por indicação da Cliente (MCS 03-06-2014).  Recebida certidão, mas sem os elementos necessários à sua movimentação (MCS 02-07-2014). Nova notificação da nota AE no valor de € 105,15 (IPC 08-01-2015). Consulta Citius: o processo foi extinto por deserção em 2013, constando também essa informação no RIE. Está findo, com visto em correição e sem distribuição (IPC 14-03-2017).  Not. conta final retificada no valor de € 52,65 (IPC 17-04-2018).  Email do Cliente com a informação da anulação contabilistica do saldo. Passagem do processo para os inativos (IPC 17-09-2019)</t>
  </si>
  <si>
    <t>Execução de Sentença (05.12.02). Face ao facto de até ao momento não termos sido notificados de qualquer diligência, solicitamos ao Tribunal que nos informasse o estado do processo. Recebemos despacho do Tribunal onde fomos informados que os autos se encontram a aguardar cumprimento da deprecada remetida ao Tribunal de Sintra.(01-11-04 PB) Fomos notificados do auto de diligência de penhora negativo, de acordo com o qual o Executado já não reside na morada dos autos sendo desconhecido o seu paradeiro. Enviamos mail a solicitar instruções (AA 18.11.05)Demos entrada a requerimento a solicitar diligências para apurar actual paradeiro do executado (25.09.06 SC). A certidão para efeitos fiscais já foi levantada(TV 19.02.07) A guia já foi debitada ao cliente (JC 06.08.07). Consulta de processo - Foram enviados oficios para as entidades indicadas no n/ requerimento para apurar paradeiro do Executado (17-09-2007 CAF) Requerimento a solicitar penhora em nova morada apurada junto das entidades oficiais (RR-19.08.08)Fomos notificados da carta precatória incumprida, pois segundo a mãe do Executado, o mesmo já não reside no local, desconhecendo o seu paradeiro.(RP13-01-2009)Aguarda-se devolução da carta precatória.Foi requerida certidão para efeitos fiscais e a extinção da instância da instância com custas a cargo do Executado(RP16-02-2009)O Juiz não admitiu a extinção da instância e notificou o Executado para em 10 dias vir indicar bens à penhora(RP04-05-2009)O Juiz ordenou a notificação a várias entidades bancárias para penhora de saldos bancários(RP17-11-2009)Notifcados do resultado das pesquisas bancárias, insistimos pela inutilidade superveniente da lide e certidão atenta a substituição do juiz do processo(RP15-04-2010)A juiz admitiu a extinção mas com custas repartidas(RP30-04-2010). Pagamento de guia no valor de € 74,38 (AS 19.09.11))Reembolso € 60,03(RP23-02-2012)Requerimento certidão(RP18-01-2013). Findo, com visto em correição desde 2011. Não consta em RIE (21-01-2015).  Email do Cliente com a informação da anulação contabilistica do saldo. Passagem do processo para os inativos (IPC 17-09-2019)</t>
  </si>
  <si>
    <t>Requerida penhora 2-5-03. O processo já tem despacho a ordenar a penhora, aguardando os autos a emissão da respectiva carta precatória 6-2-04. Foi emitida carta precatória para Setúbal, aguardam os autos a sua devolução 27-5-04. O processo está no serviço externo do tribunal de Setúbal a aguardar marcação da diligência 1-10-04. Aguarda devolução da carta precatória 29-4-05. O Tribunal de Setúbal tem um atraso de 22 meses, pelo que o processo continua a aguardar a efectivação da penhora 5-7-05. O processo continua a aguardar penhora 22-12-05. O processo aguarda penhora 13-03-06. Enviada certidão de incobrabilidade 28-03-06.Requerida desistência  e respectiva certidão ao abrigo da LOE 18-04-06. Notificação de auto de diligência para penhora negativo, em virtude de a ex-mulher do Executado ter inforamado que já não residir na morada indicada há mais de 4 anos, estando actualmente a residir em casa da mãe sita na Avenida da Bela Vista, 26-D-22, em Setúbal; morada à qual o oficial de justiça se deslocou posteriormente tendo sido impedido de entrar por mãe do Executado se ter oposto e juntando comprovativos em como a residência é sua incluindo todos os bens; informou ainda que apenas cedeu ao filho um quarto depois do seu divórcio 6-6-06. Requerida a emissão de ofícios às entidades competentes para averiguar a existência de bens ou direitos  penhoráveis do Executado 4-7-06. Notificação da devolução da carta precatória 4-07-06. Requerida emissão de ofícios à CRA, DGCI a fim de localizar bens penhoráveis do Executado 11-7-06. O processo foi concluso a 13 de Julho e já segui ofício para a DGCI 10-10-06.Notificação da junção dos ofícios da CRA estando registados 3 veículos onerados; de ofício da DGCI informando que executado é proprietário de um imóvel sito na freguesia de Quinta do Conde, concelho de Sesimbra, artigo matricial 1079, que se encontra inscrito com a actividade de Formador desde 4/8/2005, com domicílio fiscal na Rua António Maria Eusébio, 61, 1º Esq.º 2900-236 Setúbal 7-11-06.Requerida a penhora dos bens móveis existentes na morada apurada 4-12-06. Notificação de despacho contendo a informação de que dado o executado segundo informação que consta nos autos reside na casa da mãe pelo que indefere a penhora requerida 18-12-06. Aguardamos resposta ao requerimento de 4-12-07. Pedido de informação à Repartição de Finanças de Sesimbra relativamente ao artigo matricial 1079, freguesia da Quinta do Conde, concelho de Sesimbra 24-04-07. Ofício da Repartição de Finanças de Sesimbra a informar que o artigo matricial 1079 corresponde à morada Pinhal General, lote 1894, na Quinta do Conde 09-05-07. Conferência telefónica com a Conservatória do Registo Predial de Sesimbra para obter informações sobre a fracção, ao que transmitiram que não realizam buscas por telefone. Pedido dirigido à C.R.P. Sesimbra para buscas e cópia não certificada das inscrições e descrições em vigor 18-05-07. Conferência telefónica com a Conservatória: deu entrada na Conservatória um pedido de penhora. Envio de vale postal no valor de € 1,00 para cópia não certificada 20-06-07. Recebida cópia não certificada da qual consta o registo a  favor do executada, uma hipoteca no valor de € 147.651,00 e uma penhora no valor de € 439,34 19-07-07; Pedido de informação à Conservatória sobre o o processo à ordem do qual foi registada a penhora, para futura reclamação de créditos 14-08-07. Conferência telefónica com a Conservatória: solicta o envio de vale posta no valor de € 1,00 17-08-07. Envio de vale postal para a Conservatória 20-07-08. Recebida novamente certidão de teor 04-09-07. Notificação da conta de custas e concessão de prazo para reclamar 02-10-07. Notificação remetida pelo tribunal com despacho a declarar interrompida a instância 06-02-08. E-mail sugerindo certidão de incobrabilidade 11-06-08. E-mail da Würth solicitando confirmação quanto à morada do imóvel identificado, bem como se já houve tentativa de penhora de bens móveis nessa mesma morada 11-07-08. E-mail à Würth comunicando morada do imóvel e informando não haver registo de qualquer tentativa de penhora de bens móveis nessa morada 30-07-08. E-mail da Würth sugerindo que se averigue quem reside no imóvel rgestado em nome do Executado e, eventualmente, marcação de nova deiliogência de penhora de bens móveis 31-07-08. E-mail SE para que proceda conforme o sugerido pela Würth 30-09-08. E-mail à Würth sugerindo certidão de incobrabilidade, atento o valor patrimonial do imóvel e montante das hipotecas e penhora que sobre este pendem 30-09-08. Aguarda parecer da wurth sobre emissão de certidão de incobrabilidade 31-12-08 E-mail SE solicitando informações relativas ao estado do processo, nomeadamente quanto às diligências efectuadas (03-02-2012 - JS)Foi requerida certidão(PRS06-05-2013)Findo, com visto em correição desde 2008 (IPC 21-01-2015).  Email do Cliente com a informação da anulação contabilistica do saldo. Passagem do processo para os inativos (IPC 17-09-2019)</t>
  </si>
  <si>
    <t>Requerida penhora 8-8-03. Aguarda despacho a ordenar penhora 13-5-04.Processo ainda está para autuar 30-9-04. Consulta do processo: em 29-10-04 foi ordenada expedição de carta precatória para penhora, a qual foi remetida ao Tribunal Judicial de Almada em 3-11-04 e distribuída em 4-11-04 ao 1º Juízo Cível sob o n.º 16008/03.1YXLSB 20-12-04. Requerida emissão de ofícios ao BP+DGCI+SS+CRA 837.º-A 9-3-05. Aguardam os autos despacho a ordenar a emissão dos ofícios 08-09-05. Aguardam os autos resposta a todos os ofícios 18-1-06. Recibidas as respostas aos ofícios 16-3-06. Requerida penhora de 1/3 do vencimento da Executada 28-3-06. O processo aguarda conclusão 11-7-06. Processo concluso ao juiz aguardando notificação do despacho. 25-10-06.Requerimento solicitando informação sobre o início dos descontos no vencimento do executado 16-11-06. aguarda para conclusão ao juiz 19-12-06. Encontra-se concluso ao juíz. 26-04-07. Notificação remetida pelo Tribunal com despacho a determinar a penhora de 1/3 do vencimento 04-09-07. Requerimento solicitando informação sobre os descontos 10-9-07. Aguardamos resposta a requerimento de 10-09-07, que após conferência telefónica com o tribunal, apurámos que se encontra para despacho. 27-12-07.Contacto com o Tribunal:processo concluso 29-02-08. Contacto com o Tribunal:Aguardam resposta do ofício do tribunal de 7 -05-08, à segurança Social.Contacto com o Tribunal: Aguardam  resposta do ofíciodo tribunal à Segurança Social.22-07-08.Requerimento para o Tribunal para informar a Execquente se já expediu o novo ofício à Segurança Social, e em caso afirmativo, ordene a notificação da Exequente dando-lhe conhecimento em conformidade.30-07-08.Contacto com o Tribunal: Aguardam resposta do ofício do tribunal à Segurança social.23-09-08.Contacto com o Tribunal: Aguardam resposta do ofício à Segurança social.14-11-08. Requerimento a solicitar ao tribunal que informe se jáo bteve resposta aos ofícios expedidos à Segurança Social 30-12-08 Notificados da resposta da SS confirmámos que a Executada já não trabalha, pelo que requeremos diligência de penhora na morada apurada constante na SS. Foi junto substabelecimento(RP02-07-2009)Não foi possível confirmar se a Executada reside no local. Aguarda devolução da carta precatória(RP15-10-2010)Requerimento para renovação pesquisas SS(RP19-01-2011)Foi enviado email a propor extinção da instância(RP06-06-2011)Frustradas as diligências e colocado à consideração da cliente e para obviar a remessa dos autos à conta, apresentámos requerimento extinção com custas pelo Executado e certidão(RP31-08-2011)O Juiz ordenou a notificação da Executada para se pronunciar(RP14-10-2011)Foi enviado requerimento para novas pesquisas junto do Registo Civil para confirmar actual morada(RP27-10-2011)A entidade patronal informou que o executado cessou o vinculo laboral em 31/05/2011(RP23-02-2012)Requerimento p/ citação da Executada na morada apurada (suiça) de modo a obviar o pagamento de custas(RP08-01-2013);Consulta ao Reg. Inf. de Execuções: execução não consta do registo (04-02-2014 MNS) Notificados de despacho a informar da extinção da acção executiva por inutilidade superveniente da lide (MCS 30-06-2014).Extinção por inutilidade superveniente da lide. Não consta em RIE (IPC 21-01-2015).  Email do Cliente com a informação da anulação contabilistica do saldo. Passagem do processo para os inativos (IPC 17-09-2019)</t>
  </si>
  <si>
    <t>Enviada carta ao vosso cliente. (CR 21-07-2004) Face ao silêncio do devedor requeremos injunção. (06.09.04 CS).  Foi oposta fórmula executória, pelo que enviámos 2ª carta ao devedor. (24.11.04 CR). Face o silêncio do devedor executamos a injunção. Efectuámos a diligência de penhora no dia 31.03.06, verificámos que o executado não se encontrava em casa, no entanto através de informação prestada num cofé ao lado verificámos que o executado reside no local, o SE deixou notificação e aguarda contacto. (31.03.06 SC) O Executado propôs o pagamento da divida em prestações mensais de € 25,00. De acordo com as vossas instruções informamos o SE que apenas aceitamos prestações minimas de € 75,00 (AA 02.05.06) Fax para SE no sentido de aferir se o acordo foi cumprido (01.08.06 NM) E-mail para cliente a remeter fax de SE a informar que o Executado se encontra desempregado pelo que irá começar a liquidar a dívida em Novembro, uma vez que irá começar a trabalhar (30.10.06 NM) E-mail para SE a solicitar que nos informe qual o plano de pagamento proposto pelo Executado (08.11.06 NM) Fax para SE a solicitar que nos informe qual o plano de pagamento proposto pelo Executado (04.12.06 NM) Fomos informados pelo SE que o devedor depositou a quantia de 75 € na conta cliente do SE, pelo que remetemos fax a SE a solicitar que nos informe se foi celebrado algum acordo, ou se estamos perante um pagamento isolado. (23.01.07 NM) Contacto telefónico com SE que informou que o devedor liquidou 75 € no dia 19/11/2006, liquidou 75 € no dia 29/01/2007 e liquidou 75 € no dia 26/02/2007 (20.03.2007 NM). Envio de mail a SE a insistir para que nops informe sobre o estado do processo (JCA 12.07.2007). E-mail para SE a solicitar que nos informe qual o andamento do processo (02.08.07 NM) E-mail a insistir com SE no sentido de nos informar qual o andamento do processo (28.09.07 NM) Enviado novo fax a SE a solicitar relatório de todas as diligências, nos termos e para os efeitos do art.º 837º do CPC, no prazo de 10 dias, sob pena de comunicação ao triubnal da ausência de respostas a todas as anteriores solicitações (RV 11.12.07)O Se informou que o Executado pagou voluntariamente até ao momento a quantia de € 675,00 (AA 31.12.07) fax a SE a solicitar envio de quantia depositada até ao momento, deduzindo as despesas prováveis (RV 04.03.2008)O SE informou que o processo está para efectuar penhora(RP06-01-2009)O SE procedeu à notificação da SS para penhora subsidio desemprego. Já se encontra depositadas quantias na conta cliente em virtude de um pagamento voluntário(RP11-01-2010) Notificação do SE com resposta da SS acerca da penhora de subsídio: impenhorável pois recebe subsidio social de desemprego subsequente no valor de € 251,40(01-10-10)O SE notificou novamente a SS(RP06-01-2011)O SE juntou auto de diligência negativo mas confirmou que o Executado reside no local, mas encontra-se desempregado(RP03-12-2011) Requeremos renovação pesquisas (26-06-2012 - JS) aguarda passagem do processo para nova AE (MCS 11-08-2014). Consulta Citius: em 10/09/2012 AE Paulo Rebelo (falecido) informou os autos que estava depositada a quantia de € 825,00 e extinguiu a instância por inutilidade superveniente da lide por impossibilidade de recuperar outro valor. A quantia em causa nunca foi transferida para a nova AE, Rosa Balsinha. Req. ao Tribunal a informar da situação e pedido de redistribuição para as novas Comarcas. Email Cliente com ponto situação (IPC 06-03-2015). Processo redistribuido e Tribunal notifica AE para resposta ao nosso requerimento (IPC 19-03-2015). Req. a insistir na resposta da AE (IPC 27-12-2018). Not. da AE informando que aquando da delegação o processo já tinha sido extinto, nunca lhe tendo sido entregue processo fisíco. Nunca lhe foi entregue qualquer quantia pelo AE Delegante (já falecido), nem tem comprovativos de pagamento efetuados pelo executado, o qual, entretanto, também já faleceu (IPC 02-01-2019). Contacto com a CAAJ: a liquidatária do AE Paulo Rebelo foi a AE Anabela Trigueiro. A liquidação está finda, mas está em curso o processo de verificação dos pressupostos para accionamento do fundo de garantia. No entanto, como o nosso processo já estava findo, não foi objeto de liquidação. Envio de email à CAAJ (IPC 10-05-2019). Resposta da CAAJ: impossibilidade de liquidação atenta a delegação antes do falecimento do AE. Passagem do processo para proposta de anulação (IPC 15-05-2019). Req. extinção + certidão + RIE (IPC 16-05-2019). Recebida certidão na PRA (IPC 25-06-2019).  Email do Cliente com a informação da anulação contabilistica do saldo. Passagem do processo para os inativos (IPC 17-09-2019)</t>
  </si>
  <si>
    <t>Execução injunção pendente até instruções da Würth Portugal. O Requerido foi citado na seguinte morada: Foro da Ferreirrinha, Vila Nova de Milfontes, 7645-012 Vila Nova Milfontes 20-2-06. A Würth Portugal não consegue contactar o Devedor pelo que será dada entrada do requerimento executivo 19-4-06. Requerimento executivo 20-6-06. Solicitador de Execução: Fátima Pessoa 26-06-06. Pedido de provisão 29-06-06. Solicitador de Execução solicitou consulta à base de dados da Segurança Social 29-06-06. Fax à SE solicitando informação sobre o resultado da consulta à base de dados da Segurança Social e a informar da junção de substabelecimento 14-8-06.Fax à Solicitadora para informar sobre resposta da Segurança Social 28-9-06.Requerida junção de substabelecimento 11-10-06.Fax à solicitadora para informar resposta da Seg Social 13-11-06. Fax reiterando anterior 18-12-06.Fax reiterando anterior 24-1-07.Fax da Solicitadora informando que da consulta à Seg Social não foi encontrada entidade patronal da consulta à base de dados da CRa apurou a existência de 2 veículos automóveis registados a favor do executado tendo um deles ónus, ficando a aguardar que Exequente informe se pretende a sua penhora caso em que informa que para cada registo de penhora é necessário o pagamento de Euros 100,00 15-2-07.Fax ao SE a solicitar o prosseguimento de diligências para penhora dos bens existentes na residência do Executado 27-02-07. Fax a reiterar o anterior 25-04-07. Fax da SE agendando a penhora de bens móveis para o proximo dia 18 de Julho solicitando para confirmar se exequente coloca meios à disposição para remoção/guarda dos bens 26-6-07. Aguarda confirmação da Würth 29-6-07. Fax à SE para informar se chegou a efectuar a penhora e qual o resultado. em caso negativo para agendar novamente 14-8-07. E-mail à SE reiterando fax de 14/8 26-09-07. E-mail à SE reiterando fax e e-mail anteriores 31-10-07. E-mail à SE reiterando fax e e-mail anteriores e pedindo resposta em 15 dias 26-12-07. E-mail SE com teor idêntico ao anteriormente enviado, solicitando resposta em 5 dias 29-02-08. Fax da SE enviando relatório em anexo (anexo não chegou) 03-03-08. Fax SE para que remeta relatório 04-03-08. Novo fax de teor idêntico ao anterior, pedindo resposta em 10 dias 05-06-08. Novo fax de teor idêntico ao anterior, pedindo resposta em 10 dias 23-06-08. Contacto telefónico SE: deixada mensagem no atendedor no mesmo sentido do e-mail anterior 08-07-08. Fax SE pedindo resposta em 5 dias 30-09-08. Fax do Se a informar que se deslocou à morada indicada no requerimento executivo, não tendo sido possível realizar a penhora porque o executado não se encontrava e não foi possível confirmar com os vizinhos se o mesmo reside naquele local; informa também que só é possível repetir a diligência com intervenção à força policila e arrobamento 03-10-08.Email à SE para enviar relatório de diligências, para informar se procurou obter informações mais concretas sobre a actual residência do executado e se foi requerida autorização da força policial sob pena de ser requerida a sua destituição e condenação em multa 16-12-08.Foi solicitada a renovação das pesquisas junto da SS e a notificação da entidade detendora da reserva sob a viatura apurada(RP21-09-2010) Fomos notificados de que o SE, apesar de notificado para o efeito há mais de seis meses, não procedeu à junção do relatório aos autos, pelo que enviámos e-mail a solicitar informações (13-02-2012 - JS)Foi requerida certidão(PRS06-05-2013) Requerida certidão para efeitos fiscais (MA 15-07-2014). Processo findo, instância interrompida desde 2012 (IPC 10-03-2015).  Email do Cliente com a informação da anulação contabilistica do saldo. Passagem do processo para os inativos (IPC 17-09-2019)</t>
  </si>
  <si>
    <t>Notificação de remessa da injunção à distribuição 30-12-08. Requerimento ao Tribunal a juntar procuração forense e comprovativo do pagamento da taxa de justiça 13-01-09. Notificação remetida pelo tribunal a solicitar a indicação damorada dos requeridos e outros elementos de identificação e a declarar a Instância suspensa atenta a junção da certidão de aasento de óbito do reu 22-01-09; Requerimento ao Tribunal a solicitar que este ordene pesquisas junto das bases de identificação civil para apurar elementos identificativos dos requeridos 02-02-0; Notificação remetida pelo tribunal para esclarecer se a Autora tem conhecimento efectivo que os pais do requerido são os seus sucessores prioritários 17-02-09; Req. dando cumprimento ao determinado pelo Tribunal 23-02-09.Foram habilitados os sucessores incertos(RP12-02-2010). Requerimento a juntar taxa de justiça subsequente (AS 12.02.10)Foi proferida sentença condenatória e atento desconhecimento do paradeiro dos herderios e bens vai ser o processo colocada em pendentes até instruções da cliente(RP28-02-2010). Pagamento de guia no valor de € 153,00 (AS 31.01.11) A aguardar instruções da cliente (24-02-2012 - JS) Dar entrada da acção executiva (MCS 02-06-2014). Requerimento executivo (MA 01-08-2014). Consulta dossier + Citius + contacto com AE: não há evidência que o requerimento executivo tenha dado entrada. Tal indicação fica reforçada com a inoperabilidade do Citius em Agosto de 2014. Email Cliente a questionar se mantêm interesse na execução (IPC 29-04-2015). Cliente informa que não têm interesse na execução e pede devolução do dossier e passagem para separador a aguardar decisões da WPT (IPC 30-04-2015).  Email do Cliente com a informação da anulação contabilistica do saldo. Passagem do processo para os inativos (IPC 17-09-2019)</t>
  </si>
  <si>
    <t>Lançamento de processo (MM 08.02.08) Envio de 1ª carta para devedor (MM 12.02.08)Envio requerimento executivo.(17-07-2008)O SE solicitou o envio dos duplicados(07-10-2008)Foi enviada contraproposta ao devedor pelo valor total em dívida.(RP19-12-2008)O SE informou que o processo se encontra aguardar pagamento provisão(RP05-03-2009)O SE enviou oficio às Finanças de Sesimbra(RP21-04-2009)Foi solicitado o agendamento penhora bens móveis(RP02-09-2010) Marcada reunião para revisão de processos dia 09-03-2012 (23-02-2012 - JS). Requerida passgem de certidão para efeitos fiscais e inserção da lista pública de execuções (20-03-2013).  Recebido pedido de €10 para emissão de certidão. Conferência e pedido de pagamento via DAF (MCS 09-07-2014). Requerida certidão para efeitos fiscais (MA 15-07-2014). Processo extinto por falta de impulso processual. Sem redistribuição e com visto em correição desde 19/05/2014 (IPC 30-12-2014). Email do Cliente com informação de anulação do saldo (IPC 29-07-2016). Email do Cliente a informar que foi proposta a anulação contabilistica mas que não se verificou. Solicita tratamento neste ou no outro processo judicial (IPC 05-12-2016). Email a informar Cliente que não será possível o tratamento com vista à certidão (IPC 19-12-2016).  Email do Cliente com a informação da anulação contabilistica do saldo. Passagem do processo para os inativos (IPC 17-09-2019)</t>
  </si>
  <si>
    <t>Lançamento de processo (MM 08.02.08) Envio de 1ª carta para devedor (MM 12.02.08). Enviada 2ª carta ao vosso cliente (AS 17.10.2008)Recepcionámos proposta de pagamento que foi remetida por email à cliente para consideração.(RP28-11-2008)Foi enviada contraproposta ao devedor pelo valor total em dívida.(RP19-12-2008)Requerimento Executivo(08-04-2009AD)Foi enviado pedido provisão à cliente(RP27-05-2010)Foi enviado pedido de provsião fase 1 á cliente(RP22-03-2011) E-mail SE (22-05-2012 - JS)O processo encontra-se em fase de citação para indicação de bens à penhora(RP20-03-2013). Comunicação AE - RIE + certidão + extinção (HB 19-02-2014). Recebido pedido de provisão de €10 para emissão de certidão (MCS 22-07-2014). Envio de certidão para a Cliente (MCS 13-08-2014). Consulta RIE: não consta: email AE a questionar NIF atualizado (IPC 10-03-2015). Já consta no RIE, mas está extinto por deserção, visto que a renovação da instância requerida, não pode ser atendida (IPC 23-10-2015). Email do Cliente com informação de anulação do saldo (IPC 29-07-2016). Email do Cliente a informar que foi proposta a anulação contabilistica mas que não se verificou. Solicita tratamento neste ou no outro processo judicial (IPC 05-12-2016). Email a informar Cliente que não será possível o tratamento com vista à certidão (IPC 19-12-2016).  Email do Cliente com a informação da anulação contabilistica do saldo. Passagem do processo para os inativos (IPC 17-09-2019)</t>
  </si>
  <si>
    <t>Enviada carta ao vosso cliente. Uma vez que o cheuq e que consta no processo é do sócio gerante da vossa cliente e dado que não temos quaiquer elementos identificativos do mesmo no processo, nem conseguimos apurar através das bases de dados a que temos acesso, requeremos cópia não certificada do teor da matricula e todas as inscrições em vigos da sociedade, de forma a apurarmos os dados do emitente do cheque e assim executarmos o mesmo (AA 05.08.05). Execução para Tribunal de Sintra (02-02-06 PG)Enviámos fax para solicitador de execução a solicitar a marcação da diligência de penhora para data mais breve possível (22.08.06 SC)Encontra-se marcada diligência de penhora para o próximo dia 29.09.06, pelas 09.00 em Alcobaça, solicitamos instruções no sentido de informar a SE se autorizmos ou não que o Executado fique como fiel depostário (AA 13.09.06)fax para SE a solicitar delegação do processo para penhora (AA 31.01.07). Fax para SE para proceder à marcação da diligência de penhora (12-03-07 JM) Fax a SE a solicitar informações (CG 05-06-08) Fax a insistir pelo agendamento da diligência (JP 03-10-08)Na sequência da comunicação da SE em que informa ter insistido uma vez mais com a colega delegada, foi enviado email a solicitar a delegação da penhora do SE Paulo Vasconcelos e a renovação das pesquisas junto da SS(RP22-04-2010)A penhora foi delegado conforme requerido(RP24-09-2010) Efectuadas pesquisas junto da base de dados da SS (22-05-2012 -JS)O SE procedeu auto de diligência negativa em virtude de no local ser o executado desconhecido(RP11-12-2012) Comunicação à AE a requerer a renovação da instância para RIE+certidão (MCS 29-07-2014). Processo está extinto por deserção, com visto em correição (IPC 07-05-2015).  Email do Cliente com a informação da anulação contabilistica do saldo. Passagem do processo para os inativos (IPC 17-09-2019)</t>
  </si>
  <si>
    <t>Enviada 1ª carta ao vosso cliente (CR 11-08-2003)Face ao silêncio do vosso cliente requeremos a injunção.(12.09.03). Houve oposição ao requerimento de injunção pelo que o requerimento de injunção foi distribuido como acção. Fomos notificados do despacho que ordena do desentranhamento da oposição por ter sido extemporanea. Assim sendo, o processo encontra-se a aguardar sentença (AA 14.12.05). Apó ster sido proferida sentença, enviámos carta ao devedor a solicitar o pagamento da dívida. (PS )JA acrta veio devolvida com a indicação "não reclamado". Atento o procedimento actual estamos a aguardar instruções no sentido de executar ou não a sentença e em que termos executar (AA 26.07.06)Registamos a vossa informação de acordo com qual deveremos proceder à execução, pelo que vamos executar a sentença (AA 16.10.06).Já foi levantado o Translado da Sentença.(19.12.06 TV). Demos entrada ao requerimento executivo (FC 12.03.2007)Mail a cliente a solicitar confirmação junto dos comerciais da morada para agendarmos penhora com SE Moreira Garanhão(RR-04.09.07) Cliente confirmou-nos que a Executada mantém actividade no mesmo sitio, pelo que enviámos e-mail a SE a solicitar a marcação da penhora na mesma morada (JM 30-10-07)Encontra-se agendada diligência de penhora para o próximo dia 20.11.07 (AA 05.11.07)Foi penhorado um empilhador do qual ficou fiel depositário o legal representante da executada em virtude do mesmo se ter comprometido a pagar a quantia de € 1500,00 até o dia 30/11 na conta do SE (AA 26.11.07) E-mail enviado a SE a solicitar informações sobre se executada pagou (RV 17.12.07)Fomos informados pelo SE que a Executada ficou de pagar até ao final do mês (AA 15.01.08) O SE motificou novamente a Executada para proceder ao pagamento da quantia em dívida no prazo de 10 dias, sob pena da execução prosseguir (AA 29.02.08)O Executado não procedeu ao pagamento, pelo que o SE informou o Tribunal, tendo ficado de agendar diligência de penhora com remoção. Mail para cliente a informar o sucedido (AA 20.03.08) Recebemos do SE que procedeu à emissão de nota de liquidação ao executado, por forma ao mesmo pagar a quantia exequenda (10.10.08TG)Contactei o SE, o qual informou que não tem qualquer transferência ou contacto do devedor.Assim enviou-se fax a solicitar o a venda do bem já penhorado.(RP25-11-2008)Foi enviado pedido reforço provisão para citação dos demais credores(RP16-01-2009) O SE juntou aos autos cópia das citações efectuadas(RP30-03-2009))O SE informou os autos que procedeu à citação dos demais credores - SS(RP24-04-2009) Marcada reunião para revisão de processos para dia 09-03-2012 (24-02-2012 -JS)O processo encontra-se em fase de venda(RP30-04-2013). AE aguarda pgto de € 186,20 para efeitos de venda sem remoção dos bens penhorados na diligencia de penhora de bens moveis no valor de € 1500,00 (HB 11-12-2013). Consulta Citius: o processo está extinto por falta de pagamento ao AE (IPC 18-05-2015). Face ao motivo de extinção, não temos como renovar a instância (IPC 20-04-2017).  Email do Cliente com a informação da anulação contabilistica do saldo. Passagem do processo para os inativos (IPC 17-09-2019)</t>
  </si>
  <si>
    <t>Enviado requerimento executivo por correio electrónico, aguardando-se a distribuição 29-10-04. A SGELx está com um atraso na distribuição encontrando-se na presente data a efectuar a distribuição dos processos que deram entrada no dia 7 de Outubro de 2004 30-11-04. A SGEL ainda está a distribuir os processos que deram entrada em 14 de Outubro de 2004 24-12-04. Execução distribuída 6-1-05. Solicitadora de Execução: Maria Fernanda Silva Santos 11-1-05. Enviado Fax à Solicitadora de Execução a indicar os bancos com que o Executado trabalha/ou 24-2-05. Fax à Solicitadora de Execução a requerer informações sobre as diligências de penhora efectuadas até à presente data 13-5-05. O tribunal ainda não procedeu ao envio dos duplicados à Solicitadora de Execução 19-5-05. A Solicitadora de Execução ainda não recebeu os duplicados 9-8-05. O processo foi enviado à Solicitadora de Execução em 22-9-05, 6-10-05. Fax à Solicitadora de Execução a facultar o BI do Executado 31-10-05. Pagamento da provisão à Solicitadora de Execução 14-11-05. Fax ao Solicitador de Execução a enviar comprovativo da transferência da provisão 15-11-05. A Solicitadora de Execução informou que já começou a fazer pesquisas junto da SS + CRA 29-11-05. Fax à Solicitadora de Execução a enviar comprovativo de pagamento de provisão 13-12-05. Fax à Solicitadora de Execução a solicitar a penhora do veículo de matrícula XN-78-31, propriedade do Executado 27-1-06. Fax à Solicitadora de Execução a enviar comprovativo de pagamento de provisão 27-2-06. Fax à Solicitadora de Execução a requerer informações sobre a penhora de bens móveis e do veículo bem como o envio do auto e da certidão de registo, respectivamente 6-3-06. Recibo emitido pela SE referente ao pagamento dos honorários e despesas 18-4-06. Enviado recibo à Würth 21-4-06.Recebido auto de diligência para penhora de veículo automóvel bem como do respectivo registo de penhora 16-5-06. Fax a enviar auto de penhora 22-5-06. Fax ao Solicitadora de Execução a requerer a venda por negociação particular do veículo automóvel penhorado pela melhor oferta conseguida 29-5-06. Fax ao SE solicitando informações sobre a venda dos bens penhorados 4-8-06. Requerimento de junção de substabelecimento 22-8-06. Solicitadora remeteu relatório informando que procedeu à consulta do registo informático de execuções à CRA, à penhora doveículo automóvel com a matrícula XN-78-31, bem como às diligências para a ctição do Executado 11-9-06.Fax à Solicitadora para agendamento em conjunto dos processos em que foi nomeada colocando a Exeqeunte os meios à disposição solicitando notificação para o efeito seja efectuada com antecedência mínima de 15 dias 28-10-06.Fax ao Solcitador solicitando envio de autos de penhora 27-11-06.Fax à Solicitadora para agendar em conjunto penhora nos 4 processos pendentes 4-1-07. Fax reiterando anterior 27-2-07.Fax reiternando anterior 30-4-07.E-mail requerendo à solicitadora de Execução o agendamento conjunto de diligência de penhora de 4 processos. 27-09-2007.Notificação remetida pelo Tribunal com despacho a julgar o tribunal territorialmente incompetente e a ordenar a remessa dos autos para o Tribunal de Sintra 29-10-07.Email SE solicitando informações sobre o resultado das diligências da penhora 28-02-08. Fax do se com relatório de dilgências (apenas com resultado positivo no que se refer à consulta do Registo automóvel) 04-03-08. Email à SE para informar se foi expedido ofício as autoridades territoriais competentes para apreensão do veículo e para informar sobre diligências para penhora de bens móveis 6-6-08.E-mail SE reiterando o anterior 08-08-08. Fax da SE informando que ainda não foi possível, apesar das várias diligências efectuadas, concretizar a citação após penhora do executado, motivo pelo qual não pode ser expedido ofício às autoridades para que procedam à apreensão do referido veículo. Mais informa que aguarda resposta da consulta efectuada junto do serviço de finanças no sentido de ser obtida nova morada do executado e indicação de outros bens susceptíveis de penhora. 12-8-08 Fax do Se a solicitar informações sobre o número de conta e entidade bancária em nome do executado 12-08-08. E-mail para Wurth, solicitando que nos informe se tem conhecimento de Conta/ Depósito Bancário em nome do Executado para que se possa avançar para penhora de saldo bancário.1/09/08.E-mail SE, informando que a Exequente não tem conhecimento de Conta/Depósito Em  nome do Executado, e solicitando se já obteve resposta da consulta efectuada junto do Serviço de Finanças.2-09-08. Fax do se a informar que aguarda resposta da consulta efectuada junto do serviço de finanças 17-09-08.Notificação do SE para juntar relatório de diligências 4-11-08.E-mail Se, solicitando que nos informe se já obteve resposta da consulta efectuada junto dos serviços de Finanças.13-11-08. Email a SE reiterando anterior 02-01-09A SE informou que as pesquisas às Finanças vieram negativas, pelo que vai agendar penhora de bens móveis e apreensão do veiculo(RP12-03-2009)Foi junto substabelecimento(VS21-01-2010) Envio de e-mail SE solicitando informações sobre o estado do processo (21-02-2012 - JS)O processo encontra-se em fase de citação para indicação de bens è penhora(RP21-12-2012). Fomos notificados pela AE para efeitos de envio de comprovativo de pagamento da NFH (07-06-2013). Enviado requerimento para inserção na lista pública de execuções e emissão de certidão para efeitos fiscais. Recebida nota de honorários para pagamento no valor de €183,06 (MCS02-04-2014) Recebido email da Cliente com comprovativo do pagamento de nota da AE (MCS 28-05-2014). Not. extinção por deserção. Req. Juiz para dar sem efeito extinção (IPC 26-11-2014). Troca de emails com Cliente acerca do tratamento como incobrável: não cremos que se consiga alterar o motivo de extinção e obter a certidão em conformidade (IPC 03-08-2016).  Email do Cliente com a informação da anulação contabilistica do saldo. Passagem do processo para os inativos (IPC 17-09-2019)</t>
  </si>
  <si>
    <t>Requerimento executivo 12-10-04. Solicitador de Execução: Fernando Nunes Costa 27-10-04. Fax ao Solicitador de Execução a indicar os bancos com que a Executada trabalha/ou 12-11-04.Fax ao Solicitador a solicitar que proceda à penhora de 2 veículos localizados em nome da Executada 16-02-05. Fax ao Solicitador de Execução a requerer informações sobre a penhora dos veículos e demais diligências para apurar outros bens penhoráveis 6-5-05. Fax ao Solicitador de Execução a solicitar o envio do relatório das diligências de penhora efectuadas até ao dia 15 de Agosto de 2005, sob pena de destituição 4-8-05. Fax a informar o Solicitador de Execução que será requerida a sua destituição 19-8-05. O Solicitador de Execução informou que procedeu à penhora de um veículo automóvel, cujo auto irá remeter com a maior brevidade possível 31-10-05. Fax ao Solicitador a solicitar informações sobre se o veículo já foi apreendido 5-12-05. Fax ao Solicitador a solicitar informações sobre a apreensão do veículo penhorado 16-2-06. Fax ao Solicitador de Execução a solicitar data para agendamento de penhora 27-02-06. Fax ao SE solicitando agendamento em conjunto das penhoras em que foi nomeado SE, por forma a Exequente colocar os meios necessários para a remoção 28-4-06.  Fax ao SE reiterando o anterior 3-6-06.Fax ao Solicitador de Execução para agendamento de penhora nos 3 processos em que está nomeado 28-07-06.Requerida junção de substabelecimento 9-8-06. Fax ao Solicitador de Execução para agendamento de penhora nos 3 processos em que está nomeado 28-9-06. Fax ao Solicitador, requerendo agendamento de dia para a realização das diligências de penhora 25-10-06.Fax reiterando anterior 27-11-06.Requerida notificação do solicitador para proceder a marcação da diligência para penhora 4-12-06.Notificação de despacho dando conhecimento que Solicitador de Execução já foi notificado do requerimento da exequente 21-2-07. Fax ao Solicitador para proceder ao agendamento sob pena de requerer a sua destituição 27-2-07. Funcionária do Solicitador telefonou informando que tem disponibilidade para realização das diligências para penhora neste e no processo 1359 para o dia 4 de Abril, pelas 10:00H para saber se exequente tem disponibilidade para acompanhar a diligência 7-3-07. Fax ao Solicitador confirmando a disponibilidade da exequente para acompanhar a diligência na data indicada e para informar do local e hora de encontro bem como dos contactos do Solicitador a fim de os transmitir à Exequente 7-3-07. Fax do escritório do SE desmarcando a diligência para penhora por impossibilidade do Solicitador 3-4-07.Requerida a destituição do SE, em virtude de se encontrar incapacidade definitiva, nomeando em sua substituição o SE Joaquim Fernandes 19-6-07. Notificação remetida cpelo Tribunal com despacho a determinar a designação da SE Maria do Rosário Lopes 19-09-07. Enviado email ao SE a solicitar cumprimento do artigo 837 CPC 21-12-07. Enviado Email ao SE a reiterar o pedido anterior 27-02-08. Notificação remetida pela SE para se pronunciar sobre a modalidade da venda 26-03-08. Email à SE a solicitar auto de penhora da venda dos bens, que não foi remetido 15-04-08. Reiterado email anterior 24-07-08. Reiterado o email anterior, com pedido de resposta urgente 26-09-08 Requerida destituição da SE nomeando em sua substituição SE Joaquim Fernandes 16-12-08.Foi indeferida a destituição da SE, ordenado a venda do veiculo já penhorado(RP15-04-2009) SE informou aos autos da  afixação do selo de apreensão do veículo e apreensão de documentos (01-07-2011 - JS)E-mail SE solicitando informações referentes ao estado do processo (18-03-2012 - JS)O processo encontra-se em fase de venda, sem que até à presente data tivesse sido possível proceder à venda do veiculo(RP31-01-2013). Instância interrompida em Março de 2013. Processo sem redistribuição (IPC 14-01-2015).  Email do Cliente com a informação da anulação contabilistica do saldo. Passagem do processo para os inativos (IPC 17-09-2019)</t>
  </si>
  <si>
    <t>Carta intimidatória. 27-12-07. Requerimento executivo 06-05-08; Notificação remetida pelo tribunal a informar que foram enviados os duplicados ao SE e que já foi dada autorização apara as consultas 11-06-08. Pedido de provisão 17-07-08. Envio do pedido de provisão para a Wurth 1-8-08. Consulta citius: SE procedeu à consulta do registo informático das execuções tendo apurado que se encontram pendentes 2 execuções contra o mesmo executado no valor de Euros 4,134,25 e 9.117,31 17-11-08.Notificação do Se a informar que não foi possível apurar a exist~encia de bens penhoráveis, pelo que a exequente deverá proceder à sua indicação  e requerer o que tiver por conveniente, designadamente a citação do executado; junta auto de diligência de acordo com o qual foram obtidas informações no sentido de que o gerente se ausentou para angola e a firma deixou de laborar 23-01-09. E-mail para Würth, solicitando que nos informasse se pretende que seja requerida a certidão de incobrabilidade ou se pretende que se prossiga as demais diligências. Na sequência da frustação da citação do legal representante por contacto pessoal, foi enviado email a solicitar a confirmação do levantamento do sigilo e averiguação de património imobiliário(RP31-08-2010) Reunião para revisão de processos (RP18-01-2011)e-mail SE solicitando informações (12-03-2012 - JS)A sociedade foi dissolvida administrativamente - incobrável(RP03-05-2013)Dada a informação apresentada pelo AE de que a Executada se encontra dissolvida, requereu-se a certidão para efeitos fiscais e desistência da instância(16-05-2013-PRS). O processo foi remetido para despacho liminar, a certidão está emitida para encerrar (HB 25-11-2013). Enviado pedido de certidão ao Tribunal (MA 21-04-2014) Requerida certidão para efeitos fiscais (MA 15-07-2014). Enviado requerimento a dar sem efeito requerimento anterior e a requerer o prosseguimento da execução contra a generalidade dos sócios (MCS 23-10-2014). AE questiona o prosseguimento contra os sócios (IPC 13-11-2014). Req. extinção + RIE (IPC 24-11-2014). Consulta Citius: o AE não pode extinguir por inexistência de bens dado a empresa encontrar-se dissolvida administrativamente. Juiz ordenou a extinção em  15/05/2015 (IPC 01-03-2017). Not. extinção (IPC 22-03-2018).  Email do Cliente com a informação da anulação contabilistica do saldo. Passagem do processo para os inativos (IPC 17-09-2019)</t>
  </si>
  <si>
    <t>Enviada carta ao vosso cliente (11.03.04). Por lapso a 1ª carta foi enviada para o vosso cliente em vez do seu Advogado. Enviámos, assim, fax ao Advogado a perguntar das intenções do seu cliente quanto ao pagamento, sob pena de prosseguirmos judicialmente (DC 01,04,04). Deu entrada a injunção.O vosso cliente deduziu oposição pelo que a injunção foi distribuida como acção (AA 10.04.06). Paga taxa de justiça subsequente (AS 19.12.06)Encontra-se marcado julgamento para o dia 30.01.07, pelas 11h00 (AA 22.12.06).mail a lciente a solicitar procuração forense (06.02.07-RR)Contacto para tribunal onde fomos informados que vamos ser notificados na proxima semana da sentença proferida no processo. Mail a cliente solicitar novamente procuração (RR-12.02.07)Mai a cliente solicitar procuração e requerimento a solicitar prorrogação prazo apra junção procuração (06.03.07-RR) A sociedade foi dissolvida em 2008 pelo que vai ser sugerida a anulação da dívida(RP09-03-2012)A Cliente solicitou a devolução do processo para anulação, contudo não foi ainda possível localizar o processo e a sentença não se encontra disponível no Citiuis(RP23-03-2012). Face à dissolução da sociedade não é possível o accionamento (IPC 15-03-2017).  Email do Cliente com a informação da anulação contabilistica do saldo. Passagem do processo para os inativos (IPC 17-09-2019)</t>
  </si>
  <si>
    <t>Requerimento Executivo 24-6-04. Aguarda nomeação de Solicitador de Execução, a SGE está ainda a despachar execuções de Fevereiro 3-8-04. Solicitador de Execução: Rui Carvalheiro 18-10-04. Enviado fax ao Solicitador de Execução a indicar as instituições bancárias com que a Executada trabalha/ou 5-11-04.Fax ao Solicitador de Execução a solicitar relatório nos termos do art. 833.º CPC 3-3-05. O Solicitador de Execução aguarda o envio do processo pela SGELx desde Junho de 2004 4-3-05.O processo não foi ainda autuado e por isso não foi ainda remetido ao Solicitador de Execução o que ainda pode demorar alguns meses 5-5-05. O processo foi remetido ao Solicitador de Execução em 10-8-05. Fax ao Solicitador de Execução a solicitar relatório das diligências de penhora efectuadas até à presente data 7-10-05. O Solicitador de Execução informou que apenas recebeu toda a documentação necessária para dar início aos procedimentos necessários em 23-9-05, pelo que irá proceder ao envio do pedido de provisão, e só após o pagamento da mesma vai avançar com o processo 7-10-05. Fax ao Solicitador de Execução a enviar comprovativo da transferência do pedido de provisão 21-10-05. O Solicitador de Execução informou que a Executada não é proprietária de veículos automóveis, e que já requereu o levantamento do sigilo bancário para penhora de eventuais saldos bancários da Executada 4-11-05. Fax ao Solicitador de Execução informar, que caso a penhora de saldos bancários se frustre ou seja insuficiente, prossiga com a penhora de bens móveis sem remoção 9-11-05. Aguardar despacho de autorização de penhora de saldos bancários 10-2-06. Continua a aguardar despacho de autorização de penhora de saldos bancários 31-5-06. Fax ao SE solicitando agendamento de penhora independentemente da penhora de saldos bancários 28-7-06.  Fax ao SE informando do susbstabelecimento e requerendo penhora de bens sem remoção 7-8-06.Requerimento de junção de substabelecimento 22-8-06.Fax ao Solicitador para informar sobre o resultado da penhora de bens móveis solicitnado o envio do auto de penhora 28-9-06. Fax ao solicitador a informar qual o resultado da penhora de bens móveis, solicitando o envio do auto de penhora. 25-10-06. Fax reiterando último fax 29-11-06. Fax reiterando o anterior. 27-12-06. Fax reiterando anterior 27-2-07. Fax reiterando anterior 23-04-07. Fax reiterando anterior 24-4-07.Requerimento ao Tribunal para notificar SE para juntar relatório de diligências aos autos 13-08-07. Está concluso ao huíz para despacho relativo ao nosso requerimento de 13 de Agosto 28-09-2007. Ainda não foi proferido despacho do Juiz a decidir da nomeação do novo SE 20-12-07. Juiz ainda não proferiu o despacho sobre a nomeação do novo SE, pelo que devemos aguardar pela notificação do tribunal 27-02-08. Juiz ainda não nomeou novo SE 04-06-08. Consulta Citius: Ainda não foi proferido despacho de nomeação do novo SE 29-09-08. Requerimento para Tribunal informar se SE respondeu a notificação e para se pronunciar sobre a destituição 29-12-08 Incidente de incompetência territorial, custas em 1 UC(19-03-2009) E-mail SE solicitando informações sobre estado do processo (27-02-2012) Instância interrompida. Requeremos certidão (06-07-2012 - JS)Apresentou-se pedido de desistência da instância por inutilidade superveniente da lide(18-02-2013-PRS) Requerida certidão para efeitos fiscais (MA 15-07-2014). Processo extinto por desistência (IPC 08-06-2015).  Email do Cliente com a informação da anulação contabilistica do saldo. Passagem do processo para os inativos (IPC 17-09-2019)</t>
  </si>
  <si>
    <t>Lançamento de Processo (MM 09.06.08)Carta para o vosso cliente a solicitar o pagamento do valor da dívida ou proposta nesse sentido (MM 18.06.08)Atento o silêncio do vosso cliente demos entrada da injunção (AA 11.07.08)Envio de 2ª carta para devedor (31.07.2008 MM). (Requerimento Executivo09-04-2009AD).Foi enviado pedido provisão à cliente(RP27-05-2010) O SE insistiu pela resposta da CRP referente aos imóveis apurados, uma vez que apenas foi apurada uma viatura de 1995 que não se encontra segurada(RP25-01-2011) E-mail SE (15-02-2012 - JS)Foi requerida certidão(RP06-05-2013). Comunicação AE - RIE + certidão + extinção (HB 19-02-2014).  Recebido pedido de €10 para emissão de certidão. Conferência e pedido de pagamento via DAF (MCS 09-07-2014). Email AE a questionar possibilidade de alteração do motivo da extinção (IPC 10-03-2015). Contacto com Tribunal para inserção no RIE (IPC 23-03-2017). Processo extinto por deserção desde 2014. Já consta no RIE, mas com menção à deserção (IPC 03-04-2018).  Email do Cliente com a informação da anulação contabilistica do saldo. Passagem do processo para os inativos (IPC 17-09-2019)</t>
  </si>
  <si>
    <t>Enviada carta ao vosso cliente (CR 20.01.04). Face ao silêncio do devedor, requermos a injunção (28.04.04). Foi aposta fórmula executória. Enviada 2ª carta ao vosso cliente (AS 27-07-2004) Face ao silêncio do devedor executamos a sentença.Na reunião havida nas instalações da SE verificamos que a mesma já efectuou as pesquisas nas bases de dados, tendo confirmado a existência de duas moradas diferentes, no Arquivo de Identificação consta a Av. Victor Gago, 151 F, Marinha Grande, na Segurança Social consta Rua do Brejo, n.º 11, 1.º A, Marinha Grande. Verificamos ainda que o Executado não tem automoveis, faltando unicamente as pesquisas das Finanças para confirmar a existência de créditos, rendimentos ou bens. Ficou marcada diligência de penhora para o dia 11.01.07, pelas 09h00 (AA 21.12.06) Enviámos fax a SE solicitando o auto de penhora (FC 04.04.07)Informação de cliente que a diligencia para penhora resultou negativa por não residir no local . Solicitamos uma vez mais a SE envio de copia do auto e informações sobre resultados das pesquisas (RR-20.04.07) . Enviado e-mail a SE a reiterar o pedido de envio de cópia do auto de penhora realizado no dia 11.01.2007, bem como os resultados das pesquisas realizadas até ao momento, junto das entidades oficiais (RV 15.06.07). Enviamos fax a SE atendendo a dilgência de penhora negativa, reiteramos que proceda as pesquisas junto de dados oficiais para o apuramento do paradeiro e de bens penhoráveis(GG 12.10.07)A SE solicotu ao Serviço de Finanças da Marinha Grande informações sobre paradeiro e bens penhoraveis do Executado (AA 31.12.07) Fax para SE a solicitar que nos remeta cópia da certidão do registo predial do imóvel apurado, para nos pronunciarmos (08.02.08 NM) Enviado fax à SE a solicitar informações (AA/NM 01.08.08)Foi enviado email a solicitar informações estado processo(RP06-08-2010) Reunião com SE (02-03-2012 - JS)Foi requerida certidão atenta a incobrabilidade da dívida(RP01-08-2012). Consuta do processo via citius: € 80,00 para pagamento de provisão para penhora de veiculo - suzuki samurai SJ, ligeiro de mercadorias, matricula 29-49-SQ  mas que está onerado com reserva a favor da credibom (HB 20-12-2013). Processo está findo, com visto em correição desde 2008 (IPC 10-03-2015). Not. da AE com pedido de provisão revalidado no valor de € 177,28, o qual não coincide com a nota final no valor de € 142,95. Email à AE a solicitar esclarecimentos (IPC 03-08-2017). Recebido email com revalidação correcta (IPC 09-08-2017). Email do Cliente com informação do pagamento da provisão. Email do Cliente a informar do pagamento da provisão. Email à AE a solicitar emissão de recibo (IPC 23-01-2018). Recebido o recibo, reenvio ao Cliente (IPC 09-02-2018).  Email do Cliente com a informação da anulação contabilistica do saldo. Passagem do processo para os inativos (IPC 17-09-2019)</t>
  </si>
  <si>
    <t>Requerimento executivo 7-7-04. Solicitador de Execução: Maria Fernanda Silva Santos. Fax à Solicitadora de Execução com indicação dos bancos com que o Executado trabalha. Fax à Solicitadora de Execução a requerer informação sobre as diligências realizadas no processo 29-11-04. A SGEL ainda não enviou os duplicados à Solicitadora de Execução pelo que não poderá dar início a quaisquer diligências até receber os duplicados 9-12-04. Devido ao volume de trabalho da SGEL, o processo ainda não foi autuado pelo que a Solicitadora de Execução ainda não recebeu os duplicados e poderá demorar alguns meses 30-3-05. O processo ainda não foi autuado, uma vez que a SGELx está a autuar processo com o número nove mil, 30-6-05. A SGELx ainda não enviou os duplicados à Solicitadora de Execução 9-8-05. Fax à Solicitadora de Execução a informar que a Exequente não possui o BI do Executado 22-8-05. Pagamento de provisão de € 77,75 à Solicitadora de Execução 8-9-05. Fax à Solicitadora de Execução a solicitar relatório das diligências de penhora efectuadas até à presente data 11-10-05. Fax à Solicitadora de Execução a reiterar que nos remeta o relatório das diligências de penhora efectuadas até à presente data 23-11-05. Fax à Solicitadora a solicitar relatório das diligências de penhora efectuadas até à presente data 18-1-06. A Solicitadora de Execução consultou a SS mas com resultado negativo, pelo que irá efectuar o agendamento da penhora de bens 24-1-06. A Solicitadora de Execução irá em princípio efectuar a penhora este mês 2-5-06. Fax à Solicitadora de Execução a requerer informações sobre o resultado da penhora de bens móveis e o envio do respectivo auto 4-7-06. Fax à SE solicitando agendamento de penhora conjunta 5-7-06. Requerida junção aos autos de substabelecimento 17-7-06. Fax à SE comunicando junção de substabelecimento 17-7-06.Requerida junção substabelecimento 19-7-06. Fax à SE solicitando agendamento de penhora conjunta 24-8-06. Fax da Solicitadora informando que tem disponibilidade para realizar a penhora no dia 9 de Outubro pelas 10:00H 25-9-06. Fax à Solicitadora informando que Exequente não tem disponibilidade nessa data solicitando novo agendamento. Fax à Solicitadora para agendamento em conjunto dos processos em que foi nomeada colocando a Exeqeunte os meios à disposição solicitando notificação para o efeito seja efectuada com antecedência mínima de 15 dias 28-10-06. Fax da SE propondo o dia 22 de Novembro, pelas 10:00H para realização da diligência para penhora 9-11-06.Fax ao Solcitador solicitando envio de autos de penhora 27-11-06.Recebido auto de penhora negativo em virtude de o executado já ali não residir desconhecendo-se actual paradeiro 28-12-06.  Fax da Solicitadora informando que aguarda autorização judicial para a busca junto dos serviços da Administração Fiscal 28-12-06.Envio de auto de penhora à Würth 29-12-06. Fax ao SE a solicitar que informe se já obteve autorização do despacho judicial que autorize a busca junto dos serviços de Administração Fiscal 19-02-07.Notificação de despacho declarando-se o Tribunal incompetente territorilamente ordenando a remessa dos autos para o Tribunal Judicial de Sintra 19-2-07.Fax à SE para proceder ao agendamento da penhora 12-9-07. Fax à SE para proceder à penhora dos bens móveis na morada indicada como sede em Oeiras 12-9-07. Enviado e-mail à SE a solicitar que esta agende a penhora 9-10-07. Fax do se com informação remetida pelo Serviço de Finanças e a informar que se ir´proceder à penhora do imóvel 02-11-07. Enviado e-mail à SE a solicitar que esta nos remeta cópia não certificada do registo e que nos informe sobre os custos da penhora do imóvel 20-11-07. E-mail do Se com requerimento dirigido à Conservatória do Registo Predial e Comercial do Barreiro 23-11-07. E-mail à SE a solicitar que esta nos informe se já foi emitida a cópia não certificada do registo do bem imóvel pertencente ao Executado e, em caso afirmativo, que esta proceda ao envio da mesma 20-12-07. E-mail do SE a informar que ainda não foi recebida a informação solicitada à Conservatória do Registo Predial do Barreiro 09-02-08. E-mail reiterando o anterior 14-2-08. Fax do Se a informar que ainda não foi recebida a informação solicitada à Conservatória Predial do Barreiro 18-03-08. E-mail à SE a solicitar que esta informe se já foi emitida a cópia não certificada solicitada e se efectuou alguma diligência para penhora de bens móveis 03-06-08. Fax do Se a informar que ainda não foi recebida informação da Conservatória do registo Predial do Barreiro 05.06.08. E-mail à SE a solicitar que esta informe se a cópia já foi ou não emitida e se efectuou diligências no sentido de penhorar bens móveis 17-07-08. E-mail do SE a informar que ainda não foi recebida a informação solicitada à Conservatória do Registo Predial do Barreiro 04-08-08. E-mail à SE a solicitar que esta informe se a cópia já foi ou não emitida 15-09-08. E-mail reiterando anterior 24-10-08. Fax do Se a informar que foram encontrados bens registados em nome do executado 07-11-08; E-mail à Würth a informar que o imóvel propriedade do Executado já se encontra onerado com uma hipoteca 17-11-08. E-mail à Würth a reiterar anterior 08-01-09. E-mail da Würth a informar que pretende que seja tentada a penhora de bens móveis na morada do Executado, decidindo-se, posteriormente, a penhora de bens imóveis 02-02-09.  Envio de e-mail SE solicitando informações sobre o estado do processo (10-02-2012 - JS)Foi solicitada a delegação penhora bens móveis(RP11-12-2012). Not. AE de 31-10-2014: extinção da instância.Verificação RIE: extinção por falta de impulso processual (IPC 10-11-2014). Processo sem redistribuição (IPC 14-01-2015).  Email do Cliente com a informação da anulação contabilistica do saldo. Passagem do processo para os inativos (IPC 17-09-2019)</t>
  </si>
  <si>
    <t>Enviada carta intimidatória prévia à execução 29-11-06. Intruções para executar. Requerida a certidão da sentença para executar 1-6-07. Aguardamos certidão de sentença 21-12-07.Requerida nova certidão da sentença.25-03-08. Notificação remetida pelo tribunal a informar que a certidão se encontra passada 17-04-08. Carta intimidatória prévia à execução 5-6-08.Requerimento executivo.23-06-08. Pedido de provisão 09.12.08. Envio de pedido de provisão para a Wurth 18-12-08Foi realizada diligência de penhora(RP24-09-2009)Na sequência de auto negativo, a SE informou que requereu autorização para levantamento do sigilo, contudo a Executada tem inúmeras execuções pendentes(RP14-10-2009) Envio de email ao SE a insistir pela informação das finanças caso tenha sido autorizado o levantamento do sigilo , e junto à CRP para apuramento de bens imóveis, pedimos certidão predial em caso afirmativo (VS23-07-2010)A SE infomou que se encontra aguardar levantamento do sigilo(RP12-08-2010) Reunião para revisão de processos (RP18-01-2011)E-mail SE solicitando informações referentes ao estado do processo (27-05-2012 - JS)Aguarda dispensa do sigilo fiscal(RP14-12-2012). Processo esta deserto, requerer certidão e encerrar (HB 25-11-2013). Sociedade dissolvida e encerrada. Instância deserta desde 2013 (IPC 23-01-2015). Not. extinção por impossibilidade superveniente da lide (IPC 20-03-2018).  Email do Cliente com a informação da anulação contabilistica do saldo. Passagem do processo para os inativos (IPC 17-09-2019)</t>
  </si>
  <si>
    <t>Lançamento de processo (MO 03.05.07).Envio da 1ª carta ao devedor a solicitar pagamento ou proposta nesse sentido (MO 07-05-2007) Redacção de Requerimento de Injunção (JP 10.10.07)Notificados da frustação postal da Ré, requereu-se a citação na pessoa do seu legal representante.(RP28-11-2008)Foi nomeado solicitador para proceder à citação da Ré(RP26-03-2009)O SE informou os autos de irá diligenciar no sentido da célere citação da Ré(RP15-07-2009)O SE informou que apenas conseguiu apenas chegar à fala com o pai do Executado, recusando assinar a citação. Assim a mesma foi efectuada nos termos do art.240º por se ter a certeza de que o mesmo ali residia(RP31-08-2009)Foi preferida sentença que confere força executiva à PI(RP22-10-2009)  Envio de 2ª carta para devedor (05.11.09 MM) A aguardar instruções da cliente quanto à instauração da acção executiva (29-02-2012 - JS);Atento o tempo decorrido desde a obtenlção do titulo executivo iniciamos diligencias com vista à aferição de bens por parte do executado (MNS 30.12.13) Sociedade dissolvida (MA 16-05-2014). Sociedade dissolvida administrativamente - não é possível accionar judicialmente (IPC 10-03-2015).  Email do Cliente com a informação da anulação contabilistica do saldo. Passagem do processo para os inativos (IPC 17-09-2019)</t>
  </si>
  <si>
    <t>Lançamento de processo (MM 18.11.08) Envio de 1ª carta a solicitar pagamento ou proposta nesse sentido (MM 21.11.08)Requerimento de injunção.(RP30-12-2008)Foi aposta formula executória()Envio 2ª carta(22-06-2009) A aguardar instruções da cliente quanto à instauração da acção executiva (29-02-2012 - JS)A Cliente solicitou a devolução do dossier em virtude da devedora ter cessado actividade(RP28-03-2013)Aguarda instruções da cliente quanto ao encerramento do dossier. Email da Cliente a informar que a ação é para prosseguir. Sociedade dissolvida (MA 16-05-2014). Dissolução administrativa - não é possível accionar judicialmente (IPC 10-03-2015).  Email do Cliente com a informação da anulação contabilistica do saldo. Passagem do processo para os inativos (IPC 17-09-2019)</t>
  </si>
  <si>
    <t>Execução injunção pendente até intruções da Würth Portugal. Requerido citado nas seguintes moradas: Rua Luis Camões, 49 Pinhal Novo e Rua Nossa Sra. de Aires lote 36, Pinhal novo 25-1-07. Carta devolvida com a menção "mudou-se" 16-4-07. Requeirmento executivo 28-6-07. Envio de cópia de segurança do requerimento executivo 06-07-07. Notificação do tribunal para juntar aos autos procuração forense com declaração de ratificação do processado 13-07-07. Aguarda ratificação do processado 18-07-07. Requerimento a juntar declaração de ratificação do processado 30-07-07. Pedido de provisão 31-07-07. Envio pedido de provisão à Würth 03-08-07.E-mail da Würth dando conhecimento aos SE's da liquidação da provisão 8-9-07. E-mail SE para que remeta relatório de diligências 04-10-07. E-mail do SE informando que foram efectuadas as buscas previstas no art. 833.º do CPC e que será agendada penhora com o Sr. Fernando Dias 18-10-07.Informação prestada pelo SE de que a morada apurada é a que consta do requerimento executivo e tem 3 processos 04-12-07. Recebido auto de penhora negativo em virtude de a executada já não ali laborar há cerca de 3 anos 14-12-07. E-mail Se solicitando informação sobre diligências levadas a cabo 29-02-08. E-mail da SE informando que aguarda resposta das Finanças 03-03-08. Fax do SE com auto de penhora 09-04-08. Notificação do Se a informar que não foi possível apurar a existência de bens susceptíveis de penhora, pelo que deve a exquente proceder à sua indicação ou requerer o que tiver por conveniente , designadamente, a citação do executado 12-11-08. E-mail SE solicitando que informe dos resultados das pesquisasd junto das Finanças 27-11-08. Reunião para revisão de processos (18-01-2011 - JS)E-mail SE solicitando informações referentes ao estado do processo (18-03-2012 - JS)A Executada foi dissolvida em processo administrativo. Foi requerida a extinção e  a respectiva certidão(RP21-01-2013). O processo está extinto por inutilidade superveniente da lide. Aguarda certidão (HB 25-11-2013). Requerimento de Certidão para efeitos fiscais no novo modelo (HB 30-12-2013).Notificados de despacho respeitante á extinção da acção executiva (MCS 28-04-2014). Requerida certidão para efeitos fiscais (MA 15-07-2014). Processo findo, extinção por inutilidade superveniente da lide (IPC 21-01-2015).  Email do Cliente com a informação da anulação contabilistica do saldo. Passagem do processo para os inativos (IPC 17-09-2019)</t>
  </si>
  <si>
    <t>Enviada carta ao vosso cliente. Requeremos a Injunção uma vez que não temos dados da esposa para podermos executar o cheque (06-08-05 PB)Foi oposta fórmula executória, pelo que enviamos 2ª carta ao devedor (CR). Requerimento Executivo (22-12-05 PG)Encontra-se marcada diligência de penhora para o próximo dia 13.06.06 (AA 30.05.06)Foi efectuada a diligência de penhora a qual se revelou infrutivera em virtude de o Executado já não residir na morada dos autos. o SE está a promover diligências para apurar bens penhoraveis e a localização actual do executado (AA 07.07.06) Fomos notificados dos resultados das pesquisas tendo apurado duas novas moradas (R. Raul Brandão, n.º 5, R/C Esq, 2910 Setubal e Bairro da Liberdade, Mercearia Novaes, 2900 Setúbal), tendo solicitado nova diligência de penhora nestas moradas (AA 21.12.06)Mail a SE a insistir com marcação de penhora atentas as informações  do cliente, solicitando a maior brevidade possivel e mail a cliente a dar conhecimento do mail remetido ao SE e solicitar informações sobre se pretende penhora saldos bancarios (RR-14.03.07)Encontra-se marcada diligência de penhora de bens móveis, para o proximo dia 04.09 (AA 09.07.07) Mail a cliente a inofrmar custos pela pesquisa em entidades bancarias e data de diligencia (RR-12.07.07) Foi efectuada a penhora de dois bens móveis, tendo o executado ficado fiel depositário dos mesmos em virtude de ter chegado a acordo nos seguintes termos: pagamento de € 2386,48 em prestações mensais de € 80,00, com inicio em 15 de Setembro, a pagar por transferência bancária na conta do SE (AA 05.09.07) O SE informou-nos que foi paga a primeira prestação no valor de € 80,00 (AA 09.10.07)Registamos a informação de ter sido paga a 2.ª prestação acordada (AA 22.10.07) Apos contacto telefonico com SE remetemos fax a formalizar o nosso pedido de transferencia de 3 em 3 meses das quantias pagas no ambito do presente processo (RR-07.11.07) E-mail a SE a indicar NIB da cliente a solicitar que notifique a Executada para que esta proceda à transferência directamente apra a conta do cliente (JM 13-12-07) Dado que apenas foram efectuados 2 depositos o SE notificou a Executada para proceder ao pagamento das prestações em dívida sob pena de avançar com a execução (AA 20.02.08)Mail para Se a questionar se houve mais algum pagamento e na negativa a solicitar diligências tendentes à venda dos bens penhorados (AA 08.04.08) SE informou que não houve qualquer pagamento adicional. Mail para SE a reiterar diligências tendentes à venda dos bens penhorados (AA 16.04.08)O SE informou que irá proceder à citação de credores, não tendo requerido reforço de provisão atenta a quantia depositada (AA 05.05.08)O SE solicitou ao Tribunal informações sobre eventual oposição à penhora ou apresentação de reclamações de créditos em ordem a proceder às diligências tendentes à venda (AA 26.06.08)Notificados pelo Tribunal para informar sobre o cumprimento do acordo comunicamos o incumprimento e solicitamos a prossecução do processo (AA 18.09.08) Recebemos despacho do Tribunal a ordenar o prosseguimento dos autos (21.10.08TG)O SE juntou aos autos requerimento a reiterar o já solicitado em 23-06-2008.(RP03-11-2008)O SE informou que imcumprido o acordo, pois só se encontram depositadas 2 prestações no valor total de 160€, vai prosseguir com a venda dos bens penhorados, tendo já enviado pedido reforço de provisão(RP10-03-2009)Foi enviado mail a autorizar a movimentação da quantia depositada na conta cliente(RP19-03-2009)O SE enviou notificação ao Executado para este se pronunciar sobre a modalidade de venda do bem penhorado(RP21-04-2009)O SE enviou citação às finanças para no prazo de 10 dias juntar certidão de dívida do Executado(RP15-07-2009) Marcada reunião para revisão de processos dia 09-03-2012 (23-02-2012 - JS))Foi requerida certidão(PRS06-05-2013). Tribunal notificou-nos para esclarecermos o pedido de certidão feito (HB 19-07-20132). comunicação ao AE para que proceda, imediatamente, a venda dos bens penhorados a ordem dos autos e requerimento aos autos a informar que a certidão serve o proposito do 78.º, n.º 7 do CIVA (HB 22-07-2013); Pedido de certidão (23-01-2014 MNS). Recebido pedido de €10 para emissão de certidão. Conferência e pedido de pagamento via DAF (MCS 09-07-2014). Requerida certidão para efeitos fiscais (MA 15-07-2014). Certidão passada em 07/14, sem elementos. Processo findo por falta de impulso (IPC 21-01-2015).  Email do Cliente com a informação da anulação contabilistica do saldo. Passagem do processo para os inativos (IPC 17-09-2019)</t>
  </si>
  <si>
    <t>Execução injunção pendente até instruções da Würth Portugal. O Requerido foi citado com prova de depósito na seguinte morada: Praceta 25 de Abril Bloco 1, R/C Esq.º 2430 Marinha Grande 5-07-06.Enviada carta intimidatória 20-7-06.Requerimento executivo 21-12-06.Cópia de segurança 9-01-07.Pedido de provisão 30-3-07.Fax enviando comprovativo de liquidação da provisão 17-4-07. Notificação do SE com ofício dirigido `Brazmarqueles - Construções Unipessoal para penhora de vencimento; requerimento dirigido ao Tribunal para levantamento de sigilo  29-06-07. Notificação do Se a informar que foi negativa a notificação para penhora de vencimento do executado, uma vez que este deixou de pertencer aos quadros da empresa Brazmarqueles em 30 de Junho de 2006; Notificação da Smof serviços mão Obra Temporária Formação Profissional, Lda.para penhora de vencimento 19-07.07. Notificação do SE com ofício dirigido à Pessoalform- Empresa de Trabalho Temporárioe Formação, Lda. e Flexibor - Empresa de Trabalho temporário, Lda. para penhora de vencimento 09-08-07. Notificação do Se informando que a foi negativa a notificação para penhora de vencimento do executado na entidade Flexilabor- empresa de Trabalho temporário, Lda. 16-08-07. Notificação do Se informando de que foi negativa a notificação para penhora de vencimento, uma vez que o executado deixou de pertencer aos quadros da empresas PessoalForm em 7 de Maio de 2007 20-08-07.E.mail ao SE para prosseguir as demais diligências para averiguação de outros bens/direitos da titularidade do executado 23-8-07. Ofício do SE informando que a  notificação para penhora de vencimento foi negativa 06-09-2007. Email ao SE solicitando que efectue as diligências necessárias junto do Conservatória do Registo Automóvel, Repartição de finaças, Segurança Social e Conservatória do Registo Predial para apurar da existência de outros bens/direitos 11-09-2007. Notificação do Se a reiterar pedido efectuado em 20/04 e 29/06 17-09-07; E-mail do SE comnotificação para penhora de salério remetido a Vediro Psicoemprego - Empresa de trabalho temporário, datado de 19/07 03-10-07. E-mail do se a solicitar informações junto da Repartição de Finaças da Marinha Grande 05-11-07. E-amil do Se a informar que envio cheque para a repartição de finanças da Marinha Grande 21-11-07. E-mail do SE dando conhecimento da notificação da entidade patronal para proceder a penhora de 1/3 do vencimento 11-12-07. E-mail do SE com cópia da notificação para penhora de vencimento dirigido ao Rogério Mauricio santos unipessoal, Lda. 20-12-07. E-mail do SE a informar que foi negativa a notificação para penhora de vencimento  (carta devolvida com a indicação mudou-se); informa que a penhora de bens móveis será oportunamente agendada 03-01-08. E-mail do SE com relatório de diligências 12-03-08.E-mail do Se com notificação para penhora de salário 13-03-08. E-mail do SSE com cópia do requerimento dirigido à Caixa Nacional de Pensões 24-03-08. Fax do SE a designar o próximo dia 22 de Julho para a realização da penhora de bens móveis 08-07-08.  Consulta Citius: auto de penhora negativo e nota de liquidação provisória, em virtude da manifestação de interesse do Executado em pagar a dívida exequenda. 05-08-08 Enviado e-mail ao SE a solicitar se o Executado já liquidou a dívida exequenda 21-08-08. Consulta CITIUS: Notificação SE a informar que recebeu a importância de 200.00€, referente ao pagamento da primeira prestação para liquidação de divida, 15-09-08, Notificação SE a informar que recebeu a importância de 200.00€, referente ao pagamento da primeira prestação para liquidação de divida, 05-11-08, 15-12-2008.Foi junto substabecimento Contacto do devedor a propor o pagamento da quantia de € 150/mês 915757099 (RP29-08-2011)Foi enviada minuta de acordo para suspensão até Nov/2012, cuja devolução se aguarda(RP09-09-2011)Na sequência do incumprimento do acordo, foi indicado o NiB para transferência da quantia penhorada do vencimento - € 310,95. Foi solicitada a citação para indicação de bens à penhora(RP29-11-2011)Foi transferida a quantia de € 310,95(RP06-12-2011)e-mail SE solicitando informações (16-04-2012 - JS)Foi requerida certidão para justificar remancescente(PRS07-05-2013)  Pedido de certidão para efeitos fiscais (MA 15-07-2014). Processo extinto por pagamento, com vista em correição desde 2011 (IPC 23-01-2015).  Email do Cliente com a informação da anulação contabilistica do saldo. Passagem do processo para os inativos (IPC 17-09-2019)</t>
  </si>
  <si>
    <t>Lançamento de processo (10.02.09 MM) Carta ao devedor o informar da interposição de processo judicial caso não efectue o pagamento ou proposta de pagamento da dívida.(12.02.2009 MM)Acção contra os herdeiros(VS30-12-2009)Foi deduzida contestação alegando ilegitimidade(RP12-05-2010)Notificados da sentença que julga improcedente o pedido, reclamámos da sentença(RP02-06-2010). Pagamento de guia no valor de € 257,37 (AS 11.10.11) A acção contra os herdeiros do emitente do cheque foi improcedente e a sociedade devedora cessou actividade em 2008 (MCS 15-10-2014). Processo declarativo findo, com visto em correição desde 2011 (IPC 23-01-2015).  Email do Cliente com a informação da anulação contabilistica do saldo. Passagem do processo para os inativos (IPC 17-09-2019)</t>
  </si>
  <si>
    <t>Lançamento de processo (AS 27.09.06). Enviámos carta ao devedor a solicitar pagamento da dívida ou proposta nesse sentido (PS 26.10.06)Requerimento de injunção (12.12.06 NM).Envio de 2ª carta ao cliente a solicitar pagamento da dívida ou proposta nesse sentido.A carta enviada veio devolvida com a indicação "não reclamado". A aguardar as vossas instruções quanto à execução da injunção (AA 12.06.07)De acordo com as vossas instruções demos entrada da execução. O SE indiciou as pesquisas, sendo que junto da SS não foi apurada qualquer entidade patronal associada e não foram apurados automoveis em nome do executado. A aguardar demais diligências (AA 02.08.08)Na sequência das pesquisas efectuadas, solicitou-se a citação para indicação de bens à penhora(RP29-11-2011)O SE citou o Executado nos termos requeridos(RP13-12-2011) Pedido reforço provisão (21-01-2012 - JS)Requereu-se certidão para efeitos fiscais (25-01-2013-PRS)Foi enviada NHF para pagamento à cliente(RP12-02-2013)Execução extinta(RP12-03-2013) Pedido de certidão para efeitos fiscais (MA 15-07-2014).Notificação AE respeitante á desistência em Março de 2013 (MCS 08-09-2014). Processo findo por desistência, com visto em correição desde 2013 (IPC 23-01-2015).  Email do Cliente com a informação da anulação contabilistica do saldo. Passagem do processo para os inativos (IPC 17-09-2019)</t>
  </si>
  <si>
    <t>Lancamento processo (IR 11.11.2011) Requerimento de Injunção (29-12-2011 - JS)Foi aposta formula executória(RP15-05-2012)Envio de 2.ª Carta(JR17-12-2012);Atento o tempo decorrido desde a obtenlção do titulo executivo iniciamos diligencias com vista à aferição de bens por parte do executado (MNS 30.12.13). Email Cliente a informar que empresa está dissolvida administrativamente: não poderemos accionar empresa nem os sócios (IPC 02-02-2015).  Email do Cliente com a informação da anulação contabilistica do saldo. Passagem do processo para os inativos (IPC 17-09-2019)</t>
  </si>
  <si>
    <t>Lançamento de Processo (MM 09.06.08)Carta para o vosso cliente a solicitar o pagamento do valor da dívida ou proposta nesse sentido (MM 18.06.08)Atento o silêncio do vosso cliente demos entrada da injunção (AA 11.07.08) Envio de 2ª carta para devedor (26.01.09 MM) A aguardar instruções da cliente quanto à instauração da acção executiva (29-02-2012 - JS)A Cliente solicitou a devolução do dossier em virtude da devedora ter sido dissolvida(RP28-03-2013)Aguarda instruções da cliente quanto ao encerramento do dossier. Email da Cliente a informar que a acção é para prosseguir. Sociedade dissolvida (MCS 16-05-2014). Dissolução administrativa - não é possível accionar judicialmente (IPC 10-03-2015).  Email do Cliente com a informação da anulação contabilistica do saldo. Passagem do processo para os inativos (IPC 17-09-2019)</t>
  </si>
  <si>
    <t>Lançamento de processo (MM 09.06.08) Execução de Cheque (RP 09.04.09)Foi enviado pedido provisão à cliente(RP27-05-2010)O SE notificou a entidade detentora da reserva para vir informar se mantem interesse na mesma(RP31-12-2010)  Marcada reunião para revisão de processos dia 09-03-2012 (24-02-2012 - JS)O processo encontra-se em fase de citação para indicação de bens à penhora(RP20-03-2013)Requereu-se certidão para efeitos fiscais(07-05-2013-PRS). Seguiu requerimento para impulso processual, inserção na lista pública de execução e elaboração de certidão para efeitos fiscais (MCS 31-03-2014). Recebido pedido de €10 para emissão de certidão. Conferência e pedido de pagamento via DAF (MCS 09-07-2014). Envio de certidão para a Cliente (MCS 13-08-2014). Recebida cetidão; processo incluído no RIE. Processo devolvido à Cliente para anulação (MCS 29-09-2014). Processo extinto por deserção, com essa menção no RIE (IPC 24-01-2015).  Email do Cliente com a informação da anulação contabilistica do saldo. Passagem do processo para os inativos (IPC 17-09-2019)</t>
  </si>
  <si>
    <t>Lançamento de Processo (MM 09.06.08)Carta para o vosso cliente a solicitar o pagamento do valor da dívida ou proposta nesse sentido (MM 18.06.08)Face ao silêncio do vosso cliente demos entrada da injunção (AA 03.09.08) Envio de 2ª carta para devedor (13.03.09 MM) A aguardar instruções da cliente quanto à instauração da acção executiva (29-02-2012 - JS)A Cliente solicitou a devolução do dossier em virtude da devedora ter sido dissolvida(RP28-03-2013)Aguarda instruções da cliente quanto ao encerramento do dossier. Email da Cliente a informar que a acção é para prosseguir. Sociedade dissolvida (MCS 16-05-2014). Sociedade dissolvida administrativamente - não é possivel accionamento judicial (IPC 10-03-2015).  Email do Cliente com a informação da anulação contabilistica do saldo. Passagem do processo para os inativos (IPC 17-09-2019)</t>
  </si>
  <si>
    <t>Requerimento injunção(AD28-12-2010). Pagamento de guia no valor de € 13,60 (AS 07.02.12) O Devedor faleceu. Foi deduzida habilitação de herdeiros())Requerimento a juntar os anúncios aos autos(15-03-2013-PRS). Fomos notificados da sentença que julgou habilitado o MP na qualidade de legal representante do R. (HB 11-07-2013). Aguarda sentença de condenação (MCS 15-10-2014). O processo não teve redistribuição para as novas comarcas. Req. a pedir redistribuição (IPC 08-06-2015). Processo teve redistribuição e foi agendado julgamento para dia 19/10/2015 às 14h. Email a informar o Cliente (IPC 30-06-2015). E-mail para Cliente a informar a diligencia 02-10-2015 - 11h00 - Oeiras (HB 25-09-2015). Audiência de julgamento (SV 02-10-2015). Sentença de 05/10 a julgar a acção procedente. Envio ao Cliente. Cliente informa que é incobrável, será proposta recuperação do IVA com base na sentença. Aguardar até final do ano para eventual execução (IPC 13-10-2015). Email ao Cliente a questionar se a proposta de recuperação do IVA foi bem sucedida (IPC 19-10-2016). Troca de emails com Cliente acerca eventual execução. Passagem para proposta de anulação de saldo face aos herdeiros incertos e desconhecimento de NIF da herança (IPC 17-08-2017).  Email do Cliente com a informação da anulação contabilistica do saldo. Passagem do processo para os inativos (IPC 17-09-2019)</t>
  </si>
  <si>
    <t>Lançamento processo (CC 18.06.2012)Até á data não foi possível recuperar qualquer  montante, pelo que colocámos o processo pendente para proposta de calendarização atento o valor em dívida(RP03-05-2013) Fomos contatados pelo AE com o pedido de informação sobre o processo que foi acompanhado por outro AE entretanto destituido (HB 28-05-2013). E-mail para AE com pedido de elementos sobre o processo (HB 10-06-2013). Creio que as anotações de 28/05/13 e 10/06/2013 não se referem a este processo, o qual não está executado. Empresa está dissolvida desde Novembro 2012 (IPC 31-03-2015). Impossibilidade de accionar a injunção com fórmula executória face à dissolução (IPC 07-02-2017).  Email do Cliente com a informação da anulação contabilistica do saldo. Passagem do processo para os inativos (IPC 17-09-2019)</t>
  </si>
  <si>
    <t>Foi requerida a injunção (TC 19.05.03). Foi aposta respectiva fórmula executória pelo que enviamos nova carta ao vosso cliente (18.07.03). Enviámos e-mail solicitando instruções que aguardamos (08.08.03). Registámos a vossa indicação para executar a injunção, o que iremos fazer de imediato( 08.09.03).Executámos o requerimento de injunção. Fax para SE a solicitar à solicitadora que delegue o processo num SE da comarca do domicilio do Executado. (12.02.07 NM) Fax a insistir com SE no sentido de delegar o processo. (27.03.07 NM) Contacto com SE que informou que irá proceder à delegação do processo para penhora. (08.05.07 NM)Fax para SE a solcitar que nos informe se já foi efectuada a diligência de penhora (31.07.08 NM)A SE informou os autos que vai proceder à citação do Executado para indicar bens à penhora(RP31-03-2010) Contacto SE para conhecer do resultado da citação do executado e se é possivel a extinção do processo (06-03-2012 - JS) Insistimos com o SE no sentido de apurar sobre a viabilidade de extinguir o processo. Aguarda resposta (20-06-2012 - JS) Suspensão da instância (23-03-2013). Processo não inserido no RIE (MCS 29-09-2014). Processo extinto por deserção (IPC 25-01-2015).  Email do Cliente com a informação da anulação contabilistica do saldo. Passagem do processo para os inativos (IPC 17-09-2019)</t>
  </si>
  <si>
    <t>Execução injunção pendente até instruções da Würth Portugal. O Requerido foi citado na seguinte morada: Travessa Rua Nova, Beco 1, Gafanha, 3830 Gafanha Encarnação 20-2-06. Recebidas instruções para executar 16-6-06. Enviado requerimento executivo 6-07-06.Pedido de provisão 21-7-06. Provisão liquidada 8-8-06. Solicitador requereu autorização para levantamento de sigilo sobre os dados pessoais sujeitos a regime de confidencialidade, a fim de obter informação junto dos serviços fiscais, dos serviços de identificação civil, e sigilo bancário para obter informações junto das instituições bancárias 30-8-06. Solicitador informou que se encontra designado o dia 17 de Outubro para realização da diligência de penhora de bens móveis devendo a Exequente se disponível para colaborar colocar os meios necessários à remoção transporte e armazenamento dos bens penhorados 26-9-06. E-mail ao solicitador para proceder ao envio do auto de penhora 30-10-06. Solicitador deu conhecimento da junção aos autos de auto de penhora efectiva e citação e de acordo em 4 prestações, a 1ª vencendo-se em 20 de Out, 2ª em 15 de nov; 3ª em 10 de Dez; 4ª em 30 de dez, sendo as 3 primeiras de 250,00 e última de 232,86 17-11-06.Solicitador deu conhecimento do requerimento apresentado em Tribunal informando que executado não cumpriu o acordo requerendo o prosseguimento da instância 27-11-06. Pedido de provisão 28-11-06. Reclamação de créditos apresentado pelo Instituto de Segurança Social e notificação para exequente querendo apresentar contestação no prazo de 15 dias 14-2-07. Fax do Solicitador informando que foram admitidos os créditos da Segurança Social e que prossegue para a fase da venda pelo que reitera o pedido de provisão, mais informando que foi dado conhecimento ao Tribunal 12-3-07. Sentença verificando e graduando o crédito da Segurança Social em 1º lugar seguido imediatamente do crédito exequendo 29-3-07.Fax enviando comprovativo de liquidação da provisão 17-4-07.Notificação do SE para em 10 dias indicar a modalidade de venda pretendida e o valor base de venda dos bens penhorados e a eventual formação de lotes  24-04-07. Email SE a solicitar que nos informe sobre o estado da venda do bens penhorados 28-9-07. Notificação do SE a solicitar à Exequente se tem conhecimento de interessados na compra dos bens penhorados, para que se possa considerar a venda por negociação particular 24-10-07. E-mail à Würth. solicitando se tem conhecimento de algum interessado na compra dos bens penhorados para que se possa proceder à venda por negocição particular 18-03-08.E-mail ao SE, informando que o Exequente não tem conhecimento de interessados na compra de bem, solicitando que proceda às diligências necessárias para realização da venda dos bens penhorados por negociação particular, tendo por base o valor indicado no auto de penhora e, caso o valor seje insuficiente, que seje efectuada, subsidiariamente a penhora de bens imóveis da titularidade do executado.31-03-08. Notificação do SE a comunicar que a modalidade de venda será venda por negociação particular, sendo o valor a venda de € 1.400,00 04-04-08. E-mail SE,solicitando que nos informe sobre o estado da venda por negociação particualr.25-06-08.E-mail SE, solicitando sobre o resultado da venda dos bens penhorados, bem como, do resultado das diligências efectuadas para a penhora, subsidiária, de bens imóveis da titularidade do executado.16-10-08. Contacto telefónica com Advogada do Devedor (Dra. Maria José Silva - 234 382 900) que propõe pagar a dívida em prestações de 150,00 no dia 20 de cada mês 6-11-08; Fax do Advogado do devedor a informar que o seu cliente propõe o pagamento da dívida em prestações de € 150,00 por mês 12.11.08;E-mail da Würth, para se negociar com  a Mandatária a redução do numero de mensalidades ou para aumentar o valor dos pagamentos mensais.11-11-08.E-mail à Würth, informando que segundo a Mandatária do Executado transmitiu, de momento, é de todo impossível o aumentar o valor dos pagamentos mensais.Mantendo, porém, a proposta inicial, que se traduz no pagamento em prestações mensais de Euros 150, 00.22-11-08. Email da Wurth aceitando os pagamentos com inicio a partir de Novembro mas incluindo despesas com SE e contabilizando juros de mora 22-11-08. Fax à mandatária informando os termos em que acordo será aceite, salientando que se aguarda o envio da nota discriminativa do Se para determinar montante exacto de hnorários e despesas que deverão ficar a cargo do devedor 16-12-08. Email ao SE solicitando que informe sobre o montante devido a título de despesas e honorário para que se possa incluir no acordo 31-12-08; Fax do Se com nota de liquidação provisória 05.01.09;Na sequência do incumprimento do acordo proposto, foi enviado email para prossecução da execução(RP27-08-2009)O SE juntou comunicação enviada à leiloeira(RP22-01-2010) Marcada reunião para revisão de processos dia 09-03-2012 (24-02-2012 - JS)
)Foi requerida certidão(PRS06-05-2013). Fomos notificados para esclarecer o pedido de certidão, com o que cumprimos invocando o 78.º, n.º 7 do CIRE (HB 06-09-013).  fomos notificados de que se encontra pronta a requerida certidão, tendo a PRA diligenciado pela respetiva remessa (HB 19-09-2013). Notificados da decisão de extinção do processo por parte do AE. Enviado requerimento para renovação da instância, inserção na lista pública de execuções e emissão de certidão para efeitos fiscais. (MCS 31-03-2014).  Recebida certidão, mas sem os elementos necessários à sua movimentação (MCS 02-07-2014).  Recebido pedido de €10 para emissão de certidão. Conferência e pedido de pagamento via DAF (MCS 09-07-2014). Recebida cetidão; processo incluído no RIE. Processo devolvido à Cliente para anulação(MCS 29-09-2014). Processo extinto por inutilidade superveniente da lide (IPC 25-01-2015).  Email do Cliente com a informação da anulação contabilistica do saldo. Passagem do processo para os inativos (IPC 17-09-2019)</t>
  </si>
  <si>
    <t>Enviada 1ª carta ao vosso cliente(PL 18.06.03). Face ao silêncio do vosso cliente, executamos os cheques (07.07.03). Recebemos fax da nossa Colega com proposta de pagamento que vamos responder.Enviámos fax à colega com proposta de pagamento nos seguintes termos: € 2.442,85, em seis prestações mensais de € 407,14 cada. A aguardar envio de cheques. Dia  26.11.03 foi-nos enviado carta da advogada Dra. Regina Simões , que informa que o seu cliente aceita a proposta de pagamento e junto remete cheque no valor de 407,14€ que se destina à liquidação da 1ª prestação. Mais informa que até ao dia 15 de cada mês, começando já em Dezembro, o seu cliente irá enviar o valor de 407,14€ para o nosso escritório, por vale postal (13.11.03). Dado que o cheque até ao momento não veio devolvido, enviámos acordo de suspensão da execução à Colega (Tm 962617967/234196646)(CD 29.12.03). Enviámos fax à Colega a solicitar o pagamento da 2.ª prestação.04.08.05 Requerimento Tribunal a informar pagamento de € 300 por parte da excutada ( SC 21.10.05). requerimento a informar incumprimento acordo e a solicitar prosseguimento dos autos (RR-26.03.07). Requerimento de busacas (ST - 22-10-2007) Requeremos a penhora de saldo bancário no Banco Popular - frustrada por o saldo ser nulo. Requeremos notificação do BES para informar a morada do Executado da qual tem registo (JP 30.06.2008) Nada a requerer para já, aguardamos resultado da SS (JP26-08-08) Requerimeno para renovação das pesquisas junto da base de dados (01-03-2012 - JS) Processo não inserido no RIE (MCS 29-09-2014). Processo findo por deserção, com visto em correição desde 2012 (IPC 25-01-2015).  Email do Cliente com a informação da anulação contabilistica do saldo. Passagem do processo para os inativos (IPC 17-09-2019)</t>
  </si>
  <si>
    <t>Execução sentença pendente até instruções da Würth Portugal. O Réu foi citado na seguinte morada:Rua Serafim Rosas, n.º 88, 1.º Esq., 4420 Gondomar. Requerimento executivo 17-10-06.Aceitação do processo pelo Solicitador: João António Moreira 23-10-06.Pedido de provisão 25-10-06. Provisão paga 9-11-06. Solcitador deu conhecimento do pedido de autorização para dispensa de confidencialidade 20-11-06. Fax ao SE a requerer informações 29-12-06.Fax do Solicitador informando que será agendada oportunamente a penhora e só posteriormente irá ser requerida autorização judicial para tentar identificar bens penhoráveis 6-1-07. Fax do Solicitador designando o dia 19 de Março para a realização da penhora de bens móveis 10-3-07. Fax do SE a remeter cópia do auto de diligência (acordo de pagamento em 6 prestações mensais e sucessivas, com início em 10/04/2007) 04-04-07. Notificação remetida pelo tribunal com despacho a ordenar a notificação da exequente para juntar a P.I. da acção declarativa e respectiva sentença e para, querendo, apresentar com o executado requerimento de pagamento em prestações nos termos do artigo 882º. C.P.C. porque o auto elaborado, para o efeito, pelo SE não tem assento legal 20-04-07. Fax do SE a informar que não foi paga qualquer quantia pelo executado e que irá proceder à penhora do veículo automóvel indicado pelo executado e solicita o pagamento de provisão no valor de € 80,80 04-05-07. Aguarda confirmação da Wurth relativamente à penhora do veículo automóvel 16-05-07. Email ao SE a solicitar que prossiga com as diligências de penhora e proceda à penhora do veículo 28-9-07. Email SE a solicitar informações 21-12-07. Fax do Se com relatório das diligências realizadas 11-03-08. Fax do SE a solicitar informações sobre a identificação da conta bancária para que se prceda á respectiva penhora 01-04-08.E-mail ao SE,informando que o Exequente não tem conhecimento de Conta/Depósito Bancário em nome do Executado, e solicitando que prossiga as demais diligências para penhora de bens/direitos da titularidade do executado.23-04-08. Ofício do SE requerendo à exequente que proceda ao deposito na conta-cliente de SE da quantia descrita no pedido de provisão em anexo para pagamento de emolumento e despesas de envio da penhora do veículo automóvel com a matrícula UH-83-21; Pedido de provisão 29-4-08. Enviado pedido de liquidação à Würth 16-05-08. Email da Wurth dando conhecimento da liquidação do pedido de provisão do SE 4-9-08.Notificação do SE para envio de recibo no valor de€ 85,85 09-09-08.E-mail Se, solicitando que nos informe sobre o estado actual do processo, nomeadamente quanto à diligência de penhora do veículo automóvel.12-11-08. Fax do Se a informar que o veículo UH-83-21 já não se encontra em nome do executado desde 30-05-2008 24.11.08. Email ao Se para prosseguir demais diigências dando conhecimento das mesmas bem como junto do serviço de finanças 31-12-08.O SE informou que se encontra agendada diligência de penhora para o dia 05/05/2009(RP17-04-2009)Na sequência da diligência de penhora apurou-se que o Executada faleceu em 2007, e nessa sequência foi ennviado requerimento a solicitar a notificação da viuva para juntar habilitação de herdeiros já que sabemos da sua existência afim de ser deduzido incidente de habilitação(RP11-02-2010)A SE solicitou à secretaria informação referente à sentença de habilitação(RP27-09-2011)E-mail SE solicitando informações referentes ao estado do processo (27-05-2012 - JS)Foi requerida certidão(RP06-05-2013); consulta ao Reg. Informatico de Execuções: acçao consta do registo como :Interrupção (art. 285º CPC) (05-02-2014 MNS)  Pedido de certidão para efeitos fiscais (MA 15-07-2014). Req. do AE para alteração da menção no RIE (13-02-2015). AE fez requerimento para alteração em 17/04 e colocou no estado a extinção por falta de bens. Tentativa de alteração do RIE junto do Tribunal, mas o Executado faleceu (IPC 11-06-2015). A instância foi interrompida em 2011 (executado faleceu em 2007, o que se apurou em 2010. Não foram habilitados os herdeiros). Não obstante o AE ter colocado em termos estatisticos a informação de "extinção por inexistência de bens", o Tribunal não insere tal informação no RIE face ao estado dos autos. A instância está deserta, aguardando que tal seja declarado (IPC 16-10-2015).  Email do Cliente com a informação da anulação contabilistica do saldo. Passagem do processo para os inativos (IPC 17-09-2019)</t>
  </si>
  <si>
    <t>Execução sentença pendente até instruções da Würth. Carta intimidatória 15-12-08 O Executado faleceu e disso foi dado conhecimento à cliente, pelo que aguarda instruções qt à promoção de habilitação de herdeiros(RP19-03-2009) A aguardar instruções da cliente quanto à instauração da acção executiva (29-02-2012 - JS);Atento o tempo decorrido desde a obtenlção do titulo executivo iniciamos diligencias com vista à aferição de bens por parte do executado e da herança (MNS 30.12.13). Email ao Cliente a questionar se pretende accionamento ou passagem para proposta de incobrável, face ao falecimento do devedor. OK do Cliente à passagem para proposta de incobrável (IPC 17-08-2017).  Email do Cliente com a informação da anulação contabilistica do saldo. Passagem do processo para os inativos (IPC 17-09-2019)</t>
  </si>
  <si>
    <t>Requerimento executivo 9-2-05. Aguarda distribuição. A SGE do Porto está a distribuir processos que deram entrada em 15 de Dezembro 04 28-2-05. A SGEP encontra-se a efectuar a distribuição dos processos que deram entrada a 20 de Dezembro de 2004 9-3-05. A SGE Porto ainda estão a distribuir processos que deram entrada em 22 de Janeiro 13-5-05. Execução distribuída, aguardando-se a nomeação de Solicitador de Execução 23-6-05. Ainda não foi nomeado Solicitador de Execução e apenas será após as férias judiciais 3-8-05. Solicitador de Execução: José Guilherme Pinto. Não há indicação de bancos neste processo 31-10-05. Fax ao Solicitador de Execução a solicitar relatório das diligências de penhora efectuadas até à presente data 30-11-05. O Tribunal do Porto declarou-se incompetente tendo o processo sido remetido para Sintra 14-2-06. Fax ao Solicitador de Execução a reiterar o pedido de envio do relatório das diligências de penhora efectuadas até à presente data 27-2-06. Fax ao Solicitador de Execução a reiterar o anterior, sob pena de destituição 28-4-06. Aceitação do Solicitador de Execução: Maria Nazaré Reis Jorge 11-05-06. Notificação da nomeação e aceitação pelo Solicitador de Execução 12-5-06.  Fax à Solicitadora de Execução a solicitar relatório de dligências de penhora efectuadas até à presente data, nomeadamente, de bens móveis e não a tendo efectuado a informar que a Exequente prescinde da remoção dos bens móveis penhorados sendo nomeado fiel depositário a Executada ou outra pessoa idónea 4-7-06. Fax a reiterar o pedido de relatório de diligências de penhora efectuadas até à presenta data 20-07-06.Fax à Solicitadora solicitando informação sobre as diligências necessárias à penhora, nomedamente dos bens móveis que se encontrem na residência da executada 28-8-06. Requerida junção de substabelecimento 7-9-06.Fax à Solicitadora para informar do resultado da penhora dos bens móveis e auto respectivo 3-10-06. Requerida notificação da Solicitadora para informar do resultado da penhora e juntar respectivo auto 5-12-06. Fax à SE para informar sobre resultado da penhora dos bens móveis no prazo de 10 dias sob pena de ser requerida a sua destituição 27-2-07.Fax contendo o último aviso para resposta aos últimos faxes enviados 19-3-07.Requerida a notificação da SE para apresentar relatório de diligências aos autos 04-05-07. Fax da SE a solicitar pagamento da importância de € 161,10, a título de provisaão para despesas e honorários 12-06-07.  Fax remetendo comprovativo de liquidação de provisão para o SE com conhecimento para a Würth 30-6-07.Notificação da SE com envio de recibo no valor de € 161,10 3-10-07 Enviados recibos À Würth 21-12-07. Fax insistindo para que SE proceda as diligências para penhora e relatório 27-2-08. Enviado ao Tribunal requerimento de destituição do SE 26-06-08. Fax do Se a informar que não foi apurada a existência de bens susceptíveis de penhora e que aguarda autorização do tribunal para efectuar pesquisa de dados 16-07-08. Consulta Citius: Tribunal já notificou o SE do teor do requerimento de destituição  26-09-08. Fax do SE a informar que aguarda autorização para consulta de base de dados 18-12-08; Notificação remetida pelo tribunal com despacho a destituir a SE e a nomear novo SE 22-01-09; Foi junto substabelecimento(RP17-11-2009) Instância interrompida. Iremos requerer certidão(26-03-2012 - JS)Foi enviado reforço de provisão à cliente para pagamento(RP06-05-2013). O AE aguarda o pagto de € 141,45 para diligencia de penhora de bens moveis [a AE anterior - Maraia Nazare Reis Jorge - foi destituida]  (HB 25-11-2013). Notificados de pedido de provisão do AE Joaquim Fernandes no valor de €141,45, cujos pagamentos estão suspensos por indicação da Cliente (MCS 16-05-2014). AE vai dar sem efeito o pedido na parte da penhora dos bens. Req. ao Juiz para oficiar Finanças para vir informar NIF atualizado da Executada. Após atualização pedir extinção + certidão + RIE (IPC 20-02-2015). Not. para pagamento de € 89,00 referente ao incidente de incompetência territorial decidido em 09/02/2006, entregue no DAF para pagamento (IPC 13-10-2015). Email a dar conhecimento ao Cliente (IPC 14-10-2015). Req. junção comprovativo pagamento DUC (IPC 15-10-2015). Req. a reiterar o solicitado em 20/02/2015 (IPC 01-03-2017). Not. a ordenar o arquivamento dado o AE ter informando que o processo estava extinto por falta de pagamento ao AE (IPC 26-01-2018).  Email do Cliente com a informação da anulação contabilistica do saldo. Passagem do processo para os inativos (IPC 17-09-2019)</t>
  </si>
  <si>
    <t>Execução injunção pendente até instruções da Würth Portugal. O Requerido foi citado com prova de depósito nas seguintes moradas: Rua das Travessas - Vila Jusã Lobão da Beira 3460-207 Tondela; Vila José Loão Beira 3460 Tondela 11-10-06.Requerimento executivo 21-12-06. Cópia de segurança 10-1-07. Pedido de provisão 13-1-07. Aguardamos pagamento de provisão 27-2-07.Fax enviando comprovativo da liquidação da provisão 14-3-07.Fax solicitando informação sobre diligências realizadas à data 24-4-07. Notificação de que se encontra designado o dia 12 de Julho para a realização da diligência de penhora de bens móveis 4-7-07. Fax do Se com auto de penhora (um motociclo), tendo o executado no decurso da diligência proposto ao pagamento do valor em dívida em 4 prestações, as 3 primeiras no valor de € 300,00 e a última no valor de € 324,23, com início em 10 de Agosto 16-07-07. Email ao SE a solicitar informaçãoes sobre o pontual cumprimento do acordo de pagamento 28-9-07. E-amil do Se com ofício enviado para Vítor Manuel Fernandes Silva a solicitar envio dos comprovativos de transferência 03-10-07.  E-mail do Se a informar que o plano de pagamento não foi cumprido 19-12-07. Recebido pedido de provisão e relatório de diligências 29-02-08.Enviado pedido de provisão para a Würth 03-03-08. E-mail do SE a solicitar informações sobre se o executado procedeu aos pagamentos conforme auto de penhora de 11.07.07 20-03-08. E-mail da Würth directamente ao SE remetendo comprovativo de liquidação de provisão 13-03-08. Email da Wurth remetendo directamente para o SE comprovativo da liquidação da provisão 14-5-08.Fax do Se a designar o proximo dia 24 de Julho para realização da penhora de bens móveis 08-07-08. Fax do SE com auto de diligência (acordo de pagamento em 4 prestação, sendo a primeira no valor de € 539,65, para final de Agosto, e as restantes três no valor de € 269,65) 11-08-08. Email ao SE perguntando sobre se o acordo tem sido pontualmente cumprido 22-09-08. e-mail do SE a informar que o executado não procedeu a nenhum pagamento 23-09-08. Fax do SE a informar que o executado não procedeu a nenhum pagamento 23-09-08. Notificação remetida pelo tribunal com despacho a detrminar a suspensão da instância executiva pelo período necessário ao cumprimento do acordo firmado 26-09-08. Requerimento ao tribunal informando que o acordo não se encontra a ser cumprido e como tal deverá a instância prosseguir 2-12-08. Pedido de provisão 04-02-09; Enviado pedido de provisão à Würth 16-02-09O SE agendou penhora para dia 16-06-2009, contudo atentendo ao facto de já nos termos deslocado à morada do executado 2 vezes e  este incumprir os acordos, solicitou-se o registo da penhora da mota já penhorada caso se justifique. Foi junto substabelecimento(RP16-06-2009)O SE juntou aos autos registo automóvel em que se apurou que o Executado apenas tem registado a seu favor uma viatura que já tem encargos registados, pelo que se requereu o agendamento da diligência de penhora com auxilio da força pública(RP15-07-2009)O SE esclareceu pq precisa de auxlio da força pública(RP29-10-2009)O Se informou que oportunamente será agendada diligência penhora com arrombamento(RP17-05-2010)Encontra-se designada diligência penhora bens móveis 22/23 Setembro(RP15-09-2010)O SE procedeu à junção do auto de penhora e respectiva citação do Executado(RP08-10-2010) Marcada reunião para revisão de processos dia 09-03-2012 (22-02-2012 - JS)Foi requerida certidão(RP06-05-2013) Notificados de certidão emitida pelo Tribunal da qual não constam os elementos necessários (MCS 28-07-2014). Instância deserta, com visto em correição desde 2012 (IPC 26-01-2015).  Email do Cliente com a informação da anulação contabilistica do saldo. Passagem do processo para os inativos (IPC 17-09-2019)</t>
  </si>
  <si>
    <t>Foi requerida a citação edital(CD 22.10.01). Fomos notificados para juntarmos certidão do registo comercial da R. para efeitos de citação, pelo que requeremos a emissão da mesma à conservatória do registo comercial de Gondomar.Uma vez que a sociedade é irregular, requeremos ao tribunal a substituição da sociedade R. pelos seus sócios.Encontra-se na mesma situação (28-09-2005 NM)Contactámos telefónicamente o Tribunal a solicitar informações sobre o nosso requerimento, o funcinário judicial informou que o processo se encontra concluso ao Juíz para o mesmo proferir despacho. Questinado sobre qual o tempo que iria demorar, o mesmo informou que estará para breve, não podendo prescisar ao certo o limite (SC 11.01.07) Fomos notificados pelo tribunal de certidão do registo comercial do Executado, tentámos consultar o processo no tribunal no entanto tal não foi possivel visto o processo estar concluso, alegadamente, para o juiz  se pronunciar sobre o nosso requerimento onde solicitámos a substituição dos sócios pela sociedade. (14.04.08 NM)Envio de 2ª carta para devedor (31.07.2008 MM)A carta veio devolvida com a indicação de "não atendeu". A aguardar instruções quanto à execução da sentença (AA 02.09.08) A aguardar instruções da cliente quanto à instauração da acção executiva (29-02-2012 - JS).  E-mail para cliente com indicação de que o dossier aguarda a instrução de encerramento ou de prosseguimento de ação apta a recueprar o valor em aberto (HB 14-08-2013). E-mail do cliente com pedido de NIF atualizado (HB 22-01-2014). deslocação as finanças: não foi possivel obter o NIF atualizado (HB 23-01-2014). E-mail para cliente com a indicação de que será feito o requerimento as finanças a pedir o NIF atual (PR 31-01-2014).  Processo devolvido à Cliente para anulação (MCS 12-09-2014). Processo devolvido à PRA para nova análise/procedimento em 20/11/2014 (IPC 10-12-2014). Passagem para separador proposta anulação saldo, a pedido do Cliente (IPC 12-05-2015).  Email do Cliente com a informação da anulação contabilistica do saldo. Passagem do processo para os inativos (IPC 17-09-2019)</t>
  </si>
  <si>
    <t>Foi requerida a venda dos bens penhorados (03.04.03). O Tribunal ordenou a venda dos bens por negociação particular sendo encarregado da venda o Sr. João Moreira de Penafiel(CD 23.05.03)Face à insuficiência do valor proveniente da venda,requeremos nova penhora sobre os bens do Executado. (JC 04-11-2003) Requeremos penhora com remoção com auxilio da força pública (CS 21-07-04). Foi designado o dia 13.12.04, às 13.30 horas para a realização da penhora em Paredes (Proc. n.º 2897/04.6 TBPRD, Mandado Serv. Externo do Tribunal de Paredes)(AS 02.12.04). Atenta a frustracção da diligência de penhora requeremos ao Tribunal diligências para apurar o paradeiro (AA 04.08.05). Enviado mail a cliente, solicitando informações sobre Executado (14-11-2005 PG).Mail de resposta de Sr. Fernando Dias, indicando referência a inexatidão da referência mencionada. (03-01-06 PG). Resposta a Sr. Fernando Dias, indicando referência correcta (03-01-06). Recebido despacho de tribunal, tendo Juiz ordenado penhora de conta bancária encontrada em diligências efectuadas por Tribunal (06-01-06 PG). Demos entrada a requerimento a solicitar nova diligência de penhora na nova morada entretanto apurada Rua António Aruaújo, nº 67, 2º Esq. F, Castelões de Cepeda (25.09.06 SC)Demos entrada a requerimento a solicitar que nos remetam cópia do auto da diligência de penhora realizada no dia 09/10/06, para assim nos podermos pronunciar e agir em conformidade (21.11.06 SC) Fomos notificados do auto de penhora de acordo com o qual os bens penhorados já se encontram penhorados à ordem de outro processo, não se encontrando naquele local outros bens susceptiveis de penhora, tendo o Execuatado 1/3 do ordenado penhorado à ordem doutro processo. Dado que a nossa execução se encontra sustada em virtude de os bens já estarem penhorados e tendo em atenção que os mesmos não são suficientes para garantir o pagamento de tal execução, vamos desistir da penhora dos mesmos e requerer diligências para apurar outros bens penhoraveis (AA 07.12.06) Antes de desistirmos da penhora remetemos mail a lciente a explicar historial do processo e a solicitar entendimento, i.e. as pesquisas já foram feitas uma vez e os resultados infrutiferos tendo apenas resultado uma nova morada na qual já foi efectuada penhora, atenta a pouca probabilidade de vermos ressarcido o credito e a sua antiguidade, solicitamops entendimenot quanto a novas pesqisas ou certidão apra efeitos fiscais e LOE (RR-12.12.06) Desistimos da penhora dos bens móveis anteriormente penhorados, em virtude de se encontrarem penhorados à ordem de outros autos e requeremos que a S.S. fosse oficiada para informar a existência de pensões ou vencimentos em nome do executado e atenta inexistência de um imóvel pedimo à conservatória informações para apurar a viabilidade de penbhora do mesmo (AA 19.01.07). Mail a cliente solicitando elementos sobre executado (PG 07.03.07). Novo mail a cliente (PG 29.03.07). Requerimento a tribunal (solicitando prazo adicional), bem como carta a conservatória (PG 03.05.07)Tendo obtido o número do bilhete de identidade do Executado e desconhecendo a naturalidade e data de nascimento, requeremos ao Tribunal que oficiasse os Serviços de Identificação de Lisboa para informar tais elementos através do BI (AA 08.06.07) Requeremos penhora de vencimento (07.08.07 NM) Atento o teor do oficio remetido pela empresa de que o executado tem o vencimento penhorado até Dezzembro de 2007, requremos a sua penhora com efeitos a partir de Dezembro (RR-09.10.07) O juiz ordenou a penhora de 1/6 do vencimento e 1/3 após terminar a penhora do outro processo (AA 22.10.07)O processo foi à conta uma segunda vez pois notificados que a penhora não se pôde concretizar em virtude do Executado já não trabalhar na empresa desde Maio de 2008, não se impulsionou o processo.Foi enviado requerimento para pesquisas junto da SS e DGSI, bem como certidão para efeitos fiscais(RP15-06-2009)Fomos notificados de despacho parcialmente favorável que admite a reforma da conta de custas(RP24-07-2009)Foi enviado requerimento a solicitar esclarecimentos sobre a guia da conta de custas reformada e insistiu-se pela certidão fiscal(RP02-02-2010)Despacho com informação da Sra Contadora que mantém a conta de custas(RP29-03-2010)Pagamento da guia € 72,10(AS15-09-2010)Requerimento para remessa dos autos à conta, porquanto encontram-se depositada a quantia de €1.615,98 - aguarda transferência(RP02-03-2011)Requerimento a esclarecer o anteriormente requerido(RP21-04-2011)O Juiz ordenou a remessa dos autos à conta com custas pelo Executado(RP31-05-2011) conta de custas pela qual a cliente receberá a quantia de € 1258.31 pelo IGFIJ  (14-02-2012 - JS)O Executado vive actualmente França, conforme pesquisa da SS. Foi requerida extinção da instância por inutilidade superveniente da lide e certidão para justificar remanescente em dívida(RP16-04-2012). Processo extinto por inutilidade superveniente da lide, com visto em correição desde 2013 (IPC 26-01-2015).  Email do Cliente com a informação da anulação contabilistica do saldo. Passagem do processo para os inativos (IPC 17-09-2019)</t>
  </si>
  <si>
    <t>Enviado requerimento executivo, aguardando-se a distribuição 4-3-05. Execução distribuída, aguardando-se a nomeação de Solicitador de Execução 7-3-05. Solicitadora de Execução: Teresa Estrela Cunha 11-3-05. Fax à Solicitadora de Execução com indicação dos bancos com que o Executado trabalha/ou 18-3-05.  Fax à Solicitador de Execução a requerer informações sobre o resultado das diligências de penhora efectuadas até à presente data 11-5-05. Fax à Solicitador de Execução a requerer informações sobre o resultado das diligências de penhora efectuadas até à presente data, sob pena de destituição 3-8-05. A Solicitadora de Execução ainda não recebeu os duplicados 5-8-05. Pagamento de provisão efectuado à Solicitadora de Execução 11-10-05. Fax ao Solicitador de Execução a solicitar relatório das diligências de penhora efectuadas 24-11-05. Fax à Solicitadora de Execução a solicitar agendamento de penhora 18-4-06. E-mail à Solicitadora de Execução requerendo agendamento em conjunto das penhoras com remoção no âmbito dos 2 processos em que foi nomeada colocando a Exequente os meios à disposição 3-6-06. A SE requereu consulta ao registo informático de execuções e sobre o Executado pende já uma execução cujo valor é de € 2479,40 11-7-06. Novo e-mail à Solicitadora de Execução requerendo agendamento em conjunto das penhoras 17-7-06. Requerida junção aos autos de substabelecimento 21-7-06. Requerida a notificação da Solicitadora para proceder à diligência para penhora avisando da data a Exequente com antecedência de 15 dias por forma a assegurar a colocação dos Fax à SE reiterando anterior 27-12-07. Email à SE reiterando anterior sob pena de ser requerida a sua destituição 29-2-08.meios à disposição 5-9-06. Fax da Solicitadora informando que se encontra agendada penhora para o dia 26 de Outubro, pelas 15H na morada do executado 4-10-06. Fax à Solicitadora confirmando a presença da Exequente na diligência 19-10-06.SE juntou aos autos auto de penhora e citação pessoal do executado 29-10-06. Foram feitas as respectivas penhoras e ambos os clientes ficaram de pagar directamente no escritório da Sol. de Execução em prazo de 1 mês a contar da data das penhoras 4-12-06.Fax à Solicitadora para informar se executados procederam ao pagamento como acordado bem como o envio do auto de penhora 5-12-06.Fax à solicitadora reiterando fax anterior 12-1-07. Fax reiterando anterior 12-2-07. SE juntou aos autos comprovativo de citação de credores 5-6-07. Fax à SE para enviar auto de penhora uma vez que não se consegue ter acesso ao mesmo através do habilus, e para informar sobre oresultado das diligências 29-6-07. E-mail informando a Wurth de qual o montante em dívida. 28-09-2007.Notificação do SE para que a exequente se pronuncie sobre a venda dos bens móveis penhorados 17-04-08.E-mail Se,solicitando que nos envie o auto de penhora, com brevidade possível, para que possamos pronunciar sobre a modalidade da venda de bens móveis penhorados.8-05-2008. E-mail SE, reiterando o anterior, solicitando que nos envie o auto de penhora.30-06-08.E-mail SE, solicitando que nos envie , com brevidade, num prazo máximo de 5 dias, o auto de penhora.08-08-08. Requerimento para notificar o Solicitador de Execução para juntar juntar o auto de penhora.25-09-08.Contacto com o tribunal: o processo está concluso ao juíz.5-11-08; Notificação remetida pelo tribunal com despacho para que o Sr. Oficial de justiça explique porque ainda não cumpriu o despacho de 1 de junho de 2007 11.11.08; Notificação para SE juntar relatório de diligências 3-12-08. Email a Se para proceder à venda dos bens penhorados 02-01-09.A SE foi notificada pelo Tribunal para apresentar relatório das diligências efectuadas sob cominação de multa(RP19-05-2009) SE foi notificado para proceder à junção de documentos (30-01-2012 - JS)A SE pediu a sua substituição por motivos de saude(RP04-09-2012) Consulta do Citius - AE nomeado Joaquim Fernandes. Instância extinta por impossibilidade superveniente da lide, com visto em correição desde 2013 (IPC 27-01-2015).  Email do Cliente com a informação da anulação contabilistica do saldo. Passagem do processo para os inativos (IPC 17-09-2019)</t>
  </si>
  <si>
    <t>Execução sentença pendente até instruções da Würth Portugal. O Requerido foi citado na seguinte morada: Urbanização de Courelas, lote 3, 2.º Esq., 3200 – Foz de Arouce  7-3-06. Recebidas instruções para executar 16-6-06. Requerida certidão da sentença 6-7-06.Notificação de que a certidão se encontra passada 20-7-06.Enviado requerimento executivo aguarda distribuição 25-8-06.Requerida junção de cópia de segurança 5-9-06. Solicitador de Execução : João António Moreira 6-9-06.Pedido de Provisão 19-9-06.Provisão liquidada 3-10-06.Solicitador pediu autorização judicial para levantamento de sigilo para obeter informação junto da administração fiscal se executado é credor de imposta já pago se existem matrículas associadas ao imposto de circulação automóvel bens imóveis inscritos na matriz identificação de gerentes e respectivas moradas, e do pedido de informação junto da Segurança Social a fim de apurar se executada se encontra vinculada 18-10-06. Envio de recibo 7-11-06. Solicitador deu conhecimento que se encontra designado o dia 26 de Janeiro para penhora de ben móveis 12-1-07. Solicitador remeteu auto de penhora negativo uma vez que a executada não tem ali o seu domicílio estando actualmente a laborar uma sucursal da empresa de seguros AXA e sendo desconhecido o paradeiro da executada desde que abandonou as instalações há 3 anos 5-2-07. Fax ao SE para informar sobre o resultado das pesquisas efectuadas tendo em vista apurar o paradeiro da Executada, bem como da existência de outros bens ou direitos pertencentes à mesma e passíveis de penhora 3-4-07.E-mail reiterando anterior 30-8-07. Fax do Se a informar que não foi obtida resposta aos pedidos efectuados junto da DGCI e do pedido de despacho de autorização de levantamento de sigilo 05-09-07. Fax do Se a informar que ainda não foi obtida qualquer resposta por parte da DGCI 14-12-07. E-mail ao SE a solicitar informações 21-2-08. E-mail ao SE a reiterar anterior 22-07-08. Fax do SE a informar que ainda não obteve resposta à notificação para penhora de crédito, assim como não obteve autorização para levantamento de sigilo 23-07-08. Fax do SE a informar que se encontra designado o próximo dia 29 de Setembro para realização da penhora de bens imóveis 23-09-08. Email ao Se para informar sobre resultado da penhora e envio do respectivo auto 11-12-08 O SE procedeu à delegação da penhora, cujo resultado se aguarda(RP25-10-2010) Marcada reunião para revisão de processos dia 09-03-2012 (23-02-2012 - JS). AE teve o OK da Juiz para avançar com notificações para entidades protegidas com sigilo em 14-08-2013 (HB 01-12-2013). Comunicação AE RIE + Certidão + extinção (HB 12-03-2014). Enviado requerimento ao Tribunal a solicitar emissão de certidão para efeitos fiscais (MCS 02-05-2014).  Recebido pedido de €10 para emissão de certidão. Conferência e pedido de pagamento via DAF (MCS 09-07-2014). Requerida certidão para efeitos fiscais (MA 15-07-2014). Certidão emitida, mas não consta no RIE (IPC 27-01-2015). Processo consta no Citius como extinto por falta de pagamento ao AE. Req. a pedir inserção no RIE (IPC 10-11-2015). Face ao motivo de extinção, não temos como renovar a instância (IPC 20-04-2017).  Email do Cliente com a informação da anulação contabilistica do saldo. Passagem do processo para os inativos (IPC 17-09-2019)</t>
  </si>
  <si>
    <t>Enviado requerimento executivo por correio electrónio, aguardando-se a distribuição 28-10-04. Acção distribuída em 4-11-04 Solicitador de Execução: Maria Arminda Magro 29-11-04. Fax à Solicitadora de Execução com a indicação dos bancos com que o executado trabalha/ou 13-12-04. Fax à Solicitadora de Execução a requerer relatório das diligências efectuadas até à presente data, sob pena de destituição 1-4-05. Das diligências efectuadas o Executado não possui veículos nem imóveis 1-4-05.Fax à Solicitadora de Execução a requerer penhora sem remoção de bens ficando fiel depositário o Executado ou outra pessoa idonea 7-4-05. Requerimento a suspender a instância mediante o pagamento em 3 prestações, no valor de € 295,00 cada. A primeira prestação vence-se no dia 30 de Junho e as seguintes no mesmo dia dos meses subsequentes 20-6-05. Carta para devedor a solicitar o pagamento da primeira prestação e o envio do requerimento de suspensão assinado até ao dia 29 de Julho de 2005, sob pena da acção prosseguir 25-7-05. Como não foi efectuado qualquer pagamento a acção prosseguirá 10-8-05. Fax à Solicitadora de Execução a solicitar relatório das diligências de penhora efectuadas até à presente data 26-9-05. A Solicitadora de Execução informou que citou os credores e após decorrer o prazo irá notificar a Exequente para nomear bens à penhora  uma vez que não apurou a existência de quaisquer outros bens penhoráveis do Executado 26-9-05. Fax à Solicitadora de Execução a solicitar relatório das diligências efectuadas até à presente data, para que a Exequente possa requerer o que tiver por conveniente 29-11-05. Foram apurados 3 veículos automóveis, contudo, um encontra-se onerado e outro penhorado, o outro é de 1978 30-11-05. Fax à Solicitadora de Execução a informar que a Exequente não pretende a penhora dos veículos em virtude de serem muito antigos e/ou estarem onerados e a requerer o prosseguimento da execução com a penhora dos bens móveis 12-12-05. Agendada penhora para 3-4-06 às 9H30, 27-3-06. Fax à SE solicitando envio de auto de diligência para penhora 30-03-06.Recebido auto de diligência para penhora, não tendo sido possível penhorar bens suficientes para fazer face à quantia exequenda 30-3-06. Fax a enviar auto de penhora 28-4-06. Fax à Solicitadora de Execução a requerer a venda dos bens penhorados por negociação particular e a realização de diligências para localizar e identificar bens penhoráveis em virtude dos já penhorados serem insuficientes 28-4-06. E-mail à Solicitadora de Execução a requerer informação sobre o estado de venda dos bens penhorados, bem como do resultado da penhora do saldo bancário existente na conta do BES de que o Executado é titular 3-6-06. E-mail à Solicitadora de Execução reiterando o anterior 9-8-06. Fax à Solicitadora de Execução a solicitar estado do processo nomeadamente da venda dos bens penhorados e do resultado da penhora do saldo bancário 22-8-06. Fax à Solicitadora requerendo informações sobre o resultado da penhora e o envio do auto de penhora 25-9-06. Fax à Solicitadora requerendo informações sobre o resultado da penhora e o envio do auto de penhora 25-10-06. Requerida junção de substabelecimento 27-11-06. Fax a solicitadora reiternado anterior 27-11-06. Fax à Solicitadora de Execução reiterando o anterior 27-12-06. Requerida a notificação da solicitadora para informar sobre o estado do processo, nomeadamente do resultado da venda dos bens penhorados 30-1-07. Fax ao SE solicitando informações osbre resultado da venda e da penhora dos saldos bancários 5-3-07.Consulta habilus: o Tribunal notificou a SE em 06-02-07 para apresentar relatório sobre o estado do processo, não tendo a mesma prestado qualquer informação até ao momento; Fax à SE a solicitar informações relativamente à venda dos bene móveis penhorados e ao resultado da penhora do saldo bancário no BES 12-04-07. Fax remetido pela SE a juntar auto de penhora e informações obtidas junto das finanças e da conservatória do registo automóvel, e resposta ao Banco Espírito Santo 13-04-2007. Fax à SE a solicitar informações sobre o estado da venda dos bens móveis penhorados no processo 17-04-07. Fax ao SE para que preste informações sobre o estado da venda dos bens penhorados 19-06-07. Notificação da Se para a Exequente se pronunciar sobre a modalidade da venda pretendida 24-07-07. Fax ao SE a informar que a Exequente pretende que os bens penhorados sejam vendidos por negociação particular e por preço não inferior ao indicado no auto de penhora 02-08-07. Enviado e-mail à SE a solicitar que esta nos informe se já procedeu à venda dos bens penhorados e, em caso afirmativo, qual o valor obtido com a respectiva venda 26-9-07. E-mail reiterando o anterior 19-10-07. E-mail reiterando o anterior 5-12-07. Conf. Telef. com a SE: esta informou que ainda não conseguiu proceder à venda dos bens, mas que foi contactada pela esposa do Executado para um possível acordo. Vai ver se a contacta para ver se chegam mesmo a acordo 19-12-07. E-mail à SE a solicitar informações 18-1-08. Inácia Maria Rodrigues Palma dos Santos, Bilhete de identidade n.º 677983, emitido em 22/6/2005, Castelo Branco, Rua Picoto, Póvoa, Rio de Moínhos, mulher do devedor (Tlm. 969407727) tem disponibilidade para pagar 150,00/200,00 euros por mês a partir de 25 de Março, assumindo pessoalmente a dívida. E-mail à Würth com proposta de acordo 26-2-08. E-mail da Würth a informar que aceitam pagamentos de 200 € cada com início em 25 de Março e solicitando que lhe seja enviada uma cópia da declaração de assunção e acordo desse pagamento, assim que forem obtidas 28-2-08. E-mail à SE a enviar minuta da assunção da dívida e acordo de pagamento 07-04-08. Notificação remetida pelo tribunal com requerimento da Se a informar os autos de que irá proceder às diligências para venda 16-05-08. Conf. Telef. com a SE: esta informou que ainda não conseguiu contactar a Sra. Inácia, mas que vai continuar a tentar 21-05-08. Email à SE para prosseguir diligência para penhora 18-6-08. E-mail à SE a solicitar que esta informe sobre as diligências efectuadas e respectivos resultados e se a esposa do Executado a voltou a contactar 22-07-08. E-mail reiterando o anterior 05-09-08. E-mail reiterando anterior 23-10-08.Requerimento para notificar Se para juntar relatório de diligências e em concreto resultado das diligências para venda 15-12-08.A venda será efectuada por negociação particular pelovalor minimo de 160€(RP15-07-2011) E-mail SE solicitando informações referentes ao estado do processo (27-05-2012 - JS). Processo não inserido no RIE (MCS 29-09-2014). Processo extinto por falta de pagamento à AE, com visto em correição (IPC 27-01-2015).  Email do Cliente com a informação da anulação contabilistica do saldo. Passagem do processo para os inativos (IPC 17-09-2019)</t>
  </si>
  <si>
    <t xml:space="preserve"> Notificação remetida  pelo BNI a informar que o processo será remetido à distribuição 12-01-09. Distribuição 13-01-09. Enviado requerimento ao tribunal para junção de procuração forense e comprovativo de pagamento da taxa de justiça 20-01-2009. Notificação remtida pelo tribunal a informar que se frustou a citação por via postal e de que foi nomeado SE para efectuar a citação por contacto pessoal 19.02.09; Notificados da frustração postal, das pesquisas do Tribunal, bem como do teor da certidão do registo comercial em que foi registada a sentença de insolvência e posterior liquidação, identificámos os sócios e requeremos a sua notificação nos termos do art.237 do CPC e 162 CSC. Foi junto substabelecimento(RP10-09-2009)Foi nomeado SE para proceder à citação dos Réus(RP08-01-2010)O SE informou os autos que ainda não havia sido paga a provisão e nesse sentido foi enviado email à cliente comprovativo de pagamento da provisão enviada a 09/10/2009, sob pena do processo ser remetido à conta e  obtido o mesmo foi enviado requerimento com o respectivo comprovativo para impulso processual(RP20-01-2010)O SE juntou aos autos 2 certidões de citação negativa em virtude do legal representante ter emigrado para a Africa de Sul, segundo se consegui apurar(RP26-04-2010)Foi conferida força executica à PI, pois os administradores citados não deduziram oposição e informaram que a sociedade havia sido declarada insolvente. Custas pela massa insolvente(RP08-06-2010)  A aguardar instruções da cliente quanto à instauração da acção executiva (29-02-2012 - JS);Atento o tempo decorrido desde a obtenlção do titulo executivo iniciamos diligencias com vista à aferição de bens por parte do executado (MNS 30.12.13), Empresa Insolvente, não poderá ser executada (IPC 26-01-2015).  Email do Cliente com a informação da anulação contabilistica do saldo. Passagem do processo para os inativos (IPC 17-09-2019)</t>
  </si>
  <si>
    <t>Enviada carta ao vosso cliente (CR 14.06.2004).De forma a podermos executar o cheque, enviámos carta para a conservatória de registo comercial de Espinho, a requerer o envio de cópia não certificada referente à vossa cliente, tendo em vista obter informações relativas ao titular do cheque (PO 29.10.04). Recebemos a cópia não certificada solicitada, no entanto, os dados do titular do cheque não constam da mesma, pelo que enviámos nova carta a requerer o envio de cópia não certificada da ecritura da constituição da sociedade (PO 31.12.04). Recebemos vosso mail a solicitar que verificássemos o estado deste processo pois encontra-se em fase de estudo há demasiado tempo. Segundo o vendedor a sociedade terá cessado actividade mas o legal representante reside na morada indicada (25-07-05 PB). Executámos os cheques (03-08-05 PB). No seguimento de pedido de S.E., remetido mail a a cliente solicitando informações adicionais sobre Executado (14-03-06 PG). Após vossa informação remetemos fax para solicitadora de execução a informar que apurámos o n.º do B.I. 6186412 e n.º de contribuinte 176591443 (PG- 07.04.06). Fax para S.E. solicitando marcação de penhora (30.06.06 PG) Contactei o escritório da SE que informou que iria colocar processo para penhora(RP30-01-2009)A SE remeteu auto de diligência de penhora, em que o Executado apresentou proposta de pagamento da dívida em prestações mensais de 100€, uma vez que os todos os bens já se encontram penhorados em processos de execução fiscal, conforme comprovativos juntos, tendo toda a documemtação sido enviada à cliente para análise(RP26-03-2009)Foi enviado email a aceitar proposta de pagamento à SE contudo a depositar na conta da cliente(RP22-04-2009)Foi enviada minuta acordo para SE para Executado assinar, vencendo-se a primeira de 24 prestações em 10/09/2009 no valor de € 111,72(RP27-08-2009)Na sequência do incumprimento do acordo, foi requerida a prossecução da execução(RP06-01-2012)A SE informou que se encontra aguardar resposta do Serviço de Finanças de Espinho(RP 08-11-2012). Fomos notificados pelo AE da extinção da instancia por fata de pagamento de provisões a AE (HB 11-07-2013), Após verificação das diligencias prosseguidas no processo, envio para cliente da NFH no valor de € 160,16 para efeitos de pagamento (HB 22-07-2013). Leitura de e-mails e de respostas com cliente sobre elementos justficativos do valor pedido pela AE (HB 21-11-2013). Requerimento de Certidão para efeitos fiscais e envio de e-mail ao cliente com os elementos que justificam a incobrabilidade da divida (HB 17-12-2013). Temos certidão em nosso poder, porém não contém todos os elementos necessários que perimitam a sua movimentação pela Cliente (MCS 06-06-2014). Processo extinto por falta pagamento *à AE, com visto em correição desde 2013. Não consta no RIE (IPC 26-01-2015).  Email do Cliente com a informação da anulação contabilistica do saldo. Passagem do processo para os inativos (IPC 17-09-2019)</t>
  </si>
  <si>
    <t>Execução Injunação pendete de instruções da Wurth 18-12-08; Carta intimidatória 30-12-08. Contacto telefónico com devedor que se encontra actualmente na Suiça, informando que não tem disponibilidade de momento para proceder ao pagamento desta dívida em virtude de ter outras nomeadamente as finanças no valor de Euros 25.000,00; tendo sido já vendidos terrenos de que era proprietário 9-1-09. A aguardar instruções da cliente quanto à instauração da acção executiva (29-02-2012 - JS);Atento o tempo decorrido desde a obtenlção do titulo executivo iniciamos diligencias com vista à aferição de bens por parte do executado (MNS 30.12.13). Sociedade dissolvida (IPC 10-03-2015).  Email do Cliente com a informação da anulação contabilistica do saldo. Passagem do processo para os inativos (IPC 17-09-2019)</t>
  </si>
  <si>
    <t>A Requerida foi citada na Rua D. Jorge Ortiga, 1128, Brufe, 4760 Vila Nova de Famalicão e apresentou oposição, no entanto, foi a mesma desentranhada em virtude de não ter sido liquidada a taxa de justiça devida 31-1-06.Requerimento executivo 25-8-06. Solicitador de Execução: João António Moreira 7-9-06. processo foi remetido a conta 29-05-07.Foi explicado à cliente que o requerimento executivo foi desentranhado devido ao pagamento tardio da taxa de justiça, solicitando instruções quanto à interposição de nova acção executiva(RP07-07-2009) A aguardar instruções da cliente quanto à instauração da acção executiva (29-02-2012 - JS);Atento o tempo decorrido desde a obtenlção do titulo executivo iniciamos diligencias com vista à aferição de bens por parte do executado (MNS 30.12.13) Dissolução administrativa ( MA 22-05-2014). Não é possivel accionar judicialmente atenta a dissolução administrativa (IPC 10-03-2015).  Email do Cliente com a informação da anulação contabilistica do saldo. Passagem do processo para os inativos (IPC 17-09-2019)</t>
  </si>
  <si>
    <t>Notificação da remessa á distribuição 08-11-07. Requerida a junção de documento comprovativo da autoliquidação da taxa de justiça subsequente. 20-11-07. Notificação remetida pelo tribunal com despacho para que a A. preste informações sobre os legais representantes da Ré assim como para juntar certidão da conservatória do registo comercial 21-01-08. Requerimento informando nome dos legais representantes e domicílios 1-2-08. Requerimento para junção aos autos da certidão de Registo Comercial 11-02-08. Notificação remetida pelo tribunal a informar que se frustrou a citação via postal e que será nomeado o solicitador José antónio Silva, para proceder a citação por contacto pessoal 05-03-08. Pedido de provisão 09-04-08.Envio do pedido de provisão à Würth 21-04-08. Notificação pelo tribunal juntando oficio do SE com certidão negativa de citação pessoal em virtude de o citando não residir na morada indicada 2-5-08. Requerida a citação edital 13-05-08. Email da Wurth remetendo directamente para o SE o comprovativo da liquidação da provisão 14-5-08. Contacto telefónico com o tribunal: processo concluso ao Juiz desde 21 de Maio do corrente para proferir despacho 22-07-08. Requerimento reiterando teor do último requerimento 30-12-08. Notificação remetida pelo tribunal com despacho a determinar que se oficie a Conservatória do registo comercial de Lisboa a solicitar ainformaçãosobre a identificação do liquidatário da sociedade executada 13.01.09; Notificados do requerimento apresentado pelo ex-sócio em que informa que a sociedade foi extinta antes da instauração do porcedimento, pelo que requeremos a porssecução contra os legais representantes nos termos do art.163 do CSC(RP23-07-2009)Foi enviado requerimento a esclarecer as razões que fundamentam o pedido e identificar os legais representantes(RP06-11-2009)Fomos contactados por uma colega que porpos o pagamento da quantia de € 600 para renunciarmos à responsabilidade solidária da sócia que representa em eventual fase de execução. Foi enviada proposta para consideração à cliente(RP27-01-2010)A cliente aceitou a proposta tendo a mandatária sido informada. Aguarda-se envio da minuta para formalização do acordo(RP03-02-2010)Foi conferida força executiva à PI(RP28-02-2010)Conta de custas de responsabilidade dos Réus(RP31-03-2010)Envio declaração quitação à Colega(RP22-04-2010) Foi  cobrada a quantia de € 600,00por conta da dívida, sendo que a empresa foi dissolvida e liquidada, não sendo possível proceder à execução da sentença. Será proposta a anulação da dívida(RP30-04-2013).  Email do Cliente com a informação da anulação contabilistica do saldo. Passagem do processo para os inativos (IPC 17-09-2019)</t>
  </si>
  <si>
    <t>Lançamento de processo (MM 18.11.08) Envio de 1ª carta a solicitar pagamento ou proposta nesse sentido (MM 21.11.08)Requerimento executivo(RP02-04-2009) Requerimento para verificar distribuição do processo executivo(JS15-02-2012). Processo extinto, Instância interrompida em 2012, sem que tenha sido praticado qualquer ato pelo AE (IPC 03-03-2015). Consulta portal MJ, publicações online: empresa dissolvida administrativamente desde 2014 (IPC 30-05-2016). Troca de email com Cliente (IPC 05-11-2018).  Email do Cliente com a informação da anulação contabilistica do saldo. Passagem do processo para os inativos (IPC 17-09-2019)</t>
  </si>
  <si>
    <t>Lançamento de processo (AS 28.02.07). Enviada carta para devedor (JM 07.03.07). Requerimento Executivo (13-07-07 JM) SE informou os autos que se encontrava a aguardar o resultado das pesquisas iniciais, bem como o pagamento da provisão (23-11-07)A SE juntou auto de diligência negativo, em virtude de a loja se encontrar encerrada e não abrir já há alguns dias segundo apurou.Foi requerido o auxilio da força pública.(10-10-2008)A SE informou que não seria vantajoso realizar outra descolação, pois contactou a SE doutro processo e esta informou os bens tnham sido todos penhorados, e que o Executado estava em sitaução falência, pelo que se requereu que a SE confirmasse tal informação(RP30-01-2009)A SE enviou comunicação à colega e vai efectuar buscas junto da DGCI(RP18-02-2009)O SE informou que se encontra aguardar resposta da DGSI(RP13-07-2009)A SE informou que se encontra aguardar resposta da DGCI(RP05-12-2011)e-mail SE solicitando informações (16-02-2012 - JS)Insistimos com o SE, no sentido de apurar informações sobre as diligências efectuadas (06-08-2012 - JS)A Se vai proceder à renovação das pesquisas junto da SS(RP14-12-2012)O processo encontra-se em fase de citação para indicação de bens à penhora(RP14-12-2012). Fomos notificados pelo AE para efeitos de pagamento de € 80,07 a titulo de NAR, situação que processamos via DAF (HB 03-11-2013). Instância deserta (IPC 27-01-2015). Cliente informa que aceita 2ª via do recibo não localizado. AE envia documento sem condições (IPC 09-04-2015). Email AE a insistir com envio por CTT da 2ª via do recibo (IPC 22-06-2015). Recebido original da 2ª via da fatura 2013.177 emitida em 31/12/2013 no valor de € 213,17 e recibo nº 2013.176/B no valor de € 80,07 emitido em 31/12/2013 com a menção "dedução parte recibo adiantamento nº 4640 - € 133,10" (IPC 23-06-2015). Envio ao Cliente do original da 2ª via fatura/recibo (IPC 03-07-2015).  Email do Cliente com a informação da anulação contabilistica do saldo. Passagem do processo para os inativos (IPC 17-09-2019)</t>
  </si>
  <si>
    <t>Enviada carta ao vosso cliente(CR 11-03-2004) Face ao silêncio do devedor requeremos injunção sobre as facturas, solicitamos ainda cópia não certificada do teor da matrícula e de todas as inscrições em vigor para podermos executar o restante montante relativo ao cheque. (CS 20-08-04) Solicitamos cópia não certificada da escritura para obter os dados do titular do cheque(CS 29-09-04) Enviamos 2ª carta ao devedor.  Executámos o Cheque e o Requerimento de Injunção (03-02-05 PB).Registámos a vossa informação da nota de crédito n.º 9417 datada de 26/04/2005 no valor de € 1.785,00 sendo respeitante à devolução de uma máquina que foi proposta pelo cliente e aceite pelo vosso departamento comercial, para reduzir a dívida. Assim, vamos informar o Tribunal e reduzir o pedido porque, deduzindo este crédito, o capital em dívida passou a ser de € 2.175,35 (02.05.05 CD). Não informamos para já a dedução ficando a aguardar a marcação da diligência de penhora, de forma a apurar que tem mais bens se a sociedade se o sócio e em função disso informamos a execução respectiva. Enviamos mail à SE a solicitar a marcação da penhora sob pena de pedirmos a destituição (AA 20.07.06) Fax para SE a insistir com a marcação da diligência de penhora sob pena de destituição (12-09-06 ST) Fax para SE a solicitar que nos envie auto de penhora (04.02.08 NM) Fomos informados telefónicamente pela SE que foi efectuada uma notificação para penhora de crédito, sendo que aguardamos o resultado da mesma. (11.04.08 NM) Fax para SE a solicitar que os informe resultado da penhora de crédito (25.07.08 NM) Fomos informados pela SE que a sociedade notificada não respondeu, pelo que remetemos fax à SE a solicitar a notificação da sociedade para o pagamento da quantia Exequenda nos termos do artigo 856º nº 2 do CPC. (10.09.08 NM)Instância interrmpida(RP06-02-2012) Foi requerida certidão (14-02-2012 - JS). Ceridão passada em 2012. A instância está deserta (IPC 27-01-2015).  Email do Cliente com a informação da anulação contabilistica do saldo. Passagem do processo para os inativos (IPC 17-09-2019)</t>
  </si>
  <si>
    <t>Enviada carta ao vosso cliente(CR 04.06.03). Face ao silêncio do vosso cliente intentamos acção de condenação(AA 26.06.03).Face à frustracção da citação requeremos a citação na pessoa dos legais representantes.(10.09.04) Actualização de Relatório (VP 31.10.2005)Foi proferida setença pelo que enviámos 2ª carta ao vosso cliente (PS 22.12.05)  Requerido Traslado (PG 18.01.06). A certidão para feitos fiscais já foi levantada. (TV).Dado que já foi proferida sentença de condenação de acordo com as vossas instruções enviamos mail a solicitar informações sobre a exequibilidade ou não da presente (AA 10.05.06)Registamos a vossa informação de acordo com qual deveremos proceder à execução, pelo que vamos requerer o traslado (AA 11.06.07)Registamos a vossa informação de acordo com a qual o IGFPJ pagou a quantia de € 79,81 (AA 15.06.07) Tendo tido a informação da dissolução e liquidação da Executada, foi enviada carta para Conservatória Registo Comercial a solicitar emissão de cópia não certificada de certidão onde conste essa informação (RV 25.03.08) Execução de sentença e a solicitar a substituição da sociedade pelo sócio da mesma como Executado (JM 27-08-08)Contactei o SE que informou que o processo aguarda provisão.(RP02/12/2008)O SE requereu levantamento do sigilo fiscal(RP21-01-2009)O SE juntou aos autos cópia da notificação enviada à entidade patronal apurada(RP18-02-2009)O Se enviou oficio às finanças(RP16-10-2009)Contacto de devedor a informar que só agora tomou conhecimento da acção(RP26-01-2011)O SE notificou a entidade patronal para penhora de 1/3 do vencimento(RP14-02-2011)Foi penhorada a quantia de € 266,66 referente a 1/3 do vencimento do Executado(RP16-02-2011)O Executado foi citado(RP22-02-2011)Foi penhorada a quantia de € 266,66 referente a 1/3 do vencimento de Fev.(RP17-03-2011)O SE solicitou informações sobre oposição deduzida(RP22-03-2011)Foi penhorada a quantia de € 266,66 referente a 1/3 do vencimento de Março.(RP01-04-2011)Foi apresentada contestação à execução, tendo a mesma sido contestada(RP29-04-2011))Foi penhorada a quantia de € 266,66 referente a 1/3 do vencimento de Abril(RP11-05-2011)Foi penhorada a quantia de € 266,66 referente a 1/3 do vencimento de Junho(RP07-07-2011) Execução suspensa atenta a oposição deduzida. Aguarda marcação de julgamento(RP03-06-2012)Foi remetida sentença à clliente que julga a oposição procedente(RP30-01-2013)Aguarda conta de custas. leitura de e-mails e de respostas com cliente sobre a impossibilidade de requerermos a insolvencia numa sociedade que foi dissolvida e liquidada e e-mail para AE com pedido de NAR (HB 25-09-2013). E-mail do cliente com pedido de ponto de situação da certidão na sequencia do qual enviamos para o AE o pedido de atualização do estado da mesma (HB 10-10-2013). Ponto de situação do processo: precisamos da provisão para emissão da NAR cerftificada, face ao OK do cliente quanto a emissão da mesma (HB 11-12-2013). Processo extinto pela procedência da oposição (IPC 27-01-2015). Not. extinção (IPC 18-02-2015).  Email do Cliente com a informação da anulação contabilistica do saldo. Passagem do processo para os inativos (IPC 17-09-2019)</t>
  </si>
  <si>
    <t>Requerimento executivo enviado por correio electrónico, aguardando-se a nomeação de solicitador de execução 29-11-04. Solicitador de Execução: Fernanda Peseiro 14-12-04.Fax à Solicitadora de Execução a indicar bancos com que a executada trabalha/ou 22-12-04. Foram penhorados bens móveis da Executada, tendo a Solicitadora de Execução celebrado acordo de pagamento em 3 prestações de € 700,00. A 1.ª prestação foi liquidada no acto da penhora directamente à Solicitadora; a 2.ª e 3.ª prestações vencem-se a 30 de Junho e Julho respectivamente. A Solicitadora de Execução comprometeu-se a remeter auto de penhora rectificado 12-4-05. Fax à Solicitadora a requerer com a máxima urgência o auto de penhora rectificado e a informar que deverá ter em conta as despesas de deslocação e transporte de bens em que incorreu a Exequente no valor de €  526,00, 5-5-05. A Solicitadora de Execução requereu a intervenção policial atento o carácter violento do Executado para receber a 2.ª e 3.ª prestações 23-6-05. Fax à Solicitadora de Execução a requerer informações sobre a cobrança da 2.ª prestação 15-7-05. Fax ao SE a perguntar se as três prestações vencidas já foram pagas 29-8-05. A Solicitadora de Execução na próxima semana irá tentar cobrar ambas as prestações em falta 15-9-05. Fax à Solicitadora de Execução a solicitar informações sobre se o Executado liquidou as prestações em falta, e para proceder à transferência bancária das mesmas 28-9-05. Aguardam os autos despacho a ordenar o auxílio da força pública 24-10-05. O juiz notificou a Solicitadora de Execução para esclarecer se pretende o auxílio da força pública para efectuar a penhora 30-11-05. Fax à Solicitadora de Execução a requerer informações sobre o estado do processo e a requerer a penhora com arrombamento e remoção atendendo a que o Executado não cumpriu com o acordo nos termos acordados 26-12-05. Fax à Solicitadora de Execução a requerer informações sobre o estado do processo face ao tempo já decorrido 31-1-06. Solicitadora de Execução informou que ainda aguarda despacho do juiz 20-2-06. O processo continua a aguardar despacho 17-3-06. A funcionária do Tribunal informou que a juíza irá proferir despacho até ao fim desta semana 18-4-06. Escrivão Bento informou que foi deferido auxílio de força pública e que Solicitadora irá ser notificada de despacho nesse sentido 30-5-06. Continuamos a aguardar notificação do tribunal 27-6-06. Já foi proferido despacho, mas a Solicitadora de Execução ainda não foi notificada do mesmo 25-08-06. Fax à Solicitadora para designar data para realização da penhora com arrombamento e remoção uma vez que já foi proferido despacho judicial autorizando o recurso ao auxílio da força policial avisando a Exequente com antecedência mínima de 15 dias de forma a que a Exequente possa assegurar a colocação dos meios à disposição 9-10-06.Requerida junção de substabelecimento 20-10-06. E-mail da Solicitadora informando que apenas agora foi notificada do despacho autorizando auxílio da força policial indicando como disponíveis os dias 4, 5, 6 e 7 de Dezembro para remoção dos bens anteriormente penhorados 27-11-06. Solicitadora pede para confirmar se a Exequente tem disponibilidade para acompanhar a diligência no dia 11 de Janeiro de 2007 22-12-06. Solicitadora refere que não é possível manter data anteriormente indicada por impossibilidade da parte da GNR, sugere dia 16 Janeiro a partir das 9:30H 4-1-07.Fax confirmando a presença da exequente colocando os meios à disposição no dia 16 de Janeiro, pelas 12H 8-1-07.Fax à solicitadora informando do valor em dívida à Exequente ao momento da realização da diligência para penhora 9-1-07.De acordo com a informação prestada pelo Sr. Fernando Dias que esteve presente na diligência, os bens que a Sol. Execução na altura relacionou no auto de diligência inicial já estavam penhoradosà ordem de outro processo desde 2002, conforme certidão que o executado foi levantar ao Tribunal, que indicava também que estavam a aguardar a venda tentou-se procurar outros bens, pressionado o executado referiu que tinha tudo penhorado e exibiu perto de 1 dezena de autos, contendo uma vasta relação de bens já penhorados, possivelmente em alguns processos que já tem resolvidos.Mas o marido da executada manifestou pretender resolver a situação, tendo assinado no auto o acordo assumindo o compromisso de pagamento do valor actualizado da divida deduzindo um pagamento de € 700,00 e outros no valor de € 150,00 que foi referido como pago à SE esta semana, fraccionado em 4 prestações iguais e mensais sucessivas com inicio no final de Janeiro 2007 terminando em Abril, pagamentos que são feitos no escritório da S.E. Caso não cumpra qualquer das prestações, deverá ser marcada uma nova diligência, desta vez sem contemplações 17-1-07. Recebido e enviado para a Würth auto de ocorrência, uma vez que não foi efectuada a penhora 17-1-07. Solicitadora informou que expediu carta para citação da executada 19-1-07. Fax à Solicitadora para informar se o Executado procedeu ao pagamento das prestações a que se havia comprometido 22-3-07. Contactada telefonicamente a Solicitadora informou que, apesar dos diversos contactos com o executado para regularizar a sua dívida esta não procedeu em conformidade 26-3-07. Fax a solicitar que prossiga as diligências necessárias a apurar existência de bens/direitos penhoráveis 24-4-07. Consulta habilus: registo automóvel existência de um veiculo automovel de 2006, marca citröen 27-4-07.Conferência telefónica com a SE: a viatura que se encontra registada já se encontra onerada com uma hipoteca, apesar de essa informação não constar do habilus. foi-lhe solicitado pesquisas à base de dados da seg. social, DGCI e registo informatico de execuções 27-6-07. Fax à SE para informar sobre resultado das pesquisas efectuadas à base de dados da CRA, Seg. Social, DGCI e registo informático de execuções 27-6-07.E-mail à SE a solicitar resposta ao fax de 27-6-07 30-8-07. Fax do SE a informar que não não dispõe de todas as informações requeridas às instituições e que logo que tiver que presta as informações solicitadas 30-08-07. Enviado e-mail à SE a solicitar informações 26-9-07. Enviado e-mail à SE reiterando o anterior 19-10-07. E-mail à SE reiterando o anterior 19-12-07. E-mail à SE reiterando o anterior 10-1-08. Conf. Telef. com a SE: esta informou que o Executado está continuamente a fazer acordos de pagamento que não cumpre e que se quisermos proceder à penhora devemos enviar-lhe um e-mail nesse sentido 28-2-08. E-mail à SE a solicitar que esta proceda à penhora de bens móveis 09-04-08. Conf. Telef. com a SE: esta informou que se encontra de férias até ao dia 15 de Agosto, que o marido da Executada tem vindo a efectuar pequenos pagamentos de 50 € e que pensa que em breve estará a quantia toda liquidada, pedindo que lhe seja enviado um fax com o NIB da Würth para efectuar a transferência dos valores já recebidos; Fax à SE a indicar o NIB da conta da Exequente e a solicitar a transferência dos valores já depositados 25-07-08. Conf. Telef. com a SE: esta informou que ainda não viu o fax pois só entrou hoje ao serviço, mas que irá analisar o que se passa no processo e que depois informa em conformidade 08-09-08. Conf. Telef. com a SE: esta informou que ainda não efectuou qualquer transferência e que, se não a efectuar até 6.ª feira, pede que seja efectuado novo contacto telefónico 16-09-08. Requerimento ao tribunal a solicitar a notificação da SE 03-10-08. Conferência telefónica com a SE: esta diz que juntou ofício ao tribunal informando que contactou o Executado para proceder ao pagamento do remanescente, sob pena de não o fazendo, proceder à remoção (22.09.2008), tendo sido informada de que não constava do CITIUS qualquer informação e que deveria proceder à liquidação provisória apurando as suas despesas e honorários de transferir o remanescente para a Würth, tendo esta dito que o faria na próxima 4.ª feira, dia 05.11.2008 03-11-08. Email reiterando pedido por telefone 4-11-08. Email reiterando anterior 31-12-08. Notificação remetida pelo tribunal com despacho a ordenar para se proceder como requerido pela exequente 14-01-09; Fax da SE a indicar que o total em dívida à data ascende a € 2555,01 e que as quantias entregues perfazem € 1110,00, sendo que a quantia de € 523,40 irá ser transferida para a conta da Würth 16-01-09. E-mail à SE a solicitar esclarecimentos sobre os valores indicados 05-02-09.Requerimento a solicitar nota de liquidação provisória(RP21-04-2011)E-mail SE solicitando informações referentes ao estado do processo (16-02-2012 - JS). Comunicação à AE com pedido NAR discriminativa de hoorarios e despesas devidamente comprovadas e confirmação do destino dado ao valor de € 1.100,00  depositados nos autos (HB 29-12-2013). E-mail para AE com pedido de esclarecimento relativamente a questão do reembolso (HB 31-12-2013). A AE esclarece a situação do reembolso que se cifra em € 860,00 depois de deduzidas as despesas e honorarios e que reverterá a favor do IGFEJ se não for indicado o NIB da Exequente; em sequência, indicamos o NIB  W PT para salvaguarda de recuperação de pelo menos este montante, para já (HB 30-01-2014). E-mail para cliente com a informação do procedimento (SV 31-01-2014). Processo extinto por falta de impulso (IPC 27-01-2015).  Email do Cliente com a informação da anulação contabilistica do saldo. Passagem do processo para os inativos (IPC 17-09-2019)</t>
  </si>
  <si>
    <t>Execução injunção pendente até instruções da Wurth. Requerida notificada em Covilhã Sande 4625-433 Sande MCN 19-07-07. Enviada carta intimidaória 27-09-07. Requerimento executivo 28-12-07.Envio cópia de segurança 09-01-08. Envio pedido de provisão 06-02-08. E-mail da Würth directamente ao SE remetendo comprovativo de liquidação de provisão 13-03-08. Consulta citius: SE juntou aos autos requerimento informando que não tendo sido apurado bens penhoráveis irá efectuar penhora de bens móveis sendo a mesma agendada com a Exequente que pretende estar presente na diligência e colocar os meios à disposição e que tendo em atenção que se irá realizar na Covilha requerendo o prazo de 60 dias para levar a efeito 30-9-08.Consulta Citius: Notificação juntar relatório - art.837.º n.º 2 CPC 15-09-2008, outro requerimento em 01-10-2008. 13-12-2008. Consulta Citius: outro requerimento, Mara Fernandes, 1-10-2008. 30-10-2009. Instância interrompida. Requeremos certidão (29-02-2012 - JS)As diligências confirmaram incobrabilidade da dívida. Foi requerida certidão(PRS10-01-2013). A certidão está pronta apesar disso não termos sido notificados (HB 26-11-2013). Na sequencia da reunião com a AE - 26-11-2013 - e do e-mail do cliente com a infomação de que a Executada está dissolvida - 28-11-2013 - requeremos nova certidão para efeitos fiscais (HB 31-12-2013).  Contacto telefónico com o Tribunal. Foi-nos transmitido que as Certidões requeridas após o mês de Outubro de 2013 estão neste momento a ser emitidas. Aguardar pela Notificação de emissão da mesma para futura remessa à Cliente (MA 23-04-2014) Requerida certidão para efeitos fiscais (MA 15-07-2014). A certidão foi emitida em 25/01/2013, mas não fomos notificados. O processo está extinto por falta de impulso processual desde Fevereiro de 2013 (IPC 28-04-2015).  Email do Cliente com a informação da anulação contabilistica do saldo. Passagem do processo para os inativos (IPC 17-09-2019)</t>
  </si>
  <si>
    <t>Lançamento de processo (MM 18.11.08) Envio de 1ª carta a solicitar pagamento ou proposta nesse sentido (MM 21.11.08)O Devedor enviou missiva a informar que a empresa cessou actividade em 2004. Disso foi dado conhecimento à cliente.(RP23-12-2008)Confirmou-se a informação de que a sociedade foi dissolvida, contudo a cliente enviou cópia das guias de transporte assinadas pelo devedor e nesse sentido enviou-se carta ao devedor a exigir pagamento(RP10-02-2009)Vamos dar entrada acção declarativa Atenta a dissolução da sociedade vamos propor anulação(RP09-03-2012). Consulta dossier: consta cópia da certidão do registo comercial com dissolução da sociedade em Dez. 2003, a qual não tinha bens a partilhar. Não é possível o accionamento (IPC 15-03-2017).  Email do Cliente com a informação da anulação contabilistica do saldo. Passagem do processo para os inativos (IPC 17-09-2019)</t>
  </si>
  <si>
    <t>Enviada carta ao vosso cliente. Face ao silêncio do devedor foi proposta a acção (PB 11-10-04). Mediante vosa informação de que o cliente teria pago € 500, tendo sido quitado o valor de € 36,89 por conta das despesas dos cheques s/ provisão e a diferença € 463, 11 por conta da dívida reclamada na acção Tribunal (24.11.04 PB). Foi aposta fórmula executória (CD 04.03.05). Enviada 2ª carta ao vosso cliente. Executámos o requerimento de injunção (30-04-05 PB). Recebemos v/ mail a informar que o cliente liquidou em 31.01.05 o valor de € 100,00 e em € 300,00 (05-05-05 PB). Solicitámos informações sobre a evolução do acordo (PR 23-06-05). Registamos a vossa informação de acordo com a qual o acordo celebrado não foi cumprido, pelo que informamos o Solicitador de Execução. O processo foi distribuido ao Solicitador para penhora pela secretaria de execuções em 14.10.05 (18.10.05)Enviámos acordo de pagamento e confissão de dívida para o devedor. Aguardamos que a mesma seja devolvida devidamente assinada (28.12.05 SC)Enviámos mail para cliente a solicitar informações sobre o acordo celebrado (14.12.06 SC)Enviámos mail para SE a solicitar a marcação da diligência de penhora com a maior urgência e brevidade possível (SC 26.12.06)A diligência de penhora de bens móveis será realizada pelo SE Paulo Rebelo com o Sr. fernando Dias (AA 31.01.07)Foi efectuada a diligência de penhora, tendo sido penhorada uma máquina esquadrejadora, da qual ficou fiel depositário o Executado em virtude do acordo celebrado, pagamento de € 6529,30, tendo sido entregue € 1000,00 em numerário, até 15/06 depósito de 2000,00 e o remanescente no valor de € 3529,30 até 30/06 (AA 08.06.07) Registamos a vossa informação de acordo com a qual não foi efectuado o pagamento de qualquer quantia, pelo que solicitamos ao SE que diligenciasse no sentido de promover a venda do bem penhorado, tendo solicitado igualmente como forma de pressão a marcação de diligência de remoção (AA 08.04.08)Fax para SE a reiterar o pedido anterior (AA 03.10.08)aguarda agendameneto remoção dos bens penhorados(RP11-01-2010) Efectuadas pesquisas junto da bade de dados da SS (04-08-2010 - JS) Contacto SE solicitando informações sobre o estado das diligÊncias (01-03-2012 - JS) O SE informou que penhorou IRS, cujo resultado se aguarda(RP15-05-2012) Aguarda passagem do processo para a nova AE Anabela Trigueiro (MCS 11-08-2014). Processo está com a AE Rosa Balsinha (IPC 19-02-2015). Consulta Citius: em 08/04/2013 o Juiz ordenou que o AE procedesse à extinção nos termos do nº 3 do art. 4º do DL 4/2013. Não temos como prosseguir esta execução ou obter certidão nos termos pretendidos (IPC 24-02-2017).  Email do Cliente com a informação da anulação contabilistica do saldo. Passagem do processo para os inativos (IPC 17-09-2019)</t>
  </si>
  <si>
    <t>Requerimento executivo enviado por correio electrónico. Solicitador de execução: Domingos Costa 29-11-04. Fax ao Solicitador de Execução com a indicação dos bancos com que a executada trabalha/ou 13-12-04. Fax ao Solicitador de Execução a requerer relatório das diligências de penhora efectuadas até à presente data, sob pena de destituição 1-4-05. O Solicitador de Execução procedeu à penhora da conta bancária do Executado, aguardando a resposta do Banco 4-4-05. Tribunal considerou-se territorialmente incompentente tendo ordenado a remessa do processo para o Tribunal de Sintra 18-4-05.O processo será remetido para o Tribunal de Sintra na segunda semana do mês de Maio 5-5-05. Fax ao Solicitador de Execução a solicitar informações sobre o resultado da penhora da conta bancária, e a requerer que prossiga com a penhora de bens móveis da Executada, prescindindo a Exequente da remoção 8-9-05. Fax ao Solicitador de Execução a solicitar relatório das diligências de penhora efectuadas até à presente data 31-10-05. O Solicitador de Execução deslocou-se à morada indicada e na mesma encontra-se a laborar uma serralharia que em nada tem a ver com a Executada tendo-lhe sido facultados os contactos da Executada para respectivo contacto 9-12-05. A Executada vai deslocar-se ao escritório do Solicitador de Execução a fim de ser celebrado acordo de pagamento no início de 2006 22-12-05. O Solicitador de Execução forneceu-nos os dados do Executado para contacto 16-1-06. O devedor dispõe-se a liquidar a dívida mediante prestações mensais de € 100,00 19-1-06. O devedor vai enviar vale postal para pagamento da 1.ª prestação dia 30-1-06, após o que lhe será enviado requerimento de suspensão da instância para assinatura 27-1-06. Enviado requerimento de suspensão e acordo de pagamento 13-3-06. O devedor ficou de dar uma resposta até ao dia 20-4-06, 18-4-06.Devedor informou que enviou hoje vale postal e acordo assinado 31-5-06. Não foi recebido nem o vale postal nem o acordo assinado e quando conseguimos falar com o Devedor o mesmo alega que já enviou o que não é claramente verdade 5-7-06. Fax ao Solicitador de Execução a requerer o prosseguimento da execução com a realização de diligências para averiguar a existência de bens ou direitos penhoráveis da Executada 16-8-06. Requerida cópia não certificada do teor das descrições em vigor do prédio rústico situado na freguesia de S. Pedro de Avioso, descrito na Conservatória do Registo Predial da Maia 9-10-06.Recebida cópia não certificada de teor encontrando-se registada propriedade a favor de M.J. &amp; Azevedo - sociedade de construções, lda em 23-04-2003 8-11-06. Notificação da junção de relatório apresentado pelo Solicitador das diligências realizadas dando conhecimento da resposta negativa da CGD quanto à existência de saldos penhoráveis e que os legais representantes da empresa tinham ficado de comparecer no seu escritorio em dez do ano passado e que aguarda impulso processual pela exequente 20-11-06.Fax ao solicitador para informar se executada procedeu ao pagamento da dívida como se havia comprometido ou para prosseguir as diligências necessárias para averiguar a existência de bens ou direitos em nome da executada nomedamente junto do serviço de finanças e CRA 5-12-06.Requerida junção de substabelecimento 12-12-06. Fax do Solicitador informando que procedeu à penhora de uma viatura do executado que já recebeu da CRA o registo e certidão enviou carta ao executado solicitando a entrega dos documentos e chaves da qual não obteve resposta, solicitando assim que a Exequente informe se pretende que se agende uma data para realizar a diligência de penhora dos bens móveis do executado e apreensão dos documentos da viatura 21-12-06. Contacto telefónico com o SE que informou que o veículo automóvel penhorado é do ano de 1981 e que, das pesquisas realizadas, apurou uma nova morada do executado: Alamenda João de Deus, 223, 1º. Drt., Gemunde, 3375-129 Maia; Fax ao SE para agendar data para realização da diligência de penhora dos bens móveis do executado 24-04-07. Fax do SE a designar o dia 22 de Maio de 2007, pelas 9h30m, para realização da diligência de penhora de bens móveis 30-04-07. Aguarda confirmação da Wurth relativamente à pretensão do seu representante legal em acompanhar a diligência e na colocação de meios à disposição 02-05-07. Carta do SE com auto de penhora negativo pelo facto das instalações se encontrarem encerradas 29-05-07. Fax ao SE a solicitar informações sobre se foi concretizado o acordo de pagamento que, de acordo com o auto de penhora, se previa realizar no final da semana em que a diligência estava agendada 11-06-07. Fax do SE informando que não celebrou nenhum acordo com o executado, tendo no entretanto entrado em contacto com o mesmo que o informou que já tinha realizado um acordo com a Würth 26-6-07. Enviado fax ao SE a solicitar informações sobre o resultado das pesquisas junto das Finanças 18-9-07.Fax do SE a informar que irá proceder a buscas no serviço de finanças, no sentido de verificar se a executada é proprietária de imóvel ou de participação em sociedade 21-09-07. E-mail ao SE a informar que não houve acordo 27-9-07. E-mail ao SE a solicitar que este nos informe sobre o resultado das pesquisas 18-10-07. Fax do SE a questionar se foi efectuado o pagamento da provisão e a informar que foi apurado a existência de um prédio rústico na freguesa de Aviosao 31-10-07. E-mail ao SE a enviar comprovativo do pagamento do pedido de provisão e a solicitar informações sobre os custos inerentes à penhora do bem imóvel 20-11-07. E-mail da SE a informar que não recebeu o comprovativo do pagamento do pedido de provisão e que vai pedir uma cópia não certificada do prédio na Conservatória do Registo Predial 29-11-07. E-mail à SE a solicitar que esta informe se já obteve a cópia não certificada do prédio na Conservatória do Registo Predial, a enviar o comprovativo do pagamento do pedido de provisão e a solicitar informações sobre novas pesquisas efectuadas e respectivos resultados 17-12-07. Fax do Se a juntar cópia da certidão de teor do prédio rústico, em relação ao qual não existem, até à data, ónus 18-12-07. E-mail da SE a juntar cópia das buscas efectuadas na 1.ª Conservatória do Registo Predial da Maia relativamente ao prédio encontrado em nome do Executado, informando ainda que, em virtude de o mesmo ainda não se encontrar onerado, seria viável proceder ao registo da penhora do mesmo 11-01-08. Enviado e-mail à Würth a prestar informações sobre o prédio encontrado em nome do Executado 15-1-08. E-mail da Würth a solicitar que seja requerida a penhora do imóvel 17-01-08. E-mail à SE a solicitar que esta proceda à penhora do imóvel 14-2-08. Pedido de provisão para registo de penhora de imóvel e certidão 19-02-08. Enviado pedido de provisão do SE ao Exequente 24-03-08. Enviado recibo à Würth 07-04-08. E-mail à SE a solicitar que esta informe se procedeu ao registo da penhora sobre o bem imóvel pertencente à Executada 29-07-08. Fax do SE informando que foi registada a penhora do imóvel da executada, tendo procedido à citação da mesma e do fiel depositário, não tendo sido até à data notificado pelo tribunal de que tenha sido deduzida oposição, juntando cópia da certidão do registo predial onde se encontra averbada a penhora da Wurth 31-7-08. E-mail ao SE a solicitar venda do imóvel mediante propostas em carta fechada 09-09-08. E-mail ao SE a solicitar que informe se procedeu à venda do imóvel como solicitado 23-10-08. E-mail da SE a informar que o imóvel ainda não foi vendido, estando o SE a proceder às notificações nos termos do art. 864.º CPC 28-10-08. Conf. Telef. com a funcionária da SE: esta informou que os credores foram notificados e que em 06.11.2008 as notificações e respectivos avisos de recepção foram enviados para o tribunal, aguardando-se que o mesmo informe se houve ou não reclamações de créditos 14-01-09.Foi junto substabelecimento aos autos e enviado email ao SE a solicitar informações acerca do estado da venda do imóvel(RP07-09-2009) Apresentámos reclamação de créditos no PEF (15-03-2010)Foi enviado email ao SE a informar que haviamos reclamado no âmbito da execução fiscal(RP15-10-2010)A SEinformou que o imóvel já havia sido vendido no âmbito de execução fiscal(RP27-10-2010) E-mail ao SE solicitando informações sobre estado processo (15-02-2012 - JS)Foi deduzida reclamação de créditos por parte da SS no âmbito da execução fiscal no valor de €14.161,34(RP19-09-2012)Foi proferida sentença de verificação e graduação de créditos(RP05-12-2012). Fomos notificados no processo 1743/10.6BEPRT que corre termos pelo TAF do Porto de que a conta de custas no valor de € 204,00 é da responsabilidade da MJ &amp; Azevedo e será paga pelo produto da venda dos bens apreendidos (HB 03-07-2013). Processo executivo deserto. Apurar estado da execução fiscal (IPC 28-01-2015). Consulta execução fiscal: a venda do imóvel (no valor de € 10.150,00) apenas liquidou as custas do processo e parcialmente o crédito da SS graduado em primeiro lugar. Não será possível a obtenção de certidão na execução, por se encontrar deserta (IPC 29-11-2017).  Email do Cliente com a informação da anulação contabilistica do saldo. Passagem do processo para os inativos (IPC 17-09-2019)</t>
  </si>
  <si>
    <t>Enviada carta ao vosso cliente. (CR 11-03-04). Cliente entrou em contcato para o nosso escritório, e ficou de pagar na totalidade a dívida até ao final da próxima semana. (CR 29-03-04). Uma vez que o devedor não liquidou a divida executamos o cheque (CS 20.08.04). A solicitadora informou-nos da existência de uma viatura registada em nome do executado, enviamos fax à solicitadora a solicitar informações sobre essa viatura de forma a averiguarmos a viabilidade da sua penhora (AA 28.07.05).A solicitadora execução enviou-nos um print com os lementos da viatura existente em nome do Executado. Atenta a antiguidade da viatura é nosso entendimento não proceder à penhora do veiculo.(25.10.05- AA). Enviámos fax para a solicitadora delegada, a pedir informações sobre o estado do processo e respectiva maracção da diligência de penhora (31.01.06 SC)Enviámos nosso fax para Se delegada a solicitar a marcação da diligência de penhora de bens móveis, com a maior urgência e brevidade possível (SC 19.09.06) E-mail de SE informando que se encontra aguardar a devolução do processo do SE Vitor Vieira (06.08.07TG) Recepcionamos informação de SE de que a penhora foi negativa pois a mulher do executado não facultou o acesso a habitação.Assim requereu a Se penhora com auxilio da força publica (RR-22.04.08)   Fax a autorizar que o executado fique fiel depositario na penhora agendada para dia 09.09.08 (RR-20.08.08)Fax a SE a autorizar que o executado fique fiel depositario para a penhora agendada para dia 02.10.08(RR-01.10.08) Fax SE informando que já respondemos ao SE delegado que pretendemos a penhora, sem remoção (09.10.08TG) Data designada para penhora 16-10-2008 pelas 17,00h. Mail informando que autorizamos que o Executado fique fiel depositário. (SV15-10-2008). Fax a informar a recepção do relatório de Frustação de Penhora e respectiva cópia, proposta a consulta às bases de dados para aferir de rendimentos/bensdo Executado (TJ2008.10.23). E-mail do cliente a indicar que concorda com a consulta às bases de dados para aferirmos dos bens/rendimentos do Executado (TJ2008.10.24).Enviado fax a SE, a solicitar consulta dos rendimentos/bens do executado. (TJ2008.10.27).Foi enviado mail à SE a questinar se já foi levantado o sigilo fiscal, bem como que proceda a novas pesquisas junto da SS(RP12-02-2009)A SE requereu o levantamento do sigilo fiscal e bancário(RP20-02-2009)Email a reiterar o já solicitado na sequência do envio das pesquisas negativas junto da SS(RP02-03-2009)A SE informou que se encontra aguardar o deferimento do levantamento do sigilo.(RP05-03-2009)A SE informou que solicitou informações junto das Finanças(RP22-01-2010)A SE informou que a foi notificada a entidade patronal constante na declaração do IRS e por consulta à SS presume-se actual(RP29-01-2010)A SE procedeu à junção do auto de diligência negativa, bem como o resultado das pesquisas efectuadas junto da DGSI em que não foram apurados bens passíveis de penhora(RP15-11-2011)e-mail SE solcitando informações (23-05-2012 - JS). Telefonema da funcionária da AE - D. Mónica - sonbre o valor NAR - € 214,10 (HB 21-10-2013). Email da Cliente com NAR de €214,10 emitida em 09-01-2012 e que deve ser liquidada (MCS 01-10-2014). Processado pagamento via DAF (MCS 10-10-2014). Not. AE nota final, processado pagamento via DAF (IPC 24-11-2014). Processo extinto por inutilidade superveniente da lide (IPC 28-01-2015).  Email do Cliente com a informação da anulação contabilistica do saldo. Passagem do processo para os inativos (IPC 17-09-2019)</t>
  </si>
  <si>
    <t>Requerida notificado na Rua das pedras de Cima, nº. 40, Arada e Tv. Canto Monte Lavoura, 204, Maceda 25-10-07. Enviada carta intimidatória ao Devedor 06-11-07. Requerimento executivo 05-05-08. pedido de provisão 15-09-08. Enviado pedido de provisão à Würth 22-09-08 Consulta CITIUS: em 15-09-08, pesquisas Registo informatico de Execuções: existem 3 execuções contra o Executado 22-09-08. Ofício do SE a informar que das buscas efectuadas junto das bases de dados não foi possível apurar bens penhoráveis. Requerida autorização para pesquisas junto da DGCI 26-12-08 Email da Wurth remetendo directamente para SE comprovativo da liquidação da provisao 19-1-09.)Encontra-se agendada diligência de penhora para dia 16/10/2009(RP13-10-2009)O SE insistiu pelo levantamento do sigilo(RP19-10-2010) Reunião para revisão de processos (RP18-01-2011)E-mail SE solicitando informações referentes ao estado do processo (27-05-2012 - JS)Foi solicitada a delegação da penhora bens móveis(RP14-12-2012)Foi requerida certidão para efeitos fiscais(06-05-2013-PRS). O processo está interrompido, a certidão está emitida, ainda que disso não tenhamos sido notificados. O AE não diligenciou pela delegação de penhora de bens móveis, não tendo sido praticados quais atos desde 2010 no processo (HB 26-11-2013). Instância deserta, com visto em correição desde 2012, não consta no RIE (IPC 28-01-2015).  Email do Cliente com a informação da anulação contabilistica do saldo. Passagem do processo para os inativos (IPC 17-09-2019)</t>
  </si>
  <si>
    <t>Lançamento de processo (MO 09.07.07);Envio de 1ª carta a solicitar pagamento ou proposta nesse sentido (MO 18.07.07) Requerimento injunção (RV 17.07.08); Envio de 2ª carta para devedor (16.10.08 MM) Envio de requerimento executivo (TJ08.12.05)Foi enviado email a reiterar o reenvio do pedido de provisão rectificado, sem cobrar km e portagens para permitir o impulso dos autos(RP07-07-2009)Instância interrompida(RP29-02-2012) Requeremos certidão (03-08-2012 - JS))Foi requerida certidão(PRS06-05-2013) Certidão emitida, já foi pedido o pagamento do DUC para levantamento da mesma (MA 21-04-2014) Requerida certidão para efeitos fiscais (MA 15-07-2014). Processo findo, instância interrompida em 2011. Consta no RIE com essa menção (IPC 28-01-2015).  Email do Cliente com a informação da anulação contabilistica do saldo. Passagem do processo para os inativos (IPC 17-09-2019)</t>
  </si>
  <si>
    <t>Lançamento de processo (AS 24.04.07) Apresentámos reclamação de créditos (26.04.07 TG) Requeremos certidão (RP08.12.15) Requeremos certidão (VS 04-03-2010) Insistimos pela certidão (24-02-2012 - JS) Requeremos nova certidão (19-07-2012 - JS)Aguarda distribuição do processo de acordo com a nova organização judiciária para permitir o envio de requerimento a pedir certidão para efeitos fiscais (MCS 29-09-2014). Req. a pedir certidão (IPC 30-08-2016). Contacto do Tribunal: não poderão passar a certidão pois o processo foi extinto por inutilidade superveniente da lide: a empresa já se encontrava dissolvida. Vão remeter o despacho (IPC 27-09-2016). Novo contacto com Tribunal: é necessário fazer pedido a solicitar cópia do despacho. Envio de e-mail a solicitar (IPC 22-03-2017). Recebido despacho, o qual declarou a instância extinta por inutilidade superveniente da lide em 12/04/2017, pois a empresa foi dissolvida em 04/10/2006 (IPC 24-03-2017). Email a informar o Cliente da inexistência de insolvência e impossibilidade de accionar, face à dissolução. Passagem do processo para separador de proposta de anulação de saldos (IPC 27-03-2018).  Email do Cliente com a informação da anulação contabilistica do saldo. Passagem do processo para os inativos (IPC 17-09-2019)</t>
  </si>
  <si>
    <t>Execução Injunção pendente até instruções da Wurth 19-11-08; Carta intimidatória 18-12-08 (Requerimento Executivo07-04-2009)O juiz deferiu o levantamento do sigilo fiscal e bancário(RP16-10-2009)O SE solicitou às finanças que informasse qual a entidade pagadora dos rendimentos do Executado(RP22-01-2010)O SE procedeu à citação da Executada nos termos do art. 833/5(RP31-03-2010)O SE requereu reforço provisão para diligência de penhora - fase 2 e 3(RP26-04-2010)Foi enviado email ao SE a solicitar agendamento penhora bens móveis de acordo com as instruções da cliente(RP22-03-2011)Foi solicitado a delegação da penhora no SE Paulo Vasconcelos(RP22-09-2011)Foi enviado pedido de provisão à cliente para pagamento(RP14-10-2011)  E-mail SE solicitando informações referentes ao estado do processo (16-02-2012 - JS)A diligência de penhora encontra-se agendada para o mês de Novembro(RP31-10-2012) Em 18-01-2013 o SE e o Cliente deslocaram-se à morada do Executado, contudo não foram atendidos na morada, tendo-lhes sido relatado pela vizinha que o Executado residia em Espanha há alguns anos e que a habitação é a casa da mãe, que periódicamente visita o filho nessa altura do ano. Todavia, disse que a irmã reside perto da morada do Executado e que levanta a correspondência. A 24/01 a irmã da Olga(964473026) contactou o AE/Cliente informando que entregou o aviso a um Advogado para salvaguardar a propriedade da mãe, que está  temporariamente ausente do país e o seu irmão está ausente, nem possui bens na morada(05-02-2013-PRS). Fomos notificados pelo AE delegante João M. Garanhão do auto de penhora de bens móveis concretizada pelo AE delegado Paulo Vasconcelos: a diligencia foi frustrada, atenta a ausencia do Executado em Espacha há mais de 6 anos (HB 19-11-2013).Notificados de decisão do AE de extinção da acção executiva. Remetido requerimento para renovação da instância, inserção da execução na lista pública de execuções (MCS 31-03-2014). Processo está extinto por deserção, com visto em correição desde Março 2014 (IPC 23-03-2015).  Email do Cliente com a informação da anulação contabilistica do saldo. Passagem do processo para os inativos (IPC 17-09-2019)</t>
  </si>
  <si>
    <t>Execução injunção pendente até instruções da Wurth;(Requeriemento Executivo07-04-2009AD)Na sequência da notificação do SE para informamos contas bancárias, indicamos a conta do Banff e Millennium(VS07-10-2009)O SE citou o executado para pagar ou opor-se à execução(RP15-02-2011) E-mail SE solicitando informações referentes ao estado do processo (16-02-2012 - JS)O processo encontra-se em fase de citação para indicação bens à penhora(RP20-03-2013). Não foram localizados bens, mas o processo está extinto por falta de pagamento ao AE. Questionado AE sobre possibilidade de reverter estado do processo (IPC 23-03-2015). AE informa que podem fazer req. a informar que o valor havia sido pago, mas por lapso não foi detetado, para dar sem efeito extinção e proceder à citação e emissão de certidão. Para tal teria de ser pago o valor de € 31,75 mas por transferência. Informei AE que não seria possível. Ficou de ver outra solução (IPC 20-04-2015).  Face ao motivo de extinção, não temos como renovar a instância (IPC 20-04-2017).  Email do Cliente com a informação da anulação contabilistica do saldo. Passagem do processo para os inativos (IPC 17-09-2019)</t>
  </si>
  <si>
    <t>Enviada carta de cobrança 23-10-07. Carta devolvida com a indicação "mudou-se" 02-11-07. Requerimento de Injunção 07-12-07. Requerimento de Injunção 04-07-08; Notificação remetida pelo tribunal a determinar a extinção da Instância, por inutilidade superveniente da lide 21-01-09; Notificação remetida pelo tribunal a detrminar o desentranhamento do requerimento inicial 23-01-09. Enviado requerimento ao tribunal com oposição ao desentranhamento do requerimento incial, por falta de notificação para pagamento da taxa de justiça 02-02-09 Pagamento das custas da nossa responsabilidade A sociedade já foi dissolvida, razão pelo que se vai intentar acção contra os sócios(RP27-10-2009)Vai ser proposta a anulação da dívida com base na sentença(RP09-03-2012) Aguardar instruções da Cliente a fim de apurar se a divida foi anulada ou não (MA 08-05-2014). Consulta Portal MJ: empresa dissolvida e liquidada desde 2007, sem possibilidade de execução (IPC 16-12-2015).  Email do Cliente com a informação da anulação contabilistica do saldo. Passagem do processo para os inativos (IPC 17-09-2019)</t>
  </si>
  <si>
    <t>Lançamento processo (CC 18.06.2012)Até á data não foi possível recuperar qualquer  montante, pelo que colocámos o processo pendente para proposta de calendarização atento o valor em dívida(RP03-05-2013) Sociedade dissolvida (MA 02-06-2014). Dissolução administrativa - não é possível accionar judicialmente (IPC 10-03-2015).  Email do Cliente com a informação da anulação contabilistica do saldo. Passagem do processo para os inativos (IPC 17-09-2019)</t>
  </si>
  <si>
    <t>Lancamento processo (IR 14.12.2011)Foram enviados os elementos contabilisticos para justificar o crédito por email ao Administrador de Insolvência porquanto o nosso crédito foi reconhecido através da contabilidade(RP06-12-2012)Contacto AI para saber estado do processo(JS28-06-2012) Deferida exoneração do passivo restante (MCS 02-07-2014). processo encerrado por IMI. Certidão - ENC IMI (HB20-01-2016). Contacto do Tribunal (D. Vera Oliveira), informando se pretendemos mesmo a certidão, dado o nome constante no requerimento não corresponder à Insolvente (IPC 26-01-2017). Análise processo + consulta portal de insolvência e publicações online + contacto com Cliente e email a questionar se pretendem certidão no processo de Insolvência de Lídia Maria Reis Teixeira (NIF 191314935) - legal representante da empresa Versão Completa, Lda., a qual está dissolvida administrativamente desde 13/08/2014, pois a Wurth tem aí um crédito reconhecido no valor de € 900,00 (IPC 27-01-2017). Troca de emails com Cliente acerca eventual transmissão da dívida da empresa para a sócia gerente, a qual não consta dos autos (IPC 16-02-2017). Contacto com Mandatários. documento não existe. Email a transmitir ao Cliente. Contacto com Cliente acerca do procedimento: passagem para proposta de anulação de saldos (IPC 17-02-2017). Email do Cliente a confirmar que não será possivel o reembolso do IVA e a informar que será proposta a anulação contabilistica (IPC 17-03-2017).  Email do Cliente com a informação da anulação contabilistica do saldo. Passagem do processo para os inativos (IPC 17-09-2019)</t>
  </si>
  <si>
    <t>Enviada carta ao vosso cliente(CR 04.06.03). Face ao silêncio do vosso cliente, demos entrada da execução. Requeremos penhora com remoção. Requerimento de diligências (16-12-04 PB). Das diligências efectuadas resultou a existência nas Finanças de um prédio rústico em nome do devedor. Para solicitarmos a penhora do mesmo requeremos informações à Conservatória do Registo Predial competente (PR 02-06-05) Mail para cliente a solicitar instruções (02.08.06 NM) Requeremos a penhora do bem imovel que conseguimos apurar como pertencente ao Executado (29.09.06 NM) Pedido de certidão de teor matricial para efeitos de registo da penhora do imóvel (07.05.07 CS). Pedido do registo de penhora (28.06.07)Contacto telefonico para CRP, vao remeter certidão por correio durante esta semana.- Assim que for recepcionada será requerida a venda (RR-27.08.08) Pedido Certidão OnLine nº 184367704 (ABA-12.11.08)Enviou-se mail ao cliente a explicar que o imóvel penhorado estava hipotecado e caso fosse vendido o banco seria pago em primeiro lugar.(RP13-11-2008)  Processo encerrado em correição. Requeremos certidão (24-02-2012 - JS);Requerimento a solicitar emissão de certidão para efeitos fiscais (30-12-2013 MNS). Processo findo por deserção com visto em correição desde 2008 (IPC 30-01-2015).  Email do Cliente com a informação da anulação contabilistica do saldo. Passagem do processo para os inativos (IPC 17-09-2019)</t>
  </si>
  <si>
    <t>Execução Injunção pendente até instruções da Wurth. Requerido notificado na estrada Nacional, 125, 111-A, 5, 1º. D, 8700 Olhão 24-09-07. Enviada carta intimidatória 27-09-07. Requerimento executivo 28-12-07. Enviada cópia de segurança 10-01-07. Pedido de provisão 06-02-08. Enviado pedido de provisão do SE ao Exequente 22-02-08. Fax do se a informar que foi aprurada a exitência de 3 veículos automóveis em nome do executado (um penhora, outro com reserva e outra sem ónus, mas do ano de 1988). Notificação do SE com envio de factura no valor de € 151,25 08-04-08. E-mail SE informando que a Exequente não tem interesse na penhora dos veículos identificados e solicitando que proceda com as demias diligências, nomeadamente marcação de penhora de bens móveis e pesquisas junto da Segurança Social 16-04-08.Envio de pedido de provisão 21-04-08; Fax do Se com informação da Segurança Social (consta com registo de remunerações na entidade Amal - construções Metálicxas, S.A., com sede na Av. almirante Reis, 114, 6 B, em Lisboa) e resposta da entidade patronal a informar que não chegou a ser funcionário da empresa 04-06-08.  E-mail SE para que proceda com as demais diligências, nomeadamente marcação de penhora de bens móveis 11-06-08. Fax do SE a informar que se encontra designado o dia 2 de Julho, pelas 14h30m para realização da diligência de penhora 13-06-08. E-mail à Würth comunicando marcação da penhora e solicitando que informem acerca da disponibilidade para acompanhar a diligência e colocar os meios necessárioa à disposição 19-06-08. Novo e-mail de teor idêntico à Würth, solicitando urgência na resposta 26-06-08. Contacto telefónico com o SE: diligência de penhora de bens móveis vai ter lugar, ainda que não se tenha assegurado a presença da Exequente; E-mail à Würth transmitindo esta informação 02-07-08. Contacto telefónico com o SE: informaram que a diligência de penhora resultou infrutífera em virtude de não terem encontrado quem lhes abrisse a porta, bem como enviar o respectivo auto de penhora 09-07-08. Fax do se com auto de diligência negativo (não se encontrava ninguém na morada, nem foram obtifdas informações) 11-07-08. E-mail ao SE para que requeira o auxílio de força pública bem como pesquise no sentido da confirmação da morada do Executado 21-07-08. Consulta CITIUS: req. pelo SE em 30/7 levantamento sigilo fiscal para pesquisas junto das Finanças (domicílio fiscal e existência de imóveis ou créditos) e S.I.C. (actual residência, naturalidade e data de nascimento); Informação S.I.C. (mesma morada do auto de penhora) e Seg. Social (não aufere subsídio de desemprego ou doença, última remuneração 6/2003);  Novo e-mail SE de teor semelhante ao anterior 23-09-08. Notificação remetida pelo tribunal com despacho a deferir o pedido de recurso ao auxilio da força publica 05-11-08. E-mail SE para que proceda à marcação de nova diligência de penhora de bens móveis; E-mail Würth para que informem da disponibilidade em acompanhar diligência a marcar; Contacto telefónico SE solicitando que proceda a pesquisas no sentido de apurar se o Executado efectivamente reside na morada constante dos autos, onde já se deslocou anteriormente; E-mail SE de teor idêntico ao trelefonema 14-11-08. E-mail do SE informando que a pessoa com quem falou atravès do intercomunicador informou que o Executado ali nao reside, pese embora todas as bases de dados consultadas indiquem o contrário 18-11-08 Contacto telefónico com o SE solicitando que este informe que bases foram consultadas, resultados e datas em que as mesmas foram feitas, de forma a apurar se o Executado efectivamente reside na morada constante dos autos; ficaram de responder em breve 25-11-08. Fax do SE a informar que foi deferida o pedido de uso de força pública para proceder à penhora com remoção, ficando a mesma agendada para 17 de Dezembro, pelas 10h30 27-11-08; Fax do Se a remeter cópias das consultas (não enviadas) 27-11-08; E-mail à Würth solicitando confirmação quanto à disponibilidade para acompanhar e/ou disponibilizar bens necessários à realização da diligência agendada pelo SE 05-12-08. Email ao SE para proceder a nova marcação de diligência colocando a hipotese de os meios apenas ficarem de prevenção 31-12-08. Email da Wurth informando que pretendem seja requerida diligência com auxilio da força publica 2-2-09; Fax do SE a corrigir a data da diligência de penhora para 4 de Março, pelas 14h30 09-02-09; E-mail à Würth para que confirmem disponibilidade em acompanhar a diligencia e disponibilizar os meios necessários à sua realização 13-02-09. E-mail da Würth confirmando disponibilidade em acompanhar e disponibilizar meios 16-02-09. E-mail SE confirmando diligência de penhora 16-02-09.O Juiz ordenou a citação edital do Executado, atentas as tentativas de citação já efectuadas(RP04-06-2009)Tendo o SE enviado um pedido para reforço de provisão no valor de € 301, foi requerida a dispensa de publicação dos anúncios ao juiz(RP07-07-2009)O juzi deferiu o requerido, tendo o SE apresentado reforlço de provisão no valor de € 132,66, o qual foi enviado à cliente para pagamento(RP20-08-2009)Execução suspensa(25-02-2012 - JS)Execução extinta(RP24-12-2012)Foi requerida certidão(PRS05-05-2013) Requerida certidão para efeitos fiscais (MA 15-07-2014). Execução está extinta por inutilidade superveniente da lide, sendo essa a menção no RIE. Com visto em correição e sem redistribuição para novas comarcas (IPC 28-04-2015).  Email do Cliente com a informação da anulação contabilistica do saldo. Passagem do processo para os inativos (IPC 17-09-2019)</t>
  </si>
  <si>
    <t>Enviada carta ao vosso cliente. Recebemos v/ info a comunicar que o cliente pagou € 250,00 em numerário, e semanalmente ficou em pagar restante em prazo de 30 dias. Suspender o procedimento judicial (21-03-05 PB). Face às indicações dadas em reunião nas v/ instalações requeremos a injunção (29-06-05 PB)Foi oposta fórmula executória, pelo que enviámos 2ª carta ao devedor (CR). Requerimento Executivo (15-12-05 PG)Encontra-se marcada diligência de penhora para o dia 26.05.06 (AA 28.04.06)Foi efectuada diligência de penhora, tendo sido penhorada uma máquina para madeira, relativamente à qual prescindiu-se da remoção em virtude de o legal representante da executada ter se comprometido a pagar a divida em 3 prestações mensais, iguais e sucessivas no valor de € 586,10 cada, com vencimento no dia 31 desde Maio a Junho de 2006. Enviamos mail ao SE a questionar se foi efectuado o pagamento da primeira prestação (AA 20.06.06)Mail para SE questionar sobre o pagamento das duas prestações entretanto vencidas (AA 24.07.06) Solicitamos novamente ao SE informações (AA 15.09.06)O Executado apenas procedeu ao pagamento de uma prestação no valor de € 586,10, pelo que execução ira correr termos normais (AA 28.09.06) Mail para SE solicitando informações sobre o estado do processo (11.12.06 TG) O SE solicitou informações ao Tribunal sobre a apresentação de eventual oposição ou reclamação de créditos de forma a prosseguir com a venda dos bens penhorados (AA 05.02.07) mail para cliente a informar estado processo e a solicitar informações sobre eventual nova penhora de bens móveis. Mail para SE a questionar hipostese de transferir a quantia já paga (AA 16.03.07) Novo mail SE solicitando a informação se será possível transferir a quantia já paga (09.04.07TG) Fomos informados pelo SE que tendo sido paga apenas a quantia de € 568,10 não haverá lugar à transferência, pois atentas as diligências que terão ser efectuadas (citação credores, anuncio de venda, venda) tal montante será para satisfazer as despesas inerentes. Mail para SE a questionar estado do processo (AA 03.05.07)Crta para devedor a informar que se não for liquidada divida em 5 dias iremos proceder à venda da maquina penhorada (CAF 25.06.2007) Recebemos notificação do SE a informar que vai proceder à venda da máquina por negociação particular com base no valor do auto (24.07.07 TG)~Mail a Se a informar que deverá ficar encarregue da venda (04.09.07)Recepcionamos informação de que a pessoa encarregue da venda do bem é o Sr. Manuel Alfredo Cunha com domicílio na Rua Rafael Bordalo Pinheiro, n.º8, 1.º Esq., Cruz Pau (RR-15.01.08)O SE notificou o fiel depositário de que está obrigado a mostrar os bens a quem pretenda examiná-los e que deverá informar o Tribunal da correcta localização dos bens penhorados, caso tenha havido alguma alteração, sob pena de ser responsabilizado criminal e civilmente (AA 31.03.08)Na impossibilidade de contacto com o fiel depositario e face à distancia em que se encontra, SE delegou o acto de venda por negociação particular em outro SE da Comarca de Vila Real de Santo Antonio  (RR-22-04-08)O SE deu sem efeito a delegação efectuada. Foi enviada comunicação ao fiel depositário para que informe localização do bem, sob pena de procedimento criminal(RP26-07-2010)O SE enviou nova comunicação ao fiel depositário(RP31-08-2010) Marcada reunião para revisão de processos dia 09-03-2012 (23-02-2012 - JS)Foi requerida certidão e respectiva desistência(RP06-05-2013). Fomos notificados da sentença de extinção por inutiidade superveniente da lide, sem que tenha sido ordenada a emissão de certidão para efeitos fiscais, pelo que dirigimos aos autos um requerimento com tal insistencia (HB 03-07-2013). fomos notificados pelo AE para pagar o valor de € 11,76 - valor de provisão do AE para extinção do processo, na sequecnia da sentença nesse sentido, elemento que processamos via DAF com a revalidação de referencias para pagamento em prazo mais alargado que 13-09-2013, mas tal não foi possivel (HB 10-09-2013); Pedido de certidão (23-01-2014 MNS). O AE notificou-nos de que se encontra por pagar o valor de € 11,76 que processamos via DAF para efeitos de pagamento (HB 05-02-2014). Email da Cliente a solicitar revalidação de referência de pagamentos. Enviado novo documentos à Cliente (MCS 19-05-2014). Recebido email da Cliente com comprovativo do pagamento de provisão (MCS 28-05-2014) Envio de factura-recibo emitida pelo AE ( CP 06-06-2014).Comunicação do AE para indicação de NIB. Envio de comunicação via Citius com o NIB da Exequente (MCS 24-07-2014). Recebida cetidão; processo incluído no RIE. Processo devolvido à Cliente para anulação (MCS 29-09-2014). Calendarizadas 2 novas execuções (IPC 11-12-2014). Email Cliente a questionar NIF e morada de Maria Lurdes Faustino Gomes para execução dos 2 cheques de € 400,00 cada. Cliente informa que também não dispõe dos elementos (IPC 22-05-2015). Face à ausência de NIF e impossibilidade de demonstração da relação subjacente, passagem do processo par separador de proposta de anulação (IPC 08-02-2018).  Email do Cliente com a informação da anulação contabilistica do saldo. Passagem do processo para os inativos (IPC 17-09-2019)</t>
  </si>
  <si>
    <t>Execução distribuída 31-1-05. Solicitador de Execução: Maria do Carmo Protásio 2-2-05. Fax à Solicitadora de Execução a indicar os bancos com que o Executado trabalha/ou 23-2-05. Fax ao Solicitador de Execução a requerer informações sobre o resultado das diligências de penhora efectuadas até à presente data 17-5-05. Fax ao Solicitador de Execução a informar que se prescinde da remoção dos bens sendo nomeado fiel depositátio o legal representante da Executada ou outra pessoa idónea 23-5-05. Fax ao Solicitador de Execução a requerer informações sobre o resultado da penhora de bens móveis e o envio do respectivo auto de penhora 3-8-05. Fax à Solicitadora de Execução a reiterar que nos informe do resultado da penhora de bens móveis da Executada e o envio do respectivo auto de penhora 30-9-05. Fax à Solicitadora de Execução a solicitar relatório das diligências de penhora efectuadas até à presenta data, sob pena de destituição 17-11-05. A Solicitadora de Execução informou que a Executada não é proprietária de imóveis nem de veículos automóveis e que a conta bancária apurada já se encontra penhorada à ordem de outro processo. A penhora de bens móveis na morada indicada nos autos frustou-se em virtude da Executada já aí não laborar. A Solicitadora de Execução apurou uma nova morada junto das Finanças pelo que irá delegar o processo num colega daquela comarca para efectuar penhora de bens móveis da Executada 17-11-05. Fax à Solicitadora de Execução a requerer os dados do Solicitador de Execução delegado e informações sobre o resultado da penhora de bens móveis 2-1-06. Fax à Solicitadora de Execução a indicar como Solicitador de Execução para delegação Luis da Silveira 13-2-06. A Solicitadora de Execução ainda não efectuou a delegação 7-3-06. A Solicitadora de Execução apresentou relatório no Tribunal 8-3-06. A Solicitadora de Execução efectuou a delegação de competências no Solicitador de Execução indicado: Luís da Silveira 8-3-06.  A Solicitadora de Execução informou o Tribunal da delegação 14-3-06. Fax ao Solicitador de Execução a solicitar agendamento de penhora 18-4-06. Fax ao Solicitador de Execução a reiterar o anterior 30-5-06. Fax ao Solicitador de Execução a requerer informações sobre o resultado da penhora de bens móveis, prescindindo a Exequente da remoção dos bens e sendo nomeado fiel depositário o legal representante da Executada 4-7-06. Fax ao SE reiterando o anterior e informando do substabebelcimento 8-8-06. Requerida junção de substabelecimento 22-8-06. Fax ao Solicitador para agendar penhora dos bens móveis que se encontrem na sede da executada informando que a exequente não se opõe a que a mesma seja realizada sem remoção ficando o legal representante fiel depositário 28-9-06. Fax ao Solicitador, solicitando a realização da diligências para penhora de bens móveis 25-10-06.Fax ao Solicitador reiterando anterior 27-11-06. Solicitador informou que irá deslocar-se ao local para apurar se a executada mantém a sede na morada indicada bem como se ainda se encontrar a laborar 5-12-06. Notificação de despacho informando que proferiu 3 despachos a instar o SE para que desse nota do estado dos actos executivos pertinentes ao presente processo sem que até à data algo tenha dito. concedendo assim à exequente o prazo de 10 dias para requerer o que tiver por conveniente 15-12-06. Requerida a destituição do Solicitador de Execução 22-12-06.Notificação de despacho deferindo a destituição e comunicando à Câmara de Solicitadores para nomeação de novo Solicitador 16-1-07. Aguardamos nomeação de novo Solicitador de Execução 19-06-07. Foi nomeada a Solicitadora de Execução Maria do Carmo Protásio,28-09-2007 Email para a Solicitadora de Execução, solicitando que nos informe quias as diligências empreendidas, tendentes à penhora de bens ou direitos do Executado. 27-12-07. Email para Solicitadora de Execução solicitando que nos informe  quais as dligências efectuadas, tendentes à penhora de bens móveis.7-03-08.Email SE reiterando  o anterior, solicitando uma resposta sob pena de se requer a sua destituição 7-04-08. Fax do Se a informar que o legal representante da executada se encontra a trabalhar no estrangeiro, mas que um seu familiar propor o pagamento da dívida em prestações de € 200,00 por mês 03-06-08; Fax do SE com auto de dilgências, de acordo com o qual o executado se encontra no estrangeiro, mas que um seu familiar propôs o pagamento da dívida em prestações de € 200,00 07.06.08; Fax do SE a informar que as despesas e honorários a haver é de € 383,81 14-07-08. E-mail à Würth informando que a Executada propôs pagar a dívida e as demais despesas de execução em prestações mensais de 200€..25-07-08. Fax à SE com os termos do acordo 30-7-08.Fax SE, solicitando que informe se recebeu a minuta do acordo e, em caso afirmativo para que proceda, imediatamente, à obtenção do pagamento da primeira prestação.14-08-08. Requerimento para notificar a Solicitador de Execução para que esta informe se o representante legal do Executado assinou ou se pretende assinar o acordo.25-09-08.Contacto com o tribunal o processo encontra-se concluso ao juíz.10-11-08; Fax do Se com cópia do requerimento enviado ao Tribunal informando do envio da minuta de acoddo apo execuytado 11-11-08; Notificação pelo tribunal dando conhecimento do ofício do SE 30-12-08. Email à SE para confirmar se executada chegou a efectuar algum pagamento, caso contrário para prosseguir na localização de bens/direitos 31-12-08. Fax do SE a informar que foi enviada carta aos familiares do legal representante do executado com a minuta do acordo de pagamento 14-01-09; Notificação de que autos aguardam impulso processual 11-2-09 E-mail SE solicitando informações relativas ao estado do processo (13-02-2012 - JS); Informação da AE nos termos da qual a executada não é detentora de quaisquer bens , e bem assim, se encontra extinta na base de dados do RNPC. Em face de tal informação requeremos certidão para efeitos fiscais (30/12/2013) Requerida certidão para efeitos fiscais (MA 15-07-2014). Tentativa de contacto com AE para apurar se é possível a extinção por falta de bens, sem sucesso (IPC 01-04-2015). Consulta Publicações online: sociedade dissolvida administrativamente e encerrada desde 2009 (IPC 08-03-2016). Not. extinção (IPC 07-08-2017).  Email do Cliente com a informação da anulação contabilistica do saldo. Passagem do processo para os inativos (IPC 17-09-2019)</t>
  </si>
  <si>
    <t>Execução sentença pendente até instruções da Würth Portugal. A Requerida foi citada na pessoa dos legais representantes na seguinte morada: Mato Santo Espírito, Vale Caranguejo, Cx 152-T 8800-208 Tavira 15-5-06.Recebido traslado 24-8-06. Enviada carta intimidatória prévia à execução 25-8-06.Carta devolvida com menção "endereço inexistente" 4-9-06.Requerimento executivo 3-10-06. Aceitção do processo pelo Solicitador João Moreira 3-10-06.Pedido de provisão 16-10-06. 2º Pedido de provisão 20-12-06.Fax enviando comprovativo liquidação de provisão 3-1-07. Fax do SE a designar o dia 17 de maio de 2007 para a realização da diligência de penhora de bens móveis 13-04-07. E-mail do SE a solicitar informações sobre a identificação dos sócios gerentes e respectivas moradas, morada actual da sede ou estabelecimento, cópia da última escritura pública anexa ao registo e idetenficação dos prédios em nome da executada; Auto de Penhora negativo por não ter sido possível localizar a morada da executada, após contactos com a PSP e os CTT; requerimento dirigido ao Tribunal a solicitar autorização para levantamento do sigilo sobre os dados legalmente protegidos 18-05-07. Notificação do Se a informar que foi pedida informação junto da Conservatória do registo comercial de Tavira 26-05-07.Notificação do Se com notificação remetida para a Direcção de serviços de Reembolso de IVA/IRC para proceder à penhora de crédito existente em nome do executado; reitera o pedio de 18/05 25-06-07. E-mail ao SE a solicitar se já obteve qualquer resposta ao requerimento dirigido à DGCI 21-09-07. E-mail do Se a reiterar pedido junto da Secretaria Geral de Execuções 10-10-07. E-mail do Se com pedido de informação junto do serviço de finaças de tavira 12-11-07. Notificação do Se a informar que não foi possível determinar a existência de bens susceptíveis de penhora, pelo que deverá a exequente dizer o que tiver por conveniente, designadamente, a citação do executado; junta cópia da pesquisa NIPC (sede social: B da Misericordia, lote A 1-D, tavira), informação da conservatória automóvel (sem registos), pesquisa de cadastro, informação da segurança social, auto de diligência (negativo: endereço insuficiente), registo comercial, notificação para penhora de crédito, registo informático de execuções (sem registos) e informação fiscal (sem prédios) 30-11-07. E-mail ao SE a solicitar que proceda à citação do Executado 21-02-08. E-mail do Se com cópia da citação ao legal representante da executada para indicar bens à penhora 25-02-08. E-mail do Se a informar que procedeu à citação do executado 04-03-08. Fax do Se a solicitar informação sobre se a exequente aceita a proposta de pagamento apresentada pelo executado de 10 prestações de € 162,64 cada 11-03-08. Enviado e-mail à Würth a informar da proposta do acordo de pagamento e a solictar instruçoes 18-03-08. E-mail do Se a informar que a executada pretende proceder ao pagamento da dívida em 10 prestações de € 162,64 cada 21.04.08.Enviado e-mail ao mandatário da Executada a informar que a Würth aceita a proposta de pagamento e a remeter minuta de acordo 29-04-08; envio de acordo de pagamento assinado 30-05-08; Enviado e-mail ao Colega a informar que a Würth não aceita a cláusula aditada na minuta de acordo, pelo que sugerimos que a mesma fosse retirada e seja enviado novas minutas do acordo assinado 20-06-08 Enviado e-mail à Würth a apresentar nova proposta do mandatário do devedor: pagamenot de uma só vez da quantia exequenda mas com repartição das custas judiciais 7-07-08 Enviado e-mail ao Colega a informar da aceitação do acordo de pagamento, desde que o pagamento seja efectuado de imediato 11-07-08 Enviado e-mail ao Colega a remeter minuta de acordo de pagamento e a solicitar que nos remeta a minuta assinada e o comprovativo da transferência 30-07-08. Fax do SE a solicitar à exequente que informe se concorda com a proposta de pagamento apresentada pelo executado 03-09-08. Email ao Advogado solicitando que envie comprovativo do deposito e que retire a cláusula 6.ª do acordo 13-09-08. Email ao Advogado para enviar acordo conforme solicitado e comprovatiov do pagamento 11-12-08.Email ao SE informando que se aguarda resposta da parte do advogado do executado no prazo de 5 dias, após o que nada dizendo será prosseguida a instância 11-12-08Foi junto substabelecimento aos autos e requerida a prossecução da execução, porquanto a cliente confirnou que não foram efectuados quaisquer pagamentos por conta(RP08-09-2009)Foi enviado email ao colega para confirmar cumprimento de acordo, sob pena de prossecução da execução(RP22-09-2010) Marcada reunião para revisão de processos dia 09-03-2012 (23-02-2012 - JS) Execução extinta por falta de pagamento de provisão do AE. Processo não inserido no RIE (MCS 29-09-2014). Processo extinto por falta de pagamento ao AE (IPC 18-05-2015).  Face ao motivo de extinção, não temos como renovar a instância (IPC 20-04-2017).  Email do Cliente com a informação da anulação contabilistica do saldo. Passagem do processo para os inativos (IPC 17-09-2019)</t>
  </si>
  <si>
    <t>Processo apenas para procedimento de injunção, após aposição da fórmula executória será para devolver à Würth. Enviada carta de cobrança 16-01-08. Carta devolvida com a menção não existe". Expedida carta para citação do requerido em 4-11-08.Foi aposta fórmula executória(RP19-05-2009)Na sequência do envio da segunda carta colocámos o processo pendente aguardar instruções quanto à execução(RP01-10-2009)Constatou-se que a "formula executória" era a indicação da remessa à distribuição, cuja taxa não foi paga, razão pelo que o processo foi remetido à conta()Contudo e como não havia sido junto substabelecimento a conta de custas foi enviada para CRA e levantada (14/07/2010)quando já havia ultrapassado o prazo para pagamento das guias.Foi junto substabelecimento e requeridas novas guias(RP16-07-2010) Processo extinto em correição. Requeremos certidão (21-02-2012 - JS); Atento o tempo decorrido desde a obtenlção do titulo executivo iniciamos diligencias com vista à aferição de bens por parte do executado (30-12-2013). Passagem para separador proposta anulação saldo, a pedido do Cliente (IPC 12-05-2015).  Email do Cliente com a informação da anulação contabilistica do saldo. Passagem do processo para os inativos (IPC 17-09-2019)</t>
  </si>
  <si>
    <t>Enviado Requerimento Executivo. Aguarda-se nomeação de Solicitador de Execução 25-5-05. O Solicitador de Execução só será nomeado após as férias judiciais 28-7-05. Aguarda nomeação de Solicitador Execução 20-9-05. Solicitadora de Execução: Cristina Moncheira 28-9-05. Fax à Solicitadora de Execução a indicar banco com que a Executada trabalha/ou 30-9-05. Pagamento de provisão efectuado à Solicitadora de Execução 3-10-05. A Solicitadora de Execução não conseguiu penhorar bens móveis por não ter encontrado ninguém na sede da Executada. Deste modo, vai requerer na presente data o levantamento do sigilo bancário e o auxílio da força pública para proceder à penhora com arrobamento 14-10-05. Fax à Solicitadora de Execução a solicitar que proceda às diligências necessárias junto das Finanças a fim de apurar se a Executada já cessou actividade 7-11-05. A Solicitadora de Execução informou que está a aguardar despacho para penhora de saldos bancários, e resposta das finanças 25-11-05. A Solicitadora de Execução agendou penhora para o dia 20 de Dezembro 9-12-05. Fax à Solicitadora de Execução a prescindir da remoção dos bens sendo nomeado fiel depositário a legal representante da Executada ou outra pessoa idónea 15-12-05. Contactada por telefone a  Solicitadora  informou que no dia 20 de Dezembro deslocou-se as instalações da Executada para proceder à penhora de bens e não encontrou ninguém que abrisse a porta nesta morada. Irá realizar nova diligência assim quem obtenha a autorização para o apoio policial. Apurou ainda que não existem bens registados em nome da Executada 19-1-06. Aguarda a autorização do tribunal para o apoio policial e arrombamento 20-3-06. O processo continua a aguardar despacho do juiz a autorizar o apoio policial 2-5-06. Contactada a Solicitadora comprometeu-se a enviar o fax com o relatório das diligências 12-7-06.Fax da Solicitadora informando que na morada indicada ninguém abriu a porta, tendo-se deslocado em 3 dias diferentes e a horas diferentes 12-07-06.O processo continua a aguardar despacho do juiz a autorizar o apoio policial 25-10-06. Continua a aguardar despacho a autorizar auxílio da força policial 27-12-06. Continua a aguardar despacho a autorizar auxílio da força policial 07-02-07.Continua a aguardar despacho a autorizar auxílio da força policial 29-06-07. Conf. Telef. com o Tribunal: o funcionário Luís informou que a colega que em o processo se encontra doente e só volta para a semana (func. Margarida) não tendo este encontrado o mesmo no arquivo 20-9-07. Conf. Telef. com o Tribunal: a funcionária informou que em 27-09-017 a SE foi notificada do despacho que defere o seu pedido de auxílio da força pública 18-10-07. Enviado e-mail à SE a solicitar informações 20-12-07. Notificação da Se a informar que dá por terminadas as diligências porque: pediu apoio policial por 3 vezes, pediu levantamento do sigilo bancário e não obteve despacho judicial e h´amais de uma no que a morada indicada foi vendida 08-01-08. Enviado e-mail à Würth a sugerir a Certidão de Incobrabilidade 1-2-08. E-mail da Würth a solicitar informações sobre uma possível responsabilidade dos sócios 05-02-08. Notificação do SE a informar que o executado cessou actividade, que onão vive, nem tem sede na morada indicaa e que não tem bens em seu nome 17-03-08.  Notificação remetida pelo tribunal para que a Exequente deu o competente impulso processual aos autos 17-04-08. Notificação do SE a enviar cópia da notificação e aviso de recepção da comunicação enviada para a Wurth a informar que não foi possível determinar a existência de bens penhoráveis 09-05-08. E-mail à Würth a esclarecer em que termos pode ser pedida a responsabilidade dos sócios 4-6-08. E-mail à Würth a reiterar o anterior 22-07-08. E-mail da Würth a solicitar que sejam indicados quais os responsáveis da empresa 29-07-08. E-mail à Würth a informar que, face à dissolução e liquidação da empresa, pode ser entendido como contraproducente a citação dos ex-legais representantes, tendo em conta que não existirão bens que assegurem o pagamento da dívida, sendo sugerido que se solicite a certidão de incobrabilidade 05-08-08. E-mail à Würth a reiterar sugestão do e-mail anterior 15-09-08. Aguarda parecer da Wurth quanto à emissão de certidão de incobrabilidade 31-12-08 Contacto SE solicitando informações sobre o estado do processo (16-02-2012 - JS)  Email para AE a solicitar esclarecimentos sobre valor transferido para WPT (31-12-13 HB) Requerida certidão para efeitos fiscais (MA 15-07-2014). A AE foi expulsa da Câmara dos Solicitadores em Setembro de 2013, a empresa está dissolvida desde 2005, o processo está findo e com visto em correição desde 2013 (IPC 10-03-2015).  Email do Cliente com a informação da anulação contabilistica do saldo. Passagem do processo para os inativos (IPC 17-09-2019)</t>
  </si>
  <si>
    <t>Enviada carta ao vosso cliente. Requeremos cópia não certificada pois existe um cheque pessoal do sócio. Requeremos a Injunção das restantes facturas que constam do processo tal como o cliente solicitou (03-08-05 PB) Demos entrada ao requerimento executivo cheque sócio no valor de € 430,57, valor tribunal € 450,48 (19.12.05 SC) Apos comunicação da solicitadora de execução informamos que atento o omntante em divida e a distancia da presente diligência, é nosos entendimento que o executado fique como fiel depositario, ficando assim a aguardar copia do auto de penhora. (RR-09.01.07). A SE informou-nos que não foi possivel levar a cabo a diligência de penhora em virtude de não ter encontrado a morada dos autos. Uma vez que a morada do processo foi apurada atravès da escritura de constituição é possivel que esteja desactualizada, pelo que, existindo outra morada no processo requeremos a penhora essa morada e solicitamos pesquisas para apurar outros bens penhoraveis (AA 20.07.07) Enviámos fax a SE a solicitar resultados da penhora eventualmente realizada (JP 28.03.2008) Em virtude da SE não ter conseguido apurar se o executado reside na morada por nós indicada, requeremos à mesma que consulte as bases de dados oficiais, afim de apurar bens penhoráveis e que confirme o domicilio do executado (22.07.08TG)Na sequência de auto de penhora negativo, pois a morada é inexistente, solicitamos as pesquisas documentadas e o relatório de diligências efectuadas pela SE(RP06-04-2009)A SE requereu dispensa do sigilo fiscal tendo sido deferido(RP21-07-2009)A SE informou que não foi apurado qualquer bem ou crédito, pelo que vai proceder à citação do Executado nos termos do art.833/5(RP23-10-2009)Instância extinta Foi requerida certidão(VS21-05-2010) Foi requerida certidão (23-01-2012 - JS) Passada certidão e entregue à Cliente. Processo encerrado. (04-06-2012 - JS). e-mail para cliente a indagar se o processo poderá seguir para encerramento face a informação da sociedade ter sido dissolvida oficiosamente pela Conservatória, na sequência da cessação da atividade junto das finanças: cliente terá de propor a anulação da dívida pelo que alteramos o estado do processo para: certidão e situação: pendente (HB 12-09-2013). Atualização estado relatório por instruções Cliente (IPC 06-11-2014). Processo findo desde 2010, com certidão emitida pelo Tribunal (IPC 30-01-2015).  Email do Cliente com a informação da anulação contabilistica do saldo. Passagem do processo para os inativos (IPC 17-09-2019)</t>
  </si>
  <si>
    <t>Lançamento de processo (MM 12.03.08)Carta para o vosso cliente a solicitar o pagamento do valor da dívida ou proposta nesse sentido (MM 24.03.08) Req. Injunção (JL 12-06-2008) Envio de 2ª carta para devedor (mm 11.12.08)Requerimento executivo(RP20-03-2009) Contacto SE para confirmar nomeação (17-02-2012 - JS) Nomeado AE Paulo Vasconcelos (MCS 06-08-2014). Instância interrompida sem que tenha sido praticado qualquer ato do AE (IPC 03-03-2015). Contacto com AE: não tem conhecimento que este processo esteja atribuido. Email a enviar notificação de nomeação + requerimento executivo e a solicitar que peçam a redistribuição (IPC 04-11-2016). Consulta Citius: instância deserta com visto em correição (IPC 06-09-2017). Troca de email com Cliente (IPC 05-11-2018).  Email do Cliente com a informação da anulação contabilistica do saldo. Passagem do processo para os inativos (IPC 17-09-2019)</t>
  </si>
  <si>
    <t>Lançamento de processo (AS 17.04.07)Atenta a ausência do vosso cliente demos entrada da execução (RR 05.06.07) E-mail cliente solicitando informação quanto ao pagamento ao SE, porquanto o SE já informou o Tribunal que a Wurth ainda não pagou (12.10.07TG) tendo recebido notiticação da SE a solicitar que informemos se executado deverá ficar como fiel depositário e se acompanheremos diligência, enviámos fax enviado a SE a informar que não recebemos qualquer comunicação a agendar diligência de penhora. No entanto, respondemos à SE informarndo que aceitamos que executado fique como fiel depositário e que, atenta a distância e montante em causa, não acmpanharemos a diligência (RV 17.01.08) E-mail a Se a insistir pelo agendamento da penhora (RP08.12.15)A SE juntou aos autos oficio enviado às finanças para onter paradeiro ou bens.(RP16-01-2009)A SE foi informada de que autorizavamos a executada a ficar fiel depositária e que nos seja enviado auto logo que efectuada, bem como resultado das pesquisas(RP10-02-2010)Insistiu-se SE para juntar relatório aos autos(RP22-03-2010)Foi enviado email à SE a insistir sob pena de destituição(RP03-09-2010) Processo extinto em correição. Requeremos certidão (16-02-2012 - JS). Não temos elementos no dossier físico que nos permitam concluir que tenha sido requerida certidão, pelo que requeremos a emissão da mesma, com extinção por inutilidade superveniente (HB 29-06-2013).Fomos notificados da extinção da instância, sem que, no entanto tenha sido emitida a requerida certidão, pelo que voltamos a dirigir requerimento nesse sentido (HB 07-10-2013). Fomos notificados de que se encontra pronta a requerida certidão, tendo a PRA diligenciado pela respetiva remessa (HB 21-10-2013).  Recebida certidão, mas sem os elementos necessários à sua movimentação (MCS 02-07-2014). Instância deserta determinada pelo Tribunal em Set. 2013 (IPC 30-01-2015).  Email do Cliente com a informação da anulação contabilistica do saldo. Passagem do processo para os inativos (IPC 17-09-2019)</t>
  </si>
  <si>
    <t>Lançamento de processo (MO 09.07.07);Envio da 1ª carta a solicita pagamento ou proposta nesse sentido ( MO 13.07.07);  Injunção (19.09.07 JP).Notificados da frustação da citação postal da Ré, requereu-se pesquisas para apurar o seu paradeiro nos termos do Art. 244ºCPP(RP28-11-2008)Juntámos certidão comercial da Ré, conforme ordenado(RP18-03-2009)Foi requerido nomeação de SE para proceder à citação do legal representante no local de trabalho actual constante na pesquisa da SS(RP17-09-2009)Notificados da conta de custas apresentámos reclamação da mesma, porquanto não fomos notificados dos despachos(RP09-05-2011)Na sequência do nosso requerimento, a juiz ordenou o oficio do ITIJ para averiguar sucedido(RP20-05-2011)Requerimento renovação das pesquisas Base de dados da Segurança Social para verificar situação do legal representante(RP28-10-2011)Foi conferida força executiva à PI(RP30-12-2011)E-mail SE solicitando informações referentes ao estado do processo (18-03-2012 - JS) Insistimos com SE no sentido de apurar informações quanto às diligências efectuadas (06-08-2012 - JS). Processo que terá de ser verificado (HB 28-06-2013) Agendada calendarização de acção (MCS 15-10-2014). Passagem para separador proposta anulação saldo, a pedido do Cliente (IPC 12-05-2015).  Email do Cliente com a informação da anulação contabilistica do saldo. Passagem do processo para os inativos (IPC 17-09-2019)</t>
  </si>
  <si>
    <t>Lançamento de processo (30.04.09 MM)Fomos notificados em processo de inventário enquanto credores da herança, sendo o valor reconhecido correspondente à divida, pelo que não lugar a qq reclamação ou impugnação(RP20-05-2009)Encontra-se agendada conferência de interessados para dia 30/10/2009(RP22-10-2009)Processo de inventário em curso (RP). Processo arquivado desde 20-12-2012. Celebrado acordo de partilha em que as dívidas serão liquidadas em 1/2 pelo conjuge e 1/6 pelo conjuge e cada um dos 2 filhos (?). Contacto com escritório do Dr. Milton Sarmento_295212942, Advogado da mulher do falecido (Elizângela de Souza Silva Bettencourt), para apurar se ainda mantém o contacto com a mesma e tentativa de pagamento. Iam consultar o processo. Aguardamos resposta (IPC 08-09-2017). Não foram obtidas quaisquer informações adicionais. Desconhecemos a existência de bens na herança, que ainda não tenham sido eventualmente vendidos e que justifique a execução dos herdeiros. Passagem do processo para propostas de anulação de saldo (IPC 15-01-2019).  Email do Cliente com a informação da anulação contabilistica do saldo. Passagem do processo para os inativos (IPC 17-09-2019)</t>
  </si>
  <si>
    <t>Lançamento de processo (MO 18.05.07)Envio da 1ª carta ao devedor a solicitar pagamento ou proposta nesse sentido (MO 22.05.07); Injunção (19.09.07 JP)Envio de 2ª carta para devedor (12.08.2008 MM)A carta enviada veio devolvida com a indicação "não reclamado". Ficamos assim a aguardar as vossas instruções quanto à execução do requerimento de injunção (AA 01.10.08) A aguardar instruções da cliente quanto à instauração da acção executiva (29-02-2012 - JS);Atento o tempo decorrido desde a obtenlção do titulo executivo iniciamos diligencias com vista à aferição de bens por parte do executado (MNS 30.12.13) Sociedade dissolvida (MA 16-05-2014). Consulta portal MJ - Publicações online: empresa está dissolvida e encerrada, impossibilitando a execução (IPC 16-12-2015).  Email do Cliente com a informação da anulação contabilistica do saldo. Passagem do processo para os inativos (IPC 17-09-2019)</t>
  </si>
  <si>
    <t>Lançamento de Processo(IR 03.05.2011) (Envio de 1ª carta ao devedor (17-05-2011 ES)Requerimento injunção(RP04-07-2011)Foi aposta formula executória(RP28-10-2011) Enviámos 2ª carta (22-06-2012);Atento o tempo decorrido desde a obtenlção do titulo executivo iniciamos diligencias com vista à aferição de bens por parte do executado (MNS 30.12.13). Email para Cliente sugerindo obtenção do documento que levou à liquidação/encerramento em 02/02/2015. Email CRComercial de Faro a solicitar o documento (IPC 03-03-2015). Reencaminhado email para CRCom. de Ilhavo, pois Faro não aceita pagamento por transferência (IPC 09-03-2015). Envio de comprovativo transferência € 2,00 para CRCom. Ilhavo para remessa do documento (IPC 11-03-2015). Recebido o documento: a dissolução da empresa foi administrativa, não poderá ser accionada judicialmente (IPC 13-03-2015).  Email do Cliente com a informação da anulação contabilistica do saldo. Passagem do processo para os inativos (IPC 17-09-2019)</t>
  </si>
  <si>
    <t>Lançamento processo (CC 18.06.2012)Até á data não foi possível recuperar qualquer  montante, pelo que colocámos o processo pendente para proposta de calendarização atento o valor em dívida(RP03-05-2013). Sociedade dissolvida (IPC 10-03-2015). Impossibilidade de accionar a injunção com fórmula executória face à dissolução (IPC 07-02-2017).  Email do Cliente com a informação da anulação contabilistica do saldo. Passagem do processo para os inativos (IPC 17-09-2019)</t>
  </si>
  <si>
    <t>RIBEIRO E SILVESTRE, LDA</t>
  </si>
  <si>
    <t xml:space="preserve">CLIMACOLD 2008,LDA </t>
  </si>
  <si>
    <t>ANTONIO CIPRIANO RODRIGUES FONSECA</t>
  </si>
  <si>
    <t>ALUMINIOS CAMPO REDONDO, LDA</t>
  </si>
  <si>
    <t>PLURAL FLORESTAS ACTIVIDADES FLORESTAIS SIMILARES UNIP, LDA</t>
  </si>
  <si>
    <t>CONTROLBREM UNIPESSOAL LDA</t>
  </si>
  <si>
    <t>TRIUNFO DESENVOLTO CONSTRUÇÃO E OBRASPUBLICAS UNIPESSOAL, LDA</t>
  </si>
  <si>
    <t>RICARDO MIGUEL PEREIRA MATINHAS</t>
  </si>
  <si>
    <t>100 OSCILAÇÃO UNIP LDA</t>
  </si>
  <si>
    <t xml:space="preserve">PROCAPOTO UNIPESSOAL, LDA </t>
  </si>
  <si>
    <t xml:space="preserve">CARLOS DANIEL GONÇALVES PIRES </t>
  </si>
  <si>
    <t>SEDUCTIVE SCORPION, LDA</t>
  </si>
  <si>
    <t>FLEXISEGMENT UNIPESSOAL LDA</t>
  </si>
  <si>
    <t>DENIS MARCO BAZILIO MESQUITA</t>
  </si>
  <si>
    <t>SOFIA VAZ ALMEIDA UNIPESSOAL, LDA</t>
  </si>
  <si>
    <t xml:space="preserve">DIFERENÇAS CORDIAIS UNIPESSOAL, LDA </t>
  </si>
  <si>
    <t>NORFLUIDOS UNIPESSOAL, LDA</t>
  </si>
  <si>
    <t>CARPINORTE CENTRO LIMP. ESPECIALIZA CARPETES PELE UNIP,  LDA</t>
  </si>
  <si>
    <t>PEDRO DANIEL ASCENÇÃO DO ROSARIO</t>
  </si>
  <si>
    <t>FILIPE JOSE DE MATOS ANTUNES</t>
  </si>
  <si>
    <t>ARESTAS SALTEADAS UNIPESSOAL, LDA</t>
  </si>
  <si>
    <t>8260/19.7YIPRT</t>
  </si>
  <si>
    <t>1147/19.5T8SRE</t>
  </si>
  <si>
    <t>1349/19.4T8CHV</t>
  </si>
  <si>
    <t>3468/19.8T8OER</t>
  </si>
  <si>
    <t>8888/19.5T8LRS</t>
  </si>
  <si>
    <t>1171/19.8T8MMN</t>
  </si>
  <si>
    <t>13893/19.9T8SNT</t>
  </si>
  <si>
    <t>13892/19.0T8SNT</t>
  </si>
  <si>
    <t>13891/19.2T8SNT</t>
  </si>
  <si>
    <t>13890/19.4T8SNT</t>
  </si>
  <si>
    <t>13889/19.0T8SNT</t>
  </si>
  <si>
    <t>2984/19.6T8AVR</t>
  </si>
  <si>
    <t>Lançamento de processo (16-06-2016 - CP). Requerimento Executivo (IPC 18-07-2016). Not. relatório fase 1: RIE: não constam execuções além da presente; RNPC: inscrita; RA: não possui viaturas; Finanças: não possui imóveis; Insolvência: não consta; LPE: não consta; Contratos Públicos: não consta. E-mail ao Cliente a questionar se pretende aguardar pelo resultado das eventuais penhoras de reembolso de IVA/IRC ou se pretendem diligência externa (RSR 05-08-2016). Email do AE para Cliente informando que foi contactado pela mulher do LR demonstrando interesse em celebrar acordo. Valor em dívida: 2244,13 (IPC 09-09-2016). Email do Cliente informando que pretende diligência externa. Email ao AE a solicitar (IPC 07-10-2016). Troca de email entre AE e Cliente acerca valor em dívida para eventual acordo: € 2500,00 (IPC 10-10-2016). Email do Cliente a informar acordo de pagamento em 16 prestações de € 156,25. Ja foi liquidada a quantia de € 500,00: € 250,00 em 17/10 e € 250,00 em 02/12 (IPC 05-12-2016). Email do Cliente a informar que até ao presente foi paga a quantia de € 500,00 (IPC 13-03-2017). Email do Cliente a informar que foi paga a quantia total de € 1427,62, e que se aguarda pagamento do remanescente até Julho + email do AE a informar que falta liquidar a quantia de € 836,70 (IPC 08-05-2017).  Cliente solicita que o processo conste como justificado, pois não tem saldo (IPC 04-04-2018). Cliente informa que o remanescente não foi pago. É para prosseguir (IPC 05-04-2018). Email ao AE a solicitar renovação das pesquisas (IPC 19-04-2018). Not. do AE: mantém-se o resultado da pesquisa inicial (IPC 09-05-2018). Proposta de incobrabilidade do remanescente (IPC 25-07-2018). Ok do Cliente à incobrabilidade (IPC 18-10-2018). Req. extinção + certidão + RIE (IPC 19-10-2018). Consulta RIE: já consta, mas ainda está pendente (IPC 17-12-2018). Email ao AE a insistir com extinção (IPC 21-12-2018). Not. nota final no valor de € 375,45, entregue no DAF para tratamento (IPC 03-05-2019). Req. a juntar comprovativo de pagamento dos juros compulsórios no montante de € 29,73 (IPC 07-05-2019). Not. extinção (IPC 24-05-2019). Email do AE a informar da emissão da certidão (IPC 03-06-2019). Cliente solicita a passagem para inativos (IPC 23-09-2019)</t>
  </si>
  <si>
    <t>Lançamento processo (IR 12.03.2012) Requerimento executivo (24-05-2012 - JS). Revalidação de referências para efeitos de pagamento de fase 1 (HB 05-09-2013). e-mail para cliente com recibo da taxa de grande litigante para a camara dos solicitadores  (HB 29-10-2013). Processo incluído em listagem do AE para realização de diligência externa (MCS 30-06-2014). Agendada diligência externa (IPC 09-01-2015). Cliente informa que foi alcançado acordo: € 1500,00 em 6 prestações de € 250,00 com vencimento dia 30. Estão liquidadas as 2 primeiras prestações (IPC 12-01-2015). Liquidadas 3 prestações (IPC 13-04-2015). Email Cliente a solicitar diligência externa + carta de interpelação face ao incumprimento (IPC 07-10-2015). Email do Cliente a questionar que diligência se aguarda (IPC 04-07-2017). Agendada diligência externa (IPC 23-01-2018). Agendada diligência externa (IPC 13-02-2018). Not. auto de penhora negativo (IPC 05-03-2018). Req. extinção + certidão + RIE (IPC 14-03-2018). Not. conta final no valor de € 180,41, entregue no DAF para tratamento (IPC 05-04-2018). Req. juntar comprovativo de pagamento de juros compulsórios no valor de € 40,12 (IPC 09-04-2018). Not. extinção (IPC 16-05-2018).  Contacto com Tribunal para visualização no RIE (IPC 13-12-2018).Consulta Citius: está visível. Email ao AE a informar, para emissão de certidão (IPC 26-12-2018). Consulta Citius: está visível. Email ao AE a informar, para emissão de certidão (IPC 26-12-2018). Email do AE com informação da passagem de certidão (IPC 04-01-2019). Cliente solicitou passagem do processo para justificado (03-09-2019). Cliente solicita a passagem para inativos (IPC 23-09-2019)</t>
  </si>
  <si>
    <t>14630/19.3T8SNT</t>
  </si>
  <si>
    <t>14615/19.0T8SNT</t>
  </si>
  <si>
    <t>14614/19.1T8SNT</t>
  </si>
  <si>
    <t>14613/19.3T8SNT</t>
  </si>
  <si>
    <t>Lançamento de processo (05-06-18 - CC). Email do Cliente em 04/06 com edital de PER. Agendamento prazo RC (IPC 05-06-2018). Req. a juntar procuração (IPC 08-06-2018). Reclamação de créditos (IPC 11-06-2018). Not. lista: crédito WPT reconhecido em conformidade (IPC 19-06-2018). Not. proposta de plano: perdão de juros; pagamento do capital em 180 prestações após 25 meses do trânsito em julgado da homologação do plano (IPC 01-10-2018). Not. nova proposta de plano: mantém-se o já proposto para os credores comuns (IPC 25-10-2018). Not. despacho de homologação (IPC 20-11-2018). Cliente informa do desinteresse no acompanhamento do processo, atento o pagamento do saldo. Passagem para inativos (IPC 28-12-2018). Not. despacho encerramento (IPC 26-09-2019)</t>
  </si>
  <si>
    <t>2017/19.2T8ACB</t>
  </si>
  <si>
    <t>Requerimento executivo 15-7-04. Solicitadora de Execução: Elisabete Guilhermino. Fax à Solicitadora de Execução a indicar os banco com que o Executado trabalha 6-8-04. A Solicitadora de Execução foi notificada no dia 11-11-04 do despacho do Juiz a autorizar a penhora dos saldos bancários 24-11-04. Fax à Solicitadora de Execução a requerer relatório nos termos do 833.º CPC 4-3-05. Fax à Solicitadora de Execução a requerer relatório das diligências de penhora efectuadas até à presente data, sob pena de destituição 30-6-05. Diligência de penhora agendada para 19-10-05, às 14H00 19-9-05. Fax à Solicitadora de Execução a requerer penhora sem remoção 17-10-05. A Solicitadora de Execução informou que penhorou 3 máquinas, cujo valor em princípio será suficiente para garantia da quantia total em dívida, contudo foi apresentada proposta de pagamento em 7 prestações mensais e sucessivas de 200,00 17-11-05. Fax à Solicitadora de Execução a informar que a Exequente aceita o pagamento da dívida em prestações desde que a 1.ª seja liquidada na 1.ª semana de Dezembro 28-11-05. E-mail à Solicitadora de Execução a solicitar que nos confirme se o Executado efectuou o pagamento da 1.ª prestação e não o tendo efectuado a requerer o prosseguimento da execução com a venda dos bens móveis do Executado 29-12-05. Fax à Solicitadora de Execução a reiterar o anterior 27-3-06.  SE informou que o executado apenas liquidou as duas primeiras prestações pelo que irá prosseguir com as notificações da venda dos bens penhorados 5-4-06.Enviado auto de diligência para penhora à Würth 10-4-06.Fax à SE solcitando informações sobre resultado da citação de credores e da venda dos bens penhorados por negociação particular 3-5-06. Fax do SE informando que não recebeu qualquer reclamação de créditos, prosseguindo com as diligências para as notificações de venda 22-5-06. Notificação pelo Solicitador de Execução para Exequente se pronunciar em 10 dias sobre a modalidade de venda dos bens penhorados 26-5-06. Fax à Solicitadora de Execução a requerer a venda dos bens penhorados por negociação particular pelo valor atribuído no auto de penhora 26-6-06. Würth solicitou à SE que procedesse com a maior brevidade possível à venda dos bens penhorados conforme havia sido requerido 03-07-06.Fax à Solicitadora solicitando infromação sobre o estado da venda dos bens 3-8-06. Fax à Solicitadora solicitando com a maior brevidade possível informação sobre o estado da venda dos bens penhorados 8-8-06. Solicitadora informou que tomou a decisão de proceder à venda mediante negociação particular sobre o valor do auto € 1300,00 5-9-06. Requerida junção de substabelecimento 21-9-06.Fax à Solicitadora para informar sobre o estado da venda 28-9-06. Solicitador de Execução informou que se encontra a aguardar marcação da venda 9-10-06.Carta da Solicitadora dando conhecimento que entre 30-10 e 3-11 o escritório encontrar-se-á encerrado por motivos de mudança passando a morada a ser: Rua da Ribeira Calva, Urbanização dos Infantes, lote 6 r/c frente esquerdo - 2440-036 Batalha 27-10-06. Solicitadora informou que se encontra designado o dia 10 de Janeiro 2007, pelas 14H para venda dos bens mediante abertura de propostas 29-11-06. Fax ao Solicitador para informar sobre o resultado da venda 6-2-07.Notificação pela Solicitadora informando que em resultado de não ter sido apresentada qualquer proposta irá proceder-se a venda por negociação particular 19-2-07. E-mail da SE a comunicar que já foi enviada a notificação para o executado 22-05-07. Pedido de provisão adicional 20-07-07. Fax à SE para enviar pedido de provisão discriminado 14-8-07. E-mail à SE a reiterar o pedido anterior 25-09-07. E-mail do SE com requerimento dirigido ao Tribunal a informar que ainda não surgiu nenhuma proposta de compra dos bens penhorados 30-09-07 Fax do SE a solicitar pagamento da importãncia de € 800,00 a título de provisão de despesas e honorários para que o processo seja impulsionado 11-10-07. Fax remetido pela Se a justificar o valor do pedido de provisão 19-12-07. Fax do SE a reiterar pedido de provisão 03-01-08.E-mail à SE a solicitar que faça prova dos anuncios e a referir que não iremos pagar a provisão 29-02-08. Notificação remetida pelo tribunal com cópia de requerimento da SE a informar que aguarda pagamento do pedido de provisão adicional 29-02-08. Requerimento a informar o tribunal da situação 07-04-08. Fax da SE com factura no valor de 69,80 e requerimento a dar conhecimento do dia da venda 18-04-08. Enviado e-mail ao SE a solicitar a rectificação da nota discriminativa 6-06-08. Fax do SE a esclarecer que o valor das publicações foi de € 181,50 e não € 160,00, juntando duas facturas referentes às publicações 18-06-08. Enviado e-mail ao SE a solicitar esclarecimentos sobre a nota discriminativa de honorários e despesas 2-07-08. Fax do SE com respostas das instituições bancárias( Crédito Agrícola: saldo nulo; BPN: penhora de € 35,23 á ordem do SE) e conta rectificada 01-07-08. Email à SE solicitando esclarecimentos adicionais 2-7-08. Notificação remetida pelo tribunal com expediente do SE 17-07-08. Requerida a notificação da SE para proceder à rectificação da nota discriminativa em conformidade com o exposto 24-07-08 Conferência telefónica com o Tribunal: o funcionário informou que a SE foi notificada em 26-08-08 do requerimento, para se pronunciar sobre o mesmo. A SE ainda não respondeu aguarda decurso do prazo 15-09-08. Fax do SE com esclareceimentos relativamente às notificações realizadas 28-09-08. Conferência telefónica com a funcionária da Se: a mesma informou que foi notificada do deapacho a solicitar a rectificação da conta. aguardamos conta rectificada 3-11-08 Foi junto substabelecimento e enviado email a solicitar informação da quantia depositada na conta cliente(RP17-11-2009)A SE informou que não foi possível obter comprador, razão pelo que passou a ser responsável a leiloeira Oureense(RP25-01-2010)A Se informou que os bens encontram-se a ser vendidos pelo leiloeira(RP27-04-2010)A SE infomou os autos que solicitou informações á leiloreira sobre estado da venda(RP28-02-2011)Foi enviado email a solicitar a elaboração de nota de liquidação provisória para ponderar viabilidade da execução, pelo que não se irá proceder ao pagamento do reforço de proovisão enviado(RP20-03-2012). A AE enviou fax com pedido de pagamento de €283,68 (conta são 1.183,68 dos quais € 697,88 são despesas não comprovadas); é feita a menção de ter sido entregue a quantia de € 900,00 pelo Executado, que deconhecemos. E-mail para AE com pedido  e esclarecimento  que deve ser prestado no prazo de 16-01-2014 (HB 09-01-2014). Na falta de resposta da AE, requerimento ao Juiz a dar conhcimento da situação com pedido de ordem para a notificação da AE para informar as diligencais prosseguidas, o estado dos autos e a Nota discriminativa em  conformidada a portaria (HB 20-01-2014) Notificados da frustração da penhora de saldos bancários. Enviado requerimento a solicitar esclarecimento quanto aos valores recuperados (MCS 31-03-2014). Comunicação à AE a requerer informação quanto ao valor liquidados pelo executado e o resultado da venda dos bens penhorados (MCS 22-05-2014). Comunicação AE: o executado procedeu ao pagamento de 3 prestações de €100 e uma de €600, num total de €900. Até ao momento não foi possível proceder à venda dos bens penhorados. Enviada comunicação à AE a solicitar transferência dos valores recebidos (MCS 02-06-2014).Comunicação AE a informar que não existem outros valores penhorados à ordem do processo. Não tendo ocorrido a venda dos bens penhoráveis por falta de pagamento de provisão (MCS 16-06-2014). Fatura CS resposta negativa penhora bancária no valor de € 25,09 (IPC 26-12-2014). Not. requerimento apresentado pelo executado a reclamar do valor peticionado pela AE a título despesas e honorários - € 1109,82 - e solicitando que, caso o mesmo esteja correcto, seja pago pela protecção juridica que usufrui (IPC 26-03-2015). Recibo CS (IPC 27-03-2015). Not. do requerimento apresentado pelo Executado a reclamar da conta da AE e para Exequente se pronunciar querendo (IPC 24-05-2016). Req. da AE ao Juiz para decisão (IPC 23-01-2017). Not. sentença a julgar parcialmente procedente a reclamação da conta e a ordenar a reformulação da mesma por parte do AE (IPC 11-10-2018). Not. da nova conta reformulada: valor devido à AE é de € 1349,92. Terá de ser a Exequente a suportar e não o Executado face ao apoio judiciário. Not. da AE ao Exequente a reclamar pahgamento da quantia exequenda ainda em dívida no valor de € 794,50, pois está liquidado junto da AE a quantia de € 900,00 (IPC 02-11-2018). Req. a solicitar esclarecimentos à AE quanto a certas despesas (IPC 12-11-2018). Not. da AE a informar que esses items foram lapso, mas que não foram somados, tratando-se de lapso de escrita. Informa que Executado procedeu ao pagamento do valor devido (€ 794,50) em 29/10/2018 (IPC 22/11/2018). Contacto com AE a solicitar envio de nota sem os items inseridos por lapso (IPC 27-11-2018). Recebida nota corrigida (IPC 03-12-2018). Email ao Cliente quanto a eventual reembolso do Instituto de Gestão Financeira + entrega da nota ao DAF para tratamento (IPC 05-12-2018). Req. a indicar IBAN + solicitar transferência da quantia devida à Exequente (IPC 02-01-2019). Cliente informa do pagamento à AE. Email a solicitar recibo. Recibo emitido, envio ao Cliente (IPC 22-01-2019). Not. extinção (IPC 24-01-2019). Cliente informa recebimento da quantia de € 1349,92 + 196,48 (IPC 28-01-2019). Pedido de certidão eletrónica para pedido de reembolso ao Instituto de Gestão Financeira do valor pago ao AE (IPC 20-03-2019). Solicitado ao DAF o pagamento da certidão (IPC 25-03-2019). Certidão eletrónica disponível (IPC 09-04-2019)</t>
  </si>
  <si>
    <t>JHR-MOBILIARIO E INTERIORES,LDA.</t>
  </si>
  <si>
    <t>1416/19.4T8GRD</t>
  </si>
  <si>
    <t>ULTRACARGO TRANSPORTES UNIP LDA</t>
  </si>
  <si>
    <t>4489/19.6T8GMR</t>
  </si>
  <si>
    <t>Email do Cliente com novo PER. Agendamento prazo RC (IPC 21-03-2019). Reclamação de créditos + Req. A juntar procuração (IPC 28-03-2019). Not. Lista: crédito WPT reconhecido em conformidade (IPC 03-04-2019). Not. Proposta de plano: perdão de juros e 40% do capital, pagamento de 60% em 96 prestações mensais após 2 anos de carência (IPC 09-07-2019). Email da AIP com a informação da não aprovação do plano. Aguarda docs. para parecer quanto a insolvência (IPC 06-08-2019). Not. despacho a encerrar PER e ordenar distribuição como insolvência (IPC 30-08-2019). Declarada a insolvência da devedora. Encerramento desta linha e criação de outra (IPC 02-10-2019)</t>
  </si>
  <si>
    <t>2257/19.4T8STR</t>
  </si>
  <si>
    <t>AGUARDA CERTIDAO REQUERIDA</t>
  </si>
  <si>
    <t>AGUARDA EXTINÇÃO REQUERIDA</t>
  </si>
  <si>
    <t>AGUARDA RESPOSTA AE</t>
  </si>
  <si>
    <t>Lançamento de processo (05-09-17 - CC). Requerimento executivo (IPC 15-01-2018). Not. relatório fase 1: consta como trabalhador independente: foi requerido levantamento do sigilo fiscal; possui 1 viatura sem valor comercial (IPC 06-03-2018). Email ao AE a solicitar diligência externa (IPC 07-03-2018). Cliente solicita que o processo conste como justificado, pois não tem saldo (IPC 04-04-2018). Not. do AE para AT a solicitar última declaração de IRS (IPC 10-05-2018). Not. penhora de vencimento (IPC 13-09-2018). Not. resposta positiva da entidade patronal: está depositada a quantia de € 191,00 (IPC 30-10-2018). Not. do AE para penhora subsídio Natal (IPC 26-11-2018). Not. nota de liquidação provisória: Exequente tem a receber € 448,34 (IPC 24-01-2019).Recebido o comprovativo de transferência (IPC 18-02-2019). Agendada diligência externa (IPC 25-03-2019). Not. nota de liquidação: Exequente tem a receber € 1.109,14 (IPC 17-07-2019). Recebida transferência de € 660,80, para perfazer o total de € 1109,14. Not. extinção (IPC 04-10-2019)</t>
  </si>
  <si>
    <t>4886/07.0TMSNT</t>
  </si>
  <si>
    <t>15333/19.4T8SNT</t>
  </si>
  <si>
    <t>15332/19.6T8SNT</t>
  </si>
  <si>
    <t>15331/19.8T8SNT</t>
  </si>
  <si>
    <t>Lançamento de processo (27-11-17 - CC). Email do Cliente com edital de PER. Agendamento prazo RC (IPC 27-11-2017). Reclamação de créditos + Req. a juntar procuração (IPC 07-12-2017). Not. relatório + lista: crédito WPT reconhecido em conformidade (IPC 20-12-2017). Not. proposta de plano: perdão de juros; pagamento do capital em 156 prestações, sendo 155 correspondente a 70% do capital e 30% na 156ª prestação. Período de carência de 24 meses (IPC 20-03-2018). Email com novo plano: perdão de juros; pagamento da totalidade do capital em 180 prestações progressivas: 1º a 24ª prestação = 2% ao ano (4%); 25ª a 120ª prestação = 5% ao ano (40%); 121ª a 180ª prestação = 11,2% ao ano (56%). Inicío dos pagamentos: 30 dias após homologação (IPC 02-04-2018). Req. do AJP a requerer não homologação do plano (IPC 21-05-2018). Not. despacho homologação do plano (IPC 27-09-2018). Email ao Cliente com termos do plano (IPC 30-11-2018). Contacto com Mandatária Verónique Seco_239094021: vai apurar se pagamento foi efetuado (10/12/2018). Troca de email com Mandatária a indicar IBAN para pagamento das prestações vencidas (IPC 18-12-2018). Not. dando nota da insolvência da empresa: plano fica sem efeito. Consulta Citius: insolvência decretada em 01/10 (IPC 09-10-2019)</t>
  </si>
  <si>
    <t>2435/19.6T8STR</t>
  </si>
  <si>
    <t>Bruno Miguel da Costa Pereira</t>
  </si>
  <si>
    <t>BONOTEC TECNOLOGIAS UNIPESSOAL, LDA</t>
  </si>
  <si>
    <t>2176/19.4T8STS</t>
  </si>
  <si>
    <t>Lançamento de processo (15-04-2016 - CC). Cliente informa do pagamento da quantia de € 1901,84 por conta da dívida e solicita cópia da injunção. Email ao Cliente a informar que a mesma ainda não foi intentada. Suspender accionamento até 04/05 (IPC 29-04-2016). Email da empresa para Cliente a informar que no dia 11/05 será transferido o remanescente (IPC 09-05-2016). Cliente informa do recebimento de € 1656,52 referente à 2ª tranche do pagamento, em 12/05 (IPC 17-05-2016). Cliente solicita que se dê entrada da injunção face à comunicação do vendedor quanto ao encerramento da empresa (IPC 12-09-2016). Not. do BNI informando da distribuição da injunção, a qual deu entrada dia 20/09 (IPC 21-09-2016). Not. com fórmula executória aposta na injunção (IPC 24-11-2016). Email ao Cliente ao Cliente a questionar se houve pagamentos após entrada da injunção. Cliente informa que não (IPC 04-01-2017). Execução da FE aposta na injunção nº 95981/16.0YIPRT (RSR 09-01-2017). Not. relatório fase 1: constam 3 execuções recentes no RIE; localizada 1 viatura onerada (IPC 09-02-2017). Email ao Cliente a informar que vamos tratar como incobrável (IPC 01-03-2017). Ok do Cliente à incobrabilidade (IPC 02-03-2017). Req. extinção + certidão + RIE (RSR 09-03-2017). Cliente informa do pagamento da quantia de € 1983,11 e questiona penhora de saldos. Solicita que processo não seja tratado como incobrável (IPC 31-03-2017). Email ao AE a informar e a solicitar apuramento do remanescente em dívida (IPC 03-04-2017). Req. a dar sem efeito pedido de extinção (RSR 06-04-2017). Email do AE a informar que o montante em dívida é de € 1.035,94 + email ao Cliente a questionar se pretende penhora de saldos bancários (IPC 12-04-2017). Dado o Cliente ter respondido afirmativamente, email ao AE a solicitar, bem como carta de interpelação do remanescente (IPC 13-04-2017). Cliente questiona resultado da pesquisa BP e solicita diligência externa. Email ao AE a solicitar (IPC 09-05-2017). Not. fatura GL penhoras bancárias negativas, no valor de € 51,00 entregue ao DAF para pagamento (IPC 07-06-2017). Agendada diligência externa (IPC 08-01-2018). Email do Cliente a solicitar tratamento como incobrável face ao resultado negativo da diligência (IPC 15-01-2018). Not. pedido de provisão de € 94,78 para diligência externa entregue no DAF para pagamento (IPC 12-02-2018). Cliente reitera o pedido de tratamento como incobrável. Continuamos a aguardar a junção aos autos do auto de diligência. Not. auto diligência negativo (IPC 04-04-2018). Req. extinção + certidão + RIE (IPC 06-04-2018). Not. extinção (IPC 13-04-2018). Email do AE a informar da passagem de certidão (IPC 05-09-2018). Cliente solicita que o processo conste como justificado (IPC 28-12-2018). Passagem do processo para inativos, a solicitação do Cliente (IPC 10-10-2019)</t>
  </si>
  <si>
    <t>Conferência telefónica com o Sr. Manuel António Ramos Teixeira que se comprometeu a pagar a dívida em 2 prestações, no valor de Euros 591,33 cada uma, a primeira com vencimento em 31/7 e a segunda 31/8 mediante transferência bancária para o NIB da conta da Wurth 18-7-08. Email Wurth para que confirmem transferência das 2 prestações 30-09-08.  E-mail da Würth solicitando confirmação quanto ao NIB indicado ao devedor 01-10-08. Contacto telefónico com o devedor: uma vez que, conforme transmitiu, lhe fopi impossível cumprir com o anteriormente acordado, propõe pagamento da dívida em 4 prestações iguais, mensais e sucessivas; E-mail à Würth expondo proposta apresentada pelo devedor 14-10-08. E-mail da Würth concordando com os termos, desde que os pagamentos sejam feitos por cheque ou seja formalizado acordo por escrito 14-10-08. Remetida ao devedor Assunção de Dívida e Acordo de Pagamento : pagamento em 4 prestações mensais, iguais e sucessivas (5/11, 5/12, 5/1 e 5/2) de € 295,67, por transferência bancária 15-10-08. Conferência telefónica com Devedor: quando questionado sobre o envio de comprovativo de transferência referente às 2 prestações vencidas, o devedor informou que não tinha recebido qualquer correspondência, tendo no entanto ficado de verificar e de retribuir a chamada amanhã 15-12-08.Requerimento executivo(25-03-2009)Encontra-se agendada diligência de penhora para dia 16/10/2009(RP13-10-2009) Instância interrompida. Iremos requerer certidão (23-02-2012 - JS)A Executada foi dissolvida e encerrada(RP04-04-2012)Foi requerida certidão(PRS28-11-2012).  A certidão está emitida desde Janeiro de 2013, mas disso não fomos notificados. O AE remeteu o processo a despacho liminar (HB 25-11-2013); Pedido de ceridão (23-01-2014 MNS) Enviado pedido de certidão ao Tribunal (MA 21-04-2014) Requerida certidão para efeitos fiscais (MA 15-07-2014). Nota Final AE no valor de € 29,75 (IPC 19-01-2015). O processo está findo, por falta de impulso, sem redistribuição. A Executada foi dissolvida/encerrada em 09/11/2009 (IPC 20-02-2015). Face à dissolução da empresa, não temos como prosseguir a execução ou obter certidão nos termos pretendidos (IPC 24-02-2017). Passagem do processo para inativos, a solicitação do Cliente: anulação contabilistica do saldo (IPC 10-10-2019)</t>
  </si>
  <si>
    <t>Lançamento de Processo(IR 14.07.2011)Apresentámos reclamação de créditos(RP13-07-2011)Assembleia 20/10/2011 Foi proferida sentença de graduação e verificação de créditos(RP15-11-2011)Foi aprovado plano de insolvência(RP09-02-2012) E-mail AI no sentido de apurar verificação e cumprimento do plano (08-06-2012 - JS)O Juiz ordenou a junção do registo criminal do Insolvente(RP12-10-2012)Foi admitido liminarmente o pedido de exoneração do passivo restante(RP30-11-2012)O AI juntou mapa de rateio pelo qual a Wurth receberá a quantia de € 20,00(RP08-05-2013). Fomos notificados pelo AI para indicarmos o NIB para o qual deverá ser transferida a quantia de € 129,05 que foi rateada ao Cliente, com o que cumprimos (06-06-2013). E-mail do AI com a info de que será transferido o valor de € 129,05 par ao NIB do cliente (07-06-2013); E-mail do cliente com boa nota de receção do valor de € 129,05 e requerimento de certidão para efeitos fiscais para justificação do remanescente (HB 30-07-2013). fomos notificados de que se encontra pronta a requerida certidão, tendo a PRA diligenciado pela respetiva remessa (HB 13-08-2013).  Receção da certidão para efeitos fiscais, verificação dos elementos que dela constam e remessa para cliente na ata de 02-10-2013 (HB 02-10-2013).  Ata de receção da certidão: cliente tem certidão, não movimentada - processamento dos elementos via DAF para efeitos de faturação. verificação do processo: aguardamos notificações de extinção para encerrar (HB 04-11-2013).  E-mail do cliente com a indicação de que o estado deve ser atualizado para encerrado com o que cumprimos (HB 05-01-2014). E-mail do Cliente com a informação de receção do valor de € 124,27 (HB 24-06-2014). E-mail par AI com pedido de esclarecimento acerca dos pagamentos que ocorrerão no ambito do rateio e o mapa que deverá ser considerado para efeitos de pagamentos (HB 29-06-2014). E-mail do AI com a informação de que o valor que será pago à W PT tem em consideração a percentagem de 0,00731 * € 17.000,00 - saldo depositado na conta da massa insolvente (HB 04-07-2014). E-mail para AI com pedido de envio de plano de pagamentos previstos para a W PT com a menção das datas e dos valores devidos (HB 15-07-2014). Recebido fax do AI com informação respeitante ao rateio. O saldo a favor da Wurth é de €124,27, não obstante o valor poderá ser diferente porque o insolvente continua a transferir parte do seu ordenado para a conta da Massa Insolvente, não obstante a percentagem a receber é sempre igual, ou seja 0,00731% (MCS 24-07-2014). Email do fiduciário com mapa de rateio: WPT tem a receber € 226,74 a partir de dia 28/12. Contacto com AI e envio de email a solicitar envio de cheque para WPT. Email a informar Cliente (IPC 14-12-2016). Email do Cliente com informação da receção de cheque de € 226,74. Cliente solicita passagem para ativos/justificados caso ainda venham a existir mais pagamentos. Contacto com AI: período de exoneração do passivo restante teve início em Abril de 2015, terminará em Abril de 2020. Passagem do processo para ativos/justificados e email a informar o Cliente (IPC 06-01-2017). Consulta Citius: está terminado o período de cessão e o processo encerrado. Pedido de certidão eletrónica (IPC 19-10-2018). Solicitado ao DAF o pagamento da certidão (IPC 06-11-2018). Certidão eletrónica disponível (IPC 24-12-2018). Certidão entregue em mão ao Cliente (IPC 10-01-2019). Passagem do processo para inativos a solicitação do Cliente: rateio e certidão recebidos (IPC 10-10-2019)</t>
  </si>
  <si>
    <t>Carta intimidatória 05-08-08. Carta devolvida com a indicação "encerrado". Requerimento executivo 2-10-08. Consulta CITIUS: a SE procedeu a pesquisas junto da Segurança Social, do Registo Automóvel e do Registo de Pessoas Colectivas, tendo apurado que não existem veículos em nome deste 06-12-08. Consulta CITIUS: ainda não foram praticados novos actos no processo 15-01-09. Foi enviado pedido de provisão á cliente(RP05-08-2011)E-mail SE solicitando informações referentes ao estado do processo (27-05-2012 - JS)As diligências confirmaram incobrabilidade da dívida. Foi requerida certidão(PRS10-01-2013). O processo aguarda decurso de prazo de deserção a certidão esta emitida. Para encerar (HB 25-11-2013);Pedido de certidão (23-01-2014 MNS) Requerida certidão para efeitos fiscais (MA 15-07-2014). Instância interrompida em 2011, o processo está deserto (IPC 23-01-2015). Not. nota final no valor de € 83,03 (IPC 07-03-2018).  Email do Cliente com a informação da anulação contabilistica do saldo. Passagem do processo para os inativos (IPC 17-09-2019). Not. extinção por falta de pagamento ao AE (IPC 10-10-2019)</t>
  </si>
  <si>
    <t>Lançamento de processo - 17-10-2016 - CC). Requerimento executivo (RSR 25-11-2016). Not. relatório fase 1: apenas possui 1 viatura pesada (Nissan L.60.095, 81-38-US). Sociedade constituida em 2015. Not. entidade adjudicante para penhora de créditos (IPC 22-12-2016). Email do Cliente para executado informando que aceita o pagamento de € 1150,00 em 7 prestações mensais: 3 de € 150,00 e 4 de € 175,00 (IPC 27-01-2017). Email do Cliente a informar que acordo não se concretizou. É para prosseguir as diligências (IPC 06-02-2017). Agendada diligência externa (IPC 16-05-2017). Email do Cliente para o Executado informando que a quantia de € 1250,00 poderá ser paga através de 5 prestações: 1x€ 500 + 4x€ 187,50 (IPC 10-07-2017). Not. pedido de provisão de € 94,78 para diligência externa entregue no DAF para tratamento (IPC 13-07-2017). Not. auto de diligência: possibilidade de acordo (IPC 09-10-2017). Email ao Cliente a questionar se o acordo de concretizou. Cliente informa do pagamento de € 500,00 em 11/07 e € 200,00 em 22/08, faltam € 550,00. Na ausência de pagamento será para prosseguir (IPC 06-11-2017). Email ao Cliente a questionar se o remanescente foi pago. Cliente responde negativamente. Email ao AE a solicitar renovação das pesquisas (IPC 19-12-2017). Not. renovação pesquisas: apenas possui 1 viatura pesada (Nissan L.60.095, 81-38-US). Sociedade constituida em 2015, sem prestação de contas (IPC 09-05-2018). Proposta de incobrabilidade (IPC 08-03-2019). OK do Cliente à incobrabilidade. Req. extinção + certidão + RIE (IPC 12-03-2019). Not. nota final no valor de € 204,99, entregue no DAF para tratamento (IPC 03-05-2019). Req. a juntar comprovativo de pagamento dos juros compulsórios no montante de € 18,65 (IPC 07-05-2019). Not. extinção (IPC 24-05-2019). Email do AE a informar da emissão da certidão (IPC 03-06-2019). Cliente solicitou passagem do processo para justificado (03-09-2019). Troca de email com Cliente. Passagem do processo para inativos (IPC 10-10-2019)</t>
  </si>
  <si>
    <t>Lançamento de processo (17-09-19 - CC). Cliente informa da regularização do saldo. Passagem para inativos (IPC 10-10-2019)</t>
  </si>
  <si>
    <t>Lançamento de processo (27-03-19 - CC). Email do Cliente com edital de PER. Está excedido o prazo para a RC. Req. A juntar procuração (IPC 27-03-2019). Contacto com escritório da AJP acerca extemporaneidade da RC. Reclamação de créditos (IPC 28-03-2019). Email do Cliente a informar pagamento do saldo. Encerramento desta linha no relatório (IPC 25-06-2019). Email a comunicar à AJP (IPC 28-06-2019). Not. não homologação do plano (IPC 20-08-2019). Not. do parecer da AJP: não há situação de insolvência (IPC 10-10-2019)</t>
  </si>
  <si>
    <t>AGUARDA RESPOSTA CAAJ</t>
  </si>
  <si>
    <t>FRANCHAVES TRANSPORTES E LOGISTICA UNIPESSOAL, LDA</t>
  </si>
  <si>
    <t>1447/19.4T8VRL</t>
  </si>
  <si>
    <t>AGUARDA RESPOSTA AE</t>
  </si>
  <si>
    <t>AGUARDA ACORDOS PRA</t>
  </si>
  <si>
    <t>              2120,42</t>
  </si>
  <si>
    <t>PEAP/PLANO/CERTIDAO MOVIMENTADA</t>
  </si>
  <si>
    <t>Lançamento de processo (07.01.09 MM) Carta ao devedor o informar da interposição de processo judicial caso não efectue o pagamento ou proposta de pagamento da dívida.(26.01.2009 MM)Contacto devedor a informar que já pediu financiamento para liquidar a dívida(RP10-02-2009)Foi enviada proposta à cliente para consideração(RP19-03-2009)Foi enviada missiva a aceitar o pagamento em 16 prestações mensais no valor de 346,46€. com vencimento no dia 20 até Agosto de 2010.(RP08-05-2009)Na sequência do incumprimento do acordo, enviámos requerimento de injunção(RP30-06-2009)Foi aposta fórmula executória(RP09-10-2009) Envio de 2ª carta para devedor (13.11.09 MM)Requerimento executivo(RP26-02-2010)Na sequência da diligência de penhora, o Executado acordo directamente com a cliente o pagamento da dívida(RP)Foi solicitada a penhora do imóvel apurado(RP09-07-2010) Recepção do requerimento de suspensão assinado pelo executado e junção ao processo via citius. A 1.ª prestação já foi liquidada (VS04-10-10)Foi enviado comprovativo pagamento 2ª prestação(RP16-11-2010)Foi enviado comprovativo pagamento 3ª prestação(RP20-12-2010)Foi enviado comprovativo pagamento 4ª prestação(RP31-01-2011)Foi enviado comprovativo pagamento 5ª prestação, ficando de liquidar as 2 prestações vencidas no decurso do mês de Maio(RP03-05-2011)Foram enviadas 2 comprovativos referentes ás prestações de Março e Abril (6ª e 7ª)(RP07-07-2011)O Executado ficou de efectuar pagamento das 4 prestações em atraso(RP05-09-2011)O Executado pagou 8ª prestação(RP14-10-2011)O Executado procedeu ao pagamento parcial de € 100,00(RP31-01-2012)Requerimento para prossecução da execução(RP24-12-2012). Leitura de e-mails e de respostas com cliente: € 4.280,00 é o valor que será liquidado em 16 prestações mensais e sucessivas de € 267,50, com início em 15-07-2013 e vencimento nos dias 15 dos meses subsequentes e Carta a expedir o acordo de pagamento e de confissão de dívida após telefonema para o Executado - 968177613 (HB 20-06-2013). Telefonema do Executado sobre a forma como devem ser assinados os exemplares que remetemos (HB 24-06-2013). Recebemos na PRA os 2 originais do acordo de pagamento e de confissão de dívida assinado (HB 26-06-2013). Entrega PMP ao cliente dos 2 exemplares do acordo de confissão de divida e de pagamento que recebemos  (HB 09-07-2013).na sequecnia da diligencia de penhora de bens moveis (31-05-2013) o AE notificou-nos para juntarmos aos autos o acordo de confissão de dívida e de pagamento (HB 14-07-2013).Leitura de e-mails e de respostas com cliente a indagar pelo pagamento da 1.ª prestação do acordo antes de comunicarmos aos autos o acordo com suspensão até Novembro de 2014 e com a boa nota de receção dos 2 originais do acordo assinados pela Wurth (HB 15-07-2013). Telefonema do Executado: 1.º pagamento de € 267,50 será feito amanhã dia 18-07-2013; remetemos uma das vias do acordo já assinado pela Wurth para o Executado (HB 17-07-2013). Telefonema para Executado: caso o pagamento não seja feito durante o dia de hoje - 31-*07-2013 - retomaremos as diligencias executivas amanha - 01-08-2013 - fato informado ao cliente como ponto de situação do presente dossier (HB 31-07-2013). Na sequencia de telefonema para devedor a indagar pelo pagamento da 1.ª prestação, e-mail para cliente com a indicação de que vamos retomar as diligencias executivas em curso (HB 01-08-2013). Leitura de e-mails e de respostas com cliente sobre a recuperação do valor em aberto, apenas possível por via da penhora de bens moveis (HB 02-09-2013). Comunicação AE a informar o incumprimento do acordo e com a instrução para retoma de diligências executivas em curso (HB 19-03-2014). Recebida comunicação do devedor a informar que não pdoe pagar o valor das prestações acordadas e a solicitra a sua redução. Efectuado contacto telefónico como devedor e este informou que apenas poderá pagar €130 por mês. Enviado email informativo ao cliemte (MCS 15-04-2014). Email da Cliente a informar que aceita pagamentos mensais de €130 por mês. Enviada carta ao devedor a informar a aceitação (MCS 09-05-2014). E-mail para Cliente com pedido de confirmação de pagamento da prestação de Abril e de Maio no valor de € 130,00 cada uma (HB 12-06-2014). Comunicação do AE ao Tribunal a solicitar dispensa do sigilo fiscal porquanto o executado figura como herdeiro (MCS 08-10-2014). Cliente informa do valor total das amortizações - € 2930,00 - e solicita formalização de acordo para remanescente de € 4.770,00, através de 36 prestações: 1x€ 160,00 + 32x€ 130,00 + 3x€ 150,00 (IPC 14-04-2015). Elaboração de acordo e envio ao Cliente (IPC 17-04-2015). Email do AE para Cliente a questionar se existe acordo (IPC 22-03-2016). Agendada diligência externa (IPC 23-03-2016). Agendada diligência externa + email ao Cliente a solicitar informação quanto ao cumprimento do acordo. Cliente informa que desde Abril de 2015 a Outubro de 2016 foi paga a quantia de € 1820,00 (IPC 21-03-2017). Cliente informa ausência de pagamentos desde Out. de 2016 e ausência de solução por parte do Executado. Email ao AE a solicitar renovação das pesquisas (IPC 01-08-2017). Agendada diligência externa (IPC 08-01-2018). Email do Cliente a solicitar tratamento como incobrável face ao resultado negativo da diligência (IPC 15-01-2018). Req. extinção + certidão + RIE (IPC 22-03-2019). Not. extinção (IPC 24-05-2019). Not. da conta no valor de € 427,01 entregue no DAF para pagamento (IPC 28-05-2019). Req. a juntar comprovativo de pagamento dos juros compulsórios no valor de € 842,52 (IPC 29-05-2019). Contacto com Tribunal para inserção no RIE. Nova consulta: está ok (IPC 22-07-2019).  Email do AE a informar da passagem de certidão (IPC 30-07-2019). Email do Cliente com informação da inclusão da certidão no trabalho do auditores. Passagem do processo para os inativos (IPC 14-10-2019)</t>
  </si>
  <si>
    <t xml:space="preserve">Enviada carta ao vosso cliente. (CR 17.05.04) Face ao silêncio do devedor requeremos injunção Foi oposta fórmula executória pelo que enviamos 2ª carta ao devedor (06-07-05 CR).  Enviámos de novo a 2ª carta ao devedor, para outra morada mencionada no processo. (17.04.06 PS). A carta veio devolvida com a indicação "não atendeu". De acordo com as vossas instruções enviamos mail a solicitar informações sobre a exequibilidade ou não da presente (AA 25.05.06) requerimento Executivo com base na injunção (RV 10.04.08)O Se juntou aos autos o pedido de consulta oa registo informático de execuções(03-07-2008)Na sequência de auto de penhora negativo em virtude do Executado ter abandonado o local após divórcio, contudo na mesmo dia à noite contactou o solicitador a reiterar que já não reside no local e apenas visita os filhos - 912308169 - a SE requereu a dispensa do sigilo fiscal(RP30-03-2009) Reunião para revisão de processos (RP18-01-2011) E-mail SE solicitando informações relativas às diligências efectuadas (26-06-2012 - JS)Insistimos com o SE, no sentido de apurar informações sobre as diligências efectuadas (06-08-2012 - JS)Aguarda dispensa do sigilo fiscal(RP27-11-2012). não há qualquer impulso do AE desde 22-03-2009 (Data em que requere o levantamento de sigilo fiscal ao juiz) até 26-01-2013 (data em que informa estatisticamente o processo que aguarda espacho face ao requerimento apresentado). Atualização NIF (IPC 11-12-2014).Contacto com o Tribunal: processo aguarda levantamento sigilo fiscal. Funcionária vai levar a despacho (IPC 30-12-2014). Not. do AE a informar que foi localizada conta ao Executado junto da CGD (IPC 11-04-2018). Not. penhora bancária negativa (IPC 21-05-2018). Solicitado ao DAF o pagamento da fatura de € 10,20 referente a penhora bancária negativa (IPC 23-05-2018). Not. nos termos do art. 750º CPC (IPC 25-07-2018). Req. extinção + certidão + RIE (IPC 13-08-2018). Not. do AE a informar que a citação postal se frustrou e se pretendemos citação pessoal (IPC 19-10-2018). Req. a informar negativamente e a solicitar alteração do NIF no Citius (IPC 25-10-2018). Consulta Citius: NIF alterado. Consta no RIE como pendente (IPC 12-12-2018). Not. nota final no valor de € 103,78. Email ao AE a solicitar cálculo dos juros compulsórios e discriminativo das despesas prováveis (IPC 13-05-2019). AE informa que o valor de € 138 é referente ao pagamento inicial e que as despesas de expediente englobam a emissão de certidão, forocópias e fax. Entregue no DAF para tratamento (IPC 29-05-2019).  Email do Cliente a informar do pagamento. Email ao AE a solicitar emissão do recibo (IPC 04-07-2019). Not. extinção +  Not. da emissão de certidão (IPC 12-07-2019). Certidão recebida na PRA (IPC 15-07-2019). Recebido o recibo. Reenvio ao Cliente (IPC 24-07-2019). Certidão entregue em mão ao Cliente (IPC 09-08-2019). Email do Cliente com informação da inclusão da certidão no trabalho do auditores. Passagem do processo para os inativos (IPC 14-10-2019)
</t>
  </si>
  <si>
    <t>Foi requerida injunção à qual foi deduzida oposição. Aguardamos contestação (17.01.02). Fomos notificados do teor da contestação e encontra-se designado o próximo dia 15.03.2004, pelas 10h15 para audiência de julgamento (13.02.04). Procedeu-se ao julgamento tendo faltado as testemunhas da parte contrária. A leitura ficou marcada para 17.03.2004, pelas 15h00 (15.03.04). Foi proferida sentença condenando a vossa cliente no pedido.pedimos rectificação da sentença. Requeremos o traslado da sentença (07.08.06 NM) A carta que foi enviada após a condenação foi recepcionada pela vossa cliente, no entanto não houve qualquer resposta. Já temos o traslado para proceder à execução da sentença, sendo que, de acordo com as vossas instruções encontramo-nos a aguardar OK para executar e em que termos (AA 29.09.06) Registamos a vossa informação de acordo com qual deveremos proceder à execução, pelo que vamos executar o traslado (AA 16.10.06) Foi requerida a execução (TA 05-08-2007) Requerimento de novo traslado (JP 27.11.07) Requeremos a junção de novo traslado (JP 25.02.08)O SE notificou-nos do requerimento ao Trinunal a solicitar os duplicados.(28-09-2008)O SE enviou pedido de provisão(RP21-04-2009)Notificados pelo SE que a Executada havia sido dissolvida, requeremos a prossecução da execuçãocontra os sócios nos termos e para os efecitos do Art. 163 da CSC(RP01-06-2009)Contacto tribunal a insistir pelo despacho(RP12-09-2011) SE requereu informações ao tribunal sobre se já existe decisão judicial face ao que foi por nós requerido 01 de Junho de 2009 (27-03-2012 - JS)Foi requerida certidão(RP06-05-2013):Consulta ao Reg. Inf. de Execuções: execução não consta do registo (04-02-2014 MNS)Notificados que a certidão passada pelo Tribunal está pronta (MCS 26-06-2014). Enviado requerimento a requerer o prosseguimento da acção contra a generalidade dos sócios (MCS 23-10-2014). No RIE consta "falta de pagamento ao AE"; no Citius: "extinção-falta/insuficência de bens". Email ao Cliente propondo a incobrabilidade, tentanto alterar o RIE e desistindo do prosseguimento contra os sócios (IPC 16-02-2015). Not. despacho a indeferir prosseguimento contra os sócios (IPC 05-03-2015). Req. para inserção RIE (IPC 15-04-2015). Req. a insistir pela inserção RIE (IPC 16-10-2015).  Consulta RIE: continua a não constar (IPC 06-03-2017). Req. a reiterar pedido de inserção no RIE (RSR 20-03-2017). Consulta Citius: processo não inserido na base de dados das execuções (IPC 12-12-2018). Req. a pedir emissão da certidão (IPC 16-04-2019). Not. pedido de provisão de € 24,50 para emissão de certidão, entregue no DAF para tratamento (IPC 23-04-2019). Email do Cliente a informar pagamento a AE. Email a solicitar recibo e certidão (IPC 15-05-2019). Certidão recebida na PRA (IPC 24-05-2019). Recebido recibo. Reenvio ao Cliente (IPC 27-05-2019). Certidão entregue em mão ao Cliente (IPC 09-08-2019). Email do Cliente com informação da inclusão da certidão no trabalho do auditores. Passagem do processo para os inativos (IPC 14-10-2019)</t>
  </si>
  <si>
    <t>Lançamento de processo (22-07-2015 - CC). Requerimento executivo (IPC 07-08-2015). Fatura GL (IPC 18-08-2015). Not. Relatório fase 1: RIE: não constam execuções; CRA: 1 viatura livre - Toyota Dyna, de 1998, 45-61-JN; Finanças: não possui imóveis; Insolvência: não consta; LPE: não consta; Contratos Públicos: não consta. Email Cliente a questionar se pretende diligência externa ou incobrabilidade (IPC 08-09-2015). Cliente optou pela diligência externa. Email ao AE a solicitar. Troca de email entre Cliente e Executada acerca de eventual acordo de pagamento (IPC 19-10-2015). Celebrado acordo de pagamento de € 1200,00 em 6 prestações de € 200,00 cada. Liquidada a 1ª prestação (IPC 26-11-2015). Email do Cliente para Executada  a solicitar regularização das 3 prestações até 15/02 (IPC 01-02-2016). Email ao Cliente a questionar se o acordo foi cumprido (IPC 22-02-2017). Cliente responde negativamente: apenas liquidada a prestação inicial de € 200,00. Contacto com D. Elisabete Magalhães: informa que venderam a empresa e que a mesma tem uma nova sede. Email ao AE a solicitar renovação das pesquisas (IPC 23-02-2017). Not. renovação pesquisas fase 1: localizada 1 viatura onerada (IPC 16-03-2017). Email ao Cliente a questionar se pretende 2ª diligência externa ou incobrabilidade do remanescente. Troca de e-mails com Cliente. Email ao AE a solicitar inclusão do processo nas diligências a realizar esta semana (IPC 27-03-2017). Email do Cliente com resultado da diligência externa: tratamento como incobrável (IPC 11-07-2018). Not. pedido de provisão de € 94,78 pela diligência externa (IPC 14-09-2018). Req. extinção + certidão + RIE (IPC 22-03-2019). Not. nota final no valor de € 171,14, entregue no DAF para tratamento (IPC 03-05-2019). Req. a juntar comprovativo de pagamento dos juros compulsórios no valor de € 3,04 (IPC 06-05-2019). Not. extinção (IPC 24-05-2019). Email do AE a informar da emissão da certidão (IPC 03-06-2019). Email do Cliente com informação da inclusão da certidão no trabalho do auditores. Passagem do processo para os inativos (IPC 14-10-2019)</t>
  </si>
  <si>
    <t>Enviada carta para o vosso cliente (CR 03.02.05). Face ao silência do vosso cliente requeremos a injunção (AA 05.08.05) Execução para Tribunal de Sintra (02-02-06 PG) Foi realizada a diligência de penhora, tendo sido penhorada uma viatura como garantia do cumprimento do acordo celebrado, nos termos do qual o Executado se comprometeu a proceder ao pagamento da quantia exequenda por transferência bancária na conta do SE até o dia 23.06.06. Mail para SE a solicitar informações sobre o acordo (AA 04.07.06) Atenta a ausência de resposta enviamos novo mail (AA 24.07.06)Fomos informados pelo SE do não cumprimento do acordo, pelo que a execução prosseguirá os seus tramites normais (AA 03.08.06) Registamos a vossa informação de acordo com a qual o executado se comprometeu a pagar a divida em duas prestações na conta do SE no dia 13/09 e 20/09. Vamos aguardar o cumprimento (AA 06.09.06) Uma vez que não foram pagas as prestações o SE está a proceder ás diligênciasd junto das bases de dados oficiais tendentes a apurar bens penhoraveis (AA 03.11.06)Enviámos mail para solicitador de execução a solicitar que nos informe se já obteve algum resultado das pesquisas efectuadas (26.12.06 SC) Dado que a viatura dada à penhora pelo executado tinha registada uma reserva de propriedade o SE solicitou informações sobre o cumprimentos do contrato ao Credibom. Mail para Se a solicitar informações e a requerer penhora com auxilio da força publica (AA 25.01.07). Mail para SE a solicitar informações e a requerer auxílio de força pública para penhora (JM 12-03-07)O SE informou-nos que ainda não obteve resposta da Credibom e que está a a diligenciar no sentido de obter informações nas finanças sobre eventual crédito de IRS (AA 27.04.07). SE informa de pedido de penhora de créditos IRS. Mail a SE solicitando marcação de penhora com auxílio da força pública (PG 15.05.2007). Mail para cliente a informar que, atento o reduzido valor da viatura, não pretendemos que proceda à penhora do mesmo.Como tal, solicitamos que seja requerido ao tribunal o auxílio da força pública para a repetição da diligência de penhora de bens móveis (ST - 11-10-2007)O SE solicitou a autorização do auxilio da força pública para a realização da penhora (AA 22.10.07). mail para SE a informar que o pagamento foi feito por conta dos bens móveis (ST - 12-12-2007); Enviamos mail para o SE a solicitar a marcação de nova penhora (JL 07-10-2008)Foi agendada nova penhora para o dia 4.12.2008, tendo sido enviado mail a informar cliente da realização da mesma.(RP26-11-2008)O SE juntou auto de diligência negativo, pois o Executado não permitiu e entrada na sua residência(RP04-12-2008)Foi registada penhora em viatura apurada.(RP19-12-2008)O Se informou que já tem a posse dos documentos da viatura penhorada(RP15-07-2009)Instância interrompida(RP29-08-2011) SE procedeu às pesquisas RA, tendo sido apurado um veículo sem encargos registados (05-04-2012 - JS)Requereu-se a venda do bem móvel penhorado constantes dos autos (25-01-2013-PRS))Foi enviado reforço de provisão à cliente(RP27-03-2013)Foi enviado email ao AE a propor a modalidade de venda por negociação particular e valor base constante do auto de penhora(RP08-05-2013).O cliente deu-nos conhecimento de que não está na Würth a fatura-recibo de pagamento de € 138,50 (HB 04-06-2013). Not. fixação modalidade venda e preço base: negociação particular pelo valor minimo de € 510,00 (IPC 09-02-2015). Req. ao AE a solicitar informação sobre eventual proposta de compra do bem (IPC 06-03-2017). Req. ao AE a solicitar pesquisas patrimoniais (o veículo penhorado é um Fiat 185 de 1997, com uma reserva registada a favor da Credibom (IPC 07-03-2019). Not. nos termos do art. 750º: não foram localizados bens (IPC 12-03-2019). Req. extinção + certidão + RIE (IPC 13-03-2019). Not. pedido de provisão para extinção e emissão de certidão, no valor de € 128,80 entregue no DAF para tratamento (IPC 15-03-2019). Email do Cliente a informar do pagamento ao AE. Recebido o recibo do AE. Envio ao Cliente (IPC 11-04-2019). Not. extinção (IPC 15-05-2019). Not. da passagem de certidão (IPC 01-07-2019). Certidão recebida na PRA (IPC 03-07-2019). Certidão entregue em mão ao Cliente (IPC 09-08-2019). Email do Cliente com informação da inclusão da certidão no trabalho do auditores. Passagem do processo para os inativos (IPC 14-10-2019)</t>
  </si>
  <si>
    <t>Lançamento de processo (09-02-2016 - CC). Requerimento executivo (IPC 15-03-2016). FATURA GL (IPC 21-03-2016). Not. Relatório fase 1: constam 7 execuições, 1 delas extinta por inexistência de bens; Consta na LPE; com exceção de 4 veículos COM PENHORAS, não foram localizados outros bens. Email ao Cliente a propor incobrabilidade (IPC 11-04-2016). Cliente pretende a diligência externa. No entanto contactou o LR da empresa e solicitou ao AE valor total em dívida, para hipótese de eventual acordo. Email ao AE a solicitar diligência externa. AE informa que o montante em dívida é de € 1090,66 (IPC 12-04-2016). Email do Cliente para Executada informando que pode aceitar o pagamento em 6 prestações: 4 x € 182,00 e 2 x € 181,00 (IPC 13-04-2016). Agendada diligência externa (IPC 16-05-2017). Not. pedido de provisão de € 94,78 entregue no DAF para tratamento (IPC 17-07-2017). Not. relatório diligência externa: possibilidade de acordo (IPC 27-09-2017). Email ao Cliente a questionar se o acordo se concretizou (IPC 06-11-2017). Cliente informa que apenas foi paga a quantia de € 250,00 em 22/05 (IPC 08-11-2017). Email ao AE a solicitar renovação das pesquisas (IPC 15-11-2017). Email ao AE a reiterar pedido (IPC 28-05-2018). Not. renovação pesquisas: não foram localizados bens (IPC 29-05-2018). Troca de e-mails entre Cliente e AE acerca de certidão emitida à Executada (IPC 30-05-2018). Email ao Cliente a questionar se pretende uma segunda diligência externa ou o tratamento como incobrável do remanescente (IPC 08-03-2019). Ok do Cliente à incobrabilidade. Req. extinção + certidão + RIE (IPC 12-03-2019). Not. nota final no valor de € 157,94, entregue no DAF para tratamento (IPC 03-05-2019). Req. a juntar comprovativo de pagamento dos juros compulsórios no montante de € 10,43 (IPC 06-05-2019). Req. a pedir conciliação do NIF da Executada no Citius (IPC 10-05-2019). Not. extinção (IPC 24-05-2019). Email do AE a informar da emissão da certidão (IPC 03-06-2019). Email do Cliente com informação da inclusão da certidão no trabalho do auditores. Passagem do processo para os inativos (IPC 14-10-2019)</t>
  </si>
  <si>
    <t>Lançamento de processo (MO 18.05.07).Envio de 1ª carta ao devedor a solicitar pagamento ou proposta nesse sentido (MO 22.05.07) Execução (RV- 22.08.07)Foi efectuada diligência de penhora, a qual foi negativa em virtude de a morada do processo corresponder à residência do sogro, com o qual o executado não reside.Obtido contacto telefónico com o executado o mesmo comprometeu-se a pagar a divida em prestações mensais de 300,00 cada, a primeira com vencimento no dia 20/03. Registamos a vossa informação de acordo com a qual o executado não procedeu a qualquer pagamento tendo ficado de regularizar junto do vendedor até à data do pagamaneot da 2.º prestação (AA 09.04.08) Requerimento a informar incumprimento do acordo até à data e mail para cliente a solicitar informações sobre o pagamento de alguma prestação (AA 22.04.08) E-mail a SE a questionar estado de processo (RP08.12.15) Reunião para revisão de processos (RP18-01-2011) e-mail SE solicitando informações (14-03-2012 - JS)Insistimos com o SE, no sentido de apurar informações sobre as diligências efectuadas (06-08-2012 - JS)Foi solicitada a delegação da penhora de bens móveis(RP14-12-2012). Teremos de insistir com a delegação do ato de penhora de bens moveis nos autos, o AE aguarda desde 2011 informação sobre oi cumprimento do acordo e desde que entrou o requerimento executivo, não apurou bens (HB 25-11-2013).Consulta Citius: AE continua a aguardar informação acerca de eventual acordo. Questionado o Cliente (IPC 30-12-2014). Req. AE informar que até ao momento foi paga a quantia de € 1350,00 e requerer novas buscas (IPC 30-12-2014). Consulta Citius: das pesquisas efetuadas apenas resultou a existência de 4 veículos, onerados. O executado tem dívidas fiscais. Email ao Cliente a propor incobrabilidade (IPC 06-03-2017). Ok do Cliente à incobrabilidade do remanescente. Req. extinção + RIE (IPC 07-03-2017). Not. nos termos do art. 750º CPC (IPC 16-03-2017). Email ao AE a insistir com extinção (IPC 03-04-2018). Troca de email com Cliente acerca da extinção. Nova insistência com AE (IPC 23-07-2018). Email do Cliente a solicitar ponto situação (IPC 18-10-2018). Req. ao AE a insistir com extinção (IPC 25-10-2018). Not. nota final no valor de € 171,94, entregue no DAF para tratamento (IPC 16-04-2019). Email do Cliente a informar pagamento a AE. Email a solicitar recibo e certidão (IPC 15-05-2019). Recebido recibo. Reenvio ao Cliente (IPC 27-05-2019). Not. extinção +  Not. da emissão de certidão (IPC 12-07-2019). Certidão recebida na PRA (IPC 15-07-2019). Certidão entregue em mão ao Cliente (IPC 09-08-2019). Email do Cliente com informação da inclusão da certidão no trabalho do auditores. Passagem do processo para os inativos (IPC 14-10-2019)</t>
  </si>
  <si>
    <t>Lançamento de processo (28.09.10 AS). Envio de 1ª carta para devedor (13.10.10 AS)Requerimento injunção(RP20-12-2010)Foi aposta fórmula executória(RP22-02-2011)Requerimento executivo(RES27-07-2011)E-mail SE solicitando informações referentes ao estado do processo (03-05-2012 - JS)Insistimos com o SE, no sentido de apurar informações sobre as diligências efectuadas (06-08-2012 - JS)Foi requerida a penhora da vitaura apurada(RP26-10-2012) Notificados de pedido de reforço de provisão para penhora o veiculo. Face ao tempo decorrido envio de email ao AE a questionar se o veiculo se mantém sem ónus (MCS 10-10-2014). Email do AE a informar que o veiculo continua sem ónus (MCS 14-10-2014). Not. auto penhora veículo (IPC 19-01-2015). Not. para indicar modalidade de venda e preço base (IPC 20-07-2016). Req. a indicar venda por negociação particular pelo valor constante no auto de penhora: € 900,00 (RSR 27-07-2016). Not. fixação modalidade de venda e preço base (IPC 14-09-2016). Agendada diligência externa (IPC 21-03-2017). Email do Cliente a solicitar tratamento como incobrável (IPC 03-04-2017).  Req. extinção + certidão + RIE (RSR 06-04-2017).  Not. auto de diligência (IPC 31-05-2017). Email ao AE a insistir com extinção (IPC 23-03-2018). Consulta RIE: consta como pendente (IPC 02-04-2018). Email ao AE a insistir com extinção (IPC 21-12-2018). Not. extinção (IPC 24-05-2019). Email do AE a informar da emissão da certidão (IPC 03-06-2019). Email do Cliente com informação da inclusão da certidão no trabalho do auditores. Passagem do processo para os inativos (IPC 14-10-2019)</t>
  </si>
  <si>
    <t>Lançamento de processo (CM 09-08-2016). Email ao Cliente a questionar qual a morada correcta da Requerida para efeitos de Execução (IPC 19-10-2016). Requerimento Executivo (RSR 14-12-2016). Not. relatório fase 1: apenas localizada 1 viatura livre (Renault K56-Laguna de 2000, 70-39-PV). Email ao AE a solicitar diligência externa (IPC 10-01-2017). Email do Cliente a solicitar contacto com Mandatário Dr. Paulo Marques-967785271 (IPC 19-01-2017). Contacto com Mandatário acerca assunção da dívida e eventual proposta de pagamento. Ficou de apresentar até 6ª feira. Email ao Cliente a transmitir (IPC 23-01-2017). Email do Cliente a questionar ponto situação (IPC 06-02-2017). Contacto com Colega: está ainda a tentar que formalmente o pai da Executada assuma junto da mesma a responsabilidade pela dívida. Solicitou prazo de 1 semana (IPC 09-02-2017). Agendada diligência externa (IPC 21-03-2017). Not. pedido de provisão de € 94,78 para diligência externa (IPC 17-07-2017).  Not. relatório diligência externa: inexistência de bens (IPC 27-09-2017). Email ao AE a solicitar renovação das pesquisas (IPC 24-10-2017). Not. renovação pesquisas: localizada um viatura livre (Renault Laguna de 2000). Ultima remuneração de € 557,00 em Out. 2017 (IPC 15-11-2017). Agendada diligência externa (IPC 08-01-2018). Email do Cliente a solicitar tratamento como incobrável face ao resultado negativo da diligência (IPC 15-01-2018). Not. para penhora de vencimento (IPC 20-02-2018). Not. do AE para entidade patronal: deverão penhorar sempre que o salário ultrapasse o mínimo + solicitar recibo vencimento (IPC 13-03-2018). Req. extinção + certidão + RIE (IPC 04-04-2019). Not. extinção (IPC 22-05-2019). Email do AE a informar da emissão da certidão (IPC 03-06-2019). Email do Cliente com informação da inclusão da certidão no trabalho do auditores. Passagem do processo para os inativos (IPC 14-10-2019)</t>
  </si>
  <si>
    <t>Lançamento de Processo(IR 03.06.2011)Foi oposta fórmula executória, pelo que enviámos 2ª carta ao devedor (10-08-2011 - ES) Requerimento Executivo (17-11-2011 - JS)E-mail SE solicitando informações referentes ao estado do processo (04-06-2012 - JS)Insistimos com o SE, no sentido de apurar informações sobre as diligências efectuadas (06-08-2012 - JS)Divida incobrável, tendo sido apresentada a respectiva desistência. Foi requerida certidão(PRS10-12-2012)Foi entregue certidão à cliente  - aguarda instruções para encerrar(RP07-04-2013). E-mail do cliente com pedido de 2.ª via de certidão para efeitos fiscais (HB 21-06-2013). Requerimento de 2.ª via de certidão para efeitos fiscais (HB 25-06-2013). Leitura de e-mails e de respostas com cliente sobre situação do processo e  o estado da certidão (HB 04-09-2013). Extinção por desistência do pedido, certidão emitida em 2013 (IPC 27-01-2015). Email do AE com informação da emissão de certidão (IPC 29-11-2018). Email do Cliente com informação da inclusão da certidão no trabalho do auditores. Passagem do processo para os inativos (IPC 14-10-2019)</t>
  </si>
  <si>
    <t xml:space="preserve">Face ao silêncio do vosso cliente intentámos acção declarativa com processo sumário (22.01.03). A vossa cliente contestou e reconviu, pelo que nós, com base na reunião havida, respondemos em conformidade (28.04.03). Sem prejuízo do teor da nossa resposta, e de acordo com as vossas instruções, enviámos fax ao colega com proposta de acordo aceitando transigir com pagamento em prestações, desde que o nosso pedido seja aceite na íntegra (29.04.03). Fomos notificados de um despacho de aperfeiçoamento a que vamos responder (17.12.03). Demos entrada à nova petição inicial aperfeiçoada (12.01.04). Face à resposta da vossa cliente em que vem agora alegar que o vencimento das facturas estava dependente da conclusão eficaz da obras, respondemos e arguimos a nulidade de parte do seu requerimento (28-01-04). Encontra-se designada audiência preliminar para 01.06.2004, pelas 11h00 (06.03.04). Realizou-se audiência preliminar onde juntámos a prova e requeremos a gravação (18.06.04). Juntámos aos autos o documento traduzido que se protestara juntar (CD 08.07.04).Fomos notificados da alteração da ordem de testemunhas arroladas (06.01.05). Informámos o tribunal que não nos opomos à alteração mencionada (PO 19.01.05). Realizado o julgamento continuamos a aguardar notificação da sentença (07.09.05 CD).Fomos notificados da senteça que condenou a vossa cliente no pedido em face do que enviamos fax ao colega a questionar se a cliente pretende liquidar a divida voluntariamente(24.10.05 CD). Na ausência de resposta enviámos novo fax ao Colega a informar que iremos executar a sentença (22.11.2005 CD).Requeremos o traslado para proceder à execução (AA 22.11.05).Já fo levantado o translado.( 09-12-05 TV).Atento o novo procedimento adoptado ficamos a aguardar instruções sobre a execução da sentença (AA 08.06.07) Sr. Fernando Dias solicita que seja dada entrada da execução (AA 11-06-2007) Foi dada entrada da execução (CG 12-07-2007) Fomos informados pelo SE que a sociedade foi dissolvida pelo que enviámos carta para conservatória a solcitar cópia não certificada da certidão do registo comercial e da apresentação da dissolução (11.03.08 NM) Na sequência da informação de sissolução o SE remeteu-nos a sua NHF. Dado que vamos averiguar a possibilidade de prosseguir com a execução contra os liquidatários informamos o SE que o processo por enquanto não se deve dar por extinto (AA 20.03.08)Requerimento a solicitar que a Execução prossiga quanto aos sócios da Executada. Carta para conservatória a solicitar certidão da escritura de constituição (09.07.08 NM) Recepinamos despacho com a notificação da execução contra os sócios  da sociedade representados pelos liquidatários (TJ2008.11.03) Reunião para revisão de processos (RP18-01-2011) E-mail SE, no sentido de apurar as efectuadas previstas 833º, nº3 CPC, afim de apurar bens, rendimentos, junta da DGCI, conforme veio este requerer aos autos (27-06-2012)Foi requerida certidão(RP06-02-2013). consultamos o processo via citius e a certidão não está emitida (HB 26-09-2013);Consulta ao Reg. Inf. de Execuções: execução não consta do registo (04-02-2014 MNS) Requerida certidão para efeitos fiscais (MA 15-07-2014). Processo extinto por falta de bens e com RIE em conformidade. Aguarda emissão de certidão (IPC 27-01-2015). A anotação anterior não é referente a este processo, dado o mesmo não constar do RIE. Req. ao Tribunal a pedir inserção (IPC 06-03-2017). Req. extinção + certidão + RIE (RSR 23-03-2017). Not. conta final no valor de € 26,80 entregue ao DAF para tratamento (IPC 27-03-2018).  Email do Cliente a informar do pagamento da provisão. Email ao AE a solicitar recibo (IPC 06-04-2018). Recebido o recibo. Envio ao Cliente (IPC 18-04-2018). Not. extinção (IPC 27-04-2018). Req. a pedir inserção no RIE (IPC 20-06-2018). Email ao AE a insistir com extinção (IPC 23-07-2018). Email ao AE a solicitar extinção e atualização do RIE (IPC 14-11-2018). Email ao AE a solicitar emissão de certidão (IPC 16-04-2019). Not. pedido de provisão no valor de € 39,92, entregue no DAF para tratamento (IPC 20-05-2019). Email do Cliente a informar do pagamento. Email ao AE a solicitar emissão do recibo (IPC 04-07-2019). Not. da emissão de certidão (IPC 12-07-2019). Certidão recebida na PRA (IPC 15-07-2019). Recebido o recibo. Reenvio ao Cliente (IPC 24-07-2019). Consulta RIE: não consta (IPC 26-07-2019). Certidão entregue em mão ao Cliente (IPC 09-08-2019). Email do Cliente com informação da inclusão da certidão no trabalho do auditores. Passagem do processo para os inativos (IPC 14-10-2019)
</t>
  </si>
  <si>
    <t>Enviada Carta de cobrança 25-10-07. Requerimento de Injunção 7-7-08. Consulta CITIUS: em 09.07.2008 foi enviada uma notificação com AR, não tendo a carta sido reclamada tendo o BNI procedido a pesquisas para apurar novas moradas e enviado 2 notificações com prova de depósito em 21.10.2008, sendo que as mesmas foram devolvidas em 12.11.2008 06-12-08. Aposição da formula executória 18-12-09 Carta intimidatória 06-01-09 A aguardar instruções da cliente quanto à instauração da acção executiva (29-02-2012 - JS);Atento o tempo decorrido desde a obtenlção do titulo executivo iniciamos diligencias com vista à aferição de bens por parte do executado (MNS 30.12.13) Requerimento executivo (MA 07-05-2014). Recebida factura GL (MCS 23-05-2014). Notificados de relatório de fase 1: RIE: constam 9 execuções; IPSS: não aufere rendimentos; CRA: 3 viaturas (2 com penhoras e 1 com reserva); Finanças: não existem imóveis; Publicidade de insolvência: não consta; LPE: consta 1 execução; Contratos Publicos: não consta (MCS 16-10-2014). Aguarda diligência externa (IPC 16-02-2015).  Email ao AE a questinar pela diligência externa (IPC 27-05-2016). Agendada diligência externa (IPC 23-01-2018). Cliente solicita tratamento como incobrável, Executado ausente no estrangeiro (IPC 13-02-2018). Not. auto de diligência negativo + pedido de provisão de € 94,78 entregue no DAF para tratamento (IPC 05-03-2018). Req. extinção + certidão + RIE (IPC 09-03-2018).Not.extinção (IPC 10-04-2018). Consulta Citius: NIF não consolidado. Req. A solicitar + inserção no RIE (IPC 27-12-2018). Email do Cliente quanto ao RIE. Consulta Citius: NIF consolidado, mas não inserido no RIE. Teremos de insistir. Email a informar o Cliente (IPC 02-07-2019). Contacto com Tribunal para inserção (IPC 11-07-2019). Consulta RIE: está OK (IPC 12-07-2019).  Email do AE a informar da passagem de certidão (IPC 30-07-2019). Email do Cliente com informação da inclusão da certidão no trabalho do auditores. Passagem do processo para os inativos (IPC 14-10-2019)</t>
  </si>
  <si>
    <t>Lançamento de Processo(IR 27.05.2011)Foi oposta fórmula executória, pelo que enviámos 2ª carta ao devedor (08-08-2011 - ES) Requerimento executivo(RP21-09-2011)O SE procedeu á junção do resultado das pesquisas Fase 1 em que não foram apurados bens passíveis de penhora, pelo que vai ser agendada diigência penhora de bens móveis(RP14-12-2011)E-mail SE solicitando informações referentes ao estado do processo (19-05-2012 - JS)Insistimos com o SE, no sentido de apurar informações sobre as diligências efectuadas (06-08-2012 - JS)A cliente enviou ao Mandatária do Executado acordo de pagamento (€ 1536,35 em 9 prestações), aguardando-se o envio do comprovativo da 1ª prestação para suspender execução(RP24-04-2013). Email questionar Cliente sobre existência de acordo (IPC 28-01-2015). Cliente informa que apenas foi paga a prestação inicial - € 176,35 em 08/05/13 - e nunca foi assinado acordo. Contacto com o Colega Dr. José Lago Teixeira, 916248688, joselagoteixeira@hotmail.com, joselagoteixeira-11799p@adv.oa.pt (IPC 29-01-2015). Nota provisória AE: em dívida o total de € 1412,42 (IPC 09-02-2015) Email mandatário a informar valor e a solicitar proposta pagamento (IPC 10-02-2015). Email mandatário a informar qe apresentará proposta até final da semana (IPC 24-02-2015). Not. AE a questionar existência de acordo. Email AE a informar que não existiu e solicitar pesquisas fase 1 (IPC 06-08-2015). Email ao AE a reiterar o solicitado (IPC 21-03-2017). Not. renovação pesquisas: constam 2 processos no RIE, ambos extintos por pagamento; possui 1 viatura e 1 imóvel onerados (IPC 06-04-2017). Email ao AE a solicitar diligência externa e a informar do pagamento de € 176,35 (IPC 07-04-2017). Agendada diligência externa (IPC 23-01-2018). Cliente informa do contacto de Dr. José Teixeira propondo a redução da dívida para € 1500,00, na condição de pagamento faseado em 6 prestações a partir de 15/02 (IPC 13-02-2018).  Not. auto de diligência negativa (IPC 05-03-2018). Email ao Cliente a questionar se o acordo se concretizou (IPC 02-04-2018). Cliente responde negativamente (IPC 24-04-2018). Email ao AE a solicitar renovação das pesquisas (IPC 09-05-2018). Not. renovação pesquisas: not. à SS para apurar entidade empregadora + req. a pedir levantamento do sigilo fiscal (IPC 18-06-2018). Email do Cliente para AE a questionar ponto situação (IPC 10-10-2018). Email do AE a sugerir tratamento como incobrável. Ok do Cliente (IPC 12-11-2018). Req. extinção + certidão + RIE (IPC 13-11-2018). Email ao AE a insistir com extinção (IPC 21-12-2018). Not. nota final no valor de € 117,02, entregue no DAF para tratamento (IPC 03-05-2019). Req. a juntar comprovativo de pagamento dos juros compulsórios no valor de € 14,81 (IPC 06-05-2019). Not. extinção (IPC 24-05-2019). Email a reiterar pedido de certidão (IPC 02-07-2019). Email do AE a informar da passagem da certidão (IPC 31-07-2019). Email do Cliente com informação da inclusão da certidão no trabalho do auditores. Passagem do processo para os inativos (IPC 14-10-2019)</t>
  </si>
  <si>
    <t>Lançamento de processo (MO 16-06-07).Envio Carta 1 (MO 19-06-07).Execução cheque e notas de débito (RR-26.02.08).Recebemos despacho por parte do tribunal com uma notificação ao SE paar esclarecimento de documento de diligências (TJ08.11.20) O SE juntou aos autos oficio remetido á SS e informou que se encontra a aguardar o resultado da notificação à entidade patronal já notificada.(RP04-12-2008).A SE informou que se encontra agendada diligência de penhora num prazo máximo de 60 dias(RP21-04-2009) A Se informou que irá proceder à penhora de subsidio de desemprego uma vez que os bens móveis já se encontravam penhorados(RP30-08-2010) O SE informou os autos que notificou a SS para vir fazer prova dos descontos(RP06-04-2011) e-mail SE solicitando informações (14-03-2012 - JS) Insistimos com o SE, no sentido de apurar informações sobre as diligências efectuadas (06-08-2012 - JS) Foi solicitada a delegação da penhora bens móveis(RP14-12-2012). O AE Paulo Vasconcelos controla a diligencia de penhora aguarda pgto de provisão para avançar (HB 26-11-2013) Email da Cliente a informar que foi efectuada diligência externa e que será celebrado acordo (MCS 04-06-2014). (Foram colocadas aqui anotações que constavam no W.E.609 mas que se crê serem referentes a este processo. Retificação do valor saldo no W.E.609 e W.E.610 - repartido o valor total para a ref. 563447 - IPC 21-04-2015). Email AE a questionar se a diligência se efectivou e se foi junto ao processo o auto e email ao Cliente a questionar se houve acordo (IPC 21-04-2015). Em 25/05 AE enviou auto de diligência efectuado em 23/05/2014 (IPC 27-05-2015). Not. auto penhora AE delegante (IPC 05-06-2015). Não foram localizados bens, com  excepção de 2 veículos: 1 onerado e 1 livre - Bedford de 1970, DI-38-88 sem seguro ativo. Req. extinção + RIE (IPC 15-06-2015). Troca de emails com Cliente acerca do estado do estado do processo e contacto com AE a insistir com a extinção (IPC 01-03-2017). Novo req. a reiterar o solicitado em 15/06/2015 (RSR 09-03-2017). Novo requerimento extinção + certidão + RIE (IPC 03-04-2018). Not. nota final no valor de € 66,77 entregue no DAF para tratamento (IPC 30-04-2018). Email do Cliente de 17/05 a informar do pagamento ao AE. Email a solicitar recibo (IPC 21-05-2018). Recebido o recibo. Envio ao Cliente (IPC 29-05-2018). Email ao AE a insistir com extinção (IPC 23-07-2018). Not. do AE ao Tribunal a juntar comprovativo de citação e a questionar se houve oposição (IPC 25-07-2018). Not. do Tribunal a questionar se mantemos interesse no processo (IPC 04-06-2019). Req. aos autos a informar que aguardamos extinção por falta de bens (IPC 06-06-2019). Not. extinção + emissão de certidão (IPC 07-06-2019). Certidão recebida na PRA (IPC 25-06-2019). Certidão entregue em mão ao Cliente (IPC 09-08-2019). Email do Cliente com informação da inclusão da certidão no trabalho do auditores. Passagem do processo para os inativos (IPC 14-10-2019)</t>
  </si>
  <si>
    <t>Lançamento processo (CC 09-01-2013)Requerimento Executivo (21-01-2013-PRS). Processo incluído na listagem do AE para realização de diligência externa (MCS 30-06-2014). Agendada diligência externa (IPC 09-01-2015). Not. Auto diligência externa sem sucesso (IPC 21-05-2015). Req. extinção + certidão + RIE (IPC 22-05-2015). Not. extinção + req. inserção RIE (IPC 19-06-2015). Req. do AE a pedir desarquivamento do processo e inserção no RIE para passagem de certidão (IPC 22-08-2016).  Contacto com Tribunal para inserção no RIE (IPC 13-04-2017). Req. a pedir inserção no RIE (IPC 18-09-2017). Req.do AE a pedir inserção no RIE (IPC 10-04-2018). Req. A solicitar inserção no RIE (IPC 27-12-2018). Contacto com Tribunal: iam tentar inserir no RIE, dado o processo ter de ser reiniciado (IPC 16-07-2019). Consulta RIE: já está ok (IPC 17-07-2019).  Email do AE a informar da passagem de certidão (IPC 30-07-2019). Email do Cliente com informação da inclusão da certidão no trabalho do auditores. Passagem do processo para os inativos (IPC 14-10-2019)</t>
  </si>
  <si>
    <t>Lançamento processo (CC 18.06.2012)Requerimento executivo(PRS06-12-2012)O AE procedeu à notificação do resultado das pesquisas Fase 1 em que não foram apurados bens susceptíveis de penhora,  pelo que irá ser agendada diligência penhora bens móveis(RP08-02-2013) Processo incluído na listagem do AE para realização de diligência externa (MCS 30-06-2014). Agendada diligência externa (IPC 09-01-2015). Cliente enviou para Executado referência multibanco para pagamento de € 1500,00 (IPC 19-01-2015). Cliente informa que foi alcançado acordo de pagamento da quantia de € 1500,00 em 12 prestações de € 125,00 cada com vencimento dia 30 (IPC 23-01-2015). Cliente informa que não foi efectuado qualquer pagamento e que devedor faleceu. Email a Cliente a questionar se pretende incobrabilidade. OK do Cliente. Req. extinção + RIE + certidão (IPC 08-04-2015). Em 29/07/2015 AE informa que foi concretizada a penhora de reembolso de IRS no valor de € 156,30. No entanto, o Executado faleceu, pelo que o AE questiona se pretendemos desistir da execução ou habilitar herdeiros. Email ao Cliente a questionar o pretendido (IPC 09-09-2015).  Contacto com Tribunal para inserção no RIE + Email ao Cliente a solicitar resposta. Consulra RIE: já consta, como pendente (IPC 13-04-2017). Email a reiterar o solicitado ao Cliente em 09/09/2015 (IPC 19-01-2018). Cliente informa que não pretendem a habilitação de herdeiros. Pretendem extinção e certidão em conformidade e passagem do processo para anulação de saldos. Email ao AE a solicitar (IPC 07-01-2019). Not. extinção (IPC 15-03-2019). Email do AE a informar da passagem de certidão (IPC 30-07-2019). Email do Cliente com informação da inclusão da certidão no trabalho do auditores. Passagem do processo para os inativos (IPC 14-10-2019)</t>
  </si>
  <si>
    <t>Lançamento processo (14-09-2018 - CC). Requerimento executivo (IPC 19-11-2018). Not. Relatório fase 1: não foram localizados bens. Identificada conta no Millennium; sem prestação de contas desde a data da constituição (2016) (IPC 27-02-2019). Email ao Cliente a questionar se pretende dilig~encia externa ou incobrabilidade (IPC 09-05-2019). Ok do Cliente à incobrabilidade (IPC 10-05-2019). Req. extinção + certidao + RIE (IPC 13-05-2019). Not. extinção (IPC 22-05-2019).  Email do AE a informar da emissão da certidão (IPC 03-06-2019). Email do Cliente com informação da inclusão da certidão no trabalho do auditores. Passagem do processo para os inativos (IPC 14-10-2019)</t>
  </si>
  <si>
    <t>Lançamento de processo (05-09-17 - CC). Requerimento executivo (IPC 13-09-2017). Not. relatório fase 1: possui 2 veículos: Skoda Octavia de 1999 e Datsun 1200 de 1973; auferiu em 2016 rendimentos de categoria B, mas com valor inferior ao salário minimo (IPC 27-09-2017). Email ao AE a solicitar diligência externa (IPC 19-10-2017). Agendada diligência externa (IPC 23-01-2018). Cliente inforam que o proprietário do imóvel se opos à diligência, pois o mesmo está arrendado a outro inquilino (IPC 13-02-2018).  Not. auto de diligência negativa + pedido de provisão de € 94,78 entregue no DAF para tratamento (IPC 06-03-2018). Req. extinção + certidão + RIE (IPC 09-03-2018). Not. extinção (IPC 10-04-2018). Req. A solicitar inserção no RIE (IPC 27-12-2018). Cliente questionou pelo RIE. Consulta Citius: continua a não constar. Email ao Cliente a informar que iremos insistir (IPC 02-07-2019). Contacto com Tribunal: colocaram nesta data a visibilidade para consulta (IPC 11-07-2019). Consulta RIE: já está ok (IPC 12-07-2019).  Email do AE a informar da passagem de certidão (IPC 30-07-2019). Email do Cliente com informação da inclusão da certidão no trabalho do auditores. Passagem do processo para os inativos (IPC 14-10-2019)</t>
  </si>
  <si>
    <t xml:space="preserve">Enviada carta ao vosso cliente (03.02.05 CR). Registámos a vossa informação de que receberam € 100,00, sendo que € 27,37 são atribuídos para pagamento das despesas do cheque sem provisão e diferença por conta do resto da dívida (11.02.05 CD). Executámos o cheque (04.08.05 PO). Recebemos o vosso mail a informar que por lapso não informaram o pagamento da quantia de € 100,00 na data de 10-03-05. Solicitam que se informe o tribunal (30-09-05 PB). Requerimento a informar o tribunal do pagamento de € 100,00. Carta a devedor a solicitar o pagamento do valor remanescente: € 190,67 (incluida a tx de justiça) (RR-05.12.05)Enviámos mail para SE, a pedir que nos remeta o auto de penhora da diligência de penhora realizada pelo colega delegado (02.08.06 SC). Solicitamos novamente o auto e pesquisas para apurar eventuais bens penhoraveis (AA 13.09.06) De acordo com as vossas instruções informamos o valor actula em divida - € 385,95 (AA 01.02.07) Fax a SE a solicitar informação sobre o estado do processo (JM 20-04-07) E-mail  aSe para saber estado do processo (RP29-01-2009))A SE informou que os autos se encontram aguardar o levantamento do sigilo fiscal(RP09-02-2009) Reunião para revisão de processos (RP18-01-2011)e-mail SE solcitando informações (23-05-2012 - JS)Aguarda dispensa do sigilo fiscal(RP14-12-2012). O AE notifica-nos para informarmos se pretendemos a diligencia de penhora de bens moveis, uma vez quedas pesquisas feitas (nenhuma delas na DGSI) não resultaram bens: nota o Executado consta da lista publica (HB 26-11-2013). Req. extinção + RIE (IPC 19-02-2015). Consulta RIE: consta em conformidade. Req. a pedir certidão ao Tribunal (IPC 07-05-2015). Contacto com o Tribunal: não passa certidão se o AE não der cumprimento a despacho de 27/06 - AE deverá juntar comprovativo de notificação da extinção. Email AE a pedir cumprimento do despacho (IPC 23-07-2015). Not. nos termos do art. 750º CPC (IPC 11-09-2015). Not. da frustração postal. AE questiona se pretendemos citação por contacto pessoal (IPC 02-12-2015). Req. a pedir delegação da citação no AE Paulo Vasconcelos (IPC 07-12-2015). Recebido pedido provisão do AE Paulo Vasconcelos para citação delegada no valor de € 74,97 entregue no DAF para tratamento (IPC 06-01-2016).  fatura/recibo € 74,97 emitido AE (HB 08-02-2016). Email ao AE Paulo Vasconcelos a solicitar informação acerca do ato delegado (IPC 11-04-2017). Email a reiterar pedido de informação ao AE (IPC 03-04-2018). Email do AE Paulo Vasconcelos informando que a diligência externa está agendada para final de Maio (IPC 18-04-2018). Not. do AE a questionar se pretendemos a citação na morada da entidade patronal do Executado. Req. a responder positivamente (IPC 30-04-2018). Agendada diligência externa (IPC 18-07-2018). Not. auto de penhora bens móveis negativa (IPC 13-12-2018). Email ao AE a insistir com extinção + certidão (IPC 16-04-2019). Not. da conta final no valor de € 202,16 (IPC 26-04-2019). Email ao AE a solicitar discriminativo das despesas prováveis (IPC 13-05-2019). AE informa que as despesas de expediente englobam a emissão de certidão, fotocópias e fax e delegação. Entregue no DAF para tratamento (IPC 29-05-2019). Email do Cliente a informar do pagamento. Email ao AE a solicitar emissão do recibo (IPC 04-07-2019). Not. extinção +  Not. da emissão de certidão (IPC 12-07-2019). Certidão recebida na PRA (IPC 15-07-2019). Recebido o recibo. Reenvio ao Cliente (IPC 24-07-2019). Certidão entregue em mão ao Cliente (IPC 09-08-2019). Email do Cliente com informação da inclusão da certidão no trabalho do auditores. Passagem do processo para os inativos (IPC 14-10-2019)
</t>
  </si>
  <si>
    <t>Enviada carta ao vosso cliente (PS 23.03.06)Demos entrada á acção a responsabilizar os sócios (14.08.06 SC)Demos entrada a requerimento a ordenar que o Tribunal efectue pesquisas para apurar paradeiro do executado, e em caso de frustação citação edital (04.10.06 SC)Foi designado pelo tribunal SE para proceder á citação pessoal (Alexandra pais Correia, com escritório em Loulé), sendo que, só após o resultados dessa diligência o Tribunal procederá eventualmente às pesquisas (AA 05.12.06). Enviámos fax para SE a anexar comprovativo do pagamento de provisão (29.12.06 CD). Fomos notificados da frustração da citação (CG 16.03.07) Requeremos buscas nas bases de dados oficiais e citação edital (CG 19.03.07) O Juiz ordenou a citação edital (AA 09.10.07). Foi designado o dia 10.03.2008 às 09.30 horas para a realização de julgamento. Enviei e-mail a informar (21-02-2008 AS) Requerimento no sentido de alterar o nome do Executado, o que implicou adiamento do julgamento (JP 06.03.2008) Fomos notificados pelo Tribunal para apresentar certidão negativa de registo de sociedade. Enviámos carta ao RNPC a requerer essa certidão (JP 04.06.2008) Como ainda não fomos notificados da certidão, requeremos ao Tribunal prorrogação do prazo para a sua junção (JP 12.06.2008) Requeremos a junção aos autos da referida certidão (JP 08.09.2008) ATENÇÃO: PARA JULGAMENTO, LEVAR CONTRATO DE ADESÃO.Só em 23-02-2009 foi paga a provisão para citação dos réus(RP23.02.2009)Instância interrompida(RP23-10-2009)Foi enviado requerimento para notificação da SE para esta vir aos autos informar o resultado da citação(RP26-10-2009)Notificados da certidão de citação negativa, requeremos a citação em noutra morada que constava das informações comerciais do processo(RP02-12-2009)Foi nomeado SE para proceder à citação do legal representante(RP07-01-2010)A Se informou os autos que se encontra aguardar pagamento provisão(RP28-02-2010)Notificados da frustração da citação pessoal, requeremos a renovação das pesquisas junto da CRC, para em caso negativo ser ordenada a citação edital(RP05-07-2010)Encontra-se agendado julgamento para dia 01/04/2011. Foi junto documentos e depoimento escrito(RP30-03-2011)Foi proferida sentença que julga procedente a acção(RP06-04-2011). Pagamento de guia no valor de € 65.00 (AS 21.06.11)Foi requerida certidão(RP06-05-2013). Recebemos na PRA o traslado da certidão de sentença (HB 23-07-2013). Proposta calendarização (MCS 15-10-2014). Email ao Cliente a questionar se pretendem execução da sentença (citação edital) ou possibilidade de anulação do saldo através da mesma. Cliente pretende execução. Calendarização da mesma para Janeiro 2016 (IPC 16-12-2015). Req. executivo (IPC 31-03-2016). Not. relatório fase 1: não foram localizados bens com exceção de veículo onerado. Email ao AE a solicitar diligência externa (IPC 29-04-2016). Agendada diligência externa (IPC 21-03-2017). Not. pedido de provisão de € 94,78, entregue no DAF para tratamento (IPC 01-06-2017). Not. auto de diligência: não foram localizados bens. AE irá proceder à notificação no stermos do art. 750º CPC (IPC 29-06-2017). Req. extinção + certidão + RIE (IPC 07-07-2017). Not. extinção + req. do AE a pedir inserção no RIE (IPC 17-07-2017). Req. do AE a solicitar inserção no RIE (IPC 11-04-2018). Contacto com Tribunal de Faro e Loulé acerca da redistribuição. Foi solicitada por Faro, mas nunca efetuada. Será nesta data (IPC 20-12-2018). Redistribuição do processo 2048/06.2TBFAR.1 de Faro para as Execuções de Loulé (IPC 21-12-2018). Contacto com Tribunal para atualização RIE (IPC 26-07-2019). Novo contacto com Tribunal. Consulta ao RIE: está OK. Email ao AE para emissão de certidão (IPC 30-07-2019). Email do AE a informar da passagem da certidão (IPC 31-07-2019). Email do Cliente com informação da inclusão da certidão no trabalho do auditores. Passagem do processo para os inativos (IPC 14-10-2019)</t>
  </si>
  <si>
    <t>Lançamento processo (IR 12.03.2012) Requerimento executivo (24-05-2012 - JS). E-mail do cliente com a info de acordo de € 1,300,00 em 13 prestações com vencimento dia 27 do mês a que respeitam e inicio em Julho de 2013 (HB 10-07-2013). Fomos notificados pelo AE para informarmos os autos se pretendemos a diligencia de penhora nos Açores (HB 10-09-2013). Sem pagamentos, acordo incumprido (IPC 13-04-2015). Email AE a solicitar renovação pesquisas fase 1 (IPC 22-04-2015). Not. pesquisas: RIE: não consta; IPSS: não aufere rendimentos; RA: 1 viatura com reserva; Finanças: 2 imóveis; Insolvências: nada consta. Email AE a solicitar elementos prediais (IPC 08-06-2015). Email a reiterar o solicitado em 08/06 na sequência da insistência do AE na resposta à notificação (IPC 03-08-2015). Email ao AE a reiterar o solicitado (IPC 21-03-2017). Not. extinção pelo Tribunal (IPC 24-10-2017). Contacto com AE: vão emitir a certidão (IPC 02-11-2017). Consulta RIE: consta como findo por outros motivos (IPC 16-10-2018). Não é possivel alterar o motivo de extinção constante no RIE. Contacto com AE para emissão de certidão nesses moldes (IPC 26-07-2019).  Email do AE a informar da passagem de certidão (IPC 30-07-2019). Email do Cliente com informação da inclusão da certidão no trabalho do auditores. Passagem do processo para os inativos (IPC 14-10-2019)</t>
  </si>
  <si>
    <t>Lançamento de processo (27-04-18 - CC). Requerimento executivo (IPC 19-07-2018). Not. Relatório fase 1: 2 execuções extintas por falta de bens no RIE e na LPE; consta como adjudicatária em 11 contratos públicos; não presta contas desde 2016 (IPC 31-08-2018). Email ao AE a solicitar notificação às 5 entidades públicas mais recentes (IPC 27-09-2018). Not. resposta negativa penhora (IPC 07-02-2019). Email ao Cliente a questionar se pretende diligência externa ou incobrabilidade. Ok do Cliente à incobrabilidade (IPC 07-05-2019). Req. extinção + certidão + RIE (IPC 08-05-2019). Not. extinção (IPC 22-05-2019).  Email do AE a informar da emissão da certidão (IPC 03-06-2019). Email do Cliente com informação da inclusão da certidão no trabalho do auditores. Passagem do processo para os inativos (IPC 14-10-2019)</t>
  </si>
  <si>
    <t>Email do Cliente com edital de insolvência. Agendamento prazo RC (IPC 24-07-2018). Reclamação de créditos + req.a  juntar procuração (IPC 16-08-2018). Not. Relatório + lista: crédito WPT reconhecido em conformidade (IPC 13-09-2018). Not. Proposta de plano: perdão de juros e 20% do capital; pagamento de 80% capital + juros vincendos à taxa Euribor a 12 meses + 3%, em 72 meses; carência de 12 meses (IPC 11-10-2018). Not. despacho a ordenar prosseguimento com liquidação (IPC 05-12-2018). Not. despacho a declarar finda a liquidação e remessa à conta (IPC 28-01-2019). Not. nos termos do art. 232º nº 2 CIRE (IPC 02-04-2019). Not. despacho encerramento (IPC 03-05-2019).  Pedido de certidão eletrónica (IPC 03-06-2019). Solicitado ao DAF o pagamento da certidão (IPC 04-06-2019). Certidão eletrónica disponível (IPC 06-06-2019). Certidão entregue em mão ao Cliente (IPC 09-08-2019). Email do Cliente com informação da inclusão da certidão no trabalho do auditores. Passagem do processo para os inativos (IPC 14-10-2019)</t>
  </si>
  <si>
    <t>E-mail da Cliente com a informação do Edital da Insolvência da Devedora (HB 06-10-2015). Agendamento prazo RC (HB 08-10-2015). Reclamação de créditos (HB 23-10-2015). relatório: apresentação de plano; lista créditos - € 1.180,13 - € 906 OK /HB 17-11-2015). Proposta regularização - 100% de capital em 180 mensalidades progressivas com início no último dia útil de Janeiro 2016 (HB 09-12-2015). versão final do plano de regularização da devedora - mantém-se o registo anterior (HB 200-01-2016). Not. não aprovação do plano: autos prosseguem para liquidação (IPC 26-02-2016). Not. despacho a declarar finda a liquidação (IPC 20-06-2017). Not. sentença de graduação de créditos (IPC 22-11-2017). Not. mapa de rateio: WPT tem a receber € 68,57 (IPC 16-03-2018). Not. da junção aos autos do cheque a favor da WPT (IPC 30-04-2018). Req. a pedir remessa do cheque via CTT (IPC 09-05-2018). Not. a solicitar envio de envelope selado. Solicitado ao DAA (IPC 21-05-2018). Recebido o cheque. Email a informar o Cliente (IPC 28-05-2018). Not. despacho encerramento (IPC 25-06-2019). Pedido de certidão eletrónica (IPC 22-07-2019). Solicitado ao DAF o pagamento da certidão (IPC 23-07-2019). Certidão eletrónica disponível (IPC 24-07-2019). Certidão entregue em mão ao Cliente (IPC 09-08-2019). Email do Cliente com informação da inclusão da certidão no trabalho do auditores. Passagem do processo para os inativos (IPC 14-10-2019)</t>
  </si>
  <si>
    <t>Lançamento processo (CC 21.07.2012) Reclamação de Créditos (30-07-2012 - JS). E-mail para AI com pedido de atualização do estado do processo (HB 28-06-2013). aguarda encerramento do processo de insolvência (MCS 11-08-2014).Consulta portal: processo não encerrado a esta data (IPC 12-05-2016). Consulta Citius: processo a aguardar elaboração de mapa de rateio (IPC 29-10-2018). Not. mapa de rateio: WPT nada recebe (IPC 10-01-2019). Not. despacho encerramento (IPC 18-02-2019). Pedido de certidão eletrónica (IPC 12-03-2019). Certidão recusada: encerramento não transitou (IPC 14-03-2019). Consulta Citius: já transitado. Efetuado novo pedido de certidão eletrónica. Solicitado ao DAF o pagamento da certidão (IPC 31-05-2019). Certidão eletrónica disponível (IPC 05-06-2019). Certidão entregue em mão ao Cliente (IPC 09-08-2019). Email do Cliente com informação da inclusão da certidão no trabalho do auditores. Passagem do processo para os inativos (IPC 14-10-2019)</t>
  </si>
  <si>
    <t>Lançamento de processo (05-03-2014 - CC). Reclamação de Créditos (HB 20-3-2014). O AI notificou-nos da relação de creditos - credito w pt de € 864,75 está OK - e do relatório que se pronuncia pela liquidação do ativo da insolvente (HB 04-06-2014). O Tribunal notificou-nos da Sentença que homologou os créditos reconhecidos pelo AI e graduou o pagamento do crédito W PT, depois de pagas as custas do processo, rateadamente em último lugar do produto de venda dos bens móveis e em 4.º lugar do produto da venda do imóvel(HB 13-03-2015). Consulta Citius: Mandatário apenas associado aos apensos (IPC 03-11-2016). Contacto com Tribunal para associação ao processo principal. Estado dos autos: remessa à conta (RSR 04-11-2016). Consulta Citius: processo continua a aguardar o rateio (IPC 17-10-2018). Req. do AI a informar do saldo da massa insolvente (IPC 21-01-2019). Not. mapa de rateio: WPT nada recebe (IPC 13-05-2019). Not. despacho encerramento (IPC 25-06-2019). Pedido de certidão eletrónica (IPC 15-07-2019). Solicitado ao DAF o pagamento da certidão (IPC 16-07-2019). Certidão eletrónica disponível (IPC 26-07-2019). Certidão entregue em mão ao Cliente (IPC 09-08-2019). Email do Cliente com informação da inclusão da certidão no trabalho do auditores. Passagem do processo para os inativos (IPC 14-10-2019)</t>
  </si>
  <si>
    <t>Email do Cliente com edital de insolvência. Agendamento de prazo RC (IPC 25-05-2016). Reclamação de créditos + Req. a juntar procuração (IPC 01-06-2016). Not. relatório e lista: crédito WPT consta em conformidade (IPC 24-06-2016). Not. sentença homologação de créditos + despacho a ordenar remessa dos autos para liquidação (IPC 21-07-2016). Venda agendada para dia 18/04 (IPC 11-04-2017). Not. despacho a declarar finda a liquidação (IPC 20-10-2017). Consulta Citius: rateio elaborado, mas ainda não notificado aos credores_Wurth tem a receber € 20,16 (IPC 22-10-2018). Not. do mapa de rateio (IPC 25-03-2019). Troca de email com AI acerca IBAN (IPC 03-05-2019). Cliente confirma o recebimento (IPC 10-05-2019). Not. despacho encerramento (IPC 24-05-2019). Pedido de certidão eletrónica (IPC 03-07-2019). Solicitado ao DAF o pagamento da certidão (IPC 04-07-2019). Certidão eletrónica disponível (IPC 23-07-2019). Certidão entregue em mão ao Cliente (IPC 09-08-2019). Email do Cliente com informação da inclusão da certidão no trabalho do auditores. Passagem do processo para os inativos (IPC 14-10-2019)</t>
  </si>
  <si>
    <t>Lançamento de processo (RM 10-04.2014). Reclamação de créditos (MCS 14-04-2014). Relatório pronuncia-se pela liquidação de ativo. Crédito W PT € 385,70 está OK (HB 07-07-2015). Consulta Citius: processo a aguardar liquidação (IPC 03-11-2016). Consulta Citius: processo não encerramento a esta data (IPC 17-10-2018). Not. nos termos do art. 232º nº CIRE (IPC 21-01-2019). Not. despacho encerramento (IPC 08-04-2019). Pedido de certidão eletrónica (IPC 07-05-2019). Solicitado ao DAF o pagamento da certidão (IPC 20-05-2019). Certidão eletrónica disponível (IPC 28-05-2019). Certidão entregue em mão ao Cliente (IPC 09-08-2019). Email do Cliente com informação da inclusão da certidão no trabalho do auditores. Passagem do processo para os inativos (IPC 14-10-2019)</t>
  </si>
  <si>
    <t>Lançamento processo (CC 18-03-2013)Apresentámos reclamação de créditos(RP10-04-2013).  aguarda encerramento do processo de insolvência (MCS 12-08-2014). Consulta portal: processo não encerrado nesta data (IPC 20-04-2016). Req. A juntar procuração (IPC 31-08-2018). Not. mapa de rateio: WPT nada recebe (IPC 16-10-2018). Not. despacho encerramento (IPC 10-04-2019). Pedido de certidão eletrónica (IPC 07-05-2019).  Solicitado ao DAF o pagamento da certidão (IPC 28-05-2019). Certidão eletrónica disponível (IPC 30-05-2019). Certidão entregue em mão ao Cliente (IPC 09-08-2019). Email do Cliente com informação da inclusão da certidão no trabalho do auditores. Passagem do processo para os inativos (IPC 14-10-2019)</t>
  </si>
  <si>
    <t>Lançamento de processo (11-12-2013 - CC). Prazo de 23-12-2013 para a reclamação de creditos (HB 13-12-2013).Reclamação de créditos (23-12-2013 MNS); Recebido relatório 155º: liquidação do activo. Recebida lista provisoria de credores: creditos reconhecidos no valor reclamado (03-02-2014 MNS). A AI notIficou-nos da lista definitiva de créditos - € 2.158,24 - € 2055,10 está OK (HB 23-04-2015). A AI notificou-nos de que está a realizar diligências de liquidação de ativo (HB 22-05-2015). Req. a juntar procuração (RSR 04-11-2016). Consulta Citius: a liquidação encontra-se finda (IPC 31-08-2018). Not. nos termos do art. 232º nº 2 do CIRE (IPC 15-10-2018). Not. despacho encerramento (IPC 22-03-2019). Pedido de certidão eletrónica (IPC 17-04-2019). Solicitado ao DAF o pagamento da certidão (IPC 15-05-2019). Solicitada a emissão de nova certidão, dado o prazo de pagamento da anterior estar expirado (IPC 01-07-2019). Solicitado ao DAF o pagamento da certidão (IPC 29-07-2019). Certidão eletrónica disponível (IPC 06-08-2019). Certidão entregue em mão ao Cliente (IPC 09-08-2019). Email do Cliente com informação da inclusão da certidão no trabalho do auditores. Passagem do processo para os inativos (IPC 14-10-2019)</t>
  </si>
  <si>
    <t>Lançamento de processo (08-05-2014 - CC). Reclamação de Créditos (HB 22-05-2014). Encerramento do processo por IMI (MCS 13-10-2014). Verificação do processo via citius: permanece ativo a presente data - lançamento de relatorio anterior dirá respeito à Ref. W.E.1537 (HB 23-12-2014). Consulta portal: processo não encerrado nesta data (IPC 04-05-2016). Consulta Citius: a liquidação está finda. Aguarda conta e rateio (IPC 24-10-2018). Email do Cliente com edital de encerramento (IPC 28-06-2019). Consulta rateio: WPT nada recebe (IPC 22-07-2019). Pedido de certidão eletrónica (IPC 23-07-2019). Solicitado ao DAF o pagamento da certidão (IPC 24-07-2019). Certidão eletrónica disponível (IPC 26-07-2019). Certidão entregue em mão ao Cliente (IPC 09-08-2019). Email do Cliente com informação da inclusão da certidão no trabalho do auditores. Passagem do processo para os inativos (IPC 14-10-2019)</t>
  </si>
  <si>
    <t>Email do Cliente com edital de insolvência. Solicitada ao AE certidão para RC (IPC 04-11-2016). Reclamação de créditos + Req. a juntar procuração (RSR 10-11-2016). Not. Acórdão da Relação de Évora a julgar procedente o recurso e a revogar a decisão de encerramento por IMI (IPC 29-05-2017). Not. a complementar a sentença de insolvência face ao Acórdão proferido (IPC 21-07-2017). Email do Cliente com edital de insolvência (IPC 26-07-2017).  Not. relatório + lista: crédito WPT reconhecido em conformidade (IPC 04-09-2017). Not. ata da AC: ordenado o prosseguimento para liquidação (IPC 11-12-2017). Not. sentença de graduação de créditos (IPC 12-03-2018). Venda agendada para dia 02/05 (IPC 16-04-2018). Not. despacho a julgar válidas as contas prestadas pelo AI (IPC 30-10-2018). Not. mapa de rateio: WPT nada recebe (IPC 18-02-2019). Not. despacho encerramento (IPC 13-05-2019). Pedido de certidão eletrónica (IPC 03-07-2019). Solicitado ao DAF o pagamento da certidão (IPC 16-07-2019). Certidão eletrónica disponível (IPC 22-07-2019). Certidão entregue em mão ao Cliente (IPC 09-08-2019). Email do Cliente com informação da inclusão da certidão no trabalho do auditores. Passagem do processo para os inativos (IPC 14-10-2019)</t>
  </si>
  <si>
    <t>Lançamento processo(RP04-03-2011)Apresentámos reclamação de créditos(RP24-03-2011)e-mail AI (21-06-2012 - JS). E-mail para CACAAI com pedido de contato do AI (HB 18-10-2013).Aguarda encerramento do processo (MCS 13-08-2014). Consulta portal: processo não encerrado a esta data (IPC 01-08-2016). Req. a juntar procuração (RSR 01-08-2016).Not. sentença de graduação de créditos (IPC 20-11-2017). Not. mapa de rateio: WPT nada recebe (IPC 11-05-2018). Not. despacho encerramento (IPC 11-10-2018). Pedido de certidão eletrónica (IPC 03-11-2018). Solicitado ao DAF o pagamento da certidão (IPC 06-11-2018). Certidão eletrónica disponível, mas da qual não consta o valor do crédito (IPC 08-11-2018). Certidão entregue em mão ao Cliente (IPC 09-08-2019). Email do Cliente com informação da inclusão da certidão no trabalho do auditores. Passagem do processo para os inativos (IPC 14-10-2019)</t>
  </si>
  <si>
    <t>Apresentámos reclamação de créditos(RP24-11-2011)O AI juntou relatório elaborado nos termos do art. 155º CIRE(RP13-12-2011) e-mail AI solicitando informações (19-06-2012 - JS)Listagem art. 129 CIRE em que consta o nosso crédito reconhecido pelo valor reclamado(RP13-02-2013). Aguarda encerramento do processo (MCS 13-08-2014). Consulta portal: processo não encerrado nesta data (IPC 27-04-2016). Consulta Citius: rateio junto aos autos: WPT nada recebe (IPC 24-10-2018). Not. mapa de rateio (IPC 19-11-2018). Not. despacho encerramento (IPC 08-04-2019). Pedido de certidão eletrónica (IPC 06-05-2019). Solicitado ao DAF o pagamento da certidão (IPC 29-05-2019). Certidão eletrónica disponível (IPC 30-05-2019). Certidão entregue em mão ao Cliente (IPC 09-08-2019). Email do Cliente com informação da inclusão da certidão no trabalho do auditores. Passagem do processo para os inativos (IPC 14-10-2019)</t>
  </si>
  <si>
    <t>Lançamento de processo (05-08-2014 - CC). E-mail do Cliente com a informação da insolvencia da Devedora - agendamento de prazo de reclamação de créditos (HB 05-08-2014). Reclamação de Créditos (HB 11-08-2014). O AI notificou-nos do relatório que se pronuncia pela liquidação de ativo e da lista de credores - crredito W PT de € 145,4 está OK. E-mail para Cliente com esta informação (HB 28-08-2014). Venda de dois veículos por leilão em 10-10-2014 (MCS 29-09-2014). Consulta portal: processo não encerrado a esta data (IPC 12-08-2016). Req. a juntar procuração (RSR 16/08/2016). Not. mapa de rateio: WPT tem a receber € 721,02, sendo que o valor que consta como reconhecido no mapa é de € 4.247,19 (erradamente) (IPC 12-01-2018). Req. a solicitar correção (IPC 15-01-2018). Req. do AI a corrigir valor do crédito: WPT tem um crédito de € 145,14 (IPC 22-02-2018). Troca de email com AI a indicar IBAN (IPC 24-08-2018). Not. mapa de rateio: WPT tem a receber € 29,33 (IPC 26-11-2018). Consulta Citius: foi transferido o valor para a WPT em 04/01/2019. Email a informar o Cliente (IPC 04-04-2019). Not. despacho encerramento (IPC 11-04-2019). Pedido de certidão eletrónica (IPC 10-05-2019). Solicitado ao DAF o pagamento da certidão (IPC 20-05-2019). Certidão eletrónica disponível (IPC 28-05-2019). Certidão entregue em mão ao Cliente (IPC 09-08-2019). Email do Cliente com informação da inclusão da certidão no trabalho do auditores. Passagem do processo para os inativos (IPC 14-10-2019)</t>
  </si>
  <si>
    <t>Lançamento processo(CC 30-11-2012)Apresentámos reclamação de créditos(PRS21-12-2012) Processo encerrado por IMI. Requerida certidão (MA 21-07-2014). Carta do AI com lista do 129º CIRE: crédito WPT reconhecido em conformidade. Consulta Citius (PR) - processo não encerrado (IPC 01-07-2016). Not. sentença de graduação de créditos (IPC 13-01-2017). Not. Mapa de rateio: WPT nada recebe (IPC 25-09-2018). Not. despacho encerramento (IPC 02-04-2019). Pedido de certidão eletrónica (IPC 02-05-2019). Solicitado ao DAF o pagamento da certidão (IPC 08-05-2019). Certidão eletrónica disponível (IPC 21-05-2019). Certidão entregue em mão ao Cliente (IPC 09-08-2019). Email do Cliente com informação da inclusão da certidão no trabalho do auditores. Passagem do processo para os inativos (IPC 14-10-2019)</t>
  </si>
  <si>
    <t>Lançamento de processo (18-06-2013 - CC). Reclamação de créditos (CR 25-06-2013). E-mail do cliente com a informação da retificação do NIF do AI (HB 04-12-2013).Aguarda encerramento do processo (MCS 13-08-2014). Consulta portal: processo não encerrado a esta data (IPC 01-08-2016). Req. a juntar procuração (RSR 01-08-2016). Consulta Citius: processo não encerrado a esta data. Saldo da massa insolvente é de cerca de € 200,00 (IPC 11-10-2018). Not. despacho encerramento por IMI (IPC 09-11-2018). A notificação da anotação anterior é referente ao 232º nº 2 do CIRE e não ao encerramento (IPC 10-12-2018). Not. despacho encerramento por IMI (IPC 17-12-2018). Pedido de certidão eletrónica (IPC 23-01-2019). Solicitado ao DAF o pagamento da certidão (IPC 11-04-2019). Certidão entregue em mão ao Cliente (IPC 09-08-2019). Email do Cliente com informação da inclusão da certidão no trabalho do auditores. Passagem do processo para os inativos (IPC 14-10-2019)</t>
  </si>
  <si>
    <t>Lançamento processo (CC 28.05.2012) Reclamação de Créditos (28-05-2012 - JS). Foi proferida a sentença de verificação e graduação de creditos - credito W PT de € 47,82 (HB 30-12-2013).Aguarda encerramento do processo (MCS 13-08-2014). Consulta portal: processo não encerrado nesta data (IPC 03-05-2016). Req. a juntar procuração (IPC 24-10-2018). Email do Cliente com edital de encerramento por rateio (IPC 29-04-2019). Pedido de certidão eletrónica (IPC 29-05-2019). Solicitado ao DAF o pagamento da certidão (IPC 18-07-2019). Certidão eletrónica disponível (IPC 22-07-2019). Certidão entregue em mão ao Cliente (IPC 09-08-2019). Email do Cliente com informação da inclusão da certidão no trabalho do auditores. Passagem do processo para os inativos (IPC 14-10-2019)</t>
  </si>
  <si>
    <t>Lançamento de processo (26-11-18 - CC). Email do Cliente com edital de Insolvência. Agendamento prazo RC (IPC 26-11-2018). Requerimento a juntar procuração (IPC 05-12-2018). Reclamação de créditos (IPC 06-12-2018). Not. Relatório + lista: crédito WPT reconhecido em conformidade (IPC 02-01-2018). Not. despacho encerramento IMI (IPC 21-01-2019). Pedido de certidão eletrónica (IPC 08-04-2019). Solicitado ao DAF o pagamento da certidão (IPC 10-04-2019). Certidão eletrónica disponível (IPC 20-05-2019). Certidão entregue em mão ao Cliente (IPC 09-08-2019). Email do Cliente com informação da inclusão da certidão no trabalho do auditores. Passagem do processo para os inativos (IPC 14-10-2019)</t>
  </si>
  <si>
    <t>Lançamento de processo (20-11-2013 - CC). Reclamação de Créditos (HB 05-12-2013). AI informou-nos da lista de creditos - € 88,91 está OK - do auto de apreensão que a data se cifra em € 6.180,00 e da proposta de liquidação de ativo - nota: passivo ascende a € 469.648,51 (HB 27-01-2014). E-mail para Tribunal a solicitar a associação da Dr.ª SV ao processo de insolvencia, na impossibilidade de contato telefonico para o efeito. e-mail para Cliente com a indicação de que uma vez na posse da ata e do estado da liquidação de ativo. e-mail para Cliente com a indicação de que foi agendado prazo de controlo interno para verificarmos a associação ao citius da Drª SV e assim podermos enviar a ata de deliberação de assembleia de credores e estado da liquidação de ativo (HB 24-03-2015). E-mail para tribunal a reiterar o pedido de associação da Dr.ª SV ao processo (HB 23-04-2015).  e-mail para tribunal a reiterar a necessidade de associação da Dr.ª SV ao processo, sob a pena da impossibilidade de exercício de algum direito para o qual seja designado algum prazo do qual a Credora não tenha conhecimento, pela falta notificação que lhe seja dirigida. Requerimento ao tribunal a informar a situação da não associação ao citius na sequencia do requeirmento apresentado em março 2015 considerando as implicações que daí poderão advir (HB 03-06-2015). 3.º Requerimento a juntar procuração forense e associação ao processo via citius (HB 25-08-2015).´4.º requerimento a juntar procuração forense aos autos (HB 04-11-2015). Consulta Citius: processo mantém-se em liquidação (IPC 03-11-2016). Consulta Citius: a liquidação está finda. Aguarda rateio (IPC 17-10-2018). Not. mapa de rateio: WPT nada recebe (IPC 25-02-2019). Email do Cliente com edital de encerramento (IPC 18-04-2019). Pedido de certidão eletrónica (IPC 10-05-2019). Solicitado ao DAF o pagamento da certidão (IPC 14-05-2019). Certidão eletrónica disponível (IPC 20-05-2019). Certidão entregue em mão ao Cliente (IPC 09-08-2019). Email do Cliente com informação da inclusão da certidão no trabalho do auditores. Passagem do processo para os inativos (IPC 14-10-2019)</t>
  </si>
  <si>
    <t>Lançamento de processo (10-10-2013 - CC). Reclamação de Créditos (HB 21-10-2013).Aguarda encerramento do processo (MCS 13-08-2014). Consulta portal: processo não encerrado a esta data (IPC 01-08-2016). Req. a juntar procuração (RSR 01-08-2016). Not. sentença graduação de créditos (IPC 21-11-2016). Not. da conta (IPC 26-01-2017). Consulta Citius: aguarda rateio corrigido (IPC 19-10-2018). Not. despacho encerramento (IPC 27-05-2019). Consulta Citius: WPT nada recebe do mapa de rateio. Pedido de certidão eletrónica (IPC 03-07-2019). Solicitado ao DAF o pagamento da certidão (IPC 09-07-2019). Certidão eletrónica disponível (IPC 12-07-2019). Certidão entregue em mão ao Cliente (IPC 09-08-2019). Email do Cliente com informação da inclusão da certidão no trabalho do auditores. Passagem do processo para os inativos (IPC 14-10-2019)</t>
  </si>
  <si>
    <t>Apresentámos reclamação de créditos (VS23-08-2010)O AI juntou relatório em que consta o nosso crédito reconhecido pelo valor reclamado(RP07-09-2010)Foi proferida sentença de verificação e graduação de créditos(RP10-11-2011)aguarda desenvolvimento do processo para posteriormente requerermos certidão (21-06-2012 - JS) IAguarda encerramento do processo para requerer certidão para efeitos fiscais (MCS 06-08-2014). Consulta portal: processo não encerrado (IPC 19-04-2016). Consulta Citius: processo mantém-se em liquidação de ativo (IPC 31-08-2018). Not. da conta (IPC 02-11-2018). Not. despacho a ordenar a elaboração de mapa de rateio (IPC 28-02-2019). Not. mapa de rateio: WPT nada recebe (IPC 01-04-2019). Not. despacho encerramento (IPC 26-04-2019). Pedido de certidão eletrónica (IPC 29-05-2019). Solicitado ao DAF o pagamento da certidão (IPC 05-06-2019). Certidão eletrónica disponível (IPC 06-06-2019). Certidão entregue em mão ao Cliente (IPC 09-08-2019). Email do Cliente com informação da inclusão da certidão no trabalho do auditores. Passagem do processo para os inativos (IPC 14-10-2019)</t>
  </si>
  <si>
    <t>Lançamento de processo (10-10-2014 CC). E-mail da Cliente com a informação da insolvencia da Devedora. Agendado prazo para reclamação de créditos (HB 24-10-2014). Reclamação de créditos (HB 06-11-2014). O AI notificou-nos da relação de créditos - crédito W PT de € 462,22 está OK (HB 11-12-2014). O Tribunal notificou-nos do relatório apresentado pelo AI que se pronuncia pela liquidação de ativo da Insolvente  (HB 24-12-2014). O Tribunal notificou-nos da Sentença que homologou a lista de créditos reconhecidos pelo AI e graduou o respetivo pagamento, apos a liquidação das custas, rateadamente, em 3.º lugar (HB 09-11-2015). Consulta Citius: aguarda liquidação (IPC 28-11-2016). Not. despacho a declarar finda a liquidação (IPC 11-10-2017). Not. mapa de rateio: WPT nada recebe (IPC 29-08-2018). Not. despacho encerramento (IPC 09-01-2019). Pedido de certidão eletrónica (IPC 20-02-2019). Solicitado ao DAF o pagamento da certidão (IPC 20-05-2019). Certidão eletrónica disponível (IPC 21-05-2019). Certidão entregue em mão ao Cliente (IPC 09-08-2019). Email do Cliente com informação da inclusão da certidão no trabalho do auditores. Passagem do processo para os inativos (IPC 14-10-2019)</t>
  </si>
  <si>
    <t>Lancamento processo (IR 14.12.2011)Apresentámos reclamação de créditos(JS27-12-2011)A AI juntou relatório em que consta o nosso crédito reconhecido pelo valor reclamado(RP05-01-2012) foi concedida exoneração do passivo restante (26-06-2012 - JS). Fomos notificados pela AI de que se encontra designado o dia 18-06-2013, 14h30, a data de abertura de propostas para aquisição do imovel apreendido nos autos, com valor base de € 70,000,00 (HB 08-06-2013) Deferida exoneração do passivo restante (MCS 11-08-2014). Not. relatório da fiduciária nos termos do art. 240º do CIRE (IPC 20-04-2016). Req. da AI a informar que a liquidação está concluida e a prestar contas (IPC 09-11-2016). Not. mapa de rateio: WPT nada recebe (IPC 12-02-2018). Not. despacho encerramento (IPC 14-05-2019). Pedido de certidão eletrónica (IPC 03-07-2019). Solicitado ao DAF o pagamento da certidão (IPC 04-07-2019). Certidão eletrónica disponível (IPC 09-07-2019). Certidão entregue em mão ao Cliente (IPC 09-08-2019). Email do Cliente com informação da inclusão da certidão no trabalho do auditores. Passagem do processo para os inativos (IPC 14-10-2019)</t>
  </si>
  <si>
    <t>Lançamento de processo. (25-07-2013 - CC). Reclamação de Creditos (HB 05-08-2013). Fomos notificados pelo AI da relação de creditos reconhecidos - € 170,08 está OK - da proposta de encerramento da insolvente com liquidação do respetivo patrimonio, do incidente de qualificação que deve ser considerado como culposo e do auto de apreensão € 18.400,00 - verbas 1 imovel e bens moveis - + € 385.902,87 (de direitos apreendidos a favor da massa) (HB 04-11-2013). Os trabalhadores interpuseram recurso da sentença de verificação e de graduação de creditos (HB 08-08-2014). O Tribunal da Relação de Guimarães notificou-nos do acordao que julgou parcialmente procedente o recurso interposto da decisão de 1.ª instancia quanto a verificação e graduação de créditos - credito W PT será pago em 3.º lugar do produto de venda do imóvel e dos bens moveis apreendidos a favor da massa (HB 31-12-2014). Consulta portal: processo não encerrado a esta data (IPC 07-07-2016). Not. mapa de rateio: WPT tem a receber € 29,02 (IPC 20-03-2018). Not. novo mapa: WPT tem a receber € 16,77 (IPC 04-04-2018). Req. credor a reclamar do rateio (IPC 20-04-2018). Consulta Citius: foi junto novo mapa em 03/07: WPT tem a receber € 8,75 (IPC 24-07-2018). Not. despacho a ordenar os pagamentos (IPC 12-09-2018). Email ao AI a indicar IBAN (IPC 02-10-2018). Cliente informa que apenas receberam € 7,25 e questiona o motivo (IPC 10-10-2018). Contacto com escritório do AI: a diferença de € 1,50 é o custo da transferência. Aguardo comprovativo. Email a informar o Cliente (IPC 22-10-2018). Email ao AI a solicitar comprovativo que justifique a diferença (IPC 15-11-2018). Not. despacho encerramento (IPC 07-03-2019). Pedido de certidão eletrónica (IPC 09-04-2019). Solicitado ao DAF o pagamento da certidão (IPC 15-04-2019). Certidão eletrónica disponível (IPC 17-05-2019). Certidão entregue em mão ao Cliente (IPC 09-08-2019). Email do Cliente com informação da inclusão da certidão no trabalho do auditores. Passagem do processo para os inativos (IPC 14-10-2019)</t>
  </si>
  <si>
    <t>Lançamento processo (IR 23.03.2012) Reclamação de créditos (12-04-2012 - JS) IAguarda encerramento do processo para requerer certidão para efeitos fiscais (MCS 07-08-2014). Prossegue liquidação de ativo (HB 26-08-2015). Sentença a homologar a lista de créditos reconhecidos pelo AI e a graduar o pagamento do crédito W PT rateadamente, apos a liquidação das custas do processo, em 4.º lugar do produto da venda dos imóveis, exceto o predio 92/19890518 cujo pagamento será feito em 3.º lugar (HB 01-02-2016). Consulta Citius: os autos aguardam prestação de contas do AI (IPC 14-12-2016). Consulta Citius: elaborado mapa de rateio parcial: WPT nada recebe. A liquidação ainda decorre (IPC 07-03-2018). Not. mapa de rateio: WPT nada recebe (IPC 09-04-2018). Not. novo mapa de rateio: WPT continua a nada receber (IPC 05-12-2018). Not. despacho de encerramento (IPC 24-05-2019). Pedido de certidão eletrónica (IPC 27-06-2019). Solicitado ao DAF o pagamento da certidão (IPC 01-07-2019). Certidão eletrónica disponível (IPC 02-07-2019). Certidão entregue em mão ao Cliente (IPC 09-08-2019). Email do Cliente com informação da inclusão da certidão no trabalho do auditores. Passagem do processo para os inativos (IPC 14-10-2019)</t>
  </si>
  <si>
    <t>Lançamento de Processo(IR 29.08.2011)Apresentámos reclamação de créditos(RP16-09-2011)O AI juntou lista provisória de credores em que consta reconhecido o nosso crédito pelo valor reclamado(RP16-11-2011)Foi apresentada impugnação de créditos por um credor(RP05-12-2011)Abertura de propostas designada para dia 01/03/2012 .   tentativa de conciliação dia 02-07-2012 (28-06-2012 - JS)Foi proferida sentença de verificação e graduação de créditos(RP29-01-2013)Habilitação do IGFIJ(RP05-03-2013). 110/11.9TBCLB - Seção Unica do Tribunal de Celorico da Beira - Insolvencia - Fomos notificdos da datad e 20-09-2013 para a abertura de propostas de venda dos bens imóveis penhorados: - verba 1 - fração CB em celorico da beira pelo valor minimo de € 56.000,00; - verba 2 - fração A em celorico da beia pelo valor mínimo de € 4.900,00 (hb 04-09-2013). aguarda encerramento do processo de insolvência para requerer certidão para efeitos fiscais (MCS 11-08-2014). Notificados de despacho judicial respeitante à competência para tramitação de processos de insolvência tendo em atenção a nova organização judicial (MCS 30-09-2014). prossegue liquidação de ativo (HB 16-12-2015). Consulta Citius: atualização do Tribunal competente. Foi autorizado o rateio parcial. Processo ainda não encerrado (IPC 15-11-2016). Not. a declarar atos do AI sem efeito devido a irregularidades (IPC 29-08-2018). Not. despacho encerramento_rateio (IPC 28-06-2019).  Consulta rateio: WPT nada recebe (IPC 22-07-2019). Pedido de certidão eletrónica (IPC 23-07-2019). Solicitado ao DAF o pagamento da certidão (IPC 25-07-2019). Certidão eletrónica disponível (IPC 29-07-2019). Certidão entregue em mão ao Cliente (IPC 09-08-2019). Email do Cliente com informação da inclusão da certidão no trabalho do auditores. Passagem do processo para os inativos (IPC 14-10-2019)</t>
  </si>
  <si>
    <t>Email do Cliente com edital de nova insolvência. Agendamento prazo RC (IPC 14-05-2018). Req. a juntar procuração (IPC 28-05-2018). Reclamação de créditos (IPC 30-05-2018). Not. relatório + lista: crédito WPT reconhecido em conformidade (IPC 21-06-2018). Consulta Citius: processo encontra-se em liquidação de ativo (IPC 08-04-2019). Not. despacho encerramento IMI (IPC 04-07-2019). Pedido de certidão eletrónica (IPC 30-07-2019). Solicitado ao DAF o pagamento da certidão (IPC 06-08-2019). Certidão eletrónica disponível (IPC 07-08-2019). Certidão entregue em mão ao Cliente (IPC 09-08-2019). Email do Cliente com informação da inclusão da certidão no trabalho do auditores. Passagem do processo para os inativos (IPC 14-10-2019)</t>
  </si>
  <si>
    <t>Lançamento de processo (15-04-2014 - CC). Reclamação de créditos (MCS 21-04-2014). O AI notificou-nos da lista de credores reconhecidos - credito  W PT de € 626,80 está OK e do relatorio que se pronuncia pela liquidação de ativo (HB 16-06-2014). E-mail da Cliente com a informação do Edital de verificação de créditos do MP (HB 27-11-2014). Sentença a homologar a lista de créditos e a graduar pagamento crédito  WPT em 5.º lugar do produto de venda dos bens apreeendidos, rateadamente, após a liquidação das custas do processo (HB 29-01-2016). Not. conta de custas (IPC 27-06-2016). Not. despacho a ordenar o rateio (IPC 03-08-2016). Not. proposta de rateio: WPT nada recebe (IPC 13-02-2017). Nova  not. proposta de rateio: WPT nada recebe (IPC 20-09-2017). Consulta Citius: processo não encerrado a esta data (IPC 23-10-2018). Not. despacho encerramento (IPC 02-05-2019). Pedido de certidão eletrónica (IPC 03-06-2019). Solicitado ao DAF o pagamento da certidão (IPC 05-06-2019). Certidão eletrónica disponível (IPC 25-06-2019). Certidão entregue em mão ao Cliente (IPC 09-08-2019). Email do Cliente com informação da inclusão da certidão no trabalho do auditores. Passagem do processo para os inativos (IPC 14-10-2019)</t>
  </si>
  <si>
    <t>Lançamento de processo (22-02-18 - CC). Email do Cliente com edital de insolvência. Agendamento prazo RC (IPC 22-02-2018). Req. a juntar procuração (IPC 12-03-2018). Reclamação de créditos (IPC 13-03-2018). Email do Cliente com edital de encerramento por rateio (IPC 13-05-2019). Contacto com Tribunal, dado não estarmos associados no Citius. Do mapa de rateio resulta que a WPT nada recebe (só recebem os trabalhadores). WPT não consta da lista (IPC 15-05-2019). Pedido de certidão eletrónica (IPC 04-07-2019). Solicitado ao DAF o pagamento da certidão (IPC 05-07-2019). Certidão eletrónica disponível (IPC 09-07-2019). Certidão entregue em mão ao Cliente (IPC 09-08-2019). Email do Cliente com informação da inclusão da certidão no trabalho do auditores. Passagem do processo para os inativos (IPC 14-10-2019)</t>
  </si>
  <si>
    <t>Lançamento processo (CC 12-12-2012)Apresentámos reclamação créditos(PRS17-12-2012) Consulta do processo: processo de insolvência ainda não encerrado (MA 01-08-2014). Consulta portal: processo não encerrado nesta data (IPC 23-05-2016). Req. A juntar procuração. Consulta Citius: liquidação encerrada. Aguarda rateio (IPC 14-10-2018). Not. despacho encerramento: valor da liquidação não foi suficiente para elaboração mapa de rateio (IPC 06-06-2019). Pedido de certidão eletrónica (IPC 10-07-2019). Solicitado ao DAF o pagamento da certidão (IPC 11-07-2019). Certidão eletrónica disponivel (IPC 16-07-2019). Certidão entregue em mão ao Cliente (IPC 09-08-2019). Email do Cliente com informação da inclusão da certidão no trabalho do auditores. Passagem do processo para os inativos (IPC 14-10-2019)</t>
  </si>
  <si>
    <t>Email do Cliente com edital de Insolvência. Email ao AE a solicitar certidão para RC (IPC 21-03-2019). Reclamação de créditos + Req. A juntar procuração (IPC 02-04-2019). Not. Relatório + lista: crédito WPT reconhecido em conformidade (IPC 15-04-2019). Not. sentença de graduação de créditos + despacho encerramento por IMI (IPC 21-05-2019). Pedido de certidão eletrónica (IPC 03-07-2019). Solicitado ao DAF o pagamento da certidão (IPC 04-07-2019). Certidão eletrónica disponível (IPC 10-07-2019). Certidão entregue em mão ao Cliente (IPC 09-08-2019). Email do Cliente com informação da inclusão da certidão no trabalho do auditores. Passagem do processo para os inativos (IPC 14-10-2019)</t>
  </si>
  <si>
    <t>e-mail da Cliente com a confiança do processo (HB 29-07-2015). Lançamento de processo (30-07-2015 - CC). Agendamento do prazo RC (HB 30-07-2015). Reclamação de créditos (HB 05-08-2015). Relatório pronuncia-se pela liquidação de ativo. Credito  WPT de € 484,96 - € 428,04 está OK (HB 17-08-2015). Consulta Citius: aguarda liquidação (IPC 22-11-2016). Consulta Citius: a liquidação está finda. Aguarda encerramento (IPC 25-10-2018). Not. nos termos do art. 232º nº 2 CIRE (IPC 28-03-2019). Not. despacho encerramento (IPC 24-05-2019). Pedido de certidão eletrónica (IPC 27-06-2019). Solicitado ao DAF o pagamento da certidão (IPC 03-07-2019). Certidão eletrónica disponível (IPC 18-07-2019). Certidão entregue em mão ao Cliente (IPC 09-08-2019). Email do Cliente com informação da inclusão da certidão no trabalho do auditores. Passagem do processo para os inativos (IPC 14-10-2019)</t>
  </si>
  <si>
    <t>Lançamento de Processo(22.12.2010IR)Apresentámos reclamação de créditos(RP17-01-2011) e-mail AI solicitando informações (19-06-2012 -JS)Prestação de contas(RP08-11-2012) Consulta do processo: processo de insolvência ainda não encerrado (MA 01-08-2014). Consulta portal: processo não encerrado nesta data (IPC 23-05-2016). Not. mapa de rateio: WPT tem a receber € 0,97 (IPC 12-06-2018). Contacto com AI e email a indicar IBAN (IPC 24-07-2018). Cliente confirma o recebimento (IPC 03-09-2018). Not. despacho encerramento (IPC 17-04-2019). Pedido de certidão eletrónica (IPC 16-05-2019). Solicitado ao DAF o pagamento da certidão (IPC 20-05-2019). Certidão eletrónica disponível (IPC 21-05-2019). Certidão entregue em mão ao Cliente (IPC 09-08-2019). Email do Cliente com informação da inclusão da certidão no trabalho do auditores. Passagem do processo para os inativos (IPC 14-10-2019)</t>
  </si>
  <si>
    <t>Lançamento de processo (27-04-18 - CC). Email do Cliente de 24/04 com edital de Insolvência com IMI (IPC 27-04-2018). Req. a juntar procuração (IPC 30-04-2018). Not. Despacho encerramento (IPC 20-03-2019). Pedido de certidão eletrónica (IPC 16-04-2019). Solicitado ao DAF o pagamento da certidão (IPC 17-04-2019). Certidão eletrónica disponível (IPC 10-07-2019). Certidão entregue em mão ao Cliente (IPC 09-08-2019). Email do Cliente com informação da inclusão da certidão no trabalho do auditores. Passagem do processo para os inativos (IPC 14-10-2019)</t>
  </si>
  <si>
    <t>Reclamação de créditos (HB 06-11-2014). O AI notificou-nos da lista proviória de créditos - credito W PT de € 2.226,14 está OK - e do relatorio que se pronuncia pelo encerramento da insolvencia por IMI (HB 28-11-2014). O AI notificou-nos da lista de creditos - credito W PT de € 2.226,14 está OK (HB 16-12-2014).  Consulta portal: processo não encerrado até esta data (IPC 20-04-2016). Correção do nº de processo no relatório. Req. a juntar procuração (IPC 31-08-2018). Not. nos termos do art. 232º nº 2 CIRE (IPC 06-05-2019). Not. despacho encerramento (IPC 24-05-2019). Pedido de certidão eletrónica (IPC 27-06-2019). Solicitado ao DAF o pagamento da certidão (IPC 05-07-2019). Certidão eletrónica disponível (IPC 15-07-2019). Certidão entregue em mão ao Cliente (IPC 09-08-2019). Email do Cliente com informação da inclusão da certidão no trabalho do auditores. Passagem do processo para os inativos (IPC 14-10-2019)</t>
  </si>
  <si>
    <t>Lançamento de processo (07-02-19 - CP). Email do Cliente de 04/02 com edital de insolvência. Agendamento prazo RC (IPC 08-02-2019). Req. A juntar procuração (IPC 28-02-2019). Reclamação de créditos (IPC 04-03-2019). Email com relatório e lista: crédito WPT reconhecido em conformidade (IPC 11-03-2019). Not. despacho encerramento IMI (IPC 15-04-2019). Pedido de certidão eletrónica (IPC 10-05-2019). Solicitado ao DAF o pagamento da certidão (IPC 05-07-2019). Certidão eletrónica disponível (IPC 23-07-2019). Certidão entregue em mão ao Cliente (IPC 09-08-2019). Email do Cliente com informação da inclusão da certidão no trabalho do auditores. Passagem do processo para os inativos (IPC 14-10-2019)</t>
  </si>
  <si>
    <t>Lançamento de processo(07.04.10MM)Apresentámos reclamação créditos(VS20-04-2010)O Foi requerida certidão(VS21-05-2010)Foi requerida certidão(RP05-08-2011)  Insistimos pela certidão (21-06-2012 - JS) processo encerrado por IMI (MCS 13-08-2014). Consulta portal: processo encerrado desde 29/03/2010 (IPC 26-08-2016). Req. a pedir certidão (RSR 26-08-2016).  Novo pedido de certidão (eletrónica) (IPC 18-10-2017). Certidão recusada: insolvência proferida com caráter limitado (IPC 20-02-2019). Novo pedido de certidão eletrónica (IPC 22-02-2019). Solicitado ao DAF o pagamento da certidão (IPC 10-04-2019). Certidão eletrónica disponível (IPC 22-05-2019). Certidão entregue em mão ao Cliente (IPC 09-08-2019). Email do Cliente com informação da inclusão da certidão no trabalho do auditores. Passagem do processo para os inativos (IPC 14-10-2019)</t>
  </si>
  <si>
    <t>Processo executivo findo, sem redistribuição. Executada está insolvente (IPC 25-01-2015). Pedido de certidão eletrónica_caráter limitado (IPC 16-04-2019). Solicitado ao DAF o pagamento da certidão (IPC 25-06-2019). Certidão eletrónica disponível (IPC 01-07-2019). Certidão entregue em mão ao Cliente (IPC 09-08-2019). Email do Cliente com informação da inclusão da certidão no trabalho do auditores. Passagem do processo para os inativos (IPC 14-10-2019)</t>
  </si>
  <si>
    <t>Lançamento de Processo(IR 28.06.2011)Foi oposta fórmula executória, pelo que enviámos 2ª carta ao devedor (11-08-2011 - ES)Apresentámos reclamação de créditos(RP10-11-2011) Prestação de contas (28-05-2012 - JS) Requeremos certidão (03-08-2012 - JS) Processo encerrado por IMI (MCS 13-08-2014). Consulta portal: processo encerrado em 10/10/2012 (IPC 01-09-2016). Req. a pedir certidão (RSR 02-09-2016). Pedido de certidão eletrónica (IPC 23-07-2018). Certidão recusada: insolvência com caráter limitado. Novo pedido de certidão eletrónica (IPC 28-02-2019). Solicitado ao DAF o pagamento da certidão (IPC 18-04-2019). Certidão eletrónica disponível (IPC 06-05-2019). Entrega da certidão em mão ao Cliente (IPC 17-05-2019). Email do Cliente com informação da inclusão da certidão no trabalho do auditores. Passagem do processo para os inativos (IPC 14-10-2019)</t>
  </si>
  <si>
    <t>Lançamento processo (CC 04.06.2012)Insolvência decreTada com carácter limitado  (MCS 02-07-2014). Requerimento certidão - ENC IMI C/ CARATER (HB 07-12-2015). Contacto com Tribunal: não localizam pedido de certidão (IPC 07-03-2017). Novo req. a pedir certidão (RSR 27-03-2017). Pedido de certidão eletrónica (IPC 20-04-2018). Solicitado ao DAF o pagamento da certidão (IPC 31-01-2019). Sem efeito a anotação anterior. Pedido anulado por falta de pagamento. Efetuado novo pedido de certidão (IPC 16-04-2019). Solicitado ao DAF o pagamento da certidão (IPC 18-04-2019). Certidão eletrónica disponível (IPC 06-05-2019). Entrega da certidão em mão ao Cliente (IPC 17-05-2019). Email do Cliente com informação da inclusão da certidão no trabalho do auditores. Passagem do processo para os inativos (IPC 14-10-2019)</t>
  </si>
  <si>
    <t>Lançamento de Processo(IR 27.10.2011) Apresentámos reclamação de créditos (14-11-2011 - JS) e-mail AI (03-01-2012 - JS) Insistimos com AI no sentido de apurar desenvolvimento processo (25-06-2012 - JS) Publicado encerramento do processo (MCS 02-07-2014). Consulta portal: processo encerrado em 17/10/2012 (IPC 29-08-2016). Req. a pedir certidão (RSR 31-08-2016). Pedido de certidão eletrónica (IPC 23-07-2018). Certidão recusada com a informação que Wurth não é credora (IPC 18-02-2019). Novo pedido de certidão eletrónica (IPC 22-02-2019). Solicitado ao DAF o pagamento da certidão (IPC 11-03-2019). Certidão eletrónica disponível 8IPC 11-04-2019). Entrega da certidão em mão ao Cliente (IPC 17-05-2019). Email do Cliente com informação da inclusão da certidão no trabalho do auditores. Passagem do processo para os inativos (IPC 14-10-2019)</t>
  </si>
  <si>
    <t>Apresentámos reclamação de créditos(RP12-11-2010) Contacto com o AI solicitando informações referentes ao processo (14-02-2012 - JS) Processo encontra-se em fase de liquidação (15-06-2012 - JS) Processo encerrado (MCS 02-07-2014). Processo encerrado por IMI em 27/01/2011 (IPC 26-08-2016).  Req. a pedir certidão (RSR 29-08-2016). Pedido de certidão eletrónica (IPC 23-07-2018). Certidão recusada: não houve lugar a reclamação de créditos. Novo pedido de certidão eletrónica (IPC 19-03-2019). Solicitado ao DAF o pagamento da certidão (IPC 17-04-2019). Certidão eletrónica disponível (IPC 23-04-2019). Entrega da certidão em mão ao Cliente (IPC 17-05-2019). Email do Cliente com informação da inclusão da certidão no trabalho do auditores. Passagem do processo para os inativos (IPC 14-10-2019)</t>
  </si>
  <si>
    <t>Apresentámos reclamação de créditos(RP16-08-2012))O AI juntou relatório em que consta reconhecido o nosso crédito pelo valor reclamado(RP18-10-2012)Processo encerrrado por IMI(RP20-12-2012); Pedido de certidão (05-02-2014 MNS). Req. a pedir certidão e a juntar procuração (IPC 21-07-2016). Pedido de certidão eletrónica (IPC 23-07-2018). Certidão recusada com a informação que Wurth não é credora. Novo pedido de certidão eletrónica (IPC 28-02-2019). Solicitado ao DAF o pagamento da certidão (IPC 17-04-2019). Certidão eletrónica disponível (IPC 23-04-2019). Certidão entregue em mão ao Cliente (IPC 09-08-2019). Email do Cliente com informação da inclusão da certidão no trabalho do auditores. Passagem do processo para os inativos (IPC 14-10-2019)</t>
  </si>
  <si>
    <t>Lancamento processo (IR 27.01.2012) Apresentámos reclamação de créditos(JS06-02-2012)O processo será encerrado, de acordo com a acta da assembleia(RP11-04-2012) Publicado anúncio de encerramento do processo (MCS 02-07-2014). Consulta portal: processo encerrado por IMI em 11/01/2012 (IPC 07-09-2016). Req. a pedir certidão (RSR 19-09-2016). Contacto com Tribunal: ainda não tiveram oportunidade de emitir a certidão (IPC 18-05-2017). Not. nova lista: crédito WPT reconhecido em conformidade (IPC 15-03-2018). Novo pedido de certidão (eletrónica) (IPC 29-07-2019). Solicitado ao DAF o pagamento da certidão (IPC 30-07-2019). Certidão eletrónica disponível (IPC 06-08-2019). Certidão entregue em mão ao Cliente (IPC 09-08-2019). Email do Cliente com informação da inclusão da certidão no trabalho do auditores. Passagem do processo para os inativos (IPC 14-10-2019)</t>
  </si>
  <si>
    <t>Reclamação de Créditos (HB 11-06-2013). Decorreu às 14h30 Assembleia de Credores (HB 03-07-2013).  Tribunal determina a administração da insolvente pelo AI (MCS 02-07-2014). Informações anteriores não respeitam a este Cliente mas sim ao W.R.1107, Proc. nº 961/13.0T2AVR. Consulta Portal: processo está encerrado por IMI desde 12/11/2012. Correcção do nº de processo no relatório. Req. a juntar procuração e a pedir certidão (IPC 10-05-2016). Pedido de certidão electrónica (IPC 28-03-2018). Certidão recusada: Wurth não consta da lista do 129º CIRE (IPC 11-09-2018). Novo pedido de certidão eletrónica (IPC 03-10-2018). Solicitado ao DAF o pagamento da certidão (IPC 19-10-2018). Recebida certidão em papel (IPC 08-01-2019). Certidão entregue em mão ao Cliente (IPC 27-02-2019). Email do Cliente com informação da inclusão da certidão no trabalho do auditores. Passagem do processo para os inativos (IPC 14-10-2019)</t>
  </si>
  <si>
    <t>Lançamento de processo. (13.05.10 MM) Apresentámos reclamação de créditos (VS04-06-2010)O processo foi encerrado por IMI(RP30-06-2011)Foi requerida certidão(RP01-08-2011)  Insistimos pela certidão (14-03-2012 - JS) Requeremos nova certidão (02-08-2012 - JS) Aguarda distribuição do processo de acordo com a nova organização judiciária para permitir o envio de requerimento a pedir certidão para efeitos fiscais (MCS 29-09-2014). Consulta portal: processo encerrado por IMI em 30/05/2011 (IPC 25-08-2016). Req. a pedir certidão (RSR 26-08-2016). Pedido de certidão eletrónica (IPC 28-03-2018). Certidão recusada: Wurth não consta como credora (IPC 17-09-2019). Novo pedido de certidão eletrónica (IPC 24-09-2018). Solicitado ao DAF o pagamento da certidão (IPC 26-09-2018). Certidão eletrónica disponível (IPC 02-01-2019). Certidão entregue em mão ao Cliente (IPC 10-01-2019). Email do Cliente com informação da inclusão da certidão no trabalho do auditores. Passagem do processo para os inativos (IPC 14-10-2019)</t>
  </si>
  <si>
    <t>Lancamento processo (IR 06.12.2011) Apresentámos Reclamação de Créditos (06-12-2011 - JS)Aprovação de contas(RP09-04-2012)Foi requerida certidão(PRS03-12-2012). Fomos notificados de que a requerida certidão se encontra pronta tendo a PRA diligenciado pela respetiva remessa (HB 19-07-2013). O Processo nesta data não está encerrado, razão pela qual, tendo sido pedida a certidão para efeitos fiscais antes da entrada em vigor do 78.º-A, n.º 4, al. b) CIVA, foi alterado o estado e tramitação em conformidade (HB 216-07-2015). Consulta portal: processo não encerrado a esta data (IPC 03-06-2016). Apesar de não publicado, o processo está encerrado. Pedido de certidão eletrónica (IPC 30-10-2018). Solicitado ao DAF o pagamento da certidão (IPC 11-11-2018). Certidão eletrónica disponível. O trânsito ocorreu há mais de 4 anos_13/03/2012 (IPC 07-12-2018). Contacto com Tribunal para envio do despacho de encerramento, o qual não está visível no Citius (IPC 02-01-2019). Certidão entregue em mão ao Cliente (IPC 10-01-2019). Email do Cliente com informação da inclusão da certidão no trabalho do auditores. Passagem do processo para os inativos (IPC 14-10-2019)</t>
  </si>
  <si>
    <t>Lançamento de processo (17.11.09 MM) Reclamação de créditos (VS23.11.09) Contacto com o AI solicitando informações referentes ao processo  (28-02-2012 - JS)Processo encontra-se em fase de liquidação (15-06-2012 - JS) aguarda encerramento do processo de insolvência (MCS 11-08-2014). Consulta portal: processo não encerrado nesta data (IPC 02-06-2016). Pedido de certidão eletrónica (IPC 15-10-2018). Solicitado ao DAF o pagamento da certidão (IPC 24-10-2018). Certidão eletrónica disponível (IPC 30-10-2018). Certidão entregue em mão ao Cliente (IPC 08-11-2018). Email do Cliente com informação da inclusão da certidão no trabalho do auditores. Passagem do processo para os inativos (IPC 14-10-2019)</t>
  </si>
  <si>
    <t>Lançamento de Processo (21-10-2010 CC) Requeremos certidão (01-08-2012 - JS) Insolvência com carácter limitado (MCS 13-08-2014). Req. a pedir certidão (IPC 06-09-2016). Pedido de certidão eletrónica (IPC 20-04-2018). Solicitado ao DAF o pagamento da certidão (IPC 18-02-2019). Certidão eletrónica disponível (IPC 25-02-2019). Certidão entregue em mão ao Cliente (IPC 27-02-2019). Email do Cliente com informação da inclusão da certidão no trabalho do auditores. Passagem do processo para os inativos (IPC 14-10-2019)</t>
  </si>
  <si>
    <t>Lançamento de Processo(IR 13.05.2011)O processo foi confiado após prazo de reclamação e avuc.Vamos requerer certidão(19-05-2012 - JS) Requeremos certidão (03-08-2012 - JS) Aguarda encerramento do processo (MCS 13-08-2014). Consulta portal: não consta o encerramento (IPC 08-09-2016). Req. a pedir redistribuição ou publicidade do encerramento (IPC 30-10-2018). Processo redistribuido + Not. do Tribunal informando que a Wurth não é credora. Consulta Citius: processo encerrado por rateio. Pedido de certidão eletrónica (IPC 12-11-2018). Passagem do processo para separador proposta de anulação saldos (IPC 17-12-2018). Novo pedido de certidão, pois o encerramento apenas veio a ser proferida em data posterior ao anterior pedido (IPC 26-12-2018). Solicitado ao DAF o pagamento da certidão (IPC 02-01-2019). Certidão eletrónica disponível (IPC 23-01-2019). Certidão entregue em mão ao Cliente (IPC 27-02-2019). Email do Cliente com informação da inclusão da certidão no trabalho do auditores. Passagem do processo para os inativos (IPC 14-10-2019)</t>
  </si>
  <si>
    <t>Lançamento de processo (26-04-2019 - CC).Email do Cliente com edital de PER. Agendamento prazo RC (IPC 26-04-2019). Reclamação de créditos + Req. A juntar procuração (IPC 03-05-2019). Email do Cliente a comunicar pagamento do saldo. Encerramento desta linha no relatório (IPC 25-06-2019). Email a comunicar ao AJP (IPC 28-06-2019). Not. despacho a declarar encerrado o processo face à não apresentação de plano (IPC 16-10-2019)</t>
  </si>
  <si>
    <t>Email do Cliente com edital de novo PER. Agendamento prazo RC (IPC 21-03-2019). Reclamação de créditos + Req. A juntar procuração (IPC 26-03-2019). Email com proposta de plano: perdão de juros e 70% do capital; pagamento de 30% do capital, em prestações anuais, após 10 meses de carência: da 1ª à 15 prestação: 10% do reembolso; da 16ª à 22ª: 40%; da 26ª à 30ª: 50% (IPC 02-07-2019). Email do AJP para parecer quanto a insolvência: plano não aprovado (IPC 04-09-2019). Not. despacho de encerramento e a ordenar a distribuição como insolvência (IPC 24-09-2019). Ordenada a apensação deste processo PER ao processo de insolvência 3356/19..8T8AVR, o qual ficará suspenso até à sentença quue vier a ser proferida no processo de insolvência anterior: 2034/17.7T8AVR (IPC 17-10-2019)</t>
  </si>
  <si>
    <t>3356/19.8T8AVR</t>
  </si>
  <si>
    <t>ANTONIO JOSE ARAUJO UNIPESSOAL, LDA</t>
  </si>
  <si>
    <t>Email da Cliente com a informação da citação da WPT para efeitos de reclamação de créditos no âmbito da insolvência. Agendamento do prazo RC e articulação de inserção no RIE da execução 8316/11.4TBMAI por inexistencia de bens com AE (HB 18-01-2016). Reclamação de créditos (HB 12-02-2016). Not. despacho exoneração passivo restante (IPC 07-04-2016). Not. sentença de graduação de créditos (IPC 12-01-2017). Cliente solicita que o processo conste como justificado, pois não tem saldo. Passagem do processo para inativos, não obstante o acompanhamento da insolvência até final (IPC 04-04-2018). Not. mapa de rateio: WPT nada recebe (IPC 10-07-2019). Not. despacho encerramento (IPC 21-10-2019)</t>
  </si>
  <si>
    <t>16425/19.5T8SNT</t>
  </si>
  <si>
    <t>16424/19.7T8SNT</t>
  </si>
  <si>
    <t>16422/19.0T8SNT</t>
  </si>
  <si>
    <t>16421/19.2T8SNT</t>
  </si>
  <si>
    <t>16420/19.4T8SNT</t>
  </si>
  <si>
    <t>16419/19.0T8SNT</t>
  </si>
  <si>
    <t>16418/19.2T8SNT</t>
  </si>
  <si>
    <t>16416/19.6T8SNT</t>
  </si>
  <si>
    <t>16415/19.8T8SNT</t>
  </si>
  <si>
    <t>16417/19.4T8SNT</t>
  </si>
  <si>
    <t>8332/19.8T8LRS</t>
  </si>
  <si>
    <t>O nosso crédito foi reconhecido no âmbito do processo de insolvência pelo valor de € 556,74, contudo o valor já foi justificado no âmbito da execução(RP16-11-2009)Não obstante o acompanhamento do processo de insolvência até final, encerrámos o processo no relatório(RP15-06-2010). Not. proposta de rateio: WPT nada recebe (IPC 11-10-2018). Not. despacho encerramento (IPC 22-10-2019)</t>
  </si>
  <si>
    <t>85/17.0T8EVR</t>
  </si>
  <si>
    <t>GRACIOUS SEAGULL EXPORTAÇÃO DE ALUMÍNIOS, LDA</t>
  </si>
  <si>
    <t>3190/19.5T8STS</t>
  </si>
  <si>
    <t>Lançamento de Processo(IR 28.06.2011)Foi oposta fórmula executória, pelo que enviámos 2ª carta ao devedor (17-08-2011 - ES) Requerimento executivo (14-12-2011 - JS)O SE procedeu à junção do resultado das pesquisas Fase 1 em que não foram apurados bens passíveis de penhora, pois os mesmos encontravam-se onerados. Vai ser agendada penhora bens móveis(RP15-05-2012) E-mail SE no sentido de apurar estado do processo (07-08-2012 - JS) Processo incluído em listagem do AE para realização de diligência externa (MCS 30-06-2014). Processo continua a aguardar a diligência externa (IPC 09-06-2015). Email ao AE a insistir pela diligência externa + renovação das pesquisas (IPC 30-10-2018).  Agendada diligência externa (IPC 11-03-2019). Cliente informa do cumprimento integral do acordo com o pagamento de € 2700,00 e solicita encerramento. Email ao AE a solicitar nota final e extinção (IPC 09-09-2019). Not. nota final no valor de € 322,16, entregue no DAF para tratamento (IPC 11-09-2019). Req. a juntar comprovativo de pagamento dos juros compulsórios no montante de € 204,79 (IPC 18-09-2019). Not. extinção (IPC 30-10-2019)</t>
  </si>
  <si>
    <t>Lançamento de processo (14.07.09 AS) Carta ao devedor o informar da interposição de processo judicial caso não efectue o pagamento ou proposta de pagamento da dívida. (14.07.09 AS)Requerimento de injunção(VS22-10-2009)Foi aposta formula executória(RP31-03-2010)Envio de 2ª carta para devedor (08.04.10 MM) A aguardar instruções da cliente quanto à instauração da acção executiva (29-02-2012 - JS); Requerimento Executivo (MNS 03-01-2014) Relatório fase 1: Registo informático de execuções: constam 3 execuções: IPSS: não aufere rendimentos; CGA: não constam como subscrito; CRA: não consta; Finanças: não existem imóveis; Publicidade de insolvência: não constam; Contratos Publicos: não consta (MCS 13-05-2014). Email AE a solicitar diligência externa (IPC 08-05-2015). Req. do AE a solicitar levantamento do sigilo fiscal (IPC 05-03-2018). Agendada diligência externa (IPC 18-04-2018). Agendada diligência externa (IPC 18-07-2018). Email do Cliente para executado informando aceitação do pagamento da quantia de € 4100 em 5 prestações de € 680 + 1 de € 700 (IPC 10-08-2018). Not. pedido de provisão de € 94,78 entregue no DAF para tratamento (IPC 17-09-2018). Email ao Cliente a questionar se o acordo está a ser cumprido. Cliente informa que apenas foi paga a 1ª prestação_€ 700,00 (IPC 22-03-2019). Email do Executado a informar que fará o pagamento no dia 28/03 (IPC 26-03-2019). Recebido comprovativo de transferência (IPC 28-03-2019). Email do Cliente para Executado solicitando a regularização das 2 prestações remanescentes do acordo (€ 680,00 x 2) (IPC 28-06-2019). Recebido comprovativo de pagamento de € 680,00 (IPC 04-07-2019). Cliente informa do recebimento total do acordo e solicita extinção (IPC 02-08-2019). Not. nota final no valor de € 558,29 entregue no DAF para tratamento (IPC 07-08-2019). Req. a juntar comprovativo de pagamento dos juros compulsórios no valor de € 356,24 (IPC 08-08-2019). Not. extinção (IPC 30-10-2019)</t>
  </si>
  <si>
    <t>Lançamento de Processo(IR 27.06.2011)Foi oposta fórmula executória, pelo que enviámos 2ª carta ao devedor (10-08-2011 - ES) Requerimento executivo (02-12-2011 - JS)E-mail SE solicitando informações referentes ao estado do processo (04-06-2012 - JS)Insistimos com o SE, no sentido de apurar informações sobre as diligências efectuadas (06-08-2012 - JS)O SE notificou a entidade patronal do executado para proceder aos descontos(RP21-09-2012)Foi enviado reforço de provisão para pagamento à cliente p/prossecução da execução(RP08-03-2013). email do cliente com pedido de atualização do estado de diligencias de penhora de vencimento e e-mail para AE com pedido de atualização do estado da mesma, uma vez que via citius não temos elementos que nos permitam concluir pela sua concretização (HB 15-09-2013). Fomos notificados pelo Tribunal do despacho de indeferimento de intervenção de força publica para a realização de diligencia de penhora de bens moveis, atenta a falta de alegação de receio concreto para o efeito (HB 17-10-2013). Comunicação do AE com a informação de que a entidade patronal do Executado informou que já efetua desconto de vencimento para outra Exequente, pelo que será averiguado o cronograma de pagamentos por conta desse outro processo (HB 13-03-2014). Notificados de informação da entidade patronal a indicar que o executado já não é trabalhador. O AE verificou que existe outra entidade patronal e notificou-a para iniciar descontos - Silvatejo, Lda (MCS 29-05-2014).Comunicação do AE a informar que o executado já não aufere vencimentos junto da entidade patronal locaizada (MCS 23-07-2014). Comunicação do AE ao processo para informar que está depositada à ordem do processo €103,33 e que o executado aufere agora valor inferior ao vencimento mínimo. Citação do executado (MCS 15-10-2014). Comunicação do AE a informar que o executado já não é funcionário da entidade Soc Agricola Azeitada, Lda (MCS 30-10-2014). Email AE a questionar se consegiu penhorar alguma verba resultante de subsídio férias/Natal (IPC 18-05-2015). AE informa em 26/05 que se conseguiu penhora do subsídio de férias 2014 no valor de € 103,33 mas que o Executado está desempregado desde Outubro 2014 (IPC 27-05-2015). Email AE a solicitar renovação das pesquisas fase 1 (IPC 28-05-2015). Not. renovação pesquisas fase 1: RIE: 3 execuções; IPSS: última remuneração em Nov. 2014 no valor de € 48,87, ex subscritor da CGA; RA: 2 viaturas oneradas; Finanças: 1 imóvel onerado com hipotecas e penhoras + Troca de email entre AE e Cliente acerca do montante em dívida (€ 1697,54, foi recuperada a quantia de € 203,33) para eventual acordo (IPC 29-06-2015). Email Cliente para D. Carla Freitas, em 07/07, a informar valor da dívida e indicar referência para pagamento (IPC 13-07-2015). Email Cliente a questionar se foi pago valor inicial (IPC 03-08-2015). Cliente informa que foi pago o valor inicial de € 350,00 e que este mês liquida o remanescente (IPC 04-08-2015). Cliente informa que acordo teve alterações e que será a mulher do Executado a assumir os pagamentos futuros (IPC 07-08-2015). Cliente informa da liquidação 2/12 prestações (IPC 11-09-2015).  Email do Cliente para Executado informando que o processo vai prosseguir e ser deduzido, eventualmente, pedido de insolvência, face ao incumprimento (IPC 15-11-2016). Email do Cliente informando que não há pagamentos desde Outubro 2015 e que o AE mantém o processo em acordo. Foi paga a quantia total de € 700,00. Email ao AE a solicitar renovação das pesquisas (IPC 26-12-2016). Not. renovação pesquisas fase 1: localizadas 2 viaturas e 1 prédio urbano, onerados (IPC 14-02-2017). Email ao Cliente a questionar se pretende 2ª diligência externa ou incobrabilidade (IPC 09-03-2017). Agendada diligência externa (IPC 16-05-2017). Not. auto de diligência: não foram localizados bens. AE vai proceder à notificação nos termos do art. 750º CPC (IPC 31-05-2017). Troca de emails entre Cliente e Executado: foi paga 1 prestação de € 200,00 em Maio 2017. As restantes 5 de € 290,00, vão ser retomadas este mês (IPC 04-07-2017). Email ao Cliente a questionar se o acordo está a ser cumprido (IPC 24-10-2017). Cliente informa que apenas foi paga prestação inicial (IPC 08-11-2017). Email ao Cliente a questionar se pretende 2ª diligência externa ou incobrabilidade do remanescente (IPC 19-12-2017). Cliente pretende 2ª diligência. Email ao AE a solicitar (IPC 20-12-2017). Email ao AE a insistir pela realização de diligência externa e renovação de pesquisas (IPC 24-10-2018). Agendada diligência externa (IPC 19-02-2019). Email do Cliente a informar que aceita o pagamento de € 1400,00, através de 2 prestações de € 500,00 + € 900,00 (IPC 22-02-2019). Cliente confirma o pagamento da prestação inicial (IPC 27-02-2019). Cliente informa que estão pagas 2 prestações e que no dia 25/04 paga a última (IPC 23-04-2019). Cliente informa do cumprimento do acordo e solicita extinção (IPC 25-06-2019). Not. nota final no valor de € 316,70 entregue no DAF para tratamento (IPC 28-06-2019). Req. a juntar comprovativo de pagamento dos juros compulsórios, no montante de € 165,94 (IPC 02-07-2019). Not. extinção (IPC 30-10-2019)</t>
  </si>
  <si>
    <t>Email do Cliente com indicação para execução do cheque (IPC 12-02-2018). Cliente solicita suspensão da execução para eventual acordo (IPC 27-02-2018). Email do Cliente para devedora a aceitar o pagamento da dívida em 2 prestações (IPC 28-02-2018). Cliente informa que apenas foi paga a quantia de € 500,00. Se não for regularizado até dia 10/04, será para prosseguir (IPC 02-04-2018). Email ao Cliente a questionar se houve pagamento (IPC 26-06-2018). Cliente informa que nada mais foi pago (IPC 14-09-2018). Requerimento executivo (IPC 09-01-2019). Agendada diligência externa (IPC 11-03-2019). Not. relatório fase 1: localizada conta no BCP; não presta contas desde 2015 (IPC 12-03-2019). Email do Cliente informando acordo de pagamento de € 2000,00, em 4 prestações de € 500,00, encontrando-se paga a primeira (IPC 19-03-2019). Email do Cliente a informar do cumprimento do acordo. Email ao AE a solicitar extinção (IPC 27-08-2019). Not. da conta final no valor de € 232,74 entregue no DAF para tratamento (IPC 05-09-2019). Not. extinção (IPC 30-10-2019)</t>
  </si>
  <si>
    <t>Reclamação de Créditos (HB 06-03-2014). E-mail do Cliente com a informação da data da assembleia de credores como 02-07-2014, pelas 09:30 horas para a discussão do Plano (HB 27-05-2014). Fomos notificados do requerimento apresentado pelos Trabalhadores que insistem pela elaboração do auto de apreensão do AI (HB 04-07-2014). Plano contempla o pagamento de 70% capital em dívida em 84 prestações mensais e sucessivas de € 20,81 com início em Setembro de 2016. NIB W PT indicado. Requerimento de certidão para justificação 30% da dívida. E-mail para Cliente com esta informação (HB 15-10-2015). consulta processo via citius: certidão emitida em conformidade com o solicitado - início do procedimento de remessa da certidão para a PRA (HB 26-10-2015). Certidão recebida, conferência dos respetivos elementos, instrução com os elementos que justificam a incobrabilidade da dívida e elementos a entregar ao DAF. ata remessa certidão - 09-11-2015 (HB 09-11-2015). Email para Cliente a solicitar confirmação quanto à receção da certidão. Cliente confirma receção. Aguarda validação este mês (IPC 18-03-2016). Cliente solicita cópia da reclamação de créditos (IPC 05-04-2016). Envio da RC ao Cliente (IPC 06-04-2016). Email do Cliente: certidão movimentada - anulação do saldo correspondente ao perdão (IPC 20-06-2016). Cliente informa da inexistência de pagamentos (IPC 18-01-2018). Email do Cliente com edital de insolvência. Encerramento desta linha no relatório (IPC 30-10-2019)</t>
  </si>
  <si>
    <t>1284/19.6T8AMT</t>
  </si>
  <si>
    <t>Lançamento de processo (25-06-19 - CP). Reclamação de créditos + req. A juntar procuração (IPC 08-07-2019). Not. Lista: crédito WPT reconhecido em conformidade (IPC 11-07-2019). Contacto com Mandatário_Dr. Tiago Batista Santos_914631942_ acerca proposta plano (IPC 31-07-2019). Recebido e-mail com proposta: perdão de 20% do capital e juros; carência de 18 meses; pagamento em 42 prestações mensais + email ao Cliente (IPC 01-08-2019). Email da AJP com parecer relativo a insolvência da Devedora (IPC 03-10-2019). Not. despacho encerramento + ordenar distribuição como insolvência (IPC 21-10-2019). Email do Cliente com edital de insolvência. Encerramento desta linha no relatório (IPC 30-10-2019)</t>
  </si>
  <si>
    <t>1077/19.0T8OLH</t>
  </si>
  <si>
    <t>Email do Cliente com edital de novo PER (IPC 18-12-2017). Reclamação de créditos + Req. a juntar procuração (IPC 28-12-2017). Not. lista: crédito WPT reconhecido em conformidade (IPC 05-01-2018). Not. proposta de plano: carência de 24 meses; perdão de 50% do capital; pagamento do restante em 24 prestações semestrais, vencendo-se a 1ª no final do 24ª mês contado do trânsito em julgado da homologação e as restantes 23 nos finais dos semestres seguintes; bullet de 50% a ocorrer no final do semestre seguinte à conclusão do pagamento das prestações (IPC 17-01-2018). Not. sentença homologação do plano (IPC 08-05-2018). Email ao Cliente com teor do plano (IPC 11-06-2018). Email do Cliente com edital de insolvência. Encerramento desta linha no relatório (IPC 30-10-2019)</t>
  </si>
  <si>
    <t>3622/19.2T8OAZ</t>
  </si>
  <si>
    <t>Lançamento de processo (27.03.09 MM)Apresentámos reclamação de créditos(AD06-04-2009)A AI juntou aos autos o relatório e listagem de credores da qual constamos como credores pelo valor reclamado(RP21-05-2009)O AI propôs o plano de insolvência(RP18-12-2009) Foi requerida certidão (VS05-04-2010)Foi aprovado plano de insolvência(RP08-04-2011)e-mail AI solicitando informações sobre o plano e seu cumprimento (25-06-2012 - JS) Publicado encerramento da processo (MCS 02-07-2014). Plano contempla o pagamento do valor de 30% de capital € 229,62 em 16 semestralidades de € 14,35 com inicio em Janeiro 2013. E-mail para Colega com o NIB W PT para efeitos de pagamentos - vencidas 6 semestralidades - € 86,10. Requerimento certidão para a justificaçao de 70% perdoado (HB 25-11-2015). Cliente informa a ausencia de pagamentos por conta do plano (HB 02-02-2016). Contacto com Tribunal + req. a pedir certidão (IPC 22-12-2016). Contacto do Tribunal a informar que a certidão está emitida (IPC 03-01-2017). Contacto com Tribunal para conhecer do teor da certidão. Solicitadas ao DAA as diligências de remessa (IPC 05-01-2017). Certidão recebida na PRA (IPC 23-02-2017). Certidão entregue em mão ao Cliente (IPC 27-02-2017).Certidão movimentada (IPC 27-06-2017). Cliente informa da inexistência de pagamentos (IPC 18-01-2018). Cliente solicita que o processo conste como justificado, pois não tem saldo (IPC 04-04-2018). Face à ausência de pagamento e inexistência de saldo: passagem do processo para inativos (IPC 30-10-2019)</t>
  </si>
  <si>
    <t>Castelo Branco-Sertã</t>
  </si>
  <si>
    <t xml:space="preserve">ROBERTO CARLOS PACHECO BOTELHO </t>
  </si>
  <si>
    <t>CARINA DEOLINDA DE ABREU CARDOSO REPARAÇÃO AUTO UNIPESSOAL, LDA</t>
  </si>
  <si>
    <t>81679/19.1YIPRT</t>
  </si>
  <si>
    <t>CERVICIL TRANSPORTES E SERVIÇOS UNIP, LDA</t>
  </si>
  <si>
    <t>81677/19.5YIPRT</t>
  </si>
  <si>
    <t>SIT SEAMLESS INDUSTRIAL TECHNOLOGIES, S.A.</t>
  </si>
  <si>
    <t>6405/19.6T8VNF</t>
  </si>
  <si>
    <t>Lançamento de processo (10.02.09 MM)Apresentámos reclamação de créditos(RP02-03-2009) Requeremos certidão (VS 03-03-2010)Foi requerida certidão(RP01-08-2011) Foi entregue certidão à cliente - processo encerrado(RP15-12-2011)Foi proferida sentença de verificação e graduação de créditos(RP11-04-2012). Not. mapa de rateio: WPT nada recebe (IPC 30-04-2019). Not. despacho encerramento (IPC 08-11-2019)</t>
  </si>
  <si>
    <t>E-mail da Cliente com a confiança do processo (HB 07-07-2015). Lançamento de processo (08-07-2015 - CP). Email ao Cliente a sugerir envio de carta de interpelação (IPC 14-07-2015). Elaboração e envio de carta de interpelação (IPC 15-07-2015). Recebido AR assinado em 17/07 (IPC 22-07-2015). Envio ao Cliente do original do AR e cópia da carta interpelação, a pedido do mesmo (IPC 21-08-2015). Consulta das públicações online: a Sociedade Construções Metálicas Socometal S.A. foi fundida na Sociedade de Construções Soares da Costa, S.A. Email a transmitir ao Cliente e a sugerir apresentação de apenas 1 injunção e não 2 como inicialmente previsto. Cliente solicita certidão permanente e sugere manutenção de 2 linhas no relatório mas com apenas 1 referência PRA (A e B) (IPC 03-09-2015). Recebida certidão permanente com o código 1885-7318-2162. Envio ao Cliente (IPC 07-09-2015). Contacto com Colega, Dr. Luis Barbot para apresentação proposta pagamento. Email ao Cliente a transmitir proposta referente ao W.D.2901 C e D (IPC 09-10-2015). Novo contacto com Colega: apresentação de proposta de liquidação dos 4 processos - A, B,C e D: € 7417,37 através de 3 prestações: € 2472,00 x 2 + € 2473,37. Transmissão ao Cliente e aceitação do mesmo. Elaboração de minuta de acordo e envio ao Mandatário (IPC 10-09-2015). Recebido comprovativo de ordem de transferência de € 2472,00. Envio ao Cliente e solicitação de confirmação de efetivação da mesma (IPC 11-11-2015). Email ao Cliente a informar que não temos contacto do Mnadatário desde o dia 03/01. Solicitada a informação acerca de qual a responsabilidade à qual foi afecto o pagamento efectuado (€ 2472,00), de forma a prosseguir ações judiciais. Email ao Colega a informar que vamos prosseguir. Colega solicita que aguardemos até final da próxima semana pela regularização. Cliente dá assentimento. Transmissão ao Mandatário (IPC 13-01-2016). Instruções da Cliente para avançar com acção judicial. Email ao Cliente informando que ao invés de accionarmos vários processos podemos accionar apenas 1 injunção para os saldos dos Clientes 517475 e 224551, considerando que a quantia paga seja imputada aos saldos dos Clientes 283358 e 176340. Ok do Cliente (IPC 29-01-2016). Email ao Cliente a solicitar autorização para passagem para os inativos. Cliente informa da impossibilidade de passagem pois o valor do saldo está repartido (IPC 10-10-2018). Email do Cliente a solicitar passagem para inativos dada a imputação do pagamento a este saldo (IPC 14-11-2019)</t>
  </si>
  <si>
    <t>Contacto com Colega, Dr. Luis Barbot para apresentação proposta pagamento. Email ao Cliente a transmitir proposta referente ao W.D.2901 C e D (IPC 09-10-2015). Novo contacto com Colega: apresentação de proposta de liquidação dos 4 processos - A, B,C e D: € 7417,37 através de 3 prestações: € 2472,00 x 2 + € 2473,37. Transmissão ao Cliente e aceitação do mesmo. Elaboração de minuta de acordo e envio ao Mandatário (IPC 10-09-2015). Recebido comprovativo de ordem de transferência de € 2472,00. Envio ao Cliente e solicitação de confirmação de efetivação da mesma (IPC 11-11-2015). Email ao Cliente a informar que não temos contacto do Mnadatário desde o dia 03/01. Solicitada a informação acerca de qual a responsabilidade à qual foi afecto o pagamento efectuado (€ 2472,00), de forma a prosseguir ações judiciais. Email ao Colega a informar que vamos prosseguir. Colega solicita que aguardemos até final da próxima semana pela regularização. Cliente dá assentimento. Transmissão ao Mandatário (IPC 13-01-2016). Instruções da Cliente para avançar com acção judicial. Email ao Cliente informando que ao invés de accionarmos vários processos podemos accionar apenas 1 injunção para os saldos dos Clientes 517475 e 224551, considerando que a quantia paga seja imputada aos saldos dos Clientes 283358 e 176340. Ok do Cliente (IPC 29-01-2016). Email ao Cliente a solicitar autorização para passagem para os inativos. Cliente informa da impossibilidade de passagem pois o valor do saldo está repartido (IPC 10-10-2018). Email do Cliente a solicitar passagem para inativos dada a imputação do pagamento a este saldo (IPC 14-11-2019)</t>
  </si>
  <si>
    <t>Lançamento de processo (AS). Procedemos à respectiva reclamação de créditos (TG 17.10.06) Requeremos certidão (RP08.12.15) Requeremos certidão (VS25-02-2010)oi entregue certidão à cliente(RP07-04-2010)Processo encerrado (...) Not. mapa de rateio: WPT nada recebe (IPC 26-06-2018). Not. despacho encerramento (IPC 13-11-2019)</t>
  </si>
  <si>
    <t>Lançamento de processo (12-08-19 - CC). Cliente informa do pagamento parcial de € 181,50 para amortização da dívida (IPC 24-10-2019). Cliente informa do pagamento dos restantes € 181,00 e solicita encerramento do dossier (IPC 14-11-2019)</t>
  </si>
  <si>
    <t>FERNANDA DOS SANTOS GOMES TEIXEIRA, LDA</t>
  </si>
  <si>
    <t>5931/19.1T8CBR</t>
  </si>
  <si>
    <t>FORMATO ASTUTO LDA</t>
  </si>
  <si>
    <t>2973/19.0T8AVR</t>
  </si>
  <si>
    <t>Nuno Gonçalo de Oliveira Cruz Barbosa Castelhano</t>
  </si>
  <si>
    <t>ANTHONY DA SILVA UNIPESSOAL, LDA</t>
  </si>
  <si>
    <t>3337/19.1T8AVR</t>
  </si>
  <si>
    <t>Enviada carta ao vosso cliente. (CR 21.07.04) Face ao silêncio do devedor requeremos injunção (03.09.04 CS). Fomos notificados da frustação da notificação da devedora. Como tal, informámos a Secretaria Geral de Injunções da nova morada da devedora (11.04.05 PO). Foi oposta fórmula, pelo que enviamos 2ª carta ao devedor (04-07-05 CR) Mail a cliente a solicitar informação sobre se avançamos com o processo, executando a injunção, ou se é s/ intenção encerrá-lo (JM 02-08-07)De acordo com as vossas instruções demos entrada da execução. O SE requereu ao Tribunal o levantamento do sigilo sobre dados legalmente protegidos em ordem a proceder a pesquisas junto das entidades bancárias e finanças (AA 02.08.08)Foi agendada diligência de penhora para dia 28-01-2009(RP16-01-2009)Não foi realizada a diligência pois o SE ficou de confirmar a morada.(RP30-01-2009)O SE insistiu pelo levantamento do sigilo(RP19-05-2009)O SE insistiu pelo levantamento do sigilo(RP31-08-2009)O SE reiterou ao juiz o já solicitado(RP16-02-2011) SE juntou aos autos pesquisas feitas junto das bases de dados. Requeremos pesquisas junto da DGCI (17-02-2012 - JS)Foi requerida certidão(RP06-05-2013):Consulta ao Reg. Inf. de Execuções: execução não consta do registo (04-02-2014 MNS). Comunicação AE - RIE + certidão + extinção (HB 14-02-2014).  Recebido pedido de €10 para emissão de certidão. Conferência e pedido de pagamento via DAF (MCS 09-07-2014). A certidão foi emitida. Req. insistir com extinção e RIE (IPC 10-03-2015). Req. Tribunal para inserção RIE (IPC 20-04-2015). Req. a insistir com inserção no RIE (IPC 16-10-2015). Consulta Citius: consta na certidão emitida que os autos foram extintos por falta de pagamento ao AE e que não existiam bens penhoráveis. No entanto, não localizei a notificação de extinção, apensar de estatisticamente o processo estar arquivado. Req. ao AE a pedir extinção (IPC 12-12-2018). Not. nota final no valor de € 73,50, entregue no DAF para pagamento (IPC 17-12-2018). Cliente informa do pagamento ao AE. Recebido o recibo, reenvio ao Cliente (IPC 22-01-2019). Contacto do Dr. Ricardo Subtil a solicitar cópia da injunção: a Executada foi agora citada nos termos do art. 750º CPC_938088777. Envio da documentação solicitada (IPC 14-03-2019). Not. extinção (IPC 14-08-2019). Req. a pedir inserção no RIE e emissão de certidão (IPC 27-08-2019). Recebido original da certidão na PRA (IPC 25-09-2019). Certidão entregue em mão ao Cliente (IPC 07-11-2019). Email do Cliente com informação da movimentação da certidão (IPC 02-12-2019)</t>
  </si>
  <si>
    <t>Foi requerida a repetição da citação, na mesma morada (14.12.01). Requeremos informação sobre as diligências para citação efectuadas até ao momento (19.04.04 DC). Fomos notificados de que foi deprecada a citação da ré por funcionário judicial. A citação da Ré deprecou (19-11-2004). Foi oposta fórmula executória, pelo que enviámos 2ª carta ao devedor (CR).O translado já foi levantado.(TV).Dado que já foi proferida sentença de condenação de acordo com as vossas instruções enviamos mail a solicitar informações sobre a exequibilidade ou não da presente (AA 10.05.06)De acordo com as vossas instruções vamos prosseguir com a execução do traslado (AA 16.10.06) Requerimento Executivo (TA 31-10-2007) O SE requereu ao Tribunal levantamento do sigilo sobre dados pessoais protegidos em ordem a promover todas as diligências necessárias tendentes ao apuramento de bens (AA 20.02.08) O SE remeteu relatório nos termos do artigo 837º CPC e informando o Tribunal que o processo se encontra em fase de averiguação de bens penhoráveis (20.08.08TG)Na sequência da resposta das finanças, solicitou-se a citação para indicação de bens à penhora. Foi requerida certidão(RP18-06-2010)O SE citou o Executado nos termos requeridos(RP30-06-2010)O SE solicitou informações à CRComercial de Leiria(RP05-07-2010)O SE insistiu pelas informações(RP16-11-2010)O SE solicitou colaboração do Tribunal para apurar actual paradeiro dos legais representantes(RP14-12-2010)O SE solicitou autorização para citação edital(RP29-11-2011) Insistimos pela certidão (20-06-2012 - JS). Novo requerimento de certidão e verificação do processo via citius: o AE prossegue diligencias de citação da Executada, que atento o novo regime do CPC se poderá efetuar por deposito (HB 01-12-2013);Consulta ao Reg. Inf. de Execuções: execução não consta do registo (04-02-2014 MNS). Recebido pedido de provisão do AE no valor de €50,96, para citação do executado, extinção do processo e emissão de certidão para efeitos fiscais. Conferência e solicitação do pagamento via DAF (MCS 26-06-2014).  Requerida certidão para efeitos fiscais (MA 15-07-2014). Notificados da decisão do AE de extinção (MCS 13-08-2014). Certidão emitida. Req. AE insistir na extinção por falta de bens, mas sem a menção a inutilidade superveniente da lide + RIE (IPC 10-03-2015). Req. ao Tribunal para inserção no RIE (IPC 20-04-2015). Já consta estatisticamente a extinção por falta de bens. Req. a reiterar inserção no RIE (IPC 16-10-2015). Consulta RIE: continua a não constar (IPC 06-03-2017). Req. a reiterar o requerido (RSR 21-03-2017).  Consulta Citius: o processo está inserido na base de dados, mas não visível. Req. a requerer (IPC 27-12-2018). Req. a pedir certidão ao AE (IPC 15-04-2019). Email ao AE a reiterar pedido de certidão (IPC 02-10-2019). Not. da passagem da certidão (IPC 04-10-2019). Original da certidão recebida na PRA (IPC 08-10-2019). Certidão entregue em mão ao Cliente (IPC 07-11-2019). Email do Cliente com informação da movimentação da certidão (IPC 02-12-2019)</t>
  </si>
  <si>
    <t>Enviada carta ao vosso cliente(CR 04.10.04) Face ao silêncio do devedor, requeremos injunção (PO 13.12.04). Foi aposta fórmula executória (CD 04.03.05). Enviada 2ª carta ao vosso cliente. Executámos o requerimento de injunção (30-04-05 PB). O processo já foi aceite pelo solicitador sendo que aguardamos informações sobre a evolução das diligências (16-06-05 PR). Novo fax a S.E. remetendo comprovativo de pagamento de provisão /PG 23.08.06). Fax a S.E. solicitando delegação em S.E. João António Moreira (27-09-06 PG). Recebemos informações do SE relativamente à CR automóvel e à Segurança Social. Requerimento a insistir com a marcação da diligência de penhora (ST) Recebemos fax do SE informando que se encontra inscrito nas finanças um imóvel em nome do executado, porém vamos aguardar pela marcação da diligência de penhora (02.08.07 TG). mail para cliente a infomar que diligência de penhora se encontra marcada e a solicitar que nos informe se pretende acompanhar a diligência ou nomear executado como fiel depositário (ST - 29-08-07) Fax para SE a solicitar que nos remeta auto de penhora (13.11.07 NM)Fax a insistir com SE para que nos remeta auto de penhora (12.12.07 NM)Contacto com SE a insistir no sentido de nos informa em que termos executado efectuou proposta de acordo (26.12.07 NM) Recebemos do SE fax com proposta de pagamento em 4 prestações e remetemos e-mail solicitando que nos informem se concordam com o acordo (13.02.08RR) Remetemos fax ao SE aceitando o acordo conforme as vossas instruções e remetendo o NIB da Wurth (15.02.08RR) Fax a SE solicitando que nos informe se o executado tem cumprido o acordo de pagamento. Caso o mesmo não esteja a cumprir solicitamos desde logo a marcação da diligência de penhora (14.05.08TG) E-mail a cliente com informação supra (14.05.08TG) Remetemos novo fax para o SE solicitando que nos informe se o executado cumpriu o acordo, caso não tenha cumprido solicitámos a marcação da diligência de penhora (11.07.08TG)Instância interrompida(RP29-08-2011) E-mail SE solicitando informações relativas às diligências efectuadas (25-06-2012 - JS) Processo não inserido no RIE (MCS 29-09-2014). Não foram localizados bens. Req. extinção + certidão + RIE (IPC 07-05-2015). Not. para pagamento de DUC de € 96,00 referente a incompetência territorial (IPC 13-10-2015). Envio de DUC ao DAF para pagamento a suportar pela PRA. Req. junção comprovativo de pagamento (IPC 14-10-2015). Req. a reiterar o solicitado em 07/05/2015 (RSR 06-03-2017). Novo req. extinção + certidão + RIE (IPC 20-04-2018). Contacto com AE e email a insistir com extinção (IPC 22-03-2019). Not. extinção (IPC 28-06-2019). Req. a pedir atualização do RIE + certidão (IPC 09-07-2019). Pedido de provisão de € 24,50 para emissão de certidão, entregue no DAF para tratamento (IPC 30-07-2019). Email do Cliente a informar do pagamento ao AE. Email a solicitar recibo (IPC 09-09-2019). Recebido o recibo do AE. Envio ao Cliente (IPC 25-09-2019). Email ao AE a insistir pela emissão de certidão. Consulta RIE: está ok (IPC 01-10-2019). Email ao AE a insistir com emissão de certidão (IPC 17-10-2019). Original da certidão recebida na PRA (IPC 28-10-2019). Certidão entregue em mão ao Cliente (IPC 07-11-2019). Email do Cliente com informação da movimentação da certidão (IPC 02-12-2019)</t>
  </si>
  <si>
    <t>Foi requerida citação edital. Fomos notificados de que, por indisponibilidade de agenda, os autos ficam a aguardar a designação da data para julgamento (09.12.02). Encontra-se marcado o julgamento para 10.02.2004, pelas 13h30 (12.01.04) Foi realizada a audiência de julgamento, tendo a leitura da sentença sido marcada para dia 17.02.04 à 16 horas (10.02.04). Foi lida a sentença, tendo o Réu sido condenado no pedido (TC 18-02-04). Enviada 2ª carta para o vosso cliente para as moradas indicadas no processo (AS 29-07-04).Enviada carta ao vosso cliente devido a alteração de morada (PO 01.10.04). Executámos a sentença (PO 27.12.04).Requeremos o traslado da sentença uma vez que tal se afigura necessário à prossecução da execução (PO 19.01.05).Já foi levantado o traslado da senteça. (TV-01.02.05). Executámos a sentença (04.08.05 PO).Enviámos fax para SE, a solicitar informações sobre o estado e as diligências efectuadas no âmbito do processo e a solicitar a maracação de diligência de penhora de bens móveis (05.05.06 SC)Fomos contactados pelo vosso cliente que solicitou o pagamento fraccionado da quantia em dívida, pelo que, vos solicitamos instruções (AA 08.05.08) Conforme vossas instruções remetemos carta ao devedor propondo o pagamento da quantia em dívida em 6 prestações, mensais, iguais e sucessivas (31.10.08TG) Contacto a devedor para ver se iria cumprir o acordo de pagamento proposto, o mesmo indicou que só poderia liquidar um valor de €150,00 mensais e que estaria a cumprir outros acordos de pagamentos. Indicou, também, que nos enviou uma carta com estas informações. (TJ08.11.27) Recebemos carta do devedor (TJ08.12.02) Enviado e-mail a cliente com a carta recebida em anexo e a informar as condições para liquidação do valor em dívida apresentadas (TJ08.12.09)Foi requerida certidão(RP29-04-2010) Contacto com o Tribunal a insistir pela certidão. Seremos notificados assim que a mesma for emitida. (09-02-2012 - JS)O SE informou que até ao momento não foi possível proceder á penhora de quaisquer bens(RP28-03-2012)A SE juntou Auto de diligência negativo e requereu a dispensa do sigilo fiscal(RP19-06-2012)Aguarda dispensa do sigilo fiscal(RP27-11-2012). E-mail para cliente com pedido de instruções sobre o presente dossier: encerramento ou renovação de diligencias (HB 26-09-2013); Consulta ao Reg. Inf. de Execuções: execução consta do registo como pendente (04-02-2014 MNS). Req. insistir com extinção + RIE (IPC 10-03-2015). Req. ao Tribunal para alteração NIF (consta o 803697848) e inserção no RIE no NIF atualizado (IPC 23-04-2015). Processo inserido no RIE no NIF atualizado. Req. AE a insistir com extinção (IPC 09-08-2015). Processo está estatisticamente extinto por falta de bens. Req. a insistir pela inserção no RIE no NIF atualizado, pois deixou de constar (IPC 16-10-2015). Not. nos termos do art. 750º CPC (IPC 27-03-2018). Email ao AE a insistir com extinção (IPC 23-07-2018). Novo email ao AE a insistir com extinção (IPC 22-03-2019). Not. extinção (IPC 17-04-2019). Email ao AE a solicitar certidão (IPC 22-07-2019). Not. da passagem de certidão (IPC 05-08-2019). Certidão recebida na PRA (IPC 03-09-2019). Certidão entregue em mão ao Cliente (IPC 04-10-2019). Email do Cliente com informação da movimentação da certidão (IPC 02-12-2019)</t>
  </si>
  <si>
    <t>Lançamento de processo (03-01-19 - CP). Requerimento executivo (IPC 18-03-2019). Not. Do AE dando conta da dissolução da sociedade (IPC 20-08-2019). Req. extinção + certidão + RIE (IPC 26-08-2019). Not. Extinção (IPC 25-10-2019).  Email do AE a informar da emissão de certidão (IPC 30-10-2019). Email do Cliente com informação da movimentação da certidão (IPC 02-12-2019)</t>
  </si>
  <si>
    <t>Injunção n.º 186042/12.6YIPRT - Lançamento de processo (08-10-2013 - CC). E-mail do cliente com a informação do pagamento de € 200,00 por conta da quantia de € 2926,29, fixada em 30-11-2013 e que deveria ser paga em 9 prestações - 1* € 300,00 + 1* € 328,26 + 7* € 328,29 - com inicio em Novembro 2012 e fim em Julho 2013, vencimento a dia 13, por transferencia bancária. A presente data foi pago € 1484,84 (4 prestações + € 200,00) por conta de tal acordo. Em divida - €1.419,63 a que devem acrescer juros nas negociações a encetar. (HB 07-01-2014). Telefonema para colega - deixado recado (HB 13-01-2014). Nova tentativa de contato para o Colega: devolver-nos-ão a chamada (HB 12-02-2014). Telefonema para Colega: mais uma vez mencionam que nos será devolvida a chamada. Requerimento Executivo (HB 28-02-2014). Verificação da contabilização de todos os pagamentos efectuados pelo executado no requerimento executivo (MCS 10-04-2014). Atualização nº processo judicial (IPC 05-01-2015). Consulta Citius: possui 3 veículos (1 livre - Volkswagen LT 46 de 2005, com seguro e 2 penhorados). Email AE a solicitar diligência externa quando oportuno (IPC 04-02-2015).  Email ao AE a questinar pela diligência externa (IPC 27-05-2016). Agendada diligência externa (IPC 23-01-2018). Agendada diligência externa (IPC 13-02-2018).  Not. auto de diligência: possibilidade de acordo + pedido de provisão de € 94,78 entregue no DAF para pagamento (IPC 05-03-2018). Email ao Cliente a questionar se o acordo se concretizou (IPC 13-04-2018). Troca de emails com Cliente: acordo não se realizou (IPC 16-04-2018). Email ao AE a solicitar renovação das pesquisas (IPC 20-04-2018). Not. renovação pesquisas: localizados 3 veículos penhorados; não presta contas desde 2016 (IPC 10-05-2018). Email ao AE a solicitar pesquisas Banco de Portugal (IPC 22-03-2019). Not. resposta ao pedido de bloqueio: localizadas contas no Santander, Montepio e BCP (IPC 27-03-2019). Email ao AE a solicitar bloqueio (IPC 03-04-2019). Not. fatura penhora bancária negativa no valor de € 30,60, remetida ao DAF para pagamento (IPC 30-04-2019). Email do Cliente a solicitar reanálise das pesquisas patrimoniais dado a executada ter dividas à SS e 6 processos judiciais (IPC 28-06-2019). Not. penhora bancária negativa (IPC 22-07-2019). Email ao Cliente a propor incobrabilidade do remanescente. Ok do Cliente (IPC 24-09-2019). Req. extinção + certidão + RIE (IPC 25-09-2019). Not. extinção (IPC 25-10-2019).  Email do AE a informar da emissão de certidão (IPC 30-10-2019). Email do Cliente com informação da movimentação da certidão (IPC 02-12-2019)</t>
  </si>
  <si>
    <t>Lançamento de processo (05-09-17 - CC). Requerimento executivo (IPC 11-01-2018). Not. relatório fase 1: não foram localizados bens + pedido de levantamento de sigilo fiscal face a constar como herdeira (IPC 02-03-2018). Email AE a solicitar diligência externa (IPC 12-03-2018). Agendada diligência externa (IPC 19-02-2019). Cliente informa do resultado negativo da diligência e solicita tratamento como incobrável (IPC 25-06-2019). Req. extinção + certidão + RIE (IPC 02-07-2019). Not. extinção (IPC 25-10-2019).  Email do AE a informar da emissão de certidão (IPC 30-10-2019). Email do Cliente com informação da movimentação da certidão (IPC 02-12-2019)</t>
  </si>
  <si>
    <t>Lançamento de processo (03-01-19 - CP). Requerimento executivo (IPC 12-03-2019). Not. Do AE com informação da dissolução da sociedade (IPC 20-08-2019). Req. extinção + certidão + RIE (IPC 22-08-2019). Not. extinção (IPC 25-10-2019).  Email do AE a informar da emissão de certidão (IPC 30-10-2019). Email do Cliente com informação da movimentação da certidão (IPC 02-12-2019)</t>
  </si>
  <si>
    <t>Lançamento de processo (03-01-19 - CP). Requerimento executivo (IPC 26-02-2019). Agendada diligência externa (IPC 12-08-2019). Not. Relatório fase 1: localizada conta no CCAM Vale de Sousa e Baixo Tamega e Montepio; não foi possível a consulta ao Registo Comercial; consta como credor no PER da Cargotex; tem 1 registo na LPE por inexistência de bens (IPC 13-08-2019). Cliente informa que não pretende diligência externa_empresa sem atividade (IPC 20-08-2019). Email do Cliente de 10/09, informando que pretende a certidão. Req. extinção + certidão + RIE (IPC 20-09-2019). Not. extinção (IPC 30-09-2019).  Email do AE a informar da emissão de certidão (IPC 30-10-2019). Email do Cliente com informação da movimentação da certidão (IPC 02-12-2019)</t>
  </si>
  <si>
    <t>Lançamento de processo (11-02-19 - CP). Requerimento executivo (IPC 25-07-2019). Agendada diligência externa (IPC 12-08-2019). Not. Relatório fase 1: localizada conta no BIC; não foi possível a consulta ao Registo Comercial (IPC 13-08-2019). Cliente informa que não pretende diligência externa_empresa sem atividade (IPC 20-08-2019). Email do Cliente de 10/09, informando que pretende a certidão. Req. extinção + certidão + RIE (IPC 20-09-2019). Not. Extinção (IPC 25-10-2019).  Email do AE a informar da emissão de certidão (IPC 30-10-2019). Email do Cliente com informação da movimentação da certidão (IPC 02-12-2019)</t>
  </si>
  <si>
    <t>Lançamento de processo (03-01-19 - CP). Requerimento executivo (IPC 16-01-2019). Not. Relatório fase 1: localizadas contas no BPI, Santander e BCP (IPC 22-03-2019). Email ao AE a solicitar pedido de bloqueio (IPC 02-05-2019).Efetuado o pedido de bloqueio de saldos (IPC 03-05-2019). Recebida fatura de € 30,60 referente a penhora bancária negativa. Envio para o DAF para tratamento (IPC 31-05-2019). Not. penhora bancária negativa (IPC 08-08-2019). Agendada diligência externa (IPC 12-08-2019). Cliente informa que não pretende diligência externa_empresa sem atividade (IPC 20-08-2019). Req. extinção + certidão + RIE (IPC 05-09-2019). Not. extinção (IPC 17-09-2019).  Email do AE a informar da emissão de certidão (IPC 30-10-2019). Email do Cliente com informação da movimentação da certidão (IPC 02-12-2019)</t>
  </si>
  <si>
    <t>Lançamento de processo - 18-10-2016 - CC). Requerimento executivo (RSR 06-12-2016). Not. relatório fase 1: localizadas 4 viaturas livres (Fiat Uno, de 1992; 2 Volkswagen Caddy de 1998; Mercedes Benz 208 de 1996). Empresa não presta contas desde 2015, mas referente ao ano de 2013 (IPC 11-01-2017). Email ao AE a solicitar diligência externa (IPC 23-01-2017). Agendada diligência externa (IPC 23-01-2018). Agendada diligência externa (IPC 13-02-2018). Email do Cliente para Executado a aceitar pagamento de € 1400,00 em 6 prestações (IPC 02-03-2018).  Not. auto de diligência: possibilidade de acordo + pedido de provisão de € 94,78 entregue no DAF para pagamento (IPC 05-03-2018). Email ao Cliente a questionar se o acordo se concretizou. Cliente responde negativamente (IPC 17-04-2018). Email a informar o AE e a solicitar renovação das pesquisas (IPC 08-05-2018). Not. do AE: mantém-se o resultado da pesquisa inicial (IPC 09-05-2018). Email ao Cliente a questionar se pretende nova diligência, penhora do Mercedes ou incobrabilidade (IPC 25-07-2018). Cliente pretende uma 2ª diligência externa. Email ao AE a solicitar (IPC 18-10-2018). Agendada diligência externa (IPC 25-03-2019). Cliente dispensa a 2ª diligência externa e pretende o tratamento como incobrável (IPC 28-06-2019). Req. extinção + certidão + RIE (IPC 02-07-2019). Agendada diligência externa (IPC 12-08-2019). Email ao AE a informar que já requeremos extinção (IPC 13-08-2019). Not. Extinção (IPC 25-10-2019).  Email do AE a informar da emissão de certidão (IPC 30-10-2019). Email do Cliente com informação da movimentação da certidão (IPC 02-12-2019)</t>
  </si>
  <si>
    <t>Lançamento de processo (03-01-19 - CP). Requerimento executivo (IPC 15-01-2019). Not. relatório fase 1: localizada conta no BPI; consta 1 execução no RIE extinta por falta de bens; empresa constituida em 2013, sem prestação de contas (IPC 22-03-2019). Email ao AE a solicitar bloqueio da conta junto do BPI (IPC 02-05-2019). Recebida fatura de € 10,20 referente a penhora bancária negativa. Envio para o DAF para tratamento (IPC 31-05-2019). Not. penhora bancária negativa (IPC 08-08-2019). Agendada diligência externa (IPC 12-08-2019). Cliente informa que não pretende diligência externa_empresa sem atividade (IPC 20-08-2019). Email do Cliente de 10/09, informando que pretende a certidão. Req. extinção + certidão + RIE (IPC 20-09-2019). Not. extinção (IPC 30-09-2019).  Email do AE a informar da emissão de certidão (IPC 30-10-2019). Email do Cliente com informação da movimentação da certidão (IPC 02-12-2019)</t>
  </si>
  <si>
    <t>Lançamento processo (CC 09-01-2013)Requerimento Executivo (22-01-2013-PRS). Revalidação de referências para efeitos de pagamento de fase 1 (HB 05-09-2013). e-mail para cliente com recibo da taxa de grande litigante para a camara dos solicitadores  (HB 29-10-2013). Indicação de executado errado tendo em atenção a pessoa que pocedeu á assinatura do cheque dado à execução. Enviado requerimento ao processo para alteração do executado (MCS 24-04-2014). Email Cliente a questionar NIF e morada da Executada(IPC 18-05-2015). Cliente informa do NICivil da Executada. Req. ao Tribunal e AE para conhecimento (IPC 21-05-2015). Not. despacho a ordenar a correcção nome executada + custas de 1 UC (IPC 06-11-2015). Not. relatório fase 1: RIE consta 1 execução; IPSS: não aufere rendimentos/subsídios; CGA: não consta como subscritor; CRA: não possui viaturas; Insolvência: não consta; LPE: consta 1 registo - pagamento parcial; Contratos Públicos: não consta (IPC 30-11-2015). Email ao AE a solicitar diligência externa (IPC 14-12-2015). Email do Cliente com edital de Insolvência da empresa - não executada nestes autos (IPC 27-09-2016). Email ao AE a reiterar pedido de diligência externa (IPC 04-04-2017). Agendada diligência externa (IPC 18-04-2018). Agendada diligência externa (IPC 18-07-2018). Troca de emails entre Executada e Cliente: tratamento como incobrável face à inexistência de bens (IPC 30-07-2018). Req. extinção + certidão + RIE (IPC 07-03-2019). Not. extinção (IPC 03-05-2019). Contacto com Tribunal para inserção no RIE. Nova consulta: já está OK (IPC 31-07-2019). Email do AE a informar da emissão de certidão (IPC 30-10-2019). Email do Cliente com informação da movimentação da certidão (IPC 02-12-2019)</t>
  </si>
  <si>
    <t>Lançamento de Processo(IR 27.06.2011)Apresentámos reclamação de créditos(RP18-07-2011)O nosso crédito foi reconhecido pelo valor reclamado(RP29-08-2011)aguarda desenvolvimento do processo para posteriormente requerermos certidão (21-06-2012 - JS)Foi aprovado plano de insolvência(RP14-12-2012)Apresentámos nova reclamação de créditos(RP04-04-2013). Fomos notificados pelo AI do anuncio do leilao publicado relativamente aos bens apreendidos a favor da massa no valor global de € 1472.570,51 (HB 18-10-2013); Recebida relação definitiva de créditos, crédito reconhecido pelo valor reclamado (12-02-2014 MNS) Receboida nova lista definitiva dos créditos reconhecidos - crédito da WPT reconehcido conforme reclamado (MCS 14-04-2014). O Tribunal notificou-nos da sentença de verificação e de graduação de créditos - crédito W PT será pago do produto da venda dos imoveis que compoem as verbas 1 a 3 , rateadamente em 5.º lugar, em 2.º lugar dos imoveis que compoem as verbas 4 e em 3.º lugar dos imoveis que compoem as verbas 5 e 6. do produto de liquidação da venda dos bens moveis, o credito W PT será pago em 3.º lugar no que diz respeito as verbas 1 a 122 e em 4.º lugar no que a verba n.º 123 diz respeito (HB 17-11-2014). O Colega que representa um credor notificou-nos do recurso interposto da Sentença de verificação e de graduação de créditos, uma vez que a mesma não contemplou o respetivo crédito reclamado (HB 05-12-2014). O Tribunal notificou-nos da Sentença proferida no apenso de RC que homologou a lista de creditos reconhecidos pelo AI e graduou o pagamento da W PT em último  lugar do produto da venda das verbas apreendidas à ordem dos autos, rateadamente, apos a liquidação das custas do processo (HB 27-04-2015). Mandatário não se encontra associado ao processo principal (IPC 31-10-2016). Consulta Citius: processo em liquidação (IPC 08-11-2017). Consulta Citius: processo mantém-se em liquidação de ativo (IPC 22-10-2018). Not. da conta (IPC 11-04-2019). Not. mapa de rateio: WPT nada recebe (IPC 28-05-2019). Not. despacho encerramento (IPC 10-07-2019). Pedido de certidão eletrónica (IPC 13-08-2019). Solicitado ao DAF o pagamento da certidão (IPC 20-08-2019). Certidão eletrónica disponível (IPC 21-08-2019). Certidão entregue em mão ao Cliente (IPC 04-10-2019). Email do Cliente com informação da movimentação da certidão (IPC 02-12-2019)</t>
  </si>
  <si>
    <t>Lançamento processo(CC 30-11-2012)Apresentámos reclamação de créditos(PRS20-12-2012)Recebida comunicação do AI a informar de venda de veiculo por €1500 (MCS 24-04-2014). Consulta portal: processo não encerrado nesta data. Contas prestadas pelo AI em 19/05/2015 (IPC 03-06-2016). Req. a juntar procuração (IPC 21-07-2016). Not. mapa de rateio: WPT nada recebe (IPC 18-04-2018). Consulta Citius: processo não encerrado a esta data (IPC 11-04-2019). Email do Cliente com edital de encerramento por rateio (IPC 18-07-2019). Pedido de certidão eletrónica (IPC 21-08-2019). Solicitado ao DAF o pagamento da certidão (IPC 05-09-2019). Certidão eletrónica disponível (IPC 09-09-2019). Certidão entregue em mão ao Cliente (IPC 04-10-2019). Email do Cliente com informação da movimentação da certidão (IPC 02-12-2019)</t>
  </si>
  <si>
    <t>Lançamento de Processo(22.12.2010IR)Apresentámos reclamação créditos(RP13-01-2011)O AI juntou relatório em que consta o nosso crédito pelo valor reclamado(RP25-01-2011)O AI juntou relação definitiva nos termos do art.129º(RP23-05-2011)Foi proferida sentença de verificação e graduação de créditos(RP15-11-2011) Aguarda desenvolvimento do processo para posteriormente requerermos certidão (20-06-2012 - JS)Aguarda nova distribuição processo de acordo com organização judicial actual para requerer certidão (MCS 30-09-2014). À presente data o processo não está em condições para ser requerida a certidão (RA 14-11-2014). Consulta portal: processo não encerrado nesta data (IPC 09-05-2016). Not. mapa de rateio: WPT nada recebe (IPC 18-06-2018). Not. despacho encerramento (IPC 26-10-2018). Pedido de certidão eletrónica (IPC 23-11-2018). Solicitado ao DAF o pagamento da certidão (IPC 05-09-2019). Certidão eletrónica disponível (IPC 06-09-2019). Certidão entregue em mão ao Cliente (IPC 04-10-2019). Email do Cliente com informação da movimentação da certidão (IPC 02-12-2019)</t>
  </si>
  <si>
    <t>Lançamento de processo (04-09-2013 - CC). Reclamação de Creditos (HB 17-09-2013). Fomos notificados pelo AI do reconhecimento do credito nos precisos termos em que foi reclamado de € 732,38 (HB 04-11-2013). Aguarda encerramento do processo (MCS 13-08-2014). E-mail da Cliente com a informação dos editos das contas do AI (HB 30-10-2014). À presente data o processo não está encerrado (RA 14-11-2014). Consulta portaL: processo não encerrado nesta data (IPC 04-05-2016). Not. rateio: WPT tem a receber € 34,26 (IPC 06-06-2017). Contacto com Tribunal. os cheques estão juntos. Req. a solicitar o envio por correio (IPC 09-11-2017). Req. a reiterar o pedido de 09/11/17 (IPC 15-03-2018). Not. a ordenar junção documento justificativo da identidade para receção do cheque (IPC 23-03-2018). Elaboração de minuta de procuração com poderes especiais. Envio ao Cliente (IPC 27-03-2018). Email do Cliente com procuração. Req. a juntar aos autos (IPC 28-03-2018). Recebido o cheque correspondente ao rateio, mas fora de validade (IPC 10-05-2018). Troca de email com AI: o cheque poderá ser apresentado a pagamento. Email a informar o Cliente (IPC 11-05-2018). Entrega do cheque em mão ao Cliente (IPC 14-05-2018). Not. despacho encerramento (IPC 01-03-2019). Pedido de certidão eletrónica (IPC 29-03-2019). Certidão paga em 12/06 (IPC 23-07-2019). Certidão eletrónica disponível (IPC 19-09-2019). Certidão entregue em mão ao Cliente (IPC 04-10-2019). Email do Cliente com informação da movimentação da certidão (IPC 02-12-2019)</t>
  </si>
  <si>
    <t>Lançamento processo (CC 18-12-2012) reclamação de creditos (02-01-2013). Assembleia de credores 21/02/2013. Foi proferida a sentença de verificação de creditos - credito w pt de € 489,63 está verificado - e será pago rateadamente em 3.º lugar do produto da venda do imovel e em 2.º lugar do produto da venda dos bens moveis. O AI notificou-nos do anuncio da venda do imovel - instalaçoes da Insolvente - por € 110.000,00 (HB 10-06-2014). A AI informou-nos de que irá aceitar  o exercicio de reversão da CM Alter do Chão relativamente aos lotes de terreno apreendidos a favor da massa insolvente e consequente apreensão da claúsula indemnizatória a favor da massa (HB 17-08-2015). AI informa o valor que será depositado a ordem da massa como €160,44 (HB 13-01-2016). Consulta Citius: atualização da Comarca competente. Processo mantém-se em liquidação de activo (IPC 14-12-2016). Consulta Citius: a liquidação está finda. Aguarda rateio (IPC 18-10-2018). Not. mapa de rateio: WPT nada recebe (IPC 09-05-2019). Not. despacho encerramento (IPC 30-08-2019). Pedido de certidão eletrónica (IPC 02-10-2019). Solicitado ao DAF o pagamento da certidão (IPC 04-10-2019). Certidão eletrónica disponível (IPC 08-10-2019). Certidão entregue em mão ao Cliente (IPC 07-11-2019). Email do Cliente com informação da movimentação da certidão (IPC 02-12-2019)</t>
  </si>
  <si>
    <t>Lançamento de Processo(IR 09.09.2011)Apresentámos reclamação de créditos(RP27-09-2011)e-mail AI (22-06-2012 - JS)Foi proferida sentença de verificação e graduação de créditos(R21-11-2012) Consulta do processo: processo de insolvência ainda não encerrado (MA 01-08-2014). Consulta portal: processo não encerrado a esta data (IPC 12-05-2016). Not. despacho a julgar finda a liquidação (IPC 06-03-2017). Not. ao AI para apresentação de contas e elaboração mapa rateio (IPC 31-07-2018). Not. mapa de rateio: WPT nada recebe (IPC 21-12-2018). Not. despacho encerramento (IPC 10-07-2019). Pedido de certidão eletrónica (IPC 09-08-2019). Solicitado ao DAF o pagamento da certidão (IPC 13-08-2019). Certidão eletrónica disponível (IPC 20-08-2019). Certidão entregue em mão ao Cliente (IPC 04-10-2019). Email do Cliente com informação da movimentação da certidão (IPC 02-12-2019)</t>
  </si>
  <si>
    <t>Reclamação de creditos (HB 29-07-2014). O AI notificou-nos do relatório que se pronuncia pela liquidação de ativo da Insolvente. Credito W PT de € 2.730,69 está OK (HB 25-08-2014). O AI notificou-nos da lista definitiva de creditos - crédito W PT € 2.730,69 - € 2.695,43 (HB 23-04-2015). Not. relatório estado da liquidação (IPC 10-03-2016). Not. sentença de graduação de créditos (IPC 27-04-2016). Req. do AI a solicitar encerramento por IMI (IPC 02-02-2018). Not. nos termos do art. 232º nº 2 CIRE (IPC 26-06-2018). Nova not. nos termos do art. 232º nº 2 CIRE (IPC 14-05-2019). Not. despacho encerramento (IPC 02-07-2019). Pedido de certidão eletrónica (IPC 13-08-2019). Solicitado ao DAF o pagamento da certidão (IPC 20-08-2019). Certidão eletrónica disponível (IPC 22-08-2019). Certidão entregue em mão ao Cliente (IPC 04-10-2019). Email do Cliente com informação da movimentação da certidão (IPC 02-12-2019)</t>
  </si>
  <si>
    <t>Lançamento de processo (AS 15.12.06) Demos entrada da acção contra a massa insolvente para verificação ulterior de créditos (27.12.06 TG) Requeremos certidão (RP08.12.15) Insistimos pela certidão (VS 03-03-2010) Requeremos nova certidão (08-06-2012 - JS) Aguarda distribuição do processo de acordo com a nova organização judiciária para permitir o envio de requerimento a pedir certidão para efeitos fiscais (MCS 29-09-2014). Requerimento para tribunal esclarecer o estado da AVUC. alteração da tramitação em conformidade (HB 25-11-2015). Consulta Citius: processo não encerrado a esta data. Edital de substituição de AI em 14/03/2016 (IPC 21-07-2016). Email do AI a pronunciar-me pela insuficiência de bens (IPC 24-05-2018). Not. despacho encerramento (IPC 23-10-2018). Pedido de certidão eletrónica (IPC 27-11-2018). Solicitado ao DAF o pagamento da certidão (IPC 10-12-2018). Certidão eletrónica disponível: falta ata da AC (IPC 12-12-2018). Not. despacho a julgar extinta por inutilidade superveniente a AVUC, dado o processo encontrar-se encerrado por IMI (IPC 30-04-2019). Certidão entregue em mão ao Cliente (IPC 04-10-2019). Email do Cliente com informação da movimentação da certidão (IPC 02-12-2019)</t>
  </si>
  <si>
    <t>Apresentámos reclamação de créditos(FQ13-07-2010)Foi enviada nova reclamação corrigida(rp02-08-2010) Contacto com AI solicitando informações referentes ao estado do processo (23-02-2012 - JS);Requerimento a solicitar emissão de certidão para efeitos fiscais (30-12-2013). Em verificação do estado do processo tendo em vista o encerramento do mesmo para efeitos de pedido de certidão. Nesta data alteração do estado de Certidão para insolvência (HB 16-04-2015). Consulta portal: processo não encerrado. Contas prestadas pelo AI em 11/03/2015. Mandatário sem acesso no Citius (IPC 22-11-2016). Req. a juntar procuração (RSR 23-11-2016). Not. sentença de graduação de créditos (IPC 30-05-2017). Not. mapa de rateio: WPT nada recebe (IPC 01-03-2018). Not. novo mapa de rateio: WPT nada recebe (IPC 18-02-2019). Not. despacho encerramento (IPC 09-08-2019). Pedido de certidão eletrónica (IPC 06-09-2019). Solicitado ao DAF o pagamento da certidão (IPC 04-10-2019). Certidão eletrónica disponível (IPC 08-10-2019). Certidão entregue em mão ao Cliente (IPC 07-11-2019). Email do Cliente com informação da movimentação da certidão (IPC 02-12-2019)</t>
  </si>
  <si>
    <t>Email do Cliente com edital de Insolvência em 26/05. Agendamento prazo RC (IPC 27-05-2016). Reclamação de créditos + Req. a juntar certidão (IPC 09-06-2016). Not. relatório + lista: crédito reconhecido em conformidade (IPC 04-07-2016). Consulta Citius: foi proposto o encerramento por IMI (IPC 19-02-2018). Not. despacho encerramento (IPC 10-01-2019). Pedido de certidão eletrónica (IPC 20-02-2019). Solicitado ao DAF o pagamento da certidão (IPC 25-02-2019). Certidão eletrónica disponível (IPC 18-09-2019). Certidão entregue em mão ao Cliente (IPC 04-10-2019). Email do Cliente com informação da movimentação da certidão (IPC 02-12-2019)</t>
  </si>
  <si>
    <t>Lançamento processo (CC 14-02-2013)Reclamação de Créditos(06-03-2013-PRS). e-mail da Cliente com a informação do Edital da verificação de creditos da Credora Tamega Insox, Lda. no valor de € 3.203,45 (HB 20-04-2015). E-mail para AI com o pedido de envio do relatorio e da lista de créditos, dado que não temos visibilidade destes elementos à presente data. E-mail do AI com o relatório que se pronuncia pela liquidação de ativo e com a lista de créditos - crédito W PT de € 456,01 está OK (HB 21-04-2015). Not. despacho a julgar encerrada a liquidação (IPC 13-04-2016). Not. mapa de rateio: WPT nada recebe (IPC 03-01-2017). Consulta Citius: processo não encerrado a esta data (IPC 18-10-2018). Email do Cliente com edital de encerramento por rateio (IPC 02-07-2019). Pedido de certidão eletrónica (IPC 30-07-2019). Solicitado ao DAF o pagamento da certidão (IPC 07-08-2019). Certidão eletrónica disponível (IPC 12-08-2019). Certidão entregue em mão ao Cliente (IPC 04-10-2019). Email do Cliente com informação da movimentação da certidão (IPC 02-12-2019)</t>
  </si>
  <si>
    <t>Lançamento de Processo(IR 27.07.2011)Apresentámos reclamação de créditos(RP29-07-2011)e-mail AI (22-06-2012 - JS)IAguarda encerramento do processo para requerer certidão para efeitos fiscais (MCS 06-08-2014).Consulta portal: processo não encerrado nesta data (IPC 03-05-2016). Req. a juntar procuração (IPC 24-10-2018). Email do Cliente com edital de encerramento por rateio (IPC 16-07-2019). Consulta Citius: do rateio consta que a WPT nada recebe (IPC 12-08-2019). Pedido de certidão eletrónica (IPC 13-08-2019). Solicitado ao DAF o pagamento da certidão (IPC 09-09-2019). Certidão eletrónica disponível (IPC 18-09-2019). Certidão entregue em mão ao Cliente (IPC 04-10-2019). Email do Cliente com informação da movimentação da certidão (IPC 02-12-2019)</t>
  </si>
  <si>
    <t>Lançamento de processo (27-05-2013 - CC). Reclamação de Créditos (HB 307-06-2013). Teve lugar a Assembleia de Credores às 09h00 - aguardamos deliberação do destino a dar a massa insolvente (HB 12-06-2013). Encerramento do processo por IMI (MCS 11-08-2014). Consulta portal: processo encerrado desde 14/06/2013 (IPC 26-08-2016).  Req. a pedir certidão (RSR 29-08-2016). Contacto do Tribunal: Wurth não consta como credora. Não podem emitir a certidão nos termos pretendidos (IPC 24-10-2016). Not. a informar que Wurth não consta da lista de credores (IPC 27-10-2016). Após contacto com Cliente: passagem do processo para separador de proposta anulação saldos, face à inexistência de crédito reconhecido (IPC 14-03-2017). Pedido de certidão eletrónica (IPC 27-03-2018). Contacto com Tribunal: efetuado novo pedido via e-mail (IPC 27-07-2019). Contacto do Tribunal + Solicitado ao DAF as diligências de remessa da certidão (IPC 17-09-2019). Original da certidão recebida na PRA (IPC 24-09-2019). Certidão entregue em mão ao Cliente (IPC 04-10-2019). Email do Cliente com informação da movimentação da certidão (IPC 02-12-2019)</t>
  </si>
  <si>
    <t>Lançamento de Processo(IR 29.08.2011)Apresentámos reclamação de créditos(RP16-09-2011)O AI procedeu á junção da lista de credores rectificada(RP28-03-2012) Processo encontra-se em fase de liquidação (20-06-2012 - JS). Fomos notificados pelo Tribunal da lista de creditos definitiva e retificada pelo AI -.valor de € 95,90 foi reconhecido nos precisos termos em que foi reclamado - (HB 07-11-2013). a 2.ª Seção Civel do Tribunal da Relação de Guimarães notificou-nos do Acordao que julgou procedente o recurso interposto pelo BES não devendo ser reconhecido qualquer privilegio imobiliário especial aos trabalhadores (HB 12-06-2014). O Tribunal notificou-nos da Sentença que verificou os creditos reconhecidos pelo AI e graduou o pagamento do credito W PT rateadamente em 5.º lugar do produto da venda dos imóveis e em 6.º lugar do produto da venda dos móveis (HB 17-09-2015).proposta de rateio - € 654.714,18 - disponivel para rateio pelos credores garantidos e privilegiados (HB 28-12-2015). Consulta Citius: processo a aguardar encerramento (IPC 03-11-2016). Not. mapa de rateio: WPT nada recebe (IPC 15-03-2018). Consulta Citius: processo não encerrado a esta data (IPC 11-04-2019). Not. despacho encerramento (IPC 10-07-2019). Pedido de certidão eletrónica (IPC 09-08-2019). Solicitado ao DAF o pagamento da certidão (IPC 12-08-2019). Certidão eletrónica disponível (IPC 21-08-2019). Certidão entregue em mão ao Cliente (IPC 04-10-2019). Email do Cliente com informação da movimentação da certidão (IPC 02-12-2019)</t>
  </si>
  <si>
    <t>Lançamento de Processo(IR 27.07.2011)Apresentámos reclamação de créditos(RP04-08-2011)O AI juntou relatório em que consta reconhecido o nosso crédito pelo valor reclamado(RP30-08-2011)Foi proferida sentença de verificação e graduação de créditos(RP28-03-2012) O processo encontra-se em fase de liquidação (20-06-2012) Publicado encerramento do processo (MCS 02-07-2014). Requerida certidão (MA 22-07-2014). Req. a pedir certidão (RSR 07-10-2016). Contacto com Tribunal: certidão ainda não emitida. Vão tentar ser breves (IPC 16-05-2017). Novo contacto com Tribunal: vão tentar localizar certidao/requerimento e voltam a ligar (IPC 04-01-2018). Troca de emails com Cliente, passagem do processo para o separador de proposta de anulação (IPC 19-09-2018). Contacto com Tribunal de Santa Maria da Feira: processo redistribuido a Oliveira de Azemeis. Req. a juntar procuração + novo pedido de certidão (eletrónica) (IPC 30-07-2019).  Solicitado ao DAF o pagamento da certidão (IPC 06-08-2019). Certidão eletrónica disponível (IPC 19-09-2019). Certidão entregue em mão ao Cliente (IPC 04-10-2019). Email do Cliente com informação da movimentação da certidão (IPC 02-12-2019)</t>
  </si>
  <si>
    <t>Lançamento de processo (IR 30.08.2012)Apresentámos reclamação créditos(RP12-09-2012)A AI procedeu à junção de relatório em que consta reconhecido o nosso crédito pelo valor reclamado(RP25-10-2012) Consulta do processo: processo de insolvência ainda não encerrado (MA 01-08-2014). Sentença a verificar os créditos reconhecidos pelo AI e a graduar o pagamento crédito W PT em 4.º lugar rateadamente (HB 28-12-2015). Consulta Citius: mantém-se a liquidação de ativo (IPC 14-11-2016). Consulta Citius: a liquidação está finda. Aguarda rateio (IPC 17-10-2018). Not. da conta (IPC 19-12-2018). Not. mapa de rateio: WPT nada recebe (IPC 18-02-2019). Not. despacho encerramento (IPC 10-07-2019). Pedido de certidão eletrónica (IPC 22-08-2019). Solicitado ao DAF o pagamento da certidão (IPC 26-08-2019). Certidão eletrónica disponível (IPC 27-08-2019). Certidão entregue em mão ao Cliente (IPC 04-10-2019). Email do Cliente com informação da movimentação da certidão (IPC 02-12-2019)</t>
  </si>
  <si>
    <t>Lançamento processo (CC 04.06.2012) Reclamação de Créditos (12-06-2012 - JS)O AI procedeu à junção do relatório em que consta o nosso crédito pelo valor reclamado(RP19-07-2012)Foi requerida certidão(PRS21-12-2012) Processo encerrado por IMI (MCS 13-08-2014). Requerimento certidão - ENC IMI - processo arquivado na comarca (HB 11-11-2015). Req. a pedir certidão (RSR 22-12-2016).  Contacto com Tribunal: certidão ainda não emitida. Vão tentar ser breves (IPC 16-05-2017). Contacto com Tribunal: não localizam pedido de certidão. Efetuado novo pedido de certidão_eletrónica (IPC 25-10-2017). Contacto com Tribunal acerca da certidão: não localizam o pedido. Pedem o envio por e-mail. Pedido nesta data (IPC 24-07-2019). Email do Tribunal informando que a certidão está emitida. Solicitado ao DAA as diligências de remessa (IPC 30-07-2019). Original da certidão recebida na PRA (IPC 09-08-2019). Certidão entregue em mão ao Cliente (IPC 04-10-2019). Email do Cliente com informação da movimentação da certidão (IPC 02-12-2019)</t>
  </si>
  <si>
    <t>Reclamação de créditos (02.12.09VS) Contacto com o AI solicitando informações relativas ao processo (09-02-2012 - JS);Requerimento a solicitar emissão de certidão para efeitos fiscais (30-12-2013 MNS)Aguarda redistribuição do processo de acordo com a nova organização judiciária (MCS 30-09-2014). Not. sentença de graduação de créditos (IPC 11-10-2016). Consulta portal: não consta o encerramento (IPC 12-10-2016). Not. mapa de rateio: WPT nada recebe (IPC 28-11-2017). Consulta Citius: processo não encerrado a esta data (IPC 22-10-2018). Email do Cliente com edital de encerramento por rateio (IPC 16-07-2019). Consulta Citius: do rateio, WPT nada recebe (IPC 12-08-2019). Pedido de certidão eletrónica (IPC 13-08-2019). Solicitado ao DAF o pagamento da certidão (IPC 17-09-2019). Certidão eletrónica disponível (IPC 24-09-2019). Certidão entregue em mão ao Cliente (IPC 04-10-2019). Email do Cliente com informação da movimentação da certidão (IPC 02-12-2019)</t>
  </si>
  <si>
    <t>Lançamento de processo (17-08-2017 - CP). Email do Cliente com edital de insolvência. Agendamento prazo RC (IPC 17-08-2017). Req. a juntar procuração (IPC 22-08-2017). Reclamação de créditos (IPC 04-09-2017). Not. relatório + lista: crédito WPT reconhecido em conformidade (IPC 27-09-2017). Not. despacho a ordenar o prosseguimento com a liquidação de ativo (IPC 03-11-2017).  Not. sentença de graduação de créditos (IPC 28-11-2017). Not. venda agendada para dia 16/01 (IPC 05-01-2018). Not. despacho a declarar finda a liquidação (IPC 17-04-2018). Not. da conta (IPC 09-01-2019). Not. mapa de rateio: WPT nada recebe (IPC 22-02-2019). Not. despacho encerramento (IPC 09-07-2019). Pedido de certidão eletrónica (IPC 09-08-2019). Solicitado ao DAF o pagamento da certidão (IPC 13-08-2019).  Certidão eletrónica disponível (IPC 21-08-2019). Certidão entregue em mão ao Cliente (IPC 04-10-2019). Email do Cliente com informação da movimentação da certidão (IPC 02-12-2019)</t>
  </si>
  <si>
    <t>Lançamento de processo (08-10-2013 - CC);Inclusão do processo na lista das execuções pendentes (30-12-2013 MNS) Sociedade declarada insolvente em 26-06-2013 (MCS 03-10-2014). Consulta portal: processo não encerrado (IPC 06-09-2016). Consulta Portal: processo continua a não estar encerrado (IPC 29-10-2018). Email do Cliente com edital de encerramento por rateio (IPC 18-07-2019). Pedido de certidão eletrónica_sem créditos reclamados (IPC 23-08-2019). Solicitado ao DAF o pagamento da certidão (IPC 26-08-2019). Certidão eletrónica disponível (IPC 28-08-2019). Troca de email com Cliente questionando se o processo deve constar dos ativos ou do separador proposta de anulação (IPC 04-09-2019). Certidão entregue em mão ao Cliente (IPC 04-10-2019). Email do Cliente com informação da movimentação da certidão (IPC 02-12-2019)</t>
  </si>
  <si>
    <t>Lançamento de processo(31.03.10 MM)Apresentámos reclamação de créditos (05-04-2010) Contacto com o AI solicitando informações referentes ao processo, nomeadamente quanto à lista de créditos reconhecidos (09-02-2012 - JS) Processo encontra-se em fase de liquidação (21-06-2012 - JS) Publicado encerramento do processo (MCS 02-07-2014). Consulta portal: processo encerrado em 12/03/2010 (IPC 01-09-2016). Req. a pedir certidão (RSR 02-09-2016). Not. a informar que Wurth não consta da lista de credores (IPC 27-10-2016).  Após contacto com Cliente: passagem do processo para separador de proposta anulação saldos, face à inexistência de crédito reconhecido (IPC 14-03-2017). Consulta processo: os créditos foram reclamados, no entanto a Wurth não consta como credora. Processo encerrado há mais de 4 anos (IPC 25-07-2017). Novo pedido de certidão, eletrónica desta vez e sem menção ao valor reclamando. Processo encerrado por IMI, sem junção da lista do art. 129º CIRE (IPC 09-11-2017). Contacto com Tribunal: efetuado novo pedido via e-mail (IPC 27-07-2019). Contacto do Tribunal + Solicitado ao DAF as diligências de remessa da certidão (IPC 17-09-2019). Original da certidão recebida na PRA (IPC 24-09-2019). Certidão entregue em mão ao Cliente (IPC 04-10-2019). Email do Cliente com informação da movimentação da certidão (IPC 02-12-2019)</t>
  </si>
  <si>
    <t>Apresentámos reclamação de créditos(PRS30-04-2013). Na sequência do e-mail do cliente com info do valor do crédito, e-mail para AI com a informação de que o crédito reconhecido de € 1.094,82 coincide com o valor do crédito reclamado (17-07-2013). E-mail do AI com a informação de que o valor de € 3.700,00 é o valor apurado na apreensão (HB 26-09-2013). E-mail do AI com a indicação de que iniciou as diligencias de liquidação do ativo com a receção de propostas para aquisição dos bens que constam do auto de apreensão (HB 18-06-2014). AI prossegue com as diligências de liquidação de ativo (HB 01-12-2015). Venda dos bens agendada para dia 29/07 (IPC 29-06-2016). Email do AI informando que a data de 29/07 ficou sem efeito atenta a ausência de propostas. Nova data: 08/08 (IPC 29-07-2016). Consulta Citius: elaborado mapa de rateio_WPT nada recebe (IPC 11-10-2018). Not. despacho a ordenar rateio (IPC 30-11-2018). Not. mapa de rateio: WPT nada recebe (IPC 11-12-2018). Not. despacho encerramento (IPC 04-07-2019). Pedido de certidão eletrónica (IPC 09-08-2019). Solicitado ao DAF o pagamento da certidão (IPC 13-08-2019).  Certidão eletrónica disponível (IPC 20-08-2019). Certidão entregue em mão ao Cliente (IPC 04-10-2019). Email do Cliente com informação da movimentação da certidão (IPC 02-12-2019)</t>
  </si>
  <si>
    <t xml:space="preserve"> E-mail da Cliente com a informação do Edital da Insolvencia da Devedora do PER (HB 27-03-2015). Agendamento de prazo de RC (HB 30-03-2015). Reclamação de crédios (HB 15-04-2015). O AI notificou-nos da lista de créditos - crédito W PT de € 481,08 - € 424,12 está OK (HB 05-05-2015). Processo aguarda liquidação (HB 13-10-2015). Email do Cliente com editais: publicidade da prestação de contas pelo AI (IPC 13-04-2016). Not. sentença graduação de créditos (IPC 24-05-2016). Not. relatório AI: informa da IMI (IPC 15-12-2017). Consulta Citius: processo não encerrado a esta data (IPC 24-10-2018). Req. do AI a informar da iliquidez da massa para pagamento aos credores (IPC 20-03-2019). Not. nos termos do art. 232º nº 2 CIRE (IPC 05-06-2019). Not. despacho encerramento (IPC 10-07-2019). Pedido de certidão eletrónica (IPC 09-08-2019). Solicitado ao DAF o pagamento da certidão (IPC 12-08-2019). Certidão eletrónica disponível (IPC 13-08-2019). Certidão entregue em mão ao Cliente (IPC 04-10-2019). Email do Cliente com informação da movimentação da certidão (IPC 02-12-2019)</t>
  </si>
  <si>
    <t>Reclamação de Créditos (30-01-2013-PRS)Prestação de contas(RP06-03-2013).  Processo encerrado por IMI (MCS 13-08-2014). Consulta portal: processo encerrado em 07/02/2013 (IPC 05-09-2016). Req. a pedir certidão (RSR 12-09-2016). Contacto do Tribunal: Wurth não consta da lista de credores (IPC 25-10-2016). Pedido de certidão eletrónica (IPC 12-03-2018). Contacto com Tribunal: efetuado novo pedido via e-mail (IPC 27-07-2019). Contacto do Tribunal + Solicitado ao DAF as diligências de remessa da certidão (IPC 17-09-2019). Original da certidão recebida na PRA (IPC 24-09-2019). Certidão entregue em mão ao Cliente (IPC 04-10-2019). Email do Cliente com informação da movimentação da certidão (IPC 02-12-2019)</t>
  </si>
  <si>
    <t>Email do Cliente com edital de insolvência (IPC 04-04-2017). Email ao AE a solicitar certidão para efeitos de RC (IPC 05-04-2017). Reclamação de créditos + Req. a juntar procuração (RSR 13-04-2017). Not. lista: crédito WPT reconhecido em conformidade (IPC 08-05-2017). Consulta Citius: processo em liquidação do ativo (IPC 19-10-2018). Not. sentença de graduação de créditos (IPC 16-07-2019). Not. despacho encerramento_IMI (IPC 24-07-2019). Pedido de certidão eletrónica (IPC 23-08-2019). Solicitado ao DAF o pagamento da certidão (IPC 02-09-2019). Certidão eletrónica disponível (IPC 10-09-2019). Certidão entregue em mão ao Cliente (IPC 04-10-2019). Email do Cliente com informação da movimentação da certidão (IPC 02-12-2019)</t>
  </si>
  <si>
    <t>Not. a dar conhecimento que os autos de PER foram apensos aos autos de insolvência nº 3862/17.9T8STS (IPC 15-12-2017). Email do Cliente com edital de insolvência (IPC 29-01-2018). Reclamação de créditos + Req. a juntar procuração (IPC 05-02-2018). Not. lista: crédito WPT reconhecido em conformidade (IPC 19-03-2018). Consulta Citius: processo em liquidação (IPC 11-04-2019). Email do Cliente com edital de encerramento por IMI (IPC 18-07-2019). Pedido de certodão eletrónica (IPC 22-08-2019). Solicitado ao DAF o pagamento da certidão (IPC 23-08-2019).  Certidão eletrónica disponível (IPC 28-08-2019). Certidão entregue em mão ao Cliente (IPC 04-10-2019). Email do Cliente com informação da movimentação da certidão (IPC 02-12-2019)</t>
  </si>
  <si>
    <t>Email do Cliente com edital de insolvência. Agendamento prazo RC (IPC 06-06-2019). Reclamação de créditos + Req. a juntar procuração (IPC 26-06-2019). Not. Despacho encerramento IMI (IPC 20-08-2019). Pedido de certidão eletrónica (IPC 18-09-2019). Solicitado ao DAF o pagamento da certidão (IPC 24-09-2019). Certidão eletrónica disponível (IPC 25-09-2019). Certidão entregue em mão ao Cliente (IPC 04-10-2019). Email do Cliente com informação da movimentação da certidão (IPC 02-12-2019)</t>
  </si>
  <si>
    <t>E-mail da Cliente com a confiança do processo (HB 14-09-2015). Lançamento de processo (16-09-2015 - CC). Agendamento de prazo RC (HB 17-09-2015). Reclamação de créditos (HB 23-09-2015). Relatório: liquidação de ativo - € 2.719,17 - € 2.608,62 OK (HB 26-10-2015). consulta do processo via citius: assembleia de apreciação de relatório - liquidação de ativo.  E-mail para Cliente com esta informação (HB 04-11-2015). AI informa que procederá com a venda dos bens apreendidos a favor da massa pela melhor proposta de € 8.750,00 (HB 11-11-2015). Not. sentença de graduação de créditos (IPC 27-10-2016). Not. proposta de rateio: WPT nada recebe. Secretaria considera mapa mal elabora atenta a exclusão credor Fundo de Garantia Salarial (IPC 16-11-2017). Not. mapa rateio elaborado pela secretaria: WPT nada recebe (IPC 23-01-2018). Not. despacho a ordenar que a secretaria elabore novo mapa (IPC 19-02-2018). Not. mapa de rateio: WPT nada recebe (IPC 27-02-2018). Not. despacho encerramento (IPC 16-04-2018). Pedido de certidão eletrónica (IPC 09-05-2018). Solicitado ao DAF o pagamento da certidão (IPC 10-05-2018). Certidão eletrónica disponível (IPC 22-10-2019). Certidão entregue em mão ao Cliente (IPC 07-11-2019). Email do Cliente com informação da movimentação da certidão (IPC 02-12-2019)</t>
  </si>
  <si>
    <t>Lançamento processo (IR 20.03.2012)Apresentámos reclamação de créditos (21-03-2012 - JS)O AI procedeu à junção de relatório em que consta o nosso crédito reconhecido pelo valor reclamado(RP23-04-2012). O AI notificou-nos das propostas de adjudicação dos 2 predios rusticos apreendidos a ordem dos autos no valor de € 6.500,0 e € 2.500,00 (HB 18-10-2013).Aguarda encerramento do processo (MCS 13-08-2014).Consulta portal: processo não encerrado. Req. a juntar procuração (IPC 29-06-2016). Not. sentença graduação de créditos (IPC 26-03-2018). Not. da conta (IPC 29-10-2018). Not. mapa rateio: WPT tem a receber € 36,60 (IPC 11-03-2019). Cheque recebido na PRA. Email a informar o Cliente (IPC 13-05-2019). Not. despacho encerramento (IPC 31-05-2019). Pedido de certidão eletrónica (IPC 03-07-2019). Solicitado ao DAF o pagamento da certidão (IPC 16-07-2019). Certidão eletrónica disponível (IPC 18-07-2019). Certidão entregue em mão ao Cliente (IPC 04-10-2019). Email do Cliente com informação da movimentação da certidão (IPC 02-12-2019)</t>
  </si>
  <si>
    <t>Lançamento processo (CC 27.06.2012)Apresentámos reclamação de créditos()O processo encontra-se em fase de liquidação, encontrando-se designada abertura de propostas para dia 13/11/2012(RP26-10-2012). O tribunal notificou-nos do requerimento apresentado pelo AI com a informação de que a liquidação se encontra concluida com a aquisição das viaturas apreendidas nos autos pelo valor de € 590,00 (HB 31-01-2014). O Tribunal notificou-nos do despacho que julgou aprovadas as contas apresentadas pelo AI (HB 26-08-2014). Consulta portal: processo não encerrado a esta data (IPC 29-06-2016). Not. despacho a declarar finda a liquidação (IPC 30-01-2017). Consulta Citius: processo não encerrado a esta data (IPC 19-10-2018). Not. mapa de rateio: WPT nada recebe (IPC 25-06-2019). Not. despacho encerramento (IPC 30-09-2019). Pedido de certidão eletrónica (IPC 22-10-2019). Solicitado ao DAF o pagamento da certidão (IPC 24-10-2019). Certidão eletrónica disponível (IPC 05-11-2019). Certidão entregue em mão ao Cliente (IPC 07-11-2019). Email do Cliente com informação da movimentação da certidão (IPC 02-12-2019)</t>
  </si>
  <si>
    <t>E-mail da Cliente com a confiança do processo (HB 04-06-2015). Lançamento de processo (04-06-2015 - CC). Agendamento de prazo REQ CERTIDAO - ENC SEM CARATER (HB 04-06-2015). consulta do processo via citius: ainda não estamos associados ao processo e ainda não foi proferida decisão de encerramento (HB 24-08-2015). Processo não encerrado: 2.º requerimento a juntar procuração forense + associação citius PRA (HB 08-10-2015). 3.º requerimento a juntar procuração forense + associação citius PRA. E-mail para Tribunal a solicitar a associação ao processo citius, conforme solicitado por 3 vezes (HB 11-11-2015). 5.º requerimento a juntar procuração forense PRA (HB 12-01-2016). Telefonema para Tribunal - escrivã de direito - não há necessidade de fazer um 6.º requerimento aos autos. PRA será associada ao processo (HB 16-02-2016). Consulta portal: aguarda encerramento (IPC 15-03-2016). Consulta portal: aguarda encerramento (IPC 16-05-2016). Consulta portal: aguarda encerramento (IPC 13-09-2016). Consulta Citius: processo continua a aguardar o encerramento (IPC 30-08-2018). Not. despacho encerramento (IPC 11-10-2018). Pedido de certidão eletrónica (IPC 03-11-2018). Novo pedido de certidão eletrónica (IPC 22-10-2019). Solicitado ao DAF o pagamento da certidão (IPC 23-10-2019). Certidão eletrónica disponivel (IPC 04-11-2019). Certidão entregue em mão ao Cliente (IPC 07-11-2019). Email do Cliente com informação da movimentação da certidão (IPC 02-12-2019)</t>
  </si>
  <si>
    <t>Apresentámos reclamação de créditos(RP23-02-2009)Foi proferida sentença de verificação egraduação de créditos(RP10-02-2010)Foi requerida certidão(VS21-05-2010)Foi entregue certidão à cliente  Não obstante o acompanhamento do processo de insolvência até final, encerrámos o processo no relatório(RP16-09-2010). Not. despacho encerramento (IPC 02-12-2019)</t>
  </si>
  <si>
    <t>EC2+ENERGIAS, LDA</t>
  </si>
  <si>
    <t>4333/19.4T8VIS</t>
  </si>
  <si>
    <t>AUTO FERRAZ-AUTOMOVEIS,LDA</t>
  </si>
  <si>
    <t>5457/19.3T8FNC</t>
  </si>
  <si>
    <t>Lançamento de processo (03-12-19 - CC).  Email do Cliente com edital de PER. Email do Cliente Cliente a informar do pagamento do saldo e desinteresse na RC (IPC 03-12-2019)</t>
  </si>
  <si>
    <t>430165/09.4YIPRT</t>
  </si>
  <si>
    <t>Viana do Castelo-Paredes de Coura</t>
  </si>
  <si>
    <t>1,70 + juros</t>
  </si>
  <si>
    <t>Ante o silêncio do processo procedemos à sua consulta tendo sido informadops de que o mesmo aguarda sentença. De salientar que este juízo encontra-es sem Juíz. (28-05-2001) Foi consultado o processo em tribunal e verificou-se que estão a ser relizadas as deligências para a citação da ré, a ultima foi o envio da carta de citação com A/R para um dos sócios que foi devolvida com a indicação de "mudou-se para o estrangeiro".Foi proferida setença pelo que enviámos 2ª carta ao vosso cliente (PS 22.12.05) Requerido Traslado (PG 18.01.06).O translado já foi levantado.(TV 06.02.06).De acordo com as vossas instruções foi enviado mail a questionar sobre a execução imediata ou não da sentença.De acordo com as vossas instruções vamos promover a execução (AA 25.01.08) Enviámos Requerimento Executivo (JP 25.02.08) Fax a sE a solicitar envio de provisão (RR-21.08.08) Foi remetido comprovativo do pagamento do pedido de provisão de SE(ABA 12-11-08) Remetido recibo a cliente (ABA 13-11-08)Foi enviado email ao SE para que apresente relatório diligências e agende penhora bens móveis(RP16-06-2010) Executado foi citado para pagar ou se opor à execução (VS30-09-10) Trib. autorizou SE a consultar os elementos do executado constantes da base de dados da DGI (01-08-2011 - JS)E-mail SE solicitando informações referentes ao estado do processo (18-03-2012 - JS) Insistimos SE no sentido de apurar informações referentes às diligências efectuadas (06-08-2012 - JS) O SE notificou ao Serviço de Finanças(RP21-09-2012)O processo encontra-se em fase de citação para indicação de bens à penhora(RP04-04-2013). Fomos notificados pela AE para pagamento do valor de € 219,59 a titulo de NAR situação a que respondemos com o envio de e-mail a indagar pelo estado do processo (HB 16-10-2013). Frustrada penhora de créditos fiscais. Solicitada inserção do processo na lista pública de execuções e emissão de certidão para efeitos fiscais. Solicitado pagamento de nota de honorários ao DAF no valor de  €32,46 após conferência (MCS 02-04-2014) Recebido email da Cliente com comprovativo do pagamento de nota do AE (MCS 28-05-2014). Notificados de relatório do AE a informar que não existem créditos fiscais penhoráveis, não existem veículos, não existem imóveis e frustou-se a penhora de bens móveis (MCS 26-06-2014). Requerida RIE+certidão (MA 11-08-2014). Contacto com AE: passa a certidão, mas não extingue por falta de bens sem a citação. Vai tentar citar no LR e pede requerimento extinção + RIE + certidão. Elaborado nesta data (IPC 05-01-2015). Req. ao Tribunal a pedir inserção RIE (IPC 19-11-2015). Telefonema do escritorio do AE - será emitida a certidão para efeitos de incobrabilidade, estando atrasada a situação RIE (HB 08-02-2016). Notficação da extinção da ação (HB 15-02-2016). Consulta Citius: processo continua a não constar no RIE (IPC 25-02-2016). Not. do AE da passagem da certidão (IPC 24-03-2016). A certidão encontra-se no dossier das certidões civeis (IPC 10-12-2019)</t>
  </si>
  <si>
    <t>CARPIMODERNA CARP MEC DECORACAO E FERRAG</t>
  </si>
  <si>
    <t>Lançamento de processo (28.09.10 AS). Envio de 1ª carta para devedor (21.10.10 AS)Não obstante o contacto de uma colega a propor o pagamento da quantia em prestações mensais de € 100,00, porém a cliente não aceitou tal proposta, tendo sido efectuado contra proposta, sem que até à presente data tivesse sido acusado o pagamento. Requerimento de injunção(RP29-12-2010)Foi aposta formula executória(RP15-03-2011) Envio da 2ª carta (22-06-2012) - entregue em 25-10-2010. Requerimento Executivo (HB 17-07-2013). E-mail para cliente com fatura grande litigante (HB 12-08-2013). Consultamos o processo via citius: o processo aguarda o pagamento da provisão de fase 1 (HB 01-10-2013). Fomos notificados pelo AE do relatorio de diligencias de fase 1: não foram localizados bens, ainda que tenha de ser eslcarecida a existencia de veiculos na CRA, atento o fato de não ser possível aceder aos respetivos elementos: nota este é um dos processos que seguira para diligencia de penhora de bens moveis na 1.ª semana de Novembro (HB 08-11-2013). E-mail do AE com a informação de que o processo consta de lista de incobráveis (HB 21-01-2014). Verificação das diligências para confirmar a incobrabilidade (HB 27-01-2014).Comunicação AE: Extinção, inserção no registo informático de execuções e pedido de certidão (18-02-2014MNS)  Notificados de comunicação do AE aos autos a solicitar inserção no RIE e da decisão de extinção (MCS 16-07-2014). Processo ainda não consta no RIE (IPC 11-03-2015). Consulta Citius: RIE em conformidade. Email ao AE a solicitar emissão de certidão (IPC 20-03-2017). Email do AE com informação de emissão de certidão (IPC 28-03-2017).Certidão movimentada (IPC 27-06-2017). Email do Cliente informando de carta de AI a informar da insolvência e do reconhecimento do crédito (ainda que não reclamado) e a solicitar opinião quanto a procedimento. Sugerida a junção de procuração e acompanhamento do processo (IPC 13-12-2019)</t>
  </si>
  <si>
    <t>122/19.4T8LGA</t>
  </si>
  <si>
    <t>Faro-Lagoa</t>
  </si>
  <si>
    <t>Reclamação de créditos (HB 28-03-2014). O AI notificou-nos do relatorio que se pronuncia pela liquidação de ativo e da lista provisória de créditos - crédito W PT de 2583,85 está OK (HB 06-01-2015). O Tribunal notificou-nos da Sentença que homologou a lista de creditos reconhecidos pelo AI e graduou o respetivo pagamento à W PT em 6.º lugar, rateadamente, após a liquidação das custas do processo (HB 15-06-2015). Consulta Citius: processo em liquidação (IPC 03-11-2016). Consulta Citius: a liquidação encontra-se finda (IPC 31-08-2018). Not. mapa de rateio: WPT nada recebe (IPC 20-03-2019). Not. despacho encerramento (IPC 21-05-2019). Pedido de certidão eletrónica (IPC 26-06-2016). Solicitado ao DAF o pagamento da certidão (IPC 01-07-2019). Certidão eletrónica disponível (IPC 24-07-2019). Certidão entregue em mão ao Cliente (IPC 09-08-2019). Email do Cliente com informação da inclusão da certidão no trabalho do auditores. Passagem do processo para os inativos (IPC 14-10-2019). Not. novo mapa de rateio: WPT nada recebe (IPC 13-12-2019)</t>
  </si>
  <si>
    <t>AGUARDA PENHORA AE</t>
  </si>
  <si>
    <t>Email do Cliente com edital de insolvência. Agendamento prazo RC (IPC 20-01-2017). Reclamação de créditos + Req. a juntar procuração (RSR 02-02-2017). Troca de emails com Cliente e contacto com AI: recebida a lista de créditos, crédito WPT em conformidade. O envio de carta para a Wurth foi lapso (IPC 05-04-2017). Consulta Citius: foi interposto recurso da sentença de insolvência, o qual se encontra no Tribunal Constitucional (IPC 15-10-2018). Consulta Citius: Tribunal Constitucional julgou o recurso do MP improcedente e julgou inconstitucional o art. 17-G nº 4 CIRE no sentido de ser decretada a insolvência sem audição da requerida (IPC 05-08-2019). Atento o encerramento da insolvência e reativação do PER, esta linha foi encerrada (IPC 16-12-2019)</t>
  </si>
  <si>
    <r>
      <t>E-mail da Cliente com a informação do edital da insolvencia da executada. E-mail para AE com a informação da insolvencia, instrução para a suspensão de diligências executivas em curso e emissão da certidão no prazo de 02-12-2015. Agendamento do prazo RC (HB 25-11-2015). Reclamação de créditos (HB 02-12-2015). Not. do AI com a junção da 2ª versão da lista provisória de credores que substitui a anterior:.crédito da WPT reconhecido em conformidade (IPC 30-12-2015). Not. despacho a declarar findo o apenso de apreensão de bens (IPC 12-09-2016). Email do AI a informar de proposta de aquisição do imóvel por € 100.000,00 (IPC 01-02-2017). Not. sentença de graduação de créditos (IPC 14-02-2017). Email do AE a informar da emissão de certidão no processo executivo 23/14.2TBMLG (IPC 12-02-2018).</t>
    </r>
    <r>
      <rPr>
        <u/>
        <sz val="10"/>
        <color indexed="8"/>
        <rFont val="Arial Narrow"/>
        <family val="2"/>
      </rPr>
      <t xml:space="preserve"> Email do Cliente com informação da movimentação da certidão no processo executivo</t>
    </r>
    <r>
      <rPr>
        <sz val="10"/>
        <color indexed="8"/>
        <rFont val="Arial Narrow"/>
        <family val="2"/>
      </rPr>
      <t xml:space="preserve"> (IPC 23-03-2018). Passagem do processo para inativos, não obstante o acompanhamento até final (IPC 26-03-2018). Leilão agendado para dia 12/09 (IPC 03-09-2018). Not. relatório leilão (IPC 09-11-2018). Not. despacho a ordenar a elaboração de mapa de rateio (IPC 08-05-2019). Not. mapa de rateio: WPT tem a receber € 55,26 (IPC 04-06-2019). Cliente confirma recebimento do cheque (IPC 04-07-2019). Not. despacho encerramento (IPC 18-12-2019)</t>
    </r>
  </si>
  <si>
    <t>Lançamento de processo (15-05-2019 - CC). Email do Cliente com edital de PER. Agendamento prazo RC (IPC 15-05-2019). Reclamação de créditos + Req. A juntar procuração (IPC 16-05-2019). Contacto com AJP + troca de emails com Cliente + retificação da RC e envio (IPC 28-05-2019). Not. proposta de plano: 16 meses de carência; pagamento do capital em 126 prestações (IPC 23-08-2019). Not. recusa homologação do plano. Aguarda parecer da AJP quanto a eventual insolvência (IPC 25-10-2019). Req. da devedora a admitir encontrar-se numa situação de insolvência (IPC 20-12-2019). Email do Cliente com edital de insolvência. Encerramento desta linha no relatório (IPC 23-12-2019)</t>
  </si>
  <si>
    <t>4018/19.1T8STS</t>
  </si>
  <si>
    <t>ACACIO LAMEIRA MACHADO SERRALHARIAS UNIPESSOAL, LDA</t>
  </si>
  <si>
    <t>1584/19.5T8VRL</t>
  </si>
  <si>
    <t>RESOLMEDIATO UNIPESSOAL, LDA</t>
  </si>
  <si>
    <t>2006/19.7T8STR</t>
  </si>
  <si>
    <t>SERCAFURNITURE MOBILIARIO II LDA</t>
  </si>
  <si>
    <t>1744/19.9T8AMT</t>
  </si>
  <si>
    <t>CARPINTARIA E MOVEIS NOGUEIRA &amp; RIBEIRO, LDA</t>
  </si>
  <si>
    <t>4299/19.0T8VCT</t>
  </si>
  <si>
    <t>RUBYGALAXY UNIPESSOAL, LDA</t>
  </si>
  <si>
    <t>6667/19.9T8VNF</t>
  </si>
  <si>
    <t>MIRABOLANTEPISODIO UNIPESSOAL, LDA</t>
  </si>
  <si>
    <t>Enviado requerimento executivo por correio electrónico que será distribuído após as férias judiciais 28-12-04. Execução distribuída, aguardando-se a nomeação de Solicitador de Execução 6-1-05. Atento o facto dos sócios da Executada não aceitarem assinar declaração de dívida, foi apresentada uma proposta de pagamento da dívida em 4 prestações mensais e sucessivas 20-1-05. Uma vez que até à presente data a Advogada não respondeu à nossa proposta a execução prosseguirá os seus termos 26-1-05. Solicitador de Execução: César Manuel Neto Belchior. Fax ao Solicitador de Execução com indicação dos bancos com que a Executada trabalha/ou 1-2-05. Fax ao Solicitador de Execução a juntar comprovativo da transferência do pedido de provisão e aguardando o resultado das diligências de penhora 11-3-05. Fax ao Solicitador de Execução a requerer relatório das diligências de penhora realizadas até à presente data 4-7-05. Fax ao Solicitador de Execução a requerer que prossiga com a penhora de um veículo automóvel da Executada, e com a penhora de bens móveis encontrados na sua sede 23-9-05. Fax ao Solicitador de Execução a solicitar informações sobre a penhora do veículo e dos bens móveis encontrados na sede da Executada 31-10-05. Fax ao Solicitador de Execução a solicitar relatório das diligências de penhora efectuadas até à presente data 17-11-05. Agendada penhora para 12 de Janeiro de 2006, às 9H30 29-12-05. Fax ao Solicitador a requerer que nos informe sobre o resultado da diligência de penhora, e o envio do respectivo auto de penhora 20-1-06. Foi efectuada a penhora e registo do veículo automóvel e aguarda-se resposta do Banco sobre a penhora do saldo bancário 24-1-06. Fax ao Solicitador a solicitar o envio do auto de penhora e resultado das diligências de penhora de saldos bancários e veículos automóveis 5-4-06.  SE informou que procedeu ao registo da penhora do veículo marca renault da executada, juntando nota de registo respectiva, solicitando indicação do nome e contacto do fiel depositário, a fim de o indicar à autoridade policial competente, mais informando da resposta negativa sobre existência de créditos penhoráveis na conta millenium 18-4-06. Fax ao Solicitador de Execução a indicar os dados de identificação dos legais representantes para serem indicados como fieis depositários 28-4-06. Fax ao Solicitador de Execução a requerer informações sobre a penhora e apreensão do veículo 8-6-06. Requerida a junção de substabelecimento 28-7-06. Fax ao SE a reiterar o anterior e a comunicar a junção do substabelecimento aos autos 16-8-06. O SE juntou aos autos relatório dos actos praticados no processo e a informar que irá efectuar a penhora de bens móveis no mês de Setembro, solicitando informação sobre se a Exequente pretende acompanhar e colocar os meios à disposição 22-8-06. Fax ao solicitador pedindo esclarecimento sobre a diligência agendada nomeadamente se respeita à penhora dos bens móveis que se encontrem na sede da executada, e se se certificou corresponder à sede actual da executada 29-8-06.Fax ao Solicitador para esclarecer se a diligência indicada diz respeito à penhora dos bens móveis existentes na sede da Executada e se a morada indicada corresponde efectivamente à sede da Executada 25-9-06. Novo fax ao SE a reiterar o anterior 30-10-06. Fax ao Solicitador reiterando anterior 28-11-06.Requerida a notificação do Solicitador para prestar informação sobre o resultado das diligências 15-12-06. Fax do solicitador informando que não concretizou a diligência para penhora em setembro pelo que solicita a confirmação se exequente pretende colocar os meios à disposição ou não se opõe que o executado seja nomeado fiel depositário, a fim de proceder a nova marcação para o dia 9 de Fevereiro de 07 15-1-07. Aguarda confirmação da disponibilidade pela exequente 25-1-07. De acordo com informação prestada pelo Sr. Fernando Dias já participou numa diligência de penhora na morada constante como sendo a sede da executada, acompanhando o Sol. Execução, na altura verificaram que se tratava da residência pertencente aos responsáveis da executada, mas apesar de termos levado os meios não arrombámos por falta de autorização policial também por ter sido entendido usar de prudência, confirmando em primeiro lugar junto das bases de dados da Seg. Social e Finanças, a existência de bens moveis.Assim será de rever as diligências já promovidas, requerendo que sejam efectuadas ou demonstradas as diligências consideradas as necessárias para que sejam realmente tentado obter garantias para pagamento da divida, sugerindo até a notificação dos legais representantes para apresentarem bens á penhora ou demonstrarem a sua inexistência 30-1-07. Segundo conversa telefónica com funcionária do Solicitador não consta do processo em como tenha sido realizada a diligência em 13 de Janeiro de 2006, nem as diligências necessárias a confirmar se se trata da sede da executada e se obteve autorização judicial, ao que solicitámos a confirmação até ao dia de hoje a fim de confirmando-se a exequente tentar providenciar pela colocação dos meios 6-2-07. Fax ao SE informando que Exequente não irá acompanhar penhora 6-2-07. Fax ao Solicitador para informar sobre resultado das diligências levadas a cabo a fim de se proceder à penhora 19-3-07.Fax ao Solicitador reiterando o anterior 25-04-07. Fax do SE a informar que não conseguiu até à data concretizar a penhora de bens móveis, já que as as instalações se encontravam encerradas e que obteve informações de que se encontravam a construir no Algarve; irá proceder a uma última tentativa e caso o cenário se confirem irá dar por negativa a diligência 30-05-07. Fax ao SE solicitando informação sobre o resultado das diligências 4-9-07. E-mail SE para que, em 10 dias, informe sobre o estado da diligência de penhora de bens móveis 09-10-07. E-mail SE com o mesmo teor do anterior, pedindo resposta em 5 dias 22-10-07.Contacto telefónico SE: processo está com o SE para se apurar nova morada da Executada 06-11-07. Contacto telefónico SE: ficaram de enviar enviar fax até ao final da semana comunicando diligências levadas a cabo no sentido de apurar nova morada da Executada 28-11-07. Fax do Se a informar que não foi possível apurar nova morada do executado 20-12-07. Notificação remetida pelo tribunal a com notificação do Se a informar que não conseguiu apurar nova morada, devendo a exequente requer o que tiver por conveniente , ficando os autos a  aguradar sem prejuízo do artigo 51º. do C.C.J. 07-01-08. E-mail SE para que informe estado da apreensão do veículo penhorado 29-02-08. Fax do SE a informar que até ao momento não foi comunicado pela entidade policial a apreensão do veículo 15-04-08. Contacto telefónico SE: ficaram de fazer hoje mesmo a insistência 28-04-08. Ofício do SE informando que na presente data seguirá pedido de informação dirigido à PSP de Évora solicitando estado da diligência para apreensão da viatura penhorada 28-4-08. Fax do SE com informação da PSP (a executada já não tem sede na morada indicada), na qual se solicita informações sobre se continua interessado na apreensão da viatura; E-mail do SE dando conhecimento de ofício à PSP de Évora a informar que continua interessado na apreensão da viatura 23.06.08; Email do SE dando conhecimento do requerimento ao tribunal juntando a resposta da GNR sobre o pedido de apreensão da viatura, mas que não seguiu no email 04-08-08. Contacto telefónico SE: ainda não houve resposta da PSP ao e-mail enviado em 23/6, pelo que vão insistir 02-09-08. Email a Wurth sugerindo certidão de incobrabilidade 21-12-08.Requerimento de certidão de incobrabilidade 16-02-09. Notificação do Tribunal informando que certidão já se encontra passada para levantamento 23-2-09 Foi entregue certidão à cliente Tendo em consideração que a Executada cessou IVA  e IRS em 2005, foi solicitada a citação dos legais representantes para posterior suspensão da instância(RP21-09-2010)O SE citou o Executado nos termos do art. 833/5(RP29-06-2011)e-mail SE solicitando informações (12-03-2012 - JS)Processo encerrado(RP28-02-2013). Not. do AE informando do cancelamento da matrícula e questionando se pretendemos extinção (IPC 04-09-2017). Req. a solicitar extinção da execução por impossibilidade superveniente da lide(IPC 06-09-2017). Not. extinção (IPC 12-02-2018). Not. dispensa da conta (IPC 27-12-2019)</t>
  </si>
  <si>
    <t>119x€ 10,92 + € 866,28</t>
  </si>
  <si>
    <t>Lançamento processo (CC 26-11-2012)Apresentámos reclamação créditos(PRS28-11-2012). E-mail do cliente com a informação da publicação da homologação do acordo (05-06-2013). E-mail para AJP com pedido de esclarecimento do estado do credito reclamado que não consta da publicação da homologação do PER (HB 11-06-2013).  Aguarda distribuição do processo de acordo com a nova organização judiciária para requerer certidão para efeitos fiscais (MCS 30-09-2014). Plano homologado em 27/05/2013 (IPC 24-08-2016). Req. a juntar procuração (RSR 25-08-2016). Consulta Citius: o plano foi junto em 02/05/2013, mas não está visível. Tentativa de contacto com AI (IPC 08-01-2019). Contacto com o Tribunal + verificação do req. junto a 03/05/13 no Citius + plano previa: perdão de juros e 35% do capital; pagamento de 36,6% do capital em 60 prestações trimestrais (2014 a 2015; 1,3%/ano; 2016 a 2019: 2,1%/ano; 2020 a 2024: 2,8%/ano; 2025 a 2028: 2,9%/ano), após 180 dias de carência; o capital remanescente de 26,7% seria pago a final, depois de cumprido o restante e mediante definição de um plano para o seu pagamento. Valor total a receber pela WPT é de € 74,30. Pedido de certidão eletrónica (IPC 04-02-2019). Tentativas de contacto com Dra. Margarida Machado_253421600 (IPC 14-03-2019). Envio de email à Devedora a solicitar regularização do plano_rubina.teixeira@gruposa.pt + IBAN (IPC 21-03-2019). Contacto com empresa: vão liquidar a totalidade do valor que a WPT tinha a receber (IPC 16-04-2019). Recebido comprovativo de pagamento. Reenvio ao Cliente (IPC 17-04-2019). Solicitado ao DAF o pagamento da certidão (IPC 10-09-2019). Certidão eletrónica disponível (IPC 18-09-2019). Certidão entregue em mão ao Cliente (IPC 04-10-2019). Email do Cliente de 06/01: solicita passagem do processo para os inativos, dado o pagamento + certidão (IPC 20-01-2020)</t>
  </si>
  <si>
    <t>1695/19.7T8AMT</t>
  </si>
  <si>
    <t>Email do Cliente com edital de novo PER. Agendamento prazo RC (IPC 25-06-2019). Reclamação de créditos + Req. A juntar procuração (IPC 08-07-2019). Not. Proposta de plano: perdão de juros e 50% do capital; carência de 24 meses; pagamento em 8 anos (IPC 29-10-2019). Not. despacho a declarar findo o PER por não aprovação do plano. Notificado o AJP para parecer quanto a eventual insolvência (IPC 29-11-2019). Not. despacho a remeter os autos para insolvência (IPC 24-12-2019). Email do Cliente com edital de insolvência. Agendamento prazo RC (IPC 20-01-2020)</t>
  </si>
  <si>
    <t>1823/19.2T8AMT</t>
  </si>
  <si>
    <t>E-mail da Cliente com a confiança do processo. Agendamento de prazo RC (HB 12-10-2015). Reclamação de créditos [apenas saldo SAP reclamado uma vez que não venceram juros à data PUB. PER - 30-09-2015] (HB 14-10-2015). Lista provisória: € 968,01 OK. prorrogação de prazo de negociações (HB 13-01-2016). Email do Cliente com edital de homologação do acordo (IPC 21-06-2016). Plano prevê perdão de juros, carência de 18 meses, e pagamento do capital através de 120 prestações no valor de € 8,07 cada. Email ao Cliente a transmitir. Inserção na lista planos (IPC 29-06-2016).Cliente informa da inexistência de pagamentos (IPC 18-01-2018). Email do Cliente para devedora a insistir pelo pagamento (IPC 23-01-2018). Contacto com a Devedora_D. Sofia. Informa que foram efetuados 3 pagamentos no total: Janeiro, 8 Março e 23 Abril. De momento não podem regularizar o incumprimento (IPC 12-06-2018). Email do Cliente com edital de novo PER (IPC 20-01-2020)</t>
  </si>
  <si>
    <t>4342/19.3T8AVR</t>
  </si>
  <si>
    <t>20063/18.1T8LSB</t>
  </si>
  <si>
    <r>
      <t xml:space="preserve">E-mail da Cliente com a confiança do processo (HB 20-02-2015). Lançamento de processo (20-02-2015 - CC). Agendamento de prazo RC (HB 20-02-2015). Reclamação de créditos (HB 25-02-2015). </t>
    </r>
    <r>
      <rPr>
        <u/>
        <sz val="10"/>
        <color indexed="8"/>
        <rFont val="Arial Narrow"/>
        <family val="2"/>
      </rPr>
      <t>e-mail da Cliente com a informação do pagamento do valor em aberto e com a instrução para encerramento do dossier</t>
    </r>
    <r>
      <rPr>
        <sz val="10"/>
        <color indexed="8"/>
        <rFont val="Arial Narrow"/>
        <family val="2"/>
      </rPr>
      <t>, com a qual cumprimentos (HB 16-03-2015). O Tribunal notificou-nos da Sentença de encerramento do processo, sem aprovação do Plano (HB 06-08-2015). O Tribunal notificou-nos da sentença de insolvência proferida - 2100/15.3T8STR -, uma vez ultrapassado o prazo de negociações no ambito do PER, sem que tenha sido alcançado qualquer acordo e atento o parecer do AI nesse sentido (HB 24-08-2015). Not. da lista de credores: WPT não consta (IPC 27-04-2016).</t>
    </r>
  </si>
  <si>
    <t>LUIS FILIPE DOS SANTOS SOUSA</t>
  </si>
  <si>
    <t>ARLENILDO SANTOS ROCHA  / FIRMA: ARLENILDO ROCHA - WORKS, UNIPESSOAL LDA</t>
  </si>
  <si>
    <t>SUPORTE XISTO OPERAÇÕES AGRO FLORESTAIS, LDA</t>
  </si>
  <si>
    <t>2089/19.0T8VRL</t>
  </si>
  <si>
    <t>FLACAPEN, LDA</t>
  </si>
  <si>
    <t>7395/19.0T8VNF</t>
  </si>
  <si>
    <t>SMARCH SOLUÇÕES METALICAS PARA ARQUITECTURA LDA</t>
  </si>
  <si>
    <t>32/20.2T8STS</t>
  </si>
  <si>
    <t>Nuno Rudolfo da Nova Oliveira da Silva</t>
  </si>
  <si>
    <t>615/05.0TBAVV</t>
  </si>
  <si>
    <t>Lançamento processo (CC 14-02-2013)Reclamação de Créditos(18-02-2013-PRS)  aguarda encerramento do processo de insolvência (MCS 12-08-2014). O Tribunal notificou-nos da sentença que homologou a lista de créditos reconhecidos pelo AI - € 136,21 está OK - e graduou o pagamento rateadamente em 3.º lugar, após a liquidação da conta do processo (HB 08-06-2015). Consulta Citius PR: não temos acesso ao processo principal (IPC 28-11-2016). Req. a juntar procuração (RSR 02-12-2016). Not. nos termos do art. 232º nº 2 CIRE (IPC 18-06-2018). Not. despacho encerramento (IPC 26-11-2018). Pedido de certidão eletrónica (IPC 26-12-2018). Solicitado ao DAF o pagamento da certidão (IPC 27-12-2018). Certidão eletrónica disponível (IPC 07-01-2019). Certidão entregue em mão ao Cliente (IPC 10-01-2019). Email do Cliente com informação da movimentação da certidão (IPC 18-03-2019). Nova notificação nos termos do art. 232º nº 2 do CIRE (IPC 20-11-2019). Not. despacho encerramento (IPC 24-01-2020)</t>
  </si>
  <si>
    <t>Lançamento de processo (12-08-19 - CC). Cliente solicita suspensão das diligência atenta a perspetiva de pagamento até 24/01 (IPC 20-01-2020). Cliente informa do pagamento do valor peticionado na injunção (IPC 24-01-2020)</t>
  </si>
  <si>
    <t>              1294,98</t>
  </si>
  <si>
    <t>1604/20.0T8SNT</t>
  </si>
  <si>
    <t>692/20.4T8ALM</t>
  </si>
  <si>
    <t>1596/20.6T8SNT</t>
  </si>
  <si>
    <t>1595/20.8T8SNT</t>
  </si>
  <si>
    <t>1593/20.1T8SNT</t>
  </si>
  <si>
    <t>1589/20.3T8SNT</t>
  </si>
  <si>
    <t>1588/20.5T8SNT</t>
  </si>
  <si>
    <t>1587/20.7T8SNT</t>
  </si>
  <si>
    <t>1585/20.0T8SNT</t>
  </si>
  <si>
    <t>1583/20.4T8SNT</t>
  </si>
  <si>
    <t>              1141,00</t>
  </si>
  <si>
    <t>              1789,90</t>
  </si>
  <si>
    <t>              1392,44</t>
  </si>
  <si>
    <t>Lançamento de processo (07-01-19 - CC). Contacto com devedor: apresentação de proposta de pagamento em 3x€ 146,87. Email a transmitir ao Cliente (IPC 18-03-2019). Email do Cliente com entidade/referência. Email ao devedor a transmitir (IPC 09-04-2019). Cliente informa que não houve pagamentos. Será para accionar (IPC 03-09-2019). Contacto com devedor. Fez nesta data pagamento de € 250,00. Na próxima semana pagará o remanescente. Email a informar o Cliente (IPC 04-09-2019). Email do Cliente a confirmar receção do valor (IPC 10-09-2019). Contacto com devedor: amanhã liquida o remanescente (IPC 12-09-2019). Novo contacto com devedor: até dia 18/10 regulariza. Email a informar o Cliente (IPC 10-10-2019). Contacto com executado e envio de sms com dados de pagamento (IPC 18-10-2019). Face ao incumprimento, Cliente solicita execução (IPC 20-01-2020). Derradeiro contacto com Devedor, a informar que a execução dará entrada na próxima semana (IPC 23-01-2020). Recebido o comprovativo de pagamento do remanescente. Envio ao Cliente (IPC 27-01-2020)</t>
  </si>
  <si>
    <t>2829/19.7T8ACB</t>
  </si>
  <si>
    <t>Lançamento de processo (12-10-2015 - CC). Email do Cliente com edital de insolvência em 11/10. Agendamento prazo RC (IPC 12-10-2016). Reclamação de créditos + Req. a juntar procuração (RSR 24-10-2016). Req. do AI com proposta de plano: perdão de 35% do capital; perdão de juros; moratória de 12 meses; pagamento para dívidas inferiores a € 1000,00 em 12 prestações mensais após período de carência (IPC 03-11-2016). Not. lista: crédito WPT reconhecido em conformidade (IPC 18-11-2016). Not. despacho de aprovação do plano (IPC 22-02-2017). Not. sentença de homologação do plano (IPC 22-03-2017). Email ao Cliente a informar teor do plano (IPC 10-05-2017). Envio de email ao Mandatário_Dr. Fernando Marinho a indicar IBAN e a solicitar comprovativo de pagamento das prestações vencidas ou pagamento antecipado do valor total + Pedido de certidão eletrónica (IPC 12-06-2018). Solicitado ao DAF o pagamento da certidão (IPC 18-06-2018). Certidão eletrónica disponível (IPC 20-06-2018). Entrega da certidão em mão ao Cliente (IPC 17-07-2018).  Email do Cliente com movimentação da certidão (IPC 28-09-2018). Novo e-mail ao Mandatário a insistir no pagamento (IPC 10-12-2018). Email do Cliente fazendo referência a um novo processo de insolvência. Encerramento desta linha no relatório (IPC 03-02-2020)</t>
  </si>
  <si>
    <t>4743/19.7T8GMR</t>
  </si>
  <si>
    <t>Lançamento de processo (27-02-2019 - CC). Email do Cliente com edital de PER. Reclamação de créditos + Req. A juntar procuração (IPC 27-02-2019). Reenvio da RC ao novo AI face ao falecimento do anterior (IPC 18-03-2019). Not. Proposta de plano: perdão de juros; 12 meses de carência; pagamento de 80% do capiltal em 120 prestações; restantes 20% na 121ª prestação (IPC 29-04-2019). Not. despacho homologação (IPC 01-08-2019). Email do Cliente com edital de insolvência. Encerramento desta linha no relatório (IPC 04-02-2020)</t>
  </si>
  <si>
    <t>1822/19.4T8AMT</t>
  </si>
  <si>
    <t>410/20.7T8ENT</t>
  </si>
  <si>
    <t>405/20.0T8ENT</t>
  </si>
  <si>
    <t>1975/20.9T8SNT</t>
  </si>
  <si>
    <t>1976/20.7T8SNT</t>
  </si>
  <si>
    <t>1974/20.0T8SNT</t>
  </si>
  <si>
    <t>1973/20.2T8SNT</t>
  </si>
  <si>
    <t>1971/20.6T8SNT</t>
  </si>
  <si>
    <t>1972/20.4T8SNT</t>
  </si>
  <si>
    <t>1970/20.8T8SNT</t>
  </si>
  <si>
    <t>272/20.4T8ACB</t>
  </si>
  <si>
    <t xml:space="preserve">Enviado requerimento executivo, aguardando-se distribuição 30-3-05. Execução distribuída, aguardando-se a nomeação de Solicitador de Execução 31-3-05. Solicitadora de Execução: Rita Malta. Fax à Solicitadora de Execução a indicar o banco com que a Executada trabalha/trabalhou 12-5-05. Fax à Solicitadora de Execução a requerer relatório das diligências de penhora efectuadas até à presente data 2-8-05. Fax à Solicitadora de Execução a solicitar relatório das diligências efectuadas até à presente data, sob pena de destituição 22-9-05. O fax que consta do site da Câmara dos Solicitadores não estava correcto, pelo que a Solicitadora de Execução não tinha recebido nenhum dos faxes que lhe foram enviados. Fax à Solicitadora de Execução a indicar o banco com que a Executada trabalha/trabalhou 28-9-05. Fax à Solicitadora de Execução a solicitar informações sobre as diligências de penhora efectuadas até à presente data 14-11-05. Fax à Solicitadora de Execução a solicitar informações sobre as diligências de penhora efectuadas até à presente data, sob pena de destituição 27-12-05. Requerida destituição da Solicitadora de Execução 9-3-06. Aguarda despacho do juiz a ordenar a destituição da Solicitadora de Execução e a nomeação de outro 4-7-06. O despacho já foi cumprido aguarda-se a notificação do mesmo 25-09-06. Notificação de despacho ordenando a destituição da Solicitadora e respectiva comunicação à Câmara do Solicitadores solicitando a designação de novo solicitador de execução 27-9-06.Requerimento indicando em substituição da solicitadora destituída o Solicitador João Moreira 18-10-06. Indeferida indicação uma vez que já se encontra nomeado Solicitador pela Câmara 13-12-06. Fax ao SE para promover as diligências para penhora de bens da sede da executada 27-2-07. Envio de recibo verde no valor de € 191,18 referente à provisão paga ao SE 04-04-07. Fax remetido pelo SE a informar que o processo se encontra pronto para ir para serviço externo, mas qeu em virtude do número de processos pendentes, ainda não foi possível realizar as diligências externas do processo 12-04-07. Carta a enviar recibo à Wurth 16-04-07. Fax ao SE a informar que a executada tem/teve conta bancária no Banco Bilbao Y Biscaia 17-04-07. Fax ao SE para que preste informações sobre as diligências realizadas com vista ao apuramento de bens susceptíveis de penhora e respectivos resultados, designamente, no que concerne à instituição bancária identificada no fax anteriormente enviado 19-06-07. Fax do SE com cópia do auto de penhora negativo (a executada já não tem sede naquele local há mais de 2 anos) e informando que agarda autorização do tribunal para penhora do saldo bancário 03-07-07. Fax ao SE para que diligencie junto da Conservatório do registo Predial e Automóvel e da Direcção Geral de Contribuiçõe se Impostos com vista ao apuramente de bens susceptíveis de penhora 13-07-07. E-mail ao SE reiterando fax anterior 26-09-07. E-mail SE reiterando fax e e-mail anteriores 29-10-07. Fax da SE a informar que requereu junto do tribunal o levantamento do sigilo fiscal  e bancário  30-10-07. Contacto telefónico com o tribunal : informaram que ainda não houve levantamento do sigilo fiscal 23-11-07. Contacto telefónuco com o tribunal: despacho de 22/11 pedindo esclarecimentos/concretização pedido de levamntamento do sigilo fiscal; E-mail SE para que proceda em conformidade 19-12-07. E-mail SE para que informe do resultado das pesquisas feitas no seguimento do levantamento do sigilo bancário e fiscal em 24/1 29-02-08. E-mail SE de teor idêntico ao anterior, pedindo resposta em 15 dias 05-06-08. Novo e-mail ao SE pedindo reposta em 5 dias, sob pena de ver requerida a sua destituição 27-06-08. E-mail do SE informando que apõs buscas na CRC do Porto e Finanças de Matosinhos concluiu-se que a Executada manteria a sede na Viela Humberto Delgado, 32, Leça da Palmeira; informa ainda que aguarda resposta das Finanças quanto exiastência de créditos de IVA/IRC 01-07-08.Fax do SE a informar que das dilig~encias realizadas se conclui que a a sede da executada é na Viela Humberto cruz, 32, em Leça da Palmeira; solicita informações sobre que instituições bancárias deverão ser efectuadas dilig~encias 01-07-08. E-mail SE para que informe se foi possível apurar a existencia de créditos em sede de IVA/IRC e informando que a Executada tem/teve conta no BBVA de Matosinhos 30-09-08. Consulta citius: Requerimento do SE para autorização judicial para levnatamento de sigilo 7-10-08. E-mail SE para que informe do estado da tentativa de penhora de saldos bancários, bem como da se foi possível apurar a existência de créditos de IVA/IRC, solicitando que na ausência de resposta do Serviço de Finanças insista novamente 08-01-09.O SE procedeu à junção da certidão das Finnaças em que não foram apurados bens susceptiveis de penhora e mantem-se a sede, encontrando-se aguardar resultado de diligências(rP07-01-2011)E-mail SE solicitando informações referentes ao estado do processo (18-03-2012 - JS). Fomos notificados pelo Tribunal para nos pronunciarmos sobre o auto negativo e diligencia de penhora concretizada em 14-06-2013, sem o nosso OK e na sede de uma sociedade encerrada em liquidação desde 26-12-2011 (HB 23-09-2013). REquerimento face a notificação recebida no qual pretendemos que seja esclarecida a situação da insolvencia da Executada, o valor recuperado nos autos e seja dado sem efeito qualquer valor de despesa e honorários do AE na sequencia da diligencia de penhora concretizada por se mostrar inutil (HB 02-10-2013). Não existe qualquer valor penhorado à ordem do processo. A empresa encontra-se dissolvida/encerrada, no entanto está suspensa nos termos do art. 88º do CIRE (IPC 28-01-2015). Email do Cliente com informação de anulação do saldo (IPC 15-11-2018). Email do Cliente com indicação de passagem do processo para os inativos (IPC 29-11-2018). Not. despacho a informar que o processo está sem movimentação desde 2016, por inércia do AE, o qual já não presta funções. A instância será considerada deserta se nada for requerido (IPC 27-01-2020). Req. a desistir da execução (IPC 28-01-2020). Not. extinção (IPC 06-02-2020)
</t>
  </si>
  <si>
    <t xml:space="preserve">Apresentamos queixa-crime contra o Sr. Manuel Magalhães e desconhecidos por factos que podem integrar o crime de burla. O Sr. Manuel Magalhães fez-se passar por comercial da cliente Make Industry, fez encomendas, que não foram pagas. A queixa-crime foi a presentada no DIAP de Paços de Ferreira mas, como a cliente Make Industry também tinha apresentado queixa, mas junto do DIAP de Vila Nova de Gaia, a nossa queixa-crime (mais recente) foi apensada ao processo que corre termos em Gaia. Estamos a aguardar as diligências do inquérito para verificar se existe acusação, e contra quem. (TCQ 10.05.2016) Continuamos a aguardar pelo desfecho do inquérito (31.12.2016). Dia 13.03.2017 o Sr. Fernando Dias foi ouvido como representante da Ofendida, continuamos a aguardar pelo desfecho do inquérito (TCQ 04.07.2018). Proferido despacho de arquivamento em 24.01.2020. Instruções da cliente para dar o processo por encerrado (SF 09.02.2020). </t>
  </si>
  <si>
    <t>SF</t>
  </si>
  <si>
    <t>Maria Antónia Vitorino Cáceres</t>
  </si>
  <si>
    <t>8/20.0T8LGA</t>
  </si>
  <si>
    <t>62/20.4T8FND</t>
  </si>
  <si>
    <t>2555/20.4T8SNT</t>
  </si>
  <si>
    <t>2554/20.6T8SNT</t>
  </si>
  <si>
    <t>2553/20.8T8SNT</t>
  </si>
  <si>
    <t>2551/20.1T8SNT</t>
  </si>
  <si>
    <t>2552/20.0T8SNT</t>
  </si>
  <si>
    <t>2550/20.3T8SNT</t>
  </si>
  <si>
    <t>2549/20.0T8SNT</t>
  </si>
  <si>
    <t>2548/20.1T8SNT</t>
  </si>
  <si>
    <t>2547/20.3T8SNT</t>
  </si>
  <si>
    <t>2546/20.5T8SNT</t>
  </si>
  <si>
    <t>Castelo Branco-Covilhã</t>
  </si>
  <si>
    <t>Bragança-Vila Flor</t>
  </si>
  <si>
    <t>Consulta Citius: foi publicado anúncio de novo PER. Agendamento prazo RC (IPC 15-11-2018). Email do Cliente com o edital do PER (IPC 23-11-2018). Req. A juntar procuração (IPC 27-11-2018). Reclamação de créditos (IPC 28-11-2018). Not. Acórdão da Relação a julgar o recurso improcedente interposto pelo Montepio quanto à existência deste novo PER (IPC 27-03-2019). Email do Cliente a informar que recebeu proposta de pagamento do saldo (IPC 11-02-2020). Email com comprovativo de pagamento da totalidade do capital. Passagem do processo para os inativos (IPC 12-02-2020)</t>
  </si>
  <si>
    <t>tOMámos conhecimento que tinha sido requerida a falência da vossa cliente pelo que justificámos os créditos no processo de falência (22.07.04). Foi decretada a falência da vossa cliente pelo que reclamámos créditos no âmbito do processo de falência. Ler nota do dia 18-01-05 constante da linha de cima. (18-01-05 PB). Fomos contactados pelo liquidatário judicial para na sequência da apreensão de bens para a massa falida agendou uma reunião para o próximo dia 08 de Abril pelas 10h00 no Tribunal de Comércio de Lisboa. Foi agendada uma reunião para o dia 19 às 11H00. Recebemos também cópia de sentença da acção de despejo (05-05-04 PB) Tivémos reunião da comissão de credores onde foram abertas propostas para a aquisição das verbas constantes do relatório. A proposta vencedora apresentou um montante no valor de € 11285,00. Iremos aguardar a acta da reunião para ser assinada e esperaremos que a quantia seja entregue ao Sr. Liquidatário Judicial (23-05-05 PB). Requerimento a juntar procuração (PB- 19-07-05).Atento o número de credores a expectiva de receber algum valor em rateio é nulo pelo que encerramos o processo (RP08.12.12). Not. sentença de graduação de créditos (IPC 05-02-2019). Not. mapa de rateio: WPT nada recebe (IPC 12-02-2020)</t>
  </si>
  <si>
    <t>Requerimento executivo enviado por correio electrónico, aguardando-se a sua distribuição 2-11-05. Execução distribuída, aguardar nomeação de Solicitador de Execução 11-11-05. Solicitador de Execução: Artur Gomes da Silva 16-11-05.Fax ao Solicitador de Execução a solicitar relatório de diligências de penhora 2-1-06. O Solicitador de Execução não efectuou ainda a penhora porque o legal representante comprometeu-se a efectuar o pagamento 27-1-06. A Executada vai liquidar a quantia total de Euros 1147,83 directamente à Exequente da qual apenas Euros 997,59 correspondem à quantia que a Exequente tem direito a receber e o remanescente será para liquidar as despesas e honorários do SE e o restante a devolver ao Executado 7-2-06. A Executada não liquidou a quantia pelo que será requerido o prosseguimento da execução 27-2-06. Fax ao Solicitador de Execução a requerer a penhora dos bens móveis em virtude da Executada não ter efectuado qualquer pagamento 7-3-06. A Executada depositou a quantia de Euros 200,00 na conta da Exequente e comprometeu-se a pagar o remanescente de forma breve e regular 10-3-06. Fax ao Solicitador de Execução a informar que sem uma garantia em como o pagamento é assegurado pessoalmente pelo legal representante da Executada ou por terceiros, deverá a execução prosseguir com a penhora do estabelecimento e bens móveis 17-3-06. Fax ao Solicitador de Execução a requerer informações sobre o resultado da penhora do estabelecimento e bens móveis da Executada bem como o envio do respectivo auto 28-4-06.Fax ao SE para prosseguir com a penhora do estabelecimento comercial da Executada 17-5-06. Fax ao Solicitador de Execução a reiterar os anteriores 3-6-06. Fax a enviar documento comprovativo dos Euros 200,00 3-6-06.Fax do SE informando que está próxima a liquidação 02-06-06. Fax do SE informando que pagamento vai ser efectuado nos próximos dias pelos Pais do Executado 05-06-06. Fax ao SE solicitando informação sobre o pagamento prometido pelos pais do executado, e consoante a resposta transferindo a quantia para a conta da Würth ou então prosseguindocom as diligências para garantia da quantia exequenda 8-8-06.Requerida a junção de substabelecimento 16-8-06.Fax ao Solicitador para informar se o representante legal efectuou pagamento como combinado e na eventualidade de não ter sido efectuado para prosseguir com as diligências necessárias para penhora do estabelecimento comercial e solicitando envio de auto de penhora 14-9-06. Fax ao Solicitador a reiterar os faxes de 07-08-06 e 19-09-06 20-10-06. Fax ao SE a reiterar os faxes anteriores 27-12-06. Fax ao Solicitador para prosseguir com a penhora dos bens móveis uma vez que não foi efectuado qualquer pagamento 8-2-07.Notificação de que aguardam os autos o impulso processual uma vez que foi notificado o Solicitador em 14-12-06 para informar sobre o estado dos autos na sequência da comunicação que fez em 23-10-06 de que o executado havia liquidado parte da dívida e que se esperava liquidar o remanescente dentro de dias tendo requerido a suspensão por 30 dias 15-2-07. Fax ao solicitador para prosseguir com as diligências para penhora dos bens móveis que se encontrem na residência do executado, uma vez que o executado não pagou 8-3-07.Requerimento informando o Tribunal que o executado não pagou e para notificar o Solicitador para proceder à penhora dos bens móveis 23-3-07.Aguarda deferimento 25-04-07. Fax ao SE reiterando anterior 29-6-07. O Tribunal informou que o Solicitador de Execução foi notificado no dia 9 de Julho para informar sobre o estado do processo 24-09-07. Fax so SE a solicitar informações sobre os pagamentos parciais efectuados pelo executado , pois irá proceder à penhora de estabelecimento comercial em outro processi e , caso sejanecessário, incluia este processo 09-11-07. E-mail ao SE a informar que só foi efectuado um pagamento parcial de 200€ e solicitando a penhora do estabelecimento comercial 21-11-07. Notificação remetida pelo Tribunal concedendo prazo para reclamação de créditos 04-01-08. E-mail da Würth informando de uma transferência bancária de € 200 efectuado pelo Executado. 23-01-08 Conferência telefónica com o SE: aguarda pela notificação da graduação de créditos para prosseguir com a liquidação do estabelecimento comercial. Desconhece qualquer pagamento efectuado pelo Executado 26-02-08. Notificação remetida pelo tribunal com decisão sobre a graduação de créditos 31-03-08. Enviado e-mail ao SE a solicitar informar sobre o estado actual do processo, nomeadamente acerca da venda do estabelecimento comercial da Executada 4-06-08. Notificação remetida pelo tribunal a conceder parazo para impugnar os créditos reclamados por António de Vasconcelos Araújo 20-06-08. Apresentada a impugnação da reclamação de créditos de António de Vasconcelos Araújo e outros 7-07-08 Enviado e-mail ao SE a solicitar informações sobre o estado actual do processo, nomeadamente sobre a venda do estabelecimento comercial da Executada 15-09-08. Fax do SE a informar que foi proposta uma segunda reclamação de créditos, cuja admissão o SE terá que aguardar 03-10-08. Requerida a junção do comprovativo do pagamento da taxa de justiça inicial 9-10-08. Requerimento da advogada a invocar que a reclamação não foi deduzida extemporaneamente 26-11-08. Notificação remetida pelo tribunal com sentençã de graduação de créditos 19-01-09; A cliente informou que a Executada efectuou pagamentos por conta no valor de € 957,95.Assim informados o SE de tal facto e solicitámos para suspender os trâmites da venda e enviar nota de liquidação prosisória já que a Executada pretende pagar o remanescente para extinção da instância(RP05-06-2009)O SE enviou a nota de liquidação, pelo qual ainda se encontra em dívida € 517,67 de juros e despesas com o solicitador e informado este valor à Executada, esta solicitou uma redução já que abateu a dívida em Janeiro(RP18-06-2009)Foi enviado fax à Executada a informar que ainda se encontra em dívida a quantia de € 517,67 e a solicitar os comprovativos sob pena da prossecução da execução e disso foi informado o SE(RP29-01-2010)O Solicitador informou que a Executada já pagou € 150 e vai pagar integralmente a quantia(RP05-05-2010)O SE informou que a Executada pagou a quantia em dívida, mas irá averiguar sentença de graduação de créditos(RP29-06-2010)Foi enviado email ao SE a solicitar transferência da quantia depositada(RP09-07-2010)Foi enviado email a insistir(RP06-09-2010)  DRE - O processo foi encerrado após decisão de revogação da declaração de insolvência. Foi informado o SE e pedida a transferencia da quantia (VS29-09-2010)Insistiu-se pela transferência da quantia em dívida(RP29-10-2010))Foi enviado NIB para transferência da quantia recuperada(RP18-10-2011)Foi enviado comprovativo de transferência à cliente no valor de € 192,21 - processo encerrado(RP14-11-2011) Notificados de nota final de acordo com os valores já transferidos (MCS 17-06-2014). Not. extinção (IPC 22-01-2020). Email do AE com fatura/recibo referente a honorários. Contacto com AE: deverá ser emitido ao Executado e não à Exequente. Vão ver com a contabilidade (IPC 13-02-2020)</t>
  </si>
  <si>
    <t>2552/08.8TMSNT</t>
  </si>
  <si>
    <t>Execução injunção pendente até instruções da Wurth; Carta intimidatória 29-12-08 A aguardar instruções da cliente (07-02-2012 - JS);Atento o tempo decorrido desde a obtenlção do titulo executivo iniciamos diligencias com vista à aferição de bens por parte do executado (MNS 30.12.13) Envio de requerimento executivo (MA 05-05-2014) Recebida factura L (MCS 23-05-2014). Notificados de relatório de fase 1: RIE: constam 4 execuções; IPSS: não aufere rendimentos; CRA: 1 viatura (3 com penhoras); Finanças: não existem imóveis; Publicidade de insolvência: não consta; LPE: não consta; Contratos Publicos: não consta (MCS 16-10-2014). Aguarda diligência externa (IPC 20-01-2015).  Email ao AE a questinar pela diligência externa (IPC 27-05-2016). Not. resposta positiva da entidade patronal quanto a penhora do vencimento: já se iniciaram os descontos (IPC 20-01-2017). Not. nota de liquidação: Wurth tem a receber € 1640,20. Permanece em dívida a quantia de € 848,88 (IPC 18-12-2017). Req. a indicar IBAN (IPC 23-01-2018). Not. a entidade patronal para penhora vencimento (IPC 01-02-2018). Citação ao Executado após penhora (IPC 10-08-2018). Not. do AE para penhora subsídio Natal (IPC 26-11-2018). Not penhora de vencimento (IPC 05-03-2019). Not. nota de liquidação: Exequente tem a receber € 2665,28 (IPC 17-07-2019). Recebida transferência de € 1025,08. Contacto com AE: já havia sido feita a transferência de € 1640,20 em 14/01/2018 (IPC 17-10-2019). Not. do Tribunal com despacho ao AE com a advertência que os autos poderão ficar desertos (IPC 10-02-2020). Not. extinção (IPC 19-02-2020)</t>
  </si>
  <si>
    <t>Foi apresentada justificação de créditos no processo de falência (29.04.03). Fomos nomeados Presidente da Comissão de credores e está marcada tomada de posse para 22.10.03, pelas 14h30 (CD - 08.10.03). Notificados da sentença a decretar a falência, reclamámos os créditos no prazo para tal estabelecido (22.10.03). Acompanhámos a apreensão de bens para a massa falida, tendo sido decidido em reunião da comissão de credores em que esteve presente a Liquidatária que os mesmos iriam ser vendidos através de uma leiloeira (18.12.03). Fomos notificados para nos pronunciarmos acerca das despesas apresentadas pela liquidatária para reembolso adiantado, vamos-nos pronunciar favoravelmente (19.03.04).A liquidatária solicitou a prorrogação do prazo para liquidação do património activo por 15 dias, vamos enviar requerimento de não oposição. Na sequência de contacto telefónico da Sra. Dra. Liquidatária Judicial teremos uma reunião hoje à tarde para abertura das propostas e, posteriormente, teremos de analisar a questão de abertura de conta em conjunto tendo em conta a questão da massa falida  (16-05-05 PB) Abrimos as propostas onde a vencedora apresenou um valor de € 3850,00. Ficou acordado vermos a questão da presidência da Assembleia de Credores. Contacto da Sra. Liquidatária Judicial Dra. Adélia Rodrigues 961263337 (16-05-05 PB) Requeremos para Tribunal do Comércio (29-06-05 PB) Requerimento a juntar procuração (PB-19-07-05).  Analisámos o processo e verificámos que tinha sido aberta conta bancária pelo que vamos aguardar o desenrolar dos trâmites processuais (06-10-05 PB) Enviámos carta ao liquidatário judicial no sentido de saber o estado do processo (10.01.07TG) Recebemos fax da liquidatária judicial no sentido de nos pronunciarmos sobre o trespasse do arrendamento. Respondemos à liquidatária judicial que em face da morosidade de uma acção judicial para apreciar o possível direito ao trespasse, seria preferível retirar tal verba da relação de bens apreendidos (14.02.07 TG) Requeremos certidão para efeitos fiscais (20.09.07TG) Foi requerida certidão para efeitos fiscais (RP22-07-2009)Na sequência do email da liquidatária que apresenta orçamento de TOC para reembolso de IVA, informámos que nada temos a apor, propondo reunião para saber estado geral da liquidação(RP26-08-2009)Reunião da Comissão de credores para analise do estado geral da liquidação, encontrando-se depositada a quantia de € 18.748,28(RP28-09-2009)Foi entregue certidão à cliente(RP10-12-2009)Foi enviado parecer da comissão de credores(RP16-06-2010) Divída justificada. A aguardar rateio (15-02-2012 - JS)Foi proferida sentença de verificação e graduação de créditos(RP22-02-2013) Aguarda rateio Foi interposto recurso da sentença pelo IEFF(RP17-04-2013).Fomos notificados pelo Tribunal para nos pronunciarmos sobre a remuneração a atribuir a liquidatária (HB 04-11-2013). Notificados do despacho que declara a instância suspensa devido ao óbito do Recorrido Henrique Manuel Gomes Ribeiro (MCS 07-08-2014). Not. para AI juntar relatório liquidação (IPC 12-10-2018). Not. despacho a julgar finda a liquidação (IPC 09-11-2018). Not. mapa de rateio: WPT nada recebe (IPC 19-02-2020)</t>
  </si>
  <si>
    <t>2835/20.9T8SNT</t>
  </si>
  <si>
    <t>2834/20.0T8SNT</t>
  </si>
  <si>
    <t>2833/20.2T8SNT</t>
  </si>
  <si>
    <t>2832/20.4T8SNT</t>
  </si>
  <si>
    <t>608/20.8T8MAI</t>
  </si>
  <si>
    <t>289/20.9T8SLV</t>
  </si>
  <si>
    <t>46/20.2T8VFL</t>
  </si>
  <si>
    <t>271/20.6T8CVL</t>
  </si>
  <si>
    <t>Tivemos conhecimento do PER da Executada (HB 08-06-2013). Reclamação de Créditos (HB 18-06-2013). Fomos notificados pelo AJP da lista de creditos reconhecidos - o nosso credito de € 3923,55 está OK - e da proposta de pagamento aos credores comuns de perdão de juros vencidos e vincendos, com pagamento de 50% de capital em 120 prestações mensais iguais e sucessivas, com inicio no 1.º dia util apos 25 meses sobre o transito em julgado da homologação da aprovação, soba condição de caso o credor prebesan pague o valor que deve, será pago o valor de 100% de capital. E-mail para AE com pedido de certidão de NAR no novo formato (HB 18-10-2013). E-mail para cliente com a informação do Plano: 50% de capital em aberto - € 1.833,265 – com perdão do remanescente. € 1.833,265 serão pagos em 120 prestações mensais iguais e sucessivas – cada - € 15,277 – 25 meses após o trânsito – Janeiro de 2016. uma vez que a W PT seja notificada pela Devedora para informar o NIB para o qual deverão ser feitas as transferências agendaremos as prestações no KL3 (HB 05-12-2013). Publicada homologação do Plano (MCS 12-08-2014). Plano contempla o pagamento de 50% de capital - € 1.833,27 em 120 prestações mensais de € 15,28 com início em Janeiro de 2016. NIB W PT indicado à Devedora. Requerimento certidão para justificação 50% perdoado (HB 29-10-2015). E-mail para Devedora com CC da Colega a solicitar o envio do comprovativo de pagamento 1/120 mensalidades do plano. 2.º requerimento de certidão para efeitos fiscais com a indicação à Cliente. E-mail da Colega que atualmente representa a devedora com a confirmação de que se iniciarão este mês os pagamentos à W PT (HB 07-01-2016). Cliente confirma pagamento de 2 prestações no total de € 30,56 (IPC 17-03-2018). Cliente confirma pagamento de 5 prestações (IPC 23-06-2016). Req. a reiterar pedido de certidão (IPC 21-07-2016). Not. da passagem de certidão (IPC 25-07-2016). Req. a solicitar correção da certidão (IPC 09-08-2016). Not. da passagem de nova certidão (IPC 10-08-2016). Cliente informa do pagamento de 8 prestações (IPC 29-09-2016). Contacto com Tribunal acerca da certidão: continua a não estar claro o teor da certidão e tem custo nuito elevado (€ 40,80). Vão retificar e notificam (IPC 21-10-2016). Not. da passagem da certidão. Solicitadas ao DAA as diligências de remessa (IPC 25-10-2016). Certidão recebida na PRA (IPC 08-11-2016).  Entrega da certidão em mão ao Cliente (IPC 14-11-2016).  Cliente informa do pagamento de 10 prestações (IPC 20-12-2016). Certidão movimentada quanto ao perdão (IPC 28-06-2017). Cliente informa do pagamento de 15x€ 28,66 até 30/12/2017 (IPC 18-01-2018). Email do Cliente com edital de insolvência. Agendamento prazo RC. Contabilização dos valores pagos: € 603,64 (IPC 24-02-2020)</t>
  </si>
  <si>
    <t>3495/19.5T8STR</t>
  </si>
  <si>
    <t>Lançamento de processo 05-11-19 - CC). Email do Cliente com edital de PER. Agendamento prazo RC (IPC 05-11-2019). Reclamação de créditos + Req. a juntar procuração (IPC 14-11-2019). Email do Cliente com edital de encerramento. Consulta Citius: foi declarado findo o processo negocial e o processo encerrado (IPC 05-02-2020). Email do Cliente com edital de insolvência. Agendamento prazo RC (IPC 24-02-2020)</t>
  </si>
  <si>
    <t>753/20.0T8VNF</t>
  </si>
  <si>
    <t>WISLA MAILA NOGUEIRA BISPO DOS SANTOS</t>
  </si>
  <si>
    <t>SAFEMOBILITY TRANSFORMAÇÃO DE VEICULOS ESPECIAIS UNIP LDA</t>
  </si>
  <si>
    <t>212/20.0T8AVR</t>
  </si>
  <si>
    <t>2063A</t>
  </si>
  <si>
    <t>2063B</t>
  </si>
  <si>
    <t>GARAGEM DO CHILE, LDA</t>
  </si>
  <si>
    <t>1151/20.0T8LSB</t>
  </si>
  <si>
    <t xml:space="preserve">FILIPE JOEL NEVES BANDEIRA MAIA </t>
  </si>
  <si>
    <t>229/20.5T8BRR</t>
  </si>
  <si>
    <t>81665/19.1YIPRT</t>
  </si>
  <si>
    <t>Cláudia Patrícia Castanheira Soares dos Reis</t>
  </si>
  <si>
    <t>Lançamento de processo (25-02-20 - CC). V. ANOTAÇÕES CLIENTE 585259</t>
  </si>
  <si>
    <t>António Manuel Muñoz Balha e Melo</t>
  </si>
  <si>
    <t>29.09.10 Injunção WP fich 41.731  Foi aposta fórmula executória(RP24-01-2011) Requerimento executivo (20-12-2011 - JS)E-mail SE solicitando informações referentes ao estado do processo (19-05-2012 - JS)Insistimos com o SE, no sentido de apurar informações sobre as diligências efectuadas (06-08-2012 - JS)Atentas as diligências já efectuadas, o AE propos desistência, cujo parecer se aguarda(RP12-04-2013)Feitas as devidas diligências de penhora apurou-se a inexistência de bens susceptíveis de penhora, pelo que se comunicou ao AE a desistência da instância e requereu-se a respectiva certidão para efeitos fiscais (20-05-2013-PRS);Consulta ao Reg. Inf. de Execuções: execução não consta do registo (04-02-2014 MNS). Email AE a questionar se há possibilidade de recuperar o processo para os fins pretendidos (certidão + RIE ) (IPC 28-04-2015). Req. dar sem efeito desistência + req. extinção + certidão + RIE (IPC 18-06-2015). Not. extinção (IPC 18-08-2015). Consulta Citius: aguarda inserção no RIE (IPC 24-10-2017). Req.do AE a pedir inserção no RIE (IPC 10-04-2018). Consulta RIE: o processo está inserido, mas com menção à desistência (IPC 04-02-2019).  Email do Cliente com a informação da anulação contabilistica do saldo. Passagem do processo para os inativos (IPC 17-09-2019). Email do AE a informar da passagem da certidão, não obstante o RIE não estar em conformidade (IPC 02-03-2020)</t>
  </si>
  <si>
    <t>3701/20.3T8SNT</t>
  </si>
  <si>
    <t>3700/20.5T8SNT</t>
  </si>
  <si>
    <t>Lançamento de Processo(IR 06.10.2011)Apresentámos reclamação de créditos(RP27-10-2011)O AI procedeu á junção do relatório em que consta o nosso crédito reconhecido pelo valor reclamado(RP21-11-2011)O AI juntou listagem definitiva de credores(RP19-12-2011)Auto de apreensão bens massa insolvente(RP23-12-2011)Foram apresentadas impugnações de crédito(RP06-01-2012) Processo encontra-se em fase de liquidação (21-06-2012)Foi proferida sentença de verificação e graduação de créditos(RP04-01-2013).  Fomos notifcados da sentença de graduação especial de créditos (HB 28-06-2013). aguarda encerramento do processo de insolvência (MCS 11-08-2014). Consulta portal: processo não encerrado nesta data (IPC 23-05-2016). Not. ao AI para juntar mapa de rateio (IPC 14-03-2018). Not. mapa de rateio: WPT nada recebe (IPC 09-04-2018). Not. despacho encerramento (IPC 21-05-2018). Pedido de certidão eletrónica (IPC 19-06-2018). Certidão recusada uma vez que ainda se encontra por distribuir um montante que se encontra dependente de decisão a correr termos no TAF de Leiria (IPC 22-08-2018). Pedido de certidão eletrónica (IPC 08-04-2019). Solicitado ao DAF o pagamento da certidão (IPC 10-04-2019). Certidão eletrónica disponível (IPC 15-04-2019). Entrega da certidão em mão ao Cliente (IPC 17-05-2019). Email do Cliente com informação da movimentação da certidão (IPC 26-06-2019). Not. despacho a dar sem efeito o encerramento, pois o rateio efetuado era parcial, faltando o rateio final (IPC 03-03-2020)</t>
  </si>
  <si>
    <t>Foram reclamados os créditos no processo de falência. Foi junta aos autos procuração com poderes especiais para efeitos de representação na comissão de credores.(24-06-03) Fomos informados pela liquidatária que resultou para a massa falida um saldo da liquidação no montante de € 14.285,24. Montante esse que em principio não será suficiente para garantir o crédito da Wurth. Pedimos certidão para efeitos fiscais (10.05.06 TG) Reiterámos o pedido de certidão para efeitos fiscais (JM 09-08-07)Contacto Tribunal para insistir pela emissão da certidão.(RP02-12-2008)Foi requerida certidão para efeitos fiscais(RP22-07-2009)Foi entregue certidão à cliente(RP05-04-2010)Não obstante o acompanhamento do processo de falência até final, encerrámos o processo no relatório(RP28-04-2010). Not. sentença graduação de créditos (IPC 16-04-2018). Not. mapa de rateio: WPT tem a receber € 108,34 (IPC 19-11-2019). Req. a indicar IBAN (IPC 29-11-2019). Consulta Citius: elaborada nota de depósito autónomo. Email ao Cliente a informar (IPC 29-01-2020). Recebido do IGFEJ o comprovativo da transferência. Email a informar o Cliente (IPC 19-02-2020). Troca de email com Cliente (IPC 03-03-2020)</t>
  </si>
  <si>
    <r>
      <t xml:space="preserve">Email do Cliente informando de carta de AI a informar da insolvência e do reconhecimento do crédito (ainda que não reclamado) e a solicitar opinião quanto a procedimento. Sugerida a junção de procuração e acompanhamento do processo. </t>
    </r>
    <r>
      <rPr>
        <u/>
        <sz val="10"/>
        <color indexed="8"/>
        <rFont val="Arial Narrow"/>
        <family val="2"/>
      </rPr>
      <t>Saldo justificado, certidão movimentada na execução</t>
    </r>
    <r>
      <rPr>
        <sz val="10"/>
        <color indexed="8"/>
        <rFont val="Arial Narrow"/>
        <family val="2"/>
      </rPr>
      <t>. Req. a juntar procuração (IPC 13-12-2019). Not. despacho encerramento IMI. Passagem do processo para os inativos (IPC 04-03-2020)</t>
    </r>
  </si>
  <si>
    <t>Lançamento de processo (06-08-19 - CP). Email do Cliente com edital de insolvência. Agendamento prazo RC (IPC 06-08-2019). Reclamação de créditos + Req. A juntar procuração (IPC 08-08-2019). Not. Despacho encerramento IMI (IPC 28-10-2019). Pedido de certidão eletrónica (IPC 25-11-2019). Solicitado ao DAF o pagamento da certidão (IPC 29-11-2019). Certidão eletrónica disponível (IPC 04-12-2019). Not. sentença de graduação de créditos (IPC 20-01-2020). Certidão entregue em mão ao Cliente (IPC 26-02-2020). Cliente informa que o saldo foi regularizado. Não vão movimentar a certidão. Passagem do processo para os inativos (IPC 09-03-2020)</t>
  </si>
  <si>
    <t>Silvia Rodrigues Raimundo</t>
  </si>
  <si>
    <t>Apresentámos reclamação créditos(RP25-08-2009) Foi requerida certidão (12-04-2010)Foi entregue certidão à cliente. Não obstante o acompanhamento do processo de insolvência até final, encerrámos o processo no relatório(RP25-05-2010). Not. Mapa de rateio: WPT nada recebe (IPC 04-06-2019). Not. despacho encerramento (IPC 12-03-2020)</t>
  </si>
  <si>
    <t>351/20.8T8MMN</t>
  </si>
  <si>
    <t>1299/20.1T8VIS</t>
  </si>
  <si>
    <t>Lançamento processo (CC 14.05.2012) Requerimento Executivo (22-06-2012 - JS)Foi celebrado acordo de pagamento da quantia total de €1200 em 6 prestações,  no valor de € 150,00 até 30/04/2013(RP26-11-2012)O Executado incumpriu o acordado, pelo que a cliente solicitou agendamento de penhora com remoção(RP03-01-2013). Verificação do relatorio de fase 1: não foram localizados bens livres de encargos para efeitos de penhora. E-mail para cliente com pedido de informação acerca de pagamentos no ambito do acordo celebrado (HB 10-12-2013); Processo incluído na lista de incobráveis de AE. Veículo com matrícula: 72-01-BM, uma penhora e sem seguro. AZ-80-11 livre mas sem seguro. Fracção "O" - valor patrimonial:151.008,13€,  hipoteca: 145.509,50€, hipoteca: 44.821,00 €, penhora 31.077,23€. Parecer: Requerimento a solicitar inserção no RIE + certidão + extinção (17-02-2014 MNS). comunicação AE inserção no RIE + certidão + extinção (HB 18-02-2014). E-mail do Cliente com a informação da insolvencia do Executado. E-mail para AE com a instrução para suspensão de diligências em curso e emissão de certidao no prazo de 03-04-2014. Alteração de estado de certidão para Execução (HB 20-03-2014). Not. do requerimento do AE a pedir redistribuição do processo: processo redistribuido, atualização dados no relatório (IPC 03-08-2016). Not. extinção (IPC 18-03-2020)</t>
  </si>
  <si>
    <t>Lançamento de processo (25-02-20 - CC). Contacto com Cliente acerca ofício do BNI a respeito de ser ou não transacção comercial (IPC 25-02-2020). Fax para o BNI acerca obrigação emergente de transacção comercial (IPC 27-02-2020). Cliente informa da liquidação do saldo. Passagem do processo para inativos (IPC 17-03-2020). Req. a desistir da injunção (IPC 18-03-2020)</t>
  </si>
  <si>
    <t>Lançamento de processo (09-01-2015 - CC). Agendamento prazo RC (HB 12-01-2015). Reclamação de créditos (HB 16-01-2015). Crédito W PT de € 4.725,27 dos quais € 4.488,64 é capital está OK (HB 20-04-2015). E-mail da Cliente com a informação do prorrogação de prazo para negociações (HB 27-04-2015). Plano contempla contempla o pagamento de 50% de capital com perdão de juros vencidos e vincendos e quaisquer outros encargos a título de indemnização em 10 anos - 120 prestações mensais, iguais e sucessivas após 2 anos de carência a contar do trânsito em julgado da sentença de homologação com fiscalização pelo AJP (HB 08-06-2015). O Tribunal notificou-nos da Sentença de homologação do Plano de recuperação - proferida em 08-06-2015 - E-mail para Devedora com o NIB W PT para efeitos de pagamentos das prestações do Plano. Requerimento de Certidão para efeitos de justificação do remanescente de 50% do valor perdoado (HB 22-06-2015). e-mail da Colega com a indicação de que o NIB W PT será transmitido à Devedora (HB 23-06-2015). E-mail para Cliente com a informação do plano aplicável à W PT e indicação do cronograma de pagamentos como € 2.244,32 (50% de capital) em 120 prestações mensais de € 18,70. Consulta do processo via citius: certidão está OK pelo que diligenciamos pela respetiva remessa para a PRA, com FYI à Cliente (HB 31-07-2015). Certidão para efeitos fiscais recebida: conferencia das respetivas menções: tudo OK. instrução do documento com os elementos que justificam a incobrabilidade do valor em dívida. preparação de elementos a entregar ao DAF (HB 04-09-2015). remessa de  certidão a cliente (HB 21-09-2015). Certidão movimentada (IPC 05-04-2016). Cliente informa que houve pagamentos em Julho e Agosto (€ 39,38 + € 37,41) (IPC 29-09-2016). Contacto com AIJ para saber o motivo da antecipação dos pagamentos: está correto, pois a WPT foi considerada credora operacional, o que implica pagamento de 100% do capital; 1 ano de carência e pagamento em 60 prestações progressivas. Email a informar o Cliente (IPC 11-11-2016). Contacto e email para Miguel Gomes (913490688; miguel.gomes@glaciarwater.com) acerca incumprimento do plano (IPC 06-01-2017). Email da Devedora solicitando que se aguarde até dia 08/03 para a regularização (IPC 01-02-2017). Cliente informa da inexistência de pagamentos após Agosto de 2016 (IPC 18-01-2018). Envio de email à devedora a solicitar regularização do plano (IPC 01-02-2018). Email do Cliente com edital de insolvência. Encerramento desta linha no relatório (IPC 19-03-2020)</t>
  </si>
  <si>
    <t>24267/19.1T8LSB</t>
  </si>
  <si>
    <t>Lançamento de processo (05-12-17 - CC). Email do Cliente com edital de insolvência. Agendamento prazo RC (IPC 05-12-2017). Cliente informa do pagamento e solicita encerramento do processo (IPC 12-12-2017). Email do Cliente com edital de encerramento (IPC 20-03-2020)</t>
  </si>
  <si>
    <t>PERFILEXIGE ENGENHARIA E CONSTRUÇÃO, LDA</t>
  </si>
  <si>
    <t>SERGIO FAMILIAR UNIPESSOAL LDA</t>
  </si>
  <si>
    <t>HUBEL INDUSTRIA DA AGUA AMBIENTE E OBRAS PUBLICAS, S.A.</t>
  </si>
  <si>
    <t>SALVADOR FERNANDES E FILHOS LDA</t>
  </si>
  <si>
    <t>FABIO ANDRE PESTANA CORREIA (ECOLINEWASH NAZARE)</t>
  </si>
  <si>
    <t>189/20.2T8OLH</t>
  </si>
  <si>
    <t>102/20.7T8FND</t>
  </si>
  <si>
    <t>539/20.1T8ACB</t>
  </si>
  <si>
    <t>Carlos Alberto Silva Penetra</t>
  </si>
  <si>
    <t>796/20.3T8VCT</t>
  </si>
  <si>
    <t>REVOR PORTO, S.A. (TATECARS PORTO, S.A.)</t>
  </si>
  <si>
    <t>993/20.1T8VNG</t>
  </si>
  <si>
    <t>Lançamento de processo (05-03-19 - CP). Email do Cliente de 04/03 com edital de PER. Agendamento prazo RC (IPC 05-03-2019).Reclamação de créditos + Req. A juntar procuração (IPC 11-03-2019). Not. Lista: crédito WPT reconhecido em conformidade (IPC 19-03-2019). Not. proposta de plano: perdão dos juros; pagamento do capital em 9 anos; em prestações crescentes. Plano não especifica a regularidade das prestações nem valor (IPC 04-07-2019). Not. despacho de homologação do plano (IPC 25-07-2019). Contacto + email a Mandatária a questionar da possibilidade de pagamento antecipado do crédito numa só vez (IPC 22-10-2019). Email do Cliente com edital de insolvência. Encerramento desta linha no relatório (IPC 30-03-2020)</t>
  </si>
  <si>
    <t>580/20.4T8STR</t>
  </si>
  <si>
    <t>SMM SOC.MONTAGENS METALOMECANICAS, S.A</t>
  </si>
  <si>
    <t>4454/20.0T8SNT</t>
  </si>
  <si>
    <t>Lançamento de processo (CM 09-08-2016). Requerimento executivo (RSR 02-11-2016). Not. relatório fase 1: localizado vencimento. AE notificou a entidade. Localizados 3 veículos livres: Seat Ibiza de 2000; Honda NSR de 1999 e Nissan Almera de 1998 (IPC 29-11-2016). Email do Cliente para Executado informando que aceita pagamento de € 1800,00 em 9 prestações de € 200,00 (IPC 06-12-2016). Not. resposta negativa a penhora (IPC 28-12-2016). Email ao Cliente a questionar se o acordo se concretizou (IPC 06-09-2017). Cliente informa que apenas foi paga a quantia de € 400,00. Email ao AE a informar e a solicitar diligência externa (IPC 11-09-2017).  Email ao AE a insistir pela realização de diligência externa e renovação de pesquisas (IPC 24-10-2018). Not. do AE para penhora vencimento (IPC 25-10-2018). Agendada diligência externa (IPC 25-03-2019). Not. citação pós penhora (IPC 24-04-2019). Not. extinção por pagamento integral + nota de liquidação: WPT tem a receber € 1013,89 (IPC 15-05-2019). Req. a indicar IBAN (IPC 02-07-2019). Recebida transferência de € 1013,89 (IPC 16-07-2019). Not. extinção (IPC 03-04-2020)</t>
  </si>
  <si>
    <t>Lançamento de processo (27-04-18 - CC). Requerimento executivo (IPC 06-06-2018). Not. Relatório fase 1: LOCALIZADOS 2 VEÍCULOS LIVRES: Opel Movano 31-56-VV e BMW 5/D 5 Series 47-74-PB (IPC 17-08-2018). Email ao AE a solicitar diligência externa (IPC 20-08-2018). Agendada diligência externa (IPC 25-03-2019). Agendada diligência externa (IPC 12-08-2019). Email do Cliente para executado dando nota da aceitação do pagamento de € 2640,00 em 4x€ 660,00 (IPC 20-08-2019). Cliente informa do pagamento da 1ª prestação realizada em 23/08 (IPC 10-09-2019). Cliente informa do pagamento da 2ª prestação (IPC 24-09-2019). Email do Cliente para executado a solicitar regularização do acordo (IPC 25-10-2019). Novo email do Cliente ao Executado solicitando regularização da 3ª prestação (IPC 31-10-2019). Email do Cliente informando da liquidação integral (IPC 13-12-2019). Not. nota final no valor de € 484,36 entregue no DAF para tratamento (IPC 16-12-2019). Troca de email com Cliente: vão proceder ao pagamento sem intervenção do DAF (IPC 18-12-2019). Req. a juntar comprovativo de pagamento dos juros compulsórios no valor de € 81,52 (IPC 23-12-2019). Not. extinção (IPC 06-04-2020)</t>
  </si>
  <si>
    <t>Email ao Cliente a questionar se o valor do saldo se mantém para accionamento. Cliente informa que o valor do saldo se mantém. Criação desta linha no relatório (IPC 29-06-2017). Req. executivo (IPC 12-09-2017). Email ao AE a solicitar realtório fase 1 (IPC 20-04-2018). Not. relatório fase 1: possui 5 viaturas, 2 oneradas e 3 livres: Citroen Berlingo de 2003; Honda NTV de 1993 e Opel Astra de 1992; proprietário de 1 imóvel onerado. Email ao AE a solicitar diligência externa (IPC 29-05-2018). Not. com edital de PEAP. Encerramento desta linha no relatório (IPC 22-06-2018). Email ao AE a solicitar certidão para efeitos de RC (IPC 22-06-2018). Not. extinção (IPC 06-04-2020)</t>
  </si>
  <si>
    <t>Lançamento de processo (27-04-18 - CC). Requerimento executivo (IPC 06-06-2018). Email do Cliente para executada informando a aceitação de 4x€ 480,00+ Not. Relatório fase 1: apenas localizados 5 veículos com penhoras (IPC 09-07-2018). Email do Cliente a informar aceitação do acordo de 7x€ 275,00 (IPC 10-07-2018). Email do Cliente para AE informando que não houve pagamento e a solicitar prosseguimentos (IPC 31-07-2018). Not. pedido de provisão de € 94,78 pela diligência externa (IPC 14-09-2018). Email ao AE a solicitar pesquisas saldos bancários (IPC 04-04-2019). Not. com pedido de penhora de saldos (IPC 05-04-2019). Localizadas contas no BPI, Santander e BCP (IPC 08-04-2019). Email ao AE a solicitar pedido de bloqueio (IPC 09-04-2019). Efetuado o pedido de bloqueio (IPC 10-04-2019). Not. fatura de € 30,60, referente a penhora bancária negativa, remetida ao DAF para pagamento (IPC 07-05-2019). Not. penhoras bancárias negativas (IPC 24-05-2019). Email do Cliente com edital de insolvência. Email ao AE a solicitar certidão para RC. Encerramento desta linha no relatório (IPC 25-06-2019). Not. suspensão face à insolvência (IPC 07-04-2020)</t>
  </si>
  <si>
    <t>Lançamento de processo (12-05-2016 - CC). Requerimento executivo (IPC 15-07-2016). Not. relatório fase 1: RIE: constam 5 execuções além da presente; RNPC: inscrita; RA: possui 29 viaturas, sendo 10 livres e 19 c/ ónus e encargos (OPEL CORSA- A DELVAN 1.5D, de 1992; DAF TE86NCA238, de 2002; OPEL CORSA-B, de 1997; BMW 5/D, de 1998; RENAULT 22GVA5A, de 2006; HYUNDAI GALLOPER, de 1999; DAF TE86NAM335, de 1998; RENAULT HR 385.19T, de 1997; DAF 86NCC236, de 2005; RENAULT HR 385.19T, de 1996; RENAULT B56- LAGUNA, de 1999; DAF TE85ND1C38, de 2007; DAF TE85ND1C38, de 2007; FORD WA6, de 2011; OPEL CORSA-B, de 1999; DAF TE86NCE238, de 2004; DAF 4X2 EXF05, de 2007; DAF TE86NCA138; DAF 85.360; RENAULT G340 TI 19; DAF TE47WS335; DAF FT95350W; DAF FAD 2825DKV; CODER M32V3CL; ROBUSTE KAISER SB 150.3; OVA 360K90; LISTRAILER S.R.D 3/13.6; MONTENEGRO SCHB-3S/3G-A); Finanças: não possui imóveis; Insolvência: não consta; LPE: consta 1 execução (Inexistência de Bens 03-10-2015); Contratos Públicos: não consta. E-mail ao Cliente a questionar se pretende aguardar pelo resultado das eventuais penhoras de reembolso de IVA/IRC ou se pretendem diligência externa (RSR 05-08-2016). Email do Cliente informando que pretende diligência externa. Email ao AE a solicitar (IPC 07-10-2016). Informação da executada ao AE a informar que está em condições de liquidar a dívida até dia 21/10 (IPC 12-10-2016). Email ao AE a questionar se houve pagamento e renovação das pesquisas (IPC 20-04-2018). AE responde negativamente. Not. renovação pesquisas: localizados 16 veículos na AT, sendo que 9 estão livres. Os mais recentes são os seguintes: Renault 22GVA54, de 2016; 2 DAF TE85ND1C38 de 2007; Ford WA6 de 2011 (IPC 29-05-2018). Email ao AE a solicitar diligência externa (IPC 01-10-2018). Agendada diligência externa (IPC 25-03-2019). Agendada diligência externa (IPC 15-10-2019). Email do Cliente para devedora e AE acerca montante em dívida: € 3.395,42. Email do Cliente para Executada a solicitar regularização (IPC 23-10-2019). Cliente informa do pagamento integral e solicita encerramento (IPC 19-11-2019). Not. nota final no valor de € 570,03 entregue no DAF para tratamento (IPC 22-11-2019). Req. a juntar comprovativo de pagamento dos juros compulsórios no valor de € 165,53 (IPC 25-11-2019). Not. extinção (IPC 07-04-2020)</t>
  </si>
  <si>
    <t>Lançamento processo (14-09-2018 - CC). Requerimento executivo (IPC 16-10-2018). Not. Relatório fase 1: 4 viaturas penhoradas; credora em processo de insolvência tendo sido notificado o AI; possui contas no BES/Novo Banco, Santander, Millennium (IPC 21-01-2019). Not. resposta do AI: a insolvência foi revogada. Not. do AE à credora (IPC 04-03-2019). Nova notificação do AE à entidade credora (IPC 23-04-2019).  Email do Cliente com edital de insolvência. Email ao AE a solicitar certidão para RC. Encerramento desta linha no relatório (IPC 25-06-2019). Not. suspensão face à insolvência (IPC 07-04-2020)</t>
  </si>
  <si>
    <t>Lançamento de processo (09-10-2014 CC) Requerimento executivo (MCS 27-10-2014). Fatura GL + atualização nº processo (IPC 13-11-2014). Not. AE pedido inserção RIE (IPC 17-11-2014). Not. AE penhora vencimento (IPC 17-11-2014). Nova not. Entidade patronal (IPC 10-03-2015). Not. resposta entidade patronal + not. AE a solicitar recibos de vencimento (IPC 26-03-2015). Not. para entidade patronal proceder ao depósito de € 1071,84 + prosseguir com a penhora vencimento (IPC 03-07-2015). Not. AE com resposta da entidade patronal informando que o excedente ao salário minimo está a ser descontado ao Executado para pagamento de dívida à própria entidade patronal através de compensação(declaraçãode dívida assinada em 19/01/2011), tendo sido constituida hipoteca para garantia pagamento de dívida de € 34.069,02 (IPC 06-08-2015). Not. renovação pesquisas fase 1: RIE: consta 1 processo extinto por falta de bens; localizado 1 veículo e 1 imóvel, ambos onerados (IPC 27-09-2016). Email ao AE a solicitar diligência externa (IPC 07-10-2016). Agendada diligência externa (IPC 08-01-2018). Email do Cliente para Executado a informar que aceita o pagamento da quantia de € 1950,00 através de 21 prestações: € 50,00X6 + € 75,00 x 6 + € 120,00 x 5 + € 150 x 4. Novo email do Cliente para Executado:aceita o pagamento da quantia de € 1950,00 através de 24 prestações: € 50,00X6 + € 75,00 x 6 + € 100,00 x 12  (IPC 16-01-2018). Not. pedido de provisão de € 94,78 para diligência externa entregue no DAF para pagamento (IPC 12-02-2018). Email ao Cliente a questionar se o acordo está a ser cumprido. Cliente responde positivamente: estão pagas 14 prestações no total de € 950,00 (IPC 22-03-2019). Cliente informa que estão pagas 21/24 prestações (IPC 14-10-2019). Cliente informa do cumprimento do acordo e solicita extinção (IPC 17-12-2019). Not. nota final no valor de € 329,44. Email do Cliente a informar que irá proceder ao pagamento sem intervenção do DAF (IPC 18-12-2019). Not. do AE para entidade patronal para cessar efeitos da penhora, atendo o pagamento da dívida (IPC 20-12-2019). Email do AE a questionar pelo pagamento dos juros compulsórios. Email ao Cliente a solicitar comprovativo (IPC 06-04-2020). Not. extinção (IPC 07-04-2020). Req. a juntar comprovativo de pagamento dos juros compulsórios no valor de € 329,44 (IPC 08-04-2020)</t>
  </si>
  <si>
    <t>Lancamento processo (IR 13.02.2012)  Requerimento injunção (05-04-2012 - JS)Acordo de pagamento da quantia de € 966,38 em 3 prestações, a ultima com vencimento em 20/06/2012(RP07-08-2012)O Cliente apenas procedeu ao pagamento de € 150(RP15-06-2012) Foi apósta fórmula executória (28-06-2012 - JS)Foi enviada 2ª carta(RP07-01-2013)A cliente informou ter cobrado mais a quantia de € 180,00. Mais informou que vai tentar negociar o pagamento da quantia remanescente(RP08-01-2013)A cliente confirmou a entrega de um cheque no valor € 686,38 ao vendedor para final do mês de Fevereiro(RP09-01-2013)Não obstante as diligências encetadas até à data não foi possível cobrar a quantia remanescente em dívida(RP30-04-2013). verificação da oportunidade de propositura da ação: OK (HB 08-12-2013).Requerimento Executivo (MNS 14-12-2013). Relatório fase 1: Registo infomático de execuções: não consta; IPSS: não aufere rendimentos; CGA: não aufere pensões; CRA: constam 3 veiuclos livres de ónus ou encargos; Finanças: consta 1 imóvel; Publicidade de Insolvência: não consta; Contratos Públicos: não consta (MCS 13-05-2014). Pedido provisão para diligência externa no valor de € 109,69. Entregue no DAF para tratamento (IPC 08-01-2015). Agendada diligência externa (IPC 09-01-2015). Celebrado acordo de pagamento da quantia de € 1400,00 em 7 prestações de € 200,00. Está liquidada a 1ª prestação (IPC 22-01-2015). Not. auto de diligência efetuado em 15/01/15 (IPC 28-01-2015). Cliente informa da liquidação da 2ª prestação (IPC 02-04-2015). Email Cliente a questionar pagamento prestação (IPC 01-06-2015). Email Cliente para Executado a solicitar pagamento remanescente de € 1000,00 até 15/08 (IPC 06-08-2015). Email ao Cliente a questionar se o Executado liquidou o remanescente da dívida (IPC 21-02-2017). Not. do AE a questionar se o acordo foi cumprido. Email ao Cliente a questionar. Cliente responde negativamente: 2 pagamentos de € 200,00 cada em Janeiro e Março de 2015 (IPC 06-03-2018). Email a informar o AE e a solicitar renovação das pesquisas (IPC 07-03-2018). Not. renovação pesquisas: localizado veículo livre_Renault Kangoo de 1997. Restantes bens estão onerados (IPC 09-05-2018). Proposta de incobrabilidade (IPC 28-05-2018). Email do Cliente a informar que aguarda até dia 05/10 para que o Executado informe se pretende restabelecer acordo para o remanescente da dívida. Caso não pague, será para agendar nova diligência (IPC 26-09-2018). Email do Cliente para Executado informando que aceita o pagamento de € 1000,00 em 2x€ 300,00 + 1x€ 400,00 (IPC 10-10-2018). Email ao Cliente a questionar se o acordo foi cumprido. Cliente responde negativamente e solicita que se aguarde 1 semana. Troca de email entre Cliente e Executado: proposta de pagamento imediato de € 200,00 + € 200,00 até 10/02 + € 600,00 até 15/03 (IPC 10-01-2019). Cliente informa da ausência de pagamentos e solicita prosseguimento (IPC 28-06-2019). Email ao AE a solicitar diligência externa (IPC 16-07-2019). Cliente informa do pagamento de € 100,00 (IPC 17-07-2019). Not. pedido de bloqueio (IPC 22-07-2019). Not. do AE: localizadas contas no BPI, BIC, Santander, CCAM Paredes, Montepio, CGD e BCP (IPC 08-08-2019). Email ao Cliente a questionar se o acordo está a ser cumprido. Email do Cliente para AE a solicitar inclusão do processo nas diligências externas a realizar esta semana, dado o incumprimento do acordo (IPC 24-09-2019). Email do Cliente para Executado quanto ao pagamento em prestações. Será utilizado cheque pré datado de € 1050,00, em caso de incumprimento (IPC 01-10-2019). Email do Cliente para executado solicitando pagamento das prestações sob pena de depositar o cheque (IPC 14-10-2019). Not. auto de diligência: possibilidade de acordo + pedido de provisão de € 94,78 entregue no DAF para tratamento (IPC 25-10-2019). Cliente informa do cumprimento do acordo (débito do cheque) e solicita encerramento (IPC 10-12-2019). Not. nota final no valor de € 318,25 entregue no DAF para tratamento (IPC 16-12-2019). Troca de email com Cliente: vão proceder ao pagamento sem intervenção do DAF (IPC 18-12-2019). Not. extinção (IPC 03-04-2020). Req. a juntar comprovativo de pagamento dos juros compulsório no valor de € 318,25 (IPC 08-04-2020)</t>
  </si>
  <si>
    <t>Lançamento processo (05-09-2018 - CC). Email ao Cliente a solicitar faturas referentes às despesas de devolução do cheque (IPC 03-10-2018). Recebidos os documentos em falta. Requerimento executivo (IPC 07-12-2018). Email do Cliente com edital de Insolvência. Email ao AE a solicitar certidão para RC (IPC 21-03-2019). Not. extinção (IPC 09-04-2020)</t>
  </si>
  <si>
    <t>Lançamento de processo - 18-10-2016 - CC). Requerimento executivo (RSR 09-12-2016). Not. relatório fase 1: localizadas 2 viaturas livres (Opel Corsa de 2000 e Ford Transit de 1994) e 2 prédios urbanos, 1 onerado, o outro livre (1/2 garagem, correspondente à fracção F do prédio descrito sob o número 1461, freguesia de Carvalhosa, concelho de Paços de Ferreira, inscrito na respetiva matriz sob o artigo 2055). Email ao AE a solicitar diligência externa (IPC 10-01-2017). Envio de guia para pagamento voluntário pelo AE ao Executado (IPC 07-02-2017). Agendada diligência externa (IPC 23-01-2018). Agendada diligência externa (IPC 13-02-2018).  Not. auto de diligência: possibilidade de acordo + pedido de provisão de € 94,78 entregue no DAF para tratamento (IPC 06-03-2018). Email ao AE a questionar se o acordo se concretizou (IPC 17-04-2018). Email ao Cliente a questionar se o acordo se concretizou (IPC 25-05-2018). Email ao AE a solicitar renovação das pesquisas (IPC 26-10-2018). Not. do AE para apurar entidade pagadora de rendimentos (IPC 20-03-2019). Email do Cliente a informar que apenas foi paga 1/2 prestações no valor de € 700,00. Troca de email com Cliente acerca do estado do processo (IPC 28-06-2019). Agendada diligência externa (IPC 12-08-2019). Cliente informa que acordou o pagamento de € 940,00 em 2 prestações (IPC 02-09-2019). Cliente informa do pagamento de € 470,00. O remanescente será pago até 04/10 (IPC 10-09-2019). Cliente informa do cumprimento integral do acordo e solicita extinção (IPC 25-10-2019). Not. nota final no valor de € 305,01 entregue no DAF para tratamento (IPC 30-10-2019). Req. a juntar comprovativo de pagamento dos juros compulsórios no valor de € 54,07 (IPC 31-10-2019). Not. extinção (IPC 09-04-2020)</t>
  </si>
  <si>
    <t>Lançamento processo (CC - 31-01-2014). Requerimento executivo (MA 15-04-2014). Recebida factura grandes litigantes (MCS 05-05-2014). Notificados do relatório fase 1:RIE: não consta; RNPC: inscrita; CRA: 2 veículos livres de ónus e encargos; Finanças: não existem imóveis; Publicidade de insolvência: não consta; contratos Publicos: não consta; LPE: não consta (MCS 08-08-2014). Troca de emails entre Cliente e Executada com vista ao pagamento da dívida (IPC 16-12-2014). AE informa que se encontra concretizada penhora referente ao reembolso do IVA no valor de € 2000,00 (IPC 06-05-2015). Not. auto de penhora e citação (IPC 11-05-2015). Not. nota liquidação: Exequente tem a receber € 1675,64. Permanece em dívida a quantia de € 220,00 (IPC 16-06-2015). Rebido comprovativo de transferência de € 1675,64 para a WPT + proposta de pagamento do remanescente em 2 prestações, aceite pelo AE (IPC 01-07-2015). Email do Cliente para AE informando que não foi pago nenhum valor directamente à exequente (IPC 02-07-2015). Email para AE a questionar pelo pagamento do remanescente. Resposta AE: compromisso de liquidaçãio de € 220,00 até dia 15/08 não se concretizou, foi remetida notificação á Executada (IPC 28-08-2015). Email ao AE a solicitar renovação das pesquisas (IPC 07-09-2017). Not. renovação pesquisas; não foram detetados bens e consta 1 registo por inexistência de bens no RIE. Não presta contas desde 2015 (IPC 14-11-2017). Email ao Cliente a propor incobrabilidade do remanescente (IPC 15-11-2017). Email a reiterar (IPC 26-04-2018). Email do Cliente com resultado da diligência externa: tratamento como incobrável (IPC 11-07-2018). Not. pedido de provisão de € 94,78 pela diligência externa (IPC 14-09-2018). Req. extinção + certidão + RIE (IPC 22-03-2019). Req. a pedir consolidação do NIF e inserção RIE (IPC 04-07-2019). Email ao AE a insistir com extinção (IPC 31-10-2019). Not. extinção (IPC 17-12-2019). Email do AE a informar da emissão de certidão (IPC 20-12-2019). Email do Cliente com informação da movimentação da certidão (IPC 09-04-2020)</t>
  </si>
  <si>
    <t>Execução sentença pendente até instruções da Würth Portugal 1-2-06. O Devedor faleceu pelo que a acção correu termos contra a sua herdeira Idalina Rosa Pelixo citada na Rua Venâncio da Costa Lima, n.º 107, Quinta do Anjo, 2950-701 Quinta do Anjo. Requerimento executivo 6-07-06.Notificação de despacho ordenando a remessa dos autos para oTribunal de Lisboa após trânsito em julgado 25-7-06. Aguarda remessa dos autos para o Tribunal de Lisboa 29-8-06.Autos já foram remetidos para Lisboa 20-09-06. Notificação da reclamação da conta 20-09-06. Fax do Solicitador solicitando à exequente para informar sobre os elementos de identificação do Executado, nomeadamente o NIF, BI, data de nascimento e naturalidade para consulta às bases de dados e informando que estes elementos devem constar no incidente de habilitação de herdeiros 29-11-06.Fax à Solicitadora Ana Sofia Melo informando que não dispõe dos elementos de identificação solicitados pelo que deverá requerer a autorização judicial para consulta às bases de dados do Tribunal 12-12-06. Fax à solicitadora reiternado anterior 19-1-07.Fax à solicitadora reiterando anterior 28-2-07.Fax reiterando anterior 28-3-07.Fax reiterando anterior 28-6-07. Consulta Habilus: autos aguardam despacho autorizando a consulta às bases de dados do registo civil pela secretaria judicial 29-6-07.E-mail à SE solicitando informações osbre o resultado das consultas efectuadas à base do Registo Civil e à base de dados da Segurança Social.E-mail à SE a reiterar o anterior pedido. 19-12-07 E-mail ao SE a reiterar anterior pedido, sob pena de destituição 29-02-08 Requerida a destituição da Solicitadora de Execução 5-06-08 Conferência telefónica com o Tribunal: a funcionária informou que a SE já foi notificada, mas ainda não apresentou resposta. 19-09-08. Requerimento reiterando anterior 15-12-08. Notificação da SE a indicar nova SE para delegação do processo, resposta a requerer delegação no SE Paulo Vasconcelos (VS27-08-2010)A Se delegou os actos comforme requerido(RP01-09-2010)O SE procedeu à junção do auto de penhora, em que foram penhorados bens (9 verbas no valor de € 390) e respectiva citação(RP28-01-2011)Contestação à Oposição à Execução deduzida pela Executada(RP06-09-2011)E-mail SE solicitando informações referentes ao estado do processo (18-03-2012 - JS)Execução suspensa em virtude da oposição deduzida - aguarda julgamento(RP12-04-2013). e-mail para cliente com o ponto de situação da ação executiva e da oposição deduzida (HB 13-12-2013). Req. AE para Juiz questionando se os efeitos suspensivos se mantêm, bem como se já foi proferida decisão na oposição (IPC 16-12-2014). Pedido de levantamento sigilo fiscal pelo AE (IPC 01-09-2015). Cliente solicita devolução do processo para eventual anulação de saldo. Contacto do AE: já foi proferida sentença na oposição à execução, a qual foi julgada improcedente e procedente a oposição à penhora ordenado-se o levantamento da penhora dos bens móveis. Consulta Citius: sentença de 09/02/2015, da qual a PRA não foi notificada. AE informa que estamos em condições de requerer extinção + RIE + certidão (IPC 28-07-2016). Req. extinção + certidão + RIE (IPC 29-07-2016). Req. do AE a solicitar inserção no RIE (IPC 12-04-2018). Req. A solicitar inserção no RIE (IPC 27-12-2018). Consulta RIE: processo continua a não estar visível (IPC 27-01-2020). Após deslocação ao Tribunal para inserção no RIE: ficou ok (IPC 04-02-2020). Email do AE a informar da emissão de certidão (IPC 18-02-2020). Email do Cliente com informação da movimentação da certidão (IPC 09-04-2020)</t>
  </si>
  <si>
    <t>Lançamento de processo (03-01-19 - CP). Requerimento executivo (IPC 18-03-2019). Not. Relatório fase 1: titular de conta no BIC e CGD; consta 1 registo na LPE por inexistência de bens (IPC 21-08-2019). Email ao AE a solicitar pedido de bloqueio (IPC 11-10-2019).  Not. Penhora bancária negativa (IPC 28-10-2019). Not. fatura penhora bancária negativa no valor de € 20,40 enviado ao DAF para pagamento (IPC 21-11-2019). Email ao Cliente a questionar se pretende diligência externa ou incobrabilidade (IPC 11-02-2020). Cliente pretende o tratamento como incobrável. Req. extinção + certidão + RIE (IPC 13-02-2020). Not. extinção + req. do AE a pedir atualização do RIE (IPC 20-02-2020).  Email do AE a informar da passagem da certidão (IPC 02-03-2020). Email do Cliente com informação da movimentação da certidão (IPC 09-04-2020)</t>
  </si>
  <si>
    <t>Lançamento de processo (27-04-18 - CC). Requerimento executivo (IPC 23-05-2018).Not. relatório fase 1: RIE: constam 2 execuções extintas por falta de bens. Não presta contas desde 2014 (IPC 18-06-2018). Agendada diligência externa (IPC 18-07-2018). Email do Cliente para executado aceitando o pagamento de € 2.150,00 em 3 prestações (IPC 23-07-2018). Cliente informa do pagamento de € 750,00 (IPC 24-07-2018). Not. pedido de provisão de € 94,78 entregue no DAF para tratamento (IPC 17-09-2018). Email ao Cliente a questionar se o acordo foi cumprido. Cliente responde negativamente: apenas foi paga a prestação inicial (IPC 25-03-2019). Email ao AE a solicitar pesquisas bancárias (IPC 01-04-2019). Not. com pedido de penhora de saldos (IPC 05-04-2019). Not. AE: detetadas contas na CCAM Alentejo Geral e CGD (IPC 25-06-2019). Email do Cliente a solicitar ponto de situação. Resposta e email ao AE a solicitar bloqueio das contas (IPC 28-06-2019). Not. resposta negativa a penhora bancária (IPC 25-07-2019). Recebida fatura de € 20,40. Reenvio ao DAF (IPC 29-07-2019). Email ao Cliente a questionar se pretende uma 2ª diligência externa ou a incobrabilidade do remanescente. Ok do Cliente à incobrabilidade (IPC 24-09-2019). Req. extinção + certidão + RIE (IPC 25-09-2019). Not. nota final no valor de € 193,19 entregue no DAF para tratamento (IPC 25-10-2019). Req. a juntar comprovativo de pagamento dos juros compulsórios no valor de € 25,17 (IPC 29-10-2019).  Not. extinção (IPC 17-12-2019). Email do AE a informar da emissão de certidão (IPC 20-12-2019). Email do Cliente com informação da movimentação da certidão (IPC 09-04-2020)</t>
  </si>
  <si>
    <t>Lançamento processo (CC 06-12-2012)Requerimento executivo(PRS28-12-2012))O AE procedeu à junção do resultado das pesquisas da Fase 1 em que não foram apurados bens susceptiveis de penhora, pelo que vai ser agendada diligência penhora bens móveis, no entanto foi apurada uma viatura desonerada cuja penhora se ponderará(RP26-03-2013). Na sequencia da diligencia de penhora de bens moveis (30-05-2013) o AE notificou-nos para juntarmos aos autos o acordo encetado com o Executado (HB 14-07-2013). Na sequência de e-mail do AE com pedido de ponto de situação dos pgtos, e-mail de resposta com o prazo de 15-11-2013 para efeitos de controlo da situação - (HB 10-11-2013). E-mail do Cliente com a indicação de que não foram efeutados quaisquer pagamentos por conta da quantia em dívida. E-mail do Cliente com a indicação de que deverá ser reavaliado o relatório de fase 1: registo informatico e lista publica: sem execuções. IPSS e CGA: sem rendimentos. CRA: 1 viaturas, uma com reserva livre de encargos - citroen L matricula 46-EG-66 com seguro datado de 2011-07-21 a gasoleo, cor cinzenta. -Finanças: 1 imovel VPT de € 7449,95 onerado com 2 hipotecas voluntarias e 2 penhoras.  AE informa que irá agendar diligência externa (HB 13-03-2014). Processo incluído na listagem do AE para realização de diligência externa (MCS 30-06-2014). Comunicação do AE para entidade patronal (Moinhos de àgua, Lda) para proceder aos descontos sobre o vencimento (MCS 10-10-2014). Not. auto de diligência (IPC 11-12-2014). Agendada diligência externa (IPC 27-05-2015). Not. renovação fase 1: RIE: conta 1 execução; IPSS: não aufere rendimentos; RA: possui 2 viaturas com penhoras; Finanças: 1 imóvel com hipotecas e penhoras; insolvência: não consta (IPC 11-06-2015). Agendada Diligência externa (IPC 07-09-2015). Not. auto de diligência: acordo entre as partes. AE questiona se houve pagamento. Email ao Cliente a solicitar confirmação (IPC 14-10-2015). Cliente informa que não existe acordo nem pagamentos (IPC 11-11-2015). Proposta de incobrabilidade (IPC 12-11-2015). Cliente optou pela incobrabilidade. Req. extinção + certidão + RIE (IPC 12-01-2016). Not. extinção em 05/02 (IPC 24-02-2016). Contacto com Tribunal para inserção no RIE (IPC 23-03-2017). Consulta RIE: em conformidade. Email ao AE a solicitar certidão (IPC 06-04-2017). Email ao AE a insistir com passagem de certidão (IPC 07-07-2017). Not. nota final no valor de € 113,52 entregue no DAF para tratamento (IPC 17-08-2017).Email do AE a informar da passagem de certidão (IPC 18-08-2017). Troca de emails entre AE e Cliente: certidão está mal emitida e nota final também. Vão retificar. Not. extinção + pedido de inserção no RIE (IPC 18-08-2017). Req. do AE a pedir inserção no RIE (IPC 12-04-2018). Consulta RIE: o mesmo permanece incorreto, pois consta o pagamento parcial (IPC 20-12-2018). Contacto com Tribunal: processo arquivado, não conseguem fazer alterações ao RIE. Req. a pedir desarquivamento (IPC 10-02-2020). Email do AE a informar da passagem da certidão, não obstante o RIE não estar em conformidade (IPC 02-03-2020). Email do Cliente com informação da movimentação da certidão (IPC 09-04-2020)</t>
  </si>
  <si>
    <t>Lançamento de processo (02-06-17 - CC). Intentada Injunção em 01/06 (IPC 01-06-2017). Not. do BNI com atribuição de número de injunção (IPC 06-06-2017). Not. fórmula executória obtida na injunção (IPC 04-09-2017). Req. executivo (IPC 05-01-2018). Not. relatório fase 1: consta 1 processo no RIE; última remuneração em Dez/2013; possui 1 viatura sem valor comercial e 2 imóveis onerados (IPC 22-01-2018). Email ao AE a solicitar diligência externa (IPC 31-01-2018).  Email do Cliente para Executada informando da aceitação de proposta de 8x€ 200,00 (IPC 09-07-2018). Not. pedido de provisão de € 94,78 pela diligência externa (IPC 14-09-2018). Email ao Cliente a questionar se o acordo foi cumprido (IPC 29-03-2019). Cliente responde negativamente (IPC 01-04-2019). Email ao Cliente a questionar se pretende 2ª diligência ou incobrabilidade. Ok do Cliente à incobrabilidade (IPC 09-05-2019). Req. extinção + certidão + RIE (IPC 10-05-2019). Not. extinção (IPC 22-05-2019). Contacto com Tribunal a solicitar visibilidade do RIE (IPC 17-12-2019). Consulta RIE: em conformidade (IPC 20-12-2019). Email do AE a informar da emissão de certidão (IPC 18-02-2020). Email do Cliente com informação da movimentação da certidão (IPC 09-04-2020)</t>
  </si>
  <si>
    <t>Lançamento de processo (03-01-19 - CP). Requerimento executivo (IPC 12-03-2019). Not. Relatório fase 1: não foram localizados bens (IPC 21-08-2019). Email ao Cliente a questionar se pretende diligência externa ou incobrabilidade. Ok do Cliente à incobrabilidade (IPC 11-10-2019). Req. extinção + certidão + RIE (IPC 14-10-2019). Not. extinção (IPC 17-12-2019). Email do AE a informar da emissão de certidão (IPC 20-12-2019). Email do Cliente com informação da movimentação da certidão (IPC 09-04-2020)</t>
  </si>
  <si>
    <t>Lançamento de processo (05-09-17 - CC). Requerimento executivo (IPC 15-01-2018). Not. relatório fase 1: 1 registo na LPE; Not. para penhora de vencimento; localizados 2 veículos com penhora + pedido de levantamento de sigilo fiscal (IPC 02-03-2018). Not. despacho Juízo de Execução do Entroncamento a declarar-se territorialmente incompetente e a remeter os autos para Leiria (IPC 19-03-2018). Not. resposta negativa entidade patronal: notificada para penhora sempre que exceder o ordenado minimo (IPC 09-04-2018). Email ao AE a questionar se existe alguma quantia penhorada (IPC 09-01-2019). Not. do AE à entidade patronal para penhora vencimento sempre que exceda o salário minimo (IPC 08-02-2019). Agendada diligência externa (IPC 19-02-2019). Cliente informa do resultado negativo da diligência e solicita tratamento como incobrável (IPC 25-06-2019). Req. extinção + certidão + RIE (IPC 02-07-2019). Not. extinção (IPC 25-10-2019). Contacto com tribunal para inserção no RIE (IPC 22-11-2019). Consulta RIE: já inserido em conformidade (IPC 26-11-2019). Email do AE a informar da emissão de certidão (IPC 20-12-2019). Email do Cliente com informação da movimentação da certidão (IPC 09-04-2020)</t>
  </si>
  <si>
    <t>Lançamento de processo (07-01-19 - CC). Requerimento executivo (IPC 09-04-2019).  Not. Relatório fase 1: localizada conta no Montepio (IPC 21-08-2019). Email ao AE a solicitar bloqueio (IPC 15-10-2019). Not. Penhora bancária negativa (IPC 28-10-2019). Not. fatura penhora bancária negativa no valor de € 10,20 enviado ao DAF para pagamento (IPC 21-11-2019). Email ao AE a questionar se pretende diligência externa ou incobrabilidade. Cliente pretende o tratamento como incobrável. Req. extinção + certidão + RIE (IPC 13-02-2020). Not. extinção + req. do AE a pedir atualização do RIE (IPC 20-02-2020).  Email do AE a informar da passagem da certidão (IPC 02-03-2020). Email do Cliente com informação da movimentação da certidão (IPC 09-04-2020)</t>
  </si>
  <si>
    <t>Lançamento de processo (MO 09.07.07);Envio de 1ª carta a solicitar pagamento ou proposta nesse sentido (MO 18.07.07) Requerimento injunção (RV 18.04.08) Envio de 2ª carta para devedor. (MM 26.09.08) a carta veio devolvida com a indicação de não reclamado, pelo que aguardamos as vossas instruções (31.10.08TG) Requerimento executivo(RP20-03-2009)o SE enviou resultado das pesquisas iniciais - o executado não aufere qq rendimento, não possui imóveis e a viatura encontra-se em reserva de propriedada, tendo a Instituição de crédito, informado que mantém interesse na mesma. Assim oportunamente vai ser agendada diligência de penhora(RP31-08-2009)O Se informou que procedeu à citação para indicação de bens à penhora, encontrando-se aguardar respectivo AR(RP04-05-2010)O SE infomou que procedeu a citação em nova morada apurada, encontrando-se aguardar devolução AR(RP05-07-2010)O Se informou que foi enviada citação ao Executado pois anterior veio devolvida com a indicação"Desconhecido"(RP06-08-2010)O SE informou os autos da impossibilidade de localizar o Executado(RP04-03-2011)Foi requerida certidão(RP04-03-2011)Instância interrmpida(RP07-02-2012) Requeremos certidão (20-07-2012 - JS)O processo encontra-se em fase de citação para indicação de bens à penhora(RP15-03-2013). como do processo não constam elementos que nos permitam concluir que tenha sido requerida a certidão, avançamos com o req. da mesma nos autos e constatamos que em Maio de 2013 fomos notificados da extinção da instância (HB 13-08-2013). Email da CLiente a solicitra nova execução face à extinção da execução por não pagamento de provisão. Requerimento executivo (MCS 15-10-2014). Comunicação do AE ao tribunal para inserção no RIE (MCS 31-10-2014).Actualização nº do processo (240/14.5T8OVR). Notificação fase 1: RIE: não constam execuções; IPSS: não aufere rendimentos/subsídios; CGA: não consta; CRA: possui 3 viatura (2 com reserva e 1 livre de ónus - Nissan Caball DE 1977, matrícula GP-28-03, não segurado); Finanças: não possui imóveis; Insolvência: nada consta; LPE: não consta; Contratos Públicos: não consta (IPC 07-11-2014). Not. AE para entidade com reserva propriedade veículo (IPC 10-11-2014). Not. resposta Montepio Crédito a informar que não mantém interesse no veículo 27-16-HX atenta a idade do mesmo e da BPN Crédito a informar que mantém interesse no veículo 71-69-DC (IPC 06-01-2015). Email Cliente a informar que foi alcançado acordo: € 1600,00 em 16 prestações de € 100,00, com vencimento no dia 15 de cada mês, já tendo sido paga a 1ª prestação em 16/12/2014 (IPC 09-01-2015). Email Cliente: Executado não concorda com os termos da formalização do acordo (IPC 12-01-2015). Cliente informa que apenas foi liquidada a quantia de € 100,00 e pede prosseguimento. Email AE a solicitar diligência externa. Cliente questiona se ainda não foi realizada. Pedido de confirmação ao AE + auto. AE informa que ainda não se realizou e não se prevê data (IPC 01-04-2015). Executado conflituoso: Cliente não pretende diligência externa, mas sim certidão. Req. extinção + certidão + RIE (IPC 07-09-2015). Not. extinção + req. AE a pedir inserção RIE (IPC 12-10-2015). Consulta RIE: consta em conformidade. Email ao AE a pedir emissão de certidão (IPC 20-03-2017). Email a insistir com passagem de certidão (IPC 07-07-2017). Req. do AE a solicitar inserção no RIE (IPC 12-04-2018). Req. ao Tribunal a pedir desarquivamento para alteração do RIE (IPC 10-02-2020). Not. do Tribunal a informar que desarquivou o processo. Email ao AE a solicitar alteração do RIE (IPC 14-02-2020). AE informa que não consegue alterar (IPC 21-02-2020). Email do AE a informar da passagem da certidão, não obstante o RIE não estar em conformidade (IPC 02-03-2020). Email do Cliente com informação da movimentação da certidão (IPC 09-04-2020)</t>
  </si>
  <si>
    <t>Lançamento de processo (05-11-2014 AS). Requerimento executivo (IPC 12-01-2015). Not. Relatório fase 1: RIE: consta 1 execução; IPSS: não aufere rendimentos/subsídios; CGA: não consta como subscritor; CRA: não possui viaturas; Finanças: não possui imóveis; Insolvência: não consta; LPE: não consta; Contratos Públicos: não consta. Indicação AE: diligência externa (IPC 23-02-2015).  Email ao AE a questinar pela diligência externa (IPC 27-05-2016). Not. do AE para entidade patronal a solicitar recibo vencimento, dado informarem que existe penhora anterior (IPC 03-10-2016). Not. da entidade patronal informando que o contrato do Executado termina dia 17/10 e não vão renovar (IPC 12-10-2016). Email ao AE a solicitar renovação pesquisas fase 1 (IPC 06-09-2017). Not. renovação pesquisas: não foram localizados bens. Email ao AE a solicitar diligência externa (IPC 09-10-2017).  Email ao AE a insistir pela realização de diligência externa e renovação de pesquisas (IPC 24-10-2018). Agendada diligência externa (IPC 25-03-2019). Not. auto de diligência negativo + pedido de provisão de € 94,78 entregue no DAF para tratamento (IPC 25-10-2019). Req. extinção + certidão + RIE (IPC 31-10-2019). NIF não consolidado. Contacto com Tribunal para consolidar e inserir no RIE (IPC 22-11-2019). Consulta Citius: NIF já consolidado e consta no RIE como pendente (IPC 25-11-2019). Not. extinção (IPC 17-12-2019). Email do AE a informar da emissão de certidão (IPC 20-12-2019). Email do Cliente com informação da movimentação da certidão (IPC 09-04-2020)</t>
  </si>
  <si>
    <t>Lançamento processo (CC - 31-01-2014). Requerimento Executivo (HB 25-02-2014).Relatório fase 1: Registo informático e lista pública: não consta; IPSS e CGA: sem rendimentos ou pensões; Finanças: 1 imóvel; Contratos públicos: não consta; CRA: 11 viaturas, uma das quais oneradas com penhora e outra com reserva de propriedade. Das 9 viaturas livres as de matrículas QR-29-11 e 86-47-NM não têm seguro activo; Parecer: das 7 viaturas não oneradas sugere-se a penhora dos veículos de matrículas 50-DD-99 E 59-AZ-66 por terem as matrículas mais recentes (2007 e 2005) e do imóvel (MCS 24-03-2014).Not. AE pedido provisão para diligência externa no valor de € 109,69 (IPC 22-12-2014). Not. AE pedido inserção RIE (IPC 29-12-2014). Email AE a informar que recebeu contacto do Mandatário Dr. Nuno Saraiva. Email da Cliente com aceitação da proposta de pagamento: € 1200,00 até 15/03; € 1299,85 até € 31/05; € 1200,15 até 31/07 (IPC 05-03-2015). Email Mandatário a informar aceitação da proposta (IPC 09-03-2015). Email do Mandatário com minuta de acordo. Email para Cliente sugerindo alterações à minuta (IPC 11-03-2015). Email para Colega com as alterações ao acordo. Email do Mandatário a informar que aguarda confirmação do pagamento da 1ª prestação (IPC 16-03-2015). Recebido comprovativo pagamento da 1ª prestação. Envio ao Cliente (IPC 17-03-2015). Cliente questionou ponto situação do acordo em 20/07/15. Tentativas de contacto com o Mandatário, o qual alega "ter perdido o contacto com o Cliente". Email ao Cliente a informar e que o processo prosseguirá, sugerindo a realização de diligência externa (IPC 09-09-2015). Email do Cliente a questionar se foi enviado e-mail ao AE a informar pagamento e a solicitar diligência externa e carta de interpelação. Email ao AE nos termos solicitados pelo Cliente (IPC 15-11-2016). Email ao AE a solicitar renovação das pesquisas e informação quanto á diligência externa (IPC 06-09-2017). Not. do AE a informar que foi enviada carta de interpelação (IPC 06-02-2018). Agendada diligência externa (IPC 18-04-2018). Email do Cliente para executado informando da aceitação do pagamento de € 3650,00 em 2 prestações até dia 10/08 (IPC 28-06-2018). Not. auto de diligência: possibilidade de acordo + not. pedido de provisão no valor de € 94,78 entregue no DAF para tratamento (IPC 17-07-2018). Troca de email entre Cliente e AE: não foi celebrado qualquer acordo. O Executado tem bens (IPC 15-10-2018). Not. renovação pesquisas: localizados imóvel e veículos penhorados; tem contas no BES, CCAM Beira Baixa (Sul); CCAM Central; Montepio e CGD (IPC 21-01-2019). Email ao AE a solicitar bloqueio das contas bancárias (IPC 19-02-2019). Not. Penhora bancária negativa (IPC 08-03-2019). Recebida fatura de € 51,00 referente a penhoras bancárias negativas. Envio ao DAF para tratamento (IPC 19-03-2019). Email ao Cliente a questionar se pretende nova diligência ou tratamento como incobrável do remanescente (IPC 06-05-2019). Ok do Cliente à incobrabilidade (IPC 01-07-2019). Req. extinção + certidão + RIE (IPC 02-07-2019). Not. nota final no valor de € 269,96 entregue no DAF para tratamento (IPC 21-08-2019). Req. a juntar comprovativo de pagamento dos juros compulsórios no valor de € 166,91 (IPC 27-08-2019). Not. extinção (IPC 30-10-2019). Contacto com Tribunal + Email ao AE a solicitar colocação data citação em sistema para que RIE fique visível (IPC 31-10-2019). Novo contacto com Tribunal: dizem estar tudo OK, mas iam tentar de novo a inserção (IPC 10-02-2020). Consulta RIE: já consta em conformidade. Email ao Cliente e ao AE a informar (IPC 11-02-2020). Email do AE a informar da emissão de certidão (IPC 18-02-2020). Email do Cliente com informação da movimentação da certidão (IPC 09-04-2020)</t>
  </si>
  <si>
    <t>Lançamento de processo (28.09.10 AS). Envio de 1ª carta para devedor (20.10.10 AS)Requerimento injunção(RP22-12-2010)Na sequência da proposta apresentada, foi enviado email ao colega a informar que se aceita o pagamento 200/mensais. Aguarda comprovativo pagamento da 1ª prestação para formalizar acordo(RP14-02-2011)Foi aposta fórmula executória(RP22-02-2011)O acordo foi incumprido. Requerimento executivo(RP19-03-2012) E-mail SE no sentido de apurar estado do processo (07-08-2012 - JSO AE procedeu à junção do resultado das pesquisas Fase 1 em que não foram apurados bens suspectíveis de penhora, pelo que irá ser agendada diligência de penhora bens móveis(RP13-08-2012))Divida incobrável, tendo sido apresentada a respectiva desistência. Foi requerida certidão(PRS07-12-2012); Pedido de certidão (23-01-2014 MNS). Aguarda alteração RIE: consta desistência (IPC 30-03-2015). Consulta RIE: continua a constar a desistência (IPC 23-03-2017). Req. a reiterar o solicitado em 06/03/2014: solicita-se extinção por falta de bens ao invés de desistência (IPC 18-04-2017). Consulta Citius: processo redistribuido (IPC 20-04-2017). Req. extinção + certidão + RIE (IPC 21-04-2017). Email ao AE a insistir pela extinção (IPC 23-03-2018). Consulta RIE: consta como pendente. Email a informar AE (IPC 04-04-2018). Req. do AE a pedir inserção no RIE (IPC 12-04-2018). Email ao AE a insistir com extinção (IPC 21-12-2018). AE informa que o processo está extinto desde 07/04/2013 e aguarda RIE já diversas vezes reiterado (IPC 24-05-2019). Contacto com Tribunal e AE acerca extinção/RIE (IPC 31-07-2019). Email do AE a informar da passagem da certidão, não obstante o RIE não estar em conformidade (IPC 02-03-2020). Email do Cliente com informação da movimentação da certidão (IPC 09-04-2020)</t>
  </si>
  <si>
    <t>Lançamento de processo - 18-10-2016 - CC). Requerimento executivo (RSR 09-12-2016). Not. relatório fase 1: apenas localizadas 1viatura e imóvel onerados. Na LPE consta 1 registo por inexistência de bens. Dívida fiscal de cerca de € 3500,00 em Abril de 2016 (IPC 11-01-2017).  Not. renovação pesquisas; não foram detetados bens com exceção de um veículo penhorado e um prédio rústico com valor patrimonial de € 701,73 (IPC 14-11-2017). Email ao AE a solicitar diligência externa (IPC 15-11-2017). Agendada diligência externa (IPC 18-04-2018). Email do Cliente com resultado diligência: foi celebrado acordo de pagamento de € 1250,00 em 12 prestações (8x€ 100,00 + 2x€ 125,00). Foi liquidada a 1ª prestação (IPC 28-06-2018). Not. auto de diligência: possibilidade de acordo + not. pedido de provisão no valor de € 94,78 entregue no DAF para tratamento (IPC 17-07-2018). Email do Cliente para Executado, relembrando compromisso de 10x€ 100,00 + 2x€125,00, estando apenas paga a 1ª prestação (IPC 10-08-2018). Not. do AE informando que foram localizadas contas no BPN; Santander Totta; CGD e Millennium BCP (IPC 11-01-2019). Email ao Cliente a questionar se o acordo está a ser cumprido. Cliente informa que apenas foi paga a prestação inicial (IPC 24-01-2019). Email ao AE a solicitar bloqueio das contas do Santander Totta; CGD e Millennium BCP (IPC 28-01-2019).  Not. AE com pedido de bloqueio (IPC 04-02-2019). Not. fatura de € 30,60 referente a penhoras bancárias negativas, entrega no DAF para tratamento (IPC 28-02-2019). Not. penhoras bancárias negativas (IPC 15-03-2019). Email ao Cliente a questionar se pretende nova diligência ou tratamento como incobrável (IPC 06-05-2019). Ok do Cliente à incobrabilidade (IPC 01-07-2019). Req. extinção + certidão + RIE (IPC 02-07-2019). Not. nota final no valor de € 141,13 entregue no DAF para tratamento (IPC 25-10-2019). Req. a juntar comprovativo de pagamento dos juros compulsórios no montante de € 6,40 (IPC 29-10-2019). Email ao AE a insistir com extinção (IPC 31-10-2019). Not. extinção (IPC 04-12-2019). Contacto com Tribunal para inserção no RIE (IPC 10-02-2020). Consulta RIE: já consta em conformidade (IPC 11-02-2020). Email do AE a informar da emissão de certidão (IPC 18-02-2020). Email do Cliente com informação da movimentação da certidão (IPC 09-04-2020)</t>
  </si>
  <si>
    <t>Lançamento de processo (12-08-19 - CC). Requerimento executivo (IPC 19-09-2019). Not. Relatório fase 1: executada está dissolvida/extinta. Email do Cliente para tratarmos como incobrável (IPC 04-02-2020). Req. extinção + certidão + RIE (IPC 05-02-2020). Req. do AE a pedir inserção no RIE (IPC 20-02-2020). Not. extinção (IPC 21-02-2020). Email do AE a informar da passagem da certidão (IPC 02-03-2020). Email do Cliente com informação da movimentação da certidão (IPC 09-04-2020)</t>
  </si>
  <si>
    <t>Lançamento de processo (27-04-18 - CC). Requerimento executivo (IPC 19-07-2018). Email ao AE a solicitar relatório fase 1 (IPC 25-03-2019). Not. Relatório fase 1: localizado 1 veículo livre: Toyota Corolla de 1994; localizadas contas no Banco BIC e no CCAM Oliveira Azeméis e Estarreja; não presta contas desde a data da constituição: 2016 (IPC 29-03-2019). Email ao AE a solicitar bloqueio das contas (IPC 06-05-2019). Not. penhora bancária negativa (IPC 20-08-2019). Email ao Cliente a questionar se pretende incobrabilidade ou realização de diligência externa. Ok do Cliente à incobrabilidade (IPC 16-10-2019). Req. extinção + certidão + RIE (IPC 18-10-2019).  Not. extinção (IPC 17-12-2019). Consulta RIE: está em conformidade (IPC 22-01-2020). Email ao AE a solicitar emissão de certidão. Email do AE a informar da emissão de certidão (IPC 18-02-2020). Email do Cliente com informação da movimentação da certidão (IPC 09-04-2020)</t>
  </si>
  <si>
    <t>Enviada carta ao vosso cliente. Face ao silêncio do devedor requeremos a Injunção (11-07-05 PB). Após ter sido aposta fórmula executória, enviamos carta ao devedor (PS 24.10.06). Requerimento Executivo (JM 27-04-07)Atenta a ausência de elaboração de relatório nos termos do art. 837.º do CPC o Juiz ordenou a notificação da SE para informar estado do processo em 10 dias, sob pena de destituição (AA 22.10.07). Contacto telefónico para Tribunal - fomos informados que a SE juntou o auto de diligência de penhora de bens móveis o qual teve resultado negativo. Envio de Fax a SE a solicitar informação sobre o estado actual do processo (CAF 29-11-2007) Fax para SE a insistir no sentido de sermos informados sobre o andamento do processo (NM 14.12.07)Requerimento a pedir notificação de SE para informar diligencias efectuadas, sob pena de ser condenada em multa (RR-16.01.08) Atenta a total ausência de resposta por parte da SE, requeremos a sua destituição e nomeação de outro SE (RV 20.06.08); contactamos o Tribunal solicitando o envio do constante em fls 50 a 58 que por lapso não foram remetidas em anexo á notificação do tribunal ( 23.09.2008 JL) Recebemos despacho do tribunal a indicar que foi destituído o SE  pedido da Exequente, por falta de notícia acerca das diligências que efectuou. Foi destitída a SE Judite de Sousa com comunicação à Câmara dos Solicitadores (TJ08.11.20)O SE informou que vai notificar a entidade patronal apurada com expressa advertência 860º(RP22-01-2010)O SE informou que vai proceder à notificação da entidade patronal por contacto pessoal(RP14-07-2010) Despacho autorizando SE a obter as informações necessárias junto dos Serviços Fiscais (26-01-2012 - JS)Foi solicitada a delegação da penhora bens móveis(RP14-12-2012). A AE tem de esclarecer em quem delegou a dilgencia de penhora de bens moveis se a mesma foi ou não concretizada, atenta a citação de Junho de 2013 e se foi a entidade patronal eslcareceu ou não a existencia de vencimentos. O Executado está na lista publica de execuções (HB 26-11-2013). Comunicação do AE referente à existência de conta bancário no BPI - face ao valor da execução não é de solicitar o bloqueio (MCS 15-10-2014). Insistência AE com a informação da existência de conta no BPI. Req. AE pedir informação acerca penhora vencimento (IPC 23-12-2014). Not. relatório diligências: resposta negativa entidade patronal (IPC 06-01-2015). Not. AE com insistência na resposta á conta detectada no BPI. Teremos de pedir o bloqueio para depois requerer a extinção por falta de bens (IPC 16-02-2015). Email para AE com cópia da injunção, conforme solicitado (IPC 18-03-2015). Contacto do AE a pedir novamente cópia da injunção e a informar que houve uma penhora bancária de € 905,54. Reenviei e pedi o auto de penhora. Not. auto penhora bancária no valor de € 905,54 + not. para penhora vencimento (IPC 06-05-2015). Fatura CS penhora bancária positiva no valor de € 25,09, entregue no DAF para pagamento em 25/05 (IPC 27-05-2015). Email AE a questionar possibilidade de transferência (IPC 13-07-2015). AE informa que ainda não pode transferir dado que a citação após penhora se frustou e que Executado já não trabalha para a entidade patronal identificada (IPC 14-07-2015). Recibo CS penhora saldos bancários no valor de € 25,09 (IPC 18-08-2015). Not. relatório diligências + pedido de provisão para citação pós penhora bancária no valor de € 116,85 (IPC 02-11-2015). Req. a pedir delegação da citação pessoal após penhora no AE Paulo Vasconcelos (IPC 11-11-2015). Delegação da citação no AE Paulo Vasconcelos (IPC 03-12-2015). Recebido pedido provisão do AE Paulo Vasconcelos para citação delegada no valor de € 74,97 entregue no DAF para tratamento (IPC 06-01-2015). fatura/recibo € 74,97 emitido pelo AE (?) Not. relatório diligências elaborado por AE Joaquim Fernandes: aguarda-se resultado da delegação (IPC 10-05-2016). Agendada diligência externa pelo AE Paulo Vasconcelos (IPC 20-04-2017). Not. do AE a questionar o motivo do AE delegado não ter afixado a citação. Email ao AE a questionar (IPC 27-04-2017). Not. resultados pesquisa BP: localizada conta no BPI (IPC 03-01-2018). Req. ao AE a solicitar bloqueio da conta (IPC 16-01-2018). Not. do AE: penhora bancária negativa (IPC 19-02-2018). Recebida fatura de penhora bancária negativa no valor de € 10,20. Reenvio ao DAF a solicitar pagamento (IPC 20-02-2018). Req. extinção + certidão + RIE + conta para apurar montante disponível para transferência (IPC 12-03-2018). Consulta Citius: not. nos termos do art. 750º CPC em 23/10/18 (IPC 09-01-2019). Not. do AE para indicar IBAN para transferência do saldo existente (IPC 09-05-2019). Req. a indicar IBAN (IPC 10-05-2019). Troca de email com Cliente (IPC 30-05-2019). Cliente confirma recebimento de € 401,29 (IPC 31-05-2019). Not. extinção por falta de bens (IPC 20-11-2019). Email ao AE a solicitar a emissão de certidão (IPC 25-11-2019). Not. da passagem da certidão (IPC 04-12-2019). Original da certidão recebida na PRA. Consulta RIE: consta como pendente (IPC 10-12-2019). Contacto com AE acerca do RIE: vão atualizar (IPC 22-01-2020). Email do Cliente a questionar pela certidão + nota de liquidação (IPC 03-02-2020). Novo contacto com AE: envio da nota de liquidação e vão tentar nova atualização do RIE. Email ao Cliente (IPC 10-02-2020). Consulta RIE: já consta em conformidade (IPC 17-02-2020). Certidão entregue ao Cliente (IPC 26-02-2020). Email do Cliente com informação da movimentação da certidão (IPC 09-04-2020)</t>
  </si>
  <si>
    <t>Execução Injunção pendente até instruções da Wurth. Requerido notificado na estrada de Monchique, Br. 1, 5B, 8500 Portimão  26-09-07. Requerimento executivo 15-01-08. Pedido de provisão 20-03-08. Enviado pedido de provisão à Würth 11-04-08.Email da Wurth remetendo directamente para o SE comprovativo da liquidação da provisão 14-5-08. Consulta Citius: através da consulta ao registo informatico de execuções SE apurou existência de 4 execuções pendentes contra o mesmo executado 19-11-08 Consulta Citius: Requerimento do Se informando que aguarda resultado da notificçaão para penhora de vencimento do executado 15-12-08.Foi junto substabelecimento e enviado email a questionar estado das diligências(RP29-04-2010)O Juiz ordenou o prosseguimento dos autos porquanto o Tribunal é competente(RP31-05-2011)A SE informou que a entidade patronal notificada nada disse, pelo que vai ser enviada notificação para reversão(RP09-06-2011)O SE procedeu á junção de dois autos de penhora negativos, tendo sido requerido autorização para levantamento do sigilo fiscal(RP15-11-2011)E-mail SE solicitando informações referentes ao estado do processo (16-02-2012 - JS)Aguarda dispensa do sigilo fiscal(RP14-12-2012). O AE teve o OK da Juiz para pesquisar DGSI em Março de 2012 (HB 26-11-2013). Na reunião com a AE - 26-11-2013 - esta ficou de renovar as pesquisas de fase 1 - lançamento do prazo de 30-01-2014 para controlo da situação (HB 30-12-2013). Req. a pedir renovação das pesquisas fase 1 (IPC 01-04-2015). Not. resultado renovação pesquisas: localizado veículo Mitsubishi Canter de 1990 e possível entidade patronal (IPC 12-05-2015). Requerida a penhora de vencimento em 25/05 (IPC 27-05-2015). Not. pedido de provisão de € 92,25 (IPC 13-07-2015). Email ao AE a solicitar prosseguimento do processo e reenvio de pedido de provisão para o efeito (IPC 15-03-2017). Email do AE: Not. resultado renovação pesquisas: localizado veículo Mitsubishi Canter de 1990. Não se encontra a descontar para nenhuma entidade patronal desde Set. 2016, com remuneração de € 180,92. Proposta de incobrabilidade (IPC 11-04-2017). Cliente questiona se foi realizada diligência externa. Sim, em Out. 2011, conforme auto enviado ao Cliente nesta data. Ok do Cliente à incobrabilidade (IPC 12-04-2017). Req. extinção + certidão + RIE (RSR 12-04-2017). Not. nos termos do art. 750º CPC (IPC 08-05-2017). Email ao AE a insistir com extinção (IPC 03-04-2018). Email ao AE a insistir com extinção (IPC 23-07-2018). Novo email ao AE a insistir com extinção (IPC 22-03-2019). Not. nota final no valor de € 197,53 entregue no DAF para tratamento (IPC 25-10-2019). Email do Cliente a informar do pagamento ao AE. Email ao AE a pedir recibo, extinção e certidão (IPC 19-11-2019). Not. extinção + emissão da certidão (IPC 26-11-2019). Original da certidão recebida na PRA (IPC 27-11-2019). Contacto com AE. Recebido o recibo. Envio para o Cliente (IPC 29-11-2019). Certidão entregue em mão ao Cliente (IPC 03-12-2019). Email do Cliente com informação da movimentação da certidão (IPC 09-04-2020)</t>
  </si>
  <si>
    <t>Email do Cliente com edital de insolvência. Email ao AE a solicitar certidão para RC (IPC 18-07-2019). Req. A juntar procuração (IPC 05-08-2019). Reclamação de créditos (IPC 09-08-2019). Not. Relatório + lista: crédito WPT reconhecido pelo valor de € 1.452,38 (IPC 17-09-2019). Not. despacho encerramento IMI (IPC 25-11-2019). Pedido de certidão eletrónica (IPC 21-01-2020). Solicitado ao DAF o pagamento da certidão (IPC 29-01-2020). Certidão eletrónica disponível (IPC 05-02-2020). Certidão entregue em mão ao Cliente (IPC 26-02-2020). Email do Cliente com informação da movimentação da certidão (IPC 09-04-2020)</t>
  </si>
  <si>
    <t>Lançamento processo (CC 04.06.2012) Reclamação de Créditos (21-06-2012 - JS)encontra-se designada assembleia para dia 18/10/2012Foi proferida sentença de verificação e graduação de créditos(RP30-01-2013)aguarda encerramento do processo de insolvência (MCS 12-08-2014). Consulta Portal: processo não encerrado (IPC 19-04-2016). Req. a juntar procuração + Consulta Citius: processo aguarda rateio (IPC 10-10-2018). Not. mapa de rateio: WPT nada recebe (IPC 08-02-2019). Email do Cliente com edital de encerramento (IPC 14-10-2019). Pedido de certidão eletrónica (IPC 08-11-2019). Solicitado ao DAF o pagamento da certidão (IPC 20-11-2019). Certidão eletrónica disponível (IPC 02-12-2019). Certidão entregue em mão ao Cliente (IPC 03-12-2019). Email do Cliente com informação da movimentação da certidão (IPC 09-04-2020)</t>
  </si>
  <si>
    <t>Lançamento de processo (19-03-2014 - CC). Reclamação de Créditos (HB 05-04-2014). relatorio do AI pronuncia-se pela liquidação de ativo; o credito w pt está reconhecido nos termos reclamados. O colega que representa a Credora Wualisymbol notificou-nos do requerimento no qual pugna pela suspensão das diligencias de venda do imovel apreendido nos autos, porquanto o mesmo é objeto dos embargos de terceiro num outro processo (HB 18-08-2014). Not. relativa ao levantamento de bem apreendido em locação ao BCP (IPC 28-04-2016). Not. sentença de graduação de créditos (IPC 02-11-2017). Not. despacho a julgar válidas as contas prestadas pelo AI (IPC 11-10-2018). Not. proposta de rateio: WPT nada recebe (IPC 27-03-2019). Not. despacho encerramento (IPC 24-10-2019). Pedido de certidão eletrónica (IPC 19-11-2019). Solicitado ao DAF o pagamento da certidão (IPC 20-11-2019). Certidão eletrónica disponível (IPC 25-11-2019). Certidão entregue em mão ao Cliente (IPC 03-12-2019). Email do Cliente com informação da movimentação da certidão (IPC 09-04-2020)</t>
  </si>
  <si>
    <t>Lançamento de processo (28.09.10 AS). Envio de 1ª carta para devedor (29.09.10 AS))Requerimento injunção(AD18-12-2010)Foi aposta fórmula executória(RP17-03-2011) Requerimento Executivo (24-02-2012 - JS) Apresentámos Reclamação de Créditos (28-05-2012 - JS) E-mail AI no sentido de apurar verificação e graduação de créditos (25-07-2012 - JS). O Tribunal notificou-nos da sentença de verificação e de graduação de créditos - credito W PT de € 2.992,69 está OK - e será pago rateadamente em 3.º lugar do produto da liquidação dos bens (HB 28-07-2014). Consulta portal: processo não encerrado. Req. a juntar procuração (IPC 17-06-2016). Consulta Citius: a liquidação encontra-se concluida (IPC 28-08-2018). Not. mapa de rateio: WPT nada recebe (IPC 15-05-2019). Not. novo mapa de rateio: WPT tem a receber € 17,04 (IPC 09-10-2019). Not. despacho encerramento (IPC 29-11-2019). Email do AI a solicitar IBAN, o qual foi indicado (IPC 12-12-2019). Email do Cliente a confirmar recebimento. Envio do mapa de rateio (IPC 18-12-2019). Pedido de certidão eletrónica (IPC 21-01-2020). Solicitado ao DAF o pagamento da certidão (IPC 29-01-2020). Certidão eletrónica disponível (IPC 05-02-2020). Certidão entregue em mão ao Cliente (IPC 26-02-2020). Email do Cliente com informação da movimentação da certidão (IPC 09-04-2020)</t>
  </si>
  <si>
    <t>Lançamento de processo (12-11-2013 - CC). Reclamação de Créditos (HB 30-11-2013). Aguarda encerramento do processo (MCS 13-08-2014). Req. a juntar procuração (IPC 03-06-2016). Not. mapa de rateio: WPT nada recebe (IPC 04-06-2018). Not. Novo mapa de rateio: WPT continua a nada receber (IPC 10-01-2019). Not. despacho encerramento (IPC 03-12-2019). Pedido de certidão eletrónica (IPC 21-01-2020). Solicitado ao DAF o pagamento da certidão (IPC 23-01-2020). Certidão eletrónica disponível (IPC 29-01-2020). Certidão entregue em mão ao Cliente (IPC 26-02-2020). Email do Cliente com informação da movimentação da certidão (IPC 09-04-2020)</t>
  </si>
  <si>
    <t>Lancamento processo (IR 02.02.2012) Apresentámos Reclamação de Créditos (21-02-2012 - JS)O AI procedeu à junção de relatório em que consta reconhecido o nosso crédito pelo valor reclamado(RP19-03-2012) Agaurda encerramento do processo para requerer certidão para efeitos fiscais (MCS 07-08-2014). Consulta portal: processo não encerrado a esta data (IPC 12-05-2016). Consulta Citius: rateio elaborado_WPT nada recebe. Aguarda encerramento (IPC 29-10-2018). Not. despacho encerramento (IPC 11-10-2019). Pedido de certidão eletrónica (IPC 08-11-2019). Solicitado ao DAF o pagamento da certidão (IPC 11-11-2019). Certidão eletrónica disponível (IPC 20-11-2019). Certidão entregue em mão ao Cliente (IPC 03-12-2019). Email do Cliente com informação da movimentação da certidão (IPC 09-04-2020)</t>
  </si>
  <si>
    <t>Lançamento de processo (28-01-19 - CC). Email do Cliente com edital de insolvência. Agendamento prazo RC (IPC 28-01-2019). Reclamação de créditos + Req. A juntar procuração (IPC 25-02-2019). Not. Despacho encerramento por IMI (IPC 25-06-2019). Pedido de certidão eletrónica (IPC 15-07-2019). Certidão recusada: falta encerramento. A not. anterior era referente ao 232º nº 2 CIRE (IPC 22-07-2019). Not. despacho encerramento (IPC 29-10-2019). Pedido de certidão eletrónica (IPC 25-11-2019). Solicitado ao DAF o pagamento da certidão (IPC 02-12-2019). Certidão eletrónica disponível (IPC 09-12-2019). Certidão entregue em mão ao Cliente (IPC 26-02-2020). Email do Cliente com informação da movimentação da certidão (IPC 09-04-2020)</t>
  </si>
  <si>
    <t>Lançamento processo (CC - 31-12-2013); Recebido anúncio Insolvência, prazo reclamação: 13-01-2014 (MNS 30-12-2013); Reclamação de créditos (MNS 10-01-2014). Comunicação do AE a informar que irá proceder à venda dos bens móveis da insolvente através de leilão (MCS 09-04-2014). Consulta portal: processo não encerrado a esta data. Atualização Comarca e AI. Req. a juntar procuração (IPC 15-06-2016). Not. sentença de graduação de créditos (IPC 15-03-2018). Not. mapa de rateio: WPT nada recebe (IPC 17-10-2018). Consulta Citius: processo não encerrado a esta data (IPC 23-10-2019). Not. despacho encerramento (IPC 05-12-2019). Pedido de certidão eletrónica (IPC 22-01-2020). Solicitado ao DAF o pagamento da certidão (IPC 27-01-2020). Certidão eletrónica disponível (IPC 05-02-2020). Certidão entregue em mão ao Cliente (IPC 26-02-2020). Email do Cliente com informação da movimentação da certidão (IPC 09-04-2020)</t>
  </si>
  <si>
    <t>E-mail da Cliente com a confiança do processo (HB 25-05-2015). Lançamento de processo (26-05-2015 - CC). Agendamento de prazo RC (HB 26-05-2015). Reclamação de créditos (HB 11-06-2015). Consulta Citius: Mandatário não associado (IPC 22-11-2016). Req. a juntar procuração (RSR 23-11-2016). Consulta Citius: autos em fase de liquidação (IPC 21-02-2018). Not. da conta + mapa de rateio: WPT nada recebe (IPC 02-04-2019). Not. despacho encerramento (IPC 20-09-2019). Pedido de certidão eletrónica (IPC 21-10-2019).  Solicitado ao DAF o pagamento da certidão (IPC 06-11-2019). Certidão eletrónica disponível (IPC 04-12-2019). Certidão entregue em mão ao Cliente (IPC 26-02-2020). Email do Cliente com informação da movimentação da certidão (IPC 09-04-2020)</t>
  </si>
  <si>
    <t>Lançamento de processo (12-11-2013 - CC). Reclamação de Créditos (HB 30-11-2013). Aguarda encerramento do processo (MCS 13-08-2014). Consulta portal: processo não encerrado a esta data (IPC 03-05-2016). Consulta Citius: aguarda esclarecimentos do AI quanto ao valor de venda do veículo (IPC 24-10-2018). Not. despacho encerramento por IMI (IPC 20-11-2019). Pedido de certidão eletrónica (IPC 11-12-2019). Certidão eletrónica disponível (IPC 20-01-2020). Certidão entregue em mão ao Cliente (IPC 26-02-2020). Email do Cliente com informação da movimentação da certidão (IPC 09-04-2020)</t>
  </si>
  <si>
    <t>Lançamento de Processo(IR 27.07.2011)Apresentámos reclamação de créditos(RP28-07-2011)Assembleia de credores Foi proferida sentença de verificação e graduação de créditos(RP08-05-2012) O processo encontra-se em fase de liquidação (25-06-2012 - JS); Telefonema para o Tribunal a solicitar informação sobre estado da Insolvência: aguarda subida de recurso de uma reclamação de créditos. Juntei procuração para ter acesso em CITIUS ao processo (31-01-2014 MNS) IAguarda encerramento do processo para requerer certidão para efeitos fiscais (MCS 07-08-2014). Consulta Portal: processo não encerrado a esta data (IPC 27-04-2016). Cliente informa que foi notificado do novo mapa de rateio (WPT nada recebe) e questiona procedimento. Email a informar (IPC 24-08-2016). Not. despacho a ordenar que AI apresente novo mapa face às reclamações (IPC 06-12-2016). Not. proposta mapa de rateio parcial. WPT nada recebe (IPC 22-12-2016). Not. novo mapa rateio: WPT tem a  receber € 4,47 (IPC 17-04-2017). Consulta Citius: foi junto novo mapa em 27/06: WPT tem a receber € 2,74 (IPC 24-07-2018). Consulta Citius: AI notificado para proceder à elaboração de novo mapa de rateio (IPC 24-10-2018). Not. novo mapa de rateio: mantém-se o valor a pagar a WPT (IPC 31-01-2019). Not. novo mapa de rateio: WPT tem a receber € 2,77 (IPC 19-02-2019). Not. ordenar elaboração de novo mapa (IPC 25-06-2019). Not. mapa de rateio: WPT nada recebe (IPC 03-07-2019). Not. novo mapa de rateio: WPT tem a receber € 2,77 (IPC 11-07-2019). Not. despacho encerramento (IPC 12-09-2019). Cliente informa do recebimento do valor. Pedido de certidão eletrónica (IPC 04-11-2019). Solicitado ao DAF o pagamento da certidão (IPC 06-11-2019). Certidão eletrónica disponível (IPC 13-11-2019). Certidão entregue em mão ao Cliente (IPC 03-12-2019). Email do Cliente com informação da movimentação da certidão (IPC 09-04-2020)</t>
  </si>
  <si>
    <t>Lancamento processo (IR 10.01.2012)Apresentámos reclamação de créditos(JS31-01-2012); Requerimento a solicitar emissão de certidão para efeitos fiscais (30-12-2013 MNS). O Tribunal notificou-nos do despacho que considerou encerrada a liquidação de ativo, tendo sido ordenada, em sequência, o início do rateio (HB 27-06-2014). Certidão para efeitos fiscais fisicamente na PRA: requerimento feito antes 78.º-A, n.º 4 al. b) do CIVA. o processo ainda não está encerrado (HB 29-007-2015). Consulta Citus PR: continua a aguardar elaboração de rateio (IPC 28-11-2016). Not. mapa de rateio: WPT nada recebe (IPC 19-10-2017). Consulta Citius: processo não encerrado a esta data (IPC 22-10-2018). Not. despacho encerramento (IPC 30-09-2019). Pedido de certidão eletrónica (IPC 28-10-2019). Solicitado ao DAF o pagamento da certidão (IPC 25-11-2019). Certidão eletrónica disponível (IPC 27-11-2019). Certidão entregue em mão ao Cliente (IPC 03-12-2019). Email do Cliente com informação da movimentação da certidão (IPC 09-04-2020)</t>
  </si>
  <si>
    <t>Lançamento de processo (22-04-2016 - CC). Email do Cliente com edital de insolvência em 21/04. Agendamento prazo RC (IPC 22-04-2016). Reclamação de créditos + Req. a juntar procuração (IPC 13-05-2016). Not. Relatório + lista: crédito WPT consta em conformidade (IPC 30-05-2016). Cliente informa que houve trabalho interno de revisores para recuperação do IVA, pelo que, deve constar como justificado, mas pretende-se emissão de certidão para efeitos fiscais quando possível (IPC 04-07-2016). Consulta Citius: processo em liquidação (IPC 19-02-2018). Consulta Citius: a liquidação está finda (IPC 11-04-2019). Not. mapa de rateio: WPT nada recebe (IPC 25-06-2019). Cliente informa que não deverá, afinal, constar como justificado. Feita a alteração nesta data (IPC 03-09-2019). Not. despacho encerramento (IPC 11-11-2019). Pedido de certidão eletrónica (IPC 06-12-2019). Solicitado ao DAF o pagamento da certidão (IPC 10-12-2019). Certidão eletrónica disponível (IPC 11-12-2019). Certidão entregue em mão ao Cliente (IPC 26-02-2020). Email do Cliente com informação da movimentação da certidão (IPC 09-04-2020)</t>
  </si>
  <si>
    <t>Lançamento de Processo(IR 29.08.2011)Apresentámos reclamação de créditos(RP31-08-2011)e-mail AI (26-05-2012 - JS) Insistimos com AI no sentido de apurar desenvolvimentos do processo (25-06-2012) Aguarda encerramento do processo (MCS 11-08-2014). Consulta portal: processo não encerrado até esta data (IPC 20-04-2016). Req. a juntar procuração (IPC 24-10-2018). Not. mapa de rateio: WPT tem a receber € 22,51 (IPC 04-01-2019). Consulta Citius: pagamento efetuado em 03/06. Email a informar o Cliente (IPC 03-07-2019). Not. despacho encerramento (IPC 18-12-2019). Pedido de certidão eletrónica (IPC 22-01-2020). Solicitado ao DAF o pagamento da certidão (IPC 23-01-2020). Certidão eletrónica disponível (IPC 27-01-2020). Certidão entregue em mão ao Cliente (IPC 26-02-2020). Email do Cliente com informação da movimentação da certidão (IPC 09-04-2020)</t>
  </si>
  <si>
    <t>Lançamento de processo (15-05-2019 - CC). Email do Cliente com edital de insolvência. Agendamento prazo RC (IPC 15-05-2019). Reclamação de créditos + Req. A juntar procuração (IPC 04-06-2019). Not. Lista: apenas reconhecido o valor de capital. Email à AI a questionar motivo (IPC 28-06-2019). AI informa que foi lapso e que será corrigido (IPC 02-07-2019). Email à AI a pedir correção com urgência (IPC 30-07-2019). Not. nos termos do art. 232º nº 2 CIRE (IPC 09-10-2019). Not. despacho encerramento (IPC 25-11-2019). Pedido de certidão eletrónica (IPC 21-01-2020). Solicitado ao DAF o pagamento da certidão (IPC 27-01-2020). Certidão eletrónica disponível (IPC 12-02-2020). Not. sentença de graduação de créditos (IPC 17-02-2020). Certidão entregue em mão ao Cliente (IPC 26-02-2020). Not. da conta (IPC 02-03-2020). Email do Cliente com informação da movimentação da certidão (IPC 09-04-2020)</t>
  </si>
  <si>
    <t>Lançamento de processo (08-05-2017 - CC). Email do Cliente com edital de insolvência. Agendado prazo RC (IPC 08-05-2017). Reclamação de créditos + Req. a juntar procuração (IPC 16-05-2017). Consulta Citius: processo em fase de apreensão de bens (IPC 19-10-2018). Not. nos termos do art. 232º nº 2 CIRE (IPC 09-10-2019). Not. despacho encerramento (IPC 08-11-2019). Pedido de certidão eletrónica (IPC 06-12-2019). Solicitado ao DAF o pagamento da certidão (IPC 09-12-2019). Certidão eletrónica disponível (IPC 06-02-2020). Certidão entregue em mão ao Cliente (IPC 26-02-2020). Email do Cliente com informação da movimentação da certidão (IPC 09-04-2020)</t>
  </si>
  <si>
    <t>Lançamento de processo (04-06-19 - CP). Email do Cliente com edital de insolvência. Agendamento prazo RC (IPC 04-06-2019). Reclamação de créditos + Req. A juntar procuração (IPC 04-06-2019). Not. Relatório + lista: crédito WPT reconhecido em conformidade (IPC 06-08-2019). Not. despacho encerramento (IPC 19-11-2019). Pedido de certidão eletrónica (IPC 11-12-2019). Solicitado ao DAF o pagamento da certidão (IPC 18-12-2019). Certidão eletrónica disponível (IPC 20-12-2019). Certidão entregue em mão ao Cliente (IPC 26-02-2020). Email do Cliente com informação da movimentação da certidão (IPC 09-04-2020)</t>
  </si>
  <si>
    <t>Lançamento processo (CC 31.10.2012)Apresentamos reclamação de créditos(PRS13-11-2012)Assembleia de credores 09/01/2013. Consulta do processo: processo de insolvência ainda não encerrado (MA 01-08-2014). Consulta portal: atualiação comarca. Processo não encerrado nesta data (IPC 20-04-2016). Not. despacho a ordenar remessa conta + elaboração mapa rateio (IPC 23-01-2018). Not. sentença de graduação de créditos (IPC 14-11-2018).  Consulta Citius: rateio elaborado em 24/07, ainda não notificado aos credores: WPT nada recebe (IPC 31-07-2019). Not. mapa de rateio (IPC 14-10-2019). Email do Cliente com edital de encerramento (IPC 23-12-2019). Pedido de certidão eletrónica (IPC 22-01-2020). Solicitado ao DAF o pagamento da certidão (IPC 29-01-2020). Certidão eletrónica disponível (IPC 03-02-2020). Certidão entregue em mão ao Cliente (IPC 26-02-2020). Email do Cliente com informação da movimentação da certidão (IPC 09-04-2020)</t>
  </si>
  <si>
    <t>Lançamento de processo (05-09-17 - CC). Email do Cliente com edital de Insolvência, pelo que não será para accionar a FE da injunção. Agendamento prazo RC (IPC 05-09-2017). Req. a juntar procuração. Consulta Citius: com base na contabilidade foi reconhecido à WPT um crédito de € 1568,74. Por lapso, não foram reclamados créditos. O processo está em liquidação de activo (IPC 03-01-2018). Consulta Citius: processo mantém-se em liquidação (IPC 08-01-2019). Not. da conta (IPC 22-05-2019). Not. despacho encerramento IMI (IPC 11-11-2019). Pedido de certidão eletrónica (IPC 06-12-2019). Solicitado ao DAF o pagamento da certidão (IPC 11-12-2019). Certidão eletrónica disponível (IPC 13-12-2019). Certidão entregue ao Cliente (IPC 26-02-2020). Email do Cliente com informação da movimentação da certidão (IPC 09-04-2020)</t>
  </si>
  <si>
    <t>Lançamento de processo. (26.04-10 MM)Apresentámos reclamação créditos(VS26-04-2010)Leilão para dia 20/10/2010. Processo encontra-se em fase de liquidação (21-06-2012 - JS) IAguarda encerramento do processo para requerer certidão para efeitos fiscais (MCS 06-08-2014). Consulta portal: processo não encerrado a esta data. Req. a juntar procuração (IPC 07-07-2016). Not. do despacho a ordenar que AI junte relatório da liquidação (IPC 17-10-2016). Not. sentença de graduação de créditos (IPC 16-10-2017). Consulta Citius: processo aguarda rateio (IPC 22-10-2018). Not. da conta (IPC 21-01-2019). Not. mapa de rateio: WPT nada recebe (IPC 22-03-2019). Not. despacho encerramento (IPC 10-10-2019). Pedido de certidão eletrónica (IPC 05-11-2019). Solicitado ao DAF o pagamento da certidão (IPC 06-11-2019). Certidão eletrónica disponível (IPC 08-11-2019). Certidão entregue em mão ao Cliente (IPC 03-12-2019). Email do Cliente com informação da movimentação da certidão (IPC 09-04-2020)</t>
  </si>
  <si>
    <t>Lançamento de processo (29-02-2016 - CC). Cliente informa que a empresa está insolvente. Agendado prazo para RC (IPC 29-02-2016). Reclamação de créditos. Req. a juntar procuração (IPC 18-03-2016). Not. Relatório propondo a liquidação + auto de apreensão + lista credores: crédito da WPT consta em conformidade (IPC 30-03-2016). Not. sentença graduação de créditos (IPC 22-11-2016). Email do Cliente a solicitar confirmação do crédito pelo AI (IPC 29-11-2016). Envio ao Cliente (IPC 02-12-2016). Consulta Citius: o processo mantém-se em liquidação (IPC 29-08-2018). Not. da conta (IPC 07-05-2019). Not. despacho encerramento IMI (IPC 04-12-2019). Pedido de certidão eletrónica (IPC 22-01-2020). Solicitado ao DAF o pagamento da certidão (IPC 23-01-2020). Certidão eletrónica disponível (IPC 29-01-2020).  Certidão entregue ao Cliente (IPC 26-02-2020). Email do Cliente com informação da movimentação da certidão (IPC 09-04-2020)</t>
  </si>
  <si>
    <t>O processo foi enviado para contencioso quando o prazo para reclamação de créditos já havia terminado  e atento o capital em dívida não será intentada acção ulterior de créditos(RP05-08-2009)Não obstante não termos apresentado reclamação de créditos, o nosso crédito foi reconehcido na contabilidade da insolvente pelo valor correcto, pelo que se dispensa qq outro procedimento(RP06-10-2009)O Juiz autorizou rateio parcial aos trabalhadores(RP17-06-2011) Foi requerida certidão (27-03-2012) Insistimos pela certidão (20-07-2012 - JS) aguarda encerramento do processo de insolvência (MCS 13-08-2014). Consulta portal: processo não encerrado nesta data (IPC 03-05-2016). Pedido de certidão eletrónica (IPC 15-10-2018). Em 30/10/2018 o Tribunal recusou a certidão, informando que ainda não houve lugar a despacho de encerramento, aguardando-se pagamentos do mapa de rateio (IPC 27-06-2019). Contacto com Tribunal da Mealhada: processo foi redistribuido a Aveiro. Req. a juntar procuração. Consulta Citius: do mapa de rateio resulta que WPT nada recebe (IPC 15-07-2019). Email do Cliente com edital de encerramento (IPC 05-02-2020). Pedido de certidão eletrónica (IPC 06-02-2020). Solicitado o pagamento da certidão referente ao processo em assunto (IPC 13-02-2020). Certidão eletrónica disponível (IPC 20-02-2020).  Certidão entregue ao Cliente (IPC 26-02-2020). Email do Cliente com informação da movimentação da certidão (IPC 09-04-2020)</t>
  </si>
  <si>
    <t>Lançamento de processo (21.07.10 MM)Apresentámos reclamação de créditos(FQ13-08-2010)O AI juntou relatório em que consta o nosso crédito pelo valor reclamado(RP17-08-2010) Contacto com o AI solicitando informações referentes ao processo, nomeadamente quanto à lista de créditos reconhecidos (16-02-2012 - JS) e-mail AI solicitando informações (18-06-2012 - JS) aguarda encerramento do processo de insolvência (MCS 11-08-2014). Consulta portal: processo não encerrado a esta data. Contas prestadas pelo AI em 29/05/2015 (IPC 25-07-2016). Req. a juntar procuração (RSR 27-07-2016). Consulta Citius: processo já remetido à conta. Aguarda encerramento (IPC 11-10-2018). Not. mapa de rateio: WPT nada recebe (IPC 28-02-2019). Not. despacho encerramento (IPC 08-11-2019). Pedido de certidão eletrónica (IPC 06-12-2019). Solicitado ao DAF o pagamento da certidão (IPC 11-12-2019). Certidão eletrónica disponível (IPC 13-12-2019). Certidão entregue em mão ao Cliente (IPC 26-02-2020). Email do Cliente com informação da movimentação da certidão (IPC 09-04-2020)</t>
  </si>
  <si>
    <t>Lançamento de processo (21-06-2013 - CC). Reclamação de créditos (05-07-2013). Tribunal notificou-nos da sentença de verificação e de graduação de creditos: foram verificados os creditos reconhecidos pelo AI e graduado em 4.º lugar a pagar rateadamente do produto de venda dos 2 imoveis o credito da w pt (HB 26-01-2014); recebida notificação com recurso apresentado por um dos credores tendo em vista a graduação do seu crédito em 1º lugar (12-02-2014 MNS). Tribunal informou-nos da resolução a favor da massa insolvente dos negocios simulados feitos nos 2 anos anteriores a declaração de insolvencia. No apenso de reclamação de creditos, o Tribunal notificou-nos da admissão do recurso interposto por um dos credores (HB 18-03-2014). Um dos contraentes dos negocios resolvidos a favor da massa não aceitou a resolução em beneficio da mesma, com a impugnação do respetivo teor (HB 26-03-2014). Notificados do acórdão do Tribunal da Relação a considerar o recurso improcedente e a consdierar que o privilégio imobiliário dos trabalhores é apenas sobre imóveis onde estes prestaram a sua actividade (MCS 09-04-2014). Fomos notificados do requerimento apresentado pelo mandatário que representa credores impugnantes da resolução da venda feita pelo AI do predio urbano em ataes (HB 06-05-2014). O Tribunal notificou-nos do despacho que ordenou que nas diligencias de liquidação de ativo o AI tivesse em consideração as custas do processo (HB 14-11-2014). O AI informou-nos das diligenicas de liquidação de ativo - proposta de aquisição do imovel apreendido a favor da massa no valor de € 75.000,00 (HB 19-12-2014). Consulta Citius: processo não encerrado a esta data (IPC 07-07-2016). Req. do AI com apresentação de proposta única de aquisição do imóvel por € 35.000,00 (IPC 12-01-2017). Not. despacho a declarar finda a liquidação (IPC 13-10-2017). Not. mapa de rateio: WPT tem a receber € 263,18 (IPC 13-07-2018). Recebido o cheque na PRA (IPC 12-10-2018). Email a informar o Cliente (IPC 15-10-2018). Not. despacho encerramento (IPC 10-10-2019). Pedido de certidão eletrónica (IPC 08-11-2019). Solicitado ao DAF o pagamento da certidão (IPC 11-11-2019). Certidão eletrónica disponível (IPC 21-11-2019). Certidão entregue em mão ao Cliente (IPC 03-12-2019). Email do Cliente com informação da movimentação da certidão (IPC 09-04-2020)</t>
  </si>
  <si>
    <t>Lançamento de processo. (08.06.10 MM) Apresentámos reclamação de créditos (VS14-06-2010)O AI juntou relatório em que consta o nosso crédito pelo valor reclamado(RP22-06-2010) Contacto com o AI solicitando informações referentes ao processo, nomeadamente quanto à lista de créditos reconhecidos (07-02-2012 - JS) Processo encontra-se em fase de liquidação (20-06-2012 - JS) aguarda encerramento do processo de insolvência (MCS 11-08-2014). Consulta portal: processo não encerrado nesta data (IPC 09-05-2016). Consulta Citius: a liquidação está finda. Aguarda encerramento (IPC 28-10-2018). Not. mapa de rateio: WPT nada recebe + despacho de encerramento (IPC 28-10-2019). Pedido de certidão eletrónica (IPC 25-11-2019). Solicitado ao DAF o pagamento da certidão (IPC 04-12-2019). Certidão eletrónica disponível (IPC 10-12-2019). Certidão entregue em mão ao Cliente (IPC 26-02-2020). Email do Cliente com informação da movimentação da certidão (IPC 09-04-2020)</t>
  </si>
  <si>
    <t>Lançamento de processo (21-02-2014-CC). Reclamação de Créditos (HB 06-03-2014). E-mail da Cliente com o pedido de informação acerca da deliberação da ata de assembleia de credores (HB 09-03-2015). E-mail para AI com o pedido de lista de creditos e do relatorio, dado que não temos visibilidade dessa informação a presente data. E-mail para Cliente com a informação de que não obstante termos junto a procuração forense aos autos, ainda não temos visibilidade do processo (HB 19-03-2015). E-mail do AI com a informação do relatório que se pronunica pelo encerramento da insolvente e liquidação de ativo. Crédito W PT de € 382,98 está OK (HB 20-03-2015). Email do Cliente com edital de encerramento por IMI em 10/05 (IPC 22-06-2016). Consulta Citius e Portal: não publicado encerramento e aguarda liquidação (IPC 14-09-2016). Not. sentença de graduação de créditos (IPC 24-01-2018). Consulta Citius: autos já remetidos à conta (IPC 11-04-2019). Not. mapa de rateio: WPT nada recebe (IPC 30-09-2019). Email do Cliente com edital de encerramento (IPC 23-12-2019). Pedido de certidão eletrónica (IPC 22-01-2020). Solicitado ao DAF o pagamento da certidão (IPC 23-01-2020). Certidão eletrónica disponível (IPC 27-01-2020). Certidão entregue em mão ao Cliente (IPC 26-02-2020). Email do Cliente com informação da movimentação da certidão (IPC 09-04-2020)</t>
  </si>
  <si>
    <t>Lançamento de processo (06.08.10 MM) Apresentámos reclamação de créditos (VS26-08-2010))O AI juntou relatório em que consta o nosso crédito pelo valor reclamado(RP17-09-2010)A AI juntou lista créditos reconhecidos(RP15-10-2010)Foi proferida sentença de verificação e graduação de créditos(RP20-05-2011)Insolvência culposa(RP03-04-2012) Processo encontra-se em fase de liquidação (19-06-2012 - JS)O processo encontra-se em fase de julgamento das impugnações deduzidas(RP06-05-2013) aguarda encerramento do processo de insolvência (MCS 12-08-2014). Consulta portal: processo não encerrado a esta data (IPC 18-07-2016). Req. a juntar procuração (IPC 25-10-2018). Not. mapa de rateio: WPT nada recebe (IPC 17-09-2019). Not. despacho encerramento (IPC 29-10-2019). Pedido de certidão eletrónica (IPC 27-11-2019). Solicitado ao DAF o pagamento da certidão (IPC 02-12-2019). Certidão eletrónica disponível (IPC 05-12-2019). Certidão entregue em mão ao Cliente (IPC 26-02-2020). Email do Cliente com informação da movimentação da certidão (IPC 09-04-2020)</t>
  </si>
  <si>
    <t>Lançamento processo (CC 13.04.2012)Apresentámos reclamação de créditos(RP23-04-2012Leilão designado para dia 31/05/20212 Relação provisória de credores em que consta recohecido o nosso crédito pelo valor reclamado(RP01-06-2012) Listagem definitiva de credores(RP19-09-2012) IAguarda encerramento do processo para requerer certidão para efeitos fiscais (MCS 06-08-2014). O Tribunal notificou-nos da sentença que homologou os creditos reconhecidos pelo AI e graduou o pagamento do crédito W PT em 3.º lugar do produto da venda dos bens móveis (HB 24-11-2015). Consulta Citius: elaborada proposta de rateio: WPT nada recebe (IPC 14-11-2016). Not. mapa de rateio: WPT continua a nada receber (IPC 25-09-2017). Consulta Citius: processo não encerrado nesta data (IPC 23-10-2018). Not. da conta (IPC 27-06-2019). Email do Cliente com edital de encerramento por rateio (IPC 05-11-2019). Pedido de certidão eletrónica (IPC 29-11-2019). Solicitado ao DAF o pagamento da certidão (IPC 04-12-2019). Certidão eletrónica disponível (IPC 20-12-2019). Certidão entregue em mão ao Cliente (IPC 26-02-2020). Email do Cliente com informação da movimentação da certidão (IPC 09-04-2020)</t>
  </si>
  <si>
    <t>Lançamento de processo (19-03-2014 - CC). Reclamação de Créditos (HB 05-04-2014). AI notificou-nos da relação de creditos - € 2.339,11 da W PT está OK. Total de creditos reconhecidos cifra-se em € 22.875,19 nesta data (HB 09-05-2014). Consulta portal: processo não encerrado a esta data. Aberto incidente de qualificação em 09/09/2015 (IPC 12-08-2016). Req. a juntar procuração (RSR 16-08-2016). Consulta Citius: aguarda junção do auto de apreensão (IPC 19-02-2018). Not. despacho encerramento IMI (IPC 26-02-2019). A anotação anterior é referente à notificação nos termos do art. 232º nº 2 CIRE. Continua a aguardar o encerramento (IPC 27-03-2019). Not. despacho encerramento (IPC 25-10-2019). Pedido de certidão eletrónica (IPC 22-11-2019). Solicitado ao DAF o pagamento da certidão (IPC 25-11-2019). Certidão eletrónica disponível (IPC 29-11-2019). Certidão entregue em mão ao Cliente (IPC 03-12-2019). Email do Cliente com informação da movimentação da certidão (IPC 09-04-2020)</t>
  </si>
  <si>
    <t>Email do Cliente com edital de insolvência. Email ao AE a solicitar certidão para efeitos de RC. Agendamento de prazo (IPC 26-07-2016). Reclamação de créditos + Req. a juntar procuração (RSR 29-07-2016). Not. relatório + lista: crédito WPT reconhecido em conformidade (IPC 08-09-2016). Not. apresentação de plano: carência de 12 meses; pagamento da dívida em 120 prestações vencendo-se a 1ª no ultimo dia útil do mês seguinte ao do término da carência (IPC 28-09-2016). Not. relatório de liquidação (IPC 08-05-2017). Not. relatório de liquidação (IPC 03-09-2018). Req. do AI a solicitar encerramento por IMI (IPC 25-06-2019). Not. despacho a declarar finda a liquidação + despacho encerramento IMI (IPC 15-11-2019). Pedido de certidão eletrónica (IPC 11-12-2019). Solicitado ao DAF o pagamento da certidão (IPC 12-12-2019). Certidão eletrónica disponível (IPC 13-12-2019). Certidão entregue em mão ao Cliente (IPC 26-02-2020). Email do Cliente com informação da movimentação da certidão (IPC 09-04-2020)</t>
  </si>
  <si>
    <t>E-mail da Cliente com a informação do Edital da Insolvencia da Executada (HB 01-06-2015). E-mail para AE com a informação da Insolvencia da Executada, instrução para suspensão de diligências executivas em curso e emissão da Certidão para a instrução da RC no prazo de 16-06-2015 (HB 02-06-2015). Reclamação de créditos (HB 16-06-2015). O AI notificou-nos do relatório - pronuncia-se pela liquidação de ativo -  e da lista de creditos - € 2.581,95 - € 2.572,61 está OK (HB 16-07-2015). Tribunal notificou-nos do despacho que ordenou a notificação dos credores do relatorio e da lista de creditos - liquidação de ativo e credito  WPT OK (HB 22-10-2015). O Tribunal notificou-nos do despacho que ordenou a imediata liquidação de ativo da insolvente (HB 02-11-2015). Not. sentença de graduação de créditos (IPC 28-10-2016). Not. nos termos do art. 232º nº 2 CIRE (IPC 25-01-2017). Not. despacho a declarar finda a liquidação (IPC 31-01-2018). Not. despacho encerramento por IMI (IPC 23-11-2018). Certidão eletrónica disponível (IPC 24-12-2018). Solicitado ao DAF o pagamento da certidão (IPC 08-01-2019). Certidão anulada por falta de pagamento, não obstante ter sido paga em 14/03. Contacto com o IGFEJ e envio do comprovativo de pagamento (IPC 27-03-2019). Contactos com o IGFEJ (IPC 27-07-2019). Consulta Citius: certidão eletrónica disponível (IPC 10-12-2019). Certidão entregue em mão ao Cliente (IPC 26-02-2020). Email do Cliente com informação da movimentação da certidão (IPC 09-04-2020)</t>
  </si>
  <si>
    <t>Lançamento processo (CC 17.11.2012)Apresentámos reclamação de créditos(PRS14-11-2012) Consulta do processo: processo de insolvência ainda não encerrado (MA 01-08-2014). Not. Sentença homologação lista credores e graduação (IPC 29-02-2016). Notificação da conta de custas (IPC 02-10-2018). Contacto com Tribunal: a liquidação está finda. Aguarda rateio (IPC 12-10-2018). Not. despacho a ordenar elaboração do rateio (IPC 17-12-2018). Not. mapa de rateio: WPT tem a receber € 12,75 (IPC 28-12-2018). Req. a indicar IBAN (IPC 02-10-2019). Consulta Citius: transferência efetuada em 24/10. Email ao Cliente a informar (IPC 06-11-2019). Not. despacho encerramento (IPC 07-11-2019). Pedido de certidão eletrónica (IPC 21-01-2020).  Solicitado ao DAF o pagamento da certidão (IPC 23-01-2020). Certidão eletrónica disponível (IPC 27-01-2020). Certidão entregue em mão ao Cliente (IPC 26-02-2020). Email do Cliente com informação da movimentação da certidão (IPC 09-04-2020)</t>
  </si>
  <si>
    <t>Lançamento de processo (24-03-2016 - CP). Email do Cliente com edital de insolvência.Agendado prazo para RC (IPC 24-03-2016). Reclamação créditos + Req. a juntar procuração (IPC 28-03-2016). Not. Relatório + lista: crédito WPT reconhecido em conformidade (IPC 16-05-2016). Not. sentença graduação de créditos (IPC 17-03-2017). Consulta Citius: aguarda notificação da conta (IPC 22-10-2018). Not. mapa de rateio: WPT tem a receber € 70,86 (IPC 19-02-2019). Email ao AI a informar IBAN (IPC 28-02-2019). Not. novo mapa de rateio: WPT tem a receber € 22,08 (IPC 09-04-2019). Cliente confirma recebimento. Envio do mapa (IPC 31-05-2019). Email do Cliente com edital de encerramento (IPC 27-11-2019). Pedido de certidão eletrónica (IPC 22-01-2020). Solicitado ao DAF o pagamento da certidão (IPC 27-01-2020). Certidão eletrónica disponível (IPC 30-01-2020). Certidão entregue em mão ao Cliente (IPC 26-02-2020). Email do Cliente com informação da movimentação da certidão (IPC 09-04-2020)</t>
  </si>
  <si>
    <t>Lançamento processso(AS28-12-2012)Apresentámos reclamação créditos(PRS14-01-2013). Fomos notificados pelo AI de que será feita a adjudicação das verbas que constam da apreensão por € 1.250,00 considerando ser a melhor proposta apresentada a presente data (HB 13-12-2013).Aguarda encerramento do processo (MCS 13-08-2014). Email do Cliente em 21/06 com edital de prestação de contas do AI (IPC 30-06-2016). Consulta Citius: rateio elaborado_WPT nada recebe (IPC 25-10-2018). Not. despacho encerramento (IPC 24-12-2019). Pedido de certidão eletrónica (IPC 22-01-2020). Solicitado ao DAF o pagamento da certidão (IPC 23-01-2020). Certidão eletrónica disponível (IPC 27-01-2020). Certidão entregue em mão ao Cliente (IPC 26-02-2020). Email do Cliente com informação da movimentação da certidão (IPC 09-04-2020)</t>
  </si>
  <si>
    <t>Lançamento de processo (18-06-2013 - CC). Reclamação de créditos (CR 25-06-2013). O nosso credito foi reconhecido pelo valor reclamado e a AI pronunciou-se pela liquidação da insolvente no relatorio (HB 14-07-2013). Aguarda encerramento do processo (MCS 11-08-2014). Consulta portal: processo não encerrado nesta data (IPC 27-04-2016). Req. a juntar procuração (IPC 12-10-2018). Not. mapa de rateio: WPT nada recebe (IPC 18-02-2019). Email do Cliente com edital de encerramento por rateio (IPC 09-10-2019). Pedido de certidão eletrónica (IPC 05-11-2019). Solicitado ao DAF o pagamento da certidão (IPC 06-11-2019). Certidão eletrónica disponível (IPC 08-11-2019). Certidão entregue em mão ao Cliente (IPC 03-12-2019). Email do Cliente com informação da movimentação da certidão (IPC 09-04-2020)</t>
  </si>
  <si>
    <t>Lançamento de processo (27-07-2016 - CC). Email do Cliente com edital de Insolvência. Agendamento prazo RC (IPC 27-07-2016). Reclamação de créditos + Req. a juntar procuração (RSR 09-08-2016). Email do AI com lista: crédito WPT reconhecido em conformidade (IPC 01-09-2016). Not. despacho a declarar encerrada a liquidação (IPC 24-04-2017). Not. sentença de graduação de créditos (IPC 02-03-2018). Consulta Citius: foi apresentada proposta de rateio, da qual a WPT nada recebe (IPC 11-04-2019). Not. despacho encerramento (IPC 24-10-2019). Pedido de certidão eletrónica (IPC 19-11-2019). Solicitado ao DAF o pagamento da certidão (IPC 25-11-2019). Certidão eletrónica disponível (IPC 29-11-2019). Certidão entregue em mão ao Cliente (IPC 03-12-2019). Email do Cliente com informação da movimentação da certidão (IPC 09-04-2020)</t>
  </si>
  <si>
    <t>Email do Cliente com edital de insolvência. Agendamento prazo RC (IPC 03-06-2019). Req. A juntar procuração (IPC 04-06-2019). Reclamação de créditos (IPC 05-06-2019). Not. Nos termos do art. 232º nº 2 CIRE (IPC 28-06-2019). Not. Despacho encerramento (IPC 15-10-2019). Pedido de certidão eletrónica(IPC 11-11-2019). Solicitado ao DAF o pagamento da certidão (IPC 15-11-2019). Certidão eletrónica disponível (IPC 18-11-2019). Certidão entregue em mão ao Cliente (IPC 03-12-2019). Email do Cliente com informação da movimentação da certidão (IPC 09-04-2020)</t>
  </si>
  <si>
    <t>Lançamento de processo (19-07-19 - CC). Email do Cliente em 18/07 com edital de insolvência. Agendamento prazo RC (IPC 22-07-2019). Reclamação de créditos + Req. a juntar procuração (IPC 29-07-2019). Not. Relatório + lista: crédito WPT reconhecido em conformidade (IPC 02-09-2019). Not. despacho encerramento IMI (IPC 29-10-2019). Pedido de certidão eletrónica (IPC 04-12-2019). Solicitado ao DAF o pagamento da certidão (IPC 05-12-2019). Certidão eletrónica disponível (IPC 09-12-2019). Certidão entregue em mão ao Cliente (IPC 26-02-2020). Email do Cliente com informação da movimentação da certidão (IPC 09-04-2020)</t>
  </si>
  <si>
    <t>Lançamento de processo (06-08-19 - CP). Email do Cliente de 01/08 com edital de insolvência. Agendamento prazo RC (IPC 06-08-2019). Reclamação de créditos + req. a juntar procuração (IPC 22-08-2019). Not. Relatório + lista: crédito WPT reconhecido em conformidade (IPC 30-09-2019). Not. despacho encerramento IMI (IPC 15-11-2019). Pedido de certidão eletrónica (IPC 11-12-2019). Solicitado ao DAF ao pagamento da certidão (IPC 13-12-2019). Certidão eletrónica disponível (IPC 18-12-2019). Not. sentença de graduação de créditos (IPC 10-02-2020). Certidão entregue em mão ao Cliente (IPC 26-02-2020). Email do Cliente com informação da movimentação da certidão (IPC 09-04-2020)</t>
  </si>
  <si>
    <t>Lançamento de processo (17-09-18 - CP). Email do Cliente em 14/09 com edital de insolvência. Agendamento prazo RC (IPC 18-09-2018). Req. A juntar procuração (IPC 03-10-2018). Reclamação de créditos (IPC 04-10-2018). Not. Relatório + lista: crédito WPT reconhecido em conformidade (IPC 15-10-2018). Not. substituição do AI face ao falecimento do anterior (IPC 20-03-2019). Not. sentença de graduação de créditos (IPC 25-06-2019). Not. despacho encerramento IMI (IPC 03-10-2019). Pedido de certidão eletrónica (IPC 04-11-2019). Solicitado ao DAF o pagamento da certidão (IPC 06-11-2019). Certidão eletrónica disponível (IPC 27-12-2019). Certidão entregue em mão ao Cliente (IPC 26-02-2020). Email do Cliente com informação da movimentação da certidão (IPC 09-04-2020)</t>
  </si>
  <si>
    <t>Email do Cliente com edital de insolvência. Agendamento prazo RC (IPC 18-07-2019). Req. A juntar procuração (IPC 05-08-2019). Reclamação de créditos (IPC 06-08-2019). Not. Despacho de destituição do AI e nomeações de Outro. Reencaminhamento da RC (IPC 09-08-2019). Not. nos termos do art. 232º nº 2 CIRE (IPC 17-09-2019). Not. despacho encerramento (IPC 09-10-2019). Pedido de certidão eletrónica (IPC 05-11-2019). Solicitado ao DAF o pagamento da certidão (IPC 06-11-2019). Certidão eletrónica disponível (IPC 08-11-2019). Certidão entregue em mão ao Cliente (IPC 03-12-2019). Email do Cliente com informação da movimentação da certidão (IPC 09-04-2020)</t>
  </si>
  <si>
    <t>Consulta portal: insolvência publicada em 07/06/2016. Agendamento prazo RC (IPC 15-06-2016). Email do Cliente com edital de Insolvência (IPC 21-06-2016). Reclamação de créditos + Req. a juntar procuração (IPC 07-07-2016). Not. relatório + lista: crédito da WPT está mal reconhecido quanto aos juros - consta € 0,29 quando deveria constar € 10,18. Contacto com AI: vai retificar (IPC 13-07-2016). Recebida lista corrigida com o valor correcto (IPC 24-08-2016). Venda agendada para dia 05/12 (IPC 24-11-2016). Not. despacho a julgar extinta a liquidação de ativo (IPC 22-02-2017). Consulta Citius: processo remetido à conta com reclação em curso (IPC 19-10-2018). Not. sentença de graduação de créditos (IPC 04-12-2018). Not. despacho a ordenar elaboração do rateio (IPC 10-12-2018). Not. mapa de rateio: WPT nada recebe (IPC 01-02-2019). Not. despacho encerramento (IPC 19-11-2019). Pedido de certidão eletrónica (IPC 11-12-2019). Solicitado ao DAF o pagamento da certidão (IPC 18-12-2019). Certidão eletrónica disponível (IPC 20-01-2020). Certidão entregue em mão ao Cliente (IPC 26-02-2020). Email do Cliente com informação da movimentação da certidão (IPC 09-04-2020)</t>
  </si>
  <si>
    <t>Lançamento de processo (11-04-18 - CP). Email do Cliente em 10/04 com edital de insolvência. Agendamento prazo RC (IPC 11-04-2018). Req. a juntar procuração (IPC 20-04-2018). Reclamação de créditos (IPC 23-04-2018). Not. relatório + lista: crédito WPT reconhecido em conformidade (IPC 11-05-2018). Not. sentença de graduação de créditos (IPC 26-06-2018). Leilão agendado para dia 24/07 (IPC 28-06-2018). Not. relatório de venda (IPC 30-07-2018). Not. proposta redução do valor da venda (IPC 11-10-2018). Leilão agendado para 28/01/19 (IPC 07-01-2019). Not. relatório de venda (IPC 08-02-2019). Not. relatório de venda (IPC 03-04-2019). Not. relatório anual (IPC 17-09-2019). Not. despacho encerramento IMI (IPC 06-11-2019). Pedido de certidão eletrónica (IPC 02-12-2019). Solicitado ao DAF o pagamento da certidão (IPC 04-12-2019).  Certidão eletrónica disponível (IPC 05-12-2019). Not. da conta (IPC 11-12-2019). Certidão entregue em mão ao Cliente (IPC 26-02-2020). Email do Cliente com informação da movimentação da certidão (IPC 09-04-2020)</t>
  </si>
  <si>
    <t>Lançamento processo (CC 28.09.2012)Apresentámos reclamação de créditos(RP02-10-2012))O AI juntou relatório em que consta reconhecido o nosso crédito pelo valor reclamado(RP18-10-2012)Foi proferida sentença de verificação e graduação de créditos(RP13-03-2013) Aguarda encerramento do processo (MCS 12-08-2014). Not. mapa de crédito e identificação ex trabalhadores junta pelo Fundo Garantia Salarial (IPC 04-03-2016). Not. da baixa do apenso de liquidação (IPC 09-03-2016). Req. a juntar procuração (IPC 10-10-2018). Email do Cliente com edital de encerramento por rateio (IPC 01-10-2019). Pedido de certidão eletrónica (IPC 28-10-2019). Solicitado ao DAF o pagamento da certidão (IPC 06-11-2019). Certidão eletrónica disponível (IPC 08-11-2019). Certidão entregue em mão ao Cliente (IPC 03-12-2019). Email do Cliente com informação da movimentação da certidão (IPC 09-04-2020)</t>
  </si>
  <si>
    <t>Lançamento de Processo (09.10.09 MM)Apresentámos reclamação créditos(VS27-10-2009)O AI juntou relatório em que consta reconhecido o nosso crédito pelo valor reclamado(RP18-11-2009) Contacto com o AI solicitando informações referentes ao processo, nomeadamente quanto à lista de créditos reconhecidos (27-02-2012 - JS)Processo encontra-se em fase de liquidação (15-06-2012 - JS)Foram deduzidas impugnações de créditos(RP13-05-2013)Aguarda encerramento do processo (MCS 12-08-2014). Consulta portal: processo não encerrado a esta data (IPC 20-04-2016). Not. despacho a ordenar junção do mapa de rateio (IPC 05-02-2018). Not. mapa de rateio: WPT nada recebe (IPC 30-04-2018). Consulta Citius: processo não encerrado a esta data (IPC 11-04-2019). Not. despacho encerramento (IPC 11-12-2019). Pedido de certidão eletrónica (IPC 22-01-2020). Solicitado ao DAF o pagamento da certidão (IPC 07-02-2020). Certidão eletrónica disponível (IPC 12-02-2020). Certidão entregue em mão ao Cliente (IPC 26-02-2020). Email do Cliente com informação da movimentação da certidão (IPC 09-04-2020)</t>
  </si>
  <si>
    <t>Lançamento de processo (18-08-2017 - CP). Req. a juntar procuração (IPC 22-08-2017). Not. despacho a admitir o recurso da homologação do plano. Consulta Citius: Citação ao credor em 08/06 para se pronunciar quanto ao plano, o qual prevê o pagamento de € 1377,99 através de 23 prestações mensais. Plano homologado em 21/08 (IPC 09-10-2017). Not. Acórdão da Relação a negar provimento ao recurso (IPC 15-01-2018). Not. despacho a declarar a insolvência (conversão do PEAP) (IPC 14-02-2018). Email a indicar IBAN à Mandatária (IPC 16-02-2018). Email ao Cliente com termos do plano (IPC 21-02-2018). Cliente informa do pagamento da 1ª prestação (IPC 28-02-2018). Cliente informa do pagamento da totalidade do plano. Encerramento desta linha no relatório (IPC 14-04-2020)</t>
  </si>
  <si>
    <t>Lancamento processo (IR 19.12.2011) Requerimento Executivo (30-03-2012 - JS) E-mail SE (20-06-2012)O SE procedeu à junção do resultado das pesquisas Fase 1 em que não foram apurados bens susceptiveis de penhora, pelo irá ser agendada diligência penhora bens móveis(RP19-09-2012). Notificados de comunicação do AE referente à suspensão da diligência externa de penhora de bens móveis dada a possibilidade de acordo. Enviado email à Cliente a solicitar confirmação quanto à existência  de acordo (MCS 02-05-2014). Email da Cliente a informar que não houve qualquer pagamento (05-05-2014). Renovação relatório fase 1: Registo informáticos: consta 3 registos; IPSS: Não aufere vencimentos; CRA: 2 veiculos com onus registados; Finanças: não é proprietário de imóveis; Insolvência: não consta. Email da Cliente a informar que não existe acordo (MCS 05-05-2014). Processo incluído nalista de incobráveis do AE. Enviada comunicação RIE+extinção+certidão (MA 26-06-2014). Notificados da decisão de extinção do AE e pedido de inserção no RIE (MCS 28-07-2014). Aguarda inserção RIE (IPC 30-03-2015). Req. a solicitar inserção no RIE (IPC 03-03-2017).Certidão movimentada (IPC 27-06-2017).  Req. do AE a solicitar inserção no RIE (IPC 09-04-2020)</t>
  </si>
  <si>
    <t>Lançamento de processo (MM 02.01.08)Envio de 1ª carta a devedor (MM 08.01.08)Injunção; Envio de 2ª carta para devedor (16.10.08 MM) Envio de requerimento executivo (TJ08.12.09)Incidente de competência territorial - 1UC(RP26-02-2009)O SE citou o executado para indicação de bens à penhora, encontrando-se aguardar a devolução do respectivo AR(RP22-02-2011)E-mail SE solicitando informações referentes ao estado do processo (03-05-2012 - JS)  Insistimos com o SE, no sentido de apurar informações sobre as diligências efectuadas (06-08-2012 - JS)Requereu-se certidão para efeitos fiscais (22-02-2013-PRS). Processo incluído na lista de incobráveis do AE: Enviada comunicação RIE+Extinção+Certidão (MCS 25-06-2014).  Notificados de comunicação do AE aos autos a solicitar inserção no RIE e da decisão de extinção (MCS 16-07-2014).  Email da CLiente a solicitra nova execução face à extinção da execução por não pagamento de provisão. Requerimento executivo (MCS 15-10-2014). Actualização nº do processo (8185/14.5T8PRT).Notificação fase 1: RIE: não constam execuções; IPSS: não aufere rendimentos/subsídios; CGA: não consta; CRA: não possui viaturas; Finanças: não possui imóveis; Insolvência: nada consta; LPE: não consta; Contratos Públicos: não consta (IPC 07-11-2014). Aguarda diligência externa (IPC 20-01-2015). Email Cliente com ponto situação (IPC 17-02-2015).  Email ao AE a questionar pela diligência externa (IPC 27-05-2016). Agendada diligência externa (IPC 23-01-2018). Email do Cliente a solicitar tratamento como incobrável (IPC 13-02-2018).  Not. auto de diligência negativa + pedido de provisão de € 94,78 entregue ao DAF para tratamento (IPC 05-03-2018). Req. extinção + certidão + RIE (IPC 08-03-2018). Not. extinção + req. do AE a pedir inserção no RIE (IPC 10-04-2018). Email do AE a informar da passagem de certidão (IPC 05-09-2018). Email do Cliente com movimentação da certidão (IPC 28-09-2018). Req. do AE a pedir inserção no RIE. Email a informar que a certidão já foi movimentada pela Wurth (IPC 14-04-2020). Contacto e troca de email com Daniela acerca número processo (IPC 16-04-2020)</t>
  </si>
  <si>
    <t>Lançamento de processo (05-09-17 - CC). Requerimento executivo (IPC 11-01-2018). Not. relatório fase 1: consta 1 execução no RIE; consta como sócio gerente de empresa, a qual foi notificada para penhora de vencimento; possui 2 viaturas: 1 onerada e outra livre: ciclomotor Yamaha de 1998 (IPC 06-03-2018). Not. do Tribunal a informar da Insolvência do Executado (IPC 27-09-2018). Email ao AE a solicitar certidão para efeitos de RC. Encerramento desta linha no relatório (IPC 01-10-2018). Not. extinção (IPC 17-04-2020)</t>
  </si>
  <si>
    <t>AGUARDA RESPOSTA WPT</t>
  </si>
  <si>
    <t>Lançamento de processo (21-06-17 - CC). Requerimento Executivo (IPC 11-07-2017). Not. relatório fase 1: possui 1 viatura livre (Susuki MZ de 2008) e 15 imóveis (3 urbanos livres e 12 rústicos sem valor patrimonial); aufere rendimentos_entidade notificada para penhora de vencimento (IPC 04-09-2017). Not. do AE a informar que aguarda comprovativo de citação dos CTT e que ainda não há montante passível de ser transferido (IPC 06-02-2018). Not. do Tribunal ao AE a questionar cumprimento do art. 779º nº 4 b) do CPC. Not. do AE para indicação do IBAN para efeitos de liquidação e transferência das futuras penhoras diretamente à Exequente. Consulta Citius: NIB está OK (IPC 10-08-2018). Not. do AE para penhora subsídio Natal (IPC 26-11-2018). Not. nota de liquidação: WPT tem a receber € 854,85 (IPC 29-05-2019). Not. extinção (IPC 02-07-2019). Troca de emails com Cliente + contacto com Padaria Montalvão (entidade patronal): fizeram 2 transferências, € 91,39 em 03/06 e € 59,75 em 03/07 (IPC 05-07-2019). Cliente apenas identifica a transferência de € 59,75. Contacto com Sr. Pedro (Padaria Montalvão) a solicitar comprovativo de transferência de € 91,39. Recebido o comprovativo: pagamento foi efetuado para a conta do AE. Email a informar o Cliente e o AE, pedindo o estorno. Email à entidade patronal a indicar entidade/referência para pagamentos futuros (IPC 10-07-2019). Recebida transferência de € 91,39 + € 854,85 (IPC 16-07-2019). Email do Cliente a questionar ponto situação + Email à entidade patronal a solicitar envio dos comprovativos. Recebidos os comprovativos. Email a informar o Cliente e AE. Encerramento do processo (IPC 17-04-2020). Troca de email com Cliente acerca juros compulsórios (IPC 21-04-2020)</t>
  </si>
  <si>
    <t>P.E.R./EM NEGOCIAÇÃO</t>
  </si>
  <si>
    <t>ARTICULAVALOR TRANSPORTES UNIPESSOAL, LDA</t>
  </si>
  <si>
    <t>215/20.5T8CBR</t>
  </si>
  <si>
    <t>RICARDO &amp; BARBOSA, LDA.</t>
  </si>
  <si>
    <t>1058/20.1T8STS</t>
  </si>
  <si>
    <t>RISCOS E DIAMETROS S.A.</t>
  </si>
  <si>
    <t>1618/20.0T8GMR</t>
  </si>
  <si>
    <t>AUTO MALPIQUE, LDA</t>
  </si>
  <si>
    <t>15089/19.0T8LSB</t>
  </si>
  <si>
    <t>Lançamento de processo (09-02-2016 - CC). Requerimento executivo (IPC 23-03-2016). FATURA GL (IPC 04-04-2016). Not. Relatório fase 1: Rie: constam 2 execuções incluindo a presente; localizadas 2 viaturas com penhoras; empresa não presta contas desde 2014 (IPC 21-04-2016). Email ao Cliente a questionar se pretende diligência externa (IPC 22-04-2016). Cliente pretende diligência externa. Email ao AE a solicitar (IPC 28-04-2016). Email do Cliente com edital de insolvência. Encerramento desta linha no relatório. Email ao AE a solicitar certidão para efeitos de reclamação (IPC 26-07-2017). Not. extinção + req. do AE a pedir inserção no RIE (IPC 23-04-2020)</t>
  </si>
  <si>
    <t>JOSE LOPES MOREIRA &amp; Cª, LDA. (JOSE L.MOREIRA-PADARIA F.TAMEG)</t>
  </si>
  <si>
    <t>Not. sentença a declarar insolvência. Agendamento prazo RC (IPC 23-10-2018). Not. Apresentação de recurso da decisão (IPC 20-11-2018). Consulta Citius: crédito WPT reconhecido pelo valor reclamado no PER (IPC 23-11-2018). Reclamação de créditos (IPC 27-11-2018). Not. proposta de plano: carência de 12 meses; pagamento da totalidade da dívida, sendo que 75% será amortizada em 120 prestações e os restantes 25% serão pagos na última prestação; pagamento de juros à taxa Euribor a 12 meses + spread de 1,5% nos primeiros 12 meses e de 2% nos seguintes (IPC 03-12-2018). Not. relatório + lista: crédito WPT reconhecido em conformidade (IPC 12-12-2018). Not. despacho homologação do plano (IPC 01-04-2019). Email ao Cliente com termos do plano (IPC 09-05-2019). Cliente informa do recebimento de 8x€ 0,88 referente a juros (IPC 11-02-2020). Email do Cliente com edital de novo PER. Agendamento prazo RC. Encerramento desta linha no relatório (IPC 27-04-2020)</t>
  </si>
  <si>
    <t>151/20.5T8SEI</t>
  </si>
  <si>
    <r>
      <t xml:space="preserve">Email do Cliente com edital de novo PER. Agendamento prazo RC. </t>
    </r>
    <r>
      <rPr>
        <u/>
        <sz val="10"/>
        <color indexed="8"/>
        <rFont val="Arial Narrow"/>
        <family val="2"/>
      </rPr>
      <t xml:space="preserve">ATENÇÃO: Certidão movimentada no âmbito do PER anterior. </t>
    </r>
    <r>
      <rPr>
        <sz val="10"/>
        <color indexed="8"/>
        <rFont val="Arial Narrow"/>
        <family val="2"/>
      </rPr>
      <t>Troca de email com Cliente acerca imputação dos valores pagos no âmbitos dos PER`s anteriores (IPC 08-05-2017). Reclamação de créditos + Req. a juntar procuração (IPC 17-05-2017). Not. lista: crédito reconhecido em conformidade (IPC 02-06-2017). Not. com proposta de plano: pagamento da dívida em 108 prestações mensais, com carência de capital de 12 meses, iniciando-se a contagem no último dia útil do mês seguinte ao do trânsito em julgado da homologação; pagamento de juros vincendos a partir do trânsito, mensalmente, à taxa Euribor a 12 meses acrescida de um spread de 2,0%, vencendo a primeira prestação no último dia útil do mês seguinte ao do trânsito em julgado (IPC 14-08-2017). Troca de emails com Cliente: foram efetuados 2 pagamentos de € 2,12 cada em Fev. e Março de 2018. Consulta Citius: o plano foi homologado em Outubro de 2017. Email ao Cliente com os termos do plano: os pagamentos verificados são referentes a juros. O início dos pagamentos está previsto para Novembro de 2018 (IPC 07-03-2018). Email do Cliente com edital de novo PER. Agendamento prazo RC. Encerramento desta linha no relatório (IPC 27-04-2020)</t>
    </r>
  </si>
  <si>
    <t>197/20.3T8FND</t>
  </si>
  <si>
    <t>Lançamento de processo (23-12-2019 - CC). Email do Cliente com edital de PER. Agendamento prazo RC (IPC 23-12-2019). Reclamação de créditos + Req. a juntar procuração (IPC 27-12-2019). Req. da Devedora a informar que se encontra em situação de insolvência (IPC 15-04-2020). Not. ao AI para apresentação de parecer quanto a eventual insolvência (IPC 17-04-2020). Not. despacho a ordenar remessa dos autos à distribuição como insolvência (IPC 22-04-2020). Not. sentença declaração insolvência. Agendamento prazo RC. Encerramento desta linha no relatório (IPC 27-04-2020)</t>
  </si>
  <si>
    <t>554/20.5T8AMT</t>
  </si>
  <si>
    <t>Lançamento de processo (28.09.10 AS). Envio de 1ª carta para devedor (13.10.10 AS)Requerimento injunção(RP21-12-2010)Foi aposta fórmula executória(RP22-02-2011)Requerimento executivo(RES27-07-2011)E-mail SE solicitando informações referentes ao estado do processo (03-05-2012 - JS)Insistimos com o SE, no sentido de apurar informações sobre as diligências efectuadas (06-08-2012 - JS)O Executado foi declarado insolvente pelo que não deverá ser paga a provisão(RP30-01-2013). Na sequência do despacho para o efeito, informamos o Tribunal da Reclamação de Créditos dirigida ao processo de insolvência com pedido de extinção por inutilidade superveniente da lide, com custas a cargo do Executado e com emissão de certidão para efeitos fiscais (HB 06-06-2013). Fomos notificados da sentença de extinção nos termos requeridos, não tendo sido ordenada a emissão de certidão para efeitos fiscais, o que voltamos a requerer (HB 24-06-2013). Encerramento do processo face à extinção ( 30-12-2013 PR). Req. do AE:verificação dos pressupostos de extinção face à insolvência encerrada (IPC 28-04-2020)</t>
  </si>
  <si>
    <t>Lançamento de processo (27-04-18 - CC). Requerimento executivo (IPC 25-06-2018). Not. Relatório fase 1: possui 2 viaturas livres: Yamaha BWS de 1997 e Saab de 1993; localizado um imóvel onerado com penhoras da Fazenda. Email do AE para Cliente informando da inclusão da listagem das diligências a realizar (IPC 17-07-2018). Agendada diligência externa (IPC 18-07-2018). Troca de email entre Cliente e executado, aceitando o acordo de pagamento de € 1750,00 através de 12 prestações: 10 x € 145,00 + 2 x € 150,00 (IPC 10-08-2018). Recebido comprovativo de pagamento da 1ª prestação (IPC 17-08-2018). Email do Cliente a informar que não foi detetado o pagamento de Setembro. Email de André Nunes a informar que a transferência internacional foi realizada (IPC 14-09-2018). Not. pedido de provisão de € 94,78 entregue no DAF para tratamento (IPC 17-09-2018). Confirmação do pagamento da 2ª prestação (IPC 27-09-2018). Email ao Cliente a questionar se o acordo está a ser cumprido. Cliente confirma o pagamento de 7 prestações de € 145,00 (IPC 04-04-2019). Email do Cliente para Executada, dadndo nota da irregularidade do cumprimento: estão pagas 9 prestações de € 145,00 (IPC 28-06-2019). Email do Cliente informando que falta regularizar 2 prestações (€ 150,00x2) e que não se opõe à realização de penhora do recheio (IPC 27-08-2019). Cliente informa do pagamento total do acordo e solicita encerramento (IPC 30-09-2019). Not. da conta no montante de € 324,54 entregue no DAF para pagamento (IPC 04-10-2019). Req. a juntar comprovativo de pagamento dos juros compulsórios no valor de € 42,36 (IPC 09-10-2019). Not. extinção (IPC 30-04-2020)</t>
  </si>
  <si>
    <t>Lançamento de processo (MO 18.05.07)Envio da 1ª carta ao devedor a solicitar pagamento ou proposta nesse sentido (MO 22.05.07) Contactei com o Sr. Joaquim Vicente. Diz que vai enviar na próxima 2ªF um cheque da totalidade para ser descontado no final do mês de Julho, no entanto liga a confirmar que já o enviou (CG 28.06.2007); Req. Injunção (08-05-2008 JL); Telefonema do Devedor invocando que já procedeu ao pagamento de € 536,14 + €27,25 em 26/10/2006 por multibanco na Wurth com o Sr. F. Dias (21/07/2008 JL); mail ao cliente a questionar a situação actual da dívida (22/07/2008 JL); Mail resposta do cliente informando que o pagamento ocorreu mas por conta de uma outra factura anterior (23/07/2008 JL); Contacto telef. c/ devedor insist. pagamento e envio de mail com cópia da Factura e N. Débito por sua solicitação (23/07/2008 JL); mail do devedor solicitando cópia da factura a que o cheque dizia efectivamente respeito (24/07/2008 JL); Mail para cliente a solicitar envio de cópia de factura (31/07/2008 JL) Recebemos aposição da formula executória. Informámos o cliente de modo a enviar-nos cópia da factura solicitada e indicação sobre se devemos executar (SV 24-10-2008)Preparamos acção executiva.(TJ10-12-2008)Envio requerimento executivo.(RP20-02-2009)O SE juntou aos autos comprovativo registo penhora de viatura a favor da Exequente, tendo sido o Executado citado para se opor à penhora(RP19-10-2009)Fomos contactado pelo mandatário a informar que a dívida está paga, contudo foi enviado email a esclarecer que o cheque pagou outros fornecimentos que não aqueles petcionados(RP19-10-2009)Foi deduzida oposição à execução, pelo que se constestou a referida peça(RP07-12-2009)Sentença que julga totalmente improcedente a oposição apresentada e disso foi informada a cliente(RP22-02-2010)O Executado interpôs recurso, mas não tem legitimidade e foi apresentado requerimento nesse sentido(RP30-03-2010)A juiz indeferiu o recurso interposto pelo Executado(RP23-04-2010)O Se requereu a apreensão da viatura penhorada às autoridades competentes(RP07-06-2010)O SE requereu despacho judicial para apreensão da viatura(RP14-02-2011)Foi enviado reforço provisão para pagamento à cliente no valor de € 100,79(RP23-03-2011) Foi junto substabelecimento pela outra parte (16-01-2012 - JS)Decisão da modalidade da venda - negociação particular valor base € 800(RP12-02-2013)O Executado vem dizer que não pode proceder à entrega dos documentos, pois estavam dentro da viatura qd foi furtada, tendo apresentado comprovativo de apresentação de queixa(RP07-03-2013).Diligências para venda de bem penhorado em curso pelo AE (MCS 06-08-2014). e-mail da Cliente para o Executado com a aceitação da proposta de regularização de € 2.600,00 em 3 prestações - 2 *€ 870,00 + 1 * € 860,00 - vencimento dia 23 e início em outubro 2015 (HB 23-09-2015). Email para Cliente a questionar se foi paga a 1ª prestação (IPC 28-10-2015). E-mail da Cliente com o edital da insolvencia da Executada. E-mail para AE com a informação da insolvencia, instrução para a suspensão de diligencias e emissão de certidão para a instrução da RC no prazo de 02-12-2015 (HB 25-11-2015). Not. do AE dando conta da insolvência do Executado aos autos (IPC 26-11-2015). Req-do AE para apreciação pressupostos extinção (IPC 30-04-2020)</t>
  </si>
  <si>
    <t>Lançamento de processo (27-04-18 - CC). Requerimento executivo (IPC 23-05-2018). Not. relatório fase 1: RIE: constam 2 execuções pendentes; possui 2 viaturas e 1 imóvel onerados (IPC 18-06-2018). Email ao Cliente a questionar se pretende diligência externa ou incobrabilidade (IPC 24-09-2018). Email do Cliente com edital de Insolvência. Email ao AE a solicitar certidão judicial. Encerramento desta linha no relatório (IPC 02-10-2018). Not. suspensão execução (IPC 06-05-2020)</t>
  </si>
  <si>
    <t>Lancamento processo (IR 15.02.2012) Requerimento Executivo (12-04-2012 - JS)O AE procedeu à junção do resultado das pesquisas Fase 1 em que não foram apurados bens susceptíveis de penhora, pelo que vai ser agendada diligência de penhora bens móveis(RP25-09-2012)Foi celebrado acordo de pagamento da quantia total de €2077,64 em 10 prestações, a 1ª  e 2ª no valor de € 238,82 e as restantes no valor de € 200,00 até 30/08/2013(RP26-11-2012)Foi solicitada a prossecução da execução em face do incumprimento do acordo(RP29-05-2013). AE notificou-nos para informarmos a modalidade e o valor de venda: comunicação a informar a venda por negociação particular pelo valor de mercado (HB 27-01-2014). Email AE a questionar sobre se existiu algum interessado na compra dos bens (IPC 29-01-2015). Agendada diligência externa  (IPC 20-04-2017). Email do Cliente com edital de insolvência e informação de transferência efetuada pelo AE de € 900,00 em 02/07/2015. Consulta Citius: consta o IUP do referido valor, mas não a nota de liquidação (IPC 16-08-2017). Email ao AE a solicitar nota de liquidação e informação quanto à proveniência da quantia depositada nos autos (IPC 17-08-2017). Not. nota de liquidação + nota final no valor de € 347,35 entregue no DAF para tratamento. Req. a juntar comprovativo de pagamento de juros compulsórios no valor de € 90,97 (IPC 22-08-2017). Not. extinção (IPC 08-05-2020)</t>
  </si>
  <si>
    <t>Lançamento processo (11-07-2018 - CC). Email ao Cliente a solicitar documentação para acionamento do processo (IPC 16-08-2018). EmaIL do Cliente a remeter documentação solicitada (IPC 24-08-2018). Email ao Cliente a questionar se pretendem execução dos cheques contra pessoa individual ou injunção contra a empresa (IPC 29-08-2018). Email do Cliente: pretendem injunção contra a empresa. Elaborada nesta data. Solicitado ao DAF o pagamento (IPC 07-12-2018). Atribuição de número à injunção (IPC 10-12-2018). Not. da fórmula executória (IPC 30-01-2019). Requerimento executivo (IPC 09-05-2019). Email do Cliente com edital de insolvência. Email ao AE a solicitar certidão para RC (IPC 18-07-2019). Not. extinção (IPC 12-05-2020)</t>
  </si>
  <si>
    <t>Uma vez que não foi proferido despacho sobre o requerimento apresentado, deu-se entrada a nova reclamação de créditos. (SC) Consultámos o processo no Tribunal onde foi possíevl apurar que a Liquidatária deste processo é a Dra. Tereza Cabral com os seguintes contactos: 21 9821109 / 914625420. A vossa cliente foi declarad falida pelo que iremos requerer a certidão para efeitos fiscais. Foi ainda possível verificar que a Insolvente tem em curso um processo contra a sociedade Sotécnica sendo esta a razão pela qual a lista dos credores reclamantes ainda não foi definitivamente elaborada. (22-11-05 PB)Contactámos o Tribunal a perguntar se a certidão para efeitos fiscais já teria sido passada, os mesmos afirmaram que ainda não, sendo que assim que fosse passada, nos informavam (22.08.06 SC); Contactámos telefónico com o Tribunal para saber estado da certidão para efeitos fiscaisinformaram que não está passada que ainda não. (15-02-2007 CAF) Requerimento a insistir na certidão para efeitos fiscais (JM 09-08-07)Tendo a certidão sido entregue iremos encerrar o processo (AA 20.05.08)Não havendo patrimonio a liquidar e tendo sido entregue a certidão encerramos o processo (AA 03.06.08). Processo foi renumerado (1493/14.4TYLSB). Recebida notificação de 28/04/2016 enviada para Dra. Sandrina Laurentino, para informar valor juros para efeitos de reconhecimento e graduação de créditos (IPC 11-05-2016). Not. sentença de graduação de créditos (IPC 04-07-2016). Not. mapa de rateio: WPT tem a receber € 50,20. Req. a juntar procuração (IPC 07-08-2019). Troca de email com Cliente acerca pagamento (IPC 10-09-2019). Recebido o cheque. Email a informar o Cliente (IPC 18-12-2019). Not. despacho encerramento (IPC 14-05-2020)</t>
  </si>
  <si>
    <t>Lançamento de processo (13-08-2015 - CC). Requerimento executivo (IPC 26-08-2015). Fatura GL (IPC 03-09-2015)- E-mail da Cliente com a informação do Edital do PER (HB 21-09-2015). E-mail para AE com a informação do PER da Executada, instrução para a suspensão de diligencias executivas em curso e emissão de certidão para a instrução RC no prazo de 29-09-2015 (HB 22-09-2015). Not. extinção (IPC 14-05-2020)</t>
  </si>
  <si>
    <t>Lançamento de processo (24-11-17 - CC). Email do Cliente com edital de PER. Agendamento prazo RC (IPC 24-11-2017). Reclamação de créditos + Req. a juntar procuração (IPC 04-12-2017). Email do Cliente com carta da devedora e novo AJP a solicitar cópia da Reclamação de Créditos enviada ao anterior AJP. Email a responder (IPC 12-02-2018). Email com proposta de plano: perdão de juros; pagamento do capital em 84 prestações mensais postecipadas. Carência de 12 meses (IPC 10-05-2018). Not. despacho de homologação do plano (IPC 14-09-2018). Email ao Cliente com teor do plano (IPC 15-11-2018). Email do Cliente com edital de insolvência. Encerramento desta linha no relatório (IPC 19-05-2020)</t>
  </si>
  <si>
    <t>520/20.0T8AMT</t>
  </si>
  <si>
    <t>ZELAPARCELA, LDA</t>
  </si>
  <si>
    <t>1271/20.1T8VIS</t>
  </si>
  <si>
    <t>Processo apenas para procedimento de injunção, após aposição da fórmula executória será para devolver à Würth. Carta de Cobrança 02-01-08. Requerimento injunção 23-09-08. Consulta CITIUS:  carta não reclamada; pesquisa de novas moradas 15-12-08.Na sequência do envio da segunda carta colocámos o processo pendente aguardar instruções quanto à execução(RP01-10-2009) A aguardar instruções da cliente quanto à instauração da acção executiva (29-02-2012 - JS) Atento o tempo decorrido desde a obtenlção do titulo executivo iniciamos diligencias com vista à aferição de bens por parte do executado (PR 30.12.13) Envio de requerimento executivo (MA 18-06-2014).  Recebida factura GL (MCS 02-07-2014). Notificados de relatório de fase 1: RIE: não constam execuções; IPSS: não aufere rendimentos ou subsídios; CGA: não consta como subscritor; CRA: localizados 2 veículos livres de ónus ou encargos); Finanças: herdeiro; Publicidade de insolvência: não consta; LPE: não consta; Contratos públicos: não consta (MCS 20-10-2014). Aguarda diligência externa (IPC 20-01-2015). Not. resposta negativa CNP (IPC 08-04-2016). Email ao AE a informar que aguardamos diligência externa (IPC 18-05-2016). Agendada diligência externa (IPC 01-06-2016). Cliente informa que na diligência realizada em 08/06 foi acordado o Executado retomar os pagamentos do acordo incial: estão pagas 8 prestações de € 75,00 (IPC 27-10-2016). Cliente informa que não houve mais pagamentos. Se não existirem mais bens, será para tratar como incobrável. Email ao AE a solicitar renovação pesquisas (IPC 26-12-2016). Email do Cliente a solicitar ponto situação. Email ao AE a reiterar o pedido (IPC 04-07-2017). Not. relatório diligência externa de 08/06/2017: possibilidade de acordo (IPC 27-09-2017). Not. renovação pesquisas: não foram localizados bens (IPC 09-10-2017). Req. extinção + certidão + RIE (IPC 13-10-2017). Not. extinção (IPC 28-11-2017). Not. nota final no valor de € 266.35, entregue no DAF para tratamento (IPC 28-12-2017). Req. a juntar comprovativo de pagamento dos juros compulsórios no valor de € 33,90 (IPC 29-12-2017). Cliente informa que tem saldo credor. Não necessita certidão, apenas extinção + RIE. Uma vez que já está extinto, passagem do processo para os inativos (IPC 04-04-2018).  Req. do AE a pedir inserção no RIE (IPC 12-04-2018). Passagem do processo novamente para os ativos, face à falta do RIE (IPC 10-05-2018). Cliente solicita passagem para inativos e verificação RIE: continua a não constar. Email a informar o Cliente (IPC 14-05-2019). Req. do AE a pedir inserção no RIE (IPC 08-04-2020). Email do AE com informação da emissão da certidão (IPC 21-05-2020)</t>
  </si>
  <si>
    <t>Lançamento de processo (05-11-2014 AS). Requerimento executivo (IPC 14-01-2015). Not. Relatório fase 1: RIE: não constam execuções; IPSS: não aufere rendimentos/subsídios; CGA: não consta como subscritor; CRA: possui 4 viaturas (3 livres - Nissan de 1988; Volkswagen Golf de 1989; Datsun 100 de 1975 e 1 com penhora) e 1 motociclo (Yamaha XT de 1990); Finanças: 1 imóvel e possui cargo numa sociedade; Insolvência: não consta; LPE: não consta; Contratos Públicos: não consta. Indicação AE: diligência externa (IPC 26-02-2015). Cliente informa que executado ficou de contactar para acordar o pagamento fraccionado de € 1350,00 (IPC 14-05-2015). Not. AE para entidade patronal (IPC 18-06-2015). Not. AE para Fábrica da Igreja Chorense questionando qual o cargo assumido pelo Executado (IPC 07-08-2015). Not. resposta negativa da sociedade (IPC 26-10-2015). Email AE a pedir elementos prediais do imóvel (IPC 12-11-2015). Pedido de provisão do AE no valor de € 109,69 para diligência externa já realizada, entregue no DAF para tratamento (IPC 27-09-2016). Not. auto de diligência: não foram localizados bens. AE vai proceder ao 750º CPC (IPC 18-01-2017). Req. extinção + certidao + RIE (RSR 31-01-2017).  Req. do AE ao Juiz a informar da extinção e a solicitar inserção RIE (IPC 07-03-2017). Troca de emails com Cliente acerca ausência de certidão: consulta Citius_processo não consta do RIE (IPC 08-11-2017). Cliente informa que tem saldo credor. Não necessita certidão, apenas extinção + RIE. Uma vez que já está extinto, passagem do processo para os inativos (IPC 04-04-2018). Req. do AE a solicitar inserção no RIE (IPC 11-04-2018). Passagem do processo novamente para os ativos, face à falta do RIE (IPC 10-05-2018). Novo req. do AE a pedir inserção no RIE (IPC 17-04-2020). Email do AE com informação da emissão da certidão. Uma vez que o processo já consta do RIE em conformidade, passagem para inativos (IPC 21-05-2020)</t>
  </si>
  <si>
    <t>Lançamento de Processo(IR 28.06.2011)Foi oposta fórmula executória, pelo que enviámos 2ª carta ao devedor (11-08-2011 - ES) Requerimento Executivo (07-12-2011 - JS)O SE procedeu à junção do resultado das pesquisas Fase 1 em que não foram apurados bens passíveis de penhora(viatura com pouco valor comercial e imóveis onerados), pelo que vai ser agendada diligência para penhora bens móveis(RP11-04-2012) Celebrado Acordo com o Executado, a fim de liquidar a dívida em 6 prestações mensais e sucessivas, no valor de € 200,00, sendo que já foi liquidada a 1.ª prestação. (30-05-2012 - JS). E-mail do cliente com a informação da diligencia de penhora de bens móveis: há a hipotese de encetar negociação com o Devedor para recuperação do valor, que nos será informada - nota 1 veiculo sem encargos com registo 1996 e 2 imoveis um sem info outro onerado com encargos (HB 12-09-2013). E-mail do cliente com a informação de pgto de € 200,00 por conta da dívida, ja vertida no relatorio, e que deverão ser prosseguidas as diligencias executivas (HB 28-11-2013). email para AE com pedido de complemento das informações relativas aos imóveis (HB 02-12-2013). Notificados de certidão predial de imóveis localizados já com hipoteca e penhora anterior (MCS 16-04-2014). Req. extinção + certidão + RIE (IPC 23-03-2015). Not. extinção (IPC 30-03-2015). Email do Cliente com edital de PER. Encerramento desta linha no relatório (IPC 06-05-2016). Not. do AE a informar da insolvência aos autos de execução (IPC 18-05-2016). Req. do AE a pedir inserção no RIE (IPC 30-04-2020). Email do AE com informação da emissão da certidão (IPC 21-05-2020)</t>
  </si>
  <si>
    <t>Lançamento de processo (MO 16-06-07).Envio Carta 1 (MO 19-06-07).Procedimento de Injunção pelas facturas (JP 04.03.08).A aguardar instruções da cliente (15-02-2012 - JS). Encerramento da linha no relatorio atenta a execução em curso, com a diligencia de penhora de bens moveis controlada pelo AE Paulo Vasconcelos (HB 01-01-2014). (a linha continua aberta, foram daqui retiradas anotações que se crê serem referentes ao W.E.610 e colocadas nessa referência - IPC 21-04-2015). Email ao Cliente: não há indicio de ter sido apresentada injunção quanto às faturas 284004 e 318154. Questionado Cliente se pretendem accionamento (IPC 21-04-2015). Cliente informa que pretende o accionamento através de injunção (IPC 12-05-2015). Intentada injunção (IPC 22-05-2015). Not. atribuição nº processo injunção em 26/05 (IPC 27-05-2015). Not. da fórmula executória em 27/09 (IPC 07-10-2015). Email a dar conhecimento ao Cliente e questionar se pretende execução da fórmula (IPC 13-11-2015). Cliente pretende a execução da fórmula (IPC 22-01-2016). Requerimento executivo (IPC 07-03-2016). FATURA GL (IPC 21-03-2016). Not. relatório fase 1: 4 execuções, 1 delas extinta por falta de bens; 3 viaturas (2 oneradas e 1 livre: Toyota Hiace de 1990); não regista prestação de contas. Proposta de incobrabilidade (IPC 08-08-2016). Ok do Cliente à incobrabilidade. Req. extinção + certidão + RIE (IPC 11-05-2016). Not. extinção (IPC 02-06-2016). Email do Cliente com edital de insolvência. Email ao AE a solicitar emissão de certidão para efeitos de RC. Encerramento desta linha no relatório (IPC 29-08-2016). Req. do AE a pedir inserção no RIE (IPC 22-04-2020). Email do AE com informação da emissão da certidão (IPC 21-05-2020)</t>
  </si>
  <si>
    <t>Lançamento processo (CC 09-01-2013)Requerimento Executivo (18-01-2013-PRS)A Cliente procedeu ao pagamento da provisão da Fase 1(RP06-03-2013). Receção de certidão, verificação da mesma e após conferencia dos elementos, remessa para o cliente (HB 08-08-2013). E-mail do cliente (04-09-2013) com a informação de que a certidão não foi movimentada porque não houve, ainda, provisão (HB 09-09-2013). E-mail do cliente a reiterar a indicação de 09-09-2013 (HB 12-09-2013). E-mail do cliente com a indicação de que deveremos manter o Estado - Certidão e Situação - em Tribunal (HB 29-11-2013)..Enviado pedido de certidão ao Tribunal, desta vez pedido que constasse a inexistência de bens (MA 22-04-20104). Anulação do saldo, instruções Cliente para encerramento (IPC 17-12-2014). Email do AE com informação da emissão da certidão (IPC 21-05-2020)</t>
  </si>
  <si>
    <t>Lançamento processo (CC 31-01-2013)Reclamação de Créditos(11-02-2013-PRS). Na sequencia do e-mail do cliente com a informação da homologação do acordo, e-mail para AJP com pedido das condições do mesmo (HB 01-08-2013). Leitura de e-mails e de respostas com cliente e AJP sobre plano homologado (HB 01-08-2013). Leitura de e-mails e de respostas com cliente sobre plano de pagamentos: será efetuado o pagamento de 70% de 530,28 em 108 prestações anuais com início em Agosto de 2014, à razão de € 3,44/ ano e final em Agosto de 2023, apos confirmação do AJP a quem indicamos o NIB Wurth para efeitos (HB 05-08-2013) Aguarda homologação do plano (MCS 11-08-2014). E-mail para Devedora com CC do colega que a representa com o NIB W PT para efeitos de pagamento das 15/108 prestações que se vencem este mês de Novembro de 2015. Requerimento de certidão para efeitos fiscais perdão 30% (HB 03-11-2015). O Tribunal notificou-nos para procedermos ao levantamento da certidão, sem no entanto nos conceder acesso ao citius tendo em vista a conferencia das respetivas menções. e-mail para escrivão do J3 a solicitar a disponibilização do documento emitido para conferencia das respetivas menções, operação de que depende que a PRA diligencie pela remessa do mesmo (HB 07-12-2015). Cliente informa o pagamento de 15*€3,44 = € 51,60 feito em 05-11-2015 (HB 02-02-2016). Req. a juntar procuração (RSR 25-07-2016). Contacto com Tribunal: não localizam a certidão, mas já havia sido efetivamente passada em 01/12/2015. Vão passar novamente a certidão e notificam (IPC 04-08-2016). Solicitadas ao DAA as diligências de remessa da certidão (IPC 11-08-2016). Recebida a certidão na PRA (IPC 26-08-2016). Certidão entregue em mão ao Cliente (IPC 26-08-2016). Cliente informa da movimentação da certidão (IPC 20-12-2016). Contacto e email para devedora (Sr. Armindo Costa_255732821; geral@teisil.com) a solicitar regularização do incumprimento (11x€ 3,44) (IPC 22-12-2016). Contacto com devedora: dizem que fizeram o pagamento dia 23/12. Email ao Cliente a solicitar confirmação. Cliente confirma pagamento de € 37,84 (IPC 09-01-2017). Cliente informa da inexistência de pagamentos após 27/12/2016 (IPC 18-01-2018). Contacto com Sr. Armindo: até final do mês regularizam. Envio de e-mail (IPC 26-01-2018). Recebido comprovativo de pagamento de € 44,72 para regularização de 13 prestações (IPC 29-01-2018). Cliente informa que apenas foram pagas 39/108 prestações no valor de € 134,16, tendo a última sido paga em Jan. 18 (IPC 14-04-2020). Contacto com devedora: vão regularizar (IPC 22-04-2020). Recebida carta a informar do pagamento do valor remanescente (€ 237,03) em 27/04. Email a informar o Cliente e a solicitar confirmação para encerramento do processo (IPC 28-04-2020). Cliente confirma o recebimento. Encerrramento processo (IPC 30-04-2020). Elaboração de declaração de quitação e envio à devedora (IPC 26-05-2020)</t>
  </si>
  <si>
    <t>Lançamento de processo (22-07-2015 - CC). Requerimento executivo (IPC 03-08-2015). Fatura GL (IPC 18-08-2015). Not. Relatório fase 1: RIE: não constam execuções; RNPC: prestação de contas em 2014; CRA: 2 viaturas livres - Peugeot Boxer de 1998, 42-64-LL; Mitsubishi Canter, UH-74-43 de 1990; Finanças: não possui imóveis; Insolvência: não consta; LPE: não consta; Contratos Públicos: consta 1 contrato (IPC 26-08-2015). Not. AE para penhora de crédito - Junta Freguesia Rio Maior (IPC 27-08-2015). Not. resposta negativa junta freguesia Rio Maior (IPC 26-10-2015). e-mail da Cliente com edital insolvencia executada. E-mail AE instrução suspensao de diligencias em curso + emissão certidão prazo 18-12-2015 (HB 14-12-2015). Comunicação do AE aos autos dando conta da insolvência (IPC 16-12-2015). Not. extinção (IPC 27-05-2020)</t>
  </si>
  <si>
    <t>Apresentámos reclamação de créditos(RP04-02-2011)O AI juntou relatório em que consta reconhecido o nosso crédito pelo valor reclamado(RP15-02-2011)Auto de apreensão de imóveis - 1 verba no valor de € 54.873,38(RP26-07-2011)O AI procedeu á junção da certidão do imóvel em que consta registada a declaração de insolvência sob o imóvel(RP15-11-2011) Contacto com o AI solicitando informações relativas ao processo (16-02-2012 - JS)Foi proferida sentença de verificação e graduação de créditos(RP14-08-2012)Atenção dívida justificada (?). Not. relatório liquidação (IPC 28-05-2020)</t>
  </si>
  <si>
    <t>Não VISÍVEL</t>
  </si>
  <si>
    <t>Lançamento do processo (MM 04.04.08) Após análise do processo vamos aguardar para podermos proceder ao pedido de emissão da certidão para efeitos fiscais (17.04.08TG) Requeremos certidão (RP08.12.15) Requeremos certidão (VS 04-03-2010)Foi entregue certidão à cliente - Não obstante o acompanhamento do processo de insolvência até final, encerrámos o processo no relatório(RP18-10-2010)Foi proferida sentença de verificação e graduação de créditos(RP22-03-2011). AC agendada para dia 22/06 (IPC 09-06-2016). Not. despacho a declarar finda a liquidação (IPC 16-02-2017). Remessa dos autos à conta (IPC 13-05-2019). Not. da conta (IPC 08-11-2019). Not. mapa de rateio WPT tem a receber € 18,53 (IPC 06-02-2020). Req. a indicar IBAN (IPC 07-02-2020). Consulta Citius: transferência foi efetuada em 06/04. Email a informar o Cliente (IPC 28-05-2020). Not. despacho encerramento (IPC 29-05-2020). Reenvio de documentação ao Cliente, na sequência de email (IPC 01-06-2020)</t>
  </si>
  <si>
    <t>2780/20.8T8SNT</t>
  </si>
  <si>
    <t>Requerimento executivo (HB 24-03-2014).  Relatório fase 1: RIE: constam 6 execuções; IPSS: não aufere; CRA: 3 veiculos  (07-AT-63, 30-72-JU e RB-27-65) todos com penhoras registadas; Publicidade de insolvência: não consta; Contratos publicos: não consta (MCS 23-06-2014). Comunicação do AE a informar que foi reconhecido um crédito no valor de €1567,02 à executada num processo de insolvência n.º 8549/11.3TBBRG. O AI foi notficado para proceder á penhora de valores que devam ser pagos à executada (MCS 23-07-2014). AI informa que aguarda sentença de verificação e graduação de créditos (IPC 21-11-2014). Consulta publicações online: empresa em processo de dissolução administrativa. Req. extinção + certidão + RIE (IPC 25-05-2016). Not. extinção (IPC 02-06-2016). Certidão emitida pelo AE (IPC 26-08-2016).Email do Cliente informando da movimentação da certidão (IPC 30-09-2016)</t>
  </si>
  <si>
    <t>421/20.2T8VCT</t>
  </si>
  <si>
    <t>7750/20.3T8SNT</t>
  </si>
  <si>
    <t>670/20.3T8VRL</t>
  </si>
  <si>
    <t>Enviada carta ao vosso cliente(CR 04.06.03). Face ao silêncio do vosso cliente, requeremos a injunção (08.07.03). Foi aposta fórmula executória (29.10.03). Foi enviada 2ª carta à vossa cliente (05.11.03).Executámos a injunção (SC)Fax a solicitadora a requerer a delegação do processo nukm colega da comarca de Viseu, por forma a proceder-se à penhora dos bens (RR-07-10-2005). Fax para solicitadora de execução a solicitar informações (30.12.05 -RR). Fomos notificados que a diligência de penhora se encontra agendada para o proximo dia 30.04.06 (28.032.06).Recepcionámos informação de que não foi possivel determinar a existência de bens penhoráveis, pelo que remetemos mail a solicitadora a  solicitar que especifique que pesquisas efectuou e caso não tenha ainda procedido a quaisqer pesquisas que proceda em conformidade a fim de apurar e confirmar as informações prestadas de que o legal representante da sociedade já não se encontra em Portugal há 2 anos (RR-18.08.06).Fax para SE a insistir com informações sobre as diligências efectuadas até à presente data (12-09-2006 ST) Fomos notificados do auto de penhora negativo, nos termos do qual não foi posssivel levar a a cabo a diligência em virtude de a morada dos autos se tratar de uma casa de habitação que se encontra fechada, constando que o legal representante da executada saiu de portugal há cerca de dois anos e meio. Face ao ateor do auto requeremos à SE que procedesse a diligências (AA17.11.06) A aguardar resultados das pesquisas. Fax a SE a solicitar citação do legal representante (TA 16-06-07) Fax enviado a SE a solicitar notificação dos legais representantes (RV 17.12.07)Fomos notificados do oficio de acordo com o qual a SE solicitou às Foinanças informações sobre o legal representante daexecutada para proceder às pesquisas (AA 31.01.08) Dado que junto das finanças não foi possivel apurar os elementos soliciatdos a Se informou que se encontr a aguardar resposta da Conservatória do Registo Comercial (AA 24.06.08)A SE informou que procedeu á citação do legal representante da Executada, encontrando-se aguardar comprovativo AR(RP21-04-2009)A SE informou que não consegui proceder à citação da executada, já que os legais representantes da mesma, segundo conseguiu apurar, se encontra no estrangeiro(RP19-06-2009)Foi requerida certidão(RP06-08-2010)Foi entregue certidão à cliente - processo encerrado(RP25-03-2011). Fomos notificados pela AE para pagamento da quantia de €  295,32, conforme NAR provisória à qual reagimos, dado que a mesma não está completa (HB 17-12-2013). Recibo AE no montante de € 301,97 (IPC 10-02-2015). Not. extinção por falta de pagamento à AE (IPC 15-06-2020)</t>
  </si>
  <si>
    <t>Lançamento de processo. (29.04.2010 MM) Carta ao devedor o informar da interposição de processo judicial caso não efectue o pagamento ou proposta de pagamento da dívida. (03.05.10 MM) Requerimento executivo (VS16-06-2010)O Se juntou resultado pesquisas fase 1 em que foram apurados bens susceptíveis de penhora, nomeadamente um imóvel que se encontra desoneradoRP10-01-2011)Foi enviado reforço provisão para penhora do imóvel(RP12-10-2011)E-mail SE solicitando informações referentes ao estado do processo (03-05-2012 - JS)Insistimos com o SE, no sentido de apurar informações sobre as diligências efectuadas (06-08-2012 - JS) Email do mandatário do Executado com proposta de pagamento de €1100 para extinção da acção executiva (MCS 09-06-2014). Email da Cliente a solicitar informação quanto à resposta do ADV. Email a informar que não obtivemos resposta (MCS 25-06-2014). Comunicação do AE a solicitar informação quanto há existência de acordo. Email da Cliente a informar que não existe acordo (MCS 16-10-2014). Email a questinar AE quanto às diligências de venda do imóvel penhorado (IPC 21-01-2015). Cliente informa que recebeu contacto do Executado com vista a celebração de acordo, pede ao AE valor em dívida. AE informou que o valor é de € 2715,26. Cliente solicitou mandatário Dr. Gonçalo Pires Manteiga o pagamento até dia 02/02 (IPC 29-01-2015). Email AE para Cliente a questionar do pagamento (IPC 16-02-2015). Cliente informa que não houve pagamento (IPC 19-02-2015). AE envia comprovativo da liquidação integral - € 2715,26 (IPC 27-02-2015). Cliente solicita encerramento e encontro de contas ao AE (IPC 27-02-2015). Not. conta final no valor de € 397,60 entregue no DAF para tratamento. Req. junção comprovativo de pagamento dos juros compulsórios no montante de € 156,67 (IPC 22-06-2015). Not. extinção (IPC 22-07-2015). Troca de emails com Cliente acerca notificação para reclamar créditos em execução fiscal. Processo já extinto por pagamento. Deverá ser cancelada a penhora (IPC 11-07-2018). Req. da SS a informar que pretende o prosseguimento da execução para ressarcimento do seu crédito (IPC 27-08-2018) . Req. de outra credora reclamante a pedir prosseguimento do processo (IPC 31-08-2018). Troca de email com Cliente acerca agendamento da venda do imóvel no processo de execução fiscal (IPC 20-03-2019). Not. despacho a ordenar prosseguimento por parte do credor reclamante (IPC 04-10-2019). Not. sentença de graduação de créditos (IPC 15-06-2020)</t>
  </si>
  <si>
    <t>Lançamento processo (CC - 31-01-2014) Requerimento executivo (MA 15-04-2014). Recebida factura grandes litigantes (MCS 05-05-2014). Notificados do relatório fase 1:RIE: não constam execuções; RNPC: inscrita;CRA: 1 veículo (com penhoras registadas); Finanças: não existem imóveis; Publicidade de Insolvência: não consta; LPE: não consta; Contratos Publicos: não consta (MCS 08-08-2014). E-mail da Cliente com a informação da insolvencia da Devedora. Agendado prazo para reclamação de créditos. e-mail para AE com a informação da insolvencia da Devedora, instrução para suspensao de diligencias executivas em curso e emissão de certidão no prazo de 11-11-2014 (HB 29-10-2014). E-mail do AE com a certidão para instrução da reclamação de creditos (HB 05-11-2014). Not. extinção (IPC 16-06-2020)</t>
  </si>
  <si>
    <t>Lançamento de processo (15-04-2014 - CC). Envio de requerimento executivo (MA 12-06-2014) Notificados de relatório de fase 1: RIE: constam 2 execuções; RNPC: inscrita; CRA: localizada 1 veictura (com reserva de propriedade e penhora); Finanças: consulta não disponível; Publicidade de insolvência: não consta; LPE: consulta indisponíbvel; Contratos publicos: não consta (MCS 11-09-2014).Email da Cliente a informar da celebração de acordo de pagamentos e que estão liquidadas 2 prestações de €100 cada - ACORDO - € 3.750,00 em 16 prestações - (2 * € 100,00) + (2 * € 150,00) + (7 * € 250,00) + (5 * € 300,00); inicio em Setembro Vencimento dia 10 do mês a que respeita (MCS 22-10-2014). E-mail para cliente com pedido de confirmação de pagamento da 3/16 prestações no valor de € 150,00 que vence hoje (HB 10-11-2014). Email para Cliente a questionar cumprimento do acordo (IPC 10-12-2014). Publicidade da Insolvência. Email Cliente a questionar acordo (IPC 06-04-2015). Cliente informa que apenas foi liquidada a quantia de € 350,00. Email para a AE a transmitir e solicitar suspensão da execução em virtude da insolvência (IPC 07-04-2015). Not. AE da constatação da insolvência (IPC 21-04-2015). Not. extinção (IPC 16-06-2020)</t>
  </si>
  <si>
    <t>Lançamento de processo (16-06-2016 - CP). Requerimento Executivo (IPC 18-07-2016). Not. relatório fase 1: RIE: constam 2 execuções além da presente; RNPC: inscrita; RA: não possui viaturas; Finanças: não possui imóveis; Insolvência: não consta; LPE: não consta; Contratos Públicos: não consta. E-mail ao Cliente a questionar se pretende aguardar pelo resultado das eventuais penhoras de reembolso de IVA/IRC ou se pretendem diligência externa (RSR 05-08-2016). Email do Cliente com edital de insolvência. Email ao AE a solicitar certidão para efeitos de RC. Encerramento desta linha no relatório (IPC 29-08-2016). Not. extinção (IPC 16-06-2020)</t>
  </si>
  <si>
    <t>Cliente informa do edital do PER. Agendamento prazo RC (IPC 28-04-2016). Reclamação de créditos + Req. a juntar procuração (IPC 12-05-2016). Not. Lista: crédito WPT reconhecido em conformidade (IPC 23-05-2016). Email do AIJ com apresentação de proposta de plano: perdão de juros, pagamento do capital em 10 anos (20 semestralidades), período de carência de 12 meses (IPC 24-08-2016). Email do AIJ a informar da aprovação do plano (IPC 05-09-2016). Not. despacho homologação do plano (IPC 03-10-2016). Email ao Cliente a informar teor do plano. Inclusão na listagem (IPC 10-11-2016).Cliente informa da inexistência de pagamentos (IPC 18-01-2018). Consulta Citius: incumprimento generalizado aos restantes credores. Contacto com Mandatário: está afastado do processo (IPC 06-02-2018). Email do Cliente com edital de insolvência. Encerramento desta linha no relatório (IPC 16-06-2020)</t>
  </si>
  <si>
    <t>1758/19.9T8VFX</t>
  </si>
  <si>
    <t>Lançamento de processo (12-08-2014 CC) Requerimento executivo (MCS 25-09-2014) Recebida factura grandes litigantes (MCS 23-10-2014). Notificação fase 1: REI: constam 4 execuções (incluindo a dos presentes autos); RNPC: inscrita; CRA: 4 veículos (3 com penhora e hipoteca e 1 com reserva); Finanças: não possui imóveis; Insolvência: consta como credor em PER; LPE: nada consta; Contratos Públicos: não consta (IPC 05-11-2014). Notificação AE para penhora de eventual crédito que o Executado detenha e Notificação AE para entidade com reserva de propriedade sobre o veiculo (IPC 05-11-2014). E-mail da Cliente com a informação do Edital do PER da Executada (HB 09-01-2015). E-mail para AE com a informação do Edital do PER da Executada, instrução para suspensão de diligências em curso e emissão da certidão para instrução da RC no prazo de hoje (HB 12-01-2015). Not. extinção (IPC 17-06-2020)</t>
  </si>
  <si>
    <t>AFRIPARADISE PRODUÇÃO IMPORTAÇÃO EXPORTAÇÃO CARVÃO VEGETAL, LDA</t>
  </si>
  <si>
    <t>623/19.4T8VFX</t>
  </si>
  <si>
    <t>ESBOÇOMAGNOLIA CONSTRUÇÃO CIVIL E INSTALAÇÕES, S.A.</t>
  </si>
  <si>
    <t>Cubo Estrelado Granitos, Lda</t>
  </si>
  <si>
    <t>SMACOPE SOC DE MADEIRA E CORTIÇA DE PEGÕ</t>
  </si>
  <si>
    <t>FABERKIT CARPINTARIA E DECORAÇÃO</t>
  </si>
  <si>
    <t>SERGIO APOLINARIO SOARES SOCIEDADE UNIPESSOAL LDA</t>
  </si>
  <si>
    <t>RAUL BENTO DOS SANTOS FIGUEIRO MARQUES</t>
  </si>
  <si>
    <t>AGOSTINHO VIEIRA MARQUES UNIP LDA</t>
  </si>
  <si>
    <t xml:space="preserve">L ATELIER DAVID &amp; HERVE, LDA </t>
  </si>
  <si>
    <t>SONHOS ADJACENTES UNIPESSOAL, LDA</t>
  </si>
  <si>
    <t>SEGMENTOPRESTIGIO SERRALHARIA CIVIL UNIP</t>
  </si>
  <si>
    <t>CARSISTE-COM.E ASSISTENCIA AUTOMOVEL UNIPESSOAL,LDA</t>
  </si>
  <si>
    <t>FREITAS BRAGA BRAGA, LDA</t>
  </si>
  <si>
    <t>Lançamento de processo - 16-12-2016 - CC). Email ao Cliente a solicitar cópia legível dos cheques para execução. Recebido conforme solicitado (IPC 10-01-2017). Req. executivo (RSR 23-01-2017). Not. despacho para juntar original do título. Email a solicitar ao Cliente (IPC 06-02-2017). Recebidos os originais dos cheques. Not. relatório fase 1: localizada 1 viatura livre - Peugeot Partner de 2002 (IPC 09-02-2017). Email ao AE a solicitar diligência externa (IPC 13-03-2017). Email do Cliente com edital de insolvência (IPC 04-04-2017). Email ao AE a solicitar certidão para efeitos de RC (IPC 05-04-2017). Not. extinção (IPC 18-06-2020)</t>
  </si>
  <si>
    <t>Lançamento processo (CC 18.06.2012)Até á data não foi possível recuperar qualquer  montante, pelo que colocámos o processo pendente para proposta de calendarização atento o valor em dívida(RP03-05-2013) Envio de requerimento executivo (MA 17-06-2014)  Recebida factura GL (MCS 02-07-2014). Notificação de relatório de fase 1: RIE: constam 4 execuções; RNPC: inscrita; CRA: possuiu 4 veículos (2 com penhoras registadas e 2 livres de ónus ou encargos; Finanças: não existem; Publicidade da Insolvência: LPE: não consta; Contratos publicos: não consta (MCS 12-09-2014). Pedido provisão para diligência externa no valor de € 109,69. Entregue no DAF para tratamento (IPC 08-01-2015). Agendada diligência externa (IPC 09-01-2015). e-mail da Cliente com a informação do Edital da Insolvência da Executada. E-mail para AE com a informação da Insolvencia, instrução para suspensao de diligencias executivas em curso e emissão de certidão no prazo de 18-05-2015. (HB) Not. auto de penhora sem sucesso de 13/01/2015 (IPC 15-05-2015). Not. extinção (IPC 18-06-2020)</t>
  </si>
  <si>
    <t>126933/19.6YIPRT</t>
  </si>
  <si>
    <t>Lançamento de processo. (20.05.10 MM) Apresentámos reclamação de créditos (VS18-06-2010)Foi proferida sentença de verificação e graduação de créditos emque consta recohecido o nosso crédito pelo valor reclamado(RP11-02-2011)Encontra-se designada abertura de propostas para o dia 06/04/2011(RP14-02-2011) e-mail AI solicitando informações (15-06-2012 - JS) Aguarda encerramento do processo (MCS 11-08-2014). Prossegue liquidação de ativo (HB 31-08-2015). Consulta Citius: mapa de rateio elaborado-WPT nada recebe (IPC 14-11-2016). Consulta Citius: processo ainda não encerrado (IPC 31-08-2018). Email do Cliente com edital de encerramento por rateio (IPC 23-11-2018). Pedido de certidão eletrónica (IPC 19-12-2018). Solicitado ao DAF o pagamento da certidão (IPC 04-01-2019). Certidão eletrónica disponível (IPC 09-01-2019). Certidão entregue em mão ao Cliente (IPC 07-02-2019). Email do Cliente com informação da movimentação da certidão (IPC 18-03-2019). Not. novo despacho encerramento (IPC 18-05-2020)</t>
  </si>
  <si>
    <t>Lançamento de processo (12-08-2014 CC) Requerimento  executivo (MCS 23-09-2014) Recebida factura grandes litigantes (MCS 23-10-2014). Notificação fase 1: RIE: consta 1 execução (do processo em questão); RNPC: inscrita; CRA: não possui veículos; Finanças: não possui imóveis; Insolvência: não consta; LPE: não consta; Contratos Públicos: não consta (IPC 05-11-2014). Not. AE pedido provisão para diligência externa no valor de € 109,69 (IPC 22-12-2014). E-mail da Cliente com a informação do Edital da Insolvencia da Executada. E-mail para AE com a instrução para a suspensão das diligencias executivas em curso e emissão da certidão para a instrução da RC no prazo de 05-03-2015).Not. AE: apreciação pressupostos da suspensão atenta a insolvência (IPC 03-03-2015). Not. extinção (IPC 19-06-2020)</t>
  </si>
  <si>
    <t>Lançamento de processo. (22-03-2013 CC)Requerimento Injunção(29-04-2013-PRS).  Fomos notificados da aposição de FE ao requerimento de injunção (HB 28-06-2013). Carta devolvida com a mneção: "não atendeu" na morada Segmentolivre, lda. Urb. Telhas Verdes, Bl. 1 Lj. F, 8200-664 Albufeira, com FYI ao cliente (HB 02-07-2013). Requerimento Executivo (HB 24-11-2013). AE notificou-nos do relatório de fase 1: 6 entidades bancárias - BPI, Barclays, CGD, BPP + Banque PSA Finance, Credibom. Registo informático - 2 execuções (estado pendente) - lista publica: não consta. Não existem quaisquer outros bens suscetíveis de penhora apurados nas consultas (HB 07-01-2014). Processo incluído na lista de incobráveis do AE. Enviada comunicação ao AE RIE+extinção+certidão (MA  01-07-2014). Not. extintção (IPC 22-06-2020)</t>
  </si>
  <si>
    <t>Lançamento de processo (06-08-2013 - CC). Requerimento Executivo (HB 23-11-2013).; Comunicação ao AE com denominaçao correcta da Executada (MNS 30-12-2013). AE notificou-nos do relatório de fase 1: há 5 entidades bancárias - Barclays, Banif, BIC, CCA das Caldas, Santander Consumer. Registo informatico e lista publica de execuções sem ocorrências. Bens apurados na CRA e finanças onerados com penhoras. Não foram apurados quaisquer outros bens aptos para penhora nas consultas efetuadas (HB 07-01-2014). Executada foi declarada insolvente (IPC 05-03-2015). Not. extinção (IPC 22-06-2020)</t>
  </si>
  <si>
    <t>Lançamento processo (CC 04.06.2012) Requerimento Injunção (10-07-2012 - JS)Foi aposta fórmula executória(RP23-10-2012)Envio de 2.ª Carta(JR08-01-2013)Na sequência do envio da 2ª carta colocámos o processo pendente e disso foi informada a cliente(RP30-04-2013). Requerimento Executivo (HB 22-11-2013). AE notificou-nos do relatório de fase 1: há 4 entidades bancárias - BPI, Santander Tottal, MillenniumBCP + Credibom. Registo informático - 9 execuções - 4 extintas por pgto integral, 1 extinta por pagto parcial, 3 impossibilidade superveniente, 2 pendentes. Lista pública sem ocorrências. CRA: 4 viaturas todas com encargos. Contratos: 1 contrato como adjudicatária - instalação de sinal TV nas residências do campus universitário - e a entidade adjudicante foi notificada para informar a existência de créditos. Não foram apurados outros bens nas consultas efetuadas (HB 07-01-2014). Notificados de comunicação da entidade publica a informar que não existe qualquer crédito (MCS 16-04-2014). E-mail da Cliente com a informação do Edital da Insolvencia da Executada (HB 29-01-2015). E-mail para AE com a informação da insolvencia da Executada, instrução para suspensão das diligencias executivas em curso e emissão de Certidão para instrução da RC no prazo de 12-02-2015).  Not. extinção (IPC 22-06-2020)</t>
  </si>
  <si>
    <t>Uma vez decretada a insolvência desta Executada, considerando que está precludido o prazo para a elaboração de RC, será proposta a ação de verificação ulterior de créditos [AVUC] contra a insolvente, os credores da massa insolvente e a massa insolvente, tendo em vista o tratamento do saldo da Cliente. E-mail para Cliente com esta informação (nota: taxa de justiça tem o custo de € 153,00]. E-mail para AE com o pedido de emissão de certidão para a instrução da AVUC no prazo de 15-07-2015 (HB 03-07-2015). E-mail para Cliente com a indicação de que vamos avançar com a AVUC e pedido de confirmação da prova testemunhal indicada (HB 15-07-2015). Email da Cliente com a informação de que a AVUC não deverá ser prosseguida considerando a relação de custo/ benefício e que deverá ser aguardada a alteração do RIE na ação executiva por parte do Tribunal (HB 16-07-2015). Nesta data não há novidades relativamente ao RIE. Relançado prazo para a AVUC, caso seja necessário (HB 27-07-2015). Pesquisa NIPC da Devedora: a atualização feita no RIE datada de 17-07-2015 manteve a menção de extinção anterior. Relançado o prazo de AVUC (HB 18-08-2015). Consulta do RIE - mantem-se extinção na ação executiva (HB 19-08-2015). Consulta do RIE - mantem-se extinção na ação executiva (HB 20-08-2015). Envio de AVUC - Ação de Verificação Ulterior de Créditos - para o processo (HB 21-08-2015). Consulta do processo via citius: não há novidade relativamente à AVUC (HB 14-10-2015). consulta do processo via citius: AVUC não foi, ainda, autuada; deslocação a tribunal para efeitos de verificação do estado da AVUC - foi apensada aos autos principais - Apenso A - ainda não foi a despacho (HB 17-12-2015).  Email do Cliente informando da movimentação da certidão no processo executivo (IPC 30-09-2016). Saldo do Cliente encontra-se justificado (IPC 12-10-2016). Not. sentença da AVUC a julgar verificado o crédito da Wurth (IPC 11-10-2018). Not. despacho encerramento por rateio (IPC 22-06-2020)</t>
  </si>
  <si>
    <t>AGUARDA LIQUIDAÇAO CAAJ</t>
  </si>
  <si>
    <t>Lançamento de Processo (30-04-2013) - CC. Requerimento de Injunção, com FYI ao cliente (HB 10-10-2013). A notificação do requerido promovida pelo BNI em 21-10-2013 e assinada em 22-10-2013. fim do prazo para oposição: 06-11-2013: devolvemos contato ao colega que pretende a liquidação do valor em aberto, tendo sido agendado o prazo de 15-11-2013 para controlo da negociação encetada e consequente calendarização de pagamentos (HB 04-11-2013). Leitura de e-mails e de respostas com o colega - pagamento de € 3.783,08 em 11 prestações no valor de € 343,92 com vencimento no dia 15 e início no mês de Dezembro de 2013, por transferencia bancária para o NIB WP (HB 06-11-2013). Na sequência do e-mail do colega com a aceitação da proposta de pagamento que dirigimos, e-mail para cliente com a informação do cronograma de prestações (HB 07-11-2013). E-mail para cliente com pgto da 1/11 prestação no valor de € 343,92 (HB 16-12-2013). e-mail do cliente com boa nota de receção da 1.ª prestação (HB 17-12-2013). E-mail para cliente com 2/11 prestação do acordo (HB 22-01-2014). E-mail para Colega com pedido de envio dos comprovativos de pagamento da 3.ª e 4.ª prestações do valor do acordo (HB 19-03-2014). E-mail do Colega com comprovativos de pagamento das prestações de Fevereiro e de Março confirmadas pelo Cliente (HB 20-03-2014). Recebido comprovativo de pagamento da prestação de Abril. Enviado email informativo à Cliente (MCS 22-04-2014). 5/11 prestações pagas (HB 29-04-2014). E-mail para Cliente com pedido de confirmação do pagamento da 6/11 prestações do valor do acordo (HB 15-05-2014). E-mail da Devedora com o comprovativo de pagamento de 6/15 prestação no valor de € 343,92. E-mail do Cliente com a indicação de que aguarda o credito em conta da transferência realizada (HB 16-05-2014). E-mail para Cliente com reminder de que vencerá o pagamento da 7/11 prestações no valor de € 343,92 e que aguardamos a confirmação da receção da 6/11 prestação. E-mail para Colega e Devedora com reminder de que vencerá o pagamento da 7/11 prestação no valor de € 343,92 no próximo dia 15-06-2014 com pedido de envio do comprovativo de transferencia (HB 12-06-2014). E-mail da Devedora com a indicação de que a prestação do mês de Junho será paga dia 20-06-2014 (HB 17-06-2014). E-mail da Devedora (com CC do Cliente) da operação de transferencia de € 343,92 - 7/11 prestações - (HB 30-06-2014). E-mail para Devedora com pedido de envio do comprovativo de transferencia da 8/11 prestações no valor de € 343,92 (HB 15-07-2014). E-mail do colega com a informação de que o pagamento da 8/11 prestações do valor do acordo será pago no final do mês (HB 04-08-2014). E-mail para Colega e para Devedora com a informação de que o valor da 8.ª prestação se refere a prestação vencida do mês de Julho 2014 e caso a mesma seja liquidada durante o corrente, precisamos de informação acerca da data em que será paga a 9.ª/11 prestações que se vence dia 15-08-2014 (HB 05-08-2014). E-mail para Colega a reiterar o pedido de resposta quanto ao pagamento da 8.ª e 9.ª prestação do acordo (HB 18-08-2014). E-mail para Colega a reiterar o pedido de esclarecimento relativamente ao estado dos pagamentos da 8.ª e 9.ª prestação do acordo no valor de € 343,92 cada uma já vencidas nas datas de 15-07-2014 e 15-08-2014 (HB 25-08-2014). e-mail do Colega com a indicação de que o valor da prestação de Julho - 8.ª prestação - será pago até 4.ª feira e que o valor da prestação de Agosto - 9.ª prestação - será pago na ultima semana de Agosto (HB 26-08-2014). E-mail da Devedora com comprovativo de transferencia da 8/11 prestação. E-mail para Cliente com a informação da transferencia (HB 29-08-2014). E-mail do Cliente com pedido de envio do comprovativo de transferencia de 9.ª prestação. E-mail para Cliente com a indicação de que a Devedora pediiu a regularização deste valor durante o mês de Setembro (HB 03-09-2014). E-mail para Devedora e colega que a representa com pedido de envio dos comprovativos de transferencia das prestações de Agosto e de Setembro no valor de € 343,92 cada uma (HB 18-09-2014). Email da devedora a ifnormar que a 2 prestações em falta e a terceira prestação serão todas liquidadas até 30/10. Email da Cliente a informmar que aguarda até 15/10 (MCS01-10-2014). E-mail para Devedora com pedido de envio do comprovativo de transferencia da 9.ª e 10.ª prestações (total de 11) no valor de € 343,92 cada uma (HB 10-11-2014). E-mail da Cliente com a indicação de que o valor das prestações vencidas deverá ser regularizado no prazo de 3 dias (HB 10-11-2014). E-mail da Cliente com a indicação de que o valor das prestações vencidas deverá ser regularizado no prazo de 3 dias (HB 10-11-2014). E-mail do Colega com a indicação de que a Devedora irá regularizar os pagamentos vencidos até ao final da semana. E-mail para Colega com a indicação de que a instrução que temos dada por e-mail no qual o Colega está em CC será o de no prazo de 3 dias ser paga a quantia de € 687,84, prosseguindo, a partir dessa data, as diligencias judiciais para recuperação do valor remanescente (HB 11-11-2014). Email Cliente a questionar cumprimento do acordo (IPC 10-12-2014). Email Cliente a relembrar que não são efetuados pagamentos deste Setembro de 2014. Email Cliente a solicitar saldo actual para calendarização execução da fórmula (IPC 20-01-2015). Cliente sugere contacto com mandatário/carta interpelação e informação do resultado (IPC 01-04-2015). Contacto com Dr. Pedro Teles (253614295): informa que a empresa está a passar por dificuldades financeiras, mas pensa que poderá retomar pagamentos este mês. Transmissão ao Cliente (IPC 08-04-2015). Requerimento executivo (IPC 20-05-2015). Not. fase 1: RIE: constam 2 execuções; RNPC: inscrita; CRA: não possui viaturas; Finanças: não possui imóveis; Insolvência: não consta; LPE: não consta; Contratos Públicos: não consta. Email AE a solicitar certidão comercial (IPC 31-07-2015). Email AE com envio certidão comercial, solicitada diligência externa (IPC 12-08-2015). e-mail da Cliente com a informação do Edital PER da Devedora (HB 10-11-2015). Not. do AE a comunicar Insolvência da Executada (IPC 12-11-2015). Req. a pedir prosseguimento da execução, dado que o PER foi encerrado (IPC 12-04-2016). Cliente informa que a empresa continua a laborar mas com o nome "Alu Gold". Email do Cliente para Executada questionando se pretende retomar acordo. Not. resultado renovação pesquisas: não foram localizados bens. Email ao AE a solicitar diligência externa com acordo do Cliente (IPC 13-04-2016). Email do Cliente com edital de insolvência. Email ao AE a solicitar certidão para efeitos de RC. Agendamento de prazo (IPC 26-07-2016). Not. extinção (IPC 24-06-2020)</t>
  </si>
  <si>
    <t>Lançamento processo (CC - 31-01-2014) Requerimento Executivo (MA 17-04-2014) Recebida factura GL (MCS 05-05-2014). Notificados do relatório fase 1: RIE: não constam execuções; RNPC: inscrita; CRA: 1 veículo livre de ónus ou encargos; Finanças: não existem imóveis; Publicidade de insolvência: não consta; LPE: não consta; Contratos públicos: não consta (MCS 07-08-2014). E-mail da Cliente com a informação da insolvencia da Executada. E-mail para AE com instrução para a suspensão das diligências executivas em curso e emissão da certidão para a reclamação de créditos no prazo de 05-11-2014 (HB 24-10-2014). Oficio AE para apreciação dos pressupostos de suspensão da instância atenta a insolvência (IPC 04-11-2014). E-mail da AE com a certidão para instruir a reclamação de creditos (HB 05-11-2014). Not. AE requerer RIE em 08/05/2014 (IPC 09-12-2014). Not. extinção (IPC 26-06-2020)</t>
  </si>
  <si>
    <t>Requerimento Executivo (HB 24-03-2014). Notificados de comunicação do AE ao  Administrador de Insolvência de processo em que a executada é credora  para proceder à penhora de eventual crédito (MCS 18-06-2014). AE notifica CMPortel para proceder à penhora de eventuais créditos (MCS 23-06-2014). Relatório fase 1: RIE: constam 5 execuções; IPSS: não aufere rendimentos; CRA: 5 viaturas (79-EL-38, 03-51-QH, RD-11-45, XH-41-46 com penhoras e 00-89-FC Mitsubishi L300 de 1993 livre de ónus ou encargos mas sem seguro activo) Finanças: consta 1 imóvel; Lista de insolvência: não consta; Contratos Publicos: constam 2 contratos (MCS 23-06-2014). Comunicação do AE a informar que o executado já não é credor de qualquer valor junto do Municipio de Portel (MCS 23-07-2014). E-mail da Cliente com a informação do Edital da Insolvencia da Executada (HB 06-03-2015). E-mail para AE com a informação da Insolvência da Executada, instrução para a suspensão das diligências executivas em curso e emissão da Certidão para a instruir a RC no prazo de 20-03-2015 (HB 09-03-2015). Not. extinção (IPC 20-04-2015). Not. extinção (IPC 26-06-2020)</t>
  </si>
  <si>
    <t>Reclamaçaõ de Créditos(26-03-2013-PRS). Prazo de 22-01-2014 para verificar o estado da insolvencia (HB 01-01-2014); Recebido e-mail cliente com notificação para credores se pronunciarem sobre contas prestadas por A.I. (31-01-2014 MNS). Email do Cliente com edital de encerramento por rateio (IPC 21-06-2016). Req. a pedir certidão (IPC 28-06-2016). Not. da passagem da certidão (IPC 19-07-2016). Solicitadas ao DAA as diligências de remessa da certidão (IPC 20-07-2016). Recebida certidão na PRA. Certidão entregue em mão ao Cliente (IPC 14-09-2016). Email do Cliente em 21/11 com informação da movimentação da certidão (IPC 22-11-2016). Not. da conta (IPC 26-06-2020)</t>
  </si>
  <si>
    <t>Lançamento de processo. (28.05.09 MM)Apresentámos reclamação de créditos(RP22-06-2009)Foi proferida sentença de verificação e graduação de créditos que reconhece o nosso crédito pelo valor reclamado(RP17-11-2009)Foi requerida certidão (VS05-04-2010)Foi entregue certidão à cliente. Não obstante o acompanhamento do processo de insolvência até final, encerrámos o processo no relatório(RP25-05-2010). Not. remessa à conta e ordenada a elaboração de mapa de rateio (IPC 27-05-2019). Not. mapa de rateio: WPT nada recebe (IPC 20-01-2020). Not. despacho encerramento (IPC 29-06-2020)</t>
  </si>
  <si>
    <t>10558/20.2T8PRT</t>
  </si>
  <si>
    <t>1992/20.9T8OER</t>
  </si>
  <si>
    <t>8655/20.3T8SNT</t>
  </si>
  <si>
    <t>60/20.8T8SCF</t>
  </si>
  <si>
    <t>COSTIFERNOX-SERRALHARIA, LDA</t>
  </si>
  <si>
    <t>648/20.7T8AMT</t>
  </si>
  <si>
    <t>DONOS DO TEMPO TRANSPORTES UNIPESSOAL LDA</t>
  </si>
  <si>
    <t>1387/20.4T8OAZ</t>
  </si>
  <si>
    <t>Lançamento de processo (12-08-19 - CC). Requerimento executivo (IPC 14-10-2019). Not. Relatório fase 1: possui viatura com 2 penhoras, uma delas da AT; localizadas contas no BIC e Montepio (IPC 03-02-2020). Consulta publicações online: não presta contas desde a data da constituição: 2015 (IPC 28-02-2020). Email ao Cliente a questionar se pretende diligência externa ou incobrabilidade (IPC 06-04-2020).  Ok do Cliente à incobrabilidade. Req. extinção + certidão + RIE (IPC 08-04-2020). Extinção da instância + Req. do AE a pedir inserção no RIE (IPC 16-04-2020). Email do AE com informação da emissão da certidão (IPC 21-05-2020). Email do Cliente com informação da movimentação da certidão (IPC 02-07-2020)</t>
  </si>
  <si>
    <t>Lançamento de processo (27-05-2013 - CC). Reclamação de Créditos (HB 04-06-2013). E-mail para Caccai com pedido de contato de AI para efeitos de correção do valor reclamado para € 203,51 + € 18,43 (juros vencidos) = € 221,94 (HB 10-06-2013). Decorreu a assembleia de credores  11h30(HB 25-06-2013). Fomos notificados pelo tribunal da sentença de verificação - credito W PT está verificado em € 525,83 - e o pgto foi graduado em 4.º lugar da venda do imovel e em 3.º lugar da venda dos bens moveis (HB 19-12-2013). Aguarda encerramento do processo (MCS 13-08-2014). processo prossegue com a liquidação de ativo. e-mail para cliente com esta informação (HB 18-01-2016). Consulta Citius: mantém-se a aguardar a liquidação (IPC 28-11-2016). Email do AI com proposta de aquisição (IPC 02-04-2018). Consulta Citius: já elaborada a conta (IPC 11-04-2019). Not. mapa de rateio: WPT nada recebe (IPC 30-09-2019). Not. novo mapa de rateio: WPT continua a nada receber (IPC 30-01-2020). Not. despacho encerramento (IPC 01-04-2020). Pedido de certidão eletrónica (IPC 14-05-2020). Solicitado ao DAF o pagamento da certidão (IPC 15-05-2020). Certidão eletrónica disponível (IPC 18-05-2020). Certidão entregue em mão ao Cliente (IPC 04-06-2020). Email do Cliente com informação da movimentação da certidão (IPC 02-07-2020)</t>
  </si>
  <si>
    <t>Lançamento de processo (04-09-18 - CC). Email do Cliente em 03/09 com edital de insolvência. Agendamento prazo RC (IPC 04-09-2018). Req. A juntar procuração (IPC 14-09-2018). Reclamação de créditos (IPC 19-09-2018). Consulta Citius: processo em liquidação (IPC 08-04-2019). Not. relatório de liquidação + pedido de encerramento por IMI (IPC 20-01-2020). Not. nos termos do art. 232º nº 2 CIRE (IPC 22-01-2020). Not. despacho encerramento (IPC 14-02-2020). Pedido de certidão eletrónica (IPC 06-03-2020). Certidão recusada: Wurth não consta da lista provisória e não foi junta a lista definitiva. Novo pedido de certidão (IPC 13-03-2020). Certidão recusada novamente pelo mesmo motivo, não obstante não se solicitar certificação do valor reclamado (IPC 17-03-2020). Contacto com Tribunal: estão a trabalhar por turnos. Voltar a ligar dia 23/03 para falar com o responsável do processo, de forma a não recusar novamente o pedido de certidão (IPC 18-03-2020). Contacto com o Tribunal + novo pedido de certidão (IPC 25-03-2020). Solicitado ao DAF o pagamento da certidão (IPC 27-03-2020). Certidão eletrónica disponível (IPC 01-04-2020). Certidão entregue em mão ao Cliente (IPC 04-06-2020). Email do Cliente com informação da movimentação da certidão (IPC 02-07-2020)</t>
  </si>
  <si>
    <t>Lançamento de processo (07-01-19 - CC). Devedor foi Cliente do escritório. Email ao PR a questionar patrocínio. Ok para avançar (IPC 10-01-2019). Requerimento executivo (IPC 19-03-2019). Not. Relatório fase 1: constam 3 execuções pendentes no RIE e 1 extinta por falta de bens; localizadas contas no BIC, Santander e CCAM Norte Alentejano (IPC 21-08-2019). Email ao AE a solicitar certidão registo comercial (IPC 08-11-2019).  Not. resultado consultas registo comercial: não presta contas desde 2015 (IPC 21-04-2020). Email ao Cliente a questionar se pretende diligência externa ou incobrabilidade. Ok do Cliente à incobrabilidade (IPC 28-04-2020). Req. extinção + certidão + RIE (IPC 29-04-2020). Not. extinção + Req, do AE a pedir inserção no RIE (IPC 30-04-2020). Email do AE com informação da emissão da certidão (IPC 21-05-2020). Email do Cliente com informação da movimentação da certidão (IPC 02-07-2020)</t>
  </si>
  <si>
    <t>Lançamento de processo (21.07.10 MM)Apresentámos reclamação de créditos(RP11-08-2010) Recebemos relatório do A.I e lista de créditos reconhecidos onde consta o crédito no valor reclamado (VS14-09-2010) Contacto com o AI solicitando informações referentes ao processo, nomeadamente quanto à lista de créditos reconhecidos (16-02-2012 - JS) Processo encontra-se em fase de liquidação (19-06-2012 - JS)Aguarda nova distribuição processo de acordo com organização judicial actual para requerer certidão (MCS 30-09-2014). À presente data, o processo não está em condições para ser requerida a certidão para efeitos fiscais, dado que o mesmo não está encerrado (RA 14-11-2014). Consulta portal: processo não encerrado nesta data (IPC 09-05-2016). Consulta Citius: processo ainda em fase de liquidação (IPC 12-10-2018). Not. nos termos do art. 232º nº 2 CIRE (IPC 01-04-2019). Not. despacho encerramento (IPC 13-02-2020). Pedido de certidão eletrónica (IPC 06-03-2020). Solicitado ao DAF o pagamento da certidão (IPC 09-03-2020). Certidão eletrónica disponível (IPC 13-03-2020). Certidão entregue em mão ao Cliente (IPC 04-06-2020). Email do Cliente com informação da movimentação da certidão (IPC 02-07-2020)</t>
  </si>
  <si>
    <t>Apresentámos reclamação de créditos (VS14-04-2010) Contacto com o AI solicitando informações relativas ao processo (24-02-2012 - JS);Requerimento a solicitar emissão de certidão para efeitos fiscais (30-12-2013). Uma vez que à presente data não temos a informação do estado do processo, e-mail para AI com pedido de informação acerca do estado do mesmo (HB 17-11-2014). O AI informou que a liquidação de ativo terminou e o processo aguarda a verificação e a graduação dos créditos (HB 26-12-2014). O Tribunal notificou-nos da Sentença que homologou o credito reconhecido pelo AI - € 1.629,72 OK - e graduou o respetivo pagamento do produto de liquidação apos o pagamento das custas do processo em ultimo lugar (HB 02-11-2015). Consulta Citius: aguarda prestação de contas pelo AI (IPC 14-11-2016). Consulta Citius: contas foram prestadas. Aguarda rateio, o qual terá de ser elaborado pelo Tribunal dado o falecimento do AI (IPC 17-10-2018). Not. da conta + mapa de rateio: WPT nada recebe (IPC 27-03-2019). Not. novo mapa de rateio: WPT continua a nada receber (IPC 10-07-2019). Not. despacho encerramento (IPC 27-01-2020). Pedido de certidão eletrónica (IPC 20-02-2020). Solicitado ao DAF o pagamento da certidão (IPC 02-03-2020). Certidão eletrónica disponível (IPC 06-03-2020). Certidão entregue em mão ao Cliente (IPC 04-06-2020). Email do Cliente com informação da movimentação da certidão (IPC 02-07-2020)</t>
  </si>
  <si>
    <t>Lançamento do processo (IR 02-01-2014).Reclamação de créditos (15-01-2014 MNS). Insolvência prossegue liquidação de ativo. Crédito W PT € 1.176,54 - € 1.175,54 está OK (HB 07-07-2015). Consulta Citius: liquidação encontra-se encerrada e AI já apresentou contas (IPC 03-11-2016). Not. despacho a julgar válidas as contas prestadas pelo AI (IPC 12-10-2018). Not. sentença de graduação de créditos (IPC 02-11-2018). Not. da conta (IPC 21-11-2018). Not. mapa de rateio: WPT nada recebe (IPC 24-04-2019). Not. despacho encerramento (IPC 10-10-2019). Pedido de certidão eletrónica (IPC 08-11-2019). Certidão recusada. Contacto com Tribunal: não sabem quem recusou. Efetuado novo pedido (IPC 04-12-2019). Solicitado ao DAF o pagamento da certidão (IPC 16-12-2019). Certidão eletrónica disponível (IPC 11-05-2020). Certidão entregue em mão ao Cliente (IPC 04-06-2020). Email do Cliente com informação da movimentação da certidão (IPC 02-07-2020)</t>
  </si>
  <si>
    <t>Lançamento de processo (03-01-19 - CP). Requerimento executivo (IPC 19-03-2019). Not. Relatório fase 1: consta como credor em PER, tendo sido notificado o AJP; titular de conta no BIC (IPC 20-08-2019). Email ao AE a solicitar certidão comercial (IPC 13-11-2019). Not. resultado consultas registo comercial: em processo de dissolução adminstrativa (IPC 21-04-2020). Req. extinção + certidão + RIE (IPC 22-04-2020). Not. extinção + Req. do AE a pedir inserção no RIE (IPC 24-04-2020). Email do AE com informação da emissão da certidão (IPC 21-05-2020). Email do Cliente com informação da movimentação da certidão (IPC 02-07-2020)</t>
  </si>
  <si>
    <t>Email do Cliente com edital de insolvência. Agendamento prazo RC (IPC 04-06-2018). Req. a juntar procuração (IPC 06-06-2018). Reclamação de créditos (IPC 07-06-2018). Not. relatório + lista: crédito WPT reconhecido em conformidade (IPC 22-06-2018). Email do AI com apresentação de propostas (IPC 10-10-2018). Not. sentença de graduação de créditos (IPC 02-11-2018). Not. remessa dos autos à conta (IPC 03-04-2019). Not. nos termos do art. 232º nº 2 CIRE (IPC 21-05-2019). Not. despacho encerramento (IPC 07-02-2020). Pedido de certidão eletrónica (IPC 04-03-2020). Solicitado ao DAF o pagamento da certidão (IPC 06-03-2020). Certidão eletrónica disponível (IPC 10-03-2020). Certidão entregue em mão ao Cliente (IPC 04-06-2020). Email do Cliente com informação da movimentação da certidão (IPC 02-07-2020)</t>
  </si>
  <si>
    <t>Lançamento de Processo(IR 27.06.2011)Foi oposta fórmula executória, pelo que enviámos 2ª carta ao devedor (10-08-2011 - ES)Apresentámos reclamação de créditos(RP21-10-2011)Foi enviado email ao AI a confirmar o valor do crédito e elementos probatórios(RP25-10-2011)e-mail AI (27-06-2012 - JS) Deferida exoneração do passivo restante (MCS 02-07-2014). Consulta portal: processo não encerrado a esta data (IPC 10-05-2016). Email do Cliente com edital de encerramento para efeitos do período de cessão (IPC 24-11-2017). Junção de procuração (IPC 30-10-2018). Not. da conta (IPC 17-12-2018). Not. mapa de rateio: WPT tem a receber € 112,25 (IPC 02-04-2019). Req. a indicar IBAN (IPC 30-01-2020). Recebido o comprovativo de pagamento. Email a informar o Cliente (IPC 02-04-2020). Not. despacho encerramento (IPC 30-04-2020). Pedido de certidão eletrónica (IPC 26-05-2020). Solicitado ao DAF o pagamento da certidão (IPC 27-05-2020). Certidão eletrónica disponível (IPC 29-05-2020). Certidão entregue em mão ao Cliente (IPC 04-06-2020). Email do Cliente com informação da movimentação da certidão (IPC 02-07-2020)</t>
  </si>
  <si>
    <t>Lançamento de processo (11-02-19 - CP). Requerimento executivo (IPC 09-04-2019). Not. Relatório fase 1: localizadas 2 viaturas com penhora e contas no BPN e BCP (20-12-2019). Email ao AE a solicitar bloqueio da conta do BCP (IPC 14-02-2020). Email do AE a informar do bloqueio (IPC 18-02-2020). Not. penhora bancária negativa no valor de € 10,20, enviado ao DAF para pagamento (IPC 16-03-2020). Not. penhora bancária negativa (IPC 01-04-2020). Consulta publicações online: não presta contas desde 2017 (IPC 04-05-2020). Email ao Cliente a questionar se pretende diligência externa ou incobrabilidade. Ok do Cliente à incobrabilidade (IPC 05-05-2020). Req. extinção + certidão + RIE (IPC 06-05-2020). Not. extinção + Req. do AE a pedir inserção no RIE (IPC 08-05-2020). Email do AE com informação da emissão da certidão (IPC 21-05-2020). Email do Cliente com informação da movimentação da certidão (IPC 02-07-2020)</t>
  </si>
  <si>
    <t>Apresentámos reclamação de créditos(RP09-06-2011) e-mail AI solicitando informações sobre graduação de créditos(15-06-2012 - JS). Ponto de situação do processo: foram apreendidos a ordem dos autos alguns veículos, sem grande valor comercial. Apenas um desses veículos foi localizado e vendido. À presente data, a AI está a diligenciar pela venda do imóvel do qual o Insolvente e a mulher são titulares com o valor de € 52.560,00 (VPT – Valor Patrimonial Tributário); o próximo passo é a citação da mulher do Insolvente para que esta se pronuncie acerca da venda do mesmo por parte do Tribunal. O valor total das reclamações de crédito feitas é de € 325.887,70. O valor total das reclamações feitas pelos Credores garantido e privilegiados é de € 102.000,00. O Crédito W PT de € 7.626,70 foi reconhecido nos precisos termos em que foi reclamado. O próximo passo é a Sentença de verificação e de graduação de créditos por parte do Tribunal (HB 05-08-2014). Consulta portal: processo não encerrado a esta data (IPC 12-08-2016). Req. a juntar procuração (RSR 16-08-2016). Not. sentença de graduação de créditos (IPC 28-11-2017). Not. despacho a declarar finda a liquidação (IPC 26-09-2018). Consulta portal: publicação das contas prestadas pelo AI em Setembro. Associação SSV no Citius (IPC 23-10-2019). Not. mapa de rateio: WPT nada recebe (IPC 09-12-2019). Not. despacho encerramento (IPC 20-02-2020). Pedido de certidão eletrónica. Solicitado ao DAF o pagamento da certidão (IPC 16-03-2020). Certidão eletrónica disponível (IPC 23-03-2020). Certidão entregue em mão ao Cliente (IPC 04-06-2020). Email do Cliente com informação da movimentação da certidão (IPC 02-07-2020)</t>
  </si>
  <si>
    <t>O AJP notificou-nos do parecer que considera que a Devedora está na situação de insolvência (HB 21-07-2015). O Tribunal notificou-nos do despacho que ordenou que fosse extraída a certidão do processo de recuperação para instruir a Sentença de insolvência (HB 27-07-2015). E-mail da Cliente com a informação do Edital da Insolvência da devedora. Agendamento do prazo RC (HB 29-07-2015). Reclamação de créditos (HB 04-08-2015). O AI notificou-nos do relatorio - liquidação de ativo - e lista de creditos - € 117,22 - € 112,58 está OK (HB 23-09-2015). Lista definitiva de créditos - € 117,22 - € 112,68 está OK (HB 26-10-2015). Not. sentença de AVUC intentada pelo MP (IPC 27-05-2016). Not. sentença graduação de créditos (IPC 21-11-2016). Not. despacho a declarar finda a liquidação (IPC 10-05-2017). Consulta Citius: processo aguarda elaboração do rateio (IPC 22-10-2018). Not. despacho a ordenar elaboração mapa rateio (IPC 11-03-2019). Not. mapa de rateio: WPT nada recebe (IPC 21-10-2019). Not. novo mapa de rateio: WPT continua a nada receber (IPC 20-01-2020). Not. despacho encerramento (IPC 04-03-2020). Pedido de certidão eletrónica (IPC 31-03-2020). Solicitado ao DAF o pagamento da certidão (IPC 01-04-2020). Certidão eletrónica disponível (IPC 02-04-2020). Certidão entregue em mão ao Cliente (IPC 04-06-2020). Email do Cliente com informação da movimentação da certidão (IPC 02-07-2020)</t>
  </si>
  <si>
    <t>Lançamento de processo (07-01-19 - CC). Requerimento executivo (IPC 28-03-2019). Not. Relatório fase 1: constam 15 execuções no RIE e 3 na LPE; 47 viaturas oneradas; 13 imóveis; 1 contrato público, tendo sido notificada a entidade; credora em insolvência, tendo sido notificado o AI; contas no BIC, CCAM Porto de Mós, CGD e BCP (IPC 21-01-2020). Not. resposta do AI: o pedido de declaração de insolvência foi improcedente e a Executada não detinha qualquer créditos; resposta do Municipio de Montemor o Velho: não existe qualquer crédito a favor da Executada (IPC 19-02-2020). Consulta publicações: prestou contas em 2019. Email ao Cliente a questionar se pretende diligência externa ou incobrabilidade (IPC 24-03-2020). Ok do Cliente à incobrabilidade. Req. extinção + certidão + RIE (IPC 27-03-2020). Not. extinção (IPC 31-03-2020). Email do AE com informação da emissão da certidão (IPC 21-05-2020). Email do Cliente com informação da movimentação da certidão (IPC 02-07-2020)</t>
  </si>
  <si>
    <t>Lançamento de processo - 17-10-2016 - CC). Requerimento executivo (RSR 21-11-2016). Not. despacho a julgar territorialmente incompetente o Tribunal de Castelo Branco-Instância Local e a remeter para a Sertã (IPC 30-11-2016). Not. relatório fase 1: localizada 2 viaturas, 1 livre (Renault Express de 1996, 13-44-GL); 4 imóveis (1 urbano onerado e 3 rústicos sem valor patrimonial). Email ao AE a solicitar diligência externa (IPC 28-12-2016). Agendada diligência externa (IPC 18-04-2018). Email do Cliente com resultado diligência: foi celebrado acordo de pagamento de € 1200,00 em 6 prestações de € 200,00 cada com inicio em 30/06 (IPC 28-06-2018). Not. auto de diligência: possibilidade de acordo + not. pedido de provisão no valor de € 94,78 entregue no DAF para tratamento (IPC 17-07-2018). Not. do AE a questionar pagamento. Email a questionar o Cliente (IPC 21-01-2019). Cliente informa que foi paga a quantia de € 200,00. Email ao AE a solicitar renovação das pesquisas (IPC 22-01-2019). Not. renovação pesquisas: localizada cont no BPI; possui 1 veículo com reserva e outro livre: Renault Express de 1996 e os 4 imóveis já identificados. A hipoteca está registada a favor do BPI (IPC 15-03-2019). Email ao AE a solicitar bloqueio da conta localizada no BPI (IPC 20-03-2019). Fatura de € 10,20 referente a penhora bancária negativa. Envio ao DAF para tratamento (IPC 16-04-2019). Not. da entidade com reserva informando que mantém interesse na mesma (IPC 09-05-2019). Email ao Cliente a questionar se pretende nova DE ou incobrabilidade (IPC 05-08-2019). Not. penhora bancária negativa (IPC 08-08-2019). Req. extinção + certidão + RIE, face ao OK do Cliente à incobrabilidade (IPC 04-11-2019). Not. nota final no valor de € 143,50 entregue no DAF para tratamento (IPC 14-11-2019). Req. a juntar aos autos comprovativo de pagamento dos juros compulsórios no montante de € 16,97 (IPC 15-11-2019). Not. extinção (IPC 17-12-2019). Contacto com Tribunal para colocar o processo visível no RIE. Nova consulta: já visível, mas consta como pendente. Email ao AE a solicitar atualização do estado (IPC 10-02-2020). Email do AE com informação da emissão da certidão (IPC 21-05-2020). Email do Cliente com informação da movimentação da certidão (IPC 02-07-2020)</t>
  </si>
  <si>
    <t>Lançamento de processo (11-02-19 - CP). Requerimento executivo (IPC 09-04-2019). Not. Relatório fase 1: 1 registo na LPE e localizada conta no BCP (IPC 20-12-2019). Email ao AE a solicitar bloqueio (IPC 14-02-2020). Email do AE a informar do bloqueio (IPC 18-02-2020).  Not. penhora bancária negativa no valor de € 10,20, enviado ao DAF para pagamento (IPC 16-03-2020).  Not. penhora bancária negativa (IPC 01-04-2020). Consulta publicações online: nunca prestou contas desde a constituição_2015 (IPC 04-05-2020). Email ao Cliente a questionar se pretende a diligência externa ou o tratamento como incobrável. Ok do Cliente à incobrabilidade (IPC 05-05-2020). Req. extinção + certidão + RIE (IPC 06-05-2020). Not. extinção + Req. do AE a pedir inserção no RIE (IPC 08-05-2020). Email do AE com informação da emissão da certidão (IPC 21-05-2020). Email do Cliente com informação da movimentação da certidão (IPC 02-07-2020)</t>
  </si>
  <si>
    <t>Lançamento de processo (02-08-2016 - CM). Email do Cliente com edital de Insolvência em 01/08. Agendamento prazo RC (IPC 02-08-2016). Cliente informa que LR remeteu comprovativo de transferência de € 183,28 referente à fatura de Maio, ainda não validado o pagamento. Questiona prazo da reclamação para negociação com LR. Email a informar o Cliente (IPC 02-08-2016). Cliente informa que a transferência não foi creditada na conta, é para prosseguir RC (IPC 04-08-2016). Reclamação de créditos + Req. a juntar procuração (RSR 04-08-2016). Not. lista: crédito WPT reconhecido em conformidade (IPC 03-11-2016). Not. a ordenar o prosseguimento para liquidação de ativo (IPC 08-11-2016). Not. despacho a declarar finda a liquidação (IPC 25-01-2018). Not. sentença de graduação de créditos (IPC 31-07-2018). Not. a julgar válidas as contas prestadas pelo AI e a remeter os autos à conta (IPC 25-10-2018). Consulta Citius: continua a aguardar a elaboração de mapa de rateio (IPC 22-10-2019).  Not. mapa de rateio: WPT nada recebe (IPC 20-01-2020). Not. despacho encerramento (IPC 30-04-2020). Peddo de certidão eletrónica (IPC 26-05-2020). Solicitado ao DAF o pagamento da certidão (IPC 27-05-2020). Certidão eletrónica disponível (IPC 28-05-2020). Certidão entregue em mão ao Cliente (IPC 04-06-2020). Email do Cliente com informação da movimentação da certidão (IPC 02-07-2020)</t>
  </si>
  <si>
    <t>Lançamento de processo (11-02-19 - CP). Requerimento executivo (IPC 29-07-2019). Not. Relatório fase 1: 2 na LPE por falta de bens; localizadas contas no Montepio e CGD (IPC 27-02-2020). Consulta às publicações online: não presta contas desde a data da constituição_2015. Email ao Cliente a questionar se pretende diligência externa ou tratamento como incobrável. Ok do Cliente à incobrabilidade (IPC 16-03-2020). Req. extinção + certidão + RIE (IPC 17-03-2020). Not. extinção (IPC 26-03-2020). Email do AE com informação da emissão da certidão (IPC 21-05-2020). Email do Cliente com informação da movimentação da certidão (IPC 02-07-2020)</t>
  </si>
  <si>
    <t>Lançamento processo (14-09-2018 - CC). Requerimento executivo (IPC 16-10-2018). Email ao AE a solicitar relatório fase 1 (IPC 29-03-2019). Email ao AE a solicitar envio do relatório fase 1 (IPC 29-10-2019). Not. Relatório fase 1: localizadas contas no Montepio, CGD e BCP (IPC 20-12-2019). Email ao AE a solicitar bloqueio das contas identificadas (IPC 29-01-2020). Fatura penhoras bancárias negativas no valor de € 30,60 enviada ao DAF para pagamento (IPC 27-02-2020). Not. penhora bancária negativa no Montepio e CGD e penhora sucessiva no BCP (IPC 07-04-2020). Consulta publicações online: não presta contas desde 2018 (IPC 05-05-2020). Email ao Cliente a questionar se pretende diligência externa ou incobrabilidade. Ok do Cliente à incobrabilidade (IPC 12-05-2020). Req. extinção + certidão + RIE (IPC 13-05-2020). Not. extinção + Req. do AE a pedir inserção no RIE (IPC 15-05-2020). Email do AE com informação da emissão da certidão (IPC 21-05-2020). Email do Cliente com informação da movimentação da certidão (IPC 02-07-2020)</t>
  </si>
  <si>
    <t>Lançamento de processo (11-02-19 - CP). Requerimento executivo (IPC 29-05-2019). Not. Relatório fase 1: 3 execuções pendentes no RIE; localizada 1 viatura livre: FIAT 225 de 2011 e conta no Novo Banco (IPC 21-01-2020). Email ao AE a solicitar bloqueio da conta identificada (IPC 06-02-2020). Not. do AE com pedido de bloqueio (IPC 10-02-2020). Fatura penhora bancária negativa no valor de € 10,20, entregue ao DAF para pagamento (IPC 05-03-2020). Not. penhora bancária negativa (IPC 31-03-2020). Consulta publicações online: não presta contas desde 2017 (IPC 30-04-2020). Email ao Cliente a questionar se pretende diligência externa ou incobrabilidade. Ok do Cliente à incobrabilidade (IPC 06-05-2020). Req. extinção + certidão + RIE (IPC 07-05-2020).  Not. extinção + Req. do AE a pedir inserção no RIE (IPC 09-05-2020). Email do AE com informação da emissão da certidão (IPC 21-05-2020). Email do Cliente com informação da movimentação da certidão (IPC 02-07-2020)</t>
  </si>
  <si>
    <t>Lançamento de processo (27-04-18 - CC). Requerimento executivo (IPC 28-06-2018). Not. Relatório fase 1: constam 16 execuções no RIE, 11 delas extintas por falta de bens; possui 11 viaturas com várias penhoras; constam 2 execuções na LPE (IPC 08-11-2018). Email ao Cliente a questionar se pretende diligência externa ou tratamento como incobrável (IPC 13-03-2019). Ok do Cliente à incobrabilidade (IPC 14-04-2020). Req. extinção + certidão + RIE (IPC 17-04-2020). Not. extinção + Req. do AE a pedir inserção no RIE (IPC 21-04-2020). Email do AE com informação da emissão da certidão (IPC 21-05-2020). Email do Cliente com informação da movimentação da certidão (IPC 02-07-2020)</t>
  </si>
  <si>
    <t>E-mail da Cliente com a confiança do processo (HB 22-09-2015). Lançamento de processo (23-09-2015 - CC). Agendamento de prazo RC (HB 23-09-2015). Reclamação de créditos (HB 30-09-2015). Despacho a converter em definitiva a lista de créditos (HB 27-11-2015). proposta de plano de pagamentos: € 1.769,65 em 60 MENS de € 29,49 cada uma com início 3 anos após a homologação (HB 18-01-2016). Not. despacho encerramento do processo negocial sem aprovação de plano. Email do AI informando que não foi possível obter acordo para aprovação do plano e solicitar parecer quanto a situação de insolvência (PC 04-03-2016). Not. despacho a ordenar o prosseguimento para insolvência (IPC 30-03-2016). Email do Cliente com edital de insolvência. Agendamento prazo RC (IPC 07-11-2016). Reclamação de créditos + Req. a juntar procuração (RSR 14-11-2016). Not. relatório propondo a liquidação (IPC 30-11-2016). Not. lista: crédito WPT reconhecido em conformidade (IPC 16-12-2016). Req. do AI: venda agendada para dia 14/02 (IPC 01-02-2017). Not. auto de abertura de propostas (IPC 16-02-2017). Not. sentença de graduação de créditos (IPC 09-10-2017). Consulta Citius: a liquidação está finda e foi junto mapa de rateio: WPT nada recebe (IPC 23-10-2018). Not. despacho encerramento (IPC 16-04-2020). Pedido de certidão eletrónica (IPC 14-05-2020). Solicitado ao DAF o pagamento da certidão (IPC 19-05-2020). Certidão eletrónica disponível (IPC 25-05-2020). Certidão entregue em mão ao Cliente (IPC 04-06-2020). Email do Cliente com informação da movimentação da certidão (IPC 02-07-2020)</t>
  </si>
  <si>
    <t>E-mail para  Email do Cliente com edital de insolvência. Encerramento desta linha no relatório (IPC 10-08-2018). Reclamação de créditos + Req. A juntar procuração (IPC 13-08-2018). Not. Despacho a declarar finda a apreensão de bens (IPC 06-11-2018). Not. sentença de graduação de créditos (IPC 09-01-2019). Not. despacho a declarar finda a liquidação (IPC 22-05-2019). Not. mapa de rateio: WPT nada recebe (IPC 20-01-2020). Not. despacho encerramento (IPC 25-02-2020). Pedido de certidão eletrónica (IPC 23-03-2020). Solicitado ao DAF o pagamento da certidão (IPC 31-03-2020). Certidão eletrónica disponível (IPC 02-04-2020). Certidão entregue em mão ao Cliente (IPC 04-06-2020). Email do Cliente com informação da movimentação da certidão (IPC 02-07-2020)</t>
  </si>
  <si>
    <t>E-mail da Cliente com a informação da movimentação da certidão reltiva ao perdão PER - saldo € 252,88 (HB 26-03-2015). E-mail da Cliente com a informação do Edital da Insolvência da Devedora (HB 18-05-2015). E-mail para Cliente com a indicação de que na sequencia do incumprimento dos pagamentos do Plano PER foi publicada a Sentença de insolvência, para a qual temos agendado o prazo de 26-05-2015 para a elaboração da RC (HB 25-05-2015). Reclamação de Créditos (HB 26-05-2015). E-mail para Cliente com a reclamação de creditos elaborada (HB 28-05-2015). O AI notificou-nos do relatorio que se pronuncia pela liquidação de ativo e da lista de creditos -  € 309,94 - € 273,28 (valor total PER anterior) (HB 21-07-2015). o AI prossegue com diligências de liquidação de ativo (HB 15-10-2015). AI informa informa as diligências de liquidação de ativo prosseguidas - aquisição de 750 ações representativas do capital social daquela credora, no valor nominal de €1,00 (um euro) cada, por 20% do seu valor nominal, ou seja, €150,00 (cento e cinquenta euros) (HB 11-11-2015). Sentença a homologar os creditos reconhecidos pelo AI e graduar o pagamento crédito W PT em 2.º lugar da liquidação dos bens apos o pagamento das custas do processo (HB 07-12-2015). AI prossegue com diligências de liquidação de ativo (HB 18-01-2016). Email do AI dando conhecimento de proposta de aquisição da parte restante do imóvel por € 3000,00 (IPC 21-03-2016). Email do AI solicitando parecer quanto a proposta de aquisição da parte restante do imóvel por € 3000,00 (IPC 26-10-2016). Not. despacho a declarar finda a liquidação (IPC 20-03-2017). Not. mapa de rateio: WPT tem a receber € 2,98 (IPC 11-10-2017). Not. despacho a ordenar a suspensão dos pagamentos, dado erro no rateio (IPC 28-02-2018). Not. novo mapa: WPT tem a receber € 2,20 (IPC 15-03-2018). Email ao AI a indicar IBAN conforme solicitado (IPC 29-05-2018). Contacto com AI para transferência do valor (IPC 24-07-2018). Recebido cheque no valor de € 2,20. Email a informar o Cliente (IPC 18-12-2018). Not. despacho encerramento (IPC 11-03-2020). Pedido de certidão eletrónica. Solicitado ao DAF o pagamento da certidão (IPC 11-05-2020). Certidão eletrónica disponível (IPC 15-05-2020). Certidão entregue em mão ao Cliente (IPC 04-06-2020). Email do Cliente com informação da movimentação da certidão (IPC 02-07-2020)</t>
  </si>
  <si>
    <t>E-mail da Cliente com a confiança do processo (HB 20-01-2015). Lançamento de processo (22-01-2015 - CC). Agendamento de prazo para REQ CERT caso não seja requerido o complemento de Sentença (HB 23-01-2015). E-mail da Cliente com a informação do Edital da Insolvência datado de 21-01-2015 (HB 29-01-2015). E-mail da Cliente com a informação do Edital da Insolvência com carater Pleno e, em sequencia, baixa de prazo lançado para requerimento de certidão para efeitos fiscais e agendamento de prazo para RC (HB 02-02-2015). Reclamação de Créditos (HB 18-02-2015). A AI notificou-nos do relatório que se pronuncia pela liquidação de ativo e da lista de creditos - credito  WPT de € 2.191,85 está OK (HB 16-03-2015). Prosseguem diligências de liquidação de ativo (HB 31-08-2015). Not. sentença qualificação da insolvência como fortuita (IPC 26-02-2016). Not. sentença de graduação de créditos (IPC 28-11-2016). Consulta Citius: a liquidação encontra-se finda (IPC 30-08-2018). Not. mapa de rateio: WPT nada recebe (IPC 03-04-2019). Not. despacho encerramento (IPC 30-01-2020). Pedido de certidão eletrónica (IPC 20-02-2020). Solicitado ao DAF o pagamento da certidão (IPC 28-02-2020). Certidão eletrónica disponível (IPC 06-03-2020). Certidão entregue em mão ao Cliente (IPC 04-06-2020). Email do Cliente com informação da movimentação da certidão (IPC 02-07-2020)</t>
  </si>
  <si>
    <t>Lançamento de processo (06-05-2016 - CC). Email do Cliente com edital de Insolvência. Agendamento prazo RC (IPC 06-05-2016). Reclamação de créditos + Req. a juntar procuração (IPC 27-05-2016). Not. sentença de graduação de créditos (IPC 20-09-2017). Consulta Citius: os autos prosseguiram para liquidação (IPC 23-10-2018). Consulta Citius: a liquidação está finda, aguardando rateio (IPC 18-10-2019). Not. despacho a ordenar a elaboração mapa de rateio (IPC 08-11-2019). Not. da conta (IPC 11-11-2019). Not. mapa de rateio: WPT nada recebe (IPC 09-12-2019). Not. despacho encerramento (IPC 05-03-2020). Pedido de certidão eletrónica (IPC 31-03-2020). Certidão recusada_despacho encerramento não transitou: suspensão prazo Covid 19 (IPC 01-04-2020). Novo pedido de certidão eletrónica (IPC 14-05-2020). Solicitado ao DAF o pagamento da certidão (IPC 18-05-2020). Certidão eletrónica disponível (IPC 22-05-2020). Certidão entregue em mão ao Cliente (IPC 04-06-2020). Email do Cliente com informação da movimentação da certidão (IPC 02-07-2020)</t>
  </si>
  <si>
    <t>(Processo apenas para procedimento de injunção, após aposição da fórmula executória será para devolver à Würth.)Notificação remessa da injunção à distribuição 30-12-08 Na sequência de declaração de insolvência da Ré, apresentamos reclamação de créditos(29-01-2009)Requerimento de inutilidade superveniente da lide declarativa e disso foi informado o solicitador nomeado para proceder à citação(RP07-05-2009)O juiz não extinguiu a isntância pq a Ré ainda não foi citada, razão pelo que esclarecemos que não pretendiamos desistir, antes a citação da Ré na pessoa do liquidatário judicial de forma a obviar o pagamento de custas(RP10-09-2009)Foi conferida força executiva à PI pois o AI regularmente citada não contestou(RP16-12-2009)Conta de custas responsabilidade do Réu(RP31-03-2010) Iremos requerer certidão da sentença que declarou insolvente o V/cliente (22-02-2012 - JS) Foi requerida certidão (29-03-2012 - JS) Insistimos pela certidão (03-08-2012 - JS) IAguarda encerramento do processo para requerer certidão para efeitos fiscais (MCS 09-10-2014). Processo não encerrado nesta data (HB 26-11-2015). Consulta portal: processo não encerrado a esta data (IPC 03-06-2016). Consulta Citius: liquidação ainda não encerrada (IPC 14-10-2018). Not. despacho a declarar finda a liquidação (IPC 12-11-2018). Not. mapa de rateio: WPT nada recebe (IPC 26-07-2019). Not. despacho encerramento (IPC 04-02-2020). Pedido de certidão eletrónica (IPC 13-03-2020). Solicitado ao DAF o pagamento da certidão (IPC 16-03-2020). Certidão eletrónica disponível (IPC 23-03-2020). Certidão entregue em mão ao Cliente (IPC 04-06-2020). Email do Cliente com informação da movimentação da certidão (IPC 02-07-2020)</t>
  </si>
  <si>
    <t>Lançamento processo (CC 28.09.2012)Assembleia designada para dia 05/11/2012 Apresentámos reclamação de créditos(RP09-10-2012) Consulta do processo: processo de insolvência ainda não encerrado (MA 01-08-2014). Consulta portal: processo não encerrado nesta data. Req. a juntar procuração (IPC 28-06-2016). Consulta Citius: liquidação está finda. Aguarda elaboração do rateio (IPC 15-10-2018). Not. mapa de rateio: WPT nada recebe (IPC 31-07-2019). Not. despacho encerramento (IPC 24-01-2020). Pedido de certidão eletrónica (IPC 14-02-2020). Solicitado ao DAF o pagamento da certidão (IPC 20-02-2020). Certidão eletrónica disponível (IPC 28-02-2020). Certidão entregue em mão ao Cliente (IPC 04-06-2020). Email do Cliente com informação da movimentação da certidão (IPC 02-07-2020)</t>
  </si>
  <si>
    <t>Lançamento processo (CC 26-11-2012)Apresentámos reclamação créditos no âmbito do PER(PRS26-11-2012)A devedora foi declarada insolvente, pelo que apresentámos reclamação de créditos no âmbito do processo de insolvência(15-05-2013-PRS) Aguarda encerramento do processo (MCS 12-08-2014). Consulta portal: processo não encerrado nesta data (IPC 09-05-2016). Junção de procuração (IPC 28-10-2018). Not. da AI com mapa de rateio: WPT tem a receber € 72,24. Req. a indicar IBAN e a solicitar associação no Citius. Email à AI (IPC 27-12-2019). Cliente informa do recebimento de € 71,04. Contacto com AI: valor de € 1,20 é referente à transferência. Email ao Cliente (IPC 21-01-2020). Not. despacho encerramento (IPC 16-03-2020). Pedido de certidão eletrónica (IPC 11-05-2020). Solicitado ao DAF o pagamento da certidão (IPC 13-05-2020). Certidão eletrónica disponível (IPC 14-05-2020). Certidão entregue em mão ao Cliente (IPC 04-06-2020). Email do Cliente com informação da movimentação da certidão (IPC 02-07-2020)</t>
  </si>
  <si>
    <t>Email do Cliente com edital de insolvência.Agendamento prazo RC (IPC 27-09-2016). Reclamação de créditos + Req. a juntar procuração (RSR 28-09-2016). Not. sentença de graduação de créditos (IPC 25-07-2017). Not. do AI com proposta de aquisição do bem imóvel (verba 1) pelo valor de € 505.800,00 (IPC 17-11-2017). Not. do AI com proposta de aquisição do bem imóvel (verba 1) pelo valor de € 600.000,00 (IPC 17-11-2017). Not. despacho a declarar finda a liquidação (IPC 10-01-2018). Not. mapa de rateio: WPT nada recebe (IPC 01-03-2018). Novo despacho a declarar finda a liquidação (IPC 01-10-2018). Not. novo mapa de rateio: WPT tem a receber € 0,18 (IPC 23-07-2019). Troca de email com AI a indicar IBAN (IPC 18-09-2019). Email do Cliente a informar do recebimento (IPC 30-10-2019). Not. despacho encerramento (IPC 03-02-2020). Pedido de certidão eletrónica (IPC 13-03-2020). Solicitado ao DAF o pagamento da certidão (IPC 18-03-2020). Certidão eletrónica disponível (IPC 19-03-2020). Certidão entregue em mão ao Cliente (IPC 04-06-2020). Email do Cliente com informação da movimentação da certidão (IPC 02-07-2020)</t>
  </si>
  <si>
    <t>Reclamação de Créditos (HB 08-01-2014). AI notificou-nos da relação provisoria - € 9480,99 está OK - e do relatorio com auto de apreensão de bens - pronuncia-se pela liquidação dos valores apreendidos de € 6.550,00 (HB 30-01-2014). Consulta portal: contas prestadas pelo AI em 08/06. Aguarda encerramento. Req. a juntar procuração (IPC 15-06-2016). Not. sentença de graduação de créditos (IPC 23-05-2017). Nova junção de procuração (IPC 30-10-2018). Not. mapa de rateio: WPT nada recebe (IPC 16-04-2019). Not. despacho encerramento (IPC 23-01-2020). Pedido de certidão eletrónica (IPC 20-02-2020).  Solicitado ao DAF o pagamento da certidão (IPC 27-02-2020). Certidão eletrónica disponível (IPC 03-03-2020). Certidão entregue em mão ao Cliente (IPC 04-06-2020). Email do Cliente com informação da movimentação da certidão (IPC 02-07-2020)</t>
  </si>
  <si>
    <t>Execução injunção pendente até intruções da Würth Portugal. Requerido citado na morada indicada na injunção 15-01-2007. Requerimento executivo 09-07-07. Pedido de provisão 02-10-07. Notificação do Se com requereimento remetido ao Tribunal para consulta do registo informático de execuções 28-09-07. Enviado email ao SE para que informe sobre o resultado das diligências entretanto efectuadas 17-12-07. E-mail do Se com auto de diligência negativo (ninguém atendeu e o receptáculo postal encontrava-se cheio de correspondência) 25-02-08. Email ao SE solicitnaod informação sobre pesquisa da acutal morada e da existência de outros bens susceptiveis de penhora 6-6-08. Resposta do SE informando de que o pedido foi efectuado ao Serviço de Finanças no passado dia 16 de Maio, aguardando resposta 10-06-08 A SE informou que vai ser agendada diligência de penhora no prazo máximo de 60 dias(RP06-05-2009)O SE informou que o processo se encontra em fase de agendamento penhora bens móveis em morada DGCI(RP04-04-2011)Foi enviado reforço de provsião no valor de € 73,05 à cliente para pagamento(RP20-05-2011)Foi enviado recibo à cliente(RP30-06-2011)O SE informou os autos que se encontra agendada diligência de penhora já que a anteriormente designada foi cancelada(RP07-07-2011) SE procedeu à junção do auto de penhora negativo, pelo que irá ser agendada nova diligência em morada da DGCI (08-02-2012 - JS)A SE delegou actos (penhora e citação) no colega Paulo Vasconcelos(RP30-01-2013) Email da Cliente para envio dos pedidos de provisão, ou pedir a emissão de novos, ou conjuntamente com o AE alcançar uma solução para que os mesmos sejam rapidamente tramitados. (MCS 30-05-2014). Email AE delegado a solicitar inclusão nas diligências a efectuar visto que a aceitação da delegação ocorreu em 2013 (IPC 29-01-2015). Aguarda renovação pedido provisão do AE delegado (IPC 19-03-2015). Recebido pedido de provisão do AE delegado no valor de € 91,69, entregue no DAF para tratamento (IPC 22-04-2016). Agendada diligência externa (IPC 09-06-2016).Email do Cliente a solicitar tratamento como incobrável, face ao resultado da diligência externa. Email ao AE a solicitar junção do auto (IPC 23-11-2017). Not. auto de diligência negativo: Executado reside no estrangeiro (IPC 04-12-2017). Not. renovação pesquisas: localizado um veículo de 1992, com reserva e penhora. Aguarda resultado pesquisas junto do BP (IPC 11-12-2017). Not. do AE: identificadas contas no BCP; Santander; Montepio; BPN e CCAM Beira Douro (IPC 22-12-2017). Req. a solicitar bloqueio das contas:  BCP; Santander; Montepio e CCAM Beira Douro (IPC 09-01-2018). Resultado penhoras bancárias negativas. Envio ao DAF fatura ordem dos solicitadores no valor de € 40,80 para pagamento (IPC 07-02-2018). Req. extinção + certidão + RIE (IPC 23-07-2018). Not. de 17/07 referente a renovação das pesquisas: apenas localizado veículo Honda de 1992 (IPC 25-07-2018). Novo email ao AE a insistir com extinção (IPC 22-03-2019). Not. nota final no valor de € 111,27, entregue ao DAF para tratamento (IPC 06-02-2020). Email ao Cliente a questionar se foi pago (IPC 24-04-2020). Cliente informa que será pago no incio de Maio. Email a informar o AE (IPC 27-04-2020). Email do Cliente com pagamento ao AE. Email ao AE a solicitar recibo + extinção + certidão (IPC 08-05-2020). Not. extinção + emissão da certidão (IPC 13-05-2020). Recebido o recibo. Envio ao Cliente (IPC 14-05-2020). Original da certidão recebida na PRA (IPC 03-06-2020). Certidão entregue em mão ao Cliente (IPC 04-06-2020). Email do Cliente com informação da movimentação da certidão (IPC 02-07-2020)</t>
  </si>
  <si>
    <t>Nota: informação relativa a injunção: Lançamento de Processo(IR 03.05.2011) (Envio de 1ª carta ao devedor (17-05-2011 ES)Requerimento injunção n.º 193972/11.0YIPRT pelo valor de € 1.103,22 (RP05-07-2011)Foi aposta fórmula executória(RP14-10-2011) Enviámos 2ª carta(25-06-2012)Na sequência do envio da 2ª carta colocámos o processo pendente e disso foi informada a cliente(RP30-04-2013); Nota: informação relativa a insolvencia: Recebido anúncio de Insolvência, alterei campos relativos ao nº de processo e Tribunal de acodo com o processo de Insolvência (20-01-2014 MNS). Reclamação de Creditos (HB 30-1-2014). Recebida lista definitiva dos créditos reconhecidos rectificada - crédito reconhecido conforme reclamado (MCS 0910-2014). 1830/14.1TBPRD - Ref. e-mail - O AI notificou-nos da lista definitiva dos creditos - credito W PT de € 1.131,46 está OK (HB 31-10-2014). Not. sentença de graduação de créditos (IPC 02-08-2016). Not. relatório liquidação (IPC 23-06-2017). Not. relatório estado da liquidação (IPC 03-01-2018). Not. despacho a declarar finda a liquidação (IPC 11-01-2018). Not. mapa de rateio: WPT nada recebe (IPC 02-11-2018). Not. despacho encerramento (IPC 24-01-2020). Pedido de certidão eletrónica (IPC 14-02-2020). Solicitado ao DAF o pagamento da certidão (IPC 20-02-2020). Certidão eletrónica disponível (IPC 27-04-2020). A certidão tem mal aposto o valor reclamado. Tentativa de contacto com o Tribunal: funcionário pede para ligar 2ª feira e falar com a D. Maria Goreti (IPC 06-05-2020). Contacto com Tribunal: vão corrigir e remeter nova certidão via CTT (IPC 12-05-2020). Original da certidão recebida na PRA (IPC 03-06-2020). Certidão entregue em mão ao Cliente (IPC 04-06-2020). Email do Cliente com informação da movimentação da certidão (IPC 02-07-2020)</t>
  </si>
  <si>
    <t>Lançamento de processo (AS 27.09.06). Enviámos carta ao devedor a solicitar pagamento da dívida ou proposta nesse sentido (PS 26.10.06). Injunção (FC 18.12.06).Foi aposta Fórmula Executória, pelo que enviámos 2ª carta ao devedor.(TV 16.10.07)A carta enviada foi recepcionada pela vossa cliente, não tendo havido resposta até ao momento. Assim, aguardamos as vossas instruções sobre a execução ou não do reuqrimento de injunção (AA 31.10.07) Requerimento executivo com base na injunção (RV 25.03.08) A SE informou que se encontra agendada diligência de penhora para o proximo dia 16.09, pelas 11, dado que se trata da 1.ª diligência autorizamos que o executado ficasse como fiel depositários dos bens a penhorar (AA 12.09.08)A diligência de penhora frustou-se em virtude de o imovel se encontrar devoluto. Assim a SE solicitou o levantamento do sigilo em ordem a proceder a todas as pesquisas de apuramento de bens e morada actual possiveis (AA 24.09.08) Recebemos do SE a informação de que já requereu as pesquisas junto do serviço de finanças (10.10.08TG)A SE juntou aos autos cópia do oficio enviado á Caiaxa Geral de Aposentações(RP30-03-2009)A SE informou que se encontra aguardar resposta da DGCI relativa à penhoara de créditos efectuada(RP24-04-2009) Em tramitação - averiguação sobre executado ou bens (06-05-2012 - JS)E-mail SE solicitando informações relativas ao estado do processo (03-06-2012 - JS). AE informou-nos do relatorio de fase 1: registo informatico: 4 execuções. IPSS e CGA: sem remunerações. Finanças: 2 imoveis onerados com penhora, 1 veiculo livre de encargos - Seat Ibiza matricula 94-47-GC de 1996 com seguro, ligeiro de mercadorias, cor branca a gasoleo. AE questiona se pretendemos a penhora de bens moveis. Envio de relatorio ao cliente com parecer para avançarmos com a penhora do veiculo (HB 07-02-2014). Comunicação ao AE para que proceda a penhora do veiculo matricula 94-47-GC na sequencia da instrução do cliente para o efeito (HB 10-02-2014). E-mail do Cliente com instrução para registo de penhora do veiculo + diligencia externa (HB 21-02-2014). Fomos notificados pela AE para pagto do valor de € 55,30 que processamos via DAF. e-mail para AE com a instrução para agendamento de diligencia externa (HB 23-02-2014). E-mail para Cliente a reiterar o pedido de pagamento de € 55,30 à AE para efeitos de registo de penhora do veiculo (HB 27-03-2014). Contacato telefónico da AE a informar que a provisão para penhora do veiculo não foi paga. Notificados de revalidação da provisão no valor de €55,30 que após conferência foi remetido à Cliente (MCS 06-05-2014). Recebido email da Cliente com comprovativo do pagamento de provisão (MCS 28-05-2014). Notificados de pedido de provisão para pagamento de €14,40 de emolumentos do serviço de finanças. Enviado para pagamento via DAF após verificação (MCS 09-06-2014) Email da Cliente a solicitar informação quanto á efectivação da penhora do veículo. Consulta do Citius: a penhora já foi requerida à Conservatória. Enviado email informativo à Cliente (MCS 19-06-2014). Envio de original de factura-recibo emitida pelo AE (CP 19-08-2014). Not. auto penhora veículo + recheio (IPC 13-11-2014). Email AE esclarecer obstáculo penhora recheio e se Executada assinou enquanto fiel depositária (IPC 26-11-2014). Email informação Cliente: executada não entregou documentos veículo penhorado, aguarda decurso prazo oposição para auxilio força pública (IPC 11-12-2014). Contacto da Executada (919513039) informando que pretende chegar a acordo. Email para AE a solicitar elaboração de nota provisória (IPC 02-08-2016). Email da AE com conta provisória: montante em dívida contabilizado até 31/08 é de € 3549,59 (IPC 03-08-2016). Contacto telefónico com executada e e-mail a informar valor em dívida (IPC 04-08-2016). Contacto telefónico com o sobrinho da Executada, Sr. João Barbosa, 935539393, o qual ficou de apresentar 1 proposta por escrito até final da semana (IPC 02-11-2016). Email do Cliente a solicitar valor em dívida e ponto de situação + possibilidade de entrega do livrete à Executada (IPC 02-02-2017). Contacto e troca de emails com AE a solicitar nova nota de liquidação provisória. Email do Cliente com dados para pagamento + contacto com a Executada para transmitir (IPC 13-02-2017). Recebida nova nota provisória no valor de € 3653,84 contabilizada a 19/02 (IPC 17-02-2017). Cliente informa do pagamento de € 400,00. Email ao Cliente a transmitir valor da nota e procedimento quanto à entrega da documentação do veículo penhorado (IPC 21-02-2017). Contacto da Executada. Troca de email com Cliente acerca da confirmação do recebimento. Req. a informar a AE e a informação autorização para entrega dos documentos do veículo (IPC 23-02-2017). Contacto da AE a informar que necessita informar o Tribunal do estado do processo + elaboração de acordo e contacto com a Executada (IPC 27-03-2017). Novo contacto com a Executada para pagamento da 2ª prestação. Reenvio de entidade/referência (IPC 05-04-2017). Email ao Cliente a questionar se foi efetuado mais algum pagamento. Cliente responde negativamente (IPC 13-04-2017). Email ao Cliente a questionar se houve algum pagamento posterior. Cliente responde negativamente (IPC 09-05-2017). Req. ao AE a informar da frustração do acordo e a solicitar nova apreensão dos documentos do veículo (IPC 12-05-2017). Not. fatura GL penhora negativa no valor de € 20,40, enviado ao DAF para tratamento (IPC 24-07-2017). Not. da AE a designar o dia 06/03 para apreensão e remoção do veículo penhorado (IPC 02-02-2018). Email ao Cliente a solicitar confirmação para apreensão ou desistência da penhora e extinção (IPC 05-02-2018). Email do Cliente a solicitar informações do processo (IPC 21-02-2018). Contacto com AE acerca diligência + email a solicitar nota provisória (IPC 26-02-2018). Recebida nota: valor em dívida ascende a € 3316,66. Email ao Cliente (IPC 01-03-2018). Req. a informar que não pretendemos a remoção + pedido de penhora recheio, com autorização para Executada ficar fiel depositária (IPC 05-03-2018). Not. auto de penhora negativa_Executada não estava no local (IPC 09-04-2018). Consulta Citius: veículo apreendido pela PSP, a qual colocou os selos de imobilização. A Executada ficou fiel depositária. Req. da AE para destacamento de Penafiel a solicitar remessa da documentação do veículo (IPC 25-07-2018). Not. para modalidade de venda e preço base (IPC 10-08-2018). Recebido o auto de penhora datado de 16/10/2014, com o valor de € 2000,00 (IPC 29-08-2018). Req. modalidade de venda e valor base (IPC 10-09-2018). Contacto do sobrinho da Executada_Rui Barbosa_935539393 (IPC 15-10-2018). Email ao sobrinho da Executada com valor em dívida em 01/03. Email do Cliente com proposta de liquidação (IPC 18-10-2018). Email do Executado com proposta de pagamento de € 1750,00 para liquidação integral. Not. do AE para indicação de comprador e preço face à modalidade de venda por negociação particular (IPC 22-10-2018). Contacto com AE. Recebida nova nota de liquidação provisória, no valor de € 3.607,94 (IPC 23-10-2018). Email ao Cliente a informar do valor e da proposta do sobrinho da Executada. Questionado o valor de contraproposta para liquidação integral. Cliente informa que aceita o valor de € 2500,00 para liquidação integral. Email ao sobrinho da Executada (IPC 26-10-2018). Troca de email entre Cliente e sobrinho executado, o qual propos € 2000,00 e a Wurth € 2250,00 (IPC 30-10-2018). Contacto com funcionária da AE e email ao Cliente (IPC 24-01-2019). Contacto com Cliente e AE. Email ao sobrinho da executada. Req. a solicitar alteração da modalidade de venda para leilão eletrónico (IPC 28-01-2019). Cliente informa que nenhum pagamento foi efetuado (IPC 21-02-2019). Not. da AE a questionar se o acordo se concretizou (IPC 22-02-2019). Req. a solicitar prosseguimento (IPC 28-02-2019). Not. nova modalidade venda e preço base: leilão eletrónico; valor minimo € 1275,00. Localizados 2 imóveis propriedade da executada mas com usufruto e penhora fiscal. 1 deles também tem 1 hipoteca (IPC 14-03-2019). Troca de emails com sobrinho da Executada e com Cliente acerca pagamento dos € 2.000,00. Contacto com AE (IPC 18-03-2019). Not. com pedido de pagamento de € 18,45 referente a leilão eletrónico. Troca de email com Cliente. Solicitado ao DAF o pagamento (IPC 23-04-2019). Not. a designar o dia 11/06 para leilão (IPC 29-04-2019). Email do Cliente para executada, após contacto da mesma, informando que ainda aceita os € 2000,00 desde que pagos de 1 só vez (IPC 20-05-2019). Not. resultado leilão + inexistência de saldos e bens. Face à ausência de apresentação de propostas em leilão, req. a informar que nada temos a opor a que AE fique encarregada de venda (IPC 04-07-2019). Email ao Cliente a propor incobrabilidade do remanescente (IPC 11-12-2019). Ok do Cliente. Req. extinção + certidão + RIE (IPC 12-12-2019). Not. nota final no valor de € 976,89 entregue no DAF para tratamento (IPC 24-12-2019). Email da AE com emissão dos recibos referente à provisão paga + not. da extinção (IPC 10-02-2020). Email do Cliente com a informação do pagamento da nota em 05/02. Envio dos recibos. Email à AE a pedir certidão (IPC 11-02-2020). Not. da AE a informar que não pode emitir a certidão por não estar no RIE. Contacto com Tribunal: vão disponibilizar (IPC 27-02-2020). Consulta RIE: já está ok. Email à AE a informar e a insistir pela passagem da certidão (IPC 28-02-2020). Email da AE a informar da passagem de certidão (IPC 12-03-2020). Original da certidão recebida na PRA (IPC 15-04-2020). Certidão entregue em mão ao Cliente (IPC 04-06-2020). Email do Cliente com informação da movimentação da certidão (IPC 02-07-2020)</t>
  </si>
  <si>
    <t>Lançamento de processo (26-09-2013 - CC). Reclamação de Créditos (HB 26-09-2013). Fomos notificados pelo AI da lista provisoria dos creditos, nos termos do art.º 154.º CIRE - € 942,19 reconhecidos nos termos reclamados - da proposta de encerramento da atividade da Insolvente com a consequente liquidação de ativo, sendo certo que à presente data não estão quantificados os bens apreendidos a favor da massa (HB 17-10-2013). O AI notificou-nos da relação de créditos – crédito W PT de € 942,19 está OK (HB 07-08-2014). Consulta Citius: processo continua a decorrer, aguardando a liquidação (IPC 15-07-2016). Consulta Citius: processo aguarda que a AI informe se a liquidação está finda (IPC 15-10-2018). Not. despacho a declarar finda a liquidação (IPC 02-11-2018). Not. da conta (IPC 10-10-2019). Not. mapa de rateio: WPT nada recebe (IPC 15-11-2019). Not. despacho encerramento (IPC 03-03-2020). Pedido de certidão eletrónica (IPC 31-03-2020). Solicitado ao DAF o pagamento da certidão (IPC 15-04-2020). Certidão eletrónica disponível (IPC 16-04-2020). Certidão entregue em mão ao Cliente (IPC 04-06-2020). Email do Cliente com informação da movimentação da certidão (IPC 02-07-2020)</t>
  </si>
  <si>
    <t>Lançamento processo (CC 13.04.2012)Apresentámos reclamação de créditos(RP30-04-2012)Foi proferida sentença de verificação e graduação de créditos(RP11-02-2013) Aguarda encerramento do processo (MCS 12-08-2014). Consulta portal: processo não encerrado a esta data (IPC 03-05-2016), Req. a juntar procuração (IPC 24-10-2018). Email do Cliente com edital de encerramento por rateio (IPC 24-02-2020). Pedido de certidão eletrónica (IPC 24-03-2020). Solicitado ao DAF o pagamento da certidão (IPC 25-03-2020). Certidão eletrónica disponível (IPC 27-03-2020). Certidão entregue em mão ao Cliente (IPC 04-06-2020). Email do Cliente com informação da movimentação da certidão (IPC 02-07-2020)</t>
  </si>
  <si>
    <t>Apresentámos reclamação de créditos(RP11-11-2011)Assembleia de credores 28/11/2011 O AI procedeu à junção do relatório em que consta o nosso crédito pelo valor reclamado(RP13-12-2011)Leilão encontra-se designado para dia 12/01/2012 O AI procedeu à junção do relatório do estado da liquidação(RP04-04-2012)Foi proferida sentença de verificação e graduação de créditos(RP31-10-2012)O processo encontra-se em fase de liquidação(RP27-05-2013) aguarda encerramento do processo de insolvência (MCS 12-08-2014). Consulta portal: processo não encerrado até esta data. Publicidade da prestação de contas pela AI em 03/03/2016 (IPC 20-04-2016). Req. a juntar procuração (IPC 21-07-2016). Consulta portal: processo não encerrado até esta data (IPC 31-08-2018). Not. da conta e do mapa de rateio: WPT tem a receber € 23,35 (IPC 14-02-2020). Req. a indicar IBAN (IPC 27-02-2020). Not. despacho encerramento (IPC 18-03-2020). Recebido o comprovativo de transferência. Envio ao Cliente (IPC 26-03-2020). Pedido de certidão eletrónica (IPC 11-05-2020). Solicitado ao DAF o pagamento da certidão (IPC 12-05-2020). Certidão eletrónica disponível (IPC 13-05-2020). Certidão entregue em mão ao Cliente (IPC 04-06-2020). Email do Cliente com informação da movimentação da certidão (IPC 02-07-2020)</t>
  </si>
  <si>
    <t>Lançamento de processo (19-11-2010 CC)Apresentámos reclamação de créditos(RP16-11-2010)Anúncio para venda das 8 verbas móveis da massa insolvente(RP09-06-2011)Foi proferida sentença de verificação e graduação de créditos(RP17-06-2011)aguarda desenvolvimento do processo para posteriormente requerermos certidão (20-06-2012 - JS)  Aguarda distribuição do processo de acordo com a nova organização judiciária para requerer certidão para efeitos fiscais (MCS 30-09-2014). Consulta portal e Citius: correção do nº do processo no relatório, o qual foi redistribuido para as novas Comarcas e não está findo. Req. a juntar procuração (IPC 08-09-2016). Not. relatório do estado da liquidação do ativo (IPC 09-11-2016).Not. relatório do estado da liquidação do ativo (IPC 10-07-2017). Not. relatório do estado da liquidação do ativo (IPC 15-02-2018). Consulta Citius: ordenada a remessa à conta (IPC 11-04-2019). Not. da conta + mapa de rateio: WPT nada recebe (IPC 07-02-2020). Email do Cliente com edital de encerramento (IPC 24-02-2020). Pedido de certidão eletrónica (IPC 16-03-2020). Certidão recusada com a indicação que do pedido deve constar o credor. Contacto com Tribunal, pois do pedido constava a identificação. Funcionária desconhece motivo da colega ter recusado. Novo pedido de certidão eletrónica (IPC 01-04-2020). Solicitado ao DAF o pagamento da certidão (IPC 03-04-2020). Certidão eletrónica disponível (IPC 07-04-2020). Certidão entregue em mão ao Cliente (IPC 04-06-2020). Email do Cliente com informação da movimentação da certidão (IPC 02-07-2020)</t>
  </si>
  <si>
    <t>E-mail da Cliente com a confiança do processo (HB 05-06-2015). Lançamento processo (08-06-2015 - CC). Agendamento de prazo RC (HB 08-06-2015). Reclamação de créditos (HB 23-06-2015). Not. Relatório e lista de credores: crédito reconhecido à WPT no valor de € 107,97. Not. do Tribunal ao AI para juntar certidões dos imóveis localizados e lista nos termos do art. 154º CIRE (IPC 02-03-2016). Consulta Citius: processo em liquidação (IPC 19-02-2018). Not. despacho substituição AI (IPC 28-05-2018). Not. para envio ao atual AI da reclamação apresentada (IPC 16-10-2018). Envio de email ao novo AI com cópia da RC (IPC 23-10-2018). Not. relatório + lista: crédito WPT reconhecido em conformidade (IPC 08-01-2019). Not. despacho encerramento por IMI (IPC 27-04-2020). Pedido de certidao eletrónica (IPC 26-05-2020). Solicitado ao DAF o pagamento da certidão (IPC 27-05-2020). Certidão eletrónica disponível (IPC 28-05-2020). Certidão entregue em mão ao Cliente (IPC 04-06-2020). Email do Cliente com informação da movimentação da certidão (IPC 02-07-2020)</t>
  </si>
  <si>
    <t>Email do Cliente com edital de Insolvência. Agendamento prazo RC (IPC 01-03-2018). Req. a juntar procuração + Reclamação de créditos (IPC 19-03-2018). Not. Relatório + lista: crédito WPT reconhecido em conformidade (IPC 11-04-2018). Not. despacho a ordenar liquidação (IPC 21-05-2018). Not. agendamento de leilão eletrõnico (IPC 09-11-2018). Not. relatório liquidação (IPC 18-02-2019). Not. sentença de graduação de créditos (IPC 01-03-2019). Not. despacho a declarar finda a liquidação (IPC 25-06-2019). Not. da conta (IPC 28-11-2019). Not. mapa de rateio: WPT nada recebe (IPC 20-01-2020). Not. despacho encerramento (IPC 20-03-2020). Pedido de certidão eletrónica. Solicitado ao DAF o pagamento da certidão (IPC 11-05-2020). Certidão eletrónica disponível (IPC 12-05-2020). Certidão entregue em mão ao Cliente (IPC 04-06-2020). Email do Cliente com informação da movimentação da certidão (IPC 02-07-2020)</t>
  </si>
  <si>
    <t>Lançamento de processo (22-05-2013 - CC). E-mail do cliente com OK para avançarmos com ação executiva (HB 18-06-2013). Requerimento Executivo (HB 26-06-2013). E-mail para cliente com recibo de pagamento de taxa agravada (HB 05-08-2013). Relatório de fase 1: registo informatico - 1 execução - não é w pt - lista pública: não consta. IPSS: morada diferente do req executivo. CRA: 2 veiculos, 1 livre - peugeot break matricula NC-05-58 de 1983 que não consta das finanças e não tem seguro. Finanças: sem imóveis. é Credor do PER 2879/13.7TBBRG no valor de € 1.330,89 que será pago em 10 anos com prestações trimestrais e sucessivas de € 32,272 com vencimento dia 15 do mês a que respeitam e início em 16-01-2016. Parecer: penhora do crédito e diligência no local (HB 08-03-2014). Email AE a questionar se foi concretizada a penhora de crédito junto do PER (IPC 08-06-2015). Not. resposta referente à penhora de crédito: € 1.330,89 que será pago em 10 anos com prestações trimestrais e sucessivas com vencimento dia 15 do mês a que respeitam (IPC 27-07-2015). Agendada diligência externa (IPC 23-01-2018). Agendada diligência externa (IPC 13-02-2018).  Not. auto de penhora negativo (IPC 05-03-2018). Email ao AE para notificação à empresa J. Gomes para informar se já efetuou pagamentos no âmbito do plano PER (IPC 22-05-2018). Not. do AE ao AI (IPC 29-05-2018). Not. resposta do AJP a informar que a empresa J.Gomes entrou em Insolvência. Not. ao AI do processo (IPC 13-09-2018). Not. resposta do AI: Executada tem um crédito de € 1330,89, mas a liquidação ainda não findou (IPC 10-10-2018). Email ao Cliente propondo a incobrabilidade (IPC 23-07-2019). Ok do Cliente à incobrabilidade. Req. extinção + certidão + RIE (IPC 27-03-2020). Not. extinção (IPC 31-03-2020). Email do AE com informação da emissão da certidão (IPC 21-05-2020). Email do Cliente com informação da movimentação da certidão (IPC 02-07-2020)</t>
  </si>
  <si>
    <t>Lançamento de processo (CM 09-08-2016). Requerimento executivo (RSR 02-11-2016). Not. relatório fase 1: possui 5 viaturas livres (Mitsubishi L300 de 1992; Fiat Uno de 1993, Nissan Cabstar de 1989; Trator Kubota de 1977/78/81; Datsun 1200 de 1971/72/82 ) e 2 prédios rústicos (IPC 21-11-2016). Email ao AE a solicitar diligência externa (IPC 22-11-2016). Not. pedido provisão fase II no valor de € 24.99 (IPC 19-05-2017). Contacto com AE: o pedido de provisão é para cumprimento do art. 750º CPC ordenado pelo Juiz. Entregue no DAF para tratamento (IPC 22-05-2017). Not. nos termos do art. 750º CPC (IPC 04-07-2017). Req. ao AE informando que se pretende a diligência externa (IPC 18-07-2017). Not. ao AE para aferir da eventual deserção da instância (IPC 14-03-2018). Agendada diligência externa (IPC 18-04-2018). Troca de emails entre Cliente e AE: valor em dívida é de € 2164,75 e Executado pretende chegar a acordo. A citação foi delegada (IPC 19-06-2018). Not. auto de diligência: possibilidade de acordo. Not. extinção do Tribunal: AE não irá extinguir face à possibilidade de acordo + not. pedido de provisão no valor de € 94,78 entregue no DAF para tratamento (IPC 17-07-2018). Not. do AE a questionar se o acordo se concretizou (IPC 26-09-2018). Email ao Cliente a questionar se o acordo se concretizou (IPC 16-10-2018). Cliente informa dos pagamentos: € 400,00 em 20/06 e € 100,00 em 02/07 (IPC 17-10-2018). Email ao AE a informar e a solicitar renovação das pesquisas (IPC 18-10-2018). Not. renovação pesquisas: 4 veículos livres; 2 imóveis rusticos; localizadas contas no Novo Banco, Santander e CGD (IPC 23-01-2019). Email ao AE a solicitar bloqueio (IPC 21-02-2019). Not. nos termos do art. 750º CPC (IPC 04-04-2019). Contacto com AE + email ao AE a solicitar bloqueio, dado o anterior não ter seguido (IPC 12-04-2019). Email do Cliente a solicitar ponto de situação. Email ao AE a reiterar pedido (IPC 28-06-2019). Not. penhora bancária negativa (IPC 20-08-2019). Email ao Cliente a questionar se pretende uma 2ª diligência externa ou o tratamento como incobrável do remanescente. Email do Cliente: possibilidade de recuperar o acordo. WPT informará (IPC 16-10-2019). Not. nos termos do art. 750º CPC. Contacto do AE + email ao Cliente a questionar se o acordo se reestabeleceu. Na negativa questionado quanto ao tratamento como incobrável do remanescente (IPC 28-11-2019). Ok do Cliente à incobrabilidade do remanescente. Req. extinção + certidão + RIE (IPC 26-12-2019). Not. extinção (IPC 14-02-2020). Email do AE a informar que ainda não pode emitir a certidão, pois falta o pagamento dos juros compulsórios e honorários. Consulta Citius: nota final de 13/02, de € 262,27 entregue no DAF para tratamento (IPC 18-02-2020). Req. a juntar comprovativo de pagamento dos juros compulsórios no valor de € 45,03 (IPC 24-02-2020). Email do AE com informação da emissão da certidão (IPC 21-05-2020). Email do Cliente com informação da movimentação da certidão (IPC 02-07-2020)</t>
  </si>
  <si>
    <t>Lançamento de processo (12-08-19 - CC). Requerimento executivo (IPC 09-09-2019). Not. Relatório fase 1: 1 execução extinta por falta de bens no RIE e 2 na LPE; possui contas no BPI e Montepio (IPC 04-02-2020). Consulta publicações online: não presta contas desde 2017 (IPC 06-03-2020). Email ao Cliente a questionar se pretende diligência externa ou incobrabilidade (IPC 03-04-2020). Ok do Cliente à incobrabilidade. Req. extinção + certidão + RIE (IPC 09-04-2020). Extinção da instância + Req. do AE a pedir inserção no RIE (IPC 16-04-2020). Email do AE com informação da emissão da certidão (IPC 21-05-2020). Email do Cliente com informação da movimentação da certidão (IPC 02-07-2020)</t>
  </si>
  <si>
    <t>Lançamento de processo (12-02-19 - CP). Requerimento executivo (IPC 05-08-2019). Not. Relatório fase 1: localizada conta no Santander. Email ao AE a solicitar bloqueio (IPC 27-01-2020). Fatura penhora bancária negativa no valor de € 10,20, enviada ao DAF para pagamento (IPC 25-02-2020). Not. penhora bancária negativa (IPC 31-03-2020). Consulta publicações online: nunca prestou contas desde a data da constituição_2016 (IPC 29-04-2020). Email ao Cliente a questionar se pretende diligência externa ou incobrabilidade (IPC 04-05-2020). Ok do Cliente à incobrabilidade. Req. extinção + certidão + RIE (IPC 05-05-2020). Not. extinção + Req. do AE a pedir inserção no RIE (IPC 07-05-2020). Email do AE com informação da emissão da certidão (IPC 21-05-2020). Email do Cliente com informação da movimentação da certidão (IPC 02-07-2020)</t>
  </si>
  <si>
    <t>Lançamento de processo (12-08-19 - CC). Requerimento executivo (IPC 19-09-2019). Consulta Citius: junto o relatório da fase 1 em 03/02: não foram localizados bens penhorados. Tem um veículo penhorado pela AT (IPC 06-03-2020). Consulta publicações online: não presta contas desde a data da constituição_2016 (IPC 03-04-2020). Email ao Cliente a questionar se pretende diligência externa ou incobrabilidade (IPC 06-04-2020). Ok do Cliente à incobrabilidade. Req. extinção + certidão + RIE (IPC 08-04-2020). Extinção da instância + Req. do AE a pedir inserção no RIE (IPC 16-04-2020). Email do AE com informação da emissão da certidão (IPC 21-05-2020). Email do Cliente com informação da movimentação da certidão (IPC 02-07-2020)</t>
  </si>
  <si>
    <t>Lançamento de processo (25-06-19 - CP). Req. a juntar procuração (IPC 17-07-2019). Reclamação de créditos (IPC 18-07-2019). Not. Relatório + lista: crédito WPT reconhecido em conformidade (IPC 24-07-2019). Not. Despacho encerramento por IMI + sentença de graduação de créditos (IPC 23-08-2019). Pedido de certidão eletrónica (IPC 23-09-2019). Solicitado ao DAF o pagamento da certidão (IPC 24-09-2019). Certidão disponível mas com valor do crédito incorreto. Contacto com Tribunal: vão corrigir e remeter via CTT (IPC 25-09-2019). Original da certidão recebida na PRA (IPC 02-10-2019). Certidão entregue em mão ao Cliente (IPC 04-10-2019). Email do Cliente com informação da movimentação da certidão (IPC 02-07-2020)</t>
  </si>
  <si>
    <t>Lançamento de processo (12-02-19 - CP). Requerimento executivo (IPC 05-08-2019). Not. Relatório fase 1: localizadas 4 execuções no RIE, das quais 2 extintas por falta de bens; 1 registo na LPE; possui conta na CCAM Algarve (IPC 27-01-2020). Email ao AE a solicitar bloqueio da conta identificada (IPC 28-01-2020). Fatura penhora bancária negativa no valor de € 10,20, enviada ao DAF para pagamento (IPC 25-02-2020). Not. penhora bancária negativa (IPC 31-03-2020). Consulta publicações online: não presta contas desde 2017 (IPC 29-04-2020). Email ao Cliente a questionar se pretende a realização de diligência externa ou o tratamento como incobrável (IPC 04-05-2020). Ok do Cliente à incobrabilidade. Req. extinção + certidão + RIE (IPC 05-05-2020). Not. extinção + Req. do AE a pedir inserção no RIE (IPC 08-05-2020). Email do AE com informação da emissão da certidão (IPC 21-05-2020). Email do Cliente com informação da movimentação da certidão (IPC 02-07-2020)</t>
  </si>
  <si>
    <t>E-mail da Cliente com a confiança do processo. Agendamento de prazo RC (HB 16-10-2015). Lançamento de processo (19-10-2015 CC). Reclamação de créditos (HB 26-10-2015). Relatório - liquidação de ativo - crédito W PT € 526,43 - € 492,82 OK [SAP - € 351,90] (HB 23-11-2015). Lista definitiva - € 526,43 - € 492,82 (HB 11-01-2016). Not. despacho a ordenar a liquidação (IPC 14-04-2016). Cliente informa que o saldo está justificado, mas que processo deverá constar nos ativos para entrega de certidão (IPC 30-12-2016). Consulta Citius: processo mantém-se em liquidação (IPC 18-10-2018). Not. sentença graduação de créditos (IPC 30-11-2018).  Cliente informa que não deverá, afinal, constar como justificado. Feita a alteração nesta data (IPC 03-09-2019). Not. mapa de rateio: WPT nada recebe (IPC 20-01-2020). Not. despacho encerramento (IPC 13-03-2020). Pedido de certidão eletrónica (IPC 11-05-2020). Solicitado ao DAF o pagamento da certidão (IPC 12-05-2020). Certidão eletrónica disponível (IPC 14-05-2020). Certidão entregue em mão ao Cliente (IPC 04-06-2020). Email do Cliente com informação da movimentação da certidão (IPC 02-07-2020)</t>
  </si>
  <si>
    <t>Lançamento de processo (12-08-19 - CC). Requerimento executivo (IPC 25-09-2019). Not. Relatório fase 1: tem 1 execução pendente no RIE; não foram localizados bens (IPC 05-02-2020). Consulta publicações online: não presta contas desde a constituição_2018 (IPC 06-03-2020). Email ao Cliente a questionar se pretende diligência externa ou incobrabilidade (IPC 03-04-2020). Ok do Cliente à incobrabilidade. Req. extinção + certidão + RIE (IPC 09-04-2020). Extinção da instância + Req. do AE a pedir inserção no RIE (IPC 16-04-2020). Email do AE com informação da emissão da certidão (IPC 21-05-2020). Email do Cliente com informação da movimentação da certidão (IPC 02-07-2020)</t>
  </si>
  <si>
    <t>Lançamento de processo (26-04-2019 - CC).Email do Cliente com edital de Insolvência. Agendamento prazo RC (IPC 26-04-2019). Reclamação de créditos + Req. A juntar procuração (IPC 07-05-2019). Not. Relatório: AI pede encerramento por IMI (IPC 12-07-2019). Not. despacho encerramento (IPC 19-09-2019). Pedido de certidão eletrónica (IPC 16-10-2019). Solicitado ao DAF o pagamento da certidão (IPC 18-10-2019). Certidão eletrónica disponível (IPC 04-11-2019). Certidão entregue em mão ao Cliente (IPC 07-11-2019). Email do Cliente com informação da movimentação da certidão (IPC 02-07-2020)</t>
  </si>
  <si>
    <t>Lançamento de processo (12-08-19 - CC). Requerimento executivo (IPC 10-10-2019). Not. Relatório fase 1: 1 registo na LPE por falta de bens; localizada conta no Montepio (IPC 03-02-2020). Consulta publicações online: empresa constituída em 2017, sem prestação de contas (IPC 06-03-2020). Email ao Cliente a questionar se pretende saldos, diligência externa ou incobrabilidade. Ok do Cliente à incobrabilidade (IPC 13-03-2020). Req. extinção + certidão + RIE (IPC 16-03-2020). Not. extinção (IPC 26-03-2020). Email do AE com informação da emissão da certidão (IPC 21-05-2020). Email do Cliente com informação da movimentação da certidão (IPC 02-07-2020)</t>
  </si>
  <si>
    <t>Lançamento de processo (12-08-19 - CC). Requerimento executivo (IPC 10-10-2019). Not. Relatório fase 1: 1 registo na LPE por falta de bens; localizadas contas no Santander e CGD (IPC 27-01-2020). Consulta publicações online: não presta contas desde 2015. Proposta de incobrabilidade (IPC 06-03-2020). Ok do Cliente à incobrabilidade. Req. extinção + certidão + RIE (IPC 27-03-2020). Not. extinção (IPC 31-03-2020). Email do AE com informação da emissão da certidão (IPC 21-05-2020). Email do Cliente com informação da movimentação da certidão (IPC 02-07-2020)</t>
  </si>
  <si>
    <t>Lançamento de processo (12-08-19 - CC). Requerimento executivo (IPC 14-10-2019). Not. Relatório fase 1: localizadas contas no BIC e Novo Banco. Email ao AE a pedir o bloqueio (IPC 27-01-2020). Fatura penhora bancária negativa no valor de € 20,40, enviada ao DAF para pagamento (IPC 25-02-2020). Not. penhora bancária negativa (IPC 31-03-2020). Consulta publicações online: não presta contas desde 2016 (IPC 29-04-2020). Email ao Cliente a questionar se pretende diligência externa ou incobrabilidade (IPC 04-05-2020). Ok do Cliente à incobrabilidade. Req. extinção + certidão + RIE (IPC 05-05-2020). Not. extinção + Req. do AE a pedir inserção no RIE (IPC 07-05-2020). Email do AE com informação da emissão da certidão (IPC 21-05-2020). Email do Cliente com informação da movimentação da certidão (IPC 02-07-2020)</t>
  </si>
  <si>
    <t>Apresentámos reclamação de créditos(PRS15-05-2013). Aguarda encerramento do processo (MCS 13-08-2014). Nota certidão movimentada no processo de execução (HB 06-10-2015). Consulta portal: processo não encerrado nesta data (IPC 30-05-2016). Not. despacho a julgar finda a liquidação (IPC 20-09-2016). Not. relatório + lista; crédito WPT reconhecido em conformidade (IPC 22-06-2017). Not. sentença a considerar insolvência como culposa (IPC 17-11-2017). Not. sentença de graduação de créditos (IPC 17-07-2018). Not. mapa de rateio: Wurth tem a receber € 448,41 (IPC 30-09-2019). Email do AI para indicação de Iban. Email a informar (IPC 12-12-2019). Consulta Citius: junto rateio retificado: WPT tem a receber € 188,77 (IPC 20-12-2019). Cliente informa que o saldo não está justificado, pois a certidão do processo executivo não foi movimentada. Informa que receberam transferência de € 183,57 e não € 188,77 e solicita esclarecimentos. Contacto com AI: a diferença de € 5,20 foi o custo da transferência. Email ao Cliente (IPC 20-01-2020). Not. despacho encerramento (IPC 13-02-2020). Pedido de certidão eletrónica (IPC 10-03-2020). Certidão eletrónica disponível (IPC 30-03-2020). Certidão entregue em mão ao Cliente (IPC 04-06-2020). Email do Cliente com informação da movimentação da certidão (IPC 02-07-2020)</t>
  </si>
  <si>
    <t>Lançamento de processo (24-06-2014 - CC). Reclamação de creditos (HB 04-07-2014). E-mail para AI com o pedido de envio de lista de creditos e de relatorio para N. conferencia (HB 12-06-2015). E-mail para AI a reiterar o pedido de envio de relatório e de lista de creditos (HB 19-06-2015). E-mail para AI a reiterar o pedido de envio do relatorio e da lista de creditos, dado que os mesmos não estão disponiveis via citius, ainda que tenhamos conhecimento de que o processo prossegue para liquidação de ativo conforme deliberação tomada em assembleia de credores (HB 30-06-2015). E-mail para AI com a indicação de que o relatório e lista de créditos não estão disponiveis via citius, pelo que reiteramos o pedido de envio dos mesmos por e-mail, uma vez dado o esclarecimento de que foi pedida a disponilibilização dos documentos pelo AI junto do Tribunal em 30-06-2015 (HB 16-07-2015).  E-mail para AI a reiterar o pedido de envio dos documentos - relatório + lista de créditos - para N. conferencia dado que os mesmos não estão disponibilizados em suporte digital no citius (HB 27-07-2015). E-mail para AI a reiterar o pedido de envio dos elementos - relatorio e lista de créditos - dado que os mesmos não estão disponíveis para consulta (HB 01-09-2015). E-mail do AI com a lista de créditos - € 138,41 - € 1110,70 está OK -. o AI prossegue liquidação de ativo (HB 02-09-2015). Consulta Citius: foi aprovada a exoneração do passivo restante. Processo aguarda relatório do fiduciário (IPC 22-11-2016). Not. despacho a declarar finda a liquidação (IPC 21-02-2017). Processo já foi à conta e o AI prestou contas. Aguarda rateio se a ele houver lugar (IPC 19-10-2018). Not. relatório anual cessão + not. mapa de rateio: WPT nada recebe (IPC 31-05-2019). Not. despacho encerramento (IPC 12-02-2020). Pedido de certidão eletrónica (IPC 06-03-2020). Solicitado ao DAF o pagamento da certidão (IPC 09-03-2020). Certidão eletrónica disponível (IPC 27-04-2020). Certidão entregue em mão ao Cliente (IPC 04-06-2020). Email do Cliente com informação da movimentação da certidão (IPC 02-07-2020)</t>
  </si>
  <si>
    <t>Apresentámos reclamação de créditos(RP17-09-2009O AI juntou relatório em que consta o nosso crédito reconhecido pelo valor reclamado(RP29-09-2009)Foi proferida sentença de verificação e graduação de créditos(RP16-11-2009) Contacto com o AI solicitando informações relativas ao processo, nomeadamente sobre a lista de créditos reconhecidos (09-02-2012 - JS) Foi requerida certidão (27-03-2012) Insistimos pela certidão (25-07-2012 - JS). Dos elementos disponiveis no dossier, não é possivel concluir que tenha sido requerida a certidão, pelo que dirigimos aos autos o requerimento para emissão da mesma (HB 29-06-2013). Consulta portal: processo não encerrado a esta data (IPC 12-05-2016). Consulta Citius: a liquidação está finda. Aguarda rateio (IPC 14-10-2018). Not. mapa de rateio: WPT nada recebe (IPC 10-10-2019). Not. despacho encerramento (IPC 27-01-2020). Pedido de certidão eletrónica (IPC 20-02-2020). Solicitado ao DAF o pagamento da certidão (IPC 27-02-2020). Certidão eletrónica disponível (IPC 03-03-2020). Certidão entregue em mão ao Cliente (IPC 04-06-2020). Email do Cliente com informação da movimentação da certidão (IPC 02-07-2020)</t>
  </si>
  <si>
    <t>Envio de requerimento executivo (MA 21-05-2014) Recebida factura GL (MCS 20-06-2014). Comunicação do AE a entidade patronal (Dadicauto) para proceder á penhora de vencimento (MCS 08-10-2014). Notificados do relatório de fase 1: RIE: constam 7 execuções; IPSS: não existem rendimentos; CGA: não consta como subscritor; CRA: 3 veiculos (1 livre de encargos e 2 com penhoras); Finanças: não existem imóveis; Publicidade de insolvência:não consta LPE: consta uma execução extinta por inexistência de bens; Contratos publicos: não consta (MCS 20-10-2014). Not. resposta entidade patronal negativa (IPC 23-12-2014). Aguarda diligência externa (IPC 12-02-2015). Not. resposta entidade patronal a enviar 3 comprovativos de transferência para a penhora: € 157,59 + € 159,00 + € 157,78 (IPC 26-02-2015). Email AE a questionar montante depositado e se é posível fazer transferência para a Exequente (IPC 29-04-2015). Email AE a informar que não existe montante depositado nos autos e que executado está a efectuar descontos à ordem de outro processo. Email AE para obter informação do terminus dos mesmos (IPC 19-05-2015). AE informa que não há previsão, pois estão 9 processos em espera. Pedido de diligência externa (IPC 20-05-2015). Not. penhora vencimento (IPC 28-08-2015). Agendada diligência externa (IPC 18-04-2018). Not. resposta negativa da entidade patronal (IPC 10-05-2018). Agendada diligência externa (IPC 18-07-2018). Not. pedido de provisão de € 94,78 entregue no DAF para tratamento (IPC 17-09-2018). Email ao AE a solicitar o envio do auto de diligência (IPC 04-04-2019). Not. auto de diligência negativo (IPC 09-04-2020). Req. extinção + certidão + RIE (IPC 17-04-2020). Not. extinção + Req. do AE a pedir inserção no RIE (IPC 21-04-2020). Email do AE com informação da emissão da certidão (IPC 21-05-2020). Email do Cliente com informação da movimentação da certidão (IPC 02-07-2020)</t>
  </si>
  <si>
    <t>Lançamento processo (29-10-2018 - CC). Requerimento executivo (IPC 04-09-2019). Not. Relatório fase 1: possui 3 viaturas livres: Harley Davidson de 2011, 38-LX-86; Ford Transit de 2001, 78-60-SH; Opel Vivaro de 2007, 96-DA-26; localizadas contas no BIC e no Santander (IPC 21-01-2020). Email ao AE a solicitar bloqueio das contas (IPC 11-02-2020). Pedido de bloqueio efetuado (IPC 13-02-2020). Fatura penhora bancária negativa no valor de € 20,40, entregue no DAF para pagamento (IPC 10-03-2020).  Not. penhora bancária negativa (IPC 01-04-2020). Consulta publicações online: não presta contas desde 2013 (IPC 04-05-2020). Consulta seguro por matrícula: Harley Davidson de 2011, 38-LX-86 e Opel Vivaro de 2007, 96-DA-26 com seguro ativo. Email ao Cliente a questionar se pretende a penhora do motociclo e/ou diligência externa (IPC 05-05-2020). Troca de emails com Cliente acerca possível procedimento (IPC 08-05-2020). Cliente pretende o tratamento como incobrável (IPC 12-05-2020). Req. extinção + certidão + RIE (IPC 13-05-2020). Not. extinção (IPC 15-05-2020). Email do AE com informação da emissão da certidão (IPC 21-05-2020). Email do Cliente com informação da movimentação da certidão (IPC 02-07-2020)</t>
  </si>
  <si>
    <t>Lançamento de processo (17-09-19 - CC). Consulta portal: insolvência com caráter limitado publicada em 22/01. Req. a juntar procuração (IPC 10-02-2020). Not. Despacho encerramento (IPC 12-03-2020). Pedido de certidão eletrónica (IPC 11-05-2020). Solicitado ao DAF o pagamento da certidão (IPC 18-05-2020). Certidão eletrónica disponível (IPC 22-05-2020). Certidão entregue em mão ao Cliente (IPC 04-06-2020). Email do Cliente com informação da movimentação da certidão (IPC 02-07-2020)</t>
  </si>
  <si>
    <t>Lançamento de processo (12-08-19 - CC). Contacto com D. Fátima_939455414: pagamento de € 200,00 até 31/01 e remanescente até final de Fevereiro. Troca de email com Cliente. Envio de entidade/referência (IPC 23-01-2020). Email à D. Fátima a questionar se pagaram 1ª prestação (IPC 10-02-2020). Email do Cliente a informar que não deteram pagamento (IPC 13-02-2020). Email ao Cliente com conhecimento do devedor a informar que vamos avançar com processo. Recebido o comprovativo de pagamento da 1ª prestação. Envio ao Cliente (IPC 14-02-2020).  Email ao Cliente a questionar cumprimento do acordo (IPC 21-05-2020). Cliente informa da inexistência de mais pagamentos. Contacto com D. Fátima: vai fazer pagamento de mais € 200,00 até final do mês, pois não consegue pagar a totalidade do remanescente_€ 383,83. Email ao Cliente a informar (IPC 25-05-2020). Recebido o comprovativo de pagamento da 2ª prestação. Envio ao Cliente (IPC 01-06-2020). Email da devedora a informar que liquidou o remanescente (€ 183,88) e a solicitar recibo. Email ao Cliente a solicitar confirmação (IPC 23-06-2020). Cliente confirma e envia recibo. Remessa ao devedor (IPC 03-07-2020)</t>
  </si>
  <si>
    <t>Lançamento de processo. (17-04-2013-CC)Apresentámos reclamação de créditos(19-04-2013-PRS) aguarda encerramento do processo de insolvência (MCS 12-08-2014). Consulta portal: processo não encerrado até esta data (IPC 09-05-2016). Consulta Citius: processo não encerrado a esta data (IPC 25-10-2018). Not. conta + mapa de rateio: WPT nada recebe (IPC 20-03-2019). Not. despacho encerramento (IPC 18-07-2019). Pedido de certidão eletrónica (IPC 22-08-2019). Solicitado ao DAF o pagamento da certidão (IPC 10-09-2019). Certidão eletrónica disponível (IPC 12-09-2019). Certidão entregue em mão ao Cliente (IPC 04-10-2019). Email do Cliente com informação da movimentação da certidão (IPC 02-12-2019). Not. despacho encerramento (IPC 03-07-2020)</t>
  </si>
  <si>
    <t>Lançamento de processo (09-02-2016 - CC). Requerimento executivo (IPC 23-03-2016). FATURA GL (IPC 04-04-2016). Cliente questiona qual o tratamento proposto face ao relatório fase 1: RIE: 5 veículos com penhoras, não apresenta contas desde a data da constituição. Email ao Cliente a sugerir incobrabilidade. Email do AE a informar que segue carta de interpelação nesta data (IPC 08-04-2016). Agendada diligência externa (IPC 19-04-2016). Agendada diligência externa (IPC 09-06-2016). Email do Cliente com edital de insolvência. Encerramento desta linha no relatório (IPC 31-05-2017). Not. extinção (IPC 03-07-2020)</t>
  </si>
  <si>
    <t>Requerimento Executivo (HB 28-02-2014). E-mail do Cliente com a informação da insolvencia do Executado. E-mail para AE com a instrução para suspensão de diligências em curso e emissão de certidao no prazo de 03-04-2014 (HB 20-03-2014). Not. Extinção + pedido de inserção no RIE (IPC 06-07-2020)</t>
  </si>
  <si>
    <t>Lançamento processo (CC 02.05.2012) Requerimento de Injunção (06-08-2012 - JS)Foi aposta formula executória(RP14-12-2012)Envio de 2.ª Carta(JR04-01-2013)Na sequência do envio da 2ª carta colocámos o processo pendente e disso foi informada a cliente(RP30-04-2013). Requerimento Executivo (HB 22-11-2013); Comunicaçao ao Ae com denominação correcta da Executada (MNS 30-12-2013). AE notificou-nos da fase 1: o executado tem conta no Barcalys,m MillenniumBCP e Banif. No registo informatico tem 3 execuções, nenhuma delas extinta por pgto parcial. Não consta da lista pública. Tem 5 viaturas, 4 oneradas com penhora, 1 com reserva - favor do Banif. sociedade liquidada em 08-03-2013 com prazo de liquidação de 6 meses (HB 07-01-2014). e-mail da Cliente com a informação do Edital da Insolvência da Executada. E-mail para AE com a informação da Insolvencia, instrução para a suspensão de diligências em curso e pedido de certidão para a instrução de reclamação de créditos no prazo de 08-01-2015 (HB 23-12-2014). Not. requerimento AE apreciação pressupostos suspensão - insolvência (IPC 06-01-2015). Not. extinção (IPC 06-07-2020)</t>
  </si>
  <si>
    <t>Lançamento de processo (08-04-19 - CC). Em 05/04, foi efetuada a consulta da oposição e enviada ao Cliente + troca de email acerca taxa e multa. Not. Para pagamento de taxa + multa (IPC 08-04-2019). Req. A juntar comprovativo de pagamento de complemento de taxa de justiça no valor de € 84,15 e multa, no valor de € 153,00 (IPC 09-04-2019). Not. a designar o dia 13/05 às 9h45 para julgamento (IPC 15-04-2019). Email ao Cliente a informar e a solicitar informação quanto a testemunhas e a documentos, de forma a responder à exceção de ilegitimidade (IPC 16-04-2019).  Resposta às exceções (IPC 02-05-2019). Contacto com Mandatária + e-mail ao Cliente com apresentação de proposta. Aceitação do Cliente: pagamento de € 600,00 em 10 prestações. Elaboração de minuta de acordo e envio à Mandatária (IPC 09-05-2019). Req. a juntar transacção (IPC 10-05-2019). Not. sentença de homologação (IPC 17-05-2019). Email ao Cliente a questionar se foi paga a primeira prestação. Cliente responde negativamente. Email à Colega a solicitar envio do comprovativo (IPC 30-05-2019). Novo contacto com Mandatária para a regularização das prestações (IPC 01-08-2019). Email a informar que a execução dará entrada (IPC 05-09-2019). Requerimento executivo (IPC 20-09-2019). Not. do AE a informar que Executada está insolvente (IPC 03-02-2020). Not. suspensão (insolvência) (IPC 15-06-2020). Not. extinção (IPC 06-07-2020)</t>
  </si>
  <si>
    <t>Lançamento de processo (08-05-2014 - CC). Envio de requerimento executivo (MA 06-06-2014). Recebida factura GL (MCS 20-06-2014). Notificados de relatório fase 1: RIE: não consta; RNPC: inscrita; CRA: não existem veículos; Finanças: não existem imóveis; Publicidade de insolvência: não consta; LPE: não consta; Contratos Publicos: não consta (MCS 08-08-2014). Comunicação do AE à entidade patronal (Ana Filipa Ribeiro da Silva Unipessoal, Lda) para procder à penhora de vencimento (MCS 17-10-2014). Notificados de relatório de fase 1: RIE: não consta; IPSS: aufere rendimentos; CGA: não consta como subscritora; CRA: localizados 4 viculos (3 livres de ónus e 1 com hipoteca) Finanças: sócios gerente de sociedade; Publicidade de insolvência: não consta; LPE: não consta; Contratos Publicos: não consta (MCS 22-10-2014). Not. resposta entidade com reserva (Banco BIC) informando que não mantém interesse na reserva de propriedade do veículo (IPC 29-12-2014). Not. para penhora vencimento (IPC 17-02-2015). Email AE a questionar resposta da entidade patronal (IPC 04-05-2015). AE informa que a notificação para penhora de vencimento foi frustrada. Sugere diligência externa, dado que a executada é sócia-gerente da entidade cuja notificação se tentou. Email a concordar com sugestão, solicitando concordância do Cliente (IPC 06-05-2015). Diligência externa agendada para 16/09 (IPC 04-09-2015). Agendada diligência externa  (IPC 20-04-2017). Email do Cliente com edital de Insolvência. Email ao AE a solicitar certidão para efeitos de RC. Encerramento desta linha no relatório (IPC 09-10-2017). Pedido de provisão de € 94,78 para diligência externa já realizada, entregue no DAF para tratamento (IPC 29-11-2017). Not. auto de diligência negativa (IPC 05-04-2018). Not. do AE com renovação das pesquisas patrimoniais (IPC 05-05-2020). Email ao AE a informar que a Executada está em insolvência e já foi obtida certidão, pelo que a Execução deve ser extinta (IPC 07-05-2020). Not. extinção (IPC 18-05-2020)</t>
  </si>
  <si>
    <t>9005/20.4T8SNT</t>
  </si>
  <si>
    <t>9001/20.1T8SNT</t>
  </si>
  <si>
    <t>9002/20.0T8SNT</t>
  </si>
  <si>
    <t>9003/20.8T8SNT</t>
  </si>
  <si>
    <t>8999/20.4T8SNT</t>
  </si>
  <si>
    <t>9000/20.3T8SNT</t>
  </si>
  <si>
    <t>8998/20.6T8SNT</t>
  </si>
  <si>
    <t>8995/20.1T8SNT</t>
  </si>
  <si>
    <t>8996/20.0T8SNT</t>
  </si>
  <si>
    <t>8994/20.3T8SNT</t>
  </si>
  <si>
    <t>SOCIMATEUS IND. CAIXILHARIAS, LDA</t>
  </si>
  <si>
    <t>1417/20.0T8VIS</t>
  </si>
  <si>
    <t>Açores-Santa Cruz das Flores</t>
  </si>
  <si>
    <t>Prazo de 23-12-2013 para a reclamação de creditos, na sequencia do e-mail do cliente com a informação da insolvencia da Executada (HB 13-12-2013); recebida certidão do AE para reclamação de créditos (27-12-2013 MNS);Reclamação de créditos (27-12-2013 MNS). O Tribunal notificou-nos do despacho que ordenou a prossecução dos autos para liquidação de ativo (HB 04-02-2014). O Colega que representa a Insolvente informou-nos da habilitação dos herdeiros de um dos sucessiveis do Insolvente (HB 05-02-2015). Consulta Citius: mantém-se a liquidação de ativo (IPC 14-11-2016). Consulta Citius: processo não encerrado a esta data (IPC 17-10-2018).  Email do AI com proposta de aquisição (IPC 25-10-2018). Email da AI com proposta de pagamento pela aquisição (IPC 02-04-2019). Not. sentença de graduação de créditos (IPC 19-09-2019). Not. despacho a declarar finda a liquidação (IPC 10-10-2019). Not. remessa dos autos à conta (IPC 20-11-2019). Not. mapa de rateio: WPT tem a receber € 775,01 (IPC 09-03-2020). Req. a indicar IBAN (IPC 10-03-2020). Not. despacho encerramento (IPC 08-05-2020). Consulta Citius: AI juntou comprovativo de pagamento de € 768,77. A quantia de € 6,24 a menos, é referente à despesa da transferência. Email ao Cliente a informar e a questionar se pretende certidão (IPC 25-05-2020). Cliente informa que não pretende certidão, podendo o processo ser encerrado (IPC 07-07-2020)</t>
  </si>
  <si>
    <t>Lançamento de processo (10.02.09 MM) Carta ao devedor o informar da interposição de processo judicial caso não efectue o pagamento ou proposta de pagamento da dívida.(12.02.2009 MM)Requerimento injunção(RP30-06-2009)Foi aposta fórmula executória(RP18-09-2009)Envio de 2ª carta para devedor (13.11.09 MM)Requerimento executivo(RP13-07-2010)Na sequência das diligências da Fase 1 em que não foram apurados bens, foi efectuada diligência penhora bens móveis em que foram penhoradas 2 verbas avaliadas em 5.500 € mas atenta a possibilidade de acordo, não se prodeceu à remoção(RP19-01-2011)Na sequência da impossibilidade de acordo, insistiu-se pelo agendamento da diligência de remoção dos bens(RP19-04-2011) Trib. requereu cumprimento do ofício ao 1º Juízo do TJ de Bragança (20-04-2012 - JS). Leitura de e-mails e de respostas sobre ponto de situação no presente processo e pedido de instruções para avançarmos com a venda do bem penhorado a ordem dos autos apos o decurso do prazo para a AE responder a notificação do Tribunal (HB 25-09-2013). Telefonema para AE com pedido de relatório do processo (PR 16-01-2014). Telefonema para AE sobre relatório do processo: ser-nos-a remetido com brevidade (HB 11-02-2014). Telefonema para AE: o relatorio do processo ser-nos-á enviado no decurso da presente semana. E-mail para a informar a insolvência da executada com pedido de suspensão das diligências executivas e emissão de NAR no prazo de 21-05-2014 (HB 14-05-2014). Not. para AE Paula Pimto Ribeiro para esclarecer o paradeiro do bem penhorado à ordem do processo (IPC 07-01-2015). Not. AE: arquivamento da execução por insolvência + inexistência bens (IPC 11-08-2015). Not. extinção (IPC 09-07-2020)</t>
  </si>
  <si>
    <t>Cliente informa que solicitou ao AE a emissão de certidão, pois as pesquisas fase 1 foram negativas e corre processo de insolvência também quanto ao Executado (Proc. 2422/16.6T8VCT). Solicita o acompanhamento do processo até ao encerramento, mas identificação como justificado. Not. extinção (IPC 24-08-2016). Email do Cliente com carta do AI informando que foi reconhecido um crédito comum no valor de € 617,92 (IPC 25-08-2016). Cliente não pretende que o processo conste como justificado (IPC 12-10-2016). Contacto do Cliente a solicitar passagem para os inativos pois o saldo está justificado com a certidão emitida na execução (IPC 04-04-2017). Not. mapa de rateio: WPT nada recebe (IPC 21-02-2018). Not. despacho encerramento (IPC 20-03-2018). Not. para indicação IBAN. Consulta Citius: do novo mapa resulta que WPT tem a receber € 1,68. Indicação de IBAN (IPC 22-06-2020). Recebido o comprovativo de pagamento. Envio ao Cliente (IPC 09-07-2020). Cliente acusa a receção (IPC 13-07-2020)</t>
  </si>
  <si>
    <t>Lançamento de processo (26.08.10 MM) Apresentámos reclamação de créditos (VS24-08-2010)Foi enviado Plano à cliente que será votado em assembleia(RP25-11-2010)Foi aprovado plano de insolvência(RP02-05-2011)Prestação de contas(RP30-06-2011)Processo encerrado(RP15-07-2011)Foi requerida certidão(RP05-08-2011Na sequência do incumprimento do plano, foi requerida novamente a insolvência da devedora. O nosso crédito foi reconhecido oficiosamente. Foi proferida sentença de verificação e graduação de créditos(RP16-01-2013) Aguarda encerramento do processo (MCS 12-08-2014). Consulta Portal: processo não encerrado a esta data. Req. a juntar procuração (IPC 18-07-2016). Consulta Citius: elaborado mapa de rateio_WPT nada recebe (IPC 15-10-2018). Email do Cliente com edital de encerramento (IPC 24-02-2020). Pedido de certidão eletrónica. Solicitado ao DAF o pagamento da certidão (IPC 16-03-2020).Certidão eletrónica disponível (IPC 25-03-2020). Certidão entregue em mão ao Cliente (IPC 04-06-2020). Email do Cliente com informação da movimentação da certidão (IPC 02-07-2020). Cliente informa que receberam € 0,40. Consulta Citius + troca de emails (IPC 13-07-2020)</t>
  </si>
  <si>
    <t>Lançamento de Processo(IR 10.05.2011)Requerimento injunção(RP05-07-2011)Foi aposta fórmula executória(RP14-10-2011) Enviámos 2ª carta (25-06-2012);Atento o tempo decorrido desde a obtenlção do titulo executivo iniciamos diligencias com vista à aferição de bens por parte do executado (MNS 30.12.13) Envio de requerimento executivo (MA 30-04-2014). Recebida factura GL (MCS 23-05-2014). Notificados do relatório fase 1: RIE : constam 4 execuções; RNPC: inscrita; CRA: 1 veículo livre de ónus ou encragos; Finanças: 1 imóvel; Publicidade de insolvência: não consta; LPE: não consta; Contratos Públicos: não consta (MCS 05-08-2014). Email AE a solicitar pesquisa atualizada ao RA e registo comercial (IPC 18-05-2015). Not. resultado RA e registo comercial em 26/05: veículo penhorado e empresa com sede nos Açores não presta contas desde 2010. Proposta de incobrabilidade (IPC 27-05-2015). Email do Cliente com edital de insolvência. Agendamento prazo RC. Email ao AE a solicitar certidão judicial (IPC 14-06-2016). Not. extinção (IPC 16-07-2020)</t>
  </si>
  <si>
    <t>Lancamento processo (IR 11.11.2011) Requerimento de Injunção (29-12-2011 - JS) Foi aposta fórmula executória (27-06-2012 - JS)Envio de 2.ª Carta(JR07-01-2013)Requerimento Executivo(02-05-2013-PRS).  Fomos notificados pelo AE para pagamento da quantia de € 129,95 a título de provisão de fase 1 e seguiu para cliente recibo de € 62,73 a título de taxa agravada (HB 29-07-2013). E-mail para AE com pedido de NAR certificada (HB 01-11-2013). e-mail para AE com reminder da NAR para a reclamarmos na insolvencia e fomos notificados do relatorio de fase 1 - 22 veiculos, 2 dos quais com reserva os restantes onerados com penhoras. Nota: em 24-10-2013 - data do relatorio de fase 1 - já estava publicada a sentença de insolvencia, desde 17-10-2013 (HB 04-11-2013). Teledonema para AE:reitarr o pedido de NAR certificada - dela fomos notificados via citius (HB 05-11-2013). A Executada está insolvente: uma vez definido o procedimento para o efeito, avançaremos com o tratamento do tema como incobrável (HB 12-11-2013).  Notificados de edital para pronuncia quanto ao encerramento do processo por insuficiência da massa (MCS 24-04-2014). Not. extinção execução (IPC 16-07-2020)</t>
  </si>
  <si>
    <t>1637/20.7T8STS</t>
  </si>
  <si>
    <t>Lançamento processo (CC 14.05.2012) Requerimento Executivo (22-06-2012 - JS)O SE procedeu à junção de resultado das pesquisas fase 1, tendo sido notificada a entidade patronal para penhora de 1/3 do salario(RP16-09-2012) Notificados da frustração da penhora de vencimento uma vez que o executado já não é trabalhador daquela entidade patronal e da comunicação da entidade com reserva de propriedade sobre veiculo que mantém interesse(MCS 16-04-2014). Processo incluído nalista de incobráveis do AE. Enviada comunicação RIE+extinção+certidão (MA 26-06-2014). Notificados da decisão do AE de extinção da execução (MCS 22-07-2014). Certidão emitida (IPC 16-02-2015). Certidão movimentada, saldo anulado (IPC 26-03-2015). Contacto e troca de email com Cliente acerca da eventual possibilidade de renovação da execução (IPC 16-07-2020). Email do Cliente para executado a aceitar acordo (IPC 17-07-2020)</t>
  </si>
  <si>
    <t>Lançamento de processo (07-11-2016 - CC). Reclamação de créditos + Req. a juntar procuração (RSR 07-11-2016). Troca de emails com Cliente acerca estado do processo + consulta Citius: crédito WPT reconhecido em conformidade, processo mantém-se em negociação (IPC 14-02-2017). Email do AJP com apresentação do plano: perdão de juros; carência de 18 meses; pagamento de 80% do capital em 119 prestações mensais e 20% na 120ª prestação (IPC 07-03-2017). Not. sentença de homologação do plano (IPC 08-08-2017). Apresentado recurso da homologação do plano (IPC 21-08-2017). Not. despacho a julgar o recurso improcedente (IPC 26-10-2017). Not. remessa dos autos ao STJ (IPC 01-03-2018). Not. Acórdão STJ: recusa da homologação do plano quanto à Fazenda julgada procedente (IPC 21-05-2018). Email ao Cliente com teor do plano (IPC 17-07-2018). Email do Cliente com novo PER. Encerramento desta linha no relatório (IPC 20-07-2020)</t>
  </si>
  <si>
    <t>2666/20.6T8VIS</t>
  </si>
  <si>
    <t>Lançamento de processo (06-04-2017 - CP). Email do Cliente em 05/04 com edital de PER. Agendamento prazo RC (IPC 06-04-2017).  Reclamação de créditos + Req. a juntar procuração (RSR 12-04-2017). Not. proposta de plano: carência de 24 meses; pagamento em 120 prestações mensais com inicío em 01/07/2019 e o restante (25%) na ultima prestação; perdão de juros; créditos inferiores a € 2500,00 o pagamento mediante disponibilidade da empresa (IPC 21-07-2017). Not. despacho homologação do plano (IPC 04-09-2017). Email ao Mandatário a solicitar pagamento antecipado (IPC 10-11-2017). Mandatário informa que de momento não há disponibilidade financeira para o pagamento (IPC 15-03-2018). Email do Cliente com novo PER. Encerramento desta linha no relatório (IPC 20-07-2020)</t>
  </si>
  <si>
    <t>2373/20.0T8CBR</t>
  </si>
  <si>
    <t>Lançamento processo (14-09-2018 - CC). Requerimento executivo (IPC 16-10-2018). Req. A pedir a remessa dos autos para o Juízo de Fronteira (IPC 31-10-2018). Not. A ordenar a remessa dos autos a Fonteira (IPC 07-11-2018). Not. do Tribunal de Fronteira a declarar-se incompetente e a remeter novamente os autos para Portalegre (IPC 28-11-2018). Not. relatório fase 1: possui 4 viaturas livres, mas antigas e sem IUC´s pagos desde 2008; possui 1 imóvel (terreno para construção); tem conta no BCP (IPC 10-05-2019). Email ao AE a solicitar bloqueio (IPC 14-10-2019). Not. Penhora bancária: conseguido o bloqueio de € 1000,00, aguardando o AE a resposta do BCP (IPC 30-10-2019). Not. do AE com citação após penhora (IPC 08-11-2019). Not. comprovativo de citação (IPC 15-11-2019). Not. fatura penhora bancária positiva no valor de € 20,40 enviado ao DAF para pagamento (IPC 21-11-2019). Email do Cliente a solicitar a transferência do valor penhorado (IPC 22-01-2020). Not. do AE dando conta do pagamento integral + nota de liquidação: WPT tem a receber € 582,37 (IPC 25-02-2020). Recebido o comprovativo de transferência (IPC 23-06-2020). Not. extinção (IPC 26-06-2020). Troca de email com Cliente acerca custos do incidente de incompetência territorial (IPC 17-07-2020)</t>
  </si>
  <si>
    <t>EMERGELOG UNIPESSOAL</t>
  </si>
  <si>
    <t>JANOTAS TÁTICAS UNIPESSOAL</t>
  </si>
  <si>
    <t>NOGUEIRO E CAMPO SOCIEDADE VEICULOS, LDA</t>
  </si>
  <si>
    <t>460/20.3T8BGC</t>
  </si>
  <si>
    <t>Lançamento de processo (18-06-20 - CC). Troca de emails entre Cliente e Devedora em 17/06: possibilidade de acordo com pagamento da dívida em 2 prestações. Está liquidada a 1ª prestação (IPC 18-06-2020). Email do Cliente para devedora a lembrar vencimento da prestação em 16/07 (IPC 08-07-2020). Cliente informa que a dívida está paga na totalidade e solicita encerramento (IPC 24-07-2020)</t>
  </si>
  <si>
    <t>Recebemos do cliente o processo de injunção n.º 4984/13.0YIPRT para calendarização da ação executiva tendo o mesmo sido lançado em 06-08-2013, mas tivémos conhecimento da insolvência do devedor (HB 13-08-2013). Reclamação de Créditos (HB 09-09-2013). E-mail do cliente com a indiação para encerramento da linha com a informação da injunção, atenta a insolvencia da devedora (HB 11-09-2013). Fomos notificados pelo AI do relatorio que se pronunica pelo encerramento da insolvencia por IMI e da lista definitiva dos creditos, estando OK o nosso credito de € 1323,55 (HB 17-10-2013). Notificados de requerimento do insolvente a juntar comprovativos  de despesas tendo em atenção a exoneração do passivo restante (MCS 23-07-2014). E-mail da Cliente com a informação do encerramento do processo por IMI (HB 27-03-2015). Requerimento de certidão para efeitos fiscais (HB 30-03-2015). Consulta Citius: certidão não emitida (IPC 21-09-2016). Req. a reiterar o pedido de certidão (RSR 22-09-2016). Contacto com Tribunal: ainda não tiveram oportunidade de emitir a certidão (IPC 18-05-2017). Req. a insistir pela passagem da certidão (IPC 18-10-2017). Not. da passagem de certidão. Solicitadas ao DAA as diligências de remessa (IPC 05-01-2018). Certidão recebida na PRA (IPC 05-02-2018). Certidão entregue em mão ao Cliente (IPC 08-02-2018). Email do Cliente em 23/03 a informar da movimentação da certidão (IPC 26-03-2018). Not. mapa de rateio: WPT tem a receber € 230,43 (IPC 28-02-2020). Envio de IBAN à AI (IPC 21-07-2020). Cliente informa da receção do valor e solicita mapa de rateio, o qual foi enviado nesta data (IPC 27-07-2020)</t>
  </si>
  <si>
    <t>Apresentámos reclamação créditos(VS07-09-2010)O SE juntou relatório em que consta reconhecido o valor reclanado(RP24-09-2010)Foi proferida sentença de verificação e graduação de créditos(RP04-03-2011)Aguarda desenvolvimento do processo para posteriormente requerermos certidão (21-06-2012 - JS)Foi interposto recurso pelo BPN(RP02-10-2012)Divida justificada(RP20-10-2012). Recebido email do AI + contacto: Wurth tem a receber € 57,36 por conta do rateio. Email ao AI a solicitar transferência + email para Cliente a informar + Contacto com Tribunal para associação Manadatário no CITIUS  (IPC 02-02-2018). Cliente questiona pelo pagamento. AI informa que foi efetuado em 06/02/2018. Cliente confirma mas questiona pelo despacho de 25/02/19. Consulta Citius e troca de email com Cliente (IPC 28-07-2020)</t>
  </si>
  <si>
    <t>apresentámos reclamação de créditos(PRS27-12-2012) O processo seguirá para liquidação(RP11-03-2013)Dívida justificada na execução(RP30-04-2013)Divida justificada. Comunicação ao AE a informar qual o NIF do executado para prosseguirem as diligências executivas em curso (HB 20-12-2013). AE notificou-nos do relatorio de fase 1: registo informatico - 1 execução - Lista pública - não consta. IPSS - apresenta descontos e foi notificada a Associação Humanitária de BBV de Algueirão - Mem Martins - para penhora de vencimento. CRA - possui 5 veiculos - 4 livres: piaggio quartz - ciclomotor matricula 63-EQ-19 de 2007 cor azul a gasolina, sem IUCs encontrados. Peugeot 106 ligeiro de passageiros matricula 54-60-HZ de 1997, encarnado a gasolina, com ultimo IUC liquidado em 2008.Ford Fiesta, ligeiro de passageiros matricula 70-94-CI de 1993, ultimo ano de IUC 2006. triumpph Dolomite, ligeiro misto matricula DN-61-21 de 1973, encarnado a gasolina, sem info nas finanças. Não consta da lista de contratos, bem tem imoveis (HB 20-01-2014). Executado aufere €813/mês.Notificada entidade patronal (AHBVAlgueirão-Mem Martins) para efectuar descontos (MCS 13-08-2014).Comunicação do AE com informação da entidade patronal que já existem penhoras de outro processo a decorrer e mais 5 outros processos a aguardar (MCS 03-10-2014). E-mail da Cliente com a informação da Insolvencia da Executada. E-mail para AE com a instrução para suspensão de diligencias executivas em curso e remessa da certidão para reclamação de créditos no prazo de 05-11-2014 (HB 24-10-2014). Oficio AE para apreciação pressuposto suspensão da instância, atenta a insolvência do Executado (IPC 04-11-2014). E-mail da AE com a certidão para instruir a reclamação de creditos (HB 05-11-2014). Not. extinção (IPC 28-07-2020)</t>
  </si>
  <si>
    <t>Lançamento de processo (22-05-2013 - CC). E-mail do cliente com OK para avançarmos com ação executiva (HB 18-06-2013). Requerimento Executivo (HB 27-06-2013). E-mail para cliente com recibo de pagamento da taxa agravada paga a camara dos solicitadores (HB 05-08-2013). relatorio de fase 1: não existem bens aptos para penhora e o Executado consta da lista publica com a menção de "extinção pagamento integral (voluntário) (HB 10-09-2013). E-mail do Cliente com a informação da insolvencia da Executada reencaminhado para AE com a instrução para suspensão das diligências executivas, emissão de Certidão no prazo de 25-06-2014 para efeitos de emissão de certidão para instrução da peça processual (HB 11-06-2014). Notificados da requerimento do AE ao processo a informar da insolvência da Executada (MCS 17-06-2014). Notificados de comunicação do AE a informar que a executada não consta como credora (MCS 30-06-2014). Not. extinção execução (IPC 29-07-2020)</t>
  </si>
  <si>
    <t>Lançamento processo (10-07-2018 - CC). Email ao Cliente concordando com que sejam intentadas 2 injunções: 1 referente à fatura, outra referente ao leasing (IPC 11-07-2018). Elaboração e envio de requerimento de injunção. Solicitado ao DAF o pagamento da taxa (IPC 29-08-2018). Not. da atribuição de número à injunção (IPC 03-09-2018). Notificação da fórmula executória (IPC 11-10-2018). Troca de emails com Cliente: envio da FE para eventual acordo (IPC 22-11-2018). Email do Cliente informando que aceita o pagamento da dívida em 4 prestações de € 206,99 cada (IPC 23-11-2018). Email do Cliente de 29/01, informando que não houve pagamentos. Será para executar (IPC 04-02-2019). Requerimento executivo (IPC 09-05-2019). Email do Cliente com edital de PER. Email ao AE a solicitar certidão para RC. Encerramento desta linha no relatório (IPC 25-06-2019). Not. extinção (IPC 05-08-2020)</t>
  </si>
  <si>
    <t>Lançamento de Processo(IR 27.05.2011)Foi oposta fórmula executória, pelo que enviámos 2ª carta ao devedor (05-08-2011 - ES)Requerimento executivo(RP19-09-2011)E-mail SE solicitando informações referentes ao estado do processo (19-05-2012 - JS)A Executada depositou através de deposito autonomo a quantia de € 1265,60(RP02-07-2012)O AE solicitou reembolso pelo IGFIJ(RP10-08-2012)Foi transferida para a cliente a quantia de €1.265,60, encontrando-se em dívida a quantia de €364,38, tendo sido enviada interpelação à Executada para pagamento do remanescente(RP26-09-2012)Requerimento de junção comprovativo pagamento juros compulsórios(RP04-10-2012). Contacto do AE: permanece em dívida o valor das despesas e honorários, no valor de € 207,00. Notificaram a Executada para o pagamento. Caso não paguem, notificam a Wurth, para devolução, pois foi transferido valor a mais (IPC 06-08-2020)</t>
  </si>
  <si>
    <t>Lançamento de processo (27-04-18 - CC). Requerimento executivo (IPC 16-08-2018). Email do Cliente para Executado informando que aceita o pagamento de € 1409,19 em prestações (IPC 10-10-2018). Cliente confirma recebimento da 1ª prestação (IPC 17-10-2018). Cliente confirma que o acordo está a ser cumprido_está pago o valor de € 854,14 (IPC 28-06-2019). Cliente informa do recebimento da quantia acordada e solicita encerramento (IPC 24-01-2020). Not. nota final no valor de € 354,05 entregue no DAF para tratamento (IPC 05-02-2020). Req. a juntar comprovativo de pagamento dos juros compulsórios no valor de € 42,64 (IPC 07-02-2020). Not. extinção (IPC 07-08-2020)</t>
  </si>
  <si>
    <t>Lançamento de processo (24-10-2013 - CC). Requerimento Executivo (MNS 11-12-2013). AE notificou-nos do relatório de fase 1: há 3 entidades bancárias - MillenniumBCP, BPP e Santander Consumer. Registo informático com 1 execução extinta por pagto integral. Lista pública sem ocorrências. CRA: 1 viatura com reserva - Renault Trafic JL, ligeiro de passageiros, matricula 18-BL-03 de 2006, cinzenta a gasóleo, com último IUC liquidado em 2006. Foi notificada a entidade detentora- Santander Consumer - para informar se mantem interesse na aquisição.Há 1 contrato público - a Executada consta como adjudicatária e foi notificada a entidade adjudicante para informar a existência de créditos. Não foram apurados outros bens aptos para penhora (HB 07-01-2014). Recebida notificação AE: entidade detentora de reserva mantém interesse na viatura. Aguarda resposta do A.I para penhora de eventuais créditos que a executada tem sobre o insolvente "silva grilo &amp; botelho, lda" (28-02-2014 MNS). Email Cliente a solicitar ponto situação: não se localizada resposta do AI. Email ao AE a questionar sobre a mesma. Email para Cliente informando que não foram detetados outros bens e que atuação no processo depende da resposta do AI, excepto se pretender diligência externa ou tratamento como incobrável independentemente da resposta do AI (IPC 25-03-2015). O AE notificou-nos da citação concretizada na AI Ana Lúcia Monteiro da Insolvencia da SILVA, GRILO &amp; BOTELHO, LDA., tendo em vista a penhora do crédito da Executada - reclamou o valor de € 56.622,01 qualificado como credito comum (HB 12-07-2015). E-mail da Cliente com a informação do Edital da Insolvência da Devedora. E-mail para AE com a informação da insolvencia, instrução para a suspensão das diligências executivas em curso e emissão da certidão para efeitos de RC no prazo de 19-11-2015 (HB 10-11-2015). Not. AE a informar a insolvência da Executada (IPC 12-11-2015). Not. extinção (IPC 10-08-2020)</t>
  </si>
  <si>
    <t>Lançamento de processo (27-04-18 - CC). Requerimento executivo (IPC 28-06-2018). Not. Relatório fase 1: possui 9 viaturas: 8 livres e 1 aparentemente onerada (IPC 08-11-2018). Email ao AE a solicitar diligência externa(IPC 19-12-2018). Agendada diligência externa (IPC 11-03-2019). Agendada diligência externa (IPC 25-03-2019). Email do Cliente a informar do pagamento de € 1088,24. Solicitado ao AE a informação do montante ainda em dívida: € 1126,18. Executado irá liquidar o restante. Email do Cliente com comprovativo do pagamento do remanescente (IPC 13-05-2020). Not. nota final no valor de € 451,04, enviado ao DAF para tratamento (IPC 14-05-2020). Req. a juntar comprovativo de pagamento dos juros compulsório no montante de € 72,66 (IPC 15-05-2020). Not. extinção (IPC 11-08-2020)</t>
  </si>
  <si>
    <t>Lançamento processo (CC 30-01-2013). Pesquisas para dar entrada de reqeurimento executivo: consta da lista publica de execuções: extinção por inexistência de bens 15-02-2013 (28-2-2014 MNS) Requerimento executivo (MA 31-07-2014). Notificados de relatório de fase 1: RIE: constam 8 execuções; IPSS: não aufere rendimentos; CGA: não aufere pensões; CRA: 1 veiculo com penhoras; Publicidade de insolvência; não consta; LPE: 1 execução; contratos públicos: não consta (MCS 31-10-2014). Atualização dados do processo (IPC 29-12-2014). Aguarda diligência externa (IPC 20-01-2015).  Email ao AE a questionar pela diligência externa (IPC 27-05-2016). Not. penhora vencimento positiva: depositada a quantia de € 101,50 (IPC 22-08-2017). Not. do anuncio da insolvência do Executado publicado em 12/10. Agendamento prazo RC. Email ao AE a pedir certidão. Encerramento desta linha no relatório (IPC 19-10-2017). Not. nota final no valor de € 275,45 entregue no DAF para tratamento + nota de liquidação: exequente tem a receber € 56,82 (IPC 02-11-2017). Req. a juntar comprovativo de pagamento de juros compulsórios no montante de € 28,64 (IPC 10-11-2017). Not. do Tribunal a ordenar a extinção por inutilidade superveniente da lide face à insolvência (IPC 15-11-2017). Troca de email com Cliente acerca estado do processo. Email ao AE a questionar pela transferência (IPC 25-05-2020). Req. a indicar IBAN após notificação do AE (IPC 14-08-2020)</t>
  </si>
  <si>
    <t>Lançamento de processo (27-04-18 - CC). Requerimento executivo (IPC 07-06-2018). Not. Relatório fase 1: possui 5 viaturas livres, mas 4 são antigas (excetua-se Toyota Hilux de 2007) (IPC 23-07-2018). Not. Para penhora de crédito (IPC 30-10-2018). Not. citação após penhora (IPC 11-12-2019). Not. do AE dando conta do pagamento integral + nota de liquidação: WPT tem a receber € 1603,09 (IPC 25-02-2020). Email do AE a informar que a transferência foi efetuada em 28/07 (IPC 14-08-2020)</t>
  </si>
  <si>
    <t>Lançamento de processo (12-07-2013 - CC). Reclamação de Creditos (HB 15-07-2013). PER homologado (MCS 11-08-2014). O plano foi homologado em 10/12/2013. Iremos contactar Tribunal e AIJ para mais informações (IPC 12-08-2016). Consulta Citius: o plano previa o perdão de juros e pagamento de capital em 40 prestações trimestrais com início no 27º mês após homologação, a qual ocorreu em 26/12/2013. Há incumprimento generalizado aos credores (IPC 10-12-2018). Email do Cliente com edital de novo PER (publicado em 23/07, pelo que extêmporaneo) (IPC 19-08-2020)</t>
  </si>
  <si>
    <t>1690/20.3T8STR</t>
  </si>
  <si>
    <t>Lançamento de processo (16-01-2017 - CC). Email do Cliente com edital de Insolvência. Agendamento prazo RC (IPC 16-01-2017). Reclamação de créditos + Req. a juntar procuração (RSR 02-02-2017). Not. relatório + lista: crédito WPT reconhecido em conformidade (IPC 10-02-2017). Consulta Citius: processo em liquidação (IPC 19-02-2018). Not. mapa rateio: WPT tem a receber € 8,06 (IPC 11-06-2018). Not. novo mapa de rateio: WPT tem a receber € 8,10 (IPC 13-07-2018). Email ao AI a solicitar pagamento por cheque ou transferência sem comissão bancária (IPC 10-09-2018). Troca de emails com AI: não será cobrada de comisão. Indicação de IBAN (IPC 11-09-2018). Consulta Citius: transferência foi efetuada em 13/09. Email ao Cliente a solicitar confirmação (IPC 01-10-2018). Not. despacho encerramento (IPC 17-09-2019). Pedido de certidão eletrónica (IPC 16-10-2019). Solicitado ao DAF o pagamento da certidão (IPC 17-10-2019). Certidão eletrónica disponível (IPC 22-10-2019). Certidão entregue em mão ao Cliente (IPC 07-11-2019). Not. do Tribunal informando que há um saldo pendente de € 0,75 para entrega à Wurth e a solicitar IBAN (IPC 26-11-2019). Req. a indicar IBAN (IPC 27-11-2019). Email do Cliente com informação da movimentação da certidão (IPC 02-12-2019). Not. da nota de aprovação do depósito autónomo de € 0,75 (IPC 03-12-2019). Troca de email com Cliente acerca excedente mapa de rateio. Envio de documentação (IPC 20-08-2020)</t>
  </si>
  <si>
    <t>Lançamento de processo (27-03-19 - CC). Em 26/03 transmitimos à Wurth a proposta apresentada pelo Mandatário. Cliente contrapropos o pagamento do valor peticionado na injunção em 4 prestações. Email ao Mandatário a transmitir (IPC 27-03-2019). Recebido o comprovativo de pagamento da 1ª prestação. Envio ao Cliente (IPC 05-04-2019). Email do Cliente a informar não pagamento da 2ª prestação. Contacto com Mandatário, o qual iria falar com o Devedor para regularizar (IPC 09-05-2019). Email ao Mandatário a solicitar comprovativo de pagamento das restantes prestações (IPC 23-07-2019). Email do Cliente a informar que falta liquidar a última prestação + contacto com o Mandatário: vai contactar devedor para regularizar (IPC 06-09-2019). Email do Cliente para devedor solicitando a regularização da dívida (IPC 18-10-2019). Email do Cliente solicitando o accionamento (IPC 30-10-2019). Email ao Cliente: do montante peticionado na injunção, está em dívida a quantia de € 133,75, pelo que se questionou se pretendem avançar com a execução (IPC 28-01-2020). Cliente pretende envio de carta de interpelação. Contacto e email ao Mandatário_Humberto Sequeira, a solicitar regularização (IPC 16-07-2020). Email ao Colega a insistir na resposta (IPC 27-07-2020). Contacto com Colega: devedor liquidou. Vai enviar comprovativo (IPC 18-08-2020). Email ao Colega a insistir pelo envio. Recebido o comprovativo de transferência. Envio ao Cliente e passagem do processo para inativos (IPC 20-08-2020)</t>
  </si>
  <si>
    <t>MONTEIRO QUEIROS UNIPESSOAL, LDA</t>
  </si>
  <si>
    <t>1012/20.3T8AMT</t>
  </si>
  <si>
    <t>FRITECNIL CLIMATIZAÇÃO E FRIO LDA</t>
  </si>
  <si>
    <t>4348/20.0T8VNG</t>
  </si>
  <si>
    <t>M A M S UNIPESSOAL, LDA</t>
  </si>
  <si>
    <t>1043/20.3T8AMT</t>
  </si>
  <si>
    <t>ALBISERVIÇOS, LDA</t>
  </si>
  <si>
    <t>Lançamento de Processo(IR 03.05.2011) (Envio de 1ª carta ao devedor (17-05-2011 ES)Requerimento injunção(RP04-07-2011)Foi aposta fórmula executória(RP14-10-2011) Enviámos 2ªcarta (22-06-2012) - carta entregue em 10-01-2012. Requerimento executivo (HB 16-07-2013). E-mail para AE com a informação da insolvencia da Executada e pedido de NAR no prazo de 09-12-2013 (HB 03-12-2013). E-mail do AE com NAR para a reclamarmos na insolvencia (HB 06-12-2013). Atenta a existencia da insolvencia e respectiva reclamação damos este porocesso com a situação "encerrado" (30-12-2013 PR). AE notificou-nos da remessa da certidão reclamada na insolvência – originais deverão chegar por correio - (HB 09-01-2014). Not. extinção (IPC 07-09-2020)</t>
  </si>
  <si>
    <t>Lançamento de processo (06-08-2013 - CC).  Requerimento Executivo (HB 31-10-2013). Distribuição do processo pelo Tribunal (HB 09-11-2013). Fomos notificados de que se encontra emitida a FGL (HB 18-11-2013); Comunicaçao ao AE com denominação correcta da Executada (MNS 30-12-2013). AE notificou-nos do relatório de fase 1: há 6 entidades bancárias - BES, BPI, Santander Totta, MillennoumBCP, CGD + Credibom. Registo informático - 4 execuções: 1 extinta. Não consta da lista pública. CRA - 3 veiculos onerados, mas nas finanças apurou-se + 1 vieculo matricula 53-44-AX - renault express de 1992. Não foram localizados outros bens aptos para penhora nas consultas efetuadas (HB 07-01-2014). E-mail do Cliente com a informação da Insolvência da Executada. E-mail para AE com a informação da Insolvência, instrução de suspensão de diligências executivas em curso, emissão de Certidão no prazo de 11-06-2014 com a indicação do ultimo dia de prazo como 19-06-2014 (HB 29-05-2014). Notificados da comunicação do AE quanto à suspensão da acção executiva na sequência da declaração de insolvência (MCS 30-06-2014). Processo incluído na lista de incobráveis do AE. Enviada comunicação ao AE RIE+extinção+certidão (MA  01-07-2014). Not. extinção (IPC 07-09-2020)</t>
  </si>
  <si>
    <t>Email do Cliente com edital de PER_prazo para RC terminou. Consulta portal: lista de credores publicada em 17/03. Req. a juntar procuração (IPC 20-03-2020). Impugnação lista provisória credores (IPC 23-03-2020). Consulta Citius: foi proferida sentença em Abril a julgar o crédito da Wurth como reconhecido (IPC 21-07-2020). Not. anuncio recusa de homologação do plano (IPC 11-08-2020). Email do Cliente com edital de insolvência. Encerramento desta linha no relatório (IPC 08-09-2020)</t>
  </si>
  <si>
    <t>415/20.8T8FND</t>
  </si>
  <si>
    <t>67480/08.1YIPRT</t>
  </si>
  <si>
    <t>Maria José Oliveira Batista Braga</t>
  </si>
  <si>
    <t>Lançamento do processo (MM 08.02.08) Tentámos localizar a sentença de insolvência, no entanto, não foi possível. Provavelmente ainda não há sentença, a empresa apenas se apresentou à insolvência. Vamos aguardar pela publicação da sentença de insolvência (27.02.08TG) Remetemos carta ao AI solicitando que nos informe se o crédito da Wurth se encontra reconhecido (13.10.08TG) Contactada a AI, esta aconselhou a proceder à reclamação, pois se não existir oposição de nenhum credor, aceita e reconhece o nosso crédito. Assim, atento o valor em dívida,  apresentámos reclamação de créditos.(RP17-12-2008) Requeremos certidão (VS 04-03-2010)Foi requerida nova certidão a explicar o sucedido, porquanto anterior não fazia menção ao crédito reclamado, por lapso da AI(RP06-01-2011)Foi entregue certidão à cliente.Não obstante o acompanhamento do processo de insolvência até final, encerrámos o processo no relatório(RP21-01-2011)Foi proferida sentença de verificação e graduação de créditos(RP18-04-2011). Not. despacho de encerramento (IPC 09-09-2020)</t>
  </si>
  <si>
    <t>81295/05.5YYLSB</t>
  </si>
  <si>
    <t>4409/20.5T8VNF</t>
  </si>
  <si>
    <t>1389/20.0T8LSB</t>
  </si>
  <si>
    <t>2058/07.2TBAGD</t>
  </si>
  <si>
    <t>10698/07.3YYLSB</t>
  </si>
  <si>
    <t>997/20.4T8AVR</t>
  </si>
  <si>
    <t xml:space="preserve">LACARP CARP. CONST. UNIP LDA </t>
  </si>
  <si>
    <t xml:space="preserve">ANTONIO LUIS ROSADO SOEIRO </t>
  </si>
  <si>
    <t>David Jorge Lagem Salvadinho</t>
  </si>
  <si>
    <t>VELOCIDADE INSTANTANEA UNIP, LDA</t>
  </si>
  <si>
    <t xml:space="preserve">JOELMA DA SILVA NERES </t>
  </si>
  <si>
    <t>JOSE MANUEL GOUVEIA ALVES</t>
  </si>
  <si>
    <t xml:space="preserve">SANTOS LIMA &amp; DURÃO, LDA </t>
  </si>
  <si>
    <t>ESCADA &amp; CRITERIO CONSTRUÇÕES UNIPESSOAL, LDA</t>
  </si>
  <si>
    <t>Antiga Teoria Unipessoal, Lda</t>
  </si>
  <si>
    <t>Danilo de Araújo Lopes</t>
  </si>
  <si>
    <t>PAULO JORGE MARTINS MARQUES</t>
  </si>
  <si>
    <t>VITOR JOSE DA SILVA TEIXEIRA</t>
  </si>
  <si>
    <t>MODOREALIZAR UNIPESSOAL, LDA</t>
  </si>
  <si>
    <t>JOSE RICARDO REYNALDO</t>
  </si>
  <si>
    <t>LABIRINTOPRODÍGIO CONSTRUCAO CIVIL UNIP</t>
  </si>
  <si>
    <t>FIGILGESSO CONSTRUÇÕES LDA</t>
  </si>
  <si>
    <t>CONSTRUÇÕES CONSIDERA, LDA</t>
  </si>
  <si>
    <t xml:space="preserve">LUIS MIGUEL DA PIEDADE PAULINO </t>
  </si>
  <si>
    <t>ANA RITA ABREU PINTO DA AGUA SERRÃO</t>
  </si>
  <si>
    <t>CELSO ANDRE FERREIRA JORDÃO</t>
  </si>
  <si>
    <t xml:space="preserve">DANIEL TEIXEIRA MARINHO </t>
  </si>
  <si>
    <t>AVD TRANSPORTE MERCADORIAS UNIP LDA</t>
  </si>
  <si>
    <t xml:space="preserve">PEDRO NORBERTO DA SILVA BARBOSA </t>
  </si>
  <si>
    <t xml:space="preserve">TOPICOS E ESTIMATIVAS, LDA </t>
  </si>
  <si>
    <t>RAUL MANUEL DE SOUSA RIBEIRO</t>
  </si>
  <si>
    <t>HORTICADAVAL UNIPESSOAL, LDA</t>
  </si>
  <si>
    <t>Pedro Nicolas Amorim Barros</t>
  </si>
  <si>
    <t xml:space="preserve">PAULO JOSE VELHO MARQUES </t>
  </si>
  <si>
    <t xml:space="preserve">MANUEL JOSE PINTO VALERIO </t>
  </si>
  <si>
    <t>OSCAR GOUVEIA TRANSPORTES UNIPESSOAL, LDA</t>
  </si>
  <si>
    <t>MAXIMINO ROBERTO UNIPESSOAL LDA</t>
  </si>
  <si>
    <t>PROVATREVIDA UNIPESSOAL, LDA</t>
  </si>
  <si>
    <t>AVAILABLE &amp; AMAZING ARTE DO ALUMINIO UNI</t>
  </si>
  <si>
    <t>TIAGO ANDRE MOTA PANDO UNIP, LDA</t>
  </si>
  <si>
    <t>RICARDO ALEXANDRE NUNES COSTA</t>
  </si>
  <si>
    <t>114/20.0T8RMZ</t>
  </si>
  <si>
    <t>Évora-Reguengos Monsaraz</t>
  </si>
  <si>
    <t>1899/20.0T8BRR</t>
  </si>
  <si>
    <t>Helena Sofia Costa Marques Saraiva</t>
  </si>
  <si>
    <t>Lançamento de processo (27-04-18 - CC). Requerimento executivo (IPC 25-06-2018). Agendada diligência externa (IPC 19-02-2019). AE informa que a diligência externa não se realizou (IPC 22-03-2019). Email ao AE a solicitar envio do relatório fase 1 (IPC 29-10-2019). Not. relatório fase 1: notificada entidade para a penhora de vencimento; 2 viaturas com penhora; possui conta no Santander e CGD (IPC 27-02-2020). Email ao AE a solicitar bloqueio das contas bancárias (IPC 24-03-2020). Fatura OSAE penhora bancária negativa no valor de € 20,40, enviada ao DAF para tratamento (IPC 07-09-2020). Recebido o recibo, envio ao DAF (IPC 28-09-2020)</t>
  </si>
  <si>
    <t>Lançamento de processo (27-04-18 - CC). Email do Cliente a informar que o Cliente demonstrou interesse em pagar, para suspensão do requerimento executivo. Email do Cliente para Executada a solicitar regularização de € 1700,95 até final da semana (IPC 18-06-2018). Email ao Cliente a questionar se a dívida foi regularizada (IPC 14-09-2018). Requerimento executivo (IPC 10-01-2019). Email da Mandatária a propor pagamento da dívida em prestações. Consulta distribuição (IPC 24-01-2019). Email ao AE a questionar montante em dívida (IPC 28-01-2019).Email do AE com valor em dÍvida. Email ao Cliente a transmitir proposta de 13x€ 200,00 + € 130,80. Aceitação e transmissão à Mandatária (IPC 29-01-2019) Email do Cliente a informar que não foi obtido pagamento e a solicitar diligência externa (IPC 20-02-2019). Not. resposta negativa a penhora de crédito + renovação das pesquisas patrimoniais: 3 execuções pendentes no RIE, uma delas no valor de € 58250,00; localizados 4 veículos antigos; não presta contas desde 2016 (IPC 21-05-2020). Email ao Cliente a solicitar confirmação quanto a manter a diligência externa (IPC 16-07-2020). Cliente pretende a incobrabilidade, até porque já deu entrada processo de insolvência. Req. extinção + certidão + RIE (IPC 17-07-2020). Not. extinção (IPC 04-08-2020). Email do AE com informação de emissão da certidão (IPC 31-01-2020). Email do Cliente com edital de insolvência. Email ao AE a solicitar certidão para efeitos de RC (IPC 23-09-2020). Email do Cliente com informação da movimentação da certidão (IPC 28-09-2020)</t>
  </si>
  <si>
    <t>Lançamento de processo (17-09-19 - CC). Requerimento executivo (IPC 11-02-2020). Not. Relatório fase 1: última prestação de contas em 2017; possui 3 viaturas penhoradas; 1 execução pendente no RIE e 1 registo por inexistência de bens na LPE (IPC 25-03-2020). Email ao Cliente a questionar se pretende diligência externa ou incobrabilidade. Ok do Cliente à incobrabilidade (IPC 27-05-2020). Req. extinção + certidão + RIE (IPC 28-05-2020). Not. extinção (IPC 04-06-2020). Pedido de provisão de € 24,99 para emissão de certidão, remetido ao DAF para tratamento (IPC 05-06-2020). Email do Cliente com edital de insolvência. Email ao AE a solicitar certidão para efeitos de RC (IPC 15-06-2020). Email do AE co-AB7348- informação de emissão da certidão (IPC 31-01-2020). Email do Cliente com movimentação da certidão (IPC 28-09-2020)</t>
  </si>
  <si>
    <t>E-mail da Cliente com a informação do Edital da Insolvência da Devedora (HB 15-12-2014). Agendamento do prazo para reclamação de créditos (HB 16-12-2014). Reclamação de créditos (HB 23-12-2014). Reclamação de créditos (HB 14-05-2014). Na sequência do e-mail do Cliente com a informação do novo edital da insolvencia da Devedora, e-mail para AI com pedido de confirmação de receção da reclamação anteriormente remetida para efeitos de validação do reconhecimento do crédito (HB 11-06-2014). E-mail para AI com a indicação de que vamos considerar o e-mail enviado em 11-06-2014 para efeitos de reconhecimento do credito, nos termos do art.º 129.º, n.º 5 do CIRE (HB 26-06-2014). O Colega que representa a Credora APC, LDA notificou-nos da impugnação da classificação dada pelo AI ao seu crédito (HB 14-02-2015). Os colegas que representam varios credores notificaram-nos dos requerimentos apresentados de impugnação dos valores reconhecidos ou não reconhecidos pelo AI (HB 16-02-2015). O Colega que representa a Credora GRENKE RETING notificou-nos do requerimento que pugna pela retificação do AI da lista de credores apresentada (HB 23-02-2015). O Tribunal notificou-nos do despacho que ordenou a prossecução da liquidação de ativo da Insolvente, atento o parecer do AI nesse sentido e confirnado o encerramento da empresa (HB 23-03-2015). Not. sentença de absolvição da massa insolvente da impugnação da resolução em beneficio da massa (IPC 15-06-2016). Not. sentença de graduação de créditos (IPC 09-07-2018). Not. mapa de rateio: WPT nada recebe (IPC 29-11-2019). Not. despacho encerramento (IPC 19-06-2020). Pedido de certidão eletrónica (IPC 16-07-2020). Solicitado ao DAF o pagamento da certidão (IPC 17-07-2020). Certidão eletrónica disponível (IPC 20-07-2020). Certidão entregue em mão ao Cliente (IPC 20-08-2020). Email do Cliente com informação da movimentação da certidão (IPC 28-09-2020)</t>
  </si>
  <si>
    <t>Lançamento de processo (20-12-2016 - CP). Email do Cliente com edital de Insolvência. Agendamento prazo RC (IPC 20-12-2016). Reclamação de créditos + Req. a juntar procuração (RSR 29-12-2016). Not. relatório propondo a liquidação + lista: crédito WPT em conformidade (IPC 07-02-2017). Email do AI com resultado da venda (IPC 27-02-2017). Not. relatório liquidação (IPC 12-09-2017).  Not. sentença de graduação de créditos (IPC 22-11-2017). Not. despacho a declarar finda a liquidação (IPC 05-03-2018). Processo aguarda elaboração mapa de rateio (IPC 11-04-2019). Remessa dos autos à conta (IPC 24-05-2019). Not. despacho a ordenar a elaboração de mapa de rateio (IPC 06-11-2019). Not. mapa de rateio: WPT nada recebe (IPC 20-01-2020). Not. despacho encerramento (IPC 28-05-2020). Pedido de certidão eletrónica (IPC 23-06-2020). Solicitado ao DAF o pagamento da certidão (IPC 25-06-2020). Certidão eletrónica disponível (IPC 29-06-2020). Certidão entregue em mão ao Cliente (IPC 20-08-2020). Email do Cliente com informação da movimentação da certidão (IPC 28-09-2020)</t>
  </si>
  <si>
    <t>Lançamento de processo (21-06-2016 - CC). Email do Cliente com edital de Insolvência. Agendamento prazo RC (IPC 21-06-2016). Reclamação de créditos + Req. a juntar procuração (IPC 04-07-2016). Not. relatório + lista: crédito WPT reconhecido em conformidade (IPC 03-11-2017). Consulta Citius: processo em fase de apreensão dos bens (IPC 15-10-2018). Not. despacho de encerramento por IMI (IPC 18-02-2019). Consulta Citius: o despacho é referente ao art. 232º nº 2 CIRE (IPC 12-03-2019). Not. nos termos do art. 232º nº 2 CIRE (IPC 23-04-2020). Not. despacho encerramento (IPC 14-05-2020). Pedido de certidão eletrónica (IPC 15-06-2020).  Solicitado ao DAF o pagamento da certidão (IPC 18-06-2020). Certidão eletrónica disponível (IPC 26-06-2020). Certidão entregue em mão ao Cliente (IPC 20-08-2020). Email do Cliente com informação da movimentação da certidão (IPC 28-09-2020)</t>
  </si>
  <si>
    <t>E-mail da Cliente com a confiança do processo (HB 14-09-2015). Lançamento de processo (16-09-2015 - CC). Agendamento de prazo RC (HB 17-09-2015). Reclamação de créditos (HB 23-09-2015). Relatório: liquidação de ativo; crédito W PT € 865,51 está OK (HB 16-10-2015). Consulta Citius: aguarda terminus da liquidação de ativo. AI pediu 3 meses em 16/11 (IPC 28-11-2016). Not. sentença de graduação de créditos (IPC 22-05-2018). Not. mapa de rateio: WPT nada recebe (IPC 21-03-2019). Not. despacho encerramento (IPC 28-02-2020). Pedido de certidão eletrónica (IPC 24-03-2020). Solicitado ao DAF o pamento da certidão (IPC 30-03-2020). Certidão eletrónica disponível (IPC 27-04-2020). Certidão não está conforme: não consta trânsito do encerramento, nem valor do crédito reclamado. Tentativa de contacto com o Tribunal (IPC 06-05-2020). Sem possibilidade de correção (IPC 08-07-2020). Certidão entregue em mão ao Cliente (IPC 20-08-2020). Email do Cliente com informação da movimentação da certidão (IPC 28-09-2020)</t>
  </si>
  <si>
    <t>E-mail da Cliente com a informação do Edital da Insolvencia da Devedora. Agendamento de prazo para a reclamação de créditos (HB 21-11-2014). Reclamação de Créditos (HB 04-12-2014). Relatório pronuncia-se pela liquidação e ativo. Credito W PT € 96,60 - € 92,81 está OK (HB 07-07-2015). Not. sentença graduação de créditos (IPC 13-04-2016). Consulta Citius: o processo mantém-se em liquidação (IPC 28-08-2018). Not. da conta (IPC 27-06-2019). Not. mapa de rateio: WPT nada recebe (IPC 10-09-2019). Not. despacho encerramento (IPC 02-06-2020). Pedido de certidão eletrónica_163702 (IPC 02-07-2020). Solicitado ao DAF o pagamento da certidão (IPC 07-07-2020). Certidão eletrónica disponível (IPC 10-07-2020). Certidão entregue em mão ao Cliente (IPC 20-08-2020). Email do Cliente com informação da movimentação da certidão (IPC 28-09-2020)</t>
  </si>
  <si>
    <t>Lançamento de processo (21-05-2013 - CC)Apresentámos reclamação de créditos(22-05-2013-PRS). O Tribunal notificou-nos da Sentença de verificação e graduação de creditos: creditos reconhecidos pelo AI estão verificados. Credito da W PT será pago em 2.º ou 3.º lugar consoante o pagamento se faça da liquidação dos bens móveis ou imóveis apreendidos a a favor da massa insolvente. E-mail para AI com pedido de informação acerca da relação definitiva de créditos do estado da liquidação de ativo (HB 11-02-2014). E-mail para AI a reiterar o pedido de relação de creditos (HB 25-02-2014). O Tribunal notificou-nos da substituição do Dr. Carlos Maia Pinto pelo AI Dr. Wilson José Gabriel Mendes (HB 04-09-2015). Consulta Citius: processo a aguardar que AI preste informação acerca da liquidação (IPC 03-11-2016). Not. relatório novo AI: não está em condições de proceder ao rateio (IPC 08-11-2017). Consulta Citius: AI aguarda informações doutro processo (IPC 22-10-2018). Not. remessa à conta para elaboração de rateio (IPC 16-07-2019). Not. mapa de rateio: WPT nada recebe (IPC 18-11-2019). Not. despacho encerramento (IPC 29-04-2020). Pedido de certidão eletrónica (IPC 26-05-2020). Solicitado ao DAF o pagamento da certidão (IPC 01-06-2020). Certidão eletrónica disponível (IPC 15-06-2020). Certidão entregue em mão ao Cliente (IPC 20-08-2020). Email do Cliente com informação da movimentação da certidão (IPC 28-09-2020)</t>
  </si>
  <si>
    <t>Lançamento de Processo(IR 05.05.2011)Apresentámos reclamação de créditos(RP27-05-2011)O AI juntou relatório em que consta o nosso crédito pelo valor reclamado(RP17-06-2011)aguarda desenvolvimento do processo para posteriormente requerermos certidão (21-06-2012 - JS) IAguarda encerramento do processo para requerer certidão para efeitos fiscais (MCS 06-08-2014). Consulta publicações online: atualização do nome da Insolvente para Fazmix, S.A. Consulta portal: processo não encerrado nesta data. Req. a juntar procuração (IPC 31-05-2016). Consulta Citius: processo mantém-se em liquidação (IPC 29-10-2018). Not. nos termos do art. 232º nº 2 CPC (IPC 08-02-2019). Not. despacho encerramento (IPC 22-03-2019). Pedido de certidão eletrónica (IPC 17-04-2019). Certidão recusada devido à transferência do processo (IPC 03-06-2019). Novo pedido de certidão eletrónica_162101 (IPC 24-06-2020). Solicitado ao DAF o pagamento da certidão (IPC 29-06-2020). Certidão eletrónica disponível (IPC 06-07-2020). Certidão entregue em mão ao Cliente (IPC 20-08-2020). Email do Cliente com informação da movimentação da certidão (IPC 28-09-2020)</t>
  </si>
  <si>
    <t>Apresentámos reclamação de créditos(CDO17-10-2012). Aguarda encerramento do processo (MCS 13-08-2014). E-mail para Cliente com a indicação de que  o processo ainda não está encerrado, razão pela qual não poderemos pedir a certidão. E-mail para AI com pedido de ponto de situação dos trabalhos de liquidação de ativo. E-mail para Cliente com a informação do estado do processo (HB 27-08-2014). E-mail para AI a reiterar o pedido de informação acerca do estado da insolvencia (HB 03-09-2014). E-mail do AI com a informação de que decorrem diligencias de liquidação de ativo - venda dos bens apreendidos decorrerá em data a designar (HB 17-09-2014). Consulta Citius: processo continua a prosseguir com diligências de liquidação (IPC 21-07-2016). Not. despacho a declarar finda a liquidação (IPC 21-06-2018). Consulta Citius: do rateio resulta que a WPT nada recebe (IPC 31-07-2019). Not. mapa de rateio: WPT nada recebe (IPC 08-04-2020). Not. despacho encerramento (IPC 20-05-2020). Pedido de certidão eletrónica_161398 (IPC 19-06-2020). Solicitado ao DAF o pagamento da certidão (IPC 02-07-2020). Certidão eletrónica disponível (IPC 06-07-2020). Certidão entregue em mão ao Cliente (IPC 20-08-2020). Email do Cliente com informação da movimentação da certidão (IPC 28-09-2020)</t>
  </si>
  <si>
    <t>E-mail da Cliente com a confiança do processo (HB 21-01-2015). Lançamento de processo (22-01-2015 - CC). Agendamento de prazo de RC (HB 23-01-2015). Reclamação de creditos (HB 08-02-2015). Req. a juntar procuração (IPC 14-04-2016). Novo req. A juntar procuração (IPC 10-10-2018). Not. mapa de rateio: WPT nada recebe (IPC 16-11-2018). Not. sentença de graduação de créditos (IPC 20-11-2018). Not. mapa de rateio: WPT nada recebe (IPC 03-07-2019). Not. despacho encerramento (IPC 15-06-2020). Pedido de certidão eletrónica (IPC 09-07-2020). Solicitado ao DAF o pagamento da certidão (IPC 10-07-2020). Certidão eletrónica disponível (IPC 30-07-2020). Certidão entregue em mão ao Cliente (IPC 20-08-2020). Email do Cliente com informação da movimentação da certidão (IPC 28-09-2020)</t>
  </si>
  <si>
    <t>Apresentámos reclamação de créditos(RP25-10-2011) e-mail AI solicitando informações (19-06-2012 - JS) aguarda encerramento do processo de insolvência para requerer certidão (MCS 11-08-2014). Consulta portal: processo não encerrado nesta data (IPC 27-04-2016). Req. a juntar procuração (IPC 21-10-2018). Not. despacho encerramento IMI (IPC 26-04-2019). Pedido de certidão eletrónica (IPC 29-05-2019). Certidão recusada: não foi junta lista 129º CIRE. Novo pedido de certidão (IPC 31-05-2019). Certidão novamente recusada: Wurth não consta da lista (IPC 04-06-2019). Novo pedido de certidão eletrónica_162102 (IPC 24-06-2020). Solicitado ao DAF o pagamento da certidão (IPC 25-06-2020). Certidão eletrónica disponível (IPC 30-06-2020). Certidão entregue em mão ao Cliente (IPC 20-08-2020). Email do Cliente com informação da movimentação da certidão (IPC 28-09-2020)</t>
  </si>
  <si>
    <t>Tivémos conhecimento da insolvência da Devedora (HB 15-08-2013). Reclamação de Creditos (HB 06-09-2013). E-mail do AI com boa nota de receção da reclamação de crédtios (HB 11-09-2013). E-mail para AI com pedido de informação acerca do estado da Insolvência (HB 27-11-2013). E-mail do AI com a informação de que a Insolvência está em liquidação (HB 28-11-2013).Aguarda encerramento do processo (MCS 13-08-2014). setença de verificação e graduação de creditos (HB 02-10-2015). Consulta portal: processo ainda não encerrado. Contas prestadas pelo AI em 08/07/2016 (IPC 20-10-2016). Req. a juntar procuração (RSR 21-10-2016). Consulta Citius: processo permanece por encerrar (IPC 17-10-2018). Not. da conta (IPC 29-08-2019). Not. proposta de rateio: WPT nada recebe (IPC 30-01-2020). Not. despacho encerramento (IPC 20-05-2020). Pedido de certidão eletrónica_161401 (IPC 19-06-2020). Solicitado ao DAF o pagamento da certidão (IPC 24-06-2020). Certidão eletrónica disponível (IPC 01-07-2020). Certidão entregue em mão ao Cliente (IPC 20-08-2020). Email do Cliente com informação da movimentação da certidão (IPC 28-09-2020)</t>
  </si>
  <si>
    <t>Not. do AE a informar que Executada está insolvente. Email a pedir certidão para RC (IPC 03-02-2020). Reclamação de créditos + req. a juntar procuração (IPC 17-02-2020). Not. Publicidade encerramento IMI + exoneração do passivo restante (IPC 21-05-2020). Pedido de certidão eletrónica_161403 (IPC 19-06-2020). Solicitado ao DAF o pagamento da certidão (IPC 22-06-2020). Certidão eletrónica disponível (IPC 23-06-2020). Not. sentença de graduação de créditos (IPC 24-06-2020). Certidão entregue em mão ao Cliente (IPC 20-08-2020). Email do Cliente com informação da movimentação da certidão (IPC 28-09-2020)</t>
  </si>
  <si>
    <t>Lancamento processo (IR 28.02.2012)  Apresentámos Reclamação de créditos (02-04-2012 - JS)Assembleia de credores 27/04/2012 Notificação listagem credores 129º (RP25-10-2012) Consulta do processo: processo de insolvência ainda não encerrado (MA 01-08-2014). Consulta portal: processo não encerrado a esta data. Prestação de contas pelo AI em 20/05/2015 (IPC 20-04-2016). Req.a  juntar procuração (IPC 24-10-2018). Email do Cliente com edital de encerramento por rateio (IPC 16-06-2020). Consulta Citius: WPT nada recebe do mapa de rateio. Pedido de certidão eletrónica (IPC 09-07-2020). Solicitado ao DAF o pagamento da certidão (IPC 14-07-2020). Certidão eletrónica disponível (IPC 04-08-2020). Certidão entregue em mão ao Cliente (IPC 20-08-2020). Email do Cliente com informação da movimentação da certidão (IPC 28-09-2020)</t>
  </si>
  <si>
    <t>Lançamento processo (CC 28.09.2012)Apresentámos reclamação créditos(RP02-10-2012))O AI juntou relatório em que consta reconhecido o nosso crédito pelo valor reclamado(RP18-10-2012)Foi requerida certidão(PRS21-12-2012). E-mail do cliente com a informação de que correm editos para a verificação ulterior de creditos que constitui o apenso D a Insolvência (HB 15-09-2013). Processo de insolvência não encerrado e nesta data alteração do estado e tramitação em conformidade (HB 05-08-2015). Consulta portal: processo não encerrado a esta data (IPC 03-06-2016). Not. da conta de custas (IPC 29-06-2016). Consulta Citius: processo não encerrado a esta data (IPC 15-10-2018). Not. despacho encerramento por rateio (IPC 23-06-2020). Consulta mapa de rateio: WPT nada recebe. Pedido de certidão eletrónica (IPC 20-07-2020). Solicitado ao DAF o pagamento da certidão (IPC 27-07-2020). Certidão eletrónica disponível (IPC 04-08-2020). Certidão entregue em mão ao Cliente (IPC 20-08-2020). Email do Cliente com informação da movimentação da certidão (IPC 28-09-2020)</t>
  </si>
  <si>
    <t>Email do Cliente com edital de Insolvência. Agendamento prazo RC (IPC 26-07-2016). Reclanação de créditos + Req. a juntar procuração (RSR 04-08-2016). Not. do relatório + lista: crédito WPT reconhecido em conformidade (IPC 24-08-2016). Not. despacho a considerar finda a liquidação e remessa à conta (IPC 30-11-2016). Not. despacho encerramento do apenso de liquidação (IPC 24-04-2017). Not. junção aos autos lista definitiva (IPC 21-11-2017). Not. relatório de venda (IPC 28-03-2018). Not. sentença de graduação de créditos (IPC 03-04-2018). Not. mapa de rateio: WPT nada recebe (IPC 30-04-2018). Not. novo agendamento de leilão (IPC 27-06-2018). Not. mapa de rateio parcial: WPT nada recebe (IPC 23-07-2018). Not. relatório de venda (IPC 14-09-2018). Not. relatório liquidação (IPC 09-01-2019). Not. despacho a julgar finda a liquidação (IPC 17-05-2019). Not. mapa de rateio: WPT nada recebe (IPC 11-07-2019). Not. despacho encerramento (IPC 16-06-2020). Pedido de certidão eletrónica_167310 (IPC 15-07-2020). Solicitado ao DAF o pagamento da certidão (IPC 16-07-2020). Certidão eletrónica disponível (IPC 21-07-2020). Certidão entregue em mão ao Cliente (IPC 20-08-2020). Email do Cliente com informação da movimentação da certidão (IPC 28-09-2020)</t>
  </si>
  <si>
    <t>Lançamento de processo (10.02.09 MM) Carta ao devedor o informar da interposição de processo judicial caso não efectue o pagamento ou proposta de pagamento da dívida.(12.02.2009 MM)Na sequência da declaração de insolvência do devedor, apresentámos reclamação de créditos(AD06-04-2009) Contacto com o AI solicitando informações relativas ao processo (22-02-2012 - JS); Pedido de certidão (16-01-2014 MNS). Consulta portal: processo não encerrado a esta data. Req. a juntar procuração (IPC 21-07-2016). Req. a juntar procuração (IPC 17-01-2018). Email do Cliente com edital de encerramento por rateio (IPC 20-03-2020). Pedido de certidão eletrónica (IPC 11-05-2020). Solicitado ao DAF o pagamento da certidão (IPC 13-05-2020). Certidão eletrónica disponível (IPC 22-05-2020). Da certidão não consta o valor do crédito, pois o crédito da Wurth não consta da lista. Novo pedido de certidão (IPC 03-06-2020). Solicitado ao DAF o pagamento da certidão (IPC 15-06-2020). Certidão eletrónica disponível (IPC 22-06-2020). Contacto com Tribunal para envio da ata da AC (IPC 30-06-2020). Recebida a ata da AC (IPC 01-07-2020). Certidão entregue em mão ao Cliente (IPC 20-08-2020). Email do Cliente com informação da movimentação da certidão (IPC 28-09-2020)</t>
  </si>
  <si>
    <t>Lançamento de Processo (21-10-2010 CC)Apresentámos reclamação de créditos(RP22-10-2010)Foi aprovado plano de insolvência(RP17-02-2011)Assembleia de credores 16/09/2011 e-mail AI solicitando informações sobre plano e seu cumprimento(18-06-2012 - JS)Assembleia de credores 01/08/2012 (16-07-2012) Aguarda encerramento do processo (MCS 06-08-2014). Not. sentença de graduação de créditos (IPC 08-04-2016). Not. despacho ao AI para elaboração do mapa de rateio (IPC 12-09-2018). Consulta Citius: aguarda informação da AT para elaboração do rateio (IPC 05-08-2019). Not. mapa de rateio: WPT nada recebe (IPC 30-04-2020). Email do Cliente com edital de encerramento (IPC 04-05-2020). Pedido de certidão eletrónica (IPC 01-06-2020). Solicitado ao DAF o pagamento da certidão (IPC 05-06-2020). Certidão eletrónica disponível (IPC 23-06-2020). Certidão entregue em mão ao Cliente (IPC 20-08-2020). Email do Cliente com informação da movimentação da certidão (IPC 28-09-2020)</t>
  </si>
  <si>
    <t>O Tribunal notificou-nos da recusa do PER, tendo sido ordenada a abertura de processo de insolvência a concluir oportunamente (HB 20-04-2015). e-mail da Cliente com a informação do Edital da Insolvência da Devedora (HB 27-04-2015). Reclamação de créditos (HB 11-05-2015). Despacho a declarar finda a apreensão de bens (IPC 02-05-2016). Not. sentença graduação de créditos (IPC 04-07-2016). Email da AI informando da apresentação de uma proposta de aquisição do terreno por € 2000,00 (IPC 22-08-2016). Not. agendamento da venda para dia 04/11 (IPC 25-10-2016). Not. à AI para apresentação de contas e elaboração de mapa (IPC 23-04-2018). Not. despacho a declarar finda a liquidação (IPC 10-05-2018). Not. despacho a ordenar elaboração do mapa de rateio (IPC 28-11-2018). Not. mapa de rateio: WPT tem a receber € 31,89 (IPC 29-01-2019). Troca de email com AI com IBAN (IPC 04-02-2019). Cliente informa ausência de recebimento. Email a insistir com AI (IPC 21-02-2019). Cliente confirma o recebimento da quantia (IPC 18-03-2019). Not. despacho encerramento (IPC 07-07-2020). Pedido de certidão eletrónica (IPC 03-08-2020). Solicitado ao DAF o pagamento da certidão (IPC 04-08-2020). Certidão eletrónica disponível (IPC 06-08-2020). Certidão entregue em mão ao Cliente (IPC 20-08-2020). Email do Cliente com informação da movimentação da certidão (IPC 28-09-2020)</t>
  </si>
  <si>
    <t>Lançamento de processo (28-02-2014 - CC). Reclamação de creditos (HB 14-03-2014). Notificados da lista definitiva dos créditos reconehcidos (MCS 09-4-2014). O AI notificou-nos de que deu início á liquidação de ativo (HB 14-04-2015). O Tribunal notificou-nos da Sentença que homlogou a lista de créditos apresentada pelo AI e graduou o pagamento do crédito W PT em 5.º lugar do produto de venda dos bens apreendidos, após o pagamento das custas do processo (HB 16-11-2015). Consulta Citius: Mandatário sem acesso ao processo principal (IPC 03-11-2016). Contacto com Tribunal para associação ao processo principal. Estado dos autos: liquidação (RSR 04-11-2016). Consulta Citius: processo não se encontra encerrado. Aguarda prestação de contas (IPC 17-10-2018). Consulta Citius: aguarda mapa de rateio (IPC 07-08-2019). Not. mapa de rateio: WPT nada recebe (IPC 29-05-2020). Not. despacho encerramento (IPC 03-07-2020). Pedido de certidão eletrónica (IPC 03-08-2020). Solicitado ao DAF o pagamento da certidão (IPC 04-08-2020). Certidão eletrónica disponível (IPC 06-08-2020). Certidão entregue em mão ao Cliente (IPC 20-08-2020). Email do Cliente com informação da movimentação da certidão (IPC 28-09-2020)</t>
  </si>
  <si>
    <r>
      <t xml:space="preserve">Email do Cliente com edital de nova insolvência. Agendamento prazo RC. </t>
    </r>
    <r>
      <rPr>
        <u/>
        <sz val="10"/>
        <color indexed="8"/>
        <rFont val="Arial Narrow"/>
        <family val="2"/>
      </rPr>
      <t>ATENÇÃO: certidão movimentada na insolvência anterior</t>
    </r>
    <r>
      <rPr>
        <sz val="10"/>
        <color indexed="8"/>
        <rFont val="Arial Narrow"/>
        <family val="2"/>
      </rPr>
      <t xml:space="preserve"> (IPC 09-05-2018). Req. a juntar procuração + Reclamação de créditos (IPC 22-05-2018). Not. despacho a ordenar que o processo prossiga para liquidação (IPC 12-06-2018). Not. sentença de graduação de créditos (IPC 17-07-2018). Consulta Citius: a liquidação está finda. Processo aguarda elaboração de mapa de rateio (IPC 31-07-2019). Not. mapa de rateio: WPT nada recebe (IPC 28-08-2019). Edital despacho encerramento (IPC 25-05-2020). Pedido de certidão eletrónica_a do outro processo foi no âmbito de plano (IPC 23-06-2020). Solicitado ao DAF o pagamento da certidão (IPC 25-06-2020). Certidão eletrónica disponível (IPC 26-06-2020). Certidão entregue em mão ao Cliente (IPC 20-08-2020). Email do Cliente com informação da movimentação da certidão (IPC 28-09-2020)</t>
    </r>
  </si>
  <si>
    <t>Lançamento processo (CC 18.06.2012)O Devedor foi declarado insolvente(RP19-07-2012)Apresentámos reclamação de créditos(RP18-09-2012) IAguarda encerramento do processo para requerer certidão para efeitos fiscais (MCS 06-08-2014). A AI notificou-nos da relação definitiva - € 8.409,45 - € 8.019,25 está OK - (HB 09-11-2015). Consulta Citius: aguarda liquidação (IPC 31-10-2016). Not. sentença graduação de créditos (IPC 24-05-2018). Consulta Citius: processo não encerrado a aguardar prestação de contas pelo AI (IPC 31-07-2019). Not. req. do AI a propor encerramento por IMI (IPC 09-03-2020). Not. despacho encerramento (IPC 25-05-2020). Pedido de certidão eletrónica (IPC 23-06-2020). Solicitado ao DAF o pagamento da certidão (IPC 04-08-2020). Certidão eletrónica disponível (IPC 06-08-2020). Certidão entregue em mão ao Cliente (IPC 20-08-2020). Email do Cliente com informação da movimentação da certidão (IPC 28-09-2020)</t>
  </si>
  <si>
    <t>Email do Cliente com edital de insolvência. Agendamento prazo RC (IPC 08-03-2017). Reclamação de créditos + Req. a juntar procuração (RSR 16-03-2017). Not. Relatório propondo a liquidação + lista: crédito WPT reconhecido em conformidade (IPC 20-04-2017). Not. sentença de graduação de créditos (IPC 24-10-2017). Consulta Citius: os autos prosseguiram para liquidação de ativo (IPC 22-10-2018). Consulta Citius: a liquidação está finda. Aguarda rateio (IPC 25-10-2019). Not. da conta (IPC 04-02-2020). Not. mapa rateio: WPT nada recebe (IPC 06-03-2020). Not. despacho encerramento (IPC 30-04-2020). Pedido de certidão eletrónica (IPC 26-05-2020). Solicitado ao DAF o pagamento da certidão (IPC 27-05-2020). Certidão eletrónica disponível (IPC 05-06-2020). Certidão entregue em mão ao Cliente (IPC 20-08-2020). Email do Cliente com informação da movimentação da certidão (IPC 28-09-2020)</t>
  </si>
  <si>
    <t>E-mail da Cliente com a informação do Edital da Insolvencia da Devedora (HB 26-02-2015). Lançamento de processo (26-02-2015 - CC). Agendamento de prazo RC (HB 26-02-2015). Reclamação de Creditos (HB 06-03-2015). Not. Da proposta de honorários do AI adjudicada (IPC 07-04-2015). Lista de créditos - credito W PT de € 711,40 - € 685,93 capital está OK. Relatório pronucia-se pela liquidação de ativo (HB 16-04-2015). O AI está a diligenciar pela venda dos bens apreendidos a favor da massa (HB 04-05-2015). O AI notifiocu-nos da lista de creditos definitiva - € 711,40 - € 685,93 está OK (HB 28-05-2015). O Tribunal notificou-nos da Sentença que homologu a lista de creditos reconhecidos pelo AI e graduou o respetivo pagamento em ultimo lugar, rateadamente, apos a liquidação das custas do processo (HB 22-06-2015). E-mail do AI a solicitar parecer acerca da proposta do rateio parcial. E-mail para AI a solicitar a informação das contas de liquidação de ativo (HB 21-08-2015). o Tribunal notificou-nos do despacho que ordenou a exclusão de duas das verbas do auto de apreensão de bens móveis (HB 17-09-2015). AI informa estado da liquidação de ativo - € 17.913,86 depositados à ordem da massa (HB 05-11-2015). Not. lista 129º CIRE corrigida em função da verificação de mais um crédor: crédito WPT mantém-se ok (IPC 16-03-2016). Req. do AI acerca estado da liquidação e saldo da massa (IPC 01-02-2017). Req. do AI acerca estado da liquidação e saldo da massa (IPC 07-07-2017). Req. do AI acerca estado da liquidação e saldo da massa (IPC 24-10-2017). Not. mapa rateio parcial: WPT nada recebe (IPC 22-12-2017). Consulta Citius: processo não encerrado a esta data (IPC 24-10-2018).  Not. despacho a julgar finda a liquidação e a remeter os autos à conta (IPC 07-06-2019). Not. da conta (IPC 25-06-2019). Not. mapa de rateio: WPT nada recebe (IPC 27-04-2020). Not. despacho encerramento (IPC 25-06-2020). Pedido de certidão eletrónica. Solicitado ao DAF o pagamento da certidão (IPC 23-07-2020). Certidão eletrónica disponível (IPC 24-07-2020). Certidão entregue em mão ao Cliente (IPC 20-08-2020). Email do Cliente com informação da movimentação da certidão (IPC 28-09-2020)</t>
  </si>
  <si>
    <t>Lançamento de processo. (07.09.09 MM)Insolvência decretada com carácter limitado, não havendo lugar a reclamação de créditos(RP17-09-2009)  Foi requerida certidão (29-03-2012 - JS) Insistimos pela certidão (25-07-2012 - JS) Aguarda distribuição do processo de acordo com a nova organização judiciária para permitir o envio de requerimento a pedir certidão para efeitos fiscais (MCS 29-09-2014). Req. a pedir certidão (IPC 30-08-2016). Pedido de certidão eletrónica (IPC 13-03-2018). Troca de emails com Cliente, passagem do processo para o separador de proposta de anulação (IPC 19-09-2018). A certidão, pedida com caráter limitado, foi recusada com a menção "não consta como credora no processo" (IPC 09-04-2019). Novo pedido de certidão eletrónica_162105 (IPC 24-06-2020). Solicitado ao DAF o pagamento da certidão (IPC 07-07-2020). Certidão eletrónica disponível (IPC 08-07-2020). Certidão entregue em mão ao Cliente (IPC 20-08-2020). Email do Cliente com informação da movimentação da certidão (IPC 28-09-2020)</t>
  </si>
  <si>
    <t>Lançamento de processo (27-03-18 - CC). Email do Cliente em 26/03 com edital de insolvência. Agendamento prazo RC (IPC 27-03-2018). Req. a juntar procuração (IPC 09-04-2018). Reclamação de créditos (IPC 11-04-2018). Not. lista: crédito WPT reconhecido em conformidade (IPC 24-04-2018). Not. sentença de graduação de créditos (IPC 28-05-2018). Not. mapa de rateio: WPT nada recebe (IPC 05-04-2019). Not. despacho encerramento (IPC 15-07-2020). Pedido de certidão eletrónica (IPC 10-08-2020). Solicitado ao DAF o pagamento da certidão (IPC 11-08-2020). Certidão eletrónica disponível (IPC 12-08-2020). Certidão entregue em mão ao Cliente (IPC 20-08-2020). Email do Cliente com informação da movimentação da certidão (IPC 28-09-2020)</t>
  </si>
  <si>
    <t>Email do Cliente com edital de insolvência. Agendamento prazo RC (IPC 18-07-2019). Req. A juntar procuração (IPC 02-08-2019). Reclamação de créditos (IPC 05-08-2019). Not. Relatório + lista: crédito WPT reconhecido em conformidade (IPC 20-08-2019). Not. despacho a ordenar prosseguimento dos autos para liquidação (IPC 19-09-2019). Not. sentença de graduação de créditos (IPC 20-09-2019). Not. da conta (IPC 14-10-2019). Not. relatório liquidação (IPC 25-11-2019). Not. nos termos do art. 232º nº 2 do CIRE (IPC 19-03-2020). Not. despacho encerramento (IPC 28-04-2020). Pedido de certidão eletrónica (IPC 26-05-2020). Solicitado ao DAF o pagamento da certidão (IPC 27-05-2020). Certidão eletrónica disponível (IPC 05-06-2020). Not. da conta (IPC 02-07-2020). Certidão entregue em mão ao Cliente (IPC 20-08-2020). Email do Cliente com informação da movimentação da certidão (IPC 28-09-2020)</t>
  </si>
  <si>
    <t>Email do Cliente com edital de Insolvência. Agendamento prazo RC (IPC 10-10-2018). Req. A juntar procuração + Reclamação de créditos (IPC 26-10-2018). Consulta Citius: o crédito encontra-se reconhecido em conformidade. AI requereu o encerramento por IMI (IPC 08-04-2019). Not. despacho encerramento (IPC 03-07-2020). Pedido de certidão eletrónica (IPC 27-07-2020). Solicitado ao DAF o pagamento da certidão (IPC 28-07-2020). Certidão eletrónica disponível (IPC 30-07-2020). Certidão entregue em mão ao Cliente (IPC 20-08-2020). Not. da conta (IPC 31-08-2020). Email do Cliente com informação da movimentação da certidão (IPC 28-09-2020)</t>
  </si>
  <si>
    <t>Lançamento de processo (21-01-20 - CC). Reclamação de créditos + req. a juntar procuração em 20/01 (IPC 21-01-2020). Not. Relatório + lista: crédito WPT reconhecido em conformidade + not. Nos termos do art. 232º nº 2 CIRE (IPC 12-02-2020). Not. Despacho encerramento (IPC 15-05-2020). Pedido de certidão eletrónica (IPC 16-06-2020). Solicitado ao DAF o pagamento da certidão (IPC 18-06-2020). Certidão eletrónica disponível (IPC 19-06-2020). Certidão entregue em mão ao Cliente (IPC 20-08-2020). Email do Cliente com informação da movimentação da certidão (IPC 28-09-2020)</t>
  </si>
  <si>
    <t>Lançamento de processo (26-11-18 - CC). Email do Cliente com edital de Insolvência. Agendamento prazo RC (IPC 26-11-2018). Req. A juntar procuração (IPC 03-12-2018). Reclamação de créditos (IPC 05-12-2018). Not. Relatório + lista: crédito WPT reconhecido em conformidade (IPC 26-12-2018). Not. despacho a remeter os autos para liquidação (IPC 29-01-2019). Not. nos termos do art. 232º nº 2 CIRE (IPC 14-03-2019). Not. a ordenar remessa para liquidação, dado o saldo da massa ser previsivelmente superior a € 5.000,00 (IPC 14-05-2019). Not. despacho a declarar finda a liquidação (IPC 25-09-2019). Not. da conta (IPC 05-12-2019). Not. despacho encerramento por rateio (IPC 13-05-2020). Consulta mapa de rateio: WPT nada recebe. Pedido de certidão eletrónica (IPC 02-06-2020). Solicitado ao DAF o pagamento da certidão (IPC 05-06-2020). Certidão eletrónica disponível (IPC 15-06-2020). Certidão entregue em mão ao Cliente (IPC 20-08-2020). Email do Cliente com informação da movimentação da certidão (IPC 28-09-2020)</t>
  </si>
  <si>
    <t>Lançamento de processo (05-09-2017 - CC). Email do Cliente a solicitar que seja requerida a Insolvência da empresa (IPC 05-09-2017). Email ao Cliente a solicitar indicação de testemunhas e cópia da injunção. Email do Cliente com indicação das testemunhas a arrolar e solicitar videoconferencia se necessário (IPC 11-09-2017). Email ao BNI a solicitar cópia da Injunção. Envio de DUC de € 0,20 (IPC 12-06-2018). Recebida a cópia da injunção e recibo do BNI (IPC 18-06-2018). Intentada ação de insolvência (IPC 04-07-2019). Not. da AT informando de dividas no valor de € 46113,99 e SS no valor de € 12.707,32 (IPC 21-08-2019). Not. da frustração da citação do LR (IPC 09-10-2019). Req. a pedir citação edital (IPC 17-10-2019).  Pedido de provisão do AE André Guimarães para citação do LR no montante de € 49,98 entregue no DAF para tratamento (IPC 05-11-2019). Email do Cliente a informar do pagamento ao AE. Email ao AE a pedir recibo (IPC 19-11-2019). Recebido o recibo. Envio ao Cliente (IPC 28-11-2019). Not. da citação pessoal negativa (IPC 29-11-2019). Not. julgamento agendado para dia 19/12 às 14h30 (IPC 05-12-2019). Contacto e email para o Cliente a informar. Remessa da p.i. e procuração com poderes especiais (IPC 10-12-2019). Recebida a procuração, junção aos autos (IPC 13-12-2019). Realização do Julgamento. Proferida sentença a decretar a insolvência com caráter limitado (IPC 19-12-2019). Not. despacho encerramento (IPC 07-02-2020). Pedido de certidão eletrónica (IPC 04-03-2020). Solicitado ao DAF o pagamento da certidão (IPC 06-03-2020). Certidão eletrónica disponível (IPC 09-03-2020). Certidão entregue em mão ao Cliente (IPC 04-06-2020). Email do Cliente com informação da movimentação da certidão (IPC 28-09-2020)</t>
  </si>
  <si>
    <t>Lançamento de processo (13-09-2019 - JR). Email do Cliente de 09/09 com edital de insolvência. Agendamento prazo RC (IPC 17-09-2019). Reclamação de créditos + Req. a juntar procuração (IPC 01-10-2019). Not. Relatório + lista: reconhecido à WPT crédito de € 1785,22. Email ao AI a questionar motivo, dado o crédito reclamado ser inferior (IPC 11-10-2019). Email do AI informando que foi lapso e que irá corrigir (IPC 15-10-2019). Not. sentença de graduação de créditos (IPC 17-02-2020). Not. nos termos do art. 232º nº 2 CIRE (IPC 09-03-2020). Not. despacho encerramento (IPC 07-05-2020). Pedido de certidão eletrónica (IPC 02-06-2020). Solicitado ao DAF o pagamento da certidão (IPC 05-06-2020). Certidão eletrónica disponível (IPC 15-06-2020). Certidão entregue em mão ao Cliente (IPC 20-08-2020). Email do Cliente com informação da movimentação da certidão (IPC 28-09-2020)</t>
  </si>
  <si>
    <t>Lançamento de processo (20-07-18 - CC). Email do Cliente em 18/07 com edital de insolvência. Agendamento prazo RC (IPC 20-07-2018). Req. A juntar procuração (IPC 23-07-2018). Reclamação de créditos (IPC 25-07-2018). Not. Lista + relatório: crédito WPT reconhecido em conformidade (IPC 24-08-2018). Processo transitou para o J6. Novo requerimento a juntar procuração, dado mandatária não estar associada no Citius (IPC 05-08-2019). Edital encerramento IMI (IPC 18-05-2020). Pedido de certidão eletrónica_161158 (IPC 18-05-2020). Solicitado ao DAF o pagamento da certidão (IPC 19-06-2020). Certidão eletrónica disponível. Contacto com Tribunal para envio por email da sentença que dispensou a AC, pois a Wurth não está associada no Citius. Recebida a sentença por email (IPC 24-06-2020). Certidão entregue em mão ao Cliente (IPC 20-08-2020). Email do Cliente com informação da movimentação da certidão (IPC 28-09-2020)</t>
  </si>
  <si>
    <t>Lançamento de processo (10-05-18 - CC). Email do Cliente em 09/05 com edital de insolvência. Agendamento prazo RC (IPC 11-05-2018). Req. a juntar procuração + Reclamação de créditos (IPC 21-05-2018). Not. relatório + lista: crédito WPT reconhecido em conformidade (IPC 04-06-2018). Not. venda agendada para dia 04/07 (IPC 18-06-2018). Not. relatório de venda (IPC 09-07-2018).Not. nos termos do art. 232º nº 2 CIRE (IPC 05-11-2018). Not. sentença de graduação de créditos (IPC 25-03-2019). Not. despacho a ordenar prestação de contas dado a liquidação ascender a mais de € 5000,00 (IPC 26-03-2019). Not. da conta (IPC 06-06-2019). Not. despacho encerramento por rateio (IPC 10-07-2020). Consulta Citius: do rateio resulta que a WPT nada recebe (IPC 03-08-2020). Pedido de certidão eletrónica (IPC 06-08-2020). Solicitado ao DAF o pagamento da certidão (IPC 07-08-2020). Certdião eletrónica disponível (IPC 11-08-2020). Certidão entregue em mão ao Cliente (IPC 20-08-2020). Email do Cliente com informação da movimentação da certidão (IPC 28-09-2020)</t>
  </si>
  <si>
    <t>Lançamento de processo (15-05-2013-CC)Apresentámos reclamação de créditos(16-05-2013-PRS). E-mail do cliente com a informação da nova data de assembleia de credores - 15-10-2013 às 14h30 - (HB 25-09-2013). Aguarda homologação do plano de insolvência (MCS 11-08-2014). Consulta portal: não está publicada a homologação do plano, no entanto, contacto o AI fomos informados da homologação do mesmo (IPC 24-08-2016). Req. a juntar procuração (RSR 25-08-2016). Consulta Citius: o plano foi rejeitado e a liquidação está finda (IPC 16-10-2018). Consulta Citius: processo já foi à conta aguardando rateio (IPC 18-10-2019). Not. mapa de rateio: WPT tem a receber € 21,73 (IPC 04-02-2020). Req. a indicar IBAN (IPC 07-02-2020). Consulta Citius: em 17/03 foi junto novo mapa: WPT tem a receber € 39,51 (IPC 24-03-2020). Not. despacho encerramento (IPC 28-05-2020). Consulta Citius: efetuada a transferência em 21/05. Email a informar o Cliente (IPC 17-06-2020). Pedido de certidão eletrónica (IPC 23-06-2020). Solicitado ao DAF o pagamento da certidão (IPC 25-06-2020). Certidão eletrónica disponível (IPC 30-06-2020). Certidão entregue em mão ao Cliente (IPC 20-08-2020). Email do Cliente com informação da movimentação da certidão (IPC 28-09-2020)</t>
  </si>
  <si>
    <t>Lançamento de processo(IR 05.09.2012)Apresentámos reclamação de créditos(RP18-09-2012)IAguarda encerramento do processo para requerer certidão para efeitos fiscais (MCS 06-08-2014). Consulta Citius: processo não encerrado a esta data (IPC 07-07-2016). Consulta Citius: processo não encerrado a esta data (IPC 15-10-2018). Email do Cliente a informar da audiência prévia referente ao incidente de qualificação para dia 27/11 (IPC 19-11-2018). Contacto com Tribunal: mandatário não associado ao apenso de qualificação. Vão associar (IPC 20-11-2018). Req. a pedir dispensa de comparência (IPC 26-11-2018). Not. mapa de rateio: WPT nada recebe (IPC 25-02-2020). Not. despacho encerramento (IPC 06-05-2020). Pedido de certidão eletrónica (IPC 01-06-2020). Solicitado ao DAF o pagamento da certidão (IPC 05-06-2020).  Certidão eletrónica disponível (IPC 29-06-2020). Certidão entregue em mão ao Cliente (IPC 20-08-2020). Email do Cliente com informação da movimentação da certidão (IPC 28-09-2020)</t>
  </si>
  <si>
    <t>Lançamento processo (CC 27.06.2012) Reclamação de Créditos (03-07-2012 - JS) Aguarda encerramento do processo para requerer certidão para efeitos fiscasi (MCS 07-08-2014). Consulta portal: processo não encerrado nesta data (IPC 23-05-2016). Consulta Citius PR: AI requereu dispensa da liquidação da máquina. Aguarda despacho (IPC 14-10-2018). Email do Cliente com edital de encerramento por rateio (IPC 20-01-2020). Pedido de certidão eletrónica (IPC 30-01-2020). Solicitado o pagamento da certidão referente ao processo em assunto (IPC 13-02-2020). Certidão eletrónica disponível (IPC 05-06-2020). Certidão entregue em mão ao Cliente (IPC 20-08-2020). Email do Cliente com informação da movimentação da certidão (IPC 28-09-2020)</t>
  </si>
  <si>
    <t>Lançamento de processo (12-08-19 - CC). Requerimento executivo (IPC 22-01-2020). Not. Relatório fase 1: consta 1 execução pendente no RIE; não preta contas desde a data da constituição (2015); possui 3 viaturas penhoradas, 2 delas pela AT; consta 1 registo na LPE (IPC 10-03-2020). Email ao Cliente a propor incobrabilidade. Ok do Cliente (IPC 07-05-2020). Req. extinção + certidão + RIE (IPC 08-05-2020). Not. extinção + Req. a pedir inserção no RIE. Pedido de provisão de € 24,99 para emissão de certidão, enviado ao DAF para tratamento (IPC 12-05-2020). Email do AE com informação de emissão da certidão (IPC 15-06-2020). Email do Cliente com informação da movimentação da certidão (IPC 28-09-2020)</t>
  </si>
  <si>
    <t>Lançamento de processo (11-02-19 - CP). Requerimento executivo (IPC 25-07-2019). Not. Relatório fase 1: localizada 1 viatura livre: Hyundai de mercadorias 58-49-SG e conta no Santander (IPC 20-12-2019). O ano do veículo é 2001. Email ao AE a solicitar bloqueio da conta identificada (IPC 05-02-2020). Not. do AE com pedido de bloqueio (IPC 10-02-2020). Fatura penhora bancária negativa no valor de € 10,20, entregue ao DAF para pagamento (IPC 05-03-2020). Not. penhora bancária negativa (IPC 31-03-2020). Consulta publicações online: nunca prestou contas desde a data da constituição_2015 (IPC 04-05-2020). Email ao Cliente a questionar se pretende diligência externa ou incobrabilidade (IPC 19-05-2020). Ok do Cliente à incobrabilidade (IPC 20-05-2020). Req. extinção + certidão + RIE (IPC 21-05-2020). Not. extinção + Req. do AE a pedir inserção no RIE (IPC 26-05-2020). Email do AE com informação de emissão da certidão (IPC 15-06-2020). Email do Cliente com informação da movimentação da certidão (IPC 28-09-2020)</t>
  </si>
  <si>
    <t>Lançamento de processo (11-02-19 - CP). Requerimento executivo (IPC 26-08-2019). Not. Relatório fase 1: consta 1 execução pendente no RIE; possui 16 viaturas: 11 penhoradas; 2 livres: Volkswagen Golf de 1994, Opel de mercadorias de 2008; 3 com reserva, tendo sido notificada a entidade; localizada conta no Novo Banco (IPC 27-01-2020). Not. da entidade manifestando interesse na reserva de propriedade dos veículos (IPC 07-02-2020). Email ao AE a solicitar bloqueio da conta identificada (IPC 20-02-2020). Pedido de bloqueio efetuado (IPC 21-02-2020). Fatura bancária negativa no valor de € 10,20, enviada ao DAF para pagamento (IPC 18-03-2020). Not. penhora bancária negativa (IPC 14-04-2020). Consulta publicações online: não presta contas desde 2016 (IPC 12-05-2020). Email ao Cliente a questionar se pretende diligência externa ou incobrabilidade (IPC 13-05-2020). Ok do Cliente à incobrabilidade (IPC 14-05-2020). Req. extinção + certidão + RIE (IPC 15-05-2020). Not. extinção + Req. do AE a pedir inserção no RIE (IPC 20-05-2020). Email do AE com informação de emissão da certidão (IPC 15-06-2020). Email do Cliente com informação da movimentação da certidão (IPC 28-09-2020)</t>
  </si>
  <si>
    <t>Lançamento de processo (05-09-17 - CC). Requerimento executivo (IPC 29-01-2018). Email ao AE a solicitar relatório fase 1 (IPC 08-01-2019). Troca de email com AE acerca distribuição do processo (IPC 24-01-2019). Email ao AE a solicitar relatório fase 1 (IPC 29-10-2019). Not. relatório fase 1: 3 execuções pendentes no RIE; tem morada nos EUA; possui 2 viaturas com reserva, tendo sido notificada a entidade; consta como herdeiro em 2 heranças, tendo sido requerido o levantamento do sigilo fiscal; possui conta no BIC, CCAM Algarve, CCAM Central, Montepio, Deutsche Bank e NCG Banco (IPC 22-01-2020). Email ao AE a solicitar bloqueio das contas (IPC 29-01-2020). Not. da entidade com reserva do veículo informando que não mantém interesse + penhoras bancárias negativas (IPC 20-02-2020). Fatura penhoras bancárias negativas no valor de € 61,20, entregue ao DAF para pagamento (IPC 25-02-2020). Proposta de incobrabilidade (IPC 17-04-2020). Ok do Cliente à incobrabilidade (IPC 25-05-2020). Req. extinção + certidão + RIE (IPC 26-05-2020). Not. extinção + Req. a pedir inserção no RIE (IPC 27-05-2020). Email do AE com informação de emissão da certidão (IPC 15-06-2020). Email do Cliente com informação da movimentação da certidão (IPC 28-09-2020)</t>
  </si>
  <si>
    <t>Lançamento de processo (27-01-2015 - CC). Requerimento executivo (IPC 21-05-2015). Fatura GL (IPC 16-06-2015). Not. Relatório fase 1: RIE: consta a presente execução; RNPC: inscrita; CRA: não possui viaturas ; Finanças: não possui imóveis; Insolvência: não consta; LPE: não consta; Contratos Públicos: não consta. Email AE a solicitar certidão comercial (IPC 29-07-2015). Email AE com envio da certidão comercial (IPC 10-08-2015). Email para Cliente a solicitar informação acerca da laboração da Executada para eventual diligência externa ou incobrabilidade (IPC 11-08-2015). Cliente pretende diligência externa, informando AE de tal (IPC 08-03-2016). Agendada diligência externa (IPC 18-04-2018). Agendada diligência externa (IPC 18-07-2018). Not. pedido de provisão de € 94,78 entregue no DAF para tratamento (IPC 17-09-2018). Email ao AE a solicitar o envio do auto de diligência (IPC 04-04-2019). Not. auto de diligência negativo + renovação das pesquisas: não foram localizados bens; não presta contas desde 2014 (IPC 08-05-2020). Req. extinção + certidão + RIE (IPC 12-05-2020). Not. extinção (IPC 14-05-2020). Email do AE com informação de emissão da certidão (IPC 15-06-2020). Email do Cliente com informação da movimentação da certidão (IPC 28-09-2020)</t>
  </si>
  <si>
    <t>Lançamento de processo (12-02-19 - CP). Requerimento executivo (IPC 04-09-2019). Not. Relatório fase 1: localizadas contas na Santander, CCAM Açores e Caixa Económica da Misericórdia de Angra. Email ao AE a pedir bloqueio (IPC 04-02-2020). Not. do AE com pedido de bloqueio (IPC 10-02-2020). Fatura penhora bancária negativa no valor de € 30,60, entregue ao DAF para pagamento (IPC 05-03-2020). Not. penhora bancária negativa (IPC 31-03-2020). Consulta publicações online: não presta contas desde 2018 (IPC 30-04-2020). Email a propor incobrabilidade. Ok do Cliente à incobrabilidade (IPC 06-05-2020). Req. extinção + certidão + RIE (IPC 07-05-2020). Not. extinção + Req. do AE a pedir inserção no RIE (IPC 09-05-2020). Email do AE com informação de emissão da certidão (IPC 15-06-2020). Email do Cliente com informação da movimentação da certidão (IPC 28-09-2020)</t>
  </si>
  <si>
    <t>Lançamento de processo (12-08-19 - CC). Requerimento executivo (IPC 21-01-2020). Not. Relatório fase 1: última prestação de contas em 2018; 3 viaturas penhoradas pela AT; consta um contrato público de 2014 pelo valor de € 1131,63; consta como credor em insolvência já encerrada, desde fevereiro 2019, por rateio (IPC 10-03-2020). Email ao Cliente a questionar se pretende diligência externa ou incobrabilidade (IPC 19-05-2020). Ok do Cliente à incobrabilidade (IPC 20-05-2020). Req. extinção + certidão + RIE (IPC 21-05-2020). Not. extinção + Req. do AE a pedir inserção no RIE. Pedido de provisão de € 24,99 para emissão de certidão, remetido ao DAF para tratamento (IPC 26-05-2020). Email do AE com informação de emissão da certidão (IPC 31-01-2020). Email do Cliente com informação da movimentação da certidão (IPC 28-09-2020)</t>
  </si>
  <si>
    <t>Lançamento de processo (12-08-19 - CC). Requerimento executivo (IPC 22-01-2020). Not. Relatório fase 1: última prestação de contas em 2018; possui 1 viatura com penhora, consta 1 registo na LPE e 7 contratos públicos datados de 2009 a 2019 (IPC 12-03-2020). Email ao Cliente a questionar se pretende a diligência externa ou a incobrabillidade. Ok do Cliente à incobrabilidade (IPC 14-05-2020). Req. extinção + certidão + RIE (IPC 15-05-2020). Not. extinção + Req. do AE a pedir inserção no RIE. Pedido de provisão de € 24,99 para emissão de certidão, remetido ao DAF para tratamento (IPC 20-05-2020). Email do AE com informação de emissão da certidão (IPC 31-01-2020). Email do Cliente com informação da movimentação da certidão (IPC 28-09-2020)</t>
  </si>
  <si>
    <t>Lançamento de processo (12-08-19 - CC). Requerimento executivo (IPC 22-01-2020). Not. Relatório fase 1: consta 1 execução pendente no RIE do Santander no valor de € 173.348,76; possui 5 viaturas oneradas com penhora e hipoteca; consta 1 registo na LPE; não presta contas desde 2018 (IPC 10-03-2020). Email ao Cliente com proposta de incobrabilidade (IPC 15-05-2020). Ok do Cliente à incobrabilidade (IPC 19-05-2020). Req. extinção + certidão + RIE (IPC 20-05-2020). Not. extinção + Req. do AE a pedir inserção no RIE. Pedido de provisão de € 24,99 para emissão de certidão, remetido ao DAF para tratamento  (IPC 26-05-2020). Email do AE com informação de emissão da certidão (IPC 31-01-2020). Email do Cliente com informação da movimentação da certidão (IPC 28-09-2020)</t>
  </si>
  <si>
    <t>Lançamento de processo (11-02-19 - CP). Requerimento executivo (IPC 29-05-2019). Not. Relatório fase 1: consta no RIE 1 execução extinta por falta de bens; localizada 1 viatura livre: Ford Escort de 1996 e conta na CGD e BPI (IPC 21-01-2020). Email ao AE a solicitar bloqueio das contas identificadas (IPC 06-02-2020). Not. do AE com pedido de bloqueio (IPC 10-02-2020). Fatura penhora bancária negativa no valor de € 20,40, entregue ao DAF para pagamento (IPC 05-03-2020). Not. penhora bancária negativa (IPC 31-03-2020). Consulta publicações online: não presta contas desde 2016 (IPC 04-05-2020). Email ao Cliente a questionar se pretende diliigência externa ou incobrabilidade. Ok do Cliente à incobrabilidade (IPC 07-05-2020). Req. extinção + certidão + RIE (IPC 08-05-2020). Not. extinção + Req. do AE a pedir inserção no RIE (IPC 12-05-2020). Email do AE com informação de emissão da certidão (IPC 31-01-2020). Email do Cliente com informação da movimentação da certidão (IPC 28-09-2020)</t>
  </si>
  <si>
    <t>Lançamento de processo (12-08-19 - CC). Requerimento executivo (IPC 27-01-2020). Not. Relatório fase 1: localizadas 2 viaturas antigas, 1 delas com penhora; não presta contas desde a data da constituição_2016 (IPC 19-03-2020). Email ao Cliente a questionar se pretende diligência externa ou incobrabilidade. Ok do Cliente à incobrabilidade (IPC 18-05-2020). Req. extinção + certidão + RIE (IPC 19-05-2020). Not. extinção (IPC 15-06-2020). Pedido de provisão de € 24,99 para emissão de certidão enviado ao DAF para tratamento (IPC 16-06-2020). Email do AE com informação de emissão da certidão (IPC 31-01-2020). Email do Cliente com informação da movimentação da certidão (IPC 28-09-2020)</t>
  </si>
  <si>
    <t>Lançamento de processo (12-08-19 - CC). Requerimento executivo (IPC 27-01-2020). Not. Relatório fase 1: não presta contas desde a data da constituição_2017; possui 3 viaturas: 1 com reserva e 2 com penhora; 1 execução pendente no RIE (IPC 17-03-2020). Email ao Cliente a questionar se pretende diligência externa ou incobrabilidade (IPC 15-05-2020). Ok do Cliente à incobrabilidade (IPC 19-05-2020). Req. extinção + certidão + RIE (IPC 20-05-2020). Not. extinção + Req. do AE a pedir inserção no RIE. Pedido de provisão de € 24,99 para emissão de certidão, remetido ao DAF para tratamento (IPC 26-05-2020). Email do AE com informação de emissão da certidão (IPC 31-01-2020). Email do Cliente com informação da movimentação da certidão (IPC 28-09-2020)</t>
  </si>
  <si>
    <t>Lançamento processo (14-09-2018 - CC). Requerimento executivo (IPC 31-10-2018). Email ao AE a solicitar envio do relatório fase 1 (IPC 29-03-2019). Email ao AE a solicitar envio do relatório fase 1 (IPC 29-10-2019). Not. Relatório fase 1: Localizada conta no BES/Novo Banco (IPC 20-12-2019). Email ao AE a solicitar bloqueio da conta (IPC 30-01-2020). Fatura penhora bancária negativa no valor de € 10,20 enviada ao DAF para pagamento (IPC 27-02-2020). Not. penhora bancária negativa (IPC 07-04-2020). Email ao Cliente a questionar se pretende diligência externa ou tratamento como incobrável. OK do Cliente à incobrabilidade (IPC 17-06-2020). Req. extinção + certidão + RIE (IPC 18-06-2020). Not. extinção + Req. do AE a pedir inserção no RIE (IPC 26-06-2020). Email do AE com informação de emissão da certidão (IPC 31-01-2020). Email do Cliente com informação da movimentação da certidão (IPC 28-09-2020)</t>
  </si>
  <si>
    <t>Lançamento de processo (12-08-19 - CC). Requerimento executivo (IPC 27-01-2020). Not. Relatório fase 1: não foram localizados bens; não presta contas desde a data da constituição (IPC 17-03-2020). Email ao Cliente com proposta de incobrabilidade. Ok do Cliente à incobrabilidade (IPC 14-05-2020). Req. extinção + certidão + RIE (IPC 15-05-2020). Not. extinção + Req. do AE a pedir inserção no RIE. Pedido de provisão de € 24,99 para emissão de certidão, remetido ao DAF para tratamento (IPC 20-05-2020). Email do AE com informação de emissão da certidão (IPC 31-01-2020). Email do Cliente com informação da movimentação da certidão (IPC 28-09-2020)</t>
  </si>
  <si>
    <t>Lançamento de processo (12-08-19 - CC). Requerimento executivo (IPC 28-01-2020). Not. Relatório fase 1: não foram localizados bens; não presta contas desde a data da constituição_2017 (IPC 23-03-2020). Email ao Cliente a questionar se pretende a diligência externa ou a incobrabilidade (IPC 29-05-2020). Ok do Cliente à incobrabilidade (IPC 01-06-2020). Req. extinção + certidão + RIE (IPC 02-06-2020).  Not. extinção (IPC 04-06-2020). Pedido de provisão de € 24,99 para emissão de certidão, remetido ao DAF para tratamento (IPC 05-06-2020). Email do AE com informação de emissão da certidão (IPC 31-01-2020). Email do Cliente com informação da movimentação da certidão (IPC 28-09-2020)</t>
  </si>
  <si>
    <t>Lançamento de processo (12-08-19 - CC). Requerimento executivo (IPC 28-01-2020). Not. Relatório fase 1: não foram localizados bens; não presta contas 2018; 1 registo na LPE por inexistência de bens (IPC 23-03-2020). Email ao Cliente a questionar se pretende diligência externa ou incobrabilidade (IPC 29-05-2020). Ok do Cliente à incobrabilidade (IPC 01-06-2020). Req. extinção + certidão + RIE (IPC 02-06-2020). Not. extinção (IPC 04-06-2020). Pedido de provisão de € 24,99 para emissão de certidão, remetido ao DAF para tratamento (IPC 05-06-2020). Email do AE com informação de emissão da certidão (IPC 31-01-2020). Email do Cliente com informação da movimentação da certidão (IPC 28-09-2020)</t>
  </si>
  <si>
    <t>Lançamento de processo (17-09-19 - CC). Requerimento executivo (IPC 03-02-2020). Not. Relatório fase 1: últimas contas prestadas em 2019; 6 viaturas penhoradas; 1 registo na LPE por inexistência de bens (IPC 24-03-2020). Proposta de incobrabilidade (IPC 02-06-2020). Ok do Cliente à incobrabilidade (IPC 03-06-2020). Req. extinção + certidão + RIE (IPC 04-06-2020). Not. extinção (IPC 05-06-2020). Pedido de provisão de € 24,99 para emissão de certidão enviado ao DAF para tratamento (IPC 16-06-2020). Email do AE com informação de emissão da certidão (IPC 31-01-2020). Email do Cliente com informação da movimentação da certidão (IPC 28-09-2020)</t>
  </si>
  <si>
    <t>Lançamento de processo (17-09-19 - CC). Requerimento executivo (IPC 03-02-2020). Not. Relatõrio fase 1: não foram localizados bens; 3 execuções pendentes no RIE; não presta contas desde 2018 (IPC 23-03-2020). Email ao Cliente a questionar se pretende diligência externa ou incobrabilidade (IPC 29-05-2020). Ok do Cliente à incobrabilidade (IPC 01-06-2020). Req. extinção + certidão + RIE (IPC 02-06-2020). Not. extinção (IPC 05-06-2020). Pedido de provisão de € 24,99 para emissão de certidão enviado ao DAF para tratamento (IPC 16-06-2020). Email do AE com informação de emissão da certidão (IPC 31-01-2020). Email do Cliente com informação da movimentação da certidão (IPC 28-09-2020)</t>
  </si>
  <si>
    <t>Lançamento de processo (27-04-18 - CC). Requerimento executivo (IPC 16-08-2018). Not. Relatório fase 1: 3 execuções no RIE; 2 na LPE; 6 viaturas com penhoras; 2 contratos públicos, tendo as entidades adjudicantes sido notificadas; apuradas 2 contas bancárias (IPC 13-12-2018). Email ao AE a questionar se as entidades públicas deram resposta (IPC 14-10-2019). Not. resposta negativa à penhora de crédito + 2 execuções no RIE extintas por falta de bens; mantém-se as viaturas penhoradas; não presta contas desde 2016 (IPC 12-05-2020). Proposta de incobrabilidade. Ok do Cliente (IPC 16-06-2020). Req. extinção + certidão + RIE (IPC 17-06-2020). Not. extinção + Req. do AE a pedir inserção no RIE (IPC 26-06-2020). Email do AE com informação de emissão da certidão (IPC 31-01-2020). Email do Cliente com informação da movimentação da certidão (IPC 28-09-2020)</t>
  </si>
  <si>
    <t>Lançamento de processo (17-09-19 - CC). Requerimento executivo (IPC 03-02-2020). Not. Relatõrio fase 1: 1 veículo penhorado; 1 execução pendente no RIE; não presta contas desde a data da constituição_2015 (IPC 23-03-2020). Email ao Cliente a questionar se pretende a realização de diligência externa ou o tratamento como incobrável (IPC 19-05-2020). Ok do Cliente à incobrabilidade (IPC 20-05-2020). Req. extinção + certidão + RIE (IPC 21-05-2020). Not. extinção + Req. do AE a pedir inserção no RIE. Pedido de provisão de € 24,99 para emissão de certidão, remetido ao DAF para tratamento (IPC 26-05-2020). Email do AE com informação de emissão da certidão (IPC 31-01-2020). Email do Cliente com informação da movimentação da certidão (IPC 28-09-2020)</t>
  </si>
  <si>
    <t>Lançamento de processo (12-08-19 - CC). Requerimento executivo (IPC 22-01-2020). Not. Relatório fase 1: última prestação de contas em 2016, possui 2 viaturas: 1 penhorada pela AT e a outra livre: semi reboque, Lecinena, não constante nas finanças (IPC 10-03-2020). Email ao Cliente a questionar se pretende diligência externa ou incobrabilidade. Ok do Cliente à incobrabilidade (IPC 08-05-2020). Req. extinção + certidão + RIE (IPC 11-05-2020). Not. extinção (IPC 13-05-2020).  Pedido de provisão de € 24,99 para emissão de certidão, remetido ao DAF para tratamento (IPC 20-05-2020). Email do AE com informação de emissão da certidão (IPC 31-01-2020). Email do Cliente com informação da movimentação da certidão (IPC 28-09-2020)</t>
  </si>
  <si>
    <t>Lançamento de processo (17-09-19 - CC). Requerimento executivo (IPC 11-02-2020). Not. Relatório fase 1: não presta contas desde 2017; não foram localizados bens (IPC 26-03-2020). Email ao Cliente a questionar se pretende a diligência externa ou o tratamento como incobrável (IPC 28-05-2020). Ok do Cliente à incobrabilidade (IPC 01-06-2020). Req. extinção + certidão + RIE (IPC 02-06-2020).  Not. extinção (IPC 04-06-2020). Pedido de provisão de € 24,99 para emissão de certidão, remetido ao DAF para tratamento (IPC 05-06-2020). Email do AE com informação de emissão da certidão (IPC 31-01-2020). Email do Cliente com informação da movimentação da certidão (IPC 28-09-2020)</t>
  </si>
  <si>
    <t>Lançamento de processo (17-09-19 - CC). Requerimento executivo (IPC 11-02-2020). Not. Relatório fase 1: 2 execuções pendentes no RIE; não presta contas desde a data da constituição_2015; 3 viaturas com várias penhoras (IPC 26-03-2020). Proposta de incobrabilidade (IPC 29-05-2020). Ok do Cliente à incobrabilidade (IPC 01-06-2020). Req. extinção + certidão + RIE (IPC 02-06-2020).  Not. extinção (IPC 04-06-2020). Pedido de provisão de € 24,99 para emissão de certidão, remetido ao DAF para tratamento (IPC 05-06-2020). Email do AE com informação de emissão da certidão (IPC 31-01-2020). Email do Cliente com informação da movimentação da certidão (IPC 28-09-2020)</t>
  </si>
  <si>
    <t>Lançamento de processo (17-09-19 - CC). Requerimento executivo (IPC 11-02-2020). Not. Relatório fase 1: última prestação de contas em 2019; possui 4 viaturas: 3 penhoradas e 1 livre: Audi A4 de 1997 (IPC 25-03-2020). Email ao Cliente a questionar se pretende o tratamento como incobrável ou a realização de diligência externa (IPC 26-05-2020). Ok do Cliente à incobrabilidade (IPC 27-05-2020). Req. extinção + certidão + RIE (IPC 28-05-2020).  Not. extinção (IPC 04-06-2020). Pedido de provisão de € 24,99 para emissão de certidão, remetido ao DAF para tratamento (IPC 05-06-2020). Email do AE com informação de emissão da certidão (IPC 31-01-2020). Email do Cliente com informação da movimentação da certidão (IPC 28-09-2020)</t>
  </si>
  <si>
    <t>Lançamento de processo (17-09-19 - CC). Contacto com devedor: vai regularizar. Envio de email (IPC 22-01-2020). Cliente informa que não houve pagamento (IPC 13-02-2020). Requerimento executivo (IPC 20-02-2020). Not. Relatório fase 1: 1 execução pendente no RIE; 1 registo na LPE por falta de bens; 4 viaturas penhoradas; não presta contas desde a data da constituição_2015 (IPC 26-03-2020). Email ao AE a questionar se pretende diligência externa ou incobrabilidade (IPC 28-05-2020). Ok do Cliente à incobrabilidade (IPC 01-06-2020). Req. extinção + certidão + RIE (IPC 02-06-2020). Not. extinção (IPC 05-06-2020). Pedido de provisão de € 24,99 para emissão de certidão enviado ao DAF para tratamento (IPC 16-06-2020). Email do AE com informação de emissão da certidão (IPC 31-01-2020). Email do Cliente com informação da movimentação da certidão (IPC 28-09-2020)</t>
  </si>
  <si>
    <t>Lançamento de processo (12-08-19 - CC). Requerimento executivo (IPC 14-10-2019). Not. Relatório fase 1: localizada contas no BPI (IPC 03-02-2020). Consulta publicações online: prestou contas em 2019. Email ao AE a solicitar bloqueio da conta identificada (IPC 28-02-2020). Efetuado o pedido de bloqueio (IPC 05-03-2020). Fatura penhora bancária negativa no valor de € 10,20 enviada ao DAF para tratamento (IPC 31-03-2020). Not. penhora bancária negativa (IPC 15-04-2020). Email ao Cliente a questionar se pretende diligência externa ou incobrabilidade (IPC 13-05-2020). Ok do Cliente à incobrabilidade (IPC 25-05-2020). Req. extinção + certidão + RIE (IPC 26-05-2020). Not. extnção + Req. do AE a pedir inserção no RIE (IPC 27-05-2020). Email do AE com informação de emissão da certidão (IPC 31-01-2020). Email do Cliente com informação da movimentação da certidão (IPC 28-09-2020)</t>
  </si>
  <si>
    <t>ALFREDO MOURA MAGALHÃES, LDA</t>
  </si>
  <si>
    <t>2321/20.7T8STS</t>
  </si>
  <si>
    <t>2.812,29</t>
  </si>
  <si>
    <t>Procedemos à reclamação de créditos (22.02.08TG) Requeremos a certidão (RP08.12.10)Fomos notificados da sentença de verificação e graduação de créditos que reconhece o nosso crédito pelo valor reclamado.(RP16-01-2009)Foi entregue certidão à cliente(RP03-03-2010)Não obstante o acompanhamento do processo de insolvência até final, encerrámos o processo no relatório(RP20-04-2010). Not. despacho a declarar finda a liquidação (IPC 10-08-2018). Not. da conta (IPC 03-10-2019). Not. mapa de rateio: WPT tem a receber € 38,74 (IPC 20-05-2020). Req. a indicar IBAN (IPC 25-05-2020). Email do Cliente a informar que rececionaram € 38,39. Consulta Citius: o mapa de rateio foi corrigido, pelo que o valor está certo. Email ao Cliente (IPC 01-07-2020). Not. despacho encerramento (IPC 29-09-2020)</t>
  </si>
  <si>
    <r>
      <t xml:space="preserve">E-mail da Cliente com a informação do Edital da Insolvência da Devedora. E-mail para AE com a informação da insolvencia, instrução para a suspensão das diligências executivas em curso e emissão da certidão para efeitos de RC no prazo de 26-01-2016 (HB 21-01-2016). reclamação de créditos (HB 26-01-2016). </t>
    </r>
    <r>
      <rPr>
        <b/>
        <sz val="10"/>
        <color indexed="8"/>
        <rFont val="Arial Narrow"/>
        <family val="2"/>
      </rPr>
      <t xml:space="preserve">Certidão movimentada no âmbito do processo executivo </t>
    </r>
    <r>
      <rPr>
        <sz val="10"/>
        <color indexed="8"/>
        <rFont val="Arial Narrow"/>
        <family val="2"/>
      </rPr>
      <t>(IPC 05-04-2016). Not. sentença graduação de créditos (IPC 24-05-2016). Passagem do processo para inativos face à movimentação da certidão na execução, não obstante acompanhamento da Insolvência até final (IPC 13-10-2016). Venda agendada para dia 28/03 (IPC 28-03-2017). Not. despacho a declarar finda a liquidação (IPC 25-06-2019). Not. da conta (IPC 19-09-2019). Not. mapa de rateio: WPT nada recebe (IPC 24-02-2020). Not. despacho encerramento (IPC 01-10-2020)</t>
    </r>
  </si>
  <si>
    <t xml:space="preserve">O tribunal notificou-nos da Sentença que decretou a insolvencia dos devedores que apresentaram um plano de pagamentos no PER que ficou homologado neste novo processo. E-mail para Colega que representa os devedores com pedido de confirmação do teor do Plano homologado se se mantem como pagamento de 10% do crédito reclamado em 84 prestações mensais, iguais e sucessivas e com início de pagamentos no último dia útil do mês seguinte àquele em que transitar em julgado a sentença que homologar o presente plano de recuperação, tal como previsto no PER (HB 16-03-2015). Na sequencia do e-mail do Colega com a confirmação dos pagamentos nos termos supra mencionados, requerimento de certidão para efeitos de justificação contabilistica do remanescente de 90% de valor reclamado. Plano contempla pagamento de € 125,28 em 84 prestações mensais, iguais e sucessivas de € 1,49 cada uma com início em 30-04-2015 (HB 21-03-2015). E-mail para Cliente a solicitar a confirmação do pagamento de 4/84 prestações. Consulta do processo via citius: certidão emitida: conferência das respetivas menções: estão OK, pelo que diligenciamos pela respetiva remessa para a PRA (HB 03-08-2015). Recebida certidão, conferência dos respetivos elementos e instrução do documento para a justificação da incobrabilidade da dívida com a preparação dos elementos aptos à faturação do DAF da Certidão à Cliente, uma vez assinada a ata de remessa pela W PT (HB 21-08-2015). E-mail para Cliente com o ponto de situação dos pagamentos plano (HB 03-09-2015). e-mail da Cliente com a informação do pagamento de 6 * € 1,49 prestações = 8,94 (HB 16-10-2015). e-mail para Cliente a solicitar ponto de situação dos pagamentos Plano (HB 03-11-2015). cliente informa o pagamento de + 2 prestações plano: total de € 11,92 desde 30-04-2015). (?) Confirmado o pagamento de 11 prestações (IPC 17-03-2016). Cliente solicita ata da AC (IPC 05-04-2015). Email ao Cliente a informar que não consta ata do Citius e que a AC não se realizou (IPC 06-04-2016). Email do Cliente: certidão movimentada - anulação do saldo correspondente ao perdão (IPC 20-06-2016). Cliente informa do pagamento de 14 prestações (IPC 23-06-2016). Not. despacho encerramento (IPC 14-07-2016). Cliente informa do pagamento de 17 prestações (IPC 29-09-2016). Cliente informa do pagamento de 20 prestações (IPC 20-12-2016). Cliente informa do pagamento de 33 prestações (IPC 18-01-2018). Cliente informa que até 31/01 foram pagas 58 prestações de € 1,49 cada (IPC 14-04-2020). Cliente informa que o plano de pagamentos aprovado neste processo aconteceu no âmbito do processo 886/14.1TYLSB. Entretanto conforme informado em 19/08/2020 o devedor que fora declarado insolvente no âmbito do processo 19312/19.3T8LSB o tribunal declarou o processo encerrado. Os pagamentos entretanto registados são superiores ao valor que lhe fora reclamado, pelo que este processo no relatório deve passar para os inativos. Email ao Cliente a questionar valor pago. Cliente informa que foi o já referido: € 58x€ 1,49, ou seja, € 86,42. Consulta Citius: não localizo o plano. Da certidão resulta que os 90% de perdão incidiam sobre o valor reclamado e não de capital, pelo que o valor a receber seria de € 125,28. Email ao Cliente (IPC 02-10-2020)
</t>
  </si>
  <si>
    <t>DESAFIOS DO ESCORPIÃO, LDA</t>
  </si>
  <si>
    <t>Email do Cliente com edital de PER_prazo para RC terminou dia 16/03. Reclamação de créditos + req. a juntar procuração (IPC 19-03-2020). Consulta Citius: foi junta a lista provisória em 23/03: crédito WPT reconhecido em conformidade (IPC 24-03-2020). Not. proposta de plano: pagamentos semestrais até liquidação do crédito (crescentes), com período de carência de 18 meses (IPC 17-07-2020). Not. nova proposta de plano: período de carência de 12 meses; pagamento da dívida em 132 prestações mensais crescentes: 1º a 9º ano: 0%; 10º a 12ª ano: 0,25% ano (0,8% mês); 13º a 24º ano: 3,75% ano (0,31% mês); 25º a 60º ano: 8% ano (0,67% mês); 61º a 132º ano: 12% ano (1% mês) (IPC 11-08-2020). Not. homologação do acordo (IPC 04-09-2020). Cliente informa do pagamento do saldo e solicita encerramento (IPC 07-10-2020)</t>
  </si>
  <si>
    <t>Email ao Cliente a questionar se pretende o accionamento (IPC 05-12-2018). Ok do Cliente ao accionamento (IPC 05-12-2018). Intentada injunção (IPC 11-01-2019). Atribuição de número à injunção (IPC 14-01-2019). Not. Remessa dos autos à distribuição por falta de notificação. Consulta distribuição (IPC 18-02-2019). Req. a juntar procuração (IPC 20-02-2019). Not. frustração de citação. Nomeação de AE (IPC 22-02-2019). Not. pedido de provisão AE Laura Cristina Queirós no montante de € 49,98 entregue ao DAF para tratamento (IPC 26-02-2019). Email do Cliente com comprovativo de pagamento à AE. Envio de email a solicitar emissão do recibo (IPC 04-04-2019). Email da AE com citação negativa (IPC 16-04-2019). Recebido recibo da AE. Reenvio ao Cliente. Pedido de citação edital (IPC 02-05-2019). Not. a ordenar citação na pessoa no legal representante (IPC 29-05-2019). Pedido de provisão da mesma AE para a realização da citação, no montante de € 177,98. Contacto com Tribunal (IPC 05-07-2019). Contacto com AE + Req. a pedir desassociação da AE e nomeação de outro da zona de Leiria (IPC 09-07-2019). Not. a deferir e a solicitar à OSAE a nomeação (IPC 11-07-2019). Pedido de provisão de € 90,03 da AE Sara Alexandra Bispo para citação do LR da ré, entregue ao DAF para tratamento (IPC 02-08-2019).  Email do Cliente a informar do pagamento ao AE. Email a solicitar recibo (IPC 09-09-2019). Not. comprovativo de citação (IPC 18-09-2019). Contacto com Mandatário_Dr. João Cunha. Email com apresentação de proposta. Email ao Cliente a transmitir. Ok do Cliente (IPC 24-09-2019). Recebido o recibo do AE, envio ao Cliente. Email ao Colega a transmitir aceitação da proposta. Contacto com Mandatário e análise dos termos do acordo (IPC 25-09-2019). Recebido comprovativo pagamento da 1ª prestação. Envio ao Cliente (IPC 17-10-2019). Email do Cliente com entidade/referência para comunicação ao mandatário (IPC 15-11-2019). Troca de email com Cliente. Envio de procuração com poderes especiais para assinatura. Req. a juntar procuração (IPC 18-11-2019). Recebido o pagamento da 2ª prestação. Envio ao Cliente (IPC 25-11-2019). Not. sentença de homologação da transação (IPC 27-11-2019). Email do Cliente a informar que não existe saldo e a solicitar encerramento (IPC 07-10-2020)</t>
  </si>
  <si>
    <t>Lançamento de Processo(IR 27.05.2011)Foi oposta fórmula executória, pelo que enviámos 2ª carta ao devedor (05-08-2011 - ES)Requerimento executivo(RP20-09-2011)O SE procedeu à junção do resultado das pesquisas Fase 1 em que foi apurado 1 viatura com pouco valor comercial (1994) e um imóvel com hipoteca. Foi notificada a entidade patronal apurada para penhora de 1/3 do vencimento(RP06-02-2012)O Executado aufere vencimento impenhorável(RP03-04-2012) E-mail SE no sentido de apurar estado do processo (07-08-2012 - JS)Acordo de pagamento estabelecido directamente com a cliente em 9 prestações (200€ + 8*222,50) , encontrando-se pagas 2/9 prestações(RP13-10-2012)Encontram-se pagas 3/9 prestações(RP07-12-2012)Encontram-se pagas 4/9 prestações(RP20-12-2012) Na sequência de e-mail do AE com pedido de ponto de situação dos pgtos, e-mail de resposta com o prazo de 15-11-2013 para efeitos de controlo da situação, considerando as 9 prestações se venceram em Abril de 2013 (HB 10-11-2013). E-mail do cliente com a informação de estarem liquidadas 6/9 prestações, tendo ficado acordada com o Executado a regularização do remanescente até ao final do ano (HB 28-11-2013). Email da cliente a informar fazer até final desta semana o pagamento de uma prestação e a duas restantes em maio e junho 2014.E que será feita nova diligência externa caso necessário (MCS 03-04-2014).Enviado email à Cliente a solicitar confirmação do pagamento (MCS 10-04-2014). Email da Cliente a informar que não foram liquidadas as últimas 3 prestações e que deve o processo ser incluido na lista das diligências externas do AE. Enviado email ao AE a informar do incumprimento e a solicitar diligências externa (MCS 20-06-2014). Processo incluído em listagem do AE para realização de diligência externa (MCS 30-06-2014) Comunicação do AE para a entidae patronal (Coquetel de Sabores) para proceder à penhora de vencimento (MCS 15-10-2014). E-mail da Cliente com a informação do novo acordo € 800,00 em 5 prestações - (3 * € 150,00) + (2* € 175,00) - com inicio em Outubro e vencimento dia 15 do mês a que respeitam e com a instrução (dada diretamente ao AE) para suspensão das diligencias executivas em curso (HB 23-10-2014). Not. AE resposta negativa penhora vencimento (IPC 21-11-2014). Email para Cliente a questionar cumprimento do acordo (IPC 10-12-2014). Email Cliente a questionar pagamento prestação (IPC 01-06-2015). Email do Cliente para AE, em 30/09, informando que dos € 800,00 indicados como estando em dóvida, Executado liquidou € 150,00 em 30/10/2014 e € 100,00 em 20/04/2015: executado ficou de fazer pagamento de € 150,00 em 01/10 e combinar restante. Caso não aconteça, Cliente solicita diligência externa (IPC 07-10-2015). Email do Cliente informando que foi paga a quantia de € 1562,50 (está em falta o valor de € 417,50), e o último pagamento ocorreu em 04/2015. Solicita cobrança ou incobrabilidade. Email ao AE a solicitar renovação das pesquisas (IPC 13-12-2016). Email do Cliente a solicitar ponto de situação. Email ao AE a insistir com renovação pesquisas (IPC 23-12-2016). Not. resultado renovação pesquisas: aufere salário inferior ao vencimento mínimo; possui 1 viatura sem valor comercial e 1 imóvel onerado. Email ao Cliente a propor incobrabilidade do remanescente. Ok do Cliente à incobrabilidade (IPC 25-01-2017). Req. extinção + certidão + RIE (RSR 01-02-2017). Req. do AE ao Juiz a informar da extinção e a solicitar inserção RIE (IPC 07-03-2017). Req. a pedir inserção no RIE (IPC 18-09-2017). Cliente informa que não necessita certidão, mas apenas extinção, pois o saldo é zero (IPC 04-04-2018).  Req. do AE a pedir inserção no RIE (IPC 12-04-2018). Passagem do processo novamente para os ativos, face à falta do RIE (IPC 10-05-2018). Not. extinção + req. do AE a pedir inserção no RIE (IPC 23-04-2020). Cliente solicita passagem do processo para inativos dada a ausência de saldo (IPC 07-10-2020)</t>
  </si>
  <si>
    <t xml:space="preserve">Lançamento processo (CC 09-01-2013)Requerimento Executivo (16-01-2013-PRS). Revalidação de referências para efeitos de pagamento de fase 1 (HB 05-09-2013). e-mail para cliente com recibo da taxa de grande litigante para a camara dos solicitadores  (HB 29-10-2013). Relatório de fase 1: Registo informatico - 1 execução - WPT - lista publuca: não consta. IPSS e CGA - não tem rendimentos. CRA - 1 viatura citroen jumper - matricula 51-AV-83 de 2005 com seguro registado com reserva a favor de Sofinloc. Finanças: sem imoveis. contratos publicos: não consta. Parecer: notificação entidade detentora de reserva para informar interesse + diligencia ao local (HB 17-03-2014). Processo incluído na listagem do AE para realização de diligência externa (MCS 30-06-2014). Notificados de auto de diligência externa – ficou suspensa dada a possibilidade de acordo (MCS 03-07-2014). O AE notificou-nos para informarmos se ocorreu o pagamento integral do valor em dívida, na sequência da possibilidade de acordo que ocorreu na diligência externa. E-mail para Cliente com pedido de confirmação de pagamentos realizados por conta da divida dos quais não temos visibilidade, com a informação da existência de 1 jumper de 2005 com reserva a favor da Sofinloc (HB 11-09-2014). E-mail da Cliente com a informação do acordo - € 1.100,00 em 7 prestações - 1* € 200,00 paga + 6 * 150,00 com vencimento dia 10 do mês a que respeitam inicio em Junho.(HB 12-09-2014). Email da Cliente a solicitar informação quanto ao veículo com reserva. Email ao AE a solicitar informação porque não consta do Citius resposta de entidade detentora de reserva (MCS 12-09-2014). Comunicação do AE para a entidade com reserva questionar se mantém interesse no veículo (MCS 15-09-2014).  Email para AE com informação do acordo (HB 16-09-2014). Email da Cliente a informar que apenas foram pagos € 200 e que dee ser enviada nova carta de interpelação com o valor actualizado e reagendar também nova diligencia externa (MCS 16-09-2014). Email à Cliente a solicitar confirmação quanto ao pagamento da prestação 4/7 (MCS 08-10-2014). Comunicação do AE a informar resposta da entidade com reserva: Sofinloc mantém interesse no veículo (MCS 08-10-2014). E-mail para Cliente com reminder de que vence hoje a 6/7 prestação do Acordo, com pedido de confirmação dos pagamentos feitos até à presente data (HB 10-11-2014). Not. auto de diligência externa (IPC 13-11-2014). Alcançado acordo: 10 x € 100,00. Liquidada prestação inicial (IPC 24-11-2014). Email Cliente a questionar cumprimento do acordo (IPC 10-12-2014). Email Cliente para Executado a pedir pagamento da prestação vencida no dia 10/01 (IPC 05-02-2015). Email Cliente a informar que apenas foi liquidada a quantia de € 200,00. Pede prosseguimento e insolvência caso se apure a incobrabilidade (IPC 31-03-2015). Not. renovação pesquisas fase 1: não foram localizados bens (IPC 16-09-2016). Proposta de incobrabilidade (IPC 23-09-2016). Ok do Cliente à incobrabilidade (IPC 11-10-2016). Email do AE a informar do pedido de redistribuição do processo às novas Comarcas (IPC 12-10-2016). Consulta Citius: processo redistribuido (IPC 12-01-2017). Req. extinção + certidão + RIE (RSR 13-01-2017). Not. extinção (IPC 18-01-2017). Troca de emails com Cliente acerca ausência de certidão: consulta Citius_processo consta no RIE como extinto por falta de pagamento ao AE. Email ao AE a solicitar esclarecimentos (IPC 08-11-2017). Cliente informa que tem saldo credor. Não necessita certidão, apenas extinção + RIE. Uma vez que já está extinto, passagem do processo para os inativos (IPC 04-04-2018). Req. do AE a pedir inserção no RIE (IPC 12-04-2018). Passagem do processo novamente para os ativos, face à falta do RIE (IPC 10-05-2018). Email do AE a informar da passagem da certidão, não obstante o RIE não estar em conformidade (IPC 02-03-2020). Cliente solicita passagem do processo para inativos dada a ausência de saldo (IPC 07-10-2020)
</t>
  </si>
  <si>
    <t>PER 783/13.8TBOLH entretanto encerrado na sequencia da insolvencia.  E-mail para AI com pedido de informação acerca do reconhecimento do credito da Cliente (MCS 03-09-2014). E-mail para AI a reiterar o pedido de informação acerca do reconhecimento do credito da Cliente. E-mail Cliente com o ponto de situação do processo e a informação de lançamento de uma nova linha no relatorio (HB 04-11-2014). O AI informou-nos do não reconhecimento do credito da Cliente. Telefonema para AI a indagar a ordem de trabalhos da assembleia de 24-02-2015: não será possivel a reclamação de creditos, uma vez que o prazo para o efeito já expirou (HB 30-01-2015). O Tribunal notificou-nos para esclarecermos a razão de junção aos autos da procuração forense (HB 23-03-2015). Requerimento ao Tribunal a informar que pretendemos acompanhar o processo de insolvencia em curso, razão pela qual foi junta a procuração forense aos autos (HB 24-03-2015). Consulta Citius: prossegue a liquidação de ativo (IPC 22-11-2016). Not. despacho a admitir junção da procuração da WPT, não obstante o crédito não estar reconhecido/reclamado (IPC 08-02-2017). Consulta Citius: processo mantém-se em liquidação do ativo (IPC 19-10-2018). Not. agendamento da venda para dia 19/12 (IPC 13-11-2018). Not. modalidade de venda: leilão eletrónico (IPC 01-04-2019). Not. com relatório de venda (IPC 10-05-2019). Not. despacho a declarar finda a liquidação (IPC 19-09-2019). Not. da conta (IPC 20-01-2020). Not. mapa de rateio: WPT nada recebe (IPC 21-02-2020). Not. despacho encerramento (IPC 20-04-2020). Pedido de certidão eletrónica (IPC 19-05-2020). Solicitado ao DAF o pagamento da certidão (IPC 22-05-2020). Certidão eletrónica disponível (IPC 25-05-2020). Certidão entregue em mão ao Cliente (IPC 04-06-2020). Cliente informa da inexistência de saldo e solicita passagem para inativos (IPC 07-10-2020)</t>
  </si>
  <si>
    <t>Lançamento de Processo(IR 01.07.2011)Apresentámos reclamação de créditos(RP15-07-2011)O AI juntou relatório em que consta o nosso crédito pelo valor reclamado(RP28-07-2011)Foi proferida sentença de verificação e graduação de créditos(RP30-01-2012)Assembleia de credores 27/03/2012 Foi aprovado plano de insolvência(RP11-04-2012)Foi homologado plano de insolvência(RP15-05-2012) Face à homologação do plano, foi encerrado o processo de insolvência (12-06-2012 - JS)Prestação de contas(RP16-07-2012) Processo encerrado (MCS 06-08-2014). E-mail para AI com CC do Colega que representa a devedora a solicitar o envio do plano homologado. E-mail do AI com a indicação de que cessaram as funçoes do AI com a homologação do plano. E-mail para Colega a solicitar o envio do documento (HB 04-11-2015). Consulta Citius: o plano prevê o perdão de juros e 50% de capital. Os restantes 50% seriam pagos através de 16 prestações semestrais, após 2 ano de carência (IPC 10-11-2016). Contacto com Mandatário (Dr. Vasco Portugal-253518585) e envio de email a solicitar regularização das prestações vencidas (€ 21,65) ou do total (€ 69,25). Email a informar o Cliente e a questionar se pretendem certidão para o remanescente do capital (IPC 17-11-2016). Contacto com Mandatário: vão regularizar tudo (IPC 13-12-2016). Email ao Colega a reiterar (IPC 21-12-2016). Recebido comprovativo de transferência de € 21,65. Em Fevereiro será pago o restante valor. Email ao Cliente a transmitir (IPC 31-01-2017). Email ao Mandatário a solicitar confirmação do pagamento do remanescente (IPC 06-03-2017). Novo contacto com Mandatário acerca do pagamento remanescente: vai estar dia 22/03 com a Insolvente e comunica (IPC 21-03-2017). Novo email ao Mandatário a insitir com pagamento (IPC 11-04-2017). Cliente informa da inexistência de mais pagamentos (€ 4,39 em 31/12/14 e € 21,65 em 31/01/17) (IPC 18-01-2018). Email ao Mandatário a insistir com o pagamento remanescente (IPC 26-01-2018). Cliente informa do incumprimento e solicita tratamento. Pedido de certidão eletrónica (IPC 14-04-2020).  Solicitado ao DAF o pagamento da certidão (IPC 01-06-2020). Certidão eletrónica disponível (IPC 15-06-2020). Certidão entregue em mão ao Cliente (IPC 20-08-2020). Email do Cliente com informação da movimentação da certidão (IPC 28-09-2020). Cliente solicita passagem para inativos (IPC 07-10-2020)</t>
  </si>
  <si>
    <t>Reclamação de créditos (MCS 07-04-2014).E-mail para CAI com pedido de informação acerca do estado da insolvencia (HB 01-07-2014). E-mail da AI com a informação de que será realizada assembleia de apreciação do Plano dia 11-08-2014 (HB 11-07-2014). E-mail para Colega que representa a devedora com pedido de esclarecimento acerca do estado da insolvencia, na sequencia do telefonema que recebemos a indagar qual o sentido de voto da W PT ao plano do qual não temos visibilidade à presente data (HB 31-07-2014). E-mail do Colega com a informação do Plano de insolvencia que será discutido em sede de assembleia de credores Fornecedores comuns - plano contempla o pagamento de 50 % do capital em divida com perdão de juros vencidos e vincendos em 48 prestações mensais e sucessivas e com pedido de orientação de voto. E-mail para Cliente com esta informação e com pedido de orientação de voto (HB 01-08-2014). E-mail do Cliente com a informação da abstenção na votação do Plano. e-mail para Colega com a informação de que A WPT não tem interesse em votar favorável ou desfavoravelmente o Plano apresentado (HB 04-08-2014).  O tribunal notificou-nos do despacho a designar o proximo dia 27-08-2014 pelas 10h00 para a realização da assembleia de credores. E-mail do Cliente com a informação da data de 27-08-2014 às 10h00 para a assembleia de aprovação do Plano. (HB 25-08-2014). O Tribunal notificou-nos da nova data designada para a assembleia de credores como 05-09-2014 (HB 28-08-2014). E-mail para Cliente com a informação de que o SIREVE foi encerrado e que a Insolvencia se mantem ativa, com copia de Reclamação de creditos elaborada (HB 19-11-2014). O tribunal notificou-nos da despacho que considera aprovado o plano apresentado pela Devedora, atentos os resultados das deliberações (HB 04-12-2014). O Tribunal notificou-nos da Sentença de homologação do Plano de Insolvencia: plano contempla o pagamehnto do valor de 50% de capital co perdão de 100% dos juros vencidos em 48 prestações mensais, sucessivas e progressivas com inicio no mes seguinte ao da homologação. E-mail para Colega que representa a Devedora e para AI com o NIB  WPT para o qual deverão ser feitos os pagamentos no ambito da Insolvencia.  REquerimento de certidão para justificação contabilistica do remanescente da dívida(HB 05-01-2015). E-mail para Cliente com a informação sistematizada do pagamento de prestações em excel com pedido de confirmação de pagamento da 1/48 prestações e a indicação de que a certidão para justificação contabilistica do remanescente de 50% perdoado foi requerida em 05-01-2015 (HB 03-02-2015). O Tribunal notificou-nos do despacho que encerrou  o processo na sequencia da homologação do Plano de Insolvencia (HB 05-02-2015).  O Tribunal notificou-nos de que se encontra pronta a certidão emitida: conferencia das respetivas menções: OK (HB 21-02-2015). Diligenciamos pela remessa da certidão para a PRA (HB 25-02-2015). E-mail para Cliente com a informação de que a certidão está a caminho da PRA (HB 02-03-2015). Certidão para efeitos fiscais recebida e conferencia das respetivas menções: OK. Instrução com os elementos que justificam a incobrabilidade da dívida para remessa à Cliente e preparação dos elementos para entrega  ao DAF uma vez assinada a guia de remessa pela Cliente (HB 16-03-2015). e-mail da Cliente com a informação da movimentação da certidão para a justificação do valor de 50% perdoado. Alteração dos campos estado e tramitação em conformidade (HB 29-06-2015). E-mail para Cliente com o ponto de situação dos pagamentos plano PER (HB 03-09-2015). e-mail para Cliente a solicitar ponto de situação dos pagamentos Plano (HB 03-11-2015). Cliente informa a ausencia de pagamentos (HB 02-02-2016). Não se registam pagamentos a esta data. Fizemos tentativas de contacto em Julho (IPC 19-09-2016).  Cliente informa da inexistência de pagamentos (IPC 18-01-2018). Contacto com Dr. Joaquim Ribeiro_239838666 _Mandatário para regularização das prestações. Até ao final da próxima semana diz algo (IPC 02-02-2018). Contacto + email para Mandatário a indicar IBAN para pagamento e informação do valor (IPC 13-03-2018). Cliente solicita que o processo conste como justificado, pois não tem saldo. Email a insistir com Mandatário (IPC 04-04-2018). Mandatário propõe o pagamento de 6x € 203,62 a partir de Maio (IPC 21-05-2018). Email ao Cliente a questionar se houve algum pagamento. Cliente responde negativamente (IPC 30-10-2019). Contacto e email ao Mandatário (IPC 31-10-2019). Cliente informa da inexistência de saldo e solicita passagem para inativos (IPC 07-10-2020)</t>
  </si>
  <si>
    <r>
      <t>Lançamento do prazo de 23-12-2013 para a reclamação de creditos, face ao e-mail do cliente com a informação da Insolvencia da Devedora (HB 13-12-2013); Reclamação de créditos (MNS 23-12-2013); Recebido relatorio 155º do CIRE, proposta de manutenção da activadade do estabelecimento e que seja suspensa a liquidação dos bens da Insolvente de forma a viabilizar a proposta do plano. Recebida lista provisoria de créditos, crédito reconhecido no valor reclamado (31-01-2014 MNS). E-mail do Cliente com a informação do edital da homologação do Plano. e-mail para AI - amadeu.m.magalhaes24@gmail.com - com pedido de plano para nossa conferencia (HB 05-08-2014). E-mail para Colega a reiterar o pedido de envio do Plano (HB 13-08-2014). O AI enviou-nos o plano que contempla o pagamento do valor de 90% de capital - € 2.569,131 em 48 prestações mensais e sucessivas de € 53,52 cada uma. E--mail para Colega a indicar o NIB W PT com pedido de confirmação sobre a data de inicio de pagamentos. Requerimento de certidão para justificação contabilistica dos 10% perdoados. (HB 19-08-2014). O tribunal notificou-nos da sentença de homologação do Plano de Insolvencia (HB 08-09-2014). e-mail da Colega com a indicação de que os pagamentos terão inicio em 25-09-2014. e-mail para Cliente com esta informação (HB 12-09-2014). Email à Cliente a solicitar confirmação quanto ao início dos pagamentos (MCS  07-10-2014). venceu a 3/48 prestações. E-mail para Cliente com pedido de confirmação de pagamento das prestações vencidas, antes de interpelarmos a Colega que representa a Devedora acerca do estado dos pagamentos e com a informação de que certidão para justificação contabilistica dos 10% de saldo perdoados ainda não está emitida (HB 16-12-2014). E-mail da Cliente com a informação de que não foi recebido qualquer pagamento no ambito do plano. E-mail para Colega com pedido de esclarecimento acerca do estado dos pagamentos do plano, considerando que estão vencidas e não pagas 3 prestações.(HB 17-12-2014). E-mail para Cliente com a informação dos pagamentos do Plano Insolvencia sistematizada em excel, pedido de confirmação de pagamento da 4/48 prestações de € 53,52 e indicação de que a certidão para efeitos de justificação contabilistica dos 10% perdoados apesar de requerida, em 16-12-2014 ainda não está emitida (HB 03-02-2015). O Tribunal notifiocu-nos do encerramento do processo, na sequencia da homologação do Plano (HB 30-03-2015). O Tribunal notificou-nos da apresentação das contas do AI no processo (HB 13-05-2015). 2.º Requerimento certidão efeitos fiscais - PLANO INSOLV PERDAO 10% - (HB 01-09-2015). E-mail para Cliente com o ponto de situação dos pagamentos plano (HB 03-09-2015). Consulta do processo via citius: Certidão para efeitos fiscais não está emitida conforme já solicitado por 2 vezes - falta o transito em julgado da decisão de homologação e a menção de que o crédito não foi impugnado - pelo que nesta data 3.º requerimento de certidão (HB 08-09-2015). e-mail para Cliente a solicitar ponto de situação dos pagamentos Plano (HB 03-11-2015). Cliente informa a ausencia de pagamentos (HB 02-02-2016). Contacto com Mandatária acerca do incumprimento (RSR 25-07-2016). Email à Mandatária a reiterar pedido de regularização do incumprimento (IPC 26-07-2016). Solicitadas ao DAA as diligências de remessa da certidão (IPC 21-12-2016). Certidão recebida na PRA (IPC 06-07-2017). Certidão entregue em mão ao Cliente (IPC 28-07-2017).Email do Cliente com informação da movimentação da certidão (IPC 28-09-2017).  Cliente informa da inexistência de pagamentos (IPC 18-01-2018). Contacto com Dra. Inês Almeida Albuquerque_218281132. Ia verificar com a Insolvente a situação (IPC 01-02-2018). Contacto e e-mail para Dra. Sofia Saraiva_sofia.saraiva</t>
    </r>
    <r>
      <rPr>
        <b/>
        <sz val="10"/>
        <color indexed="8"/>
        <rFont val="Arial Narrow"/>
        <family val="2"/>
      </rPr>
      <t>@</t>
    </r>
    <r>
      <rPr>
        <sz val="10"/>
        <color indexed="8"/>
        <rFont val="Arial Narrow"/>
        <family val="2"/>
      </rPr>
      <t>taa.pt (IPC 05-02-2018). Cliente solicita que o processo conste como justificado, pois não tem saldo (IPC 04-04-2018). Novo contacto com a Mandatária: irá insistir com Insolvente (IPC 04-04-2018). Cliente informa da inexistência de saldo e solicita passagem para inativos (IPC 07-10-2020)</t>
    </r>
  </si>
  <si>
    <t>Lançamento de processo (12-11-2013 - CC). Reclamação de Créditos (HB 21-11-2013); Recebido e-mail de cliente com acordo para prorrogação das negociações (20-02-2014 MNS). Notificados do despacho de homologação do plano (MCS 16-04-2014). E-mail do Cliente com a informação do Edital da homologação do Plano (HB 15-04-2014). E-mail para AJP com pedido de Plano ou de elementos para aceder ao Plano no portal www.carlosinacio.net (HB 12-08-2014). e-mail para AJP a reiterar o pedido de elementos para aceder ao Plano no portal www.carlosinacio.net (HB 19-08-2014). E-mail para AJP a reiterar a disponibilização do Plano ou os elementos que permitam a respetiva consulta no portal wwww.carlosinacio.net (HB 26-08-2014). Elementos para consulta do processo no site: Username: 207604762 - Password: 8950138 - PLANO contempla o pagamento do valor de € 119,64 em 72 prestações mensais e sucessivas, as primeiras 71 no valor de € 1,18 e 72.ª no valor de € 35,90, com início em Maio de 2017. E-mail para Devedora com o NIB W PT para efeitos de pagamentos. E-mail para Cliente com a informação dos pagamentos no ambito do Plano (HB 02-09-2014). E-mail para Cliente com a informação dos pagamentos no ambito do Plano PER sistematizada em excel, indicação do prazo de pagamento da 1/72 prestações como 15-05-2017 (HB 03-02-2015).Cliente informa da inexistência de pagamentos (IPC 18-01-2018). Not. a declarar o incumprimento definitivo do plano (IPC 01-04-2019). Email ao Cliente a questionar se pretendem que seja accionado (IPC 18-10-2019). Email ao Cliente a questionar se pretende accionamento face ao baixo valor do saldo (IPC 22-01-2020). Cliente solicita cópia do despacho a declarar o incumprimento definitivo (enviado nesta data; pedido de certidão e passagem para proposta de anulação (IPC 24-01-2020). Pedido de certidão eletrónica (IPC 28-01-2020). Solicitado ao DAF o pagamento da certidão (IPC 05-02-2020). Certidão eletrónica recebida (IPC 17-02-2020). Certidão entregue em mão ao Cliente (IPC 26-02-2020). Cliente solicita passagem para inativos (IPC 07-10-2020)</t>
  </si>
  <si>
    <t>Lançamento de processo (16-08-2019 - CC). Email do Cliente com edital de PER em 14/08. Agendamento prazo RC (IPC 20-08-2019). Reclamação de créditos + Req. A juntar procuração (IPC 21-08-2019). Cliente solicitou passagem do processo para justificado (03-09-2019). Not. proposta de plano: perdão de juros; carência de 12 meses; pagamento em 10 anos: 2021: 1%; 2022 a 2025: 27%; 2026 a 2030: 72% (IPC 05-11-2019). Not. despacho homologação (IPC 09-12-2019). Cliente solicita passagem do processo para inativos dado o pagamento em 08/2019 (IPC 07-10-2020)</t>
  </si>
  <si>
    <t>E-mail da Cliente com a informação do Edital de Insolvência da Devedora. Agendamento do prazo para reclamação de créditos (HB 27-11-2014). Reclamação de créditos (HB 17-12-2014). E-mail da Devedora com a proposta de liquidação do valor em aberto em prestações mensais de € 250,00. E-mail para Devedora com pedido de esclarecimento acerca da proposta que nos foi dirigida, considerando que o processo prossegue para apresentação de plano - foi suspensa a liquidação de ativo - e a administração permanece a cargo do AI. E-mail da Devedora com a nota de citação do Administrador da Insolvente para assumir a adminsitração da empresa e com a indicação de que todos os credores estão a ser consultados para a verificação de implementação de pagamentos com inicio em Fevereiro de 2015. e-mail para Cliente com a proposta de regularização do valor de € 1.048,96 em 4 prestações com início em Fevereiro de 2015 por transferência bancária para NIB W PT: - 1*€ 298,96 + 3* € 250,00.apos OK da Cliente, envio do cronograma de pagamento do valor em aberto nos termos supra descritos.(HB 21-01-2015). E-mail para Cliente com a informação sistematizada do plano de pagamentos  proposto pela Insolvente com a indicação dos prazos de vencimento (HB 03-02-2015). E-mail da Cliente com a confirmação do pagamento de 1/4 prestações de € 298,96 (HB 20-02-2015). Cliente informa que apenas foi paga a 1ª prestação. Contacto com o Sr. Armindo: apesar da indicação dada pelo AI de não fazer mais pagamentos, vão "honrar o compromisso com a Wurth" (IPC 08-04-2015).  E-mail para Devedora com a indicação de que estão vencidas e não pagas 2e 3/4 prestações de € 250,00 cada uma num total de € 500,00 com pedido de esclarecimento acerca da data em que as mesmas serão pagas (HB 22-04-2015). E-mail da Cliente com a informação da data de 14-05-2015 pelas 14h00. E-mail para Devedora a reiterar o pedido de esclarecimento acerca do pagamento das 2 prestações em atraso num total de € 500,00. O Tribunal notificou-nos da data de 14-05-2015, pelas 14:00 horas para apreciação do plano de insolvencia apresentado pela propria Devedora: plano contempla o pagamento do valor de capital em 24 prestações mensais e sucessivas no mês seguinte ao período de carência - 24 meses após o transito em Julgado da Sentença homologatória do Plano (HB 27-04-2015).  E-mail para Devedora a reiterar o pedido de esclarecimento acerca do estado de pagamento das prestações (HB 06-05-2015).  E-mail da Cliente a solicitar o ponto de situação dos pagamentos por conta do acordo. E-mail para Devedora com o pedido de esclarecimento acerca da data em que será concretizado o pagamento de € 750,00, informado telefonicamente a realizar na proxima semana. e-mail para Cliente com a informação dada pela Devedora e a menção de que temos o prazo de 28-05-2015 para controlo do pagamento de € 750,00 (HB 21-05-2015). E-mail para Devedora a reiterar a boa nota de receção da comunicação de 21-05-2015, bem como a indicação da data em que ocorrerá o pagamento da quantia de € 750,00. E-mail para Cliente com esta informação (HB 25-05-2015). E-mail para Cliente com pedido de confirmação de pagamento de € 750,00. E-mail da Cliente com a informação de não ter sido paga qualquer quantia. E-mail para Devedora a reiterar o pedido de informação acerca do estado do pagamento,  se deveremos ter em consideração que o pagamento de € 750,00 se fará de acordo com o critério estabelecido para os credores comuns. Nota: consulta do processo via citius: ata de assembleia de apreciação de plano - o voto da segurança social representa 40% do credito e a mesma usou a faculdade de votação por escrito, votação que ainda não foi realizada (HB 28-05-2015). E-mail para Devedora a reiterar um pedido de resposta as comunicações que temos dirigido para efeitos de esclarecimento do pagamento de € 750,00 (HB 03-06-2015). Telefonema para Devedora: não efetuou o pagamento de € 750,00. aguarda a entrada de verbas para o efeito. E-mail para Devedora com o pedido de esclarecimento acerca do ponto de situação de pagamento € 750,00 (HB 09-06-2015). O Tribunal notificou-nos da Sentença que homologou a proposta de plano de insolvência apresentada pela Devedora (HB 11-06-2015). O Tribunal da Relação de Évora notificou-nos do Acordão que confirmou a decisão de 1.ª instância em julgar improcedentes, porque extemporâneos os embargos à Insolvência. E-mail para Devedora a reiterar o pedido de ponto de situação do pagamento de €750,00 (HB 23-06-2015). O Tribunal notificou-nos da Sentença que homologou o Plano de Insolvência apresentado pela Devedora. E-mail para Devedora a questionar se o remanescente do valor em dívida será pago conforme termos de acordo feito diretamente com a W PT ou será feito nos termos do Plano homologado (HB 01-07-2015). E-mail para Cliente com a indicação de que uma vez homologado o plano - 26-06-2015 - cujo transito em julgado ocorrerá em 16-07-2015, resta-nos o agendamento do pagamento do valor de capital remanescente de € 750,00 em 24 prestações mensais e sucessivas de € 31,25 cada uma com início em Agosto de 2017,  decorrido o período de carência de 2 anos a contar do transito em julgado da Sentença de homologação (HB 09-07-2015). E-mail para Cliente com a indicação dada em 09-07-2015 relativamente ao incumprimento do acordo com a W PT que determinará que o valor remanescente de € 750,00 seja liquidado nos termos do plano homologado (HB 05-08-2015). Sentença a verificar os créditos reconhecidos pelo AI e a graduar o pagamento do crédito w pt em 4.º lugar (HB 23-12-2015). Cliente mantem a informação do pagamento de € 298,96 (HB 02-02-2016). Not. despacho encerramento (IPC 02-09-2016). Email do Mandatário da Insolvente (Dr. Pedro Sobral_213814010; pcesoal@gmail.com) informando da proposta de um interessado na compra do crédito da Wurth pelo valor corresponde a 10% do crédito reconhecido, i.e., € 104,80 (IPC 22-05-2017). Contacto com Mandatário. Análise do plano homologado. Email a transmitir ao Cliente. Correção da informação constante no mapa dos planos: as prestações são semestrais e o valor total ainda a receber é de € 466,01. Troca de emails com Cliente acerca da proposta (IPC 23-05-2017). Email do Cliente a informar não aceitação da proposta (IPC 26-05-2017). Email ao Mandatário a transmitir não aceitação (IPC 31-05-2017). Troca de emails com Mandatário a indicar IBAN para transferência prestações do plano (IPC 10-08-2017).Cliente informa da inexistência de pagamentos (IPC 18-01-2018). Email ao Mandatário a solicitar regularização do incumprimento (IPC 01-02-2018). Email do Cliente a questionar ponto situação (IPC 15-10-2019). Contacto com Sr. Armindo + email a solicitar regularização do plano (IPC 18-10-2019). Troca de email com Cliente acerca montante a receber do plano (IPC 08-10-2020)</t>
  </si>
  <si>
    <t>Lançamento de processo (10.02.09 MM)Apresentámos reclamação créditos(RP02-04-2009) Requeremos certidão (VS 03-03-2010)A cliente confirmou que não regista saldo em virtude de um pagamento ocorrido em 2009.Não obstante o acompanhamento do processo de insolvência até final, encerrámos o processo no relatório(RP05-11-2010). Email do Cliente informando que foi contactado pelo AI dando nota que WPT tem a receber € 36,03 do rateio. Contacto com Cliente. Req. a juntar procuração + indicar IBAN. Contacto com escritório do AI + envio de email (IPC 27-01-2020). Cliente informa do recebimento (IPC 03-02-2020). Not. despacho encerramento (IPC 09-10-2020)</t>
  </si>
  <si>
    <r>
      <t>Email do Cliente com edital de insolvência. Email ao AE a solicitar certidão para efeitos de RC (IPC 15-06-2020). Reclamação de créditos + Req. a juntar procuração (IPC 29-06-2020). Not. Relatório + lista: crédito WPT reconhecido em conformidade (IPC 16-09-2020).</t>
    </r>
    <r>
      <rPr>
        <u/>
        <sz val="10"/>
        <color indexed="8"/>
        <rFont val="Arial Narrow"/>
        <family val="2"/>
      </rPr>
      <t xml:space="preserve"> Certidão movimentada no processo executivo (IPC 28-09-2020). </t>
    </r>
    <r>
      <rPr>
        <sz val="10"/>
        <color indexed="8"/>
        <rFont val="Arial Narrow"/>
        <family val="2"/>
      </rPr>
      <t>Cliente solicita passagem para inativos dada a justificação do saldo (IPC 07-10-2020).  Not. despacho encerramento IMI (IPC 09-10-2020)</t>
    </r>
  </si>
  <si>
    <t>JOSALFREITAS-CONSTRUÇÃO CIVIL, LDA</t>
  </si>
  <si>
    <t>833/20.1T8VFX</t>
  </si>
  <si>
    <t>FESTIVO E POSITIVO UNIP, LDA</t>
  </si>
  <si>
    <t>2849/20.9T8OAZ</t>
  </si>
  <si>
    <t>67476/08.3YIPRT</t>
  </si>
  <si>
    <t>340/08.0TBLRA-B</t>
  </si>
  <si>
    <t>54/09.4TBVLC</t>
  </si>
  <si>
    <t>AGUARDA FASE 1</t>
  </si>
  <si>
    <t>Lançamento de processo (06-08-2013 - CC); Requerimento Executivo (02-01-2014 MNS). Relatório de fase 1: Registo informatico e lista publica: não consta. IPSS - descontos para a entidade NISS 112034543 - foi notificada a entidade patronal para efeitos de penhora de vencimento. CGA: não consta como subscritor. CRA: 1 viatura onerada com penhora (sem anexos para visualizar a descrição) Finanças: sem imoveis. Contratos Publicos: não consta (HB 04-03-2014). Comunicação do AE à entidade patronal para penhora de valores que seja superiores ao salário mínimo nacional (MCS 16-10-2014). Not. insistência entidade patronal (IPC 24-12-2014). Nova notificação entidade patronal (IPC 05-03-2015). Not. resposta negativa entidade patronal (IPC 19-03-2015). Email ao AE a questionar pela diligência externa (IPC 27-05-2016). Agendada diligência externa (IPC 18-04-2018). Agendada diligência externa (IPC 18-07-2018). Not. pedido de provisão de € 94,78 entregue no DAF para tratamento (IPC 17-09-2018). Email ao AE a solicitar o envio do auto de diligência (IPC 04-04-2019). Cliente informa que houve proposta de acordo, mas incumprida. Na ausência de bens solicita tratamento como incobrável. Email ao AE a insistir com o auto e a pedir renovação pesquisas (IPC 28-06-2019).  Not. para penhora vencimento_outra entidade (IPC 01-04-2020). Not. citação positiva (IPC 16-04-2020). Troca de email com Cliente + email ao AE a questionar resposta da entidade patronal (IPC 29-07-2020). Nova notificação do AE à entidade patronal (IPC 04-08-2020). Email do Cliente a questionar se há resposta da entidade patronal (IPC 11-09-2020). Nova not. do AE à entidade patronal após resposta: solicitada a penhora de vencimento, pois embora a penhora anterior, o salário é superior ao minimo (IPC 14-10-2020)</t>
  </si>
  <si>
    <t>RICARDO M. LOURENCO-UNIPES.LDA</t>
  </si>
  <si>
    <t>FABRICA MÓVEIS DE AGNELO GOMES E FILHOS, LDA</t>
  </si>
  <si>
    <t>5585/97</t>
  </si>
  <si>
    <t>194874/08.3YIPRT</t>
  </si>
  <si>
    <t>AGOSTINHO MANUEL SOROMENHO GOMES</t>
  </si>
  <si>
    <t>67482/08.8YIPRT</t>
  </si>
  <si>
    <t>Chiaro - Comércio de Cozinhas e Roupeiros,Lda.</t>
  </si>
  <si>
    <t>Lançamento de Processo(IR 28.06.2011)Foi oposta fórmula executória, pelo que enviámos 2ª carta ao devedor (19-08-2011 - ES) Requerimento executivo (15-12-2011- JS)E-mail SE solicitando informações referentes ao estado do processo (04-06-2012 - JS)Insistimos com o SE, no sentido de apurar informações sobre as diligências efectuadas (06-08-2012 - JS)Dada a insolvência do Excecutado,comunicou-se ao AE a suspensão da instância e requereu-se a respectiva certidão para efeitos fiscais(11-03-2013-PRS))Foi entregue certidão à cliente - Aguarda instruções para encerrar(RP16-04-2013). Not. extinção execução face ao encerramento da insolvência (IPC 15-10-2020)</t>
  </si>
  <si>
    <t>Rogério de Sousa Melharo, Unipessoal, Lda.</t>
  </si>
  <si>
    <t>JORGE M. MONTEIRO-SOCIEDADE UNIPESSOAL,LDA</t>
  </si>
  <si>
    <t>JOAO DA ROCHA &amp; FILHOS, LDA</t>
  </si>
  <si>
    <t>MARIO JORGE DE JESUS RICARDO</t>
  </si>
  <si>
    <t>Vítor Manuel Nascimento Balbina</t>
  </si>
  <si>
    <t>MANUEL CRUZ &amp; CARLOS CRUZ, LDA</t>
  </si>
  <si>
    <t>2422/20.1T8AVR</t>
  </si>
  <si>
    <t>ODISSEIAPLURAL, S.A.</t>
  </si>
  <si>
    <t>2821/20.9T8AVR</t>
  </si>
  <si>
    <t>Lançamento de Processo (08.01.2009 MM)Contactado tribunal para confirmar data de publicação do anúncio, este informou que a sentença tinha sido com caractér limitado, contudo o processo estava concluso pois um credor havia pedido complemento da sentença.(RP15-01-2009)Apresentámos reclamação de créditos(AD06-04-2009)Foi proferida sentença de verificação e graduação de créditos(RP20-11-2009) Requeremos certidão (VS25-02-2010)O AI informou que foram apreendidos € 32.055,41 para a massa insolvente de contas bancárias(RP29-03-2010))Foi entregue certidão à cliente(RP07-04-2010)Não obstante o acompanhamento do processo de insolvência até final, encerrámos o processo no relatório(RP28-04-2010). Not. a ordenar a retificação do rateio final (IPC 19-09-2016). Not. nova proposta de rateio: WPT tem a receber 1 € (IPC 10-10-2016). Not. da passagem do cheque de 1 € para levantamento (IPC 22-11-2016). Req. a solicitar envio do cheque via CTT (RSR 23-11-2016). Email a informar o Cliente (IPC 23-11-2016). Recebido cheque de € 1,00. Email a informar o Cliente (IPC 25-11-2016). Entrega de cheque em mão ao Cliente (IPC 05-12-2016). Not. novo mapa de rateio: WPT tem a receber € 2,03 (IPC 18-02-2019). Email ao AI a indicar IBAN (IPC 25-03-2019). Not. despacho encerramento. Contacto + email à AI a questionar pelo pagamento (IPC 20-10-2020). AI informa que o cheque foi remetido diretamente à Wurth e depositado em 13/05/2019 (IPC 21-10-2020)</t>
  </si>
  <si>
    <t>2012/20.9T8SRE</t>
  </si>
  <si>
    <t>Lançamento de processo (17-09-19 - CC). Requerimento executivo (IPC 03-02-2020). Not. Relatório fase 1: última prestação de contas em 2017; 9 viaturas: 8 penhoradas e 1 livre_Lancia 312 de 2014, com seguro ativo; 1 execução pendente no RIE, do BBVA de valor superior a € 50.000; consta alteração do nome da sociedade de Tatecars Porto S.A., para Revor Porto, S.A. (IPC 23-03-2020). Req. a atualizar nome da Executada (IPC 01-04-2020). Consulta publicações online: não presta contas desde 2017. Email ao Cliente a questionar se pretende diligência externa ou incobrabilidade (IPC 22-05-2020). Ok do Cliente à incobrabilidade (IPC 25-05-2020). Req. extinção + certidão + RIE (IPC 26-05-2020). Not. extinção (IPC 27-05-2020). Pedido de provisão de € 24,99 para emissão de certidão, entregue ao DAF para tratamento (IPC 28-05-2020). Email do AE com informação de emissão da certidão (IPC 31-01-2020). Email do Cliente com informação da movimentação da certidão (IPC 28-09-2020). Email ao AI da insolvência da executada (4360/20.9T8VNG), acerca do valor em dívida, em resposta a carta remetida à Wurth, através da qual reconhece crédito no montante de € 1529,71 (IPC 22-10-2020)</t>
  </si>
  <si>
    <t>Procedemos à reclamação de créditos no âmbito do processo de insolvência (21.07.08TG) Email para cliente "Relativamente ao processo de insolvência, temos conhecimento que ainda não foi realizada a assembleia de credores, sendo que a mesma já foi adiada por diversas vezes.
Porém, não é a Assembleia de Credores que terá que se pronunciar sobre as situações mais duvidosas. A Assembleia de Credores vai reunir num primeiro momento para decidir se a sociedade tem viabilidade e consequentemente se aprova um plano de insolvência ou se pelo contrário se decide pela liquidação do património e pagamento rateado aos credores. Logo que se saiba o resultado da Assembleia de Credores informaremos" (14.10.08TG)Foi requerida certidão para efeitos fiscais(RP01-06-2009)Foi entregue certidão à cliente(RP10-07-2009)Não obstante o acompanhamento do processo de insolvência até final, encerrámos o processo no relatório(RP22-06-2010)Foi proferida sentença de verificação e graduação de créditos(RP04-04-2012). Not. sentença prestação contas do AI (IPC 15-07-2016). Not. mapa de rateio: WPT nada recebe (IPC 26-05-2020). Not. despacho encerramento (IPC 23-10-2020)</t>
  </si>
  <si>
    <t>Email do Cliente com edital de PER_prazo para RC terminou. Consulta portal: lista de credores publicada em 10/03, ultrapassado o prazo para impugnação. Troca de emails com Cliente. Req. a juntar procuração (IPC 19-03-2020). Cliente informa do desinteresse no acompanhamento do processo, dado o saldo ter sido liquidado (IPC 07-10-2020). Publicitação da homologação do acordo (IPC 23-10-2020)</t>
  </si>
  <si>
    <t>FISGAS DE ERMELO TRANSPORTES, LDA</t>
  </si>
  <si>
    <t>1811/20.6T8VRL</t>
  </si>
  <si>
    <t>Email do Cliente com edital de PER. Agendamento prazo RC (IPC 19-03-2020). Reclamação de créditos + Req. a juntar procuração (IPC 25-03-2020). Not. Da impugnação do crédito da Wurth pela Devedora, alegando não ser devido +  Consulta Citius: crédito WPT reconhecido em conformidade na lista provisória junta pelo AJP (IPC 24-04-2020).Contacto com o Cliente: não houve qualquer pagamento. Elaborada e entregue resposta a impugnação do crédito (IPC 28-04-2020). Not. sentença a ordenar que se mantenha o crédito da Wurth conforme reconhecido (IPC 22-05-2020). Email do Cliente com carta da devedora propondo o seguinte plano de pagamentos: pagamento do capital através de 20 prestações de € 150,00 e a 21ª no valor de € 137,98, com início em Janeiro de 2022 (IPC 27-05-2020). Cliente recebeu carta da devedora a por termo às negociações. Troca de email com Cliente (IPC 17-07-2020). Not. despacho encerramento (IPC 20-07-2020). Email do Cliente com edital de insolvência (IPC 26-10-2020)</t>
  </si>
  <si>
    <t>2703/20.4T8VCT</t>
  </si>
  <si>
    <t>553/20.7T8FND</t>
  </si>
  <si>
    <t>AGUARDA EXTINÇÃO</t>
  </si>
  <si>
    <t>3829/08.8TMSNT</t>
  </si>
  <si>
    <t>TRIGEN ARQUITECTURA E ENGENHARIA CIVIL, LDA</t>
  </si>
  <si>
    <t>8539/20.5T8LSB</t>
  </si>
  <si>
    <t>NIF não consolidado. Requeri em 13/08/2020. Já inserido. Deixou de estar visível. Contacto com Tribunal em 27/10: dizem estar tudo preenchido</t>
  </si>
  <si>
    <t>Lançamento de processo (CM 09-08-2016). Requerimento executivo (RSR 10-10-2016). Not. relatório fase 1: não foram localizados bens, com exceção de veículo penhorado. Email ao AE a solicitar diligência externa (IPC 09-11-2016). Agendada diligência externa (IPC 18-04-2018). Agendada diligência externa (IPC 18-07-2018). Not. pedido de provisão de € 94,78 entregue no DAF para tratamento (IPC 17-09-2018). Email ao AE a solicitar o envio do auto de diligência (IPC 04-04-2019). Email do AE com renovação das pesquisas: consta 1 execução extinta por falta de bens no RIE; última remuneração em 10/2017 no valor de € 188,07 (IPC 23-04-2020). Email ao Cliente a questionar se pretende diligência externa ou incobrabilidade. Ok do Cliente à incobrabilidade (IPC 19-06-2020). Req. extinção + certidão + RIE (IPC 22-06-2020). Not. extinção (IPC 05-08-2020). Req. a pedir consolidação do NIF do Executado no Citius e inserção na base de dados (IPC 13-08-2020). NIF já consolidado, processo inserido, mas não visível: Contacto com Tribunal, dizem estar tudo preenchido, nada mais sendo possível fazer (IPC 27-10-2020)</t>
  </si>
  <si>
    <t xml:space="preserve">Lançamento processo (CC 21.07.2012) Reclamação de Créditos (18-07-2012 - RP)Assembleia de credores designada para dia 07/03. E-mail para AI com pedido do plano de insolvencia que será discutido em assembleia em 17-02-2014 (HB 30-01-2014); Recebido e-mail de cliente com anúncio: foi proferio despacho de substituição de A.I. (07-02-2014 MNS) Notificados da aprovação de plano de insolvência (MCS 16-04-2014). E-mail do Cliente com a informação da Publicação do Edital da homologação do Plano (HB 15-04-2014). Tribunal notificou-nos da Sentença de homologação do Plano. E-mail para AI Jorge Calvete com pedido de informação acerca do Plano homologado nomeadamente quanto ao cronograma de pagamentos que será contemplado para os credores comuns (HB 09-06-2014). E-mail do AI com a informação de que os pagamentos serão realizados de acordo com a sentença de verificação e de graduação de créditos (HB 10-06-2014). O Colega que representa a Credora Vieira da Cruz, Lda. notificou-nos do requerimento que pede a aceleração processual da tramitação da AVUC proposta (HB 01-02-2015). Consulta do processo via citius: plano e sentença de verificação de creditos não disponíveis para consulta. E-mail para Colega que representa a Devedora com o pedido de envio do plano homologado para N. Conferência, dado que à presente data não temos essa informação apta para extração do citius (HB 28-10-2015). e-mail do Colega com a indicação de que deixou de representar a devedora. E-mail para AI a reiterar o pedido de envio do plano de insolvência (HB 29-10-2015). e-mail do AI: plano disponivel para consulta no endereço www.jorgecalvete.pt - sem acesso - e os pagamentos serão feitos de acordo com a sentença de verificação e de graduação de créditos, ainda não proferida. Telefonema para AI - solicitar o envio do plano - e-mail do AI com o plano homologado: os pagamentos serão feitos de acordo com a liquidação controlada, isto é, de acordo com a sentença de verificação e de graduação de créditos (HB 23-11-2015). V. ANOTAÇÕES CLIENTE 529273 (IPC 20-07-2017). </t>
  </si>
  <si>
    <t>VERA LUCIA PEDROSA DA MOTA</t>
  </si>
  <si>
    <t>3232/20.1T8OAZ</t>
  </si>
  <si>
    <t>PAULO ALEXANDRE CARRAPICO MARTINS SERINA</t>
  </si>
  <si>
    <t>APARAGUAS (POLARIS), LDA</t>
  </si>
  <si>
    <t>INTERCLIMA INSTALAÇÕES TECNICAS E CLIMATIZAÇÃO LDA</t>
  </si>
  <si>
    <t>3.418,91</t>
  </si>
  <si>
    <t>14931/20.8T8SNT</t>
  </si>
  <si>
    <t>14930/20.0T8SNT</t>
  </si>
  <si>
    <t>Email do Cliente com edital de novo PER. Agendamento prazo RC (IPC 15-05-2019). Reclamação de créditos + Requerimento a juntar procuração (IPC 21-05-2019). Not. Lista: crédito WPT reconhecido em conformidade (IPC 05-06-2019). Not. Da impugnação do crédito da Wurth dizendo que a conta está saldada. Email ao Cliente a questionar (IPC 27-06-2019). Retificação: devedora reconhece apenas o capital. Resposta a impugnação (IPC 01-07-2019). Not. com data da tentativa de conciliação para dia 27/08 às 9h30 (IPC 05-08-2019). Email ao Cliente a questionar se pretende o nosso acompanhamento da diligência. Ok do Cliente à não comparência se não existirem consequências (IPC 07-08-2019). Req. a pedir dispensa de presença (IPC 21-08-2019). Email com proposta de plano: pagamento de capital e juros à taxa euribor em 10 anos com prestações progressivas (1% no 1º ano, 1,5% no 2º, 2% no 3º, 2,5% no 4º, 5% no 5º, 7,5% no 6º, 10% no 7º, 15% no 8º, 20% no 9º e 35,5% no 10º) (IPC 23-08-2019). Email do Mandatário da Devedora informando que irá desistir da impugnação do crédito (IPC 17-09-2019). Consulta Citius: foi efetuada a desistência da impugnação na ata da tentativa de conciliação (IPC 11-10-2019). Not. sentença de homologação (IPC 04-12-2019). Interposição de recurso pela CGD da homologação do plano (IPC 20-12-2019). Not. Acórdão a dar provimento ao recurso: plano sem efeito (IPC 23-06-2020). Not. Acórdão da Reclamação apresentada pela Devedora: negado o provimento (IPC 30-09-2020). Not. despacho fazendo menção ao novo PER. Consulta portal: nomeação AIJ em novo PER com o nº 1974/20.0T8VRL em 30/10/2020. Agendamento prazo RC (IPC 09-11-2020)</t>
  </si>
  <si>
    <t>1974/20.0T8VRL</t>
  </si>
  <si>
    <t>15233/20.5T8SNT</t>
  </si>
  <si>
    <t>15234/20.3T8SNT</t>
  </si>
  <si>
    <t>15235/20.1T8SNT</t>
  </si>
  <si>
    <t>15236/20.0T8SNT</t>
  </si>
  <si>
    <t>15237/20.8T8SNT</t>
  </si>
  <si>
    <t>15238/20.6T8SNT</t>
  </si>
  <si>
    <t>15239/20.4T8SNT</t>
  </si>
  <si>
    <t>Lançamento de Processo(IR 26.09.2011) Requerimento Executivo (28-12-2011 - JS)E-mail SE solicitando informações referentes ao estado do processo (04-06-2012 - JS)Insistimos com o SE, no sentido de apurar informações sobre as diligências efectuadas (06-08-2012 - JS). Revalidação de referencias para efeitos de pagamento de fase 1 (HB 05-09-2013). e-mail para cliente com recibo da taxa de grande litigante para a camara dos solicitadores  (HB 29-10-2013). Processo incluído na listagem do AE para realização de diligência externa (MCS 30-06-2014). E-mail do Cliente com a publicação da Insolvencia da Executada. Email para AE com a informação da insolvencia da Executada, instrução para a supensão de diligencias em curso - nomeadamente a agendamento de diligencia externa - e pedido de emissão de certidão para instruirmos a reclamação de créditos no prazo de 11-08-2014 (HB 05-08-2014). Informação dos autos de insolvência à execução, informando que o mesmo está findo por IMI (IPC 09-11-2020)</t>
  </si>
  <si>
    <t>Rafael Afonso Freire Rodrigues Bragança</t>
  </si>
  <si>
    <t>Email do Cliente com edital de novo PER. Agendamento prazo RC (IPC 12-07-2017). Reclamação de créditos + Req. a juntar procuração (IPC 17-07-2017). Not. lista: crédito WPT reconhecido em conformidade (IPC 02-08-2017). Not. despacho de homologação do plano (IPC 19-01-2018). Consulta Citius: o plano prevê a venda dos bens em 12 meses, e o rateio do produto da venda pelos credores. O remanescente será pago em 120 prestações, acrescidas de juros à taxa Euribor a 12 meses + 2,5%, com início no 13º mês após a homologação (IPC 22-01-2017). Email ao Cliente com termos do plano (IPC 28-02-2018). Email do Cliente com edital de novo PER. Encerramento desta linha no relatório (IPC 16-11-2020)</t>
  </si>
  <si>
    <t>2561/20.9T8STR</t>
  </si>
  <si>
    <t>EIP-ELECTRICIDADE INDUSTRIAL PORTUGUESA, S.A.</t>
  </si>
  <si>
    <t>22248/20.1T8LSB</t>
  </si>
  <si>
    <t>Lançamento de processo (21-06-17 - CC). Cliente informa de proposta de pagamento mensal de € 300,00 com início em 08/07 e solicita suspensão da execução (IPC 21-06-2017). Troca de emails entre Cliente e Requerido: 1 prestação de € 309,97 + 4x€ 309,95 (IPC 04-07-2017). Troca de emails entre Cliente e Requerido: efetuado pagamento de € 250,00. No dia 10/07 pagará o remanescente para a 1ª prestação (IPC 10-07-2017). Email ao Cliente a questionar se o acordo foi cumprido (IPC 04-01-2018). Cliente responde negativamente (IPC 27-02-2018). Requerimento executivo (IPC 15-03-2018). Not. relatório fase 1: não foram localizados bens. Solicitado o levantamento do sigilo fiscal (IPC 13-04-2018). Email ao AE a solicitar diligência externa (IPC 09-05-2018). Not. do AE à AT a solicitar última declaração de rendimentos (IPC 10-05-2018). Email do Cliente com edital de insolvência. Agendamento prazo RC (IPC 14-05-2018). Email ao AE a solicitar certidão para efeitos de RC (IPC 21-05-2018). Req. do executado a pedir libertação da penhora de IRS face ao encerramento por IMI da insolvência (IPC 18-09-2018). Req. do AE:verificação dos pressupostos de extinção face à insolvência encerrada (IPC 28-04-2020). Not. extinção (IPC 17-11-2020)</t>
  </si>
  <si>
    <t>INTENSO E TRANSPARENTE VERNIZES E LACADOS LDA</t>
  </si>
  <si>
    <t>1492/20.7T8AMT</t>
  </si>
  <si>
    <t>Not. Na execução de despacho de nomeação de AJP. Email ao AE a solicitar certidão para RC. Agendamento prazo (IPC 11-02-2020). Reclamação de créditos + req. a juntar procuração (IPC 21-02-2020). Email do Cliente com edital de PER (IPC 24-02-2020). Not. proposta de plano: perdão de juros; pagamento do capital em 120 prestações mensais após 60 dias de carência (IPC 09-07-2020). Publicidade encerramento sem aprovação do plano (IPC 17-07-2020). Email do Cliente com edital de insolvência. Encerramento desta linha no relatório (IPC 26-11-2020)</t>
  </si>
  <si>
    <t>17/20.9T8FND</t>
  </si>
  <si>
    <t>16306/20.0T8SNT</t>
  </si>
  <si>
    <t>16305/20.1T8SNT</t>
  </si>
  <si>
    <t>16304/20.3T8SNT</t>
  </si>
  <si>
    <t>16303/20.5T8SNT</t>
  </si>
  <si>
    <t>16302/20.7T8SNT</t>
  </si>
  <si>
    <t>16301/20.9T8SNT</t>
  </si>
  <si>
    <t>16300/20.0T8SNT</t>
  </si>
  <si>
    <t>16299/20.3T8SNT</t>
  </si>
  <si>
    <t>16298/20.5T8SNT</t>
  </si>
  <si>
    <t>16297/20.7T8SNT</t>
  </si>
  <si>
    <t>A.SILVA MATOS-EQUIPAMENTOS DE TRANSPORTE,S.A.</t>
  </si>
  <si>
    <t>3630/20.0T8AVR</t>
  </si>
  <si>
    <t>Reclamado crédito 27-1-06. Requerimento de impugnação da lista de créditos e reclamação do crédito 2-2-06. Ainda não foi proferida sentença de graduação de créditos 14-12-07. Contacto telefónico: Ainda não foi proferida sentença de graduação de créditos, pelo que devemos aguardar pela notificação do tribunal 28-02-08. Enviado requerimento ao tribunal de certidão de incobrabilidade 11-03-08. Aguardamos notificação quanto à certidão de incobrabilidade 21-07-08 Foi entregue certidão à cliente(RP10-07-2009)Entregue a certidão à cliente, encerrámos o processo(RP10-07-2009). Not. sentença a considerar reconhecido o crédito da WPT, julgando procedente a impugnação deduzida + graduação dos créditos (IPC 24-06-2016). Not. despacho encerramento (IPC 30-11-2020)</t>
  </si>
  <si>
    <t>Porto-Vila Nova Gaia</t>
  </si>
  <si>
    <t>Lançamento de processo (10.02.09 MM)Apresentámos reclamação de créditos(RP25-03-2009)Foi proferida sentença de verificação e graduação de créditos(RP16-11-2009) Requeremos certidão (VS 03-03-2010)Foi entregue certidão à cliente - Não obstante o acompanhamento do processo de insolvência até final, encerrámos o processo no relatório(RP12-09-2011). Not. despacho encerramento (IPC 30-11-2020)</t>
  </si>
  <si>
    <t>E-mail da Cliente com a confiança do processo (HB 01-06-2015). Lançamento de processo (02-06-2015 - CC). Agendamento de prazo de RC (HB 02-06-2015). Reclamação de créditos (HB 03-06-2015). O Colega e o AJP notificaram-nos do requerimento de prorrogação de negociações. Credito W PT de € 510,35 - € 499,43 está OK (HB 07-08-2015). O Tribunal notificou-nos da sentença de homologação do plano - contempla o pagamento do valor integral do crédito - € 510,35 - em 44 prestações trimestrais, com juros euribor 6M acrescida de spread 3%, 15 meses após a data de homologação - 11-09-2015 - com carência de capital de 1 ano.  E-mail para Devedora com o NIB W PT para efeitos de pagamentos e pedido de envio de cronograma de pagamentos para efeitos de calendarização das respetivas prestações (HB 15-09-2015). E-mail da Cliente com o pedido de informação dada pela Devedora (HB 26-11-2015). E-mail para Devedora com os elementos solicitados - NIB + valor reclamado + cronograma creditos comuns. Reiteramos o envio do cronograma de pagamentos atento o facto das prestações serem postecipadas (HB 02-12-2015). Devedora liquidou 1/44 trimestralidades - € 4,08. E-mail para Colega a solicitar esclarecimento acerca da antecipação de pagamento. E-mail para Cliente com a informação recebida na PRA acerca do pagamento antecipado (HB 07-01-2015). E-mail do Colega com a indicação de que inexiste um cronograma de pagamentos para efeitos de envio aos credores. e-mail para Cliente com FYI deste esclarecimento. e-mail Cliente a solicitar programação financeira reencaminhada para Colega. (HB 11-01-2016). Cliente informa do pagamento de 3 prestações (IPC 29-09-2016). Cliente informa do pagamento de € 4,08x7 até 14/03/2017 (IPC 18-01-2018). Contacto + email ao Mandatário a solicitar regularização do plano (IPC 01-02-2018). Recebido comprovativo de pagamento da quantia de € 281,79, faltando € 200,00 para o pagamento integral. Reenvio ao Cliente (IPC 05-02-2018). Plano vence-se em março de 2023 (IPC 30-11-2020)</t>
  </si>
  <si>
    <t>Email do Cliente com edital de PER. Agendamento prazo RC (IPC 24-11-2016). Reclamação de créditos+ Req. a juntar procuração (RSR 06-12-2016). Email AJP com proposta de plano: propõe o pagamento da totalidade da dívida com uma taxa de juro Euribor a 3 meses + 1,25%, na sequência dos recebimentos liquidos resultantes da venda de ativo da devedora ou resultantes de créditos sobre terceiros (IPC 21-03-2017). Not. despacho de homologação do plano (IPC 12-04-2017). Interposto recurso por credor da homologação do plano (IPC 09-05-2017). Not. Acórdão da Relação do Porto: recurso julgado improcedente (IPC 15-09-2017). Email ao Cliente com termos do plano (IPC 16-03-2018). O plano prevê: pagamento da totalidade da dívida, acrescida de juros contabilizados à taxa Euribor a 3 meses + 1,25%, na sequência dos recebimentos líquidos resultantes da venda de ativo da devedora ou resultantes de créditos sobre terceiros. Consulta Citius: nenhuma informação acerca da venda (IPC 30-11-2020)</t>
  </si>
  <si>
    <t>Email do Cliente com edital de PER. Agendamento prazo RC (IPC 25-06-2019). Reclamação de créditos + req. A juntar procuração (IPC 01-07-2019). Not. Proposta de plano: perdão de juros; 24 meses de carência; pagamento de 60% do capital em 119 meses; pagamento de 40% do capital na 120ª prestação (IPC 16-10-2019). Not. despacho de homologação (IPC 20-11-2019). Email ao Cliente com termos do plano (IPC 27-12-2019). Plano vence-se em janeiro de 2022 (IPC 30-11-2020)</t>
  </si>
  <si>
    <t>Lançamento de Processo(IR 27.05.2011) Foi oposta fórmula executória, pelo que enviámos 2ª carta ao devedor (03-06-2011 - ES)Requerimento executivo(RP04-08-2011)O SE procedeu à junção do resultado da Fase 1 em que não foram apurados bens, pelo que vai ser agendada diligência penhora de bens móveis(RP21-06-2012) Actualização estatística do AE - estão em curso diligências para penhora de bens móveis (MCS 02-06-2014). Not. modalidade de venda e preço base. Email AE a solicitar esclarecimento quanto ao auto de penhora, pois o valor total das verbas não está correcto (IPC 12-02-2015). Req. venda por negociação particular pelo valor de € 4.000,00 (IPC 02-03-2015). Not. fixação modalidade venda por negociação particular pelo valor de € 4000,00 (IPC 09-03-2015). Cliente informa que a empresa está sem actividade, não pretende diligência externa (IPC 04-09-2015). Enviada carta de interpelação pelo AE (IPC 04-03-2016). Agendada diligência externa (IPC 23-03-2016). Contacto com AE e troca de emails com Cliente acerca do agendamento de 2ª diligência externa: visava localizar os bens e estado dos mesmos para posterior venda. Not. do requerimento dirigido pelo AE ao Juiz a solicitar notificação ao fiel depositário por parte do Tribunal (IPC 04-11-2016). Email do Cliente com informação acerca da diligência: solicita tratamento como incobrável (IPC 30-11-2016). Req. a pedir extinção + certidão + RIE (RSR 05-12-2016). Not. auto de diligência de 28/11/2016: não foram localizados bens (IPC 18-01-2017). Not. do Tribunal ao fiel depositário para apresentação dos bens (IPC 13-02-2018). Contacto do Sr. Armando Rodrigues: agendamento reunião. Email ao AE a solicitar montante em dívida. AE informa que o montante em dívida é de € 2620,97 (IPC 28-03-2018). Reunião com Sr. Armando Rodrigues_937289098, com vista a acordo: ficou de informar valor mensal das prestações (IPC 03-04-2018). Apresentada proposta de pagamento mensal de € 200,00. Req. a desistir da extinção. Req.a retificar quantia exequenda, atendendo ao pagamento de € 100,00 antes da entrada da injunção. Email do Cliente a aceitar proposta e a informar referência (IPC 09-04-2018). Email ao AE a pedir novos cálculos + Contacto com Sr. Armando a informar aceitação do acordo e a informar referência (IPC 10-04-2018). Email do AE a informar que o valor em dívida é de € 2530,10 (IPC 12-04-2018). Email ao AE a solicitar renovação das pesquisas patrimoniais (IPC 04-07-2019). Not. renovação pesquisas: não foram localizados bens; consta 1 execução extinta por falta de bens no RIE; última apresentação de contas em 2010 (IPC 14-05-2020).  Proposta de incobrabilidade. Ok do Cliente (IPC 16-06-2020). Req. extinção + certidão + RIE (IPC 17-06-2020). Req. a pedir consolidação do NIF da Executada no Citius (IPC 13-07-2020). Nota final no valor de € 273,56, enviado ao DAF para tratamento, após contacto com AE: tiveram despesas com penhora/citações (IPC 06-08-2020). Not. extinção (IPC 08-09-2020). Email do AE com informação da emissão de certidão (IPC 26-10-2020). Email do Cliente com informação da movimentação da certidão (IPC 30-11-2020)</t>
  </si>
  <si>
    <t>Lançamento de Processo (MM 09.06.08)Carta para o vosso cliente a solicitar o pagamento do valor da dívida ou proposta nesse sentido (MM 18.06.08)Face ao silêncio do vosso cliente demos entrada da injunção (AA 03.09.08)O devdedor ligou propondo o pagamento em 3 pretações mensais e disse que actualmente residia em França.Enviou-se mail à Cliente a informar proposta de acordo.(RP25-11-2008)Tendo a cliente aceite acordo para pagamento da divida em 3 prestações mensais e sucessivas de 873,94€, contactei devedor para lhe fornecer o IBAN para proceder à trnsferência internacional. Contudo este não atendeu, pelo que deixei mensagem para devolver chamada.(RP02-12-2008) Envio de 2ª carta para devedor (13.03.09 MM)Requerimento executivo(RP23-06-2009))o SE enviou resultado das pesquisas iniciais - o executado não aufere qq rendimento, possui viatura antiga e imóveis ( 1/3 de 2 garagens com usufruto e 1/3 de um prédio rústico.) Contudo oportunamente vai ser agendada diligência de penhora, porquanto na morada reside a mãe(RP31-08-2009)O Juiz deferiu o auxilio da força pública(RP17-09-2009)O SE juntou auto de penhora de 1/3 de dois prédios avaliados em € 3536,15, ncontrando-se aguardar a sua efectivação junto da competente conservatória(RP23-10-2009)O SE infomou que se encontram registados a favor da exequente(RP20-11-2009)O SE informou que não obstante as tentativas encetadas ainda não foi possível citar o executado(RP19-03-2010)Foi enviado reforço de provisão à cliente no valor de € 343,75(RP12-04-2011) SE foi notificado para juntar informações sobre as diligências efectuadas (14-06-2012 - JS)O SE encontra-se a diligenciar pela citação do Executado após a penhora, tendo requerido autorização para citação edital(RP12-04-2013)-  O AE revalidou as referencias pra pagamento de € 51,89 para efeitos de citação edital  (HB 03-03-2014). Cliente informa que vai pagar provisão para citação edital e solicita esclarecimentos sobre a penhora dos imóveis. Email Cliente com ponto situação (IPC 13-01-2015). Email ao Cliente a questiinar se a provisão para citação foi paga. Troca de emails com Cliente, consulta Citius e contacto com AE: o pedido de provisão foi pago e a citação edital realizada. Email ao AE a solicitar prosseguimento dado estar penhorados 2 imóveis  e retificação da informação constante no Citius quanto a eventual insolvência(IPC 21-03-2017). Agendada diligência externa (IPC 18-04-2018).  Email do Cliente com resultado diligência: foi feita a citação do coproprietário do imóvel penhorado na pessoa da mãe, pois o mesmo está no estrangeiro. Falta citação do usufrutuário, que será edital (IPC 28-06-2018). Not. auto de diligência negativa (IPC 17-07-2018). Not. fatura de € 20,40 referente a penhoras bancárias negativas. Envio ao DAF para tratamento (IPC 25-07-2018). Consulta Citius: tentativa de citação noutra morada, efetuada em 03/04 (IPC 04-04-2019). Email do Cliente informando que pretende o tratamento como incobrável (IPC 01-07-2019). Email ao Cliente a solicitar confirmação quanto à desistência de penhora do imóvel (IPC 02-07-2019). Cliente confirma desistência quanto à penhora e solicita extinção (IPC 14-04-2020). Req. desistência penhora + extinção + certidão + RIE (IPC 17-04-2020). Troca de email com Cliente acerca estado do processo (IPC 25-05-2020). Not. conta final no valor de € 242,89 enviada ao DAF para tratamento (IPC 10-08-2020). Not. extinção (IPC 08-09-2020). Email do AE com informação da emissão de certidão (IPC 26-10-2020). Email do Cliente com informação da movimentação da certidão (IPC 30-11-2020)</t>
  </si>
  <si>
    <t>Lançamento de processo (12-08-19 - CC). Requerimento executivo (IPC 28-01-2020). Not. Relatório fase 1: não presta contas desde 2014; 3 viaturas: 2 com penhora e 1 livre: Mercedes Benz com matrícula em Portugal desde 2003; 1 imóvel penhorado; 1 execução pendente no RIE (IPC 17-03-2020). Email ao Cliente a questionar se pretende diligência externa ou incobrabilidade. Ok do Cliente à incobrabilidade (IPC 18-05-2020). Req. extinção + certidão+ RIE (IPC 19-05-2020). Not. extinção + req. do AE a pedir inserção no RIE + pedido de provisão de € 24,99 para emissão de certidão, entregue ao DAF para tratamento(IPC 15-07-2020). Email do AE com informação da emissão de certidão (IPC 26-10-2020). Email do Cliente com informação da movimentação da certidão (IPC 30-11-2020)</t>
  </si>
  <si>
    <t>Enviada carta ao vosso cliente(03.02.05 CR). Executámos o cheque (04.08.05 PO).Fax para S.E. solicitando marcação de penhora (30.06.06 PG)Enviámos fax para SE, a informar que atento ao valor em divida e á distância em causa, autorizavámos a executado a ficar como fiel depositário. A situação não foi comunicada prontamente á nossa cliente uma vez que apenas fomos informados pelo SE, ás 9h40m, que a diligência ia ser realizada nessa mesmo dia pelas 15h00, em Valongo. (SC 05.07.06)Fomos notificados do auto de diligência de penhora negativo, pelo que solicitamos ao SE pesquisas para apurar paradeiro e bens penhoraveis (AA 24.01.07). Fax para SE a solicitar informação sobre resultados das pesquisas junto das bases de dados oficiais (JM 30-03-07) Fax a SE a solicitar informações sobre estado de processo, tendo o mesmo informado que se encontra aguardar levantamento do sigilo fiscal, informação confirmada no citius(RP10.12.2008)  E-mail SE solicitando informações referentes ao processo (05-01-2012 - JS)Insistimos com o SE, no sentido de apurar informações sobre as diligências efectuadas (06-08-2012 - JS)O processo encontra-se em fase de citação para indicação de bens à penhora(RP20-03-2013). Fomos notificados pelo AE para indicarmos bens a penhora, logradas as tentativas de localização dos mesmos, fato comunicado ao cliente para efeitos de instruções para extinção + certidão (HB 12-06-2013). Ok do cliente para extinção + certidão (HB 19-06-2013). Na sequência do e-mail do cliente para o efeito, requeremos a extinção da ação executiva, com a emissão da certidão para efeitos fiscais, inscrição do Executado na lista publica e notificação do AE para informar a NFH; E-mail para AE a indagar pela comunicação da desistência da ação quando a mesma não foi requerida (HB 21-06-2013). Leitura de e-mails e de respostas com AE sobre notificação de desistência que consta do citius (HB 08-07-2013). Fomos notificados pelo AE para pagamento de € 102,90 a título de provisão, o que pedimos que fosse esclarecido, atenta a falta de resposta ao e-mail de 08-07-2013 (HB 17-07-2013). Comunicação do AE com pedido de provisão de €102 respeitante à extinção do processo. Verificação e pedido de pagamento via DAF (MCS 30-07-2014). Not. extinção da instância nos termos do art. 750º nºs 2 e 3 e art. 855º nº 4 (IPC 14-01-2015). Req. AE a pedir alteração do motivo da extinção (IPC 15-01-2015). Not. extinção por falta de bens susceptíveis de penhora (IPC 11-02-2015). Req. Tribunal a requerer alteração da menção no RIE - está como extinto por inutilidade superveniente da lide (IPC 25-02-2015). Novo requerimento ao Tribunal a pedir alteração no RIE (IPC 09-12-2015). Req. a reiterar o solicitado em 09/12/2015 (RSR 06-03-2017). Req. a pedir certidão ao AE (IPC 12-12-2018). Email a insistir com pedido (IPC 16-04-2019). Por lapso o pedido foi efetuado a outro AE. Novo email ao AE Pedro Santos (IPC 24-04-2019). Contacto e email ao AE a insistir com emissão de certidão (IPC 04-09-2020). Troca de emails entre Cliente e AE acerca da certidão: ficará hoje disponível no Citius. Certidão emitida. Pedido de envio da mesma via CTT (IPC 11-09-2020). Original da certidão recebida na PRA. Consulta RIE, do qual consta: "Extinção Inutilidade Superveniente - 832º, 3 - Sem Pagamento". Email ao Cliente a questionar se pretende envio ainda assim (IPC 21-09-2020). Certidão entregue em mão ao Cliente (IPC 29-10-2020). Email do Cliente com informação da movimentação da certidão (IPC 30-11-2020)</t>
  </si>
  <si>
    <t>Enviámos carta ao vosso cliente com os termos do acordo (25,09,03). Face ao incumprimento do acordo, requeremos a injunção.Enviada 2ª Carta ao devedor (17.03.04). No dia 30.03.04, fomos contactados pelo cliente informando que vai enviar fax com proposta de pagamento.(RS). Cliente enviou fax com proposta de pagamento em 5 ou 8 prestações. De acordo com as vossas instruções, enviámos  carta ao devedor a aceitar o pagamento da divida ( capital mais juros) em cinco prestações no valor de 592,95 cada.Uma vez que não obtivemos resposta do devedor, enviámos fax a informar que iremos dar seguimento ao processo. Face ao silêncio do devedor, requeremos a execução.  Fax a SE a solicitar informações sobre pesquisas e levantamento de sigilo fiscal (RV 03.08.07)A Se informou que a SS informou que o executado não recebe qualquer vencimento ou pensão sendo que a morada constante na base de dados é Lugar Matos S. João, Sta Marta Penaguiaão, Vila Real, verificou tambéma existência de uma viatura com reserva, tendo notificado a entidade financeira par informar se a reserva se mantém. Continua a aguardar as pesquisas das Finanças (AA 05.11.07) Fax para SE a solicitar a delegação do processo para penhora, sem prejuízo de apurar se a reserva se mantém. (13.11.07 NM) Novo fax SE a solicitar a delegação do processo num colega da comarca do domicilio do executado de forma a efectuar-se a diligência de penhora (27.12.07TG)Fax a insistir com SE no sentido da delegação do processo (22.01.08 NM) Fax a SE autorizar que o executado fique como fiel depositario na penhora agendada para dia 14.10.08(RR-03.10.08)A SE juntou aos autos cópia do auto de diligência negativo em virtude do Executado se encontrar emigrado, assim requeremos pesquisas para confirmar a ausência do Executado(RP21-04-2009) Reunião com SE (02-03-2012 - JS) Instância interrompida(RP16-04-2012)Foi apurado uma viatura desonerado (suzuki vitara), pelo que vai a SE proceder penhora da mesma(RP06-06-2012)O processo aguarda o pagamento da provisão para penhora do veiculo(RP02-02-2013). Consuta do processo via citius: € 80,00 para pagamento de provisão para penhora de veiculo - suzuki samurai SJ, ligeiro de mercadorias, matricula 29-49-SQ  mas que está onerado com reserva a favor da credibom (HB 20-12-2013). O veículo está penhorado à ordem de outro processo. Req. extinção + certidão + RIE (IPC 19-03-2015). Not. nos termos do art. 750º CPC (IPC 15-10-2015). Nova notificação nos termos do art. 750º CPC (IPC 29-07-2016). Req. a reiterar o solicitado em 19/03/2015 (IPC 09-08-2016). Novo req. a pedir extinção + certidão + RIE (IPC 23-03-2018). Troca de email com AE. Not. nota final no valor de € 203,60 entregue no DAF para tratamento (IPC 11-04-2018). Email do Cliente de 17/05 a informar do pagamento ao AE. Email a solicitar recibo (IPC 21-05-2018). Recebido o recibo da AE. Envio ao Cliente (IPC 04-06-2018). Not. extinção (IPC 10-08-2018). Consulta Citius: consta no RIE em conformidade. Email à AE a solicitar certidão (IPC 07-03-2019). Email à AE a insistir com a emissão de certidão (IPC 31-10-2019). Novo email à AE (IPC 03-02-2020). Not. extinção (IPC 21-08-2020). Novo email à AE a insistir com emissão de certidão (IPC 04-09-2020). Contacto com AE a insistir na emissão de certidão (IPC 01-10-2020). Not. emissão de certidão (IPC 02-10-2020). Recebido o original da certidão (IPC 22-10-2020). Certidão entregue em mão ao Cliente (IPC 29-10-2020). Email do Cliente com informação da movimentação da certidão (IPC 30-11-2020)</t>
  </si>
  <si>
    <t>Lançamento de processo (03-01-19 - CP). Requerimento executivo (IPC 15-01-2019). Not. Relatório fase 1: localizada conta na CGD; localizada 1 viatura livre: Renault Laguna de 1995; 1 execução no RIE extinta por falta de bens (IPC 21-08-2019). Email ao AE a solicitar diligência externa (IPC 16-10-2019). Cliente pretende a incobrabilidade. Req. extinção + certidão + RIE (IPC 14-09-2020). Not. extinção (IPC 01-10-2020). Email do AE com informação da emissão de certidão (IPC 26-10-2020). Email do Cliente com informação da movimentação da certidão (IPC 30-11-2020)</t>
  </si>
  <si>
    <t>Lançamento de Processo(IR 21.04.2011)Apresentámos reclamação de créditos(RP04-05-2011)e-mail AI (26-06-2012)O proceso encontra-se em fase de liquidação(RP30-04-2013)Aguarda encerramento do processo (MCS 12-08-2014). e-mail da Cliente com a informação do Edital de verificação de créditos do Credor Adérito dos Santos Andrade Machado (HB 27-11-2014). Consulta portal: processo não encerrado a esta data. Contas prestadas pelo AI em 01/07/2015 (IPC 12-05-2016). Not. sentença de graduação de créditos (IPC 27-12-2017). Consulta Citius: processo não encerrado a esta data (IPC 24-10-2018). Not. mapa de rateio: WPT nada recebe (IPC 12-02-2020). Not. despacho encerramento (IPC 10-09-2020). Pedido de certidão eletrónica (IPC 07-10-2020). Solicitado ao DAF o pagamento da certidão (IPC 12-10-2020). Certidão eletrónica disponível (IPC 14-10-2020). Certidão entregue em mão ao Cliente (IPC 29-10-2020). Email do Cliente com informação da movimentação da certidão (IPC 30-11-2020)</t>
  </si>
  <si>
    <t>Email do Cliente com edital de Insolvência. Agendamento prazo RC (IPC 29-01-2018). Reclamção de créditos + Req. a juntar procuração (IPC 15-02-2018). Not. relatório + lista: crédito WPT reconhecido em conformidade (IPC 27-02-2018). Not. Sentença de graduação de créditos (IPC 11-10-2018).  Consulta Citius: a liquidação está finda, aguardando rateio (IPC 18-10-2019).  Not. mapa de rateio: WPT nada recebe (IPC 19-06-2020).  Not. despacho encerramento (IPC 29-07-2020). Pedido de certidão eletrónica (IPC 31-08-2020). Certidão eletrónica disponível (IPC 09-09-2020). Certidão entregue em mão ao Cliente (IPC 29-10-2020). Email do Cliente com informação da movimentação da certidão (IPC 30-11-2020)</t>
  </si>
  <si>
    <t>Apresentámos reclamação de créditos(RP07-06-2011) e-mail AI solicitando informações (19-06-2012 - JS)  aguarda encerramento do processo de insolvência para requerer certidão (MCS 11-08-2014). Credito reconhecido à W PT € 5.403,08  que resulta de € 4.496,35 - capital - + € 51,00 - taxa de justiça - + € 800,16 - juros vencidos até à publicação da Insolvencia + juros que se venceram até ao termo do prazo de RC (HB 15-12-2015).Consulta portal: processo não encerrado (IPC 19-04-2016). Not. Acórdão da Relação de Évora relativo ao crédito dos trabalhadores (IPC 04-07-2016). Not. relatório estado da liquidação (IPC 15-11-2017). Consulta Citius: processo aguarda rateio (IPC 22-10-2018). Not. mapa de rateio: WPT tem a receber € 43,16 (IPC 04-01-2019). Not. despacho encerramento (IPC 20-09-2019). Req. a indicar IBAN (IPC 21-09-2019). Cliente informa que foi rececionado o valor de € 30,31. Consulta Citius: em Maio foi junto novo mapa, do qual consta que a Wurth tinha a receber € 30,31. Email a informar o Cliente (IPC 30-09-2019). Consulta Citius: foi dado sem efeito o despacho que encerrava o processo, pois ainda não estava efetuado o pagamento aos credores (IPC 18-10-2019). Not. despacho encerramento (IPC 17-07-2020). Pedido de certidão eletrónica (IPC 31-08-2020). Solicitado ao DAF o pagamento da certidão (IPC 09-09-2020). Certidão eletrónica disponível (IPC 11-09-2020). Certidão entregue em mão ao Cliente (IPC 29-10-2020). Email do Cliente com informação da movimentação da certidão (IPC 30-11-2020)</t>
  </si>
  <si>
    <t>Lançamento de processo (30-01-18 - CC). Email do Cliente em 29/01 com edital de Insolvência. Agendamento prazo RC (IPC 30-01-2018). Req. a juntar procuração (IPC 14-02-2018). Reclamação de Créditos (IPC 15-02-2018). Not. relatório propondo a liquidação + crédito WPT reconhecido em conformidade 8IPC 16-03-2018). Consulta Citius: anterior AI foi destituido e nomeada nova AI (IPC 08-04-2019). Not. nos termos do art. 232º 2 CIRE (IPC 06-12-2019).  Not. despacho encerramento por IMI (IPC 01-07-2020). Pedido de certidão eletrónica (IPC 27-07-2020). Solicitado ao DAF o pagamento da certidão (IPC 20-08-2020). Certidão eletrónica disponível (IPC 01-09-2020). Certidão entregue em mão ao Cliente (IPC 29-10-2020). Email do Cliente com informação da movimentação da certidão (IPC 30-11-2020)</t>
  </si>
  <si>
    <t>Lançamento processo (CC 04.06.2012)Requeremos a Insolvência da Devedora(RP06-08-2012)Foi declarada a insolvência da Requerida(RP22-02-2013)Reclamação de Créditos(14-03-2013-PRS) Aguarda encerramento do processo (MCS 12-08-2014). Despacho a considerar finda a liquidação de ativo (HB 15-02-2016). Consulta Citius: AI notificado para juntar lista do art. 129º CIRE e concluir liquidação de ativo (IPC 16-03-2016). Consulta Citius: sem novidades (IPC 16-05-2016). Not. sentença de graduação de créditos: WPT tem € 12463,23 graduado como comum e € 4.154,41 como privilegiado, dado ter requerido a insolvência (IPC 22-12-2016). Consulta Citius: AI já juntou o rateio, mas não notificou: Wurth nada recebe (IPC 09-11-2017). Consulta Citius PR: processo não encerrado a esta data (IPC 22-10-2018). Not. mapa de rateio: WPT nada recebe (IPC 18-02-2019). Not. despacho encerramento (IPC 16-09-2020). Pedido de certidão eletrónica (IPC 12-10-2020). Solicitado ao DAF o pagamento da certidão (IPC 20-10-2020). Certidão eletrónica disponível (IPC 21-10-2020). Certidão entregue em mão ao Cliente (IPC 29-10-2020). Email do Cliente com informação da movimentação da certidão (IPC 30-11-2020)</t>
  </si>
  <si>
    <t>Lançamento de processo (22-10-18 - CC). Email do Cliente de 19/10 com edital de Insolvência. Agendamento prazo RC (IPC 22-10-2018). Reclamação de créditos + Req. A juntar procuração (IPC 05-11-2018). Not. Relatório + lista: crédito WPT reconhecido em conformidade (IPC 16-11-2018). Consulta Citius: o AI propos o encerramento por IMI, mas dada a possibilidade de existirem créditos da insolvência a cobrar, aguarda desenvolvimentos (IPC 26-09-2019). Not. despacho encerramento IMI (IPC 15-07-2020). Pedido de certidão eletrónica (IPC 10-08-2020). Solicitado ao DAF o pagamento da certidão (IPC 28-09-2020). Certidão eletrónica disponível (IPC 30-09-2020). Certidão entregue em mão ao Cliente (IPC 29-10-2020). Email do Cliente com informação da movimentação da certidão (IPC 30-11-2020)</t>
  </si>
  <si>
    <t>E-mail da Cliente com a confiança do processo (HB 02-07-2015). Lançamento de processo (AS 03-07-2015). Agendamento de prazo de RC (HB 03-07-2015). Reclamação de créditos (HB 10-07-2015). O Tribunal notificou-nos da data de 15-09-2015 pelas 14h00 para a realização da assembleia de credores e apreciação de relatório. E-mail para AI com o pedido de envio do relatório e da lista de créditos, uma vez que os documentos não estão disponíveis no citius na presente data (HB 04-08-2015). E-mail do AI com a indicação de que o relatorio e lista de creditos serão enviados 8 dias antes da assembleia de credores que decorrerá no próximo dia 15-09-2015 (HB 17-08-2015). E-mail para AI com o pedido de envio do relatorio e da lista de créditos, objeto de análise na AC que decorrerá em 15-09-2015) (HB 03-09-2015). E-mail do AI com a lista de créditos - € 398,27 - € 387,80 está OK - e com o relatório: liquidação de ativo (HB 15-09-2015). consulta do processo via citius: ata de AC já está disponibilizada pelo Tribunal:  foi deliberada a liquidação de ativo. E-mail para Cliente com o documento extraido do Tribunal e informação de deliberação de liquidação de ativo (HB 18-09-2015). Despacho a qualificar como fortuita a insolvencia da devedora (HB 14-12-2015). Not. decisão de alguma impugnações, marcação julgamento para discussão das restantes: crédito da WPT reconhecido (IPC 21-03-2016). Not. sentença graduação de créditos (IPC 17-05-2016). Not. despacho a admitir recurso interposto por credores (IPC 12-09-2016). Not. Acordão do Tribunal da Relação de Coimbra a conceder provimento parcial ao recurso (IPC 12-01-2017). Not. despacho a admitir recurso para o STJ (IPC 13-03-2017). Consulta Citius: proceso não encerrado a esta data (IPC 19-10-2018). Not. da conta (IPC 21-10-2019). Not. sentença de graduação (IPC 27-11-2019). Not. mapa de rateio: WPT nada recebe (IPC 20-01-2020). Not. novo mapa de rateio: WPT tem a receber € 21,36 (IPC 07-07-2020). Req. a indicar IBAN (IPC 09-07-2020). Not. Despacho encerramento (IPC 04-09-2020). Cliente informa que recebeu € 15,21. Envio do mapa de rateio. Contacto com AI e informação ao Cliente (IPC 18-09-2020). Consulta Citius: foi junto o comprovativo que justifica a diferença entre o valor recebido e o valor do rateio. Envio ao Cliente (IPC 30-06-2020).  Pedido de certidão eletrónica (IPC 06-10-2020). Solicitado ao DAF o pagamento da certidão (IPC 07-10-2020). Certidão eletrónica disponível (IPC 12-10-2020). Certidão entregue em mão ao Cliente (IPC 29-10-2020). Email do Cliente com informação da movimentação da certidão (IPC 30-11-2020)</t>
  </si>
  <si>
    <t>Despacho a encerrar o processo PER 2683/15.8T8STS por falta de apresentação de proposta de recuperação no prazo legalmente previsto. Aguarda Edital insolvência (HB 08-01-2016). E-mail da Cliente com a informação do Edital de insolvência da Devedora (HB 10-02-2016). Agendamento prazo RC (HB 11-02-2016). Reclamação de créditos (HB 18-02-2016). Not. req. apresentado pela Insolvente informando que não está em condições de apresentar plano, devendo o processo seguir para liquidação mas solicitando que se mantenha a actividade até lá (IPC 03-03-2016). Not. relatório + inventário + lista de credores: crédito WPT reconhecido em conformidade - € 164,60 (€ 149,37 + € 15,23) (IPC 08-03-2016). Not. complemento relatório: proposta de aquisição do estabelecimento com tudo o que o compõe pela Astur Média 2015, SL POR € 2.050.000,00 (IPC 11-03-2016). Not. para AI proceder à junção da relação definitiva de créditos e auto de apreensão (IPC 07-04-2016). Not. ao AI para informar se todos os bens foram vendidos (IPC 08-07-2016). Not. despacho a declarar finda a liquidação (IPC 16-09-2016). Despacho a ordenar que o AI apresente contas (IPC 05-01-2018). Not. despacho a remeter processo à conta e a ordenar elaboração do mapa de rateio (IPC 12-09-2018). Not. sentença de graduação de créditos (IPC 26-11-2018). Consulta Citius: autos aguardam elaboração de conta (IPC 23-10-2019). Not. da conta + mapa de rateio: WPT tem a receber € 12,19 (IPC 14-02-2020). Not. novo mapa de rateio: WPT tem a receber € 13,48 (IPC 17-02-2020). Troca de email com AI a indicar IBAN (IPC 19-02-2020). Not. despacho encerramento (IPC 27-04-2020). Contacto da funcionária do AI: terá de ser junto requerimento ao AI a indicar IBAN, não obstante a WPT não estar associada, mas sim a Ferrajolas com os dados da Wurth. Efetuado nesta data (IPC 07-05-2020). Consulta Citius: foi efetuada transferência para a Wurth no valor de € 13,46. Contacto com AI, dado o valor que coube em rateio ser de € 13,48. Irá verificar e retorna a chamada. Novo contacto do AI: junto novo mapa em março, do qual consta o valor de € 13,46. Email ao Cliente a enviar comprovativo + mapa (IPC 02-09-2020). Pedido de certidão eletrónica (IPC 09-09-2020). Solicitado ao DAF o pagamento da certidão (IPC 11-09-2020). Certidão eletrónica disponível (IPC 21-09-2020). Certidão entregue em mão ao Cliente (IPC 29-10-2020). Email do Cliente com informação da movimentação da certidão (IPC 30-11-2020)</t>
  </si>
  <si>
    <t>Execução injunção pendente até instruções da Wurth; Carta intimidatória 29-12-08 O nosso crédito foi reconhecido pelo valor de €854,94 em processo de insolvência, pelo que se dispensa qq outro procedimento.(2007)Foi proferida sentença de verificação e graduação de créditos(RP30-11-2009) Contacto com AI solicitando informações referentes ao estado do processo, nomeadamente sobre a lista de créditos reconhecidos (23-02-2012 - JS); Requerimento a solicitar emissãio de certidão para efeitos fiscais (30-12-2013). Processo de insolvência ainda não encerrado - certidão requerida antes 78.º-A, n.º 4, al. b) CIVA - e alteração do estado e tramitação em conformidade (HB 06-08-2015). Consulta Citius: processo não encerrado a esta data (IPC 28-11-2016). Consulta Citius: processo não encerrado a esta data (IPC 18-10-2018). Consulta Citius: a liuidação está finda, aguardando rateio (IPC 17-10-2019). Not. despacho encerramento (IPC 17-09-2020). Consulta mapa rateio: WPT nada recebe. Pedido de certidão eletrónica (IPC 12-10-2020). Solicitado ao DAF o pagamento da certidão (IPC 15-10-2020).  Certidão eletrónica disponível (IPC 20-10-2020). Certidão entregue em mão ao Cliente (IPC 29-10-2020). Email do Cliente com informação da movimentação da certidão (IPC 30-11-2020)</t>
  </si>
  <si>
    <t>Lançamento de processo (12-11-2013 - CC). Reclamação de Créditos (HB 30-11-2013). O Tribunal notificou-nos do requerimento apresentado pelo AI: não devem ser resolvidos os contratos celebrados pela Insolvente nos 2 anos anteriores a insolvencia - € 25.649,86 - uma vez que os valores praticados são os valores de mercado. Uma vez que não temos a informação da lista de credores reconhecidos, do relatorio e do auto de apreensão de bens, e-mail para AI com pedido desses elementos, para N. conferencia (HB 27-01-2014). Consulta do processo via citius: crédito W PT de € 198,75 dos quais € 191,12 são capital está OK. Processo segue para liquidação de ativo com exoneração do passivo restante (HB 20-04-2015). O Tribunal notificou-nos da Sentença que admitiu o pedido de exoneração do passivo restante para pagamento aos Devedores nos 5 anos subsequentes ao encerramento do processo (HB 04-05-2015). A Colega que representa os Insolventes notificou-nos do requerimento que pede o aumento do valor a entregar aos insolventes a título de exoneração de  passivo restante (HB 15-06-2015). O Tribunal notificou-nos do despacho que ordenou a notificação de todos os credores da arguição da nulidade da venda dos bens da insolvente, atento o desrespeito do direito de preferência relativamente aos mesmos, detido pela filha dos insolventes (HB 30-07-2015). O Tribunal notificou-nos do despacho que indeferiu o requerimento apresentado pela filha dos requerentes, atenta a contradição dos pedidos - nulidade de venda e e exercicio do direito de remissão (HB 17-08-2015). Sentença que homologou a lista de creditos reconhecidos pelo AI e graduou o pagamento do credito W PT em 3.º lugar do produto da venda do imovel; em 2.º lugar do produto de venda dos bens móveis (HB 27-11-2015). Not. da reclamação da decisão de não admissão de recurso interposto por António e Maria Rosalina Brandão (IPC 05-01-2016). Not. do indeferimento da substituição do AI (IPC 14-05-2016). Not. da interposição de recurso acerca da não destituição do AI (IPC 17-10-2016). Not. acerca estado da liquidação 8IPC 12-01-2018). Not. despacho a declarar finda a liquidação (IPC 17-04-2018). Consulta Citius: já prestadas contas pelo AI (IPC 11-04-2019). Not. remessa dos autos à conta (IPC 20-01-2020). Not. da conta (IPC 26-05-2020). Not. mapa de rateio: WPT tem a receber € 6,98 (IPC 01-07-2020). Req. a indicar IBAN (IPC 06-07-2020). Req. a juntar comprovativo do IBAN na sequência de notificação do AI (IPC 07-07-2020). Cliente acusa receção do valor (IPC 30-07-2020). Not. despacho encerramento (IPC 07-09-2020). Pedido de certidão eletrónica (IPC 06-10-2020). Solicitado ao DAF o pagamento da certidão (IPC 07-10-2020). Certidão eletrónica disponível (IPC 12-10-2020). Certidão entregue em mão ao Cliente (IPC 29-10-2020). Email do Cliente com informação da movimentação da certidão (IPC 30-11-2020)</t>
  </si>
  <si>
    <t>E-mail da Cliente com a confiança do processo (HB 25-11-2015). Lançamento de processo (27-11-2015 - CC). Agendamento prazo RC (HB 27-11-2015). Reclamação de créditos (HB 03-12-2015). Not. Relatório propondo liquidação + auto de apreensão de bens + lista credores: crédito WPT reconhecido em conformidade (IPC 04-01-2016). Not. lista credores reconhecidos: crédito WPT - € 950,79 - corrigido para fazer coincidir com soma das parcelas. Correção do somatório no relatório (IPC 28-03-2016). Anúncio da venda por negociação particular dos bens apreendidos, a apresentar até dia 26/09 (IPC 12-09-2016). Carta do AI informando de proposta para a verba nº 1 a 16 no valor de € 995,00 e da verba 17 por € 8135,00 (IPC 27-10-2016).  Consulta Citius: o processo mantém-se em liquidação (IPC 29-08-2018). Not. despacho a declarar finda a liquidação (IPC 04-02-2019). Not. mapa de rateio: WPT nada recebe (IPC 29-01-2020). Not. nova proposta de rateio: WPT continua a nada receber (IPC 10-03-2020). Not. despacho encerramento (IPC 16-09-2020). Pedido de certidão eletrónica (IPC 12-10-2020). Solicitado ao DAF o pagamento da certidão (IPC 13-10-2020). Certidão eletrónica disponível (IPC 14-10-2020). Certidão entregue em mão ao Cliente (IPC 29-10-2020). Email do Cliente com informação da movimentação da certidão (IPC 30-11-2020)</t>
  </si>
  <si>
    <t>Lançamento de processo (01/07/2013 - CC). Reclamação de creditos - 11-07-2013. E-mail para AI com pedido de informação acerca da lista de creditos, relatório do AI e auto de apreensão: com resposta do AI, tivemos acesso aos elementos do processo: € 1.128,73 esta reconhecido nos termos reclamados. Relatório: pronuncia-se pela liquidação de ativo a concluir no prazo de 1 ano do valor de € 1.458.589,29 que consta do auto de apreensão (HB 17-01-2014).E-mail para cliente com os elementos da Insolvência e relatorio (*substitui a informação anterior de plano) do AI (HB 21-01-2014). O Tribunal notificou-nos da Sentença de verificação e graduação de créditos: credito da W PT está verificado e está graduado em 3.º ou 4.º lugar, consoante os imoveis objeto da liquidação do ativo (HB 09-02-2014). O Tribunal da Relação do Porto notificou-nos do Acordão que julgou procedente a Apelação, tendo sido alterada a Sentença de verifiação e graduação de créditos: do produto da venda dos 2 imóveis, o crédito  W PT passará a ser pago, após a liquidação das custas, em 3.º lugar rateadamente (HB 12-05-2014). Consulta portal: processo não encerrado a esta data (IPC 03-08-2016). Req. a juntar procuração (IPC 26-10-2018). Consulta Citius: a liquidação encontra-se finda (IPC 07-08-2019).Not.da conta (IPC 07-10-2019). Not. sentença referente às contas apresentadas pelo AI (IPC 28-04-2020). Not. da conta (IPC 30-06-2020). Not. despacho a ordenar elaboração do mapa pela secretaria (IPC 21-07-2020). Not. mapa de rateio: WPT nada recebe (IPC 29-07-2020). Not. edital encerramento (IPC 18-08-2020). Pedido de certidão eletrónica (IPC 12-10-2020). Solicitado ao DAF o pagamento da certidão (IPC 15-10-2020). Certidão eletrónica disponível (IPC 16-10-2020). Certidão entregue em mão ao Cliente (IPC 29-10-2020). Email do Cliente com informação da movimentação da certidão (IPC 30-11-2020)</t>
  </si>
  <si>
    <t>Email do Cliente com edital de insolvência. Email ao AE a solicitar certidão. Agendamento prazo RC (IPC 26-03-2018). Req. a juntar procuração (IPC 09-04-2018). Reclamação de créditos (IPC 10-04-2018). Not. relatório + lista: créditos WPT reconhecido em conformidade (IPC 02-05-2018). Not. sentença de graduação de créditos (IPC 14-11-2018).  Consulta Citius: autos mantêm-se em liquidação (IPC 22-10-2019). Not. despacho a declarar finda a liquidação (IPC 07-02-2020). Not. da conta (IPC 28-02-2020). Not. mapa de rateio: WPT nada recebe (IPC 29-05-2020). Not. despacho encerramento (IPC 31-08-2020). Pedido de certidão eletrónica (IPC 22-09-2020). Solicitado ao DAF o pagamento da certidão (IPC 24-09-2020). Certidão eletrónica disponível (IPC 30-09-2020). Certidão entregue em mão ao Cliente (IPC 29-10-2020). Email do Cliente com informação da movimentação da certidão (IPC 30-11-2020)</t>
  </si>
  <si>
    <t>Lançamento de processo (28-11-19 - CC). Email do Cliente de 27/11 com edital de insolvência com caráter limitado. Req. a juntar procuração (IPC 28-11-2019). Not. Despacho encerramento (IPC 04-09-2020). Pedido de certidão eletrónica (IPC 30-09-2020). Certidão eletrónica disponível (IPC 07-10-2020). Certidão entregue em mão ao Cliente (IPC 29-10-2020). Email do Cliente com informação da movimentação da certidão (IPC 30-11-2020)</t>
  </si>
  <si>
    <t>Lançamento de processo (06-02-2014 - CC); Reclamação de créditos (19-02-2014 MNS). AI notificou-nos da relação provisória - € 711,,69 reconhecidos - do auto de apreensão que totaliza € 16.600,00 - e do relatório que se pronuncia pela liquidação de ativo, bem como, pelo imediato encerramento da insolvente (HB 03-04-2014). Consulta Citius: processo em liquidaão (IPC 20-10-2016) . Consulta Citius: processo não encerrado (IPC 16-10-2018). Not. ao AI para apresentação de contas (IPC 20-05-2020). Not. nos termos do art. 232º nº 2 CPC (IPC 16-07-2020). Publicidade do edital com encerramento (IPC 14-09-2020). Pedido de certidão eletrónica (IPC 07-10-2020). Solicitado ao DAF o pagamento da certidão (IPC 14-10-2020). Certidão eletrónica disponível (IPC 20-10-2020). Certidão entregue em mão ao Cliente (IPC 29-10-2020). Email do Cliente com informação da movimentação da certidão (IPC 30-11-2020)</t>
  </si>
  <si>
    <t>Lançamento de processo (05-09-18 - CC). Email do Cliente de 04/09 com edital de insolvência. Agendamento prazo RC (IPC 05-09-2018). Req. A juntar procuração (IPC 14-09-2018). Reclamação de créditos (IPC 17-09-2018). Not. Relatório + lista: crédito WPT reconhecido em conformidade (IPC 10-10-2018). Email do AI com proposta de aquisição (IPC 25-10-2018). Not. sentença graduação de créditos (IPC 27-11-2018).  Consulta Citius: autos mantêm-se em liquidação (IPC 22-10-2019). Not. mapa de rateio: WPT nada recebe (IPC 13-03-2020). Not. despacho encerramento (IPC 11-09-2020). Pedido de certidão eletrónica (IPC 07-10-2020). Solicitado ao DAF o pagamento da certidão (IPC 12-10-2020). Certidão eletrónica disponível (IPC 14-10-2020). Certidão entregue em mão ao Cliente (IPC 29-10-2020). Email do Cliente com informação da movimentação da certidão (IPC 30-11-2020)</t>
  </si>
  <si>
    <t>E-mail da Cliente com o Edital de um novo PER; consulta do PER anterior : certidão para efeitos fiscais requerida em 12-11-2014 não foi emitida, dada a ausencia de transito em julgado. Requerimento a dar sem efeito o pedido de certidão PER 122/14.0TBMCN que sucumbiu. Agendamento prazo RC novo PER (HB 15-09-2015). Reclamação de créditos (HB 23-09-2015). Lista provisória: € 640,11 - € 558,68 OK (HB 26-10-2015). Proposta de plano de recuperação: pagamento de 50% do valor reclamado em 120 mensalidades iguais e sucessivas com início no mês seguinte ao período de carência de 18 meses a contar do trânsito da homologação (HB 05-11-2015). despacho a considerar procedentes as impugnações deduzidas, bem como, a deferir o prazo de prorrogação de negociações (HB 28-12-2015). Email do AI com apresentação do plano: proposto para WPT perdão de € 320,36 e pagamento de igual montante em 120 prestações de € 2,67. Período de carência de 26 meses (IPC 30-12-2015). proposta de plano junta aos autos - perdão de 90% da quantia reclamada e reconhecida, com o pagamento de 10% em 120 prestações mensais iguais e sucessivas após carência de 26 meses com perdão total de juros vencidos e vincendos com vencimento da 1.ª prestação no mês seguinte ao transito da homologação (HB 29-01-2016). Not. homologação acordo entre os devedores e alguns dos credores + homologação do plano (IPC 26-02-2016). Req. a indicar NIB (IPC 29-03-2016). Plano prevê o pagamento de 10% da quantia reclamada, correspondente a € 64,07, em 120 prestações de € 0,53 cada, com inicio após o período de carência de 26 meses com inicio no mês seguinte ao trânsito da sentença de homologação, i.e., 31/05/2018. Transmissão ao Cliente (IPC 31-03-2016). Pedido de certidão eletrónica + email à Mandatária a indicar IBAN (IPC 12-06-2018). Solicitado ao DAF o pagamento da certidão (IPC 18-06-2018). Certidão eletrónica disponível (IPC 21-06-2018). Cliente informa recebimento de € 2,67. Troca de emails acerca do plano e valor a receber/prestação (IPC 29-06-2018). Entrega da certidão em mão ao Cliente (IPC 17-07-2018). Recebido comprovativo de pagamento de € 2,67. Reenvio ao Cliente (IPC 13-08-2018). Cliente confirma o pagamento de 3 prestações. Troca de emails acerca de valores (IPC 30-08-2018).  Email do Cliente com movimentação da certidão (IPC 28-09-2018). Email ao Cliente a questionar se houve mais pagamentos. Cliente informa que foram pagas 26x€ 2,67, a última das quais em 28/07/2020. Email ao Cliente a informar que poderemos encerar o processo (IPC 30-11-2020). Ok do Cliente. Encerramento (IPC 02-12-2020)</t>
  </si>
  <si>
    <t>3128/20.7T8VFX</t>
  </si>
  <si>
    <t>Lançamento de processo (10-10-2013 - CC). Reclamação de Créditos (HB 21-10-2013). Fomos notificados pelo AI da lista dos creditos - nosso credito de € 342,60 está OK - da apreensão de bens - € 52.106,13 - e da proposta de liquidação de ativo (HB 21-11-2013).Aguarda encerramento do processo (MCS 13-08-2014). Consulta portal: processo não encerrado a esta data (IPC 01-08-2016). Req. a juntar procuração (RSR 01-08-2016). Not. Acórdão da Relação a negar provimento a recurso referente a bem apreendido para a massa (IPC 27-09-2018). Consulta Citius: a liquidação está finda, aguarda rateio (IPC 25-10-2019). Not. relatório nos termos do art. 240º CIRE (IPC 16-04-2020). Not. mapa de rateio: WPT tem a receber € 200,38 (notificação efetuada a HB)(IPC 16-10-2020). Consulta Citius: efetuada transferência de € 199,79 em 04/11. Email a informar o Cliente (IPC 09-11-2020). Cliente informa que o saldo foi anulado internamente. Encerramento do processo (IPC 09-12-2020)</t>
  </si>
  <si>
    <t>Após análise do relatório do Exmo. Sr. Administrador de Insolvência, verificamos que o crédito da cliente foi reconhecido na exacta medida do seu valor, pelo que requeremos certidão para efeitos fiscais. (24.03.06 PB). Registamos a vossa informação com cópia da notificação, da nova marcação da tomada de posse da Wurth como suplente na comissão de credores e na condenação em 1 UC (24.04.06 CD). Enviámos por fax requerimento a justificar a falta à tomada de posse da comissão de credores e a solicitar que seja dado sem efeito a condenação em 1 UC (24.04.06 TG). Enviámos email a informar que deviam comparecer na tomada de posse, na medida, em que a lei o prevê, o juiz não dispensou e por já não haver tempo para o juiz proferir despacho no caso de requerermos a dispensa (24.04.06 TG) Enviámos por correio o requerimento enviado por fax (26.04.06 TG). Fomos notificados pelo Tribunal Judicial das Caldas da Rainha do auto de tomada de posse da comissão de credores, onde consta que: a Wurth não se encontrava representada; os representantes de cada membro da comissão; a condenação em multa pela falta; a marcação de nova data da tomada de posse da Wurth; a marcação da Assembleia de Credores para o dia 8 de Maio de 2006, pelas 13h45. Mais, foi ordenado pelo juiz que fosse oficiada a GNR para voltar a proceder à diligência de averiguar (e identificar) quais os trabalhadores que prestam serviço nas instalações da GLADON. Junto à notificação vem um requerimento da GLADON - Empreendimentos Imobiliários, Lda, a devolver facturas comprovativas da aquisição de bens móveis que constituem o património da mesma (26.04.06 TG). Registamos a vossa informação de que já não será necessário requerer a substitução da Wurth enquanto suplente da comissão de credores, porquanto a Mª Juiz e o Administrador de Insolvência garantiram que o unico acto obrigatório seria a tomada de posse, mais que foi relevada a falta na tomada de posse e dada sem efeito a condenção em multa (03.05.06 TG). Fomos notificados do despacho que dá sem efeito a assembleia marcada para 08.05.2006 e que designa em substituição o próximo dia 23.05.2006, pelas 09h30 (05.05.06 CD). Encontra-se designado o próximo dia 17.08.2006, pelas 10h00, para tentativa de conciliação (09.08.06 CD). Enquanto credores não necessitamos de estar presentes na tentativa de conciliação, a presença só é obrigatória para o credor que ainda não viu reconhecido o seu crédito (09.08.06 TG) Enviámos mail "Relativamente ao processo do V/ Cliente supra identificado informo que fomos notificados hoje de uma tentativa de conciliação que será realizada no dia 17 de Agosto de 2006 pelas 10h00 no Tribunal Judicial de Caldas da Rainha.A Wurth, enquanto credora, não necessita de estar presente, na medida em que, o crédito já se encontra reconhecido e não se procedeu a qualquer impugnação do reconhecimento do crédito.Contudo, nos termos do artigo 136º do CIRE, a comissão de credores deve estar presente, na medida em que será esta conjuntamente com o administrador de insolvência a decidirem sobre o reconhecimento ou não dos créditso que estão em causa.Pelo que, enquanto membro da comissão de credores deverá estar presente. Contudo, e tendo em atenção os acontecimentos passados deste processo, pensamos que poderá pedir dispensa de estar presente, até porque não é membro efectivo da comissão de credores, mas apenas suplente" (09.08.06 TG) Registámos a V/ informação que estarão presentes na Assembleia de Credores (09.08.06 TG) Enviámos mail "Relativamente ao processo do V/ Cliente supra identificado informo que fomos notificados para nova  tentativa de conciliação que será realizada no dia 5 de Setembro de 2006 pelas 10h00 no Tribunal Judicial de Caldas da Rainha.A Wurth, enquanto credora, não necessita de estar presente, na medida em que, o crédito já se encontra reconhecido e não se procedeu a qualquer impugnação do reconhecimento do crédito.Contudo, nos termos do artigo 136º do CIRE, a comissão de credores deve estar presente, na medida em que será esta conjuntamente com o administrador de insolvência a decidirem sobre o reconhecimento ou não dos créditos que estão em causa.Pelo que, enquanto membro da comissão de credores deverá estar presente. Contudo, e tendo em atenção os acontecimentos passados deste processo, pensamos que poderá pedir dispensa de estar presente, até porque não é membro efectivo da comissão de credores, mas apenas suplente". (29.08.06 TG) Enviámos mail para cliente com minuta de requerimento a solicitar a dispensa de estar presente na tentativa de conciliação (30.08.06 TG) Registámos o vosso pedido e iremos proceder ao envio do referido requerimento (30.08.06 TG) Procedemos ao envio de requerimento para tribunal a solicitar a  dispensa de estar presente na tentativa de conciliação (30.08.06 TG) Recebemos notificação do tribunal onde consta um auto da GNR Loures, explicando que não conseguiu localizar a sociedade "Gladon - Empreendimentos Imobiliários, Lda" (19.02.07 TG) Mail a cliente: "Com referência ao processo supra identificado, informamos que recebemos notificação do tribunal a designar o dia 28 de Maio pelas 9h30 para audição do Sr. Administrador da Insolvente, na qual devem estar presentes a Comissão de Credores e o Sr. Administrador de Insolvência.A Wurth, enquanto membro da comissão de credores deve estar presente, na medida em que foi convocada. Contudo, e tendo em atenção os acontecimentos passados deste processo, pensamos que poderá pedir dispensa de estar presente, até porque não é membro efectivo da comissão de credores, mas apenas suplente".(14.03.07 TG) Mail a cliente informando que fomos notificados da rectificação da data para 28 de Março, pelas 9h30 (15.03.07 TG) Registámos a vossa informação de que numa próxima reunião de comissão de credores devemos justificar a vossa ausência, informando que têm compromissos já agendados (19.03.07 TG) Recebemos notificação do Tribunal com pedido do Administrador de Insolvência para ser habilitado com procuração da massa insolvente (22.03.07 TG) Recebemos do Tribunal Acta de Inquirição do administrador da Aquavigus (10.05.07 TG) Recebemos notificação do Tribunal com requerimento de um credor solicitando uma acareação ao agente da PSP e ao administrador da Aquavigus, bem como a audição dos trabalhadores da "Gladon" (29.05.07 TG) Recebemos notificação do tribunal com cópia da inquirição do legal representante da sociedade que se encontra a laborar nas instalações da insolvente (05.09.07TG) Requeremos certidão para efeitos fiscais novamente. Remetemos e-mail ao cliente informando que já requeremos novamente a certidão (22.07.08TG) Remetemos certidão para o cliente (15.09.08 CR) Recepcionamos despacho do tribunal de incidente qualificação de insolvência. (TJ2008.11.03)Foi enviado requerimento para dispensa de presença na inquirição de testemunhas agendada para dia 15/09(RP28-08-2009)A juiz deferiu o requerido(RP10-09-2009)Foi proferida sentença que qualifica a insolvência como culposa - Encerramos processo(RP04-01-2010). Not. despacho a destituir o AI e nomeação de Maria José Ramo Peres Reis (IPC 17-01-2018). Not. despacho a declarar finda a liquidação (IPC 11-03-2019). Not. da conta (IPC 15-03-2019). Not. mapa de rateio: WPT nada recebe (IPC 14-05-2020). Not. despacho encerramento (IPC 11-12-2020)</t>
  </si>
  <si>
    <t>Lançamento de processo (27.03.09 MM)Apresentámos reclamação de créditos(RP13-04-2009)Foi formulado plano de insolvência que foi junto nesta data aos autos(RP20-05-2009) Requeremos certidão (VS 03-03-2010)Foi entregue certidão à cliente(RP07-04-2010)Não obstante o acompanhamento do processo de insolvência até final, encerrámos o processo no relatório(RP28-04-2010)Fomos notificados da listagem de credores definitiva em que consta o nosso crédito pelo valor reclamado(RP21-11-2011). Edital de encerramento (IPC 11-12-2020)</t>
  </si>
  <si>
    <t>Email do Cliente com edital de novo PER. Agendamento prazo RC (IPC 27-04-2020). Reclamação de créditos + Req. a juntar procuração (IPC 08-05-2020). Not. Da lista: crédito WPT reconhecido em conformidade (IPC 21-05-2020). Email do AJP questionando quanto a situação de eventual insolvência. O processo foi encerrado por ausência de apresentação do plano (IPC 02-09-2020). Email do Cliente com edital de insolvência. Agendamento prazo RC (IPC 26-10-2020). Not. Acórdão da Relação a negar provimento ao recurso. Foi apresentado recurso para o STJ da decisão de encerramento do PER (IPC 15-12-2020)</t>
  </si>
  <si>
    <t>Lançamento de processo (06-08-19 - CP). Email do Cliente com edital de insolvência. Agendamento prazo RC (IPC 06-08-2019). Req. A juntar procuração (IPC 13-08-2019). Reclamação de créditos (IPC 14-08-2019). Not. Despacho a declarar findo o apenso de apreensão de bens (IPC 15-10-2019). Not. despacho a declarar finda a liquidação e a remeter os autos à conta (IPC 04-11-2019). Not. da conta (IPC 03-02-2020). Not. mapa de rateio: WPT tem a receber € 843,45 (IPC 20-11-2020). Email à AI a indicar IBAN, conforme solicitado (IPC 23-11-2020). Cliente informa do recebimento. Envio do mapa de rateio e encerramento do processo (IPC 26-11-2020). Not. despacho encerramento (IPC 15-12-2020)</t>
  </si>
  <si>
    <t>Lançamento de processo (01-06-2017 - CC).Email do Cliente em 31/05 com edital de insolvência. Agendamento prazo RC (IPC 01-06-2017). Reclamação de créditos + Req. a juntar procuração (IPC 07-06-2017). Not. despacho a ordenar prosseguimento dos autos para liquidação (IPC 03-04-2018). Consulta Citius: processo mantém-se em liquidação (IPC 11-04-2019). Not. sentença de graduação de créditos (IPC 15-06-2020). Not. nos termos do art. 232º nº 2 CIRE (IPC 28-09-2020). Not. despacho de encerramento. Email ao Cliente a questionar se pretende certidão (IPC 11-12-2020). Cliente informa que dispensa a certidão e solicita passagem para inativos (IPC 16-12-2020)</t>
  </si>
  <si>
    <t>Lançamento processo (CC 12-12-2012)Apresentámos reclamação créditos(PRS17-12-2012)O AI procedeu à junção de relação de credores em que consta reconhecido o nosso crédito pelo valor reclamado(RP28-12-2012)Foram deduzidas impugnações de créditos(RP02-05-2013)Foi aprovado e homologado plano de recuperação(RP31-05-2013). A sentença de homologação do plano foi publicada no citius em 04-06-2013 (HB 08-06-2013).Email da Cliente a informar da homologação do acordo (MCS 01-07-2014). E-mail para AI com pedido de Plano para N. conferencia, uma vez que à presente data não temos visibilidade do mesmo (HB 02-07-2014). E-mail para Devedora e para Colega a reiterar o pedido de envio do Plano (HB 18-09-2014). Plano contempla o pagamento de 20% do capital € 1.370,32 em 12 prestações semestrais de € 114,19 com inicio em Junho 2015. E-mail para Colega que representa a Devedora com ao NIB WP T. E-mail para Cliente com a informação do Plano e dos passos dados (HB 24-09-2014). Requerimento de certidão para a justificação contabilistica dos 80% perdoados. E-mail para Cliente com a informação dos pagamentos no Plano PER sistematizada em excel, indicação do prazo de vencimento da 1/12 prestações como 24-06-2015 e indicação de que a certidão para a justificação do remanescente de 80% perdoado foi requerida hoje (HB 03-02-2015). E-mail para Colega que representa a Devedora a solicitar ponto de situação do pagamento da 1/12 prestações vencida em Junho 2015. Requerimento de retificação da certidão emitida, dado que as duas que entretanto o tribunal passou - ref. 66596700 - NOT. 66598270 + ref. 674593371 NOT 674598823_não estão em conformidade com o solicitado em 03-02-2015 (falta na primeira situação a menção do motivo, transito e perdão de dívida, na segunda esta ultima menção). (HB 07-08-2015). O Tribunal notificou-nos de que se encontra emitida a requerida certidão para efeitos fiscais: conferencia das respetivas menções - tudo OK - iniciamos o procedimento de remessa da certidão para a PRA (HB 13-10-2015). Certidão recebida, instrução com os elementos que justificam a incobrabilidade do valor em dívida e preparação da remessa para a Cliente + preparação elementos a entregar ao DAF para efeitos de faturação do documento a Cliente. Ata remessa 17-11-2015 (HB 17-11-2015). E-mail para Cliente a solicitar o pagamento da 1/12 semestralidades do plano (HB 03-12-2015).  Cliente informa a ausencia de pagamentos por conta do plano (HB 02-02-2016).  Email para Cliente informando do contacto com Mandatária a qual ficou de advertir a devedora (IPC 10-03-2016). Email do Cliente para devedora a solicitar esclarecimento quanto ao incumprimento (IPC 21-03-2016). Cliente confirma pagamento da quantia de € 228,38 por conta do plano PER. Cliente questiona se o valor está correcto e acerca da certidão: valor corresponde a 2 prestações semestrais e a certidão foi remetida em Novembro de 2015 (IPC 07-04-2016). Email do Cliente: certidão movimentada - anulação do saldo correspondente ao perdão (IPC 20-06-2016). Cliente informa do pagamento de 3 prestações (IPC 29-09-2016). Cliente informa do pagamento da 4/5/6 prestações no valor de € 342,57 (IPC 04-01-2018). Cliente informa que até 07/08 estão liquidadas 7 prestações no valor de € 114,19 cada (IPC 10-08-2018). Email do Cliente para devedor acusando a receção da prestação (referente a Dez. de 2018) e a solicitar o pagamento da prestação de junho 2019 (IPC 04-11-2019). Email do Cliente para Devedora dando nota do pagamento de 9/12 prestações de € 114,20 e a solicitar regularização da prestação de Dez. 19 (IPC 14-04-2020). Cliente informa da regularização da 10ª prestação juntamente com outros fornecimentos (IPC 20-04-2020). Cliente informa da regularização total do plano. Encerramento do processo (IPC 17-12-2020)</t>
  </si>
  <si>
    <t>Lançamento de processo (08-10-2013 - CC). Reclamação de Créditos (HB 21-10-2013).Aguarda encerramento do processo (MCS 13-08-2014). Consulta portal: processo não encerrado nesta data (IPC 09-05-2016). Junção de procuração (IPC 28-10-2018). Consulta Citius: processo não encerrado a esta data (IPC 18-12-2020)</t>
  </si>
  <si>
    <t>Lançamento de processo (12-08-19 - CC). Contacto com Sr. Joaquim_966345259. Até dia 31/01 liquida € 50,00. Depois informa qual o plano de pagamentos (abriu negócio de lavagem de carros com subsídio de desemprego e ainda não teve clientes (IPC 23-01-2020). Req. executivo (IPC 03-03-2020). Not. relatório fase 1: última remuneração em Jan. 2020 no valor de € 165,55; possui 1viatura livre: Opel Combo de 2004; tem 1 imóvel onerado; 3 execuções pendentes no RIE; consta como herdeiro em herança iniciada em 2005 (IPC 30-03-2020). Email ao AE a solicitar diligência externa (IPC 05-05-2020). Pedido de provisão fase III, no valor de € 49,98, entregue no DAF para tratamento (IPC 06-05-2020). Not. do AE a informar que detetou entidade patronal e que notificou a mesma para penhora vencimento (IPC 14-08-2020). Email do Cliente com edital de Insolvência. Email ao AE a solicitar certidão para efeitos de RC (IPC 28-09-2020). Not. da declaração de insolência (IPC 29-09-2020). Pedido de provisão de € 24,99 para certidão judicial, entregue no DAF para tratamento (IPC 06-10-2020). Not. despacho para nos pronunciarmos se pretendemos desistir da instância face à insolvência, a qual ocorrerá em caso de não pronúncia (IPC 05-11-2020). Not. sentença de homologação da desistência (IPC 23-12-2020)</t>
  </si>
  <si>
    <t>7445/17.5T8CBR</t>
  </si>
  <si>
    <t>Enviada carta ao vosso cliente (CR - 29.01.03) Requeremos a injunção (07.05.03). Foi aposta fórmula executória(29.10.03).Executámos a injunção. A SE procedeu a pesquisas junto da Segurança Social e pediu ao Tribunal a consulta às bases de dados, tendo ficado estabelecida a marcação da diligência de penhora de bens móveis (AA 06.10.06) Fomos notificados do auto de diligência de penhora negativo de acordo com o qual o executado já não labora na moarad dos autos há mais de 2 anos, constando que reside actualmente na zona de Odivelas. Vamos assim solicitar pesquisas à SE de forma a apurar a morad do Executado e eventuais bens penhorados (AA 15.12.06) A SE piniciou as pesquisas tendentes ao apuramento de bens junto das Finanças e S.S. Fax a SE a solicitar que nos remeta as pesquisas efectuadas (TA)Fax a se a informar que n estamos interessados na penhora veiculos de 89, 85 e 87, 90 e 92 pela sua antiguidade que estamos a aguardar resultado pesquisas (RR-3.04.07)Registamos informação da SE de acordo com a qual apurou a entidade patronal do executado tendo procedido à sua notificação. Simultaneamente a SE insistiu junto das Finanças pela resposta ao pedido de informações de bens penhoraveis (AA 29.02.08)A SE informou que apesar de já se encontrar penhorado 725€ no âmbito deste processo, feita a conta final, ainda se encontram em dívida 610,47€, pelo que vai notificar o Executado, caso este não pague, vai efectuar nova penhora salário(RP18-02-2009)A SE juntou aos autos comprovativo da citação do Executado(RP26-03-2009)A SE solicitou comprovativos transferência da penhora vencimento(RP12-10-2010)A SE insistiu com a entidade patronal(RP25-11-2010)A SE insistiu com a entidade patronal(RP31-03-2011)A SE deslocou-se à morada para notificar a entidade patronal o que não foi possível pois a mesma abandonou local ha 2 anos(RP03-06-2011)A SE notificou a SS(RP15-06-2011) Reunião com SE (02-03-2012 - JS)A SE vai proceder à trasferência da quantia de € 464,02 após despacho de extinção(RP06-06-2012)Certidão passada(RP07-11-2012)Foi enviado email à SE a informar que não dispomos do comprovativo de pagamento da provisão(RP08-01-2013)Aguarda comprovativo de reembolso da quantia exequenda recuperada(RP30-04-2013). E-mail para cliente com a info de que foram transferidos para a Wurth € 334,52 pela AE (HB 15-07-2013). E-mail para AE a confirmar que foi recebida a transferencia da quantia de € 334,52 (HB 04-09-2013). e-mail do cliente com pedido de NAR atualizada, com o que cumprimos pedindo à AE a NAR da qual conste refletida toda a informação de pagamentos apta a permitir o encerramento do processo (HB 13-09-2013). Telefonema para AE a insistir pela NAR (HB 31-10-2013). E-mail para AE a insistir com NAR (HB 03-11-2013). Consulta via citius do estado do processo: AE não esclareceu qualquer situação relativamente a transferência de € 334,52 quando deveria ter sido transferida a quantia de € 464,02 (HB 20-12-2013). Comunicação à AE a solicitar esclarecimentos quanto ao valor pago à Exequente (MCS 25-07-2014). Insistência com AE para resposta ao pedido de esclarecimento: AE informa que a diferença de € 129,50 é referente à provisão inicial cujo pagamento não foi detetado e da qual a Exequente não tem comprovativo de pagamento. Email para Cliente com a informação prestada pela AE. Req. renovação pesquisas fase 1. (IPC 24-03-2015). O processo está extinto por inutilidade superveniente da lide desde 2013, foi passada certidão e transferida a quantia possível. Email ao Cliente a questionar se existe saldo em aberto. Cliente informa que o valor ainda em aberto é de € 56,57. Passagem do processo para separador de anulação de saldos face à impossibilidade de prosseguimento judicial para extinção por falta de bens (IPC 03-04-2018). Email do Cliente com informação de anulação do saldo (IPC 15-11-2018). Email do Cliente com indicação de passagem do processo para os inativos (IPC 29-11-2018). Not. extinção (IPC 28-12-2020)</t>
  </si>
  <si>
    <t>Enviada carta ao vosso cliente. Face ao silêncio do devedor iremos requerer a Injunção (14-12-04 PB). Foi aposta fórmula executória (CD 04.03.05). Enviada 2ª carta ao vosso cliente (19.03.05 AS). Executámos a injunção (03.08.05 PO).Enviamos fax a solicitar marcação de diligência de penhora juntamente com outros processos (04.11.05 AA). Não levamos a cabo a diligencia de penhora porquanto constatamos que a morada é actualmente da ex-mulher do Executado, sendo que, na sequência de tal diligência a advogada do Executado entrou em contacto connosco e propôs o pagamento da divida em prestações mensais de € 100,00, tendo nos informado que actualmente parte do salário do executado já está penhorado à ordem de uma execução fiscal. De acordo com as vossas instruções respondemos à Colega aceitando o pagamento fraccionado da divida em seis prestações de € 130,00 cada (AA 27.12.05). Enviámos e-mail para SE a solicitar informações sobre o estado do processo, nomeadamente se obteve resultados na confirmação da morada do executado e se houve mais algum contacto por parte do executado com vista ao pagamento da dívida (RV 08.08.07) Novo e-mail enviado a SE a solicitar informações sobre estado do processo, nomeadamente todas as diligências efectuadas até ao momento, fazendo referência à ausência de resposta à N/ anterior comunicação e avisando sobre a morosidade da questão (RV 26.09.07) Nova insistência perante o SE por e-mail, na impossibilidade de contacto telefónico (JP 22.11.07) Nova insistência com o SE, desta vez via fax (JP 25.01.08) Requerimento a solcitar ao tribunal que notifique o SE para informar que diligências foram praticadas no processo (10.03.07 NM) E-mail para SE a solicitar que proceda a pesquisas no sentido de apurar bens penhoráveis. (10.03.08 NM)O SE apurou entidade patronal, pelo que vai proceder à sua notificação(RP06-01-2009)O SE enviou notificação à entidade patronal apurada para penhora vencimento(RP19-04-2010)Instância interrompida(RP07-02-2012) Foi requerida certidão (13-02-2012 - JS) O SE vai proceder à notificação do Executado para indicação de bens à penhora(rP19-09-2012)Foi entregue certidão à cliente - aguarda instruções para encerrar(RP08-11-2012)Divida justiificada mas aguarda resultado da notificação para penhora enviada(RP08-02-2013). E-mail do cliente com pedido de atualização do estado da penhora do vencimento (HB 20-06-2013). Requerimento aos autos para que o juiz ordene o AE para informar o estado da penhora de vencimento concretizada em 15-10-2010 (HB 29-06-2013). Aguarda passagem do processo para nova AE (MCS 11-08-2014). Not. da AE para impulso processual. Consulta Citius: efetuadas consultas em Junho, das quais se apurou que o último rendimento do Executado foi em 07/2019; possui 2 viaturas: Opel Astra de 1994 e Toyota Dyna de 1993. Req. a desistir da Execução (IPC 15-06-2020). Not. extinção (IPC 05-01-2021)</t>
  </si>
  <si>
    <t>RICARDO EMANUEL PEREIRA CHAVES</t>
  </si>
  <si>
    <t>2939/20.8T8PDL</t>
  </si>
  <si>
    <t>Lançamento de processo (19-08-20 - CC). Email do Cliente com edital de PER (extemporaneo) + contacto com AJP + Email ao Cliente. Reclamação de créditos + req. a juntar procuração (IPC 19-08-2020). Consulta Citius: apresentado recurso quanto ao despacho de nomeação do AJP em sorteio (IPC 31-08-2020). Not. da lista: crédito WPT reconhecido em conformidade (IPC 24-09-2020). Cliente informa do desinteresse no acompanhamento do processo face à liquidação do saldo (IPC 28-09-2020). Not. despacho encerramento sem aprovação do plano (IPC 07-01-2021)</t>
  </si>
  <si>
    <t>Apresentação de queixa contra o legal representante da sociedade Granja`Deco - Comércio e Indústria de Mobiliário, Lda. pelo facto de ter sido constituido fiel depositário de bens penhorados no âmbito da ação executiva com o nº de processo 899/09.5TBESP (WE1095) e de ter desaparecido com os mesmos. Proferido despacho de arquivamento. Instruções da Wurth para não reagir contra esse mesmo arquivamento.</t>
  </si>
  <si>
    <t>Apresentada participação criminal contra a Agente de Execução Abília Alves Gomes pela prática do crime de peculato (15.03.2016) Apensação ao processo de inquérito n.º 356/14.8T3AGD uma vez que neste processo investigam-se, comportamentos idênticos, mas anteriores. Proferido despacho de acusação. Instruções da Wurth para não apresentação de pedido de indemnização civil por já se mostrar paga a quantia com que a arguida indevidamente se apropriou. Audiência de julgamento agendada para 21.03.2021. (07-01-2021 SF)</t>
  </si>
  <si>
    <t>João Pedro Fernandes</t>
  </si>
  <si>
    <t>04001.7386</t>
  </si>
  <si>
    <t>168/19.2GTLRA</t>
  </si>
  <si>
    <t xml:space="preserve">Processo crime contra o colaborador da Wurth João Pedro Fernandes por alegado homcídio por negligência, em acidente, ocorrido no dia 10-12-2019. Acompanhamento do colaborador no interrogatório e constituição como arguido no dia 18-12-2020. Investigação em curso. </t>
  </si>
  <si>
    <t>Lançamento de processo (28-09-20 - CC). Troca de email com Cliente: suspender a execução, visto que parece existir possibilidade de pagamento (IPC 07-01-2021). Cliente informa do pagamento e solicita encerramento do processo (IPC 08-01-2020)</t>
  </si>
  <si>
    <t xml:space="preserve">Duarlar - Sociedade de Construção Civil Lda </t>
  </si>
  <si>
    <t>04001.7441</t>
  </si>
  <si>
    <t>ROR00000000000895201</t>
  </si>
  <si>
    <t>04001.7445</t>
  </si>
  <si>
    <t>Lançamento de processo (09-07-2013 - CC). Reclamação de Créditos (HB 18-07-2013). Fomos notificados pela AI da lista provisoria dos creditos reconhecidos nos termos doa rt.º 154.º CIRE - € 197,23 está OK - da proposta de liquidação imediata do ativo que se cifra em € 12007,40 com encerramento do estabelecimento, que será discutida na assembleia de credores a realizar (HB 17-10-2013).Aguarda encerramento do processo (MCS 13-08-2014). E-mail da Cliente com a informação do edital da verificação de creditos do Credor Manuel Sofia Soares no valor de € 7.139,27 (HB 30-10-2014). Consulta portal: processo não encerrado a esta data (IPC 12-05-2016). Junção de Procuração (IPC 29-10-2018). Consulta Citius: processo sem desenvolvimentos, em liquidação do ativo (IPC 05-08-2019). Consulta Citius: liquidação ainda em curso (IPC 12-01-2021)</t>
  </si>
  <si>
    <t>HELDER BRANDÃO PINTO</t>
  </si>
  <si>
    <t>1736/20.5T8AMT</t>
  </si>
  <si>
    <t>Augusto da Rosa Roberto</t>
  </si>
  <si>
    <t>710/21.9T8SNT</t>
  </si>
  <si>
    <t>708/21.7T8SNT</t>
  </si>
  <si>
    <t>696/21.0T8SNT</t>
  </si>
  <si>
    <t>697/21.8T8SNT</t>
  </si>
  <si>
    <t>462/21.2T8LRS</t>
  </si>
  <si>
    <t>58/21.9T8ANS</t>
  </si>
  <si>
    <t>260/21.3T8STB</t>
  </si>
  <si>
    <t>50/21.3T8MNN</t>
  </si>
  <si>
    <t>97/21.0T8SRE</t>
  </si>
  <si>
    <t>Lançamento processo (CC 31.10.2012)Apresentação reclamação de créditos(PRS14-11-2012). E-mail do cliente com a indicação de que o estado deverá manter-se como justificado, com o que cumprimos.  (HB 05-01-2014). Not. despacho encerramento (IPC 29-01-2021)</t>
  </si>
  <si>
    <t>Reclamação de créditos (PB 07.04.06). Encontra-se marcada Assembleia de Credores para o próximo dia 20.06.06, pelas 09h em Alcobaça (AA 11.05.06)Foi requerida certidão para efeitos fiscais(RP22-07-2009)Foi entregue certidão à cliente. Processo encerrado(RP03-03-2010). Not. sentença a qualificar a insolvência como culposa (IPC 02-02-2021)</t>
  </si>
  <si>
    <t>4535/20.0T8VNF</t>
  </si>
  <si>
    <t>Email do Cliente com edital de PER. Prazo para reclamação terminou em 02/06/2016. Contacto com AIJ: envio de RC através de email + Req. a juntar procuração (IPC 07-06-2016). Email do AIJ com lista provisória de créditos: o valor reconhecido à WPT não corresponde ao reclamado. Contacto com AIJ: vão retificar (IPC 16-06-2016). Recebida lista retificada (IPC 27-06-2016). Email do AI com proposta de plano: carência de 24 meses, pagamento da totalidade da dívida em 180 prestações mensais (IPC 03-10-2016). Not. despacho homologação do plano (IPC 19-10-2016). Email a dar conhecimento ao Cliente do teor do plano e introdução na listagem (IPC 23-11-2016). Req. a indicar IBAN (RSR 24-11-2016). Plano não vencido a esta data (IPC 18-10-2018). Plano vencido desde novembro 2018 (IPC 30-11-2020). Email do Cliente com edital de nova insolvência (IPC 02-02-2021)</t>
  </si>
  <si>
    <t>1101/20.4T8AMT</t>
  </si>
  <si>
    <t>NATALIA DA SILVA LOPES GOMES</t>
  </si>
  <si>
    <t>491/21.6T8VNF</t>
  </si>
  <si>
    <t>LINHA X CONSTRUÇÕES, LDA</t>
  </si>
  <si>
    <t>3469/20.3T8AVR</t>
  </si>
  <si>
    <t>RUI SANTOS MACHADO UNIP, LDA</t>
  </si>
  <si>
    <t>5217/20.9T8VIS</t>
  </si>
  <si>
    <t>Balcão Nacional de Injunção</t>
  </si>
  <si>
    <t>7478/21.7YIPRT</t>
  </si>
  <si>
    <t>2.832,44</t>
  </si>
  <si>
    <t>1º ao 4º ano, prestação mensal de € 0,65; do 5º ao 9º ano, prestação mensal de € 1,30; no 10º e 11º ano, prestação mensal de € 2,60; do 12º ao 14ª ano, prestação mensal de € 3,90</t>
  </si>
  <si>
    <t>Lançamento de processo (21-04-20 - CC). Email do Cliente com edital de PER. Agendamento prazo RC (IPC 22-04-2020). Reclamação de créditos + Req. a juntar procuração (IPC 27-04-2020). Email do Cliente a solicitar que se considere o pagamento da fatura 94063867 no valor de € 115,62 (IPC 04-05-2020). Email com proposta de plano: perdão dos juros; 24 meses de carência; pagamento do capital em 156 prestações mensais e progressivas, 30 dias após trânsito da homologação: 1ª ano: 2,5%; 2º ao 6º ano: 5%; 7º ao 11ª ano: 7,5%; 12º e 13º ano: 10%; 14º ano: 15% (IPC 26-05-2020). Not. versão final do plano: 24 meses de carência; pagamento da dívida em 156 prestações mensais e progressivas, 30 dias após trânsito da homologação: 1ª ao 4º anos: 2,5%; 5º ao 9º ano: 5%; 10º e 11ª ano: 10%; 12º ao  14º ano: 15% (IPC 27-07-2020). Not. despacho de homologação do plano (IPC 24-12-2020). Email ao Cliente com teor do plano (IPC 05-02-2021)</t>
  </si>
  <si>
    <t>Lançamento de processo (08-06-2016 - CC). Recebido email do Cliente com edital de insolvência em 07/06. Agendamento prazo para RC (IPC 08-06-2016). Reclamação de créditos + Req. a juntar procuração (IPC 20-06-2016). Email do AI com lista: crédito WPT reconhecido em conformidade (IPC 29-06-2016). Email do AI informando da data da venda para dia 02/09 (IPC 22-08-2016). Not. sentença a homologar um plano de liquidação controlada (IPC 30-06-2017). Not. agendamento de leilão para dia 24/11 (IPC 14-11-2017). Consulta Citius: impugnações deduzidas quanto a bens apreendidos (IPC 22-10-2018).  Consulta Citius: os autos permanecem em liquidação de ativo (IPC 17-10-2019). Processo aguarda sentença de graduação de créditos para elaboração de mapa de rateio parcial (IPC 08-02-2021)</t>
  </si>
  <si>
    <t>Guarda-Pinhel</t>
  </si>
  <si>
    <t>Aberta linha no relatório para execução de 2 cheques contra o sócio José Maria Rodrigues da Silva Moura. O saldo está justificado pela entrega de certidão no processo contra a empresa (IPC 19-05-2015). Requerimento executivo (IPC 01-06-2015). Req. Junção aos autos docs. cujo tamanho excedia o espaço permitido do req. executivo (IPC 09-08-2015). Fatura GL (IPC 16-06-2015). Not. relatório fase 1: RIE: não constam execuções; IPSS: não aufere rendimentos/subsídios; CGA: não consta como subscritor; CRA: 4 viaturas (2 com penhoras, 1 com reserva e 1 livre: Renault Clio de 1994); Finanças: sócio de uma entidade + 2 heranças; Insolvência: não consta; LPE: não consta; Contratos Públicos: não consta. Not. AE penhora vencimento (IPC 29-07-2015). Cliente informa da inexistência de saldo. Passagem do processo para os inativos (IPC 03-01-2017). Req. a pedir extinção + RIE (RSR 05-01-2017). Not. extinção (IPC 12-01-2017). Req. do AE a pedir inserção no RIE (IPC 12-04-2018). Novo req. do AE a pedir inserção no RIE (IPC 15-04-2020). Email do AE com informação da emissão da certidão (IPC 12-02-2021)</t>
  </si>
  <si>
    <t>887/21.3T8GMR</t>
  </si>
  <si>
    <t>244/21.1T8ANS</t>
  </si>
  <si>
    <t>643/21.9T8VIS</t>
  </si>
  <si>
    <t>2362/21.7T8SNT</t>
  </si>
  <si>
    <t>21/21.0T8PNH</t>
  </si>
  <si>
    <t>312/21.0T8SRE</t>
  </si>
  <si>
    <t>450/21.9T8VCT</t>
  </si>
  <si>
    <t>19/21.8T8ALD</t>
  </si>
  <si>
    <t>194/21.1T8CVL</t>
  </si>
  <si>
    <t>255/21.7T8CHV</t>
  </si>
  <si>
    <t>Na sequência de insolvência da devedora, lançado prazo para 17-09-2013 para reclamação do crédito (HB 04-09-2013). Reclamação de Créditos (HB 17-09-2013). Aguarda encerramento do processo (MCS 13-08-2014). O Tribunal notificou-nos da Sentença de verificação e de graduação de créditos -  credito reconhecido à W PT foi de € 383,05 dos quais € 370,46 foram considerados como capital - NOTA: capital em dívida na Cliente é de € 278,90 na presente data, de acordo com info no relatório - credito será pago em 5.º lugar do produto da venda dos bens apreendidos na massa (HB 16-02-2015). Contacto com Tribunal para associação da Mandatária no Citius (RSR 21-10-2016). V. ANOTAÇÕES CLIENTE 536344 (IPC 31-07-2017).</t>
  </si>
  <si>
    <t>Lançamento de processo (12-08-19 - CC). Requerimento executivo (IPC 22-01-2020). Not. Relatório fase 1: consta 1 execução no RIE como pendente no valor de € 647.341,81; última prestação de contas em 2017; possui 3 viaturas com penhora e hipoteca; possui 1 contrato público de 2018 no valor de € 12.115,04 (IPC 12-03-2020). Email ao Cliente a questionar se pretende diligência externa ou incobrabilidade (IPC 11-05-2020). Ok do Cliente à incobrabilidade (IPC 12-05-2020). Req. extinção + certidão + RIE (IPC 13-05-2020). Not. extinção. Pedido de provisão de € 24,99 para emissão de certidão, remetido ao DAF para tratamento (IPC 20-05-2020). Email do AE com informação de emissão da certidão (IPC 31-01-2020). Email do Cliente com informação da movimentação da certidão (IPC 28-09-2020). Troca de email com Cliente acerca recebida referente a não reconhecimento de crédito em processo de insolvência: face à movimentação da certidão no processo executivo, não iremos impugnar a lista (IPC 17-02-2021)</t>
  </si>
  <si>
    <t>Lançamento de Processo(IR 27.05.2011) Foi oposta fórmula executória, pelo que enviámos 2ª carta ao devedor (05-08-2011 - ES)Requerimento executivo(RES05-08-2011). Relatorio de fase 1: registo informatico e lista publica: sem resultados. IPSS: não aufere rendimentos. CRA 3 viaturas: 2 oneradas, 1 livre de encargos - toyota hiace - ligeiro de mercadorias matricula NL-15-90 de 1983, branco, a gasoleo, sem IUCs registados. Finanças: não tem imoveis. E-mail SE solicitando informações referentes ao estado do processo (19-05-2012 - JS)Insistimos com o SE, no sentido de apurar informações sobre as diligências efectuadas (06-08-2012 - JS)O SE renovou as pesquisas junto das Bases de Dados(RP21-02-2013). Comunicação ao AE a dar sem efeito o pedido de extinção da ação por inutilidade superveniente - feito em 28-09-2013 - (HB 20-12-2013). E-mail do AE com a informação de que o processo consta de lista de incobráveis (HB 21-01-2014). Verificação das diligências para confirmar a incobrabilidade (HB 27-01-2014).Viaturas penhoradas sem seguro. Comunicação ÂE: Extinção, inserção no registo informático de execuções e pedido de certidão (18-02-2014 MNS) Requerida certidão para efeitos fiscais ao Tribunal por indicação da Cliente (MA 16-04-2014) Notificados de comunicação do AE de extinção do processo (MCS 17-04-2014). Notificados de despacho a informar que a instância encontra-se extinta por decisão AE desde 08-04-2014 e a notificar da passagem de certidão para efeitos fiscais (MCS 03-06-2014). Email da Cliente a informar que o AE remeteu certidão para efeitos fiscais que será movimentada no próximo mês (MCS 26-06-2014). Email da Cliente a informar que a certidão foi movimentada pelos auditores e que podemos encerrar o processo (MCS 15-07-2014). Not. do Tribunal a juntar edito de encerramento do processo de insolvência (IPC 19-02-2021)</t>
  </si>
  <si>
    <t>Lançamento de processo (12-08-19 - CC). Contacto com Sr. Francisco Pessoa_ 965186011: vai regularizar. Envio de e-mail com entidade/referência (IPC 05-09-2019). Requerimento executivo (IPC 28-01-2020). Not. Relatório fase 1: última prestação de contas em 2019; 1 viatura e imóvel onerados; 1 registo na LPE; 3 contratos públicos datados de 2013 e 2014 (IPC 17-03-2020). Email ao AE a solicitar diligência externa (IPC 13-05-2020). Not. pedido de provisão fase III no valor de € 49,98 enviado ao DAF para tratamento (IPC 14-05-2020). Email do Cliente com editais: empresa declarada insolvente. Email ao AE a solicitar certidão para efeitos de RC. Email ao Cliente a sugerir não pagamento da fase III face à insolvência (IPC 04-06-2020). Cliente informa que inadvertidamente pagou a certidão e que falou com AE o qual fará acerto com a certidão judicial (IPC 20-07-2020). Not. suspensão (IPC 22-02-2021)</t>
  </si>
  <si>
    <t>PJFR LDA</t>
  </si>
  <si>
    <t>6364/20.2T8GMR</t>
  </si>
  <si>
    <t>Lancamento processo (IR 27.01.2012) Apresentamos reclamação de créditos (10-02-2012 - JS);Requerimento a solicitar emissão de certidão para efeitos fiscais (30-12-2013 MNS). Receção da certidão, conferência das menções com elementos que justificam a incobrabilidade de acordo com exigências de auditores, remessa para o Cliente (HB 10-03-2014). Certidão enviada e movimentada pelo Cliente (MCS 01-04-2014). Email do AI a informar que vai aceitar única proposta obtida (IPC 28-10-2016). Not. despacho encerramento (IPC 25-02-2021)</t>
  </si>
  <si>
    <t>Lançamento de processo (05-11-19 - CC). Consulta distribuição + Req. a juntar procuração (IPC 05-11-2019). Req. a juntar comprovativo de pagamento da taxa complementar no valor de € 168,30 (IPC 08-11-2019). Not. Despacho a ordenar a citação do LR através de contacto pessoal pelo AE (IPC 04-12-2019). Not. pedido de provisão da AE Florbela Teixeira no valor de € 49,98, entregue no DAF para tratamento (IPC 11-12-2019). Email do Cliente a informar do pagamento da provisão. Email à AE a solicitar emissão do recibo (IPC 18-12-2019). Recibo recebido. Envio ao Cliente (IPC 20-12-2019). Not. citação pessoal negativa (IPC 23-12-2019). Req. a pedir citação edital (IPC 07-02-2020). Not. para pagamento de € 55,00 referente à citação edital. Emissão de DUC e envio ao DAF (IPC 06-03-2020). Req. a juntar comprovativo de pagamento (IPC 13-03-2020). Troca de email com Cliente acerca ponto situação (IPC 04-09-2020). Not. agendamento julgamento para dia 21/10 às 15h. Email a informar o Cliente (IPC 30-09-2020). Req. probatório (IPC 07-10-2020). Not. despacho a deferir a videoconferência requerida. Email a informar o Cliente, solicitando que o vendedor seja avisado para comparecer em Gaia (IPC 13-10-2020). Consulta Citius: ata de 26/10 com sentença a julgar a ação procedente. Ainda não fomos notificados. Email a informar o Cliente (IPC 10-11-2020). Email do Cliente com edital de insolvência (IPC 25-02-2021)</t>
  </si>
  <si>
    <t>611/20.8T8VRL</t>
  </si>
  <si>
    <t>Luis Miguel Araújo Torres Rodrigues</t>
  </si>
  <si>
    <t>Lançamento de processo (29-05-2014 - CC). Reclamação de Créditos (HB 06-06-2014). E-mail do cliente com a informação do desinteresse no acompanhamento do processo (HB 17-07-2014). Notificados da lista provisória dos créditos reconhecidos - créditos reconhecido conforme reclamado (MCS 25-07-2014). Comunicação do AI a informar que foi requerida a prorrogação do prazo de negociações (MCS 02-10-2014). O Tribunal notificou-nos do despacho de homologação do Plano e do encerramento do processo (HB 25-11-2014) ENCERRAMENTO DO DOSSIER. (?). Not. da conta (IPC 26-02-2021)</t>
  </si>
  <si>
    <t>AHGARVEGROUP SA</t>
  </si>
  <si>
    <t>83/21.0T8OLH</t>
  </si>
  <si>
    <t>Lançamento de processo (22-05-2013 - CC). E-mail do cliente com OK para avançarmos com ação executiva (HB 18-06-2013). Requerimento Executivo (HB 27-06-2013). Fomos notificados do despacho do Juizo de Execução de Agueda que se considerou incompetente para a ação executiva determinando a remessa do processo para o Juizo de execução de Agueda com custas de 1 UC (HB 11-07-2013). E-mail para cliente com recibo de pagamento da taxa agravada paga a camara dos solicitadores (HB 05-08-2013). Fomos notificados pelo AE do relatorio de fase 1: tem 1 imovel cuja descrição sera remetida posteriormente quando a consulta estiver disponivel. Será agendada diligencia de penhora de bens moveis (HB 20-11-2013). Processo incluído na listagem do AE para realização de diligência externa (MCS 30-06-2014). Notificados de comunicação do AE ao processo a solicitar inserção no RIE (MCS 16-07-2014). Not. AE auto de diligência (IPC 18-11-2014). Not. elementos prediais do imóvel (IPC 09-12-2014). Email do Cliente em 12/01/2015 a informar que combinou com o Executado fixar a dívida em € 1400,00, através de 1 prestação de € 200,00 e as restantes de € 125,00 (IPC 19-02-2015). Not. resposta finanças: localizado 1 veículo de 1998 + 1 imóvel  + 1/6 herança (IPC 23-10-2015). Email para  AE a pedir certidão predial atualizada do imóvel (IPC 24-11-2015). Recebidos elementos prediais do imóvel urbano: penhora registada a favor das finanças. Email para Cliente questionando se pretendem penhora do imóvel, 2ª diligência ou incobrabilidade. Cliente pede sugestão: penhora de imóvel para tentativa de ressarcimento sem previsão de prazo ou incobrabilidade para justificar saldo rapidamente. Cliente optou pela penhora do imóvel. Email ao AE a solicitar. Pedido de provisão no montante de € 322,09 entregue no DAF para tratamento (IPC 25-11-2015). Not. auto de penhora imóvel + despacho de sustação para reclamar créditos em processo com penhora mais antiga. Contacto com Serviço de Finanças de Espinho: processo está extinto por pagamento ao abrigo da Lei 51/2015 (IPC 05-01-2016). Informação ao AE da extinção e a questionar se poderão pedir certidão às Finanças (IPC 06-01-2016). Not. pedido de provisão para cancelamento penhora anterior no montante de € 122,50, entregue no DAF para tratamento (IPC 17-03-2016). Agendada diligência externa (IPC 01-06-2016). Not. auto de diligência: acordo com o Executado o qual liquidou voluntariamente a quantia de € 150,00 (IPC 22-06-2016). Email ao Cliente a questionar se o acordo se concretizou e se foi paga mais alguma quantia (IPC 04-08-2016). Cliente informa do pagamento de € 150,00 em 02/09. Email a informar o AE (IPC 04-10-2016). Email ao Cliente a questionar se houve mais pagamentos (IPC 06-09-2017). Cliente informa negativamente e recorda viatura penhorada. Consulta Citius: a penhora é referente a um imóvel. Email ao AE a solicitar fixação modalidade de venda e preço base + email a informar o Cliente (IPC 11-09-2017). Not. reclamação de créditos apresentada pela Segurança Social no valor de € 21154,13 (IPC 29-12-2017). Email ao Cliente a informar e sugestão de não impugnação (IPC 15-01-2018). OK do Cliente à não impugnação. Questão relativa aos custos da penhora/venda (IPC 19-01-2018). Not. sentença de graduação de créditos: crédito da SS graduado em 2º lugar, após custas da execução, incluindo despesas e honorários do AE (IPC 21-05-2018). Email da Mandatária do Executado_Dra. Marilia Ferreira da Silva_ a solicitar acordo. Email ao AE a solicitar informação do valor atualizado em dívida (IPC 18-09-2018). Email do AE a informar que o valor em dívida é de € 2052,88. Troca de emails com Mandatária e Cliente (IPC 19-09-2018). Troca de emails com AE, Cliente e Mandatária: indicado dados para pagamento (IPC 20-09-2018). Email da Mandatária com comprovativo de pagamento. Reenvio ao Cliente (IPC 21-09-2018). Contacto com AE a insistir com extinção, após contacto da Mandatária do Executado (IPC 05-02-2020). Not. nota final no valor de € 355,16 entregue no DAF para tratamento (IPC 15-04-2020). Req. a juntar comprovativo de pagamento dos juros compulsórios no valor de € 97,75 (IPC 16-04-2020). Not. extinção (IPC 19-11-2020). Not. da conta no valor de € 102,00, referente à incompetência territorial. Consulta Citius. Envio ao DAF para pagamento a suportar pela PRA (IPC 02-03-2021)</t>
  </si>
  <si>
    <t>Lançamento de Processo (MM 14.10.08) Procedemos à reclamação de créditos (16.10.08TG)A AI remeteu-nos o relatório para nossa apreciação.(RP18-11-2008)A AI informou que os bens apreendidos vão ser vendidos em leilão dia 16/12/2008 na sede da insolvente.(RP10-12-2008)A AI juntou aos autos relação de credores reconhecidos definitiva, da qual consta que o crédito reclamado foi reconhecido(RP23-02-2009)A AI juntou aos autos anúncio do leilão  para venda dos bens móveis e imóveis da massa insolvente realizar-se em 26/06/2009(RP09-06-2009) Requeremos certidão (VS 03-03-2010))Foi entregue certidão à cliente(RP07-04-2010)Não obstante o acompanhamento do processo de insolvência até final, encerrámos o processo no relatório(RP28-04-2010). realizou-se leilão no passado dia 28-05-2013 no Hotel Vila Galé, em Coimbra (HB 20-06-2013). fomos notificados no apenso D para nos pronunciarmos na qualidade e peritos acerca de req. do colega para verificação da assinatura de um dos credores - telefonema para Tribunal, dada a situação do req. ter vindo incompleto (HB 16-07-2013). Telefonema para Tribunal: houve um lapso na qualidade que nos notificaram: no lugar de perito deverá ler-se credor e perante a notificação nada temos a dizer (HB 29-07-2013). Fomos notificados pelo responsável do leilão de que será concretizada a venda dos bens apreendidos a favor da massa em 29-10-2013, no Hotel Vila Galé (HB 25-10-2013). Fomos notificados pelo Tribunal do requerimento junto aos autos relativamente a pericia feita pela judiciaria no qua a assinatura de Henrique Piedade dos Santos diz respeito, que não é conclusiva (HB 04-11-2013). Tribunal notificou-nos de que se mantêm as funções do perito inicialmente designado, atenta a escusa não ser fundada (HB 23-03-2014). Not. sentença de graduação de créditos (IPC 02-04-2018). Not. despacho a julgar finda a liquidação (IPC 03-06-2019). Not. da conta (IPC 11-12-2019). Not. mapa de rateio: WPT tem a receber € 12,71 (IPC 13-01-2021). Req. a indicar IBAN (IPC 18-01-2021). Not. despacho encerramento (IPC 08-02-2021). Recebido cheque na PRA. Solicitado ao DAA o envio ao Cliente. Email ao Cliente a informar e envio de mapa de rateio (IPC 02-03-2021)</t>
  </si>
  <si>
    <t>Injunção intentada em 27/01 a aguardar oposição ou FE (CD 03/02/2021). Atento o acordo, foi apresentado requerimento de desistência da injunção (CD 02-03-2021)</t>
  </si>
  <si>
    <t>AGUARDA EMISSÃO</t>
  </si>
  <si>
    <t>TLVE UNIPESSOAL, LDA</t>
  </si>
  <si>
    <t xml:space="preserve">1.785,67 </t>
  </si>
  <si>
    <t>3875/14.2T8ENT</t>
  </si>
  <si>
    <t>Fomos notificados da devolução do direito de nomeação de bens à penhora, pelo que, em conformidade nomeamos à penhora os bens  da sede da executada (08.01.03). Face à escritura de cessão de quotas e nomeação de gerente apresentada no momento da diligência de penhora, respondemos que a executada continua a laborar no mesmo local, com as mesmas pessoas e equipamentos e que tal documento não é suficiente para evitar uma penhora, em face do requeremos a repetição da diligência se necessário com remoção dos bens (22.05.03). Encontra-se agendada penhora com remoção para 01.10.2003, pelas 10h00, na Comarca de Benavente (CD - 17.07.03). Procedemos à diligência de penhora na morada indicada na acção como sendo a sede da Executada, não removemos os bens tendo ficado fiel depositário dos mesmos o Sr. João Brado. Apesar de não se ter chegado a um acordo relativamente ao pagamento da dívida, os bens não foram removidos porque o Sr. João Brado afirmou, apesar de não ter conseguido provar no momento, que a devedora já não laborava naquele local e que os bens ali presentes pertenciam a uma outra empresa, pelo que iria apresentar a oposição (01.10.03). Acompanhámos o Sr. Fernando Dias na inquirição do proc crime que lhe foi movido(CD 15.10.03).Fomos notificados do auto de diligência de penhora, não tendo havido oposição, requeremos a venda dos bens penhorados. Fomos informados pelo Tribunal de que foi ordenada a venda dos bens penhorados por negociação particular(AA 06.04.04). Apresentamos queixa crime por ameaças, em nome do Sr. Fernando Dias, contra o Sr. João Brardo (30.04.04). Fomos notificados, para contestar, dos embargos movidos pela empresa "Agro-Brardo - Sociedade Agropecuária, Lda.". Pedimos certidões comerciais da Agro-Brardo, C.S. Brardo e Empresa de Leilões do Ribatejo, Lda. (16-12-04 PB). O Sr. Fernando Dias foi admitido como assistente no processo crime (Proc. n.º 109/04.1TABNV-6 - Inqérito - 2º Juízo do Tribunal Judicial de Benavente) (07.02.05 CD). Fomos notificados da melhor proposta oferecida pelos bens penhorados correspondentes às verbas n.ºs 3, 4, 5, 6, 7, 13 e 14 no valor de € 750,00. Dado que o valor das verbas indicado no auto é de € 776,00 não nos vamos opor (06.05.05 CD). Requeremos certidão comercial da sociedade C.S. Brardo uma vez que o anterior pedido não foi satisfeito (09-05-05 PB). Contactámos variadas vezes a Conservatória de Salvaterra de Magos uma vez que o n/cheque foi descontado e as certidões ainda não chegaram (31-05-05 PB) Requeremos o desentranhamento da resposta apresentada por extemporânea. Pronunciámo-nos igualmente quanto ao instituto do justo impedimento invocado pelo Colega (28-06-05 PB). Apresentámos pedido cível no valor de € 1.000,00 (22.09.05 CD). Enviamos Vale postal para Tribunal para enviarem certidão de efeitos fiscais (02.12.05 CR). Fomos notificados de que o Tribunal não aceitou, por extemporânea, a resposta à nossa contestação de embargos (12.12.05 CD). No âmbito do proc. n.º 109/04.1TABNV - 2º Juízo de Benavente, fomos notificados das datas de 14.06.2006, pelas 13h30 e 19.06.2006, pelas 13h30, para realização do julgamento (06.03.06 CD). Voltamos a pedir certidões das sociedades C.S. Brardo, lda e Empresa de Leilões do RIbatejo, lda (20.04.06 TG). Registamos a vossa informação com cópia da notificação (Proc. n.º 322/03.9GEBNV dos Serviços do MP de Benavente) de que o processo instaurado contra o Sr. Fernando Dias foi arquivado (21.04.06 CD). Requeremos que o encarregado de venda fosse notificado para vir aos autos informar se já procedeu à venda dos bens (24.04.06 TG). Fomos notificados de que a 1ª data para o julgamento do processo crime ficou sem efeito, tendo ficado no entanto designada a 2ª data já agendada (07.06.06 CD). Enviámos requerimento para tribunal com certidão de registo comercial da "C.S. Brardo, Lda" conforme tinhamos protestado juntar (09-06-06 TG) Fomos notificados para requerermos que a embargante seja notificada para constituir advogado nos termos do artigo 284º nº 3 do C.P.C. (08.06.06 TG) Enviámos requerimento requerendo que fosse cumprido o artigo 284º nº 3 do C.P.C., ou seja, que a embargante fosse notificada para constituir advogado em prazo a fixar pelo tribunal (19.06.06 TG). No âmbito do processo crime em que é queixoso o Sr. Fernando Dias fizemos acordo nos seguintes termos: pagamento de € 700,00, sendo € 600,00 em numerário entregues nesta data e € 100,00 com vencimento a 30 dias por cheque a enviar para o nosso escritório, custas cíveis pelo Demandado e custas criminais pelo Assistente (19.06.06 CD). Fax para Colega a solicitar o pagamento dos € 100,00 (26.07.06 CD). Recebemos a conta de custas criminais indicando o valor de € 178,00 já pagos. Enviámos fax para Colega a solicitar novamente o pagamento dos € 100,00 sob pena de execução. E-mail para cliente a dar ponto da situação e que não se justifica executar tendo em conta as custas judiciais (09.01.07 CD). Na execução, face à informação do Encarregado de Venda, requerermos a sua substituição e nomeação de substituto que insista na venda por negociação particular (15.01.07 CD).Recepcionamos despacho do tribunal a indicar que foi feita tentativa de resgaste dos bens por parte do encarregado de venda mas sem sucesso.Enviado ao tribunal requerimento para notificar o fiel depositário a apresentar os bens, sob cominação do art. 854.º do CPC. Enviado e-mail ao clt a informar. (TJ08.11.10).Requerimento a informar que não removemos os bens penhorados conforme o alegado pelo Sr. João Brardo(RP14-06-2010)Requerimento para procedimento criminal(RP15-02-2012) O Juiz admitiu a extinção por inutilidade superveniente da lide, com custas a cargo da Executada - Aguarda cerrtidão para encerrar(RP15-05-2012) Certidão passada e entregue à Cliente. Processo encerrado (21-06-2012 - JS). E-mail do cliente com a informação de que deveremos manter: Estado - Certidão; Situação: em Tribunal - até futura indicação (HB 29-11-2013). E-mail do cliente com a indicação de que o estdo deverá ser atualizado para encerrado, com o que cumprimos (HB 05-01-2014). Processo foi redistribuido. Not. despacho relativo a pagamento à leiloeira (IPC 12-03-2021)</t>
  </si>
  <si>
    <t xml:space="preserve">Ordenada a apensação do PER anterior ao processo de insolvência 3356/19..8T8AVR, o qual ficará suspenso até à sentença que vier a ser proferida no processo de insolvência anterior: 2034/17.7T8AVR (IPC 17-10-2019). Email do Cliente com edital de insolvência no proc. 2034/17.7T8AVR. Encerramento desta linha no relatório (IPC 03-12-2019). Remessa dos autos ao STJ (IPC 29-04-2020). Not. do Acórdão do STJ a negar provimento ao recurso (IPC 03-07-2020). </t>
  </si>
  <si>
    <t>Lançamento de processo (07-01-19 - CC). Requerimento executivo (IPC 28-03-2019). Not. Relatório fase 1: titular de conta no BPI e BCP (IPC 20-08-2019). Consulta publicações online: está a prestar contas. Email ao AE a solicitar bloqueio das contas (IPC 08-11-2019). Pedido de bloqueio efetuado (IPC 13-11-2019). Not. resultado: bloqueada a quantia de € 1250,00 junto do BCP (IPC 18-11-2019). Not. citação pós penhora (IPC 21-11-2019). Not. fatura OSAE penhora bancária no valor de € 30,60, enviada ao DAF para tratamento (IPC 10-12-2019). Not. do AE a informar do pagamento integral e extinção + nota de liquidação: WPT tem a receber € 731,63 (IPC 22-04-2020). Recebido o comprovativo de transferência (IPC 30-07-2020). Not. extinção (IPC 18-03-2021)</t>
  </si>
  <si>
    <t xml:space="preserve">Faro-Lagoa </t>
  </si>
  <si>
    <t>3708/20.0T8VNG</t>
  </si>
  <si>
    <t>SOVESTARIA PROJECTOS E CONSTRUÇÕES</t>
  </si>
  <si>
    <t>1504/21.7T8VNG</t>
  </si>
  <si>
    <t>MARCOS MANUEL DA ROCHA NUNES</t>
  </si>
  <si>
    <t>287/21.5T8AMT</t>
  </si>
  <si>
    <t>PIRES AUTO NOVA REPARAÇAO DE AUTOMOVEIS LDA</t>
  </si>
  <si>
    <t>10485/20.3T8SNT</t>
  </si>
  <si>
    <t>VEDETESQUADRIA UNIPESSOAL, LDA</t>
  </si>
  <si>
    <t>3343/21.6T8SNT</t>
  </si>
  <si>
    <t>Lançamento de processo (09-04-2015 - CC). Reclamação de créditos + junção procuração (IPC 09-04-2015).  lista provisória - € 2.418,18 - € 2.048,27 está OK (HB 29-04-2015). Edital de aprovação do Plano que contempla o pagamento de capital em dívida em 84 prestações mensais com início no final do 13.º mês contado a partir do trânsito em julgado da homologação do plano e vencimento das prestações remanescentes no final dos meses subsequentes (HB 17-08-2015). O Tribunal notificou-nos da Sentença de homologação do Plano de recuperação. E-mail para Devedora a indicar o NIB para efeitos de pagamento das 84 prestações mensais e sucessivas de € 28,67 cada uma início em 30-10-2016 e vencimento no ultimo dia dos meses subsequentes (HB 15-09-2015). cliente encaminhou a informação dada pela devedora (HB 01-12-2015). E-mail para Devedora com o quadro da expetativa de recebimentos e pedido de envio de cronograma de pagamentos, atento o caráter postecipado das prestações - além do valor de capital, serão pagos juros com inicio em Outubro 2015 (HB 02-12-2015). Esclarecimento prestado pela Colega: o pagamento do credito  WP T far-se-á de acordo com o lançamento relatorio 15-09-2015 (HB 07-01-2015). Troca de emails entre Cliente e devedora acerca do início dos pagamentos do plano (IPC 28-09-2016). Cliente informa do pagamento de 2 prestações em 14/11 e 24/11 (IPC 20-12-2016). Cliente informa do pagamento de 15x€28,66 até 30/12/2017 (IPC 18-01-2018). Cliente informa do pagamento de 42/84 prestações até 30/03 (IPC 14-04-2020). Cliente informa do recebimento da totalidade do valor. Encerramento desta linha no relatório (IPC 22-03-2021)</t>
  </si>
  <si>
    <t>Paulo Fernando Duarte Amorim Machado e Moura</t>
  </si>
  <si>
    <t>25ª a 36ª mês: 2,5% correspondente a 2 pagamentos de € 1,72 cada; 37º a 48ª mês: 3,5% correspondente a 2 pagamentos de € 2,41 cada; 49º a 144º mês: 64% correspondente a 16 pagamentos de € 5,51 cada; 145ª mês: 30% correspondente a € 41,37</t>
  </si>
  <si>
    <t>VASCO, LUIS &amp; JOAO,LDA</t>
  </si>
  <si>
    <t>683/21.8T8CBR</t>
  </si>
  <si>
    <t>NORBERTO BAPTISTA &amp; FERREIRA, LDA</t>
  </si>
  <si>
    <t>1670/20.9T8AMT</t>
  </si>
  <si>
    <t>Lançamento de processo (14-10-20 - CC). Email do Cliente de 14/10 com edital de Insolvência. Agendamento prazo RC (IPC 19-10-2020). Reclamação de créditos + Req. a juntar procuração (RS 04-11-2020). Not. Relatório + lista: crédito WPT reconhecido em conformidade (IPC 19-11-2020). Not. da AI informando que o crédito não foi reconhecido, pois a dívida foi paga antes da RC. Email a questionar o Cliente. Cliente confirma o recebimento. Encerramento do processo (IPC 07-12-2020). Not. sentença de homologação do plano (IPC 24-03-2021)</t>
  </si>
  <si>
    <t xml:space="preserve">Coimbra </t>
  </si>
  <si>
    <t>Paulo Luis Sarmento Monteiro de Campos Macedo</t>
  </si>
  <si>
    <t>GLOWOOD INDUSTRIA, S.A.</t>
  </si>
  <si>
    <t>1303/21.6T8STB</t>
  </si>
  <si>
    <t>333/21.2T8AMT</t>
  </si>
  <si>
    <t>Execução injunção pendente até intruções da Würth Portugal. Requerido citado na morada indicada na injunção 5-12-06. Enviada carta intimidatória prévia à execução 26-3-07. Requerimento executivo 28-6-07. Pedido de provisão 20-07-07. E-mail da Würth dando conhecimento aos SE's da liquidação da provisão 8-9-07.E-mail SE para que informe do estado das diligências 09-11-07. E-mail do Se a informar que se encontra agendada para 11 de Janeiro a diligência de penhora 02-01-08. E-mail à Würth comunicando marcação da penhora 04-01-08. E-mail do Se com auto de penhora negativo ( a sociedade já não labora no local) 19-01-08. Contacto telefónico SE: Como ainda não foram contactados pelo mandatário da Executada, ficaram de o fazer a curto a curto prazo 27-02-08. E-mail da SE informando que, como não conseguiram entrar em contacto com o mandatário da Executada pediram certidão fiscal para apuramento de eventual património 31-03-08.  Notificação do SE indicando que não foi possível determinar a existência de bens penhoráveis, devendo exequente se pronunciar pelo que tiver por conveniente nomeadamente para citação do executado 29-5-08. Notificação do SE para apresentar relatório de diligências 20-11-08. Envio de e-mail para a Würth solicitando certidão de incobrabilidade 08-01-09.Requerimento de certidão de incobrabilidade 16-02-09.Notificação de que se ecnontra passada a certidão 23-2-09.Foi entregue certidão à cliente Instância interrompida - processo encerrado(RP23-06-2010). Not. nota final no valor de € 29,26 (IPC 26-03-2018). Nova notificação da conta final (IPC 29-03-2021)</t>
  </si>
  <si>
    <t>Execução injunção pendente até instruções da Wurth. Requerido notificado na Rua Capitão Lebre, nº. 80, Verdemilho, Aradas, Aveiro 07-09-07. Carta intimidatória 10-9-07. Requerimento executivo 28-12-07. Enviada cópia de segurança do requerimento executivo para o Tribunal 8-1-08. Pedido de provisão 26-03-08. Notificação remetida pelo Tribunal com requerimento do SE a informar que aguarda pelo provisionamento do processo 10-04-08. Enviado pedido de provisão à Würth 11-04-08. Email da Wurth remetendo directamente para o Se comprovativo de liquidação da provisão 14-5-08.Email ao SE solicitando informação sobre as diligências para penhora realizadas até à data nomeadamente para penhora de bens móveis 02-01-09. O SE informou que aguarda resposta das Finanças(RP27-07-2010) O SE enviou a informação predial solicitada, após análise da mesma verificamos que o imovel está fortemente onerado por sucessivas penhoras pelo que nao há interesse no mesmo. Informa ainda que aguarda despacho do juiz a autorizar nova diligencia de penhora com auxilio de força publica uma vez que nao sao conhecidos outros bens e o executado mora na morada apurada junto da DGCI(VS12-10-2010)Foi solicitado o agendamento penhora bens móveis(RP25-10-2010)O Executado foi declarado insolvente no âmbito do processo nº 1487/10.9T2AVR. Execução extinta. Foi requerida certidão e enviada NFH para pagamento(RP06-05-2011)Foi entregue certidão à cliente - processo encerrado(RP12-10-2011).  Not. nota final no valor de € 69,69 (IPC 26-03-2018). Nova notificação da conta final (IPC 29-03-2021)</t>
  </si>
  <si>
    <t>Execução injunção pendente até instruções da Wurth. Requerido notificado em B. Fonte Nova (junto Biblioteca), 6420-146 Trancoso  25-07-07. Carta intimidatória27-09-07. Requerimento executivo 28-12-07.Enviada cópia de segurança do requerimento executivo 08-01-08. Pedido de provisão 14-03-08. Notificação reemtida pelo tribunal com requerimento do SE a informar os autos que o processo ainda não foi constituído 27-03-08. Enviado pedido de provisão à Würth 11-04-08. Email da Wurth remetendo directamente para o SE comprovativo da liquidação da provisão 14-5-08. Consulta CITIUS: Notificação do SE para informar o estado da diligência 19.05.08, Requerimento do Solicitador de Execução informando tribunal que, via fax, solicitou informações acerca do executado, junto dos Serviços da Segurança Social, atento o resultado inconclusivo das buscas on-line, encontrando-se a aguardar a respectiva resposta 19.05.08, Notificação do SE para informar o estado da diligência 30.09.08, 13-12-08. recbida notificação do SE com estado das diligências, sem bens penhoráveis e frustração de 2 diligencias de penhora de bens móveis, todavia o executado reside numa das moradas, envio ao cliente para consideração, possível arrombamento (VS26-08-2010)O SE informou que o Executado apresentou proposta de pagamento de € 50/mensais, contudo foi solicitada informação predial do imóvel apurada(RP10-02-2011)Foi requerida certidão(RP22-02-2011)  Insistimos pela certidão (02-05-2012 - JS)O processo encontra-se em fase de citação para indicação de bens à penhora(RP14-12-2012). Fomos notificados pelo AE da comunicação dirigida pelo AE ao Juiz no qual o mesmo se pronuncia pela existencia de uma proposta de pagamento do Executado da qual não temos conhecimento, pelo que agradecemos a atualização das diligencias em curso por e-mail (HB 19-06-2013). Processo extinto por falta/insuficiência de bens, mas ainda não consta em RIE. Agendei prazo de controlo de inserção para insistir com certidão (IPC 29-01-2015). Já consta no RIE com menção correcta. Req. a insistir com a certidão (IPC 18-02-2015). Not. da passagem da certidão (IPC 19-02-2015). Certidão recebida na PRA (IPC 05-03-2015). Envio de certidão à Cliente (IPC 16-03-2015). Not. do Juiz ao AE a condená-lo em multa de 1 UC por falta de prestação de informação ao Tribunal (IPC 13-05-2015). Not. da cota (IPC 15-06-2015). E-mail da Cliente com a informação da movimentação da certidão para justificação contabilística do saldo (IPC 29-06-2015). Not. conta final no valor de € 69,69 (IPC 02-04-2018). Nova notificação da conta final (IPC 29-03-2021)</t>
  </si>
  <si>
    <t>Enviada carta ao vosso cliente(21.07.04 CR). Face ao silêncio do vosso cliente requeremos a injunção (13.08.04 AA). Foi oposto fórmula executória. Enviamos 2ª carta ao devedor (24.11.04 CR). Devedor entrou em contacto a informar que vai enviar proposta de pagamento. (29.11.04 CR). Executámos o requerimento de injunção (28-03-05 PB) Enviamos fax ao SE designado pela secretaria questionando o estado do processo (RR 05.12.05)fax a solicitador a insistir com pedido de provisão + marcação de penhora e remetemos carta aaos legais representantes a ameaçar com insolvência dolosa (RR -20.07.06). Enviámos fax ao SE a anexar comprovativo do pagamento da provisão e a solicitar marcação de penhora (29.12.06 CD). Fax para SE a solicitar a notificação na pessoa do legal representante (JM 13-04-07). Mail a cliente onde informamos que relativamente a este processo, foi efectuada a diligencia para penhora e4 apos envio pelo Solicitador do auto, podemos concluir negativo, na medida em que não se encontrou ninguém no local, tendo sido informado pel ocliente, que a sociedade em questão teve o encerramento de IVA em Março de 2005. Atento o teor do auto de penhora recepcionado, solicitámos desde logo que o Ilustre Solicitador de Execução procedesse à notificação do legal representante da Executada, a fim de vir aos autos pagar ou indicar bens à penhora, encontrando-nos a aguardar o resultado dessa mesma citação. Fax a Se solicitar informações sobre resultado citação (RR-11.05.07).Novo fax a SE a insisitir com reslutado citação (RR-12.06.07)– Tentataiva de contacto com SE sem sucesso, pelo que enivamos fax a reiterar pedido anterior e com urgencia (RR-10.07.07). Requerimento de destituição do SE (ST - 20-08-2007) Notificados pelo SE para nos pronunciarmos quanto á citação do legal representante, remetemos fax ao mesmo, informando que desde 2007 que aguardamos que o mesmo proceda á citação, pelo que, solicitamos a maior brevidade possível na efectivação da citação (02.05.08TG) Executado foi citado para indicar bens à penhora (14-02-2011 - JS); SE foi citado para prestar informações quanto ao estado das diligências (29-02-2012 - JS)O AE informou que a citação veio devolvida com a indicação de "objecto não reclamado"(RP06-03-2013). Email Cliente a propor incobrabilidade. Cliente concordou. Req. extinção + RIE + certidão (IPC 05-01-2015). Req. a reiterar extinção + certidão + RIE (RSR 27-02-2017). Req. a pedir a substituição do AE pelo Paulo Vasconcelos (IPC 13-12-2017). Consulta Citius: está associado o AE Paulo Vasconcelos. Email ao AE a reiterar extinção (IPC 12-12-2018). Req. a pedir consolidação do NIF e inserção RIE (IPC 04-07-2019). Email ao AE a insistir com extinção (IPC 31-10-2019). Not. extinção (IPC 17-12-2019). Deslocação ao Tribunal para conciliação do NIF e inserção no RIE (IPC 04-02-2020). Req. do AE a pedir inserção no RIE (IPC 17-04-2020). Email do AE com informação da emissão da certidão (IPC 12-02-2021). Email do Cliente com informação da movimentação da certidão (IPC 29-03-2021)</t>
  </si>
  <si>
    <t>Lançamento de processo (AS 30.08.06). Enviámos carta ao devedor (PS 20.09.2006).Mail a cliente a informar valor em divida, visando assim a celebralçãode um acordo (valor total em debito com juros calculados até 26.09.06-€ 353,50)(RR-25.09.06). Mail a cliente a questionar se efectivamente foi celebrado algum acordo com o devedor(RR-10.10.06) Injunção (RR-09.11.06) Contacto telefónico para Tribunal a solicitar informação sobre estado do processo, tendo sido informados que o Executado já foi notificado em 15-06-07 (JM 03-08-07).Foi aposta Fórmula Executória, pelo que enviámos 2ª carta ao devedor.(TV 16.10.07).A carta enviada para o vosso cliente vei devolvida com a indicação "não reclamado". Ficamos assim a aguardar as vossas instruções quanto à execução do requerimento e injunção (AA 13.11.07) Registamos a vossa informação de acordo com a qual o vosso cliente ficou de pagar a quantia de € 465,31 em 15 dias por transferência bancária ou directamente ao vendedor (AA 07.03.08). Cnforme vossas instruções avançámos com execução (RR-16.07.08)O Tribunal ordenou a remessa do expediente aos autos para incorporação(26-11-2008)Pedido de provisão(RP19-05-2009)Foi enviado email ao SE para apresentação do relatório pois apesar do processo ser 2008 nem as pesquisas iniciais foram efectuadas(RP31-05-2010)A SE procedeu à junção de auto de diligência negativo e requereu dispensa do sigilo fiscal(RP04-01-2012)Aguarda dispensa do sigilo fiscal(RP14-12-2012). Consultamos o processo via citius: o AE não teve despacho do juiz para levantamento do sigilo, fez pesquisas na CRA e há um toyota DYNA matricula 51-48-FV de 1995 com reserva. os outros 2 veiculos estáo onerados com penhora (HB 25-11-2013). Req. extinção + certidão + RIE (IPC 06-01-2015). AE notificou-nos para informarmos quais as instituições bancárias que a W PT pretende bloquear. Comunicação ao AE a solicitar esclarecimento face ao teor da notificação recebida, considerando a instrução já dada para o tratamento do tema pela via da incobrabilidade (HB 15-02-2016). AE informa em 17/02 que vai dar seguimento às diligências para a extinção (IPC 01-03-2016). Not. nota final no valor de € 101,85 (IPC 06-10-2016). Entrega da nota no DAF com referência revalidada (IPC 17-03-2017). Email do Cliente a informar do pagamento da provisão. Email ao AE a solicitar emissão de recibo (IPC 16-05-2017). Recebida fatura/recibo. Reenvio ao Cliente (IPC 01-06-2017). Email ao AE a insistir com extinção (IPC 03-04-2018). Email ao AE a insistir com extinção (IPC 23-07-2018). Novo email ao AE a insistir com extinção (IPC 22-03-2019). Email do Cliente a questionar ponto de situação. Email ao AE a insistir com extinção (IPC 14-09-2020).  Contacto AE: processo extinto desde 2017. Consulta RIE: em conformidade. AE irá emitir certidão (IPC 01-10-2020). Pedido de provisão de € 39,92 para emissão de certidão entregue no DAF para tratamento (IPC 08-10-2020). Cliente informa do pagamento. Email ao AE a solicitar emissão de recibo e da certidão (IPC 17-11-2020).  Not. da emissão da certidão. Recebido o recibo. Envio ao Cliente (IPC 24-11-2020). Recebido o original da certidão (IPC 23-12-2020). Certidão entregue em mão ao Cliente (IPC 17-02-2021). Email do Cliente com informação da movimentação da certidão (IPC 29-03-2021)</t>
  </si>
  <si>
    <t>Lançamento de processo (21-06-17 - CC). Requerimento executivo (IPC 08-08-2017).  Not. relatório fase 1: 2 execuções no RIE, 1 extinta por falta de bens; entidade patronal notificada para penhora de vencimento; possui 1 viatura livre: Peugeot 106 de 1996 (IPC 22-09-2017). Resposta negativa da entidade patronal; notificada sociedade da qual o executado é gerente (IPC 01-02-2018). Not. resposta negativa entidade patronal e notificação a nova entidade apurada (IPC 12-09-2018). Not. resposta negativa entidade patronal: aufere o salário minimo (IPC 10-10-2018). Email ao Cliente a questionar se pretende diligência externa ou incobrabilidade. Ok do Cliente à incobrabilidade (IPC 11-10-2019). Req. extinção + certidão + RIE (IPC 14-10-2019). Contacto com Tribunal para inserção no RIE (IPC 22-11-2019). Not. do AE a informar que foi detetada entidade patronal, a qual foi notificada para junção de recibos de vencimento (IPC 16-12-2019). Email ao AE a questionar se entidade patronal respondeu (IPC 06-02-2020). Email a insistir com resposta do AE (IPC 26-03-2020). Consulta Citius: em 31/03 o AE fez pesquisa à SS: último rendimento em 02/2020 no valor de € 800,00 (IPC 07-04-2020). Nova not. à entidade patronal para junção recibos vencimento desde Set. 2018 (IPC 05-05-2020). Not. resposta negativa da entidade patronal + AE questiona se devem dar seguimento à extinção requerida (IPC 06-08-2020). Email ao AE a solicitar que dê seguimento à extinção (IPC 07-08-2020). Not. extinção (IPC 11-08-2020). Email do AE com informação da emissão da certidão (IPC 12-02-2021). Email do Cliente com informação da movimentação da certidão (IPC 29-03-2021)</t>
  </si>
  <si>
    <t>Requerimento executivo enviado por correio electrónico, aguardando-se a distribuição que será efectuada no dia 15 de Setembro 28-7-04. Solicitadora de Execução: Isabel Ludovico Costa 16-9-04. Fax à Solicitadora de Execução a indicar as instituições bancárias com que a Executada trabalha/ou 5-11-04. Fax à Solicitadora de Execução a solicitar relatório nos termos do art. 833.º CPC 3-3-05. Fax à Solicitadora de Execução a requerer informações sobre o estado do processo, sob pena de destituição 12-5-05. Requerida destituição da Solicitadora de Execução 10-8-05. O tribunal declarou-se incompetente, pelo que o processo será remetido para os Juízos de Execução de Lisboa 27-9-05. O processo ainda não foi remetido para os Juízos de Execução de Lisboa 25-11-05. O processo foi remetido para os Juízos de Execução de Lisboa em 9-12-05, aguardando aí distribuição 15-12-05. Fax à Solicitadora de Execução a solicitar que nos indique datas possíveis para realização de penhora 26-1-06. Fax à Solicitadora de Execução a solicitar que nos indique datas possíveis para realização de penhora 20-3-06.  Fax à Solicitadora de Execução a requerer o agendamento de dia para penhora 28-4-06. Fax à Solicitadora de Execução a reiterar o anterior 29-5-06. Novo fax à SE a solicitar agendamento de penhora 28-6-06. Fax à SE solicitando,uma vez mais,agendamento de penhora e ameaçando de destituição 7-8-06. Requerimento de junção de substabelecimento 9-8-06. Fax à Solicitadora para agendar com a maior brevidade possível as diligências para penhora nos 2 processos em que está nomeada sob pena de ser requerida a sua destituição 29-9-06.Pedido de provisão 4-10-06. Requerida a destituição da Solicitadora 30-10-06. Notificação da remessa do expediente para a Secretaria Geral de execuções de Lisboa 7-11-06.Fax à Solicitadora para proceder ao agendamento em conjunto da penhora de bens móveis nos 2 processos em que está nomeada 20-11-06. Fax reiterando o anterior. 27-12-06.  Fax à Solicitadora para proceder ao agendamento em conjunto da penhora de bens móveis nos 2 processos em que está nomeada 23-1-07. Fax solicitando indicação das datas para realização da penhora para informar exequente com antecedência de 15 dias caso se justifique acompanhá-la e colocar os meios à disposição 27-2-07. Fax reiterando anterior 23-3-07. Fax reiterando anterior 27-4-07. Fax reiterando anterior 27-6-07. E-mail reiterando faxes anteriores. 28-09-2007. Notificação remetida pelo Tribiunal com despacho no sentido de não destituir a SE 25-10-07. Enviado email à SE para que informe sobre o resultado da diligência de penhora de Março passado, reiterando os pedidos anteriores 26-12-07 E-mail reiterando anterior com ameaça de destituição caso não responda em 10 dias 28-02-08. Requerimento de destituição do SE 09-07-08. COntacto com o tribunal: A SE ainda não foi notificada do requerimento de destituição.30-09-08. requerimento reiterando anterior 15-12-08. E-mail SE solicitando informações sobre o estado do processo (29-02-2012 - JS)A SE informou que até à data não foi possível penhorar qq bem, no entanto foi enviado notificação às Finanças para penhora créditos(RP03-12-2012). fomos notificados pela AE para pagamento do valor de € 330,30 a titulo de honorários e despesas no processo: uma vez que não temos informação sobre o resultado da penhora de creditos concretizada na DGSI, e-mail para AE com o o prazo de hoje para ponto de situação da mesma, atento o valor de € 30,00 que nos é pedido na sequencia da efetivação da diligencia (HB 12-11-2013). Face a ausencia de resposta ao nosso e-mail e na sequencia de telefonema feito à AE, ambas sem resposta, comunicação aos autos com pedido de esclarecimento acerca do estado da penhora de créditos concretizada (HB 13-11-2013). AE está suspensa da Câmara até Junho de 2015. Email Cliente a sugerir substituição pelo AE Paulo Vasconcelos (IPC 29-04-2014). Cliente questiona se o processo é cobrável em 30/04. Email ao Cliente a informar que consta nos autos a informação de uma penhora de IRS sem que se conheça o resulta e que o Tribunal não poderá extinguir por falta de bens sem que tal se comprove (IPC 07-05-2015). Req.a  pedir substituição do AE pelo Paulo Vasconcelos (IPC 03-04-2018). Novo requerimento ao Tribunal (IPC 20-07-2018). Consulta Citius: AE Paulo Vasconcelos já está associado. Email a pedir pesquisas (IPC 12-04-2019). Email do Cliente com informação da dissolução da empresa. Req. extinção + certidão + RIE (IPC 14-09-2020). Not. do AE a questionar se foi recebida alguma quantia pelo Exequente (IPC 29-10-2020). Not. pedido de provisão para emissão de certidão no valor de € 24,99, enviado ao DAF para tratamento (IPC 30-10-2020). Email ao Cliente a solicitar confirmação acerca ausência recebimentos. Cliente confirma. Email a informar o AE (IPC 02-11-2020). Not. conta de custas no valor de € 204,00 a cargo da Wurth. Consulta Citius (IPC 26-11-2020). Not. extinção + pedido de inserção no RIE (IPC 27-11-2020). Email ao Cliente e DAF com guia para pagamento. Novo email ao Cliente a esclarecer motivo da multa (IPC 03-12-2020). Email do AE com informação da emissão da certidão (IPC 12-02-2021). Email do Cliente com informação da movimentação da certidão (IPC 29-03-2021)</t>
  </si>
  <si>
    <t>Lançamento processo (CC 02.05.2012) Requerimento de Injunção (23-07-2012 - JS)Foi aposta formula executória(RP04-01-2013). Foi remetida 2.ª carta (22-06-2013). Carta devolvida com a menção de: "não atendeu" na morada R. Quinta do Maquá, Vivenda Maria, João e Luís, Quintinhas, 2820-330Charneca da Caparica, com FYI ao cliente (HB 02-07-013). Requerimento Executivo (HB 24-11-2013). AE notificou-nos do relatorio de fase 1:  entidades bancárias - NES, BPI, MillenniumBCP + Banif Mais. Registo informático e Lista pública sem execuções. CRA: 3 viaturas - 1 livre de encargos - Mercedes 1933L V matricula 26-35-LA de 1998 (PT) azul a gasoleo, pesado de mercadorias com ultimo IUC liquidado em 2008; 2 com reserva - IVECO 35C11D matricula 68-70-PL de 2000, branco a gasoleo ligeiro de mercadorias com ultimo IUC liquidado em 2008 comreserva a favor de Credibom. Audi A4 (8E) matricula 70-47-XP de 2004, azul, a gasoleo, ligeiro de passageiros com ultimo IC liquidado em 2006 e reserva a favor de Banif Mais. O AE notificou as entidades detentoras de reserva para informarem o interesse nas mesmas. Não foram apurados quaisquer outros bens aptos para penhora nas pesquisas efetuadas; e-mail a AE a solicitar informação quanto à resposta das entidades detentoras de reserva (03-02-2014 MNS) AE informa a resposta do BANIF relativamente ao veiculo : contrato está liquidado, não há interesse em manter a reserva que tem seguro. Parecer: diligencia ao local com apreensão da viatura caso a mesma se mostre com valor comercial (HB 11-03-2014). Email AE a questionar se a reserva de propriedade foi cancelada (IPC 20-02-2015). Email ao AE a solicitar renovação pesquisas fase 1 (IPC 27-05-2016). Not. renovação pesquisas: não foram localizados bens, com exceção de 1 viatura com reserva. Executada não presta contas desde 2013 e a última declaração de IRS é de 2011 (IPC 13-07-2016). Email ao Cliente a questionar se pretende diligência externa ou incobrabilidade. Cliente informa que a empresa tem feito uns biscates. LR (Sr. João Vieira - 966130588) está disponível para acordo prestacional no valor de € 200,00 mês. Email ao AE a solicitar valor em dívida. AE informa que o valor em dívida é de € 2600,00 (IPC 03-08-2016). Em 23/08 foi enviado email ao devedor a informar montante em dívida (IPC 30-09-2016). Email ao AE a solicitar agendamento de diligência externa (IPC 02-11-2016). Agendada diligência externa (IPC 21-03-2017). Prevista a realização de diligência externa (IPC 24-10-2018). Cliente pretende o tratamento como incobrável. Req. extinção + certidão + RIE (IPC 14-09-2020). Not. extinção (IPC 01-10-2020). Req. a pedir consolidação do NIF e inserção no RIE (IPC 27-10-2020). Not. ofício a informar que foi dado cumprimento. Consulta RIE: está ok (IPC 23-12-2020). Email do AE com informação da emissão da certidão (IPC 12-02-2021). Email do Cliente com informação da movimentação da certidão (IPC 29-03-2021)</t>
  </si>
  <si>
    <t>Lançamento de processo - 17-10-2016 - CC). Requerimento executivo (RSR 21-11-2016). Not. relatório fase 1: não foram detetados bens. Última prestação de contas em 2014 (IPC 04-01-2017). Email ao Cliente a questionar se pretende diligência externa ou incobrabilidade. Ok do Cliente à incobrabilidade (IPC 16-01-2017). Req. extinção + certidão + RIE (RSR 17-01-2017). Not. extinção (IPC 18-01-2017). Email do Cliente para executada informando que aceita o pagamento da quantia de € 1600,00 em 8 prestações mensais de € 200,00 (IPC 01-02-2017). Email do Cliente a informar do pagamento de € 200,00 (IPC 03-02-2017). Email ao AE a informar acordo e a solicitar que fique sem efeito requerimento de extinção (IPC 06-02-2017). Req. a dar sem efeito pedido de extinção, atento o acordo (RSR 13-02-2017). Req. do AE ao Juiz a pedir que extinção fique sem efeito (IPC 14-02-2017). Agendada diligência externa (IPC 21-03-2017). Cliente informa que apenas foi paga a quantia de € 300,00 até Março de 2017, solicita reagendamento diligência externa (IPC 29-12-2017). Agendada diligência externa (IPC 08-01-2018). Email do Cliente para Executada informando da aceitação de pagamento de € 1550,00 através de 6 prestações: 1x€ 260 + 5x€ 258,00 (IPC 16-01-2018). Not. pedido de provisão de € 94,78 para diligência externa entregue no DAF para pagamento (IPC 12-02-2018). Email ao Cliente a questionar se o acordo se concretizou (IPC 07-03-2019). Not. auto de diligência (realizada em 2018/01/12): possibilidade de acordo + Not. do AE a questionar se se concretizou (IPC 25-06-2019). Email ao Cliente a questionar. Cliente informa que apenas foi paga a quantia de € 260,00 em Fevereiro de 2018 (IPC 02-07-2019). Email ao AE a solicitar renovação das pesquisas (IPC 16-07-2019). Req. a informar Tribunal das diligências na sequência de notificação (IPC 04-09-2019). Not. renovação pesquisas: não foi possivel enviar resultados das pesquisas junto da AT (IPC 20-04-2020). Proposta de incobrabilidade do remanescente. Ok do Cliente (IPC 22-04-2020). Req. extinção + certidão + RIE (IPC 23-04-2020). Not. extinção + Req. do AE a pedr inserção no RIE + Not. da conta final no valor de €169,26 (IPC 24-04-2020). Envio ao DAF da nota + DUC para pagamento dos juros compulsórios (IPC 27-04-2020). Req. a juntar comprovativo de pagamento dos juros compulsórios no montante de € 22,24 (IPC 29-04-2020). Req. a pedir inserção no RIE (IPC 27-10-2020). Contacto com Tribunal acerca do RIE (IPC 04-02-2021). Not. a informar que o RIE já está OK (IPC 05-02-2021). Email do AE com informação da emissão da certidão (IPC 12-02-2021). Email do Cliente com informação da movimentação da certidão (IPC 29-03-2021)</t>
  </si>
  <si>
    <t>Lançamento processo (14-09-2018 - CC). Requerimento executivo (IPC 16-10-2018). Req. A pedir a remessa dos autos para o Juízo de Fronteira (IPC 31-10-2018). Not. A remeter os autos para Fronteira. Custas a cargo da Exequente pelo valor minímo (IPC 06-11-2018). Not. relatório fase 1: constam 3 execuções no RIE, uma delas extinta por falta de bens; possui 2 viaturas, 1 muito antiga e 1 penhorada; possui 2 imóveis onerados e 5 entidades bancárias (IPC 16-01-2019). Not. pedido de provisão de € 24,99 para cumprimento do art. 750º CPC, entregue no DAF para pagamento. Email ao AE a solicitar diligência externa (IPC 19-02-2019). Not. do AE: localizadas contas no Santander; CCAM Nordeste Alentejano; Montepio Geral (IPC 21-01-2020). Email ao AE a solicitar bloqueio das contas (IPC 06-02-2020). Not. do AE com pedido de bloqueio (IPC 10-02-2020). Not. fatura penhora bancária negativa, no valor de € 40,80, entregue ao DAF para pagamento (IPC 05-03-2020). Not. penhora bancária negativa (IPC 03-04-2020). Contacto com AE + proposta de incobrabilidade. Ok. do Cliente. Req. extinção + certidão + RIE (IPC 06-11-2020). Not. extinção (IPC 10-11-2020). Not. da conta no valor de € 51,00 a suportar pela PRA (IPC 23-12-2020). Email do AE com informação da emissão da certidão (IPC 12-02-2021). Email do Cliente com informação da movimentação da certidão (IPC 29-03-2021)</t>
  </si>
  <si>
    <t>Requerimento executivo 15-7-04. O processo ainda não foi remetido à SGE para prosseguir os seus termos devido ao volume de trabalho do Tribunal de Pequena Instância Cível de Lisboa 28-10-04. O processo já se encontra na SGEL, contudo ainda não foi autuado 23-2-05. Estima-se que o processo irá demorar perto de 1 ano até ser autuado 11-5-05. O processo aguarda autuação 19-09-06. Solicitador: Francisco Duarte 26-9-06. Notificação para juntar procuração forense com ratificação do processado se necessário bem traslado da sentença 26-9-06.Requerimento ao Tribunal a juntar procuração forense 10-10-06.O processo aguarda autuação 18-12-06. Fax ao SE para informar se já lhe foram remetidoso os duplicados e para procder às diligências necessárias para penhora de bens/direitos da titularidade da executada e respectivo pedido de provisão 29-12-06. Fax ao SE para informar das diligências para penhora efectuadas à presente data, solicitando o envio do relatório respectivo 27-2-07. Fax reiterando anterior 24-4-07. Fax reiterando anterior 29-6-07. Fax do SE a informar que aguarda o envio dos duplicados pelo Tribunal 18-07-07. Email ao SE a perguntar se já recebeu os duplicados 26-9-07. Tribunal ainda não enviou os duplicados ao SE 20-12-07. Enviado fax ao SE a solicitar envio de relatório de diligências efectuadas, bem como se já recebeu os duplicados por parte do tribunal 27-02-08. Email ao Se para informar se já recebeu duplicados do requerimento executivo e sendo caso disso para proceder ao pedido de provisão a fim de proceder à penhora de bens móveis bem como para iniciar diligências junto da base de dados do registo informático das execuções, da CRA e da Segurança Social 6-6-08. Email do SE informando que ainda não recebeu duplicados e que a secretaria do tribunal iria remete-los 18-7-08.  Pedido de provisão 31-7-08. Enviado pedido de provisão à Wurth 12-08-08. Email da Wurth remetendo directamente ao SE comprovativo da liquidação de provisão 4-9-08. Fax do Se a questionar se a Exequente pretende efectuar a penhora de algum dos veículos encontrados e a penhora dos saldos bancários ou de bens móveis não sujeitos a registo 07-10-08. Fax do Se a solicitar informações se é pretendida a penhora de veículos e/ou de saldos bancários 24-11-08. Email ao SE informando que de momento se pretende que informe sobre o resultado da diligência para penhora de bens móveis existentes na sede da executada, não pretendendo de momento a penhora de saldos bancários e não tendo interesse na penhora de veículos com registos de 1977, 79 e 85 e sobre os quais existem ónus 14-12-08; Fax do SE a informar que ainda ter informação da resid~encia do executado indicada no requerimento executivo 30-01-09; Foi junto substabelecimento e enviado email ao SE para que nos enviasse relatório das diligências efectuadas, nomeadamente o agendamento da diligência de penhora(RP20-08-2009) SE foi notificado para proceder à junção do relatório aos autos nos termos do 837º CPC (25-01-2012 - JS). E-mail para AE com pedido de informação do estado da Penhora. Iremos pedir a certidão para efeitos fiscais (HB 31-12-2013). Requerida certidão para efeitos fiscais (MA 15-07-2014). Email ao Cliente a informar que o AE está em prisão domiciliária e a sugerir substituição pelo AE Paulo Vasconcelos (IPC 07-05-2015). Req. a pedir susbtituição do AE (IPC 06-03-2017). Contacto com AE: tem acesso ao processo através do sistema, mas não têm processo fisíco. Aguardo informação da CAAJ acerca do liquidatário do AE Francisco Duarte. Email do AE aos autos a informar que aguarda processo fisíco (IPC 16-01-2018). Email ao AE para insistirem junto do Tribunal (IPC 04-04-2019). Email do AE a insistir (IPC 08-04-2019). Troca de email com Cliente acerca ponto situação + Req. extinção + certidão + RIE (IPC 15-09-2020). Not. extinção (IPC 29-10-2020). Not. pedido de provisão para emissão de certidão no valor de € 24,99, enviado ao DAF para tratamento (IPC 30-10-2020). Email do AE com informação da emissão da certidão (IPC 12-02-2021). Email do Cliente com informação da movimentação da certidão (IPC 29-03-2021)</t>
  </si>
  <si>
    <t>Lançamento de processo (09-02-2016 - CC). Requerimento executivo (IPC 22-03-2016). FATURA GL (IPC 04-04-2016). Email do AE a informar que segue carta de interpelação nesta data (IPC 08-04-2016). Not. Relatório fase 1: com exceção de 6 viaturas oneradas, não foram localizados bens penhorados (IPC 11-04-2016). Agendada diligência externa (IPC 19-04-2016). Agendada diligência externa (IPC 09-06-2016). Email do Cliente a solicitar tratamento como incobrável, face ao resultado da diligência externa. Email ao AE a solicitar junção do auto (IPC 23-11-2017). Pedido de provisão para diligência externa já realizada, no valor de € 94,78 entregue no DAF para tratamento (IPC 28-11-2017). Not. auto de diligência negativa + Not. a sociedade da qual o Executado é gerente para penhora de vencimento (IPC 01-02-2018). Consulta Citius: o AE fez nova notificação para penhora de vencimento em 12/07/2018 (IPC 08-01-2019). Not. da devolução da notificação á entidade patronal. Efetuada nova notificação pelo AE (IPC 19-02-2019). Agendada diligência externa (IPC 11-03-2019). Not. renovação pesquisas: consta 1 execução extinta por falta de bens no RIE; última remuneração em 11/2019 no valor de € 400,00; viaturas antigas e oneradas com penhoras da AT (IPC 07-08-2020). Not. do Tribunal com resultado pesquisas AE (IPC 11-08-2020). Req. extinção + certidão + RIE (IPC 03-09-2020). Not. extinção (IPC 29-10-2020). Not. do Tribunal: RIE está OK (IPC 30-10-2020). Email do AE com informação da emissão da certidão (IPC 12-02-2021). Email do Cliente com informação da movimentação da certidão (IPC 29-03-2021)</t>
  </si>
  <si>
    <t>Requerimento executivo (HB 15-01-2014). Relatório de Fase 1: Registo e informático e lista pública: sem execuções. IPSS: sem rendimentos. CGA: consulta indisponível. CRA: 2 viaturas, uma com penhora - renault traffic FQ-56-97, outra com reserva - IVECO ES1 - matricula 86-72-XG sem seguro. Finanças: consulta indisponível. Contratos públicos: não consta. Parecer: diligência ao local (HB 11-03-2014). Contacto com AE para envio de fax ao Tribunal a pedir redistribuição do processo. Fax enviado (IPC 03-06-2015). Not. renovação pesquisas fase 1: apenas localizadas 2 viaturas oneradas (IPC 10-02-2017). Contacto com Tribunal: processo 424362/10.7YIPRT.1, de Vieira do Minho redistribuido às Execuções de Guimarães com o nº 1527/14.2T8GMR. Está associada HB como mandatária. AE não tem o processo redistribuido como visível (IPC 28-05-2018). Contactio com Tribunal para associação do AE e Dra. SSV. Not. renovação pesquisas: consta 1 veículo onerado. Executado reside na Suiça. Proposta de incobrabilidade. Ok do Cliente (IPC 29-05-2018). Req. extinção + certidão + RIE (IPC 30-05-2018). Not. extinção (IPC 07-06-2018). Contacto com Tribunal para inserção no RIE (IPC 20-12-2018). Email ao AE a solicitar colocação data citação em sistema para que RIE fique visível (IPC 31-10-2019). Req. do AE a pedir inserção no RIE (IPC 28-04-2020). Email do AE com informação da emissão da certidão (IPC 12-02-2021). Email do Cliente com informação da movimentação da certidão (IPC 29-03-2021)</t>
  </si>
  <si>
    <t>Cliente pretende que se avance com nova injunção - com distribuição na Comarca do domicílio da Ré. Intentada nova injunção (IPC 22-12-2017). Not. da remessa à distribuição para Gondomor face à oposição à injunção (IPC 30-01-2018). Req.a juntar comprovativo de pagamento do complemento da taxa de justiça no valor de € 76,50 (IPC 06-02-2018). Req.a juntar procuração (IPC 01-03-2018). Not. marcação de audiência de julgamento para 07/05/2018 às 14h + ordenada a junção de documentos (IPC 23-03-2018). Email ao Cliente a informar e a solicitar notas de encomenda, bem como indicação de testemunhas (IPC 26-03-2018). Req. a propor datas alternativas (IPC 02-04-2018). Not. despacho que indeferiu a alteração da data do julgamento. Email a informar o Cliente (IPC 06-04-2018). Req. a juntar documentação aos autos (IPC 09-04-2018). Not. a solicitar que na data da audiência sejam entregues originais ou cópias visíveis dos documentos. Email a informar o Cliente (IPC 27-04-2018). Cliente informa que não dispõe dos originais (IPC 30-04-2018). Realização de julgamento no dia 07/05. Continuação agendada para dia 16/05 (IPC 08-05-2018). Continuação do julgamento (IPC 16-05-2018). Sentença favorável. Email a informar o Cliente (IPC 11-06-2018). Elaboração de nota de custas de parte. Envio ao Mandatário e junção aos autos (IPC 21-06-2018). Envio da nota à Ré, via CTT (IPC 25-06-2018). Cliente informa do pagamento de € 204,00 referente às custas de parte (IPC 17-07-2018). Contacto e email para Mandatário a solicitar regularização da dívida no prazo de 8 dias (IPC 22-08-2018). Requermento executivo (IPC 27-09-2018).  Not. Relatório fase 1: localizadas 11 viaturas livres e 2 entidades bancárias. Email ao Cliente a questionar se pretende penhora de saldos. Ok do Cliente à penhora de saldos (IPC 13-12-2018). Email ao AE a solicitar bloqueio das contas (IPC 17-12-2018). Not. resposta negativa penhora de saldos bancários (IPC 27-12-2018). Fatura penhora bancária negativa, no valor de € 20,40, entregue no DAF para pagamento (IPC 15-01-2019). Email ao AE a solicitar diligência externa (IPC 29-01-2019). Cliente informa que não tem interesse na diligência externa e solicita tratamento como incobrável. Req. extinção + certidão + RIE (IPC 01-09-2020).  Not. extinção + Req. do AE a pedir inserção no RIE (IPC 16-10-2020). Req. a pedir inserção no RIE (IPC 27-10-2020). Not. despacho a informar que foi inserido. Consulta RIE: está ok (IPC 03-11-2020). Email do AE com informação da emissão da certidão (IPC 12-02-2021). Email do Cliente com informação da movimentação da certidão (IPC 29-03-2021)</t>
  </si>
  <si>
    <t>Lançamento processo (11-07-2018 - CC). Email ao Cliente a solicitar documentação para acionamento do processo (IPC 16-08-2018). EmaIL do Cliente a remeter documentação solicitada (IPC 24-08-2018). Email ao Cliente a questionar diferença entre o valor da fatura e o valor dos cheques. Email do Cliente com as restantes faturas. Requerimento executivo (IPC 10-01-2019). Not. relatório fase 1: localizada conta no BCP; empresa constituida em 2017, sem prestação de contas (IPC 22-03-2019). Agendada diligência externa (IPC 25-03-2019). Agendada diligência externa (IPC 15-10-2019). Agendada diligência externa (IPC 05-03-2020). Cliente informa que não tem interesse na diligência externa e solicita tratamento como incobrável. Req. extinção + certidão + RIE (IPC 01-09-2020). Not. extinção + Req. do AE a pedir inserção no RIE (IPC 16-10-2020). Contacto com Tribunal para visualização do RIE (IPC 28-10-2020). Consulta RIE: já está OK (IPC 29-10-2020). Email do AE com informação da emissão da certidão (IPC 12-02-2021). Email do Cliente com informação da movimentação da certidão (IPC 29-03-2021)</t>
  </si>
  <si>
    <t>Lançamento de processo (14.07.09 AS) Carta ao devedor o informar da interposição de processo judicial caso não efectue o pagamento ou proposta de pagamento da dívida. (21.07.09 MM))Requerimento de injunção(VS27-10-2009)Foi aposta formula executória(RP22-01-2010) Envio de 2ª carta para devedor (28.01.10 MM) A aguardar instruções da cliente quanto à instauração da acção executiva (29-02-2012 - JS)Requerimento executivo(PRS23-11-2012))O SE juntou resultado pesquisas Fase 1 em que não foram apurados bens susceptíveis de penhora, pelo que vai ser agendada diligência penhora bens móveis(RP30-01-2013). e-mail para Cliente com pedido de informação acerca dos pagamentos realizados no ambito do acordo (HB 13-02-2014). Not. para modalidade venda e preço base (IPC 27-04-2015). Req. a indicar modalidade venda - negociação particular e valor base - € 800,00 (IPC 07-05-2015). Not. modalidade venda e preço base: negociação particular, valor base de € 900,00 (IPC 12-05-2015). Email ao AE a questionar se houve interessados na venda (IPC 17-08-2017). Email do AE a informar que até à data não foram apresentadas propostas (IPC 15-09-2017). Not. AE informando da inexistência de propostas + renovação pesquisas (consta como herdeiro em 2 heranças + penhora CNP + req. a pedir levantamento sigilo fiscal (IPC 02-02-2018). Agendada diligência externa (IPC 18-04-2018). Agendada diligência externa (IPC 18-07-2018). Email ao AE a reiterar pedido de diligência externa e diligência de venda. Email do Cliente a informar que o Executado tem estado a cumprir acordo de 33 x € 160,00 + 1 x € 120,00. Está pago o total de € 1280,00 (IPC 12-04-2019). Cliente informa que o último pagamento foi em 28/06/19 no valor de € 320,00. No total foi paga a quantia de € 1920,00. Cliente pretende incobrabilidade do remanescente (IPC 14-04-2020). Req. desistência penhora + extinção + certidão + RIE (IPC 17-04-2020). Email do AE a solicitar confirmação do valor pago. Email a responder (IPC 21-05-2020). Not. nota final no valor de € 280,68 entregue no DAF para tratamento (IPC 12-08-2020). Contacto com AE para correção do valor referente ao cálculo dos juros compulsórios (IPC 01-09-2020). Req. a juntar comprovativo de pagamento dos juros compulsórios no valor de € 316,67 (IPC 02-09-2020). Not. extinção (IPC 28-10-2020). Email do AE com informação da emissão da certidão (IPC 12-02-2021). Email do Cliente com informação da movimentação da certidão (IPC 29-03-2021)</t>
  </si>
  <si>
    <t>Enviada carta ao vosso cliente (17.03.05 AS). Requeremos a injunção (08.08.05 PO). Após ter sido aposta fórmula executória enviámos 2ª carta ao devedor (PS 09.01.2007)Foi enviada segunda carta a qual foi devolvida com a indicação de "mudou-se". A aguardar as vossas instruções quanto à execução da sentença (AA 07.02.07)De acordo com as vossas instruções vamos avançar com a execução (AA 11.06.07) Enviado requerimento executivo (RV 10.07.07)A SE está a diligênciar junto das entidades oficiais no sentido de obter informações complementares (AA 29.10.07) Recebemos do SE e-mail com cópia do requerimento dirigido às finanças solicitando informações sobre o executado (06.10.08TG)A SE juntou aos autos relatório das diligências efectuados, nomedamente as pesquisas às Finanças, das quais resultam uma entidade, tendo sido esta notificada, mas a carta veio devolvida, por isso vai deslocar-se lá.Não apurou mais bens e a morada é a mesma(RP13-03-2009)O SE infomou que se encontra aguardar o resultado da citação enviada para indicação de bens à penhora(RP17-01-2011)O SE citou o Executado(RP14-02-2011)A SE informou que ainda não foi possível rpoceder à citação postal, pelo que vai ser efectuada pessoal(RP03-12-2011)O SE informou que o processo se encontra em fase de citação(RP03-04-2012)O processo encontra-se em fase de citação para indicação de bens à penhora(RP14-12-2012). O processo aguarda o nosso encerramento (HB 26-11-2013). Not. AE inexistência de bens (IPC 17-11-2014). Req. extinção + RIE + Certidão (IPC 21-11-2014). Not. da AE a informar da frustração da citação e a questionar se pretendemos citação por contacto pessoal, delegada, na nova morada apurada (IPC 12-01-2016). Req. a pedir delegação da citação pessoal no AE Paulo Vasconcelos (IPC 25-01-2016). AE Paulo Vasconcelos informa provisão - € 74,97 - processada via DAF (HB 16-02-2016). Req. da AE para AE delegado, Paulo Vasconcelos, a solicitar informação acerca do estado da delegação (IPC 03-02-2017). Email ao AE a questionar informação sobre a citação delegada (IPC 03-04-2018). Email do AE Paulo Vasconcelos informando que a diligência externa está agendada para final de Maio (IPC 18-04-2018). Agendada diligência externa (IPC 18-07-2018). Not. da AE Mara Fernandes ao AE delegado_Paulo Vasconcelos_ a questionar estado da delegação para citação, atribuida desde 2016 (IPC 25-05-2020). AE informa que detetou morada de entidade patronal e que procedeu ao envio da citação para aí (IPC 21-07-2020). Not. nota final no valor de € 239,76, entregue ao DAF para tratamento (IPC 19-10-2020). Cliente informa do pagamento. Email à AE a solicitar emissão de recibo + extinção da instância e certidão (IPC 17-11-2020). Not. da emissão da certidão. Recebido o recibo. Envio ao Cliente (IPC 24-11-2020). Original da certidão recebida na PRA (IPC 03-12-2020). Certidão entregue em mão ao Cliente (IPC 11-12-2020). Email do Cliente com informação da movimentação da certidão (IPC 29-03-2021)</t>
  </si>
  <si>
    <t>Lançamento de processo (02-08-2016 - CM). Email do Cliente com edital de Insolvência em 01/08. Agendamento prazo RC (IPC 02-08-2016). Reclamação de créditos + Req. a juntar procuração (RSR 11-08-2016). Not. complemento da sentença - art. 39º nº 4 do CIRE (IPC 30-09-2016). Email do Cliente com edital de insolvência (IPC 11-10-2016). Not. lista: crédito WPT reconhecido em conformidade (IPC 11-11-2016). Consulta Citius: processo em liquidação (IPC 19-02-2018). Not. despacho a declarar finda a liquidação + sentença de graduação de créditos (IPC 19-04-2018). Not. da conta (IPC 29-11-2018). Consulta Citius: aguarda prestação de contas pelo AI (IPC 22-10-2019). Not. despacho a julgar boas as contas prestadas pelo AI + remessa dos autos à conta (IPC 04-02-2020). Not. mapa de rateio: WPT nada recebe (IPC 15-07-2020). Not. despacho encerramento (IPC 03-12-2020). Pedido de certidão eletrónica (IPC 28-12-2020). Solicitado ao DAF o pagamento da certidão (IPC 29-12-2020). Certidão eletrónica disponível (IPC 05-01-2021). Certidão entregue em mão ao Cliente (IPC 17-02-2021). Email do Cliente com informação da movimentação da certidão (IPC 29-03-2021)</t>
  </si>
  <si>
    <t>Lançamento processo (CC 18-01-2013)Apresentámos reclamação de créditos(28-01-2013-PRS)aguarda encerramento do processo de insolvência (MCS 12-08-2014). Consulta portal: processo não encerrado a esta data (IPC 12-05-2016). Consulta Citius: proccesso mantém-se em liquidação (IPC 29-10-2018). Not. relatório de liquidação (IPC 07-12-2018). Not. despacho a declarar finda a liquidação (IPC 05-02-2019). Not. remessa dos autos à conta (IPC 10-07-2019). Not. nos termos do art. 242º nº 2 CIRE (IPC 12-10-2020). Not. despacho encerramento (IPC 24-11-2020). Pedido de certidão eletrónica (IPC 22-12-2020). Solicitado ao DAF o pagamento da certidão (IPC 29-12-2020). Certidão eletrónica disponível (IPC 06-01-2021). Certidão entregue em mão ao Cliente (IPC 17-02-2021). Email do Cliente com informação da movimentação da certidão (IPC 29-03-2021)</t>
  </si>
  <si>
    <t>Lancamento processo (IR 27.01.2012)Apresentámos reclamação de créditos(RP17-02-2012)Assembleia de credores para dia 16/04;Requerimento a solicitar emissão de certidão para efeitos fiscais (30-12-2013 MNS)  Recebida certidão, mas sem os elementos necessários à sua movimentação (MCS 02-07-2014). Certidão para efeitos fiscais fisicamente na PRA: menção da Cliente como não reclamante; requerimento feito antes do 78.º-A, n.º 4 al. b) CIVA. Processo ainda não encerrado (HB 29-07-2015). Requerimento a fazer prova da RC tempestivamente feita e pedido de notificação da lista definitiva de créditos, tendo em vista a impugnação da mesma (HB 03-08-2015). consulta do processo via citius: não há reação ao requerimento apresentado (HB 18-08-2015). consulta do processo via citius: não há, ainda, reação ao requerimento apresentado em 03-08-2015 (HB 25-08-2015). 2.º requerimento a solicitar o esclarecimento relativamente ao reconhecimento do crédito reclamado (HB 17-10-2015). O Tribunal notificou-nos do despacho que nos informou do reconhecimento do crédito em conformidade como valor reclamado (HB 22-10-2015). despacho a considerar válidas as contas apresentadas pelo AI (HB 15-02-2016). Not. mapa de rateio (IPC 09-11-2016). Email do Cliente em 20/12 com informação de encerramento por rateio (IPC 21-12-2016). Req. a pedir certidão (RSR 13-01-2017). Consulta Citius: processo aguarda apresentação de novo mapa de rateio (IPC 07-07-2017). Consulta Citius: proceso continua a aguardar rateio (IPC 23-10-2018). Not. mapa de rateio: WPT nada recebe (IPC 18-02-2019). Not. novo mapa de rateio: WPT continua a nada receber (IPC 24-02-2020). Not. despacho encerramento (IPC 12-11-2020). Pedido de certidão eletrónica (IPC 07-12-2020). Solicitado ao DAF o pagamento da certidão (IPC 10-12-2020). Certidão eletrónica disponível (IPC 14-12-2020). Certidão entregue em mão ao Cliente (IPC 17-02-2021). Email do Cliente com informação da movimentação da certidão (IPC 29-03-2021)</t>
  </si>
  <si>
    <t>Lançamento de processo (26-02-20 - CC). Email do Cliente com edital de insolvência em 25/02. Agendamento prazo RC (IPC 27-02-2020). Reclamção de créditos + Req. a juntar procuração (IPC 04-03-2020). Not. Relatório + lista: crédito WPT reconhecido em conformidade (IPC 18-03-2020). Not. nos termos do art. 232º nº 2 CIRE (IPC 04-05-2020). Not. despaco encerramento (IPC 25-06-2020). Pedido de certidão eletrónica (IPC 23-07-2020). Solicitado ao DAF o pagamento da certidão (IPC 24-07-2020). Certidão eletrónica disponível (IPC 27-07-2020). Certidão entregue em mão ao Cliente (IPC 20-08-2020). Email do Cliente com informação da movimentação da certidão (IPC 29-03-2021)</t>
  </si>
  <si>
    <t>Lançamento de processo (17.02.10 MM)Apresentámos reclamação de créditos (VS12-03-2010)O AI reconheceu provisóriamente um crédito no valor de € 3.138,78, tendo junto o respectivo relatório(RP06-04-2010)Foram impugnados créditos(RP20-09-2010)Foi proferida sentença de verificação e graduação de créditos(RP16-11-2010) Contacto com o AI solicitando informações referentes ao processo, nomeadamente quanto à lista de créditos reconhecidos (27-02-2012 - JS) Processo encontra-se em fase de liquidação (25-06-2012 - JS) IAguarda encerramento do processo para requerer certidão para efeitos fiscais (MCS 07-08-2014). Consulta Portal: prestação de contas pelo AI em 12/04/2016 (IPC 19-04-2016). Req. a juntar procuração dado o apenso principal não estar visível no Citius (IPC 31-08-2018). Not. mapa de rateio: WPT nada recebe (IPC 29-04-2020). Not. despacho encerramento (IPC 11-11-2020). Pedido de certidão eletrónica (IPC 10-12-2020). Solicitado ao DAF o pagamento da certidão (IPC 11-12-2020). Certidão eletrónica disponível (IPC 15-12-2020). Certidão entregue em mão ao Cliente (IPC 17-02-2021). Email do Cliente com informação da movimentação da certidão (IPC 29-03-2021)</t>
  </si>
  <si>
    <t>Not. despacho com anúncio insolvência. Email ao AE a questionar valor penhorado e certidão para RC. Agendamento prazo RC (IPC 02-06-2020). Reclamação de créditos + Req. a juntar procuração (IPC 25-06-2020). Not. Relatório + lista: crédito WPT reconhecido em conformidade (IPC 03-07-2020). Not. despacho encerramento IMI (IPC 18-11-2020).  Not. da conta (IPC 16-12-2020). Pedido de certidão eletrónica (IPC 17-12-2020). Solicitado ao DAF o pagamento da certidão (IPC 21-12-2020). Certidão eletrónica disponível (IPC 29-12-2020). Certidão entregue em mão ao Cliente (IPC 17-02-2021). Email do Cliente com informação da movimentação da certidão (IPC 29-03-2021)</t>
  </si>
  <si>
    <t>Lançamento processo(RP04-03-2011)Apresentámos reclamação de créditos(RP24-03-2011)Impugnação de créditos(RP05-08-2011)e-mail AI (22-06-2012 - JS)IAguarda encerramento do processo para requerer certidão para efeitos fiscais (MCS 06-08-2014).  Consulta portal: processo não encerrado a esta data (IPC 12-05-2016). Junção de procuração (IPC 29-10-2018). Email do AI com proposta de aquisição do imóvel (IPC 24-01-2019). Email do AI com nova modalidade de venda e preço base (IPC 10-03-2020). Email do AI a informar do agendamento da escritura de venda do imóvel (IPC 12-05-2020). Not. despacho encerramento rateio (IPC 03-11-2020). Pedido de certidão eletrónica (IPC 30-11-2020). Solicitado ao DAF o pagamento da certidão (IPC 07-12-2020). Certidão eletrónica disponível (IPC 11-12-2020). Certidão entregue em mão ao Cliente (IPC 17-02-2021). Email do Cliente com informação da movimentação da certidão (IPC 29-03-2021)</t>
  </si>
  <si>
    <t>Lancamento processo (IR 28.02.2012) Apresentámos reclamação de créditos (12-03-2012 - JS)Assembleia de credores 29/03/2012Notificação listagem 129º CIRE em que consta reconhecido o nosso crédito pelo valor reclamado(RP03-04-2012)Leilão para dia 20/04/2012 O AI vai proceder á resolução do contrato de arrendamento em beneficio da massa(RP15-05-2012)Prestação de contas(RP10-05-2013)Aguarda encerramento do processo (MCS 12-08-2014).Consulta portal: processo não encerrado nesta data (IPC 09-05-2016). Not. do mapa de rateio : WPT nada recebe (IPC 26-07-2017). Not. novo mapa de rateio: Wurth nada recebe (IPC 24-10-2017). Consulta Citius: processo não encerrado a esta data (IPC 30-10-2018). Not. nova mapa de rateio: WPT continua a nada receber (IPC 27-02-2020). Not. despacho encerramento (IPC 08-10-2020). Pedido de certidão eletrónica (IPC 04-11-2020). Solicitado ao DAF o pagamento da certidão (IPC 05-11-2020). Certidão eletrónica disponível (IPC 27-11-2020). Certidão entregue em mão ao Cliente (IPC 17-02-2021). Email do Cliente com informação da movimentação da certidão (IPC 29-03-2021)</t>
  </si>
  <si>
    <t>Apresentámos reclamação de créditos(JS12-06-2012)O processo encontra-se em liquidação(RP30-04-2013) Processo ainda não encerrado (MCS 11-08-2014). AI prestou contas. Aguarda rateio (HB 03-09-2015).Req. a juntar procuração (RSR 05-12-2016). Not. sentença graduação de créditos (IPC 20-06-2017). Not. para indicação de IBAN, para receber a quantia de € 12,19. Consulta Citius: em conformidade com o mapa de rateio (IPC 28-05-2018). Req. a indicar IBAN, email a informar Cliente (IPC 30-05-2018). Not. despacho a ordenar reformulação do rateio (IPC 19-12-2018). Not. mapa de rateio: WPT tem a receber € 13,20 (IPC 28-02-2019). Troca de email com Cliente: ordenada a transferência do IGFPJ referente ao rateio (IPC 18-09-2019). Not. despacho encerramento (IPC 03-11-2020).  Pedido de certidão eletrónica (IPC 30-11-2020). Solicitado ao DAF o pagamento da certidão (IPC 02-12-2020). Certidão eletrónica disponível (IPC 04-12-2020). Certidão entregue em mão ao Cliente (IPC 11-12-2020). Email do Cliente com informação da movimentação da certidão (IPC 29-03-2021)</t>
  </si>
  <si>
    <t>29.09.10 Injunção WP fich 41.725 Foi aposta fórmula executória(RP24-01-2011)A cliente informou que se encontram pagas 8/12 prestações(RP31-10-2011)A Cliente renegociou pagamento do valor em divida(RP10-01-2012) A Cliente contactou o Devedor e informou que ainda se encontra por liquidar a quantia de € 280, sendo que aceita o pagamento em 4 prestações mensais de € 70 até Janeiro de 2013(RP09-10-2012)Apresentámos reclamação de créditos(PRS16-11-2012)O nosso crédito foi reconhecido definitivamente  pelo valor reclamado(RP30-11-2012) Consulta do processo: processo de insolvência ainda não encerrado (MA 01-08-2014). Consulta Portal: processo não encerrado a esta data (IPC 27-04-2016). Not. despacho encerramento nos termos do art. 230º nº 1 alínea e) do CIRE (IPC 07-06-2018). Not. despacho substituição AI face à morte do anterior (IPC 06-02-2019). Not. despacho a julgar boas as contas prestadas pelo AI e a ordenar elaboração de rateio (IPC 05-11-2019). Not. mapa de rateio: WPT tem a receber € 42,52 (IPC 24-12-2019). Req. a indicar IBAN (IPC 29-01-2020). Recebido o comprovativo de € 38,36 (deduzidos € 4,16 relativo à despesa da transferência). Email a informar o Cliente (IPC 20-05-2020). Not. despacho encerramento (IPC 20-11-2020). Pedido de certidão eletrónica (IPC 17-12-2020). Solicitado ao DAF o pagamento da certidão (IPC 21-12-2020). Certidão eletrónica disponível (IPC 22-12-2020). Certidão entregue em mão ao Cliente (IPC 17-02-2021). Email do Cliente com informação da movimentação da certidão (IPC 29-03-2021)</t>
  </si>
  <si>
    <t>Lancamento processo (IR 28.02.2012) Requerimento Executivo (15-05-2012 - JS) Reclamação de Créditos (19-06-2012 - JS) Foi proferido despacho inicial de conceção de exoneração do passivo restante (12-07-2012 - JS); Telefonema para tribunal a solicitar informações relativamente ao estado da insolvencia, aguarda liquidação do activo (21-01-2014 MNS); Requerimento a juntar procuração aos autos (21-01-2014 MNS). Email do Cliente em 21/06 com edital de prestação de contas do AI (IPC 30-06-2016). Not. sentença a julgar boas as contas prestadas pelo AI (IPC 04-07-2016). Not. do rateio: WPT nada recebe (IPC 19-05-2017). Not. despacho encerramento (IPC 20-06-2017). Not. novo rateio: WPT tem a receber € 14,63 (IPC 20-06-2017). Consulta Citius: nova correção do mapa em 04/09: WPT tem a receber € 14,66 (IPC 07-09-2017). Not. nova proposta de rateio: WPT nada recebe (IPC 27-09-2017). Recebido cheque de € 14,66, dado que o 2º rateio estava mal efetuado. Email a informar o Cliente (IPC 23-02-2018). Entrega do cheque em mão ao Cliente (IPC 09-03-2018). Pedido de certidão eletrónica (IPC 08-01-2019). Solicitado ao DAF o pagamento da certidão (IPC 10-01-2019). Consulta Citius: a certidão foi emitida em janeiro de 2019 (IPC 30-11-2020). Certidão entregue em mão ao Cliente (IPC 11-12-2020). Email do Cliente com informação da movimentação da certidão (IPC 29-03-2021)</t>
  </si>
  <si>
    <t>Apresentámos reclamação de créditos(PRS27-12-2012)O AI juntou relatório em que consta reconhecido o nosso crédito pelo valor reclamado(RP07-01-2013). Aguarda encerramento do processo (MCS 13-08-2014).  Consulta portal: processo não encerrado (IPC 20-04-2016). Troca de email com Cliente acerca estado do processo: a aguardar prestação de contas por parte do AI (IPC 06-12-2017).  Consulta Citius: a liquidação está finda. Aguarda conta (IPC 24-10-2018). Consulta Citius: processo sem desenvolvimentos (IPC 22-10-2019). Not. mapa de rateio: WPT nada recebe (IPC 16-06-2020). Not. despacho encerramento (IPC 20-10-2020). Pedido de certidão eletrónica (IPC 17-11-2020). Solicitado ao DAF o pagamento da certidão (IPC 26-11-2020). Certidão eletrónica disponível (IPC 27-11-2020). Certidão entregue em mão ao Cliente (IPC 11-12-2020). Email do Cliente com informação da movimentação da certidão (IPC 29-03-2021)</t>
  </si>
  <si>
    <t>Lançamento de processo (26-11-18 - CC). Email do Cliente com edital de Insolvência. Agendamento prazo RC (IPC 26-11-2018). Email do Cliente a questionar porque não reclamámos créditos: crédito de capital reconhecido pela AI. Req. A juntar procuração (IPC 07-01-2019). Not. despacho: autos prosseguem para liquidação (IPC 28-01-2019). Not. despacho a julgar finda a liquidação (IPC 24-04-2019). Not. da conta (IPC 16-12-2019). Not. mapa de rateio: WPT nada recebe (IPC 20-07-2020). Not. despacho encerramento (IPC 15-12-2020). Pedido de certidão eletrónica (IPC 11-01-2021). Solicitado ao DAF o pagamento da certidão (IPC 14-01-2021). Certidão eletrónica disponível (IPC 18-01-2021).  Certidão entregue em mão ao Cliente (IPC 17-02-2021). Email do Cliente com informação da movimentação da certidão (IPC 29-03-2021). Email do Cliente com informação da movimentação da certidão (IPC 29-03-2021)</t>
  </si>
  <si>
    <t>Lançamento de processo (26-01-2017 - CC). Email do Cliente com edital de Insolvência. Agendamento prazo RC (IPC 26-01-2017). Reclamação de créditos + Req. a juntar procuração (RSR 09-02-2017). Consulta Citius: processo em liquidação (IPC 19-02-2018). Consulta Citius: processo mantém-se em liquidação (IPC 11-04-2019). Not. nos termos do art. 232º nº 2 CIRE (IPC 14-09-2020). Not. despacho encerramento (IPC 19-10-2020). Pedido de certidão eletrónica (IPC 12-11-2020). Solicitado ao DAF o pagamento da certidão (IPC 26-11-2020). Certidão eletrónica disponível (IPC 27-11-2020). Certidão entregue em mão ao Cliente (IPC 11-12-2020). Email do Cliente com informação da movimentação da certidão (IPC 29-03-2021)</t>
  </si>
  <si>
    <t>Lançamento de processo (01-06-2017 - CC). Email do Cliente em 31/05 com edital de insolvência. Agendamento prazo RC (IPC 01-06-2017). Reclamação de créditos + Req. a juntar procuração (IPC 08-06-2017). Not. relatório + lista: crédito WPT reconhecido em conformidade (IPC 20-06-2017). Not. despacho exoneração passivo restante + encerramento para efeitos do período de cessão (IPC 25-09-2017). Not. sentença de graduação de créditos (IPC 03-11-2017). Consulta Citius: processo em período de cessão (IPC 22-10-2018). Consulta Citius: processo não encerrado a esta data (IPC 22-10-2019). Consulta Citius: o processo está findo nos termos do art. 230º nº 1 e) do CIRE. Pedido de certidão eletrónica (IPC 22-12-2020). Solicitado ao DAF o pagamento da certidão (IPC 24-12-2020). Certidão eletrónica disponível (IPC 05-01-2021). Certidão entregue em mão ao Cliente (IPC 17-02-2021). Email do Cliente com informação da movimentação da certidão (IPC 29-03-2021)</t>
  </si>
  <si>
    <t>Email do Cliente com edital de Insolvência. Email ao AE a pedir certidão para efeitos de RC. Agendamento prazo (IPC 28-09-2020). Reclamação de créditos + Req. a juntar procuração (IPC 20-10-2020). Not. Relatório + lista: crédito WPT reconhecido em conformidade (IPC 18-11-2020). Not. despacho encerramento IMI (IPC 11-12-2020). Pedido de certidão eletrónica (IPC 07-01-2021). Solicitado ao DAF o pagamento da certidão (IPC 08-01-2021). Certidão eletrónica disponível (IPC 11-01-2021). Certidão entregue em mão ao Cliente (IPC 17-02-2021). Email do Cliente com informação da movimentação da certidão (IPC 29-03-2021)</t>
  </si>
  <si>
    <t>Email do Cliente com edital de insolvência. Agendamento prazo RC (IPC 19-03-2020). Reclamação de créditos + Req. a juntar procuração (IPC 03-04-2020). Not. Relatório + lista: crédito WPT reconhecido em conformidade (IPC 09-04-2020). Edital de exoneração do passivo restante + encerramento por IMI (IPC 18-05-2020). Not. sentença reclamação de créditos (IPC 25-05-2020). Pedido de certidão eletrónica_161163 (IPC 18-06-2020). Solicitado ao DAF o pagamento da certidão (IPC 23-06-2020). Certidão eletrónica disponível (IPC 26-06-2020). Certidão entregue em mão ao Cliente (IPC 20-08-2020). Email do Cliente com informação da movimentação da certidão (IPC 29-03-2021)</t>
  </si>
  <si>
    <t>Consulta portal: empresa declarada insolvente. Agendamento prazo RC (IPC 09-01-2018). Email do Cliente com edital de insolvência (IPC 15-01-2018). Req. a juntar procuração (IPC 02-02-2018). Reclamação de créditos (IPC 07-02-2018). Not. relatório + lista: crédito WPT reconhecido em conformidade (IPC 19-02-2018). Not. despacho a declarar finda a apreensão de bens (IPC 28-05-2018). Not. sentença graduação de créditos (IPC 02-10-2018). Consulta Citius: processo mantém-se em liquidação (IPC 06-08-2019). Not. despacho a declarar finda a liquidação (IPC 24-09-2019). Not. sentença de aprovação das contas do AI (IPC 13-02-2020). Not. mapa de rateio: WPT nada recebe (IPC 20-05-2020). Not. despacho encerramento (IPC 12-10-2020). Pedido de certidão eletrónica (IPC 10-11-2020). Solicitado ao DAF o pagamento da certidão (IPC 12-11-2020). Certidão eletrónica disponível (IPC 17-11-2020). Certidão entregue em mão ao Cliente (IPC 11-12-2020). Email do Cliente com informação da movimentação da certidão (IPC 29-03-2021)</t>
  </si>
  <si>
    <t>Email do Cliente com edital de insolvência + valor saldo atual. Agendamento prazo RC (IPC 10-08-2018). Reclamação de créditos + req. A juntar procuração (IPC 22-08-2018). Not. Relatório + lista: crédito WPT reconhecido em conformidade (IPC 25-09-2018). Not. proposta de plano: pagamento da dívida em 120 prestações mensais + juros à taxa Euribor a 6 meses, acrescida de spread de 3%; sem período de carência (IPC 02-10-2018). Not. agendamento de leilão eletrónico (IPC 05-11-2018). Not. sentença de graduação de créditos (IPC 26-11-2018). Not. relatório de venda (IPC 20-03-2019). Not. despacho a declarar finda a liquidação e a remeter à conta (IPC 06-06-2019). Not. da conta (IPC 29-11-2019). Not. mapa de rateio: WPT tem a receber € 40,86 (IPC 04-02-2020). Req. a indicar IBAN (IPC 07-02-2020). Consulta Citius + Contacto com AI acerca do pagamento: vai efetuar e enviar o comprovativo. Recebido comprovativo de transferência de € 39,82 (€ 1,20 para despesa bancária). Envio ao Cliente (IPC 14-07-2020). Not. despacho encerramento (IPC 15-10-2020). Pedido de certidão eletrónica. Solicitado ao DAF o pagamento da certidão (IPC 10-11-2020). Certidão eletrónica disponível, mas com valor incorreto (IPC 11-11-2020). Contacto com Tribunal: vão corrigir a certidão e remeter via CTT (IPC 12-11-2020). Certidão entregue em mão ao Cliente (IPC 11-12-2020). Email do Cliente com informação da movimentação da certidão (IPC 29-03-2021)</t>
  </si>
  <si>
    <t>Lançamento processo (CC 02.07.2012) Reclamação de Créditos (03-07-2012 - JS)O AI procedeu à junção do relatório em que consta reconhecido pelo valor reclamado(RP24-07-2012) IAguarda encerramento do processo para requerer certidão para efeitos fiscais (MCS 06-08-2014). Consulta Citius (PR): processo não encerrado a esta data (IPC 07-07-2016). Consulta Citius: processo não encerrado a esta data (IPC 25-10-2018). Email do Cliente com edital de encerramento por rateio (IPC 14-10-2020). Pedido de certidão eletrónica. Solicitado ao DAF o pagamento da certidão (IPC 10-11-2020). Certidão eletrónica disponível (IPC 11-11-2020). Certidão entregue em mão ao Cliente (IPC 11-12-2020). Email do Cliente com informação da movimentação da certidão (IPC 29-03-2021)</t>
  </si>
  <si>
    <t>Lançamento processo (CC 17.11.2012)Apresentámos reclamação de créditos(PRS22-11-2012) Consulta do processo: processo de insolvência ainda não encerrado (MA 01-08-2014). Consulta portal: processo não encerrado a esta data. Correção nº processo no relatório. Req. a juntar procuração (IPC 28-06-2016). Not. da conta de custas (IPC 17-10-2016). Consulta Citius: processo ainda não encerrado a esta data (IPC 16-10-2018). Consulta Citius: processo não apresenta desenvolvimentos (IPC 23-10-2019). Not. despacho encerramento (IPC 28-09-2020). Consulta Citius: não foi elaborado mapa de rateio_valor de liquidação insuficiente. Pedido de certidão eletrónica (IPC 27-10-2020). Solicitado ao DAF o pagamento da certidão (IPC 02-11-2020). Certidão eletrónica disponível (IPC 05-11-2020). Certidão entregue em mão ao Cliente (IPC 17-02-2021). Email do Cliente com informação da movimentação da certidão (IPC 29-03-2021)</t>
  </si>
  <si>
    <t>Lançamento de processo (04-06-19 - CP). Email do Cliente com edital de insolvência. Agendamento prazo RC. Req. A juntar procuração (IPC 04-06-2019). Reclamação de créditos (IPC 06-06-2019). Not. Relatório + lista: crédito WPT reconhecido em conformidade (IPC 04-09-2019). Not. despacho a ordenar o prosseguimento dos autos para liquidação (IPC 23-10-2019). Not. sentença de graduação de créditos (IPC 19-11-2019). Not. relatório de venda (IPC 03-12-2019). Not. relatório liquidação (IPC 21-02-2020). Not. despacho a declarar finda a liquidação e a remeter os autos à conta (IPC 27-05-2020). Not. da conta (IPC 11-09-2020). Not. mapa de rateio: WPT nada recebe (IPC 28-09-2020). Not. despacho encerramento (IPC 29-10-2020). Pedido de certidão eletrónica (IPC 26-11-2020). Solicitado ao DAF o pagamento da certidão (IPC 27-11-2020). Certidão eletrónica disponível (IPC 04-12-2020). Certidão entregue em mão ao Cliente (IPC 11-12-2020). Email do Cliente com informação da movimentação da certidão (IPC 29-03-2021)</t>
  </si>
  <si>
    <t>Lançamento de processo (25-06-19 - CP). Req. A juntar procuração (IPC 12-07-2019). Reclamação de créditos (IPC 15-07-2019). Not. Sentença de graduação de créditos. Consulta Citius: crédito WPT reconhecido em conformidade (IPC 19-09-2019). Not. Despacho a declarar finda a liquidação (IPC 12-11-2019). Not. da conta (IPC 26-12-2019). Not do mapa de rateio: WPT nada recebe (IPC 24-09-2020). Not. despacho encerramento (IPC 06-11-2020). Pedido de certidão eletrónica (IPC 30-11-2020). Solicitado ao DAF o pagamento da certidão (IPC 07-12-2020). Certidão eletrónica disponível (IPC 10-12-2020). Certidão entregue em mão ao Cliente (IPC 17-02-2021). Email do Cliente com informação da movimentação da certidão (IPC 29-03-2021)</t>
  </si>
  <si>
    <t>Reclamação de Créditos (HB 28-05-2014). Relatório do AI pronuncia-se pela liquidação de ativo. Crédito W PT de € 2.753,59 dos quais € 2.506,28 são titulados por ação executiva (discriminados como capital) está OK (HB 20-04-2015). o Tribunal notificou-nos da Sentença que homologou os créditos reconhecidos pelo AI e graduou o pagamento rateadamente apenas dos creditos privilegiados, apos a liquidação das custas do processo (HB 26-06-2015). Consulta Citius: processo em liquidação (IPC 03-11-2016). Consulta Citius: a liquidação está finda. Aguarda rateio (IPC 17-10-2018). Consulta Citius: autos continuam a aguardar elaboração mapa de rateio (IPC 07-08-2019). Not. mapa de rateio: WPT nada recebe (IPC 17-09-2019). Not. despacho encerramento (IPC 22-10-2020). Pedido de certidão eletrónica (IPC 17-11-2020).  Solicitado ao DAF o pagamento da certidão (IPC 19-11-2020). Certidão eletrónica disponível (IPC 26-11-2020). Certidão entregue em mão ao Cliente (IPC 11-12-2020). Email do Cliente com informação da movimentação da certidão (IPC 29-03-2021)</t>
  </si>
  <si>
    <t>Lançamento de processo (07-04-2015 - CC). Reclamação de créditos (HB 21-04-2015). O AI notificou-nos do relatorio - liquidação de ativo - e da lista de créditos - € 1.431,14 relacionado. Está OK (HB 22-05-2015). Not. Da resposta do AI à impugnação apresentada (IPC 18-03-2016). Not. sentença de graduação de créditos (IPC 13-12-2016). Consulta Citius: processo não encerrado a esta data (IPC 18-10-2018). Not. mapa de rateio: WPT nada recebe (IPC 25-09-2019). Publicidade do encerramento (IPC 19-11-2020). Pedido de certidão eletrónica (IPC 17-12-2020). Solicitado ao DAF o pagamento da certidão (IPC 18-12-2020). Certidão eletrónica disponível (IPC 21-12-2020). Certidão entregue em mão ao Cliente (IPC 17-02-2021). Email do Cliente com informação da movimentação da certidão (IPC 29-03-2021)</t>
  </si>
  <si>
    <t>E-mail do Cliente com a informação da insolvência da Devedora (HB 03-03-2014). Reclamação de créditos (HB 14-03-2014). E-mail para AI com o pedido de envio do relaorio e da lista de creditos para N. Conferência (HB 01-07-2015). E-mail para AI a reiterar o pedido de esclarecimento acerca do reconhecimento do credito da Cliente, considerando que a RC foi bem recebida pela AI, mas o crédito W PT não consta da lista provisória - 154.º CIRE. o relatório pronuncia-se pela liquidação de ativo (HB 16-07-2015). E-mail para AI a reiterar o pedido de esclarecimento acerca da inclusão do credito W PT na lista definitiva (HB 27-07-2015). requerimento ao Tribunal para confirmação de ter sido entregue a lista definitiva de créditos pela AI. E-mail para AI a reiterar o pedido de esclarecimento acerca do reconhecimento do crédito da Cliente (HB 01-08-2015). Consulta do processo via citius: requerimento de 01-08-2015 ainda não foi a despacho (HB 19-08-2015). consulta do processo via citius: relação de créditos definitiva - € 1.768,45 - € 1.109,83 está OK (HB 02-09-2015). Consulta Citius: processo a aguardar liquidação (IPC 03-11-2016). Not. sentença de graduação de créditos (IPC 23-03-2018). Not. despacho nos termos do art. 232º nº 2 CIRE (IPC 25-09-2018). Nova notificação nos termos do art. 232º nº 2 do CIRE (IPC 21-01-2020).  Not. despacho encerramento (IPC 19-10-2020). Pedido de certidão eletrónica (IPC 12-11-2020). Solicitado ao DAF o pagamento da certidão (IPC 13-11-2020). Certidão eletrónica disponível (IPC 17-11-2020). Certidão entregue em mão ao Cliente (IPC 11-12-2020). Email do Cliente com informação da movimentação da certidão (IPC 29-03-2021)</t>
  </si>
  <si>
    <t>Lançamento de processo (15-04-2014 - CC). Reclamação de créditos (MCS 31-04-2014). O AI notificou-nos da lista de creditos - € 214,36 está OK (HB 17-06-2014). Consulta portal: processo não encerrado a esta data (IPC 12-05-2016). Not. Relatório anual do período de cessão (IPC 10-10-2018). Not. despacho encerramento IMI (IPC 15-10-2020). Pedido de certidão eletrónica. Solicitado ao DAF o pagamento da certidão (IPC 10-11-2020). Certidão eletrónica disponível (IPC 11-11-2020). Certidão entregue em mão ao Cliente (IPC 17-02-2021). Email do Cliente com informação da movimentação da certidão (IPC 29-03-2021)</t>
  </si>
  <si>
    <t>Lançamento de processo (01-07-20 - CC). Email do Cliente com edital de insolvência. Agendamento prazo RC (IPC 02-07-2020). Reclamação de créditos + Req. a juntar procuração (IPC 15-07-2020). Not. Despacho encerramento_caráter limitado (IPC 03-08-2020). Pedido de certidão eletrónica (IPC 31-08-2020). Solicitado ao DAF o pagamento da certidão (IPC 01-09-2020). Certidão eletrónica disponível (IPC 09-09-2020). Certidão entregue em mão ao Cliente (IPC 29-10-2020). Email do Cliente com informação da movimentação da certidão (IPC 29-03-2021)</t>
  </si>
  <si>
    <t>Lançamento de processo (21-04-20 - CC). Email do Cliente com edital de PER. Agendamento prazo RC (IPC 22-04-2020). Reclamação de créditos + Req. a juntar procuração (IPC 05-05-2020). Not. Relatório + lista: crédito WPT reconhecido em conformidade (IPC 22-06-2020). Not. lista 129º CIRE_trata-se de insolvência e não de PER ao contrário da anotação de 22/04 (IPC 30-07-2020). Not. sentença de graduação de créditos + despacho encerramento IMI (IPC 03-11-2020). Pedido de certidão eletrónica (IPC 30-11-2020). Solicitado ao DAF o pagamento da certidão (IPC 02-12-2020). Certidão eletrónica disponível (IPC 04-12-2020). Certidão entregue em mão ao Cliente (IPC 11-12-2020). Not. da conta (IPC 25-02-2021). Email do Cliente com informação da movimentação da certidão (IPC 29-03-2021)</t>
  </si>
  <si>
    <t>Not. do anuncio da insolvência do Executado publicado em 12/10. Agendamento prazo RC. Email ao AE a pedir certidão. Criação desta linha no relatório (IPC 19-10-2017). Email do Cliente com edital de Insolvência (IPC 30-10-2017). Req. a juntar procuração (IPC 31-10-2017). Reclamação de créditos (IPC 03-11-2017). Not. relatório + lista: crédito WPT reconhecido em conformidade (IPC 29-11-2017). Not. nos termos do art. 232º nº 2 CIRE (IPC 26-04-2018). Not. sentença de graduação de créditos (IPC 04-06-2018). Not. 1º relatório cessão (IPC 09-07-2019). Consulta Citius: processo mantém-se em período de cessão de rendimentos, mas está encerrado nos termos da alínea e). Pedido de certidão eletrónica (IPC 24-12-2020). Solicitado ao DAF o pagamento da certidão (IPC 28-12-2020). Certidão eletrónica disponível (IPC 29-12-2020). Certidão entregue em mão ao Cliente (IPC 17-02-2021). Email do Cliente com informação da movimentação da certidão (IPC 29-03-2021)</t>
  </si>
  <si>
    <t>Lançamento de processo (23-12-2019 - CC). Email do Cliente com edital de insolvência. Agendamento prazo RC (IPC 23-12-2019). Reclamação de créditos + Req. a juntar procuração em 09/01 (IPC 20-01-2020). Not. Relatório liquidação (IPC 12-02-2020). Not. sentença de graduação de créditos (IPC 14-05-2020). Not. despacho a declarar finda a liquidação e a remeter os autos à conta (IPC 27-05-2020). Not. despacho encerramento por IMI (IPC 17-12-2020). Pedido de certidão eletrónica (IPC 15-01-2021). Solicitado ao DAF o pagamento da certidão (IPC 20-01-2021). Certidão eletrónica disponível (IPC 28-01-2021).  Certidão entregue em mão ao Cliente (IPC 17-02-2021). Email do Cliente com informação da movimentação da certidão (IPC 29-03-2021)</t>
  </si>
  <si>
    <t>Lançamento de processo (23-02-18 - CC). Email do Cliente de 22/02 com edital de insolvência. Agendamento prazo RC (IPC 23-02-2018). Req. a juntar procuração (IPC 02-03-2018). Reclamação de créditos (IPC 06-03-2018). Not. relatório + lista: crédito WPT reconhecido em conformidade (IPC 09-04-2018). Not. apresentação proposta de aquisição (IPC 04-05-2018). Not. sentença graduação de créditos (IPC 12-06-2018). Not. relatório de liquidação (IPC 26-09-2018). Not.mapa de rateio: WPT nada recebe (IPC 19-06-2020).  Not. despacho encerramento (IPC 19-10-2020). Pedido de certidão eletrónica (IPC 12-11-2020). Solicitado ao DAF o pagamento da certidão (IPC 17-11-2020). Certidão eletrónica disponível (IPC 19-11-2020). Certidão entregue em mão ao Cliente (IPC 11-12-2020). Email do Cliente com informação da movimentação da certidão (IPC 29-03-2021)</t>
  </si>
  <si>
    <t>Lançamento de processo (26-08-2019 - CP). Email do Cliente com edital de insolvência. Agendamento prazo RC (IPC 26-08-2019). Reclamação de créditos + Req. a juntar procuração (IPC 12-09-2019). Not. Relatório + lista: crédito WPT reconhecido em conformidade (IPC 03-10-2019). Not. despacho a ordenar que os autos prossigam para liquidação (IPC 11-11-2019). Not. sentença de graduação de créditos (IPC 20-04-2020). Not. despacho a declarar finda a liquidação (IPC 13-05-2020). Not. da conta (IPC 15-10-2020). Not. despacho encerramento (IPC 03-12-2020). Consulta rateio: WPT nada recebe. Pedido de certidão eletrónica (IPC 28-12-2020). Solicitado ao DAF o pagamento da certidão (IPC 05-01-2021). Certidão eletrónica disponível (IPC 06-01-2021). Certidão entregue em mão ao Cliente (IPC 17-02-2021). Email do Cliente com informação da movimentação da certidão (IPC 29-03-2021)</t>
  </si>
  <si>
    <t>Lançamento de processo (20-05-2020 - CC). Email do Cliente de 19/05 com edital de insolvência. Agendamento prazo RC (IPC 20-05-2020). Reclamação de créditos + Req. a juntar procuração (IPC 26-05-2020). Not. Relatório + lista: crédito WPT reconhecido em conformidade (IPC 15-06-2020). Not. despacho nos termos do art. 232º nº 2 CIRE (IPC 26-06-2020). Not. relatório + lista: créditos WPT reconhecido em conformidade (IPC 29-06-2020). Email do Cliente com edital de encerramento por IMI (IPC 12-11-2020). Pedido de certidão eletrónica (IPC 30-11-2020). Solicitado ao DAF o pagamento da certidão (IPC 02-12-2020). Certidão eletrónica disponível. Contacto do Tribunal: a certidão tem 1 lapso na data do trânsito em julgado. Funcionária vai corrigir (IPC 10-12-2020). Recebido original da certidão retificada (IPC 23-12-2020). Certidão entregue em mão ao Cliente (IPC 17-02-2021). Email do Cliente com informação da movimentação da certidão (IPC 29-03-2021)</t>
  </si>
  <si>
    <t>Lançamento de processo (05-09-17 - CC). Em 23/08, Cliente solicitou análise quanto a requerer Insolvência e participação à AT (IPC 05-09-2017). Email ao Cliente a informar que o mais vantajoso em termos de custos será requerer a Insolvência. Solicitadas cópia da injunção e identificação de testemunhas. Email do Cliente com indicação das testemunhas a arrolar e solicitar videoconferencia se necessário (IPC 11-09-2017). Email ao BNI a solicitar cópia da Injunção. Envio de DUC de € 0,20 (IPC 12-06-2018).  Recebida a cópia da injunção e recibo do BNI (IPC 18-06-2018). Intentada ação de insolvência (IPC 12-09-2019). Consulta distribuição + pedido de certidão comercial (IPC 18-09-2019). Req. a juntar certidão comercial (IPC 20-09-2019). Not. das dívidas da SS e AT (IPC 15-10-2019). Not. da frustração da citação e nomeação de AE para o efeito (IPC 23-12-2019). Not. pedido de provisão da AE Elsa Marques no valor de € 89,18, entregue no DAF para tratamento (IPC 26-12-2019). Email do Cliente com informação do pagamento da provisão. Email à AE a solicitar emissão do recibo (IPC 11-02-2020). Recebido o recibo. Envio ao Cliente (IPC 12-02-2020). Not. certidão citação pessoal negativa (IPC 19-02-2020). Not. julgamento agendado para dia 05/03 às 14h30. Email ao Cliente (IPC 27-02-2020). Realização do julgamento: insolvência decretada com carater limitado (IPC 05-03-2020). Troca de emails com Cliente acerca sentença insolvência (IPC 20-05-2020). Not. despacho encerramento (IPC 23-10-2020). Pedido de certidão eletrónica (IPC 17-11-2020). Solicitado ao DAF o pagamento da certidão (IPC 19-11-2020). Certidão eletrónica disponível (IPC 25-11-2020). Certidão entregue em mão ao Cliente (IPC 11-12-2020). Email do Cliente com informação da movimentação da certidão (IPC 29-03-2021)</t>
  </si>
  <si>
    <t>Lançamento de processo (MM 12.03.08)Carta para o vosso cliente a solicitar o pagamento do valor da dívida ou proposta nesse sentido (MM 24.03.08) Contacto telefonico com cliente a inofmrar que o valor dos juors a acrescer ao capital é de €623,92. (RR-21,05.08)Registamos a vossa informação de acordo com a qualo vosso cliente pagou a quantia de € 3375,00 através de 3 cheques, datados de 27/05, 09/06 e 30/06. Ficamos a aguardar a confirmação de boa cobrança para encerrar o processo (AA 27.05.08)Registamos a vossa informação de acordo com a qual apenas foram pagos os 2 primeiros cheques, tendo sido cancelado o cheque de € 1187,50 e o devedor comprometido-se a pagar tal montante e os € 9,52 das despesas bancárias até ao final da semana (AA 03.09.08) E-mail para cliente a solicitar que nos informe se o devedor já liquidou a totalidade da quantia em dívida (17.10.2008 NM)Requerimento executivo(RP09-04-2009)Na sequência da notificação do SE para informamos contas bancárias, indicamos a conta do Millenuim(VS07-10-2009) Foi enviado pedido reforço provisão à cliente(RP21-04-2010)O Executado foi declarado insolvente, razão pelo que o SE requereu a suspensaão da instância executiva(RP16-02-2011)Execução suspensa nos termos do art. 88 do CIRE(RP18-04-2011)NFH sem acertos(RP02-05-2011)instância interrompida(RP15-11-2011) Foi requerida certidão (13-02-2012 - JS) Foi entregue certidão à cliente. Processo encerrado (28-03-2012 - JS) Notificados de despacho a informar que os autos mantêm-se suspensos (MCS 09-06-2014). Not. do AE a questionar se pretendemos manutenção da suspensão ou extinção por inutilidade da lide (insolvência) (IPC 16-02-2021). Req. extinção (IPC 23-02-2021). Not. pedido de provisão de € 19,99 para notificação da extinção. Contacto com AE: o valor de provisão terá sempre de ser pago caso a extinção seja por desistência ou inutilidade seperveniente (IPC 05-03-2021). Not. extinção (IPC 30-03-2021)</t>
  </si>
  <si>
    <t>Lançamento de Processo (MM 21.01.08)Foi apresentada reclamação de créditos(RP26-11-2008)Foi requerida certidão(RP01-08-2011) )Foi entregue certidão à cliente - processo encerrado(RP15-12-2011) Contacto telefónico com o AI a solicitar envio de mapa de rateio. Mapa de rateio recebido e enviado para a Cliente (MCS 11-04-2014). Nova notificação de mapa de rateio: WPT nada recebe (IPC 31-03-2021)</t>
  </si>
  <si>
    <t>Lançamento de processo (12-08-19 - CC). Requerimento executivo (IPC 27-01-2020). Not. Com despacho de nomeação de AJP. Email ao AE a solicitar certidão para RC. Agendamento prazo. Encerramento desta linha no relatório (IPC 11-02-2020). Not. Suspensão execução (IPC 31-03-2021)</t>
  </si>
  <si>
    <t>IGNITIONPRECISION UNIP, LDA</t>
  </si>
  <si>
    <t>863/21.6T8VCT</t>
  </si>
  <si>
    <t>Lançamento de processo (06-04-2017 - CP). Email do Cliente em 05/04 com edital de Insolvência. Agendamento prazo RC (IPC 06-04-2017). Reclamação de créditos + Req. a juntar procuração (RSR 12-04-2017). Not. relatório + lista: crédito WPT reconhecido em conformidade (IPC 22-05-2017). Not. sentença de graduação de créditos (IPC 09-10-2017). Not. despacho a ordenar o prosseguimento com liquidação (IPC 10-10-2017). Not. despacho a declarar finda a liquidação (IPC 30-05-2018). Consulta Citius: processo aguarda elaboração de conta (IPC 31-07-2019). Not. da conta e mapa de rateio: WPT nada recebe. Contacto com Tribunal a questionar o motivo de WPT não constar do mapa: foi lapso, vão retificar (IPC 03-03-2020). Not. mapa de rateio retificado: WPT tem a receber € 13,09 (IPC 04-03-2020). Req. a indicar IBAN (IPC 26-03-2020). Consulta Citius. Email ao Cliente a solicitar confirmação do recebimento (IPC 23-06-2020). Cliente confirma o recebimento (IPC 03-07-2020). Not. despacho encerramento (IPC 18-08-2020). Pedido de certidão eletrónica (IPC 19-10-2020). Solicitado ao DAF o pagamento da certidão (IPC 27-10-2020). Certidão eletrónica disponível (IPC 20-11-2020). Certidão entregue em mão ao Cliente (IPC 11-12-2020). Not. mapa de rateio complementar: WPT tem a receber € 0,84 (IPC 08-02-2021). Email do Cliente com informação da movimentação da certidão (IPC 29-03-2021). Consulta Citius: efetuada a transferência. Email a informar o Cliente (IPC 06-04-2021)</t>
  </si>
  <si>
    <t>JORGE BARBOSA MOREIRA, SOCIEDADE UNIPESSOAL, LDA</t>
  </si>
  <si>
    <t>Lançamento de processo (24-10-2013 - CC). Requerimento Executivo (HB 31-10-2013). Fomos notificados da FGL fato transmitido ao cliente para efeitos (HB 18-11-2013). E-mail para AE a informar o PER com pedido de NAR/ Certidão (HB 05-12-2013). Not. extinção (IPC 07-04-2021)</t>
  </si>
  <si>
    <t>Lançamento de Processo(IR 28.06.2011)Foi oposta fórmula executória, pelo que enviámos 2ª carta ao devedor (17-08-2011 - ES)Apresentámos reclamação de créditos(RP07-11-2011)O AI procedeu á junção do relatório em que consta reconehcido o nosso crédito pelo valor reclamado(RP03-12-2011)aguarda desenvolvimento do processo para posteriormente requerermos certidão (21-06-2012 - JS)despacho inicial de admissão do pedido de exoneração do passivo restante(14-06-2012 - JS). O Tribunal notificou-nos do encerramento da insolvencia por IMI. Requerimento de certidão para efeitos fiscais (HB 16-12-2013).  Recebida certidão, mas sem os elementos necessários à sua movimentação (MCS 02-07-2014). Certidão para efeitos fiscais fisicamente na PRA: faltam as menções do transito em julgado e o motivo do encerramento Certidão requerida antes das exigencias 78.ºA, n.º 4, al.b) do CIRE. Consulta do processo via citius: aguarda encerramento - prossegue a liquidação (HB 24-07-2015). Tribunal notificou-nos da proposta de rateio - € 69.900 - produto da liquidação - para distribuir pelos credores garantidos apos a liquidação de custas do processo (HB 27-10-2015). Despacho a encerrar o processo, na sequência do rateio final. Aguarda trânsito para efeitos de certidão (HB 25-01-2016). Req. a pedir certidão (IPC 03-05-2016). Not. oficio a informar que a WPT não consta na lista de credores (IPC 05-05-2016). Contacto com Tribunal: crédito da WPT consta na lista. Vão emitir a certidão (IPC 12-05-2016). Not. da passagem de certidão (IPC 13-05-2016). Solicitadas ao DAA as diligências para remessa da certidão (IPC 17-05-2016). Recebida certidão na PRA (IPC 08-07-2016). Entrega da certidão em mão ao Cliente (IPC 29-07-2016). Email do Cliente informando da movimentação da certidão (IPC 30-09-2016). Not. relatório do fiduciário (IPC 02-03-2017). Not. da conta (IPC 09-04-2021)</t>
  </si>
  <si>
    <t>Lançamento de processo (12-08-19 - CC). Requerimento executivo (IPC 14-10-2019). Not. Relatório fase 1: 1 execução no RIE extinta por falta de bens; localizadas contas no CCAM Beira Baixa, Montepio e CGD (IPC 03-02-2020). Consulta publicações online: está a prestar contas. Email ao AE a solicitar bloqueio de contas (IPC 02-03-2020). Efetuado o pedido de bloqueio (IPC 05-03-2020). Fatura penhora bancária negativa/positiva no valor de € 51,00 enviada ao DAF para tratamento (IPC 31-03-2020). Not. citação pós penhora bancária, no valor de € 1331,66 (IPC 21-05-2020). Not. junção comprovativo citação (IPC 05-06-2020). Email do Cliente a questionar pela citação e reembolso (IPC 11-09-2020). Req. do AE ao Tribunal a questionar se houve oposição (IPC 02-11-2020). Not. do AE dando conta do pagamento da dívida + nota de liquidação: WPT tem a receber € 868,20 (IPC 04-11-2020). Email do AE com comprovativo da transferência (IPC 02-12-2020). Req. de resposta acerca do DUC (IPC 09-04-2021)</t>
  </si>
  <si>
    <t>E-mail da Cliente com a informação da Insolvencia da Devedora. Agendado prazo de reclamação de créditos (HB 24-10-2014). Reclamação de créditos (HB 05-11-2014). O AI notificou-nos da relação definitva dos creditos -  credito W PT de € 2.492,53 está OK (HB 10-12-2014). O AI notificou-nos do relatorio que se pronuncia pela liquidação de ativo, bem como, da lista provisoria de creditos - credito w pt de € 2492,53 está OK (HB 05-01-2015). O Tribunal notificou-nos da Sentença que homologou os creditos reconhecidos pelo AI e graduou o pagamento do crédito W PT em 4.º lugar rateadamente do produto da venda dos bens apreendidos (HB 19-10-2015). Cliente informa que foi liquidado o valor de € 1932,00 e que o Cliente não fará novos pagamentos, atenta a insolvencia. Solicita o mapa de rateio se já existir e que o processo deve constar como justificado (IPC 05-08-2016) Contacto com Tribunal. processo aguarda rateio: informação ao Cliente (IPC 08-08-2016). Cliente informa da inexistência de saldo. Passagem do processo para inativos (IPC 03-01-2017). Cliente informa que a dívida está totalmente liquidada pelo LR, mas solicita acompanhamento do processo de insolvência até final (IPC 17-08-2017). Not. nos termos do art. 232º nº 2 CIRE (IPC 15-02-2021). Not. despacho de encerramento (IPC 12-04-2021)</t>
  </si>
  <si>
    <t>Lançamento de processo (17-09-19 - CC). Requerimento executivo (IPC 03-02-2020). Not. Relatório fase 1: 3 viaturas livres, 2 com seguro, outro sem: Renault Trafic de 2006, Opel Vivaro de 2004 e Hyunday de 1999; não presta contas desde a data da constituição_2017 (IPC 24-03-2020). Email ao Cliente a questionar se pretende diligência externa ou incobrabilidade. Ok do Cliente à incobrabilidade (IPC 02-06-2020). Req. extinção + certidão + RIE (IPC 03-06-2020). Not. extinção (IPC 11-08-2020). Troca de emails com AE: RIE está ok, mas não emitiram certidão dada a ausência de pagamento da provisão. Não detemos a mesma em data anterior. Enviada nesta data ao DAF para tratamento (IPC 27-10-2020). Email do Cliente a solicitar cálculo atualizado da dívida para efeitos de pagamento (IPC 06-11-2020). Email do AE a informar que o valor em dívida é de € 1133,50 (IPC 10-11-2020). Email do Cliente a informar que fez acordo em prestações de € 200,00 para um total de € 1200,00 e que estão pagas 2 prestações. Email ao Cliente a informar da extinção (IPC 11-12-2020). Email do AE com informação da emissão da certidão (IPC 12-02-2021). Cliente informa do pagamento da dívida e solicita passagem para inativos (IPC 12-04-2021)</t>
  </si>
  <si>
    <t>Lançamento do processo (MM 07.03.08) Procedemos à reclamação de créditos (13.03.08TG)Encontra-se agendada assembleia de credores dia 20/01/2009.(RP19-12-20008) Requeremos certidão (VS 04-03-2010)Foi entregue certidão à cliente e não obstante o acompanhamento do processo de insolvência até final, encerrámos o processo no relatório(RP10-01-2011). Not. sentença de graduação de créditos (IPC 30-11-2016). Not. da conta e do rateio: WPT nada recebe (IPC 12-04-2021)</t>
  </si>
  <si>
    <t>Cliente informa da justificação do saldo através de certidão obtida no processo anterior, nova Insolvência decretada em 15/02, do reconhecimento de crédito de € 565,73 e questiona procedimento (IPC 23-05-2016). Abertura de linha no relatório + email ao Cliente a informar que vamos acompanhar o processo e desconhecimento da data da carta expedida pela AI para eventual impugnação da lista de créditos, dado que, não estão contemplados juros. Req. a juntar procuração - AI está associada ao Citius (IPC 24-05-2016). Passagem do processo para os inativos não obstante acompanhamento da Insolvência até final (IPC 13-10-2016). Not. lista: crédito WPT consta em conformidade (IPC 26-04-2017). Not. sentença de graduação de créditos (IPC 14-11-2017). Not. estado da liquidação (IPC 24-01-2019). Not. mapa de rateio parcial: WPT nada recebe (IPC 25-02-2019). Not. despacho a declarar finda a liquidação (IPC 25-11-2020). Not. da conta (IPC 04-02-2021). Not. mapa de rateio: WPT nada recebe (IPC 12-04-2021)</t>
  </si>
  <si>
    <t>Lançamento de processo (15.01.10 MM)Apreentámos reclamação de créditos(VS18-01-2010)O AI juntou relatório em que consta o nosso crédito pelo valor reclamado(RP02-03-2010)O insolvente procedeu ao pagamento do capital em dívida, pelo que foi informado o Tribunal e requerida a exclusão da lista de credores - Processo encerrado(RP22-04-2010). Not. despacho a declarar finda a liquidação (IPC 26-10-2020). Not. da conta (IPC 18-01-2021). Not. nos termos do art. 232º nº 2 CIRE (IPC 03-03-2021).  Not. despacho encerramento (IPC 14-04-2021)</t>
  </si>
  <si>
    <t>PCF PRODUÇÃO CALÇADO FELGUEIRAS, LDA</t>
  </si>
  <si>
    <t>€ 4,97 + juros Euribor 12 meses + 1%</t>
  </si>
  <si>
    <t>Email do Cliente com edital de insolvência. Agendamento prazo RC (IPC 19-03-2020). Reclamação de créditos + Req. a juntar procuração (IPC 20-03-2020). Not. Relatório + lista: crédito WPT reconhecido em conformidade (IPC 09-04-2020). Consulta Citius: processo está em liquidação de ativo (IPC 15-04-2021)</t>
  </si>
  <si>
    <t>Apresentámos reclamação de créditos(RP11-05-2009)A AI informou que não reconheceu €318,26 referente aos juros, e refeitos os cálculos verificou-se ter havido um lapso, razão pelo que não se apresentou impugnação(RP16-10-2009)Foi proferida sentença de verificação e graduação créditos(RP23-04-2010) Contacto com AI solicitando informações referentes ao estado do processo, nomeadamente quanto à lista de créditos reconhecidos (20-02-2012 - JS). Aguarda encerramento do processo (MCS 02-10-2014). Consulta portal: processo não encerrado. Contacto com Tribunal para associação Dra. SV no Citius ao processo principal (IPC 12-08-2016). Passagem do processo para os inativos face à movimentação da certidão no âmbito da execução (IPC 13-10-2016). Not. nos termos do art. 232º nº 2 CIRE (IPC 13-01-2021). Not. despacho encerramento (IPC 19-04-2021)</t>
  </si>
  <si>
    <t>6 meses de carência</t>
  </si>
  <si>
    <t>29.09.10 Injunção WP fich 41.725 Foi aposta fórmula executória(RP09-02-2011)Requerimento executivo(RES22-07-2011)Incidente de incompetência territorial(RP28-10-2011)O processo será remetido ao Tribunal competente - Vila Viçosa, tendo sido condenados no incidente (1UC)(RP18-11-2011) O SE procedeu à junção do resultado das pesquisas Fase 1 em que não foram apurados bens passíveis de penhora(RP03-04-2012) E-mail SE no sentido de apurar estado do processo (07-08-2012 - JS). AE informa a resposta da entidade patronal do Executado - € 555,00 + € 138,75 - valor da remuneração + subsidios. Em curso está outra penhora. Será agendada diligencia de penhora de bens moveis (HB 03-03-2014). Notificados de comunicação do AE a informar que o Executado deixou de ser trabalhador da entidade patronal localizada e que irá ser agendada diligência externa de penhora de bens (MCS 15-05-2014). e-mail da Cliente com a informação da Insolvência da Executada. E-mail para AE com a instrução de suspensão das diligências executivas em curso - nomeadamente a diligencia externa - e emissão da certidão para instruirmos a reclamação de créditos no prazo de 16-12-2014 (HB 27-11-2014). Informação dos autos de Insolvência aos de Execução a informar que aguarda elaboração de conta e rateio (IPC 05-09-2016). Informação dos autos de Insolvência aos de Execução a informar que estão encerrados por rateio (IPC 28-02-2019). Not. extinção atenta a insolvência encerrada (IPC 11-04-2019). Not. da conta no valor de € 102,00 a carta da Wurth resultante da incompetência territorial, a cargo da PRA (IPC 19-04-2021)</t>
  </si>
  <si>
    <t xml:space="preserve">Lançamento processo(RP04-03-2011)Apresentámos reclamação de créditos(RP18-03-2011)Fomos notificados da listagem de credores reconhecidos em que consta o nosso crédito pelo valor reclamado(RP23-08-2011)Impugnação da listagem de credores reconhecidos por um credor(RP27-09-2011)Foi proferida sentença de verficação e graduação de créditos(RP16-11-2011)Foi interposto recurso por um credor impugnante(RP07-02-2012)Apelação julgada procedente(RP03-04-2012)O processo encontra-se em fase de liquidação(RP30-04-2013); Pedido de certidão (16-01-2014 MNS). Tribunal notificou-nos de que se encontra pronta a requerida certidão, tendo a PRA diligenciado pela respetiva remessa (HB 31-01-2014). Notificados de requerimento do Fundo de Garantia Salarial a subrogar-se nos direitos e privilégios creditórios dos trabalhadores aos quais efectuou pagamentos (MCS 09-04-2014).  Recebida certidão, mas sem os elementos necessários à sua movimentação (MCS 02-07-2014). Certidão para efeitos fiscais fisicamente na PRA - requerimento feito antes da entrada em vigor 78.º A, n.º 4 al. b) do CIVA: processo ainda não está encerrado (HB 26-08-2015). Not. despacho a autorizar liquidação de honorários (IPC 05-05-2016). Consulta Citius: AI já prestou contas. Aguarda rateio (IPC 17-01-2018). Not. proposta de rateio: WPT nada recebe (IPC 19-02-2018). Not. mapa de rateio complementar: WPT nada recebe (IPC 07-11-2018). Not. despacho encerramento (IPC 06-12-2018). Pedido de certidão eletrónica (IPC 04-01-2019). Solicitado ao DAF o pagamento da certidão (IPC 21-01-2019). Not. mapa de rateio complementar: WPT nada recebe. Consulta Citius: a certidão foi emitida em 28/01/2019 (IPC 31-08-2020). Certidão entregue em mão ao Cliente (IPC 29-10-2020). Email do Cliente com informação da movimentação da certidão (IPC 30-11-2020). </t>
  </si>
  <si>
    <t>Lançamento de processo (07-03-2014 - CC). E-mail para Cliente com o teor da Oposição deduzida e parecer de que deveremos avançar com o pagamento da taxa de distribuição de € 84,15 (HB 09-03-2014). Processamos o pagamento do valor de € 84,15 via DAF na sequência da instrução do Cliente para o efeito (HB 10-03-2014). Req a juntar pagto do valor de € 84,15 (HB 14-03-2014). Contacto mandatária da dev edora a informar que pretendem desistir da oposição. Enviado email a informar valor em dívida à data de 14-04-2014 - €711,43 (MCS 11-04-2014). Notificados de sentença a conferir força executiva (MCS 31-10-2014). Email Cliente a questionar se pretendem execução da sentença (IPC 23-11-2015). Email ao Cliente a questionar se o saldo se mantém para avançar com a execução (IPC 17-08-2017). Email do Cliente a informar que o saldo (capital) em dívida é de € 435,52 (IPC 18-08-2017). Requerimento executivo (IPC 14-03-2018). Not. relatório fase 1: não foram localizados bens, com exceção de veículo onerado (IPC 16-04-2018). Email do Cliente para AE a solicitar valor em dívida discriminado a pedido da Mandatária da Executada. Email do AE a informar que a quantia em dívida é de € 1297,82. Email do Cliente para Mandatária (IPC 06-06-2018). Email ao Cliente a questionar se a dívida foi paga. Cliente responde negativamente (IPC 11-07-2018). Email ao AE a solicitar diligência externa (IPC 24-09-2018). Email do Cliente a solicitar penhora bancária e de reembolso fiscal. Email ao AE a solicitar (IPC 18-10-2018). Not. resposta BP: localizadas contas na CGD e na CCAM Bragança e Alto Douro. Email ao AE a solicitar o bloqueio (IPC 15-11-2018). Fatura da OSAE no valor de € 20,40 referente a penhora negativa. Remetida ao DAF para pagamento (IPC 13-12-2018). Not. do AE a informar que foi penhorada a totalidade da dívida (IPC 19-02-2019). Not. extinção + liquidação: WPT tem a receber € 953,65 (IPC 20-08-2019). Recebido o comprovativo de transferência (IPC 20-12-2019). Not. extinção (IPC 20-04-2021)</t>
  </si>
  <si>
    <t>De acordo com as vossas instruções vamos aguardar pela recepção da carta da devedora propondo a regularização da dívida, suspendendo a execução da sentença que aguardamos (26.11.02). Fomos notificados da sentença. Vamos apurar possibilidade de acordo.(CD 26.03.03). Uma vez que até à data não obtivemos resposta vamos enviar 2ª carta ao vosso cliente (03.04.03). Recebemos fax de Solicitadora que vos vamos submeter. (29.04.03). Respondemos ao fax informando que apenas aceitamos o pagamento em prestações até ao final do ano.Uma vez que não obtivemos qualquer resposta ao nosso fax, antes de procedermos à execução da sentença, solicitamos que instruções no sentido de executar ou não a sentença e em que termos executar (AA 27.04.06)De acordo com as vossas instruções vamos avançar com a execução, pelo que, vamos requerer o traslado da sentença (AA 15.06.07) Requerimento Traslado (21.06.07 CAF).O translado já foi levantado.(13.08.07 TV).Envio req. executivo.(28-09-2008)Insistimos SE pelo estado do processo.(RP02-12-2008) Reunião para revisão de processos (RP18-01-2011) E-mail SE solicitando informações (02-05-2012 - JS). Consultado o processo via citius, constatamos que o AE apenas este mes recebeu o original do requerimento executivo e em sequencia, e-mail para AE a indagar o sucedido (HB 14-08-2013). Leitura de e-mails e de respostas com o AE para que não seja aceite a nomeação até que seja eslcarecido interesse em manter a presente ação, considerando que está justificada a comunicação dirigida aos autos, de que o Tribunal não notificou o AE do processo (HB 17-08-2013). Req. ao AE a questionar se já recepcionou o processo (IPC 29-04-2015). AE informa que não recepcionou documentos e solicitou os mesmos ao Tribunal em 10/06 (IPC 15-06-2015). Req. do AE ao Tribunal a insistir pelo envio dos duplicados (IPC 02-04-2018). Email do AE a informar que rececionou os duplicados. Email ao Cliente a questionar se mantém interesse no processo (IPC 16-10-2018). Cliente pretende a desistência. Passagem do processo para anulação de saldos (IPC 18-10-2018). Req. desistência execução (IPC 19-10-2018).  Email do Cliente com a informação da anulação contabilistica do saldo. Passagem do processo para os inativos (IPC 17-09-2019). Not. extinção por falta de pagamento ao AE (IPC 21-04-2021)</t>
  </si>
  <si>
    <t>Lançamento de processo (11-02-19 - CP). Requerimento executivo (IPC 30-07-2019). Not. Relatório fase 1: localizadas contas no Santander e CGD. Email ao AE a pedir o bloqueio (IPC 27-01-2020). Fatura penhora bancária positiva/ negativa no valor de € 30,60, enviada ao DAF para pagamento (IPC 25-02-2020). Not. citação pós penhora bancária (IPC 01-04-2020). Not. nova citação pós penhora_a anterior veio devolvida (IPC 08-05-2020).  Not. citação positiva (IPC 03-06-2020). Req. da Executada pedindo a extinção da instância por pagamento, face à penhora bancária, prescindindo do prazo de oposição (IPC 24-09-2020). Req. do AE ao tribunal questionando existência de reclamação de créditos (IPC 25-11-2020). Not. nota de liquidação (pagamento integral): Exequente tem a receber € 2058.13 (IPC 20-01-2021). Email do AE: transferência agendada para 19/04 (IPC 08-04-2021). Recebido o comprovativo de transferência (IPC 22-04-2021)</t>
  </si>
  <si>
    <t>Guarda-Celorico da Beira</t>
  </si>
  <si>
    <t>Lançamento de processo (14-05-2014 - CC). Enviado complementos da taxa de justiça inicial e procuração forense (MCS 14-05-2014) Email da Cliente a solicitar confirmação quanto ao procedimentos levado a cabo. Enviado email à Cliente com requerimento em anexo (MCS 04-06-2014). Not. extinção/deserção - Réu faleceu e não foram habilitados herdeiros (IPC 15-12-2014). Inserido na listagem de proposta de anulação de saldo (IPC 08-01-2015). Email do Cliente informando da proposta de anulação de saldo. Passagem para os inativos (IPC 23-04-2021)</t>
  </si>
  <si>
    <t>Lançamento de processo (CC 20-03-2013) Notificados do registo da injunção pelo BNI (MCS 28-05-2014). Notificados da frustração da notificação e da distribuição do processo. Email ao cliente a informar (MCS 11-07-2014). Not. Nota AE no valor de € 74,98 (IPC 25-11-2014). Not. frustração da citação (IPC 22-01-2015). Not. em 26/05 do falecimento do Réu e da Insolvência da herança (IPC 27-05-2015). Email com ponto situação ao Cliente: questionado quanto há ebentual possibilidade de anulação do saldo (IPC 28-05-2015). Not. para em 10 dias nos pronunciarmos quanto aos pressupostos da deserção (IPC 20-01-2016). Email a transmitir ao Cliente (IPC 22-01-2016). Cliente solicita passagem para os casos sem solução: no imediato a anulação está fora de hipótese, esse momento será determinado pelo dept. financeiro e informado quando assim suceder (IPC 22-01-2016). Despacho a declarar a deserção e a ordenar o arquivamento dos autos (HB 17-02-2016).Email do Cliente informando da proposta de anulação de saldo. Passagem para os inativos (IPC 23-04-2021)</t>
  </si>
  <si>
    <t>Lançamento de processo (25-02-2016 - CC). Junção procuração. Consulta Citius: processo foi à distribuição uma vez que a empresa está extinta/dissolvida. Troca de emails com Cliente acerca do destino do processo. Req. a juntar complemento taxa de justiça (IPC 25-02-2016). Not. despacho do Juiz para, querendo, deduzir incidente de habilitação dos ex sócios (IPC 04-03-2016). Email para o Cliente questionando se pretendem a habilitação dos sócios (IPC 11-03-2016). Not. despacho a aguardar impulso sob pena de deserção (IPC 21-04-2016). Not. extinção da instância com custas a cargo da Autora (IPC 23-09-2016). Email do Cliente informando da proposta de anulação de saldo. Passagem para os inativos (IPC 23-04-2021)</t>
  </si>
  <si>
    <t>Lancamento processo (IR 28.02.2012)Requerimento injunção (JS05-08-2012)O processo foi à distribuição por frustração da notificação(RP02-10-2012)Foi nomeado SE para proceder à citação da Ré(RP07-11-2012)Foi enviado pedido de provisão para pagamento à cliente(RP24-12-2012). Fomos notificaods do despacho do Tribunal que vai ordenar a citação do Reu por contato pessoal de AE, face a impossibilidade de citação postal (HB 14-07-2013). Req. a pedir  citação por deposito  + ser dado sem efeito a designação de AE para citação por contato pessoal, uma vez notificados pelo Tribunal para informarmos o estado diligencias de citação (HB 24-12-2013). Consulta do processo via Citius - requerida citada em 20-05-2014. Não há visibilidade qualquer oposição. Aguarda sentença (MCS 14-10-2014). Sentença a conferir força executiva à PI (IPC 10-11-2014). Not. relatório art. 129º nº 4 dos Estatutos da Camara Solicitadores da Agente de Execução Liquidatária Magda Viana (IPC 25-11-2014). Not. conta de custas acção: WPT tem a receber € 76,50 (IPC 13-01-2015). Cliente informa do reembolso da taxa e solicita devolução do processo para proposta de anulação (IPC 23-03-2015). Entrega do processo em mão ao Cliente (IPC 24-03-2015). Email do Cliente informando da proposta de anulação de saldo. Passagem para os inativos (IPC 23-04-2021)</t>
  </si>
  <si>
    <t>Lançamento processo (CC 02.05.2012) Requerimento de Injunção (23-07-2012 - JS)Foi aposta formula executória(RP13-02-2013)Foi celebrado acordo de pagamento directamente com a cliente da quantia reclamada na injunção em 5 prestações, a ultima com vencimento em 05-09-2013(RP06-05-2013). Email Cliente a questionar cumprimento do acordo. Cliente informa que por conta da injunção foi pago: € 200,00 + € 267,62 + € 150,00 e que Executada está sem atividade. Solicita envio de carta de interpelação e após 1 mês devolução para proposta de anulação de saldo (IPC 23-03-2015). Enviada carta de interpelação (IPC 24-03-2015). Entrega do processo em mão ao Cliente (IPC 10-04-2015). Email do Cliente informando da proposta de anulação de saldo. Passagem para os inativos (IPC 23-04-2021)</t>
  </si>
  <si>
    <t>Lançamento de Processo(IR 27.05.2011) Foi oposta fórmula executória, pelo que enviámos 2ª carta ao devedor (03-06-2011 - ES)Interpelação deveedor(JS29-06-2012)Requerimento executivo(PRS05-05-2013). Revalidação de referências para efeitos de pagamento de fase 1 (HB 05-09-2013). e-mail para cliente com recibo da taxa de grande litigante para a camara dos solicitadores  (HB 29-10-2013). Relatorio de fase 1: Registo informatico: não constam execuções. Lista publica: sem informação. IPSS informação de morada, sem informação de descontos. CGA: não é susbcritor. CRA: consulta indisponivel. Finanças consta como proprietario de 1 predios urbanos, cuja descição de teor será enviada posteirormente. Consta como proprietario de 1/45 de predio urbano, informação não corroborada pela C.R.P. Não consta dos contratos publicos (HB 26-01-2014).Notificados de certidão do imóvel da propriedade do executado (MCS 28-04-2014). Notificados do auto de diligência externa: penhora frustrada (MCS 08-08-2014). O executado faleceu. Email AE a questionar se poderá extinguir por falta de bens, conforme requerido em 06/08/2014 (IPC 07-05-2015). AE informa que não pode extinguir, dado que o Executado faleceu em data anterior à entrada da execução e foi dado conhecimento do óbito ao processo (IPC 03-07-2015). Email AE com certidão predial atualizada (IPC 21-07-2015). Imóvel onerado com penhora e hipoteca, Executado não consta como proprietário de 1/45 do prédio (IPC 27-10-2015). Face ao falecimento do Executado, e ao desconhecimento dos herdeiros, o processo não poderá ser extinto por falta de bens, nem prosseguir (IPC 07-09-2017). Email ao AE a informar que não pretendemos deduzir o incidente de habilitação de herdeiros, mas sim extinção (IPC 24-01-2019). Not. extinção (IPC 08-02-2019). Troca de email com Cliente acerca certidão + RIE (IPC 21-02-2019). Contacto com Tribunal para consolidação do NIF no Citius (IPC 25-02-2019). Req. do AE a pedir inserção no RIE (IPC 17-04-2020). Email do Cliente informando da proposta de anulação de saldo. Passagem para os inativos (IPC 23-04-2021)</t>
  </si>
  <si>
    <t>Lançamento de processo (03-11-2014 CC). Not. do envio de injunção para distribuição (IPC 11-11-2014). Consulta distribuição + req. Junção procuração e taxa (IPC 13-11-2014). Not. Consulta às bases dados (IPC 09-12-2014). Req. A pedir citação através do LR em 16/12/14 (IPC 12-03-2015). Not. sentença a conferir força executia à p.i. Informação à Cliente, bem como indicação que a empresa apesar de não estar dissolvida, não presta contas desde 2010 (IPC 01-04-2015). Consulta portal: empresa dissolvida administrativamente em 03/10/2016 (IPC 27-09-2017). Email do Cliente informando da proposta de anulação de saldo. Passagem para os inativos (IPC 23-04-2021)</t>
  </si>
  <si>
    <t>Lançamento de processo (01/07/2013 - CC). Reclamação de Créditos (CR 09-07-2013). O nosso crédito foi reconhecido nos precisos termos em que foi reclamado de € 782,97 (HB 09-09-2013). Fomos notificados do despacho que designou a data de 11-10-2013 para inquirição de testemunhas dos credores impugnantes da lista provisória apresentada, bem como que o prazo de 2 meses para a conclusão de negociações começara a correr a partir do momento em que estejam decididas as impugnações (art.º 17.º-D, n.º 5 do CIRE) (HB 10-10-2013). Fomos notificados pela Devedora das alegações de recurso apresentadas para revogação da decisão que considerou procedentes as impugnações dos creditos apresentadas (HB 05-12-2013). Fomos notificados pelo Tribunal da lista definitiva de créditos, apos as várias impugnações deduzidas - € 782,97 credito W PT OK -  (HB 23-12-2013). O Tribunal notificou-nos da admissão das alegações de recurso apresentadas (HB 20-01-2014). O Tribunal notificou-nos do Requerimento apresentado pelo AJP e pela Devedora de prorrogação de prazo de 1 mês para a conclusão das negociações no PER (HB 10-02-2014); Recebida proposta de plano especial de revitalização (12-02-2014 MNS). O Tribunal notificou-nos do deferimento da prorrogação do prazo para as negociações (HB 03-03-2014). Notificados da sentença de homologação do plano de recuperação. O transito em julgado ocorrerá em 28-04-2014. (MCS 10-04-2014). E-mail para Cliente com a informação do Plano que contempla o pagamento de € 761,47 em 48 prestações mensais com 12 meses de carência, o que dá € 190,37/ano ou € 15,864 mês, com início de pagamentos em Abril de 2015 e de quais os proximos passos. E-mail para Devedora com CC do AJP a indicar o NIB W PT para efeitos de transferencias (HB 28-04-2014). Fomos notificados do requerimento apresentado pelo mandatário que representa a uma das credoras da interposição do recurso da decisão de homologação do plano, atenta a violação do tratamento de igualdade dos credores (HB 06-05-2014). Fomos notificados da interposição do recurso apresentada pelo MP em representação da fazenda nacional relativamente ao valor e cronograma de pagamentos que será contemplado para a DGSI (HB 12-05-2014). O Colega que representa a Devedora notificou-nos das contra-alegações de recurso interpostas que pugna pela manutenção da sentença homologatória do Plano de recuperação (HB 19-05-2014). O Colega que representa a credora MachRent, SA notificou-nos do requerimento que pede o reconhecimento do credito no valor de €246,69 (HB 18-07-2014). O Tribunal da Relação de Coimbra notificou-nos do acordão que julgou procedentes as alegações de recurso da AT pelo que a homologação do Plano não produzirá efeitos relativamente a este credor (HB 04-08-2014). E-mail para Cliente com a informação dos pagamentos do Plano PER sistematizada em excel, indicação do prazo de vencimento da 1/48 prestações de € 15,864 como 28-04-2015 (HB 03-02-2015). e-mail para Cliente com o pedido de confirmação do pagamento de 1/48 prestações que deverá ocorrer durante o corrente mês de Abril de 2015  (HB 15-04-2015). E-mail para Cliente com o ponto de situação dos pagamentos plano PER (HB 03-09-2015). Email para Cliente a solicitar o ponto de situação dos pagamentos por conta do Plano (HB 03-11-2015). Cliente informa a ausencia de pagamentos por conta do plano (HB 02-02-2016).  Cliente informa da inexistência de pagamentos (IPC 18-01-2018). Consulta portal: empresa dissolvida administrativamente. Sem possibilidade de executar para recuperação do plano incumprido. Passagem do processo para o separador de propostas de anulação de saldo (IPC 01-02-2018). Email do Cliente informando da proposta de anulação de saldo. Passagem para os inativos (IPC 23-04-2021)</t>
  </si>
  <si>
    <t>Lançamento de processo (07-03-2014 - CC). E-mail para Cliente com o teor da Oposição deduzida e parecer de que deveremos avançar com o pagamento da taxa de distribuição de € 84,15 (HB 09-03-2014). Processamos o pagamento do valor de € 84,15 via DAF na sequência da instrução do Cliente para o efeito (HB 10-03-2014). Req a juntar pagto do valor de € 84,15 (HB 14-03-2014). Notificados para juntar procuração forense. Enviado requerimento a informar que a procuração foi junta em 09-03-2014 (MCS 09-04-2014).  Contacto da cliente a informar que foi pago o valor de €100 e que o remanescente deverá ser pago até 30/05/2014. Elaboração e envio de minuta de acordo de pagamento (MCS 07-05-2014). Recebido email da Cliente a informar que foi celebrado acordo e a solicitar junção do acordo ao processo e a restituição da taxa judicial paga. Contacto telefónico com o Colega a informar da celebração de acordo, para evitar a existência de qualquer questão deontológica. Enviado requerimento a juntar acordo e a solicitar a devolução de taxa complementar no valor de €84,15 (MCS 09-05-2014). Notificados de sentença de homologar o acordo (MCS 02-06-2014). Email da Cliente a informar que só foram pagos €200. Email ao mandatário da devedora a interpelar ao pagamento do remanescente e da taxa de justiça de €84,15 (MCS 10-10-2014). Not. Conta de custas e liquidação: Cliente tem a receber € 76,50. Confirmado NIB (IPC 21-11-2014). Contacto com Colega para pagamento da quantia ainda em dívida: 256,98: enviado email + Informação ao Cliente (IPC 17-04-2015). Email ao Cliente a questionar se o acordo foi cumprido. Cliente responde negativamente (IPC 18-01-2017). Contacto com Mandatário acerca do incumprimento: a empresa está encerrada mas ia ver o que podia fazer (IPC 02-02-2017). Email ao Cliente a questionar se pretende accionamento do remanescente do saldo. Cliente responde negativamente. Encerramento processo (IPC 14-03-2018). Retirada do processo do separador de inativos para o de propostas de anulação de saldo, conforme indicação do Cliente (IPC 04-04-2018). Email do Cliente informando da proposta de anulação de saldo. Passagem para os inativos (IPC 23-04-2021)</t>
  </si>
  <si>
    <t>Lançamento processo (CC 02.07.2012) Reclamação de Créditos (12-07-2012 - JS)O AI juntou relatório em que consta reconhecido o nosso crédito pelo valor reclamado(RP31-07-2012)Assembleia designada para dia 20/08/2012 (31-07-2012). Email da Cliente com pedido de ponto de situação. Análise do processo e proposta de procedimento - pedido de certidão (MCS 01-07-2014). Processo encerrado por IMI. Requerida certidão (MA 21-07-2014).  Req. a pedir certidão (RSR 11-10-2016). Pedido de certidão eletrónica (IPC 31-01-2018). Solicitado ao DAF o pagamento da certidão (IPC 21-05-2018). Certidão recebida na PRA, em papel (IPC 18-06-2018). Certidão não está corretamente emitida: falta valor do crédito. O encerramento ocorreu há mais de 4 anos, passagem para proposta de anulação (IPC 28-08-2018). Novo contacto com funcionário: ia verificar novamente o processo, pediu para ligar de novo amanhã (IPC 19-11-2019). Não é possível a correção da certidão anterior. Novo pedido de certidão eletrónica (IPC 03-06-2020). Certidão recusada: pedido tem de ser efetuado em papel (IPC 06-07-2020). Email do Cliente informando da proposta de anulação de saldo. Passagem para os inativos (IPC 23-04-2021)</t>
  </si>
  <si>
    <t>Foi apresentada reclamação de créditos. Actualizado a 31-10-2005. Requeremos certidão para efeitos fiscais (07.02.08TG)Foi requerida certidão para efeitos fiscais(RP22-07-2009)Foi requerida certidão(RP01-08-2011) Contacto com o Tribunal a insistir pela certidão. Foi requerido levantamento de processo ao arquivo (15-02-2012 - JS);Requerimento a insistir na emissão de certidão para efeitos fiscais (30-12-2013 MNS)Aguarda redistribuição do processo de acordo com a nova organização judiciária (MCS 30-09-2014). Novo requerimento de certidão para efeitos fiscais enviado por e-mail para 1.ª seção do Comércio (HB 10-01-2015). Email do Cliente a solicitar tratamento (IPC 29-08-2016). Pedido de certidão eletrónica_rateio (IPC 13-03-2018).Troca de emails com Cliente, passagem do processo para o separador de proposta de anulação (IPC 19-09-2018). Certidão recusada com a menção: "não identifica credor". Novo pedido de certidão eletrónica (IPC 26-12-2018). Email do Tribunal informando que não é possível a emissão eletrónica e a questionar se mantemos interesse. Resposta afirmativa ao Tribunal (IPC 13-11-2019). Email do Tribunal informando que a certidão está emitida. Solicitado ao DAA que diligencie pela remessa da mesma (IPC 29-11-2019). Recebida a certidão do 1º Juízo: a mesma é referente ao processo 359/1999 (o qual foi encerrado por litispendência: já existia o 313/99, do 1º Juízo), mas a empresa em questão é a CEOGA - Construção e Ambiente, S.A., NIF 501458522. Efetuado novo pedido de certidão para o 2º Juízo (IPC 10-12-2019). Email do Tribunal a informar que a certidão terá de ser emitida em papel (IPC 11-12-2019). Email do Tribunal a informar que a certidão está emitida. Solicitadas ao DAA as diligências de remessa (IPC 16-12-2019). Processo original: 359/1999. Original da certidão recebida na PRA (IPC 20-01-2020). Certidão entregue em mão ao Cliente (IPC 26-02-2020). Contacto e troca de emails com Cliente (IPC 16-04-2021). Email do Cliente informando da proposta de anulação de saldo. Passagem para os inativos (IPC 23-04-2021)</t>
  </si>
  <si>
    <t>Lançamento de Processo(25.01.2011 IR)Foi requerida certidão da insolvência(RP07-03-2011) Insistimos pela certidão (14-06-2012 - JS) Insolvência com carácter limitado (MCS 13-08-2014). Req. a pedir certidão (IPC 06-09-2016). Pedido de certidão eletrónica (IPC 20-04-2018). Solicitado ao DAF o pagamento da certidão (IPC 15-03-2019). A certidão foi incorretamente emitida (emitiram com base no processo 545/13.2TYVNG). Contacto com Tribunal. Req. a pedir a emissão de nova certidão e envio via CTT (IPC 02-04-2019). Email do Cliente informando da proposta de anulação de saldo. Passagem para os inativos (IPC 23-04-2021)</t>
  </si>
  <si>
    <t>Lançamento de processo (10-11-17 - CC).  Email do Cliente em 09/11 com indicações para execução do cheque emitido pelo LR (IPC 10-11-2017). Envio de carta de interpelação. Email ao Cliente com cópia da mesma (IPC 15-11-2017). Recebido AR assinado em 17/11 (IPC 23-11-2017). Email ao Cliente acerca da relação subjacente e eventual fragilidade da nossa posição (IPC 09-01-2019). Cliente solicitou cópia da carta e AR e passagem do processo para propostas de anulação (IPC 10-01-2019). Email do Cliente informando da proposta de anulação de saldo. Passagem para os inativos (IPC 23-04-2021)</t>
  </si>
  <si>
    <t>Consulta Citius e portal: este processo está findo por homologação do plano o qual nunca foi cumprido. Em 03/03/2014 foi publicado edital de nova insolvência_Proc. nº 5146/13.2TBLRA. Contacto com AI: crédito da Wurth não reclamado nem reconhecido com base na contabilidade. E-mail a transmitir ao Cliente (IPC 13-02-2017). Junção de procuração apesar de ausência de RC (IPC 30-10-2018). Not. informando que a WPT não é credora (IPC 02-11-2018). Consulta portal: processo não encerrado (IPC 19-11-2019). Email do Cliente informando da proposta de anulação de saldo. Passagem para os inativos (IPC 23-04-2021)</t>
  </si>
  <si>
    <t>Uma vez que já se havia esgotado o prazo para justificação de créditos aquando da entrega do processo, aguarda-se fixação de prazo para reclamação. Actualizado 31-10-2005. Requeremos certidão para efeitos de reconhecimento da insolvência, uma vez que não foi efectuada reclamação de créditos (RP08.12.15)Foi requerida certidão(FQ22-07-2010) Contacto com o Tribunal a insistir pela certidão. Seremos notificados aquando da emissão da mesma (16-02-2012 - JS)Certidão passada(RP30-04-2013)Foi entregue certidão para efeitos fiscais - aguarda instuções para encerrar(RP15-05-2013). E-mail do cliente com informação da situação do saldo que se encontra por justificar (HB 08-11-2013). Pedida nova certidão com os elementos necessários após inicação da Cliente (MCS 09-07-2014). Email do Cliente a questionar pela recuperação do capital ou certidão. Em resposta, informámos que o processo não está encerrado e que pela ausência de reclamação de créditos, desconhecemos se ocorrerá a eventual movimentação de certidão que venha a ser pedida (IPC 14-06-2016). Junção de procuração (IPC 29-10-2018). Not. do mapa + conta (IPC 18-02-2019). Email do Cliente informando da proposta de anulação de saldo. Passagem para os inativos (IPC 23-04-2021)</t>
  </si>
  <si>
    <t>Certidão passada que atesta a situação de Insolvência da sociedade(RP30-04-2013))Foi entregue certidão para efeitos fiscais - aguarda instuções para encerrar(RP15-05-2013). Leitura de e-mails e de respostas com cliente sobre o tema da reclamação de creditos que não foi feita pela PRA e verificação de solução para reconhecimento do valor com base na contabilidade da insolvente que dirigimos ao AI (HB 02-07-2013). Leitura de e-mails e de respostas com AI e com cliente sobre credito que não foi reconhecido pelo AI e sobre a certidão em posse do cliente que servirá para anular a dívida (HB 04-07-2013). E-mail para Cliente com a indicação de que será pedida a certidão para efeitos fiscais (PR 05-02-2014). Requerimento de Certidão (HB 24-02-2014). Liquidação ainda em curso (MCS 09-07-2014). Consulta portal: processo não encerrado a esta data (IPC 17-06-2016). Consulta portal: processo não encerrado a esta data (IPC 15-10-2018). Consulta portal: processo não encerrado a esta data (IPC 19-11-2019). Not. mapa de rateio: WPT nada recebe (IPC 15-10-2020). Not. despacho encerramento (IPC 10-02-2021). Pedido de certidão eletrónica (IPC 05-03-2021). Certidão recusada: não consta da lista de credores. Efetuado novo pedido de certidão (IPC 10-03-2021). Solicitado ao DAF o pagamento da certidão (IPC 18-03-2021). Certidão eletrónica disponível (IPC 23-03-2021). Certidão entregue ao Cliente (IPC 31-03-2021). Contacto do Cliente questionando a ausência de RC. Email a SSV (IPC 01-04-2021). Troca de emails com Cliente (IPC 06-04-2021). Email do Cliente informando da proposta de anulação de saldo. Passagem para os inativos (IPC 23-04-2021)</t>
  </si>
  <si>
    <t>Lançamento de processo (05-08-2014 - CC). E-mail do Cliente com a informação do PER da Devedora - agendamento de prazo de reclamação de créditos (HB 05-08-2014). Reclamação de creditos (HB 11-08-2014). E-mail do Cliente com a informação da substituição do AJP José Castro Martins pelo Dr. Nuno Nascimento Lemos (HB 25-08-2014). O Cliente deu-nos a informação da Carta remetida pela Devedora com o convite para participação nas negociações (HB 02-09-2014). o AI notificou-nos da lista provisória de créditos - € 455,40 está OK (HB 12-09-2014). O Colega que representa a Devedora notificou-nos do requeirmento subscrito simultaneamente pelo AJP para a prorrogação do prazo de negocições por mais 1 mês (HB 22-12-2014). E-mail da Cliente com a informação da proposta do Plano da Devedora - plano preve o pagamento de 60 % do total do capital em dívida com uma carência de 18 meses em prestações mensais e sucessivas durante 8 anos vencendo-se a 1.ª no dia util do mes seguinte ao do transito em julgado da Sentença de homologação (HB 12-01-2015). O Tribunal notificou-nos da Sentença de homologação do Plano de recuperação - transito em 16-02-2015 - E-mail para Devedora com a informação do NIB W PT para efeitos de pagamento das prestações do Plano - 96 prestações de [0.60 * €417,30 = € 250,38] de € 2,61 cada uma com inicio em Setembro 2016. E-mail para Cliente com a informação do Plano, passos dados (HB 11-02-2015).  O Tribunal notificou-nos de que se encontra pronta a certidão emitida: conferencia das respetivas menções: OK (HB 21-02-2015). Diligenciamos pela remessa da certidão para a PRA (HB 25-02-2015). E-mail para Cliente com a informação de que a certidão está a caminho da PRA (HB 02-03-2015). Receção da certidão e conferencia das respetivas menções: está OK - estamos a instruir a mesma com a RC e respetivo comprovativo de receção do AI (HB 16-03-2015). Certidão para efeitos fiscais recebida, conferência dos respetivos elementos: tudo OK. instrução da certidão para efeitos fiscais com os elementos aptos para o tratamento do saldo pela via da incobrabilidade e remessa da certidão a Cliente - ata de 21-09-2015. Preparação dos elementos para entrega DAF e faturação do documento à W PT, uma vez assinada a ata remessa pela Cliente (HB 21-09-2015). Certidão movimentada (IPC 05-04-2016).  Cliente informa da inexistência de pagamentos (IPC 18-01-2018). Email ao Cliente a questionar se pretende accionamento face ao baixo valor do saldo (IPC 22-01-2020). Passagem do processo para proposta de anulação de saldo, a pedido do Cliente (IPC 24-01-2020). Email do Cliente informando da proposta de anulação de saldo. Passagem para os inativos (IPC 23-04-2021)</t>
  </si>
  <si>
    <t>Lançamento de processo (20-11-2013 - CC). Reclamação de Créditos (HB 03-12-2013). E-mail do Cliente com a informação da homologação do Plano da Devedora (HB 11-06-2014). E-mail para AJP com pedido de envio do Plano para N. Conferencia (HB 29-06-2014). E-mail do AI com a informação o Plano reencaminhado para o Cliente com a menção dos pagamentos de € 183,27em 72 prestações de € 2,545 com início em Junho de 2015. Requerimento de certidão para efeitos fiscais do remanescente. E-mail para Colega que representa a Devedora com a informação do NIB WPT (HB 01-07-2014). Consulta do processo via citius: a certidão emitida não corresponde ao solicitado, no entanto não poderemos ainda submeter requerimento de retificação da certidão, uma vez que entrega de peças processuais pela via eletronica ainda não está disponibilizada; relançado prazo de controlo para tratamento da questão (HB 18-12-2014). Uma vez que permanece a indisponibilidade de envio de requerimentos via citius, e-mail para Tribunal com a informação de que o processo permanece sem a disponibilidade de envio de peças processuais via citius e com o pedido de retificação da certidão emitida, por forma a que dela conste a data de transito em julgado da Sentença de encerramento conforme requerido em 01-07-2015 (HB 20-01-2015). E-mail para Cliente com a informação dos pagamentos do Plano PER sistematizada em excel, indicação do prazo de 15-07-2015 como vencimento da 1/72 prestações de € 2,545 e que em 20-01-2015 foi feito requerimento de certidão emitida uma vez que da mesma não consta o transito em julgado da Sentença de encerramento (HB 03-02-2015). consulta processo citius: certidão retificada emitida. Menções OK e menção do perdão de dívida suportado pelo Plano, pelo que diligenciamos pela respetiva remessa para a PRA (HB 15-07-2015). E-mail para Colega que representa a Devedora com o pedido de esclarecimento acerca do valor de cada prestação do plano, atento o teor do mesmo - nenhuma prestação do plano sera inferior a 1 unidade de conta [UC - € 102,00] = € 183,27 - 50% de capital - em prestações mensais com início 1 ano apos o transito - 19-06-2014 - pelo que € 102,00 estará a pagamento neste mês de Julho e o remanescente de € 81,27 sera pago em Agosto  2015 (HB 16-07-2015). E-mail para Devedora com  o pedido de informação acerca do valor a pagar no corrente mês de Agosto, considerando a informação de que nenhuma prestação terá o valor inferior a 1 UC, atento o esclarecimento prestado pelo AI de que a administração foi entregue à devedora, apos a homologação do plano. Foi reiterado o NIB W PT para efeitos de pagamentos (HB 19-08-2015). Certidão para efeitos fiscais recebida, conferência das respetivas menções e instrução do documento com os elementos que justificam a incobrabilidade da dívida. Preparação da remessa da certidão para a Cliente e entrega dos elementos para faturação da Certidão a Cliente, uma vez assinada a guia de remessa pela Cliente (HB 04-09-2015). Certidão a caminho W PT (HB 07-09-2015). e-mail para Devedora a reiterar o pedido de esclarecimento acerca do valor das prestações, considerando o teor do plano relativamente ao montante a liquidar (HB 16-09-2015). E-mail para Colega que representa a Devedora para ser reforçado o esclarecimento do valor a pagar nas prestações do plano (HB 17-09-2015). E-mail da Cliente com a informação de que não ocorreram quaisquer pagamentos por conta do plano (HB 15-10-2015). E-mail para Colega que representa a Devedora com a informação de que caso não sejam regularizadas as prestações vencidas e não pagas, será dado cumprimento à moratória. E-mail para Cliente com o pedido de confirmação de pagamento das prestações vencidas que caso não sejam concretizadas até 2.ª F, será expedida carta com AR (HB 16-10-2015). E-mail da Colega que representa a Devedora com a informação de que dará conta da comunicação enviada à Devedora (HB 22-10-2015). Procedimento de incumprimento de planos proposto a W PT (HB 23-10-2015). E-mail da Cliente a reiterar o desconhecimento de pagamentos por conta do plano. E-mail para Cliente com reminder de que aguardamos OK para procedimento de incumprimento plano (HB 30-10-2015). Carta de interpelação pagamento das prestações vencidas - 4 * € 2,55 = € 10,20, fim de moratória + dar sem efeito o perdão de dívida (HB 11-11-2015). Carta C/ AR devolvida com a menção: "objeto não reclamado". Pesquisa NIPC da devedora: não há, ainda, sentença de insolvencia publicada (HB 10-12-2015). Cliente informa a ausencia de pagamentos por conta do plano (HB 02-02-2016). Cliente informa da inexistência de pagamentos (IPC 18-01-2018). Email ao Cliente a questionar se pretende accionamento face ao baixo valor do saldo (IPC 22-01-2020). Passagem do processo para proposta de anulação de saldo, a pedido do Cliente (IPC 24-01-2020). Email do Cliente informando da proposta de anulação de saldo. Passagem para os inativos (IPC 23-04-2021)</t>
  </si>
  <si>
    <t>Lançamento processo (IR 12.03.2012) Reclamação de Créditos (26-03-2012 - JS)Assembleia de credores 14/05/2012 Foi aprovado plano de Insolvência(RP16-07-2012) Aguarda homologação do plano e encerramento do processo (MCS 06-08-2014). E-mail para Colega que representa a insolvente e para AI com pedido de Plano para N. Conferência (HB 01-02-2015). E-mail para Colega que representa a Devedora + AI com o pedido de envio do plano homologado para N. Conferência, dado que à presente data não temos essa informação apta para extração do citius (HB 28-10-2015). E-mail para Colega a reiterar o pedido de envio do plano (HB 25-01-2016). Plano contempla o pagamento de 30% capital em 40 prestações trimestrais no último dia do mês seguinte à homologação -  € 115,31/ 40 TRIM = € 2,88 com início em Dezembro 2012. Hoje venceram 13 TRIM * € 2,88 = € 37,44. E-mail para Devedora com o NIB/ IBAN W PT para efeitos de transferência desta quantia vencida e das futuras trimestralidades (HB 27-01-2016). E-mail da Devedora com o comprovativo de transferência de € 11,82 para o IBAN W PT e plano financeiro de pagamentos. E-mail para Cliente com estas informações. E-mail da Cliente a solicitar a informação documentada do plano de pagamentos. E-mail para Devedora a solicitar o envio da informação solicitada pela cliente, com a manutenção da W PT em CC nas comunicações trocadas (HB 08-02-2016). Not. despacho de encerramento por homologação do plano (07-03-2016). Certidão emitida, solicitadas diligências para remessa à PRA (IPC 24-03-2016). Email ao Cliente a esclarecer valor das prestações do plano: são trimestrais, progressivas e não de valor fixo - 8 x € 0,58; 12 x € 1,44; 8 x € 3,75; 4x € 4,32; 8 x € 5,77. O valor pago, corresponde ao pagamento das 13 prestações vencidas. Diferença de € 0,02 referente a arredondamentos (IPC 29-03-2016). Certidão recebida na PRA (IPC 03-05-2016). Entrega da certidão em mão ao Cliente (IPC 18-05-2016). Email do Cliente: certidão movimentada - anulação do saldo correspondente ao perdão (IPC 20-06-2016). Email ao Mandatário a solicitar regularização de 3 prestações semestrais no valor de € 1,44 cada (IPC 20-10-2016).  Cliente informa da inexistência de pagamentos (IPC 18-01-2018). Contacto com D. Ana Paula (afirmao@hotmail.com; 244732295), a solicitar comprovativo de pagamento das prestações vencidas (IPC 02-02-2018). Recebido o comprovativo de pagamento de 8 prestações (€ 1,44 x 7 + € 3,75 = € 13,83). Reenvio ao Cliente (IPC 06-02-2018). Cliente informa do incumprimento. Email ao Cliente a questionar possibilidade de anulação (IPC 14-04-2020). Passagem do processo para propostas de anulação, por indicação do Cliente (IPC 15-04-2020). Email do Cliente informando da proposta de anulação de saldo. Passagem para os inativos (IPC 23-04-2021)</t>
  </si>
  <si>
    <t>Lançamento de processo (14.08.2013 - IR). Reclamação de Créditos (HB 17-08-2013)Aguarda encerramento do processo (MCS 13-08-2014). O Tribunal notificou-nos de que está agendada a data de 20-04-2015 às 14h00 para a assembleia de credores (HB 26-03-2015). consulta do processo via citius: a versão do plano final apresentado em sede da 3.ª AC [29-05-2015] contempla o pagamento do valor de capital em dívida  - € 341,26 - em prestações trimestrais durante 2 anos - 8 prestações trimestrais de € 42,66 com início após o decurso de 1 ano a contar da data de trânsito em julgado da Sentença de homologação e os pagamentos ocorrerão até ao 8.º dia do mês seguinte ao término do semestre. Nota: plano foi aprovado em 01-07-2015. aguarda homologação (HB 31-08-2015). Not. homologação do plano (IPC 03-03-2016). Email a informar Cliente e inclusão na lista de planos (IPC 18-03-2016). Not. despacho encerramento (IPC 18-05-2016). Not. sentença graduação de créditos (IPC 01-07-2016).Cliente informa da inexistência de pagamentos (IPC 18-01-2018). Contacto com Mandatário: Dr. Paes de Almeida_916894010, 210992328, que ia ver da possibilidade de regularização junto do Insolvente (IPC 01-02-2018). Email ao Cliente a propor anulação do saldo. Cliente entende não se justificar a cobrança judicial e pede passagem do processo para separador da anulação (IPC 07-07-2020). Email do Cliente informando da proposta de anulação de saldo. Passagem para os inativos (IPC 23-04-2021)</t>
  </si>
  <si>
    <t>Lançamento de processo (21-11-2014 - CC). Reclamação de Créditos (HB 26-11-2014). E-mail da Cliente com a lista provisoria de créditos - credito W PT de € 283.86 dos quais € 217,59 está OK (HB 26-02-2015). O Colega que representa a devedora notificou-nos do requerimento de prorrogação do prazo de negociações por mais um mês (HB 27-02-2015). E-mail da Cliente com a informação trasmitida pelo Devedor - pedido de indicação do  NIB e dos valores a liquidar no ambito do Plano de recuperação - (HB 22-04-2015). O Tribunal notificou-nos do Edital de aprovação do Plano - data de 16-04-2015. e-mail para Colega que representa a Devedora com o pedido de envio do Plano aprovado, do qual não temos visibilidade no citius e indicação do NIB W PT atenta a informação pedida pelo proprio devedor à Cliente (HB 27-04-2015). E-mail para Colega a reiterar o envio do plano (HB 05-05-2015). O plano preve o pagamento dos valores reclamados e reconhecidos, em 60 prestações mensais, acrescidos de taxa de juro a 18%. e a primeira prestação vence-se no mês seguinte à data do trânsito em julgado da sentença de homologação do plano especial de revitalização; € 283,66 + 18% juros = € € 334,72/ 60 = € 5,58 com inicio em Maio 2015. e-mail para Colega com o pedido de confirmação de ter sido transmitido o NIB W PT e os valores a pagar à Cliente, na sequencia da Carta recebida diretamente pela W PT (HB 12-05-2015). E-mail da Colega a solicitar o envio da informação entidade e referencia para efeitos de pagamentos. E-mail para Cliente com o pedido de criação de referencias MB. E-mail da Cliente com estes elementos que transmitimos à Colega que representa a Devedora (HB 14-05-2015).  Cliente informa a ausencia de pagamentos por conta do plano (HB 02-02-2016). Email do Cliente para devedora a questionar atraso (IPC 17-03-2016). Email para Mandatária da Devedora a solicitar regularização do incumprimento (IPC 12-10-2016). Cliente informa da inexistência de pagamentos (IPC 18-01-2018). Email ao Cliente a propor anulação do saldo. Cliente entende não se justificar a cobrança judicial e pede passagem do processo para separador da anulação  (IPC 07-07-2020). Email do Cliente informando da proposta de anulação de saldo. Passagem para os inativos (IPC 23-04-2021)</t>
  </si>
  <si>
    <t>Reclamação de Creditos (HB 11-06-2014). OAI notificou-nos do relatorio - pronunica-se pela liquidação de ativo, caso a insolvente não apresente plano - e da lista de creditos - credito w pt está reconhecido nos termos reclamados - € 345,97 - (HB 08-08-2014). A colega que representa a Insolvente notificou-nos da junção aos autos da proposta de plano de insolvencia que será discutida em sede de assembleia - pagamento de 40% da dívida reconhecida em 72 prestações mensais, iguais e sucessivas, com carência total nos primeiros dezoito meses, vencendo-se a primeira no último dia útil do décimo nono mês seguinte àquele em que se verifique o trânsito em julgado da sentença de homologação do Plano de Insolvência (HB 18-08-2014). À presente data, o processo não está encerrado, razão pela qual não foi requerida a certidão para efeitos fiscais (RA 14-11-2014). e-mail da Cliente com a informação do Edital da homologação do Plano de Insolvencia. e-mail para Colegas que representam a Devedora com o NIB WPT para efeitos de pagamento dos valores contemplados no Plano e com pedido de cronograma de pagamentos - lançado o prazo de 29-07-2016 para o inicio dos pagamerntos - requerimento de certidão para efeitos fiscais para efeitos de justificação contabilistica de 60% de perdão de dívida (HB 04-12-2014). E-mail para Cliente com a informação sistematizada do Plano Insolvência em excel, indicação do prazo de vencimento da 1/72 prestações de € 1,92 como o dia 29-07-2016 e com a menção de que a certidão para a justificação do remanescente de 60% perdoados foi requerida em 04-12-2014 (HB 03-02-2015). O Tribunal notificou-nos da proposta de alteração ao plano de insolvencia, que contempla apenas o pagamento do credito da AT, mantendo-se inalterado o pagamento do crédito W PT (HB 08-06-2015).  consulta do processo via citius: certidão requerida em Dezembro de 2014 não emitida. Pedido de insistência na emissão da mesma em colaboração com o DAA (HB 01-09-2015). Not. da sentença a homologar lista definitiva de credores (IPC 31-03-2016). Not. da passagem de certidão (IPC 05-04-2016). Solicitadas ao DAA as diligências para remessa da certidão (IPC 08-04-2016). Certidão recebida na PRA (IPC 22-04-2016). Certidão entregue em mão ao Cliente (IPC 02-05-2016). Email do Cliente: certidão movimentada - anulação do saldo correspondente ao perdão (IPC 20-06-2016). Cliente informa da inexistência de pagamentos (IPC 18-01-2018). Email ao Cliente a propor anulação do saldo (IPC 07-07-2020). Cliente solicita a passagem do processo para o separador de anulação de saldos (IPC 24-07-2020). Email do Cliente informando da proposta de anulação de saldo. Passagem para os inativos (IPC 23-04-2021)</t>
  </si>
  <si>
    <t>Email do Cliente com edital de novo PER. Encerramento da linha anterior PEC. Reclamação de créditos enviada por email para o AIJ (IPC 23-03-2016). Req. a juntar procuração aos autos (IPC 24-03-2016). Consulta citius da lista provisória de credores: crédito WPT consta em conformidade (IPC 06-04-2016). Not. despacho referente às impugnações deduzidas por credores (IPC 11-05-2016). Not. sentença referente às impugnações (IPC 19-05-2016). Apresentação plano contempla 2 propostas: 1) perdão 85% capital + juros, pagamento em 150 prestações, carência de 18 meses; 2) perdão 50% da dívida, pagamento restantes 50% através da entrada no capital da Imosoudos (IPC 30-06-2016). Not. despacho homologação do plano (IPC 23-09-2016). Not. despacho não admissão de recurso (IPC 25-10-2016). Email aos Mandatários a informar que se pretende opção D1 e o IBAN. Email ao Cliente com teor do plano e inclusão na listagem (IPC 28-11-2016). Req. a indicar IBAN (RSR 02-12-2016). Email em resposta ao Mandatário a indicar IBAN (IPC 21-05-2018). Pedido de certidão eletrónica (IPC 12-06-2018). Solicitado ao DAF o pagamento da certidão (IPC 18-06-2018).  Certidão eletrónica disponível (IPC 19-06-2018). Entrega da certidão em mão ao Cliente (IPC 17-07-2018). Cliente informa do incumprimento do plano (IPC 06-09-2018). Contacto com Mandatário Dr. Lucas Neto_917282209: empresa está na iminência da insolvência. Será remetida carta aos credores com proposta. Email a informar o Cliente (IPC 07-09-2018). Email do Cliente com movimentação da certidão (IPC 28-09-2018). Cliente informa do incumprimento do plano e solicita passagem para proposta de anulação de saldos (IPC 02-10-2020). Email do Cliente informando da proposta de anulação de saldo. Passagem para os inativos (IPC 23-04-2021)</t>
  </si>
  <si>
    <t>E-mail da Cliente com a confiança do processo (H7 22-12-2015). Lançamento de processo (22-12-2015 - CC). Reclamação de créditos (HB 22-12-2015). Lista créditos - € 201,75 - € 183,42 OK (HB 22-01-2016). Requerido mais prazo para as negociações (IPC 24-03-2016). Not. proposta de plano: perdão 50% capital e 100% juros; carência de 24 meses após trânsito da sentença; reembolso em 96 prestações mensais postecipadas (IPC 11-04-2016). Consulta Citius: o trânsito da homologação já ocorreu em 20/05/2016. Email ao Cliente com termos do plano (IPC 10-10-2018). Pedido de certidão eletrónica (IPC 14-03-2019). Solicitado ao DAF o pagamento da certidão (IPC 15-03-2019). Certidão eletrónica disponível (IPC 18-03-2019). Certidão entregue em mão ao Cliente (IPC 12-04-2019).  Email do Cliente com informação da movimentação da certidão (IPC 26-06-2019). Cliente informa do incumprimento do plano e solicita passagem para proposta de anulação de saldos (IPC 02-10-2020). Email do Cliente informando da proposta de anulação de saldo. Passagem para os inativos (IPC 23-04-2021)</t>
  </si>
  <si>
    <t>Lançamento de processo (27-12-17 - CP). Email do Cliente com edital de PER. Agendamento prazo RC (IPC 27-12-2017). Reclamação de créditos + Req. a juntar procuração (IPC 28-12-2017). Not. lista: crédito WPT reconhecido em conformidade + proposta de plano: perdão de juros e 40% do capital. Pagamento da dívida em 240 prestações no valor de € 10,33. Início dos pagamentos em Abril de 2019 (IPC 19-04-2018). Not. nova proposta de plano: perdão de juros + pagamento de 60% do capital em 180 prestações, no valor de € 0,48 cada (IPC 21-06-2018). Not. sentença de homologação (IPC 12-07-2018). Anotação de 19/04/2018 não é deste processo. Email ao Cliente com teor do plano (IPC 04-10-2018). Pedido de certidão eletrónica (IPC 14-03-2019). Solicitado ao DAF o pagamento da certidão (IPC 15-03-2019). Certidão eletrónica disponível (IPC 18-03-2019). Certidão entregue em mão ao Cliente (IPC 12-04-2019).  Email do Cliente com informação da movimentação da certidão (IPC 26-06-2019).  Cliente informa do incumprimento do plano e solicita passagem para proposta de anulação de saldos (IPC 02-10-2020). Email do Cliente informando da proposta de anulação de saldo. Passagem para os inativos (IPC 23-04-2021)</t>
  </si>
  <si>
    <t>Lançamento de processo (23-08-2016 - CC). Email do Cliente com edital de PER. Reclamação de créditos + Req. a juntar procuração (RSR 24-08-2016). Not. da lista: crédito da WPT reconhecido em conformidade (IPC 12-09-2016). Email com proposta de plano: perdão de juros e 70% do capital; pagamento de 30% do capital em 24 prestações postecipadas; 6 meses de carência (IPC 16-12-2016). Not. despacho homologação (IPC 18-01-2017). Req. a indicar IBAN (RSR 23-03-2017). Contacto com Colega acerca possibilidade de pagamento do valor a receber de uma só vez. Envio de email (IPC 25-05-2017). Email ao Mandatário a solicitar regularização do incumprimento. Inclusão do plano na listagem. Pedido de certidão eletrónica (IPC 08-01-2019). Solicitado ao DAF o pagamento da certidão (IPC 10-01-2019). Certidão entregue em mão ao Cliente (IPC 07-02-2019). Cliente solicita envio de carta de interpelação e passagem para proposta de anulação de saldo. Email ao Cliente a questionar se a certidão foi movimentada. Cliente responde afirmativamente (IPC 02-10-2020). Email do Cliente informando da proposta de anulação de saldo. Passagem para os inativos (IPC 23-04-2021)</t>
  </si>
  <si>
    <t>Lançamento de Processo(IR 17.10.2011)Apresentámos reclamação de créditos(RP27-10-2011)Foi remetido plano de insolvência(RP06-02-2012)Assembleia de credores para dia 10/04 E-mail AI no sentido de apurar sobre a verificação e cumprimento do plano (03-07-2012 - JS) Aprovado plano de insolvência. Aguarda homologação (MCS 12-08-2014). plano contempla o pagamento do valor de 50% de capital - € 919,73 * 0,50 = € 459,87 - em 126 prestações mensais de € 3,65 cada uma com início 2 anos após a setença de homologação do plano - homologação ocorreu em 13-12-2012 - início dos pagamentos 02-01-2013. E-mail para Colega que representa a Devedora com a informação do NIB W PT para efeitos de pagamentos e indicação de que estarão vencidas e não pagas 8 * € 3,65 - Janeiro a Agosto de 2015 - num total de € 29,20. Requerimento de certidão para efeitos de justificação contabilistica de 50% perdoado (HB 31-08-2015). consulta do processo via citius: certidão para efeitos fiscais está emitida em conformidade com o solicitado, pelo que diligenciamos pela remessa da certidão para a PRA (HB 08-09-2015). E-mail para Cliente sobre ponto de situação da certidão (HB 11-09-2015). certidão para efeitos fiscais recebida: instrução do documento com os elementos que justificam a incobrabilidade da dívida, preparação de remessa à Cliente e entrega dos elementos aptos para a faturação da certidão ao DAF uma vez assinada a guia de remessa pela W PT (HB 24-09-2015). Remessa Certidão  WPT - ata 25-09-2015 (HB 25-09-2015). E-mail da Cliente com a confirmação de inêxistência de pagamentos por conta do plano homologado (HB 16-10-2015). E-mail para Colega que representa a Devedora para que esta regularize o pagamento de 10 prestações € 36,50 no prazo de 22-10-2015. E-mail para Cliente com pedido de confirmação pagamento € 36,50 (HB 20-10-2015). E-mail da Cliente com a confirmação de que não ocorreu nenhum pagamento (HB 21-10-2015). Procedimento de incumprimento de planos proposto a W PT (HB 23-10-2015). E-mail da Cliente a reiterar o desconhecimento de pagamentos por conta do plano. E-mail para Cliente com reminder de que aguardamos OK para procedimento de incumprimento plano (HB 30-10-2015). Carta de interpelação pagamento das prestações vencidas - 11 * € 3,65 = € 40,15, fim de moratória + dar sem efeito o perdão de dívida (HB 11-11-2015). Carta devolvida - morada R. do Padrão, Travanca, 4600-000 Amarante com a menção: "objeto não reclamado". 2.ª carta morada PadrãoTravanca 4605 415 AMARANTE (HB 11-12-2015). 2.ª carta de interpelação devolvida com a menção: " não atendeu" na morada Padrão, Travanca - 4600-415 Amarante (HB 11-01-2016). Tentativa de contacto com Devedora acerca incumprimento do plano (RSR 25-07-2016).  Cliente informa da inexistência de pagamentos (IPC 18-01-2018). Email ao Cliente a questionar se pretende que se avance com execução pelo valor do plano ou passagem para proposta de anulação. Ok do Cliente à 2ª opção (IPC 07-10-2020). Email do Cliente informando da proposta de anulação de saldo. Passagem para os inativos (IPC 23-04-2021)</t>
  </si>
  <si>
    <t>Lançamento de processo (09-02-2016 - CC). Injunção com fórmula executória: nº 137245/15.4YIPRT. Email do Cliente com edital insolvência - sentença de IMI. Agendado prazo para controlar encerramento/requerer certidão (IPC 15-03-2016). Req. a juntar procuração (IPC 16-03-2016). Contacto com Tribunal: processo ainda não encerrado. Estão ainda a encerrar processos de 2014 (IPC 07-03-2017). Consulta Citius: processo não encerrado a esta data (IPC 18-10-2018). Consulta Citius: processo encerrado. Pedido de certidão eletrónica (IPC 22-12-2020). Solicitado ao DAF o pagamento da certidão (IPC 24-12-2020). Certidão eletrónica disponível (IPC 12-01-2021). Certidão entregue em mão ao Cliente (IPC 17-02-2021). Troca de emails com Cliente acerca da certidão (IPC 15-03-2021). Email do Cliente a informar que a certidão não foi movimentada, atenta a data de encerramento. Passagem do processo para proposta de anulação de saldos (IPC 29-03-2021). Email do Cliente informando da proposta de anulação de saldo. Passagem para os inativos (IPC 23-04-2021)</t>
  </si>
  <si>
    <t>Cliente informa de edital com novo PER. Uma vez que foi liquidada numa única prestação o valor aprovado no PER anterior, Cliente solicita entrega de certidão no antigo processo ou reclamação no novo PER (IPC 13-04-2016). Será reclamado o crédito remanescente no novo PER. Agendamento de prazo para RC (IPC 15-04-2016). Reclamação de créditos + Req. a juntar procuração (IPC 18-04-2016). Not. lista: crédito WPT reconhecido em conformidade (IPC 06-06-2016). Not. sentença referente ás impugnações de crédito deduzidas  + concedido prazo para negociações até 16/08/2016 (IPC 19-07-2016). Email com proposta de plano: perdão de 35% do capital; perdão de juros; pagamentos: 1ª prestação de capital de 12,5% do capital; remanescente em 20 prestações trimestrais sendo a 1ª liquidada 3 anos após o trânsito em julgado (IPC 13-09-2016). Not. sentença homologação do plano (IPC 14-10-2016). Req. a indicar IBAN (RSR 26-10-2016). O plano não está vencido a esta data (IPC 17-10-2018). Pedido de certidão eletrónica (IPC 30-11-2020). Certidão eletrónica disponível (IPC 07-12-2020). Certidão entregue em mão ao Cliente (IPC 11-12-2020). Troca de emails com Cliente: envio do plano (IPC 15-03-2021). Email do Cliente a informar que a certidão não foi movimentada, atenta a data de homologação do plano (IPC 29-03-2021). Email do Cliente informando da proposta de anulação de saldo. Passagem para os inativos (IPC 23-04-2021)</t>
  </si>
  <si>
    <t>J C GOMES DOS SANTOS CLIMATIZAÇÕES UNIPESSOAL, LDA</t>
  </si>
  <si>
    <t>1770/20.5T8VRL</t>
  </si>
  <si>
    <t>DIOGO ROMEIRO UNIP, LDA</t>
  </si>
  <si>
    <t>1159/21.9T8LRA</t>
  </si>
  <si>
    <t>J.P.F.-PINTURAS, LDA</t>
  </si>
  <si>
    <t>802/21.4T8STS</t>
  </si>
  <si>
    <t>Email do Cliente com edital de novo PER. Agendamento prazo RC (IPC 15-12-2016). Reclamação de créditos + Req. a juntar procuração (RSR 23-12-2016). Not. lista: crédito WPT reconhecido em conformidade (IPC 04-01-2017). Email com apresentação de plano: perdão de juros e 75% do capital. O restante a ser pago em 15 anos, com 24 meses de carência, em prestações mensais com uma última prestação bullet de 25% do capital a liquidar (IPC 03-04-2017). Not. despacho homologação do plano (IPC 20-06-2017). Apresentado recurso da sentença de homologação (IPC 04-07-2017). Not. Acórdão da Relação de Lisboa: recurso julgado improcedente (IPC 13-11-2017). Email ao Cliente com termos do plano (IPC 15-12-2017).  Plano não vencido a esta data (IPC 24-10-2018). Pedido de certidão eletrónica (IPC 30-11-2020). Solicitado ao DAF o pagamento da certidão (IPC 07-12-2020). Certidão eletrónica disponível (IPC 16-12-2020). Certidão entregue em mão ao Cliente (IPC 17-02-2021). Email do Cliente com edital de insolvência. Encerramento desta linha no relatório (IPC 26-04-2021)</t>
  </si>
  <si>
    <t>1181/21.5T8SNT</t>
  </si>
  <si>
    <t>Email do Cliente com edital de novo PER. Criada nova linha no relatório (IPC 21-04-2016). Reclamação de créditos + Req. a juntar procuração (IPC 22-04-2016). Not. despacho não homologação do plano: notificada a AI para se pronunciar quanto a insolvência (IPC 29-09-2016). Not. despacho a remeter os autos à distribuição como insolvência (IPC 23-11-2016). Not. despacho a declarar a Insolvência (Proc. 166/16.8T8RDD) e apensação dos autos ao PER (IPC 30-11-2016). Email do Cliente com edital de Insolvência. Agendamento prazo RC (IPC 07-12-2016). Reclamação de créditos + Req. a juntar procuração (RSR 22-12-2016). Not. relatório + lista: crédito WPT reconhecido em conformidade (IPC 16-01-2017). Not. proposta de plano: perdão de juros; carência de 2 anos; amortização de 55% capital em 18 anos, em prestações anuais, iguais e sucessivas; pagamento de 45% do capital na última prestação (IPC 13-03-2017). Not. despacho aprovação do plano (IPC 29-03-2017). Not. despacho homologação plano (IPC 20-04-2017). Not. da interposição de recurso da sentença de homologação (IPC 30-05-2017). Not. sentença de graduação de créditos (IPC 05-01-2018). Not. Acórdão da Relação a negar provimento ao recurso (IPC 13-03-2018). Not. sentença de graduação de créditos (IPC 08-06-2018). Email ao Cliente com teor do plano (IPC 28-06-2018). Plano venceu-se em Maio de 2020 (IPC 30-11-2020). Email do Cliente com edital de nova insolvência. Encerramento desta linha no relatório (IPC 26-04-2021)</t>
  </si>
  <si>
    <t>50/21.3T8RDD</t>
  </si>
  <si>
    <t>Lançamento de processo (15-05-2014 - CC). Envio de requerimento executivo (MA 16-06-2014)  Recebida factura GL (MCS 02-07-2014). Requerimento para reduzir a quantia exequenda tendo em conta os pagamentos efectuados (MCS 11-07-2014). Notificados de relatório fase 1: RIE execuções: consta 1 execução; RNPC: inscrita; CRA: contsa 1 veículo com penhora; Finanças: constam 1 imóvel com 3 penhoras; Publicidade de insolvência: não consta; LPE; não consta; Contratos publicos: não consta (MCS 03-09-2014). E-mail da Cliente com a informação do Acordo de € 2.100,00 em 10 prestações - 8* € 200,00 + 2*€ 250,00 - com inicio em Agosto de 2014 e vencimento dia 10 do mês a que respeitam. a 1.ª prestação de € 200,00 está paga (HB 15-09-2014). Email do AE a questionar a Cliente sobre se existem acordo em curso (MCS 30-09-2014). Email à Cliente a solicitar confirmação quanto ao pagamento da prestação 2/10 (MCS 08-10-2014). Email da Cliente a informar do incumprimentos do acordo porque só foram liquidados €200. Email ao AE a comunicar o incumprimento de acordo com instrução da Cliente (MCS 10-10-2014). Not. AE penhora vencimento (IPC 17-12-2014). Not. renovação pesquisas fase 1: RIE: consta a presente execução; IPSS: aufere rendimentos pela entidade José Manuel Amaral Unip, Lda.; RA: 2 viaturas: 1 com penhora, 1 livre - Polaris Traill Boss, 13-12-RF de 2001, não segurado; Finanças: 1 urbano com hipotecas e penhoras; Insolvência: não consta. Email AE a solicitar diligência externa + informação acerca penhora vencimento (IPC 11-06-2015).  Email ao AE a questinar pela diligência externa (IPC 27-05-2016).  Email ao AE a insistir pela realização de diligência externa e renovação de pesquisas (IPC 24-10-2018). Agendada diligência externa (IPC 25-03-2019). Contacto com AE acerca do processo: vão fazer pesquisas saldos (IPC 12-04-2019). Not. extinção. Troca de email com AE acerca RIE: está inserido em conformidade (IPC 24-04-2019). Email do AE com informação da emissão da certidão (IPC 07-05-2019). Not. fatura penhora bancária negativa no valor de € 10,20, enviada ao DAF para tratamento (IPC 21-05-2019). Email do Cliente com informação da movimentação da certidão (IPC 26-06-2019). Agendada diligência externa (IPC 15-10-2019). Email do Cliente para Executado aceitando o pagamento de € 3150,00 em 10x€ 250,00 + 2x€ 300,00 (IPC 11-11-2019). Recebido o comprovativo de pagamento da 1ª prestação (IPC 25-10-2019).  Email do Cliente para executado dando conta do incumprimento (apenas foram pagas 2 prestações), a última em Janeiro, não tendo a de Dezembro sido paga (IPC 03-02-2020). Novo email do Cliente para devedor acerca do incumprimento (IPC 14-09-2020). Novo email do Cliente para o devedor acerca do incumprimento (IPC 27-04-2021)</t>
  </si>
  <si>
    <t>C P FERREIRA UNIPESSOAL, LDA</t>
  </si>
  <si>
    <t>1722/21.8T8FNC</t>
  </si>
  <si>
    <t>1339/20.4T8AMT</t>
  </si>
  <si>
    <t>REQUINTE CONTINUO, LDA</t>
  </si>
  <si>
    <t>3830/21.6YIPRT</t>
  </si>
  <si>
    <t>2.988,66</t>
  </si>
  <si>
    <t>Enviada carta ao vosso cliente. Pedimos Cópia não certificada uma vez que não temos dados suficientes para executar o cheque (15-02-05 PB). Recebemos carta devolvida referindo que a Devedora mudou o local da sede social. Assim pedimos cópia não certificada à Conservatória, agora, competente (15-03-05 PB). Recebemos telefonema da conservatória de Sintra dizendo que não se encontra matriculada nenhuma sociedade com este nome. Ligámos para CRC de Lisboa e fomos informados que o ofício deles foi resultado de um lapso dos serviços da Conservatória que irão resolver o mais depressa possível. (21-03-05 PB) Recebemos a carta devolvida e de imediato fizémos uma nova dirigida à CRC de Lisboa que se comprometeram, após telefonema nosso, a tratar este assunto com a maior urgência (24-03-05 PB). Respondemos a mail do cliente explicando-lhe as diligências que foram efectuadas (08-04-05 PB). Após recebermos novamente a carta de CRC de Lisboa a dizer que a sociedade estava matriculda em Sintra dirigimo-nos, pessoalmente, à CRC onde obtivémos o referido documento (21-04-05 PB) requeremos a emissão de cópia simples dos documentos que deram origem à constituição da sociedade para executarmos (05-06-05 PB). Executámos o cheque (11.10.05 PB). Fax para solicitadora a questionar sobre o estado do processo (AA 20.01.06)A SE informou que até à presente data não lhe foram enviados os duplicados não obstante as insistências junto do Tribunal nesse sentido(RP26-05-2010) Contacto escritório SE solicitando informações relativas ao processo (06-02-2012 - JS)Foi requerida certidão(PRS06-05-2013). Na sequeência da notificação que recebemos do Tribunal - que instou a AE a informar o estado das diligências, consultamos o processo via citius e constatamos que a AE aguarda o pagamento da provisão de € 172,20 sem que a presente data tenha acesso ao NIF do Executado e em sequência, requeremos a sustituição da AE pelo AE Paulo Vasconcelos e o levantamento do sigilo fiscal, com informação ao cliente (HB 30-09-2013). Fomos notificados do requerimento apresentado pela AE quanto a inexistencia de qualquer responsabilidade pela falta de pratica de atos, considerando que o req. executivo so foi disponibilizado em Maio de 2012, na sequencia do qual mantemos pedido de delegação + levantamento de sigilo fiscal, apesar de mencionarmos que nenhuma responsabilidade pretendemos imputar a AE pelo decurso de tempo entretanto verificado, face a tal esclarecimento (HB 10-10-2013). Email AE a solicitar reenvio pedido provisão, pois nenhum ato foi praticado atenta a falta de pagamento da provisão inicial. Emai AE a informar que o processo está findo: extinto pela secretaria desde 2012 e não há dados sobre NIF do Executado - cidadão estrangeiro (IPC 10-03-2015). Email ponto situação Cliente e questionado interesse no prosseguimento da execução (IPC 12-03-2015). Email Cliente com documentação da Conservatória e requerimento executivo + proposta de passagem do processo para os casos sem solução. Cliente deu OK ao proposto (IPC 13-03-2015). Email do Cliente com informação de anulação do saldo (IPC 15-11-2018). Email do Cliente com indicação de passagem do processo para os inativos (IPC 29-11-2018). Not. extinção (IPC 03-05-2021)</t>
  </si>
  <si>
    <t>PETERSON FERNANDES UNIP. LDA</t>
  </si>
  <si>
    <t>RUI PEDRO CORDEIRO UNIP LDA</t>
  </si>
  <si>
    <t>THIAGO TEIXEIRA CONSTRUÇÃO CIVIL E SERVIÇOS UNIP LDA</t>
  </si>
  <si>
    <t>HUGO FILIPE GOMES</t>
  </si>
  <si>
    <t>VERTIGO ESSENCE, LDA</t>
  </si>
  <si>
    <t>POLÍGONO ABERTO - CONSTRUÇÃO &amp; IMOBILIÁRIA, LDA</t>
  </si>
  <si>
    <t>LIMPHABEIS UNIPESSOAL, LDA</t>
  </si>
  <si>
    <t>CONHECA ALTERNATIVA , LDA</t>
  </si>
  <si>
    <t>FREDERICO LUIS UNIPESSOAL, LDA</t>
  </si>
  <si>
    <t>EDUARDO ROCHA CONSTRUCOES PENAFIEL UNIPESSOAL, LDA</t>
  </si>
  <si>
    <t>NOVAS CONSTRUÇÕES PEDRAS DO BALIO SOCIEDADE UNIP, LDA</t>
  </si>
  <si>
    <t>CRISTOVÃO MOREIRA UNIPESSOA, LDA</t>
  </si>
  <si>
    <t>NUMEROS &amp; SUMARIOS UNIPESSOAL, LDA</t>
  </si>
  <si>
    <t>METREGEVEL UNIPESSOAL, LDA</t>
  </si>
  <si>
    <t>MY GALLERY UNIP LDA</t>
  </si>
  <si>
    <t>JOANA FILIPA PEREIRA DA SILVA</t>
  </si>
  <si>
    <t>VIGOROSA HARMONIA UNIP, LDA</t>
  </si>
  <si>
    <t>GREEN MANEUVER UNIPESSOAL,</t>
  </si>
  <si>
    <t>                 655,09</t>
  </si>
  <si>
    <t>                 568,00</t>
  </si>
  <si>
    <t>                 530,26</t>
  </si>
  <si>
    <t xml:space="preserve">                 595,00 </t>
  </si>
  <si>
    <t>              3 176,54</t>
  </si>
  <si>
    <t xml:space="preserve">              1 269,51 </t>
  </si>
  <si>
    <t>              2 424,48</t>
  </si>
  <si>
    <t>                 672,83</t>
  </si>
  <si>
    <t>A.V.B.ALUMINIOS,LDA</t>
  </si>
  <si>
    <t>43/21.0T8SRP</t>
  </si>
  <si>
    <t>MANUEL AUGUSTO BARBOSA</t>
  </si>
  <si>
    <t>HELDER TIAGO GONÇALVES DA COSTA</t>
  </si>
  <si>
    <t>RUI MANUEL SANTINHO BENTO</t>
  </si>
  <si>
    <t>Lançamento de processo (14.07.09 AS) Carta ao devedor o informar da interposição de processo judicial caso não efectue o pagamento ou proposta de pagamento da dívida. (21.07.09 MM)Requerimento injunção(VS28-10-2009)Foi aposta fórmula executória(RP22-01-2010)Envio de 2ª carta para devedor (28.01.10 MM)Requerimento executivo(RP05-04-2011)O executado ja teria sido declarado insolvente em processo anterior. Foi requerida certidão para efeitos fiscais(RP04-10-2011)Execução extinta(RP28-10-2011) Insistimos pela certidão (06-04-2012 - JS)  Recebida certidão, mas sem os elementos necessários à sua movimentação (MCS 02-07-2014). Consulta Citius: a Certidão recebida foi no âmbito da ação executiva, com o Executado já Insolvente (Proc. nº 1368/10.6TBPRD - encerrado por IMI em 09/12/2010) e não consta no RIE (IPC 05-09-2016). Req. a solicitar inserção no RIE na tentativa de constar a menção necessária já que a Wurth não consta como credora na Insolvência (IPC 07-09-2016). Contacto com Tribunal para inserção no RIE (IPC 22-03-2017). Novo contacto com Tribunal: solicitam que se reitere req. de 07/09/2016. Realizado nesta data (IPC 18-04-2017). Email do AE informando do contacto do executado a solicitar pagamento da dívida em prestações mensais de € 200,00 (IPC 20-06-2017). Consulta RIE: consta a insolvência do Executado. Email ao Cliente a questionar se o acordo se concretizou (IPC 25-01-2018). Cliente responde negativamente e solicita inclusão do processo nas diligências a realizar (IPC 26-01-2018). Email do AE a informar que se encontra penhorada a quantia de € 1000,00 proviente da penhora de vencimento (IPC 30-01-2018). Not. do AE a informar que até ao momento não foi possível a citação pós penhora (IPC 10-05-2018). Not. nota de liquidação: WPT tem a receber € 728,66. Req. a indicar IBAN (IPC 13-07-2018). Recebido o comprovativo de transferência (IPC 24-09-2018). Not. do AE a corrigir nota de liquidação: WPT tem ainda a receber € 606,11 (IPC 26-09-2018). Not. com comprovativo de transferência para a Exequente (IPC 10-10-2018). Not. para penhora subsídio de Natal (IPC 27-11-2018). Not. para penhora de vencimento (IPC 21-03-2019). Cliente solicita ponto de situação. Email ao AE a questionar se existe quantias depositadas (IPC 28-06-2019). AE informa que irá transferir € 949,82, e que se encontra depositada a quantia de € 1000,00. Após prazo de oposição será elaborada nota de liquidação (IPC 18-07-2019). Recebido o comprovattivo de transferência para a Wurth no valor de € 949,82 (IPC 02-08-2019). Troca de emails entre Cliente e AE acerca dos valores penhorados e a transferir (IPC 07-08-2019). Agendada diligência externa (IPC 12-08-2019). Not. nota de liquidação: WPT tem a receber € 1192,83. Valor em dívida é de € 3207,38 (IPC 08-10-2019). Email do Cliente para AE questionando existência da penhora e valores depositados (IPC 11-10-2019). Not. do AE para indicação de IBAN e morada para envio dos futuros comprovativos de penhora. Consulta Citius: está indicado. Email a informar o AE + email a informar Cliente que os descontos passarão a ocorrer diretamente para a Wurth (IPC 10-02-2020). Not. nota de liquidação: Exequente tem a receber € 2378,75; está em dívida o valor de € 922,07, até ao termino previsto dos descontos (IPC 11-08-2020). Not. do AE à entidade patronal para efetuar descontos diretamente à Wurth. Contacto com Transportes Irmãos Barbosa Lda._224160359, a solicitar que no enviem os comprovativos das futuras transferências (IPC 12-08-2020). Agendada diligência externa. Email ao Cliente a informar que estão a decorrer os descontos (IPC 31-08-2020). Contacto com entidade patronal: a transferência será efetuada entre hoje e amanhã, no valor de € 250,00. Troca de emails com Cliente. Recebido o comprovativo de transferência. Envio ao Cliente (IPC 01-09-2020). Email do Cliente com entidade/referência para pagamentos futuros. Email à entidade patronal a transmitir (IPC 02-09-2020). Cliente informa do recebimento de € 2379,75 por parte do AE e inexistência de pagamento da penhora vencimento. Email à entidade patronal. Entidade patronal informa que liquidou nesta data. Email ao Cliente a solicitar confirmação (IPC 08-10-2020). Cliente confirma o recebimento (IPC 09-10-2020). Cliente informa de novo pagamento em 03/11, no valor de € 250,00 (IPC 04-11-2020). Email do Cliente informando que até 06/04 está entregue à Wurth o total de € 7.856,17. Análise: a entidade patronal não cessou os descontos, e depositou a mais € 827,93, pelos meus cálculos. Contacto com entidade patronal. Vão verificar. Email ao Cliente (IPC 27-04-2021). Recebido email da entidade patronal. Efetuados os cãlculos do valor pago em excesso. Email ao Cliente. Email do Cliente com comprovativo da transferência para entidade patronal. Email à entidade patronal. Encerramento do processo (IPC 07-05-2021)</t>
  </si>
  <si>
    <t xml:space="preserve">43624/21.7YIPRT </t>
  </si>
  <si>
    <t>Lançamento de processo (12-02-19 - CP). Email do Cliente com edital de insolvência. Agendamento prazo RC (IPC 15-05-2019). Reclamação de créditos + Req. A juntar procuração em 03/06 (IPC 02-07-2019). Nova junção de procuração (IPC 24-12-2020). Contacto com Tribunal + Consulta portal: a sentença de insolvência foi revogada, por Acórdão da Relação do Porto publicado em set. 2019. Email ao Cliente a questionar valor em dívida e se pretende accionamento. Cliente confirma valor em dívida e pretende a injunção (IPC 03-05-2021). Contacto com Tribunal e email ao Cliente acerca processo 1728/18.4T8OAZ (IPC 10-05-2021)</t>
  </si>
  <si>
    <t>Lancamento processo (IR 28.02.2012) Requerimento Executivo (15-05-2012 - JS)O SE procedeu à junção dos resultados da Fase 1 em que não foram apurados bens susceptíveis de penhora, pelo que irá ser agendada diligência penhora bens móveis(RP19-09-2012). Leitura de e-mails e de respostas com cliente sobre req. executivo e valor que deverá ser contemplado poor acordo de pagamento do Executado em 2 prestações - 20 e 60 dias (HB 29-07-2013). E-mail do cliente com a informação do pgto de € 300,00 e que o remanescente de € 379,42 deverá ser liquidado até ao final do ano - prazo de 06-01-2014 para verificar se tal ocorreu (HB 19-12-2013). E-mail para cliente com pedido de confirmação de pagto da 2.ª prestação de € 379,42. Caso não tenha sido paga, as diligências executivas seguirão (HB 06-01-2014). Lançamento do prazo de 13-01-2014 para controlo do pgto de € 379,42 - 2.ª prestação do acordo, apos o e-mail do cliente para o devedor a conceder o beneficio de regularização até ao próximo dia 08-01-2014 (HB 07-01-2014).Email da Cliente a informar que o cliente pode efectuar o pagamento até 24/04/2004 no valor de €379,42 (MCS 22-04-2014). Notificados de renovação do relatório fase 1: registo informático: não consta; ISSIP: não aufere vencimentos; CRA: um veiculo com penhora; Finanças: não possuiu imóveis; Registo Insolvência: não consta (05-05-2014). Enviado email ao cliente a solicitar informação quanto ao pagamento por parte do executado (MCS 05-05-2014). Email da Cliente  a solicitar nova diligência externa para penhora de bens móveis. Enviado email ao AE a solicitar agendamento de diligência externa (MCS 06-05-2014). Email da Cliente ao AE a informar que foi paga a quantia em dívida, pelo irá assumir a nota discriminativa do AE de €175,87. Deverão se provimidas as diligências para extinção do processo (MCS 05-06-2014). Email da Cliente a solicitar o encerramento deste processo por se encontrar o saldo justificado (MCS 06-06-2014). Recebida nota final no valor de €175,87 e DUC para pagamento de juros compulsórios de €39,20. conferência e solicitação de pagamento via DAF (MCS 30-07-2014). Notificados da decisão do AE de extinção da acção (MSC 22-10-2014). Contacto do AE acerca pagamento dos juros compulsórios (IPC 22-04-2021). Email do AE a solicitar comprovativo de liquidação dos juros compulsório. Email ao DAF (IPC 05-05-2021). Recebido novo DUC do AE. Req. a juntar comprovativo de pagamento dos juros compulsórios no valor de € 39,20 (IPC 11-05-2021)</t>
  </si>
  <si>
    <t>Enviada carta ao vosso cliente(CR 04.10.04). Face ao silêncio do devedor iremos requerer a injunção (PO 26.11.04). Foi aposta fórmula executória (CD 04.03.05). Enviada 2ª carta ao vosso cliente. E-mail ao cliente a solicitar informação sobre se pretende avançar com processo ou se é sua intenção encerrá-lo (JM 02-08-07); Elaboração de requerimento executivo (AFO 24.08.07); Recebemos as pesquisas dos automóveis propriedade do executado, porém as mais recentes encontram-se já penhoradas e as mais antigas não têm qualquer valor. Recebemos ainda fax do SE com pedido de informação à Segurança Social (08.02.08TG)Na sequência da notificação para indicar bens à penhora, requeremos a citação da Executada nos termos do art.833/5(VS07-10-2009)instância extinta - Foi requerida certidão(VS21-05-2010)Foi enviada NHF para pagamento à cliente no valor de € 94,58(RP29-06-2010)O SE citou o executado nos termos do art.833-B nº6 do CPC(RP20-01-2011)Foi entregue cerrtidão á cliente - processo encerrado Foi enviado referencia MB para pagamento da NFH(RP02-07-2012). Fomos notificados pelo AE do valor de € 100,27: NAR discriminativa não vem completa, nos termos do art.º 43.º portaria 282/2013 de 29-08, telefonema para AE para retificação da mesma, com lançamento do prazo de 13-12-2013 pra verificação da situação (HB 09-12-2013). Nova notificação da nota no valor de € 100,27 (IPC 08-01-2015). Nova notificação da nota no valor de € 100,27 (IPC 05-04-2018). Nova notificação do AE com conta final (IPC 13-05-2021)</t>
  </si>
  <si>
    <t>Lançamento de processo. (08.06.09 MM)Apresentámos reclamação de créditos(RP01-07-2009)Na sequência da devolução da reclamação por não reclamado pelo AI e confirmada a morada, requereu-se a junção aos autos da reclamação de créditos, bem como do comprovativo tempestivo da mesma.(RP09-07-2009)Requerida certidão (31-03-2010)Foi entregue certidão à cliente. Não obstante o acompanhamento do processo de insolvência até final, encerrámos o processo no relatório(RP25-05-2010).  Not. sentença de homologação e graduação dos créditos (IPC 16-02-2017). Not. mapa de rateio: WPT nada recebe (IPC 10-02-2021). Not. despacho encerramento (IPC 14-05-2021)</t>
  </si>
  <si>
    <t>Lançamento de processo (24-10-2013 - CC). Requerimento Executivo (HB 31-10-2013). Distribuição do processo pelo Tribunal (HB 09-11-2013). Fomos notificados de que se encontra emitida a FGL (HB 18-11-2013). E notificou-nos do relatório de fase 1 - há 3 entidades bancárias - MillenniumBPC, CGD e Montepio. Registo informático e lista pública sem ocorrências. CRA - 3 veículos livres de encargos - Fiat Strada, ligeio de mercadorias matricula 93-88-RP de 2001, cizento a gasóleo, com úlltimo IUC liquidado em 2008; Ford Fiesta, ligeiro de passageiros, matricula 97-13-CC de 1993, branco a gasolina, com último IUC pago em 2006; Toyota Corolla 1200 Sedan, ligeiro de passageiros matricula WR-60-59 de 1974, sem IUCs liquidados, vermelho a gasolina. 1 predio rustico sem inscrição na CRP (?) com VPT de € 104,97. Não foram apurados mais bens aptos para penhora na sequência das consultas efetuadas (HB 07-01-2014). Aguarda diligência externa (IPC 02-03-2015).  Email ao AE a questinar pela diligência externa (IPC 27-05-2016). Agendada diligência externa (IPC 21-03-2017). Agendada diligência externa (IPC 08-01-2018). Troca de email entre Cliente e AE: valor em dívida é de € 1493,19. Foi feito pagamento voluntário de € 500,00 (€ 200X2 + € 100) (IPC 17-01-2018). Cliente informa que estabeleceu acordo com o Cliente e que foi paga prestação inicial de € 250,00 (IPC 18-01-2018). Not. pedido de provisão de € 94,78 para diligência externa entregue no DAF para pagamento (IPC 12-02-2018). Cliente informa que foram efetuados 2 pagamentos de € 250,00 cada em 22/02 e 17/04. Executado ficou de combinar o pagamento remanescente no dia 08/10. Cliente solicita cálculo ao AE (IPC 04-10-2018). Email do Cliente para Executado informando que aceita o pagamento de € 773,22 em 2 prestações (IPC 10-10-2018). Email do Cliente para executado solicitando o pagamento remanescente de € 386,61_ foi paga a quantia de € 388,61 em 08/10 (IPC 27-12-2018). Cliente informa ausência de mais pagamentos e solicita carta de interpelação + diligência externa (IPC 05-03-2019). Cliente solicitou passagem do processo para justificado (03-09-2019). Cliente solicitou passagem para inativos: Executado liquidou a quantia na integra. Email ao AE a solicitar extinção (IPC 10-10-2019). Not. nota de liquidação (IPC 03-04-2020). Not. extinção (IPC 17-05-2021)</t>
  </si>
  <si>
    <t>603/21.0T8VIS</t>
  </si>
  <si>
    <t>Reclamação de Créditos (06-06-2012 - JS)O processo encontra-se em liquidação, mas a dívida será justificada no âmbito da execução(RP30-04-2013)Divida justificada Certidão movimentada - processo encerrado(RP31-05-2013)Não obstante o encerramento do processo no relatório, continuaremos a acompanhar a tramitação da insolvência(RP31-05-2013). O N. Credito foi reconhecido pela AI no valor de € 11.095,05 (HB 17-06-2013). E-mail para AI com pedido de esclarecimento acerca do estado do processo, na sequencia do pedido do Cliente feito nesse sentido (HB 07-05-2014). E-mail para AI a reiterar o pedido de informação acerca do estado do processo (HB 05-11-2014). Colocação do presente dossier na folha de processos ativos com o estado - insolvencia e situação - justificado na sequencia da instrução dada pela Cliente nesse sentido. e-mail para Cliente com a indicação de que alteramos o estado e a situação conforme solicitado e que o processo de insolvencia não está encerrado. (HB 26-12-2014). O tribunal notificou-nos do despacho que considerou  inutil o conflito de competencia ja que é a instancia local civel de Chaves a competente para apreciar os processos de insolvencia e ordenou o AI a informar o estado dos autos (HB 16-02-2015). O saldo do Cliente encontra-se justificado por movimentação da certidão na execução, passei para inativos não obstante acompanhamento da insolvência até final (IPC 12-10-2016). Not. mapa de rateio: WPT nada recebe (IPC 18-02-2019). Not. mapa de rateio parcial: WPT nada recebe (IPC 19-05-2021)</t>
  </si>
  <si>
    <t>Lançamento do processo (AS - 10.10.03) Justificámos os créditos no processo de recuperação (PL - 22.10.03). Encontra-se agendada a data de 28.01.04 para a realização da Assembleia de Credores pelas 10h00. A Assembleia de credores foi adiada para dia 08.03.04 uma vez que ainda não existia relatório do gestor judicial. Foram votados os créditos tendo o nosso sido aprovado no montante de € 4.081,70, correspondente ao capital mais juros até à entrada da petição (08.03.04 - PL). Foi apresentado um relatório preliminar por parte do gestor judicial que refere o historial e abre caminho para uma posição de viabilidade da vossa cliente, a proposta de recuperação será apresentada e votada no próximo dia 14.06.04, data designada para a próxima Assembleia de credores (28.04.04). Enviámos carta ao gestor para nos informar do estado do processo, nomeadamente se já tinha sido aprovada alguma medida de recuperação (05.08.04). Fomos informados pelo Gestor judicial que a vossa cliente tinha recorrido ao processo extrajudicial de conciliação junto do IAPMEI, pelo que o processo judicial de recuperação vai ficar suspenso no máximo durante 4 meses, findo esse período poderá ser apresentada medida para homologação no âmbito do processo judicial. Vamos aguardar os trâmites processuais. Reclamámos Créditos (10-10-05 PB) Actualizado (31-10-2005 NM). Análise do processo. Verificámos que ainda não tinhamos sido notificados de nenhuma informação adicioanl pelo que teremos de aguardar o desenrolar dos respectivos trâmites processuais (21-11-05 PB) Recebemos sentença da insolvência e a gradução de créditos (22.02.07 TG) Requeremos certidão para efeitos fiscais (VS25-02-2010)Foi entregue certidão à cliente -Não obstante o acompanhamento do processo de insolvência até final, encerrámos o dossier no relatório(RP12-09-2011). Not. mapa de rateio: WPT nada recebe (IPC 25-05-2021)</t>
  </si>
  <si>
    <t>Lançamento de processo (21-01-20 - CC). Email do Cliente com edital de insolvência. Agendamento prazo RC (IPC 21-01-2020). Reclamação de créditos + Req. a juntar procuração (IPC 04-02-2020). Not. Sentença de graduação de créditos. Consulta Citius: crédito WPT reconhecido em conformidade (IPC 18-06-2020). Not. despacho a declarar finda a liquidação (IPC 24-09-2020).  Not. da conta (IPC 21-10-2020). Not. despacho a ordenar elaboração do mapa de rateio (IPC 18-02-2021). Not. mapa de rateio: WPT tem a receber € 217,82 (totalidade do crédito). Req. a indicar IBAN (IPC 29-03-2021). Not. despacho encerramento (IPC 15-04-2021). Cliente informa do recebimento do valor. Passagem do processo para inativos (IPC 25-05-2021)</t>
  </si>
  <si>
    <t>INCUMPRIMENTO</t>
  </si>
  <si>
    <t>Lançamento de processo (12-08-19 - CC). Email do Cliente informando da possibilidade de acordo e da ausência de FE (IPC 17-09-2019). Cliente informa do pagamento de 2 prestações e da obtenção de FE (IPC 14-10-2019). Cliente informa que apenas foram pagas 3 (€ 100,00 cada) prestações e solicita accionamento (IPC 20-01-2020). Requerimento executivo (IPC 29-01-2020). Not. relatório fase 1: última remuneração em 02/2020, no valor de € 1000,00; possui 1 viatura com reserva. Email ao AE a solicitar penhora vencimento e pesquisa contas bancárias (IPC 18-03-2020). Pedido de provisão fase III de € 49,98, enviado ao DAF para tratamento (IPC 19-03-2020). Not. para penhora de vencimento (IPC 12-05-2020). Cliente informa que foi efetuado um pagamento de € 133,13 em 27/01/2020 e solicita AE contabilização do valor em dívida para eventual acordo (IPC 27-05-2020). Email do AE a informar que o valor em dívida é de € 1161,49 (IPC 28-05-2020). Contacto do Executado: pretende pagar a dívida em 4 prestações. Email ao Cliente a solicitar entidade/referência (IPC 04-06-2020). Email ao Cliente a insistir com resposta. Ok do Cliente à proposta. Email ao Executado (IPC 18-08-2020). Cliente informa que não houve pagamentos. Email ao AE a solicitar diligência externa. Email do Cliente a questionar acerca penhora vencimento. Email ao AE a questionar se entidade patronal respondeu (IPC 02-10-2020). AE informa que entidade patronal pagou a totalidade do valor_€ 1.211,03 e que será elaborada liquidação (IPC 20-01-2021). Not. nota de liquidação: WPT tem a receber € 754,62 (IPC 21-01-2021). Email do AE: transferência agendada para 19/04 (IPC 08-04-2021). Recebido o comprovativo de transferência. Passagem para inativos (IPC 22-04-2021). Not. extinção (IPC 28-05-2021)</t>
  </si>
  <si>
    <t>Reclamação de Créditos (15-02-2013-PRS)Foi enviado requerimento ao tribunal informando-o de que no processo de insolvência reclamámos crédito(25-02-2013-PRS)Foi proferido despacho liminar de exoneração do passivo restante(RP11-04-2013)aguarda encerramento do processo de insolvência (MCS 12-08-2014). Insolvente informa manter a situação rendimentos que tinha a data da exoneração (HB 15-10-2015). Not. nos termos do art. 232º nº 2 CIRE (IPC 26-02-2016). Not. despacho de encerramento (IPC 04-04-2016). Req. a pedir certidão (IPC 09-05-2016). Not. da passagem da certidão (IPC 19-05-2016). Solicitadas ao DAA as diligências de remessa da certidão (IPC 20-05-2016). Recebida certidão na PRA (IPC 08-07-2016). Entrega da certidão em mão ao Cliente (IPC 29-07-2016). Email do Cliente informando da movimentação da certidão (IPC 30-09-2016). Not. da conta (IPC 28-05-2021)</t>
  </si>
  <si>
    <t>DESIGN AO QUADRADO UNIPESSOAL LDA</t>
  </si>
  <si>
    <t>1667/21.1T8LRA</t>
  </si>
  <si>
    <t>LEIRICLIMA CLIMATIZAÇÕES UNIPESSOAL, LDA</t>
  </si>
  <si>
    <t>4/21.0T8LRA</t>
  </si>
  <si>
    <t>8283/21.6T8SNT</t>
  </si>
  <si>
    <t>8282/21.8T8SNT</t>
  </si>
  <si>
    <t>CISFRA INDUSTRIA METALOMECANICA, LD</t>
  </si>
  <si>
    <t>1865/21.8T8VIS</t>
  </si>
  <si>
    <t>Lançamento de processo (07-01-19 - CC). Contacto com devedor: apresentação de proposta de pagamento em 3x€ 140,24. Email a transmitir ao Cliente (IPC 18-03-2019). Troca de emails com Cliente. Recebidos os dados para pagamento (IPC 03-09-2019). Tentativa de contacto com devedor. Deixei recado (IPC 04-09-2019). Contacto com devedor + email a informar dados de pagamento (IPC 11-09-2019). Contacto com devedor: será pago até ao final do mês (IPC 25-09-2019). Requerimento executivo (IPC 22-01-2020). Not. relatório fase 1: tem 2 veículos, apenas 1 registado nas finanças: Ford FDE 6 de 2006, 34-CP-35 com seguro ativo; consta como sócio de Animação Turistica Barata, Lda., com última prestação de contas em 2019; consta como herdeiro em 3 heranças iniciadas em 2005, 2012 e 2013 (IPC 17-03-2020). Email ao AE a solicitar diligência externa (IPC 05-05-2020). Pedido de provisão fase III, no valor de € 49,98, entregue no DAF para tratamento (IPC 06-05-2020). Email do Cliente para Executado aceitando o pagamento da dívida em 6 prestações: € 200,00 + 5x€ 190,00 (IPC 11-09-2020). Troca de email entre Cliente e Executado, o qual pretende um plano de pagamentos mais longo. Cliente não aceita (IPC 15-09-2020). Email do Cliente para Executado dando conta da inexistência de pagamento (IPC 17-09-2020). Email do Cliente para Executado interpelando pela última vez ao pagamento. Novo email retificando o anterior: prestação apenas se vence em Novembro (IPC 03-11-2020). Email do Cliente informando do pagamento da totalidade da dívida. Email ao AE a solicitar conta final (IPC 15-03-2021). Not. nota final no valor de € 287,16 enviada ao DAF para tratamento (IPC 22-03-2021). Req. a juntar comprovativo de pagamento dos juros compulsórios no montante de € 31,55. Envio ao DAF (IPC 23-03-2021). Not. extinção (IPC 02-06-2021)</t>
  </si>
  <si>
    <t>Lançamento de processo (25.08.10 MM)Envio de 1ª carta para devedor (15.09.10 AS)Requerimento injunção(RP02-12-2010)A cliente celebrou directamente acordo de pagamento com o devedor da quantia de € 1320 em 4 prestações com inicio em 30/01 até 30/04 (200+200+200+720)(RP11-01-2011)Foi aposta formula executória(RP16-02-2011) guarda instruções da cliente (27-06-2012). E-mail do cliente com a indicação para avançarmos com a ação executiva (HB 10-12-2013).Requerimento Executivo (MNS 12-12-2013). AE notificou-nos do relatório de fase 1: há 5 instituições bancárias - BPI, MillenniumBCP, CGD, BPP, Finibanco. Registo informático - 4 execuções 3 extintas - pgto integral, pgto em prestações e inutilidade superveniente - 1 pendente. Lista publica - esta inscrito desde 02-01-2013 com 1 ocorrencia por inexistencia de bens. Não foram localizados bens aptos para penhora nas consultas efetuadas (HB 07-01-2014). Email AE a pedir diligência externa (IPC 07-05-2015). Email do Cliente com edital PER. Email ao AE a solicitar certidão para RC (IPC 24-03-2016). Not. do AE a informar os autos da insolvência (IPC 28-03-2016). Req, do AE para apreciação pressupostos extinção (IPC 30-04-2020). Not. extinção (IPC 04-06-2021)</t>
  </si>
  <si>
    <t>Execução injunção pendente até intruções da Würth Portugal. Requerido citado na morada indicada no requerimento de injunção 31-1-07. Requerimento executivo 29-6-07. Notificação do Se com requerimento remetida ao Tribunal para consulta ao registo informático de execuções 19-09-07. pedido de provisão 25-09-07. Envio pedido provisão para a Würth 28-9-07 Enviado e-mail ao SE a solicitar o agendamento da penhora dos bens móveis do Executado 26-12-07. E-mail do Se com auto de penhora (penhora de equipamentos) ; citação do executado 15-01-08. E-mail ao SE a solicitar quais as diligências efectuadas 29-02-08 Enviado e-mail ao SE a solicitar para proceder às diligências necessárias para proceder à venda do bem penhorado, no valor de € 1,500,00, sob a modalidade de venda por negociação particular 23-07-08 Consulta citius: Notificação do SE de despacho deferindo autorização para auxilio da força publica 4-9-08. Email SE solicitando que proceda as diligencias necessárias para proceder a venda do bem penhora 20-01-2009. Reunião para revisão de processos (RP18-01-2011)E-mail SE solicitando informações (12-03-2012 - JS)O processo encontra-se aguardar resultado das pesquisas efectuadas junto da DGCI(RP14-12-2012). O AE apurou os resultados na DGSI: há a menção de transferência para cobrança (ações executivas fiscais) dos rendimentos declarados pelo Executados reportados a data de 2012. Há 2 veiculos ambos com matricula de 1994, sem informação dos IUC's pagos e com penhoras registadas (HB 25-11-2013). Notificados para indicar bens à penhora. Enviada comunicação a solicitar informação quanto à venda do bem penhorado (MCS 23-05-2014). Consulta Citius: processo está extinto por falta de bens e consta no RIE em conformidade (IPC 28-04-2015). Req. a pedir certidão ao Tribunal (IPC 29-04-2015). Req. a reiterar pedido de certidão (RSR 17-01-2017). Consulta Citius: juiz ordenou que AE passasse a certidão. Email ao AE a solicitar pedido de provisão para o efeito (IPC 24-07-2017). Contacto com AE: está penhorada a quantia de € 355,00. Solicitado o envio de nota final (IPC 25-07-2017). Recebida a nota discriminativa: Exequente tem a receber € 174,34. Req. a indicar IBAN (IPC 26-07-2017). Emissão de IUP pelo AE para transferência à Exequente (IPC 11-08-2017). Email do Cliente a informar que foi transferida a quantia de € 174,34 e a solicitar esclarecimentos. Email a esclarecer e a reenviar nota. Email ao AE a insistir com emissão de certidão (IPC 17-08-2017).  Novo email ao AE a insistir com emissão de certidão (IPC 10-10-2017). Not. extinção +  Not. da passagem de certidão (IPC 23-10-2017). Certidão recebida. Contacto com AE acerca do valor constante em dívida na certidão (IPC 31-10-2017). Nova certidão recebida na PRA (IPC 06-11-2017). Entrega da certidão em mão ao Cliente (IPC 20-11-2017). Email do Cliente em 23/03 a informar da movimentação da certidão (IPC 26-03-2018). Email do AE a reencaminhar email de Mandatária_Dra. Manuela Teixeira Moreira_255866110, propondo o pagamento de € 600,00 contra a retirada do nome do Executado da LPE (IPC 08-06-2018). Contacto com Mandatária + email ao Cliente a transmitir a proposta (IPC 12-06-2018). Troca de emails com Cliente: aceitação da proposta, fornecida entidade/referência para pagamento. Contacto com escritório Mandatária (IPC 25-06-2018). Recebido o comprovativo de pagamento. Envio ao Cliente (IPC 09-07-2018). Req. a solicitar retirada da LPE. Email a informar a Colega (IPC 17-07-2018). Not. do AE com pedido de exclusão da LPE (IPC 14-06-2021)</t>
  </si>
  <si>
    <t>Lançamento de processo - 18-10-2016 - CC). Requerimento executivo (RSR 06-12-2016). Not. relatório fase 1: localizadas 5 viaturas: 4 livres (Seat Terra, de 1992; Ford Escort de 1992; Toyota Hiace de 1998 e Nissan Vanette de 1991). Email ao AE a solicitar diligência externa (IPC 09-01-2017). Email do Cliente para Executado informando da aceitação de pagamento de € 1.100,00 em 10 prestações mensais progressivas (IPC 19-01-2017). Cliente informa que não foi efetuado nenhum pagamento (IPC 06-02-2017). Agendada diligência externa (IPC 21-03-2017). Agendada diligência externa (IPC 08-01-2018). Email do Cliente para Executado a informar que aceita o pagamento da quantia de € 1200,00 através de 12 prestações (IPC 16-01-2018). Not. pedido de provisão de € 94,78 para diligência externa entregue no DAF para pagamento (IPC 12-02-2018). Email ao Cliente a questionar se o acordo se concretizou (IPC 07-03-2019). Cliente informa que apenas foram pagas 2 prestações, no total de € 200,00 (IPC 04-02-2020). Email ao AE a solicitar renovação das pesquisas (IPC 07-02-2020). Not. renovação pesquisas: não foi possivel enviar resultados das pesquisas junto da AT; permanece livre o veículo Nissan Vanette de 1991(IPC 20-04-2020). Email ao Cliente a questionar se pretende 2ª diligência externa ou incobrabilidade do remanescente. Cliente pretende a incobrabilidade do remanescente  (IPC 18-05-2020). Req. extinção + certidão + RIE (IPC 19-05-2020). Not. nota final no valor de € 162,15 remetida ao DAF para tratamento (IPC 28-10-2020). Req. a juntar comprovativo de pagamento dos juros compulsórios no valor de € 6,21 (IPC 30-10-2020). Req. a pedir inserção no RIE (IPC 04-02-2021). Not. extinção (IPC 01-04-2021).  Email do AE com informação da emissão de certidão (IPC 03-05-2021). Cliente informa que a certidão está movimentada e solicita passagem para inativos (IPC 14-06-2021)</t>
  </si>
  <si>
    <r>
      <t xml:space="preserve">Not. a informar da insolvência da Execução e da suspensão do processo executivo (IPC 13-01-2017). Consulta ao portal: Insolvência publicada em 11/01. Email ao AE a solicitar certidão para efeitos de RC (IPC 16-01-2017). Email do Cliente com edital de insolvência (IPC 20-01-2017). Reclamação de créditos + Req. a juntar procuração (RSR 02-02-2017). Not. lista. crédito WPT reconhecido em conformidade (IPC 23-02-2017). Not. despacho exoneração passivo restante (IPC 24-03-2017). Not. sentença de graduação de créditos (IPC 26-10-2017). </t>
    </r>
    <r>
      <rPr>
        <u/>
        <sz val="10"/>
        <color indexed="8"/>
        <rFont val="Arial Narrow"/>
        <family val="2"/>
      </rPr>
      <t>Email do Cliente com informação da movimentação da certidão no processo executivo</t>
    </r>
    <r>
      <rPr>
        <sz val="10"/>
        <color indexed="8"/>
        <rFont val="Arial Narrow"/>
        <family val="2"/>
      </rPr>
      <t xml:space="preserve"> (IPC 23-03-2018). Passagem do processo para inativos, não obstante o acompanhamento até final (IPC 26-03-2018). Not. relatório liquidação (IPC 03-04-2020). Not. relatório liquidação (IPC 17-12-2020).  Not. relatório liquidação (IPC 14-06-2021). </t>
    </r>
  </si>
  <si>
    <t>Lançamento de processo (27-11-20 - CC). Email do Cliente com edital de PER. Agendamento prazo RC (IPC 27-11-2020). Req. a juntar procuração (IPC 02-12-2020). Reclamação de créditos (IPC 03-12-2020). Not. Da lista: crédito WPT reconhecido em conformidade (IPC 15-12-2020). Not. proposta de plano: pagamento do capital em 120 prestações mensais, após 12 meses de carência: 1º e 2º ano: 2,5%; 3º e 4º ano: 5%; 5º e 6º ano: 7,5%; 7º, 8º e 9º ano: 10%; 10º ano: 40% (IPC 23-03-2021) Not. nova proposta de plano: pagamento do capital em 120 prestações mensais, após 12 meses de carência: 1º ano: 5% em 12 prestações; 2º ano: 5% em 12 prestações; restamtes 8 anos: 90% em 96 prestações. Pagamento de juros à taxa Euribor a 12 meses, acrescida de spread de 2,5%, 30 dias após a homologação (IPC 06-04-2021).  Not. despacho de homologação do plano em 03/05. Email ao Cliente com termos do plano (IPC 15-06-2021)</t>
  </si>
  <si>
    <t>24x€ 19,47 + 96x€ 43,81</t>
  </si>
  <si>
    <t>BLOCOBLINDADO SISTEMAS SEGURANÇA, LDA</t>
  </si>
  <si>
    <t>GRANITOPAZIO UNIPESSOAL, LDA</t>
  </si>
  <si>
    <t>2156/21.0T8VIS</t>
  </si>
  <si>
    <t>QUINTA DO RIO - SOC.AGRO PECUARIA, LDA</t>
  </si>
  <si>
    <t>2405/21.4T8CBR</t>
  </si>
  <si>
    <t>Patricia Margarida Esteves Soares</t>
  </si>
  <si>
    <t>407379/10.9YIPRT</t>
  </si>
  <si>
    <t>CARLOS ALBERTO MENDONÇA RIBEIRO</t>
  </si>
  <si>
    <t>LUIS VIEIRA CASACA SOC. CONST. E ENGENHARIA, LDA</t>
  </si>
  <si>
    <t>HUGO MIGUEL DE SA VAZ</t>
  </si>
  <si>
    <t>FLUTUANTEBONUS UNIPESSOAL, LDA</t>
  </si>
  <si>
    <t>ESTILO NOTAVEL, LDA</t>
  </si>
  <si>
    <t>JOÃO ANTONIO PADUA</t>
  </si>
  <si>
    <t>RICARDO JORGE SOUSA GUERREIRO</t>
  </si>
  <si>
    <t>9201/21.7T8SNT</t>
  </si>
  <si>
    <t>Email do Cliente com novo PER. Agendamento prazo RC (IPC 20-07-2020). Reclamação de créditos + req. a juntar procuração (IPC 03-08-2020). Not. Lista: crédito WPT reconhecido em conformidade (IPC 11-08-2020). Not. Proposta de plano: perdão dos juros; pagamento de 75% do capital em 120 prestações e os restantes 25% da 121ª prestação. 24 meses de carência (IPC 26-11-2020). Email do AJP questionando da eventual situação de insolvência dada a não aprovação do plano (IPC 05-01-2021). Not. despacho encerramento (IPC 19-01-2021). Email do Cliente de 28/06 com edital de PEVE: Wurth não consta da lista de credores (IPC 05-07-2021)</t>
  </si>
  <si>
    <t>2444/21.5T8CBR</t>
  </si>
  <si>
    <t>PEVE</t>
  </si>
  <si>
    <t>SOSILVESTRE, UNIP, LDA</t>
  </si>
  <si>
    <t>Lançamento de processo (12-08-19 - CC). Requerimento executivo (IPC 14-10-2019). Not. Relatório fase 1: consta 1 viatura livre: Ford Transit que não consta na AT; localizada conta no Novo Banco (IPC 27-01-2020). Consulta publicações online: não presta contas desde 2017. Email ao AE a solicitar bloqueio da conta (IPC 06-03-2020). Pedido de bloqueio efetuado (IPC 10-03-2020). Fatura penhora bancária negativa no valor de € 10,20, enviada ao DAF para pagamento (IPC 06-04-2020). Not. penhora bancária negativa (IPC 14-04-2020). Email ao Cliente a questionar se pretende diligência externa ou incobrabilidade (IPC 13-05-2020). Ok do Cliente à incobrabilidade (IPC 14-05-2020). Req. extinção + certidão + RIE (IPC 15-05-2020). Not. extinção + Req. do AE a pedir inserção no RIE (IPC 20-05-2020).  Email do AE com informação da emissão de certidão (IPC 03-05-2021). Email do Cliente de 25/06 com informação da movimentação da certidão (IPC 05-07-2021)</t>
  </si>
  <si>
    <t>Lançamento de processo (05-11-2014 AS). Requerimento executivo (IPC 13-01-2015). Not. Relatório fase 1: RIE: não constam; IPSS: não aufere rendimentos/subsídios; CGA: não consta como subscritor; CRA: 1 viatura livre (Lancya de 1998); Finanças: não possui imóveis; Insolvência: não consta; LPE: não consta; Contratos Públicos: não consta. Indicação ao AE: diligência externa (IPC 20-02-2015). Email ao AE a questinar pela diligência externa (IPC 27-05-2016).  Email ao AE a insistir pela realização de diligência externa e renovação de pesquisas (IPC 24-10-2018). Email a insistir com AE (IPC 27-01-2020). Not. do AE: localizadas contas no BNP, Novo Banco e CGD (IPC 30-01-2020). Email ao AE a solicitar bloqueio das contas do NB e CGD (IPC 24-03-2020). Not. renovação pesquisas: 1 execução no RIE extinta por falta de bens; não apresenta rendimentos. A aguardar diligência externa (IPC 08-05-2020). Not. fatura OSAE no valor de € 20,40 referente a penhora bancária negativa, enviada ao DAF para tratamento (IPC 03-09-2020). Recebido o recibo, envio ao DAF (IPC 28-09-2020). Not. penhora bancária negativa. A aguardar realização de diligência externa (IPC 14-10-2020).  Cliente pretende o tratamento como incobrável. Req. extinção + certidão + RIE (IPC 15-02-2021). Not. extinção. Consulta RIE: está ok (IPC 10-03-2021).  Email do AE com informação da emissão de certidão (IPC 03-05-2021). Email do Cliente de 25/06 com informação da movimentação da certidão (IPC 05-07-2021)</t>
  </si>
  <si>
    <t>Lançamento de processo (07-01-19 - CC). Requerimento executivo (IPC 28-03-2019). Not. Relatório fase 1: localizados 3 veículos livres: MAN TG de 2005; Citroen Berlingo de 2000; Ford DA3 de 2009; possui 2 contas bancárias: Novo Banco e Santander (IPC 21-01-2020). Email ao AE a solicitar bloqueio das contas identificadas (IPC 20-02-2020). Pedido de bloqueio efetuado (IPC 21-02-2020). Fatura bancária negativa no valor de € 20,40, enviada ao DAF para pagamento (IPC 18-03-2020). Not. penhora bancária negativa (IPC 14-04-2020). Consulta publicações online: não presta contas desde 2017 (IPC 11-05-2020). Email ao Cliente a questionar se pretende diligência externa ou incobrabilidade. Ok do Cliente à incobrabilidade (IPC 22-06-2020). Req. a pedir extinção + certidão + RIE (IPC 23-06-2020). Not. extinção (IPC 14-07-2020).  Email do AE com informação da emissão de certidão (IPC 03-05-2021). Email do Cliente de 25/06 com informação da movimentação da certidão (IPC 05-07-2021)</t>
  </si>
  <si>
    <t>Lançamento de processo (MO 03.05.07).Envio da 1ª carta ao devedor a solicitar pagamento ou proposta nesse sentido (MO 07-05-2007) Tentei contactar o vosso cliente, porém o número não se encontra atribuído nem há registo de qualquer outro número ou morada. Elaborei injunção (18.05.07 TG). Envio de 2ª carta ao devedor (28.01.2008 MM)A carta enviada veio devolvida com a indicação "não reclamado". A aguardar instruções quanto à execução(AA 22.02.08) De acordo com as vossas instruções vamos prosseguir com a execução (AA 24.03.08) Execução de Injunção (JM 09-04-08)O SE juntou aos autos requerimento para pesquisas iniciais(03-07-2008)A SE juntou aos autos diligência de penhora negativa efectuada a 19/03/2009 porquanto ninguém atendeu, pelo que se requereu dispensa do sigilo fiscal(RP06-05-2009)A SE informou que vai efectuar as buscas junto da DGCI(RP09-08-2010)O SE requereu auxilio da força pública porquanto em diligência confirmou que o executado reside no local, mas estava ausente(RP20-05-2011) contacto SE sobre estado das diligências (15-06-2012 - JS)Requereu-se a renovação das pesquisas (25-01-2013-PRS). O AE notificou-nos do depacho que autoriza a intervenção da força publica e das pesquisas renovadas - não há bens e desde Junho 2010 que não há declaração de rendimentos - fato do qual demos CC ao cliente para efeitos de instruções (HB 10-09-2013). Req. extinção + RIE + certidão (IPC 06-01-2015). O AE informou que a citação pessoal (postal) se frustrou com a indicação: "não atendeu" (HB 30-09-2015). Req. a pedir citação edital (IPC 01-03-2017). Email do AE a informar que não poderá fazer a citação edital. Email ao AE a solicitar delegação da citação pessoal e penhora no AE Paulo Vasconcelos (IPC 14-03-2017). Not. nota final no valor de € 27,79 (IPC 04-04-2017). Contacto com AE: enviou nota final para extinção, pois já foi efetuada tentativa de citação no local em 2009. Nota final entregue no DAF para pagamento (IPC 07-04-2017). Recebido pedido de provisão do AE Paulo Vasconcelos no valor de € 49,00 para citação pessoal - sem efeito, face à anotação anterior (IPC 26-04-2017). Email do Cliente a informar do pagamento da provisão. Email ao AE a solicitar emissão de recibo (IPC 16-05-2017). Recebida fatura/recibo. Reenvio ao Cliente (IPC 01-06-2017). Email ao AE a insistir com extinção (IPC 03-04-2018). Not. do AE+ email a insistir com extinção e pedido de certidão para efeitos fiscais (IPC 21-06-2018). Email ao AE a insistir com extinção (IPC 23-07-2018). Contacto com AE a insistir com extinção (IPC 12-04-2019). Novo email ao AE a insistir pelo requerido (IPC 27-11-2020). Not. extinção (IPC 17-03-2021). Email ao AE a solicitar emissão da certidão (IPC 23-03-2021). Pedido de provisão de € 39,92 para emissão de certidão, enviado ao DAF para tratamento (IPC 29-03-2021). Recebido o comprovativo de pagamento. Envio ao AE e solicitação de recibo (IPC 05-05-2021). Not. da emissão de certidão (IPC 06-05-2021). Original da certidão recebida na PRA (IPC 12-05-2021). Certidão entregue em mão ao Cliente (IPC 18-05-2021). Recebido o recibo. Envio ao Cliente (IPC 25-05-2021). Email do Cliente de 25/06 com informação da movimentação da certidão (IPC 05-07-2021)</t>
  </si>
  <si>
    <t>Execução injunção pendente até intruções da Würth Portugal. Requerido citado namorada indicada no requerimento de injunção 5-12-06. Enviada carta intimidatória prévia à execução 15-12-06. Irmão do devedor ( tlm. 969260370) informou que pretendia pagar a dívida de € 1.202,02 em 3 prestações de € 400,67 cada uma, a partir de 20 de Janeiro 28-12-06. E-Mail a solicitar informações sobre o pagamento atempado das prestações por parte do devedor 29-04-07.Não foi efectuado qualquer pagamento por conta desta divida 30-4-07.Requerimento executivo 28-6-07.Pedido de provisão 18-07-07. E-mail da Würth dando conhecimento aos SE's da liquidação da provisão 8-9-07.E-mail do Se com cópia da notificação para penhora de salários a J. Carlos Baptista, Lda. 12-11-07. E-mail ao SE a solicitar resultado da notificação remetida à entidade patronal 21-02-08 Enviado e-mail ao SE para informar se os descontos no vencimento do Executado estão a ser realizados e, em caso afirmativo, qual o valor depositado à presente data 23-07-08 E-mail da SE a informar que, embora notificada por 2 vezes para vir comprovar os restantes descontos ou qual o motivo porque não o efectuou, apenas foi remetido 1 pagamento, no valor de € 625,59 26-9-08. E-mail ao SE a solicitar se a entidade patronal efectuou os restantes descontos e o resultado das diligências efectuadas até à presente data para identificar e localizar outors bens/direitos do executado 26-11-08. email da SE informando que o executado deixou de trabalhar na empresa no mês de Outubro 4-12-08. Reunião para revisão de processos (18-01-2011 - JS)E-mail SE solicitando informações referentes ao estado do processo (18-03-2012 - JS)Foi solicitada a verificação da conta cliente(RP14-12-2012). Processo está a aguardar deserção e não foi ainda requerida certidão (HB 25-11-2013). A AE notificou-nos da conta no valor de € 140,83: verificação dos respetivos elementos para efeitos de reclamação, caso necessário (HB 24-01-2014). Processo findo, sem redistribuição, com visto em correição desde 2013 (IPC 21-01-2015). Not.. do AE a insistir com pagamento da nota final para proceder à extinção (IPC 28-03-2016). Not. da AE a solicitar atualização IBAN no Citius pois há quantias a transferir para Exequente. Email à AE a informar que tal não é possível pois o processo não foi redistribuido para as novas Comarcas. Req. ao Tribunal a solicitar redistribuição (IPC 08-09-2017). Consulta Citius: processo redistribuido. Req. a informar IBAN. Email à AE (IPC 14-09-2017). Not. da AE com IUP de € 484,76. Email à AE a solicitar nota final (IPC 11-10-2017). Cliente acusa a receção tranferência de € 484,76 e solicita conta final (IPC 18-10-2017). Contacto com AE: a nota foi elaborada em 2014. Vão reenviar (IPC 31-10-2017). Recebida a nota final. Reenvio ao Cliente. Req. extinção + certidão + RIE (IPC 03-11-2017). Contacto com AE acerca eventuais juros compulsórios, extinção e certidão (IPC 23-02-2018). Troca de emails com Cliente acerca dos juros compulsórios (IPC 13-04-2018). Not. nova nota corrigida da qual consta o valor referente aos juros compulsórios. Email a informar o Cliente. Emissão de DUC e envio ao DAF para pagamento. Req. a juntar comprovativo de pagamento dos juros compulsórios no valor de € 18,04 (IPC 18-04-2018). Email ao AE a insistir com extinção (IPC 23-07-2018). Novo requerimento extinção + certidão + RIE (IPC 14-09-2018). Novo email ao AE a insistir com extinção (IPC 22-03-2019). Pedido de provisão do AE no valor de € 39,92 para emissão de certidão, enviado ao DAF para tratamento (IPC 29-06-2020). Recebido o comprovativo de pagamento da provisão. Email ao AE a solicitar recibo e certidão (IPC 10-08-2020). Recebido o recibo. Envio ao Cliente (IPC 31-08-2020). Not. extinção e emissão da certidão (IPC 09-03-2021). Recebido original da certidão na PRA (IPC 29-03-2021). Contacto com AE acerca RIE: ainda consta como instância interrompida (IPC 20-04-2021). Certidão entregue em mão ao Cliente (IPC 18-05-2021). Email do Cliente de 25/06 com informação da movimentação da certidão (IPC 05-07-2021)</t>
  </si>
  <si>
    <t>Lançamento de processo (27-04-18 - CC). Requerimento executivo (IPC 19-07-2018). Not. Relatório fase 1: possui 1 viatura onerada; não presta contas desde 2016 (IPC 23-11-2018). Email ao AE a solicitar diligência externa (IPC 20-03-2019).  Cliente pretende o tratamento como incobrável. Req. extinção + certidão + RIE (IPC 16-02-2021). Not. extinção (IPC 24-02-2021).  Email do AE com informação da emissão de certidão (IPC 03-05-2021). Email do Cliente de 25/06 com informação da movimentação da certidão (IPC 05-07-2021)</t>
  </si>
  <si>
    <t>Lançamento de processo (03-01-19 - CP). Requerimento executivo (IPC 12-03-2019). Not. Relatório fase 1: titular de conta no BCP; constam 2 viaturas: Daelim 43-40-ND; Fiat Punto 64-94-EZ; consta uma execução pendente no RIE em que é exequente o BCP (IPC 21-08-2019). Email ao AE a solicitar diligência externa (IPC 18-10-2019). Cliente pretende o tratamento como incobrável. Req. extinção + certidão + RIE (IPC 16-02-2021). Not. extinção (IPC 24-02-2021).  Email do AE com informação da emissão de certidão (IPC 03-05-2021). Email do Cliente de 25/06 com informação da movimentação da certidão (IPC 05-07-2021)</t>
  </si>
  <si>
    <t>Lançamento de processo (27-04-18 - CC). Requerimento executivo (IPC 19-07-2018). Not. Relatório fase 1: constam 4 execuções no RIE, 1 extinta por falta de bens; possui 3 viaturas: 2 com penhoras, 1 livre (semi-reboque); não presta contas desde 2015 (IPC 08-11-2018). Email ao AE a solicitar diligência externa (IPC 27-02-2019). Cliente pretende o tratamento como incobrável. Req. extinção + certidão + RIE (IPC 16-02-2021). Not. extinção (IPC 25-02-2021).  Email do AE com informação da emissão de certidão (IPC 03-05-2021). Email do Cliente de 25/06 com informação da movimentação da certidão (IPC 05-07-2021)</t>
  </si>
  <si>
    <t>Lançamento de processo (11-02-19 - CP). Requerimento executivo (IPC 29-05-2019). Not. Relatório fase 1: consta no RIE 1 execução do BPI, no qual a Executada tem conta (IPC 21-01-2020). Consulta publicações online: não presta contas desde a data da constituição_2014 (IPC 13-03-2020). Email ao Cliente a propor incobrabilidade ou diligência externa. Ok do Cliente à diligência externa (IPC 16-03-2020). Email ao AE a solicitar (IPC 17-03-2020).  Cliente pretende o tratamento como incobrável. Req. extinção + certidão + RIE (IPC 16-02-2021). Not. extinção (IPC 25-02-2021).  Email do AE com informação da emissão de certidão (IPC 03-05-2021). Email do Cliente de 25/06 com informação da movimentação da certidão (IPC 05-07-2021)</t>
  </si>
  <si>
    <t>Lançamento de processo (07-01-19 - CC). Requerimento executivo (IPC 09-04-2019).  Not. Relatório fase 1: não foram localizados bens (IPC 21-08-2019). Email ao AE a solicitar diligência externa (IPC 16-10-2019). Cliente pretende o tratamento como incobrável. Req. extinção + certidão + RIE (IPC 16-02-2021).  Not. extinção (IPC 25-02-2021).  Email do AE com informação da emissão de certidão (IPC 03-05-2021). Email do Cliente de 25/06 com informação da movimentação da certidão (IPC 05-07-2021)</t>
  </si>
  <si>
    <t>Lançamento processo (14-09-2018 - CC). Requerimento executivo (IPC 20-11-2018). Not. Relatório fase 1: possui 1 viatura onerada e contas no Barclays, BPI, Primus e Wizing Bank. Foi requerido o levatamento do sigilio fiscal (IPC 25-03-2019). Email ao AE a solicitar diligência externa (IPC 02-05-2019). Email do AE para finanças de Guimarães a solicitar envio da declaração de rendimentos (IPC 25-07-2019). Contacto com AE acerca estado do processo (IPC 06-08-2020). Novo contacto com AE acerca estado do processo: Tribunal quer extinguir. AE vai fazer pesquisa saldos (IPC 06-11-2020). Not. resultado pesquisas: tem conta no Barclays, BPI, Primus (IPC 11-11-2020). Email ao AE a solicitar penhora da conta do Barklays e BPI (IPC 20-11-2020). Not. fatura OSAE referente a penhora negativa, no valor de € 20,40, enviada ao DAF para pagamento (IPC 22-12-2020). Recebido o recibo. Envio ao DAF (IPC 18-01-2021). Cliente pretende a incobrabilidade. Req. extinção + certidão + RIE (IPC 16-02-2021). Not. extinção (IPC 09-03-2021).  Email do AE com informação da emissão de certidão (IPC 03-05-2021). Email do Cliente de 25/06 com informação da movimentação da certidão (IPC 05-07-2021)</t>
  </si>
  <si>
    <t>Intruções para executar 31-1-07.Requerida a certidão devidamente carimbada com selo branco para instruir processo 29-6-07.Recebida certidão para executar 30-11-07. Requerimento executivo 28-12-07.Cópia de segurança do requerimento executivo 08-01-08. Pedido de provisão 20-03-08. Enviado pedido de provisão à Würth 11-04-08.Email da Wurth remetendo directamente para o SE comprovativo da liquidação da provisão 14-5-08.  Enviado e-mail ao SE a solicitar quais as diligências realizadas até à presente data ou a data de realização da penhora 13-11-08Diligência de penhora a efectuar dia 21/22 Maio(RP20-05-2009))Encontra-se agendada diligência de penhora para dia 16/10/2009(RP13-10-2009)O Se juntou auto de diligência negativo em virtude de ser desconhecido o seu paradeiro (sogra). Foi requerido levantamento sigilo fiscal(RP19-11-2009) enviado email a questionar estado das diligências(RP29-04-2010)A SE informou que o processo se encontra aguardar levantamento sigilo(RP09-06-2011)E-mail SE solicitando informações referentes ao estado do processo (16-02-2012 - JS)Aguarda dispensa do sigilo fiscal(RP14-12-2012). Desde 2010 que a informação que temos do processo é de que aguarda despacho liminar - levantamento de sigilo (HB 25-11-2013). Comunicação do AE a informar da existência de contas bancárias (MCS 15-10-2014). Fatura CS penhora bancária negativa no valor de € 37,64, entregue ao DAF para pagamento (IPC 19-01-2015). Recebido Recibo CS, entregue no DAF para tratamento (IPC 05-05-2015). Not. nos termos do art. 750º CPC: não foram localizados bens, com excepção de 2 veículos onerados com penhora/reserva e imóvel onerado com 2 hipotecas e 4 penhoras (IPC 24-07-2015). Not. AE a informar que a citação pessoal se frustrou e a questionar se pretendemos citação pessoal (IPC 25-08-2015). Informação ao AE que a citação pessoal deverá ser delegada no AE Paulo Vasconcelos (IPC 09-09-2015). Pedido provisão para citação pessoal do AE Paulo Vasconcelos, no valor de € 81,34, entregue no DAF para tratamento (IPC 26-11-2015). Email ao AE a questionar resultado da citação que lhe foi delegada (IPC 07-09-2017). Email do AE a informar que a diligência se encontra agendada na próxima deslocação ao distrito do Porto (IPC 17-10-2017). Agendada diligência externa (IPC 23-01-2018). Cliente informa da diligência de citação: ficou depositada na caixa de correio (IPC 13-02-2018). Not. auto de diligência: possibilidade de acordo (IPC 05-03-2018). Email ao Cliente a questionar se o acordo se concretizou (IPC 03-04-2018). Cliente responde negativamente (IPC 24-04-2018). Proposta de incobrabilidade (IPC 30-04-2018). OK do Cliente à incobrabilidade (IPC 10-10-2018). Req. extinção + certidão + RIE (IPC 11-10-2018). Not. do AE a questionar se houve acordo (IPC 19-10-2018). Req.a  responder negativamente (IPC 25-10-2018). Not. do AE a questionar novamente se acordo e a informar que AE delegado não cumpriu o art. 750º (IPC 28-11-2018). Contacto com AE delegado: o auto junto aos autos não tem correspondência com o processo. Esta trocado. Neste processo, não conseguiram a citação/localização do Executado. Vai juntar ao processo o auto correto (IPC 09-01-2019). Not. do AE delegado a juntar auto de citação pessoal negativa (IPC 10-01-2019). Email do Cliente a solicitar ponto de situação (IPC 01-07-2019). Contacto com AE: processo aguarda elaboração da nota final. Vão enviar. Consulta Citius: foram deduzidos embargos dos quais ainda não fomos notificados. Email ao Cliente a informar (IPC 02-07-2019). Not. conta final no valor de € 132,07. Email ao AE a solicitar que dê sem efeito, dado terem sido deduzidos embargos e a execução prosseguir (IPC 03-07-2019). Email ao Cliente com ponto de situação (IPC 14-09-2020). Not. sentença: ordenado o desentranhamento dos embargos face ao não pagamento de taxa (IPC 13-01-2021). Email ao AE a dar nota da sentença dos embargos e solicitação de reenvio da nota final para extinção (IPC 22-01-2021). Nota final revalidada pelo AE enviada ao DAF para tratamento (IPC 04-02-2021). Recebido o comprovativo de pagamento. Email ao AE a solicitar o recibo (IPC 16-04-2021). Not. extinção + emissão de certidão. Recebido o recibo, envio ao Cliente (IPC 27-04-2021). Certidão entregue em mão ao Cliente (IPC 18-05-2021). Email do Cliente de 25/06 com informação da movimentação da certidão (IPC 05-07-2021)</t>
  </si>
  <si>
    <t>Lançamento de processo - 18-10-2016 - CC). Requerimento executivo (RSR 09-12-2016). Not. relatório fase 1: empresa encontra-se a prestar contas; localizados 3 veículos, 2 livres (Opel Rekord de 1983 e Mitsubishi Canter de 1992); consta como credor em processo de Insolvência, tendo sido notificado o AI (IPC 04-01-2017). Email ao Cliente a questionar se pretende diligência externa ou incobrabilidade. Cliente pretende diligência externa. Email ao AE a solicitar (IPC 23-04-2018). Agendada diligência externa (IPC 25-03-2019). Agendada diligência externa (IPC 15-10-2019). Agendada diligência externa (IPC 05-03-2020). Agendada diligência externa (IPC 01-09-2020). Cliente pretende o tratamento como incobrável. Req. extinção + certidão + RIE (IPC 16-02-2021). Not. extinção (IPC 15-03-2021).  Email do AE com informação da emissão de certidão (IPC 03-05-2021). Email do Cliente de 25/06 com informação da movimentação da certidão (IPC 05-07-2021)</t>
  </si>
  <si>
    <t>Lançamento de Processo(IR 28.06.2011)Foi oposta fórmula executória, pelo que enviámos 2ª carta ao devedor (17-08-2011 - ES) Requerimento executivo (13-12-2011 - JS)O SE procedeu à junção do resultado das pesquisas Fase 1 em que não foram apurados bens passíveis de penhora (viatura sem valor comercial), pelo que vai ser agendada diligência para penhora bens móveis(RP11-04-2012) Foi proferido despacho no sentido de se levantar sigilo bancário para se proceder à penhora de saldos bancários (12-07-2012 - JS) Notificados de comunicação do AE à entidade patronal para penhora de vencimentos e subsídios (MCS 28-05-2014). Notificados de comunicação da entidade patronal a informar que o executado aufere salário mínimo, sendo que a entidade patronal foi notificada para penhorar o valor que se mostre superior (MCS 29-05-2014). Comunicação do AE a informar que o executado aufere €446,68 (MCS 23-07-2014). Email AE a questionar se foi possível a penhora de algum montante (IPC 03-06-2015). Not. resposta negativa entidade patronal (junção de recibos, valor inferior ao SMN) (IPC 27-07-2015). Email AE a solicitar renovação pesquisas fase 1 (IPC 07-09-2015). Not. renovação pesquisas fase 1: com excepção de 1 veículo onerado, não foram localizados bens. Email Cliente a propor incobrabilidade. Cliente solicita diligência externa. Email ao AE a solicitar (IPC 13-10-2015). Not. do AE a entidade patronal para penhora vencimento sempre que exceder o ordenado minimo (IPC 20-07-2016). Not. auto de diligência: sem bens. AE vai proceder à extinção (IPC 13-12-2016). Req. extinção + certidão + RIE (RSR 19-12-2016). Not. extinção (IPC 19-01-2017). Req. do AE a pedir inserção no RIE (IPC 12-04-2018). Contacto com Tribunal para inserção no RIE (IPC 20-12-2018). Email ao AE a solicitar colocação data citação em sistema para que RIE fique visível (IPC 31-10-2019). Novo req. do AE a pedir inserção no RIE (IPC 17-04-2020). Req. a pedir inserção no RIE (IPC 08-03-2021). Not. do Tribunal: processo já inserido e visível no RIE (IPC 11-03-2021).  Email do AE com informação da emissão de certidão (IPC 03-05-2021). Email do Cliente de 25/06 com informação da movimentação da certidão (IPC 05-07-2021)</t>
  </si>
  <si>
    <t>Lançamento de processo. (14.09.09 MM) Carta ao devedor o informar da interposição de processo judicial caso não efectue o pagamento ou proposta de pagamento da dívida.(30.09.09 MM)O devedor contactou a informar que irá proceder ao pagamento da totalidade em 15.12.2009(RP18-11-2009)O devedor ficou de depositar a quantia em dívida(RP28-12-2009)Requerimento executivo(RP26-02-2010)O SE procedeu à penhora de 2 viaturas encontrando-se aguardar efectivação do respectivo registo junto da Conservatória(RP19-03-2010)O SE juntou aos autos certidão em que consta registado o onús da penhora a favor da Exequente(RP27-04-2010) O Se infomou a GNR para suspender apreesão de viatura porquanto encontra-se em negociações com o Executado(RP04-03-2011)Foi enviado email a propor venda por negociação particular pelo valor constante no auto(RP04-03-2011)O SE enviou comunicação ao executado a informar o valor em dívida € 2.754,86 e propor o pagamento em 4 prestações(RP17-03-2011))Foi enviado reforço de provisão no valor de € 234,59 à cliente para pagamento(RP18-04-2011)O SE irá proceder à venda por negociação particular pelo valor minimo constante no auto de penhora(RP26-07-2011)e-mail SE solicitando informações (25-03-2012 - JS). Leitura de e-mails e de respostas com cliente: foram pagas voluntariamente 2 prestações de € 500,00 cada uma por conta da ação executiva, tendo sido imputado tal valor a NFH que se cifra em € 627,27, dos quais, € 364,00 já foram liquidados pela Wurth (HB 08-07-2013). O AE deu-nos conhecimento da NFH € 677,27dos quais € 364,00 pagos pela wurth e € 313,27 em aberto (HB 13-07-2013). Processo a aguardar apreensão do veículo penhorado desde 25/11/2014 (IPC 19-01-2015). Email Cliente para AE a pedir informação sobre valor em dívida atenta a possibilidade de acordo (IPC 19-10-2015). AE informa que o montante em dívida ascende a € 2200,29 (IPC 21-10-2015). Cliente informa que foi alcançado acordo de pagamento em 11 prestações: 1ª € 300,00, 2ª 190,29, da 3ª à 11ª € 190,00 cada. Solicita elaboração de acordo escrito e envio ao Executado (IPC 23-10-2015). Elaboração de acordo e envio via CTT ao Executado (IPC 26-10-2015). Not. do AE a questionar se houve acordo: Cliente informa que não e que deverão ser retomadas as diligências (IPC 21-06-2016). Email ao AE a solicitar renovação pesquisas fase 1 (IPC 06-09-2017). Cliente solicita o agendamento de nova diligência. Email ao AE a solicitar (IPC 23-11-2017). Email ao AE a insistir pela diligência externa e renovação das pesquisas (IPC 30-10-2018). Agendada diligência externa (IPC 11-03-2019). Agendada diligência externa (IPC 25-03-2019). Email ao AE a insistir pela renovação das pesquisas (IPC 25-01-2021). Not. renovação das pesquisas: apenas localizados 2 veículos antigos com várias penhoras (IPC 16-02-2021). Email ao Cliente a propor a incobrabilidade do remanescente. Ok do Cliente (IPC 03-03-2021). Req. extinção + certidão + RIE (IPC 04-03-2021). Not. extinção (IPC 30-03-2021).  Email do AE com informação da emissão de certidão (IPC 03-05-2021). Email do Cliente de 25/06 com informação da movimentação da certidão (IPC 05-07-2021)</t>
  </si>
  <si>
    <t>Lançamento de processo (27-04-18 - CC). Requerimento executivo (IPC 28-06-2018). Not. Relatório fase 1: constam 2 execuções no RIE, incluindo a presente; possui 7 viaturas: 5 com penhoras, 2 com reserva de propriedade (IPC 08-11-2018). Not. Com resposta da entidade: as reservas não subsistem (IPC 03-12-2018). Email ao AE a solicitar diligência externa (IPC 13-03-2019). Cliente pretende o tratamento como incobrável. Req. extinção + certidão + RIE (IPC 16-02-2021). Not. extinção (IPC 25-02-2021).  Email do AE com informação da emissão de certidão (IPC 03-05-2021). Email do Cliente de 25/06 com informação da movimentação da certidão (IPC 05-07-2021)</t>
  </si>
  <si>
    <t>Lançamento de processo (12-02-19 - CP). Requerimento executivo (IPC 30-07-2019). Agendada diligência externa (IPC 12-08-2019). Not. Relatório fase 1: 25 viaturas, das quais 2 livres: Fiat Ducato, 37-EJ-91 e Leciberica (carga), L-168984; localizadas contas no Montepio, CGD e BCP (IPC 14-08-2019). Email do Cliente a propor tratamento como incobrável, após diligência externa (IPC 30-09-2019). Req. extinção + certidão + RIE (IPC 10-10-2019). Not. auto de diligência negativo + pedido de provisão de € 94,78 entregue no DAF para tratamento (IPC 25-10-2019). Not. extinção (IPC 17-12-2019). Req. do AE a pedir inserção no RIE (IPC 17-04-2020). Agendada diligência externa. Email ao AE a alertar que o processo está extinto a aguardar certidão (IPC 31-08-2020). Req. a pedir inserção no RIE (IPC 21-12-2020). Req. a reiterar (IPC 17-03-2021). Not. oficio a informar que processo já consta no RIE (IPC 24-03-2021).  Email do AE com informação da emissão de certidão (IPC 03-05-2021). Email do Cliente de 25/06 com informação da movimentação da certidão (IPC 05-07-2021)</t>
  </si>
  <si>
    <t>Lançamento de processo (12-08-19 - CC). Requerimento executivo (IPC 19-09-2019). Not. Relatório fase 1: tem 1 execução pendente no RIE; contas no Novo Banco, CCAM Área Metropolitana do Porto e Montepio (IPC 03-02-2020). Consulta publicações online: encontra-se a prestar contas. Email ao AE a solicitar bloqueio das contas identificadas (IPC 06-03-2020). Pedido de bloqueio efetuado (IPC 10-03-2020). Not. resultado penhora bancária: 2 negativas e no CCAM ficou registada a penhora sucessiva (IPC 19-03-2020). Fatura penhora bancária negativa/positiva no valor de € 40,80, enviada ao DAF para pagamento (IPC 06-04-2020). Email ao AE a solicitar diligência externa (IPC 11-05-2020). Agendada diligência externa (IPC 01-09-2020). Cliente pretende a incobrabilidade. Req. extinção + certidão + RIE (IPC 16-02-2021). Not. extinção (IPC 09-03-2021).  Email do AE com informação da emissão de certidão (IPC 03-05-2021). Email do Cliente de 25/06 com informação da movimentação da certidão (IPC 05-07-2021)</t>
  </si>
  <si>
    <t>Lançamento de processo - 18-10-2016 - CC). Requerimento executivo (RSR 09-12-2016). Not. relatório fase 1: não foram localizados bens. Email ao AE a solicitar diligência externa (IPC 23-03-2017). Agendada diligência externa (IPC 16-05-2017). Not. pedido de provisão de € 94,78 para diligência externa (IPC 17-07-2017). Not. relatório diligência externa: possibilidade de acordo (IPC 27-09-2017). Email ao Cliente a questionar se o acordo se concretizou (IPC 07-11-2017). Cliente informa de 2 pagamentos de € 60,00 cada em 01/06 e 04/07 (IPC 08-11-2017). Email ao Cliente a questionar qual o valor total do acordo (IPC 19-12-2017). Troca de email com AE: valor atual em dívida é de € 825,43 (IPC 21-02-2018). Email ao AE a solicitar renovação das pesquisas patrimoniais (IPC 08-01-2019). Not. renovação pesquisas: não foi possivel enviar resultados das pesquisas junto da AT; 1 execução pendente no RIE (IPC 20-04-2020). Email ao Cliente a questionar se pretende a incobrabilidade do remanescente ou nova diligência externa. Cliente pretende a incobrabilidade do remanescente (IPC 18-05-2020). Req. extinção + certidão + RIE (IPC 19-05-2020). Not. nota final no valor de € 151,15 remetida ao DAF para tratamento (IPC 28-10-2020). Req. a juntar comprovativo de pagamento dos juros compulsórios no valor de € 1,70 (IPC 30-10-2020). Not. extinção (IPC 01-04-2021).  Email do AE com informação da emissão de certidão (IPC 03-05-2021). Email do Cliente de 25/06 com informação da movimentação da certidão (IPC 05-07-2021)</t>
  </si>
  <si>
    <t>Lançamento de processo (CM 09-08-2016). Requerimento executivo (RSR 07-11-2016). Not. relatório fase 1: constam 2 execuções no RIE incluido a presente; possui 1 viatura onerada (IPC 21-11-2016). Email ao AE a solicitar diligência externa (IPC 22-11-2016).  Email ao AE a insistir pela realização de diligência externa e renovação de pesquisas (IPC 24-10-2018). Agendada diligência externa (IPC 25-03-2019). Agendada diligência externa (IPC 15-10-2019). Agendada diligência externa (IPC 05-03-2020). Agendada diligência externa (IPC 01-09-2020). Cliente pretende o tratamento como incobrável. Req. extinção + certidão + RIE (IPC 15-02-2021). Not. extinção (IPC 15-03-2021).  Email do AE com informação da emissão de certidão (IPC 03-05-2021). Email do Cliente de 25/06 com informação da movimentação da certidão (IPC 05-07-2021)</t>
  </si>
  <si>
    <t>Lançamento de processo (28-01-19 - CC). Req. A juntar procuração (IPC 29-01-2019). Req. A juntar comprovativo de pagamento de 50% taxa complementar, no valor de € 84,15. Email ao Cliente com a oposição (IPC 30-01-2019). Email do Cliente com comentário do vendedor à oposição (IPC 05-02-2019). Not. despacho a designar o dia 27/05 às 14h15 para julgamento (IPC 05-04-2019). Email ao Cliente a informar e a solicitar documentos e identificação das testemunhas (IPC 08-04-2019). Req. a juntar documentos, identificar testemunhas (requerida a videoconferência) e comprovativo de pagamento da 2ª prestação da taxa de justiça_€ 153,00 (IPC 15-04-2019). Alcançado acordo entre as partes: pagamento de € 3767,88 em 14 prestações de € 250,00 e 1 de € 267,88 (IPC 27-05-2019). Contacto do Cliente: solicitada resposta à contabilidade da Requerida (IPC 20-08-2019). Email para a contabilidade a informar montante em dívida (IPC 23-08-2019). Requerimento executivo (IPC 19-09-2019). Not. relatório fase 1: 1 execução pendente no RIE; 6 viaturas: 4 penhoradas e 2 livres: 2 Volkswagen Golf, 1 de 1991 e outro de 1993; localizadas contas no BPI e CCAM Noroeste (IPC 03-02-2020). Consulta publicações online: está a prestar contas. Email ao AE a solicitar bloqueio das contas identificadas (IPC 28-02-2020). Efetuado o pedido de bloqueio (IPC 05-03-2020). Fatura penhora bancária negativa no valor de € 20,40 enviada ao DAF para tratamento (IPC 31-03-2020). Not. penhora bancária negativa (IPC 15-04-2020). Email ao AE a solicitar diligência externa (IPC 13-05-2020). Cliente pretende a incobrabilidade. Req. extinção + certidão + RIE (IPC 16-02-2021). Not. extinção (IPC 25-02-2021).  Email do AE com informação da emissão de certidão (IPC 03-05-2021). Email do Cliente de 25/06 com informação da movimentação da certidão (IPC 05-07-2021)</t>
  </si>
  <si>
    <t>Lançamento de processo (12-08-19 - CC). Requerimento executivo (IPC 05-09-2019). Not. Relatório fase 1: 1 viatura livre: Mini UKL de 2014 (matrícula em PT em 2017); possui contas na CCAM, Montepio e BCP (IPC 04-02-2020). Consulta publicações online: não presta contas desde 2018. Email ao AE a solicitar bloqueio das contas identificadas (IPC 06-03-2020). Pedido de bloqueio efetuado (IPC 10-03-2020). Fatura penhora bancária negativa no valor de € 30,60, enviada ao DAF para pagamento (IPC 06-04-2020). Not. penhora bancária negativa (IPC 15-04-2020). Email ao AE a solicitar diligência externa (IPC 17-06-2020). Cliente pretende a incobrabilidade. Req. extinção + certidão + RIE (IPC 16-02-2021). Not. extinção (IPC 25-02-2021).  Email do AE com informação da emissão de certidão (IPC 03-05-2021). Email do Cliente de 25/06 com informação da movimentação da certidão (IPC 05-07-2021)</t>
  </si>
  <si>
    <t>Lançamento de processo (15-11-17 - CC). Email do Cliente informando que o acordo foi incumprido e será para executar a FE aposta na injunção (IPC 15-12-2017). Email do devedor a informar que vai proceder ao pagamento (IPC 28-12-2017). Email ao Cliente a  questionar se existiu pagamento. Cliente responde negativamente (IPC 27-02-2018). Troca de emails entre Cliente e filho do devedor (IPC 28-02-2018). Email ao Cliente a questionar se houve desenvolvimentos (IPC 15-03-2018). Email do Cliente para executado com envio de referência pagamento (IPC 20-03-2018). Email do Cliente a informar do pagamento de € 300,00 (IPC 29-03-2018). Cliente informa que se não houver pagamento até final do mês será para prosseguir (IPC 24-04-2018). Cliente informa ausência de mais pagamentos. É para intentar (IPC 20-09-2018). Requerimento executivo (IPC 25-09-2018). Not. relatório fase 1: 3 execuções no RIE; 2 na LPE; Executado aufere pensão de velhice, tendo sido notificado o CNP; possui 3 viaturas e 1 imóvel onerados; consta como gerente em sociedade, tendo a mesma sido notificada para a penhora (IPC 13-12-2018). Agendada diligência externa (IPC 02-04-2019). Agendada diligência externa (IPC 12-08-2019). Email do Cliente a aceitar acordo de pagamento de € 1500,00 em 6 prestações (IPC 28-08-2019). Email do Cliente para filho do executado informando que não localizou qualquer pagamento (IPC 10-09-2019). Email do Cliente confirmando renovação do acordo: pagamento de € 1500,00 em 6 prestações, encontrando-se paga a 1ª (IPC 02-10-2019). Not. auto de diligência: possibilidade de acordo, embora executado seja doente e não tenha bens + pedido de provisão de € 94,78 entregue no DAF para tratamento (IPC 25-10-2019). Email do Cliente para filho do executado solicitando o cumprimento do acordo (IPC 31-10-2019). Cliente informa da ausência de pagamentos e solicita prosseguimento. Face ao email do filho do Executado para o Cliente: suspender o prosseguimento (IPC 14-04-2020). Email do AE a questionar pelos pagamentos (IPC 22-04-2020). Email ao Cliente a questionar se houve pagamento. Email do Cliente a informar que não houve pagamento + email do filho do Executado informando que o fez e que amanhã envia comprovativo (IPC 07-05-2020). Email ao Cliente a questionar se o pagamento foi realizado. Cliente responde negativamente e pede prosseguimento (IPC 14-07-2020). Email ao AE a informar e solicitação de renovação das pesquisas patrimoniais (IPC 21-07-2020). Not. renovação pesquisas: localizados 3 veículos com penhora; localizados 3 imóveis: 1 onerado com hipotecas e penhoras, os outros 2 não foram localizados na CRP; tem penhoras anteriores no CNP até 2083 (IPC 04-08-2020). Agendada diligência externa (IPC 01-09-2020). Cliente pretende incobrabilidade do remanescente. Req. extinção + certidão + RIE (IPC 13-10-2020).  Not. nota final no valor de € 194,36, enviado ao DAF para tratamento (IPC 19-10-2020). Req. a juntar comprovativo de pagamento dos juros compulsórios no valor de € 6,27 (IPC 22-10-2020). Not. extinção (IPC 01-04-2021).  Email do AE com informação da emissão de certidão (IPC 03-05-2021). Email do Cliente de 25/06 com informação da movimentação da certidão (IPC 05-07-2021)</t>
  </si>
  <si>
    <t>Lançamento de processo (27-04-18 - CC). Contacto com Sr. Sérgio Bessa_915002578: apresentação de proposta de 4x€ 200,00 + € 244,13, com início em 15/06. Email ao Cliente. Email do Cliente com contraproposta (IPC 07-06-2018). Contacto e troca de email com Sr. Sérgio para pagamento de € 1553,51 através de 5 prestações (IPC 02-10-2018). Email ao Cliente a solicitar envio de comprovativo (IPC 23-10-2018). Requerimento executivo (IPC 30-10-2018). Email ao AE a solicitar envio do relatório fase 1 (IPC 29-10-2019). Not. relatório fase 1: não foram localizados bens (IPC 20-12-2019). Email ao AE a solicitar diligência externa (IPC 22-01-2020). Agendada diligência externa (IPC 01-09-2020).  Cliente pretende o tratamento como incobrável. Req. extinção + certidão + RIE (IPC 16-02-2021). Not. extinção (IPC 09-03-2021).  Email do AE com informação da emissão de certidão (IPC 03-05-2021). Email do Cliente de 25/06 com informação da movimentação da certidão (IPC 05-07-2021)</t>
  </si>
  <si>
    <t>Intentada acção especial para cumprimento de obrigações pecuniárias. Consultámos o processo e verificámos que devemos estar prestes a ser notificados para informar da identificação dos legais representantes da R. para cumprimento do art. 237º C.P.C.. Obtivémos informação que todos os processo deste juízo estão bastante atrasados(PL 07.07.03). Informámos o Tribunal dos elementos identificativos dos legais representantes da Executada, para efeito da citação dos mesmos (22.07.03 AA). Foi proferida sentença (23.06.05 CD). enviamos 2ª carta ao devedor (06.07.05 CR). Requeremos o traslado da sentença para podermos executar. Iremos consultar o processo em tribunal para apurar dados da R. (27-07-05 PB). Já foi levantado o translado.(TV 17.10.05). Intentado Req. Executivo (16-11-05 PG)Enviámos fax para SE, a solicitar a delegação do processo para penhora (14.07.06 SC)Registámos a informação do Se no sentido de atento o anterior solicitador não ter feito nada, irá proceder de imediato a nova delegação do processo noutro colega (SC 13.01.07) Enviámos fax a SE solicitando informações sobre a delegação do processo (FC 21.03.07)Enviamos mail ao Se a reiterar pedido de delegação, uma vez que a SE anteriormente delegada já tem disponibilidade (AA 21.07.07)Mail a questionar SE sobre delegação (AA 13.09.07)Registamos informação de acordo com a qual a penhora será efectuada pelo SE JF acompanahdo do Sr. Fernando Dias (AA 29.10.07) E-mail para SE a solicitar que nos informe para quando estão marcadas as diligências no âmbito deste processo (JM 08-12-07)O SE informou que as diligências de penhora no sul do pais serão realizadas na última semana de Janeiro ou 1.ª de Fevereiro (AA 10.01.08) Recebemos cópia do auto de penhora, onde não foi possível realizar a mesma. A Executada já não se encontrava no local há 6 anos e não há conhecimento de quaisquer bens penhoráveis. Enviado e-mail a cliente a propor a certidão e a extinção da instância (TJ08.11.22) Reunião para revisão de processos (RP18-01-2011) SE juntou documentos referntes a pesquisas efectuadas junto das bases de dados (01-06-2012 - JS)O processo encontra-se em fase de citação para indicação de bens à penhora(RP14-12-2012)Requereu-se certidão para efeitos fiscais(24-05-2013-PRS).  A certidão está pronta e a renovação depesquisas confirma a inexistencia de bens penhoraveis (HB 26-11-2013);Consulta ao Reg. Inf. de Execuções: execução consta do registo como pendente (04-02-2014 MNS) Requerida certidão para efeitos fiscais (MA 15-07-2014). Req. a reiterar pedido extinção + certidão + RIE (IPC 12-02-2015). Novo req. a reiterar o solicitado (RSR 09-03-2017). Not. extinção (IPC 14-08-2017). Consulta RIE: nome da Exequente está incorreto. Motivo de extinção está como "Findo (Transitado Tribunal/Serviços)". Req. a pedir correção (IPC 03-04-2018). Email ao AE a insistir com extinção (IPC 23-07-2018). Novo email ao AE a insistir com extinção (IPC 22-03-2019). Email do Cliente a solicitar ponto situação. Req. a reiterar o solicitado ao Tribunal (IPC 15-09-2020). Consulta Citius: o nome da Exequente já está correto e o processo consta no RIE como pendente. Email ao AE a solicitar atualização do estado e emissão de certidão para efeitos fiscais (IPC 22-01-2021). Not. emissão da certidão (IPC 10-02-2021). Recebido o original da certidão (IPC 16-02-2021).  Contacto com AE acerca RIE: ainda consta como pendente (IPC 20-04-2021). Certidão entregue em mão ao Cliente (IPC 18-05-2021). Email do Cliente de 25/06 com informação da movimentação da certidão (IPC 05-07-2021)</t>
  </si>
  <si>
    <t>E-mail da Cliente com a informação do Edital de novo processo de insolvência. Agendamento de prazo RC (HB 02-11-2015). Reclamação de créditos (HB 05-11-2015). Relatorio: liquidação de ativo. Credito W PT - € 2.372,40 OK. Prosseguem diligencias de liquidação de ativo (HB 07-01-2015). Sentença a homologar a lista de créditos reconhecidos pelo AI e a graduar o pagamento do crédito W PT em 3.º lugar, rateadamente, após a liqudiação das custas do processo (HB 18-02-2016). Informação do AI quanto ao estado da liquidação: com a venda dos lotes 1 a 4, foi arrecadado o valor de € 21.900,00 para a massa (IPC 10-08-2016). Req. do AI com estado da liquidação (IPC 01-02-2017). Req. do AI com estado da liquidação (IPC 22-05-2017). Not. relatório sobre estado da liquidação (IPC 17-01-2018). Consulta Citius: a liquidação está finda (IPC 11-04-2019). Email do AI com relatório da liquidação (IPC 09-09-2019). Not. despacho a declarar finda a liquidação (IPC 17-02-2020). Not. da conta (IPC 24-02-2020). Not. mapa de rateio: Wurth tem a receber € 21,99 (IPC 20-11-2020). Not. novo mapa de rateio: WPT tem a receber € 89,52. Req. a indicar IBAN (IPC 24-12-2020). Not. despacho encerramento (IPC 28-01-2021). Cliente informa do recebimento. Email a enviar mapa de rateio (IPC 09-02-2021). Pedido de certidão eletrónica (IPC 24-02-2021). Solicitado ao DAF o pagamento da certidão (IPC 25-02-2021). Certidão eletrónica disponível (IPC 02-03-2021). Certidão entregue ao Cliente (IPC 31-03-2021). Email do Cliente de 25/06 com informação da movimentação da certidão (IPC 05-07-2021)</t>
  </si>
  <si>
    <t>Lançamento de processo. (15-06-2009 MM)Requeremos insolvência da sociedade(VS29-12-2009)Na sequência da declaração de insolvência o devedor juntou balancete e outros documentos contabilisticos(RP22-04-2010) Apresentámos reclamação de créditos (VS26-04-2010)Assembleia de credores em que foi aprovado o relatório e aprovada a liquidação do activo(RP07-05-2010) Aguarda rateio (28-02-2012 - JS) Foi requerida certidão (28-03-2012) Insistimos pela certidão (02-07-2012 - JS) Aguarda encerramento do processo (MCS 13-08-2014).Consulta Portal: processo não encerrado a esta data (IPC 20-04-2016). Consulta Citius: processo permanece em liquidação (IPC 26-07-2018). Consulta Citius: processo mantém-se em liquidação (IPC 31-07-2019). Not. nos termos do art. 232º nº 2 do CIRE (IPC 17-12-2020). Not. despacho encerramento (IPC 24-02-2021). Pedido de certidão eletrónica (IPC 17-03-2021). Solicitado ao DAF o pagamento da certidão (IPC 18-03-2021). Certidão eletrónica disponível (IPC 22-03-2021). Certidão entregue ao Cliente (IPC 31-03-2021). Email do Cliente de 25/06 com informação da movimentação da certidão (IPC 05-07-2021)</t>
  </si>
  <si>
    <t>Lancamento processo (IR 28.12.2011)Apresentámos reclamação de créditos(JS13-01-2012)E-mail AI (25-06-2012 - JS)Foi proferido despacho limimar quanto à exoneração do passivo restate(RP13-10-2012) Publicitado encerramento do processo (MCS 02-07-2014). Consulta portal: destituição do fiduciário em 19/01/2016. Req. a juntar procuração (IPC 27-07-2016). Nomeação de novo fiduciário atento o falecimento do Dr. José Manuel Marques (IPC 14-10-2016). Consulta portal: o encerramento ocorreu em 19/09/2012 - há mais de 4 anos - nos termos do art. 230º nº 1 alínea e) do CIRE (IPC 20-10-2016). Not. recusa de exoneração do passivo restante (IPC 07-11-2017). Not. Acórdão quanto à recusa de exoneração do passivo restante (IPC 09-03-2018). Not. apresentação recurso STJ (IPC 26-04-2018). Consulta Citius: o processo está findo nos termos do art. 230º nº 1 e) do CIRE. Pedido de certidão eletrónica (IPC 22-12-2020). Solicitado ao DAF o pagamento da certidão (IPC 07-01-2021). Certidão eletrónica disponível (IPC 25-01-2021). Certidão entregue ao Cliente (IPC 31-03-2021). Email do Cliente de 25/06 com informação da movimentação da certidão (IPC 05-07-2021)</t>
  </si>
  <si>
    <t>Lançamento de processo. (25-07-2013 - CC). Reclamação de Creditos (HB 05-08-2013). Fomos notificaodos pelo AI da lista definitiva de creditos reconhecidos - o nosso credito de € 315,95 está ok - e da proposta de encerramento da insolvencia por insuficiencia da massa (HB 04-10-2013. E-mail do cliente (08-10-2013) com a informação do encerramento da insolvencia na sequencia da publicação da decisão da exoneração do passivo restante, nos termos do art.º 230.º, n.º 1, al. e) do CIRE  (HB 09-10-2013)Aguarda encerramento do processo (MCS 13-08-2014). Consulta portal: processo não encerrado a esta data (IPC 01-08-2016). Req. a juntar procuração (RSR 01-08-2016). Consulta Citius: mantém-se o período de cessão de rendimentos (IPC 11-10-2018). Consulta Citius: processo está com VC mas não localizo despacho encerramento. Pedido de certidão eletrónica (IPC 22-12-2020). Solicitado ao DAF o pagamento da certidão (IPC 28-12-2020). Certidão eletrónica disponível (IPC 14-01-2021). Certidão entregue ao Cliente (IPC 31-03-2021). Email do Cliente de 25/06 com informação da movimentação da certidão (IPC 05-07-2021)</t>
  </si>
  <si>
    <t>E-mail da Cliente com a confiança do processo (HB 25-01-2016). Lançamento de processo (26-01-2016 - CC). Agendamento de prazo RC (HB 26-01-2016). Reclamação de créditos (HB 02-02-2016). Not. Lista de credores: crédito WPT reconhecido em conformidade - € 659,56 (IPC 03-03-2016). Consulta Citius: liquidação encontra-se finda. Aguarda prestação de contas pelo AI (IPC 19-02-2018). Not. despacho a ordenar elaboração do mapa de rateio pela secretaria (IPC 21-01-2019). Not. nos termos do art. 232º nº 2 CIRE (IPC 13-05-2020). Not. despacho encerramento (IPC 30-09-2020). Pedido de certidão eletrónica (IPC 27-10-2020). Solicitado ao DAF o pagamento da certidão (IPC 10-11-2020). Certidão eletrónica disponível (IPC 27-11-2020). Contacto com Tribunal acerca da certidão que está mal emitida. Vão retificar e enviar via CTT (IPC 05-02-2021). Original da certidão retificada chegou à PRA (IPC 09-02-2021). Certidão entregue ao Cliente (IPC 31-03-2021). Email do Cliente de 25/06 com informação da movimentação da certidão (IPC 05-07-2021)</t>
  </si>
  <si>
    <t>Lançamento de processo (27-03-18 - CC). Email do Cliente em 26/03 com edital de insolvência. Agendamento prazo RC (IPC 27-03-2018). Req. a juntar procuração (IPC 17-04-2018). Reclamação de créditos (IPC 18-04-2018). Not. Sentença graduação de créditos. Consulta Citius: crédito WPT reconhecido em conformidade (IPC 25-09-2018). Consulta Citius: os autos mantêm-se em liquidação (IPC 05-08-2019). Not. despacho a declarar finda a liquidação (IPC 20-03-2020). Not. da conta (IPC 28-04-2020). Not. mapa de rateio: WPT nada recebe (IPC 26-11-2020). Not. despacho encerramento (IPC 21-01-2021). Pedido de certidão eletrónica (IPC 18-02-2021). Solicitado ao DAF o pagamento da certidão (IPC 19-02-2021). Certidão eletrónica disponível (IPC 22-02-2021). Certidão entregue ao Cliente (IPC 31-03-2021). Email do Cliente de 25/06 com informação da movimentação da certidão (IPC 05-07-2021)</t>
  </si>
  <si>
    <t>Aguardamos prazo para a reclamação de créditos (01.08.04 - SL). Foi decretada a falência da vossa cliente pelo que reclamámos créditos, vamos aguardar a sentença de graduação para verificar se existe possibilidade de rateio ou se é para prosseguir com pedido de certidão para efeitos fiscais. Requerimento de certidão para efeitos fiscais (RP08.12.15)Foi requerida certidão(RP01-08-2011) Foi proferida sentença de verificação e graduação de créditos(RP03-12-2011)  Insistimos pela certidão (21-06-2012 - JS)Aguarda distribuição do processo de acordo com a nova organização judiciária para permitir o envio de requerimento a pedir certidão para efeitos fiscais (MCS 29-09-2014). requerimento certidão efeitos fiscais - ENC IMI (HB 24-11-2015). Consulta Citius: certidão emitida em 28/11/2015. Solicitadas ao DAA as diligências de remessa (IPC 21-09-2016). Recebida a certidão na PRA (IPC 17-10-2016). Consulta portal: o processo ainda não está encerrado. O que está encerrada é a liquidação de ativo (IPC 04-11-2016). Recebida a ata da AC realizada em Out. 2014 (IPC 05-01-2017). Consulta Citius: processo não encerrado a esta data (IPC 19-10-2018). Consulta Citius: processo está com VC, mas não localizo despacho encerramento. Pedido de certidão eletrónica (IPC 23-12-2020). Solicitado ao DAF o pagamento da certidão (IPC 29-12-2020). Certidão eletrónica disponível (IPC 18-01-2021). Certidão entregue ao Cliente (IPC 31-03-2021). Email do Cliente de 25/06 com informação da movimentação da certidão (IPC 05-07-2021)</t>
  </si>
  <si>
    <t>Lançamento de Processo(IR 08.04.2011)Reclamaçao de créditos(RP15-04-2011)O AI enviou relatório em que consta reconhecido o valor do crédito pelo valor reclamado(RP29-04-2011)Assembleia de credores para dia 13/07/2011 Foi homologado plano de insolvência(RP05-08-2011)Foi publicado aprovação plano em DR(RP29-08-2011)Foi interposto recurso pela Fazenda Nacional da sentença que homologou o plano(RP14-09-2011)Recurso julgado improcedente(RP09-03-2012)Recurso de revista(RP28-03-2012)Recurso julgado improcedente(RP04-04-2012) Recurso de revista STJ (06-07-2012 - JS)Foi negado provimento ao recurso pelo STJ(RP05-02-2013)Prestação de contas(RP14-03-203). leitura de e-mails e de respostas com AI sobre plano do qual não temos qualquer conhecimento (HB 10-09-2013). Leitura de e-mails e de respostas com AI a reiterar o desconhecimento de qualquer pagamento no âmbito do plano (HB 07-12-2013): Recebido e-mail de cliente com anuncio: designado dia 20-02-2014 para Ass. Credores (19-02-2014 MNS). e-mail do Cliente com a informação da prestação de contas pelo AI (HB 11-06-2014). Consulta portal: processo não encerrado nesta data (IPC 27-04-2016).  Consulta citius: processo não encerrado nesta data (IPC 26-07-2018). Not. remessa dos autos à conta (IPC 12-03-2020). Email do Cliente com edital de encerramento por rateio (IPC 02-11-2020). Consulta Citius: do rateio resulta que a WPT nada recebe. Pedido de certidão eletrónica (IPC 27-11-2020). Solicitado ao DAF o pagamento da certidão (IPC 05-01-2021). Certidão eletrónica disponível (IPC 18-01-2021). Certidão entregue ao Cliente (IPC 31-03-2021). Email do Cliente de 25/06 com informação da movimentação da certidão (IPC 05-07-2021)</t>
  </si>
  <si>
    <t>Lançamento de Processo(IR 31.05.2011)Apresentámos reclamação de créditos(RP15-06-2011)O AI juntou relatório em que consta o nosso crédito pelo valor reclamado(RP30-06-2011)Foi oposta fórmula executória, pelo que enviámos 2ª carta ao devedor (09-08-2011 - ES) aguarda desenvolvimento (21-06-2012 - JS) IAguarda encerramento do processo para requerer certidão para efeitos fiscais (MCS 06-08-2014). Consulta portal: processo não encerrado. Req. a juntar procuração (IPC 29-06-2016). Substituição do AI face ao falecimento (IPC 31-10-2016). Not. proposta de rateio: WPT nada recebe (IPC 29-05-2017). Nova not. proposta de rateio: WPT nada recebe (IPC 07-09-2017). Consulta Citius: processo não encerrado a esta data (IPC 23-10-2018). Not. sentença referente às contas apresentadas pelo AI (IPC 05-05-2020). Not. despacho encerramento (IPC 18-12-2020). Pedido de certidão eletrónica (IPC 15-01-2021). Solicitado ao DAF o pagamento da certidão (IPC 18-01-2021). Certidão eletrónica disponível (IPC 28-01-2021). Certidão entregue ao Cliente (IPC 31-03-2021). Email do Cliente de 25/06 com informação da movimentação da certidão (IPC 05-07-2021)</t>
  </si>
  <si>
    <t>Email do Cliente com edital de Insolvência.Agendamento prazo RC (IPC 07-11-2017). Reclamação de créditos + Req. a juntar procuração (IPC 27-11-2017). Not. relatório + lista: crédito WPT reconhecido em conformidade (IPC 06-12-2017). Email AI com proposta de aquisição dos veículos (IPC 28-02-2018). Not. sentença de graduação de créditos (IPC 20-07-2018). Not. resultado leilão (IPC 07-11-2018). Not. novo agendamento de leilão (IPC 28-03-2019). Leilão novamente agendado para 05/09 (IPC 03-07-2019). Not. relatório leilão (IPC 06-09-2019). Not. sobre estado da liquidação (IPC 24-12-2019). Not. relatório de venda: não foram apresentadas propostas (IPC 06-02-2020). Not. despacho a declarar finda a liquidação (IPC 04-03-2020). Not. remessa dos autos à conta (IPC 29-04-2020). Not. da conta (IPC 01-06-2020). Not. mapa de rateio: WPT nada recebe (IPC 07-07-2020). Not. despacho encerramento (IPC 24-02-2021). Pedido de certidão eletrónica (IPC 17-03-2021). Solicitado ao DAF o pagamento da certidão (IPC 18-03-2021). Certidão eletrónica disponível (IPC 22-03-2021). Certidão entregue ao Cliente (IPC 31-03-2021). Email do Cliente de 25/06 com informação da movimentação da certidão (IPC 05-07-2021)</t>
  </si>
  <si>
    <t>Apresentámos reclamação de créditos(RP14-01-2011)A AI juntou listagem dos credores reconhecidos em que consta o nosso crédito pelo valor reclamado(RP14-06-2011) Certidão passada e entregue à Cliente. (21-06-2012 - JS)o processo ainda se encontra em fase de liquidação(RP17-07-2012) Certidão entregue aguarda fim da liquidação para movimentar Dra. Conceição Santos Tlf. 256385608/91729 (17-07-2012). aguarda encerramento do processo de insolvência (MCS 06-08-2014). Consulta portal: processo não encerrado (IPC 19-04-2016). Consulta Citius: processo aguarda a realização de rateio (IPC 09-11-2017). Consulta Citius: processo ainda aguarda a realização de rateio (IPC 22-10-2018). Consulta Citius: autos a aguardar elaboração de conta (IPC 23-10-2019). Not. mapa de rateio: WPT nada recebe (IPC 01-07-2020). Not. despacho de encerramento (IPC 23-02-2021). Pedido de certidão eletrónica (IPC 17-03-2021). Solicitado ao DAF o pagamento da certidão (IPC 23-03-2021). Certidão eletrónica disponível (IPC 24-03-2021). Email do Cliente de 25/06 com informação da movimentação da certidão (IPC 05-07-2021)</t>
  </si>
  <si>
    <t>Lançamento de processo. (08.06.10 MM) Apresentámos reclamação de créditos (VS14-06-2010) Contacto com o AI solicitando informações referentes ao processo (07-06-2012 - JS)  aguarda encerramento do processo de insolvência (MCS 11-08-2014). Consulta Portal: processo não encerrado a esta data (IPC 20-04-2016). Req. a juntar procuração (IPC 24-10-2018). Not. despacho a julgar finda a liquidação (IPC 04-12-2018). Not. sentença de graduação de créditos (IPC 07-03-2019). Not. remessa dos autos à conta (IPC 25-05-2020). Not. da conta (IPC 21-10-2020). Not. mapa de rateio: WPT nada recebe (IPC 27-10-2020). Not. despacho encerramento (IPC 05-02-2021). Pedido de certidão eletrónica (IPC 02-03-2021). Solicitado ao DAF o pagamento da certidão (IPC 03-03-2021). Certidão eletrónica disponível, mas mal emitida (IPC 04-03-2021). Contacto com Tribunal: vão corrigir e remeter via CTT (IPC 05-03-2021). Recebida certidão corrigida na PRA (IPC 08-03-2021). Certidão entregue ao Cliente (IPC 31-03-2021). Email do Cliente de 25/06 com informação da movimentação da certidão (IPC 05-07-2021)</t>
  </si>
  <si>
    <t>Lançamento de processo (23-02-18 - CC). Email do Cliente de 22/02 com edital de insolvência. Agendamento prazo RC (IPC 23-02-2018). Req. a juntar procuração + Reclamação de créditos (IPC 07-03-2018). Not. lista: crédito WPT reconhecido em conformidade (IPC 20-03-2018). Not. despacho a ordenar que os autos prossigam para liquidação (IPC 22-05-2018). Abertura de propostas agendada para dia 14/06 (IPC 29-05-2018). Not. despacho a declarar finda a liquidação (IPC 11-10-2018). Not. da conta (IPC 29-01-2019).  Not. mapa de rateio: WPT nada recebe (IPC 02-05-2019). Not. novo mapa de rateio:WPT continua a nada receber (IPC 14-10-2019). Consulta CITIUS: processo aguarda encerramento (IPC 24-12-2020). Not. despacho encerramento (IPC 29-01-2021). Pedido de certidão eletrónica (IPC 24-02-2021). Solicitado ao DAF o pagamento da certidão (IPC 25-02-2021). Certidão eletrónica disponível (IPC 02-03-2021). Certidão entregue ao Cliente (IPC 31-03-2021). Email do Cliente de 25/06 com informação da movimentação da certidão (IPC 05-07-2021)</t>
  </si>
  <si>
    <t>Lançamento de processo (23-12-2019 - CC). Email do Cliente com edital de insolvência. Agendamento prazo RC (IPC 23-12-2019). Reclamação de créditos entregue em 07/01. Not. Relatório + lista : crédito WPT reconhecido em conformidade (IPC 03-02-2020). Not. despacho a ordenar remessa dos autos para liquidação (IPC 12-03-2020). Not. agendamento do leilão para 30/06 (IPC 22-05-2020). Not. sentença reclamação de créditos (IPC 25-05-2020). Not. relatório de venda (IPC 07-07-2020). Not. sentença relativa às contas do AI (IPC 14-10-2020). Not. despacho a declarar finda a liquidação (IPC 09-11-2020). Not. da conta (IPC 12-11-2020). Not. mapa de rateio: WPT nada recebe (IPC 30-11-2020). Not. despacho encerramento (IPC 29-01-2021). Pedido de certidão eletrónica (IPC 24-02-2021). Solicitado ao DAF o pagamento da certidão (IPC 25-02-2021). Certidão eletrónica disponível (IPC 02-03-2021). Certidão entregue ao Cliente (IPC 31-03-2021). Email do Cliente de 25/06 com informação da movimentação da certidão (IPC 05-07-2021)</t>
  </si>
  <si>
    <t>Lançamento de processo (24-11-20 - CC). Email do Cliente de 23/11 com edital de insolvência. Agendamento prazo RC (IPC 24-11-2020). Req. a juntar procuração (IPC 02-12-2020). Reclamação de créditos (IPC 03-12-2020). Not. Relatório + lista: crédito WPT reconhecido em conformidade (IPC 29-12-2020). Not. nos termos do art. 232º nº 2 CIRE (IPC 05-01-2021). Not. despacho de encerramento (IPC 27-01-2021). Not. nova lista: crédito WPT mantém-se em conformidade (IPC 03-02-2021). Pedido de certidão eletrónica (IPC 24-02-2021). Solicitado ao DAF o pagamento da certidão (IPC 25-02-2021). Certidão eletrónica disponível (IPC 02-03-2021). Certidão entregue ao Cliente (IPC 31-03-2021). Email do Cliente de 25/06 com informação da movimentação da certidão (IPC 05-07-2021)</t>
  </si>
  <si>
    <t>Lançamento de processo (10-10-19 - CC). Email do Cliente de 09/10 com edital de insolvência. Agendamento prazo RC (IPC 10-10-2019). Reclamação de créditos + Req. a juntar procuração (IPC 25-10-2019). Not. Relatório + lista: crédito WPT reconhecido em conformidade (IPC 12-11-2019). Not. despacho a ordenar prosseguimento para liquidação (IPC 25-11-2019). Not. nos termos do art. 232º do CIRE (IPC 25-11-2020). Not. despacho encerramento (IPC 21-12-2020). Pedido de certidão eletrónica (IPC 15-01-2021). Solicitado ao DAF o pagamento da certidão (IPC 20-01-2021). Certidão eletrónica disponível (IPC 22-01-2021). Da certidão não consta o valor do crédito reclamado (IPC 03-02-2021). Contacto com Tribunal: vão corrigir a certidão e remeter via CTT (IPC 04-02-2021). Not. da emissão de nova certidão (IPC 09-02-2021). Original da certidão recebida na PRA (IPC 11-02-2021). Certidão entregue ao Cliente (IPC 31-03-2021). Email do Cliente de 25/06 com informação da movimentação da certidão (IPC 05-07-2021)</t>
  </si>
  <si>
    <t>E-mail da Cliente com a informação do Edital da Insolvência da R. Agendamento do prazo de RC (HB 23-12-2014). Reclamação de créditos (HB 09-01-2015). O tribunal notificou-nos do inicio de diligencias para apurar o carater da Insolvência (HB 30-03-2015). O Colega que representa  o Devedor notificou-nos da oposição à qualificação da insolvência como culposa (HB 08-05-2015). Consulta Citius: processo em liquidação de ativo (IPC 22-11-2016). Consulta Citius: a liquidação está finda. Aguarda rateio (IPC 18-10-2018). Not. da conta (IPC 20-03-2019). Not. sentença graduação de créditos (IPC 13-08-2020). Not. mapa de rateio: WPT nada recebe (IPC 12-10-2020). Not. despacho encerramento (IPC 16-12-2020). Pedido de certidão eletrónica (IPC 11-01-2021). Solicitado ao DAF o pagamento da certidão (IPC 12-01-2021). Certidão eletrónica disponível (IPC 08-02-2021). Certidão entregue ao Cliente (IPC 31-03-2021). Email do Cliente de 25/06 com informação da movimentação da certidão (IPC 05-07-2021)</t>
  </si>
  <si>
    <t>Lançamento de processo. (13.05.10 MM) Apresentámos reclamação de créditos (VS31-05-2010)O AI juntou relatório em que consta reconhecido o crédito pelo valor reclamado(RP16-06-2010) Contacto com o AI solicitando informações referentes ao processo, nomeadamente quanto à lista de créditos reconhecidos (06-02-2012 - JS) Aguarda prestação de contas (11-07-2012 - JS)O processo encontra-se em fase de liquidação(RP30-04-2013).  Requerimento de certidão para efeitos fiscais (HB 02-07-2013). E-mail para cliente com ponto de situação do processo a data de 14-10-2013 (HB 15-10-2013). Solicitada informação ao AI quanto ao estado da liquidação do activo e sobre a sentença de graduação de créditos (MCS 22-04-2014). Email do AI a informar que ainda não foi proferida sentença de verificação e graduação de créditos que permita antever a distribuição da liquidação do activo pelos credores. De igual forma informou-nos ao Adminitrador de Insolvência que ainda não encerrou a liquidação do activo, nem foi notificado pelo Tribunal para apresentar as suas contas. Envio de email informativo á cliente (MCS 23-04-2014). Telefonema para  AI - Dr. Carlos Tinoco Fraga - sobre ponto de situação do processo:  - depositadas na conta da massa insolvente - conta a prazo - € 390,00 K + conta à ordem - € 18K, já comunicadas aos autos pelo AI. Não foi, ainda proferida sentença de verificação e de graduação de créditos (HB 26-08-2015). consulta do processo via citius: a presente data não temos visibilidae de alterações no processo (HB 04-11-2015). O Tribunal notificou-nos das  impugnações da lista de créditos apresentadas pelo MP em representação de 2 trabalhadores às quais o AI já teve oportunidade de responder dado que as mesmas inexistem (HB 24-11-2015). O AI entende qu enão deve ser reconhecido qualquer valor a ambos os trabalhadores. requerimento aos autos nesse sentido (HB 26-11-2015). Consulta Citius: está passada certidão desde 07/10/2015, mas o processo ainda não foi encerrado (IPC 12-07-2016). Consulta Citius: a liquidação está encerrada, mas o processo não. Aguarda decisão quanto a impugnações e carater da insolvência (IPC 08-11-2017). Troca de email com Cliente: mantém-se a situação registada anteriormente (IPC 10-10-2018). Consulta Citius: já foi ordenada a remessa dos autos à conta (IPC 15-04-2019). Troca de email com Cliente acerca do estado do processo (IPC 15-11-2019). Not. mapa de rateio: WPT nada recebe (IPC 17-07-2020). Not. despacho encerramento (IPC 22-03-2021). Pedido de certidão eletrónica (IPC 19-04-2021). Solicitado ao DAF o pagamento da certidão (IPC 20-04-2021). Certidão eletrónica disponível (IPC 21-04-2021).  Certidão entregue em mão ao Cliente (IPC 18-05-2021). Email do Cliente de 25/06 com informação da movimentação da certidão (IPC 05-07-2021)</t>
  </si>
  <si>
    <t>Email do Cliente com edital de insolvência. Agendamento prazo RC (IPC 30-03-2020). Reclamação de créditos + Req. a juntar procuração (IPC 14-04-2020). Not. Sentença relativa às contas prestadas pelo AI (IPC 18-12-2020). Not. nos termos do art. 232º nº 2 do CIRE (IPC 27-01-2021). Not. despacho encerramento (IPC 22-03-2021). Pedido de certidão eletrónica (IPC 14-04-2021). Solicitado ao DAF o pagamento da certidão (IPC 16-04-2021). Certidão eletrónica disponível (IPC 22-04-2021). Certidão entregue em mão ao Cliente (IPC 18-05-2021). Email do Cliente de 25/06 com informação da movimentação da certidão (IPC 05-07-2021)</t>
  </si>
  <si>
    <t>Lançamento de processo (27-10-20 - CC). Email do Cliente de 26/10 com edital de insolvência. Agendamento prazo RC (IPC 27-10-2020). Email ao Cliente a solicitar documentos em falta. Requerimento a juntar procuração (IPC 11-11-2020). Reclamação de créditos (IPC 12-11-2020). Not. relatório + lista: crédito WPT reconhecido em conformidade (IPC 23-12-2020). Not. nos termos do art. 232º nº 2 CIRE (IPC 18-01-2021). Email do AI a questionar aceitação da venda de veículo apreendido por € 1000,00 (IPC 21-01-2021). Not. despacho encerramento (IPC 25-02-2021). Pedido de certidão eletrónica. Solicitado ao DAF o pagamento da certidão (IPC 17-03-2021). Certidão eletrónica disponível (IPC 30-03-2021).  Certidão entregue em mão ao Cliente (IPC 18-05-2021). Email do Cliente de 25/06 com informação da movimentação da certidão (IPC 05-07-2021)</t>
  </si>
  <si>
    <t>Lançamento de processo (13-09-2013 - CC). E-mail do cliente com a indicação de que a morada do AI mudou, que tivemos em conta para a reclamação de creditos que será dirigida em 23-09-2013 (HB 19-09-2013). Reclamação de Créditos (HB 23-09-2013). aguarda encerramento do processo de insolvência (MCS 11-08-2014). Consulta portal: processo não encerrado a esta data (IPC 25-07-2016). Req. a juntar procuração (RSR 27-07-2016). Consulta Citius: proceso ainda não encerrado (IPC 31-08-2018). Not. relatório liquidação (IPC 08-11-2019). Not. despacho encerramento IMI (IPC 08-03-2021). Pedido de certidão eletrónica (IPC 07-04-2021). Solicitado ao DAF o pagamento da certidão (IPC 12-04-2021).  Certidão eletrónica disponível (IPC 14-04-2021).  Certidão entregue em mão ao Cliente (IPC 18-05-2021). Email do Cliente de 25/06 com informação da movimentação da certidão (IPC 05-07-2021)</t>
  </si>
  <si>
    <t>Apresentámos reclamação créditos(PRS06-12-2012)Foi aprovado plano de revitalização - aguarda homologação(RP14-02-2013) Aguarda homologação (MCS 12-08-2014). Consulta Citius: processo ativo. Contacteremos Tribunal para saber estado do processo (IPC 12-08-2016). Req. a juntar procuração. Contacto com a AI que informou que a liquidação já está finda, e que quanto ao mapa de rateio está a aguardar resposta do tribunal (RSR 16-08-2016). Not. mapa de rateio: WPT nada recebe (IPC 09-04-2018). Consulta Citius: processo não encerrado a esta data (IPC 11-04-2019). Not. despacho encerramento (IPC 22-12-2020). Pedido de certidão eletrónica (IPC 20-01-2021). Solicitado ao DAF o pagamento da certidão (IPC 01-02-2021). Certidão eletrónica disponível (IPC 11-02-2021).  Certidão entregue em mão ao Cliente (IPC 18-05-2021). Email do Cliente de 25/06 com informação da movimentação da certidão (IPC 05-07-2021)</t>
  </si>
  <si>
    <t>Lançamento de processo (15-06-2020 - CC). Email do Cliente de 08/05 com edital de insolvência. Agendamento prazo RC (IPC 18-05-2020). Reclamação de créditos + Req. a juntar procuração (IPC 24-06-2020). Edital nos termos do art. 232º nº 2 do CIRE (IPC 15-09-2020). Edital de encerramento (IPC 12-02-2021). Pedido de certidão eletrónica (IPC 05-03-2021). Solicitado ao DAF o pagamento da certidão (IPC 09-04-2021). Certidão eletrónica disponível (IPC 04-05-2021).  Certidão entregue em mão ao Cliente (IPC 18-05-2021). Email do Cliente de 25/06 com informação da movimentação da certidão (IPC 05-07-2021)</t>
  </si>
  <si>
    <t>Lançamento de processo (05-08-2014 - CC). E-mail do Cliente com a informação da insolvencia da Devedora - agendamento de prazo de reclamação de créditos (HB 05-08-2014). Reclamação de Créditos (HB 11-08-2014). O Tribunal notificou-nos do despacho que ordenou a apresentação do relatório da insolvente pelo AI no prazo de 10 dias (HB 31-08-2014). AI iniciou as diligências de liquidação de ativo. O Tribunal notificou-nos da data de 16-12-2014 às 10h00 para a realização de assembleia de credores (HB 14-11-2014). E-mail da Cliente com a informação da data de assembleia de credores - 16-12-2014 - 10h00 - (HB 19-11-2014). E-mail da Cliente com a informação da data da assembleia de credores - 16-12-2014 - 14h00 (HB 09-12-2014). O Tribunal notificou-nos da Sentença de verificação - homologação da lista de creditos reconhecidos pelo AI - e de graduação de creditos - do produto da venda dos bens apreendidos será pago rateadamente o crédito da W PT em 3.º lugar, apos a liquidação das custas do processo (HB 02-06-2015). O Tribunal notificou-nos da Sentença que qualificou como fortuita a insolvência da Devedora (HB 21-09-2015). O AI informa a existencia de proposta de aquisição dos remanescentes bens apreendidos a favor da massa - € 10K (HB 19-10-2015). Consulta portal: processo não encerrado (IPC 19-04-2016). Not. do relatório estado da liquidação (IPC 20-02-2017).  Not. despacho a substituir AI (suspenso) e a nomear Maria da Graça Fernandes Simões (IPC 05-04-2017). Not. relatório liquidação (IPC 22-03-2018). Consulta Citius: processo mantém-se em liquidação (IPC 11-04-2019). Not. relatório de liquidação (IPC 13-11-2019). Not. relatório de liquidação (IPC 02-03-2020). Not. relatório de liquidação (IPC 18-09-2020). Not. despacho a declarar finda a liquidação (IPC 15-10-2020). Not. da conta (IPC 20-01-2021). Not. mapa de rateio: WPT nada recebe (IPC 25-02-2021). Publicitação do encerramento (IPC 29-03-2021). Pedido de certidão eletrónica (IPC 26-04-2021). Solicitado ao DAF o pagamento da certidão (IPC 27-04-2021). Certidão eletrónica disponível (IPC 11-05-2021).  Certidão entregue em mão ao Cliente (IPC 18-05-2021). Email do Cliente de 25/06 com informação da movimentação da certidão (IPC 05-07-2021)</t>
  </si>
  <si>
    <t>Na sequência de insolvência da devedora, lançado prazo para 17-09-2013 para reclamação do crédito (HB 04-09-2013). Reclamação de Créditos (HB 17-09-2013).Aguarda encerramento do processo (MCS 13-08-2014). Consulta portal: processo não encerrado a esta data (IPC 03-05-2016). Consulta Citius: liquidação encontra-se finda. Aguarda rateio (IPC 10-10-2018). Consulta Citius: processo continua a aguardar elaboração mapa de rateio (IPC 23-10-2019). Not. despacho encerramento (IPC 17-02-2021). Consulta Citius: do rateio resulta que a Wurth nada recebe. Pedido de certidão eletrónica (IPC 12-03-2021). Solicitado ao DAF o pagamento da certidão (IPC 15-03-2021). Certidão eletrónica disponível (IPC 18-03-2021). Certidão entregue em mão ao Cliente (IPC 18-05-2021). Email do Cliente de 25/06 com informação da movimentação da certidão (IPC 05-07-2021)</t>
  </si>
  <si>
    <t>Lancamento processo (IR 28.02.2012) Apresentámos reclamação de créditos (12-03-2012 - JS) AI juntou relatório em que consta o nosso crédito reconhecido pelo valor reclamado. Assembleia de credores (29-03-2012 - JS)Aguarda encerramento do processo para requerer certidão para efitos fiscais (MCS 07-08-2014). Consulta portal: processo não encerrado nesta data (IPC 04-05-2016). Req. a juntar procuração (IPC 24-10-2018). Not. sentença de graduação de créditos (IPC 11-12-2019). Not. da conta (IPC 20-11-2020). Not. mapa de rateio: WPT nada recebe (IPC 24-11-2020). Not. despacho encerramento (IPC 25-02-2021). Pedido de certidão eletrónica. Solicitado ao DAF o pagamento da certidão (IPC 17-03-2021). Certidão eletrónica disponível (IPC 18-03-2021).  Certidão entregue em mão ao Cliente (IPC 18-05-2021). Email do Cliente de 25/06 com informação da movimentação da certidão (IPC 05-07-2021)</t>
  </si>
  <si>
    <t>Lançamento de processo (23-12-2019 - CC). Email do Cliente com edital de insolvência. Agendamento prazo RC (IPC 23-12-2019). Reclamação de créditos + Req. a juntar procuração em 15/01 (IPC 20-01-2020). Not. Relatório + lista: crédito WPT reconhecido em conformidade (IPC 05-03-2020). Not. despacho a ordenar prosseguimento com liquidação (IPC 26-03-2020). Not. sentença de graduação de créditos (IPC 15-06-2020). Not. despacho a declarar finda a liquidação (IPC 29-07-2020). Not. da conta (IPC 07-09-2020). Not. sentença relativa às contas prestadas pelo AI (IPC 03-11-2020). Not. mapa de rateio: WPT tem a receber € 316,25 (IPC 05-02-2021). Req. a indicar IBAN (IPC 08-02-2021). Troca de emails com Cliente acerca mapa de rateio. Cliente informa que apenas receberam € 310,01 (IPC 04-03-2021). Consulta Citius: diferença de € 6,24 resulta dos custos da transferência. Envio de comprovativo ao Cliente (IPC 15-03-2021). Not. despacho encerramento (IPC 16-03-2021). Pedido de certidão eletrónica (IPC 14-04-2021). Solicitado ao DAF o pagamento da certidão (IPC 15-04-2021). Certidão eletrónica disponível (IPC 19-04-2021).  Certidão entregue em mão ao Cliente (IPC 18-05-2021). Email do Cliente de 25/06 com informação da movimentação da certidão (IPC 05-07-2021)</t>
  </si>
  <si>
    <t>Email do Cliente com edital de nova insolvência, com caratér limitado (IPC 27-03-2019). Sem acesso ao processo no Citius. Pedido de certidão eletrónica face ao caráter limitado. Junção de procuração (IPC 22-03-2021). Solicitado ao DAF o pagamento da certidão (IPC 25-03-2021). Certidão eletrónica disponível (IPC 06-04-2021).  Certidão entregue em mão ao Cliente (IPC 18-05-2021). Email do Cliente de 25/06 com informação da movimentação da certidão (IPC 05-07-2021)</t>
  </si>
  <si>
    <t>Lançamento de processo (27-03-18 - CC). Email do Cliente em 26/03 com edital de insolvência. Agendamento prazo RC (IPC 27-03-2018). Req. a juntar procuração (IPC 17-04-2018). Reclamação de créditos (IPC 18-04-2018). Not. relatório + lista: crédito WPT reconhecido em conformidade (IPC 28-05-2018). Consulta Citius: a liquidação está finda. Aguarda rateio (IPC 08-04-2019). Not. sentença relativa às contas prestadas pelo AI (IPC 21-10-2020). Not. da conta (IPC 04-12-2020). Not. mapa de rateio: WPT tem a receber € 44,15 (IPC 21-12-2020). Req. a indicar IBAN (IPC 28-12-2020). Troca de emails com Cliente: confirmado o recebimento (IPC 05-02-2021). Not. despacho encerramento (IPC 22-03-2021). Pedido de certidão eletrónica (IPC 14-04-2021). Solicitado ao DAF o pagamento da certidão (IPC 16-04-2021). Certidão eletrónica disponível (IPC 19-04-2021).  Certidão entregue em mão ao Cliente (IPC 18-05-2021). Email do Cliente de 25/06 com informação da movimentação da certidão (IPC 05-07-2021)</t>
  </si>
  <si>
    <t>Lançamento de processo (06-08-19 - CP). Email do Cliente com edital de insolvência. Agendamento prazo RC (IPC 06-08-2019). Req. a juntar procuração e reclamação em 29/08. Email do AI com relatório e lista: crédito da Wurth consta em conformidade (IPC 05-09-2019). Not. despacho a ordenar prosseguimento para liquidação de ativo (IPC 17-09-2019). Not. sentença de graduação de créditos (IPC 27-11-2019). Not. resultado leilão (IPC 27-01-2020). Email do AI com proposta de aquisição (IPC 13-05-2020). Not. relatório liquidação (IPC 23-09-2020). Not. sentença relativa às contas do AI (IPC 11-12-2020). Not. nos termos do art. 232º nº 2 do CIRE (IPC 29-01-2021). Not. despacho encerramento (IPC 02-03-2021). Pedido de certidão eletrónica (IPC 31-03-2021). Solicitado ao DAF o pagamento da certidão (IPC 06-04-2021).  Certidão entregue em mão ao Cliente (IPC 18-05-2021). Email do Cliente de 25/06 com informação da movimentação da certidão (IPC 05-07-2021)</t>
  </si>
  <si>
    <t>Email do Cliente com edital de insolvência. Agendamento prazo RC (IPC 11-07-2018). Req. A juntar procuração (IPC 23-07-2018). Reclamação de créditos (IPC 25-07-2018). Not. Lista + relatório: crédito WPT reconhecido em conformidade (IPC 04-09-2018). Not. despacho a ordenar que os autos sigam para liquidação (IPC 04-10-2018). Not. relatório liquidação (IPC 10-07-2019). Not. despacho a declarar finda a liquidação (IPC 05-11-2019). Not. sentença de graduação de créditos (IPC 03-12-2019). Not. despacho a julgar válidas as contas apresentadas pelo AI (IPC 08-07-2020). Not. da conta (IPC 12-10-2020). Not. mapa de rateio: WPT nada recebe (IPC 07-01-2021). Not. novo mapa de rateio: WPT tem a receber € 0,62 (IPC 18-02-2021). Req. a indicar IBAN (IPC 19-02-2021). Not. despacho encerramento (IPC 15-03-2021). Cliente informa do recebimento. Email a enviar mapa de rateio (IPC 23-03-2021). Pedido de certidão eletrónica (IPC 13-04-2021). Solicitado ao DAF o pagamento da certidão (IPC 16-04-2021). Certidão eletrónica disponível (IPC 28-04-2021).  Certidão entregue em mão ao Cliente (IPC 18-05-2021). Email do Cliente de 25/06 com informação da movimentação da certidão (IPC 05-07-2021)</t>
  </si>
  <si>
    <t>Email do Cliente com edital de Insolvência com caráter limitado. Agendado prazo para verificação encerramento (IPC 31-05-2017). Junção de procuração (IPC 30-10-2018). Nova junção de procuração (IPC 24-12-2020). Consulta Citius: processo continua a não estar visível. Pedido de certidão eletrónica (IPC 14-04-2021). Solicitado ao DAF o pagamento da certidão (IPC 16-04-2021). Certidão eletrónica disponível (IPC 19-04-2021).  Certidão entregue em mão ao Cliente (IPC 18-05-2021). Email do Cliente de 25/06 com informação da movimentação da certidão (IPC 05-07-2021)</t>
  </si>
  <si>
    <t>Lançamento de processo (17-09-19 - CC). Email do Cliente com edital de insolvência com IMI (IPC 20-01-2020). Consulta Citius: processo continua a não estar visível. Pedido de certidão eletrónica (IPC 14-04-2021). Certidão recusada. Contacto com Tribunal. Novo pedido de certidão eletrónica (IPC 15-04-2021). Solicitado ao DAF o pagamento da certidão (IPC 22-04-2021). Certidão eletrónica disponível (IPC 29-04-2021).  Certidão entregue em mão ao Cliente (IPC 18-05-2021). Email do Cliente de 25/06 com informação da movimentação da certidão (IPC 05-07-2021)</t>
  </si>
  <si>
    <t xml:space="preserve"> Email do Cliente com edital de insolvência. Encerramento linha PER. Agendamento prazo RC (IPC 24-03-2016). Reclamação créditos + Req. a juntar procuração (IPC 28-03-2016). Not. Relatório e lista: crédito WPT reconhecido em conformidade (IPC 27-04-2016). Req. do AI de 31/10 a informar data de venda: 17/11 (IPC 18-11-2016). Email do AI com resultado da venda (IPC 20-10-2017). Not. sentença graduação de créditos (IPC 11-10-2018). Not. relatório sobre estado da liquidação (IPC 09-04-2019). Not. requerimento a dar por finda a liquidação (IPC 05-06-2019). Not. nos termos do art. 232º nº 2 CIRE (IPC 08-02-2021). Not. despacho encerramento (IPC 27-02-2021). Pedido de certidão eletrónica (IPC 25-03-2021). Solicitado ao DAF o pagamento da certidão (IPC 30-03-2021). Certidão eletrónica disponível (IPC 31-03-2021).  Certidão entregue em mão ao Cliente (IPC 18-05-2021). Email do Cliente de 25/06 com informação da movimentação da certidão (IPC 05-07-2021)</t>
  </si>
  <si>
    <t>Not. com edital de insolvência de 10/09. Email ao AE a solicitar certidão para efeitos de RC. Agendamento prazo RC (IPC 15-09-2020). Email do Cliente com edital de insolvência (IPC 28-09-2020). Reclamação de créditos + Req. a juntar procuração (IPC 02-10-2020). Not. relatório + lista: crédito WPT reconhecido em conformidade (IPC 19-11-2020). Not. nos termos do art. 232º nº 2 CIRE (IPC 18-01-2021). Not. despacho encerramento (IPC 18-02-2021). Pedido de certidão eletrónica (IPC 12-03-2021). Novo pedido de certidão dado o prazo de pagamento da anterior ter expirado (IPC 23-04-2021). Solicitado ao DAF o pagamento da certidão (IPC 30-04-2021). Certidão eletrónica disponível (IPC 11-05-2021).  Certidão entregue em mão ao Cliente (IPC 18-05-2021). Email do Cliente de 25/06 com informação da movimentação da certidão (IPC 05-07-2021)</t>
  </si>
  <si>
    <t>Lançamento de Processo (21.01.10 MM)apresentámos reclamação de créditos(VS09-02-2010)O SE juntou relatório 155º CIRE(RP28-02-2010)Foi proferida sentença de erificação e graduação de créditos(RP06-04-2011) Processo encontra-se em fase de liquidação (25-06-2012 - JS)O processo encontra-se pendente em fase de liquidação(RP30-04-2013).  Proferida sentença de graduação de créditos O processo ainda está em fase de liquidação (MCS 02-07-2014). E-mail da Cliente com a informação da prestação de contas do AI (HB 20-07-2015). O Tribunal notificou-nos do despacho que ordenou o AI a pronunciar-se acerca da remuneração variável e deu ordem para que o processo fosse remetido à conta tendo em vista a elaboração do rateio (HB 29-10-2015). Consulta Citius: processo ainda a decorrer (IPC 31-10-2016). Consulta Citius: processo ainda a decorrer, a aguardar rateio (IPC 28-11-2017). Troca de emails com Cliente acerca estado do processo (IPC 29-11-2017). Consulta Citius: processo aguarda decisão do apenso quanto à qualificação da insolvência (IPC 15-10-2018). Consulta Citius: processo continua a aguardar a elaboração de mapa de rateio (IPC 05-08-2019). Not. mapa de rateio: WPT nada recebe (IPC 10-09-2019). Consulta Citius: processo não encerrado a esta data (IPC 24-12-2020). Not. despacho encerramento (IPC 16-03-2021). Pedido de certidão eletrónica (IPC 14-04-2021). Solicitado ao DAF o pagamento da certidão (IPC 16-04-2021). Certidão eletrónica disponível (IPC 20-04-2021). Certidão entregue em mão ao Cliente (IPC 18-05-2021). Email do Cliente de 25/06 com informação da movimentação da certidão (IPC 05-07-2021)</t>
  </si>
  <si>
    <t>DIOGO JESUS MACARIO</t>
  </si>
  <si>
    <t>Lançamento de processo (02-08-2013 - CC). nota: dsenvoltura do processo está agregada à linha anterior - Lavrisorraia - da qual este devedor é gerente (HB 01-11-2013). Requerimento executivo (16-12-2013). E-mail do Cliente com a informação da Insolvencia da Executada. E-mail para AE com a informação da Insolvência da Executada, pedido de suspensão de diligências executivas em curso, pedido de certidão no prazo de 04-06-2014 com a menção do ultimo dia para apresentação da peça processual como 16-06-2014 (HB 27-05-2014). E-mail para AE a reiterar o pedido de certidão para instrução da reclamação de créditos (HB 06-06-2014). Telefonema para AE a reiterar o pedido de emissão de certidão, atento o fato de nos aproximarmos do fim do prazo para a elaboração da reclamação de creditos (HB 11-06-2014).  Notificados da comunicação do AE quanto à suspensão da acção executiva na sequência da declaração de insolvência (MCS 30-06-2014). Not. extinção (IPC 05-07-2021)</t>
  </si>
  <si>
    <t>E-mail para AI com a indicação de que nenhum valor está por regularizar perante a W PT por parte da Insolvente, considerando a carta recebida pela Cliente em Novembro de 2014 (HB 18-03-2015). Lançamento de processo (19-03-2015 - CC).  E-mail para AI a reiterar o pedido de confirmação de inexistencia de qualquer credito reconhecido na Insolvencia em curso, atenta a inexistencia de qualquer valor que esteja por regularizar (HB 14-05-2015). E-mail do AI com boa nota de receção da comunicação: € 344,54 serão desconsiderados da lista de créditos (HB 04-06-2015). Edital de encerramento (IPC 05-07-2021)</t>
  </si>
  <si>
    <t>01/072021</t>
  </si>
  <si>
    <t>E-mail da Cliente com a informação do Edital da Insolvência da Executada (HB 06-10-2015). Agendamento prazo RC (HB 08-10-2015). Na sequência de telefonema, e-mail da AE com a nota discriminativa processo executivo 296/04.2TMSNT - € 496,30 [€ 106,48 já liquidados]. Reclamação de Creditos (HB 23-10-2015). consulta do processo via citius: assembleia de apreciação de relatório - liquidação de ativo. E-mail para Cliente com esta informação (HB 04-11-2015). telefonema para AI com o pedido de lista de creditos e de relatório remetidos para os autos para efeitos de confirmação da informação prestada telefonicamente de que está reconhecido o valor do credito nos precisos termos em que o mesmo foi reclamado: € 5.063,85 - comum (HB 05-11-2015). Despacho de exoneração do passivo restante (IPC 29-02-2016). Not. despacho a considerar finda a liquidação do activo + sentença de graduação de créditos (IPC 14-09-2016). Not. do relatório anual do fiduciário (IPC 09-03-2017). Not. mapa rateio: WPT tem a receber € 42,75 (IPC 20-06-2017). Email ao AI com indicação de IBAN para tranferência do valor que cabe à Wurth (IPC 28-11-2017). Email ao AI a insistir com a realização do pagamento (IPC 09-01-2018). Email do Cliente a confirmar recebimento (IPC 17-01-2018). Nota: aquando do encerramento, dar conhecimento no processo executivo (IPC 24-01-2018). Not. despacho encerramento (IPC 05-04-2018). Pedido de certidão eletrónica (IPC 19-04-2018). Solicitado ao DAF o pagamento da certidão (IPC 20-04-2018). Certidão eletrónica disponível (IPC 27-04-2018). Certidão entregue em mão ao Cliente (IPC 07-05-2018). Email do Cliente com a informação da movimentação da certidão (IPC 30-08-2018). Not. novo rateio: WPT tem a receber € 21,32 (IPC 27-05-2021). Req. a indicar IBAN (IPC 18-06-2021). Consulta Citius: efetuada transferência de € 20,18, sendo o remanescente referente à comissão. Email a informar o Cliente (IPC 06-07-2021)</t>
  </si>
  <si>
    <t>Lançamento de processo (20-10-17 - CC). Email do do Cliente com edital de insolvência. Agendamento prazo RC (IPC 20-10-2017). Reclamação de créditos + Req. a juntar procuração (IPC 08-11-2017). Not. relatório + lista: crédito WPT reconhecido em conformidade (IPC 28-11-2017). Not. despacho a ordenar o prosseguimento dos autos para liquidação (IPC 02-03-2018). Not. nos termos do art. 232º nº 2 CIRE (IPC 26-04-2018). Not. despacho encerramento mas nos termos da alínea e) (IPC 25-05-2018). Not. sentença graduação de créditos (IPC 12-06-2018). Not. da conta (IPC 16-11-2018).  Not. relatório período de cessão (IPC 09-09-2019). Consulta Citius: processo aguarda encerramento definitivo (IPC 24-12-2020). Not. relatório período de cessão (IPC 09-07-2021)</t>
  </si>
  <si>
    <t>Reclamação de creditos (HB 05-11-2014). O AI notificou-nos do relatorio que se pronuncia pelo encerramento da insolvencia por IMI com exoneração do passivo restante e da relação de creditos - credito W PT de € 1.000,37 está OK (HB 10-12-2014). O Tribunal notificou-nos da ata de assembleia de credores na qual foi deliberado o encerramento do processo por IMI. Requerimento de certidão para efeitos fiscais (HB 22-12-2014). O tribunal notificou os credores do despacho que ordenou o encerramento do processo, não obstante a impugnação dos creditos reconhecidos feita pelos insolventes relativamente ao credito da Credora Covena Madeiras Lda (HB 16-02-2015). O Tribunal notificou-nos de que está emitida a requerida certidão: conferencia das respetivas menções - falta tudo exceto o credito da Cliente (HB 21-02-2015). O Tribunal notificou-nos do despaco que considerou procedente a impugnação de creditos deduzida pelo Credor Covema Madeiras e ordenou o AI a reformular a lista de créditos reconhecidos em conformidade (HB 09-03-2015). O AI notificou-nos da nova relação de créditos - crédito W PT € 1.000,37 dos quais € 995,36 titulados por ação executiva está OK (HB 14-04-2015). O Tribunal notificou-nos da Sentença que homologou a lista de créditos reconhecidos pelo AI e graduou o pagamento do credito W PT em ultimo lugar rateadamente, depois de liquidadas as custas do processo (HB 04-05-2015). processo encerrado - 2.º Requerimento certidão - ENC IMI (HB 20-11-2015). consulta do processo via citius: certidão retificada em conformidade com o solicitado. iniciado o procedimento de remessa da certidão para a PRA (HB 01-12-2015). Certidão para efeitos fiscais recebida: instrução do documento com elementos aptos para a justificação da incobrabilidade da dívida e preparação de elementos para entrega DAF – faturação da certidão a cliente. Ata remessa documento – 27-01-2016 (HB 27-01-2016). Certidão movimentada (IPC 05-04-2016). Email do fiduciário com relatório do 3º ano (IPC 09-03-2017). Email do AI a solicitar IBAN. Email a indicar e a solicitar mapa de rateio (IPC 28-12-2020). Cliente informa da receção de € 5,68. Consulta Citius + envio de mapa de rateio ao Cliente (IPC 14-07-2021)</t>
  </si>
  <si>
    <t>9735/21.3T8SNT</t>
  </si>
  <si>
    <t>9736/21.1T8SNT</t>
  </si>
  <si>
    <t>9737/21.0T8SNT</t>
  </si>
  <si>
    <t>9732/21.9T8SNT</t>
  </si>
  <si>
    <t>9733/21.7T8SNT</t>
  </si>
  <si>
    <t>9731/21.0T8SNT</t>
  </si>
  <si>
    <t>9734/21.5T8SNT</t>
  </si>
  <si>
    <t>9738/21.8T8SNT</t>
  </si>
  <si>
    <t>Email do Cliente com edital de insolvência. Agendamento prazo RC. Troca de email com PRA: RC terá de ser assinada por Advogado externo, dada a insolvente ser Cliente PRA (IPC 30-03-2020). Not. Recurso apresentado por Credora Rkesa quanto à declaração de insolvência (IPC 07-04-2020). Email ao Dr. Manuel Cordeiro com RC, documentos, procuração e susbtabelecimento para envio à AI . Email do Dr. Manuel Cordeiro com envio da RC à AI (IPC 08-04-2020). Not. Acórdão a negar provimento ao recurso (IPC 25-11-2020). Publicidade do anúncio de destituição da AI (IPC 02-12-2020). Not. proposta de plano: perdão de 70% do capital (IPC 22-12-2020). Req. da AI informando que entende que o plano não tem viabilidade (IPC 11-01-2021). Consulta Citius: o processo encontra-se em liquidação; o crédito da WPT encontra-se reconhecido em conformidade (IPC 12-07-2021). Not. despacho a ordenar apreensão de bens em França (IPC 19-07-2021)</t>
  </si>
  <si>
    <t>Lançamento de processo. (28.05.09 MM)Apresentámos reclamação de créditos(RP22-06-2009)O AI informou que o nosso crédito se encontra reconhecido pelo valor reclamado(RP13-07-2009)Foi requerida certidão (VS05-04-2010)Foi entregue certidão à cliente .Não obstante o acompanhamento do processo de insolvência até final, encerrámos o processo no relatório(RP21-05-2010)Encontra-se designada abertura de propostas para o dia 02/09/2010 das 2 fracções (RP30-08-2010). Concedido prazo de 60 dias ao AI para informar estado da liquidação (IPC 18-05-2016). Not. despacho a declarar finda a liquidação (IPC 21-12-2016). Not. mapa de rateio: WPT tem a receber € 63,04. Req. a informar IBAN (IPC 25-03-2021). Cliente informa do recebimento de € 57,32. Envio do mapa de rateio (IPC 19-07-2021)</t>
  </si>
  <si>
    <t>PEVE/PLANO HOMOLOGADO</t>
  </si>
  <si>
    <r>
      <rPr>
        <b/>
        <sz val="10"/>
        <color indexed="8"/>
        <rFont val="Arial Narrow"/>
        <family val="2"/>
      </rPr>
      <t>Certidão emitida e entregue no âmbito do processo de Execução.</t>
    </r>
    <r>
      <rPr>
        <sz val="10"/>
        <color indexed="8"/>
        <rFont val="Arial Narrow"/>
        <family val="2"/>
      </rPr>
      <t xml:space="preserve"> Email do Cliente com edital da insolvência. Email a comunicar AE e a solicitar certidão para efeitos de reclamação (IPC 23-03-2016). Reclamação de créditos + Req. a juntar procuração (IPC 29-03-2016). Not. relatório + lista de credores: crédito WPT reconhecido em conformidade (IPC 13-04-2016). Not. lista definitiva (IPC 01-06-2016). Deduzidas impugnações de créditos por diversos credores (IPC 21-07-2016). Not. mapa de rateio: WPT nada recebe (IPC 11-05-2020). Not. despacho encerramento (IPC 21-07-2021) </t>
    </r>
  </si>
  <si>
    <t>Email do Cliente fazendo referência a um novo processo de insolvência. Consulta portal: insolvência decretada em 05/09/2019. Contacto com AI: foi enviada carta em Nov de 2019, dada a existência de 1 crédito na contabilidade de € 233,87, não tendo sido reconhecido. Da liquidação não é previsível existir valor a ratear pelos credores comuns. Email ao Cliente a questionar se pretende AVUC (IPC 03-02-2020). Cliente não pretende AVUC e solicita passagem para separador proposta anulação saldos (IPC 13-02-2020). Email do Cliente informando da proposta de anulação de saldo. Passagem para os inativos (IPC 23-04-2021). Not. despacho encerramento (IPC 21-07-2021)</t>
  </si>
  <si>
    <t>Email do Cliente de 28/06 com edital de PEVE: Wurth não consta da lista de credores (IPC 05-07-2021). Impugnação da lista de créditos (IPC 06-07-2021). Req. da devedora a aceitar o crédito da Wurth (IPC 09-07-2021). Not. Homologação do acordo (IPC 20-07-2021). Consulta Citius: o plano prevê o perdão de juros vencidos e 2 anos de carência; pagamento de 75% do capital em 240 prestações acrescidas de juros contabilizados à Euribor a 6 meses; pagamento de 25% do capital na 241ª prestação (IPC 21-07-2021)</t>
  </si>
  <si>
    <t>FILIPE L OLIVEIRA CONSTRUÇÕES, LDA</t>
  </si>
  <si>
    <t>22674/20.6T8LSB</t>
  </si>
  <si>
    <t>RADIANTALCANCE TRANSPORTES, LDA</t>
  </si>
  <si>
    <t>1207/21.2T8VFX</t>
  </si>
  <si>
    <t>AUTO IDEAL DE FATIMA REBOQUES UNIP LDA</t>
  </si>
  <si>
    <t>1550/20.8T8STR</t>
  </si>
  <si>
    <t>CIMAR FABRICA DE CARROCARIAS E BASCULANTES, LDA</t>
  </si>
  <si>
    <t>4012/21.2T8VNF</t>
  </si>
  <si>
    <t>NUNO ROGERIO SILVA RIBEIRO</t>
  </si>
  <si>
    <t>717/21.6T8STS</t>
  </si>
  <si>
    <t>AUTO CORREIA &amp; GOUVEIA, LDA</t>
  </si>
  <si>
    <t>2474/21.7T8VIS</t>
  </si>
  <si>
    <t>Lançamento de processo (10.07.09 MM)Apresentámos reclamação de créditos(RP20-07-2009)O AI juntou aos autos relatório em que consta o nosso crédito reconhecido pelo valor reclamado(RP02-09-2009) Foi requerida certidão (12-04-2010)Foi entregue certidão à cliente - processo encerrado no relatório não obstante o seu acompanhamento até final(RP14-07-2011). Notificados de sentença de verificação e graduação de créditos - crédito W verificado correctamente e comum (MCS 10-04-2014). O mandatário que representa a Credora 3 trabalhadores apresentou contra-alegações de recurso interposto pela CGD nas quais conlui pela manutenção da Sentença recorrida (HB 12-05-2014). Not. a dispensar presença do AI no julgamento referente a impugnações (IPC 31-03-2016). Not. sentença apenso de reclamação de créditos (IPC 15-06-2016). Not. relatório de venda (IPC 30-12-2020). Not. resultado leilão (IPC 23-07-2021)</t>
  </si>
  <si>
    <t>Foi requerida a injunção (PL 06.02.03). Foi aposta fórmula executória pelo que enviamos nova carta ao vosso cliente.Face ao silêncio do vosso clienet executamos a injunção.Fax a solicitador a informar que não estamos interessados na penhora das viaturas regstadas em nome do executado e que datam de 1969 e 1990, solicitando assim informações quanto ao estado do processo, sob pena de requerermos destituição (RR-19.09.06) Registamos a vossa informação de acordo com a qual o executado já não se encontra na morada dos autos há alguns anos. Pelo que solicitamos ao SE pesquisas para apurar o actuial paradeiro e bens penhoraveis (AA 23.03.07)Contacto com Camara dos Solicitadores no sentido de apurar se existe algum requerimento a requerer a renúncia aos processos por parte do ilustre solicitador, uma vez que este se encontra hospitalizado. Apurámos que, efectivamente, existiu uma comunicação da esposa do SE, no entanto esta não tem legitimidade para iniciar o processo de transferência dos processos para outro SE, pelo que atendendo a esta situação elaborámos requerimento a requerer a destituição do SE a a solicitar a nomeação do Dr. João António Moreira. (31.05.07 NM) Fomos notificados da substituição do SE, tendo sido designada Maria do Rosário Lopes (JM). Enviámos requerimento a solicitar o envio do relatório do estado do processo do SE substítuido e fax SE substítuido a solicitar nhf (JM 27-07-07)Contactámos tribunal que nos informou que já foi concluso e que já existe despacho que nos irá ser entretanto notificado (RR-09.10.07)Verificámos no habilus que foi efectuada um notificação à Camara dos Solicitadores, no entanto não fomos notificados do despacho do juiz. (15.11.07 NM)– Fax a SE a solicitar que nos remeta documentos comprovativos das diligências uma vez que apra alem da informação remetida não recepcionámos os anexos a que a mesma alude (RR-23.01.08) Perante a informação prestada pela SE junto do tribunal, requeremos ao Tribunal que se pronunciasse sobre a pehora do veiculo efectuada conntrária ás nossas instruções (RR-27.02.08) Mail a cliente a solicitar instruções face à ausência de património (JP 18.07.2008) Despacho a ordenar que o SE solicite informação à Exequente antes de proceder a qulaquer penhora(01-09-2008)A SE citou o executado para indicação de bens à penhora(RP28-02-2011) SE foi notificado pelo tribunal para prestar informações sobre as diligências efectuadas e sobre a existência de bens (03-03-2012 - JS)Foi requerida certidão para efeitos fiscais(RP25-01-2013))Foi entregue certidão à cliente - aguarda instruções para encerrar(RP20-03-2013)Certidão movimentada - processo encerrado(RP30-04-2013). Not. para os termos do art. 281º do CPC (IPC 20-04-2021). Not. extinção pela AE (IPC 26-07-2021)</t>
  </si>
  <si>
    <t>Email do Cliente com edital de novo PER. Agendamento prazo RC (IPC 27-04-2020). Reclamação de créditos + Req. a juntar procuração (IPC 05-05-2020). Not. Da lista: crédito WPT reconhecido em conformidade (IPC 19-05-2020). Consulta Citius: juiz considerou como inadmissivel este PER, pois não passaram 2 anos desde o último apresentado. Foi apresentado recurso de tal decisão, aguardando-se acórdão (IPC 31-08-2020). Not. Acórdão a conceder provimento ao recurso (IPC 23-09-2020). Not. proposta de plano: para os credores comuns propõem-se o perdão da totalidade da dívida (IPC 09-11-2020). Plano não homologado; AJP solicita parecer quanto a possível insolvência (IPC 30-12-2020). Not. despacho de não homologação (IPC 05-01-2021). Not. Acórdão que confirmou a decisão de não homologação do plano (IPC 11-03-2021). Not. recurso de revista (IPC 15-03-2021). Not. Acórdão STJ a negar provimento ao recurso (IPC 14-06-2021). Email do Cliente com edital de insolvência. Encerramento desta linha no relatório (IPC 26-07-2021)</t>
  </si>
  <si>
    <t>279/21.4T8SEI</t>
  </si>
  <si>
    <t>Lançamento de processo (27-11-2013 - CC). Reclamação de Créditos (HB 04-12-2013). AI notificou-nos da lista provisoria - € 1.989,00 - valor reconhecido à W PT. E-mail do Cliente com a informação da lista de creditos. E-mail do Cliente com a indicação de que deveremos emitir voto favoravel relativamente ao plano apresentado de pagamento de 90% de capital em 18 meses a contar da data de aprovação do plano. Carta para AI com voto favoravel ao Plano (HB 01-04-2014.). E-mail do Cliente com a informação da homologação da aprovação do plano. E-mail para devedora com o NIB W PT. Requerimento de certidão para efeitos fiscais para tratamento contabilistico do remanescente do Saldo. E-mail para Cliente com os termos do Plano - 90% do valor de capital - € 1.737,333 – em 96 prestações mensais, iguais e sucessivas - € 18,097 – com início 18 meses após a homologação da aprovação do Plano – Novembro de 2015 – tendo sido indicado o NIB W PT para efeitos de início das transferências e os respetivos prazos agendados no nosso sistema interno - om a indicação de que foi pedida a certidão para efeitos fiscais para tratamento do remanescente do Saldo da Cliente (HB 19-05-2014). E-mail para Cliente com a informação dos pagamentos do Plano PER sistematizada em excel, indicação do prazo de vencimento de 1/96 prestações de € 18,097 como 30-11-2015 (HB 03-02-2015). 2.º Requerimento de certidão para efeitos fiscais (HB 13-03-2015). consulta do processo via citius: não estamos, sequer, associados ao processo via citius, razão pela qual nesta data foi requerida pela 3.ª  vez a certidão para efeitos fiscais (HB 01-09-2015). E-mail para Cliente a solicitar o pagamento da 1/96 mensalidades do plano que está a pagamento com FYI do 4.º requerimento certidão. 4.º requerimento certidão (HB 30-11-2015). E-mail da Cliente com a indicação de que nenhum pagamento foi feito por conta do plano (HB 01-12-2015). E-mail para Devedora a solicitar o envio do comprovativo de transferência da 1/96 mensalidades € 18,10 (HB 03-12-2015). Data de início de pagamentos: 05-11-2016 - considerando o transito em julgado da decisão de homologação após a interposição de recurso. E-mail para Devedora a solicitar o envio do cronograma atualizado de pagamentos em conformidade com a informação que antecede (HB 07-01-2016). Cliente informa a ausência de pagamentos por conta do plano (HB 02-02-2016). E-mail da devedora com o plano financeiro de pagamentos a realizar à W PT - nota: WPT em CC no e-mail (HB 04-02-2016). Cliente qustiona data incio pagamentos e motivo de WPT não constar editalmente como credor (IPC 17-03-2016). Email ao Cliente a informar que transito ocorreu apenas em 05/05/2015, pelo que os pagamentos terão inicio em 05/11/2016. WPT consta como credora na lista e na certidão emitida consultada via Citius (IPC 18-03-2016). Certidão emitida (IPC 24-03-2016). Solicitadas ao DAA as diligências para a remessa da certidão à PRA (IPC 30-03-2016). Email do Cliente com carta da Devedora a solicitar indicação de IBAN e valor. Email de resposta com conhecimento ao Cliente (IPC 02-11-2016). Contacto com devedora: informam do pagamento de 2 prestações (€ 36,20) em 16/12. Email ao Cliente a solicitar confirmação. Cliente confirma o pagamento (IPC 22-12-2016). Certidão recebida na PRA (06-01-2017). Entrega da certidão em mão ao Cliente (IPC 18-01-2017). Troca de e-mails entre Cliente e Devedora: enviados recibos de quitação de 5 prestações no total de € 90,50 (IPC 11-04-2017). Cliente informa do pagamento de 15 de € 28,67 prestações até 30/12 (IPC 18-01-2018). Cliente informa o pagamento de 32 x € 18,10 até 31/03 (IPC 14-04-2020). Email do Cliente com edital de novo PER. Encerramento desta linha no relatório (IPC 26-07-2021)</t>
  </si>
  <si>
    <t>136/21.4T8LGA</t>
  </si>
  <si>
    <t>Fernando Manuel da Costa Esperança Pereira</t>
  </si>
  <si>
    <t>ENDLESS KNOWLEDGE ENERGIAS RENOVAVEIS, LDA</t>
  </si>
  <si>
    <t>188/21.7T8AVR</t>
  </si>
  <si>
    <t xml:space="preserve">Lançamento de Processo(IR 29.08.2011)Apresentámos reclamação de créditos(RP31-08-2011)O AI juntou relatório em que consta reconehcido pelo valor reclamado(RP09-09-2011)Notificação nos termos do art. 129º do CIRE(RP15-11-2011) aguarda desenvolvimento do processo, por forma a posteriormente requerermos certidão (21-06-2012). AI informa que decorrem diligências de liquidação de ativo - verbas 69,70,71 no valo de € 303550,00, € 15.600,00 e € 15.500,00 respetivamente (HB 30-03-2014). Consulta portal: processo não encerrado a esta data. Atualização Comarca. Req. a juntar procuração (IPC 15-06-2016). Consulta Citius: mantém-se a liquidação do ativo (IPC 14-10-2018). Consulta Citius: mantém-se a liquidação do ativo (IPC 24-10-2019). Consulta Citius: mantém-se em liquidação (IPC 29-07-2021). </t>
  </si>
  <si>
    <t xml:space="preserve">Lançamento do processo (AS 27.09.06) Enviámos mail a cliente com infromação de que o prazo para reclamação de créditos já se encontra esgotado, pelo que solicitamos instruções no sentido de intentar acção declarativa para verificação ulterior de créditos (16.10.06 TG)Demos entrada a acção contra massa insolvente para verificação ulterior de créditos (10.11.06 SC)Assinámos o termo de protesto (11.12.07TG) Requerimento a informar o tribunal que ainda não temos os anúncios publicados, pelo que requeremos um prazo não inferior a 30 dias (29.04.08TG) Requerimento a juntar anúncios (JM 29-08-08)Foi proferida sentença que reconhece o nosso crédito e gradua como comum(RP20-11-2009) Requeremos certidão (VS25-02-2010) Insistimos pela certidão (22-02-2012 - JS) Requeremos nova certidão (02-08-2012 - JS)Aguarda emissão da certidão pelo tribunal de Comércio de Lisboa(RP30-04-2013) Aguarda nova distribuição processo de acordo com organização judicial actual para requerer certidão (MCS 30-09-2014). Por forma a apurarmos o estado da insolvencia, requeremos a junção de procuração forense + associação ao citius no processo principal e respetivos apensos (HB 20-01-2015). CERTIDAO PARA EFEITOS FISCAIS fisicamente na PRA: falta a menção do transito em julgado da sentença de encerramento e o motivo, uma vez que o processo prossegue para liquidação de ativo (HB 21-07-2015). Consulta Citius: processo ainda em fase de liquidação (IPC 20-10-2016). Consulta Citius: processo mantém-se em liquidação (IPC 16-10-2018). Consulta Citius: processo mantém-se em liquidação (IPC 18-10-2019). Not. sentença de graduação de créditos (IPC 05-11-2019). Consulta Citius: mantém-se em liquidação (IPC 29-07-2021). </t>
  </si>
  <si>
    <t>485/17.6T8EVR</t>
  </si>
  <si>
    <t>Email do Cliente com indicação para execução do cheque (IPC 12-02-2018). Email do Cliente com edital de insolvência. Agendamento prazo RC (IPC 22-02-2018). Req. a juntar procuração + Reclamação de créditos (IPC 06-03-2018). Not. relatório + lista: crédito WPT reconhecido em conformidade (IPC 27-03-2018). Consulta Citius: processo encontra-se em liquidação de ativo (IPC 08-04-2019). Not. sentença de graduação de créditos (IPC 14-05-2020). Consulta Citius: processo mantém-se em liquidação (IPC 15-07-2021)</t>
  </si>
  <si>
    <t>Email do Cliente com edital de insolvência. Email ao AE a solicitar certidão para efeitos de RC. Agendamento prazo (IPC 22-02-2018). Req. a juntar procuração (IPC 06-03-2018). Reclamação de créditos (IPC 07-03-2018). Not. sentença a revogar a decisão de insolvência (IPC 20-03-2018). Email ao Cliente a informar e a solicitar informação quanto ao saldo para accionamento judicial (IPC 31-10-2018). Troca de emails com Cliente acerca revogação da insolvência (IPC 02-08-2021)</t>
  </si>
  <si>
    <t>Lançamento de processo (23-10-20 - CC). Email do Cliente com edital de PER. Agendamento prazo RC (IPC 23-10-2020). Reclamação de créditos + Req. a juntar procuração (IPC 28-10-2020). Not. Lista provisória de credores: crédito da Wurth consta em conformidade (IPC 04-11-2020). Troca de emails com Cliente acerca carta recebida referente a participação nas negociações (IPC 08-01-2021). Email à Devedora a informar que não existe interesse de participação (IPC 11-01-2021). Not. proposta de plano: pagamento do capital em 120 prestações mensais, acrescida de juros à taxa Euribor a 12 meses + 1%; período de carência de 36 meses (IPC 19-01-2021). Not. despacho de homologação do plano (IPC 15-03-2021). Email ao Cliente com termos do plano (IPC 15-04-2021). Contacto com Capitalizar_Manuel Carvalho e troca de emails acerca IBAN (IPC 04-08-2021)</t>
  </si>
  <si>
    <t>Lançamento de processo (02-02-21 - CC). Email do Cliente com edital de PER. Agendamento prazo RC (IPC 02-02-2021). Reclamação de créditos + Req. a juntar procuração (IPC 08-02-2021). Not. Lista provisório: crédito WPT reconhecido em conformidade (IPC 15-02-2021). Cliente informa do pagamento do saldo e desinteresse no acompanhamento do processo. Passagem para os inativos (IPC 20-04-2021). Contacto e troca de email com Manuel Machado_Capitalizar, informando que a Wurth não tem valores em crédito (IPC 04-08-2021)</t>
  </si>
  <si>
    <t>3567/21.6T8VNF</t>
  </si>
  <si>
    <t>Lançamento de processo (02-02-21 - CC). Email do Cliente com edital de PEAP. Agendamento prazo RC (IPC 02-02-2021). Reclamação de créditos + Req. a juntar procuração (IPC 10-02-2021). Not. Lista provisória de credores: crédito WPT consta em conformidade (IPC 22-02-2021). Not. proposta de plano: pagamento de 80% do capital e juros em 120 prestações mensais; 24 meses de carência (IPC 18-05-2021). Email do AJP a informar que não se alcançou acordo negocial e a questionar parecer quanto a eventual insolvência da devedora (IPC 31-05-2021). Not. despacho de recusa da homologação do plano (IPC 08-06-2021). Email do Cliente com edital de insolvência. Encerramento desta linha no relatório (IPC 03-08-2021)</t>
  </si>
  <si>
    <t>11701/21.0T8SNT</t>
  </si>
  <si>
    <t>11697/21.8T8SNT</t>
  </si>
  <si>
    <t>11696/21.0T8SNT</t>
  </si>
  <si>
    <t>11695/21.1T8SNT</t>
  </si>
  <si>
    <t>11694/21.3T8SNT</t>
  </si>
  <si>
    <t>11691/21.9T8SNT</t>
  </si>
  <si>
    <t>11689/21.7T8SNT</t>
  </si>
  <si>
    <t>11690/21.0T8SNT</t>
  </si>
  <si>
    <t>11688/21.9T8SNT</t>
  </si>
  <si>
    <t>11687/21.0T8SNT</t>
  </si>
  <si>
    <t>Requerimento de injunção 15-12-08 Foi aposta fórmula executória(RP15-06-2009)Na sequência do envio da segunda carta colocámos o processo pendente aguardar instruções quanto à execução(RP01-10-2009) Requerimento Executivo (24-02-2012 - JS)A executada foi declrada insolvente(RP13-08-2012)Execução suspensa atenta a insolvência(RP27-12-2012)Requerimento para prossecução da execução(RP07-02-2013)O Juiz entendeu que a execução deverá ficar suspensa(RP25-02-2013). Not. do AE ao AI a questionar estado da insolvência (IPC 04-08-2021)</t>
  </si>
  <si>
    <t>1384/10.8TBPFR</t>
  </si>
  <si>
    <t xml:space="preserve">SPDH-SERV.PORTUG.HANDLING, S.A </t>
  </si>
  <si>
    <t>11437/21.1T8LSB</t>
  </si>
  <si>
    <t>ESTAÇÃO DE SERVIÇO SÃO PEDRO LDA</t>
  </si>
  <si>
    <t>2418/21.6T8VIS</t>
  </si>
  <si>
    <t>LAR PRIME CONSTRUÇÕES E SERVIÇOS UNIPESSOAL, LDA</t>
  </si>
  <si>
    <t>6326/21.2T8LSB</t>
  </si>
  <si>
    <t>CARLOS JOSE SOUSA ANDRADE MENDES LOPES</t>
  </si>
  <si>
    <t>11674/21.9T8SNT</t>
  </si>
  <si>
    <t>Bruno Miguel da Costa Pereira/Pedro Miguel Cancela Pidwell Silva</t>
  </si>
  <si>
    <t>Helena Maria Dias Barata</t>
  </si>
  <si>
    <t>Sónia Andreia Loureiro Marinho</t>
  </si>
  <si>
    <t xml:space="preserve">Porto </t>
  </si>
  <si>
    <t>Carlos Manuel Costa da Silva</t>
  </si>
  <si>
    <t>Rui Manuel Oliveira Carvalho</t>
  </si>
  <si>
    <t>ARMINDO SILVA MENDONÇA</t>
  </si>
  <si>
    <t>PEDRO MIGUEL SOUSA DUARTE</t>
  </si>
  <si>
    <t>RICARDO MANUEL ANDRADE DIAS</t>
  </si>
  <si>
    <t>ROGERIO DE ALMEIDA PEREIRA</t>
  </si>
  <si>
    <t>PEDRO MANUEL ALVES MEIRELES</t>
  </si>
  <si>
    <t>JOÃO LUIS PEDRO DIAS</t>
  </si>
  <si>
    <t>DARIO JOSE BARRADAS CORREIA</t>
  </si>
  <si>
    <t>SPLENDIDPROFILE SERRALHARIA UNIPESSOAL, LDA</t>
  </si>
  <si>
    <t>JOSE ANTONIO MOREIRA GUERRA</t>
  </si>
  <si>
    <t xml:space="preserve">FANTASTICO CODIGO, LDA </t>
  </si>
  <si>
    <t>IVON VIEIRA DE JESUS</t>
  </si>
  <si>
    <t>RITA MARIANA VITOR MOUTINHO</t>
  </si>
  <si>
    <t>VALE DA MANTA CONSTRUÇÕES E COMÉRCIO,LDA</t>
  </si>
  <si>
    <t>FILIPE FRANCISCO ARAUJO FERREIRA</t>
  </si>
  <si>
    <t>JACINTO ROCHA UNIPESSOAL, LDA</t>
  </si>
  <si>
    <t>PRATICA PLATEIA CONSTRUÇÃO &amp; CARPINTARIA UNIPESSOAL, LDA</t>
  </si>
  <si>
    <t>BERTÃO UNIP LDA</t>
  </si>
  <si>
    <t xml:space="preserve">MIGUEL MANECA UNIPESSOAL, LDA </t>
  </si>
  <si>
    <t>LAFOGAS SOC COMERCIAL DE GAS DE LAFÕES, LDA</t>
  </si>
  <si>
    <t>FANG BANNAN UNIPESSOAL, LDA</t>
  </si>
  <si>
    <t>HIM HIGH IMPACT MARKETING UNIP LDA</t>
  </si>
  <si>
    <t>LUSOTEL INDÚSTRIA HOTELEIRA S.A.</t>
  </si>
  <si>
    <t>314/21.6YIPRT</t>
  </si>
  <si>
    <t>AUTO ALMADA UNIPESSOAL, LDA</t>
  </si>
  <si>
    <t>BRIGADECAPACITY - UNIPESSOAL, LDA</t>
  </si>
  <si>
    <t>AURELIANO JOSE SOUSA PACHECO</t>
  </si>
  <si>
    <t>WILLIAM SANTANA DA SILVA</t>
  </si>
  <si>
    <t>Uma vez que o processo ainda aguarda citação do réu, requeremos ao Tribunal que mandasse informar das diligências já efectuadas (07.08.02). Consultado o processo verificámos que ainda estão em curso as pesquisas nas bases de dados, já que o A/R tinha sido devolvido na morada dos autos. Foi proferida sentença a condenar o vosso cliente no pedido (AA 11.05.06). Enviámos 2ª carta ao devedor a solicitar o pagamento da dívida. (PS 12-05-2006). Dado que já foi proferida sentença de condenação de acordo com as vossas instruções enviamos mail a solicitar informações sobre a exequibilidade ou não da presente (AA 25.05.06) Registamos a vossa informação de acordo com qual deveremos proceder à execução, pelo que vamos requerer o traslado (AA 16.10.06) Segundo indicações do cliente requeremos o traslado da sentença (21.10.2006 NM).O traslado da sentença já foi levantado.(03.04.07 TV). Execução traslado (JM 10-08-07) Redacção de 2 Requerimentos: um a pedir traslado com urgência; outro, dirigido ao Juízo de Execução, a requerer alargamento do prazo para apresentar traslado, face a justo impedimento (31.10.07 JP) Requerimento de junção de traslado (JP 10.03.2008) E-mail a SE a questionar estado de processo O Se informou que ainda não lhe foram remetidos os duplicados e requereu intervenção do juiz(RP30-04-2010) Foi requerida certidão (14-02-2012 - JS). Requerimento de certidão para efeitos fiscais (HB 29-06-2013). citius: a ultima informação estatistica do AE data de 29-01-2013 com a menção: "aguarda processo", o que significa que o AE não tem acesso a documentação fisica do dossier (HB 22-09-2013). Requerida certidão para efeitos fiscais (MA 15-07-2014). Req. AE a pedir resultado das pesquisas de bens, que não estão juntas aos autos (IPC 10-03-2015). Req. do AE ao Juiz a solicitar os duplicado do processo, os quais nunca lhe foram remetidos e não estão disponíveis telematicamente (IPC 10-04-2015). Not. do AE a questionar se mantemos interesse na execução, dado nunca ter recebido os duplicados da mesma (IPC 02-04-2018). Req. ao AE a informar que mantemos interesse na execução (IPC 12-04-2018). Not. pedido de provisão inicial no montante de € 141,45 entregue ao DAF para tratamento + pedido de indicação de NIF (IPC 18-09-2018). Troca de email com Cliente acerca do pedido de provisão/estado do processo (IPC 03-10-2018). Cliente informa que pretende a desistência da execução e a passagem do processo para o separador de anulação de saldos. Req. a desistir (IPC 04-10-2018). Email de resposta ao AE a informar NIF (IPC 21-01-2019).  Email do Cliente com a informação da anulação contabilistica do saldo. Passagem do processo para os inativos (IPC 17-09-2019). Not. extinção por  falta de pagamento ao AE (IPC 16-08-2021)</t>
  </si>
  <si>
    <t>Lançamento processo (CC 13.04.2012)Apresentámos reclamação de créditos(RP03-04-2012)O processo encontra-se em fase de liquidação(RP10-12-2012) Consulta do processo: processo de insolvência ainda não encerrado (MA 01-08-2014). Consulta portal: processo não encerrado nesta data (IPC 09-05-2016). Consulta Citius: liquidação está finda. Aguarda conta e rateio (IPC 12-10-2018). Not. da conta (IPC 12-12-2018). Email do Cliente a solicitar ponto de situação. Consulta Citius: rateio elaborado, do qual a Wurth nada recebe. Email a informar o Cliente (IPC 27-12-2018). Not. a ordenar elaboração do novo mapa de rateio (IPC 21-03-2019). Not. despacho encerramento (IPC 23-12-2020). Consulta Citius: do mapa de rateio, WPT nada recebe. Pedido de certidão eletrónica (IPC 20-01-2021). Solicitado ao DAF o pagamento da certidão (IPC 25-01-2021). Certidão eletrónica disponível (IPC 05-02-2021). Certidão entregue ao Cliente (IPC 31-03-2021). Email do Cliente de 25/06 com informação da movimentação da certidão (IPC 05-07-2021). Publicidade do encerramento (IPC 18-08-2021)</t>
  </si>
  <si>
    <t>STATUSMETAL CONSTRUÇÕES METALICAS SOCIEDADE UNIP. LDA</t>
  </si>
  <si>
    <t>2953/21.6T8CBR</t>
  </si>
  <si>
    <t>Data última informação</t>
  </si>
  <si>
    <t>Transp. Centrais de Figueiro, Lda.</t>
  </si>
  <si>
    <t>3159/21.0T8VIS</t>
  </si>
  <si>
    <t>2280/21.9T8LOU</t>
  </si>
  <si>
    <t>13277/21.9T8PRT</t>
  </si>
  <si>
    <t>1194/21.7T8CHV</t>
  </si>
  <si>
    <t>2578/21.6T8OAZ</t>
  </si>
  <si>
    <t>Lançamento de processo (25-02-20 - CC). Email do Cliente com edital de PER. Agendamento prazo RC. Email ao Cliente a solicitar cópia da injunção. Req. a juntar procuração na injunção (126937/19.9YIPRT) e a informar do PER (IPC 25-02-2020). Reclamação de créditos + req. a juntar procuração (IPC 04-03-2020). Not. proposta de plano: perdão de juros; carência de capital por 12 meses; pagamento do capital em 12 anos e meio através de prestações trimestrais (IPC 22-06-2020). Not. despacho de homologação do plano (IPC 17-07-2020). Email ao Cliente com termos do plano. Inclusão na listagem (IPC 12-10-2020). Not. homologação da desistência da injunção (IPC 27-10-2020). Email do Cliente com edital de insolvência. Encerramento desta linha no relatório (IPC 24-08-2021)</t>
  </si>
  <si>
    <t>2401/21.1T8AVR</t>
  </si>
  <si>
    <t>5990/21.7T8VNG</t>
  </si>
  <si>
    <t>LOTIARM II-COMERCIO DE VEICULOS,S.A</t>
  </si>
  <si>
    <t>9588/05.9TMSNT</t>
  </si>
  <si>
    <t>E-mail do cliente com a informação da insolvencia da Executada: prazo de 23-12-2013 para a reclamação de créditos (HB 13-12-2013); Foi alterado saldo Wurth de acordo com o mencionado na diligência de 18-11-2009, onde informa que a cliente pagou o valor de € 851,70 ao cliente (27-12-2013 MNS); Reclamação de créditos (27-12-2013 MSN); Recebido relatorio 155º CIRE, lista provisoria de credores, credito reconhecido no valor reclamado, proposta de encerramento da empresa e liquidação do activo (15-10-2014 MNS) Notificados de sentença de graduação de créditos (MCS 7-04-2014). Nota: Sentença de verificação e de graduação de créditos - crédito w pt está verificado e será pago, após a liquidação das custas, rateadamente em 3 lugar do produto dos bens móveis apreendidos, em 5.º lugar do produto do prédio urbano e em 2.º lugar do produto da fração autónom (HB 12-05-2014). Consulta Citius: processo continua a aguardar conclusão da liquidação. Atualização Comarca (IPC 16-06-2016). Consulta Citius: processo mantém-se em liquidação de ativo (IPC 15-10-2018). Consulta Citius: processo mantém-se em liquidação de ativo (IPC 19-04-2021). Not. mapa de rateio parcial: WPT nada recebe (IPC 27-08-2021)</t>
  </si>
  <si>
    <t>Lançamento de processo (05.08.09)Apresentámos reclamação créditos(RP05-08-2009) Foi requerida certidão (12-04-2010) Insistimos pela certidão (20-02-2012 - JS) Requeremos nova certidão (06-07-2012 - JS). Apos verificação do dossier, constatamos que a certidão foi efetivamente pedida (HB 28-06-2013). Requerimento a reiterar o pedido de certidão. Enviado email informativo ao Cliente (MCS 09-05-2014). Email da Cliente a solicitar informação quanto à certidão. Consulta do Citius - a certidão encontra-se emitida. Enviado email informativo à Cliente (MCS 19-06-2014). Email da Cliente a solicitar ponto de situação quanto à emissão de certidão. Envio de email da informar que temos a certidão contudo não tem os elementos necessários à recuperação do IVA porquanto o processo ainda não está encerrado (MCS 11-07-2014). Certidão para efeitos fiscais recebida e esta fisicamente na PRA. No entanto, não está de acordo com o art.º 78.º -A, n.º 4, al.b) do CIVA, uma vez que o processo prossegue com a liquidação de ativo. Nesta data, alteração do estado e da tramitação em conformidade (HB 21-07-2015). Consulta Citius: processo a aguardar conclusão (IPC 08-08-2016). Not. sentença de graduação de créditos (IPC 20-11-2017). Consulta Citius: liquidação encerrada. Aguarda conta e rateio (IPC 22-10-2018). Not. conta e mapa de rateio: WPT nada recebe (IPC 07-01-2019). Troca de email com Cliente com ponto de situação (IPC 09-03-2020). Consulta Citius: processo continua a aguardar encerramento (IPC 02-08-2021)</t>
  </si>
  <si>
    <t>IDEIAS TURQUESAS JARDINS UNIP, LDA</t>
  </si>
  <si>
    <t>2217/21.5T8OAZ</t>
  </si>
  <si>
    <t>MAXINOX-IND EQUIP EM INOX LDA</t>
  </si>
  <si>
    <t>1188/21.2T8VNF</t>
  </si>
  <si>
    <t>Viana do Castelo-Ponte da Barca</t>
  </si>
  <si>
    <t>MISTURAPADRÃO UNIPESSOAL, LDA</t>
  </si>
  <si>
    <t>FUTURAVANGUARDA SERRALHARIA UNIP LDA</t>
  </si>
  <si>
    <t>Lançamento de processo (19-12-18 - CC). Email do Cliente de 18/12 com edital de insolvência. Agendamento prazo RC (IPC 19-12-2018). Reclamação de créditos + req. A juntar procuração (IPC 08-01-2019). Email do AI com relatório e lista: crédito WPT reconhecido em conformidade (IPC 18-02-2019). Consulta Citius: o processo encontra-se em liquidação (IPC 30-11-2020).  Consulta Citius: processo mantém-se em liquidação (IPC 24-08-2021)</t>
  </si>
  <si>
    <t>Lançamento processo (CC 28.05.2012) Reclamação de Créditos (04-06-2012 - JS)O nosso crédito foi reconhecido pelo valor reclamado(RP05-07-2012)Foi concedida a exoneração do passivo restante(RP09-10-2012)Listagem art.129º CIRE(RP05-02-2013)Foi proferida sentença de verificação e graduação de créditos(RP25-03-2013)Encontra.se designada da data de 13/06/2013 para abertura propostas(RP30-05-2013) deferida exoneração do passivo restante (MCS 11-08-2014). Contacto com Tribunal para associação Dra. SV ao processo principal no CITIUS (IPC 12-08-2016). Not. carta da AI acerca da proposta de adjudicação apresentada pelo Millennium BCP (IPC 22-05-2017). Not. despacho de encerramento para efeitos de contagem do período de cessão (IPC 09-10-2017). Consulta Citius: processo em periodo de cessão (IPC 22-10-2018). Not. mapa de rateio: WPT nada recebe (IPC 01-04-2019). Not. despacho encerramento (IPC 04-10-2019). Pedido de certidão eletrónica (IPC 04-11-2019). Solicitado ao DAF o pagamento da certidão (IPC 08-11-2019). Certidão eletrónica disponível (IPC 20-11-2019). Certidão entregue em mão ao Cliente (IPC 03-12-2019). Email do Cliente com informação da movimentação da certidão (IPC 09-04-2020). Not. relatório cessão (IPC 03-09-2021)</t>
  </si>
  <si>
    <t>12548/21.9T8SNT</t>
  </si>
  <si>
    <t>12549/21.7T8SNT</t>
  </si>
  <si>
    <t>12547/21.0T8SNT</t>
  </si>
  <si>
    <t>917/21.9T8BGC</t>
  </si>
  <si>
    <t>12545/21.4T8SNT</t>
  </si>
  <si>
    <t>Coimbra-Montemor o Velho</t>
  </si>
  <si>
    <t>Lançamento de Processo (MM 09.06.08)Carta para o vosso cliente a solicitar o pagamento do valor da dívida ou proposta nesse sentido (MM 18.06.08)Face ao silêncio do vosso cliente demos entrada da injunção (AA 03.09.08)Envio de 2ª carta para devedor (28.11.2008 MM)Envio requerimento executivo(RP23-02-2009)O SE foi informado da declaração de insolvência da executada para suspender as diligências executivas(RP15-06-2011) SE foi notificado do teor dos Provimentos nº1/2009 e 1/2011(15-02-2012 - JS)Apurou-se a incobrabilidade da dívida, pelo que se apresentou a desistência da execução e se requereu a respectiva certidão para efeitos fiscais (14-02-2013-PRS). Not. para os termos do art. 281º nº 5 CPC (IPC 15-01-2021). Not. extinção por deserção (IPC 20-09-2021)</t>
  </si>
  <si>
    <t>Lançamento de processo (16.02.09 MM)Apresentámos reclamação de créditos(RP09-03-2009) Requeremos certidão (VS 03-03-2010)Foi entregue certidão à cliente. Não obstante o acompanhamento do processo de insolvência até final, encerrámos o processo no relatório(RP25-05-2010). Not. sentença de graduação de créditos (IPC 11-03-2021). Not. mapa de rateio: WPT nada recebe (IPC 28-04-2021). Not. despacho de encerramento (IPC 20-09-2021)</t>
  </si>
  <si>
    <t>1218/05.5TYLSB</t>
  </si>
  <si>
    <t>Reclamado crédito 16-6-06. Recebido comprovativo atestando o recebimento da reclamação pelo Administrador de insolvência 29-06-06.Requerida certidão de incobrabilidade 31-7-08. Requerimento reiterando certidão 15-12-08.Foi entregue certidão à cliente. Não obstante o acompanhamento do processo de insolvência até final, encerrámos o processo no relatório(RP25-05-2010). Not. sentença de graduação de créditos. Junção de procuração (IPC 20-09-2021)</t>
  </si>
  <si>
    <t>Lançamento de processo (12-06-2014 - CC).  Reclamação de Créditos (HB 19-06-2014). E-mail para AI com o pedido de relatório e lista de créditos para nossa conferencia (HB 03-06-2015). E-mail para AI a reiterar o pedido de envio do relatório e de lista de créditos (HB 16-07-2015). E-mail para AI a reiterar o pedido de envio do relatório e da lista de creditos para N. conferencia. Nesta data ainda não temos acesso ao processo via citius (HB 27-07-2015). Not. relatório e lista de créditos reconhecidos € 183,26, ok. Envio ao Cliente (IPC 10-08-2015). Relatório pronuncia-se pela liquidação de ativo (HB 01-09-2015). Req. a juntar procuração (RSR 05-12-2016). Consulta Citius: processo não encerrado a esta data (IPC 18-10-2018). Consulta Citius: proceso não apresenta desenvolvimentos (IPC 07-08-2019). Not. sentença de graduação de créditos (IPC 16-09-2020). Not. da conta (IPC 22-02-2021). Not. mapa de rateio: WPT nada recebe (IPC 22-09-2021)</t>
  </si>
  <si>
    <r>
      <t xml:space="preserve">Email do Cliente com edital de insolvência. Agendamento prazo RC (IPC 15-12-2017). Reclamação de créditos + Req. a juntar procuração (IPC 04-01-2018). Not. relatório + lista: crédito WPT reconhecido em conformidade (IPC 15-01-2018).  </t>
    </r>
    <r>
      <rPr>
        <u/>
        <sz val="10"/>
        <color indexed="8"/>
        <rFont val="Arial Narrow"/>
        <family val="2"/>
      </rPr>
      <t>Email do Cliente com informação da movimentação da certidão no processo executivo</t>
    </r>
    <r>
      <rPr>
        <sz val="10"/>
        <color indexed="8"/>
        <rFont val="Arial Narrow"/>
        <family val="2"/>
      </rPr>
      <t xml:space="preserve"> (IPC 23-03-2018). Passagem do processo para inativos, não obstante o acompanhamento até final (IPC 26-03-2018). Not. sentença de graduação de créditos (IPC 01-03-2021). Not. despacho a declarar finda a liquidação (ipc 07-04-2021). Not. da conta (IPC 03-05-2021). Not. sentença relativa às contas do AI (IPC 17-05-2021). Not. despacho de encerramento (IPC 24-09-2021)</t>
    </r>
  </si>
  <si>
    <t>SANDRO MIGUEL VIEIRA SIMÕES DA SILVA</t>
  </si>
  <si>
    <t>1692/21.2T8ACB</t>
  </si>
  <si>
    <t>Lançamento de processo (22-01-19 - CC). Email do Cliente com edital de PER. Agendamento prazo RC (IPC 22-01-2019). Reclamação de créditos + Req. A juntar procuração (IPC 23-01-2019). Not. Proposta de plano: perdão de juros; pagamento de capital em 12 prestações após 24 meses de carência (IPC 13-05-2019). Not. despacho de homologação do plano (IPC 11-07-2019). Email ao Cliente com teor do plano (IPC 26-08-2019). Plano vence-se em agosto de 2021 (IPC 30-11-2020). Email do Cliente com edital de insolvência. Encerramento desta linha no relatório (IPC 24-09-2021)</t>
  </si>
  <si>
    <t>3322/21.3T8CBR</t>
  </si>
  <si>
    <t>Lançamento de processo (13-09-2013 - CC). Reclamação de Créditos (HB 23-09-2013). Credito W PT reconhecido nos termos reclamados, relatorio AI: liquidação (HB 18-11-2013). Consulta portal: processo não encerrado. Req. a juntar procuração (IPC 21-07-2016). Consulta Citius: processo mantém-se em liquidação (IPC 25-10-2018).  Consulta Citius: processo mantém-se em liquidação (IPC 18-10-2019).  Not. mapa de rateio parcial: WPT nada recebe (IPC 12-07-2021). Not. despacho a declarar finda a liquidação (IPC 27-09-2021)</t>
  </si>
  <si>
    <t>Enviada carta ao vosso cliente. Face ao silêncio do devedor requeremos a Injunção (PB 01-10-04).Foi aposta fórmula executória (CD 04.03.05). Enviada 2ª carta ao vosso cliente. Executámos o Requerimento de Injunção (18-05-05 PB)Fomos notificados do auto de diligência para penhora de acordo com o qual o Executado já não reside na morada dos autos há algum tempo constando reside algures em frazão. Assim sendo solicitamos ao SE que procedesse a pesquisas para apurar o paradeiro(AA06-10-06).Enviou-se mail ao SE a solicitar informações do estado do processo.(SV13-11-2008)Na ausência de resposta, enviou-se requerimento a solicitar o relatório do 837º, sob pena de cominação.(RP25-11-2008)O SE juntou aos autos cópia do ofício enviado às finanças(RP28-01-2009)O SE contactou no sentido de obter anuência para celebrar acordo em 12x em prestações no valor de € 160/mês para NIB da Wuth, tendo a cliente directamente dado autorização para celebrar acordo naqueles termos. Aguarda-se envio do auto da diligência(RP27-01-2010) Relatório com estado de processo do SE, acordo em curso (01-10-10)Atento o incumprimento foi requerido o prosseguimento dos autos(RP09-01-2012)Foi delegada a penhora de bens móveis em nova morada apurada(RP04-09-2012)Executado declarada insolvente(RP26-03-2013).  Aguarda passagem do processo para a nova AE Anabela Trigueiro (MCS 11-08-2014). Not. da AE Rosa Balsinha questionando se o acordo foi cumprido. Email à AE a informar que não foi, mas que o Executado foi declarado insolvente (IPC 22-09-2021). Not. extinção (IPC 27-09-2021)</t>
  </si>
  <si>
    <t>1668/21.0T8CBR</t>
  </si>
  <si>
    <t>NOVA STILLAR DECORAÇÕES,SA</t>
  </si>
  <si>
    <t>549/21.1T8VFX</t>
  </si>
  <si>
    <t>N C RAIMUNDO UNIPESSOAL LDA</t>
  </si>
  <si>
    <t>683/21.8T8OLH</t>
  </si>
  <si>
    <t>LAMAS &amp; COSTA, LDA</t>
  </si>
  <si>
    <t>1210/21.2T8AMT</t>
  </si>
  <si>
    <t>3241/21.3T8VIS</t>
  </si>
  <si>
    <t>JORMEN CAR UNIP LDA</t>
  </si>
  <si>
    <t>3130/21.1T8LRA</t>
  </si>
  <si>
    <t xml:space="preserve">Email do Cliente com edital de insolvência. Criação de nova linha no relatório (IPC 21-04-2016). Reclamação de créditos + Req. a juntar procuração (IPC 02-05-2016). Not. Relatório propondo a liquidação + lista: crédito WPT em conformidade (IPC 16-05-2016). Not. sentença de graduação de créditos + despacho a ordenar que o processo prossiga para liquidação (IPC 13-07-2016). Email do AI a comunicar apresentação de proposta bens móveis no valor de € 13500,00 (IPC 22-08-2016). Apresentação de nova proposta por € 15.000,00 (IPC 02-09-2016). Not. despacho a declarar finda a liquidação (IPC 12-10-2016). Not. mapa de rateio: WPT nada recebe (IPC 22-05-2017). Not. despacho encerramento (IPC 20-11-2017). Pedido de certidão eletrónica (IPC 28-12-2017).  Solicitado ao DAF o pagamento da certidão (IPC 03-01-2018). Certidão eletrónica disponível (IPC 08-01-2018). Certidão entregue em mão ao Cliente (IPC 19-01-2018). Email do Cliente em 23/03 a informar da movimentação da certidão (IPC 26-03-2018). Not. novo relatório de liquidação (IPC 22-10-2019). Not. relatório de liquidação (IPC 19-01-2021). Not. relatório de liquidação (IPC 28-09-2021). </t>
  </si>
  <si>
    <t>Lançamento de processo (20-07-20 - CP). Requerimento executivo (IPC 04-11-2020). Not. Relatório fase 1: ultima prestação de contas em 2019; não foram localizados bens (IPC 04-12-2020). Email ao Cliente a questionar se pretende diligência externa ou incobrabilidade (IPC 05-01-2021). Ok do Cliente à incobrabilidade (IPC 07-01-2021). Req. extinção + certidão + RIE (IPC 08-01-2021). Req. a pedir inserção no RIE (IPC 04-02-2021). Not. extinção (IPC 04-06-2021). Pedido de provisão de € 24,99 para emissão de certidão entregue ao DAF para tratamento (IPC 28-07-2021). Email do AE com informação de emissão da certidão (IPC 30-07-2021). Email do Cliente de 30/09 com informação da movimentação da certidão (IPC 06-10-2021)</t>
  </si>
  <si>
    <t>Lançamento de processo (02-11-2010 CC)Apresentámos reclamação de créditos(RP15-11-2010) Contacto com o AI solicitando informações referentes ao processo (27-02-2012 - JS) Processo encontra-se em fase de liquidação (06-06-2012 - JS). E-mail para CACAAI com pedido de contato do AI (HB 28-06-2013). aguarda encerramento do processo de insolvência (MCS 11-08-2014). Consulta portal: processo não encerrado a esta data (IPC 20-04-2016). Not. sentença de graduação de créditos (IPC 26-06-2018). Not. mapa de rateio: WPT tem a receber € 5,79 (IPC 30-05-2019). Not. novo mapa de rateio: WPT tem a receber € 5,36 (IPC 25-11-2020). Req. a indicar IBAN (IPC 30-11-2020). Consulta Citius: valor já transferido. Email a informar o Cliente (IPC 08-03-2021). Not. despacho encerramento (IPC 26-04-2021). Pedido de certidão eletrónica (IPC 25-05-2021). Solicitado ao DAF o pagamento da certidão (IPC 26-05-2021). Certidão eletrónica disponível (IPC 28-05-2021). Certidão entregue em mão ao Cliente (IPC 20-07-2021). Email do Cliente de 30/09 com informação da movimentação da certidão (IPC 06-10-2021)</t>
  </si>
  <si>
    <t>Lançamento de processo (29-09-17 - CC). Email do Cliente com edital de insolvência. Agendamento prazo RC (IPC 28-09-2017). Reclamação de créditos + Req. a juntar procuração (IPC 19-10-2017). Not. relatório + lista: crédito WPT reconhecido em conformidade (IPC 16-11-2017). Not. sentença de graduação de créditos (IPC 03-04-2018). Email do AI com proposta de aquisição (IPC 12-12-2018). Consulta Citius: processo mantém-se em liquidação (IPC 22-10-2019). Email do AI: leilão agendado para dia 19/12 (IPC 11-12-2019). Not. da conta (IPC 18-09-2020). Prestação de contas (IPC 11-12-2020). Not. sentença a julgar as contas validamente prestadas (IPC 27-01-2021). Not. despacho encerramento IMI (IPC 18-03-2021). Pedido de certidão eletrónica (IPC 14-04-2021). Solicitado ao DAF o pagamento da certidão (IPC 15-04-2021). Certidão eletrónica disponível (IPC 19-04-2021). Da certidão não consta o valor reclamado. Contacto com Tribunal: a funcionária que a emitiu entrará em contacto para combinar correção da certidão (IPC 04-05-2021). Not. oficio a informar da correção da certidão (IPC 07-05-2021). Certidão corrigida recebida na PRA (IPC 12-05-2021). Certidão entregue em mão ao Cliente (IPC 20-07-2021). Email do Cliente de 30/09 com informação da movimentação da certidão (IPC 06-10-2021)</t>
  </si>
  <si>
    <t>Lançamento de processo (28.09.07); Enviámos 1.ª carta (JM 02-10-07) Registámos a vossa informação sobre a insolvência, pelo que procedemos à reclamação de créditos (29.11.07TG) Registamos a vossa informação de acordo com a qual celebraram acordo com o legal representante, nos termos do qual já foi paga a quantia de € 500,00, tendo o memos ficado de pagar 3 prestações de € 567,42 em 12.02.08, 12.03.08 e 12.04.08, perfazendo a quantia de € 2202,26 (AA 20.02.08) Registámos a vossa informação de que a sociedade terá sido encerrada por ordem das finanças (24.09.08TG) E-mail para cliente solicitando que nos informe se o acordo foi cumprido. solicitámos ainda que nos informe se necessitam de certidão para efeitos fiscais (26.09.08TG)A cliente confirmou que o acordo não foi integralmente cumprido, pelo que foi requerida certidão para efeitos fiscais(RP15-04-2009)Foi requerida certidão para efeitos fiscais(RP22-07-2009) Insistimos pela certidão (27-02-2012 - JS)Foi enviado requerimento para certidão(RP06-05-2013). Requerimento a juntar procuração forense ao processo, uma vez que o mesmo está redistribuido (HB 16-03-2015). 2.º requerimento a pedir a associação ao processo via citius, processo que não está encerrado e prossegue com a liquidação de ati vo - requerimento certidão feito antes do 78.ºA CIVA - alteração do estado em conformidade nesta data (HB 17-08-2015). Req. a juntar procuração (RSR 05-12-2016). Troca de email com Cliente acerca estado do processo: aguarda elaboração de conta e encerramento (IPC 06-12-2017). Consulta Citius: processo não encerrado nesta data (IPC 19-10-2018). Not. sentença de graduação de créditos (IPC 19-06-2020). Not. despacho encerramento IMI (IPC 14-05-2021). Pedido de certidão eletrónica (IPC 09-06-2021). Solicitado ao DAF o pagamento da certidão (IPC 17-06-2021). Certidão entregue em mão ao Cliente (IPC 20-07-2021). Email do Cliente de 30/09 com informação da movimentação da certidão (IPC 06-10-2021)</t>
  </si>
  <si>
    <t>Lançamento de processo (07-01-19 - CC). Requerimento executivo (IPC 03-04-2019). Not. Relatório fase 1: tem 1 execução pendente no RIE; localizados 6 veículos: Peugeot 205 de 1987, BMW 750 de 1989, Jaguar de 2005, Mitsubishi Carisma de 1997, Suzuki de 2002, Daihatsu de 2004; consta como trabalhador independente, pelo que foi requerido o levantamento do sigilo fiscal; possui conta no Bankinter. Email ao AE a solicitar bloqueio da conta (IPC 30-01-2020). Fatura penhora bancária negativa no valor de € 10,20 enviada ao DAF para pagamento (IPC 27-02-2020). Not. penhora bancária negativa (IPC 31-03-2020). Email ao AE a solicitar diligência externa (IPC 04-05-2020). Email ao Cliente a questionar se pretende equacionar a incobrabilidade (IPC 22-01-2021). Ok do Cliente. Req. extinção + certidão + RIE (IPC 25-01-2021). Req. a pedir inserção no RIE (IPC 17-03-2021). Not. informando da inserção no RIE (IPC 18-03-2021). Not. extinção (IPC 02-06-2021). Email do AE com informação de emissão da certidão (IPC 30-07-2021). Email do Cliente de 30/09 com informação da movimentação da certidão (IPC 06-10-2021)</t>
  </si>
  <si>
    <t>Lançamento processo (IR - 29-01-2014) Reclamação de créditos (03-02-2014 MNS). E-mail para AI com o pedido de lista de creditos + relatorio para N. Conferência (HB 07-07-2015). E-mail do AI com o relatório que se proncunia pelo encerramento processo por IMI e lista de créditos - € 423,30 - € 376,64 OK (HB 16-07-2015). Consulta Citius: processo não encerrado a esta data (IPC 03-11-2016). Not. req. do AI dando por finda a liquidação (IPC 21-06-2018). Not. sentença de graduação de créditos (IPC 29-11-2018). Not. da conta (IPC 07-05-2019). Email com mapa de rateio: WPT tem a receber € 121,33 (IPC 20-01-2020). Email ao AI com indicação de IBAN (IPC 27-01-2020). Consulta Citius: transferência efetuada. Email a informar o Cliente (IPC 06-03-2020). Not. despacho encerramento (IPC 12-03-2021). Pedido de certidão eletrónica (IPC 09-04-2021). Solicitado ao DAF ao pagamento da certidão (IPC 12-04-2021). Certidão eletrónica disponível (IPC 14-04-2021). Certidão entregue em mão ao Cliente (IPC 20-07-2021). Email do Cliente de 30/09 com informação da movimentação da certidão (IPC 06-10-2021)</t>
  </si>
  <si>
    <t>Lançamento processo(RP04-03-2011)Apresentámos reclamação de créditos(RP15-03-2011)Leilão para dia 28/06(RP17-06-2011)e-mail AI (22-06-2012 - JS)IAguarda encerramento do processo para requerer certidão para efeitos fiscais (MCS 06-08-2014).  Consulta portal: processo não encerrado nesta data (IPC 03-05-2016). Req. a juntar procuração (IPC 24-10-2018). Consulta Citius PR: foi elaborado rateio: WPT nada recebe. Aguarda encerramento (IPC 24-12-2020). Not. mapa de rateio retificado: WPT tem a receber € 1,51 (IPC 05-01-2021). Req. a indicar IBAN (IPC 07-01-2021). Original do cheque recebido na PRA (IPC 19-04-2021). Not. despacho de encerramento (IPC 14-05-2021). Pedido de certidão eletrónica (IPC 09-06-2021). Solicitado ao DAF o pagamento da certidão (IPC 14-06-2021). Certidão eletrónica disponível (IPC 17-06-2021). Certidão entregue em mão ao Cliente (IPC 20-07-2021). Email do Cliente de 30/09 com informação da movimentação da certidão (IPC 06-10-2021)</t>
  </si>
  <si>
    <t>Lançamento de processo (14.08.2013 - IR). Reclamação de Créditos (HB 17-08-2013) aguarda encerramento do processo de insolvência (MCS 11-08-2014). Consulta portal: processo não encerrado até esta data (IPC 20-04-2016). Req. A juntar procuração (IPC 24-10-2018). Not. mapa de rateio: WPT tem a receber € 16,68 (IPC 24-09-2019). Cliente confirma o recebimento (IPC 18-12-2019). Not. despacho encerramento (IPC 23-04-2021). Pedido de certidão eletrónica (IPC 21-05-2021). Certidão eletrónica disponível, mas com erro no valor reclamado. Contacto com Tribunal. Vão corrigir e enviar via CTT. Novo contacto do Tribunal: o valor que consta na certidão é correspondente ao que consta na sentença de reclamação de créditos (foi notificada a Wurth) e no rateio (IPC 25-05-2021). Certidão entregue em mão ao Cliente (IPC 20-07-2021). Email do Cliente de 30/09 com informação da movimentação da certidão (IPC 06-10-2021)</t>
  </si>
  <si>
    <t>Email do Cliente com edital de insolvência. Email ao AE a solicitar certidão para RC. Agendamento prazo (IPC 25-06-2019). Reclamação de créditos + req. A juntar procuração (IPC 01-07-2019). Not. Relatório + lista: crédito WPT reconhecido em conformidade (IPC 14-08-2019). Not. despacho a ordenar prosseguimento com liquidação do ativo (IPC 26-09-2019). Not. sentença de graduação (IPC 27-11-2019). Remessa dos autos à conta (IPC 11-09-2020). Not. despacho a declarar finda a liquidação (IPC 16-09-2020). Not. da conta (IPC 20-10-2020). Not. despacho a ordenar retificação das contas do AI e elaboração mapa de rateio em conformidade (IPC 14-01-2021). Not. mapa de rateio: WPT nada recebe (IPC 22-02-2021). Not. despacho encerramento (IPC 22-04-2021). Pedido de certidão eletrónica (IPC 21-05-2021). Certidão eletrónica disponível (IPC 27-05-2021). Certidão entregue em mão ao Cliente (IPC 20-07-2021). Email do Cliente de 30/09 com informação da movimentação da certidão (IPC 06-10-2021)</t>
  </si>
  <si>
    <t>Lançamento processo (CC 04.06.2012) Reclamação de Créditos (20-06-2012 - JS) aguarda encerramento do processo de insolvência (MCS 11-08-2014). Consulta Portal: processo não encerrado a esta data (IPC 25-07-2016). Req. a juntar procuração (RSR 27-07-2016). Consulta Citius: processo em liquidação do ativo (IPC 15-10-2018). Consulta Citius: processo não apresenta desenvolvimentos (IPC 25-10-2019). Not. sentença de graduação de créditos (IPC 28-05-2020). Not. nos termos do art. 232º nº 2 CIRE (IPC 15-10-2020). Not. despacho encerramento (IPC 24-02-2021). Pedido de certidão eletrónica (IPC 17-03-2021). Solicitado ao DAF o pagamento da certidão (IPC 18-03-2021). Certidão eletrónica disponível (IPC 22-03-2021). Certidão entregue em mão ao Cliente (IPC 20-07-2021). Email do Cliente de 30/09 com informação da movimentação da certidão (IPC 06-10-2021)</t>
  </si>
  <si>
    <t>Lançamento de processo (07-01-19 - CC). Email do Cliente com edital de insolvência. Agendamento prazo RC (IPC 04-03-2019). Reclamação de créditos + Req. A juntar procuração (IPC 21-03-2019). Not. Proposta de plano: perdão de juros e 80% do capital (IPC 01-04-2019). Not. relatório + lista: crédito WPT reconhecido em conformidade (IPC 01-04-2019). Not. relatório de liquidação (IPC 19-09-2019). Not. despacho a declarar finda a liquidação (IPC 18-05-2020). Not. sentença de graduação de créditos (IPC 17-06-2020). Not. da conta (IPC 14-07-2020). Not. mapa de rateio: WPT nada recebe (IPC 28-10-2020). Not. despacho encerramento (IPC 23-04-2021). Pedido de certidão eletrónica (IPC 21-05-2021). Certidão entregue em mão ao Cliente (IPC 20-07-2021). Email do Cliente de 30/09 com informação da movimentação da certidão (IPC 06-10-2021)</t>
  </si>
  <si>
    <t>Email do Cliente com edital de Insolvência. Email ao AE a solicitar certidão para efeitos de RC. Agendamento prazo (IPC 28-09-2020). Req. a juntar procuração (IPC 16-10-2020). Reclamação de créditos (IPC 19-10-2020). Not. Relatório + lista: crédito WPT reconhecido em conformidade (IPC 24-11-2020). Not. despacho encerramento_IMI (IPC 09-02-2021). Pedido de certidão eletrónica (IPC 05-03-2021). Certidão recusada: aguarda trânsito despacho exoneração e aguarda sentença graduação de créditos (IPC 08-03-2021). Not. da conta (IPC 24-03-2021). Not. sentença de graduação de créditos (IPC 25-05-2021). Pedido de certidão eletrónica (IPC 18-06-2021). Solicitado ao DAF o pagamento da certidão (IPC 21-06-2021). Certidão eletrónica disponível (IPC 24-06-2021). Certidão entregue em mão ao Cliente (IPC 20-07-2021). Email do Cliente de 30/09 com informação da movimentação da certidão (IPC 06-10-2021)</t>
  </si>
  <si>
    <t>Lançamento processo (CC 01.10.2012)Apresentámos reclamação créditos(CDO12-10-2012) Consulta do processo: processo de insolvência ainda não encerrado (MA 01-08-2014). Consulta processo citius: delierada a liquidação de ativo. AI notificou-nos da lista definitiva de créditos - crédito W PT de € 547,25 foi reconhecido, no entanto como totalidade de capital em dívida quando o saldo SAP é € 525,63. E-mail para AI com o pedido de esclarecimento acerca do teor do reconhecimento, considerando o prazo em curso para a impugnação da lista. e-mail da AI com a indicação de que o valor considerado como capital foi € 547,25 e para dirigirmos ao tribunal o requerimento. Impugnação do reconhecimento do valor crédito de forma diversa do valor reclamado - não é feita a distinção de juros e de capital (HB 22-10-2015). Consulta Citius: processo não encerrado (IPC 20-10-2016). Consulta Citius: processo não encerrado (IPC 16-10-2018). Req. da AI propondo o encerramento da liquidação (IPC 12-07-2019). Edital de encerramento por IMI (IPC 10-05-2021). Pedido de certidão eletrónica (IPC 08-06-2021). Certidão eletrónica disponível (IPC 09-06-2021). Certidão entregue em mão ao Cliente (IPC 20-07-2021). Email do Cliente de 30/09 com informação da movimentação da certidão (IPC 06-10-2021)</t>
  </si>
  <si>
    <t>Lançamento do processo (14-07-2014 CC). E-mail do Cliente com a informação da nova data de assembleia de credores como 19-08-2014 (HB 16-07-2014). Reclamação de Créditos (HB 29-07-2014). 145/14.0TBVNC_AI notificou-nos do relatorio que se pronuncia pela exoneração do passivo do Insolvente, após a liquidação do ativo apreendido a ordem dos autos. Credito W PT € 476,22 está OK  (HB 14-08-2014). Insolvente junta ao processo certificado do registo criminal - sem registos - para efeitos de exoneração do passivo restante (MCS 10-10-2014). O Tribunal notificou-nos do despacho que deferiu a exoneração de passivo restante e encerrou o processo por IMI. Requerimento de Certidão para efeitos fiscais (HB 29-03-2015). E-mail do AI com a informação da lista definitiva de creditos - credito W PT de € 476,22 - € 429,95 está OK. Consulta do processo via citius: mantem-se o encerramento do processo por IMI uma vez que o Tribunal não consegue confirmar que tenha sido dado o destino de liquidação de ativo ao processo. Consultado o processo via citius, constatamos que a certidão requerida não está emitida em conformidade com o solicitado. Novo requerimento de certidão para efeitos fiscais (HB 18-08-2015). O Tribunal notificou-nos da retificação da certidão emitida: após conferência das respetivas menções, que passaram a estar corretas, diligenciamos pela respetiva remessa para a PRA (HB 25-08-2015). Certidão para efeitos fiscais recebida: conferência das respetivas menções: é feita a referencia a prossecução dos autos para liquidação de ativo - não obstante o encerramento do processo com nota de transito em julgado - . Caso atípico que será visto em conformidade com a informação que consta do 78.º-A CIVA e 41.º do CIRC (HB 07-09-2015). O Tribunal notificou-nos da sentença que homologou os créditos reconhecidos pelo AI e graduou o pagamento crédito W PT em 3.º lugar rateadamente após a liquidação das custas do processo (HB 24-11-2015). Email do Cliente a solicitar tratamento (IPC 29-08-2016). Consulta Citius e portal: processo ainda não se encontra encerrado (IPC 31-08-2016). Not. da conta (IPC 17-01-2017). Not. anúncio venda do imóvel (IPC 04-09-2017). Not. proposta de aquisição (IPC 24-10-2017). Consulta Citius: os autos mantém-se em liquidação (IPC 22-10-2018).  Consulta Citius: os autos mantém-se em liquidação (IPC 06-08-2019). Not. despacho a declarar finda a apreensão (IPC 16-10-2019). Not. despacho a declarar finda a liquidação (IPC 20-01-2020). Not. da conta (IPC 25-02-2020). Not. sentença exoneração do passivo restante (IPC 08-05-2020). Not. mapa de rateio: WPT nada recebe (IPC 16-06-2020). Not. despacho encerramento (IPC 15-02-2021). Not. da conta (IPC 10-03-2021). Pedido de certidão eletrónica (IPC 12-03-2021). Solicitado ao DAF o pagamento da certidão (IPC 15-03-2021). Certidão eletrónica disponível (IPC 16-03-2021). Certidão entregue em mão ao Cliente (IPC 20-07-2021). Email do Cliente de 30/09 com informação da movimentação da certidão (IPC 06-10-2021)</t>
  </si>
  <si>
    <t>Lançamento de processo (12-08-2014 CC) Requerimento executivo (MCS 24-09-2014) Recebida factura grandes litigantes (MCS 23-10-2014). Notificação fase 1: RIE:nada consta; IPSS: não aufere rendimentos/subsídios; CGA: não consta; CRA: possui 5 veículos (4 com penhoras e 1 sem ónus - 27-67-SD; Finanças: possui 2 imóveis, consta como herdeiro em herança com NIF 706513681; Insolvência: não consta; LPE: não consta; contratos publicos: não consta (IPC 04-11-2014). Oficio do AE a requerer levantamento sigili fiscal para apurar herança na qual o executado consta como herdeiro (IPC 04-11-2014). Not. deferido levantamento sigilo fiscal (IPC 12-11-2014). Not. resposta serviço de finanças: titular de prédios onerados, não apresentou declaração IRS 2014 e em 2015 declarou rendimentos categoria B no valor de € 19281,59 (IPC 22-08-2016). Not. renovação pesquisas fase 1: localizadas 5 viaturas (4 oneradas e 1 livre: Citroen Berlingo de 2001) e 6 prédios (3 urbanos onerados e 3 rústicos sem valor comercial (IPC 10-10-2016). Email ao AE a solicitar inclusão do processo na listagem de diligências externas a realizar (IPC 19-10-2016). Not. pedido de provisão de € 24,99 para cumprimento art. 750º CPC, entregue no DAF para tratamento (IPC 29-11-2017). Not. nos termos do art. 750º CPC (IPC 26-01-2018). Agendada diligência externa (IPC 18-04-2018). Email do Cliente com resultado diligência: foi celebrado acordo de pagamento de € 2100,00 em 14 prestações de € 150,00 cada com inicio em 30/06 (IPC 28-06-2018). Not. pedido de provisão de € 94,78 entregue no DAF para tratamento (IPC 17-07-2018). Email ao Cliente a questionar se o acordo está a ser cumprido (IPC 14-03-2019). Not. do AE a questionar estado dos pagamentos (IPC 21-03-2019). Not. do Tribunal a ordenar resposta ao AE. Email a insistir com Cliente (IPC 15-05-2019). Cliente responde negativamente. Req. a informar o Tribunal e a solicitra renovação pesquisas. Email ao AE (IPC 22-05-2019). Troca de email com Cliente e insistência com AE para renovação pesquisas (IPC 04-11-2019). Not. renovação pesquisas: localizadas contas no Bankinter, Novo Banco, Santander, Montepio e CGD; localizados veículos e imóveis onerados com penhoras (IPC 21-02-2020). Email ao AE a solicitar bloqueio das contas localizadas (IPC 18-03-2020). Email do Cliente a questionar ponto de situação. Email ao AE a questionar se foi efetuado o pedido de bloqueio (IPC 27-07-2020). Not. penhora bancária negativa (IPC 10-08-2020). Not. fatura OSAE no valor de € 51,00, enviada ao DAF para tratamento (IPC 31-08-2020). Email ao Cliente a questionar se pretende incobrabilidade ou 2ª diligência externa (IPC 10-09-2020). Cliente informa que devedor pretende acordo em 4 prestaçõe, pelo que, questiona valor atual em dívida (IPC 11-09-2020). AE informa que o valor em dívida é de € 2140,18 (IPC 14-09-2020). Cliente pretende o tratamento como incobrável (IPC 03-11-2020). Req. extinção + certidão + RIE (IPC 04-11-2020). Not. extinção (IPC 26-04-2021). Email do AE com informação de emissão da certidão (IPC 30-07-2021). Email do Cliente de 30/09 com informação da movimentação da certidão (IPC 06-10-2021)</t>
  </si>
  <si>
    <t>E-mail da Cliente com a informação do Edital de um novo processo de insolvencia - 7211/15.2T8VNG. Agendamento de prazo RC (HB 25-09-2015). Reclamação de créditos (HB 23-10-2015). Lista de créditos: € 159,70 - € 127,55 OK. E-mail para AI com o pedido de envio do relatório 155.º CIRE (HB 29-10-2015). E-mail do AI com o relatório: liquidação de ativo (HB 30-10-2015). consulta do processo via citius: assembleia de apreciação de relatório - liquidação de ativo. E-mail para Cliente com esta informação (HB 04-11-2015). Email do AI propondo aceitação de redução do valor da renda de imóvel apreendido para a massa: credores Banif e Banco Popular não concordam (IPC 29-12-2015). Não concordância do Credor Cofidis ao proposto (IPC 04-01-2016). Não concordância do Credor Novo Banco ao proposto (IPC 05-01-2016). Not. sentença de graduação de créditos (IPC 04-05-2016). Not. despacho a julgar finda a liquidação (IPC 17-10-2017). Consulta Citius: aguarda rateio (IPC 22-10-2018). Not. ao AI para prestação de contas (IPC 07-11-2018). Not. remessa dos autos à conta (IPC 27-06-2019). Not. mapa de rateio: WPT tem a receber € 0,06 (IPC 16-03-2020). Email de resposta ao AI a indicar o IBAN (IPC 17-04-2020). Consulta Citius: rateio anterior terá de ser reformulado (IPC 23-06-2020). Not. novo mapa de rateio: WPT nada recebe (IPC 16-07-2020). Email do Cliente com edital de encerramento (IPC 26-04-2021). Pedido de certidão eletrónica (IPC 21-05-2021). Certidão eletrónica disponível (IPC 28-05-2021). Certidão entregue em mão ao Cliente (IPC 20-07-2021). Email do Cliente de 30/09 com informação da movimentação da certidão (IPC 06-10-2021)</t>
  </si>
  <si>
    <t>E-mail da Cliente com a confiança do processo (HB 18-05-2015). Lançamento de processo (19-05-2015 - CC). Agendamento de prazo RC (HB 19-05-2015). Reclamação de Créditos (HB 26-05-2015). O AI notificou-nos do relatório que se pronuncia pela liquidação de ativo e da lista de créditos - crédito W PT de € 69,33 - € 51,01 está OK (HB 26-06-2015). Consulta Citius: processo em liquidação de ativo (IPC 22-11-2016). Not. sentença graduação créditos (IPC 03-03-2017). Consulta Citius: a liquidação está finda. Aguarda rateio (IPC 18-10-2018). Not. da conta (IPC 20-11-2018). Consulta Citius: processo continua a aguardar elaboração do mapa de rateio (IPC 31-07-2019). Not. mapa de rateio: WPT tem a receber € 22,49 (IPC 20-01-2020). Req. a indicar IBAN (IPC 07-02-2020). Not. novo mapa de rateio: WPT tem a receber € 31,38 (IPC 04-03-2020). Not. despacho encerramento (IPC 16-07-2020). Contacto com AI: afirma que o pagamento foi efetuado em Set. 2020. Email a solicitar o comprovativo. Email do AI com comprovativo de € 33,61 (31,38 + 0,65 + 1,58). Envio ao Cliente. Pedido de certidão eletrónica (IPC 03-03-2021).  Solicitado ao DAF o pagamento da certidão (IPC 15-03-2021). Certidão eletrónica disponível (IPC 17-09-2021). Certidão entregue em mão ao Cliente (IPC 20-07-2021). Email do Cliente de 30/09 com informação da movimentação da certidão (IPC 06-10-2021)</t>
  </si>
  <si>
    <t>Lançamento processo (CC 04.06.2012) Requerimento Injunção (10-07-2012 - JS)Foi aposta formula executória(RP07-11-2012). 2.ª carta (22-05-2013). Carta entregue em 25-05-2013 (HB 02-07-2013). Requerimento Executivo - € 2.400,88 em 24-11-2013 (HB 24-11-2013). E-mail do cliente a informar os pgtos feitos pelo Executado que totalizam € 1.530,00 (HB 13-12-2013). Comunicação a AE a informar a redução do pedido - € 650,17 -. Alteração do valor de saldo W PT - € 380,90, valor e data em Tribunal (HB 14-12-2013). O Tribunal notificou-nos de que o Tribunal competente para a execução é o Tribunal Judicial de Arganil - não o Tribunal Judicial de Coimbra - como indicado, o que apos conferencia da legislação se tratou de um lapso na propositura da ação, atento o circulo judicial de Coimbra a que pertence o Tribunal Judicial de Arganil. Manteremos o Tribunal atual, até informação da distribuição da ação (HB 02-01-2014). AE notificou-nos do relatório de fase 1: Executado tem conta na CGD. Do registo informático constam 4 execuções - nenhuma delas extinta por falta de pagto integral - lista pública: não consta. Não existem bens apurados nas outras consultas (HB 07-01-2014). Contacto telefónico com AE para terem em atenção o nosso pedido de redução da quantia exequenda (MCS 11-04-2014). Email do AE a rectificar valor em dívida - €1036,66 (MCS 11-04-2014). Email Cliente a solicitar ponto situação: aguarda diligência externa (IPC 25-03-2015). Not. conta de custas de € 102,00 - incidente de incompetência territorial (IPC 22-04-2016). Pagamento processado - Taxa suportada pela PRA (IPC 27-04-2016). Req. a solicitar levantamento do sigilo fiscal (IPC 02-02-2018). Consulta Citius: não há vencimento penhorável. AE irá efetuar novas buscas patrimoniais (IPC 08-01-2019). Agendada diligência externa (IPC 25-03-2019). Agendada diligência externa (IPC 15-10-2019). Agendada diligência externa (IPC 05-03-2020). Not. do AE: Executado já não apresenta rendimentos; localizado veículo com reserva, Opel Vivaro, 61-DX-15, com seguro ativo, tendo sido notificada a entidade. Está a aguardar a diligência externa (IPC 29-04-2020). Not. resposta entidade a informar que mantém interesse na reserva (IPC 06-08-2020). Agendada diligência externa (IPC 01-09-2020). Pedido de provisão de € 24,99 para cumprimento do art. 750º CPC ordenado pelo Tribunal, entregue ao DAF para tratamento (IPC 23-12-2020). Email ao Cliente a questionar se pretende equacionar a incobrabilidade (IPC 22-01-2021). Ok do Cliente. Req. extinção + certidão + RIE (IPC 25-01-2021). Not. do AE questionando valores pagos e datas (IPC 31-03-2021). Email a responder ao AE (IPC 01-04-2021). Not. extinção + notificação da conta final no valor de € 136,50 entregue ao DAF para tratamento (IPC 07-04-2021). Troca de emails entre AE e Cliente acerca nota final, a qual será retificada e enviada diretamente ao Cliente sem passar pelo DAF (IPC 22-04-2021). Email do AE com emissão da certidão. Verificação RIE (IPC 24-05-2021). Email do Cliente de 30/09 com informação da movimentação da certidão (IPC 06-10-2021)</t>
  </si>
  <si>
    <t>Apresentámos reclamação de créditos(RP15-09-2009)O AI juntou relatório em que consta reconhecido o nosso crédito pelo valor reclamado(RP06-10-2009)  Foi requerida certidão (27-03-2012) Insistimos pela certidão (25-07-2012 - JS) Aguarda encerramento do processo (MCS 13-08-2014). Consulta portal: processo não encerrado a esta data (IPC 01-08-2016). Req. a juntar procuração (RSR 01-08-2016). Consulta Citius: aguarda prestação de contas do AI (IPC 11-10-2018). Consulta Citius: rateio e conta elaborados: WPT nada recebe. Aguarda encerramento (IPC 17-12-2020). Not. despacho encerramento (IPC 27-02-2021). Pedido de certidão eletrónica (IPC 22-03-2021). Solicitado ao DAF o pagamento da certidão (IPC 23-03-2021). Certidão eletrónica recebida (IPC 25-03-2021). Certidão entregue em mão ao Cliente (IPC 20-07-2021). Email do Cliente de 30/09 com informação da movimentação da certidão (IPC 06-10-2021)</t>
  </si>
  <si>
    <t>Foram reclamados os créditos em falência. (21-03-2001) Foi consultado o processo tendo sido dada a indicação pela funcionaria que ainda não existe sentença para graduação dos creditos, o processo está para ser concluso ao juiz.Foi declarada a falencia no dia 25 de Fevereiro de 2002, publicado no DR. da 10 de Abril de 2002 (27-09-2005 NM)Requeremos certidão para efeitos fiscais.Quando enviado ao cliente remeter processo para encerrados(RP02-12-2008)Foi requerida certidão para efeitos fiscais(RP22-07-2009)Certidão passada(RP15-04-2011) Insistimos pela certidão (02-05-2012 - JS)  Aguarda distribuição do processo de acordo com a nova organização judiciária para requerer certidão para efeitos fiscais (MCS 30-09-2014). Telefonema para Tribunal: processo está em fase de elaboração de conta, na sequência da prestação de contas do Liquidatário Judicial. O próximo passo é o da elaboração do rateio por parte da conta do Tribunal (HB 19-08-2015). Consulta Citius: rateio elaborado_WPT nada recebe. Aguarda encerramento (IPC 14-12-2016). Consulta Citius: processo continua a aguardar o encerramento (IPC 18-10-2018). Processo com VC mas não localizo despacho encerramento. Pedido de certidão eletrónica (IPC 22-12-2020). Certidão recusada: trata-se de processo de falência, não existindo lugar a encerramento. Novo pedido de certidão (IPC 29-12-2020). Certidão novamente recusada: Wurth não consta da lista de credores. Novo pedido de certidão (IPC 05-01-2020). Solicitado ao DAF o pagamento da certidão (IPC 06-01-2021). Certidão eletrónica disponível, mas incompleta. Contacto com Tribunal: vão retificar e remeter via CTT (IPC 08-01-2021). Original da certidão recebida na PRA (IPC 03-02-2021). Certidão entregue ao Cliente (IPC 31-03-2021). Informação que a certidão não poderá ser utilizada. Passagem para propostas de anulação (IPC 09-06-2021). Email do Cliente de 25/06 com informação da movimentação da certidão (IPC 05-07-2021). Email do Cliente de 29/06 com informação da exclusão da certidão do trabalho dos auditores (IPC 05-07-2021). Email do Cliente de 30/09 com informação da movimentação da certidão (IPC 06-10-2021)</t>
  </si>
  <si>
    <t>E-mail da Cliente com a informação do Edital de Insolvência da Devedora. Agendamento de prazo RC (HB 03-09-2015). Reclamação de créditos (HB 14-09-2015). Relatorio: liquidação de ativo. Credito W PT - € 1.229,40 - € 863,03 não está OK. E-mail para AI a solicitar o escalrecimento do teor do crédito provisoriamente reconhecido, atenta a reclamação de créditos que foi dirigida ao processo  (HB 12-10-2015). E-mail da AI com a justificação para o não reconhecimento do crédito. E-mail para AI a solicitar a notificação em conformidade para efeitos de impugnação do reconhecimento em termos diversos do valor reclamado (HB 13-10-2015). A AI notificou-nos do não reconhecimento de parte do valor do crédito reclamado - taxas injunção e execução e juros compulsórios - impugnação do reconhecimento do valor crédito de forma diversa do valor reclamado (HB 22-10-2015). Not. do auto de abertura de propostas (IPC 18-04-2016). Email da AI informando das propostas apresentadas (IPC 27-04-2016). Not. resposta da AI à impugnação apresentada: parecer favorável quanto a quantia referente a taxa de justiça e despesas/honorários AE e desfavorável quanto a juros compulsórios (IPC 23-05-2016). Not. sentença de reconhecimento de créditos e graduação: julgada totalmente procedente a impugnação da Wurth e considera reconhecido o valor de € 1463,43 (IPC 27-09-2016). Not. a julgar finda a liquidação de activo (IPC 13-12-2016). Consulta Citius: processo não encerrado a esta data (IPC 18-10-2018). Consulta Citius: autos não apresentam desenvolvimentos (IPC 23-10-2019). Req. do AI: liquidação em fase final (IPC 24-02-2020). Not. sentença relativa às contas prestadas pelo AI (IPC 14-09-2020). Not. mapa de rateio: WPT nada recebe (IPC 10-02-2021). Not. despacho encerramento (IPC 13-05-2021). Pedido de certidão eletrónica (IPC 09-06-2021). Solicitado ao DAF o pagamento da certidão (IPC 14-06-2021). Certidão eletrónica disponível, mas mal emitida quanto ao valor (IPC 17-06-2021). Contacto com Tribunal: vão corrigir a certidão, ainda não sabem se eletronicamente ou em papel (IPC 21-06-2021). Original da certidão recebida na PRA (IPC 07-07-2021). Certidão entregue em mão ao Cliente (IPC 20-07-2021). Email do Cliente de 30/09 com informação da movimentação da certidão (IPC 06-10-2021)</t>
  </si>
  <si>
    <t>Lançamento de processo (20-05-2014 - CC). Reclamação de Créditos (HB 28-05-2014).  O AI notificou-nos do relatorio que se pronuncia pela liquidação de ativo. Credito W PT de € 163,93 está OK (HB 04-06-2015). Consulta Citius: processo em liquidação (IPC 03-11-2016). Consulta Citius: processo não encerrado (IPC 17-10-2018). Consulta Citius: processo não encerrado (IPC 07-08-2019). Not. nos termos do art. 232º do CIRE (IPC 13-11-2020). Not. despacho encerramento (IPC 01-02-2021). Pedido de certidão eletrónica (IPC 24-02-2021). Solicitado ao DAF o pagamento da certidão (IPC 18-03-2021). Certidão eletrónica recebida (IPC 22-03-2021). Certidão entregue em mão ao Cliente (IPC 20-07-2021). Email do Cliente de 30/09 com informação da movimentação da certidão (IPC 06-10-2021)</t>
  </si>
  <si>
    <t>Recebido email do Cliente com declaração de Insolvência (existência anterior de PER - linha no separador processos inativos). Agendado para para RC (IPC 29-02-2016). Email ao Cliente a solicitar confirmação que o valor atual do saldo resulta do pagamento da quantia de € 115,41 no âmbito do plano anterior (IPC 09-03-2016). Email do Cliente: valor do saldo é 3041,38 (€ 30,73 referente a prestação paga no PER). Reclamação de créditos (IPC 14-03-2016). Consulta Citius: processo em fase de liquidação (IPC 21-02-2018).  Consulta Citius: processo mantém-se em liquidação (IPC 11-04-2019). Not. nova lista 129º CIRE: crédito WPT mantém-se em conformidade (IPC 15-05-2019). Not. despacho a considerar finda a liquidação (IPC 15-10-2019). Not. sentença de graduação (IPC 20-01-2020). Not. da conta (IPC 28-04-2020). Email do AI com mapa de rateio: WPT nada recebe (IPC 26-06-2020). Not. despacho encerramento (IPC 06-05-2021). Pedido de certidão eletrónica (IPC 08-06-2021). Solicitado ao DAF o pagamento da certidão (IPC 14-06-2021). Certidão eletrónica disponível (IPC 05-07-2021). Certidão entregue em mão ao Cliente (IPC 20-07-2021). Email do Cliente de 30/09 com informação da movimentação da certidão (IPC 06-10-2021)</t>
  </si>
  <si>
    <t>Lancamento processo (IR 20.01.2012)Apresentámos reclamação de créditos(JS06-02-2012); Requerimento a solicitar emissão de certidão para efeitos fiscais (30-12-2013 MNS)Aguarda redistribuição do processo de acordo com a nova organização judiciária (MCS 30-09-2014). Req. a pedir certidão (RSR 11-10-2016). Not. a informar que a certidão não poderá ser passada pois o processo encontra-se em liquidação (IPC 24-11-2016). Consulta Citius: liquidação está finda. Aguarda conta/rateio (IPC 18-10-2018). Consulta Citius: autos aguardam prestação de contas + rateio (IPC 17-10-2019). Not. despacho encerramento. Consulta mapa de rateio: WPT nada recebe (IPC 09-02-2021). Pedido de certidão eletrónica (IPC 05-03-2021). Solicitado ao DAF o pagamento da certidão (IPC 08-03-2021). Certidão eletrónica disponível (IPC 10-03-2021). Certidão entregue em mão ao Cliente (IPC 20-07-2021). Email do Cliente de 30/09 com informação da movimentação da certidão (IPC 06-10-2021)</t>
  </si>
  <si>
    <t>Lancamento processo (IR 28.02.2012) Requerimento Executivo (17-05-2012 - JS)Auto de diligência, tendo sido ceebrado acordo de pagamento especial atentas as condições do Cliente pelo valor total de € 1142 a liquidar em Março e Abril 2013(RP31-01-2013) Comunicação do AE ao fiel depositários os bens penhorados para informa onde estes se encontram (MCS 22-07-2014). Notificados de comunicação do AE a questionar se o exequente pretende adjudicação dos bens ou se pelo contrário este pode proceder à venda. Email à Cliente (MCS 29-07-2014). Cliente informa que não tem interesse na adjudicação. Req. prosseguimento diligências de venda (IPC 12-12-2014). Not. modalidade venda e preço base (IPC 08-04-2015). Req. AE informar que se pretende venda por negociação particular pelo valor constante no auto de penhora (IPC 20-04-2015). Not. modalidade venda e preço base: negociação particular pelo valor de € 2000,00 (IPC 27-04-2015). Email ao AE a questionar se apareceu algum interessado na venda (IPC 17-08-2017). Email do AE a informar que até à data não foram apresentadas propostas (IPC 15-09-2017). Agendada diligência externa (IPC 18-04-2018). Email do Cliente informando que a sociedade está inativa e o LR no estrangeiro (IPC 20-06-2018). Email do Cliente informando de nova deslocação à morada: bens não têm valor comercial. AE fará novo auto para tratamento como incobrável (IPC 28-06-2018). Email ao AE a solicitar elaboração do auto (IPC 07-03-2019). Cliente questiona ponto situação (IPC 01-07-2019). Email ao AE a insistir com o solicitado (IPC 02-07-2019). Cliente insiste na incobrabilidade. Req. extinção + certidão + RIE (IPC 14-09-2020). Req. a pedir consolidação do NIF e inserção no RIE (IPC 27-10-2020). Consulta RIE: está OK (IPC 29-10-2020). Not. extinção (IPC 04-05-2021). Not. nota final no valor de € 171,39 enviada ao DAF para tratamento (IPC 10-05-2021). Email do AE com emissão da certidão. Verificação RIE (IPC 24-05-2021). Email do Cliente de 30/09 com informação da movimentação da certidão (IPC 06-10-2021)</t>
  </si>
  <si>
    <t>Lançamento de processo (05-09-17 - CC). Requerimento executivo (IPC 10-01-2018).  Not. relatório fase 1: possui 4 viaturas oneradas; consta como credor em processo de insolvência. Efetuada notificação ao AI (IPC 06-03-2018). Email ao AE a questionar resposta do AI (IPC 04-02-2019). Email do AE a informar ausência de resposta do AI. Procedeu a nova notificação (IPC 07-02-2019). Not. resposta da AI: foi homologado plano. Not. do AE à credora (IPC 04-03-2019). Not. para penhora de crédito_insistência (IPC 22-07-2019). Email do Cliente para AE a informar do pagamento de € 234,67 em 18/10 e € 400,00 em Maio e a solicitar valor em dívida (IPC 18-10-2019). Email do AE a informar valor em dívida: € 1.235,64 (IPC 22-10-2019). Cliente solicita o prosseguimento (IPC 14-04-2020). Not. ausência de resposta da entidade detentora de crédito + renovação das pesquisas patrimoniais: mantém-se a penhora dos veículos localizados; não presta contas desde 2018 (IPC 24-04-2020). Email ao Cliente a questionar se pretende diligência externa ou incobrabilidade. Ok do Cliente à incobrabilidade do remanescente (IPC 29-04-2020). Req. extinção + certidão + RIE (IPC 30-04-2020). Not. nota final no valor de € 365,79 entregue ao DAF para tratamento. Req. a juntar comprovativo de pagamento dos juros compulsórios, no montante de € 38,64 (IPC 02-11-2020). Email do Cliente a questionar pela certidão (IPC 28-05-2021). Not. extinção (IPC 02-06-2021). Troca de emails com Cliente acerca certidão. Consulta RIE: está ok (IPC 16-06-2021). Email do AE com informação de emissão da certidão (IPC 30-07-2021). Email do Cliente de 30/09 com informação da movimentação da certidão (IPC 06-10-2021)</t>
  </si>
  <si>
    <t>Lançamento de processo. (14.09.09 MM) Carta ao devedor o informar da interposição de processo judicial caso não efectue o pagamento ou proposta de pagamento da dívida.(30.09.09 MM)Requerimento injunção(TSJ29-12-2009)Foi aposta formula executória(RP31-03-2010) Envio de 2ª carta para devedor (08.04.10 MM) A aguardar instruções da cliente quanto à instauração da acção executiva (29-02-2012 - JS) Requerimento Executivo (20-03-2012 - JS)O SE procedeu à junção dos resultados da Fase 1 em que não foram apurados bens susceptíveis de penhora, pelo que irá ser agendada diligência penhora bens móveis(RP19-09-2012)Foi deferido o levantamento do sigili bancário, mas indeferido o auxilio da forças pública(RP17-10-2012) Realizada citação pessoal em 06-06-2013 (MCS 02-06-2014).Processo incluído em listagem do AE para realização de diligência externa (MCS 30-06-2014) Comunicação do AE ao Tribunal a requerer a dispensa do sigilo fiscal uma vez que o executado figura como herdeiro (MCS 08-10-2014). Email AE a questinar informação quanto à herança na qual o Executado figura como herdeiro (IPC 07-05-2015). Email AE com informação finanças referente à herança, da qual não constam bens (IPC 25-06-2015). Not. renovação pesquisas fase 1: apenas localizadas 7 viaturas: 6 oneradas e 1 livre - trator Agricola Ford 3000 de 1971 (IPC 10-02-2017). Email ao AE a informar que aguardamos o agendamento de diligência externa (IPC 01-03-2017).  Email ao AE a insistir pela realização de diligência externa e renovação de pesquisas (IPC 24-10-2018).  Agendada diligência externa (IPC 11-03-2019). Email do Cliente para filho do Executado solicitando o pagamento. Troca de emails com Cliente (IPC 19-03-2019). Email ao Cliente a questionar se houve algum acordo (IPC 25-01-2021). Cliente responde negativamento (IPC 27-01-2021). Email ao Cliente a questionar se podemos tratar como incobrável (IPC 29-01-2021). Ok do Cliente à incobrabilidade (IPC 01-02-2021). Req. extinção + certidão + RIE (IPC 02-02-2021). Not. do AE a informar que executado faleceu em Dez. de 2020 (IPC 17-02-2021). Contacto com AE: vai dar sem efeito comunicação anterior (IPC 05-03-2021). Not. do AE a dar sem efeito comunicação anterior (IPC 09-03-2021). Not. conta final no valor de € 90,40, enviada ao DAF para tratamento (IPC 30-03-2021). Not. extinção (IPC 24-05-2021). Email do AE com informação de emissão da certidão (IPC 30-07-2021). Email do Cliente de 30/09 com informação da movimentação da certidão (IPC 06-10-2021)</t>
  </si>
  <si>
    <t>Lançamento de processo (20-07-20 - CP). Requerimento executivo (IPC 04-11-2020). Not. Relatório fase 1: não foram localizados bens. Não presta contas desde 2009 (IPC 07-12-2020). Email ao Cliente a questionar se pretende a realização de diligência externa ou o tratamento como incobrável (IPC 08-01-2021). Ok do Cliente à incobrabilidade. Req. extinção + certidão + RIE (IPC 08-01-2021). Req. a pedir consolidação do NIF e inserção no RIE (IPC 04-02-2021). Not. a informar que o processo foi inserido no RIE (IPC 08-02-2021). Not. extinção (IPC 12-03-2021). Pedido de provisão de € 24,99 para emissão de certidão, enviado ao DAF para tratamento (IPC 30-04-2021). Email do AE com emissão da certidão. Verificação RIE (IPC 24-05-2021). Email do Cliente de 30/09 com informação da movimentação da certidão (IPC 06-10-2021)</t>
  </si>
  <si>
    <t xml:space="preserve"> Email do Cliente com edital de Insolvência. Agendamento prazo RC (IPC 14-06-2016). Reclamação de créditos + Req. a juntar procuração (IPC 24-06-2016). Not. relatório + lista: crédito WPT reconhecido em conformidade (IPC 04-07-2016). Not. despacho a declarar finda a liquidação (IPC 22-06-2017). Not. sentença de graduação de créditos (IPC 17-11-2017). Consulta Citius: processo aguarda rateio (IPC 22-10-2018). Consulta Citius: continua a aguardar elaboração do mapa (IPC 07-08-2019). Not. da conta (IPC 16-12-2020). Not. mapa de rateio: WPT nada recebe (IPC 11-02-2021). Not. novo mapa de rateio: WPT continua a nada receber (IPC 08-04-2021). Not. despacho encerramento (IPC 17-05-2021).  Pedido de certidão eletrónica. Solicitado ao DAF o pagamento da certidão (IPC 15-06-2021). Certidão eletrónica disponível (IPC 17-06-2021). Certidão entregue em mão ao Cliente (IPC 20-07-2021). Email do Cliente de 30/09 com informação da movimentação da certidão (IPC 06-10-2021)</t>
  </si>
  <si>
    <t>Lançamento de processo (15-04-2014 - CC). Envio de requerimento executivo (MA 11-06-2014) Requerimento para reduzir a quantia exequenda tendo em conta os pagamentos efectuados (MCS 11-07-2014). Email AE a pedir relatório fase 1 (IPC 12-03-2015). Not. relatório fase 1: RIE: constam 3 execuções incluindo a presente; IPSS: aufere rendimentos mas impenhoráveis; CGA: não consta como subscritor; CRA: 3 viaturas (1 livre Toyota Dyna de 1989, QP-63-82 e 2 oneradas); Finanças: não possui imóveis; Insolvência: não consta; LPE: consulta indisponível; Contratos Públicos: não consta. Indicação AE: diligência externa (IPC 13-03-2015). Diligência externa agendada para 17/09 (IPC 04-09-2015). Email do Cliente para Executado informando que o processo vai prosseguir e ser deduzido, eventualmente, pedido de insolvência (IPC 15-11-2016). Troca de emails entre AE, Cliente e Executado acerca do pagamento da dívida: remetida referência para o pagamento da quantia de € 2150,00 até dia 06/12 (IPC 29-11-2016). Agendada diligência externa (IPC 20-04-2017). Not. auto de diligência: possibilidade de acordo (IPC 09-10-2017). Email ao Cliente a questionar se o acordo se concretizou. Cliente informa do pagamento de € 405,00 em 18/09, e nenhum pagamento posterior. Solicita prosseguimento (IPC 07-11-2017). Email ao AE a solicitar renovação das pesquisas (IPC 21-11-2017). Not. renovação das pesquisas: consta no RIE 1 processo extinto por falta de bens; possui 1 veículo livre: Toyota Dyna de 1988 (IPC 20-12-2017). Email ao Cliente a questionar se pretende incobrabilidade do remanescente ou 2ª diligência externa (IPC 11-01-2018). Req. do AE a solicitar levantamento do sigilo fiscal (IPC 31-01-2018). Autorizado o levantamento do sigilo fiscal (IPC 09-02-2018). Not. do AE com aceitação de proposta de pagamento de € 1902,94 em 4 prestações: 3x€ 500,00 + € 402,94 (IPC 15-02-2018). Req. do AE a pedir inserção no RIE. Email a questionar se o acordo se concretizou (IPC 13-04-2018). Email do Cliente para executado a solicitar pagamento de € 1975,00 até final do mês (IPC 10-05-2018). Email do Cliente a informar que não foram efetuados mais pagamentos desde 18/09/2017 e a solicitar o prosseguimento (IPC 14-09-2018). Email ao AE a solicitar renovação das pesquisas (IPC 02-10-2018). Not. do AE à AT a solicitar última declaração de IRS do Executado (IPC 24-10-2018). Not. para penhora vencimento (IPC 15-03-2019). Nova not. para penhora vencimento (IPC 05-04-2019). Not. do AE: localizadas contas no Bankinter, Santander, CCAM Região de Bragança e Alto Douro e Montepio (IPC 20-12-2019). Email ao AE a solicitar bloqueio das contas identificadas (IPC 22-01-2020). Not. penhora bancária negativa (IPC 10-02-2020). Fatura OSAE penhora bancária negativa, no valor de € 40,80, enviada ao DAF para pagamento (IPC 21-02-2020). Not. penhora bancária negativa (IPC 07-04-2020). Email ao AE a insistir com renovação das pesquisas patrimoniais (IPC 07-05-2020). Not. renovação pesquisas patrimonais: 1 execução extinta no RIE por falta de bens; 1 veículo livre: Toyota Dyna de 1989 e 1 penhorado; não aufere rendimentos (IPC 08-05-2020). Email ao Cliente a questionar se pretende 2ª diligência externa ou incobrabilidade do remanescente. Cliente pretende 2ª diligência externa. Email ao AE a solicitar (IPC 07-07-2020). Cliente pretende a incobrabilidade. Req. extinção + certidão + RIE (IPC 16-02-2021). Not. extinção + nota final de € 252,14 enviada ao DAF para tratamento (IPC 27-05-2021). Req. a juntar comprovativo de pagamento dos juros compulsórios no valor de € 34,94 (IPC 28-07-2021). Email do AE com informação de emissão da certidão (IPC 30-07-2021). Email do Cliente de 30/09 com informação da movimentação da certidão (IPC 06-10-2021)</t>
  </si>
  <si>
    <t>Lançamento processo (CC 18.06.2012)Requerimento executivo(PRS30-11-2012)O SE procedeu à junção do resultado das pesquisas Fase 1 em que não foram apurados bens passíveis de penhora, pelo que será agendada diligência penhora bens móveis(RP11-02-2013) Processo incluído na listagem do AE para realização de diligência externa (MCS 30-06-2014). Agendada diligência externa (IPC 11-11-2014). Email a solicitar auto de diligência ao AE (IPC 29-01-2015).  Email ao AE a questionar pela diligência externa (IPC 27-05-2016). Not. renovação pesquisas: detetados 2 veículos com penhoras (IPC 11-07-2018). Agendada diligência externa (IPC 25-03-2019). Agendada diligência externa (IPC 15-10-2019). Agendada diligência externa (IPC 05-03-2020). Agendada diligência externa (IPC 01-09-2020). Email ao Cliente a questionar se pretende equacionar a incobrabilidade (IPC 22-01-2021). Ok do Cliente. Req. extinção + certidão + RIE (IPC 25-01-2021). Not. extinção (IPC 29-03-2021). Not. conta final no valor de € 99,23, enviada ao DAF para tratamento (IPC 30-03-2021). Email do AE com emissão da certidão. Verificação RIE (IPC 24-05-2021). Email do Cliente de 30/09 com informação da movimentação da certidão (IPC 06-10-2021)</t>
  </si>
  <si>
    <t>Lançamento de processo (24-03-2016 - CP). Email do Cliente com edital de insolvência.Agendado prazo para RC (IPC 24-03-2016). Reclamação de créditos + Req. a juntar procuração (IPC 31-03-2016). Not. relatório, propondo a liquidação + lista de créditos: crédito WPT reconhecido em conformidade (IPC 29-04-2016). Consulta Citius: processo aguarda auto de apreensão (IPC 19-02-2018). Reenvio ao AI substituto da RC apresentada (IPC 22-05-2018). Not. sentença de graduação de créditos (IPC 20-07-2018). Consulta Citius: a liquidação está finda. Aguarda elaboração de conta e rateio (IPC 31-07-2019). Not. mapa de rateio: WPT nada recebe (IPC 16-02-2021). Not. despacho encerramento (IPC 14-04-2021).  Pedido de certidão eletrónica (IPC 13-05-2021). Solicitado ao DAF o pagamento da certidão (IPC 14-05-2021). Certidão eletrónica disponível (IPC 17-05-2021). Certidão entregue em mão ao Cliente (IPC 20-07-2021). Email do Cliente de 30/09 com informação da movimentação da certidão (IPC 06-10-2021)</t>
  </si>
  <si>
    <t>Email do Cliente com edital de Insolvência. Email ao AE a solicitar certidão para RC. Agendamento prazo (IPC 06-06-2018). Req. a juntar procuração (IPC 08-06-2018). Reclamação de créditos (IPC 18-06-2018). Not. relatório + lista. Crédito WPT reconhecido em conformidade (IPC 27-06-2018). Not. relatório liquidação (IPC 04-10-2018). Not. sentença de graduação de créditos (IPC 04-02-2019). Edital de encerramento por rateio (IPC 20-05-2021). Consulta Citius: do mapa de rateio resulta que a WPT nada recebe. Pedido de certidão eletrónica (IPC 15-06-2021). Solicitado ao DAF o pagamento da certidão (IPC 17-06-2021). Certidão eletrónica disponível (IPC 21-06-2021). Certidão entregue em mão ao Cliente (IPC 20-07-2021). Email do Cliente de 30/09 com informação da movimentação da certidão (IPC 06-10-2021)</t>
  </si>
  <si>
    <t>Lançamento de processo (12-07-2013 - CC). Reclamação de Créditos (HB 18-07-2013). Aguarda encerramento do processo (MCS 11-08-2014). Consulta portal: processo não encerrado a esta data. Req. a juntar procuração (IPC 18-07-2016). Consulta Citius: processo não encerrado. Aguarda transferência de valores da AT (IPC 15-10-2018). Consulta portal: processo não encerrado, mas sentença foi decretada com carater limitado. Pedido de certidão eletrónica (IPC 18-03-2021). Certidão recusada: não houve despacho de encerramento IMI. Novo pedido de certidão. Solicitado ao DAF o pagamento da certidão (IPC 22-03-2021). Certidão eletrónica disponível (IPC 25-03-2021).  Certidão entregue em mão ao Cliente (IPC 18-05-2021). Informação que a certidão não poderá ser utilizada. Passagem para propostas de anulação (IPC 09-06-2021). Email do Cliente de 25/06 com informação da movimentação da certidão (IPC 05-07-2021). Email do Cliente de 29/06 com informação da exclusão da certidão do trabalho dos auditores (IPC 05-07-2021). Email do Cliente de 30/09 com informação da movimentação da certidão (IPC 06-10-2021)</t>
  </si>
  <si>
    <t>Lançamento de processo (10-11-17 - CC). Email do Cliente em 09/11 com indicações para execução do cheque (IPC 10-11-2017). Requerimento executivo (IPC 14-03-2018).  Not. relatório fase 1: não foram localizados bens. Solicitado o levantamento do sigilo fiscal (IPC 16-04-2018). Email ao AE a solicitar diligência externa (IPC 09-05-2018). Email do AE à AT a solicitar última declaração de rendimentos apresentada (IPC 10-05-2018). Troca de email entre Cliente e Executado: aceitação do pagamento de € 1250,00 em 5 prestações de € 250,00 cada (IPC 29-05-2018). Email do Cliente para executado com plano de pagamentos acertado: 2x€ 375,00 + 2x€ 250,00 (IPC 09-07-2018). Cliente informa que não se realizaram pagamentos e solicita o prosseguimento (IPC 14-09-2018). Email ao AE a solicitar diligência externa (IPC 22-03-2019). Agendada diligência externa (IPC 25-03-2019). Agendada diligência externa (IPC 12-08-2019). Email do Cliente para executado dando nota da aceitação do pagamento de € 1320,00 em 6x€ 220,00 (IPC 20-08-2019). Email do Cliente para executado informando que não localizou qualquer pagamento (IPC 10-09-2019). Troca de email entre Cliente e AE: foi estabelecido acordo de pagamento de € 220,00 x 6 e já foi liquidada a 1ª prestação (IPC 24-09-2019). Email do Cliente ao Executado solicitando regularização da 2ª prestação (IPC 31-10-2019). Email do Cliente para executado dando conta do incumprimento (apenas foram pagas 2 prestações) e advertência quanto ao prosseguimento do processo, com penhora de bens (IPC 03-02-2020). Cliente solicita suspensão até dia 15/02 (IPC 04-02-2020). Email do AE a questionar se foi paga mais alguma quantia, além dos € 440,00. Email a questionar o Cliente. Cliente responde negativamente (IPC 21-05-2020). Email ao AE a informar que nao foi paga mais nenhuma quantia e a solicitar renovação das pesquisas (IPC 01-06-2020). Not. renovação pesquisas: consta 1 execução pendente no RIE; última declaração de vencimentos em 01/2020 como trabalhar independente; 1 veículo de 2012 com reserva, tendo sido notificada a entidade (IPC 11-08-2020). Not. do AE: entidade informa que mantém interesse na reserva (IPC 19-02-2021). Email ao Cliente a propor incobrabilidade do remanescente. Ok do Cliente. Req. extinção + certidão + RIE (IPC 05-03-2021). Not. conta final no valor de € 268,93, enviada ao DAF para tratamento (IPC 29-03-2021). Not. extinção (IPC 25-05-2021). Email do AE com informação de emissão da certidão (IPC 30-07-2021). Email do Cliente de 30/09 com informação da movimentação da certidão (IPC 06-10-2021)</t>
  </si>
  <si>
    <t>Lançamento de processo (08-04-19 - CC). Email do Cliente com edital de insolvência. Agendamento prazo RC (IPC 08-04-2019). Req. A juntar procuração + email ao Cliente a solicitar documentação em falta (IPC 26-04-2019). Reclamação de créditos (IPC 30-04-2019). Not. relatório + lista: crédito WPT reconhecido em conformidade (IPC 07-05-2019). Not. modalidade de venda e preço base (IPC 20-05-2019). Not. sentença de graduação de créditos + Not. leilão agendado para dia 12/07(IPC 25-06-2019). Not. relatório de venda (IPC 18-07-2019). Leilão agendado para 21/11 (IPC 28-10-2019). Not. relatório de venda (IPC 25-11-2019). Email do AI com informação de venda de bem (trator) (IPC 17-12-2019). Not. relatório de venda (IPC 20-12-2019). Not. despacho a declarar finda a liquidação (IPC 27-03-2020). Not. despacho encerramento_rateio (IPC 02-06-2021). Consulta Citius: do rateio resulta que a WPT nada recebe. Pedido de certidão eletrónica (IPC 06-07-2021). Solicitado ao DAF o pagamento da certidão (IPC 08-07-2021). Certidão eletrónica disponível (IPC 12-07-2021). Certidão entregue em mão ao Cliente (IPC 20-07-2021). Email do Cliente de 30/09 com informação da movimentação da certidão (IPC 06-10-2021)</t>
  </si>
  <si>
    <t>Lançamento de processo (03-12-19 - CC). Email do Cliente com edital de insolvência. Agendamento prazo RC (IPC 03-12-2019). Reclamação de créditos + Req. a juntar procuração (IPC 10-12-2019). Not. relatório + lista: crédito WPT reconhecido em conformidade (IPC 20-01-2019). Not. despacho a julgar findo o apenso da apreensão (IPC 08-07-2020). Not. despacho a declarar finda a liquidação (IPC 15-02-2021). Not. da conta (IPC 17-02-2021). Not. sentença relativa às contas do AI (IPC 30-03-2021). Not. mapa de rateio: WPT nada recebe (IPC 20-04-2021). Not. despacho encerramento (IPC 21-05-2021). Pedido de certidão eletrónica (IPC 18-06-2021). Solicitado ao DAF o pagamento da certidão (IPC 24-06-2021). Certidão eletrónica disponível (IPC 08-07-2021). Certidão entregue em mão ao Cliente (IPC 20-07-2021). Email do Cliente de 30/09 com informação da movimentação da certidão (IPC 06-10-2021)</t>
  </si>
  <si>
    <t>Lançamento de processo (03-10-18 - CC). Email do Cliente com edital de insolvência, agendamento prazo RC (IPC 03-10-2018). Reclamação de créditos + req. A juntar procuração (IPC 12-10-2018). Not. Relatõrio + lista: crédito WPT reconhecido em conformidade (IPC 19-10-2018). Not. sentença de graduação de créditos (IPC 16-01-2019). Not. relatório liquidação (IPC 24-10-2019). Not. relatório liquidação (IPC 12-03-2020). Not. despacho a declarar finda a liquidação (IPC 25-05-2020). Not. da conta (IPC 12-10-2020). Not. despacho a ordenar elaboração mapa de rateio (IPC 04-11-2020). Not. mapa de rateio: WPT nada recebe (IPC 07-12-2020). Not. despacho de encerramento (IPC 08-04-2021). Pedido de certidão eletrónica (IPC 10-05-2021). Solicitado ao DAF o pagamento da certidão (IPC 11-05-2021). Certidão mal emitida, quanto ao valor (IPC 14-05-2021). Contacto com Tribunal: a certidão será corrigida e enviada via CTT (IPC 17-05-2021). Original da certidão recebida na PRA (IPC 19-05-2021). Certidão entregue em mão ao Cliente (IPC 20-07-2021). Email do Cliente de 30/09 com informação da movimentação da certidão (IPC 06-10-2021)</t>
  </si>
  <si>
    <t>Lançamento de processo (24-09-20 - CC). Email ao Cliente a questionar quando foi pago o valor de € 500,00. Recebida informação do Cliente. Requerimento executivo (IPC 16-11-2020). Not. Relatório fase 1: não foram localizados bens; consta 1 registo no RIE e LPE por falta de bens; última prestação de contas em 2018 (IPC 16-12-2020). Email ao Cliente a questionar se pretende diligência externa ou incobrabilidade. Ok do Cliente à incobrabilidade (IPC 14-01-2021). Req. extinção + certidão + RIE (IPC 15-01-2021). Not. extinção (IPC 12-03-2021). Pedido de provisão de € 24,99 para emissão de certidão, enviado ao DAF para tratamento (IPC 30-04-2021). Email do AE com emissão da certidão. Verificação RIE (IPC 24-05-2021). Email do Cliente de 30/09 com informação da movimentação da certidão (IPC 06-10-2021)</t>
  </si>
  <si>
    <t>Lançamento de processo (21-06-17 - CC). Requerimento Executivo (IPC 21-07-2017). Not. relatório fase 1: constam 2 processos no RIE, ambos extintos por falta de bens; não foram localizados bens (IPC 03-08-2017). Email ao AE a solicitar diligência externa (IPC 12-09-2017).  Email ao AE a insistir pela realização de diligência externa e renovação de pesquisas (IPC 24-10-2018). Agendada diligência externa (IPC 25-03-2019). Agendada diligência externa (IPC 15-10-2019). Agendada diligência externa (IPC 05-03-2020). Agendada diligência externa (IPC 01-09-2020). Cliente pretende o tratamento como incobrável. Req. extinção + certidão + RIE (IPC 15-02-2021). Not. extinção (IPC 15-03-2021). Consulta RIE: já consta em conformidade (IPC 27-04-2021). Email do AE com informação de emissão da certidão (IPC 30-07-2021). Email do Cliente de 30/09 com informação da movimentação da certidão (IPC 06-10-2021)</t>
  </si>
  <si>
    <t>E-mail da Cliente com a confiança do processo (HB 13-05-2015). Lançamento de processo (14-05-2015 - CC). Agendamento prazo RC (HB 14-05-2015). Reclamação de créditos. E-mail para Cliente com a informação do requerimento feito na ação declarativa n.º 197278/14.5YIPRT a pedir a resituição das taxas pagas com a propositura da injunção, na sequencia da solicitação feita para o efeito (HB 26-05-2015). E-mail para AI com o pedido de esclarecimento acerca da natureza - credito privilegiado e não comum - e do valor do credito relacionado € 1.777,53 - € 1.587,14 e não € 1.663,34 -, atento o prazo em curso para deduzirmos a impugnação. Agendamento do prazo de impugnação (HB 02-06-2015). E-mail para AI a reiterar o pedido de esclarecimento acerca do credito relacionado (HB 09-06-2015). E-mail do AI com a indicação de que o credito foi relacionado como comum, não privilegiado, dado que tal se tratou de um lapso, bem como com a indicação de que foi relacionado o valor de € 1.587,14 a título de capital, uma vez que a quantia de € 76,20 são despesas de processo. E-mail para AI com o pedido de indicação da entrega da lista definitiva de creditos para efeitos de impugnação do reconhecimento feito (HB 11-06-2015). 2.º requerimento a juntar procuração forense + associação citius + RIE. uma vez que não obstante o requerimento idêntico submetido em 26-05-2015, não estamos associados ao processo (HB 12-06-2015). E-mail para AI a reiterar o pedido de cumprimento da notificação que nos permita a impugnação do valor do crédito reconhecido. E-mail do AI com a indicação de que a relação definitiva de creditos foi enviada para os autos na data de hoje - permance reconhecido o credito de € 1.777,53, no entanto com a indicação de que € 1.587,14 é a título de capital e € 190,39 são juros (HB 16-06-2015). E-mail para secretario da 2.ª seção comercio de vila nova de gaia a pedir os bons oficios na associação ao processo da Dr.ª SV, atenta a indisponibilidade de acesso ao mesmo na presente data. TTelefonema para AI sobre resultado da assembleia de credores que decorreu dia 09-06-2015, considerando o teor do relatório elaborado - proposta de encerramento do processo por IMI - dado que não o conseguimos confirmar com o Tribunal: foi deliberado o encerramento do processo por IMI, sem que algum dos credores tenha pedido a votação por escrito da proposta. A cautela de patrocinio deduzimos a impugnação do credito reconhecido, ainda que o processo venha a ser encerrado por IMI (HB 26-06-2015). 5.º REQ a juntar procuração forense ao processo e pedido de informação acerca do estado da impugnação de crédito deduzida em 26-06-2015 (HB 17-08-2015). 6.º REQ a juntar procuração forense ao processo e pedido de associação Dr.ª SV ao processo, uma vez verificada a situação de que a PRA permanece sem visibilidade do mesmo (HB 27-08-2015). E-mail da Cliente com a informação do Edital de encerramento do processo por IMI. E-mail para secretário do Tribunal do comércio de Vila Nova de Gaia com a informação de que não obstante os 6 requerimentos feitos a juntar a procuração forense + associação citius ao processo (Dr.ª SV) não temos sequer a informação do teor do despacho proferido relativamente a impugnação de créditos deduzida, pelo que não nos é possível exercer o mandato em pleno. pedimos esclarecimento face a situação em apreço (HB 03-09-2015). 7.º requerimento a juntar procuração forense + associação citius + pedido de informação acerca do estado da impugnação do crédito da Cliente (HB 17-10-2015). E-mail para Tribunal a questionar a existencia de alguma dificuldade informática para que enviados 7 requerimentos a juntar procuração aos autos, permaneça a indisponibilidade de associação a todo o processo, não obstante a associação ao apenso de reclamação de créditos. consulta do processo citius: lista de créditos - € 1.777,53 - € 1.587,14 está OK. Requerimento de certidão para efeitos fiscais (HB 18-11-2015). Extinção apenso RC (HB 30-11-2015). consulta do processo via citius: o Tribunal notificou-nos de que se encontra emitida a requerida certidão para efeitos fiscais, mas não disponibilizou o documento no citius para a conferência das respetivas menções. 8.º requerimento, para efeitos de disponibilização da certidão emitida (HB 07-12-2015). Not. despacho a considerar insolvência como fortuita (IPC 30-03-2016). Req. a solicitar correção da certidão (IPC 12-07-2016). Novo pedido de certidão (eletrónica) (IPC 18-10-2017). A certidão foi recusada, com a informação que teria de ser pedida ao Arquivo Geral. Novo pedido (IPC 20-04-2018). Certidão não emitida. Efetuado novo pedido de certidão (IPC 18-03-2021). Solicitado ao DAF o pagamento da certidão (IPC 22-03-2021). Certidão eletrónica disponível (IPC 23-03-2021). Certidão entregue ao Cliente (IPC 31-03-2021).  Informação que a certidão não poderá ser utilizada. Passagem para propostas de anulação (IPC 09-06-2021). Email do Cliente de 25/06 com informação da movimentação da certidão (IPC 05-07-2021). Email do Cliente de 29/06 com informação da exclusão da certidão do trabalho dos auditores (IPC 05-07-2021). Email do Cliente de 30/09 com informação da movimentação da certidão (IPC 06-10-2021)</t>
  </si>
  <si>
    <t>Lançamento de processo (19-03-21 - CC).  Email do Cliente de 18/03 com edital de insolvência. Agendamento prazo RC (IPC 22-03-2021).  Req. a juntar procuração (IPC 06-04-2021). Reclamação de créditos (IPC 07-04-2021). Not. Relatório + lista: crédito WPT reconhecido em conformidade (IPC 20-04-2021). Not. nos termos do art. 232º nº 2 CIRE (IPC 21-04-2021). Not. despacho encerramento (IPC 12-05-2021). Not. sentença de graduação de créditos (IPC 14-06-2021). Pedido de certidão eletrónica (IPC 15-06-2021). Solicitado ao DAF o pagamento da certidão (IPC 15-06-2021). Certidão eletrónica disponível (IPC 17-06-2021). Certidão entregue em mão ao Cliente (IPC 20-07-2021). Email do Cliente de 30/09 com informação da movimentação da certidão (IPC 06-10-2021)</t>
  </si>
  <si>
    <t>Lançamento de processo (24-09-20 - CC). Requerimento executivo (IPC 16-11-2020). Not. Relatório fase 1: localizados veículos onerados. Prestação de contas em 2019 (IPC 14-12-2020). Email ao Cliente a questionar se pretende diligência externa ou incobrabilidade. Ok do Cliente à incobrabilidade (IPC 14-01-2021). Req. extinção + certidão + RIE (IPC 15-01-2021). Not. extinção (IPC 12-03-2021). Pedido de provisão de € 24,99 para emissão de certidão, enviado ao DAF para tratamento (IPC 30-04-2021). Email do AE com emissão da certidão. Verificação RIE (IPC 24-05-2021). Email do Cliente de 30/09 com informação da movimentação da certidão (IPC 06-10-2021)</t>
  </si>
  <si>
    <t>Lançamento de processo (18-06-20 - CC).  Requerimento executivo (IPC 01-07-2020). Not. Relatório fase 1: tem 1 execução pendente no RIE no valor de € 16.211,48; possui 2 viaturas com penhora; última prestação de contas em 2018 (IPC 17-07-2020). Email ao Cliente a questionar se pretende diligência externa ou tratamento como incobrável. Ok do Cliente à incobrabilidade (IPC 17-08-2020). Req. extinção + certidão + RIE (IPC 18-08-2020). Email do Cliente para executada informando que aceita o pagamento de € 2300,00 em 10 prestações. Email ao Cliente a questionar se pretende desistir da extinção requerida. Ok do Cliente (IPC 11-09-2020). Req. a dar sem efeito extinção (IPC 14-09-2020). Email do Cliente a informar Executada que apenas aguarda até dia 02/10 (IPC 30-09-2020). Cliente informa do incumprimento (IPC 09-10-2020). Email ao Cliente a questionar se pretende manter o tratamento como incobrável (IPC 12-10-2020). Email ao Cliente a questionar se a empresa está a laborar, após pedido de opinião quanto à incobrabilidade. Email do Cliente (executada está a laborar mas com dificuldades) + email do Cliente para LR da empresa (IPC 14-10-2020). Cliente informa que não houve pagamentos (IPC 20-11-2020). Req. extinção + certidão + RIE (IPC 10-12-2020). Not. extinção (IPC 04-06-2021). Pedido de provisão de € 24,99 para emissão de certidão entregue ao DAF para tratamento (IPC 28-07-2021). Email do AE com informação de emissão da certidão (IPC 30-07-2021). Email do Cliente de 30/09 com informação da movimentação da certidão (IPC 06-10-2021)</t>
  </si>
  <si>
    <t>Lançamento de processo (05-01-21 - CC). Email do Cliente de 04/01 com edital de insolvência. Agendamento prazo RC (IPC 06-01-2020). Req. a juntar procuração (IPC 20-01-2021). Reclamação de créditos (IPC 21-01-2021). Not. do relatório + lista: crédito WPT reconhecido em conformidade (IPC 08-02-2021). Not. despacho encerramento_IMI (IPC 14-04-2021). Pedido de certidão eletrónica (IPC 13-05-2021). Solicitado ao DAF o pagamento da certidão (IPC 14-05-2021). Certidão eletrónica disponível (IPC 20-05-2021). Certidão entregue em mão ao Cliente (IPC 20-07-2021). Email do Cliente de 30/09 com informação da movimentação da certidão (IPC 06-10-2021)</t>
  </si>
  <si>
    <t>Lançamento de processo. (21.06.10 MM) Envio de 1ª carta para devedor(02.07.10 MM)Requerimento executivo(RP10-08-2010)O Se procedeu à penhora de uma viatura, encontrando-se aguardar pela efectivação junto da CRA, tendo o Executado sido citado(RP24-09-2010) Certidão permanente junta ao processo, onde consta a penhora registada a favor da exequente (VS01-10-2010)Foi enviado reforço provisão para pagamento à cliente no valor de € 127,08(RP23-03-2011) E-mail SE solicitando informações referentes ao estado do processo (03-05-2012 - JS)Insistimos com o SE, no sentido de apurar informações sobre as diligências efectuadas (06-08-2012 - JS) Consulta RA: veículos com penhoras registadas; realizada diligência externa; AE em diligências para citação da executada (MCS 06-08-2014). Email AE a questionar se se encontra concretizada citação após penhora (IPC 03-06-2015). Email AE a informar que a citação em deposito se frustrou, questionando se pretendemos a delegação do ato de citação (IPC 17-08-2015). Email AE a pedir delegação visto a morada ser na Madeira (IPC 25-08-2015). Email ao AE a solicitar ponto de situação (IPC 27-09-2016). Email ao AE a reiterar o solicitado (IPC 06-09-2017). Email do AE ao delegado a solicitar informação quanto à realização do ato (IPC 07-09-2017). Email ao AE a questionar resultado da delegação (IPC 23-10-2018). Email do AE a informar que não obteve resposta do AE delegado mas que apurou outra morada e vai tentar nova citação (IPC 09-11-2018). AE informa da citação do LR da Executada (IPC 30-11-2018). Email ao AE a solicitar diligência de venda do bem (IPC 11-10-2019). Email do Cliente a informar que pretende a incobrabilidade. Email a informar que desistiremos da penhora para o efeto (IPC 14-09-2020). Req. extinção + certidão + RIE (IPC 15-09-2020). Not. nota final no valor de € 201,27 entregue ao DAF para tratamento (IPC 02-11-2020). Not. extinção (IPC 15-06-2021). Email do AE com informação de emissão da certidão (IPC 30-07-2021). Email do Cliente de 30/09 com informação da movimentação da certidão (IPC 06-10-2021)</t>
  </si>
  <si>
    <t>Not. do AE a suspender a execução atenta a insolvência da Executada. Consulta portal: Insolvência decretada com carácter limitado em 15/09. Agendado prazo de controlo do encerramento para pedido de certidão (IPC 21-09-2016). Email do Cliente com edital de insolvência com carácter (IPC 27-09-2016). Req. a juntar procuração (IPC 23-03-2018). Consulta Portal: processo não encerrado, mas insolvência decretada com caráter limitado. Pedido de certidão eletrónica (IPC 18-03-2021). Certidão recusada: com a indicação que se trata de certidão oficiosa (IPC 25-03-2021). Contacto com Tribunal: recusaram por lapso. Novo pedido de certidão (IPC 30-03-2021). Solicitado ao DAF o pagamento da certidão (IPC 31-03-2021). Certidão eletrónica disponível (IPC 12-04-2021).  Certidão entregue em mão ao Cliente (IPC 18-05-2021). Email do Cliente de 25/06 com informação da movimentação da certidão (IPC 05-07-2021). Email do Cliente de 29/06 com informação da exclusão da certidão do trabalho dos auditores (IPC 05-07-2021). Email do Cliente de 30/09 com informação da movimentação da certidão (IPC 06-10-2021)</t>
  </si>
  <si>
    <t>Lançamento processo (14-09-2018 - CC). Requerimento executivo (IPC 20-11-2018). Not. Relatório fase 1: localizada 1 viatura. Renault Kangoo, 96-76-RQ. Identificadas contas no Santander e CCAM Silves (IPC 27-02-2019). Email ao AE a solicitar diligência externa (IPC 27-03-2019). Email ao Cliente a questionar se pretende equacionar a incobrabilidade (IPC 22-01-2021). Ok do Cliente. Contudo, existiam contas e veículos. Email ao AE a solicitar renovação da fase 1 (IPC 25-01-2021). Not. renovação das pesquisas: não foram localizados bens; última prestação de contas em 2018 (IPC 11-02-2021). Req. extinção + certidão + RIE (IPC 12-02-2021). Not. extinção (IPC 04-06-2021). Email do AE com informação de emissão da certidão (IPC 30-07-2021). Email do Cliente de 30/09 com informação da movimentação da certidão (IPC 06-10-2021)</t>
  </si>
  <si>
    <t>Lançamento processo (14-09-2018 - CC). Requerimento executivo (IPC 19-11-2018). Not. Relatório fase 1: localizadas 4 viaturas livres: IVECO de 2007; AIXAM de 2008; Citroen 7 de 2010 e Volkswagen 2EKE2 de 2007. Identificadas contas no Santander, Montepio e CGD; sem prestação de contas desde 2016 (IPC 28-02-2019).  Email ao AE a solicitar diligência externa (IPC 27-03-2019). Agendada diligência externa (IPC 12-08-2019). Email do Cliente para Executado informando da aceitação do pagamento de € 2530,00 em 2 x € 425,00 + 4 x € 420,00 (IPC 30-09-2019). Email do Cliente para executado informando que não detetou o pagamento das 2 prestações já vencidas (IPC 08-10-2019). Recebido o comprovativo de pagamento de € 425,00 (IPC 10-10-2019). Email do Cliente para executada informando que apenas foi paga a prestação inicial e deveriam estar pagas 3 (IPC 16-10-2019). Not. auto de diligência: possibilidade de acordo + pedido de provisão de € 94,78 entregue ao DAF para pagamento (IPC 28-10-2019). Email do Cliente para executada informando que o acordo fica sem efeito e que a execução irá prosseguir com nova diligência de penhora. Troca de emails entre ambos: aprovada a retoma do acordo (IPC 31-10-2019). Cliente informa da ausência de mais pagamento, Cliente pretende o prosseguimento (IPC 14-04-2020). Email ao AE a solicitar renovação das pesquisas patrimoniais (IPC 28-04-2020). Not. renovação pesquisas: não presta contas desde 2016; localizadas 3 viaturas livres: IVECO de 2007; Citroen 7 de 2010 e Volkswagen 2EKE2 de 2007 (IPC 04-05-2020). Email ao Cliente a questionar se pretende 2ª diligência ou incobrabilidade do remanescente (IPC 07-07-2020). Cliente informa que comercial visitará a empresa e na próxima semana dá uma resposta (IPC 24-07-2020). Agendada diligência externa (IPC 01-09-2020). Email ao Cliente a questionar se o comercial chegou a prestar alguma informação (IPC 02-02-2021). Cliente pretende a incobrabilidade do remanescente. Req. extinção + certidão + RIE (IPC 03-02-2021). Email do Cliente com edital de insolvência. Email ao AE a solicitar certidão para RC (IPC 18-03-2021). Not. nota final no valor de € 90,40 enviada ao DAF para tratamento. Req. a juntar comprovativo de pagamento dos juros compulsórios no valor de € 23,49 (IPC 30-03-2021).  Not. extinção (IPC 25-05-2021). Email do AE com informação de emissão da certidão (IPC 30-07-2021). Email do Cliente de 30/09 com informação da movimentação da certidão (IPC 06-10-2021)</t>
  </si>
  <si>
    <t>Lançamento de processo (MO 09.07.07);Envio da 1ª carta a solicita pagamento ou proposta nesse sentido ( MO 13.07.07);  Procedemos à reclamação de créditos no processo de insolvência (15.02.08TG) Requerimento de certidão para efeitos fiscais (RP08.12.15)Assembleia de credores dia 20/04/2009 para discussão da proposta de encerramento(RP10-03-2009)O processo foi encerrado(RP05-08-2010)Foi requerida certidão(RP01-08-2011)  Insistimos pela certidão (21-06-2012 - JS)Foi entregue certidão à cliente - aguarda instruções para encerrar(RP10-12-2012)Processo encerrado(RP25-02-2013). Not. da conta (IPC 06-10-2021)</t>
  </si>
  <si>
    <t>Email do Cliente com edital de insolvência. Agendamento prazo RC (IPC 03-06-2019). Email da AI com lista provisória: reconhecido à WPT crédito no valor de € 1663,22 (IPC 27-06-2019). Reclamação de créditos + req. A juntar procuração (IPC 01-07-2019). Not. relatório elaborado em 25/06 + lista: crédito WPT reconhecido com base na RC anterior (IPC 29-07-2019). Not. lista 129º CIRE: crédito WPT reconhecido em conformidade (IPC 07-08-2019). Not. despacho a declarar findo o apenso de apreensão (IPC 13-12-2019). Not. da conta (IPC 18-12-2020). Not. despacho a declarar finda a liquidação (IPC 05-07-2021). Not. sentença a julgar válidas as contas prestadas pelo AI (IPC 06-10-2021)</t>
  </si>
  <si>
    <t>Requerimento executivo enviado, aguardando-se a nomeação de Solicitador de Execução 2-12-04. Solicitador de Execução: José Anselmo Seixas 13-12-04. Fax ao Solicitador de Execução a indicar Bancos com que a Executada trabalha/ou trabalhou 22-12-04. Fax ao Solicitador de Execução a requerer relatório das diligências de penhora efectuadas até à presente data 23-3-05. O Solicitador de Execução aguarda que seja proferido despacho de autorização para penhora de saldos bancários 24-3-05. Proferido despacho de autorização de penhora de saldos bancários 20-4-05. Fax ao Solicitador de Execução a requerer o resultado da penhora do saldo bancário e no caso deste ser insuficiente ou inexistente a requerer a penhora de todos os bens móveis que se encontrem no estabelecimento da Executada, prescindindo-se da remoção, sendo nomeado fiel depositário a Executada ou outra pessoa idónea 1-8-05. Fax ao Solicitador de Execução a solicitar informações sobre o resultado da penhora e o envio do respectivo auto 25-10-05.Fax ao Solicitador de Execução a reiterar o pedido de informações sobre resultado da penhora e envio do respectivo auto 18-11-05. O Solicitar enviou-nos o relatório de diligências efectuadas, informando que aguarda resposta ao requerimento de penhora de saldos bancários 5-12-05. Fax ao Solicitador de Execução a requerer informações sobre o resultado da penhora de saldos bancários 26-12-05. Fax ao Solicitador de Execução a requerer realtório das diligências de penhora efectuadas 27-02-06. Fax ao Solicitador de Execução a requerer realtório das diligências de penhora efectuadas, sob pena de destituição 30-3-06. Fax ao Solicitador de Execução a confirmar a presença da Exequente e colocação dos meios para a diligência de penhora no dia 12-5-06 às 9H30 28-4-06. Recebido auto de diligência para penhorados bens móveis que se encontravam na sede da Executada, atribuindo-lhe o valor total de € 1.020,00, tendo ficado fiel depositário o legal representate da Executada, bem como de nota de citação por contacto pessoal 25-5-06. Enviado auto de penhora 2-6-06.Fax ao Solicitador requerendo a venda dos bens penhorados por negociação particular por preço não inferior ao atribuído no auto de penhora 26-6-06.Fax ao Solicitador a solicitar informação sobre o estado de venda dos bens penhorados e dar conhecimento da junção do substabelecimento 1-8-06. Requerida junção de substabelecimento 10-8-06. Fax ao Solicitador solicitando informação sobre o estado da venda dos bens penhorados 14-9-06. Email ao Solicitador solicitando informação sobre o estada da venda 8-11-06. Email ao Solicitador solicitando informação sobre o estado da venda 27-12-06. Fax reiterando e-mail anterior 22-2-07. Fax reiterando anterior 27-3-07. fax do SE para que em 10 dias a exequente se pronuncie sobre a modalidade de venda 28-05-07. Fax ao SE a informar que a Exequente opta pela modalidade de venda particular dos bens e que os mesmos deverão ser vendidos pelo preço mínimo indicado no auto de penhora 5-06-07.  Fax reiterando anterior 31-8-07. Fax do Se comunicando que, por motivos de saúde, não foi posssível deslocar-se à morada da executada vender os bens, tendo tido conhecimento que a executada trabalha num lar e que o seu salário se encontra penhorado até Dezembro 01-09-07. Fax SE para que proceda à venda dos bens penhorados por negociação particular e, não sendo estes suficientes penhore o salário da Executada quando finde (em Dez) a actual penhora que sobre este recai 07-09-07.E-mail SE reiterando fax anterior 09-10-07. E-mail SE reiterando fax e e-mail anteriores 26-11-07. Notificação remetida pelo tribunal para que a exequente diga o que tiver por conveniente 04-12-07. E-mail SE reiterando anteriores e pedindo resposta em 15 dias 21-12-07. Notificação do SE com relatório de diligências e certidão do registo predial da qual consta um imóvel registado em nome do Executado 27-12-07. E-mail à Würth comunicando existência do imóvel identificado 14-01-08. E-mail SE para que informe do estado da venda 29-02-08. E-mail SE reiterando anterior 01-04-08. E-mail reiterando anterior, pedindo resposta em 15 dias 04-06-08. Notificação remetida pelo tribunal com despacho de que findo o prazo, os autos ficaram a aguardar impulso processual  30-06-08. E-mail ao SE para que, com brevidade, apresente relatório nos termos do art. 837.º do CPC e informe do estado da venda dos bens penhorados 04-07-08. Consulta CITIUS: informação do SE datada de 3/4 em como ainda não obteve resposta quanto à penhora que incide sobre o salário dea Executada e ainda não foi possível a venda dos bens penhorados à ordem dos autos 09-07-08. Requerida a destituição do SE 08-08-08. Consulta CITIUS: SE notificado em 5/9; agraudamos notificação da resposta apresentada em 27/9 30-09-08. Contacto telefónico com o tribunal: aguarda despacho 10-10-08. Notificação remetida pelo tribunal com despacho a determinar a destituição do Solicitador de Execução 17-10-08. Contacto telefónico como Tribunal/Consulta CITIUS: foi comunicada em 6/11 à Câmada dos Solicitadores destituição do SE e nomação Mara Fernandes; Tribunal aguarda ofício da Câmara em resposta para proceder à alteração do SE titular 16-12-08.O SE notificou a entidade patronal para junção dos comprovativos, nos termos do art.860ºnº1 do CPC(RP19-10-2009)O SE informou os autos de que não obstante as notiifcações enviadas, a entidade patronal identificada não respondeu(RP25-01-2010)A juiz ordenou que a SE efectuasse as diligências para venda do bem penhorado(RP16-06-2010) Email ao SE a indicar modalidade de venda - propostas em carta fechada, 70% valor base dos bens e possibilidade de formação de lotes (VS24-08-2010)Fomos notificados da decisão da SE sobre a modalidade de venda mediante carta fechada pelo valor minimo de € 714,00(RP29-08-2011) E-mail SE solicitando informações (21-03-2012 - JS)O processo encontra-se em fase de venda(RP14-12-2012). Temos de avaliar o estado dos bens, a modalidade de venda pretendida e dar instruções ao AE para o efeito (HB 26-11-2013). Email AE a solicitar informação acerca da resposta da entidade patronal (IPC 29-04-2015). Not. resultado pesquisa Banco Portugal: localizada conta na CGD (IPC 13-10-2015). Req. a pedir notificação da CGD (IPC 16-11-2015). Not. resposta negativa entidade bancária + ausência de resposta da entidade patronal + resultado renovação pesquisas: apenas localizado um veículo Daihatsu de 1982 (IPC 30-11-2015). Fatura CS referente a penhora bancária negativa, no montante de € 10,20 entregue no DAF para tratamento (IPC 14-12-2015). fatura grande litigante € 10,20 - processada via DAF (HB 08-02-2016).Contacto com entidade patronal_Fundação Joaquim dos Santos. Ficaram de confirmar se as penhoras anteriores persistem (IPC 23-04-2018). Contacto da entidade patronal: já transferiram o montante correspondente à quantia exequenda. Vão enviar comprovativos. Recebidos comprovativos de transferência para o AE: € 297,66 X 2 + € 186,03 (IPC 02-05-2018). Email ao AE a solicitar nota de liquidação provisória + questionar se notificou entidade patronal para penhora do remanescente (IPC 09-05-2018). Email ao AE a reiterar o pedido (IPC 22-03-2019). Not. da AE com conta final. Foi recuperada a totalidade do valor. Req. a indicar IBAN (IPC 20-01-2020). Email à AE a solicitar comprovativo de transferência (IPC 27-01-2020). Contacto com AE a solicitar que seja efetuada transferência (IPC 14-02-2020). Email da AE com IUC a favor da Execquente no valor de € 2159,55. Consulta Citius: está junta a nota final discriminativa. Email a informar o Cliente (IPC 18-02-2020). Contacto com AE: transferência foi efetuada dia 19/02. Email a solicitar confirmação do Cliente quanto ao recebimento. Cliente confirma (IPC 13-03-2020). Not. extinção (IPC 06-10-2021)</t>
  </si>
  <si>
    <t>Lançamento de processo (MM 12.03.08)Carta para o vosso cliente a solicitar o pagamento do valor da dívida ou proposta nesse sentido (MM 24.03.08)Requerimento de injunção(RP31-12-2008)Foi aposta fórmula executória(RP19-05-2009)Requerimento executivo (19-05-2010VS)O SE juntou resultado pesquisas fase 1 em que não foram apurados bens susceptíveis de penhora, razão pelo que se proceder-se-á à penhora de bens móveis(RP08-07-2010)O SE juntou auto de diligência negativo em virtude do Executado se encontrar no estrangeiro há 2 anos(RP07-09-2010)Na sequência de diligência negativa, solicitámos a citação para indicação de bens à penhora. Foi requerida certidão(RP14-02-2011)O SE citou o Executado nos termos requeridos(RP06-04-2011)Foi entregue certidão à cliente - processo encerrado(RP17-06-2011). Not. despacho encerramento (IPC 06-10-2021)</t>
  </si>
  <si>
    <t>Enviada carta ao vosso cliente(TV 11.10.04). Face ao silêncio do vosso cliente requremos a injunção (28.10.04 AA). Foi aposta fórmula executória pelo que vamos enviar 2ª carta (15.06.05 CD). 2ª Carta ao devedor (CR). Face ao silêncio do vosso cliente executamos a injunção (AA 25.07.05) Fax para SE a solicitar penhora dos bens móveis (JM 22-02-07). Mail do SE a informar que não procedeu à diligência de penhora pois a morada em causa era constituída por uma urbanização com várias ruas e ele não tinha o nome da rua em específico. Mais informa que pediu para aceder à base de dados do Registo Civil, por forma a obter a morada da Executada e poder, finalmente, proceder à diligência. (JM 29-03-07) Fomos notificados da interrupção da instância, pelo que enviámos e-mail ao SE a solicitar a marcação de diligência de penhora na morada entretanto apurada ( Rua das Acácias nº 13 em Vieira de Leiria) (26.06.08 NM)O SE informou que o aguarda resposta das finanças(RP06-01-2009)O SE juntou aos autos relatório das diligências efectuadas, encontrando-se aguardar resposta das finanças(RP05-03-2009)O SE enviou requerimento para dispensa do sigilo fiscal(RP21-04-2009)Foi requerida certidão(RP29-07-2010)Foi entregue certidão à cliente - processo encerrado(RP12-10-2011).O AE dirigiu aos autos req. extinção por inutilidade superveniente da lide dada a inexistencia de bens (HB 14-07-2013). Not. nos termos do art. 281º nº 5 CPC (IPC 08-02-2021). Not. extinção pelo Tribunal (IPC 07-10-2021)</t>
  </si>
  <si>
    <t>LUCIO DA SILVA AZEVEDO &amp; FILHOS, SA</t>
  </si>
  <si>
    <t>2471/21.2T8STS</t>
  </si>
  <si>
    <t>Lançamento processo (CC 04.06.2012) Reclamação de Créditos (12-06-2012 - JS)O AI procedeu à junção do relatório em que consta o nosso crédito pelo valor reclamado(RP05-07-2012)Foi aprovado plano de insolvência - aguarda homologação(RP06-03-2013) Enviado plano para a Cliente. O plano prevê o pagamento do capital em 42 prestações semestrais (MCS 21-04-2014). E-mail para AI com pedido de envio do Plano final homologado do qual não temos visibilidade à presente data (HB 01-07-2014). Plano prevê o pagamento de capital em 42 prestações trimestrais de € 19,673 cada uma, com inicio em Maio de 2016. E-mail para Devedora com a informação do NIB para o qual deverão ser feitos os pagamentos devidos à W PT (HB 04-08-2014). E-mail para Cliente com a informação dos pagamentos do Plano Insolvencia sistematizada em excel e indicação do prazo de vencimento do pagamento de 1/42 prestação trimestral de € 19,673 como 15-05-2016 (HB 03-02-2015). Nota: aperfeiçoamento da informação antecedente - início dos pagamentos em Março 2016 (HB 03-12-2015). Not. Acórdão da Relação do Porto negando provimento ao recurso interposto pela CGD (IPC 11-03-2016). Email ao AI a solicitar comprovativo pagamento 1ª prestação (IPC 18-03-2016). Email da devedora a informar que o inicio dos pagamentos ocorre em Maio. Transmissão ao Cliente (IPC 22-03-2016). Email ao Cliente a questionar se foi paga a 1ª prestação (IPC 06-06-2016). Cliente informa do pagamento de 2 prestações de € 20,21 cada (e não € 19,67) (IPC 29-09-2016). Cliente informa do pagamento de 5 prestações (IPC 20-12-2016). Cliente informa que se mantém o pagamento de 5 prestações (IPC 18-01-2018). Cliente informa que não houve pagamentos desde Set. 2017 e que está em dívida o valor de € 725,00. Solicita tratamento (IPC 14-04-2020). Email à Devedora a solicitar regularização do incumprimento (IPC 27-04-2020). O e-mail seguiu para o AI e não para a Devedora. Contacto com Metalpedro_234590380. Solicitaram que ligasse amanhã para falar com D. Isabel da contabilidade (IPC 28-04-2020). Contacto e email para D. Isabel solicitando regularização do incumprimento (10 prestações no valor de € 202,10) (IPC 04-05-2020). Email da Insolvente informando que regularizará para a próxima semana (IPC 07-05-2020). Email da Insolvente solicitando IBAN. Email para o Cliente a solicitar entidade/referência para pagamento (IPC 02-06-2020). Recebidos os dados de pagamento. Envio à Insolvente (IPC 03-06-2020). Email a insistir pelo pagamento. Cliente confirma o recebimento em 03/06 (IPC 18-06-2020). Cliente informa que não foram efetuados mais pagamentos e solicita novo contacto com Insolvente (IPC 26-05-2021). Email à devedora a solicitar regularização das prestações vencidas e pagamento da prestação de junho (IPC 27-05-2021). Cliente informa do pagamento de € 80,84 em 27/05/2021 (IPC 17-06-2021). Troca de emails com Cliente: venceu-se nova prestação (trimestral) em Junho. Email do Cliente à insolvente a solicitar regularização (IPC 26-07-2021). Email do Cliente a informar de utilização de nota de crédito e a solicitar regularização do valor total em aberto: € 194,28 (IPC 29-07-2021). Email do Cliente a informar da utilização da nota de crédito no valor de € 227,77 e troca de emails acerca do valor ainda em dívida: a próxima prestação vence-se em Março de 2024 (IPC 02/08/2021). Cliente informa da liquidação integral do plano. Encerramento do processo (IPC 08-10-2021)</t>
  </si>
  <si>
    <t>NOITES AO RELENTO TRANSPORT.UNIP LDA</t>
  </si>
  <si>
    <t>1407/21.5T8BRR</t>
  </si>
  <si>
    <t>FILIPE MANUEL OLIVEIRA CAPITAO</t>
  </si>
  <si>
    <t>2334/21.1T8STS</t>
  </si>
  <si>
    <t>OLIVEIRA &amp; RIBEIRO,LDA</t>
  </si>
  <si>
    <t>2556/21.5T8STR</t>
  </si>
  <si>
    <t>Lançamento de processo (24-04-2019 - CC). Email do Cliente com edital de PER. Agendamento prazo RC (IPC 24-04-2019). Reclamação de créditos + Req. A juntar procuração (IPC 30-04-2019). Email do Cliente solicitando retificação da RC: faltava 1 fatura. Contacto com AJP. Envio de nova RC (IPC 06-05-2019). Email do Cliente a informar do pagamento de € 1642,22 (IPC 10-05-2019). Email a informar o AJP que a quantia reclamada fica reduzida a € 4853,05 (IPC 16-05-2019). Not. com proposta de plano: perdão de juros; carência de 12 meses; pagamento de 70% do capital em 144 prestações e os restantes 30% na 145ª prestação (IPC 03-09-2019). Not. despacho de homologação do plano (IPC 26-09-2019). Email ao Cliente com termos do plano (IPC 29-10-2019). Plano venceu-se em outubro de 2020 (IPC 30-11-2020). Email do Cliente com edital de novo PER. Atenção: houve pagamentos por conta da dívida. Agendamento prazo RC (IPC 18-10-2021)21)</t>
  </si>
  <si>
    <t>Consulta portal: nomeação AIJ em novo PER com o nº 1974/20.0T8VRL em 30/10/2020. Agendamento prazo RC (IPC 09-11-2020). Req. a juntar procuração (IPC 10-11-2020). Reclamação de créditos. Email do Cliente com edital de PER (IPC 11-11-2020). Not. Lista: crédito WPT reconhecido em conformidade (IPC 25-11-2020). Not. sentença a julgar improcedente o PER (IPC 07-12-2020). Not. Acórdão a negar provimento ao recurso mantendo decisão de improcedência do PER (IPC 12-04-2021). Not. Acórdão do STJ a negar provimento ao recurso mantendo decisão de improcedência do PER (IPC 16-07-2021). Email do Cliente com edital de insolvência. Agendamento prazo RC (IPC 18-10-2021)</t>
  </si>
  <si>
    <t>1884/21.4T8VRL</t>
  </si>
  <si>
    <t>Lançamento processo (CC 07-03-2013)Reclamação de Créditos(07-03-2013-PRS) Plano homologado (MCS 12-08-2014). Anotações anteriores referentes ao PER. Consulta portal: insolvência publicada em 07/01/2016. Contacto com AI: crédito da WPT não está reconhecido. Email ao Cliente a transmitir e a solicitar indicação se pretendem avançar com a AVUC dado estarmos em prazo (IPC 10-05-2016). Cliente pretende que se avance com AVUC (IPC 11-05-2016). Intentada AVUC - PAGA 1ª PRESTAÇÃO TAXA JUSTIÇA NO VALOR DE € 153,00 (IPC 06-07-2016). Not. despacho a considerar confessados os factos articulados pela WPT + efeitos do art. 567º nº 2 CPC (IPC 11-01-2017). Apresentação alegações de direito (RSR 18-01-2017). Not. sentença a julgar procedente a AVUC: crédito reconhecido e graduado como comum. Email a informar o Cliente (IPC 16-03-2017). Not. despacho de dispensa de elaboração da conta (IPC 11-04-2017). Not. sentença de graduação de créditos (IPC 26-06-2018). Not. mapa de rateio parcial: WPT nada recebe (IPC 23-01-2019). Troca de email com Cliente acerca encerramento processo/possibilidade de certidão (IPC 15-11-2019). Email do Cliente a solicitar emissão de certidão, ainda que o processo não se encontre encerrado. Pedido de certidão eletrónica. Solicitado ao DAF o pagamento da certidão (IPC 27-03-2020). Certidão eletrónica disponível (IPC 30-03-2020). Certidão entregue em mão ao Cliente (IPC 04-06-2020). Email do Cliente com informação da movimentação da certidão (IPC 02-07-2020). Not. mapa de rateio: WPT tem a receber € 242,58 (IPC 21-04-2021). Req. a indicar IBAN (IPC 23-04-2021).  Not. despacho a ordenar pagamentos. Indicação de IBAN ao AI (IPC 15-07-2021). Consulta Citius: foi junto novo mapa: WPT tem a receber € 242,29 (IPC 06-08-2021). Cliente confirma a receção (IPC 31-08-2021). Not. despacho encerramento (IPC 20-10-2021)</t>
  </si>
  <si>
    <t>Lançamento de processo. (20.05.10 MM) Apresentámos reclamação de créditos(RP09-06-2010)Foi aprovado plano de insolvência(RP28-03-2011)Foi requerida certidão(RP02-08-2011)Encontra-se designada assembleia para dia 24/01/2011 atenta a não homologação do plano de insolvência(RP15-11-2011)Foi entregue certidão à cliente - processo encerrado(RP14-12-2011)~. Na seuqência da informação que recebemos de que teria sido homologado plano de recuperação, contato telefonico com o Colega para aferir o teor do mesmo (HB 20-03-2015). E-mail do Colega com a informação do Plano: a insolvência seguiu para liquidação de ativo e com o produto de venda dos bens os credores comuns serão pagos em 75% do valor de capital  em 10 anos incluindo os 2 iniciais como carência. Os juros vincendos serão calculados a 1% ao ano sobre o valor de capital final. e-mail para cliente com a indicação da sentença de homologação do Plano e que considerando que está em apreço a situação de que será pago o valor d e75% de capital em divida, iremos reativar o dossier. receção do Plano e indicação do NIB pra o qual deverão ser feitos os pagamentos do valor € 79,83 em 8 prestações anuais de € 9,98 com início em Março de 2017 (HB 213-03-2015). O colega que representa a Insolvente notificou-nos das alegações de recurso apresentadas, relativamente ao encerramento da insolvente que preve a continuidade da laboração da empresa, quando no plano se preve o encerramento da mesma (HB 30-03-2015). O Tribunal notificou-nos do despacho que aclarou o teor da sentença de encerramento proferida em Março 2015 com a explicitação de que o plano prevê o encerramento da Insolvente e a liquidação do respetivo património (HB 25-05-2015). Saldo do Cliente encontra-se justificado. Mantive nos processos ativos face ao plano (IPC 12-10-2016).Cliente informa da inexistência de pagamentos.Ok do Cliente quanto à passagem para inativos face ao saldo justificado e ao incumprimento do plano (IPC 18-01-2018). Troca de emails com AI acerca do montante a receber pela Wurth e indicação de IBAN (IPC 22-06-2021). Not. mapa de rateio: WPT tem a receber € 49,63 (IPC 15-07-2021). Indicação de IBAN diretamente ao AI, na sequência de notificação (IPC 20-09-2021). Cliente confirma o recebimento (IPC 25-10-2021)</t>
  </si>
  <si>
    <t>Cliente informa do recebimento de carta do AI no novo processo de insolvência indicando valor reconhecido à Wurth e questiona o procedimento. Email a questionar Cliente se existe saldo. Cliente informa que o saldo está justificado através de certidão, mas que existe dívida, pois só foram pagas 24/72 prestações. Email a solicitar extrato de conta e faturas. Email do Cliente com os dados solicitados. Abertura de linha nos processos ativos para esta nova insolvência. Req. a juntar procuração (IPC 07-08-2019). Cliente solicitou passagem do processo para justificado (03-09-2019). Not. sentença de graduação de créditos (IPC 19-09-2019). Not. relatório liquidação (IPC 14-11-2019). Not. despacho a julgar finda a liquidação (IPC 29-01-2020). Not. remessa dos autos à conta e ordenada a elaboração de mapa de rateio (IPC 07-04-2020). Not. da conta (IPC 26-06-2020). Not. mapa de rateio: WPT tem a receber € 10,37 (IPC 22-07-2020). Cliente confirma recebimento. Email a questionar se pretendem certidão, uma vez que o saldo está justificado. Cliente dispensa certidão, pretendendo cópia do despacho de encerramento, rateio e RC (IPC 19-08-2020). Troca de email com Cliente acerca encerramento + envio de mapa de rateio (IPC 30-09-2020). Cliente informa da inexistência de saldo e solicita passagem para inativos (IPC 07-10-2020). Not. despacho encerramento (IPC 25-10-2021)</t>
  </si>
  <si>
    <t>Lançamento de Processo(IR 03.06.2011)Apresentámos reclamação de créditos(RP15-07-2011)Foi oposta fórmula executória, pelo que enviámos 2ª carta ao devedor (09-08-2011 - ES)aguarda desenvolvimento (21-06-2012 - JS) Deferida exoneração do passivo restante (MCS 02-07-2014). Email do Cliente com edital de encerramento (IPC 27-06-2016). Req. a juntar procuração (IPC 28-06-2016). Processo encerrado nos termos da alínea e) do art. 230º CIRE. Está em curso a exoneração do passivo restante (IPC 15-10-2018). Not. relatório fiduciário (IPC 28-05-2019). Not relatório fiduciário_4º ano (IPC 07-07-2020). Consulta Citius: foi declarada a exoneração do passivo restante, mas não foi encerrado definitivamente o processo (IPC 26-07-2021). Not. mapa de rateio: WPT tem a receber € 1225,17. Req. a indicar IBAN (IPC 20-09-2021). Cliente confirma recebimento. Troca de emails (IPC 25-10-2021)</t>
  </si>
  <si>
    <t>TRANSPORTES SOUSA MARTINS UNIP, LDA</t>
  </si>
  <si>
    <t>1496/21.2T8AMT</t>
  </si>
  <si>
    <t>KARANGO AMARELO AUTOMOVEIS UNIPESSOAL, LDA</t>
  </si>
  <si>
    <t>2311/20.0T8VRL</t>
  </si>
  <si>
    <t xml:space="preserve">Lançamento de processo (02-08-2016 - CM). Email do Cliente com edital de Insolvência em 01/08. Agendamento prazo RC (IPC 02-08-2016). Reclamação de créditos + Req. a juntar procuração (RSR 11-08-2016). Not. lista: crédito WPT reconhecido em conformidade (IPC 22-08-2016). Not. despacho inicial exoneração passivo restante + encerramento nos termos do art. 230º nº 1 alínea e) do CIRE (IPC 26-10-2016). Not. sentença graduação de créditos (IPC 13-12-2016). Consulta Citius: processo não está definitivamente encerrado (IPC 17-10-2018). Not. relatório cessão (IPC 19-11-2020). Not. relatório cessão (IPC 22-02-2021). Not. relatório cessão (IPC 26-10-2021).  </t>
  </si>
  <si>
    <t>Lançamento de Processo(IR 15.09.2011)A cliente confirmou que a executada tinha feito 2 pagamento no valor de € 500,00 cada(RP13-12-2011)Requeremos a Insolvência(RP29-12-2011)A insolvência ainda não foi decretada, porquanto ainda não foi concretizada a citação(RP29-02-2012)A devedora pagou € 250,00 por conta da dívida(RP13-03-2012) Apresentámos Reclamação de Créditos (18-06-2012 - JS)Foi atribuida a gestão à insolvente, sob fiscalização do AIRrP20-07-2012)Foi requerida prorrogação de prazo para apresentação do plano(RP25-09-2012)Assembleia de credores designada para dia 05/12/2012(RP07-11-2012)Foi enviado proposta de plano à cliente(RP09-11-2012). Fomos notificados da homologação do plano que contempla o perdão de 90% do capital em divida e o pagamento de 10% do remanescente - que desconsidera os juros vencidos e vincendos - a razão de 120 prestações mensais, sucessivas e crescentes, com inicio no 18.º mes seguinte a data de deliberação (HB 13-08-2013). O Plano teria início em Junho de 2014 e fim em junho de 2024. Fomos notificados da sentença de extinção da insolvência, na sequência da homologação do Plano. E-mail para Devedora com o NIB para efeitos de pagamento do valor de 10% de € 6.491,25 - € 649,125 - em 120 prestações mensais e sucessivas de € 5,409 com início em Junho de 2014, tendo sido solicitado o envio do comprovativo de transferência. Requerimento de Certidão para efeitos de justificação contabilística do remanescente do Saldo. E-mail para Cliente com a informação dos passos dados (HB 11-07-2014). E-mail para Cliente com ponto de situação dos pagamentos do Plano de Insolvencia - venceu a 2/120 prestações (HB 08-08-2014). Email à Cliente a solicitar confirmação se foi paga a prestação 4/120 (MCS 07-10-2014). Email ao mandatário da insolvente a interpelar ao pagamento das prestações do plano. Email à Cliente a informar (MCS 08-10-2014). E-mail para Colega que representa a Devedora com pedido de informação acerca do estado do pagamento das prestações no ambito do plano (HB 10-11-2014). E-mail para Devedora com pedido de esclarecimento acerca do estado dos pagamentos no ambito do Plano homologado. e-mail para Cliente com a informação do pedido de esclarecimento feito à Devedora quanto a falta de pagamento das prestações no ambito do Plano, bem como, que o Tribunal nos notificou que a certidão para efeitos fiscais está emitida, tendo a PRA diligenicado pela respetiva remessa (HB 16-12-2014). E-mail do Colega que representa a Devedora com a indicação de que o processo foi informado da impossibilidade de cumprimento do plano de Insolvencia em 26-05-2014. (HB 12-01-2015). E-mail do Colega que representa a Devedora com a indicação de que o processo foi informado da impossibilidade de cumprimento do plano de Insolvencia em 26-05-2014. E-mail para Colega com pedido de eslcarecimento acerca da cessação do incumprimento do Plano, se está dependente de alguma condição. e-mail do Colega com a indicação de que há falta de liquidez para os pagamentos aos credores (HB 12-01-2015). E-mail para Cliente com a informação dos pagamentos do Plano Insolvencia sistematizada em excel, pedido de confirmação de receção da 8/120 prestações e indicação de que a certidão para a justificação contabilistica de 90% perdoados está a caminho da PRA em 16-12-2014 (HB 03-02-2015). Carta para Devedora - moratoria de interpelação - falta de pagamento de prestações vencidas - agendado prazo 15 dias para resposta (HB 22-03-2015). E-mail para Cliente com a informação da Carta expedida e respetivo AR recebido em 28-04-2015 com o pedido de confirmação de receção da quantia de € 45,80 até ao próximo dia 11-05-2015, antes de avançarmos com o pedido de insolvência culposa (HB 04-05-2015). E-mail para Cliente com a indicação de que alteramos o prazo de controlo do pagamento de € 45,80 para dia 14-05-2015, considerando que o AR foi assinado em 28-04-2015 e o prazo de 15 dias termina em 13-05-2015 (HB 12-05-2015). E-mail para Cliente com o pedido de confirmação de algum pagamento feito pela Devedora. E-mail da Cliente com a confirmação de não ter sido liquidada qualquer quantia na sequência da carta de interpelação. E-mail para Cliente com a indicação de que vamos avançar com o pedido de insolvência culposa no prazo de 21-05-2015 cuja taxa de justiça será € 306,00 (HB 14-05-2015). Análise processo: foi passada uma certidão em 31/10/2014, com custo de € 91.80. Foi enviado DUC de € 20,40, como não era suficiente, nem foi pago o remanescente, Tribunal devolveu a quantia de € 20,40. Certidão continua por levantar (IPC 20-07-2016). Novo contacto com Tribunal: não localizam a certidão, foi levantada, afinal. Email ao Cliente a questionar se foi movimentada, para resposta ao email de 23/06, no qual o Cliente solicita confirmação do trabalho referente a insolvência culposa (IPC 21-10-2016). Cliente informa da inexistência de pagamentos (IPC 18-01-2018). Email ao Cliente a questionar se a certidão foi movimentada (IPC 17-08-2021). Associação SSV no Citius. Dado o Cliente não ter rececionado a certidão: pedido de certidão eletrónica (IPC 03-09-2021). Email do Cliente a solicitar esclarecimentos no dia 01/10.Contacto com Mandatário + email ao Cliente (IPC 12-10-2021). Certidão eletrónica disponível (IPC 19-10-2021). Envio de email ao Cliente (IPC 20-10-2021). Troca de email com Cliente (IPC 25-10-2021). Cliente pretende injunção. Agendamento (IPC 26-10-2021)</t>
  </si>
  <si>
    <t>RR AUTO REPARACOES DE PAULO &amp; OSCAR RODRIGUES,LDA</t>
  </si>
  <si>
    <t>1037/21.1T8BGC</t>
  </si>
  <si>
    <t>Lançamento de processo (05-11-19 - CC). Consulta distribuição + requerimento a juntar procuração + consulta Citius e teor da oposição. Email ao Cliente a dar conhecimento da oposição e da incorreta distribuição territorial: processo deveria ter sido distribuído a Angra do Heroísmo e não a Sintra (IPC 05-11-2019). Req. a juntar comprovativo de pagamento da taxa complementar no valor de € 84,15 (IPC 08-11-2019). Not. despacho Tribunal a declarar-se incompetente e a remeter o processo para Angra do Heroísmo. Custas a cargo da Autora (IPC 26-11-2019). Not. ao Réu para aperfeiçoar a oposição, nomeadamente as eventuais exceções (IPC 06-02-2020). Troca de email com Cliente com ponto de situação (IPC 12-02-2020). Not. de requerimento apresentado pelo Réu, informando que apenas deve € 382,50 e que está disponível para pagar. Email ao Cliente (IPC 21-02-2020). Email do Cliente + req. a responder ao alegado pelo Réu (IPC 02-03-2020). Not. agendamento do julgamento para dia 25/03 às 9h30. Email a informar o Cliente (IPC 09-03-2020). Contacto com Tribunal: já há despacho de adiamento. Vão notificar (IPC 18-03-2020). Consulta Citius: proferido despacho de adiamento, sem nova data. Email a informar o Cliente (IPC 19-03-2020). Not. do Tribunal a questionar se as partes têm condições para a realização do julgamento via Webex (IPC 20-04-2020). Req. a responder afirmativamente ao Tribunal. Email a informar o Cliente (IPC 22-04-2020). Julgamento agendado para dia 29/06 às 9h30. Contacto com Cliente e email (IPC 15-06-2020). Email do Cliente aceitando a sugestão: desistência do pedido quanto ao valor não confessado. Req. aos autos em conformidade (IPC 16-06-2020). Not. ao Réu para se pronunciar em 3 dias quanto à decisão de mérito (IPC 22-06-2020). Not. sentença que condenou o Réu no pagamento de € 382,50 + € 62,57 de juros. Email a informar o Cliente e a questionar se pretendem a execução (IPC 23-07-2020). Email do Cliente ao devedor a conceder até ao dia 21/08 para pagamento da dívida, conforme havia proposto fazer (IPC 18-08-2020). Cliente informa que não houve pagamento e que será para executar (IPC 31-08-2020). Not. conta de custas de € 102,00 referente à incompetência territorial. Email ao Cliente e solicitado ao DAA o pagamento (IPC 16-10-2020). Contacto e email do Cliente: acordo com devedor quanto ao pagamento de € 500,00 até final do ano em 3 prestações (IPC 20-10-2020). Email do Cliente para executado a insistir com pagamento (IPC 30-10-2020). Email ao Cliente a questionar se devedor cumpriu. Cliente responde negativamente (IPC 22-03-2021). Email ao Cliente a questionar se pretendem execução da sentença. Cliente responde afirmativamente. Encerramento desta linha e criação de nova para a execução (IPC 02-11-2021)</t>
  </si>
  <si>
    <t>FAMEX COMERCIO INDUSTRIA EQUIPAMENTO  HOTELEIRO LDA</t>
  </si>
  <si>
    <t>BERNARDINO JESUS MESTRE EVANGELISTA</t>
  </si>
  <si>
    <t>bianuais</t>
  </si>
  <si>
    <t>OBRAVAC, LDA</t>
  </si>
  <si>
    <t>1749/21.0T8STR</t>
  </si>
  <si>
    <t>Consulta portal: Devedora declarada Insolvente (IPC 04-11-2016). Email do Cliente com edital de Insolvência (IPC 24-11-2016). Reclamação de créditos + Req. a juntar procuração (RSR 24-11-2016). Not. lista: crédito WPT reconhecido em conformidade (IPC 14-12-2016). Not. sentença de graduação de créditos (IPC 25-09-2017). Consulta Citius: processo está em liquidação do ativo (IPC 15-10-2018). Not. da conta (IPC 17-12-2018). Not. mapa de rateio: WPT nada receve (IPC 12-04-2019). Not. despacho encerramento (IPC 24-05-2019). Pedido de certidão eletrónica (IPC 27-06-2019). Solicitado ao DAF o pagamento da certidão (IPC 01-07-2019). Certidão eletrónica disponível (IPC 04-07-2019). Certidão entregue em mão ao Cliente (IPC 09-08-2019). Email do Cliente com informação da inclusão da certidão no trabalho do auditores. Passagem do processo para os inativos (IPC 14-10-2019). Not. mapa de rateio: WPT nada recebe (IPC 21-02-2020). Not. mapa de rateio adicional: WPT continua a nada receber (IPC 10-11-2021)</t>
  </si>
  <si>
    <t>Enviada carta ao vosso cliente. (CR 11-03-2004) Face ao silêncio do devedor executamos o cheque. Fax a insistir com solicitador de Execução (31-03-2006 NM) Diligencia de penhora, após deslocação à morada indicada no requerimento executivo, verificámos que a Rua 5 A já não existe, no entanto conseguimos apurar na associação de moradores que actualmente é denominada como Rua Amália Rodrigues, no entanto não existe o lote 355.  (21.04.06 NM) E-mail para cliente a emitir paracer, sendo que solicitamos instruções (NM) E-mail para SE a solicitar  que nos informe se foi possivel apurar dados adicionais dos executados (01.08.07 NM)O SE insistiu junto do das Finanças do Seixal, para obter elementos do Executado (AA 06.09.07) Dado que até ao momento não houve resposta o SE enviou novo pedido de informações para as Finanças e S.S. (AA 30.01.08)Mail a SE a solicitar a citação do executado nos termos do n.º 5 do art. 833.º CPC, a fim de confirmar se o mesmo reside efectivamente na morada constante dos serviços de finanças. Que, verifique se sobre os veículos registados em nome do Executado, pendem algum ónus ou encargo, bem como à cautela a notificação das entidades em causa a fim de confirmar se o mesmo ainda trabalha ou presta algum serviço para as mesmas. (RR-15.-07.08)Foi enviado mail ao SE a solicitar a presentação do relatório das diligências efectuadas(RP20-02-2009)Foi enviado mai à SE a informar que respondemos à comunicação de junho, remetendo o email para o efeito(RP26-03-2009)Instância interrompida - mail a insistir pelas pesquisas de modo a aferir pela incobrabilidade do processo(RP22-11-2010) Reunião para revisão de processos (RP18-01-2011)e-mail SE solcitando informações (23-05-2012 - JS))Foi requerida certidão(PRS28-11-2012). Processo está suspenso não foram localizados bens para encerrar (HB 25-11-2013). Requerida certidão para efeitos fiscais (MA 15-07-2014). Instância finda, deserta por falta de impulso, com visto em correição desde 2011 (IPC 30-12-2014). Not. nota final no valor de € 152,40 (IPC 03-05-2018).  Email do Cliente com a informação da anulação contabilistica do saldo. Passagem do processo para os inativos (IPC 17-09-2019). Nova notificação da conta final no valor de € 153,21 (IPC 10-11-2021)</t>
  </si>
  <si>
    <t>Enviada carta ao vosso cliente(AS 16.09.03). Face ao silêncio do vosso cliente requeremos a injunção quanto à factura n.º 444640 e quanto às notas de débito. Enviamos 2ª carta ao devedor. 07-02-06 A SE enviou auto de penhora (TA)Carta a devedor a informar que o valor total da divida em ambos os processos perfaz o montante de € 1.564,60, ficando assim a aguardar o praz omaximo de 5 dias para o m4esmo regularizar a situação (RR-06.12.06) Demos entrada à injunção (FC 19.02.07)Foi executada a injunção. O SE efectuou a penhora de bens moveis tendo citado o legal representante da Executada (27.01.08) E-mail a cliente "Com referência ao processo supra identificado, serve o presente para remeter comunicação do SE.Uma vez que desconhecemos a informação solicitada, nomeadamente se os bens foram removidos, porquanto não acompanhámos a diligência de penhora, solicitamos que nos informe o sucedido na mesma, caso tal seja possível.Caso contrário, iremos solicitar ao SE que nos remeta cópia do auto de penhora, porquanto não nos foi remetida até ao momento afim de conjuntamente com V. Exa. tentarmos compreender o que se terá passado.Solicitamos ainda que nos informe, caso os bens tenham sido removidos, se a Wurth tem interesse na adjudicação" (07.03.08TG) E-mail a SE + fax a SE, solicitando que nos enviem os autos de penhora e a solicitar que procedam à marcação de data para remoção dos bens penhorados (24.03.08TG) Novo e-mail ao SE solicitando a marcação da remoção. E-mail a cliente rementendo os autos de penhora (06.05.08TG) Registámos a informação de que o SE não tem disponibilidade no mês de Maio. Remetemos e-mail a SE solicitando o envio do pedido de provisão, porquanto não foi remetido (24.05.08TG) E-mail a SE solicitando que promova as diligências de venda dos bens penhorados (26.08.08TG) Em face das vossas isntruções, remetemos e-mail ao SE solicitando que proceda às diligências de venda dos bens penhorados(10.10.08TG)O SE informou que procedeu à citação do serviço de finanças nos termos do Art.864º(28-10-2008)Fomos notificados da reclamação de créditos da SS, a qual não impugnámos, uma vez que os mesmos não se encontravam prescritos.(RP09-12-2008)A SE juntou aos autos requerimento a questionar se foi deduzida oposição e se foram apresentada reclamações de créditos(RP24-04-2009) Foi proferida sentença de verificação e graduação de créditos que gradua o nosso crédito em 2º lugar(RP31-03-2010) Marcada reunião para revisão de processos dia 09-03-2012 (23-02-2012 - JS). E-mail do cliente - 02-10-2013 - com a indicação de que o credito, se incobravel, deverá levar ao encerramento do dossier, com o que cumprimos, tendo sido agendado o prazo de 28-11-2013 para o efeito (HB 26-11-2013). Requerimento de certidão para efeitos fiscais (HB 01-12-2013). Not. AE datada de 08/14 a informar que não pode extinguir por inexistência de bens, dado existir um bem penhorado (IPC 10-02-2015). Not. para indicação modalidade de venda e preço base (IPC 13-02-2015). Email para Cliente a questionar se os bens estão na WPT e proposta de negociação particular pelo valor de € 407,00 (IPC 16-02-2015). Req. a indicar modalidade venda e preço base (IPC 02-03-2015). Email AE a questionar se foi fixada modalidade venda e preço base (IPC 23-10-2015). Not. modalidade venda e preço base: negociação particular, valor base de € 407,00 (IPC 02-11-2015). Req. ao AE a solicitar informação acerca diligências de venda do bem penhorado (IPC 20-04-2017). Not. do AE a informar da impossibilidade de encontrar comprador para os bens e a questionar se pretendemos desistir da penhora e extinção por falta de bens (IPC 05-09-2017). Email ao Cliente propondo a desistência de 1 máquina de soldar já penhora pelas finanças e a venda em e-leilão da que permanece na Wurth (IPC 22-09-2017). Email ao Cliente a informar das soluções possíveis quanto aos bens penhorados (IPC 14-11-2017).Troca de email com Cliente acerca penhoras/venda (IPC 24-01-2018). Req. a desistir da penhora da máquina já penhorada pela AT + solicitar venda da máquina que se encontra na Wurth pelo valor minimo de € 170,00 por leilão eletrónico (IPC 20-02-2018). Email do Cliente com movimentação da certidão no âmbito do processo 8262/03.5TBCSC (IPC 18-03-2019). Email ao Cliente a sugerir a adjudicação da máquina que se encontra na Wurth de forma a requerermos a extinção do processo. Ok do Cliente à adjudicação (IPC 04-07-2019). Req. a pedir adjudicação (IPC 08-07-2019). Consulta Citius: resulta dos processos findos o apenso de reclamação de créditos da SS. Teremos de desistir da adjudicação (IPC 11-10-2019). Req. a desistir da adjudicação e a insistir na venda por leilão eletrónico (IPC 17-10-2019). Not. do AE: venda será realizada por leilão eletrónico (IPC 24-10-2019). Not. do AE a solicitar indicação de dia/hora para registo fotográfico do bem (IPC 28-10-2019). Email ao Cliente a informar e questionar disponibilidade (IPC 29-10-2019). Contacto e email para AE a reenviar fotos do bem + email para Cliente (IPC 04-11-2019). Cliente questiona ponto situação (IPC 26-03-2020). Recebidos os dados para pagamento da taxa de ativação do leilão. Contudo, vem referida as 2 máquinas, quando dfesistimos da penhora de 1 delas. Contacto com com escritório do AE: vão retificar. Email ao Cliente com ponto de situação (IPC 01-04-2020). Email do AE informando que teremos de aguardar até dia 19/04, data em que expiram as referência, para a emissão de novos dados de pagamento (IPC 02-04-2020). Recebidos os novos dados para pagamento da taxa de ativação do leilão, no valor de € 3,08. Email ao Cliente a questionar se pretende o pagamento via DAF. Cliente responde afirmativamente. Envio ao DAF (IPC 06-05-2020). Envio do comprovativo de pagamento da taxa ao AE. Solicitada a emissão de recibo (IPC 12-05-2020). Recebido o recibo da OSAE referente à taxa do leilão. Envio ao DAF. Encerramento do leilão agendada para dia 06/08: última licitação no valor de € 200,01 (IPC 22-06-2020). Not. de encerramento leilão com proposta de € 240,00 (IPC 10-08-2020). Consulta Citius: efetuada notificação ao proponente para depósito do preço (IPC 01-09-2020). Email do AE a solicitar indicação de data disponível para o levantamento da máquina, dado já ter sido efetuado o depósito do preço. Email ao Cliente a questionar (IPC 02-09-2020). Email do Cliente + email ao AE acerca data/horário entrega da máquina (IPC 04-09-2020). Contacto com Colega e Cliente para entrega do bem penhorado. Troca de emails, elaboração termo de entrega (IPC 06-10-2020). Email do Cliente a informar da entrega da máquina. Req. aos autos a juntar o termo + Req. de extinção (IPC 07-10-2020). Not. pedido de provisão de € 39,20 para extinção. Contacto com AE + req. a solicitar que utilizem saldo do processo para pagamento da provisão (IPC 27-11-2020). Not. extinção (IPC 11-11-2021)</t>
  </si>
  <si>
    <t>4091/21.2T8OER</t>
  </si>
  <si>
    <t>1241/21.2T8PTG</t>
  </si>
  <si>
    <t>6115/21.4T8STB</t>
  </si>
  <si>
    <t>2776/21.2T8LLE</t>
  </si>
  <si>
    <t>4481/21.0T8VIS</t>
  </si>
  <si>
    <t>Lançamento de processo (17-09-19 - CC). Requerimento executivo (IPC 11-02-2020). Not. Relatório fase 1: localizadas 10 viaturas livres, antigas, sem seguro ativo (IPC 25-03-2020). Email ao AE a solicitar diligência externa (IPC 05-05-2020). Pedido de provisão fase III, no valor de € 49,98, entregue no DAF para tratamento (IPC 06-05-2020). Cliente alcançou acordo com a mãe do Executado: pagamento de € 1000,00 através de 4x€ 165,00 + 2x€ 170,00. A primeira prestação está paga (IPC 14-09-2020). Cliente informa do pagamento da totalidade do acordo. Email ao AE a solicitar elaboração da conta (IPC 15-02-2021). Troca de emails com Cliente (IPC 25-02-2021). Passagem do processo novamente para os ativos, por indicação do Cliente: falta nota final emitida pelo AE (IPC 03-03-2021). Not. nota final no valor de € 270,25, enviada ao DAF para tratamento. Email a informar o Cliente (IPC 22-03-2021). Req. a juntar comprovativo de pagamento dos juros compulsórios no montante de € 10,25. Envio ao DAF (IPC 23-03-2021). Not. extinção (IPC 17-11-2021)</t>
  </si>
  <si>
    <t>Lançamento de processo (31-05-21 - CC). Email do Cliente com edital de PER. Agendamento prazo RC (IPC 31-05-2021). Req. a juntar procuração + reclamação de créditos (IPC 08-06-2021). Consulta Citius + contacto com AJP + recebida a lista provisória: crédito WPT reconhecido em conformidade (IPC 17-06-2021). Not. proposta de plano: pagamento da dívida em 120 prestações: 1º ano_5% em 12 prestações; 2º ano_5% em 12 prestações; restantes 8 anos_90% em 96 prestações; período de carência de 18 meses; pagamento de juros à taxa Euribor a 12 meses + 0,05% de spread, 30 dias após trânsito da homologação (IPC 23-09-2021). Not. despacho a declarar encerrado o plano, por não aprovação. Not. ao AJP para emissão do parecer (IPC 18-11-2021)</t>
  </si>
  <si>
    <t>Lançamento de processo (AS 15.12.06). Enviada carta para devedor (JM 09.02.07). Requerimento Executivo (RV 19-06-2007). Enviado e-mail a SE a solicitar as necessárias pesquisas, juntando comprovativo de pagamento de provisão, que foi efectuado em conjunto com outros processos (RV 17.12.07) Registámos a informação do SE que irá notificar uma eventual entidade empregadora para realizar a penhora do vencimento (20.12.07TG) Notificados pelo Tribunal informámos que já procedemos ao pagamento da provisão e que aguardamos resultado da penhora do vencimento. Remetemos e-mail ao SE para que nos informe se já recebeu resposta da entidade empregadora (28.05.08TG) Foi enviado requerimento a tribunal para notificação de SE para apresentação de relatório (RP08.12.10)Dada a informação disponível no Citiius que estaria agendada diligência de penhora p/ dia 5 ou 6 de Fevereiro, enviou-se mail para confirmar realização daquela(RP16-03-2009)Diligência de penhora a efectuar dia 21/22 Maio(RP20-05-2009)O SE juntou aos autos auto de penhora e refere a existência de um acordo celebrado em 8 prestações mensais até Dezembro de 2009(RP09-06-2009)A SE confirmou que o Executado pretende pagar, ficando de enviar comprovativo de pagamento da primeira prestação(RP30-04-2010)Instância interrompida(RP24-05-2010) Reunião para revisão de processos (RP18-01-2011) )Foi solicitada a prossecução da execução à AE pela renovação das pesquisas(RP14-12-2012) e-mail do cliente com pedido de atualização de diligencias em curso (HB 16-07-2013). Leitura de e-mails e de respostas com cliente - renovação de diligencias e consequente delegação de penhora de bens moveis no Paulo Vasconcelos - e comunicação ao AE com pedido de renovação de diligências, com prazo de execução lançado para dia 08-08-2013 para controlo da situação  - nota: retificação do nome no relatorio de Santos &amp; Simões - Industria Com. Mob., Lda. para o nome da Executada. (HB 24-07-2013) Fomos notificados pelo AE da renovação de pesquisas de bens de fase 1 - Há 2 veiculos, um deles com IUC pago em 2012 uma Renault Traffic de 1988, e rendimentos declarados em 2012 resultantes de pensão de velhice, fato do qual demos conhecimento ao cliente para efeitos de instruções, considerando a recomendação da delegação da fase 3 no AE Paulo Vasconcelos (HB 29-10-2013). E-mail para AE com pedido de esclarecimento acerca da existencia de alguma responsabilidade pendente (HB 09-11-2013). e-mail para AE a reiterar a resposta ao solicitado (HB 22-11-2013). Req. a pedir redistribuição para as novas Comarcas (IPC 29-04-2015). Processo redistribuido às novas Comarcas. Req. ao AE a pedir penhora da pensão de velhice  (IPC 22-05-2015). Not. resposta negativa penhora de pensão (impenhorável) + consulta ao RA: 2 veículos de 1988 e 1996. A Executada tem 73 anos. Proposta de incobrabilidade (IPC 02-06-2015). Not. a julgar extinta a instância por deserção desde 2012 (IPC 29-06-2015). O AE notificou-nos da conta do processo: € 94,45 por liquidar de conta com o valor inicial de € 227,55, tendo já sido liquidada a quantia de € 133,10, fica por regularizar o montante de € 94,45. preparamos o pagamento via DAF (HB 24-09-2015). AE informou a conta do processo: € 94,45 em dívida - liquidação de contas do AE Joaquim/ Mara Fernandes dependentes da emissão de recibos de outros pagamentos  feitos noutros processos executivos em curso (HB 30-09-2015). Nova not. da conta no valor de € 94,45 (IPC 17-04-2018).  Email do Cliente com a informação da anulação contabilistica do saldo. Passagem do processo para os inativos (IPC 17-09-2019). Not. da conta final no valor de € 95,26 (IPC 18-11-2021)</t>
  </si>
  <si>
    <t>Lançamento de processo (03-01-19 - CP). Requerimento executivo (IPC 12-03-2019). Not. Relatório fase 1: localizadas 4 viaturas livres: Toyota Hilux 81-GN-23; Citroen 85-IQ-66; Volkswagen Sharan de 1998; Toyota Dyna 90-95-XM e conta no Novo Banco (IPC 20-08-2019). Email ao AE a solicitar diligência externa (IPC 18-10-2019). Not. citação pós penhora (reembolso IVA_€ 1600,00) (IPC 24-04-2020). Req. do AE ao Tribunal a questionar se houve oposição/reclamações de créditos (IPC 30-10-2020). Not. do AE com informação pagamento da quantia exequenda + nota de liquidação: WPT tem a receber € 1137,14 (IPC 02-11-2020). Email do AE com comprovativo da transferência (IPC 02-12-2020). Not. extinção (IPC 18-11-2021)</t>
  </si>
  <si>
    <t xml:space="preserve">ANO DO
 PROCESSO </t>
  </si>
  <si>
    <t>SIM</t>
  </si>
  <si>
    <t>N/A</t>
  </si>
  <si>
    <t>NÃO</t>
  </si>
  <si>
    <t>Lançamento de processo (05-03-19 - CP). Email do Cliente de 04/03 com edital de PER. Reclamação de créditos (extemporanea) + Req. A juntar procuração (IPC 05-03-2019). Not. Proposta de plano: carência de 2 anos, nesse período serão pagos os juros que se vencerem em 6 prestações trimestrais; pagamento do restante em 34 prestações trimestrais (IPC 27-06-2019). Consulta Citius: o plano foi homologado em Set. 2019. Email ao Cliente com termos do mesmo (IPC 30-11-2020).  Consulta Citius: crédito WPT consta da lista em conformidade (IPC 18-11-2021)</t>
  </si>
  <si>
    <t>V. ANOTAÇÕES CLIENTE 517475</t>
  </si>
  <si>
    <t>Apresentámos reclamação de créditos(RP03-09-2011) e-mail AI solicitando informações (18-06-2012 - JS). Aguarda encerramento do processo (MCS 13-08-2014). Autos prosseguem com a liquidação de ativo (HB 21-01-2016). E-mail do AI com a informação do relatorio (2011) - seria apresentado 1 plano de insolvência. Lista de créditos - € 11.109,76 reconhecido em conformidade com o valor reclamado. 2.º requerimento a juntar procuração. E-mail para Cliente com ponto situação processo (HB 08-02-2016). Consulta Citius: aguarda que AI junte relatório do estado da liquidação (IPC 15-03-2016). Consulta Citius: aguarda que AI junte relatório do estado da liquidação (IPC 14-04-2016). AI juntou contas da liquidação (IPC 16-05-2016). Foi apresentada AVUC por credor em 11/03/2016 (IPC 15-06-2016). Not. sentença de graduação de créditos (IPC 19-01-2018). Consulta Citius: processo não encerrado a esta data (IPC 11-04-2019). Consulta Citius: já foi elaborada conta. Aguarda mapa de rateio (IPC 21-06-2021). Consulta Citius: crédito WPT reconhecido em conformidade (IPC 18-11-2021)</t>
  </si>
  <si>
    <t>Reclamação de Créditos(28-03-2013-PRS)  aguarda encerramento do processo de insolvência (MCS 12-08-2014). consulta do processo via citius - relatório - apresentação de plano de insolvência: deliberada a liquidação de ativo em sede de AC. lista definitiva - e-mail do AI com a lista definitiva - € 4.461,32 - € 4.405,75 está OK (HB 16-02-2016). Consulta Citius: processo em tramitação, com liquidação a decorrer (IPC 31-10-2016). Consulta Citius: processo ainda não encerrado (IPC 29-08-2018). Consulta Citius: processo mantém-se em liquidação (IPC 05-08-2019). Consulta Citius: processo mantém-se em liquidação (IPC 09-07-2021). Not. sentença de graduação de créditos (IPC 11-08-2021). Consulta Citius: crédito WPT reconhecido em conformidade (IPC 18-11-2021)</t>
  </si>
  <si>
    <t>E-mail da Cliente com a confiança do processo (HB 04-05-2015). Lançamento de processo (04-05-2015 - CC). Agendamento de prazo RC (HB 04-05-2015). Reclamação de créditos (HB 14-05-2015). O AI notificou-nos do relatório que se pronuncia pela liquidação de ativo e da lista de creditos - credito W PT de € 272,21 - € 268,63 está OK (HB 22-06-2015). Req. credor a pedir destituição do AI (IPC 29-08-2016). Consulta Citius: processo em liquidação (IPC 19-02-2018).  Consulta Citius: processo mantém-se em liquidação (IPC 11-04-2019). Not. sentença a qualificar insolvência como culposa (IPC 16-04-2020). Apresentado recurso (PC 11-08-2020). Not. sentença graduação de créditos (IPC 13-11-2020). Consulta Citius: processo mantém-se em liquidação (IPC 24-08-2021). Consulta Citius: crédito WPT reconhecido em conformidade (IPC 18-11-2021)</t>
  </si>
  <si>
    <t xml:space="preserve">crédito reconhecido?
assinalar 
sim ou não </t>
  </si>
  <si>
    <t>Execução injunção pendente até intruções da Würth Portugal. Requerido citado na morada indicada no requerimento de injunção 7-3-07. Enviada carta intimidatória prévia à execução 23-3-07. Requerimento executivo 28-6-07. pedido de provisão do SE 30-07-07. E-mail da Würth dando conhecimento aos SE's da liquidação da provisão 8-9-07. Informação do Se de que o executado tem um processo, cujos veículos se encontram penhorados e que a morada indicada é a que consta na base de dados 10-12-07. E-mail do Senhor Fernando Dias informando que acompanhou ontem o SE Joaquim Fernandes na deslocação ao cliente para penhora, porém o cliente afirmou que contactou com os nossos Advogados há cerca de um mês, efectuou uma transferência bancária 1.250,00€ e ficou a aguardar um acordo, tendo ficado de enviar hoje para a Würth o comprovativo da transferência, e será feito acordo quanto ao pagamento do restante, caso comprove o pagamento inicial 14-12-07. E-mail ao Senhor Fernando Dias esclarecendo que não há registo de qualquer contacto por parte do executado nem foi recebido qualquer comprovativo de transferência referida 14-12-07. Informação prestada pela Würth: tem 1 processo, cujos veículos se encontram todos penhorados, a morada indicada é a constante da base de dados. O executado pediu desculpa e informou que se tinha enganado no exequente a quem tinha feito o pagamento, mas assumiu que na próxima semana faz a regularização do valor 1.250.00€, até final do ano paga mais 490,99 €, o restante em mais 3 prestações de 1.000,00€ cada uma , a partir de 25/01/08 até 25/03/08, perfazendo assim o valor indicado pelo Sr. S. Execução.Pelo que deveremos aguardar que cumpra, mas porque faltou á verdade, se falhar os pagamentos até final do ano deverá ser requerida a remoção dos bens com o auxilio da força policial 14-12-07. Fax do Se com auto de penhora, de acordo com o qual o executado comprometeu-se a proceder ao pagamento da dívida exequenda em 4 prestações no valor de € 490,99 para 21/12 e as restantes de € 1.000,00 nos dias de 25 de Janeiro, Fevereiro e Março 20-12-07. E-mail da Würth a informar que o representante da Executada se deslocou às instalações da Würth onde assumiu que ainda não tinha pago a quantia de € 1.250,00 pois confundiu este processo com outro onde também era executado. Pagou € 500,00 em numerário e ficou de regularizar os € 1.250,00 em Janeiro de 2008, assim com o a 2ª prestação. E-mail ao SE a informá-lo desta situação 26-12-07.E-mail à Würth a solicitar que informe se o representante da Executada procedeu ao pagamento das 3 prestações do acordo.E-mail da Würth a informar que o cliente apenas liquidou em Dezembro a quantia de € 500 e ficou de amortizar a dívida e combinar o pagamento do restante na próxima 3.ª feira .28-02-08.Email SE, informando que o representante da executada apenas liquidou em Dezembro a quantia de 500 euros, no entanto não procedeu ao pagamento das restantes,solicitando que prossiga a execução.07-04-08. E-mail do SE a sugerir realização de nova diligência 08-04-08.E-mail SE solicitando que prossiga as demais diligências para penhora de bens  móveis que se encontram na sede da Executada.21-04-08. Notificação remetida pelo tribunal para que a Exequente informe os autos se já se encontra ressarcida da quantia exequenda 28-04-08. Requerida a coligação de Executados 21-05-08.Requerimento a informar que a Exequente não se encontra ressarcida da quantia exequenda 06-06-08. Notificação para exequente, em 10 dias vir esclarecer qual o novo título que serve de base à cumulação de execuções 1-8-08.Requerimento para juntar aos autos a cópia do auto de penhora.11-08-08.Consulta citius: Executado foi notificado em 1-10 para em 10 dias se rponunciar quanto à cumulação de execuções. Em 17-11, foi notificado o Solicitador de Execução para apresentar o relatório de diligências. 12-12-08 O SE procedeu à citação da executada, na pessoa do legal representante(RP27-08-2009)Na sequência da notificação para indicar bens á penhora, solicitou-se ao Se que procedesse à citação da Executada nos termos e para efeitos do art. 833/5. Foi junto substabelecimento(VS13-10-2009)O SE enviou notificação à Executada para indicação de bens à penhora(RP17-11-2009)O Se juntou aos autos comprovativo da citação da Executada(RP31-03-2010)Instância extinta Foi requerida certidão(VS21-05-2010)Execução extinta(RP05-07-2011).Foi entregue certidão à cliente - processo encerrado(RP12-10-2011). Nota final AE no valor de € 313,19 (IPC 12-01-2015). Nova not. da conta final no valor de € 313,19 (IPC 19-04-2018). Not. nova nota final no valor de € 314,00 (IPC 19-11-2021)</t>
  </si>
  <si>
    <t>Lançamento de Processo(IR 31.05.2011)Apresentámos reclamação de créditos(RP27-06-2011)Assembleia de credores designada para dia 27/01/2012, tendo votado em sentido favorável Foi aprovado plano de insolvência(RP29-01-2012)O plano de Insolvência não foi homologado(RP19-06-2012)O processo encontra-se em fase de liquidação, bem como encontram-se a ser julgadas as impugnações apresentadas(RP09-01-2013) aguarda encerramento do processo de insolvência (MCS 11-08-2014). O Tribunal notificou-nos da Sentença que se pronuncia pela qualificação da insolvencia como culposa (HB 20-10-2014). O Tribunal notificou-nos do despacho que ordenou o pagamento dos valores de acordo com o mapa apresentado pelo AI (HB 25-11-2014). O Tribunal notificou-nos do despacho que ordenou a substituição do AI entretanto falecido  e ordenou a Comissão de Credores para nomear um novo e que os autos têm a informação da existencia do valor de  € 200.000,00 disponivel para rateio entre os credores privilegiados (HB 23-07-2015). O Tribunal notificou-nos da substituição do AI pelo Dr. David Duque (HB 23-09-2015).Req. a juntar procuração (RSR 05-12-2016). Not. relatório AI com estado do processo (IPC 22-11-2017).  Consulta Citius: processo mantém-se em liquidação (IPC 22-10-2018). Not. aos credores para se pronunciarem quanto ao terminus da liquidação (IPC 25-10-2018). Not. despacho a declarar finda a liquidação (IPC 10-01-2019). Not. da prestação de contas do AI (IPC 24-10-2019). Not. sentença a julgar válidas as contas prestadas pelo AI (IPC 22-06-2020). Not. da conta (IPC 17-08-2020). Not. ao AI para elaboração de mapa de rateio (IPC 17-05-2021). Not. mapa de rateio parcial: WPT nada recebe (IPC 14-06-2021). Not. despacho a informar que o rateio é o final (IPC 17-06-2021). Consulta Citius: crédito WPT reconhecido em conformidade (IPC 22-11-2021)</t>
  </si>
  <si>
    <t>ancamento processo (IR 01.03.2012)Apresentámos reclamação de créditos(JS14-03-2012)O AI juntou relatório em que consta reconhecido o nosso crédito pelo valor reclamado(RP12-04-2012)O processo encontra-se em fase de liquidação(RP31-10-2012)Foi proferida sentença de verificação e graduação de créditos(RP06-11-2012) Consulta do processo: processo de insolvência ainda não encerrado (MA 01-08-2014). AI notificou-nos do mapa de rateio: apenas serão contemplados os credores privilegiados (trabalhadores) (HB 21-10-2015). Consulta Citius: não temos acesso ao processo principal (IPC 28-11-2016). Consulta Citius: processo não encerrado a esta data (IPC 18-10-2018). Consulta Citius: processo mantém-se em liquidação (IPC 18-12-2020). Consulta Citius: processo mantém-se em liquidação (IPC 24-08-2021). Consulta Citius: crédito WPT reconhecido em conformidade (IPC 22-11-2021)</t>
  </si>
  <si>
    <t>Lançamento de processo (06-02-2014 - CC); Reclamação de créditos (20-02-2014 MNS). Relatório pronuncia-se pela liquidação de ativo. Crédito WPT de € 263,17 - € 225,64 está OK (HB 07-07-2015). Consulta Citius: processo ainda a aguardar liquidação (IPC 03-1---2016). Consulta Citius: autos mantêm-se em liquidação (IPC 17-10-2018). Not. sentença de graduação de créditos (IPC 08-05-2019). Consulta Citius: a liquidação ainda não está finda (IPC 19-04-2021). Not. mapa de rateio parcial: WPT nada recebe (IPC 25-05-2021).  Not. mapa de rateio parcial: WPT nada recebe (IPC 12-07-2021). Consulta Citius: crédito WPT reconhecido em conformidade (IPC 22-11-2021)</t>
  </si>
  <si>
    <t>Lançamento processo (CC - 27-12-2013); Recebido anúncio Insolvência, prazo reclamação: 10-01-2014 (MNS 27-12-2013);Reclamação de créditos (10-01-2014 MNS). e-mail para AI com o pedido de envio da lista de créditos e do relatório para N. Conferencia (HB 07-07-2015). E-mail para AI a reiterar o pedido de envio de relatório + lista de créditos (HB 16-07-2015). E-mail do AI com o relatorio - pronunica-se pela liquidação de ativo - e com a lista de creditos - € 149,45 foi o valor relacionado como comum, com a indicação de € 0,83 para um crédito subordinado (juros vencidos até ao termo de prazo de reclamação) - € 148,62 está OK. (HB 27-07-2015). Email do AI com relatório de avaliação do imóvel (IPC 10-05-2016). Not. agendamento da venda para dia 14/11 (IPC 25-10-2016). Venda frustrou-se. Segue para negociação particular (IPC 18-11-2016). Email do AE com marcação de venda para dia 19/01 (IPC 28-12-2016). Email do AI informando da não apresentação de propostas. Segue para negociação particular (IPC 01-02-2017). Consulta Citius: mantém-se e liquidação (IPC 19-10-2018). Consulta Citius. processo mantém-se em liquidação (IPC 06-08-2019). Not. sentença de graduação de créditos (IPC 19-01-2021). Consulta Citius: crédito WPT reconhecido em conformidade (IPC 22-11-2021)</t>
  </si>
  <si>
    <t>IMBATIVEL PARTILHA UNIPESSOAL, LDA</t>
  </si>
  <si>
    <t>1498/21.9T8GRD</t>
  </si>
  <si>
    <t>NARRATIVABSTRACTA, LDA</t>
  </si>
  <si>
    <t>3744/21.0T8AVR</t>
  </si>
  <si>
    <t xml:space="preserve">WOODTEAM, LDA </t>
  </si>
  <si>
    <t>PAULO ALEXANDRE RODRIGUES FRANCO</t>
  </si>
  <si>
    <t>JONATA EDUARDO DE ABREU</t>
  </si>
  <si>
    <t>39045/21.0YIPRT</t>
  </si>
  <si>
    <t>MIGUEL MOREIRA SOARES &amp; CASTRO, LDA</t>
  </si>
  <si>
    <t xml:space="preserve">ANTONIO ALEXANDRE SAMPAIO MARTINS </t>
  </si>
  <si>
    <t>MARCO ALEXANDRE MELEIRO MOREIRA</t>
  </si>
  <si>
    <t xml:space="preserve">LEAL NUNES &amp; NUNES LEAL, LDA </t>
  </si>
  <si>
    <t>PAULINO &amp; LILIANA - ARQUITECTURA E ENGENHARIA, LDA</t>
  </si>
  <si>
    <t>FILOMENA GORETE LOURENÇO ABREU</t>
  </si>
  <si>
    <t>Lançamento de Processo(IR 22.09.2011)Apresentámos reclamação de créditos(RP10-10-2011)e-mail AI (22-06-2012)O processo encontra-se em fase de liquidação(RP30-04-2013)Aguarda encerramento do processo (MCS 12-08-2014).Consulta portal: processo não encerrado a esta data (IPC 27-04-2016). Consulta Citius PR: processo mantém-se em liquidação (IPC 19-10-2018). Consulta Citius PR: processo mantém-se em liquidação (IPC 30-11-2020). Consulta Citius: permanece em liquidação. Wurth não está associada (IPC 24-08-2021). Consulta Citius PR: WPT não consta da lista de credores (IPC 23-11-2021)</t>
  </si>
  <si>
    <t>Lançamento de processo.(12.07.10 MM)Apresentámos reclamação de créditos(RP04-08-2010)O AI reconheceu a quantia de € 1.797,38(RP17-06-2011) e-mail AI solicitando informações (18-06-2012 - JS) aguarda encerramento do processo de insolvência (MCS 11-08-2014). Consulta portal: processo não encerrado até esta data (IPC 20-04-2016). Not. sentença graduação de créditos (IPC 24-01-2017). Consulta Citius PR: processo não encerrado a esta data (IPC 19-10-2018). Consulta Citius PR: processo não encerrado a esta data (IPC 24-12-2020). Mapa de rateio parcial: WPT nada recebe (IPC 22-03-2021). Consulta Citius: Wurth associada no apenso da RC no Citius do PR. Pedido de associação no processo principal (IPC 23-11-2021)</t>
  </si>
  <si>
    <t>Enviada carta ao vosso cliente. (CR 14.06.04) Face ao silêncio do devedor requeremos injunção (08.09.04CS). Foi aposta fórmula executória.Face ao silêncio do vosso cliente executamos a injunção (AA 05.08.05). Envio do auto de diligência pelo SE a informar que, embora se tenha deslocado à morada indicada a fim de proceder à penhora e citação da Executada, não encontrou ninguém. Mais informou que a casa fora adquirida pelo Sr. Carlos Lavrador Lourenço que lhe informou que adquiriu aquele imóvel em 2002, com a ora Executada mantendo a sua sede ali, tendo apenas saído do locado em Janeiro de 2005, devido a despejo (JM 06.03.07). Fax a SE a solicitar para proceder a pesquisas (JM 08-03-07).Foi autorizado ao SE o levantamento dos dados pessoais sujeitos a sigilo (AA 21.06.07)apos reslutado negativo das pesquisas, solicitamos citação do legal representante da sociedade para vir aos autos indicar bens a penhora ou pagar (RR-26.02.08)E-mail a SE a solicitar a notificação dos legais representantes nos termos do nº 5 do artiogo 833º do CPC. (24.10.08 NM)Foi requerida certidão(VS26-05-2010)Foi entregue certidão à cliente - processo encerrado(RP08-04-2011) O AE dirigiu aos autos req. extinção por inutilidade superveniente da lide dada a inexistencia de bens (HB 14-07-2013). Not. extinção por deserção (IPC 23-11-2021)</t>
  </si>
  <si>
    <t>Lançamento de processo (03-05-21 - CC). Requerimento executivo (IPC 22-06-2021). Not. Relatório fase 1: localizada 1 viatura com penhora; última prestação de contas em 2019; contas tituladas na CGD, NB, Millennium BCP (IPC 14-07-2021). Email ao AE a solicitar bloqueio das contas (IPC 09-08-2021). Efetuado o pedido de bloqueio + pedido de provisão de € 50,79 entregue ao DAF para tratamento (IPC 02-09-2021). Not. citação pós penhora bancária (IPC 25-11-2021)</t>
  </si>
  <si>
    <t>Lançamento de processo (02.12.2009 MM)Apresentámos reclamação créditos(RP09-12-2009)Foi nomeada novo AI(RP30-06-2011)e-mail AI (25-06-2012 - JS) IAguarda encerramento do processo para requerer certidão para efeitos fiscais (MCS 11-08-2014). Consulta portal: processo não encerrado a esta data (IPC 25-07-2016). Req. a juntar procuração (RSR 27-07-2016). Novo req. a juntar procuração (IPC 26-10-2018). Consulta Citius: processo ainda não encerrado a esta data (IPC 17-10-2020). Contacto com AI e email a solicitar o envio da lista (IPC 25-11-2021)</t>
  </si>
  <si>
    <t>Lançamento processo (14-09-2018 - CC). Requerimento executivo (IPC 03-10-2018). Email do AE ao Cliente a informar que o valor em dívida é de € 989,36 (IPC 20-02-2019). Email ao AE a solicitar envio do relatório fase 1 (IPC 29-10-2019). Not. Relatório fase 1: 3 execuções pendentes no RIE; localizadas 9 viaturas: 7 livres e 2 com reserva, tendo sido notificadas as entidades; possui contas no Banco CTT, Novo Banco, Banco Invest e Santander (IPC 21-01-2020). Email ao AE a solicitar diligência externa (IPC 17-02-2020). Not. do AE com resposta das entidades detentoras das reservas: mantêm interesse (IPC 21-05-2020). Email ao Cliente a questionar se pretende equacionar a incobrabilidade (IPC 22-01-2021). Ok do Cliente. Contudo, existiam contas e veículos. Email ao AE a solicitar renovação da fase 1 (IPC 25-01-2021). Not. renovação pesquisas: 2 execuções pendentes no RIE; localizados 5 veículos livres mas com mais de 20 anos (IPC 11-02-2021). Req. extinção + certidão + RIE (IPC 12-02-2021). Not. extinção (IPC 02-08-2021). Email do AE com informação da emissão de certidão (IPC 29-10-2021). Email do Cliente com informação da movimentação da certidão (IPC 25-11-2021)</t>
  </si>
  <si>
    <t>Lançamento de processo (27-04-18 - CC). Requerimento executivo (IPC 06-06-2018).  Not. Relatório fase 1: constam 2 execuções no RIE, incluindo a presente; não foram localizados bens; é credora em PER, tendo sido notificado o administrador; última prestação de contas em 2017 (IPC 10-07-2018). Not. da resposta do AJP: foi reconhecido à Executada um crédito de 2854,10. O plano foi homologado. Not. do AE à empresa em PER, Bemposta, S.A. (IPC 13-09-2018). Not. resposta da Bemposta: o crédito apenas poderá ser pago após os 24 meses de carência e em prestações trimestrais ao longo de 9 anos (IPC 26-10-2018).  Email do Cliente para Executado informando que aceita o pagamento de € 1800,00 através de 3 prestações € 600 (IPC 22-11-2018). Executada informa que liquidará a totalidade até dia 18/01 (IPC 28-12-2018). Executada informa que não poderá liquidar a totalidade mas que cumprirá acordo em prestações (IPC 24-01-2019). Email ao Cliente a questionar se está a cumprir (IPC 27-03-2019). Cliente responde negativamente. Email ao AE a solicitar pesquisa junto do Banco de Portugal (IPC 15-05-2019). Not. pedido de bloqueio (IPC 17-05-2019). Not. AE: detetadas contas no BIC; CGD e Caixa Leasing e Factoring (IPC 25-06-2019). Email ao AE a solicitar bloqueio das contas BIC e CGD (IPC 09-07-2019). Not. do pedido de bloqueio (IPC 15-07-2019). Not. penhora bancária negativa (IPC 08-08-2019). Fatura da OSAE de € 20,40 relativa a penhora bancária negativa (IPC 12-08-2019). Email ao AE a solicitar diligência externa (IPC 05-11-2019). Cliente pretende a incobrabilidade. Req. extinção + certidão + RIE (IPC 30-08-2021). Not. extinção (IPC 26-10-2021). Not. nota final no valor de € 117,76 entregue ao DAF para tratamento (IPC 29-10-2021). Email do AE com informação da emissão de certidão (IPC 29-10-2021). Email do Cliente com informação da movimentação da certidão (IPC 25-11-2021)</t>
  </si>
  <si>
    <t>Lançamento de processo (13-12-19 - CC). Consulta distribuição + Req. a juntar procuração. Envio da oposição ao Cliente para conhecimento (IPC 13-13-2019). Req. a juntar comprovativo de pagamento do complemento da taxa no valor de € 237,15 (IPC 23-12-2019). Not. marcação julgamento para dia 26/02 às 9h30. Email a informar o Cliente e a solicitar indicação de testemunhas (IPC 29-01-2020). Req. a juntar documentos e indicar testemunhas (IPC 06-02-2020). Realização do julgamento (IPC 26-02-2020). Consulta Citius: proferida sentença a condenar a Ré. Email ao Cliente a informar (IPC 03-03-2020). Requerimento executivo (IPC 28-05-2020). Not. relatório fase 1: 2 execuções pendentes no RIE; 5 viaturas com penhoras; última prestação de contas em 2018 (IPC 26-06-2020). Email ao Cliente a questionar se pretende diligência externa ou incobrabilidade (IPC 23-07-2020). Cliente pretende diligência externa. Email ao AE a solicitar (IPC 24-07-2020).  Not. pedido de provisão fase III, no valor de € 49,98 entregue ao DAF para tratamento (IPC 04-08-2020). Cliente pretende a incobrabilidade. Req. extinção + certidão + RIE (IPC 30-08-2021). Not. extinção (IPC 26-10-2021). Email do AE com informação da emissão de certidão (IPC 29-10-2021). Email do Cliente com informação da movimentação da certidão (IPC 25-11-2021)</t>
  </si>
  <si>
    <t>Lançamento de processo (03-01-19 - CP). Requerimento executivo (IPC 18-03-2019). Not. Relatório fase 1: titular de conta no CCAM Entre Tejo e Sado (IPC 21-08-2019). Email ao AE a solicitar bloqueio da conta (IPC 16-10-2019).  Not. Penhora bancária negativa (IPC 28-10-2019). Not. fatura penhora bancária negativa no valor de € 10,20 enviado ao DAF para pagamento (IPC 21-11-2019). Email ao AE a questionar se pretende diligência externa ou incobrabilidade. Cliente pretende a diligência externa. Email ao AE a solicitar (IPC 13-02-2020). Cliente pretende a incobrabilidade. Req. extinção + certidão + RIE (IPC 30-08-2021). Not. extinção (IPC 27-10-2021). Email do AE com informação da emissão de certidão (IPC 29-10-2021). Email do Cliente com informação da movimentação da certidão (IPC 25-11-2021)</t>
  </si>
  <si>
    <t>Lançamento de processo (22-07-2015 - CC). Solicitada ao Cliente cópia legível da injunção (IPC 10-08-2015). Email Cliente a dar sem efeito pedido de cópia (IPC 20-08-2015). Requerimento executivo em 26/08/2015 (IPC 03-09-2015). Fatura GL (IPC 03-09-2015). Not. relatório fase 1: RIE: não constam execuções; IPSS: não aufere rendimentos/subsídios; CGA: não consta como subscritor; CRA: 1 viatura com reserva; Finanças: não possui imóveis; Insolvência: não consta; LPE: não consta; contratos públicos: não consta. Email AE a solicitar diligência externa (IPC 12-10-2015). Enviada carta de interpelação pelo AE (IPC 04-03-2016). Email do AE para Cliente a informar que o Executado pretende liquidar a dívida em prestações (913323380, miguelamora3@gmail.com). Valor em dívida: € 1299,72. Email do Cliente para executado informando que aceita o pagamento da quantia de € 1300,00 em 5 prestações de € 260,00 (IPC 10-03-2016). Email do Cliente para Executado a reformular acordo: pagamento de € 1300,00 em 10 prestações de € 130,00 (IPC 15-03-2016). Agendada diligência externa (IPC 23-03-2016). Email do AE para Cliente informando que Executado pretende fazer acordo: 1 prestação de € 350,00 e 10 de € 100,00 (IPC 25-10-2016). Email do Cliente ao Executado a informar que o acordo só produzirá efeitos aquando do pagamento da prestação inicial (IPC 10-11-2016). Not. pedido provisão no valor de € 105,56, para diligência exterma, entregue no DAF para tratamento (IPC 13-12-2016). Not. auto de diligência de 21/10/2016: não foram localizados bens (IPC 27-01-2017). Email ao Cliente a questionar se o acordo está a ser cumprido. Cliente informa negativamente (IPC 06-02-2017). Email do AE para Cliente informando da comunicação do Executado do pagamento de € 100,00. Procederá ao pagamento de igual quantia em 21/02 e 28/02 (IPC 13-02-2017). Email ao Cliente a questionar se o acordo foi cumprido. Cliente responde negativamente. Email ao AE a solicitar renovação das pesquisas (IPC 14-03-2018). Email ao AE a reiterar o solicitado (IPC 08-01-2019). Email ao AE a reiterar (IPC 30-11-2020). Not. renovação pesquisas: apenas localizado um veículo onerado (IPC 24-12-2020). Req. extinção + certidão + RIE (IPC 28-12-2020). Email do AE a questionar se foram efetuados pagamentos (IPC 04-06-2021). Email ao AE a informar que não foram liquidadas quantias por conta da dívida (IPC 08-06-2021). Not. extinção (IPC 29-07-2021). Email do AE com informação da emissão de certidão (IPC 29-10-2021). Email do Cliente com informação da movimentação da certidão (IPC 25-11-2021)</t>
  </si>
  <si>
    <t>Lançamento de processo (05-09-17 - CC). Requerimento executivo (IPC 11-01-2018). Not. relatório fase 1: possui 26 veículos livres (IPC 29-01-2018). Email ao AE a solicitar diligência externa (IPC 16-03-2018). AE informa Cliente que o valor em dívida até 31/03 é de € 1615,69 (IPC 21-03-2018). Email do Cliente a solicitar suspensão diligências pelo prazo de 1 semana (IPC 23-03-2018). Email ao AE a solicitar diligência externa (IPC 07-03-2019). Cliente pretende o tratamento como incobrável. Req. extinção + certidão + RIE (IPC 30-08-2021). Not. extinção (IPC 26-10-2021). Email do AE com informação da emissão de certidão (IPC 29-10-2021). Email do Cliente com informação da movimentação da certidão (IPC 25-11-2021)</t>
  </si>
  <si>
    <t>Lançamento de processo (11-02-19 - CP). Requerimento executivo (IPC 09-04-2019). Not. Relatório fase 1: titular de conta no Santander; consta uma execução na LPE extinta por falta de bens (IPC 21-08-2019). Email ao AE a solicitar diligência externa (IPC 16-10-2019). Cliente pretende o tratamento como incobrável. Req. extinção + certidão + RIE (IPC 30-08-2021). Not. extinção (IPC 21-10-2021). Email do AE com informação da emissão de certidão (IPC 29-10-2021). Email do Cliente com informação da movimentação da certidão (IPC 25-11-2021)</t>
  </si>
  <si>
    <t>Lançamento de processo (07-01-19 - CC). Requerimento executivo (IPC 28-03-2019). Not. Relatório fase 1: titular de conta no BIC e no Santander (IPC 20-08-2019). Email ao AE a solicitar bloqueio (IPC 15-10-2019).  Not. Penhora bancária negativa (IPC 28-10-2019). Not. fatura penhora bancária negativa no valor de € 20,40 enviado ao DAF para pagamento (IPC 21-11-2019). Email ao AE a solicitar diligência externa (IPC 06-02-2020). Not. do AE com renovação das pesquisas: consta 1 execução pendente no RIE; nunca prestou contas desde a constituição_2015 + Not. do AE a informar que processo foi inserido na listagem (IPC 22-04-2020). Cliente pretende o tratamento como incobrável. Req. extinção + certidão + RIE (IPC 30-08-2021). Not. extinção (IPC 21-10-2021). Email do AE com informação da emissão de certidão (IPC 29-10-2021). Email do Cliente com informação da movimentação da certidão (IPC 25-11-2021)</t>
  </si>
  <si>
    <t>Lançamento de processo (20-07-20 - CP). Requerimento executivo (IPC 04-11-2020). Not. Relatório fase 1: não foram localizados bens; última prestação de contas em 2018 (IPC 04-12-2020). Email ao Cliente a questionar se pretende diligência externa ou tratamento como incobrável. Ok do Cliente à incobrabilidade. Req. extinção + certidão + RIE (IPC 08-01-2021).  Not. extinção (IPC 29-07-2021). Pedido de provisão de € 24,99 para emissão de certidão, entregue ao DAF para tratamento (IPC 29-07-2021). Email do AE com informação da emissão de certidão (IPC 29-10-2021). Email do Cliente com informação da movimentação da certidão (IPC 25-11-2021)</t>
  </si>
  <si>
    <t>Lançamento processo (14-09-2018 - CC). Requerimento executivo (IPC 16-10-2018). Not. Relatório fase 1: localizadas contas no BPI e BIC (IPC 21-01-2019). Email ao AE a solicitar bloqueio das contas localizadas (IPC 26-02-2019). Not. Penhora bancária negativa (IPC 08-03-2019). Not. fatura de € 20,40 referente a penhora bancária negativa, entregue no DAF para tratamento (IPC 26-03-2019). Email ao AE a solicitar diligência externa (IPC 09-04-2019). Cliente pretende o tratamento como incobrável. Req. extinção + certidão + RIE (IPC 30-08-2021). Not. extinção (IPC 26-10-2021). Email do AE com informação da emissão de certidão (IPC 29-10-2021). Email do Cliente com informação da movimentação da certidão (IPC 25-11-2021)</t>
  </si>
  <si>
    <t>Lançamento de processo (27-04-18 - CC). Requerimento executivo (IPC 25-06-2018). Not. Relatório fase 1: não foram localizados bens (IPC 31-08-2018). Email ao AE a solicitar diligência externa (IPC 27-09-2018). Agendada diligência externa (IPC 19-02-2019). Cliente pretende o tratamento como incobrável. Req. extinção + certidão + RIE (IPC 30-08-2021). Not. extinção (IPC 27-10-2021). Email do AE com informação da emissão de certidão (IPC 29-10-2021). Email do Cliente com informação da movimentação da certidão (IPC 25-11-2021)</t>
  </si>
  <si>
    <t>Lançamento de processo (24-09-20 - CC). Requerimento executivo (IPC 16-11-2020). Not. Relatório fase 1: não foram localizados bens; prestou contas em 2019 (IPC 10-12-2020). Email ao Cliente a questionar se pretende diligência externa ou incobrabilidade. Ok do Cliente à incobrabilidade. Req. extinção + certidão + RIE (IPC 12-01-2021). Not. extinçao (IPC 29-07-2021). Pedido de provisão de € 24,99 para emissão de certidão, entregue ao DAF para tratamento (IPC 29-07-2021). Email do AE com informação da emissão de certidão (IPC 29-10-2021). Email do Cliente com informação da movimentação da certidão (IPC 25-11-2021)</t>
  </si>
  <si>
    <t>Requerimento executivo 25-5-04. Solicitador de execução: José Magalhães. Fax ao Solicitador de Execução a indicar os bancos com que a Executada trabalha 8-7-04. Fax ao Solicitador de Execução a solicitar informações sobre as diligências efectuadas no processo 15-10-04. Novo fax ao Solicitador de Execução a requerer informações sobre o estado do processo 13-12-04. Fax ao Solicitador de Execução a requerer relatório das diligências de penhora efectuadas até à presente data, sob pena de destituição 1-3-05. O Solicitador de Execução requereu o levantamento do sigilo bancário e a penhora do saldo, aguardando despacho do juiz 7-3-05. Fax ao Solicitadora de Execução a requerer relatório sobre as diligências de penhora efectuadas até à presente data e a informar que a Exequente prescinde da remoção dos bens nomeando-se fiel depositário o legal representante da Executada ou outra pessoa idónea 30-6-05. Auto de penhora negativo em virtude da Executada não laborar na morada indicada há mais de 2 anos 13-7-05. Fax ao Solicitador de Execução a requerer a realização de diligências para identificar e localizar bens penhoráveis da Executada 20-7-05. Fax ao Solicitador de Execução a solicitar informações sobre o resultado das pesquisas efectuadas a fim de identificar e localizar bens penhoráveis da Executada e o envio de relatório das diligências de penhora efectuadas até à presente data 18-10-05. O Solicitador de Execução informou que a Executada, apesar de ainda não ter cessado a actividade nas finanças já não está a laborar, tendo os seus bens móveis sido arrestados à ordem de outro processo. A Executada não é proprietária de veículos automóveis nem imóveis. Fax ao Solicitador de Execução a informar que a Exequente não pretende que sejam efectuadas pesquisas nos bancos 22-11-05. Fax ao Solicitador de Execução a requerer que remeta toda a informação prestada por escrito para que a Exequente possa requerer o que tiver por conveniente 14-12-05. Fax ao Solicitador de Execução a reiterar o anterior 31-1-06. Fax ao Solicitador de Execução a reiterar o anterior, sob pena de destituição 15-3-06. Fax ao Solicitador de Execução a reiterar os anteriores, sob pena de destituição no prazo de 15 dias 28-4-06. Solicitador de Execução informou que foi requerido o levantamento do sigilo fiscal e que após consulta à base de dados da CRA não foram encontrados veículos registados a favor do Executado, e que dará conhecimento à Exequente assim que obtiver as informações solicitadas 25-05-06. Ainda não há despacho relativamente ao levantamento do sigilo fiscal 17-7-06.Fax ao Solicitador solicitando informação sobre o resultado das diligências para penhora de bens pertencentes à Executada sob pena de ser requerida a destituição 25-8-06. Requerida a junção de substabelecimento 30-8-06.Requerida a notificação do Solicitador para informar sobre o resultado das diligências efectuadas até à data 16-10-06. A aguardar deferimento do requerimento a solicitar notificação do Solicitador para informar sobre o resultado das diligências 26-12-06. Processo concluso 27-2-07.Processo concluso 25-04-07. Fax ao SE a solicitar que este proceda ao envio do relatório de diligências 18-9-07. Enviado e-mail ao SE reiterando fax anterior 18-10-07. Fax do Se a informar que aguarda informações das finanças 25-10-07. Enviado e-mail ao SE a solicitar que este proceda a pesquisas junto da Conservatória do Registo Automóvel e da Segurança Social 26-11-07. Enviado e-mail à SE reiterando o anterior 20-12-07. E-mail ao SE reiterando o anterior 1-2-08. E-mail ao SE reiterando o anterior 26-2-08. Conf. Telef. com o SE: este informou que as finanças ainda não deram resposta e que o Executado. Fax do SE a informar os resultados obtidos junto do Serviço de Finanças (inexistência de imóveis) e a informar que não exitem veículos em nome do executado 23-04-08. E-mail ao SE a solicitar que este informe se identificou bens móveis susceptíveis de penhora e, em caso negativo, quais as diligências a efectuar para apurar a existência destes 03-06-08. E-mail reiterando o anterior 17-07-08. E-mail reiterando o anterior 05-09-08; Fax do se a informar que não foi possível apurar a existência de bens susceptíveis de penhora, pelo que deve a exequente indicá-los ou requer o que tiver por conveniente,d esignadamente, citação do executado 22-01-09; Email ao SE para proceder à citação do executado 9-2-09. Aguarda apuramento das quantias à ordem do processo que possam pagar, ainda que parcialmente, a quantia exequenda (26-11-2011 - JS)E-mail SE solicitando informações referentes ao estado do processo (16-02-2012 - JS)O Executado foi declarado insolvente(RP08-03-2013). O AE foi expulso da Câmara dos Solicitadores em 2011. Email para Cliente a questionar se AE fez algum reembolso (IPC 23-02-2015). Não foi efectuado reembolso. Email para Cliente com ponto de situação (IPC 24-02-2015). Req.a  pedir substituição do AE pelo Paulo Vasconcelos (IPC 03-04-2018). Consulta Citius: AE já se encontra associado. Email a solicitra renovação das pesquisas patrimoniais (IPC 08-01-2019). Email do Cliente a questionar ponto de situação: dada a dissolução, vamos pedir a extinção. Req. extinção + certidão + RIE (IPC 14-09-2020). Req. a pedir consolidação do NIF e inserção no RIE (IPC 27-10-2020). Not. do AE a questionar se a exequente recebeu alguma quantia. Email a questionar o Cliente (IPC 02-06-2021). Email do Cliente a informar que não existiu pagamento. Email a informar o AE (IPC 16-06-2021). Not. extinção. Pedido de provisão de € 24,99 para emissão de certidão, entregue ao DAF para tratamento (IPC 29-07-2021). Email do AE com informação da emissão de certidão (IPC 29-10-2021). Email do Cliente com informação da movimentação da certidão (IPC 25-11-2021)</t>
  </si>
  <si>
    <t>Lançamento processo (CC 30-01-2013) Envio de Requerimento Executivo (MA 20-05-2014). Recebida factura GL (MCS 18-06-2014).Notificados de relatório de fase 1: RIE: constam 15 execuções; IPSS: não aufere rendimentos ou subsídios; CGA: não consta como subscritor; CRA: constam 3 veículos (2 com reserva e 1 com penhora); Finanças: consta 1 imóvel; Publicidade de insolvência: não consta; LPE: não consta; Contratos públicos: não consta (MCS 20-10-2014). Comunicação do AE à entidade com reserva para informar se mantém interesse no veiculo (MCS 31-10-2014). Not. resposta Sofinloc a informar que mantém interesse na penhora do veículo 70-01-UF (IPC 06-01-2015). Aguarda diligência externa (IPC 26-01-2015).  Email ao AE a questionar pela diligência externa (IPC 27-05-2016). Not. renovação pesquisas fase 1: RIE: 16 processos - 3 deles extintos por falta de bens; localizadas 3 viaturas, 1 com penhora, 2 com reserva (IPC 13-10-2016). Email ao Cliente a questionar se pretende diligência externa ou tratamento como incobrável (IPC 03-11-2016). Cliente informa que o vendedor se cruzou com executado a fazer 1 obra: ficou de fazer abordagem em Janeiro, apurar informações e comunicar (IPC 20-12-2016). Troca de emails entre Cliente e AE: valor em dívida é de € 1662,59 e não se encontra penhorado saldo bancário (IPC 04-01-2017). Email ao Cliente a questionar se o vendedor foi bem sucedido no contacto junto do Executado (IPC 31-01-2017). Cliente informa que acordo não se concretizou e pretende diligência externa. Email ao AE a solicitar (IPC 14-03-2017). Agendada diligência externa (IPC 24-04-2017). Not. resposta negativa de entidade (IPC 18-07-2017).  Email ao AE a insistir pela realização de diligência externa e renovação de pesquisas (IPC 24-10-2018). Agendada diligência externa (IPC 11-03-2019). Cliente pretende o tratamento como incobrável. Req. extinção + certidão + RIE (IPC 30-08-2021). Not. nota final de € 114,31 entregue ao DAF para tratamento + not. extinção (IPC 21-10-2021). Email do AE com informação da emissão de certidão (IPC 29-10-2021). Email do Cliente com informação da movimentação da certidão (IPC 25-11-2021)</t>
  </si>
  <si>
    <t>Lançamento de processo - 18-10-2016 - CC). Requerimento executivo (RSR 09-12-2016). Not. relatório fase 1: constam 7 execuções no RIE, 2 delas extintas por falta de bens; não foram localizados bens; no LPE constam 2 registos por inexistência de bens. Email ao AE a solicitar diligência externa (IPC 05-01-2017).  Email ao AE a insistir pela realização de diligência externa e renovação de pesquisas (IPC 24-10-2018). Not. do AE para penhora vencimento (IPC 25-10-2018). Agendada diligência externa (IPC 25-03-2019). Not. do AE à entidade patronal para vir informar data do término dos descontos efetuados por conta doutro processo (IPC 24-04-2019). Agendada diligência externa (IPC 15-10-2019). Agendada diligência externa (IPC 05-03-2020). Not. do AE: Executado já não apresenta rendimentos; localizado veículo Smart, 57-FC-80, com seguro ativo. Está a aguardar a diligência externa (IPC 29-04-2020). Agendada diligência externa (IPC 01-09-2020). Cliente pretende o tratamento como incobrável. Req. extinção + certidão + RIE (IPC 30-08-2021). Not. extinção (IPC 27-10-2021). Email do AE com informação da emissão de certidão (IPC 29-10-2021). Email do Cliente com informação da movimentação da certidão (IPC 25-11-2021)</t>
  </si>
  <si>
    <t>Lançamento de processo (12-02-19 - CP). Contacto com Miguel Escaleiro: no prazo de 15 dias regulariza a dívida (IPC 11-04-2019). Cliente informa que não houve pagamentos. Será para accionar (IPC 03-09-2019). Novo contacto com devedor. Não consegue pagar de uma só vez. Proposta de € 100,00/mês. Email ao Cliente. Aceita pagamento fraccionado desde que a regularização da totalidade ocorra até final do ano (IPC 04-09-2019). Email ao Sr. Miguel: miguel.escaleira@autosublime.pt, a informar aceitação de € 165,43 x 4 (IPC 05-09-2019). Contacto com Sr. Miguel: até ao final do mês faz o pagamento (IPC 25-09-2019). Contacto com Sr. Miguel: diz que faz pagamento amanhã (IPC 10-10-2019). Contacto com Sr. Miguel: diz não ter conseguido paga e não sabe se será possível (IPC 22-10-2019). Requerimento executivo (IPC 22-01-2020). Not. relatório fase 1: está a prestar contas; não foram localizados bens penhoráveis (IPC 09-03-2020). Email ao AE a solicitar diligência externa (IPC 05-05-2020). Pedido de provisão fase III, no valor de € 49,98, entregue no DAF para tratamento (IPC 06-05-2020). Agendada diligência externa (IPC 01-09-2020). Email do Cliente a informar aceitação do pagamento de € 1300,00 em 6 prestações (IPC 22-09-2020). Email do Cliente a informar Executada que apenas aguarda até dia 02/10 (IPC 30-09-2020). Cliente informa que não houve pagamentos e que será para prosseguir o processo (IPC 20-11-2020). Cliente pretende o tratamento como incobrável. Req. extinção + certtidão + RIE (IPC 30-08-2021). Not. extinção (IPC 25-10-2021). Email do AE com informação da emissão de certidão (IPC 29-10-2021). Email do Cliente com informação da movimentação da certidão (IPC 25-11-2021)</t>
  </si>
  <si>
    <t>Lançamento de processo (18-06-20 - CC). Requerimento executivo (IPC 26-06-2020). Not. Relatório fase 1: possui 1 veículo com penhoras da AT; última prestação de contas em 2019 (IPC 17-07-2020). Email ao AE a solicitar diligência externa (IPC 30-09-2020). Pedido de provisão fase III, no valor de € 49,98, enviado ao DAF para tratamento (IPC 18-01-2021). Cliente pretende o tratamento como incobrável. Req. extinção + certidão + RIE (IPC 30-08-2021). Not. extinção (IPC 26-10-2021). Email do AE com informação da emissão de certidão (IPC 29-10-2021). Email do Cliente com informação da movimentação da certidão (IPC 25-11-2021)</t>
  </si>
  <si>
    <t>Lançamento processo (14-09-2018 - CC). Requerimento executivo (IPC 20-11-2018). Not. Relatório fase 1: localizadas 5 viaturas: 2 oneradas e 3 livres (Ford Transit de 1996; Yamaha RJ15 de 2008; Opel Astra Sport Van, de mercadorias, de 2005); e 2 imóveis onerados. Consta com atividade aberta: foi requerido o levantamento do sigilo fiscal; localizadas contas no CCAM de Paredes; Montepio, CGD e BCP (IPC 22-03-2019). Email ao AE a solicitar bloqueio de 4 contas e diligência externa (IPC 02-05-2019). Not. fatura penhora bancária negativa no valor de € 40,80. Envio ao DAF para tratamento (IPC 04-06-2019). Not. penhora bancária negativa. Processo incluido na listagem das diligências a realizar (IPC 08-08-2019). Agendada diligência externa (IPC 12-08-2019). Email do Cliente para executado confirmando aceitação do pagamento de € 2.950,00 em 4 prestações de € 737,50 cada (IPC 02-10-2019). Not. auto de diligência: proposta de acordo + pedido de provisão de € 94,78 entregue no DAF para tratamento (IPC 25-10-2019). Cliente informa do incumprimento do acordo e solicita prosseguimento (IPC 31-10-2019). Email ao AE a solicitar renovação das pesquisas (IPC 19-11-2019). Not. renovação pesquisas: não foi possivel enviar resultados das pesquisas junto da AT; mantêm-se as 3 viaturas livres: Ford Transit de 1996; Yamaha RJ15 de 2008; Opel Astra Sport Van, de mercadorias, de 2005 (IPC 20-04-2020). Email ao -Cliente a questionar se pretende 2ª diligência externa ou incobrabilidade (IPC 22-06-2020). Cliente pretende 2ª diligência externa. Email ao AE a solicitar (IPC 06-07-2020). Agendada diligência externa (IPC 01-09-2020). Cliente pretende a incobrabilidade. Req. de extinção + certidão + RIE (IPC 30-08-2021). Not. extinção (IPC 28-09-2021). Email do AE com informação da emissão de certidão (IPC 29-10-2021). Email do Cliente com informação da movimentação da certidão (IPC 25-11-2021)</t>
  </si>
  <si>
    <t>Lançamento processo (14-09-2018 - CC). Requerimento executivo (IPC 16-10-2018). Not. Relatório fase 1: localizadas conta no Novo Banco. Não presta contas desde a data da constituição, 2016 (IPC 21-01-2019). Email ao AE a solicitar bloqueio da conta (IPC 21-02-2019). Email ao AE a reiterar (IPC 07-03-2019). Email do AE a informar que a penhora resultou negativa e que será efetuada diligência externa (IPC 08-03-2019).  Fatura penhora bancária negativa no valor de € 10,20, entregue ao DAF para tratamento (IPC 21-03-2019). Not. penhora bancária negativa (IPC 23-04-2019). Email ao AE a informar que se pretende diligência externa (IPC 21-05-2019). Agendada diligência externa (IPC 01-09-2020). Cliente pretende o tratamento como incobrável. Req. extinção + certidão + RIE (IPC 30-08-2021). Not. extinção (IPC 27-10-2021). Email do AE com informação da emissão de certidão (IPC 29-10-2021). Email do Cliente com informação da movimentação da certidão (IPC 25-11-2021)</t>
  </si>
  <si>
    <t>Lançamento de processo (10-10-17 - CC). Req. a juntar procuração. Consulta Citius: envio da oposição ao Cliente e pedido de instruções (IPC 10-10-2017). Req. a juntar complemento de taxa no valor de € 237,15, uma vez que Cliente informou que será prosseguir (IPC 16-10-2017). Not. para junção de documentos aos autos (IPC 27-10-2017). Req. a juntar faturas aos autos e a indicar testemunhas (IPC 06-11-2017). Not. agendamento audiência de julgamento para o dia 08/02/2018 às 11h30 (IPC 06-12-2017). Email a informar o Cliente (IPC 07-12-2017). Consulta Citius: sentença a julgar a ação procedente. Análise da mesma e envio ao Cliente (IPC 09-02-2018). Req. a juntar nota de custas de parte no valor de € 408,00 (IPC 13-03-2018). Requerimento executivo (IPC 29-08-2018). Not. relatório fase 1: localizadas 23 viaturas: 1 com penhora; 21 livre e 1 com reserva. localizadas 5 entidades bancárias; não presta contas desde 2016 (IPC 13-12-2018). Not. do AE: entidade com reserva informa que mantém o interesse (IPC 27-12-2018). Email ao AE a solicitar diligência externa (IPC 24-01-2019). Agendada diligência externa (IPC 25-03-2019). Agendada diligência externa (IPC 15-10-2019). Agendada diligência externa (IPC 05-03-2020). Agendada diligência externa (IPC 01-09-2020). Email ao AE a solicitar renovação das pesquisas (IPC 25-01-2021). Not. renovação pesquisas: 1 veículo livre: Fiat Punto de 1998; não apresenta contas desde 2019 (IPC 15-02-2021). Email ao Cliente a questionar se pretende incobrabilidade ou diligência externa (IPC 18-02-2021). Cliente pretende o tratamento como incobrável. Req. extinção + certidão + RIE (IPC 30-08-2021). Not. extinção (IPC 27-10-2021). Email do AE com informação da emissão de certidão (IPC 29-10-2021). Email do Cliente com informação da movimentação da certidão (IPC 25-11-2021)</t>
  </si>
  <si>
    <t>Lançamento de processo (21-06-17 - CC). Requerimento executivo (IPC 08-09-2017). Not. relatório fase 1: localizados 2 veículos livres: Citroen de mercadorias, modelo XSRHKH de 2007 e BMW 5K de 2010 (IPC 27-09-2017). Email do Cliente para executado a informar que aceita o pagamento de € 1500,00 em 6 prestações de € 250,00 (IPC 25-10-2017). Troca de emails entre Cliente e Executada: início dos pagamentos previsto para dia 20/11 (IPC 31-10-2017). Email ao Cliente a questionar se houve pagamento. Cliente informa negativamente (IPC 20-12-2017). Email ao AE a solicitar diligência externa (IPC 29-12-2017). Email ao AE a insistir pela realização de diligência externa e renovação de pesquisas (IPC 24-10-2018). Agendada diligência externa (IPC 25-03-2019). Agendada diligência externa (IPC 15-10-2019). Agendada diligência externa (IPC 05-03-2020). Email do AE com a informação que foi detetado 1 Renaul W, livre, com seguro ativo. Consta da lista das diligências externas (IPC 30-04-2020). Agendada diligência externa (IPC 01-09-2020). Cliente pretende o tratamento como incobrável. Req. extinção + certidão + RIE (IPC 30-08-2021). Not. extinção (IPC 27-10-2021). Email do AE com informação da emissão de certidão (IPC 29-10-2021). Email do Cliente com informação da movimentação da certidão (IPC 25-11-2021)</t>
  </si>
  <si>
    <t>Lançamento de processo (05-09-17 - CC). Requerimento executivo (IPC 13-09-2017).  Not. relatório fase 1: não foram localizados bens. Empresa não presta contas desde 2014 (IPC 27-09-2017). Email ao Cliente a questionar se pretende diligência externa ou incobrabilidade (IPC 15-11-2017). Email do Cliente com edital de insolvência. Email ao AE a solicitar certidão para efeitos de RC. Agendamento prazo (IPC 22-02-2018). Email ao Cliente a informar da revogação da insolvência e a solicitar informação quanto ao saldo para accionamento judicial. Email do Cliente: saldo mantém-se (IPC 31-10-2018). Email ao AE a questionar possibilidade de retoma do processo executivo já existente (IPC 10-01-2019). Email do Cliente a questionar ponto situação. Email ao AE a insisitir com prosseguimento (IPC 21-02-2019). Not. do AE dando conta da revogação da sentença de insolvência. Email ao AE a insistir com resposta ao questonado em 10/01/2019 (IPC 11-08-2020). Not. renovação pesquisas: apenas localizado um reboque penhorado. Não presta contas desde 2015 (IPC 04-06-2021). Proposta de incobrabilidade. Ok do Cliente (IPC 15-06-2021). Req. extinção + certidão + RIE (IPC 16-06-2021). Not. extinçao (IPC 29-07-2021). Email do AE com informação da emissão de certidão (IPC 29-10-2021). Email do Cliente com informação da movimentação da certidão (IPC 25-11-2021)</t>
  </si>
  <si>
    <t>Lançamento de processo (18-06-20 - CC). Requerimento executivo (IPC 30-06-2020). Not. Relatório fase 1: consta 1 execução pendente no RIE, no valor de € 1719,20; possui 3 viaturas oneradas; possui 2 contratos públicos, 1 de 2012 e outro de 2018; não presta contas desde 2018 (IPC 21-07-2020). Email ao AE a solicitar diligência externa (IPC 02-10-2020). Pedido de provisão de € 49,98 para realização de diligência externa. Envio ao DAF para tratamento (IPC 03-12-2020). Cliente pretende o tratamento como incobrável. Req. extinção + certidão + RIE (IPC 30-08-2021). Not. extinção (IPC 26-10-2021). Email do AE com informação da emissão de certidão (IPC 29-10-2021). Email do Cliente com informação da movimentação da certidão (IPC 25-11-2021)</t>
  </si>
  <si>
    <t>Lançamento de Processo(IR 03.05.2011)Requerimento executivo(RP16-06-2011)Foi enviado pedido de provisão para pagamento à cliente(RP11-10-2011)E-mail SE solicitando informações referentes ao estado do processo (19-05-2012 - JS)Insistimos com o SE, no sentido de apurar informações sobre as diligências efectuadas (06-08-2012 - JS)Aguarda decurso prazo de oposição para iniciar procedimentos venda da viatura penhorada(RP15-03-2013) Consulta do Citius - em curso diligências de citação pós penhora e citação de credores (MCS 15-10-2014). Not. para indicação modalidade venda e preço base (IPC 05-02-2015). Req. venda por negociação particular pelo valor constante no auto de penhora - € 250,00 (IPC 23-02-2015). Not. modalidade venda e preço base: negociação particular pelo valor base de € 250,00 (IPC 20-05-2015). Email ao AE a questionar se houve interessados na venda (IPC 17-08-2017). Not. do AE a informar que não houve propostas + renovação das pesquisas: localizado 1 veículo livre + entidade patronal, a qual foi notificada (IPC 05-02-2018). Agendada diligência externa (IPC 18-04-2018). Agendada diligência externa (IPC 18-07-2018). Not. da delegação da citação da entidade patronal por contacto pessoal (IPC 10-08-2018). Email ao AE a questionar estado da delegação (IPC 04-07-2019). Email do Cliente a questionar ponto de situação. Email ao AE (IPC 14-09-2020). Email ao AE a solicitar renovação das pesquisas e estado da delegação da citação (IPC 08-09-2021). Not. renovação pesquisas patrimoniais: 2 execuções extintas no RIE por falta de bens e 2 pendentes; recebe o salário minimo em empresa da qual é gerente; constam 3 veículos com penhoras e 2 livres: Honda de 1992 e Volvo de 2005; tem dívidas fiscais (IPC 28-09-2021). Email ao Cliente a propor desistência da penhora e incobrabilidade. Ok do Cliente (IPC 12-10-2021). Req. a desistir da penhora + extinção + certidão + RIE (IPC 13-10-2021). Not. extinção (IPC 27-10-2021). Not. nota final no valor de € 302,23 entregue ao DAF para tratamento (IPC 29-10-2021). Email do AE com informação da emissão de certidão (IPC 29-10-2021). Email do Cliente com informação da movimentação da certidão (IPC 25-11-2021)</t>
  </si>
  <si>
    <t>Lançamento de processo (05-09-17 - CC). Requerimento executivo (IPC 13-09-2017).  Not. relatório fase 1: localizados 2 imóveis, sem informação da CRP. Empresa com sede nos Açores (IPC 27-09-2017). Email do Cliente para executada informando que aceita o pagamento de € 1500,00 em 6 prestações de € 250,00 (IPC 26-10-2017). Cliente informa do incumprimento e pede que se prossiga (IPC 23-11-2017). Email ao AE a solicitar elementos prediais (IPC 27-11-2017). Email a reiterar o pedido (IPC 28-06-2018). Email do Cliente a questionar ponto de situação. Email ao AE a insistir (IPC 18-10-2018). Novo e-mail ao AE a solicitar renovação das pesquisas (IPC 27-01-2020). Not. renovação pesquisas: localizados os 2 imóveis, sem que tenha sido junta a certidão predial; encontra-se a prestar contas (IPC 21-05-2020). Email ao AE a solicitar pesquisa junto das instituições bancárias (IPC 17-06-2020). Not. do AE a informar que foi localizada conta no Santander. Email ao AE a solicitar bloqueio (IPC 14-08-2020). Fatura OSAE penhora bancária negativa no valor de € 10,20, enviada ao DAF para pagamento (IPC 10-09-2020). Recebido o recibo, envio ao DAF (IPC 28-09-2020). Not. resultado negativo da penhora bancária (IPC 04-06-2021). Proposta de incobrabilidade. Ok do Cliente (IPC 14-06-2021). Req. extinção + certidão + RIE (IPC 15-06-2021). Not. extinção (IPC 29-07-2021). Email do AE com informação da emissão de certidão (IPC 29-10-2021). Email do Cliente com informação da movimentação da certidão (IPC 25-11-2021)</t>
  </si>
  <si>
    <t>Lançamento de processo (05-09-17 - CC). Requerimento executivo (IPC 13-09-2017). Not. relatório fase 1: 2 execuções pendentes no RIE; localizadas 2 viaturas e 1 imóvel onerados. Email ao AE a solicitar diligência externa (IPC 27-09-2017). Agendada diligência externa (IPC 18-04-2018). Not. pedido de provisão de € 94,78 entregue no DAF para tratamento (IPC 17-09-2018). Email ao AE a solicitar o envio do auto de diligência (IPC 04-04-2019). Email ao AE a insistir e a solicitar renovação das pesquisas (IPC 30-11-2020). Not. renovação pesquisas: 1 execução extinta por falta de bens no RIE; 1 viatura e 1 imóvel onerados; última declaração de IRS em 2017 (IPC 04-06-2021). Proposta de incobrabilidade. Ok do Cliente (IPC 15-06-2021).  Req. extinção + certidão + RIE (IPC 16-06-2021). Not. extinção (IPC 02-08-2021). Email do AE com informação da emissão de certidão (IPC 29-10-2021). Email do Cliente com informação da movimentação da certidão (IPC 25-11-2021)</t>
  </si>
  <si>
    <t>Lançamento de processo (17-09-19 - CC). Requerimento executivo (IPC 11-02-2020). Not. Relatório fase 1: não foram localizados bens; tem 1 registo no RIE e na LPE de inexistência de bens (IPC 25-03-2020). Email ao AE a solicitar diligência externa (IPC 05-05-2020). Pedido de provisão fase III, no valor de € 49,98, entregue no DAF para tratamento (IPC 06-05-2020). Email ao Cliente a questionar se pretende equacionar a incobrabilidade (IPC 22-01-2021). Ok do Cliente. Req. extinção + certidão + RIE (IPC 25-01-2021). Not. resposta negativa a penhora. Not. extinção (IPC 29-07-2021). Pedido de provisão de € 24,99 para emissão de certidão, entregue ao DAF para tratamento (IPC 29-07-2021). Email do AE com informação da emissão de certidão (IPC 29-10-2021). Email do Cliente com informação da movimentação da certidão (IPC 25-11-2021)</t>
  </si>
  <si>
    <t>Lancamento processo (IR 10.01.2012) Apresentámos reclamação de créditos (31-01-2012 - JS)O processo encontra-se em fase de liquidação(RP30-04-2013)  Aguarda encerramento do processo (MCS 12-08-2014). Consulta portal: processo não encerrado a esta data (IPC 03-05-2016). Req. a juntar procuração (IPC 12-10-2018). Email do Cliente com edital de encerramento por rateio + not. do mapa: WPT nada recebe (IPC 23-09-2019). Not. mapa de rateio retificado: WPT continua a nada receber (IPC 29-01-2020). Consulta Citius: não foi publicado o encerramento, mas o juiz ordenou o arquivamento dos autos. Pedido de certidão eletrónica (IPC 30-07-2021). Solicitado ao DAF o pagamento da certidão (IPC 03-08-2021). Certidão eletrónica disponível (IPC 06-08-2021). Certidão entregue em mão ao Cliente (IPC 26-10-2021). Email do Cliente com informação da movimentação da certidão (IPC 25-11-2021)</t>
  </si>
  <si>
    <t>Lançamento de processo (26.08.10 MM)Apresentámos reclamação de créditos(RP22-10-2010)Foi proferida sentença de verificação e graduação de créditos em que consta o nosso crédito pelo valor reclamado(RP15-03-2011)Foi destituido o AI e nomeda outro em seu lugar(RP18-04-2011)Encontra-se agendada assembleia de credores para dia 12/07/2011; Assembleia de credores designada para dia 15/09 Assembleia designada para dia 22/10/2011 O plano de insolvência foi aprovado com 74% dos votos dos credores presentes(RP21-11-2011)Foi aprovado plano de insolvência(RP06-01-2012)Sentença de homologação do plano de insolvência(RP16-03-2012)A SS interpos recurso da sentença(RP03-04-2012)Foi ordenada a liquidação(RP19-11-2012) Consulta do processo: processo de insolvência ainda não encerrado (MA 01-08-2014). Consulta portal: processo não encerrado nesta data (IPC 27-04-2016). Not. da secretaria com a informação que o rateio não se encontra bem elaborado. Elaboração de rateio: WPT nada recebe (IPC 21-12-2017). Consulta Citius: processo não encerrado a esta data (IPC 24-10-2018). Consulta Citius: processo continua a aguardar encerramento (IPC 18-03-2021).Not. despacho encerramento (IPC 07-07-2021). Pedido de certidão eletrónica (IPC 06-08-2021). Solicitado ao DAF o pagamento da certidão (IPC 10-08-2021). Certidão eletrónica disponível (IPC 12-08-2021). Certidão entregue em mão ao Cliente (IPC 26-10-2021). Email do Cliente com informação da movimentação da certidão (IPC 25-11-2021)</t>
  </si>
  <si>
    <t>Lançamento de processo (25.08.10 MM)Apresentámos reclamação de créditos (VS06-09-2010) Contacto com o AI solicitando informações referentes ao processo  (27-02-2012 - JS). E-mail para AI com pedido de atualização do estado do processo (HB 28-06-2013). E-mail do AI com informação de que decorre a liquidação do ativo, fato que transmitimos ao cliente (HB 30-06-2013). aguarda encerramento do processo de insolvência (MCS 11-08-2014). O Tribunal notificou-nos da Sentença que homologou a lista de créditos reconhecidos pelo AI e graduou o pagamento do crédito W PT em 6.º lugar, rateadamente, do produto de venda dos bens apreendidos a favor da massa, após a liquidação das custas do processo (HB 09-11-2015). Consulta Citius: aprovado o rateio parcial. Aguarda prestação de contas pelo AI (IPC 14-11-2016). Not. mapa do rateio: WPT nada recebe (IPC 07-09-2018). Not. novo mapa rateio: WPT nada recebe (IPC 02-04-2019). Not. novo mapa rateio: WPT nada recebe (IPC 09-03-2021). Not. despacho encerramento (IPC 21-07-2021). Pedido de certidão eletrónica (IPC 19-08-2021). Solicitado ao DAF o pedido de pagamento da certidão (IPC 20-09-2021). Certidão eletrónica disponível (IPC 21-09-2021). Certidão entregue em mão ao Cliente (IPC 26-10-2021). Email do Cliente com informação da movimentação da certidão (IPC 25-11-2021)</t>
  </si>
  <si>
    <t>Lançamento processo (CC 12-12-2012)Apresentámos reclamação de créditos(PRS27-12-2012)O AI juntou relação de credores em que consta reconhecido o nosso crédito pelo valor reclamado(RP07-01-2013) IAguarda encerramento do processo para requerer certidão para efeitos fiscais (MCS 11-08-2014). Consulta portal: processo não encerrado a esta data (IPC 12-05-2016). Req. a juntar procuração (IPC 21-10-2018). Not. ao AI para concluir liquidação no prazo de 30 dias (IPC 29-11-2018). Not. despacho a julgar boas as contas prestadas pelo AI (IPC 18-02-2020). Not. da conta (IPC 16-04-2020). Not. mapa de rateio: WPT nada recebe (IPC 17-09-2020). Not. mapa de rateio retificado: Wurth continua a nada receber (IPC 29-04-2021). Not. despacho encerramento (IPC 26-05-2021). Pedido de certidão eletrónica (IPC 06-07-2021). Solicitado ao DAF o pagamento da certidão (IPC 19-07-2021). Certidão eletrónica disponível (IPC 27-07-2021). Not. rateio das sobras da liquidação: WPT nada recebe (IPC 03-09-2021). Certidão entregue em mão ao Cliente (IPC 26-10-2021). Email do Cliente com informação da movimentação da certidão (IPC 25-11-2021)</t>
  </si>
  <si>
    <t>e-mail da Cliente com a confiança do processo (HB 29-07-2015). Lançamento de processo (30-07-2015 - CC). Agendamento do prazo RC (HB 30-07-2015). Reclamação de créditos (HB 05-08-2015). Relatório pronuncia-se pela liquidação de ativo. Credito  WPT de € 502,62-€ 464,38 está OK (HB 18-09-2015). Not. prestação de contas do AI (IPC 04-04-2016). Not. despacho a ordenar o prosseguimento dos autos para liquidação (IPC 23-05-2016). Not. despacho a declarar finda a liquidação (IPC 10-05-2018). Not. despacho a julgar válidas as contas prestadas pelo AI (IPC 09-11-2018). Not. da conta + mapa: WPT nada recebe (IPC 01-04-2019). Email do Cliente com edital de encerramento por rateio (IPC 14-06-2021). Pedido de certidão eletrónica (IPC 05-07-2021). Solicitado ao DAF o pagamento da certidão (IPC 03-08-2021). Certidão eletrónica disponível (IPC 28-09-2021). Certidão entregue em mão ao Cliente (IPC 26-10-2021). Email do Cliente com informação da movimentação da certidão (IPC 25-11-2021)</t>
  </si>
  <si>
    <t>Email do Cliente com edital de insolvência. Agendamento prazo RC (IPC 16-06-2020). Reclamação de créditos + Req. a juntar procuração (IPC 07-07-2020). Not. Relatório + lista: crédito reconhecido em conformidade (IPC 03-08-2020). Consulta Citius: processo encontra-se em liquidação (IPC 15-04-2021). Not. despacho encerramento_IMI (IPC 27-05-2021). Pedido de certidão eletrónica (IPC 05-07-2021). Certidão eletrónica disponível (IPC 16-07-2021). Certidão entregue em mão ao Cliente (IPC 26-10-2021). Email do Cliente com informação da movimentação da certidão (IPC 25-11-2021)</t>
  </si>
  <si>
    <t>Lançamento de processo (08-05-2017 - CC). Email do Cliente com edital de insolvência. Agendado prazo RC (IPC 08-05-2017). Reclamação de créditos + Req. a juntar procuração (IPC 09-05-2017). Nova junção de procuração (IPC 30-10-2018). Email do AI a informar do encerramento da liquidação e prestação de contas (IPC 12-12-2018). Not. despacho a declarar finda a liquidação (IPC 13-03-2019). Not. sentença de graduação de créditos (IPC 10-10-2019). Not. da conta (IPC 09-12-2019). Not. mapa de rateio: WPT nada recebe (IPC 13-12-2019). Nova notificação de proposta de rateio: WPT continua a nada receber (IPC 30-04-2020). Nova notificação de proposta de rateio: WPT continua a nada receber (IPC 14-08-2020). Not. despacho encerramento (IPC 09-06-2021). Pedido de certidão eletrónica (IPC 06-07-2021). Solicitado ao DAF o pagamento da certidão (IPC 12-07-2021). Novo pedido de certidão. Esta não foi paga em prazo, tendo o pagamento sido referente à certidão 259165. Solicitado ao DAF o pagamento da certidão (IPC 30-07-2021). Certidão eletrónica disponível (IPC 06-08-2021). Certidão entregue em mão ao Cliente (IPC 26-10-2021). Email do Cliente com informação da movimentação da certidão (IPC 25-11-2021)</t>
  </si>
  <si>
    <t>Reclamação de Créditos (HB 08-11-2013). Aguarda encerramento do processo (MCS 13-08-2014). Consulta portal: não consta o encerramento (IPC 20-04-2016). Req. A juntar procuração (IPC 31-08-2018). Not. Sentença de graduação de créditos (IPC 11-10-2018). Not. despacho a declarar finda a liquidação (IPC 07-02-2019). Not. remessa dos autos à conta (IPC 06-03-2020). Not. da conta + rateio: WPT nada recebe (IPC 25-05-2021). Not. despacho encerramento (IPC 12-07-2021). Pedido de certidão eletrónica (IPC 06-08-2021). Solicitado ao DAF o pagamento da certidão (IPC 06-09-2021). Certidão eletrónica disponível (IPC 28-09-2021). Certidão entregue em mão ao Cliente (IPC 26-10-2021). Email do Cliente com informação da movimentação da certidão (IPC 25-11-2021)</t>
  </si>
  <si>
    <t>Lançamento de processo. (13.05.10 MM) Apresentámos reclamação de créditos (26-05-2010)O AI juntou relatório em que consta o nosso crédito reconhecido pelo valor reclamado(RP16-06-2010) Contacto com o AI solicitando informações referentes ao processo, nomeadamente quanto à lista de créditos reconhecidos (06-02-2012 - JS) Processo encontra-se em fase de liquidação (15-06-2012 - JS) aguarda encerramento do processo de insolvência (MCS 11-08-2014). Consulta portal: processo ainda não encerrado a esta data (IPC 25-07-2016). Req. a juntar procuração (RSR 26-07-2016). Not. sentença de graduação de créditos (IPC 24-07-2018). Nova junção de procuração (IPC 24-12-2020). Not. mapa de rateio: WPT nada recebe (IPC 27-01-2021). Not. despacho encerramento (IPC 15-07-2021). Pedido de certidão eletrónica (IPC 13-08-2021). Solicitado ao DAF o pagamento da certidão (IPC 16-08-2021). Certidão eletrónica disponível (IPC 19-08-2021). Certidão entregue em mão ao Cliente (IPC 26-10-2021). Email do Cliente com informação da movimentação da certidão (IPC 25-11-2021)</t>
  </si>
  <si>
    <t>Lancamento processo (IR 27.01.2012) Apresentámos reclamação de créditos (13-02-2012 - JS);Requerimento a solicitar emissão de certidão para efeitos fiscais (30-12-2013 MNS)  Recebida certidão, mas sem os elementos necessários à sua movimentação (MCS 02-07-2014). Original da certidão está na PRA (IPC 02-09-2016). Contacto com Tribunal: o processo ainda está em fase de liquidação. Vão associar Dr. PR no Citius (IPC 14-10-2016). Consulta Citius PR: processo mantém-se em liquidação (IPC 16-10-2018). Consulta Citius: processo não apresenta desenvolvimentos (IPC 17-10-2019). Not. despacho encerramento, por rateio (IPC 08-03-2021). Consulta mapa de rateio: WPT nada recebe. Pedido de certidão eletrónica (IPC 07-04-2021). Solicitado ao DAF o pagamento da certidão (IPC 09-04-2021). Certidão eletrónica disponível (IPC 12-04-2021). Certidão entregue em mão ao Cliente (IPC 26-10-2021). Email do Cliente com informação da movimentação da certidão (IPC 25-11-2021)</t>
  </si>
  <si>
    <t>Lançamento de Processo(IR 13.05.2011)Apresentámos reclamação de créditos(RP01-06-2011)e-mail AI (26-06-2012)Foi proferida sentença de verificação e graduação de créditos(RP04-09-2012) aguarda encerramento do processo de insolvência para requerer certidão para efeitos fiscais (MCS 07-08-2014). e-mail da Cliente com o Edital da verificação de creditos do MP  no valor de € 1.776,00 (HB 16-04-2015). Consulta portal: processo não encerrado (IPC 19-04-2016). Consulta Citius: processo mantém-se em liquidação de ativo (IPC 31-08-2018). Consulta Citius: AI aguarda informação sobre dividas da massa para prestar contas (IPC 05-08-2019). Not. sentença a julgar boas as contas prestadas pelo AI (IPC 16-06-2020). Not. da conta (IPC 15-07-2020). Not. mapa de rateio: WPT tem a receber € 63,98 (IPC 15-03-2021). Req. a indicar IBAN (IPC 25-03-2021). Consulta Citius: foi junto novo mapa em 30/04, ainda não notificado: WPT tem a receber € 64,54 (IPC 03-05-2021). Not. do mapa de rateio (IPC 04-05-2021). Cliente informa do recebimento do valor. Envio do mapa de rateio (IPC 21-06-2021). Publicação anúncio encerramento (IPC 19-07-2021). Not. novo mapa de rateio: WPT tem a receber € 64,52 (já recebeu € 64,54) (IPC 20-07-2021). Pedido de certidão eletrónica (IPC 16-08-2021). Solicitado ao DAF o pagamento da certidão (IPC 18-08-2021). Certidão eletrónica disponível (IPC 19-08-2021). Certidão entregue em mão ao Cliente (IPC 26-10-2021). Email do Cliente com informação da movimentação da certidão (IPC 25-11-2021)</t>
  </si>
  <si>
    <t>Lançamento de processo (07-09-2017 - CC). Email do Cliente em 05/09 com edital de insolvência. Agendamento prazo RC (IPC 07-09-2017). Reclamação de créditos + Req. a juntar procuração (IPC 20-09-2017). Not. relatório + lista: crédito WPT reconhecido em conformidade (IPC 09-10-2017). Not. modalidade de venda e preço base (IPC 12-01-2018). Cliente informa que foi notificada para comparecer na tentativa de conciliação agendada para dia 31/01. Req. aos autos informando que o crédito da Wurth está reconhecido e não foi impugnado (IPC 25-01-2018). Not. sentença graduação de créditos (IPC 26-03-2018). Leilão agendado para dia 27/06 (IPC 11-06-2018). Email do AI a propor nova venda (IPC 22-11-2018). Email do AI a propor novo valor base de venda (IPC 13-03-2019). Leilão agendado para dia 18/06 (IPC 21-03-2019). Email a informar que a venda seguirá para negociação particular (IPC 25-11-2019). Not. nova proposta de modalidade e valor de venda (IPC 24-04-2020). Not. agendamento do leilão (IPC 12-05-2020). Email do AI a informar que não houve proposta. Redução do valor da venda (IPC 24-06-2020). Not. modalidade de venda e preço base. Agendamento leilão (IPC 03-07-2020). Not. proposta de aquisição (IPC 13-08-2020). Not. sentença relativa às contas prestadas pelo AI (IPC 12-03-2021). Not. mapa de rateio: WPT nada recebe (IPC 25-05-2021). Edital de encerramento (IPC 23-06-2021). Pedido de certidão eletrónica. Solicitado ao DAF o pagamento da certidão (IPC 19-07-2021). Certidão eletrónica disponível (IPC 20-07-2021). Certidão entregue em mão ao Cliente (IPC 26-10-2021). Email do Cliente com informação da movimentação da certidão (IPC 25-11-2021)</t>
  </si>
  <si>
    <t>Lançamento de processo (03-07-19 - CP). Reclamação de créditos + Req. A juntar procuração (IPC 23-07-2019). Not. Relatório + lista: crédito WPT reconhecido em conformidade (IPC 01-08-2019). Not. Sentença de graduação de créditos (IPC 13-02-2020). Not. proposta de aquisição (IPC 14-04-2020). Not. sentença de graduação de créditos (IPC 19-05-2020). Not. sentença relativa à prestação de contas do AI (IPC 12-11-2020). Not. da conta (IPC 21-12-2020). Not. mapa de rateio: WPT tem a receber € 56,02. Troca de email com AI acerca identificação do IBAN (IPC 12-01-2021). Nova troca de email com AI acerca do IBAN (IPC 21-01-2021). Not. sentença de graduação de créditos + Not. novo mapa de rateio: WPT tem a receber € 43,05 (IPC 05-07-2021). Consulta Citius + troca de email com Cliente acerca recebimento (IPC 04-08-2021). Cliente confirma receção do valor (IPC 05-08-2021). Not. despacho encerramento (IPC 08-09-2021). Pedido de certidão eletrónica. Solicitado ao DAF o pagamento da certidão (IPC 07-10-2021). Certidão eletrónica disponível (IPC 15-10-2021). Certidão entregue em mão ao Cliente (IPC 26-10-2021). Email do Cliente com informação da movimentação da certidão (IPC 25-11-2021)</t>
  </si>
  <si>
    <t>Reclamação de Créditos (05-07-2012 - JS)Foram deduzidas impugnações de crédito(RP30-11-2012)Foi proferida sentença de verificação e graduação de créditos(RP11-03-2013). Foi proferida sentença que qualificou a insolvência como fortuita (HB 17-06-2013). Fomos notificados da decisão que revogou a graduação especial dos creditos relativamente ao imovel 482-D - verba 3 - devendo o produto da venda ser paga 1.º CGD; 2. credor hipotecario Antonio Maria Veloso &amp; C.ª SA, 3.º IPSS, 4.º Fazenda Publica, 5.º Credores Comuns, rateadamente (HB 05-12-2013).Aguarda encerramento do processo (MCS 13-08-2014). Notificados de despacho judicial para pronuncia quanto à incompetência da Instância Central da Comarca da Guarda para tramitação do processo (MCS 10-10-2014). O Tribunal notificou-nos do requerimento apresentado pelo AI que prossegue com as diligencias de liquidação de ativo (HB 07-05-2015). O Tribunal notificou-nos do requerimento apresentado pelo AI: serão prosseguidas as diligências de venda dos imóveis apreendidos a favor da massa pela entidade Leilão Valor (HB 09-11-2015). Consulta Citius: prossegue a liquidação de ativo (IPC 31-10-2016). Consulta Citius: processo mantém-se em liquidação de ativo (IPC 29-08-2018). Not. a julgar válidas as contas prestadas pelo AI (IPC 17-05-2019). Not. mapa de rateio: WPT nada recebe (IPC 04-11-2019). Not. novo mapa de rateio: WPT nada recebe (IPC 18-01-2021). Not. despacho encerramento (IPC 25-05-2021). Pedido de certidão eletrónica (IPC 05-07-2021). Solicitado ao DAF o pagamento da certidão (IPC 14-07-2021). Certidão eletrónica disponível (IPC 22-07-2021). Certidão entregue em mão ao Cliente (IPC 26-10-2021). Email do Cliente com informação da movimentação da certidão (IPC 25-11-2021)</t>
  </si>
  <si>
    <t>Lançamento de processo (14-07-2014 - CC). Reclamação de Créditos (HB 29-07-2014).  Notificados de despacho a ordenar a notificação do AI para informar se apresenta plano de insolvência e a indeferir a sua substituição de momento (MCS 10-10-2014). O Tribunal notificou-nos da impugnação dos creditos feita relativamente a 2 credores reclamantes (HB 25-11-2014). Telefonema para o AI: credito dW PT foi reconhecido. enviado e-mail a pedir a lista de creditos. e-mail do AI com a lista de creditos - credito W PT de € 450,17 esta OK (HB 02-02-2015). O Tribunal notififcou-nos do despacho que autorizou o prosseguimento do processo para a apresentação de plano de insolvencia a cargo do AI (HB 07-05-2015). O Tribunal notificou os credores para se pronunciarem acerca da proposta do Plano que contempla o pagamento de 10% do valor reconhecido - € 43,02 - em 10 anos, em prestações mensais e sucessivas, com início no 25.º mês seguinte ao trânsito em julgado (HB 28-07-2015). E-mail para Cliente com a ata da diligencia de tentativa de conciliação que decorreu no passado dia 08-10-2015 conforme solicitado, acompanhada da lista de créditos (HB 14-10-2015). Not. auto de apreensão de bens e arrolamento (IPC 03-03-2016). Req. do AI propondo a venda antecipada dos bens (IPC 12-10-2016). Not. sentença graduação de créditos (IPC 13-03-2017). Not. relatório de liquidação (IPC 16-10-2018). Not. despacho a declarar finda a liquidação (IPC 06-02-2019). Not. da conta (IPC 08-10-2020). Not. sentença acerca contas do AI (IPC 19-02-2021). Not. mapa de rateio: WPT tem a receber € 59,74. Req. a indicar IBAN (IPC 22-03-2021). Recebido o comprovativo de transferência. Envio ao Cliente (IPC 22-04-2021). Not. despacho encerramento (IPC 24-06-2021). Pedido de certidão eletrónica (IPC 20-07-2021). Certidão eletrónica disponível (IPC 23-07-2021). Certidão entregue em mão ao Cliente (IPC 26-10-2021). Email do Cliente com informação da movimentação da certidão (IPC 25-11-2021)</t>
  </si>
  <si>
    <t>E-mail da Cliente com a informação do Edital da Insolvencia (HB 29-01-2015).  Lançamento de prazo RC (HB 30-01-2015). Reclamação de Créditos (HB 18-02-2015). Consulta Citius: prossegue os trâmites da apreensão de bens (IPC 22-11-2016). Not. sentença de graduação de créditos (IPC 09-01-2017). Not. mapa de rateio: WPT nada recebe (IPC 18-09-2018). Consulta Citius: processo continua a aguardar o encerramento (IPC 23-08-2019). Publicação edital encerramento (IPC 03-05-2021). Pedido de certidão eletrónica (IPC 28-05-2021). Certidão recusada: ainda não transitou o encerramento (IPC 02-06-2021). Pedido de certidão eletrónica (IPC 05-07-2021). Solicitado ao DAF o pagamento da certidão (IPC 08-07-2021). Certidão eletrónica disponível (IPC 19-07-2021). Certidão entregue em mão ao Cliente (IPC 26-10-2021). Email do Cliente com informação da movimentação da certidão (IPC 25-11-2021)</t>
  </si>
  <si>
    <t>Lançamento processo (IR 23.03.2012) Reclamação de créditos (12-04-2012 - JS)O AI juntou relatório em que consta reconhecido o nosso crtédito pelo valor reclamado(RP10-05-2012) aguarda encerramento do processo de insolvência para requerer certidão para efeitos fiscais (MCS 07-08-2014). Consulta portal: processo não encerrado a esta data (IPC 15-07-2016). Consulta Citius: processo a aguardar a prestação de contas pela AI (IPC 15-10-2018). Consulta Citius: contas prestadas pelo AI. Aguarda elaboração mapa de rateio (IPC 23-10-2019). Consulta Citius: do rateio resulta que WPT nada recebe (IPC 17-03-2021). Edital de encerramento (IPC 02-06-2021). Pedido de certidão eletrónica (IPC 05-07-2021). Solicitado ao DAF o pagamento da certidão (IPC 14-07-2021). Certidão eletrónica disponível (IPC 12-08-2021). Certidão entregue em mão ao Cliente (IPC 26-10-2021). Email do Cliente com informação da movimentação da certidão (IPC 25-11-2021)</t>
  </si>
  <si>
    <t>Lançamento processo (CC 07-03-2013)Reclamação de Créditos(11-03-2013-PRS). E-mail do Cliente com a informação do encerramento da Insolvencia na sequencia do despacho de exoneração do passivo restante. Requerimento de certidão para efeitos fiscais (HB 19-05-2014).  Recebida certidão, mas sem os elementos necessários à sua movimentação (MCS 02-07-2014). Consulta Citius: certidão não está em conformidade porque os autos continuam a aguardar liquidação. Original da certidão está na PRA (IPC 02-09-2016). Consulta Citius: processo mantém-se em liquidação (IPC 16-10-2018).  Consulta Citius: processo mantém-se em liquidação (IPC 17-10-2019). Not. da conta (IPC 02-02-2021). Not. sentença a julgar válidas as contas prestadas pelo AI e a ordenar elaboração de mapa de rateio (IPC 04-03-2021). Not. mapa de rateio: WPT nada recebe (IPC 15-03-2021). Not. despacho encerramento (IPC 21-06-2021). Pedido de certidão eletrónica (IPC 16-07-2021). Solicitado ao DAF o pagamento da certidão (IPC 19-07-2021). Certidão eletrónica disponível (IPC 20-07-2021). Certidão entregue em mão ao Cliente (IPC 26-10-2021). Email do Cliente com informação da movimentação da certidão (IPC 25-11-2021)</t>
  </si>
  <si>
    <t>Lançamento de Processo(IR 28.06.2011)Foi oposta fórmula executória, pelo que enviámos 2ª carta ao devedor (17-08-2011 - ES) Aguarda AR (29-06-2012 - JS);Atento o tempo decorrido desde a obtenlção do titulo executivo iniciamos diligencias com vista à aferição de bens por parte do executado (MNS 30.12.13) Requerida certidão no processo de insolvência (MA 22-07-2014).  O Tribunal notificou-nos de que está emitida a certidão: conferencia das respetivas menções - falta o transito em julgado da sentença encerramento (HB 21-02-2015). Consulta Citius e portal; contacto com Tribunal: o processo ainda não foi encerrado (IPC 06-10-2016). Consulta Citius: o processo ainda não se encontra encerrado (IPC 16-10-2018). Not. relatório periodo cessão (IPC 13-12-2018). Not. remessa dos autos à conta (IPC 02-05-2019). Not. da conta (IPC 07-05-2019). Not. despacho a ordenar elaboração do mapa de rateio (IPC 08-11-2019). Not. mapa de rateio: WPT nada recebe (IPC 15-02-2021). Not. despacho encerramento (IPC 05-07-2021). Pedido de certidão eletrónica (IPC 27-07-2021). Solicitado ao DAF o pagamento da certidão (IPC 28-07-2021). Certidão eletrónica disponível: WPT não é credora. Passagem do processo para proposta de anulação de saldos (IPC 29-07-2021). Certidão entregue em mão ao Cliente (IPC 26-10-2021). Email do Cliente com informação da movimentação da certidão (IPC 25-11-2021)</t>
  </si>
  <si>
    <t>Lançamento de processo (18-06-21 - CC).  Email do Cliente com edital de Insolvência. Agendamento prazo RC (IPC 17-06-2021). Requerimento a juntar procuração (IPC 06-07-2021). Reclamação de créditos (IPC 08-07-2021). Not. Relatório + lista: crédito WPT reconhecido em conformidade (IPC 30-07-2021). Not. despacho de encerramento_IMI (IPC 20-09-2021). Pedido de certidão eletrónica (IPC 13-10-2021). Solicitado ao DAF o pagamento da certidão (IPC 15-10-2021). Certidão eletrónica disponível (IPC 19-10-2021). Certidão entregue em mão ao Cliente (IPC 26-10-2021). Email do Cliente com informação da movimentação da certidão (IPC 25-11-2021)</t>
  </si>
  <si>
    <t>Lançamento de processo 14-11-19 - CC). Email do Cliente com edital de insolvência. Agendamento prazo RC (IPC 14-11-2019). Reclamação de créditos + req. a juntar procuração (IPC 22-11-2019). Not. Sentença de graduação de créditos (IPC 22-01-2020). Abertura de propostas agendada para 25/06 (IPC 05-06-2020). Not. despacho a declarar finda a liquidação (IPC 27-04-2021). Not. sentença a julgar válidas as contas prestadas pelo AI (IPC 04-06-2021). Not. da conta (IPC 05-07-2021). Not. despacho a ordenar elaboração do mapa de rateio (IPC 09-07-2021). Not. mapa de rateio: WPT tem a receber € 105,15 (IPC 16-07-2021). Indicação de IBAN aos autos (IPC 19-07-2021). Not. despacho de encerramento (IPC 20-09-2021). Troca de emails com Cliente acerca valor a receber. Cliente confirma recebimento do valor (IPC 22-09-2021). Pedido de certidão eletrónica (IPC 12-10-2021). Solicitado ao DAF o pagamento da certidão (IPC 13-10-2021). Certidão eletrónica disponível (IPC 15-10-2021). Certidão entregue em mão ao Cliente (IPC 26-10-2021). Email do Cliente com informação da movimentação da certidão (IPC 25-11-2021)</t>
  </si>
  <si>
    <t>Not. sentença declaração insolvência. Agendamento prazo RC (IPC 27-04-2020). Reclamação de créditos (IPC 18-05-2020). Email do Cliente com edital de insolvência (IPC 19-05-2020). Not. Relatório + lista: crédito WPT reconhecido em conformidade (IPC 03-07-2020). Not. proposta de aquisição (IPC 05-02-2021). Not. sentença de graduação de créditos (IPC 24-02-2021). Not. despacho a declarar finda a liquidação e a ordenar elaboração do mapa de rateio (IPC 13-04-2021). Not. sentença a julgar válidas as contas prestadas pelo AI (IPC 04-06-2021). Not. da conta (IPC 05-07-2021). Not. mapa de rateio: WPT nada recebe (IPC 16-07-2021). Not. despacho encerramento (IPC 20-09-2021). Pedido de certidão eletrónica (IPC 08-10-2021). Solicitado ao DAF o pagamento da certidão (IPC 11-10-2021). Certidão eletrónica disponível (IPC 13-10-2021). Certidão entregue em mão ao Cliente (IPC 26-10-2021). Email do Cliente com informação da movimentação da certidão (IPC 25-11-2021)</t>
  </si>
  <si>
    <t>Lançamento de processo 28-10-19 - CC). Email do Cliente com edital de insolvência. Agendamento prazo RC (IPC 28-10-2019). Reclamação de créditos + Req. a juntar procuração (IPC 08-11-2019). Not. Relatório + lista: crédito WPT reconhecido em conformidade (IPC 16-12-2019). Consulta Citius: o processo encontra-se em liquidação (IPC 30-11-2020). Not. despacho encerramento IMI (IPC 21-05-2021). Pedido de certidão eletrónica (IPC 18-06-2021). Certidão recusada: encerramento ainda não transitou (IPC 21-06-2021). Pedido de certidão eletrónica (IPC 05-07-2021). Solicitado ao DAF o pagamento da certidão (IPC 08-07-2021). Certidão eletrónica disponível (IPC 19-07-2021). Certidão entregue em mão ao Cliente (IPC 26-10-2021). Email do Cliente com informação da movimentação da certidão (IPC 25-11-2021)</t>
  </si>
  <si>
    <t>Lançamento de processo (05-12-17 - CC). Email do Cliente com edital de insolvência. Agendamento prazo RC (IPC 05-12-2017). Reclamação de créditos + Req. a juntar procuração (IPC 18-12-2017). Not. relatório + lista: crédito WPT reconhecido em conformidade (IPC 22-01-2018). Not. despacho nos termos do art. 232º nº 2 do CIRE (IPC 24-01-2018). Not. sentença de graduação de créditos (IPC 06-02-2018). Not. ao AI para informar estado da liquidação (IPC 11-10-2018). Consulta Citius: autos mantêm-se em liquidação (IPC 22-10-2019). Not. despacho a declarar finda a liquidação (IPC 19-05-2020). Not. sentença a julgar válidas as contas prestadas pelo AI e remessa dos autos à conta (IPC 06-07-2020). Not. da conta (IPC 03-09-2020). Not. mapa de rateio: WPT nada recebe (IPC 01-10-2020). Not. despacho encerramento (IPC 14-06-2021). Pedido de certidão eletrónica (IPC 08-07-2021). Solicitado ao DAF o pagamento da certidão (IPC 13-07-2021). Certidão eletrónica disponível, mas mal emitida quanto ao valor reconhecido (IPC 16-07-2021). Recebida a certidão corrigida via CTT (IPC 18-08-2021). Certidão entregue em mão ao Cliente (IPC 26-10-2021). Email do Cliente com informação da movimentação da certidão (IPC 25-11-2021)</t>
  </si>
  <si>
    <t>Lançamento de processo (23-10-17 - CC). Email do Cliente de 20/10 com edital de Insolvência. Agendamento prazo RC (IPC 23-10-2017). Req. a juntar procuração + email ao Cliente a solicitar documentação. Documentação recebida. Reclamação de créditos (IPC 10-11-2017). Not. despacho a ordenar o prosseguimento para liquidação (IPC 10-04-2018). Not. relatório da liquidação + sentença de graduação de créditos (IPC 21-01-2019). Not. mapa de rateio parcial: WPT nada recebe (IPC 05-02-2021). Not. despacho encerramento (IPC 05-07-2021). Pedido de certidão eletrónica (IPC 30-07-2021). Solicitado ao DAF o pagamento da certidão (IPC 03-08-2021). Certidão eletrónica disponível (IPC 04-08-2021). Certidão entregue em mão ao Cliente (IPC 26-10-2021). Email do Cliente com informação da movimentação da certidão (IPC 25-11-2021)</t>
  </si>
  <si>
    <t>Lançamento processo (CC 24-12-2012)Apresentámos reclamação de créditos(PRS14-01-2013) Aguarda encerradamento do processo (MCS 11-08-2014). Consulta portal: processo não encerrado nesta data (IPC 23-05-2016). Junção de procuração (IPC 29-10-2018). Email do AI a solicitar IBAN. Email a indicar e pedido de envio de mapa de rateio (IPC 28-12-2020). Publicidade do encerramento por rateio. Consulta Citius: do rateio resulta que a WPT tinha a receber € 4,24. Pagamento efetuado em janeiro de 2021. Email ao Cliente (IPC 12-07-2021). Pedido de certidão eletrónica (IPC 06-08-2021). Solicitado ao DAF o pagamento da certidão (IPC 24-08-2021). Certidão eletrónica disponível (IPC 27-08-2021). Certidão entregue em mão ao Cliente (IPC 26-10-2021). Email do Cliente com informação da movimentação da certidão (IPC 25-11-2021)</t>
  </si>
  <si>
    <t>Lançamento processo (CC 24-12-2012)Apresentámos reclamação de créditos(PRS27-12-2012). Não foi homologado o plano de recuperação, independentemente do recurso interposto(HB 04-09-2013). Fomos notirficados do acordao que revogou a sentença de não homologação do plabo, tendo a Relação ordenado a 1.ª instancia em sequencia que proceda com a notificação dos interessados para reformularem o plano apresentado (HB 15-10-2013). E-mail do cliente com a informação da publicação da recusa da homologação do acordo. Aguardaremos a informação da insolvencia para reclamarmos o credito W PT mantendo o presente dossier com a situação em Tribunal até a publicação da respetiva Sentença (HB 13-12-2013). estudo dossier: foi homologado o acordo de revitalização por sentença publicada em 09-01-2014. Plano contempla o pagamento de € 420,66 em 60 prestações mensais e sucessivas de €  7,01, com início em Janeiro de 2016. E-mail para Devedora com o NIB W PT para efeitos de pagamentos das prestações do Plano (HB 23-11-2015). E-mail para W PT - confirmação pagto 1/60 MENS (HB 11-01-2016). E-mail da cliente com a confirmação de inexistencia de pagamentos. E-mail para Devedora a solicitar o envio do comprovativo de transferencia de 1/60 MENS que está a pagamento (HB 12-01-2016). Plano em incumprimento: email do Cliente para devedora a questionar pagamento (IPC 17-03-2016). Cliente informa da inexistência de pagamentos (IPC 18-01-2018). Not. do Tribunal + Req. a pedir que parte da quantia depositada nos autos seja entregue à WPT (IPC 17-10-2018). Not. despacho + req. a indicar IBAN (IPC 23-01-2019). Not. despacho a informar que não será efetuado rateio, e quantia será devolvida à Devedora (IPC 25-03-2019). Email ao Cliente a questionar se pretendem o accionamento judicial (IPC 20-08-2021). Cliente solicita passagem para propostas de anulação. Troca de emails acerca eventual pedido de certidão. Pedido de certidão eletrónica (IPC 31-08-2021). Solicitado ao DAF o pagamento da certidão (IPC 08-09-2021). Certidão eletrónica disponível (IPC 20-09-2021). Certidão entregue em mão ao Cliente (IPC 26-10-2021). Email do Cliente a solicitar documentação. Consulta Citius e portal. Envio de email ao Cliente (IPC 12-11-2021). Email do Cliente com informação da movimentação da certidão (IPC 25-11-2021)</t>
  </si>
  <si>
    <t>WALKING MERIDIAN UNIPESSOAL LDA</t>
  </si>
  <si>
    <t>GRAFITERRA CEREALICULTURA UNIP LDA</t>
  </si>
  <si>
    <t>MARTIMAX SOCIEDADE UNIPESSOAL, LDA</t>
  </si>
  <si>
    <t>QUADRANTES &amp; DECLIVES UNIP, LDA</t>
  </si>
  <si>
    <t>MARCO ANTONIO DE OLIVEIRA FARINHA UNIPESSOAL, LDA</t>
  </si>
  <si>
    <t>GRANDES IMPASSES UNIPESSOAL LDA</t>
  </si>
  <si>
    <t>REMATE DE GERAÇÕES CONSTRUCAO CIVIL UNIPESSOAL, LDA</t>
  </si>
  <si>
    <t>CIDADE DESFOLHADA UNIPESSOAL, LDA</t>
  </si>
  <si>
    <t>TRADICIONAL PARAMETRO UNIP, LDA</t>
  </si>
  <si>
    <t>CORRENTES DILIGENTES UNIPESSOAL, LD</t>
  </si>
  <si>
    <t>TRIVIAL EPOPEIA UNIPESSOAL, LDA</t>
  </si>
  <si>
    <t>BRUNO PE LEVE UNIPESSOAL, LDA</t>
  </si>
  <si>
    <t>ALFRASIL UNIPESSOAL, LDA</t>
  </si>
  <si>
    <t>MUNDO SOFISTICADO CONSTRUÇÕES, LDA</t>
  </si>
  <si>
    <t>Lançamento de Processo (10.01.2011IR)Apresentámos reclamação de créditos(RP21-01-2011)O AI juntou relatório em que consta o nosso crédito pelo valor reclamado(RP07-02-2011)aguarda desenvolvimento do processo para posteriormente requerermos certidão (20-06-2012 - JS). e-mail para AI com pedido de informação acerca do estado do processo (HB 22-12-2013).Aguarda encerramento do processo (MCS 13-08-2014).Consulta portal: processo não encerrado a esta data (IPC 03-05-2016). Consulta Citius PR: liquidação está finda. Aguarda rateio (IPC 12-10-2018). Consulta Citius: processo sem desenvolvimentos (IPC 23-10-2019). Not. sentença de graduação de créditos (IPC 26-06-2020). Not. da conta (IPC 05-07-2021). Consulta Citius: crédito WPT reconhecido em conformidade (IPC 26-11-2021</t>
  </si>
  <si>
    <t>Lançamento processo (CC 11-03-2013)Reclamação de Créditos(21-03-2013-PRS)A Cliente confirmou pagamento, deixando de ter interesse na acompanhamento do processo - processo encerrado(RP14-05-2013). Not. Despacho encerramento (IPC 29-11-2021)</t>
  </si>
  <si>
    <t>17908/21.2T8SNT</t>
  </si>
  <si>
    <t>17906/21.6T8SNT</t>
  </si>
  <si>
    <t>17907/21.4T8SNT</t>
  </si>
  <si>
    <t>17904/21.0T8SNT</t>
  </si>
  <si>
    <t>17905/21.8T8SNT</t>
  </si>
  <si>
    <t>EMERGELUZ UNIPESSOAL LDA</t>
  </si>
  <si>
    <t>2712/21.6T8STS</t>
  </si>
  <si>
    <t>Lançamento de processo.(12.07.10 MM) Apresentámos reclamação de créditos (FQ19-07-2010) Contacto com o AI solicitando informações referentes ao processo (17-02-2012 - JS);Requerimento a solicitar emissão de certidão para efeitos fiscais (30-12-2013). O processo de insolvência não está encerrado (certidão requerida antes do 78.º-A, n.º 4, al. b) CIVA) e nesta data alterado o estado e tramitação em conformidade (HB 05-08-2015). Consulta Citius: processo não encerrado. Correção da Comarca no relatório (IPC 28-10-2016). Consulta Citius: processo não encerrado a esta data (IPC 18-10-2018). Consulta Citius: liquidação está finda, aguardando rateio (IPC 17-10-2019). Consulta Citius: continua a aguardar a elaboração do mapa de rateio (IPC 28-12-2020). Not. sentença de graduação de créditos (IPC 30-12-2020). Consulta Citius: AI já prestou contas, mas ainda aguarda mapa de rateio (IPC 19-08-2021). Consulta Citius: crédito WPT reconhecido em conformidade (IPC 30-11-2021)</t>
  </si>
  <si>
    <t>Lançamento de processo (29-10-2013 - CC). Reclamação de Créditos (HB 12-11-2013).Aguarda encerramento do processo (MCS 13-08-2014). Consulta portal: processo não encerrado a esta data (IPC 12-05-2016). Junção de procuração (IPC 29-10-2018). Not. Mapa de rateio: WPT nada recebe (IPC 17-05-2019). Consulta Citius: processo não encerrado a esta data (IPC 21-06-2021). Consulta Citius: crédito WPT reconhecido em conformidade (IPC 30-11-2021)</t>
  </si>
  <si>
    <t>Lançamento de Processo(IR 27.05.2011)Apresentámos reclamação de créditos(RP27-06-2011)O processo encontra-se em fase de liquidação do património(RP05-12-2011)aguarda desenvolvimento do processo para posteriormente requerermos certidão (21-06-2012 - JS) IAguarda encerramento do processo para requerer certidão para efeitos fiscais (MCS 06-08-2014). Req. a juntar procuração (Citius PR) (IPC 03-06-2016). Nova junção de procuração (IPC 29-10-2018). Not. sentença de graduação de créditos (IPC 14-12-2020). Consulta Citius: crédito WPT reconhecido em conformidade (IPC 02-12-2021)</t>
  </si>
  <si>
    <t>Email do Cliente com edital de Insolvência. Agendamento prazo RC (IPC 24-04-2017). Reclamação de créditos + Req. a juntar procuração (IPC 27-04-2017). Not. relatório + lista: credito WPT reconhecido em conformidade (IPC 22-05-2017). Not. leilão eletrónico agendado para dia 30/06 (IPC 28-06-2017). Consulta Citius: processo mantém-se em liquidação (IPC 22-10-2018). Not. relatório estado liquidação (IPC 12-03-2019). Not. relatório liquidação (IPC 03-12-2019). Not. relatório de venda (IPC 13-07-2020). Consulta Citius: a insolvência está suspensa a aguardar a conclusão de outro processo judicial (IPC 23-07-2021). Not. sentença de graduação de créditos (IPC 05-08-2021). Not. mapa de rateio: WPT nada recebe (IPC 02-12-2021)</t>
  </si>
  <si>
    <t>Lançamento processo (CC 09-01-2013)Requerimento Executivo (21-01-2013-PRS) Processo incluído na listagem do AE para realização de diligência externa (MCS 30-06-2014). Not. AE: Executado quer chegar a acordo (IPC 19-11-2014). Agendada diligência externa (IPC 09-01-2015). Not. auto diligência. Email Cliente a questionar se acordo se concretizou (IPC 21-05-2015). Cliente informa que não houve acordo, apenas pagamentos esporádicos entre Janeiro e Abril de 2015 no total de € 461,00. Executado ficou de restabelecer pagamentos (IPC 17-07-2015). Cliente informa que Executado justificou incumprimento com doença, mas que já não consegue contacto com o mesmo: solicita renovação pesquisas fase 1 e diligência externa. Novo email do Cliente informando que o Executado comprometeu-se a liquidar o restante valor em prestações de € 250,00 a partir de 19/10, devendo manter-se o agendamento da diligência (IPC 13-10-2015). Email ao Cliente a questionar se houve pagamentos/realização de diligência externa, sugerindo inclusão do processo na listagem das diligências a realizar caso não se confirme os pagamentos (IPC 31-03-2016). Email Cliente: não houve mais pagamentos. AE incluiu nas diligências a realizar (IPC 31-03-2016). Agendada diligência externa (IPC 23-01-2018). Cliente informa de acordo de pagamento em prestações: € 100,00 x12 + € 200,00, a partir de 18/02 (IPC 13-02-2018). Not. auto de diligência: possibilidade de acordo (IPC 05-03-2018). Email ao Cliente a questionar se está a cumprir (IPC 18-04-2018). Cliente informa que embora com esforço o acordo está a ser cumprido: está paga a quantia de € 690,00 (IPC 27-06-2018). Cliente pretende o tratamento como incobrável do remanescente (IPC 10-10-2018). Req. extinção + certidão + RIE (IPC 11-10-2018). Troca de email com Cliente acerca ponto situação (IPC 27-12-2018). Cliente questionou pela extinção. Insistência com AE (IPC 05-03-2019). Email do AE a informar que localizou entidade patronal e procedeu à notificação para penhora (IPC 06-03-2019). Email do Cliente informando que encetou acordo por € 200,00/mês a partir de Abril, solicitando suspensão da penhora vencimento. Email do AE a informar da suspensão e a questionar o Cliente acerca montantes pagos (IPC 18-03-2019). Troca de emails entre Cliente e AE: foi paga a quantia de € 1150,00, permanece em dívida o valor de € 1332,32 (IPC 22-03-2019). Email ao Cliente a questionar se o Executado retomou o acordo (IPC 11-10-2019). Cliente informa que desde Abril foram pagas 4x€ 150,00 + € 140,00 + € 100,00 (IPC 14-10-2019). Cliente informa que apenas foi paga mais uma prestação de € 100,00 em 06/11/19. O Executado tem vários problemas de -saúde e financeiros. Cliente pretende a incobrabilidade do remanescente (IPC 14-04-2020). Req. extinção + certidão + RIE (IPC 17-04-2020). Req. a pedir consolidação do NIF do Executado no Citius (IPC 13-07-2020). Email do Cliente a questionar ponto situação: aguarda extinção. NIF já consolidado mas não inserido no RIE (IPC 15-07-2020).  Not. nota final no valor de € 401,84 entregue ao DAF para tratamento (IPC 04-08-2020). Req. a juntar comprovativo de pagamento dos juros compulsórios no montante de € 173,35 (IPC 05-08-2020). Not. extinção (IPC 08-09-2020). Troca de email com Cliente acerca estado do processo (IPC 13-10-2020). Contacto com Tribunal + Req. a pedir inserção no RIE (IPC 27-10-2020). Contacto com Tribunal para inserção no RIE: dizem que faltava colocar visível para consulta (IPC 12-01-2021). Email do AE com informação da emissão da certidão (IPC 12-02-2021). Cliente informa da justificação do saldo (IPC 03-12-2021)</t>
  </si>
  <si>
    <t>Lançamento de processo (27-01-2015 - CC). Requerimento executivo (IPC 13-05-2015). Fatura GL (IPC 27-05-2015). Not. relatório fase 1: RIE: não constam execuções; IPSS: não aufere rendimentos/subsidios; CGA: não consta como subscritor; RA: não possui viaturas; Finanças: não possui imóveis; Insolvência: não consta; LPE: não consta; Contratos Públicos: não consta. Indicação ao AE: diligência externa (IPC 30-06-2015). Email do Cliente para Executado a informar que aceita pagamento da quantia de € 2100,00 em 7 prestações de € 300,00 com inicio em 30/10/15 (IPC 23-10-2015). Cliente informa que o acordo não se concretizou. Email ao AE a solicitar diligência externa (IPC 01-07-2016). Not. renovação pesquisas fase 1: não possui bens penhoráveis, empresa da qual é sócio gerente foi notificada para penhora vencimento (IPC 12-07-2016). Email ao Cliente com ponto de situação. Email ao AE a solicitar carta de interpelação (IPC 15-11-2016). Not. resposta positiva da entidade patronal (IPC 28-12-2016). Correção da informação anterior: a resposta da entidade patronal foi negativa. Email ao AE a insistir com diligência externa (IPC 06-09-2017). Email do AE ao Cliente com valor em dívida: € 2456,61 (IPC 25-10-2017). Cliente informa que o processo é para prosseguir (IPC 27-10-2017). Agendada diligência externa (IPC 23-01-2018). Email do Cliente para Executado informando aceitação do pagamento da quantia de € 2400,00 em 4 prestações mensais de € 600,00 (IPC 13-02-2018). Not. auto de diligência: possibilidade de acordo + pedido de provisão de € 94,78, entregue no DAF para tratamento (IPC 05-03-2018). Email ao Cliente a questionar se o acordo se concretizou (IPC 09-04-2018). Email do Cliente para executado a solicitar pagamento até dia 16/04. Novo e-mail: Cliente aceita pagamento até 05/05 (IPC 13-04-2018). Troca de emails entre Cliente e Executado: paga a quantia de € 900,00 em 07/05. Aguarda pagamento do restante até final do mês (IPC 10-05-2018). Email ao Cliente a questionar se foi pago. Cliente responde negativamente (IPC 20-06-2018). Email ao AE a solicitar renovação das pesquisas (IPC 26-06-2018). Executado promete regularização no prazo de 10 dias (IPC 27-06-2018). Cliente informa que foram apenas pagos € 1500,00 até Junho e nada mais. Solicita o prosseguimento (IPC 14-09-2018). Not. penhora de vencimento (IPC 17-09-2018). Email do Cliente para AE a questionar ponto situação (IPC 10-10-2018). Not. resposta da entidade patronal: aufere € 580,00 iliquidos. Not. para penhora quando exceder salário minimo (IPC 17-10-2018). Email do Cliente a questionar ponto de situação (IPC 01-07-2019). Email ao AE a questionar se existe alguma quantia penhorada (IPC 02-07-2019). AE responde negativamente e informa da notificação à entidade patronal para juntar comprovativos de pagamento (IPC 18-07-2019). Req. da entidade patronal a juntar recibos de vencimento de Fev. 2019 e Abril a Junho de 2019. Not. do AE a solicitar os recibos referentes a Set. a Dez. de 2018, Janeiro, Março e Julho de 2019 (IPC 25-07-2019). Troca de email com Cliente (IPC 27-08-2019). Troca de email com Cliente: ainda aguardamos resposta do AE (IPC 06-11-2019). Not. do AE com resposta da entidade patronal: aufere o salário minímo e não recebe subsídios. É sócio único e gerente da empresa: detém quota de € 2000,00. Email ao Cliente a questionar se pretende a incobrabilidade do remanescente ou nova diligência externa (IPC 19-11-2019). Ok do Cliente à incobrabilidade do remanescente (IPC 14-04-2020). Req. extinção + certidão + RIE (IPC 17-04-2020). Not. nota final no valor de € 327,67, enviada ao DAF para tratamento (IPC 06-05-2020). Req. a juntar comprovativo depagamento dos juros compulsórios no valor de € 160,74 (IPC 08-05-2020). Email do Cliente a questionar ponto de situação: aguardamos a extinção. Email ao AE a insistir (IPC 27-07-2020). Not. extinção + Req. do AE a pedir inserção no RIE (IPC 04-08-2020). Req. a pedir inserção no RIE (IPC 27-10-2020). Email do AE com informação da emissão da certidão (IPC 12-02-2021). Cliente informa da justificação do saldo (IPC 03-12-2021)</t>
  </si>
  <si>
    <t>Lançamento processo (CC - 31-01-2014); Requerimento Executivo (20-02-2014 MNS). E-mail do Cliente com a informação do Acordo € 3915,98 em 8 prestações mensais e sucessivas - 1* € 500,00 - já liquidada - 2.ª no valor de € 415,98, as remanescentes no valor de € 500,00, com vencimento até dia 30 do mês a que respeitam (HB 11-03-2014).  E-mail para Cliente com pedido de informação acerca do estado de pagamentos no ambito do acordo celebrado (HB 08-07-2014). E-mail para Cliente com pedido de informação acercad do acordo - venceram 6/8 prestações -  (HB 08-08-2014). Cliente confirma o pagamento da 1.ª prestação por conta do Acordo com a instrução para serem prosseguidas as diligencias executivas (HB 13-08-2014). Notificados de relatório fase 1: RIE: não consta; IPSS: não efectua descontos; CRA: localizadas 4 viaturas (1 com hipoteca e penhora 3 livres de ónus e encargos, mas sem valor comercial), Finanças: 3 imóveis (aguarda informação predial); Insolvência: não consta - Aguarda possibilidade de acordo (MCS 08-09-2014). E-mail da Cliente com a informação de mais um pagamento do valor de € 1000,00 por conta do acordo. Alterado o estado de execução para acordo2, por forma a controlar futuros pagamentos (HB 23-10-2014). Email para Cliente questionar cumprimento acordo (IPC 10-12-2014). Email Cliente a informar que até ao momento foi paga a quantia de € 2000,00, mas os pagamentos são ocasionais (IPC 03-02-2015). Cliente questiona qual o procedimento em curso. Informação ao Cliente que estão a ser efetuadas pesquisas junto da SS e diligências para inserção RIE. Solicitados ao AE elementos prediais + diligência externa (IPC 01-04-2015). AE informa que a dívida ascende a € 2028,73. Transmissão pelo Cliente ao Executado (IPC 12-11-2015). Email ao Cliente a questionar se houve algum pagamento após Dez. 2014 (IPC 20-04-2017). Cliente responde negativamente (IPC 24-01-2018). Email ao AE a reiterar pedido de diligência externa + renovação pesquisas patrimonais (IPC 25-01-2018). Not. renovação pesquisas: localizados 3 veículos livres mas sem valor comercial; consta como herdeiro em herança, foi requerido o levantamento do sigilo fiscal; localizados 2 imóveis: 1 penhorado, outro sem informação no registo predial. Está incluído na listagem das diligências externas a realizar (IPC 19-02-2018). Not. do AE à AT a pedir elementos sobre a herança (IPC 10-05-2018).  Agendada diligência externa (IPC 11-03-2019). Email do AE para Cliente informando que o valor em dívida é de € 3544,56 (IPC 14-03-2019). Email do Cliente informando do acordo de € 3600,00 em 4 prestações: 1x€ 1800,00 + 3x€ 600,00. A primeira prestação está paga (IPC 19-03-2019). Cliente informa que apenas foi paga a 1ª prestação (IPC 27-08-2019). Email ao AE a solicitar diligência externa (IPC 17-10-2019). Cliente pretende incobrabilidade do remanescente. Req. extinção + certidão + RIE (IPC 14-09-2020).  Not. nota final no valor de € 610,82, enviado ao DAF para tratamento (IPC 19-10-2020). Req. a juntar comprovativo de pagamento dos juros compulsórios no valor de € 419,93 (IPC 23-10-2020). Req. a pedir consolidação do NIF e inserção no RIE (IPC 27-10-2020). Not. do Tribunal a informar que o NIF está consolidado e o processo inserido no RIE em estado pendente (IPC 30-10-2020). Email do Cliente a solicitar ponto de situação: aguardamos extinção. Email ao AE a insistir (IPC 07-01-2021). Not. extinção (IPC 19-02-2021).  Email do AE com informação da emissão de certidão (IPC 03-05-2021). Cliente informa da justificação do saldo (IPC 03-12-2021)</t>
  </si>
  <si>
    <t>Lançamento de processo (12-02-19 - CP). Requerimento executivo (IPC 30-07-2019). Agendada diligência externa (IPC 12-08-2019). Not. Relatório fase 1: localizadas contas no Novo Banco e Santander (IPC 14-08-2019). Email do Cliente para Mandatária da executada informando aceitação do pagamento de € 1550,00, através de 1x€ 100,00 + 1x€ 158,35 + € 5x€ 258,33 (IPC 11-09-2019). Troca de emails entre Cliente e Mandatária: efetuado o pagamento da 1ª prestação (IPC 17-09-2019). Cliente informa que estão liquidadas 4 prestações (IPC 10-12-2019). Troca de emails entre Cliente e Mandatária: esta semana será paga a 5ª prestação (IPC 20-01-2020). Cliente informa ausência de mais pagamentos e solicita prosseguimento (IPC 14-04-2020). Contacto com Dr. Candida Pessoa_9191074178: o LR está internado com doença grave há muito. Em principio terá alta na 2ª feira. Mandatária ficou de voltar a contactar nessa data (IPC 29-04-2020). Contacto da Mandatária: o LR ainda não teve alta. Voltará a contactar na 2ª feira (IPC 05-05-2020). Email ao AE a solicitar bloqueio das contas, face à ausência de resposta da Mandatária (IPC 02-06-2020). Not. penhora bancária negativa (IPC 11-08-2020). Not. fatura OSAE no valor de € 20,40 enviada ao DAF para tratamento (IPC 31-08-2020).  Cliente informa que não tem interesse na diligência externa e solicita tratamento como incobrável. Req. extinção + certidão + RIE (IPC 01-09-2020). Recebido o recibo, envio ao DAF (IPC 28-09-2020). Not. nota final no valor de € 305,41, enviado ao DAF para tratamento (IPC 19-10-2020). Req. a juntar comprovativo de pagamento dos juros compulsórios no valor de € 25,69 (IPC 22-10-2020). Not. extinção (IPC 29-07-2021). Email do AE com informação da emissão de certidão (IPC 29-10-2021). Cliente informa da justificação do saldo (IPC 03-12-2021)</t>
  </si>
  <si>
    <t>VICTOR FRANCISCO-INDUSTRIA E COMERCIO DE MOBILIARIO,LDA</t>
  </si>
  <si>
    <t>1948/21.4T8STR</t>
  </si>
  <si>
    <t>COBERAREA, LDA</t>
  </si>
  <si>
    <t>2319/21.8T8ACB</t>
  </si>
  <si>
    <t>Lançamento processo (IR 12.10.2012)Apresentámos reclamação de créditos(RP15-10-2012)Foi homologado plano de revitalização(RP30-04-2013)Foi enviado e-mail ao Administrador J.P. para que nos remeta os termos do PER homologado e aprovado(09-05-2013-PRS) Processo encerrado por homologação do acordo (MCS 12-08-2014). e-mail para devedora com a informação dos elementos aptos paga o pagamento dos valores devidos no ambito do Plano pagamento de 100% do capital - € 1,079,24 em 384 prestações trimestrais de € 2,82 (HB 11-12-2014). O Tribunal notificou-nos do despacho que ordenou a publicação da decisão de homologação do Plano, a passagem das certidões requeridas (HB  22-12-2014). E-mail para Cliente com a informação do pagamento das prestações do Plano PER sistematizada em excel, pedido de confirmação do pagamento da 2/96 prestações trimestrais de € 11,24 (HB 03-02-2015). Cliente confirma a receção da quantia de € 97,13 em 18-12-2014. E-mail para Devedora com o pedido de esclarecimento acerca do cronograma de pagamentos, considerando que o plano contempla o pagamento do valor de 100% de capital em 32 prestações trimestrais e sucessivas, com inicio 3 meses apos o transito em julgado - 29-07-2014 - e que estão vencidas 3 * € 33,73 prestações num total de € 101,19. E-mail para Cliente com a informação de que pedimos a Devedora esclarecimento acerca do teor do cronograma de pagamentos contemplado para a W PT (HB 05-05-2015). E-mail para Devedora a reiterar o pedido de envio do cronograma de pagamentos (HB 06-05-2015). E-mail para Devedora a reiterar o pedido de envido do cronograma de pagamentos que será contemplado a W PT (HB 12-05-2015). E-mail da Cliente com a informação de mais um pagamento de € 22,36 (HB 13-05-2015). E-mail para Devedora a reiterar o cronograma de pagamentos do Plano (HB 14-05-2015). E-mail para Devedora a reiterar o pedido de envio do cronograma de pagamentos que será contemplado para W PT (HB 12-06-2015). E-mail para Devedora a reiterar o pedido de cronograma de pagamentos para a WPT (HB 12-07-2015). e-mail da Colega com a informação solicitada. E-mail para Cliente com o cronograma de pagamentos enviado para Cliente com reminder de que será paga 5/32 prestações trimestrais no final deste mês (HB 21-07-2015). E-mail da Cliente com boa nota de receçao dos pagamentos € 137,13 - 6/32 prestações semestrais (HB 30-10-2015). Cliente informa um outro pagamento de € 30,66 (além de € 137,70) desde 18-12-2014 (HB 02-02-2016). Cliente informa do pagamento de € 30,66 em 02/05/2016 (IPC 24-06-2016). Em 20/12 cliente informa do pagamento de € 30,66 x 2 (IPC 21-12-2016). Cliente informa do pagamento de € 30,66 em 27/01, 02/05 e 19/07 (IPC 20-07-2017). Cliente informa do pagamento de € 33,22 em 27-10-2017 (IPC 18-01-2018). Cliente informa do pagamento de mais 7x€ 33,22 e 2x€ 34,50. A última prestação em 30/01 (IPC 14-04-2020). Cliente informa da regularização do plano e solicita encerramento (IPC 13-12-2021)</t>
  </si>
  <si>
    <t>Lançamento de processo (11-02-19 - CP). Requerimento executivo (IPC 29-07-2019). Not. Relatório fase 1: 4 viaturas com penhora; localizada conta no Montepio (IPC 27-02-2020). Consulta publicações online: última prestação de contas em 2017. Email ao AE a solicitar bloqueio da conta identificada (IPC 16-03-2020). Efetuado o pedido de bloqueio (IPC 19-03-2020). Fatura penhora bancária positiva no valor de € 20,40, enviada ao DAF para tratamento (IPC 16-04-2020). Not. citação pós penhora (IPC 08-05-2020).  Not. junção comprovativo citação (IPC 05-06-2020). Req. do AE ao Tribunal a questionar quanto a eventuais reclamações de créditos (IPC 02-12-2020). Consulta Citius: a penhora bancária é de € 44,35 (IPC 13-12-2021)</t>
  </si>
  <si>
    <t>PEQUENAS &amp; COMPLETAS COMPRA VENDA IMOVEIS LDA</t>
  </si>
  <si>
    <t>Lançamento de processo (CM 09-08-2016). Requerimento executivo (RSR 02-11-2016). Not. relatório fase 1: apenas localizado 1 veículo com reserva. AE notificou a entidade (IPC 29-11-2016). Email ao AE a solicitar diligência externa (IPC 30-11-2016). Agendada diligência externa (IPC 18-04-2018). Agendada diligência externa (IPC 18-07-2018). Email do Cliente para executado informando aceitação do pagamento da quantia de € 2400 em 12 prestações de € 200 (IPC 10-08-2018). Not. pedido de provisão de € 94,78 entregue no DAF para tratamento (IPC 17-09-2018). Email ao Cliente a questionar se o acordo está a ser cumprido. Cliente responde negativamente (IPC 22-03-2019). Not. renovação pesquisas: localizado veículo com reserva e contas nos bancos: Novo Banco; Santander; CCAM Norte Alentejano; Montepio (IPC 24-04-2019). Email ao AE a solicitar pedido de bloqueio (IPC 09-05-2019). Not. pedido de bloqueio (IPC 10-05-2019). Recebida fatura de € 40,80 referente a penhoras bancárias negativas. Envio ao DAF para tratamento (IPC 06-06-2019). Email ao Cliente a questionar se pretende uma segunda diligência externa ou tratamento como incobrável (IPC 14-10-2019). Troca de email com Cliente acerca do veículo (IPC 15-10-2019). Email ao AE a solicitar que notifique entidade para vir informar se mantém interesse na reserva de propriedade (IPC 16-10-2019). Not. do AE à entidade com reserva (IPC 05-08-2020)</t>
  </si>
  <si>
    <t>NOTA: informação relativa à ação executiva - Lançamento processo (CC 13.04.2012) Requerimento Executivo (04-06-2012 - JS) )A Cliente deu instruções para  não pagar a provisão inicial, pois a Executada foi declarada insolvente(RP01-04-2013)Foi requerida certidão da insolvência para posterior proposta de anulação, conforme procedimento combinado com a Cliente(RP08-05-2013); Pedido de certidão na Insolvência (23-01-2014 MNS). Email da Cliente a solicitar RIE+certidão no âmbito da acção executiva. Enviada comunicação ao AE (MCS 21-07-2014). Nota: informação relativa a insolvência a partir de 10-01-2015: E-mail para AI com pedido de esclarecimento acerca do reconhecimento do crédito da W PT com base na contabilidade da Insolvente e existencia de relação definitiva de créditos (HB 10-01-2015). E-mail para AI a reiterar o pedido e esclarecimento acerca do reconhecimento do credito da cliente com base na contabilidade da Insolvente e o estado do processo (HB 23-01-2015). E-mail para AI a insistir pelo esclarecimento do reconhecimento do credito da Cliente com base na contabilidade da Insolvente (HB 10-02-2015). e-mail para Tribunal a solicitar a associação ao processo via citius. E-mail para AI com o pedido de confirmação do reconhecimento do credito da Cliente (HB 24-04-2015). E-mail para AI a reiterar o pedido de esclarecimento do credito W PT com base na contabilidade da insolvente (HB 03-06-2015). consulta do processo via citius: PRA não está associada ao processo. E-mail para AI a reiterar o pedido de esclarecimento acerca do reconhecido credito W PT com base na contabilidade da insolvente (HB 25-08-2015). Colocação do dossier na folha de processos inativos - acompanhamento do saldo na folha de executivos ativos (HB 07-09-2015). E-mail da AI com a indicação de não teve acesso aos elementos da contabilidade da Insolvente, razão pela qual não pode relacionar créditos com base na mesma. E-mail para AI com a informação de que aguardaremos o encerramento da insolvência para efeitos de ser verificada a possibilidade de tratamento do saldo da Cliente pela via da certidão no processo de insolvência (HB 26-09-2015). Not. mapa de rateio parcial (IPC 03-05-2019). Not. sentença a julgar válidas as contas prestadas pela AI (IPC 04-05-2021). Not. despacho encerramento_rateio (IPC 14-12-2021)</t>
  </si>
  <si>
    <t>Lançamento de processo (22-07-21 - CC). Email do Cliente de 21/07 com edital de insolvência. Agendamento prazo RC (IPC 22-07-2021). Reclamação de créditos + req. a juntar procuração (IPC 26-07-2021). Cliente informa de novo pagamento por conta de € 60,00 (IPC 28-07-2021). Cliente informa do pagamento da totalidade do saldo e desinteresse no acompanhamento do processo. Encerramento desta linha no relatório (IPC 09-08-2021). Not. relatório + lista: crédito reconhecido em conformidade (IPC 20-09-2021). Req. a informar que o crédito foi pago (IPC 21-09-2021). Not. nos termos do art. 232º nº 2 CIRE + remessa à conta (IPC 06-10-2021). Not. despacho encerramento (IPC 18-11-2021). Not. despacho encerramento (IPC 15-12-2021)</t>
  </si>
  <si>
    <t>1254/09.2T2SNT</t>
  </si>
  <si>
    <t>Lisboa Oeste</t>
  </si>
  <si>
    <t>Email do Cliente com edital PER. Email ao AE a solicitar certidão para RC (IPC 24-03-2016). Reclamação de créditos + Req. a juntar procuração (IPC 30-03-2016). Not. Lista provisória de credores: crédito WPT em conformidade (IPC 11-04-2016). Email com proposta de plano: pagamento de 50% do capital em 84 meses com 12 meses de carência (IPC 13-07-2016).  Not. despacho homologação do plano (IPC 26-07-2016). Email ao Cliente a informar teor do plano e inclusão na listagem (IPC 18-10-2016). Email do Cliente para devedora a solicitar regularização do incumprimento (IPC 29-11-2017).Cliente informa da inexistência de pagamentos, após 01/01/2016, tendo sido paga a quantia de € 7,51x4 (IPC 18-01-2018). Pedido de certidão eletrónica (IPC 01-02-2018). Solicitado ao DAF o pagamento da certidão (IPC 12-02-2018). Certidão eletrónica disponível (IPC 02-03-2018). Certidão entregue em mão ao Cliente (IPC 09-03-2018). Cliente informa que estão pagas 8 prestações de € 7,51 cada (IPC 22-05-2018). Email do Cliente a informar da movimentação da certidão (IPC 06-09-2018). Email ao Cliente a questionar acerca do pagamento das prestações. Cliente informa dos pagamentos efetuados até 03/08/2021 (IPC 17-08-2021). Não há registo de mais pagamentos: a Dezembro de 2021, deveriam estar pagas 49 prestações e estão pagas 45. Email ao Mandatário a solicitar regularização (IPC 16-12-2021)</t>
  </si>
  <si>
    <t>Lançamento de processo (17-09-19 - CC). Requerimento executivo (IPC 03-02-2020). Contacto e troca de email com Cliente: há a possibilidade de acordo, não se pretendendo mais custos. Contacto com AE informando que a execução deu entrada por "lapso". Email ao Cliente a informar valor em dívida (IPC 13-02-2020). Email do Cliente para executada: apenas foi paga a quantia de € 200,00. O acordo era € 395,60 x 3 (IPC 21-02-2020). Troca de email entre Cliente e Executada: regulariza amanhã (IPC 25-02-2020). Recebido o pagamento remanescente da 1ª prestação. Email ao Cliente informando que vamos desistir da execução. Ok do Cliente. Req. a desistir da execução (IPC 27-02-2020). Recebido o comprovativo de pagamento da 2ª prestação. Troca de email entre Cliente e Executada: o próximo pagamento é para ocorrer até dia 24/04 (IPC 14-04-2020). Recebido o comprovativo de pagamento de € 195,60. Executada informa que os restantes € 200,00 serão pagos em breve (IPC 05-05-2020). Email do Cliente para Executada solicitando por uma última vez a regularização da dívida (IPC 20-11-2020). Email da Executada informando que liquidarão esta semana (IPC 23-11-2020). Email ao Cliente a questionar se houve mais pagamentos. Cliente responde negativamente (IPC 13-12-2021). Contacto com D. Marlene: vai ver o que se passou e entra em contacto amanhã (IPC 14-12-2021). Recebido o comprovativo de pagamento remanescente. Envio ao Cliente e encerramento do processo, dado que havíamos desistido da execução (IPC 17-12-2021)</t>
  </si>
  <si>
    <t>1474/21.1T8OAZ</t>
  </si>
  <si>
    <t xml:space="preserve">NUNO TIAGO DOS SANTOS BATISTA </t>
  </si>
  <si>
    <t xml:space="preserve">82335/21.6YIPRT </t>
  </si>
  <si>
    <t>Lançamento de processo (12-08-19 - CC). Requerimento executivo (IPC 11-09-2019). Not. Relatório fase 1: possui 1 veículo com penhora da AT; possui 1 imóvel: onerado com hipoteca e penhora bancária (BCP); possui contas no BPI e BCP (IPC 11-02-2020). Not. resposta positiva da entidade patronal: é funcionário. Not. para iniciar descontos (IPC 24-02-2020). Agendada diligência externa (IPC 05-03-2020). Not. citação pós penhora_vencimento (IPC 12-05-2020). Email do Cliente ao AE a solicitar cálculo da dívida e ponto situação do processo para eventual acordo. Email do AE a informar que se encontra penhorado reembolso do IRS no valor de € 354,70 e penhoras de vencimento no montante de € 1317,83. Prevê-se que o final dos descontos ocorra até final do ano ou incio de 2021 (IPC 19-10-2020). Email do Cliente dando nota que o Executado liquidará o remanescente (IPC 20-10-2020). Not. nota de liquidação: Exequente tem a receber € 527,21 (IPC 05-11-2020). Email do Cliente. Email para AE questionando quando é previsível a transferência (IPC 06-04-2021). Troca de emails com Cliente e contacto com AE:  a nota de liquidação não incluiu a penhora de IRS. O montante de vencimento penhorado era de € 963,13 e não € 1317,83 (€ 1317,83 era a soma). Entretanto já existe mais valores depositado e o valor em dívida é de € 46,64 (IPC 15-04-2021). Email ao AE a solicitar comprovativo de transferência (IPC 20-04-2021). Email a reiterar (IPC 27-05-2021). Email do AE com comprovativo de transferência para a Exequente no valor de € 527,21 realizado em 08/04 (IPC 01-06-2021). Not. a informar do pagamento da quantia exequenda + nota de liquidação: WPT tem a receber € 789,36 (IPC 18-08-2021). Email do AE com comprovativo da transferência (IPC 06-10-2021). Not. extinção (IPC 21-12-2021)</t>
  </si>
  <si>
    <t>Lançamento processo (CC 28.09.2012)Apresentámos reclamação de créditos(RP26-09-2012)O AI procedeu à junção de relatório em que consta reconhecido o nosso crédito pelo valor reclamado(RP25-10-2012) Consulta do processo: processo de insolvência ainda não encerrado (MA 01-08-2014).Consulta portal: processo não encerrado a esta data (IPC 12-05-2016). Junção de procuração (IPC 29-10-2018). Consulta Citius: a liquidação está finda. Aguarda elaboração mapa de rateio (IPC 17-12-2020).  Consulta Citius: continua a aguardar elaboração mapa de rateio (IPC 24-08-2021).  Consulta Citius: crédito WPT reconhecido em conformidade (IPC 02-12-2021). Not. sentença de graduação de créditos (IPC 23-12-2021)</t>
  </si>
  <si>
    <t>Lisboa Oeste-Cascais</t>
  </si>
  <si>
    <t>SALDO
 03-12-2021</t>
  </si>
  <si>
    <t>TIPO PLANO</t>
  </si>
  <si>
    <t>Data Trânsito Homologação Plano</t>
  </si>
  <si>
    <t>Teor do plano</t>
  </si>
  <si>
    <t>INSOLVENCIA</t>
  </si>
  <si>
    <t xml:space="preserve">contempla o pagamento do valor de capital em 120 prestações mensais, iguais e sucessivas NO VALOR € 5,38 CADA , vencendo-se a 1.ª no último dia do mês seguinte àquele em que se verificar o trânsito em julgado da Sentença de homologação do Plabo de Recuperação </t>
  </si>
  <si>
    <t>PLANO 180PREST (15ANOS) X 0,72 €UROS  de 31/01/2014 a 30/04/2029
cliente informou o pagamento de 23 * € 0,72 MENSALIDADES desde 01-01-2014, não obstante a informação que consta dos autos determinar o início de pagamentos em Abril de 2014 (HB 20-01-2016). Em 17/03/2016: Cliente confirma pagamento de 24/180 até 27/01/2016. Receberam também o valor de € 8,23 em 22/02 e € 1,43 em 24/02. Solicita confirmação se são referentes ao PER. 04/04/2016: email para Mandatária devedora a solicitar esclarecimentos quanto ao pagamento. 30/09/2016: Cliente informa pagamento de 21 x € 0,72 + 8 x € 1,43. 20/12/2016: Cliente informa do pagamento de 34 prestações</t>
  </si>
  <si>
    <t>Em 27-07-2015 - NIB W PT indicado e pedido de certidão para a justificação do remanescente de 90% de perdão. 03/02/2016: certidão remetida à WPT, Plano contempla o pagamento 10% do valor reclamado - € 326,36, em 150 prestações mensais, iguais e sucessivas - € 2,18 -, sem juros com início 2 anos apos a homologação (HB17-07-2015).</t>
  </si>
  <si>
    <t>conversão de 50% do valor em ações (correspondente a € 297,34) e o restante (€ 234,52) a liquidar em prestações trimestrais de € 6,19 cada</t>
  </si>
  <si>
    <t xml:space="preserve"> Calendarização dos pagamentos data inicio dos pagamentos + periodicidade + valor cada prestação: 120 prestações mensais, no valor de € 10,40 cada. O plano terá início em Maio de 2021</t>
  </si>
  <si>
    <t xml:space="preserve"> Percentagem e correspondente valor a pagar = 75% = € 160,55 " Calendarização dos pagamentos data inicio dos pagamentos + periodicidade + valor cada prestação: 120 prestações mensais, no valor de € 1,34 cada uma. Início dos pagamentos em 04/10/2019</t>
  </si>
  <si>
    <t xml:space="preserve">Percentagem e correspondente valor a pagar = 30% = € 64,10 " Calendarização dos pagamentos data inicio dos pagamentos + periodicidade + valor cada prestação: 20 prestações semestrais, no valor de € 3,21 cada. O plano terá início em Jan/2021.
PROXIMA PRESTAÇÃO VENCE EM JULHO 2021 </t>
  </si>
  <si>
    <t>perdão de 30% do Saldo - sendo a pagar o valor de € 294,574 em 120 prestações mensais e sucessivas e crescentes com inicio 6 meses apos o transito em julgado da homologação</t>
  </si>
  <si>
    <t>16/12/2021: email ao Mandatário</t>
  </si>
  <si>
    <t>Percentagem e correspondente valor a pagar = 100% = € 203,58
· Calendarização dos pagamentos data inicio dos pagamentos + periodicidade + valor cada prestação: 120 prestações mensais, no valor de € 1,70 cada acrescida de juros calculados à Euribor a 6 meses + spread de 2%; carência de 24 meses, com início em Dezembro 2021.</t>
  </si>
  <si>
    <t>•         Percentagem e correspondente valor a pagar = 100% = € 505,15
•         Calendarização dos pagamentos data inicio dos pagamentos + periodicidade + valor cada prestação: 34 prestações trimestrais, no valor de € 14,86 cada. O início dos pagamentos está previsto para dezembro de 2021.</t>
  </si>
  <si>
    <t>Percentagem e correspondente valor a pagar = 100% = € 2165,69
" Calendarização dos pagamentos data inicio dos pagamentos + periodicidade + valor cada prestação: 120 prestações mensais, sendo 119 prestações de € 10,92 cada e a 120ª e última no valor de € 866,28. O plano terá início em Janeiro de 2022.</t>
  </si>
  <si>
    <t>Percentagem e correspondente valor a pagar = 100% = € 4673,44
• Calendarização dos pagamentos data inicio dos pagamentos + periodicidade + valor cada prestação: 120 prestações mensais, sendo 24 prestações de € 19,47 e 96 prestações de € 43,81. O início do plano está previsto para junho de 2022, estando previsto o pagamento de juros à taxa Euribor a 12 meses, acrescida de spread de 2,5%, a partir de 20/06/2021.</t>
  </si>
  <si>
    <t xml:space="preserve"> Percentagem e correspondente valor a pagar = 100% = € 137,89
"         Calendarização dos pagamentos data inicio dos pagamentos + periodicidade + valor cada prestação: carência de 24 meses; 120 prestações (semestrais): 1º a 24ª mês: 0%; 25ª a 36ª mês: 2,5% correspondente a 2 pagamentos de € 1,72 cada; 37º a 48ª mês: 3,5% correspondente a 2 pagamentos de € 2,41 cada; 49º a 144º mês: 64% correspondente a 16 pagamentos de € 5,51 cada; 145ª mês: 30% correspondente a € 41,37. O plano terá início em Julho de 2022.</t>
  </si>
  <si>
    <t>Percentagem e correspondente valor a pagar = 50% = € 530,81
• Calendarização dos pagamentos data inicio dos pagamentos + periodicidade + valor cada prestação: 120 prestações mensais, no valor de € 4,42 cada. O plano terá início em Dezembro de 2022.</t>
  </si>
  <si>
    <t>Percentagem e correspondente valor a pagar = 100% = € 311,89
"         Calendarização dos pagamentos data inicio dos pagamentos + periodicidade + valor cada prestação: 156 prestações mensais, progressivas: do 1º ao 4º ano, prestação mensal de € 0,65; do 5º ao 9º ano, prestação mensal de € 1,30; no 10º e 11º ano, prestação mensal de € 2,60; do 12º ao 14ª ano, prestação mensal de € 3,90. Os pagamentos iniciar-se-ão em Janeiro de 2023.</t>
  </si>
  <si>
    <t>Percentagem e correspondente valor a pagar = 40% = € 100,53
• Calendarização dos pagamentos data inicio dos pagamentos + periodicidade + valor cada prestação: 2 prestações anuais durante 5 anos, no valor de € 10,05 cada. O plano terá início em janeiro de 2022.</t>
  </si>
  <si>
    <t>Percentagem e correspondente valor a pagar = 5% = € 10,46
• Calendarização dos pagamentos data inicio dos pagamentos + periodicidade + valor cada prestação: pagamento em 10 anos através de 20 prestações semestrais no valor de € 0,52 cada, acrescidas de juros vincendos a 0,15. Plano com início previsto para abril de 2023.</t>
  </si>
  <si>
    <t xml:space="preserve">Feitos pagamentos antecipados. Em 05/02/2018 faltam € 200,00 para liquidação integral do plano antecipadamente. Estão liquidadas as prestações até Março de 2023.O início do plano estava previsto para Dezembro de 2016. O total a ser pago é de € 510,35, pelo que, as prestações, sem juros, são de € 11,60. / Uma vez que está paga a quantia de € 310,35, estão liquidadas 26 prestações e parte da 27ª prestação, pelo que, o plano está regularizado até Março de 2023, sendo que, da prestação de Junho de 2023 está já liquidado o valor de € 8,75. / O pretendido pela empresa é antecipar os restantes pagamentos, liquidando a totalidade do plano antes do final previsto. </t>
  </si>
  <si>
    <t>Reinicio em Julho 2023</t>
  </si>
  <si>
    <t>Percentagem e correspondente valor a pagar = 100% = € 1829,98
• Calendarização dos pagamentos data inicio dos pagamentos + periodicidade + valor cada prestação: 96 prestações mensais, no valor de € 19,06 cada, com início em julho de 2023.</t>
  </si>
  <si>
    <t>inicio em Abril 2024</t>
  </si>
  <si>
    <t>Percentagem e correspondente valor a pagar = 100% = € 596,25
"Calendarização dos pagamentos data inicio dos pagamentos + periodicidade + valor cada prestação: 120 prestações mensais, no valor de € 4,97, acrescida de juros à taxa Euribor a 12 meses + 1%. O plano terá início em Abril de 2024.</t>
  </si>
  <si>
    <t>MLM TRANSPORTES, LDA</t>
  </si>
  <si>
    <t>3458/21.0T8STS</t>
  </si>
  <si>
    <t>Lançamento de processo (23-12-2019 - CC). Email do Cliente com edital de insolvência. Agendamento prazo RC (IPC 23-12-2019). Reclamação de créditos + Req. a juntar procuração em 08/01 (IPC 20-01-2020). Not. Relatório + lista: crédito WPT reconhecido em conformidade. Processo prossegue para liquidação (IPC 04-02-2020). Not. despacho encerramento IMI (IPC 09-10-2020). Pedido de certidão eletrónica (IPC 04-11-2020). Solicitado ao DAF o pagamento da certidão (IPC 05-11-2020). Certidão eletrónica disponível (IPC 12-11-2020). Certidão entregue em mão ao Cliente (IPC 11-12-2020). Email do Cliente com informação da movimentação da certidão (IPC 29-03-2021). Not. sentença a julgar a insolvência como culposa (IPC 04-01-2022)</t>
  </si>
  <si>
    <t>Lançamento de processo (30-06-2017 - CM). Email do Cliente com edital de PER em 29/06. Contacto com AJP para o envio da RC por email dado ser extemporânea. Reclamação de créditos remetida por e-mail + Req. a juntar procuração (IPC 30-06-2017). Not. lista: crédito WPT reconhecido em conformidade (IPC 04-07-2017). Email do AIJ com proposta de plano: perdão de juros e 50% do capital; pagamento dos restantes 50% em 150 prestações com período de carência de 18 meses (IPC 11-10-2017). Email do AI com aprovação do plano (IPC 03-11-2017). Not. despacho homologação do plano (IPC 09-11-2017). Email ao Cliente com termos do plano e inserção da listagem (IPC 13-12-2017). Plano não vencido a esta data (IPC 24-10-2018). Pedido de certidão eletrónica (IPC 30-11-2020). Certidão eletrónica disponível (IPC 04-12-2020). Certidão entregue em mão ao Cliente (IPC 11-12-2020). Cliente informa do incumprimento do plano (IPC 17-12-2021). Contacto com gerente_Filipe Batista_963949804 para regularização plano. Envio de email (IPC 03-01-2022). Recebido o comprovativo de pagamento da totalidade do plano (€ 100,00). Email ao Cliente a informar e a questionar movimentação da certidão. Cliente informa da movimentação da certidão. Encerramento do processo (IPC 04-01-2022)</t>
  </si>
  <si>
    <t>Execução injunção pendente até intruções da Würth Portugal. Requerido citado na morada indicada na injunção 29-1-07. Carta intimidatoria 29-1-07. Requerimento executivo 28-6-07. Pedido de provisão 17-07-07. E-mail da Würth dando conhecimento aos SE's da liquidação da provisão 8-9-07.E-mail do SE a juntar auto de penhora negativo (a executada já não labora no local indicado no requerimentoe xecutivo) 11-10-07. Email ao SE a solicitar informações sobre o estado das diligências, nos termos do 837 CPC 28-02-08. E-mail do SE a informar que a busca na DGCI foi negativa, pelo que se seguirá notificação nos termos do artigo 833º., nº. 4 10-03-08. Notificação do SE de que não foi possível determinar a exist~encia de bens penhoráveis, pelo que a sua indicação deve ser realizada no prazo de 10 dias, requerendo o que tiver por conveniente, designadamente a citação do executado 14-03-08. Email ao SE para que proceda à citação dos legais representantes da Executada 06-05-08. Email reiterando anterior 15-12-08. Solicitado que o SE proceda à citação de legal representante da Executada 20-01-09 Instâncua interrompida(RP23-08-2011) Foi requerida certidão (10-02-2012 - JS)Execução suspensa(RP23-02-2012)Foi entregue certidão à cliente - aguarda instruções para encerrar(RP08-11-2012)Processo encerrado(RP25-02-2013). Not. nota final no valor de € 173,91 (IPC 31-10-2017). Email da AE a insistir com pagamento da nota final (IPC 10-09-2019). Novo email da AE a insistir com pagamento da nota final no valor de € 173,91 (IPC 25-03-2020). Nova notificação da conta final no valor de € 174,72 (IPC 04-01-2022)</t>
  </si>
  <si>
    <t>Lançamento de processo (13-11-2014 - CC). Not. Nota final AE (IPC 18-11-2014). Cliente questiona motivo de o processo constar nos ativos. Passagem nesta data para os inativos (IPC 12-10-2016). Not. nota final no valor de € 116,87 entregue no DAF para tratamento (IPC 10-08-2017). Nova not. nota final no valor de € 116,87 (IPC 18-06-2018). Nova notificação da nota final no valor de € 117,68 (IPC 04-01-2022)</t>
  </si>
  <si>
    <t>Lançamento processo (CC 09-01-2013)Apresentámos reclamação de créditos(PRS11-01-2013). Fomos notificados da sentença homologatória do plano de recuperação da Devedora, na sequencia da qual dirigimos um e-mail ao AJP - José Ribeiro Gonçalves - para nos dar conhecimento do mesmo (HB 24-06-2013). E-mail do Cliente com a informação da homologação do Plano e com a informação dos pagamentos que caberá a w pt - perdão de 30% do Saldo - sendo pago o valor de € 294,574 em 120 prestações mensais e sucessivas e crescentes com inicio 6 meses apos o transito em julgado da homologação (HB 04-06-2014). Requerimento Certidão efeitos fiscais (HB 28-06-2014). E-mail para Devedora com CC do Colega que representa a Devedora com NIB  W PT e pedido de envio do comprovativo de transferência das 6/120 prestações já vencidas num total de € 14,73. Fomos notificados de que a certidão para efeitos fiscais se encontra pronta, mas dela não constam os elementos necessarios para a movimentação dos auditores, razão pela qual requeremos a retificação da mesma (HB 11-07-2014). e-mail para cliente com ponto de situação dos pagamentos no Plano PER -  venceu a 7/120 prestações (HB 08-08-2014). Receção da certidão e conferencia dos respetivos elementos: falta a menção do transito em julgado da sentença de encerramento (HB 09-09-2014). Email à Cliente a solicitar confirmação se foi paga a prestação 12/138 (MCS 07-10-2014). E-mail para Cliente com pedido de informação acerca dos pagamentos efetuados no ambito do Plano (HB 10-11-2014). e-mail da Cliente com a informação de que será feita a interpelação de pagamento diretamente à Devedora com pedido de confirmação da data em que deveriam ter início os pagamentos no ambito do Plano (HB 17-11-2014). E-mail para Cliente com a informação de que os pagamentos têm início em 31-01-2014 (HB 18-11-2014). E-mail para a Cliente sobre data de inicio de pagamentos no ambito do plano - 31-01-2014 - (HB 24-11-2014). E-mail da Cliente para Devedora com boa nota de receção do valor de € 27,50 e com a indicação de que o excesso de € 0,44 deverá ser abatido ao valor de € 2,46 da prestação de 31-12-2014 (HB 25-11-2014). e-mail para Devedora com a indicação de que os pagamentos feitos por conta do Plano, uma vez que temos a indicação do AJP que os pagamentos têm inicio em Julho 2014, deverão ser imputados aos meses subsequentes (HB 26-11-2014). E-mail para Devedora com pedido de esclarecimento acerca do cronograma de pagamentos contemplado para a Cliente. e-mail para Cliente com a informação do pedido de esclarecimento que seguiu para a Devedora quanto ao cronograma de pagamentos contemplado para a W PT com a indicação de que diligenicamos pela remessa da certidão para efeitos fiscais para a PRA, uma vez que a mesma está emitida (HB 16-12-2014). E-mail para Cliente com a informação do cronograma de pagamentos - proxima prestação vence em Janeiro de 2017 - 44/121 prestações (HB 16-01-2015). E-mail para Cliente com a informação dos pagamentos do Plano PER sistematizada em excel, pedido de confirmação do pagamento da 44/121 prestações e a indicação de que a certidão para a justificação dos 30% perdoados está a caminho da PRA em 16-12-2014 (HB 03-02-2015). Certidão para efeitos fiscais recebida e conferência das respetivas menções: OK. Instrução da Certidão com os elementos que justificam a incobrabilidade da dívida e preparação dos que serão entregues ao DAF para faturação à Cliente uma vez assinada a guia de remessa (HB 27-02-2015). e-mail da Cliente com a informação da movimentação da certidão pelo perdão - saldo em aberto de € 275,32 (HB 26-03-2015). Análise processo e contacto com a devedora: próxima prestação apenas se vence em Janeiro de 2017 (RSR 26-07-2016). Email do Cliente para Alexandre Costa-Wurth informando do vencimento de 24 prestações este mês (IPC 25-01-2017). Not. despacho a indeferir a conversão do PER em Insolvência, conforme requerido por credores, face à homologação (só seria possivel em caso de não aprovação do plano) (IPC 09-05-2017). Troca de emails com Cliente e devedora acerca valores do plano (IPC 05-01-2018). Cliente informa da inexistência de pagamentos (IPC 18-01-2018). Novo contacto com Sr. José Matos: vai analisar (IPC 01-02-2018). Contacto com Sr. José Matos: vão regularizar as prestações em atraso. Na próxima semana entra em contacto (IPC 23-01-2020). Email do Cliente informando do incumprimento do plano e a solicitar tratamento (IPC 14-04-2020). Análise do plano, novo contacto e email para Sr. José Matos (IPC 16-04-2020). Contacto com Sr. José Matos_253473096: até dia 08/05 regularizam (IPC 29-04-2020). Email do Sr. José Matos a solicitar dados para o pagamento. Email a solicitar ao Cliente (IPC 11-05-2020). Informação do Cliente. Email à Devedora a transmitir dados (IPC 12-05-2020). Contacto com Sr. José: diz que o pagamento foi efetuado dia 15/05. Vai enviar o comprovativo (IPC 18-05-2020). Recebido o comprovativo de transferência de € 43,98. Estão liquidadas 72 prestações no total. A próxima vence-se em Junho. Email ao Cliente e ao Sr. José Matos (IPC 20-05-2020). Troca de emails com Cliente: o valor a pagar deveria ter sido € 44,01 e não € 43,98 (IPC 22-05-2020). Cliente informa que não foram efetuados mais pagamentos. Contacto com Sr. José Matos: tentará regularizar no próximo mês (IPC 28-05-2021). Email para Sr. José Matos a solicitar regularização (IPC 16-07-2021). Cliente informa do incumprimento do plano (IPC 17-12-2021). Email do Cliente a informar da insolvência. Encerramento desta linha no relatório (IPC 04-01-2021)</t>
  </si>
  <si>
    <t>6797/21.7T8GMR</t>
  </si>
  <si>
    <t>Enviada 1ª carta ao vosso cliente(CR 11.08.03). Face ao silêncio do vosso cliente requeremos a injunção.Enviada 2ª Carta ao devedor (17.03.04). Devedor entrou em contacto, no dia 30.03.04, informando que vai enviar proposta de pagamento até ao final da semana.(CR). Cliente enviou fax propondo o pagamento em prestações no valor de 125,00€ mensal, a iniciar no mês de Maio de 2004.(RS -08.04.04) Enviamos carta ao devedor a aceitar o pagamento da divida de € 1,525,10 (capital mais juros) em 6 prestações de € 254.18 cada tendo a primeira vencimento imediato e as restantes nos meses de Agosto a Dezembro de 2004 inclusivé.(CS 30.07.04) Uma vez que não foi efectuado qualquer pagamento executamos a injunção.(27.09.2004) Enviámos fax para SE, a solicitar o auto da diligência de penhora realizada(11.05.06 SC) Fomos notificados do auto de penhora negativo, pelo que solicitamos pesquisas para apurar o paradeiro e bens penhoraveis (AA 06.10.06) Face ao teor do auto enviamos mail para cliente a aconselhar a certidão para efeitos fiscais (AA 21.12.06). Requermos certidão para efeitos fiscais em conformidade com instruções do cliente (ST - 09-01-2007) Sem prejuízo da certidão a SE apurou a entidade patrobal do executado e notificou a mesma para proceder á penhora de 1/3 do vencimento (AA 22.05.07).A certidão para efeitos fiscais já foi levantada (24-06-07 TV). Fax para Se a solicitar informações sobre a notificação para a penhora de vencimento (ST - 03-07-2007); Recebemos fax da SE informando que conseguiu proceder à penhora do vencimento do executado no montante de € 67,17 - a penhora teve inicio no mês de Julho (14.08.07TG)fax A Se a solicitar informações sobre montantes já penhorados do vencimento do executaod desde Julho de 2007(RR-23.01.08) A SE informou-nos que até ao momento está depositada a quantia de € 669,84, estando penhorado 1/3 do vencimento correspondendo a € 67,17. A SE procedeu à citação do executado para querendo opor-se à execução ou à penhora (AA 17.03.08)Uma vez que foram apurados 2 prédios rusticos, solicitou-se cópia da informação predial respeitante aos mesmos para ponderar penhora(RP08-02-2010)A SE solicitou autorização para penhora do imóvel ao juiz(RP31-03-2011) Reunião com SE (02-03-2012 - JS)O processo aguarda despacho para autorização do juiz para penhora do imóvel que é o unico bem do Executado, tendo a SE insistido(RP06-06-2012). Leitura de e-mails e de respostas com AE: esta penhorado o valor de € 664,64, aos quais o Exequente terá direito a € 152,85 (HB 04-09-2013). e-mail para AE a indagar qual o valor de honorários e despesas que não coincide com o valor de € 511,79 de acordo com os elementos que temos disponiveis (HB 06-09-2013). Fomos notificados do valor transferido do AE para o cliente, considerando a quantia de € 669,64 recuperada, o valor de € 299,31 a titulo de despesas e honorários do AE e o valor de € 152,85 devido ao Estado a título de Juros, com FYI ao cliente (HB 11-09-2013). e-mail do cliente com a indicação de que o processo apenas deverá ser extinto esgotadas que estejam as diligencias aptas para recuperação de credito indepedentemente do processo ser de 2004 (HB 16-09-2013). Not. AE comprovativo citação executado (IPC 26-12-2014). Email AE a solicitar elementos prediais do imóvel (IPC 06-03-2015). Recebidos elementos prediais: imóvel rústico, composto por Mato, sito em Vila Chã, Alijó, com o valor patrimonial de € 748,20 (IPC 24-03-2015) Not. da AE ao Juiz a questionar se foi deduzida oposição (IPC 25-03-2015). Not. do AE ao Juiz a solicitar autorização para penhora do imóvel. Email para Cliente a solicitar se pretende a penhora do imóvel ou a desistência da instância (IPC 13-04-2015). Email do Cliente a solicitar encerramento + RIE - dispensa da certidão e envio da nota liquidação. Email para Cliente com nota de liquidação + RIE (com NIF desactualizado). Cliente não pretende a desistência para já enquanto não estiver esclarecida a nota de despesas e honorários(IPC 14-04-2015). Email AE a solicitar esclarecimentos quanto à nota de despesas e honorários junta aos autos em Dezembro de 2013 (IPC 23-04-2015). Not. nota discriminativa retificada: Cliente ainda tem a receber € 131,86. Email ao Cliente com informação. Email AE a solicitar envio de comprovativo aquando da transferência (IPC 11-05-2015). Not. resposta negativa saldos bancários. Fatura GL no valor de € 25,09 entregue no DAF para tratamento (IPC 16-06-2015). AE pretende liquidar com o valor de € 131,86 a totalidade das despesas e honorários do proc. 5939/04.1TMSNT (€ 85,65) e parte do proc. 6800/05.8TMSNT (€ 245,63). Cliente não aceita. Email a informar a AE (IPC 17-06-2015). Email AE a reiterar não aceitação de encontro de contas e solicitar transferência (IPC 25-06-2015). Recibo fatura GL saldos bancários no valor de € 25,09 (IPC 18-08-2015). Not. para penhora de vencimento (IPC 31-07-2017). Not. da AE a entidade patronal a informar que o valor a descontar é de € 236,50 (IPC 09-10-2017). Email da AE a informar que ainda não poderá fazer transferência para a Exequente pois o processo está em curso (IPC 10-02-2018). Not. nos termos do art. 777º CPC a entidade patronal (IPC 20-02-2018). Not. da AE a informar que a penhora bancária resultou negativa. Aguarda resposta quanto à penhora de reembolso IRS (IPC 04-04-2018). Contacto com entidade patronal_RUI BARROS SOCIEDADE UNIPESSOAL LDA: vão advertir o trabalhador para liquidar. São Clientes da Wurth (IPC 09-04-2018). Contacto com Executado_966003829. Propõe pagamento da dívida em prestações mensais de € 100,00. Email à AE a solicitar nota provisória (IPC 11-04-2018). Not. nota provisória: está em dívida o valor de € 3046,40; está penhorada a quantia de € 669,64; os honorários da AE são de € 470,79. Email à AE a solicitar correção do juros compulsórios (IPC 12-04-2018). Recebida nota retificada: valor em dívida é de € 2574,84. Email ao Cliente com proposta de pagamento. Email do Cliente a aceitar proposta e envio de referência para pagamento (IPC 16-04-2018). Contacto com Executado a informar dados do pagamento (IPC 17-04-2018). Fatura Ordem dos Solicitadores no valor de € 10,20 referente a penhora bancária negativa, entregue no DAF para pagamento (IPC 19-04-2018). Contacto com Executado: não está a conseguir fazer o pagamento via ATM. Email a informar o Cliente (IPC 21-05-2018). Novo contacto com Executado para efetuar o pagamento por transferência. Envio de IBAN (IPC 22-05-2018). Contacto com executado: informa que fez a transferência no dia 22/05. Email ao Cliente a questionar (IPC 28-05-2018). Recebido o comprovativo de transferência. Envio ao Cliente (IPC 06-06-2018). Contacto com Executado para efetuar movo pagamento (IPC 21-06-2018). Recebido o comprovativo de pagamento da 2ª prestação, efetuada em 14/06. Envio ao Cliente. Req. aos autos a informar do acordo e a solicitar transferência do montante disponível (IPC 25-06-2018). SMS ao Executado a solicitar comprovativo de pagamento da prestação de julho (IPC 18-07-2018). Recebido via email comprovativo de pagamento de prestação efetuado em 20/08. Reenvio ao Cliente (IPC 28-08-2018). Recebido o comprovativo de pagamento da prestação de Julho (IPC 04-09-2018). Envio ao Cliente (IPC 05-09-2018). Recebido comprovativo de pagamento de prestação. Reenvio ao Cliente (IPC 08-11-2018). Recebido comprovativo de pagamento de prestação. Reenvio ao Cliente (IPC 12-12-2018). Contacto com AE a insistir na extinção e transferência valor disponível + Contacto com Executado: não teve possibilidade de pagar em Dezembro, mas irá liquidar dia 12/01 e envia comprovativo (IPC 10-01-2019). Recebido comprovativo de pagamento de € 100,00 efetuado em 15/01. Envio ao Cliente (IPC 18-02-2019). Contacto com Executado: está desempregado, mas com perpectivas de novo emprego. Por ora, não tem capacidade, mas logo informa (IPC 15-03-2019). Email do Cliente + contacto com Executado: esta semana fará um depósito (IPC 06-05-2019). Email do Cliente a questionar ponto situação (IPC 10-10-2019). Contacto com Executado: continua desempregado e sem possibilidade de retomar o acordo. Contudo, até final do mês vai tentar depositar € 100,00. Email ao Cliente a informar. Cliente pretende que o acordo fique sem efeito e prosseguimento da execução (IPC 18-10-2019). Contacto com AE: vai apurar montante a transferir e enviar pesquisas atualizadas (IPC 21-10-2019). Email do AE: valor a transferir é de € 113,23 (mas existem notas a liquidar de outros processos); renovação das pesquisas: não aufere rendimentos; proprietário de Volkswagen Golf 37-BN-57 com reserva de propriedade e Ford Fiesta de 1994 e de 1 imóvel rústico (IPC 24-10-2019). Email ao AE a pedir pagamento dos juros compulsórios e transferência para a Exequente da quantia disponível (IPC 31-10-2019). Recebida transferência de € 50,00 por parte do Executado. Envio do comprovativo ao Cliente (IPC 06-11-2019). Cliente pretende a incobrabilidade do remanescente após transferência da AE. Email a insistir com o já solicitado à AE (IPC 14-07-2020). Contacto com AE: vai responder. Email da AE a esclarecer que, a Exequente já havia recebido € 152,85, ao invés de € 113,23, pelo que, terá de reembolsar € 39,62. Irá liquidar os juros compulsórios (IPC 06-08-2020). Not. da junção aos autos de IUP de € 85,62 referente aos juros compulsórios. Email à AE a solicitar comprovativo de transferência de € 152,85, que terá ocorrido em Setembro de 2013. Email da AE com comprovativo de transferência efetuado em 11/09/2013 (IPC 07-08-2020). Email ao Cliente a questionar se pretende que se tente extinção por falta de bens, para obter certidão, dado o saldo estar justificado (IPC 13-08-2020). Not. da AE dando conta da entrega dos juros compulsórios (IPC 31-08-2020). Req. extinção + certidão + RIE (IPC 04-09-2020). Not. extinção + nota de liquidação + emissão da certidão (IPC 02-10-2020). Recebido o original da certidão (IPC 22-10-2020). Certidão entregue em mão ao Cliente (IPC 29-10-2020). Not. da AE para indicar IBAN para devolução de € 13,78. Req. a indicar (IPC 18-11-2020). Recebido o comprovativo de transferência. Envio ao Cliente (IPC 04-12-2020). Explicação da AE quanto ao valor transferido. Email ao Cliente (IPC 09-12-2020). Not. extinção (IPC 12-01-2021). Troca de emails com Cliente quanto ao ponto de situação. Cliente solicita passagem para processos inativos. Encerramento (IPC 04-01-2022)</t>
  </si>
  <si>
    <t>Enviada carta intimidatória 28-02-08. Requerimento executivo 17-12-08. Solicitadora de Execução Mara Fernandes 04-02-09)Encontra-se agendada diligência de penhora para dia 16/10/2009(RP13-10-2009)A SE juntou aos auto de diligência negativa em virtude da Executada já não laborar no local há 2 anos e no local se encontrar sediado o Centro de Estudos, tendo sido exibido o contrato de arrendamento do espaço comercial. Assim a SE vai proceder às competentes buscas para apurar bens ou paradeiro da Executada(RP30-10-2009)Na sequência das diligências efectuadas, solicitou-se a citação para indicação de bens à penhora(RP09-06-2011) Execução suspensa(RP27-07-2011)Foi requerida certidão(RP29-07-2011) Passada certidão e entregue à Cliente. Processo encerrado. (04-06-2012 - JS). Not. nota final AE no montante de € 123,41 (IPC 08-01-2015). Nova notificação do AE com nota final no montante de € 123,41, entregue no DAF para tratamento (IPC 10-08-2017). Nova not. da nota final no valor de € 123,41 (IPC 05-06-2018). Nova notificação da conta final no valor de € 124,22 (IPC 05-01-2022)</t>
  </si>
  <si>
    <t>Enviada carta ao vosso cliente (PS 06.06.06)Demos entrada á injunção com base nas facturas (SC 17.07.06). Após ter sido aposta fórmula executória enviámos 2ª carta ao devedor (PS 09.01.2007)Foi enviada segunda carta a qual foi recepcionada. A aguardar as vossas instruções quanto à execução da sentença (AA 07.02.07)De acordo com as vossas instruções vamos avançar com a execução (AA 11.06.07) Executei a Injunção (CG 09.07.2007). Consulta de processo - SE pediu consulta a registo informaático de execuções. Já existem oito processos de penhora contra a devedora e até à data não foram localizados bens (CAF 23-10-2007)Por fax, solicitou-se citação da Executada nos termos do Art.833/5 do CPP e se frustada esta, na pessoa do seu legal representante.(JP16-01-2008)Foi enviado mail ao SE a solicitar relatório das diligências efectuadas(RP12-12-2008)A SE juntou aos autos auto de diligência negativo, em virtude de todos os bens terem sido objecto de um contrato de comodato, junto para o efeito. Assim e presumindo-se o mesmo de má fé, solicitou-se à SE para que em caso da empresa ainda se encontrar a laborar, procedesse a nova diligência de penhora, desta feita com auxilio da força pública(RP23-02-2009)A empresa já não labora, pelo que foi citada para indicar bens à penhora e a execução suspensa nos termos do art 833/6 CPC. Foi requerida certidão(RP07-06-2011) Foi requerida certidão (24.01.2012 - JS)Foi entregue certidão à cliente - processo encerrado(RP24-04-2012) SE juntou NFH (27-06-2012 - JS) Foi enviado referencia MB para pagamento da NFH(RP02-07-2012). Recebida nota de honorários de €286,01 do AE e conferência. Remetida NAR ao DAF para pagamento (MCS 27-03-2014). Nova notificação nota AE no valor de € 286,01 (IPC 08-01-2015). Nova notificação nota AE no valor de € 286,01 (IPC 08-06-2018). Nova notificação nota AE no valor de € 286,82 (IPC 05-01-2022)</t>
  </si>
  <si>
    <t>MONTRAPOENTE - UNIPESSOAL, LDA</t>
  </si>
  <si>
    <t>MYSTIC BREEZE, LDA</t>
  </si>
  <si>
    <t>PLATAFORMA MÓVEL - CARPINTARIA, UNIPESSOAL, LDA</t>
  </si>
  <si>
    <t>ILUSTRE FUNÇÃO ENGENHARIA E CONSTRUÇÃO, UNIPESSOAL, LDA</t>
  </si>
  <si>
    <t>81674/19.0YIPRT</t>
  </si>
  <si>
    <t>ALVES NEGREIRO, UNIPESSOAL, LDA</t>
  </si>
  <si>
    <t>JOAO NUNO AFONSO MARROCANO</t>
  </si>
  <si>
    <t>ANSIURB - CONSTRUÇÃO E URBANISMO, UNIPESSOAL, LDA</t>
  </si>
  <si>
    <t>A.J.L AUTOMOVEIS, LDA</t>
  </si>
  <si>
    <t>SÉRGIO MARCIAL, UNIPESSOAL, LDA</t>
  </si>
  <si>
    <t>NUPERCAUTO - SOCIEDADE DE REPARAÇÃO E COMÉRCIO DE AUTOMÓVEIS, LDA</t>
  </si>
  <si>
    <t>MANUEL ACÁCIO DE JESUS SOUSA, LDA</t>
  </si>
  <si>
    <t>ELEGANCE BALANCE - CARPINTARIA E REMODELAÇÕES, UNIPESSOAL, LDA</t>
  </si>
  <si>
    <t>LUÍS &amp; FILIPE DINIS - INSTALAÇÕES ELÉCTRICAS, LDA</t>
  </si>
  <si>
    <t>SOFIA PEREIRA RODRIGUES, UNIPESSOAL, LDA</t>
  </si>
  <si>
    <t>TGF - CARS &amp; SERVICES, LDA (CARS &amp; SERVICES BY FIGUEIREDO, UNIPESSOAL, LDA)</t>
  </si>
  <si>
    <t>AUTO IDEAL DO TÁVORA, LDA</t>
  </si>
  <si>
    <t>M2G SERRALHARIAS, LDA</t>
  </si>
  <si>
    <t>SERGIO MIGUEL MIRANDA PEREIRA MONTEIRO</t>
  </si>
  <si>
    <t>JOÃO MANUEL AUGUSTO</t>
  </si>
  <si>
    <t>DIMAS MANUEL FREITAS AMARANTE</t>
  </si>
  <si>
    <t>QUINTA BARROCO DO SINO - EXPLORAÇÃO AGRÍCOLA, LDA</t>
  </si>
  <si>
    <t>Execução injunção pendente até intruções da Würth Portugal. Requerido citado na morada indicada na injunção 5-12-06. Enviada carta intimidatória prévia à execução 21-3-07. Requerimento executivo 14-9-07. Enviado email ao SE requerendo que o mesmo se digne a apresentar pedido de provisão, para que se dê início às diligências 18-12-07. Notificação do Tribunal com despacho a julgar o tribunal incompetente 15-01-08. Enviado email ao SE para que nos informe sobre o estado das diligências 16-07-08. Pedido de provisão 01-09-08. Enviado pedido de provisão à Würth 08-09-08. Email da wurth enviando directamente para SE o comprovativo da liquidação da provisão 19-1-09 O SE informou os autos que vai notificar a entidade patronal para vir fazer prova dos descontos(RP17-02-2011)A SE apurou que o Executado é pensionista, pelo que vai notificar o CNP para penhora de 1/3(RP26-09-2011) SE efectuou notificação à entidade patronal para fazer prova dos descontos (08-05-2012 - JS)Foram apurados imóveis, tendo sido requerida a informação predial respeitantes aos mesmos para afeir viabilidade de penhora(RP05-04-2013). Consultamos o processo via citius: a AE pretende saber se avançamos com a diligencia de penhora de bens moveis, quando a ideia seria a de verificar as certidões prediais dos 9 imóveis apurados (HB 25-11-2013). Req. AE a solicitar envio dos elementos prediais dos imóveis urbanos (IPC 29-04-2015). Not. para os termos do art. 281º CPC (IPC 25-01-2016). Req. a reiterar o solicitado em 29/04/2015 (IPC 26-01-2016). Not. extinção por falta de impulso processual (IPC 13-07-2016). Not. conta de custas no montante de € 96,00 a cargo da Exequente (IPC 04-10-2016). Consulta Citius: execução intentada pela CRA. Guia entregue no DAF para tratamento (IPC 07-10-2016). Not. nota final no valor de € 22,77 (IPC 20-04-2017). Nova not. da nota final no valor de € 22,77, entregue no DAF para tratamento (IPC 09-08-2017). Nova not. da nota final no valor de € 22,77 (IPC 05-06-2018). Email do Cliente com informação de anulação do saldo (IPC 15-11-2018). Email do Cliente com indicação de passagem do processo para os inativos (IPC 29-11-2018). Nova notificação da conta de custas (IPC 22-04-2021). Nova notificação da conta final no valor de € 23,58 (IPC 12-01-2022)</t>
  </si>
  <si>
    <t>Enviada carta intimidatória 28-02-08. Requerimento executivo 17-12-08. Solicitadora de Execução Mara Fernandes 04-02-09)Encontra-se agendada diligência de penhora para dia 16/10/2009(RP13-10-2009)A SE juntou aos auto de diligência negativa em virtude da Executada já não laborar no local  desde 2008, tendo sido exibido o contrato de arrendamento do espaço comercial. Assim a SE vai proceder às competentes buscas para apurar bens ou paradeiro da Executada(RP30-10-2009)Instância interrompida(RP23-02-2012)Requeremos certidão (03-08-2012 - JS)As diligências confirmaram incobrabilidade da dívida. Foi requerida certidão(PRS10-01-2013). Entrega da certidão ao cliente (05-07-2013) E-mail do cliente (12-07-2013) com a informação de que a certidão está movimentada (HB 29-07-2013). Nota final AE no valor de € 71,57 (IPC 19-01-2015). Nova not. nota final no valor de € 71,57 (IPC 29-06-2018).  Nova notificação da conta final no valor de € 72,38 (IPC 12-01-2022)</t>
  </si>
  <si>
    <t>Requerimento executivo 23-09-08. Consulta CITIUS: em 26.11.2008 a SE aceitou a nomeação 06-12-08. Enviado pedido de provisão à Würth 29-12-08. Consulta CITIUS: a SE procedeu a pesquisas junto da Segurança Social, do Registo de Pessoas Colectivas, do Registo Automóvel e do Registo Informático de Execuções, tendo apurado que a Executada não possui veículos automóveis e que sobre ela pendem já mais 4 execuções, sendo que uma delas foi suspensa por falta de bens 15-01-09.)Encontra-se agendada diligência de penhora para dia 16/10/2009(RP13-10-2009)A SE juntou aos auto de diligência negativa em virtude da Executada já não laborar no local, sendo deconhecido o seu paradeiro conforme informaram os vizinhos.Assim a SE vai proceder às competentes buscas para apurar bens ou paradeiro da Executada(RP30-10-2009) Face à inexistência de bens penhoráveis conforme notificação do AE, foi requerida citação do executado. Foi requerida certidão para efeitos fiscais (VS26-04-2010)Foi entregue certidão à cliente - Processo encerrado(RP08-07-2010). Recebida nota final no valor de € 89,78 (IPC 22-01-2015). Nova not. nota final no valor de € 89,78 (IPC 29-06-2018). Nova notificação da conta final no valor de € 90,59 (IPC 12-01-2022)</t>
  </si>
  <si>
    <t>DROGARIAS PEVIDEM, LDA</t>
  </si>
  <si>
    <t>6877/21.9T8GMR</t>
  </si>
  <si>
    <t>SANDRA SOFIA GRILO PEREIRA</t>
  </si>
  <si>
    <t>19602/21.5T8SNT</t>
  </si>
  <si>
    <t>3485/21.8T8STS</t>
  </si>
  <si>
    <t>BERUSK, LDA</t>
  </si>
  <si>
    <t>Email do Cliente com edital de insolvência.Agendamento prazo RC (IPC 15-12-2017). Reclamação de créditos + Req. a juntar procuração (IPC 28-12-2017). Not. relatório + lista: crédito WPT reconhecido em conformidade (IPC 24-01-2018). Consulta Citius: processo encontra-se em liquidação de ativo (IPC 08-04-2019). Not. para modalidade de venda e preço base (IPC 02-09-2019). Not. proposta de aquisição (IPC 05-03-2020). Not. agendamento leilão (IPC 22-07-2020). Not. relatório liquidação (IPC 01-03-2021). Not. agendamento leilão (IPC 02-12-2021). Not. proposta de aquisição (IPC 14-01-2022)</t>
  </si>
  <si>
    <t>Lançamento de processo (28.09.10 AS). Envio de 1ª carta para devedor (29.09.10 AS)Apresentámos reclamação de créditos(RP04-11-2010)O AI juntou relatório em que consta o nosso crédito pelo valor reconhecido(RP25-11-2010)Foi aprovado plano de insolvência(RP20-05-2011) e-mail AI solicitando informações referntes ao plano e respectivo cumprimento (19-06-2012 - JS) Cliente remeteu edital respeitante ao encerramento do processo por homologação do plano (MCS 01-07-2014). E-mail para AI com pedido de Plano homologado (HB 01-07-2014). Email para Colega com o pedido de envio do plano homologado (HB 29-10-2015). Contacto e e-mail com AI a solicitar envio do plano. Recebido o plano, o qual prevê o perdão de 60% de capital e juros e o pagamento de 40% do capital em 32 prestações trimestrais crescentes e sucessivas, vencendo-se no último dia do trimestre seguinte à aprovação do plano: 5% no 1º e 2º ano; 10% no 3º e 4 ano; 15% no 5º e 6º ano; 20% no 7º e 8º ano (IPC 13-02-2017). Envio de carta de interpelação acerca incumprimento do plano (RSR 17-02-2017). Recebido AR assinado (IPC 24-02-2017). Email da insolvente a solicitar NIB para transferência de acordo com o plano. Email a informar e a solicitar cópia do plano (IPC 06-03-2017). Recebido comprovativo de transferência de € 278,91 referente ao pagamento de 18 prestações trimestrais: 8x€10,33 + 8x€ 20,66 + 2x€ 30,99. Email a informar o Cliente (IPC 15-03-2017). Not. da passagem de certidão. Solicitadas ao DAA as diligências de remessa (IPC 30-03-2017). Certidão recebida na PRA (IPC 08-05-2017). Certidão movimentada quanto ao perdão (IPC 28-06-2017). Cliente informa do pagamento de € 92,97 em 18/12 (IPC 18-01-2018). Email ao Cliente a questionar se foram efetuados mais pagamentos. Cliente informa do pagamento de € 123,96 e de € 165,28, este último pago em 02/01/2020. Falta o pagamento do remanescente € 165,30 desde final de 2020 (IPC 20-08-2021). Cliente informa do incumprimento do plano (IPC 17-12-2021). Email à insolvente a solicitar a regularização (IPC 03-01-2022). Cliente informa do pagamento remanescente. Encerramento do processo (IPC 14-01-2022)</t>
  </si>
  <si>
    <t xml:space="preserve">Execução injunção pendente até intruções da Würth Portugal. Requerido citado na morada indicada no requerimento de injunção 25-1-07. Enviada carta intimidatória prévia à execução 21-3-07 Requerimento executivo 28-6-07. Mail requerendo ao Solicitador de Execução o agendamento da penhora. 28-07-2007. Notificação remetida pelo Tribunal com despacho a julgar a comarca de Sintra territorialmente incompetente 08-10-07. Notificação remetida pelo tribunal com despacho a informar que o despacho anterior já transitou em julgado 14-12-07. Pedido de provisão 26-02-08 Enviado pedido de provisão à Würth 03-03-08. E-mail da Würth directamente ao SE remetendo comprovativo de liquidação de provisão 13-03-08.E-mail SE,solicitando que nos informasse sobre o resultado das diligências para penhora efectuadas até a presente data.22-07-08. e-mail do se com cópia da carta de Pintorax a informar que o executado deixou de prestar serviços em Agosto de 2007.24-7-08.E-mail para Würth,informando que o executado deixou  de trabalhar em Agosto de 2007 na Empresa Pintorax, sendo desconhecida a sua nova entidade patronal. 10-09-08. Email ao SE para informar sobre diligências para penhora realizadas até à data 31-12-08 Na sequência da diligência de penhora realizada a 20/03 o Executado propos acordo de pagamento tendo sido enviado à cliente acordo para suspensão da instância para assinar.(RP20-03-2009)O Executado adia sucessivamente o pagamento, tendo a SE solicitado auxilio da força pública de modo a repetir a diligência(RP06-05-2009)A certidão da DGCI não revelou quaisquer bens susceptíveis de penhora, solicitou-se o agendamento da diligência de penhora bens móveis com auxilio da força pública, já que o Executado reside no barreiro(RP24-08-2009)Encontra-se agendada diligência penhora bens móveis para dia 24/03/2010 A cliente acordou directamente com o Executado o pagamento em 3 prestações mensais até 20 de Abril ( 600+335,73+335,73), encontrando-se a 1ª já paga(RP08-04-2010)O Executado apenas procedeu ao pagamento de € 1000,00, razão pelo que se requereu a prossecução da execução para pagamento do remanescente(RP28-06-2010)A SE informou que se encontra agendada diligência para 01/04/2011(RP25-03-2011)Encontra-se agendada diligência para dia 05/07/2011, tendo a SE sido informada que não se pretende a remoção dos bens(RP01-05-2011)Foi solicitado a suspensão da diligência uma vez que o executado contactou a informar que pretende liquidar o remanescente e disso foi informada a SE(RP04-07-2011)Na  reunião com a cliente em 24/02/2012 a mesma optou por prescindir dos monatntes ainda em dívida, já que o saldo da conta é  credor no valor de € 573,57- processo encerrado. Tendo em consideração que o SE é Joaquim Fernandes vamos aguardar pela interrupção da Instância(RP20-03-2012)Foi enviada NFH à cliente para pagamento(RP27-05-2013). Not. da AE com guia de pagamento de € 108,17 referente à nota final (IPC 08-06-2018). Nova notificação da conta final no valor de € 108,98 (IPC 17-01-2022)
</t>
  </si>
  <si>
    <t>R Requerimento executivo 24-06-08. Pedido de provisão 11-07-08. Enviado pedido de provisão 21-07-08. Email da Wurth remetendo directamente para SE comprovativo da liquidação do pedido de provisão 4-9-08. Consulta CITIUS: Notificação do tribunal a solicitar ao SE a junção aos autos o relatório em falta 28-10-08, Notificação do SE para juntar relatório de diligências 4-12-08; Notificação remetida pelo tribunal a informar que o SE não aprsentou relatório de diligências, e que o processo se encontra a aguardar 19.01.09; Notificação remtida pelo SE a informar que não tendo sido possível determinar a exist~encia de bens susceptíveis de penhora, deverá a Exequente indicá-los ou requer o que tiver por conveniente, designadamente, a citação do executado; junta auto de diligência de acordo com o qual a SE foi informada que, há 2 anos, no estabelcimento do executado foram todos os bens penhorados à ordem do tribunal e removidos e agora está ai sediada a Auto Boavista 23-01-09; Email ao SE para informar se confirmou informação prestada no auto designadamente quanto ao paradeiro e pendência de outro processo judicial 9-2-09 Reunião para revisão de processos (RP18-01-2011)E-mail SE solicitando informações referentes ao estado do processo (27-05-2012 - JS)Foi requerida certidão(RP05-05-2013). Fomos notificados pelo Tribunal de que se encontra extinta a presente ação executiva (HB 04-07-2013).Enviado requerimento com vista à rectificação da certidão emitida pelo Tribunal, onde constassem todos os elementos necessários para os fins destinados (MA 23-04-2014) Requerida certidão para efeitos fiscais (MA 15-07-2014). Extinção no RIE por inutilidade superveniente da lide (IPC 28-01-2015). Not. nota final no valor de € 135,37 (IPC 11-09-2017). Nova not. nota final no valor de € 135,37 (IPC 29-06-2018). Email do Cliente com informação de anulação do saldo (IPC 15-11-2018). Email do Cliente com indicação de passagem do processo para os inativos (IPC 29-11-2018). Nova notificação da conta final no valor de € 136,18 (IPC 17-01-2022)</t>
  </si>
  <si>
    <t xml:space="preserve">Enviada carta ao vosso cliente (PS 23.03.06) Requeremos a injunção (23.05.06 NM). Após ter sido aposta fórmula executória enviámos carta a solicitar o pagamento da dívida (PS 23-12-2006).Foi enviada segunda carta a qual foi ecepcionada pela vossa cliente. A aguardar as vossas instruções quanto à execução da sentença (AA 30.01.07)De acordo com as vossas instruções vamos avançar com a execução (AA 15.06.07) Enviado requerimento executivo (RV 10.07.07)Solicitamos apresentação do relatório de diligências já efectuadas(RP10-12-2008)Recepcionado o relatório, solicitou a confirmação se a sociedade fora dissolvida.Mais sugeriu-se o levantamento do sigilo fiscal.(RP16-12-2008)A SE requereu levantamento do sigilo(RP30-12-2008)A executada citada para indicação de bens à penhora, nada disse, pelo que foi a execução suspensa nos termos do art. 833º nº6(RP21-11-2011) Foi requerida certidão (10-02-2012 - JS) Insistimos pela certidão (25-06-2012 - JS)Execução suspensa(RP14-09-2012)Foi entregue certidão á cliente - aguarda instruções para encerrar(RP08-11-2012)Divida justificada - processo encerrado(RP08-02-2013). Recebida nota de honorários no valor de €67,14 do AE e conferência. Remetida ao DAF para pagamento (MCS 27-03-2014). Nova notificação nota final AE no valor de € 67,14 (IPC 08-01-2015). Nova notificação nota final AE no valor de € 67,95 (IPC 17-01-2022). </t>
  </si>
  <si>
    <t>Lançamento processo (12-08-2021 - CC). Contacto com D. Fernanda Jesus e envio de email com IBAN para o pagamento (IPC 17-12-2021). Recebido o comprovativo de pagamento. Envio ao Cliente. Encerramento do processo (IPC 19-01-2022)</t>
  </si>
  <si>
    <t xml:space="preserve">Lançamento do processo (AS 27.09.07)Uma vez que o vosso crédito já se encontra reconhecido, vamos aguardar para requerermos certidão para efeitos fiscais (10.10.07TG)Fomos notificados da sentença, pelo que requeremos certidão para efeitos fiscais. (07.03.08 NM) Contacto a tribunal a insistir pela certidão (RP08.12.15)Foi entegue certidão à cliente - processo encerrado(RP15-12-2010). Not. mapa de rateio: WPT nada recebe (IPC 26-11-2021). Not. despacho encerramento (IPC 24-01-2022)
</t>
  </si>
  <si>
    <t>Lançamento processo (06-01-2022 - CC). Cliente informa do pagamento integral da dívida. Encerramento do dossier (IPC 25-01-2022)</t>
  </si>
  <si>
    <t>Lançamento de processo (25-06-19 - CP). Reclamação de créditos + Req. A juntar procuração (IPC 26-06-2019). Email com proposta de plano: 12 meses de carência; pagamento do capital em 108 meses: 1ª ano: 5%; 2º a 9ª ano: 10% em cada; 10º ano: 20% (IPC 30-09-2019). Not. despacho de homologação (IPC 13-11-2019). Email ao Cliente com teor do plano (IPC 12-12-2019). Plano vence-se em dezembro 2020 (IPC 30-11-2020). Cliente informa que até 30/06, está pago o valor de € 37,56 (18,78 + 12,52 + 6,26) (IPC 05-07-2021). Cliente informa do incumprimento do plano (IPC 17-12-2021). Email do Cliente com edital de novo PER. Encerramento desta linha no relatório (IPC 25-01-2022)</t>
  </si>
  <si>
    <t>1232/22.6T8LSB</t>
  </si>
  <si>
    <t>Email do Cliente com edital de novo PER. Agendamento prazo RC (IPC 13-08-2018). Reclamação de créditos + req. A juntar procuração (IPC 27-08-2018). Not. Lista: crédito WPT reconhecido em conformidade (IPC 04-09-2018). Email com proposta de plano: perdão de juros; 12 meses de carência; pagamento em 120 prestações (IPC 30-11-2018). Not. despacho homologação do plano (IPC 22-02-2019). Email ao Cliente com teor do plano (IPC 04-04-2019). Plano venceu-se em abril de 2020 (IPC 30-11-2020). Cliente informa do incumprimento do plano (IPC 17-12-2021). Email do Cliente com edital de insolvência. Encerramento desta linha no relatório (IPC 25-01-2022)</t>
  </si>
  <si>
    <t>5351/21.8T8VNF</t>
  </si>
  <si>
    <t>LAST LAYER UNIPESSOAL, LDA</t>
  </si>
  <si>
    <t>3728/21.8T8VCT</t>
  </si>
  <si>
    <t>101/21.1T8PNH</t>
  </si>
  <si>
    <t>António Francisco dos Santos Pragal Colaço</t>
  </si>
  <si>
    <t>Aveiro-Águeda</t>
  </si>
  <si>
    <t>Tivemos conhecimento do Edital com a publicação da Insolvência. Lançamento do prazo de 18-12-2013 para a Reclamação de Créditos (HB 04-12-2013). Reclamação de Créditos (HB 18-12-2013).Aguarda encerramento do processo (MCS 13-08-2014). Consulta portal: processo não encerrado a esta data (IPC 12-05-2016). Junção de procuração (IPC 29-10-2018). Consulta portal: processo não encerrado nesta data (IPC 18-03-2021).  Wurth não está associada no Citius: req. a pedir consulta do processo (IPC 02-12-2021). Consulta Citius: continuamos sem acesso. Tentativas de contacto com Tribunal (IPC 30-12-2021). Contacto com Tribunal: ainda não disponibilizaram o acesso porque o processo estava no arquivo e só agora foi requisitado (IPC 03-01-2022). Contacto do Tribunal e consulta Citius: a insolvência foi liminarmente indeferida (IPC 26-01-2022). Email ao Cliente a informar e a questionar se pretende accionamento do processo (IPC 27-01-2022). Cliente pretende o accionamento. Encerramento desta linha no relatório e criação de linha nos cíveis (IPC 28-01-2022)</t>
  </si>
  <si>
    <t>130/22.8T8BGC</t>
  </si>
  <si>
    <t>766/22.7T8ALM</t>
  </si>
  <si>
    <t>765/22.9T8ALM</t>
  </si>
  <si>
    <t>247/22.9T8AGD</t>
  </si>
  <si>
    <t>609/22.1T8MAI</t>
  </si>
  <si>
    <t>470/22.6T8VIS</t>
  </si>
  <si>
    <t>469/22.2T8VIS</t>
  </si>
  <si>
    <t>672/22.5T8VNF</t>
  </si>
  <si>
    <t>1762/22.0T8SNT</t>
  </si>
  <si>
    <t>1756/22.5T8SNT</t>
  </si>
  <si>
    <t>1754/22.9T8SNT</t>
  </si>
  <si>
    <t>1755/22.7T8SNT</t>
  </si>
  <si>
    <t>1752/22.2T8SNT</t>
  </si>
  <si>
    <t>1753/22.0T8SNT</t>
  </si>
  <si>
    <t>1748/22.4T8SNT</t>
  </si>
  <si>
    <t>1746/22.8T8SNT</t>
  </si>
  <si>
    <t>1747/22.6T8SNT</t>
  </si>
  <si>
    <t>1745/22.0T8SNT</t>
  </si>
  <si>
    <t>1743/22.3T8SNT</t>
  </si>
  <si>
    <t>606/22.7T8GMR</t>
  </si>
  <si>
    <t>197707/12.2YIPRT</t>
  </si>
  <si>
    <t>Açores-São Roque do Pico</t>
  </si>
  <si>
    <t>Lançamento de processo (12-06-2014 - CC).  Reclamação de Créditos (HB 27-06-2014). Notificados da lista do art. 129 - reconhecido crédito no valor de €97,47 (MCS 08-10-2014). Recebido relatório do AI - propõe a liquidação do activo (MCS 10-10-2014). Consulta Citius: processo continua a aguarda conclusão da liquidação (IPC 18-07-2016). Consulta Citius: processo mantém-se em liquidação de ativo (IPC 15-10-2018). Consulta Citius: a liquidação está finda. Aguarda rateio (IPC 09-09-2019). Not. despacho substituição AI (IPC 13-12-2019). Consulta Citius: aguarda sentença de graduação de créditos (IPC 16-03-2021). Not. sentença de graduação de créditos (IPC 07-02-2022)</t>
  </si>
  <si>
    <t xml:space="preserve">Lançamento de processo (15.03.10 MM) Apresentámos reclamação de créditos (VS24-03-2010)Foi proferida sentença de verificação e graduação de créditos(RP13-05-2010) Contacto com o AI solicitando informações referentes ao processo, nomeadamente quanto à lista de créditos reconhecidos (07-02-2012 - JS) Processo encontra-s em fase de liquidação (25-06-2012 - JS) IAguarda encerramento do processo para requerer certidão para efeitos fiscais (MCS 06-08-2014). Consulta portal: processo não encerrado a esta data. Contas prestadas pelo AI em 18/12/2014. Req. a juntar procuração (IPC 07-07-2016). Consulta Citius: processo aguarda prestação de contas pelo AI (IPC 15-10-2018). Not. relatório liquidação, a qual está a prosseguir (IPC 15-10-2019). Consulta Citius: mantém-se em liquidação (IPC 23-07-2021). Not. ao AI para prestação de contas (IPC 22-09-2021). Prestação de contas apresentada pelo AI (IPC 28-09-2021). Not. da conta (IPC 14-01-2022). Not. mapa de rateio: WPT nada recebe (IPC 27-01-2022). </t>
  </si>
  <si>
    <t>FACIFORMA ENSINO DE CONDUÇÃO E FORMAÇÃO RODOVIARIA, LDA</t>
  </si>
  <si>
    <t>294/22.0T8GMR</t>
  </si>
  <si>
    <t>Lançamento de processo (16-05-19 - CP). Email do Cliente com edital de PER. Agendamento prazo RC (IPC 15-05-2019). Reclamação de créditos + Req. A juntar procuração (IPC 20-05-2019). Not. Relatório: crédito WPT reconhecido em conformidade (IPC 24-05-2019). Not. com proposta de palno: perdão de juros e 50 a 70% do capital; carência de 3 anos; pagamento do remanescente em 72 prestações: 71 iguais e sucessivas e na 72ª o pagamento de 15% do capital (IPC 05-09-2019). Not. da votação do plano: plano aprovado (IPC 24-09-2019). Not. despacho de homologação do plano (IPC 03-10-2019). Consulta Citius: para créditos comuns (fornecedores), o perdão é de 70%, existindo a possibilidade de liquidação antecipada para créditos inferiores a € 1000,00. Email ao Cliente com teor do plano (IPC 05-11-2019). Plano vence-se em novembro de 2022 (IPC 30-11-2020). Email do Cliente com edital de insolvência. Encerramento desta linha no relatório (IPC 09-02-2022)</t>
  </si>
  <si>
    <t>IDENTIDADE MACIÇA CARPINTARIA E MARCENARIA UNIPESSOAL LDA</t>
  </si>
  <si>
    <t>1982/20.1T8VIS</t>
  </si>
  <si>
    <t>MESTRE &amp; CAVACO,LDA</t>
  </si>
  <si>
    <t>8/22.5T8OLH</t>
  </si>
  <si>
    <t>438/22.2T8CBR</t>
  </si>
  <si>
    <t>Apresentámos reclamação créditos(PSR14-12-2012) Nomeado novo AI (MCS 02-07-2014). E-mail para AI com o pedido de relatorio + lista de creditos (HB 07-07-2015). E-mail para AI a reiterar o pedido de envio de relatório e de lista de créditos (HB 16-07-2015). E-mail para AI a reiterar o pedido de envio do relatório e da lista de créditos (HB 27-07-2015). E-mail para AI a reiterar o pedido de envio de lista de créditos e de relatorio para N. conferencia (HB 27-08-2015). Requerimento ao processo com prova da RC e pedido de lista definitiva de créditos [processo prossegue com a liquidação de ativo] + 3.º pedido de associação a todos os apensos do processo de insolvência (HB 16-09-2015). requerimento a solicitar a informaçao da junção aos autos do 129.º CIRE - informação permanece indisponível (HB 17-10-2015). consulta do processo via citius: foi designada a AI Helena Barata de Almeida em substituição do AI Carlos A. Nascimento (HB 17-12-2015). consulta do processo via citius: PRA (SV) já está associada à Cliente. não há atos praticados pela nova AI (HB 25-01-2016). E-mail para AI susbtituta a solicitar a confirmação de boa nota de receção da RC dirigida ao AI substituído, na sequência do despacho a ordenar a substituição (HB 10-02-2016). Consulta Citius: aguarda desenvolvimento no processo (IPC 31-10-2016). Consulta Citius: processo em liquidação (IPC 19-02-2018). Consulta Citius: processo mantém-se em liquidação (IPC 11-04-2019). Not. despacho relativo à remuneração do AI (IPC 18-01-2021). Not. sentença de graduação de créditos (IPC 08-03-2021). Not. mapa de rateio: WPT tem a receber € 43,04 (IPC 14-06-2021). Req. a indicar IBAN (IPC 15-06-2021). Not. despacho a ordenar correção do mapa de rateio (IPC 12-07-2021). Not. mapa de rateio: WPT tem a receber € 77,63 (IPC 06-10-2021). Req. a indicar IBAN (IPC 07-10-2021). Cliente informa do recebimento de € 71,39. Consulta Citius. Envio de comprovativo (IPC 09-02-2022)</t>
  </si>
  <si>
    <t>MARCO FILIPE SILVA COUTINHO</t>
  </si>
  <si>
    <t>124/22.3T8VRL</t>
  </si>
  <si>
    <t>929/22.5T8VNF</t>
  </si>
  <si>
    <t>2362/22.0T8SNT</t>
  </si>
  <si>
    <t>2361/22.1T8SNT</t>
  </si>
  <si>
    <t>2360/22.3T8SNT</t>
  </si>
  <si>
    <t>2359/22.0T8SNT</t>
  </si>
  <si>
    <t>2358/22.1T8SNT</t>
  </si>
  <si>
    <t>2357/22.3T8SNT</t>
  </si>
  <si>
    <t>2356/22.5T8SNT</t>
  </si>
  <si>
    <t>635/22.0T8VIS</t>
  </si>
  <si>
    <t>442/22.0T8ENT</t>
  </si>
  <si>
    <t>3539/21.0T8STS</t>
  </si>
  <si>
    <t>3086/22.3T8SNT</t>
  </si>
  <si>
    <t>3085/22.5T8SNT</t>
  </si>
  <si>
    <t>3084/22.7T8SNT</t>
  </si>
  <si>
    <t>3083/22.9T8SNT</t>
  </si>
  <si>
    <t>3082/22.0T8SNT</t>
  </si>
  <si>
    <t>327/22.0T8OVR</t>
  </si>
  <si>
    <t>41/22.7T8SRQ</t>
  </si>
  <si>
    <t>588/22.5T8OAZ</t>
  </si>
  <si>
    <t>1213/22.0T8VNF</t>
  </si>
  <si>
    <t>81679/19.1YIPRT.1</t>
  </si>
  <si>
    <t>Pedro Oliveira Gonçalves</t>
  </si>
  <si>
    <t>Lançamento de Processo (09.06.08 MM) Eviamos carta à Administradora de Insolvência solicitando informações sobre o estado do processo, designadamente se o crédito se encontra reconhecido e se a devedora possui bens (02-09-2008 JL) Acção de reconhecimento ulterior de créditos sobre a massa insolvente (JP 22.09.2008)Foram reconhecidos os créditos por sentença de 18-11-2008(RP) Requeremos certidão (VS 04-03-2010))Foi entregue certidão à cliente(RP07-04-2010)Foi proferida sentença de verificação e graduação de créditos(RP30-04-2010)Não obstante o acompanhamento do processo de insolvência até final, encerrámos o processo no relatório(RP04-05-2010). Not. mapa de rateio: WPT nada recebe (IPC 04-01-2022). Not. despacho encerramento (IPC 23-02-2022)</t>
  </si>
  <si>
    <t>3285/22.8T8SNT</t>
  </si>
  <si>
    <t>3284/22.0T8SNT</t>
  </si>
  <si>
    <t>3283/22.1T8SNT</t>
  </si>
  <si>
    <t>3282/22.3T8SNT</t>
  </si>
  <si>
    <t>3281/22.5T8SNT</t>
  </si>
  <si>
    <t>3280/22.7T8SNT</t>
  </si>
  <si>
    <t>3279/22.3T8SNT</t>
  </si>
  <si>
    <t>3278/22.5T8SNT</t>
  </si>
  <si>
    <t>3277/22.7T8SNT</t>
  </si>
  <si>
    <t>288/22.6T8CVL</t>
  </si>
  <si>
    <t>E-mail da Cliente com a confiança do processo (HB 13-05-2015). Lançamento de processo (14-05-2015 - CC). Agendamento de prazo RC (HB 14-05-2015). Reclamação de créditos (HB 19-05-2015). O AI notificou-nos do relatório que se pronuncia pela liquidação de ativo e da lista de créditos - crédito reconhecido à W PT de € 1.077,00 (não € 1.077,49 conforme reclamado). E-mail para AI com o pedido de correção do crédito W PT de € 1.077,00 para € 1.077,49 (HB 15-06-2015). Telefonema para AI sobre retificação da tabela de excel com a lista de créditos, que não teve em consideração as casas decimais, mas que a situação será articulada com o AI para que do ficheiro passe a constar os € 0,49 em falta (o valor está no documento do AI) (HB 22-06-2015). consulta do processo via citius foi deliberada a prossecução de liquidação de ativo da insolvente  em sede de AC que decorreu a 09-06-2015 (HB 16-07-2015). Prosseguem diligências de liquidação de ativo (HB 24-09-2015). AI informa que prossegue com a venda de bens apreendidos a favor da massa (HB 11-11-2015). Leiloexpert encarregue de venda dos bens apreendidos (HB 16-02-2016). Not. sentença de graduação de créditos (IPC 06-04-2016). Not. relatório de venda (IPC 14-04-2016). Email do AI a transmitir propostas apresentadas (IPC 27-04-2016). Not. da conta (IPC 25-10-2016). Consulta Citius: processo não encerrado (IPC 17-10-2018). Consulta Citius: processo não encerrado (IPC 21-12-2020). Not. mapa de rateio: WPT nada recebe (IPC 19-02-2021). Consulta Citius: crédito WPT reconhecido em conformidade (IPC 18-11-2021). Not. despacho encerramento (IPC 28-01-2022). Pedido de certidão eletrónica (IPC 24-02-2022)</t>
  </si>
  <si>
    <t>Lançamento de processo (24-09-20 - CC). Requerimento executivo (IPC 16-11-2020). Not. Relatório fase 1: não foram localizados bens; prestou contas em 2020 (IPC 11-12-2020).  Email ao Cliente a questionar se pretende diligência externa ou tratamento como incobrável. Email do Cliente para a AE a questionar valor total para efeitos de eventual acordo (IPC 11-01-2021). AE informa que o valor em dívida é de € 1.618,05, contabilizado até final de março (IPC 12-01-2021). Cliente informa que não houve acordo (IPC 27-01-2021). Email ao AE a solicitar pesquisa junto do BP (IPC 02-02-2021). Not. do AE a questionar se houve acordo (IPC 18-02-2022). Email ao AE a responder negativamente (IPC 24-02-2022)</t>
  </si>
  <si>
    <t>Bragança-Miranda do Douro</t>
  </si>
  <si>
    <t>AUTO GARANTIA-COMERCIO E REPARACOES AUTOMOVEIS, LDA</t>
  </si>
  <si>
    <t>1215/22.6T8VNG</t>
  </si>
  <si>
    <t>PAFIGAL II, LDA</t>
  </si>
  <si>
    <t>441/22.2T8VFX</t>
  </si>
  <si>
    <t>TSO TRANSPORTES LDA</t>
  </si>
  <si>
    <t>19/22.0T8OAZ</t>
  </si>
  <si>
    <t>ESMALTINA AUTO CICLOS,S.A.</t>
  </si>
  <si>
    <t>682/22.2T8AVR</t>
  </si>
  <si>
    <t>Manuel da Silva Teodoro</t>
  </si>
  <si>
    <t>progressivas + juros: 1ª à 12ª: € 11,40 cada; 13ª à 24ª: € 14,24; 25ª à 36ª: € 17,09; 37ª à 54ª: € 14,24; 55ª à 78ª: € 14,24; 79ª à 114ª € 64,10</t>
  </si>
  <si>
    <t>Lançamento de processo (12-08-19 - CC). Requerimento executivo (IPC 11-09-2019). Not. Relatório fase 1: consta como trabalhadora independente, pelo que foi requerido o levantamento do sigilo fiscal; possui contas no BIC, Novo Banco, Montepio e BCP (IPC 28-01-2020). Email ao AE a solicitar diligência externa (IPC 20-02-2020). Not. para penhora vencimento (IPC 30-03-2020). AE informa que recebeu contacto do ex marido da Executada, Sr. Mário, com vista a chegar a acordo. Informou do valor em dívida: € 1532,61 e solicitou que Cliente contacte o senhor (IPC 17-04-2020). Email do Cliente para Sr. Mário (IPC 20-04-2020). Not. comprovativo citação entidade patronal (IPC 23-04-2020). Recebido comprovativo de pagamento no valor de € 80,00 (IPC 01-06-2020). Recebido comprovativo de pagamento no valor de € 150,00 (IPC 07-07-2020). Recebido o comprovativo de pagamento de € 90,00 (IPC 04-08-2020). Troca de email entre Cliente e Executada acerca cumprimento do acordo (IPC 18-09-2020). Recebido o comprovativo de pagamento de € 150,00 referente à prestação de agosto (IPC 21-09-2020). Email do Cliente a informar Executada que apenas aguarda até dia 02/10 (IPC 30-09-2020). Email do Cliente solicitando a regularização da prestação de outubro (IPC 03-11-2020). Email do Cliente para Executada informando que apenas estão regularizadas 7 prestações (€ 850,00) e a solicitar regularização (IPC 25-02-2021). Email da Executada para Cliente informando que esta semana fará pagamento de € 150,00 e na próxima semana outro pagamento de valor igual (IPC 02-03-2021). Email do Cliente informando que não foram efetuados mais pagamentos e solicitando ao AE informação acerca penhora IRS e nova penhora. Não pretende diligência externa (IPC 27-04-2021). Cliente pretende o tratamento como incobrável. Req. extinção + certidão + RIE (IPC 30-08-2021). Not. extinção (IPC 27-10-2021). Not. nota final no valor de € 197,51 entregue ao DAF para tratamento. Req. a juntar comprovativo de pagamento dos juros compulsórios, no valor de € 33,13. Envio de requerimento ao DAF (IPC 29-10-2021). Email do AE com informação da emissão de certidão (IPC 18-02-2022). Cliente solicitou a passagem do processo para os inativos (IPC 04-03-2022)</t>
  </si>
  <si>
    <t>Lançamento processo (CC 30-01-2013) Envio de requerimento executivo (MA 06-05-2014). Recebida factura GL (MCS 23-05-2014). Notificados de comunicação do AE à entidade patronal - Desenhocaprichoso, Lda - para proceder à penhora de vencimento (MCS 26-09-2014). Notificados de relatório de fase 1: RIE: constam 3 execuções; IPSS: não aufere rendimentos ou subsídios; CGA: não consta como subscritor; CRA: localizados 5 veículos (4 com penhoras e 1 livre); Finanças: localizado 1 imóvel; Publicidade de insolvência: não consta; LPE: não consta; Contratos públicos: não consta (MCS 20-10-2014). Aguarda diligência externa e penhora veículo (IPC 23-01-2015). Email AE a questionar resposta da entidade patronal (IPC 04-05-2015). AE informa que a notificação foi frustrada. Sugere diligência externa. Email AE a informar que já havia sido solicitada bem como a penhora do veículo (IPC 07-05-2015). Not. resultado pesquisa RA: todos os veículos estão penhorados. Email AE a dar sem efeito pedido de penhora veículo, mantendo-se diligência externa (IPC 08-05-2015). Not. AE a informar da penhora reembolso IRS no montante de € 1168,89 e da impossibilidade de citação + questiona delegação citação. Email a questionar Cliente (IPC 10-08-2015). Email AE a solicitar inclusão do processo na listagem de diligências a realizar com vista à citação após penhora (IPC 07-09-2015). Not. auto de citação delegada do AE João Oliveira Dias - citação frustrada em virtude de o Executado não residir na morada, encontrando-se a mesma devoluta e o Executado desaparecido (IPC 02-02-2016). Agendada diligência externa (IPC 01-06-2016). Not. do AE a informar que foi efetuada nova tentativa de citação em morada apurada (IPC 22-02-2018). Consulta Citius: a citação já está concretizada. Email ao AE a solicitar renovação das pesquisas e liquidação parcial (IPC 08-01-2019). Not. nota de liquidação parcial: WPT tem a receber € 324,60 (IPC 10-01-2019). Recebido o comprovativo de transferência (IPC 26-02-2019). Not. para penhora vencimento (IPC 19-03-2019). Agendada diligência externa (IPC 25-03-2019). Agendada diligência externa (IPC 15-10-2019). Email do Cliente para Executado aceitando o pagamento de € 1310,00 em 1x€ 440,00 + 2x€ 435,00 (IPC 07-11-2019). Email do AE para Cliente a questionar se o acordo está a ser cumprido. Cliente informa que apenas foi paga a 1ª prestação e que será para prosseguir (IPC 03-03-2020). Agendada diligência externa (IPC 05-03-2020). Email do AE a questionar se foi pago algum valor. Email ao Cliente a questionar. Email do AE a dar sem efeito comunicação anterior e a informar que irá prosseguir com diligência externa (IPC 06-04-2020). Cliente informa que foi paga outra prestação de € 440,00 em 06/03. Executado comprometeu-se a liquidar o restante nos 30 dias seguintes mas incumpriu (IPC 09-04-2020). Email do Cliente ao Executado a enviar dados de pagamento (IPC 13-04-2020). Email do Cliente para Executado a insistir na regularização (IPC 14-07-2020). Not. do AE a questionar se o Executado liquidou o valor em falta (IPC 13-08-2020). Email para o Cliente a questionar. Cliente informa ausência de pagamento (IPC 18-08-2020). Agendada diligência externa (IPC 01-09-2020). Cliente pretende a incobrabilidade do remanescente. Email ao AE a informar do montante pago (IPC 15-02-2021). Req. extinção + certidão + RIE (IPC 18-02-2021). Not. extinção (IPC 28-09-2021). Contacto com Tribunal: RIE ficou OK (IPC 14-12-2021). Email do AE com informação da emissão de certidão (IPC 18-02-2022). Cliente solicitou a passagem do processo para os inativos (IPC 04-03-2022)</t>
  </si>
  <si>
    <r>
      <t xml:space="preserve">Req. da Devedora a informar que foi decretada a Insolvência (IPC 04-08-2016). Consulta portal: Insolvência publicada em 01/08. Email a informar Cliente. Agendamento de prazo RC (IPC 05-08-2016). Email do Cliente com edital de insolvência (IPC 10-08-2016). Certidão emitida no âmbito do PER entregue em mão ao Cliente (IPC 26-08-2016). Reclamação de créditos + Req. a juntar procuração (RSR 30-08-2016). Email do Cliente a informar que a certidão emitida no âmbito do PER foi movimentada (IPC 30-09-2016). </t>
    </r>
    <r>
      <rPr>
        <u/>
        <sz val="10"/>
        <color indexed="8"/>
        <rFont val="Arial Narrow"/>
        <family val="2"/>
      </rPr>
      <t>Verificar necessidade de passagem de certidão aquando do encerramento face à já movimentada no PER</t>
    </r>
    <r>
      <rPr>
        <sz val="10"/>
        <color indexed="8"/>
        <rFont val="Arial Narrow"/>
        <family val="2"/>
      </rPr>
      <t xml:space="preserve"> (IPC 13-10-2016). Cliente informa da inexistência de saldo. Passagem do processo para inativos (IPC 03-01-2017). Not. sentença de graduação de créditos (IPC 06-03-2018). Not. napa de rateio: WPT nada recebe (IPC 08-03-2022)</t>
    </r>
  </si>
  <si>
    <t>E-mail da Cliente com a informação do Edital de Insolvência da Devedora (HB 29-06-2015). Agendamento de prazo RC (HB 30-06-2015). Reclamação de créditos (HB 15-07-2015). relatório: liquidação de ativo. Crédito W PT de € 570,97 - € 451,37 - € 352,52 SAP OK.. O Tribunal notificou-nos do despacho que declarou que o processo deverá seguir com a liquidação de ativo (HB 29-10-2015). AI prossegue liquidação de ativo (HB 09-12-2015). Será promovida a venda do imovel apreendido à ordem dos autos por propostas em carta fechada - € 50.827,88 (HB 16-02-2016). Not. despacho a declarar encerrado o apenso de liquidação (IPC 01-06-2016). Not. sentença de graduação de créditos (IPC 20-06-2016). Not. a declarar aprovadas as contas do AI (IPC 19-09-2016). Not. exoneração passivo restante e encerramento nos termos da alínea e) do 230º do CIRE (IPC 07-11-2016). Not. interposição de recurso da sentença de exoneração do passivo restante (IPC 09-01-2017). Not. novo mapa de rateio: Wurth nada recebe (IPC 24-10-2017). Consulta Citius: proceso não encerrado a esta data (IPC 22-10-2018). Email do Cliente com edital de encerramento por rateio (IPC 28-01-2019). Pedido de certidão eletrónica (IPC 25-02-2019). Solicitado ao DAF o pagamento da certidão (IPC 27-02-2019). Certidão eletrónica disponível (IPC 28-02-2019). Certidão entregue em mão ao Cliente (IPC 12-04-2019). Email do Cliente com informação da movimentação da certidão (IPC 26-06-2019). Not. mapa de rateio: WPT teria a receber € 1,98. AI propõe entrega do valor ao IGFEJ, dado ser inferior ao custo da transferência (IPC 09-02-2022). Req. a indicar IBAN (IPC 22-02-2022). Recebido o comprovativo de transferência. Email ao Cliente (IPC 08-03-2022)</t>
  </si>
  <si>
    <t>E-mail da Cliente com a confiança do processo (HB 25-11-2015). Lançamento de processo (27-11-2015 - CC). Agendamento prazo RC (HB 27-11-2015). Reclamação de créditos (HB 02-12-2015). Consulta do processo via citius: não há lista provisória (HB 15-12-2015). Lista provisória - € 1.445,22 - € 1.429,01 OK (HB 18-12-2015). Not. sentença homologação do plano (IPC 11-04-2016). Apresentado recurso da sentença de homologação pela credora Banco BIC (IPC 19-04-2016). Not. recurso apresentado pelo Banif (IPC 20-04-2016). Not. Acórdão da Relação de Guimarães a julgar parcialmente procedentes as apelações dos credores bancários (IPC 19-09-2016). O plano prevê o perdão de juros, de 70% do capital e pagamento de 30% do capital em 12 anos, com 2 de carência, a contar da homologação. Email a informar o Cliente (IPC 26-10-2016). Req. a indicar o IBAN (RSR 27-10-2016). Req. a pedir certidão (IPC 27-10-2016). Not. da passagem da certidão (IPC 28-10-2016). Solicitadas ao DAA as diligências de remessa da certidão (IPC 02-11-2016). Certidão recebida na PRA (IPC 18-11-2016). Certidão entregue em mão ao Cliente (IPC 05-12-2016). Certidão movimentada quanto ao perdão (IPC 28-06-2017). Contacto com Mandatário: vai verificar com a Cliente se já fizeram pagamentos (IPC 10-12-2018). Email do Cliente a solicitar o plano (IPC 28-05-2021). Tentativa de contacto com devedora. Email a solicitar regularização + email ao Cliente (IPC 08-06-2021). Email da Devedora + email a pedir esclarecimentos ao Cliente (IPC 14-06-2021). Email e contacto do Cliente: o pagamento efetuado pela devedora não havia sido imputado ao PER. Não há saldo negativo (IPC 15-06-2021). Email ao Cliente (IPC 16-06-2021). Email do Cliente a solicitar passagem para propostas de anulação de saldo (IPC 17-06-2021). Email do Cliente com edital de novo PER (IPC 08-03-2022)</t>
  </si>
  <si>
    <t>447/22.1T8VRL</t>
  </si>
  <si>
    <t>369/22.6T8BRR</t>
  </si>
  <si>
    <t>RARI-CONST.METALICAS,ENG., PROJ. E SOLUCOES IND.,LDA</t>
  </si>
  <si>
    <t>Lançamento de processo (27-04-18 - CC). Requerimento executivo (IPC 25-06-2018). Not. Relatório fase 1: notificada entidade patronal para penhora do vencimento. Não foram detetados bens (IPC 27-08-2018). Not. Resposta entidade patronal: já se encontra a descontar para outro processo. Aguarda-se informação quanto à data do terminus e valor em falta (IPC 30-10-2018). Resposta da entidade patronal a informar que a penhora se irá manter por mais 96 meses (IPC 13-12-2018). Email ao AE a solicitar diligência externa (IPC 05-02-2019).  Agendada diligência externa (IPC 11-03-2019). Email do Cliente com informação de acordo por € 1400,00 em 7 prestações. A primeira está paga (IPC 19-03-2019). Email do Cliente para executado solicitando o pagamento da 3ª prestação (IPC 30-04-2019). Troca de emails entre Cliente e Executado: estão regularizadas 3 prestações. Executado informa que vai regularizar (IPC 07-06-2019). Troca de emails entre Cliente e Executado: estão pagas 4 prestações, encontram-se 2 em atraso: Executado diz que resolve até dia 20/08 (IPC 31-07-2019). Email do Cliente informando que falta regularizar € 600,00 e que não se opõe à realização de penhora (IPC 27-08-2019). Email ao Cliente a questionar se pretende equacionar a incobrabilidade (IPC 22-01-2021). Ok do Cliente. Req. extinção + certidão + RIE (IPC 25-01-2021). Not. nota final no valor de € 203,68, enviada ao DAF para tratamento (IPC 31-03-2021). Req. a juntar comprovativo de pagamento dos juros compulsório no valor de € 11,03 (IPC 01-04-2021). Not. extinção (IPC 02-08-2021). Email do Cliente a informar que afinal foi paga a totalidade da dívida (€ 1400,00). Contacto com Cliente + AE. Req. a retificar (IPC 10-08-2021). Not. nota final retificada no valor de € 248,59, remetida ao DAF para tratamento (IPC 25-08-2021). Email do AE com informação da emissão de certidão (IPC 18-02-2022). Recebido do AE o RIE atualizado (IPC 10-03-2022)</t>
  </si>
  <si>
    <t>Lancamento processo (IR 27.01.2012) Apresentámos reclamação de créditos (13-02-2012 - JS)Relação de credores definitiva em que consta o nosso crédito(RP19-04-2012) IAguarda encerramento do processo para requerer certidão para efeitos fiscais (MCS 07-08-2014). O Tribunal notificou-nos da sentença que homologou o crédito reconhecido pelo AI de € 385,45 - € 374,04 e graduou o pagamento do mesmo rateadamente em 5.º lugar do produto da venda da fração autónoma - verba 1, e em 4.º lugar do produto da venda da verba 2, 3, 4 e 5 (HB 18-09-2015). Not. Acórdão a negar provimento ao recurso do BCP quanto à sentença de graduação dos créditos (IPC 18-04-2016). Consulta Citius: AI intentou providência cautelar quanto à decisão de suspensão aplicada pela CAAJ (IPC 28-08-2018). Consulta Citius: processo não apresenta desenvolvimentos (IPC 05-08-2019). Consulta Citius: processo não apresenta desenvolvimentos (IPC 22-03-2021). Not. mapa de rateio parcial: WPT nada recebe (IPC 26-07-2021). Consulta Citius: crédito WPT reconhecido em conformidade (IPC 22-11-2021). Not. sentença de graduação de créditos (IPC 14-03-2022)</t>
  </si>
  <si>
    <t>Carta prévia à execução 30-04-08.Carta devolvida com a indicação mudou-se. Requerimento executivo 23-09-08. Consulta Citius: comunicação ao SE da nomeação 4-11-08; Acetiação da nomeação 9-11-08; Consulta ao registo de execuções SE apurou pendencia de outra acção executiva no valor de Euros 3.555,98 14-11-08; Notificação de despacho ao SE para proceder à penhora com dispensa de citação prévia 14-11-08. Pedido de provisão SE 29-01-09. Enviado pedido de provisão à Würth 06-02-09.Na sequência da notificação para indicação de bens à penhora porquanto as pesquisas não apuraram qq bem passível de penhora, foi enviado email ao SE para citação do Executado naquele sentido. Foi requerida certidão(RP24-02-2011)Foi entregue certidão à cliente - processo encerrado(RP17-11-2011). Nota final AE no valor de € 80,36 (IPC 19-01-2015). Nova not. da AE com guia de pagamento de € 80,36 referente à nota final (IPC 08-06-2018). Nova notificação da nota final (IPC 25-03-2021). Nova notificação da conta final no valor de € 81,17 (IPC 14-03-2022)</t>
  </si>
  <si>
    <t xml:space="preserve"> Carta intimidatória 18-02-08. Requerimento executivo 30-7-08. Consulta citius: consulta do SE ao registo informático de execuções apurou pendência de 2 execuçoes contra a mesma executada no valor de Euros 7.254,61 e 2.898,06 4-11-08. Consulta Citius: Comunicação de nomeação de solicitador de execução em 4-11-08,  Consulta ao registo informático de execuções em 04-11-2008, Aceitação de nomeação de Mara Fernandes em 09-11-08.16-12-2008; Enviado pedido de provisão 06-02-2009.Na sequência da notificação para indicar bens à penhora, requeremos a citação da Executada nos termos do art.833/5 para posterior suspensão do processo(VS07-10-2009)O SE juntou aos autos comprovativo da citação efectuada na pessoa dos legais representantes(RP22-01-2010)Einstância extinta Foi requerida certidão(VS21-05-2010)Foi entregue certidão à cliente - processo encerrado(RP14-07-2011). Not. da AE com guia de pagamento de € 153,61 referente à nota final, entregue no DAF para pagamento (IPC 04-08-2017). Nova not. da AE com guia de pagamento de € 153,61 referente à nota final (IPC 30-01-2018). Nova notificação da conta final no valor de € 154,42 (IPC 14-03-2022)</t>
  </si>
  <si>
    <t>Requerido citado na morada indicada na injunção 29-1-07. Carta devolvida com a menção "mudou-se" 26-3-07. Requerimento executivo 09-07-07. pedido de provisão 18-07-07. E-mail da Würth dando conhecimento aos SE's da liquidação da provisão 8-9-07.E-mail SE para que retema relatório de diligências 27-09-07. E-mail SE para que informe do estado das diligências 09-11-07. E-mail da SE informando encontrar-se a diligência de penhora de bens móveis agendada para dia 6/12 03-12-07. Informação do Se no sentido de que a executada tem os veículos penhorados, tem três processos e a morada indicada é a constante na base de dados 10-12-07. E-mail do Se com auto de penhora (acordo: pagamento da dívida em duas prestações de € 750,10, sendo a primeira para 28/01 e 28/02) 20-12-07. E-mail à Würth para confirmação do pagamento da 1.ª prestação do acordo 28-02-08. Email da Wurth informando que executado não procedeu ao pagamento 28-2-08. Email à SE informando incumprimento do acordo e prosseguimento da diligência para penhora de bens móveis que se encontrem na sede 1-6-08. Notificação remetida pelo tribunal a informar que os autos se encontram a aguardar nos termos do artigo 51 do CCJ 19-06-08. E-mail SE comunicando teor da notificação recebida e solicitando a apresentação de relatório nos termos do art. 837.º do CPC 30-06-08. E-mail da SE com comunicação ao tribunal de onde resulta ter solicitado em 18/6 à DGCI informações sobre o patrimómio penhorável da Executada 02-07-08. Consulta Citius: SE notificada para apresentar relatório pelo tribunla apresentou requerimento onde informa que atento o resultado das buscas à DGI remeteu um fax ao exequente  e que aguarda que o exequente se pronuncie sobre o mesmo 30-12-08. Contacto telefónico SE: ficaram de reencaminhar a informação por e-mail, uma vez que não foi recepcionado qualquer fax 06-01-09. E-mail da SE remetendo resultado das pesquisas junto da DGCI 06-01-09.Instância interrompida(RP23-02-2012)Requeremos certidão (05-07-2012 - JS))Foi requerida certidão(PRS28-11-2012)Certidão passada(RP30-04-2013). Entrega da certidão ao cliente (05-07-2013) E-mail do cliente (12-07-2013) com a informação de que a certidão está movimentada (HB 29-07-2013). E-mail do cliente com a indicação para que permaneça o estado como justificado, com o que cumprimos. A AE fcou de enviar a NAR para nossa conferência, na sequencia da reunião que decorreu em 26-11-2013 (HB 05-01-2014).Recebida nota de honorários de €100,35 do AE  e conferida. Remetida NAR ao DAF para pagamento. (MCS 27-03-2014). Nova notificação da nota final AE (IPC 08-01-2015).  Nova not. da AE com guia de pagamento de € 100,35 referente à nota final (IPC 08-06-2018). Nova notificação da conta final no valor de € 101,16 (IPC 14-03-2022)</t>
  </si>
  <si>
    <t>Lançamento de processo (08-04-19 - CC). Email do Cliente com edital de PER. Agendamento prazo RC (IPC 08-04-2019). Req. A juntar procuração (IPC 17-04-2019). Reclamação de créditos (IPC 18-04-2019). Not. Proposta de plano: perdão de juros; pagamento do capital em 120 prestações após 24 meses de carência: do 24º ao 84º: 20% do capital; do 85º ao 143º, 30% do capital; no 144º o valor de 50% do capital (IPC 14-08-2019). Consulta Citius: o plano foi homologado e transitou em julgado em 05/11/2019 (IPC 12-01-2021). Email ao Cliente com termos do plano (IPC 14-01-2021). Email do Cliente com edital de insolvência (IPC 14-03-2022)</t>
  </si>
  <si>
    <t>888/22.4T8AVR</t>
  </si>
  <si>
    <t>JOSNOG II CONSTRUÇÕES, LDA</t>
  </si>
  <si>
    <t>365/22.3T8AMT</t>
  </si>
  <si>
    <t>Alfredo do Carmo Borges</t>
  </si>
  <si>
    <t>JOSNOG CONSTRUÇÕES, LDA</t>
  </si>
  <si>
    <t>364/22.5T8AMT</t>
  </si>
  <si>
    <t>José Fernado Ferreira Batista Pereira</t>
  </si>
  <si>
    <t>Lançamento processo(RP04-03-2011)Apresentámos reclamação de créditos(RP18-03-2011)e-mail AI (21-06-2012 - JS).  E-mail para CACAAI com pedido de contato do AI (HB 18-10-2013).Aguarda encerramento do processo (MCS 13-08-2014). Consulta portal: processo não encerrado a esta data. AI destituido em 11/01/2016 e substituido (IPC 27-07-2016). Req. a juntar procuração (IPC 25-10-2018). Consulta Citius: processo mantém-se em liquidação (IPC 22-12-2020). Consulta Citius: processo mantém-se em liquidação (IPC 24-08-2021). Consulta Citius: crédito WPT reconhecido em conformidade (IPC 30-11-2021). Not. sentença de graduação de créditos (IPC 14-03-2022)</t>
  </si>
  <si>
    <t>Lançamento de processo (AA 13.03.06). Reclamação de Créditos. Informámos cliente que nos deveria remeter os originais dos cheques para juntar à Reclamação Cliente enviou cheques. Os originais dos cheques ficarão no processo para juntar caso o Administrador entenda como necessário (29.03.06 PB) Requeremos certidão para efeitos fiscais (25.08.08TG)Envio de certidão para efeitos ao cliente. (03.11.08 CR).Não obstante o acompanhamento do processo de insolvência até final, encerrámos o processo no relatório(RP21-04-2010). Not. sentença de graduação de créditos (IPC 27-04-2016). Not. mapa de rateio: WPT nada recebe (IPC 07-06-2019). Not. despacho encerramento (IPC 16-03-2022)</t>
  </si>
  <si>
    <t>Lançamento de processo (08-02-2017 - CP). Email do Cliente com edital de insolvência. Agendamento prazo RC (IPC 08-02-2017). Reclamação de créditos + Req. a juntar procuração (RSR 17-02-2017). Email do Cliente informando que a Insolvente liquidou voluntariamente o saldo e solicita encerramento (IPC 08-05-2017). Email ao AI a informar que Wurth não mantém interesse na reclamação apresentada (IPC 18-05-2017). Not. mapa de rateio: WPT nada recebe (IPC 27-04-2020). Not. despacho encerramento (IPC 15-06-2020). Nova notificação despacho encerramento (IPC 16-03-2022)</t>
  </si>
  <si>
    <t>2700/22.5T8LRS</t>
  </si>
  <si>
    <t>2699/22.8T8LRS</t>
  </si>
  <si>
    <t>1658/22.5T8VNF</t>
  </si>
  <si>
    <t>4513/22.5T8SNT</t>
  </si>
  <si>
    <t>4512/22.7T8SNT</t>
  </si>
  <si>
    <t>4511/22.9T8SNT</t>
  </si>
  <si>
    <t>4510/22.0T8SNT</t>
  </si>
  <si>
    <t>4509/22.7T8SNT</t>
  </si>
  <si>
    <t>74/22.3T8SRQ</t>
  </si>
  <si>
    <t>4508/22.9T8SNT</t>
  </si>
  <si>
    <t>Execução injunção pendente até intruções da Würth Portugal. Requerido citado na seguinte morada: Rua Mourões, 705, Arcozelo 25-1-07. Enviada carta intimidatória prévia à execução 21-3-07 Requerimento executivo 28-6-07. Pedido de provisão 20-07-07. E-mail da Würth dando conhecimento aos SE's da liquidação da provisão 8-9-07. Enviado email ao SE a requerer informações sobre as diligências entretanto efectuadas 18-12-07. E-mail do se com auto de penhora (negativo - as instalações enconntram-se abandonadas) 15-01-08. Resposta do SE indicando que o auto de penhora já foi remetido e que se aguarda pelo resultado das buscas efectuadas na DGCI 21-02-08. Email ao SE solicitando que nos informe sobre o resultado das buscas efectuadas na DGCI 24-07-08. Email do SE a informar que aguarda informação das finanças 24-07-08. Email ao SE para informar se já obteve resposta das finanças 17-12-08. Instância interrompida(RP23-08-2011)Requeremos certidão (03-08-2012 - JS)Foi entregue certidão à cliente - aguarda instruções para encerrar(RP29-11-2012)Processo encerrado(RP16-04-2013). Not. nota final no valor de € 103,65 (IPC 22-09-2017). Nova not. nota final no valor de € 103,65 (IPC 26-06-2018). Novo email da AE a insistir com pagamento da nota final no valor de € 103,65 (IPC 25-03-2020). Nova notificação da conta final no valor de € 104,46 (IPC 05-01-2022). Not. extinção por deserção (IPC 21-03-2022)</t>
  </si>
  <si>
    <t>Carta ao devedor (13.07.04 - CR) Contactámos o devedor para saber o número do processo de recuperação que nos foi facultado, tentámos falar com o Dr. Guilherme Santos (advogado da empresa) para saber o estado do processo mas estava em reunião, pelo que deixámos o contacto. Foi apresentada uma proposta de pagamento de metade do capital em dívida que foi declinada, pelo que, segundo as vossas indicações apresentámos contra-proposta de pagamento do capital com perdão dos juros. Aguardamos resposta à contraproposta (02.09.04 - PL). Face ao silêncio da vossa cliente relativamente à contraproposta apresentada, reclamámos créditos no âmbito da recuperação. Está agendada para o dia 17 de Março a primeira Assembleia de credores (10.01.05 - PL). Fomos notificados do pagamento de uma multa de apresentação da reclamação fora de prazo, qual o qual não concordamos, pelo que, apresentámos requerimento para dar sem efeito o seu pagamento (03.02.05 - PL). Fomos notificados a informar que a nossa reclamação de créditos deve ser considerada tempestiva, pelo que, devemos deixar a acção de recuperação seguir os seus trâmites. Fomos notificados do dia para a realização da ACredores. Pelo valor que está em causa não iremos comparecer (14-06-05 PB). Fomos notificados da sentença (21-07-05 PB). Apesar de termos reclamado os créditos no processo de recuperação decidimos fazê-lo novamente no processo de falência por uma questão de actualização de juros (19-08-05 PB) Requeremos certidão (RP08.12.15) Requeremos certidão (VS 03-03-2010)oi entregue certidão à cliente(RP07-04-2010)Processo encerrado Foi proferida sentença de verificação e graduação de créditos(RP30-01-2012) Notificados de requerimento de mandatária do credor BCP a renunciar ao mandato (MCS 07-04-2014). Not. mapa de rateio: WPT nada recebe (IPC 23-03-2022)</t>
  </si>
  <si>
    <t>MOVEIS JOPEL, UNIPESSOAL LDA</t>
  </si>
  <si>
    <t>W.R</t>
  </si>
  <si>
    <t>1025/22.0T8CBR</t>
  </si>
  <si>
    <t>Maria Fátima Alves Migueis</t>
  </si>
  <si>
    <t>Reclamação de créditos (HB 26-06-2014). O AI notificou-nos do relatório que se pronuncia pela liquidação de ativo da Insolvente tendo sido reconhecido o valor reclamado de € 1.722,27 (HB 04-08-2014). O AI notificou-nos de que o imovel relacionado será apreendido a favor da massa insolvente (HB 13-09-2014). O AI notificou-nos das diligências de liquidação de ativo que estão a ser prosseguidas - os bens apreendidos a favor da massa insolvente vão ser vendios pelo valor de € 9.500,00 a José Jesus Soares Gonçalves (HB 09-03-2015). Consulta Citius: processo sem alterações (IPC 14-11-2016). Venda agendada para dia 29/09 (IPC 12-09-2017). Consulta Citius: a liquidação está finda. Aguarda remessa à conta (IPC 17-10-2018). Not. sentença de graduação de créditos (IPC 31-10-2018). Email do AI com apresentação de contas (IPC 15-04-2019). Not. mapa de rateio: WPT nada recebe (IPC 17-05-2019). Consulta Citius: processo não encerrado a esta data (IPC 28-12-2020). Not. novo mapa de rateio: WPT continua a nada receber (IPC 15-01-2021). Not. despacho encerramento (IPC 15-10-2021). Pedido de certidão eletrónica (IPC 12-11-2021). Solicitado ao DAF o pagamento da certidão (IPC 23-11-2021). Certidão eletrónica disponível (IPC 29-11-2021). Certidão entregue ao Cliente (IPC 24-02-2022). Email do Cliente com informação da movimentação da certidão (IPC 28-03-2022)</t>
  </si>
  <si>
    <t>Lançamento de processo (21-06-2016 - CC). Email do Cliente com edital de Insolvência. Agendamento prazo RC (IPC 21-06-2016). Reclamação de Créditos + Req. a juntar procuração (IPC 05-07-2016). Not. relatório propondo a liquidação de ativo + lista: crédito WPT reconhecido em conformidade (IPC 29-07-2016).  Not. despacho de encerramento para efeitos de contagem do período de cessão (IPC 09-10-2017). Not. sentença de graduação de créditos (IPC 24-04-2018). Not. relatório liquidação (IPC 18-02-2019). Not. relatório período cessão (IPC 14-10-2019). Not. despacho a considerar finda a liquidação (IPC 15-10-2019). Not. relatório cessão_3º ano (IPC 05-11-2020). Not. da conta (IPC 25-01-2021). Not. mapa de rateio: WPT nada recebe (IPC 10-05-2021). Not. despacho a declarar finda a liquidação (IPC 09-09-2021). Publicidade do encerramento por rateio (IPC 20-09-2021). Consulta Citius: do rateio resulta que WPT nada recebe. Pedido de certidão eletrónica (IPC 08-10-2021). Solicitado ao DAF o pagamento da certidão (IPC 11-10-2021). Certidão eletrónica disponível (IPC 19-10-2021). Certidão entregue ao Cliente (IPC 24-02-2022). Email do Cliente com informação da movimentação da certidão (IPC 28-03-2022)</t>
  </si>
  <si>
    <t>Apresentámos reclamação de créditos(RP06-07-2011)e-mail AI (22-06-2012 - JS) IAguarda encerramento do processo para requerer certidão para efeitos fiscais (MCS 06-08-2014). Consulta portal: prestação de contas pelo AI em 05/04/2016 (IPC 19-04-2016). Req. a juntar procuração (IPC 20-04-2016). Consulta Citius: processo não encerrado (IPC 26-07-2018). Not. despacho substituição do AI face a falecimento (IPC 11-10-2018). Troca de email com Cliente: receberam notificação no apenso da reclamação para indicar IBAN. Indicado nesta data via Citius (IPC 22-05-2020). Not. da conta (IPC 19-11-2020). Not. mapa de rateio: WPT tem a receber € 11,34 (IPC 24-11-2020). Not. novo mapa de rateio: WPT tem a receber € 10,29 (IPC 07-01-2021). Consulta Citius: aceite a reclamação do mapa, tendo o Tribunal ordenado elaboração de nova cálculo pela secretaria (IPC 28-05-2021). Not. novo mapa de rateio: WPT tem a receber € 178,39 (IPC 09-06-2021). Cliente informa do recebimento. Email a remeter mapa de rateio (IPC 24-09-2021). Edital de encerramento por rateio (IPC 04-11-2021). Pedido de certidão eletrónica (IPC 02-12-2021). Solicitado ao DAF o pagamento da certidão (IPC 03-12-2021). Certidão eletrónica disponível (IPC 06-12-2021). Certidão entregue ao Cliente (IPC 24-02-2022). Email do Cliente com informação da movimentação da certidão (IPC 28-03-2022)</t>
  </si>
  <si>
    <t>Lançamento processo (IR 12.03.2012) Reclamação de Créditos (27-03-2012 - JS)A insolvente informou não ter condições para propor alterações ao plano já junto aos autos(RP15-05-2012)O processo encontra-se em liquidação(RP14-12-2012)Assembleia de credores designada para dia 31/01/2013. Fomos notificados do requerimento apresentado pelos credores paulo Jorge neves rocha e Ilda maria parreira maralhas rocha, no qual pedem a resolução do contrato de promessa  sobre a fração apreendida a favor dos autos, atenta a dificuldade em obter crédito bancário para concretizar a operação (HB 14-07-2014). O Tribunal notifciou-nos das diligências que têm sido prosseguidas pelo AI para a liquidação de ativo (HB 29-04-2015). Consulta portal: processo não encerrado até à presente data (IPC 09-05-2016). Not. sentença de graduação de créditos. Alteração da tramitação para: aguarda liquidação (IPC 18-05-2016). Not. relatório sobre o estado da liquidação (IPC 19-01-2018). Consulta Citius: processo mantém-se em liquidação (IPC 11-04-2019). Not. despacho a declarar finda a liquidação (IPC 05-07-2019). Not. da conta (IPC 20-01-2020). Not. sentença relativa à prestação de contas do AI (IPC 08-01-2021). Not. mapa de rateio: WPT nada recebe (IPC 26-05-2021). Consulta Citius: crédito WPT reconhecido em conformidade (IPC 30-11-2021). Not. despacho encerramento (IPC 14-12-2021). Pedido de certidão eletrónica (IPC 14-01-2022). Solicitado ao DAF o pagamento da certidão (IPC 17-01-2022). Certidão eletrónica disponível (IPC 18-01-2022). Certidão entregue ao Cliente (IPC 24-02-2022). Email do Cliente com informação da movimentação da certidão (IPC 28-03-2022)</t>
  </si>
  <si>
    <t>Lançamento de processo (19-03-21 - CC). Email do Cliente de 18/03 com edital de insolvência. Agendamento prazo RC (IPC 22-03-2021). Req. a juntar procuração (IPC 06-04-2021). Reclamação de créditos (IPC 07-04-2021). Contacto com Tribunal para associação da Wurth ao Citius (IPC 05-11-2021). Consulta Citius: houve notificação nos termos do art. 232º nº 2 do CIRE (IPC 18-11-2021). Not. despacho encerramento_IMI (IPC 16-12-2021). Pedido de certidão eletrónica (IPC 14-01-2022). Solicitado ao DAF o pagamento da certidão (IPC 18-01-2022). Certidão eletrónica disponível (IPC 21-01-2022). Certidão entregue ao Cliente (IPC 24-02-2022). Email do Cliente com informação da movimentação da certidão (IPC 28-03-2022)</t>
  </si>
  <si>
    <t>Lançamento de processo (06-12-2013 - CC). Prazo de 20-12-2013 para a reclamação de créditos (HB 07-12-2013).Reclamação de créditos (HB 20-12-2013) Aguarda encerramento do processo (MCS 13-08-2014). O AI prossegue liquidação de ativo (HB 21-08-2014). O AI informou-nos que continua a prosseguir com as diligências de liquidação de ativo (HB 18-09-2014). O AI iniciou as diligências de liquidação de ativo (HB 23-01-2015). O AI notificou-nos de que prosseguem as diligências de liquidação de ativo (HB 05-05-2015). Not. despacho exoneração do passivo restante (IPC 10-05-2016). Not. relatório de venda (IPC 12-01-2017). Not. despacho a declarar finda a liquidação (IPC 16-04-2018). Not. mapa de rateio: WPT nada recebe (IPC 11-10-2018). Consulta Citius PR: processo em período de cessão a aguardar encerramento definitivo (IPC 24-12-2020). Not. relatório cessão (IPC 15-06-2021). Not. sentença exoneração do passivo restante (IPC 06-09-2021). Not. despacho encerramento por rateio, mas com insuficiência da massa para pagamento custas (IPC 06-10-2021). Pedido de certidão eletrónica (IPC 03-11-2021). Solicitado ao DAF o pagamento da certidão (IPC 10-11-2021). Certidão eletrónica disponível (IPC 17-11-2021). Certidão entregue ao Cliente (IPC 24-02-2022). Email do Cliente com informação da movimentação da certidão (IPC 28-03-2022)</t>
  </si>
  <si>
    <t>Lançamento de processo (03-10-18 - CC). Email do Cliente com edital de insolvência, agendamento prazo RC (IPC 03-10-2018). Reclamação de créditos + req. A juntar procuração (IPC 17-10-2018). Not. Relatório + lista: crédito WPT reconhecido em conformidade (IPC 19-11-2018). Not. despacho a ordenar remessa para liquidação (IPC 19-02-2019).  Consulta Citius: processo mantém-se em liquidação (IPC 09-07-2021). Not. relatório de liquidação (IPC 20-08-2021).  Not. relatório de liquidação (IPC 21-09-2021). Not. nos termos do art. 232º nº 2 CIRE (IPC 06-10-2021). Not. despacho encerramento (IPC 24-11-2021).  Pedido de certidão eletrónica (IPC 24-12-2021). Solicitado ao DAF o pagamento da certidão (IPC 28-12-2021). Not. dispensa da conta (IPC 06-01-2022).  Certidão eletrónica disponível (IPC 13-01-2022). Certidão entregue ao Cliente (IPC 24-02-2022). Email do Cliente com informação da movimentação da certidão (IPC 28-03-2022)</t>
  </si>
  <si>
    <t>Lançamento processo (CC - 31-01-2014). Requerimento executivo (MA 16-04-2014). Recebida factura GL (MCS 05-05-2014). Notificados de relatório de fase 1: RIE: não consta; RNPC: inscrita; CRA: localizado 1 veículos livre de ónus ou encargos; Finanças: não existem imóveis; Publicidade de Insolvência: não consta; LPE: não consta; Contratos Publicos: não consta (MCS 15-09-2014). Aguarda penhora veículo (IPC 20-01-2015).Pedido provisão para penhora veículo 69-34-PQ no valor de € 228,13, entregue no DAF para tratamento (IPC 04-02-2015). Not. auto de penhora + modalidade de venda e preço base (IPC 18-01-2016). Req. modalidade de venda e preço base: valor constante no auto de penhora, € 1200,00, por venda em negociação particular (IPC 29-01-2016). NOT AE - foi decidida a modalidade de venda - negociação particular pelo valor base € 1.200,00 (HB 16-02-2016). Email do Cliente para Executado a informar que aceita proposta de pagamento de € 3000,00 em 20 prestações mensais de € 150,00 cada (IPC 31-10-2016). Provisão para diligências de penhora no valor de € 90,82, entregue no DAF para tratamento (IPC 12-12-2016). Not. auto de diligência: possibilidade de acordo (IPC 27-01-2017). Email ao Cliente a questionar se o acordo está a ser cumprido. Cliente informa negativamente  (IPC 06-02-2017). Email ao AE a pedir prosseguimento, designamente com a venda do veículo penhorado (IPC 20-02-2017). Email ao AE a reiterar o solicitado (IPC 21-10-2018). Email do AE a informar de nova notificação à Executada (IPC 09-11-2018). Not. do AE a informar Tribunal que não foi possivel obter os documentos da viatura penhorada nem saber do seu paradeiro (IPC 10-08-2020). Proposta de incobrabilidade/desistência penhora. Ok do Cliente (IPC 31-08-2021). Req. extinção + certidão + RIE (01-09-2021). Not. extinção (IPC 27-10-2021). Not. nota final no valor de € 97,43 entregue ao DAF para tratamento (IPC 29-10-2021). Email do AE com informação da emissão de certidão (IPC 18-02-2022). Email do Cliente com informação da movimentação da certidão (IPC 28-03-2022)</t>
  </si>
  <si>
    <t>Lançamento de processo (22-04-2014 - CC). Reclamação de Créditos (HB 08-05-2014). O AI notificou-nos da relação de creditos - reconhecido o valor de € 276,74 tendo nesta data o mesmo sido alterado no valor que constava em tribunal de € 274,74 - e que decorrem as diligencias de liquidação de ativo (HB 04-08-2014). Req. a juntar procuração (IPC 14-04-2016). Novo req. a juntar procuração (IPC 10-10-2018). Consulta Citius: aguarda prestação de contas pelo AI (IPC 18-10-2019). Not. sentença de graduação de créditos (IPC 02-12-2019). Not. da conta (IPC 26-06-2020). Not. mapa de rateio: WPT nada recebe (IPC 17-09-2020). Consulta Citius: processo continua a aguardar o encerramento (IPC 09-08-2021).  Not. despacho encerramento (IPC 08-10-2021). Pedido de certidão eletrónica (IPC 04-11-2021). Solicitado ao DAF o pagamento da certidão (IPC 18-11-2021). Certidão eletrónica disponível (IPC 30-11-2021). Certidão entregue ao Cliente (IPC 24-02-2022). Email do Cliente com informação da movimentação da certidão (IPC 28-03-2022)</t>
  </si>
  <si>
    <t>Lancamento processo (IR 28.12.2011) Apresentámos reclamação de créditos (03-01-2012 - JS)O AI juntou relatório em que consta reconhecido o nosso crédito pelo valor reclamado(RP20-01-2012)E-mail AI (25-06-2012 - JS). O Tribunal notificou-nos da sentença de verificação - creditos reconhecidos pelo AI estão verificados - e graduação de creditos - Credito W PT será pago em 3.º lugar (HB 13-12-2013).Aguarda encerramento do processo (MCS 13-08-2014). Consulta Citius: processo não encerrado a esta data (IPC 21-07-2016). Consulta Citius: processo mantém-se em liquidação (IPC 15-10-2018). Not. remessa à conta e ordenada a elaboração de mapa de rateio (IPC 04-12-2018). Not. da conta (IPC 21-01-2019). Not. despacho a julgar válidas as contas prestadas pelo AI (IPC 05-06-2019). Not. mapa de rateio: WPT nada recebe (IPC 29-08-2019). Consulta Citius: processo continua a aguardar despacho de encerramento (IPC 21-06-2021).  Not. despacho encerramento (IPC 08-10-2021). Pedido de certidão eletrónica (IPC 04-11-2021). Solicitado ao DAF o pagamento da certidão (IPC 09-11-2021). Certidão eletrónica disponível (IPC 12-11-2021). Certidão entregue ao Cliente (IPC 24-02-2022). Email do Cliente com informação da movimentação da certidão (IPC 28-03-2022)</t>
  </si>
  <si>
    <t>Apresentámos reclamação créditos(RP31-08-2009) Contacto com o AI solicitando informações sobre o processo(27-02-2012 - JS)  Processo encontra-se em fase de liquidação (18-05-2012 - JS) aguarda encerramento do processo de insolvência (MCS 11-08-2014). Consulta Citius: processo não encerrado a esta data (IPC 15-07-2016). Consulta Citius: processo mantém-se em liquidação de ativo (IPC 15-10-2018). Consulta Citius: processo mantém-se em liquidação de ativo (IPC 24-10-2019). Consulta Citius: mantém-se em liquidação (IPC 23-07-2021). Not. nos termos do art. 232º nº 2 CPC (IPC 25-10-2021). Not. despacho encerramento IMI + Consulta Citius: crédito WPT reconhecido em conformidade + Req. a juntar procuração (IPC 19-11-2021). Pedido de certidão eletrónica (IPC 17-12-2021). Solicitado ao DAF o pagamento da certidão (IPC 23-12-2021). Certidão eletrónica disponível (IPC 04-01-2022). Certidão entregue ao Cliente (IPC 24-02-2022). Email do Cliente com informação da movimentação da certidão (IPC 28-03-2022)</t>
  </si>
  <si>
    <t>Lançamento de Processo(IR 04.08.2011)Foi oposta fórmula executória, pelo que enviámos 2ª carta ao devedor (19-08-2011 - ES) Requerimento executivo (26-12-2011 - JS)E-mail SE solicitando informações referentes ao estado do processo (04-06-2012 - JS)Insistimos com o SE, no sentido de apurar informações sobre as diligências efectuadas (06-08-2012 - JS) Processo incluído na listagem do AE para realização de diligência externa (MCS 30-06-2014). Comunicação ao AE à entidade patronal do executado - Sombras da Planicie Unipessoa, Lda - para penhora de vencimento (MCS 15-09-2014). Comunicação do AE à entidade patronal António Fernandes Pereira - Produção Animal em 10/09/2014 (IPC 19-01-2015). Email AE a questionar resposta  da entidade patronal. Processo incluido na listagem diligência externa a realizar (IPC 04-05-2015). Cliente informa do resultado da diligência: acordo de € 2808,00 em 13 prestações de € 216,00, a pagar até 15/05 (IPC 14-05-2015). Not. auto diligência. Email do Cliente a informar que Executado ainda não conseguiu liquidar prestação incial, o que fará na próxima semana (IPC 21-05-2015). Email Cliente a questionar se o pagamento foi efectuado (IPC 04-06-2015). Cliente informa que não foi efectuado qualquer pagamento. Email AE a solicitar relatório fase 1 + resposta entidade patronal acerca do terminos da penhora de vencimento à ordem da Fazenda. Email do Executado a informar que fará pagamento amanhã (IPC 04-06-2015). Email Cliente a questionar se foi paga a prestação inicial. Cliente responde afirmativamente (IPC 19-06-2015). Email AE a confirmar pagamento da prestação inicial (IPC 30-06-2015). Email ao Cliente a solicitar resposta (IPC 21-02-2017). Email do AE a questionar se o acordo foi cumprido. Email ao Cliente a solicitar. Cliente responde negativamente (IPC 06-03-2018). Email a informar o AE e a solicitar renovação das pesquisas (IPC 07-03-2018). Agendada diligência externa (IPC 18-04-2018). Agendada diligência externa (IPC 18-07-2018). Email do Cliente a solicitar tratamento como incobrável, caso a penhora de imóvel não tenha interesse (IPC 10-08-2018). Troca de email entre Cliente e executado: valor em dívida é de € 3150,00 (IPC 13-08-2018). Email do Executado para Cliente: apenas pode pagar € 150/mês (IPC 14-08-2018). Recebida fatura de € 51,00 referente a penhora bancária negativa. Envio ao DAF para pagamento (IPC 17-08-2018). Email ao Cliente a questionar se Executado tem estado a pagar (IPC 27-03-2019). Cliente responde negativamente. Será para prosseguir (IPC 14-04-2020). Email do AE a questinar se houve mais pagamentos. Email a responder negativamente e a solicitar renovação das pesquisas (IPC 17-04-2020). Not. do AE: ausência de resposta da entidade patronal à penhora de vencimento + Renovação das pesquisas patrimoniais: último rendimento em Março de 2020 no valor de € 740,84; possui 1 motociclo Susuki (PC 28-04-2020). Email ao Cliente a questionar se pretende diligência externa ou incobrabilidade do remanescente. Cliente pretende informação atualizada sobre entidade patronal do Executado + diligência externa (IPC 20-07-2020). Email ao AE a solicitar (IPC 22-07-2020). Not. pesquisa SS: útima remuneração em 06/2020 no valor de € 740,84, da entidade Sombras da Planicie, da qual é membro estatutário. Foi tomada devida nota quanto à diligência externa (IPC 04-08-2020). Cliente pretende a incobrabilidade do remanescente. Req. extinção + certidão + RIE (IPC 30-08-2021). Not. extinção (IPC 27-10-2021).  Not. nota final no valor de € 181,31 entregue ao DAF para tratamento. Req. a juntar comprovativo de pagamento dos juros compulsórios, no valor de € 18,88. Envio de requerimento ao DAF (IPC 29-10-2021). Consulta Citius: RIE está ok (IPC 14-12-2021). Email do AE com informação da emissão de certidão (IPC 18-02-2022). Email do Cliente com informação da movimentação da certidão (IPC 28-03-2022)</t>
  </si>
  <si>
    <t>Lançamento processo (IR 03.04.2012) Reclamação de créditos (10-04-2012 - JS) Aguarda encerramento do processo para requerer certidão para efitos fiscais (MCS 07-08-2014). Consulta Citius: processo não encerrado a esta data (IPC 21-07-2016). Consulta Citis: processo não encerrado a esta data (IPC 15-10-2018). Consulta Citius: a liquidação está finda, aguarda rateio (IPC 24-10-2019). Conta elaborada em março. Aguarda mapa de rateio (IPC 16-03-2021). Not. despacho de encerramento (IPC 20-09-2021). Pedido de certidão eletrónica (IPC 13-10-2021). Certidão recusada: não foi elaborado rateio. Novo pedido de certidão (IPC 15-10-2021). Solicitado ao DAF o pagamento da certidão (IPC 19-10-2021). Certidão eletrónica recebida (IPC 25-10-2021). Certidão entregue ao Cliente (IPC 24-02-2022). Email do Cliente com informação da movimentação da certidão (IPC 28-03-2022)</t>
  </si>
  <si>
    <t>Apresentámos reclamação de créditos(RP05-01-2011)Foi requerida certidão(RP22-12-2011) Insistimos pela certidão (12-05-2012 - JS)Contacto tribunal a insistir pela emissão da certidão(RP03-01-2013) Aguarda encerramento do processo (MCS 13-08-2014). Consulta portal: processo não encerrado (IPC 19-04-2016). Email do Cliente com cópia da sentença de graduação de créditos (IPC 31-08-2016). Req. a juntar procuração (RSR 31-08-2016). Not. despacho a nomear novo AI face ao falecimento do anterior (IPC 17-05-2017). Consulta Citius: processo não encerrado a esta data (IPC 22-10-2018). Not. mapa de rateio: WPT nada recebe (IPC 18-09-2020). Not. novo mapa de rateio: WPT continua a nada receber (IPC 13-01-2021). Not. novo mapa de rateio: WPT continua a nada receber (IPC 23-06-2021). Not. despacho encerramento (IPC 12-11-2021). Consulta Citius: crédito WPT reconhecido em conformidade (IPC 22-11-2021). Pedido de certidão eletrónica (IPC 07-12-2021). Solicitado ao DAF o pagamento da certidão (IPC 14-12-2021). Certidão eletrónica disponível, mas incompleta. Contacto com Tribunal: vão corrigir e enviar via CTT (IPC 15-12-2021). Recebido o original da certidão (IPC 23-12-2021). Certidão entregue ao Cliente (IPC 24-02-2022). Email do Cliente com informação da movimentação da certidão (IPC 28-03-2022)</t>
  </si>
  <si>
    <t>Not. do Tribunal a informar que o Executado foi declarado insolvente. Email ao AE a solicitar certidão para efeitos de RC. Agendamento prazo RC (IPC 29-03-2018). Email do Cliente com edital de insolvência (IPC 02-04-2018). Req. a juntar procuração (IPC 13-04-2018). Reclamação de créditos (IPC 16-04-2018). Not. relatório + lista: crédito WPT reconhecido em conformidade (IPC 16-05-2018). Not. despacho a ordenar prosseguimento com liquidação (IPC 09-07-2018). Not. sentença de graduação de créditos (IPC 04-10-2018). Consulta Citius: autos mantêm-se em liquidação (IPC 22-10-2019). Not. relatório de venda (IPC 15-07-2020). Email do AI com proposta de aquisição (IPC 03-08-2020). Email do AI com aceitação da proposta de aquisição (IPC 26-10-2020). Not. relatório de venda (IPC 17-11-2020). Not. da informação do AI quanto à liquidação, a qual se mostra finda (IPC 29-12-2020). Not. despacho a declarar finda a liquidação (IPC 21-01-2021). Not. sentença relativa às contas do AI (IPC 13-04-2021). Not. da conta (IPC 18-10-2021). Not. mapa de rateio: WPT tem a receber € 778,36 (IPC 02-11-2021). Requerimento a indicar IBAN (IPC 04-11-2021). Novo mapa de rateio: WPT tem a receber € 154,37 (IPC 02-12-2021). Not. despacho encerramento (IPC 22-12-2021). Cliente informa do recebemimento do valor. Envio do mapa de rateio (IPC 12-01-2022). Pedido de certidão eletrónica (IPC 21-01-2022). Solicitado ao DAF o pagamento da certidão (IPC 01-02-2022). Certidão eletrónica disponível (IPC 08-02-2022). Certidão entregue ao Cliente (IPC 24-02-2022). Email do Cliente com informação da movimentação da certidão (IPC 28-03-2022)</t>
  </si>
  <si>
    <t>Lançamento de processo (10-08-21 - CC). Email do Cliente com edital de insolvência. Agendamento prazo RC (IPC 10-08-2021). Reclamação de créditos + Req. a juntar procuração (IPC 11-08-2021). Not. Relatório + lista: crédito WPT reconhecido em conformidade (IPC 20-09-2021). Not. sentença de exoneração do passivo restante + encerramento nos termos do art. 230º nº 1 d) (IPC 25-10-2021). Pedido de certidão eletrónica (IPC 19-11-2021). Solicitado ao DAF o pagamento da certidão (IPC 23-11-2021). Not. sentença de graduação de créditos (IPC 25-11-2021). Certidão eletrónica disponível (IPC 29-11-2021). Certidão entregue ao Cliente (IPC 24-02-2022). Email do Cliente com informação da movimentação da certidão (IPC 28-03-2022)</t>
  </si>
  <si>
    <t>E-mail da Cliente com a confiança do processo (HB 03-08-2015). Lançamento de processo (04-08-2015 - CC). Agendamento de prazo para RC (HB 04-08-2015). Reclamação de créditos (HB 25-08-2015). O Tribunal notificou-nos do despacho que ordenou a substituição da AI Maria Carmen Cardoso da Cunha pela AI Ana Maria Rito Pereira. E-mail para a AI substituta como pedido de confirmação de receção da RC dirigida a AI substituída (HB 09-09-2015). E-mail da AI a solicitar o envio de copia da RC. E-mail para AI com a copia da RC dirigida à AI subsituida Dr.ª Carmen Santos Costa (HB 10-09-2015). E-mail da AI substituta com boa nota de receção da RC (HB 16-09-2015). Relatório - liquidação de ativo - € 101,50 - € 100,74 está OK (HB 19-10-2015). Consulta Citius: processo em liquidação (IPC 28-11-2016). Consulta Citius: a liquidação está finda. Aguarda rateio (IPC 18-10-2018). Consulta Citius: autos continuam a aguardar rateio (IPC 23-10-2019). Not. sentença de graduação de créditos (IPC 04-11-2019). Consulta Citius: aguarda habilitação de cessionária (IPC 17-03-2021). Not. da conta (IPC 05-07-2021). Edital de encerramento por rateio (IPC 04-11-2021). Consulta rateio: WPT nada recebe. Pedido de certidão eletrónica (IPC 02-12-2021). Solicitado ao DAF o pagamento da certidão (IPC 06-12-2021). Certidão eletrónica disponível (IPC 13-12-2021). Certidão entregue ao Cliente (IPC 24-02-2022). Email do Cliente com informação da movimentação da certidão (IPC 28-03-2022)</t>
  </si>
  <si>
    <t>Lançamento de processo (26-11-18 - CC). Email do Cliente com edital de Insolvência. Agendamento prazo RC (IPC 26-11-2018). Req. A juntar procuração (IPC 06-12-2018). Reclamação de créditos (IPC 07-12-2018). Consulta Citius: o crédito encontra-se reconhecido em conformidade. Processo em liquidação de ativo (IPC 08-04-2019). Not. sentença de graduação de créditos (IPC 07-09-2020). Not. mapa de rateio: WPT nada recebe (IPC 24-06-2021). Not. despacho encerramento (IPC 22-09-2021). Pedido de certidão eletrónica (IPC 18-10-2021). Solicitado ao DAF o pagamento da certidão (IPC 20-10-2021). Certidão eletrónica disponível (IPC 21-10-2021). Certidão entregue ao Cliente (IPC 24-02-2022). Email do Cliente com informação da movimentação da certidão (IPC 28-03-2022)</t>
  </si>
  <si>
    <t>Lançamento de processo (31-05-21 - CC). Email do Cliente com edital de insolvência decretada com caráter limitado (IPC 31-05-2021). Req. a juntar procuração (IPC 18-06-2021). Not. Despacho de encerramento (IPC 21-09-2021). Pedido de certidão eletrónica (IPC 18-10-2021). Solicitado ao DAF o pagamento da certidão (IPC 19-10-2021). Certidão eletrónica disponível (IPC 21-10-2021). Certidão entregue ao Cliente (IPC 24-02-2022). Email do Cliente com informação da movimentação da certidão (IPC 28-03-2022)</t>
  </si>
  <si>
    <t>Lançamento de processo (21-04-21 - CC). Email do Cliente com edital de insolvência. Agendamento prazo RC (IPC 21-04-2021). Reclamação de créditos + req. a juntar procuração (IPC 10-05-2021).  Not. Relatório + lista: crédito WPT reconhecido em conformidade (IPC 07-06-2021). Not. despacho encerramento_IMI (IPC 05-07-2021). Pedido de certidão eletrónica (IPC 30-07-2021). Solicitado ao DAF o pagamento da certidão (IPC 02-08-2021). Certidão eletrónica disponível (IPC 03-08-2021). Certidão entregue em mão ao Cliente (IPC 26-10-2021). Email do Cliente com informação da movimentação da certidão (IPC 28-03-2022)</t>
  </si>
  <si>
    <t>Email do Cliente com edital de nova insolvência. Agendamento prazo RC (IPC 27-03-2019). Req. A juntar procuração + reclamação de créditos (IPC 17-04-2019). Not. Relatório + lista: crédito WPT reconhecido em conformidade (IPC 02-05-2019). Leilão agendado para o dia 10/07 (IPC 02-07-2019). Not. sentença de graduação de créditos (IPC 16-07-2019). Leilão agendado para dia 18/10 (IPC 04-10-2019). Not. relatório de venda (IPC 28-10-2019). Not. relatório liquidação (IPC 28-11-2019).  Not. agendamento de leilão + sentença de graduação de créditos (IPC 20-01-2020). Not. relatório leilão (IPC 10-02-2020). Not. despacho a declarar finda a liquidação. Remessa à conta (IPC 11-12-2020). Not. sentença a julgar válidas as contas prestadas pelo AI (IPC 05-02-2021). Not. da conta (IPC 03-03-2021). Not. mapa de rateio: WPT tem a receber € 24,54 (IPC 21-04-2021). Req. a indicar IBAN (IPC 23-04-2021). Not. novo mapa de rateio: WPT tem a receber € 24,96 (IPC 16-06-2021). Not. despacho a ordenar retificação do mapa de rateio (IPC 08-07-2021). Not. mapa de rateio: WPT tem a receber € 25,66 (IPC 13-07-2021). Recebido comprovativo de pagamento de € 24,36 (IPC 20-09-2021). Not. despacho encerramento. Email à AI a solicitar comprovativo de transferência. Recebido o comprovativo da transferência. Envio ao Cliente (IPC 23-09-2021). Pedido de certidão eletrónica (IPC 18-10-2021). Solicitado ao DAF o pagamento da certidão (IPC 19-10-2021). Certidão eletrónica disponível (IPC 21-10-2021). Certidão entregue ao Cliente (IPC 24-02-2022). Email do Cliente com informação da movimentação da certidão (IPC 28-03-2022)</t>
  </si>
  <si>
    <t>Lançamento de processo (29-12-2016 - CC). Email do Cliente com edital de insolvência. Agendamento prazo RC (IPC 29-12-2016). Reclamação de Créditos + Req. a juntar procuração (RSR 11-01-2017). Nova junção de procuração (IPC 30-10-2018). Nova junção de procuração (IPC 24-12-2020). Nova junção de procuração (IPC 03-05-2021). Req. a pedir a consulta do processo via Citius (IPC 25-11-2021). Consulta do processo via Citius: a insolvência foi declarada com carater limitado e encerrada por IMI. Pedido de certidão eletrónica (IPC 30-11-2021). Solicitado ao DAF o pagamento da certidão (IPC 03-12-2021). Certidão eletrónica disponível (IPC 06-12-2021). Certidão entregue ao Cliente (IPC 24-02-2022). Email do Cliente com informação da movimentação da certidão (IPC 28-03-2022)</t>
  </si>
  <si>
    <t>Lançamento de processo (06.08.10 MM) Apresentámos reclamação de créditos (VS23-08-2010)O AI juntou relação de créditos em que consta reconhecido pelo valor de capital(RP07-03-2011)Foi proferida sentença de verificação e graduação de créditos(RP08-05-2012) Processo encontra-se em fase de liquidação (19-06-2012 - JS)Rateio do produto de liquidação €31803,37, pelo qual a cliente nada recebe(RP10-01-2013) aguarda publicidade do encerramento do processo (MCS 11-08-2014). Consulta portal: processo não encerrado a esta data. Req. a juntar procuração (IPC 18-07-2016). Consulta Citius: processo mantém-se em liquidação (IPC 15-10-2018). Not. relatório de liquidação (IPC 21-10-2019). Not. relatório de liquidação (IPC 17-09-2020). Not. despacho a declarar finda a liquidação (IPC 12-03-2021). Not. sentença a julgar válidas as contas prestadas pelo AI (IPC 16-07-2021). Not. da conta (IPC 06-10-2021). Not.mapa de rateio: WPT nada recebe (IPC 12-10-2021). Not. despacho encerramento (IPC 22-11-2021). Pedido de certidão eletrónica (IPC 24-12-2021). Solicitado ao DAF o pagamento da certidão (IPC 28-12-2021). Certidão eletrónica disponível (IPC 04-01-2022). Certidão entregue ao Cliente (IPC 24-02-2022). Email do Cliente com informação da movimentação da certidão (IPC 28-03-2022)</t>
  </si>
  <si>
    <t>Lançamento de Processo(IR 30.03.2011)Apresentámos reclamação créditos(RP01-04-2011)Foi proferida sentença de verificação e graduação de créditos em que consta o nosso crédito pelo valor reclamado(RP29-06-2011)Prestação de contas(RP03-04-2012) Requeremos certidão (06-08-2012 - JS) Aguarda encerramento do processo (MCS 11-08-2014). Consulta Citius: processo não encerrado (IPC 21-07-2016). Consulta Citius: processo não encerrado (IPC 15-10-2018). Consulta Citius: processo com conta elaborada a aguardar rateio (IPC 17-12-2020). Not. mapa de rateio: WPT nada recebe (IPC 09-04-2021). Edital de encerramento por rateio (IPC 18-11-2021). Pedido de certidão eletrónica (IPC 17-12-2021). Solicitado ao DAF o pagamento da certidão (IPC 21-12-2021). Certidão eletrónica disponível (IPC 13-01-2022). Certidão entregue ao Cliente (IPC 24-02-2022). Email do Cliente com informação da movimentação da certidão (IPC 28-03-2022)</t>
  </si>
  <si>
    <t>E-mail da Cliente com a informação do Edital da Insolvencia da Devedora. Encerramento do dossier - registo de info na Insolvencia (HB 29-01-2015). Agendamento de prazo RC. Reclamação de Créditos (HB 18-02-2015). Relatório pronuncia-se pela liquidação de ativo. Credito  WPT de € 3.827,41 - € 3.187,45 está OK (HB 20-07-2015). Not. sentença homologação lista de créditos + graduação (IPC 02-03-2016). Not. Acórdão da Relação de Coimbra a julgar improcedente o recurso da setença que decretou a insolvência como culposa (IPC 23-09-2016). Consulta Citius: processo mantém-se em liquidação do ativo (IPC 31-08-2018). Consulta Citius: foi junto mapa de rateio parcial em 04/06, do qual consta que a Wurth nada recebe (IPC 05-08-2019). Not. despacho a declarar finda a liquidação (IPC 10-09-2019). Not. mapa de rateio: WPT nada recebe (IPC 21-02-2020). Consulta Citius: processo continua a aguardar o encerramento (IPC 09-07-2021). Not. despacho encerramento (IPC 23-09-2021). Pedido de certidão eletrónica (IPC 20-10-2021). Solicitado ao DAF o pagamento da certidão (IPC 28-10-2021). Certidão eletrónica disponível (IPC 03-11-2021). Certidão entregue ao Cliente (IPC 24-02-2022). Email do Cliente com informação da movimentação da certidão (IPC 28-03-2022)</t>
  </si>
  <si>
    <t>Lançamento processo (CC 18.06.2012) Reclamação de Créditos (22-06-2012 - JS)O AI juntou relatório em que consta reconhecido o nosso crédito pelo valor reclamado(RP19-07-2012)Assembleia de credores 19/03/2013 para discussão do Plano. E-mail do cliente com a informação da não homologação do Plano (HB 04-12-2013). Processo prossegue para liquidação (MCS 30-09-2014). O Colega que representa um dos credores notificou-nos do interesse manifestado pela aquisição do bem imóvel apreendido a favor da massa (HB 14-07-2015). Consulta Citius PR: aguarda liquidação (IPC 28-11-2016). Not. sentença de graduação de créditos (IPC 11-10-2018). Not. mapa de rateio: WPT nada recebe (IPC 17-04-2019). Processo ainda aguarda encerramento (IPC 21-06-2021). Not. despacho a julgar válidas as contas prestadas pelo AI e remessa dos autos à conta (IPC 24-09-2021). Not. novo mapa de rateio: WPT nada recebe (IPC 27-10-2021). Not. despacho encerramento (IPC 22-11-2021). Pedido de certidão eletrónica (IPC 24-12-2021). Solicitado ao DAF o pagamento da certidão (IPC 28-12-2021). Certidão eletrónica disponível (IPC 29-12-2021). Certidão entregue ao Cliente (IPC 24-02-2022). Email do Cliente com informação da movimentação da certidão (IPC 28-03-2022)</t>
  </si>
  <si>
    <t>Lançamento de Processo(IR 13.05.2011)Apresentámos reclamação de créditos(RP01-06-2011)O AI juntou relatório em que consta o nosso crédito pelo valor reclamado(RP30-06-2011)Notificação listagem credores reconhecidos(RP31-08-2011)aguarda desenvolvimento do processo para posteriormente requerermos certidão (21-06-2012 - JS)IAguarda encerramento do processo para requerer certidão para efeitos fiscais (MCS 06-08-2014). O AI prossegue as diligencias de liquidação de ativo (HB 23-08-2014). Consulta Citius. processo não encerrado a esta data: aguarda rateio (IPC 18-07-2016). Not. despacho a ordenar elaboração de conta (IPC 10-02-2017). Not. mapa de rateio: WPT nada recebe (IPC 14-09-2018). Nova notificação do mapa de rateio: WPT continua a nada receber (IPC 04-02-2020). Consulta Citius: autos continuam a aguardar o encerramento (IPC 26-07-2021). Consulta Citius: crédito WPT reconhecido em conformidade (IPC 22-11-2021). Not. despacho encerramento (IPC 25-11-2021). Pedido de certidão eletrónica (IPC 24-12-2021). Solicitado ao DAF o pagamento da certidão (IPC 28-12-2021). Certidão eletrónica disponível (IPC 29-12-2021). Certidão entregue ao Cliente (IPC 24-02-2022). Email do Cliente com informação da movimentação da certidão (IPC 28-03-2022)</t>
  </si>
  <si>
    <t>Lançamento de processo (28-09-20 - CP). Email do Cliente, de 25/09, com edital de Insolvência. Agendamento prazo RC (IPC 30-09-2020). Reclamação de créditos + Req. a juntar procuração (IPC 13-10-2020). Not. Despacho a ordenar remessa dos autos para liquidação (IPC 18-12-2020). Not. sentença de graduação de créditos (IPC 17-03-2021). Not. despacho a declarar finda a liquidação (IPC 06-10-2021). Req. do AI propondo encerramento por IMI (IPC 27-10-2021). Not. despacho encerramento IMI (IPC 17-11-2021). Not. sentença a julgar válidas as contas prestadas pelo AI (IPC 02-12-2021). Pedido de certidão eletrónica (IPC 14-12-2021). Solicitado ao DAF o pagamento da certidão (IPC 15-12-2021). Certidão eletrónica disponível (IPC 16-12-2021). Not. da conta (IPC 26-01-2022). Certidão entregue ao Cliente (IPC 24-02-2022). Email do Cliente com informação da movimentação da certidão (IPC 28-03-2022)</t>
  </si>
  <si>
    <t>Lançamento de processo (11-02-19 - CP). Requerimento executivo (IPC 26-08-2019). Not. Relatório fase 1: localizados 2 veículos: Renault R4 GTL; Seat Ibiza de 1997; contas no Novo Banco, CCAM Pombal e BCP. Agendada diligência externa (IPC 15-10-2019). Agendada diligência externa (IPC 05-03-2020). Agendada diligência externa (IPC 01-09-2020). Email ao Cliente a questionar se pretende equacionar a incobrabilidade (IPC 22-01-2021). Ok do Cliente. Contudo, face à existencia das contas, solicitação ao AE da renovação das pesquisas (IPC 25-01-2021). Not. renovação das pesquisas: localizados 2 veículos antigos e 31 imóveis, dos quais 29 são rústicos (IPC 16-02-2021). Email ao AE a solicitar pesquisas BP e envio das certidões dos prédios urbanos (IPC 08-03-2021). Not. do AE com certidões: prédio urbano 1246 com hipoteca e penhoras da AT; prédio 5725 com penhora de H-Tubo de 2018; mantém-se as contas nas instituição bancárias já identificadas (IPC 27-05-2021). Email ao AE a solicitar penhora das contas identificadas (IPC 09-06-2021). Not. pedido de provisão fase III, no valor de € 49,98, enviada ao DAF para tratamento (IPC 14-06-2021). Not. do AE com pedido de bloqueio (IPC 14-07-2021). Cliente pretende o tratamento como incobrável. Consulta Citius: penhora bancária negativa. Req. extinção + certidão + RIE (IPC 30-08-2021). Not. extinção (IPC 19-10-2021). Req. a pedir inserção no RIE (IPC 03-11-2021). Consulta RIE: já está OK (IPC 15-11-2021). Email do AE com informação da emissão de certidão (IPC 18-02-2022). Email do Cliente com informação da movimentação da certidão (IPC 28-03-2022)</t>
  </si>
  <si>
    <t>E-mail para Cliente com a informação dos pagamentos do Plano sistematizada em excel, , pedido de confirmação da liquidação da 1/96 prestações de € 7,71 e indicação de que a certidão para a justificação contabilistica de 40% perdoados está a caminho da PRA em 26-12-2014 (HB 03-02-2015). Recebida a certidão para efeitos fiscais: não corresponde ao solicitador em 23-10-2014 - falta a menção de que o credito reclamado não foi impugnado e que o plano contempla o perdão de 40% da dívida, pelo que a mesma será devolvida. 2.º requerimento de certidão para efeitos fiscais (HB 04-03-2015). e-mail da Cliente com a informação do Edital da Insolvência da Devedora (HB 01-06-2015). Agendamento de prazo de RC (HB 02-06-2015). Reclamação de créditos (HB 16-06-2015). Not. lista de credores retificada: crédito WPT reconhecido em conformidade (IPC 10-03-2016). Not. sentença de graduação de créditos (IPC 11-05-2018). Consulta portal: AI prestou contas em Outubro de 2018 (IPC 18-03-2021). Edital de encerramento por rateio (IPC 06-10-2021). Consulta Citius: do rateio resulta que WPT nada recebe. Pedido de certidão eletrónica (IPC 03-11-2021). Solicitado ao DAF o pagamento da certidão (IPC 05-11-2021). Certidão eletrónica disponível (IPC 09-11-2021). Certidão entregue ao Cliente (IPC 24-02-2022). Email do Cliente com informação da movimentação da certidão (IPC 28-03-2022)</t>
  </si>
  <si>
    <t>Lancamento processo (IR 13.02.2012)  Requerimento injunção (04-04-2012 - JS) Foi aposta fórmula executória (27-06-2012 - JS)Envio de 2.ª Carta(JR07-01-2013)Na sequência do envio da 2ª carta colocámos o processo pendente e disso foi informada a cliente(RP30-04-2013). verificação da oportunidade de propositura da ação: OK (HB 08-12-2013);Requerimento Executivo (MNS 02-01-2014); Recebido relatorio fase 1: Reg. Informático de Execuções: consta uma execução interrompida nos termos do 285º CPC. Seg. Social: não aufere rendimentos/subsídios. CRA: 02-59-DT Fiat Punto 55 S, Ligeiro de Passageiros, do ano de 1994, Gasolina, livre e com seguro activo; 47-17-DQ,Toyota Dyna 150,do ano de 1994, ligeiro de mercadorias, Gasoleo, com reserva e com seguro activo. GR-71-50 livre e sem seguro. LM-55-43 livre e sem seguro. Finanças: 2 imóveis: Frazão/Arreigada - valor patrimonial: 36.490,00€. Cedães - valor patrimonial: 33,52€. Lista Pública de Execuções: não consta. Parecer: Solicitar AE notificação da entidade detentora de reserva para saber se mantém interesse, visto a viatura com reserva ter valor de mercado superior a viatura livre, Solicitar AE CRP do imóvel sito em Frazão. Caso o imóvel esteja onerado e a entidade detentora de reserva manter o interesse penhorar a viatura com matrícula  02-59-DT. (26-02-2014 MNS). E-mail do AE para Cliente: o Executado contatou o escritório do AE com a informação de ter sido pago o valor de € 1000,00 por conta de uma dívida cujos produtos não foram entregues - Executado 927760713 - E-mail do Cliente com a confirmação dos pagamentos feitos no valor total de € 830,00 entregues diretamente ao vendedor, com a instrução para que o AE reformule a conta do processo e que os produtos que o Executado refere como não entregues não resultam da dívida acionada na execução, mas sim de outras encomendas feitas a W PT. [nota: teor do Acordo feito em Janeiro 2013 - € 2160,00 em 12 prestações - 1* € 100,00 + (2* € 220,00) + 9 * € 180,00)] (HB 03-04-2014). Recebido email da Cliente a informar que foram efectuados pagamentos no valor global de €830. Enviado comunicação ao AE a requerer a redução da quantia exequenda (MCS 06-05-2014). Email do AE a informar que deveremos requerer a redução da quantia exquenda através de requerimento remetido ao processo. Enviado requerimento de redução da quantia exequenda ao processo. (MCS 16-05-2014). E-mail do AE com a informação que foi tentado o acordo de pagamento do valor em divida em prestações mensais de € 80,00 e € 100,00 com a indicação de que o vendedor W PT não tem passado pelo estabelecimento para receber os pagamentos. E-mail do Cliente para AE com a indicação de que as prestações deverão ter em atenção o valor atualmente em dívida de € 2.870,96 e que os pagamentos deverão ser feitos por transferência ou deposito na conta W PT (HB 20-05-2014). Not. AE para CRP solicitando informações prediais (IPC 11-12-2014). Req. penhora bens móveis por instrução Cliente (IPC 12-12-2014). Not. pedido provisão AE para diligência externa no valor de € 109,69 (IPC 22-12-2014). Agendada diligência externa (IPC 09-01-2015). Email Cliente com ponto situação: aguarda certidão teor predial + auto de diligência externa (IPC 20-01-2015). Email AE com nota discriminativa: permanece em dívida o valor de € 2664,00 (IPC 22-01-2015). Email Cliente para Maria Gonçalves (filha Executado) informado que dívida contabilizada a esta data é de € 3219,34 e apresentação de 2 propostas pagamento possíveis (IPC 23-01-2015). Email Cliente com ponto situação e email AE a insistir com resposta CRP e envio do auto de diligência (IPC 24-04-2015). Email Cliente a questionar ponto situação. Not. AE para CRP a insistir com elementos prediais. Email do AE para Cliente informando que filha do Executado mantém interesse em celebrar acordo (IPC 21-05-2015). Not. auto de diligência negativo. Email ao Cliente com ponto situação (IPC 22-05-2015). Not. AE a questionar se houve acordo. Email Cliente para AE a responder negativamente (IPC 25-06-2015). Not. AE a informar inexistência de bens penhoráveis e a notificar para informar o que tiver por conveniente. Email AE a questionar resposta da CRP (IPC 30-06-2015). AE informa que a CRP respondeu que o imóvel não está descrito. Email para Cliente a questionar se pretende 2ª diligência externa (IPC 01-07-2015). Not. AE a reiterar notificação de 30/06. Email Cliente a insistir com o solicitado em 01/07 (IPC 03-08-2015). Cliente optou pela 2ª diligência externa. Email ao AE a solicitar (IPC 04-08-2015). Not. resposta CNP: está penhorada a quantia de € 35,10 (IPC 22-08-2016). Email ao AE a solicitar informação sobre montante total penhorado e eventual transferência para a Exequente (IPC 06-09-2017). Email a reiterar pedido (IPC 28-05-2018). AE informa que está a penhora a quantia de € 807,30 e que o valor mensal da penhora é de € 35,10 + nota de liquidação: WPT tem a receber € 225,59 (IPC 18-06-2018). Req. a indicar IBAN (IPC 19-06-2018). Recebido o comprovativo de transferência (IPC 13-07-2018). Not. do AE para penhora subsídio Natal (IPC 26-11-2018). Agendada diligência externa (IPC 25-03-2019). Agendada diligência externa (IPC 12-08-2019). Email do Cliente solicitando o tratamento como incobrável do remanescente, sem prejuízo do apuramento das quantias depositadas (IPC 30-09-2019). Not. nota de liquidação: permanece em dívida a quantia de € 3145,37, foi penhorado o total de € 1368,90. WPT tem a receber € 403,83 (IPC 25-10-2019). Contacto com AE para transferência do valor (IPC 28-11-2019). Contacto com AE: a transferência foi efetuada em 03/12/19. Já há mais descontos entretanto. Iremos requerer a suspensão dos descontos para depois tratar o remanescente (IPC 28-04-2020). Recebido o comprovativo de transferência. Req. a desistir da penhora e elaboração de nota final (IPC 29-04-2020). Not.do AE ao CNP para suspensão dos descontos (IPC 30-04-2020). Troca de email com Cliente acerca extinção do processo (IPC 25-05-2020). Agendada diligência externa. Email ao Cliente a relembrar que já havia sido decidida a incobrabilidade do remanescente (IPC 31-08-2020). Not. nota de liquidação: WPT tem a receber € 261,08 (IPC 09-10-2020). Not. extinção (IPC 02-06-2021). Req. a pedir inserção no RIE + email ao AE a questionar se já houve transferência (IPC 17-08-2021). Recebido o comprovativo da transferência efetuada em 30/11/2020 (IPC 18-08-2021). Email do AE com informação da emissão de certidão (IPC 18-02-2022). Email do Cliente com informação da movimentação da certidão (IPC 28-03-2022)</t>
  </si>
  <si>
    <t>Lançamento de processo. (08.06.10 MM)Apresentámos reclamação créditos(RP29-06-2010) Assembleia de credores a 14-10-10 Prestação de contas(RP30-06-2011) e-mail AI solicitando informações (18-06-2012 - JS) Publicado encerramento do processo (MCS 02-07-2014).Aguarda nova distribuição processo de acordo com organização judicial actual para requerer certidão (MCS 30-09-2014). Consulta portal: encerramento em 16/05/2011 por homologação do plano (IPC 31-08-2016). Email ao AI a solicitar cópia do plano homologado (RSR 01-09-2016). Recebido plano que prevê: perdão dos juros vencidos e pagamento integral do capital em 72 meses. Período de carência de 12 meses (IPC 02-09-2016). O trânsito em julgado da homologação ocorreu em 16/06/2011. O início dos pagamentos deveria ter ocorrido em 16/06/2012. Tentativas de contacto com a Insolvente, sem sucesso (IPC 16-11-2016). Email ao Cliente a questionar se pretende o accionamento judicial do plano (IPC 20-08-2021). Cliente solicita passagem para propostas de anulação. Troca de emails acerca eventual pedido de certidão (IPC 31-08-2021). Contacto com Tribunal de Soure. O processo foi redistribuido a Montemor o Velho. Pedido de certidão eletrónica (IPC 03-09-2021). Contacto do Tribunal: a certidão foi recusada por lapso. Contudo a Wurth não consta como credora. Funcionária informa que se mantivermos interesse na certidão, teremos de fazer novo pedido (IPC 06-09-2021). Novo pedido de certidão eletrónica (IPC 29-10-2021). Solicitado ao DAF o pagamento da certidão (IPC 02-11-2021). Certidão eletrónica disponível (IPC 04-11-2021). Certidão entregue ao Cliente (IPC 24-02-2022). Email do Cliente com informação da movimentação da certidão (IPC 28-03-2022)</t>
  </si>
  <si>
    <t>Lançamento de processo (18-06-2013 - CC). Na sequência da reclamação de créditos (26-06-2013) fomos notificados da proposta de encerramento da insolvência (HB 12-08-2013). E-mail do cliente com a informação de que foi proferido despacho de exoneração de passivo restante (HB 25-09-2013). Aguarda encerramento do processo (MCS 11-08-2014). Consulta portal: processo não encerrado nesta data (IPC 09-05-2016). Email do Cliente com edital de encerramento provisório (IPC 27-09-2016). Not. relatório anual do fiduciário (IPC 26-02-2018). Consulta Citius: está em curso o prazo da cessão de rendimentos (IPC 18-03-2021). Not. relatório cessão (IPC 14-10-2021). Not. despacho exoneraçao + encerramento_IMI (IPC 15-11-2021). Consulta Citius: crédito WPT reconhecido em conformidade (IPC 24-11-2021). Pedido de certidão eletrónica (IPC 13-12-2021). Solicitado ao DAF o pagamento da certidão (IPC 17-12-2021). Certidão eletrónica disponível (IPC 21-12-2021). Certidão entregue ao Cliente (IPC 24-02-2022). Email do Cliente com informação da movimentação da certidão (IPC 28-03-2022)</t>
  </si>
  <si>
    <t>Lançamento de processo (05-08-2014 - CC). E-mail do Cliente com a informação da insolvencia da Devedora - agendamento de prazo de reclamação de créditos (HB 05-08-2014). Reclamação de Créditos (HB 11-08-2014). E-mail do AJP com boa nota de receção da reclamação de creditos enivada (HB 14-08-2014). O notificou-nos do relatório que se pronuncia pela liquidação de ativo. Crédito W PT de € 866,19 está OK (HB 20-08-2014). O Tribunal notificou-nos do despacho que rejeitou o pedido de exoneração do pedido restante formulado pelo Devedor (HB 04-02-2015). O Tribunal notificou-nos da Sentença que qualificou a insolvência como fortuita, na senda da proposta do AI com vista do MP (HB 02-03-2015). Agendado o dia 12/05 para venda dos bens (IPC 06-05-2016). Não foram apresentadas propostas. Designada nova data: 30/09 (IPC 12-09-2016). Not. relatório liquidação: venda frustrou-se, será marcada nova data (IPC 24-11-2016). Not. relatório com estado da liquidação (IPC 14-11-2017). Not. relatório com estado da liquidação (IPC 29-03-2018). Consulta Citius: a liquidação está finda (IPC 11-04-2019). Not. remessa dos autos à conta (IPC 25-06-2019). Not. mapa de rateio: WPT nada recebe (IPC 07-10-2019). Consulta Citius: processo não encerrado a esta data (IPC 24-12-2020). Not. despacho encerramento (IPC 03-12-2021). Pedido de certidão eletrónica (IPC 06-01-2022). Solicitado ao DAF o pagamento da certidão (IPC 13-01-2022). Certidão eletrónica disponível (IPC 19-01-2022). Certidão entregue ao Cliente (IPC 24-02-2022). Email do Cliente com informação da movimentação da certidão (IPC 28-03-2022)</t>
  </si>
  <si>
    <t>Apresentou-se reclamação de créditos (21-01-2013-PRS). O Tribunal notificou-nos da informação dasdiligencias de liquidação de ativo - prosseguem as adjudicações dos bens apreendidos a favor da massa insolvente (HB 05-06-2014). iniciaram as diligencias de liquidação de ativo (HB 14-11-2014). Entidade responsavel da venda dos bens apreendidos por negociação particular - Leilosoc - prossegue com a venda dos imóveis (HB 21-07-2015). Consulta Citius: mantém-se a liquidação de ativo (IPC 14-11-2016). Not. mapa de rateio parcial: WPT nada recebe (IPC 09-04-2018). Consulta Citius: mantém-se a liquidação de ativo (IPC 11-04-2019). Not. proposta de rateio: WPT tem a receber € 3,04 (IPC 20-05-2020). Req. a indicar IBAN (IPC 25-05-2020). Recebido o cheque na PRA (IPC 28-10-2020). Envio do original do cheque ao Cliente (IPC 02-11-2020). Consulta Citius: continua a aguardar encerramento (IPC 24-08-2021). Not. despacho encerramento (IPC 14-10-2021). Pedido de certidão eletrónica (IPC 12-11-2021). Solicitado ao DAF o pagamento da certidão (IPC 15-11-2021). Certidão eletrónica disponível (IPC 23-11-2021). Certidão entregue ao Cliente (IPC 24-02-2022). Email do Cliente com informação da movimentação da certidão (IPC 28-03-2022)</t>
  </si>
  <si>
    <t>Lançamento de processo (15.03.10 MM) Apresentámos reclamação de créditos (31-03-2010)Encontra-se agendada assembleia de credores em 15/09/2010 para discussão do plano(RP09-08-2010)Foi proferida sentença de verificação e graduação de créditos(RP13-04-2011)Requerimento de um credor reclamante a informar dissipação de património, requerendo a intervenção do Tribunal(RP20-05-2011) e-mail AI solicitando informações (15-06-2012 - JS) Decisão do Tribunal de administração pela insolvente (MCS 02-07-2014). e-mail da Cliente com pedido de informação acerca do estado da insolvência (HB 07-01-2015). e-mail para Cliente com a informação de que o processo está em fase de liquidação atenta a não homologação do Plano apresentado (HB 09-01-2015). Consulta Citius: continua a decorrer a liquidação (IPC 31-10-2016). Consulta Citius: processo mantém-se em liquidação do ativo (IPC 29-08-2018). Consulta Citius: processo mantém-se em liquidação de ativo (IPC 28-08-2018). Not. relatório sobre o estado da liquidação (IPC 04-02-2020). Not. sentença a julgar válidas as contas prestadas pelo AI (IPC 14-04-2021). Not. da conta (IPC 20-04-2021). Not. para pronuncia quanto a encerramento (IPC 19-11-2021). Edital de encerramento por rateio (IPC 22-11-2021). Consulta Citius. Não houve verba para elaboração do mapa. Pedido de certidão eletrónica (IPC 24-12-2021). Solicitado ao DAF o pagamento da certidão (IPC 28-12-2021).  Certidão eletrónica disponível (IPC 29-12-2021). Certidão entregue ao Cliente (IPC 24-02-2022). Email do Cliente com informação da movimentação da certidão (IPC 28-03-2022)</t>
  </si>
  <si>
    <t>Lançamento processo (CC 18.06.2012)Requerimento executivo(PRS06-12-2012)O SE procedeu à junção do resultado das pesquisas Fase 1 em que não foram encontrados bens susceptíveis de penhora, pelo que será agendada diligência de penhora bens móveis(RP12-02-2013). E-mail para Cliente com pedido de informação acerca dos pagamentos do executado (HB 13-02-2014). Recebida comunicação do AE a solicitar confirmação sobre se existe acordo. Email da Cliente a informar que pretende celebrar novo acordo de pagamentos a partir de Abril de 2014. Enviado email ao AE a informar (MCS 23-04-2014). Agendado para questionar o resultado de um eventual acordo de pagamento. O resultado das diligências da fase 1 foi infrutífero (MCS 22-05-2014). Email à Cliente a solicitar informação sobre a existência de acordo de pagamento (MCS 23-06-2014). Email da Cliente a informar que não houve pagamentos (MCS 27-06-2014). Recebida comunicação do AE a informar que o veiculo penhorado foi destruído de acordo com informação da GNR. Proposto tratamento como incobrável à Cliente (MCS 07-07-2014). Comunicação do AE a informar que irá diligenciar pela venda de bens penhorados (MCS 15-10-2014). Not. AE a interpelar Executado pagamento da quantia de € 750,00 até dia 30/01 para evitar a remoção dos bens. O restante, € 927,88, deve ser pago durante o mês de Fevereiro (IPC 28-01-2015). AE informa que não foram detetados pagamentos. Vai diligenciar pela venda dos penhorados (IPC 19-02-2015). Not. sentença de graduação de créditos: 1º lugar: crédito da Fazenda referente a IVA; 2º lugar: quantia exequenda (IPC 18-03-2016). Not. modalidade de venda e preço base: auto de penhora de 2013/04/12, no valor de € 1200,00 (IPC 21-04-2016). Email do AE informando do contacto do  Mandatário Dr. Vitor Soares - 255612100, e que o valor em dívida é de € 1724,63. Contacto com Mandatário: pretendia reduzir à dívida o valor da venda dos bens mas desconhecia a dívida às Finanças (IPC 27-04-2016). Req. a indicar modalidade de venda e preço base (IPC 02-05-2016). Not. fixação modalidade de venda e preço base: negociação particular pelo valor de € 1200,00 (IPC 18-05-2016). Not. do AE a informar da apresentação de proposta de aquisição dos bens por € 1200,00. Email ao AE a informar que nada temos a opor (IPC 24-06-2016). Not. do AE corrigindo notificação anterior: o valor da proposta foi de € 1030,00 e não € 1200,00 (IPC 18-07-2016). Email ao AE a solicitar informação acerca da venda (IPC 06-09-2017). Email do AE a informar que até à data o proponente não depositou o preço (IPC 17-10-2017). Agendada diligência externa (IPC 23-01-2018). Agendada diligência externa (IPC 13-02-2018). Not. ausência de resposta do proponente, tendo sido novamente notificado (IPC 19-02-2019). Email do Cliente de 28/06 a solicitar ponto de situação. Email ao AE a solicitar prosseguimento atenta a ausência de depósito do preço (IPC 04-07-2019). Not. do AE nos termos do art. 825º CPC (IPC 22-07-2019). Email do proponente informando que vai depositar o preço (IPC 09-09-2019). Email do Cliente a questionar ponto situação. Email ao AE a solicitar resposta urgente quanto ao eventual depósito do preço (IPC 14-09-2020). Not. do AE: nova notificação ao proponente + notificação a entidade patronal (IPC 18-11-2020). Not. do AE a informar que não obstante as várias notificações, o proponente não deposita o preço (IPC 27-04-2021). Email ao Cliente a propor desistência da penhora e tratamento como incobrável. Ok do Cliente (IPC 18-06-2021). Req. desistência penhora + extinção + certidão + RIE (IPC 20-08-2021). Not. extinção + not. nota final no valor de € 361,63 entregue ao DAF para tratamento (IPC 26-11-2021). Email do AE com informação da emissão de certidão (IPC 18-02-2022). Email do Cliente com informação da movimentação da certidão (IPC 28-03-2022)</t>
  </si>
  <si>
    <t>Email do Cliente com edital de insolvência. Agendamento prazo RC (IPC 22-01-2019). Req. A juntar procuração + reclamação de créditos (IPC 31-01-2019). Not. Relatório + lista: crédito WPT reconhecido em conformidade (IPC 26-02-2019). Not. Despacho a ordenar remessa para liquidação (IPC 15-03-2019). Consulta Citius: a apreensão de bens ainda se mantém (IPC 21-06-2021). Not. despacho para credores se pronunciarem quanto à destituição do AI dado a liquidação manter-se há mais de 2 anos (IPC 05-07-2021). Not. despacho de encerramento_IMI (IPC 20-09-2021). Pedido de certidão eletrónica (IPC 12-10-2021). Solicitado ao DAF o pagamento da certidão (IPC 21-10-2021). Certidão eletrónica recebida (IPC 25-10-2021). Certidão entregue ao Cliente (IPC 24-02-2022). Email do Cliente com informação da movimentação da certidão (IPC 28-03-2022)</t>
  </si>
  <si>
    <t>Lançamento de processo (AS 26-08-2014). Requerimento executivo (HB 26-08-2014). E-mail do Cliente com a informação do acordo celebrado com o Executado - tem mandatário constituido nos autos - (HB 27-08-2014). Fatura GL (IPC 23-12-2014). Email AE a pedir relatório fase 1 (IPC 12-03-2015). Not. relatório fase 1: RIE: não constam execuções; IPSS: não aufere rendimentos/subsídios; CRA: 5 viaturas (2 livres - Mercedes Benz de 2006, 83-BO-07, com seguro ativo e Mitsubishi L300 de 1996, 27-10-GJ  e 3 com ónus); Finanças: não possui imóveis: Insolvência: não consta; LPE: não consta; Contratos Públicos: não consta. Indicação AE: diligência externa + penhora veículo 83-BO-07 (IPC 13-03-2015). Not. resposta Banco Primus informando que mantém interesse na reserva da viatura 00-38-VC. Pedido de reforço de provisão para penhora da viatura 83-BO-07, entregue no DAF para tratamento (IPC 25-03-2015). Email Cliente para Executada a informar aceitação de acordo de pagamento da quantia de € 7.500,00 em 20 prestações de € 375,00 (IPC 15-04-2015). Email Cliente a questionar pagamento da prestação inicial (IPC 22-04-2015). Cliente informa da frustração do acordo (IPC 27-05-2015). Troca de emails com AE acerca do incumprimento e prosseguimento processo (IPC 08-06-2015). Not. auto penhora veículo (IPC 17-06-2015). Email do AE para Cliente informando que João Soares (filho da Executada e proprietário da viatura penhorada) pretende liquidar a dívida em prestações: valor em dívida - € 7500,12; contacto - 919080047 (IPC 07-09-2015). Na sequência do e-mail do Colega que representa a Executada, e-mail para AE com o pedido de ponto de negociações encetadas com o mesmo (HB 17-09-2015). ponto situação de negociações - incumprimento do acordo anterior - vencidas e não pagas 6 * € 375,00 - vencimento dia 15 inicio em abril 2015 num total de 20 prestações - € 7.500,00 com venda do mercedes subsequente pela Executada ao marido. E-mail para Colega - Dr. Ricardo Branco - sobre incumprimento do acordo anterior e proposta de liquidação do valor em aberto mantendo-se a quantia de € 7.500,00, sem demais acrescimos, desde que liquidadas as prestações vencidas num total de € 2.250,00 no imediato (HB 21-09-2015). E-mail do Colega com a informação de que foi feito o pagamento de € 1.279,31 por conta da quantia em dívida - 4 prestações - 1 * € 379,31 + 3* € 300,00 - por conta de um acordo de confissão de dívida de 12-11-2013 - € 6.079,31 titulado por injunção. E-mail para Colega a solicitar o envio dos comprovativos de pagamento das 4 prestações (HB 22-09-2015). e-mail do Colega com os 4 comprovativos de pagamento - € 1.279,31 - E-mail para Colega com a informação de que tais pagamentos foram contemplados no requerimento executivo proposto e que aguardamos o esclarecimento relativamente ao pagamento de € 2.250,00 - prestações já vencidas (HB 23-09-2015). Colega informa que o valor de € 2.250,00  (6 prestações vencidas) será pago € 1.125,00 - 08-10-2015 + € 1.125,00 - 18-10-2015 e retomado o pagamento da 7.ª prestação - € 375,00 - em Outubro, passando a ser o ultimo dia do mes o vencimento das mesmas, desde que fique sem efeito a notificação para entrega das chaves e documentos (HB 24-09-2015). Na sequência da instrução dada pela Cliente, E-mail para Colega com a aceitação da condição de ineficácia de entrega das chaves e dos documentos da viatura penhorada nos autos + suspensão de diligênicas em curso uma vez liquidada a quantia de € 2.250,00 de 6 prestações vencidas. E-mail para Cliente com a indicação da comunicação que seguiu para o Colega e que será dada sequência junto do AE. Comunicação ao AE do acordo, instrução para que seja dada sem efeito a notificação para a entrega das chaves e dos documentos. e-mail para Colega com esta indicação (HB 25-09-2015). Recebido comprovativo de pagamento de € 1125,00. Envio ao Cliente (IPC 08-10-2015). Email do Mandatário informando que a Executada teve acidente de viação que danificou bastante o veículo, o que a vai obrigar a gastos que impedem o pagamento da prestação no dia 18, podendo pagar no dia 30 o valor de € 1500,00 correspondente a 4 prestações (IPC 15-10-215). Email a transmitir ao Cliente. OK do mesmo, transmissão ao Mandatário (IPC 19-10-2015). Email ao Mandatário a solicitar comprovativo pagamento (IPC 02-11-2015). Recebido comprovativo de pagamento de € 1500,00. Envio ao Cliente (IPC 04-11-2015). Cliente questiona o motivo de o processo manter-se em acordo e que medidas propomos tomar. Contacto com Dr. Ricardo Branco - 253484734/919822845 - vai questionar Cliente acerca do incumprimento (IPC 01-07-2016). Recebido contacto de António Soares - 925865804: vai enviar email a apresentar proposta de regularização (IPC 05-07-2016). Novo contacto com Mandatário: vai tentar o contacto novamente. Recebido contacto do Sr. António e envio de email (IPC 07-09-2016). Recebido contacto do Sr. António propondo o pagamento do remanescente em dívida através de prestações de € 250,00. Transmissão ao Cliente (IPC 12-09-2016). Troca de emails entre AE e Cliente: apenas foram pagos valores em 2015, já identificados (IPC 29-12-2017). Not. do AE a questionar se o acordo foi cumprido. Email a AE a informar do pagamento de € 1500,00 e a solicitar renovação das pesquisas (IPC 08-05-2018). Recebido RA atualizado: consta a penhora da Wurth. Not. modalidade de venda e preço base (IPC 09-05-2018). Troca de emails entre Cliente e AE: valor em dívida é de € 5584,87 (IPC 21-05-2018). Req. a indicar modalidade de venda e preço base (€ 2000,00) (IPC 22-05-2018). Troca de emails entre Cliente e Sr. João Brochado (IPC 04-06-2018). Not. fixação modalidade de venda e valor base (IPC 25-06-2018). Email do filho da Executada, informando que até final do mês paga € 1000,00 (IPC 09-07-2018).Troca de emails entre filho de Executada e Cliente: apenas foi paga a quantia de € 500,00 em Julho. Até final do mês deverá regularizar (IPC 10-08-2018). Email do Cliente a informar que o acordo não fui cumprido e a solicitar prosseguimento (IPC 14-09-2018). Troca de emails entre Cliente e marido da Executada acerca de nova possibilidade de acordo (IPC 16-10-2018). Email ao Cliente a questionar se o acordo se concretizou. Cliente responde negativamente. Email ao AE a solicitar diligências de venda (IPC 14-10-2019). Not. da comunicação para apreensão do veículo (IPC 18-11-2019). Email do Cliente para AE a questionar montante em dívida e suspensão das diligências (IPC 27-01-2020). Email do AE a informar montante em dívida: €5507,80 (IPC 29-01-2020). Email do Cliente a informar aceitação de pagamento em 10 prestações (IPC 03-02-2020). Troca de e-mails entre Cliente e representante Executada (IPC 13-02-2020). Recebido o comprovativo de pagamento da 1ª prestação_€ 550,78 (IPC 21-02-2020). Email do Cliente para representante Executada questionando pagamentos (apenas foi realizado o 1º) (IPC 26-03-2020). Not. do AE a questionar se foram efetuados mais pagamentos para além dos € 3675,78. Email a questionar o Cliente (IPC 21-05-2020). Cliente responde negativamente (IPC 25-05-2020). Email a informar o AE e a pedir o prosseguimento (IPC 23-06-2020). Email ao AE a solicitar renovação das pesquisas patrimoniais (IPC 08-09-2021). Not. renovação pesquisas: 1 execução pendente no RIE; 3 veículos onerados_não consta o da penhora da Wurth (IPC 20-09-2021). Proposta de incobrabilidade do remanescente.Email do Cliente com ok à incobrabilidade mas questionando situação do veículo. Contacto com AE: ficou de enviar RA e resposta da PSP ao pedido de apreensão (IPC 28-09-2021). Recebido email do AE. Envio de email ao Cliente. Req. extinção + certidão + RIE (IPC 07-10-2021). Not. extinção (IPC 27-10-2021). Not. nota final no valor de € 429,92 entregue ao DAF para tratamento. Req. a juntar comprovativo de pagamento dos juros compulsórios, no valor de € 504,79. Envio de requerimento ao DAF (IPC 29-10-2021). Email do AE com informação da emissão de certidão (IPC 18-02-2022). Email do Cliente com informação da movimentação da certidão (IPC 28-03-2022)</t>
  </si>
  <si>
    <t>Lancamento processo (IR 28.02.2012) Requerimento Injunção (14-05-2012 - JS) Reclamação de Créditos (18-06-2012 - JS). Fomos notificados pelo AI de qual o estado de liquidação do ativo, a presente data, tendo sido feita a apreensão do valor de € 3.307,14 por conta do excesso de pagamento em de ação executiva em curso na qual a Insolvente era executada (HB 18-10-2013).Aguarda encerramento do processo (MCS 13-08-2014). Consulta portal: processo não encerrado até esta data (IPC 20-04-2016). Consulta Citius: processo em fase de liquidação (IPC 10-10-2018). Consulta Citius: processo mantém-se em  liquidação (IPC 25-10-2019). Email do AI com resultado da liquidação e a requerer o encerramento da mesma (IPC 06-02-2020). Associação de SSV através de indicação de IBAN. Já foi elaborado rateio, do qual resulta que a WPT nada recebe (IPC 30-07-2021). Not. despacho encerramento (IPC 15-11-2021). Consulta Citius: crédito WPT reconhecido em conformidade (IPC 02-12-2021). Pedido de certidão eletrónica (IPC 13-12-2021). Solicitado ao DAF o pagamento da certidão (IPC 14-12-2021). Certidão eletrónica disponível (IPC 15-12-2021). Certidão entregue ao Cliente (IPC 24-02-2022). Email do Cliente com informação da movimentação da certidão (IPC 28-03-2022)</t>
  </si>
  <si>
    <t>Lançamento de processo (29-09-17 - CC). Email do Cliente com edital de insolvência. Agendamento prazo RC (IPC 28-09-2017). Reclamação de créditos + Req. a juntar procuração (IPC 19-10-2017). Not. relatório + lista: crédito WPT reconhecido em conformidade (IPC 30-10-2017). Not. relatório de venda (IPC 12-01-2018). Not. sentença graduação de créditos (IPC 25-01-2018). Not. despacho de substituição do AI (IPC 17-04-2018). Consulta Citius: processo mantém-se em liquidação (IPC 11-04-2019). Not. relatório de venda (IPC 11-02-2021). Not. despacho a declarar finda a liquidação (IPC 10-03-2021). Not. sentença a julgar boas as contas prestadas pelo AI (IPC 30-04-2021). Not. mapa de rateio: WPT tem a receber € 12,67. Req. a indicar IBAN (IPC 07-09-2021). Not. despacho encerramento (IPC 06-10-2021). Consulta Citius: foi efetuado pagamento de € 11,63 em 08/10. Email a informar o Cliente. Pedido de certidão eletrónica (IPC 03-11-2021). Solicitado ao DAF o pagamento da certidão (IPC 10-11-2021). Certidão eletrónica disponível (IPC 16-11-2021). Certidão entregue ao Cliente (IPC 24-02-2022). Email do Cliente com informação da movimentação da certidão (IPC 28-03-2022)</t>
  </si>
  <si>
    <t>Lançamento de processo (03-01-19 - CP). Requerimento executivo (IPC 26-02-2019). Not. Relatório fase 1: consta 1 execução pendente no RIE; localizada conta na CGD (IPC 21-08-2019). Email ao AE a solicitar bloqueio da conta localizada (IPC 11-10-2019).  Not. Penhora bancária negativa (IPC 28-10-2019). Not. fatura penhora bancária negativa no valor de € 10,20 enviado ao DAF para pagamento (IPC 21-11-2019). Email ao Cliente a questionar se pretende diligência externa ou incobrabilidade (IPC 06-02-2020). Cliente pretende incobrabilidade. Req. extinção + certidão + RIE (IPC 13-02-2020). Not. extinção + req. do AE a pedir inserção no RIE (IPC 20-02-2020).  Email do AE a informar da passagem da certidão (IPC 02-03-2020). Email ao Cliente a questionar se a certidão foi movimentada (IPC 21-01-2021). Troca de email com Cliente (IPC 22-01-2021). Cliente não localiza a certidão. Email ao AE a solicitar 2ª via. Cliente localizou entretanto e o pedido ficou sem efeito (IPC 03-12-2021) (IPC 03-12-2021). Email do Cliente com informação da movimentação da certidão (IPC 28-03-2022)</t>
  </si>
  <si>
    <t>Lançamento de processo (27-09-2021 - CC). Email do Cliente de 24/09 com edital de insolvência. Agendamento prazo RC (IPC 27-09-2021). Reclamação de créditos + Req. a juntar procuração (IPC 11-10-2021). Not. Relatório + lista: crédito WPT reconhecido em conformidade (IPC 25-10-2021). Not. despacho encerramento IMI (IPC 10-11-2021). Pedido de certidão eletrónica (IPC 06-12-2021). Solicitado ao DAF o pagamento da certidão (IPC 07-12-2021). Certidão eletrónica disponível (IPC 10-12-2021). Certidão entregue ao Cliente (IPC 24-02-2022). Email do Cliente com informação da movimentação da certidão (IPC 28-03-2022)</t>
  </si>
  <si>
    <t>Lançamento de processo (18-06-21 - CC). Email do Cliente com edital de Insolvência. Agendamento prazo RC (IPC 17-06-2021). Req. a juntar procuração (IPC 05-07-2021). Reclamação de créditos (IPC 06-07-2021). Not. Relatório + lista: crédito WPT reconhecido em conformidade (IPC 20-07-2021). Not. despacho a declarar finda a liquidação (IPC 09-09-2021). Remessa dos autos à conta (IPC 20-09-2021). Not. da conta (IPC 28-09-2021). Not. sentença de graduação de créditos (IPC 08-10-2021). Not. despacho encerramento_valor apurado não permitiu elaboração do mapa (IPC 02-11-2021). Pedido de certidão eletrónica (IPC 03-12-2021). Solicitado ao DAF o pagamento da certidão (IPC 06-12-2021). Certidão eletrónica disponível (IPC 16-12-2021). Certidão entregue ao Cliente (IPC 24-02-2022). Email do Cliente com informação da movimentação da certidão (IPC 28-03-2022)</t>
  </si>
  <si>
    <t>Lançamento de processo (18-06-20 - CC). Email de Mandatário com proposta de pagamento. Envio ao Cliente. Email do Cliente com contraproposta. Solicitado esclarecimento quanto ao montante em dívida (IPC 18-06-2020). Email ao Mandatário_Dr. Arsénio Figueira, informando que a Wurth aceita o pagamento do remanescente da dívida em 7 prestações (IPC 25-06-2020). Cliente confirma que o valor ainda em dívida é de € 845,02 e que até à data não houve pagamento (IPC 08-07-2020). Requerimento executivo (IPC 13-10-2020). Email ao AE a solicitar diligência externa (IPC 02-12-2020). Pedido de provisão de € 49,98 para realização de diligência externa, entregue ao DAF para tratamento (IPC 09-12-2020). Da fase 1 resultou a existência de 2 execuções extintas por falta de bens no RIE; 1 Mitsubishi Pajero de 2000 com seguro ativo (IPC 25-01-2021). Cliente pretende o tratamento como incobrável. Req. extinção + certidão + RIE (IPC 30-08-2021). Not. extinção (IPC 25-10-2021). Req. a pedir inserção no RIE (IPC 03-11-2021). Not. a informar da inserção no RIE. Consulta: está inserido, mas não visível (IPC 05-11-2021). Nova consulta RIE: já está ok (IPC 08-11-2021). Pedido de provisão de € 24,99 para emissão de certidão. Entregue ao DAF para tratamento (IPC 16-02-2022). Email do AE com informação da emissão de certidão (IPC 18-02-2022). Email do Cliente com informação da movimentação da certidão (IPC 28-03-2022)</t>
  </si>
  <si>
    <t>Lançamento de processo (27-09-2021 - CC). Email do Cliente de 24/09 com edital de insolvência. Agendamento prazo RC (IPC 27-09-2021). Req. a juntar procuração (IPC 07-10-2021). Reclamação de créditos (IPC 08-10-2021). Not. Relatório + lista: crédito WPT reconhecido em conformidade (IPC 28-10-2021). Not. despacho encerramento IMI (IPC 06-12-2021). Pedido de certidão eletrónica (IPC 06-01-2022). Solicitado ao DAF o pagamento da certidão (IPC 13-01-2022). Certidão eletrónica disponível (IPC 18-01-2022). Certidão entregue ao Cliente (IPC 24-02-2022). Email do Cliente com informação da movimentação da certidão (IPC 28-03-2022)</t>
  </si>
  <si>
    <t>Lançamento de processo (17-09-19 - CC). Requerimento executivo (IPC 11-02-2020). Not. Relatório fase 1: consta como trabalhador independente; possui 1 veículo e imóvel penhorados pela AT e 2 livres: Volkswagen Golf de 1995 e Yamaha de 1999 (IPC 25-03-2020). Email ao AE a solicitar diligência externa (IPC 05-05-2020). Pedido provisão fase III, no valor de € 49,98, enviado ao DAF para tratamento (IPC 20-05-2020). Cliente pretende o tratamento como incobrável. Req. extinção + certidão + RIE (IPC 30-08-2021). Not. extinção (IPC 21-10-2021). Req. a pedir inserção no RIE (IPC 03-11-2021). Not. a informar que o processo foi inserido. Verificação RIE: está OK (IPC 05-11-2021). Pedido de provisão de € 24,99 para emissão de certidão. Entregue ao DAF para tratamento (IPC 17-02-2022). Email do AE com informação da emissão de certidão (IPC 18-02-2022). Email do Cliente com informação da movimentação da certidão (IPC 28-03-2022)</t>
  </si>
  <si>
    <t>Email do Cliente com edital de insolvência. Agendamento prazo RC (IPC 25-02-2021). Req. a juntar procuração (IPC 05-03-2021). Reclamação de créditos (IPC 09-03-2021). Not. Sentença de graduação de créditos (IPC 05-07-2021). Not. Relatório liquidação + not. nos termos do art. 232º CIRE (IPC 05-11-2021). Not. despacho encerramento IMI (IPC 06-12-2021). Pedido de certidão eletrónica (IPC 06-01-2022). Solicitado ao DAF o pagamento da certidão (IPC 13-01-2022). Certidão eletrónica disponível (IPC 17-01-2022). Not. da conta (IPC 18-01-2022). Certidão entregue ao Cliente (IPC 24-02-2022). Email do Cliente com informação da movimentação da certidão (IPC 28-03-2022)</t>
  </si>
  <si>
    <t>Lançamento de processo (03-05-21 - CC). Email do Cliente com edital de insolvência. Agendamento prazo RC (IPC 17-05-2021). Requerimento a juntar procuração (IPC 02-06-2021). Reclamação de créditos (IPC 08-06-2021). Not. Relatório + lista: crédito WPT reconhecido em conformidade (IPC 22-06-2021). Not. despacho encerramento_IMI (IPC 19-11-2021). Pedido de certidão eletrónica (IPC 17-12-2021). Solicitado ao DAF o pagamento da certidão (IPC 23-12-2021). Certidão eletrónica disponível (IPC 27-12-2021). Not. da conta (IPC 02-02-2022). Certidão entregue ao Cliente (IPC 24-02-2022). Email do Cliente com informação da movimentação da certidão (IPC 28-03-2022)</t>
  </si>
  <si>
    <t>Lançamento de processo (03-05-21 - CC). Requerimento executivo (IPC 22-06-2021). Not. Do AE a informar que a Executa se encontra encerrada/dissolvida (IPC 14-07-2021). Req. extinção + certidão + RIE (IPC 15-07-2021). Not. Extinção. Pedido de provisão de € 24,99 para emissão de certidão, entregue ao DAF para tratamento (IPC 29-07-2021). Email do AE com informação da emissão de certidão (IPC 29-10-2021). Cliente não localiza a certidão. Email ao AE a solicitar 2ª via. Cliente localizou entretanto e o pedido ficou sem efeito (IPC 03-12-2021). Email do Cliente com informação da movimentação da certidão (IPC 28-03-2022)</t>
  </si>
  <si>
    <t>Lançamento de processo (21-04-21 - CC). Email do Cliente com edital de insolvência. Agendamento prazo RC (IPC 21-04-2021). Reclamação de créditos + req. a juntar procuração (IPC 04-05-2021). Not. Relatório + lista: crédito WPT reconhecido em conformidade (IPC 09-06-2021). Edital encerramento IMI (IPC 05-07-2021). Pedido de certidão eletrónica (IPC 30-07-2021). Solicitado ao DAF o pagamento da certidão (IPC 30-07-2021). Certidão eletrónica disponível (IPC 18-08-2021). Certidão entregue em mão ao Cliente (IPC 26-10-2021). Email do Cliente com informação da movimentação da certidão (IPC 28-03-2022)</t>
  </si>
  <si>
    <t>Lançamento de processo (21-01-20 - CC). Requerimento executivo (IPC 24-06-2020). Not. Relatório fase 1: última remuneração em 2016; possui 4 viaturas: 3 livres: Citroen Jumpy de 2001 (segurado) ; Motociclo Sym de 2015 (segurado); Ford Fiesta Van de 1998 (não segurado); possui 1 imovel onerado com hipotecas bancárias (IPC 28-07-2020). Email ao AE a solicitar diligência externa (IPC 29-07-2020). Not. pedido de provisão fase III no valor de € 49,98 entregue ao DAF para tratamento (IPC 04-08-2020). Not. para junção original do título. Email ao Cliente a solicitar (IPC 04-09-2020). Req. a juntar original do cheque aos autos (IPC 11-09-2020). Cliente pretende o tratamento como incobrável. Req. extinção + certidão + RIE (IPC 30-08-2021). Not. extinção (IPC 26-10-2021). Pedido de provisão de € 24,99 para emissão de certidão. Entregue ao DAF para tratamento (IPC 16-02-2022). Email do AE com informação da emissão de certidão (IPC 18-02-2022). Email do Cliente com informação da movimentação da certidão (IPC 28-03-2022)</t>
  </si>
  <si>
    <t>Email do Cliente com edital de insolvência. Email ao AE a solicitar certidão para efeitos de RC. Agendamento prazo (IPC 02-02-2021). Recebida a certidão do AE (IPC 04-02-2021). Req. a juntar procuração (IPC 24-02-2021). Reclamação de créditos (IPC 25-02-2021). Not. relatório + lista: crédito WPT reconhecido em conformidade (IPC 11-03-2021). Consulta Citius: processo encontra-se em liquidação (IPC 09-07-2021). Not. nos termos do art. 232º nº 2 CIRE (IPC 06-10-2021). Edital de encerramento por IMI (IPC 04-11-2021). Pedido de certidão eletrónica (IPC 02-12-2021). Solicitado ao DAF o pagamento da certidão (IPC 03-12-2021). Certidão eletrónica disponível (IPC 06-12-2021). Certidão entregue ao Cliente (IPC 24-02-2022). Email do Cliente com informação da movimentação da certidão (IPC 28-03-2022)</t>
  </si>
  <si>
    <t>Lançamento de processo (01-04-21 - CC). Email do Cliente com edital de insolvência. Agendamento prazo RC (IPC 06-04-2021). Req. a juntar procuração (IPC 15-04-2021). Reclamação de créditos (IPC 19-04-2021). Not. Relatório + lista: crédito WPT reconhecido em conformidade (IPC 18-05-2021). Email do AI propondo o encerramento por IMI (IPC 11-08-2021). Not. despacho encerramento (IPC 06-09-2021). Pedido de certidão eletrónica. Solicitado ao DAF o pagamento da certidão (IPC 07-10-2021). Certidão eletrónica disponível (IPC 11-10-2021). Certidão entregue em mão ao Cliente (IPC 26-10-2021). Email do Cliente com informação da movimentação da certidão (IPC 28-03-2022)</t>
  </si>
  <si>
    <t>Lançamento de processo (09-10-20 - CC). Email do Cliente de 08/10 com edital de insolvência. Agendamento prazo RC (IPC 09-10-2020). Reclamação de créditos + Req. a juntar procuração (IPC 26-10-2020). Not. relatório + Lista: crédito WPT reconhecido em conformidade (IPC 13-11-2020). Not. relatório liquidação (IPC 27-11-2020). Not. relatório liquidação (IPC 05-01-2021). Not. relatório liquidação (IPC 10-02-2021). Not. sentença de graduação de créditos (IPC 16-02-2021). Not. despacho a declarar finda a liquidação (IPC 09-04-2021). Not. sentença relativa às contas do AI (IPC 14-06-2021). Not. mapa de rateio: WPT tem a receber € 2,32 (IPC 20-09-2021). Req. a indicar IBAN (IPC 21-09-2021). Consulta Citius: transferência efetuada. Email ao Cliente (IPC 13-10-2021). Not. despacho encerramento (IPC 25-10-2021). Pedido de certidão eletrónica (IPC 19-11-2021). Solicitado ao DAF o pagamento da certidão (IPC 29-11-2021). Certidão eletrónica disponível (IPC 03-12-2021). Certidão entregue ao Cliente (IPC 24-02-2022). Email do Cliente com informação da movimentação da certidão (IPC 28-03-2022)</t>
  </si>
  <si>
    <t xml:space="preserve"> Lançamento processo (CC 11-03-2013)Reclamação de Créditos(28-03-2013-PRS)O nosso crédito foi reconhecido pelo valor de € 394,36(RP30-04-2013)  Aguarda encerramento do processo (MCS 12-08-2014). E-mail da Cliente com a informação do Edital da prestação de contas do AI (HB 19-11-2014). Consulta portal: processo não encerrado nesta data. Prestação de contas pelo AI em 28/10/2014 (IPC 23-05-2016). Req. a juntar procuração (IPC 21-10-2018). Not. mapa de rateio: WPT nada recebe (IPC 23-04-2019). Consulta Citius: processo não encerrado a esta data (IPC 21-06-2021). Not. despacho encerramento (IPC 12-11-2021). Pedido de certidão eletrónica (IPC 07-12-2021). Solicitado ao DAF o pagamento da certidão (IPC 09-12-2021). Certidão entregue ao Cliente (IPC 24-02-2022). Email do Cliente com informação da movimentação da certidão (IPC 28-03-2022)</t>
  </si>
  <si>
    <t>Email do Cliente com edital de insolvência. Agendamento prazo RC (IPC 30-10-2019). Reclamação de créditos + req. a juntar procuração (IPC 18-11-2019). Not. Relatório + lista: crédito WPT reconhecido em conformidade (IPC 03-12-2019). Not. Modalidade venda e preço base (IPC 03-02-2020). Not. relatório liquidação (IPC 17-04-2020). Not. despacho a declarar finda a liquidação e remessa dos autos à conta (IPC 26-05-2020). Not. da conta (IPC 06-10-2020). Not. mapa de rateio: WPT nada recebe (IPC 04-05-2021). Not. despacho encerramento (IPC 08-10-2021). Pedido de certidão eletrónica (IPC 04-11-2021). Solicitado ao DAF o pagamento da certidão (IPC 05-11-2021). Certidão eletrónica disponível (IPC 09-11-2021). Certidão entregue ao Cliente (IPC 24-02-2022). Email do Cliente com informação da movimentação da certidão (IPC 28-03-2022)</t>
  </si>
  <si>
    <t xml:space="preserve"> E-mail da Cliente com a confiança do processo (HB 26-01-2016). Lançamento de processo (26-01-2016 - CC). Agendamento prazo RC (HB 28-01-2016). Reclamação de créditos (HB 12-02-2016). Not. Lista credores - crédito WPT reconhecido em conformidade + auto apreensão + proposta de liquidação do activo através de propostas em carta fechada (IPC 26-02-2016). Not. fixação modalidade venda e preço base do imóvel. Venda agendada para 20/05/2016 (IPC 21-04-2016). Not. do anúncio de venda (IPC 13-05-2016). Email do Cliente com edital de encerramento para efeitos do período de cessão-exoneração passivo restante (IPC 09-10-2017). Consulta Citius: processo em periodo de cessão (IPC 22-10-2018). Not. da conta de custas (IPC 17-05-2019). Not. mapa de rateio: WPT nada recebe (IPC 27-05-2019). Not. relatório anual da cessão de rendimentos (IPC 29-07-2020). Not. sentença a recusar a exoneração do passivo restante (IPC 09-02-2021). Not. despacho encerramento (IPC 06-01-2022). Pedido de certidão eletrónica (IPC 08-02-2022). Solicitado ao DAF o pagamento da certidão (IPC 10-02-2022). Certidão eletrónica disponível (IPC 17-02-2022). Certidão entregue ao Cliente (IPC 24-02-2022). Email do Cliente com informação da movimentação da certidão (IPC 28-03-2022)</t>
  </si>
  <si>
    <t>Lançamento processo (22-11-2021 - CC). Email ao Cliente informando que o devedor tem domicilio no Brasil e a questionar se poderão tratar o saldo de outra forma. Cliente solicitou o encerramento do dossier (IPC 28-03-2022).</t>
  </si>
  <si>
    <t>Lançamento de processo (31-08-20 - CP). Email do Cliente de 24/08 com edital de PER. Agendamento prazo RC (IPC 31-08-2020). Reclamação de créditos + Req. a juntar procuração (IPC 02-09-2020). Not. Da lista: crédito WPT reconhecido em conformidade (IPC 15-09-2020). Email com proposta de plano: perdão de 50% do capital; pagamento dos restantes 50% em 60 meses (IPC 19-01-2021). Not. despacho a indeferir req. de impedimento para junção do plano, o qual está ultrapassado (IPC 15-02-2021). Not. Acórdão a conceder provimento ao recurso e a determinar o prosseguimento dos autos com apresentação de plano (IPC 08-09-2021). Not. nova proposta de plano: perdão de juros; período de carência de 18 meses; pagamento de 35% do capital em 96 prestações: 1º ano_2%; 2ª ano_2,5%; 3º ano_3%; 4º ano_4%; 5º ano_5%; 6º ano_5,50%; 7º ano_6%; 8º ano_7% (IPC 02-12-2021). Troca de emails com Cliente. Consulta Citius: este PER foi encerrado por não aprovação do plano. Foi decretada a insolvência no âmbito de outro processo. Encerramento desta linha no relatório (IPC 29-03-2022)</t>
  </si>
  <si>
    <t>1549/20.4T8VNG</t>
  </si>
  <si>
    <t>Lançamento de processo (14.08.2013 - IR). Reclamação de Créditos (HB 06-09-2013). Fomos notificados da lista provisoria de creditos nos termos do art.º 154.º CIRE - nosso credito de € 780,63 está OK -  da proposta de encerramento definitivo da atividade da insolvente, com dissolução e liquidação sendo que o valor de ativo não é quantificável, dado que a presente data não foram entregues pelo ROC os elementos necessários para o efeito (HB 17-10-2013). O AI deu-nos CC da relação de creditos definitiva - crédito W PT de € 780,63 está OK. (HB 26-12-2013).Aguarda encerramento do processo (MCS 13-08-2014). Consulta portal: processo não encerrado a esta data (IPC 09-05-2016). Contacto com Tribunal: correção do número do processo no relatório. Junção de procuração (IPC 29-10-2018). Associação Mandatária no Citius + indicação IBAN (IPC 12-05-2020). Not. despacho admissão de recurso (IPC 13-07-2020). Not. da conta (IPC 08-04-2021). Not. despacho a ordenar substituição do AI em virtude do falecimento do anterior (IPC 25-10-2021). Not. sentença a julgar válidas as contas prestadas pelo AI (IPC 29-03-2022)</t>
  </si>
  <si>
    <t>IGOR ANDRE GRAVE DA SILVA</t>
  </si>
  <si>
    <t>EQUAÇÃO DIAGONAL UNIP., LDA.</t>
  </si>
  <si>
    <t>BRUNO JOSE OLIVEIRA DOS REIS</t>
  </si>
  <si>
    <t>ROLAMASTER AUTOMOTIVE, LDA</t>
  </si>
  <si>
    <t>JOSE MIGUEL DA SILVA FERREIRA PACHECO</t>
  </si>
  <si>
    <t>JANELAELEGANTE,LDA</t>
  </si>
  <si>
    <t>FERNANDO PORTILHO DOS SANTOS LOIO</t>
  </si>
  <si>
    <t xml:space="preserve">AMANHECER NA PLANICIE UNIP, LDA </t>
  </si>
  <si>
    <t>AVANILDO SATURNINO DOS SANTOS</t>
  </si>
  <si>
    <t>NELSON ALBERTO CARVALHO SILVA</t>
  </si>
  <si>
    <t>FOCU ESTORES &amp; CORTINADOS, LDA</t>
  </si>
  <si>
    <t>GENTIL QUEIROS UNIPESSOAL, LDA</t>
  </si>
  <si>
    <t>PINCELADAS DE ADRENALINA, LDA</t>
  </si>
  <si>
    <t>ITINERANTETARGET TRANSPORTES</t>
  </si>
  <si>
    <t>VERONICA VIEIRA DA SILVA</t>
  </si>
  <si>
    <t>GHEORGHE MARIAN UNIPESSOAL, LDA</t>
  </si>
  <si>
    <t xml:space="preserve"> 613,16 </t>
  </si>
  <si>
    <t xml:space="preserve">FAVORITO COLOSSAL CONSTRUÇÕES, unipessoal, Lda. </t>
  </si>
  <si>
    <t>TIAGO MANUEL OLIVEIRA</t>
  </si>
  <si>
    <t>EFICAZ ABATE, LDA</t>
  </si>
  <si>
    <t xml:space="preserve">BMNMOTORSPORT, LDA </t>
  </si>
  <si>
    <t>ROGERIO MARTINS &amp; OSCAR FERREIRA LDA</t>
  </si>
  <si>
    <t>6113/04.2TMSNT</t>
  </si>
  <si>
    <t>António da Silva Costa (Tony Fábrica Alumínios P/Construção Civil, Lda.)</t>
  </si>
  <si>
    <t>comércio</t>
  </si>
  <si>
    <t>2663/09.2TBOAZ</t>
  </si>
  <si>
    <t>Apresentámos reclamação de créditos(VS06-10-2010)O AI juntou relatório em que consta o nosso crédito pelo valor reclamado(RP11-10-2010)O devedor pagou - processo encerrado(RP30-12-2011). Troca de emails com Cliente e consulta Citius acerca renúncia à procuração da Dra. Vanessa Soares, e eventuais processos em que a mesma possa estar associada (IPC 30-03-2022)</t>
  </si>
  <si>
    <t>I.P.M.V.-INDUSTRIA PRODUTOS METALICOS DE VISEU,LDA</t>
  </si>
  <si>
    <t>5099/21.3T8VIS</t>
  </si>
  <si>
    <t>AUTO GARAGEM FUNDEVILENSE,LDA</t>
  </si>
  <si>
    <t>1875/21.5T8AMT</t>
  </si>
  <si>
    <t>AGUARDA TRANSFERÊNCIA AE</t>
  </si>
  <si>
    <t>Email do Cliente de 28/06 com edital de PER. Cliente questiona quanto ao resultado da penhora bancária (IPC 05-07-2021). Req. a juntar procuração (IPC 09-07-2021). Reclamação de créditos (IPC 12-07-2021). Not. Da lista provisória: crédito WPT reconhecido em conformidade (IPC 19-07-2021).Not. proposta de plano: pagamento de 75% da divida em 120 prestações e 25% na 121ª, acrescidas de juros à taxa Euribor a 12 meses + spread de 1,5%. 12 meses de carência (IPC 02-11-2021). Edital de não junção de nova versão do plano, não obstante receção de email com teor do mesmo (IPC 13-12-2021). O novo plano prevê o pagamento da totalidade da dívida, após 6 meses de carência, através de 120 prestações progressivas, acrescidas de juros (IPC 15-12-2021). Not. despacho a dar sem efeito publicação de não junção de novo plano (IPC 16-12-2021). Not. homologação do plano (IPC 12-01-2022). Email do Cliente com carta da devedora a solicitar IBAN. Envio de carta de resposta em 28-02-2022. Email ao Cliente a dar conhecimento e com teor do plano (IPC 03-03-2022). Email do Cliente a informar que tal como em 04/03, foi efetuado novo pagamento de € 9,90, com a indicação de ser a 2ª prestação, solicitando esclarecimentos quanto ao plano informado. Contacto e email para devedora (IPC 04-04-2022)</t>
  </si>
  <si>
    <t>Lançamento processo (CC 01.08.2012) O nosso crédito consta da lista de credores reconhecidos . Impugnação de Créditos(30-08-2012 - JS)Foi aprovado o relatório do AI e o processo seguirá para liquidação(RP25-09-2012).   IAguarda encerramento do processo para requerer certidão para efeitos fiscais (MCS 06-08-2014). Consulta portal: processo não encerrado nesta data (IPC 09-05-2016). Consulta Citius PR: processo mantém-se em curso (IPC 12-10-2018). Not. da conta (IPC 08-05-2020). Not. mapa de rateio: WPT tem a receber € 31,63. Req. a indicar IBAN + associação SV no Citius (IPC 14-05-2020).  Not. da conta (IPC 02-07-2020). Not. novo mapa de rateio: WPT tem a receber € 29,17 (IPC 09-07-2020). Consulta Citius: transferência efetuada em 10/08. Envio do comprovativo ao Cliente (IPC 01-09-2020). Not. despacho encerramento (IPC 23-09-2020). Pedido de certidão eletrónica (IPC 20-10-2020). Solicitado ao DAF o pagamento da certidão (IPC 21-10-2020). Certidão eletrónica disponível (IPC 29-10-2020). Certidão entregue em mão ao Cliente (IPC 17-02-2021). Cliente informa que a certidão foi movimentada. Passagem para os inativos (IPC 05-04-2022)</t>
  </si>
  <si>
    <t>Email do Cliente com edital de Insolvência. Agendamento prazo RC (IPC 27-09-2016). Foi apresentada RC em 07/10 (IPC 30-11-2016). Consulta Citius: foi proposta a liquidação de ativo e o crédito WPT está reconhecido em conformidade (IPC 04-04-2017). Not. a considerar finda a liquidação (IPC 20-04-2018). Not. sentença de graduação de créditos (IPC 18-02-2019). Not. Despacho a julgar válidas as contas prestadas pelo AI (IPC 04-04-2019). Not. da conta (IPC 07-09-2020). Not. mapa de rateio: WPT nada recebe (IPC 08-02-2021). Anúncio encerramento_rateio (IPC 02-12-2021). Pedido de certidão eletrónica (IPC 30-12-2021). Solicitado ao DAF o pagamento da certidão (IPC 03-01-2022). Certidão eletrónica recebida (IPC 05-01-2022). Certidão entregue ao Cliente (IPC 24-02-2022). Cliente informa que a certidão foi movimentada. Passagem para os inativos (IPC 05-04-2022)</t>
  </si>
  <si>
    <t>Lançamento de processo (24-08-2021 - CP). Email do Cliente com edital de PER. Agendamento prazo RC (IPC 24-08-2021). Req. a juntar procuração (IPC 25-08-2021). Reclamação de créditos (IPC 26-08-2021). Consulta Citius: crédito WPT consta da lista em conformidade (IPC 18-11-2021). Not. sentença de homologação do plano (IPC 31-01-2022). Consulta Citius: o plano prevê 2 anos de carência e o pagamento da dívida através de 28 prestações trimestrais (IPC 17-03-2022). Email ao Cliente com termos do plano (IPC 05-04-2022)</t>
  </si>
  <si>
    <t>não inserido</t>
  </si>
  <si>
    <t>E-mail para AE com a informação da Insolvência da Executada, instrução par a suspensão de diligências executivas em curso e emissão da certidão para a instrução da RC no prazo de 08-01-2015. Agendamento de prazo RC (HB 23-12-2014). E-mail do AE com a certidão para instrução de RC digitalizada (HB 06-01-2015). Carta do AE com original de certidão para RC. Reclamação de créditos (HB 08-01-2015). Not. sentença de homologação dos créditos reconhecidos e graduação de créditos: credores comuns serão pagos rateadamente na respetiva proporção após credores privilegiados e garantidos (IPC 24-02-2016). Consulta Citius: processo em fase de liquidação (IPC 21-02-2018).  Consulta Citius: processo mantém-se em liquidação (IPC 11-04-2019). Email do AI informando que não existem quantias a ratear referente ao 2º período cessão (IPC 21-08-2019). Email do AI informando que não existiu cessão de rendimentos no 3º período cessão (IPC 16-07-2020). Not. relatório liquidação (IPC 30-09-2020). Not. mapa de rateio: WPT tem a receber € 1041,14. Req. a indicar IBAN (IPC 22-03-2021). Recebida a transferência. Envio ao Cliente (IPC 13-04-2021). Edital de encerramento por rateio (IPC 04-11-2021). Pedido de certidão eletrónica (IPC 02-12-2021). Solicitado ao DAF o pagamento da certidão (IPC 03-12-2021). Certidão eletrónica disponível (IPC 06-12-2021). Certidão entregue ao Cliente (IPC 24-02-2022). Cliente solicita a passagem do processo para os inativos (IPC 05-04-2022)</t>
  </si>
  <si>
    <t>Email do Cliente com edital de insolvência. Agendamento prazo RC (IPC 26-10-2020). Req. a juntar procurão + Reclamação de créditos (IPC 11-11-2020). Not. Proposta de plano: perdão total da dívida (IPC 26-11-2020). Not. Relatório + lista: crédito WPT reconhecido em conformidade (IPC 27-11-2020). Aprovação do plano (IPC 29-03-2021). Not. despacho de homologação do plano (IPC 08-04-2021). Not. encerramento (IPC 05-05-2021). Email do Cliente com edital de encerramento por homologação do plano. Pedido de certidão eletrónica (IPC 10-05-2021). Solicitado ao DAF o pagamento da certidão (IPC 12-05-2021). Certidão eletrónica disponível (IPC 13-05-2021). Certidão entregue em mão ao Cliente (IPC 20-07-2021). Cliente informa que a certidão foi movimentada e solicita a passagem do processo para os inativos (IPC 05-04-2022)</t>
  </si>
  <si>
    <t>Lançamento de processo (16-06-2016 - CP). Requerimento Executivo (IPC 19-07-2016). Not. relatório fase 1: RIE: não constam execuções além da presente; SS: não aufere rendimentos/subsídios; CGA: não é subscritor; RA: possui 3 viaturas livres (OPEL VECTRA-A-CC, de 1995; FORD MONDEO 1.8 de 1997; FORD TRANSIT 190 CH/CABINA DUP de 1998- segurados); Finanças: possui 1 imóvel urbano onerado; Insolvência: não consta; LPE: não consta; Contratos Públicos: não consta. Email para AE solicitando diligência externa (RSR 29-07-2016). Agendada diligência externa (IPC 24-04-2017). Not. para penhora vencimento (IPC 05-03-2018). Email ao AE a solicitar renovação das pesquisas (IPC 04-02-2019). Not. ausência de resposta da entidade patronal (IPC 08-02-2019). Agendada diligência externa (IPC 11-03-2019). Email do Cliente informando do acordo por € 1450,00 em 4 prestações de € 362,50 (IPC 19-03-2019). Not. despacho a remeter os autos para Paredes de Coura. Sem custas (IPC 17-05-2019). Email do Cliente para Executado solicitando a regularização das 2 prestações em falta (IPC 27-08-2019). Email do AE a questionar se houve pagamento. Email ao Cliente a solicitar a informação. Email do Cliente para Executado solicitando a regularização da última prestação até dia 25/11 (IPC 20-11-2019). Email ao Cliente a questionar se a prestação foi liquidada. Cliente responde negativamente (IPC 04-12-2019). Req. ao AE a informar da quantia paga e do valor que falta liquidar e solicitar prosseguimento (IPC 06-12-2019). Not. renovação pesquisas patrimoniais: última remuneração em 02/20 no valor de € 450,00; consta 1 imóvel onerado (IPC 02-04-2020). Proposta de incobrabilidade do remanescente (IPC 02-07-2020). Ok do Cliente à incobrabilidade (IPC 03-07-2020). Req. extinção + certidão + RIE (IPC 06-07-2020). Not. nota final no valor de € 359,86 entregue no DAF para pagamento. Req. a juntar comprovativo de pagamento dos juros compulsórios no valor de € 57,42 (IPC 05-08-2020). Not. extinção (IPC 08-09-2020). Troca de emails entre Cliente e AE acerca certidão/RIE (IPC 05-07-2021). Troca de emails com AE acerca do RIE (IPC 06-07-2021). Cliente informa que recebeu e movimentou a certidão. Solicita a passagem para inativos e questiono quanto a RIE. Consulta Citius: no RIE continua a constar "findo por outros motivos". Email ao Cliente. Cliente informa que se não vamos insistir pela correçaõ do RIE, poderá ser passado para os inativos (IPC 05-04-2022)</t>
  </si>
  <si>
    <t>FAMONTEPLAS UNIPESSOAL, LDA</t>
  </si>
  <si>
    <t>892/22.2T8STS</t>
  </si>
  <si>
    <t>SONAFI-SOC.NAC.FUND.INJ.SARL</t>
  </si>
  <si>
    <t>826/22.4T8STS</t>
  </si>
  <si>
    <t>DEXPROM PRODUÇÃO DE MOLDES, LDA</t>
  </si>
  <si>
    <t>1262/22.8T8LRA</t>
  </si>
  <si>
    <t>Cliente foi notificado no âmbito do processo 2663/09.2TBOAZ do mapa de rateio, tendo a receber € 148,52. Req. a indicar IBAN e de associação SSV. Email a informar o Cliente (IPC 30-03-2022). Recebido o comprovativo de transferência. Envio ao Cliente (IPC 06-04-2022)</t>
  </si>
  <si>
    <t>Email do Cliente de 06/04/22 a solicitar regularização</t>
  </si>
  <si>
    <t>Lançamento de processo (26-10-18 - CC). Not. Do rateio: WPT tem a receber € 4,07. Foi dado conhecimento ao Cliente dado este processo não constar do relatório. Faremos acompanhamento. Req. A indicar IBAN (IPC 26-10-2018). Cliente solicita que o processo conste como justificado (IPC 28-12-2018). Not. que o cheque se encontra para levantamento (IPC 25-02-2019). Req. a pedir envio do cheque via CTT (IPC 26-02-2019). Recebido o cheque. Email a informar o Cliente, e remessa do cheque (IPC 28-02-2019). Not. agendamento leilão (IPC 17-02-2022). Not. relatório de venda (IPC 06-04-2022)</t>
  </si>
  <si>
    <t>Email do Cliente com edital de novo PER. Agendamento prazo RC (IPC 26-07-2021). Req. a juntar procuração (IPC 03-08-2021). Reclamação de créditos (IPC 05-08-2021). Not. Da lista: crédito WPT reconhecido em conformidade (IPC 17-08-2021). Not. Proposta de plano: perdão de juros e 25% do capital; pagamento do remanescente em 36 prestações mensais (IPC 15-11-2021). Not. encerramento por não aprovação do plano + email AJP a solicitar parecer quanto a eventual insolvência (IPC 23-12-2021). Cliente informa do pagamento de € 651,60. Contacto com Cliente: o saldo foi liquidado. Troca de emails. Encerramento do processo (IPC 08-04-2022)</t>
  </si>
  <si>
    <t>Email do Cliente com edital de novo PER. Atenção: houve pagamentos por conta da dívida. Agendamento prazo RC (IPC 18-10-2021). Reclamação de créditos + Req. a juntar procuração (IPC 29-10-2021). Not. Da lista: crédito WPT reconhecido em conformidade (IPC 08-11-2021). Proposta de plano: pagamento de 80% do capital em 107 prestações mensais e de 20% na última prestação, após 12 meses de carência (IPC 05-01-2022). Not. do AI acerca parecer quanto a eventual insolvência (IPC 28-02-2022). Not. despacho encerramento PER + Decretada a insolvência da empresa. Encerramento desta linha no relatório e criação de novo processo. Agendamento RC (IPC 08-04-2022)</t>
  </si>
  <si>
    <t>1058/22.7T8STR</t>
  </si>
  <si>
    <t>MARCO ANTONIO FREITAS DA SILVA ALVE MAROCO</t>
  </si>
  <si>
    <t>SOLIDOS ALICERCES UNIPESSOAL, LDA</t>
  </si>
  <si>
    <t>NUNO MIGUEL NUNES VICENTE SERRALHAR E CONSTRUÇÃO CIVIL, LDA</t>
  </si>
  <si>
    <t>IMPACTO TRANSVERSAL LDA</t>
  </si>
  <si>
    <t>JOSE MANUEL DOS REIS VIANA</t>
  </si>
  <si>
    <t>PANORAMAVIEW SOCIEDADE GESTÃO PROPRIEDADES SERVIÇOS UNIP,LDA</t>
  </si>
  <si>
    <t xml:space="preserve">RUI PEDRO BRADO FERNANDES VAL </t>
  </si>
  <si>
    <t>MANUEL JORGE GONÇALVES GUIMARÃES</t>
  </si>
  <si>
    <t>LUIS FILIPE SANTOS OLIVEIRA</t>
  </si>
  <si>
    <t xml:space="preserve">Lançamento de processo (09-02-2022 - CC). Email do Cliente com edital insolvência_IMI (IPC 09-02-2022). Req. a juntar procuração (IPC 10-02-2022). Not. Edital com complemento da sentença de declaração de insolvência. Agendamento prazo RC (IPC 18-03-2022). Reclamação de créditos + Req. a juntar procuração. AI informa que não houve complemento da sentença e que o caráter é limitado. Vai propor encerramento (IPC 11-04-2022). </t>
  </si>
  <si>
    <t>CONVIMOR UNIPESSOAL, LDA</t>
  </si>
  <si>
    <t xml:space="preserve">21054/22.3YIPRT </t>
  </si>
  <si>
    <t>Lançamento de processo (11-02-19 - CP). Requerimento executivo (IPC 25-07-2019). Not. Relatório fase 1: localizada 1 execução no RIE extinta por falta de bens; 12 viaturas penhoradas; contas no Santander, Montepio e BCP (IPC 20-12-2019). Email ao AE a solicitar bloqueio das contas bancárias identificadas (IPC 05-02-2020). Not. do AE com pedido de bloqueio (IPC 10-02-2020). Fatura penhora bancária negativa/positiva no valor de € 40,80, entregue ao DAF para pagamento (IPC 05-03-2020). Not. penhora bancária negativas no Montepio e BCP e registo de penhora sucessiva no Santander (IPC 07-04-2020). Consulta publicações online: prestação de contas em 2019 (IPC 05-05-2020). Not. fatura OSAE referente a penhora bancária positiva no valor de € 20,40, entregue ao DAF para tratamento (IPC 12-04-2022)</t>
  </si>
  <si>
    <t>Lançamento de processo (09-02-2016 - CC). Requerimento executivo (IPC 09-03-2016). FATURA GL (IPC 21-03-2016). Not. Relatório fase 1: não foram detetados bens com exceção de veículo IVECO de 2007. Email ao Cliente a questionar se pretende diligência externa (IPC 11-04-2016). Cliente pretende diligência externa. Email ao AE a solicitar (IPC 12-04-2016). Not. auto penhora reembolso IRC no valor de € 161,18 (IPC 06-07-2016). Agendada diligência externa (IPC 23-01-2018). Agendada diligência externa (IPC 13-02-2018). Email do Cliente para executado informando aceitação de acordo de pagamento de € 1350,00 em 4 prestações de € 337,50 cada (IPC 21-02-2018).  Not. auto de diligência: possibilidade de acordo + pedido de provisão de € 94,78, entregue no DAF para tratamento (IPC 05-03-2018). Email ao Cliente a questionar se o acordo está a ser cumprido. Cliente responde negativamente e pede prosseguimento (IPC 19-04-2018). Email ao AE a solicitar renovação das pesquisas patrimoniais (IPC 08-05-2018). Not. renovação pesquisas: apenas localizado veiculo penhorado (IPC 10-05-2018). Email ao AE a questionar da citação pós penhora para eventual incobrabilidade (IPC 05-06-2018). AE informa que a citação está concretizada e da impossibilidade de localização de outros bens (IPC 12-09-2018). Email ao Cliente a questionar e pretende uma 2ª diligência externa ou incobrabilidade (IPC 01-10-2018). Cliente pretende uma 2ª diligência externa. Email ao AE a solicitar (IPC 15-10-2018). Agendada diligência externa (IPC 25-03-2019). Agendada diligência externa (IPC 12-08-2019). Email do Cliente para Executado informando da aceitação do pagamento de € 1540,00 em 1 x € 540,00 (já liquidada) + 2 x € 500,00 (IPC 30-09-2019). Not. auto de diligência: possibilidade de acordo + pedido de provisão de € 94,78 entregue ao DAF para pagamento (IPC 28-10-2019). Email do Cliente para AE a solicitar prosseguimento da execução face ao incumprimento do acordo (IPC 09-12-2019). Cliente constatou que a dívida foi paga na totalidade e solicita encerramento (IPC 15-09-2020). Not. nota final no valor de € 162,47, entregue ao DAF para tratamento (IPC 21-09-2020). Req. a juntar comprovativo de pagamento dos juros compulsórios no valor de € 116,52 (IPC 24-09-2020). Not. extinção (IPC 13-04-2022)</t>
  </si>
  <si>
    <t>909/22.0T8PDL</t>
  </si>
  <si>
    <t>465/22.0T8BGC</t>
  </si>
  <si>
    <t>Lançamento de processo (22-07-21 - CC). Email do Cliente de 19/07 com edital de PER. Agendamento prazo RC (IPC 22-07-2021). Cliente informa do pagamento do saldo e desinteresse no acompanhamento do processo (IPC 28-07-2021). Req. ao AI a informar que não temos crédito sobre a devedora (IPC 07-12-2021). Not. sentença recusa de homologação do plano (IPC 13-01-2022). Not. despacho encerramento (IPC 14-04-2022)</t>
  </si>
  <si>
    <t>Lançamento de processo (27-04-18 - CC). Requerimento executivo (IPC 16-08-2018). Not. Relatório fase 1: 1 viatura livre_IVECO 35C18, de 2007, tem contas no Novo Banco e CCAM Terra do Sousa, Ave, Basto e Tamega; não presta contas desde a constituição, em 2016 (IPC 21-01-2019). Email ao AE a solicitar bloqueio das contas bancárias (IPC 21-02-2019). Fatura penhora bancária negativa no valor de € 30,60, entregue ao DAF para tratamento (IPC 21-03-2019). Email ao AE a solicitar diligência externa (IPC 14-10-2019). Contacto do Sr. António Siva_962582847, informando que foi penhorado o reembolso do IVA (cerca de € 1200,00). Email ao AE a questionar. AE confirma  a penhora e irá citar a Executada (IPC 17-04-2020). Not. citação pós penhora (IPC 20-04-2020). Not. nova citação pós penhora: foi também penhorado saldo bancário no valor de € 23,00 (IPC 08-05-2020). Req. do AE ao Tribunal a questionar se houve reclamações de créditos (IPC 09-10-2020). Not. a informar do pagamento da totalidade da quantia exequenda + nota de liquidação: Exequente tem a receber € 833,90 (IPC 11-02-2021). Email do AE: transferência agendada para 19/04 (IPC 08-04-2021). Recebido o comprovativo de transferência. Passagem para inativos (IPC 22-04-2021). Not. extinção (IPC 14-04-2022)</t>
  </si>
  <si>
    <t>RECADOS AMIGOS COMERCIO DE GRANITOS E EXPLORAÇÃO, LDA</t>
  </si>
  <si>
    <t>4582/21.5T8VIS</t>
  </si>
  <si>
    <t>Lançamento de processo ( AS 28.02.07). Enviámos carta ao vosso cliente a solicitar o pagamento do valor em dívida (07.03.07 JM); Elaboração de requerimento de injunção (AFO 23.08.2007);Envio de 2ª carta para devedor (24.06.08 MM)A carta enviada foi recepcionada pelo vosso cliente, sem que tivesse havido qualquer resposta. A aguardar instruções para proceder à execução (AA 07.07.08). Requerimento Executivo (RP23-06-2009)).O SE após consulta da SS verificou que o Executado tem entidade patronal associada, tendo enviado notificação para penhora de 1/3 do vencimento do mesmo(RP07-07-2009)O Se informou que foi efectuada penhora de subsidio desemprego -( quantia exequenda € 1.257,60 )cujo término está previsto para 02/02/2010, tendo sido efectuado o primeiro desconto em julho de 2009(RP31-08-2009)O Se confirmou que que se encontra depositada na conta cliente a quantia de € 2.934,40 devido à penhora de subsidio de desemprego. Contudo actualmente aufere subsidio subsequente de valor inferior pelo que é impenhorável (€ 419,10). Assim foi enviado email a solicitar transferencia da quantia parcial após pagamento de NFH(RP12-08-2010) recebida nota de liquidação, resposta ao SE a solicitar a transferência da quantia apurada sem prejuízos da continuação de diligências (VS19-08-2010) Recebido cheque € 2,589,73 (VS27-08-2010)Foi enviado cheque à cliente no valor parcial apurado, sem prejuizo da continuação da execução(RP30-08-2010)Na sequência da diligência de penhora, foi acordado entre as partes o pagamento da quantia de € 1750 em prestações mensais no valor de € 30,00 com incio em Janeiro(RP06-02-2012)Foi enviado email ao SE a solicitar cumnprimento do acordo (quantia depositada e terminos).(RP02-08-2012)O SE informou que até à presente data se encontra depositada a quantia de € 330 por conta do acordo(RP21-11-2012)Requerimento reembolso quantia já recuperada(RP28-05-2013). Cliente questiona AE na questão de reembolsos (HB 25-07-2013). Cliente volta a questionar AE quanto à liquidação e reembolso (IPC 10-02-2015). AE informa que o Executado liquidou pela penhora a quantia de € 2934,40 até 18/01/10. As partes acordaram o pagamento da quantia de € 1750,00 em prestações de € 30,00. Depositada a quantia de € 1050,00. AE questiona Cliente se o valor de € 1750,00 contempla o pagamento de juros compulsórios (IPC 23-02-2015). Not. nota de liquidação: permanece em dívida a quantia de € 837,12 (IPC 09-03-2015). Email AE a solicitar nota disciminativa despesas e honorários (IPC 18-03-2015). Recebida NDH (IPC 23-03-2015). Not. comprovativo de transferência do AE para a WPT no valor de € 912,88 efetuada em 24/03 (IPC 25-03-2015). Not. AE para executado a informar que deverá fazer os pagamentos através de entidade/referência e que ainda está em dívida o valor de € 749,28 (IPC 27-03-2015). Email AE para Cliente a informar que acordo está a ser cumprido. Após o pagamento de Abril, AE irá transferir € 120,00 (IPC 30-03-2015). Email ao Cliente a questionar se estão a ser realizados pagamentos (IPC 27-09-2019). Troca de emails com Cliente acerca de eventual referência para pagamento diretamente à Wurth (IPC 04-10-2016). Email ao AE a solicitar informações (IPC 10-10-2016). Email do AE a informar: AE recebeu até à data a quantia de € 4655,40; a Exequente recebeu € 3502,61; o valor atual em dívida é de € 813,44 + nota de liquidação: Exequente tem a receber € 23,68. Contacto com AE: o Executado já não trabalha, mas está a fazer pagamentos voluntários de € 30,00/mês (IPC 11-10-2016). Recebido comprovativo de transferência de € 23,68 (IPC 09-11-2016). AE informa que foram efetuados mais 2 pagamentos: € 40,00 em 02/11 e € 30,00 em 02/12 (IPC 15-12-2016). Email do Cliente para AE questionando montantes pagos (IPC 09-05-2017). Novo email do Cliente para AE a solicitar esclarecimentos quanto aos pagamentos (IPC 22-05-2018). Email do AE com pagamentos efetuados + nota de liquidação: pagamentos voluntários ao Exequente no valor de € 2290,00; penhora de vencimento no total de € 2934,40; Exequente tem a receber € 327,05 (IPC 24-05-2018). Req. a indicar IBAN (IPC 12-11-2018). Recebido comprovativo de transferência no valor de € 159,34 + € 327,05 (IPC 16-11-2018). Email do Cliente para AE a questionar cumprimento do acordo (IPC 23-04-2019). Email do Cliente a questionar ponto situação. Email ao AE (IPC 14-09-2020). Not. do AE ao executado interpelando para o pagamento do remanescente da dívida (IPC 17-09-2020). Email ao AE a questionar se houve resposta do Executado (IPC 27-11-2020). Not. do AE a informar do pagamento integral + nota de liquidação: WPT tem a receber € 327,05 (IPC 19-08-2021). Cliente informa da transferência de € 327,05 (IPC 22-09-2021). Not. extinção (IPC 19-04-2022)</t>
  </si>
  <si>
    <t>Lançamento de Processo(IR 03.06.2011)Foi oposta fórmula executória, pelo que enviámos 2ª carta ao devedor (09-08-2011 - ES) Requerimento Executivo (11-11-2011 - JS)O SE procedeu à junção do resultado das pesquisas Fase 1 em que não foram apurados bem susceptiveis de penhora, pelo que vai ser agendada diligência de penhora(RP31-01-2012)E-mail SE no sentido de apurar estado do processo (07-08-2012 - JS)Foi celebrado acordo de pagamento da quantia total de €1531,72 em 10 prestações, a 1ª no valor de € 181,72 e as restantes no valor de € 150,00 até 30/08/2013(RP26-11-2012). Na sequência de e-mail do AE com pedido de ponto de situação dos pgtos, e-mail de resposta com o prazo de 15-11-2013 para efeitos de controlo da situação, considerando que estão vencidas 1 * 181,72 + 9* € 150,00 prestações - (HB 10-11-2013). E-mail do cliente com a informação de não ter sido paga qualquer prestação do acordo, com a instrução para retomarmos as diligencias executivas em curso, tendo sido agendado o prazo de 06-12-2013 para as avaliarmos (HB 28-11-2013). Após a verificação do relatorio de fase 1, datado de Janeiro de 2012 do qual não constam bens aptos para penhora, e-mail para cliente com a proposta de renovação de fase 1 com eventual diligencia externa (HB 07-12-2013). Comunicação AE renovação de pesquisas de fase 1 conforme acordado com o Cliente, sem prejuizo do agendamento de penhora de bens moveis que está em curso, do qual fomos notificados (HB 13-03-2014). Relatório fase 1: RIE: constam 9 execuções; IPSS: não aufere rendimentos ou subsídios; CRP: não possuiu viaturas; Finanças: 30 imóveis; Lista Pública de Execuções: não consta; Contratos Publicos: não consta. (?) Email AE a solicitar elementos prediais dos imóveis urbanos (IPC 18-05-2015). Not. elementos prediais: 2 imóveis urbanos com várias penhoras registadas (IPC 27-07-2015). Not. resposta resposta negativa CNP + not. AE para penhora subsidio féras/Natal quando exceda ordenado minimo (IPC 31-08-2015). Not. do AE informando que o CNP já deu início aos descontos e que se encontra depositada a quantia de € 231,12 (IPC 15-07-2016). Email ao AE a solicitar informação da quantia atualmente depositada e eventual transferência (IPC 06-09-2017). Not. auto de diligência: não foram localizados bens, mas subsiste penhora subsídio (IPC 25-10-2017). Not. do AE a informar que se encontra penhorada a quantia de € 454,98 (IPC 20-12-2017). Not. a informar que o CNP irá proceder ao depósito da penhora da pensão (IPC 11-07-2018). Not. ao CNP para penhora vencimento Natal (IPC 23-11-2018). Not. nota de liquidação: WPT tem a receber € 702,11. Ainda permanece em dívida o valor de € 511,42 (IPC 13-12-2019). Email do Cliente a questionar pela transferência do valor penhorado (IPC 13-02-2020). Req. a indicar IBAN (IPC 17-02-2020). Recebido o comprovativo de transferência no valor de € 702,11 (IPC 20-02-2020). Email do Cliente para AE a questionar se a penhora se mantém e qual o valor penhorado (IPC 20-05-2020). Email do Cliente a informar que pretende tratamento como incobrável do remanescente caso não existam mais reembolsos a fazer. Email ao AE a insistir na resposta (IPC 08-07-2020). Not. do AE a informar que o Executado desconta 1/3 da pensão nos meses em que aufere subsidios. Ptrevê-se o terminus no próximo subsídio de natal ou, se não for suficiente, no de férias (IPC 10-08-2020). Not. informação do pagamento da quantia exequenda + nota de liquidação: exequente tem a receber € 557,41 (IPC 18-08-2021). Email do AE com comprovativo da transferência (IPC 06-10-2021). Not. extinçao (IPC 19-04-2022)</t>
  </si>
  <si>
    <t>Lançamento de processo (23-10-2015 - CC). Req. Junção aos autos procuração + comprovativo pagamento complemento taxa (IPC 26-10-2015). Email ao Cliente com oposição e proposta de contacto com a empresa para aceitação da desistência da instância, visto que WPT não pretende prosseguimento do processo (IPC 27-10-2015). Cliente informa que afinal pretendem dar continuidade ao processo face ao custo já dispendido + envio de documentação (IPC 05-11-2015). Not. despacho a conceder 10 dias para nos pronunciarmos sobre exceção de ineptidão do requerimento inicial invocada pelo Réu (IPC 01-12-2015). Elaboração e envio ao Cliente da resposta para apreciação (IPC 09-12-2015). Junção da resposta aos autos (IPC 14-12-2015). Sentença a julgar procedente excepção de ineptidão da p.i. e determinar a absolvição da Ré (IPC 29-01-2016). Email ao Cliente a informar: não há possibilidade de recurso, não obstante não concordarmos com o entendimento do Juiz (IPC 02-02-2016). Not. não há lugar a elaboração de conta de custas: guia de restituição de € 76,50 à WPT (IPC 26-02-2016). Email a informar Cliente da nota de restituição (IPC 01-03-2016). Cliente confirma reembolso de € 76,50 (IPC 22-04-2016). Email ao Cliente a questionar se pretendem que seja intentada nova injunção. Cliente pretende nova injunção (IPC 10-10-2018). Elaborada injunção, remetida ao DAF para pagamento (IPC 03-12-2018). Atribuição de número à injunção (IPC 05-12-2018). Not. da fórmula executória (IPC 30-01-2019). Requerimento executivo (IPC 09-05-2019). Not. relatório fase 1: 2 viaturas livres: Trator Scania de 2006 e Semi Reboque Lecinena; titular de conta no BCP (IPC 21-01-2020). Email ao AE a solicitar bloqueio da conta (IPC 17-02-2020). Efetuado o pedido de bloqueio (IPC 19-02-2020). Fatura penhora bancária negativa no valor de € 10,20, enviada ao DAF para pagamento (IPC 17-03-2020). Not. citação pós penhora bancária (IPC 01-04-2020). Req. do AE ao tribunal questionando existência de reclamação de créditos (IPC 12-10-2020). Not. do AE informando que a quantia exequenda está paga + nota de liquidação: WPT tem a receber € 969,10 (IPC 25-11-2020). Cliente informa do recebimento da transferência. Passagem do processo para os inativos (IPC 22-01-2021). Not. extinção (IPC 14-04-2022)</t>
  </si>
  <si>
    <t>11687/07.3YYLSB</t>
  </si>
  <si>
    <t xml:space="preserve">Procedemos à impugnação de Créditos (13.08.07TG)Encontra-se agendada o dia 12/03/2008 para incio da liquidação do património insolvente em leiloreira(12-03-2008) Requeremos certidão (VS 04-03-2010) Insistimos pela certidão (22-02-2012 - JS) Requeremos nova certidão (28-06-2012 - JS)A nossa impugnação de créditos não foi admitida por extemporânea, sendo que o nosso crédito não foi assim reconehcido(RP13-05-2013). Recebemos na PRA a certidão que reconheceu apenas o valor de € 413,34 (HB 08-08-2013). A razão de ser da certidão não contemplar o valor real de capital em divida - € 500,46 - prende-se com o fato da impugnação de creditos ter sido apresentada em 13-08-2007, data em que nos foi confiado o processo, quando o prazo de impugnações terminava em 12-07-2007 - logo, remeteremos ao cliente a certidão com esta menção (HB 03-10-2013). Conferencia dos elementos da certidão com junção dos documentos solicitados pelos auditores para movimentação do IVA (HB 30-11-2013). Na sequência da boa nota de receção da certidão pela W PT, processamos os elementos via DAF com atualização do estado: certidão e situação em Tribunal (HB 05-12-2013). Aguarda encerramento do processo para requerer certidão com os elemetnos necessários (MCS 14-10-2014). Consulta portal: processo não encerrado a esta data (IPC 03-06-2016). Interposto recurso pela CGD da sentença de graduação de créditos (IPC 26-08-2016). Not. interposição recurso pelo BCP (IPC 13-09-2016). Not. sentença de graduação de créditos (IPC 30-11-2016). Consulta Citius: a liquidação está finda. Aguarda rateio (IPC 18-10-2018). Not. mapa de rateio: WPT tem a receber € 50,55 (IPC 02-11-2018). Consulta Citius: AI remeteu à Wurt cheque de € 49,51 através de carta datada de 24/07 + nova consulta do rateio: na coluna referente ao "recebe neste rateio" consta de facto o valor de 49,51. Email a informar o Cliente e a questionar pela certidão. Cliente informa que certidão anterior não está correta (IPC 05-08-2019). Cliente confirma o recebimento (IPC 27-03-2020). Consulta Citius: processo aguarda junção aos autos dos comprovativos de pagamento efetuados aos credores (ipc 02-08-2021). Not. mapa de rateio: WPT tem a receber € 9,53. Req. a indicar IBAN (IPC 04-03-2022). Cliente informa do pagamento (IPC 07-04-2022). </t>
  </si>
  <si>
    <r>
      <t xml:space="preserve">Email do Cliente com edital de insolvência. Agendamento prazo RC. Cliente informa que será movimentada certidão na execução (IPC 08-05-2017). Reclamação de créditos + Req. a juntar procuração (IPC 18-05-2017). Not. relatório + lista: crédito WPT reconhecido em conformidade (IPC 20-06-2017). </t>
    </r>
    <r>
      <rPr>
        <u/>
        <sz val="10"/>
        <color indexed="8"/>
        <rFont val="Arial Narrow"/>
        <family val="2"/>
      </rPr>
      <t>Certidão movimentada no processo de execução</t>
    </r>
    <r>
      <rPr>
        <sz val="10"/>
        <color indexed="8"/>
        <rFont val="Arial Narrow"/>
        <family val="2"/>
      </rPr>
      <t xml:space="preserve"> (IPC 28-07-2017). Leilão agendado para dia 12/03 (IPC 26-02-2018). Not. sentença de graduação de créditos (IPC 02-03-2018). Not. agendamento nova data para leilão eletrónico: dia 17/05 (IPC 03-05-2018). Not. agendamento nova data para leilão eletrónico: dia 30/03 (IPC 13-03-2020). Not. relatório liquidação (IPC 07-07-2020). Not. sentença de graduação decréditos (IPC 24-11-2020). Not. relatório liquidação (IPC 05-01-2021). Not. agendamento leilão (IPC 14-05-2021).  Not. relatório liquidação (IPC 16-07-2021). Not. despacho a declarar finda a liquidação (IPC 18-11-2021). Not. sentença a julgar válidas as contas prestadas pelo AI (IPC 18-01-2022). Not. mapa de rateio: WPT tem a receber € 15,10 (IPC 04-03-2022).  Req. a indicar IBAN (IPC 11-03-2022). Not. despacho encerramento (IPC 30-03-2022). Contacto com AI. Recebido o comprovativo de € 8,34 (o diferencial é referente a despesas bancárias). Email ao Cliente (IPC 19-04-2022)</t>
    </r>
  </si>
  <si>
    <t>Lançamento de processo (24-09-20 - CC). Requerimento executivo (IPC 09-02-2021). Cliente informa do pagamento integral e solicita ao AE nota final (IPC 20-07-2021). Not. Nota final no valor de € 338,11 entregue ao DAF para tratamento. Req. a juntar comprovativo de pagamento dos juros compulsórios no valor de € 16,40 (IPC 29-07-2021). Not. extinção (IPC 20-04-2022)</t>
  </si>
  <si>
    <t>Lançamento de processo (12-02-19 - CP). Requerimento executivo (IPC 05-08-2019). Not. Relatório fase 1: localizadas contas no Santander e Montepio (IPC 04-02-2020). Consulta publicações online: está a prestar contas. Email ao AE a solicitar bloqueio das contas identificadas (IPC 06-03-2020). Pedido de bloqueio efetuado (IPC 10-03-2020). Not. resultado bloqueio: € 40,88 na CGD e € 1340,00 no Montepio (IPC 19-03-2020). Not. citação pós penhora bancária (IPC 01-04-2020). Fatura penhora bancária positiva no valor de € 40,80, enviada ao DAF para pagamento (IPC 06-04-2020). Email do Cliente para AE questionando valor em dívida para eventual acordo. AE informa que dívida está garantida por penhora bancária, aguardando citação dos credores públicos para liquidação (IPC 01-10-2020). Req. do AE ao tribunal questionando existência de reclamação de créditos (IPC 25-11-2020). Not. nota de liquidação (pagamento integral): Exequente tem a receber € 897,33 (IPC 20-01-2021). Email do AE: transferência agendada para 19/04 (IPC 08-04-2021). Recebido o comprovativo de transferência. Passagem para inativos (IPC 22-04-2021). Not. extinção (IPC 20-04-2022)</t>
  </si>
  <si>
    <t>Abertura de linha nos processos cíveis face à não homologação do PER. Email ao Cliente a questionar valor do saldo em dívida (IPC 14-10-2018). Cliente informa que o valor do saldo se mantém (IPC 15-10-2018). Elaborada injunção, solicitado ao DAF o pagamento (IPC 03-12-2018). Atribuição de número à injunção (IPC 04-12-2018). Not. de aposição de fórmula executória (IPC 04-02-2019). Requerimento executivo (IPC 29-05-2019). Agendada diligência externa (IPC 12-08-2019). Not. Relatório fase 1: localizadas contas no Novo Banco e CGD; não foi possível a consulta ao Registo Comercial; localizada 1 viatura livre: Ford Transit de 1997 (IPC 13-08-2019). Email do Cliente para executado, informando da aceitação de acordo de pagamento de € 1320,00 em 3 prestações (IPC 01-10-2019). Not. auto de diligência: possibilidade de acordo + pedido de provisão de € 94,78 entregue ao DAF para pagamento (IPC 28-10-2019). Cliente informa do cumprimento do acordo e solicita extinção (IPC 20-01-2020). Not. nota final no valor de € 257,91, entregue no DAF para tratamento (IPC 22-01-2020). Req. a juntar comprovativo de pagamento dos juros compulsórios no valor de € 22,47 (IPC 24-01-2020). Agendada diligência externa. Email ao AE a relembrar que a dívida foi paga (IPC 31-08-2020). Not. extinção (IPC 20-04-2022)</t>
  </si>
  <si>
    <t>Lançamento de processo (09-02-2016 - CC). Requerimento executivo (IPC 22-03-2016). FATURA GL (IPC 04-04-2016). Not. Relatório fase 1: possui 2 imóveis urbanos: 1 livre e outro onerado. Aufere rendimentos: notificada a entidade patronal para penhora vencimento (IPC 21-04-2016). Not. resposta positiva entidade patronal: vão iniciar descontos em Maio (IPC 27-05-2016). Email do AE a informar que se encontra penhorada a quantia de € 578,68 (IPC 14-09-2016). Email ao AE a questionar qual o valor atualmente depositado e possibilidade de transferência (IPC 06-09-2017). Email do AE a informar que se encontra penhorada a quantia de € 854,28 e que atualmente o Executado aufere o salário minimo (IPC 27-09-2017). Email ao AE a questionar se houve alguma penhora posterior e a solicitar nota de liquidação parcial (IPC 28-05-2018). Email ao AE a reiterar (IPC 07-03-2019). Not. para penhora vencimento_outra entidade (IPC 01-04-2020). Not. nota de liquidação parcia: WPT tem a receber € 301,93. Permanece em dívida o valor de € 811,90. Req. a indicar IBAN (IPC 06-04-2020). AE informa que o Executado contactou com vista ao pagamento integral da execução (IPC 14-04-2020). Not. do AE informando que o Executado liquidou a dívida + nota de liquidação: WPT tem a receber € 1092,37 + not. suspensão dos descontos (IPC 21-04-2020). Recebido o comprovativo de transferência (IPC 30-07-2020). Not. extinção (IPC 20-04-2022)</t>
  </si>
  <si>
    <t>17040/21.9T8SNT</t>
  </si>
  <si>
    <t>Lançamento de processo (30-04-21 - CC). Contacto e emails do Cliente. Junção de procuração. Consulta da oposição via Citius e envio ao Cliente (IPC 30-04-2021). Email do Cliente de 30/04 com explicação e indicação de testemunhas a arrolar (IPC 03-05-2021). Req. a juntar comprovativo de pagamento da taxa complementar de € 135,15 (IPC 10-05-2021). Not. da oposição + prazo para resposta à exceção de incompetência territorial (IPC 26-05-2021). Resposta à exceção + junção de documentos (IPC 07-06-2021). Not. sentença que julgou improcedente a exceção de incompetência territorial + convite à Ré para aperfeiçoamento da oposição (IPC 23-06-2021). Req. da Ré a informar que foi declarada insolvente e a requerer a suspensão da ação (IPC 15-10-2021). Face à insolvência notificação para pronuncia, querendo, quanto à utilidade do prosseguimento (IPC 15-12-2021). Not. extinção (IPC 20-01-2022). Not. despacho a ordenar devolução à Cliente da taxa de € 102,00 (IPC 17-02-2022). Email a informar o Cliente (IPC 21-02-2022). Reembolso efetuado. Troca de emails com Cliente (IPC 02-05-2022)</t>
  </si>
  <si>
    <t>INBRIGHT, LDA</t>
  </si>
  <si>
    <t>1358/22.6T8SNT</t>
  </si>
  <si>
    <t>Lançamento de processo (04-05-21 - CC). Email do Cliente com edital de PER. Agendamento prazo RC (IPC 04-05-2021). Reclamação de créditos + Req. a juntar procuração (IPC 05-05-2021). Not. Da lista: crédito WPT reconhecido em conformidade (IPC 25-05-2021). Not. proposta de plano: pagamento do capital em 36 meses, após 60 dias de carência (IPC 01-09-2021). Not. nova proposta de plano: pagamento do capital em 96 meses, após 12 meses de carência, acrescido de juros à taxa euribor a 3 meses + 1,5% de spread (IPC 21-09-2021). Req. do AI a informar da não aprovação do plano e a propor que os autos sigam para insolvência (IPC 17-11-2021). Not. da sentença no âmbito do processo 173/21.9T8SRP a indeferir liminarmente a insolvência (IPC 22-11-2021). Processo 43/21.0T8SRP, apenso ao 173/21.9T8SRP: ambos encerrados (IPC 17-12-2021). Email ao Cliente a questionar se pretende o accionamento (IPC 03-05-2022). Cliente pretende o accionamento após envio de carta de interpelação. Encerramento desta linha e criação de outra nos cíveis (IPC 04-05-2022)</t>
  </si>
  <si>
    <t>EMITIDAS</t>
  </si>
  <si>
    <t>TRANSPORTES NOVA CRUZ,LDA</t>
  </si>
  <si>
    <t>1241/22.5T8VFX</t>
  </si>
  <si>
    <t xml:space="preserve">AGUARDA TRANSFERÊNCIA AE </t>
  </si>
  <si>
    <t>Lançamento de processo (06-08-2013 - CC). Requerimento Executivo (MNS 10-12-2013). AE notificou-nos o relatório de fase 1: há 3 entidades bancárias - BES, Santander-Tottal e CGD. Registo informatico e lista pública sem ocorrências. IPSS e Finanças com consultas indisponíveis. CRA: 3 veiculos, 2 livres de encargos - Hyundai H1, ligeiro de mercadorias matrícula 92-06-LF de 1998, cinzento a gasoleo e MG Midget, ligeiro de passageiros de 1965, matricula SO-49-68, branco a gasolina. Não foram localizados outros bens para penhora de acordo com as consultas efetuadas (HB 07-01-2014); e-mail a AE com indicação para penhorar veículo com matrícula 92-06-LF (03-02-2014 MNS). AE informa o valor de provisão de € 144,33 para efeitos de registo da penhora do veículo (HB 12-03-2014).Email da AE a informar que houve contactos da mandatária do executado a propor pagamento de €100/mês. Email da cliente a informar que aceita o acordo e a remeter referência de pagamento. Enviado email à Colega com informação necessária para a formalização do acordo que terá início imediato e fim em junho de 2015 (MCS 17-04-2017). E-mail para Cliente sobre negociações em curso - € 1.490,13 em 15 prestações mensais de (14* € 100,00 + 1*€ 90,13 p. ex.) - não temos qualquer resposta da Colega ao e-mail de 17-04-2014. Proposta de prazo de amanhã para nos ser enviado o comprovativo de transferência da 1/15 prestações sob a pena de serem retomadas as diligências executivas. E-mail do Cliente com OK para apresentação da proposta de solução extrajudicial desde que nos seja enviado o comprovativo de pagamento de € 100,00 até ao final do dia de amanhã. E-mail para Colega - paula.sousa.m@gmail.com - com a indicação de que aguardamos que nos seja enviado o comprovativo de pagamento de € 100,00 durante o dia de amanha, sob a pena de serem prosseguidas as diligências executivas. (HB 20-05-2014). Não tendo sido paga a 1.ª prestação, serão retomadas as diligências executivas em curso (HB 21-05-2014). E-mail da Colega com a indicação para aguardarmos o envio do comprovativo de transferência do pagamento de € 100,00 (HB 22-05-2014). e-mail da Colega com comprovativo de transferencia do valor de € 100,00 para pagamento da 1.ª prestação do valor do acordo reencaminhado para o Cliente (HB 04-06-2014). E-mail do Cliente com a informação do pagamento de 1/15 prestações (HB 16-06-2014). E-mail do Ciente com a informação do pagamento de 3/15 prestações (HB 25-06-2014). e-mail para cliente com pedido de confirmação do pagamento de 4/15 prestações de € 100,00 (HB 05-08-2014). E-mail para Cliente com pedido de confirmação do pagamento de 5/15 prestações (HB 08-09-2014). E-mail do Cliente com a confirmação do pagamento de 3/15 prestações do Acordo e com a instrução para remessa de uma carta de interpelação para pagamento das prestações em atraso, bem como, a prossecução das diligências de penhora de bens registados, caso nisso seja verificado interesse e agendamento de diligência externa. para Colega - Paula Sousa Mourão  para regularização da quantia de € 300,00 - prestações de Julho, Agosto e Setembro no prazo de 5 dias. (HB 09-09-2014).  Email da Cliente a informar que se encontra paga a prestação 6/15(MCS 09-10-2014). venceu no passado dia 17-10-2014 a 7/15 prestações no valor de € 100,00: e-mail para cliente com pedido de confirmação de pagamento. e-mail da Cliente com a informação do pagamento de € 300,00 registado em 19-09-2014 (HB 10-11-2014). Email Cliente a questionar cumprimento do acordo (IPC 10-12-2014). Cliente informa que não foram efectuados mais pagamentos além dos já informados no valor de € 600,00. Email AE para prosseguimento da execução com diligência externa: 2 veículos onerados e 1 livre mas de 1965  (IPC 31-03-2015). Not. resposta CNP: pensão inferior ao salário minimo. Not. do AE informando que deverão proceder à penhora quando o rendimento se mostre superior ao SMN nomeadamente aquando do pagamento dos subsídios (IPC 16-03-2016). Not. do AE dando conta que o CNP já deu início aos descontos e que se encontra atualmente depositada a quantia de € 231,12 (IPC 15-07-2016). Email ao AE a solicitar informação da quantia atualmente depositada e eventual transferência (IPC 06-09-2017). Agendada diligência externa. Email ao AE a reiterar o solicitado em 06/09/2017 (IPC 23-01-2018). AE informa que o valor penhorado se mantém inalterável, pois a pensão só é penhorável nos meses em que excede o ordenado mínimo (IPC 25-01-2018). Cliente solicita o tratamento como incobravel: sem bens e paradeiro desconhecido (IPC 13-02-2018). Not. auto de diligência: face à penhora de vencimento quando aufere valor superior ao salário minimo, o processo vai prosseguir (IPC 05-03-2018). Email ao AE a questionar se existe alguma quantia penhorada (IPC 09-01-2019). Email do Cliente a questionar se pode ser tratado como incobrável (IPC 01-07-2019). Email ao AE a insistir na resposta ao solicitado (IPC 02-07-2019). AE informa que está depositada a quantia de € 452,24 decorrente da penhora da pensão (IPC 22-07-2019). Email do Cliente a questionar estado do processo. Email ao AE a questionar se houve mais descontos (IPC 25-05-2020). Not. citação negativa do Executado (IPC 27-05-2020). Not. do AE a informar que a penhora incide sobre subsidio de ferias/natal. Últmo recibo data de 07/2019, pelo que, foi o CNP notificado para juntar recibos posteriores. Nova tentativa de citação do Executado (IPC 11-08-2020).  Email ao AE a questionar valor penhorado e possibilidade de transferência do montante disponível (IPC 27-11-2020). Email do Cliente a questionar ponto situação. Email ao AE (IPC 10-05-2022)</t>
  </si>
  <si>
    <t>Lançamento de processo (29-03-21 - CC). Email do Cliente de 26/03 com edital de insolvência. Agendamento prazo RC (IPC 29-03-2021). Reclamação de créditos + Req. a juntar procuração (IPC 14-04-2021). Not. Relatório + lista: crédito WPT reconhecido em conformidade (IPC 29-04-2021). Not. relatório avaliação (IPC 05-05-2021). Not. proposta de aquisição (IPC 17-05-2021). Email do AI informando que não foram apresentadas propostas na fase de apresentação de propostas em carta fechada (IPC 29-07-2021). Email do AI com apresentação de proposta (IPC 05-08-2021). Not. resultado da venda (IPC 18-10-2021). Not. despacho a declarar finda a liquidação (IPC 17-12-2021). Not. despacho a dar sem efeito despacho anterior (IPC 06-01-2022). Not. sentença de graduação de créditos (IPC 09-03-2022). Not. mapa de rateio parcial: WPT nada recebe (IPC 10-05-2022)</t>
  </si>
  <si>
    <t>Lançamento de processo (11.12.09 MM) Carta ao devedor o informar da interposição de processo judicial caso não efectue o pagamento ou proposta de pagamento da dívida. (14.12.09 MM)Requerimento injunção(VN23-12-2009)Foi aposta formula executória(RP31-03-2010)Envio de 2ª carta para devedor (08.04.10 MM)Requerimento executivo(RP02-07-2010)O SE juntou resultados Fase 1 em que não foram apurados bens susceptíveis de penhora, pelo que irá ser agendada diligência penhora bens móveis(RP24-09-2010)A Cliente solicitou directamente ao SE o agendamento da penhora bens móveis(RP05-12-2011)E-mail SE solicitando informações referentes ao estado do processo (03-05-2012 - JS)Insistimos com o SE, no sentido de apurar informações sobre as diligências efectuadas (06-08-2012 - JS)O processo encontra-se em fase de citação(RP21-04-2013)Requereu-se Certidão para efeitos fiscais(07-05-2013-PRS). fomos notificados pelo Tribunal para eslcarecer a razão do requerimento de certidão para efeitos fiscais, atenta a comunicação do AE de que prosseguem diligencias de citação da Executada, com o que cumprimos, referindo o art.º 78.º, n.º 7 do CIVA (HB 08-07-2013). fomos notificados de que se encontra pronta a requerida certidão, tendo a PRA diligenciado pela respetiva remessa (HB 22-07-2013). Apos consulta do processo via citius, no qual vem mencionada a penhora de € 1.453,23 concretizada em Fevereiro de 2013, leitura de e-mails e de respostas com AE sobre as moradas onde foram tentadas as citações após penhora (HB 06-08-2013).Recebemos na PRA a certidão para efeitos fiscais da qual consta a penhora de créditos na DGSI no valor de € 1.453,23 (HB 08-08-2013). E-mail para AE com pedido de esclarecimento sobre a citação do executado apos penhora, bem como, se no presente caso não se aplicará o regime do art.º 10.º da portaria 282/2013 (citação por contato pessoal, seguida de publicação de edital caso se mostre frustrada) o que não acontecerá, atento o novo regime de citação de pessoas coletivas que se fara por deposito, sempre que seja frustrada a citação por contato pessoal (HB 03-10-2013).  E-mail do cliente com a indicação de que será feita a tentativa de citação do legal representante apos penhora na 1.ª semana de Novembro (HB 05-11-2013). Recebemos na PRA a requerida certidão para efeitos fiscais: conferência dos respetivos elementos e preparação da remessa ao cliente com a posterior entrega dos elementos ao DAF (HB 07-11-2013). E-mail do cliente com a indicação de que deveremos manter o Estado - Certidão e Situação - em Tribunal (HB 29-11-2013). Processamos a certidão via DAF, na sequencia do e-mail do clietne com boa nota de receção da certidão (HB 03-12-2013). Notificados de requerimento enviado ao processo pelo AE quando à impossibilidade de citação do executado (MCS 28-04-2014). Email Cliente a solicitar análise da questão da impossibilidade de citação. Email para Cliente sugerindo citação edital, mesmos não estando taxativamente prevista para as pessoas colectivas. Informação acerca das eventuais consequências (IPC 05-02-2015). Email AE a solicitar citação edital (IPC 17-02-2015). e-mail da Cliente com a informação do Edital da Insolvência que será encerrada por IMI caso não exista complemento de Sentença (HB 18-03-2015). e-mail para AE com a informação da Insolvência da Executada e instrução de suspensão de diligências em curso (HB 19-03-2015). Contacto com o Tribunal: entendem que os requerimentos do AE acerca da citação não têm de ir a despacho. Vão notificar nesse sentido. Email com ponto situação ao Cliente. Email AE a insistir com citação edital (IPC 05-05-2015). Contacto com AE: terá de ser dado um fim a este processo. Hipótese: elaborar a conta final e notificar o AI da quantia penhorada para se pronunciar? Citação do AE ao LR da Executada (IPC 21-10-2016). Agendada diligência externa (IPC 18-04-2018). Email do Cliente: sociedade extinta, aguarda reembolso do valor depositado à ordem do processo (IPC 10-08-2018). AE informa que se concretizou a citação e que após o prazo irá liquidar o crédito penhorado (IPC 01-10-2018). Email do Cliente ao AE a questionar pela liquidação (IPC 10-05-2022)</t>
  </si>
  <si>
    <t>AGUARDA DILIGÊNCIA EXTERNA</t>
  </si>
  <si>
    <t>BIOH7O - UNIPESSOAL, LDA</t>
  </si>
  <si>
    <t>SERRALHARIA DIAS, LDA</t>
  </si>
  <si>
    <t>LETHESPLAN - CONSTRUÇÕES, LDA</t>
  </si>
  <si>
    <t>VITOR MANUEL FERNANDES MORENO</t>
  </si>
  <si>
    <t>AMADEU MARTINS TEIXEIRA</t>
  </si>
  <si>
    <t>21080/22.2YIPRT</t>
  </si>
  <si>
    <t>MARIO CARDOSO CARPINTARIA UNIPESSOAL, LDA</t>
  </si>
  <si>
    <t>MARIO FERNANDO DA SILVA ANTUNES DOS SANTOS</t>
  </si>
  <si>
    <t>NUNO MANUEL MENDES JORGE</t>
  </si>
  <si>
    <t>PAULO MIGUEL QUEIROS MARTINS</t>
  </si>
  <si>
    <t xml:space="preserve">FILIPE MANUEL PEREIRA LEMOS, LDA </t>
  </si>
  <si>
    <t>WESLEY ISAIAS DE OLIVEIRA</t>
  </si>
  <si>
    <t>TABELA ACTIVA CONSTRUÇÕES, LDA</t>
  </si>
  <si>
    <t>TURBULENTVECTOR, LDA</t>
  </si>
  <si>
    <t>IMPARAVEL FORMULA, LDA</t>
  </si>
  <si>
    <t>SWR - CONSULTADORIA E COMUNICAÇÃO PROFISS. LDA</t>
  </si>
  <si>
    <t>810/22.8T8VFX</t>
  </si>
  <si>
    <t>RIO LARANJA - EMPREENDIMENTOS TURISTICOS, LDA</t>
  </si>
  <si>
    <t>3/22.4T8LGA</t>
  </si>
  <si>
    <t>Lagoa-Faro</t>
  </si>
  <si>
    <t>António Pessoa Filho</t>
  </si>
  <si>
    <t>Lançamento processo (10-05-2022 - CC). Cliente informa que foi celebrado acordo e solicita passagem do processo para os inativos (IPC 10-05-2022)</t>
  </si>
  <si>
    <t>                453,63</t>
  </si>
  <si>
    <t>Lançamento processo (14-09-2018 - CC). Requerimento executivo (IPC 20-11-2018). Not. Relatório fase 1: localizada 1 viatura com reserva; localizadas contas no BPI e BIC (IPC 22-03-2019). Email ao AE a solicitar bloqueio das contas do BPI e do BIC (IPC 09-04-2019). Not. fatura de € 20,40, referente a penhora bancária negativa, remetida ao DAF para pagamento (IPC 07-05-2019). Email do AE para finanças da Maia a solicitar envio da declaração de rendimentos + penhora bancária negativa + not. a entidade para se pronunciar quanto à reserva do veículo (IPC 25-07-2019). Agendada diligência externa (IPC 12-08-2019). Email do Cliente para executado aceitando o pagamento de € 1130,00 em 5 x € 226,00 (IPC 27-08-2019). Cliente informa do pagamento da 1ª prestação (IPC 02-09-2019). Email do Cliente para executado informando que não detetou o pagamento da 2ª prestação que se venceu em 25/09 (IPC 08-10-2019). Email do Cliente para Executado dando sem efeito o acordo face ao incumprimento (IPC 17-10-2019). Troca de emails entre Cliente e Executado: paga a 2ª prestação e retomado o acordo (IPC 18-10-2019). Cliente informa do pagamento de 3 prestações, a última em 10/11/19 e solicita prosseguimento (IPC 14-04-2020). Troca de email entre Cliente e Executado acerca valor em dívida (IPC 15-04-2020). Email do Cliente ao Executado a questionar se fez o pagamento e a solicitar envio do comprovativo (IPC 17-04-2020). Email ao AE a solicitar renovação das pesquisas patrimoniais (IPC 07-05-2020). Not. do AE com renovação das pesquisas patrimonais: não foram localizados bens (IPC 08-05-2020). Email para o Cliente questionando se pretende a realizarção de diligência externa ou a incobrabilidade do remanescente.  Ok do Cliente à incobrabilidade (IPC 07-07-2020). Req. extinção + certidão + RIE (IPC 08-07-2020). Not. nota final no valor de € 297,69 entregue ao DAF para tratamento (IPC 04-08-2020). Req. a juntar comprovativo de pagamento dos juros compulsórios no valor de € 15,77 (IPC 05-08-2020). Email do Cliente para Executado aceitando o pagamento do remanescente € 226,00 x2 (dias 1 e 15 de setembro). Email ao AE a solicitar suspensão da extinção (IPC 31-08-2020). Email do Cliente confirmando recebimento de € 226,00 e solicitando pagamento remanescente até 15/09 (IPC 03-09-2020). Not. extinção + email ao Cliente a questionar se a dívida foi paga. Cliente informa que continua a faltar a última prestação (IPC 28-10-2020).  Email do AE com informação da emissão de certidão (IPC 04-05-2022). Cliente informa que o saldo está justificado. Passagem para os inativos (IPC 12-05-2022)</t>
  </si>
  <si>
    <t>Lançamento de processo (03-05-21 - CC). Requerimento executivo (IPC 22-06-2021). Not. Relatório fase 1: última prestação de contas em 2020; constam 2 viaturas com reserva, tendo sido notificadas as entidades e 2 viaturas com penhora; localizadas contas no BPI, NB, CGD e Millennium BCP (IPC 14-07-2021). Email ao AE a solicitar bloqueio das contas (IPC 09-08-2021). Efetuado o pedido de bloqueio + pedido de provisão de € 50,79 entregue ao DAF para tratamento (IPC 02-09-2021). Not. resposta negativa a penhora bancária (IPC 22-04-2022). Email do Cliente com edital de insolvência. Email ao AE a solicitar certidão para RC (IPC 02-05-2022).  Pedido de provisão de € 25,80 entregue ao DAF para tratamento (IPC 12-05-2022)</t>
  </si>
  <si>
    <t>CARPINTACO-CARPINTARIA E PARQUETARIA, LDA.</t>
  </si>
  <si>
    <t>Lançamento de processo (11.12.09 MM) Carta ao devedor o informar da interposição de processo judicial caso não efectue o pagamento ou proposta de pagamento da dívida. (14.12.09 MM)Requerimento injunção(VN23-12-2009)Foi aposta formula executória(RP31-03-2010)Envio de 2ª carta para devedor (05.04.10 MM) Requerimento Executivo (23-02-2012 - JS) Reclamação de Créditos (22-06-2012 - JS)A AI juntou relatóro em que consta o nosso crédito reconhecido pelo valor reclamado. Assembleia de credores designada para dia 20/09/2012(RP19-09-2012)Listagem art.129 em que não nos foi reconhecido o valor de € 192,15 relativamente ao honorários AE(RP21-05-2013) Aguarda encerramento do processo (MCS 12-08-2014). O Colega que representa o credor IHRU, IP, notificou-nos do requerimento que pede a notificação do Tribunal ao AI para este informar o estado da liquidação de ativo e a notificação da comissão de credores para a apresentação de uma proposta tendo em vista esse fim (HB 08-09-2014). O Colega que representa o BANIF notificou-nos da reclamação apresentada da Sentença que  considerou o Tribunal onde corre o processo incompetente para apreciar a Insolvencia (HB 05-02-2015). Not. que os autos já se encontrams inseridos no RIE: aguarda liquidação da massa (IPC 24-02-2016). Not. apresentação proposta de compra de 2 imóveis (verbas 47 e 82) pelo valor de € 400.000,00 (IPC 03-03-2016). Not. relatório de venda (IPC 17-01-2017). Not. relatório de venda: inexistência de propostas (IPC 21-07-2017). Not. sentença de graduação de créditos (IPC 13-07-2018). Not. relatório de venda: inexistência de propostas (IPC 25-09-2018). Email do AI com proposta de aquisição (IPC 10-12-2018). Not. relatório de venda (IPC 18-02-2019). Not. relatório leilão (IPC 23-04-2019). Not. sobre estado da liquidação (IPC 17-10-2019). Not. resultado leilão: sem propostas (IPC 10-12-2019). Not. resultado leilão: sem propostas (IPC 20-02-2020). Email com relatório de venda e proposta de encerramento da liquidação (IPC 13-01-2021). Not. despacho a conceder 6 meses para terminus da liquidação (IPC 13-07-2021). Not. relatório liquidação (IPC 05-11-2021). Not. mapa de rateio: WPT nada recebe (IPC 09-12-2021). Not. relatório liquidação (IPC 08-02-2022). Not. relatório liquidação (IPC 18-05-2022)</t>
  </si>
  <si>
    <t>Email do Cliente com novo PER. Agendamento prazo RC (IPC 20-07-2020). Reclamação de créditos + req. a juntar procuração (IPC 27-07-2020). Not. Da lista provisória: crédito WPT consta em conformidade (IPC 06-08-2020). Not. Proposta de plano: perdão de juros e 40% do capital; pagamento de 60% em 240 prestações mensais; carência de 30 meses (IPC 13-11-2020). Not. despacho de não homologação do plano (IPC 03-03-2021). Email do AI para pronuncia quanto a eventual insolvência (IPC 05-03-2021). Apresentado recurso da não homologação do plano (IPC 18-03-2021). Not. Acordão a negar provimento ao recurso (IPC 05-07-2021). Not. apresentação recurso para STJ (IPC 20-07-2021). Acórdão STJ a recusar a apreciação do recurso (IPC 02-12-2021). Not. a julgar inadmissivel recurso para o Tribunal Constitucional (IPC 28-01-2022). Foi declarada a insolvência da Devedora. Encerramento desta linha no relatório e criação de nova. Agendamento RC (IPC 20-05-2022)</t>
  </si>
  <si>
    <t>1852/21.6T8VIS</t>
  </si>
  <si>
    <t>Enviada carta ao vosso cliente. (CR 11-03-2004) Face ao silêncio do devedor requeremos injunção(17.08.04 CS). Foi aposta fórmula executória (29.12.04 CD). Foi enviada 2ª carta.Face ao silêncio do vosso cliente executamos a injunção (AA 05.08.05)Enviámos fax solicitador a requerer a marcação da diliência de penhora (29.12.05 SC) Após informação por parte do SE que o devedor é proprietário de um veículo automóvel, enviámos e-mail a SE a solicitar informações sobre as características do veículo em questão (RV 07.08.07)O SE informou-nos que após diligência efectuada em 29/03/2007, que resultou negativa, que procedeu a buscas junto da Segurança Social, tendo apurado que o Executado reside agora em Alcaçer do Sal e vai proceder a uma nova diligência(GG 13.11.2007)Envio de e-mail ao SE  solicitar que nos informe sobre a morada completa do Executado.(GG19.11.2007)O SE informou o Tribunal que a diligência de penhora na nova moarad será realizada no decorrer do mês de Abril (AA 20.03.08)O SE informou que que o processo se encontra aguardar resposta das Finanças(RP06-01-2009)O SE infomou os autos que se encontra aguardar resposta da SS para penhora subsidio desemprego(RP29-03-2010)O SE notificou nova entidade patronal apurada(RP06-01-2011)Instância interrompida(RP06-02-2012) Foi requerida certidão (31-07-2012 - JS) )A entidade patronal foi notificada para penhora de 1/3 do vencimento. Aguarda resultado(RP19-09-2012)Foi entregue certidão à cliente - aguarda instruções para encerrar(RP08-11-2012)Certidão movimentada no entanto aguarda resultado da notificação à entidade patronal apurada(RP06-02-2013). E-mail do cliente com pedido de atualização do estado da penhora de vencimento concretizada (HB 20-06-2013) Requerimento dirigido ao Juíz para que o AE informe o estado da penhora de vencimento (HB 28-06-2013). Aguarda passagem do processo para nova AE Anabela Trigueiro (MCS 11-08-2014). Not. da AE Rosa Balsinha informando que o processo será extinto por deserção (IPC 20-04-2021). Not. extinção (IPC 23-05-2022)</t>
  </si>
  <si>
    <t>Lançamento de processo (18-06-20 - CC). Requerimento executivo (IPC 30-06-2020). Not. Relatório fase 1: não foram localizados bens; não presta contas desde a constituição_2018 (IPC 20-07-2020).  Email do Cliente para AE a solicitar cálculo da dívida, dada a possibilidade de acordo (IPC 21-07-2020). Not. com edital de insolvência de 10/09. Email ao AE a solicitar certidão para efeitos de RC. Encerramento desta linha no relatório (IPC 15-09-2020). Not. extinção (IPC 25-05-2022)</t>
  </si>
  <si>
    <t>Lançamento de processo (24-09-20 - CC). Requerimento executivo (IPC 09-02-2021). Not. Relatório fase 1: última remuneração em fev. 2021 no valor de € 1225,00; possui 1 imóvel onerado com hipoteca e penhora (IPC 22-03-2021). Email ao AE a solicitar penhora do vencimento (IPC 06-04-2021). Not. Pedido de provisão fase III no valor de € 49.98 enviado ao DAF para tratamento (IPC 08-04-2021). Efetivada notificação da entidade patronal (IPC 27-05-2021). Email do AE informando que executado demonstrou intenção de liquidar a dívida (IPC 28-05-2021). Not. citação pós penhora de vencimento (IPC 24-06-2021). Contacto com Cliente. Email ao AE a questionar transferência para a exequente e extinção, dado estar tudo pago (IPC 18-03-2022). Not. nota de liquidação: Exequente tem a receber € 847,03. Email ao AE acerca do IBAN (IPC 31-03-2022). Email ao AE (IPC 10-05-2022). Recebido o comprovativo de transferência (IPC 13-05-2022). Not. extinção (IPC 25-05-2022)</t>
  </si>
  <si>
    <t>Constatámos que foi decretada a Insolvência da vossa cliente, pelo que reclamámos créditos no respectivo processo (02.02.05 - PL). Foi realizada a Assembleia de credores, tendo sido decidido que iria ser apresentado plano de insolvência no prazo máximo de 60 dias dado que o administrador de insolvência considera que a empresa pode efectivamente ser viável, podendo inclusivamente amortizar dívida ainda no decorrer deste ano. Vamos aguardar o decurso do prazo para saber os termos da proposta apresentada. Foi apresentada proposta para liquidar somente o capital (05-04-05) Fax a aceitar proposta apresentada (15-04-05 PR) Fax a informar SE (05-08-05 PB). Fax para AI a solicitar esclarecimentos. Certidão para efeitos fiscais. AI respondeu afirmando que o processo estava um pouco parado devido à circunstância deo plano de Insolv~encia ter comportado inúmeros problemas na sua elaboração.(14.02.06 PB). A certidão para efeitos fiscais já foi levantada. (27.03.06 TV). Entrega de certidão ao cliente (07.04.06 CD). Fomos à Assembleia de Credores, não tendo sido aprovado qualquer plano de insolvência, foi votada a liquidação da insolvente - por informação do Administrador de Insolvência só existem três viaturas que não terão grande valor comercial (07.06.06 TG) Contactámos Tribunal a solicitar informação sobre se a certidão para efeitos fiscais já se enocntra passada, contudo, fomos informados que ainda vai demorar algum tempo a ser passada pois estão muito atrasados (JM 06-11-07)Levnatada a certidão foi a mesma entregue ao cliente juntamente com o processo fisico. Entregue a certidão e não tendo até ao momento sido apurado saldo da massa insolvente suficiente para garantir o pagamento da quantia reclamada, encerramos o processo (AA 25.09.08). Publicidade do encerramento por rateio + Email do Cliente com notificação do Tribunal para indicar indicar IBAN: tem a receber € 7,39. Req. a indicar IBAN + consulta Citius: envio de rateio ao Cliente (IPC 20-01-2022). Consulta Citius + Troca de emails com Cliente acerca do pagamento (IPC 30-03-2022). Cliente confirma o recebimento. Troca de emails (IPC 26-05-2022)</t>
  </si>
  <si>
    <t>Email do Cliente com edital de insolvência. Agendamento prazo RC (IPC 20-02-2017). Reclamção de créditos + Req. a juntar procuração (RSR 08-03-2017). Not. do plano proposto: perdão de 60% do capital e juros; reembolso ao longo de 15 anos (término em 2031) mediante prestações trimestrais postecipadas; carência de 2 anos (IPC 08-05-2017) Not. despacho de não aprovação do plano (IPC 04-08-2017). Consulta Citius: processo em liquidação (IPC 15-10-2018). Consulta Citius: processo mantém-se em liquidação (IPC 17-10-2019). Not. sentença de graduação de créditos (IPC 05-11-2019). Not. mapa de rateio parcial: WPT nada recebe (IPC 12-08-2020). Not. mapa de rateio parcial; WPT nada recebe (IPC 06-10-2020). Consulta Citius: processo mantém-se em liquidação (IPC 16-08-2021). Not. sentença a julgar válidas as contas prestadas pelo AI (IPC 27-05-2022)</t>
  </si>
  <si>
    <t>8267/22.7T8SNT</t>
  </si>
  <si>
    <t>9754/21.0T8VNG</t>
  </si>
  <si>
    <t>COZILIS-COMERCIO E INDUSTRIA COZINHAS E EQUIPAMENTO, LDA</t>
  </si>
  <si>
    <t>666/22.0T8BRR</t>
  </si>
  <si>
    <t>AUTO JMT UNIPESSOAL LDA</t>
  </si>
  <si>
    <t>1226/22.1T8STS</t>
  </si>
  <si>
    <t>Requerimento executivo 8-7-08. consulta Citius: SE apurou da pesquisa ao registo automóvel que sobre o veículo pende uma penhora e da segurança social que não aufere subsídio de desemprego e/ou doença e última remuneração em 2008-09 14-11-08 Registámos a informação que o devedor efectuou dois pagamentos por conta no valor de 250€(RP17-04-2009)Foi enviado pedido de provisão à cliente para pagamento no valor de € 210,00(RP26-07-2011) E-mail SE solicitando informações referentes ao estado do processo (16-02-2012 - JS)A sociedade foi declarada insolvente com caracter limitado(RP05-07-2012)Divida justificada no âmbito da Insolvência(RP30-04-2013). Apos pesquisas pelos NIF's dos remanescentes Executados, constatamos que a Executada Alcinda está insolvente no processo 3305/12.4TJCBR proferida em 17-10-2012 com exoneração de passivo restante em 20-12-2012, fato que demos CC ao cliente e considerando que o Executado João Simoes Dias não conta na lista publica e com Comunicação ao AE Joaquim Fernandes a nossa intenção de ver delegada de imediato a penhora de bens móveis no AE Paulo Vasconcelos (HB 17-08-2013). Apos consulta do processo via citius, no qual constatamos que não foi dada sequencia ao pedido de delegação da diligencia de penhora de bens moveis no AE Paulo Vasconcelos, leitura de e-mails e de respostas com cliente sobre comunicação feita em 17-08-2013). Requerimento para Juiz instar a AE a delegar a penhora de bens moveis no AE PV, com FYI ao cliente (HB 09-11-2013). Na reunião com AE ficou combinado que este enviaria a conta (HB 04-12-2013). AE notificou-nos que a razão de ser para a falta de delegação da diligencia de penhora de bens moveis se prende com a falta de pagamento da fatura 2008.1123 no valor de € 210,00 emtiida em 19-11-2008 (HB 20-01-2014). Alteração dos nomes dos executados no relatorio e reativação da situação de encerrado para Tribunal (HB 26-08-2014). Cliente informa da situação de saldo justificado (IPC 08-04-2015). Email Cliente a questionar motivo do saldo justificado, visto que consta na listagem processos com diligência delegado no AE Paulo Vasconcelos (IPC 11-05-2015). Cliente informa que a justificação do saldo decorre da entrega de certidão no processo de insolvência, mas que o processo executivo é para prosseguir. Email para Cliente informando que AE apenas procederá à delegação depois de paga provisão inicial: reduziu de € 210,00 para € 49,20. Das pesquisas de 2008 resulta a inexistência de bens penhorados ao Executado não insolvente (IPC 12-05-2015). OK do Cliente para a desistência sugerida. Req. a desistir da execução (IPC 13-05-2015). Despacho do tribunal a ordenar a liquidação de julgado, na sequencia de desistencia apresentada (HB 11-02-2016). Not. do AE a insistir pelo pagamento da nota no valor de € 49,20 (IPC 31-05-2016). Nova not. do AE a insitir pelo pagamento da nota. Email a solicitar a guia (IPC 21-09-2016). Email do AE com guia de pagamento (IPC 14-11-2016). Nova not. da AE com guia de pagamento de € 49,20 referente à nota final (IPC 18-01-2017). Not. extinção (IPC 09-02-2017). Nova not. da AE com guia de pagamento de € 49,20 referente à nota final, entregue no DAF para pagamento (IPC 04-08-2017). Nova not. da AE com guia de pagamento de € 49,20 referente à nota final (IPC 08-06-2018). Nova not. da AE com guia de pagamento de € 50,01 referente à nota final (IPC 30-05-2022)</t>
  </si>
  <si>
    <t>Email do Cliente com edital de insolvência. Agendamento prazo RC (IPC 27-03-2019). Req. a juntar procuração. Email ao Cliente a solicitar documento em falta (IPC 12-04-2019). Reclamação de créditos (IPC 16-04-2019). Not. Relatório + lista: crédito WPT reconhecido em conformidade (IPC 30-04-2019). Not. despacho a ordenar liquidação (IPC 15-05-2019).  Email do Cliente com informação da movimentação da certidão no PER anterior (IPC 26-06-2019). Not. sentença de graduação de créditos (IPC 13-11-2019). Not. sentença de graduação de créditos (IPC 13-12-2019). Consulta Citius: liquidação ainda em curso (IPC 12-01-2021). Not. relatório liquidação (IPC 30-05-2022)</t>
  </si>
  <si>
    <t>Carlos Cintra Coimbra Torres</t>
  </si>
  <si>
    <t>Lançamento de processo (05-05-2022 - CC). Email do Cliente com edital de insolvência. Agendamento prazo RC (IPC 05-05-2022). Reclamação de créditos + Req. a juntar procuração (IPC 19-05-2022). Cliente informa não manter interesse no processo. Req. ao AI a informar (IPC 31-05-2022)</t>
  </si>
  <si>
    <t>Requerimento executivo 02-07-08. Injunção n.º 24-08-2007, Conferência telefónica com Tribunal sobre carta com AR devolvida de 24,09,07 17-12-2008, Comprovativo de pagamento de taxa de justiça 23-09-2008. Solicitadora de Execução: Mara Fernandes 17-11-2008, Consulta Citius: Requisição de Consulta à Base de Dados 18-11-08 Foi envaido pedido de provisão à  cliente para inicio das diligências(RP02-08-2011) E-mail SE solicitando informações (20-03-2012 - JS)Insistimos com o SE, no sentido de apurar informações sobre as diligências efectuadas (06-08-2012 - JS)As diligências confirmaram incobrabilidade da dívida. Foi requerida certidão(PRS10-01-2013)Foi entregue certidão à cliente - aguarda instruções para encerrar(RP19-03-2013)Certidão movimentada - processo encerrado(RP30-04-2013). Not. da AE com guia de pagamento de € 49,20 referente à nota final (IPC 08-06-2018). Nova notificação da conta final no valor de € 50,01 (IPC 17-01-2022)</t>
  </si>
  <si>
    <t>DOMINUS PRIMVS UNIPESSOAL, LDA</t>
  </si>
  <si>
    <t>ANTONIO DOS SANTOS SILVA</t>
  </si>
  <si>
    <t>21086/22.1YIPRT</t>
  </si>
  <si>
    <t>CORUTERRA FABRICA DE ALFAIAS UNIPESSOAL LDA</t>
  </si>
  <si>
    <t>EDGAR ROSA AGOSTINHO BERNARDO</t>
  </si>
  <si>
    <t>STEPHANE MATEUS UNIP, LDA</t>
  </si>
  <si>
    <t>LEONEL MARINHEIRO CONSTRUÇÃO E REMODELAÇÕES UNIP, LDA</t>
  </si>
  <si>
    <t>SANTOS FELICIO - GESSO E PLACAS UNIPESSOAL, LDA</t>
  </si>
  <si>
    <t>MUDANÇASTRAL - TRANSPORTES UNIPESSOAL, LDA</t>
  </si>
  <si>
    <t>ANTONIO JACINTO UNIPESSOAL, LDA</t>
  </si>
  <si>
    <t xml:space="preserve">DECISION FACTOR UNIPESSOAL, LDA </t>
  </si>
  <si>
    <t xml:space="preserve">DEMONSTRA PERICIA UNIP, LDA </t>
  </si>
  <si>
    <t>TIAGORAS CONSTRUÇÕES UNIPESSOAL, LDA</t>
  </si>
  <si>
    <t>FABIO RUI MEDEIROS VEIGA</t>
  </si>
  <si>
    <t>WR ENGENHARIA E CONSTRUÇÕES UNIP, LDA</t>
  </si>
  <si>
    <t>ANTONIO JOSE DE MATOS LOPES</t>
  </si>
  <si>
    <t>MARCELO FERNANDO DE MORAES</t>
  </si>
  <si>
    <t>QUADRANTE BRILHANTE ESTOFADOR AUTO UNIP</t>
  </si>
  <si>
    <t>EFEITOPRETENDIDO COZINHAS E MOBILIARIO UNIPESSOAL LDA</t>
  </si>
  <si>
    <t>TRINOCEROS INDUSTRIA, LDA</t>
  </si>
  <si>
    <t>QUEIJO SALOIO INDUSTRIA DE LACTICINIOS,S.A</t>
  </si>
  <si>
    <t>2062/22.0T8LRA</t>
  </si>
  <si>
    <t>847/22.7T8VFX</t>
  </si>
  <si>
    <t>Lançamento processo (31-05-2022 - CC). Contacto com Devedor: vai liquidar o remanescente. Email do Cliente informando que o valor em falta foi pago. Encerramento (IPC 01-06-2022)</t>
  </si>
  <si>
    <t>TRANSPORTES CUPA LDA</t>
  </si>
  <si>
    <t>1634/22.8T8VFX</t>
  </si>
  <si>
    <t>Email do Cliente com edital de insolvência. Agendamento prazo RC (IPC 23-12-2019). Reclamação de créditos + Req. a juntar procuração em 13/01 (IPC 20-01-2020). Not. Despacho a ordenar prosseguimento com liquidação (IPC 15-06-2020). Not. Relatório de liquidação (IPC 27-07-2021).  Consulta Citius: crédito WPT consta da lista em conformidade (IPC 18-11-2021). Not. sentença de graduação de créditos (IPC 20-12-2021). Not. despacho a declarar finda a apreensão (IPC 03-06-2022)</t>
  </si>
  <si>
    <t>Lançamento de processo (12-08-2014 CC) Requerimento executivo (MCS 22-09-2014) Recebida factura GL (MCS 17-10-2014). Notificação fase 1: RIE: constam 6 execuções (incluindo a do processo em questão); RNPC: inscrita; CRA: possui 25 veículos (8 livres de ónus, 16 com penhora e hipoteca e 1 com reserva); Finanças: 2 imóveis; Insolvência: consta como credor em PER; LPE: não consta; Contratos Públicos: constam 27 contratos (IPC 05-11-2014). Oficios AE entidades para penhora de créditos que o Executado detenha junto das mesmas (IPC 05-11-2014). Oficio AE BCP para informar se mantém interesse na reserva de propriedade veículo (IPC 05-11-2014). Not. para penhora de crédito do Executado junto de Construções Couto &amp; Couto, Lda + penhora de crédito junto do Municipio de Grândola no valor de € 282,80 + resposta negativa Região Autónoma dos Açores e Câmara Municipal da Amadora (IPC 26-12-2014). Email AE informar que o depósito da C.M.Grandola foi efectuado dia 28/11 (IPC 06-01-2015). Not. resposta entidade com reserva (mantém interesse) + resposta negativa Câmara Municipal de Albufeira (IPC 17-02-2015). Email do AE para Cliente informando que o montante em dívida contabilizado até 31/12 é de € 2565,95 (IPC 24-10-2016). Email do Cliente com informação acerca da diligência: LR irão contactar para apresentar proposta (IPC 30-11-2016). Not. auto de diligência: possibilidade de acordo. Email do Cliente a informar que Executada não paga voluntariamente. Email ao AE a solicitar renovação pesquisas (IPC 28-12-2016). Not. renovação pesquisas: constam 13 processos no RIE; localizadas 21 viaturas, 3 livres (Citroen Mercadorias 10-IP-98, de 2009; Audi A6 57-53-ZX de 2005 e Iveco 69-63-UG de 2002) e 6 imóveis onerados (IPC 15-02-2017). Email ao AE a solicitar pesquisas junto do BP (IPC 07-03-2017). Not. AE com resultado buscas BP. Localizadas contas nas seguintes instituições: CGD, BPI, BIC, BES/Novo Banco, Popular, Santander, Montepio e BCP (IPC 08-03-2017). Email ao AE a solicitar bloqueio de 5 contas (IPC 06-04-2017). Recebida fatura GL referente às respostas instituições bancárias - 4 negativas e 1 positiva - no valor de € 61,20 entregue no DAF para tratamento (IPC 09-05-2017). Email do Cliente para executada informando a aceitação de 2x€ 1500,00 (IPC 09-07-2018). Email do Cliente para AE: incumprimento do acordo, solicitada a citação e se não der em nada, tratar como incobrável (IPC 13-08-2018). Not. pedido de provisão de € 94,78 pela diligência externa + not. auto de penhora bens móveis (IPC 14-09-2018). Email do Cliente para a AE, em 28/06, a questionar pela venda + a informar que foi requerida a insolvência da Executada em 08/11/2018 (IPC 02-07-2019). Email do Cliente a informar que pretende a incobrabilidade. Email ao Cliente a informar que teremos de desistir da penhora dos bens (IPC 14-09-2020). Req. extinção + certidão + RIE (IPC 15-09-2020). Not. extinção (IPC 29-10-2020). Email do Cliente a questionar pela certidão e com edital de insolvência. Email a responder ao Cliente (IPC 12-10-2021). Email do Cliente e consulta Citius: processo continua a não estar visível no RIE (IPC 03-06-2022)</t>
  </si>
  <si>
    <t>Lançamento de processo (06-08-2013 - CC). E-mail do cliente com a instrução para suspendermos a propositura da ação executiva, atento o acordo celebrado com o Devedor (HB 22-10-2013).  E-mail do cliente com informação da situação do processo (HB 08-11-2013). E-mail do cliente com a informação do pagamento de € 216,01. Requerimento Executivo (HB 16-01-2014). Relatório de fase 1: registo informático: 3 execuções. Lista pública: não consta. IPSS: não aufere rendimento. CGA: consulta indisponível. CRA: 2 viaturas oneradas com penhora. Finanças: 9 imóveis com a consulta de teor indisponível. Contratos públicos: não consta. Telefonema para AE com pedido de informações complementares ao relatório de fase 1 (HB 24-02-2014). E-mail da Cliente com a informação do Edital da Insolvência da Executada. E-mail para AE com a informação da Insolvência da Executada, instrução par a suspensão de diligências executivas em curso e emissão da certidão para a instrução da RC no prazo de 08-01-2015 (HB 23-12-2014). Not. requerimento AE apreciação pressupostos suspensão - insolvência (IPC 06-01-2015). Not. extinção (IPC 03-06-2022)</t>
  </si>
  <si>
    <t>4197/22.0T8ALM</t>
  </si>
  <si>
    <t>10232/22.5T8SNT</t>
  </si>
  <si>
    <t>10230/22.9T8SNT</t>
  </si>
  <si>
    <t>10231/22.7T8SNT</t>
  </si>
  <si>
    <t>10229/22.5T8SNT</t>
  </si>
  <si>
    <t>10228/22.7T8SNT</t>
  </si>
  <si>
    <t>10222/22.8T8SNT</t>
  </si>
  <si>
    <t>10223/22.6T8SNT</t>
  </si>
  <si>
    <t>10221/22.0T8SNT</t>
  </si>
  <si>
    <t>980/22.5T8ANS</t>
  </si>
  <si>
    <t>COUTO &amp; REIS MANUTENÇÃO E REPARAÇÃO, LDA.</t>
  </si>
  <si>
    <t>Recebemos do Cliente a informação do Edital da Insolvência (HB 26-03-2014). Enviada reclamação de créditos (MCS 07-04-2014). Notificados de lista definitiva dos créditos reclamados - crédito reconhecido conforme reclamado (MCS 14-10-2014). Relação de creditos definitiva - credito w pt € 1180,09 esta OK (HB 27-10-2014). Consulta portal: processo não encerrado a esta data (IPC 11-08-2016). Req. a juntar procuração (RSR 16-08-2016). Consulta Citius: processo em fase de liquidação (IPC 21-02-2018). Consulta Citius: processo mantém-se em liquidação (IPC 11-04-2019).  Consulta Citius: liquidação ainda em curso (IPC 12-01-2021). Not. sentença de graduação de créditos (IPC 14-04-2022). Not. mapa de rateio parcial: WPT nada recebe (IPC 20-06-2022)</t>
  </si>
  <si>
    <t>1892/22.8T8VFX</t>
  </si>
  <si>
    <t>M CONCEPT UNIPESSOAL, LDA</t>
  </si>
  <si>
    <t>107/22.3T8AMT</t>
  </si>
  <si>
    <t>Lançamento de processo (03-05-21 - CC). Contacto com devedor: em agosto diz poder fazer um pagamento parcial (IPC 08-07-2021). Contacto com devedor. Email a indicar referência/entidade para pagamento até dia 20/08 (IPC 10-08-2021). Email ao Cliente a questionar se existiu algum pagamento. Cliente responde negativamente. Requerimento executivo (IPC 02-11-2021). Not. relatório fase 1: última remuneração em 7/21, no valor de € 438,81; possui 2 viaturas oneradas e 1 livre com seguro: Ford Fiesta Courrier (mercadorias) de 1996; possui contas no NB, Santander e CGD (IPC 01-02-2022). Not. da entidade com reserva a informar que mantém o interesse (IPC 31-03-2022). Email ao AE a solicitar bloqueio das contas tituladas no NB e CGD (IPC 07-04-2022). Pedido de provisão de € 49,98 para fase 3, entregue ao DAF para tratamento (IPC 14-04-2022). Fatura OSAE no valor de € 21,21 referente a penhora bancária negativa enviada ao DAF para pagamento (IPC 20-06-2022)</t>
  </si>
  <si>
    <t>Lançamento de processo (02-07-21 - CC). Requerimento executivo (IPC 26-08-2021). Not. Relatório fase 1: 2 execuções pendentes no RIE; 3 Viaturas, 1 com seguro: Honda Civic de 1997; Toyota Carina de 1994 e motociclo Keeway de 2017; possui contas no Santander e em 3 CCAM (IPC 28-01-2022). Email ao AE a solicitar bloqueio das contas bancárias (IPC 12-04-2022). Not. pedido de provisão de € 50,79, fase III, entregue ao DAF para tratamento (IPC 20-04-2022). Fatura OSAE no valor de € 41,61 referente a penhora bancária negativa enviada ao DAF para pagamento (IPC 20-06-2022)</t>
  </si>
  <si>
    <t>Lançamento de processo (07-05-21 - CC). Requerimento executivo (IPC 10-08-2021). Not. Do AE para retificação da liquidação. Req. a retificar + not. Relatório fase 1: localizadas 5 viaturas: 2 com reserva e 3 livres, das quais 2 seguradas, mas de veículos de 1996; 1 prédio urbano onerado com hipoteca; 1 registo na LPE com inexistência de bens; possui conta no BPI, BNP e NB (IPC 02-02-2022). Email ao AE a solicitar pedido de bloqueio das contas tituladas no BPI e NB (IPC 13-04-2022). Not. pedido de provisão de € 50,79, fase III, entregue ao DAF para tratamento (IPC 20-04-2022). Fatura OSAE no valor de € 21,21 referente a penhora bancária negativa enviada ao DAF para pagamento (IPC 20-06-2022)</t>
  </si>
  <si>
    <t>Lançamento de processo (02-07-21 - CC). Requerimento executivo (IPC 03-11-2021). Not. Relatório fase 1: possui 4 viaturas, 1 penhorada e 3 livres sem seguro ativo; 2 imóveis rústicos com penhoras; localizadas contas no BPI e 2 CCAM (IPC 02-02-2022). Email ao AE a solicitar penhora das contas bancárias (IPC 13-04-2022). Pedido de provisão de € 50,79 entregue ao DAF para tratamento (IPC 22-04-2022). Fatura OSAE no valor de € 31,41 referente a penhora bancária negativa enviada ao DAF para pagamento (IPC 20-06-2022)</t>
  </si>
  <si>
    <t>Fundão-Castelo Branco</t>
  </si>
  <si>
    <t>CARPI CREATIONS, LDA</t>
  </si>
  <si>
    <t xml:space="preserve">4.339,14 </t>
  </si>
  <si>
    <t>782/22.9T8STS</t>
  </si>
  <si>
    <t>Foi consultado do processo em 30.04.03 tendo sido verificado que ainda não houve citação. Vamos requerer a notificação das diligências efectuadas para efeitos de citação e, em conformidade, iremos requerer as diligências necessárias para a citação.Ao consultar o processo verificamos que em 25-06-2004 foram enviadas umas cartas para citação com prova de entrega, a 30-06-2004 foram devolvidas as cartas, está desde 7/12/2004 à espera de sentença, Foi proferida sentença, tendo sido o vosso cliente condenado aoa pagamento da dívida. Assim, remetemos 2ª carta ao devedor (CR 03.03.06).De acordo com as vossas instruções foi enviado mail a questionar sobre a execução imediata ou não da sentença. Registamos a vossa informação de acordo com qual deveremos proceder à execução, pelo que vamos requerer o traslado (AA 16.10.06) Requerido translado (21.08.06 PG).Já foi levantado o Translado (TV 16.07.07). Demos entrada da execução (ST - 31-07-2007)SEm prejuízo da marcação e penhora o SE já solicitou ao Tribunal autorizção para consulta de bases de dados com informações pessoais (AA 02.10.07)Mail SE a solicitar informações sobre pesquisas bases dados.(11-01-2008)Insistir SE pela resposta(RP02-12-2008) e-mail SE solicitando informações sobre estado das pesquisas (2-03-2012 - JS)Foi solicitada a delegação da penhora bens móveis(RP14-12-2012). fomos notificados pelo AE PV para pagar o valor de € 127,29 para efeitos de diligencia de penhora de bens moveis, elemento que processamos via DAF (data liite de pagamento de 16-09-2013) (HB 10-09-2013).Email AE Paulo Vasconcelos a questionar se já foi efectuada diligência e, em caso afirmativo, envio do auto (IPC 29-04-2015). Agendada diligência externa (IPC 06-04-2016). Agendada diligência externa (IPC 19-04-2016). Agendada diligência externa (IPC 09-06-2016). Email do Cliente para Executado informando que aceita o pagamento da dívida em 32 prestações: 12x€ 100,00 + 20x€ 150,00 (IPC 17-10-2017). Cliente informa que estão pagas 2 prestações (IPC 23-11-2017). Not. auto de diligência realizado em 11/10/2017: o Executado não estava (IPC 04-12-2017). Not. resultados pesquisa BP: localizadas contas no BPI, Banco Invest; Santander; BCP, BIC e AM Beira Doura (IPC 03-01-2018). Email ao Cliente a questionar se o acordo está a ser cumprido. Cliente informa positivamente: estão pagas 4 prestações (IPC 22-01-2018). Req. ao AE a informar do acordo (IPC 16-02-2018). Not. nota final no valor de € 268,34 (IPC 16-03-2018). Contacto com AE: juros compulsórios calculados pela exequente pois não existe dinheiro depositado junto do AE. Entrega da nota final ao DAF para tratamento (IPC 22-03-2018).  Email do Cliente a informar do pagamento da provisão. Email ao AE a solicitar recibo (IPC 06-04-2018). Recebido o recibo. Envio ao Cliente (IPC 18-04-2018). Not. extinção (IPC 27-04-2018). Email ao Cliente a questionar se o acordo está a ser cumprido (IPC 07-03-2019). Email do Cliente ao Executado solicitando o pagamento da quantia de € 700,00, pois até Janeiro de 2019, apenas foi paga € 1000,00 (IPC 12-03-2019). Cliente informa do pagamento de 19x€ 100,00. Último pagamento em 07/10 (IPC 14-10-2019). Cliente informa que foram pagas 22x€ 100,00 até 17/02. Aguardar durante esta semana o pagamento das 2 prestações vencidas (IPC 14-04-2020). Cliente informa que estão pagas 28x€ 100,00, faltando € 400,00 (IPC 20-11-2020). Email ao Cliente a questionar se pretende renovação da instância. Cliente informa que foi paga a quantia de € 100,00 em 22/11 (IPC 30-11-2020). Cliente informa que estão pagas 32x€ 100,00 até 04/04 (IPC 28-04-2021). Cliente informa que estão pagas 41 prestações e interpela devedor a pagar os € 100,00 restantes (IPC 10-05-2022). Cliente informa do pagamento total da dívida (IPC 22-06-2022)</t>
  </si>
  <si>
    <t>Lançamento processo (22-11-2021 - CC). Requerimento executivo (IPC 07-02-2022). Not. Remessa dos autos aos Juízos de Execução de Guimarães (IPC 22-02-2022). Not. Relatório fase 1: consta 1 execução pendente no RIE; última remuneração em 04/2022 no valor de € 705,00, possui conta no BCP. Email ao AE a solicitar penhora do vencimento (IPC 24-05-2022). Pedido de provisão de € 50,79, entregue ao DAF para tratamento (IPC 22-06-2022)</t>
  </si>
  <si>
    <t>Lançamento processo (22-11-2021 - CC). Requerimento executivo (IPC 02-02-2022). Not. Relatório fase 1: tem 1 execução pendente no RIE; 2 viaturas com reserva tendo sido notificada a entidade; contas no BPI, NB, Santander, Montepio; BNP Paribas (IPC 29-03-2022). Email ao AE a solicitar diligência externa (IPC 03-06-2022). Pedido de provisão de € 50,79, entregue ao DAF para tratamento (IPC 22-06-2022)</t>
  </si>
  <si>
    <t>Lançamento processo (22-11-2021 - CC). Requerimento executivo (IPC 02-02-2022). Not. Relatório fase 1: localizada 4 viatura oneradas com penhora/hipoteca e 3 com reserva, tendo sido notificadas as entidades. Localizadas contas no Santander, Montepio e CGD (IPC 28-03-2022). Cliente questiona o AE do resultado das penhoras bancárias. Email ao AE e Cliente (IPC 02-05-2022). Pedido de provisão de € 50,79 entregue ao DAF para tratamento (IPC 12-05-2022). Cliente solicita ao AE diligência externa (IPC 16-05-2022). Email do Cliente com edital de PER. Email ao AE a solicitar certidão (IPC 27-05-2022). Pedido de provisão de € 25,80, entregue ao DAF para tratamento (IPC 22-06-2022)</t>
  </si>
  <si>
    <t>Lançamento de processo (03-05-21 - CC). Requerimento executivo (IPC 22-06-2021). Not. Relatório fase 1: consta 1 execução pendente no RIE; última prestação de contas em 2020; constam 2 viaturas com penhora; conta titulada no Montepio (IPC 14-07-2021). Email ao AE a solicitar bloqueio da conta (IPC 09-08-2021). Efetuado o pedido de bloqueio + pedido de provisão de € 50,79 entregue ao DAF para tratamento (IPC 02-09-2021). Not. citação pós penhora bancária de € 357,05 (IPC 20-04-2022). Email ao AE (IPC 10-05-2022).  Citação postal positiva (IPC 23-06-2022)</t>
  </si>
  <si>
    <t>Lançamento de processo (05-11-2014 AS). Requerimento executivo (IPC 14-11-2014). Consulta distribuição (IPC 25-11-2014). Fatura GL (IPC 09-12-2014). Not. Fase  1: RIE: nada consta; IPSS: não aufere rendimentos/subsídios; CGA: não consta como subscritor; CRA: possui 4 viaturas (2 com reserva e penhoras e 2 com reserva - ofício às entidades de reserva); Finanças: não possui imóveis; Insolvência: não consta; LPE: consta 1 registo (inexistência de bens); Contratos Públicos: não consta (IPC 11-12-2014). Not. entidade patronal para penhora vencimento (IPC 24-06-2015). Not. resposta negativa entidade patronal + Nova not. a solicitar cópias das notificações de penhora vencimento (IPC 20-07-2015). Not. AE a informar que se encontra depositada a quantia de € 478,72 decorrente dos descontos vencimento (IPC 28-08-2015). AE informa a citação do Executado em 04-09-2015 (HB 06-10-2015). Not. do AE à entidade patronal para junção dos recibos desde Julho 2015 até ao último processmento salarial (IPC 10-05-2016). Not. renovação pesquisas: 4 viaturas oneradas; trabalha na empresa Margon com diversas penhoras de vencimento em espera + nota de liquidação provisória: penhora de vencimento no total de € 478,72. Exequente tem a receber a quantia de € 35,10 (IPC 21-02-2017). Recebido comprovativo de transferência para a Exequente (IPC 14-03-2017). Not. resposta negativa entidade patronal. Email ao AE a solicitar renovação das pesquisas patrimoniais (IPC 10-05-2018). Not. renovação pesquisas: apenas localizados veículos onerados. Aguarda resposta a penhora de reembolso de IRS (IPC 25-06-2018). Email ao AE a solicitar diligência externa (IPC 24-09-2018). Agendada diligência externa (IPC 19-02-2019). Cliente informa que houve proposta de acordo aquando da diligência, tendo a mesma sido incumprida. Crê que não será possível o acordo e não adianta nova diligência. Tratar como incobrável, caso não existam bens + Not. do AE à entidade com reserva sobre o veículo (IPC 25-06-2019). Not. para penhora vencimento (IPC 18-07-2019). Not. resposta positiva a penhora (IPC 12-08-2019). Nova not. para penhora vencimento (IPC 08-04-2020). Not. citação positiva da entidade patronal (IPC 30-04-2020). Email ao AE a questionar valor penhorado e possibilidade de transferência do montante disponível (IPC 27-11-2020). Not. para os termos do art. 281º nº 5 (IPC 18-12-2020). Contacto com AE; Req. extinção + certidão + RIE; Req. ao Tribunal quanto ao ofício do 281º nº 5 CPC (IPC 11-01-2021). Not. extinção (IPC 18-03-2021). Troca de emails com Cliente + consulta Citius + contacto com Tribunal + req. a pedir visibilidade do processo no RIE (IPC 28-06-2022)</t>
  </si>
  <si>
    <t>Lançamento processo(CC 30-11-2012) Deferida exoneração do passivo restante (MCS 02-07-2014). Consulta portal: processo não encerrado a esta data (IPC 12-08-2016). Req. A juntar procuração (RSR 16-08-2016). Not. despacho encerramento para efeitos de contagem do período da cessão do rendimento disponível com efeitos a 01/07/2017 (IPC 28-12-2017). Not. relatório período de cessão (IPC 10-10-2018). Not. da conta (IPC 27-02-2019). Not. relatório período de cessão (IPC 09-09-2019). AI notificado para apresentar rateio (IPC 17-09-2019). Not. mapa de rateio: WPT tem a receber € 223,94 (IPC 24-09-2019). Troca de email com AI a indicar IBAN (IPC 28-01-2020). Cliente informa do recebimento. Envio do mapa de rateio (IPC 03-02-2020). Cliente informa da inexistência de saldo e solicita passagem para inativos (IPC 07-10-2020).  Not. despacho encerramento (IPC 29-06-2022)</t>
  </si>
  <si>
    <t>PAULO RIBEIRO UNIPESSOAL, LDA</t>
  </si>
  <si>
    <t>433/22.1T8FND</t>
  </si>
  <si>
    <t>TEMPAPRAZIVEL UNIPESSOAL, LDA</t>
  </si>
  <si>
    <t>1701/22.8T8STS</t>
  </si>
  <si>
    <t>INEDITO PUZZLE UNIPESSOAL, LDA</t>
  </si>
  <si>
    <t>ANTONIO DE DEUS DELGADO ANDRADE</t>
  </si>
  <si>
    <t>RUI MANUEL FRANCO MADEIRA</t>
  </si>
  <si>
    <t>ESBOÇO HABIL CONSTRUÇÕES UNIPESSOAL, LDA</t>
  </si>
  <si>
    <t xml:space="preserve">HOPPE &amp; PORTO, LDA </t>
  </si>
  <si>
    <t>BRUNO MIGUEL CARRIÇA PACHECO</t>
  </si>
  <si>
    <t>MANOBRAS E CIRCUITOS UNIP, LDA</t>
  </si>
  <si>
    <t>CALIN BOSTESCU UNIP, LDA</t>
  </si>
  <si>
    <t xml:space="preserve">DANIEL MOREIRA UNIPESSOAL, LDA </t>
  </si>
  <si>
    <t>EPOCA HONESTA UNIPESSOAL, LDA</t>
  </si>
  <si>
    <t xml:space="preserve">PREMIUMGLASS UNIPESSOAL, LDA </t>
  </si>
  <si>
    <t>RUI PAULO VIEGAS DIAS</t>
  </si>
  <si>
    <t>PAULO FERNANDO SARRACAYO LOPES</t>
  </si>
  <si>
    <t>Lançamento de processo (11-02-19 - CP). Requerimento executivo (IPC 09-04-2019). Not. Relatório fase 1: titular de conta no BCP e Bankinter; constam 6 viaturas livres; consta uma execução no RIE e LPE extinta por falta de bens (IPC 21-08-2019). Veículos: Ford P100 mercadorias de 1990; tractor Landini de 2012; Mitsubichi TD Canter mercadorias de 2007; Mercedes Benz mercadorias de 1988, matrícula em Portugal de 2017; Seat Alhambra de 2003; Seat Cordoba de mercadorias de 2000. Email ao AE a solicitar pedido de bloqueio (IPC 05-11-2019). Efetuado o pedido de bloqueio (IPC 18-11-2019).  Cliente informa que não tem interesse na diligência externa e solicita tratamento como incobrável. Req. extinção + certidão + RIE (IPC 01-09-2020). Not. extinção + Req. do AE a pedir inserção no RIE (IPC 19-10-2020).  Email do AE com informação da emissão de certidão (IPC 04-05-2022). Email do Cliente com informação da movimentação da certidão (IPC 29-06-2022)</t>
  </si>
  <si>
    <t>Lançamento de processo (09-03-2017 - CC). Email do Cliente em 08/03 com edital de insolvência. Agendamento prazo RC (IPC 09-03-2017). Reclamação de créditos + Req. a juntar procuração (RSR 23-03-2017). Not. lista: crédito WPT reconhecido em conformidade (IPC 17-04-2017). Not. sentença de graduação de créditos (IPC 24-11-2017). Consulta Citius: os autos prosseguiram para liquidação (IPC 22-10-2018). Consulta Citius: processo mantém-se em liquidação (IPC 22-10-2019). Not. relatório liquidação (IPC 12-11-2020). Not. mapa de rateio parcial: WPT nada recebe (IPC 26-07-2021). Not. relatório liquidação (IPC 06-12-2021). Not. despacho a julgar válidas as contas prestadas pelo AI (IPC 12-01-2022). Not. da conta (IPC 17-01-2022). Not. mapa de rateio: WPT nada recebe (IPC 18-01-2022). Not. despacho encerramento (IPC 04-03-2022). Pedido de certidão eletrónica (IPC 01-04-2022). Solicitado ao DAF o pagamento da certidão (IPC 05-04-2022). Certidão eletrónica disponível (IPC 06-04-2022). Certidão entregue em mão ao Cliente (IPC 26-05-2022). Email do Cliente com informação da movimentação da certidão (IPC 29-06-2022)</t>
  </si>
  <si>
    <t>Email do Cliente com edital de Insolvência. Agendamento prazo RC (IPC 08-02-2017). Reclamação de créditos + Req. a juntar procuração (RSR 27-02-2017). Not. relatório propondo a liquidação + lista: crédito WPT reconhecido em conformidade (IPC 28-03-2017). Not. despacho substituição do AI (IPC 06-06-2018). Consulta Citius: falta vender as participações sociais e sentença de graduação de créditos, para que possa ser elaborado o mapa de rateio (IPC 31-07-2019). Not. sentença de graduação de créditos (IPC 04-12-2019). Consulta Citius: a liquidação está finda e o Tribunal envio projecto de rateio ao AI (IPC 12-07-2021). Not. mapa de rateio: WPT nada recebe (IPC 10-08-2021). Edital de encerramento (IPC 25-01-2022). Pedido de certidão eletrónica (IPC 24-02-2022). Solicitado ao DAF o pagamento da certidão (IPC 01-03-2022). Certidão eletrónica disponível (IPC 07-03-2022). Certidão entregue em mão ao Cliente (IPC 26-05-2022). Email do Cliente com informação da movimentação da certidão (IPC 29-06-2022)</t>
  </si>
  <si>
    <t>Lançamento de processo (06-05-2016 - CC). Email do Cliente com edital de Insolvência. Agendamento prazo RC (IPC 06-05-2016). Reclamação de créditos + Req. a juntar procuração (IPC 27-05-2016). Not. relatório propondo o encerramento por inexistência de bens + lista; crédito WPT reconhecido em conformidade (IPC 20-10-2016). Citius IPC: Not. AC agendada para dia 12/01/2017. Realização da mesma foi pedida pelo credor Banco BIC (IPC 13-12-2016). Venda agendada para dia 01/03 (IPC 06-02-2018).  Venda agendada para dia 12/06 (IPC 04-06-2018). Email com apresentação de proposta (IPC 17-04-2019). Not. sentença de graduação de créditos (IPC 03-05-2021). Not. da conta e mapa de rateio: WPT nada recebe (IPC 20-09-2021). Not. despacho encerramento (IPC 12-01-2022). Pedido de certidão eletrónica (IPC 08-02-2022). Solicitado ao DAF o pagamento da certidão (IPC 10-02-2022). Certidão eletrónica disponível (IPC 24-02-2022). Certidão entregue em mão ao Cliente (IPC 26-05-2022). Email do Cliente com informação da movimentação da certidão (IPC 29-06-2022)</t>
  </si>
  <si>
    <t>Lançamento de processo (20-07-20 - CP). Requerimento executivo (IPC 04-11-2020). Not. Relatório fase 1: ultima prestação de contas em 2018; possui 4 viaturas com diversas penhoras; 1 execução pendente no RIE no valor de € 29.385,87 (IPC 04-12-2020). Email ao Cliente a questionar se pretende diligência externa ou incobrabilidade. Ok do Cliente à incobrabilidade. Req. extinção + certidão + RIE (IPC 12-01-2021). Not. extinção (IPC 22-04-2022). Email do AE com informação da emissão de certidão (IPC 04-05-2022). Pedido de provisão de € 25,80 entregue ao DAF para tratamento (IPC 12-05-2022). Email do Cliente com informação da movimentação da certidão (IPC 29-06-2022)</t>
  </si>
  <si>
    <t>Lançamento de processo (11-02-19 - CP). Requerimento executivo (IPC 26-08-2019). Not. relatório fase 1: localizada entidade patronal, a qual foi notificada para penhora; requerido o levantamento do sigilo fiscal;  consta como herdeiro em herança; possui conta na CGD (IPC 21-01-2020). Not. resposta negativa da entidade patronal (IPC 27-03-2020). Email ao AE solicitar diligência externa (IPC 04-05-2020). Cliente pretende o tratamento como incobrável. Req. extinção + certidão + RIE (IPC 30-08-2021).  Not. extinção (IPC 21-04-2022). Email do AE com informação da emissão de certidão (IPC 04-05-2022). Email do Cliente com informação da movimentação da certidão (IPC 29-06-2022)</t>
  </si>
  <si>
    <t>Lançamento de processo (20-07-20 - CP). Requerimento executivo (IPC 04-11-2020). Not. Relatório fase 1: não foram localizados bens; última prestação de contas em 2016_data da constituição (IPC 04-12-2020). Email ao Cliente a questionar se pretende diligência externa ou tratamento como incobrável (IPC 07-01-2021). Ok do Cliente à incobrabilidade (IPC 07-01-2021). Req. extinção + certidão + RIE (IPC 08-01-2021). Not. extinção (IPC 21-04-2022). Email do AE com informação da emissão de certidão (IPC 04-05-2022). Pedido de provisão de € 25,80 entregue ao DAF para tratamento (IPC 12-05-2022). Email do Cliente com informação da movimentação da certidão (IPC 29-06-2022)</t>
  </si>
  <si>
    <t>Lançamento de processo (24-09-2021 - CC). Email do Cliente com edital de insolvência. Agendamento prazo RC (IPC 24-09-2021). Reclamação de créditos (IPC 28-09-2021). Consulta Citius: crédito WPT reconhecido em conformidade (IPC 18-11-2021). Not. Da lista do art. 129º CIRE (IPC 07-12-2021). Not. despacho encerramento (IPC 17-02-2022).  Pedido de certidão eletrónica (IPC 16-03-2022). Solicitado ao DAF o pagamento da certidão (IPC 18-03-2022). Certidão eletrónica disponível (IPC 31-03-2022). Certidão entregue em mão ao Cliente (IPC 26-05-2022). Email do Cliente com informação da movimentação da certidão (IPC 29-06-2022)</t>
  </si>
  <si>
    <t>Lançamento processo (06-01-2022 - CC). Requerimento Executivo (IPC 25-01-2022). Not. Do AE a informar que a empresa se encontra dissolvida (IPC 23-03-2022). Req. extinção + certidão + RIE (IPC 25-03-2022). Not. extinção (IPC 22-04-2022).  Email do AE com informação da emissão de certidão (IPC 04-05-2022).  Pedido de provisão de € 25,80 entregue ao DAF para tratamento (IPC 12-05-2022). Email do Cliente com informação da movimentação da certidão (IPC 29-06-2022)</t>
  </si>
  <si>
    <t>Lançamento de processo (12-08-19 - CC). Requerimento executivo (IPC 09-09-2019). Not. Relatório fase 1: possui contas no BPI e BIC (IPC 27-01-2020). Email ao AE a solicitar bloqueio das contas (IPC 17-02-2020). Efetuado o pedido de bloqueio (IPC 19-02-2020). Fatura penhora bancária negativa no valor de € 20,40, enviada ao DAF para pagamento (IPC 17-03-2020). Not. resultado penhora: 1 negativa, outra de € 5,03 no BIC. AE questiona se se pretende o bloqueio e citação pós penhora atento o diminuto valor (IPC 19-03-2020). Email ao AE a informar que dispensamos o bloqueio e a citação pós penhora, face ao diminuto valor (IPC 06-04-2020). Proposta de incobrabilidade (IPC 13-12-2021). Ok do Cliente à incobrabilidade. Req. extinção + certidão + RIE (IPC 14-12-2021).  Not. extinção (IPC 21-04-2022). Email do AE com informação da emissão de certidão (IPC 04-05-2022). Email do Cliente com informação da movimentação da certidão (IPC 29-06-2022)</t>
  </si>
  <si>
    <t>Lançamento de processo (05-06-18 - CC).  Email do Cliente em 04/06 com edital de insolvência. Agendamento prazo RC (IPC 05-06-2018). Req. a juntar procuração + Reclamação de créditos (IPC 21-06-2018). Not. Relatório + lista: crédito WPT reconhecido em conformidade (IPC 09-07-2018). Email do AI com resultado do leilão (IPC 27-07-2018). Not. agendamento novo leilão (IPC 28-08-2018). Not. sentença de graduação de créditos (IPC 20-02-2019). Not. relatório liquidação (IPC 03-04-2019). Not. relatório liquidação (IPC 19-05-2020). Not. relatório liquidação (IPC 16-09-2020). Not. relatório liquidação (IPC 08-04-2021). Not. relatório liquidação (IPC 14-07-2021). Not. despacho a julgar finda a liquidação (IPC 02-09-2021). Not. sentença a julgar válidas as contas prestadas pelo AI (IPC 14-10-2021). Not. da conta e do mapa de rateio: WPT nada recebe (IPC 18-11-2021). Not. despacho encerramento (IPC 21-01-2022). Pedido de certidão eletrónica (IPC 24-02-2022). Solicitado ao DAF o pagamento da certidão (IPC 01-03-2022). Certidão eletrónica disponível (IPC 09-03-2022). Certidão entregue em mão ao Cliente (IPC 26-05-2022). Email do Cliente com informação da movimentação da certidão (IPC 29-06-2022)</t>
  </si>
  <si>
    <t>Lançamento de processo (07-03-18 - CC). Email do Cliente de 06/03 com edital de Insolvência com IMI (IPC 07-03-2018). Req. a juntar procuração (IPC 08-03-2018). Req. do AI  a informar que foram detetados bens e que a insolvência deveria ser decretada com caráter pleno. Not. aos credores para se pronunciarem (IPC 26-03-2018). Decretada a insolvência com caráter pleno (IPC 23-04-2018). Reclamação de créditos (IPC 08-05-2018). Not. relatório + lista: crédito WPT reconhecido em conformidade (IPC 30-05-2018). Not. sentença graduação de créditos (IPC 27-11-2018).  Consulta Citius: processo encontra-se em liquidação de ativo (IPC 08-04-2019). Not. sentença relativa à prestação de contas do AI (IPC 23-09-2020). Consulta Citius: processo aguarda elaboração de mapa de rateio (IPC 09-08-2021). Not. despacho encerramento IMI (IPC 03-02-2022). Pedido de certidão eletrónica (IPC 07-03-2022). Solicitado ao DAF o pagamento da certidão (IPC 09-03-2022). Certidão eletrónica disponível (IPC 14-03-2022). Certidão entregue em mão ao Cliente (IPC 26-05-2022). Email do Cliente com informação da movimentação da certidão (IPC 29-06-2022)</t>
  </si>
  <si>
    <t>Lançamento de processo (12-08-19 - CC). Requerimento executivo (IPC 11-09-2019). Not. Relatório fase 1: constam 3 execuções no RIE, 1 extinta por falta de bens; tem 1 viatura com penhoras da AT; possui uma conta no BPI (IPC 05-02-2020). Email ao AE a solicitar diligência externa (IPC 13-03-2020). Proposta de incobrabilidade (IPC 13-12-2021). Ok do Cliente à incbrabilidade. Req. extinção + certidão + RIE (IPC 14-12-2021).  Not. extinção (IPC 10-03-2022). Email do AE com informação da emissão de certidão (IPC 04-05-2022). Pedido de provisão de € 25,80 entregue ao DAF para tratamento (IPC 12-05-2022). Email do Cliente com informação da movimentação da certidão (IPC 29-06-2022)</t>
  </si>
  <si>
    <t>Lançamento de processo (07-11-2016 - CC). Email do Cliente com edital de insolvência. Agendamento prazo RC (IPC 07-11-2016). Reclamação de créditos + Req. a juntar procuração (IPC 16-11-2016). Not. relatório propondo a liquidação + lista: crédito WPT reconhecido em conformidade (IPC 16-12-2016). Not. sentença de graduação de créditos (IPC 31-05-2017). Not. relatório liquidação (IPC 21-06-2018). Not. ao AI para informar valor de venda (IPC 25-10-2018). Leilão agendado para dia 14/12 (IPC 23-11-2018). Not. relatório de venda (IPC 16-01-2019). Not. agendamento do leilão para dia 06/03 (IPC 21-01-2020). Not. relatório de liquidação (IPC 20-03-2020). Not. relatório de venda (IPC 15-05-2020). Not. relatório de liquidação (IPC 06-07-2020). Not. relatório de liquidação (IPC 28-09-2020). Not. relatório de venda (IPC 03-11-2020). Not. relatório liquidação (IPC 15-01-2021). Venda agendada para dia 25/02 (IPC 01-02-2021). Not. relatório de venda (IPC 13-04-2021). Not. relatório liquidação (IPC 23-07-2021). Not. despacho a declarar finda a liquidação (IPC 08-09-2021). Not. da conta (IPC 20-09-2021). Not. sentença a julgar válidas as contas prestadas pelo AI (IPC 16-12-2021). Not. mapa de rateio: WPT nada recebe (IPC 12-01-2022). Not. despacho encerramento (IPC 10-02-2022). Pedido de certidão eletrónica (IPC 07-03-2022). Solicitado ao DAF o pagamento da certidão (IPC 09-03-2022). Certidão eletrónica disponível (IPC 14-03-2022). Certidão entregue em mão ao Cliente (IPC 26-05-2022). Email do Cliente com informação da movimentação da certidão (IPC 29-06-2022)</t>
  </si>
  <si>
    <t>Not. da publicação de insolvência. Email ao AE a solicitar certidão para efeitos de RC. Agendamento prazo (IPC 17-07-2020). Email do Cliente com edital de insolvência (IPC 20-07-2020). Reclamação de créditos + Req. a juntar procuração (IPC 28-07-2020). Not. relatório + lista: crédito WPT reconhecido em conformidade (IPC 21-08-2020). Associação SV no Citius (IPC 24-08-2021). Not. despacho encerramento_IMI (IPC 15-02-2022). Pedido de certidão eletrónica. Solicitado ao DAF o pagamento da certidão (IPC 15-03-2022). Certidão entregue em mão ao Cliente (IPC 26-05-2022). Email do Cliente com informação da movimentação da certidão (IPC 29-06-2022)</t>
  </si>
  <si>
    <t>Lançamento processo (14-09-2018 - CC). Requerimento executivo (IPC 19-11-2018). Not. relatório fase 1: localizada conta no BPI; empresa não presta conta desde 2015; consta 1 imóvel onerado com penhora fiscal; consta 1 execução no RIE (IPC 22-03-2019). Agendada diligência externa (IPC 25-03-2019). Agendada diligência externa (IPC 15-10-2019). Agendada diligência externa (IPC 05-03-2020).  Cliente informa que não tem interesse na diligência externa e solicita tratamento como incobrável. Req. extinção + certidão + RIE (IPC 01-09-2020).  Not. extinção + Req. do AE a pedir inserção no RIE (IPC 16-10-2020). Req. a pedir inserção no RIE (IPC 27-10-2020).  Email do AE com informação da emissão de certidão (IPC 04-05-2022). Email do Cliente com informação da movimentação da certidão (IPC 29-06-2022)</t>
  </si>
  <si>
    <t>Cliente pretende injunção. Agendamento (IPC 26-10-2021). Contacto e troca de emails com Cliente (IPC 15-11-2021). Requerimento executivo (IPC 16-11-2021). Req. a juntar originais dos cheques aos autos (IPC 09-12-2021). Not. Relatório fase 1: não foram localizados bens, com exceção de contas bancárias; conta que a empresa está dissolvida (IPC 21-01-2022). Req. extinção + certidão + RIE (IPC 24-01-2022). Not. extinção (IPC 19-04-2022). Email do AE com informação da emissão de certidão (IPC 04-05-2022).  Pedido de provisão de € 25,80 entregue ao DAF para tratamento (IPC 12-05-2022). Email do Cliente com informação da movimentação da certidão (IPC 29-06-2022)</t>
  </si>
  <si>
    <t>Lançamento de processo (17-09-19 - CC). Requerimento executivo (IPC 03-02-2020). Not. Relatório fase 1: 1 viatura com reserva e seguro ativo; 1 execução pendente no RIE; não presta contas desde 2008 (IPC 23-03-2020). Email ao Cliente a questionar se pretende diligência externa ou incobrabilidade (IPC 22-05-2020).  Ok do Cliente à incobrabilidade (IPC 25-05-2020). Req. extinção + certidão + RIE (IPC 26-05-2020).  Not. extinção + Req. do AE a pedir inserção no RIE (IPC 27-05-2020). Pedido de provisão de € 24,99 para emissão de certidão, entregue ao DAF para tratamento (IPC 28-05-2020). Email do AE com informação da emissão de certidão (IPC 04-05-2022). Pedido de provisão de € 25,80 entregue ao DAF para tratamento (IPC 12-05-2022). Email do Cliente com informação da movimentação da certidão (IPC 29-06-2022)</t>
  </si>
  <si>
    <t>Lançamento de processo (17-09-19 - CC). Email do Cliente com edital de insolvência. Agendamento prazo RC (IPC 01-10-2019). Reclamação de créditos + req. a juntar procuração (IPC 28-10-2019). Not. Relatório + lista: crédito WPT reconhecido em conformidade (IPC 11-11-2019). Not. despacho a ordenar prosseguimento com liquidação + sentença de graduação de créditos (IPC 20-01-2020). Not. despacho a declarar finda a liquidação e a remeter à conta (IPC 27-04-2021). Not. sentença relativa às contas do AI (IPC 25-05-2021). Not. da conta (IPC 23-09-2021). Not. despacho encerramento (IPC 17-02-2022). Pedido de certidão eletrónica (IPC 17-03-2022). Solicitado ao DAF o pagamento da certidão (IPC 18-03-2022). Certidão entregue em mão ao Cliente (IPC 26-05-2022). Email do Cliente com informação da movimentação da certidão (IPC 29-06-2022)</t>
  </si>
  <si>
    <t>Lançamento de processo (24-11-17 - CC). Email do Cliente com edital de Insolvência. Agendamento prazo RC (IPC 24-11-2017). Reclamação de créditos + Req. a juntar procuração (IPC 07-12-2017). Not. relatório + lista: crédito WPT reconhecido em conformidade (IPC 03-01-2018). Consulta Citius: processo encontra-se em liquidação de ativo (IPC 08-04-2019). Not. relatório de venda (IPC 16-11-2020). Not. sentença de graduação de créditos (IPC 03-03-2021). Not. relatório liquidação com proposta de encerramento por IMI (IPC 04-03-2021). Not. despacho a declarar finda a liquidação e ordenar prestação de contas (IPC 10-11-2021). Not. sentença a julgar válida a prestação de contas + despacho encerramento_IMI (IPC 10-02-2022).  Pedido de certidão eletrónica (IPC 10-03-2022). Solicitado ao DAF o pagamento da certidão (IPC 14-03-2022). Certidão eletrónica disponível (IPC 15-03-2022). Certidão entregue em mão ao Cliente (IPC 26-05-2022). Email do Cliente com informação da movimentação da certidão (IPC 29-06-2022)</t>
  </si>
  <si>
    <t>Lancamento processo (IR 15.02.2012) Requerimento Executivo (09-04-2012 - JS)Apurou-se a incobrabilidade da dívida, pelo que se apresentou o pedido de desistência da execução e se requereu a respectiva certidão para efeitos fiscais(22-02-2013-PRS). Verificação do estado de extinção do processo, considerando a existencia de bens identificados nos autos (HB 25-07-2013). Requerimento ao Tribunal para que seja dada sem efeito a comunicação de extinção considerando o lapso de escrita dada a semelhança com o processo W.D.2248 (HB 26-07-2013). Verificação do processo via citius: o AE foi notificado do nosso requerimento e em sequencia, enviamos e-mail a indagar pelo estado da prossecução dos autos (HB 03-11-2013); Telefonema para AE a solicitar informação sobre estado do processo: Tribunal ainda nao emitiu despacho a admitir o nosso requerimento, como tal a acção ainda se encontra extinta. AE confirmou que continuam a existir 2 semi-reboques livres de encargos, vamos insistir com tribunal para emitir despacho (05-02-2014 MNS). Na sequência de instrução, deslocação ao Juiz 2 de Execução de Sintra - processo em Tribunal continua ativo. O AE deverá promover as diligências para recuperação do crédito. Alteração do estado no relatorio de "Certidão" para "Execução. (HB 07-02-2014). E-mail para AE a solicitar o registo da penhora do veiculo (SV 17-02-2014). E-mail para Cliente com discritivo do processo (SV 17-02-2014). Requerimento para Tribunal instar o AE a promover o registo dos 2 semi-reqboques (HB 13-03-2014). Contacto telefónico com o AE - ainda não existe despacho judicial quanto ao requerimento a solicitar que seja dado sem efeito a desistência da instância (MCS 26-03-2014).Enviado requerimento a reiterar o pedido de penhora dos veículos (MCS 26-03-2014). Deslocação ao Tribunal de Sintra para confirmação do estado do processo (MA 02-05-2014). Email à Cliente a informar que o processo aguarda que o AE resposta ao nosso requerimento de 26-03-2014. Contacto telefónico com o AE a esclarecer que o Tribunal aguarda pronuncia do AE quanto ao nosso requerimento. (MCS 05-05-2014). Recebida comunicação do AE a informar o Tribunal que aguarda despacho ao nosso requerimento de 26-03-2014 (MCS 15-05-2014). Comunicação do AE a informar que irá prosseguir com a acção executivo (MCS 13-10-2014). Not. AE citação após penhora (IPC 18-12-2014). Pedido de provisão para penhora de viatura semi reboque L-106259 datado de 17/09/2014 e junto ao Citius em 19/01/2015 (paga em 16/10/2014, segundo AE). Not. a informar que o semi reboque VI-4437 já não é da Executada desde Outubro de 2013, datada de 15/09/2015 e junta ao Citius em 19/01/2015 (IPC 21-01-2015). Email AE a solicitar citação pessoal, caso a postal se tenha frustrado (IPC 16-02-2015). Troca de email entre AE e Cliente: processo aguarda citação pessoal do Legal Representante (IPC 29-07-2015). Not. ao legal representante da Executada (IPC 17-08-2015). Not. para indicação modalidade de venda e preço base (IPC 11-01-2017). Req. a indicar modalidade de venda e preço base (RSR 23-01-2017). Not. despacho a fixar modalidade venda e preço base: negociação particular, pelo valor de € 1600,00 (IPC 13-03-2017). Not. do AE com e-mail do Mandatário (Dr. Hugo Queiroz) da Executada informando que o veículo semi reboque L-106259 foi vendido em 2012, ou seja, 2 anos antes da penhora, mas que irá falar com o LR para resolução deste processo. Contacto com Mandatário: ficou de informar o teor da proposta (IPC 18-04-2017). Email ao AE a solicitar renovação das pesquisas (IPC 22-10-2018). Email a insistir com resposta do AE (IPC 27-01-2020). Not. renovação das pesquisas patrimoniais: 1 execução no RIE extinta por falta de bens; 1 Ford Transit de 2003; não presta contas desde 2013 (IPC 21-05-2020). Proposta de incobrabilidade com desistência da penhora. Ok do Cliente (IPC 20-07-2020). Req. a desistir da penhora + Req. extinção + certidão + RIE (IPC 21-07-2020). Not. conta final no valor de € 206,70, entregue no DAF para tratamento (IPC 11-08-2020). Not. extinção (IPC 08-09-2020).  Email do AE com informação da emissão de certidão (IPC 04-05-2022). Email do Cliente com informação da movimentação da certidão (IPC 29-06-2022)</t>
  </si>
  <si>
    <t>Lançamento de processo (12-08-19 - CC). Contacto com D. Isabel: proposta de pagamento_4 x € 75,00 + 7 x € 100,00 + 1 x € 155,49. Email a informar o Cliente. Cliente apenas aceita pagamento em 6 prestações (IPC 05-09-2019). Requerimento executivo (IPC 14-10-2019). Not. relatório fase 1: 2 viaturas livres: Ford Focus de 2004; Nissan Cabstar de 2005; localizada conta no BPI (IPC 03-02-2020). Consulta portal: não presta contas desde a data da constituição (2012). Email ao AE a solicitar bloqueio da conta localizada (IPC 06-03-2020). Pedido de bloqueio efetuado (IPC 10-03-2020). Fatura penhora bancária negativa no valor de € 10,20, enviada ao DAF para pagamento (IPC 06-04-2020). Not. penhora bancária negativa (IPC 15-04-2020). Email ao AE a solicitar diligência externa (IPC 13-05-2020). Agendada diligência externa (IPC 01-09-2020). Cliente pretende o tratamento como incobrável. Req. extinção + certidão + RIE (IPC 30-08-2021).  Not. extinção (IPC 21-04-2022). Email do AE com informação da emissão de certidão (IPC 04-05-2022). Email do Cliente com informação da movimentação da certidão (IPC 29-06-2022)</t>
  </si>
  <si>
    <t>Lançamento de processo (05-09-17 - CC). Requerimento executivo (IPC 29-01-2018). Not. relatório fase 1: consta 1 execução no RIE; consta como trabalhador independente: foi requerido levantamento do sigilo fiscal (IPC 06-03-2018). Email ao AE a solicitar diligência externa (IPC 07-03-2018). Agendada diligência externa (IPC 11-03-2019). Email do Cliente para Executado a aceitar o pagamento de € 1500,00 em 8 prestações (IPC 20-03-2019). Cliente informa que não houve qualquer pagamento e solicita prosseguimento (IPC 14-04-2020). Email ao AE a questionar se já foi autorizado o levantamento do sigilo fiscal (IPC 28-04-2020). Not. do AE à AT para envio da última declaração de rendimentos (IPC 05-08-2020). Not. resposta AT; ultima declaração de rendimentos data de 2016; não tem bens, nem consta como herdeiro (IPC 26-11-2020). Email ao Cliente a questionar se pretende diligência externa ou incobrabilidade (IPC 10-12-2020). Email ao Cliente a solicitar resposta (IPC 13-12-2021). Ok do Cliente à incobrabilidade. Req. extinção + certidão + RIE (IPC 14-12-2021). Not. extinção (IPC 31-03-2022). Email do AE com informação da emissão de certidão (IPC 04-05-2022). Email do Cliente com informação da movimentação da certidão (IPC 29-06-2022)</t>
  </si>
  <si>
    <t>Lançamento de processo (06-05-19 - CC). Apresentada injunção (IPC 13-08-2019). Atribuição de número à injunção (IPC 20-08-2019). Not. da remessa à distribuição por frustração da notificação (IPC 17-10-2019). Req. a juntar comprovativo de pagamento da taxa complementar no valor de € 76,50 (IPC 31-10-2019). Not. despacho a ordenar a citação da empresa através do LR (IPC 02-12-2019). Not. do Tribunal a juntar certidão de nascimento do LR da empresa (IPC 06-02-2020). Req. a pedir citação edital (IPC 07-02-2020). Na sequência de notificação com resultado de pesquisas quanto ao LR: Req. a pedir citação na nova morada apurada (IPC 05-06-2020). Not. para junção de comprovativo de pagamento de citação edital (IPC 11-09-2020). Emissão de DUC de € 51,00 e envio ao DAF para pagamento (IPC 15-09-2020). Req. a juntar comprovativo de pagamento da afixação de edital (IPC 18-09-2020). Not. agendamento julgamento para dia 14/12/2020 às 14h45. Email a informar o Cliente (IPC 27-11-2020). Req. a juntar documentos e indicar testemunhas (IPC 03-12-2020). Not. despacho a admitir o rol, incluindo a videoconferencia (IPC 07-12-2020). Troca de emails com Cliente (IPC 10-12-2020). Realização de julgamento (IPC 14-12-2020). Troca de emails entre Cliente e vendedor: atualmente funciona nas instalações 1 igreja brasileira. Será para tratar como incobrável oportunamente (IPC 16-12-2020). Consulta Citius: sentença a julgar procedente a ação. Email ao Cliente a informar e a questionar se deve transitar para propostas incobráveis (IPC 21-12-2020). Cliente pretende a execução mas apenas para obtenção da certidão (IPC 23-10-2020). Requerimento executivo (IPC 19-05-2021). Not. relatório fase 1: consta 1 processo findo no RIE por falta de bens; última prestação de contas em 2017; constam 2 registo na LPE; 1 conta titulada no BCP (IPC 14-07-2021). Req. extinção + certidão + RIE (IPC 09-08-2021). Not. extinção (IPC 19-04-2022). Email do AE com informação da emissão de certidão (IPC 04-05-2022).  Pedido de provisão de € 25,80 entregue ao DAF para tratamento (IPC 12-05-2022). Email do Cliente com informação da movimentação da certidão (IPC 29-06-2022)</t>
  </si>
  <si>
    <t>Lançamento de processo (24-09-20 - CC). Requerimento executivo (IPC 12-01-2021). Not. Relatório fase 1: localizadas 3 viaturas, 1 livre: Ford Transit de 1994, sem seguro ativo; declaração de rendimentos em 2020 na categoria B; possui conta no ActivoBank e Novo Banco (IPC 19-05-2021). Email ao AE a solicitar penhora saldos bancários (IPC 18-06-2021). Not. pedido de provisão fase III, no valor de € 49,98, entregue ao DAF para tratamento (IPC 22-06-2021). Not. do AE com pedido de bloqueio (IPC 14-07-2021). Not. resposta negativa penhora de saldos bancários (IPC 02-12-2021). Proposta de incobrabilidade. Ok do Cliente (IPC 18-01-2022). Req. extinção + certidão + RIE (IPC 19-01-2022). Not. extinção (IPC 31-03-2022). Email do AE com informação da emissão de certidão (IPC 04-05-2022).  Pedido de provisão de € 25,80 entregue ao DAF para tratamento (IPC 12-05-2022). Email do Cliente com informação da movimentação da certidão (IPC 29-06-2022)</t>
  </si>
  <si>
    <t>Lançamento de processo (07-04-21 - CC). Troca de emails com Cliente em 06/04. Contacto com AI. Prazo para RC está ultrapassado, teremos de intentar AVUC (IPC 07-04-2021). Apresentação de AVUC com pagamento de 50% da taxa no valor de € 102,00 (IPC 29-04-2021). Not. sentença a julgar a AVUC procedente e o crédito da Wurth reconhecido (IPC 18-06-2021). Not. dispensa elaboração da conta na AVUC (IPC 14-07-2021). Not. despacho a julgar válidas as contas prestadas pelo AI e remessa dos autos à conta (IPC 20-09-2021). Not. da conta (IPC 08-10-2021). Not. mapa de rateio: WPT nada recebe (IPC 18-10-2021). Not. despacho encerramento (IPC 10-02-2022).  Pedido de certidão eletrónica (IPC 10-03-2022). Solicitado ao DAF o pagamento da certidão (IPC 14-03-2022). Certidão eletrónica disponível (IPC 15-03-2022). Certidão mal emitida. Contacto com Tribunal, vão retificar e enviar via CTT (IPC 18-03-2022). Recebido o original da certidão corrigida (IPC 21-03-2022). Certidão entregue em mão ao Cliente (IPC 26-05-2022). Email do Cliente com informação da movimentação da certidão (IPC 29-06-2022)</t>
  </si>
  <si>
    <t>Lançamento de processo (21-01-20 - CC). Email do Cliente com edital de insolvência. Agendamento prazo RC (IPC 21-01-2020). Reclamação de créditos + Req. a juntar procuração (IPC 07-02-2020). Email com proposta de plano: perdão de juros; pagamento do capital em 6 anos com prestações trimestrais progressivas, após 1 ano de carência (IPC 23-04-2020). Not. despacho de não homologação do plano. Os autos prosseguem para liquidação (IPC 26-05-2020). Not. sentença de graduação (IPC 28-09-2020). Consulta Citius: processo mantém-se em liquidação (IPC 09-08-2021). Not. despacho a julgar finda a liquidação (IPC 07-10-2021).  Consulta Citius: crédito WPT consta da lista em conformidade (IPC 18-11-2021). Not. sentença a julgar válidas as contas prestadas pelo AI (IPC 17-12-2021). Not. mapa de rateio: WPT nada recebe (IPC 25-01-2022). Not. despacho encerramento (IPC 07-03-2022). Pedido de certidão eletrónica (IPC 07-04-2022). Solicitado ao DAF o pagamento da certidão (IPC 11-04-2022). Certidão eletrónica disponível (IPC 13-04-2022). Certidão entregue em mão ao Cliente (IPC 26-05-2022). Email do Cliente com informação da movimentação da certidão (IPC 29-06-2022)</t>
  </si>
  <si>
    <t>Email do Cliente com edital de insolvência. Agendamento prazo RC (IPC 04-01-2019). Reclamação de créditos + Req. A juntar procuração (IPC 15-01-2019). Not. Relatório + lista: crédito WPT reconhecido em conformidade (IPC 20-02-2019). Leilão agendado para dia 11/06 (IPC 20-05-2019). Not. relatório venda (IPC 25-06-2019). Not. sentença de graduação de créditos (IPC 02-12-2019). Not. sentença a julgar válidas as contas prestadas pelo AI e a ordenar elaboração de mapa de rateio (IPC 04-03-2021). Not. mapa de rateio: WPT nada recebe (IPC 28-12-2021). Not despacho encerramento (IPC 17-02-2022). Pedido de certidão eletrónica (IPC 16-03-2022). Solicitado ao DAF o pagamento da certidão (IPC 18-03-2022). Certidão eletrónica disponível em 21/03 (IPC 06-04-2022). Certidão entregue em mão ao Cliente (IPC 26-05-2022). Email do Cliente com informação da movimentação da certidão (IPC 29-06-2022)</t>
  </si>
  <si>
    <t>Lançamento de processo (09-12-21 - CC). Email do Cliente com edital de insolvência. Agendamento prazo RC (IPC 09-12-2021). Reclamação de créditos + req. a juntar procuração (IPC 23-12-2021). Not. Relatório + lista: crédito WPT reconhecido em conformidade (IPC 19-01-2022). Not. despacho encerramento_IMI (IPC 17-02-2022). Pedido de certidão eletrónica (IPC 16-03-2022). Not. sentença de graduação de créditos + Solicitado ao DAF o pagamento da certidão (IPC 18-03-2022). Certidão entregue em mão ao Cliente (IPC 26-05-2022). Email do Cliente com informação da movimentação da certidão (IPC 29-06-2022)</t>
  </si>
  <si>
    <t>Lançamento de processo (07-11-2016 - CC). Reclamação de créditos + Req. a juntar procuração (RSR 08-11-2016). Not. relatório + lista: crédito WPT reconhecido em conformidade (IPC 30-11-2016). Not. despacho a declarar finda a liquidação (IPC 23-05-2017). Not. nos termos do art. 232º nº 2 CPC (IPC 06-09-2017). Consulta Citius: processo mantém-se em liquidação (IPC 23-10-2018). Email do AI com proposta de pagamento de divida à massa insolvente em prestações (IPC 01-08-2019). Not. sentença de graduação de créditos (IPC 02-06-2020). Not. despacho a declarar finda a liquidação (IPC 24-09-2020). Not. da conta (IPC 29-10-2020). Not. mapa de rateio: WPT nada recebe (IPC 15-12-2020). Not. despacho encerramento (IPC 04-03-2022). Pedido de certidão eletrónica (IPC 01-04-2022). Solicitado ao DAF o pagamento da certidão (IPC 07-04-2022).  Certidão eletrónica disponível (IPC 12-04-2022). Certidão entregue em mão ao Cliente (IPC 26-05-2022). Email do Cliente com informação da movimentação da certidão (IPC 29-06-2022)</t>
  </si>
  <si>
    <t>Lançamento de processo (24-09-20 - CC). Requerimento executivo (IPC 16-11-2020). Not. Relatório fase 1: localizada 1 viatura com penhora; prestação de contas em 2020 (IPC 18-12-2020). Email ao Cliente a questionar se pretende diligência externa ou tratamento como incobrável (IPC 20-01-2021). Email ao Cliente a reiterar o solicitado (IPC 01-03-2022).  Ok do Cliente à incobrabilidade. Req. extinção + certidão + RIE (IPC 02-03-2022). Not. extinção (IPC 22-04-2022). Email do AE com informação da emissão de certidão (IPC 04-05-2022).  Pedido de provisão de € 25,80 entregue ao DAF para tratamento (IPC 12-05-2022). Email do Cliente com informação da movimentação da certidão (IPC 29-06-2022)</t>
  </si>
  <si>
    <t>Lançamento de processo (24-09-20 - CC). Requerimento executivo (IPC 16-11-2020). Not. Relatório fase 1: não foram localizados bens, apenas 1 viatura com penhora; não há prestação de contas desde a data da constituição_2018; 1 execução no RIE extinta por falta de bens e 4 pendentes (IPC 18-12-2020). Email ao Cliente a questionar se pretende diligência externa ou incobrabilidade (IPC 18-01-2021). Email ao Cliente a reiterar (IPC 01-03-2022). Ok do Cliente à incobrabilidade. Req. extinção + certidão + RIE (IPC 02-03-2022). Not. extinção (IPC 19-04-2022). Email do AE com informação da emissão de certidão (IPC 04-05-2022).  Pedido de provisão de € 25,80 entregue ao DAF para tratamento (IPC 12-05-2022). Email do Cliente com informação da movimentação da certidão (IPC 29-06-2022)</t>
  </si>
  <si>
    <t>Lançamento de processo (23-12-19 - CC). Email ao Cliente a solicitar 2 faturas em falta (IPC 23-12-2019). Receção da documentação em falta. Entrega da injunção ao BNI (IPC 26-12-2019). Atribuição de número à injunção (IPC 27-12-2019). Conferida fórmula executória à injunção (IPC 12-02-2020). Requerimento executivo (IPC 20-02-2020). Not. relatório fase 1: não foram localizados bens; constituida em 2019, sem prestação de contas (IPC 26-03-2020). Email ao AE a solicitar penhora reembolsos e pesquisas bancárias (IPC 28-05-2020). Pedido de provisão fase III, no valor de € 49,98 enviado ao DAF para tratamento (IPC 29-05-2020). Not. do AE a informar que foi localizada conta no BPI. Email ao AE a solicitar bloqueio (IPC 14-07-2020). Fatura OSAE penhora bancária negativa no valor de € 10,20, enviada ao DAF para pagamento (IPC 10-09-2020). Recebido o recibo, envio ao DAF (IPC 28-09-2020). Proposta de incobrabilidade (IPC 13-12-2021). Ok do Cliente à incobrabilidade. Req. extinção + certidão + RIE (IPC 14-12-2021). Not. extinção (IPC 14-04-2022). Email do AE com informação da emissão de certidão (IPC 04-05-2022). Pedido de provisão de € 25,80 entregue ao DAF para tratamento (IPC 12-05-2022). Email do Cliente com informação da movimentação da certidão (IPC 29-06-2022)</t>
  </si>
  <si>
    <t>Email do Cliente com edital de insolvência. Agendamento prazo RC (IPC 04-02-2020). Reclamação de créditos + req. a juntar procuração (IPC 21-02-2020). Not. Relatório + lista: crédito WPT reconhecido em conformidade (IPC 04-03-2020). Not. Despacho a ordenar prosseguimento com a liquidação de ativo (IPC 24-04-2020). Not. sentença de graduação de créditos (IPC 09-07-2020). Consulta Citius: processo mantém-se em liquidação (IPC 15-07-2021). Not. despacho a julgar finda a liquidação (IPC 20-09-2021). Not. sentença a julgar válidas as contas prestadas pelo AI (IPC 06-10-2021). Not. da conta (IPC 27-10-2021). Not. mapa de rateio: WPT nada recebe (IPC 05-01-2022). Not. despacho encerramento (IPC 08-03-2022). Pedido de certidão eletrónica. Solicitado ao DAF o pagamento da certidão (IPC 06-04-2022). Certidão eletrónica disponível (IPC 07-04-2022). Certidão entregue em mão ao Cliente (IPC 26-05-2022). Email do Cliente com informação da movimentação da certidão (IPC 29-06-2022)</t>
  </si>
  <si>
    <t>Lançamento de processo (06-08-19 - CP). Email do Cliente com edital de insolvência. Agendamento prazo RC (IPC 06-08-2019). Req. A juntar procuração (IPC 13-08-2019). Reclamação de créditos (IPC 14-08-2019). Email do AI com lista provisória, da qual não consta a WPT. Email ao AI a questionar motivo, dado a reclamação de créditos ter sido recebida pelo mesmo (IPC 18-09-2019). Not. nova lista: crédito WPT reconhecido em conformidade (IPC 20-09-2019). Not. Sentença de graduação de créditos (IPC 13-02-2020). Contacto com o Tribunal para associação mandatário aos autos principais (IPC 03-05-2021). Email do AI com mapa de rateio: WPT nada recebe (IPC 08-07-2021). Not. despacho encerramento (IPC 12-01-2022). Pedido de certidão eletrónica (IPC 10-02-2022). Solicitado ao DAF o pagamento da certidão (IPC 17-02-2022). Certidão eletrónica disponível (IPC 24-02-2022). Certidão entregue em mão ao Cliente (IPC 26-05-2022). Email do Cliente com informação da movimentação da certidão (IPC 29-06-2022)</t>
  </si>
  <si>
    <t>Lançamento de Processo (10.01.2011IR)Apresentámos reclamação de créditos(RP27-01-2011) e-mail AI solicitando infomações (20-06-2012 - JS). e-mail para AI a indagar qual o estado do processo (HB 22-12-2013). Aguarda encerramento do processo (MCS 13-08-2014). Consulta portal: processo não encerrado nesta data (IPC 03-05-2016). Consulta Citius PR: liquidação em curso (IPC 12-10-2018). Consulta Citius: processo permanece em liquidação do ativo (IPC 25-10-2019). Consulta Citius: SSV não associada; nova junção de procuração (IPC 29/07/2021). Consulta Citius: crédito WPT reconhecido em conformidade (IPC 26-11-2021). Not. sentença de graduação de créditos (IPC 31-01-2022). Not. mapa de rateio parcial: WPT nada recebe (IPC 30-06-2022)</t>
  </si>
  <si>
    <t>Lançamento de processo (15.03.10 MM) Apresentámos reclamação de créditos (VS29-03-2010)O AI juntou relatório em que consta o nosso crédito pelo valor reclamado(RP23-04-2010)Foi proferida sentença de verificação e graduação de créditos(RP13-01-2011)O Juiz declarou nula a sentença proferida e ordenou o cumprimento do art. 129º do CIRE(RP07-07-2011)e-mail AI solicitando informações (15-06-2012 - JS) Aguarda encerramento do processo (MCS 11-08-2014). Consulta portal: processo não encerrado a esta data (IPC 25-07-2016). Req. a juntar procuração (RSR 27-07-2016). Not. sentença de graduação de créditos (IPC 07-02-2018). Consulta Citius: processo mantém-se em liquidação (IPC 11-04-2019). Consulta Citius: processo mantém-se em liquidação (IPC 21-06-2021). Not. mapa de rateio parcial: WPT nada recebe (IPC 25-10-2021). Not. da conta (IPC 01-07-2022)</t>
  </si>
  <si>
    <t>Lançamento de Processo (21.01.2011IR)Foi requerida certidão(RP04-08-2011) Insistimos pela certidão (14-06-2012 - JS)Aguarda distribuição do processo de acordo com a nova organização judiciária para permitir o envio de requerimento a pedir certidão para efeitos fiscais (MCS 29-09-2014). Consulta Portal: não consta edital de encerramento. Processo foi redistribuido para novas Comarcas (IPC 14-12-2016). Req. a juntar procuração (RSR 14-12-2016). Consulta Citius: processo aguarda informação do AI quanto à liquidação do ativo (IPC 18-10-2018). Consulta Citius: processo mantém-se em liquidação (IPC 18-10-2019). Consulta Citius: processo mantém-se em liquidação (IPC 23-07-2021). Consulta processo: consta uma carta do AI de 23/11/2010, dando conta do reconhecimento de um crédito de € 253,29. No citius não localizei a lista e a Wurth figura como interveniente acidental (IPC 25-11-2021). Not. mapa de rateio: WPT nada recebe (IPC 01-07-2022)</t>
  </si>
  <si>
    <t xml:space="preserve">CIRCULVENTOS TRANSP, LDA </t>
  </si>
  <si>
    <t>Lançamento de processo (06-08-2013 - CC). Requerimento Executivo (MNS 10-12-2013). AE notificou-nos do relatório de fase 1: há 4 instituições bancárias - BES, CGD, Montepio  Credibom. Registo informático com 8 execuções - 1 extinta por inutilidade superveniente - sem ocorrências na lista pública. não seguiu a informação das finanças. CRA - há 2 viaturas, 1 livre de encargos - Renault Express, ligeiro de mercadorias, matricula RH-34-47, branca a gasóleo. Não foram apurados outros bens de acordo com as consultas efetuadas (HB 07-01-2014). Aguarda diligência externa (IPC 12-02-2015).  Email ao AE a questionar pela diligência externa (IPC 27-05-2016). Agendada diligência externa (IPC 01-06-2016).  Recebido pedido de provisão de € 109,69 datado de 16/06/16  para diligência externa já realizada. Revalidação das referências e envio ao DAF para tratamento (IPC 18-09-2018). Email ao AE a solicitar o envio do auto de diligência (IPC 04-04-2019). Email do Cliente a questionar ponto de situação: mantém-se (IPC 14-09-2020). Not. resultado negativo da penhora bancária (IPC 19-04-2022). Consulta Citius: Executado está a residir no estrangeiro. Req. extinção + certidão + RIE (IPC 24-05-2022). Req. a pedir consolidação do NIF no Citius (IPC 29-06-2022). Not. extinção (IPC 11-07-2022)</t>
  </si>
  <si>
    <t>Lançamento de processo (27-04-18 - CC). Requerimento executivo (IPC 25-06-2018). Not. relatório fase 1: constam 4 execuções no RIE, 1 extinta por falta de bens; possui 8 viaturas: 6 com penhoras, 2 livres (semi-reboques); detetada entidade empregadora, a qual foi notificada para penhora de vencimento (IPC 08-11-2018). Not. resposta da entidade patronal: já estão a descontar para outro processos. Nova not. do AE para que informem do valor ainda em falta e data do terminus da penhora anterior (IPC 03-12-2018). Contacto com entidade patronal: das 2 penhoras em curso, falta cerca de € 6000,00 para descontar. Mas existem vários processos em espera (IPC 27-01-2020). Nova notificação do AE à entidade patronal (IPC 22-04-2020). Not. resposta negativa entidade patronal: já registadas 2 penhoras anteriores (IPC 29-05-2020). Email ao AE a solicitar diligência externa (IPC 23-07-2020).  Email do Cliente ao AE a solicitar cálculo da dívida e ponto situação do processo para eventual acordo (IPC 19-10-2020). Email do AE a informar que o valor em dívida é de € 2474,79 e que não se concretizou qualquer penhora. Aguarda realização de diligência externa (IPC 21-10-2020). Cliente informa que não houve qualquer acordo e solicita renovação das pesquisas e diligência externa. Email a solicitar ao AE (IPC 15-02-2021). Cliente pretende o tratamento como incobrável. Aguarda renovação pesquisas (IPC 30-08-2021). Not. citação pós penhora bancária de € 572,06 (IPC 19-04-2022). Email ao AE (IPC 10-05-2022). Not. citação postal positiva (IPC 11-07-2022)</t>
  </si>
  <si>
    <t>Email do Cliente com edital de insolvência. Agendamento prazo RC (IPC 26-11-2020). Req. a juntar procuração (IPC 07-12-2020). Reclamação de créditos (IPC 10-12-2020). Not. Proposta de plano: perdão de juros e 50 de capital; carência de 12 meses; pagamento em 60 prestações mensais (IPC 30-12-2020). Not. despacho de não homologação do plano. Os autos seguem para liquidação (IPC 25-03-2021). Not. sentença de graduação de créditos (IPC 11-07-2022)</t>
  </si>
  <si>
    <t>Lançamento de processo (19-01-2022 - CC). Email do Cliente com edital de Insolvência (IPC 18-01-2022). Cliente informa do pagamento da dívida e desinteresse no acompanhamento do processo. Encerramento dossier (IPC 25-01-2022). Not. despacho encerramento (IPC 11-07-2022)</t>
  </si>
  <si>
    <t>Lançamento de Processo(IR 27.06.2011)Apresentámos reclamação de créditos(RP29-06-2011)e-mail AI (26-06-2012) IAguarda encerramento do processo para requerer certidão para efeitos fiscais (MCS 07-08-2014).  empresa responsavel pela venda do ativo da insolvente notificou-nos de que decorrem as diligências tendo em vista a realização da mesma (HB 24-03-2015). Leilosoc responsavel pela liquidação de ativo da insolvente (HB 21-12-2015). Comunicação da Leilosoc informando data leilão: 16/06/2016 (IPC 02-06-2016). Nova data do leilão: 23/11/2016 às 14h30 (IPC 15-11-2016). Nova data do leilão: 10/03/2017 às 14h30 (IPC 03-02-2017). Not. despacho de susbtituição do AI (IPC 29-03-2017). Consulta Citius: processo mantém-se em liquidação do ativo (IPC 18-10-2018). Consulta Citius: processo mantém-se em liquidação (IPC 25-10-2019). Not. do AI com proposta de aquisição de bens (IPC 26-11-2019). Consulta Citius: foi indeferido o rateio parcial (IPC 23-07-2021). Consulta Citius: crédito WPT reconhecido em conformidade (IPC 30-11-2021). Not. mapa de rateio parcial: WPT nada recebe (IPC 11-07-2022)</t>
  </si>
  <si>
    <t>Lançamento processo (30-05-2022 - CC). Email do Cliente com edital de insolvência. Agendamento prazo RC (IPC 30-05-2022). Email do Cliente informando que o saldo aumentou (IPC 21-06-2022). Req. a juntar procuração (IPC 22-06-2022). Reclamação de créditos (IPC 27-06-2022). Not. relatório + lista: crédito WPT reconhecido em conformidade (IPC 11-07-2022)</t>
  </si>
  <si>
    <t>Email do Cliente com edital de PER. Agendamento prazo RC. Consulta portal: alteração da designação da sociedade (IPC 27-03-2019). Reclamação de créditos + Req. A juntar procuração (IPC 04-04-2019). Not. Lista: crédito WPT reconhecido em conformidade (IPC 17-04-2019). Not. proposta de plano: perdão de juros e 75% do capital; carência de 5 anos; pagamento do remanescente em 15 anos através de prestações progressivas (IPC 25-06-2019). Email do AJP com resultado da votação: plano aprovado (IPC 14-08-2019). Consulta Citius: plano ainda não homologado (IPC 12-01-2021). Not. despacho de não homologação do plano. Remessa à conta (IPC 04-08-2021). Not. apresentação de recurso da não homologação do plano (IPC 06-08-2021). Not. Acórdão que declarou nula a sentença de não homologação e declarou a não aprovação do plano (IPC 13-01-2022). Consulta Citius: parecer da AJP no sentido de considerar que a empresa se encontra insolvente (IPC 20-04-2022). Email do Cliente com edital de insolvência (IPC 12-07-2022)</t>
  </si>
  <si>
    <t>1896/22.0T8VFX</t>
  </si>
  <si>
    <t>Lançamento de processo (12-01-21 - CC). Email do Cliente de 11/01 com edital de insolvência. Agendamento prazo RC (IPC 14-01-2021). Reclamação de créditos + Req. a juntar procuração (IPC 03-02-2021). Not. nos termos do art. 232º nº 2 CIRE (IPC 01-03-2021). Not. sentença de graduação de créditos + sentença de exoneração do passivo restante(IPC 22-03-2021). Not. despacho a declarar finda a liquidação (IPC 19-05-2021). Not. da conta (IPC 12-07-2022)</t>
  </si>
  <si>
    <t>Lançamento de processo (14.08.2013 - IR). Reclamação de Créditos (HB 09-09-2013). Requerimento a juntar procuração forense ao processo, uma vez que o mesmo está redistribuido (HB 16-03-2015). Despacho do tribunal a ordenar a substituição do AI José Rodrigues Pereira por Paulo Elias Sá Cardoso. E-mail para AI substituto com o pedido de confirmação de boa nota de receção da RC elaborada (HB 15-02-2016). Email do AI a informar reconhecimento do crédito no valor de € 279,00 (IPC 22-08-2016). Consulta Citius: processo em fase de liquidação (IPC 21-02-2018). Consulta Citius: processo não encerrado a esta data (IPC 31-07-2019). Not. da conta (IPC 27-11-2019). Consulta Citius: processo não encerrado a esta data (IPC 21-06-2021). Not. mapa de rateio: WPT nada recebe (IPC 01-04-2022). Not. novo mapa de rateio: WPT continua a nada receber (IPC 12-07-2022)</t>
  </si>
  <si>
    <t>PINKSATELLITE UNIPESSOAL, LDA</t>
  </si>
  <si>
    <t>1867/22.7T8CBR</t>
  </si>
  <si>
    <t>Lançamento de processo (12-08-19 - CC). Requerimento executivo (IPC 09-09-2019). Not. Relatório fase 1: possui contas no BIC e Santander (IPC 04-02-2020). Consulta publicações online: está a prestar contas. Email ao AE a solicitar bloqueio das contas identificadas (IPC 06-03-2020). Pedido de bloqueio efetuado (IPC 10-03-2020). Not. resultado penhora: 1 negativa, outra de € 7,45 no BIC. AE questiona se se pretende o bloqueio e citação põs penhora atento o diminuto valor (IPC 19-03-2020). Fatura penhora bancária negativa no valor de € 20,40, enviada ao DAF para pagamento (IPC 06-04-2020). Not. da publicação de insolvência. Email ao AE a solicitar certidão para efeitos de RC. Agendamento prazo. Encerramento desta linha no relatório (IPC 17-07-2020). Not. suspensão (IPC 11-03-2021). Not. extinção (IPC 13-07-2022)</t>
  </si>
  <si>
    <t>Lançamento de processo (29-12-21 - CC). Email do Cliente com edital de PER. Agendamento prazo RC (IPC 30-12-2021). Reclamação de créditos + Req. a juntar procuração (IPC 03-01-2022). Not. Da lista: crédito WPT reconhecido em conformidade (IPC 18-01-2022). Not. proposta de plano: perdão de juros; pagamento do capital em 40 prestações trimestrais: 1ª a 16ª: 1% cada; 17ª a 32ª: 2,5% cada; 33ª a 40ª: 5,5% cada. Período de carência de 24 meses (IPC 19-04-2022). Not. recusa de homologação do plano (IPC 21-06-2022). Not. despacho de encerramento (IPC 13-07-2022)</t>
  </si>
  <si>
    <t>VANILLA CONSTELLATION CONSTRUÇÕES, LDA</t>
  </si>
  <si>
    <t>PROPOSTA PREDILETA UNIP, LDA</t>
  </si>
  <si>
    <t>BETABRAND, LDA</t>
  </si>
  <si>
    <t>1140/22.0T8AVR</t>
  </si>
  <si>
    <t>1528/22.7T8BRR</t>
  </si>
  <si>
    <t>11137/22.5T8SNT</t>
  </si>
  <si>
    <t>Lançamento de processo(31.03.10 MM) Apresentámos reclamação de créditos (12-04-2010)Foi proferida sentença de verificação e graduação de créditos(RP14-07-2010)Requerimento do FGS para habilitação(RP27-09-2011)FGS habilitado(RP20-10-2011) e-mail AI solicitando informações (15-06-2012 - JS)Aguarda encerramento do processo (MCS 11-08-2014). Consulta portal: processo não encerrado nesta data (IPC 04-05-2016). Consulta Citius: processo mantém-se por encerrar (IPC 12-10-2018).  Consulta Citius: processo não encerrado a esta data (IPC 18-12-2020). Not. despacho a ordenar elaboração de mapa de rateio parcial (IPC 27-04-2021). Not. mapa de rateio parcial: WPT tem a receber € 12,81. Req. a indicar IBAN (IPC 18-06-2021). Consulta Citius: pagamento efetuado. Envio de comprovativo ao Cliente (IPC 15-07-2022)</t>
  </si>
  <si>
    <t>Lançamento processo (CC 27.06.2012) Reclamação de créditos (09-07-2012 - JS)O nosso crédito foi reconhecido pelo valor reclamado. Assembleia dia 31/07 (RP30-07-2012). Fomos notificados pela AI da proposta de liquidação dos bens apreendidos - 2 terrenos pelo valor de € 40.000,00 - por proposta em carta fechada a realizar dia 03-12-2013 (HB 25-11-2013).Aguarda encerramento do processo (MCS 13-08-2014). Consulta portal: processo não encerrado a esta data (IPC 03-05-2016). Email do AI a informar da data da venda dos bens móveis para dia 18/10 (IPC 04-10-2016). Req. a juntar procuração (RSR 04-10-2016). Consulta Citius: processo mantém-se em liquidação do ativo (IPC 16-10-2018). Not. sentença de graduação de créditos (IPC 05-02-2019). Consulta Citius: fixada a remuneração do AI (IPC 21-06-2021). Consulta Citius: crédito WPT reconhecido em conformidade (IPC 02-12-2021). Not. mapa de rateio: WPT tem a receber € 1,66 (IPC 12-01-2022). Req. a indicar IBAN (IPC 18-01-2022). Consulta Citius: pagamento efetuado. Envio de comprovativo ao Cliente (IPC 15-07-2022)</t>
  </si>
  <si>
    <t>Lançamento processo (06-01-2022 - CC). Requerimento Executivo (IPC 17-02-2022). Not. Relatório fase 1: 1 veículo livre; 1 veículo e 1 imóvel rústico onerados com hipoteca; não presta contas desde 2020; consta 1 contrato público de 2021; possui contas no Santander e Montepio (IPC 26-05-2022). Email ao AE a solicitar penhora dos saldos (IPC 15-07-2022)</t>
  </si>
  <si>
    <t>Lançamento de processo (22-11-21 - CC). Email do Cliente com edital de PER. Agendamento prazo RC (IPC 22-11-2021). Reclamação de créditos + req. a juntar procuração (IPC 29-11-2021). Not. Da lista: crédito WPT reconhecido em conformidade (IPC 14-12-2021). Not. proposta de plano: pagamento de 30% em 120 prestações e 70% na 121ª prestação. 24 meses de carência (IPC 21-03-2022). Not. despacho de encerramento face à não aprovação do plano. Está pendente processo de insolvência_3744/21.0T8AVRJ2 (IPC 11-05-2022). Email do Cliente com edital de insolvência (IPC 18-07-2022)</t>
  </si>
  <si>
    <t>2256/22.9T8AVR</t>
  </si>
  <si>
    <t>ALFACE DO CAMPO-UNIPES.LDA</t>
  </si>
  <si>
    <t>2163/22.5T8VFX</t>
  </si>
  <si>
    <t>Foi requerida a injunção (16.05.03). Foi aposta fórmula executória(CD 30.10.03) Enviada 2.ª carta (CR 05.11.03) Face ao silêncio do vosso cliente executamos a injunção. Na reunião havida nos escritório da SE foi-nos referido pela mesma que foi efectuada diligência de penhora, que terá sido negativa e por isso estamos a aguardar os resultados das pesquisas (AA 06.10.06) Na sequência da nova reunião no escritório da SE com consulta do processo confirmamos que a diligência de penhora de bens móveis ainda não foi efectuada, tendo a SE ficado de insistir com a SE delegada. De acordo com as pesquisas efectuadas existe uma viatura (UD-37-14), a qual já não tem seguro associado pelo que não é viável a sua penhora (AA 19.12.06) Fax para SE a requerer penhora de bens móveis na morada do executado (ST - 4-10-2007)Fax para SE a questionar se a diligência de penhora já terá sido efectuada e a pedir resultados das pesquisas junto das Finanças, dado que, junto da SS já foram efectuadas tendo resultados duas entidades patronais que responderam que o Executado já não labora para si há 1 e 2 anos (AA 10.01.08) A SE delegou o processo para paenhora na SE M. Ceu Caldeira Moreira, pelo que, enviamos fax a esta última a solicitar a marcação da penhora com a maior brevidade possível (AA 08.04.08)Fax para SE delegado a solicitar informações sobre estado das diligências de penhora(12-09-2008)As diligências confirmaram a incobrabilidade do processo. Foi requerida certidão(RP03-08-2010)Foi entregue certidão à cliente - processo encerrado(RP12-07-2011)Foi enviada NFH para pagamento à cliente no valor de € 209,17(RP08-03-2013). Not. extinção (IPC 20-07-2022)</t>
  </si>
  <si>
    <t>Lançamento processo (02-06-2022 - CC). Email do Cliente com edital de insolvência. Agendamento prazo RC (IPC 02-06-2022). Reclamação de créditos + req. a juntar procuração (IPC 06-06-2022). Not. Relatório + lista: crédito reconhecido em conformidade (IPC 20-07-2022)</t>
  </si>
  <si>
    <t>Consulta portal: insolvência publicada em 07/04. Email a informar o Cliente. Email a informar o AE e a solicitar conta final + certidão para efeitos de reclamação. Agendamento prazo RC (IPC 12-04-2017). Reclamação de créditos + Req. a juntar procuração (IPC 26-04-2017). Not. relatório + lista: crédito WPT reconhecido em conformidade (IPC 23-05-2017). Not. despacho a declarar finda a liquidação + encerramento para efeitos de cessão (IPC 24-11-2017). Not. sentença de gradução de créditos (IPC 05-04-2018). Not. da conta (IPC 22-02-2019). Not. relatório cessão (IPC 16-12-2019). Not. relatório cessão_3º ano (IPC 15-12-2020). Not. relatório cessão_4º ano (IPC 28-12-2021). Not. relatório cessão_5º ano (IPC 10-05-2022). Not. da conta (IPC 20-07-2022)</t>
  </si>
  <si>
    <t>Lançamento de processo. (20.05.10 MM) Carta ao devedor o informar da interposição de processo judicial caso não efectue o pagamento ou proposta de pagamento da dívida. (31.05.10 MM)Aguarda publicação dos anúncios para proceder à reclamação de créditos Apresentámos reclamação de créditos (FQ21-07-2010)O AI procedeu à junção de relatório em que consta o nosso crédito pelo valor reclamado(RP11-08-2010) Contacto com o AI solicitando informações referentes ao processo, nomeadamente quanto à lista de créditos reconhecidos (09-02-2012 - JS)Notificação art. 129º do CIRE(RP16-03-2012) Processo encontra-se em fase de liquidação (26-06-2012 - JS) IAguarda encerramento do processo para requerer certidão para efeitos fiscais (MCS 07-08-2014). E-mail da Cliente com a informação do Edital da verificação de creditos do MP (HB 27-11-2014). Consulta Citius: processo continua a prosseguir com diligências de liquidação (IPC 21-07-2016).  Consulta Citius: processo continua a prosseguir com diligências de liquidação (IPC 31-08-2018). Consulta Citius: processo mantém-se em liquidação do ativo (IPC 02-08-2019). Consulta Citius: processo mantém-se em liquidação do ativo (IPC 28-12-2020). Not. sentença de graduação de créditos (IPC 04-05-2021). Consulta Citius: crédito WPT reconhecido em conformidade (IPC 26-11-2021). Not. da conta (IPC 10-02-2022). Not. mapa de rateio: WPT nada recebe (IPC 21-07-2022)</t>
  </si>
  <si>
    <t>Lançamento de processo (02-07-21 - CC). Requerimento executivo (IPC 03-11-2021). Not. Relatório fase 1: 1 execução pendente no RIE; possui 9 viaturas livres, das quais 4 com seguro ativo; 1 imóvel urbano com hipoteca registada e 2 rústicos; é gerente em empresa na qual auferiu em dez. 2021 o valor de € 665,00; localizadas contas no BPI, CCAM, Santander e CGD (IPC 02-02-2022). Email ao AE a solicitar penhora dos saldos bancários bancários e do vencimento (IPC 01-03-2022).  Pedido de provisão de € 49,98, entregue ao DAF para tratamento (IPC 07-03-2022). Not. fatura OSAE no valor de € 40,80, enviada ao DAF para tratamento (IPC 26-04-2022). Not. frustração da citação da entidade patronal (IPC 24-06-2022). Not. penhora do vencimento + Not. citação positiva (IPC 21-07-2022)</t>
  </si>
  <si>
    <t>Lançamento de processo (05-09-17 - CC). Requerimento executivo (IPC 08-01-2018). Not. relatório fase 1: possui 1 viatura livre: Opel Combo de 2006; não presta contas desde 2015 (IPC 17-01-2018). Email ao Cliente a questionar se pretende diligência externa e/ou penhora da viatura (IPC 12-03-2018). Cliente pretende diligência externa. Email ao AE a solicitar (IPC 14-03-2018). Email do Cliente com edital de Insolvência. Email ao AE a solicitar certidão para RC. Agendamento prazo. Encerramento desta linha no relatório (IPC 06-06-2018). Not. suspensão da instância (IPC 24-04-2020). Not. extinção (IPC 25-10-2022)</t>
  </si>
  <si>
    <t>Email do Cliente com edital de insolvência. Agendamento prazo RC (IPC 30-10-2019). Reclamação de créditos + req. a juntar procuração (IPC 13-11-2019). Not. Relatório + lista: crédito WPT reconhecido em conformidade (IPC 25-11-2019). Not. Despacho aprovação do plano (IPC 21-02-2020). Consulta Citius: o plano foi homologado por sentença de 23/03. Prevê o perdão de juros e 50% do capital; 12 meses de carência; pagamento em 120 prestações mensais. Email ao Cliente com teor do plano (IPC 01-09-2020). Pedido de certidão eletrónica (IPC 28-05-2021). Solicitado ao DAF o pagamento da certidão (IPC 01-06-2021). Certidão entregue em mão ao Cliente. Cliente informa que nenhum pagamento foi feito por conta do plano e solicita contacto com insolvente (IPC 20-07-2021). Contacto com a contabilidade da insolvente: aguardam instruções do Advogado. Pedem novo contacto na próxima semana (IPC 30-07-2021). Novo contacto com contabilista: têm tido poucos clientes, apenas em setembro conseguirão iniciar os pagamentos das prestações (IPC 04-08-2021). Contacto e email à insolvente a solicitar a regularização das prestações (IPC 11-11-2021). Cliente informa do incumprimento do plano (IPC 17-12-2021). Email do Cliente com edital de novo PER (IPC 25-07-2022)</t>
  </si>
  <si>
    <t>1160/22.5T8AMT</t>
  </si>
  <si>
    <t>NEXTECHNIC LDA</t>
  </si>
  <si>
    <t>2800/22.1T8LRA</t>
  </si>
  <si>
    <t>Lançamento de Processo(IR 17.10.2011) Requerimento de injunção (23-03-2012 - JS) Devedor pagou € 125,00 em 18-01-2012 e € 100,00 em 21-03-2012 (30-05-2012 - JS) Celebrado acordo de pagamento em prestações iguais e sucessivas no valor de € 353,14 com ínicio em 25-07-2012 e terminus em 25-12-2012 (13-07-2012 - JS)O Executado incumpriu o acordo(RP24-09-2012)Foi aposta formula executória(RP24-09-2012)Requerimento executivo(PSR22-11-2012)O SE procedeu à junção do resultado das pesquisas Fase 1 em que não foram encontrados bens susceptíveis de penhora, pelo que será agendada diligência de penhora bens móveis(RP13-02-2013); Recebida notificação AE para indicar modalidade valor base de venda dos bens móveis penhorados. Comunicação AE: negociação particular pelo valor de mercado (06-02-2014 MNS). Notificados de comunicação do AE respeitante à modalidade de valor base de venda  dos bens penhorados, nomeadamente a venda por negociação particular com valor base conforme auto de penhora (MCS 19-05-2014). Email AE a questionar se foram apresentadas propostas de compra e diligência de venda (IPC 18-05-2015). Troca de email entre AE e Cliente acerca do montante em dívida (€ 4378,97) para eventual acordo (IPC 29-06-2015). Concretização de acordo de pagamento em 22 prestações: 21x€ 200,00 + 1x€ 178,97. Está liquidada a 1ª prestação (IPC 13-07-2015). Cliente informa da liquidação de 4 prestações (IPC 23-10-2015). Email do Cliente com edital da insolvência. Email a comunicar AE e a solicitar certidão para efeitos de reclamação (IPC 23-03-2016). Not. conta final no valor de € 216,12, entregue no DAF para tratamento (IPC 28-03-2016). Req. a juntar comprovativo pagamento juros compulsórios, no montante de € 51,95 (IPC 30-03-2016). Not. extinção (IPC 26-07-2022)</t>
  </si>
  <si>
    <t>OK MOTOR SPORT UNIPESSOAL LDA</t>
  </si>
  <si>
    <t xml:space="preserve">Lançamento de processo (27-04-18 - CC). Requerimento executivo (IPC 23-05-2018). Not. relatório fase 1: possui 4 viaturas, 1 delas livre: Mitsubishi Canter de 1993 (IPC 18-06-2018). Not. Da resposta da entidade detentora da reserva de propriedade: subsiste o interesse (IPC 13-09-2018). Email ao AE a solicitar diligência externa. Cliente pretende também penhora de saldos bancários (IPC 12-10-2018), Not. do AE: localizadas contas em 5 entidades bancárias (IPC 26-10-2018). Agendada diligência externa (IPC 19-02-2019). Email do Cliente a informar acordo de pagamento de € 1571,00, já tendo sido a prestação inicial de € 571,00 (IPC 27-02-2019). Cliente informa do incumprimento das 2 prestações finais e solicita prosseguimento (IPC 25-06-2019). Email ao AE a solicitar nova pesquisa de saldos (IPC 09-07-2019). Not do AE: localizadas contas no CCAM Zona do Pinhal, Montepio, CGD e BCP (IPC 20-08-2019). Email ao AE a solicitar bloqueio das contas (IPC 16-10-2019).  Not. Penhora bancária negativa + Email do Cliente para AE a solicitar montante em dívida para efeitos de eventual acordo. AE informa que o valor em dívida é de € 1003,50 e Cliente aceita fixar em € 1000,00 (IPC 28-10-2019). Not. fatura penhora bancária negativa no valor de € 40,80 enviado ao DAF para pagamento (IPC 21-11-2019). Email ao Cliente a questionar se o acordo foi cumprido. Cliente responde negativamente (IPC 22-01-2020). Contacto com Sr. Adérito: até dia 07/02 faz depósito (IPC 28-01-2020). Novo contacto com devedor + email a informar dados pagamento (IPC 17-02-2020). Email ao AE a solicitar renovação das pesquisas (IPC 16-03-2020). Not. renovação pesquisas: não presta contas desde 2016; possui 4 veículos: 3 penhorados e 1 Mitsubishi Canter de 1993 (IPC 06-08-2020). Email ao Cliente a questionar se pretende diligência externa ou incobrabilidade. Ok do Cliente à incobrabilidade do remanescente (IPC 10-09-2020). Req. extinção + certidão + RIE (IPC 14-09-2020). Not. nota final no valor de € 267,93 entregue ao DAF para tratamento. Req. a juntar comprovativo de pagamento dos juros compulsórios, no montante de € 10,76 (IPC 02-11-2020). Not. extinção (IPC 01-04-2021). Req. a pedir consolidação do NIF e inserção no RIE (IPC 29-06-2022). Not. do Tribunal referente ao RIE. Reenvio ao AE (IPC 11-07-2022). </t>
  </si>
  <si>
    <t>CHARME INVEJAVEL UNIPESSOAL, LDA</t>
  </si>
  <si>
    <t>880/22.9T8VIS</t>
  </si>
  <si>
    <t>NORFERSTEEL-CONSTRUCOES E METALOMECANICA, S.A.</t>
  </si>
  <si>
    <t>2435/22.9T8OAZ</t>
  </si>
  <si>
    <t>Lançamento de processo (21-01-20 - CC). Requerimento executivo (IPC 24-06-2020). Not. Relatório fase 1: última remuneração em 06/2020 no valor de € 450,00; consta como membro estatutário de 2 sociedades; possui b.i. estrangero; possui 1 viatura livre: Volkswagen Polo de 2000, segurada (IPC 29-07-2020). Email ao AE a solicitar diligência externa (IPC 30-07-2020). Not. pedido de provisão fase III, no valor de € 49,98 entregue ao DAF para tratamento (IPC 04-08-2020). Not. para juntar original do título. Email ao Cliente a solicitar (IPC 03-09-2020). Req. a juntar original do cheque aos autos (IPC 11-09-2020). Cliente pretende o tratamento como incobrável. Req. extinção + certidão + RIE (IPC 30-08-2021). Troca de emails entre Cliente e AE acerca valor em dívida (€ 1301,66) e eventual acordo (IPC 23-09-2021). Cliente informa que foram pagas 2 prestações. Email ao AE a pedir para dar sem efeito o req. de extinção (IPC 19-11-2021). Email do Cliente a informar do pagamento do remanescente_€ 1302,00. Email ao AE (IPC 24-03-2022). Not. nota final no valor de € 476,87, entregue no DAF para tratamento (IPC 31-03-2022). Not. extinção (IPC 27-07-2022)</t>
  </si>
  <si>
    <t>Lançamento de processo (27-04-18 - CC). Requerimento executivo (IPC 07-06-2018). Not. Relatório fase 1: possui 4 viaturas livres: BMW 316 de 1985; BMW 320 I de 1991; Mercedes Benz de 1997; Seat Ibiza de 2000, sem pagamentos de IUC atualizados (IPC 23-08-2018). Email ao AE a solicitar diligência externa (IPC 24-08-2018).  Agendada diligência externa (IPC 11-03-2019). Not. do AE com proposta de pagamento apresentada pela mãe do Executado: € 1500,00 em 15 prestações. Email ao AE a questionar valor total da dívida. AE informou que o valor é de € 2234,81. Email do Cliente a informar que aceita pagamento de € 2600,00 em 16 prestações (IPC 23-04-2019). Email ao AE a remeter para resposta do Cliente (IPC 09-05-2019). Email ao AE a questionar se foi dada resposta ao Mandatário da mãe do executado (IPC 14-10-2019). Contacto do AE. Reencaminhado o email do Cliente de 23/04 (IPC 20-05-2020).  Not. nota de liquidação: Exequente tem a receber € 808,88. Permanece em dívida na execução o valor de € 1127,40. Email do AE: transferência agendada para 23/04 (IPC 09-04-2021). Recebido o comprovativo de transferência (IPC 14-06-2021). Not. nota de liquidação: WPT tem a receber € 1127,40 (IPC 14-04-2022). Email ao AE (IPC 10-05-2022). Recebido o comprovativo de transferência. Encerramento do processo (IPC 27-07-2022)</t>
  </si>
  <si>
    <t>Lançamento de processo (12-02-19 - CP). Contacto da Mandatária, Dra. Helena Fontes_309838842_helenafontes-5102p@adv.oa.pt, propondo o pagamento da dívida em 4 prestações. Email ao Cliente a transmitir (IPC 15-03-2019). Email do Cliente com aceitação da proposta. Email à Mandatária a transmitir (IPC 18-03-2019). Cliente informa que não houve pagamentos. Será para accionar (IPC 03-09-2019). Email à Mandatária, informando que a execução dará entrada na próxima semana (IPC 04-09-2019). Requerimento executivo (IPC 25-09-2019). Email da Mandatária informando do pagamento de 2 prestações e envio de comprovativo de uma prestação de € 391,83. Email à Mandatária a informar que a Execução já deu entrada. Terá de acrescer o valor da taxa e dos honorários do AE. Email ao Cliente. Cliente confirma pagamento de 2 prestações e solicita redução da quantia exequenda. Email à Mandatária (IPC 04-10-2019). Req. ao AE a solicitar redução da quantia exequenda para o valor de € 946,02, a título de capital (IPC 09-10-2019). Email ao AE a solicitar valor de honorários (IPC 10-10-2019). Email do AE com valor honorários (IPC 04-10-2019). Troca de email com Mandatária, a qual informa do pagamento da 3ª prestação (IPC 14-10-2019). Email ao Cliente a solicitar verificação pagamento. Cliente não localizou (IPC 17-10-2019). Email à Mandatária a solicitar envio do comprovativo (IPC 30-10-2019). Cliente solicita prosseguimento. Email ao AE a solicitar relatório fase 1 (IPC 27-07-2020). Not. relatório fase 1: última prestação de contas em 2020; possui 3 viaturas livres: Opel Combo de 2005, Fiat Ducato de 1999; Renault Clio de 1999, nenhuma delas segurada (IPC 04-08-2020). Email ao AE a solicitar diligência externa (IPC 10-09-2020). Cliente pretende o tratamento como incobrável, se possível. Email ao AE a solicitar pesquisa BP (IPC 30-08-2021). Email do Cliente a solicitar tratamento como incobrável. Consulta Citius: está penhorado saldo (IPC 10-05-2022). Not. extinção por pagamento + nota de liquidação: exequente tem a receber € 1258,86 (IPC 11-07-2022). Recebido o comprovativo de transferência. Encerramento do processo (IPC 27-07-2022)</t>
  </si>
  <si>
    <t>Lançamento de processo (07-01-19 - CC). Requerimento executivo (IPC 03-04-2019). Not. Relatório fase 1: localizada entidade patronal, a qual foi notificada; possui 5 viaturas livres; 2 imóveis onerados e contas em 6 entidades, das quais: Novo Banco e BCP (IPC 25-02-2020). Not. resposta positiva da entidade patronal: o Executado aufere € 690,00/mês e irão iniciar os descontos (IPC 26-03-2020). Detetada nova entidade patronal. Efetuada notificação para penhora vencimento (IPC 30-03-2021). Not. citação pós penhora (IPC 18-08-2021). Req. do AE a questionar se houve oposição (IPC 31-03-2022). Email ao AE (IPC 10-05-2022). Not. extinção por pagamento + nota de liquidação: WPT tem a receber € 819,67 (IPC 01-07-2022). Recebido o comprovativo de transferência. Encerramento do processo (IPC 27-07-2022)</t>
  </si>
  <si>
    <t>Lançamento de processo (18-06-20 - CC). Requerimento executivo (IPC 26-06-2020). Not. Relatório fase 1: tem 1 execução pendente no RIE; 1 viatura penhorada e 1 imóvel onerado com hipoteca e penhora de execução fiscal; 7 contratos públicos entre 2014 e 2019 (IPC 27-07-2020). Email ao AE a solicitar diligência externa (IPC 30-09-2020). Pedido de provisão de € 49,98 para realização de diligência externa. Envio ao DAF para tratamento (IPC 03-12-2020). Email do Cliente com edital de insolvência. Email ao AE. Email ao DAF a dar sem efeito pedido de provisão (IPC 09-12-2020). Not. extinção (IPC 28-07-2022)</t>
  </si>
  <si>
    <t>E-mail do cliente com a informação da insolvencia da Devedora (HB 20-06-2013). Reclamação de Creditos (CR 05-07-2013). Aguarda encerramento do processo (MCS 13-08-2014). Consulta Citius: atualização Comarca (IPC 15-03-2016). Consulta Citius: estão depositados cerca de € 61.000,00 na conta da massa, mas a liquidação ainda não está finda (IPC 28-08-2018). Consulta Citius: processo mantém-se em liquidação (IPC 05-08-2019). Consulta Citius: as contas da AI foram julgadas válidas (IPC 09-07-2021). Not. sentença de graduação de créditos + consulta Citius: crédito WPT reconhecido em conformidade (IPC 23-11-2021). Not. mapa de rateio: WPT nada recebe (IPC 08-03-2022). Not. novo mapa de rateio: WPT continua a nada receber (IPC 28-07-2022)</t>
  </si>
  <si>
    <t>Lançamento de processo (18-06-20 - CC). Requerimento executivo (IPC 29-06-2020).  Not. Relatório fase 1: possui 3 viaturas livres: Opel Corsa Van de 1999; Opel Astra de 1994; Renault W de 2016; todos segurados; última prestação de contas em 2019. Email do Cliente para AE a solicitar cálculo da dívida, dada a possibilidade de acordo (IPC 21-07-2020). AE informa que o valor em dívida é de € 2676,49. Email do Cliente para Executada, informando que aceita o pagamento da dívida em 6 prestações (IPC 22-07-2020). Email do Cliente informando do pagamento de 2 prestações e a solicitar suspensão diligências (IPC 19-08-2020). Email do Cliente a solicitar o pagamento da 3ª prestação (IPC 18-09-2020). Email do Cliente a informar Executada que apenas aguarda até dia 02/10 (IPC 30-09-2020). Email do Cliente para executada informando que a execução irá prosseguir (IPC 20-11-2020). Email ao AE a solicitar diligência externa (IPC 27-11-2020). Email do Cliente informando que até 18/02/2021 foi pago o total de € 1750,00 e a solicitar ao AE novo cálculo. Valor não coincide com o anteriormente comunicado. Email ao Cliente (IPC 27-04-2021). Email do Cliente informando que foi lapso: o processo deverá continuar a aguardar diligência externa (IPC 28-04-2021). Cliente pretende o tratamento como incobrável, se possível. Email ao AE a solicitar pesquisas junto do BP (IPC 30-08-2021). Cliente questiona AE acerca ponto situação da penhora bancária (IPC 01-02-2022). Not. citação (IPC 02-02-2022). Not. citação pós penhora bancária de € 3000,00 (IPC 31-03-2022). Email ao AE (IPC 10-05-2022). Not. citação postal positiva (IPC 29-06-2022). Not. extinção por pagamento + nota de liquidação: exequente tem a receber € 2402,91 (IPC 11-07-2022). Recebido o comprovativo de transferência. Passagem do processo para os inativos (IPC 29-07-2022)</t>
  </si>
  <si>
    <t>Lançamento de processo (12-08-19 - CC). Requerimento executivo (IPC 09-09-2019). Not. Relatório fase 1: tem 1 viatura livre: Opel Combo de 2012 (2018 em Portugal); possui conta no Novo Banco (IPC 05-02-2020).  Consulta publicações online: última prestação de contas em 2018_ data da constituição. Email ao AE a solicitar penhora do saldo (IPC 13-03-2020). Email ao AE a solicitar resposta (IPC 13-12-2021). Not. citação pós penhora (IPC 07-03-2022). Nova citação pós penhora bancária de € 1550,00 (IPC 14-04-2022). Email ao AE (IPC 10-05-2022). Cliente solicita ao AE diligência externa (IPC 16-05-2022). Not. extinção por pagamento + nota de liquidação: WPT tem a receber € 1117,17 (IPC 01-07-2022). Recebido o comprovativo de transferência. Passagem do processo para os inativos (IPC 29-07-2022)</t>
  </si>
  <si>
    <t>Lançamento de processo (18-06-20 - CC). Requerimento executivo (IPC 29-06-2020). Not. Relatório fase 1: possui 4 viaturas, 2 com reserva e 2 livres: Hyundai de mercadorias de 2001 e Opel de mercadorias de 2008; as entidades com reserva foram notificadas; está a prestar contas (PC 20-07-2020). Not. resposta da entidade com reserva a informar que mantém interesse (IPC 04-08-2020). Email ao Cliente a questionar se pretende diligência externa ou incobrabilidade. Cliente pretende diligência externa. Email ao AE a solicitar (IPC 14-09-2020). Pedido de provisão de € 49,98 para realização de diligência externa. Envio ao DAF para tratamento (IPC 03-12-2020). Cliente pretende o tratamento como incobrável, se possível. Email ao AE a solicitar pesquisas junto do BP (IPC 30-08-2021). Not. citação pós penhora bancária de € 5060,00 (IPC 31-03-2022). Email ao AE (IPC 10-05-2022). Not. nota de liquidação: WPT tem a receber € 2072,39, mas AE deu sem efeito, pois existe uma parte do valor em falta (IPC 25-05-2022).  Not. extinção por pagamento + nota de liquidação: exequente tem a receber € 2141,37 (IPC 11-07-2022). Recebido o comprovativo de transferência. Passagem do processo para os inativos (IPC 29-07-2022)</t>
  </si>
  <si>
    <t>Lançamento de processo (11-02-19 - CP). Requerimento executivo (IPC 25-07-2019). Not. Relatório fase 1: localizada conta na CCAM Bragança e Alto Douro (IPC 20-12-2019). Email ao AE a solicitar bloqueio das contas identificadas (IPC 05-02-2020). Not. do AE com pedido de bloqueio (IPC 10-02-2020). Not. citação após penhora bancária positiva, no valor de € 404,85 (IPC 20-02-2020). Fatura penhora bancária positiva no valor de € 20,40, entregue ao DAF para pagamento (IPC 05-03-2020). Req. do AE ao Tribunal a questionar se houve oposição (IPC 02-11-2020). Email do Cliente a questionar ponto situação. Consulta Citius. Email ao AE (IPC 28-03-2022). AE informa que está depositada a totalidade da quantia exequenda e que irá proceder à citação pós penhora (bancária e de reembolso do IVA) (IPC 29-03-2022). Not. citação pós penhora (IPC 30-03-2022). Not. extinção por pagamento + nota de liquidação: exequente tem a receber € 1069,82 (IPC 11-07-2022). Recebido o comprovativo de transferência. Passagem processo para os inativos (IPC 29-07-2022)</t>
  </si>
  <si>
    <t xml:space="preserve">Lançamento de processo (22-07-2015 - CC). Requerimento executivo (IPC 10-08-2015). Fatura GL (IPC 18-08-2015). Not. Relatório fase 1: RIE: não constam execuções; IPSS: não aufere rendimentos/subsídios; CGA: não consta como subscritor; CRA: 2 viaturas oneradas; Finanças: não possui imóveis; Insolvência: não consta; Contratos Públicos: não consta. Indicação AE: diligência externa (IPC 11-09-2015). Agendada diligência externa (IPC 23-03-2016). Pedido de provisão de € 109,15 para diligência externa já realizada entregue no DAF para tratamento (IPC 29-04-2016). Not. auto de diligência: eventual acordo (IPC 04-07-2016). Email ao Cliente a questionar se o acordo se concretizou (IPC 04-08-2016). Cliente informa que não foi celebrado acordo (IPC 04-10-2016). Not. renovação pesquisas fase 1: constam 2 processos no RIE; foram localizadas 5 viaturas: 4 penhoradas e 1 livre; 6 prédios: 3 urbanos onerados e 3 rústicos sem valor patrimonial (IPC 21-10-2016). Email ao AE a solicitar informação sobre o veículo desonerado. AE informa que de momento Executado só possui a viatura onerada (IPC 24-10-2016). Email ao Cliente com proposta de incobrabilidade (IPC 06-09-2017). Ok do Cliente à incobrabilidade. Req. extinção + certidão + RIE (IPC 11-09-2017). Not. extinção (IPC 27-11-2017).  Email do AE com informação da passagem de certidão (IPC 09-01-2018). Email do Cliente em 23/03 a informar da movimentação da certidão (IPC 26-03-2018). </t>
  </si>
  <si>
    <t>Lancamento processo (IR 28.12.2011)Apresentámos reclamação de créditos(JS13-01-2012)O AI juntou relatório em que consta reconhecido o nosso crédito pelo valor reclamado(RP03-02-2012) E-mail AI (25-06-2012 - JS). Fomos notificados de que se encontra pronta a requerida certidão tendo a PRA diligenciado pela respetiva remessa (HB 09-08-2013) - nota: no dossier não temos elementos fisicos no dossier que nos pertimitam concluir pela data em que a certidão foi requerida, logo, fizemos um novo requerimento (HB 14-11-2013). Fomos notificados da impugnação de creditos apresentada pela Credora J &amp; A. Gabriel no valor de € 8.556,81 (HB 03-01-2014).  Recebida certidão, mas sem os elementos necessários à sua movimentação (MCS 02-07-2014). certid: requerimento feito antes 78.º A, n.º 4, al. b) do CIVA. o processo não está encerrado. (?) Consulta portal: processo não encerrado (IPC 19-04-2016). Consulta Citius: processo permanece em liquidação do ativo (IPC 26-07-2018). Consulta Citius: processo mantém-se em liquidação (IPC 31-07-2019). Consulta Citius: processo mantém-se em liquidação (IPC 21-06-2021). Consulta Citius: crédito WPT reconhecido em conformidade (IPC 18-11-2021). Not. mapa de rateio parcial: WPT nada recebe (IPC 13-12-2021). Not. sentença de graduação de créditos (IPC 15-07-2022). Not. mapa de rateio parcial: WPT nada recebe (IPC 01-08-2022).</t>
  </si>
  <si>
    <t>Lançamento de processo (19-12-18 - CC). Email do Cliente de 18/12 com edital de insolvência. Agendamento prazo RC (IPC 19-12-2018). Reclamação de créditos + req. A juntar procuração (IPC 07-01-2019). Not. Proposta de plano: carência de 24 meses; pagamento em 26 prestações semestrais; perdão de juros; proibição de recuperação do IVA até final do plano (IPC 01-02-2019). Not. despacho de aprovação do plano (IPC 25-06-2019). Not. despacho de homologação do plano (IPC 20-01-2020). Not. do Acordão a conceder parcialmente o recurso e mantendo os termos do plano quanto aos credores comuns (IPC 22-05-2020). Email ao Cliente com teor do plano (IPC 14-07-2020). Email do Cliente com edital de novo PER. Encerramento desta linha no relatório (IPC 01-08-2022)</t>
  </si>
  <si>
    <t>2192/22.9T8STR</t>
  </si>
  <si>
    <t>Lançamento de processo (21-08-2019 - CC). Email do Cliente de 19/08 com edital de PER. Agendamento prazo RC (IPC 21-08-2019). Req. a juntar procuração (IPC 26-08-2019). Reclamação de créditos (IPC 28-08-2019). Not. Relatório + lista: crédito WPT reconhecido em conformidade (IPC 17-09-2019). Email com proposta de plano: perdão de juros vincendos; carência de 2 trimestres; pagamento da divida em 32 prestações trimestrais: 3º a 8º trimestre, 10%; 9º a 16º trimestre: 15%; 17º a 24º trimestre: 20%; 25º a 31º trimestre: 25%: 32º trimestre: 30% (IPC 05-12-2019). Not. despacho de homologação do plano (IPC 04-02-2020). Credor interpõe recurso da sentença de homologação (IPC 17-02-2020). Not. Acordão a negar provimento ao recurso (IPC 15-06-2020). Apresentação de recurso (IPC 09-12-2020). Not. do Acórdão a negar provimento ao recurso (IPC 16-02-2021). Email ao Cliente com termos do plano, inserção na listagem (IPC 19-04-2021). Cliente informa do incumprimento do plano (IPC 17-12-2021). Email do Cliente com edital de insolvência. Encerramento desta linha no relatório (IPC 01-08-2022)</t>
  </si>
  <si>
    <t>2161/22.9T8STR</t>
  </si>
  <si>
    <t>Lançamento de processo (17-09-19 - CC). Contacto com devedor: pretende regularizar. Email ao Cliente a solicitar dados de pagamento (IPC 22-01-2020). Email do Cliente a informar (IPC 24-01-2020). Contacto e email ao devedor (IPC 27-01-2020). Email do devedor a informar que apenas pode pagar dia 10/02. Email do Cliente a aceitar (IPC 03-02-2020).  Cliente informa que não houve pagamento (IPC 13-02-2020). Requerimento executivo (IPC 03-03-2020). Troca de email com Executado acerca eventual acordo (IPC 20-03-2020). Email ao AE a solicitar cálculo da dívida (IPC 24-03-2020). Not. relatório fase 1: última remuneração em Janeiro de 2020 no valor de € 855,03; possui 5 viaturas, 2 com penhora e 3 livres, mas antigas. AE informa que o valor em dívida é de € 750,45. Email a informar o Executado (IPC 30-03-2020). Contacto com o Executado: proposta de pagamento em prestações: 6x€ 100,00 e a última de € 150,45. Email a questionar o Cliente se podemos aceitar. Cliente contrapropõe o valor de € 150,00 (IPC 03-04-2020). Contacto e email ao Executado com plano de pagamentos (IPC 07-04-2020). Email ao Executado a informar que vamos dar continuidade ao processo executivo (IPC 05-05-2020). Email ao AE a solicitar penhora vencimento e pesquisas bancárias (IPC 12-05-2020). Not. do AE: não consta a entidade patronal. Foi notificada a SS Viseu para informar se o Executado é trabalhador independente (IPC 14-05-2020). Not. resposta da SS: o Executado é trabalhador independente desde 2015 (IPC 05-08-2020). Email ao AE a solicitar diligência externa (IPC 07-09-2020). Not. do AE: localizadas contas no BPI, Santander, CCAM e Montepio Crédito (IPC 27-11-2020). Pedido de provisão de € 49,98 para realização de diligência externa. Envio ao DAF para tratamento (IPC 03-12-2020). Email ao Cliente a questionar se pretende equacionar a incobrabilidade (IPC 22-01-2021). Ok do Cliente. Contudo, face à existência de contas: email ao AE a solicitar bloqueio das contas tituladas no BPI, Santander e CCAM (IPC 25-01-2021). Cliente pretende o tratamento como incobrável. Consulta Citius: penhora bancária negativa. Req. extinção + certidão + RIE (IPC 30-08-2021). Not. extinção (IPC 26-10-2021). Email do AE com informação da emissão de certidão (IPC 04-05-2022). Pedido de provisão de € 25,80. Email ao AE a questionar se não deveria haver encontro de contas como valor pago pela diligência externa (IPC 12-05-2022). Email do Cliente com informação da movimentação da certidão (IPC 29-06-2022). Email do AE anulando o pedido de provisão de € 25,80. Troca de emails com Cliente (IPC 01-08-2022)</t>
  </si>
  <si>
    <t>TECDREAM, LDA</t>
  </si>
  <si>
    <t>2661/22.0T8LRA</t>
  </si>
  <si>
    <t>1781/22.6T8STR</t>
  </si>
  <si>
    <t>Carlos Teixeira Lopes Gonçalves</t>
  </si>
  <si>
    <t>Lançamento de processo. (08.06.10 MM) Apresentámos reclamação de créditos (VS 22-06-2010) Contacto com o AI solicitando informações referentes ao processo(07-02-2012 - JS)Processo encontra-se em fase de liquidação (20-06-2012 - JS) aguarda encerramento do processo de insolvência (MCS 11-08-2014). Consulta portal: processo não encerrado a esta data (IPC 15-07-2016). Req. a juntar procuração (IPC 21-07-2016). Novo req. a juntar procuração, visto continuarmos sem acesso no Citius (IPC 25-10-2018). Consulta Citius: processo não encerrado a esta data (IPC 18-12-2020). Consulta Citius: Wurth não está associada ao apenso da RC (C). Req. a pedir consulta do processo (IPC 02-12-2021). Consulta Citius: WPT já associada (IPC 09-12-2021). Not. sentença de graduação de créditos (IPC 08-08-2022)</t>
  </si>
  <si>
    <t>Reclamação de Créditos (25-02-2013-PRS). Decorreu a assembleia de credores  (HB 13-05-2014). As negociações frustraram-se. Aguarda declaração de Insolvência já que foi o parecer da AI(RP05-02-2013) Aprovada a apresentação de plano na Assembleia de Credores. Contactao telefónico com o AI para confirmar reconehcimento do crédito conforme reclamado. Enviado email à Cliente (MCS 24-04-2014). Fomos notificados do parecer negativo da trabalhadora Filomena Franco - membro da comissão de credores em representação dos trabalhadores da Insolvente - relativamente a aprovação do Plano de Insolvência, por violação do princípio de igualdade de tratamento dos credores (HB 12-05-2014). Colega que representa Jaime Manuel Teixeira Duarte Bessa notificou-nos da impugnação de creditos deduzida relativamente a lista de credores reconhecidos apresentada pelo AI (HB 22-05-2014). Consulta do processo: processo de insolvência ainda não encerrado (MA 01-08-2014). Email da Cliente com a informação do Edital da aprovação do plano (HB 16-04-2015). O Tribunal notificou-nos da Sentença de homologação do Plano de Insolvência que contempla o pagamento de 10% capital - 220,04 - em 120 prestações mensais e sucessivas - € 1,83 cada uma - com perdão de juros vencidos e vincendos, com início 24 meses após o trânsito em julgado - homologação 10-07-2015 - transito 30-07-2015 - início de pagamentos Agosto 2017. E-mail para Devedora com o NIB W PT para efeitos de pagamentos das prestações do Plano. Requerimento de certidão para a justificação contabilistica do perdão de 90% (HB 23-07-2015). consulta do processo via citius: certidão requerida não está emitida, pelo que insistiremos pela emissão da mesma (HB 01-09-2015). consulta do processo via citius: certidão para efeitos fiscais ainda não emitida nesta data (HB 15-09-2015). Cliente solicita tratamento do processo (IPC 29-08-2016). Contacto com Tribunal: vão emitir a certidão requerida e notificar (IPC 31-08-2016). Not. da passagem de certidão: não está em conformidade (IPC 01-09-2016). Contacto com Tribunal: vão retificar e notificam (IPC 09-09-2016). Novo contacto com Tribunal: funcionária esqueceu-se. Vai retificar (IPC 02-11-2016). Req. a pedir retificação da certidão (IPC 22-12-2016). Troca de emails com Cliente e contacto com Tribunal: foi emitida nova certidão em 03/01/2017, mas continua a faltar a menção ao perdão. Vão emitir nova certidão e notificam (IPC 05-04-2017). Troca de emails com Cliente acerca da certidão corrigida. Novo contacto com a D. Ana Paula_262580060: o processo é muito extenso e tem julgamento agendado num dos apensos, mas vai tratar da situação (IPC 10-05-2017). Not. sentença de graduação de créditos (IPC 22-12-2017).Cliente informa da inexistência de pagamentos (IPC 18-01-2018). Consulta Citius: foi agendada AC devido ao incumprimento do plano. Aguardo ata (IPC 26-01-2018). Consulta ata: é entendimento da Insolvente que o prazo de carência ainda não findou. Pagamentos terão início em Dez. 2018 (IPC 06-02-2018). Pedido de certidão eletrónica (IPC 18-10-2019). Solicitado ao DAF o pagamento da certidão (IPC 22-10-2019). Req. dos credores a informar do incumprimento do plano (IPC 28-01-2020). Certidão eletrónica disponível (IPC 21-02-2020). Certidão entregue em mão ao Cliente (IPC 26-02-2020). Troca de emails com Cliente acerca certidão/situação (IPC 09-03-2020).  Cliente solicita envio de carta de interpelação e passagem para proposta de anulação de saldo. Email ao Cliente a questionar se a certidão foi movimentada. Cliente responde positivamente (IPC 02-10-2020). Email do Cliente informando da proposta de anulação de saldo. Passagem para os inativos (IPC 23-04-2021). Email do Cliente que reencaminha email da devedora a solicitar IBAN. Contacto telefónico: o IBAN é para pagamento de 10% do crédito, previsto no plano. Email à devedora (IPC 29-07-2022). Troca de emails com Cliente + consulta portais e plano (IPC 04-08-2022). Recebido comprovativo de pagamento de € 237,60. Envio ao Cliente (IPC 16-08-2022)</t>
  </si>
  <si>
    <t>Lançamento processo (06-01-2022 - CC). Requerimento Executivo (IPC 17-02-2022). Not. Relatório fase 1: não presta contas desde 2019; possui 3 processos no RIE, 2 pendentes e 1 extinto por falta de bens; 1 processo na LPE;  2 viaturas penhorada e conta no Montepio (IPC 23-05-2022). Email ao AE a solicitar penhora de saldos (IPC 16-08-2022)</t>
  </si>
  <si>
    <t>14191/22.6T8SNT</t>
  </si>
  <si>
    <t>14189/22.4T8SNT</t>
  </si>
  <si>
    <t>14190/22.8T8SNT</t>
  </si>
  <si>
    <t>14186/22.0T8SNT</t>
  </si>
  <si>
    <t>14187/22.8T8SNT</t>
  </si>
  <si>
    <t>14188/22.6T8SNT</t>
  </si>
  <si>
    <t>14184/22.3T8SNT</t>
  </si>
  <si>
    <t>14185/22.1T8SNT</t>
  </si>
  <si>
    <t>14182/22.7T8SNT</t>
  </si>
  <si>
    <t>14183/22.5T8SNT</t>
  </si>
  <si>
    <t>14179/22.7T8SNT</t>
  </si>
  <si>
    <t>14180/22.0T8SNT</t>
  </si>
  <si>
    <t>14181/22.9T8SNT</t>
  </si>
  <si>
    <t>14177/22.0T8SNT</t>
  </si>
  <si>
    <t>14178/22.9T8SNT</t>
  </si>
  <si>
    <t>14175/22.4T8SNT</t>
  </si>
  <si>
    <t>14176/22.2T8SNT</t>
  </si>
  <si>
    <t>14171/22.1T8SNT</t>
  </si>
  <si>
    <t>14172/22.0T8SNT</t>
  </si>
  <si>
    <t>14173/22.8T8SNT</t>
  </si>
  <si>
    <t>14169/22.0T8SNT</t>
  </si>
  <si>
    <t>14170/22.3T8SNT</t>
  </si>
  <si>
    <t>14166/22.5T8SNT</t>
  </si>
  <si>
    <t>14167/22.3T8SNT</t>
  </si>
  <si>
    <t>14168/22.1T8SNT</t>
  </si>
  <si>
    <t>ESPALHAVERDE UNIPESSOAL, LDA</t>
  </si>
  <si>
    <t>2245/22.3T8STR</t>
  </si>
  <si>
    <t>2893/22.1T8VNG</t>
  </si>
  <si>
    <t>ALBEA, LDA</t>
  </si>
  <si>
    <t>Lançamento processo (29-03-2022 - CC). Requerimento executivo (IPC 01-06-2022). Not. Relatório fase 1: não foram localizados bens; localizada conta na CGD (IPC 09-06-2022). Troca de emails entre Cliente e AE: valor em dívida para eventual acordo é de € 1509,10. Cliente informa que está paga 1ª prestação de € 754,55 e que a 2ª será paga dia 15/07 (IPC 20-06-2022). Cliente informa do pagamento integral e solicita extinção (IPC 18-07-2022). Not. nota final no valor de € 415,88 entregue ao DAF para tratamento (IPC 21-07-2022). Not. extinção (IPC 17-08-2022)</t>
  </si>
  <si>
    <t>Lançamento processo (12-08-2021 - CC). Requerimento executivo (IPC 26/01/2022). Not. Relatório fase 1: localizadas 3 execuções extintas por falta de bens no RIE e 1 pendente; localizada contas no BPI e Montepio (IPC 25-03-2022). Email ao AE a solicitar penhora bancária (IPC 06-06-2022). Pedido de provisão de € 50,79, entregue ao DAF para tratamento (IPC 22-06-2022).  Pedido de bloqueio (IPC 21-07-2022). Fatura OSAE penhora bancária negativa, no valor de € 21,21, enviada ao DAF para tratamento (IPC 18-08-2022)</t>
  </si>
  <si>
    <t>Lançamento processo (12-08-2021 - CC). Requerimento executivo (IPC 26/01/2022). Not. Relatório fase 1: localizadas 4 viaturas livres (3 seguradas) e 1 com penhora; 1 imóvel com penhoras registadas e contas no NB, Montepio e CGD (IPC 21-03-2022). Email ao AE a solicitar penhora saldos bancários (IPC 03-05-2022). Pedido provisão no valor de € 50,79 entregue ao DAF para tratamento (IPC 13-05-2022).  Pedido de bloqueio (IPC 21-07-2022). Fatura OSAE penhora bancária negativa, no valor de € 31,41, enviada ao DAF para tratamento (IPC 18-08-2022)</t>
  </si>
  <si>
    <t>Lançamento processo (25-11-2021 - CC). Requerimento executivo (IPC 07-02-2022). Not. Relatório fase 1: não presta contas desde 2018; possui 1 processo pendente no RIE, 1 viatura penhorada e contas no Santander e NB (IPC 23-05-2022). Email ao AE a solicitar a penhora de saldos (IPC 23-06-2022). Pedido de provisão de € 50,79 entregue ao DAF para tratamento (IPC 27-06-2022). Pedido de bloqueio (IPC 21-07-2022). Fatura OSAE penhora bancária negativa, no valor de € 21,21, enviada ao DAF para tratamento (IPC 18-08-2022)</t>
  </si>
  <si>
    <t>Lançamento processo (12-08-2021 - CC). Requerimento executivo (IPC 02-02-2022). Not. Relatório fase 1: não presta contas desde 2019; localizado 2 viaturas: 1 com penhora a outra com reserva; 2 contratos públicos de 2016 e 2019 e contas no Bankinter, NB, Santander e Montepio (IPC 29-03-2022). Email ao AE a solicitar bloqueio das contas bancárias identificadas (IPC 23-05-2022). Pedido de provisão de € 50,79, entregue ao DAF para tratamento (IPC 30-05-2022). Pedido de bloqueio (IPC 21-07-2022).  Fatura OSAE penhora bancária negativa, no valor de € 41,61, enviada ao DAF para tratamento (IPC 18-08-2022)</t>
  </si>
  <si>
    <t>Lançamento de processo (24-10-2013 - CC); Requerimento Executivo (MNS 12-12-2013). AE notificou-nos da fase 1: 4 entidades bancárias - BES, CGD, Banif + Cofidis; Registo informático - 3 execuções - lista publica: sem ocorrências. Houve 1 processo de insolvência encerrado por IMI. Não foram apurados outros bens na sequência das consultas efetuadas (HB 07-01-2014). Processo encerrado por IMI - não foi relacionado credito da Cliente (MCS 21-07-2014). Insolvencia 1263/13.7TBPFR encerrada por IMI em 12-12-2013. Colocação do dossier na folha de processos execução/ declarativos ativos (HB 31-08-2015). Req. extinção + certidão + RIE (IPC 31-08-2015). Not. extinção em 28/09 (IPC 07-10-2015). Certidão emitida (IPC 30-10-2015). Certidão movimentada (IPC 17-12-2015). Troca de emails com Cliente acerca valor recebido. Consultas ao processo executivo e de insolvência. Email ao Cliente (IPC 18-08-2022)</t>
  </si>
  <si>
    <t>TRANSGUERREIRO UNIP, LDA</t>
  </si>
  <si>
    <t>LUCIANO ROBERTO DE BRITO CAMPOS</t>
  </si>
  <si>
    <t xml:space="preserve">          493,58 </t>
  </si>
  <si>
    <t xml:space="preserve">VIRTUDES E CRITERIOS UNIP, LDA </t>
  </si>
  <si>
    <t xml:space="preserve">          365,90 </t>
  </si>
  <si>
    <t xml:space="preserve">PROJSTEEL UNIP, LDA </t>
  </si>
  <si>
    <t xml:space="preserve">          677,43 </t>
  </si>
  <si>
    <t xml:space="preserve">          901,86 </t>
  </si>
  <si>
    <t>NATACHA MARTINS UNIPESSOAL, LDA</t>
  </si>
  <si>
    <t>TRANSPORTES ALBANO DA SILVA, LDA</t>
  </si>
  <si>
    <t xml:space="preserve">VITOR MANUEL CANELAS AFONSO LOPES </t>
  </si>
  <si>
    <t xml:space="preserve">          971,21 </t>
  </si>
  <si>
    <t>SOFIA OLIVEIRA FERNANDES UNIP</t>
  </si>
  <si>
    <t>RICARDO DAVID COELHO UNIP, LDA</t>
  </si>
  <si>
    <t>ELENCO CONCRETO, LDA</t>
  </si>
  <si>
    <t xml:space="preserve">          656,62 </t>
  </si>
  <si>
    <t>ALUMINIOS AUGUSTO, LDA</t>
  </si>
  <si>
    <t>32991/22.5YIPRT</t>
  </si>
  <si>
    <t>S.N. e V.-SOC.IMOBILIARIA,LDA</t>
  </si>
  <si>
    <t xml:space="preserve">25/08/2022: Tentativa de contacto com devedora para antecipação dos pagamentos. Voltar a ligar e falar com Dra. Anabela Gaspar </t>
  </si>
  <si>
    <t>ANABELA.PEREIRA@ASILVAMATOS.COM</t>
  </si>
  <si>
    <t>OVO SOLUTIONS SOLUÇÕES AMBIENTAIS S.A</t>
  </si>
  <si>
    <t>4477/22.5T8STB</t>
  </si>
  <si>
    <t>COINCIDENT IMPACT UNIPESSOAL, LDA</t>
  </si>
  <si>
    <t>1182/22.6T8ACB</t>
  </si>
  <si>
    <t>440/22.4T8OLH</t>
  </si>
  <si>
    <t>ONDA D'ASTERISCOS UNIP, LDA</t>
  </si>
  <si>
    <t>SUPREMESPEED COMERCIO E REPARAÇÃO DE AUTOMOVEIS UNIPESSOAL, LDA</t>
  </si>
  <si>
    <t>4221/22.7T8VNG</t>
  </si>
  <si>
    <t>5073/22.2T8STB</t>
  </si>
  <si>
    <t>RSC AUTOMOVEIS UNIPESSOAL LDA</t>
  </si>
  <si>
    <t>2357/22.3T8VFX</t>
  </si>
  <si>
    <t>SHAPE WE GATHER IDEAS LDA</t>
  </si>
  <si>
    <t>JULIO CARVALHO &amp; FILHOS, LDA</t>
  </si>
  <si>
    <t>5232/22.8T8VNF</t>
  </si>
  <si>
    <t>F. GIL AUTOMOVEIS, LDA</t>
  </si>
  <si>
    <t>55370/22.0YIPRT</t>
  </si>
  <si>
    <t>Miguel António Rodrigues Matos Torres</t>
  </si>
  <si>
    <t>Deolinda Ribas da Silva Albuquerque</t>
  </si>
  <si>
    <t>Email do Cliente com edital de novo PER. Agendamento prazo RC (IPC 25-01-2022). Reclamação de créditos + req. a juntar procuração (IPC 01-02-2022). Not. Da lista: crédito WPT reconhecido em conformidade (IPC 15-02-2022). Not. Sentença a julgar improcedente a impugnação de créditos apresentada pela devedora (IPC 21-03-2022). Proposta de plano: perdão de juros vencidos; pagamento do capital e juros à taxa Euribor a 12 meses, em 126 prestações mensais, sendo 50% do capital pago na 126ª prestação. Período de carência de 24 meses (IPC 18-05-2022). Req. do AIJ informando que o plano não foi aprovado (IPC 30-06-2022). Not. despacho de recusa de homologação do plano (IPC 11-07-2022). Devedora discorda do parecer do AJP quanto à situação de insolvência. Processo encerrado (IPC 01-08-2022). Email do Cliente com edital de nova insolvência. Agendamento prazo RC (IPC 14-09-2022)</t>
  </si>
  <si>
    <t>18988/22.9T8LSB</t>
  </si>
  <si>
    <t>Lançamento de processo (24-04-2014 - CC). Reclamação de creditos (HB 05-05-2014). O AI informou-nos do proposta do Plano que contempla o pagamento de 100% do valor de capital em dívida em 10 anos, com prestações trimestrais iguais e sucessivas com início 36 meses depois do trânsito em julgado, a 1.ª com vencimento dia 15 do mês seguinte ao fim do período de carência. Crédito de € 153,41 da W PT está OK (HB 07-08-2014). O AI notificou-nos da versão definitiva do Plano de recuperação que contempla o pagamento de 100% de capital com perdão de juros vencidos e vincendos - € 142,31 - em 21 prestações trimestrais e sucessivas de € 6,78 cada uma com vencimento dia 15 do mês a que respeitam, com início 24 meses apos o transito em julgado da homologação (HB 22-08-2014). e-mail do Cliente com a informação do pedido de prorrogação de prazo para negociações (HB 25-08-2014). E-mail do AJP com o resultado da votação do plano: aprovado (HB 29-08-2014). Sentença de homologação do plano de insolvência (MCS 13-10-2014). E-mail da Cliente com a informação do Edital da homologação do Plano. E-mail para AJP com pedido de Plano para N. Conferencia (HB 24-10-2014). Plano final contempla o plano de pagamentos anteriormente informado. E-mail para Devedora com o NIB W PT para efeitos de pagamentos (HB 31-10-2014). E-mail para Cliente com a informação do Plano PER sistematizado em excel, indicação do prazo de vencimento da 1/21 prestação trimestral como 15-11-2016 e indicação dos passos dados (HB 03-02-2015). Consulta Citius: transito da homologação ocorreu em 28/10/2014. Atualização ficheiro planos (IPC 07-06-2016). Email do Cliente para devedora a indicar NIB (IPC 15-11-2016). Cliente informa do pagamento de € 5,08 em 16/11 (IPC 20-12-2016). Contacto com João Vasconcelos (256585616/966929929): são 28 prestações e não 21, pelo que o valor da prestação é de € 5,08. Email a informar o Cliente, bem como proposta de antecipação de pagamento com determinadas condições (IPC 21-12-2016). Email do Cliente com comprovativo de transferência de € 5,08 (IPC 15-02-2017). Cliente informa do pagamento de 5 prestações até 09/11 (IPC 18-01-2018). Cliente confirma 11 pagamentos de € 5,08. Troca de email acerca valor da prestação (IPC 28-06-2019). Cliente informa do pagamento de 14x€ 5,08. Último pagamento em 13/02 (IPC 14-04-2020). Cliente informa do pagamento de 21 prestações no total de € 106,68, a última paga em 15/11/2021 (IPC 16-12-2021). Cliente informa que o plano está cumprido desde fevereiro. Passagem para os inativos (IPC 14-09-2022)</t>
  </si>
  <si>
    <t>Lançamento de processo (28.01.10 MM)Apresentamos reclamação de créditos (VS18-02-2010)Foi requerida certidão(RP01-08-2011)Apresentámos reclamação de créditos(RP20-09-2011) insistimos pela certidão (14-06-2012 - JS). Uma vez constatado o fato de que o cliente não tem, ainda, a certidão para efeitos fiscais, dirigimos aos autos um novo requerimento para tal efeito (HB 10-06-2013). O processo INSOLVENCIA/AG.ENCERRAMENTO e nesta data alteramos o estado de certidão para Insolvencia e a tramitação foi atualizada em conformidade (HB 22-07-2015). Consulta Citius: processo ainda em liquidação (IPC 26-10-2016). Consulta Citius: os autos permanecem em liquidação (IPC 17-10-2018). Consulta Citius: mantém-se em liquidação (IPC 17-10-2019). Consulta Citius: mantém-se em liquidação (IPC 29-07-2021). Not. sentença de graduação de créditos (IPC 14-09-2022)</t>
  </si>
  <si>
    <t>Lançamento processo (CC 04.06.2012) Requerimento Injunção (11-07-2012 - JS)Foi aposta formula executória, no entanto o executado foi declarada insolvente, tendo tido conhecimento da insolvência fora do prazo para reclamação de créditos(RP24-11-2012). Aguardar encerramento para conhecer motivo do mesmo e análise de procedimento (IPC 12-08-2016). Consulta portal: processo não encerrado a esta data (IPC 26-10-2018). Consulta portal: processo não encerrado a esta data (IPC 19-11-2019). Email do Cliente informando da proposta de anulação de saldo. Passagem para os inativos (IPC 23-04-2021). Not. despacho encerramento (IPC 15-09-2022)</t>
  </si>
  <si>
    <t>Lançamento processo (06-01-2022 - CC). Requerimento Executivo (IPC 17-02-2022). Not. Relatório fase 1: localizadas 22 viaturas (18 livres); 5 contratos públicos entre 2016 e 2021; contas no BPI, BIC, CCAM, Montepio (IPC 24-05-2022). Email ao AE a solicitar penhora do saldo CCAM e Montepio (IPC 28-06-2022).  Pedido de provisão de € 50,79 entregue ao DAF para tratamento (IPC 12-07-2022). Not. fatura penhora bancária negativa no valor de € 20,40 entregue ao DAF para tratamento (IPC 15-09-2022)</t>
  </si>
  <si>
    <t>Lançamento processo (06-01-2022 - CC). Requerimento Executivo (IPC 17-02-2022). Not. Relatório fase 1: 1 execução pendente no RIE; não presta contas desde a constituição_2017; conta no Montepio (IPC 24-05-2022). Email ao AE a solicitar penhora da conta (IPC 20-07-2022).  Pedido de provisão de € 50,79 entregue ao DAF para tratamento (IPC 21-07-2022). Not. fatura penhora bancária negativa no valor de € 11,01 entregue ao DAF para tratamento (IPC 15-09-2022)</t>
  </si>
  <si>
    <t>Lançamento processo (22-11-2021 - CC). Requerimento executivo (IPC 07-02-2022). Not. Relatório fase 1: não presta contas desde 2021; possui conta na CGD (IPC 23-05-2022). Email ao AE a solicitar penhora da conta (IPC 15-07-2022). Pedido de provisão de € 50,79 entregue ao DAF para tratamento (IPC 19-07-2022). Not. fatura penhora bancária negativa no valor de € 11,01 entregue ao DAF para tratamento (IPC 15-09-2022)</t>
  </si>
  <si>
    <t>Lançamento processo (11-08-2021 - CC). Troca de emails com Cliente acerca pagamentos parciais (IPC 02-02-2022). Requerimento executivo (IPC 07/02/2022). Not. Relatório fase 1: 1 registo no RIE e 2 na LPE, com extinção por falta de bens; localizada conta na CCAM (IPC 24-05-2022). Email ao AE a solicitar penhora do saldo (IPC 28-06-2022).  Pedido de provisão de € 50,79 entregue ao DAF para tratamento (IPC 12-07-2022). Not. fatura penhora bancária negativa no valor de € 11,01 entregue ao DAF para tratamento (IPC 15-09-2022)</t>
  </si>
  <si>
    <t>Lançamento processo (06-01-2022 - CC). Email ao Cliente com proposta de pagamento em 5 prestações (IPC 02-02-2022). Ok do Cliente. Email de MGV a transmitir ao devedor (IPC 03-02-2022). Req. executivo (IPC 03-03-2022). Not. Relatório fase 1: não aufere rendimentos; possui 1 viatura penhorada e outra livre, sem seguro; contas no NB, Santander, Montepio e CGD (IPC 26-05-2022). Email ao AE a solicitar penhoras das contas (IPC 15-07-2022). Pedido de provisão de € 50,79 entregue ao DAF para tratamento (IPC 21-07-2022). Not. fatura penhora bancária negativa no valor de € 41,61 entregue ao DAF para tratamento (IPC 15-09-2022)</t>
  </si>
  <si>
    <t>Lançamento processo (25-11-2021 - CC). Email a solicitar esclarecimentos ao Cliente acerca pagamento parcial. Email do Cliente. Contacto e email com Sr. Benjamim: vai liquidar o remanescente na próxima semana (IPC 14-12-2021). Novo email à devedora a insistir pelo pagamento (IPC 27-01-2022). Requerimento executivo (IPC 03-03-2022). Not. relatório fase 1: localizadas 3 viaturas livres, das quais 1 segurada; possui conta no NB (IPC 26-05-2022). Email ao AE a solicitar penhora da conta (IPC 15-07-2022). Pedido de provisão de € 50,79 entregue ao DAF para tratamento (IPC 19-07-2022). Not. fatura penhora bancária negativa no valor de € 11,01 entregue ao DAF para tratamento (IPC 15-09-2022)</t>
  </si>
  <si>
    <t>Email do Cliente com edital de insolvência. Agendamento prazo RC (IPC 12-07-2022). Reclamação de créditos + req. a juntar procuração (IPC 26-07-2022). Not. Da lista: crédito WPT reconhecido em conformidade (IPC 24-08-2022). Not. Da proposta de plano: perdão de 85% da dívida; pagamento de 15% através de prestações mensais ao longo de 20 anos, após carência de 3 anos (IPC 19-09-2022)</t>
  </si>
  <si>
    <t>CIORCORTE, S.A</t>
  </si>
  <si>
    <t>2057/22.4T8STS</t>
  </si>
  <si>
    <t>1322/22.5T8AMT</t>
  </si>
  <si>
    <t>PAULO CESAR SOARES ALVES DA SILVA</t>
  </si>
  <si>
    <t>Lançamento de processo (09-12-21 - CC). Email do Cliente com edital de insolvência. Agendamento prazo RC (IPC 09-12-2021). Req. a juntar procuração + elaboração da RC e email ao Cliente a solicitar fatura em falta (IPC 23-12-2021). Submissão da RC via Citius (IPC 29-12-2021). Publicação de anúncio de revogação da sentença de insolvência (IPC 06-01-2022). Not. despacho encerramento, mas no âmbito do caráter limitado (IPC 02-02-2022). Email do Cliente com edital a cancelar o encerramento. Email ao Cliente a questionar se pretende accionamento (IPC 16-02-2022). Email do Cliente com edital de insolvência. Agendamento RC (IPC 26-09-2022)</t>
  </si>
  <si>
    <t>2061/22.2T8STR</t>
  </si>
  <si>
    <t>Email do Cliente com edital de novo PER. Agendamento prazo RC (IPC 16-11-2020). Reclamação de créditos + req. a juntar procuração (IPC 25-11-2020). Not. Da lista: crédito WPT reconhecido em conformidade (IPC 14-12-2020). Not. Proposta de plano: perdão de juros; pagamento de 80% do capital em 144 meses: 1º ao 12ª: 1%; 13º ao 24º: 3%; 25º ao 36º: 6%; 37º ao 144º: 70%; pagamento dos restantes 20% de capital no 145º mês (IPC 08-04-2021). Not. sentença de homologação (IPC 21-07-2021). Consulta plano: carência de 7 meses. Email ao Cliente com termos do plano (IPC 27-09-2021). Contacto e email para devedora a solicitar regularização do plano: vão contactar novamente na 2ª quinzena setembro (IPC 25-08-2022). Email do Cliente com edital de PER. Agendamento prazo RC (IPC 26-09-2022)</t>
  </si>
  <si>
    <t>Lançamento de processo (12-03-21 - CC). Recebida carta de resposta a CRT/ADV. Envio ao Cliente. Contacto do Cliente + email com elementos para resposta (IPC 11-03-2021). Email do Mandatário informando que não existe vontade em regularizar (IPC 23-03-2021). Elaboração da injunção e submissão via Citius (IPC 04-05-2021). Atribuição de número à injunção (IPC 06-05-2021). Not. da remessa à distribuição (IPC 07-06-2021). Processo distribuído. Consulta da oposição via Citius e envio ao Cliente. Emissão de DUC para pagamento complemento da taxa. Email do Cliente com informação das testemunhas a indicar (IPC 09-06-2021). Req. a juntar comprovativo pagamento complemento taxa de justiça (IPC 14-06-2021). Req. a juntar procuração (IPC 15-06-2021). Not. da oposição + prazo para resposta (IPC 16-11-2021). Resposta à oposição (IPC 24-11-2021). Julgamento agendado para dia 26/05/2022 às 14h. Email a informar o Cliente (IPC 21-04-2022). Agendamento reunião_19/05 às 17h (IPC 29-04-2022). Realização julgamento em 26/05. Consulta Citius: sentença favorável. Envio ao Cliente (IPC 07-06-2022). Contacto do Colega: 914709870, paulofigueiredo@hotmail.com. Email ao Cliente com proposta (IPC 13-07-2022). Email do Cliente com aceitação da proposta. Email ao Mandatário a informar (IPC 14-07-2022). Email do Cliente com edital de PER e informação que foi efetuado pagamento de € 500,00 em 07/22. Agendamento prazo RC (IPC 26-07-2022)</t>
  </si>
  <si>
    <t>2786/22.2T8AVR</t>
  </si>
  <si>
    <t>Lançamento processo (12-08-2021 - CC). Requerimento executivo (IPC 02-02-2022). Not. Relatório fase 1: não presta contas desde 2018; localizado 1 imóvel onerado e contas na CCAM e CGD (IPC 29-03-2022). Email ao AE a solicitar penhora bancária (IPC 11-05-2022).  Pedido provisão no valor de € 50,79 entregue ao DAF para tratamento (IPC 13-05-2022).  Pedido de bloqueio (IPC 21-07-2022). Fatura OSAE penhora bancária negativa, no valor de € 21,21, enviada ao DAF para tratamento (IPC 18-08-2022). Not. Relatório + lista: crédito WPT reconhecido em conformidade (IPC 26-09-2022)</t>
  </si>
  <si>
    <t xml:space="preserve">Envio de requerimento Executivo (MA 26-05-2014) Recebida factura GL (MCS 20-06-2014). O AE notificou-nos do relatório de fase 1: não consta nenhum resultado da lista pública, mas há 1 execução no registo informático - não é W PT. Apenas foram localizadas 4 viaturas - 53-CO-35 de 1996 com seguro ativo - volvo branco a gasóleo com reserva e onerado com 1 penhora + 11-69-ZP de 2005 com seguro ativo - Fiat 188 Van preto a gasóleo onerado com penhora + 21-75-ZN de 2005 com seguro ativo - opel vivaro branco a gasóleo onerado com reserva + 39-85-SU de 2001 com seguro ativo Citroen jumper branco a gasóleo onerado com penhora. Parecer: diligencia no local e registo de penhora do veiculo 21-75-ZN caso a entidade detentora de reserva não tenha interesse na aquisição do mesmo (HB 23-08-2014). Comunicação do AE àCGA para penhora de pensões (MCS 08-10-2014).  Notificados de relatório de fase 1: RIE: não constam execuções; IPSS: não aufere vencimentos/subsídios; CGA: consta como subscritor; CRA: localizado 1 veículo livre de ónus ou encargos; Finanças: não existem imóveis; Publicidade de insolvência: não consta; LPE: não consta; Contratos públicos: não consta (MCS 20-10-2014). Aguarda diligência externa (IPC 21-01-2015). Not. AE resposta CGA a informar que Executado não é pensionista tendo-lhe sido pago apenas o reembolso de despesas de funeral em Março de 2006 (IPC 23-02-2015). Not. renovação pesquisas fase 1: Executado apenas possui 1 veículo sem valor comercial. Vive na Camacha, Madeira. Email ao Cliente a questionar se pretende diligência externa ou incobrabilidade (IPC 25-02-2016). Email ao Cliente a propor incobrabilidade. OK do Cliente (IPC 29-06-2016). Req. extinção + certidão + RIE (IPC 30-06-2016).  Req. do AE ao Juiz a pedir inserção no RIE (IPC 08-07-2016). Email do AE a informar inserção no RIE (IPC 01-03-2017).  Email do AE com informação da passagem de certidão (IPC 26-10-2017). Email do Cliente com informação da movimentação da certidão (IPC 23-11-2017). </t>
  </si>
  <si>
    <t>Requereu-se ao Tribunal Deprecante a penhora com remoção dos bens (26.11.02). O Tribunal agendou penhora para 28.02.2003, pelas 14h00. Como nesse dia e hora já temos outra marcada no W.D.1011, em Tondela, requeremos o adiamento para o próximo dia 03.07.2003, pelas 10h00, de modo a fazer juntamente com a do W.D.1001 já agendada em Baião (18.03.03). O Tribunal confirmou a diligência para as 10h00(CD 16.04.03). Requeremos a venda dos bens penhorados e, atenta a insuficiência dos bens penhorados, a penhora de novos bens(AA.17.07.03). Foi deferida a venda por negociação particular, bem como a penhora de outros bens(15.03.04 AA). Explicamos a razão de ser do pedido de penhora novamente na mesma morada e requeremos novamente a penhora de bens móveis existentes na sede (29.04.05 AA). O Tribunal ordenou a venda por negociação particular sendo encarregado da venda o Sr Manuel Alfredo Costa Duarte Cunha da "Justus Leilões", na Amora (07.06.05 CD). Mail a cliente sugerindo que se deve requerer certidão para efeitos fiscais (15.01.07 TG) Requerimento de certidão para efeitos fiscais (22.01.07 NM).Sem prejuizo do constante do processo e após despacho tribunal requeremos citação pessoal do legal representante (RR-03.10.07). Mail para cliente a informar que, uma vez que não se conseguiu proceder à notificação do legal representante e uma vez que já foi requerida a certidão para efeitos fiscais, devemos desistir da acção, ao abrigo do DL que permite a desistência sem pagamento de custas. (ST - 22-11-2007). Já temos a certidão para efietos fiscais (ST - 23-11-2007)Entregue a certidão ao cliente (02.01.08 NM) Telefonema para tribunal a solicitar informações sobre precatória para citação do legal representante. Informaram que continuam a aguardar resultado (RV 23.06.08) Atentas as diligências já realizadas no processo, requeremos a extinção por inutilidade superviniente (RP16-06-2009)O juiz admitiu a extinção e ordenou a remessa à conta com custas pela Executada. Encerrámos o processo(RP20-10-2009). Troca de emails com Cliente acerca destruição bens penhorados e armazenados na Wurth (IPC 27-09-2022)</t>
  </si>
  <si>
    <t>Execução distribuída, aguardando-se a nomeação de solicitador de execução 28-1-05. Solicitadora de Execução: Cristina Moncheira. Fax à Solicitadora de Execução a indicar os bancos com os quais o Executado trabalha/ou 21-3-05. Fax à Solicitadora de Execução a solicitar informações sobre o resultado das diligências de penhora 11-5-05. Fax à Solicitadora de Execução a solicitar informações sobre o resultado das diligências de penhora efectuadas até à presente data, sob pena de destituição 3-8-05. A Solicitadora de Execução informou que por várias vezes se deslocou a ambas as moradas indicadas no requerimento executivo, no entanto nunca encontrou ninguém, pelo que irá requerer o auxílio da força pública para proceder à penhora com arrombamento 13-10-05.A Solicitadora de Execução já requereu auxílio da força pública para proceder à penhora com arrombamento, aguarda notificação do tribunal 7-11-05. Fax à Solicitadora de Execução a requerer que nos informe sobre se já foi autorizado o auxílio da força pública 6-3-06. Fax à Solicitadora de Execução a reiterar o anterior 5-4-06. SE informou que ainda não obteve despacho judicial para o auxílio da força pública 11-07-06. Ainda não foi proferido despacho 10-8-06. Informação dada pelo Habilus de que houve um requerimento apresentado pelo SE 27-10-06. Fax ao Solicitador para informar se já foi deferido o auxílio da força pública a fim de proceder à diligência para penhora com arrombamento 13-12-06.Fax à Solicitadora reiterando anterior 18-1-07. Fax ao SE reiterando o anterior 19-02-07.Requerimento a solicitar a informação se já foi proferido despacho de autorização judicial para auxílio de força pública 13-3-07. Notificação de despacho determinando o auxílio da força policial e do qual já foi notificada a Solicitadora de Execução em 13-12-06 15-3-07. Fax à SE para, na sequência do deferimento do auxílio da força policial proceder ao agendamento da penhora com arrombamento e remoção 20-3-07.Fax da SE notificando a Exequente para colocar os meios à disposição para penhora com arrombamento no dia 10 de Abril, pelas 10H e 16H em Vila Nova de Cacela e Vale Caranguejo, Tavira 2-4-07. Fax confirmando a presença da exequente colocando os meios à disposição 5-4-07. Notificação do SE a remeter dois autos de diligência e um auto de penhora 12-04-07. Notificação do SE a comunicar que o executado apresentou em juízo requerimento a solicitar que lhe fosse restituída toda a informação que consta no computador que lhe foi penhorado, e solicitou que, no prazo de 10 dias, fossem indicados bens susceptíveis de penhora, pois das diligências realizadas não apurou a existência de quasquer bens 23-04-07. Notificação da SE a solicitar pedido de provisão adicional 20-04-07. Fax à SE para informar o valor das despesas e honorários estimados a fim de incluir no montante do acordo 30-4-07. Fax à SE solicitando que a venda dos bens móveis seja realizada por venda particular pela melhor oferta conseguida ou pelo valor atribuído no auto de penhora 29-06-07. E-mail à SE a solicitar se já procedeu à venda dos bens penhorados nos termos pretendidos pela Exequente 21-09-07 E-mail à Würth informando do montante actual da dívida exequenda e transmitindo a proposta de acordo de pagamento do Devedor 15-10-07. Carta remetendo acordo de pagamento ao Devedor e solicitando que efectue o oagamento da primeira prestaçãoi no prazo de cinco dias 22-10-07. Carta devolvida por ter sido recusada 24-10-07. Funcionária da SE informou que o Executado nao pretende efectuar acordo de pagamento. A execução prossegue com a venda. 06-11-07 Enviado e-mail ao SE a solicitar o estado actual da venda dos bens penhorados 21-12-07 E-mail a reiterar pedido anterior 26-02-08 Conferência telefónica com a funcionária da SE. Enviado fax à SE a solicitar a prossecução da execução, nomeadamente a venda dos bens penhorados, no valor de € 465,00 5-06-08 Enviado fax à SE a reiterar anterior pedido 01-09-08. Notificação da Se a informar que a venda dos bens penhorados será realizada na modalidade de negociação particular 09-10-08. Enviado fax ao SE a solicitar que nos remeta o auto de pnhora do imóvel sito no Largo do Mercado n.º 2 C, em Vila Nova de Cacela e nos informe se a mesma já foi registada na respectiva Conservatória do Registo Predial bem como para proceder à venda do mesmo 24-11-08 Fax e email à Se para informar se procedeu ao registo da penhora do bem imóvel, bem como para informar sobre diligências para penhora esse bem 21-12-08. Fax do SE a informar que o executado não possui bens imóvel, devendo a Exequente indicá-los caso tenha conhecimento 05.01.09; Foi enviado email à Se a solicitar o envio relatório, designadamente o estado da venda, bem como a renovação das pesquisas junto da SS(RP23-04-2010) Contacto com escritório SE solicitando informações sobre o estado do processo (16-02-2012 - JS). O Tribunal notificou-nos de que a AE está suspensa. Requerimento a pedir o relatorio da CPEE - comissão para a eficacia das execuções - para nos pronunciarmos sobre o mesmo (HB 26-12-2013). Requerimento ao Tribunal para que a AE liquidatária informe qual o estado da liquidação do processo, a fim de ser dado destino à presente ação (HB 20-01-2014). Comunicação à nova AE (Eunice Santos) a solicitar informação sobre o estado das diligências de venda dos bens penhorados (MCS 25-07-2014). A AE (Eunice Santos) notificou os autos de que se encontra associada ao processo (HB 18-08-2014). Pedido de provisão nova AE para notificações/citação no valor de € 58,80, entregue no DAF para tratamento (IPC 02-03-2015). Pagamento à AE, pedido de recibo. Email AE a solicitar renovação das pesquisas fase 1 + redução do valor base de base dos bens móveis penhorados (IPC 06-03-2015). Not. renovação pesquisas: RIE: 6 execuções incluindo a presente; Finanças: não possui imóveis; CRA: 2 veículos penhorados (IPC 24-03-2015). Email AE a informar que não pretendemos a penhora de saldos bancários (IPC 30-03-2015). Email AE a insistir com a emissão de recibo (IPC 04-02-2015). Recebido recibo da AE, envio ao Cliente (IPC 10-04-2015). Req. AE a pedir levantamento sigilo fiscal (IPC 12-10-2015). Not. autorização levantamento sigilo fiscal (IPC 25-02-2016). AE informa do valor dos emolumentos para mais pesquisas fiscais e questiona se temos interesse. Req. a informar negativamente e a requerer extinção + RIE (IPC 13-07-2016). Not. extinção (IPC 19-10-2016). Consulta RIE: consta em conformidade. Req. a pedir certidão (IPC 20-10-2016). Recebido pedido de provisão da AE para emissão da certidão. Contacto com a mesma: foi lapso, dado ter sido requerida ao Tribunal. Dará sem efeito (IPC 28-10-2016). Not. pedido de provisão de € 24,99 para emissão de certidão, entregue no DAF para pagamento, dado o Tribunal ter notificado a AE para emissão da mesma (IPC 15-03-2017). Email do Cliente a informar do pagamento. Email à AE a solicitar emissão de recibo (IPC 29-03-2017). Recebido recibo da AE, envio ao Cliente (IPC 03-04-2017). Contacto com AE para emissão de certidão (IPC 21-04-2017). Not. da passagem de certidão + recebido o original (IPC 24-04-2017). Entrega da certidão ao mão ao Cliente (IPC 22-05-2017).Certidão movimentada (IPC 27-06-2017). Troca de emails com Cliente acerca destruição bens penhorados e armazenados na Wurth (IPC 27-09-2022)</t>
  </si>
  <si>
    <t>Lançamento processo (IR 12.10.2012)Apresentámos reclamação de créditos(CDO18-10-2012) Consulta do processo: processo de insolvência ainda não encerrado (MA 01-08-2014). Processo prossegue com liquidação de ativo - foi adminita a exoneração de passivo restante (HB 31-08-2015). Consulta Citius: processo não encerrado (IPC 14-11-2016). Consulta Citius: processo não encerrado (IPC 17-10-2018). Consulta Citius: a liquidação está finda. Aguarda rateio (IPC 24-10-2019). Not. relatório cessão (IPC 07-01-2021). Edital de encerramento por rateio (IPC 18-06-2021). Pedido de certidão eletrónica (IPC 16-07-2021). Certidão recusada: tribunal informa que coube à Wurth € 6,34 (IPC 27-07-2021). Contacto com Tribunal para associação de SSV ao processo principal (IPC 30-07-2021). Consulta Citius: processo já acessível; indicação de IBAN; email ao AI a solicitar realização da transferência (IPC 02-08-2021). Recebido o comprovativo de transferência de € 6,07 (de acordo com o mapa de rateio retificado). Envio ao Cliente. Pedido de certidão eletrónica (IPC 04/08/2021). Solicitado ao DAF o pagamento da certidão (IPC 06-08-2021). Certidão eletrónica disponível (IPC 12-08-2021). Not. relatório fiduciário (IPC 19-10-2021). Certidão entregue em mão ao Cliente (IPC 26-10-2021). Email do Cliente com informação da movimentação da certidão (IPC 25-11-2021). Not. novo mapa de rateio: WPT tem a receber € 2,31 (IPC 08-08-2022). Consulta Citius: foi junto o comprativo de pagamento. Envio ao Cliente (IPC 28-09-2022)</t>
  </si>
  <si>
    <t>Lançamento de processo (03-05-21 - CC). Requerimento executivo (IPC 22-06-2021). Not. Relatório fase 1: localizadas 3 viaturas com penhora e 5 livres: Renault Megane 07-45-SX de 2002, com seguro, Renault Kangoo 37-04-VX de 2004 com seguro, Opel Corsa 44-90-LD de 1998 com seguro, Opel Combo 81-LQ-48 de 2011, Triciclo Piaggio 82-HU-41 de 2009; última prestação de contas em 2020; contas tituladas na CGD, Santander,BIC e Montepio (IPC 14-07-2021). Email ao AE a solicitar bloqueio das contas (IPC 09-08-2021). Efetuado o pedido de bloqueio + pedido de provisão de € 50,79 entregue ao DAF para tratamento (IPC 02-09-2021). Not. citação pós penhora bancária de € 218,26 (IPC 20-04-2022).  Citação postal positiva (IPC 23-06-2022). Troca de emails com Cliente: questionado se pretende incobrabilidade remanescente, penhora de veículo ou diligência externa. Cliente pretende a incobrabilidade, face às dívidas à SS. Email ao AE a solicitar nota de liquidação (IPC 28-06-2022). Email do Cliente para AE a solicitar valor em dívida para eventual acordo (IPC 22-09-2022). Email do AE: valor em dívida é de € 1389,64 (IPC 28-09-2022)</t>
  </si>
  <si>
    <t>2395/22.6T8STR</t>
  </si>
  <si>
    <t>Lançamento de Processo (10.12.2010 IR)Apresentámos reclamação de créditos(RP04-01-2011) e-mail AI solicitando informações (19-06-2012)O processo encontra-se em fase de liquidação(RP30-04-2013) Aguarda encerramento do processo (MCS 12-08-2014). Consulta portal: processo não encerrado até esta data. Req. a juntar procuração (IPC 18-07-2016). Consulta Citius: a liquidação está finda. Aguarda julgamento acerca das contas do AI (IPC 15-10-2018). Consulta Citius: processo não apresenta desenvolvimentos (IPC 22-10-2019). Not. sentença de graduação de créditos (IPC 12-05-2020). Contacto com AI + recebida lista de credores: crédito WPT está em conformidade (IPC 14-05-2020). Not. mapa de rateio: WPT nada recebe (IPC 28-07-2021). Consulta Citius: crédito WPT reconhecido em conformidade (IPC 26-11-2021). Publicidade do encerramento (IPC 17-05-2022). Pedido de certidão eletrónica (IPC 21-06-2022). Solicitado ao DAF o pagamento da certidão (IPC 27-06-2022). Certidão eletrónica disponível (IPC 29-06-2022). Certidão entregue em mão ao Cliente (IPC 21-07-2022). Email do Cliente com informação da movimentação da certidão (IPC 03-10-2022)</t>
  </si>
  <si>
    <t>Lançamento processo (CC - 21-01-2014). Reclamação de Créditos (HB 30-01-2014); Recebido relatorio 155º CIRE.Parecer: liquidação. Recebida lista provisoria de credores, crédito reconhecido no valor reclamado (20-02-2014 MNS). Notificados de requerimento da mandatária de trabalhadores a informar o local onde estes exerciam funções (MCS  08-04-2014). Fomos notificados do requerimento da mandataria dos trabalhadores que pugna pelo reconhecimento destes creditos com privilegio especial (HB 29-04-2014). Fomos notificados do requerimento da mandataria dos trabalhadores que pugna pelo reconhecimento destes creditos com privilegio especial, situação que deverá ser extensível a todos os bens que integram a massa insolvente (HB 06-05-2014). O Tribunal notificou-nos do despacho que ordenou o AI a juntar aos autos nova apreensão de bens (HB 20-06-2014). O Tribunal notificou-nos da Sentença que considerou verificado o crédito de € 306,00 e de € 456,00 ambos a favor do MP (HB 04-07-2014). O tribunal notificou-nos da sentença que considerou verificado o credito do MP no valor de € 306,00 (HB 14-07-2014). O tribunal notificou-nos da sentença proferida na verificação ulterior de créditos do credor Jose Mário Gonçalves Marques que reconheceu o valor de € 4.986,71 (HB 11-08-2014). e-mail da Cliente com a informação do Edital da verificação de créditos da Credora Novo Banco S.A. (HB 27-11-2014). E-mail da Cliente com a informação do Edital da verificação dos creditos do Credor SOVECO Viseu, S.A. (HB 09-12-2014). O Tribunal notificou-nos da Sentença que considerou improcedente a AVUC intententada pela SOVECO, uma vez que a mesma foi intempestiva. O Tribunal notificou-nos do despacho que considerou procedentes as AVUC apresentadas pelos Credores G.M.A.C-Comércio e Aluguer de Veículos, Lda e Apcer (HB 16-03-2015). O Tribunal notificou-nos das diligêcnias prosseguidas pelo AI no apenso de qualificação da insolvencia, que demonstram que a Insolvente não se mostra colaborante com a liquidação de ativo (HB 11-05-2015). O Tribunal notificou-nos da sentença que verificou os créditos do município de Viseu no valor de € 1.137,08 (HB 14-07-2015). Lista definitiva de creditos - € 1.666,73 - € 14,89 (HB 09-12-2015). Not. da participação do AI na GNR relativamente a furto nas instalações da insolvente (IPC 17-03-2016). Not. sentença de graduação de créditos (IPC 30-03-2016). Not. despacho substituição AI (IPC 04-11-2016). Not. com agendamento de venda para dia 20/11 (IPC 09-10-2017). Consulta Citius: processo mantém-se em liquidação (IPC 23-10-2018). Consulta Citius: processo mantém-se em liquidação (IPC 05-08-2019). Not. despacho a julgar finda a liquidação (IPC 23-11-2020). Not. da conta (IPC 17-06-2021). Not. sentença a julgar válidas as contas prestadas pelo AI (IPC 15-07-2021). Not. mapa de rateio: WPT nada recebe (IPC 11-08-2021). Not. despacho encerramento (IPC 07-02-2022). Pedido de certidão eletrónica (IPC 07-03-2022). Solicitado ao DAF o pagamento da certidão (IPC 09-03-2022). Certidão eletrónica disponível (IPC 11-03-2022). Certidão entregue em mão ao Cliente (IPC 21-07-2022). Email do Cliente com informação da movimentação da certidão (IPC 03-10-2022)</t>
  </si>
  <si>
    <t>Lançamento processo (CC 31.10.2012)Apresentámos reclamação de créditos(PRS07-11-2012). Fomos notificados dos anuncios da venda dos bens apreendidos a favor da massa no valor de € 36900,00 (HB 17-10-2013).Aguarda encerramento do processo (MCS 13-08-2014). Not. resposta do AI à ação intentada contra a massa insolvente (IPC 07-03-2016). Consulta Citius: processo não encerrado nesta data (IPC 30-10-2018). Not. sentença de graduação de créditso (IPC 04-06-2020). Consulta Citius: processo aguarda elaboração da conta (IPC 02-08-2021). Consulta Citius: crédito WPT reconhecido em conformidade (IPC 30-11-2021). Not. mapa de rateio: WPT nada recebe (IPC 21-01-2022). Not. despacho encerramento (IPC 24-03-2022). Pedido de certidão eletrónica (IPC 21-04-2022). Solicitado ao DAF o pagamento da certidão (IPC 26-04-2022). Certidão eletrónica disponível (IPC 28-04-2022). Certidão entregue em mão ao Cliente (IPC 21-07-2022). Email do Cliente com informação da movimentação da certidão (IPC 03-10-2022)</t>
  </si>
  <si>
    <t>Lançamento de processo (24-03-2016 - CP). Email do Cliente com edital de insolvência.Agendado prazo para RC (IPC 24-03-2016). Reclamação de créditos + Req. a juntar procuração (IPC 31-03-2016). Not. relatório, propondo a liquidação + lista de créditos: crédito WPT consta em conformidade (IPC 13-04-2016). Not. proposta de plano: pagamento de 100% do capital com um valor residual de 20%, 1 ano de carência, prazo de liquidação em 11 anos através de prestações mensais; perdão de juros (IPC 19-05-2016). Not. data AC (14/06/2016) para apreciação do plano (IPC 31-05-2016). Not. despacho de não aprovação do plano: segue para liquidação (IPC 04-07-2016). Consulta Citius: o processo mantém-se em liquidação (IPC 29-08-2018). Not. despacho a declarar finda a liquidação (IPC 27-06-2019). Not. da conta (IPC 09-07-2019). Not. sentença de graduação de créditos (IPC 18-12-2019). Not. rateio parcial: WPT nada recebe (IPC 15-06-2020). Nota: retiradas daqui anotações que eram referentes ao Cliente 464661 (IPC 31-08-2021). Not. despacho a julgar válidas as contas prestadas pelo AI e a ordenar elaboração do mapa de rateio (IPC 28-09-2021). Not. mapa de rateio: WPT nada recebe (IPC 10-11-2021). Not. despacho encerramento (IPC 05-05-2022). Pedido de certidão eletrónica (IPC 02-06-2022). Solicitado ao DAF o pagamento da certidão (IPC 03-06-2022). Certidão eletrónica disponível (IPC 08-06-2022). Certidão entregue em mão ao Cliente (IPC 21-07-2022). Email do Cliente com informação da movimentação da certidão (IPC 03-10-2022)</t>
  </si>
  <si>
    <t>E-mail da Cliente com a confiança do processo (HB 03-09-2015). Lançamento de processo (07-09-2015 - CC). Reclamação de créditos (HB 14-09-2015). Relatorio: liquidação de ativo. E-mail para AI pedir envio de lista de créditos (HB 21-10-2015). AI reconhece o valor de € 2.049,30 atento o lapso de escrita em que incorreu a RC elaborada [somatorio capital reclamado - € 1.978,45 + juros de € 87,92] (HB 03-12-2015). Not. sentença graduação de créditos (IPC 15-03-2016). Informação da AI acerca estado da liquidação (IPC 25-01-2017). Informação da AI acerca estado da liquidação (IPC 01-06-2017). Consulta Citius: processo mantém-se em liquidação (IPC 22-10-2018). Consulta Citius: processo mantém-se em liquidação (IPC 25-10-2019). Not. relatório liquidação (IPC 08-03-2021). Not. relatório liquidação (IPC 06-05-2021). Not. despacho a declarar finda a liquidação e a remeter os autos à conta (IPC 25-05-2021). Not. sentença a julgar válidas as contas prestadas pelo AI (IPC 25-10-2021). Not. da conta (IPC 25-01-2022). Not. despacho encerramento_IMI (IPC 21-03-2022). Pedido de certidão eletrónica (IPC 19-04-2022). Solicitado ao DAF o pagamento da certidão (IPC 21-04-2022). Certidão eletrónica disponível (IPC 11-05-2022). Certidão entregue em mão ao Cliente (IPC 21-07-2022). Email do Cliente com informação da movimentação da certidão (IPC 03-10-2022)</t>
  </si>
  <si>
    <t>Lançamento de processo (30-06-2014 - CC). Reclamação de Créditos (HB 11-07-2014). O AI notificou-nos do relatorio de insolvencia que se pronuncia pela liquidação de ativo. Valor de € 560,99 está OK (HB 04-08-2014). Venda de bens móveis por leilão em 10-10-2014 (MCS 29-09-2014). Consulta portal: processo não encerrado nesta data. Req. a juntar procuração (IPC 18-07-2016). Consulta Citius: processo não encerrado a esta data (IPC 15-10-2018). Consulta Citius: processo mantém-se em liquidação (IPC 09-09-2019). Consulta Citius: processo já remetido à conta, aguarda rateio (IPC 29-07-2021). Not. sentença de graduação de créditos (IPC 20-12-2021). Not. mapa de rateio: WPT nada recebe (IPC 23-02-2022). Not. despacho encerramento (IPC 24-05-2022). Pedido de certidão eletrónica (IPC 21-06-2022). Solicitado ao DAF o pagamento da certidão (IPC 01-07-2022). Certidão eletrónica disponível (IPC 12-07-2022). Certidão entregue em mão ao Cliente (IPC 21-07-2022). Email do Cliente com informação da movimentação da certidão (IPC 03-10-2022)</t>
  </si>
  <si>
    <t>Lançamento de processo (04-09-2013 - CC). Reclamação de Créditos (HB 09-09-2013). aguarda encerramento do processo de insolvência para requerer certidão para efeitos fiscais (MCS 11-08-2014). Consulta portal: processo não encerrado a esta data (IPC 27-04-2016). Troca de email com Cliente acerca estado do processo: continua a aguardar o encerramento (IPC 06-12-2017). Consulta Citius: a liquidação está finda (IPC 19-10-2018). Consulta Citius: processo não apresenta desenvolvimentos (IPC 22-10-2019). Not. sentença de graduação de créditos (IPC 13-02-2020). Not. mapa de rateio: WPT nada recebe (IPC 05-07-2021). Consulta Citius: crédito WPT reconhecido em conformidade (IPC 02-12-2021). Not. despacho encerramento (IPC 13-05-2022). Pedido de certidão eletrónica (IPC 21-06-2022). Solicitado ao DAF o pagamento da certidão (IPC 27-06-2022). Certidão eletrónica disponível (IPC 29-06-2022). Certidão entregue em mão ao Cliente (IPC 21-07-2022). Email do Cliente com informação da movimentação da certidão (IPC 03-10-2022)</t>
  </si>
  <si>
    <t>Lançamento de processo (17-10-2013 - CC). Reclamação de Créditos (HB 05-11-2013).Aguarda encerramento do processo (MCS 13-08-2014). Consulta portal: processo não encerrado nesta data (IPC 04-05-2016). Req. A juntar procuração (IPC 24-10-2018). Novo requerimento a juntar procuração (IPC 24-12-2020). Wurth não está associada no Citius: req. a pedir consulta do processo (IPC 02-12-2021). Acesso concedido via Citius + contacto com AI: Wurth não consta como credora, pois RC foi enviada à anterior AI, não tendo a atual conhecimento (IPC 03-12-2021). Edital de encerramento, por rateio (IPC 16-03-2022). Pedido de certidão eletrónica (IPC 19-04-2022). Solicitado ao DAF o pagamento da certidão (IPC 21-04-2022). Certidão eletrónica disponível (IPC 28-04-2022). Contacto com Tribunal para envio da ata da RC. Recebida via email (IPC 03-05-2022).  Certidão entregue em mão ao Cliente (IPC 21-07-2022). Email do Cliente com informação da movimentação da certidão (IPC 03-10-2022)</t>
  </si>
  <si>
    <t>Lançamento processo (CC 18-12-2012)Apresentámos reclamação de créditos()Foi proferida sentença de verificação e graduação dec céditos(RP10-05-2013)Aguarda encerramento do processo (MCS 12-08-2014).  Consulta portal: processo não encerrado a esta data (IPC 12-05-2016). Consulta Citius: processo não encerrado a esta data (IPC 29-10-2018). Consulta Citius: processo não encerrado a esta data (IPC 18-12-2020). Not. remessa dos autos à conta (IPC 25-03-2021). Not. sentença a julgar válidas as contas prestadas pelo AI (IPC 27-04-2021). Not. da conta (IPC 24-11-2021). Not. mapa de rateio: WPT nada recebe (IPC 21-12-2021). Not despacho encerramento (IPC 17-02-2022). Pedido de certidão eletrónica (IPC 16-03-2022). Solicitado ao DAF o pagamento da certidão (IPC 23-03-2022). Certidão eletrónica disponível (IPC 06-04-2022). Certidão entregue em mão ao Cliente (IPC 21-07-2022). Email do Cliente com informação da movimentação da certidão (IPC 03-10-2022)</t>
  </si>
  <si>
    <t xml:space="preserve"> E-mail da Cliente com o Edital da Insolvência da Devedora (HB 29-01-2015). Lançamento de prazo para RC (HB 31-01-2015). Reclamação de Créditos (HB 18-02-2015). Envio da RC para o novo AI desginado - Dr. Joaquim Ferro Rodrigues - com a RC da Cliente, considerando que não temos visibilidade de que a anterior tenha sido bem encaminhada pelo anterior AI Dr. Tito Teixeira Germano (HB 20-04-2015). Correção do número do processo no relatório (constava o PER_188/14.3TYVNG) (IPC 15-11-2016). Req. a juntar procuração (RSR 15-11-2016). Troca de emails com Cliente acerca reconhecimento do crédito e junção de procuração. Contacto com Tribunal para associação no Citius (IPC 05-04-2017). Processo já disponível no Citius: Consulta da lista, na qual apenas consta como reconhecido o valor de capital. Contacto com AI a solicitar correção. Informação ao Cliente (IPC 06-04-2017). Email do Cliente a questionar se o valor foi corrigido. Email ao AI a reiterar (IPC 10-05-2017). Consulta Citius: processo mantém-se em liquidação (IPC 22-10-2018). Not. despacho a declarar finda a liquidação (IPC 16-04-2019).  Consulta Citius: já foram prestadas contas. Aguarda elaboração do mapa de rateio (IPC 17-03-2021). Not. mapa de rateio: WPT nada recebe (IPC 19-10-2021). Edital de encerramento (IPC 26-04-2022). Pedido de certidão eletrónica (IPC 25-05-2022). Solicitado ao DAF o pagamento da certidão (IPC 26-05-2022). Certidão eletrónica disponível (IPC 02-06-2022). Email do Cliente com informação da movimentação da certidão (IPC 03-10-2022)</t>
  </si>
  <si>
    <t>Lançamento de processo (20-05-2014 - CC). Reclamação de Créditos (HB 28-05-2014). Ai notifica de alteração ao relatório, nomeadamente á lita provisória dos créditos reconehcidos - crédito WPT reconehcido conforme reclamado (MCS 25-07-2014). O AI notificou-nos da lista definotiva dos creditos - credito € 1.392,23 está OK (HB 18-09-2014). Comunicação do AI com auto de arrolamento de bens móveis no valor de €1820 (MCS 10-10-2014). Consulta portal: processo não encerrado a esta data. Req. a juntar procuração (IPC 18-07-2016). Consulta Citius: a liquidação está finda. Aguarda rateio (IPC 15-10-2018). Not. sentença de graduação de créditos (IPC 30-07-2019). Consulta Citius: aguarda elaboração do mapa de rateio (IPC 16-03-2021). Not. mapa de rateio: WPT nada recebe (IPC 14-06-2021). Not. despacho encerramento (IPC 06-04-2022). Pedido de certidão eletrónica (IPC 03-05-2022). Solicitado ao DAF o pagamento da certidão (IPC 20-05-2022). Certidão eletrónica recebida (IPC 25-05-2022). Certidão entregue em mão ao Cliente (IPC 21-07-2022). Email do Cliente com informação da movimentação da certidão (IPC 03-10-2022)</t>
  </si>
  <si>
    <t>Lançamento processo (CC 18-03-2013)Apresentámos reclamação de créditos(RP10-04-2013) aguarda encerramento do processo de insolvência (MCS 12-08-2014). Consulta portal: processo não encerrado a esta data (IPC 03-06-2016). Consulta Citius PR: liquidação está finda. Aguarda elaboração de conta (IPC 14-10-2018). Not. sentença de graduação de créditos (IPC 28-02-2020). Not. mapa de rateio: WPT nada recebe (IPC 30-07-2021). Consulta Citius: crédito WPT reconhecido em conformidade (IPC 22-11-2021). Not despacho encerramento (IPC 17-02-2022). Pedido de certidão eletrónica (IPC 16-03-2022). Solicitado ao DAF o pagamento da certidão (IPC 18-03-2022). Certidão entregue em mão ao Cliente (IPC 21-07-2022). Email do Cliente com informação da movimentação da certidão (IPC 03-10-2022)</t>
  </si>
  <si>
    <t>Lançamento de processo (10-10-2013 - CC). Reclamação de Créditos (HB 21-10-2013).Aguarda encerramento do processo (MCS 13-08-2014). Consulta portal: processo não encerrado a esta data (IPC 01-08-2016). Req. a juntar procuração (RSR 01-08-2016). Consulta Citius: processo ainda não encerrado (IPC 11-10-2018). Consulta Citius: processo aguarda elaboração da conta (IPC 22-12-2020). Not. da conta (IPC 27-09-2021). Not. mapa de rateio: WPT nada recebe (IPC 09-11-2021). Not. despacho encerramento (IPC 11-04-2022). Pedido de certidão eletrónica (IPC 11-05-2022). Solicitado ao DAF o pagamento da certidão (IPC 12-05-2022). Certidão eletrónica recebida (IPC 25-05-2022). Certidão entregue em mão ao Cliente (IPC 21-07-2022). Email do Cliente com informação da movimentação da certidão (IPC 03-10-2022)</t>
  </si>
  <si>
    <t>Lançamento processo (CC 14-02-2013). Reclamação de creditos (07-03-2013). E-mail para AI com pedido de informação acerca do estado do processo de insolvencia (HB 02-01-2014).Aguarda encerramento do processo (MCS 13-08-2014). Consulta portal: processo não encerrado a esta data (IPC 12-05-2016).  Not. sentença de graduação de créditos (IPC 20-06-2017). Consulta Citius: processo não encerrado a esta data (IPC 23-10-2018). Not. mapa de rateio: WPT nada recebe (IPC 15-07-2020). Not. novo mapa de rateio: WTP continua a nada receber (IPC 14-01-2021). Consulta Citius PR: crédito WPT reconhecido em conformidade (IPC 23-11-2021). Not. despacho encerramento (IPC 25-10-2022). Pedido de certidão eletrónica (IPC 24-02-2022). Solicitado ao DAF o pagamento da certidão (IPC 01-03-2022). Certidão eletrónica disponível (IPC 07-03-2022). Certidão entregue em mão ao Cliente (IPC 21-07-2022). Email do Cliente com informação da movimentação da certidão (IPC 03-10-2022)</t>
  </si>
  <si>
    <t>Apresentámos reclamação de créditos(PRS07-12-2012) Consulta do processo: processo de insolvência ainda não encerrado (MA 01-08-2014). Consulta portal: processo não encerrado até à presente data (IPC 20-04-2016). Consulta Citius: a liquidação ainda não se encontra finda (IPC 10-10-2018). Consulta Citius: processo mantém-se em liquidação (IPC 24-10-2019). Not. sentença graduação de créditos (IPC 14-05-2020). Not. mapa de rateio: WPT nada recebe (IPC 05-07-2021). Consulta Citius: crédito WPT reconhecido em conformidade (IPC 22-11-2021). Not. novo mapa de rtaeio: WPT continua a nada receber (IPC 16-12-2021). Not. despacho encerramento (IPC 14-03-2022). Pedido de certidão eletrónica (IPC 12-04-2022).  Solicitado ao DAF o pagamento da certidão (IPC 19-04-2022). Certidão eletrónica disponível (IPC 20-04-2022). Certidão entregue em mão ao Cliente (IPC 21-07-2022). Email do Cliente com informação da movimentação da certidão (IPC 03-10-2022)</t>
  </si>
  <si>
    <t xml:space="preserve">Lançamento de processo (05.01.10 MM)Apresentámos reclamação de créditos(VS15-01-2010) Contacto com o AI solicitando informações referentes ao processo (06-02-2012 - JS) Processo encontra-se em fase de liquidação (20-06-2012). O Tribunal notificou-nos da sentença de verificação e graduação de creditos: está verificado o credito w pt no valor de € 173,60 que será pago, rateadamente, em 3.º ou 4.º lugar da liquidação dos bens imoveis e moveis apreendidos a favor da massa insolvente (HB 09-02-2014). O tribunal notificou-nos da interposição de recurso apresentada pelo IPSS (HB 26-05-2014). O Tribunal notificou-nos do despacho que ordenou o AI a apresentar a liquidação de ativo, sob a pena da sua destituição (HB 22-06-2015). O Tribunal da Relação de Coimbra notificou-nos do acórdão que julgou procedentes as alegações de recurso apresentadas pela IPSS e como consequência graduou o pagamento do crédito W PT em 5.º lugar do produto da venda do bem imóvel apreendido nos autos (HB 21-07-2015). Not. nova sentença de graduação de créditos (IPC 21-06-2016). Not. retificação sentença de graduação de créditos (IPC 08-07-2016). Not. despacho ao AI para informar estado da liquidação e possibilidade de rateio parcial (IPC 30-11-2016). Not. nova retificação sentença de graduação de créditos (IPC 23-02-2018). Not. mapa de rateio: WPT nada recebe (IPC 25-02-2019). Consulta Citius PR: processo mantém-se em liquidação (IPC 24-12-2020). Not. despacho a julgar válidas as contas prestadas pelo AI (IPC 18-05-2021). Not. da conta (IPC 01-06-2021). Not. mapa de rateio: WPT nada recebe (IPC 12-10-2021). Consulta Citius PR: crédito WPT reconhecido em conformidade (IPC 23-11-2021). Edital de encerramento por rateio (IPC 06-04-2022). Pedido de certidão eletrónica (IPC 03-05-2022). Solicitado ao DAF o pagamento da certidão (IPC 12-05-2022). Certidão mal emitida. Contacto com Tribunal: vão retificar e enviar via CTT (IPC 20-05-2022). Recebido o original da certidão (IPC 27-05-2022). Certidão entregue em mão ao Cliente (IPC 21-07-2022). Email do Cliente com informação da movimentação da certidão (IPC 03-10-2022)
</t>
  </si>
  <si>
    <t>Lançamento de processo (21.07.10 MM)Apresentámos reclamação de créditos(FQ04-08-2010) Contacto com o AI solicitando informações referentes ao processo (15-02-2012 - JS) Processo encontra-se em fase de liquidação (19-06-2012 - JS) aguarda encerramento do processo de insolvência para requerer certidão (MCS 11-08-2014). Consulta portal: processo não encerrado a esta data (IPC 25-07-2016). Req. a juntar procuração (RSR 27-07-2016). Novo req. a juntar procuração (IPC 25-10-2018). Not. sentença de graduação de créditos (IPC 13-07-2020). Associação de SSV através de indicação de IBAN (IPC 30-07-2021). Not. mapa de rateio: WPT nada recebe (IPC 11-10-2021). Not. despacho encerramento (IPC 18-05-2022). Pedido de certidão eletrónica (IPC 21-06-2022). Solicitado ao DAF o pagamento da certidão (IPC 27-06-2022). Certidão eletrónica disponível (IPC 29-06-2022). Certidão entregue em mão ao Cliente (IPC 21-07-2022). Email do Cliente com informação da movimentação da certidão (IPC 03-10-2022)</t>
  </si>
  <si>
    <t>Email do Cliente com edital de insolvência. Agendamento prazo RC. Contabilização dos valores pagos: € 603,64 (IPC 24-02-2020). Reclamação de créditos + Req. a juntar procuração (IPC 06-03-2020). Not. Relatório e da lista: crédito WPT reconhecido em conformidade (IPC 25-03-2020). Consulta Citius: processo em fase de apreensão de bens (IPC 15-04-2021). Not. despacho a declarar finda a liquidação e remessa à conta (IPC 05-05-2021).  Not. sentença de graduação de créditos (IPC 07-06-2021). Not. despacho a julgar válidas as contas prestadas pelo AI (IPC 16-11-2021). Not. da conta (IPC 05-01-2021). Not. mapa de rateio: WPT nada recebe (IPC 26-01-2022). Publicidade do encerramento por rateio (IPC 10-03-2022). Pedido de certidão eletrónica (IPC 07-04-2022). Solicitado ao DAF o pagamento da certidão (IPC 19-04-2022). Certidão eletrónica disponível (IPC 05-05-2022). Certidão entregue em mão ao Cliente (IPC 21-07-2022). Email do Cliente com informação da movimentação da certidão (IPC 03-10-2022)</t>
  </si>
  <si>
    <t>Lançamento de processo (10-08-21 - CC). Email do Cliente com edital de insolvência. Agendamento prazo RC (IPC 10-08-2021). Reclamação de créditos + Req. a juntar procuração (IPC 11-08-2021). Not. Relatório + lista: crédito WPT reconhecido em conformidade (IPC 02-11-2021). Not. despacho encerramento_IMI (IPC 13-05-2022). Pedido de certidão eletrónica (IPC 20-06-2022). Solicitado ao DAF o pagamento da certidão (IPC 01-07-2022). Certidão eletrónica disponível (IPC 12-07-2022). Certidão entregue em mão ao Cliente (IPC 21-07-2022). Email do Cliente com informação da movimentação da certidão (IPC 03-10-2022)</t>
  </si>
  <si>
    <t>Lançamento de processo (12-01-2022 - CC). Email do Cliente com edital de insolvência. Agendamento prazo RC (IPC 12-01-2022). Reclamação de créditos + req. a juntar procuração (IPC 19-01-2022). Not. Despacho exoneração do passivo restante + encerramento_IMI (IPC 16-03-2022). Not. sentença de graduação de créditos + consulta Citius: crédito WPT reconhecido em conformidade (IPC 06-04-2022). Pedido de certidão eletrónica (IPC 26-04-2022). Solicitado ao DAF o pagamento da certidão (IPC 28-04-2022). Certidão eletrónica disponível (IPC 05-05-2022). Certidão entregue em mão ao Cliente (IPC 21-07-2022). Email do Cliente com informação da movimentação da certidão (IPC 03-10-2022)</t>
  </si>
  <si>
    <t>Lançamento de processo (02-10-18 - CC). Email do Cliente de 01/10 com edital de Insolvência. Agendamento prazo RC (IPC 02-10-2018). Reclamação de créditos + Req. A juntar procuração (IPC 24-10-2018). Not. Relatório + lista: crédito WPT reconhecido em conformidade (IPC 19-11-2018). Not. sentença graduação de créditos (IPC 24-12-2018). Email do AI com agendamento de leilão (IPC 21-01-2019). Not. relatório de venda (IPC 13-03-2019). Not. despacho a declarar finda a liquidação (IPC 27-03-2019). Not. da conta (IPC 25-06-2019). Not. sentença referente às contas do AI (IPC 26-10-2020). Consulta Citius: AI apresentou mapa de rateio, sendo que WPT nada recebe. Ainda não houve notificação aos credores (IPC 17-08-2021).  Not. mapa de rateio: WPT nada recebe (IPC 02-12-2021). Not. despacho encerramento (IPC 04-05-2022). Pedido de certidão eletrónica (IPC 02-06-2022). Solicitado ao DAF o pagamento da certidão (IPC 09-06-2022). Certidão eletrónica disponível (IPC 27-06-2022). Certidão entregue em mão ao Cliente (IPC 21-07-2022). Email do Cliente com informação da movimentação da certidão (IPC 03-10-2022)</t>
  </si>
  <si>
    <t>Lançamento processo (CC 21.07.2012) Reclamação de Créditos (31-07-2012 - JS)Foi apresentado plano que prevê o pagamento da dívida da Wurth em prestações mensais de € 100,00 - aguarda homologação(RP03-12-2013)Foi indeferido o plano de pagamentos apresentado(RP14-01-2013). Fomos notificados da sentença de verificação - € 503,20 reconhecido nos termos em que foi reclamado - e de graduação (especial) de créditos - de todo o produto da venda, seremos pagos rateadamente em 2.º Lugar (HB 25-06-2013). Fomos notificados do complemento de sentença que gradua o crédito da CGD (HB 28-06-2013). E-mail do Cliente com pedido de informação do estado de processo.(HB 06-07-2014). E-mail para AI com pedido de informação acerca do estado do proceso (HB 07-08-2014). E-mail para AI a reiterar o pedido de informação acerca do estado da insolvência (HB 13-08-2014). E-mail para Colegas com pedido de informação acerca do estado do processo (HB 20-08-2014). E-mail para Colegas a reiterar o pedido de informação do estado da insolvência (HB 27-08-2014). E-mail da AI com a informação de que os autos prosseguem com a liquidação de ativo e que à presente data está a decorrer a alienação de imóveis, informação que reencaminhamos para o Cliente (HB 29-08-2014). Not. do Tribunal para AI juntar mapa de rateio e remessa dos autos à conta após tal junção (IPC 26-02-2016). Consulta Citius: rateio foi junto em 24/05, mas não foi notificado aos credores: WPT tem a receber € 131,96 (IPC 26-07-2018). Not. despacho encerramento (IPC 08-02-2019). Troca de email com AI com indicação de IBAN (IPC 10-04-2019). Recebido comprovativo de pagamento (IPC 29-04-2019). Envio ao Cliente. Pedido de certidão eletrónica (IPC 30-04-2019). Solicitado ao DAF o pagamento da certidão (IPC 31-05-2019). Certidão eletrónica disponível. Contudo, vai ser elaborado novo mapa e o encerramento não ocorreu: era sim a cessação dos rendimentos. Certidão arquivada do dossier (IPC 04-07-2019). Not. novo mapa rateio: WPT tem de devolver 63,94. Email a informar o Cliente (IPC 11-07-2019). Contacto com Tribunal e AI. Email ao Cliente com indicação do IBAN da massa insolvente (IPC 15-07-2019). Req. a juntar aos autos comprovativo de devolução de € 63,94 (IPC 18-07-2019). Consulta Citius: autos ainda aguardam devolução de valores por parte da AT (IPC 23-07-2021). Not. despacho encerramento (IPC 07-02-2022). Pedido de certidão eletrónica (IPC 07-03-2022). Solicitado ao DAF o pagamento da certidão (IPC 09-03-2022). Certidão eletrónica disponível (IPC 10-03-2022). Certidão entregue em mão ao Cliente (IPC 21-07-2022). Email do Cliente com informação da movimentação da certidão (IPC 03-10-2022)</t>
  </si>
  <si>
    <t>Email do Cliente com edital de insolvência. Agendamento prazo RC (IPC 30-10-2019). Reclamação de créditos + req. a juntar procuração (IPC 19-11-2019). Not. Relatório + lista: crédito WPT reconhecido em conformidade (IPC 13-03-2020). Not. Sentença de graduação de créditos (IPC 16-07-2020). Not. mapa de rateio parcial: WPT nada recebe (IPC 11-03-2021). Not. despacho a julgar finda a liquidação (IPC 14-10-2021). Not. despacho a julgar válidas as contas prestadas pelo AI (IPC 13-01-2022). Not. mapa de rateio: WPT nada recebe (IPC 21-02-2022). Not. despacho encerramento (IPC 12-04-2022). Pedido de certidão eletrónica (IPC 11-05-2022). Solicitado ao DAF o pagamento da certidão (IPC 20-05-2022). Certidão eletrónica disponível (IPC 25-05-2022). Certidão entregue em mão ao Cliente (IPC 21-07-2022). Email do Cliente com informação da movimentação da certidão (IPC 03-10-2022)</t>
  </si>
  <si>
    <t>Contacto com AI e Tribunal: foi decretada nova insolvência em 08/01/2013, proc. nº 1441/12.6TYVNG. WPT consta como credora e o processo encontra-se em liquidação. Req. a juntar procuração (RSR 24-11-2016). Criação desta linha para o novo processo de insolvência (IPC 24-11-2016). Consulta Citius: processo não visível. Novo req. a juntar procuração (IPC 29-08-2018). Consulta Citius: processo mantém-se em liquidação de ativo (IPC 28-08-2018). Consulta Citius: AI notificado para prestar contas (IPC 21-06-2021). Not. sentença a julgar válidas as contas prestadas pelo AI (IPC 23-09-2021). Consulta Citius: crédito WPT reconhecido em conformidade (IPC 02-12-2021). Not. mapa de rateio: WPT nada recebe (IPC 28-02-2022). Not. despacho encerramento_rateio (IPC 02-05-2022). Pedido de certidão eletrónica (IPC 02-06-2022). Solicitado ao DAF o pagamento da certidão (IPC 07-06-2022). Certidão eletrónica disponível (IPC 29-06-2022). Certidão entregue em mão ao Cliente (IPC 21-07-2022). Email do Cliente com informação da movimentação da certidão (IPC 03-10-2022)</t>
  </si>
  <si>
    <t>Lançamento de processo (28-02-2014 - CC). Reclamação de Créditos (HB 03-03-2014).  Reclamação de créditos (MCS 07-04-2014).  AI notificou-nos do relatorio que se pronuncia pela liquidação de ativo da insolvente. Credito W PT de € 1.069,37 está OK. E-mail da Cliente com a informação do Edital da verificação dos creditos do credor Banco BIC, SA (HB 09-12-2014). Prossegue liquidação de ativo (HB 21-08-2015). Consulta Citius: processo mantém-se em liquidação (IPC 03-11-2016). Not. lista: crédito WPT reconhecido em conformidade (IPC 25-11-2016). Consulta Citius: processo ainda não encerrado (IPC 18-10-2018). Not. sentença de graduação de créditos (IPC 28-02-2019). Not. sentença a julgar válidas as contas prestadas pelo AI (IPC 14-04-2021). Not. mapa de rateio parcial: WPT nada recebe (IPC 29-07-2021). Not. da conta + mapa de rateio: WPT nada recebe (IPC 06-08-2021). Not. despacho encerramento (IPC 09-03-2022). Pedido de certidão eletrónica (IPC 07-04-2022). Solicitado ao DAF o pagamento da certidão (IPC 11-04-2022).  Certidão eletrónica disponível (IPC 12-04-2022). Certidão entregue em mão ao Cliente (IPC 21-07-2022). Email do Cliente com informação da movimentação da certidão (IPC 03-10-2022)</t>
  </si>
  <si>
    <t>Lançamento de processo (22-02-2017 - CP). Email do Cliente com edital de insolvência. Agendamento prazo RC (IPC 22-02-2017). Reclamação de créditos + Req. a juntar procuração (RSR 08-03-2017). Not. lista: crédito WPT reconhecido em conformidade (IPC 07-06-2017). Not. despacho a ordenar prosseguimento dos autos com liquidação (IPC 24-01-2018). Consulta Citius: processo mantém-se em liquidação (IPC 11-04-2019). Not. nos termos do art. 232º nº 2 do CIRE (IPC 04-06-2021).  Not. sentença de graduação de créditos + not. despacho encerramento (IPC 15-03-2022). Pedido de certidão eletrónica (IPC 12-04-2022). Solicitado ao DAF o pagamento da certidão (IPC 26-04-2022). Certidão eletrónica disponível (IPC 07-06-2022).  Certidão entregue em mão ao Cliente (IPC 21-07-2022). Email do Cliente com informação da movimentação da certidão (IPC 03-10-2022)</t>
  </si>
  <si>
    <t>Lançamento processo (CC 13.04.2012)Apresentámos reclamação de créditos(RP04-05-2012)aguarda encerramento do processo de insolvência para requerer certidão para efeitos fiscais (MCS 11-08-2014). Consulta Citius: processo não encerrado a esta data (IPC 18-07-2016). Consulta Citius: aguarda transferência da AT para a massa insolvente (IPC 30-10-2018). Consulta Citius: processo não encerrado a esta data (IPC 17-12-2020). Not. sentença a julgar válidas as contas prestadas pelo AI (IPC 11-02-2021). Not. sentença de graduação de créditos (IPC 14-06-2021). Consulta Citius: crédito WPT reconhecido em conformidade (IPC 30-11-2021). Not. mapa de rateio: WPT tem a receber € 7,46 (IPC 18-01-2022). Req. a indicar IBAN (IPC 25-01-2022). Cliente informa ter recebido € 1,22 e questiona se é referente ao rateio (IPC 28-02-2022). Após contacto com AI: obtenção do comprovativo. A diferença é referente a despesas bancárias. Envio ao Cliente juntamente com mapa de rateio (IPC 02-03-2022). Not. despacho encerramento (IPC 09-03-2022). Pedido de certidão eletrónica (IPC 07-04-2022). Solicitado ao DAF o pagamento da certidão (IPC 11-04-2022). Certidão eletrónica disponível (IPC 12-04-2022). Certidão entregue em mão ao Cliente (IPC 21-07-2022). Email do Cliente com informação da movimentação da certidão (IPC 03-10-2022)</t>
  </si>
  <si>
    <t>Lançamento de processo (25-02-21 - CP). Email do Cliente de 24/02 com edital de insolvência. Agendamento prazo RC (IPC 25-02-2021). Req. a juntar procuração (IPC 02-03-2021). Reclamação de créditos (IPC 03-03-2021). Not. Relatório + lista: crédito WPT reconhecido em conformidade (IPC 31-03-2021). Not. despacho: autos prosseguem para liquidação (IPC 26-05-2021). Not. agendamento do leilão (IPC 23-06-2021). Not. resultado de venda (IPC 05-08-2021). Not. despacho a julgar finda a liquidação (IPC 31-08-2021). Not. da conta (IPC 05-01-2021). Not. mapa de rateio: WPT nada recebe (IPC 16-03-2022). Not. despacho encerramento (IPC 05-05-2022). Pedido de certidão eletrónica (IPC 02-06-2022). Solicitado ao DAF o pagamento da certidão (IPC 07-06-2022). Certidão eletrónica disponível (IPC 21-06-2022). Certidão entregue em mão ao Cliente (IPC 21-07-2022). Email do Cliente com informação da movimentação da certidão (IPC 03-10-2022)</t>
  </si>
  <si>
    <t>Lancamento processo (IR 28.11.2011)Apresentámos reclamação de créditos(JS06-12-2011)e-mail AI (22-06-2012) IAguarda encerramento do processo para requerer certidão para efeitos fiscais (MCS 06-08-2014). Not. Lista credores: crédito WPT consta em conformidade (IPC 11-05-2016). Consulta Citius: processo aguarda rateio (IPC 26-10-2018). Not. mapa de rateio: WPT nada recebe (IPC 28-05-2020). Consulta Citius: WPT deixou de estar associada (IPC 26-07-2021). Contacto com Tribunal + junção de procuração (IPC 02-11-2021). Consulta Citius: associação da Wurth já em conformidade (IPC 08-11-2021). Publicidade encerramento_rateio (IPC 10-05-2022). Pedido de certidão eletrónica (IPC 02-06-2022). Solicitado ao DAF o pagamento da certidão (IPC 03-06-2022). Certidão eletrónica disponível (IPC 09-06-2022). Certidão entregue em mão ao Cliente (IPC 21-07-2022). Email do Cliente com informação da movimentação da certidão (IPC 03-10-2022)</t>
  </si>
  <si>
    <t>Email do Cliente com edital de insolvência. Agendamento prazo RC (IPC 19-05-2020). Reclamação de crédtos + Req. a juntar procuração (IPC 01-06-2020). Not. Relatório + lista: crédito WPT reconhecido em conformidade (IPC 15-06-2020). Not. Da ata, da qual resultou deliberado o prosseguimento para liquidação (IPC 07-07-2020). Not. sentença de graduação de créditos (IPC 18-09-2020). Not. da conta (IPC 30-11-2020). Not. nova sentença de graduação de créditos (IPC 17-12-2020). Consulta Citius: processo mantém-se em liquidação (IPC 27-08-2021). Not. despacho a julgar finda a liquidação (IPC 20-09-2021). Not. da conta (IPC 10-12-2021). Not. mapa de rateio: WPT nada recebe (IPC 02-02-2022). Not. novo mapa de rateio: WPT continua a nada receber (IPC 02-05-2022). Not. despacho encerramento (IPC 24-05-2022). Pedido de certidão eletrónica (IPC 21-06-2022). Solicitado ao DAF o pagamento da certidão (IPC 27-06-2022). Certidão eletrónica disponível (IPC 29-06-2022). Certidão entregue em mão ao Cliente (IPC 21-07-2022). Email do Cliente com informação da movimentação da certidão (IPC 03-10-2022)</t>
  </si>
  <si>
    <t>Lançamento de processo (02-03-2022 - CC). Email do Cliente com edital insolvência_IMI. Req. a juntar procuração (IPC 02-03-2022). Not. Despacho encerramento (IPC 11-04-2022). Pedido de certidão eletrónica (IPC 11-05-2022). Solicitado ao DAF o pagamento da certidão (IPC 12-05-2022). Certidão eletrónica recebida (IPC 25-05-2022). Certidão entregue em mão ao Cliente (IPC 21-07-2022). Email do Cliente com informação da movimentação da certidão (IPC 03-10-2022)</t>
  </si>
  <si>
    <t>Lançamento de processo. (19-07-2013 - CC). Reclamação de Creditos (HB 23-07-2013).  E-mail do cliente com a informação de nova data de 10-10-2013 para a realização de assembleia de credores (HB 19-09-2013). Fomos notificados do auto de inventário de bens da Insolvente - € 675,00 - da lista provisoria de creditos - o nosso credito foi reconhecido nos precisos termos em que foi reclamado de € 2.755,58 - e do relatorio no qual o AI se pronuncia pela viabilidade de recuperação da Insolvente por via do plano (HB 05-10-2013). REcebemos do AI a repetição da informação anterior (HB 17-10-2013). Fomos notificados pelo Tribunal da ata de assembleia de apreciação de relatorio - 10-10-2013 - na qual foi deliberada com 78% de votos a favor a elaboração de um plano de recperação pela AI com a entrega da administração da Insolvente a Devedora (HB 08-11-2013). E-mail do Cliente com a indicação do encerramento da devedora e prosseguimento da liquidação da insolvente (HB 26-03-2014). O tribunal notificou os credores de que será encerrado o processo de insolvencia (HB 02-06-2014). O tribunal notificou-nos de que atenta a informação do AI quanto a apreensão de bens, o processo seguirá para liquidação de ativo (HB 27-06-2014). A AI notificou-nos da relação definitiva dos creditos - Credito W PT de 2.755,58 está OK (HB 12-09-2014). O Tribunal notificou-nos da Sentença que homologou a lista de creditos reconhecidos pelo AI e graduou o pagamento do credito da W PT em 2.º lugar do produto da venda dos bens, rateadamente, depois de liquidadas as custas do processo (HB 18-03-2015). O Tribunal notificou-nos da proposta do mapa de rateio apresentado pela AI: € 78.854,33 serão pagos rateadamente aos credores privilegiados - trabalhadores e FGS - Fundo de Garantia Salarial - após a liquidação das custas do processo (HB 17-07-2015). Consulta Citius: o rateio foi parcial e o processo continua a prosseguir (IPC 22-11-2016). Consulta Citius: mantém-se em liquidação de ativo (IPC 18-10-2018). Consulta Citius: a liquidação está finda, aguarda mapa de rateio (IPC 18-10-2019). Consulta Citius: continua a aguardar a elaboração do mapa de rateio (IPC 28-12-2020). Consulta Citius: continua a aguardar elaboração mapa de rateio (IPC 19-08-2021). Not. mapa de rateio: WPT nada recebe (IPC 22-03-2022). Not. despacho encerramento (IPC 22-04-2022). Pedido de certidão eletrónica (IPC 20-05-2022). Solicitado ao DAF o pagamento da certidão (IPC 25-05-2022). Certidão eletrónica disponível (IPC 02-06-2022). Certidão entregue em mão ao Cliente (IPC 21-07-2022). Email do Cliente com informação da movimentação da certidão (IPC 03-10-2022)</t>
  </si>
  <si>
    <t>Lançamento de Processo(IR 30.03.2011)Apresentámos reclamação créditos(RP01-04-2011)O AI enviou relatório em que consta reconhecido o valor do crédito pelo valor reclamado(RP29-04-2011)Foi proferida sentença de verificação e graduação de créditos(RP15-11-2011)O processo encontra-se em fase de liquidação(RP22-06-2012) IAguarda encerramento do processo para requerer certidão para efeitos fiscais (MCS 06-08-2014). Consulta portal: processo não encerrado nesta data (IPC 23-05-2016). Consulta Citius: processo permanece em aberto (IPC 14-10-2018). Consulta Citius: processo não encerrado (IPC 18-12-2020). Not. despacho encerramento_rateio (IPC 02-05-2022). Consulta Citius: do rateio resulta que a Wurth nada recebe. Pedido de certidão eletrónica (IPC 02-06-2022). Solicitado ao DAF o pagamento da certidão (IPC 03-06-2022).  Certidão eletrónica disponível (IPC 08-06-2022). Certidão entregue em mão ao Cliente (IPC 21-07-2022). Email do Cliente com informação da movimentação da certidão (IPC 03-10-2022)</t>
  </si>
  <si>
    <t>Lançamento processo (CC 16.10.2012)Apresentámos reclamação de créditos(RP23-10-2012)  Consulta do processo: processo de insolvência ainda não encerrado (MA 01-08-2014). Consulta portal: processo não encerrado a esta data (IPC 12-05-2016). Consulta Citius: processo em fase de liquidação (IPC 14-10-2018). Consulta Citius: processo mantém-se em liquidação (IPC 21-10-2019). Consulta Citius: o AI já prestou contas e aguarda-se informação do valor depositado nos autos (IPC 12-07-2021). Not. sentença de graduação de créditos (IPC 28-10-2021). Consulta Citius: crédito WPT reconhecido em conformidade (IPC 22-11-2021). Not. encerramento_rateio (IPC 20-06-2022). Consulta Citius: do rateio resulta que WPT nada recebe. Pedido de certidão eletrónica (IPC 15-07-2022). Solicitado ao DAF o pagamento da certidão (IPC 18-07-2022). Certidão eletrónica disponível (IPC 20-07-2022). Certidão entregue em mão ao Cliente (IPC 12-08-2022). Email do Cliente com informação da movimentação da certidão (IPC 03-10-2022)</t>
  </si>
  <si>
    <t>Email do Cliente com edital de Insolvência. Agendamento prazo RC (IPC 04-06-2018). Req. a juntar procuração + Reclamação de Créditos (IPC 21-06-2018). Not. Sentença de graduação de créditos (IPC 23-10-2018). Consulta Citius: processo mantém-se em  liquidação (IPC 25-10-2019). Not. mapa de rateio parcial: WPT nada recebe (IPC 16-12-2020). Not. despacho a declarar finda a liquidação. Remessa à conta (IPC 10-03-2021). Not. da conta (IPC 27-05-2021). Not. mapa de rateio: WPT nada recebe (IPC 14-12-2021). Not. despacho encerramento (IPC 12-05-2022). Pedido de certidão eletrónica (IPC 21-06-2022). Solicitado ao DAF o pagamento da certidão (IPC 27-06-2022). Certidão eletrónica disponível (IPC 01-07-2022). Certidão entregue em mão ao Cliente (IPC 12-08-2022). Email do Cliente com informação da movimentação da certidão (IPC 03-10-2022)</t>
  </si>
  <si>
    <t>Lançamento processo (CC 07-03-2013)Reclamação de Créditos(21-03-2013-PRS); Recebida lista de móveis/imóveis para leilão (05-02-2014 MNS) aguarda encerramento do processo de insolvência (MCS 12-08-2014). Consulta portal: processo não encerrado até esta data (IPC 20-04-2016). Consulta Citius: processo ainda em fase de liquidação (IPC 10-10-2018). Consulta Citius: AI já prestou contas. Aguarda rateio (IPC 21-10-2019). Consulta Citius: SSV não associada; nova junção de procuração (IPC 29/07/2021).  Junção de procuração ao apenso da RC (A): crédito WPT reconhecido em conformidade (IPC 02-12-2021). Not. despacho encerramento (IPC 18-02-2022). Consulta Citius: do rateio resulta que WPT nada recebe. Pedido de certidão eletrónica (IPC 17-03-2022). Solicitado ao DAF o pagamento da certidão (IPC 21-04-2022). Certidão eletrónica disponível (IPC 08-08-2022). Certidão entregue em mão ao Cliente (IPC 12-08-2022). Email do Cliente com informação da movimentação da certidão (IPC 03-10-2022)</t>
  </si>
  <si>
    <t>Apresentámos reclamação créditos(RP17-09-2009) Contacto com o AI solicitando informações sobre o processo, nomeadamente sobre a lista de créditos reconhecidos (08-02-2012 - JS)  Processo encontra-se em fase de liquidação (18-05-2012 - JS)aguarda encerramento do processo de insolvência (MCS 11-08-2014). Consulta portal: processo não encerrado a esta data. Correção do número do processo no relatório (IPC 25-07-2016). Req. a juntar procuração (RSR 26-07-2016). Troca de e-mail com Cliente acerca estado do processo: Tribunal continua sem associar no Citius e AI informa que ainda não está encerrado (IPC 26-12-2016). Consulta Citius: processo ainda está em fase de liquidação (IPC 10-02-2017). Novo req. a juntar procuração, pois mandatário continua a não estar associado no processo principal (IPC 21-10-2018). Consulta Citius: aguarda prestação de contas da liquidação (IPC 24-10-2019). Not. sentença de graduação de créditos (IPC 23-06-2020). Not. despacho a ordenar elaboração de mapa de rateio (IPC 07-04-2021). Not. mapa de rateio: WPT nada recebe (IPC 20-09-2021). Not. novo mapa de rateio: WPT continua a nada receber (IPC 22-11-2021).  Not. despacho encerramento (IPC 21-06-2022). Pedido de certidão eletrónica (IPC 20-07-2022).  Solicitado ao DAF o pagamento da certidão (IPC 28-07-2022). Certidão eletrónica disponível (IPC 01-08-2022). Certidão entregue em mão ao Cliente (IPC 12-08-2022). Email do Cliente com informação da movimentação da certidão (IPC 03-10-2022)</t>
  </si>
  <si>
    <t>Lançamento de processo (26-09-2013 - CC). Reclamação de Creditos (HB 08-10-2013). Telefonema para AI com pedido de ponto de situação do processo, atento o lapso de tempo decorrido: o relatorio, auto de apreensão e relação provisória foram remetidos aos autos que aguardam da Juiz despacho quanto ao encerramento por IMI do processo. Não foi agendada data de assembleia de credores, razão pela qual não nos foram enviados estes documentos. O processo aguarda despacho (HB 05-02-2014). Consulta portal: processo não encerrado a esta data. Atualização Comarca. Req. a juntar procuração (IPC 15-06-2016). Consulta Citius: liquidação encerrada. Aguarda rateio (IPC 14-10-2018). Consulta Citius: continua a aguardar elaboração mapa rateio (IPC 23-10-2019). Consulta Citius: já elaborada conta mas continua a aguardar elaboração mapa rateio (IPC 28-12-2020). Consulta Citius: aguarda elaboração de conta (IPC 27-08-2021). Not. da conta (IPC 06-10-2021). Consulta Citius: crédito WPT reconhecido em conformidade (IPC 24-11-2021). Not. mapa de rateio: WPT nada recebe (IPC 14-03-2022). Not. despacho encerramento (IPC 09-06-2022). Pedido de certidão eletrónica (IPC 13-07-2022). Solicitado ao DAF o pagamento da certidão (IPC 18-07-2022). Certidão eletrónica disponível (IPC 27-07-2022). Certidão entregue em mão ao Cliente (IPC 12-08-2022). Email do Cliente com informação da movimentação da certidão (IPC 03-10-2022)</t>
  </si>
  <si>
    <t>Lançamento de processo (19-03-21 - CC). Email do Cliente de 18/03 com edital de insolvência. Agendamento prazo RC (IPC 22-03-2021). Req. a juntar procuração (IPC 06-04-2021). Reclamação de créditos (IPC 07-04-2021). Not. Relatório + lista: crédito WPT reconhecido em conformidade (IPC 22-04-2021). Not. despacho a ordenar prosseguimento para liquidação (IPC 12-05-2021). Not. sentença de graduação de créditos (IPC 17-06-2021). Not. sentença de graduação de créditos retificada (IPC 28-09-2021). Not. da conta (IPC 14-01-2022). Not. sentença a julgar válidas as contas prestadas pelo AI (IPC 03-05-2022). Not. mapa de rateio: WPT nada recebe (IPC 30-05-2022). Not. despacho encerramento (IPC 28-06-2022). Pedido de certidão eletrónica (IPC 28-07-2022). Solicitado ao DAF o pagamento da certidão (IPC 01-08-2022). Certidão eletrónica disponível (IPC 03-08-2022). Certidão entregue em mão ao Cliente (IPC 12-08-2022). Email do Cliente com informação da movimentação da certidão (IPC 03-10-2022)</t>
  </si>
  <si>
    <t>Lançamento de processo (29-03-2022 - CC). Email do Cliente com edital de insolvência. Agendamento prazo RC (IPC 29-03-2022). Reclamação de créditos + req. a juntar procuração (IPC 14-04-2022). Not. Despacho nos termos do art. 232º nº 2 CIRE. Not. relatório + lista: crédito WPT reconhecido em conformidade (IPC 27-05-2022). Not. despacho encerramento_IMI (IPC 21-06-2022). Pedido de certidão eletrónica (IPC 20-07-2022). Solicitado ao DAF o pagamento da certidão (IPC 26-07-2022). Certidão eletrónica disponível (IPC 27-07-2022). Certidão entregue em mão ao Cliente (IPC 12-08-2022). Email do Cliente com informação da movimentação da certidão (IPC 03-10-2022)</t>
  </si>
  <si>
    <t>Lancamento processo (IR 18.11.2011) Apresentámos Reclamação de Créditos(25-11-2011 - JS)e-mail AI (22-06-2012) IAguarda encerramento do processo para requerer certidão para efeitos fiscais (MCS 06-08-2014). Consulta portal: processo não encerrado nesta data (IPC 27-04-2016). Req- a juntar procuração (IPC 21-10-2018). Consulta Citius: aguarda aprovação das contas prestadas pelo AI (IPC 17-10-2020). Not. sentença a julgar válidas as contas prestadas pelo AI. Remessa à conta (IPC 05-02-2021). Not. da conta (IPC 23-02-2021). Not. mapa de rateio: WPT nada recebe (IPC 15-03-2021). Not. despacho a ordenar correção do mapa de rateio (IPC 12-05-2021). Not. mapa de rateio: WPT nada recebe (IPC 20-09-2021). Not. despacho a dar sem efeito mapa de rateio (IPC 13-10-2021). Junção de procuração ao apenso da RC (C): crédito WPT reconhecido em conformidade (IPC 02-12-2021). Not. despacho encerramento (IPC 03-06-2022). Pedido de certidão eletrónica (IPC 14-07-2022). Solicitado ao DAF o pagamento da certidão (IPC 18-07-2022).  Certidão eletrónica disponível (IPC 20-07-2022). Certidão entregue em mão ao Cliente (IPC 12-08-2022). Email do Cliente com informação da movimentação da certidão (IPC 03-10-2022)</t>
  </si>
  <si>
    <t>De acordo com as vossas instruções, e apesar de não termos o processo físico confiado ao nosso escritório, procedemos ao lançamento do processo no relatório para o devido acompanhamento. Já foi solicitado à Dra. Lídia Branco o envio do processo físico. Caso não o recebamos, iremos proceder à revogação de mandato e junção de procuração aos autos (15.01.05AS). Recebemos carta da nossa Colega informando que existe um processo de falência juntando processo com substabelecimento (29.03.05CD).Reabrimos processo para requerer nova certidão pois o saldo não se encontra justificado  Foi requerido levantamento de processo ao arquivo (14-02-2012 - JS)Contacto tribunal a insistir pela certidão(ES06-05-2013)Sem pasta física, sem acesso no Citius (IPC 22-01-2015). Email do Cliente a informar do contacto da Dra. Lidia Branco, anterior mandatária da WPT dando nota de notificação recebida no processo de insolvência nº 2104/14.3T8VIS da emissão de cheque de € 0,46 correspondente ao rateio. Criação de linha para este processo. Passagem deste processo para os inativos e retirado da proposta de anulação de saldos, dada a possibilidade de obtenção de certidão na falência (IPC 11-04-2017). Email a informar o Cliente + consulta portal: não consta o encerramento (IPC 12-04-2017). Recebido o original do cheque. Email a informar o Cliente (IPC 20-04-2017). Consulta Citius: processo não encerrado a esta data (IPC 22-10-2018). Not. despacho a ordenar novo rateio (IPC 19-03-2019). Not. mapa rateio: WPT tem a receber € 24,71 (IPC 06-05-2019). Contacto com Tribunal + consulta Citius: o rateio no qual a WPT recebeu € 0,46, foi junto aos autos em 25/08/2015. Anteriormente já tinha existido outro rateio (não localizado) no qual a Wurth tinha recebido € 6,77, daí que no rateio mais recente conste que a WPT já recebeu € 7,23 (IPC 10-05-2019). Cliente confirma recebimento do cheque (IPC 04-07-2019). Consulta Citius: processo não encerrado a esta data (IPC 14-04-2021). Not. despacho encerramento (IPC 23-03-2022). Pedido de certidão eletrónica (IPC 26-04-2022). A certidão foi recusada: troca de emails com Cliente (IPC 28-06-2022). Contacto com Tribunal + novo pedido de certidão eletrónica (IPC 29-07-2022). Solicitado ao DAF o pagamento da certidão (IPC 01-08-2022). Troca de emails com Cliente. Certidão eletrónica disponível (IPC 04-08-2022). Certidão entregue em mão ao Cliente (IPC 12-08-2022). Email do Cliente com informação da movimentação da certidão (IPC 03-10-2022)</t>
  </si>
  <si>
    <t>Lançamento de processo (14-04-2016 - CC). Recebido edital de insolvência em 13/04. Agendamento prazo RC (IPC 14-04-2016). Reclamação de créditos + Req. a juntar procuração (IPC 22-04-2016). Not. Relatório propondo a liquidação + lista: crédito WPT reconhecido em conformidade (IPC 05-05-2016). Email do AI: venda agendada para dia 03/06/2016 (IPC 23-05-2016). Not. ata de venda dos bens: adjudicação das verbas 1 a 5 pelo valor de € 4430,00 (IPC 06-06-2016). Not. fixação modalidade de venda e preço base para dia 27/09 das verbas 9 e 10 (IPC 19-09-2016). Email do AI: data da venda sem efeito atenta a inexistência de propostas (IPC 06-10-2016). Not. relatório liquidação (IPC 28-04-2017).  Not. relatório liquidação (IPC 27-06-2017). Not. venda agendada para dia 12/12 (IPC 15-11-2017). Venda deserta (IPC 11-12-2017). Not. relatório trimestral (IPC 02-03-2018). Not. relatório trimestral (IPC 27-06-2018).  Not. relatório trimestral (IPC 10-12-2018). Troca de email entre AI e credor (IPC 26-03-2019). Leilão agendado para 19/06 (IPC 28-05-2019). Not. nova modalidade de venda e preço base (IPC 02-09-2019). Not. sentença de graduação de créditos (IPC 30-09-2019). Email do AI com proposta de aquisição (IPC 08-11-2019). Not. mapa de rateio: WPT nada recebe (IPC 28-10-2020). Not. mapa de rateio parcial: WPT nada recebe (IPC 22-02-2021). Not. da conta (IPC 19-11-2021). Not. despacho a julgar válidas as contas prestadas pelo AI (IPC 14-02-2022). Not. mapa de rateio: WPT tem a receber € 70,47 (IPC 08-03-2022). Consulta Citius: transferência efetuada. Email ao Cliente (IPC 14-04-2022). Not. despacho encerramento (IPC 24-06-2022). Pedido de certidão eletrónica (IPC 22-07-2022).  Solicitado ao DAF o pagamento da certidão (IPC 28-07-2022). Certidão eletrónica disponível (IPC 01-08-2022). Certidão entregue em mão ao Cliente (IPC 12-08-2022). Email do Cliente com informação da movimentação da certidão (IPC 03-10-2022)</t>
  </si>
  <si>
    <t>Lançamento de processo (21-04-21 - CC). Email do Cliente com edital de insolvência. Agendamento prazo RC (IPC 21-04-2021). Reclamação de créditos + req. a juntar procuração (IPC 10-05-2021). Consulta Citius: crédito WPT consta em conformidade (IPC 18-11-2021). Not. nos termos do art. 232º nº 2 CIRE (IPC 04-03-2022). Not. despacho encerramento (IPC 11-04-2022). Pedido de certidão eletrónica (IPC 11-05-2022). Solicitado ao DAF o pagamento da certidão (IPC 20-05-2022). Certidão eletrónica disponível (IPC 20-07-2022). Certidão entregue em mão ao Cliente (IPC 12-08-2022). Email do Cliente com informação da movimentação da certidão (IPC 03-10-2022)</t>
  </si>
  <si>
    <t>Lançamento de processo (26-10-2021 - CP). Email do Cliente de 25/10 com edital de insolvência. Agendamento prazo RC (IPC 26-10-2021). Req. a juntar procuração (IPC 10-11-2021). Reclamação de créditos (IPC 11-11-2021). Not. Relatório + lista: crédito WPT reconhecido em conformidade (IPC 16-12-2021). Not. nos termos do art. 232º nº 2 CIRE (IPC 28-02-2022). Not. despacho encerramento (IPC 28-06-2022). Pedido de certidão eletrónica (IPC 28-07-2022). Solicitado ao DAF o pagamento da certidão (IPC 01-08-2022). Certidão eletrónica disponível (IPC 05-08-2022). Certidão entregue em mão ao Cliente (IPC 12-08-2022). Email do Cliente com informação da movimentação da certidão (IPC 03-10-2022)</t>
  </si>
  <si>
    <t xml:space="preserve"> Apresentámos Reclamação de Créditos (29-11-2011 - JS)Aguarda graduação e verificação de créditos (21-05-2012 - JS) Processo encontra-se em fase de liquidação (20-06-2012 - JS)Listagem art. 129º CIRE(RP27-11-2012). Prazo de 01-01-2014 para verificar o estado da insolvencia (HB 01-01-2014). o Tribunal notificou-nos da junção de requerimento apresentado por um dos membros de comissão de credores - Banco Investimento Imobiliario - da impossibilidade de se pronunicar sobre o teor das impugnações deduzidas à relação de creditos (HB 03-03-2014).  Notificados do despacho que ordena a apensação de todas as acções contra a insolvente ao processo de insolvência (MCS 17-04-2014). O Tribunal notificou-nos do despacho saneador relativamente aos creditos impugnados e que verificou os creditos reclamados -  credito w pt de € 10.362,68 está OK (HB 18-07-2014). Os colegas que representam o BCP e o BII notificaram-nos das contra-alegações de recurso da Sentença de verificação e de graduação de creditos (HB 18-08-2014). O Tribunal notificou-nos da decisão que ordena que o processo seja estabelecido na Comarca de Olhão, antes de ser agendada a diligencia de audiencia de julgamento para a produção de prova das impugnações de credito deduzidas (HB 08-09-2014). Consulta Citius: atualização da Comarca no relatório. Processo não regista novidades a realçar, com exceção da desistência por parte do BCP e BII das impugnações (IPC 31-05-2016). Consulta Citius: processo mantém-se em liquidação (IPC 31-08-2018). Not. sentença de graduação de créditos (IPC 06-08-2019). Not. despacho a ordenar elaboração mapa de rateio parcial (IPC 15-11-2019). Not. proposta de rateio parcial: WPT nada recebe (IPC 21-02-2020). Not. sentença de graduação de créditos (IPC 19-01-2021).  Not. proposta de rateio parcial: WPT nada recebe. Req. a indicar IBAN (IPC 06-07-2021). Not. da conta (IPC 06-10-2021). Consulta Citius: crédito WPT reconhecido em conformidade (IPC 30-11-2021). Not. sentença a julgar válidas as contas prestadas pelo AI (IPC 06-12-2021). Not. ao AI para apresentar proposta de rateio (IPC 23-02-2022). Not. mapa de rateio: WPT nada recebe (IPC 21-03-2022). Not. despacho encerramento (IPC 09-06-2022).  Pedido de certidão eletrónica (IPC 13-07-2022). Solicitado ao DAF o pagamento da certidão (IPC 18-07-2022). Certidão eletrónica disponível (IPC 26-07-2022). Certidão entregue em mão ao Cliente (IPC 12-08-2022). Email do Cliente com informação da movimentação da certidão (IPC 03-10-2022)</t>
  </si>
  <si>
    <t>Lancamento processo (IR 28.02.2012)  Apresentámos Reclamação de Créditos (11-04-2012 - JS). Tivemos conhecimento por via de troc de e-mails entre a comissão de credores e o AI indicado na insolvencia, de que se discute a proposta de adjudicação de imóvel penhorado a ordem dos autos, que ao correspondente a 85% do artigo 6449 - € 67.124,50 e do artigo 6450 € 89.573,00, deverá resultar em € 156.697,50 a favor da massa insolvente (HB 04-06-2013). Fomos notificados do anuncio da venda dos imoveis apreendidos a favor da massa no valor de € 195.000,00 (HB 17-10-2013). Aguarda encerramento do processo (MCS 13-08-2014). Consulta portal: processo não encerrado até à presente data (IPC 20-04-2016). Consulta Citius: a liquidação está finda, mas ainda não foi elaborado rateio (IPC 28-08-2018). Not. da conta (IPC 26-04-2019). Email do Cliente para entrar em contacto com insolvente e fornecer dados para pagamento (IPC 06-02-2020). Contacto com D. Almerinda e envio de email com dados para transferência. Solicitei mapa de rateio dado a Wurth não estar associada no Citius e não ter sido notificada. Receção mapa de rateio: WPT tem a receber € 118,10 (IPC 07-02-2020). Contacto com D. Almerinda, foi feita a transferência de € 112,90 no dia 18/02_a diferença é referente ao custo da transferência. Email ao Cliente a informar (IPC 25-03-2020). Consulta Citius: processo aguarda incidente de habilitação de herdeiros (IPC 02-08-2021). Not. despacho encerramento_RATEIO (IPC 10-05-2022). Pedido de certidão eletrónica (IPC 27-06-2022). Solicitado ao DAF o pagamento da certidão (IPC 29-06-2022). Certidão eletrónica disponível (IPC 01-07-2022). Certidão entregue em mão ao Cliente (IPC 12-08-2022). Email do Cliente com informação da movimentação da certidão (IPC 03-10-2022)</t>
  </si>
  <si>
    <t>Lançamento de processo (CM 09-08-2016). Requerimento executivo (RSR 26-10-2016). Not. relatório fase 1: possui 7 veículos: 6 onerados e 1 sem valor comercial. Email ao AE a solicitar diligência externa (IPC 15-11-2016). Agendada diligência externa (IPC 20-04-2017). Recebido pedido de provisão de € 94,78 datado de 28/11/17 para diligência externa já realizada. Revalidação das referências e envio ao DAF para tratamento (IPC 18-09-2018). Email ao AE a solicitar o envio do auto de diligência (IPC 04-04-2019). Email ao AE a insistir e a solicitar renovação das pesquisas (IPC 30-11-2020). Email a reiterar (IPC 13-12-2021). Not. resposta negativa a penhora bancária (IPC 20-04-2022). Req. extinção + certidão + RIE (IPC 23-05-2022). Not. extinção (IPC 14-07-2022). Email do AE com informação da emissão da certidão (IPC 26-07-2022). Email do Cliente com informação da movimentação da certidão (IPC 03-10-2022)</t>
  </si>
  <si>
    <t>Lançamento de processo (11-02-19 - CP). Requerimento executivo (IPC 29-05-2019). Not. Relatório fase 1: localizada 2 viaturas livres: 2 Ford Transit, uma de 1995 e outra de 2000; localizada conta no Novo Banco (IPC 21-01-2020). Email ao AE a solicitar bloqueio da conta (IPC 20-02-2020). Pedido de bloqueio efetuado (IPC 21-02-2020). Fatura bancária negativa no valor de € 10,20, enviado ao DAF para pagamento (IPC 18-03-2020). Not. penhora bancária negativa (IPC 14-04-2020). Consulta publicações online: prestou contas em 2019 (IPC 12-05-2020). Email ao Cliente a questionar se pretende diligência externa ou incobrabilidade.  Ok do Cliente à incobrabilidade (IPC 22-06-2020) (IPC 22-06-2020). Req. extinção + certidão + RIE (IPC 23-06-2020). Not. extinção (IPC 05-08-2020). Email do AE com informação da emissão da certidão (IPC 26-07-2022). Email do Cliente com informação da movimentação da certidão (IPC 03-10-2022)</t>
  </si>
  <si>
    <t>Contacto com Tribunal + Consulta portal: a sentença de insolvência foi revogada, por Acórdão da Relação do Porto publicado em set. 2019. Email ao Cliente a questionar valor em dívida e se pretende accionamento. Cliente confirma valor em dívida e pretende a injunção (IPC 03-05-2021). Elaboração da injunção e submissão via Citius (IPC 17-05-2021).  Atribuição de número à injunção (IPC 18-05-2021). Not. da obtenção de fórmula executória (IPC 28-09-2021). Requerimento executivo (IPC 02-02-2022). Not. relatório fase 1: não presta contas desde 2018; 2 viaturas com reserva tendo sido notificada a entidade; 3 registo no RIE com extinção por falta de bens e 2 na LPE; contas no Montepio e CCAM (IPC 29-03-2022). Email ao AE a solicitar penhora bancária (IPC 11-05-2022). Pedido de provisão de € 50,79 entregue ao DAF para tratamento. Cliente pretende o tratamento como incobrável. Email ao AE e dado sem efeito o pedido de provisão (IPC 16-05-2022). Not. extinção (IPC 24-05-2022). Email do AE com informação da emissão da certidão (IPC 26-07-2022). Pedido de provisão de € 25,80 entregue ao DAF para tratamento (IPC 27-07-2022). Email do Cliente com informação da movimentação da certidão (IPC 03-10-2022)</t>
  </si>
  <si>
    <t>Lançamento de processo (12-08-19 - CC). Requerimento executivo (IPC 25-09-2019). Not. Relatório fase 1: tem 1 execução pendente no RIE; possui conta no Novo Banco (IPC 04-02-2020). Email ao AE a solicitar penhora da conta bancária (IPC 13-12-2021). Not. resposta negativa a penhora bancária (IPC 21-04-2022). Email ao Cliente a questionar se pretende diligência externa ou incobrabilidade (IPC 25-05-2022). Ok do Cliente à incobrabilidade. Req. extinção + certidão + RIE (IPC 27-05-2022). Not. extinção (IPC 14-07-2022). Email do AE com informação da emissão da certidão (IPC 26-07-2022). Email do Cliente com informação da movimentação da certidão (IPC 03-10-2022)</t>
  </si>
  <si>
    <t>Lançamento de processo (17-09-19 - CC). Requerimento executivo (IPC 03-02-2020). Not. Relatório fase 1: últimas contas prestadas em 2018; não foram localizados bens; 2 execuções pendentes no RIE (IPC 24-03-2020). Email ao Cliente a questionar se pretende diligência externa ou incobrabilidade (IPC 02-06-2020). Ok do Cliente à incobrabilidade (IPC 03-06-2020). Req. extinção + certidão + RIE (IPC 04-06-2020). Not. extinção (IPC 05-06-2020).  Pedido de provisão de € 24,99 para emissão de certidão enviado ao DAF para tratamento (IPC 16-06-2020). Email do AE com informação da emissão da certidão (IPC 26-07-2022). Pedido de provisão de € 25,80 entregue ao DAF para tratamento (IPC 27-07-2022). Email do Cliente com informação da movimentação da certidão (IPC 03-10-2022)</t>
  </si>
  <si>
    <t>Lançamento de processo (17-09-19 - CC). Requerimento executivo (IPC 03-02-2020). Not. relatório fase 1: sem prestação de contas desde 2016; 2 contratos públicos datados de 2018 (IPC 24-03-2020). Email ao Cliente a questionar se pretende a diligência externa ou incobrabilidade (IPC 05-06-2020). Email ao AE a solicitar pesquisa ao BP (IPC 17-03-2021). Cliente informa que pretende incobrabilidade se o resultado da penhora de saldos for negativa. Email ao AE (IPC 12-05-2022). Not. penhora bancária negativa. Req. extinção + certidão + RIE (IPC 25-05-2022). Not. extinção (IPC 13-07-2022). Email do AE com informação da emissão da certidão (IPC 26-07-2022). Email do Cliente com informação da movimentação da certidão (IPC 03-10-2022)</t>
  </si>
  <si>
    <t>Lançamento de processo (18-06-20 - CC). Requerimento executivo (IPC 29-06-2020). Not. Relatório fase 1: última prestação de contas em 2019; possui 1 viatura com várias penhoras; 1 contrato público de 2018 (IPC21-07-2020). Email ao AE a solicitar diligência externa (IPC 30-09-2020). Pedido de provisão de € 49,98 para realização de diligência externa. Envio ao DAF para tratamento (IPC 03-12-2020). Cliente pretende o tratamento como incobrável, se possível. Email ao AE a solicitar pesquisa junto do BP (IPC 30-08-2021). Cliente reitera que pretende a incobrabilidade. Req. extinção + certidão + RIE (IPC 10-05-2022), Not. extinção (IPC 14-07-2022). Email do AE com informação da emissão da certidão (IPC 26-07-2022). Pedido de provisão de € 25,80 entregue ao DAF para tratamento (IPC 27-07-2022). Email do Cliente com informação da movimentação da certidão (IPC 03-10-2022)</t>
  </si>
  <si>
    <t>Lançamento de processo (24-09-20 - CC). Requerimento executivo (IPC 05-01-2021). Not. Relatório fase 1; possui 5 viaturas, 3 delas sem encargos e com seguro ativo: 06-34-TT, Peugeot 307 de 2002; 87-48-IV, Suzuki de 1997; 93-67-ZM, Renault Master de 2005; possui contas no NB e BCP e 1 registo no LPE (IPC 20-08-2021). Email ao AE a solicitar bloqueio das contas bancárias identificadas (IPC 01-09-2021).  Efetuado o pedido de bloqueio + pedido de provisão de € 50,79 entregue ao DAF para tratamento (IPC 02-09-2021). Not. do AE informando que primeira tentativa de penhora de saldos resultou negativa e que fará nova notificação (IPC 28-01-2022). Not. resultado negativo da penhora bancária (IPC 14-04-2022). Proposta de incobrabilidade (IPC 25-05-2022). Ok do Cliente à incobrabilidade. Req. extinção + certidão + RIE (IPC 27-05-2022). Not. extinção (IPC 09-06-2022). Email do AE com informação da emissão da certidão (IPC 26-07-2022). Pedido de provisão de € 25,80 entregue ao DAF para tratamento (IPC 27-07-2022). Email do Cliente com informação da movimentação da certidão (IPC 03-10-2022)</t>
  </si>
  <si>
    <t>Lançamento de processo (24-09-20 - CC). Requerimento executivo (IPC 09-02-2021). Not. Relatório fase 1: última remuneração em nov. 2020; possui 1 veículo com reserva tendo sido notificada a entidade; possui 3 imóveis: 2 rústicos e 1 urbano com hipoteca (IPC 22-03-2021). Not. da resposta da entidade informando que mantém o interesse na reserva (IPC 07-04-2021). Email ao AE a solicitar pesquisas de contas bancárias (IPC 15-04-2021). Req. do AE ao Tribunal + pesquisa de saldos (IPC 07-03-2022). Req. ao Tribunal a confirmar informação prestada pelo AE (IPC 10-03-2022). Not. do AE informando que foram detetadas contas na CGD e BCP (IPC 22-03-2022). Email ao AE a solicitar bloqueio (IPC 28-03-2022). Not. resultado negativo da penhora bancária (IPC 14-04-2022). Fatura OSAE no valor de € 20,40, enviada ao DAF para tratamento (IPC 26-04-2022). Contacto do AE. Proposta de incobrabilidade (IPC 23-05-2022). Cliente pretende a incobrabilidade. Req. extinção + certidão + RIE (IPC 24-05-2022). Not. extinção (IPC 30-05-2022). Req. a solicitar inserção no RIE (IPC 29-06-2022). Email do AE com informação da emissão da certidão (IPC 26-07-2022). Pedido de provisão de € 25,80 entregue ao DAF para tratamento (IPC 27-07-2022). Email do Cliente com informação da movimentação da certidão (IPC 03-10-2022)</t>
  </si>
  <si>
    <t>Lançamento de processo (24-09-20 - CC). Requerimento executivo (IPC 16-11-2020). Not. Relatório fase 1: não foram localizados bens; última prestação de contas em 2019; 1 execução no RIE extinta por falta de bens (IPC 18-12-2020). Email ao AE a solicitar pesquisas ao BP (IPC 18-01-2021).  Not. pedido de pesquisa ao BP (IPC 20-01-2021). Not. do AE informando que foi localizada conta no Montepio (IPC 04-06-2021). Email ao AE a solicitar penhora da conta (IPC 14-06-2021). Not. resposta negativa a penhora bancária (IPC 22-04-2022). Email ao Cliente a questionar se pretende diligência externa ou incobrabilidade (IPC 09-06-2022).  Ok do Cliente à incobrabilidade. Req. extinção + certidão + RIE (IPC 21-06-2022). Not. extinção (IPC 13-07-2022). Email do AE com informação da emissão da certidão (IPC 26-07-2022). Pedido de provisão de € 25,80 entregue ao DAF para tratamento (IPC 27-07-2022). Email do Cliente com informação da movimentação da certidão (IPC 03-10-2022)</t>
  </si>
  <si>
    <t>Lançamento de processo (03-05-21 - CC). Requerimento executivo (IPC 22-07-2021). Not. Relatório fase 1: não foram localizados bens; não presta contas desde 2019; possui conta na CCAM. Email ao AE a solicitar penhora da conta bancária (IPC 23-08-2021).  Efetuado o pedido de bloqueio + pedido de provisão de € 50,79 entregue ao DAF para tratamento (IPC 02-09-2021). Not. resposta negativa a penhora bancária (IPC 22-04-2022). Email ao Cliente a questionar se pretende a diligência externa ou o tratamento como incobrável (IPC 09-06-2022). Ok do Cliente à incobrabilidade. Req. extinção + certidão + RIE (IPC 21-06-2022). Not. extinção (IPC 13-07-2022). Email do AE com informação da emissão da certidão (IPC 26-07-2022). Pedido de provisão de € 25,80 entregue ao DAF para tratamento (IPC 27-07-2022). Email do Cliente com informação da movimentação da certidão (IPC 03-10-2022)</t>
  </si>
  <si>
    <t>Lançamento de processo (03-05-21 - CC). Requerimento executivo (IPC 22-07-2021). Not. Relatório fase 1: não foram localizados bens; prestou contas em 2020; possui conta no BPI e 1 registo de contrato público (IPC 23-08-2021). Email ao AE a solicitar bloqueio da conta bancária identificada (IPC 01-09-2021). Efetuado o pedido de bloqueio + pedido de provisão de € 50,79 entregue ao DAF para tratamento (IPC 02-09-2021). Not. resposta negativa a penhora bancária (IPC 19-04-2022). Email ao Cliente a questionar se pretende diligência externa ou tratamento como incobrável (IPC 11-05-2022). Cliente pretende a incobrabilidade. Req. extinção + certidão + RIE (IPC 12-05-2022). Not. extinção (IPC 14-07-2022). Email do AE com informação da emissão da certidão (IPC 26-07-2022). Pedido de provisão de € 25,80 entregue ao DAF para tratamento (IPC 27-07-2022). Email do Cliente com informação da movimentação da certidão (IPC 03-10-2022)</t>
  </si>
  <si>
    <t>Lançamento de processo (03-05-21 - CC). Requerimento executivo (IPC 22-07-2021). Not. Relatório fase 1: constam 3 execuções pendentes no RIE; não presta contas desde a constituição_2019; possui 5 viaturas penhoradas e 1 conta no NB (IPC 23-08-2021). Email ao AE a solicitar bloqueio da conta (IPC 12-10-2021). Not. pedido de provisão de € 50,79 entregue ao DAF para tratamento (IPC 25-11-2021). Not. resposta negativa a penhora bancária (IPC 19-04-2022). Email ao Cliente a questionar se pretende o tratamento como incobrável ou a diligência externa (IPC 11-05-2022). Cliente pretende a incobrabilidade. Req. extinção + certidão + RIE (IPC 12-05-2022). Not. extinção (IPC 15-07-2022). Email do AE com informação da emissão da certidão (IPC 26-07-2022). Pedido de provisão de € 25,80 entregue ao DAF para tratamento (IPC 27-07-2022). Email do Cliente com informação da movimentação da certidão (IPC 03-10-2022)</t>
  </si>
  <si>
    <t>Lançamento de processo (03-05-21 - CC). Requerimento executivo (IPC 22-07-2021). Not. Relatório fase 1: consta 1 execução pendente no RIE; não presta contas desde 2020; possui contas no Santander, Montepio e BCP (IPC 23-08-2021). Email ao AE a solicitar bloqueio das contas identificadas (IPC 03-09-2021). Pedido de provisão de € 50,79 entregue ao DAF para tratamento (IPC 20-09-2021). Not. resposta negativa a penhora bancária (IPC 19-04-2022). Email ao Cliente a questionar se pretende diligência externa ou incobrabilidade (IPC 11-05-2022). Cliente pretende a incobrabilidade. Req. extinção + certidão + RIE (IPC 12-05-2022). Not. extinção (IPC 15-07-2022). Email do AE com informação da emissão da certidão (IPC 26-07-2022). Pedido de provisão de € 25,80 entregue ao DAF para tratamento (IPC 27-07-2022). Email do Cliente com informação da movimentação da certidão (IPC 03-10-2022)</t>
  </si>
  <si>
    <t>Lançamento de processo (02-07-21 - CC). Requerimento executivo (IPC 28-07-2021). Not. Relatório fase 1: apresentou contas em 2020; possui 1 viatura com reserva tendo sido notificada a entidade e conta no Montepio (IPC 23-08-2021). Email ao AE a solicitar penhora da conta (IPC 07-10-2021). Pedido de provisão de € 50,79 entregue ao DAF para tratamento (IPC 14-10-2021). Not. resposta negativa a penhora bancária (IPC 31-03-2022). Proposta de incobrabilidade (IPC 27-04-2022). Ok do Cliente à incobrabilidade (IPC 29-04-2022). Req. extinção + certidão + RIE (IPC 02-05-2022). Not. extinção (IPC 14-07-2022). Email do AE com informação da emissão da certidão (IPC 26-07-2022). Pedido de provisão de € 25,80 entregue ao DAF para tratamento (IPC 27-07-2022). Email do Cliente com informação da movimentação da certidão (IPC 03-10-2022)</t>
  </si>
  <si>
    <t>Lançamento processo (12-08-2021 - CC). Requerimento executivo (IPC 02-02-2022). Not. Relatório fase 1: não presta contas desde a constituição_2020; não foram localizados bens, nem contas (IPC 29-03-2022). Email ao Cliente a questionar se pretende diligência externa ou incobrabilidade (IPC 12-05-2022). Cliente pretende a incobrabilidade. Req. extinção + certidão + RIE (IPC 13-05-2022). Not. extinção (IPC 11-07-2022).Email do AE com informação da emissão da certidão (IPC 26-07-2022). Pedido de provisão de € 25,80 entregue ao DAF para tratamento (IPC 27-07-2022). Email do Cliente com informação da movimentação da certidão (IPC 03-10-2022)</t>
  </si>
  <si>
    <t>Lançamento processo (12-08-2021 - CC). Requerimento executivo (IPC 02-02-2022). Not. Relatório fase 1: localizadas 2 execuções pendentes no RIE; 1 registo na LPE de extinção por falta de bens e conta no BPI (IPC 28-03-2022). Email ao Cliente a questionar se pretende diligência externa ou incobrabilidade (IPC 23-05-2022). Cliente pretende a incobrabilidade. Req. extinção + certidão + RIE (IPC 24-05-2022). Not. extinção (IPC 09-06-2022). Email do AE com informação da emissão da certidão (IPC 26-07-2022). Pedido de provisão de € 25,80 entregue ao DAF para tratamento (IPC 27-07-2022). Email do Cliente com informação da movimentação da certidão (IPC 03-10-2022)</t>
  </si>
  <si>
    <t>Lançamento processo (25-11-2021 - CC). Requerimento executivo (IPC 24-01-2022). Not. Relatório fase 1: nunca prestou contas desde a constituição_2019; possui uma viatura livre, sem seguro: Renault Express de 1997; 1 contrato público de 2021 (IPC 21-03-2022). Email ao Cliente a questionar se pretende diligência externa ou incobrabilidade (IPC 27-06-2022). Ok do Cliente à incobrabilidade. Req. extinção + certidão + RIE (IPC 28-06-2022). Not. extinção (IPC 11-07-2022). Email do AE com informação da emissão da certidão (IPC 26-07-2022). Pedido de provisão de € 25,80 entregue ao DAF para tratamento (IPC 27-07-2022). Email do Cliente com informação da movimentação da certidão (IPC 03-10-2022)</t>
  </si>
  <si>
    <t>Lançamento processo (14-09-2018 - CC). Email do Cliente a solicitar novo accionamento, pois da injunção feita não resultou a notificação nem a distribuição, por não ter sido requerida (IPC 14-09-2018). Elaborada injunção. Enviada ao DAF para pagamento (IPC 06-12-2018). Atribuição de número à injunção (IPC 10-12-2018). Not. da remessa à distribuição por frustração da notificação (IPC 30-01-2019). Consulta distribuição e junção de procuração (IPC 04-02-2019). Req. a juntar comprovativo de pagamento de complemento de taxa de justiça, no valor de € 76,50 (50%) (IPC 05-02-2019). Contacto da Mandatária para saber da possibilidade de acordo_Dra. Joana Cardoso (IPC 29-03-2019). Novo contacto da Mandatária (914405527; joanafcardoso-42324c@adv-est.oa.pt), propondo o pagamento da dívida em 5 prestações de € 400,00 + € 315,90. Email a transmitir ao Cliente. Cliente contrapropõe o pagamento em 1x€ 315,90 + 4x € 500,00. Contacto com a Mandatária a transmitir (IPC 10-04-2019). Contacto da Mandatária a informar da aceitação + envio de email com referência (IPC 23-04-2019). Not. sentença a ordenar o desentranhamento da oposição dado o não pagamento da taxa. Conferida força executiva à p.i. (IPC 31-05-2019). Email à Mandatária a solicitar confirmação pagamentos e advertência que na ausência dos mesmos iremos executar a sentença no prazo de 8 dias (IPC 04-07-2019). Email da Mandatária a solicitar mais uns dias, pois o Cliente está no estrangeiro (IPC 16-07-2019). Requerimento executivo (IPC 22-01-2020). Not. relatório fase 1: não foram localizados bens; está a prestar contas (IPC 10-03-2020). Email ao AE a solicitar diligência externa (IPC 07-05-2020). Pedido provisão fase III, no valor de € 49,98, enviado ao DAF para tratamento (IPC 08-05-2020). Cliente pretende o tratamento como incobrável, se possível. Email ao AE a solicitar pesquisa junto do BP (IPC 30-08-2021). Cliente reitera que pretende incobrabilidade. Req. extinção + certidão + RIE (IPC 10-05-2022). Not. extinção (IPC 14-07-2022).Email do AE com informação da emissão da certidão (IPC 26-07-2022). Pedido de provisão de € 25,80 entregue ao DAF para tratamento (IPC 27-07-2022). Email do Cliente com informação da movimentação da certidão (IPC 03-10-2022)</t>
  </si>
  <si>
    <t>Lançamento de processo (05-11-19 - CC). Consulta distribuição + Req. a juntar procuração (IPC 05-11-2019). Req. a juntar comprovativo de pagamento da taxa complementar no valor de € 84,15 (IPC 08-11-2019). Not. A ordenar a citação do LR da Ré (IPC 23-12-2019). Not. da frustração da citação do LR (IPC 20-01-2020). Req. a pedir citação edital (IPC 07-02-2020). Not. despacho a ordenar a citação edital (IPC 11-05-2020). Email do Cliente a informar da marcação de julgamento para dia 11/12 às 9h30 e identificação das testemunhas (IPC 29-10-2020). Req. a juntar documentos e a identificar testemunhas (IPC 03-11-2020). Not. despacho a admitir a videoconferencia. Email a informar o Cliente (IPC 09-11-2020). Realização do julgamento (IPC 11-12-2020). Not. ata da leitura da sentença, a qual julgou a ação procedente. Email a informar o Cliente (IPC 14-12-2020). Requerimento executivo (IPC 19-05-2021). Not. relatório fase 1: consta 1 execução pendente no RIE; última prestação de contas em 2020; conta titulada no BIC (IPC 14-07-2021). Email ao AE a solicitar bloqueio da conta (IPC 09-08-2021). Efetuado o pedido de bloqueio + pedido de provisão de € 50,79 entregue ao DAF para tratamento (IPC 02-09-2021). Not. resposta negativa a penhora bancária (IPC 22-04-2022). Email ao Cliente a questionar se pretende diligência externa ou incobrabilidade (IPC 09-06-2022).  Ok do Cliente à incobrabilidade. Req. extinção + certidão + RIE (IPC 21-06-2022). Not. extinção (IPC 12-07-2022). Email do AE com informação da emissão da certidão (IPC 26-07-2022). Pedido de provisão de € 25,80 entregue ao DAF para tratamento (IPC 27-07-2022). Email do Cliente com informação da movimentação da certidão (IPC 03-10-2022)</t>
  </si>
  <si>
    <t>Email do Cliente com edital de Insolvência. Agendamento prazo RC (IPC 29-12-2016). Reclamação de Créditos + Req. a juntar procuração (RSR 11-01-2017). Not. relatório + lista: crédito WPT reconhecido em conformidade (IPC 30-01-2017). Consulta Citius: processo em liquidação (IPC 19-02-2018). Consulta Citius: a liquidação está finda (IPC 11-04-2019). Not. sentença de graduação de créditos (IPC 20-07-2020). Not. mapa de rateio: WPT nada recebe (IPC 13-04-2021). Not. ao AE para elaboração de novo mapa de rateio (IPC 18-02-2022). Not. novo mapa de rateio: WPT nada recebe (IPC 03-10-2022)</t>
  </si>
  <si>
    <t>Lançamento processo (25-11-2021 - CC). Requerimento executivo (IPC 25-01-2022). Not. Relatório fase 1: nunca prestou contas desde a constituição_2019; possui 1 viatura livre e segurada: Hyundai de 2000; possui conta no NB (IPC 21-03-2022). Email ao AE a solicitar penhora do saldo (IPC 29-08-2022). Not. fatura OSAE referente a penhora bancária negativa no valor de € 11,01, enviada ao DAF para pagamento (IPC 03-10-2022)</t>
  </si>
  <si>
    <t xml:space="preserve">Lançamento processo (25-11-2021 - CC). Requerimento executivo (IPC 07-02-2022). Not. Relatório fase 1: localizada 4 viatura livres, das quais 2 seguradas; não presta contas desde 2021; conta no Santander e Montepio (IPC 24-05-2022). Email ao AE a pedir penhora das contas (IPC 15-07-2022).  Pedido de provisão de € 50,79 entregue ao DAF para tratamento (IPC 19-07-2022). Not. fatura penhora bancária negativa/positiva no valor de € 31,41 entregue ao DAF para tratamento (IPC 15-09-2022). </t>
  </si>
  <si>
    <t>Lancamento processo (IR 14.12.2011)Apresentámos reclamação de créditos(JS30-12-2011)e-mail AI (03-06-2012 - JS)O processo encontra-se em fase de liquidação(RP03-05-2013)Aguarda encerramento do processo (MCS 12-08-2014). Processo não encerrado nesta data (HB 20-01-2016). Consulta portal: processo não encerrado a esta data (IPC 14-12-2016). Req. a juntar procuração (RSR 14-12-2016). Consulta Citius: processo aguarda encerramento (IPC 30-10-2018). Not. sentença prestação contas AI (IPC 04-05-2020). Consulta Citius: foi ordenada a remessa à conta e a elaboração de mapa de rateio (IPC 26-07-2021). Not. da conta (IPC 04-10-2022)</t>
  </si>
  <si>
    <t>Lançamento de processo (03-05-21 - CC). Requerimento executivo (IPC 22-06-2021). Not. Relatório fase 1: última prestação de contas em 2021; consta 1 viatura antiga sem seguro; localizada conta no Santander (IPC 14-07-2021). Email ao AE a solicitar bloqueio da conta identificada (IPC 09-08-2021).  Efetuado o pedido de bloqueio + pedido de provisão de € 50,79 entregue ao DAF para tratamento (IPC 02-09-2021). Email do Cliente a informar do pagamento de € 2600,00 ainda não disponível + email ao AE a solicitar colaboração com o desbloqueio da conta penhorada (IPC 16-03-2022). Email do Cliente a confirmar recebimento. Email ao AE a solicitar extinção (IPC 17-03-2022). Not. da conta final no valor de € 403,04 entregue no DAF para tratamento. Req. a juntar comprovativo de pagamento dos juros compulsórios no valor de 53,74 (IPC 18-03-2022). Email do Cliente para AE a questionar estado do processo (IPC 03-10-2022). Email do AE + Not. extinção (IPC 04-10-2022)</t>
  </si>
  <si>
    <t>Lançamento processo (19-09-2022 - CP). Na sequência de email do Cliente (não foram reclamados créditos. Edital de PER de 12/07/2022), req. a juntar procuração. Consulta Citius (IPC 19-09-2022). Contacto com AJP + email ao Cliente: o PER é relativo a Cior - Soc. Sucatas do Norte, Lda., NIF 500268738, estando aí reconecido um crédito de € 378,93 à Wurth (IPC 27-09-2022). Contacto com Cliente. Email do mesmo a solicitar que seja desconsideração a atribuição deste processo, pois o PER não era referente ao mesmo. Encerramento (IPC 04-10-2022)</t>
  </si>
  <si>
    <t>Email do Cliente com edital de insolvência. Email ao AE a solicitar certidão para RC. Agendamento prazo (IPC 18-03-2021). Req. a juntar procuração (IPC 08-04-2021). Contacto com AE + Reclamação de créditos (IPC 13-04-2021). Not. Relatório + lista: crédito WPT reconhecido em conformidade (IPC 26-04-2021). Not. proposta de plano: pagamento da totalidade da divida em 24 prestações mensais, após 2 meses de carência (IPC 14-06-2021). Edital de aprovação do plano (IPC 30-07-2021). Not. sentença homologação do plano (IPC 07-09-2021). Email do Cliente com informação da movimentação da certidão no processo executivo (IPC 30-09-2021). Email ao Cliente com termos do plano (IPC 13-10-2021). Cliente informa do cumprimento integral do plano. Passagem para os inativos (IPC 06-10-2022)</t>
  </si>
  <si>
    <t>Lançamento de processo (07-02-2022 - CC). Email do Cliente de 04/02 com edital de insolvência. Reclamação de créditos + Req. a juntar procuração (IPC 07-02-2022). Not. Relatório + lista: crédito WPT reconhecido em conformidade (IPC 15-02-2022). Not. proposta de plano: perdão de juros; pagamento do capital em 24 meses após 12 meses de carência (IPC 16-05-2022). Not. sentença de homologação do plano (IPC 21-06-2022). Email ao Cliente com teor do plano (IPC 25-08-2022). Cliente informa que foi liquidada a totalidade do plano. Passagem para os inativos (IPC 06-10-2022)</t>
  </si>
  <si>
    <t>E-mail da Cliente com a informação do Edital do PER da Devedora (HB 26-02-2015). Lançamento de processo (26-02-2015 - CC). Agendamento de prazo RC (HB 26-02-2015). Reclamação de créditos (HB 06-03-2015). Lista provisória de créditos - crédito W PT de € 1.020,23 - € 943,45 está OK (HB 17-04-2015). o Colega que representa a Devedora notificou-nos da proposta de plano apresentada que contempla o pagamento de 10% de capital em 4 prestações semestrais e postecipadas com início no 3.º semestre seguinte à data de trânsito da homologação do plano (HB 10-07-2015). Consulta Citius: Mandatário não associado. Consulta portal: plano homologado em 03/11/2015 (IPC 14-12-2016).  Contacto + Email ao AIJ a solicitar envio do plano (IPC 15-12-2016). Recebido o plano que prevê o perdão de juros e de 90% do capital. Os 10% serão pagos conforma supra. Email a informar o Cliente. Inserção na lista de planos (IPC 16-12-2016). Req. a juntar procuração (RSR 16-12-2016). Cliente informa da inexistência de pagamentos (IPC 18-01-2018). Pedido de certidão eletrónica (IPC 01-02-2018). Solicitado ao DAF o pagamento da certidão (IPC 12-02-2018). Certidão eletrónica disponível (IPC 26-03-2018). Certidão entregue em mão ao Cliente (IPC 02-04-2018). Email ao Cliente a questionar se podem movimentar a certidão e proposta de anulação do remanescente do saldo. Troca de emails com Cliente: reenvio da certidão (IPC 30-11-2020). Cliente solicita encerramento do processo. Passagem para os inativos (IPC 06-10-2022)</t>
  </si>
  <si>
    <t>Lançamento de processo (14-04-2016 - CC). Reclamação de créditos e Req. a juntar procuração (IPC 14-04-2016). Not. Lista provisória: crédito WPT reconhecido em conformidade (IPC 20-04-2016). Req. da devedora a solicitar prazo de 30 dias para apresentação de plano (IPC 27-06-2016). Email com proposta de plano: perdão de juros e 46% do capital, pagamento de 54% do capital em 30 prestações anuais, no último dia útil do ano; período de carência de 24 meses (IPC 20-07-2016). Not. despacho homologação do plano (IPC 03-08-2016). Email ao Cliente a informar teor do plano. Inclusão na listagem dos planos (IPC 09-11-2016).  Req. a indicar IBAN (RSR 11-11-2016). Consulta Citius: o plano ainda não se encontra vencido (IPC 17-10-2018). Pedido de certidão eletrónica (IPC 30-11-2020). Certidão eletrónica disponível (IPC 07-12-2020). Certidão entregue em mão ao Cliente (IPC 11-12-2020). Troca de emails com Cliente: envio do plano (IPC 15-03-2021). Email do Cliente a informar que a certidão não foi movimentada, atenta a data de homologação do plano (IPC 29-03-2021). Cliente informa que foi requerida a insolvência pelo Montepio mas ainda não publicada e questiona quanto a carta de interpelação. Email de resposta (IPC 01-04-2021). Contacto com Cliente o qual solicito a passagem para proposta de anulação de saldos e retirada da listagem dos planos (IPC 23-04-2021). Cliente solicita passagem para inativos: saldo anulado (IPC 06-10-2022)</t>
  </si>
  <si>
    <t>Lançamento de processo (26-02-20 - CC). Email do Cliente com edital de PEAP em 25/02 (fora de prazo para RC). Req. a juntar procuração + Reclamação de créditos (IPC 26-02-2020). Not. Da lista: crédito WPT reconhecido em conformidade + proposta de plano: perdão dos juros e 30% capital; pagamento de 70% do capital, após 180 dias de carência (IPC 03-04-2020). Not. nova versão do plano: perdão dos juros e 50% capital; pagamento de 50% do capital em 300 prestações, após 180 dias de carência (IPC 16-04-2020). Not. sentença de não homologação do plano + despacho de encerramento (IPC 22-05-2020). Not. recebida pela Wurth com parecer do AJP: Devedor não está em situação de insolvência. Contacto com Cliente + email a questionar se pretendem o accionamento face ao valor do saldo em dívida. Cliente informa que ainda não foi apresentada injunção sequer. Consulta Citius: foi apresentado recurso do despacho de não aprovação do PEAP. Teremos de aguardar decisão da Relação. Email a informar o Cliente (IPC 18-06-2020). Recurso recusado por falta de pagamento da taxa de justiça (IPC 07-09-2020). Not. Acórdão da Relação a negar provimento ao recurso (IPC 05-11-2020). Not. remessa dos autos à conta (IPC 21-12-2020). Email ao Cliente a questionar se face à extinção do PEAP pretendem avançar com a injunção. Cliente solicitou passagem do processo para proposta de anulação de saldo atento o valor e a recuperação duvidosa (IPC 27-04-2021). Cliente solicita passagem para inativos: saldo anulado (IPC 06-10-2022)</t>
  </si>
  <si>
    <t>Lançamento de processo (21-06-17 - CC). Contacto com Dra. Diana Bandeira e Cliente: a requerida é Cliente PRA. Irá tentar-se obter proposta de pagamento (IPC 26-06-2017). Reenvio ao Cliente proposta pagamento: perdão de juros + pagamento capital em 6 prestações (IPC 05-07-2017). Troca de e-mais com LR acerca opções pagamento (IPC 07-08-2017). Celebrado acordo de pagamento (IPC 04-09-2017). Cliente questiona ponto de situação. Email reenviado a Diana Bandeira (IPC 22-12-2017). Email do Cliente a questionar ponto de situação (IPC 07-01-2019). Email ao Cliente a informar que não há possibilidade de pagamento voluntário. Para acionamento terá de ser Colega externo à PRA. Questionado o Cliente se concorda para elaboração de minuta de procuração. Ok do Cliente (IPC 10-01-2019). Email do Cliente solicitando ponto de situação/atuação. Tentativa de contacto com o Sr. Bruno e com Advogado externo à PRA para intentar execução (IPC 03-09-2019). Email de DB informando que Cliente propos o pagamento de € 100,00/€ 200,00 a ocorrer até à próxima semana e nos meses seguintes prestações que não excedam os € 200,00. Email a transmitir ao Cliente. Aceitação do Cliente + comunicação a DB (IPC 04-09-2019). Recebido o comprovativo do pagamento de € 204,95. Reenvio ao Cliente (IPC 11-09-2019). Recebido comprovativo de pagamento da 2ª prestação. Envio ao Cliente (IPC 11-10-2019). Email do Cliente dando nota do incumprimento. Email ao Cliente a informar que apenas este mês será feito um pagamento_após contacto de DB com devedor (IPC 03-02-2020). Email ao Cliente a questionar cumprimento do acordo (IPC 21-05-2020). Cliente informa da inexistência de mais pagamentos (IPC 25-05-2020). Email do Cliente a questionar ponto de situação (IPC 28-04-2021). Email ao Cliente (IPC 05-05-2021). Cliente solicita passagem do processo para proposta de anulação de saldos (IPC 06-05-2021). Cliente solicita passagem para inativos: saldo anulado (IPC 06-10-2022)</t>
  </si>
  <si>
    <t>Lançamento de processo (17-08-2017 - CP). Email do Cliente com edital de PER. Agendamento prazo RC (IPC 17-08-2017). Reclamação de créditos + Req. a juntar procuração (IPC 22-08-2017). Req. a juntar substabelecimento sem reserva a favor de IPC (IPC 23-02-2018). Not. proposta de plano: perdão de juros; pagamento do capital em 44 prestações trimestrais; carência de 24 meses (IPC 08-03-2018). Not. despacho homologação do plano (IPC 28-03-2018). Email ao Cliente com teor do plano (IPC 30-04-2018). Plano venceu-se em Abril de 2020 (IPC 30-11-2020). Cliente informa que empresa está sem atividade, e foi apresentada à insolvência, ainda não declarada. Face ao baixo valor do saldo, solicita passagem para propostas de anulação de saldo (IPC 26-05-2021). Cliente solicita passagem para inativos: saldo anulado (IPC 06-10-2022)</t>
  </si>
  <si>
    <t>Lançamento de Processo(25.01.2011 IR)Foi requerida certidão da insolvência(RP07-03-2011) Insistimos pela certidão (14-06-2012 - JS)Aguarda distribuição do processo de acordo com a nova organização judiciária para permitir o envio de requerimento a pedir certidão para efeitos fiscais (MCS 29-09-2014). Consulta portal: processo não encerrado a esta data (IPC 25-08-2016). Junção de procuração (IPC 29-10-2018). Consulta portal: processo não encerrado nesta data (IPC 18-03-2021). Consulta Citius: processo continua a não estar visível. Pedido de certidão eletrónica (IPC 14-04-2021). Solicitado ao DAF o pagamento da certidão (IPC 30-04-2021). Certidão recebida (não consta nada quanto a ao encerramento) (IPC 02-06-2021). Contacto com Tribunal: processo ainda não está encerrado, mantém-se a liquidação (IPC 08-06-2021). Email do Cliente a questionar ponto situação. Req. a pedir consulta ao processo (IPC 19-09-2022). Consulta Citius + email ao Cliente + contacto com AI: a Wurth não consta como credora (IPC 21-09-2022). Cliente solicita passagem para inativos: saldo anulado (IPC 06-10-2022)</t>
  </si>
  <si>
    <t>O vosso cliente já foi citado, pelo que aguardamos pela sentença.Foi proferida sentença condenando o vosso cliente (AA 13.03.06)  Foi proferida sentença, tendo sido o vosso cliente condenado ao pagamento da dívida. Assim, remetemos 2ª carta ao devedor. (CR) Dado que já foi proferida sentença de condenação de acordo com as vossas instruções enviamos mail a solicitar informações sobre a exequibilidade ou não da presente (AA 25.05.06)Registamos a vossa informação de acordo com qual deveremos proceder à execução, pelo que vamos executar a sentença (AA 16.10.06).O translado já foi levantado.(22-01-07 TV).Execução de Traslado (JM 10-08-07)Auto de diligência de penhora negativo(11-02-2008)Mail ao SE para proceder a buscas base dados(16-04-2008)Insistir SE pelo Estado do processo.(RP02-12-2008)O SE reiterou os requerimentos apresentados para consulta às bases de dados e dispensa do sigilo fiscal(RP27-09-2011) SE juntou aos autos pesquisas feitas junto das bases de dados (05-04-2012 - JS)Aguarda dispensa do sigilo fiscal(RP14-12-2012). O processo está estatisticamente desde Outubro de 2013 a aguardar despacho liminar, não tendo sido desde Setembro de 2011 praticados pelo AE quaisquer atos (HB 25-11-2013). Contacto com o Tribunal: processo aguarda levantamento sigilo fiscal. Funcionária vai levar a despacho (IPC 30-12-2014). Email ao AE a solicitar que insista junto do Tribunal (IPC 23-04-2018). Consulta Citius: consta a extinção do processo por falta de impulso processual, no entanto, não foi rececionada a notificação. Desconhecemos o atual NIF do Executado e as finanças não fornecem a informação. Req. ao Juiz para que seja dada sem efeito a extinção e ordenado o cumprido do requerido pelo AE quanto à informação fiscal (IPC 12-12-2018). Troca de email com Cliente acerca ponto situação. Req. a reiterar o solicitado (IPC 15-09-2020). Not. despacho a considerar a reclamação extemporanea e a condenar a Exequente no pagamento de 1 UC (IPC 21-12-2020). Req. a responder ao despacho (IPC 13-01-2021). Not. ao AE para comprovar a notificação da extinção ao Exequente (IPC 29-01-2021). Email do Cliente a questionar ponto situação (IPC 01-06-2021). Email a responder ao Cliente (IPC 08-06-2021). Troca de emails com Cliente e passagem do processo para anulação de saldos (IPC 16-06-2021). Not. do requerimento junto pelo AE acerca da notificação da extinção (IPC 22-09-2021). Cliente solicita passagem para inativos: saldo anulado (IPC 06-10-2022)</t>
  </si>
  <si>
    <t>Lançamento de Processo(11.02.2011 IR).Foi requerida certidão da insolvência(RP07-03-2011) Insistimos pela certidão (14-06-2012 - JS) aguarda encerramento do processo de insolvência (MCS 13-08-2014). Consulta Portal: processo não encerrado a esta data (IPC 27-04-2016). Req. a juntar procuração (IPC 21-10-2018).  Consulta portal: processo não encerrado nesta data (IPC 18-03-2021). Consulta Citius: processo continua a não estar visível. Pedido de certidão eletrónica (IPC 14-04-2021). Certidão recusada com a indicação que a insolvência não foi decretada com caráter limitado (IPC 30-04-2021). Contacto com Tribunal: a insolvência foi decretada com caráter pleno; a Wurth não reclamou créditos; o processo ainda não está encerrado (IPC 21-06-2021). Cliente solicita passagem para inativos: saldo anulado (IPC 06-10-2022)</t>
  </si>
  <si>
    <t>Lançamento de processo (25-06-19 - CP). Consulta distribuição + Req. a juntar procuração (IPC 28-06-2019). Email do Cliente a informar que não obstante o Requerido ser menor, é para prosseguir (IPC 01-07-2019). Req. a juntar comprovativo de pagamento da taxa complementar no valor de € 84,15 (IPC 05-07-2019). Req. a solicitar que o Réu seja representado pelo MP, face à notificação informando que o mesmo é menor (IPC 12-09-2019). Not. despacho a ordenar noificação aos pais do menor (IPC 25-09-2019). Not. da frustração dos pais e nomeação de solicitador para citação pessoal (IPC 10-10-2019). Pedido de provisão da AE Sandra Serra para citação dos pais do Réu no montante de € 119,56 entregue no DAF para tratamento (IPC 05-11-2019). Email do Cliente a informar do pagamento ao AE. Email à AE a solicitar emissão de recibo (IPC 19-11-2019). Recebido o recibo. Envio ao Cliente (IPC 28-11-2019). Req. ao Tribunal a informar que a provisão foi paga em 19/11 (IPC 06-12-2019). Not. citação pessoal negativa (IPC 16-12-2019). Req. ao Tribunal a informar que entretanto o Réu já atingiu a maioridade e a solicitar citação edital do mesmo (IPC 26-12-2019). Not. despacho a ordenar à secção que averigue o paradeiro do Réu e progenitores (IPC 20-01-2020). Not. citação pessoal negativa dos progenitores (IPC 13-05-2020). Req. a reiterar o pedido de citação edital (IPC 25-05-2020). Not. despacho a ordenar a citação edital (IPC 17-06-2020). Not. de guia para pagamento de € 1,80 referente à afixação de edital, enviada ao DAF para pagamento (IPC 23-06-2020). Julgamento agendado para dia 05/01/2021 às 10h. Email a informar o Cliente e a pedir testemunhas (IPC 14-12-2020). Email do Cliente. Req. a juntar documentos e a indicar testemunhas + pedir inquirição por videoconferência (IPC 28-12-2020). Realização do julgamento, acompanhado por CLA (IPC 05-01-2021). Troca de email com Cliente: consulta Citius_ação julgada improcedente por não provada (IPC 12-01-2021). Not. da sentença (IPC 13-01-2021). Not. dispensa da conta (ipc 18-05-2021). Cliente solicitou passagem para propostas de anulação de saldo, dado não estarem a conseguir solução extrajudicial (IPC 19-07-2021). Cliente solicita passagem para inativos: saldo anulado (IPC 06-10-2022)</t>
  </si>
  <si>
    <t>Análise processo: faturas emitidas à empresa Praxis, Lda + 2 cheque: 1 titulado por Freitas &amp; Sena, Lda. e assinado por Henrique José Ribeiro Sena, com data de 10/10/1997 no valor de Esc. 220.077$00 e outro titulado e assinado por Henrique José Ribeiro Sena, com data incompleta (97/08/...). O cheque de menor valor não poderá ser executado pois não tem a data completa e a dívida está prescrita; com o cheque de maior valor não servindo de título por si só, mas sim como documento particular, teria de se executar a empresa que o titula e justificar a relação subjacente, a qual não existe, pois não foram fornecidos bens nem à empresa faturada nem à empresa que emite o cheque. Email ao Cliente a sugerir injunção contra Henrique Sena (IPC 27-09-2017). Ok do Cliente à Injunção. Criação desta linha no relatório para a injunção. Envio de requerimento de Injunção (IPC 28-09-2017). Not. aposição fórmula executória (IPC 05-12-2017). Requerimento executivo (IPC 29-01-2018). Not. relatório fase 1: 7 execuções no RIE, uma delas extinta por falta de bens; não foram localizados bens + pedido de levantamento de sigilo fiscal face a constar como trabalhador independente (IPC 02-03-2018). Email AE a solicitar diligência externa (IPC 12-03-2018). Agendada diligência externa (IPC 18-04-2018). Agendada diligência externa (IPC 18-07-2018). Not. fatura da OS no valor de € 122,40 referente a penhoras bancárias negativas. Solicitado ao DAF o pagamento (IPC 24-08-2018). Not. pedido de provisão de € 94,78 entregue no DAF para tratamento (IPC 17-09-2018). Email ao AE a solicitar o envio do auto de diligência (IPC 04-04-2019). Not. ao CNP para penhora de pensão (IPC 25-07-2019). Not. resposta CNP: pensão já penhorada, prevendo-se o terminus em Março de 2020. Ficou registada a penhora sucessiva (IPC 05-09-2019). Not. ao CNP para inicio dos descontos (IPC 02-04-2020). Not. citação pós penhora + informação que se encontra depositada a quantia de € 710,84, mas que os descontos se vão suspendar iniciando-se em Agosto de 2021 (IPC 05-08-2020). Email ao AE a questionar se se concretizou a citação pós penhora e se é possível transferência do montante disponível (IPC 01-10-2020). Not. dos embargos de execução para contestar. Análise e envio de email ao Cliente (IPC 20-10-2020). Troca de emails com Cliente + Contestação de Embargos (IPC 09-11-2020). Not. despacho a informar encontrar-se o Tribunal em condições de proferir decisão de mérito, sem produção de prova testemunhal (IPC 16-12-2020). Req. a informar que nada temos a opor (IPC 28-12-2020). Not. sentença a julgar os embargos procedentes e a ordenar levantamento da penhora e extinção da execução (IPC 06-04-2021). Email ao Cliente a dar conhecimento (IPC 13-04-2021). Not. das custas de parte. Análise. Email ao Colega a solicitar correção, sob pena de reclamação. Req. a pedir devolução de 50% da taxa. Recebida nota discriminativa retificada no valor de € 510,00 (IPC 22-04-2021). Envio das custas de parte ao Cliente (IPC 29-04-2021). Not. conta de custas no valor de € 153,00, enviada ao DAF para pagamento. Cliente solicitou passagem do processo para propostas de anulação de saldo (IPC 19-07-2021). Cliente solicita passagem para inativos: saldo anulado (IPC 06-10-2022)</t>
  </si>
  <si>
    <t>Lançamento de processo (07-06-2019 - CC). Reclamação de créditos + Req. A juntar procuração (IPC 07-06-2019). Not. Despacho a declarar findo o processo negocial. Aguarda parecer do AJP quanto a eventual insolvência (IPC 05-11-2019). Not. despacho encerramento (IPC 03-12-2019). Not. Do AJP para nos pronunciarmos quanto a insolvência (IPC 04-12-2019). Consulta Citius: o processo está encerrado, dada a desistência da devedora. Email ao Cliente a questionar se pretende acionamento judicial (empresa não presta contas desde 2017). Cliente solicitou a passagem do processo para propostas de anulação de saldo (IPC 30-07-2021). Cliente solicita passagem para inativos: saldo anulado (IPC 06-10-2022)</t>
  </si>
  <si>
    <t>Lançamento de processo (06.08.10 MM)Apresentámos reclamação de créditos(RP06-08-2010)A AI juntou relatório em que consta reconhecido o nosso crédito pelo valor reclamado(RP06-09-2010)Econtra-se agendada diligência para dia 04/07/2011(RP31-05-2011)Foi aprovado plano de insolvência(RP23-11-2011) e-mail AI solicitando informações relativas ao plano e seu cumprimento(18-06-2012 - JS). E-mail do cliente com a informação de publicação do edital da prestação de contas do AI (HB 20-06-2013). Encerrado processo de insolvência devido á homologação de plano (MCS 11-08-2014). E-mail para Colega que representa a Devedora com CC do AI a solicitar o envio do plano de insolvência homologado (HB 06-11-2015). Contacto com escritório do AI: vão enviar o plano por e-mail. Mandatário não associado no Citius, impossibilitando consulta do processo (IPC 13-02-2017). Recebido o plano de Insolvência o qual prevê o perdão de juros e o pagamento do capital em 20 prestações,semestrais e postecipadas, vencendo-se a primeira 1 ano após o trânsito da homologação. Tentativa de contacto com a empresa sem sucesso. Email ao Cliente a questionar se tem informação de outro contacto e se a empresa ainda labora. Tentativa de contacto com Dr. Carlos Lopes de Almeida_256857221/914845413. Cliente informa do encerramento da empresa (IPC 13-02-2017). Enviada carta de interpelação nos termos do art. 218º CIRE (RSR 16-02-2017). Recebido AR com a indicação "mudou-se" (IPC 22-02-2017). Email ao Cliente a informar que não é possível a anulação do saldo por via da certidão/execução. Cliente solicita passagem do processo para proposta de anulação de saldo (IPC 17-08-2021). Cliente solicita passagem para inativos: saldo anulado (IPC 06-10-2022)</t>
  </si>
  <si>
    <t>Lançamento de Processo(IR 29.08.2011)Apresentámos reclamação de créditos(RP14-09-2011)Insolvência qualificada como fortuita(RP03-12-2011)Foi apresentada impugnação de créditos por um credor(RP03-12-2011)Assembleia de credores 31/01/2012  O processo encontra-se pendente e em liquidação. Aguarda sentença de verificação e graduação de créditos(RP30-04-2013) Aguarda encerramento do processo (MCS 12-08-2014). O Tribunal notificou-nos da Sentença de verificação e graduação de créditos (HB 31-08-2014). Acórdão STJ a ordenar a reapreciação do apenso de RC pela relação de Evora (HB 08-02-2016). Not. Acórdão da Relação de Évora quanto a impugnações apresentadas por credores (IPC 27-04-2016). Not. da conta a cargo da massa insolvente (IPC 22-05-2017). Consulta Citius: o trânsito da homologação do plano ocorreu em 31/07/2012. O plano previa uma carência de 24 meses, perdão de 60% do capital e juros; pagamento de juros vincendos e 40% do capital em 192 prestações mensais. Não foram efetuados pagamentos aos credores. Pedido de certidão eletrónica (IPC 23-10-2018). Solicitado ao DAF o pagamento da certidão (IPC 24-10-2018). Certidão eletrónica disponível (IPC 12-11-2018). Certidão entregue em mão ao Cliente (IPC 28-11-2018). Email ao Cliente a questionar se a certidão foi movimentada. Cliente informa da movimentação da certidão em março de 2019. Proposta  a passagem para anulação de saldo, dado o baixo valor do mesmo. Ok do Cliente (IPC 17-08-2021). Cliente solicita passagem para inativos: saldo anulado (IPC 06-10-2022)</t>
  </si>
  <si>
    <t>Lançamento de processo. (13.05.10 MM) Apresentámos reclamação de créditos (VS 02-04-2010)Foi enviado plano de insolvência Foi aprovado plano de insolvência(RP05-08-2011)Foi requerida certidão(RP05-08-2011 Insistimos pela certidão (14-06-2012 - JS)Insolvência encerrado atenta a aprovação do plano(RP30-04-2013). E-mail para AI com pedido de Plano para N. conferência (HB 01-07-2014). E-mail para AI com pedido de envio do Plano homologado para conferencia (HB 15-07-2014). E-mail para AI a reiterar o pedido do Plano homologado (HB 18-08-2014). E-mail para AI a reiterar pedido de Plano para N. Conferencia e cronograma de pagamentos que será contemplado para a W PT (HB 29-01-2015). Consulta Citius + Email ao AI a solicitar envio do plano (IPC 14-12-2016). Consulta Citius: consta uma certidão de 2020 na qual está cópia do plano, o qual prevê o pagamento de 90% do capital. Email ao Cliente a questionar se pretende certidão, visto o trânsito ter ocorrido há vários anos e o valor do perdão corresponder a € 70,74 (IPC 17-08-2021). Cliente solicita a passagem para as propostas de anulação do saldo (IPC 30-08-2021). Cliente solicita passagem para inativos: saldo anulado (IPC 06-10-2022)</t>
  </si>
  <si>
    <t>E-mail da Cliente com o Edital da Insolvência da Devedora (HB 23-09-2014). O tribunal notificou-nos da sentença de insolvencia que ordena a reclamação de creditos para os credores que não os tenham reclamado no PER estando evidenciado o reconhecimento do credito W PT no valor de € 1.248,93. E-mail para Cliente com esta indicação, não sendo necessária a elaboração de reclamação de creditos (HB 24-09-2014). O AI notificou-nos da relação de creditos - credito W PT de € 1.248,93 está OK - e o relatorio pronuncia-se pela liquidação com a exoneração do passivo restante (HB 31-10-2014). e-mail para Cliente com a informação de que não decorreu a assembleia de credores no passado dia 27-10-2014, e que a mesma terá lugar em data a designar, razão pela qual não poderemos enviar a ata solicitada (HB 18-12-2014). O Tribunal notificou-nos do despacho que considera competente a seção civel da inst. local de Ponta Delgada o Tribunal competente para apreciar o processo de insolvência (HB 05-01-2015). O Tribunal notificou-nos do despacho que ordenou a subida do processo à Relação de Lisboa, uma vez que a instancia local e a instancia central de Ponta delgada não se consideram competentes para apreciar a Insolvencia (HB 05-02-2015). O Tribunal notificou-nos da data de realização de assembleia de credores - 17-03-2015 às 11h00. Credito WPT foi reconhecido nos precisos termos em que foi reclamado, não há lugar a comparência na diligência (HB 02-03-2015). O Tribunal notificou-nos da admissão da proposta de plano apresentada - para a W PT: pagamento de 30% do capital em dívida, perdão de juros vencidos e vincendos em 7 anos com prestações mensais iguais e sucessivas a iniciar 3 anos após o trânsito em julgado da sentença de homologação (HB 08-06-2015). O Tribunal notificou-nos da admissão da proposta de plano de insolvencia apresentado pela devedora - pagamento de 30% capital em dívida com perdão de juros vencidos e vincendos, no prazo de 7 anos, com prestações mensais, iguais e sucessivas com início apos o decurso de 3 anos a contar do transito em julgado da sentença de homologação do Plano. Esta proposta será discutida em sede de assembleia de credores que decorrerá no próximo dia 17-07-2015 (HB 30-06-2015). Na sequencia da assembleia de apreciação do plano (decorreu dia 13-07-2015), o Tribunal notificou-nos do despacho que o homologou. E-mail para Colega que representa os Insolventes com o NIB W PT para efeitos de pagamento das prestações do Plano de insolvência homologado. Requerimento de certidão para efeitos de justificação do remanescente de 70% de valor perdoado (HB 25-07-2015). E-mail para Colegas que representam a DEvedora com o reminder do NIB para efeitos de pagamentos de prestações do plano (HB 06-08-2015). consulta do processo via citius: certidão não está emitida. insistiremos pela emissão da mesma (HB 01-09-2015). consulta do processo via citius: certidão emitida não tem a menção do transito em julgado da sentença de encerramento - apenas menciona transito em julgado e os documentos juntos não justificam a data enunciada como 02-10-2015 - e não tem a menção de que o reclamado não foi impugnado. Nesta data, requerimento a solicitar esclarecimento acerca do documento emitido, considerando o pedido feito em 25-07-2015 (HB 21-09-2015). Telefonema do Tribunal: certidão requerida não pode ser emitida, uma vez que não foi, ainda, proferida decisão de encerramento do processo, decisão da qual seremos notificados (HB 28-09-2015). O tribunal substituiu o auto de apreensão de bens no processo pelo mais recente apresentado pelo AI (HB 24-11-2015). Not. despacho encerramento (IPC 23-03-2016). Req. a pedir certidão (IPC 13-04-2016). Not. da passagem da certidão (IPC 14-04-2016). Contacto com o Tribunal: certidão estava passada desde Set. 2015. Como faltava a menção do encerramento, vão acrescentar. Solicitadas ao DAA as diligências para remessa da certidão (IPC 18-04-2016). Certidão recebida na PRA (IPC 03-05-2016). Entrega da certidão em mão ao Cliente (IPC 18-05-2016). Email do Cliente: certidão movimentada - anulação do saldo correspondente ao perdão (IPC 20-06-2016). Req. do Banif a informar que o plano não está a ser cumprido (IPC 13-09-2016). Plano está vencido desde setembro de 2018. Valor a liquidar é de € 372,33 (IPC 30-11-2020).  Cliente informa do incumprimento do plano (IPC 17-12-2021). Email ao Cliente em 03/01/2022 a questionar se pretende accionamento (IPC 03-01-2022). Cliente não pretende accionamento e sim passagem do processo para propostas de anulação do saldo (IPC 04-01-2022). Cliente solicita passagem para inativos: saldo anulado (IPC 06-10-2022)</t>
  </si>
  <si>
    <t>Lançamento de processo (11-10-17 - CC). Email do Cliente com edital de Insolvência em 10/10. Agendamento prazo RC (IPC 11-10-2017). Email ao Cliente a solicitar documentação (IPC 12-10-2017). Recebida a documentação (IPC 27-10-2017). Reclamação de créditos + Req. a juntar procuração (IPC 30-10-2017). Not. despacho de aprovação do plano (IPC 01-03-2018). Not. despacho de homologação (IPC 05-04-2018). Email ao AI a solicitar cópia do plano, o qual não foi junto via Citius (IPC 20-06-2018). Email ao Cliente com termos do plano (junto no Citius em 31/10/2017): perdão de juros, pagamento do capital em 120 prestações mensais após 24 meses carência (IPC 16-10-2018). Plano venceu-se em abril de 2020 (IPC 30-11-2020). Cliente informa do incumprimento do plano (IPC 17-12-2021). Consulta portal: a empresa foi dissolvida administrativamente. Email a informar o Cliente e passagem para propostas de anulação do saldo (IPC 18-01-2022). Cliente solicita passagem para inativos: saldo anulado (IPC 06-10-2022)</t>
  </si>
  <si>
    <t>Lançamento de processo (24-03-2016 - CP). Agendado prazo para RC (IPC 24-03-2016). Reclamação de créditos + Req. a juntar procuração (IPC 28-03-2016). Not. Requerimento da Devedor a pedir prazo para conclusão das negociações (IPC 14-06-2016). Email do AIJ com proposta de plano: pagamento do capital em 10 anos, 120 prestações mensais, carência de 1 ano; juros vencidos até ao trânsito da homologação serão incorporados no capital (IPC 24-06-2016). Not. sentença homologação do plano (IPC 14-07-2016). Email ao Cliente com teor do plano (IPC 08-08-2016). Plano vencido em agosto de 2018 (IPC 30-11-2020). Cliente informa do incumprimento do plano (IPC 17-12-2021). Tentativas de contacto com a devedora. Email ao Cliente a questionar se pretende o accionamento judicial (IPC 18-01-2022). Cliente não pretende accionamento. Passagem do processo para propostas de anulação de saldo (IPC 21-01-2022). Cliente solicita passagem para inativos: saldo anulado (IPC 06-10-2022)</t>
  </si>
  <si>
    <t>Enviada carta ao vosso cliente. Face ao silêncio do devedor iremos Executar o cheque (03-01-05 PB). Fomos contactados pela Solicitadora de Execução Clara Guerra com escritório na Av. Da Misericórdia, Edifício 2000, n.º 1 - 1º Esq., 3600-202 Castro Daire, Tel. 232 315 755, Fax. 232 315 754, TM 964 851 805, a designar o próximo dia 25.10.2005, pelas 10h00 para penhora com remoção de bens. Mail para cliente a informar/solicitar instruções (17.10.05 CD). De acordo com as vossas informações o Executado já não reside na morada dos autos constando que é o motorista de pesados. Assim sendo, solicitamos que a penhora fosse dada sem efeitos e solicitamos as buscas nas bases de dados para apurar bens penhoraveis (AA 21.10.05)Fax para S.E. solicitando informações sobre estado de processo e resultado de diligências requeridas (13-02-06 PG) Fomos informados pela SE que o Executado trabalha para a empresa Patinter, Lda., tendo em conformidade requerido a penhora de 1/3 do vencimento (AA 04.07.06). A solicitadora já procedeu à notificação da entidade +patronal do executado, estando a aguardar resposta da mesma (AA 02.08.06). Envio de fax à solicitadora pedindo informações sobre se a Patinter, Lda. já respondeu à notificação. (AC 11.09.2006). Fax para solicitador para saber se a entidade patronal já respondeu ( MJG 21.10.06) Fomos notificados pela Se que até ao momento foram depositados € 335,26 referentes ao vencimento de Agosto e € 168,35 referentes ao mês de Setembro (AA 03.11.06). Fax a SE solicitando ponto de situação de pagamentos efectuados (PG 15.05.07)A SE informou-nos que a entidade patronal apenas procedeu ao pagamento da quantia exequenda, tendo por isso sido notificada nos termos do art. 821.º, 3 para proceder ao pagamento remanescente (AA 31.05.07). Envio de Fax a SE a pedir informações sobre o estado do processo e saber se houve algum pagamento (JCA 12.07.2007); Contactámos SE por forma a informar-nos sobre o estado do processo, nomeadamente as diligências efectuadas até ao momento, contudo, não nos conseguiam dar a informação necessária sem consultar o processo primeiro pelo que deixámos contacto para nos enviarem fax ou e-mail sobre o solicitado (JM); Mail a SE a solicitar informações sobrep agamento do remanescente e envi ode doc que n enviou por lapso (RR-04.04.08) Recebemos ofício da Câmara dos Solicitadores para indicarmos novo SE. Remetemos carta à Câmara solicitando a nomeação do Dr. Joaquim Fernandes (29.09.08TG) Recepcionamos notificação por parte do tribunal com a confirmação de substituição de SE. (TJ2008.11.03)O SE informou os autos que se encontra aguardar resposta da entidade patronal notificada(RP15-04-2009)O SE infomou os autos que a Câmara dos Solicitadores ainda não terminou a auditoria às contas da SE Clara Guerra destituida(RP31-03-2010)Foi enviado requerimento a solicitar a notificação da camara dos Solicitadores para vir informar a previsão do terminos da auditoria considerando que se encontra depositada na conta cliente a quantia de € 503,79 desde 2006(RP22-04-2010)O SE informou que ainda não ocorreu desbloqueamento da conta da anterior SE por parte da Conselho Regional do Norte(RP31-12-2010) Reunião para revisão de processos (RP18-01-2011)e-mail SE solcitando informações (23-05-2012 - JS)O Juiz notificou a Câmara dos Solicitadores para esta vir informar estado do processo de liquidação(RP05-03-2013). Não há resposta da camara dos solicitadores, relativamente ao processo de liquidação (HB 25-11-2013). O Tribunal renova notificação da Câmara dos Solicitadores, uma vez que não existe resposta (MCS 23-06-2014). Consulta Citius: continua a aguardar liquidação anterior AE (IPC 28-04-2015). Recebido relatório da AE liquidatária da Agente de Execução Clara Guerra, do qual consta, um saldo positivo no processo no valor de € 992,46 (IPC 24-08-2015). Email a transmitir Cliente que aguardamos transferência do saldo para o AE substituto (Joaquim Fernandes) pelo Conselho Distrital do Norte (IPC 01-09-2015). Email ao AE a questionar se a transferência pelo Centro Distrital do Norte já se concretizou (IPC 20-01-2016). AE informa que ainda não foi notificado nem recebeu qualquer valor. Irá contactar o Centro Regional do Porto (IPC 25-02-2016). Req. a pedir que se oficie a CAAJ para saber estado da liquidação (IPC 07-06-2018). Consulta Citius: processo continua a aguardar a informação solicitada (IPC 27-08-2019). Not. a questionar se mantemos interesse na execução (IPC 28-07-2020). Consulta CAAJ e contacto: a liquidação está concluida; não havia dinheiro disponível na conta da AE e o fundo de garantia foi encerrado. Não poderemos prosseguir a execução, pelo que o processo será extinto. Email ao Cliente a propor passagem do processo para anulação (IPC 13-08-2020). Not. do Tribunal com oficio da CAAJ (IPC 04-06-2021). Not. a questionar se exequente mantém interesse na execução. Email ao Cliente a reiterar email anterior. Ok do Cliente à passagem para propostas de anulação de saldo (IPC 28-01-2022). Req. aos autos (IPC 03-02-2022). Not. conta final no valor de € 112,13 (IPC 07-02-2022). Not. extinção + nova notificação da nota final (IPC 30-09-2022). Cliente solicita passagem para inativos: saldo anulado (IPC 06-10-2022)</t>
  </si>
  <si>
    <t>Contacto do Tribunal e consulta Citius: a insolvência foi liminarmente indeferida (IPC 26-01-2022). Email ao Cliente a informar e a questionar se pretende accionamento do processo (IPC 27-01-2022). Cliente pretende o accionamento.  (IPC 28-01-2022). Troca de emails com Cliente: uma vez que existe injunção com FE, Cliente não pretende execução mas sim passagem para proposta de anulação de saldo (IPC 02-02-2022). Cliente solicita passagem para inativos: saldo anulado (IPC 06-10-2022)</t>
  </si>
  <si>
    <t>Lançamento de Processo(IR 05.05.2011)Reclamação de créditos(RP25-05-2011)O AI juntou relatório em que consta o nosso crédito pelo valor reclamado(RP17-06-2011)Assembleia de credores designada para dia 06/09 Foi aprovado plano de insolvência(RP23-12-2011)aguarda desenvolvimento do processo para posteriormente requerermos certidão (21-06-2012 - JS) IAguarda encerramento do processo para requerer certidão para efeitos fiscais (MCS 06-08-2014). Processo prossegue com a apresentaçaõ de contas do AI (HB 19-08-2015). Not. extinção do apenso de reclamação face à aprovação do plano + encerramento (IPC 27-10-2016). Consulta Citius: plano homologado em 07/03/2013 prevê o pagamento do capital em 50 prestações trimestrais e progressivas. O início deveria ter ocorrido em Junho de 2013 (IPC 09-11-2016). Contacto com LR (Amílcar Sarabando - 936032285/243556770): informa que têm estado a cumprir. Email ao Cliente a solicitar confirmação. Cliente não regista pagamentos (IPC 10-11-2016). Contacto com Sr. Amílcar. Envio de e-mail a solicitar pagamento da quantia vencida de € 72,64 correspondente a 14 prestações. Informação ao Cliente. Inclusão no mapa dos plano (IPC 16-11-2016). Cliente informa do pagamento de € 72,64 e solicita informação sobre valores das prestações. Email a transmitir (IPC 21-11-2016). Cliente informa do recebimento de € 8,10 e questiona a que se refere. Tentativa de contacto com Sr. Amílcar (IPC 10-05-2017). Contacto com D. Maria Clara_935587530 acerca do pagamento efetuado. Vai verificar (IPC 15-05-2017). Email à Insolvente e Cliente: o valor pago é referente ao pagamento da 15ª prestação. No entanto, estão erradamente a calcular as percentagens sobre o valor total reclamado e não sobre o valor de capital, ao contrário do plano homologado, o qual prevê o perdão de juros (IPC 16-05-2017). Cliente informa do pagamento de € 80,74 +  3x€ 7,78 até 24/10/2017 (IPC 18-01-2018). Cliente informa que está pago o valor de € 142,98, mas que deveria ser € 163,42. Solicita esclarecimentos (IPC 08-04-2019). Cliente informa que em 30/04/19 houve o pagamento de € 7,78. Solicita tratamento (IPC 14-04-2020). Contacto com Sr. Amilcar_936032285: pede para ligar de novo amanhã e falar com o filho (IPC 22-04-2020). Novo contacto com Sr. Amílcar: vão pagar uma parte e contactam. Mas em princípio só em Maio, pois estão com dificuldades (IPC 23-04-2020). Cliente informa que receberam transferência de € 31,12 (regulariza 4 prestações, ou seja, estão pagas 28 prestações no total (IPC 01-07-2020). Cliente informa que não foram efetuados mais pagamentos e que a empresa está dissolvioda. Pede o contacto para tentativa de regulraização (IPC 26-05-2021). Email à Insolvente a solicitar regularização da dívida e pagamento da prestação de junho (IPC 27-05-2021). Email para Sr. Amílcar a solicitar regularização (IPC 16-07-2021). Cliente informa do incumprimento do plano (IPC 17-12-2021). Email ao Cliente a propor passagem para proposta de anulação do saldo (IPC 01-03-2022). Email do Cliente com indicação para passagem do processo para anulação de saldo (IPC 02-03-2022). Cliente solicita passagem para inativos: saldo anulado (IPC 06-10-2022)</t>
  </si>
  <si>
    <t>Lançamento de processo (12-06-2014 - CC). Reclamação de Créditos (HB 12-06-2014). O crédito W PT foi reconhecido nos termos reclamados de € 995,96. O Plano proposto contempla o pagamento do valor de 40% do capital em dívida com perdão de juros vencidos e vincendos entre a data da reclamação de creditos e o transito em julgado da sentença de homologação com periodo de carencia de 6 meses e amortização de  20% no 7.º ao 35.º mês, 25% do 31.º ao 54.º mês, 25% do 55.º ao 78.º mês e 30.º do 79.º ao 96.º mes (HB 12-11-2014). Consulta portal: o plano foi homologado em 19/10/2015 (IPC 24-08-2016). Contacto com a Mandatária (Dra. Cristina França - 223394000), a qual informou que iria liquidar 30 prestações correspondentes a 20% do capital mencionado no plano, i.e., € 58,20. A anotação de 12/11/2014 refere do 7º ao 35º quando deveria dizer do 7º ao 30º  (RSR 16-09-2016). Email ao Cliente a informar e introdução na listagem dos planos (IPC 16-09-2016). Cliente informa do pagamento de € 58,20 referente à 1ª tranche (20% do capital) e questiona qual a data do próximo pagamento. Email ao Cliente a informar que será Junho de 2018. Req. a pedir certidão (IPC 04-10-2016). Not. da passagem de certidão (IPC 15-11-2016). Contacto com Tribunal para conhecer teor do plano: vão colocar em versão final no Citius (IPC 23-11-2016). Solicitadas ao DAA as diligências de remessa da certidão (IPC 25-11-2016). Certidão recebida na PRA (IPC 10-01-2017). Entrega da certidão em mão ao Cliente (IPC 18-01-2017). Troca de emails com Cliente acerca calendarização pagamentos: próxima prestação é devida apenas em Junho de 2018 (IPC 05-04-2017). Contacto e email com Mandatária Dra. Cristina França acerca das prestações vencidas (IPC 10-12-2018). Troca de email com Mandatária acerca do valor a liquidar: ou as 7 prestações vencidas no valor de € 21,28 ou a totalidade da 2ª tranche no valor de € 72,87 (IPC 12-12-2018). Recebida a totalidade da 2ª tranche. Reenvio do comprovativo de pagamento à Cliente (IPC 17-12-2018). Plano vencido em junho 2020. Email à Mandatária a solicitar regularização (IPC 30-11-2020). Cliente informa do incumprimento do plano (IPC 17-12-2021). Email ao Cliente a questionar se a certidão foi movimentada (IPC 03-01-2022). Cliente confirma movimentação da certidão (IPC 04-01-2022). Email ao Cliente a propor passagem para proposta de anulação do saldo (IPC 01-03-2022). Email do Cliente com indicação para passagem para anulação de saldo (IPC 02-03-2022). Cliente solicita passagem para inativos: saldo anulado (IPC 06-10-2022)</t>
  </si>
  <si>
    <t>Email do Cliente com edital de novo PER. Agendamento prazo RC (IPC 08-03-2022). Reclamação de créditos + req. a juntar procuração (IPC 16-03-2022). Not. Da lista: crédito reconhecido em conformidade (IPC 28-03-2022). Impugnação de créditos deduzida pelo Insolvente (IPC 06-04-2022). Contacto e troca de emails com Cliente. Desistência da RC apresentada. Passagem do processo para propostas de anulação de saldo (IPC 13-04-2022). Not. sentença de exclusão do crédito (IPC 11-07-2022). Cliente solicita passagem para inativos: saldo anulado (IPC 06-10-2022)</t>
  </si>
  <si>
    <t>Lancamento processo (27.10.2011) Apresentámos reclamação de créditos(17-11-2011 - JS)O AI juntou relatório em que consta reconhecido o nosso crédito pelo valor reclamado(RP06-12-2011) Assembleia de credores 10/05/2012 Foi aprovado plano de insolvência (26-06-2012 - JS)O processo foi encerrado atento a aprovação do plano(RP26-09-2012)  Aguarda distribuição do processo de acordo com a nova organização judiciária para requerer certidão para efeitos fiscais (MCS 30-09-2014). Consulta portal: processo redistribuido, apesar do encerramento desde Setembro de 2012 por homologação do plano (IPC 12-08-2016). Req. a juntar procuração (RSR 16-08-2016). Consulta Citius: o plano previa o pagamento de 50% do capital em 32 prestações trimestrais, a partir de 31/01/2012. Pedido de certidão eletrónica (IPC 29-10-2018). Solicitado ao DAF o pagamento da certidão (IPC 05-11-2018). Certidão eletrónica disponível: não consta teor do plano (IPC 06-11-2018). Contacto com Tribunal: vão verificar e voltam a ligar. Novo contacto do Tribunal: vão enviar certidão via CTT com cópia do plano (IPC 06-12-2018). Certidão recebida na PRA (IPC 11-12-2018). Certidão entregue em mão ao Cliente (IPC 10-01-2019). Email ao Cliente a questionar se a certidão foi movimentada. Cliente informa que a certidão foi movimentada em março de 2019 e nenhum pagamento foi efetuado (IPC 20-08-2021). Contacto com Sr. Avelino da Silva Nunes_diz que a empresa está encerrada há mais de 5 anos e que iria falar com o Advogado para tratar do encerramento (IPC 23-08-2021). Email ao Cliente a questionar se pretendem a execução do plano ou se pretendem tratar contabilisticamente o remanescente do saldo. Email e contacto com Cliente: passagem do processo para proposta de anulação de saldo (IPC 03-05-2022). Cliente solicita passagem para inativos: saldo anulado (IPC 06-10-2022)</t>
  </si>
  <si>
    <t>Email ao Cliente a questionar se pretendem execução da sentença (€ 382,50 + juros). Cliente responde afirmativamente. Criação de nova linha no relatório para a execução (IPC 02-11-2021). Requerimento executivo (IPC 10-02-2022). Not. Relatório fase 1: localizado Seat Cordoba de 2004, livre de ónus, e 1 imóvel; auferiu o vencimento de € 983,21 em janeiro de 2022 (IPC 22-02-2022). Email ao Cliente acerca AE indicado_Pedro Oliveira Gonçalves + email a solicitar penhora de vencimento (IPC 22-02-2022). Not. para penhora de vencimento + saldos (IPC 23-02-2022). Fatura OSAE no valor de € 10,20 referente a penhora bancária negativa, enviada ao DAF para pagamento (IPC 22-03-2022). Pedido de provisão de € 50,79 entregue no DAF para tratamento (IPC 23-03-2022). Not. resposta positiva a penhora de 1/6 vencimento (IPC 05-04-2022). Not. penhora reembolso IRS no valor de € 817,90 (IPC 10-05-2022). Consulta Citius + troca de emails com Cliente (IPC 13-05-2022). Not. do AE à entidade patronal para junção comprovativo (IPC 21-06-2022). Not. nota de liquidação: exequente tem a receber € 684,12 (IPC 13-07-2022). Recebido o comprovativo de transferência. Envio ao Cliente (IPC 18-07-2022). Cliente pediu passagem para propostas de anulação de saldo, dado haver parte do saldo por resolver (resultante da sentença) (IPC 04-08-2022). Not. extinção (IPC 19-09-2022). Cliente solicita passagem para inativos: saldo anulado (IPC 06-10-2022)</t>
  </si>
  <si>
    <t>Lançamento de processo 14-11-19 - CC). Email do Cliente com edital de PER. Agendamento prazo RC (IPC 14-11-2019). Reclamação de créditos + req. a juntar procuração (IPC 25-11-2019). Not. Lista: crédito WPT reconhecido em conformidade (IPC 02-12-2019). Not. proposta de plano: pagamento de 10% do capital em 96 prestações mensais; 12 meses de carência (IPC 16-03-2020). Not. despacho homologação do plano (IPC 27-04-2020). Email ao Cliente com teor do plano (IPC 26-06-2020). Pedido de certidão eletrónica (IPC 28-05-2021). Solicitado ao DAF o pagamento da certidão (IPC 31-05-2021). Certidão eletrónica disponível (IPC 01-06-2021). Certidão entregue em mão ao Cliente (IPC 20-07-2021). Cliente informa que a priomeira prestação do plano não foi paga (IPC 07-10-2021). Email ao Colega a solicitar regularização e questionar acerca pagamento antecipado. Email devolvido. Contacto com Luis Pereira (964001987) e envio de email. Email ao Cliente: o plano não previa perdão, ao contrário do referido inicialmente. Correção do ficheiro dos planos  (IPC 11-10-2021). Cliente informa do incumprimento do plano (IPC 17-12-2021). Novo email ao Sr. Luis insistindo pela regularização (IPC 18-01-2022). Email ao Cliente a questionar se pretende o accionamento. Cliente solicita passagem para proposta de anulação de saldo (IPC 10-08-2022). Cliente solicita passagem para inativos: saldo anulado (IPC 06-10-2022)</t>
  </si>
  <si>
    <t>COVATEI CONSTRUÇÃO CIVIL E OBRAS PUBLICAS, S.A.</t>
  </si>
  <si>
    <t>624/22.5T8FND</t>
  </si>
  <si>
    <t>LUIS NEGRÃO UNIPESSOAL, LDA</t>
  </si>
  <si>
    <t>1537/22.6T8BRR</t>
  </si>
  <si>
    <t>LACOVALE TECHNOLOGY AND INNOVATION, LDA</t>
  </si>
  <si>
    <t>2644/22.0T8STS</t>
  </si>
  <si>
    <t>IVO ALMEIDA HOME STYLING UNIP, LDA</t>
  </si>
  <si>
    <t>13850/22.8T8SNT</t>
  </si>
  <si>
    <t xml:space="preserve">     401,85 </t>
  </si>
  <si>
    <t xml:space="preserve"> Apos conversa com a Devedora e da confirmação da publicação da Insolvencia no portal citius, constatamos que a Devedora está insolvente. E-mail para Cliente com esta informação e pedido de confirmação do valor pago no ambito do Plano em curso. e-mail da Cliente com a confirmação do pagamento de € 77,88 recebido no ambito do Plano (HB 17-12-2014). Reclamação de créditos (HB 23-12-2014). O AI notificou-nos do relatorio que se pronuncia pela elaboração de plano de insolvência e da lista provisória de créditos - crédito W PT de € 1.031,36 está OK (HB 12-01-2015). O Tribunal notificou-nos do despacho que ordenou a entrega da administração da Insolvente à Devedora. e-mail da Cliente com a informação do Edital deste despacho. E-mail para Cliente com a confirmação da entrega da administração à Devedora, sendo certo que a mesma se comprometeu a apresentar um plano de recuperação no prazo de 30 dias e com a informação do resultado do telefonema feito para a Devedora no passado dia 17-12-2014 - senhor Tomas esclareceu que o incumprimento do pagamento das prestações do PER determinou a apresentação a insolvencia com plano de recuperação (HB 20-01-2015).  Colega que representa a Devedora notificou-nos da proposta de plano de regularização que contempla o PP de 100% do valor em divida a data do transito em julgado (HB 07-08-2015). dia 23-09-2015às 10h00 decorrerá a assembleia de apreciação do plano (HB 17-08-2015). Consulta do processo via citius: foi publicada a decisão de aprovação do plano. Aguarda Sentença de homologação. E-mail para Cliente com esta informação (HB 14-10-2015). Not. despacho de encerramento por trânsito em julgado da decisão de homologação do plano (IPC 02-03-2016). Transmissão ao Cliente: plano contempla, 100% perdão dos juros, 50% de perdão do capital, prazo de pagamento: 163 meses, carência de 162 meses, na 163ª prestação pagamento integral de 50% do capital. Req. a pedir certidão. (IPC 28-03-2016). Not. da passagem de certidão (IPC 14-04-2016). Solicitadas ao DAA as diligências para remessa da certidão à PRA (IPC 15-04-2016). Recebida certidão na PRA (IPC 10-05-2016). Not. extinção do apenso de reclamação (IPC 12-05-2016). Entrega da certidão em mão ao Cliente (IPC 18-05-2016). Not. de oficio de Tribunal de Alenquer em processo de expropriação a informar que está depositado à ordem dos autos o valor de € 5216,40 e se a mesma interessa aos autos de insolvência (IPC 19-05-2016). Email do Cliente: certidão movimentada - anulação do saldo correspondente ao perdão (IPC 20-06-2016). Plano não vencido a esta data: apenas terá início em 2029 (IPC 15-10-2018).  Plano não vencido a esta data: apenas terá início em 2029 (IPC 30-11-2020). Troca de emails com Cliente acerca termos do plano (IPC 16-12-2021). Email do Cliente com edital de nova insolvência. Agendamento prazo RC (IPC 07-10-2022)</t>
  </si>
  <si>
    <t>2503/22.7T8VFX</t>
  </si>
  <si>
    <t>Ricardo óscar Silva Alves Costa</t>
  </si>
  <si>
    <t>Lançamento de processo (01/07/2013 - CC). A reclamação de creditos foi elaborada em 10-07-2013. Tribunal admite a adminsitração pela devedora (MCS 02-07-2014). E-mail para AI com o pedido de lista de creditos e de relatório para N. conferencia (HB 27-07-2015). E-mail do AI - crédito W PT € 577,08 - € 519,94 está OK. foi proposto o encerramento po r IMI ou liquidação de ativo, consoante o resultado da liquidação dos bens da insolvente. consulta do processo via citius: ata da AC de apreciação de relatorio - 30-07-2013 - deliberou a suspensão da liquidação de ativo, atento o recurso interposto da Sentença de insolvencia pela Devedora (HB 27-08-2015). Consulta Citius: processo mantém-se em liquidação (IPC 03-11-2016). Not. sentença graduação de créditos (IPC 17-11-2016). Consulta Citius: a liquidação está finda. Aguarda rateio (IPC 17-10-2018). Consulta Citius: não há desenvolvimentos (IPC 06-08-2019). Consulta Citius: continua a aguardar elaboração mapa de rateio (IPC 28-12-2020). Consulta Citius: continua a aguardar elaboração mapa de rateio (IPC 19-08-2021). Not. nos termos do 232º nº 2 CIRE (IPC 10-10-2022)</t>
  </si>
  <si>
    <t>Lançamento de processo (08-03-2022 - CC). Email do Cliente com edital de PER. Agendamento prazo RC (IPC 09-03-2022).  Reclamação de créditos + req. a juntar procuração e substabelecimento_citius IPC (IPC 16-03-2022). Not. lista provisória de credores: crédito WPT reconhecido em conformidade (IPC 04-04-2022). Not. req. do AJP dando conta da não aprovação do plano (IPC 12-08-2022). Not. parecer do AJP quanto à situação de insolvência da devedora (IPC 22-08-2022). Not. encerramento do processo (IPC 16-09-2022). Email do Cliente com edital de insolvência. Agendamento prazo RC (IPC 11-10-2022)</t>
  </si>
  <si>
    <t>122/22.7T8BRR</t>
  </si>
  <si>
    <t>Apresentámos reclamação de créditos(RP29-10-2010) Contacto com AI solicitando informações referentes ao estado do processo (24-02-2012 - JS)Foi requerida cerrtidão(PRS06-05-2013). Uma vez que não temos a confirmação de que o processo esteja encerrado, nesta data alteração do estado de certidao para insolvencia (HB 21-07-2015). Consulta portal: processo não encerrado (IPC 20-04-2016). Not. da passagem da certidão: não está em conformidade pois foi requerida em 2013 e o processo não está encerrado (IPC 29-04-2016). Not. da sentença a qualificar a insolvência como fortuita (IPC 05-05-2016). Consulta Citius: o processo mantém-se em liquidação de ativo (IPC 31-08-2018). Consulta Citius: processo mantém-se em liquidação de ativo (IPC 28-08-2018). Not. anúncio de venda (IPC 06-05-2021). Not. agendamento leilão (IPC 26-07-2021). Not. relatório de venda (IPC 20-09-2021). Not. nova venda (IPC 12-10-2021). Not. deserção do leilão. Consulta Citius: crédito WPT reconhecido em conformidade (IPC 22-10-2021). Not. agendamento do leilão (IPC 06-12-2021). Not. resultado leilão (IPC 17-01-2022). Not. sentença de graduação de créditos (IPC 11-10-2022)</t>
  </si>
  <si>
    <t>DUPLIPORTA, LDA</t>
  </si>
  <si>
    <t>2824/22.9T8VFX</t>
  </si>
  <si>
    <t>Lançamento processo (06-01-2022 - CC). Email ao Cliente com proposta de pagamento em 3 prestações, durante o mês de fevereiro. Email do Cliente com aceitação (IPC 31-01-2022). Troca de emails com Cliente: não houve pagamento, vamos executar (IPC 08-02-2022). Requerimento Executivo (IPC 17-02-2022). Not. relatório fase 1: não presta contas desde 2020; 1 veículo penhorado; registo de 1 contrato público em 2021; possui contas no Santander, CGD e BCP (IPC 30-05-2022).  Email ao AE a solicitar penhoras bancárias (IPC 28-07-2022). Pedido de provisão fase III, € 50,79, entregue ao DAF para tratamento (IPC 05-08-2022). Troca de emails entre Cliente e AE: foi pago o valor de € 250,00 em 18/03; valor em dívida para eventual acordo (IPC 14-09-2022). Recebida fatura OSAE referente a penhora negativa no valor de € 30,60. Envio ao DAF para tratamento (IPC 12-10-2022)</t>
  </si>
  <si>
    <t>AUTO DIESEL PROGRESSO ALENQUER, LDA.</t>
  </si>
  <si>
    <t>Lançamento de processo (11-02-19 - CP). Contacto com Devedor: proposta de pagamento da dívida (€ 864,21), através de 5x€ 150,00 e 1x€ 114,21. Email a transmitir ao Cliente (IPC 11-04-2019). Troca de emails com Cliente. Recebidos os dados para pagamento (IPC 03-09-2019). Contacto com devedor. Envio dos dados para pagamento via SMS (IPC 04-09-2019). Contacto com devedor: faz o pagamento da 1ª prestação no dia de hoje (IPC 25-09-2019). SMS do devedor informando que fez o pagamento da 1ª prestação. Email ao Cliente a solicitar confirmação (IPC 01-10-2019). Cliente confirma recebimento (IPC 14-10-2019). Email ao Cliente a questionar se o acordo foi cumprido. Cliente informa que apenas foi paga a 1ª prestação. Contacto e SMS para o devedor: irá regularizar tudo até final do mês (IPC 20-05-2020). Email ao Cliente a questionar se houve regularização. Cliente responde negativamento (IPC 17-03-2021). Requerimento executivo (IPC 02-11-2021). Not. despacho a ordenar remessa do processo para Ponte de Sor (IPC 19-11-2021). Not. relatório fase 1: localizadas 8 viaturas, das quais 7 penhoradas e 1 com reserva; consta um registo na LPE por falta de bens e contas no BPI e CGD (IPC 01-02-2022). Cliente pretende o tratamento como incobrável. req. extinção + certidão + RIE (IPC 13-05-2022). Not. extinção (IPC 09-06-2022). Email do AE com informação da emissão da certidão (IPC 26-07-2022). Pedido de provisão de € 25,80 entregue ao DAF para tratamento (IPC 27-07-2022). Email do Cliente com informação da movimentação da certidão (IPC 03-10-2022). Not. guia pagamento da multa no valor de € 102,00, a assumir pela PRA, entregue ao DAF para pagamento (IPC 13-10-2022)</t>
  </si>
  <si>
    <t>Lançamento de processo (15-12-2014 - CC). Agendamento de prazo de reclamação de créditos (HB 16-12-2014). Reclamação de créditos (HB 23-12-2014). AI notificou-nos da lista de créditos - € 668,32 - € 648,06 esta OK (HB 31-08-2015). Email do Cliente a solicitar ponto situação do processo: a aguardar a junção do auto de apreensão e lista do art. 129º CIRE (IPC 27-06-2016). Consulta Citius: processo mantém-se em liquidação de ativo (IPC 28-08-2018). Consulta Citius: processo mantém-se em liquidação (IPC 21-06-2021). Consulta Citius: credito WPT reconhecido em conformidade (IPC 22-11-2021). Not. substituição do AI (IPC 14-09-2022). Not. sentença de graduação de créditos (IPC 18-10-2022)</t>
  </si>
  <si>
    <t>Lançamento processo (06-01-2022 - CC). Troca de emails com Cliente acerca pagamentos parciais (IPC 02-02-2022). Req. executivo (IPC 03-03-2022). Not. Relatório fase 1: 1 execução pendente no RIE; 1 registo na LPE; 2 viaturas: 1 livre e 1 penhorada; não presta contas desde 2019; possui contas no BPI e Montepio (IPC 28-06-2022). Email ao AE a pedir penhora bancária (IPC 29-07-2022). Pedido de provisão fase III, € 50,79, entregue ao DAF para tratamento (IPC 05-08-2022). Fatura OSAE referente a penhora bancária negativa no valor de € 21,21, entregue ao DAF para pagamento (IPC 18-10-2022)</t>
  </si>
  <si>
    <t>Lançamento processo (06-01-2022 - CC). Requerimento Executivo (IPC 17-02-2022). Not. Relatório fase 1: 2 execuções no RIE extintas por falta de bens; 1 na LPE; não presta contas desde 2021; contas no BPI, Santander, Bankinter, Montepio e BCP (IPC 24-05-2022). Email ao AE a solicitar penhora de saldos (IPC 16-08-2022). Pedido de penhora fase III, no valor de € 49,98, entregue ao DAF para tratamento (IPC 18-08-2022). Fatura OSAE referente a penhora bancária negativa no valor de € 51,81, entregue ao DAF para pagamento (IPC 18-10-2022)</t>
  </si>
  <si>
    <t>Lançamento processo (12-08-2021 - CC). Contacto com devedora: apresentação de proposta de pagamento em 2 prestações. Email a informar o Cliente. Proposta aceite. Email a informar a devedora (IPC 06-01-2022). Req. executivo (IPC 03-03-2022). Not. relatório fase 1: 1 execução pendente no RIE e 1 registo na LPE; última prestação de contas em 2021; possui contas na CCAM e Caixa Económica da Misericórdia de Angra (IPC 24-06-2022).  Email ao AE a solicitar penhoras bancárias (IPC 28-07-2022). Pedido de provisão fase III, € 50,79, entregue ao DAF para tratamento (IPC 05-08-2022). Cliente informa do pagamento parcial de € 150,00 (IPC 07-10-2022). Fatura OSAE referente a penhora bancária negativa no valor de € 21,21 entregue ao DAF para pagamento (IPC 18-10-2022)</t>
  </si>
  <si>
    <t>Lançamento processo (06-01-2022 - CC). Requerimento Executivo (IPC 17-02-2022). Not. Relatório fase 1: não presta contas desde 2018; possui  1 viatura penhorada e conta no Montepio (IPC 23-05-2022). Email ao AE a solicitar penhora saldos (IPC 16-08-2022). Pedido de penhora fase III, no valor de € 49,98, entregue ao DAF para tratamento (IPC 18-08-2022). Fatura OSAE referente a penhora bancária negativa no valor de € 11,01 entregue ao DAF para pagamento (IPC 18-10-2022)</t>
  </si>
  <si>
    <t>Lançamento de processo (18-06-20 - CC). Requerimento executivo (IPC 30-06-2020). Not. Relatório fase 1: não presta contas desde a constituição_2019; localizado um Ford Focus, de 2001, com seguro ativo (IPC 21-07-2020). Email ao Cliente a questionar se pretende diligência externa ou incobrabilidade (IPC 18-09-2020). Email ao AE a solicitar pesquisas junto do BP (IPC 17-03-2021). Cliente informa que pretende incobrabilidade se o resultado da penhora de saldos for negativa. Email ao AE (IPC 12-05-2022). Not. do AE dando nota da existência de contas no BPI e CGD. Email ao AE a solicitar penhora (IPC 29-07-2022). Pedido de provisão fase III, € 50,79, entregue ao DAF para tratamento (IPC 05-08-2022). Fatura OSAE referente a penhora bancária negativa no valor de € 21,21 entregue ao DAF para pagamento (IPC 18-10-2022)</t>
  </si>
  <si>
    <t>Lançamento processo (06-01-2022 - CC). Em 24/02 o Cliente informou da compensação de € 233,18 ocorrida em 10/02/2020. Req. executivo (IPC 03-03-2022). Not. Relatório fase 1: não presta contas desde 2018; possui 1 viatura penhorada e outra livre; conta no Montepio (IPC 26-05-2022).  Email ao AE a solicitar penhoras bancárias (IPC 28-07-2022). Pedido de provisão fase III, € 50,79, entregue ao DAF para tratamento (IPC 05-08-2022). Fatura OSAE referente a penhora bancária negativa no valor de € 11,01 entregue ao DAF para pagamento (IPC 18-10-2022)</t>
  </si>
  <si>
    <t>Lançamento processo (06-01-2022 - CC). Requerimento Executivo (IPC 17-02-2022). Not. Relatório fase 1: não presta contas desde 2019; localizada conta no BPI (IPC 24-05-2022).  Email ao AE a solicitar penhoras bancárias (IPC 28-07-2022). Pedido de provisão fase III, € 50,79, entregue ao DAF para tratamento (IPC 05-08-2022). Fatura OSAE referente a penhora bancária negativa no valor de € 11,01 entregue ao DAF para pagamento (IPC 18-10-2022)</t>
  </si>
  <si>
    <t>Lançamento processo (25-11-2021 - CC). Devedora propôs o pagamento da dívida em 4 prestações. Email ao Cliente a transmitir (IPC 27-01-2022). Email do Cliente a aceitar o proposto. Email à devedora (IPC 28-01-2022). Req. executivo (IPC 03-03-2022). Not. relatório fase 1: última prestação de contas em 2014; possui conta no Santander (IPC 24-06-2022).  Email ao AE a solicitar penhoras bancárias (IPC 28-07-2022). Pedido de provisão fase III, € 50,79, entregue ao DAF para tratamento (IPC 05-08-2022). Fatura OSAE referente a penhora bancária negativa no valor de € 11,01 entregue ao DAF para pagamento (IPC 18-10-2022)</t>
  </si>
  <si>
    <t>Lançamento de processo (05-08-2014 - CC). E-mail do Cliente com a informação da insolvencia da Devedora - agendamento de prazo de reclamação de créditos (HB 05-08-2014). Reclamação de Créditos (HB 11-08-2014). O AI notificou-nos do relatório que se pronuncia pela liquidação de ativo. O credito W PT de € 532,66 está OK (HB 04-09-2014).Consulta Citius: processo continua a prosseguir com diligências de liquidação (IPC 21-07-2016). Consulta Citius: processo mantém-se em liquidação (IPC 15-10-2018). Not. relatório liquidação (IPC 06-02-2019). Aguarda sentença de graduação de créditos para elaboração de mapa de rateio parcial (IPC 12-01-2021). Not. sentença de graduação de créditos (IPC 18-01-2021). Not. para indicar IBAN para efeitos de rateio parcial + req. a indicar (IPC 11-07-2022). Cliente informa do recebimento de € 39,28. Envio do mapa de rateio (IPC 18-10-2022)</t>
  </si>
  <si>
    <t>Lançamento processo (12-08-2021 - CC). Requerimento executivo (IPC 17-11-2021). Not. Relatório fase 1: localizada 1 viatura livre com seguro activo: Renault M de 2007; consta como credor em insolvência; possui conta na CCAM (IPC 27-01-2022). Email ao AE a solicitar bloqueio da conta (IPC 28-02-2022). Pedido de provisão de € 49,98 entregue no DAF para tratamento (IPC 02-03-2022). Not. citação pós penhora bancária no valor de € 1450,00 (IPC 22-04-2022). Not. fatura OSAE no valor de € 20,40, enviada ao DAF para tratamento (IPC 26-04-2022). Email ao AE (IPC 10-05-2022). Not. citação positiva + citação dos credores públicos + pedido de desmobilização do saldo_€ 1450,00 (IPC 11-05-2022). Not. extinção por pagamento + nota de liquidação: exequente tem a receber € 1011,31 (IPC 11-07-2022). Recebido o comprovativo de transferência. Encerramento do processo (IPC 27-07-2022). Not. extinção (IPC 19-10-2022)</t>
  </si>
  <si>
    <t>Lançamento de processo (02-07-21 - CC). Requerimento executivo (IPC 28-07-2021). Not. Relatório fase 1: apresentou contas em 2021; não foram detetados bens; possui conta na CCAM (IPC 23-08-2021). Email ao AE a solicitar bloqueio da conta identificada (IPC 03-09-2021). Pedido de provisão de € 50,79, entregue ao DAF para pagamento (IPC 06-09-2021). Not. citação pós penhora bancária (IPC 28-03-2022). Cliente solicita ao AE diligência externa (IPC 16-05-2022).  Citação postal positiva (IPC 23-06-2022). Not. extinção por pagamento + nota de liquidação: exequente tem a receber € 856,23 (IPC 11-07-2022). Recebido o comprovativo de transferência. Encerramento do processo (IPC 27-07-2022). Not. extinção (IPC 20-10-2022)</t>
  </si>
  <si>
    <t>Apresentámos reclamação de créditos (01-03-2012 - JS)O Ai juntou relação em que consta reconhecido o nosso crédito pelo valor reclamado(RP09-04-2012)Foi enviado requerimento a prestar esclarecimentos sobre o art. 1º da reclamação de créditos(13-03-2013-PRS).Fomos notificados de que a massa insolvente recebeu o valor de € 7.141,58 a título de tornas da Insolvente/ Herdeiro José Artur Ribeiro Gomes (HB 06-09-2013). Fomos notificados do auto de pareensão debens (apenso D) do qual consta a verba 1 - valor recebido a titulo de tornas no processo de inventario 4846/09,6TBVNG no valor de € 7.141,58 (HB 19-09-2013). Fomos notificados pelo Tribunal do requerimento do AI da apreensão de € 1553,29 a favor da massa, na sequencia do conhecimento de existencia de ação executiva na qual foi recuperado este montante da qual é Executada a Devedora (HB 29-10-2013). Fomos notificados pelo Tribunal do requerimento apresentado pelo AI que informa o encerramento da liquidação do ativo com o valor de € 7089,99 em contas da massa insolvente (HB 05-12-2013). Campo estado atualizado para justificado por indicação do cliente (HB 05-01-2014). Reunião de fecho do relatorio- encerramento campos estado e situação (13-01-2014). O Tribunal notificou o AI para prestar contas (HB 03-03-2014). AI informou o valor € 7.213,93 depositados a favor da massa (HB 18-03-2014). O Tribunal notificou-nos do despacho que ordenou a notificação dos credores das contas apresentadas pelo AI (HB 20-04-2015). Not. proposta de rateio: € 84,77 para WPT (IPC 13-05-2016). Recebido cheque de € 84,77 (IPC 18-07-2016). Remessa do Cheque em mão ao Cliente através do Yanni (IPC 27-07-2016). Not. do encerramento do processo (IPC 16-09-2016). Not. novo mapa de rateio: WPT tem a receber € 208,54 (IPC 18-03-2022). Troca de emails com AI a informar IBAN (IPC 05-05-2022). Envio de mapa de rateio ao Cliente (IPC 27-05-2022). Consulta Citius: envio de comprovativo de transferência ao Cliente (IPC 06-06-2022). Not. mapa de rateio: WPT tem a receber € 4,95 (IPC 21-06-2022). Not. da junção do comprovativo. Envio ao Cliente (IPC 21-10-2022)</t>
  </si>
  <si>
    <t>Lançamento processo (IR 03.04.2012)Apresentámos reclamação e créditos(RP18-04-2012). E-mail do cliente com edital de verificação dos creditos de Joaquim Aguar Dias (HB 04-12-2013). Plano de insolvência aprovado. Aguarda homologação e encerramento do processo (MCS 13-08-2014). E-mail para Colega que representa a Devedora com o pedido de envio do Plano para N. Conferencia dado que a presente data não estamos associados ao citius para efeito de verificação do documento (HB 20-08-2015). E-mail para Colega e para AI com o pedido da versão final do plano de insolvência para N. Conferência (HB 27-08-2015). E-mail para Colega que representa a Devedora a solicitar o envio dos elementos referentes ao Plano (HB 18-10-2015). E-mail para Colega a reiterar o pedido de envio do plano para N. Conferência (HB 04-11-2015). Plano contempla o pagamento de € 65% do valor do crédito em 12 anos, com 2 anos de carência e com prestações trimestrais a remunerar os credores pelos créditos reconhecidos após o perdão. jmigreja-1673c@adv.oa.pt - E-mail para Colega que representa a Devedora com o NIB/IBAN WPT para efeitos de pagamento das prestações do plano - mensalidade de € 12,47 a iniciar em Janeiro de 2015. estão vencidas 12 mensalidades - € 149,64 total - Requerimento certidão justificação remanescente 35% perdoado (HB 08-01-2016). consulta do processo via citius: certidão para efeitos fiscais não disponibilizada em versão final. Na sequencia do telefonema, a oficial de justiça ira disponibilizar o documento para a conferência das respetivas menções (HB 18-01-2016). Consulta Citius: da certidão consta que o Tribunal da Relação julgou procedente o recurso de não homologação do plano. Processo prossegue para liquidação. Retirado do mapa dos planos. Informação ao Cliente (IPC 12-07-2016). Consulta Citius: o processo mantém-se em liquidação de ativo (IPC 31-08-2018). Not. despacho a destituir a AI e nomeação de outro (IPC 12-03-2019). Consulta Citius: processo aguarda apresentação de contas pela AI destituida (IPC 19-04-2021). Apresentação de contas pelo AI (IPC 01-09-2021). Consulta Citius: crédito WPT reconhecido em conformidade (IPC 02-12-2021). Not. prestação de contas pelo AI + relatório liquidação (IPC 21-10-2022)</t>
  </si>
  <si>
    <t>Apresentámos reclamação créditos(VS13-11-2009)O crédito já foi justificado na execução não pedir certidão(RP03-03-2010)Não obstante o acompanhamento do processo de insolvência até final, encerrámos o processo no relatório(RP20-04-2010). Email do Cliente a questionar estado do processo. Consulta portal: não consta como encerrado (IPC 21-04-2016). Email do Cliente a insistir com ponto de situação (IPC 29-06-2016). Email ao Cliente a informar que não conseguimos o contacto com o Tribunal. Req. a juntar procuração nesta data na expetativa de associação no Citius. Contacto com AI, o qual informa que mantêm-se a liquidação, faltando vender cerca de 10 verbas. Informação ao Cliente (IPC 30-06-2016). Consulta Citius: processo continua a aguardar liquidação. Informação ao Cliente (IPC 03-08-2016). Email do AI a informar data da venda: 02/11 (IPC 18-10-2016). Email do AI a informar nova data da venda: 03/07 (IPC 22-05-2018). Not. resultado leilão: não houve licitações (IPC 15-05-2019). Not. mapa de rateio: WPT nada recebe (IPC 21-10-2022)</t>
  </si>
  <si>
    <t>Lançamento de processo (26-10-2021 - CP). Email do Cliente de 25/10 com edital de PER. Agendamento prazo RC (IPC 26-10-2021). Reclamação de créditos + Req. a juntar procuração (IPC 02-11-2021). Not. Da lista: crédito WPT reconhecido em conformidade (IPC 22-11-2021). Not. proposta de plano: pagamento da dívida em 150 prestações mensais: da 1ª à 149ª correspondente a 60% e a 150ª e última correspondente a 40%. 6 meses de carência (IPC 21-02-2022). Not. sentença de homologação do plano (IPC 24-03-2022). Email ao Cliente com teor do plano (IPC 04-05-2022). Email do Cliente com edital de novo PER (IPC 21-10-2022)</t>
  </si>
  <si>
    <t>1443/22.4T8AMT</t>
  </si>
  <si>
    <t>PMJ CONSTRUÇÕES, LDA</t>
  </si>
  <si>
    <t>21981/22.8T8LSB</t>
  </si>
  <si>
    <t xml:space="preserve">     321,35 </t>
  </si>
  <si>
    <t>Reclamação de créditos (HB 04-04-2014). E-mail do Cliente com a informação da publicação do edital da exoneração do passivo restante (HB 04-06-2014).Consulta portal: processo não encerrado a esta data (IPC 10-05-2016). Email do Cliente com edital de encerramento nos termos do art. 230º nº 1 alínea e) (IPC 21-06-2016). Req. a juntar procuração (RSR 21-10-2016). Consulta Citius: foi elaborado mapa de rateio: WPT nada recebe (IPC 16-10-2018). Consulta Citius: processo continua a aguardar encerramento (IPC 22-12-2020). Not. relatório fiduciário_3º ano (IPC 29-04-2022). Not. despacho a conceder exoneração do passivo restante (IPC 25-10-2022)</t>
  </si>
  <si>
    <t>ARNALDO SARAIVA INDUSTRIA DE PLASTICOS LDA</t>
  </si>
  <si>
    <t>1403/22.5T8GRD</t>
  </si>
  <si>
    <t>MULTIMADE, LDA</t>
  </si>
  <si>
    <t>5036/22.8T8FNC</t>
  </si>
  <si>
    <t>J &amp; L CONSTRUÇÕES, LDA</t>
  </si>
  <si>
    <t>2018/22.3T8VRL</t>
  </si>
  <si>
    <t>Email do cliente com edital de Insolvência. Agendamento prazo RC (IPC 30-10-2017). Reclamação de créditos + Req. a juntar procuração (IPC 13-11-2017). Not. relatório + lista: crédito WPT reconhecido em conformidade (IPC 15-12-2017). Not. despacho a ordenar prosseguimentos dos autos para liquidação de ativo (IPC 21-03-2018). Consulta Citius: mantém-se a liquidação do ativo (IPC 31-07-2019). Not. sentença de graduação de créditos (IPC 21-05-2020). Not. relatório de venda/liquidação (IPC 22-05-2020). Consulta Citius: processo mantém-se em liquidação (IPC 15-07-2021). Not. mapa de rateio parcial: WPT nada recebe (IPC 26-10-2022)</t>
  </si>
  <si>
    <t>Lançamento processo (30-05-2022 - CC). Email do Cliente com edital de insolvência. Agendamento prazo RC (IPC 30-05-2022). Reclamação de créditos + Req. a juntar procuração (IPC 07-06-2022). Not. Relatório + lista: crédito WPT reconhecido em conformidade + Not. sentença a declarar nula a declaração de insolvência (IPC 11-07-2022). Not. da conta (IPC 14-09-2022). Cliente informa de contacto de terceiro para aquisição da dívida. Caso haja pagamento, informa (IPC 12-10-2022). Cliente informa do pagamento de € 201,90. Troca de emails com Cliente acerca recibo. Encerramento do processo (IPC 26-10-2022)</t>
  </si>
  <si>
    <t>Enviado Requerimento Executivo, aguardando-se a nomeação de solicitador de execução 30-11-04. Continua a aguardar a nomeação de Solicitador de Execução 28-2-04. Solicitadora: Maria Leonor Cosme. Fax à Solicitadora de Execução a indicar bancos com que o Executado trabalha/ou 24-1-05. Fax à Solicitadora de Execução a requerer informações sobre o resultado das diligências efectuadas 19-4-05. Fax ao Solicitador de Execução a requerer relatório das diligências de penhora efectuadas até à presente data, sob pena de destituição 29-7-05. A Solicitadora de Execução irá remeter pedido de provisão com a maior brevidade possível 31-10-05. Agendada penhora para 31-1-06, às 10H00 3-1-06. Fax à Solicitadora de Execução a requerer o envio do auto de penhora 28-4-06. Se enviou auto de diligência para penhora com indacação de que não foi possível levar a efeito a penhora em virtude de os bens pertencerem a terceiro segundo informação prestada, tendo no entanto sido acordado o pagamento em 10 prestações mensais, iguais e sucessivas no valor de € 250,00 com início em Janeiro e fim em outubro de 2006 09-05-06. Fax a envir auto de diligência de penhora 15-5-06. Aguarda confirmação do cumprimento do pagamento das prestações 31-5-06. O Executado apenas pagou duas prestações de Euros 250,00 pelo que a execução irá prosseguir 27-6-06. Fax à SE a requerer que prossiga com as diligências de penhora 4-7-06. Enviado auto de penhora 4-7-06.  Fax à Solicitadora informando que o Executado não cumpriu o acordo solicitando que prossiga as diligências para penhora para garantia da quantia exequenda nomeadamente a consulta à base de dados da CRA e da SS a fim de apurar a existência de bens penhoráveis 11-8-06. Fax à Solicitadora para prosseguir com as diligências necessárias ao pagamento do remanescente me dívida nomeadamente automóveis e rendimentos que o executado aufira 3-10-06. Requerida junção de substabelecimento 10-10-06. Fax a reiterar o anterior 13-11-06. Fax da Solicitadora remetendo relatório das diligências estando a aguardar resposta do ofício expedido à Segurança Social e da autorização judicial para dispensa de confidencialidade 28-12-06.Continuamos a guardar resposta do ofício expedido à Segurança Social e da autorização judicial para dispensa de confidencialidade 27-02-07. Fax do SE a comunicar a marcação da diligência de penhora para 08/05/2007, pelas 14h30m, 09-04-07.Email a informar data da diligência de penhora e a solicitar confirmação se Sr. Fernando Dias acompanhará a mesma 26-04-07. Würth confirmou que irá acompanhar diligência 30-4-07. Fax à SE confirmando que exequente colocará meios à disposição 30-4-07. Fax da SE com auto de penhora (máquina no valor de € 800,00) 10-05-07. Consulta Habilus: Notificação da SE para juntar aos autos o relatório em falta 17-09-2007 E-mail à SE a solicitar que proceda à venda 26-09-07. Fax do SE a informar que procedeu à notificação do executado para se pronunciar quanto à modalidade da venda, bem como a citação de credores, das quais se aguarda resposta para se proceder posteriormente à venda do bem penhorado 02-10-07. Fax do Se com auto de penhora (penhora de 150,69 unidades de participação que, em 31/07/06, estavam avaliadas em € 1.458,76) 22/10/07. Fax do SE a informar que  executado é proporietário de um imóvel na freguesia Algueirão - Mem Martins e de um veículo do de 1968 22-11-07 E-mail ao SE a solicitar que requeira uma cópia nao certificada do registo predial do referido predio bem como a consulta à CRA para verificar a existencia de ónus ou encargos do automovel 10-12-07 E-mail à SE a reiterar anterior pedido 27-02-0. Notificação remetida pelo Tribunal concedendo prazo para impugnar os créditos reclamados nos autos 28-03-08.  Notificação remetida pelo tribunal com sentença de graduação de créditos E-mail à W]urth a informar da sentença de graduação de créditos 29-04-08 Conf. tel. com a SE que informou que remeteu hoje a notificação para a Exequente se pronunciar sobre a modalidade da venda do bem penhorado 25-07-08. Notificação remetida pelo SE para em 10 dias a Exequente se pronunciar sobre a venda dos bens móveis 28-07-08. Enviado e-mail à SE a solicitar que proceda à venda do bem penhorado, mediante negociaçao particular, no valor de € 800,00 30-07-08 Enviado e-mail à SE a solicitar que informe sobre o estado actual do processo, nomeadamente, sobre as diligências efectuadas para proceder à venda do bem penhorado 16-09-08. Requerimento ao tribunal para notificar SE para juntar aos autos relatório e informar sobre estado da venda do bem penhorado 15-12-08 Reunião Solicitadora(RP11-03-2011)A SE requereu ao juiz autorização para venda por negociação particular(RP15-11-2011) Reunião com SE (02-03-2012 - JS)O irmão da SE ficou de arranjar comprador para os bens que se encontram nas instalações da Wurth(RP06-06-2012). Fomos notificados pela AE de que está designada a data de 29-10-2013 as 16h00 no escritorio da AE para a venda por negociação particular do bem penhorado a ordem dos autos - maquina semi-automatica de soldar marca Proxair Compact 250 - pelo vaor base de € 800,00 (HB 22-10-2013). Comunicação do AE a informar que ainda não foi possível proceder à venda do bem penhorado (MCS 12-08-2014). A AE notificou-nos da frustração da diligência de venda da máquina semi-automatica de soldar pelo valor d e€ 800,00, uma vez que não fram apresentadas quaisquer propostas de compra (HB 01-09-2014). Enviada comunicação ao AE  a solicitar diligências para venda do bem penhorado e renovaçaõ das pesquisas de fase 1 (MCS 17-09-2014). Email Cliente a sugerir diminuição do valor base de venda na tentativa de apresentação de propostas (IPC 03-02-2015). Cliente sugere contacto com Sr. Filipe Cunha (Albusado). Email Sr. Filipe com auto de penhora para que o mesmo informe se tem interesse na apresentação de proposta (IPC 24-03-2015). Troca de emails com Sr. Filipe Cunha acerca dos valores das propostas eventualmente a apresentar (IPC 30-03-2015). Insolvência do Executado: not. conta final no valor de € 301,07 (IPC 26-10-2015). Not. informação da AE ao AI acerca do bem penhorado + reenvio nota final (IPC 10-03-2016). Not. da AE a informar que a venda do bem está agendada para dia 13/09/2016 (IPC 06-07-2016).  Nova Not. da AE a informar que a venda do bem está agendada para dia 13/09/2017 (IPC 16-08-2017). Not. do AE a informar da frustração da venda (IPC 15-09-2017). Not. auto de penhora negativo (IPC 30-10-2017). Nova Not. da AE a informar que a venda do bem está agendada para dia 02/02/2018 (IPC 08-01-2018). Contacto com Sr. Filipe Cunha (Albusado): não tem interesse na compra da máquina. Email ao Cliente a informar e sugerir extinção da instância face à insolvência + notificação ao Executado para levantamento da máquina. Ok do Cliente. Requerimento aos autos (IPC 24-01-2018). Email da AE a informar que a venda foi solicitada pelo AI ao processo executivo (IPC 14-02-2018). Req. a desistir da penhora do bem + notificação ao AI para levantamento do bem (IPC 20-02-2018). Not. da conta final no montante de € 561,67 (IPC 02-03-2018). Contacto com AE + Req. a solicitar esclarecimentos quanto ao valor da nota (IPC 08-03-2018). AI informa que, atendendo ao encerramento da insolvência, não há interesse no levantamento do bem. Informa dos contactos do Insolvente: 918093338; josebento60@gmail.com (IPC 06-04-2018). Req. a informar e solicitar redução da quantia exequenda correspondente ao valor recebido em rateio (IPC 16-04-2018). Not. para penhora de vencimento na empresa Planinerves, Lda. (IPC 10-08-2018). Certidão movimentada no processo de insolvência (IPC 30-08-2018). Not. da AE com novos resultados de pesquisas: não foram detetados bens (IPC 16-09-2022). Troca de emails com Cliente + req. aos autos a pedir autorização para colocação do bem penhorado no lixo (já haviamos desistido da penhora) (IPC 21-09-2022). Not. despacho (IPC 20-10-2022). Req. aos autos a juntar email do AI (IPC 27-10-2022)</t>
  </si>
  <si>
    <t>Lançamento de processo (09-04-2015 - CC). Reclamação de créditos (HB 23-04-2015). e-mail da Cliente com a informação de que o LR da Devedora liquidou   valor em dívida e instrução para a passagem do processo para a folha de inativos, com o que cumprimos (HB 29-05-2015). O Tribunal notificou-nos do despacho que ordenou a prossecução dos autos para liquidação de ativo, dando sem efeito o despacho de prorrogação de prazo para a apresentação de um plano de insolvência (HB 14-07-2015). Sentença de verificação e graduação de créditos (HB 25-01-2016). Not. relatorio de venda (IPC 22-06-2018). Not. relatório liquidação (IPC 21-10-2019). Not. relatorio de venda (IPC 19-06-2020). Not. mapa de rateio parcial: WPT nada recebe (IPC 22-02-2021). Not. sentença relativa às contas do AI (IPC 10-05-2021). Not. da conta (IPC 19-07-2021). Not. mapa de rateio: WPT nada recebe (IPC 16-11-2021). Not. despacho encerramento (IPC 28-10-2022)</t>
  </si>
  <si>
    <t xml:space="preserve"> Email do Cliente com edital de Insolvência. Agendamento prazo RC (IPC 18-07-2018). Req. A juntar procuração (IPC 27-07-2018). Reclamação de créditos (IPC 30-07-2018). Not. Exoneraçao do passivo restante + encerramento nos termos da alínea e) do art. 230º (IPC 19-09-2018). Not. sentença de graduação de créditos (IPC 25-10-2018). Not. da conta (IPC 26-06-2020). Consulta Citius: o processo encontra-se no 2º ano da cessão (IPC 02-08-2021). Not. relatório cessão (IPC 12-11-2021). Not. relatório cessão (IPC 20-06-2022). Concedida a exoneração do passivo restante (IPC 28-10-2022)</t>
  </si>
  <si>
    <t>Lançamento de processo (29-10-2014 CC). E-mail da Cliente com a informação da insolvencia da Devedora. Agendado prazo para reclamação de créditos (HB 29-10-2014). Reclamação de créditos (HB 07-11-2014). O Tribunal notificou-nos do despacho inicial de exoneração do passivo restante e da nomeação de fiduciário (AI) (HB 05-01-2015). Not. sentença de graduação de créditos. Consulta Citius: AI notificado para esclarecer estado da liquidação (IPC 31-05-2016). Email do AI quanto a proposta de aquisição de 1/2 do imóvel por € 94.360,00_adjudicação bancária (IPC 28-04-2017).  Not. despacho a declarar finda a liquidação (IPC 11-10-2017). Not. mapa de rateio: WPT nada recebe (IPC 24-04-2018). Not. despacho encerramento (IPC 24-05-2018). Pedido de certidão eletrónica (IPC 20-06-2018). Solicitado ao DAF o pagamento da certidão (IPC 20-06-2018). Certidão eletrónica disponível (IPC 22-06-2018). Entrega da certidão em mão ao Cliente (IPC 17-07-2018). Email do Cliente com movimentação da certidão (IPC 28-09-2018). Req. do AI. Consulta Citius: WPT tem a receber € 1,41 do mapa de rateio. Req. a indicar IBAN (IPC 20-10-2022). Consulta Citius: feitos pagamentos a vários credores, mas não à Wurth. Email ao AI (IPC 25-10-2022). Troca de emails com Cliente. Valor recebido (€ 1,45) (IPC 02-11-2022)</t>
  </si>
  <si>
    <t>Lançamento processo (11-04-2022 - CC). Contacto com Colega + envio de email com documentação (IPC 12-04-2022). Req. a juntar comprovativo de pagamento do complemento taxa de justiça de € 84,15 (IPC 19-04-2022). Contacto do Colega com apresentação de proposta de pagamento em 6 prestações. Email ao Cliente (IPC 20-04-2022). Email do Cliente quanto a proposta. Email ao Mandatário (IPC 02-05-2022). Elaborada a minuta de transação para o pagamento em prestações. Email ao Colega (IPC 10-05-2022). Junção da transação aos autos (IPC 12-05-2022). Not. sentença de homologação (IPC 27-05-2022). Troca de emails com Cliente (IPC 30-05-2022). Contacto com Mandatário + recebido comprovativo de pagamento da 1ª prestação (€ 256,76). Envio ao Cliente (IPC 31-05-2022). Recebido comprovativo de pagamento da 2ª prestação (€ 256,76). Envio ao Cliente (IPC 30-06-2022). Not. oficio: Wurth tem a receber € 76,50, referente à devolução da taxa. Req. a indicar IBAN (IPC 11-07-2022). Recebido comprovativo de pagamento da 3ª prestação (€ 256,76). Envio ao Cliente (IPC 01-08-2022). Recebido comprovativo de pagamento da 4ª prestação (€ 256,76). Envio ao Cliente (IPC 30-08-2022). Recebido comprovativo de pagamento da 5ª prestação (€ 256,76). Envio ao Cliente (IPC 30-09-2022). Recebido comprovativo de pagamento da 6ª prestação (€ 256,76). Envio ao Cliente (IPC 02-11-2022).</t>
  </si>
  <si>
    <t>Lançamento processo (29-03-2022 - CC). Requerimento executivo (IPC 01-06-2022). Autorizado o levantamento do sigilo fiscal (IPC 20-06-2022). Not. Relatório fase 1: 1 execução pendente no RIE; executado é trabalhador independente e apresentou último IRS em 2021; localizados 3 veículos: 2 penhorados e 1 livre; consta como herdeiro em herança;  localizadas conta no Santander (IPC 22-06-2022). Email ao AE a pedir penhora de saldos + pedido de provisão de € 50,79 entregue ao DAF para tratamento (IPC 23-06-2022). Not. penhora do saldo_€ 1141,99 (IPC 30-06-2022). Not. citação pós penhora (IPC 01-07-2022). Fatura OSAE no valor de € 21,21 enviada ao DAF para pagamento (IPC 26-07-2022). Not. citação positiva (IPC 14-09-2022). Contacto do Executado (919426278; igorandresilva199@gmail.com). Email ao AE a solicitar cálculo atualizado da dívida (IPC 20-09-2022). Troca de emails com Cliente + contacto com Executado + elaboração de requerimento a juntar aos autos (IPC 20-09-2022). Email do Cliente + email ao Executado (IPC 21-09-2022). Email do Executado + junção de requerimento aos autos (IPC 26-09-2022). Recebido comprovativo transferência + liquidação + comprovativo de pagamento dos juros compulsórios. Troca de emails com Cliente (IPC 07-10-2022). Contacto com AE + troca de emails com Cliente (IPC 18-10-2022). Not. extinção (IPC 02-11-2022)</t>
  </si>
  <si>
    <t>António Francisco Santos Pragal Colaço</t>
  </si>
  <si>
    <t>2045/22.0T8STR</t>
  </si>
  <si>
    <t>3075/22.8T8STS</t>
  </si>
  <si>
    <t>ESQUADRIA A VISTA, LDA</t>
  </si>
  <si>
    <t xml:space="preserve">  2 426,06 </t>
  </si>
  <si>
    <t>Lançamento de processo (27-04-18 - CC). Requerimento executivo (IPC 16-08-2018). Cliente informa do pagamento de € 579,73. Email ao AE a questionar valor ainda em divida (IPC 31-08-2018). Email do AE: valor em dívida é de € 550,30. Email do Cliente para a Executada a informar (IPC 03-09-2018). Email do Cliente a informar que não houve pagamento e que as diligências deverão prosseguir (IPC 07-09-2018). Email ao AE a solicitar relatório fase 1 (IPC 22-03-2019). Not. relatório fase 1: 8 execuções no RIE, uma delas extinta por falta de bens; 4 no LPE; consta como credor na insolvência de 2 processos, cujos AI´s foram notificados; constam 4 entidades bancárias: BPI, BIC, Santander, Montepio (IPC 14-05-2019). Email ao AE a solicitar bloqueio das contas (IPC 15-07-2019). Not. pedido de bloqueio (IPC 16-07-2019). Not. resposta negativa a penhora bancária + not. ao AI da insolvência de Tangenteluz, Lda. para informar da existência do crédito (IPC 25-07-2019). Cliente solicitou passagem do processo para justificado (03-09-2019). Cliente solicita passagem do processo para inativos dada a justificação do saldo (IPC 07-10-2020). Not. resposta negativa a penhora bancária (IPC 21-04-2022). Req. extinção + RIE (IPC 25-05-2022). Not. extinção (IPC 01-08-2022). Email do AE com informação da emissão de certidão (IPC 03-11-2022)</t>
  </si>
  <si>
    <t>Lançamento de processo (12-08-19 - CC). Requerimento executivo (IPC 09-09-2019). Not. Relatório fase 1: tem 1 execução pendente no RIE; tem conta no BPI (IPC 05-02-2020). Consulta publicações online: última prestação de contas em 2018 (IPC 13-03-2020). Email ao AE a solicitar bloqueio da conta (IPC 16-03-2020). Efetuado o pedido de bloqueio (IPC 19-03-2020). Not. penhora bancária negativa (IPC 15-04-2020). Fatura penhora bancária negativa no valor de € 10,20, enviada ao DAF para tratamento (IPC 16-04-2020). Email ao Cliente a questionar se pretende diligência externa ou incobrabilidade. OK do Cliente à incobrabilidade (IPC 17-06-2020). Req. extinção + certidão + RIE (IPC 18-05-2020). Not. extinção + Req. do AE a pedir inserção no RIE (IPC 26-06-2020). Email do Cliente com edital de Insolvência. Email ao AE a pedir certidão para efeitos de RC (IPC 28-09-2020). Email do AE com informação da emissão de certidão (IPC 03-11-2022)</t>
  </si>
  <si>
    <t>Lançamento de processo. (15-06-2009 MM)Requeremos insolvência da sociedade(VS29-12-2009)Instância suspensa porquanto se encontra a decorrer outra acção contra a mesma Requerida desde 2008. O juiz solicitou certidão do estado do outro processo(RP17-02-2010)Apresentámos reclamação de créditos no âmbito do outro processo iniciado em 1º lugar(RP18-04-2011)A AI juntou relatório em que consta reconehcido o nosso crédito pelo valor reclamado(RP13-05-2011)A nossa acção foi declarada extinta com custas a 1/4 da UC(RP27-05-2011) Foi requerida certidão (28-03-2012) Insistimos pela certidão (03-08-2012 - JS) aguarda encerramento do processo de insolvência (MCS 11-08-2014). Consulta portal: processo não encerrado nesta data (IPC 27-04-2016). Req. a juntar procuração (IPC 24-10-2018). Consulta Citius: processo mantém-se em liquidação (IPC 22-12-2020). Associação SV através de indicação de IBAN. Consulta Citius: processo mantém-se em liquidação (IPC 24-08-2021). Not. mapa de rateio parcial: WPT nada recebe (IPC 14-10-2021). Not. sentença de graduação de créditos (IPC 07-11-2022)</t>
  </si>
  <si>
    <t>Lançamento de processo (AS 27.09.07); Enviámos 1.ª carta a solicitar pagamento no prazo de 5 dias (JM); Injunção (10-04-2008 JL)Recepcionamos proposta de pagamento da colega relativamente à qual solicitamos as vossas instruções (pagamento de € 600,00 em 3 prestações mensais) (AA 03.06.08)De acordo com as vossas instruções informamos a colega dos termos da aceitação da proposta, pagamento da quantia reclamada na injunção em 3 prestações mensais, a primeira no valor de € 227,50 e as restantes no valor de € 220,00 (AA 05.06.08)Recepcionamos o cheque para pagamento da 1.ª prestação no valor de € 227,25 que vos remetemos. Dado que a injunção já deu entrada vamos deixar correr os seus termos normais até cumprimento integral do acordo (AA 07.07.08)Fax para colega a solicitar o pagamento imediato das prestações vencidas e não pagas sob pena de avançarmos com a execução do requerimento de injunção (AA 12.09.08)A colega informou-nos da impossibilidade de a vossa cliente cumprir o acordo, Pelo que, tendo já sido aposta a formula executória aguardamos as vossas instruções para prosseguirmos com a execução da injunção (AA 01.10.08)Foi enviado requerimento executivo.(RP20-03-2009)A devedora foi declarada insolvente com carácter limitado(RP22-03-2010) SE foi notificado dos provimentos do Sintra - Execução (15-02-2012 - JS) E-mail SE solicitando informações referentes ao estado do processo. Aguarda resposta (25-07-2012 - JS) AE notificado pelo Tribunal para emitir certidão (MCS 06-08-2014). Consulta Citius: a certidão foi emitida pelo Tribunal em 01/04/2013. No entanto, a Executada está insolvente e no RIE o processo executivo não consta como pretendido. Encerramento desta linha no relatório e criação de outra para a Insolvência proferida com carácter limitado (IPC 05-09-2016). Not. arquivamento_deserção (IPC 07-11-2022)</t>
  </si>
  <si>
    <t>Lançamento de processo (07-10-2021 - CC). Email do Cliente com edital de PER. Agendamento prazo RC (IPC 07-10-2021). Reclamação de créditos + req. a juntar procuração (IPC 14-10-2021). Not. Da lista provisória: crédito WPT reconhecido em conformidade (IPC 02-11-2021). Consulta Citius: o plano prevê o pagamento da dívida através de 40 prestações trimestrais, após 24 meses de carência: 1º e 2º anos: 2,5% em cada; 3º e 4ª anos: 5% em cada; 5º e 6º ano: 7,5% em cada; 7º, 8º e 9º anos: 10% em cada; 10º ano: 40% (IPC 10-03-2022). Not. despacho de homologação do plano (IPC 09-08-2022). Email ao Cliente com termos do plano (IPC 08-11-2022)</t>
  </si>
  <si>
    <t>1ª e 2ª ano: € 53,49; 3º e 4º ano: € 59,49; 5º e 6º ano: € 89,23; 7º, 8º e 9º ano: € 18,98; 10º ano: € 475,90</t>
  </si>
  <si>
    <t>NURI, S.A.</t>
  </si>
  <si>
    <t>3125/22.8T8STS</t>
  </si>
  <si>
    <t>Lançamento processo (30-05-2022 - CC). Email do Cliente com edital de insolvência. Agendamento prazo RC (IPC 30-05-2022).  Reclamação de créditos + Req. a juntar procuração (IPC 07-06-2022). Cliente informa do pagamento do saldo e desinteresse no acompanhamento do processo (IPC 25-07-2022). Not. despacho encerramento_IMI (IPC 10-11-2022)</t>
  </si>
  <si>
    <t xml:space="preserve"> Lançamento de processo (AS 27.09.07) Envio de 1ª carta (28.09.07TG) Requerimento de Injunção (04.06.08 JP)Enviamos 2ª carta ao devedor. (17.10.08 CR) Envio acção executiva (JDG 21.11.08)O SE informou que se encontra aguardar a efectivação do registo na competente conservatória(RP28-05-2009)Na sequência de diligência de penhora, a cliente acordou com o Executado o pagamento da quantia de € 1.529,52 em 6 prestações mensais com vencimento a dia 8, contudo o executado solicitou a alteração da data de pagamento para dia 25 já que até data não lhe enviámos o nib e as condições, assim enviámos acordo, mas que só será junto após pagamento da primeira prestação(RP17-06-2009)O devedor contactou a informar que não vai proceder ao pagamento pois a quantia do acordo é muito elevada e não foi isso o combinado, pelo que vai contactar um advogado(RP19-06-2009)  Foram efectuadas pesquisas junto da base de dados da SS (16-02-2012 - JS)O AE informou que se encontram diligências em curso(RP30-03-2013). E-mail do cliente com a infomação dirigida ao executado de pagamento de € 2,200,00 em 12 prestações mensais e sucessivas de € 180,00 cada uma com data de vencimento de dia 27 e início em Julho e e-mail com pedido de atualização de diligencias (HB 25-07-2013). Comunicação ao AE para informar o resultado das notificações para penhora de saldos em contas bancárias concretizadas em Março de 2013 e em sequência, prosseguir com as diligências de localização de bens sejam renovadas caso a resposta de tais entidades sejam negativas.(HB 26-07-2013). Na sequencia de e-mail do cliente consultamos o processo via citius: não temos acesso a novas atualizações e em sequencia, envio de e-mail para AE a reiterar o vertido na comunicação de 26-07-2013 (HB 25-09-2013). O AE notificou-nos da renovação de pesquisas: não há bens desonerados de encargos. Na consulta do citius apuramos 4 ocorrencias no registo informatico - 3 pendentes e 1 extinta por deserção. Não temos acesso a lista publica. Prazo de 07-01-2014 para reposta (HB 20-12-2013). E-mail do AE com a informação de que o processo consta de lista de incobráveis (HB 21-01-2014). Verificação das diligências para aferir a incobrabilidade (HB 27-01-2014).Apenas o veículo com a matrícula 00-84-RX tem seguro, no entanto está onerado com  3 penhoras; Prédio urbano nº 5056 com valor patrimonial de 32.280.00€, tendo 2 penhoras registadas no valor de € 2.632,08 e outra no valor de € 7.950,71,Comunicação a AE com pedido de registo de penhora de imóvel nº  5056 (18-02-2014 MNS). e-mail para AE com a indicação de que deveremos permanecer com a estrategia de registo de penhora do imóvel anteriormente pedida. Comunicação via citius para efetivação do registo de penhora sobre o imóvel n.º 5056 (HB 20-03-2014). Recebido pedido de provisão para penhora de imóve no valor de €379,80. Conferência e solicitação do pagamento vai DAF (MCS 24-07-2014). Auto penhora imóvel (IPC 22-12-2014). Email do AE para Cliente a informar que foram contactados pela mandatária do Executado com vista a um acordo. Foi informada que o valor actual em dívida é de € 2735,82. Email Cliente para mandatária sugerindo 2 possiveis proposta de pagamento (IPC 23-01-2015). Email Cliente a informar acordo de € 2735,82, em 24ª prestações, sendo 23 de € 115,00 e a última de € 90,82. Está liquidada a 1ª prestação (IPC 09-03-2015). Envio de acordo para assinatura à Mandatária (IPC 11-03-2015). Recepção de acordo assinado e envio ao Cliente (IPC 16-03-2015). Recepção comprovativo pagamento 2ª prestação e envio ao Cliente (IPC 19-03-2015). Not. da sustação da execução quanto ao imóvel, pois existem 2 penhoras anteriores (IPC 25-03-2015). Liquidadas 3/24 prestações (IPC 13-04-2015). Reclamação de Créditos na execução fiscal do Serviço de Finanças de Salvaterra de Magos (IPC 20-04-2015). Email Cliente a questionar pagamento prestação (IPC 01-06-2015). Not. do AE a questionar se foi celebrado acordo e se o mesmo se encontra a ser cumprido. Email ao Cliente a questionar (IPC 14-12-2015). Cliente informa que estão liquidadas 11/24 prestações. Email ao AE a informar. Cliente atualiza informação: pagas 12 prestações (IPC 15-12-2015). Cliente informa que estão pagas 18 prestações de € 115,00 = € 2070,00 (IPC 06-07-2016). Cliente informa da regularização total do acordo e solicita extinção. Email também dirigido ao AE. Not. nota final no valor de € 375,80 entregue no DAF para tratamento (IPC 23-12-2016). Req. a juntar comprovativo pagamento juros compulsórios no valor de € 216,45 (RSR 26-12-2016). Not. extinção. Encerramento do dossier (IPC 27-01-2017). Devolução da RC apresentada na execução fiscal: processo findo por pagamento (IPC 10-11-2022)</t>
  </si>
  <si>
    <t>Lançamento de processo (26-10-2021 - CP). Email do Cliente com edital de insolvência. Agendamento prazo RC (IPC 26-10-2021). Req. a juntar procuração (IPC 12-11-2021). Reclamação de créditos (IPC 15-11-2021). Not. Relatório + lista: crédito WPT reconhecido em conformidade (IPC 06-12-2021). Not. proposta de aquisição (IPC 05-01-2022). Not. da conta (IPC 10-02-2022). Not. mapa de rateio: WPT nada recebe (IPC 10-11-2022)</t>
  </si>
  <si>
    <t>Recebida carta da Administradora de insolvência a informar que foi reconhecido crédito a favor da exequente no valor de 280,30 € 10-01-08. Requerimento impugnando o valor reconhecido por não estarem contemplados os juros de mora 18-01-08. Email à Exequente confirmando a existência de um crédito reconhecido, dando conta da impugnação do mesmo por não contemplar juros de mora 12-02-08 . Tribunal ainda não se pronunciou sobre a impugnação do crédito reconhecido 21-07-08Foi proferida sentença de verificação e graduação de créditos, tendo sido requerida certidão(RP09-10-2009)Foi entregue certidão à cliente(RP16-11-2009)processo encerrado (?). Not. da conta e mapa de rateio: WPT tem a receber € 77,63. Req. a indicar IBAN (IPC 18-09-2020). Not. sentença de graduação de créditos (IPC 05-02-2021). Not. mapa de rateio retificado: WPT tem a receber € 73,93 (IPC 24-05-2021). Consulta Citius: a AI informou os autos que procedeu ao pagamento à Wurth em 21/07/2021, sem juntar comprovativo. Tentativas de contacto (IPC 19-08-2022). Req. aos autos a pedir comprovativo (IPC 25-08-2022). Contacto e email para AI (IPC 10-11-2022). Recebido o comprovativo de pagamento. Email ao Cliente (IPC 10-11-2022)</t>
  </si>
  <si>
    <t>Requerida notificada na R. Desembargador - Ed. Gosipol, Cartaxo, Vale da Pinta 30-11-07. Encio de Carta Intimidatória 27-12-07. carta devolvida com a indicação "desconhecido". Requerimento executivo  06-05-08. pedido de provisão 25-07-08.Enviado pedido de provisão à Würth 31-07-08. Email à wurth informando da pendência de outras execuções contra o mesmo executado e encontrando-se bens penhorados à ordem dos mesmos solicitando parecer quanto à emissão de certidão de incobrabilidade ou prosseguimento da execução para outras diligências 31-12-08.Foi junto substabelecimento(RP07-01-2010)Encontra-se agendada diligência de penhora para o dia 21/01/2010 A SE juntou auto de diligência negativo, contudo apurou que na morada reside um sócio com a mulher(Manuel Caldas)(RP29-01-2010)O SE requereu auxilio da força pública(RP29-03-2010) Reunião para revisão de processos (RP18-01-2011)e-mail SE solicitando informações (12-03-2012 - JS)Insistimos com o SE, no sentido de apurar informações sobre as diligências efectuadas (06-08-2012 - JS)Incobrável - Foi requerida certidão(PRS29-11-2012)Certidão passada(RP30-04-2013). Entrega da certidão ao cliente (05-07-2013) E-mail do cliente (12-07-2013) com a informação de que a certidão está movimentada (HB 29-07-2013). Citius: a informação estatistica do AE é a localização de bens penhoraveis, mas ate a data apenas foram consultadas a CRA, o ISS e a CRC, tendo sido apurados 5 veiculos todos onerados com penhoras (HB 22-09-2013). Na sequencia da reunião com o AE - 26-11-2014 - ficou com binado que iriamos desistir da execução. E-mail do cliente com a indicação de que o estado do dossier deverá passar a encerrado, atenta a movimentação da certidão com o que cumprimos. A AE não estinguiu a ação, razão pela qual vamos requerer a desistência (HB 05-01-2014). CONSULTA CITIUS: Processo estatisticamente extinto por desistência (IPC 10-03-2016). Not. extinção (IPC 26-03-2018). Not. da conta no valor de € 21,90 (IPC 15-01-2019). Not. da conta no valor de € 22,71 (IPC 14-11-2022)</t>
  </si>
  <si>
    <t>Carta intimidatória 27-12-07. Requerimento executivo  05-05-08. pedido de provisão 04-06-08. Enviado pedido de provisão do SE 16-06-08.Email à Wurth solicitando informação sobre pagamento da provisão na medida em que os autos aguardam impulso processual 10-12-08.Consulta Citius: Comunicação do ISS em 04-06-08; Pedido de alteração de dados em 04-06-2008; Requisição de consulta à base de dados em 04-06-2008; Consulta ao registo informático de execuções em 04-06-2008 13-12-2008. Reunião para revisão de processos (RP18-01-2011)E-mail SE solicitando informações referentes ao estado do processo (16-02-2012 - JS)As diligências confirmaram incobrabilidade da dívida. Foi requerida certidão(PRS10-01-2013)Certidão passada(RP30-04-2013). Entrega da certidão ao cliente (05-07-2013) E-mail do cliente (12-07-2013) com a informação de que a certidão está movimentada (HB 29-07-2013). Fomos notificados das pesquisas efetuadas pelo AE: tem 2 veiculos, um onerado com reserva - Fiat Scudo 1.9D braco, pesado de mercadorias, matricula 33-44-VX - outro onerado com 2 penhoras. Comunicação ao AE com pedido de atualização de info relativamente ao veiculo sobre o qual incide reserva - 33-44-VX (HB 13-11-2013). Reunião com AE em 26-11-2013 - ser-nos á dada a informação da entidade detentora da reserva, resposta que aguardamos no prazo de 30-01-2014 (HB 30-12-2013). E-mail do cliente com a indicação de que o estado se deverá manter como justificado, com o que cumprimos (HB 05-01-2014). AE notificou-nos da renovação de pesquisas: registo informatico:  1 execução (w pt) IPSS: informação de membos estatutarios. CGA: sem resultados. finanças: não tem imoveis e tem 2 veiculos, um com reserva, outro onerado com 2 penhoras. E-mail para AE com a indicação da informação pedida - estado da reserva - (HB 30-01-2014). E-mail para AE com pedido de informação acerca da resposta da entidade detentora da reserva (hb 28-02-2014). AE com pedido de informação acerca do estado da reserva do veiculo (HB 30-01-2014) Comunicação do AE com informação da entidade com reserva a indicar que o contrato subsiste e que mantém interesse no veículo (MCS 26-09-2014). Processo findo, sem redistribuição para as novas comarcas (IPC 30-12-2015). Not. conta final no valor de € 57,65 (IPC 17-04-2018). Not. conta final no valor de € 58,46 (IPC 14-11-2022)</t>
  </si>
  <si>
    <t>Enviada carta intimidatória ao Executado 27-12-07. Carta devolvida com a menção "MUDOU-SE" Requerimento executivo 6-05-08. Pedido de provisão 21-07-08. Enviado pedido de provisão à Würth 31-7-08. Email a Wurth a solicitar confirmação da liquidação de provisão 31-12-08. Reunião para revisão de processos (RP18-01-2011)E-mail SE solicitando informações referentes ao estado do processo (16-02-2012 - JS)Notificados das pesquisas efectuadas e do Auto negativo, requeremos a citação da Executada para indicação de bens à penhora(RP17-10-2012)A Executada foi citada encontrando-se a AE a aguardar o AR(RP29-11-2012)As diligências confirmaram incobrabilidade da dívida. Foi requerida certidão(PRS10-01-2013)Certidão passada(RP30-04-2013). Entrega da certidão ao cliente (05-07-2013) E-mail do cliente (12-07-2013) com a informação de que a certidão está movimentada (HB 29-07-2013).E-mail do cliente com a indicação de que deverá ser atualizado o estado para justificado, com o que cumprimos. O AE não extinguiu a ação e na reunião de 26-11-2014 ficou combinado que iríamos desistir da mesma (HB 05-01-2014). Not. nota final no valor de € 57,16 (IPC 28-03-2017). Not. nova nota final no valor de € 26,41 (IPC 05-06-2018). Not. nova nota final no valor de € 27,22 (IPC 14-11-2022)</t>
  </si>
  <si>
    <t>PER/PLANO HOMOLOGADO</t>
  </si>
  <si>
    <t>Requeremos ao Juiz que face às diligências já efectuadas ordenasse a citação postal simples (13.07.01).Face ao nosso desconhecimento quanto à existência de outras diligências, requeremos ao tribunal informação sobre estado do processo.(JC 28-11-2003) Em resposta ao requerimento anteriormente apresentado fomos informados que o processo ainda se encontra em fase de citação, requer ainda o juiz a identificação dos legais representantes pelo que requeremos á conservatória cópia não cetificada do tero da matricula e de todas as inscrições em vigor.Requerida a citação do réu (28-01-2005). Foi proferida sentença de condenação no pedido (AA 17.11.05). Foi proferida setença pelo que enviámos 2ª carta ao vosso cliente (PS 22.12.05)Requeremos o traslado da sentença, para posterior requerimento executivo(16.01.06 SC)Já foi levantado o translado.(TV 27.02.06).De acordo com as vossas instruções foi enviado mail a questionar sobre a execução imediata ou não da sentença. Actualização relatório - Executámos traslado (JM 10-08-07); E-mail a SE a solicitar pedido de provisão (JM 07-12-07) Recebemos e remetemos ao cliente auto de penhora. Atento o resultado da mesma, requeremos ao SE as pesquisas junto das bases de dados oficiais (10.10.08TG) Recepcionamos despacho do tribunal com a informação de dissolução e liquidação da executada em processo administrativo. Enviado e-mail a cliente a informar e a propor a certidão.(TJ08.11.11) Enviado requerimento para tribunal a solicitar a certidão. Enviado e-mail a cliente a informar. (TJ08.11.12)PF quando for enviada à cliente certidão encerrar processo.O Tribunal notificou-nos para fornecer informações sobrre os sócios, para prossecução da execução contra os legais representantes da sociedade dissolvida.(RP13-01-2009) Telefonema ao Tribunal a insistir pela emissão da certidão (09-02-2012 - JS)O processo ainda aguarda despacho - foi requerida cetidão em requerimento autonomo para ser emitida oficiosamente(RP06-05-2013). Entrega da certidão ao cliente (05-07-2013) E-mail do cliente (12-07-2013) com a informação de que a certidão está movimentada (HB 29-07-2013). A Execudada está dissolvida e liquidada, pelo que deveremos promover o encerramento do dossier (HB 25-11-2013). Requeirmento de desistencia da instancia, na sequencia da reunião com AE - 26-11-2013 - e do e-mail do cliente com a informação da dissolução da Executada - 27-11-2013 - (HB 15-12-2013). E-mail do cliente com a indicação de que o estado do dossier deverá passar a justificado, atenta a movimentação da certidão, com o que cumprimos, mantendo o estado atual até a notificação da extinção da ação (HB 05-01-2014). AE notificou-nos da conta do processo: € 119,58. verificação da conta e das diligencias prosseguidas (HB 22-01-2014). Not. extinção (IPC 26-03-2018). Not. nova nota final no valor de € 32,94 (IPC 12-09-2018). Not. conta final no valor de € 119,58 (IPC 14-11-2019). Not. da conta final no valor de € 33,75 (IPC 16-11-2022)</t>
  </si>
  <si>
    <t>Enviada carta intimidatória prévia à execução 18-05-07. Requeirmento executivo 24-06-07. Envio de cópia de segurança do requerimento executivo 06-07-07. pedido de provisão 10-08-07. Envio de pedidos para a Würth 13-8-07.E-mail da Würth dando conhecimento aos SE's da liquidação da provisão 8-9-07. Enviado e-mail à SE a solicitar informações 24-12-07. E-mail do SE com requerimento dirigido ao Tribunal a requer autorização para efectuar pesquisas junto da DGCI 22-01-08. Consulta habilus: a SE requereu ao Serviço de Finanças de Braga informações sobre imóveis, crédito de IVA, crédito de Imposto sobre o vencimento, entre outras 18-04-08. Carta do SE a informar que não foi possível determinar a existência de bens penhoráveis, devendo o exquente proceder à sua indicação no prazo de 10 dias , requerendo o que tiver por conveniente, designadamente, a citação do executado  16-06-08. E-mail à SE a solicitar a penhora do imóvel 24-06-08. E-mail à SE a solicitar que informe se procedeu à penhora do imóvel como solicitado 23-10-08. Consulta CITIUS: em 17.11.2008, o Tribunal notificou a SE para apresentar relatório nos termos do art. 837.º n.º 2CPC, tendo a SE enviado requerimento ao tribunal a informar que irá enviar um pedido de reforço de provisão à Exequente 15-12-08. E-mail à Würth a informar que para se proceder à penhora será necessário um reforço de provisão no valor de 300 euros + IVA 26-01-09. E-mail da Würth a solicitar que se identifique qual é o imóvel em causa 02-02-09. A executada foi declarada insolvente(RP03-02-2012) Foi requerida Certidão (03-02-2012 - JS)Foi entregue certidão à cliente - aguarda instruções para encerrar(RP29-11-2012)Processo encerrado(RP16-04-2013). Not. da conta final no valor de € 64,06 (IPC 21-11-2018). Nova notificação da conta final (IPC 29-03-2021). Not. da conta final no valor de € 64,87 (IPC 16-11-2022)</t>
  </si>
  <si>
    <t>Enviada carta intimidatória 27-12-07. Requerimento executivo 06-05-08. Pedido de provisão 26-05-08. Pedido de provisão 26-05-08. Enviado pedido de provisão à Würth 06-06-08. Consulta CITIUS: pesquisas junto do Registo Informático de Execuções, apurando-se que nada consta; pesquisas junto do Registo Nacional de Pessoas Colectivas; pesquisas junto da Conservatória do Registo Automovel, apurando-se que nao existem veículos registados em nome da Executada; pesquisas junto do Serviço de Segurança Social para identificar gerentes 28-11-08O SE juntou aos autos comprovativo da citação das diversas entidades previstas no art. 864CPC para venda dos bens(RP22-10-2009) Instância interrompida. Requeremos certidão (01-03-2012 - JS); Requerimento a insistir emissão de certidão para efeitos fiscais (30-12-2013 MNS). O AE notifciou-nos da Conta no valor de € 182,74: verificação dos elementos e oportunidade para apresentarmos a reclamação (HB 24-01-2014).Enviado novo requerimento de certidão para efeitos fiscais em que constasse todos os elementos necessários para o efeito (MA 23-04-2014)  Recebida certidão, mas sem os elementos necessários à sua movimentação (MCS 02-07-2014). Instância deserta, processo findo sem redistribuição (IPC 27-01-2015). Not. nova conta final, no valor de € 101,93 (IPC 23-03-2018).  Email do Cliente com a informação da anulação contabilistica do saldo. Passagem do processo para os inativos (IPC 17-09-2019). Not. conta final no valor de € 183,55 (IPC 16-11-2022)</t>
  </si>
  <si>
    <t>RUI FRANCISCO FERREIRA GOMES CONSTRUÇÕES UNIP. LDA.</t>
  </si>
  <si>
    <t>Lançamento de processo(31.03.10 MM) Apresentámos reclamação de créditos (05-04-2010) Contacto com o AI solicitando informações referentes ao processo (08-02-2012 - JS) Processo encontra-se em fase de liquidação (21-06-2012 - JS) Aguarda encerramento do processo do processo para requerer certidão para efeitos fiscais (MCS 06-08-2014). Consulta portal: processo não encerrado nesta data (IPC 04-05-2016). Consulta Citius: processo em liquidação (IPC 24-10-2018). Consulta Citius: processo não apresenta desenvolvimentos (IPC 23-10-2019). Consulta Citius: processo mantém-se em liquidação (IPC 12-07-2021). Consulta Citius: crédito WPT reconhecido em conformidade (IPC 22-11-2021). Not. sentença de graduação de créditos (IPC 18-11-2022)</t>
  </si>
  <si>
    <t>Lançamento de processo (24-09-20 - CC). Requerimento executivo (IPC 16-11-2020). Not. Relatório fase 1: localizados 3 veículos e 3 semi reboques livres; prestou contas em 2020 (IPC 14-12-2020). Email ao AE a solicitar penhora contas bancárias (IPC 14-01-2021). Not. resposta AE: localizadas contas no BPI; BPN; BIC; Santander; CCAM e Cofidis (IPC 18-01-2021). Email ao AE a solicitar o bloqueio das contas (IPC 21-01-2021). Not. fatura OSAE referente a penhora bancária negativa, no valor de € 40,80, enviada ao DAF para tratamento (IPC 11-03-2021). Not. fatura OSAE penhora bancária positiva no valor de € 20,40 enviada ao DAF para tratamento (IPC 18-11-2022)</t>
  </si>
  <si>
    <t>Lançamento processo (28-06-2022 - CC). Email do Cliente com edital de insolvência. Agendamento prazo RC (IPC 28-06-2022). Reclamação de créditos + Req. a juntar procuração (IPC 12-07-2022). Not. Despacho a ordenar prosseguimento para liquidação. Consulta Citius: análise relatório e lista_crédito WPT reconhecido em conformidade (IPC 20-09-2022). Not. sentença de graduação de créditos (IPC 24-10-2022). Not. despacho a declarar finda a liquidação (IPC 21-11-2022)</t>
  </si>
  <si>
    <t>METALURGICA RECOR, S.A.</t>
  </si>
  <si>
    <t>3811/22.2T8OAZ</t>
  </si>
  <si>
    <t>ROUTEMOV,LDA</t>
  </si>
  <si>
    <t>1368/22.3T8GRD</t>
  </si>
  <si>
    <t>TRANSPORTES PEDRO &amp; RITA, LDA</t>
  </si>
  <si>
    <t>816/22.7T8AVR</t>
  </si>
  <si>
    <t xml:space="preserve">MARIO LEAL &amp; ANDRE,LDA </t>
  </si>
  <si>
    <t>1612/22.7T8AMT</t>
  </si>
  <si>
    <t xml:space="preserve">     372,81 </t>
  </si>
  <si>
    <t>Lançamento de processo (24-03-2016 - CP). Email do Cliente com edital de insolvência.Agendado prazo para RC (IPC 24-03-2016). Reclamação créditos + Req. a juntar procuração (IPC 28-03-2016). Not. sentença de graduação de créditos (IPC 27-09-2017). Consulta Citius: os autos prosseguiram para liquidação (IPC 23-10-2018). Not. relatório venda/liquidação (IPC 09-05-2019). Not. relatório liquidação (IPC 28-01-2020). Not. relatório liquidação (IPC 07-05-2020). Not. relatório liquidação (IPC 23-09-2020). Not. relatório liquidação (IPC 28-10-2020). Not. relatório liquidação (IPC 26-11-2020). Not. relatório liquidação (IPC 05-05-2021). Not. relatório liquidação (IPC 17-08-2021). Not. relatório liquidação (IPC 08-02-2022). Not. relatório venda (IPC 27-05-2022). Not. relatório liquidação (IPC 22-11-2022)</t>
  </si>
  <si>
    <t>Lançamento de processo (MO 15-06-07);Envio de carta 1(MO 19-06-07)Requerimento executivo (04.08.08 NM)A Executada apresentou requerimento a solicitar isenção de penhora nos termos do art.824CPC, porquanto aufere € 500 e é o sustento da familia(RP19-11-2009)A juiza indeferiu o requerido - e ordenou que fosse efectuada a penhora até ao limite do salário mínimo(RP15-12-2009)A Executada foi declarada insolvente(RP28-10-2011)A execução foi extinta por inutilidade superveniente da lide com custas a cargo da massa insolvente(RP03-02-2012). Not. AE conta final (€ 60,09) pagável até 30/10/2015 (IPC 10-11-2014).  Not. conta final no valor de € 71,10 (IPC 17-04-2018). Not. nova nota final no valor de € 60,09 (IPC 28-12-2018). Not. nova nota final no valor de € 60,90 (IPC 22-11-2022)</t>
  </si>
  <si>
    <t>20021/22.1T8SNT</t>
  </si>
  <si>
    <t>20022/22.0T8SNT</t>
  </si>
  <si>
    <t>3261/22.0T8ENT</t>
  </si>
  <si>
    <t>3663/22.2T8LOU</t>
  </si>
  <si>
    <t>20290/22.7T8PRT</t>
  </si>
  <si>
    <t>20291/22.5T8PRT</t>
  </si>
  <si>
    <t>20289/22.3T8PRT</t>
  </si>
  <si>
    <t>Requerida notificada no Apartado 3831, almancil 30-11-07. Requerimento executivo 06-05-08. Pedido de provisão 26-05-08. Pedido de provisão 26-05-08. Enviado pedido de provisão à Würth 06-06-08. Auto de penhora do qual resulta que o Executado entregou um cheque no valor de da dívida exequenda 11-07-08. Enviado e-mail à Wüurth a solicitar se o cheque teve boa cobrança; confirmação da boa cobrança do cheque pela Würth 29-07-08. Enviado e-mail ao SE a informar da boa cobrança do cheque e a solicitar a elaboração da conta final 29-07-08 Enviado e-mail ao SE a solicitar a elaboração da nota final e o envio da mesma com a maior brevidade possível 15-09-08. Email do SE remetendo directamente para a Wurth nota discriminativa 25-9-08. Conferência telefonica com funcionária do SE a solicitar novamente a nota final para enviar à Wurth 03-10-08. Envio de nota final para a Wurth, aguardando no entanto confirmação por parte da Wurth se o pedido de provisão foi liquidado ou não a fim de conferir com SE a nota final, motivo pelo qual não passa a encerrado 22-10-08. Notificação remetida pelo tribunal a informar que a execução se encontra extinta por pagamento 03.02.09;Uma vez que a questão da provisão foi ultrapassada e paga a factura, encerrámos o processo(RP15-09-2009). Not. nota final no valor de € 201,44 (IPC 11-08-2017). Nova notificação da conta final (IPC 15-03-2021). Not. nota final no valor de € 202,25 (IPC 25-11-2022).</t>
  </si>
  <si>
    <t>Lançamento de processo (12-08-19 - CC). Requerimento executivo (IPC 05-09-2019). Not. Relatório fase 1: localizada entidade patronal, tendo sido notificada para a penhora de vencimento; possui contas no BIC, BNP, CGD e CCAM Serras de Ansião; possui 2 viaturas antigas, 1 penhorada e outra livre (IPC 28-01-2020). Not. resposta entidade patronal: tem penhora anterior. Notificada para informar valor e terminus (IPC 25-02-2020). Not. resposta da entidade patronal: o terminus ocorrerá em 36 meses. AE informa que os autos irão aguardar (IPC 27-03-2020). Email ao AE a solicitar diligência externa (IPC 04-05-2020). Cliente pretende o tratamento como incobrável, se possível. Email ao AE a pedir penhora de saldos bancários (IPC 30-08-2021). Cliente reitera o solicitado. Email ao AE a reiterar (IPC 10-05-2022). Not. resposta negativa a penhora bancária. Req. extinção + certidão + RIE (IPC 25-05-2022). Not. extinção (IPC 14-07-2022). Email do AE com informação da emissão de certidão (IPC 02-11-2022). Email do Cliente com informação da movimentação da certidão (IPC 24-11-2022)</t>
  </si>
  <si>
    <t>Lançamento de processo (27-04-18 - CC). Requerimento executivo (IPC 19-07-2018). Not. Relatório fase 1: localizadas 2 viaturas e 4 imóveis sem encargos (IPC 24-08-2018). Email ao AE a solicitar diligência externa (IPC 25-09-2018). Email ao AE a solicitar renovação das pesquisas (IPC 25-01-2021). Not. renovação das pesquisas: localizados 4 imóveis (AE não enviou certidões); prestadas contas em 2020 (IPC 11-02-2021). Email ao AE a solicitar que seja efetuada pesquisa junto do BP (IPC 02-03-2021). Cliente pretende o tratamento como incobrável, se possível. Email ao AE a reiterar pedido (IPC 30-08-2021). Not. resposta negativa a penhora bancária (IPC 21-04-2022). Req. extinção + certidão + RIE (IPC 10-05-2022). Not. extinção (IPC 18-07-2022). Email do AE com informação da emissão de certidão (IPC 02-11-2022). Email do Cliente com informação da movimentação da certidão (IPC 24-11-2022)</t>
  </si>
  <si>
    <t>27.06.08-Injunção Wurth(FD)28-11-2008 Obtida formula executória(FD)05-12-10 Proceso entregue PRA para execução imediata Requerimento executivo(RP30-12-2010)Na sequência da notificação da Fase 1, foi sugerida à cliente a pemhora de uma das viaturas apuradas(RP09-02-2011)A Executada foi citada(RP24-08-2011)Foi enviado reforço provisão para pagamento à cliente(RP11-10-2011)E-mail SE solicitando informações referentes ao estado do processo (19-05-2012 - JS)Insistimos com o SE, no sentido de apurar informações sobre as diligências efectuadas (06-08-2012 - JS)O SE encontra-se a diligenciar pela venda do semi-reboque penhorado nos autos(RP08-12-2012) Aguarda decisão quanto à modalide de venda e valor base (MCS 11-08-2014). Email AE a questionar se se encontra fixada modalidade venda e preço base (IPC 18-05-2015). Not. resposta Executada a informar que não possui veículo, nem documentos, desconhecendo o que consta no registo. Not. do AE para Executada com cópia do registo e solicitando o pagamento da dívida (IPC 15-06-2015). Not. do AE para Tribunal solicitando notificação à Executada para esclarecer o motivo de se encontrar registada em seu nome uma viatura que nunca possuiu (IPC 27-11-2015). Email ao AE a solicitar renovação das pesquisas (IPC 07-09-2017). Email ao AE a insistir com o requerido (IPC 06-06-2018). Novo email ao AE a reiterar (IPC 07-03-2019). Not. renovação pesquisas: não foram localizados bens; última prestação de contas em 2013 (IPC 21-05-2020). Email ao AE a questionar se está ou não penhorado algum veículo (IPC 22-06-2020). AE informa que se encontra penhorado o veículo C-31665, tendo solicitado à Conservatória a documentação referente à AP. 6736 de 15/10/2009 (IPC 07-08-2020). Proposta de incobrabilidade/desistência penhora (IPC 31-08-2021). Ok do Cliente à incobrabilidade. Req. desistência + extinção + certidão + RIE (IPC 10-05-2022). Req. a solicitar consolidação do NIF e inserção RIE (IPC 29-06-2022). Not. extinção (IPC 29-07-2022). Not. da nota final no valor de € 138,31 entregue ao DAF para tratamento (IPC 04-08-2022). Email do AE com informação da emissão de certidão (IPC 02-11-2022). Email do Cliente com informação da movimentação da certidão (IPC 24-11-2022)</t>
  </si>
  <si>
    <t>Lançamento processo (06-01-2022 - CC). Requerimento Executivo (IPC 25-01-2022). Not. Relatório fase 1: não foram localizados bens, nem contas bancárias. Não presta contas desde a data da constituição_2018 (IPC 21-03-2022). Email ao Cliente a questionar se pretende o tratamento como incobrável ou a diligência externa (IPC 28-06-2022). Ok do Cliente à incobrabilidade. Req. extinção + certidão + RIE (IPC 29-06-2022). Not. extinção (IPC 27-07-2022). Email do AE com informação da emissão de certidão (IPC 02-11-2022).  Pedido de provisão de € 25,80 enviado ao DAF para tratamento (IPC 21-11-2022). Email do Cliente com informação da movimentação da certidão (IPC 24-11-2022)</t>
  </si>
  <si>
    <t>Lançamento de processo (12-08-19 - CC). Requerimento executivo (IPC 29-01-2020). Not. Relatório fase 1: aufere remuneração inferior ao salário minimo nacional; possui 3 viaturas com penhora (IPC 18-03-2020). Email ao AE a solicitar diligência externa (IPC 05-05-2020). Pedido de provisão fase III, no valor de € 49,98, entregue no DAF para tratamento (IPC 06-05-2020). Not. para penhora vencimento (IPC 23-12-2020). AE informa que do resultava a impenhorabilidade do vencimento no recibo apresentado pela entidade patronal, contudo, o Executado esteve de baixa. Efetuada nova notificação para penhora (IPC 21-01-2021). Cliente pretende se possível o tratamento como incobrável. Aguarda resposta entidade patronal (IPC 30-08-2021). Req. extinção + certidão + RIE (IPC 10-05-2022). Not. extinção (IPC 14-07-2022). Email do AE com informação da emissão de certidão (IPC 02-11-2022). Pedido de provisão de € 25,80 enviado ao DAF para tratamento (IPC 21-11-2022). Email do Cliente com informação da movimentação da certidão (IPC 24-11-2022)</t>
  </si>
  <si>
    <t>Lançamento de processo (03-05-21 - CC). Requerimento executivo (IPC 28-07-2021). Not. Relatório fase 1: 4 execuções no RIE: 2 pendentes e 2 extintas por falta de bens; 1 registo na LPE; última prestação de contas em 2019; possui 1 viatura penhorada e conta no BPI (IPC 23-08-2021). Proposta de incobrabilidade (IPC 23-09-2021). Email do AE com notificação para efeitos de deserção. Email ao Cliente a insistir pela resposta à proposta de incobrabilidade. Ok do Cliente. Req. extinção + certidão + RIE (IPC 20-07-2022). Not. extinção (IPC 25-07-2022). Email do AE com informação da emissão de certidão (IPC 02-11-2022). Pedido de provisão de € 25,80 enviado ao DAF para tratamento (IPC 21-11-2022). Email do Cliente com informação da movimentação da certidão (IPC 24-11-2022)</t>
  </si>
  <si>
    <t>Lançamento de processo (30-06-2014 - CC). Reclamação de Créditos (HB 11-07-2014). E-mail do Cliente com a informação da data de 20-08-2014 para a realização de assembleia de credores (HB 14-07-2014). O AI notificou-nos do relatorio que se pronuncia pela liquidação de ativo. credito W PT de € 1.394,13 está OK (HB 21-08-2014). O Tribunal  notificou-nos do requerimento apresentado pelo AI no qual estão evidenciados que os negócios feitos pela Insolvente demonstram que o intuito de reunir verbas para a regularização dos saldarios em atraso e não a dissipação do património (HB 09-03-2015). O AI notificou-nos da lista definitiva de créditos - Crédito W PT de € 1.394,13 dos quais € 1.342,13 está OK (HB 30-03-2015). Not. sentença de graduação de créditos (IPC 03-06-2016). Email do AI: venda agendada para dia 18/07 (IPC 20-06-2016). Req. do AI informando que a venda não se concretizou por ausência de propostas (IPC 02-08-2016). Consulta Citius: processo mantém-se em liquidação (IPC 12-10-2018). Not. apresentação proposta aquisição (IPC 23-10-2018). Not. despacho a julgar finda a liquidação e ordenar remessa à conta (IPC 10-05-2019). Not. da conta (IPC 23-10-2020). Not. mapa de rateio: WPT nada recebe (IPC 24-11-2020). Consulta Citius: processo não encerrado a esta data (IPC 19-08-2021). Not. ao AI para apresentação de novo mapa de rateio (IPC 27-09-2021). Not. mapa de rateio: WPT nada recebe (IPC 07-10-2021). Not. novo mapa de rateio: WPT continua a nada receber (IPC 11-03-2022). Not. despacho encerramento (IPC 29-06-2022). Pedido de certidão eletrónica (IPC 28-07-2022). Solicitado ao DAF o pagamento da certidão (IPC 08-08-2022). Certidão eletrónica disponível (IPC 12-08-2022). Certidão entregue em mão ao Cliente (IPC 04-11-2022). Email do Cliente com informação da movimentação da certidão (IPC 24-11-2022)</t>
  </si>
  <si>
    <t>Lancamento processo (27.10.2011) Apresentámos reclamação de créditos(17-11-2011 - JS)Venda dos bens arrolados na massa insolvente por negociação particular(RP09-03-2012)  Processo encontra-se em fase de liquidação (20-06-2012 - JS) aguarda encerramento do processo de insolvência (MCS 11-08-2014). Consulta portal: processo não encerrado nesta data (IPC 27-04-2016). Req. a juntar procuração (IPC 24-10-2018). Consulta Citius PR: processo já remetido à conta mas ainda a aguardar encerramento (IPC 24-12-2020). Not. sentença de graduação de créditos (IPC 06-10-2021). Not. mapa de rateio: WPT nada recebe (IPC 02-02-2022). Not. despacho encerramento (IPC 11-07-2022). Pedido de certidão eletrónica (IPC 10-08-2022). Solicitado ao DAF o pagamento da certidão (IPC 16-08-2022).  Certidão eletrónica disponível (IPC 22-08-2022). Certidão entregue em mão ao Cliente (IPC 04-11-2022). Email do Cliente com informação da movimentação da certidão (IPC 24-11-2022)</t>
  </si>
  <si>
    <t>Lançamento de processo (05-12-17 - CC). Email do Cliente com edital de insolvência. Agendamento prazo RC (IPC 05-12-2017). Reclamação de créditos + Req. a juntar procuração (IPC 27-12-2017). Not. relatório propondo a liquidação + lista: crédito WPT reconhecido em conformidade (IPC 26-01-2018). Not. despacho a ordenar o prosseguimento com a liquidação (IPC 20-02-2018). Not. sentença de graduação de créditos (IPC 25-10-2018). Not. relatório de venda (IPC 06-02-2019). Not. despacho a declarar finda a liquidação (IPC 13-10-2020). Not. sentença relativa às contas do AI (IPC 20-11-2020). Not. da conta (IPC 15-04-2021). Not. mapa de rateio: WPT nada recebe (IPC 07-03-2022). Not. despacho encerramento (IPC 11-07-2022). Pedido de certidão eletrónica (IPC 05-08-2022). Solicitado ao DAF o pagamento da certidão (IPC 08-08-2022). Certidão eletrónica disponível (IPC 10-08-2022). Certidão entregue em mão ao Cliente (IPC 04-11-2022). Email do Cliente com informação da movimentação da certidão (IPC 24-11-2022)</t>
  </si>
  <si>
    <t>Prazo de 23-12-2013 para a reclamação de creditos, na sequencia do e-mail do cliente com a informação da insolvencia da Executada (HB 13-12-2013); recebida certidão do AE para reclamação de créditos (27-12-2013 MNS); Reclamação de créditos (27-12-2013 MNS). E-mail do Cliente com a informação da notificação para integração da comissão de credores (HB 25-03-2014). E-mail para Cliente com a indicação de que vamos requerer a dispensa do cargo (SV 25-03-2014). Requerimento de dispensa de integração de comissão de credores (HB 26-03-2014). Consulta Citius: processo continua a prosseguir com diligências de liquidação (IPC 21-07-2016). Consulta Citius: processo continua a prosseguir com diligências de liquidação (IPC 30-08-2018). Consulta Citius: processo mantém-se em liquidação do ativo (IPC 02-08-2019). Not. sentença de graduação de créditos (IPC 28-01-2020). Consulta Citius: processo mantém-se em liquidação (IPC 23-07-2021). Not. relatório liquidação (IPC 14-02-2022). Not. despacho a declarar finda a liquidação (IPC 15-07-2022). Not. nos termos do art. 232º nº 2 CIRE (IPC 18-07-2022). Not. despacho encerramento (IPC 15-09-2022). Pedido de certidão eletrónica (IPC 12-10-2022). Certidão eletrónica disponível (IPC 18-10-2022). Certidão entregue em mão ao Cliente (IPC 04-11-2022). Email do Cliente com informação da movimentação da certidão (IPC 24-11-2022)</t>
  </si>
  <si>
    <t>Lançamento de Processo (22.08.08 CC) Procedemos à reclamação de créditos (25.08.08TG) Requeremos certidão (VS 03-03-2010)  Contacto com o Tribunal a insistir pela certidão. Seremos notificados aquando da emissão da mesma (16-02-2012 - JS) ;Requerimento a insistit na emissão de certidão para efeitos fiscais (30-12-2013 MNS)Aguarda redistribuição do processo de acordo com a nova organização judiciária (MCS 30-09-2014). Processo não encerrado nesta data - alteração tramitação em conformidade (antes certidão) (HB 26-11-2015).  Consulta portal: processo não encerrado a esta data (IPC 03-06-2016). Consulta Citius: a liquidação está finda. Aguarda rateio (IPC 14-10-2018). Consulta Citius: AI anterior faleceu e foi substituido. Continua a aguardar desenvolvimentos (IPC 21-10-2019). Processo continua a aguardar elaboração do mapa de rateio (IPC 16-03-2021). Consulta Citius: Wurth consta como interveniente acidental. Not. do Tribunal em 17/03/2010, informando que a Wurth não consta da lista. Foi elaborada RC em 25/08/2008, mas sem confirmação de ter sido recebida pelo AI (IPC 25-11-2021). Not. despacho encerramento (IPC 11-02-2022). Pedido de certidão eletrónica (IPC 11-03-2022). Novo pedido de certidão eletrónica (IPC 12-08-2022). Solicitado ao DAF o pagamento da certidão (IPC 19-08-2022).  Certidão eletrónica disponível (IPC 24-08-2022). Certidão entregue em mão ao Cliente (IPC 04-11-2022). Email do Cliente com informação da movimentação da certidão (IPC 24-11-2022)</t>
  </si>
  <si>
    <t>Lançamento de processo (17-08-2017 - CP). Email do Cliente com edital de insolvência. Troca de emails com Cliente acerca do prazo RC: WPT tem crédito relacionado (IPC 17-08-2017). Contacto com AI: está relacionado o valor de capital. Envio de RC, visto ainda não ter ido elaborada lista. Req. a juntar procuração (IPC 18-08-2017). Consulta Citius: o processo prosseguiu para liquidação (IPC 23-10-2018). Consulta Citius: processo mantém-se em liquidação (IPC 22-10-2019). Not. da conta (IPC 08-02-2021). Not. sentença a julgar válidas as contas prestadas pelo AI (IPC 14-01-2022). Not. mapa de rateio: WPT tem a receber € 20,36 (IPC 12-05-2022). Cliente informa de recebimento de € 14,64.Troca de emails (IPC 26-05-2022). Contacto com AI + envio do preçario do Banco ao Cliente, dado a diferença se referente a custos bancários (IPC 31-05-2022). Not. despacho encerramento (IPC 20-06-2022). Pedido de certidão eletrónica (IPC 15-07-2022). Novo pedido de certidão (IPC 19-09-2022). Solicitado ao DAF o pagamento da certidão (IPC 28-09-2022). Certidão eletrónica disponível (IPC 07-10-2022). Certidão entregue em mão ao Cliente (IPC 04-11-2022). Email do Cliente com informação da movimentação da certidão (IPC 24-11-2022)</t>
  </si>
  <si>
    <t>Lançamento de processo (22-07-21 - CC). Email do Cliente de 19/07 com edital de insolvência. Agendamento prazo RC (IPC 22-07-2021). Req. a juntar procuração (IPC 10-08-2021). Reclamação de créditos (IPC 12-08-2021). Not. Relatório + lista: crédito WPT reconhecido em conformidade (IPC 06-09-2021). Not. despacho a ordenar prosseguimento para liquidação (IPC 11-10-2021). Not. nos termos do art. 232º nº 2 CIRE (IPC 07-03-2022). Not. despacho encerramento (IPC 11-07-2022). Pedido de certidão eletrónica (IPC 10-08-2022). Solicitado ao DAF o pagamento da certidão (IPC 12-08-2022). Certidão eletrónica disponível (IPC 22-08-2022). Certidão entregue em mão ao Cliente (IPC 04-11-2022). Email do Cliente com informação da movimentação da certidão (IPC 24-11-2022)</t>
  </si>
  <si>
    <t>Lançamento de Processo(IR 29.09.2011)Apresentámos reclamação de créditos(RP19-10-2011)O AI juntou relatório em que consta o nosso crédito reconhecido pelo valor reclamado(RP25-10-2011)aguarda desenvolvimento do processo, por forma a posteriormente requerermos certidão (21-06-2012) aguarda homologação de plano de insolvência (MCS 06-08-2014). A insolvência prossegue com a liquidação de ativo (HB 06-07-2015). Um dos credores sugeriu que a venda de parte dos bens apreendidos a favor da massa se faça com o auxilio da empresa Leilosoc, S.A. (HB 18-08-2015). Consulta Citius PR: mantém-se a liquidação de ativo (IPC 28-11-2016). Req. a juntar procuração (RSR 02-12-2016). Consulta Citius: foi junto mapa de rateio parcial do qual resulta que a WPT nada recebe (IPC 31-08-2018). Consulta Citius PR: foi junto novo mapa de rateio parcial do qual resulta que a WPT nada recebe (IPC 30-11-2020). Consulta Citius: aguarda prestação de contas pelo AI. Wurth não está associada (IPC 24-08-2021). Pedido de associação da Wurth (IPC 23-11-2021). Consulta Citius: crédito WPT reconhecido em conformidade (IPC 03-12-2021). Not. da conta (IPC 26-05-2022). Not. mapa de rateio: WPT nada recebe (IPC 20-06-2022). Not. despacho encerramento (IPC 11-07-2022). Pedido de certidão eletrónica (IPC 10-08-2022). Solicitado ao DAF o pagamento da certidão (IPC 12-08-2022). Certidão eletrónica disponível (IPC 18-08-2022). Certidão entregue em mão ao Cliente (IPC 04-11-2022). Email do Cliente com informação da movimentação da certidão (IPC 24-11-2022)</t>
  </si>
  <si>
    <t>Consulta Citius: insolvência decretada em 01/10 (IPC 09-10-2019). Reclamação de créditos + Req. a juntar procuração (IPC 22-10-2019). Not. Agendamento leilão para dia 09/06 (IPC 06-05-2020). Not. Sentença de graduação de créditos (IPC 20-05-2020). Not. ata do leilão (IPC 29-06-2020). Not. relatório de venda/liquidação (IPC 14-08-2020). Not. relatório de venda/liquidação (IPC 16-11-2020). Not. relatório liquidação (IPC 18-05-2021). Not. despacho a declarar finda a liquidação (IPC 01-06-2021). Not. sentença a julgar válidas as contas prestadas pelo AI (IPC 06-10-2021). Not. da conta (IPC 12-01-2022). Not. mapa de rateio parcial: WPT nada recebe (IPC 09-03-2022). Not. despacho encerramento (IPC 01-07-2022). Pedido de certidão eletrónica (IPC 01-08-2022). Solicitado ao DAF o pagamento da certidão (IPC 08-08-2022). Certidão eletrónica disponível (IPC 12-08-2022). Certidão entregue em mão ao Cliente (IPC 04-11-2022). Email do Cliente com informação da movimentação da certidão (IPC 24-11-2022)</t>
  </si>
  <si>
    <t>Lançamento de Processo(IR 03.05.2011)Reclamação de créditos(RP11-03-2011)e-mail AI (26-06-2012) IAguarda encerramento do processo para requerer certidão para efeitos fiscais (MCS 07-08-2014). Consulta portal: processo não encerrado nesta data (IPC 09-05-2016). Junção de procuração (IPC 28-10-2018). Consulta Citius: já foi elaborada conta, mas ainda não houve encerramento (IPC 17-12-2020). Not. mapa de rateio: WPT nada recebe (IPC 06-05-2021). Not. despacho encerramento (IPC 07-09-2021). Pedido de certidão eletrónica (IPC 08-10-2021). Solicitado ao DAF o pagamento da certidão (IPC 13-10-2021). Consulta Citius_certidão emitida (IPC 27-09-2022). Certidão eletrónica disponível (IPC 29-09-2022). Certidão entregue em mão ao Cliente (IPC 04-11-2022). Email do Cliente com informação da movimentação da certidão (IPC 24-11-2022)</t>
  </si>
  <si>
    <t>Lançamento de processo (17-10-2013 - CC). Reclamação de Créditos (HB 05-11-2013). O AI notificou-nos do relatorio - pronuncia-se pelo encerramento da insolvente e consequente encerramento por IMI caso não sejam apurados bens para liquidação no valor inferior a € 5000,00 - não há auto de apreensão - e da lista provisória de creditos - credito W PT - € 159,57 está OK (HB 23-12-2013).Aguarda encerramento do processo (MCS 13-08-2014). A empresa responsavel pela venda do ativo notificou-nos de que iniciou as diligências da mesma (HB 27-03-2015). a entidade LEILOSOC, S.A prossegue as diligencias de liquidação de ativo (HB 23-09-2015). Req. de trabalhador a solicitar rateio parcial (IPC 11-03-2016). Not. requerimento do AI acerca reconhecimento de créditos privilegiados dos trabalhadores (IPC 28-09-2016). Not. sentença de graduação de créditos (IPC 05-01-2017). Not. venda agendada para dia 10/02 (IPC 30-01-2017). Not. despacho de substituição do AI (IPC 15-09-2017). Not. despacho a declarar finda a liquidação (IPC 25-05-2018). Consulta Citius: mapa de rateio ainda não elaborado (IPC 31-07-2019). Not. mapa de rateio parcial: WPT nada recebe (IPC 20-01-2020). Not. novo mapa de rateio parcial: WPT continua a nada receber (IPC 25-02-2020). Consulta Citius: continua a aguarda rateio final ou encerramento (IPC 15-07-2021). Not. da conta (IPC 20-01-2022). Not. mapa de rateio: WPT nada recebe (IPC 06-06-2022). Not. despacho encerramento (IPC 14-09-2022). Pedido de certidão eletrónica (IPC 07-10-2022). Solicitado ao DAF o pagamento da certidão (IPC 10-10-2022). Certidão eletrónica disponível (IPC 11-10-2022). Certidão entregue em mão ao Cliente (IPC 04-11-2022). Email do Cliente com informação da movimentação da certidão (IPC 24-11-2022)</t>
  </si>
  <si>
    <t>Lançamento processo (CC 02.05.2012) Reclamação de Créditos (10-07-2012 - JS) Aprovado plano (MCS 02-07-2014). E-mail para Colega e para AI a solicitar o envio do plano para N. Conferência (HB 06-11-2015). Foi designada a data de 14-01-2016 às 14 h - deliberação de liquidação de ativo. Aguarda disponibilização de ata, uma vez realizada a diligência (HB 08-01-2015). consulta do processo: ata disponível - liquidação de ativo e AI foi notificado para juntar lista definifiva. E-mail para Cliente com esta informação (HB 25-01-2016). Not. modalidade de venda dos bens móveis por negociação particular pelo valor constante na listagem de bens + propsta de contratação da Leiloexpert, Lda. (IPC 13-05-2016). Consulta Citius: encontra-se concluida a liquidação do ativo (IPC 28-08-2018). Consulta Citius: processo aguarda desfecho do processo executivo (IPC 02-08-2019). Consulta Citius: não há alteração significativa (IPC 28-12-2020). Email do AI informando do desfecho do processo executivo com recuperação total (IPC 27-04-2021). Not. despacho a julgar finda a liquidação e remessa dos autos à conta (IPC 17-05-2021). Not. sentença relativa às contas prestadas pelo AI (IPC 18-10-2021). Not. despacho a ordenar elaboração de mapa de rateio (IPC 16-11-2021). Consulta Citius: crédito WPT reconhecido em conformidade (IPC 30-11-2021). Not. mapa de rateio: WPT tem a receber € 102,06 (IPC 18-02-2022). Req. a indicar IBAN (IPC 24-02-2022). Not. nova proposta de rateio: WPT tem a receber € 171,62 (IPC 20-05-2022). Not. despacho encerramento (IPC 11-07-2022). Cliente informa do recebimento. Envio do mapa de rateio. Pedido de certidão eletrónica (IPC 16-08-2022). Solicitado ao DAF o pagamento da certidão (IPC 19-08-2022). Certidão eletrónica disponível (IPC 24-08-2022). Certidão entregue em mão ao Cliente (IPC 04-11-2022). Email do Cliente com informação da movimentação da certidão (IPC 24-11-2022)</t>
  </si>
  <si>
    <t>Email do Cliente com edital de insolvência. Email ao AE a solicitar certidão para efeitos de RC. Agendamento prazo RC (IPC 26-08-2019). Req. a juntar procuração (IPC 19-09-2019). Reclamação de créditos (IPC 20-09-2019). Not. Relatório + lista: crédito WPT reconhecido em conformidade (IPC 10-10-2019). Not. despacho a ordenar prosseguimento para liquidação de ativo (IPC 04-11-2019). Not. sentença de graduação de créditos (IPC 21-09-2020). Consulta Citius: processo mantém-se em liquidação (IPC 09-08-2021). Not. da conta (IPC 23-02-2022). Not. mapa de rateio: WPT nada recebe (IPC 22-06-2022). Not. despacho encerramento (IPC 27-07-2022). Pedido de certidão eletrónica (IPC 22-08-2022). Solicitado ao DAF o pagamento da certidão (IPC 25-08-2022). Certidão eletrónica disponível (IPC 30-08-2022). Certidão entregue em mão ao Cliente (IPC 04-11-2022). Email do Cliente com informação da movimentação da certidão (IPC 24-11-2022)</t>
  </si>
  <si>
    <t>Lançamento de processo (28-04-21 - CC). Email do Cliente de 26/06 com edital de insolvência. Agendamento prazo RC (IPC 28-04-2021). Reclamação de créditos + Req. a juntar a procuração (IPC 19-05-2021).  Not. Relatório + lista: crédito WPT reconhecido em conformidade (IPC 07-06-2021). Not. despacho a ordenar prosseguimento para liquidação (IPC 25-10-2021). Not. nos termos do art. 232º nº 2 CIRE (IPC 20-06-2022). Not. despacho encerramento (IPC 11-07-2022). Pedido de certidão eletrónica (IPC 05-08-2022). Solicitado ao DAF o pagamento da certidão (IPC 08-08-2022). Certidão eletrónica disponível (IPC 10-08-2022). Certidão entregue em mão ao Cliente (IPC 04-11-2022). Email do Cliente com informação da movimentação da certidão (IPC 24-11-2022)</t>
  </si>
  <si>
    <t>Lançamento processo (22-11-2022 - CP). Email do Cliente com edital de PER. Agendamento prazo RC (IPC 22-11-2022). Cliente informa do pagamento e desinteresse na RC. Encerramento do processo (IPC 28-11-2022)</t>
  </si>
  <si>
    <t>Lançamento de processo (AS 28.02.07). Envio de e-mail para Cliente a informar que necessitamos de nomes e moradas dos titulares do cheque para podermos prosseguir com acção executiva. Resposta de Cliente a informar que solicitou informações aos serviços comerciais - aguardar 10 dias. (CAF 27.08.2007) Acção Executiva (22.10.07 JP); E-mail a SE a solicitar pesquisas tendentes à confirmação da morada dos Executados e ao apuramento de bens penhoráveis (JM 29-11-07) Contacto com tribunal que nos informou que os duplicados foram enviados para o SE em 06-11-07 (JM 21-12-07).Se pediu pesquisas na segurança social (RR-26.12.07) E-mail ao cliente a fornecer informações solicitadas (JP 12.09.2008)O SE informou os autos que ainda se encontra aguardar resposta da SS para confirmar morada para agendar diligência(RP17-03-2009)O SE informou que foi agendada diligência penhora bens móveis(RP03-11-2010)A Se juntou dois autos de penhora negativos em virtude da Executada se encontrar em Inglaterra; Os bens móveis do Executado encontram-se penhorados à ordem de outro processo e aufere o RSI no valor de € 332,00. A SE vai proceder ás respectivas pesquisas junto da DGCI(RP20-05-2011)A SE informou os autos que procedeu á citação dos Executados para indicação de bens à penhora(RP28-03-2012) Executado deduziu oposição. Contestámos a oposição do Executado (06-06-2012 - JS) Executado requereu substituição do rol de testemunhas (27-06-2012 - JS)Instância extinta   quanto à Executada Marta Cruz da qual desistimos. Custas a suportar pela Cliente pela metade(RP02-07-2012)Foi enviado NHF para pagamento à cliente no valor de € 189,02(RP09-08-2012)O outro Executado também deduziu oposição e foi julgada totalmente procedente por provada, o direito de credito foi considerado prescrito e foi declarada a inexistencia do titulo de credito (cheque). Em ambas as oposições a W PT foi condenada nas custas. Aguardamos a extinção da ação executiva (processo principal) (HB 26-11-2013). Notificados de comunicação do AE Joaquim Fernandes ao processo a informar que aguarda pagamento de nota de honorários (MCS 20-05-2014). Consulta portal: a insolvência foi decretada em 23/08/2010 (Proc. nº 171/10.8TBVIS). Iremos contactar o Tribunal para obter mais informações (IPC 12-08-2016). Not. nota final do AE no valor de € 45,18 (IPC 17-11-2016) Contacto com Tribunal relativo à Insolvência: WPT consta como credora e o processo foi encerrado por IMI e arquivado em 29/11/2011 (RSR 24-11-2016). Encerramento desta linha no realtório e criação de linha para a Insolvência (IPC 24-11-2016). Not. extinção atenta a oposição procedente (IPC 28-11-2016). Nova not. da conta de custas no valor de € 45,18 (IPC 30-10-2018). Nova not. da conta de custas no valor de € 45,18 (IPC 15-05-2020). Nova not. da conta de custas no valor de € 45,99 (IPC 28-11-2022)</t>
  </si>
  <si>
    <t>Execução injunção pendente até instruções da Wurth 14-10-08. Carta intimidatória 29-12-08. Se informou que não foram encontrados bens penhoráveis. Requerida certidão (VS10-03-2010)Foi requerida citação nos termos do art. 833/5(VS11-05-2010)Foi entregue certidão à cliente - processo encerrado(RP12-09-2011). Not. nota final no valor de € 78,98 (IPC 26-03-2018). Nova notificação da conta final (IPC 18-03-2021). Not. nota final no valor de € 79,79 (IPC 30-11-2022)</t>
  </si>
  <si>
    <t>Lançamento processo (13-07-2022 - CC). Email do Cliente com edital de PER. Agendamento RC (IPC 13-07-2022). Reclamação de créditos + Req. a juntar procuração (IPC 21-07-2022). Not. Da lista provisória: crédito WPT reconhecido em conformidade (IPC 01-08-2022). Not. requerimento para encerramento por não apresentação do plano. Aguarda parecer quanto a insolvência (IPC 07-10-2022). Not. despacho encerramento e ordenada a criação de processo de insolvência (IPC 20-10-2022). Consultado o portal: declarada a insolvência. Encerramento desta linha no relatório (IPC 02-12-2022)</t>
  </si>
  <si>
    <t>1273/22.3T8BRR</t>
  </si>
  <si>
    <t>Lançamento de processo (MO 18.05.07)Envio da 1ª carta ao devedor a solicitar pagamento ou proposta nesse sentido (MO 22.05.07) Contactei o v/ cliente que diz estar na disponibilidade de liquidar a divida numa única prestação. Ficou de me contactar na proxima 4ªF dia 04,07 de forma a confirmar para quando será o pagamento (CG 29.06.2007) Entrada de requerimento de Injunção e de Execução (03-10-2008 JL)Envio de mail a cliente com os valores discriminados da injunção e execução(TJ18-11-2008)O SE informou que vai notificar novamente a entidade patronal para fazer prova dos descontos(RP31-08-2010)O SE juntou aos autos certidão negativa de citação da entidade patronal(RP31-12-2010)Na sequência do auto de diligência negativo na Aroeira, a SE requereu a dispensa do sigilo fiscal(RP15-03-2011)O SE juntou auto negativo em virtude do Executado já ter vendido a fração(RP28-03-2012)Atenção a divida já se encontra justificado(RP28-03-2012)O AE procedeu á notificação para indicação de bens à penhora porquanto não foram apurados bens(RP14-09-2012))Foi requerida certidão(PRS29-11-2012))Foi entregue certidão à cliente - aguarda instruções para encerrar(RP08-02-2013)A cliente deu instruções para encerrar - processo encerrado(RP28-03-2013). O AE notificou-nos da Nota Discriminativa no valor de € 181,95, situação que processámos via DAF, após a revalidação das referências para o efeito (HB 27-11-2013). Nova notificação da nota discriminativa (IPC 08-01-2015). Not. nova conta final no valor de € 123,38 (IPC 27-03-2018). Not. extinção (IPC 11-10-2019). Not. nova conta final no valor de € 124,19 (IPC 02-12-2022).</t>
  </si>
  <si>
    <t>Enviada carta ao vosso cliente (PS 23.03.06)Demos entrada á injunção com base nas facturas (29.05.06 SC). Após ter sido aposta fórmula executória enviámos carta a solicitar o pagamento da dívida. A carta enviada foi recepcionada. A aguardar as vossas instruções quanto à execução da injunção (AA 12.06.07)De acordo com as vossas instruções demos entrada da execução (AA 11.04.08)Foi enviado mail ao Se para que apresente relatório das diligências.(RP12-12-2008)Diligência de penhora a efectuar dia 21/22 Maio(RP20-05-2009))Encontra-se agendada diligência de penhora para dia 16/10/2009(RP13-10-2009) Informação SE - auto de penhora negativo pois executado não residia na morada indicada há mais de 2 anos, efectuadas pesquisas na DGSI, existem imóveis (penhorados pela fazenda pública); créditos e automóveis associdados em nome do Executado, enviada informação ao cliente para consideração (VS24-08-2010) Instância interrompida. Requeremos certidão (28-11-2012 - PRS)Certidão passada(RP30-04-2013). Recebemos na PRA a certidão que remetemos ao cliente (HB 23-07-2013). Certidão foi entregue ao cliente em 24-07-2013 e recebemos a indicação de que a mesma foi movimentada - 04-09-2013 -, indicação dada ao DAF para efeitos (HB 09-09-2013).  E-mail do cliente com confirmação de receção de certidão: certidão movimentada (HB 12-09-2013). Not. nota final no valor de € 23,97 (IPC 07-04-2017). Nova Not. nota final no valor de € 23,97 (IPC 30-05-2018). Nova notificação da conta final (IPC 23-03-2021). Nova Not. nota final no valor de € 24,78 (IPC 05-12-2022).</t>
  </si>
  <si>
    <t>Lançamento de processo (26-02-21 - CC). Email do Cliente com edital de PER. Agendamento prazo RC (IPC 26-02-2021). Reclamação de créditos + Req. a juntar procuração (IPC 27-02-2021). Processo não visível no Citius. Nova junção de procuração. Consulta da lista no portal: crédito WPT reconhecido em conformidade (IPC 12-03-2021). Not. proposta de plano: pagamento do capital em 120 prestações mensais, após 6 meses de carência (IPC 18-06-2021). Not. junção proposta atualizada: mantém-se inalterada quanto aos credores comuns (IPC 19-07-2021). Not. junção plano de prestações: € 85,00 x 12 meses (IPC 04-08-2021). Not. despacho de recusa de homologação do plano (IPC 20-09-2021). Not. Acórdão que revogou a sentença e homologou o plano (IPC 14-01-2022). Email ao Cliente com teor do plano (IPC 10-03-2022). Cliente informa que apenas receberam € 84,65 em 08/08/2022 (IPC 09-12-2022)</t>
  </si>
  <si>
    <t>3375/22.7T8STR</t>
  </si>
  <si>
    <t xml:space="preserve">Lançamento processo (29-03-2022 - CC). Requerimento executivo (IPC 01-06-2022). Not. Relatório fase 1: executado é trabalhador independente e apresentou último IRS em 2020: foi requerido o levantamento do sigilo fiscal; localizados 6 veículos livres e 3 imóveis: 2 livres e 1 com hipoteca do Montepio; localizadas contas na CCAM e Montepio (IPC 22-06-2022). Email ao AE a pedir penhora de saldos + pedido de provisão de € 50,79 entregue ao DAF para tratamento (IPC 23-06-2022). Not. auto de penhora bancária_€ 1066,88 + citação pós penhora (IPC 01-07-2022). Fatura OSAE no valor de € 31,41 enviada ao DAF para pagamento (IPC 26-07-2022). Not. citação positiva (IPC 18-10-2022). Not. nota de liquidação: WPT tem a receber € 706,99 (IPC 25-11-2022). Not. nova nota de liquidação + comprovativo de transferência para o Exequente de € 770,53 + extinção. Email ao Cliente (IPC 14-12-2022) </t>
  </si>
  <si>
    <t xml:space="preserve">Execução injunção pendente até intruções da Würth Portugal. Requerido citado na morada indicada no requerimento de injunção 29-1-07. Enviada carta intimidatória prévia à execução 21-3-07.Requerimento executivo 09-07-07.Pedido de provisão 20-07-07.E-mail da Würth dando conhecimento aos SE's da liquidação da provisão 8-9-07. E-mail do SE a informar que não tem veículos e consta junto da Segurança Social a seguinte morada: TV Quinta Serrado Cruxzeiro, 3 - 1º. Esquerdo, Amora) e que se encontra designado o dia 18.10.07 para penhora de bens moveis 3-10-07.E-mail do Se com auto de penhora negativo, dado que a executada já não exerce a sua actividade no local indicado no requerimento executivo 18-10-07. E-mail do SE com cópia do requerimento dirigido ao tribunal a requerer autorização para junto da DGCI apurar elementos acerca do executado 02-01-08. Contacto telefónico com o tribunal: deferido requerido em 11/2 04-03-08. Email ao SE para informar sejá obteve resposta às buscas bem como para informar sobre o estado das diligências até à data 16-12-08. notificação do SE informando que nao foi possivel determinar existencia de bens penhoraveis, sugerindo certidão de incobrabilidade 27-2-09. Instância interrompida Vamos acompanhar processo de insolvência(RP23-08-2011). Not. nota final no valor de € 23,95 (IPC 26-03-2018). Nova notificação da conta (IPC 29-03-2021). Not. nota final no valor de € 24,76 (IPC 14-12-2022). </t>
  </si>
  <si>
    <t>Foi apresentada justificação de créditos no processo no dia 18-11-04. requeremos certidão para efeitos fiscais no âmbito do processo executivo. Foi levantada a certidão que será entregue à Cliente. Reclamação de créditos (19-08-05 PB). Aguardamos sentença para encerrar o processo (13.04.06 CD). Consultado o processo em Tribunal, encontra-se o mesmo na fase de liquidação do activo (02.11.06 TG). Not. sentença de graduação de créditos (IPC 21-06-2018). Not. da conta (IPC 05-01-2021). Not. mapa de rateio: WPT tem a receber € 111,93 (IPC 07-11-2022). Requerimento a indicar IBAN (IPC 09-11-2022). Consulta Citius: transferência efetuada. Email ao Cliente (IPC 15-12-2022)</t>
  </si>
  <si>
    <t>ROTHA UNIPESSOAL, LDA</t>
  </si>
  <si>
    <t>4452/22.0T8VNG</t>
  </si>
  <si>
    <t>E-mail da Cliente com a confiança do processo (HB 25-11-2015). Lançamento de processo (27-11-2015 - CC). Agendamento prazo RC (HB 27-11-2015). Reclamação de creditos (HB 02-12-2015). E-mail para AJP com a RC elaborada (HB 03-12-2015). Lista provisória de créditos - WPT não consta. Impugnação lista creditos (HB 09-12-2015). Telefonema para Tribunal para efeitos de verificação do estado da autuação do requerimento: concretizada na data de hoje (HB 15-12-2015). processo não foi ainda concluso a juiz (HB 18-12-2015). consulta do processo via citius: juiz ordenou a notificação da devedora e do AJP para se pronunciar àcerca do teor das impugnações deduzidas (HB 25-01-2016). Processo negocial encerrado sem acordo. Aguarda edital Insolvência (HB 15-02-2016). Foi declarada a insolvência da devedora: proc. nº 772/16.0T8VIS - o processo PER 6518/15.3T8VIS foi aqui apensado  (IPC 04-03-2016). Consulta portal: proposta de venda antecipada: SPAR pretende adquirir 12 estabelecimentos pelo valor de € 750.000,00 (IPC 15-03-2016). Reclamação de créditos + Req. a juntar procuração insolvência (IPC 23-03-2016). Not. relatório + lista: crédito WPT reconhecido em conformidade (IPC 21-04-2016). Not. da conta no PER (IPC 15-07-2016).  Consulta Citius: processo em liquidação (IPC 19-02-2018). Consulta Citius: processo mantém-se em liquidação (IPC 11-04-2019). Not. sentença de graduação de créditos (IPC 06-09-2019).  Consulta Citius: mantém-se em liquidação (IPC 23-07-2021). Not. sentença de graduação de créditos (IPC 16-12-2022)</t>
  </si>
  <si>
    <t>MARIA ALICE MARTINS LOPES</t>
  </si>
  <si>
    <t>1893/22.6T8AVR</t>
  </si>
  <si>
    <t>Lançamento de processo (25-06-19 - CP). Reclamação de créditos + Req. A juntar procuração (IPC 05-07-2019). Not. Proposta de plano: perdão de juros e 40% do capital; pagamento de 60% em 120 meses após 18 meses de carência (IPC 11-10-2019). Not. Despacho de homologação do plano (IPC 25-03-2020). Apresentado recurso da decisão de homologação do PER (IPC 09-04-2020). Not. alegações de recurso (IPC 12-05-2020). Not. Acórdão da Relação a considerar o plano não homologado (IPC 16-07-2020). Not. remessa dos autos à conta (IPC 07-10-2020). Not. encerramento (IPC 06-05-2021). Contacto com Teresa Lopes_227 860 800/804/806: acha que não há possibilidade de pagamento, mas iria confirmar com administração e voltar ao contacto na proxima semana (IPC 20-04-2022). Email do Cliente com edital de insolvência. Agendamento prazo RC (IPC 19-12-2022)</t>
  </si>
  <si>
    <t>32/22.8T8VNG</t>
  </si>
  <si>
    <t>Lançamento de processo (23-10-2013 - CC). Reclamação de Créditos (HB 05-11-2013). Carta da AI com a menção de junção aos autos da lista de créditos a qual não temos acesso, razão pela qual avancaremos com a impugnação da lista, caso o credito da Cliente não esteja reconhecido (HB 10-03-2014).Aguarda encerramento do processo (MCS 13-08-2014). Consulta portal: processo não encerrado a esta data (IPC 23-05-2016). Junção de procuração (IPC 29-10-2018). Not. nos termos do art. 232º nº 2 CIRE (IPC 25-06-2019). Not. despacho encerramento (IPC 02-12-2019). Pedido de certidão eletrónica (IPC 21-01-2020). Solicitado ao DAF o pagamento da certidão (IPC 23-01-2020). Certidão eletrónica disponível (IPC 27-01-2020). Certidão entregue em mão ao Cliente (IPC 26-02-2020). Email do Cliente com informação da movimentação da certidão (IPC 09-04-2020). Not. mapa de rtaeio: WPT nada recebe (IPC 19-12-2022)</t>
  </si>
  <si>
    <t>Lançamento de processo (21-02-2017 - CP). Email do Cliente em 20/02 com edital de insolvência. Agendamento prazo RC (IPC 21-02-2017). Reclamação de crédito + Req. a juntar procuração (RSR 08-03-2017). Not. lista: crédito WPT reconhecido em conformidade (IPC 20-03-2017). Not. proposta de plano: pagamento do capital em 150 prestações mensais, vencendo-se a 1ª até ao final do mês seguinte ao trânsito da homologação (IPC 27-07-2017). Not. despacho aprovação do plano (IPC 09-10-2017). Not. despacho de homologação do plano (IPC 27-11-2017). Consulta Citius: apresentado recurso pelo MP quanto à sentença de homologação em 12/12 (IPC 09-01-2018). Not. Acórdão da Relação a declarar a ineficácia do plano quanto à Fazenda (IPC 11-10-2018). Email ao Cliente com termos do plano (IPC 30-11-2018). Email do Cliente + email para devedora indicando IBAN e solicitando regularização prestações vencidas (IPC 06-05-2019). Envio do extrato da conta corrente ao Sr. Filipe Clemente (IPC 17-05-2019). Troca de email com Cliente (devedora em CC) acerca do incumprimento (IPC 28-06-2019). Devedora informa do pagamento de € 39,20 em 17/06, correspondente a 7 prestações (IPC 01-07-2019). Cliente não localiza pagamentos. Troca de emails acerca da certidão (IPC 25-07-2019). Cliente informa que estão pagas 13/150 prestações (IPC 20-01-2020). Email do Cliente à Insolvente a informar que não recebem pagamentos desde 01/04 (IPC 29-07-2020). Cliente informa que estão em dívida 19 prestações e solicita interpelação. Email à Insolvente (IPC 13-12-2021). Cliente informa do incumprimento do plano (IPC 17-12-2021). Cliente informa que foi paga a quantia de € 111,80 em 22/12/21_estão pagas 37 prestações (IPC 19-04-2022). Cliente informa do pagamento do remanescente do plano. Encerramento do processo (IPC 19-12-2022)</t>
  </si>
  <si>
    <t>Lançamento processo (CC 18-12-2012)Apresentámos reclamação de créditos(PRS21-12-2012)O AI procedeu á junção do relatório em que consta reconhecido o nosso crédito pelo valor reclamado(RP03-01-2013)Não foi possível proceder à aprovação do plano de revitalzação - aguarda prolação da sentença de insolvência(RP10-05-2013). E-mail do cliente com a informação do termo da administração por parte da Devedora, passando esta para o AI (HB 04-12-2013). Processo encerrado em aprovação do PER (MCS 13-08-2014). Consulta processo e portal: em 12/06/2013 foi apresentada reclamação de créditos no processo de Insolvência, o qual ainda não foi encerrado. Req. a juntar procuração (IPC 10-05-2016). Consulta Citius: Encontra-se a decorrer a liquidação de ativo (IPC 07-06-2016).  Consulta Citius: processo mantém-se em liquidação de ativo (IPC 28-08-2018). Consulta Citius: processo mantém-se em liquidação de ativo (IPC 28-08-2018). Consulta Citius: processo mantém-se em liquidação (IPC 21-06-2021). Not. despacho a julgar finda a liquidação (IPC 06-12-2022). Not. da conta (IPC 21-12-2022)</t>
  </si>
  <si>
    <t>Email do Cliente com edital de PER. Email ao AE a solicitar certidão. Agendamento prazo RC (IPC 27-05-2022). Req. a juntar procuração (IPC 01-06-2022). Reclamação de créditos (IPC 07-06-2022). Not. Da lista: crédito WPT reconhecido em conformidade (IPC 20-06-2022). Not. proposta de plano: perdão de 30% da dívida, pagamento de 70% através de 126 prestações mensais, após 24 meses de carência (IPC 29-08-2022). Not. sentença de homologação do plano (IPC 15-11-2022). Email ao Cliente com termos do plano (IPC 21-12-2022)</t>
  </si>
  <si>
    <t>Enviada carta ao vosso cliente.(CR 18.03.04). Face so silêncio do vosso cliente requeremos a injunção. Foi oposta fórmula executória, pelo que enviamos 2ª carta ao devedor (29.06.04 CR). Demos entrada à acção executiva (12.01.2005). Nomeação de Solicitador (11-10-2005). otificação do trinubal para o SE apresentar relatorio de diligências (27.04.06) Infrmação de Se que se encontra a aguardar reslutado dsdiligencias efectuadas junto da segurança social (25.05.06)Fax a SE a solicitar delegação processo apra realziação epnhora e quais os reslutados das epsquisas (07.12.06) notificação de tribunal a informar substituição de SE (13.07.07)Enviámos fax a SE substituido a solicitar nhf e requerimento a solicitar que notifiquem o SE substituido a enviar o relatorio sobre o estado actual do processo (JM 27-07-07)Contactámos trib que nos confirmou que o sE está com uma doença muito grave daí a sua substituição por uma colega do mesmo escritorio que solicitou em 13.08.07, envio dos duplicados de forma a iniciar as suas diligencias.Temos de aguardar (RR-09.10.07). Requerimento a insistir com a notificação do SE substituido para vir aos autos apresentar relatório sobre o estado do processo (JM 22-11-07)Fomos notificados pelo tribunal de oficio da Camara dos Solicitadores a informar que a SE Maria do Rosário Lopes iria substituir o SE Fernando Nunes Costa. (19.03.08 NM) Requerimento a Informar o Tribunal que já fomos notificados nos termos do 837º do CPC. (19.03.08 NM) Fax para SE a solicitar a delegação do processo num colega para diligência de penhora de bens móveis. (19.03.08 NM) Fax SE delegado a solicitar marcação de penhora e a autorizar que o executado fique como fiel depositário dos bens que venham a ser penhorados (JM 29-04-08)Enviou-se mail ao SE a saber estado da penhora(RP05-12-2008)Notificados de que a SE já foi notificada 2 vezes para juntar relatório e não o fez, requeremos a notificação do SE delegado(RP22-01-2009)A SE delegante enviou cópia da notificação enviado ao colega delegado(RP18-02-2009)O Se juntou auto de diligência negativo em virtude do Executado ser desconhecido no local(RP22-01-2010) Instância interrompida. Iremos requerer certidão (23-02-2012 - JS) Foi requerida certidão (31-07-2012 - JS))Foi entregue certidão à cliente - aguarda instruções para encerrar(RP07-11-2012)A certidão foi movimentada. Aguarda resultado diligências(RP06-02-2013). Not. extinção por deserção (IPC 26-11-2021). Not. nota final da AE Maria Do Rosário Lopes no valor de € 63,81 entregue ao DAF para tratamento (IPC 09-11-2022). Troca de emails com Cliente (IPC 21-11-2022). Email do Cliente com comprovativo de pagamento. Email à AE a solicitar recibo (IPC 12-12-2022). Email à AE a reiterar pedido de emissão do recibo (IPC 22-12-2022)</t>
  </si>
  <si>
    <t>Enviada carta ao vosso cliente (PS 06.06.06)demos entrada á injunção com base nas facturas (SC 17.07.06)Enviada carta ao vosso cliente (PS 06.06.06)demos entrada á injunção com base nas facturas (SC 17.07.06)Enviada carta ao vosso cliente (PS 06.06.06)demos entrada á injunção com base nas facturas e notas de débito(SC 17.07.06). Registamos a vossa informação de acordo com a qual foi paga pela D. Ana Antunes a quantia de € 1012,67 referente aos cheques sem provisão e respectivas notas de débito. Vamos assim devolver-vos os cheques sem provisão existentes no processo e quando a injunção for devolvida com a formula executória deduziremos tal montante antes de proceder á execução (AA 26.10.06). carta para cliente a enviasr cheques (AA 30.10.06);Envio de 2ª carta ao cliente após fórmula executória (24.07.07 MO) Deu entrada a execução, deduzido o valor do pagamento em numerário (RV 23.08.07) Atento o resultado das pesquisas já efectuadas, solicitámos ao SE que proceda ao agendamento da diligência de penhora (13.05.08TG) Remetemos e-mail ao SE solicitando o envio do auto de penhora (11.07.08TG) Mail a SE a pedir citação (RR-03.10.08)Foi requerida certidão para efeitos fiscais(RP22-07-2009)Foi entregue certidão à cliente(RP10-12-2009)Instância interrompida - Processo encerrado (?).  Not. da conta do AE no valor de € 22,52 (IPC 10-10-2018). Nova not. da conta final no valor de € 23,33 (IPC 21-12-2022)</t>
  </si>
  <si>
    <t xml:space="preserve">Enviada carta para o vosso cliente. Face ao silêncio do devedor requeremos a Injunção (14-06-05 PB). Após ter sido aposta fórmula executória enviámos carta a solicitar o pagamento da dívida (PS 23-11-2006).A segunda carta foi devolvida com a indicação de "não existe lote". De acordo com o novo procedimento adoptado ficamos a aguardar as vossas instruções sobre a execução da injunção (AA 05.12.06) Requerimento de consulta à base de dados (25-05-07 CAF) Remetemos e-mail ao SE com comprovativo de pagamento da provisão e a solicitar que proceda às diligências de pesquisas (01.04.08TG) Recebemos auto de diligência de penhora, pelo qual o SE informou que, tendo-se deslocado ao local, verificou que as moradas estão todas redenominadas. Actualmente a morada da Executada coincide com a Rua CIdade de Beja, 185. Nesta morada, pore´m, ninguém atendeu. Apurou no local que a loja está abandonada há mais de dois anos. Vai apurar mais informações nas bases de dados. Assims endo, enviámos e-mail para SE a solicitar informações sobre resultados das pesquisas (RV 03.07.08)O SE infomou que se encontra aguardar resposta da DGCI(RP07-07-2011)O SE informou que deu cumprimento ao art. 833/5 do CPC(RP30-01-2012) Executada foi extinta e liquidada, pelo que será requerida certidão (01-03-2012 - JS) Foi requerida certidão (31-07-2012 - JS)Certidão passada(RP02-08-2012)Foi entregue certidão á cliente - aguarda instruções para encerrar(RP08-11-2012)A sociedade foi dissolvida e liquidada(RP27-11-2012)Divida justificada - processo encerrado(RP08-02-2013). AE notificou-nos para nos pronunciarmos sobre o interesse em prosseguirmos com a instancia executiva, pelo que requeremos a extinção por inutilidade superveniente da lide dada a dissolução em liquidação da Executada no processo já encerrado (HB 10-09-2013). Not. nota final no valor de € 30,41 (IPC 06-03-2017). Nova not. nota final no valor de € 30,41 (IPC 29-06-2018). Nova notificação da conta final (IPC 18-03-2021). Nova not. nota final no valor de € 31,22 (IPC 21-12-2022). </t>
  </si>
  <si>
    <t xml:space="preserve">Enviada carta ao vosso cliente (PS 15.03.06). Após ter sido aposta fórmula executória enviámos carta a solicitar o pagamento da dívida (PS 23-11-2006). Execução de Injunção (JM 10-08-07)Registamos informação da SE de acordo com a qual foi apurada entidade patronal junto da SS, tendo a mesma sido citada para penhora de vencimento (AA 16.01.08) Foi enviado mail ao SE a solicitar a apresentação de relatório para respectivo impulso processual(RP12-02-2009)A SE juntou aos autos relatório e requereu a dispensa do sigilo fiscal(RP18-02-2009)Instância interrompida(RP29-08-2011) Requeremos certidão (03-08-2012 - JS)O processo encontra-se em fase de citação para indicação de bens à penhora(RP14-12-2012). Fomos notificados pelo Tribunal para nos pronunciarmos àcerca da interrupção da instância. Leitura de e-mails e de respostas com cliente sobre encerramento. Requeremos extinção e emissão de certidão para efeitos fiscais (HB 04-06-2013). Fomos notiificados da extinção da ação executiva, nos termos requeridos, sem que tenha sido dada a ordem de emissão de certidão, o que requeremos (HB 08-07-2013); Pedido de ceridão (23-01-2014 MNS) Contacto telefónico com o Tribunal competente informa que a respectiva certidão ainda não se encontra emitida. Aguardar pela Notificação de emissão da mesma para futura remessa à Cliente (MA 23-04-2014). Processo extinto por inutilidade superveniente da lide (IPC 23-01-2015). Not. da conta do AE no valor de € 31,47 (IPC 10-10-2018).  Email do Cliente com a informação da anulação contabilistica do saldo. Passagem do processo para os inativos (IPC 17-09-2019). Nova not. nota final no valor de € 32,28 (IPC 21-12-2022). </t>
  </si>
  <si>
    <t xml:space="preserve">Execução injunção pendente até instruções da Wurth 30.01.09; Execução injunção pendente até instruções da Wurth Portugal. Requerida citada em Pdt. António Corte real, nº. 3,7º. -A, santo António dos Cavaleiros, Loures ou Rua do Alquidão, nº. 57, r/c, Ilhavo (São Salvador) 21-06-07. Requerimento executivo 27-12-07. Enviada cópia de segurança do requerimento executivo para o Tribunal 08-01-08. Pedido de provisão 26-03-08. Enviado pedido de provisão à Würth 11-04-08. Notificação da junção aos autos de ralatório do SE informando que apesar de o provisionamento do processo ainda não ter sido constituído, já se encontra a realizar as buscas previstas no art. 833º CPC 6-5-08.Email da Wurth remetendo directamente para o SE comprovativo da liquidação da provisão 14-5-08. Requerida a rectificação do nome da Executada 16-05-08. Notificação remetida pelo tribunal a indeferir a rectificação requerida 30-05-08;E-mail SE, solicitando que nos informe sobre o resultado das diligências de penhora de bens ou direitos da titularidade da Executada efectuadas até a presente data, e envio do relatório.12-11-08. Notificação da conta de custas e conncessão de prazo para reclamação 13-.11.08. E-mail SE, solicitando que nos informe sobre o resultado das diligências e para juntarem aos autos o competente relatório de diligências.19-11-08.Consulta Citius: Ofício SE, data 19/11/08, informando que vai proceder à penhora de bens móveis num prazo não superior a 60 dias.10-12-08. Email da SE remetedno auto de diligência negativo 29-1-09.O SE requereu dispensa sigilo fiscal(RP30-08-2010)A SE juntou auto dediligência negativo(RP01-04-2011)Na sequência das diligências efectuadas, solicitou-se a citação para indicação de bens à penhora(RP09-06-2011)Foi requerida certidão(RP29-07-2011)O SE informou que vai ser agendada diligência por contacto pessoal, porquanto a notificação veio devolvida com a indicação de não reclamado(RP15-11-2011)Requerimento desistência(RP05-12-2011) Insistimos pela certidão (20-06-2012 - JS). consultamos o processo via citius: a certidão está emitida, mas disso não fomos notificados; vamos avançar com o pedido de remessa para a PRA (HB 25-11-2013). AE notificou-nos para pagamento do valor de € 128,28 a título de honorários e despesas. Lanaçamos o prazo de 09-01-2014 para reclamação da NAR (HB 30-12-2013). e-mail para AE com pedido de elementos que justifiquem as despesas de € 69,50 (HB 10-01-2014). Requerida certidão para efeitos fiscais (MA 15-07-2014). Sentença homologatória da desistência em 2011. Processo findo com visto em correição desde 2012 (IPC 28-01-2015). Email do Cliente com edital de Insolvência (IPC 18-07-2018). Nova notificação da conta final (IPC 29-03-2021). Nova not. nota final no valor de € 68,20 (IPC 21-12-2022). </t>
  </si>
  <si>
    <t xml:space="preserve">Enviamos fax a aceitar o plano de pagamento. Aguardamos a primeira prestação, sob pena de executarmos a injunção. Executámos a injunção (JM 05-08-07). Diligência de penhora em 11.02.2008, a qual foi negativa porquanto não existem bens penhoraveis , pois estão penhorados à ordem de outro processo(RR-08.04.08).  Mail a SE a solicitar que promova a suspensão nos termos do 833. n.º 6 e requerimento de certidao (RR-08.04.08) Levantámos certidão e remetemo-la para o cliente. (03.06.08 CR)Entregue a certidão e não havendo lugar ao pagamento de custas encerramos o processo (AA 25.09.08)Requerimento extinção atenta a insolvência(JS23-02-2012)Foi enviada NFH para pagamento à cliente(RP28-03-2012). Nova notificação da nota AE no valor de € 73,36 (IPC 08-01-2015). Not. conta final no valor de € 53,86 (IPC 29-03-2021). Nova not. nota final no valor de € 54,67 (IPC 21-12-2022). </t>
  </si>
  <si>
    <t xml:space="preserve">Enviada carta ao vosso cliente. (CR 18-03-2004) Face ao silêncio do devedor requeremos injunção (CS 17-08-04). Foi aposta fórmula executória pelo que enviamos 2ª carta ao vosso cliente.Executámos a Injunção.(BS 07.07.05)Encontra-se marcada diligência de penhora para o próximo dia 19.03.07 (AA 04.04.07). Mail para SE a solicitar o envio do auto de penhora (JM 13-04-07). De acordo com as vossas indicações de que já tínhamos sido informados do pagamento da dívida, demos entrada do requerimento de desiustência do pedido e enviámos e-mail ao SE, pelo que iremos suportar as despesas em causa (25.05.07 CD).Fomos notificados da sentença que homologa a desistência sem custas. Vamos insistir com SE pela emissão da nota de honorários final para encerrar o processo (AA 15.06.07) E-mail para SE a insistir no envio de nota final de honorários (21.06.07 NM) E-mail para SE a insistir no envio de nota final de honorários (10.08.08)Atento o facto do SE ter protocolo, não é necessário a NFH, razão pelo que encerrámos o processo(RP23-07-2009). Not. da nota final no valor de € 69,65 (IPC 29-03-2021). Nova not. nota final no valor de € 70,46 (IPC 21-12-2022). </t>
  </si>
  <si>
    <t>TIAGO NUNO PINTO DA FONSECA</t>
  </si>
  <si>
    <t>3564/22.4T8STS</t>
  </si>
  <si>
    <t>ANA FILIPA MENESES RODRIGUES FONSECA</t>
  </si>
  <si>
    <r>
      <t xml:space="preserve">Lançamento de processo. (14.09.09 MM) Carta ao devedor o informar da interposição de processo judicial caso não efectue o pagamento ou proposta de pagamento da dívida.(30.09.09 MM)Requerimento executivo(TSJ23-12-2009)O SE juntou resultado pesquisas Fase 1 em que não foram apurados bens susceptíveis de penhora, pelo que vai ser agendada diligência de penhora(RP28-02-2010)O SE procedeu à penhora de uma viatura avaliada em € 500, encontrando-se aguardar efectivação do registo junto da Conservatória(RP31-03-2010)O SE juntou aos autos certidão em que consta registado o onús da penhora a favor da Exequente(RP27-04-2010)Foi enviado reforço provisão no valor de €132,22(RP30-03-2011)e-mail SE solicitando informações (20-05-2012 - JS)Insistimos com o SE, no sentido de apurar informações sobre as diligências efectuadas (06-08-2012 - JS) Recebida nota provisório do AE a informar que se encontram em dívida €1295,43. o AE envio pedido de penhora de subsídio de desemprego à Segurança Social (MCS 22-05-2014) </t>
    </r>
    <r>
      <rPr>
        <u/>
        <sz val="10"/>
        <color indexed="8"/>
        <rFont val="Arial Narrow"/>
        <family val="2"/>
      </rPr>
      <t xml:space="preserve">anotação corrigida infra. </t>
    </r>
    <r>
      <rPr>
        <sz val="10"/>
        <color indexed="8"/>
        <rFont val="Arial Narrow"/>
        <family val="2"/>
      </rPr>
      <t>Comunicação do AE a informar que não existem prestações sociais passiveis de penhora e que irá diligenciar pela penhora de bens móveis (MCS 18-06-2014). Agendada diligência externa (IPC 11-11-2014). Correcção da anotação de 22/05/2014: foi recuperado e está depositado o valor de € 727,56 respeitante a penhora de vencimento, sendo o valor ainda em dívida de € 1295,43 após imputação desse valor (IPC 18-11-2014). Email Cliente: confirmação transferência AE € 321,27. Após diligência externa: Executado sem mais bens penhoráveis, excepto credor em processo insolvência Write-UP, S.A. (IPC 18-11-2014). Not. AE auto de diligência + not. modalidade venda e preço base veículo penhorado (IPC 18-11-2014). Contacto com o devedor para apurar eventual crédito laboral (IPC 21-11-2014). Req. desistência penhora veículo + penhora crédito fundo garantia salarial (IPC 12-12-2014). Not. resposta positiva da entidade patronal: encontra-se atualmente depositada a quantia de € 87,41 (IPC 06-01-2016). Agendada diligência externa (IPC 01-06-2016). Not. auto de diligência negativo: sem bens (IPC 22-06-2016). Not. resposta entidade patronal informando que o trabalhador se demitiu com efeitos a Maio de 2017 (IPC 27-06-2017). Not. nota de liquidação parcial: Exequente tem a receber € 414,97 (IPC 30-06-2017). Req. a indicar IBAN (IPC 11-07-2017). Recebido comprovativo de transferência (IPC 14-07-2017). Contactos com Cliente e AE: a nota está errada na parte das despesas e honorários. Terá de ser corrigida (IPC 20-07-2017). Recebida a nota discriminativa corrigida. O valor constante na nota final estava então correcto. Informação ao Cliente (IPC 21-07-2017). Not. entidade patronal a informar que Executado já desconta vencimento para outro processo. Aguarda informação quanto ao termino dos descontos (IPC 16-02-2018). Not. resposta negativa entidade patronal + nova notificação a nova entidade (IPC 12-06-2018). Cliente informa que recebeu contacto do Executado e solicita informação valor a liquidar com prestações de € 100,00 (IPC 28-06-2018). Email do Cliente a informar aceitação pagamento de € 1258,00 através de 11x€ 100,00 + € 140,58 (IPC 29-06-2018). Email ao Cliente a questionar se o acordo se concretizou (IPC 07-03-2019). Cliente informa negativamente (IPC 11-03-2019). Email do AE a informar que foi notificada nova entidade patronal e a questionar se se pretende nova diligência externa (IPC 12-03-2019). Agendada diligência externa (IPC 25-03-2019). Not. do AE à entidade patronal para dar inicio aos descontos. Troca de emails entre Cliente e AE: valor em dívida é de € 1400,00 (IPC 23-04-2019). Troca de emails entre Cliente e AE: valor em dívida é de € 1337,87 (nota do AE de € 954,64 encontra-se paga); foi alcançado acordo, aguardando o Cliente a confirmação do pagamento da 1ª prestação de € 200,00 (IPC 25-06-2019). Agendada diligência externa (IPC 15-10-2019). Cliente informa que apenas foi paga 1 prestação de € 200,00 em 14/06/2019. Dar o acordo sem efeito e prosseguir. Troca de email entre AE e Cliente: AE tem de informar entidade patronal se é para prosseguir pelo que questionou se havia acordo (IPC 14-04-2020). Not. para penhora vencimento (IPC 15-04-2020). Not. resposta negativa da entidade patronal (IPC 18-05-2020). Email ao AE a solicitar renovação pesquisas patrimoniais (IPC 16-07-2020). Not. resposta negativa da entidade patronal (IPC 06-08-2020). Email do Cliente para AE a solicitar montante em dívida para eventual acordo (IPC 01-04-2022). Cliente informa do pagamento integral da dívida e solicita extinção (IPC 05-04-2022). Not. nota final no valor de € 126,64 (IPC 14-04-2022). Not. extinção (IPC 03-01-2023)</t>
    </r>
  </si>
  <si>
    <t>SEQUÊNCIA CORDIAL - ARMAZENAMENTO E VENDAS DE MATERIAIS PARA CONSTRUÇAO CIVIL, LDA</t>
  </si>
  <si>
    <t>Enviada carta para o vosso cliente. Recebemos v/ comunicação a informar que visitaram o cliente na morada das instalações que possuíam alugadas e estas encontravam-se encerradas, tendo sido informados que foram abandonadas com rendas em atraso, sendo desnecessário efectuarmos novos contactos para o mesmo local. Na ficha de clientes consta a morada particular dos sócios Isabel Maria Pereira dos Santos e Rui Fernando Martins Santos em Rua Valinho da Cruz, 156 - Baroso - 2400-013 Leiria. Morada que o colega irá visitar (03-03-05 PB) Requeremos a injunção (08.08.05 PO). Enviámos 2ª carta ao devedor (PS 07.03.2007)A carta enviada foi devolvida com a indicação "encerrado". A aguardar as vossas instruções quanto à execução da injunção (AA 22-03-07)De acordo com as vossas instruções vamos avançar com a execução (AA 11.06.07)Foi efectuada diligência de penhora a qual foi negativa em virtude de a executada já não laborar na morada dos autos há vários anos, pelo que, o SE irá proceder a pesquisas junto das bases de dados (AA 07.05.08)O SE informou os autos que atento o resultado das pesquisas vai agendar diligência de penhora em nova morada em prazo de 60 dias(RP05-03-2009)O SE juntou auto de diliGência negativo na morada apurada na DGSI(RP29-01-2010)Foi requerida certidão(RP19-10-2011) Certidão passada e entregue à Cliente. Processo encerrado (21-06-2012 - JS). Fomos notificados de que se encontra suspensa e será arquivad a ação executiva, na sequencia da insolvência da Executada (HB 05-07-2013). Not. da conta final no valor de € 41,05 (IPC 24-02-2017). Nova not. da conta final no valor de € 41,05 (IPC 21-11-2018).  Nova not. da conta final no valor de € 41,05 (IPC 13-05-2021). Not. extinção (IPC 05-01-2023)</t>
  </si>
  <si>
    <t>Lançamento de processo (02-03-2022 - CC). Email do Cliente com edital de insolvência. Agendamento prazo RC (IPC 02-03-2022). Reclamação de créditos + req. a juntar procuração (IPC 07-03-2022). Not. Relatório + lista: crédito WPT reconhecido em conformidade (IPC 18-05-2022). Not. sentença de graduação de créditos (IPC 06-01-2023)</t>
  </si>
  <si>
    <t>422/23.9T8SNT</t>
  </si>
  <si>
    <t>421/23.0T8SNT</t>
  </si>
  <si>
    <t>420/23.2T8SNT</t>
  </si>
  <si>
    <t>Lançamento processo (CC 04.06.2012) Reclamação de Créditos (06-06-2012 - JS)O AI juntou relatório em que consta reconhecido o nosso crédito pelo valor reclamado(RP15-06-2012)Encontra-se designado leilão para dia 11/10/2012. IAguarda encerramento do processo para requerer certidão para efeitos fiscais (MCS 06-08-2014). Consulta portal: processo não encerrado (IPC 19-04-2016). Req. a juntar procuração (IPC 31-08-2018). Consulta Citius: a liquidação está finda e as contas prestadas. Aguarda elaboração mapa de rateio (IPC 22-12-2020). Consulta Citius: continua a aguardar elaboração mapa de rateio (IPC 24-08-2021). Consulta Citius: crédito WPT reconhecido em conformidade (IPC 18-11-2021). Not. sentença de graduação de créditos (IPC 01-03-2022). Not. mapa de rateio: WPT nada recebe (IPC 15-01-2023)</t>
  </si>
  <si>
    <t>Lançamento de processo (07-01-19 - CC). Requerimento executivo (IPC 28-03-2019). Not. Relatório fase 1: titular de conta no BPI; possui 3 viaturas livres: Citroen mercadorias 22-FN-03; Citroen mercadorias 41-SH-43; Citroen Jumper 06-48-XF; consta um contrato público pelo que foi notificada a entidade (IPC 20-08-2019). Not. resposta negativa da entidade (IPC 06-09-2019). Email ao AE a solicitar diligência externa (IPC 16-10-2019). Email ao Cliente a questionar se pretende equacionar a incobrabilidade (IPC 22-01-2021). Ok do Cliente. Contudo, dada a existência de conta e veículos, email ao AE a solicitar renovação das pesquisas patrimoniais (IPC 25-01-2021). Not. renovação pesquisas: possui 3 viaturas livres: Citroen mercadorias 22-FN-03 de 2008; Citroen mercadorias 41-SH-43 de 2016; Citroen Jumper 06-48-XF de 2004; Citroen 25-TE-87 de 2017. Todos os veículos estão segurados (IPC 11-02-2021).  Email ao AE a solicitar que seja efetuada pesquisa junto do BP (IPC 02-03-2021). Cliente pretende o tratamento como incobrável. Consulta Citius: foi detetada conta no BPI. Email ao AE a solicitar bloqueio (IPC 30-08-2021). Not. citação pós penhora bancária de € 1500,00 (IPC 14-04-2022). Email ao AE (IPC 10-05-2022). Cliente solicita ao AE diligência externa (IPC 16-05-2022). Not. citação positiva + nota de liquidação: WPT tem a receber € 960,22 (IPC 25-05-2022). Email do Cliente para AE (IPC 28-06-2022). Recebido o comprovativo de transferência. Encerramento do processo (IPC 29-06-2022). Not. extinção (IPC 15-01-2023)</t>
  </si>
  <si>
    <t xml:space="preserve">Execução injunção pendente até intruções da Würth Portugal. Requerido citado com prova de depósito na seguinte morada: Rua Luis Camões, lote 1188 Quinta do Conde 25-1-07. Enviada carta intimidatória prévia à execução 23-3-07. Requerimento executivo 09-07-07. E-mail de SE a requere consulta ao registo informático de execuções 17-07-07. Pedido de provisão 18-07-07. E-mail da Würth dando conhecimento aos SE's da liquidação da provisão 8-9-07.E-mail do Se a informar que a morada constante do requerimento executivo se confirma e que não consegue fazer busca no registo automóvel  e de que se encontra designado o dia 18.10.07 para penhora de bens móveis 3-10-07.  E-mail do se com auto de penhora negativo, porque ninguém atendeu 18-10-07.Email do SE indicando que foram solicitadas informações à DGCI, aguardando o resultado 3-1-08. Email ao SE para que informe resultado das buscas efectuadas na DGCI 24-07-08. E-mail do SE a informar que aguarda resposta da DGCI 24-07-08.  Consulta Citius: notificação do SE ao Banco Santander para proceder à penhora de depósitos bancários 17-11-08; através de pesquisa junto da segurança social apurou que executado não se encontra a auferir qualquer subsidio de doença ou desemprego e que ultima contribuição foi efectuada em 2004 13-12-08. Notificação do Se a informar que não foi possível apurar a existência de bens penhoráveis , pelo que a Exequente deve indicá-los, requerendo o que tiver por conveniente, designadamente, a citação doexecutado 19-01-09;  Reunião para revisão de processos (RP18-01-2011)Diligência penhora dia 26/06/2012 O SE juntou auto de citação pessoal para indicação de bens à penhora(RP16-07-2012)Foi requerida certidão(PRS29-11-2012)Certidão passada(RP30-04-2013). Entrega da certidão ao cliente (05-07-2013) E-mail do cliente (12-07-2013) com a informação de que a certidão está movimentada (HB 29-07-2013). Not. nota final no valor de € 223,02 (IPC 04-05-2018). Nova notificação da nota final (IPC 28-04-2021). Not. nota final no valor de € 223,83 (IPC 15-01-2023). </t>
  </si>
  <si>
    <t>Execução injunção pendente até intruções da Würth Portugal. Requerido citado na morada indicada no requerimento de injunção 7-3-07. Enviada carta intimidatória prévia à execução 21-3-07 Requerimento executivo 28-6-07. Pedido de provisão 18-07-07.E-mail da Würth dando conhecimento aos SE's da liquidação da provisão 8-9-07. E-mail à SE a solicitar informações; E-mail da SE a informar que a penhora está agendada para 10-1-08.E-mail do Se com auto de penhora (acordo para pagamento em 10 prestações mensais e sucessivas de € 317 e a última de € 317,50, sendo a primeira para 28.02); citação ao representante legal da executada 19-01-08. Enviado e-mail à SE a solicitar que esta informe se a Executada procedeu ao pagamento da 1.ª prestação 20-3-08. E-mail da SE a informar que o acordado foi que os pagamentos eram feitos para a conta da Exequente 24-03-08. E-mail à Würth a solicitar que esta informe se a Executada procedeu ao pagamento da 1.ª prestação 25-03-08. E-mail à Würth a solicitar que esta informe se a Executada procedeu ao pagamento da 1.ª e da 2.ª prestação. E-mail da Würth a informar que os pagamentos referidos foram efectuados 17-04-08. E-mail da SE a informar que foi remetida uma cópia do auto de penhora à Executada, mas que vai remeter nova cópia com aviso de recepção 30-04-08. Aguarda confirmação por parte da Wurth quanto ao pagamento da 3.ª e 4.ª prestações 1-6-08. E-mail da Würth a informar que o Executado pagou 3 prestações até ao momento 03-06-08. E-mail à Würth a solicitar que informem se a 4.ª e 5.ª prestações foram pagas 02-07-08. E-mail da Würth a informar que não conseguiram detectar o pagamento da 4.ª, 5.ª e 6.ª prestações 21-07-08. Carta ao devedor a informar que se encontram vencidas a 4.ª e 5.ª prestações, a solicitar o pagamento destas ou, caso tenham sido pagas, os comprovativos do pagamento 22-07-08. E-mail à SE a solicitar que esta prossiga com as diligências de penhora 25-07-08. E-mail da Würth a informar que foram liquidadas as 3 primeiras prestações, que foi conseguido hoje um novo contacto telefónico com o devedor, o qual afirmou que teve problemas com recebimentos e assumiu que efectuaria o pagamento das 2 prestações conjuntas até 11-08-08 04-08-08. E-mail à Würth a solicitar a confirmação da liquidação das duas prestações em conjunto (Maio e Junho) e da 6.ª prestação relativa a Julho; E-mail da Würth a informar  que contactaram a legal representante da Executada a qual informou que o marido ainda não recebeu da obra e adiou até ao dia 11 de Setembro 29-08-08. E-mail à Würth a solicitar que  informe se já foi paga alguma quantia 15-09-08. Email à Wurth solicitando confirmação do pagamento das prestações 11-12-08.Email da Wurth informando que executados apenas liquidaram 3 prestações de 317,00€ cada uma, pelo que o processo deverá prosseguir 11-12-08.Diligência de penhora a efectuar dia 21/22 Maio(RP20-05-2009)Na sequência do incumprimento definitivo do acordo, foi enviado email à cliente a questionar se pretende nova diligência de penhora(RP14-10-2009)Foi enviado email à Se a solicitar pesquisas para apurar bens penhoráveis já que não se pretende a realização de penhora de bens móveis(RP15-10-2009)A SE infomou que ainda não tem autorização para dispensa do sigilo, tendo sido efectuado o requerimento naquela data(RP26-10-2009) Reunião para revisão de processos (RP18-01-2011)e-mail SE solicitando informações (12-03-2012 - JS)Foi requerida certidão(PRS05-05-2013). fomos notificados de que se encontra pronta a requerida certidão, tendo a PRA diligenciado pela respetiva remessa (HB 22-07-2013). Receção de certidão, verificação da mesma e após conferencia dos elementos, remessa para o cliente (HB 08-08-2013). Leitura de e-mails e de respostas com cliente sobre elementos que justificam a incobrabilidade e verificação do processo via citius: não há bens aptos para penhora e auto de penhora concretizado em 11-01-2008 (HB 12-08-2013).  E-mail do cliente com confirmação de receção de certidão: certidão movimentada (HB 12-09-2013). Not. nota final no valor de € 119,97 (IPC 03-05-2018).  Novo email da AE a insistir com pagamento da nota final no valor de € 119,97 (IPC 25-03-2020). Not. nota final no valor de € 120,78 (IPC 15-01-2023).</t>
  </si>
  <si>
    <t>6576/22.4T8GMR</t>
  </si>
  <si>
    <t>RITMOS SIMETRICOS, LDA</t>
  </si>
  <si>
    <t>Email do Cliente com edital de novo PER. Agendamento prazo RC (IPC 13-12-2018). Requerimento a juntar procuração + reclamação de créditos (IPC 21-12-2018). Not. Proposta de plano: perdão de juros; pagamento 100% capital; período de carência de 48 meses; ano 5º e 6º: 0,25%; ano 7º e 8º: 1,25%; ano 9º e 10º: 2%; ano 11º e 12º: 5%; ano 13º: 7,5%; ano 14º: 75,50% (7,50% e bullet de 68%). Consulta Citius: crédito reconhecido em conformidade (IPC 11-04-2019). Not. despacho homologação do plano (IPC 02-07-2019). Email ao Ciente com termos do plano. Consulta Citius: foi apresentado recurso da homologação do plano (IPC 29-07-2019). Cliente questiona incumprimento e informa que foi pago € 2,68 em 14/01/16. Análise plano e email ao Cliente: o trânsito da homologação foi em 31/10/2019, pelo que só se vence em 31/10/2023 (IPC 27-03-2020). Troca de emails com Cliente acerca termos do plano (IPC 16-12-2021). Email do Cliente com edital de insolvência (IPC. 19-01-2023)</t>
  </si>
  <si>
    <t>5250/22.6T8VIS</t>
  </si>
  <si>
    <t>Reclamação de Créditos(20-02-2013-PRS)  aguarda encerramento do processo de insolvência (MCS 12-08-2014). Consulta portal: processo não encerrado a esta data. Prestação de contas pelo AI em 01/11/2015 (IPC 20-04-2016). Consulta Citius PR: processo mantém-se em curso (IPC 12-10-2018). Consulta Citius PR: processo aguarda graduação dos créditos (IPC 24-12-2020). Not. junção da lista do art. 129º: crédito WPT reconhecido em conformidade (IPC 05-11-2021). Not. sentença de graduação de créditos (IPC 22-02-2022). Not. da conta (IPC 19-01-2023)</t>
  </si>
  <si>
    <t>Email do Cliente com edital de insolvência. Agendamento prazo RC (IPC 20-01-2020). Reclamação de créditos + Req. a juntar procuração (IPC 23-01-2020). Not. Despacho a ordenar prosseguimento com liquidação (IPC 03-03-2020). Not. Mapa de rateio parcial: WPT nada recebe (IPC 27-01-2021). Not. relatório liquidação (IPC 24-02-2021). Not. relatório liquidação (IPC 22-04-2021). Not. relatório liquidação (IPC 06-08-2021). Not. relatório de liquidação (IPC 28-09-2021). Not. relatório de liquidação (IPC 27-10-2021). Not. relatório liquidação (IPC 11-04-2022). Not. da conta (IPC 08-11-2022). Not. sentença a julgar válidas as contas prestadas pelo AI (IPC 19-01-2023)</t>
  </si>
  <si>
    <t>P.L.V. AUTO, UNIPESSOAL, LDA</t>
  </si>
  <si>
    <t>102111/22.6YIPRT</t>
  </si>
  <si>
    <t>Lançamento processo (30-12-2022 - CP). Email do Cliente com edital de insolvência. Agendamento prazo RC (IPC 30-12-2022). V. ANOTAÇÕES CLIENTE 580854 (IPC 20-01-2023)</t>
  </si>
  <si>
    <t>Lançamento processo (17-12-2021 - CC). Consulta Citius + Req. a junção aos autos de procuração + envio da oposição ao Cliente e email do mesmo (IPC 17-12-2021). Req. a juntar comprovativo de pagamento do complemento da taxa no valor de € 56,10 (IPC 23-12-2021). Not. do Tribunal para junção de documentação. Contacto com Cliente (IPC 19-01-2022). Email do Cliente + req. a juntar documentação (IPC 26-01-2022). Not. a designar o dia 26/01/2023 às 10h para realização do julgamento. Email a informar o Cliente (IPC 25-03-2022). Email ao Cliente a questionar identificação das testemunhas (IPC 26-12-2022). Contacto e troca de emails com Colega acerca pagamento para extinção do processo (IPC 16-01-2023). Recebido o comprovativo de pagamento. Envio ao Cliente (IPC 18-01-2023). Cliente confirma o recebimento. Req. extinção + email a Colega (IPC 19-01-2023). Not. extinção (IPC 24-01-2023)</t>
  </si>
  <si>
    <t>Email do Cliente com edital de Insolvência. Agendamento prazo RC (IPC 05-06-2017).  Reclamação de créditos + Req. a juntar procuração (IPC 26-06-2017). Not. relatório + lista: crédito WPT reconhecido em conformidade (IPC 24-07-2017). Email do AE: leilão agendado para dia 22/09 (IPC 11-09-2017). Not. despacho a declarar finda a liquidação (IPC 13-03-2018). Contacto com Tribunal para associação da mandatária aos autos principais (IPC 22-10-2019). Not. despacho de substituição do AI face ao falecimento do anterior (IPC 10-12-2020). Consulta Citius: aguarda elaboração mapa de rateio (IPC 27-08-2021). Not. da conta (IPC 24-01-2023)</t>
  </si>
  <si>
    <t>Email do Cliente com edital de novo PER. Agendamento prazo RC (IPC 21-10-2022).  Reclamação de créditos + req. a juntar procuração (IPC 28-10-2022). Not. Da lista: crédito WPT reconhecido em conformidade (IPC 09-11-2022). Req. da devedora informando que pretende por fim às negociações (IPC 29-11-2022). Not. despacho encerramento: será distribuido como insolvência (IPC 19-01-2023). Decretada a insolvência. Encerramento desta linha no relatório (IPC 24-01-2023)</t>
  </si>
  <si>
    <t>88/23.6T8AMT</t>
  </si>
  <si>
    <t>Lançamento de processo (24-09-20 - CC). Requerimento executivo (IPC 12-01-2021). Not. Relatório fase 1: localizadas 3 viaturas, 1 livre: Rover de 1994, sem seguro ativo; declaração de rendimentos em 2019; última remuneração em Março de 2021 no valor de € 1.000,00; possui contas no BPI, NB, Snatander e Montepio. Email ao AE a pedir penhora do vencimento (IPC 19-05-2021). Not. do AE com pedido de provisão fase III, no valor de € 49,98 enviado ao DAF para tratamento (IPC 20-05-2021). Not. para penhora vencimento (IPC 14-07-2021). Not. citação pós penhora (IPC 20-09-2021). Req. do Executado a pedir extinção da execução face a insolvência de 2013, extinta em 2016 (IPC 07-10-2021). Resposta a requerimento do Executado (IPC 11-10-2021). Not. da resposta do AI ao oficio do Tribunal em 16/11 e despacho + apresentação da resposta (IPC 29-11-2021). Email do Cliente a questionar o AE qual a resposta da Barraqueiro (IPC 10-05-2022). Cliente solicita ao AE diligência externa (IPC 16-05-2022). AE informa que foi paga a totalidade da dívida + nota de liquidação: Exequente tem a receber € 826,95 (IPC 22-06-2022). Troca de emails com Cliente (IPC 28-07-2022). Not. extinção. Email ao AE a questionar pela transferência para a exequente. Cliente deu nota do recebimento em 27/07/2022. Encerramento do processo (IPC 25-01-2023)</t>
  </si>
  <si>
    <t>4062/22.1T8LRA</t>
  </si>
  <si>
    <t>Lançamento processo (12-08-2021 - CC). Requerimento executivo (IPC 17-11-2021). Not. Relatório fase 1: localizadas 6 viatura e 7 imóveis com penhoras; consta como credor em insolvência; possui conta na CCAM e BCP; constam 2 registos na LPE com extinção por falta de bens (IPC 27-01-2022). Email ao AE a solicitar penhora das contas bancárias (IPC 28-06-2022).  Pedido de provisão de € 50,79 entregue ao DAF para tratamento (IPC 12-07-2022). Not. fatura penhora bancária negativa/positiva no valor de € 31,41 entregue ao DAF para tratamento (IPC 15-09-2022). Email do Cliente com edital de insolvência. Email ao AE a informar + solicitar informação quanto a eventual penhora (IPC 30-01-2023)</t>
  </si>
  <si>
    <t>Lançamento processo (25-10-2022 - CP).  Email do Cliente com edital de PER. Agendamento prazo RC (IPC 25-10-20). Reclamação de créditos + req. a juntar procuração (IPC 03-11-2022). Not. Da lista: crédito WPT reconhecido em conformidade (IPC 15-11-2022). Req. do AJP informando que não estão reunidas condições para apresentação do plano e a solicitar distribuição como insolvência (IPC 19-12-2022). Email do Cliente com edital de insolvência (IPC 30-01-2023)</t>
  </si>
  <si>
    <t>198/23.0T8FNC</t>
  </si>
  <si>
    <t>Lançamento de processo. (20.05.10 MM) Apresentámos reclamação de créditos(VS08-06-2010)O AI juntou relatório em que consta o nosso crédito pelo valor de capital(RP30-06-2010)Encontra-se agendada assembleia para 20/09/2010.  Contacto com o AI solicitando informações referentes ao processo (08-02-2012 - JS) Processo encontra-se em fase de liquidação (26-06-2012 - JS) Publicado encerramento do processo (MCS 02-07-2014). E-mail para Colega que representa a Devedora e para AI a solicitar a confirmação de ter sido apresentado plano de insolvencia e o envio do documento que eventualmente tenha sido homologado (HB 06-11-2015). Consulta Citius: elaborado mapa de rateio_WPT nada recebe. Aguarda encerramento (IPC 14-12-2016). Consulta Citius: processo não encerrado a esta data (IPC 18-10-2018). Consulta Citius: a liquidação está finda e as contas prestadas. Aguarda elaboração mapa de rateio (IPC 22-12-2020). Consulta Citius: continua a aguardar elaboração mapa de rateio (IPC 19-08-2021). Not. dispensa da conta (IPC 06-01-2022). Not. mapa de rateio: WPT nada recebe (IPC 31-01-2023)</t>
  </si>
  <si>
    <t>Lançamento de processo (03-05-21 - CC). Requerimento executivo (IPC 22-06-2021). Not. Relatório fase 1: tem 1 execução pendente no RIE; localizada 1 viatura com penhora; última prestação de contas em 2020; contas tituladas na CGD, NB, Santander, CCAM e Montepio; constam 12 registos de contratos públicos (IPC 14-07-2021). Email ao AE a solicitar bloqueio das contas (IPC 09-08-2021). Efetuado o pedido de bloqueio + pedido de provisão de € 50,79 entregue ao DAF para tratamento (IPC 02-09-2021). Cliente informa que a empresa foi dissolvida e nomeado liquidatário (IPC 19-10-2021). Not. citação pós penhora bancária de € 429,27 (IPC 20-04-2022). Email ao AE (IPC 10-05-2022). Not. citação postal positiva (IPC 29-06-2022). Email do Cliente + email ao AE (IPC 31-01-2023)</t>
  </si>
  <si>
    <t>EXCELLENCE EN BOIS, LDA</t>
  </si>
  <si>
    <t>84/23.3T8AMT</t>
  </si>
  <si>
    <t>Not. do Tribunal a informar da Insolvência do Executado (IPC 27-09-2018). Email ao AE a solicitar certidão para efeitos de RC. Agendamento prazo RC (IPC 01-10-2018). Req.a  juntar procuração (IPC 24-10-2018). Reclamação de créditos (IPC 26-10-2018). Not. relatório + lista: crédito WPT reconhecido em conformidade (IPC 22-11-2018). Not. exoneração do passivo restante + encerramento nos termos da alíbnea e) do art. 230º CIRE (IPC 19-12-2018). Not. sentença de graduação de créditos (IPC 06-02-2019). Not. da conta (IPC 15-04-2019). Not. nos termos do art. 232º nº 2 CIRE (IPC 29-05-2020). Consulta Citius: o fiduciário foi destituido e o processo aguarda o período da cessão que terminará em 2024 (IPC 09-07-2021). Not. relatório fiduciário (IPC 14-01-2022). Not. relatório final fiduciário (IPC 24-06-2022). Not. exoneração do passivo restante (IPC 20-12-2022). Not. despacho a julgar válidas as contas prestadas pelo AI (IPC 03-02-2023)</t>
  </si>
  <si>
    <t>Lançamento de processo (02-03-2022 - CC). Email do Cliente com edital de PER. Agendamento prazo RC (IPC 02-03-2022). Reclamação de créditos + req. a juntar procuração (IPC 03-03-2022). Not. Da lista: crédito WPT reconhecido em conformidade (IPC 25-03-2022). Not. proposta de plano: perdão de juros; pagamento do capital em 120 prestações após 12 meses de carência (IPC 27-05-2022). Publicidade da nova versão do plano: mantém-se idêntico para os credores comuns (IPC 20-10-2022). Not. sentença de homologação (IPC 13-12-2022). Email ao Cliente com termos do plano (IPC 03-02-2023)</t>
  </si>
  <si>
    <t>Lançamento de Processo (10.01.2011IR)Apresentámos reclamação de créditos(RP24-01-2011) e-mail AI solicitando informações (19-06-2012 - JS). E-mail para AI com pedido de informação acerca do estado atual do processo (HB 22-12-2013).Aguarda encerramento do processo (MCS 13-08-2014). Aguarda encerramento do processo (MCS 13-08-2014). Consulta portal: processo não encerrado a esta data (IPC 12-05-2016). Not. despacho substituição AI (IPC 18-06-2018). Not. sentença de graduação de créditos (IPC 28-06-2019). Consulta Citius: processo continua a não estar encerrado (IPC 14-04-2021). Not. da conta (IPC 22-03-2022).  Not. mapa de rateio: WPT nada recebe (IPC 20-07-2022). Not. novo mapa de rateio: WPT continua a nada receber (IPC 06-02-2023)</t>
  </si>
  <si>
    <t>FERSILMOR LIMITADA</t>
  </si>
  <si>
    <t>534/23.9T8VNG</t>
  </si>
  <si>
    <t xml:space="preserve">JOSE FERNANDO DOS ANJOS SAAVEDRA </t>
  </si>
  <si>
    <t>RIBEIRO ROMANO &amp; IRMÃO - INDUSTRIA DE SERRALHARIA, LDA</t>
  </si>
  <si>
    <t>PAISAGEM BENEFICA UNIP LDA</t>
  </si>
  <si>
    <t xml:space="preserve">DIOGO ANICETO, LDA </t>
  </si>
  <si>
    <t>PENTAGONALMOTRIZ - INSTALAÇÕES ELECTRICAS UNIPESSOAL, LDA</t>
  </si>
  <si>
    <t>LAURA GONÇALVES RIBEIRO UNIPESSOAL, LDA</t>
  </si>
  <si>
    <t>VIDMEIR UNIPESSOAL, LDA</t>
  </si>
  <si>
    <t>SARA ISABEL MARTINS UNIP, LDA</t>
  </si>
  <si>
    <t>Email do Cliente de 03/05/2017 com edital de insolvência. Agendamento prazo RC (IPC 08-05-2017). Reclamação de créditos + Req. a juntar procuração (IPC 23-05-2017). Not. lista: crédito WPT reconhecido em conformidade (IPC 07-06-2017). Not. proposta de plano: perdão de juros e 50% do capital; carência de 24 meses: pagamento de 50% do capiltal em 144 prestações trimestrais (IPC 31-10-2017). Not. sentença graduação de créditos (IPC 21-05-2018). Not. agendamento leilão para dia 13/07 (IPC 29-06-2018). Agendamento novo leilão para 20/09 (IPC 17-09-2018). Not. relatório liquidação (IPC 11-10-2018). Not. relatório liquidação (IPC 15-01-2019). Not. relatório de venda (IPC 13-12-2019). Not. relatório liquidação (IPC 26-05-2020). Not. relatório liquidação (IPC 23-10-2020). Not. relatório liquidação (IPC 01-03-2021). Not. mapa de rateio parcial: WPT nada recebe (IPC 03-05-2021). Not. relatório liquidação (IPC 13-07-2021). Not. lista corrigida: crédito WPT mantém-se em conformidade (IPC 23-09-2021). Not. mapa de rateio parcial: WPT nada recebe (IPC 23-11-2021). Not. relatório de liquidação (IPC 30-03-2022). Not. relatório de liquidação (IPC 27-06-2022). Not. relatório de liquidação (IPC 07-02-2023)</t>
  </si>
  <si>
    <t>2089/23.5T8SNT</t>
  </si>
  <si>
    <t>2088/23.7T8SNT</t>
  </si>
  <si>
    <t>922/23.0T8ALM</t>
  </si>
  <si>
    <t>372/23.9T8ENT</t>
  </si>
  <si>
    <t>694/23.9T8GMR</t>
  </si>
  <si>
    <t>Tomámos conhecimento que tinha sido requerida a falência da vossa cliente pelo que justificámos os créditos no processo de falência (20.05.04). Reclamámos os créditos, vamos aguardar pela graduação.Actualizado 27-09-2005 NM. Foram graduados os créditos, vamos aguardar pela liquidação da sociedade, na medida em que, existem dois imóveis (25-07-2006 TG)Foi requerida certidão para efeitos fiscais.(RP12-12-2008)Entregue a certidão à cliente - processo encerrado(RP15-06-2010). Not. relatório liquidação (IPC 19-02-2020). Not. da conta (IPC 22-11-2022). Not. mapa de rateio: WPT tem a receber € 22,68 (IPC 28-11-2022).  Req. a indicar IBAN (IPC 29-11-2022). Cliente informa do recebimento do valor. Envio do mapa de rateio (IPC 13-02-2023)</t>
  </si>
  <si>
    <t>Lançamento processo (01-02-2023 - CP). Email do Cliente com edital de PER. Agendamento prazo RC (IPC 01-02-2023). Req. a juntar procuração (IPC 07-02-2023). Reclamação de créditos (IPC 13-02-2023). Cliente informa que o saldo foi pago. Passagem para os inativos (IPC 14-02-2023)</t>
  </si>
  <si>
    <t>Email do Cliente com edital de nova insolvência. Agendamento prazo RC (IPC 07-10-2022). Req. a juntar procuração (IPC 12-10-2022). Reclamação de créditos (IPC 17-10-2022). Not. Relatório + lista: crédito WPT reconhecido em conformidade (IPC 06-12-2022). Not. do AI com propostas de aquisição (IPC 13-02-2023)</t>
  </si>
  <si>
    <t>Lançamento de processo (20-07-20 - CP). Requerimento executivo (IPC 04-11-2020). Not. Relatório fase 1: localizadas 2 viaturas: 1 livre (Nissan Trade de mercadorias, de 1998), outra com reserva. Apresentou contas em 2020 (IPC 04-12-2020). Email ao AE a solicitar pesquisa contas bancárias (IPC 08-01-2021).  Not. resposta AE: localizadas contas no BPI; Novo Banco e Cofidis (IPC 18-01-2021).  Email ao AE a solicitar o bloqueio das contas (IPC 21-01-2021). Not. fatura OSAE referente a penhora bancária negativa, no valor de € 20,40, enviada ao DAF para tratamento (IPC 11-03-2021). Not. citação pós penhora bancária (IPC 05-07-2021). Not. auto de penhora bancária no valor de € 1256,18 (IPC 21-04-2022). Email ao AE (IPC 10-05-2022). Cliente solicita ao AE diligência externa (IPC 16-05-2022). Not. extinção por pagamento + nota de liquidação: WPT tem a receber € 1169,65 (IPC 01-07-2022). Recebido o comprovativo de transferência. Passagem do processo para os inativos (IPC 29-07-2022). Not. extinção (IPC 15-02-2023)</t>
  </si>
  <si>
    <t>Lançamento de processo (03-11-20 - CC). Requerimento executivo (IPC 14-11-2020). Not. Relatório fase 1: localizadas diversas viaturas: 9 livres e seguradas; 8 oneradas com reserva, tendo sido notificadas as entidades; conta como credor em 95 processos de insolvência; constam 10 contratos públicos entre 2013 e 2019; prestou contas em 2020 (IPC 17-12-2020). Email ao AE a solicitar pesquisas ao BP (IPC 18-01-2021). Pedido de penhora eletrónica (IPC 19-01-2021). Troca de emails entre Mandatário e Cliente: celebrado acordo de pagamento de € 5100,00 em 9 prestações de € 500,00 e 1 de € 600,00 (IPC 28-01-2021). Email ao Cliente a questionar se o acordo está a ser cumprido (IPC 13-04-2021). Cliente informa que alegadamente foram pagas 3 prestações, mas apenas tem o comprovativo de pagamento de 1 prestação (IPC 14-04-2021). Cliente pede o prosseguimento, dado que apenas foi paga uma prestação do acordo. Email ao AE a questionar resultado da pesquisa ao BP (IPC 11-05-2021). Not. do AE: localizadas contas em várias instituições, entre as quais: Santander, BIC, Novo Banco, Montepio e BCP (IPC 27-05-2021). Email ao AE a solicitar penhora bancária (IPC 31-05-2021). Pedido de penhora electrónica (IPC 02-06-2021). Troca de emails com Cliente (IPC 17-06-2021). Email do Cliente de 28/06 com edital de PER. Cliente questiona quanto ao resultado da penhora bancária (IPC 05-07-2021). Email do AE quanto a penhoras bancárias: sem concretização. Email a informar o Cliente (IPC 06-07-2021). Not. extinção (IPC 15-02-2023)</t>
  </si>
  <si>
    <t>E-mail do Cliente com a informação da insovlencia da Devedora (HB 16-07-2014). Reclamação de Créditos (HB 17-07-2014). O AI notificou-nos do relatório - pronuncia-se pela liquidação de ativo - credito W PT de € 490,99 está OK (HB 08-08-2014). Comunicação a informar que ocorrerá venda  dos activo por leilão em 17-10-2014 (MCS 10-10-2014). E-mail da Cliente com a informação de que foi designada a data de14-11-2014, pelas 10:30 horas, para a realização da reunião de assembleia de credores, convocada para deliberar quanto à constituição de uma Comissão de Credores e a atribuição de remuneração mensal ao Administrador de Insolvência (HB 24-10-2014). A empresa encarregue da venda dos bens penhorados notificou-nos de que vai iniciar a mesma (HB 26-03-2015). LC premium está a promover a venda dos bens (HB 07-07-2015). LC premium encarregue de diligências de liquidação de tivo (HB 20-01-2016). Agendada venda por negociação particular para 15/04/2016 (IPC 21-03-2016). Leilão agendado para dia 07/06 (IPC 24-05-2016). Agendamento de nova data para a venda (IPC 04-07-2016). Venda agendada para dia 03/04 (IPC 17-03-2017). Not. nova data de venda: 10/11 (IPC 24-10-2017). Not. nova data de venda: 20/12 (IPC 04-12-2017). Consulta Citius: processo mantém-se em liquidação (IPC 19-10-2018). Not. agendamento da venda para dia 14/11 (IPC 23-10-2018). Not. sentença de graduação de crédito (IPC 30-10-2018). Leilão agendado para dia 18/04 (IPC 28-03-2019). Not. mapa de rateio: WPT tem a receber € 12,00 (IPC 17-05-2019). Not. novo mapa de rateio: WPT tem a receber € 12,03 (IPC 25-06-2019). Email ao AI a informar IBAN (IPC 10-09-2019). Consulta Citius: junto novo mapa em 21/10: WPT tem a receber € 12,02 (IPC 28-10-2019). Cliente informa do recebimento do valor. Troca de emails: trata-se de rateio parcial (IPC 08-11-2019). Not. agendamento da venda para dia 04/12 (IPC 15-11-2019). Agendamento da abertura de propostas para dia 11/03 (IPC 12-02-2020). Not. agendamento do leilão para 16/06 (IPC 24-04-2020). Not. agendamento do leilão para 26/11 (IPC 09-11-2020). Not. sentença de graduação de créditos (IPC 19-11-2020). Leilão agendado para dia 19/04 (IPC 30-03-2021). Not. novo agendamento de leilão (IPC 03-11-2021). Not. mapa de rateio parcial: WPT tem a receber € 4,54 (IPC 22-11-2022). Cliente informa do recebimento do valor. Envio do mapa de rateio (IPC 17-01-2023). Not. agendamento do leilão (IPC 16-02-2023)</t>
  </si>
  <si>
    <t>Lançamento de processo (12-08-19 - CC). Contacto com devedor: vai enviar email até dia 27/01 com apresentação de proposta (IPC 23-01-2020). Requerimento executivo (IPC 24-06-2020). Not. Relatório fase 1: possui 3 viaturas, 2 com penhora e 1 livre: Peugeot 206 de mercadorias, de 2000, com seguro ativo; última prestação de contas em 2019 (IPC 17-07-2020). Email ao Cliente a questionar se pretende diligência externa ou incobrabilidade. Cliente pretende a diligência externa. Email ao AE a solicitar (IPC 18-08-2020). Pedido de provisão de € 49,98 para realização de doligência externa. Envio ao DAF para tratamento (IPC 03-12-2020). Cliente pretende o tratamento como incobrável, se possível. Email ao AE a solicitar pesquisa junto do BP (IPC 30-08-2021). Email do Cliente para AE a solicitar cálculo da dívida para efeitos de acordo (IPC 06-12-2021). Email do AE a informar que a divida é de € 2170,00. Email do Cliente para executada. Email do AE informando da penhora de saldo bancário no valor de € 1394,60 (IPC 07-12-2021). Executada informar do pagamento de € 774,00. Email ao Cliente a questionar se podemos considerar a dívida como paga. Email do Cliente. Troca de emails com executada: recebido o pagamento do valor em falta: € 1,40 (IPC 13-12-2021). Cliente confirma os pagamentos. Email ao AE a pedir extinção após decurso do prazo de oposição à penhora (IPC 15-12-2021). Not. do AE referente a penhora bancária (IPC 03-02-2022). Not. do AE dando conta que afinal a conta não foi penhorada à ordem dos presentes autos, pois passou à frente uma penhora fiscal. Email à Executada a solicitar regularização do remanescente_€ 1394,60 (IPC 31-03-2022). Recebido o comprovativo de transferência (IPC 01-04-2022). Cliente confirma o recebimento. Email ao AE a pedir nota final + extinção (IPC 06-04-2022).  Not. nota final no valor de € 407,48, entregue ao DAF para tratamento (IPC 22-04-2022). Req. a juntar comprovativo de pagamento dos juros compulsórios_€49,02 (IPC 26-04-2022). Not. extinção (IPC 04-10-2022). Troca de emails com Executada (IPC 17-02-2023)</t>
  </si>
  <si>
    <t>Lançamento do processo. Aguardamos a publicação dos anúncios para a reclamação de créditos no âmbito do processo de recuperação (11.05.04). Contactámos o gestor e tomámos conhecim,ento de que tinha sido decretada a falência pelo que reclamámos créditos, vamos aguardar os ulteriores trâmites.Actualizado (NM 31-10-2005) Por solicitação do cliente consultámos o processo em tribunal - o processo está a aguardar a prestação de contas. Mail cliente informando estado do processo (16.05.07 TG) Requeremos certidão para efeitos fiscais (17.05.07 TG). Contacto telefónico para Tribunal, informaram que certidão está passada. Foi levantada e vai ser enviada ao Cliente (10-09-2007 CAF)Entregue a certidão e o processo fisico ao cliente. Entregue a certidão e não trendo até ao momento sido apreendidos bens da falida suficientes para garantir o pagamento do crédito, encerramos o processo (AA 24.09.08). Not. sentença de graduação de créditos (IPC 20-02-2023)</t>
  </si>
  <si>
    <t>INSOLVENCIA/CERTIDAO RECEBIDA</t>
  </si>
  <si>
    <r>
      <t xml:space="preserve">Email do Cliente com edital de insolvência. Email ao AE a solicitar certidão para efeitos de RC. Agendamento prazo (IPC 23-09-2020). </t>
    </r>
    <r>
      <rPr>
        <u/>
        <sz val="10"/>
        <color indexed="8"/>
        <rFont val="Arial Narrow"/>
        <family val="2"/>
      </rPr>
      <t xml:space="preserve">Certidão movimentada no processo executivo (IPC 28-09-2020). </t>
    </r>
    <r>
      <rPr>
        <sz val="10"/>
        <color indexed="8"/>
        <rFont val="Arial Narrow"/>
        <family val="2"/>
      </rPr>
      <t>Reclamação de créditos + Req. a juntar procuração (IPC 02-10-2020). Cliente solicita passagem do processo para inativos dada a justificação do saldo (IPC 07-10-2020). Not. relatório (IPC 06-01-2020). Not. sentença de graduação de créditos (IPC 28-06-2022). Not. da conta (IPC 18-11-2022). Not. mapa de rateio: WPT nada recebe (IPC 09-12-2022). Not. despacho encerramento (IPC 21-02-2023)</t>
    </r>
  </si>
  <si>
    <t>Notificados do reconhecimento do crédito pelo AI por valor inferior, apresentámos impugnação de créditos(RP09-02-2009) Requeremos certidão (VS 03-03-2010)Foi entregue certidão à cliente - Não obstante o acompanhamento do processo de insolvência até final, encerrámos o processo no relatório(RP29-06-2010)Foi proferida sentença de verificação e graduação de créditos(RP30-04-2013). O Tribunal notificou-nos do despacho que ordenou o AI a apresentar as contas do processo e a proposta de mapa de rateio (HB 17-06-2015). O Tribunal notificou-nos do despacho que ordenou a substituição do AI Carlos Henrique Martins Maia Pinto que entretanto faleceu pelo AI Luís Manuel Cachudo Nunes (HB 24-08-2015). Not. despacho de encerramento (IPC 21-02-2023)</t>
  </si>
  <si>
    <t>Lançamento de processo (MO 23.05.07).Envio da 1ª carta ao devedor a solicitar pagamento ou proposta nesse sentido (MO 24.05.07) Contactei o Sr. Jorge a interpelar o pagamento. Diz que vai falar com os outros dois sócios de forma a apresentarem proposta de pagamento (CG 28.06.2007) Contactou-nos o Sr. Manuel Jorge - Representante Legal da v/ cliente (932224838) a solicitar o pagamento da divida em prestações de € 500,00 com o 1º pagamento em 20.08.2007 e os restantes aos dias 20 de cada mês seguintes até perfazer o total da divida. Enviei e-mail ao Sr. Fernando Dias a solicitar instruções (CG 02.07.2007) Injunção (CG 11.07.2007) Dado que não houve qualquer pagamento a injunção corre os termos normais estando a aguardar a notificação (AA 02.01.08)Foi aposta formula executória, tendo sido enviada a 2.ª carta, a qual foi recepcionada. A aguardar instruções quanto à execução da injunção (AA 06.03.08).Elaborei Requerimento Executivo (JDG 21.10.2008)Na sequênci da diligência de penhora o Executado propos acordo de pagamento, pelo que foi enviada minuta para ser assinada para posterior junção aos autos(RP15-05-2009)O SE juntou aos autos auto de diligência de penhora em que foram penhorados vários bens no valor de € 3.670(RP29-05-2009)O SE questinou o cumprimento do acordo, a que a cliente respondeu estar a ser incumprido, contudo o legal representante através de contacto telefonico comprometeu-se a liquidar as prestações em atraso e desta forma cumprir acordo, caso não cumpra a execução prossegue(RP06-08-2009)O Executado não cumpriu o acordo, conforme estipulado, tendo o SE enviado comunicação a interpelar, contudo ainda não foi devolvido o AR(RP09-10-2009)O SE procedeu à citação dos credores(RP26-05-2010)Foram reclamados créditos pela SS e Finnaças(RP11-08-2010)Foi proferida sentença de verificação e graduação de créditos, tendo sido o nosso crédito graduado em 3º lugar(RP28-02-2011)Foi enviado email a propor venda por negociação particular pelo valor constante no auto(RP04-03-2011) Decorre processo de venda (26-01-2012 - JS) Atentas as reclamações de créditos não será de assegurar a venda dos bens penhorados(RP31-01-2013)Requereu-se certidão para efeitos fiscais(07-03-2013-PRS); Pedido de certidão (23-01-2014 MNS). Comunicação ao AE para promoção da venda dos bens penhorados à ordem dos autos e promoção de nova diligência de penhora de bens móveis atento o produto de venda ser insuficiênte para a recuperação do crédito, na sequência de instrução do cliente para o efeito (HB 25-03-2014). e-mail para AE com a indicação de que vamos desistir da penhora que onera os bens alvos de venda e que manteremos a diligencia externa, na sequencia da instrução do Cliente para o efeito (HB 26-03-2014). Processo incluído em listagem do AE para realização de diligência externa (MCS 30-06-2014). Processo continua a aguardar a diligência externa (IPC 09-06-2015). Empresa sem actividade: Cliente informa que não pretende diligência externa, mas sim certidão (IPC 07-09-2015).Email do Cliente informando da movimentação da certidão (IPC 30-09-2016). Email do AE para Cliente informando do contacto do Mandatário, Dr. Afonso Paco, 969011144, propondo o pagamento da dívida em prestações de € 250,00. O valor em dívida contabilizado até 30/03/2018 é de € 7380,00 (IPC 10-10-2016). Contacto + email ao Colega acerca do pagamento em prestações crescentes (IPC 25-01-2017). Agendada diligência externa (IPC 24-04-2017). Not. modalidade de venda e preço base (IPC 22-11-2018). Email do Mandatário (Dr. Afonso do Paço) propondo o pagamento da dívida em prestações de € 150,00. Email a transmitir ao Cliente. Email ao AE a questionar valor atual em dívida (IPC 17-12-2018). AE informa que o valor em dívida é de € 7520,80 (IPC 21-12-2018). Email ao Cliente a informar e a relembrar propostas de acordo anteriores (IPC 26-12-2018). Email ao Mandatário transmitindo proposta de pagamento em prestações crescentes (IPC 02-01-2019).Troca de email com Cliente e Mandatário acerca de meio pagamento (IPC 18-02-2019). Email do Mandatário a informar que o pagamento foi efetuado no dia 28/02. Email ao Cliente a solicitar confirmação (IPC 04-03-2019). Email ao Cliente a propor o tratamento como incobrável (IPC 08-09-2021). Ok. do Cliente. Req. extinção + certidão + RIE (IPC 13-05-2022). Not. extinção (IPC 28-07-2022). Nota final no valor de € 178,82 entregue ao DAF para tratamento (IPC 04-08-2022). Email do AE com informação da emissão de certidão (IPC 02-11-2022). Troca de emails com Cliente com ponto de situação (IPC 22-02-2023)</t>
  </si>
  <si>
    <t>Email do Cliente com edital de Insolvência. Agendamento prazo RC (IPC 29-12-2016). Reclamação de Créditos + Req. a juntar procuração (RSR 17-01-2017). Recebida a lista provisória do AI: reconheceu a quantia de € 2520,78 a título de capital quando o total reclamado é de € 2537,19, sendo € 2089,94 a título de capital. Contacto e email a solicitar esclarecimentos (IPC 02-06-2017). Nova junção de procuração (IPC 30-10-2018). Processo continua a não estar visível no Citius. No portal não há novidades (IPC 18-03-2021). Not. da lista retificada: crédito WPT mantem-se em conformidade (IPC 23-02-2023)</t>
  </si>
  <si>
    <t>Lançamento de processo (14-10-19 - CC). Email do Cliente de 10/10 com edital de insolvência. Agendamento prazo rc (IPC 14-10-2019). Reclamação de créditos + Req. a juntar procuração (IPC 25-10-2019). Cliente informa do pagamento do saldo e solicita encerramento (IPC 20-01-2020). Email do AI referente a aquisição de verba (IPC 17-02-2021). Not. mapa de rateio: WPT nada recebe (IPC 23-02-2023)</t>
  </si>
  <si>
    <t>2824/05.3THLSB</t>
  </si>
  <si>
    <t>Lançamento processo (07-10-2022 - CP). Email do Cliente com edital de PER. Agendamento prazo RC (IPC 07-10-2022). Reclamação de créditos (faturas não vencidas) + req. a juntar procuração (IPC 11-10-2022). Not. Da lista: crédito WPT reconhecido em conformidade (IPC 18-10-2022). Not. proposta de plano: pagamento do crédito em 120 prestações, acrescidas de juros à taxa Euribor, após 6 meses de carência (IPC 18-01-2023). Cliente informa do pagamento da dívida e desinteresse no acompanhamento do processo. Encerramento desta linha no relatório (IPC 01-02-2023). Not. sentença homologação do acordo (IPC 27-02-2023)</t>
  </si>
  <si>
    <t>Enviada carta ao vosso cliente. (CR 13-07-2004) Face ao silêncio do devedor requeremos injunção Foi oposta fórmula executória pelo que enviamos 2ª carta ao devedor (06-07-05 CR). 03-08-05 - Execução no valor de € 615,02 (RR). Realização de penhora, tendo apurado bens susceptiveis de penhora em arrecadação de executado. Solicitámos auxílio da força pública (24-03-06). Mail a cliente (30-03-06) Foi requerido o auxilio da força publico pelo SE ao tribunal (AA 26.04.06)Realizámos a diligência de penhora com o SE Dr. Paulo Rebelo e o representante da cliente Sr. Fernando Dias, na respectiva diligência procedemos á remoção de bens e demos um prazo de 10 dia ao executado para pagamento da dívida, caso contrário iremos proceder á venda dos respectivos  bens. (30.06.06 SC)Enviámos carta para SE a remeter o original do auto de penhora (04.08.06 SC)Tendo presente que o executado não efectuou qualquer pagamento enviámos fax para SE, a solicitar que avançe de imediato com a venda dos respectivos bens (SC 08.09.06 ). Tendo recebido e-mail do SE a perguntar pelo valor dos bens penhorados, dado que no auto não se atribuiu tendo em conta que não se conseguiu avaliar no local se as máquinas funcionavam e estavam operacionais, enviámos fax ao cliente solicitando que nos informe se é capaz de determinar o valor dos bens a indicar (18.10.06 CD). Recebemos o vosso fax com os valores dos bens e vossa indicação para, face à insuficiência do valor apurado, serem feitas pesquisas para apurar outros bens penhoráveis, nomeadamente veículos, reembolsos das Finanças, etc. (19.10.06 CD). Fax para solicitador a informar dos valores atribuidos aos bens e a requerer novas diligências (21.10.06 MJG)Mail a Se informar modalidade venda. Requerimento a tribunal a informar que em Outubro de 2006 informamos o SE do valor a atribuir aos bens penhorados e na presente data a modalidade (RR-20.04.07) Envio de e-mil a SE a solicitar informações sobre o estado do processo, em especial sobre a modalidade de venda pretendida e o valor base de venda atribuido aos bens penhorados (11-07-2007 AFO)E-mail para SE a solicitar que os bens penhorados sejam vendidos extrajudicialmente por negociação particular (12.12.07 NM) Fax a insistir com SE no sentido de este proceder à venda dos bens penhorados, por negociação particular (30.01.08 NM)TEndo em atenção o valor reduzido dos bens penhorados o SE requereu a dispensa da citação de credores (AA 29.02.08)Em 15-10-2008, o SE questionou quem pretendíamos que ficasse encarregado de venda dos bens penhorados. Por mail de 17-11-2008, solicitou-se à cliente qual a sua posição relativa à venda dos bens penhorados.(RP17-11-2008)A exequente não tem interesse em ficar encarregada da venda, mas obteve proposta particular de 50€, dado que o material é usado e sem qualquer garantia e disso foi dado conhecimento ao SE por email(RP04-12-2008)O SE citou os credores públicos para fase de venda(RP11-01-2010)O bens ainda não foram vendidos - foi requerida certidão(JS09-03-2012)Foi entregue certidão à cliente - Aguarda instruções para encerrar(RP13-12-2012). E-mail do cliente com a informação de que o processo deverá ser encerrado, dado que a certidão está movimentada (HB 20-06-2013). Requerimento de extinção por inutilidade superveniente da lide (HB 05-07-2013). Encerramento do dossier, na sequencia da instrução do cliente para o efeito (HB 05-02-2014). Email ao Cliente acerca do estado do processo: teve redistribuição, quem atualmente desempenha as funções de AE é Rosa Balsinha e está a aguardar extinção. Sugestão ao Cliente (em alternativa): req. de desistência ou req. de adjudicação dos bens + desistência (IPC 17-04-2015). Req. de adjudicação dos bens penhorados pelo valor de € 50,00 (IPC 27-04-2015). Not. nos termos do art. 750º CPC. Contacto com AE: envio do auto de penhora, visto a mesma não o conhecer. Irá dar sem efeito a not. nos termos do art. 750º e dar seguimento ao requerimento apresentado em 27/04/2015 (IPC 26-08-2021). Consulta Citius: não deu sem efeito. Requerimento a reiterar a adjudicação e dar sem efeito notificação nos termos do 750º CPC (IPC 21-09-2021). Email da AE a informar que deu sem efeito notificação do 750º, que irá notificar o Executado da adjudicação requerida (IPC 27-09-2021). Troca de emails com Cliente quanto ao destino a dar aos bens/processo (IPC 27-09-2022). Req. da AE informando que vai proceder à adjudicação. Email ao Cliente (IPC 05-12-2022). Email da AE com draft do título de adjudicação. Email  ao Cliente (IPC 15-12-2022). Not. da junção do título. Email ao Cliente (IPC 16-12-2022). Not. da nota final no valor de € 189,13 entregue ao DAF para tratamento (IPC 22-12-2022). Email do Cliente com comprovativo de pagamento. Email à AE a solicitar recibo (IPC 16-02-2023). Contacto da AE + consulta Citius + recebido o recibo e envio ao Cliente (IPC 24-02-2023). Recebido o original do título + not. extinção (IPC 27-02-2023)</t>
  </si>
  <si>
    <t>Lancamento processo (27.10.2011) Apresentámos reclamação de créditos(17-11-2011 - JS)Foi enviado email ao AI para confirmar reconhecimento do crédito(RP08-06-2012)Prestação de contas(RP05-09-2012) Aguarda encerramento do processo para requerer certidão para efetitos ficais (MCS 07-08-2014). Consulta portal: não consta o encerramento, mas também não teve redistribuição para as novas Comarcas (IPC 08-09-2016). Req. a questionar se o processo foi encerrado (IPC 15-10-2018). Distribuição do processo + encerramento por rateio (IPC 02-11-2018). Pedido de certidão eletrónica (IPC 29-11-2018). Solicitado ao DAF o pagamento da certidão (IPC 04-12-2018). Certidão eletrónica disponível (IPC 10-12-2018). Certidão entregue em mão ao Cliente (IPC 10-01-2019). Email do Cliente com informação da movimentação da certidão (IPC 18-03-2019). Not. mapa de rateio: WPT nada recebe (IPC 27-02-2023)</t>
  </si>
  <si>
    <t>503/23.9T8ACB</t>
  </si>
  <si>
    <t>1131/23.4T8MAI</t>
  </si>
  <si>
    <t>470/23.9T8AGD</t>
  </si>
  <si>
    <t>778/23.3T8OER</t>
  </si>
  <si>
    <t>336/23.2T8CTB</t>
  </si>
  <si>
    <t>3359/23.8T8SNT</t>
  </si>
  <si>
    <t>48/23.7T8CBA</t>
  </si>
  <si>
    <t>528/23.4T8LLE</t>
  </si>
  <si>
    <t>527/23.6T8LLE</t>
  </si>
  <si>
    <t>432/23.6T8SRE</t>
  </si>
  <si>
    <t>DGM COBERTURAS E ESTRUTURAS METALICAS UNIPESSOAL, LDA</t>
  </si>
  <si>
    <t>236/23.6T8AMT</t>
  </si>
  <si>
    <t>HARDF CONSTRUÇÕES, LDA</t>
  </si>
  <si>
    <t>444/23.0T8OAZ</t>
  </si>
  <si>
    <t>Lançamento de processo (07-11-17 - CC). Email do Cliente com edital de Insolvência. Agendamento prazo RC (IPC 07-11-2017). Reclamação de créditos + Req. a juntar procuração (IPC 21-11-2017). Not. despacho encerramento IMI (IPC 22-02-2018). Pedido de certidão eletrónica (IPC 12-03-2018). Solicitado ao DAF o pagamento da certidão (IPC 13-03-2018). Certidão eletrónica disponível (IPC 19-03-2018). Certidão entregue em mão ao Cliente (IPC 02-04-2018). Email do Cliente com a informação da movimentação da certidão (IPC 30-08-2018). Email do AI a pedir IBAN. Email de resposta a indicar e solicitar mapa de rateio: não fomos notificados (IPC 08-11-2022). Email do AI com mapa de rateio: WPT tem a receber € 49,49 (IPC 14-11-2022). Cliente informa do recebimento. Envio do mapa de rateio (IPC 22-11-2022). Recebido comprovativo de transferência de € 39,93. Consulta Citius. Envio de mapa de rateio e comprovativo ao Cliente (IPC 28-02-2023)</t>
  </si>
  <si>
    <t>Lançamento de processo (07-01-19 - CC). Contacto com devedor: pretende liquidar a dívida em 3 prestações. Email ao Cliente a solicitar referência para pagamento (IPC 28-03-2019). Troca de emails com Cliente. Recebidos os dados para pagamento (IPC 03-09-2019). Contacto e email para devedor informando dados para o pagamento (IPC 09-09-2019). Contacto com devedor: até final do mês, faz o pagamento (IPC 25-09-2019). Requerimento executivo (IPC 22-01-2020). Not. relatório fase 1: último desconto em 02/2020, em empresa da qual é sócio gerente, declarando o valor de € 440,00; consta como herdeiro em herança iniciada em 2011 (IPC 17-03-2020). Email ao AE a solicitar diligência externa (IPC 05-05-2020). Pedido de provisão fase III, no valor de € 49,98, entregue no DAF para tratamento (IPC 06-05-2020). Email do Cliente para Executado informando que aceita o pagamento de € 1400,00, através de 6 prestações (€ 150 + € 130 + 3x€ 280) (IPC 11-09-2020). Email ao Cliente a questionar se pretende equacionar a incobrabilidade. Ok do Cliente (IPC 22-01-2021). Not. despacho a ordenar ao AE a extinção. Email ao Cliente a questionar se foi efetuado algum pagamento. Cliente informa que apenas foi liquidada a quantia de € 560,00 e solicita regularização remanescente (IPC 10-03-2021). Email ao Cliente a informar que o processo será extinto + email ao AE a informar do pagamento parcial (IPC 01-04-2021). Not. nos termos do art. 750º CPC (IPC 25-05-2021). Req. a pedir inserção no RIE (IPC 17-08-2021). Not. extinção (IPC 21-04-2022). Email do Cliente a solicitar passagem para inativos pois está justificado + registo RIE. Consulta Citius: o RIE está incorreto. Email a informar o Cliente (IPC 03-03-2023)</t>
  </si>
  <si>
    <t>Lançamento de processo (03-05-21 - CC). Contacto com Sr. Frederico: vai liquidar o valor da dívida. Envio de email (IPC 08-07-2021). Email ao devedor a insistir no pagamento + contacto telefónico (IPC 15-07-2021). Requerimento executivo (IPC 26-08-2021). Cliente informa que houve o pagamento de € 530,26 e questiona se há acréscimos. Email a informar que a execução deu entrada. Email ao AE a solicitar cálculo (IPC 21-09-2021). Email do AE a informar valor ainda em dívida. Email do Cliente ao Executado (IPC 23-09-2021). Not. relatório fase 1: localizadas 13 viaturas: 11 livres, mas apenas 5 seguradas: última prestação de contas em 2020; contas no Bankinter e no NB. AE questiona se foi alcançado acordo (IPC 31-01-2022). Email ao Cliente a questionar se foi efetuado algum pagamento (IPC 08-02-2022). Cliente informa da ausência de pagamentos (IPC 09-02-2022). Troca de emails com Cliente. Email ao AE a solicitar penhora dos reembolsos fiscais e saldos bancários (IPC 05-04-2022). Pedido de provisão de € 50,79 entregue ao DAF para tratamento (IPC 22-04-2022). Fatura OSAE no valor de € 21,21 referente a penhora bancária negativa enviada ao DAF para pagamento (IPC 20-06-2022). Email do Cliente + Req. extinção + certidão + RIE (IPC 03-02-2023). Not. extinção (IPC 15-02-2023). Email do Cliente a solicitar passagem para inativos pois está justificado + registo RIE. Consulta RIE. Email ao Cliente (IPC 03-03-2023)</t>
  </si>
  <si>
    <t>Lançamento de processo (12-08-19 - CC). Requerimento executivo (IPC 28-01-2020). Not. Relatório fase 1: última remuneração em 02/20, no valor de € 635,00; consta 1 viatura livre:  Honda GH4, de 2000, com seguro ativo; possui imóvel onerado com hipoteca e penhora do BPI; consta como gerente de sociedade e herdeiro em herança iniciada em 2005. Email ao AE a solicitar penhora vencimento e bloqueio de saldos (IPC 19-03-2020). Pedido de provisão fase III, no valor de € 49,98, enviado ao DAF para tratamento (IPC 20-03-2020). Not. para penhora de vencimento (IPC 12-05-2020). Not. citação pós penhora (IPC 14-07-2020). Not. nota de liquidação: Exequente tem a receber € 460,45. Permanece em dívida da execução o valor de € 53,74. Email do AE: transferência agendada para 22/04 (IPC 08-04-2021). Not. do AE informando que Executado pretende liquidar o remanescente tendo sido emitidas as guias (IPC 14-04-2021). Not. do AE dando conta do pagamento integral + nota de liquidação: WPT tem a receber € 514,19 (IPC 02-06-2021). Email do Cliente a questionar ponto situação. Email ao AE a questionar se a transferência se realizou (IPC 03-02-2023). Cliente informa que receberam € 514,19 em 19/04/2022. Passagem para os inativos (IPC 03-03-2023)</t>
  </si>
  <si>
    <t>Reclamação de créditos (HB 26-06-2014). Notificados do despacho a deferir liminarmente a exoneração do passivo restante (MCS 21-07-2014). Telefonema para AI: credito reconhecido em conformidade com o valor reclamado.Colegas que representam alguns dos credores notificaram-nos da impugnação de creditos deduzida (HB 29-05-2015). Processo prossegue com a liquidação de ativo (HB 14-07-2015). Sentença a homologar a lista de créditos apresentada pelo AI. credito W PT será pago, rateadamente, em 3.º lugar do produto de liquidação, após o pagamento das custas do processo (HB 08-02-2016). Consulta Citius: liquidação está finda. Aguarda rateio (IPC 14-12-2016). Not. mapa rateio: WPT nada recebe (IPC 17-05-2017). Not. despacho encerramento (IPC 09-04-2018). Pedido de certidão eletrónica (IPC 30-04-2018). Solicitado ao DAF o pagamento da certidão (IPC 08-05-2018). Certidão eletrónica disponível (IPC 21-05-2018). Certidão entregue em mão ao Cliente (IPC 19-06-2018). Email do Cliente com movimentação da certidão (IPC 28-09-2018). Not. proposta de rateio: WPT tem a receber € 20,92 (IPC 07-02-2023). Req. a indicar IBAN (IPC 13-02-2023). Recebido o comprovativo de pagamento. Envio de email ao Cliente (IPC 03-03-2023)</t>
  </si>
  <si>
    <t>MATILDE DE ABREU GIL</t>
  </si>
  <si>
    <t>968/23.9T8FNC</t>
  </si>
  <si>
    <t>EMPIQUA LDA</t>
  </si>
  <si>
    <t>5474/22.6T8GMR</t>
  </si>
  <si>
    <t>Lançamento de processo (23-12-2014 - CC). Na sequencia do pedido da cliente para o efeito, agendamento do prazo de RC para o ultimo dia, considerando a possibilidade da W PT receber o valor que é devido (HB 23-12-2014). Reclamação de créditos (HB 30-12-2014). Carta do AJP com boa nota de receção da RC (HB 11-02-2015). O AI notificou-nos da lista definitiva de creditos - € 206,16 está OK (HB 04-06-2015). O AI notificou-nos do resultado final do plano de recuperação - 96,49% votos a favor. O AI notificou-nos do resultado final do plano de recuperação - 96,49% votos a favor - Plano contempla o pagamento de 90% de capital em dívida com juros vincendos à taxa de 1% em 36 prestações anuais, postecipadas e sucessivas após um período de carência de 36 meses a contar da data do trânsito em julgado da Sentença de homologação do plano (HB 08-06-2015). O AJP notificou-nos do voto desfavorável ao plano exercido pela AT, mas fora do prazo para o efeito (HB 20-07-2015). despacho a homologar o plano de recuperação. Aguarda trânsito (HB 21-12-2015). interposição de recurso da decisão de homologação do plano pelo ISS. Aguarda despacho a admitir recurso (HB 28-12-2015). Not. Acórdão da Relação de Lisboa negando provimento ao recurso (IPC 24-05-2016). Not. apresentação recurso para o STJ (IPC 08-06-2016). Not. Acórdão STJ a negar provimento ao recurso (IPC 06-12-2016). Email ao Cliente a esclarecer teor do plano. Inclusão na listagem dos planos (IPC 19-01-2017). Plano não vencido a esta data (IPC 19-10-2018). Cliente informa que não pretende certidão relativa ao perdão + Troca de email com Cliente acerca data de vencimento do plano (a qual será Janeiro 2020) (IPC 15-10-2020). Troca de emails entre devedora e Cliente acerca antecipação pagamento (devedora entende que a prestação se vence em Dez. de 2021), e venda de produtos (IPC 16-10-2020). Cliente informa que devedora amortizou € 40,00 por conta do plano (IPC 02-11-2020). Contacto com 933882988 Sonia Pereira_com o pagamento de € 40,00, foram antecipadas 7 prestações anuais, pelo que, a próxima só é devida em dez. 2028, dado que o plano teria inicio em dez. 2021 (IPC 25-08-2022). Email do Cliente com edital de novo PER (IPC 06-03-2023)</t>
  </si>
  <si>
    <t>1367/23.8T8STB</t>
  </si>
  <si>
    <t xml:space="preserve">Setúbal </t>
  </si>
  <si>
    <t>Lançamento processo (31-08-2022 - CP). Email do Cliente de 31/08 com edital de PER. Apresentada RC nessa mesma data_Citius RM. Not. Da lista: crédito reconhecido em conformidade (IPC 14-09-2022). Not. Proposta de plano: perdão de juros e 40% do capital; pagamento de 60% do capital em 16 prestações trimestrais após 12 meses de carência (IPC 19-12-2022). Not. despacho encerramento (IPC 01-02-2023). Not. parecer do AJP: insolvente (IPC 13-02-2023). Email do Cliente com edital de insolvência (IPC 06-03-2023)</t>
  </si>
  <si>
    <t>1192/23.6T8STB</t>
  </si>
  <si>
    <t>Joaquim António da Silva Ribeiro</t>
  </si>
  <si>
    <t>Enviada carta ao vosso cliente (PS 06.06.06) No dia 25 de Setembro demos entrada da injunção, atenta a demora na aposição da formula executória contactamos tribunal que nos informou que a primeira carta de notificação veio devolvida, estando presentemente o tribunal a fazer pesquisas para apurar nova morada para notificação (TG 22.06.07);Envio de 2ª carta com aposição da fórmula executória ( 24.07.07 MO) Requerimento executivo (RV 22.08.07)diligencia para penhora negativa, pois ninguem atendeu. Em contacto com vendedor confirmopu -se que executada deixou de laborar. solicitamos a Se pesquisas com vista a apurar existencia bens e ou creditos penhoraveis bem como confirmação das informações (RR-09.02.08) E-mail a SE a solicitar citação legais representantes (RR 07.07.08)Instância interrompida - Foi requerida certidão(RP23-06-2010)O SE citou a execcutada para indicação de bens à penhora(RP09-02-2011)O SE infomou que a comunicação veio devolvida com a indicação de "mudou-se"(RP14-02-2011)O SE informou que procedeu à citação da Executada e esta nada disse(RP25-02-2011)Foi entregue certidão à cliente - processo encerrado(RP12-07-2011) SE juntou NFH (28-06-2012 - JS). Nota final AE no valor de € 127,00 (IPC 12-01-2015). Nova notificação da conta final no valor € 76,10 (IPC 09-07-2019). Nova notificação da conta final no valor € 76,91 (IPC 07-03-2023)</t>
  </si>
  <si>
    <t>4526/07.7TBSXL</t>
  </si>
  <si>
    <t>Enviada carta para o vosso cliente. Face ao silêncio do devedor requeremos a Injunção (14-06-05 PB). Após ter sido aposta fórmula executória enviámos carta a solicitar o pagamento da dívida (PS 23-11-2006).A segunda carta foi devolvida com a indicação de "encerrado". De acordo com o novo procedimento adoptado ficamos a aguardar as vossas instruções sobre a execução da injunção (AA 05.12.06) De acordo com as vossas instruções vamos avançar com a execução (AA 11.06.07) Executei a injunção (CG 05-07-2007) Recebemos auto de diligência de penhora, no qual o SE informou que ninguém atendeu à porta. Apurou no local que deixaram as instalações há muito tempo, deixando igualmente rendas por pagar e que desconhecem o actual paradeiro, pelo que vai apurar mais informações através das bases de dados. Assim sendo, enviámos e-mail para SE a solicitar pedido de provisão e resultados das pesquisas nas bases de dados (RV 03.07.08)A SE propôs processo para penhora a realizar dia 24/09/2009, contudo a cliente sugeriu antes confirmar se o cliente matém actividade, pois a morada proposta para a diligência é a inicial(RP23-09-2009)A SE juntou auto de diligência negativo no domiclio fiscal, em virtude de se desconhecer actual paradeiro do Executado, bem como certidão das finanças da qual resulta que a sociedade executada não possui qq prédio(RP13-10-2009) Face à inexistência de bens e não localização do executado, vamos requerer a extinção do processo que se iniciou em 2006 (23-07-2010)O SE citou a executada para indicação de bens à penhora(RP14-10-2011)Foi requerida certidão para efeitos fiscais(RP19-10-2011)Foi entregue certidão à cliente - processo encerrado(RP07-02-2012). Not. nota final no valor de € 107,93 (IPC 31-08-2021). Nova notificação da conta final no valor € 107,93 (IPC 07-03-2023)</t>
  </si>
  <si>
    <t>Enviada carta ao vosso cliente (PS 23.03.06)Demos entrada á injunção com base nas facturas (30.05.06 SC). Após ter sido aposta fórmula executória, enviámos carta a solicitar o pagamento da dívida (PS 24.04.2007).A carta enviada veio devolvida com a indicação "não reclamado". A aguardar as vossas instruções quanto à execução da injunção (AA 18.05.07)De acordo com as vossas instruções vamos avançar com a execução (AA 11.06.07) Executei a injunção (CG 05-07-2007)Sem prejuízo da realização da penhora a SE solicitou à SS informações sobre eventual vencimento ou pensão penhorável (AA 09.10.07)diligencia penhora negativa porquanto ninguem atendeu. Foi possivel confi9rmar junto de uma vizinha que o executado se ausentou para frança e que a mulher do executado reside no local. Face ao exposto, solicitamos ao SE que  diligencie no sentido de ser feita nova diligencia com arrombamento e auxilio força publica bem como pesquisas (RR-09.02.08)Fomos notificados pelo SE do auto de penhora negativo de acordo com o qual a casa correspondente à morada dos autos se encontrava vazia, em virtude de os bens aí existente já terem sido penhorados e removidos à ordem de outro processo. Pelo que o SE vai fazer pesquisas junto da DGCI (AA 26.06.08)A SE informou o Sr. FD que a responsabilidade do pagamento da dívida não pode revereter para a conjuge, pelo que, foi requerido o levantamento do sigilo em ordem a proceder a pesquisas junto das Finanças para apurar eventuais imoveis penhoraveis ou outros rendimentos (AA 02.08.08)Requereu-se a citação do Executado nos termos do Art.833/5 CPP(RP03-12-2008)O SE informou os autos que procedeu à citação do Executado por contacto pessoal, sem que este pagasse ou viesse indicar bens ´penhora(RP02-02-2010)Na sequência da extinção da instância, requeremos certidão para encerrar processo(RP01-04-2010)Foi entregue certidão à cliente - Processo encerrado(RP21-05-2010). Nota final AE no valor de € 166,80 (IPC 12-01-2015). Nova not. do AE com conta corrigida, no valor de € 101,04 (IPC 17-04-2018).  Nova notificação da conta final no valor € 101,85 (IPC 07-03-2023)</t>
  </si>
  <si>
    <t>Aguarda certidão. Este processo foi arquivado em 15.07.98, encontrando-se de momento no arquivo geral em Loures. Pelo que vamos requerer que seja devolvido o cheque junto aos autos (12.05.04). Foi desentranhado o cheque pelo que vamos enviar carta ao devedor.(10.10.04 DC). Enviámos nova carta ao devedor em nome do sócio. (.26.11.04 CR) Enviamos carta para C.R.Comercial a solicitar informações sobre a empresa por forma a obtermos os dados do titular do cheque (03.01.05 CS). Uma vez que da cópia da certidão só consta a morada do sócio, requeremos cópia não certificada da escritura da constituição da sociedade (02.08.05 PO). Enviada Execução (20-10-2005 PG). Realização de diligência de penhora, após deslocação ao local, verificámos que o endereço de que dispomos é insuficiente, perguntámos em dois cafés da localidade e todos disseram não conhecer a sociedade nem o executado (20.04.06 NM) E-mail a SE solicitando relatório das diligências efectuadas (RP08.12.15)O SE infomou os autos que se encontra aguardar resposta DGCI(RP25-05-2010)Na sequência das diligências efectuadas, solicitou-se a citação para indicação de bens à penhora(RP09-06-2011)Execução suspensa(RP28-07-2011)Foi requerida certidão(RP29-07-2011)Foi entregue certidão à cliente - processo encerrado(RP16-11-2011). Not. da nota final no valor de € 61,99 (IPC 02-11-2018). Nova notificação da conta final (IPC 16-07-2021). Nova notificação da conta final no valor € 108,98 (IPC 07-03-2023)</t>
  </si>
  <si>
    <t>E-mail do Cliente com a informação da Insolvência da Devedora (HB 11-06-2014). Reclamação de Créditos (HB 26-06-2014). O AI notificou-nos da lista de creditos - € 1.588,46 - € 1,416,94 está OK - e da proposta de plano de insolvencia aprensentado pela Devedora - perdão de 50% dos creditos reconhecidos com perdão de juros vencidos e vincendos - em 16 prestações semestrais, sucessivas e crescentes, com vencimento da 1.ª prestação 2 anos após o trânsito em julgado da Sentença homologação do Plano (HB 29-05-2015). O AI notificou-nos da lista definitiva de créditos - € 1.588,46 - € 1.416,94 está OK (HB 15-06-2015). Req. a juntar procuração (RSR 04-11-2016).  Consulta Citius: processo em fase de liquidação (IPC 21-02-2018). Not. mapa de rateio: WPT nada recebe (IPC 15-01-2019). Nova not. mapa de rateio parcial: WPT nada recebe (IPC 30-01-2020). Consulta Citius: permanece em liquidação (IPC 30-07-2021). Not. novo mapa de rateio: WPT continua a nada receber (IPC 28-02-2022). Not. novo mapa de rateio: WPT continua a nada receber (IPC 15-09-2022). Not. sentença de graduação de créditos (IPC 10-03-2023)</t>
  </si>
  <si>
    <t>Lançamento de processo (30-08-2021 - CP). Email do Cliente com edital de insolvência. Agendamento prazo RC (IPC 30-08-2021). Req. a juntar procuração (IPC 06-08-2021). Reclamação de créditos (IPC 07-09-2021). Not. Relatório + lista: crédito WPT reconhecido em conformidade (IPC 06-10-2021). Not. despacho a ordenar remessa dos autos para liquidação (IPC 14-12-2021). Not. agendamento leilão (IPC 09-03-2022). Not. resultado leilão (IPC 28-04-2022). Not. sentença de graduação de créditos (IPC 22-06-2022). Not. resultado venda (IPC 13-03-2023)</t>
  </si>
  <si>
    <t>Lançamento processo (CC 18.06.2012)Apresentámos reclamação de créditos(CDO18-10-2012)Foi concedida a exoneração do passivo restante(RP08-03-2013). O Tribunal notificou-nos da Sentença de verificação e graduação de créditos - credito w pt está homologado e o pagto será feito rateadamente em 3.º lugar do produto de venda de bens imoveis e em 2.º lugar do produto de venda dos bens móveis (HB 03-03-2014). Consulta portal: processo não encerrado a esta data. Req. a juntar procuração (IPC 15-06-2016). Consulta Citius: processo não encerrado a esta data (IPC 14-10-2018). Not. relatório do fiduciário (IPC 04-09-2019). Not. relatório do fiduciário (IPC 05-01-2021). Not. relatório do fiduciário (IPC 14-04-2022). Not. sentença a julgar válidas as contas prestadas pelo AI (IPC 14-03-2023)</t>
  </si>
  <si>
    <t>Lançamento processo (12-10-2021 - CC). Requerimento executivo (IPC 07-02-2022). Not. Relatório fase 1: constam 2 execuções pendentes no RIE; auferiu € 117,50 em 03/2022; possui conta no Montepio (IPC 30-05-2022).  Email ao AE a solicitar penhoras bancárias (IPC 28-07-2022). Pedido de provisão fase III, € 50,79, entregue ao DAF para tratamento (IPC 05-08-2022). Fatura OSAE referente a penhora bancária negativa no valor de € 11,01 entregue ao DAF para pagamento (IPC 18-10-2022). Not. para penhora vencimento (IPC 14-03-2023)</t>
  </si>
  <si>
    <t>Lançamento processo (17-08-2022 - CP). Email do Cliente com edital de novo PER. Agendamento prazo RC (IPC 17-08-2022). Req. a juntar procuração (IPC 22-08-2022). Reclamação de créditos (IPC 24-08-2022). Not. Da lista: crédito reconhecido em conformidade (IPC 14-09-2022). Not. proposta de plano: perdão de juros; pagamento do capital em 96 prestações após 24 meses de carência: 25ª a 48ª: 10%; 49ª a 84ª: 30%; 85º a 107ª: 40%; 108ª: 20% (IPC 21-11-2022). Not. despacho de homologação do plano (IPC 20-01-2023). Email ao Cliente com termos do plano: são 84 prestações (108 - 24) (IPC 14-03-2023)</t>
  </si>
  <si>
    <t>0,90X24+1,81X36+3,77X23+42,42</t>
  </si>
  <si>
    <t>95x€ 14,70 + € 598,56</t>
  </si>
  <si>
    <t>Email do Cliente com edital de insolvência. Agendamento prazo RC (IPC 30-01-2023). Reclamação de créditos (IPC 15-02-2023). Not. Relatório + lista: crédito WPT reconhecido em conformidade (IPC 28-02-2023). Not. Anúncio de venda (IPC 16-03-2023)</t>
  </si>
  <si>
    <t>Lançamento processo (29-03-2022 - CC). Requerimento executivo (IPC 16-11-2022). Not. Relatório fase 1: localizado 1 viatura Renault de 2000 e conta no BNP (IPC 20-01-2023). Email ao AE a solicitar a penhora de saldo (IPC 08-03-2023). Pedido de provisão de € 50,79 entregue ao DAF para tratamento (IPC 16-03-2023)</t>
  </si>
  <si>
    <t>Publicidade de recusa de homologação do plano (IPC 06-04-2015). E-mail da Cliente com a informação do Edital do processo de insolvência da Devedora (HB 01-06-2015). Agendamento de prazo RC (HB 02-06-2015). Reclamação de créditos (HB 16-06-2015). E-mail do AI com a indicação de que a Insolvente pretende a liquidação de ativo e não a apresentação de um plano de recuperação (HB 06-07-2015). O AI notificou-nos do relatório - pronuncia-se pela liquidação de ativo - e da lista de créditos  - € 211,63 - € 193,97 está OK (HB 17-07-2015). AI prossegue com as diligencias de liquidação de ativo (HB 03-09-2015). Sentença a homologar a lista de créditos apresentada pelo AI e a graduar o pagamento do credito W PT, rateadamente, em 3.º lugar do produto de venda dos bens apreendidos, apos a liquidação das custas do processo (HB 29-01-2016). Not. sentença habilitação cessionário (Fundo Garantia Salarial) (IPC 26-02-2016). Declaradas findas as diligências de liquidação (IPC 06-04-2016). Consulta Citius: o processo ainda não se encontra encerrado (IPC 28-08-2018). Not. requerimento do AI a considerar finda a liquidação (IPC 19-06-2020). Consulta Citius: o encerramento da liquidação depende de processos executivos ainda em curso (IPC 02-08-2021). Not. apresentação de contas pelo AI (IPC 09-11-2021). Not. mapa de rateio parcial: WPT nada recebe (IPC 18-11-2021). Not. sentença de graduação de créditos (IPC 20-12-2021). Nova not. mapa de rateio parcial: WPT continua a nada receber (IPC 21-12-2021). Not. relatório liquidação (IPC 07-02-2022). Not. da conta (IPC 26-09-2022). Not. mapa de rateio: WPT nada recebe (IPC 27-06-2022). Not. despacho a declarar finda a liquidação (IPC 29-09-2022). Not. despacho referente às contas do AI + a ordenar elaboração de mapa de rateio. Not. mapa de rateio: WPT nada recebe (IPC 17-03-2023)</t>
  </si>
  <si>
    <t>Lançamento de processo (09-10-20 - CC). Email do Cliente de 06/10 com edital de insolvência. Agendamento prazo RC (IPC 09-10-2020). Reclamação de créditos + Req. a juntar procuração (RS 27-10-2020). Not. Do relatório + lista: crédito WPT reconhecido em conformidade (IPC 01-06-2021). Novo anúncio de insolvência. Contacto com o Tribunal: tinha havido impugnação e Acordão da Relação (IPC 20-01-2023). Contacto e email para AI questionando se pretende apresentação de nova RC (IPC 24-01-2023). Face à resposta do AI, apresentação de nova RC (IPC 02-02-2023). Not. da lista: crédito WPT reconhecido em conformidade (IPC 17-03-2023)</t>
  </si>
  <si>
    <t>Lançamento de processo - (11-11-2014 - CC). Reclamação de Créditos (HB 27-11-2014). O AI notificou-nos do relatorio que se pronuncia pela liquidação de ativo da Insolvente e da lista provisória de créditos - crédito W PT de € 505,77 está OK (HB 22-12-2014). O Tribunal notificou-nos para comparecermos na diligência de tomada de posse de comissão de credores enquanto membro suplente que terá lugar no próximo dia 08-01-2015 às 14h00. E-mail para Cliente com a informação da diligência que terá lugar e pedido de assinatura da procuração forense com poderes especiais. E-mail da Cliente com a procuração com poderes especiais assinada que nos será remetida via CTT. Requerimento a juntar procuração forense com poderes especiais (HB 05-01-2015). E-mail para AI a questionar a confirmação da realização da reunião de comissão de credores e a ordem de trabalhos da mesma (HB 02-02-2015). E-mail do AI com a informação da nova data de reunião como 11-02-2015. E-mail para AI a reiterar o pedido de confirmação da ordem de trabalhos da reuniao de comissão de credores, considerando o teor do relatório que se pronuncia pela liquidação de ativo (HB 03-02-2015). para AI e colegas com a indicação da disponibilidade de 19-02-2015 às 14h30 para a reunião de comissão de credores. Reiteramos o pedido de confirmação de ordem de trabalhos considerando o relatório que se pronuncia pela liquidação de ativo da insolvente (HB 09-02-2015). E-mail do AI a questionar a disponibilidade dos membros da Comissão de credores para a reunião de 19-02-2015 às 14h30. e-mail para demais membros da Comissão a confirmar a disponibilidade para a reunião nesta data (HB 17-02-2015). Reunião da comissão de credores. E-mail para Cliente com a informação dos pontos discutidos em sede de reunião (HB 19-02-2015). E-mail para Cliente com a ata de tomada de posse do cargo membro efetivo da assembleia de credores e da PI da qualificação da insolvência como culposa, na sequencia do envio da mesma por parte do Colega que representa a Teima Aluminios, Lda., requerente da Insolvência (HB 23-02-2015). E-mail do membro presidente da assembleia de crredores com a ata da reunião que decorreu em 19-02-2015: E-mail com a indicação de que estarão refletidos os principais pontos discutidos. E-mail para Cliente com a informação trocada com os restantes membros da comissão de credores e com a informação do anúncio da liquidação dos bens apreendidos a ordem da Insolvencia (HB 24-02-2015). O AI notificou-nos da ata em versão final para efeitos de assinatura. E-mail para AI com a ata n.º 1 - 19-02-2015 - assinada e rubricada. E-mail para Cliente com esta informação (HB 11-03-2015). e-mail do AI com a informação do valor realizado no leilão que decorreu - € 8.600,00 estão depositados a favor da massa insolvente (HB 18-03-2015). Consulta Citius: prossegue a liquidação de ativo (IPC 22-11-2016). Not. agendamento leilão para dia 11/04/18 (IPC 21-03-2018). Not. agendamento leilão para dia 18/04/18 (IPC 09-05-2018). Not. relatório venda (IPC 19-06-2018). Consulta Citius: processo mantém-se em liquidação (IPC 31-07-2019). Not. das contas apresentadas pelo AI e remessa à conta (IPC 04-11-2019). Consulta Citius: processo não apresenta desenvolvimentos (IPC 16-03-2021). Not. sentença de graduação de créditos (IPC 16-05-2022). Not. da conta (IPC 30-06-2022). Not. do mapa de rateio: WPT nada recebe (IPC 06-10-2022). Not. novo mapa de rateio: WPT nada recebe (IPC 20-03-2023)</t>
  </si>
  <si>
    <t>Email do Cliente com edital de insolvência. Agendamento prazo RC (IPC 02-07-2019). Req. a juntar procuração (IPC 17-07-2019). Reclamação de créditos (IPC 18-07-2019).  Not. Relatório + lista: crédito WPT reconhecido em conformidade (IPC 06-08-2019). Not. relatório liquidação (IPC 18-03-2020). Not. sentença de graduação de créditos (IPC 04-09-2020). Not. despacho a julgar finda a liquidação em 07/07(IPC 09-08-2021). Not. sentença a julgar válidas as contas prestadas pelo AI e a remeter os autos à conta (IPC 09-09-2021). Not. da conta (IPC 06-10-2021). Not. da conta (IPC 28-09-2022). Not. despacho encerramento_IMI (IPC 14-02-2023). Pedido de certidão eletrónica (IPC 13-03-2023).  Solicitado ao DAF o pagamento da certidão (IPC 14-03-2023). Certidão eletrónica disponível (IPC 20-03-2023)</t>
  </si>
  <si>
    <t>Lançamento processo (CC 18.06.2012) Reclamação de Créditos (29-06-2012 - JSll) O nosso crédito foi reconhecido pelo valor reclamado (04-07-2012 - JS) Aguarda encerramento do processo para requerer certidão para efeitos fiscasi (MCS 07-08-2014). E-mail da Cliente com a informação da receção da quantia em divida e com a instrução para colocação do dossier na folha de processos inativos, situação e estado - justificado/encerrado - com a qual cumprimos (HB 11-02-2015). Publicidade do encerramento_IMI (IPC 21-03-2023)</t>
  </si>
  <si>
    <t>4474/23.3T8SNT</t>
  </si>
  <si>
    <t>177/23.7T8AGH</t>
  </si>
  <si>
    <t>4477/23.8T8SNT</t>
  </si>
  <si>
    <t>4475/23.1T8SNT</t>
  </si>
  <si>
    <t>4476/23.0T8SNT</t>
  </si>
  <si>
    <t>Email do Cliente com edital de novo PER. Agendamento prazo RC (IPC 01-08-2022). Reclamação de créditos + Req. a juntar procuração (IPC 09-08-2022). Publicação da lista: crédito WPT reconhecido em conformidade (IPC 25-08-2022). Not. Proposta de plano: pagamento da dívida em 30 prestações semestrais, sendo o montante das últimas 15 o dobro das primeiras. Carência de 36 meses (IPC 22-11-2022). Not. sentença de homologação do plano (IPC 19-01-2023). Email ao Cliente com termos do plano (IPC 22-03-2023)</t>
  </si>
  <si>
    <t>15x€ 1,24 + 15x2,47</t>
  </si>
  <si>
    <t>Lançamento processo (29-03-2022 - CC). Requerimento executivo (IPC 16-11-2022). Not. Relatório fase 1: 1 processo extinto por falta de bens no RIE; 1 viatura com várias penhoras; aufere salário impenhorável; tem contas no BPI, Santander, CGD e BCP (IPC 19-01-2023). Email ao Cliente a questionar se pretende o tratamento como incobrável ou diligência externa. Cliente pretende aguardar pela eventual penhora do reembolso IRS (IPC 22-03-2023)</t>
  </si>
  <si>
    <t>Lançamento de processo (22-07-21 - CC). Email do Cliente de 19/07 com edital de insolvência. Agendamento prazo RC (IPC 22-07-2021). Req. a juntar procuração (IPC 10-08-2021). Reclamação de créditos (IPC 11-08-2021). Req. da insolvente ao Juiz a solicitar autorização para pagamento do crédito à Wurth (IPC 27-09-2021). Email da Mandatária com proposta de pagamento em 3 prestações. Email ao Cliente (IPC 14-10-2021). Contacto com Mandatária e Cliente. Cliente aceita o proposto. Email a transmitir à Mandatária (IPC 18-10-2021). Recebido o pagamento da 1ª prestação (€ 487). Envio ao Cliente (IPC 20-10-2021). Consulta Citius: credito WPT reconhecido em conformidade (IPC 22-11-2021). Not. despacho a ordenar prosseguimento para liquidação (IPC 24-03-2022). Not. sentença de graduação de créditos (IPC 11-10-2022). Not. relatório liquidação (IPC 23-03-2023)</t>
  </si>
  <si>
    <t>Email do Cliente com edital de insolvência. Agendamento prazo RC (IPC 11-10-2022). Reclamação de créditos + Req. a juntar procuração (IPC 03-11-2022). Not. Relatório + lista: crédito WPT reconhecido em conformidade (IPC 07-11-2022). Not. Agendamento leilão (IPC 13-02-2023). Not. relatório de venda (IPC 23-03-2023)</t>
  </si>
  <si>
    <t>Lançamento processo (31-05-2022 - CC). Requerimento executivo (IPC 09-08-2022). Not. Relatório fase 1: possui 2 viaturas sem seguro e possui contas no BIC e Montepio(IPC 15-09-2022). Email ao AE a solicitar penhora das contas (IPC 25-10-2022). Pedido de provisão fase III no valor de € 50,79 entregue ao DAF para tratamento (IPC 27-10-2022). Not. fatura penhora bancária negativa no valor de € 11,01, enviado ao DAF para tratamento (IPC 23-03-2023)</t>
  </si>
  <si>
    <t>Lançamento processo (10-05-2022 - CC). Requerimento executivo (IPC 08-08-2022). Not. Relatório fase 1: possui conta no NB e BPI (IPC 15-09-2022). Email ao AE a solicitar penhora das contas bancárias (IPC 20-10-2022). Pedido de provisão fase III no valor de € 50,79 entregue ao DAF para tratamento (IPC 27-10-2022). Not. fatura penhora bancária negativa no valor de € 21,01, enviado ao DAF para tratamento (IPC 23-03-2023)</t>
  </si>
  <si>
    <t>Lançamento processo (31-05-2022 - CC). Requerimento executivo (IPC 09-08-2022). Not. Relatório fase 1: consta 1 execução pendente no RIE; possui 4 viaturas com penhora e possui conta no NB (IPC 15-09-2022). Email ao AE a solicitar penhora da conta (IPC 08-11-2022). Not. Pedido de provisão no valor de € 49,98 entregue ao DAF para tratamento (IPC 09-11-2022). Not. fatura penhora bancária negativa no valor de € 11,01, enviado ao DAF para tratamento (IPC 23-03-2023)</t>
  </si>
  <si>
    <t>Lançamento processo (31-05-2022 - CC). Requerimento executivo (IPC 09-08-2022). Not. Relatório fase 1: possui conta no Montepio (IPC 15-09-2022). Email ao AE a solicitar penhora da conta (IPC 20-10-2022). Pedido de provisão fase III no valor de € 50,79 entregue ao DAF para tratamento (IPC 27-10-2022). Not. fatura penhora bancária positiva no valor de € 21,21, enviado ao DAF para tratamento (IPC 23-03-2023)</t>
  </si>
  <si>
    <t>Lançamento processo (31-05-2022 - CC). Requerimento executivo (IPC 09-08-2022). Not. Relatório fase 1: possui conta no Santander (IPC 15-09-2022). Email ao AE a solicitar penhora da conta (IPC 20-10-2022). Pedido de provisão fase III no valor de € 50,79 entregue ao DAF para tratamento (IPC 27-10-2022). Not. fatura penhora bancária negativa no valor de € 11,01, enviado ao DAF para tratamento (IPC 23-03-2023)</t>
  </si>
  <si>
    <t>Lançamento processo (29-03-2022 - CC). Requerimento executivo (IPC 05-08-2022). Not. Relatório fase 1: 1 execução pendente no RIE; possui 1 viatura penhorada e 1 livre; e conta no Montepio (IPC 19-09-2022). Email ao AE a solicitar penhora do saldo (IPC 21-10-2022). Pedido de provisão fase III no valor de € 50,79 entregue ao DAF para tratamento (IPC 27-10-2022).  Not. fatura penhora bancária negativa no valor de € 11,01, enviado ao DAF para tratamento (IPC 23-03-2023)</t>
  </si>
  <si>
    <t>Lançamento processo (31-05-2022 - CC). Requerimento executivo (IPC 09-08-2022). Not. Relatório fase 1: possui contas no NB, Santander e CCAM (IPC 15-09-2022). Email ao AE a solicitar penhoras das contas (IPC 26-10-2022). Not. Pedido de provisão no valor de € 49,98 entregue ao DAF para tratamento (IPC 09-11-2022). Not. fatura penhora bancária negativa/positiva no valor de € 41,61, enviado ao DAF para tratamento (IPC 23-03-2023)</t>
  </si>
  <si>
    <t>Email do Cliente com edital de insolvência_IMI. Email ao AE a informar + solicitar informação quanto a eventual penhora (IPC 30-01-2023). Req. a juntar procuração + email ao AE a solicitar certidão (IPC 01-03-2023). Reclamação de créditos (IPC 13-03-2023). Not. relatório + lista: crédito WPT reconhecido em conformidade (IPC 24-03-2023)</t>
  </si>
  <si>
    <t>CARLA MARINA LAGOSTA BATISTA</t>
  </si>
  <si>
    <t>784/23.8T8STR</t>
  </si>
  <si>
    <t>Lançamento processo (25-07-2022 - CC). Email do Cliente com edital de PER. Agendamento prazo RC (IPC 25-07-2022). Reclamação de créditos + req. a juntar procuração (IPC 27-07-2022). Not. Da lista: crédito WPT reconhecido em conformidade (IPC 16-08-2022). Not. proposta de plano: pagamento do capital em 84 prestações; sendo o pagamento de 10% nas primeiras 36 prestações e 90% nas restantes (IPC 24-11-2022). Publicação anúncio de não junção de nova versão do plano (IPC 07-12-2022). Not. nova versão do plano: pagamento do capital em 120 prestações; sendo o pagamento de 10% nas primeiras 36 prestações e 90% nas restantes (IPC 09-12-2022). Despacho a dar sem efeito o edital: junta nova versão do plano: mantém-se condições para credores comuns (IPC 13-12-2022). Recebido email com plano de pagamentos detalhado. Guardado no forense (IPC 19-12-2022). Not. despacho: plano não aprovado. Ordenado parecer quanto a eventual insolvência (IPC 06-01-2023). Not. despacho encerramento (IPC 21-02-2023). Email do Cliente com edital de insolvência (IPC 27-03-2023)</t>
  </si>
  <si>
    <t>1556/22.2T8ACB</t>
  </si>
  <si>
    <t>Lançamento processo (14-09-2022 - SM). Email do Cliente com edital de PER. Agendamento prazo RC (IPC 14-09-2022). Reclamação de créditos (IPC 20-09-2022). Not. Da lista: crédito WPT reconhecido em conformidade (IPC 03-10-2022). Not. Do plano: pagamento de 70% do capital em 119 prestações e 30% na 120ª prestação. Carência de 24 meses (IPC 18-01-2023). Not. sentença de não homologação do plano (IPC 14-02-2023). Not. despacho de encerramento (IPC 06-03-2023). Email do Cliente com edital de insolvência. Agendamento prazo RC (IPC 27-03-2023)</t>
  </si>
  <si>
    <t>1483/23.6T8VNF</t>
  </si>
  <si>
    <t>Julio Manuel Gomes de Carvalho</t>
  </si>
  <si>
    <t>MUDANÇOBJETIVA UNIP, LDA</t>
  </si>
  <si>
    <t>4168/22.7T8VCT</t>
  </si>
  <si>
    <t>MAGIC WOODPECKER, LDA</t>
  </si>
  <si>
    <t>345/23.1T8AMT</t>
  </si>
  <si>
    <t>SOC. CONST. MARIO FREITAS LDA</t>
  </si>
  <si>
    <t>649/23.3T8STS</t>
  </si>
  <si>
    <t>Porto Este-Santo Tirso</t>
  </si>
  <si>
    <t>Ricardo Óscar Silva Alves Costa</t>
  </si>
  <si>
    <t>F.NOGUEIRA AUTOMOVEIS, LDA</t>
  </si>
  <si>
    <t>196/23.3T8VFX</t>
  </si>
  <si>
    <t>VEECO FABRICO DE VEICULOS ELETRICOS E ECOLOGICOS, LDA</t>
  </si>
  <si>
    <t>1922/23.6T8VNG</t>
  </si>
  <si>
    <t>AUTO FIALHO ALMEIDA (OFICINAS)</t>
  </si>
  <si>
    <t>1826/23.2T8LSB</t>
  </si>
  <si>
    <t>Comério</t>
  </si>
  <si>
    <t>Lançamento processo (29-03-2022 - CC). Requerimento executivo (IPC 01-06-2022). Not. Relatório fase 1: localizado 3 veículo penhorados; localizada conta no NB e BPI; 3 processos pendentes no RIE e 2 extintos por falta de bens (IPC 08-09-2022). Consulta portal: prestou contas em 2021. Os saldos bancários já foram penhorados noutros processos (IPC 23-06-2022). Proposta de incobrabilidade (IPC 27-06-2022). Ok do Cliente à incobrabilidade. Req. extinção + certidão + RIE (IPC 28-06-2022). Not. nos termos do art. 750º CPC (IPC 30-06-2022).  Not. citação positiva (IPC 14-09-2022). Not. nota final no valor de € 161,27, entregue ao DAF para tratamento (IPC 13-10-2022). Not. extinção (IPC 10-11-2022). Emissão da certidão. Consulta RIE: está OK (IPC 02-12-2022). Certidão entregue em mão ao Cliente (IPC 15-02-2023). Email do Cliente a informar da movimentação da certidão. Passagem para os inativos (IPC 22-03-2023)</t>
  </si>
  <si>
    <t>Lançamento processo (06-01-2022 - CC). Requerimento executivo (IPC 31-05-2022).  Not. Relatório fase 1: localizado 1 veículo livre, de 1991 e 4 penhorados; localizada conta no Santander; 1 registo no RIE por falta de bens e 2 pendentes (IPC 08-09-2022). Consulta portal: não presta contas desde 2019. Email ao AE a solicitar penhora do saldo bancário + pedido de provisão de € 50,79 entregue ao DAF para tratamento (IPC 23-06-2022). Not. penhora bancária negativa (IPC 20-07-2022).  Fatura OSAE no valor de € 11.01 enviada ao DAF para pagamento (IPC 26-07-2022). Email ao Cliente a questionar se pretende incobrabilidade ou penhora recheio (IPC 25-08-2022). Ok do Cliente à incobrabilidade. Req. extinção + certidão + RIE (IPC 30-08-2022). Not. 750º CPC + citação (IPC 14-09-2022). Not. citação positiva (IPC 18-10-2022). Not. nota final no valor de € 108,54, entregue ao DAF para tratamento (IPC 22-11-2022). Email do Cliente com envio de comprovativo de pagamento ao AE. Email a solicitar a emissão de recibo (IPC 13-12-2022). Email a insistir com emissão do recibo (IPC 22-12-2022). Not. extinção (IPC 28-12-2022). Certidão emitida + consulta RIE: está ok (IPC 18-01-2023). Certidão entregue em mão ao Cliente (IPC 15-02-2023). Email do Cliente a informar da movimentação da certidão. Passagem para os inativos (IPC 22-03-2023)</t>
  </si>
  <si>
    <t>Lançamento de processo - 18-10-2016 - CC). Requerimento executivo (RSR 25-11-2016). Not. relatório fase 1: consta 1 execução no RIE extinta por falta de bens; Possui 7 viaturas (6 livres: BMW, 42-87-NL; Volkswagen Golf de 1994 08-20-DX; Renault 19 de 1991 53-53-ES; Volvo 460 de 1992 84-95-AH; Mercedes Benz de 1978 OT-91-86; Fiat 127 IS-38-88). Email ao AE a solicitar diligência externa (IPC 19-12-2016). Email do Cliente com resultado da diligência externa: celebrado acordo de pagamento de 5x€ 270,00 com início em 10/07 (IPC 11-07-2018). Not. pedido de provisão de € 94,78 pela diligência externa (IPC 14-09-2018). Email ao Cliente a questionar se o acordo está a ser cumprido. Cliente informa que apenas foram pagas 3 prestações (IPC 22-03-2019). Not. auto de diligência com a menção à possibilidade de acordo (IPC 28-03-2019). Email ao AE a solicitar renovação das pesquisas (IPC 01-04-2019). Not. renovação pesquisas: não foi possivel enviar resultados das pesquisas junto da AT; mantêm-se 2 viaturas livres: Mercedes Benz de 1978 OT-91-86; Fiat 127 IS-38-88 e 1 registo no RIE por falta de bens (IPC 20-04-2020). Email ao Cliente com proposta de incobrabilidade do remanescente (IPC 14-05-2020). Ok do Cliente à incobrabilidade (IPC 25-05-2020). Req. extinção + certidão + RIE (IPC 26-05-2020). Req. a pedir inserção no RIE (IPC 04-02-2021). Not. nota final no valor de € 224,00 enviado ao DAF para tratamento. Req. a juntar comprovativo de pagamento dos juros compulsórios no valor de € 18,69 (IPC 30-03-2021). Not. extinção (IPC 21-05-2021).  Email do AE com informação da emissão de certidão (IPC 04-05-2022). Email do Cliente a informar da movimentação da certidão. Passagem para os inativos (IPC 22-03-2023)</t>
  </si>
  <si>
    <t>Lançamento de processo (25.08.10 MM). Envio de 1ª carta para devedor (15.09.10 AS)Requerimento de injunção(RP09-12-2010)Foi aposta fórmula executória(RP09-02-2011)Requerimento executivo(RP05-05-2011)O Juiz indeferiu o auxilio da força pública(RP15-07-2011)E-mail SE solicitando informações referentes ao estado do processo (03-05-2012 - JS)Insistimos com o SE, no sentido de apurar informações sobre as diligências efectuadas (06-08-2012 - JS)O SE informou que se encontra a decorrer penhora de vencimento, tendo sido penhorada a quantia de € 178,45. O executado foi citado(RP24-09-2012)Foi enviado email a questionar estado da penhora de vencimento(RP17-01-2013)Requerimento reembolso quantia já recuperada(RP28-05-2013). Cliente questiona AE na questão de reembolsos (HB 25-07-2013). Fomos notificados pelo AE de que se encontra penhorada a quantia de € 779,09 que por falta de concretização de citação do Executado após penhora não foi, ainda, transferida, razão pela qual se tentará a citação pessoal (HB 09-09-2013) Comunicação do AE com nota de liquidação: encontram-se depositados €908,51, sendo que ainda permanece em dívida €4016,07 (MCS 24-07-2014). Alterado estado: estava erradamente como "acordo" (IPC 10-04-2015). AE informa que não decorrem descontos no vencimento desde Dezembro de 2012. Informação ao Cliente e sugestão de renovação pesquisas + diligência externa + transferência para a Exequente do montante apurado na nota de liquidação (IPC 14-04-2015). Concordância do Cliente (IPC 15-04-2015). Email ao AE a solicitar as diligências indicadas (IPC 21-04-2015). Not. resultado renovação pesquisas em 26/05: RIE: 2 execuções; IPSS: não aufere rendimentos; RA: 4 viatura com penhoras; Finanças: 2 imóveis onerados: Insolvência: não consta. Email ao AE reiterando pedido de 21/04. AE informa que o executado foi citado pessoalmente em 15/02/2014 e que os valores depositado à ordem do processo foram adjudicados em 29/11/2014. Email para AE a questionar qual o montante. Cliente confirma recebimento da quantia de € 455,93 em 02/12/2014 (IPC 27-05-2015). Foi solicitada ao AE diligência externa em 27/05 (IPC 17-06-2015).  Email ao AE a questinar pela diligência externa (IPC 27-05-2016). Not. penhora vencimento (IPC 05-03-2018). Not. resposta negativa da entidade patronal: aufere salário minimo (IPC 13-07-2018). Email ao AE a solicitar diligência externa (IPC 04-04-2019). Cliente solicita ao AE renovação das pesquisas e informação quanto a eventual penhora subsidios (IPC 15-02-2021). Cliente pretende o tratamento como incobrável do remanescente. Req. extinção + certidão + RIE (IPC 30-08-2021). Not. extinção (IPC 26-10-2021). Email do AE com informação da emissão de certidão (IPC 04-05-2022). Email ao Cliente com envio da documentação solicitada (IPC 12-05-2022). Email do Cliente a informar da movimentação da certidão. Passagem para os inativos (IPC 22-03-2023)</t>
  </si>
  <si>
    <t>Lançamento de processo (21-06-17 - CC). Requerimento Executivo (IPC 13-07-2017). Not. relatório fase 1: não foram localizados bens (IPC 07-09-2017). Email ao Cliente em 18/09 a questionar se pretende diligência externa ou incobrabilidade (IPC 12-10-2017). Cliente pretende diligência externa. Email ao AE a solicitar (IPC 15-12-2017). Agendada diligência externa (IPC 08-01-2018). Email do Cliente para Executada a aceitar o pagamento da quantia de € 1950,00: 3x€ 100,00 + 11 x € 150,00 (IPC 16-01-2018). Not. pedido de provisão de € 94,78 para diligência externa entregue no DAF para pagamento (IPC 12-02-2018). Troca de emails entre Executada e Cliente: está paga a quantia de € 900,00, correspondente a 7 prestações (IPC 25-09-2018). Email do Cliente para Executada: a quantia de € 1050,00 deve ser paga em 5 prestações de € 210,00 (IPC 04-10-2018). Troca de email entre Cliente e Sr. Luis Gameiro que informou pagamento de Outubro (€ 210,00), o qual aguarda confirmação (IPC 30-10-2018). Email do Cliente para AE: apenas foi paga a quantia de € 210,00. Pede prosseguimento (IPC 23-04-2019). Email ao AE a solicitar renovação das pesquisas (IPC 11-10-2019). Not. do AE com renovação das pesquisas patrimoniais: não foram localizados bens. Não presta contas desde 2017 (IPC 12-05-2020). Email ao Cliente a questionar se pretende 2ª diligência externa ou incobrabilidade do remanescente (IPC 23-06-2020). Ok do Cliente à incobrabilidade (IPC 03-07-2020). Req. extinção + certidão + RIE (IPC 06-07-2020). Not. nota final no valor de € 265,35 entregue ao DAF para tratamento. Req. a juntar comprovativo de pagamento dos juros compulsórios no valor de € 88,81 (IPC 14-08-2020). Not. extinção (IPC 29-10-2020).  Email do AE com informação da emissão de certidão (IPC 04-05-2022). Email do Cliente a informar da movimentação da certidão. Passagem para os inativos (IPC 22-03-2023)</t>
  </si>
  <si>
    <t>Lançamento processo (29-03-2022 - CC). Requerimento executivo (IPC 01-06-2022). Not. Relatório fase 1: localizado 1 veículo livre de 1997; localizada conta no NB e BIC; 2 processos pendentes no RIE (IPC 09-06-2022). Consulta portal: última prestação de contas em 2019. Email ao Cliente a questionar se pretende a penhora de saldos ou o tratamento como incobrável (IPC 23-06-2022). Ok do Cliente à incobrabilidade. Req. extinção + certidão + RIE (IPC 24-06-2022). Not. nos termos do art. 750º CPC (IPC 28-06-2022). Not. citação positiva (IPC 14-09-2022). Not. nota final no valor de € 156,27 entregue ao DAF para tratamento + not. extinção (IPC 29-09-2022). Emissão da certidão. Consulta RIE: não visível (IPC 02-12-2022). Certidão entregue em mão ao Cliente (IPC 15-02-2023). Email do Cliente a informar da movimentação da certidão. Passagem para os inativos (IPC 22-03-2023)</t>
  </si>
  <si>
    <t>Lançamento processo (29-03-2022 - CC). Requerimento executivo (IPC 01-06-2022). Not. Relatório fase 1: não foram localizados bens; localizada conta no Santander e Montepio (IPC 09-06-2022). Autorizado o levantamento do sigilo fiscal (IPC 20-06-2022). Consulta portal: não são prestadas contas desde 2019. Email ao Cliente a questionar se pretende a penhora da conta do Montepio ou a incobrabilidade (IPC 23-06-2022). Ok do Cliente à incobrabilidade (IPC 24-06-2022). Req. extinção + certidão + RIE (IPC 27-06-2022). Troca de emails com AE (IPC 19-09-2022). Not. nos termos do art. 750º CPC (IPC 21-09-2022). Not. citação positiva (IPC 18-10-2022). Not. nota final no valor de € 171,27 entregue ao DAF para tratamento (IPC 07-12-2022). Not. extinção (IPC 09-12-2022). Email do Cliente com a informação do pagamento da nota (IPC 19-12-2022). Email ao AE a solicitar a emissão de recibo (IPC 22-12-2022). Certidão emitida. Consulta RIE: está ok (IPC 29-12-2022). Certidão entregue em mão ao Cliente (IPC 15-02-2023). Email do Cliente a informar da movimentação da certidão. Passagem para os inativos (IPC 22-03-2023)</t>
  </si>
  <si>
    <t>Lançamento processo (29-03-2022 - CC). Requerimento executivo (IPC 01-06-2022). Not. Relatório fase 1: não foram localizados bens; localizada conta no Montepio; 1 processo pendente no RIE (IPC 09-09-2022). Consulta portal: a empresa prestou contas em 2021. Email ao AE a solicitar penhora do saldo + pedido de provisão de € 50,79 entregue ao DAF para tratamento (IPC 23-06-2022).Not. penhora bancária negativa (IPC 20-07-2022). Fatura OSAE no valor de € 11.01 enviada ao DAF para pagamento (IPC 26-07-2022). Email ao Cliente a questionar se pretende incobrabilidade ou penhora de recheio (IPC 25-08-2022). Ok do Cliente à incobrabilidade. Req. extinção + certidão + RIE (IPC 30-08-2022). Not. citação (IPC 14-09-2022). Not. nos termos do art. 750º CPC (IPC 29-09-2022). Not. citação positiva (IPC 18-10-2022). Not. extinção (IPC 02-12-2022). Not. nota final no valor de € 108,54 entregue ao DAF para tratamento (IPC 07-12-2022). Emissão da certidão pelo AE. Consulta RIE: está ok (IPC 19-12-2022). Email do Cliente a informar do pagamento da nota final (IPC 19-12-2022). Recebido o recibo. Envio ao Cliente (IPC 22-12-2022). Certidão entregue em mão ao Cliente (IPC 15-02-2023). Email do Cliente a informar da movimentação da certidão. Passagem para os inativos (IPC 22-03-2023)</t>
  </si>
  <si>
    <t>Lançamento processo (10-05-2022 - CC). Requerimento executivo (IPC 08-08-2022). Not. Do AE a informar que a Executada está dissolvida (IPC 14-09-2022). Req. extinção + certidão + RIE (IPC 15-09-2022). Not. Extinção (IPC 30-09-2022). Email do AE com informação da emissão de certidão (IPC 02-11-2022).  Pedido de provisão de € 25,80 enviado ao DAF para tratamento (IPC 21-11-2022). Email do Cliente a informar da movimentação da certidão. Passagem para os inativos (IPC 22-03-2023)</t>
  </si>
  <si>
    <t>Lançamento processo (25-11-2021 - CC). Requerimento executivo (IPC 25-01-2022). Not. Relatório fase 1: última prestação de contas em 2018; possui conta no BCP (IPC 21-03-2022). Email ao AE a solicitar penhora saldo bancário (IPC 03-05-2022). Pedido de provisão de € 50,79 entregue ao DAF para tratamento (IPC 12-05-2022). Not. do AE: frustração da penhora de saldos (IPC 20-07-2022). Fatura OSAE no valor de € 11,01 enviada ao DAF para pagamento (IPC 22-07-2022). Email ao Cliente a questionar se pretende diligência externa ou incobrabilidade (IPC 16-08-2022). Ok do Cliente à incobrabilidade. Req. extinção + certidão + RIE (IPC 17-08-2022). Not. extinção (IPC 18-11-2022). Email do AE com informação da emissão de certidão (IPC 16-02-2023). Pedido de provisão de € 25,80 entregue ao DAF para tratamento (IPC 20-02-2023). Email do Cliente a informar da movimentação da certidão. Passagem para os inativos (IPC 22-03-2023)</t>
  </si>
  <si>
    <t>Lançamento de processo - 18-10-2016 - CC). Requerimento executivo (RSR 09-12-2016). Not. relatório fase 1: 3 execuções no RIE, 2 extintas por falta de bens. Localizada 1 entidade patronal, a qual foi notificada; localizados 2 veículos onerados. Email ao AE a solicitar diligência externa (IPC 11-01-2017). Email do Cliente para Bruna (filha) a informar aceitação do pagamento da quantia de € 1250,00 em 12 prestações: 7x€ 100,00 + 6x€ 110,00 (IPC 25-10-2017). Email ao Cliente a questionar se está a cumprir (IPC 23-04-2018). Cliente informa que apenas foram pagas 3x€ 100,00, a última das quais em 12/02/18. Se não regularizar no prazo de 5 dias, prosseguir (IPC 24-04-2018). Email ao Cliente a questionar se está a cumprir (IPC 12-07-2018). Cliente responde negativamente. Email ao AE a questionar se a entidade patronal respondeu (IPC 24-09-2018). Not. do AE com resposta negativa da entidade patronal e notificação a outra entidade (IPC 10-10-2018). Not. resposta positiva da entidade patronal (IPC 26-10-2018). Agendada diligência externa (IPC 11-03-2019). Email ao Cliente a questionar se pretende equacionar a incobrabilidade (IPC 22-01-2021). Ok do Cliente. Req. extinção + certidão + RIE (IPC 25-01-2021). Req. a pedir inserção no RIE (IPC 17-03-2021). Not. a informar que foi inserido. Verificação: não está visível (IPC 22-03-2021). Not. conta final no valor de € 237,99, enviada ao DAF para tratamento (IPC 29-03-2021). Req. a juntar comprovativo de pagamento dos juros compulsórios, no montante de € 30,99 (IPC 30-03-2021). Not. extinção (IPC 24-05-2021).  Email do AE com informação da emissão de certidão (IPC 04-05-2022). Email do Cliente a informar da movimentação da certidão. Passagem para os inativos (IPC 22-03-2023)</t>
  </si>
  <si>
    <t>Lançamento de processo (MM 18.11.08) Envio de 1ª carta a solicitar pagamento ou proposta nesse sentido (MM 21.11.08)Requerimento de injunção.(RP30-12-2008)Foi aposta fórmula executória(RP19-05-2009) A aguardar instruções da cliente quanto à instauração da acção executiva (29-02-2012 - JS). verificação da oportunidade de propositura da ação: OK (HB 08-12-2013). Requerimento Executivo (MNS 10-12-2013). AE notificou-nos do relatório de fase 1: há 1 entidade bancária - BES. Registo informático com 2 execuções - 1 extinta po inutilidade superveniente. 1 pendente. Lista pública sem ocorrências. IPSS - aufere pensão velhice. CRA: 2 viaturas oneradas com penhora. Não foram localizados outros bens aptos para penhora nas consultas efetuadas (HB 07-01-2014). Enviada comunicação ao AE para que indique o resultado a penhora de pensão e agende diligência externa (MCS 31-03-2014). Notificados de comunicação do AE ao CNP para penhora de pensão (MCS 16-04-2014). Comunicação do AE a informar que a pensão auferida é de €271,91 (MCS 23-07-2014). Email AE a questionar se está depositado algum montante nos autos, designamente referente à penhora de pensão nos meses de férias e Natal (IPC 29-01-2015).  Email ao AE a questionar pela diligência externa (IPC 27-05-2016). Agendada diligência externa (IPC 01-06-2016). Not. resposta positiva do CNP (IPC 27-07-2016). Not. nota de liquidação: WPT tem a receber € 686,74 (IPC 26-07-2017). Not. nova nota de liquidação dando sem efeito a anterior: WPT tem a receber € 422,96 (IPC 18-09-2017). Email do AE a solicitar IBAN. Req. aos autos a indicar (IPC 11-10-2017). Email ao Cliente a questionar se a Cliente recebeu transferência. Cliente informa positivamente, em 17/10/2017 (IPC 23-04-2018). Not. ao CNP para penhora subsídio Natal (IPC 23-11-2018). Agendada diligência externa (IPC 25-03-2019). Agendada diligência externa (IPC 15-10-2019). Not. requerimento dos herdeiros a juntar certidão de óbito do pai/executado, o qual faleceu em 25/09, sem bens (IPC 08-11-2019). Email ao Cliente a informar + Email a AE a questionar se existe quantia penhorada (IPC 14-11-2019). Contacto com AE: há cerca de € 600,00 a transferir para a Exequente. Req. a informar que não pretendemos habilitar os herdeiros + autorização para AE transferir o valor (IPC 27-11-2019). Troca de email com Cliente acerca estado do processo. Contacto com Tribunal + email ao AE a solicitar que façam requerimento no mesmo sentido (IPC 25-05-2020). Req. do AE a solicitar ao Tribunal para proceder à liquidação e transferência do valor disponível para a Exequente (IPC 07-07-2020). Recebido o comprovativo de transferência de € 604,50. Contacto com Cliente. Email ao AE a pedir nota de liquidação + questionar se é possível certidão de incobrabilidade do remanescente (IPC 30-07-2020). Email ao AE a insistir com resposta (IPC 22-09-2020). Contacto com AE: vão emitir certidão (IPC 22-10-2020). Not. extinção nos termos do art. 750º CPC (IPC 31-03-2022). Req. a solicitar consolidação do NIF e inserção no RIE (IPC 29-06-2022). Not. do tribunal + consulta RIE: NIF foi consolidado e inserido, mas não está visível (05/08/22). Consulta Rie: já está ok após contacto com Tribunal (IPC 10-08-2022). Email do AE com informação da emissão de certidão (IPC 17-02-2023). Email do Cliente a informar da movimentação da certidão. Passagem para os inativos (IPC 22-03-2023)</t>
  </si>
  <si>
    <t>Lançamento processo (29-03-2022 - CC). Requerimento executivo (IPC 05-08-2022). Not. Relatório fase 1: não presta contas desde 2016; 2 registos no RIE e LPE por falta de bens; possui contas no BIC, NB e Montepio (IPC 19-09-2022). Proposta de incobrabilidade (IPC 25-10-2022). Ok do Cliente à incobrabilidade. Req. extinção + certidão + RIE (IPC 25-10-2022). Not. extinção (IPC 27-10-2022). Email do AE com informação da emissão de certidão (IPC 02-11-2022). Pedido de provisão de € 25,80 enviado ao DAF para tratamento (IPC 21-11-2022). Email do Cliente a informar da movimentação da certidão. Passagem para os inativos (IPC 22-03-2023)</t>
  </si>
  <si>
    <t>Lançamento processo (11-08-2021 - CC). Requerimento executivo (IPC 26/01/2022). Not. Relatório fase 1: localizado 1 viatura com penhora e conta na CGD (IPC 25-03-2022). Email ao AE a solicitar penhora da conta bancária (IPC 26-04-2022). Provisão fase III, no valor de 50,79, entregue ao DAF para tratamento (IPC 28-04-2022). Not. do AE: frustração da penhora de saldos (IPC 20-07-2022). Fatura OSAE no valor de € 11,01 enviada ao DAF para pagamento (IPC 22-07-2022). Proposta de incobrabilidade (IPC 25-08-2022). Ok do Cliente à incobrabilidade. Req. extinção + certidão + RIE (IPC 30-08-2022). Not. extinção (IPC 15-01-2023). Email do AE com informação da emissão de certidão (IPC 16-02-2023). Pedido de provisão de € 25,80 entregue ao DAF para tratamento (IPC 20-02-2023). Email do Cliente a informar da movimentação da certidão. Passagem para os inativos (IPC 22-03-2023)</t>
  </si>
  <si>
    <t>Lançamento processo (25-11-2021 - CC). Requerimento executivo (IPC 25-01-2022). Not. Relatório fase 1: não presta contas desde 2018. Localizadas contas no Santander e CCAM (IPC 25-03-2022). Email ao AE a solicitar penhora bancária (IPC 29-04-2022). Pedido de provisão de € 50,79 entregue ao DAF para tratamento (IPC 12-05-2022). Not. resposta negativa penhora bancária (IPC 22-07-2022). Fatura OSAE no valor de € 21,21 enviada ao DAF para pagamento (IPC 22-07-2022). Email ao Cliente a questionar se pretende diligência externa ou incobrabilidade (IPC 16-08-2022).  Ok do Cliente à incobrabilidade. Req. extinção + certidão + RIE (IPC 17-08-2022). Not. extinção (IPC 17-11-2022). Email do AE com informação da emissão de certidão (IPC 16-02-2023). Pedido de provisão de € 25,80 entregue ao DAF para tratamento (IPC 20-02-2023). Email do Cliente a informar da movimentação da certidão. Passagem para os inativos (IPC 22-03-2023)</t>
  </si>
  <si>
    <t>Lançamento processo (06-01-2022 - CC). Recebido comprovativo de transferência de € 28,93. Contacto de MGV com devedor: proposta de pagamento do remanescente em prestações de € 200,00. Email a transmitir ao Cliente (IPC 27-01-2022). Cliente aceitou o proposto. Email ao devedor a transmitir (IPC 28-01-2022). Cliente informa do pagamento de € 50,00, e questiona pelos restantes € 150,00. Contacto com devedora, a qual diz que irá regularizar até dia 18/02 (IPC 16-02-2022). Dado não ter sido informado qualquer outro pagamento, será para accionar (IPC 11-05-2022). Requerimento executivo (IPC 31-05-2022). Not. Relatório fase 1: localizado 4 veículo penhorados; localizada conta no NB e CCAM (IPC 08-09-2022). Not. para penhora de crédito em processo de insolvência (IPC 09-06-2022). Email ao AE a solicitar penhora de saldos + pedido de provisão de € 50,79 entregue ao DAF para tratamento (IPC 23-06-2022). Not. penhora bancária negativa (IPC 20-07-2022).  Fatura OSAE no valor de € 21,21 enviada ao DAF para pagamento (IPC 26-07-2022). Email ao Cliente a questionar se pretende tratamento como incobrável ou penhora de bens móveis (IPC 23-08-2022). Troca de emails com Cliente (IPC 30-08-2022). Not. nos termos do art. 750º CPC (IPC 07-12-2022). Not. citação positiva (IPC 20-12-2022). Not. extinção (IPC 01-02-2023). Not. nota final no valor de € 95,79, entregue ao DAF para tratamento. Certidão emitida (IPC 02-02-2023). Certidão entregue em mão ao Cliente (IPC 15-02-2023). Email do Cliente com comprovativo de pagamento. Email à AE a solicitar recibo (IPC 16-02-2023). Recebido o recibo. Envio ao Cliente (IPC 23-02-2023). Email do Cliente a informar da movimentação da certidão. Passagem para os inativos (IPC 22-03-2023)</t>
  </si>
  <si>
    <t>Lançamento de processo (27-04-18 - CC). Requerimento executivo (IPC 25-06-2018). Not. Relatório fase 1: não foram localizados bens. Será requerido o levantamento do sigilo fiscal (IPC 28-08-2018). Retificação: foram localizados 2 veículos Land Rover de 1992 e 1996. Email ao AE a solicitar diligência externa (IPC 25-09-2018). Agendada diligência externa (IPC 25-03-2019). Agendada diligência externa (IPC 12-08-2019). Email do Cliente para Executado informando da aceitação do pagamento de € 1700,00 em 4 x € 200,00 + 4 x € 225,00 (IPC 30-09-2019). Not. auto de diligência: proposta de acordo + pedido de provisão de € 94,78 entregue no DAF para tratamento (IPC 25-10-2019). Troca de emails entre Cliente e executado acerca do acordo: Executado afirma que vai regularizar (IPC 31-10-2019). Cliente informa do pagamento de € 200,00 x 3, a última prestação paga em 27/11/19. Troca de emails entre Cliente e Executado: dia 29/04 paga € 300,00 e dia 30/05 o remanescente de € 800,00 (IPC 14-04-2020). Not. do AE a questionar se o acordo foi cumprido (IPC 05-05-2020). Email ao Cliente a questionar se o acordo foi cumprido. Cliente responde negativamente. Executado pede que aguardemos até à próxima semana (IPC 17-06-2020). Email ao Executado a solicitar comprovativo de pagamento (IPC 14-07-2020). Email do Executado a informar que no dia 23/07 faz o pagamento (IPC 20-07-2020). Email ao Executado a solicitar mais uma vez o envio do comprovativo (IPC 27-07-2020). Email ao AE a solicitar prosseguimento, dado o incumprimento (IPC 12-08-2020). Cliente pretende a incobrabilidade do remanescente. Req. extinção + certidão + RIE (IPC 13-10-2020). Not. nota final no valor de € 187,50, enviado ao DAF para tratamento (IPC 19-10-2020).  Req. a juntar comprovativo de pagamento dos juros compulsórios no valor de € 28,69 (IPC 22-10-2020). Not. extinção (IPC 01-04-2021).  Email do AE com informação da emissão de certidão (IPC 04-05-2022). Email do Cliente a informar da movimentação da certidão. Passagem para os inativos (IPC 22-03-2023)</t>
  </si>
  <si>
    <t>Lançamento processo (10-05-2022 - CC). Requerimento executivo (IPC 08-08-2022). Not. Relatório fase 1: não presta contas desde 2020; possui 1 viatura com penhora; possui contas no NB, Santander e CCAM (IPC 15-09-2022). Cliente pretende o tratamento como incobrável (IPC 16-09-2022). Req. extinção + certidão + RIE (IPC 19-10-2022).  Not. extinção (IPC 21-10-2022). Email do AE com informação da emissão de certidão (IPC 02-11-2022).  Pedido de provisão de € 25,80 enviado ao DAF para tratamento (IPC 21-11-2022). Email do Cliente a informar da movimentação da certidão. Passagem para os inativos (IPC 22-03-2023)</t>
  </si>
  <si>
    <t>Lançamento processo (12-08-2021 - CC). Em 07/02 foi questionado o Cliente quanto a pagamento parcial. Email nesta data a insistir. Esclarecimento do Cliente quanto ao valor pago (IPC 10-05-2022). Requerimento executivo (IPC 31-05-2022). Not. Relatório fase 1: localizado 1 veículo livre, Renault MA de mercadorias de 2011; localizada conta no BCP (IPC 08-09-2022). Consulta portal: a Executada prestou contas em 2021. Email ao AE a solicitar penhora do saldo. Pedido de provisão de € 50,79 entregue ao DAF para tratamento (IPC 23-06-2022). Not. auto de penhora bancária_€ 454,15 + citação pós penhora (IPC 01-07-2022). Fatura OSAE no valor de € 21,21 enviada ao DAF para pagamento (IPC 26-07-2022). Not. citação positiva (IPC 14-09-2022). Not. pedido de bloqueio (IPC 07-11-2022). Not. nos termos do art. 750º CPC (IPC 16-11-2022). Not. fatura OSAE penhora bancária negativa no valor de € 11,01, enviada ao DAF para pagamento (IPC 02-12-2022). Not. nota de liquidação (IPC 06-12-2022). Recebido comprovativo de transferência de € 161,56. Email ao Cliente (IPC 13-12-2022). Troca de emails com Cliente (IPC 15-12-2022). Not. extinção (IPC 03-01-2023). Certidão emitida. Consulta RIE: não visível (IPC 18-01-2023). Nova consulta RIE: já está ok (IPC 26-01-2023). Certidão entregue em mão ao Cliente (IPC 15-02-2023). Email do Cliente a informar da movimentação da certidão. Passagem para os inativos (IPC 22-03-2023)</t>
  </si>
  <si>
    <t>Lançamento processo (29-03-2022 - CC). Requerimento executivo (IPC 05-08-2022). Not. Relatório fase 1: constam 2 execuções no RIE, 1 extinta por falta de bens e outra pendente; não presta consta desde 2017; possui 7 viaturas, 6 com penhora e 1 com reserva e possui contas no Santander, CCAM, BPI, BIC, NB e Millennium BCP (IPC 15-09-2022). Proposta de incobrabilidade. Ok do Cliente à incobrabilidade. Req. extinção + certidão + RIE (IPC 25-10-2022). Not. extinção (IPC 08-11-2022). Email do AE com informação da emissão de certidão (IPC 16-02-2023). Pedido de provisão de € 25,80 entregue ao DAF para tratamento (IPC 20-02-2023). Email do Cliente a informar da movimentação da certidão. Passagem para os inativos (IPC 22-03-2023)</t>
  </si>
  <si>
    <t>Lançamento processo (06-01-2022 - CC). Email ao Cliente com proposta de pagamento em 3 prestações (IPC 31-01-2022). Email do Cliente com aceitação do acordo (IPC 03-02-2022). Req. executivo (IPC 03-03-2022). Not. Relatório fase 1: 1 execução pendente no RIE; não aufere rendimentos; possui 1 viatura penhorada; contas no Espirito Santo dos Açores e Caixa Económica da Misericórdia de Angra (IPC 26-05-2022). Not. nos termos do art. 750º CPC pelo Tribunal. Req. a requerer a penhora dos saldos (IPC 11-07-2022). Pedido de provisão de € 50,79 entregue ao DAF para tratamento (IPC 12-07-2022). Not. fatura penhora bancária negativa no valor de € 21,21 entregue ao DAF para tratamento (IPC 15-09-2022). Not. penhora bancária negativa (IPC 18-01-2023). Proposta de incobrabilidade. Ok do Cliente (IPC 30-01-2023). Req. extinção + certidão + RIE (IPC 31-01-2023). Not. extinção (IPC 15-02-2023). Email do AE com informação da emissão de certidão (IPC 16-02-2023). Pedido de provisão de € 25,80 entregue ao DAF para tratamento (IPC 20-02-2023). Email do Cliente a informar da movimentação da certidão. Passagem para os inativos (IPC 22-03-2023)</t>
  </si>
  <si>
    <t>Lançamento processo (CC 14-02-2013)Reclamação de Créditos (25-02-2013-PRS) aguarda encerramento do processo de insolvência (MCS 12-08-2014).  Consulta portal: processo não encerrado até esta data (IPC 09-05-2016). Consulta Citius PR: processo mantém-se em liquidação do ativo (IPC 12-10-2018). Consulta Citius: processo não apresenta desenvolvimentos (IPC 23-10-2019). Consulta Citius: processo mantém-se em liquidação. Associação SSV (IPC 29-07-2021). Consulta Citius: crédito WPT reconhecido em conformidade (IPC 30-11-2021). Not. mapa de rateio: WPT nada recebe (IPC 24-05-2022). Not. despacho encerramento (IPC 28-09-2022). Pedido de certidão eletrónica (IPC 02-11-2022). Solicitado ao DAF o pagamento da certidão (IPC 11-11-2022). Certidão eletrónica disponível (IPC 15-11-2022). Certidão entregue em mão ao Cliente (IPC 15-02-2023). Email do Cliente a informar da movimentação da certidão. Passagem para os inativos (IPC 22-03-2023)</t>
  </si>
  <si>
    <t>Lancamento processo (IR 02.02.2012)  Apresentámos reclamação de créditos (21-02-2012 - JS)O processo de Insolvência encontra-se pendente - liquidação em curso(RP30-04-2013)  Aguarda encerramento do processo (MCS 12-08-2014). O tribunal  da relação de guimaraes notificou-nos da junção aos autos dos documentos pessoais da Insolvente tendo em vista a apreciação do recurso (HB 14-11-2014). O tribunal da Relação de Guimarães notificou-nos do acórdão que manteve a decisão da 1.ª instância quanto à Sentença de verificação e de graduação de créditos (HB 30-03-2015). AI prossegue liquidação de ativo (HB 06-07-2015). Carta Leilosoc informando das datas leilão online: 24/03 e 07/04 para venda bens imóveis (IPC 16-03-2016). Consulta Citius: processo ainda em liquidação (IPC 13-03-2018).  Consulta Citius: processo mantém-se em liquidação (IPC 11-04-2019). Req. da AI com parecer de aceitação de proposta de venda (IPC 30-04-2021). Consulta Citius: crédito WPT reconhecido em conformidade (IPC 22-11-2021). Not. da conta (IPC 09-12-2021). Not. mapa de rateio: WPT tem a receber € 43,37 (IPC 29-03-2022). Req. a indicar IBAN (IPC 31-03-2022). Not. despacho a ordenar retificação do mapa de rateio (IPC 27-04-2022). Not. novo mapa de rateio: WPT tem a receber € 44,61 (IPC 30-05-2022). Not. novo mapa de rateio: WPT tem a receber € 40,80 (IPC 21-07-2022). Not. despacho encerramento (IPC 14-09-2022). Troca de emails com AI acerca IBAN (IPC 16-09-2022). Localizado comprovativo de transferência de € 45,80. Consulta Citius: confere com valor atualizado do rateio. Email ao Cliente (IPC 21-10-2022). Pedido de certidão eletrónica. Solicitado ao DAF o pagamento da certidão (IPC 24-10-2022). Certidão eletrónica disponível (IPC 26-10-2022). Certidão entregue em mão ao Cliente (IPC 15-02-2023). Email do Cliente a informar da movimentação da certidão. Passagem para os inativos (IPC 22-03-2023)</t>
  </si>
  <si>
    <t>Reclamação de créditos (HB 14-05-2014). Na sequência do e-mail do Cliente com a informação do novo edital da insolvencia da Devedora, e-mail para AI com pedido de confirmação de receção da reclamação anteriormente remetida para efeitos de validação do reconhecimento do crédito (HB 11-06-2014). E-mail para AI com a indicação de que vamos considerar o e-mail enviado em 11-06-2014 para efeitos de reconhecimento do credito, nos termos do art.º 129.º, n.º 5 do CIRE (HB 26-06-2014). E-mail da Cliente com pedido de confirmação do reconhecimento do credito nos termos reclamados. E-mail para Cliente com a indicação de que o credito de € 2.291,61 foi reconhecido nos termos reclamados e que a insolvência prosseguirá para liquidação de ativo com a exoneração do passivo restante (HB 23-10-2014). O Tribunal notificou-nos do despacho que ordenou a prossecução dos autos contra a herança aberta por morte do Devedor Insolvente (HB 11-06-2015). Consulta portal: processo não encerrado a esta data (IPC 03-06-2016). Consulta Citius: processo mantém-se em liquidação (IPC 14-10-2018). Not. despacho a declarar finda a liquidação e a ordenar a elaboração de mapa de rateio (IPC 15-03-2019). Consulta Citius: aguarda elaboração mapa de rateio (IPC 28-12-2020). Consulta Citius: continua a aguardar elaboração mapa de rateio (IPC 19-08-2021).  Not. da conta (IPC 16-12-2021). Not. mapa de rateio: WPT tem a receber € 102,09 (IPC 08-02-2022). Req. a indicar IBAN (IPC 10-02-2022). Cliente informa do recebimento. Envio do mapa de rateio (IPC 01-06-2022). Not. despacho encerramento (IPC 26-09-2022). Pedido de certidão eletrónica (IPC 21-10-2022). Novo pedido de certidão eletrónica (IPC 14-12-2022). Solicitado ao DAF o pagamento da certidão (IPC 15-12-2022). Certidão eletrónica disponível (IPC 21-12-2022). Certidão entregue em mão ao Cliente (IPC 15-02-2023). Email do Cliente a informar da movimentação da certidão. Passagem para os inativos (IPC 22-03-2023)</t>
  </si>
  <si>
    <t>Lançamento processo (CC 21.07.2012) Reclamação de Créditos (02-08-2012 - JS)O AI juntou relatório em que consta reconhecido o nosso crédito pelo valor reclamado(RP14-08-2012) aguarda encerramento do processo de insolvência para requerer certidão para efeitos fiscais (MCS 07-08-2014). Consulta portal: processo não encerrado a esta data (IPC 12-05-2016). Junção de procuração (IPC 29-10-2018). Consulta Citius: aguarda esclarecimentos do AI quanto a apreensão de ações. AI já prestou contas (IPC 22-12-2020). Not. sentença de graduação de créditos (IPC 21-04-2021). Not. mapa de rateio: WPT nada recebe (IPC 19-07-2021). Consulta Citius: crédito WPT reconhecido em conformidade (IPC 30-11-2021). Not. despacho encerramento (IPC 19-09-2022). Pedido de certidão eletrónica (IPC 19-10-2022). Solicitado ao DAF o pagamento da certidão (IPC 20-10-2022). Certidão eletrónica disponível (IPC 24-10-2022). Certidão entregue em mão ao Cliente (IPC 15-02-2023). Email do Cliente a informar da movimentação da certidão. Passagem para os inativos (IPC 22-03-2023)</t>
  </si>
  <si>
    <t>Lançamento processo (CC 17.11.2012)Apresentámos reclamação de créditos(PRS22-11-2012). Contacto telefónico com a AI para apurar a situação do processo: encontra-se em fase de liquidação do activo sendo que apenas existem créditos a cobrar de terceiros, decorre um acordo de pagamento de €150 e €200 por mês durante um periodo de 3 anos. Ainda não existe sentença de graduação de créditos, contudo os créditos dos trabalhadores é superior ao valor recuperado (MCS 11-04-2014). Consulta portal: processo não encerrado a esta data (IPC 11-08-2016). Req. a juntar procuração (RSR 16-08-2016). Consulta Citius: processo mantém-se em liquidação (IPC 12-10-2018).  Consulta Citius: proceso não apresenta desenvolvimentos (IPC 07-08-2019).  Consulta Citius: processo mantém-se em liquidação (IPC 21-06-2021). Consulta Citius: crédito WPT reconhecido em conformidade (IPC 30-11-2021). Not. despacho encerramento_rateio (IPC 03-06-2022). Consulta Citius: do rateio resulta que a WPT nada recebe. Pedido de certidão eletrónica (IPC 14-07-2022). Solicitado ao DAF o pagamento da certidão (IPC 18-07-2022).  Certidão eletrónica disponível (IPC 20-07-2022). Certidão entregue em mão ao Cliente (IPC 15-02-2023). Email do Cliente a informar da movimentação da certidão. Passagem para os inativos (IPC 22-03-2023)</t>
  </si>
  <si>
    <t>Lançamento processo (CC 01.10.2012)Apresentámos reclamação de créditos(CDO18-10-2012) Consulta do processo: processo de insolvência ainda não encerrado (MA 01-08-2014). Consulta portal: processo não encerrado nesta data (IPC 04-05-2016). Consulta Citius: os autos aguardam informação do AI quanto à liquidação (IPC 12-10-2018). Consulta Citius: a liquidação está finda, aguardando rateio (IPC 21-10-2019). Conta elaborada em 11/20. Aguarda mapa de rateio (IPC 16-03-2021). Not. sentença de graduação de créditos (IPC 29-10-2021). Consulta Citius: crédito WPT reconhecido em conformidade (IPC 30-11-2021). Not. despacho encerramento por rateio (IPC 25-03-2022). Consulta Citius: do rateio resulta que WPT nada recebe. Pedido de certidão eletrónica (IPC 26-04-2022). Solicitado ao DAF o pagamento da certidão (IPC 28-04-2022). Certidão eletrónica disponível (IPC 05-05-2022). Certidão entregue em mão ao Cliente (IPC 15-02-2023). Email do Cliente a informar da movimentação da certidão. Passagem para os inativos (IPC 22-03-2023)</t>
  </si>
  <si>
    <t>Lançamento de processo (25.08.10 MM)O nosso crédito encontra-se reconhecido em processo de insolvência pelo valor do correcto sem necessidade de outro procedimento, pelo que vamos aguardar desenvolvimento do processo para posteriormente pedir certidão(RP26-08-2010)Foi proferida sentença de verificação e graduação de créditos(RP24-01-2011)requeremos certidão (14-06-2012 - JS)Aguarda distribuição do processo de acordo com a nova organização judiciária para permitir o envio de requerimento a pedir certidão para efeitos fiscais (MCS 29-09-2014). Consulta portal: processo não encerrado a esta data (IPC 25-08-2016). Req. a juntar procuração (RSR 26-08-2016). Consulta Citius: processo mantém-se em liquidação (IPC 16-10-2018). Consulta Citius: processo mantém-se em liquidação (IPC 18-10-2019). Not. despacho a declarar finda a liquidação e a remeter os autos à conta (IPC 04-03-2020). Not. sentença a julgar válidas as contas prestadas pelo AI (IPC 09-02-2021). Consulta Citius: lista não visivel. Email ao AI a solicitar. Recebida a lista: consta o crédito da Wurth em conformidade com o saldo (IPC 25-11-2021). Not. mapa de rateio: WPT nada recebe (IPC 13-04-2022). Not. despacho encerramento (IPC 17-10-2022). Pedido de certidão eletrónica (IPC 17-11-2022). Solicitado ao DAF o pagamento da certidão (IPC 24-11-2022). Certidão eletrónica disponível (IPC 27-12-2022). Certidão entregue em mão ao Cliente (IPC 15-02-2023). Email do Cliente a informar da movimentação da certidão. Passagem para os inativos (IPC 22-03-2023)</t>
  </si>
  <si>
    <t>Lançamento de Processo(IR 01.08.2011)Apresentámos reclamação de créditos(RP23-08-2011)e-mail AI (22-06-2012 - JS)IAguarda encerramento do processo para requerer certidão para efeitos fiscais (MCS 06-08-2014). Req. junção de procuração (IPC 28-06-2016). Consulta Citius: processo mantém-se em liquidação de ativo (IPC 15-10-2018). Consulta Citius: processo não apresenta desenvolvimentos (IPC 25-10-2019). Email do AI: leilão agendado para 16/12 (IPC 31-10-2019). Not. sentença graduação de créditos (IPC 19-02-2021). Consulta Citius: crédito WPT reconhecido em conformidade (IPC 22-11-2021). Not. despacho a ordenar remessa dos autos à conta (IPC 08-03-2022). Not. mapa de rateio: WPT nada recebe (IPC 06-04-2022). Not. despacho de encerramento (IPC 22-12-2022). Pedido de certidão eletrónica (IPC 20-01-2023). Solicitado ao DAF o pagamento da certidão (IPC 25-01-2023). Certidão eletrónica disponível (IPC 06-02-2023). Certidão entregue em mão ao Cliente (IPC 15-02-2023). Email do Cliente a informar da movimentação da certidão. Passagem para os inativos (IPC 22-03-2023)</t>
  </si>
  <si>
    <t>Lançamento de processo (23-03-2022 - CP). Email do Cliente com edital de insolvência_IMI (IPC 23-03-2022). Req. a juntar procuração (IPC 25-03-2022). Not. Despacho encerramento (IPC 24-11-2022). Pedido de certidão eletrónica (IPC 27-12-2022). Novo pedido de certidão eletrónica (IPC 30-01-2023). Solicitado ao DAF o pagamento da certidão (IPC 31-01-2023). Certidão eletrónica disponível (IPC 03-02-2023). Certidão entregue em mão ao Cliente (IPC 15-02-2023). Email do Cliente a informar da movimentação da certidão. Passagem para os inativos (IPC 22-03-2023)</t>
  </si>
  <si>
    <t>Lançamento de processo (22-07-21 - CC). Email do Cliente de 19/07 com edital de insolvência. Agendamento prazo RC (IPC 22-07-2021). Req. a juntar procuração (IPC 10-08-2021). Reclamação de créditos (IPC 12-08-2021). Not. Relatório + lista: crédito WPT reconhecido em conformidade (IPC 06-09-2021). Not. sentença de graduação de créditos + prosseguimento dos autos para liquidação (IPC 12-11-2021). Not. nos termos do art. 232º nº 2 CIRE (IPC 07-03-2022). Publicidade do encerramento_IMI (IPC 17-05-2022). Pedido de certidão eletrónica (IPC 20-06-2022). Solicitado ao DAF o pagamento da certidão (IPC 12-07-2022). Contacto com Tribunal acerca da certidão (IPC 25-01-2023). Certidão eletrónica disponível (IPC 26-01-2023). Certidão entregue em mão ao Cliente (IPC 15-02-2023). Email do Cliente a informar da movimentação da certidão. Passagem para os inativos (IPC 22-03-2023)</t>
  </si>
  <si>
    <t>Email do Cliente com edital de insolvência. Agendamento prazo RC (IPC 18-07-2018). Req. A juntar procuração + reclamação de créditos (IPC 27-07-2018). Not. Relatório + lista: crédito WPT reconhecido em conformidade (IPC 17-08-2018). Novo requerimento a juntar procuração, dado mandatária não estar associada no Citius (IPC 05-08-2019). Not. sentença de graduação de créditos (IPC 21-02-2020). Consulta Citius: processo encontra-se em liquidação (IPC 15-04-2021). Not. da conta + mapa de rateio: WPT tem a receber € 5,34 + despacho encerramento (IPC 27-04-2022). Req. a indicar IBAN (IPC 02-05-2022). Consulta Citius: feitos pagamentos a vários credores, mas não à Wurth. Email ao AI (IPC 25-10-2022). Troca de emails com funcionário da AI (IPC 26-10-2022). Email ao Cliente com comprovativo (IPC 28-10-2022). Pedido de certidão eletrónica (IPC 02-11-2022). Solicitado ao DAF o pagamento da certidão (IPC 04-11-2022).  Certidão eletrónica disponível (IPC 11-11-2022). Certidão entregue em mão ao Cliente (IPC 15-02-2023). Email do Cliente a informar da movimentação da certidão. Passagem para os inativos (IPC 22-03-2023)</t>
  </si>
  <si>
    <t>Lançamento de processo (01-07-20 - CC). Email do Cliente com edital de insolvência. Agendamento prazo RC (IPC 02-07-2020).  Reclamação de créditos + Req. a juntar procuração (IPC 13-07-2020). Not. Relatório + lista: crédito WPT reconhecido em conformidade (IPC 04-08-2020). Not. despacho a ordenar que os autos prossigam para liquidação (IPC 10-09-2020). Not. sentença de graduação de créditos (IPC 11-09-2020). Not. relatório da liquidação (IPC 18-02-2021).  Not. relatório da liquidação (IPC 21-05-2021). Not. relatório liquidação (IPC 05-11-2021). Not. despacho a declarar finda a liquidação (IPC 30-05-2022). Not. da conta (IPC 01-06-2022). Not. mapa de rateio: WPT nada recebe (IPC 21-07-2022). Not. despacho encerramento (IPC 27-10-2022). Pedido de certidão eletrónica (IPC 24-11-2022). Solicitado ao DAF o pagamento da certidão (IPC 29-11-2022).  Certidão eletrónica disponível (IPC 02-12-2022). Certidão entregue em mão ao Cliente (IPC 15-02-2023). Email do Cliente a informar da movimentação da certidão. Passagem para os inativos (IPC 22-03-2023)</t>
  </si>
  <si>
    <t>Lançamento de Processo (19.01.2011IR)Apresentámos reclamação de créditos(RP07-02-2011)e-mail AI solicitando informações (21-06-2012 - JS). E-mail para AI com pedido de informação acerca do estado atual da insolvencia (HB 22-12-2013).Aguarda encerramento do processo (MCS 13-08-2014). Consulta portal: processo não encerrado a esta data (IPC 23-05-2016). Req. do marido da AI a informar que a mesma está doente e a pedir substituição (IPC 10-02-2017). Consulta Citius PR: liquidação está encerrada, mas o processo não. Atualização da AI (IPC 19-10-2018). Consulta Citius: aguarda elaboração de conta (IPC 23-10-2019). Consulta Citius: já foram prestadas contas. Aguarda elaboração do mapa de rateio (IPC 17-03-2021). Not. mapa de rateio parcial: WPT nada recebe (IPC 24-05-2021). Not. sentença a julgal válidas as contas prestadas pelo AI e a remeter à conta (IPC 18-06-2021). Consulta Citius: crédito WPT reconhecido em conformidade (IPC 30-11-2021). Not. mapa de rateio: WPT tem a receber € 19,15 (IPC 17-03-2022). Req. a indicar IBAN (IPC 18-03-2022). Not. novo mapa de rateio: WPT tem a receber € 19,14 (IPC 15-07-2022). Consulta Citius: foi efetuada uma transferência de € 12,90. Email ao Cliente a solicitar confirmação (IPC 25-10-2022). Contacto com AI + email ao Cliente (IPC 26-10-2022). Not. despacho encerramento (IPC 17-11-2022). Pedido de certidão eletrónica (IPC 21-12-2022). Solicitado ao DAF o pagamento da certidão (IPC 27-12-2022). Certidão eletrónica disponível (IPC 18-01-2023). Certidão entregue em mão ao Cliente (IPC 15-02-2023). Email do Cliente a informar da movimentação da certidão. Passagem para os inativos (IPC 22-03-2023)</t>
  </si>
  <si>
    <t>Lançamento de processo (26-06-18 - CC). Email do Cliente em 25/06 com edital de insolvência. Agendamento prazo RC (IPC 26-06-2018). Req. A juntar procuração (IPC 19-07-2018). Reclamação de créditos (IPC 20-07-2018). Not. Relatório + lista: crédito WPT reconhecido em conformidade (IPC 30-07-2018). Not. despacho a declarar finda a apreensão (IPC 26-09-2018). Not. sentença de graduação de créditos+ despacho de exoneração do passivo restante + encerramento nos termos da alínea e) (IPC 27-09-2018). Not. agendamento leilão (IPC 16-01-2019). Not. relatório venda (IPC 18-02-2019). Not. despacho a declarar finda a liquidação (IPC 24-04-2019). Not. despacho a ordenar remessa à conta (IPC 29-05-2019). Not. da conta (IPC 11-07-2019). Not. relatório cessão (IPC 22-10-2019). Consulta Citius: processo mantém-se em período de cessão (IPC 17-03-2021). Not. relatório fiduciário (IPC 19-10-2021). Not. despacho a ordenar elaboração de rateio parcial (IPC 12-11-2021). Not. mapa de rateio parcial: WPT tem a receber € 47,87. Req. a indicar IBAN (IPC 17-11-2021). Cliente informa do recebimento. Envio de mapa de rateio (IPC 14-12-2021). Not. relatório cessão (IPC 23-05-2022). Not. da conta (IPC 26-05-2022). Not. exoneração do passivo restante (IPC 27-05-2022). Not. mapa de rateio: WPT tem a receber € 70,67 (IPC 30-05-2022). Consulta Citius: pagamento efetuado. Envio de comprovativo ao Cliente (IPC 15-07-2022). Not. nos termos do art. 232º nº 2 CIRE (IPC 07-11-2022). Not. despacho encerramento (IPC 25-11-2022). Pedido de certidão eletrónica (IPC 27-12-2022). Solicitado ao DAF o pagamento da certidão (IPC 19-01-2023). Certidão eletrónica disponível (IPC 25-01-2023). Certidão entregue em mão ao Cliente (IPC 15-02-2023). Email do Cliente a informar da movimentação da certidão. Passagem para os inativos (IPC 22-03-2023)</t>
  </si>
  <si>
    <t>Lançamento de processo (18-06-21 - CC). Email do Cliente com edital de PER. Agendamento prazo RC (IPC 17-06-2021). Reclamação de créditos + Req. a juntar procuração (IPC 22-06-2021). Publicidade da lista: crédito WPT consta em conformidade (IPC 12-07-2021). Req. da devedora a reconhecer que está numa situação de insolvência (IPC 18-10-2021). Not. despacho de encerramento: já está em curso processo de insolvência ao qual este será apenso (IPC 03-11-2021). Email do Cliente com edital de Insolvência. Agendamento prazo RC (IPC 20-12-2021).  Reclamação de créditos + Req. a juntar procuração (IPC 03-01-2022). Not. relatório + lista: crédito WPT reconhecido em conformidade (IPC 01-03-2022). Req. do AI a solicitar encerramento por IMI (IPC 18-07-2022). Not. despacho encerramento (IPC 23-11-2022). Pedido de certidão eletrónica (IPC 27-12-2022). Solicitado ao DAF o pagamento da certidão (IPC 03-01-2023). Certidão eletrónica disponível (IPC 06-01-2023). Certidão entregue em mão ao Cliente (IPC 15-02-2023). Email do Cliente a informar da movimentação da certidão. Passagem para os inativos (IPC 22-03-2023)</t>
  </si>
  <si>
    <t>Lançamento processo (26-09-2022 - CP). Email do Cliente com edital de insolvência. Agendamento prazo RC. Email ao Cliente a questionar valor do saldo (IPC 26-09-2022). Req. a juntar procuração (IPC 03-10-2022). Cliente confirma que o valor do saldo é de € 368,53 (IPC 10-10-2022). Reclamação de créditos (IPC 12-10-2022). Not. relatório + lista: crédito WPT reconhecido em conformidade (IPC 09-11-2022). Not. nos termos do art. 232º nº 2 CIRE (IPC 10-11-2022). Not. despacho encerramento (IPC 05-12-2022). Pedido de certidão eletrónica (IPC 03-01-2023). Solicitado ao DAF o pagamento da certidão (IPC 06-01-2023). Certidão eletrónica disponível (IPC 18-01-2023). Certidão entregue em mão ao Cliente (IPC 15-02-2023). Email do Cliente a informar da movimentação da certidão. Passagem para os inativos (IPC 22-03-2023)</t>
  </si>
  <si>
    <t>Lançamento de processo (12-01-2022 - CC). Email do Cliente com edital de insolvência. Agendamento prazo RC (IPC 12-01-2022). Reclamação de créditos + req. a juntar procuração (IPC 19-01-2022). Not. Relatório + lista: crédito WPT reconhecido em conformidade (IPC 19-04-2022). Publicidade encerramento_IMI (IPC 11-10-2022). Pedido de certidão eletrónica (IPC 11-11-2022). Solicitado ao DAF o pagamento da certidão (IPC 14-11-2022). Certidão eletrónica disponível (IPC 15-11-2022). Certidão entregue em mão ao Cliente (IPC 15-02-2023). Email do Cliente a informar da movimentação da certidão. Passagem para os inativos (IPC 22-03-2023)</t>
  </si>
  <si>
    <t>Lançamento processo (27-07-2022 - CC).  Email do Cliente de 26/07 com edital de insolvência. Agendamento prazo RC (IPC 27-07-2022). Requerimento a juntar procuração (IPC 16-08-2022). Reclamação de créditos (IPC 18-08-2022). Not. Nos termos do art. 232º nº 2 CIRE (IPC 14-09-2022). Not. despacho encerramento (IPC 13-10-2022). Consulta Citius: houve lista e o crédito foi reconhecido em conformidade. Pedido de certidão eletrónica (IPC 11-11-2022). Solicitado ao DAF o pagamento da certidão (IPC 15-11-2022). Certidão eletrónica disponível (IPC 24-11-2022). Certidão entregue em mão ao Cliente (IPC 15-02-2023). Email do Cliente a informar da movimentação da certidão. Passagem para os inativos (IPC 22-03-2023)</t>
  </si>
  <si>
    <t>Lançamento de processo (14-04-2022 - CC). Email do Cliente com edital de insolvência. Agendamento prazo RC (IPC 14-04-2022). Reclamação de créditos + req. a juntar procuração (IPC 29-04-2022). Not. Relatório + lista: crédito WPT reconhecido em conformidade (IPC 20-05-2022). Not. nos termos do art. 232º nº 2 CIRE (IPC 18-07-2022). Publicidade encerramento_IMI (IPC 15-09-2022). Pedido de certidão eletrónica (IPC 12-10-2022). Solicitado ao DAF o pagamento da certidão (IPC 18-10-2022). Certidão eletrónica disponível (IPC 24-10-2022). Certidão entregue em mão ao Cliente (IPC 15-02-2023). Email do Cliente a informar da movimentação da certidão. Passagem para os inativos (IPC 22-03-2023)</t>
  </si>
  <si>
    <t>Lançamento de processo (16-02-2022 - CC). Email do Cliente com edital de insolvência. Agendamento prazo RC (IPC 16-02-2022). Reclamação de créditos + req. a juntar procuração (IPC 18-02-2022). Not. Relatório + lista: crédito WPT reconhecido em conformidade (IPC 29-03-2022). Not. despacho a declarar encerramento para efeitos de cessão de rendimentos (IPC 26-05-2022). Not. despacho encerramento_IMI (IPC 06-10-2022). Not. sentença de graduação de créditos (IPC 03-11-2022). Pedido de certidão eletrónica (IPC 04-11-2022). Solicitado ao DAF o pagamento da certidão (IPC 07-11-2022). Certidão eletrónica disponível (IPC 11-11-2022). Certidão entregue em mão ao Cliente (IPC 15-02-2023). Email do Cliente a informar da movimentação da certidão. Passagem para os inativos (IPC 22-03-2023)</t>
  </si>
  <si>
    <t>Lançamento de processo (31-08-20 - CP). Email do Cliente com edital de insolvência. Agendamento prazo RC (IPC 31-08-2020). Reclamação de créditos + Req. a juntar procuração (IPC 28-08-2020). Not. Relatório + lista: crédito WPT reconhecido em conformidade (IPC 12-10-2020). Not. despacho a ordenar o prosseguimento com liquidação (IPC 11-11-2020). Not. sentença de graduação de créditos (IPC 14-12-2020). Consulta Citius: processo mantém-se em liquidação (IPC 24-08-2021). Not. despacho a declarar finda a liquidação (IPC 07-02-2022). Not. sentença a julgar válidas as contas prestadas pelo AI (IPC 23-03-2022). Not. da conta (IPC 21-04-2022). Not. mapa de rateio: WPT nada recebe (IPC 24-05-2022). Not. mapa de rateio: WPT nada recebe (IPC 23-06-2022). Not. despacho encerramento (IPC 30-09-2022). Pedido de certidão eletrónica (IPC 02-11-2022). Solicitado ao DAF o pagamento da certidão (IPC 18-11-2022). Certidão eletrónica disponível (IPC 29-11-2022). Certidão entregue em mão ao Cliente (IPC 15-02-2023). Email do Cliente a informar da movimentação da certidão. Passagem para os inativos (IPC 22-03-2023)</t>
  </si>
  <si>
    <t>Lançamento processo (12-07-2022 - CC). Email do Cliente com edital de insolvência. Agendamento prazo RC (IPC 12-07-2022). Reclamação de créditos + Req. a juntar procuração (IPC 13-07-2022). Not. Relatório + lista: crédito WPT reconhecido em conformidade (IPC 04-08-2022). Email do Cliente com novo edital de insolvência, mas o número de processo é o mesmo. Consulta Citius (IPC 11-10-2022). Not. despacho encerramento (IPC 17-11-2022). Pedido de certidão eletrónica (IPC 19-12-2022). Solicitado ao DAF o pagamento da certidão (IPC 21-12-2022). Certidão eletrónica disponível (IPC 27-12-2022). Certidão entregue em mão ao Cliente (IPC 15-02-2023). Email do Cliente a informar da movimentação da certidão. Passagem para os inativos (IPC 22-03-2023)</t>
  </si>
  <si>
    <t>Lançamento processo (28-06-2022 - CC). Email do Cliente com edital de insolvência_IMI (IPC 28-06-2022). Req. a juntar procuração (IPC 29-06-2022). Not. Encerramento (IPC 14-09-2022). Pedido de certidão eletrónica (IPC 10-10-2022). Solicitado ao DAF o pagamento da certidão (IPC 12-10-2022). Certidão eletrónica disponível (IPC 13-10-2022). Certidão entregue em mão ao Cliente (IPC 04-11-2022). Email do Cliente a informar da movimentação da certidão. Passagem para os inativos (IPC 22-03-2023)</t>
  </si>
  <si>
    <t>Lançamento processo (31-08-2022 - CP).  Email do Cliente de 31/08 com edital de insolvência. Agendamento prazo RC (IPC 14-09-2022). Reclamação de créditos + Req. a juntar procuração (IPC 16-09-2022). Not. Edital de encerramento_IMI (IPC 16-11-2022). Pedido de certidão eletrónica (IPC 19-12-2022). Solicitado ao DAF o pagamento da certidão (IPC 21-12-2022). Certidão eletrónica disponível (IPC 27-12-2022). Certidão entregue em mão ao Cliente (IPC 15-02-2023). Email do Cliente a informar da movimentação da certidão. Passagem para os inativos (IPC 22-03-2023)</t>
  </si>
  <si>
    <t>Lançamento processo (CC 02.05.2012) Apresentámos Reclamação de Créditos (08-05-2012 - JS) IAguarda encerramento do processo para requerer certidão para efeitos fiscais (MCS 07-08-20). Consulta portal: processo não encerrado (IPC 20-04-2016). Consulta Citius: a liquidação não está finda (IPC 10-10-2018). Consulta Citius: processo mantém-se em liquidação (IPC 18-10-2019). Consulta Citius: processo mantém-se em liquidação (IPC 12-07-2021). Consulta Citius: crédito WPT reconhecido em conformidade (IPC 22-11-2021). Not. sentença de graduação de créditos (IPC 13-01-2022). Not. mapa de rateio parcial: WPT nada recebe (IPC 15-01-2023). Not. mapa de rateio parcial: WPT nada recebe (IPC 30-03-2023)</t>
  </si>
  <si>
    <t>GALERIAS MOVEIS S.FRANCISCO, LDA</t>
  </si>
  <si>
    <t>Email do Cliente com edital de PER e informação que foi efetuado pagamento de € 500,00 em 07/22. Agendamento prazo RC (IPC 26-07-2022). Reclamação de créditos + Req. a juntar procuração (IPC 30-09-2022). Not. Da lista: crédito WPT reconhecido em conformidade (IPC 11-10-2022). Not. da impugnação do crédito da Wurth pela devedora (IPC 19-10-2022). Resposta à impugnação de créditos (IPC 25-10-2022). Not. decisão: parcialmente procedente a impugnação (quanto ao valor de custas de parte), tendo sido reconhecido o valor de € 1688,06 (IPC 16-11-2022). Not. proposta do plano: perdão de juros e 75% do capital; pagamento de 25% através de 240 prestações mensais, após 12 meses de carência (IPC 20-01-2023). Not. do requerimento da AJP informando que o plano não foi aprovado (IPC 16-02-2023). Not. despacho encerramento, dado o parecer da AJP quanto à não insolvência (IPC 01-03-2023). Email do Cliente com edital de insolvência (IPC 03-04-2023)</t>
  </si>
  <si>
    <t>1068/23.7T8OAZ</t>
  </si>
  <si>
    <t>1731/23.2T8GMR</t>
  </si>
  <si>
    <t>Apresentámos reclamação de créditos(RP15-12-2010)A divida foi justificada no âmbito da execução.Não obstante o acompanhamento do processo de insolvência até final, encerrámos o processo no relatório(RP11-01-2011). Not. Mapa de rateio: WPT nada recebe (IPC 23-01-2023). Not. despacho encerramento (IPC 03-04-2023)</t>
  </si>
  <si>
    <t>Lançamento de Processo(IR 27.07.2011)Apresentámos reclamação de créditos(RP04-08-2011)O AI juntou relatório em que consta reconhecido o nosso crédito pelo valor reclamado(RP09-09-2011)Foi proferida sentença e everificação e graduação de créditos(RP04-04-2012)Assembleia de credores 17/04/2012 O processo encontra-se em fase de liquidação (20-06-2012)Foi julgado parcialmente procedente o Ac interposta da sentença de verificação e graduação de créditos(RP28-12-2012) Consulta do processo: processo de insolvência ainda não encerrado (MA 01-08-2014). Consulta Citius: processo não encerrado a esta data (IPC 17-06-2016). Consulta Citius: a liquidação está finda, mas o processo não está encerrado (IPC 15-10-2018). Not. mapa de rateio: WPT nada recebe (IPC 28-11-2019). Not. novo mapa de rateio: WPT continua a nada receber (IPC 18-02-2021). Consulta Citius: crédito WPT reconhecido em conformidade (IPC 22-11-2021). Not. despacho de destituição do AI (IPC 03-04-2023)</t>
  </si>
  <si>
    <t>Lançamento de processo (5-08-2016 - CM). Recebido email do Cliente com edital de Insolvência. Agendado prazo de RC (IPC 05-08-2016). Reclamação de créditos + Req. a juntar procuração (RSR 11-08-2016). Not. lista: crédito WPT reconhecido em conformidade (IPC 28-09-2016). Not. despacho a ordenar prosseguimento dos autos para liquidação (IPC 17-11-2016). Consulta Citius: os autos permanecem em liquidação de ativo (IPC 17-10-2018). Consulta Citius: os autos permanecem em liquidação de ativo (IPC 17-10-2019). Not. despacho a declarar finda a liquidação (IPC 17-12-2019). Not. sentença relativa às contas prestadas pelo AI (IPC 07-10-2020). Consulta Citius: foi junto mapa de rateio provisório do qual resulta que a WPT nada recebe. Processo aguarda conta (IPC 17-08-2021). Not. da conta (IPC 30-03-2022). Not. mapa de rateio: WPT nada recebe (IPC 04-04-2023)</t>
  </si>
  <si>
    <t>Lançamento processo (07-10-2022 - CP). Email do Cliente com edital de PER. Agendamento prazo RC (IPC 07-10-2022). Reclamação de créditos + req. a juntar procuração (IPC 11-10-2022). Not. Da lista: crédito WPT reconhecido em conformidade (IPC 17-10-2022). Not. proposta de plano: pagamento da dívida em 120 prestações mensais (IPC 25-01-2023). Declarada a insolvência (IPC 05-04-2023)</t>
  </si>
  <si>
    <t>4117/23.5T8SNT</t>
  </si>
  <si>
    <t>Lançamento processo (14-09-2018 - CC). Requerimento executivo (IPC 16-10-2018). Not. Relatório fase 1: localizada conta no BPI; 1 regiosto na LPE; não presta contas desde 2017 (IPC 21-01-2019). Email ao AE a solicitar bloqueio da conta do BPI (IPC 21-02-2019). Not. Penhora bancária negativa (IPC 08-03-2019). Fatura penhora bancária negativa no valor de € 10,20, entregue ao DAF para tratamento (IPC 21-03-2019). Email ao AE a solicitar diligência externa (IPC 10-04-2019). Cliente pretende o tratamento como incobrável. Req. extinção + certidão + RIE (IPC 16-02-2021). Not. extinção (IPC 25-02-2021). Email do AE com informação da emissão de certidão (IPC 03-05-2021). Email do Cliente de 25/06 com informação da movimentação da certidão (IPC 05-07-2021). Contacto do Cliente + troca de emails (IPC 05-04-2023)</t>
  </si>
  <si>
    <t>Lançamento de processo (05-09-17 - CC). Requerimento executivo (IPC 08-01-2018). Not. relatório fase 1: constam 4 execuções no RIE; não presta contas desde 2014; possui 1 viatura livre: Fiat Ducato 250, de 2011, 80-LQ-97 (IPC 17-01-2018). Email ao Cliente a questionar se pretende diligência externa e/ou penhora viatura (IPC 12-03-2018). Cliente pretende diligência externa. Email ao AE a solicitar (IPC 14-03-2018). Troca de email entre AE e Cliente: para efeitos de acordo de pagamento de € 500,00/mês, o valor em dívida é de € 2700,00 (IPC 30-04-2018). Email ao Cliente a questionar acerca de pagamentos (IPC 07-03-2019). Cliente informa que apenas foi paga a quantia de € 500,00. Email ao AE a solicitar diligência externa (IPC 12-03-2019). Agendada diligência externa (IPC 25-03-2019). Agendada diligência externa (IPC 15-10-2019). Agendada diligência externa (IPC 05-03-2020). Email do AE com a informação que foi detetado 1 Volkswagen 2KN com reserva, tendo sido notificada a entidade com reserva. Entretanto o Fiat Ducato está penhorado pela AT. Consta da lista das diligências externas (IPC 30-04-2020). Not. da resposta da entidade com reserva informando que mantém interesse (IPC 05-08-2020). Agendada diligência externa (IPC 01-09-2020). Email do Cliente ao AE a solicitar valor atualizado em dívida para efeitos de eventual acordo (IPC 14-01-2021). AE informa que o valor em dívida contabilizado até final de fevereiro é de € 2.795,30 (IPC 15-01-2021). Cliente pretende o tratamento como incobrável. Req. extinção + certidão + RIE (IPC 16-02-2021). Not. nota final no valor de € 280,18, enviada ao DAF para tratamento (IPC 02-06-2021). Req. a juntar comprovativo de pagamento dos juros compulsórios no valor de € 38,90 (IPC 08-06-2021). Req. a pedir inserção no RIE (IPC 17-08-2021). Troca de emails com Cliente acerca ponto situação (IPC 12-04-2022). Not. extinção (IPC 14-04-2022). Email do AE com informação da emissão de certidão (IPC 04-05-2022). Troca de emails com Cliente acerca ponto situação (IPC 14-07-2022). Email do Cliente dando conta do contacto da Executada. Se formos contactados referir da possibilidade de pedido de insolvência caso se mantenha o não pagamento (IPC 19-01-2023). Contacto da Mandatária e Cliente + email ao Cliente acerca da fatura emitida com as despesas de execução (IPC 31-01-2023). Nota de crédito emitida. Envio à Mandatária (IPC 01-02-2023). Email do Cliente a informar da movimentação da certidão. Passagem para os inativos (IPC 22-03-2023). Email da Colega + email ao Cliente (IPC 05-04-2023). Email a Mandatária (IPC 11-04-2023)</t>
  </si>
  <si>
    <t>E-mail da Cliente com a confiança do processo (H7 22-12-2015). Lançamento de processo (22-12-2015 - CC). Agendamento de prazo RC (HB 22-12-2015). Reclamação de créditos (HB 07-01-2016). Despacho a admitir a exoneração do passivo restante (HB 11-02-2016). Email do AI a informar da modalidade de venda (IPC 23-05-2016). Not. despacho a declarar finda a liquidação (IPC 19-09-2016). Not. relatório anual (IPC 28-11-2017). Not. sentença de graduação de créditos (IPC 15-03-2018). Not. sobre o estado da liquidação (IPC 18-07-2019). Not. sobre o estado da liquidação (IPC 15-11-2019). Not. sobre o estado da liquidação (IPC 09-03-2020). Not. relatório venda (IPC 02-02-2021). Not. relatório de liquidação (IPC 05-07-2021). Not. relatório de liquidação (IPC 18-11-2021). Not. relatório de liquidação (IPC 08-03-2022). Despacho de exoneração do passivo restante (IPC 27-06-2022). Not. da conta (IPC 11-07-2022). Not. sentença a julgar válidas as contas prestadas pelo AI (IPC 20-02-2023). Not. mapa de rateio: WPT nada recebe (IPC 13-04-2023)</t>
  </si>
  <si>
    <t>Lançamento de processo (12-08-19 - CC). Requerimento executivo (IPC 14-10-2019). Not. Relatório fase 1: consta como credor em PER, tendo sido notificado o AJP; localizadas contas no BPI, Santander, Montepio e NCG (IPC 27-01-2020). Not. Da resposta da AJP e notificação à Devedora em PER com plano homologado (IPC 20-02-2020). Consulta publicações online: a empresa encontra-se a prestar contas. Solicitado o bloqueio de contas bancárias (IPC 06-03-2020). Pedido de bloqueio efetuado (IPC 10-03-2020). Not. resultado penhora: € 198,08 no BPI (IPC 19-03-2020). Not. citação pós penhora (IPC 24-03-2020). Fatura penhora bancária negativa/positiva no valor de € 40,80, enviada ao DAF para pagamento (IPC 06-04-2020). Not. citação postal positiva (IPC 15-04-2020). Email do Cliente a solicitar tratamento como incobrável: informação ao Cliente da penhora bancária positiva (IPC 17-04-2020). Cliente informa que a Executada se apresentou ao PER. Email ao AE a questionar se foi deduzida oposição à penhora (IPC 14-09-2020). Troca de emails com Cliente acerca penhora de crédito (IPC 16-05-2022). Email do Cliiente + email ao AE a solicitar nota final (ipc 20-07-2022). Req. do AE ao Juiz (IPC 28-07-2022). Not. extinção (IPC 11-04-2023). Contacto com AE: ver despacho de 28/09/2022_o valor penhorado € 198,00 ficou para despesas e honorários do AE (IPC 13-04-2023)</t>
  </si>
  <si>
    <t>ACTIVETOOL, LDA</t>
  </si>
  <si>
    <t>1382/23.1T8LRA</t>
  </si>
  <si>
    <t>TRANSPORTES RIBEIRINHA, LDA</t>
  </si>
  <si>
    <t>6629/23.1T8SNT</t>
  </si>
  <si>
    <t>6627/23.5T8SNT</t>
  </si>
  <si>
    <t>6628/23.3T8SNT</t>
  </si>
  <si>
    <t>6626/23.7T8SNT</t>
  </si>
  <si>
    <t>6625/23.9T8SNT</t>
  </si>
  <si>
    <t>6617/23.8T8SNT</t>
  </si>
  <si>
    <t>6614/23.3T8SNT</t>
  </si>
  <si>
    <t>6615/23.1T8SNT</t>
  </si>
  <si>
    <t>6616/23.0T8SNT</t>
  </si>
  <si>
    <t>6613/23.5T8SNT</t>
  </si>
  <si>
    <t>Lançamento de processo (31-10-2017 - CP).  Email do Cliente em 30/10 com edital de PER. Agendamento prazo RC (IPC 31-10-2017). Req. ao BNI a pedir extinção do processo injuntivo. Reclamação de créditos + Req. a juntar procuração (IPC 02-11-2017). Not. lista: crédito WPT reconhecido em conformidade (IPC 08-11-2017). Not. proposta de plano: perdão de juros e 30% do capital; pagamento de 70% de capital através de 16 prestações semestrais, após 2 anos de carência (IPC 15-02-2018). Not. nova proposta de plano: perdão de juros; pagamento do capital através de 16 prestações semestrais, após 2 anos de carência. Pagamento de juros à taxa euribor a 6 meses + 2,5% após decorridos 6 meses do trânsito da homologação (IPC 12-03-2018). Not. despacho homologação (IPC 21-05-2018). Consulta Citius: foi junta nova versão do plano, a qual prevê o perdão de 30% da dívida. Os restantes 70% serão pagos em 16 prestações semestrais, após 2 anos de carência. Email ao Cliente a transmitir o teor do plano (IPC 20-06-2018). Plano não vencido a esta data (IPC 30-11-2020). Email do Cliente a informar do incumprimento do plano e a questionar pela certidão. Pedido de certidão eletrónica (IPC 28-05-2021). Email ao Cliente + email devedora a solicitar regularização da 1ª prestação. Solicitado ao DAF o pagamento da certidão (IPC 31-05-2021). Certidão eletrónica disponível (IPC 01-06-2021). Troca de emails com Cliente (IPC 16-06-2021). Certidão entregue em mão ao Cliente (IPC 20-07-2021). Cliente informa do incumprimento do plano (IPC 17-12-2021). Cliente informa que receberam 50% do valor devido e contam recuperar o restante no próximo mês (IPC 13-02-2023). Cliente confirma recebimento da totalidade. Passagem do processo para os inativos (IPC 18-04-2023)</t>
  </si>
  <si>
    <t>Lançamento processo (19-08-2022 - CP). Cliente não pretende o accionamento. Passagem para os inativos (IPC 20-04-2023)</t>
  </si>
  <si>
    <t>Lançamento de processo (10-05-2022 - CC). Email do Cliente com edital de insolvência. Agendamento prazo RC (IPC 11-05-2022). Reclamação de créditos + Req. a juntar procuração (IPC 30-05-2022). Consulta Citius: crédito WPT reconhecido em conformidade. Processo aguarda liquidação do ativo (IPC 20-04-2023)</t>
  </si>
  <si>
    <t>Email do Cliente com edital de Insolvência.Agendamento prazo RC (IPC 08-02-2017). Reclamação de créditos + Req. a juntar procuração (RSR 15-02-2017). Consulta Citius: processo em liquidação (IPC 19-02-2018). Not. Sentença de graduação de créditos (IPC 22-01-2019). Consulta Citius: processo mantém-se em liquidação (IPC 19-04-2021). Not. relatório liquidação (IPC 21-04-2023)</t>
  </si>
  <si>
    <t>CARLA DIANA FERREIRA ANTUNES UNIPESSOAL, LDA</t>
  </si>
  <si>
    <t>2049/23.6T8VNG</t>
  </si>
  <si>
    <t xml:space="preserve">ALEXANDRE BENTO PINTO </t>
  </si>
  <si>
    <t xml:space="preserve"> 1.734,69</t>
  </si>
  <si>
    <t>SAMUEL MARQUES UNIPESSOAL, LDA</t>
  </si>
  <si>
    <t>1º e 2º anos, no valor de € 2,68 cada prestação (1,5% cada ano); 3º e 4º anos, no valor de € 5,95 cada (5% ao ano); 5º e 6º anos, no valor de € 8,92 cada (7,5% ao ano); 7º e 8º anos, no valor de € 11,90 cada prestação (10% ao ano) e no 9º e 10º anos, no valor de € 30,94 cada prestação (26% ao ano)</t>
  </si>
  <si>
    <t>Lançamento de processo (15-04-2014 - CC). Envio de requerimento executivo (MA 16-06-2014)  Recebida factura GL (MCS 02-07-2014). Enviado requerimento alteração do requerimento executivo (MCS 11-07-2014). Requerimento a identificar NIF e modara do executado (MCS 31-07-2014). Contacto com o Tribunal: processo continua a aguardar despacho. Req. do AE a reiterar requerimentos para alteração nome, NIF e valor (IPC 12-05-2015). Sentença de 29/09, que declarou o Tribunal incompetente e remeteu o processo para o Porto, 2ª Secção de Execução, visto que o Executado é pessoa singular e reside na Maia (IPC 12-10-2015). Not. do Tribunal a solicitar elemento identificativos do Executado (IPC 14-07-2016). Req. a indicar NIF (RSR 28-09-2016). Contacto com Tribunal para retificação nome/NIF Executado, pois continua a constar a empresa (IPC 05-04-2017). Contacto com Tribunal: não atualizam nada até junção aos autos do original do cheque. Email ao Cliente a solicitar (IPC 13-04-2017). Recebido o original do cheque (IPC 17-04-2017). Req. a juntar aos autos (IPC 18-04-2017). Consulta Citius: já se encontra associado o nome/NIF do Executado singular. Email ao AE a solicitar pesquisas fase 1 (IPC 26-04-2017). Email a insistir com notificação fase 1 (IPC 06-06-2018). Na sequência de email do Cliente, email ao AE a reiterar (IPC 26-11-2018). Email do Cliente com notificação do AE de Dez. 2018, na qual informa da insolvência do Executado, declarada em 30/06/2015, no processo 2148/15.8T8STS. Passagem do processo para os inativos face ao reconhecimento da totalidade do crédito na insolvência da empresa (IPC 01-10-2019). Not. para pagamento de multa de € 102,00 (incompetência territorial), a suportar pela PRA (IPC 11-03-2020). Not. despacho para informar se reclamamos créditos e se mantemos interesse na execução (IPC 23-12-2022). Req. a informar que não pretendemos prosseguimento da execução (IPC 26-12-2022). Not. extinção (IPC 02-05-2023)</t>
  </si>
  <si>
    <t>02/05/2023: troca de emails com Mandatária</t>
  </si>
  <si>
    <t>Apresentámos reclamação de créditos(16-04-2013-PRS); Telefonema para Tribunal a pedir informações sobre estado da Insolvência: foram notificados os credores para se pronunciarem relativamente à destituição do A.I. (31-01-2014 MNS). O Tribunal notificou-nos do despacho que encerrou a liquidação de ativo (HB 14-02-2015). O Tribunal notificou os credores do pedido de substituição do perito avaliador do ativo da insolvente, feita pelo AI do processo (HB 04-05-2015). Consulta portal: processo não encerrado a esta data (IPC 12-05-2016). Cliente informa da inexistência de saldo. Passagem do processo para inativos (IPC 03-01-2017). Not. rateio: WPT nada recebe (IPC 02-06-2017). Not. despacho encerramento (IPC 26-04-2018). Email do AI a solicitar IBAN pois do rateio da fiducia resulta que a Wurth tem a receber € 32,15. Email ao AI e req. a indicar IBAN (IPC 18-04-2023). Recebido comprovativo de transferência de € 32,15. Envio ao Cliente (IPC 02-05-2023)</t>
  </si>
  <si>
    <t>Lançamento de Processo(IR 30.03.2011)Reclamação de créditos(RP18-04-2011)O AI juntou listagem de credores reconhecidos em que constamos pelo valor reclamado(RP25-05-2011)aguarda desenvolvimento do processo para posteriormente requerermos certidão (21-06-2012 - JS) IAguarda encerramento do processo para requerer certidão para efeitos fiscais (MCS 06-08-2014). Consulta portal e citius: processo não encerrado a esta data (IPC 28-06-2016). Consulta portal e citius: processo não encerrado a esta data (IPC 15-10-2018). Consulta Citius: a liquidação está finda. Aguarda conta (IPC 24-10-2018). Consulta Citius: processo não encerrado a esta data (IPC 18-12-2020). Consulta Citius: crédito WPT reconhecido em conformidade (IPC 30-11-2021). Not. destituição do AI (IPC 15-02-2023). Not. sentença de graduação de créditos (IPC 04-05-2023)</t>
  </si>
  <si>
    <t>e-mail da Cliente com a informação do Edital da Insolvencia da Executada. E-mail para AE com a informação da Insolvencia, instrução para a suspensão de diligencias executivas e pedido de emissão de certidão para efeitos de RC 26-06-2015. Agendamento de prazo RC (HB 18-06-2015). Reclamação de créditos (HB 29-06-2015). O AI notificou-nos do relatório - liquidação de ativo - e da lista de créditos - € 2.749,27 - € 2.289,95 capital (contempla despesas das ações) (HB 14-07-2015). Consulta Citius: aguarda decisão quanto a exoneração passivo restante (IPC 22-11-2016). Email do AI a informar da venda para dia 24/02 (IPC 01-02-2017). Not. sentença de reclamação de créditos + not. nos termos do art. 232º nº 2 CIRE (IPC 20-06-2017). Not. despacho encerramento (IPC 12-09-2017). Pedido de certidão eletronica (IPC 13-10-2017). Certidão eletrónica disponível (IPC 24-10-2017). Certidão entregue em mão ao Cliente (IPC 31-10-2017). Email do Cliente com informação da movimentação da certidão (IPC 23-11-2017). Troca de email com Cliente acerca eventual possibilidade de cobrança do crédito: concedida a exoneração do passivo restante (IPC 02-10-2019). Not. da conta (IPC 04-11-2020). Email do Cliente com reencaminhamento de email do AI. Email ao AI (IPC 05-05-2023)</t>
  </si>
  <si>
    <t>Tivémos conhecimento da insolvência do Executado (HB 10-07-2013). Reclamação de Créditos (HB 02-08-2013). Fomos notificados da sentença de verificação - nosso credito de € 3894,15 está OK - e graduação - credito fazenda publica 1.º lugar, serão pagos os remanescentes rateadamente - de créditos (HB 04-11-2013). E-mail do cliente com a informação da publicação da nomeação do despacho de exoneração do passivo restante (HB 04-12-2013). Aguarda encerramento do processo (MCS 13-08-2014). Consulta portal: processo não encerrado nesta data (IPC 20-04-2016). Req. a juntar procuração (IPC 18-07-2016). Req. do AI propondo o encerramento por IMI (IPC 26-01-2018). Not. despacho encerramento (IPC 20-02-2018). Pedido de certidão eletrónica (IPC 15-03-2018). Solicitado ao DAF o pagamento da certidão (IPC 27-03-2018). Certidão eletrónica disponível (IPC 04-04-2018). Certidão entregue em mão ao Cliente (IPC 07-05-2018). Email do Cliente com a informação da movimentação da certidão (IPC 30-08-2018). Email do AI com relatório da fiducia e rateio: coube à Wurth € 167,77. Indicação de IBAN e solicitação de comprovativo (IPC 02-06-2021). Cliente questiona pelo mapa e comprovativo. Consta do Citius transferência de € 162,05 efetuada em 22/09. Envio ao Cliente (IPC 24-09-2021). Not. relatório fiducia: WPT tem a receber € 48,22 (IPC 11-07-2022). Not. mapa de rateio: WPT tem a receber € 48,22 (IPC 24-02-2023). Troca de emails com Cliente: receberam € 42,50 (IPC 17-04-2023). Comprovativo foi junto ao Citius em 17/04 (IPC 08-05-2023)</t>
  </si>
  <si>
    <t>Email do Cliente com edital de insolvência. Agendamento prazo RC (IPC 16-04-2018). Req. a juntar procuração. Email ao Cliente a solicitar documento. Cliente informa que última fatura não será para reclamar. Reclamação de créditos (IPC 09-05-2018). Not. lista: crédito WPT reconhecido em conformidade (IPC 19-06-2018). Consulta Citius: processo encontra-se em liquidação de ativo (IPC 08-04-2019). Leilão agendado para dia 18/05 (IPC 12-04-2021). Em curso a negociação particular que termina a 07/07 (IPC 17-06-2021). Not. da conta (IPC 10-05-2022). Not. sentença de graduação de créditos (IPC 09-05-2023)</t>
  </si>
  <si>
    <t>Lançamento de processo (16.02.09 MM)Apresentámos reclamção de créditos(RP24-03-2009) Foi requerida certidão para efeitos fiscais(RP22-07-2009)Foi agendada assembleia para aprovação do plano de insolvência para dia 04/12/2009 no Tribunal de Torres Vedras(RP04-11-2009)Foi entregue certidão à cliente(RP16-11-2009)Foi proferida sentença de verificação e graduação de créditos(RP17-11-2009) Requeremos certidão (VS 03-03-2010)A cliente infomou directamente NIB ao processo de insolvência(RP30-04-2010)A cliente confirmou transferência no valor de €188,.83 por conto do plano de insolvência aprovado(RP25-05-2010)Não obstante o acompanhamento do processo de insolvência até final, encerrámos o processo no relatório(RP06-09-2010)atento o incumprimento do plano, enviámos carta de interpelação nos termos do art. 218º do CIRE(RP20-09-2011) Impugnação de créditos (30-01-2012 - JS) Leilão designado para dia 28 de Fev. de 2012 (24-02-2012 - JS)O AI informou que nada tem a opor à impugnação apresentada(RP04-04-2012)Foi proferida sentença de verificação e graduação de créditos(RP08-10-2012). Consulta Citius: processo ainda não encerrado (IPC 25-07-2017). Not. despacho a declarar finda a liquidação (IPC 08-11-2017). Not. sentença relativa à prestação de contas do AI (IPC 01-10-2020). Not. mapa de rateio: WPT nada recebe (IPC 09-05-2023)</t>
  </si>
  <si>
    <t>Lançamento processo (31-05-2022 - CC). Recebida carta de resposta a CRT/ADV, que foi enviada ao Cliente. Cliente informo que devedora faz promessas de pagamento e não cumpre. Poderá ser aceite acordo de pagamento em prestações de € 150,00. Contacto com pai do Sr. Leonel_939849594: diz estar à espera do reembolso do IVA para pagar na totalidade. No entanto, fará esta semana ou no inicio da próxima, amortização de € 150,00 (IPC 01-06-2022). Email ao Cliente a questionar se houve algum pagamento (IPC 29-07-2022). Requerimento executivo (IPC 09-08-2022). Not. Relatório fase 1: possui 2 viaturas, 1 livre sem seguro e 1 com reserva; possui conta no NCG Banco, S.A. (IPC 15-09-2022). Troca de emails com Cliente acerca penhora de saldo (IPC 16-09-2022). Email ao AE a solicitar penhora de saldo (IPC 21-10-2022). AE informa que foi penhorada a totalidade da quantia através do reembolso do IVA (IPC 27-10-2022). Not. citação pós penhora (IPC 28-10-2022). Not. citação positiva (IPC 11-11-2022). Not. nota de liquidação: WPT tem a receber € 1285,94 (IPC 06-12-2022). Recebido o comprovativo de transferência. Encerramento do processo (IPC 29-12-2022). Not. extinção (IPC 10-05-2023)</t>
  </si>
  <si>
    <t>Lançamento de processo ( AS 28.02.07). Enviámos carta ao vosso cliente a solicitar o pagamento do valor em dívida (07.03.07 JM). Injunção (JM 27-03-07);Carta 2 – carta enviada após sentença ou aposição de fórmula executória (MO 26.06.07);A carta enviada foi recepcionada pela vossa cliente, no entanto, não houve qualquer resposta, pelo que ficamos a aguradra as vossas instruções quanto à execução do requerimento de injunção (AA 11.07.07) Requerimento Executivo com base na injunção (RV 25.03.08)Na sequência da diligência de penhora apurou-se que o legal representante trabalha no Algarve mas tb é presidente da junta da Portela - Penafiel()Foi enviado email para que seja confirmada propriedade do veiculo(RP02-09-2010)Na sequência das diligências efectuadas, solicitou-se a citação para indicação de bens à penhora(RP09-06-2011)Foi requerida certidão(RP29-07-2011) O Executado foi declarado insolvente com carácter limitado(RP30-12-2011)  Insistimos pela certidão (07-05-2012 - JS)Foi requerida certidão(PRS05-05-2013). Fomos notificados de que se encontra pronta a requerida certidão tendo a PRA diligenciado pela respetiva remessa (HB 09-08-2013).E-mail do cliente com a indicação de que deveremos manter o Estado - Certidão e Situação - em Tribunal (HB 29-11-2013)..Enviado pedido de certidão ao Tribunal, desta vez pedido que constasse a inexistência de bens (MA 22-04-2014). Encerramento a pedido do Cliente, face à insolvência (IPC 10-12-2014). Not. nota final no valor de € 149,49 (IPC 09-07-2018). Nova notiificação da conta no valor de € 150,20 (IPC 10-05-2023)</t>
  </si>
  <si>
    <t>Execução injunção pendente até intruções da Würth Portugal. Requerido citado na morada indicada no requerimento de injunção 29-1-07.  Enviada carta intimidatória prévia à execução 14-3-07.Requerimento executivo 28-6-07. Envio da cópia de segurança do requerimentoe xecutivo 06-07-07. Pedido de provisão 17-07-07. E-mail da Würth dando conhecimento aos SE's da liquidação da provisão 8-9-07. E-mail ao SE a solicitar que esta nos informe quais as diligências efectuadas e respectivos resultados 7-12-07. E-mail do SE com auto de penhora (acordo de pagamento em 6 prestações de € 200,00 com início em 15.01 e 12 prestações no valor de € 300,00); citação da executada 19-01-08. E-mail à Würth a solicitar que esta confirme o pagamento da 1.ª prestação 26-02-08. E-mail da Würth a informar que o Executado não efectuou o pagamento da 1.ª prestação 28-2-08. E-mail ao SE a informar que o Executado não procedeu ao pagamento da 1.ª prestação e a solicitar que este prossiga com as diligências necessárias 04-03-08. E-mail da SE a informar que os bens penhorados na diligência são bens pessoais do sócio-gerente da Executada e solicita que o informem se pretende a citação dos credores para uma posterior venda ou uma diligência com remoção para maior pressão; E-mail da Würth a informar que a SE deve proceder da melhor forma 05-03-08. Notifcação remetida pelo tribunal a declarar suspensa a execução 07.05.08. Telefonema da Dra. Cláudia Guimarães de Vila do Conde 252299060 (fax 252299069) advogada do executado informando que o cliente não pode cumprir o acordo em virtude de as prestações serem de valor elevado atendendo a que se encontra a pagar outras dívidas, pelo que solicita que seja celebrado novo acordo passando a pagar prestações mensais iguais e sucessivas de 150,00 euros. Ficou no entanto de confirmar com o Cliente a possibilidade de passar cheques predatados e assumir a divida pessoal e solidariamente 8-5-08. Advogada informou que o Cliente não dispõe de cheques, mas que poderá suportar prestações mensais de 200,00 cada, e assume a dívida pessoal e solidariamente 13-5-08. E-mail à Würth a informar que o valor da dívida actualmente perfaz 5.541,89 €, o que fraccionado significa um escalonamento em 26 prestações de 200 € e uma de 314,89 € 20-05-08. Acordo de pagamento 03-06-08. Enviada minuta do acordo de pagamento para a mandatária do Executado 26-06-08. Conf. telef. com a advogada da Executada: a funcionária informou que a Dra. Cláudia não se encontrava no escritório, mas que amanhã sem falta retribuia a chamada 30-07-08. Conf. Telef. com a mandatária da Executada: esta informou que a sua cliente esteve muito tempo sem lhe dar notícias, mas que a contactou esta semana e que a informou que não tem possibilidade de efectuar os pagamentos de € 200, solicitando que as prestações passassem a ser, no máximo, de € 150 31-07-08. E-mail à Würth a informar que o Executado não pode comportar pagamentos de 200€/mês, tendo solicitado redução para 150 €/mês; E.mail da Würth a solicitar opinião sobre se esta proposta deve ser aceite 09-09-08. E-mail à Würth a informar que aquando da diligência de penhora foram penhorados bens pessoais do sócio-gerente, tendo-se responsabilizado pela dívida, contudo, ainda não foram levadas a cabo outras diligências para penhorar outros bens e, assim sendo, sugere-se que se forem aceites prestações de 150€/mês o mesmo seja reduzido a escrito onde fique claramente estabelecido a assunção da dívida pessoal e solidariamente pelo sócio e um reforço da garantia 12-09-08. Enviada minuta de acordo à mandatária do devedor 03-10-08.Requerida a prossecução da instância em virtude do incumprimento do acordo 21-12-08O Devedor enviou agora vale postal no valor de € 150 e acordo de assunção de dívida assinado, contudo a cliente recusou assinar já que à data já se encontram vencidas 6 prestações. Assim enviou-se mail à colega a reclamar prestações vencidas(RP20-04-2009)A colega informou que a cliente não consegue pagar € 900 de imetiado, tendo proposto o pagamento mensal de € 250, tendo a cliente efectuado contra proposta aceitando a rectificação da assunção de dívida por prestações de 300€ mensais(RP04-05-2009)Sem que até houvesse registo de pagamento ou resposta ao email, enviou-se mail à colega a questionar cumprimento de acordo e informando se até ao final do mês de Junho não registassemos qq pagamento se intentaria acção executiva contra o sócio(RP17-06-2009)A Colega respondeu a informar que o sócio se encontra desempregado sem condições para liquidar a dívida, tendo sido informada a cliente do teor da mesma(RP30-06-2009)Registou-se pagamento parcial por conta no valor de € 150,00, cujo vale postal foi remetido à cliente(RP29-09-2009)Foi enviado email à colega a questionar cumprimento do acordo(VS05-11-2009)Registou-se pagamento parcial por conta no valor de € 150,00, cujo vale postal foi remetido à cliente(RP16-11-2009)O SE procedeu à citação da Executada nos termos do art. 833/5(RP31-03-2010)Foi entregue certidão à cliente - processo encerrado(RP12-10-2011). Not. da conta final no valor de € 107,97 (IPC 04-10-2019). Novo email do AE a insistir no pagamento da nota final de € 107,97 (IPC 25-03-2020). Nova nota final de € 108,78 (IPC 10-05-2023)</t>
  </si>
  <si>
    <t>Requerimento injunção(RP28-12-2010)A cliente informou que o devedor pagou a quantia de € 200 em 08/07/2010(RP07-02-2011)Foi aposta fórmula executória(RP22-02-2011) A aguardar instruções da cliente quanto à instauração da acção executiva (21-05-2012 - JS). verificação da oportunidade de propositura da ação: OK (HB 08-12-2013); Requerimento executivo (MNS 04-01-2014). Relatório de fase 1: Registo informático: sem execuções. Lista pública: não consta. CRA: 1 viatura onerada com penhoras. Finanças - sem imóveis. Parecer: diligência externa (HB 05-03-2014). E-mail do Cliente com a informação da insolvência da Executada. Email para AE com a informação da insolvencia da Executada, instrução para suspensão de diligências em curso, emissão de Certidão no prazo de 11-06-2014 com a indicação do ultimo dia para apresentação de peça processual como 20-06-2014 (HB 29-05-2014). Notificados da comunicação do AE quanto à suspensão da acção executiva na sequência da declaração de insolvência (MCS 30-06-2014). Not. extinção (IPC 11-05-2023)</t>
  </si>
  <si>
    <t>Lançamento de processo (12-08-2014 CC) Requerimento executivo (MCS 22-09-2014) Recebida factura GL (MCS 17-10-2014). Notificação fase 1: RIE: consta 1 execução (a do processo em questão); RNPC: inscrita; CRA: não possui veículos; Finanças: não possui imóveis; Insolvência: não consta; LPE: consulta indisponível; Contratos Públicos: não consta (IPC 05-11-2014). Agendada diligência externa (IPC 24-04-2015). Cliente informa que por falta de tempo a diligência não se realizou (IPC 14-05-2015). Not. do AE a suspender a execução atenta a insolvência (comcarácter limitado) da Executada. Encerramento desta linha no relatório (IPC 21-09-2016).  Not. extinção (IPC 11-05-2023)</t>
  </si>
  <si>
    <t>Lançamento processo (28-03-2023 - CP). Email do Cliente com edital de insolvência. Agendamento prazo RC (IPC 27-03-2023). Reclamação de créditos + Req. a juntar procuração (IPC 04-04-2023). Not. Relatório + lista: crédito WPT reconhecido em conformidade + Not. nos termos do art. 232º do CIRE (IPC 11-05-2023)</t>
  </si>
  <si>
    <t>Lançamento de processo (15-04-2014 - CC). Envio de requerimento executivo (MA 11-06-2014). E-mail do Cliente com a informação do acordo de € 3.024,00 em 36 prestações mensais de € 84,00 cada uma, com inicio em Setembro e vencimento dia 04 do mês a que respeitam (HB 15-09-2014). Email à Cliente a solicitar confirmação quanto ao pagamento da prestação 2/36 (MCS 08-10-2014). Email da Cliente a informar que se encontra liquidada a prestação 2/36 (MCS 09-10-2014). E-mail da Cliente com a informação da insolvencia da Executada. E-mail para AE com a instrução para suspensão das diligencias executivas em curso e emissão da certidão para a reclamação de créditos no prazo de 05-11-2014 (HB 24-10-2014). E-mail da Cliente para AE dando conta que Executada, entretanto insolvente, apenas liquidou a quantia de 300,00 em 14/07/2014 (IPC 04-11-2014). E-mail do AE com a certidão para instruir a reclamação de créditos  (HB 04-11-2014). Cliente informa que foi liquidado o valor de € 1932,00 e que o Cliente não fará novos pagamentos, atenta a insolvencia. Solicita o mapa de rateio se já existir e que o processo deve constar como justificado (IPC 05-08-2016). Cliente informa que a dívida está totalmente liquidada pelo LR, mas solicita acompanhamento do processo de insolvência até final (IPC 17-08-2017). Not. extinção (IPC 12-05-2023)</t>
  </si>
  <si>
    <t>Lançamento processo (25-10-2022 - CP). Email do Cliente com edital de insolvência. Agendamento prazo RC (IPC 25-10-2022). Reclamação de créditos + req. a juntar procuração (IPC 10-11-2022). Not. Relatório + lista: crédito WPT reconhecido em conformidade (IPC 09-12-2022). Not. sentença de graduação de créditos (IPC 12-05-2023)</t>
  </si>
  <si>
    <t>Lançamento processo (31-08-2022 - CP). Email do Cliente de 31/08 com edital de PER. Apresentada RC em 01/09. Not. Da lista: crédito reconhecido em conformidade (IPC 14-09-2022). Not. Proposta de plano: pagamento da dívida em 10 anos: pagamentos dos juros em 6 meses e posteriormente o pagamento de capital. Carência de 6 meses (IPC 19-12-2022). Not. nova proposta de plano: pagamento da dívida em 3 anos, após 6 meses de carência (IPC 19-01-2023). Not. despacho de encerramento face à não aprovação do plano. Aguarda parecer quanto a insolvência (IPC 01/03/2023). Not. despacho: parecer de não insolvência (IPC 12-05-2023)</t>
  </si>
  <si>
    <t>Lançamento de processo (02.07.09 MM) Carta ao devedor o informar da interposição de processo judicial caso não efectue o pagamento ou proposta de pagamento da dívida. (03.07.09 MM)Requerimento injunção(VS30-09-2009)Foi aposta fórmula executória(RP17-12-2009) Envio de 2ª carta para devedor (23.12.09 MM) A aguardar instruções da cliente quanto à instauração da acção executiva (29-02-2012 - JS)Requerimento executivo(PRS27-03-2013).  relatorio de fase 1: Registo informatico - 5 execuções - nenhuma é W PT. lista publica: não consta. IPSS e CGA - sem resultados. CRA: 4 veiculos, 3 onerados com penhoras, 1 livre de encargos - ford escort matricula 25-28-FN de 1995 a gaasolina, corpreta, sem visibilidade quanto a existencia de seguro. Finanças: 4 imoveis onerados com hipotecas e penhoras. AE notificou-nos do auto de diligencia e penhora - 11-03-2014 - do qual resultou acordo e pede informação acerca do teor do mesmo. E-mail do Cliente com a informação do acordo - € 3.000,00 a pagar em 25 prestações mensais e sucessivas com vencimento dia 15 do mês a que respeita, a 1.ª no valor de € 130,00 já paga, a ultima no valor de € 110,00 e todas as remanescentes no valor de € 120,00. Requerimento aos autos a informar o Acordo (HB 28-03-2014). E-mail para Cliente com pedido de confirmação de pagamento da 2/25 prestações do acordo. E-mail para AE com pedido de suspensão de diligencias em curso, atenta a insolvencia do Executado (HB 09-05-2014). E-mail do Cliente com a confirmação de ter sido paga 1/25 prestações no valor de € 130,00 em 17-03-2014 (HB 09-05-2014). E-mail para AE com pedido de Certidão para reclamação de créditos (HB 13-05-2014). E-mail do AE com a Certidão para efeitos de reclamação de créditos (HB 14-05-2014). Not. despacho a julgar a instância suspensa e para nos pronunciarmos quanto à extinção por inutilidade superveniente da lide (IPC 20-03-2018). Not. extinção (IPC 15-05-2023)</t>
  </si>
  <si>
    <t>Lançamento de processo (18-06-20 - CC). Injunção 51008/19.0YIPRT. Email do Cliente com edital de insolvência. Agendamento prazo RC (IPC 01-07-2020). Reclamação de créditos + Req. a juntar procuração (IPC 20-07-2020). Not. Relatório + lista: crédito WPT reconhecido em conformidade (IPC 03-08-2020). Not. ata da AC: prossegue para liquidação do ativo (IPC 16-10-2020). Not. sentença de graduação de créditos (IPC 22-02-2021). Not. agendamento do leilão (IPC 27-04-2021). Not. relatório liquidação (IPC 16-06-2021). Not. relatório liquidação (IPC 17-11-2021). Not. proposta aquisição (IPC 14-02-2022). Not. sentença a julgar válidas as contas prestadas pelo AI (IPC 29-08-2022). Not. despacho a julgar finda a liquidação (IPC 16-05-2023)</t>
  </si>
  <si>
    <t>Lançamento de processo (24-09-20 - CC). Requerimento executivo (IPC 09-02-2021). Not. Relatório fase 1: última remuneração em Fev. 2021, no valor de € 775,84 (IPC 22-03-2021).  Email ao AE a solicitar penhora do vencimento (IPC 06-04-2021). Not. Pedido de provisão fase III no valor de € 49.98 enviado ao DAF para tratamento (IPC 08-04-2021). Email do Cliente para AE informando do acordo de pagamento de € 1800,00 em 18 prestações e pedido de suspensão da penhora vencimento; efetuado pagamento de € 100,00 (IPC 20-05-2021). Cliente informa que estão liquidadas 5x€ 100,00 (IPC 06-10-2021). Email ao Cliente a questionar se foram efetuados mais pagamentos. Cliente informa que estão pagas 11 prestações, no total de € 1100,00 (IPC 04-03-2022). Cliente informa que estão pagas 12 prestações, no total de € 1200,00 (IPC 08-04-2022). Not. para informar se acordo existe e, na positiva, juntar aos autos (IPC 02-05-2022). Email ao Cliente (IPC 04-05-2022). Email do Cliente informando do pagamento de € 1300,00 pelo LR da entidade patronal. Req. aos autos (IPC 17-05-2022). Cliente informa do pagamento de € 100,00 (IPC 22-06-2022). Cliente informa do pagamento de 15X€ 100,00 (IPC 14-07-2022). Cliente informa da liquidação integral e solicita extinção ao AE (IPC 28-11-2022). Novo email do Cliente. Email ao AE a reiterar o pedido de extinção (IPC 14-02-2023). Not. nota final no valor de € 376,19, entregue ao DAF para tratamento (IPC 08-03-2023). Req. a juntar comprovativo de pagamento dos juros compulsórios (IPC 10-03-2023). Not. extinção (IPC 16-05-2023)</t>
  </si>
  <si>
    <t>Email da cliente a solicitar o envio de injunção para o valor remanescente das facturas em dívida. Enviado requerimento de injunção (MCS 04-08-2014). Recebida distribuição da injunção - 127036/14.5YIPRT (MCS 07-08-2014). Aposição da fórmula executória (IPC 19-12-2014). Aberta linha no relatório para este processo injunção (IPC 12-05-2015). Requerimento executivo (IPC 13-05-2015). Fatura GL (IPC 27-05-2015). e-mail da Cliente com a informação do Edital da Insolvencia da Executada (HB 01-06-2015). E-mail para AE com a informação da Insolvencia da Executada, instrução para suspensão de diligências executivas em curso e emissão da Certidão para a instrução da RC no prazo de 16-06-2015 (HB 02-06-2015). Not. AE aos autos informando da insolvência (IPC 08-06-2015). Not. AE: arquivamento da execução por insolvência e inexistência de bens (IPC 11-08-2015). Not. extinção (IPC 16-05-2023)</t>
  </si>
  <si>
    <t>Cliente informa que a Executada se apresentou ao PER. Email ao AE a questionar se foi deduzida oposição à penhora (IPC 14-09-2020). Email do Cliente com edital de PER (IPC 22-09-2020). Reclamação de créditos + Req. a juntar procuração (IPC 28-09-2020). Not. da lista: crédito WPT reconhecido em conformidade (IPC 12-10-2020). Email do AJP com 2 opções de plano. Email ao Cliente a questionar qual a preferência, após indicação dos valores (IPC 23-12-2020). Cliente opta pela proposta nº 1. Email a informar (IPC 28-12-2020). Not. proposta e plano: perdão de juros; carência de 24 meses; pagamento do capital em 12 anos através de prestações trimestrais progressivas (IPC 23-02-2021). Not. sentença de homologação do plano (IPC 24-03-2021). Contacto com a empresa: funcionária ia ver a questão das prestações do PER com a chefia (IPC 11-04-2023). Novo contacto com empresa + consulta Citius + email ao Cliente com termos do plano (IPC 21-04-2023). Contacto e troca de email com devedora (IPC 16-05-2023)</t>
  </si>
  <si>
    <t>Apresentámos reclamação de créditos (RP04-02-2011)Foi deduzida habilitação(RP30-12-2011) e-mail AI solicitando informações (19-06-2012 - JS) aguarda encerramento do processo de insolvência para requerer certidão (MCS 11-08-2014). O Tribunal notificou-nos da Sentença que declarou habilitada a Consulteam S,A, para prosseguir como cessionaria dos créditos do Banco Popular (HB 05-12-2014). e-mail da Cliente com a informação do Edital da verificação de creditos do MP (HB 09-12-2014). Consulta portal: processo não encerrado a esta data (IPC 10-05-2016). Req. a juntar procuração-Citius PR (IPC 12-10-2018). Consulta portal: processo não encerrado a esta data (IPC 17-03-2021). Junção de procuração ao apenso da RC: crédito WPT reconhecido em conformidade (IPC 02-12-2021). Not. sentença de graduação de créditos (IPC 25-01-2022). Not. mapa de rateio: WPT nada recebe (IPC 17-05-2023)</t>
  </si>
  <si>
    <t>Lançamento de processo (02-02-21 - CC). Email do Cliente com edital de Insolvência. Agendamento prazo RC (IPC 02-02-2021). Reclamação de créditos + Req. a juntar procuração (IPC 18-02-2021). Not. Relatório + lista: crédito WPT reconhecido em conformidade (IPC 21-04-2021). Email do AI relativo a apreensão dos bens (IPC 26-05-2021). Not. apresentação de proposta (IPC 09-11-2021). Not. relatório liquidação (IPC 07-03-2022). Email do AI com informação resultado leilão (IPC 11-05-2022). Not. relatório liquidação (IPC 29-08-2022). Not. despacho substituição AI (IPC 14-02-2023). Not. sentença de graduação de créditos (IPC 13-03-2023). Not. proposta de aquisição (IPC 17-05-2023)</t>
  </si>
  <si>
    <t>Lançamento de processo (15.01.10 MM)apresentámos reclamação de créditos(VS09-02-2010)Notificados da relação de créditos em que consta o nosso crédito pelo valor reclamado, informámos o AI que o nosso crédito havia sido pago após a reclamação de créditos e questionámos aprovação de plano uma vez que continuamos a fornecer a crédito à Insolvente(RP05-07-2010)NÃO PEDIR CERTIDÃO Não obstante o acompanhamento do processo de insolvência até final, encerrámos o processo no relatório(RP06-09-2010)Reabrimos dossier para recuperar montante em aberto na conta corrente devido aos forncimentos após a declaração de insolvência. Foi enviada carta de intepelação ao Adminstrador(RP21-09-2011)Encontra-se agendada assembleia para dia 05/12/2011(RP15-11-2011)e-mail AI (25-06-2012 - JS)Verificação ulterior de créditos(RP12-03-2013) Aguarda encerramento do processo (MCS 12-08-2014). Consulta portal: correcção do número processo, o qual não está encerrado nesta data (IPC 20-04-2016). Req. a juntar procuração (IPC 31-08-2018). Anterior AI faleceu. Despacho a nomear novo AI (IPC 21-01-2019). Consulta Citius: processo mantém-se em curso (IPC 22-03-2021). Contacto com AI + email a solicitar a lista do art. 129º (IPC 25-11-2021). Wurth não está associada ao apenso da RC (E): req. a pedir consulta processo (IPC 02-12-2021). Processo ainda não visível. Novo requerimento a pedir acesso (IPC 14-12-2021). Acesso concedido: crédito da Wurth consta da lista do art. 129º em conformidade (IPC 16-12-2021).  Not. sentença de graduação de créditos (IPC 18-05-2023)</t>
  </si>
  <si>
    <t>Lançamento processo (12-10-2022 - CP). Email do Cliente com edital de PER. Agendamento prazo RC (IPC 12-10-2022). Reclamação de créditos + req. a juntar procuração (IPC 19-10-2022). Not. Da lista: crédito WPT reconhecido em conformidade (IPC 02-11-2022). Not. proposta de plano para WPT: pagamento da totalidade da dívida em 1 prestação, sem carência (IPC 19-01-2023). Not. despacho de recusa de homologação (IPC 08-05-2023). Not. despacho encerramento + parecer do AJP quanto à não insolvência (IPC 19-05-2023)</t>
  </si>
  <si>
    <t>1361/23.9T8LLE</t>
  </si>
  <si>
    <t>5273/23.8T8LRS</t>
  </si>
  <si>
    <t>8322/23.6T8SNT</t>
  </si>
  <si>
    <t>8324/23.2T8SNT</t>
  </si>
  <si>
    <t>8319/23.6T8SNT</t>
  </si>
  <si>
    <t>8318/23.8T8SNT</t>
  </si>
  <si>
    <t>8311/23.0T8SNT</t>
  </si>
  <si>
    <t>8289/23.0T8SNT</t>
  </si>
  <si>
    <t>670/23.1T8PTG</t>
  </si>
  <si>
    <t>3611/23.2T8STB</t>
  </si>
  <si>
    <t>Email do Cliente com edital de novo PER. Agendamento prazo RC (IPC 20-06-2017). Reclamação de créditos + Req. a juntar procuração (IPC 27-06-2017). Not. lista: crédito WPT reconhecido em conformidade (IPC 09-08-2017). Not. proposta de plano: perdão de juros e 50% do capital. Pagamento do restante em 12 prestações anuais, com 1 ano de carência após trânsito da sentença de homologação (IPC 17-11-2017). Not. despacho de homologação do plano (IPC 19-02-2018). Apresentado recurso da homologação do plano (IPC 06-03-2018). Not. despacho a informar do trânsito da homologação face à desistência do recurso. Email ao Cliente com teor do plano. Req. a indicar IBAN (IPC 25-06-2018). Pedido de certidão eletrónica (IPC 05-09-2019). Solicitado ao DAF o pagamento da certidão (IPC 11-09-2019). Certidão eletrónica disponível. Retificação à informação anterior: são 2 anos de carência e não 1: início dos pagamentos previsto para Maio 2020 (IPC 18-09-2019). Certidão entregue em mão ao Cliente (IPC 04-10-2019). Email do Cliente a questionar procedimento a seguir (IPC 28-05-2021). Sociedade de Construções Soares da Costa, S.A._atulamente SDCAA - Socieadade de Construções da África Austral, S.A._foi declarada insolvente (IPC 22-05-2023)</t>
  </si>
  <si>
    <t>3482/19.3T8VNG</t>
  </si>
  <si>
    <t>Sociedade de Construções Soares da Costa, S.A._atuaamente SDCAA - Socieadade de Construções da África Austral, S.A._foi declarada insolvente. NIF: 505924170. Agendamento prazo RC (IPC 22-05-2023). V. ANOTAÇÕES CLIENTE 224551</t>
  </si>
  <si>
    <t>SDCAA - SOC. CONSTRUÇÕES DA ÁFRICA AUSTRAL, S.A. (SOC. CONST. SOARES DA COSTA, SA)</t>
  </si>
  <si>
    <t>PEDRO MANUEL DA SILVA MARTINS</t>
  </si>
  <si>
    <t>11976/23.0YIPRT</t>
  </si>
  <si>
    <t>Guarda-Guimarães</t>
  </si>
  <si>
    <t>568/23.3T8BGC</t>
  </si>
  <si>
    <t>Lançamento processo (12-08-2021 - CC). Email ao Cliente a questionar em que data foi efetuado o pagamento de € 200,00. Cliente informa que o pagamento foi efetuado em 12/04/2021 (IPC 06-01-2022). Email ao Cliente com proposta de pagamento. Email do Cliente com aceitação (IPC 31-01-2022). Requerimento executivo (IPC 01-04-2022). Not. relatório fase 1: 1 execução extinta por falta de bens no RIE; não aufere rendimentos; 2 viaturas livres, apenas 1 segurada; possui conta na CGD (IPC 27-05-2022). Proposta incobrabilidade. Email do Cliente: possibilidade de acordo com o Executado. Email do AE a informar valor em dívida: € 1469,64 (IPC 15-07-2022). Req. do AE ao Tribunal acerca estado das diligências. Email ao AE a questionar se foi celebrado acordo (IPC 07-10-2022). Cliente informa negativamente. Email a retomar proposta de incobrabilidade (IPC 10-10-2022). Email a reiterar. Ok do Cliente à incobrabilidade (IPC 03-02-2023). Req. extinção + certidão + RIE (IPC 06-02-2023). Not. extinção (IPC 15-02-2023). Email do AE com informação da emissão de certidão (IPC 17-02-2023). Pedido de provisão de € 25,80 entregue ao DAF para tratamento (IPC 20-02-2023). Email do Cliente a informar da movimentação da certidão. Passagem para os inativos (IPC 22-03-2023). Cliente informa que o Executado liquidou a dívida (€ 1400,00). Troca de emails acerca informação/alteração do RIE (IPC 23-05-2023)</t>
  </si>
  <si>
    <t>Lançamento de processo (21-04-20 - CC). Email do Cliente com edital de Insolvência. Agendamento prazo RC (IPC 22-04-2020). Reclamação de créditos + Req. a juntar procuração (IPC 28-04-2020). Not. Relatório + lista: crédito WPT reconhecido em conformidade (IPC 15-06-2020). Consulta Citius: processo encontra-se em liquidação (IPC 12-07-2021). Not. sentença a julgar válidas as contas prestadas pelo AI (IPC 24-05-2023)</t>
  </si>
  <si>
    <t>Lançamento processo (09-11-2022 - CP). Email do Cliente em 08/11 com edital de PER. Agendamento prazo RC (IPC 09-11-2022). Reclamação de créditos + req. a juntar procuração (IPC 14-11-2022). Not. Da lista: crédito WPT reconhecido em conformidade (IPC 25-11-2022). Not. proposta de plano: 24 meses de carência; pagamento da dívida em 120 prestações bimestrais, progressivas em 2025. 2026 e 2027 e depois iguais (IPC 13-02-2023). Not. despacho de não homologação do plano (IPC 03-04-2023). Not. despacho encerramento + ordenada a distribuição como insolvência (IPC 08-05-2023). Email do Cliente com edital de insolvência (IPC 24-05-2023)</t>
  </si>
  <si>
    <t>1462/23.3T8STS</t>
  </si>
  <si>
    <t>Lancamento processo (IR 11.01.2012) Apresentámos reclamação de créditos (31-01-2012 - JS)O AI juntou relatório em que consta reconhecido pelo valor reclamado(RP10-02-2012);Requerimento a solicitar emissão de certidão para efeitos fiscais (30-12-2013 MNS)  Recebida certidão, mas sem os elementos necessários à sua movimentação (MCS 02-07-2014). A Insolvencia prossegue com a liquidação de ativo, razão pela qual nesta data foi alterado o estado de certidão para insolvencia (HB 20-10-2014). Consulta Citius (PR): processo não encerrado nesta data (IPC 18-07-2016). Not. despacho a declarar finda a liquidação (IPC 21-09-2017). Consulta Citius: processo aguarda rateio (IPC 23-10-2018). Consulta Citius: processo sem desenvolvimentos (IPC 23-10-2019). Consulta Citius: processo sem desenvolvimentos (IPC 16-03-2021). Consulta Citius: crédito WPT reconhecido em conformidade (IPC 30-11-2021). Not. sentença de graduação de créditos (IPC 18-05-2023). Not. mapa de rateio: WPT nada recebe (IPC 24-05-2023)</t>
  </si>
  <si>
    <t>Execução injunção pendente até intruções da Würth Portugal. Requerido citado com prova de depósito na seguinte morada: Urb. Vale da Pnte, lote 3 - 3º esq.º Marrazes 25-1-07. Enviada carta intimidatória prévia à execução 21-3-07. Carta devolvida com a menção "ausente" 3-4-07.Requerimento executivo 28-6-07. Enviado e-mail à SE a solicitar que esta nos informe sobre as diligências efectuadas e os resultados obtidos 25-9-07. Norificação do Se com cópia do requerimento dirigido ao Tribunal para consulta dao registo informático de execuções e autorização para solicitar aos serviços de identificação civil os elementos de identificação do executado; cópia do ofício ao centro de Segurança Social de Leiria para obter informações sobre o executado 26-09-07. pedido de provisão 27-09-07.Envio pedido provisão para a Würth 28-9-07. Informação so Se de que a executada tem dois processos e que foram apuradas outras moradas na zona de leiria 10-12-07. E-mail à SE a solicitar informações; E-mail da SE a informar que a Würth se encontra em tentativa de acordo com o Executado 19-12-07. E-mail da Würth a informar que o Executado não celebrou nenhum acordo nem efectuou nenhum pagamento; apuraram que o Executado se encontra a trabalhar na empresa JOMOTOS - COMÉRCIO DE MOTOS, LDA., solicitando que se confirme esta informação junto da Segurança Social; E-mail da SE a informar que a resposta obtida junto da Segurança Social foi negativa 20-2-08. E-mail da Würth a informar que não pretendem que se notifique para já a empresa JOMOTOS e que vão tentar conversar pessoalmente com o Executado 21-2-08. Notificação remetoida pelo tribunal a dar sem efeito a audi~encia 14-03-08. E-mail à SE a solicitar que esta informe se identificou bens susceptíveis de penhora 06-06-08. E-mail da SE a informar que apurou uma nova morada, mas que ainda não recepcionou a certidão fiscal do património 19-06-08. E-mail à SE a solicitar que esta informe se já recebeu a certidão que aguardava e se localizou outros bens susceptíveis de penhora 15-09-08. Email a informar da penhora de vencimento 14-10-2008. E-mail à SE Mara Fernandes a solicitar que procedam a notificação à entidade empregadora do Executado a fim de proceder a penhora. 24-10-2008. Email a SE para informar se obteve informação da entidade patronal para proceder ao desconto do vencimento e caso se tenha revelado infrutífera para proceder às diligências para penhora de bens móveis 15-12-08. Email da SE remetendo resposta da entidade patronal informando que não pode proceder aos descontos no vencimento uma vez que já se encontra a descontar em vários outros processo judiciais; juntando ofício das finanças referidno que o executado não é proprietário de qualquer imóvel nem é credor de reembolsos aguardando o que a exequente tiver por conveniente 17-12-08; Notificação remtida pelo SE a informar que não foi possível determinar a existência de bens, peloq ue deverá o exequente indicá-los ou requer o que tiver por conveniente, designadamente, a citação do executado 12.02.09; Email ao SE para informar se procederam à penhora na morada que apuraram junto da DGI 25-2-09 A SE informou que não procedeu à citação do Executado porquanto ausentou-se para parte incerta há mais de um ano. Foi requerida certidão(RP10-05-2010)Foi entregue certidão à cliente - processo encerrado(RP19-10-2010). Not. nota final do AE no valor de € 120,58 (IPC 27-09-2017). Nova notificação da conta final no valor de € 120,58 (IPC 28-04-2020). Nova notificação da conta final no valor de € 121,39 (IPC 17-01-2022)</t>
  </si>
  <si>
    <t>EDGAR &amp; PRIETO, LDA</t>
  </si>
  <si>
    <t>349/23.4T8VFX</t>
  </si>
  <si>
    <t>TONERA METALOMECANICA LDA</t>
  </si>
  <si>
    <t>1147/23.0T8STR</t>
  </si>
  <si>
    <t>POLIGNUM CARPINTARIA E MOBILIARIO LDA</t>
  </si>
  <si>
    <t>600/23.0T8AMT</t>
  </si>
  <si>
    <t xml:space="preserve">2091/23.7T8CBR </t>
  </si>
  <si>
    <t>Lançamento processo (22-12-2022 - CP). Requerimento executivo (IPC 04-01-2023). Email ao Cliente a solicitar originais dos cheques (IPC 15-01-2022). Rececionados os cheques. Req. a juntar aos autos (IPC 15-02-2023). Not. Relatório fase 1: não foram detetados bens; possui conta no NCG Banco, S.A. (IPC 17-05-2023). Email ao AE a solicitar a penhora de conta (IPC 22-05-2023).  Pedido de provisão no valor de € 50,79, entregue ao DAF para tratamento (IPC 25-05-2023)</t>
  </si>
  <si>
    <t>José Ribeiro Morais</t>
  </si>
  <si>
    <t>MGP - AUTO REPARAÇÕES LDA.</t>
  </si>
  <si>
    <t>Lançamento processo (31-08-2022 - CP). Email do Cliente de 31/08 com edital de insolvência. Agendamento prazo RC (IPC 14-09-2022). Req. a juntar procuração (IPC 19-09-2022). Reclamação de créditos (IPC 20-09-2022). Not. Relatório + lista: crédito WPT reconhecido em conformidade (IPC 06-10-2022). Not. aprovação do plano. Consulta Citius: plano prevê o pagamento do capital através de 95 prestações (70%) e 30% na 96ª prestação, após carência de 2 anos (IPC 19-01-2023). Not. sentença homologação (IPC 27-01-2023). Email ao Cliente com termos do plano (IPC 14-03-2023). Not. da conta (IPC 29-05-2023)</t>
  </si>
  <si>
    <t>AGUARDA ACORDOS WPT</t>
  </si>
  <si>
    <t>Enviada certidão certidão de incobrabilidade no entanto uma vez que o Réu foi citado na Rua General Humberto Delgado, 760, Milheiros, 4470 Maia, a execução de sentença fica pendente até instruções da Würth Portugal.Requerida certidão de sentença 5-7-06. Aguardamos recepção de certidão de sentença 28-9-07. Aguarda-se pela recepção da certidão de sentença 20-12-07. Certidão sentença ainda não foi passada, pelo que aguardamos notificação do tribunal 27-02-08. Enviado novo requerimento a pedir certidão de sentença 09-07-08. Requerimento executivo 17-12-08. Solicitadora de Execução Mara Fernandes 04-02-09. A SE juntou aos autos listagem de execuções e o mesmo não tem qq a correr contra o mesmo(RP12-11-2009) Reunião para revisão de processos (18-01-2011 - JS)E-mail SE solicitando informações referentes ao estado do processo (18-03-2012 - JS)O AE deslocou-se ao local, tendo deixado aviso. Nessa sequência fomos contactos pela filha do Executado que propoe o pagamento da quantia em dívida em prestações mensais de € 100,00 . Aguarda dispensa do sigilo fiscal(RP14-12-2012). Não foi proferido despacho de dispensa, o AE repete as pesquisas ja feitas em 2012 e fomos notificados para indicar bens a penhora (HB 25-11-2013). Notificação do AE com nota final no montante de € 46,50, entregue no DAF para tratamento (IPC 10-08-2017). Nova notificação do AE com nota final no montante de € 46,50 (IPC 05-06-2018). Nova notificação do AE com nota final no montante de € 47,31 (IPC 05-01-2022). Not. extinção por falta de pagamento de honorários (IPC 30-05-2023)</t>
  </si>
  <si>
    <t>Notificados de conta de custas da acção declarativa, sendo que deverá ser restituida a quantia de €68,85. Enviado email informativo ao cliente (MCS 02-05-2014). Alteração do estado ação - PER com a referenciação deste ultimo processo no relatorio w pt na sequencia da instrução da cliente para o efeito (HB 27-11-2014). e-mail da Cliente com a informação do Edital da Insolvenica da Devedora. Agendamento de prazo RC (HB 13-02-2015). Consulta Citius: autos em liquidação de ativo (IPC 22-11-2016). Consulta Citius: a liquidação está dependente do desfecho de uma ação (IPC 30-08-2018). Consulta Citius: processo não apresenta desenvolvimentos (IPC 05-08-2019).  Consulta Citius: processo mantém-se em liquidação (IPC 09-07-2021). Consulta Citius: crédito WPT reconhecido em conformidade (IPC 18-11-2021). Not. da conta (IPC 11-04-2022). Not. sentença de graduação de créditos (IPC 27-03-2023). Not. mapa de rateio: WPT nada recebe (IPC 30-05-2023)</t>
  </si>
  <si>
    <t>Lançamentro de processo - (CC 13-02-2014). Reclamação de Créditos (HB 06-03-2014). Comunicação AI a informar que irá proceder à venda dos bens móveis da insolvente por leilão em 14-04-2014 (MCS 09-04-2014). Notificados de acta da Assembleia de Credores, sendo que o processo prossegue para liquidação do activo (MCS 14-04-2014). O Tribunal notificou-nos da Sentença que homologou a lista de créditos reconhecidos pelo AI - crédito W PT de € 633,49 está OK - e do despacho que declarou encerrada a liquidação de ativo (HB 26-10-2015). Not. da sentença a julgar válidas as contas prestadas pelo AI (IPC 27-04-2016). Not. mapa de rateio: WPT tem a receber € 29,36 (IPC 23-04-2018). Not. despacho a autorizar os pagamentos (IPC 03-12-2018). Consulta Citius: processo aguarda atualização do mapa de rateio (IPC 09-09-2019). Consulta Citius: processo ainda aguarda mapa de rateio (IPC 16-03-2021). Not. despacho a ordenar urgente elaboração de mapa de rateio atualizado (IPC 08-04-2021).Not. mapa de rateio: WPT tem a receber € 32,16 (IPC 12-04-2021). Req. a indicar IBAN (IPC 15-04-2021). Consulta Citius: ordenada a alteração do mapa de rateio (IPC 28-05-2021). Not. mapa de rateio: WPT tem a receber € 31,71 (IPC 25-05-2023). Cliente informa do recebimento de € 25,47. Envio do mapa de rateio e comprovativo de transferência (IPC 30-05-2023)</t>
  </si>
  <si>
    <t>Execução injunção pendente até intruções da Würth Portugal. Requerido citado na seguinte morada: Rua Padre Eduardo s/n Aguim 3780-621 Aguim 14-10-06.Enviada carta intimidatória prévia à execução 31-10-06. A mulher do devedor (Amélia Duarte tlm 966843194) manisfestou interesse em pagar em 3 prestações no valor de € 170,00 com vencimento no dia 25 de cada mês 15-11-06.Enviada carta ao devedor referente ao acordo 17-11-06.A mulher do devedor informou que não pagou entretanto uma vez que está à espera de receber o cheque do subsídio da baixa que deverá chegar no início da próxima semana, após o que efectuará o pagamento 30-11-06. Instruções para executar 4-12-06. A mulher do devedor que comprometeu-se a fazer a transferência bancária para a conta da Wurth até ao dia 
15/12  7-12-06. A mulher do devedor telefonou infomando que efectuou hoje o depósito tendo ficado de enviar o comprovativo por correio 14-12-06.Recebido e enviado comprovativo do depósito no valor de € 176,29 efectuado na conta da Würth 19-12-06.Após conversa telefónica com a mulher do devedor fomos informados que a mesma se encontra presentemente com alguns problemas com o banco devido a um cheque mas assim que resolva a situação, efectuará o pagamento e enviará o respectivo comprovativo 28-2-07.A devedora informou que enviaria o comprovativo do pagamento para a próxima semana 26-04-07. Requerimento executivo 29-6-07.Notificação remtida pelo Tribunal com despacho a deferir o requerimento apresnetado em 20 de Julho 21-09-07. pedido de provisão 30-10-07. Envio de pedido de provisão à Würth 16-11-07 Enviado e-mail ao SE a solicitar quais as diligências efectuadas e o resultado 22-02-08. E-mail do Se com auto de diligência negativo (ninguém atendeu) 25-02-08. E-mail ao SE a solicitar informações sobre o resultado das diligências efectuadas junto da DGCI para identificar e localizar outros bens/direitos do Executado 5-06-08. consulta Citius: ofício do SE ao tribunal dando conhecimento que notificou a entidade patronal que consta da DGCI mas que ainda não obteve resposta quanto ao cumprimento dos descontos 17-11-08. Email a SE para informar se obteve confirmação sobre o cumprimento dos descontos pela entidade patronal do executado 15-12-08. A Se informou os autos que aguarda o resultado da citação efectuada(RP26-09-2011)e-mail SE (03-02-2012)O processo encontra-se em fase de citação para indicação de bens à penhora(RP14-12-2012). Precisamos da informação da AE reltivamente a este tema que deveria ter sido encerrado na sequencia da reunião em Novembro de 2012 (HB 26-11-2013). Not. AE resultado das pesquisas: RIE: constam 2 execuções (incluido a do presente processo); CRA: 1 veículo com penhora; Finanças: 1 imóvel com hipoteca e penhora (IPC 13-11-2014). Req. a informar AE que não queremos saldos bancários (IPC 24-11-2014). Consulta Citius: Juiz ordenou a interrupção da instância em 29/11/2012. O processo está com visto em correição e não teve redistribuição. Em termos estatisticos a situação é de extinção por deserção, muito embora a Exequente não tenha sido notificada (IPC 24-02-2017). Not. nota final no valor de € 62,33 (IPC 29-06-2018). Email do Cliente com informação de anulação do saldo (IPC 15-11-2018). Email do Cliente com indicação de passagem do processo para os inativos (IPC 29-11-2018). Nova notificação nota AE no valor de € 63,14 (IPC 05-01-2022). Not. extinção (IPC 30-05-2023)</t>
  </si>
  <si>
    <t>1472/23.0T8LLE</t>
  </si>
  <si>
    <t>1026/23.1T8SLV</t>
  </si>
  <si>
    <t>13821/23.7T8LSB</t>
  </si>
  <si>
    <t>9109/23.1T8SNT</t>
  </si>
  <si>
    <t>9114/23.8T8SNT</t>
  </si>
  <si>
    <t>9094/23.0T8SNT</t>
  </si>
  <si>
    <t>9123/23.7T8SNT</t>
  </si>
  <si>
    <t>9101/23.6T8SNT</t>
  </si>
  <si>
    <t>9107/23.5T8SNT</t>
  </si>
  <si>
    <t>224/23.2T8PSR</t>
  </si>
  <si>
    <t>Lançamento de processo (AS 17.04.07).Enviei carta para o v/cliente a solicitar o pagamento do valor da dívida ou proposta nesse sentido (MO 19/04/2007)NOTA: informação relativa à injunção: Injunção n.º 1998/2007 pelo valor de € 714,89 (RR-04.05.07)2ª carta ao devedor (07.12.07MM) A carta enviada à vossa cliente foi recepcionada na morada constante no processo. A aguardar as vossas instruções quanto à execução do requerimento de injunção (AA 14.12.07)  A aguardar instruções da cliente quanto à instauração da acção executiva (29-02-2012 - JS)Atento o tempo decorrido desde a obtenlção do titulo executivo iniciamos diligencias com vista à aferição de bens por parte do executado (MNS 30.12.13). NOTA: informação relativa à insolvência: E-mail do Cliente com a informação da insolvência da Devedora (HB 19-05-2014). Reclamação de Créditos (HB 28-05-2014). e-mail da Cliente com a informação do Edital da verificação dos creditos de Américo Manuel Vicente Pereira (HB 19-11-2014). Consulta portal: processo não encerrado a aguardar liquidação (IPC 03-08-2016). Req.a  juntar procuração (IPC 26-10-2018). Consulta Citius: processo mantém-se em liquidação (IPC 23-10-2019). Consulta Citius: processo mantém-se em liquidação (IPC 21-06-2021). Not. sentença de graduação de créditos (IPC 23-11-2021). Not. relatório liquidação (IPC 01-02-2022). Not. relatório liquidação (IPC 22-09-2022). Not. despacho a declarar finda a liquidação (IPC 04-11-2022). Not. sentença a julgar válidas as contas prestadas pelo AI (IPC 05-06-2023)</t>
  </si>
  <si>
    <t>Lançamento processo (24-10-2022 - CP). Email do Cliente com edital de PER. Agendamento prazo RC (IPC 24-10-2022). Reclamação de créditos e req. a juntar procuração em 28/10. Not. Da lista: crédito WPT reconhecido em conformidade (IPC 15-11-2022). Not. proposta de plano: pagamento do capital em 84 prestações, após 12 meses de carência (IPC 13-02-2023). Not. despacho não aprovação do plano. Not. ao AI para parecer quanto a eventual insolvência (IPC 03-04-2023). Not. despacho encerramento. Parecer do AI: não existe ainda situação de insolvência (IPC 02-05-2023). Email do Cliente com edital de insolvência (IPC 05-06-2023)</t>
  </si>
  <si>
    <t>12520/23.4T8LSB</t>
  </si>
  <si>
    <t>António Joaquim Cardoso Taveira</t>
  </si>
  <si>
    <t>IMPACT KUIZIN UNIPESSOAL LDA</t>
  </si>
  <si>
    <t>925/23.5T8LRA</t>
  </si>
  <si>
    <t>Email do Cliente com edital de insolvência. Agendamento prazo RC (IPC 18-07-2022). Reclamação de créditos + Req. a juntar procuração (IPC 25-07-2022). Not. Relatório + lista: crédito WPT reconhecido em conformidade (IPC 14-09-2022). Not. Anúncio de venda (IPC 16-03-2023). Not. Sentença de graduação de créditos (IPC 17-05-2023). Not. relatório liquidação (IPC 06-06-2023)</t>
  </si>
  <si>
    <t>Lançamento de processo (24-10-2013 - CC). Requerimento Executivo (HB 31-10-2013). Distribuição do processo pelo Tribunal (HB 09-11-2013). Verificação da emissão da FGL para envio ao cliente: não disponível (HB 18-11-2013). Não temos relatorio de fase 1 (HB 07-01-2014).  Reiterado pedido de relatório de fase 1 ao AE (MCS 30-10-2014).Notificados do relatório de fase 1: BdP: BPI, Barclays, CGD, Banif; RIE: não constam execuções; IPSS: não aufere rendimentos; CGA: não consta; CRA: 1 veiculo 17-95-RB Renault Megane sem apólice de seguro; Finanças: não existem imóveis; Publicidade de insolvência: não consta; Contratos publicos: não consta (MCS 30-10-2014). Notificação AE para penhora vencimento do Executado junto da Iberion, Lda. (IPC 05-11-2014). Email do Cliente para AE a solicitar valor em dívida para eventual acordo (IPC 30-03-2016). Agendada diligência externa (IPC 21-03-2017). Agendada diligência externa (IPC 08-01-2018). Email do Cliente a solicitar tratamento como incobrável face ao resultado negativo da diligência (IPC 15-01-2018). Email do Cliente para AE a solicitar valor em dívida para efeitos de acordo (IPC 04-06-2018). Email do AE a informar que o montante em dívida ascende a € 1609,58 (IPC 05-06-2018). Email do Cliente para Executado informando que aguarda o pagamento até final da semana (IPC 26-06-2018). Email do Cliente a informar que não houve pagamento e a solicitar o prosseguimento. Email do AE a informar que foi tentada a penhora de vencimento, aguardando resposta e que será reagenda a diligência externa (IPC 14-09-2018). Not. resposta positiva da entidade patronal (IPC 23-10-2018). Email do Cliente para Executado informando que aceita o pagamento de € 1650,00 através de prestações 1x€ 250,00 + 7x€ 200,00 (IPC 22-11-2018). Email ao Cliente a questionar se o acordo está a ser cumprido. Cliente informa que não existiu qualquer acordo. Email ao AE a solicitar renovação das pesquisas (IPC 11-10-2019). Cliente questiona ponto de situação. Email ao AE a insistir com resposta (IPC 27-07-2020). Nova notificação do AE à entidade patronal (IPC 10-08-2020). AE informa que se encontra depositada a quantia de € 524,73 e que procedeu à citação do Executado (IPC 09-10-2020). Not. citação pós penhora (IPC 19-10-2020). Email do Cliente a questionar ponto situação. Email ao AE (IPC 10-05-2022). Cliente solicita ao AE diligência externa (IPC 16-05-2022). Email do AE a informar que entidade patronal não tem feito penhoras dos subsidos de férias e Natal. Email do Cliente dando nota que o executado é sócio da empresa (IPC 28-07-2022). Email do AE à entidade patronal a solicitar envio dos comprovativos de depósito (IPC 29-07-2022). Agendada diligência externa (IPC 16-08-2022). Not. ausência de resposta da entidade patronal (IPC 17-10-2022). Cliente informa que foram pagas 3x€ 125,00, e que a prestação final de € 1300,00 se vence em 15/01 (IPC 29-12-2022). Email do Cliente ao AE a questionar pelas penhoras dos subsidios (IPC 14-02-2023). Contacto com entidade patronal: quem atendeu foi o Executado que diz que a dívida está integralmente paga. Email ao Cliente (IPC 27-02-2023). Cliente confirma. Email ao AE a pedir nota final e extinção (IPC 27-02-2023). Email do Cliente. Email ao AE a insistir com extinção + req. a pedir inserção RIE (IPC 09-05-2023). Not. do Tribunal: já inserido no RIE (IPC 16-05-2023). Not. nota final no valor de € 106,39, entregue ao DAF para tratamento (IPC 06-06-2023). Req. a juntar comprovativo de pagamento dos juros compulsórios, no valor de € 124,75. Envio ao DAF (IPC 07-06-2023)</t>
  </si>
  <si>
    <t>Lançamento de processo (21-11-2014 - CC). Reclamação de Créditos (HB 04-12-2014). relatório pronuncia-se pela liquidação de ativo. Crédito W PT de € 93,03 - € 86,76 está OK (HB 07-07-2015). Consulta Citus: aguarda desfecho da liquidação de ativo (IPC 14-11-2016). Not. despacho destituição do AI (IPC 28-02-2018). Not. sentença de graduação de créditos (IPC 24-04-2018). Consulta Citius: processo não encerrado a esta data (IPC 31-07-2019). Not. relatório de liquidação (IPC 20-10-2020). Consulta Citius: aguarda prestação de contas pelo AI substituido (IPC 09-08-2021). Not. despacho a julgar válidas as contas prestadas pelo AI (IPC 12-04-2022).  Not. da conta (IPC 20-06-2023)</t>
  </si>
  <si>
    <t>Lançamento de Processo (06.06.08 MM) Remetemos carta ao AI solicitando que nos informe se o crédito da Wurth se encontra reconhecido (22.07.08TG) Uma vez que a carta veio devolvida por "não reclamada" remetemos carta simples (26.08.08TG) Recebemos resposta do AI informando que se já não é o AI, pelo que remetemos nova carta ao novo AI (13.10.08TG) De acordo com a carta do AI procedemos à reclamação de créditos (31.10.08TG) Requeremos certidão (VS 04-03-2010))Foi entregue certidão à cliente(RP07-04-2010)Não obstante o acompanhamento do processo de insolvência até final, encerrámos o processo no relatório(RP28-04-2010). O Tribunal notificou-nos da Sentença de verificação e de graduação de creditos (HB 18-07-2014). O Tribunal notificou-nos da Sentença que julgou validamente prestadas as contas do AI (HB 15-12-2014). Not. proposta de rateio: WPT nada recebe (IPC 18-03-2016). Not. homologação mapa de rateio (IPC 15-04-2016). Not. encerramento (IPC 20-06-2023)</t>
  </si>
  <si>
    <t>Nutriva - Produção e Distribuição Alimentar, Lda.</t>
  </si>
  <si>
    <t>Lançamento de processo (12-08-2019 - CC). Email do Cliente de 09/08 com carta do AI para impugnação da lista de credores (IPC 12-08-2019). Impugnação lista credores (IPC 14-08-2019). Contacto com Tribunal para saber estado da impugnação e acesso ao Citius: funcionário pede para voltar a ligar na 2ª feira e falar com a escrivã (IPC 25-03-2020). Consulta Citius: processo já visível. A impugnação foi aceite pelo AI, aguardando-se sentença (IPC 02-04-2020). Not. sentença de graduação de créditos: crédito da Wurth reconhecido em conformidade (IPC 14-09-2020). Contacto com o Tribunal para associação mandatário aos autos principais (IPC 03-05-2021). Consulta Citius: processo encontra-se em liquidação (IPC 27-09-2022). Not. relatório de liquidação (IPC 21-12-2022). Not. relatório de liquidação (IPC 17-02-2023). Not. mapa de rateio parcial: WPT tem a receber € 9,43 (IPC 23-03-2023). Req. a indicar IBAN (IPC 27-03-2023). Consulta Citius: pagamento efetuado. Envio do comprovativo ao Cliente (IPC 08-05-2023). Not. relatório liquidação (IPC 20-06-2023)</t>
  </si>
  <si>
    <t>Lançamento de processo (20-11-2013 - CC). Reclamação de Créditos (HB 05-12-2013). Notificados de lista definitva dos créditos reconhecidos (MCS 09-04-2014). Email do AI a informar que estão apreendidos duas fracções a favor da massa insolvente e que irá promover a venda através de propostas em carta fechada pelo valor patrimonial (€450000). O AI prossegue com a venda das 2 frações por € 32.270,00 (HB 22-06-2015). O AI prossegue liquidação de ativo (HB 31-08-2015). Req. a juntar procuração (RSR 15-11-2016). Email do AI com apresentação de propostas de compra dos 2 imóveis (IPC 22-03-2017). Consulta Citius: processo mantém-se em liquidação do ativo (IPC 18-10-2018). Not. despacho substituição do AI (IPC 18-02-2019). Consulta Citius: liquidação ainda em curso (IPC 12-01-2021). Not. relatório liquidação (IPC 02-11-2021). Consulta Citius: crédito WPT reconhecido em conformidade (IPC 22-11-2021).  Not. relatório liquidação (IPC 20-06-2023).</t>
  </si>
  <si>
    <t>Lançamento processo (28-03-2023 - CP). Email do Cliente com edital de insolvência. Agendamento prazo RC (IPC 27-03-2023). Req. a juntar procuração (IPC 04-04-2023). Reclamação de créditos (IPC 05-04-2023). Not. Do AI. Req. a indicar IBAN (IPC 06-04-2023). Not. relatório + lista: crédito WPT reconhecido em conformidade (IPC 20-04-2023). Not. despacho encerramento_IMI (IPC 15-05-2023). Pedido de certidão eletrónica (IPC 09-06-2023). Solicitado ao DAF o pagamento da certidão (IPC 21-06-2023)</t>
  </si>
  <si>
    <t>Lançamento de processo (26-06-18 - CC). Email do Cliente em 25/06 com carta da AI a não admitir o crédito (não reclamado) da Wurth (IPC 26-06-2018). Req. a juntar procuração (IPC 27-06-2018). Req. impugnação de créditos (IPC 29-06-2018). Not. relatório liquidação + Consulta Citius: AI reconhece crédito da WPT conforme reclamado (IPC 20-07-2018). Not. sentença a julgar o reconhecimento do crédito + graduação de créditos (IPC 05-04-2019). Not. mapa de rateio parcial: WPT nada recebe (IPC 16-07-2020). Not. mapa de rateio parcial: WPT nada recebe (IPC 13-10-2020). Consulta Citius: processo mantém-se em liquidação (IPC 17-08-2021). Not. despacho a julgar finda a liquidação (IPC 06-10-2021). Not. sentença a julgar válidas as contas prestadas pelo AI (IPC 24-12-2021). Not. mapa de rateio parcial: WPT nada recebe (IPC 06-04-2022). Not. mapa de rateio: WPT nada recebe (IPC 05-01-2023). Not. despacho encerramento (IPC 15-02-2023). Pedido de certidão eletrónica (IPC 15-03-2023). Solicitado ao DAF o pagamento da certidão (IPC 20-03-2023).  Certidão eletrónica disponível (IPC 23-03-2023). Certidão entregue ao Cliente (IPC 08-05-2023). Email do Cliente a informar da movimentação da certidão (IPC 21-06-2023)</t>
  </si>
  <si>
    <t>Lançamento processo (30-12-2022 - CP). Email do Cliente com edital de insolvência. Agendamento prazo RC (IPC 30-12-2022). Reclamação de créditos + req. a juntar procuração (IPC 20-01-2023). Not. Despacho encerramento_IMI. Consulta Citius: foi junto relatório e o crédito reconhecido em conformidade (IPC 15-02-2023). Pedido de certidão eletrónica (IPC 15-03-2023).  Solicitado ao DAF o pagamento da certidão (IPC 20-03-2023).  Certidão eletrónica disponível (IPC 23-03-2023). Certidão entregue ao Cliente (IPC 08-05-2023). Email do Cliente a informar da movimentação da certidão (IPC 21-06-2023)</t>
  </si>
  <si>
    <t>E-mail da Cliente com a confiança do processo (HB 06-03-2015). Lançamento de processo (09-03-2015 - CC). Agendamento prazo RC (HB 09-03-2015). Reclamação de créditos (HB 23-03-2015). Email para AI com o pedido de relatório e de lista de créditos para N. Conferência (HB 23-06-2015). E-mail pra AI a reiterar o pedido de envio de relatorio e de lista de créditos para N. Conferencia (HB 30-06-2015). A AI notificou-nos do relatório que se pronunica pela liquidação de ativo e da lista créditos - € 477,60 está OK (HB 16-07-2015). Not. req. da AI a juntar certidão predial aos autos com registo de apreensão (IPC 13-04-2016). Req. a juntar procuração (IPC 10-10-2018). Consulta Citius: processo mantém-se em  liquidação (IPC 25-10-2019). Not. sentença de graduação de créditos (IPC 24-06-2021). Not. da conta (IPC 04-04-2022). Not. mapa de rateio: WPT nada recebe (IPC 02-06-2022). Not. despacho encerramento (IPC 15-01-2023). Pedido de certidão (IPC 09-02-2023). Solicitado ao DAF o pagamento da certidão (IPC 13-02-2023). Certidão eletrónica disponível (IPC 20-02-2023). Certidão entregue ao Cliente (IPC 08-05-2023). Email do Cliente a informar da movimentação da certidão (IPC 21-06-2023)</t>
  </si>
  <si>
    <t>E-mail do Cliente com a informação da Insolvência da Devedora (HB 11-06-2014).Reclamação de Créditos (HB 26-06-2014). O AI notificou-nos do relatório - pronuncia-se pela liquidação do ativo - e da lista de créditos - credito w pt de € 2.719,07 está OK (HB 28-07-2014). O colega que representa a Credora SETE, Lda notificou-nos da impugnação de creditos deduzida pela incorreição do montante reconhecido pelo AI (HB 18-08-2014). . O Tribunal notificou-nos da Sentença de homologação da lista de creditos. O tribunal notificou-nos de que está designada a data de 07-01-2015 pelas 14h30 para a assembleia de apreciação do Plano (HB 05-01-2015). O Tribunal notificou-nos do despacho que ordenou a liquidação de ativo da insolvente, de acordo com a proposta feita pelo AI (HB 20-01-2015). A entidade LEILOSOC prossegue com a venda dos bens apreendidos a favor da massa insolvente (HB 19-08-2015). LEILOSOC prossegue com a venda dos bens da massa (HB 17-11-2015). prosseguem diligências de liquidação de ativo (HB 19-01-2016). Consulta Citius: processo mantém-se em liquidação (IPC 14-12-2016). Leilão agendado para dia 13/07 (IPC 07-07-2017).  Not. sentença de graduação de créditos (IPC 28-11-2017). Consulta Citius: os autos mantém-se em liquidação do ativo (IPC 22-10-2018). Not. apresentação proposta de compra (IPC 23-04-2019). Consulta Citius: a liquidação está finda e o AI elaborou rateio ainda não notificado: WPT nada recebe (IPC 19-04-2021). Not. mapa de rateio (IPC 02-05-2022). Not. despacho encerramento (IPC 28-02-2023). Pedido de certidão eletrónica (IPC 27-03-2023). Solicitado ao DAF o pagamento da certidão (IPC 29-03-2023). Certidão eletrónica disponível (IPC 04-04-2023). Certidão entregue ao Cliente (IPC 08-05-2023). Email do Cliente a informar da movimentação da certidão (IPC 21-06-2023)</t>
  </si>
  <si>
    <t>E-mail do cliente com a informação da insolvência (HB 19-11-2013). Reclamação de Créditos (HB 05-12-2013). AI notificou-nos do relatorio de fase 1: pronuncia-se pela liquidação de ativo. Credito W PT - € 202,88 está OK. O auto de apreensão de bens constam móveis e imóveis acima dos € 5000,00 (HB 06-01-2014).Aguarda encerramento do processo (MCS 13-08-2014). O AI iniciou as diligencias de liquidação de ativo da Insolvente (HB 18-08-2014). A AI notificou-nos de que prossegue com as diligencias de liquidação de ativo (HB 26-05-2015). O Colega que representa a insolvente notificou-nos do requerimento para a destituição do Administrador de insolvencia (HB 01-06-2015). AI prossegue diligências de liquidação de ativo (HB 28-10-2015). Email do AI dando conta que vai dar cumprimento ao despacho da CMSintra ordenado a limpeza do terreno apreendido para a massa insolvente (IPC 28-12-2015). Email do AI propondo os serviços da Gaip Consultores para venda do bem apreendido (IPC 06-04-2016). Email do AI dando conta da adjudicação do imóvel (IPC 17-05-2016). Venda dos restantes imóveis agendada para dia 28/10 (IPC 22-09-2016). Email do AI informando que verba 5 foi adjudicada por € 571.000,00 e verbas 3 e 7 não obteve propostas (IPC 15-11-2016). Email do AI quanto a apresentação de proposta de € 15224,00 para a verba 3 (IPC 19-04-2017). Not. relatório de venda (IPC 07-09-2017). Not. novo relatório de venda (IPC 17-11-2017). Email do AI com apresentação de proposta (IPC 06-03-2018). Email do AI com adjudicação da proposta (IPC 08-02-2019). Not. despacho a declarar finda a liquidação (IPC 12-04-2019). Not. sentença prestação de contas do AI (IPC 01-04-2020). Not. da conta (IPC 20-05-2020). Not. mapa de rateio: WPT tem a receber € 0,40 (IPC 28-05-2020). Req. a indicar IBAN (IPC 23-06-2020). Cliente confirma o recebimento. Email a informar que aguardamos o encerramento para certidão (IPC 13-07-2020). Consulta Citius: em 28/07 foi junto novo mapa de rateio: WPT tem a receber € 0,80 (IPC 30-07-2021). Cliente informa do recebimento de € 0,83. Consulta Citius: junto novo mapa em out. 21. Envio ao Cliente (IPC 11-11-2021). Not. despacho encerramento (IPC 30-01-2023). Pedido de certidão eletrónica (IPC 01-03-2023). Solicitado ao DAF o pagamento da certidão (IPC 03-03-2023). Certidão eletrónica disponível (IPC 09-03-2023). Certidão entregue ao Cliente (IPC 08-05-2023). Email do Cliente a informar da movimentação da certidão (IPC 21-06-2023)</t>
  </si>
  <si>
    <t>Email do Cliente com edital de insolvência. Agendamento prazo RC (IPC 30-11-2016). Reclamação de créditos + Req. a juntar procuração (RSR 14-12-2016). Req. da Insolvente a impugnar o crédito da Wurth: invoca que o mesmo é de € 348,44 a título de capital (IPC 23-01-2017). Apresentada resposta à impugnação em 24/01. Not. relatório propondo apresentação de plano + lista: crédito WPT reconhecido em conformidade (IPC 02-02-2017). Not. apresentação proposta de plano: manutenção da atividade da empresa no âmbito da recuperação dos créditos em dívida num período expectável de 5 anos. Quanto a planos de pagamento: nem valores nem datas definidas atentas as impugnações à lista de credores (IPC 15-02-2017). Not. condenação em multa aos credores ausentes na tentativa de conciliação agendada para dia 19/06, da qual fomos notificados em 13/06 (IPC 27-06-2017). Realizada AC para votação do plano em 12/09, a qual continuará em 03/10. Não foi ainda apreciada a questão da impugnação. Email ao Cliente a solicitar assinatura de procuração com poderes especiais a ratificar o processado (IPC 15-09-2017). Req. a juntar procuração com poderes especiais (IPC 20-09-2017). Not. venda agendada para dia 31/10 (IPC 17-10-2017). Consulta Citius: processo mantém-se em liquidação (IPC 22-10-2018). Consulta Citius: req. do AI a informar que a liquidação está finda (IPC 01-08-2019). Not. despacho a declarar finda a liquidação (IPC 21-10-2019). Not. sentença a julgar improcedente a impugnação deduzida ao crédito da Wurth + graduação de créditos (IPC 03-02-2020).  Not. sentença de graduação de créditos (IPC 22-01-2021). Not. despacho encerramento_rateio (IPC 20-01-2023). Consulta Citius: WPT nada recebe do rateio. Pedido de certidão eletrónica (IPC 17-02-2023). Solicitado ao DAF o pagamento da certidão (IPC 20-02-2023). Certidão eletrónica disponível (IPC 01-03-2023). Certidão entregue ao Cliente (IPC 08-05-2023). Email do Cliente a informar da movimentação da certidão (IPC 21-06-2023)</t>
  </si>
  <si>
    <t>Lançamento de processo (21-05-2013 - CC)Apresentámos reclamação de créditos(22-05-2013-PRS). Decorreu as 14h00 a Assembleia de Credores (HB 02-07-2013). E-mail do cliente com a informação do Edital da verifiação ulterior da Canon Portugal, S.A. (HB 04-12-2013).Aguarda encerramento do processo (MCS 13-08-2014). Consulta portal: processo não encerrado a esta data (IPC 12-05-2016). Consulta Citius: processo mantém-se em liquidação do ativo (IPC 29-10-2018). Consulta Citius: processo naõ apresenta desenvolvimentos (IPC 21-10-2019). Not. da conta (IPC 27-02-2020). Consulta Citius: continua a aguarda rateio ou encerramento (IPC 15-07-2021). Consulta Citius: crédito WPT reconhecido em conformidade (IPC 02-12-2021). Not. mapa de rateio: WPT tem a receber € 2,10 (IPC 02-05-2022). Req. a indicar IBAN (IPC 04-05-2022). Not. novo mapa de rateio: WPT tem a receber € 2,09 (IPC 05-05-2022). Pagamento efetuado. Email ao Cliente com comprovativo (IPC 19-08-2022). Troca de emails com AI (IPC 16-09-2022). Not. despacho encerramento (IPC 14-02-2023). Pedido de certidão eletrónica (IPC 13-03-2023). Solicitado ao DAF o pagamento da certidão (IPC 14-03-2023). Certidão eletrónica disponível (IPC 15-03-2023). Certidão entregue ao Cliente (IPC 08-05-2023). Email do Cliente a informar da movimentação da certidão (IPC 21-06-2023)</t>
  </si>
  <si>
    <t>Nota: Informação relativa a injunção: Lançamento de processo (28.09.10 AS). Envio de 1ª carta para devedor (30.09.10 AS)Requerimento de injunção n.º 414245/10.6 YIPRT pelo valor de € 2610,14 (RP17-12-2010)Foi aposta formula executória(RP15-03-2011). Nota: informação relativa à nsolvencia: Apresentámos reclamação de créditos (07-08-2012 - JS)A AI procedeu à junção do relatório em que consta reconhecido o nosso créditos pelo valor reclamado(RP06-09-2012)leilão designado para dia 23/11/2012 (RP26-10-2012). Fomos notificdos pelo AI da lista definitiva de creditos reconhecidos, tendo sido integralmente reconhecido o valor reclamado de € 2894,97 (HB 18-11-2013). Recebida comunicação do AI a informar que irá proceder à venda de imóvel da propriedade da Insolvente pelo valor de €83.422,20 (MCS 07-04-2014). O AI notificou-nos da publicação do anuncio de venda por proposta em cartafechada do apartamento T1 com estacionamento dia 09-05-2014 as 14h30 em Aveiro, pelo valor de € 83.442,20 (HB 29-04-2014). O tribunal notificou-nos do resultado das diligencias de venda promovidas pela LC Premium quanto ao imovel apreendido nos autos, tendo a melhor proposta de aquisição do mesmo sido quantificada em € 35.000,00 apresentada pela entidade Reguconcrete, S.A. (HB 11-06-2014). O AI notificou-nos do requerimento apresentado pela Credora Silvaestuques, Lda quanto a proposta de aquisição do imóvel - Fração autónoma A do prédio urbano destinado a habitação por € 35.000,00 atento o preço base se cifrar em € 83.442,20 (HB 04-07-2014). O AI notificou-nos de que irá proceder a venda do imóvel apreendido a favor da massa insolvente pelo valor de € 6.983,40 por negociação particular (HB 07-07-2014). a AI notificou-nos de que concretizara a venda do imovel apreendido pelo valor de base (HB 30-03-2015). O AI, notificou-nos da relação definitiva de créditos - crédito W PT de € 2894,97 dos quais € 2280,96 é capital titulado por 1 fatura está OK - na sequência do despacho que o ordenou a juntar aos autos a lista de créditos retificada (HB 27-04-2015). O AI iniciou as diligências de liquidação de ativo (HB 29-05-2015). A AI notificou-nos de que irá realizar a venda do imovel apreendido nos autos por € 56.000 (HB 21-07-2015). Consulta Citius: aguarda graduação de créditos (IPC 28-11-2016). Not. proposta de compra do imóvel (IPC 18-05-2017). Not. sentença de graduação de créditos (IPC 25-05-2018). Consulta Citius: processo mantém-se em liquidação (IPC 31-07-2019). Not. despacho a julgar finda a liquidação e a ordenar elaboração do mapa de rateio (IPC 25-06-2020). Not. da conta (IPC 07-09-2020). Not. mapa de rateio: WPT nada recebe (IPC 11-12-2020). Not. novo mapa de rateio: WPT continua a nada receber (IPC 25-03-2021). Not. novo mapa de rateio: WPT continua a nada receber (IPC 25-11-2022). Not. despacho de encerramento (IPC 09-02-2023). Pedido de certidão eletrónica (IPC 09-03-2023). Solicitado ao DAF o pagamento da certidão (IPC 13-03-2023). Certidão eletrónica disponível (IPC 23-03-2023). Certidão entregue ao Cliente (IPC 08-05-2023). Email do Cliente a informar da movimentação da certidão (IPC 21-06-2023)</t>
  </si>
  <si>
    <t>Email do Cliente com edital de insolvência. Email ao AE a solicitar certidão para RC (IPC 02-05-2022). Reclamação de créditos + Req. a juntar procuração (IPC 13-05-2022). Not. Relatório + lista: crédito WPT reconhecido em conformidade (IPC 20-06-2022). Not. despacho encerramento IMI (IPC 18-01-2023). Pedido de certidão eletrónica (IPC 16-02-2023). Solicitado ao DAF o pagamento da certidão (IPC 23-02-2023). Certidão eletrónica disponível (IPC 24-02-2023). Certidão entregue ao Cliente (IPC 08-05-2023). Email do Cliente a informar da movimentação da certidão (IPC 21-06-2023)</t>
  </si>
  <si>
    <t>Lançamento de processo (31-05-21 - CC). Email do Cliente com edital de insolvência. Agendamento prazo RC (IPC 31-05-2021). Req. a juntar procuração (IPC 15-06-2021). Reclamação de créditos (IPC 16-06-2021). Not. Relatório + lista: crédito WPT reconhecido em conformidade (IPC 13-07-2021). Not. despacho a ordenar prosseguimento dos autos para liquidação (IPC 20-09-2021). Not. modalidade de venda e preço base (IPC 27-09-2021). Not. relatório de venda (IPC 23-11-2021). Not. da adjudicação da proposta (IPC 16-12-2021). Not. sentença de graduação de créditos (IPC 21-01-2022). Not. mapa de rateio parcial: WPT nada recebe (IPC 26-10-2022). Not. despacho encerramento (IPC 17-01-2023). Pedido de certidão eletrónica (IPC 16-02-2023). Solicitado ao DAF o pagamento da certidão (IPC 17-02-2023). Certidão eletrónica disponível (IPC 23-02-2023). Certidão entregue ao Cliente (IPC 08-05-2023). Email do Cliente a informar da movimentação da certidão (IPC 21-06-2023)</t>
  </si>
  <si>
    <t>Email do Cliente com edital de insolvência. Agendamento prazo RC (IPC 23-11-2018). Reclamação de créditos + Req. A juntar procuração (IPC 18-12-2018). Not. Relatório + lista: crédito WPT reconhecido em conformidade (IPC 20-12-2018). Not. Modalidade de venda e preço base (IPC 27-02-2019). Not. relatório de venda (IPC 25-03-2019). Leilão agendado para dia 24/05 (IPC 03-05-2019). Not. relatório venda (IPC 27-05-2019). Not. sentença de graduação de créditos (IPC 16-07-2019). Not. modalidade de venda e preço base (IPC 22-07-2019). Not. do AI com mapa de rateio parcial: WPT tem a receber € 9,54 (IPC 23-08-2019). Email com apresentação de proposta de aquisição (IPC 02-09-2019). Not. sentença de graduação (IPC 17-09-2019). Not. relatório liquidação (IPC 14-10-2019). Email do AI a solicitar IBAN para pagamento rateio parcial. Consulta Citius: WPT tem a receber € 9,54. Email ao AI a indicar IBAN (IPC 09-12-2019). Cliente confirma recebimento (IPC 20-12-2019). Email do AI com proposta de compra (IPC 23-12-2019). Not. proposta de aquisição (IPC 14-04-2020). Agendamento da venda para 23/07 (IPC 23-06-2020). Not. relatório de venda (IPC 27-10-2020). Consulta Citius: processo mantém-se em liquidação (IPC 16-08-2021). Not. despacho a julgar finda a liquidação (IPC 28-02-2022). Not. da conta (IPC 17-03-2022). Not. sentença a julgar válidas as contas prestadas pelo AI (IPC 05-05-2022). Not. mapa de rateio: WPT nada recebe (IPC 25-07-2022). Not. novo mapa de rateio: WPT continua a nada receber (IPC 08-11-2022). Pedido de certidão eletrónica (IPC 23-02-2023). Solicitado ao DAF o pagamento da certidão (IPC 24-02-2023). Certidão eletrónica disponível (IPC 01-03-2023). Certidão entregue ao Cliente (IPC 08-05-2023). Email do Cliente a informar da movimentação da certidão (IPC 21-06-2023)</t>
  </si>
  <si>
    <t>Lançamento de processo (10-08-21 - CC). Email do Cliente com edital de insolvência. Agendamento prazo RC (IPC 10-08-2021). Reclamação de créditos + Req. a juntar procuração (IPC 25-08-2021).  Not. relatório + lista: crédito WPT reconhecido em conformidade (IPC 20-09-2021). Not. sentença a qualificar a insolvência como fortuita (IPC 05-11-2021). Not. agendamento da venda (IPC 01-03-2022). Not. sentença de graduação de créditos (IPC 08-03-2022). Not. despacho a declarar finda a liquidação (IPC 27-06-2022). Not. da conta (IPC 01-07-2022). Not. prestação de contas pelo AI (IPC 27-09-2022). Not. mapa de rateio: WPT tem a receber € 508,90 (IPC 02-11-2022). Req. a indicar IBAN (IPC 04-11-2022). Cliente informa do recebimento de € 591,51. Email ao Cliente com mapa de rateio (IPC 23-12-2022). Not. despacho encerramento (IPC 03-02-2023). Pedido de certidão eletrónica (IPC 03-03-2023). Solicitado ao DAF o pagamento da certidão (IPC 09-03-2023). Certidão eletrónica disponível (IPC 14-03-2023). Certidão entregue ao Cliente (IPC 08-05-2023). Email do Cliente a informar da movimentação da certidão (IPC 21-06-2023)</t>
  </si>
  <si>
    <t>Lançamento de processo (30-08-2021 - CP). Email do Cliente com edital de insolvência. Agendamento prazo RC (IPC 30-08-2021). Publicidade do despacho de destituição do AI (IPC 01-09-2021). Req. a juntar procuração (IPC 06-08-2021). Reclamação de créditos (IPC 08-09-2021). Not. relatório + lista: crédito WPT reconhecido em conformidade (IPC 21-10-2021). Not. modalidade de venda e preço base (IPC 04-11-2021). Not. agendamento do leilão (IPC 09-11-2021). Not. relatório de venda (IPC 09-12-2021). Agendamento leilão (IPC 03-01-2022). Not. relatório liquidação (IPC 04-01-2022). Not. sentença de graduação de créditos (IPC 17-01-2022). Not. relatório liquidação (IPC 14-03-2022). Not. despacho a declarar finda a liquidação (IPC 16-05-2022). Not. da conta (IPC 27-06-2022). Not. sentença a julgar válidas as contas prestadas pelo AI (IPC 14-09-2022). Not. mapa de rateio: WPT nada recebe (IPC 09-11-2022). Not. despacho encerramento (IPC 21-02-2023). Pedido de certidão eletrónica (IPC 20-03-2023). Solicitado ao DAF o pagamento da certidão (IPC 23-03-2023). Certidão eletrónica disponível (IPC 28-03-2023). Certidão entregue ao Cliente (IPC 08-05-2023). Email do Cliente a informar da movimentação da certidão (IPC 21-06-2023)</t>
  </si>
  <si>
    <t>Lançamento processo (03-11-2022 - CP).  Email do Cliente com edital de insolvência. Agendamento prazo RC (IPC 03-11-2022). Reclamação de créditos + req. a juntar procuração (IPC 21-11-2022). Not. Relatório + lista: crédito WPT reconhecido em conformidade (IPC 19-12-2022). Not. despacho encerramento (IPC 20-01-2023). Pedido de certidão eletrónica (IPC 16-02-2023). Consulta Citius: a certidão havia sido recusada, pois não havia transito. Novo pedido de certidão (IPC 13-03-2023). Solicitado ao DAF o pagamento da certidão (IPC 14-03-2023). Certidão eletrónica disponível (IPC 20-03-2023). Certidão entregue ao Cliente (IPC 08-05-2023). Email do Cliente a informar da movimentação da certidão (IPC 21-06-2023)</t>
  </si>
  <si>
    <t>Lançamento de processo (09-10-2014 CC). Requerimento Executivo deu entrada em 30/10/2014 (IPC 25-11-2014). Não foi paga fase 1. Entrada de novo requerimento executivo (IPC 26-11-2014). E-mail da Cliente com a informação do Edital da Insolvência da Devedora (HB 09-01-2015). Agendamento do prazo de RC (HB 12-01-2015). Reclamação de créditos (HB 20-01-2015). Os colegas que representam as credoras Rodomaia e Baltor notificaram-nos da impugnação de créditos deduzida relativamente ao não reconhecimento dos seus créditos por parte do AI. para AI com pedido de relatório e lista créditos para N. Conferencia dado que esses documentos, por não estarem digitalizados, não estão disponíveis no citius (HB 02-03-2015). Os Colegas que representam a Credora Martins da Cruz Metalomecanica, Lda. notificaram-nos da impugnação do não reconhecimento do crédito por parte do AI. E-mail e telefonema para AI para termos a confirmação da lista de creditos e do relatorio da insolvencia - foi-nos transmitida a informação de que por serem ficheiros de grande dimensão não é concretizada a entrega dos mesmos. E-mail do AI com a informação de que o relatorio se pronunciou pela liquidação de ativo e que a  WPT foi reconhecido o valor de € 1.283,40 , que corresponde ao valor reclamado (HB 03-03-2015). O Tribunal notificou-nos da sentença que homologou os creditos reconhecidos pelo AI e graduou o pagamento do credito W PT em 6.º lugar do produto de venda dos bens mobiliários e em 5.º lugar dos remanescentes (HB 21-10-2015). Not. relatório liquidação (IPC 02-05-2016). Not. relatório de liquidação (IPC 09-07-2018). Not. relatório liquidação (IPC 06-02-2019). Consulta Citius: processo mantém-se em liquidação (IPC 22-03-2021). Not. despacho a declarar finda a liquidação (IPC 08-06-2021). Not. da conta (IPC 05-07-2021). Not. despacho substituição do AI face ao falecimento do anterior (IPC 26-10-2021). Not. despacho a julgar válidas as contas prestadas pelo AI (IPC 12-01-2022). Not. mapa de rateio: WPT nada recebe (IPC 15-11-2022). Not. despacho encerramento (IPC 05-01-2023). Pedido de certidão eletrónica (IPC 06-02-2023). Solicitado ao DAF o pagamento da certidão (IPC 09-02-2023). Certidão entregue ao Cliente (IPC 08-05-2023). Email do Cliente a informar da movimentação da certidão (IPC 21-06-2023)</t>
  </si>
  <si>
    <t>E-mail da Cliente com a confiança do processo (HB 03-09-2015). Lançamento de processo (07-09-2015 - CC). Reclamação de créditos (HB 14-09-2015). Lista de créditos: 562,02 - € 557,07 (HB 19-10-2015). Lista definitiva - € 557,07 - € 562,02. relatório atenta a apreensão: liquidação de ativo (HB 05-11-2015). despacho com a informação de que o AI prossegue diligências de liquidação de ativo (HB 18-01-2016). Not. a ordenar o prosseguimento dos autos para liquidação + encerramento da actividade da insolvente (IPC 24-02-2016). Not. homologação lista créditos e graduação (IPC 26-02-2016). Consulta Citius: o Tribunal aguarda informações quanto à liquidação do activo (IPC 10-10-2018). Consulta Citius: processo mantém-se em liquidação (IPC 25-10-2019). Troca de emails com Cliente acerca notificação recebida no apenso da liquidação. Contacto com Tribunal para associação da Mandatária no apenso C. Vão repetir a notificação (IPC 22-05-2020). Not. relatório de liquidação. Envio ao Cliente (IPC 25-05-2020). Not. relatório de liquidação (IPC 09-03-2021). Not. despacho a declarar finda a liquidação (IPC 26-01-2022). Not. da conta (IPC 03-06-2022). Not. sentença de graduação de créditos (IPC 07-06-2022). Not. sentença a julgar válidas as contas prestadas pelo AI (IPC 14-09-2022). Not. mapa de rateio: WPT nada recebe (IPC 20-10-2022). Nova not. mapa de rateio: WPT continua a nada receber (IPC 15-01-2023). Not. despacho encerramento (IPC 06-02-2023). Pedido de certidão eletrónica (IPC 09-03-2023). Solicitado ao DAF o pagamento da certidão (IPC 13-03-2023). Certidão eletrónica disponível (IPC 14-03-2023). Certidão entregue ao Cliente (IPC 08-05-2023). Email do Cliente a informar da movimentação da certidão (IPC 21-06-2023)</t>
  </si>
  <si>
    <t>Lançamento processo (17-08-2022 - CP). Email do Cliente com edital de insolvência. Agendamento prazo RC (IPC 17-08-2022).  Req. a juntar procuração (IPC 22-08-2022). Reclamação de créditos (IPC 24-08-2022). Not. Relatório + lista: crédito WPT reconhecido em conformidade (IPC 16-09-2022). Not. nos termos do art. 232º nº 2 do CIRE (IPC 18-01-2023). Not. despacho encerramento (IPC 13-02-2023). Pedido de certidão eletrónica (IPC 09-03-2023). Solicitado ao DAF o pagamento da certidão (IPC 13-03-2023). Certidão eletrónica disponível (IPC 14-03-2023). Certidão entregue ao Cliente (IPC 08-05-2023). Not. sentença a julgar a insolvência como culposa (IPC 20-06-2023). Email do Cliente a informar da movimentação da certidão (IPC 21-06-2023)</t>
  </si>
  <si>
    <t>Lançamento processo (13-07-2022 - CC). Email do Cliente com edital de insolvência_IMI (IPC 13-07-2022). Req. a juntar procuração (IPC 14-07-2022). Not. Despacho encerramento (IPC 07-02-2023). Pedido de certidão eletrónica (IPC 09-03-2023). Solicitado ao DAF o pagamento da certidão (IPC 13-03-2023). Certidão eletrónica disponível (IPC 14-03-2023). Certidão entregue ao Cliente (IPC 08-05-2023). Email do Cliente a informar da movimentação da certidão (IPC 21-06-2023)</t>
  </si>
  <si>
    <t>Lançamento de processo (09-02-2022 - CC). Email do Cliente com edital insolvência. Agendamento prazo RC (IPC 09-02-2022). Reclamação de créditos + Req. a juntar procuração (IPC 10-02-2022). Not. Relatório + lista: crédito WPT reconhecido em conformidade (IPC 24-06-2022). Not. despacho a ordenar o prosseguimento para liquidação (IPC 22-07-2022). Not. despacho a julgar finda a liquidação (IPC 20-09-2022). Not. sentença de graduação de créditos (IPC 03-10-2022). Not. da conta (IPC 21-12-2022). Not. despacho encerramento_IMI (IPC 20-01-2023). Pedido de certidão eletrónica (IPC 16-02-2023). Solicitado ao DAF o pagamento da certidão (IPC 17-02-2023). Certidão eletrónica disponível (IPC 20-02-2023). Certidão entregue ao Cliente (IPC 08-05-2023). Email do Cliente a informar da movimentação da certidão (IPC 21-06-2023)</t>
  </si>
  <si>
    <t>Email do Cliente com edital de insolvência. Email ao AE a solicitar certidão para RC (IPC 04-02-2019). Reclamação de créditos + Req.a  juntar procuração (IPC 28-02-2019). Not. Relatório + lista: crédito WPT reconhecido em conformidade (IPC 12-03-2019). Not. aprovação do relatório: processo em liquidação (IPC 30-10-2019). Not. agendamento de leilão (IPC 20-01-2020). Not. despacho a declarar finda a liquidação (IPC 30-06-2020). Contacto com Tribunal para associação da Wurth ao processo principal no Citius (IPC 08-11-2021). Consulta Citius: associação efetuada em conformidade (IPC 09-11-2021). Not. do AI relativa à liquidação (ação de cobrança de créditos) (IPC 21-09-2022).  Not. despacho encerramento_IMI (IPC 30-01-2023). Pedido de certidão eletrónica (IPC 01-03-2023). Solicitado ao DAF o pagamento da certidão (IPC 09-03-2023). Certidão eletrónica disponível (IPC 14-03-2023). Certidão entregue ao Cliente (IPC 08-05-2023). Email do Cliente a informar da movimentação da certidão (IPC 21-06-2023)</t>
  </si>
  <si>
    <t>Lançamento de processo. (01-08-2013 - CC). Reclamação de Créditos (HB 12-08-2013).  Fomos notificados da ata de assembleia de apreciação de relatorio no qual o AI se pronunciou pela liquidação de ativo (HB 01-10-2013). Fomos notificados do requerimento apresentado pelo AI quanto as diligencias prosseguidas no ambito da apreensão de bens (HB 10-10-2013). Alteração do campo estado para justificado na sequencia da solicitação do cliente para o efeito (HB 05-01-2014). Reunião de fecho de relatorio: encerramento do dossier (13-01-2014). O Tribunal notificou-nos do despacho que não admitiu a exoneração do passivo restante do Insolvente (HB 10-02-2014). tribunal notificou-nos do despacho que admitiu o recurso interposto por um dos credores (HB 17-03-2014). Notificados da admissão de recurso e subida para o Tribunal da Relação MCS-04-04-2014). Notificados de sentença de verificação e graduação de créditos (MCS 08-04-2014). AI iniciou as diligencias de liquidação de ativo (HB 14-11-2014). Not. relatório do estado da liquidação. apenas falta vender 1 viatura (IPC 01-03-2016). Not. relatório do estado da liquidação (IPC 08-05-2017). Not. despacho a declarar finda a liquidação (IPC 17-01-2018). Not. mapa de rateio: WPT tem a receber € 1,60 (IPC 01-10-2018). Req. a indicar IBAN (IPC 18-02-2019). Troca de e-mail com Cliente acerca rateio (IPC 15-04-2019). Not. para informar se já recebemos do rateio (IPC 29-09-2020). Req. a responder negativamente (06-10-2020). Nova not. do mapa de rateio: WPT tem a receber € 1,60 (IPC 13-02-2023). Not. despacho encerramento_rateio (IPC 09-06-2023). Contacto com AI: o pagamento foi efetuado em 10/04/2019 (IPC 22-06-2023)</t>
  </si>
  <si>
    <t>Lançamento processo (25-05-2023 - CP). Email do Cliente de 24/05 com edital de insolvência. Agendamento prazo RC (IPC 25-05-2023). Req. a juntar procuração (IPC 30-05-2023). Troca de emails com Cliente. Reclamação de créditos (IPC 05-06-2023). Not. relatório + lista: crédito WPT reconhecido em conformidade (IPC 07-06-2023). Not. proposta de plano: pagamento de juros à taxa Euribor a 12 meses + spred de 2%, após trânsito da homologação; pagamento do capital em 96 prestações mensais após 12 meses de carência (IPC 22-06-2023)</t>
  </si>
  <si>
    <t>47613/23.9YIPRT</t>
  </si>
  <si>
    <t>AGRO-PECUARIA CAT ROLO UNIP LDA</t>
  </si>
  <si>
    <t>47614/23.7YIPRT</t>
  </si>
  <si>
    <t>RAIATUR EMPREENDIMENTOS CINEGETICO TURISTICOS LDA</t>
  </si>
  <si>
    <t>QUINTA DA CALDEIREIRA TURISMO NO ESPAÇO RURAL LDA</t>
  </si>
  <si>
    <t>47615/23.5YIPRT</t>
  </si>
  <si>
    <t xml:space="preserve">  1031,42 </t>
  </si>
  <si>
    <t>Not. do edital que decretou a insolvência da Executada. Email ao AE a solicitar certidão para RC. Agendamento prazo (IPC 05-08-2022). Req. a juntar procuração (IPC 16-08-2022). Reclamação de créditos (IPC 30-08-2022). Not. Relatório + lista: crédito WPT reconhecido em conformidade (IPC 28-09-2022). Not. Acórdão que revogou a sentença de insolvência (IPC 19-12-2022). Remessa à conta face ao decidido pelo Acórdão (IPC 17-01-2023). Not. da conta (IPC 28-03-2023). Na execução, a executada liquidou a totalidade da dívida (IPC 09-05-2023). Recebido na execução o total do valor devido (IPC 23-06-2023)</t>
  </si>
  <si>
    <t>Lançamento de processo (05-04-2022 - CC). Email do Cliente com edital de PER. Agendamento prazo RC (IPC 05-04-2022). Reclamação de créditos + req. a juntar procuração (IPC 20-04-2022). Not. Da lista: crédito WPT reconhecido em conformidade (IPC 02-05-2022). Not. proposta de plano: pagamento do capital em 12 anos, através de 48 prestações trimestrais postecipadas (IPC 08-08-2022). Not. homologação do plano (IPC 30-09-2022). Email do Cliente com edital de insolvência (IPC 26-06-2023)</t>
  </si>
  <si>
    <t>2445/23.9T8LRA</t>
  </si>
  <si>
    <t>13º ao 36º mês: 7,20%_€ 55,65 : 24 = € 2,32/mês + 37º ao 72º: 18%_€ 139,14 : 36 = € 3,86/mês + 73º ao 132º: 44,80%_€ 346,32 : 60 = € 5,77/mês + 133º mês: 30%_€ 231,90</t>
  </si>
  <si>
    <t>Lançamento processo (25-10-2022 - CP). Email do Cliente com edital de PER. Agendamento prazo RC (IPC 25-10-20). Reclamação de créditos + req. a juntar procuração (IPC 03-11-2022). Not. Da lista: crédito WPT reconhecido em conformidade (IPC 11-11-2022). Not. proposta de plano: perdão de juros, pagamento capital em 120 prestações, após 12 meses de carência: 13º ao 36º mês: 7,20%; 37º ao 72º: 18%; 73º ao 132º: 44,80% e no 133º mês: 30% (IPC 07-02-2023). Not. sentença de homologação do plano (IPC 02-05-2023). Email ao Cliente com termos do plano (IPC 26-06-2023)</t>
  </si>
  <si>
    <t>1383/23.0T8OAZ</t>
  </si>
  <si>
    <t>COORDENADA POSITIVA-LOGISTICA, LDA</t>
  </si>
  <si>
    <t xml:space="preserve">1696/23.0T8STS </t>
  </si>
  <si>
    <t>THE UNVEIL PROCESS EXHIBITIONS MUSEUMS AND PUBLIC SPACES, LDA</t>
  </si>
  <si>
    <t>1926/12.4TYLSB-A</t>
  </si>
  <si>
    <t>Consulta portal: decretada a insolvência em 10/11. Criação desta linha no relatório. Agendamento de prazo RC (IPC 15-11-2016). Email do Cliente com edital de Insolvência (IPC 24-11-2016). RC enviada em 30/11, bem como req. a juntar procuração. Not. relatório propondo a liquidação + lista: crédito WPT reconhecido em conformidade (IPC 16-12-2016). Not. sentença de graduação de créditos (IPC 24-01-2017). Not. despacho a declarar finda a liquidação (IPC 26-06-2018). Not. a julgar válidas as contas do AI e remessa à conta (IPC 02-11-2018). Not. da conta (IPC 26-12-2018). Not. mapa de rateio: WPT tem a receber € 12,57 (IPC 01-04-2019). Not. despacho a ordenar elaboração novo mapa de rateio (IPC 22-05-2019). Not. novo mapa rateio: WPT tem a receber € 12,49 (IPC 04-06-2019). Consulta Citius: cheque emitido e enviado à Wurth. Email ao Cliente a questionar se já foi recebido (IPC 30-07-2019). Cliente acusa a receção do cheque (IPC 07-08-2019). Not. despacho encerramento (IPC 20-09-2019). Pedido de certidão eletrónica (IPC 21-10-2019). Solicitado ao DAF o pagamento da certidão (IPC 22-10-2019). Certidão eletrónica disponível (IPC 24-10-2019). Certidão entregue em mão ao Cliente (IPC 07-11-2019). Email do Cliente com informação da movimentação da certidão (IPC 02-12-2019). Not. mapa de rateio: WPT tem a receber € 0,26 (IPC 24-02-2023). Consulta Citius: envio da nota de restituição e rateio ao Cliente (IPC 02-06-2023). Cliente identificou pagamento de € 0,26. Identificação do processo (IPC 27-06-2023)</t>
  </si>
  <si>
    <t>plano</t>
  </si>
  <si>
    <t>Cliente informa do PER da Ré. Agendamento prazo RC (IPC 13-12-2022). Req. a juntar procuração (IPC 15-12-2022). Reclamação de créditos (IPC 16-12-2022). Not. Da lista: crédito WPT reconhecido em conformidade (IPC 27-12-2022). Not. Proposta de plano: pagamento em 132 prestações após 1 ano de carência (início em julho 2024) (IPC 02-03-2023). Not. sentença de homologação do plano (IPC 02-05-2023). Email ao Cliente com termos do plano (IPC 28-06-2023)</t>
  </si>
  <si>
    <t xml:space="preserve">Lançamento processo (06-01-2022 - CC). Requerimento executivo (IPC 01-04-2022). Not. Relatório fase 1: auferiu rendimentos em 04/2022, no valor de € 709,46; possui contas no BPI, BNP, CTT, CCAM e CGD. Email ao AE a pedir penhora vencimento/subsídios (IPC 30-05-2022). Pedido de provisão de € 50,79, entregue ao DAF para tratamento (IPC 22-06-2022). Not. para penhora de vencimento (IPC 21-07-2022). Nova not. para penhora de vencimento (IPC 28-06-2023). </t>
  </si>
  <si>
    <t>Lançamento de processo (03-05-21 - CC). Requerimento executivo (IPC 22-07-2021). Not. Relatório fase 1: localizada 1 viatura livre mas sem seguro; prestou contas em 2021; possui conta no Montepio (IPC 23-08-2021). Email ao AE a solicitar bloqueio da conta (IPC 02-09-2021). Pedido de provisão de € 50,79, entregue ao DAF para pagamento (IPC 06-09-2021). Not. resposta negativa a penhora bancária (IPC 19-04-2022). Email ao Cliente a questionar se pretende o tratamento como incobrável ou diligência externa (IPC 11-05-2022). Cliente pretende DE. Email ao AE a solicitar (IPC 12-05-2022). Not. citação pós penhora de reembolso de IVA no valor de € 1380,00 (IPC 25-05-2022). Not. a informar do pagamento integral + nota de liquidação: WPT tem a receber € 1001,93 (IPC 06-12-2022). Recebido o comprovativo de transferência. Encerramento do processo (IPC 29-12-2022). Not. extinção (IPC 29-06-2023)</t>
  </si>
  <si>
    <t>Lançamento de processo (21-06-17 - CC). Requerimento executivo (IPC 08-08-2017). Not. relatório fase 1: possui 1 viatura livre (Renault 5 de 1989); LPE: consta 1 registo por inexistência de bens; aufere rendimentos_entidade notificada para penhora de vencimento (IPC 04-09-2017). Email do AE para Cliente informando que apesar da penhora de vencimento, o executado pretende chegar a acordo (IPC 12-09-2017). Troca de email entre Cliente e Executado: aceite acordo de pagamento da quantia de € 2300,00 em 21 prestações: 3x€ 75,00 + € 21x€ 100,00 (IPC 31-10-2017). Email ao Cliente a questionar se está a cumprir (IPC 23-04-2018). Cliente informa do pagamento de 5x€ 75,00 (IPC 24-04-2018). Cliente informa que apenas foram pagas 6 prestações no total de € 450,00 e pede prosseguimento (IPC 14-09-2018). Email ao AE a solicitar diligência externa (IPC 22-03-2019). Agendada diligência externa (IPC 25-03-2019). Not. ao Centro Distrital do Porto para penhora rendimentos (IPC 25-07-2019). Agendada diligência externa (IPC 12-08-2019). Email do Cliente para Executado informando que aceita o pagamento de € 2000,00 em 5 prestações: 4x€ 100,00 + € 1600,00. Cliente informa do pagamento da 1ª prestação (IPC 26-08-2019). Not. resposta negativa entidade patronal + notificação a entidade patronal atual. Email do AE a informar que notificação ficará sem efeito, atento o acordo (IPC 06-09-2019). Email do Cliente a informar que estão pagas 5 prestações de € 100,00, ao invés do estabelecido. A esposa do Executado informa que o ordenado do marido foi penhorado e que a seguradora em tribunal propos uma indemnização inferior, pelo que pretendem continuar com as prestações de € 100,00. Cliente solicita suspensão da penhora (IPC 11-02-2020). Not. do AE com suspensão da penhora de vencimento. Email do Cliente para AE a solicitar confirmação do montante penhorado (IPC 06-03-2020). Email do Cliente ao AE a questionar se houve ou não penhora e a informar que a retoma do pagamento deveria ter ocorrido este mês e tal ainda não aconteceu (IPC 14-04-2020). Not. do AE a questionar se houve mais pagamentos para além dos € 500,00 (IPC 10-08-2020). Email ao Cliente a questionar (IPC 17-08-2020). Cliente informa que desde Abril foram pagas 5x€ 100,00 e volta a questionar AE por montante penhorado (IPC 17-08-2020). Email do Cliente para AE a insistir com resposta. AE informa que está penhorada a quantia de € 144,82 (IPC 31-08-2020).  Not. do AE a questionar se houve mais pagamentos para além dos € 500,00. Resposta negativa ao AE com cc do Cliente. Cliente informa que foi pago o total de € 1750,00 (IPC 23-02-2021). Cliente informa que não foram efetuados mais pagamentos e solicita ao AE novo cálculo da dívida e informação quanto a montante penhorado. Novo email do Cliente informando que não pretende diligência externa, mas sim nova notificação à entidade patronal. Email ao AE (IPC 28-04-2021). Email do Cliente. Email a insistir com resposta do AE (IPC 11-05-2021). AE informa que não é possível retomar os descontos pois já não trabalha no mesmo local. Not. para penhora de vencimento noutra entidade patronal (IPC 27-05-2021). Not. do AE com cálculo atual da dívida + resposta positiva da entidade patronal (IPC 22-06-2021). Email do Cliente para AE a questionar valor penhora (IPC 04-01-2022). Email do AE a informar estado do processo (IPC 02-02-2022). Email do Cliente + email ao AE a solicitar liquidação dado estar penhorada a totalidade da quantia (IPC 10-05-2022). Not. do AE informando do pagamento integral da dívida + nota de liquidação: WPT tem a receber € 172,20 (IPC 29-07-2022). Recebido o comprovativo de transferência. Encerramento do processo (IPC 29-12-2022). Not. extinção (IPC 29-06-2023)</t>
  </si>
  <si>
    <t>O vosso cliente já foi citado, pelo que aguardamos pela sentença (30.04.03). Foi proferida sentença (21.10.03). Foi enviada 2ª carta(28.10.03). Executámos a sentença. Carta do solicitador. Processo foi delegado para penhora na SE Maria da Conceição Costa.Enviámos fax para Se, a informar que autorizamos que o executado fique como fiel depositário (SC 19.09.06) Fax SE para que proceda a buscas nas bases de dados no sentido de apurar bens penhoráveis (06.11.06 TG) Mail para cliente a solicitar informações adicionais (10.11.06 TG)Enviámos mail para o solicitador de execução a solicitar que o mesmo efectue diligências junto das entidades competentes, como seja Segurança Social, Conservatória, para apurar bens susceptiveis de penhora e o actual paradeiro do executado (21.11.06 SC)Registámos a informação do solicitador de execução no sentido de que ainda se encontra a aguardar despacho do juiz para levantamento do sigilo (SC 22.11.06)Insistimos SE pelo estado do processo.(RP02-12-2008)Diligência de penhora a efectuar dia 21/22 Maio(RP20-05-2009)O SE informou que vai ser agedada diligência de penhora na medida em que as pesquisas não apuraram bens passíveis de penhora(RP14-10-2011) autorização para quese promova a consulta de declarações e outros elementos protegidos pelo sigilo fiscal junto da Direcção Geral de Impostos e /ou Repartição de Finanças competente.(01-06-2012 - JS) SE juntou pesquisa junto da base de dados da DGCI, tendo a mesma resultado negativa (12-06-2012 - JS)A SE citou o Executado para indicação de bens à penhora(RP14-12-2012). O processo estatisticamente está em fase de penhora e na seuencia do despacho da juiz a deferir o levantamento do sigilo - 01-06-2012 -, não foi pelo AE feita a diligencia subsequente (HB 26-11-2013). Req. ao AE a solicitar notificação do resultado das pesquisas patrimoniais atento o levantamento do sigilo fiscal autorizado em Junho de 2012 (IPC 29-04-2015). Not resultado pesquisas: localizados 3 veículos com reserva. AE diz estar em curso pesquisas ao Banco de Portugal. Email a AE a informar que não se pretende atendendo ao custo associado (IPC 20-07-2015). Not. AE a informar do falecimento do Executado em 18/06/2013 (IPC 12-08-2015). Not. tribunal para junção aos autos do assento de óbito. requerimento prorrogação prazo para obtenção da informação (HB 06-10-2015). Email ao Cliente a propor desistência da execução, face ao baixo valor do saldo e aos custos da habilitação de herdeiros (IPC 27-10-2015). Ok do Cliente ao proposto e solicitação da passagem do processo para separador dos sem solução, aguardando oportunidade de anulação do saldo pelo departamento financeiro. Req. a desistir da Execução (IPC 22-01-2016). Not. nota final do AE no valor de € 73,80 (IPC 15-02-2017). Not. da conta do AE no valor de € 73,80 (IPC 10-10-2018). Email do Cliente com informação de anulação do saldo (IPC 15-11-2018). Email do Cliente com indicação de passagem do processo para os inativos (IPC 29-11-2018). Nova notificação da conta final (IPC 20-04-2021). Not. nota final do AE no valor de € 74,61 (IPC 03-01-2023). Not. extinção (IPC 29-06-2023)</t>
  </si>
  <si>
    <t>Lançamento processo (12-08-2021 - CC). Requerimento executivo (IPC 02-02-2022). Contacto do AE e troca de email com Cliente acerca penhora viaturas recentemente registadas a favor da Executada (IPC 24-03-2022). Not. Do AE: a penhora do veículo AI-60-LT ficou provisória por natureza (já não é proprietária) e a do 18-NA-88 ficou definitiva (IPC 04-04-2022). Email ao AE a solicitar resultado fase 1 e citação pós penhora (IPC 06-04-2022). Not. citação pós penhora (IPC 26-04-2022). Not. do edital que decretou a insolvência da Executada. Email ao AE a solicitar certidão para RC. Encerramento desta linha no relatório (IPC 05-08-2022). Email do Mandatário pretendendo valor para liquidação integral. Email ao AE (IPC 27-03-2023). Email do AE com montante em dívida. Email ao Colega (IPC 28-03-2023). Not. do AE: executada liquidou a totalidade da dívida + nota de liquidação: WPT tem a receber € 1055,28 (IPC 09-05-2023). Recebido o comprovativo de pagamento (IPC 20-06-2023). Troca de emails com Cliente (IPC 30-06-2023)</t>
  </si>
  <si>
    <t>Apresentámos reclamação de créditos(RP27-04-2012)Assembleia de credores designada para dia 31/05/2012 Não foi admitida a exoneração do pedido restante(RP16-07-2012)Foi concedida a exoneração do passivo restante(RP11-01-2013). E-mail do Cliente com a informação da prestação de contas do AI (HB 11-06-2014). Aguarda publicidade do encerramento do processo para requerer certidão (MCS 22-07-2014). Processo não encerrado a esta data. Req. a juntar procuração (IPC 28-06-2016). Not. das contas apresentadas pelo AI (IPC 10-02-2017). Not. mapa de rateio: WPT nada recebe (IPC 23-07-2018). Not. despacho encerramento (IPC 26-09-2018). Pedido de certidão eletrónica (IPC 25-10-2018). Solicitado ao DAF o pagamento da certidão (IPC 29-10-2018). Certidão eletrónica disponível (IPC 31-10-2018). Certidão entregue em mão ao Cliente (IPC 08-11-2018). Email do Cliente com informação da movimentação da certidão (IPC 26-11-2018). Not. mapa de rateio: WPT tem a receber € 206,99 (IPC 16-05-2023). Troca de emails com AI com indicação do IBAN (IPC 17-05-2023). Email do Cliente com informação do recebimento. Envio do mapa (IPC 02-06-2023)</t>
  </si>
  <si>
    <t>Email do Cliente com edital de insolvência. Certidão movimentada no PER. Agendamento prazo RC (IPC 29-06-2017). Reclamação de créditos + Req. a juntar procuração (IPC 12-07-2017). Email do AI com lista: crédito WPT reconhecido em conformidade (IPC 28-09-2017). Consulta Citius: os autos prosseguiram com a liquidação de ativo (IPC 23-10-2018). Consulta Citius: processo permanece em liquidação (IPC 18-10-2019). Consulta Citius: mantém-se em liquidação (IPC 23-07-2021). Not. sentença de graduação de créditos (IPC 09-02-2023).  Not. mapa de rateio parcial: WPT nada recebe (IPC 02-06-2023)</t>
  </si>
  <si>
    <t>Lançamento de processo (21-06-17 - CC). Requerimento Executivo (IPC 14-07-2017). Not. relatório fase 1: não foram localizados bens, com exceção de 1 viatura onerada e de 1/28 de um prédio rústico. Consta 1 registo na LPE por inexistência de bens (IPC 14-09-2017). Email ao AE a solicitar diligência externa (IPC 25-09-2017). Email ao AE a insistir pela realização de diligência externa e renovação de pesquisas (IPC 24-10-2018). Agendada diligência externa (IPC 11-03-2019). Email do Cliente para Miguel Cardoso, informando que apenas poderá aceitar o pagamento em 24 meses x € 112,50, iniciando-se em Setembro (IPC 23-04-2019). Email para Cliente questionando se o acordo se concretizou. Cliente responde negativamente. Email ao AE a reiterar pedido de renovação pesquisas + diligência externa (IPC 14-10-2019). Not. renovação pesquisas: detetada conta no CCAM Alto Cávado e Basto; 1 veículo Suzuki FIR Grand Vitar, 71-20-UL, com reserva de propriedade desde 2008 e 1/28 de um prédio rústico (IPC 20-11-2019). Email ao AE a solicitar penhora da conta bancária identificada (IPC 22-01-2020). Fatura OSAE penhora bancária negativa, no valor de € 10,20, enviada ao DAF para pagamento (IPC 21-02-2020). Not. para penhora vencimento (IPC 05-11-2020). Not. resposta positiva da entidade patronal (IPC 26-11-2020). Not. citação pós penhora (vencimento) (IPC 18-02-2021). Cliente pretende a incobrabilidade, se possível. Aguarda resposta penhora vencimento (IPC 30-08-2021). Not. nota de liquidação: exequente tem a receber € 1362,39. Continua em dívida € 742,36 (IPC 19-04-2022). Cliente informa do recebimento do valor. Troca de emails + AE informa que os descontos mantém-se e que o valor em dívida é agora de € 506,92 (IPC 11-07-2022). Not. do AE à entidade patronal: falta penhorar € 193,85 (IPC 20-10-2022). Not. do AE a informar que a quantia exequenda foi liquidada + nota de liquidação: WPT tem a receber € 742,36 (IPC 16-05-2023). Recebido o comprovativo da transferência. Passagem para os inativos (IPC 30-06-2023)</t>
  </si>
  <si>
    <t>Lançamento de processo (20-07-20 - CP). Requerimento executivo (IPC 23-10-2020). Not. Despacho para juntar originais dos cheques (IPC 17-11-2020). Req. a juntar cheques (IPC 18-11-2020). Email do Cliente com edital de insolvência. Email ao AE a solicitar certidão para efeitos de RC (IPC 02-02-2021). Not. suspensão (IPC 10-03-2021). Not. extinção (IPC 30-06-2023)</t>
  </si>
  <si>
    <t>TRANSCAVACO TRANSPORTES DE ALUGUER CAVACO LDA</t>
  </si>
  <si>
    <t>2845/23.4T8CBR</t>
  </si>
  <si>
    <t>CENARIO MINUCIOSO REMOD UNIP LDA</t>
  </si>
  <si>
    <t>2016/23.0T8VFX</t>
  </si>
  <si>
    <t>Lançamento processo (06-06-2023 - NA). Email do Cliente com edital de insolvência_IMI (IPC 05-06-2023). Req. a juntar procuração (IPC 07-06-2023)</t>
  </si>
  <si>
    <t>1536/23.0T8SRE</t>
  </si>
  <si>
    <t>10996/23.9T8SNT</t>
  </si>
  <si>
    <t>10953/23.5T8SNT</t>
  </si>
  <si>
    <t>Lançamento processo (20-01-2023 - CP). Troca de emails com Cliente + consulta distribuição + junção procuração + análise oposição e envio ao Cliente (IPC 19-01-2023). Email do Cliente (IPC 20-01-2023). Req. a juntar comprovativo de pagamento de taxa complementar (IPC 23-01-2023). Not. da oposição + concedido prazo para resposta às exceções (IPC 01-03-2023). Email ao Cliente a solicitar documentação/informação + email do Cliente (IPC 08-03-2023). Resposta às exceções (IPC 13-03-2023). Not. agendamento julgamento: 09/05/2024 às 14h. Email a informar o Cliente (IPC 04-07-2023)</t>
  </si>
  <si>
    <t>FILIPE DUARTE LEMOS OLIVEIRA DA SILVA</t>
  </si>
  <si>
    <t>TRF MOTORSPORT SOLUTIONS, LDA</t>
  </si>
  <si>
    <t>NUNO MIGUEL SERRA NUNES</t>
  </si>
  <si>
    <t>EUROSALVADOR LDA</t>
  </si>
  <si>
    <t>DANIEL DE SOUSA FERNANDES</t>
  </si>
  <si>
    <t>ALMANAQUE FLEXIVEL UNIPESSOAL LDA</t>
  </si>
  <si>
    <t>CARLOS PEDRO BARREIRA ANTUNES MARTINS SIMOES</t>
  </si>
  <si>
    <t>PADELIUS INDUSTRIA LDA</t>
  </si>
  <si>
    <t>DIRECTVOLUME UNIPESSOAL LDA</t>
  </si>
  <si>
    <t>DESAFIAR ANGULOS CONSTRUÇÃO CIVIL UNIPESSOAL LDA</t>
  </si>
  <si>
    <t>TT ALUMINIOS UNIPESSOAL, LDA</t>
  </si>
  <si>
    <t>MIVIC, LDA</t>
  </si>
  <si>
    <t>HELDER MANUEL SILVA INSTALAÇÕES ELECTRICAS UNIP, LDA</t>
  </si>
  <si>
    <t>3952/23.9T8VNF</t>
  </si>
  <si>
    <t>JET CLASS REAL FURNITURE, SA</t>
  </si>
  <si>
    <t>1954/23.4T8STS</t>
  </si>
  <si>
    <t>RICARDO FILIPE AMARO SOUSA</t>
  </si>
  <si>
    <t>NUNO MIGUEL DUARTE ANDRADE</t>
  </si>
  <si>
    <t>VIRGICAN CANALIZAÇÕES, LDA</t>
  </si>
  <si>
    <t>V M A FURNITURE UNIPESSOAL, LDA</t>
  </si>
  <si>
    <t>PEDRO JORGE PEREIRA RITA</t>
  </si>
  <si>
    <t>CODIGO MAIUSCULO UNIPESSOAL, LDA</t>
  </si>
  <si>
    <t>RAIZ TATICA, LDA</t>
  </si>
  <si>
    <t>BRUNO MIGUEL JESUS RODRIGUES</t>
  </si>
  <si>
    <t>EDUARDO JOSE MAIA DA ROCHA UNIP, LDA</t>
  </si>
  <si>
    <t>CLIMA PROCESS LDA.</t>
  </si>
  <si>
    <t>ARMANDO MANUEL SA PEREIRA GOMES</t>
  </si>
  <si>
    <t>CRISTIANO M R RODRIGUES SOCIEDADE UNIP, LDA</t>
  </si>
  <si>
    <t>AZUL INCLINADO UNIPESSOAL, LDA</t>
  </si>
  <si>
    <t>GLOBALMIX REDES GAS CLIMATIZAÇÕES E PUBLICIDADE, LDA</t>
  </si>
  <si>
    <t>ANTONIO PEREIRA FERRAZ REMODELAÇÕES UNIP, LDA</t>
  </si>
  <si>
    <t>ALCADO SUGESTIVO UNIPESSOAL LDA</t>
  </si>
  <si>
    <t>LEANDRO SIQUEIRA DA SILVA</t>
  </si>
  <si>
    <t>DANIEL ALEXANDRE FERNANDES</t>
  </si>
  <si>
    <t>BRILHAFIGURA - TRANSPORTES, LDA</t>
  </si>
  <si>
    <t>CESAR MATIAS - PAVIMENTOS UNIP, LDA</t>
  </si>
  <si>
    <t>PARAMETROS FIRMES UNIP, LDA</t>
  </si>
  <si>
    <t>JOÃO PEDRO ROSA &amp; CORREIA, LDA</t>
  </si>
  <si>
    <t>MULTI PESADOS JAIME COSTA SOARES UNIPESSOAL, LDA</t>
  </si>
  <si>
    <t>NUNO MIGUEL DA SILVA SOUSA</t>
  </si>
  <si>
    <t>Lançamento processo (CC 29-01-2013)Apresentámos reclamação de créditos(04-02-2013-PRS). E-mail do cliente com a informação da data de assembleia de credores como 30-09-2013, pelas 10:00 horas (HB 15-09-2013). E-mail do cliente com a informação da data de 21-10-2013 às 14h00 para votação e discussão do plano de insolvênbcia (HB 11-10-2013). E-mail do cliente com a informação da publicação da aprovação do plano de insolvencia (HB 04-12-2013). E-mail para AI com pedido de plano aprovado para nossa conferencia (HB 07-12-2013). na sequencia do envio do plano pelo AI, e-mail para cliente com a informação da regularização de 40% do valor reclamado - 927,456 em 32 prestações trimestrais, crescentes e sucessivas com início em Agosto de 2015 (HB 08-12-2013). Fomos notificados pelo Tribunal da sentença de homologação do plano (HB 02-01-2014). O Tribunal notificou-nos do encerramento da insolvencia, na sequencia da homologação do Plano. Agendado o pagto da 1.ª prestação do Plano no valor de € 28,983 para 30-08-2015 (HB 10-02-2014). O Tribunal notificou-nos da extinção do apenso de reclamação de creditos (HB 20-03-2014). Requerimento de certidão para a justificação do remanescente de 60% perdoado, uma vez verificada a situação de que é possível. E-mail para Cliente com a informação dos pagamentos do Plano Insolvencia sistematizada em excel, indicação do prazo de vencimento da 1/32 prestações como 30-08-2015 e indicação de que a certidão para justificação contabilistica dos 60% perdoados foi requerida hoje (HB 03-02-2015). consulta do processo via citius: certidão emitida não tem a menção do perdão de 60% conforme solicitado em 03-02-2015. Nesta data, requerimento de retificação de certidão (HB 31-08-2015). E-mail da Cliente com a informação pedida pela Devedora - indicação do NIB para efeitos de transferência (HB 11-09-2015). E-mail para Devedora com o NIB W PT para efeitos de pagamentos, pedido de confrmação do plano de pagamentos, atenta a progressividade do plano e indicação de que está vencida a prestação trimestral de Agosto de 2015, pelo que agradecemos o envio do comprovativo de realização da operação (HB 14-09-2015). E-mail da Devedora com o comprovativo de liquidação da 1/32 prestações (HB 14-09-2015). e-mail da Cliente com boa nota de receção deste valor (HB 24-09-2015). E-mail para Cliente a solicitar confirmação pagamento 2/32 prestações trimestrais (HB 30-11-2015). E-mail da Cliente com a indicação de que nenhum pagamento foi feito por conta do plano (HB 01-12-2015). e-mail para Devedora a solicitar o envio do comprovativo de transferencia da 2/32 trimestralidades (HB 03-12-2015). Cliente mantem a informação do pagamento de € 11,33 em setembro 2015 (HB 02-02-2016). Email para devedora a solicitar comprovativo de pagamento da 3ª prestação do plano (IPC 18-03-2016). Recebido comprovativo de pagamento da 3ª prestação (IPC 23-03-2016). Req. a reiterar o solicitado em 31/08/2015: retificação da certidão (IPC 07-07-2016). Contacto com Tribunal: vão instruir certidão com cópia do plano, mas não a menção narrativa. Quando estiver pronta notificam (IPC 14-07-2016). Not. da passagem da certidão (IPC 15-07-2016). Solicitadas ao DAA as diligências de remessa da certidão (IPC 18-07-2016). Certidão recebida na PRA (IPC 22-08-2016). Certidão entregue em mão ao Cliente (IPC 26-08-2016). Email do Cliente informando da movimentação da certidão (IPC 30-09-2016). Email para devedora a solicitar regularização do incumprimento (IPC 22-12-2016). Cliente informa da inexistência de saldo. Manutenção do processo nos ativos atento o plano (IPC 30-12-2016). Em 28/12 Cliente havia solicitado accionar a empresa dado o incumprimento do plano. Dada a inexistência de saldo entretanto informada, não avançamos com a injunção (IPC 03-01-2017). Recebido comprovativo de pagamento da 4ª prestação no valor de € 11,33 (IPC 11-10-2017). Cliente pretende que se avance com cobrança coerciva dado o incumprimento do plano e retirada do processo do separador de planos (IPC 03-01-2018). Email do Cliente a questionar ponto situação e email à insolvente a solicitar regularização pagamentos (IPC 03-09-2019). Email da insolvente a informar que vai regularizar (IPC 04-09-2019). Email do Cliente para devedora a questionar pagamento (IPC 10-10-2019). Cliente informa do pagamento de € 305,82 em 18/10/19 e questiona ressarcimento integral. Email ao Cliente: o valor total a receber seria de € 906,12, pelo que o plano ainda não está cumprido (IPC 28-01-2020). Troca de email do Cliente: elaboração e envio de tabela com pagamentos efetuados/a efetuar. Reinserção do processo na listagem dos plano (IPC 29-01-2020). Cliente informa da ausência de mais pagamentos e solicita interpelação. Contacto telefonico com Sofia Loureiro e envio de email (IPC 10-12-2021). Email do Cliente (IPC 05-04-2022). Após diversas tentativas de contacto com Sofia Loureiro (indisponível), envio de email (IPC 12-04-2022). Email do Cliente com comunicação de AI: Wurth consta como credora pelo valor de € 564,10 em novo processo de insolvência. Consulta portal: insolvência publicada em 29/05 (IPC 06-07-2023)</t>
  </si>
  <si>
    <t>TRAMEL TRANSFORMADORA METALURGICA, S.A.</t>
  </si>
  <si>
    <t>1974/23.9T8OAZ</t>
  </si>
  <si>
    <t>Email do Cliente com edital de Insolvência. Email ao AE a solicitar certidão judicial. Agendamento prazo RC (IPC 02-10-2018). Req. A juntar procuração (IPC 18-10-2018). Reclamação de créditos (IPC 19-10-2018). Not. Despacho a ordenar o prosseguimento para liquidação de ativo (IPC 17-12-2018).  Consulta Citius: autos mantêm-se em liquidação (IPC 22-10-2019). Not. da lista credores: crédito WPT reconhecido em conformidade (IPC 12-03-2020). Consulta Citius: mantém-se em liquidação (IPC 23-07-2021). Not. sentença de graduação de créditos (IPC 07-07-2023)</t>
  </si>
  <si>
    <t>Apresentámos reclamação de créditos(JS30-12-2011)O AI juntou relatório em que consta reconhecido o nosso crédito pelo valor reclamado(RP20-01-2012)Lista de credores definitiva(RP15-05-2012)Os autos aguardam o encerramento das diligências de apreensão(RP21-11-2012)Abertura de propostas designada para 25/02/2013(RP05-02-2013)Divida justificada na execução(RP15-05-2013)Não obstante o encerramento do processo no relatório, continuaremos a acompanhar a tramitação da insolvência(RP31-05-2013). Notificados de sentença de verificação e graduação de créditos - crédito da WPT reconhecido conforme reclamado e enquanto crédito comum (MCS 14-04-2014). Recebemos na PRA o cheque n.º 67685 emitido em 22-01-2015 no valor de € 57,91 sobre o Novo Banco que remetemos para a Cliente. E-mail para Cliente com esta informação e com a indicação de que uma vez na posse do mapa de rateio o enviaremos (HB 27-01-2015). e-mail para AI com pedido de mapa de rateio, dado que não localizamos o mesmo no citius, não obstante já termos acesso ao mesmo via citius (HB 27-02-2015). E-mail da AI com o mapa de rateio, informação que enviamos para a Cliente, conforme solicitado (HB 02-03-2015). Not. novo mapa de rateio: WPT recebeu a mais € 7,59 (IPC 17-03-2022). Not. para devolução do valor pago em excesso. Consulta Citius + contacto com AI. Email ao Cliente (IPC 27-06-2022). Recebido o comprovativo de transferência para a MI + Req. aos autos (IPC 13-07-2022). Not. despacho encerramento (IPC 07-07-2023)</t>
  </si>
  <si>
    <t>Lançamento processo (07-02-2023 - CP). Email do Cliente a informar que a devedora está insolvente. Consulta portal. Agendamento RC (IPC 23-05-2023). Req. a juntar procuração (IPC 31-05-2023). Reclamação de créditos (IPC 06-06-2023). Not. Relatório + lista: crédito WPT reconhecido em conformidade (IPC 07-07-2023)</t>
  </si>
  <si>
    <t>Execução injunção pendente até instruções da Wurth 30-01-09; A Devedora foi declarada insolvente com carácter limitado(RP29-01-2012); Requerimento a solicitar emissão de certidão para efeitos fiscais (MNS 30-12-2013)Aguarda redistribuição do processo de acordo com a nova organização judiciária (MCS 30-09-2014). consulta do processo via citius: certidão para efeitos fiscais foi emitida em 31-08-2015 e o requerimento de certidão foi feito em 10-01-2014, tendo sido alteradas as exigencias do art.º 78.º-A, n.º 4, al. b) do CIVA e 41.º do CIRC. Nesta data novo requerimento certidão efeitos fiscais - ENC C/ CARATER (HB 04-09-2015). Email ao Tribunal a questionar se foi passada (IPC 10-04-2017).  Contacto do Tribunal. A certidão está emitida. Solicitadas ao DAA as diligências de remessa (IPC 12-04-2017). Certidão recebida na PRA (IPC 26-04-2017).  Entrega da certidão ao mão ao Cliente (IPC 22-05-2017). Saldo anulado pela Cliente (IPC 27-11-2017). Not. destituição do AI (IPC 10-07-2023)</t>
  </si>
  <si>
    <t>Lançamento processo (22-11-2021 - CC). Requerimento executivo (IPC 02-02-2022). Not. Relatório fase 1: localizada 1 viatura com reserva, tendo sido notificada a entidade. Localizada conta no Santander (IPC 28-03-2022). Troca de emails entre Cliente e AE acerca montante em dívida: € 1409,06, para eventual acordo (IPC 01-04-2022). Email ao AE a solicitar penhora saldo bancário (IPC 03-05-2022). Pedido de provisão de € 50,79 entregue ao DAF para tratamento (IPC 12-05-2022). Fatura OSAE no valor de € 11,01 enviada ao DAF para pagamento (IPC 22-07-2022). Troca de emails com Cliente acerca resultado penhora bancária + email do Cliente ao AE a solicitar montante em dívida para eventual acordo (IPC 06-02-2023). AE informa que o valor da dívida é de € 1482,77, foi bloqueado o valor de € 10,05, mas não convertido em penhora (IPC 07-02-2023). Email do Cliente a informar que aceitou o pagamento de € 1250,00 para extinção da dívida. Email ao AE a solicitar extinção e conta (IPC 24-02-2023). Not. da conta final no valor de € 331,44 entregue ao DAF para tratamento (IPC 05-07-2023). Req. a juntar comprovativo de pagamento dos juros compulsórios no valor de € 37,10. Email ao DAF (IPC 10-07-2023)</t>
  </si>
  <si>
    <t>Apresentámos reclamação de créditos (20-02-2012 - JS)O pocesso encontra-se em liquidação(RP30-04-2013) Aguarda encerramento do processo (MCS 12-08-2014). Consulta portal: processo não encerrado a esta data (IPC 20-04-2016). Req. A juntar procuração (IPC 10-10-2018). Consulta portal: processo não encerrado nesta data (IPC 18-03-2021). Req. a pedir consulta do processo via Citius (IPC 02-12-2021). Consulta Citius: Wurth consta na lista de credores do art. 129º junta em 14/07/2021. Req. a pedir associação (IPC 06-12-2021). Not. sentença de graduação dos créditos (IPC 10-10-2022). Nova sentença de graduação de créditos (IPC 11-07-2023)</t>
  </si>
  <si>
    <t>E-mail da Cliente com a confiança do processo. Agendamento prazo RC (HB 08-10-2015). Reclamação de créditos (HB 14-10-2015). Administração da massa é assegurada pela Devedora [Gerold Wallner] (HB 15-10-2015). E-mail da Cliente com FYI pgto por conta do Saldo € 462,97 e que o remanescente deverá ser liquidado em data a apurar. Agendamento do prazo de controlo da ocorrência (HB 5-11-2015). e-mail para Cliente a pedir o ponto de situação de pagamentos (HB 20-11-2015). e-mail da Cliente: não há evoluções a registar (HB 23-11-2015). Proposta de plano de recuperação - proposta de liquidação dos créditos comuns no prazo de 3 meses com início no mês seguinte ao do trânsito em julgado da decisão de aprovação do plano.  e-mail para Colega que representa a Devedora com o pedido de esclarecimento acerca do teor da proposta de regularização dos credores comuns (HB 24-11-2015). E-mail da Colega: o pagamento será feito para os credores comuns num único cronograma (HB 26-11-2015). Despacho a admitir a proposta de plano. Aguarda o parecer de credores (HB 28-12-2015). PRA agendou o prazo de hoje para apuramento de mais algum pagamento por conta da dívida: cliente informará alguma alteração caso a mesma ocorra [comunicação datada de 23-11-2015] (HB 04-02-2016). Email do Cliente comunicando o desinteresse de manter o acompanhamento do processo face à liquidação integral da dívida (IPC 07-03-2016). AC agendada para dia 12/04/2016 (IPC 18-03-2016). Not. não aprovação do plano, segue para liquidação (IPC 12-05-2016). Not. sentença de graduação de créditos (IPC 11-07-2023)</t>
  </si>
  <si>
    <t>2157/23.3T8VFX</t>
  </si>
  <si>
    <t>BRUNO REINALDO DOS SANTOS CRISTOVÃO</t>
  </si>
  <si>
    <t>11990/23.5YIPRT</t>
  </si>
  <si>
    <t>AGUARDA VENDA</t>
  </si>
  <si>
    <t>Lançamento processo (28-02-2023 - CP). Email do Cliente com edital de PER. Agendamento prazo RC (IPC 28-02-2023). Req. a juntar procuração (IPC 01-03-2023). Reclamação de créditos (IPC 02-03-2023). Not. Da lista: crédito WPT reconhecido em conformidade (IPC 13-03-2023). Not. proposta de plano: perdão de 40% de capital e juros; pagamento de 60% em 48 prestações mensais após 24 meses de carência (IPC 02-05-2023). Not. nova proposta de plano: perdão de 10% de capital e juros; pagamento de 90% em 48 prestações mensais após 12 meses de carência (IPC 23-05-2023). Extinção do PER e declarada a insolvência. Agendamento prazo RC (IPC 14-07-2023)</t>
  </si>
  <si>
    <t>177/23.7T8AMT</t>
  </si>
  <si>
    <t>Lançamento processo (CC 14-01-2013)Apresentámos reclamação créditos(PRS16-01-2013) aguarda encerramento do processo de insolvência MCS 12-08-2014). Consulta porta e citius (PR): processo não encerrado nesta data (IPC 03-06-2016). Consulta Citius PR: autos permanecem em liquidação do ativo (IPC 14-10-2018). Consulta Citius: processo mantém-se em liquidação (IPC 23-10-2019). Not. relatório liquidação (IPC 30-10-2020). Consulta Citius: processo mantém-se em liquidação (IPC 16-08-2021). Consulta Citius: crédito WPT reconhecido em conformidade (IPC 02-12-2021). Not. sentença de graduação de créditos (IPC 26-04-2022). Not. relatório liquidação (IPC 29-11-2022). Not. relatório liquidação (IPC 24-02-2023). Not. da conta (IPC 14-07-2023)</t>
  </si>
  <si>
    <r>
      <t>Enviada 1ª carta ao vosso cliente (CR 11.08.03). Face ao silêncio do vosso cliente requeremos a injunção (10.09.03). Foi aposta fórmula executória (30.10.03). Foi enviada 2ª carta (05.11.03).Executámos a injunção.(20.01.2004) Enviámos fax solicitador a pedir informações sobre o estado do processo(SC 18.11.05)Enviámos fax para solicitador a pedir a marcação da diligência de penhora ou a respectiva delegação do processo, para a maracação da mesma(19.05.06 SC) Na sequência da reunião havida com a SE a mesma ficou de agendar a diligência de penhora com outras diligências (AA 06.10.06)Regitámos a vossa informação no sentido de o devedor ter entregue um cheque no valor de €500,00, para pagamento parcial da quantia em dívida, mais que o executado é sócio gerente da empresa Sintonia Perfeita - Serviços de Serralharia Civil, Lda., com domicilio profissional em Rua do Rego, s/n-Crastovães - 3750-775 Trofa/Águeda.Enviámos mail para cliente a informar quais as quantias actualmente em dívida, ou seja, captial, juros, taxa de justiça,e custas prováveis (02.11.06 SC) Fax para SE a solicitar informações sobre o processo e pedir delegação para penhora (AA 17.01.07) Registamos a vossa informação de acordo com a qual receberam um cheque no valor de € 466,61, sendo que após boa cobrança do mesmo remeteremos carta ao vosso cliente a informar o remanescente em divida (AA 25.01.07) E-mail enviado ao cliente a solicitar informações sobre a boa cobrança do cheque entregue pelo devedor (CG 12.02.2007)Mail a cliente a informar valor actual em divida (01.03.07) Mail a cliente a solicitar informações sobre eventual acordo de pagamento com o dev para pagamento do remanescente (RR-20.03.07) Fax SE delegada a solicitar a marcação da diligência de penhora (09.04.07TG) Remetemos novo fax à SE (16.05.07 TG) Mail a cliente: Efectivamente o fax dirigido à SE delegada não foi com conhecimento da SE principal, na maioria das vezes não é necessário actuar de tal forma. Apesar de tudo somos mandatários no processo, ou seja, os Solicitadores, dentro da legalidade, devem acatar as nossas instruções. Voltámos a remeter fax à SE delegada, caso a mesma não responde dentro de um prazo curto, teremos que requerer à SE delegante que delegue o processo noutra colega (17.05.07 TG) Recebemos fax da SE Delegante informando que delegou o processo noutra colega, pelo que remetemos fax à nova SE delagada no sentido da mesma agendar a penhora e demos conhecimento à SE delegante de tal facto de forma a que a mesma possa acompanhar o processo (24.05.07 TG) Fax SE delegante informando que SE delegada ainda não marcou a diligência de penhora e solicitando que a mesma diligencie junto da colega o agendamento da penhora (11.06.07 TG) Fax SE delegante informando que a SE delegada ainda não agendou a diligência de penhora, pelo que solicitamos que delegue o processo noutra colega (12.07.07 TG) E-mail a cliente a solicitar que confirme informação prestada pelo SE Delegado, no sentido de que o Executado já teria pago a sua dívida para com a Würth, a um vendedor desta (AFO 14-11-07); Cliente informa que o executado pagou somente o capital e que recusa-se a pagar os juros de mora, pelo que deveremos prosseguir com a execução (AFO 14-11-07); Fax a SE Delegante a solicitar que remeta o comprovativo do pagamento de provisão ao SE Delegado e Fax a este último, a solicitar que proceda à realização de pesquisas junto das bases de dados ofíciais, tendentes ao apuramento de bens penhráveis e/ou à localização actual do domicílio/instalações do Executado (AFO 14-11-2007) Enviámos fax SE a informar do pagamento do capital pelo Executado e a solicitar pesquisas junto das bases de dados oficiais e e-mail a cliente a informar sobre estado do processo (JM 22-11-07) Requerimento a confirmar que houve um pagamento por conta da dívida (JM 07-12-07)A SE apurou a eventual entidade patronal do executado tendo notificado a mesma para proceder à penhora de 1/3 do vencimento (AA 20.02.08)Fax a SE a questionar se obteve resposta por parte da entidade patronal notificada (JM30.05.08)A SE procedeu à notificação de entidade patronal apurada para penhora do valor que ainda se encontra em dívida, apesar do capital já se encontra pago(RP04-11-2009)Fomos contactados pela mandatário do executado que propõe o pagamento da quantia ainda em dívida de forma a obstar ao prosseguimento dos descontos do salário, razão pelo que se solicitou à SE o envio de  nota de liquidação provisória para negociar com mandatária pagamento integral imediato(RP10-11-2009)Instância interrompida(RP29-02-2012) Reunião com SE (02-03-2012 - JS)Foi apurado um veiculo desonerado, pelo que a SE vai proceder à penhora do mesmo(RP06-06-2012)A SE solicitou o levantamento da interrupção da instância(RP14-09-2012)</t>
    </r>
    <r>
      <rPr>
        <u/>
        <sz val="10"/>
        <color indexed="8"/>
        <rFont val="Arial Narrow"/>
        <family val="2"/>
      </rPr>
      <t>Apesar do capital se encontrar pago optou-se pela continuação das diligências para cobrança o remancescente</t>
    </r>
    <r>
      <rPr>
        <sz val="10"/>
        <color indexed="8"/>
        <rFont val="Arial Narrow"/>
        <family val="2"/>
      </rPr>
      <t>(RP06-02-2013). E-mail para AE a indagar o estado da penhora de vencimento pelo remanescente (HB 04-09-2013). Leitura de e-mails e de respostas com AE sobre a situação pendente: nada devemos à AE a presente data (HB 26-09-2013). Email para AE a questionar se houve resposta do Serviço de Finanças de Oliveira do Bairro quanto à entidade pagadora de rendimentos ao Executado (IPC 22-04-2015). Cliente informa que recebeu notificação da AE reclamando o valor de € 1700,00 e não se conforma. Consulta Citius: AE tem feito pesquisas e notificou entidade patronal para penhora de vencimento em 06/04. Informação ao Cliente (IPC 15-04-2016). Req. da Mandatária ao AE a informar que o Executado já não trabalha na entidade patronal e a solicitar conta final. Req. da Mandatária à AE a informar que Executado aufere a quantia de € 471,70 da entidade Perfirometal, Lda. (IPC 27-04-2016). Not. conta final provisória no valor de € 1614,89. Reenvio ao Cliente. Not. resposta negativa das entidades patronais. Email do Cliente para Executado informando da nota. Solicitada a passagem do processo para os ativos no relatório (IPC 10-05-2016). Cliente informa da inexistência de saldo. Passagem do processo para os inativos (IPC 03-01-2017). Contacto com AE: vai fazer uma última tentativa de penhora junto da Perfiometal (IPC 07-03-2017). Not. para penhora vencimento (IPC 24-07-2017). Not. resposta entidades bancárias: localizadas contas no Santanter; Montepio e BCP (IPC 04-08-2017). Email à AE a solicitar bloqueio das contas (IPC 19-04-2018). Email da Mandatária propondo o pagamento de € 500,00 para regularização integral. Email ao AE solicitando a nota final provisória (IPC 21-05-2018). Not. fatura GL no valor de € 30,60, referente a penhoras negativas, entregue no DAF para tratamento (IPC 05-06-2018). Not. nota final provisório: valor em dívida é de € 1744,99 (IPC 08-06-2018). Not. comprovativo de notificação à entidade patronal Perfirometal, Lda. + Envio de email à Mandatária_Eva Nunes Pereira, com nota final (IPC 11-06-2018). Troca de email com AE: inexistência de acordo entre as partes (IPC 22-08-2018). Nova not. da AE à entidade patronal para penhora vencimento (IPC 11-11-2019). Not. fatura OSAE penhora bancária negativa no valor de € 30,60, referente a novas pesquisas (visível na consulta via Citius), enviada ao DAF para pagamento. Consulta publicações online da Perfirometal: a Mandatária e o Executado são sócio da entidade patronal. Email à Mandatária a informar que na ausência de pagamento, no prazo de 8 dias, iremos executar a entidade patronal (IPC 30-10-2020). Email da Mandatária com proposta de € 778,38. Email a responder, solicitando melhoria pelo menos até aos € 1.000,00 (IPC 10-11-2020). Recebido recibo OSAE. Envio ao DAF (IPC 19-10-2020). Not. nos termos do art. 750º (IPC 17-12-2020). Consulta Citius: foi junto recibo da entidade patronal_aufere valor impenhorável. Email à Mandatária a insistir na resposta ao email de 10/11 (IPC 29-12-2020). Not. despacho a julgar a execução extinta (IPC 21-03-2022). Email do Cliente com nota final da AE no valor de € 280,41, a solicitar esclarecimentos. Email à AE (IPC 09-06-2023). Email do Cliente a informar do pagamento. Email à AE a solicitar o recibo (IPC 10-07-2023). Recibo da AE, envio à Cliente + not. extinção (IPC 14-07-2023)</t>
    </r>
  </si>
  <si>
    <t>Lançamento processo (22-11-2021 - CC). Contacto com devedora. Apresentação de proposta de pagamento em 3 prestações. Email a transmitir ao Cliente. Cliente informa da aceitação da proposta (IPC 06-01-2022). Req. executivo (IPC 03-03-2022).  Not. Relatório fase 1: não aufere rendimentos; possui 1 viatura penhorada e outra livre, sem seguro; contas no NB, Santander, BNP e BPI (IPC 26-05-2022). Email ao AE a solicitar penhora bancária (IPC 15-07-2022).  Pedido de provisão de € 50,79 entregue ao DAF para tratamento (IPC 21-07-2022). Not. fatura penhora bancária negativa no valor de € 31,41 entregue ao DAF para tratamento (IPC 15-09-2022). Not. para penhora de vencimento (IPC 29-06-2023). Not. comprovativo de notificação da entidade patronal (IPC 14-07-2023)</t>
  </si>
  <si>
    <t>Lançamento processo (21-04-2023 - CP). Email ao Cliente a solicitar original do cheque (IPC 23-06-2023). Troca de emails com Cliente. Requerimento executivo (IPC 17-07-2023)</t>
  </si>
  <si>
    <t>. Leitura de e-mails e de respostas com AE: nada lhe é devido e a informação que nos foi dada foi de que o processo está arquivado (HB 26-09-2013). Na sequencia de consulta via citius cujas informações confrontamos com relatorio, constatamos que foi penhorado veiculo no qual mostramos interesse na apreensão, situação que nos levou a enviar um e-mail para AE a questionar se a informação dada não terá sido errada; comunicação a AE para que esta informe os autos do resultado do oficio dirigido a GNR para apreensao do vieculo (HB 01-10-2013). E-mail da Cliente com a informação do Edital da Insolvência da Executada (HB 15-12-2014). consulta do processo via citius: verificação dos honorários e despesas pagas pela W PT no processo executivo afim de os reclamarmos na insolvencia em curso: € 371,96 - € 63,00 retenção na fonte (HB 16-12-2014). Not. da AE relativa à apreensão do veículo em 2012. NOTA: o número deste processo estava incorretamente colocado. O certo é o 1254/09.2T2SNT, que provém do 5907/04.3TMSNT-A. O processo 6100/04.0TMSNT (que era o que constava, em nada se relaciona com este Cliente (IPC 16-12-2021). Consultas Citius. Troca de emails com Cliente acerca nota final apresentada pela AE (IPC 15-02-2023). Email do Cliente a informar do pagamento. Email à AE a solicitar o recibo (IPC 10-07-2023). Recebido o recibo. Envio ao Cliente. Not. extinção (IPC 17-07-2023)</t>
  </si>
  <si>
    <t>Reclamação de créditos (14/03/2001). Requeremos junção aos autos de substabelecimento a nosso favor (05.01.04). O escrivão informou que já teve lugar a graduação dos créditos que foi notificada à Dra. Lídia Branco. Foi requerida certidão para efeitos fiscais(RP22-07-2009)Foi entregue certidão à cliente - Não obstante o acompanhamento do processo de insolvência até final, encerrámos o processo no relatório(RP19-10-2010). Not. sentença graduação de créditos (IPC 21-10-2019). Not. mapa de rateio: WPT nada recebe (IPC 11-11-2022). Not. despacho encerramento (IPC 18-07-2023)</t>
  </si>
  <si>
    <t>Aguarda citação (07.11.00). Consultámos o processo e verrificámos que no dia 31.03.03 a vossa cliente foi citada na Rua Conego Rafael Álvares da Costa, 26, 4710 Braga (PL 17.07.03). Foi proferida sentença pelo que enviamos 2ª carta ao vosso cliente. Iremos Executar a Sentença (13-12-04 PB).Já foi levantado translado(29-04-05-TV).Intentamos acção executiva (NM 23-09-2005.)Enviámos mail para SE, a solicitar a delegação do processo para marcação diligência de penhora (08.02.06 SC)Registámos a informação do solicitar a informar que nesta data irá delegar o processo para penhora (24.08.06 SC)Fomos notificados do auto de penhora de bens móveis de acordo com o qual a Executada já não labora na morada dos autos. De forma a obter informações complementares sobre a executada e eventuais bens penhoraveis o SE notificou o Serviço de Finanças de Braga (AA 29.02.08)Requerimento de certidao para efeitos fiscais atenta a inofrmação de SE de que não existem bens penhoráveis.Mail a Se a solicitar que diligencie nos termos do artigo 833.º 6 (RR-15.04.06) Mail a SE a solicitar esclarecimentos quantoas quantias constantes da NHF (RR-19.08.08) Mail a SE a reiterar pedido de informação e esclarecimentos (RR-02.10.08)Foi entregue certidão à cliente(RP26-01-2010)Processo encerrado(RP15-06-2010). Not. da conta final no valor de € 172,37 (IPC 23-10-2017). Nova notificação da nota final (IPC 16-03-2021). Nova notificação da nota final no valor de € 173,18 (IPC 28-11-2022). Not. extinção (IPC 18-07-2023)</t>
  </si>
  <si>
    <t>Lançamento processo (18-07-2022 - CC). Email do Cliente com edital de PER. Agendamento prazo RC (IPC 18-07-2022). Reclamação de créditos + Req. a juntar procuração (IPC 25-07-2022). Not. Da lista: crédito WPT reconhecido em conformidade (IPC 12-08-2022). Not. proposta de plano: perdão de juros + pagamento do capital de 24 prestações, a ocorrer no dia útil seguinte do mês seguinte ao da homologação (IPC 22-11-2022). Not. da recusa de homologação do plano (IPC 05-01-2023). Req. da AJP com parecer relativo a insolvência (IPC 24-02-2023). Not. despacho encerramento (IPC 03-07-2023). Devedora foi declarada insolvente. Encerramento desta linha no relatório (IPC 18-07-2023)</t>
  </si>
  <si>
    <t>2422/23.0T8VFX</t>
  </si>
  <si>
    <t>Lançamento de processo (03-05-21 - CC). Requerimento executivo (IPC 22-06-2021). Not. Relatório fase 1: localizada 1 viatura com penhora; última prestação de contas em 2020; 1 conta titulada na CGD (IPC 14-07-2021). Email ao AE a solicitar bloqueio da conta (IPC 09-08-2021). Efetuado o pedido de bloqueio + pedido de provisão de € 50,79 entregue ao DAF para tratamento (IPC 02-09-2021). Not. resposta penhora bancária: penhora sucessiva no valor de € 188,54 junto da CGD (IPC 22-04-2022). Cliente solicita ao AE diligência externa (IPC 16-05-2022). Agendada diligência externa (IPC 16-08-2022). Cliente informa que a diligência se realizou em outubro e foi infrutífera. Pretende a incobrabilidade. Req. extinção + certidão + RIE (IPC 12-07-2023)</t>
  </si>
  <si>
    <t>Execução injunção pendente até intruções da Würth Portugal. Requerida citada na seguinte morada: Travessa Prof. Vítor Fontes 15 A 1600-670 Lisboa 21-06-06. Enviada carta intimidatória 20-7-06.Instruções para executar 29-8-06. Requerimento executivo 2-10-06. Solicitadora de Execução: Maria do Rosário Lopes 10-10-06. Pedido de provisão pela Solicitadora Mª Rosário Lopes 20-10-06. Requerimento informando o Tribunal que exequente havia designado o Solicitador João Moreira requerendo seja dado sem efeito nomeação oficiosa pelo Tribunal da Solicitadora M Rosário Lopes 25-10-06. Requerida junção de substabelecimento 6-11-06. Fax à Solicitadora informando que a Exequente havia nomeado João António Moreira solicitador neste processo pelo que deverá ser dada sem efeito a sua nomeação oficiosa 6-11-06. Indeferido o requerido 17-1-07.Fax a soilicitar prosseguimento das diligências necessárias à localização de bens ou direitos da Executada 21-2-07. Notificação remetida pelo Tribunal com ofício da SE a informar que os autos de encontram a aguardar o pagamento da provisão 18-05-07. Fax à SE a solicitar que esta proceda ao envio de novo pedido de provisão 18-9-07. Pedido de provisão 24-09-07. Enviado pedido de provisão para o cliente 16-10-07. Notificação remetida pelo tribunal para querendo, no prazo de 10 dias, reclamar da conta-informação 23-11-07.E-mail da Wurth remetendo comprovativo da liquidação da provisão para o SE 15-12-07. Carta do SE a informar que foi efectuado depósito o montante de € 108,90, relativa a provisão para despesas e honorários 20-12-07. Enviado à Exequente recibo de confirmação do pagamento de despesas e honorários do SE 15-01-08. E-mail à SE a solicitar informações sobre as pesquisas efectuadas 26-2-08. Notificação do SE a informar que não foi possível determinar a existência de bens penhoráveis , pelo que a exequente deverá proceder à sua indicação no prazo de 10 dias, requerendo o que tiver por conveniente, designadamente a citaçãod a executada 17-04-08. E-mail à SE a solicitar que esta proceda à citação da Executada 30-04-08. E-mail à SE a solicitar que informe se procedeu à citação da Executada e se esta apresentou bens à penhora 18-07-08. Notificação remetida pelo tribunal a informar que o SE não apresentou relatório de diligências e que os autos ficam a aguardar 19-11-08; Email à SE para informar se procedeu à citação do legal representante da executada 11-12-08A SE juntou aos autos comprovativos da citação via postal efectuada ao legal representante(RP18-02-2010) Instância interrompida.Iremos requerer certidão (20-02-2012 - JS)Foi requerida certidão(RP06-11-2012)Foi entregue certidão à cliente - aguarda instruções para encerrar(RP22-02-2013)Executada insolvente(RP19-03-2013)A cliente deu instruções para encerrar - processo encerrado(RP28-03-2013). Fomos notificados do despacho do Tribunal que ordenou a apensação do processo nos autos da Insolvência (HB 12-06-2013). Not. da nota final no valor de € 155,24, entregue ao DAF para tratamento. Consulta Citius: o processo executivo (10153/06.9TMSNT), foi apensado ao processo de insolvência, e renumerado: 1926/12.4TYLSB-A. Foi tentada a penhora da sede em 28/01/2008; feitas pesquisas e citações (IPC 27-06-2023). Email do Cliente com comprovativo de pagamento. Email à AE a solicitar a emissão de recibo (IPC 11-07-2023). Email do Cliente a acusar receção do recibo + extinção (IPC 20-07-2023)</t>
  </si>
  <si>
    <t>Email do Cliente com edital de insolvência. Agendamento prazo RC (IPC 26-07-2021). Email do Cliente a corrigir o valor do saldo (IPC 29-07-2021). Reclamação de créditos + Req. a juntar procuração (IPC 10-08-2021). Not. Proposta de plano, o qual prevê o perdão da totalidade da dívida + relatório e lista: crédito WPT reconhecido em conformidade (IPC 20-08-2021). Not. proposta de plano: 2 anos de carência; pagamento de 60% do capital em 180 prestações mensais, acrescidas de spread de 0,25% e 40% na 181ª prestação (IPC 03-11-2021). Not. despacho de aprovação do plano (IPC 21-12-2021). Not. despacho de homologação do plano (IPC 20-01-2022). Not. sentença de graduação dos créditos (IPC 04-11-2022). Email ao Cliente com teor do plano (IPC 08-11-2022). Email do Cliente com edital de novo PER (IPC 21-07-2023)</t>
  </si>
  <si>
    <t>278/23.1T8SEI</t>
  </si>
  <si>
    <t>Lançamento de processo (05-06-18 - CC). Email do Cliente em 04/06 com edital de insolvência. Agendamento prazo RC (IPC 05-06-2018). Req. a juntar procuração (IPC 21-06-2018). Reclamação de créditos (IPC 26-06-2018). Not. relatório + lista: crédito WPT reconhecido em conformidade (IPC 29-06-2018). Not. nos termos do art. 232º nº 2 CIRE (IPC 09-07-2018). Not. sentença de graduação de créditos + not. despacho encerramento IMI (IPC 25-09-2018). Pedido de certidão eletrónica (IPC 24-10-2018). Solicitado ao DAF o pagamento da certidão (IPC 31-10-2018). Certidão eletrónica disponível (IPC 03-12-2018). Certidão entregue em mão ao Cliente (IPC 10-01-2019). Email do Cliente com informação da movimentação da certidão (IPC 18-03-2019). Not. relatório fiduciário (IPC 20-10-2021). Not. da conta (IPC 04-01-2022). Not. mapa de rateio parcial: WPT nada recebe (IPC 08-02-2022). Not. mapa de rateio: WPT tem a receber € 23,46. Req. a indicar IBAN (IPC 26-08-2022). Consulta Citius: pagamento efetuado. Email ao Cliente (IPC 25-10-2022). Not. mapa de rateio: WPT tem a receber € 6,35 (IPC 24-05-2023). Consulta Citius + Email ao Cliente com nota de deposito autónomo e rateio (IPC 06-07-2023). Troca de emails com Cliente: valor recebido (IPC 24-07-2023)</t>
  </si>
  <si>
    <t>Lançamento processo (CC 04.06.2012) Reclamação de Créditos (11-06-2012 - JS)O AI procedeu à junção do relatório em que consta o nosso crédito pelo valor reclamado(RP05-07-2012)Verificação ulterior de créditos(RP11-03-2013). E-mail do Cliente com a informação da aprovação do plano de insolvencia que iremos obter para conferencia (HB 19-03-2014). Email  para AI com pedido de Plano do qual não temos visibilidade à presente data (HB 02-07-2014). E-mail para colega que representa a Devedora com o pedido de plano para N. conferência (HB 18-07-2014). e-mail para Colega com pedido de Plano homologado (HB 13-08-2014). O Tribunal notificou-nos da admissão do recurso interposto por trabalhadores da decisão de homologação do Plano (HB 18-08-2014). E-mail para Colega a reiterar o envio do Plano para N. conferência (HB 20-08-2014). Email da Colega que representa a Devedora com a informação do Plano que contempla o pagamento do valor de 92% de capital - € 1.672,652 - em 84 prestações mensais iguais e postecipadas de € 19,91 com inicio 18 meses após o trânsito em julgado da Sentença de homologação do Plano (HB 23-08-2014). Aguardamos o transito em julgado da decisão de homologação do plano para indicação do NIB W PT, pedido de certidão pelo remanescente e calendarização dos pagamentos. E-mail para Cliente com a informação do Plano e dos passos dados (HB 27-08-2014). O Tribunal da Relação do Porto notificou-nos do Acordao que confirmou a decisão da homologação do Plano (HB 03-11-2014). O Tribunal da Relação do Porto notificou-nos do Acordão que julgou improcedente a reclamação do acordão que confirmou a decisão da 1.ª instancia em homologar o plano (HB 31-12-2014). Publicidade do encerramento do processo (IPC 06-04-2015). consulta do processo via citius: certidão emitida - certidão requerida em 22-05-2015 - tem em falta a menção expressa de que o credito W PT não foi impugnado; no entanto e mencionado o reconhecimento do mesmo pelo valor reclamado. Diligenciamos pela remessa da certidão para a PRA (HB 24-08-2015). Certidão para efeitos fiscais recebida e conferencia das respetivas menções: tudo OK. instrução do documento com todos os elementos que justificam a incobrabilidade da dívida e preparação da remessa da certidão para a Cliente. Preparação dos elementos a entregar ao DAF para efeitos de faturação da Certidão à Cliente, uma vez assinada a ata de remessa pela W PT (HB 04-09-2015). Certidão a caminho W PT (HB 07-09-2015). Sentença extinção apenso RC (HB 28-12-2015). Cliente solicita tratamento (IPC 29-08-2016). Email ao Cliente a questionar se a certidão foi rececionada. Cliente confirma movimentação da certidão em Dezembro de 2015 (IPC 31-08-2016).  Cliente informa da inexistência de pagamentos (IPC 18-01-2018). Contacto com Mandatário Dr. Renato Vicente_255713162: Informa que foi intentada nova insolvência por 1 Banco (IPC 01-02-2018). Email do Cliente com edital de insolvência (IPC 24-07-2023)</t>
  </si>
  <si>
    <t>266/23.8T8AMT</t>
  </si>
  <si>
    <t>Lançamento de processo (20-04-18 - CC). Email do Cliente em 19/04 com edital de PER. Agendamento prazo RC (IPC 20-04-2018). Req. a juntar procuração (IPC 23-04-2018). Reclamação de créditos (IPC 26-04-2018). Not. lista: crédito reconhecido em conformidade + proposta de plano: pagamento dao capital em 120 prestações progressivas_do 1º ao 2º ano: carência de capital e juros; do 3º ao 7º ano: amortização de 40%;do 8º ao 12º ano: amortização de 60% (IPC 22-06-2018). Not. nova proposta de plano: pagamento da dívida + juros contabilizados à taxa Euribor a 12 meses acrescida de spread de 3,5% em 120 prestações progressivas: 1ª ano: carência; do 2º ao 3º ano: amortização de 10%; do 4º ao 5º ano: amortização de 15%; do 6º ao 7º ano: amortização de 20%; do 8º ao 9º ano: amortozação de 25%; no 10º ano: amortização de 30% (IPC 28-08-2018). Not. despacho de homologação do plano (IPC 18-09-2018). Email ao Cliente com teor do plano (IPC 15-11-2018). Cliente informa do recebimento de € 9,54 e solicita esclarecimentos. Contacto com a empresa: o pagamento é referente aos juros. Email a informar o Cliente (IPC 18-03-2019). Email do Cliente a informar que foi pago 8x€ 2,38 (de Abril a Novembro) e a solicitar esclarecimentos quanto ao valor. Contacto com funcionária da Devedora: vai tentar apurar (IPC 07-11-2019). Contacto com Sr. Filipe_962725103 acerca valores dos pagamentos: até agora, os valores dizem respeito apenas a juros. Só a partir de Novembro será pago capital (€ 3,41) + juros (€ 2,38). Email ao Cliente. Email ao Mandatário_gls@advogadosporto.com, a solicitar cronograma pagamentos (IPC 25-11-2019). Email do Cliente a informar do pagamento de mais 2 prestações de € 5,79 cada e a solicitar esclarecimento quanto ao valor das mesmas (IPC 22-01-2020). Cliente informa do pagamento de € 5,77 em 07/02 (IPC 13-02-2020). Cliente informa dos pagamento ocorridos até 09/12 e volta a solicitar esclarecimento quanto ao valor das prestações. Email ao Colega a insistir com a resposta. Email a informar o Cliente (IPC 10-12-2020). Email do Cliente a informar do pagamento de 5 prestações, no total de € 28,21 (estão pagas 17) (IPC 31-05-2021). Email do Cliente com edital de novo PER (pagas 26 prestações do plano anterior) (IPC 24-07-2023)</t>
  </si>
  <si>
    <t>2161/23.1T8STS</t>
  </si>
  <si>
    <t>BAZZO ENGENHARIA , LDA</t>
  </si>
  <si>
    <t>14239/23.7T8LSB</t>
  </si>
  <si>
    <t>MANUEL OLIVEIRA DE SOUSA COM.E REPARACAO AUTOMOVEIS,LDA</t>
  </si>
  <si>
    <t>2351/23.7T8AVR</t>
  </si>
  <si>
    <t>Lançamento processo (27-06-2023 - CP). Email do Cliente com edital de insolvência. Agendamento prazo RC (IPC 27-06-2023). Reclamação de créditos + req. a juntar procuração (IPC 04-07-2023). Not. Relatório + lista: crédito WPT reconhecido em conformidade (IPC 26-07-2023)</t>
  </si>
  <si>
    <t>INSOLVENCIA/AGUARDA RATEIO</t>
  </si>
  <si>
    <t>Lançamento de processo (09-10-2014 CC). Requerimento executivo (IPC 14-11-2014). Consulta distribuição (IPC 25-11-2014). Fatura GL (IPC 09-12-2014). Not. AE penhora vencimento + entidade com reserva sobre o veículo + pedido inserção RIE (IPC 12-12-2014). Not. fase 1: RIE: consta 1 execução; IPSS: não aufere rendimentos/subsídios (not. a EP através da qual o Executado auferiu rendimentos até Out. 2014); CRA: 1 viatura com reserva; Finanças: não possui imóveis; Insolvência: não consta; LPE: consta 1 registo (paggamento parcial); Contratos Públicos: não consta (IPC 15-12-2014). Not. para penhora vencimento (IPC 13-07-2015). Not. resposta negativa entidade patronal: já não é funcionário desde 20/06/2015 (IPC 30-07-2015). Not. AE para entidade patronal (IPC 03-08-2015). Not. resposta positiva entidade patronal (IPC 12-08-2015). AE informou os autos de que o AE iniciou os descontos de vencimento do Executado (HB 30-09-2015). Email ao AE a questionar se a penhora se mantém e qual o montante depositado (IPC 21-03-2017). Email a reiterar o pedido (IPC 23-04-2018). Not. do AE a informar que está depositada a quantia de € 700,00 desde 16/12/2015. No entanto, têm-se frustrado as tentativas de citação, tendo sido indeferida a citação edital. Juiz ordenou a citação em várias moradas que o AE ainda está a diligenciar (IPC 10-05-2018). Email ao AE a questionar se a citação já se concretizou (IPC 27-01-2020). Email do Cliente para a AE a questionar ponto de situação (IPC 27-07-2023)</t>
  </si>
  <si>
    <t>Lançamento processo (29-03-2022 - CC). Requerimento executivo (IPC 05-08-2022). Not. Relatório fase 1: não presta contas desde 2016; possui conta no NB. Cliente informa que LR está ausente no Brasil, mas solicita valor da dívida para eventual acordo com a pessoa que fez a compra (IPC 15-09-2022). AE informa do valor em dívida: € 1024,66 (IPC 19-09-2022). Cliente pretende o tratamento como incobrável. Req. extinção + certidão + RIE (IPC 26-10-2022). Not. extinção (IPC 27-10-2022).Email do AE com informação da emissão de certidão (IPC 02-11-2022). Pedido de provisão de € 25,80 enviado ao DAF para tratamento (IPC 21-11-2022). Cliente questiona pela certidão. Troca de emails, pois o AE enviou listagem em 31/10/2022 na qual constava este processo. Cliente solicitou passagem para os inativos (IPC 27-07-2023)</t>
  </si>
  <si>
    <t>Lançamento de processo (03-01-19 - CP). Contacto com Sr. Vasco Lopes_918653112: há possibilidade de acordo. Email ao Cliente (IPC 18-03-2019). Aceitação de acordo de pagamento de € 547,06 em 4 prestações. Recebidas a entidade/referência.Email a informar devedor (IPC 19-03-2019). Recebido comprovativo de pagamento da 1ª prestação. Email ao Cliente a informar (IPC 28-03-2019). Cliente informa que não houve mais pagamentos. Será para accionar (IPC 03-09-2019). Contacto com Sr. Vasco: diz que fez 2 pagamentos (o último em 17/06) e deixou instruções para fazer os restantes. Está de férias. No dia 13/09 envia os comprovativos e regulariza (IPC 09-09-2019). Cliente informa que foi identificado um 2º pagamento em junho e pede novo contacto com devedor. Contacto com devedor e envio de sms com dados para pagamento: vai liquidar a totalidade (IPC 13-02-2020). Novo contacto telefónico: atendeu a companheira informando que o Sr. Vasco faleceu. Email a informar o Cliente e a sugerir proposta de anulação do saldo (IPC 29-04-2021). Cliente solicitou passagem do processo para proposta de anulação de saldo (IPC 30-12-2022). Cliente solicitou passagem para os inativos (IPC 27-07-2023)</t>
  </si>
  <si>
    <t>Lançamento processo (CC 18.06.2012) Reclamação de Créditos (29-06-2012 - JS) IAguarda encerramento do processo para requerer certidão para efeitos fiscais (MCS 07-08-2014). Consulta portal: processo não encerrado nesta data (IPC 03-05-2016). Not. lista: crédito WPT reconhecido em conformidade (IPC 15-09-2017). Not. sentença de graduação (IPC 10-10-2017). Not. relatório liquidação (IPC 06-02-2018). Consulta Citius: processo mantém-se em liquidação (IPC 11-04-2019). Consulta Citius: processo mantém-se em liquidação (IPC 21-06-2021). Not. relatório liquidação (IPC 17-08-2021). Not. despacho a declarar finda a liquidação (IPC 14-02-2023). Not. da conta (IPC 02-03-2023). Not. mapa de rateio: WPT tem a receber € 3,75 (IPC 18-05-2023). Req. a indicar IBAN (IPC 23-05-2023). Recebido o comprovativo de transferência. Envio ao Cliente (IPC 23-06-2023). Email do Cliente: NÃO PRETENDE CERTIDÃO. Passagem para os inativos (IPC 30-06-2023). Cliente solicitou passagem para os inativos (IPC 27-07-2023)</t>
  </si>
  <si>
    <t>Lançamento de processo (21-05-2013 - CC)Apresentámos reclamação de créditos(22-05-2013-PRS) aguarda encerramento do processo de insolvência (MCS 112-08-2014). Consulta portal: processo não encerrado a esta data (IPC 03-05-2016). Not. sentença de graduação de créditos (IPC 08-06-2017). Not. mapa de rateio: WPT nada recebe (IPC 10-05-2018). Consulta Citius PR: processo não encerrado a esta data (IPC 24-12-2020). Associação SSV ao Citius (IPC 30-11-2021). Not. despacho encerramento (IPC 17-05-2023). Pedido de certidão eletrónica (IPC 20-06-2023). Email ao Cliente a questionar se pretende que cancele o pedido de certidão, pois o saldo é inferior a € 75,00. Cliente pretende o cancelamento (IPC 30-06-2023). Cliente solicitou passagem para os inativos (IPC 27-07-2023)</t>
  </si>
  <si>
    <t>Lançamento do processo (MM 03.03.08) Remetemos carta a AI solicitando informação quanto ao reconhecimento do crédito da Wurth (13.03.08TG)  Recebemos carta do AI informando que não reconheceu o crédito da Wurth, porque não teve conhecimento. Remetemos e-mail ao cliente: Com referência ao processo supra identificado, serve o presente para informar que não é possível proceder à reclamação de créditos, porquanto quando recepcionamos o mesmo, já tinha sido ultrapassado o prazo para se proceder à mesma. Remetemos carta ao Administrador de Insolvência, que nos informou que não teve conhecimento do crédito da Wurth, pelo que não o reconheceu o mesmo. Nestes termos, somos da opinião que devemos intentar acção contra a massa insolvente, de forma a serem reconhecidos os créditos da Wurth. Tal acção terá um custo inicial de € 96,00" (16.04.08TG) De acordo com as vossas indicações demos entrada para verificação ulterior de créditos (29.04.08TG) Requerimento de junção de anúncios (JM 23-07-08) Em virtude de termos sido notificados da frustração da citação do legal representante da insolvente, requeremos a sua citação nos termos do artigo 244º do CPC (21.08.08TG) Requeremos certidão (VS 04-03-2010)Foi entregue certidão à cliente. Foi junto anúncios da citação edital para citação do sócio, cujo paradeiro é incerto(RP22-06-2010) Aguardamos que se concretize citação edital da insolvente, para que seja reconhecido o nosso crédito (27-02-2012 - JS) Processo encontra-se em fase de liquidação (03-06-2012 - JS). E-mail do cliente com a indicação para colocar em estado: certidão e situação como pendente, como que cumprimos (HB 05-12-2013). Alteração do campo estado para justificado na sequencia da solicitação do cliente para o efeito (HB 05-01-2014). Not. sentença a julgar procedente a AVUC e a julgar o crédito da Wurth reconhecido e graduado como comum (IPC 20-03-2017). Not. da conta da AVUC no valor de € -6,00, entregue ao DAF para pagamento (IPC 21-0-2-2019). Not. sentença de graduação de créditos (IPC 14-05-2021). Not. mapa de rateio parcial: WPT nada recebe (IPC 28-07-2023)</t>
  </si>
  <si>
    <t xml:space="preserve">MOLDURA SALOIA UNIPESSOAL, LDA </t>
  </si>
  <si>
    <t xml:space="preserve">W.R. </t>
  </si>
  <si>
    <t xml:space="preserve">154/23.8T8VLF </t>
  </si>
  <si>
    <t>Guarda-Vila Nova de Foz Côa</t>
  </si>
  <si>
    <t>Lançamento processo (25-11-2021 - CC). Requerimento executivo (IPC 07-02-2022). Not. Relatório fase 1: não presta contas desde 2021; possui 1 processo pendente no RIE; 7 viaturas livres, 2 seguradadas, e contas no Bankinter, NB, CCAM e Montepio (IPC 23-05-2022). Email ao AE a pedir bloqueio das contas (IPC 15-07-2022).  Pedido de provisão de € 50,79 entregue ao DAF para tratamento (IPC 19-07-2022). Not. resposta negativa a penhora bancária (IPC 18-08-2022). Not. fatura penhora bancária negativa no valor de € 51,81 entregue ao DAF para tratamento (IPC 15-09-2022). Not. pós penhora saldo bancário no valor de € 177,77 (IPC 04-10-2022). Email do Cliente dando nota do resultado da diligência externa + email do AE (IPC 21-10-2022). Email ao Cliente a propor penhora de quota titulada na Martimax Leilões, Lda, ou do veículo Iveco 42-HP-69 (IPC 28-10-2022). Ok do Cliente. Email ao AE a solicitar penhora da quota (IPC 04-11-2022). Not. Pedido de provisão no valor de € 100,00 entregue ao DAF para tratamento (IPC 09-11-2022). Not. penhora da quota (IPC 14-03-2023). Email do Cliente. Email ao AE a questionar diligências de venda da quota (IPC 06-06-2023). Email do Cliente para AE a questionar pela venda da quota (IPC 31-07-2023)</t>
  </si>
  <si>
    <t>Lançamento de processo (10-11-2021 - CP). Email do Cliente com edital de insolvência. Agendamento prazo RC (IPC 10-11-2021). Reclamação de créditos + req. a juntar procuração (IPC 17-11-2021). Not. Relatório e lista: crédito Wurth consta em conformidade (IPC 28-12-2021). Not. despacho a ordenar a remessa dos autos para liquidação (IPC 15-02-2022). Not. apresentação de propostas (IPC 06-06-2022). Not. sentença de graduação de créditos (IPC 28-09-2022). Not. relatório liquidação (IPC 17-02-2023).  Not. relatório liquidação (IPC 01-08-2023)</t>
  </si>
  <si>
    <t>Lançamento processo (30-03-2023 - CP). Email do Cliente com edital de PER: o primeiro email do Cliente datava de 27/03. O prazo terminou a 23/03. Reclamação de créditos + req. a juntar procuração (IPC 29-03-2023). A Cliente não consta da lista. Foi apresentado plano, o qual foi homologado. Req. a pedir consulta do processo (IPC 24-07-2023). Conferido acesso ao processo. Do Citius consta requerimento do AJP no qual refere que o crédito da Wurth foi pago. Email ao Cliente a questionar. O crédito está reconhecido pelo valor total reclamado. Cliente confirma o recebimento. Encerramento do processo (IPC 02-08-2023)</t>
  </si>
  <si>
    <t>Lançamento processo (14-09-2018 - CC). Requerimento executivo (IPC 03-10-2018). Not. Relatório fase 1: 2 execuções no RIE; última remuneração em 04/2017; localizadas 3 viaturas: 2 livres; 1 com reserva, todas elas antigas; localizados  imóveis onerados e 3 entidades bancárias. Email ao AE a solicitar diligência externa (IPC 13-12-2018). Not. do Tribunal a questionar diligências (IPC 02-07-2019). Req. a informar que requeremos a penhora dos bens móveis, aguardando agendamento (IPC 09-07-2019). Not. para penhora de pensão (IPC 02-04-2020). Not. comprovativo notificação CNP (IPC 23-04-2020). Not. resposta do CNP + notificação do AE para penhora da pensáo sempre que a mesma exceder o salário minimo (IPC 30-04-2020). Not. citação pós penhora (IPC 14-07-2020). Email ao Cliente a questionar se pretende equacionar a incobrabilidade (IPC 22-01-2021). Ok do Cliente. Email ao AE a questionar se houve algum depósito da penhora da pensão (IPC 25-01-2021). Req. do AE ao Tribunal a questionar se houve oposição (IPC 18-02-2021). AE informa que se encontra penhora pensão de julho e dezembro de 2020 e que a próxima será em julho 2021 (IPC 02-06-2021). Email ao AE a questionar montantes penhorados, na sequência de email do Cliente (IPC 01-06-2022). AE informa que está penhorada a quantia de € 440,50, e que ainda não há valores para transferir para a Exequente (IPC 29-07-2022). Email do Cliente a solicitar ponto de situação. Email ao AE a questionar (IPC 02-08-2023)</t>
  </si>
  <si>
    <t>Lançamento de processo (02-07-21 - CC). Requerimento executivo (IPC 26-08-2021). Not. Relatório fase 1: possui contas no Santander, CCAM, Montepio e BCP (IPC 01-02-2022). Email ao AE a informar que não houve acordo e a solicitar penhora de reembolso fiscal (IPC 28-03-2022). AE informa que foi registado o pedido de penhora reembolso (IPC 29-03-2022). Email ao Cliente a questionar se pretende diligência externa ou incobrabilidade (IPC 22-06-2022). Cliente pretende a diligência externa. Email ao AE a solicitar (IPC 23-06-2022). Pedido de provisão de € 50,79 entregue ao DAF para tratamento (IPC 27-06-2022). Email ao AE a insistir com agendamento diligência (IPC 02-08-2023)</t>
  </si>
  <si>
    <t>Lançamento processo (12-08-2021 - CC). Requerimento executivo (IPC 02-02-2022). Not. Relatório fase 1: localizadas 2 viaturas: 1 com penhora + 1 livre, sem seguro; conta no BIC (IPC 29-03-2022). Email ao AE a solicitar penhora bancária (IPC 26-04-2022). Provisão fase III, no valor de 50,79, entregue ao DAF para tratamento (IPC 28-04-2022). Not. do AE: frustração da penhora de saldos (IPC 20-07-2022). Fatura OSAE no valor de € 11,01 enviada ao DAF para pagamento (IPC 22-07-2022). Email ao Cliente a questionar se pretende diligência externa ou incobrabilidade (IPC 25-08-2022). Cliente pretende diligência externa. Email ao AI a solicitar (IPC 30-08-2022). Email ao AE a insistir com agendamento diligência (IPC 02-08-2023)</t>
  </si>
  <si>
    <t>Lançamento de processo (05-09-17 - CC). Requerimento executivo (IPC 08-01-2018). Not. relatório fase 1: possui 4 viaturas, 1 delas livre, mas sem valor comercial (IPC 22-01-2018).  Email ao AE a solicitar diligência externa (IPC 23-01-2018). Agendada diligência externa (IPC 13-02-2018).  Not. auto de diligência negativa + detetada entidade patronal, a qual será notificada (IPC 05-03-2018). Not. à entidade patronal a solicitar comprovativos de depósito (IPC 10-05-2018).  Not. para penhora subsídio Natal (IPC 23-11-2018). Email do Cliente a questionar ponto de situação. Email ao AE a solicitar informação quanto a valores depositados (IPC 28-06-2019). AE informa que está depositada a quantia de € 493,00 (IPC 18-07-2019). Not. do AE à entidade patronal informando que apenas foram remetidos 3 recibos de vencimento e a solicitar envio desde Abril 18 + not. nota de liquidação: permanece em dívida o valor de € 1059,07. Exequente tem a receber € 67,63 (IPC 24-04-2020). Recebido o comprovativo de transferência + Not. do AE à entidade patronal para juntar comprovativos de descontos desde abril de 2018 (IPC 30-07-2020).  Email ao AE a questionar valor penhorado e possibilidade de transferência do montante disponível (IPC 27-11-2020). AE informa que não se encontram depositados valores. Nova notificação à entidade patronal (IPC 02-06-2021). Not. fatura OSAE no valor de € 40,80 (penhora positiva), enviada ao DAF para tratamento (IPC 26-04-2022). Email do Cliente para AE a solicitar carta de interpelação e diligência externa (IPC 10-05-2022). Troca de emails com Cliente (IPC 28-06-2022). AE informa que não estão montantes penhorados: Executado aufere salário minimo. Questiona se se mantém o interesse na diligência externa. Email ao Cliente (IPC 01-08-2022). Cliente mantém o interesse e pretende carta de interpelação. Email ao AE (IPC 02-08-2022). Email ao AE a insistir com agendamento diligência (IPC 02-08-2023)</t>
  </si>
  <si>
    <t>Lançamento processo (22-11-2021 - CC). Contacto com devedor: até amanhã apresenta proposta ou liquida a dívida (IPC 06-01-2022). Requerimento executivo (IPC 03-03-2022). Email do Cliente para AE a solicitar relatório fase 1 e a informar que executado é gerente de 1 empresa, solicitando penhora vencimento (IPC 03-05-2022). Email do AE informando do valor em dívida: € 1466,51 (IPC 04-05-2022). Not. relatório fase 1: em 04/2022, auferiu vencimento de € 705,00; possui contas no BPI, NB, CGD e BCP. Email ao AE a pedir penhora vencimento/subsidios (IPC 30-05-2022). Pedido de provisão de € 50,79, entregue ao DAF para tratamento (IPC 22-06-2022). Not. para penhora de vencimento (IPC 21-07-2022). Cliente informa que foi acordado o pagamento de € 1500,00 em 6 prestações, estando paga a primeira (IPC 30-08-2022). Not. suspensão dos descontos (IPC 14-09-2022). Cliente informa do pagamento da 2ª prestação (IPC 16-09-2022). Cliente informa da liquidação integral do acordo e solicita extinção ao AE (IPC 14-02-2023). Not. nota final no valor de € 337,76, entregue ao DAF para tratamento (IPC 08-03-2023). Req. a juntar comprovativo de pagamento dos juros compulsórios (IPC 10-03-2023). Not. extinção (IPC 04-08-2023)</t>
  </si>
  <si>
    <t xml:space="preserve">Lançamento processo (11-08-2021 - CC). Requerimento executivo (IPC 26/01/2022). Not. Relatório fase 1: localizadas 3 execuções no RIE, uma delas extinta por falta de bens e 2 pendentes; constam 2 registos na LPE; possui 2 viaturas com penhora e contas no BPI e Montepio (IPC 21-03-2022). Email ao Cliente a questionar se pretende diligência externa ou incobrabilidade (IPC 23-06-2022). Ok do Cliente à incobrabilidade. Req. extinção + certidão + RIE (IPC 24-06-2022). Not. extinção (IPC 11-07-2022).Email do AE com informação da emissão da certidão (IPC 26-07-2022). Pedido de provisão de € 25,80 entregue ao DAF para tratamento (IPC 27-07-2022). Email do Cliente com informação da movimentação da certidão (IPC 03-10-2022). </t>
  </si>
  <si>
    <t>RESULTAMPER METALOMECANICA, LDA</t>
  </si>
  <si>
    <t>4726/23.2T8VNF</t>
  </si>
  <si>
    <t>E-mail da Cliente com a confiança do processo (HB 28-09-2015). Lançamento de processo (29-09-2015 - CC).E-mail para Cliente com a informação de que o processo não foi ainda redistribuido, razão pela qual não poderemos aceder a oposição à injunção apresentada pelo devedor (HB 29-09-2015). Processo de injunção foi redistribuido. E-mail para Cliente com o teor da oposição deduzida e pedido de instruções. OK para avançarmos com o processo e tratarmos de acordo com o Colega. Requerimento a juntar comprovativo de complemento de taxa de justiça (HB 07-10-2015). Email do Cliente com esclarecimento quanto ao alegado na oposição (IPC 13-10-2015). Sentença do Tribunal a considerar improcedente a oposição apresentada a condenar a R. no pagamento da dívida e na responsabilidade integral das custas. E-mail para Cliente com FYI do teor da decisão e com a indicação dos próximos passos (HB 05-02-2016). Requerimento executivo (IPC 20-07-2016). A anotação anterior fica sem efeito, pois o valor de referência para pagamento da execução resultou em € 156,83 ao invés do valor habitual (€ 137,70). Contacto com Cliente e AE. pretende-se a submissão da execução ainda assim, para apuramento da situação. AE estornará à Wurth o valor em excesso (IPC 22-09-2016). Requerimento Executivo apresentado nesta data (RSR 22-09-2016). Recebida fatura GL (IPC 30-09-2016).  Not. relatório fase 1: localizadas 1 viatura onerada; LPE: consta 1 registo por inexistência de bens; Contratos Públicos: 3 contratos com o Municipio da Marinha Grande, ao qual foi efetuada a notificação para penhora (IPC 03-10-2016). Email ao AE a indicar NIB para estorno da quantia paga em excesso de honorários fase 1 (IPC 06-10-2016). Recebido o comprovativo de transferência e remessa ao DAF (IPC 13-10-2016). Not. remessa dos autos aos Juízos de Execução (IPC 14-10-2016). Atualização nº do processo (IPC 17-10-2016). Agendada diligência externa (IPC 16-05-2017). Not. pedido de provisão de € 94,78 entregue no DAF para tratamento (IPC 17-07-2017). Email do Cliente com edital de insolvência. Encerramento desta linha no relatório (IPC 17-07-2017). Not. auto de diligência realizada em 18/05: foi entregue a quantia de € 100,00, o restante seria pagamento em prestações (IPC 09-10-2017). Not. extinção (IPC 04-08-2023)</t>
  </si>
  <si>
    <t>Lançamento de processo (12-08-19 - CC). Requerimento executivo (IPC 14-10-2019). Not. Relatório fase 1: 1 execução pendente no RIE; localizadas contas no BNP Paribas, Santander e BCP (IPC 03-02-2020). Consulta publicações online: última prestação de contas em 2018. Email ao AE a solicitar bloqueio das contas Santander e BCP (IPC 02-03-2020). Efetuado o pedido de bloqueio (IPC 05-03-2020). Fatura penhora bancária positiva/negativa no valor de € 30,60, enviado ao DAF para tratamento (IPC 31-03-2020). Not. despacho com anúncio insolvência. Email ao AE a questionar valor penhorado e certidão para RC (IPC 02-06-2020). Not. despacho com anúncio insolvência. Email ao AE a questionar valor penhorado e certidão para RC (IPC 02-06-2020). AE informa que não há montantes penhorados e que a certidão seguiu via ctt em 19/06 (IPC 22-06-2020).  Not. extinção (IPC 04-08-2023)</t>
  </si>
  <si>
    <t>Lançamento de processo (20-07-20 - CP). Requerimento executivo (IPC 04-11-2020). Req. a corrigir o nº do DUC (IPC 09-11-2020). Not. Relatório fase 1: localizadas 2 viaturas: 1 livre (Toyota Hiace, de 1997, outra com reserva. Apresentou contas em 2020 (IPC 04-12-2020). Email ao AE a solicitar penhora contas bancárias (IPC 05-01-2021). Not. resposta AE: localizadas contas no Santander e BNP Paribas (IPC 18-01-2021). Email ao AE a solicitar o bloqueio das contas (Ipc 21-01-2021).  Not. fatura OSAE referente a penhora bancária negativa, no valor de € 20,40, enviada ao DAF para tratamento (IPC 11-03-2021). Not. citação pós penhora (bancária)_positiva (IPC 16-11-2021).  Cliente solicita ao AE diligência externa (IPC 16-05-2022). Not. extinção por pagamento + nota de liquidação: WPT tem a receber € 1252,84 (IPC 01-07-2022). Recebido o comprovativo de transferência. Passagem do processo para os inativos (IPC 29-07-2022). Not. extinção (IPC 04-08-2023)</t>
  </si>
  <si>
    <t>Lançamento processo (25-11-2021 - CC). Requerimento executivo (IPC 24-01-2022). Not. Relatório fase 1: última prestação de contas em 2016; localizadas 13 viaturas (7 seguradas); possui contas no Santander, CCAM e BCP (IPC 21-03-2022). Email ao AE a solicitar penhora saldos bancários (IPC 02-05-2022).  Pedido de provisão de € 50,79 entregue ao DAF para tratamento (IPC 12-05-2022). Not. citação pós penhora bancária no montante de € 2050,00 (IPC 21-07-2022).  Fatura OSAE no valor de € 41,61 enviada ao DAF para pagamento (IPC 22-07-2022). Not. a informar do pagamento integral + nota de liquidação: WPT tem a receber € 1598,46 (IPC 06-12-2022). Recebido o comprovativo de transferência. Encerramento do processo (IPC 29-12-2022). Not. extinção (IPC 04-08-2023)</t>
  </si>
  <si>
    <t>Email do Cliente com edital de novo PER. Agendamento prazo RC (IPC 06-03-2023). Reclamação de créditos + req. a juntar procuração (IPC 16-03-2023). Not. Da lista: crédito WPT reconhecido em conformidade (IPC 27-03-2023). Not. Proposta de plano: perdão de 50% do capital e totalidade dos juros; pagamento de 50% do capital em prestações trimestrais postecipadas e sucessivas após 18 meses de carência (nas datas: 31/12; 31/03, 30/06 e 30/09) (IPC 04-07-2023). Not. sentença de homologação do plano (IPC 08-08-2023)</t>
  </si>
  <si>
    <t>Lançamento processo (29-03-2022 - CC). Email ao Cliente a questionar quando foi efetuado pagamento parcial de € 575,00 (IPC 16-11-2022). Pagamento foi efetuado em 26/11/2021 (IPC 17-11-2022). Requerimento executivo (IPC 04-01-2023). Not. Relatório fase 1: executada não presta contas; tem 1 veículo penhorado e contas no NB, Banco Invest e Montepio (IPC 05-05-2023). Email ao AE a pedir penhora das contas (IPC 26-06-2023). Pedido de provisão de € 50,79 entregue ao DAF para tratamento (IPC 28-06-2023). Fatura OSAE referente a penhora negativa, no valor de € 31,41, entregue ao DAF para pagamento (IPC 10-08-2023)</t>
  </si>
  <si>
    <t>Lançamento processo (10-05-2022 - CC). Requerimento executivo (IPC 22-02-2023). Not. Relatório fase 1: tem 1 execução pendente e conta no BPI (IPC 02-06-2023). Email ao AE a solicitar penhora da conta (IPC 20-06-2023).  Pedido de provisão de € 50,79 entregue ao DAF para tratamento (IPC 22-06-2023). Fatura OSAE penhora negativa, no valor de € 11,01, entregue ao DAF para pagamento (IPC 10-08-2023)</t>
  </si>
  <si>
    <t>Lançamento processo (08-04-2022 - CC). Requerimento executivo (IPC 27-01-2023). Not. Relatório fase 1: tem 1 execução pendente no RIE; consta como herdeiro em herança iniciada em 12/12/2020; 5 viaturas livres e 3 penhoradas; tem contas no Novo Banco, CCAM e CGD (IPC 26-05-2023). Email ao AE a solicitar penhora das contas (IPC 20-06-2023). Pedido de provisão de € 50,79 entregue ao DAF para tratamento (IPC 22-06-2023). Fatura OSAE penhoras bancárias negativas, no valor de € 31,41, entregue ao DAF para pagamento (IPC 10-08-2023)</t>
  </si>
  <si>
    <t>Lançamento processo (08-04-2022 - CC). Requerimento executivo (IPC 27-01-2023). Not. Relatório fase 1: localizados 4 imoveis; 2 viaturas, uma com seguro, a outra sem seguro; é trabalhador independente e consta como herdeiro em herança; possui contas no Activo Bank, Banco CTT, CCAM e CGD (IPC 18-05-2023). Email ao AE a solicitar penhora das contas tituladas no ActivoBank e Banco CTT (IPC 22-05-2023).  Pedido de provisão no valor de € 50,79, entregue ao DAF para tratamento (IPC 25-05-2023). Fatura OSAE penhora bancária negativa/positiva, no valor de € 21,21, entregue ao DAF para o pagamento (IPC 10-08-2023)</t>
  </si>
  <si>
    <t>Reclamação de créditos.   Contacto com o AI solicitndo informações obre o processo. Insistência pela certidão (10-02-2012 - JS) Foi requerida certidão (30-03-2012 - JS) Insistimos pela certidão (25-07-2012 - JS)Prestação de contas(RP06-03-2013) Aguarda encerramento do processo (MCS 13-08-2014). Consulta portal: processo não encerrado a esta data (IPC 03-05-2016). Consulta Citius: processo mantém-se em curso (IPC 10-10-2018). Not. sentença relativa a prestação de contas do AI (IPC 21-09-2020). Consulta Citius: processo aguarda elaboração de mapa de rateio (IPC 09-08-2021). Not. da conta (IPC 31-01-2022). Not. sentença a julgar válidas as contas prestadas pelo AI (IPC 11-07-2023). Not. mapa de rateio: WPT tem a receber € 0,11 (IPC 08-08-2023). Req. a indicar IBAN (IPC 11-08-2023)</t>
  </si>
  <si>
    <t>Lançamento processo (10-05-2022 - CC). Requerimento executivo (IPC 08-08-2022). Not. Relatório fase 1: possui 1 execução pendente no RIE, 7 viaturas com penhora, consta como credor em insolvência e possui contas no BPI, BIC e Millennium (IPC 15-09-2022). Email ao AE a solicitar penhora das contas (IPC 26-10-2022). Email do Cliente com edital de insolvência. Email ao AE + agendamento prazo RC (IPC 02-11-2022). Not. Pedido de provisão no valor de € 25,80 entregue ao DAF para tratamento (IPC 09-11-2022). Not. extinção (IPC 17-08-2023)</t>
  </si>
  <si>
    <t>Lançamento processo (10-07-2018 - cc). Email ao Cliente concordando com que sejam intentadas 2 injunções: 1 referente à fatura, outra referente ao leasing (IPC 11-07-2018). Elaboração e envio de requerimento de injunção. Solicitado ao DAF o pagamento da taxa (IPC 11-10-2018). Not. com atribuição de número à injunção (IPC 12-10-2018). Recebida fórmula executória. Envio ao Cliente para eventual acordo. Email do Cliente informando que aceita o pagamento da dívida em 10 prestações de € 224,30 cada (IPC 23-11-2018). Email do Cliente de 29/01, informando que não houve pagamentos. Será para executar (IPC 04-02-2019). Requerimento executivo (IPC 09-05-2019). Email do Cliente com edital de PER. Email ao AE a solicitar certidão para RC. Encerramento desta linha no relatório (IPC 25-06-2019).  Not. extinção (IPC 17-08-2023)</t>
  </si>
  <si>
    <t>Lançamento de processo (07-05-21 - CC).  Requerimento executivo (IPC 10-08-2021). Not. Relatório fase 1: aufere salário inferior ao minimo; consta como herdeiro em 2 heranças; localizadas contas no Santander, CCAM e BCP (IPC 21-01-2022). Email ao AE a solicitar penhora de saldos bancários (IPC 21-02-2022). Pedido de provisão de € 49,98 entregue no DAF para tratamento (IPC 23-02-2022). Not. resposta negativa a penhora de saldos + notificação para penhora vencimento. Not. fatura OSAE no valor de € 30,60, enviada ao DAF para tratamento (IPC 26-04-2022). Not. para penhora de vencimento (IPC 21-07-2022). Nova not. para penhora de vencimento (IPC 24-05-2023). Not. resposta da entidade patronal informando que decorrem descontos para outro processo e está mais 1 em lista de espera (IPC 17-08-2023)</t>
  </si>
  <si>
    <t>Lançamento processo (29-03-2022 - CC). Requerimento executivo (IPC 16-11-2022). Not. Relatório fase 1: 1 processo pendente no RIE; 1 viatura de 1997 livre e 1 com reserva; tem contas no Santander e CGD (IPC 19-01-2023). Email ao AE a solicitar penhora das contas (IPC 08-03-2023).Pedido de provisão de € 50,79 entregue ao DAF para tratamento (IPC 16-03-2023). Not. da entidade informando que mantém interesse na reserva (IPC 17-08-2023)</t>
  </si>
  <si>
    <t>Lançamento processo (29-03-2022 - CC). Requerimento executivo (IPC 15-11-2022). Not. Relatório fase 1: localizado 1 viatura com reserva e conta no Santander (IPC 20-01-2023). Email ao AE a solicitar a penhora de conta no Santander (IPC 08-03-2023). Pedido de provisão de € 50,79 entregue ao DAF para tratamento (IPC 16-03-2023). Not. da entidade informando que mantém interesse na reserva (IPC 17-08-2023)</t>
  </si>
  <si>
    <t>Lançamento processo (25-11-2021 - CC). Requerimento executivo (IPC 07-02-2022). Not. Relatório fase 1: consta 1 execução no RIE extinta por falta de bens; 6 viaturas, estando 5 penhoradas e 1 livre; possui contas no BPI, CCAM, CGD e BCP (IPC 24-05-2022). Email ao AE a solicitar penhora de saldos (IPC 16-08-2022). Pedido de penhora fase III, no valor de € 49,98, entregue ao DAF para tratamento (IPC 18-08-2022). Fatura OSAE referente a penhora bancária negativa/positiva no valor de € 72,21 entregue ao DAF para pagamento (IPC 18-10-2022). Not. auto penhora bancária, no valor de € 1239,24 (IPC 17-08-2023)</t>
  </si>
  <si>
    <t>Lançamento de processo (05-07-21 - CC). Email a solicitar esclarecimento ao Cliente (IPC 02-11-2021). Requerimento executivo (IPC 03-11-2021). Not. Relatório fase 1: 1 execução pendente no RIE; localizados 2 veículos livres com seguro ativo: Citroen mercadorias de 2009 + Volkswagen 1K de 2007; possui contas no Santander e Montepio (IPC 02-02-2022). Email ao AE a solicitar bloqueio das contas identificadas (IPC 12-04-2022). Not. pedido de provisão de € 50,79, fase III, entregue ao DAF para tratamento (IPC 20-04-2022). Cliente solicita ao AE diligência externa (IPC 16-05-2022). Not. fatura penhora bancária negativa no valor de € 21,21 entregue ao DAF para tratamento (IPC 18-07-2022). Agendada diligência externa (IPC 16-08-2022). Email do Cliente ao AE a solicitar montante em dívida para eventual acordo (IPC 22-09-2022). Email do AE: valor em dívida é de € 752,40 (IPC 28-09-2022). Cliente informa que a diligência se realizou em outubro e que foi inconclusiva. Solicita renovação fase 1 e se houve penhora reembolso IRS (IPC 14-07-2023). Email ao AE a questionar (IPC 17-07-2023). Nova not. do AE à entidade patronal (IPC 17-08-2023)</t>
  </si>
  <si>
    <t>Lançamento processo (11-08-2021 - CC). Requerimento executivo (IPC 26/01/2022). Not. Relatório fase 1: última remuneração em fev. 2022, no valor de € 705,00; 2 viaturas, 1 com reserva e 1 livre: Opel Vivaro de 2007; localizadas contas no NB e na CGD (IPC 25-03-2022). Email ao AE a solicitar penhora de vencimento sempre que exceder o salário minimo (IPC 26-04-2022). Pedido de provisão de € 50,79, entregue ao DAF para tratamento (IPC 30-05-2022). Not. para penhora de vencimento (IPC 21-07-2022). Email do Cliente para AE a questionar se houve penhora (IPC 09-05-2023). AE informa que foi penhorado reembolso de IRS de € 256,00 e informa que foi contacto pela esposa do Executado para pagamento de € 100,00/mês (IPC 17-05-2023). Not. AE com citação (IPC 28-06-2023). Email do Cliente para mulher do Executado, aceitando acordo em 10 prestações (IPC 17-08-2023)</t>
  </si>
  <si>
    <t>2500/23.5T8AVR</t>
  </si>
  <si>
    <t>SENTINELA DO BRILHO UNIP, LDA</t>
  </si>
  <si>
    <t>Lançamento de processo (27-05-2016 - CC). Email do Cliente com edital de PER em 26/05. Envio de Reclamação para o AIJ via email (IPC 27-05-2016). Not. Lista: crédito WPT consta em conformidade (IPC 30-05-2016). Req. a juntar procuração (IPC 31-05-2016). Email do AIJ com apresentação do plano: capitalização dos juros de mora; periodo de carência de 2 anos; pagamento através de prestações anuais, durante 8 anos  (IPC 07-09-2016). Email do Cliente com edital de insolvência. Encerramento desta linha no relatório (IPC 20-01-2017). O processo de insolvência foi encerrado, pelo que o PER voltou a estar ativo (IPC 16-12-2019). Processo PER encerrado: parecer do AIJ quanto a situação de insolvência, a qual terá de ser declarada face à oposição da Devedora (IPC 10-11-2020). A devedora foi declarada insolvente. Encerramento desta linha no relatório (IPC 21-08-2023)</t>
  </si>
  <si>
    <t>175/23.0T8SRQ</t>
  </si>
  <si>
    <t>2795/23.4T8AVR</t>
  </si>
  <si>
    <t>Lançamento processo (04-08-2023 - NA). Email do Cliente com edital de PER. Agendamento prazo RC (IPC 04-08-2023). Reclamação de créditos + req. a juntar procuração (IPC 09-08-2023). Cliente informa que o crédito está pago, aguardando boa cobrança dos chques (IPC 17-08-2023). Ok do Cliente à desistência da reclamação. Requerimento ao AJP (IPC 21-08-2023)</t>
  </si>
  <si>
    <t>E-mail da Cliente com a confiança do processo (HB 10-11-2015). Lançamento processo (10-11-2015 CC). Agendamento do prazo RC (HB 10-11-2015). Reclamação de créditos (HB 18-11-2015). Relatório - liquidação de ativo. Lista de créditos - € 355,71 - € 335,74 OK (HB 26-01-2016). AI prossegue diligências de liquidação de ativo - apreensão de bens (HB 09-02-2016). Leilão agendado para 03/06 (IPC 10-05-2016). Consulta Citius: processo permanece em liquidação (IPC 12-10-2018). Consulta Citius: processo permanece em liquidação (IPC 18-10-2019). Not. sentença de graduação de créditos (IPC 01-02-2021). Not. despacho a julgar válidas as contas prestadas pelo AI (IPC 11-05-2022). Not. da conta (IPC 11-07-2022). Not. mapa de rateio: WPT tem a receber € 50,13. Req. a indicar IBAN (IPC 12-07-2022). Consulta Citius: foi junto novo mapa: WPT tem a receber € 56,63 (IPC 21-08-2023)</t>
  </si>
  <si>
    <t>1125/23.0T8GRD</t>
  </si>
  <si>
    <t>TRANSPORTES N.F.OLIVEIRA, LDA</t>
  </si>
  <si>
    <t>Lançamento de processo (MM 20.10.08) Procedemos à reclamação de créditos (31.10.08TG)O AI informou que o nosso crédito se encontra reconhecido pelo valor reclamado(RP04-12-2008) Requeremos certidão (VS25-02-2010))Foi entregue certidão à cliente(RP07-04-2010)Não obstante o acompanhamento do processo de insolvência até final, encerrámos o processo no relatório(RP28-04-2010)O nosso crédito foi reconhecido pelo valor reclamado(RP19-09-2011). fomos notificados da sentença no apenso J que considerou os autores legitimos proprietarios do imovel penhorado indevidamente nos autos (HB 12-7-2013). Fomos notificados pelo Tribunal da junção aos autos da relação de creditos definitiva e retificada pelo AI - € 610,66 reclamado está OK - (HB 07-11-2013). Tribunal notificou-nos da nova lista definitiva de creditos relacionados pelo AI -credito W PT € 610,66 está OK (HB 20-03-2014). Not. mapa de rateio: WPT nada recebe (IPC 29-06-2017). Not. despacho encerramento (IPC 10-10-2017). Not. para indicar IBAN. Consulta Citius: foi elaborado novo mapa de rateio, do qual resulta que a Wurth tem a receber € 7,79. Req. a indicar IBAN (IPC 27-06-2023). Consulta Citius + Email ao Cliente com nota de deposito autónomo e rateio (IPC 11-07-2023). Cliente confirma o recebimento (IPC 22-08-2023)</t>
  </si>
  <si>
    <t>1.418,40</t>
  </si>
  <si>
    <t>Reclamação de créditos (HB 11-08-2014). O AI notificou-nos da lista de credores - € 1.791,03 está OK (HB 27-08-2014). Certidão movimenta - email da cliente a solicitar encerramento do processo (MCS 02-10-2014). O Tribunal notificou-nos do despacho a informar que a homologação do Plano, ao ter lugar. não irá vincular o ISS (HB 17-02-2015). Email do Cliente em 14/09 a informar que o processo consta erradamente encerrado no relatório, pois foi movimentada certidão no âmbito da execução, mas foi homologado um PER. Solicita resposta à devedora quanto aos pagamentos. Retirado o processo dos inativos. Email ao Cliente (IPC 03-10-2016). Email à devedora (IPC 07-10-2016). Email da devedora com mapa de pagamentos: 1ª fase -Out. 16 a Jan.18: 407,34 (15x€ 25,50 + 1x€ 24,84); 2ª fase-Out. 21 a Dez. 23: 26x€ 25,50 + 1x € 15,91; 3ª fase-Out. 25 a Agosto 26: 10x€ 25,50 + 1x € 16,56 (IPC 12-10-2016). Cliente informa do pagamento da 1ª prestação (IPC 13-10-2016). Contacto com Devedora (D. Elisabete: 253670049) a prestação de Dezembro (€ 25,50) foi paga hoje. A prestação paga em Outubro é referente a Novembro. Email a transmitir ao Cliente (IPC 21-12-2016). Email ao Cliente a solicitar confirmação do pagamento (IPC 09-02-2017). Cliente confirma recebimento de € 25,50 em 22/12/2016 (IPC 10-02-2017). Contacto com Devedora a solicitar pagamento referente a Janeiro. Recebido o comprovativo e reenvio ao Cliente (IPC 13-02-2017). Email do Cliente a informar que estão pagas apenas 6 prestações. O último pagamento ocorreu em 30/06/2017. Contacto com a Devedora: vão verificar. Recebido comprovativo de transferência de € 254,34 que liquida a 1ª fase do plano. Email a informar a Cliente (IPC 29-11-2017). Troca de email com Cliente acerca calendarização dos pagamentos: 2ª fase inicia-se em Outubro de 2021 (IPC 11-09-2018). 2ª fase do plano não vencida a esta data (IPC 30-11-2020). Cliente informa do incumprimento do plano (IPC 17-12-2021). Email a solicitar a regularização (IPC 27-12-2021). Email do Cliente indicando que estão em dívida 6 prestações da 2ª fase do plano no valor de € 25,50 cada. Contacto e email para devedora, a qual informou que iria regularizar (IPC 05-04-2022). Cliente informa da inexistência de mais pagamentos (IPC 07-10-2022). Contacto e email para D. Elisabeth (IPC 11-11-2022). Troca de email entre Cliente e devedora, a qual propos plano de regularização (IPC 03-03-2023). Email do Cliente para devedora + a solicitar execução (IPC 31-07-2023). Cliente informa que rececionou carta de AI a considerar reconhecido crédito de € 820,00. Consulta portal: nova insolvência decretada em 28/06/2023. Encerramento desta linha no relatório (IPC 23-08-2023)</t>
  </si>
  <si>
    <t>4106/23.0T8VNF</t>
  </si>
  <si>
    <t>Carlos Manuel Prieto Machado Correia Pinto</t>
  </si>
  <si>
    <t>(Carpintaria Fernando Costa de) Fernando Fernandes Costa</t>
  </si>
  <si>
    <t>Lançamento processo (30-05-2022 - CC). Email do Cliente com edital de insolvência. Agendamento prazo RC (IPC 30-05-2022).  Reclamação de créditos + Req. a juntar procuração (IPC 07-06-2022). Req. a pedir acesso ao processo (IPC 24-07-2023). Acesso concedido. Consulta Citius: o processo aguarda a elaboração de mapa de rateio. O crédito da Wurth não consta no relatório do art. 155º. Contacto com Tribunal: vão disponibilizar acesso ao apenso da reclamação_B (IPC 26-07-2023). Não disponibilizaram. Req. a pedir acesso (IPC 09-08-2023). Acesso concedido ao apenso B: Wurth não consta da lista (IPC 11-08-2023). Contacto com AI (IPC 24-08-2023)</t>
  </si>
  <si>
    <t>Lançamento de processo (20-09-2013 - CC). Reclamação de Créditos (HB 02-10-2013).Aguarda encerramento do processo (MCS 13-08-2014). Consulta portal: processo não encerrado nesta data (IPC 01-08-2016). Req. a juntar procuração (RSR 01-08-2016). Consulta Citius. processo mantém-se em curso (IPC 10-10-2018). Not. relatório liquidação (IPC 24-11-2020). Not. novo relatório liquidação (IPC 09-02-2021). Not. novo relatório liquidação (IPC 05-07-2021). Req. do AI a informar que a liquidação está finda (IPC 23-08-2022). Not. resultado da liquidação (IPC 27-06-2023). Troca de emails com Cliente com ponto de situação (IPC 01-09-2023)</t>
  </si>
  <si>
    <t>Lançamento de processo (28.09.10 AS). Envio de 1ª carta para devedor (21.10.10 AS)Requerimento execução(RP23-12-2010)Requerimento a juntar cheque(RP19-11-2011)Na sequência da notificação das pesquisas Fase 1 foi solicitada informação predial atinente ao imóvel apurado, para em caso negativo ser agendada diligência penhora bens móveis(RP15-02-2011)A cliente informou o SE que a Executada pagou a quantia de € 1304,98 por conta do acordo, mas as diligências deverão prosseguir. O SE informou igualmente que penhorou junto das finanças a quantia de € 278,39(RP29-08-2011) Foi enviado mail a solicitar nota de liquidação provisória, tendo em consideração que a divída de capital está paga (RP01-03-2012) E-mail à cliente no sentido de confirmar envio da nota provisória de liquidação (07-08-2012 - RP). Recebida comunicação SE a solicitar informação sobre se o executado liquidou a totalidade da quantia exequenda. Enviado requerimento a informar de valores liquidados (MCS 31-03-2014). Notificados de auto de penhora no valor de €278,39 respeitante a reembolso de IRS (MCS 15-05-2014). Email da Cliente a solicitar informação quanto às diligência tomadas no processo. Análise do processo e envio de email a informar que foi comunicado ao processo as quantias pagas pelo executado. Sendo que ocorreu uma penhora de reembolso de IRS de €278,39. O relatório da fase 1 é de 10.02.2011, sendo que não constava no RIE, possuía 3 viaturas, sendo apenas 1 livre de ónus e encargos (PT-87-64, Toyota Hilux de mercadorias, com apólice de seguro da Liberty Seguros e coom início em 31.08.2013) e um prédio rústico com valor patrimonial de €133,38, IPSS: não auferia vencimentos, CGA: não auferia pensões. E a propor a renovação do relatório da fase 1 para apurar a actual situação patrimonial do executado, dado o tempo decorrido (MCS 16-05-2014). Email da Cliente  a solicitar a renovação da pesquisa de bens da fase 1. Enviado email ao AE a solicitar renovação da pesquisa de bens da fase 1 dado o tempo decorrido (MCS 16-05-2014). Notificados da renovação do relatório de fase 1:RIE: consta uma execução; IPSS: ultima remuneração 04/2014; CGA: não aufere pensões; CRA: 3 viaturas (1 com hipoteca e 2 com penhoras); Finanças possuiu 1 imóvel; Publicidade de insolvência: Não consta (MCS 27-06-2014). Contacto do Cliente para retirar processo dos inativos (estava como encerrado) e atualizar estado. Cliente informa que o capital está liquidado. Email do AE com conta do processo: permanece em dívida o valor de € 741,30. Cliente informa que o Executado irá liquidar em 3 prestações (IPC 17-04-2015). Email Cliente a questionar se foi paga a prestação inicial (IPC 18-05-2015). Email a reiterar questão. Cliente informa negativamente (IPC 30-06-2015). Email do AE em 31/07 questionado se temos outra morada do Executado e se pretendemos a delegação da citação. Email para Cliente a questionar (IPC 04-08-2015). Diligência externa agendada para 16/09 (IPC 04-09-2015). AE questiona se o acordo foi cumprido. Cliente informa que não: fornece contato telefónico e solicita diligência externa (IPC 22-01-2016). Cliente informa que não pretende mais custos com diligência. Saldo está justificado. Solicita extinção + RIE. Email ao AE a informar e a solicitar nota final (IPC 05-07-2016). Email ao AE a reiterar o solicitado (IPC 27-09-2016). Email do AE a informar que se encontra penhorada a quantia de € 278,39 decorrente de reembolso de IRS. O Executado não se encontra citado. Está agendada diligência a Vila Real e Bragança, pretendendo o AE efetuar a citação pessoal (IPC 28-09-2016). Cliente informa da inexistência de saldo. Passagem do processo para inativos (IPC 03-01-2017). Agendada diligência externa  (IPC 20-04-2017). Troca de email com Cliente acerca agendamento da diligência externa (IPC 08-05-2017). Not. auto de diligência: possibilidade de acordo (IPC 25-10-2017). Email ao AE a questionar quanto à citação após penhora e encerramento (IPC 06-12-2017). Not. para penhora vencimento (IPC 26-04-2022). Not. do AE à entidade patronal para junção dos comprovativos (IPC 30-06-2023). Email ao AE após email do Cliente a solicitar esclarecimentos (IPC 01-09-2023)</t>
  </si>
  <si>
    <t>Lançamento de processo (02-03-2022 - CC). Email do Cliente de 28/02 com edital de insolvência. Agendamento prazo RC (IPC 02-03-2022). Reclamação de créditos + req. a juntar procuração (IPC 04-03-2022). Not. Relatório + lista: crédito WPT reconhecido em conformidade (IPC 31-03-2022). Not. proposta de plano: perdão de juros; pagamento de 50% do capital em 120 prestações + 50% na 121ª prestação. 48 meses de carência (IPC 08-06-2022). Aprovação do plano (IPC 14-10-2022). Not. sentença de graduação de créditos + not. sentença homologação do plano (IPC 14-11-2022). Email ao Cliente com termos do plano (IPC 21-12-2022). Email do Cliente com edital de nova insolvência (IPC 04-09-2023)</t>
  </si>
  <si>
    <t>6433/23.7T8VNG</t>
  </si>
  <si>
    <t>Email do Cliente com edital de insolvência. Agendamento prazo RC (IPC 24-07-2018). Reclamação de créditos + req.a  juntar procuração (IPC 30-07-2018). Not. Lista: crédito WPT reconhecido em conformidade (IPC 16-08-2018). Email com proposta de plano: perdão de juros; pagamentos em 240 prestações (minimo de prestação = 1UC); carência de 2 anos (IPC 27-11-2018). Email do Cliente com indicação de voto favorável à proposta. Email ao AJP com votação (IPC 19-12-2018). Not. despacho de homologação do plano (IPC 09-01-2019). Plano vence-se em janeiro de 2021 (IPC 30-11-2020). Email do Cliente para devedora a solicitar regularização do PER (IPC 27-05-2021). Email da devedora com comprovativo de pagamento de € 359,63. Está pago o total de € 408,00 (IPC 28-05-2021). Email do Cliente para devedora informando que falta liquidar a prestação de maio. Recebido o comprovativo de pagamento (IPC 31-05-2021). Cliente informa do pagamento de 11 prestações no total de € 1122,00, a última paga em 17/11/2021 (IPC 16-12-2021). Cliente informa que o plano se encontra pago. Encerramento do processo (IPC 04-09-2023)</t>
  </si>
  <si>
    <t>Lançamento processo (29-03-2022 - CC). Cliente solicita suspensão da entrada da execução por cerca de 1 semana para eventual acordo (IPC 11-04-2022). Cliente informa que apenas foi pago € 200,00. Para avançar com a execução (IPC 10-05-2022). Requerimento executivo (IPC 16-11-2022). Cliente informa do pagamento parcial de € 500,00. Email a informar o AE e a insistir pela resposta fase 1 (IPC 04-09-2023)</t>
  </si>
  <si>
    <t>1191/23.8T8GRD</t>
  </si>
  <si>
    <t>12886/23.6T8SNT</t>
  </si>
  <si>
    <t>13179/23.4T8SNT</t>
  </si>
  <si>
    <t>13435/23.1T8SNT</t>
  </si>
  <si>
    <t>12691/23.0T8SNT</t>
  </si>
  <si>
    <t>13014/23.3T8SNT</t>
  </si>
  <si>
    <t>13422/23.0T8SNT</t>
  </si>
  <si>
    <t>13339/23.8T8SNT</t>
  </si>
  <si>
    <t>12756/23.8T8SNT</t>
  </si>
  <si>
    <t>13537/23.4T8SNT</t>
  </si>
  <si>
    <t>13523/23.4T8SNT</t>
  </si>
  <si>
    <t>Lançamento processo (06-03-2023 - CP). Email do Cliente com edital de insolvência. Agendamento prazo RC (IPC 06-03-2023). Req. a juntar procuração (IPC 21-03-2023). Reclamação de créditos (IPC 22-03-2023). Not. Relatório + lista: crédito reconhecido em conformidade (IPC 18-04-2023). Not. proposta de plano: perdão de juros; pagamento do capital em 7 anos, através de prestações trimestrais postecipadas, após 18 meses de carência (IPC 22-06-2023). Not. aprovação do plano (IPC 17-08-2023). Not. despacho de homologação do plano (IPC 07-09-2023)</t>
  </si>
  <si>
    <t>Lançamento processo (06-03-2023 - CP). Email do Cliente com edital de insolvência. Agendamento prazo RC (IPC 06-03-2023). Req. a juntar procuração (IPC 16-03-2023). Reclamação de créditos (IPC 17-03-2023). Not. Relatório + lista: reconhecido o valor de capital. Email ao AI a questionar o motivo de não ter sido reconhecido o valor referente aos juros (IPC 28-03-2023). Email do AI: foram reclamados juros à taxa comercial e a Insolvente é pessoa individual (IPC 29-03-2023). Exoneração do passivo restante (IPC 03-05-2023). Not. despacho encerramento_IMI (IPC 29-06-2023). Email ao Cliente a questionar se pretendem certidão visto o saldo ser inferior a € 75,00 (IPC 30-06-2023). Cliente solicitou passagem para os inativos (IPC 27-07-2023). Not. despacho encerramento (IPC 08-09-2023)</t>
  </si>
  <si>
    <t>E-mail da Cliente com a confiança do processo (HB 02-07-2015). Lançamento de processo (AS 03-07-2015). Agendamento de prazo de RC (HB 03-07-2015). Reclamação de créditos (HB 12-07-2015). E-mail da AI substituta Rita Gomes - AI substituído Nuno Gonçalo de Oliveira Cruz Barbosa Castelhano - com a informação de terem sido iniciadas as diligências de liquidação de ativo. E-mail para AI com o pedido de envio de lista de créditos para N. Conferência (HB 28-10-2015). E-mail da AI com a confirmação do relacionamento do crédito W PT - € 174,92 - € 173,80 - (HB 29-10-2015). Prossegue liquidação de ativo (HB 07-01-2016). Consulta Citius: Mandatária não associada (IPC 14-12-2016). Req. a juntar procuração (RSR 14-12-2016). Not. proposta de aquisição do imóvel por € 135.000,00 (IPC 30-10-2017). Not. nova proposta de aquisição do imóvel sede da insolvente (IPC 26-01-2018). Consulta Citius: processo não encerrado a esta data (IPC 11-04-2019). Consulta Citius: processo não regista evolução (IPC 21-05-2021). Not. relatório liquidação (IPC 11-04-2022). Not. relatório liquidação (IPC 08-06-2022). Not. da conta (IPC 04-11-2022). Not. sentença a julgar válidas as contas prestadas pelo AI (IPC 22-12-2022). Not. mapa de rateio: WPT nada recebe (IPC 07-02-2023). Not. despacho encerramento (IPC 27-03-2023). Not. despacho exoneração do passivo restante (IPC 21-04-2023). Pedido de certidão eletrónica (IPC 04-05-2023). Solicitado ao DAF o pagamento da certidão (IPC 18-05-2023). Certidão eletrónica disponível (IPC 24-05-2023). Certidão entregue em mão ao Cliente (IPC 28-07-2023). Email do Cliente com informação da movimentação da certidão (IPC 07-09-2023)</t>
  </si>
  <si>
    <t>Lançamento de processo (06-02-2014 - CC); Reclamação de créditos (13-02-2014 MNS). E-mail para AI com o pedido de envio do relatório e lista de créditos para N. Conferencia (HB 30-06-2015).  e-mail para AI a reiterar o pedido de envio de relatório + lista de créditos (HB 16-07-2015). E-mail da AI com a informação do relatório - liquidação de ativo - e da lista de créditos - € 451,60 - € 441,19 está OK (HB 27-07-2015). Req. a juntar procuração (RSR 05-12-2016). Consulta Citius: processo não encerrado a esta data (IPC 18-10-2018). Consulta Citius: processo não apresenta desenvolvimentos (IPC 05-08-2019). Consulta Citius: a liquidação está finda. Aguarda conta (IPC 12-01-2021). Not. sentença de graduação de créditos (IPC 04-05-2021). Not. da conta e mapa de rateio: WPT nada recebe (IPC 04-08-2021). Not. despacho encerramento (IPC 20-03-2023). Pedido de certidão eletrónica (IPC 04-05-2023). Solicitado ao DAF o pagamento da certidão (IPC 08-05-2023). Certidão eletrónica disponível (IPC 19-05-2023). Certidão entregue em mão ao Cliente (IPC 28-07-2023). Email do Cliente com informação da movimentação da certidão (IPC 07-09-2023)</t>
  </si>
  <si>
    <t>Lançamento processo(RP04-03-2011)Apresentámos reclamação de créditos(RP18-03-2011)e-mail AI (21-06-2012 - JS) IAguarda encerramento do processo para requerer certidão para efeitos fiscais (MCS 06-08-2014). Consulta Citius: processo ainda em liquidação (IPC 20-10-2016). Consulta Citius: processo não encerrado, não obstante o AI já ter prestado contas (IPC 16-10-2018). Not. sentença de graduação de créditos (IPC 12-05-2020). Not. da conta (IPC 23-02-2021). Not. despacho a ordenar a elaboração de mapa de rateio (IPC 29-03-2021). Not. mapa de rateio: WPT nada recebe (IPC 16-07-2021). Consulta Citius: crédito WPT reconhecido em conformidade (IPC 22-11-2021). Not. despacho encerramento (IPC 28-04-2022). Pedido de certidão eletrónica (IPC 25-05-2022). Novo pedido de certidão eletrónica (IPC 04-04-2023). Solicitado ao DAF o pedido de certidão (IPC 11-04-2023). Certidão eletrónica disponível (IPC 17-04-2023). Certidão entregue em mão ao Cliente (IPC 28-07-2023). Email do Cliente com informação da movimentação da certidão (IPC 07-09-2023)</t>
  </si>
  <si>
    <t>Lançamento processo (CC 21.07.2012) Reclamação de créditos (25-07-2012 - JS)Listagem art. 129º CIRE(RP22-04-2013). Fomos notificados pelo AI para darmos o consentimento de adjudicação do bem penhorado a ordem dos autos: na falta de resposta no prazo de 5 dias, toma-se como dado o consentimento, o que pretendemos (HB 11-07-2013). Aguarda encerramento do processo (MCS 11-08-2014). Publicidade substituição AI (IPC 06-04-2015). consulta do processo via citius: prossegue a liquidação de ativo (HB 03-09-2015). Consulta Citius: mantém-se a liquidação do ativo (IPC 14-11-2016). Consulta Citius: processo não encerrado a esta data (IPC 17-10-2018). Not. sentença de graduação de créditos + despacho a declarar finda a liquidação (IPC 17-12-2018). Not. despacho de encerramento nos termos da alínea e) + remessa à conta (IPC 22-02-2019). Not. despacho a ordenar elaboração do mapa de rateio (IPC 04-06-2019). Not. mapa de rateio: WPT nada recebe (IPC 20-01-2020). Not. despacho a ordenar elaboração de novo mapa de rateio (IPC 12-05-2021). Not. mapa de rateio: WPT nada recebe (IPC 07-07-2021). Not. relatório cessão (IPC 20-09-2021). Not. relatório cessão (IPC 16-05-2022). Not. exoneração do passivo restante (IPC 20-06-2022). Not. despacho encerramento (IPC 20-03-2023). Pedido de certidão eletrónica (IPC 04-05-2023). Solicitado ao DAF o pagamento da certidão (IPC 24-05-2023). Certidão eletrónica disponível (IPC 07-06-2023). Certidão entregue em mão ao Cliente (IPC 28-07-2023). Email do Cliente com informação da movimentação da certidão (IPC 07-09-2023)</t>
  </si>
  <si>
    <t>Lançamento processo (07-10-2022 - CP). Email do Cliente com edital de insolvência. Agendamento prazo RC (IPC 07-10-2022). Requerimento a juntar procuração + reclamação de créditos (IPC 12-10-2022). Not. Relatório + lista: crédito WPT reconhecido em conformidade (IPC 15-11-2022). Not. despacho encerramento_IMI (IPC 16-02-2023). Pedido de certidão eletrónica (IPC 15-03-2023). Solicitado ao DAF o pagamento da certidão (IPC 23-03-2023). Certidão eletrónica disponível (IPC 15-05-2023). Certidão entregue em mão ao Cliente (IPC 28-07-2023). Email do Cliente com informação da movimentação da certidão (IPC 07-09-2023)</t>
  </si>
  <si>
    <t>Recebido anúncio de insolvencia (09-01-2014 MNS); Reclamação de crédtos (13-10-2013 MNS);Recebido relatorio 155º CIRE: parecer no sentido de encerramento da actividade e liquidação do activo. Recebida lista provisoria de credores: crédito reconhecido no valor reclamado (31-01-2014 MNS). Notificados da lista definitiva dos créditos reconhecidos - crédito reconhecido conforme reclamado (MSC 21-04-2014). E-mail do Cliente com a informação da verificação dos creditos (HB 01-07-2014) Comunicação do AI a informar que ocorrerá venda por negociação particular do activo da insolvente em 17-10-2014 (MCS 03-10-2014). Consulta portal: processo não encerrado a esta data. Req. a juntar procuração (IPC 18-07-2016). Email da AI informando que está disponível para a WPT o cheque de € 170,15 referente a rateio parcial. Consulta Citius: quantia conforme ao mapa junto aos autos. Envio da declaração via e-mail à AI (IPC 12-07-2017). Recebido o cheque na PRA. Informação ao Cliente (IPC 18-07-2017). Consulta Citius: processo não encerrado a esta data (IPC 23-10-2018). Consulta Citius: processo não encerrado a esta data (IPC 23-12-2020). Consulta Citius: foi elaborado mapa de rateio: WPT tem a receber € 275,40. Req. a indicar IBAN. Processo já com despacho de encerramento (IPC 03-02-2023). Email do Cliente com edital de encerramento (IPC 06-02-2023). Contacto com AI: diz que a transferência foi feita em 14/03/2023. Email ao Cliente a solicitar confirmação. Cliente confirma. Envio do rateio (IPC 27-06-2023). Pedido de certidão eletrónica (IPC 29-06-2023). Solicitado ao DAF o pagamento da certidão (IPC 04-07-2023). Certidão eletrónica disponível (IPC 17-07-2023). Certidão entregue em mão ao Cliente (IPC 28-07-2023). Email do Cliente com informação da movimentação da certidão (IPC 07-09-2023)</t>
  </si>
  <si>
    <t>Reclamação de Créditos (HB 05-04-2014). Recebido relatorio do AI onde propõe a liquidação do activo e o encerramento do actividade da insolvente. Créditos provisóriamente reconhecidos conforme reclamados (MCS 15-04-2014). Fomos notificados do requerimento apresentado pela mandataria que representa 3 trabalhadoras da impugnação do não reconhecimento do credito como privilegiado. Fomos notificados pelo AI do auto de apreensão de bens - € 345.782,04 (HB 06-05-2014). Fomos notificados do requerimento apresentado pelo mandatário que representa 3  das trabalhadoras da Insolvente que dá conhecimento aos autos das 9 viaturas que são propriedade da Insolvente e não constam do auto de apreensão, bem como, de que falta mencionar na verba 2 - 1 computador, 1 impressora autocad, 1 fotocopiadora e na verba 63 - 1 computador com monitor, teclado e rato. Colega que representa os trabalhadores da Insolvente notificou-nos da impugnação da lista de creditos reconhecida dado que os creditos dos trabalhadores não foram considerados com privilegio imobiliario especial - a serem pagos preferencialemnte relativamente aos demais - no que a liquidação das instalações da Insolvente diz respeito (HB 12-05-2014). Fomos notificados do requerimento apresentado pelo Colega que representa os Credores Ademar Cunha, Lda e Matos Fonte e Oiveira, Lda que pede o esclarecimento do AI quanto aos contratos de compra e venda das frações inscritas na matriz urbana sob art.º 13787-H e 1387-O na freguesia de Paranhos - Porto (HB 19-05-2014). O Tribunal notificou-nos da junção aos autos dos comprovativos dos registo de apreensão dos veiculos matricula 62-76-VX e 63-45-RL (HB 10-06-2014). E-mail do Cliente com a informação da verificação dos creditos (HB 01-07-2014). E-mail do Cliente com a informação de publicação de verificação de creditos (HB 14-07-2014). O Tribunal notificou-nos do despacho que fixou o valor de 346.642,04 para a causa, dado que corresponde ao valor do auto de apreensão. e-mail da Cliente com a informação do Edital da verificação dos creditos do Credor Visa Oeste no valor de € 19.234,04 (HB 20-10-2014). O Tribunal notificou o AI para informar a lista definitiva de creditos, atenta a procedencia das impugnações apresentadas (HB 25-01-2015). O Tribunal notificou-nos da nova lista definitiva de créditos apresentada - € 1998,81 dos quais € 1801,09 está OK (HB 14-02-2015).. O Tribunal notificou-nos do despacho que autorizou a adjudicação dos bens nos termos requeridos pelo AI (HB 16-02-2015). O Tribunal notificou-nos do despacho que considera ser materialmente incompetente a seção cível da Instancia Central para apreciação da Insolvência (HB 23-02-2015). O Tribunal notificou-nos da Sentença que homologou a lista de creditos e graduou o pagamento do credito W PT rateadamente, após a liquidação das custas do processo, em 3.º, 2.º ou 1.º lugar, consoante se trate do produto da liquidação das verbas 1 a 73, 74, 75.º a 77.º, 83.º, e 78.º a 82.º, respetivamente (HB 27-07-2015). O AI notificou-nos do relatório de liquidação de ativo - adjudicação do imóvel licitado € 94.360,00 melhor proposta Anbal Antonio Dias de Castro (HB 20-10-2015). Consulta Citius: processo não apresenta desenvolvimentos (IPC 03-11-2016). Not. sobre estado da venda/liquidação (IPC 02-12-2016). Not. relatório sobre estado da liquidação (IPC 26-10-2017). Consulta Citius: os autos mantém-se em liquidação do ativo (IPC 22-10-2018). Consulta Citius: processo mantém-se em liquidação devido à pendencia dos processos para cobrança de dividas à massa (IPC 06-08-2019). Consulta Citius: processo mantém-se em liquidação (IPC 21-06-2021). Not. despacho a julgar válidas as contas prestadas pelo AI (IPC 03-03-2022). Not. despacho a declarar finda a liquidação (IPC 15-12-2022). Not. mapa de rateio: WPT tem a receber € 44,96 (IPC 20-03-2023). Req. a indicar IBAN (IPC 23-03-2023). Not. despacho encerramento (IPC 12-04-2023). Recebido o comprovativo de transferência. Envio ao Cliente (IPC 02-05-2023). Pedido de certidão eletrónica (IPC 15-05-2023). Solicitado ao DAF o pagamento da certidão (IPC 18-05-2023). Certidão eletrónica disponível (IPC 19-05-2023). Certidão entregue em mão ao Cliente (IPC 28-07-2023). Email do Cliente com informação da movimentação da certidão (IPC 07-09-2023)</t>
  </si>
  <si>
    <t>Email do Cliente com edital de insolvência. Email ao AE a solicitar certidão para RC. Agendamento prazo (IPC 25-06-2019). Reclamação de créditos (IPC 11-07-2019). Req. A juntar procuração (IPC 12-07-2019). Not. Despacho a ordenar prosseguimento dos autos para liquidação (IPC 19-09-2019). Not. despacho a julgar finda a liquidação (IPC 15-10-2019).  Consulta Citius: SSV não associada; nova junção de procuração (IPC 29/07/2021). Not. ofício a informar que WPT não consta da lista de credores (IPC 02-08-2021). Análise processo já disponível no Citius: não localizei lista definitiva. Tentativas de contacto com AI (IPC 03-08-2021). Contacto com escritório da AI: reenvio de email com RC; a lista definitiva foi junta ao apenso das reclamações em 01/08/2019; não incluiram o crédito da Wurth, pois não rececionaram o email. Localizado o comprovativo de envio, o qual foi remetido à AI. Aguardo resposta (IPC 06-08-2021). AI informa que a RC não foi recebida (IPC 08-08-2021). Not. proposta de rateio (IPC 01-03-2023). Edital de encerramento (IPC 02-06-2023). Pedido de certidão eletrónica (IPC 04-07-2023). Solicitado ao DAF o pagamento da certidão (IPC 12-07-2023). Certidão eletrónica disponível (IPC 18-07-2023). Certidão entregue em mão ao Cliente (IPC 28-07-2023). Email do Cliente com informação da movimentação da certidão (IPC 07-09-2023)</t>
  </si>
  <si>
    <t>Email do Cliente com edital de insolvência. Agendamento prazo RC (IPC 26-03-2018). Req. a juntar procuração + Reclamação de créditos (IPC 28-03-2018). Not. Relatório + lista: crédito WPT reconhecido em conformidade (IPC 30-07-2018). Not. Sentença de graduação de créditos (IPC 13-11-2018). Consulta Citius: processo sem evolução (IPC 23-10-2019). Consulta Citius: processo mantém-se em liquidação (IPC 21-06-2021). Not. mapa de rateio: WPT nada recebe (IPC 10-05-2023). Not. despacho encerramento (IPC 17-05-2023). Pedido de certidão eletrónica (IPC 20-06-2023). Solicitado ao DAF o pagamento da certidão (IPC 21-06-2023).  Certidão eletrónica disponível (IPC 27-06-2023). Certidão entregue em mão ao Cliente (IPC 28-07-2023). Email do Cliente com informação da movimentação da certidão (IPC 07-09-2023)</t>
  </si>
  <si>
    <t>Email do Cliente com edital de insolvência. Agendamento prazo RC (IPC 02-02-2021). Req. a juntar procuração (IPC 24-02-2021). Reclamação de créditos (IPC 26-02-2021). Not. Relatório + lista: crédito WPT reconhecido em conformidade (IPC 29-03-2021). Not. despacho a ordenar prosseguimento para liquidação (IPC 21-04-2021). Not. sentença de graduação de créditos (IPC 13-07-2021). Not. sentença a julgar a insolvência como culposa (IPC 22-12-2021). Not. ao AI para apresentação de contas (IPC 20-06-2022). Not. da conta (IPC 29-06-2022). Not. sentença a julgar válidas as contas prestadas pelo AI (IPC 13-10-2022). Not. mapa de rateio: WPT nada recebe (IPC 15-01-2023). Not. despacho encerramento (IPC 02-06-2023). Pedido de certidão eletrónica (IPC 30-06-2023). Solicitado ao DAF o pagamento da certidão (IPC 03-07-2023). Certidão eletrónica disponível (IPC 17-07-2023). Certidão entregue em mão ao Cliente (IPC 28-07-2023). Email do Cliente com informação da movimentação da certidão (IPC 07-09-2023)</t>
  </si>
  <si>
    <t>Lançamento de processo (12-05-2016 - CC). Email do Cliente com edital de Insolvência. Agendamento prazo RC (IPC 21-06-2016). Reclamação de créditos + Req. a juntar procuração (IPC 01-07-2016). Not. a ordenar que os autos sigam para liquidação conforme proposto pelo AI (IPC 27-09-2016). Consulta Citius: crédito WPT reconhecido em conformidade (IPC 28-09-2016). Not. sentença de graduação de créditos (IPC 07-04-2017). Not. relatório liquidação (IPC 09-10-2017). Not. despacho a declarar finda a liquidação (IPC 21-09-2018). Consulta Citius: autos aguardam prestação de contas e elaboração mapa de rateio (IPC 05-08-2019). Consulta Citius: autos remetidos à conta em 12/20 (IPC 17-03-2021). Not. sentença a julgar válidas as contas prestadas pelo AI (IPC 06-10-2021). Not. mapa de rateio: WPT nada recebe (IPC 16-11-2021). Not. mapa de rateio do saldo remanescente: WPT continua a nada receber (IPC 03-04-2023). Not. despacho encerramento (IPC 05-05-2023). Pedido de certidão eletrónica (IPC 09-06-2023). Solicitado ao DAF o pagamento da certidão (IPC 21-06-2023).  Certidão eletrónica disponível (IPC 27-06-2023). Email do Cliente com informação da movimentação da certidão (IPC 07-09-2023)</t>
  </si>
  <si>
    <t>Email do Cliente com edital de insolvência. Encerrada a linha do PER - a certidão para efeitos fiscais no âmbito do PER foi remerida à Cliente em Fev. (IPC 24-03-2016). Reclamação de créditos. Req. a juntar procuração (IPC 28-03-2016). Not. Relatório propondo o encerramento + lista de credores: crédito WPT em conformidade (IPC 03-05-2016). Not. do AE propondo datas de venda dos imóveis: 17 e 22 de Agosto (IPC 11-07-2016).  Email do AI com apresentação de propostas de compra de 3 imóveis (IPC 22-03-2017). Not. sentença de graduação de créditos (IPC 14-12-2017). Not. despacho a declarar finda a apreensão (IPC 14-09-2018). Consulta Citius: autos em liquidação (IPC 05-08-2019). Not. mapa de rateio parcial: WPT nada recebe (IPC 13-02-2020). Not. despacho a declarar finda a liquidação (IPC 18-03-2021). Not. da conta (IPC 22-03-2021). Not. mapa de rateio: WPT nada recebe (IPC 06-10-2021). Not. novo mapa de rateio: WPT continua a nada receber (IPC 15-02-2023). Not. despacho de encerramento (IPC 02-06-2023). Pedido de certidão eletrónica (IPC 30-06-2023). Solicitado ao DAF o pagamento da certidão (IPC 12-07-2023). Certidão eletrónica disponível (IPC 17-07-2023). Certidão entregue em mão ao Cliente (IPC 28-07-2023). Email do Cliente com informação da movimentação da certidão (IPC 07-09-2023)</t>
  </si>
  <si>
    <t>Lançamento de processo (22-03-21 - CC). Email do Cliente de 22/03 com edital de insolvência. Agendamento prazo RC (IPC 23-03-2021). Req. a juntar procuração (IPC 08-04-2021). Reclamação de créditos (IPC 09-04-2021). Not. Relatório + lista: crédito WPT reconhecido em conformidade (IPC 06-05-2021). Autos prosseguem para liquidação (IPC 08-06-2021). Not. proposta de aquisição (IPC 26-07-2021). Not. nova propostas de aquisição (IPC 31-08-2021). Not. sentença de graduação de créditos (IPC 22-09-2021). Not. despacho a declarar finda a liquidação (IPC 16-12-2021). Not. da conta (IPC 24-02-2022). Not. mapa de rateio: WPT nada recebe (IPC 01-02-2023). Not. despacho encerramento (IPC 03-03-2023). Pedido de certidão eletrónica (IPC 04-04-2023). Solicitado ao DAF o pagamento da certidão (IPC 06-04-2023). Certidão eletrónica disponível (IPC 17-04-2023). Certidão entregue em mão ao Cliente (IPC 28-07-2023). Email do Cliente com informação da movimentação da certidão (IPC 07-09-2023)</t>
  </si>
  <si>
    <t>Email do Cliente com edital da insolvência. Email a comunicar AE e a solicitar certidão para efeitos de reclamação (IPC 23-03-2016). Reclamação de créditos + Req. a juntar procuração (IPC 30-03-2016). Not. Relatório + lista provisória de credores: crédito WPT reconhecido em conformidade (IPC 06-04-2016). Not. despacho a encerrar provisoriamente o processo face à exoneração do passivo restante (IPC 15-11-2016). Not. sentença de graduação de créditos (IPC 24-11-2016). Not. despacho a substituir AI (suspenso) e a nomear José da Cruz Marques (IPC 05-04-2017). Consulta Citius: processo mantém-se em período de cessão (IPC 19-10-2018). Email do fiduciário com os valores de cedência (IPC 27-03-2020). Not. relatório fiduciário (IPC 08-04-2021). Not. relatório fiduciário (IPC 04-05-2022). Not. exoneração do passivo restante (IPC 20-06-2022). Not. da conta (IPC 25-11-2022). Not. despacho encerramento_IMI (IPC 19-05-2023). Pedido de certidão eletrónica (IPC 09-06-2023). Solicitado ao DAF o pagamento da certidão (IPC 21-06-2023).  Certidão eletrónica disponível (IPC 27-06-2023). Certidão entregue em mão ao Cliente (IPC 28-07-2023). Email do Cliente com informação da movimentação da certidão (IPC 07-09-2023)</t>
  </si>
  <si>
    <t>Apresentámos reclamação de créditos(RP04-03-2011)A AI juntou relatório em que consta reconehcido o nosso crédito pelo valor reclamado(RP07-03-2011)Encontra-se agendada assembleia para o dia 10/08/2011 Foram apresentadas impugnações de créditos(RP06-09-2011)O plano de insolvência não foi aprovado(RP27-09-2011)Tentativa de conciliação 25/10/2011 Aguarda desenvolvimento do processo para posteriormente requerermos certidão (20-06-2012 - JS)Após julgamento das impugnações, o processo será concluso para proferimento sentença(RP09-01-2013). Fomos notificados da renuncia do colega que represneta a credora Silvia Domngues, SA (HB 28-06-2013). O tribunal notificou-nos do despacho que fixou o valor da causa em € 1.489.661,50 valor que corresponde à liquidação dos bens da massa insolvente (HB 07-07-2014). O Tribunal notificou-nos do despacho que considerou a instancia local e não a instância central competente para a apreciação da insolvência (HB 17-11-2014). processo segue com a liquidação de ativo, não obstante em sede de AC ter sido apresentada a proposta de plano de insolvencia, que não singrou. e-mail para Cliente com esta informação (HB 17-04-2015). O Tribunal notificou-nos do despacho que admitiu o recurso interposto pelo Novo Banco relativamente à Sentença de graduação e verificação de créditos (HB 11-06-2015). O Tribunal da Relação de Guimarães notificou-nos do acordão que revogou a sentença de verirficação e graduação de creditos proferida e ordenou a substituição da mesma tendo presente o crédito da SS - 1.º lugar creditos laborais, 2.º lugar SS - 3.º lugar W PT, rateadamente (HB 10-07-2015). O Tribunal notificou-nos da Sentença de verificação e de graduação de creditos - do produto de liquidação, apos o pagamento das custas do processo, será pago o credito da W PT em 4.º ou 5.º lugar, rateadamente, consoante o tipo de bem em apreço (HB 02-10-2015). Req. do Santander Totta a requerer nova sentença de graduação de créditos face ao decidido pelo Tribunal da Relação de Guimarães (IPC 24-02-2016). Not. correcção sentença de graduação (IPC 06-04-2016). Not. despacho substituição da AI (IPC 24-11-2016). Consulta Citius: mantém-se a liquidação do ativo (IPC 18-10-2018). Consulta Citius: processo mantém-se em liquidação (IPC 18-10-2019). Consulta Citius: mantém-se a liquidação do ativo (IPC 24-10-2019). Not. despacho a julgar finda a liquidação e a ordenar a elaboração de rateio (IPC 13-01-2021). Not. da conta (IPC 16-02-2021). Not. mapa de rateio: WPT nada recebe (IPC 17-12-2021). Not. novo mapa de rateio: WPT continua a nada receber (IPC 07-03-2022). Not. despacho encerramento (IPC 02-05-2023). Pedido de certidão eletrónica (IPC 09-06-2023). Solicitado ao DAF o pagamento da certidão (IPC 21-06-2023).  Certidão eletrónica disponível (IPC 27-06-2023). Certidão entregue em mão ao Cliente (IPC 28-07-2023). Email do Cliente com informação da movimentação da certidão (IPC 07-09-2023)</t>
  </si>
  <si>
    <t>Lançamento de processo. (30.04.09 MM)Apresentámos reclamção créditos(RP20-05-2009)Foi proferido despacho que decreta a extinção do processo já que existe outro processo em que o devedor foi declarado insolvente no processo 620/08.5TYVNG 3º Juizo de Tribunal de Comércio de Vila Nova de Gaia, pelo que a nossa reclamação foi remetida ao AI nomeado naqueles autos(RP08-07-2009) Contacto com AI solicitando informações referentes ao estado do processo (15-02-2012 - JS) Processo encontra-se em fase de liquidação (27-07-2012 - JS) INSOLVENCIA/AG.ENCERRAMENTO do procesos para requerer certidão para efeitos fiscais (MCS 06-08-2014). e-mail da Cliente com o Edital da prestação de contas do AI (HB 27-04-2015). Consulta portal: processo não encerrado a esta data (IPC 20-10-2016). Req. a juntar procuração (RSR 21-10-2016). Not. sentença graduação de créditos (IPC 26-01-2017). Nova junção de procuração (IPC 30-10-2018). Consulta portal: processo não encerrado nesta data (IPC 18-03-2021). Req. a pedir consulta do processo (IPC 02-12-2021). Acesso concedido: Wurth consta como credora no apenso da RC (A) e nos autos principais (IPC 07-12-2021). Not. mapa de rateio: WPT tem a receber € 1,25. Req. a indicar IBAN (IPC 29-11-2022). Not. requerimento do AI a pedir autorização para não efetuar as transferências inferiores a € 1,50, pois é equivalente ao custo da transferência + despacho (IPC 08-03-2023). Edital de encerramento por rateio (IPC 02-05-2023). Pedido de certidão eletrónica (IPC 24-05-2023). Novo Pedido de certidão eletrónica (IPC 07-06-2023). Solicitado ao DAF o pagamento da certidão (IPC 21-06-2023). Certidão eletrónica disponível (IPC 28-06-2023). Certidão entregue em mão ao Cliente (IPC 28-07-2023). Email do Cliente com informação da movimentação da certidão (IPC 07-09-2023)</t>
  </si>
  <si>
    <t>Lançamento de processo (19-03-21 - CC).  Email do Cliente de 18/03 com edital de insolvência. Agendamento prazo RC. Email a PR: insolvente é Cliente PRA (IPC 22-03-2021). Req. a juntar procuração (IPC 06-04-2021). Reclamação de créditos (IPC 07-04-2021). Not. relatório + lista: crédito WPT reconhecido em conformidade (IPC 14-05-2021). Not. sentença de graduação de créditos (IPC 21-01-2022). Not. mapa de rateio: WPT nada recebe (IPC 11-08-2022). Not. novo mapa de rateio: WPT continua a nada receber (IPC 20-02-2023). Edital de encerramento (IPC 18-05-2023). Pedido de certidão eletrónica (IPC 20-06-2023). Solicitado ao DAF o pagamento da certidão (IPC 21-06-2023). Certidão eletrónica disponível (IPC 27-06-2023). Certidão entregue em mão ao Cliente (IPC 28-07-2023). Email do Cliente com informação da movimentação da certidão (IPC 07-09-2023)</t>
  </si>
  <si>
    <t>Lançamento processo (22-11-2022 - CP). Email do Cliente com edital de Insolvência. Agendamento prazo RC (IPC 22-11-2022). Req. a juntar procuração (IPC 29-11-2022). Reclamação de créditos (IPC 30-11-2022). Not. Do relatório + lista: crédito WPT reconhecido em conformidade (IPC 06-01-2023). Not. despacho nos termos do art. 232º nº 2 CIRE (IPC 30-01-2023). Not. despacho encerramento + sentença a julgar a insolvência como culposa (IPC 09-03-2023). Pedido de certidão eletrónica (IPC 06-04-2023). Solicitado ao DAF o pagamento da certidão (IPC 11-04-2023). Certidão eletrónica disponível (IPC 17-04-2023). Certidão entregue em mão ao Cliente (IPC 28-07-2023). Email do Cliente com informação da movimentação da certidão (IPC 07-09-2023)</t>
  </si>
  <si>
    <t>Lançamento processo (CC 28-02-2013)Reclamação de Créditos(13-03-2013-PRS) Aguarda encerramento do processo (MCS 12-08-2014). Consulta portal: processo não encerrado a esta data (IPC 20-04-2016). Req. A juntar procuração (IPC 24-10-2018). Not. Despacho a declarar finda a liquidação (IPC 03-03-2020). Consulta Citius: processo foi remetido à conta em maio, aguardando rateio (IPC 02-08-2021). Consulta Citius: crédito WPT reconhecido em conformidade (IPC 23-11-2021). Not. mapa de rateio: WPT nada recebe (IPC 28-12-2021). Not. despacho encerramento (IPC 20-04-2023). Pedido de certidão eletrónica (IPC 18-05-2023). Solicitado ao DAF o pagamento da certidão (IPC 19-05-2023). Certidão eletrónica disponível (IPC 24-05-2023). Certidão entregue em mão ao Cliente (IPC 28-07-2023). Email do Cliente com informação da movimentação da certidão (IPC 07-09-2023)</t>
  </si>
  <si>
    <t>Lançamento de processo (07-09-2017 - CC). Email do Cliente em 05/09 com edital de insolvência. Agendamento prazo RC (IPC 07-09-2017). Req. a juntar procuração. Email ao Cliente a solicitar fatura em falta. Recebido o documento (IPC 15-09-2017). Reclamação de créditos (IPC 18-09-2017). Not. relatório + lista: crédito WPT reconhecido em conformidade (IPC 09-1-2017). Not. sentença de graduação de créditos (IPC 17-11-2017). Not. auto de apreensão (IPC 07-02-2018). Not. sentença a julgar a insolvência como culposa (IPC 06-06-2018). Not. relatório de liquidação (IPC 10-09-2018). Consulta Citius: os autos mantêm-se em liquidação (IPC 05-08-2019). Consulta Citius: processo mantém-se em liquidação (IPC 09-07-2021). Not. despacho a julgar finda a liquidação (IPC 24-09-2021). Not. despacho a ordenar a remessa à conta e elaboração de mapa de rateio (IPC 28-01-2022). Not. sentença de graduação de créditos (IPC 21-03-2022). Not. mapa de rateio: WPT nada recebe (IPC 08-06-2022). Not. novo mapa de rateio: WPT continua a nada receber (IPC 22-09-2022). Not. despacho encerramento (IPC 19-01-2023). Pedido de certidão eletrónica (IPC 16-02-2023). Solicitado ao DAF o pagamento da certidão (IPC 23-02-2023). Certidão eletrónica disponível (IPC 03-03-2023). Certidão entregue ao Cliente (IPC 08-05-2023). Cliente informa que a certidão não foi movimentada e solicita correspondência trocada com a Insolvente: não dispomos (IPC 21-06-2023). Email do Cliente com informação da movimentação da certidão (IPC 07-09-2023)</t>
  </si>
  <si>
    <t>Lançamento processo (21-06-2022 - CC). Email do Cliente: insolvência foi decretada em 20/04. Agendamento da AVUC. Junção de procuração aos autos (IPC 21-06-2022). Contacto com AI: ainda não elaborou a lista, pede envio da RC por email (IPC 22-06-2022). Reclamação de créditos (IPC 23-06-2022). Troca de emails com Cliente: crédito está reconhecido em conformidade (IPC 14-07-2022). Not. despacho a ordenar o prosseguimento para liquidação (IPC 14-09-2022). Not. anúncio de venda (IPC 14-10-2022). Troca de emails com Cliente acerca injunção: contacto com BNI; junção de procuração (proc. 38297/22.2YIPRT); consulta Citius; requerimento aos autos informando do desinteresse nos mesmos (IPC 18-10-2022). Not. sentença de graduação de créditos (IPC 25-10-2022). Not. relatório de venda (IPC 09-12-2022). Not. despacho no processo 38297/22.2YIPRT a julgar a instância extinta por inutilidade superveniente da lide (IPC 17-01-2023). Req. do AI a pedir encerramento por IMI (IPC 16-03-2023). Not. despacho de encerramento (IPC 08-05-2023). Pedido de certidão eletrónica (IPC 09-06-2023). Solicitado ao DAF o pagamento da certidão (IPC 21-06-2023). Certidão eletrónica disponível (IPC 28-06-2023). Certidão entregue em mão ao Cliente (IPC 28-07-2023). Email do Cliente com informação da movimentação da certidão (IPC 07-09-2023)</t>
  </si>
  <si>
    <t>Email do Cliente com edital de insolvência. Agendamento prazo RC (IPC 03-08-2021). Req. a juntar procuração (IPC 16-08-2021). Reclamação de créditos (IPC 18-08-2021). Not. Relatório + lista: crédito WPT reconhecido em conformidade (IPC 07-09-2021). Pedido de exoneração do passivo restante (IPC 20-09-2021). Not. remessa dos autos para liquidação + decisão de exoneração do passivo restante (IPC 19-11-2021). Not. modalidade de venda e preço base (IPC 06-12-2021). Not. resultado do leilão (IPC 13-01-2022). Not. sentença de graduação de créditos (IPC 10-02-2022). Not. agendamento da venda (IPC 15-03-2022). Not. resultado da venda (IPC 21-04-2022). Not. relatório liquidação (IPC 16-05-2022). Not. despacho a declarar finda a liquidação (IPC 27-07-2022). Not. da conta (IPC 23-08-2022). Not. mapa de rateio: WPT nada recebe (IPC 16-11-2022). Not. despacho encerramento (IPC 31-05-2023). Pedido de certidão eletrónica (IPC 30-06-2023). Solicitado ao DAF o pagamento da certidão (IPC 03-07-2023). Certidão eletrónica disponível (IPC 04-07-2023). Certidão entregue em mão ao Cliente (IPC 28-07-2023). Email do Cliente com informação da movimentação da certidão (IPC 07-09-2023)</t>
  </si>
  <si>
    <t>Lançamento de processo (27-03-18 - CC). Email do Cliente em 26/03 com edital de insolvência. Agendamento prazo RC (IPC 27-03-2018). Req. a juntar procuração (IPC 17-04-2018). Reclamação de créditos (IPC 18-04-2018). Not. relatório + lista: crédito WPT reconhecido em conformidade (IPC 03-05-2018). Not. despacho a ordenar prosseguimento com liquidação do ativo (IPC 23-05-2018). Consulta Citius: mantém-se a liquidação do ativo (IPC 31-07-2019). Not. sentença de graduação de créditos (IPC 17-04-2020). Consulta Citius: processo mantém-se em liquidação (IPC 15-07-2021). Not. mapa de rateio parcial: WPT nada recebe (IPC 20-12-2021). Not. relatório de venda (IPC 01-06-2022). Not. da conta (IPC 14-09-2022). Not. mapa de rateio: WPT nada recebe (IPC 16-03-2023). Not. despacho encerramento (IPC 17-04-2023). Pedido de certidão eletrónica (IPC 18-05-2023). Solicitado ao DAF o pagamento da certidão (IPC 24-05-2023). Certidão eletrónica disponível (IPC 07-06-2023). Certidão entregue em mão ao Cliente (IPC 28-07-2023). Email do Cliente com informação da movimentação da certidão (IPC 07-09-2023)</t>
  </si>
  <si>
    <t>Publicada a sentença de insolvência da Devedora - processo PER 3592/15.6T8FNC encerrado. Reclamação de créditos (HB 21-01-2016). Consulta Citius: processo em liquidação de ativo (IPC 28-11-2016). Consulta Citius: o processo mantém-se em liquidação (IPC 29-08-2018). Not. sentença de graduação (IPC 10-12-2018). Consulta Citius: o processo mantém-se em liquidação (IPC 17-10-2019). Not. relatório liquidação (IPC 08-01-2021). Req. do AI a informar do terminus da liquidação (IPC 09-03-2021). Consulta Citius: crédito WPT reconhecido em conformidade (IPC 18-11-2021). Not. mapa de rateio: WPT tem a receber € 11,06 (IPC 16-05-2022). Req. a indicar IBAN (IPC 23-05-2022). Not. novo mapa de rateio: WPT tem a receber € 10,96 (IPC 11-07-2022). Consulta Citius: transferência efetuada. Email ao Cliente (IPC 16-11-2022). Edital encerramento (IPC 03-05-2023). Pedido de certidão eletrónica (IPC 09-06-2023). Solicitado ao DAF o pagamento da certidão (IPC 21-06-2023). Certidão eletrónica disponível (IPC 27-06-2023). Certidão entregue em mão ao Cliente (IPC 28-07-2023). Email do Cliente com informação da movimentação da certidão (IPC 07-09-2023)</t>
  </si>
  <si>
    <t>Lançamento de processo (09-10-2014 CC). Requerimento executivo (IPC 17-11-2014). Fatura GL (IPC 09-12-2014). Not. AE pedido inserção RIE (IPC 18-12-2014). Email AE a solicitar relatório fase 1 (IPC 05-03-2015). Not. Realtório fase 1: RIE: 2 execuções; IPSS: não aufere rendimentos/subsídios: CGA: não consta como subscritor; CRA: possui 4 viaturas: 2 livres - Citroen Berlingo de 2010, 61-08-QQ e Opel Astra de 1992, 01-67-AU; Finanças: possui 1 imóvel; Insolvência: não consta; LPE: não consta; Contratos Públicos: não consta. Not. AE para penhora vencimento Repsol, S.A. (IPC 06-03-2015). Not. resposta negativa entidade patronal + resposta entidade com reserva a informar que não mantém interesse no veículo (IPC 28-04-2015). Agendada diligência externa (IPC 24-05-2016). Email do Cliente a informar resultado diligência: acordo de pagamento de € 1400,00 em 5x€ 280,00 (IPC 06-06-2016). Not. pedido provisão do AE no valor de € 109,69, remetido ao DAF para tratamento (IPC 14-06-2016). Not. auto de diligência: eventual acordo (IPC 11-07-2016). Pedido de provisão do AE no valor de € 109,69 para diligência externa já realizada, entregue no DAF para tratamento (IPC 27-09-2016). Agendada diligência externa (IPC 16-05-2017).  Not. pedido de provisão de € 94,78 entregue no DAF para tratamento (IPC 17-07-2017). Email do AE para Cliente a questionar se o acordo efetuado na diligência externa (foi efetuada a penhora de bem móvel) foi cumprido (IPC 28-12-2017). Cliente informa que apenas foi paga a quantia de € 150,00 na diligência e solicita prosseguimento. Not. modalidade de venda e preço base (IPC 29-12-2017). Req. a indicar propostas em carta fechada pelo valor constante do auto: € 1.800,00 (IPC 08-01-2018). Email do Cliente a solicitar ponto situação. Email ao AE a questionar (IPC 24-01-2020). Not. modalidade de venda e preço base: negociação particular, pelo valor minimo de € 1530,00, correspondente a 85% do valor base indicado (IPC 06-04-2020). Not. do requerimento do AE ao Tribunal a informar que até ao presente não conseguiu vender o bem e que irá continuar a tentar (IPC 22-04-2021). Email ao AE a solicitar renovação das pesquisas patrimoniais (IPC 08-09-2021). Not. penhora vencimento + renovação resquisas patrimoniais: possui 3 viaturas, 2 livres: Renault Kangoo de 2003 e Mercedes Benz de 1990, e 2 imóveis, 1 rústico e 1 urbano onerado com hipoteca e penhoras fiscais (IPC 20-09-2021). Cliente pretende o tratamento como incobrável Consulta Citius: não foi possível a penhora de saldos/vencimento (IPC 13-05-2022). Not. extinção pelo Tribunal (IPC 11-07-2023). Req. do AE a pedir inserção no RIE (IPC 14-07-2023). Consulta Citius: consta no RIE em conformidade (IPC 20-07-2023). Email do AE a informar da emissão de certidão (IPC 18-08-2023). Email do Cliente com informação da movimentação da certidão (IPC 07-09-2023)</t>
  </si>
  <si>
    <t>Lançamento de processo (24-09-20 - CC). Requerimento executivo (IPC 05-01-2021). Not. Relatório fase 1: não possui bens; aufere subsidio de desemprego de € 504,63 e possui contas na CGD e no BCP (IPC 20-08-2021). Email ao AE a solicitar penhora de contas bancárias (IPC 21-09-2021). Pedido de provisão de € 50,79 para penhora bancária entregue ao DAF para tratamento (IPC 06-10-2021). Not. resultado negativo da penhora bancária (IPC 14-04-2022). Cliente solicita ao AE diligência externa (IPC 16-05-2022). Agendada diligência externa (IPC 16-08-2022). Cliente informa que a diligência se realizou em outubro e foi infrutífera. Pretende a incobrabilidade. Req. extinção + certidão + RIE (IPC 12-07-2023). Not. extinção (IPC 17-08-2023). Email do AE a informar da emissão de certidão (IPC 18-08-2023). Pedido de provisão no valor de € 25,80 entregue ao DAF para tratamento (IPC 22-08-2023). Email do Cliente com informação da movimentação da certidão (IPC 07-09-2023)</t>
  </si>
  <si>
    <t>Lançamento processo (25-11-2021 - CC). Requerimento executivo (IPC 24-01-2022). Not. Relatório fase 1: nunca prestou contas desde a constituição_2018; possui conta na CGD (IPC 21-03-2022). Email ao AE a solicitar penhora de saldo bancário (IPC 29-04-2022). Pedido de provisão de € 50,79 entregue ao DAF para tratamento (IPC 12-05-2022). Cliente solicita ao AE diligência externa (IPC 16-05-2022). Not. da frustração da penhora de saldos (IPC 20-07-2022). Fatura OSAE de € 11,01, enviada ao DAF para tratamento (IPC 21-07-2022). Agendada diligência externa (IPC 16-08-2022).  Cliente informa que a diligência ocorreu em outubro, tendo sido infrutífera. Pretende a incobrabilidade (IPC 14-07-2023). Req. extinção + certidão + RIE (IPC 17-07-2023). Not. extinção (IPC 17-08-2023). Email do AE a informar da emissão de certidão (IPC 18-08-2023). Pedido de provisão no valor de € 25,80 entregue ao DAF para tratamento (IPC 22-08-2023). Email do Cliente com informação da movimentação da certidão (IPC 07-09-2023)</t>
  </si>
  <si>
    <t>Lançamento processo (12-08-2021 - CC). Requerimento executivo (IPC 26/01/2022). Not. Relatório fase 1: iniciou atividade em fev. 22, não constando ainda valor de remuneração; localizadas 2 viaturas livres (1 segurada)  e conta no BCP (IPC 21-03-2022). Email ao AE a solicitar nova pesquisa, para apurar vencimento (IPC 19-04-2022). AE informa que não consta a informação (IPC 20-04-2022). Cliente solicita ao AE diligência externa (IPC 16-05-2022). Pedido de provisão de € 50,79, entregue ao DAF para tratamento (IPC 22-06-2022). Agendada diligência externa (IPC 16-08-2022). Not. para penhora vencimento (IPC 15-09-2022). Not. citação de terceiro positiva (IPC 13-10-2022). Not. frustração da penhora vencimento + aguarda resposta do senhorio sobre se o Executado reside na morada (IPC 10-11-2022). Cliente informa que a diligência se realizou em out. 2022, e que foi infrutífera. Pretende a incobrabilidade. Req. extinção + certidão + RIE (IPC 31-07-2023). Not. extinção (IPC 17-08-2023). Email do AE a informar da emissão de certidão (IPC 18-08-2023). Pedido de provisão no valor de € 25,80 entregue ao DAF para tratamento (IPC 22-08-2023). Email do Cliente com informação da movimentação da certidão (IPC 07-09-2023)</t>
  </si>
  <si>
    <t>Lançamento de processo (24-09-20 - CC). Requerimento executivo (IPC 12-01-2021). Not. Relatório fase 1: não foram localizados bens; possui conta no NB (IPC 23-08-2021). Email ao AE a solicitar bloqueio da conta (IPC 01-09-2021). Efetuado o pedido de bloqueio + pedido de provisão de € 50,79 entregue ao DAF para tratamento (IPC 02-09-2021). Not. resposta negativa a penhora bancária (IPC 19-04-2022). Cliente solicita ao AE diligência externa (IPC 16-05-2022). Agendada diligência externa (IPC 16-08-2022). Cliente informa que a diligência se realizou em out. 2022, e que foi infrutífera. Pretende a incobrabilidade. Req. extinção + certidão + RIE (IPC 31-07-2023). Not. extinção (IPC 17-08-2023). Email do AE a informar da emissão de certidão (IPC 18-08-2023). Pedido de provisão no valor de € 25,80 entregue ao DAF para tratamento (IPC 22-08-2023). Email do Cliente com informação da movimentação da certidão (IPC 07-09-2023)</t>
  </si>
  <si>
    <t>Lançamento de processo (12-08-19 - CC). Cliente solicita suspensão das diligência atenta a perspetiva de acordo (IPC 14-08-2019). Email ao Cliente a questionar se o acordo se concretizou (IPC 21-01-2020). Cliente informa que apenas foi paga 1 prestação de € 500,00 em Agosto. Contacto com Sr. David: apenas poderá liquidar 2ª prestação em 15/03 e a 3ª em 15/04. Email ao Cliente a questionar se podemos aguardar. OK do Cliente. Email ao Sr. David (IPC 13-02-2020).  Email ao Cliente a questionar cumprimento do acordo (IPC 21-05-2020). Cliente informa da inexistência de mais pagamentos. Contacto com devedor: ou faz pagamento durante esta semana ou avançamos com a execução (IPC 25-05-2020). Cliente informa que é para avançar com a execução (IPC 20-11-2020). Requerimento executivo (IPC 05-01-2021). Not. relatório fase 1: consta 1 execução pendente no RIE; apresentou contas em 2021; possui 4 viaturas penhoradas e conta no Banco BIC (IPC 23-08-2021). Email ao AE a solicitar bloqueio da conta identificada (IPC 01-09-2021).  Efetuado o pedido de bloqueio + pedido de provisão de € 50,79 entregue ao DAF para tratamento (IPC 02-09-2021). Troca de emails entre AE e Cliente acerca montante em dívida para eventual acordo: € 1776,27 (IPC 06-04-2022). Not. penhora bancária negativa (IPC 14-03-2023). Email ao Cliente a questionar se houve algum pagamento. Cliente informa que não houve. Email a questionar se pretende o tratamento como incobrável ou diligência externa. Ok do Cliente à incobrabilidade (IPC 22-03-2023). Req. extinção + certidão + RIE (IPC 24-03-2023). Not. extinção (IPC 17-08-2023). Email do AE a informar da emissão de certidão (IPC 18-08-2023). Pedido de provisão no valor de € 25,80 entregue ao DAF para tratamento (IPC 22-08-2023). Email do Cliente com informação da movimentação da certidão (IPC 07-09-2023)</t>
  </si>
  <si>
    <t>Lançamento processo (29-03-2022 - CC). Requerimento executivo (IPC 16-11-2022). Not. Relatório fase 1: constam 2 execuções extintas por falta de bens no RIE; não foram localizados bens. Proposta de incobrabilidade. OK do Cliente (IPC 19-01-2023). Req. extinção + certidão + RIE (IPC 23-01-2023). Not. extinção (IPC 16-05-2023). Email do AE a informar da emissão de certidão (IPC 18-08-2023). Pedido de provisão no valor de € 25,80 entregue ao DAF para tratamento (IPC 22-08-2023). Email do Cliente com informação da movimentação da certidão (IPC 07-09-2023)</t>
  </si>
  <si>
    <t>Lançamento processo (10-05-2022 - CC). Requerimento executivo (IPC 08-08-2022). Not. Relatório fase 1: não presta contas desde 2020; possui 1 viatura sem seguro e possui conta na CGD (IPC 15-09-2022). Email ao AE a solicitar penhora da conta (IPC 08-11-2022). Not. Pedido de provisão no valor de € 49,98 entregue ao DAF para tratamento (IPC 09-11-2022). Email do Cliente para AE a solicitar montante em dívida para eventual acordo (IPC 24-02-2023). AE informa do montante em dívida: € 1188,57 (IPC 02-03-2023). Not. fatura penhora bancária negativa no valor de € 11,01, enviado ao DAF para tratamento (IPC 23-03-2023). Email do AE para Cliente a informar do montante em dívida: € 1203,83 (IPC 29-06-2023). Cliente informa que não houve qualquer acordo e que pretende o tratamento como incobrável (IPC 27-07-2023). Req. extinção + certidão + RIE (IPC 31-07-2023). Not. extinção (IPC 17-08-2023). Email do AE a informar da emissão de certidão (IPC 18-08-2023). Pedido de provisão no valor de € 25,80 entregue ao DAF para tratamento (IPC 22-08-2023). Email do Cliente com informação da movimentação da certidão (IPC 07-09-2023)</t>
  </si>
  <si>
    <t>Email do Cliente com edital de insolvência. Agendamento prazo RC (IPC 28-09-2017). Reclamação de créditos + Req. a juntar procuração (IPC 16-10-2017). Not. relatório + lista: crédito WPT reconhecido em conformidade (IPC 03-11-2017). Not. Agendamento do leilão para dia 18/10 (IPC 21-09-2018). Not. sentença graduação de créditos (IPC 04-07-2019). Not. modalidade de venda e preço base (IPC 24-07-2019). Not. relatório de venda: não foram apresentadas propostas (IPC 20-11-2019). Not. agendamento do leilão (IPC 20-01-2020). Not. mapa de rateio parcial: WPT nada recebe (IPC 13-07-2020). Not. mapa de rateio parcial retificado: WPT continua a nada receber (IPC 23-10-2020). Not. marcação de leilão de 10/12 (IPC 12-11-2020). Not. apresentação propostas de aquisição (IPC 02-02-2021). Agendada nova data de venda (IPC 02-11-2021). Not. relatório liquidação (IPC 07-02-2022). Not. agendamento do leilão (IPC 16-02-2023). Not. resultado leilão (IPC 16-03-2023). Not. diligências de venda (IPC 27-07-2023). Not. resultado venda (IPC 08-09-2023)</t>
  </si>
  <si>
    <t xml:space="preserve">Lançamento processo (12-08-2021 - CC). Requerimento executivo (IPC 17-11-2021).  Not. Relatório fase 1: localizada 1 viatura penhora e conta na CCAM (IPC 21-01-2022). Email ao AE a solicitar penhora da conta identificada (IPC 28-02-2022). Pedido de provisão de € 49,98 entregue no DAF para tratamento (IPC 02-03-2022). Email de Mandatária solicitando pagamento em prestações. Email ao AE a questionar se a penhora se efetivou e cálculo da dívida (IPC 08-04-2022). Not. citação pós penhora bancária no valor de € 60,58 + valor em dívida: € 2304,90. Email a informar mandatária e a questionar qual o valor mensal que executada poderá liquidar (IPC 19-04-2022). Email da Colega com proposta de pagamento em 10 prestações (IPC 20-04-2022). Not. fatura OSAE no valor de € 20,40, enviada ao DAF para tratamento + Email ao Cliente a apresentar proposta (IPC 26-04-2022). Email do Cliente a aceitar o proposto. Email à Mandatária a informar e a solicitar pagamento até 05/05 (IPC 29-04-2022). Troca de emails com mandatária acerca acordo (IPC 02-05-2022). Recebido o comprovativo de pagamento da 1ª prestação + email ao Cliente + elaboração de acordo e envio à Mandatária (IPC 05-05-2022). Email à Mandatária a solicitar o comprovativo de pagamento da 2ª prestação (IPC 29-06-2022). Email do Cliente: não foram pagas mais prestações. Email ao AE a solicitar renovação das pesquisas patrimoniais (IPC 14-02-2023). Email do Cliente para executada informando que apenas foram pagas 5 prestações (entre maio e out. 22) e a solicitar regularização do remanescente, € 1152,45, até 23/08. Email ao AE a informar. AE elaborou renovação das pesquisas patrimoniais: apenas localizados 2 veículos antigos. Cliente pretende aguardar até final da próxima semana pelo eventual pagamento (IPC 17-08-2023). Email ao Cliente a questionar se o valor remanescente foi pago (IPC 04-09-2023). Cliente responde negativamente (IPC 05-09-2023). Email ao AE a questionar se foram efetuadas pesquisas bancárias e qual o resultado (IPC 08-09-2023)
</t>
  </si>
  <si>
    <t>Lançamento processo (10-05-2022 - CC). Requerimento executivo (IPC 22-02-2023). Not. Relatório fase 1: 6 viaturas livre e seguradas; contas no BNP, BPI, NB e BCP (IPC 02-06-2023). Email ao AE a solicitar penhora das contas (IPC 20-06-2023).  Pedido de provisão de € 50,79 entregue ao DAF para tratamento (IPC 22-06-2023). Not. do AE a informar que estão penhorados € 365,69 (€ 295,11 de IRS e € 70,58 de saldos) e que a mãe do Executado pretende pagar o remanescente em 3 prestações de € 344,64, com início em agosto. Email do Cliente a informar que o acordo tem de ser sujeito a aprovação da Wurth e que os pagamentos devem ser feitos diretamente à Exequente (IPC 07-08-2023). Not. fatura OSAE, 2 penhoras negativas e 1 positiva, no valor de € 51,81, enviado ao DAF para pagamento (IPC 10-08-2023). Not. citação positiva (IPC 17-08-2023). Email ao AE a questionar se deram conhecimento ao Executado da entidade/referência para os pagamentos (IPC 08-09-2023)</t>
  </si>
  <si>
    <t>Apresentámos reclamação créditos(RP21-08-2009)O AI juntou relatório em que consta o nosso crédito reconhecido pelo valor reclamado e propõe plano de recuperação de empresa(RP21-09-2009)O AI juntou lista definitiva de credores(RP25-05-2011)O SE procedeu à junção da listagem definitiva, plano de insolvência e auto de apreensão de bens(RP16-11-2011) Foi requerida certidão (29-03-2012) Insistimos pela certidão (20-07-2012 - JS) Aguarda encerramento do processo (MCS 13-08-2014). Consulta portal: processo não encerrado a esta data (IPC 20-04-2016). Email AE a informar que o leilão do imóvel em venda está agendado para dia 25/05. Alteração da tramitação no relatório pois o processo ainda aguarda liquidação (IPC 06-05-2016). Not. anúncio de venda do imóvel rústico pelo valor base de € 57.470,00. Receção das propostas até dia 07/10 (IPC 21-09-2016). Req. do AI a informar que não houve interessados (IPC 14-10-2016). Apresentada proposta de compra da verba nº 5 pelo valor de € 25.000,00 (IPC 10-07-2017). Not. sentença de graduação de créditos (IPC 18-06-2018). Consulta Citius: processo mantém-se em liquidção (IPC 25-10-2019). Consulta Citius: processo aguarda tramitação da ação que corre por apenso (apenso T) (IPC 12-07-2021). Consulta apenso RC no Citius PR: crédito WPT reconhecido em conformidade (IPC 25-11-2021). Not. agendamento leilão (IPC 03-03-2023). Not. relatório de venda (IPC 12-04-2023). Not. relatório de venda (IPC 08-09-2023)</t>
  </si>
  <si>
    <t>Fernando Manuel Costa Esperança Pereira</t>
  </si>
  <si>
    <t>Lançamento de processo (23-02-18 - CC). Email do Cliente de 22/02 com edital de insolvência. Agendamento prazo RC (IPC 23-02-2018). Req. a juntar procuração (IPC 26-02-2018). Reclamação de créditos (IPC 27-02-2018). Not. relatório + lista: crédito WPT reconhecido em conformidade (IPC 04-04-2018). Not. agendamento leilão para dia 06/06 (IPC 10-05-2018). Not. sentença de graduação de créditos (IPC 04-06-2018). Consulta Citius: mantém-se a liquidação do ativo (IPC 31-07-2019). Consulta Citius: mantém-se a liquidação do ativo (IPC 21-06-2021). Troca de emails com Cliente e consulta Citius: mantém-se em liquidação (IPC 04-01-2022). Not. relatório liquidação (IPC 20-07-2022). Not. relatório liquidação (IPC 13-02-2023). Not. relatório liquidação (IPC 31-07-2023). Not. relatório liquidação (IPC 12-09-2023)</t>
  </si>
  <si>
    <t>INSOLVENCIA/ENCERRAMENTO</t>
  </si>
  <si>
    <t>Lançamento de processo (06-05-2016 - CC). Email do Cliente com edital de Insolvência. Agendamento prazo RC (IPC 06-05-2016). Reclamação de créditos + Req. a juntar procuração (IPC 10-05-2016). Not. Lista: crédito WPT consta em conformidade (IPC 03-06-2016). Not. despacho exoneração do passivo restante (IPC 12-09-2016). Not. sentença de graduação de créditos (IPC 20-12-2016). Consulta Citius: o processo mantém-se em liquidação (IPC 29-08-2018). Cliente informa da anulação contabilistica do saldo e que dispensam a certidão (IPC 31-12-2018). Not. relatório fiducia + mapa de rateio: WPT nada recebe (IPC 27-03-2023). Not. despacho a declarar finda a liquidação (IPC 13-09-2023)</t>
  </si>
  <si>
    <t>Lançamento processo (31-05-2022 - CC). Requerimento executivo (IPC 09-08-2022). Not. Relatório fase 1: não presta contas desde 2020; possui contas no NB, Santander e BIC (IPC 15-09-2022). Email ao AE a solicitar penhora das contas bancárias (IPC 20-10-2022).  Pedido de provisão fase III no valor de € 50,79 entregue ao DAF para tratamento (IPC 27-10-2022). Not. fatura penhora bancária negativa no valor de € 31,41, enviado ao DAF para tratamento (IPC 23-03-2023).  Not. penhora bancária negativa (IPC 18-08-2023). Email ao Cliente a questionar se pretende diligência externa ou incobrabilidade (IPC 14-09-2023)</t>
  </si>
  <si>
    <t>Lançamento de Processo (10.12.2010 IR)Apresentámos reclamação de créditos(RP05-01-2011)O AI juntou relatório em que consta o nosso crédito reconhecido pelo valor reclamado(RP25-01-2011) aguarda desenvolvimento do processo para posteriormente requerermos certidão (20-06-2012 - JS)Verificação ulterior de créditos(RP06-03-2013) aguarda encerramento do processo de insolvência (MCS 12-08-2014). Consulta portal: processo não encerrado a esta data. Req. a juntar procuração (IPC 18-07-2016). Consulta Citius: a liquidação está finda. Aguarda rateio (IPC 15-10-2018). Consulta Citius: processo não apresenta desenvolvimentos (IPC 23-10-2019). Consulta Citius: continua a aguardar mapa de rateio (IPC 17-03-2021). Not. da conta (IPC 15-09-2023)</t>
  </si>
  <si>
    <t>Requerimento executivo 7-6-04. Solicitador de Execução Cândido Moreira da Costa Alves. Fax ao Solicitador de Execução a informar quais as instituições bancárias com que o Executado trabalha 3-8-04. Fax ao Solicitador de Execução a requerer informação sobre as diligências realizadas no processo 29-11-04. Novo fax ao Solicitador de Execução a solicitar relatório nos termos do art. 833.º CPC, sob pena de destituição 3-3-05. Requerimento ao Tribunal a requerer a destituição do Solicitador de Execução 27-5-05. O Solicitador de Execução efectuou a penhora de bens móveis e a citação do Executado em Abril tendo o Executado manifestado a intenção de efectuar o pagamento em prestações de Euros 73,43 que não veio a cumprir 14-6-05. Fax ao Solicitador de Execução a requerer informações sobre se efectuou a citação dos credores e a informar que a Exequente pretende que a venda seja feita por negociação particular e a requerer face à insuficiência dos bens penhorados a penhora do saldo bancário 2-8-05. Fax ao Solicitador de Execução a solicitar informações sobre já citou os credores, a reiterar que a Exequente pretende a venda por negociação particular e a solicitar o resultado da penhora de saldos bancários 17-10-05. O Solicitador de Execução informou que o Executado tem cumprido com o pagamento das prestações 16-11-06. Fax ao Solicitador de Execução a informar que a quantia a ser entregue à Exequente ascende a Euros 767,67, 22-11-05. Fax ao Solicitador de Execução a requerer informações sobre se as prestações já foram liquidadas e em caso negativo ou não sendo o valor suficiente a venda dos bens penhorados 27-2-06. Fax ao Solicitador de Execução a requerer informações sobre se as prestações já foram liquidadas e a indicar o novo NIB da Würth 28-4-06. Fax ao Solicitador para em 15 dias vir informar se Executado procedeu ao pagamento total do acordo e na eventualidade de o ter efectuado para transferir essa quantia para a conta da Exequente indicando o respectivo NIB 3-6-06. Requerida a notificação do SE para informar do estado do processo, quais as prestações liquidadas e por liquidar 24-8-06. O Solicitador de Execução foi notificado pelo tribunal para se vir pronunciar no dia 6 de Setembro de 2006, 23-10-06.  Fax ao solicitador para proceder à transferência da quantia depositada 29-12-06. Fax ao Solicitador reiterando anterior 19-1-07. Fax reiterando anterior 5-3-07. Tentativa de contacto telefónico com o S.E. face há falta de resposta a faxes anteriores, tendo, em virtude de não ter sido possível esse contacto telefónico, enviado novo fax 11-04-07.Contacto telefónico com a funcionária do SE que informou que não tem o processo consigo, pelo que não poderá prestar qualquer informação 15/06/07. Contacto telefónico com a funcionária do SE que informou que terá que confirmar com o SE o pagamento de algumas prestações 28-06-07. Enviado e-mail ao SE a solicitar que este nos informe se o Executado cumpriu o acordo 28-9-07. Enviado requerimento ao Tribunal a solicitar a notificação do SE para vir informar se o Executado cumpriu o acordo e, em caso afirmativo, para proceder à transferência da quantia paga 24-10-07. E-mail ao SE a solicitar que este informe se o Executado cumpriu o acordo 26-12-07. Conf. Telef. com a Câmara dos Solicitadores: a funcionária informou que o SE cessou funções e que vão, em breve, enviar cartas aos mandaários a esclarecer a questão 29-2-08. Notificação remetida pela Cãmara dos Solicitadores para informar a identificação do SE a nomear 28-03-08. Carta à Câmara dos Solicitadores a nomear o SE Joaquim Fernandes 07-04-08. Consulta CITIUS: foi comunicada ao SE Joaquim Fernandes a sua nomeação 04-06-08. Consulta CITIUS: o SE aceitou a nomeação e solicitou que lhe enviassem os duplicados em 16.06.2008 09-09-08.Email ao SE para confirmar se recebeu transferência da quantia pelo SE destituido e para prosseguir diligências para penhora 31-12-08. Email da SE informando que confirma o pagamento de 6 prestações e que irá notificar o executado para que junte comprovativo das restantes 15-1-09. E-mail da Würth a solicitar esclarecimentos 22-01-09.Foi enviado email á SE para que averigue junto da Câmara dos Solicitadores que quantia se encontra depositada na conta cliente da SE destituida e se o Executado já enviou comprovativos de pagamento das 10 prestações. Foi junto Substabelecimento(RP07-10-2009) Reunião para revisão de processos (RP18-01-2011)E-mail SE solicitando informações referentes ao estado do processo (16-02-2012 - JS)O processo encontra-se em instrução na Câmara dos Solicitadores(RP14-12-2012). Não temos a informação da Camara dos Solicitadores quando  à liquidação do processo (HB 25-11-2013). Req. para Juiz oficiar a Câmara dos Solicitadores para vir responder (IPC 23-02-2015). Not. do relatório da AE liquidatária Natalia Luis: existe saldo no processo no valor de € 665,44. Email a informar NIB da WPT (IPC 11-03-2016). Not. ofício da CAAJ a informar que aguardam a retificação da liquidação da AE liquidatária (IPC 07-06-2018). Not. nos termos do art. 281º nº 5 CPC (IPC 11-10-2018). Email para a CAAJ a questionar se a liquidação se encontra concluída (IPC 23-10-2018). Novo e-mail a insistir com a CAAJ. Consulta Citius: o processo está com visto e correição (IPC 03-04-2019). Email de resposta da CAAJ: a liquidação ainda não está concluida (IPC 10-05-2019). Email à CAAJ a questionar estado da liquidação (IPC 26-08-2019). CAAJ informa que a liquidação ainda está em curso (IPC 28-08-2019). Consulta do site da CAAJ: liquidação mantém-se em curso (IPC 04-05-2020). Consulta do site da CAAJ: liquidação mantém-se em curso (IPC 23-06-2020). Not. extinção por falta de impulso processual (IPC 06-04-2021). Troca de emails com Cliente acerca ponto situação (IPC 22-02-2023). Email à CAAJ (IPC 14-03-2023). Email da CAAJ dizendo que o tema é com a OSAE (IPC 15-03-2023). Email à OSAE (IPC 24-03-2023). Consulta site CAAJ: a liquidação mantêm-se em curso (ficheiro atualizado em junho 23). Troca de emails com Cliente acerca ponto situação e procedimento das liquidações/fundo de garantia (IPC 15-09-2023)</t>
  </si>
  <si>
    <t>Enviado requerimento executivo por correio electrónico, que só será distribuido após férias judiciais 30-7-04. Aguarda nomeação de solicitador de execução 7-10-04. Solicitador de Execução: Francisco Duarte 27-10-04. Fax ao Solicitador de Execução com indicação dos bancos com que o Executado trabalha/ou 10-11-04. Fax ao Solicitador de Execução a pedir informações sobre o estado do processo 10-2-05. Fax ao Solicitador de Execução a requerer relatório das diligências de penhora efectuadas até à presente data, sob pena de destituição 12-5-05. O Solicitador de Execução apurou que o Executado não é titular de contas bancárias; está a aguardar ofício das finanças para apurar junto da SS qual a entidade patronal do Executado, sendo que só irá efectuar a penhora de bens móveis após se ter frustrado a penhora de vencimento 27-5-05. Fax ao Solicitador de Execução a solicitar informações sobre o resultado das consultas efectuadas junto das finanças e da SS, informando que na eventualidade de serem negativas prossiga com a penhora de bens móveis do Executado, prescindindo a Exequente da remoção 6-9-05. Fax ao Solicitador de Execução a requerer informações das diligências de penhora efectuadas até à presente data 31-10-05. O Solicitador de Execução agendou penhora para 16 de Fevereiro de 2006 9-12-05. Agendada penhora com remoção para 16 de Fevereiro de 2006, às 17H00 16-12-05. Auto de penhora de bens móveis do Executado 21-2-06. Fax ao Solicitador de Execução a solicitar que este indique o valor total das despesas e honorários 3-4-06. Fax ao Solicitador de Execução a requerer a venda dos bens penhorados e a penhora de 1/3 do salário do Executado 3-6-06. Fax ao solicitadora de execução  a solicitar informações sobre o resultado da venda dos bens penhorados e resultado da penhora de 1/3 do salário 20-7-06.Requerida junção de substabelecimento 9-8-06. Fax do Solicitador informando que aguarda decurso do prazo para que seja deduzida oposição à penhora, após o que serão citados os credores. Só após citação dos credores irá proceder à venda dos bens. Informou que o executado é trabalhador independente 25-8-06.Requerida a venda dos bens penhorados por negociação particular 23-10-06. Fax ao Solicitador reiterando anterior 4-12-06. Fax do Solicitador informando que ainda não foi possível proceder à venda dos bens penhorados uma vez que ainda não foi notificado do despacho de não oposição do executado face à penhora efectuada 5-1-07. Fax ao SE para informar se foi deduzida oposição pelo executado e para proceder à respectiva venda dos bens 27-2-07. Fax reiterando anterior 24-4-07. Fax reiterando anterior 29-6-07. Email ao SE a solicitar informações sobre o resultado da venda dos bens móveis penhorados por negociação particular 26-9-07. Notificação do tribunal ao SE para que informe do estado da diligência (Habilus) 12-12-07. Enviada fax ao SE para que informe se já recebeu o despacho de não oposição à penhora e sobre o resultado da venda dos bens móveis por negociação particular 27-02-08. Email ao SE solicitnado informação sobre resultado de diligências e relatório 6-6-08. Pedido de reforço de provisão 27-06-08. Enviado reforço de provisão ao Exequente 04-07-08. Email da Wurth remetendo directamente para o SE comprovativo da liquidação da provisão 4-9-08. Consulta ao Citius: SE expediu ofício ao serviço de finanças 17-12-08; Notificação remetida pelo tribunal a conceder prazo para impugnar os créditos reclamados 12.02.09; Julgamento agendado para dia 21/03/2012 no âmbito do apenso da reclamação de créditos(RP14-02-2012)Foi devolvida a factura referente ao reforço de provisão para venda dos bens móveis penhorados, porquanto foi apresentado requerimento desistência quanto aos mesmos, atento o valor venal e a existência da reclamação de créditos do ISS(RP16-08-2012)Foi enviado email a solicitar a renovação das pesquisas junto da base de dados da SS. Caso resultem negativas será o Executado citado para indicação de bens à penhora(RP19-09-2012)A entidade patronal informou que o contrato cessou no dia 20/07/2012)O SE notificou a SS(RP24-09-2012)Foi enviado pedido reforço provisão à cliente(RP25-09-2012)Foi requerida a penhora de vencimento auferido pelo Executado(RP16-01-2013)Atenção encontra-se deposItada a quantia de € 485,14 à ordem do processso. O AE notificou-nos do relatorio de diligencias (837.º CPC) e será notificada a entidade patronal para efeitos de penhora de vencimento apurado na SS (HB 14-07-2013). O AE deu-nos CC de que prossegue com a penhora de vencimento na sequência da resposta positiva da entidade patronal - Emidio &amp; Alvarez - de que o Executado aufere € 545 brutos + subsidio de refeição € 5,65 com ferias e natal (HB 15-08-2013). O AE notificou-nos para nos pronunciarmos relativamente à NAR na qual vem discriminado o valor de € 1761,18 como credito, do qual não temos informação que tenha sido comunicado aos autos ou entregue ao Exequente, fato que pedimos que fosse esclarecido tendo agendado o prazo de 19-12-2013 para controlo da situação (HB 06-12-2013). Comunicação ao AE para efeitos de esclarecimento da origem do valor de € 1.761,18. E-mail para AE com a indicação de que o eslcarecimento feito telefonicamente (em 06-12-2013) não invalida o eslcarecimento que terá de ser feito via citius (HB 17-12-2013). Apos a notifciação da conta e diligencias, e-mail para AE com pedido de esclarecimento qaunto as diligencias de penhora de vencimento e justificação para se manter saldo negativo de € 277,97 (HB 19-12-2013). Novo e-mail para AE com pedido de esclarecimento relativamente a origem de € 1.761,18 + Nota discriminativa + € 277,97 ainda por regularizar (HB 23-12-2013). Consulta Citius: processo está extinto por falta/insuficiência de bens - pagamento parcial coercivo, mas não consta no RIE (IPC 28-04-2015). Email Cliente a solicitar confirmação que não foi efectuada transferência pelo AE (IPC 28-05-2015). Email Cliente com ponto situação: AE está preso, contactos inativos, montante penhorado que não foi transferido no valor de € 1697,84 (IPC 05-06-2015). Req. Tribunal para oficiar Câmara Solicitadores para vir informar se foi nomeado AE liquidatário (IPC 09-06-2015). Not. despacho a ordenar que seja oficiada a Câmara nos termos requeridos (IPC 06-11-2015). Not. oficio da Conselho Regional de Lisboa da Ordem dos Solicitadores e AE´s para a CAAJ (IPC 07-12-2015). Not. da resposta da Comissão para Acompanhamento dos Auxiliares da Justiça: em 01/02/2015 foi aplicada medida de coação ao AE de proibição do exercicio de funções. Os processos judiciais encontram-se apreendidos no âmbito do processo de investigação. Independentemente da liquidação que possa vir a ter lugar, para efeitos de tramitação processual ainda não iniciada, o Exequente pode nomear AE substituto. Atos processuais em curso devem manter-se (IPC 14-12-2015). Req. a pedir substituição do AE suspenso pelo AE Paulo Vasconcelos (IPC 08-06-2016). Consulta Citius: já está associado o AE Paulo Vasconcelos. Email ao AE a solicitar renovação pesquisas fase 1 (IPC 01-03-2017). Email do AE a informar que não foram localizados bens, com exceção de veículo sem valor comercial (Toyota Celica de 1991) (IPC 08-11-2017). Agendada diligência externa (IPC 08-01-2018). Email à CAAJ a solicitar ponto de situação da liquidação. Email do AE a informar que aguarda transferência do valor e informação da CAAJ (IPC 16-01-2018). Recebido e-mail da CAAJ: AE liquidatário é Carlos Marcelino, CP 4069. Reenvio do e-mail ao Cliente (IPC 17-01-2018). Troca de e-mail com Cliente e contacto com AE liquidatário Carlos Marcelino (214958221): a liquidação está na fase inicial (IPC 19-04-2018). Consulta do site da CAAJ: a liquidação mantém-se em curso (IPC 30-11-2020). Req. do AE ao Tribunal acerca do pedido de transferência à CAAJ (IPC 25-11-2021). Consulta CAAJ: liquidação do AE Francisco Duarte mantém-se em curso. Email ao Cliente com ponto de situação (IPC 15-09-2023)</t>
  </si>
  <si>
    <t>5286/23.0T8VNF</t>
  </si>
  <si>
    <t>3118/23.8T8LRA</t>
  </si>
  <si>
    <t>Lançamento de processo (AS 17.04.07).Enviei carta para o v/cliente a solicitar o pagamento do valor da dívida ou proposta nesse sentido (MO 19/04/2007) Tentei apurar outras moradas e numeros de telefone mas sem sucesso. Elaborei injunção (CG 17-05-2007)Envio de 2ª carta ao devedor (28.01.2008 MM)A carta enviada veio devolvida com a indicação "não reclamado". A aguardar instruções quanto à execução(AA 22.02.08) De acordo com as vossas instruções vamos prosseguir com a execução (AA 24.03.08)Demos entrada do requerimento executivo (AA 02.04.08)O Tribunal notificou-nos do requerimento que o SE juntou aos autos a informar que a provisão ainda não se encontra constituida, sem prejuizo das buscas iniciais que já foram feitas.(01-09-2008)Confirmou-se com o DAF que o pagamento já foi feito.A SE informou que vai ser agendada diligência de penhora nos próximos 60 dias(RP30-03-2009)Foi enviado email à SE a confirmar agendamento da diligência(RP04-09-2009)A Se informou que aquando a renovação das pesquisas na base de dados foi possível apurar que o executado se encontrava inscrito na Caixa Geral de Aposentações tendo sido enviada notificação para penhora de 1/3 da pensão. Na negativa será agendada diligência(RP30-08-2010)O SE informou que se encontra aguardar resposta da Caixa Geral de Aposentações(RP25-11-2010)O SE infomou que o executado já não se encontra vinculado á CGA, pelo que vai ser agendada diligência bens móveis(RP16-11-2011)O SE procedeu à junção de auto negativo em virtude das instalações se encontrarem abandonadas, tendo sido requerida a dispensa do sigilo fiscal(RP28-03-2012)Comunicou-se ao AE a renovação das pesquisas junto da morada do Executado para a penhora dos bens (25-01-2013-PRS)A SE procedeu à junção das pesquisas em que não foram apurados bens susceptíveis de penhora(RP30-04-2013)Foi requerida certidão(PRS30-04-2013). Certidão remetida ao cliente (HB 24-07-2013). Certidão foi entregue ao cliente em 24-07-2013 e recebemos a indicação de que a mesma foi movimentada - 04-09-2013 -, que transmitimos ao DAF para efeitos (HB 09-09-2013). E-mail do cliente com a indicação de que a WP precisa do plano para parametrizar o cronograma de pagamentos e com a indicação para indicarmos o NIB Wurth para transferencias, com o que cumprimos com envio do NIB 0010 0000 99330850001 71 do BPI para a devedora - jose.pais@hotelsandresorts.com (HB 16-09-2013). E-mail do cliente com confrimação de movimentação da certidão (HB 12-09-2013). E-mail do cliente com confirmação de receção de certidão: certidão movimentada (HB 12-09-2013). E-mail do cliente com a indicação para colocar em estado: certidão e situação como pendente, como que cumprimos (HB 05-12-2013). Alteração do campo estado para justificado na sequencia da solicitação do cliente para o efeito (HB 05-01-2014). Email do AE a questionar se pretendemos o cumprimento do art. 750º. Resposta ao AE: atenta a movimentação da certidão e a inexistência de bens, vamos desistir da execução. Req. desistência execução (IPC 08-01-2016). Not. nota final no valor de € 63,80, entregue no DAF para pagamento (IPC 11-08-2017). Nova not. da AE com guia de pagamento de € 63,80 referente à nota final (IPC 08-06-2018).  Nova notificação da conta final no valor de € 64,61 (IPC 12-01-2022). Not. extinção (IPC 20-09-2023)</t>
  </si>
  <si>
    <t>Email do Cliente com edital de insolvência. Agendamento RC (IPC 26-09-2022). Req. a juntar procuração (IPC 03-10-2022). Reclamação de créditos (IPC 13-10-2022). Not. Relatório + lista: crédito WPT reconhecido em conformidade (IPC 16-11-2022). Not. despacho a ordenar prosseguimento dos autos para liquidação (IPC 19-01-2023). Not. relatório liquidação (IPC 20-09-2023)</t>
  </si>
  <si>
    <t>744/23.9T8VCT</t>
  </si>
  <si>
    <t>Email do Cliente com edital de novo PER (publicado em 23/07, pelo que extêmporaneo). Ainda assim: reclamação de créditos + Req. a juntar procuração (IPC 19-08-2020). Email do AI com lista provisória: crédito WPT consta em conformidade (IPC 20-08-2020). Not. proposta de plano: pagamento do capital em 120 prestações mensais crescentes, com carência de 12 meses. Para Clientes com prestação inferior a € 100,00: prestações semestrais até liquidação, com período de carência de 18 meses (IPC 05-11-2020). Not. despacho de homologação do plano (IPC 12-01-2021). Email ao Cliente com teor do plano. Inserção na listagem (IPC 23-03-2021). Cliente informa que liquidaram € 6,54 de juros desde 7/19 até 11/2021 e que o plano inícia em agosto de 2022 (IPC 16-12-2021). Cliente informa que não foi efetuado qualquer pagamento (IPC 09-12-2022). Email do Cliente com edital de nova insolvência (IPC 02-10-2023)</t>
  </si>
  <si>
    <t>2143/23.3T8STR</t>
  </si>
  <si>
    <t>Isidro Marques Ribeiro</t>
  </si>
  <si>
    <t>Lançamento processo (08-04-2022 - CC).Requerimento executivo (IPC 27-01-2023). Not. Relatório fase 1: localizadas 2 viaturas, uma com seguro, a outra sem seguro; é trabalhador independente; possui contas no BPI, Santander e CGD. Tem 2 registos na LPE (IPC 18-05-2023). Email ao Cliente a questionar se pretende a penhora das contas ou a diligência externa. Cliente pretende a incobrabilidade (IPC 21-08-2023). Req. extinção + certidão + RIE (IPC 22-08-2023). Not. extinção (IPC 02-10-2023)</t>
  </si>
  <si>
    <t>E-mail da Cliente com a informação do Edital da Insolvência da Devedora. Agendamento do prazo RC (HB 03-08-2015). Reclamação de créditos (HB 18-08-2015). Consulta Citius: processo em liquidação (IPC 30-11-2016). Consulta Citius: processo mantém-se em liquidação de ativo (IPC 31-08-2018). Consulta Citius: processo não apresenta desenvolvimentos (IPC 05-08-2019). Consulta Citius: processo mantém-se em liquidação (IPC 09-07-2021). Wurt não está associada ao apenso de RC (D). Req. a pedir consulta ao processo (IPC 02-12-2021). Consulta Citius: WPT já associada e crédito reconhecido em conformidade (IPC 09-12-2021). Not. sentença de graduação de créditos (IPC 25-01-2022). Not. sentença a julgar válidas as contas prestadas pelo AI (IPC 26-04-2022). Not. Mapa de rateio: WPT tem a receber € 9,11 (IPC 23-01-2023). Not. da conta (IPC 14-03-2023). Nova not. do mapa de rateio: WPT tem a receber € 8,87 (IPC 18-05-2023). Recebido o pagamento. Envio ao Cliente (IPC 02-10-2023)</t>
  </si>
  <si>
    <t>Lançamento de processo (IR 17.08.2012)Apresentámos reclamação de créditos(RP16-08-2012) IAguarda encerramento do processo para requerer certidão para efeitos fiscais (MCS 07-08-2014).Consulta portal: processo não encerrado nesta data (IPC 04-05-2016). Consulta Citius: processo mantém-se por encerrar (IPC 12-10-2018).  Consulta Citius: processo não encerrado a esta data (IPC 18-12-2020). Consulta Citius: crédito WPT reconhecido em conformidade (IPC 30-11-2021).  Not. da conta (IPC 20-06-2023). Not. sentença de graduação de créditos (IPC 29-06-2023). Not. mapa de rateio: WPT nada recebe (IPC 02-10-2023)</t>
  </si>
  <si>
    <t>Lançamento processo (31-08-2022 - CP). Email do Cliente de 31/08 com edital de insolvência. Apresentada RC em 02/09 (IPC 14-09-2022). Not. Relatório + lista: crédito WPT reconhecido em conformidade. Not. Proposta de aquisição (IPC 30-09-2022). Not. adjudicação propostas de aquisição (IPC 09-05-2023). Not. sentença de graduação de créditos (IPC 07-09-2023). Not. despacho a declarar finda a liquidação (IPC 02-10-2023)</t>
  </si>
  <si>
    <t>Reclamação de créditos. Solicitada certidão para instrução de reclamação de créditos (MCS 15-04-2014). O AI iniciou as diligencias de liquidação de ativo (HB 18-07-2014). O AI notificou-nos de que estão depositados € 59.159,07 a ordem do processo na sequencia do leilão que foi promovido (HB 25-09-2014). O Tribunal notificou-nos da junção aos autos da lista definitiva de creditos - crédito W PT de € 3.187,68 - € 2.944,48 titulados por ação executiva está OK (HB 17-04-2015). Email do AI informando que as ações tituladas pela Insolventee sobre a Casa das Tilias, S.A, apreendidas para a massa, deverão ser vendidas por € 50.000,00 (IPC 28-04-2016). Not. relatório estado da liquidação (IPC 06-11-2017). Not. relatório estado da liquidação (IPC 28-03-2018). Not. relatório estado da liquidação (IPC 30-07-2018). Email do AI com apresentação de proposta (IPC 08-02-2019). Not. relatório liquidação (IPC 25-06-2019). Not. relatório liquidação (IPC 20-01-2020). Not. relatório liquidação (IPC 31-08-2020). Not. relatório liquidação (IPC 29-12-2020). Consulta Citius: processo mantém-se em liquidação (IPC 24-08-2021). Not. relatório liquidação (IPC 11-11-2021). Not. relatório liquidação (IPC 19-04-2022). Not. mapa de rateio parcial: WPT nada recebe (IPC 27-04-2022). Not. relatório de liquidação (IPC 17-01-2023). Not. relatório de liquidação (IPC 02-05-2023). Not. relatório de liquidação (IPC 03-10-2023)</t>
  </si>
  <si>
    <t>E-mail para AI com pedido de informação sobre o reconhecimento do credito da cliente com base na contabilidade da Insolvente, bem como, pedido de informação sobre o estado dos presentes autos (HB 16-08-2013). E-mail para AI a reiterar o pedido de ser confirmado o credito W PT na contabilidade da Insolvente (HB 08-12-2013).Aguarda encerramento do processo (MCS 13-08-2014). Contacto com Tribunal: atualização Comarca. Processo continua a aguardar liquidação. Req. a juntar procuração (IPC 15-03-2016). Consulta Citius PR: processo ainda em liquidação (IPC 10-10-2018). Consulta Citius: processo mantém-se em liquidação (IPC 23-10-2019). Consulta Citius: processo mantém-se em liquidação. Associação SSV através de indicação de IBAN (IPC 29-07-2021). Consulta processo. Email ao Cliente a questionar se pretendem passagem para proposta de anulação de saldo e certidão aquando do encerramento, dado a Wurth não ter reclamado créditos. Troca de emails com Cliente (IPC 17-11-2021). Cliente solicita passagem para inativos: saldo anulado (IPC 06-10-2022). Not. despacho encerramento (IPC 03-10-2023)</t>
  </si>
  <si>
    <t>13295/03.9TMSNT</t>
  </si>
  <si>
    <t>TORVILCON ENGENHARIA E CONSTRUÇÃO LDA</t>
  </si>
  <si>
    <t>Lançamento processo (29-03-2022 - CC). Requerimento executivo (IPC 05-08-2022). Not. Relatório fase 1: possui 1 viatura penhorada e conta no NB (IPC 15-09-2022). Email ao AE a solicitar penhora do saldo (IPC 21-10-2022). Pedido de provisão fase III no valor de € 50,79 entregue ao DAF para tratamento (IPC 27-10-2022). Not. fatura penhora bancária negativa no valor de € 11,01, enviado ao DAF para tratamento (IPC 23-03-2023). Email do Cliente com edital de insolvência. Email ao AE a solicitar certidão para efeitos de RC (IPC 18-09-2023). Email do AE a informar da emissão da certidão (IPC 19-09-2023). Not. pedido de provisão no valor de € 25,08 entregue ao DAF para tratamento (IPC 03-10-2023)</t>
  </si>
  <si>
    <t>Lançamento processo (10-05-2022 - CC). Requerimento executivo (IPC 08-08-2022). Not. Relatório fase 1: possui 4 viaturas, 1 com arresto, 2 com penhora e 1 livre antiga e sem seguro e possui contas no Montepio, Santander e CCAM (IPC 15-09-2022). Email ao AE a solicitar penhora das contas bancárias (IPC 20-10-2022). Pedido de provisão fase III no valor de € 50,79 entregue ao DAF para tratamento (IPC 27-10-2022). Not. fatura penhora bancária negativa no valor de € 31,41, enviado ao DAF para tratamento (IPC 23-03-2023). Email do Cliente com edital de insolvência. Cliente solicitou ao AE certidão para efeitos de RC, a qual foi emitida (IPC 02-10-2023). Not. pedido de provisão no valor de € 25,08 entregue ao DAF para tratamento (IPC 03-10-2023)</t>
  </si>
  <si>
    <t>Lançamento processo (25-05-2023 - CP). Email do Cliente de 24/05 com edital de PER. Agendamento prazo RC (IPC 25-05-2023). Reclamação de créditos + req. a juntar procuração (IPC 29-05-2023). Face à destituição do AJP, reenvio da RC ao atual nomeado (IPC 30-05-2023). Not. da lista: crédito reconhecido em conformidade (IPC 20-06-2023). Not. proposta de plano: perdão de juros e 50% de capital. Pagamento em 10 anos, após 2 de carência (IPC 12-07-2023). Not. do AJP com parecer de insolvência (IPC 02-10-2023). Not. despacho de encerramento_não homologação do plano (IPC 04-10-2023)</t>
  </si>
  <si>
    <t>Lançamento de processo (25.08.10 MM)Insolvência decretada com carácter limitado () Fomos notificados pelo AI que foi reconhecido um crédito no valor de € 214,20. Assim, como tal valor corresponde ao valor de capital não impugnámos o mesmo(RP02-05-2011)Contacto tribunal para aferir situação insolvência(RP28-03-2013) aguarda encerramento do processo de insolvência (MCS 12-08-2014). Processo redistribuido, não encerrado ainda (HB 14-11-2014). Consulta portal: processo não encerrado a esta data. Req. a juntar procuração (IPC 07-07-2016). Req. a juntar procuração (IPC 25-10-2018). Consulta portal: processo não encerrado nesta data (IPC 18-03-2021). Req. a pedir consulta do processo (IPC 02-12-2021). Consulta Citius: Wurth consta como credora. Req. a pedir associação (IPC 06-12-2021). Not. agendamento de leilão (IPC 04-10-2023)</t>
  </si>
  <si>
    <t>Email do Cliente com edital de insolvência. Agendamento prazo RC (IPC 03-04-2023). Reclamação de créditos + req. a juntar procuração (IPC 14-04-2023). Not. Relatório + lista: crédito WPT reconhecido em conformidade (IPC 09-05-2023). Not. sentença de graduação de créditos (IPC 11-07-2023). Not. proposta de aquisição (IPC 04-10-2023)</t>
  </si>
  <si>
    <t>X TEJO COMERCIO AUTOMOVEIS UNIPESSOAL, LDA</t>
  </si>
  <si>
    <t>2063/23.1T8STR</t>
  </si>
  <si>
    <t xml:space="preserve">Lançamento de processo (02-10-19 - CC). Email do Cliente de 01/10 com edital de insolvência. Agendamento prazo RC (IPC 02-10-2019). Reclamação de créditos + Req. a juntar procuração (IPC 22-10-2019). Not. Relatório + lista: crédito WPT reconhecido em conformidade (IPC 20-01-2020). Not. despacho a ordenar o prosseguimento para liquidação (IPC 07-02-2020). Not. sentença de graduação de créditos (IPC 22-05-2020). Req. do AI informando que a liquidação se encontra encerrada e que o processo deve ser encerrado por IMI (IPC 30-07-2021). Not. nos termos do art. 232º nº 2 CIRE (IPC 08-11-2021). Req. do AI a pedir encerramento por IMI (IPC 23-01-2023). </t>
  </si>
  <si>
    <t>Lançamento de processo (21-04-20 - CC). Email do Cliente com edital de PER. Agendamento prazo RC (IPC 22-04-2020). Reclamação de créditos + Req. a juntar procuração (IPC 23-04-2020). Not. Despacho de homologação do plano (IPC 15-06-2020). Consulta Citius e análise do plano: trânsito em 07/07/2020; carência de 24 meses; 120 prestações (semestrais): 1º a 24ª mês: 0%; 25ª a 36ª mês: 2,5% correspondente a 2 pagamentos de € 1,72 cada; 37º a 48ª mês: 3,5% correspondente a 2 pagamentos de € 2,41 cada; 49º a 144º mês: 64% correspondente a 16 pagamentos de € 5,51 cada; 145ª mês: 30% correspondente a € 41,37. Email ao Cliente com termos do plano e inclusão na listagem (IPC 23-03-2021). Tentativa de contacto com devedora para antecipação dos pagamentos. Voltar a ligar e falar com Dra. Anabela Gaspar (IPC 25-08-2022). Cliente solicita passagem para os inativos_crédito compensado (IPC 09-10-2023)</t>
  </si>
  <si>
    <t>Email do Cliente com edital de insolvência. Agendamento prazo RC (IPC 01-03-2018). Req. a juntar procuração (IPC 12-03-2018). Reclamação de créditos (IPC 13-03-2018). Not. relatório + lista: crédito WPT reconhecido em conformidade (IPC 26-03-2018). Not. proposta de plano: perdão de juros e 70% do capital; pagamento de 30% em 20 prestações semestrais com 24 meses de carência (IPC 06-06-2018). Not. despacho aprovação do plano (IPC 26-07-2018). Not. sentença de homologação do plano (IPC 06-09-2018). Email ao Cliente com teor do plano (IPC 23-10-2018). Pedido de certidão eletrónica (IPC 30-11-2020). Certidão eletrónica disponível (IPC 07-12-2020). Certidão entregue em mão ao Cliente (IPC 11-12-2020). Email do Cliente com informação da movimentação da certidão (IPC 29-03-2021). Cliente informa do pagamento da 1ª prestação em 18/01. Troca de emails acerca termos do plano (IPC 31-05-2021). Cliente informa do pagamento total de € 6,40, a última paga em 10/08/2021 (IPC 16-12-2021). Email do Cliente para devedora a solicitar regularização do pagamento das 2 prestações vencidas e não pagas (IPC 06-04-2022). Insolvente junta comprovativo de pagamento de 1 prestação: a próxima alega vencer-se em set. 2022 (IPC 07-04-2022). Email ao Cliente a questionar se foram efetuados pagamentos após abril de 2022. Cliente responde negativamente (IPC 06-02-2023). Contacto com devedora (IPC 22-02-2023). Recebido o comprovativo de pagamento da 5ª prestação. Email ao Cliente (IPC 23-02-2023). Cliente informa do pagamento de 2 prestações (IPC 09-10-2023)</t>
  </si>
  <si>
    <t>Teresa Paula Rodrigues Liberal Alegre da Silva Pidwell</t>
  </si>
  <si>
    <t>Lançamento processo (CC 13.04.2012)Apresentámos reclamação de créditos(RP27-04-2012)O processoe ncontra-se em fase de liquidação(RP30-04-2013) Aguarda encerramento do processo (MCS 12-08-2014). Consulta portal: processo não encerrado a esta data (IPC 27-04-2016). Consulta Citius: processo permanece em liquidação do ativo (IPC 26-07-2018). Consulta Citius: processo mantém-se em liquidação (IPC 31-07-2019). Fomos notificados do mapa de rateio parcial, o qual não está visível. Novo requerimento a juntar procuração (IPC 05-02-2021). Consulta Citius: do mapa de rateio parcial, resulta que a WPT nada recebe (IPC 11-02-2021). Not. sentença de graduação de créditos (IPC 15-02-2021). Consulta Citius: crédito WPT reconhecido em conformidade (IPC 22-11-2021).  Not. mapa de rateio parcial: WPT tem a receber € 1459,22 (IPC 13-04-2023). Req. a indicar IBAN (IPC 14-04-2023). Troca de emails com Cliente: valor recebido, envio do rateio (IPC 03-07-2023). Troca de emails com Cliente: está recebida a totalidade do valor. Aguardamos encerramento para o pedido de certidão. Cliente dispensa, dado o recebimento total. Passagem para os inativos (IPC 09-10-2023)</t>
  </si>
  <si>
    <t>E-mail da Cliente com a informação da citação da Insolvência para efeitos de RC. Agendamento de prazo de RC, AC e requerimento de qualificação de insolvência como culposa, caso seja necessário (HB 09-07-2015). E-mail para AE com o pedido de envio da conta do processo e nota discriminativa atualizada (HB 27-07-2015). E-mail do AE com a conta do processo e nota discriminativa atualizada. Reclamação de créditos (HB 03-08-2015). a AI notificou-nos do relatório que se pronuncia pelo encerramento do processo por IMI ou a liquidação de ativo com a exoneração do passivo restante dos devedores e da lista provisória de créditos: reconhece provisoriamente o valor de € 5.303,93 e não o valor reclamado de € 62.183,74 e condiciona-o ao resultado da decisão do NAT. E-mail para Cliente com o parecer de que deveremos assegurar a diligência da AC - 03-09-2015 (HB 01-09-2015). E-mail da Cliente com OK para assegurarmos a AC de amanhã (HB 02-09-2015). Assembleia de credores (AD 03-09-2015). e-mail para Cliente com a informação da diligência (AD 14-09-2015). Consulta do processo via citius: AI não juntou a lista definitiva nem foi por qualquer um dos credores requerido o incidente de qualificação de insolvência (HB 15-09-2015). requerimento a deduzir o incidente de qualificação de insolvencia como culposa (HB 21-09-2015). O Colega que representa os insolventes notificou-nos do requerimento que esclarece que o contrato de arrendamento dos insolventes foi junto na PI de insolvência como Doc. 16 (HB 21-09-2015). E-mail para Cliente com a impugnação do crédito reconhecido pela AI (28-09-2015) e indicação dos próximos passos (AD 10-10-2015). Agendada tentativa de conciliação para o dia 17/07 às 14h30 (IPC 09-07-2018). Troca de email entre Cliente e AD: processo não apresenta desenvolvimentos (IPC 02-08-2019). AD encontra-se a seguir o processo. última informação prestada ao Cliente em 03/05 (IPC 21-06-2021). Not. exoneração do passivo restante (IPC 16-09-2022). Email ao Cliente com ponto de situação (IPC 21-09-2022). Not. julgamento agendado para dia 31/10/2022 às 9h15. Req. a associar testemunha ao Citius (IPC 03-10-2022). Contacto com Cliente + envio de email (IPC 04-10-2022). Req. a desistir da RC contra a insolvente mulher e valores respeitantes a custas dos embargos de 3º e processo crime em 25/10/2022. Despacho a homologar: custas de 1UC. Realização de julgamento em 31/10: transação quanto ao valor do crédito (IPC 02-11-2022).Troca de emails com Cliente acerca pedido certidão (IPC 06-01-2023). Not. mapa de rateio: WPT tem a receber € 5520,35. Req. a indicar IBAN. Email ao Cliente (IPC 06-02-2023). Email do Cliente a informar o recebimento (IPC 17-05-2023). Pedido de certidão eletrónica (IPC 18-05-2023). Solicitado ao DAF o pagamento da certidão (IPC 19-05-2023). Certidão eletrónica disponível (IPC 24-05-2023). Certidão entregue em mão ao Cliente (IPC 28-07-2023). Troca de emails com Cliente: passagem para os inativos por indicação do mesmo (IPC 09-10-2023)</t>
  </si>
  <si>
    <t>Aguarda citação. Face à ausência de notificações por parte do Tribunal, solicitámos informações sobre o estado do processo (PG 27.09.05). Enviámos 2ª carta ao vosso cliente a solicitar o pagamento do valor da dívida (MO 04.05.07)A carta enviada foi devolvida com a indicação "desconhecido". A aguardar as vossas instruções quanto à execução da sentença (AA 18.05.07) Requeremos traslado da sentença (27-02-2012 - JS). Recebemos na PRA o traslado de sentença, tendo sido submetida a a preciação do cliente a oportunidade de ação executiva (HB 21-06-2013). Uma vez na posse do NIF do Devedor, e-mail para Cliente com a indicação de que estamos em condições de avançar com a ação executiva no prazo de 20-06-2014 (HB 11-03-2014). Processo devolvido à Cliente para anulação (MCS 12-09-2014). Processo devolvido à PRA para nova análise/procedimento em 20/11/2014 (IPC 10-12-2014). Requerimento executivo (IPC 02-06-2015). Consulta Citius: distribuição (IPC 15-06-2015). Fatura GL (IPC 16-06-2015). Not. relatório fase 1: RIE: consta 1 execução; IPSS: não aufere rendimentos/subsídios, morada em Angola; CGA: não consta como subscritor; CRA: possui 3 viaturas livres - BMW de 1973, EH-84-14; Peugeot 304 de 1979, GT-86-75; Citroen HZ de 1972, HG-44-62; Finanças: não possui imóveis, localizadas 2 heranças: Insolvência: não consta; LPE: não consta; Contratos Públicos: não consta (IPC 06-08-2015). Aguarda levantamento sigilo fiscal (IPC 17-08-2015). Consulta Citius: AE procedeu à notificação do CNP para penhora pensão. Aguarda resposta (IPC 20-04-2018). Consulta Citius: CNP respondeu que aufere valor minimo. Foi notificada para penhora quando exceder. Email ao AE a questionar se já existiu algum depósito (IPC 15-05-2019). Not. do AE ao CNP (IPC 26-07-2019). Not. envio citação pós penhora (IPC 17-04-2020). Not. nova citação pós penhora_a anterior veio devolvida (IPC 08-05-2020). Not. citação positiva (IPC 03-06-2020). Req. do AE ao Tribunal a questionar quanto a eventuais reclamações de créditos (IPC 30-11-2020). Email do Cliente a solicitar ponto de situação. Consulta Citius + Contacto com AE. AE informa da penhora do valor de € 264,40 referente aos subsidios de férias/natal da pensão auferida pelo executado, desde 2019 até ao presente (IPC 04-04-2022). Cliente solicita renovação das pesquisas patrimoniais e penhora de reembolso (IPC 05-04-2022). Troca de emails com Cliente (IPC 28-06-2022). Email ao AE a solicitar informação quanto ao montante penhorado (IPC 06-02-2023). AE informa que estão penhorados € 299,26, correspondente aos meses dos subsidio (IPC 07-02-2023). Cliente solicita atualização dos valores penhorados (IPC 09-10-2023)</t>
  </si>
  <si>
    <t>18491/23.0T8LSB</t>
  </si>
  <si>
    <t>UM SEIS UM LISBOA ARQUITECTURA CONST E MEDIAÇÃO IMOBILIARIA LDA</t>
  </si>
  <si>
    <t>Lançamento processo (19-08-2022 - CP). Requerimento executivo (IPC 10-05-2023). Not. Relatório fase 1: não presta contas desde 2021; 1 registo na LPE; possui conta no BCP (IPC 25-07-2023). Email ao AE a solicitar penhora da conta (IPC 09-10-2023)</t>
  </si>
  <si>
    <t>2092/23.5T8VNG</t>
  </si>
  <si>
    <t>DEWPOINT II PROJECTOS E SOLUÇÕES PARA HOTELARIA LDA</t>
  </si>
  <si>
    <t>AUTO PAUSACA REPARAÇÃO AUTOMOVEIS, LDA</t>
  </si>
  <si>
    <t>3181/23.1T8VFX</t>
  </si>
  <si>
    <t>Lançamento processo (06-02-2023 - CP). Email do Cliente com edital de insolvência. Agendamento prazo RC (IPC 06-02-2023). Reclamação de créditos + req. a juntar procuração (IPC 27-02-2023). Not. Relatório + lista: crédito WPT reconhecido em conformidade (IPC 07-03-2023). Not. despacho a ordenar prosseguimento para liquidação (IPC 20-04-2023). Not. sentença de graduação de créditos (IPC 11-10-2023)</t>
  </si>
  <si>
    <t>E-mail do Cliente com a informação da Insolvência da devedora. Reclamação de créditos (HB 25-08-2014). O AI notificou-nos que prossegue diligencias para aferir o ativo da insolvente (HB 25-09-2014). O AI notificou-nos do relatorio que se pronuncia pela liquidação de ativo e que prossegue diligencias para aferir na totalidade o ativo da insolvente. Credito W PT de € 1.267,33 (HB 25-09-2014). Consulta Citius: a aguardar liquidação e graduação de créditos (IPC 18-07-2016). Not. relatório de liquidação (IPC 13-03-2018). Req. de credor a pedir destituição do AI (IPC 11-09-2018). Not. relatório de venda/liquidação (IPC 17-07-2019). Consulta Citius: processo mantém-se em liquidação (IPC 21-06-2021). Not. sentença de graduação de créditos (IPC 21-09-2021). Consulta Citius: crédito WPT reconhecido em conformidade (IPC 18-11-2021). Not. mapa de rateio parcial: WPT nada recebe (IPC 03-03-2022). Not. relatório liquidação (IPC 21-06-2022). Not. relatório liquidação (IPC 19-01-2023). Not. relatório liquidação (IPC 12-10-2023)</t>
  </si>
  <si>
    <t>Email do Cliente com edital de insolvência. Agendamento prazo RC (IPC 19-12-2022). Req. a juntar procuração (IPC 23-12-2022). Reclamação de créditos (IPC 26-12-2022). Not. Relatório + lista: crédito WPT reconhecido em conformidade (IPC 15-01-2023). Not. proposta de plano: perdão de juros e 40% do capital; pagamento de 60% do capital em 150 meses, após 18 meses de carência (IPC 14-02-2023). Plano aprovado (IPC 10-07-2023). Not. sentença de homologação do plano (IPC 04-08-2023). Email ao Cliente com termos do plano (IPC 12-10-2023)</t>
  </si>
  <si>
    <t>18 meses de carência</t>
  </si>
  <si>
    <t>Lançamento processo (09-10-2023 - CP). Email do Cliente com carta do AI para impugnação da lista. Email a solicitar faturas mencionadas no saldo (IPC 09-10-2023). Cliente informa que o saldo é de apenas € 40,59 (IPC 10-10-2023). Impugnação da lista credores (IPC 12-10-2023)</t>
  </si>
  <si>
    <t xml:space="preserve">102112/22.4YIPRT </t>
  </si>
  <si>
    <t>BRUNO ARMANDO TORRES, UNIPESSOAL, LDA</t>
  </si>
  <si>
    <t>MARIA ALICE AMARAL GONÇALVES</t>
  </si>
  <si>
    <t>11989/23.1YIPRT</t>
  </si>
  <si>
    <t>TEORIA INFALÍVEL CONSTRUÇÕES, UNIPESSOAL, LDA</t>
  </si>
  <si>
    <t>ANDORINHA TALENTOSA - PALETES, UNIPESSOAL, LDA</t>
  </si>
  <si>
    <t>64021/23.4YIPRT</t>
  </si>
  <si>
    <t>PINCEL SUBLIME, UNIPESSOAL, LDA</t>
  </si>
  <si>
    <t>51502/23.9YIPRT</t>
  </si>
  <si>
    <t>RICARDO FILIPE PARRILHA DA SILVA</t>
  </si>
  <si>
    <t>11985/23.9YIPRT</t>
  </si>
  <si>
    <t>FERNANDO JOSÉ LOPES DA CRUZ</t>
  </si>
  <si>
    <t>47604/23.0YIPRT</t>
  </si>
  <si>
    <t>47607/23.4YIPRT</t>
  </si>
  <si>
    <t>CEDRIC CAR SOLUTIONS, UNIPESSOAL, LDA</t>
  </si>
  <si>
    <t>9170/23.9YIPRT</t>
  </si>
  <si>
    <t>O NOSSO CARPINTEIRO, LDA</t>
  </si>
  <si>
    <t>VALEÀSOMBRA - EMPREITEIROS E ENGENHARIA, LDA</t>
  </si>
  <si>
    <t>64004/23.4YIPRT</t>
  </si>
  <si>
    <t>VERTENTE LINEAR - CONSTRUÇÕES, UNIPESSOAL, LDA</t>
  </si>
  <si>
    <t>64003/23.6YIPRT</t>
  </si>
  <si>
    <t>5F TRANS - TRANSPORTES NACIONAIS E INTERNACIONAIS, LDA</t>
  </si>
  <si>
    <t>64001/23.0YIPRT</t>
  </si>
  <si>
    <t>Lançamento processo (13-10-2023 - CP).</t>
  </si>
  <si>
    <t> 513864350</t>
  </si>
  <si>
    <t>PROFIT J - FÁBRICA DE MÓVEIS, UNIPESSOAL, LDA</t>
  </si>
  <si>
    <t>JOÃO PRUDÊNCIO, UNIPESSOAL, LDA.</t>
  </si>
  <si>
    <t>SOLUÇÃO PAN - TRANSPORTES, COMÉRCIO E REPARAÇÕES LDA</t>
  </si>
  <si>
    <t>Lançamento de processo (10.07.09 MM)Apresentámos reclamação créditos(RP20-07-2009) Foi requerida certidão (12-04-2010)Foi entregue certidão à cliente. Não obstante o acompanhamento do processo de insolvência até final, encerrámos o processo no relatório(RP25-05-2010)Encontra-se agendada abertura de propostas para o dia 09/06/2010 (?). Not. sentença de graduação de créditos (IPC 26-06-2018). Not. despacho a declarar finda a liquidação (IPC 03-02-2023). Not. mapa de rateio: WPT nada recebe (IPC 13-10-2023)</t>
  </si>
  <si>
    <t>Pedro Gonçalves</t>
  </si>
  <si>
    <t>Porto-Valongo</t>
  </si>
  <si>
    <t>Lançamento processo (07-10-2022 - CP). Email do Cliente com edital de insolvência. Agendamento prazo RC (IPC 07-10-2022). Req. a juntar procuração (IPC 13-10-2022). Reclamação de créditos (IPC 18-10-2022). Not. Relatório + lista: crédito WPT reconhecido em conformidade (IPC 02-11-2022). Not. relatório liquidação (IPC 05-12-2022). Leilão eletrónico agendado para dia 17/02 (IPC 16-01-2023). Not. resultado do leilão (IPC 22-02-2023). Not. relatório liquidação (IPC 20-06-2023). Not. sentença de graduação de créditos (IPC 16-10-2023)</t>
  </si>
  <si>
    <t>Lançamento de processo (AS 26-08-2014). Reclamação de Créditos (29-08-2014). Recebido relatório do AI: propõe a apresentação de plano de insolvência. Crédito reconehcido conforme reclamado (MCS 30-09-2014). O Tribunal notificou-nos das impugnações deduzidas por Credores da Insolvente pela incorreição dos montantes reconhecidos pelo AI (HB 15-12-2014). Consulta Citius: não foi homologado plano (IPC 24-08-2016). Not. da ata com aprovação do plano (IPC 11-08-2017). Cliente informa do pagamento total do capital e comunica desinteresse no acompanhamento do processo (IPC 14-09-2017). Not. despacho de homologação do plano (IPC 10-10-2017). Not. despacho a declarar finda a liquidação (IPC 25-11-2019). Not. sentença de graduação de créditos (IPC 25-02-2020). Not. da conta (IPC 08-06-2021). Not. mapa de rateio: WPT tem a receber € 77,68 (IPC 14-03-2022). Req. a indicar IBAN (IPC 18-03-2022). Consulta Citius: à Wurth cabe o valor de € 12,64, e não o referido anteriormente (IPC 02-05-2022). Not. novo mapa de rateio (IPC 04-05-2022). Consulta Citius: pagamento efetuado em 07/06. Envio de comprovativo ao Cliente. Troca de emails acerca da certidão (IPC 28-06-2022). Pedido de certidão eletrónica (IPC 14-07-2022). Solicitado ao DAF o pagamento da certidão (IPC 22-07-2022). Contacto com Tribunal acerca da certidão (IPC 25-01-2023). Certidão eletrónica disponível (IPC 26-01-2023). Certidão entregue em mão ao Cliente (IPC 15-02-2023). Cliente informa que não pode movimentar a certidão, pois o valor dos créditos reclamados foi pago (IPC 22-02-2023).  Not. despacho encerramento (IPC 08-09-2023). Not. mapa de rateio adicional: WPT tem a receber € 0,15 (IPC 16-10-2023)</t>
  </si>
  <si>
    <t>Lançamento de Processo (10.12.2010 IR)Apresentámos reclamação de créditos(RP05-01-2011)O AI juntou relatório em que consta o nosso crédito reconhecido pelo valor reclamado(RP17-01-2011)Impugnações de crédito(RP27-07-2011)Tentativa de conciliação(RP26-08-2011) aguarda desenvolvimento do processo para posteriormente requerermos certidão (20-06-2012 - JS)O processo encontra-se em fase de julgamento das impugnações deduzidas(RP10-01-2013) aguarda encerramento do processo de insolvência (MCS 12-08-2014). Consulta portal: processo não encerrado a esta data. Consulta Publicações online: Atualização da designação da Insolvente (IPC 03-05-2016). Not. despacho a homologar acordo quanto às impugnações (IPC 05-05-2016). Email AI: abertura de propostas agendada para dia 29/06 (IPC 20-06-2016). Email do AI com marcação de venda para 17/03 (IPC 13-03-2017). Email do AI com marcação de venda para 11/05 (IPC 11-04-2018). Consulta Citius: processo mantém-se em liquidação (IPC 25-10-2019). Consulta Citius: SSV não associada; nova junção de procuração (IPC 29/07/2021). Not.citius PR da lista de credores retificada, no apenso G (reclamação): crédito da Wurth consta em conformidade. Tentativas de contacto com Tribunal para associação aos autos principais (IPC 21-09-2021). Not. despacho a declarar finda a liquidação (IPC 11-11-2021). Not. sentença de graduação de créditos (IPC 10-03-2022). Not. da conta (IPC 04-11-2022). Not. sentença a julgar válidas as contas prestadas pelo AI (IPC 15-01-2023). Not. mapa de rateio: WPT tem a receber € 5,10. Req. a indicar IBAN (IPC 12-04-2023). Not. mapa de rateio: WPT tem a receber € 4,70 (IPC 11-09-2023). Cliente informa que receberam € 13,06. Consulta CITIUS: corresponde ao valor do novo mapa. Envio ao Cliente e questionei se pretendem certidão. Cliente responde positivamente (IPC 16-10-2023)</t>
  </si>
  <si>
    <t>Lançamento de processo (05-04-2022 - CC). Email do Cliente com edital de insolvência. Agendamento prazo RC (IPC 05-04-2022). Reclamação de créditos + req. a juntar procuração (IPC 22-04-2022). Not. Do relatório (IPC 03-05-2022). Not. Da lista: crédito WPT reconhecido em conformidade (IPC 05-05-2022). Not. proposta do plano: pagamento de 60% em 72 prestações e 40% em 24 prestações, acrescidas de juros contabilizados à taxa Euribor a 12 meses. Para prestações inferiores a € 100,00, os pagamentos serão semestrais (IPC 19-09-2022). Resulta do novo plano para as prestações inferiores a € 100,00: perdão de 50% da dívida; pagamento dos restantes 50% da seguinte forma: 60% através de prestações semestrais: 0,25% no 1º semestre; 1,25% no 2º semestre; 1,75% nos 3º e 4º semestres; 55% divididos pelos semestres seguintes. 40% através de prestações iguais e semestrais (IPC 25-10-2022). Plano foi retirado. Os autos prosseguem para liquidação (IPC 23-11-2022). Not. despacho a julgar finda a liquidação (IPC 09-05-2023). Not. sentença de graduação de créditos (IPC 18-10-2023)</t>
  </si>
  <si>
    <t>Lançamento processo (05-07-2023 - NA). Email do Cliente com edital de PER. Agendamento prazo RC (IPC 05-07-2023). Reclamação de créditos + Req. a juntar procuração (IPC 10-07-2023). Not. Da lista: crédito WPT reconhecido em conformidade (IPC 24-07-2023). Not. proposta de plano: pagamento de 50% do capital em 120 prestações mensais, após 24 meses de carência (IPC 19-10-2023)</t>
  </si>
  <si>
    <t>Lançamento de processo (21-06-17 - CC). Requerimento executivo (IPC 08-08-2017). Not. relatório fase 1: possui 1 viatura livre (Ford Transit de 2004). Email ao AE a solicitar realização de diligência externa (IPC 14-09-2017). Email do Cliente para executado a informar que aceita o pagamento de € 1600,00 em 8 prestações de € 200,00 (IPC 25-10-2017). Cliente informa que estão pagas as 2 prestações iniciais (IPC 23-11-2017). Email ao Cliente a questionar se o acordo está cumprido. Cliente informa do pagamento de 4 prestações, a última paga em Janeiro de 2018. Solicita prosseguimento (IPC 06-06-2018). Email ao AE a solicitar diligência externa (IPC 19-06-2018). Agendada diligência externa (IPC 19-02-2019).  AE informa que a diligência externa não se realizou (IPC 22-03-2019). Not. para penhora vencimento (IPC 28-05-2021).  Cliente pretende se possível o tratamento como incobrável. Aguarda resposta entidade patronal (IPC 30-08-2021). Req. extinção + certidão + RIE (IPC 11-05-2022). Not. extinção (IPC 28-07-2022). Not. da nota final no valor de € 329,26 entregue ao DAF para tratamento (IPC 04-08-2022). Req. a juntar comprovativo de pagamento dos juros compulsórios, no valor de € 94,79. Envio ao DAF (IPC 05-08-2022). Troca de emails com Cliente + req. a pedir inserção RIE (IPC 03-08-2023). Troca de emails com Cliente acerca RIE (IPC 09-10-2023). Contacto com Tribunal: dizem que é o AE que tem de inserir. Mas a funcionária ia levar o req. ao Juiz (IPC 19-10-2023)</t>
  </si>
  <si>
    <t>Lançamento processo(RP04-03-2011)Apresentámos reclamação de créditos(RP15-03-2011)O imóvel será vendido mediante proposta por carta fechada em 28/09/2011(RP26-09-2011)aguarda desenvolvimento do processo para posteriormente requerermos certidão (21-06-2012 - JS) IAguarda encerramento do processo para requerer certidão para efeitos fiscais (MCS 06-08-2014). despacho a designar Secundino Manuel Miranda Cantinho em substituição do AI falecido José Rodrigues Pereira (HB 20-01-2016). Not. sentença de graduação de créditos (IPC 22-07-2016). Consulta Citius: aguarda elaboração de conta (IPC 15-10-2018). Consulta Citius: processo não encerrado a esta data (IPC 18-12-2020). Consulta Citius: crédito WPT reconhecido em conformidade (IPC 22-11-2021). Not. mapa de rateio: WPT nada recebe (IPC 19-10-2023)</t>
  </si>
  <si>
    <t>Lançamento processo (12-08-2021 - CC). Requerimento executivo (IPC 17-11-2021). Not. Relatório fase 1: localizadas 3 viaturas livres com seguro: Mercedes Benz de 1997; Mitsubishi Canter de 1194 e Renault Kangoo de 1998;  possui conta no BPG e Santander (IPC 27-01-2022). Email ao AE a solicitar penhora da conta titulada no Santander Totta (IPC 28-02-2022). Pedido de provisão de € 49,98 entregue no DAF para tratamento (IPC 02-03-2022). Not. citação pós penhora bancária no valor de € 59,65 (IPC 20-04-2022). Fatura OSAE no valor de € 20,40, enviada ao DAF para tratamento (IPC 26-04-2022). Citação postal positiva (IPC 23-06-2022). Email do AE informando que a Executada pretende pagar a dívida em 4 prestações. Cliente aceita, mas pretende que o acordo seja controlado pela Wurth. Email ao AE a solicitar montante em dívida e contacto da Executada (IPC 01-08-2022). Recebido o comprovativo de pagamento da 1ª prestação. Envio ao Cliente (IPC 16-08-2022). Recebido o comprovativo de pagamento da 2ª prestação. Envio ao Cliente (IPC 16-09-2022). Recebido o comprovativo de pagamento da 3ª prestação. Envio ao Cliente (IPC 17-10-2022). Recebido o comprovativo de pagamento da 4ª prestação. Envio ao Cliente. Email ao AE (IPC 28-11-2022). Email ao AE a insistir pela nota final e extinção (IPC 03-02-2023). Email do Cliente. Novo email ao AE a insistir (IPC 14-02-2023). Not. nota final no valor de € 294,11, entregue ao DAF para tratamento (IPC 22-08-2023). Req. a juntar comprovativo de pagamento dos juros cimpulsórios no valor de € 32,18. Envio ao DAF (IPC 23-08-2023). Not. extinção (IPC 23-10-2023)</t>
  </si>
  <si>
    <t>Lançamento processo (19-08-2022 - CP). Requerimento executivo (IPC 22-05-2023). Not. Relatório fase 1: presta serviço desde 07/23, ainda sem informação de remuneração; possui contas no Santander, CGD e BCP (IPC 02-08-2023). Email ao AE a solicitar penhora das contas bancárias (IPC 01-09-2023). Email do Cliente + email ao AE a solicitar cálculo para eventual acordo. AE informa que está penhorada a quantia de € 949,88 e que o valor em dívida é de € 451,38 (IPC 20-09-2023). Not. fatura OSAE penhora bancária positiva/negativa no valor de € 51,81, entregue ao DAF para tratamento (IPC 02-10-2023). Cliente informa que foi alcançado acordo com o Executado e que está paga a primeira prestação de € 120,00. Email ao AE a informar (IPC 03-10-2023). Not. citação positiva (IPC 23-10-2023)</t>
  </si>
  <si>
    <t>NOTA: registo de informações PER n.º 227/12.5TBFZZ no dossier colocado na folha de inativos. Consulta do processo via citius:  insolvencia prossegue com a liquidação de ativo, deliberada em sede de assembleia de credores que decorreu em 04-06-2013. Credito W PT de € 525,48 está OK (HB 27-08-2015). Carta da Leilosoc informando do agendamento da abertura de propostas em carta fechada para dia 18/03/2016 às 14h30 (IPC 11-03-2016). Not. despacho a ordenar a substituição do AI (IPC 20-04-2017). Not. relatório sobre estado da liquidação (IPC 12-04-2018). Consulta Citius: processo mantém-se em liquidação (IPC 11-04-2019). Not. relatório liquidação (IPC 09-06-2021). Contacto com AI e email a pedir a lista. Recebida a lista: crédito WPT reconhecido em conformidade (IPC 03-12-2021). Not. relatório liquidação (IPC 20-05-2022). Not. relatório liquidação (IPC 23-10-2023)</t>
  </si>
  <si>
    <t>Lançamento processo (08-04-2022 - CC). Requerimento executivo (IPC 21-02-2023). Not. Relatório fase 1: último rendimento declarado em junho 2023, no valor de € 1104,42 na Socieadade Alpendurada; consta como herdeiro em herança; possui 1 viatura com reserva e contas no NB e Montepio. Email ao AE a solicitar penhora do vencimento (IPC 27-07-2023). Pedido de provisão no valor de € 50,79 entregue ao DAF para tratamento (IPC 07-08-2023). Not. da entidade com reserva a informar que mantém interesse (IPC 17-08-2023). Not. do AE a informar que o vencimento já se encontra penhorado e not. à EP a solicitar envio dos recibos (IPC 03-10-2023). Not. resposta da AE a informar que iniciará os descontos daqui a 2 meses (IPC 23-10-2023)</t>
  </si>
  <si>
    <t>1422/23.4T8CVL</t>
  </si>
  <si>
    <t>16227/23.4T8SNT</t>
  </si>
  <si>
    <t>16206/23.1T8SNT</t>
  </si>
  <si>
    <t>16223/23.1T8SNT</t>
  </si>
  <si>
    <t>16205/23.3T8SNT</t>
  </si>
  <si>
    <t>16229/23.0T8SNT</t>
  </si>
  <si>
    <t>16209/23.6T8SNT</t>
  </si>
  <si>
    <t>16226/23.6T8SNT</t>
  </si>
  <si>
    <t>16248/23.7T8SNT</t>
  </si>
  <si>
    <t>3510/23.8T8VLG</t>
  </si>
  <si>
    <t>Lançamento processo (06-07-2023 - NA). Requerimento executivo (IPC 24-10-2023)</t>
  </si>
  <si>
    <t>Lançamento processo (05-07-2023 - NA). Requerimento executivo (IPC 24-10-2023)</t>
  </si>
  <si>
    <t>Lançamento processo (31-07-2023 - NA). Email do Cliente com edital de insolvência. Agendamento prazo RC (IPC 31-07-2023). Reclamação de créditos + req. a juntar procuração (IPC 21-08-2023). Not. Despacho a ordenar prosseguimento para liquidação + consulta Citius: crédito WPT reconhecido em conformidade (IPC 25-10-2023)</t>
  </si>
  <si>
    <t>Extinção do PER e declarada a insolvência. Agendamento prazo RC (IPC 14-07-2023). Reclamação de créditos + req. a juntar procuração (IPC 07-08-2023). Not. Proposta de plano: perdão de juros e 10% do capital; pagamento de 90% do capital, através de 48 prestações mensais, após 12 meses de carência. Consulta Citius: foi junto o relatório e o crédito da WPT está reconhecido em conformidade (IPC 01-09-2023). Not. despacho: processo prossegue para liquidação (IPC 16-10-2023). Not. sentença de graduação de créditos (IPC 25-10-2023)</t>
  </si>
  <si>
    <t>461/21.4T8LRS</t>
  </si>
  <si>
    <t>NIF não consolidado. Req. em 29/06/2022 a requerer. 11/07/22: inserido. Mas não visível</t>
  </si>
  <si>
    <t>Email do Cliente com edital de nova insolvência. Agendamento prazo RC (IPC 14-09-2022). Req. a juntar procuração (IPC 19-09-2022). Reclamação de créditos (IPC 21-09-2022). Not. Relatório + lista: crédito WPT reconhecido em conformidade (IPC 13-10-2022). Email do AI com diligências de liquidação (IPC 25-10-2023)</t>
  </si>
  <si>
    <t>Lançamento de processo (24-09-20 - CC). Requerimento executivo (IPC 05-01-2021). Not. Relatório fase 1: consta 1 execução pendente no RIE, detetada entidade patronal, na qual aufere € 1121,00; possui 1 viatura livre mas não segurada, 1 imóvel onerado com hipoteca e penhoras e contas no NB e BCP (IPC 23-08-2021). Email ao AE a solicitar bloqueio das contas identificadas e penhora do vencimento (IPC 02-09-2021). Pedido de provisão de € 50,79, entregue ao DAF para pagamento (IPC 06-09-2021). Not. resposta negativa a penhora bancária (IPC 19-04-2022). Not. para penhora de vencimento (IPC 20-04-2022). Email do Cliente a questionar o AE qual a resposta da entidade patronal (IPC 10-05-2022). Email do Cliente. Email ao AE (IPC 21-06-2022). Not. do AE à entidade patronal (IPC 22-06-2022). Troca de emails com Cliente (IPC 24-06-2022). Email do Cliente. Email ao AE a questionar quanto a penhoras (IPC 15-07-2022). Not. penhora de vencimento negativa. AE solicitou cópias dos recibos à entidade patronal (IPC 25-07-2022). Nova not. à entidade patronal (IPC 29-06-2023). Not. positiva à entidade patronal (IPC 04-08-2023). Troca de emails com Cliente acerca penhora vencimento: em julho 22, a entidade patronal havia informado que o vencimento já se encontrava penhorado à ordem de outros processos (IPC 07-08-2023). Not. citação pós penhora vencimento (IPC 26-10-2023)</t>
  </si>
  <si>
    <t>Lançamento de processo (16-06-2016 - CP). Requerimento Executivo (IPC 19-07-2016). Not. relatório fase 1: RIE: não constam execuções além da presente; SS: não aufere rendimentos/subsídios; CGA: não é subscritor; RA: possui 2 viaturas c/ reserva e penhora (MERCEDES-BENZ 204K, de 2012; FORD-DYB de 2012- segurados); Finanças: não possui imóveis; Insolvência: não consta; LPE: não consta; Contratos Públicos: não consta. Email para AE solicitando diligência externa (RSR 29-07-2016). Email do Cliente para Executada a informar que aceita o pagamento da quantia de € 1700,00 através de 4 prestações de € 425,00 (IPC 01-09-2016). Email para Cliente a questionar se o acordo se concretizou (IPC 06-09-2017). Email ao Cliente a reiterar (IPC 07-12-2017). Agendada diligência externa (IPC 08-01-2018). Email do Cliente para executada a informar aceitação do pagamento da quantia de € 1.900,00 através de 7 prestações: 1x€ 280,00 + 6x€ 270,00 (IPC 16-01-2018). Not. pedido de provisão de € 94,78 para diligência externa entregue no DAF para pagamento (IPC 12-02-2018). Troca de emails entre Cliente e AE acerca valor em divida para eventual acordo (IPC 12-11-2018). Email do Cliente para AE solicitando: carta de interpelação; penhora de saldos; diligência externa; penhora de vencimentos (IPC 23-04-2019). Email do AE informando do cumprimento do solicitado (IPC 12-07-2019). Not. do AE: localizadas contas no BIC, BNP Paribas, Novo Banco, CGD, BCP e Primus (IPC 20-08-2019). Email ao AE a solicitar bloqueio das contas do Novo Banco, CGD, BCP (IPC 24-09-2019). Not. do pedido de bloqueio (IPC 26-09-2019). Not. para penhora de vencimento na empresa do ex marido + resultado negativo da penhora de saldos + aguarda diligência externa (IPC 06-05-2020). Not. nova notificação para a entidade patronal: em caso de nova devolução irão efetuar contacto pessoal (IPC 06-08-2020). Email do Cliente para AE a solicitar informações acerca resultado penhora/pesquisas (IPC 03-02-2021). Cliente pretende o tratamento como incobrável. Req. extinção + certidão + RIE (IPC 16-02-2021). Req. a pedir inserção no RIE (IPC 28-07-2021). Email ao AE a reiterar o pedido de extinção (IPC 19-10-2023). Not. extinção (IPC 26-10-2023)</t>
  </si>
  <si>
    <t>Lançamento de processo (11-05-2017 - CC). Email do Cliente com edital de Insolvência. Agendado prazo RC (IPC 11-05-2017). Reclamação de créditos + Req. a juntar procuração (IPC 12-05-2017). Not. relatório propondo a liquidação + lista: crédito WPT reconhecido em conformidade (IPC 02-06-2017). Determinado o prosseguimento para liquidação de activo (IPC 20-06-2017). Not. sentença de graduação de créditos (IPC 09-10-2017). Not. relatório venda (IPC 05-02-2018). Consulta Citius: processo mantém-se em liquidação (IPC 11-04-2019). Not. relatório de liquidação (IPC 07-07-2021). Not. relatório de liquidação (IPC 23-05-2022). Not. relatório de liquidação (IPC 24-08-2022). Not. relatório de liquidação (IPC 09-12-2022). Not. relatório de liquidação (IPC 20-06-2023). Not. relatório de liquidação (IPC 11-09-2023). Not. despacho a declarar finda a liquidação (IPC 26-10-2023)</t>
  </si>
  <si>
    <t>FINDO (CORREIÇÃO)</t>
  </si>
  <si>
    <t>Lançamento processo (13-10-2023 - CP). Cliente informa que recebeu 2 cheques pré datados para o pagamento da dívida e solicita suspensão_até dezembro (IPC 27-10-2023)</t>
  </si>
  <si>
    <t>Lançamento de processo (07-01-19 - CC). Requerimento executivo (IPC 03-04-2019). Not. Relatório fase 1: titular de conta na CGD (IPC 21-08-2019). Email ao AE a solicitar bloqueio da conta (IPC 16-10-2019). Not. Penhora bancária sucessiva: conseguido o bloqueio de € 167,30, tendo penhoras de € 88,00 (IPC 30-10-2019). Not. fatura penhora bancária positiva no valor de € 20,40 enviado ao DAF para pagamento (IPC 21-11-2019). Not. citação após penhora (IPC 22-11-2019). Not. do AE a informar que o montante penhorado (€ 78,42) não é suficiente para pagamento dos juros e honorários AE + renovação das pesquisas: localizado 1 veículo com reserva; última prestação de contas em 2019 (IPC 22-04-2020). Email ao AE a solicitar diligência externa (IPC 17-06-2020). Cliente pretende a incobrabilidade. Req. extinção + certidão + RIE (IPC 16-02-2021). Not. auto de penhora bancária no valor de € 198,23 (IPC 21-04-2022). Email ao AE a questionar se a Executada está citada e a reiterar pedido de extinção (IPC 19-10-2023). Consulta Citius: AE fez novos pedidos de penhora em agosto (IPC 27-10-2023)</t>
  </si>
  <si>
    <r>
      <t xml:space="preserve">NIF não consolidado. Req. a solicitar em 29/06/2022. Em 11/07 NIF consolidado, mas falta AE colocar estado. continua não visível. </t>
    </r>
    <r>
      <rPr>
        <sz val="10"/>
        <color rgb="FFFF0000"/>
        <rFont val="Arial Narrow"/>
        <family val="2"/>
      </rPr>
      <t>Em 23/10/23, deixou de estar o NIF consolidado novamente. Contacto com Tribunal: processo arquivado. Funcionária (Susana Fernandes) ia requisitar ao arquivo. 27/11: já consolidado e visível (mas com menção findo/correição_solicitada ao AE a retificação)</t>
    </r>
  </si>
  <si>
    <t>Lançamento processo (24-07-2023 - NA). Email do Clinente com edital de insolvência. Agendamento prazo RC (IPC 24-07-2023). Reclamação de créditos (extemporânea. Edital de 13/07) + req. a juntar procuração (IPC 28-08-2023). Contacto com AI acerca da lista (IPC 31-08-2023). Contacto com Dra. Mónica Guerreiro (da parte do AI)_213571413. Informou que a lista não foi elaborada pois a insolvente opos-se à declaração. Informou ainda que se o crédito não for reconhecido, notificam (IPC 11-09-2023). Contacto com AI: sentença foi revogada. Consulta portal: sem publicação de edital. Req. a pedir acesso ao processo para confirmação (IPC 13-10-2023). Edital de revogação de sentença de insolvência (IPC 30-10-2023)</t>
  </si>
  <si>
    <t>Email do Cliente com edital de insolvência. Agendamento prazo RC (IPC 22-02-2018). Req. a juntar procuração + reclamação de créditos (IPC 07-03-2018). Not. relatório + lista: crédito WPT reconhecido em conformidade (IPC 22-05-2018). Not. Anúncio de venda (IPC 14-11-2018). Not. novo anúncio venda (IPC 06-02-2019). Consulta Citius: processo mantém-se em liquidação (IPC 21-06-2021). Not. agendamento do leilão para 12/10 (IPC 31-08-2021). Not. agendamento leilão (IPC 30-09-2022). Not. agendamento leilão (IPC 30-10-2023)</t>
  </si>
  <si>
    <t>Lançamento de processo (02-11-2010 CC)Apresentámos reclamação de créditos(RP12-11-2010)Foi proferida sentença de verificação e graduação de créditos(RP09-12-2011) aguarda desenvolvimento do processo para requerer certidão (19-06-2012 -Js) aguarda encerramento do processo de insolvência para requerer certidão (MCS 11-08-2014). Consulta Portal: processo não encerrado nesta data. Req. a juntar procuração (IPC 18-07-2016). Consulta Citius: processo mantém-se em liquidação do ativo (IPC 31-08-2018). Consulta Citius: autos aguardam informação sobre o estado da liquidação (IPC 05-08-2019). Consulta Citius: processo mantém-se em liquidação (IPC 09-07-2021). Consulta Citius: crédito WPT reconhecido em conformidade (IPC 30-11-2021). Not. mapa de rateio: WPT tem a receber € 41,11 (IPC 07-03-2023). Cliente informa que receberam € 34,87. Envio do mapa de rateio. Contacto com AI e envio de email a solicitar o comprovativo da transferência (IPC 27-10-2023). Recebido o comprovativo de transferência. Envio a Cliente (IPC 30-10-2023)</t>
  </si>
  <si>
    <t>Lançamento processo (14-04-2023 - CP). Email do Cliente com edital de PER. Agendamento prazo RC. Req. a juntar procuração (IPC 14-04-2023). Reclamação de créditos (IPC 19-04-2023). Not. Da lista: crédito WPT reconhecido em conformidade + not. proposta de plano: perdão de juros; carência de 12 meses; pagamento do capital em 121 prestações: 70% em 120 (7,20% da 13ª à 36ª; 18% da 37ª à 72ª, 44,80% da 73ª à 132ª) e 30% na 121ª prestação (IPC 09-05-2023). Not. do AJP com resultado da votação do plano: não aprovado (IPC 08-09-2023). Not. para pronuncia acerca insolvência (IPC 18-09-2023). Parecer do AJP quanto a situação de insolvência (IPC 02-10-2023). Email do Cliente com edital de insolvência (IPC 30-10-2023)</t>
  </si>
  <si>
    <t>3935/23.9T8LRA</t>
  </si>
  <si>
    <t>Lançamento de processo (06-12-2013 - CC). Prazo de 13-12-2013 para a reclamação de créditos (HB 07-12-2013). Reclamação de Créditos - nota: não venceram juros , razao pela qual o valor em Tribunal é identico ao valor de capital (HB 13-12-Aguarda encerramento do processo (MCS 13-08-2014). Email do Cliente com edital de verificação de créditos (IPC 07-07-2016). Req. a juntar procuração (IPC 11-07-2016). Consulta Citius: processo mantém-se em liquidação de ativo (IPC 15-10-2018). Consulta Citius: processo permanece em liquidação de ativo (IPC 25-10-2019). Not. sentença de graduação de créditos (IPC 28-01-2020). Consulta Citius: processo permanece em liquidação de ativo (IPC 23-07-2021). Consulta Citius: crédito WPT reconhecido em conformidade (IPC 24-11-2021). Not. da conta (IPC 23-05-2023). Not. despacho substituição do AI (IPC 31-10-2023)</t>
  </si>
  <si>
    <t>Lançamento de processo (22-06-18 - CC). Email do Cliente em 20/06 com edital de insolvência. Agendamento prazo RC (IPC 22-06-2018). Reclamação de créditos + Req. A juntar procuração (IPC 10-07-2018). Not. Relatório + lista: crédito WPT reconhecido em conformidade + not. proposta de plano: pagamento de 45,98% da dívida em 10 anos através de prestações crescentes com início no 2º semestre de 2019 (IPC 14-08-2018). Not. nova proposta de plano: pagamento de 85,41% da dívida em 18 anos através de prestações crescentes com início em 2020 (IPC 22-10-2018). Consulta Citius: processo encontra-se em liquidação de ativo (IPC 08-04-2019). Not. relatório de liquidação (IPC 29-11-2019). Not. novo relatório de liquidação (IPC 18-12-2019). Not. novo relatório de liquidação (IPC 30-01-2020). Not. novo relatório de liquidação (IPC 03-06-2020). Not. relatório liquidação (IPC 13-10-2020). Not. sentença de graduação de créditos (IPC 15-02-2021). Not. relatório liquidação (IPC 13-05-2021). Not. relatório liquidação (IPC 14-10-2021). Not. relatório liquidação (IPC 27-01-2022). Not. proposta aquisição (IPC 14-02-2022). Not. relatório liquidação (IPC 28-02-2022). Not. relatório liquidação (IPC 16-05-2022). Not. relatório liquidação (IPC 16-09-2022). Not. relatório liquidação (IPC 14-02-2023). Not. relatório liquidação (IPC 20-06-2023). Not. despacho a declarar finda a liquidação (IPC 07-07-2023). Not. da conta (IPC 31-10-2023)</t>
  </si>
  <si>
    <t>Lançamento de processo (10-11-17 - CC). Email do Cliente em 09/11 com indicações para execução do cheque (IPC 10-11-2017). Requerimento executivo (IPC 07-12-2017). Not. relatório fase 1: localizado 1 veículo Alfa Romeo 147, de 2011, 97-91-SO (IPC 22-12-2017). Dado o seguro do veículo não estar ativo, email ao AE a solicitar diligência externa. Not. para junção do original do título (IPC 15-01-2018). Email ao Cliente a solicitar o cheque (IPC 16-01-2018). Req. a juntar original do título (IPC 24-01-2018). Email do Cliente para a AE a questionar quando prevê diligência no Algarve (IPC 12-04-2018). Agendada diligência externa (IPC 18-04-2018). Agendada diligência externa (IPC 18-07-2018). Email do Cliente a solicitar tratamento como incobrável, face ao resultado da diligência externa (IPC 10-08-2018). Email do Cliente a insistir com AE no tratamento como incobrável (IPC 21-09-2018). Email do Cliente com edital de insolvência. Email ao AE a solicitar certidão para RC (IPC 04-02-2019). Not. extinção (IPC 31-10-2023)</t>
  </si>
  <si>
    <t>Lançamento de processo (24-10-2013 - CC); Requerimento Executivo (MNS 02-01-2014); Recebido relatório fase 1: Reg. Informático de Execuções: 1 execução extinta por inutulidade superveniente. Seg. Social: não aufere rendimentos/pensões. CRA: 2 viaturas: 62-85-FR com reserva e sem seguro. FS-90-37 livre e sem seguro. Consulta às Finanças: não tem imóveis. Parecer: incobrável salvo diligência no local (27-02-2014 MNS). Agendada diligência externa (IPC 24-04-2015). Cliente informa que por falta de tempo a diligência não se realizou (IPC 14-05-2015). Agendada diligência externa (IPC 18-04-2018). Agendada diligência externa (IPC 18-07-2018). Email do Cliente a solicitar tratamento como incobrável, face ao resultado da diligência externa (IPC 10-08-2018). Not. pedido de provisão de € 94,78 entregue no DAF para tratamento (IPC 17-09-2018). Req. extinção + certidão + RIE (IPC 22-03-2019). Not. para penhora vencimento (IPC 16-04-2019). Not. resposta negativa entidade patronal: já desconta para outro processo. Aguarda informação quanto ao termino dos descontos (IPC 28-05-2019). Not. do AE informando que o desconto para outro processo terminará em breve. Vencimento liquido: € 1075,20 + isenção horário: € 268,80 + subsidio alimentação: € 7,63/dia (IPC 16-12-2019). Req. a desistir da extinção (IPC 24-12-2019). Email do Cliente ao AE a questionar ponto situação das penhoras/valor depositado (IPC 14-09-2020). Not. do AE informando da notificação à entidade patronal, para vir informar qual o valor ainda em falta da penhora anterior (IPC 13-10-2020). Email do Cliente a solicitar ao AE carta de interpelação + diligência externa (IPC 10-05-2022). Email do Cliente a questionar ponto situação. Email ao AE a questionar (IPC 02-08-2023). Email do Cliente para AE a questionar ponto situação penhora de vencimento (IPC 30-10-2023)</t>
  </si>
  <si>
    <t>Lançamento processo (18-08-2023 - CP). Email do Cliente com edital de sentença de insolvência_IMI (IPC 18-08-2023). Not. despacho encerramento (IPC 02-10-2023). Pedido de certidão eletrónica (IPC 30-10-2023). Solicitado ao DAF o pagamento da certidão (IPC 02-11-2023). Certidão eletrónica disponível (IPC 03-11-2023)</t>
  </si>
  <si>
    <t>Email do Cliente com edital de insolvência. Agendamento prazo RC (IPC 04-03-2019). Reclamação de créditos + Req. A juntar procuração (IPC 14-03-2019). Not. Relatório + lista: crédito WPT reconhecido em conformidade (IPC 26-03-2019). Not. Relatório de liquidação (IPC 09-03-2020). Not. Relatório de liquidação (IPC 17-09-2020). Not. relatório liquidação (IPC 08-04-2021). Not. mapa de rateio parcial: WPT nada recebe (IPC 12-07-2021). Not. relatório de liquidação (IPC 09-09-2021). Not. relatório de liquidação (IPC 21-12-2022). Not. relatório de liquidação (IPC 06-11-2023)</t>
  </si>
  <si>
    <t>Foi executada a injunção . Telefonema para SE - marcámos diligência de penhora para dia 16-01-2007 às 9:30 (TA 08-01-2007) Fax Se solicitando o envio do auto de penhora e o resultado desta diligência (19.02.07 TG)Fax para SE a solicitar a marcação de penhora de bens móveis conjuntamente com outros processos (AA 23.03.07) Notificação do SE a informar que não conseguiu apurar bens do executado para requerermos o que tivermos por conveniente (CG 29.03.2007) Enviei fax ao SE a solicitar resultados das diligências para nos pronunciarmos (CG 16.04.2007) Contacto com Camara dos Solicitadores no sentido de apurar se existe algum requerimento a requerer a renúncia aos processos por parte do ilustre solicitador, uma vez que este se encontra hospitalizado. Apurámos que, efectivamente, existiu uma comunicação da esposa do SE, no entanto esta não tem legitimidade para iniciar o processo de transferência dos processos para outro SE, pelo que atendendo a esta situação elaborámos requerimento a requerer a destituição do SE a a solicitar a nomeação do Dr. João António Moreira. (22.05.07 NM)Fomos notificados da nomeação da Dra. Maria do Rosário Lopes como SE pelo que enviámos E-mail a SE a solicitar a marcação de diligência de penhora, juntamente com outros processos da Wurth - Portugal Tecnica de Montagem, Lda. (09.07.07 NM)Contacto a insistir com SE que informou que irá dar andamento ao processo com brevidade (15.10.07 NM) Fax a insistir com SE e contacto telefónico a informar que se até ao final da semana não forem efectuadas diligências, iremos requerer a destituição da solicitadora. (20.11.07 NM)Fax a SE a solicitar a citação dos legais representantes da Executada. (05.12.07 NM)Fomos informados pela SE que não foi possivel citar os legais representantes, visto que estes mudaram de morada, assim fomos questionados sobre os NIF dos mesmos (04.02.08 NM), Contacto telefónico com SE informámos que não dispomos dessa informação pelo que fomos informados que a SE vai efectuar pesquisas nesse sentido (04.02.08 NM) Fax para SE a transmitir a posição que já transmitimos via telefone (04.02.08 NM)DE forma a apurar os dados dos legais representantes a SE soliciotu à conservatória comercial cópia não certificada da escritura de constituição da sociedade Executada (AA 29.02.08)A SE juntou aos autos cópia da citação da Executada efectuada na pessoa do legal representante(RP18-02-2009)O Executado foi citado em 21/07/2011(RP27-07-2011) E-mail SE solicitando informações relativas ao resultado da citação do Executado (28-06-2012 - JS)Foi requerida certidão para efeitos fiscais(RP25-01-2013))Foi entregue certidão à cliente - aguarda instruções para encerrar(RP20-03-2013)Certidão movimentada - processo encerrado(RP30-04-2013). Not. nota final no valor de € 344,11. Análise. Email a AE a solicitar esclarecimentos (IPC 03-10-2023). AE informa que inclui atos do AE anterior já que o mesmo nunca apresentou nota (IPC 02-11-2023)</t>
  </si>
  <si>
    <t>3138/23.2T8STS</t>
  </si>
  <si>
    <t>José Pedro Pires Martins da Silva</t>
  </si>
  <si>
    <t>17105/23.2T8SNT</t>
  </si>
  <si>
    <t>17115/23.0T8SNT</t>
  </si>
  <si>
    <t>17116/23.8T8SNT</t>
  </si>
  <si>
    <t>Lançamento processo (CC 31.10.2012)Apresentámos reclamação  de créditos(RP31-10-2012)Assembleia de credores 12/04/2013 Os autos prosseguirão para liquidação da Insolvência(RP10-05-2013). Fomos notificados pelo AI das regularizações de IVA que serão feitas por alguns dos credores privilegiados noa autos (HB 30-10-2013).Aguarda encerramento do processo (MCS 12-08-2014). Consulta portal: processo não encerrado a esta data (IPC 03-05-2016). Consulta Citius: processo não encerrado a esta data (IPC 24-10-2018). Consulta portal: processo não encerrado nesta data (IPC 18-03-2021).  Req. a pedir consulta do processo via Citius (IPC 02-12-2021). Contacto com Tribunal + consulta Citius: Wurth já associada aos autos principais e apenso de RC (IPC 07-12-2021). Not. relatório liquidação (IPC 02-06-2022).  Not. despacho a declarar finda a liquidação (IPC 02-10-2023). Not. sentença a julgar válidas as contas prestadas pelo AI (IPC 08-11-2023)</t>
  </si>
  <si>
    <t>Lançamento de processo (09-01-2015 - CC). Agendamento prazo RC (HB 12-01-2015). Reclamação de créditos (HB 16-01-2015). O AI notificou-nos do relatorio que se pronuncia pela liquidação de ativo. Crédito W PT de €72,29 está OK (HB 02-02-2015). O Tribunal notificou-nos do despacho no qual a Juiz, de entre outros aspetos, ordena o AI a juntar a relação definitiva de créditos (HB 24-04-2015). O AI notificou-nos da lista  definitiva de creditos - € 72,29 - € 72,45 OK (HB 08-05-2015). Avalibérica é a entidade responsável pela liquidação de ativo (HB 17-09-2015). Not. sentença graduação de créditos (IPC 16-09-2016). Email do AI com agendamento da venda: 06/12 (IPC 30-11-2016). Email do AI com agendamento da venda: 11/06 (IPC 04-06-2018). Email do AI com nova data de leilão: 05/02 (IPC 31-01-2019). Consulta Citius: processo mantém-se em liquidação (IPC 22-03-2021). Not. sentença relativa às contas do AI. Remessa dos autos à conta (IPC 14-06-2021). Not. da conta (IPC 22-04-2022). Not. mapa de rateio: WPT nada recebe (IPC 10-05-2022). Not. novo mapa de rateio: WPT continua a nada receber (IPC 08-11-2023)</t>
  </si>
  <si>
    <t>2098/23.4T8VRL</t>
  </si>
  <si>
    <t>FORMULA D'EXITO CONSTRUÇÃO, LDA</t>
  </si>
  <si>
    <t>VISOEDIFICA PLANEAMENTO GESTÃO E CONSTRUÇÃO CIVIL UNIPESSOAL,LDA</t>
  </si>
  <si>
    <t xml:space="preserve">3799/23.2T8VIS </t>
  </si>
  <si>
    <t>Lançamento de processo (22-07-2015 - CC). Requerimento executivo (IPC 10-08-2015). Fatura GL (IPC 18-08-2015). Not. Relatório fase 1: RIE: não constam execuções; CRA: 1 viatura - Iveco de mercadorias, 07-HQ-77, de 2009, com seguro ativo; Finanças: não possui imóveis; LPE: não consta; Contratos Públicos: não consta. Indicação AE: penhora da viatura (IPC 10-09-2015). € 225,64 valor de provisão adicional para o registo de penhora sobre o veiculo com preparação de pagamento processada via DAF (HB 17-09-2015). Not. auto penhora + nota registo (IPC 15-10-2015). Emails entre Cliente e AE acerca do montante em dívida para eventual acordo (IPC 18-11-2015). Contacto da Mandatária Dra. Carla Dias Coelho (964374757, ccoelho-3826c@adv.oa.pt), propondo o pagamento da dívida em prestações mensais de € 150,00. Email ao AE a solicitar cálculo atualizado da dívida. Email do AE com valor em dívida: € 1308,05. Transmissão da informação à Mandatária (IPC 08-01-2015). Contacto da Mandatária: solicita esclarecimentos acerca despesas e honorários do AE. Email ao AE a solicitar envio do valor discriminado. Recebida nota discriminativa das despesas do AE e envio à Mandatária (IPC 11-01-2016). Email com contraproposta da Mandatária que contempla apenas pagamento do capital e despesas do AE em prestações de € 150,00 (IPC 12-01-2016). Contacto com a Mandatária informando da dificuldade de apresentação de tal proposta. Questionado por parte da mesma honorários do AE e possibilidade de perdão dos juros de mora. Apresentação da proposta ao Cliente com perdão dos juros de mora: € 104,52. Cliente autoriza o acordo de pagamento em prestações de € 150,00 mas sem o perdão de juros (IPC 13-01-2016). Email à Mandatária a transmitir informação do Cliente (IPC 14-01-2016). Email da Mandatária informando que aceitam o pagamento da totalidade da dívida em 9 prestações: 8x€ 150,00 + 1x€ 108,05. Email ao Cliente a transmitir e a pedir referência para pagamento. Email do Cliente a informar da referência para pagamento. Transmitida à Mandatária (IPC 18-01-2016). Recebido comprovativo de pagamento da 1ª prestação. Envio ao Cliente. Elaboração de acordo e envio à Colega (IPC 25-01-2016). Mandatária informa da junção de procuração aos autos e informa que está a remeter o acordo assinado via CTT (IPC 29-01-2016). Recebido original do acordo assinado. Remessa ao Cliente para recolha de assinatura e devolução. Email ao AE a solicitar suspensão das diligências (IPC 02-02-2016). Cliente informa que apenas foram liquidadas 3 prestações e questiona informações. Contacto com Mandatária + recebido comprovativo de pagamento de € 450,00 referente às 3 prestações vencidas. Envio ao Cliente (IPC 06-07-2016). Cliente informa que estão em dívida 3 prestações. Email à Mandatária a solicitar regularização (IPC 23-12-2016). Not. do AE a questionar se houve pagamento voluntário da dívida, ou se acordo se encontra a ser cumprido (IPC 17-01-2017). Email à Mandatária a informar que se não for regularizado até dia 20/02, prosseguiremos o processo (IPC 15-02-2017). Email ao AE a solicitar renovação pesquisas (IPC 01-03-2017). Not. renovação pesquisas fase 1: apenas possui a viatura já penhorada pela Exequente. Empresa não presta contas desde 2014 + not. para indicar modalidade de venda e preço base (IPC 16-03-2017). Agendada diligência externa (IPC 21-03-2017). Req. a indicar modalidade venda e preço base (€ 1000,00) (RSR 28-03-2017). Troca de emails com Cliente acerca comunicação ao AE do valor pago + email do Cliente para Sr. Alexandre a informar que o valor ainda em dívida é de € 565,67 (IPC 05-04-2017). Email do Cliente a solicitar diligência externa (IPC 04-07-2017).  Recebido pedido de provisão de € 114,93 datado de 01/06/2017 para diligência externa já realizada. Revalidação das referências e envio ao DAF para tratamento (IPC 18-09-2018). Email ao AE a solicitar o envio do auto de diligência (IPC 04-04-2019). Email do AE a questionar se houve pagamentos para prosseguir com a venda do bem penhorado. Email a perguntar ao Cliente e a solicitar o auto ao AE. Cliente informa que não foram efetuados mais pagamentos (IPC 18-05-2020). Email a informar o AE e a solicitar prosseguimento (IPC 29-05-2020). Proposta de incobrabilidade/desistência da penhora (IPC 31-08-2021). Cliente pretende a incobrabilidade. Req. extinção + certidão + RIE (IPC 10-05-2022). Req. a pedir consolidação do NIF e inserção no RIE (IPC 29-06-2022). Not. extinção (IPC 01-08-2022).  Not. da nota final no valor de € 167,81 entregue ao DAF para tratamento (IPC 04-08-2022). Req. a juntar comprovativo de pagamento dos juros compulsórios, no valor de € 79,36. Envio ao DAF (IPC 05-08-2022). Email do AE com informação da emissão de certidão (IPC 02-11-2022). Email do Cliente a informar da movimentação da certidão. Passagem para os inativos (IPC 22-03-2023). Cliente informam que receberam notificação da AT para reclamar créditos, dada a penhora e agendamento de venda da viatura Iveco de 2009, 07-HQ-77. Troca de emails. Cliente não pretende apresentação de RC (IPC 27-10-2023). Troca de emails com Cliente (IPC 10-11-2023)</t>
  </si>
  <si>
    <t>Lançamento de processo (21-06-17 - CC). Requerimento executivo (IPC 08-08-2017). Not. relatório fase 1: 1 processo no RIE; credor em processo de Insolvência_AI notificado para penhora de crédito; possui 5 viaturas: 2 livres_Trator DAF de 2004 e Semi Reboque GT General Trailers (IPC 14-09-2017). Not. da informação do AI, informando que se couber algum valor à Executada no rateio, será transferido para o AE (IPC 15-02-2018). Email do Cliente com edital de PER. Email ao AE a solicitar certidão para efeitos de RC. Encerramento desta linha no relatório (IPC 26-03-2018). Not. extinção (IPC 18-05-2020). Troca de emails com Cliente acerca penhora do crédito na insolvencia de Simocargo (IPC 10-11-2023)</t>
  </si>
  <si>
    <t>Reclamação de Créditos (26-02-2013-PRS)Foi proferida sentença de verificação e graduação de créditos(RP17-05-2013). Aguarda encerramento do processo (MCS 13-08-2014). NOTA: estão valores penhorados a ordem do processo executivo que aguarda despacho do tribunal face ao requerimento apresentado pelo AE quanto a possibilidade de transferencia dos mesmos para a Cliente, considerando que a data da penhora é anterior ao Edital da insolvencia (HB 28-05-2015). Recebido do AE comprovativo de transferência para a Exequente, no âmbito da execução, no valor de € 603,00 (IPC 03-10-2016). Email do Cliente em 06/10 a informar que o valor recebido foi imputado a: € 30,49 juros de mora; € 38,25 a taxa de justiça; € 501,29 a despesas do AE; € 32,97 a custas de parte (IPC 14-11-2016). Consulta Citius: processo permanece em liquidação de ativo (IPC 17-10-2018). Consulta Citius: processo mantém-se em  liquidação (IPC 25-10-2019). Consulta Citius: aguarda encerramento da liquidação (IPC 22-03-2021). Not. sentença relativa às contas prestadas pelo AI. Not. despacho a declarar finda a liquidação (IPC 29-03-2021). Not. da conta (IPC 22-04-2021). Not. mapa de rateio: WPT nada recebe (IPC 05-07-2021). Not. relatório anual de cessão (IPC 06-09-2021). Not. despacho encerramento (IPC 25-10-2021). Pedido de certidão eletrónica (IPC 19-11-2021). Solicitado ao DAF o pagamento da certidão (IPC 23-11-2021). Certidão eletrónica disponível (IPC 29-11-2021). Certidão entregue ao Cliente (IPC 24-02-2022). Email do Cliente com informação da movimentação da certidão (IPC 28-03-2022). Not. mapa de rateio: WPT tem a receber € 168,02 (IPC 11-08-2023). Req. a indicar IBAN (IPC 21-08-2023). Not. novo mapa de rateio: WPT tem a receber € 168,61 (IPC 28-08-2023). Consulta Citius: transferência efetuada. Email ao Cliente a enviar comprovativo/rateio + questionar se pretendem nova certidão (IPC 07-11-2023). Cliente não pretende (IPC 10-11-2023)</t>
  </si>
  <si>
    <t>INSOLVENCIA/PLANO APROVADO</t>
  </si>
  <si>
    <t>Lançamento de processo (10-08-21 - CC). Email do Cliente com edital de insolvência. Agendamento prazo RC (IPC 10-08-2021). Req. a juntar procuração (IPC 16-08-2021). Reclamação de créditos (IPC 18-08-2021). Apresentado recurso da declaração de insolvência (IPC 09-09-2021). Not. relatório + lista: crédito WPT reconhecido em conformidade (IPC 20-09-2021). Not. Acórdão a negar provimento ao recurso da sentença que decretou a insolvência (IPC 24-03-2022). Not. lista definitiva: foi reconhecido o valor de € 4412,31. O valor de € 25,93 é referente a faturas vencidas posteriores à insolvência que devem ser pagas dado ter sido decidido o prosseguimento da atividade (IPC 20-06-2022). Troca de emails com Cliente: envio da lista credores (IPC 18-09-2023). Edital de aprovação do plano. Consulta Citius: o plano prevê o pagamento de 15% do crédito em 3 prestações anuais (2023, 2024 e 2025); 20% em 2 prestações anuais (2026, 2027); 25% em 2028; 40% em 2029. As prestações serão pagas no último dia útil de cada ano (IPC 10-11-2023)</t>
  </si>
  <si>
    <t>Lançamento processo (07-02-2023 - CP). Requerimento executivo (IPC 23-06-2023). Not. Relatório fase 1: não presta contas desde 2021; possui 1 viatura livre sem seguro; possui conta no CCAM (IPC 03-08-2023). Email ao AE a solicitar penhora da conta (IPC 03-11-2023). Pedido de provisão fase III, no valor de € 50,79, entregue ao DAF para tratamento (IPC 13-11-2023)</t>
  </si>
  <si>
    <t>SDCAA - SOC. CONSTRUÇÕES DA ÁFRICA AUSTRAL, S.A. (CONSTRUÇÕES METALICAS SOCOMETAL, S.A.)</t>
  </si>
  <si>
    <t>17493/23.0T8SNT</t>
  </si>
  <si>
    <t xml:space="preserve">Lançamento de processo (27-05-2016 - CC).  Email do Cliente com edital de Insolvência em 26/05. Agendamento prazo RC (IPC 27-05-2016). Reclamação de créditos + Req. a juntar procuração (IPC 01-06-2016). Not. lista provisória: crédito WPT em conformidade (IPC 21-06-2016). Email da AI informando de proposta de aquisição de € 6300,00, para a totalidade dos bens constantes no auto de apreensão (IPC 11-08-2016). Novo req. a juntar procuração atenta a ausência de associação ao Citius (IPC 26-10-2018). Not. sentença de graduação de créditos (IPC 17-12-2018). Consulta Citius: os autos permanecem em liquidação de ativo (IPC 17-10-2019). Consulta Citius: mantém-se em liquidação (IPC 23-07-2021). Not. da conta (IPC 14-11-2023) </t>
  </si>
  <si>
    <t>Lançamento processo (14-04-2023 - CP). Contacto com devedor. Email ao Cliente (IPC 21-04-2023). Troca de emails entre Cliente, vendedor e chefe de vendas (IPC 05-05-2023). Contacto com devedor transmitindo teor do email do Cliente de 05/05. Ficou de pensar e dar resposta amanhã (IPC 23-05-2023). Após contacto do devedor. Troca de emails com Cliente + email ao devedor a transmitir dados para pagamento em 6 prestações (IPC 07-06-2023). Cliente informa que não foi feito nenhum pagamento. Email à devedora (IPC 22-06-2023). Recebido o pagamento da 1ª prestação. Envio ao Cliente (IPC 23-06-2023). Email do Cliente a informar que apenas receberam a prestação incial (IPC 01-08-2023). Contacto com Valter Santos (910248288): ia ver a questão do pagamento das prestações com a contabilidade (IPC 04-08-2023). Novo contacto com devedor: diz ter pago entretanto a 2ª prestação e que pagará a 3ª na próxima semana. Email ao Cliente a solicitar confirmação do alegado pagamento (IPC 23-08-2023). Uma vez que o Cliente respondeu negativamente à verificação do 2º pagamento em 23/08 e o devedor não enviou comprovativo, solicitei nova verificação. Na negativa, será para accionar. Cliente confirma que apenas foi paga 1 prestação (IPC 13-10-2023). Requerimento executivo (IPC 14-11-2023)</t>
  </si>
  <si>
    <t>Lançamento processo (05-07-2023 - NA). Requerimento executivo (IPC 14-11-2023)</t>
  </si>
  <si>
    <t xml:space="preserve">2883/23.7T8FNC </t>
  </si>
  <si>
    <t>CORES D ARRASAR, LDA</t>
  </si>
  <si>
    <t>Encontra-se designado o próximo dia 18.03.2003, pelas 10h00, para a realização da audiência de Julgamento. Em caso de adiamento, ficou já designado o dia 01.04.2003, às 10h00 (13.09.02). Fomos contactados telefonicamente pelo Tribunal que nos informou que o julgamento ficou adiado para a segunda data já designada - 01.04.2003, pelas 10h00 (13.03.03). Dado que o Tribunal não conseguiu notificar o Arguido da data designada para julgamento, tendo apurado a morada actual como Primeiro Torrão, n.º 1, Trafaria, Monte da Caparica, o julgamento ficou adiado para as seguintes datas: 13.05.2003, pelas 10h00 (1ª Marcação); 27.05.2003, pelas 10h00 (2ª marcação). Na primeira marcação não se realizou audiência porque os mandatos não haviam ainda sido devolvidos pela GNR, pelo que vamos agora esperar que na segunda data o julgamento se realize (14.05.03). Fomos informados pelo Tribunal que o julgamento ficou adiado sine die, pelo que aguardamos a notificação de nova data de julgamento (27.05.03). Fomos notificados de que o Tribunal declarou o arguido contumaz com vários efeitos de natureza pessoal e patrimonial e ordenou mandados de detenção às várias polícias.(CD 10-06-2004) Enviamos requerimento a informar a morada do arguido obtida através do 118 na Rua Luís Queirós, n.º 26, Loja 46, Centro Comercial da Bica, 2800 Almada (30.07.04 CS). Encontra-se designado para julgamento, o próximo dia 01.03.2005, pelas 10h00, como 1ª data e, em caso de adiamento, o dia 15.03.2005, pelas 10h00, como 2ª data.Fizemos o julgamento estando designado o dia 09.03.05, pelas 10h, para a leitura de sentença. O Arguido foi condenado no pagamento da indemnização peticionada. Vamos consultar o processo para apurar todos os elementos identificativos do mesmo e executar a sentença (AA 25.10.05)De acordo com as vossas instruções demos entrada da execução da sentença (JL 26.04.08)Em 08-09-2008 a SE requereu a consulta ao registo informático de execuções, sem que até à presente data nos tenha notificado de qualquer outra diligência, pelo que solitámos o envio do relatório de diligências efectuadas nos termos do Art.837ºCPC.(RP18-11-2008)Após contacto com o escritório do SE, este informou que o processo está pendente pois aguarad provisão.Nessa data enviou-se pedido provisão à cliente.(RP19-11-2008)Foram lavrados dois autos de penhora: um negativo e um positivo, tendo sido penhoradas verbas sem qualquer valor venal, dos quais ficou fiel depositária a filha do Executado, que se encontra a trabalhar no Luxemburgo(RP30-03-2009)A SE requereu o levantamento do sigilo fiscal para confirmar situção contributiva do Executado, na medida em que as pesquisas não revelaram alterações(RP29-06-2011)E-mail SE solicitando informações referentes ao estado do processo (18-03-2012 - JS)Aguarda despacho do juiz (sem saldo)(RP14-12-2012). o AE notificou-nos da renovação de pesquisas: não foram localizados bens aptos para penhora e citou-nos para os indicar. Nota: o Executado consta da lista publica de execuções (HB 26-11-2013).  E-mail do cliente com a indicação para colocar em estado: certidão e situação como pendente, com o que cumprimos (HB 05-12-2013).  E-mail do cliente com a indicação para colocar em estado: certidão e situação como pendente, com o que cumprimos (HB 05-12-2013). Not. AE pesquisa BP: Executado tem conta no Santander e Bilbao Vizcaya (IPC 23-12-2014). Req. desistir execução, visto que a certidão foi movimentada (IPC 16-02-2015). Not. da nota final AE no valor de € 62,96. Não foi entregue no DAF atentas as instruções do Cliente de não pagamento a esta AE (IPC 02-04-2015). Nova notificação do AE com nota final (IPC 08-03-2021). Nova notificação do AE com nota final no valor de € 63,77 (IPC 17-01-2022). Not. extinção + informação que honorários do AE não estão pagos (IPC 16-11-2023)</t>
  </si>
  <si>
    <t>Lançamento processo (29-03-2022 - CC). Requerimento executivo (IPC 21-02-2023). Not. Relatório fase 1: aufere salário de € 886,66 na Adecco; tem 2 viaturas penhoradas e contas no BPI, Banco CTT e Montepio. Email ao AE a solicitar penhora do vencimento (IPC 26-05-2023). Pedido de provisão fase III no valor de € 50,79, entregue ao DAF para pagamento (IPC 06-06-2023). Not. para penhora vencimento (IPC 28-07-2023). Not. resposta positiva: penhora inicira-se-á em agosto (IPC 17-08-2023). Email do Cliente para AE a questionar se a penhora se iniciou (IPC 15-09-2023). AE informa que não há descontos, tendo sido novamente notificada a EP. Executada contactou AE informando que está de baixa médica. Na SS consta que o último vencimento foi pago em 07/23 e que está a auferir € 126,66 de subsídio doença (IPC 18-09-2023). Not. resposta da entidade patronal: aufere o salário minimo (IPC 02-10-2023). Email ao AE a solicitar penhora das contas (IPC 12-10-2023). Fatura OSAE referente a penhora bancária negativa no valor de € 31,41 enviada ao DAF para tratamento (IPC 16-11-2023)</t>
  </si>
  <si>
    <t>Lançamento processo (29-06-2022 - CC). Requerimento executivo (IPC 14-05-2023). Not. Relatório fase 1: 2 execuções extintas no RIE por falta de bens; aufere o salário minimo na empresa da qual é gerente; 1 registo na LPE; possui contas na CGD e BCP (IPC 28-07-2023). Not. da entidade informando que não mantém interesse (IPC 17-08-2023). Email ao AE a solicitar penhora das contas (IPC 05-09-2023). Pedido de provisão fase III, no valor de € 50,79 entregue ao DAF para pagamento (IPC 07-09-2023). Fatura OSAE referente a penhora bancária negativa no valor de € 21,21 enviada ao DAF para tratamento (IPC 16-11-2023)</t>
  </si>
  <si>
    <t>Lançamento processo (29-06-2022 - CC). Requerimento executivo (IPC 14-05-2023). Not. Relatório fase 1: possui 1 viatura livre, sem seguro e contas na CGD e BPI (IPC 28-07-2023). Email ao AE a solicitar penhora das contas (IPC 14-09-2023). Pedido de provisão fase III, no valor de € 50,79, entregue ao DAF para pagamento (IPC 19-09-2023). Fatura OSAE referente a penhora bancária negativa no valor de € 21,21 enviada ao DAF para tratamento (IPC 16-11-2023)</t>
  </si>
  <si>
    <t>Lançamento processo (29-06-2022 - CC). Requerimento executivo (IPC 05-04-2023). Not. Relatório fase 1: constam 2 execuções no RIE e LPE extintas por falta de bens; 3 viaturas: 2 com penhora e 1 livre sem seguro; possui conta no Santander (IPC 21-07-2023). Email ao AE a pedir penhora da conta bancária (IPC 05-09-2023). Pedido de provisão fase III, no valor de € 50,79 entregue ao DAF para pagamento (IPC 07-09-2023). Fatura OSAE referente a penhora bancária negativa no valor de € 11,01 enviada ao DAF para tratamento (IPC 16-11-2023)</t>
  </si>
  <si>
    <t>Lançamento processo (31-05-2022 - CC). Requerimento executivo (IPC 07-03-2023). Not. Relatório fase 1: não presta contas desde 2019; possui conta no Millennium (IPC 20-07-2023). Email ao AE a solicitar penhora da conta (IPC 14-09-2023). Pedido de provisão fase III, no valor de € 50,79, entregue ao DAF para pagamento (IPC 19-09-2023).  Fatura OSAE referente a penhora bancária negativa no valor de € 11,01 enviada ao DAF para tratamento (IPC 16-11-2023)</t>
  </si>
  <si>
    <t>Lançamento processo (29-06-2022 - CC). Requerimento executivo (IPC 05-04-2023). Not. Relatório fase 1: não presta contas desde 2020; possui 2 viaturas, 1 com penhora e 1 livre sem seguro; possui conta no BPI (IPC 21-07-2023). Email ao AE a solicitar penhora da conta (IPC 18-09-2023). Pedido de provisão fase III, no valor de € 50,79, entregue ao DAF para pagamenro (IPC 19-09-2023). Fatura OSAE referente a penhora bancária negativa no valor de € 11,01 enviada ao DAF para tratamento (IPC 16-11-2023)</t>
  </si>
  <si>
    <t>Lançamento processo (29-06-2022 - CC). Requerimento executivo (IPC 05-04-2023). Not. Relatório fase 1: não presta contas desde a data da constituição_2018; contas no BPI e NB (IPC 25-07-2023). Email ao AE a solicitar penhora das contas (IPC 18-09-2023). Pedido de provisão fase III, no valor de € 50,79, entregue ao DAF para pagamento (IPC 19-09-2023). Fatura OSAE referente a penhora bancária negativa no valor de € 21,21 enviada ao DAF para tratamento (IPC 16-11-2023)</t>
  </si>
  <si>
    <t>Lançamento processo (31-05-2022 - CC). Requerimento executivo (IPC 07-03-2023). Not. Relatório fase 1: cidadão estrangeiro, não foram localizados bens; possui conta no Activo Bank (IPC 20-07-2023). Email ao AE a solicitar penhora de conta (IPC 14-09-2023). Pedido de provisão fase III, no valor de € 50,79, entregue ao DAF para pagamento (IPC 19-09-2023).  Fatura OSAE referente a penhora bancária negativa no valor de € 11,01 enviada ao DAF para tratamento (IPC 16-11-2023)</t>
  </si>
  <si>
    <t>Lançamento processo (29-06-2022 - CC). Requerimento executivo (IPC 22-05-2023). Not. Relatório fase 1: 1 execução extinta por falta de bens no RIE e 1 pendente; 3 viaturas: 2 com penhora e 1 livre, sem seguro; possui contas no BPI, Santander, CCAM e CGD (IPC 28-07-2023). Email ao AE a solicitar penhora das contas tituladas junto BPI e Santander (IPC 05-09-2023). Pedido de provisão fase III, no valor de € 50,79 entregue ao DAF para pagamento (IPC 07-09-2023). Fatura OSAE referente a penhora bancária negativa no valor de € 21,21 enviada ao DAF para tratamento (IPC 16-11-2023)</t>
  </si>
  <si>
    <t>Lançamento processo (19-08-2022 - CP). Requerimento executivo (IPC 22-05-2023). Not. Relatório fase 1: aufere pensão de invalidez de € 104,69; tem 3 viaturas: 1 com reserva, 1 com penhora e 1 livre; consta como gerente da Simples &amp; Preciosa; possui contas no Santander, CGD e BCP (IPC 02-08-2023). Email ao AE a solicitar penhora das contas bancárias (IPC 05-09-2023). Pedido de provisão fase III, no valor de € 50,79 entregue ao DAF para pagamento (IPC 07-09-2023).  Fatura OSAE referente a penhora bancária negativa no valor de € 31,41 enviada ao DAF para tratamento (IPC 16-11-2023)</t>
  </si>
  <si>
    <t>Requerimento executivo 02-07-08. Enviado pedido de provisão 06-02-09Na sequência da declarção de insolvência, requeremos a extinção da instância com custas pela massa insolvente, bem como certidão de incobrabilidade. Foi junto substabelecimento e enviado email à SE para que envie NFH(RP14-10-2009)A SE infomou que a factura emitida terá que ser paga com conhecimento da cliente(RP18-11-2009) Insistimos pela certidão (24-02-2012 - JS)Foi requerida nova certidão(PRS06-05-2013). A Executada está insolvente desde Setembro de 2008, pelo que deveremos promover o encerramento do processo executivo (HB 25-11-2013). Novo pedido de certidão para efeitos fiscais. A AE extinguiu a ação executiva em Novembro de 2013 (HB 30-12-2013). AE notificou-nos da conta € 80,28 a pagar. verificação das diligências prosseguidas (HB 22-01-2014). Not.. do AE a insistir com pagamento da nota final para proceder à extinção (IPC 28-03-2016). Not.. do AE a insistir com pagamento da nota final para proceder à extinção (IPC 27-04-2017). Nova not.. do AE com nota final de € 80,28 para proceder à extinção. Entregue no DAF para tratamento (IPC 10-08-2017). Nova not.. do AE com nota final de € 80,28 para proceder à extinção (IPC 07-06-2018). Nova notificação da AE com nota final no valor de € 81,19 (IPC 06-01-2022). Not. extinção + informação que honorários do AE não estão pagos (IPC 16-11-2023)</t>
  </si>
  <si>
    <t xml:space="preserve">2500/23.5T8BRR </t>
  </si>
  <si>
    <t>PRENSO-METAL,LDA</t>
  </si>
  <si>
    <t>mail do Cliente com edital de insolvência. Agendamento prazo RC (IPC 18-10-2021). Reclamação de créditos + Req. a juntar procuração (IPC 29-10-2021). Not. Proposta de plano: carência de 18 meses; pagamento do capital em 120 prestações: da 1ª à 119ª_60%; na 120ª prestação_40% (IPC 12-11-2021). Not. relatório + lista: crédito WPT reconhecido em conformidade (IPC 06-12-2021). Consulta Citius: processo aguarda decisão no apenso das Reclamações (IPC 27-09-2022). Req. do AI a considerar passagem do processo para liquidação (IPC 02-06-2023). Not. despacho a ordenar prosseguimento para liquidação (IPC 14-07-2023). Not. plano de liquidação (IPC 09-08-2023). Not. agendamento leilão (IPC 25-10-2023). Email referente a adjudicação (IPC 17-11-2023)</t>
  </si>
  <si>
    <t>Req. da Ré a informar que foi declarada insolvente e a requerer a suspensão da ação. Agendamento prazo RC (IPC 15-10-2021). Email do Cliente com edital de insolvência e saldo: atenção houve pagamento de € 400,00 em 14/09/2020 (IPC 18-10-2021). Req. a juntar procuração (IPC 10-11-2021). Reclamação de créditos (IPC 12-11-2021). Not. relatório + lista: crédito WPT reconhecido em conformidade (IPC 25-11-2021). Not. relatório apreensão (IPC 06-12-2021). Not. despacho a ordenar prosseguimento para liquidação (IPC 18-01-2022). Not. agendamento leilão (IPC 09-03-2022). Not. sentença de graduação de créditos (IPC 16-09-2022). Not. sentença a julgar a insolvência como culposa (IPC 07-11-2022). Email com proposta de aquisição (IPC 17-11-2023)</t>
  </si>
  <si>
    <t>Lançamento processo (CC 12-12-2012)Apresentámos reclamação créditos(PRS21-12-2012).Comunicação do AI quanto à venda de veículo automóvel com valor mínimo de €6375. (MCS 09-04-2014). Consulta do processo: processo de insolvência ainda não encerrado (MA 01-08-2014). Consulta Citius: processo aguarda liquidação (IPC 28-06-2016). Consulta Citius: processo não encerrado a esta data (IPC 15-10-2018). Consulta Citius: processo mantém-se em liquidação (IPC 18-10-2019). Not. relatório de liquidação (IPC 24-01-2020). Not. relatório de liquidação (IPC 03-08-2020). Consulta Citius: processo mantém-se em liquidação (IPC 02-08-2021). Consulta Citius: crédito WPT reconhecido em conformidade (IPC 18-11-2021). Not. relatório de liquidação (IPC 30-03-2022). Not. sentença de graduação de créditos (IPC 24-11-2022). Not. relatório liquidação (IPC 24-02-2023). Not. relatório liquidação (IPC 24-05-2023). Not. relatório liquidação (IPC 17-11-2023)</t>
  </si>
  <si>
    <t>Email do Cliente com edital de novo PER. Atenção: houve pagamentos por conta da dívida. Agendamento prazo RC (IPC 18-10-2021). Reclamação de créditos + Req. a juntar procuração (IPC 29-10-2021). Not. Da lista: crédito WPT reconhecido em conformidade (IPC 08-11-2021). Proposta de plano: pagamento de 80% do capital em 107 prestações mensais e de 20% na última prestação, após 12 meses de carência (IPC 05-01-2022). Not. do AI acerca parecer quanto a eventual insolvência (IPC 28-02-2022). Not. despacho encerramento PER + Decretada a insolvência da empresa. Encerramento desta linha no relatório e criação de novo processo. Agendamento RC (IPC 08-04-2022). Reclamação de créditos (IPC 29-04-2022). Not. relatório + lista: crédito WPT reconhecido em conformidade (IPC 27-05-2022). Not. relatório liquidação (IPC 14-11-2022). Not. relatório liquidação (IPC 17-11-2023)</t>
  </si>
  <si>
    <t>Lançamento de processo (22-11-21 - CC). Email do Cliente de 18/11 com edital de PER. Agendamento prazo RC (IPC 22-11-2021). Reclamação de créditos + req. a juntar procuração (IPC 29-11-2021). Not. Da lista: crédito WPT reconhecido em conformidade (IPC 20-12-2021). Cliente informa que o saldo foi liquidado. Passagem para os inativos (IPC 05-04-2022). Declarada a insolvência da devedora (IPC 01-07-2022). Processo de insolvência nº 937/22.6T8GRD. Não foram reclamados créditos mas SSV está associada (IPC 17-11-2023)</t>
  </si>
  <si>
    <t>Lançamento processo (10-10-2023 - CP). Email do Cliente com edital de insolvência. Agendamento prazo RC (IPC 10-10-2023). Req. a juntar procuração (IPC 30-10-2023). Reclamação de créditos (IPC 31-10-2023). Not. Relatório + lista: crédito WPT reconhecido em conformidade (IPC 20-11-2023)</t>
  </si>
  <si>
    <t>Lançamento processo (29-06-2022 - CC). Requerimento executivo (IPC 14-05-2023). Not. Relatório fase 1: não foram detetados bens; possui contas na CGD e CCAM (IPC 28-07-2023). Not. da entidade informando que não mantém interesse na reserva (IPC 17-08-2023). Email ao AE a solicitar penhora das contas bancárias (IPC 06-09-2023). Not. pedido de provisão no valor de € 50,79 entregue ao DAF para tratamento (IPC 03-10-2023). Fatura OSAE penhora negativa/positiva no valor de € 31,41 entregue ao DAF para pagamento (IPC 21-11-2023)</t>
  </si>
  <si>
    <t>Lançamento processo (31-05-2022 - CC). Requerimento executivo (IPC 27-01-2023). Not. Relatório fase 1: constam 2 registo na LPE por falta de bens; no RIE consta 1 processo extinto por falta de bens e 3 pendentes;  tem 8 viaturas: 4 penhoradas e 4 com reserva; última prestação de contas em 2021; possui contas em 10 entidades bancárias (IPC 17-05-2023). Not. resposta da entidade com reserva, informando que não mantém interesse (IPC 25-05-2023). Not. da resposta de outra entidade com reserva, informando que mantém interesse (IPC 20-06-2023). Email ao AE a solicitar penhora das contas tituladas junto do Bankinter, Santander, CCAM, CGD e Millennium BCP (IPC 25-08-2023). Not. pedido de provisão no valor de € 50,79 entregue ao DAF para tratamento (IPC 03-10-2023). Fatura OSAE penhoras positivas/negativas no valor de € 82,41 entregue ao DAF para pagamento (IPC 21-11-2023)</t>
  </si>
  <si>
    <t>Lançamento processo (07-02-2023 - CP). Requerimento executivo (IPC 23-05-2023). Not. Relatório fase 1: possui contas no Novo Banco e Santander (IPC 03-08-2023). Email ao AE a solicitar penhora das contas (IPC 02-10-2023). Pedido de provisão de € 50,79 entregue ao DAF para tratamento (IPC 12-10-2023). Fatura OSAE penhoras positivas no valor de € 41,61 entregue ao DAF para pagamento (IPC 21-11-2023)</t>
  </si>
  <si>
    <t>Lançamento processo (29-06-2022 - CC). Requerimento executivo (IPC 12-04-2023). Not. Relatório fase 1: não presta contas desde a data da constituição_2021; 2 execuções pendente no RIE; conta no Santander (IPC 25-07-2023). Email ao AE a solicitar penhora da conta (IPC 09-10-2023). Pedido de provisão de € 50,79 entregue ao DAF para tratamento (IPC 12-10-2023). Fatura OSAE penhora negativa no valor de € 11,01 entregue ao DAF para pagamento (IPC 21-11-2023)</t>
  </si>
  <si>
    <t>Lançamento processo (19-08-2022 - CP). Requerimento executivo (IPC 10-05-2023). Not. Relatório fase 1: não presta contas desde 2021; 2 execuções pendentes no RIE; possui contas no BCP e CGD (IPC 25-07-2023). Email ao AE a solicitar penhora das contas (IPC 09-10-2023). Pedido de provisão de € 50,79 entregue ao DAF para tratamento (IPC 12-10-2023). Pedido de provisão de € 50,79 entregue ao DAF para tratamento (IPC 12-10-2023). Fatura OSAE penhoras negativas no valor de € 21,21 entregue ao DAF para pagamento (IPC 21-11-2023)</t>
  </si>
  <si>
    <t>Lançamento processo (19-08-2022 - CP). Requerimento executivo (IPC 10-05-2023). Not. Relatório fase 1: não presta contas desde a constituição_2019; conta na CGD (IPC 26-07-2023). Email ao AE a pedir penhora da conta (IPC 02-10-2023). Pedido de provisão de € 50,79 entregue ao DAF para tratamento (IPC 12-10-2023).  Fatura OSAE penhora positiva no valor de € 21,21 entregue ao DAF para pagamento (IPC 21-11-2023)</t>
  </si>
  <si>
    <t>Lançamento processo (29-06-2022 - CC). Requerimento executivo (IPC 05-04-2023). Not. Relatório fase 1: 1 execução pendente no RIE; não presta contas desde_2021; possui 4 viaturas: 3 penhoradas e 1 livre, sem seguro; conta no NB (IPC 25-07-2023). Email ao AE a solicitar penhora de conta (IPC 02-10-2023).Pedido de provisão de € 50,79 entregue ao DAF para tratamento (IPC 12-10-2023). Fatura OSAE penhora negativa no valor de € 11,01 entregue ao DAF para pagamento (IPC 21-11-2023)</t>
  </si>
  <si>
    <t>Lançamento processo (31-05-2022 - CC). Email do Cliente quanto a eventual acordo. Aguardar até 17/07 (IPC 11-07-2022). Email ao Cliente a questionar se a dívida foi paga (IPC 28-07-2022).Cliente informa que não houve pagamento (IPC 29-07-2022). Requerimento executivo (IPC 21-02-2023). Not. Relatório fase 1: não presta contas desde a constituição_2019; possui 4 viaturas: 2 penhoradas. 1 com reserva e 1 livre, sem seguro; contas no NB e CCAM (IPC 25-07-2023). Email ao AE a solicitar penhora das contas (IPC 09-10-2023). Pedido de provisão de € 50,79 entregue ao DAF para tratamento (IPC 12-10-2023). Fatura OSAE penhoras negativas no valor de € 21,21 entregue ao DAF para pagamento (IPC 21-11-2023)</t>
  </si>
  <si>
    <t>Lançamento processo (19-08-2022 - CP). Requerimento executivo (IPC 10-05-2023). Not. Relatório fase 1: não presta contas desde a constituição_2019; possui 1 viatura com reserva; conta no CCAM (IPC 25-07-2023). Email ao AE a solicitar penhora da conta (IPC 09-10-2023). Pedido de provisão de € 50,79 entregue ao DAF para tratamento (IPC 12-10-2023). Fatura OSAE penhora negativa no valor de € 11,01 entregue ao DAF para pagamento (IPC 21-11-2023)</t>
  </si>
  <si>
    <t>Lançamento processo (07-02-2023 - CP). Requerimento executivo (IPC 23-05-2023). Not. Relatório fase 1: 1 execução pendente no RIE; possui 1 viatura com penhora; possui contas no Novo Banco e Santander (IPC 03-08-2023). Email ao AE a solicitar penhora das contas (IPC 02-10-2023). Pedido de provisão de € 50,79 entregue ao DAF para tratamento (IPC 12-10-2023).  Fatura OSAE penhoras negativas no valor de € 21,21 entregue ao DAF para pagamento (IPC 21-11-2023)</t>
  </si>
  <si>
    <t>Lançamento processo (07-02-2023 - CP). Requerimento executivo (IPC 23-05-2023). Not. Relatório fase 1: não presta contas desde 2021; tem 2 execuções pendente no RIE; possui contas no Santander e no Novo Banco (IPC 03-08-2023). Email ao AE a solicitar penhora das contas (IPC 02-10-2023). Pedido de provisão de € 50,79 entregue ao DAF para tratamento (IPC 12-10-2023). Fatura OSAE penhoras negativa/positiva no valor de € 31,41 entregue ao DAF para pagamento (IPC 21-11-2023)</t>
  </si>
  <si>
    <t>Lançamento processo (19-08-2022 - CP). Requerimento executivo (IPC 10-05-2023). Not. Relatório fase 1: não presta contas desde a constituição_2019; conta no BCP (IPC 25-07-2023). Email ao AE a solicitar penhora da conta (IPC 09-10-2023). Pedido de provisão de € 50,79 entregue ao DAF para tratamento (IPC 12-10-2023). Fatura OSAE penhora negativa no valor de € 11,01 entregue ao DAF para pagamento (IPC 21-11-2023)</t>
  </si>
  <si>
    <t>Lançamento processo (29-06-2022 - CC). Requerimento executivo (IPC 12-04-2023). Not. Relatório fase 1: 1 execução pendente no RIE; possui 6 viaturas: 4 penhoradas, 2 livres, das quais 1 com seguro ativo; contas no BPI e Santander (IPC 25-07-2023). Email ao AE a solicitar penhora das contas (IPC 09-10-2023). Pedido de provisão de € 50,79 entregue ao DAF para tratamento (IPC 12-10-2023).  Fatura OSAE penhora negativa/positiva no valor de € 31,41 entregue ao DAF para pagamento (IPC 21-11-2023)</t>
  </si>
  <si>
    <t>Lançamento processo (07-02-2023 - CP). Requerimento executivo (IPC 25-05-2023). Not. Relatório fase 1: 1 execução extinta por falta de bens no RIE e LPE; não presta contas; possui 4 viaturas com reserva e penhora; possui contas na CCAM, CGD e BCP (IPC 04-08-2023). Pedido de provisão de € 50,79 entregue ao DAF para tratamento (IPC 12-10-2023).  Fatura OSAE penhoras negativas no valor de € 51,81 entregue ao DAF para pagamento (IPC 21-11-2023)</t>
  </si>
  <si>
    <t>VEDWIN METAL WORKS, LDA</t>
  </si>
  <si>
    <t>3869/23.7T8AVR</t>
  </si>
  <si>
    <t>JOSE CARLOS CORREIA MARQUES</t>
  </si>
  <si>
    <t>4544/23.8T8CBR</t>
  </si>
  <si>
    <t>Eva Cecilia da Silva Machado</t>
  </si>
  <si>
    <t xml:space="preserve"> Email do Cliente com edital de insolvência. Cliente solicitou ao AE certidão para efeitos de RC, a qual foi emitida (IPC 02-10-2023). Reclamação de créditos + req. a juntar procuração (IPC 24-10-2023). Not. Relatório + lista: crédito WPT reconhecido em conformidade (IPC 03-11-2023). Not. a ordenar prosseguimento para liquidação (IPC 24-11-2023)</t>
  </si>
  <si>
    <t>Consultado o portal: declarada a insolvência. Agendamento prazo RC (IPC 02-12-2022). Reclamação de créditos + req. a juntar procuração (IPC 22-12-2022). Not. Relatório + lista: crédito WPT reconhecido em conformidade (IPC 19-01-2023). Not. despacho a ordenar prosseguimento para liquidação (IPC 13-02-2023). Not. anúncio de venda (IPC 16-02-2023). Not. sentença de graduação de créditos (IPC 09-03-2023). Not. relatório leilão (IPC 20-03-2023). Not. despacho a declarar finda a liquidação (IPC 12-05-2023). Not. da conta (IPC 24-05-2023). Not. sentença a declarar a insolvência como culposa (IPC 20-06-2023). Not. sentença a julgar válidas as contas prestadas pelo AI (IPC 30-06-2023). Not. mapa de rateio: WPT nada recebe (IPC 10-07-2023). Not. despacho encerramento (IPC 16-11-2023). Not. despacho a dar sem efeito o encerramento (IPC 24-11-2023)</t>
  </si>
  <si>
    <t>Lançamento processo (30-03-2023 - CP). Email do Cliente com edital de insolvência. Agendamento prazo RC (IPC 29-03-2023). Reclamação de créditos + req. a juntar procuração (IPC 30-03-2023). Consulta Citius: crédito WPT reconhecido em conformidade (IPC 24-07-2023). Not. sentença de graduação de créditos (IPC 24-11-2023)</t>
  </si>
  <si>
    <t>Lançamento de processo (21-06-2016 - CC). Email do Cliente com edital de Insolvência. Agendamento prazo RC (IPC 21-06-2016). Email ao Cliente a solicitar cópia do cheque sem provisão + Req. a juntar procuração ao Citius (IPC 06-07-2016). Email do Cliente com cheque e faturas que o titulam. Reclamação de créditos + Req. a juntar procuração aos autos (IPC 07-07-2016). Consulta Citius: processo em liquidação. Credito WPT reconhecido em conformidade (IPC 08-11-2017). Consulta Citius: processo mantém-se em liquidação de ativo (IPC 22-10-2018). Consulta Citius: os autos permanecem em liquidação de ativo (IPC 17-10-2019). Not. lista de credores retificada: crédito WPT mantém-se em conformidade (IPC 08-01-2021). Not. sentença de graduação de créditos (IPC 25-10-2022). Not. relatório liquidação (IPC 19-07-2023). Not. despacho a julgar finda a liquidação (IPC 27-11-2023)</t>
  </si>
  <si>
    <t>Lançamento de processo (25-06-19 - CP). Reclamação de créditos + Req. A juntar procuração (IPC 01-07-2019). Not. Relatório + lista: crédito WPT reconhecido em conformidade (IPC 22-08-2019). Not. Sentença de graduação de créditos (IPC 24-09-2019). AI propos o encerramento por IMI. Foi concedida exoneração do passivo restante (IPC 30-11-2020). Not. relatório cessão (IPC 29-03-2021). Not. substituição do fiduciário (IPC 21-06-2021). Not. relatório final cessão (IPC 28-10-2022). Not. despacho a prorrogar o período de cessão por mais 3 anos (IPC 28-11-2023)</t>
  </si>
  <si>
    <t>Email do Cliente com edital de insolvência. Agendamento prazo RC (IPC 19-01-2023). Reclamação de créditos + Req. a juntar procuração (IPC 03-02-2023). Not. Relatório + lista: crédito WPT reconhecido em conformidade (IPC 20-02-2023). Not. Sentença de graduação de créditos (IPC 17-05-2023). Not. propostas de aquisição (IPC 20-06-2023). Not. despacho a declarar finda a liquidação (IPC 16-11-2023). Not. da conta (IPC 28-11-2023)</t>
  </si>
  <si>
    <t>Cliente informa que rececionou carta de AI a considerar reconhecido crédito de € 820,00. Consulta portal: nova insolvência decretada em 28/06/2023. Impugnação do crédito relacionado (IPC 23-08-2023). Troca de emails com Cliente acerca da impugnação (IPC 09-10-2023). Not. despacho a ordenar prosseguimento para liquidação (IPC 13-10-2023). Not. sentença a julgar procedente a impugnação da Wurth e de graduação de créditos (IPC 28-11-2023)</t>
  </si>
  <si>
    <t>18610/23.6T8SNT</t>
  </si>
  <si>
    <t>18622/23.0T8SNT</t>
  </si>
  <si>
    <t>P.E.R./RECLAMAÇAO CREDITOS</t>
  </si>
  <si>
    <t>Not. com edital de PEAP. Agendamento prazo (IPC 22-06-2018). Email ao AE a solicitar certidão para efeitos de RC (IPC 22-06-2018). Email do Cliente com edital de PEAP (IPC 25-06-2018). Reclamação de créditos + req. A juntar procuração (IPC 10-07-2018). Not. lista: crédito WPT reconhecido em conformidade + proposta de plano: 2 alternativas_opção A: carência de 48 meses: pagamento de 25% da dívida em 102 prestações mensais + juros calculado à taxa Euribor a 90 dias; opção B: carência de 48 meses: pagamento de 50% da dívida em 120 prestações mensais. Na ausência de resposta, será aplicada a opção A (IPC 14-09-2018). Email a optar pela alternativa B (IPC 24-09-2018). Not. despacho de homologação do plano (IPC 12-11-2018). Email ao Cliente com termos do plano (IPC 04-01-2019). Plano vence-se em dezembro de 2022 (IPC 30-11-2020). Pedido de certidão eletrónica (IPC 03-01-2022). Solicitado ao DAF o pagamento da certidão (IPC 05-01-2022). Certidão eletrónica disponível, com indicação de perdão de 75% (IPC 13-01-2022). Cliente informa que ainda não foi efetuado qualquer pagamento (IPC 09-12-2022). Troca de emails com Mandatária acerca IBAN e comprovativo de transferência (IPC 02-05-2023). Recebido o comprovativo de transferência de 5 prestações. Envio ao Cliente (IPC 04-05-2023). Recebido o comprovativo de transferência de 2 prestações. Envio ao Cliente (IPC 29-06-2023). Troca de emails com Cliente. Novo pedido de certidão (IPC 03-07-2023). Solicitado ao DAF o pagamento da certidão (IPC 12-07-2023). Recebido comprovativo de transferência de prestação do plano. Envio ao Cliente (IPC 24-07-2023). Certidão eletrónica disponível (IPC 24-07-2023). Troca de emails com Cliente acerca certidão (IPC 01-09-2023). Email do Cliente com informação da movimentação da certidão (IPC 30-11-2023)</t>
  </si>
  <si>
    <t>Lançamento de Processo(16.02.2011 IR).Apresentámos reclamação de créditos(RP10-03-2011)O nosso crédito encontra-se reconhecido pelo valor reclamado(RP24-03-2011)Aguarda desenvolvimento do processo para posteriormente requerermos certidão (21-06-2012 - JS). E-mail para CACAAI com pedido de contato do AI indicado nos autos (HB 18-10-2013).Aguarda encerramento do processo (MCS 13-08-2014).Consulta portal: processo não encerrado nesta data (IPC 09-05-2016). Junção de procuração (IPC 28-10-2018). Consulta Citius: mantém-se em liquidação (IPC 17-10-2020). Not. sentença de graduação de créditos (IPC 05-02-2021). Not. mapa de rateio: WPT tem a receber € 1,58 (IPC 19-10-2021). Req. a indicar IBAN (IPC 21-10-2021). Contacto com AI: não irá proceder à transferência, pois o valor da mesma é superior ao valor a transferir (IPC 14-04-2022). Not. despacho encerramento (IPC 20-06-2023). Pedido de certidão eletrónica (IPC 17-07-2023). Solicitado ao DAF o pagamento da certidão (IPC 18-07-2023). Certidão eletrónica disponível (IPC 02-08-2023). Email do Cliente com informação da movimentação da certidão (IPC 30-11-2023)</t>
  </si>
  <si>
    <t>Lançamento de processo (26.08.10 MM)Apresentámos reclamação de créditos (VS03-09-2010) Recepcionamos relatorio nos termos do art. 155.º bem como listagem de bens móveis apreendidos. Wurth consta como credor reconhecido pelo valor reclamado (VS06-10-10)Foi proferida sentença de verificação e graduação de créditos(RP07-07-2011) requeremos certidão (14-06-2012). Requerimento de certidão para efeitos fiscais (HB 31-12-2013). Receção da certidão, conferência das menções com elementos que justificam a incobrabilidade de acordo com exigências de auditores, remessa para o Cliente (HB 10-03-2014). Processo prossegue com a liquidação de ativo - alteração do estado e tramitação em conformidade (HB 26-08-2015). Consulta Citius: mantém-se em liquidação (IPC 28-11-2016). Consulta Citius: mantém-se em liquidação (IPC 18-10-2018). Consulta Citius: mantém-se em liquidação (IPC 17-10-2019). Consulta Citius: a liquidação está finda e o AI já prestou contas. Aguarda elaboração mapa de rateio (IPC 21-06-2021). Not. mapa de rateio: WPT nada recebe (IPC 06-10-2021). Consulta Citius: crédito WPT reconhecido em conformidade (IPC 26-11-2021). Not. despacho encerramento (IPC 10-07-2023). Pedido de certidão eletrónica (IPC 10-08-2023). Solicitado ao DAF o pagamento da certidão (IPC 18-08-2023). Certidão eletrónica disponível (IPC 08-09-2023). Email do Cliente com informação da movimentação da certidão (IPC 30-11-2023)</t>
  </si>
  <si>
    <t>Email do Cliente com edital de insolvência. Email ao AE + agendamento prazo RC (IPC 02-11-2022). Reclamação de créditos + req. a juntar procuração (IPC 15-11-2022). Not. Relatório + lista: crédito WPT reconhecido em conformidade (IPC 22-12-2022). Not. nos termos do art. 232º nº 2 do CIRE (IPC 24-01-2023). Not. despacho encerramento (IPC 03-03-2023). Pedido de certidão eletrónica (IPC 15-05-2023). Novo pedido de certidão (anterior havia sido recusado, pois ainda não havia trânsito em julgado) (IPC 03-08-2023). Troca de emails com Cliente acerca certidão (IPC 17-08-2023). Solicitado ao DAF o pagamento da certidão (IPC 18-08-2023). Certidão eletrónica disponível (IPC 24-08-2023). Email do Cliente com informação da movimentação da certidão (IPC 30-11-2023)</t>
  </si>
  <si>
    <t>Lançamento de Processo(IR 16.03.2011))Envio 1ª carta(CC31-03-2011)Apresentámos reclamação de créditos(RP27-05-2011)O AI juntou relatório em que consta reconhecido o nosso crédito pelo valor reclamado(RP08-06-2011)O AI juntou relatório em que consta reconhecido o nosso crédito pelo valor reclamado(RP20-01-2012) Processo encontra-se em fase de liquidação (25-06-2012 - JS) Aguarda encerramento do processo (MCS 11-08-2014). Consulta portal: processo não encerrado até esta data (IPC 20-04-2016). Not. sentença de graduação de créditos (IPC 02-03-2018). Nova junção de procuração (IPC 24-12-2020). Not. mapa de rateio parcial: WPT nada recebe (IPC 04-02-2021). Not. despacho de encerramento (IPC 02-06-2023). Pedido de certidão eletrónica (IPC 30-06-2023). Solicitado ao DAF o pagamento da certidão (IPC 12-07-2023). Certidão eletrónica disponível (IPC 24-07-2023). Email do Cliente com informação da movimentação da certidão (IPC 30-11-2023)</t>
  </si>
  <si>
    <t>Email do Cliente com edital de nova insolvência. Agendamento prazo RC (IPC 26-04-2021). Reclamação de créditos + Req. a juntar procuração (IPC 19-05-2021). Not. Relatório + lista: crédito WPT reconhecido em conformidade (IPC 23-06-2021). Not. Sentença de graduação de créditos (IPC 21-09-2021). Not. proposta de aquisição (IPC 28-01-2022). Not. da conta (IPC 11-05-2022). Not. mapa de rateio: WPT nada recebe (IPC 26-09-2022). Nova not. mapa de rateio: WPT continua a nada receber (IPC 08-03-2023). Not. despacho encerramento (IPC 23-06-2023).  Pedido de certidão eletrónica (IPC 26-07-2023). Solicitado ao DAF o pagamento da certidão (IPC 11-08-2023). Recebida a certidão (IPC 03-10-2023). Email do Cliente com informação da movimentação da certidão (IPC 30-11-2023)</t>
  </si>
  <si>
    <t>Lançamento de Processo(IR 13.05.2011)Apresentámos reclamação de créditos(RP03-06-2011)O AI juntou relatório em que consta o nosso crédito pelo valor reclamado(RP30-06-2011)Leilão agendado para dia 22/09/2011aguarda desenvolvimento do processo para posteriormente requerermos certidão (21-06-2012 - JS) IAguarda encerramento do processo para requerer certidão para efeitos fiscais (MCS 06-08-2014). Consulta portal: processo não encerrado a esta data. Req. a juntar procuração (IPC 28-06-2016). Consulta Citius: processo mantém-se em liquidação de ativo (IPC 15-10-2018). Consulta Citius: processo não encerrado a esta data (IPC 25-10-2019). Not. da conta (IPC 31-08-2020). Consulta Citius: processo aguarda decisão quanto a eventual reabertura da liquidação (IPC 02-08-2021). Not. mapa de rateio: WPT nada recebe (IPC 21-03-2022). Not. despacho encerramento (IPC 04-07-2023). Pedido de certidão eletrónica (IPC 04-08-2023). Email ao DAF a solicitar o pagamento da certidão (IPC 21-08-2023). Certidão eletrónica disponível (IPC 24-08-2023). Email do Cliente com informação da movimentação da certidão (IPC 30-11-2023)</t>
  </si>
  <si>
    <t>Lancamento processo (IR 28.12.2011)Apresentámos reclamação de créditos(JS06-01-2012)O AI juntou relatório em que consta reconhecido pelo valor reclamado(08-05-2012 - JS) E-mail AI (25-06-2012 - JS)IAguarda encerramento do processo para requerer certidão para efeitos fiscais (MCS 11-08-2014). Consulta portal: processo não encerrado a esta data (IPC 25-07-2016). Req. a juntar procuração (RSR 27-07-2016). Not. sentença de graduação de créditos (IPC 12-12-2017). Consulta Citius: processo não encerrado a esta data (IPC 24-10-2018). Not. nova sentença de graduação de créditos (IPC 29-11-2018). Not. mapa de rateio parcial: WPT nada recebe (IPC 25-11-2019). Consulta Citius: processo continua em curso (IPC 16-04-2021). Consulta Citius: crédito WPT reconhecido em conformidade (IPC 22-11-2021). Not. da conta (IPC 13-07-2022). Not. sentença a julgar válidas as contas prestadas pelo AI (IPC 23-02-2023). Not. mapa de rateio: WPT nada recebe (IPC 07-03-2023). Not. despacho encerramento (IPC 29-06-2023). Pedido de certidão eletrónica (IPC 31-07-2023). Solicitado ao DAF o pagamento da certidão (IPC 02-08-2023). Certidão eletrónica disponível (IPC 03-08-2023). Email do Cliente com informação da movimentação da certidão (IPC 30-11-2023)</t>
  </si>
  <si>
    <t>Email do Cliente com edital de insolvência. Agendamento prazo RC (IPC 28-12-2018). Req. A juntar procuração (IPC 09-01-2019). Reclamação de créditos (IPC 14-01-2019). Not. Da lista: crédito WPT reconhecido em conformidade (IPC 28-01-2019). Not. apresentação proposta (IPC 08-05-2019). Not. despacho a declarar finda a liquidação (IPC 18-10-2019). Not. da conta (IPC 15-10-2020). Not. sentença reclamação de créditos (IPC 13-11-2020). Consulta Citius: aguarda elaboração mapa de rateio (IPC 27-08-2021). Not. nos termos do art. 232º do CIRE (IPC 02-11-2021). Not. despacho encerramento_IMI (IPC 20-09-2023). Pedido de certidão eletrónica (IPC 19-10-2023). Solicitado ao DAF o pagamento da certidão (IPC 23-10-2023). Certidão eletrónica disponível (IPC 27-10-2023). Certidão entregue em mão ao Cliente (IPC 02-11-2023). Email do Cliente com informação da movimentação da certidão (IPC 30-11-2023)</t>
  </si>
  <si>
    <t>Lançamento de processo (23-01-19 - CC). Email do Cliente com edital de Insolvência. Agendamento prazo RC (IPC 23-01-2019). Reclamação de créditos + Req. A juntar procuração (IPC 07-02-2019). Not. Relatório + lista: crédito WPT reconhecido em conformidade (IPC 22-02-2019). Not. despacho a declarar finda a liquidação (IPC 03-09-2019). Not. sentença de graduação de créditos (IPC 24-10-2019). Email ao Cliente a enviar cópia RC e relatório (IPC 04-02-2020). Not. mapa de rateio parcial: WPT nada recebe (IPC 08-07-2020). Not. da conta (IPC 08-03-2021). Not. relatório liquidação (IPC 19-11-2021). Not. despacho a julgar finda a liquidação + not. da conta (IPC 15-01-2023). Troca de emails com Cliente acerca estado do processo (IPC 07-03-2023). Not. sentença a julgar válidas as contas prestadas pelo AI (IPC 19-04-2023). Not. mapa de rateio: WPT nada recebe (IPC 26-07-2023). Not. despacho encerramento (IPC 02-10-2023). Pedido de certidão eletrónica (IPC 19-10-2023). Solicitado ao DAF o pagamento da certidão (IPC 23-10-2023). Certidão eletrónica disponível (IPC 25-10-2023). Certidão entregue em mão ao Cliente (IPC 02-11-2023). Email do Cliente com informação da movimentação da certidão (IPC 30-11-2023)</t>
  </si>
  <si>
    <t>Lançamento de processo (22-04-2016 - CC). Email do Cliente com edital de insolvência em 21/04. Reclamação de créditos + Req. a juntar procuração (IPC 22-04-2016). Not. Relatório + lista: crédito WPT reconhecido em conformidade (IPC 20-05-2016). Consulta Citius: processo não visível. Novo req. a juntar procuração (IPC 29-08-2018). Not. sentença de graduação (IPC 29-05-2019). Consulta Citius: o processo encontra-se em liquidação (IPC 30-11-2020). Not. relatório de liquidação (IPC 07-04-2021). Not. relatório de liquidação (IPC 23-07-2021). Not. despacho a declarar finda a liquidação (IPC 06-12-2021). Not. da conta (IPC 14-10-2022). Not. mapa de rateio: WPT nada recebe (IPC 12-05-2023). Not. despacho encerramento (IPC 14-07-2023). Pedido de certidão eletrónica (IPC 21-08-2023). Solicitado ao DAF o pagamento da certidão (IPC 24-08-2023). Certidão eletrónica disponível (IPC 28-08-2023). Email do Cliente com informação da movimentação da certidão (IPC 30-11-2023)</t>
  </si>
  <si>
    <t>Lançamento processo (CC 01.10.2012)Apresentámos reclamação créditos(CDO12-10-2012); Recebido mail de cliente com edital: verificação ulterior de creditos (31-01-2014 MNS).  Consulta portal: processo não encerrado a esta data (IPC 03-06-2016). Consulta Citius: permanece em liquidação do ativo (IPC 14-10-2018). Consulta Citius: processo aguarda conta e mapa de rateio (IPC 07-08-2019). Consulta Citius: continua a aguardar elaboração mapa de rateio (IPC 28-12-2020).  Consulta Citius: continua a aguardar elaboração mapa de rateio (IPC 19-08-2021). Not. da conta (IPC 10-05-2022). Not. proposta de rateio: WPT nada recebe (IPC 23-05-2022). Nova not. do mapa de rateio: WPT continua sem nada receber (IPC 02-03-2023). Not. do despacho de destituição do AI (IPC 23-06-2023). Not. despacho encerramento (IPC 20-09-2023). Pedido de certidão eletrónica (IPC 19-10-2023). Solicitado ao DAF o pagamento da certidão (IPC 23-10-2023). Certidão eletrónica disponível (IPC 27-10-2023). Certidão entregue em mão ao Cliente (IPC 02-11-2023). Email do Cliente com informação da movimentação da certidão (IPC 30-11-2023)</t>
  </si>
  <si>
    <t>Lancamento processo (IR 28.02.2012) Atenta o carácter limitado da insolvência, intentamos Requerimento Executivo, porquanto o valor ainda é elevado (31-05-2012 - JS) Requeremos certidão da sentença (18-06-2012 - JS)Apresentámos reclamação de créditos já que foi requerido complemento de sentença de sentença(CDO17-10-2012)Foi interposto recurso pelo MP(RP25-10-2012)Recurso julgado improcedente(RP24-12-2012)Assembleia credores dia 06/03/2013. Fomos notificados do despacho que considerou reconhecidos os créditos reclamados e confirmados pelo AI (HB 06-11-2013). à presente data, não foi proferida sentença no processo de insolvência, razão pela qual ainda não requeremos a certidão. Prazo de 06-03-2014 para verificarmos a oportunidade de requerer a mesma (HB 06-01-2014); Recebido mail de cliente com edital: verificação ulterior de créditos (31-01-2014 MNS). Tribunal notificou-nos da sentença de verificação - credito W PT homologado - e graduação - credito W PT será pago rateadamente em 3.º llugar do produto da venda dos bens móveis - e em 4.º lugar do produto de venda dos imóveis (HB 17-03-2014).Comunicação do AI a informar que irá proceder à venda de imóvel pelo valor mínimo de €637500 (MCS 09-04-2014). Consulta portal e Citius (PR): processo não encerrado nesta data. Atualização Comarca (IPC 15-06-2016). Consulta Citius: liquidação encontra-se finda (IPC 29-08-2018). Consulta Citius: continua a aguardar prestação de contas pelo AI (IPC 23-10-2019). Consulta Citius PR: continua a aguardar prestação de contas pelo AI (IPC 16-03-2021). Not. mapa de rateio parcial: WPT nada recebe (IPC 27-06-2022). Not. despacho encerramento (IPC 10-05-2023). Pedido de certidão eletrónica (IPC 09-06-2023). Novo pedido de certidão, pois a anterior havia sido recusado, já que o encerramento ainda não havia transitado (IPC 28-08-2023). Solicitado ao DAF o pagamento da certidão (IPC 04-10-2023). Certidão eletrónica disponível (IPC 23-10-2023). Certidão entregue em mão ao Cliente (IPC 02-11-2023). Email do Cliente com informação da movimentação da certidão (IPC 30-11-2023)</t>
  </si>
  <si>
    <t>Lançamento de processo (22-07-21 - CC). Email do Cliente com edital de insolvência. Troca de email acerca extemporaneidade. Reclamação de créditos. Req. a juntar procuração (IPC 21-07-2021). Not. Relatório + lista: crédito WPT reconhecido em conformidade (IPC 09-08-2021). Not. despacho a ordenar prosseguimento dos autos com liquidação (IPC 20-09-2021). Not. sentença de graduação de créditos (IPC 27-09-2022). Not. despacho a declarar finda a liquidação (IPC 22-11-2022). Not. despacho a julgar válidas as contas prestadas pelo AI (IPC 13-03-2023). Not. mapa de rateio parcial: WPT tem a receber € 1142,00 (IPC 23-03-2023). Req. a indicar IBAN (IPC 27-03-2023). Cliente informa da receção do valor_o rateio é final e não parcial (IPC 17-05-2023). Not. despacho encerramento (IPC 23-06-2023). Pedido de certidão eletrónica (IPC 26-07-2023). Novo pedido de certidão eletrónica (IPC 02-08-2023). Solicitado ao DAF o pagamento da certidão (IPC 04-08-2023). Certidão eletrónica disponível (IPC 11-08-2023). Email do Cliente com informação da movimentação da certidão (IPC 30-11-2023)</t>
  </si>
  <si>
    <t>Lançamento de processo (29-03-21 - CC). Email do Cliente de 26/03 com edital de insolvência. Agendamento prazo RC (IPC 29-03-2021). Reclamação de créditos + Req. a juntar procuração (IPC 14-04-2021). Not. Relatório + lista: crédito WPT reconhecido em conformidade (IPC 11-05-2021). Not. despacho a ordenar prosseguimento dos autos para liquidação (IPC 13-07-2021). Leilão agendado para 20/08 (IPC 23-07-2021). Not. com propostas apresentadas (IPC 02-09-2021). Not. sentença de graduação de créditos (IPC 19-10-2021). Not. despacho a declarar finda a liquidação (IPC 19-11-2021). Not. da remessa dos autos à conta (IPC 23-02-2022). Not. mapa de rateio: WPT nada recebe (IPC 10-05-2022). Not. despacho encerramento (IPC 20-06-2023). Pedido de certidão eletrónica (IPC 17-07-2023). Solicitado ao DAF o pagamento da certidão (IPC 18-07-2023). Certidão eletrónica disponível (IPC 24-07-2023). Email do Cliente com informação da movimentação da certidão (IPC 30-11-2023)</t>
  </si>
  <si>
    <t>Email do Cliente com edital de insolvência. Agendamento prazo RC (IPC 26-10-2020). Req. a juntar procuração (IPC 10-11-2020). Reclamação de créditos (IPC 11-11-2020). Not. Acórdão a julgar improcedente o recurso da declaração de insolvência (IPC 08-02-2021). Not. despacho a declarar finda a apreensão (IPC 15-02-2021). Not. proposta de plano: 2021: 12x € 68,59; 2022: 12x € 20,13; 2023: 12x€ 20,80; 2024: 12x€19,98; 2025: 12x€ 19,07; 2026: 12x€ 18,05; 2027: 12x€ 16,92; 2028: 12x€ 15,68; 2029: 12x€ 12,53; 2030: 12x€ 12,82; 2031: 12x€ 11,19; 2032: 12x€ 9,41; 2033: 12x€ 12,30; 2034: 5x€ 12,30 + € 3,19 (IPC 05-03-2021). Not. despacho de não homologação do plano. Segue para liquidação (IPC 01-04-2021). Not. sentença de graduação de créditos (IPC 12-07-2021). Not. modalidade de venda (IPC 06-09-2021).  Consulta Citius: crédito WPT consta da lista em conformidade + anúncio do leilão (IPC 18-11-2021). Not. relatório leilão (IPC 31-03-2022). Not. relatório de venda (IPC 01-07-2022). Not. relatório liquidação (IPC 26-09-2022). Not. propostas de aquisição (IPC 04-11-2022). Not. despacho a declarar finda a liquidação (IPC 06-02-2023). Not. da conta (IPC 01-03-2023). Not. sentença a julgar válidas as contas prestadas pelo AI (IPC 14-04-2023). Not. mapa de rateio: WPT tem a receber € 657,34 (IPC 30-05-2023).  Req. a indicar IBAN (IPC 02-06-2023). Not. despacho encerramento (IPC 21-06-2023). Cliente informa do recebimento. Email a enviar rateio (IPC 07-07-2023). Pedido de certidão eletrónica (IPC 19-07-2023). Solicitado ao DAF o pagamento da certidão (IPC 24-07-2023). Certidão eletrónica disponível (IPC 25-07-2023). Email do Cliente com informação da movimentação da certidão (IPC 30-11-2023)</t>
  </si>
  <si>
    <t>Lançamento de processo (25-06-19 - CP). Reclamação de créditos + Req. A juntar procuração (IPC 10-07-2019). Not. Relatório + lista: crédito WPT reconhecido em conformidade (IPC 23-07-2019). Not. Despacho a ordenar prosseguimento para liquidação (IPC 19-11-2019). Not. sentença de graduação de créditos (IPC 16-12-2020). Not. sentença de graduação de créditos (IPC 01-02-2021). Not. proposta de aquisição (IPC 04-02-2021). Not. despacho a declarar finda a liquidação (IPC 07-03-2022). Not. despacho a julgar válidas as contas prestadas pelo AI (IPC 15-07-2022). Not. sentença a julgar válidas as contas prestadas pelo AI (IPC 26-09-2022). Not. da conta (IPC 04-11-2022). Not. mapa de rateio: WPT nada recebe (IPC 09-11-2022).  Not. da conta (IPC 24-01-2023). Not. despacho encerramento (IPC 13-09-2023). Pedido de certidão eletrónica (IPC 13-10-2023). Solicitado ao DAF o pagamento da certidão (IPC 19-10-2023). Certidão eletrónica disponível (IPC 25-10-2023). Certidão entregue em mão ao Cliente (IPC 02-11-2023). Email do Cliente com informação da movimentação da certidão (IPC 30-11-2023)</t>
  </si>
  <si>
    <t>Lançamento de processo (28-07-21 - CC). Email do Cliente com edital de insolvência. Agendamento prazo RC (IPC 28-07-2021). Req. a juntar procuração (IPC 16-08-2021). Reclamação de créditos (IPC 20-08-2021). Not. Relatório + lista: crédito WPT reconhecido em conformidade (IPC 06-10-2021). Not. sentença de graduação de créditos (IPC 09-12-2021). Not. despacho a ordenar o prosseguimento para liquidação (IPC 11-03-2022). Not. despacho a destituir anterior AI e nomeação em substituição (IPC 24-03-2022). Req. da AI a propor encerramento por IMI (IPC 17-02-2023). Not. despacho encerramento (IPC 04-07-2023). Pedido de certidão eletrónica (IPC 04-08-2023). Solicitado ao DAF o pagamento da certidão (IPC 10-08-2023). Certidão eletrónica disponível (IPC 11-08-2023). Email do Cliente com informação da movimentação da certidão (IPC 30-11-2023)</t>
  </si>
  <si>
    <t>Lançamento processo (05-07-2023 - NA). Email do Cliente com edital de Insolvência. Agendamento prazo RC (IPC 05-07-2023). Reclamação de créditos + req. a juntar procuração (IPC 12-07-2023). Not. Relatório + lista: crédito WPT reconhecido em conformidade (IPC 01-09-2023). Not. despacho encerramento_IMI (IPC 20-09-2023). Pedido de certidão eletrónica (IPC 19-10-2023). Solicitado ao DAF o pagamento da certidão (IPC 23-10-2023). Certidão eletrónica disponível (IPC 25-10-2023). Certidão entregue em mão ao Cliente (IPC 02-11-2023). Email do Cliente com informação da movimentação da certidão (IPC 30-11-2023)</t>
  </si>
  <si>
    <t>Email do Cliente com editais: empresa declarada insolvente. Email ao AE a solicitar certidão para efeitos de RC. Agendamento de prazo (IPC 04-06-2020). Reclamação de créditos + Req. a juntar procuração (IPC 25-06-2020). Troca de emails com Cliente e Mandatário da Insolvente relativamente ao valor do crédito (IPC 27-07-2020). Not. sentença de graduação de créditos + Consulta Citius: crédito WPT reconhecido em conformidade (IPC 09-11-2020). Not. nova sentença de graduação de créditos (IPC 08-02-2021). Not. proposta de aquisição (IPC 08-03-2021).  Not. nova tentativa de venda (IPC 26-11-2021). Not. modalidade de venda e preço base (IPC 06-12-2021). Not. nova tentativa de venda (IPC 16-03-2022). Not. proposta apresentada (IPC 28-10-2022). Not. proposta de aquisição (IPC 02-02-2023). Not. despacho a declarar finda a liquidação (IPC 21-03-2023). Not. da conta (IPC 21-04-2023). Not. sentença a julgar válidas as contas prestadas pelo AI (IPC 20-06-2023). Not. mapa de rateio: WPT tem a receber € 1035,20 (IPC 04-07-2023). Req. a indicar IBAN (IPC 05-07-2023). Not. despacho encerramento (IPC 04-08-2023). Cliente informa do recebimento. Envio do mapa de rateio (IPC 17-08-2023). Pedido de certidão eletrónica (IPC 04-09-2023). Email ao DAF a solicitar pagamento da certidão (IPC 08-09-2023). Certidão eletrónica disponível (IPC 18-09-2023). Email do Cliente com informação da movimentação da certidão (IPC 30-11-2023)</t>
  </si>
  <si>
    <t>Lançamento de processo (10-10-2014 CC) Reclamação de créditos. Requerimento a juntar procuração (MCS 13-10-2014). E-mail para AI com o pedido de relaorio + lista creditos para N. Conferencia (HB 12-06-2015). E-mail do AI com a lista de creditos - € 32,96 está OK - e relatório que se pronuncia pela liquidação de ativo, salvo se o mesmo se vir a mostrar inferior a € 5.000,00, altura em que será requerido o encerramento por IMI (HB 19-06-2015). Not. sentença de graduação de créditos (IPC 08-07-2016). Consulta Citius: processo em fase de liquidação (IPC 21-02-2018). Consulta Citius: processo mantém-se em liquidação (IPC 31-07-2019). Consulta Citius: processo mantém-se em liquidação (IPC 21-06-2021). Not. despacho a declarar finda a liquidação (IPC 05-07-2021). Not. sentença a julgar válidas as contas prestadas pelo AI (IPC 10-05-2022). Not. da conta (IPC 28-11-2022). Not. despacho de encerramento (IPC 15-01-2023). Pedido de certidão eletrónica (IPC 13-02-2023). Consulta Citius: a certidão havia sido recusada, pois não havia transito. Novo pedido de certidão (IPC 13-03-2023). Novo pedido de certidão (IPC 09-06-2023). Solicitado ao DAF o pagamento da certidão (IPC 21-06-2023). Certidão eletrónica disponível (IPC 17-07-2023). Email do Cliente com informação da movimentação da certidão (IPC 30-11-2023)</t>
  </si>
  <si>
    <t>Lançamento de processo (19-12-2013); Reclamação de créditos . Comunicação do AI a informar que apreendeu veículo com valores superior a €5000, pelo que irá avaliar e proceder à liquidação (MCS 10-04-2014) Email do AI a informar de venda de veículo por €4005 e que vai proceder ao abate de 3 outras viaturas apreendidas (MCS 23-07-2014). Consulta portal: processo não encerrado a esta data. Req. a juntar procuração (IPC 17-06-2016). Consulta Citius: processo ainda não encerrado (IPC 15-10-2018). Consulta Citius: processo mantém-se em liquidação (IPC 18-10-2019). Not. sentença de graduação de créditos (IPC 22-01-2021). Not. da conta (IPC 08-04-2021). Consulta Citius: crédito WPT reconhecido em conformidade (IPC 18-11-2021). Not. despacho encerramento_rateio (IPC 09-06-2023). Consulta rateio: WPT nada recebe. Pedido de certidão eletrónica (IPC 12-07-2023). Solicitado ao DAF o pagamento da certidão (IPC 24-07-2023). Certidão eletrónica disponível (IPC 26-07-2023). Certidão mal emitida. Contacto com Tribunal: vão corrigir e enviar novo código de acesso (IPC 23-08-2023). Recebida a certidão eletrónica corrigida (IPC 25-08-2023). Email do Cliente com informação da movimentação da certidão (IPC 30-11-2023)</t>
  </si>
  <si>
    <t>Lançamento de processo - 17-10-2016 - CC). Requerimento executivo (RSR 21-11-2016). Not. relatório fase 1: consta 1 execução no RIE, extinta por falta de bens; localizada 1 viatura onerada. Email ao AE a solicitar diligência externa (IPC 28-12-2016). Email do Cliente ao AE a solicitar montante atual em dívida (IPC 11-04-2018). AE informa que o valor em dívida é de € 2275,21 (IPC 12-04-2018). Agendada diligência externa (IPC 18-07-2018).  Email do Cliente para executado informando aceitação do pagamento da quantia de € 2450 em 11 prestações de € 200 + 1 de € 250 (IPC 10-08-2018). Not. pedido de provisão de € 94,78 entregue no DAF para tratamento (IPC 17-09-2018). Email do Cliente para Executado, solicitando a regularização do acordo até 31/10: apenas foi paga 1 prestação (IPC 29-10-2018). Email ao Cliente a questionar se o acordo foi retomado. Cliente responde negativamente (IPC 17-12-2019). Email ao AE a solicitar renovação das pesquisas patrimoniais (IPC 18-12-2019). Email ao AE a insistir pela resposta (IPC 30-11-2020). Not. renovação pesquisas:  consta 1 execução no RIE, extinta por falta de bens; localizada 7 viaturas livres, sem seguro ativo: Hyundai atos prime de 2000, Rover 200 de 1998, Opel Zafira de 2001, Alfa Romeu 156 de 2000, Citroen S de 2015, Peugeot L de 2014 e Renault JM de 2007 (IPC 04-06-2021). Email ao AE a solicitar pesquisa junto do Banco de Portugal (IPC 18-06-2021). Not. resposta negativa a penhora bancária (IPC 22-04-2022). Email ao Cliente a questionar se pretende diligência externa ou incobrabilidade do remanescente (IPC 25-05-2022). Ok do Cliente à incobrabilidade. Req. extinção + certidão + RIE (IPC 27-05-2022). Not. extinção (IPC 01-08-2022). Not. da nota final no valor de € 173,94 entregue ao DAF para tratamento (IPC 04-08-2022). Req. a juntar comprovativo de pagamento dos juros compulsórios, no valor de € 27,58. Envio ao DAF (IPC 05-08-2022). Req. do AE a pedir inserção no RIE (IPC 16-05-2023). Email do AE com informação da emissão de certidão (IPC 31-10-2023). Email do Cliente com informação da movimentação da certidão (IPC 30-11-2023)</t>
  </si>
  <si>
    <t>Lançamento processo (14-09-2018 - CC). Requerimento executivo (IPC 05-12-2018). Not. Despacho a autorizar levantamento do sigilo fiscal (IPC 09-05-2019). Not. Relatório fase 1: constam 6 execuções no RIE; possui 4 viaturas com penhoras; possui 6 imóveis (4 urbanos e 2 rústicos) dos quais não recebemos as certidões; constam 4 entidades bancárias: Novo Banco, CCAM Elvas e Campo Maior, Cofidis e BCP (IPC 18-10-2019). Email ao AE a solicitar diligência externa (IPC 19-11-2019). Not. despacho a questionar atuação do AE quanto à tramitação do processo: não foram localizados bens, nem efetuado notificação nos termos do art. 750º (IPC 14-01-2021). Req. extinção + certidão + RIE (IPC 22-01-2021). Not. despacho a ordenar extinção (IPC 12-03-2021). Not. extinção (IPC 15-03-2021). Contacto com Tribunal para inserção visualização no RIE. Nova verificação: já ficou OK (IPC 19-10-2023). Email do AE com informação da emissão de certidão (IPC 31-10-2023). Email do Cliente com informação da movimentação da certidão (IPC 30-11-2023)</t>
  </si>
  <si>
    <t>Lançamento de processo (03-01-19 - CP). Requerimento executivo (IPC 26-02-2019). Email ao AE a solicitar envio de notificação fase 1 (IPC 18-09-2019). Not. Relatório fase 1: possui 7 viaturas penhoradas e 2 semi reboques de marca CIMAR livres; detetadas contas no Novo Banco, Santander e CGD (IPC 21-01-2020). Consulta publicações online: não presta contas desde 2015 (IPC 02-03-2020). Solicitado o bloqueio das contas identificadas (IPC 13-03-2020). Efetuado o pedido de bloqueio (IPC 19-03-2020). Fatura penhora bancária negativa/positiva no valor de € 51,00, enviada ao DAF para tratamento (IPC 16-04-2020). Not. 1 penhora negativa e registada a penhora sucessiva no Santander e CGD (IPC 20-04-2020). Not. fatura OSAE penhora bancária positiva, no valor de € 40,80, entregue ao DAF para pagamento (IPC 03-03-2022). Cliente pretende o tratamento como incobrável. Email ao AE a solicitar informação acerca resultado da penhora bancária (IPC 11-05-2022). Not. penhora bancária negativa: existem penhoras registadas previamente. Req. extinção + certidão + RIE (IPC 25-05-2022). Not. extinção (IPC 14-07-2022). Email do AE com informação da emissão de certidão (IPC 31-10-2023). Email do Cliente com informação da movimentação da certidão (IPC 30-11-2023)</t>
  </si>
  <si>
    <t>Lançamento processo (08-04-2022 - CC). Requerimento executivo (IPC 08-08-2022). Not. Relatório fase 1: não presta contas desde 2020; possui 3 viaturas, 2 livres e 1 com reserva, sem seguro; possui conta no BPI (IPC 15-09-2022). Email ao AE a pedir penhora da conta (IPC 08-11-2022). Not. Pedido de provisão no valor de € 49,98 entregue ao DAF para tratamento (IPC 09-11-2022). Not. fatura penhora bancária negativa no valor de € 21,01, enviado ao DAF para tratamento (IPC 23-03-2023).  Not. penhora bancária negativa (IPC 18-08-2023). Email ao Cliente a questionar se pretende diligência externa ou incobrabilidade (IPC 18-09-2023). Opção pela incobrabilidade. Req. extinção + certidão + RIE (IPC 19-09-2023). Not. extinção (IPC 02-10-2023). Email do AE com informação da emissão de certidão (IPC 31-10-2023). Pedido de provisão de € 25,80 entregue ao DAF para tratamento (IPC 07-11-2023). Email do Cliente com informação da movimentação da certidão (IPC 30-11-2023)</t>
  </si>
  <si>
    <t>Lançamento processo (08-04-2022 - CC). Email ao Cliente a solicitar cópia da injunção (IPC 16-11-2022). A cópia da injunção foi recebida em 16/11 (IPC 30-12-2022). Requerimento executivo (IPC 27-01-2023). Not. Relatório fase 1: localizados 2 imoveis rústicos; 1 viatura antiga, livre e sem seguro; não presta contas desde 2021 (IPC 18-05-2023). Email ao Cliente a questionar se pretende diligência externa ou incobrabilidade. Ok do Cliente à incobrabilidade (IPC 05-09-2023). Req. extinção + certidão + RIE (IPC 06-09-2023). Not. extinção (IPC 02-10-2023). Email do AE com informação da emissão de certidão (IPC 31-10-2023). Pedido de provisão de € 25,80 entregue ao DAF para tratamento (IPC 07-11-2023). Email do Cliente com informação da movimentação da certidão (IPC 30-11-2023)</t>
  </si>
  <si>
    <t>Lançamento processo (29-03-2022 - CC). Requerimento executivo (IPC 05-08-2022). Not. Relatório fase 1: não presta contas desde 2020; consta 1 processo no RIE e LPE com extinção por falta de bens; consta como credor em insolvência; possui contas no no BIC, Santander e Millennium (IPC 15-09-2022). Email ao AE a solicitar penhora das contas (IPC 08-11-2022). Not. Pedido de provisão no valor de € 49,98 entregue ao DAF para tratamento (IPC 09-11-2022). Not. fatura penhora bancária negativa/positiva no valor de € 41,61, enviado ao DAF para tratamento (IPC 23-03-2023). Not. penhora bancária negativa (IPC 18-08-2023). Email ao Cliente a questionar se pretende diligência externa ou incobrabilidade (IPC 14-09-2023). Ok do Cliente à incobrabilidade. Req. extinção + certidão + RIE (IPC 15-09-2023). Not. extinção (IPC 02-10-2023). Email do AE com informação da emissão de certidão (IPC 31-10-2023). Pedido de provisão de € 25,80 entregue ao DAF para tratamento (IPC 07-11-2023). Email do Cliente com informação da movimentação da certidão (IPC 30-11-2023)</t>
  </si>
  <si>
    <t>Lançamento de processo (24-09-20 - CC). Requerimento executivo (IPC 09-02-2021). Not. Relatório fase 1: localizado 1 veículo Peugeot 106, de 1994, sem seguro ativo (IPC 22-03-2021). Email ao AE a solicitar pesquisa de saldos bancários (IPC 26-04-2021).  Pedido de provisão de € 50,79 para penhora bancária entregue ao DAF para tratamento (IPC 06-10-2021). Not. pedido de provisão de € 25,80, para citação, entregue ao DAF para tratamento (IPC 20-04-2022). Not. nos termos do art. 750º CPC (IPC 11-07-2022). Proposta de incobrabilidade (IPC 29-07-2022). Ok do Cliente à incobrabilidade. Req. extinção + certidão + RIE (IPC 18-08-2022). Not. extinção (IPC 15-01-2023). Contacto com Tribunal + Req. ao processo acerca RIE (IPC 24-10-2023). Email do AE com informação da emissão de certidão (IPC 31-10-2023). Pedido de provisão de € 25,80 entregue ao DAF para tratamento (IPC 07-11-2023). Email do Cliente com informação da movimentação da certidão (IPC 30-11-2023)</t>
  </si>
  <si>
    <t>Lançamento de processo - 22-11-2016 - CC). Email do Cliente informando dos termos do acordo e contactos da Mandatária Carmen Amaro (IPC 22-11-2016). Email à Mandatária remetendo o acordo e informando que a Wurth poderá aceitar perdão de juros mediante o pagamento de capital e taxa até dia 06/12 (IPC 29-11-2016). Cliente solicita que se aguarde até dia 09/12. Na ausência de resposta, executar (IPC 05-12-2016). Email do Cliente a informar do pagamento da 1ª prestação. Email ao Cliente reencaminhando acordo assinado pelo devedor, recebido em 09/12 (IPC 13-12-2016). Email do Cliente a informar se encontram pagas 4 prestações. O acordo prevê o pagamento de: 1x€ 228,89; 6x€ 222,00; 6x€ 350,00 (IPC 14-03-2017). Cliente informa do pagamento de 2x€ 222,00 em Abril e Maio e do incumprimento desde então. Email à mandatária a solicitar regularização até final do mês (IPC 17-08-2017). Email ao Cliente a solicitar cópia da injunção. Rececionada nesta data (IPC 14-03-2018). Requerimento executivo (IPC 15-03-2018). Not. relatório fase 1: não foram localizados bens com exceção de viatura com reserva (IPC 13-04-2018). Email ao AE a solicitar diligência externa (IPC 09-05-2018). Not. do AE: entidade com reserva sobre o veículo, mantém interesse na mesma (IPC 10-05-2018). Agendada diligência externa (IPC 11-03-2019). Email do Cliente informando do acordo por € 3860,00 em 16 prestações: 6x€ 200,00 + 6x€ 250,00 + 1x€ 260,00 + 3x€ 300,00. Está paga a primeira prestação (IPC 19-03-2019). Dado não ter sido paga mais nenhuma prestação, Cliente pretende o prosseguimento (IPC 14-04-2020). Email ao AE a solicitar renovação das pesquisas patrimoniais (IPC 28-04-2020). Not. do AE a informar que fez diligências de venda do bem penhorado (citação de credores) + tentativa de penhora de vencimento, sem resposta (IPC 07-08-2020). Email ao AE a solicitar renovação das pesquisas patrimoniais (IPC 08-09-2021). Not. ausência de resposta da entidade patronal + renovação pesquisas patrimoniais: 2 execuções pendentes no RIE; 1 veículo onerado com penhora (IPC 20-09-2021). Proposta de incobrabilidade do remanescente (IPC 24-09-2021). Not. para modalidade de venda e preço base. Email ao Cliente a solicitar resposta à proposta de incobrabilidade. Ok do Cliente à desistência e incobrabilidade (IPC 25-11-2021). Req. desistência penhora + extinção + certidão + RIE (IPC 02-12-2021). Email do Cliente a questionar ponto situação. Email ao AE a insistir (IPC 16-05-2022). Email do Cliente a questionar ponto situação. Email ao AE a insistir (IPC 13-07-2022). Not. nota final no valor de € 304,55 entregue ao DAF para tratamento (IPC 21-07-2022). Req. a juntar comprovativo de pagamento dos juros compulsórios no valor de € 18,60 (IPC 25-07-2022). Not. extinção (IPC 15-01-2023). Troca de emails com Cliente acerca extinção/certidão (IPC 26-10-2023). Email do AE com informação da emissão de certidão (IPC 31-10-2023). Email do Cliente com informação da movimentação da certidão (IPC 30-11-2023)</t>
  </si>
  <si>
    <t>Lançamento processo (29-03-2022 - CC). Requerimento executivo (IPC 05-08-2022). Not. Relatório fase 1: possui 9 viaturas: 5 com penhora e 1 com reserva: possui conta no NGG Banco S.A. (IPC 15-09-2022). Cliente pretende o tratamento como incobrável (IPC 16-09-2022). Req. extinção + certidão + RIE (IPC 19-10-2022). Not. extinção (IPC 21-10-2022). Req. a pedir inserção no RIE (IPC 19-10-2023). Email do AE com informação da emissão de certidão (IPC 31-10-2023). Pedido de provisão de € 25,80 entregue ao DAF para tratamento (IPC 07-11-2023). Email do Cliente com informação da movimentação da certidão (IPC 30-11-2023)</t>
  </si>
  <si>
    <t>Lançamento processo (19-08-2022 - CP). Requerimento executivo (IPC 10-05-2023). Not. Relatório fase 1: não presta contas desde 2017; 1 registo na LPE; contas no Montepio e CCAM (IPC 25-07-2023). Email ao Cliente a questionar se pretende penhora das contas, diligência externa ou incobrabilidade (IPC 09-10-2023). Ok do Cliente à incobrabilidade. Req. a pedir extinção + certidão + RIE (IPC 10-10-2023). Not. extinção (IPC 23-10-2023). Email do AE com informação da emissão de certidão (IPC 31-10-2023). Pedido de provisão de € 25,80 entregue ao DAF para tratamento (IPC 07-11-2023). Email do Cliente com informação da movimentação da certidão (IPC 30-11-2023)</t>
  </si>
  <si>
    <t>Lançamento processo (31-05-2022 - CC). Requerimento executivo (IPC 09-08-2022). Not. Relatório fase 1: possui 1 viatura livre sem seguro e conta no Montepio (IPC 15-09-2022). Email ao AE a solicitar penhora do saldo (IPC 21-10-2022). Pedido de provisão fase III no valor de € 50,79 entregue ao DAF para tratamento (IPC 27-10-2022). Not. fatura penhora bancária negativa no valor de € 11,01, enviado ao DAF para tratamento (IPC 23-03-2023). Not. penhora bancária negativa (IPC 18-08-2023). Email ao Cliente a questionar se pretende diligência externa ou incobrabilidade (IPC 29-08-2023). Ok do Cliente à incobrabilidade. Req. extinção + certidão + RIE (IPC 01-09-2023). Not. extinção (IPC 02-10-2023). Email do AE com informação da emissão de certidão (IPC 31-10-2023). Pedido de provisão de € 25,80 entregue ao DAF para tratamento (IPC 07-11-2023). Pedido de provisão de € 25,80 entregue ao DAF para tratamento (IPC 07-11-2023). Email do Cliente com informação da movimentação da certidão (IPC 30-11-2023)</t>
  </si>
  <si>
    <t>Lançamento processo (08-04-2022 - CC). Requerimento executivo (IPC 21-02-2023). Not. Relatório fase 1: tem 5 execuções no RIE extintas por falta de bens e 1 pendente; consta como herdeiro em herança iniciada em 14/03/2021; 2 viaturas livres (IPC 26-05-2023). Email ao Cliente a questionar se pretende a diligência externa ou a incobrabilidade. Cliente pretende a incobrabilidade (IPC 21-08-2023). Req. extinção + certidão + RIE (IPC 22-08-2023). Not. extinção (IPC 02-10-2023). Email do AE com informação da emissão de certidão (IPC 31-10-2023). Pedido de provisão de € 25,80 entregue ao DAF para tratamento (IPC 07-11-2023). Email do Cliente com informação da movimentação da certidão (IPC 30-11-2023)</t>
  </si>
  <si>
    <t>Lançamento processo (29-03-2022 - CC). Requerimento executivo (IPC 05-08-2022). Not. Relatório fase 1: possui conta no Montepio (IPC 15-09-2022). Email ao AE a solicitar penhora da conta (IPC 20-10-2022). Pedido de provisão fase III no valor de € 50,79 entregue ao DAF para tratamento (IPC 27-10-2022). Not. fatura penhora bancária negativa no valor de € 11,01, enviado ao DAF para tratamento (IPC 23-03-2023).  Not. penhora bancária negativa (IPC 18-08-2023). Email ao Cliente a questionar se pretende diligência externa ou incobrabilidade (IPC 18-09-2023). Opção pela incobrabilidade. Req. extinção + certidão + RIE (IPC 19-09-2023). Not. extinção (IPC 02-10-2023). Email do AE com informação da emissão de certidão (IPC 31-10-2023). Pedido de provisão de € 25,80 entregue ao DAF para tratamento (IPC 07-11-2023). Email do Cliente com informação da movimentação da certidão (IPC 30-11-2023)</t>
  </si>
  <si>
    <t>Lançamento de processo (14-10-20 - CC). Email do Cliente de 14/10 com edital de PER. Agendamento prazo RC (IPC 19-10-2020). Reclamação de créditos + Req. a juntar procuração (IPC 21-10-2020). Not. Lista provisória de credores: crédito da Wurth consta em conformidade (IPC 03-11-2020). Email com proposta de plano: pagamento do capital em 8 anos e 6 meses, através de prestações mensais e iguais, com exceção da última correspondente a 20% do capital. Período de carência de 1 ano e 6 meses (IPC 03-03-2021). Not. despacho de homologação do plano (IPC 14-04-2021). Email ao Cliente com teor do plano (IPC 17-05-2021). Email dos mandatários a solicitar dados. Email com informação da sede, NIF e Iban (IPC 26-10-2022). Cliente informa que ainda não foi efetuado qualquer pagamento (IPC 09-12-2022). Email do Cliente com edital de insolvência (IPC 04-12-2023)</t>
  </si>
  <si>
    <t>4235/23.0T8AVR</t>
  </si>
  <si>
    <t>Adelino António Costa da Silva Matos</t>
  </si>
  <si>
    <t>Lançamento processo (16-12-2022 - CP). Email do Cliente com edital de insolvência. Agendamento prazo RC (IPC 16-12-2022). Email ao Cliente acerca valor do saldo. Req. a juntar procuração (IPC 23-12-2022). Reclamação de créditos (IPC 26-12-2022). Not. relatório + lista: crédito WPT reconhecido em conformidade (IPC 30-01-2023).  Not. sentença de graduação de créditos (IPC 21-03-2023). Not. relatório liquidação (IPC 20-06-2023). Not. relatório liquidação (IPC 04-09-2023). Not. relatório liquidação (IPC 30-10-2023). Not. relatório de liquidação (IPC 04-12-2023)</t>
  </si>
  <si>
    <t>Lançamento de processo (24-11-17 - CC). Email do Cliente com edital de Insolvência. Agendamento prazo RC (IPC 24-11-2017). Req. a juntar procuração (IPC 12-12-2017). Reclamação de créditos (IPC 13-12-2017). Not. relatório + lista: crédito WPT reconhecido em conformidade (IPC 29-12-2017).  Consulta Citius: processo está em liquidação do ativo (IPC 15-10-2018). Not. sentença de graduação de créditos (IPC 18-02-2019). Not. despacho a ordenar elaboração do mapa de rateio (IPC 16-07-2019).  Not. mapa de rateio parcial: WPT nada recebe (IPC 21-12-2020). Not. sentença de graduação de créditos (IPC 23-02-2021). Not. mapa de rateio parcial: WPT tem a receber € 27,76. Req. a indicar IBAN (IPC 25-03-2021). Not. novo mapa de rateio parcial: WPT tem a receber € 25,62 (IPC 13-04-2021). Not. novo mapa de rateio parcial: WPT tem a receber € 27,76 (IPC 06-05-2021).  Not. mapa de rateio parcial quanto às verbas 102 e 103: WPT nada recebe (IPC 12-08-2021). Not. despacho a declarar finda a liquidação (IPC 03-02-2023). Not. da conta (IPC 03-03-2023). Not. sentença a julgar válidas as contas prestadas pelo AI (IPC 22-06-2023). Not. mapa de rateio: WPT tem a receber € 29,06 (IPC 16-11-2023). Not. novo mapa de rateio: WTP tem a receber € 27,72 (IPC 04-12-2023)</t>
  </si>
  <si>
    <t>809/23.7T8FND</t>
  </si>
  <si>
    <t>ITINERANT BEHAVIOR TRANSPORTES, LDA</t>
  </si>
  <si>
    <t xml:space="preserve">Lançamento de Processo(IR 30.03.2011)Apresentámos reclamação de créditos(RP31-03-2011)e-mail AI (25-06-2012 - JS)IAguarda encerramento do processo para requerer certidão para efeitos fiscais (MCS 11-08-2014). Consulta Portal: processo não encerrado a esta data (IPC 25-07-2016). Req. a juntar procuração (RSR 27-07-2016). Consulta Citius: processo mantém-se em liquidação (IPC 26-10-2018).  Consulta Citius: processo mantém-se em liquidação (IPC 25-10-2019). Consulta Citius: processo mantém-se em liquidação (IPC 12-07-2021). Not. sentença de graduação de créditos (IPC 15-07-2022). Not. mapa de rateio parcial: WPT nada recebe (IPC 31-10-2023). </t>
  </si>
  <si>
    <t>Lançamento processo (11-08-2021 - CC). Requerimento executivo (IPC 26/01/2022). Not. Relatório fase 1: auferiu vencimento em fev. 2022 no valor de € 1.287,68; possui 3 viaturas livres (2 seguradas) e contas no Santander e BCP. Email ao AE a solicitar penhora de vencimento (IPC 21-03-2022). Pedido de provisão de € 50,79 entregue no DAF para tratamento (IPC 23-03-2022). Email ao AE a questionar resultado do pedido da penhora de vencimento, após email do Cliente (IPC 01-06-2022). Not. do AE com carta do Executado solicitando o pagamento da dívida em prestações de € 100,00. Email ao AE a questionar valor atualizado e se houve resposta da entidade patronal (IPC 19-08-2022). Email do Cliente + email ao AE a insistir (IPC 20-09-2022). Email do AE + email do Cliente (IPC 11-05-2023). Email ao Cliente a questionar se aceita proposta de € 100,00/mês transmitida pelo AE_executado aufere o salário minimo (IPC 23-05-2023). Email do AE a informar valor em dívida: € 1512,72 e que Executado aufere € 760,00. Questiona se é aceite a proposta de € 100,00 (IPC 29-06-2023). Email ao Cliente a insistir na resposta à proposta (IPC 04-07-2023). Email do Cliente com contraproposta. Email ao AE (IPC 06-07-2023). Email do Cliente a questionar pelos pagamentos. Email ao AE (IPC 01-09-2023). AE informa que executado não respondeu à contraproposta tendo sido notificada a entidade patronal (IPC 05-12-2023)</t>
  </si>
  <si>
    <t>Lançamento processo (10-10-2023 - CP). Email do Cliente com edital de insolvência. Agendamento prazo RC (IPC 10-10-2023). Reclamação de créditos + req. a juntar procuração (IPC 26-10-2023). Not. Relatório + lista: crédito WPT reconhecido em conformidade (IPC 13-11-2023). Not. nos termos do art. 232º nº 2 CIRE (IPC 15-11-2023). Not. despacho encerramento_IMI. Email ao Cliente a confirmar que não pretendem certidão, dado o baixo valor (IPC 06-12-2023)</t>
  </si>
  <si>
    <t>Lançamento processo (27-07-2022 - CC). Email do Cliente de 26/07 com edital de insolvência. Agendamento prazo RC (IPC 27-07-2022). Requerimento a juntar procuração (IPC 16-08-2022). Reclamação de créditos (IPC 18-08-2022). Not. Relatório + lista: crédito WPT reconhecido em conformidade (IPC 24-10-2022). Not. relatório liquidação (IPC 22-12-2022). Not. sentença de graduação de créditos (IPC 06-12-2023)</t>
  </si>
  <si>
    <t>5166/23.9T8CBR</t>
  </si>
  <si>
    <t>Lançamento de processo (05-11-2014 AS). Requerimento executivo (IPC 12-05-2015). Fatura GL (IPC 27-05-2015). Email AE a solicitar relatório fase 1 (IPC 11-08-2015). Not. Relatório fase 1: RIE: constam 2 execuções incluindo a presente; IPSS: não aufere subsídios/rendimentos; CRA: 2 viaturas: Volkswagen Passat, 00-BQ-81 de 2003 e Citroen Berlingo, 63-21-NO de 1999; Finanças: 2 imóveis (1 rústico e 1 urbano) e consta como vogal de ATEB - Associação Técinos Electricidade Barcelos - remetida notificação para penhora vencimento; Insolvência: não consta; LPE: não consta; Contratos Públicos. não consta. Email AE a solicitar elementos prediais imóvel urbano (IPC 12-08-2015). Not. resposta negativa penhora vencimento (IPC 19-08-2015). Email AE com elementos prediais: imóvel onerado com hipoteca + penhora. Email para AE a solicitar diligência externa (IPC 25-08-2015). Not. do AE a questionar se foi paga quantia por conta da dívida. Email ao Cliente a pedir informação (IPC 28-10-2015). Cliente informa da ausência de pagamentos. Transmissão ao AE (IPC 09-11-2015). Troca de email entre Cliente e Executado, o qual liquidou € 170,00 em 10/11. Cliente questiona se pretende reiniciar acordo (IPC 12-01-2016). Email do Cliente para Executado informando que estão pagas apenas 2 prestações de € 170,00 e em dívida 3 prestações de € 170,00 e questionando se pretende retomar pagamento no prazo de 3 dias (IPC 06-07-2016). Email do Cliente para Executado informando que apenas conhece 2 pagamentos e a solicitar envio de comprovativo de eventual pagamento da 3ª prestação feita no Luxemburgo (IPC 27-07-2016). Cliente informa ausência de pagamentos além dos já informados. Caso inexistam bens será para tratar como incobrável. Executado reside no luxemburgo. Email ao AE  solicitar renovação pesquisas (IPC 26-12-2016). Troca de emails entre Cliente e Executado: vai fazer pagamentos em falta no início do ano (IPC 29-12-2016). Not. renovação pesquisas: localizadas 2 viaturas, Volkswagen Passat de 2013 e Citroen Berlingo de 1999 e 2 imóveis: 1 rústico sem valor comercial e 1 urbano onerado (IPC 10-02-2017). Email do Cliente a informar ausência de pagamentos (IPC 04-07-2017). Email ao AE a solicitar consulta ao registo da viatura Volkswagen (IPC 06-07-2017). Troca de emails entre Cliente e Executado acerca do pagamento da dívida. Email ao AE a solicitar valor total. Valor total é de € 613,03. Email ao Executado a informar (IPC 10-07-2017). Cliente informa que não houve pagamento, é para prosseguir (IPC 08-11-2017). Email ao Executado a informar que o valor ainda em dívida é de € 538,06, depois da correção efetuada pelo AE (IPC 04-12-2017). Email ao AE a solicitar renovação das pesquisas (IPC 04-01-2018). Email ao AE a insistir com o solicitado (IPC 08-01-2019). Email do Cliente + email ao AE a insistir com renovação das pesquisas patrimoniais (IPC 16-10-2019). Not. renovação das pesquisas: localizada conta no CCAM Noroeste; possui Volkswagen Passat de 2003, 00-BQ-81,último pagamento de IUC em 2008; proprietário de 1 imóvel rústico e 1 urbano (não foi enviada certidão CRP); consta como herdeiro em 2 heranças tendo sido requerido o levantamento do sigilo fiscal (IPC 31-10-2019). Email ao AE a solicitar envio das certidões de teor predial (IPC 22-11-2019). Not. informação AT quanto às heranças: constam vários herdeiros; a herança é indivisa; da herança fazem parte prédios rústicos, 1 sepultura e 3 veículos motorizados (1 Famel, 1 trator e 1 reboque agrícola). Email ao AE a pedir penhora conta bancária (IPC 08-07-2021). Fatura OSAE no valor de € 20,40 (penhora positiva), enviada ao DAF para tratamento (IPC 26-04-2022). Email do Cliente a questionar ponto situação. Email ao AE a questionar resultado da penhora bancária (IPC 11-05-2022). Not. citação pós penhora bancária de € 23,21 (IPC 25-07-2022). Email do Cliente para AE a solicitar valor em dívida para pagamento do remanescente (IPC 22-09-2022). Email do AE a informar do valor em dívida: € 724,24 (exclui a penhora, dado ser referente a valores mobiliários) (IPC 03-10-2022). Email do Cliente para executado (IPC 04-10-2022). Email do Cliente para Executado a solicitar pagamento das restantes prestações em fevereiro e março: foi paga 1 prestação de € 241,00 (IPC 14-02-2023). Email ao Cliente a questionar se houve pagamento (IPC 30-03-2023). Email ao Cliente a questionar se o pagamento foi efetuado (IPC 05-05-2023). Cliente responde negativamente (IPC 08-05-2023). Consulta Citius + email ao Cliente/AE. Cliente informa que o montante liquidado foi de € 483,24 (IPC 19-05-2023). Email do AE a informar que Executado contactou e que vai liquidar o remanescente (IPC 23-05-2023). Email do Cliente para Executado insistindo para o pagamento da última prestação. Caso não ocorra no prazo de 1 mês, tratar como incobrável (IPC 02-08-2023). Cliente informa que não foi feito pagamento, mas para aguardar reação do devedor ao email de hoje (IPC 04-09-2023). Email ao Cliente para confirmar inexistência de pagamento (IPC 13-09-2023). Email ao Cliente a insistir (IPC 24-10-2023). Cliente responde negativamente, pretende incobrabilidade para o remanescente da dívida. Req. extinção + certidão + RIE (IPC 26-10-2023). Troca de emails com Cliente (IPC 07-12-2023)</t>
  </si>
  <si>
    <t>Lançamento processo (25-05-2023 - CP). Email do Cliente de 24/05 com edital de PER. Agendamento prazo RC (IPC 25-05-2023). Reclamação de créditos + req. a juntar procuração (IPC 30-05-2023). Not. da lista: crédito reconhecido em conformidade (IPC 20-06-2023). Not. proposta de plano: perdão de juros e 80% do capital; pagamento de 20% através de 96 prestações mensais, após 12 meses de carência (IPC 13-09-2023). Not. sentença de homologação do plano (IPC 13-12-2023)</t>
  </si>
  <si>
    <t>Execução injunção pendente até intruções da Würth Portugal. Requerido citado  na seguinte morada: Rua Augusto Gil, 28 C Lisboa 29-1-07. Enviada carta intimidatória prévia à execução 23-3-07. Requerimento executivo 29.6.07. Pedido de provisão 17-07-07. E-mail da Würth dando conhecimento aos SE's da liquidação da provisão 8-9-07. Informação prestada pelo SE de que a executada tem um veículo penhorado, a morada indicada é a constante da base de dados e que não foi disponível a consulta ao registo informático 10-12-07. Enviado email ao SE requerendo informação do resultado das diligências entretanto efectuadas 18-12-07. Resposta do SE contendo auto de penhora negativo por a Executada já não exercer actividade na morada indicada, tendo agora sede em Vila Franca; Aguarda-se pelo resultado das buscas na DGCI 22-02-08. Email do SE dando conhecimento que procedeu ao pedido de informações sobre a residência do executado do que aguarda resposta das finanças sobre domicílio fiscal e junta cópia do ofício das finanças (não existem bens) 24-07-08. Consulta Citius: SE notificada para informar sobre estado do processo 15-10-08. Email a SE para que informe se já obteve resposta da DGI quanto ao domicilio fiscal 16-12-08. Email da SE informando que junto da DGCI consta a morada Urb. Porto Belo, Lt G 14, Porto Alto, pelo que colocou para a próxima deslocação 17-2-09.email a SE para este vir informar estado processo(VS23-07-2010)Instância interrompida(RP29-08-2011)E-mail SE solicitando informações referentes ao estado do processo (16-02-2012 - JS)As diligências confirmaram incobrabilidade da dívida. Foi requerida certidão(PRS10-01-2013)Certidão passada(RP30-04-2013). A certidão foi entregue em cliente em 05-07-2013, e-mail do cliente (12-07-2013) com a info de que certidão foi movimentada (HB 29-07-2013). consulta do processo via citius: aguarda decurso de prazo para a deserção (HB 25-11-2013). na sequencia da reunião com o AE - 26-11-2013 -  e do e-mail do cliente com a indicação de que o saldo está justificado - 27-11-2013 - instrução: desistir, com o que cumprimos (HB 31-12-2013). E-mail do cliente com a indicação de que o Estado se deverá manter como Justificado, com o que cumprimos (HB 05-01-2014). AE notificou-nos da Conta do processo - € 107,25 - verificação dos elementos (HB 23-01-2014). AE notifica novamente para o pagamento de conta no valor de €107,25 cujo pagamento está suspenso por indicação da Cliente (MCS 20-50-2014). Not. nota final no valor de € 107,25, entregue no DAF para pagamento (IPC 11-08-2017).  Nova not.. do AE com nota final de € 107,25 para proceder à extinção (IPC 07-06-2018). Nova notificação da nota final (IPC 25-03-2021). Not. despacho a extinguir a execução por desistência (IPC 21-12-2021). Nova notificação da nota final no valor de € 108,06 (IPC 26-05-2022). Not. extinção (IPC 13-12-2023)</t>
  </si>
  <si>
    <t>Lançamento de processo (10-05-2022 - CC). Email do Cliente com edital de insolvência. Agendamento prazo RC (IPC 11-05-2022). Email ao Cliente. Req. a juntar procuração. Reclamação de créditos (IPC 30-05-2022). Troca de emails com AI acerca lista provisória (IPC 13-06-2022). Not. da lista: crédito WPT reconhecido em conformidade (IPC 28-09-2022). Not. sentença de graduação de créditos (IPC 07-02-2023). Not. mapa de rateio parcial: WPT nada recebe (IPC 06-03-2023). Not. proposta de aquisição (IPC 29-06-2023). Not. relatório de venda (IPC 13-12-2023)</t>
  </si>
  <si>
    <t>E-mail da Cliente com a informação do Edital da Insolvência da Devedora. Agendamento do prazo para reclamação de créditos (HB 27-11-2014). Reclamação de créditos (HB 17-12-2014). Not. Resposta do AI à impugnação da lista deduzida pelo Credor José Oliveira (IPC 10-04-2015). Credito W PT - € 5.619,86 dos quais € 4.528,54 é capital está OK (HB 21-04-2015). Consulta do processo via Citius: processo não encerrado (IPC 31-03-2016). Not. lista: crédito WPT reconhecido em conformidade (IPC 20-09-2016). Not. relatório sobre estado da liquidação (IPC 12-10-2017). Not. novo relatório sobre estado da liquidação (IPC 21-11-2017).  Consulta Citius: processo mantém-se em liquidação (IPC 22-10-2018).  Consulta Citius: processo mantém-se em liquidação devido à pendencia dos processos para cobrança de dividas à massa (IPC 06-08-2019). Not. despacho encerramento_rateio (IPC 03-06-2020). Consulta Citius: o despacho não era referente a este insolvente. Processo não está encerrado e ainda aguarda rateio (IPC 18-05-2020). Not. mapa de rateio parcial: WPT nada recebe (IPC 12-08-2021). Not. relatório liquidação (IPC 18-11-2021). Not. relatório liquidação (IPC 24-03-2022). Not. mapa de rateio parcial: WPT nada recebe (IPC 02-05-2022). Not. relatório liquidação (IPC 26-09-2022).  Not. relatório liquidação (IPC 09-11-2022). Not. relatório liquidação (IPC 18-04-2023). Not. relatório liquidação (IPC 04-10-2023). Not. da conta (IPC 13-12-2023)</t>
  </si>
  <si>
    <t>Email do Cliente com edital de insolvência. Agendamento prazo RC (IPC 24-08-2021). Reclamação de créditos + Req. a juntar procuração (IPC 06-09-2021). Not. Relatório + lista: crédito WPT reconhecido em conformidade (IPC 25-10-2021). Not. Sentença de graduação de créditos (IPC 23-02-2022). Not. mapa de rateio parcial: WPT nada recebe (IPC 13-12-2023)</t>
  </si>
  <si>
    <t>Email do Cliente com edital de insolvência. Agendamento prazo RC (IPC 08-09-2020). Reclamação de créditos + req. a juntar procuração (IPC 22-09-2020). Not. Edital de aprovação do plano. Consulta Citius: plano prevê pagamento de 25% do capital, através de 60 prestações mensais postecipadas e 12 meses de carência (IPC 08-03-2021). Not. sentença de não homologação do plano. Despacho a ordenar diligências de liquidação (IPC 24-03-2021). Not. recurso da sentença de não homologação (IPC 06-04-2021). Not. nova proposta de plano: pagamento de 25% do capital, através de 60 prestações mensais postecipadas e 18 meses de carência (IPC 26-04-2021). Not. Edital de aprovação do plano (IPC 18-06-2021). Not. Acordão a negar provimento ao recurso (IPC 05-07-2021). Not. despacho de não homologação do novo plano. Segue para liquidação (IPC 06-07-2021).  Consulta Citius: crédito WPT consta da lista em conformidade (IPC 18-11-2021). Leilão agendado para dia 21/12 (IPC 14-12-2021). Not. despacho destituição AI e nomeação em substituição (IPC 04-03-2022). Not. proposta de aquisição (IPC 13-12-2023)</t>
  </si>
  <si>
    <t xml:space="preserve">Email do Cliente com edital de insolvência. Agendamento prazo RC (IPC 04-06-2018). Req. a juntar procuração + Reclamação de créditos (IPC 21-06-2018). Not. Proposta de plano: período de carência de amortização de capital de 36 meses, iniciando-se a contagem do período a partir do trânsito em julgado, da sentença de homologação; amortização integral do capital será em 156 prestações, crescentes, mensais e sucessivas, vencendo-se a primeira prestação 30 dias após o término do período de carência. A respetiva amortização será efetuada do seguinte
modo: as primeiras 120 prestações amortizarão um valor correspondente a 35% do capital em dívida; da 121.ª prestação à 132.ª prestação inclusive, será amortizado um valor correspondente a 15% do capital em dívida; da 133.ª prestação à 144.ª prestação inclusive, será amortizado um valor correspondente a 15% do capital em dívida; da 145.ª prestação à 156.ª e última prestação, será amortizado um valor correspondente a 35% do capital em dívida (IPC 13-07-2018). Not. lista: crédito WPT reconhecido em conformidade (IPC 15-10-2018). Not. despacho aprovação do plano (IPC 25-03-2019). Not. despacho de homoloção do plano (IPC 24-04-2019). Email ao Cliente com termos do plano (IPC 30-05-2019). Plano vence-se em maio de 2022 (IPC 30-11-2020). Email do Cliente com edital de insolvência. Agendamento prazo RC (IPC 13-12-2023)
</t>
  </si>
  <si>
    <t>4285/23.6T8OAZ</t>
  </si>
  <si>
    <t>Lançamento processo (16-12-2022 - CP). Email do Cliente com edital de insolvência. Agendamento prazo RC (IPC 16-12-2022). Reclamação de créditos + req. a juntar procuração (IPC 04-01-2023). Not. Relatório + lista: crédito WPT reconhecido em conformidade (IPC 15-01-2023). Not. sentença de graduação de créditos (IPC 15-12-2023)</t>
  </si>
  <si>
    <t>Lançamento processo (CC 28.09.2012)Apresentámos reclamação créditos(RP08-10-2012)O AI procedeu à junção de relatório em que consta reconhecido o nosso crédito pelo valor reclamado(RP25-10-2012)Verificação ulterior de créditos(RP01-03-2013). E-mail do cliente com a infromação do Edital da verificação de creditos da Gas Natural, SA (HB 04-12-2013). Aguarda encerramento do processo (MCS 13-08-2014).  Consulta portal: processo não encerrado a esta data (IPC 01-08-2016). Req. a juntar procuração (RSR 01-08-2016). Not. despacho susbtituição do AI face ao falecimento do anterior (IPC 15-11-2016). Not. proposta de rateio parcial: WPT nada recebe (IPC 09-10-2017). Nova not. mapa de rateio: WPT nada recebe (IPC 09-07-2018). Not. mapa de rateio: WPT nada recebe (IPC 21-01-2019). Consulta Citius: o processo mantém-se em liquidação, aguardando elaboração de novo mapa de rateio parcial (IPC 22-03-2021). Not. mapa de rateio parcial: WPT nada recebe (IPC 26-04-2021). Not. relatório liquidação (IPC 17-05-2023). Not. relatório liquidação (IPC 18-09-2023). Req. da AI a informar que a liquidação se encontra finda (IPC 18-12-2023)</t>
  </si>
  <si>
    <t>Acordo</t>
  </si>
  <si>
    <t>Lançamento processo (31-05-2022 - CC). Requerimento executivo (IPC 22-02-2023). Not. Relatório fase 1: possui 3 viaturas livres, sem seguro. Tem contas no BNP, NB, CCAM e BCP (IPC 02-06-2023). Email ao AE a solicitar penhora das contas (IPC 20-06-2023).  Pedido de provisão de € 50,79 entregue ao DAF para tratamento (IPC 22-06-2023). Troca de emails entre Cliente e AE: valor em dívida é de € 1028,75 e encontra-se penhorado o valor de € 310,81 (IPC 01-08-2023). Cliente informa que estabeleceu acordo com o Executado para pagamento da dívida em 3 prestações (IPC 02-08-2023).  Fatura OSAE penhora bancária negativa/positiva, no valor de € 51,81, entregue ao DAF para o pagamento (IPC 10-08-2023). Not. citação positiva (IPC 17-08-2023). Cliente informa que não foi efetuado nenhum pagamento. Email a questionar se pretende realização de diligência externa. Cliente responde afirmativamente. Email ao AE a solicitar (IPC 20-09-2023). Cliente informa do resultado da DE: acordo de 4x€ 275,00. Foi paga a 1ª prestação (IPC 15-12-2023)</t>
  </si>
  <si>
    <t>AGUARDA ACORDO WURTH</t>
  </si>
  <si>
    <t>Lançamento de processo (20-07-20 - CP). Requerimento executivo (IPC 23-10-2020). Not. Relatório fase 1: possui 1 veículo segurado: Ford Transit de 1999; prestação de contas em 2019 (IPC 09-11-2020). Email ao AE a solicitar consulta ao BP (IPC 18-01-2021). Not. pedido de pesquisa ao BP (IPC 20-01-2021). Req. a juntar originais dos cheques (IPC 10-02-2021). Cliente informa que acordou o pagamento da dívida em 6x€ 280,00 (IPC 10-02-2021). Cliente informa que não houve qualquer pagamento. Email ao AE a questionar resposta da pesquisa bancária (IPC 04-05-2021). Not. resposta negativa a penhora bancária (IPC 21-04-2022). Email ao AE a solicitar diligência externa (IPC 23-05-2022). Pedido de provisão de € 50,79, entregue ao DAF para tratamento (IPC 30-05-2022). Email ao AE a insistir com agendamento diligência (IPC 02-08-2023). Cliente informa do resultado da DE: acordo de € 325,00 + 3x€ 300,00. Foi paga a 1ª prestação (IPC 15-12-2023)</t>
  </si>
  <si>
    <t>Lançamento de processo (24-09-20 - CC). Requerimento executivo (IPC 09-02-2021). Not. Relatório fase 1: localizado 1 veículo Peugeot Partner, de 2005, com seguro ativo (IPC 22-03-2021). Email ao AE a solicitar pesquisa junto do BP (IPC 19-04-2021). Not. a questionar destino da execução face à não tramitação há mais de 6 meses. Email ao AE a reiterar pedido de 19/04/2021 (IPC 18-03-2022). AE informa que foram localizadas contas no BNP Paribas e Montepio (IPC 30-03-2022). Email ao AE a solicitar bloqueio das contas bancárias (IPC 04-04-2022). Not. resposta negativa a penhora bancária (IPC 26-04-2022). Fatura OSAE no valor de € 20,40 enviada ao DAF para pagamento (IPC 11-05-2022). Email ao AE a solicitar diligência externa (IPC 09-06-2022). Pedido de provisão de € 50,79, entregue ao DAF para tratamento (IPC 22-06-2022). Not. a questionar destino da execução face à não tramitação há mais de 6 meses. Email ao Cliente a propor incobrabilidade. Cliente pretende a diligência externa. Email ao AE  a insistir (IPC 11-07-2023). Req. do AE ao Tribunal (IPC 14-07-2023). Email ao AE a insistir com agendamento diligência (IPC 02-08-2023). Cliente informa que Executado será visitado por comercial com vista a acordo. Na negativa, nomear à penhora herança, dado que o pai do Executado faleceu recentemente (IPC 15-12-2023)</t>
  </si>
  <si>
    <t>Lançamento processo (12-08-2021 - CC). Requerimento executivo (IPC 26-08-2021). Not. Relatório fase 1: localizada  1 viatura livre: Mitsubishi Canter de 1992; localizada conta no Montepio (IPC 20-01-2022). Email ao AE a solicitar bloqueio da conta (IPC 18-03-2022). Not. citação pós penhora bancária no valor de € 147,05 (IPC 19-04-2022). Not. fatura OSAE no valor de € 20,40, enviada ao DAF para tratamento (IPC 26-04-2022). Cliente solicita ao AE diligência externa (IPC 16-05-2022). Email do Cliente a questionar ponto situação. Consulta Citius: foi pago o valor de € 735,01, tendo a Executada sido notificada para pagamento do remanescente: € 567,43. Email ao Cliente (IPC 27-06-2022). AE informa que o pagamento parcial foi efetuado em 17/05 (IPC 29-06-2022). Not. nota de liquidação: WPT tem a receber € 318,54 (IPC 01-07-2022). Email do AE informando que foi efectuada proposta do pagamento do remanescente através de prestações de € 60,00. Email do Cliente a concordar. Transmiti ao AE (IPC 27-07-2022). Pedido de provisão de € 25,80 entregue ao DAF para tratamento (IPC 27-07-2022). Recebido o comprovativo de transferência para a Exequente (IPC 29-07-2022). Not. do AE à Executada a aceitar o pagamento do remanescente em prestações (IPC 01-08-2022). Troca de emails com Cliente. Email ao AE (IPC 10-08-2022). AE informa que não foi efetuado pagamento da 1ª prestação (IPC 11-08-2022). Agendada diligência externa (IPC 16-08-2022). Email ao AE a insistir com agendamento diligência (IPC 02-08-2023). Cliente informa que foi paga a quantia de € 700,00 na diligência externa. Email ao AE a solicitar nota final e extinção (IPC 20-11-2023). Not. nota final no valor de € 95,64, enviada ao DAF para tratamento (IPC 14-12-2023). Req. a juntar comprovativo de pagamento dos juros compulsórios no valor de € 10,27. Envio ao DAF (IPC 18-12-2023)</t>
  </si>
  <si>
    <t>Email do Cliente com edital de Insolvência. Agendamento prazo RC (IPC 30-10-2017). Reclamação de créditos + Req. a juntar procuração (IPC 16-11-2017). Not. relatório + lista: crédito WPT reconhecido em conformidade (IPC 04-01-2018). Not. relatório venda (IPC 28-05-2018). Not. relatório venda (IPC 13-09-2018). Not. despacho a declarar findo o apenso da apreensão (IPC 09-07-2019). Not. sentença de graduação de créditos (IPC 17-11-2020). Not. sentença relativa às contas do AI (IPC 09-03-2021). Not. da conta (IPC 29-04-2021). Not. mapa de rateio: WPT nada recebe (IPC 17-05-2021). Not. despacho encerramento (IPC 23-02-2023). Pedido de certidão eletrónica (IPC 24-03-2023). Novo pedido de certidão eletrónica (IPC 06-11-2023). Solicitado ao DAF o pagamento da certidão (IPC 18-12-2023)</t>
  </si>
  <si>
    <t>Lançamento processo (05-07-2023 - NA). Contacto do Colega Dr. Rodrigo Moreira_rodrigoaprmoreira@gmail.com, propondo o pagamento em 3 prestações. Email ao Cliente (IPC 10-07-2023). Email do Cliente com aceitação da proposta. Email ao Colega a transmitir (IPC 11-07-2023). Cliente informa que está paga a totalidade do acordo. Passagem do processo para inativos (IPC 09-10-2023). Contacto e email do Mandatário. Email ao Cliente (IPC 18-12-2023). Email do Cliente + email para Mandatário (IPC 19-12-2023)</t>
  </si>
  <si>
    <t>Lançamento processo (25-05-2023 - CP). Email do Cliente de 24/05 com edital de PER. Agendamento prazo RC (IPC 25-05-2023). Req. a juntar procuração (IPC 31-05-2023). Reclamação de créditos (IPC 05-06-2023). Not. Da lista: crédito reconhecido em conformidade (IPC 29-06-2023). Not. proposta de plano para credores com crédito de valor inferior a € 1000,00: pagamento do capital em 12 prestações mensais, após 12 meses de carência (IPC 11-10-2023). Not. nova proposta de plano: mantém-se o teor quanto aos credores comuns (IPC 17-10-2023). Not. sentença de homologação do plano (IPC 04-12-2023). Not. alegações recurso quanto à sentença de homologação do plano (IPC 19-12-2023)</t>
  </si>
  <si>
    <t>Email do Cliente com edital de insolvência. Agendamento prazo RC (IPC 30-10-2023). Reclamação de créditos + req. a juntar procuração (IPC 14-11-2023). Not. Proposta de plano: perdão de juros; pagamento de capital em 123 prestações: 7,20% da 13ª a 36ª; 18% da 37ª à 72ª; 44,8% da 73ª à 132ª e 30% na 133ª (IPC 28-11-2023). Troca de emails com Cliente acerca votação do plano (IPC 13-12-2023). Consulta Citius: crédito WPT reconhecido em conformidade (IPC 19-12-2023)</t>
  </si>
  <si>
    <t>Requerimento Executivo 3-6-04. Solicitadora de Execução: Cláudia Lemos. Fax à Solicitadora de Execução a indicar os bancos com que o Executado trabalha 13-10-04. Fax à Solicitadora de Execução a pedir informações sobre o estado do processo 10-12-04. Fax à Solicitadora de Execução a requerer relatório das diligências de penhora efectuadas até à presente data, sob pena de destituição 1-3-05. Fax à Solicitadora a requerer que no prazo de 15 dias informe sobre o estado do processo, sob pena de destituição 10-5-05. Requerida destituição da Solicitadora de Execução e nomeação de novo Solicitador de Execução 8-8-05. Aguardam os autos depacho do Juiz a ordenar a destituição e a nomeação de novo Solicitador 4-12-06.Notificação de despacho destituindo a Solicitadora condenando-a em multa e ordenando a comunicação à Câmara 28-12-06. Notificação do ofício da Câmara dos Solicitadores informando de que se encontra nomeada a Solicitadora Isabel Romão em susbstituição da Solicitadora destituída 12-1-07.Pedido de provisão 2-2-07.  Fax à SE solicitando informações sobre diligências para penhora de bens móveis ou direitos 30-4-07. Fax da SE com informação prestada pela segurança social de acordo com a qual a último desconto do executado foi realizado em Abril de 2006 25-05-07. Fax da Se a informar que a diligência será realizada em 21 de Junho, pelas 10h30, solicitando informações sobre se o legal representante da Wurth pretende estar presente e se pretende a remoção dos bens e se colocará à disposição os meios necessários para o efeito 05-06-07. Fax à SE informando que Exequente prescinde da remoção dos bens ficando fiel depositário o executado ou outra pessoa que entenda por idónea 20-6-07. Fax da SE remetendo ofício dirigido ao Juiz com a indicação de que não foi possível levar a efeito a penhora em virtude de  não ter encontrado ninguém e segundo os vizinhos reside alguém com o nome próprio Paulo desconhecendo o apelido, e requerendo para esse efeito autorização para auxílio da força policial 27-6-07.Fax do Se com ofício da Segurança Social, do qual resulta que o último desconto efectuado foi realizado em Abril de 2006. Fax da SE a designar o dia 20/09/07, pelas 10h30 para a diligência de penhora de bens móveis do executado com auxílio da força policial e solicita que coloque os meios à disposição 09-08-07. E-mail à SE a informar que a Exequente não irá comparecer na diligência de penhora do dia 20/09/07 uma vez que a mesma não se opõe a que a mesma seja realizada sem a remoção dos referidos bens, autorizando a que o Executado fique fiel depositário dos mesmos ou outra pessoa que V. Exa. entenda como idónea. 19-09-07. Fax do SE a comunicar a designação da diligência de penhora para dia 10 de Outubro, pleas 19h, solicitando informação sobre se a exequente pretende acompanhar o SE, se pretende a remoção dos bens e se colocará à sua disposição os meios necessários para o efeito 21-09-07. Fax do Se com auto de penhora (penhora de scotter da marca navaliada em € 800,00, ficando o executado como fiel depositário) 23-10-07. Enviado email ao SE para que informe se já procedeu à venda do bem móvel penhorado e sobre o respectivo resultado dessa venda 21-12-07. Notificação do Se para que a exequente se pronuncie acerca da venda do bem móvel penhorado 08-01-08. Enviado email à Exequente com a indicação dada pelo SE de que o Executado pretende pagar a dívida em prestações mensais de 150,00 € 17-01-08. Aguarda-se pelo parecer da Wurth 27-02-08. Proposta aceite pela Wurth 10-3-08. Carta ao devedor informando que proposta foi aceite vencendo-se a 1.ª prestação no dia 15 de Maio 30-4-08. Enviada nova carta ao devedor, com o NIB da Wurth, informando que a 1.º prestação se vence a 15 de Junho 11-06-08. notificação do se a informar que a venda dos bens penhorados será realizada mediante negociação particular 03-09-08. Email à SE solicitanod que informe sobre resultado da venda 14-12-08; Fax do SE a informar que não foram apresentadas propostas para a compra dos bens penhorados 09-01-09. Email à Wurth informando de que a SE estava em posse de uma proposta de pagamento da dívida, por parte do Executado, em prestações de € 150 cada (17-01-09) Reunião com SE (02-03-2012 - JS). Comunicação a AE para que esta informe a Nota discriminativa das diligencais em curso requeridas pela Exequente (HB 20-12-2013). AE Isabel Romão está preventivamente suspensa pela CS até 21/05/2015. Email Cliente sugerindo susbtituição pelo AE Paulo Vasconcelos (IPC 07-05-2015). Req. a pedir substituição da AE pelo Paulo Vasconcelos (IPC 28-05-2015). Not. pedido de provisão do AE no valor de € 74,97, entregue no DAF para tratamento (IPC 13-01-2016). Envio de cópia do requerimento executivo ao AE (IPC 22-01-2016). Not. resposta negativa entidade patronal (IPC 05-08-2016). Proposta de incobrabilidade (IPC 10-10-2016). Ok do Cliente à incobrabilidade (IPC 11-10-2016). Req. extinção + certidão + RIE (RSR 12-10-2016). Consulta RIE: está inserido. Falta extinção (IPC 23-03-2017). Not. para penhora vencimento (IPC 31-07-2017). Email ao AE a questionar se a penhora se concretizou e em caso afirmativo qual o valor penhorado (IPC 23-10-2018). AE informa positivamente e que está penhorada a quantia de € 367,72 (IPC 09-11-2018). Not. do AE para penhora subsídio Natal (IPC 26-11-2018). Email ao AE a questionar qual o valor penhorado (IPC 27-01-2020). Not. do AE à entidade patronal a solicitar recibos de vencimento desde Fev. 19 + nota de liquidação: permanece em dívida o valor de € 1623,13. A Exequente tem a receber € 278,38 (IPC 24-04-2020). Req. a indicar IBAN (IPC 28-07-2020). Recebido o comprovativo de transferência + Not. do AE à entidade patronal a solicitar comprovativos de descontos desde Fevereiro de 2019 (IPC 30-07-2020).  Email ao AE a questionar valor penhorado e possibilidade de transferência do montante disponível (IPC 27-11-2020). Req. do AE ao Tribunal a informar que a entidade patronal não efetua descontos desde Agosto de 2020, e que foi novamente notificada (IPC 14-01-2022). Email ao AE a questionar valor penhorado e se entidade patronal respondeu (IPC 14-03-2022). Not. do AE a informar que a entidade patronal retomou os descontos (IPC 21-04-2022). Email do Cliente a solicitar informação acerca penhora. Email ao AE (IPC 11-05-2022). Not. do AE informando que os descontos passarão a ser efetuados diretamente para a Exequente (IPC 01-07-2022). Email ao Cliente (IPC 13-07-2022). Req. ao AE a indicar dados para pagamento (IPC 15-07-2022). Not. nota de liquidação: WPT tem a receber € 494,67. Permanece em dívida o valor de € 1258,99 (IPC 25-07-2022). Email do AE informando que entidade patronal efetuou depósito de € 701,57, referente a penhoras em atraso (IPC 28-07-2022). Email do Cliente. Email ao AE (IPC 17-02-2023). Email do Cliente. Email ao AE (IPC 09-05-2023). Not. do AE a informar que permanece em dívida o valor de € 299,52 + nota de liquidação: WPT tem a receber € 1488,45 (IPC 16-05-2023). Not. do AE: extinção, pois a EP fará restantes descontos diramente à Exequente. O valor atual em dívida é de € 311,29 (IPC 24-08-2023). Cliente informa que receberam o reembolso, e questiona quanto às penhoras de vencimento, pois ainda não rececionaram nenhuma (IPC 25-08-2023). Consulta Citius: AE notificou a EP para fazer os descontos em falta desde março 2023 + troca de emails com Cliente (IPC 01-09-2023). Email do Cliente + email ao AE a questionar a resposta da EP (IPC 09-10-2023). Email do Cliente + contacto com a D. Fátima Martins_912550325, da EP Perfilraro: irá transferir a totalidade do remanescente em dívida para a Wurth (IPC 07-12-2023). Contacto com D. Fátima: até dia 22 fará o pagamento (IPC 19-12-2023)</t>
  </si>
  <si>
    <t>6 x 102,00 + 12,39</t>
  </si>
  <si>
    <t>Email do Cliente com edital de insolvência. Reclamação de créditos + Req. a juntar procuração IPC 09-12-2020). Not. Da lista: crédito WPT reconhecido em conformidade (IPC 30-12-2020). Not. Proposta de plano: pagamento do capital em 96 meses; 24 meses de carência (IPC 24-02-2021). Not. sentença de homologação (IPC 02-06-2021). Email ao Cliente com termos do plano; inserção na listagem (IPC 09-07-2021). Req. a indicar IBAN (IPC 19-12-2023)</t>
  </si>
  <si>
    <t>Lançamento de processo (28-03-2017 - CC). Email do Cliente em 27/03 com edital de insolvência. Agendamento prazo RC (IPC 28-03-2017). Email ao Cliente a solicitar faturas referentes às despesas de devolução dos cheques, a fim de reclamar o respetivo valor (IPC 06-04-2017). Reclamação de créditos + Req. a juntar procuração (RSR 06-04-2017). Not. lista: crédito WPT reconhecido em conformidade (IPC 28-04-2017). Not. sentença de graduação de créditos (IPC 06-06-2018). Consulta Citius: mantém-se a liquidação do ativo (IPC 31-07-2019). Not. relatório liquidação (IPC 14-11-2019). Not. relatório liquidação (IPC 20-05-2020). Not. relatório liquidação (IPC 28-09-2020). Not. relatório de venda/liquidação (IPC 16-11-2020). Consulta Citius: processo mantém-se em liquidação (IPC 24-08-2021). Not. relatório liquidação (IPC 02-11-2021). Not. relatório de liquidação + despacho a ordenar elaboração de rateio parcial (IPC 19-11-2021). Not. despacho a julgar válidas as contas prestadas pelo AI e a remeter os autos à conta (IPC 01-03-2022). Not. mapa de rateio parcial: WPT nada recebe (IPC 10-05-2022). Not. relatório liquidação (IPC 14-02-2023). Not. da conta (IPC 11-10-2023). Not. mapa de rateio parcial: WPT nada recebe (IPC 20-12-2023)</t>
  </si>
  <si>
    <t>1253/23.1T8AMT</t>
  </si>
  <si>
    <t>PERELLI CIPPO &amp; STRUNCK, LDA</t>
  </si>
  <si>
    <t>1660/23.0T8AMT</t>
  </si>
  <si>
    <t>HORIZONTE DE PRESTIGIO LDA (WOODDREAMS)</t>
  </si>
  <si>
    <t>Lançamento processo (05-07-2023 - NA). Requerimento executivo (IPC 21-12-2023)</t>
  </si>
  <si>
    <t>ROSARIA DA CONCEICAO OLIVEIRA DA SILVA COELHO</t>
  </si>
  <si>
    <t>Lançamento processo (06-07-2023 - NA). Requerimento executivo (IPC 21-12-2023)</t>
  </si>
  <si>
    <t>Lançamento de processo (CC 07-06-2013). Reclamação de Créditos (HB 18-06-2013). Aguarda encerramento do processo (MCS 11-08-2014). Consulta portal: processo não encerrado nesta data (IPC 09-05-2016). Junção de procuração (IPC 28-10-2018). Email do AI com relatório de venda: não foram apresentadas propostas (IPC 15-01-2019). Not. modalidade de venda e preço base (IPC 10-03-2021). Consulta Citius: crédito WPT reconhecido em conformidade (IPC 02-12-2021). Not. proposta de aquisição (IPC 12-01-2022). Not. mapa de rateio parcial: WPT nada recebe (IPC 10-05-2022). Not. encerramento do leilão (IPC 06-09-2023). Not. despacho a declarar finda a liquidação (IPC 10-11-2023). Not. da conta (IPC 22-12-2023)</t>
  </si>
  <si>
    <t>AMBITUS, S.A.</t>
  </si>
  <si>
    <t>1653/23.7T8AMT</t>
  </si>
  <si>
    <t>3842/23.5T8FNC</t>
  </si>
  <si>
    <t>Paulo Alexandre Elias de Sá Cardoso</t>
  </si>
  <si>
    <t>FERNANDO FURNITURE UNIP, LDA</t>
  </si>
  <si>
    <t>1208/23.6T8AMT</t>
  </si>
  <si>
    <t>POLICEDENCIAS CONTRACTORS, S.A.</t>
  </si>
  <si>
    <t>E-mail a Cliente "Com referência ao processo supra identificado e de acordo com o seu e-mail de 29 de Fevereiro, serve o presente para informar que já não é possível proceder á reclamação de créditos no âmbito do processo de insolvência, porquanto o prazo terminou em 21 de Janeiro de 2008. Já contactámos o Administrador de Insolvência que nos informou que não teve conhecimento da contabilidade da insolvente, pelo que, não pode reconhecer o crédito da Wurth. Nestes termos, somos da opinião que devemos intentar acção contra a massa insolvente, de forma a serem reconhecidos os créditos da Wurth. Tal acção terá um custo inicial de € 96,00. Assim, aguardamos as instruções que entendam por necessárias (01.04.08TG) Demos entrada da acção para verificação ulterior de créditos (05.05.08TG) Notificados para o efeito assinámos o termo de protesto (04.06.08TG)Recepcionámos sentença que reconhece o nosso crédito no valor de 2.997,68€(RP12-12-2008) Iremos requerer certidão após terminos da liquidação(17-02-2012 - JS)O processo ainda se encontra em liquidação (03-08-2012 - JS); Requerimento a solicitar emissão de certidão para efeitos fiscais (30-12-2013). Tribunal notificou-nos da admissibilidade do Recurso interposto pelo BES da sentença de verificação de creditos (HB 27-01-2014). Processo não encerrado. Alteração estado e situação em conformidade (HB 16-10-2015). Not. relatório art. 61º nº 1 do CIRE referente ao período de 24/09/2015 a 30/12/2015 (IPC 30-12-2015). Consulta portal: processo não encerrado nesta data (IPC 20-04-2016). Not. da encarregada de venda informando da apresentação de proposta do prédio urnabo por € 800.000,00 (IPC 06-10-2016). Not. relatório estado da liquidação (IPC 04-04-2018). Not. despacho a declarar finda a liquidação (IPC 21-09-2018). Consulta Citius: autos aguardam elaboração do mapa de rateio (IPC 05-08-2019). Not. despacho a julgar boas as contas prestadas pelo AI (IPC 18-02-2020). Not. mapa de rateio parcial: WPT nada recebe (IPC 09-06-2021). Not. nova sentença a julgar válidas as contas prestadas pelo AI (IPC 16-03-2022).  Not. da conta (IPC 19-01-2023). Not. mapa de rateio: WPT tem a receber € 227,86 (IPC 07-03-2023). Req. a indicar IBAN (Citius PR) (IPC 21-03-2023). Consulta Citius: pagamento efetuado. Envio de comprovativo e rateio ao Cliente (IPC 27-12-2023)</t>
  </si>
  <si>
    <t>Helena Sofia Costa Saraiva</t>
  </si>
  <si>
    <t>Email do Cliente com edital de PER. Email ao AE a solicitar certidão para efeitos de RC. Agendamento prazo RC (IPC 26-03-2018). Reclamação de créditos + Req. a juntar procuração (IPC 05-04-2018). Not. lista: crédito WPT reconhecido em conformidade (IPC 12-04-2018). Not proposta de plano: carência de 2 anos; perdão de juros; pagamento capital em 8 anos (IPC 26-07-2018). Not. despacho homologação do plano (IPC 20-08-2018). Email ao Cliente com teor do plano (IPC 15-11-2018). Plano venceu-se em setembro de 2020 (IPC 30-11-2020). Cliente informa do incumprimento do plano (IPC 17-12-2021). Troca de emails com Cliente acerca possibilidade do pagamento da totalidade do crédito (IPC 10-11-2023). Cliente informa do pagamento de € 520,22 e desinteresse no acompanhamento do processo. Passagem para inativos. Contacto com Cliente. Envio da decisão da extinção no processo executivo (IPC 19-12-2023). Email do Cliente. Email para o AI da Insolvencia da Simocargo a informar que o valor está pago e que não mantemos interesse na penhora do crédito (IPC 22-12-2023). AI informa que já não é administrador. Email para a atual AI (IPC 27-12-2023)</t>
  </si>
  <si>
    <t xml:space="preserve">Email do Cliente com edital de novo PER. Agendamento prazo RC (IPC 26-09-2022). Reclamação de créditos + req. a juntar procuração (IPC 29-09-2022). Not. Da lista: crédito WPT reconhecido em conformidade (IPC 18-10-2022). Not. Sentença de homologação do plano (IPC 22-03-2023). Consulta Citius: o plano prevê o perdão de juros; o pagamento de capital através de 145 prestações, 40% em 144 prestações mensais e sucessivas e 60% na 145ª prestação; carência de 12 meses. Email ao Cliente com termos do plano (IPC 27-12-2023) </t>
  </si>
  <si>
    <t>144x€1,12 + € 241,41</t>
  </si>
  <si>
    <t>Lançamento processo (06-07-2023 - NA). Cliente informa da possibilidade de acordo (IPC 18-10-2023). Cliente informa que não se alcançou acordo. É para accionar (IPC 19-10-2023). Cliente solicitou novamente a suspensão da execução (IPC 24-10-2023). Cliente informa da liquidação integral. Passagem para os inativos (IPC 27-12-2023)</t>
  </si>
  <si>
    <t>Lançamento processo (31-05-2022 - CC). Cliente informa do pagamento de € 1500,00 e solicita que aguardemos até final da 1ª semana de setembro para pagamento do remanescente (IPC 14-07-2022). Email ao Cliente a questionar se houve pagamento (IPC 10-11-2022). Cliente informa que houve mais 1 pagamento de € 500,00 em 12/08 (IPC 18-11-2022). Cliente informa que está por liquidar € 474,04 e solicita que aguardemos até final de abril (IPC 19-04-2023). Cliente informa que não houve pagamentos e pede o accionamento (IPC 04-05-2023). Requerimento executivo (IPC 23-05-2023). Not. relatório fase 1: aufere 1 pensão de velhice de € 703,00; possui 7 viaturas: 6 livres e 1 com reserva; constam 2 imóveis nas finanças, mas não descritos na CRP, possui contas no Novo Banco, Santander e CCAM (IPC 03-08-2023). Email ao AE a solicitar penhora das contas (IPC 02-10-2023). Pedido de provisão de € 50,79 entregue ao DAF para tratamento (IPC 12-10-2023). Contacto do Mandatário_Dr. Joaquim Calado_919 500 804. Email ao AE a solicitar informação sobre valor da penhora, dado que a quantia exequenda estará paga (IPC 17-11-2023). Fatura OSAE penhoras negativas no valor de € 31,41 entregue ao DAF para pagamento (IPC 21-11-2023). Email a insistir com AE (IPC 27-12-2023)</t>
  </si>
  <si>
    <t>AJI TRANSPORTES SA</t>
  </si>
  <si>
    <t>requerimento a pedir inserção em 19/10/2023. Em 27/12/2023: inserido mas não visível</t>
  </si>
  <si>
    <t>Lançamento de processo (17-09-19 - CC). Requerimento executivo (IPC 11-02-2020). Not. Relatório fase 1: última remuneraão em 02/20 no valor de € 640,00; possui 1 viatura com penhora (IPC 25-03-2020). Email ao AE a solicitar diligência externa (IPC 05-05-2020). Pedido de provisão fase III, no valor de € 49,98, entregue no DAF para tratamento (IPC 06-05-2020). Localizada entidade patronal ao Executado, a qual foi notificada para a penhora de vencimento (IPC 13-08-2020). Agendada diligência externa (IPC 01-09-2020). Cliente pretende o tratamento como incobrável, se possível. Aguarda resposta entidade patronal (IPC 30-08-2021). Email do Cliente a informar da possibilidade de acordo. Email ao AE a solicitar cálculo (IPC 26-05-2023). AE informa do valor em dívida calculado até ao final do ano: € 3542,76 (IPC 31-05-2023). Troca de emails entre Cliente e solicitadora que representa o Executado: aceite acordo de pagamento em 3 prestações. Recebido o comprovativo de pagamento da 1ª prestação. Cliente solicita ao AE envio de comprovativos de suspensão das penhoras (IPC 31-07-2023). Not. fatura OSAE penhora bancária positiva, no valor de € 21,21, enviada ao DAF para tratamento. Email ao AE a questionar valor da penhora bancária para acerto do valor a liquidar pelo Executado (IPC 03-08-2023). AE informa que não há penhora bancária efetuada, pois ficou sucessiva (IPC 18-08-2023). Troca de emails entre Cliente e Executado: foi liquidada a prestação inicial. Email ao AE a solicitar levantamento da penhora (IPC 21-08-2023). Email do Cliente para AE: Executado refere que a penhora bancária se mantém ativa (IPC 30-08-2023). Cliente informa que a dívida está liquidada. Email ao AE a pedir extinção (IPC 02-10-2023). Troca de emails com Cliente (IPC 11-10-2023). Not. da conta final no valor de € 758,86, entregue ao DAF para tratamento (IPC 12-10-2023). Req. a juntar comprovativo de pagamento dos juros compulsórios no valor de € 185,65 (IPC 13-10-2023). Email ao AE a insistir com extinção (IPC 27-12-2023). Not. extinção (IPC 28-12-2023)</t>
  </si>
  <si>
    <t xml:space="preserve"> processo em arquivo. Funcionária não consegue alterar. 28/06/2022: req. a solicitar. Contacto com tribunal em 28/12/2023: está no arquivo, e entendem que é o AE. Terá de ser feito novo req.</t>
  </si>
  <si>
    <t>Req. a pedir inserção em 03/08/23. Contacto com Tribunal em 19/10: dizem que é o AE que tem de inserir. Mas a funcionária ia levar o req. ao Juiz. 27/12/2023: consulta citius: notificaram o AE. Fazer req.</t>
  </si>
  <si>
    <t>5536/23.2T8CBR</t>
  </si>
  <si>
    <t>PAUL STRICKER, S.A.</t>
  </si>
  <si>
    <t>Lançamento processo (03-01-2024 - CP). Email do Cliente com edital de PER. Não será para apresentar RC, pois entretanto o saldo foi pago. Passagem para os inativos (IPC 03-01-2024)</t>
  </si>
  <si>
    <t>Lançamento processo (10-05-2022 - CC). Requerimento executivo (IPC 22-02-2023).  Not. Relatório fase 1: 1 registo na LPE e RIE, com inexistência de bens; contas na BPI, NB e BCP (IPC 02-06-2023). Email ao AE a solicitar penhora das contas (IPC 20-06-2023).  Pedido de provisão de € 50,79 entregue ao DAF para tratamento (IPC 22-06-2023). Fatura OSAE referente a penhora bancária positiva/negativa, no valor de € 41,61, entregue ao DAF para pagamento (IPC 10-08-2023). Email do Cliente a informar que executado pretende acordo em 5 prestações. Email ao AE a solicitar cálculo + email ao Cliente com fase 1 (IPC 16-11-2023). Email do AE a informar valor em dívida: € 1444,53 (IPC 22-11-2023). Email do Cliente para executado: dado o não pagamento, o processo prosseguirá (IPC 29-12-2023)</t>
  </si>
  <si>
    <t>Lançamento de processo (24-10-2013 - CC). Requerimento Executivo (HB 31-10-2013). Distribuição do processo pelo Tribunal (HB 10-11-2013). Verificação da emissão da FGL para envio ao cliente: não disponível (HB 18-11-2013). Não temos relatorio de fase 1 (HB 08-01-2014).  Reiterado pedido de relatório de fase 1 ao AE (MCS 30-10-2014). Notificados do relatório de fase 1: RIE:  consta 1 execução; IPSS: não aufere rendimentos; CGA: não consta; CRA: 2 veiculos 30-52-FQ Honda CRM de 1995 se apólice de seguros e CP-61-80 Renault 12 de 1975 sem apólice de seguro; Finanças: não existem imóveis; Publicidade de insolvência: não consta; Contr atos publicos: não consta (MCS 30-10-2014). Email AE pedir diligência externa (IPC 19-12-2014). Not. pedido provisão AE para diligência externa no valor de € 109,69 (IPC 22-12-2014). Agendada diligência externa (IPC 17-04-2015). Agendada Diligência externa (IPC 07-09-2015). Pedido provisão para diligência externa já realizada no valor de € 109,69 entregue no DAF para tratamento (IPC 14-10-2015). Not. auto de diligência. Email para Cliente a questionar se foi celebrado acordo (IPC 30-10-2015). Cliente pretende 2ª diligência externa. Email ao AE a solicitar (IPC 08-01-2016). Enviada carta de interpelação pelo AE (IPC 04-03-2016). Email do Cliente para Executado informando que aceita pagamento da quantia de € 1650,00 em 6 prestações: 3x€ 250,00 + 3x€ 300,00. Agendada diligência externa (IPC 23-03-2016).  (IPC 18-04-2016). Email ao Cliente a questionar se o acordo se concretizou (IPC 07-09-2017). Email a reiterar o solicitado de forma a responder a notificação do AE (IPC 05-02-2018). Cliente informa que apenas foi liquidada prestação inicial no valor de € 250,00 (IPC 05-02-2018). Email ao AE a solicitar renovação das pesquisas (IPC 14-02-2018). Prevista a realização de diligência externa (IPC 24-10-2018). Email do Cliente para Executado informando que aceita o pagamento de € 1700,00 através de prestações 1X€ 300 + 5X€ 280 (IPC 22-11-2018). Email ao Cliente a questionar se o acordo se concretizou. Cliente informa que apenas foi paga prestação inicial. Email ao AE a solicitar renovação das pesquisas (IPC 14-10-2019). Not. renovação pesquisas: 1 execução extinta por falta de bens; não apresenta rendimentos; mantém a titularidade dos 2 veículos já identificados. AE informa que irão prosseguir as diligência de venda dos bens móveis penhorados. Email ao AE a solicitar auto de penhora, pois desconheciamos a mesma (IPC 13-05-2020). Not. do auto de diligência de 01/04/2016: penhoradas 2 verbas às quais foi atribuido o valor de € 1600,00 (IPC 15-05-2020). Not. para pronuncia modalidade de venda e preço base (IPC 19-02-2021). Req. a indicar venda por negociação particual e valor base de € 1600,00 (IPC 02-03-2021). Email ao Cliente a propor o tratamento como incobrável do remanescente (IPC 08-09-2021). Cliente pretende o tratamento como incobrável. Req. desistência + extinção + certidão + RIE (IPC 10-05-2022). Not. extinção (IPC 29-07-2022). Not. da nota final no valor de € 191,34 entregue ao DAF para tratamento (IPC 04-08-2022). Req. a juntar comprovativo de pagamento dos juros compulsórios, no valor de € 117,27. Envio ao DAF (IPC 05-08-2022). Email do Cliente. Email ao AE a insistir com extinção (IPC 04-12-2023). AE informa que o processo foi extinto em julho (IPC 29-12-2023)</t>
  </si>
  <si>
    <t>Lançamento de Processo (MM 09.06.08)Carta para o vosso cliente a solicitar o pagamento do valor da dívida ou proposta nesse sentido (MM 18.06.08)Face ao silêncio do vosso cliente demos entrada da injunção (TA 04.09.08)O cliente enviou fax c/proposta de pagamento da dívida em 3 prestações.Por mail enviou-se ao cliente proposta para análise, à qual deu a sua anuência em 14-11-2008, tendo na mesma data sido enviado fax ao devedor a informar a aceitação.(RP14-11-2008) Envio de 2ª carta para devedor (28.11.2008 MM) Requerimento Executivo(16-04-2009-RP) Requermento para disponibilização do processo ao AE(PRS04-03-2013). Email AE a solicitar relatório fase 1 (IPC 14-01-2015). Email ao AE a reiterar o pedido (IPC 23-02-2017). Email a insistir com resposta (IPC 23-04-2018). Face à informação do AE reiterando que o processo não consta do seu sistema, email ao AE a remeter notificação do Tribunal e a questionar se poderão resolver a situação (IPC 07-12-2018). Troca de email entre Cliente e AE acerca ponto situação: AE continua a não ter acesso (IPC 17-09-2020). Not. do AE informando que o processo já consta do sistema + pedido provisão fase 1 no valor de € 117,60 entregue ao DAF para tratamento (IPC 19-08-2021). Email ao AE a insistir pelos resultados das pesquisas da fase 1 (IPC 02-08-2023). Not. relatório fase 1: não presta contas desde 2021; possui 2 viaturas livres com seguro; possui contas no Montepio e CGD. Email ao AE a solicitar penhora das contas (IPC 04-08-2023). Fatura OSAE penhoras negativas no valor de € 21,21 entregue ao DAF para pagamento (IPC 21-11-2023). Not. penhora bancária positiva no valor de € 7100,00 (IPC 18-12-2023). Not. fatura OSAE penhora bancária positiva/negativa, no valor de € 31,41. Envio ao DAF para pagamento (IPC 03-01-2024)</t>
  </si>
  <si>
    <t>Lançamento processo (10-05-2022 - CC). Email do Cliente com edital de insolvência. Agendamento prazo RC (IPC 20-06-2022). Req. a juntar procuração (IPC 22-06-2022). Reclamação de créditos (IPC 23-06-2022). Not. Relatório + lista: crédito WPT reconhecido em conformidade (IPC 08-08-2022). Not. despacho a ordenar prosseguimento dos autos para liquidação (IPC 27-10-2022). Not. relatório liquidação (IPC 02-11-2022). Not. relatório liquidação (IPC 06-12-2022). Not. sentença de graduação de créditos (IPC 02-02-2023). Not. despacho a declarar finda a liquidação (IPC 09-03-2023). Not. da conta (IPC 30-10-2023). Not. despacho a julgar válidas as contas prestadas pelo AI (IPC 21-12-2023). Not. mapa de rateio: WPT nada recebe (IPC 03-01-2024)</t>
  </si>
  <si>
    <t>Requerimento executivo 06-05-08. Notificação remetida pelo tribunal a informar que os duplicados e que foi ordenado o levantamento do sigilo 23-05-08. Pedido de provisão 29-5-08. Pedido de provisão 26-05-08. Enviado pedido de provisão à Würth 06-06-08. Consulta CITIUS: pesquisas junto do registo informático de execuções, apurando-se a existência de 1 execução pendente contra o Executado; pesquisas junto dos Serviços de Segurança Social para identificar os gerentes; pesquisas junto da Conservatória do Registo Automovel, apurando-se a existência de um veículo com reserva; pesquisas junto do Registo Nacional de Pessoas Colectivas 28-11-08 na sequência da notificação para indicarmos bens à penhora, solicitámos à SE que notificasse a instituição financeira detentora da reserva a fim desta vir informar se mantém interesse na mesma até porque data de 2005(VS12-10-2009)Foi enviado email a insistir pela resposta(VS19-11-2009) Contacto com BPN Crédito para confirmação do valor do incumprimento da Executada, fomos informados que o BPN interpos execução contra a Executada pelo valor de 7.129,81€ no T. Marinha Grande razão pela qual têm todo o interesse na manutenção da reserva de propriedade do veículo, garantia do contrato de financiamento(VS26-11-2009) Reunião para revisão de processos (RP18-01-2011)As diligências confirmaram incobrabilidade da dívida. Foi requerida certidão(PRS10-01-2013)Certidão passada(RP30-04-2013). Entrega da certidão ao cliente (05-07-2013) E-mail do cliente (12-07-2013) com a informação de que a certidão está movimentada (HB 29-07-2013). Na sequencia da reunião com a AE - 26-11-2013 - e do e-mail do cliente com a informação de que o saldo está justificado, desistimos da instancia (HB 30-12-2013). AE notificou-nos da conta: € 181,49. verificação dos elementos. (HB 22-01-2014). Nova notificação da conta no valor de € 181,49 (IPC 14-10-2019). Nova notificação da conta no valor de € 182,30 (IPC 16-11-2022). Not. extinção, com a menção do valor em dívida ao AE (IPC 03-01-2024)</t>
  </si>
  <si>
    <t>Execução Injunção pendente até instruções da Wurth. Requerida notificada na Rua das Cercas, A1, 8400-448 Lagoa 19-07-07.  Requerimento Executivo 28-12-07. Enviada cópia de segurança do requerimento executivo para o Tribunal 8-1-08. Envio do pedido de provisão à Würth 8-2-08. E-mail da Würth directamente ao SE remetendo comprovativo de liquidação de provisão 13-03-08. Auto de penhora (o executado comprometeu-se a efectuar o pagamento da dívida em 15 dias, sob pena de se penhora o veículo automóvel, cujo livrete foi entregue neste acto) 11-07-08. E-mail ao SE, solicitando que informe se o Sr. Manuel Anastácio efectuou o pagamento da dívida.25-09-08. Email ao Se reiterando anterior 31-12-08. Email da wurth informando que nao receberam qualquer pagamento 14-1-09. E-mail SE, solicitando que efectue diligências, a fim de localizar e identificar bens /direitos penhoráveis da titularidade da executada.11-02-09 Reunião para revisão de processos (RP18-01-2011)E-mail SE solicitando informações referentes ao estado do processo (27-05-2012 - JS)As diligências confirmaram incobrabilidade da dívida. Foi requerida certidão(PRS10-01-2013)Certidão passada(RP30-04-2013). Entrega da certidão ao cliente (05-07-2013) E-mail do cliente (12-07-2013) com a informação de que a certidão está movimentada (HB 29-07-2013). E-mail do cliente com a indicação para colocar em estado: certidão e situação como pendente, com o que cumprimos (HB 05-12-2013). Alteração do campo estado para justificado na sequencia da solicitação do cliente para o efeito (HB 05-01-2014). Not. conta final no valor de € 19,32 (IPC 28-03-2016). Nova notificação conta final no valor de € 19,32 (IPC 21-05-2018). Nova not. nota final no valor de € 20,13 (IPC 21-12-2022). Not. extinção, com a menção do valor em dívida ao AE (IPC 03-01-2024)</t>
  </si>
  <si>
    <t>3/24.0T8OER</t>
  </si>
  <si>
    <t>Lançamento de processo (18-06-20 - CC). Requerimento executivo (IPC 26-06-2020). Not. Relatório fase 1: possui 7 veículos livres, 4 com seguro ativo (Mitsubishi Canter de 2001; Opel Combo de 2006; Renault Trafic de 2004; Citroen Saxo de 2001) e 3 sem seguro; última prestação de contas em 2019 (IPC 17-07-2020). Email ao AE a solicitar realização de diligência externa (IPC 17-08-2020). Email ao AE a solicitar renovação das pesquisas patrimoniais (IPC 13-12-2021). Not. citação pós penhora bancária (IPC 01-04-2022). Citação positiva (IPC 13-04-2022). Email ao AE (IPC 10-05-2022). Cliente solicita ao AE diligência externa (IPC 16-05-2022). Not. nota de liquidação: WPT tem a receber € 2736,95, permanecendo em dívida € 964,13 + not. à Executada para pagamento do remanescente (IPC 01-07-2022). Recebido o comprovativo de transferência (IPC 29-07-2022). Agendada diligência externa (IPC 16-08-2022). Email ao AE a insistir com agendamento diligência (IPC 02-08-2023). Cliente informa que a diligência se realizou em out. de 2022, e que foi pago o valor de € 600,00, mas não a totalidade. Pretende nova diligência (IPC 03-08-2023). Cliente volta a informar que não houve pagamento: pretende penhora de saldos + diligência externa. Email ao Cliente (IPC 11-10-2023). Email do Cliente informando que pretende nova penhora bancária. Email ao AE a solicitar (IPC 12-10-2023). AE informa que existem contas no BPI e Santander. Email ao AE a solicitar a penhora (IPC 23-10-2023). Cliente informa que foi paga a quantia de € 800,00 na diligência externa. Email ao AE a solicitar nota final e extinção (IPC 20-11-2023). Fatura OSAE penhoras positivas no valor de € 41,61 entregue ao DAF para pagamento (IPC 21-11-2023). Email do Cliente + email ao AE a insistir pela nota final (IPC 15-12-2023). Email do Cliente a questionar pela nota final: ainda não enviada (IPC 27-12-2023). Not. nota final no valor de € 259,73, entregue ao DAF para tratamento (IPC 28-12-2023). Req. a juntar comprovativo de pagamento dos juros compulsórios no valor de € 69,38 (IPC 04-01-2024)</t>
  </si>
  <si>
    <t>E-mail do cliente com pedido de ponto de situação do processo (HB 11-06-2013). Novo e-mail do cliente com pedido de situação do processo, dado o reconhecimento do valor de € 564,69 no PER que não corresponde ao saldo Würth de € 1.592,85 (€ 1.677,81 - 6* € 14,16 pagas na insolvência) (HB 18-09-2013). Homologado acordo de pagamentos (MCS 11-08-2014). E-mail da Cliente com a informação de que se mantem o pgamento de 6*€14,16 prestações do Plano (HB 11-12-2014). E-mail para Cliente com a indicação de que será pedido esclarecimento à Devedora por carta quanto à forma como será operada a conversão de participações sociais( PR 24-04-2015). Carta com AR para Devedora com o pedido de demonstração da conversão do valor de € 976,75 em participações sociais da empresa (HB 24-04-2015). E-mail da Devedora com a indicação de que a W PT participa em 50% de capital com 986 ações na Insolvência e em 29735 ações no PER, num total de 30721 ações valorizadas a € 0,01 (HB 28-04-2015). E-mail para Cliente com a resposta dada pela Devedora com a indicação de que a conversão ocorre por imposição judicial  (PR 04-05-2015). e-mail para Cliente a solicitar ponto de situação dos pagamentos Plano (HB 03-11-2015). Cliente informa a ausência de pagamentos por conta do plano (HB 02-02-2016). Cliente informa do pagamento da quantia de € 6,19 referente a 3 prestações (IPC 26-02-2016). Email da Dra. SV para devedora a questionar se a periocidade dos pagamentos é trimestral (IPC 29-02-2016). Em 29/02 a empresa informa que os pagamentos são trimestrais. Em 18/03 Dra. SV questiona onde se encontram as ações correspondentes a 75% do capital do valor do crédito. Em 22/03 a empresa informa que o capital foi transformado em ações, tendo a empresa procedido ao aumento do capital sendo a WPT accionista. Em 28/03 Dra. SV esclarece que a Cliente pretende saber se os títulos foram emitidos e se estão em poder da Cicomol. Em 18/07 a empresa informa que a informação consta no livro de registos da empresa, uma vez que desde 2009 parte do capital em dívida da Wurth se transformou em capital da empresa e desde 2013 o restante da dívida também ela foi transformada em capital. Na presente data a WPT participa no capital da Cicomol com um valor de € 307,21 constituido por 30721 ações de € 0,01 cada (IPC 19-07-2016). Troca de emails Dra. SV com Cliente e Cicomol acerca do valor da conversão de 50% ações (IPC 28-07-2016). Cliente informa do pagamento de 9 prestações. Troca de emails entre Cliente e devedora acerca do valor da conversão de ações (IPC 29-09-2016). Cliente informa do pagamento de 10 prestações (IPC 20-12-2016). Recebido o comprovativo de pagamento de € 6,19 (IPC 03-03-2017). Troca de emails com Cliente acerca valores PER: reconhecido o montante de € 594,69; 50% (€ 297,34) convertido em ações; a liquidar o valor de € 297,34. Está pago o valor de € 43,33 até 17/08, pelo que, é devido o valor de € 254,02 (IPC 21-09-2017). Cliente informa do pagamento de € 6,19 em 11/12/2017 (IPC 18-01-2017). Contacto com Cliente acerca da tranmissão dos título + email à devedora (IPC 11-04-2019). Troca de email com devedora + cliente acerca minuta contrato venda ações (IPC 24-04-2019). Email da Cicomol esclarecendo número de ações. Envio de email ao Cliente (IPC 14-05-2019). Recebido contrato assinado pela WPT, reenvio à Cicomol (IPC 17-05-2019). Recebida a transferência de € 1,00 pela venda das açoes. Reenvio ao Cliente (IPC 03-06-2019). Cliente informa do pagamento de 17 prestações do plano, a última paga em 25/02, no total de € 105,23 (IPC 14-04-2020). Cliente informa do pagamento de 24 prestações no total de € 234,52, a última paga em 23/11/2021 (IPC 16-12-2021). Cliente informa do pagamento de 32 prestações (IPC 04-01-2024)</t>
  </si>
  <si>
    <t>Executado está em PER, Cliente solicita extinção. Req. extinção + certidão + RIE (IPC 05-02-2015). Not. AE insistência pela inserção no RIE (IPC 13-02-2015). Na sequencia do e-mail da Cliente com a informação do PER da Executada, e-mail para AE com pedido de envio da Certidão para a instrução da RC no prazo de 18-02-2015. Agendamento de prazo RC (HB 13-02-2015). e-mail da AE com a certidão para instrução da RC digitalizada - original seguirá via CTT (HB 16-02-2015). Reclamação de Créditos (HB 18-02-2015). O Tribunal notificou-nos do despacho que autorizou a prorrogação de prazo de negociações (HB 25-05-2015). O Tribunal notificou-nos do despacho que ordenou o AJP a juntar aos autos a documentação que suporta o quorum de aprovação do plano de recuperação - Plano contempla o pagamento 10% do valor reclamado - € 326,36, em 150 prestações mensais, iguais e sucessivas - € 2,18 -, sem juros com início 2 anos apos a homologação (HB17-07-2015). O Tribunal notificou-nos da Sentença que homologou o plano de recuperação apresentado. E-mail para Colega que representa os Devedores com o NIB W PT para efeitos de pagamento das prestções Plano PER. REquerimento de ceritdão para a justificação contabilistica dos 90% perdoados (HB 27-07-2015). consulta do processo via citius: certidão não está emitida, pelo que insistiremos pela emissão da mesma (HB 01-09-2015). O Tribunal notificou-nos de que está emitida a requerida certidão para efeitos fiscais: conferência das respetivas menções - tudo OK: inicio do procedimento de remessa da certidão para a PRA (HB 17-11-2015). Certidão para efeitos fiscais recebida: instrução da certidão com os elementos que justificam a incobrabilidade da dívida e dos elementos para faturação do documento à W PT uma vez assinada a guia de remessa pela W PT - ata remessa certidão 03-02-2016 (HB 03-02-2016). O saldo do Cliente encontra-se justificado. Mantive nos ativos face ao plano (IPC 12-10-2016). Troca de emails com Mandatária acerca do IBAN WPT para iniciar pagamentos em Agosto (IPC 14-07-2017). Cliente informa que está pago 6x€ 2,18 até 30/12/2017 (IPC 18-01-2018). Cliente informa do pagamento de 32 prestações até 31/03 (IPC 14-04-2020). Cliente informa do pagamento de 71 prestações no total de € 158,50, a última paga em 02/12/2021 (IPC 16-12-2021). Cliente informa do pagamento de 91 prestações, no total de € 199,92 (IPC 04-01-2024)</t>
  </si>
  <si>
    <t>Lançamento de processo (10-10-17 - CC). Email do Cliente com edital de PER. Agendamento prazo RC (IPC 10-10-2017). Reclamação de créditos + Req. a juntar procuração (IPC 23-10-2017). Not. proposta de plano: perdão de juros e 25% do capital; pagamento de 75% do capital em 120 prestações após 18 meses de carência (IPC 06-02-2018). Not. sentença de homologação (IPC 20-03-2018). Email ao Cliente com termos do plano (IPC 28-05-2018). Contacto com Mandatário e email a solicitar envio dos comprovativos de pagamento. Pedido de certidão eletrónica (IPC 22-01-2020). Recebidos comprovativos de pagamento da prestação de Novembro (€ 1,36) e Dezembro (€ 1,34). Envio ao Cliente (IPC 23-01-2020). Email do Cliente com dados de pagamento SIBS. Envio ao Mandatário (IPC 24-01-2020). Solicitado ao DAF o pagamento da certidão (IPC 05-02-2020). Certidão eletrónica disponível (IPC 07-02-2020). Certidão entregue em mão ao Cliente (IPC 26-02-2020). Cliente informa do pagamento total de € 33,52, a última paga em 01/12/2021 (IPC 16-12-2021). Cliente informa do pagamento de 50 prestações, no total de € 67,04 (IPC 04-01-2024)</t>
  </si>
  <si>
    <t xml:space="preserve">Lançamento de processo. (08-04-2013)Apresentámos reclamação de créditos(RP04-04-2013). E-mail do cliente com a informação da conversão em definitiva da lista de creditos apresentada (HB  20-06-2013). E-mail do Cliente com a informação do Edital da aprovação do Plano de recuperação. E-mail do Cliente com a informação da Carta dirigida pela Devedora com a informação do plano de recuperação para os fornecedores – será pago o valor de 100% de capital em 180 meses (15 anos) com inicio em Janeiro 2014. As prestações serão pagas por transferência bancária – foi pedido o NIB à W PT – com vencimento no último dia útil do mês a que respeitam. E-mail do Cliente com a informação do pagamento de € 2,16 – prestações de Janeiro a Março 2014 – no dia 02-04-2014 e o pagamento de € 0,72 – prestação de Abril (HB 12-05-2014).  E-mail para Cliente com a informação do Cronograma de pagamentos no âmbito do Plano (HB 06-08-2014). e-mail da Cliente com a informação do pagamento da 10/180 prestações no ambito do plano. E-mail para Cliente com pedido de confirmação do pagamento da 10/180 prestações. e-mail para Cliente com pedido de confirmação do pagamento de 11/180 prestações (HB 16-12-2014). E-mail da Cliente com a confirmação do pagamento da 11/180 prestações (HB 17-12-2014). E-mail para Cliente com a informação do pagamento das prestações do Plano PER sistematizada em excel e pedido de confirmação do pagamento da 12/180 prestações (HB 03-02-2015). E-mail da Cliente com a informação do pagamento da 15/180 prestações (HB 16-04-2015). E-mail para Cliente com o ponto de situação dos pagamentos plano (HB 03-09-2015). e-mail para Cliente a solicitar ponto de situação dos pagamentos Plano (HB 03-11-2015). cliente informou o pagamento de 23 * € 0,72 MENSALIDADES desde 01-01-2014, não obstante a informação que consta dos autos determinar o início de pagamentos em Abril de 2014 (HB 20-01-2016).  Cliente confirma pagamento de 24/180 até 27/01/2016. Receberam também o valor de € 8,23 em 22/02 e € 1,43 em 24/02. Solicita confirmação se são referentes ao PER (IPC 17-03-2016). Email para Mandatária da devedora solicitando esclarecimentos quanto à quantia paga (IPC 04-04-2016). Email da Mandatária a informar que irá indagar (IPC 04-04-2016). Cliente informa que estão pagas 32 prestações. Email ao Cliente a questionar valor, pois as prestações são progressivas (IPC 29-09-2016).Cliente informa pagamento de 21 x € 0,72 + 8 x € 1,43 (IPC 30-09-2016).  Cliente informa do pagamento de 34 prestações (IPC 20-12-2016). Cliente informa do pagamento de 46 prestações (IPC 18-01-2018). Cliente informa do pagamento de 74 prestações no total de € 129,20 (IPC 14-04-2020). Cliente informa do pagamento de 96 prestações no total de 217,83, a última paga em 16/11/2021 (IPC 16-12-2021). Cliente informa do pagamento de 117 prestações no total de € 363,31 (IPC 04-01-2024). </t>
  </si>
  <si>
    <t>Lançamento de processo (IR 30.08.2012)Apresentámos reclamação créditos(RP03-09-2012)Listagem de credores em que consta o nosso crédito(RP24-09-2012)Foi aprovado plano de recuperação(RP25-01-2013)A Cliente informou NIB para darem inicio aos pagamentos(RP05-03-2013).Na sequência dos elementos fornecidos pelo Cliente, o plano contempla o pagamento do valor de 10% de capital - € 706,132 em 150 prestações mensais e sucessivas de € 4,7075 - com perdão do remanescente de 90% - € 6.355,188. Em análise interna relativamente a forma como poderá ser tratado este valor. (HB 23-01-2014). E-mail para cliente respeitante à regularização de IVA e IRC (HB 03-02-2014). Reconhecido crédito no valor de €7197,90 correspondendo €7061.37 ao capital e €138,58 aos juros. Enviado requerimento para Tribunal para emissão de certidão para efeitos fiscais (MCS 15-04-2014). E-mail do cliente com a informação do pagamento de 12 prestações - valor de € 56,49 (HB 16-06-2014). Novo requerimento de certidão para efeitos fiscais (HB 29-06-2014). E-mail para Cliente com pedido de confirmação de pgto de 14/150 prestações (HB 07-08-2014). Email à Cliente a solicitar confirmação quanto ao pagamento da prestação 16/150 (MCS 07-10-2014). Email da Cliente a confirmar o pagamento da prestação 16/150 (MCS 09-10-2014). venceu a 18/150 prestações - e-mail para Cliente com pedido de confirmação de pagamento com a indicação de que diligenicamos pela remessa da certidão para efeitos fiscais para a PRA (HB 16-12-2014). E.mail da Cliente com a confimação do pagamernto de 18/150 prestações (HB 17-12-2014). E-mail da Cliente com a confirmação do pagamento de 20/150 prestações (HB 02-02-2015). E-mail para Cliente com a informação dos pagamentos do Plano PER sistematizada em excel, pedido de confrimação do pagamento da 21/150 prestações de € 4,705 e menção de que a certidão para a justificação contabilistica dos 90% perdoados está a caminho da PRA em 16-12-2014 (HB 03-02-2015). Certidão para efeitos fiscais recebida e conferencia dos respetivos elementos: todas as menções estão corretas. Consulta do processo via citius a fim de retirar os elementos que justitficam a incobrabilidade da dívida: não é localizada a ata a que o despacho da Juiz faz referencia de fls. 272.  para Central de Sintra - D. Anabela - escrivã - + J3 Comercio de Sintra - oficial de justiça Tiago Silva quem emitiu a Certidão: o processo fisico está no arquivo e de facto a ata não consta do citius. terá de ser feito um requerimento para o arquivo disponibilizar o processo de maneira a ser verificada a situação das fls. 272. lançado prazo para o pedido de consulta fisica do processo (HB 27-02-2015). verificação da menção da "ata" feita na certidão - trata-se de um lapso, uma vez que a votação do plano foi submetida a Trbunal pelo AJP para efeitos de homologação. Instrução da certidão com todos os elementos e remessa da mesma para a Cliente. Preparação de elementos para entrega ao DAF(HB 19-05-2015). E-mail para Cliente com o esclarecimento da menção de "ata" no despacho que integra a certidão emitida e que decorre de mero lapso do Tribunal, uma vez que a Juiz homologou o Plano na sequência do resultado da votação apresentado (HB 20-05-2015). E-mail para Cliente com o ponto de situação dos pagamentos plano (HB 03-09-2015). E-mail da Cliente com a informação da movimentação da certidão (HB 29-09-2015). e-mail da Cliente com a informação da manutenção do dossier na folha de ativos - movimentação de 90% do saldo (HB 074-10-2015). e-mail para Cliente a solicitar ponto de situação dos pagamentos Plano (HB 03-11-2015). Cliente atualiza a informação de pagamentos - pagas 30/150 prestações de € 5,88 cada uma - + 82,25 desde a ultima informação - total de pagamentos: € 176,40 desde 01-07-2013 (HB 02-02-2016). O total de prestações do plano é de 120 e não 150 - informação transmitida pela Cliente (IPC 17-03-2016). Cliente confirma pagamento de 35 prestações (IPC 23-06-2016). Cliente informa do pagamento de 38 prestações (IPC 29-09-2016). Cliente informa do pagamento de 41/150 prestações (IPC 02-12-2016). Cliente informa do pagamento de 54/150 prestações (IPC 18-01-2018). Email ao Cliente a questionar se o plano está a ser cumprido. Cliente informa que estão pagas 69/150 prstações x € 5,88 (IPC 09-04-2019). Cliente informa que até 31/03 estão pagas 81 prestações x € 5,88 (IPC 14-04-2019). Cliente informa do pagamento de mais 20 prestações, a última paga em 30/11/2021 (IPC 16-12-2021). Cliente informa do pagamento de 120 prestações, no total de € 706,13 e pede contacto com devedora para regularizar 7 prestações vencidas ou totalidade do plano_geral@mood4wood.pt; 219283125. Email ao Cliente informando que o valor totaliza os 10% previstos no plano e que iremos encerrar o processo (IPC 04-01-2024)</t>
  </si>
  <si>
    <t>4061/23.6T8VCT</t>
  </si>
  <si>
    <t>326/24.8T8SNT</t>
  </si>
  <si>
    <t>323/24.3T8SNT</t>
  </si>
  <si>
    <t>307/24.1T8SNT</t>
  </si>
  <si>
    <t>70/24.6T8GMR</t>
  </si>
  <si>
    <t>Email do Cliente a questionar pela certidão na execução e com edital de insolvência. Email a responder ao Cliente. Agendamento prazo RC (IPC 12-10-2021). Req. a juntar procuração (IPC 02-11-2021). Reclamação de créditos (IPC 03-11-2021). Consulta Citius: crédito WPT reconhecido em conformidade (IPC 30-11-2021). Not. relatório + lista (IPC 02-12-2021). Not. despacho a ordenar prosseguimento para liquidação (IPC 16-12-2021). Not. agendamento leilão (IPC 14-02-2022). Not. relatório de venda (IPC 21-03-2022). Not. sentença de graduação de créditos (IPC 28-04-2022). Not. relatório de venda (IPC 08-06-2022). Not. agendamento do leilão (IPC 26-08-2022). Not. relatório liquidação, a qual se encontra concluida (IPC 26-09-2022). Not. despacho a declarar finda a liquidação (IPC 11-11-2022). Not. da conta (IPC 13-12-2022). Not. mapa de rateio: WPT nada recebe (IPC 08-01-2024)</t>
  </si>
  <si>
    <t>pago o valor de € 20,40 até 30/11/23</t>
  </si>
  <si>
    <t>Lançamento processo (13-07-2022 - CC). Email do Cliente com edital de PER. Agendamento RC (IPC 13-07-2022). Citius IPC: Reclamação de créditos + Req. a juntar procuração (IPC 21-07-2022). Not. Da lista provisória: crédito WPT reconhecido em conformidade (IPC 01-08-2022). Not. proposta do plano: perdão de juros; pagamento do capital em 180 prestações (70% nas 179 prestações e 30% na 180ª); carência de 6 meses (IPC 08-11-2022). Not. anúncio da homologação (IPC 23-12-2022). Face ao requerimento da devedora a informar que não consegue cumprir o plano, será distribuido como insolvência (IPC 07-12-2023). Consulta portal: decretada a insolvência em 05/01. Encerramento desta linha no relatório (IPC 09-01-2024)</t>
  </si>
  <si>
    <t>20159/23.8T8SNT</t>
  </si>
  <si>
    <t>Lançamento de processo (06-04-2017 - CC). Email do Cliente em 21/04 com edital de insolvência. Agendamento prazo RC (IPC 24-04-2017). Reclamação de créditos + Req. a juntar procuração (IPC 27-04-2017). Not. relatório + lista: crédito WPT reconhecido em conformidade + plano: pagamento em 5 anos através de prestações trimestrais; perdão de juros; 2 anos de carência, vencendo a 1ª prestação no 25º mês seguinte ao trânsito da homologação (IPC 10-07-2017). Not. ata da AC relativa à aprovação do plano (IPC 11-12-2017). Not. despacho de homologação do plano (IPC 08-01-2018). Email ao Cliente com termos do plano (IPC 28-02-2018). Email de Credor a questionar se a Devedora está a cumprir com o plano. Email a responder negativamente (IPC 09-04-2020). Cliente informa do incumprimento do plano (IPC 17-12-2021). Envio de carta de interpelação (IPC 02-03-2022). Cliente solicita que lhe seja enviada a cópia da carta e AR e passagem para anulação de saldos. Email a enviar as cópias (IPC 09-01-2024)</t>
  </si>
  <si>
    <t>Lançamento processo (07-02-2023 - CP). Email do Cliente com edital de insolvência. Agendamento prazo RC (IPC 03-04-2023). Requerimento a juntar procuração (IPC 14-04-2023). Reclamação de créditos (IPC 19-04-2023). Not. Relatório + lista: crédito WPT reconhecido em conformidade (IPC 23-05-2023). Not. sentença de graduação de créditos (IPC 20-11-2023). Not. relatório liquidação (IPC 10-01-2024)</t>
  </si>
  <si>
    <t>Email do Cliente com edital de insolvência. Agendamento prazo RC (IPC 25-01-2022). Reclamação de créditos + req. a juntar procuração (IPC 03-02-2022).  Not. despacho a ordenar prosseguimento para liquidação. Consulta Citius: crédito WPT reconhecido em conformidade (IPC 24-03-2022). Not. relatório + lista (IPC 20-07-2022). Not. sentença de graduação de créditos (IPC 10-01-2024)</t>
  </si>
  <si>
    <t>Lançamento processo (IR 12.03.2012)Apresentámos reclamação de créditos(RP23-03-2012)  IAguarda encerramento do processo para requerer certidão para efeitos fiscais (MCS 11-08-2014). Consulta portal: processo não encerrado a esta data (IPC 27-04-2016). Req. a juntar certidão (IPC 24-10-2018). Not. sentença de graduação de créditos (IPC 28-07-2020). Associação de SSV no Citius através de indicação de IBAN (IPC 30-07-2021). Junção de procuração ao apenso da RC: crédito WPT reconhecido em conformidade (IPC 02-12-2021). Not. mapa de rateio: WPT nada recebe (IPC 22-07-2022). Not. novo mapa de rateio: WPT nada recebe (IPC 24-10-2022).  Not. novo mapa de rateio: WPT nada recebe (IPC 29-03-2023). Not. despacho encerramento (IPC 30-11-2023). Pedido de certidão eletrónica (IPC 28-12-2023). Solicitado ao DAF o pagamento da certidão (IPC 04-01-2024). Certidão eletrónica disponível (IPC 11-01-2024)</t>
  </si>
  <si>
    <t>Lançamento processo (07-02-2023 - CP). Requerimento executivo (IPC 23-05-2023). Not. Relatório fase 1: não presta contas desde 2022; tem 1 execução pendente no RIE; possui conta no Santander (IPC 03-08-2023). Email ao AE a solicitar penhora da conta (IPC 03-11-2023). Pedido de provisão fase III, no valor de € 50,79, entregue ao DAF para tratamento (IPC 13-11-2023). Not. fatura OSAE penhora bancária negativa no valor de € 11,01 entregue ao DAF para pagamento (IPC 11-01-2024)</t>
  </si>
  <si>
    <t>Lançamento processo (19-08-2022 - CP). Requerimento executivo (IPC 23-05-2023). Not. Relatório fase 1: tem 13 viaturas: 3 com penhora e 10 livre, sem seguro; possui conta no Santander (IPC 02-08-2023). Email ao AE a solicitar penhora da conta (IPC 03-11-2023). Pedido de provisão fase III, no valor de € 50,79, entregue ao DAF para tratamento (IPC 13-11-2023). Not. fatura OSAE penhora bancária negativa no valor de € 11,01 entregue ao DAF para pagamento (IPC 11-01-2024)</t>
  </si>
  <si>
    <t>Lançamento processo (26-07-2022 - CC). Foi junta procuração e taxa complementar em 09/09 (IPC 14-09-2022). Not. Da oposição para resposta à exceção. Email ao Cliente (IPC 03-10-2022). Email do Cliente com identificação das testemunhas. Elaboração e apresentação da resposta à exceção (IPC 04-10-2022). Req. da Ré a impugnar e a pedir desentranhamento documento (IPC 18-10-2022). Req. de resposta a pedido de desentranhamento (IPC 21-11-2022). Troca de emails com Cliente (IPC 04-01-2023). Not. despacho a indeferir o pedido de desentranhamento e a exceção de ineptidão. Agendamento do julgamento para dia 15/03 às 14h. Email ao Cliente (IPC 28-02-2023). Req. do mandatário informando da indisponibilidade para a data agendada (IPC 01-03-2023). Troca de emails com Cliente (IPC 06-03-2023). Deferida a videoconferência (IPC 07-03-2023). Troca de emails com Cliente (IPC 08-03-2023). Req. do Mandatário a renunciar à procuração. Email ao Cliente (IPC 10-03-2023). Deslocação ao Tribunal: julgamento adiado para 08/05 às 14h. Email ao Cliente (IPC 15-03-2023). Realização julgamento: proferida para a ata sentença favorável. Email ao Cliente (IPC 08-05-2023). Elaborada nota de custas de parte no valor de € 408,00. Solicitado ao DAA o envio por carta registada com AR (IPC 23-05-2023). Req. a juntar custas de parte (IPC 09-06-2023). Requerimento executivo (IPC 26-06-2023). Not. Relatório fase 1: tem 2 execução extinta por falta de bens no RIE; 1 registo na LPE; 4 viaturas com reserva e penhora; possui contas no BPI, Novo Banco, Santander, Montepio e BCP (IPC 03-08-2023). Email ao AE a solicitar penhora das contas tituladas no BPI, NB e Santander (IPC 03-11-2023). Email ao Cliente com ponto de situação (IPC 10-11-2023). Pedido de provisão fase III, no valor de € 50,79, entregue ao DAF para tratamento (IPC 13-11-2023). Email do Cliente com edital de insolvência. Email ao AE a solicitar certidão e informação acerca resultado penhora bancária (IPC 26-12-2023). AE informa que a penhora bancária foi negativa (IPC 27-12-2023). Not. fatura OSAE penhora bancária negativa no valor de € 31,41 entregue ao DAF para pagamento (IPC 11-01-2024)</t>
  </si>
  <si>
    <t xml:space="preserve">Email do Cliente com edital de insolvência. Agendamento prazo RC (IPC 24-05-2023). Reclamação de créditos + req. a juntar procuração (IPC 06-06-2023). Not. Relatório + lista: crédito WPT reconhecido em conformidade (IPC 29-06-2023). Not. Agendamento leilão (IPC 20-09-2023). Not. relatório leilão (IPC 23-10-2023). Not. relatório leilão (IPC 11-01-2024). </t>
  </si>
  <si>
    <t>Lançamento de processo (29-10-2014 CC). E-mail da Cliente com a informação da insolvencia da Devedora. Agendado prazo para reclamação de créditos (HB 29-10-2014). Reclamação de créditos (HB 07-11-2014). O AI notificou-nos do relatorio que se pronuncia pela liquidação de ativo e da relação provisória de créditos - € 957,62 foi o valor reconhecido pelo AI não obstante a reclamação mencionar € 957,29 como OK (HB 05-12-2014). O AI notificou-nos da lista de créditos definitiva - crédito W PT € 957,62 reconhecido ~(HB 24-12-2014). Email do Cliente a questionar ponto situação: consulta portal - processo não encerrado nesta data. Req. a juntar procuração (IPC 27-06-2016). Consulta Citius: o processo mantém-se em liquidação de ativo (IPC 28-08-2018). Consulta Citius: autos principais não apresentam desenvolvimentos (IPC 02-08-2019). Consulta Citius: liquidação ainda em curso (IPC 12-01-2021). Not. despacho a ordenar elaboração do mapa de rateio (IPC 11-01-2024). Not. mapa de rateio: WPT nada recebe (IPC 12-01-2024)</t>
  </si>
  <si>
    <t>carência de 2 anos. Pagamento do capital em 12 anos</t>
  </si>
  <si>
    <t>valor anual: 2018: € 135,45; 2019: € 158,03; 2020: € 180,62; 2021: € 203,18; 2022: € 225,75; 2023: € 248,33; 2024: € 270,90; 2025: € 293,48; 2026: € 316,06; 2027: € 225,75</t>
  </si>
  <si>
    <t>Proposta de plano - perdão de 30% do Saldo - sendo a pagar o valor de € 294,574 em 120 prestações mensais e sucessivas e crescentes com inicio 6 meses apos o transito em julgado da homologação: Aguardo contacto da Mandatária, que ia falar com o sócio da empresa  Email ao Cliente com os termos do plano e introdução do processo na lista dos planos (IPC 22-06-2016). Not. da conta de custas (IPC 23-06-2016). Contacto com Mandatária, Dra. Andreia Parente Coelho_232457375, acerca incumprimento: ia verificar com o sócio da empresa (IPC 09-04-2019)</t>
  </si>
  <si>
    <t>21/02/2022: tentativa de contacto para regularização prestações</t>
  </si>
  <si>
    <t>Lançamento processo (26-12-2023 - NA). Email do Cliente com edital de PER. Agendamento prazo RC (IPC 26-12-2023). Reclamação de créditos + req. a juntar procuração (IPC 05-01-2024). Cliente informa do pagamento do saldo e desinteresse no acompanhamento do processo (IPC 15-01-2024)</t>
  </si>
  <si>
    <t>Email do Cliente com edital de novo PER. Agendamento prazo RC (IPC 21-07-2023). Reclamação de créditos + req. a juntar procuração (IPC 24-07-2023). Not. Da lista: crédito WPT reconhecido em conformidade (IPC 01-08-2023). Proposta de plano: pagamento de 40% do capital em 95 prestações e 60% na 96ª prestação. Carência de 12 meses (IPC 10-11-2023). Processo encerrado sem aprovação do plano (IPC 13-12-2023). Email do Cliente com edital de insolvência. Agendamento prazo RC (IPC 15-01-2024)</t>
  </si>
  <si>
    <t>528/23.4T8SEI</t>
  </si>
  <si>
    <t>JOSE JOAQUIM COSTA ALMEIDA (HERANÇA)</t>
  </si>
  <si>
    <t>Lançamento processo (26-12-2023 - NA). Email do Cliente com edital de PER. Agendamento prazo RC (IPC 26-12-2023). Reclamação de créditos (fatura não vencida. Vencimento apenas em 13/01/24) + req. a juntar procuração (IPC 27-12-2023). Not. Da lista: crédito WPT reconhecido em conformidade (IPC 15-01-2024)</t>
  </si>
  <si>
    <t>EUROALICERCE UNIPESSOAL LDA</t>
  </si>
  <si>
    <t>261/23.7T8LGA</t>
  </si>
  <si>
    <t>Lançamento processo (04-12-2023 - CP).Email do Cliente com edital de insolvência. Agendamento prazo RC (IPC 04-12-2023). Reclamação de créditos + req. a juntar procuração (IPC 19-12-2023). Not. Relatório + lista: crédito WPT reconhecido em conformidade (IPC 16-01-2024)</t>
  </si>
  <si>
    <t>Email do Cliente com edital de insolvência. Agendamento prazo RC (IPC 24-02-2020). Reclamação de créditos + req. a juntar procuração (IPC 10-03-2020). Not. Despacho a admitir recurso do despacho de substituição do AI (IPC 21-12-2020). Consulta Citius: crédito WPT reconhecido em conformidade. Processo encontra-se em liquidação (IPC 15-04-2021). Not. despacho de destituição da AI (IPC 07-05-2021). Not. sentença de graduação de créditos (IPC 20-05-2021). Not. relatório liquidação (IPC 15-06-2021). Not. Acórdão a dar provimento ao recurso, negando a substituição do AI (IPC 15-07-2021). Not. resultado do leilão (IPC 16-07-2021). Apresentado recurso de revista pela insolvente referente à não destituição da AI (IPC 04-08-2021). Not. relatório de liquidação (IPC 24-09-2021). Not. agendamento do leilão (IPC 18-10-2021). Not. relatório de liquidação (IPC 03-12-2021). Not. relatório de liquidação (IPC 10-03-2022). Not. Acórdão do Supremo a negar provimento ao recurso (IPC 26-07-2022). Not. relatório de liquidação (IPC 22-09-2022). Not. relatório de liquidação (IPC 04-11-2022). Not. sentença a julgar válidas as contas prestadas pelo AI (IPC 15-01-2023). Not. relatório liquidação (IPC 23-03-2023). Not. mapa de rateio parcial: WPT nada recebe (IPC 16-01-2024)</t>
  </si>
  <si>
    <t>Lançamento de processo (10-10-2013 - CC). Reclamação de Créditos (HB 21-10-2013). O administrador de insolvencia reconheceu o valor de € 2482,40 a título de capital. E-mail do Cliente com a informação de homologação do Acordo. E-mail para AJP com pedido de envio do Plano homologado (HB 01-04-2014). E-mail do Cliente com a informação do despacho que declarou a nulidade da decisão homologatória da aprovação do Plano (HB 19-05-2014). a AI notificou-nos do requerimento no qual peticiona a homologação do PER uma vez obtida a maioria da votação dos credores nesse sentido (HB 04-07-2014). e-mail do Cliente com a informação do Edital da homologação do Plano de recuperação. E-mail para AJP com pedido de envio do Plano para N. conferencia, uma vez que não temos visibilidade do mesmo (HB 16-07-2014). E-mail da AJP com plano que contempla o pagamento do valor de capital de €2482,40 em 2 anos, com início em Janeiro de 2016 e fim em 2018 (HB 17-07-2014). E-mail para Devedora com o NIB W PT e e-mail para Cliente com a informação do Plano e dos passos dados (HB 18-07-2014). E-mail para Cliente com a informação dos paamentos do Plano PER sistematizada em excel, indicaçao do prazo de 30-01-2016 para o vencimento da 1/24 prestações de € 206,87 (HB 03-02-2015). E-mail para Cliente a solicitar o ponto de situação de pagamentos (HB 03-11-2015). E-mail para Devedora com CC do colega que a representa com reminder do NIB W PT e cronograma de pagamentos (HB 04-11-2015). Email do Cliente a solicitar esclarecimentos acerca do plano. Contacto com Sr. Serra (282780781; raminhos.raminhos@mail.telepac.pt), o qual informa que o pagamento é em 48 prestações e não 24. Análise do plano e retificação listagem. Sr. Serra propôs o pagamento de 1 só vez e de imediato de 50% do capital e perdão do restante ou pagamento das prestações vencidas (€ 51,72 x 5). Email a transmitir ao Cliente (IPC 04-01-2017). Email do Cliente a rejeitar a proposta e informação de entidade/referência para pagamento prestações vencidas. Email a transmitir à devedora (IPC 05-01-2017). Recebido comprovativo de pagamento de € 258,60. Reenvio ao Cliente (IPC 10-01-2017). Cliente  informa do pagamento de 16 x € 51,72 até 14/12/2017 (IPC 18-01-2018). Cliente informa que estão pagas 36/48 prestações de € 51,72 cada, a última delas em 01/09/19. Solicita explicação para o incumprimento (IPC 14-04-2020). Contacto com Sr. Serra: diz ter feito sempre os pagamentos. Detetou enquanto falamos num lapso num dos algarismos da referência. Vai enviar comprovativos. Recebidos os comprovativos de 7x€ 51,72. Envio ao Cliente (IPC 22-04-2020). Troca de emails com Cliente acerca valor pago e em falta. Email à Devedora a solicitar regularização do remanescente: € 190,49 (IPC 13-12-2021).  Cliente informa do incumprimento do plano (IPC 17-12-2021). Email à insolvente a reiterar pedido de regularização (IPC 28-12-2021). Cliente solicita envio de carta de interpelação acerca do incumprimento do plano para posterior anulação do saldo (IPC 04-01-2024). Elaboração de carta de interpelação_está em dívida € 190,49. Email ao DAA (IPC 09-01-2024). Devolução do AR, com indicação "mudou-se". Email a informar o Cliente (IPC 16-01-2024)</t>
  </si>
  <si>
    <t>Enviada carta para o vosso cliente. Face ao silêncio do devedor requeremos a Injunção (22-02-05 PB)Foi oposta fórmula executória pelo que enviamos 2ª carta ao devedor (06-07-05 CR) A carta enviada veio devolvida com a indicação "retirou-se da morada". A aguardar as vossas instruções quanto à execução da injunção (AA 09.05.07)De acordo com as vossas instruções vamos avançar com a execução (AA 15.06.07) Envio de requerimento executivo (RV 10.07.07) Notificação a informar resultado negativo de epnhora de bens móveis + Fax a SE a informar resultado diligência (CAF 31.10.2007) Requeremos citação do legal representante (JP 25.01.08)Foi enviado mail ao Se a solicitar relatório das diligências efectuadas.(RP11-12-2008)O SE infomou que a comunicação de citação veio devolvida com a indicação de "não atendeu"(RP16-02-2011)O SE informou que citou o legal representante e este não indicou bens(RP22-02-2011)Foi requerida certidão(RP04-08-2011)Foi entregue certidão à cliente - processo encerrado(RP24-04-2012). Not. conta final no valor de € 51,40 (IPC 02-04-2018). Nova notificação da conta final (IPC 29-03-2021). Not. conta final no valor de € 52,21 (IPC 14-12-2022). Not. extinção com a menção que não se encontram pagos os honorários (IPC 17-01-2024)</t>
  </si>
  <si>
    <t>Enviada carta ao vosso cliente (12-05-04 - CR). Fomos contactados pela advogada do cliente a informar que vai enviar proposta de pagamento (01-06-04 - RS) Recebemos carta da advogada a propôr o pagamento da divida em duas prestações mensais e sucessivas, com início a 15/06/04 no valor de 583,70€ (04-06-04 - RS). DE acordo com as vossas informações enviamos fax à Colega a aceitar o pagamento fracionado da dívida acrescida dos juros de mora, ascendendo assim a divida a € 1289,74, devendo ser paga em duas prestações mensais e sucessivas no valor de € 644,87 cada, a primeira com vencimento imediato e a segunda a 15.08.04.Regsiutamos a vossa informação de ter sido paga uma preótação no valor de € 583,71. Atento o incumprimento do acordo vamos requerer a injunção (AA 29.03.06). Requerimento de injunção para valor remanescente (PG 26-05-2006) Executámos a Injunção (09.07.07 TG)Recebemos fax de SE a solicitar o pagamento da provisão, encontrando-se o processo pendente a aguardar(31-07-2007)Notifcados da interrupção da instância.(RP18-12-2008)Contactámos o SE que informou que o processo se encontra aguardar deferimento dispensa do sigilo fiscal.Foi enviado Requerimento a informar os autos do sucedido.(RP08-01-2009)Por email solicitou-se ao SE que proceda à citação nos termos do art.833/5(RP19-03-2009)Foi requerida certidão(RP29-07-2011) Passada certidão e entregue à Cliente. Processo encerrado. (04-06-2012 - JS). Not. conta final no valor de € 63,31 (IPC 27-03-2018). Nova notificação da nota final (IPC 25-03-2021). Not. conta final no valor de € 64,12 (IPC 12-12-2022). Not. extinção com a menção que não se encontram pagos os honorários (IPC 17-01-2024)</t>
  </si>
  <si>
    <t>Enviada carta para o vosso cliente. Face ao silêncio do devedor requeremos a Injunção (14-06-05 PB). De acordo com as vossas instruções entramos em contacto com o legal representante da R. e chegamos a acordo, tendo fixado a divida em € 984,00, a ser pagos em 6 prestações no valor de € 164,00 cada, com vencimento no último dia dos meses de Novembro a Abril de 2006, os pagamento serão efectuados directamente ao vendedor da Wurth. Remetemos ao mesmo confissão de divida (AA 09.11.05). Enviamos mail a questionar sobre o cumprimento do acordo (AA 18.01.06). Na sequência das várias insistências o vosso cliente não efectuou o pagamento de qualquer prestação, pelo que vamos aguardar pela aposição da formula executória para executar a injunção (AA 23.03.06). Após ter sido aposta fórmula executória, enviamos carta ao devedor (PS 24.10.06).A segunda carta veio devolvida com a indicação "não reclamada". .De acordo com o novo procedimento adoptado solicitamos instruções sobre a execução da injunção (AA 23.11.06)De acordo com as vossas instruções vamos avançar com a execução (AA 15.06.07) Envio de requerimento executivo (RV 10.07.07) E-mail ao SE solicitando que proceda às pesquisas junto das entidades oficiais (01.04.08TG) E-mail do SE informando que remeteu para as finanças o pagamento dos emolumentos de forma a que seja emitida certidão (01.04.08TG) E-mail a solicitar relatório das diligências efectuadas até ao momento (JM 29-08-08) Novo e-mail ao SE solicitando o envio do relatório de diligências nos termos do artigo 837º nº 2 do CPC (22.10.08TG)Instância interrompida - Foi requerida certidão(RP17-06-2010)Foi entregue certidão à cliente - processo encerrado(RP09-03-2011). Not. nota final no valor de € 76,34 (IPC 29-03-2021). Not. nota final no valor de € 77,15 (IPC 14-12-2022). Not. extinção com a menção que não se encontram pagos os honorários (IPC 17-01-2024)</t>
  </si>
  <si>
    <t>Execução injunção pendente até intruções da Würth Portugal. Requerido citado na morada indicada no requerimento de injunção 7-3-07. Requerimento exeuctivo 28-6-07. Envio da cópia de segurança do requerimento executivo 06-07-07. Pedido de provisão 07-08-07.  Envio de pedidos para a Würth 13-8-07. E-mail da Würth dando conhecimento aos SE's da liquidação da provisão 8-9-07.E-mail SE para que informe do estado das diligências 09-11-07. Informação do SE de que a executada não tem veículos, que tem dois processos e que a morada indicada é a que consta dos autos 10-12-07. Email da Wurth informando que o executado está a trabalhar actualmente em França, foram atendidos pela sua esposa, foi realizada uma penhora sem remoção de alguns bens pertencentes à executada, e telefonicamente o legal representante assumiu que viria em Dezembro a casa e estabeleceria um acordo, o que não fez.Em Dezembro estabeleceu efectivamente um contacto com a Wurth para solicitar uma cópia do auto de penhora referindo que também ainda não possuía, justificando a necessidade porque lhe estariam novamente em casa para fazer uma outra penhora, pelo que necessitava fazer prova da penhora para que não levassem os bens que forma penhorados 18-2-08. E-mail à Würth remetendo digitalização do auto de penhora da diligência de penhora de bens móveis realizada a 13/12/07, conforme solicitado 26-02-08. E-mail à Würth perguntando se houve algum contacto do Executado ou do seu mandatário 04-06-08. Email da Wurth respondendo que não foram contactados nem pelo cliente nem pelo Mandatário 30-06-08. Consulta Citius: Notificada para juntar relatório de diligência SE apresenta requerimento referindo que já havia junto auto de penhora após a penhora e que diligenciou no sentido de proceder à citação de credores tendo recebido os avisos de recepção na presente data 12-11-08  Instância interrompida. Requeremos certidão (01-03-2012 - JS)As diligências confirmaram incobrabilidade da dívida. Foi requerida certidão(PRS10-01-2013)Certidão passada(RP30-04-2013). Entrega da certidão ao cliente (05-07-2013) E-mail do cliente (12-07-2013) com a informação de que a certidão está movimentada (HB 29-07-2013). Not. nota final no valor de € 68,37 (IPC 29-03-2021). Not. nota final no valor de € 69,18 (IPC 14-12-2022). Not. extinção com a menção que não se encontram pagos os honorários (IPC 17-01-2024)</t>
  </si>
  <si>
    <t>Email do Cliente com edital de PER. Agendamento prazo RC (IPC 30-10-2017). Reclamação de créditos + Req. a juntar procuração (IPC 07-11-2017). Not. lista: crédito WPT reconhecido em conformidade (IPC 23-11-2017). Not. proposta de plano: carência de 24 meses; pagamento da dívida através de 32 prestações trimestrais: 1º e 2ª ano no valor de 11% da dívida; 3º e 4º ano, 12%; 5º e 6º ano, 13%; 7º e 8º ano, 14% (IPC 28-02-2018). Not. despacho de homologação do plano (IPC 16-04-2018). Email ao Cliente com teor do plano (IPC 07-06-2018). Plano venceu-se em junho de 2020 (IPC 30-11-2020). Cliente informa do incumprimento do plano (IPC 17-12-2021). Cliente informa que foi efetuado o pagamento de € 229,58 em 13/08/2021. Solicita carta de interpelação para posterior anulação da dívida em caso de ausência de resposta (IPC 03-01-2024). Elaboração de carta de interpelação_estão em dívida 9 prestações (trimestrais), no valor total de € 328,08. Email ao DAA (IPC 09-01-2024). Email da devedora com comprovativo de pagamento de € 337,37. Email ao Cliente (IPC 10-01-2024)</t>
  </si>
  <si>
    <t>1º e 2º ano: € 34,05; 3º e 4ª ano: € 37,14; 5º e 6º ano: € 40,24; 7º e 8º ano: € 43,33</t>
  </si>
  <si>
    <t>falta € 2,57 para estar regularizada a 16ª prestação (junho 2024)</t>
  </si>
  <si>
    <t>PROXIMA PRESTAÇÃO: SETEMBRO 24</t>
  </si>
  <si>
    <t>Lançamento processo (22-11-2022 - CP). Email do Cliente com edital de Insolvência. Agendamento prazo RC (IPC 22-11-2022). Req. a juntar procuração (IPC 29-11-2022). Reclamação de créditos (IPC 30-11-2022). Not. Do relatório + lista: crédito WPT reconhecido em conformidade (IPC 09-12-2022). Not. despacho a ordenar prosseguimento para liquidação (IPC 17-01-2023). Not. sentença de graduação de créditos (IPC 31-01-2023). Not. proposta mapa de rateio parcial: WPT nada recebe (IPC 18-01-2024)</t>
  </si>
  <si>
    <t>Lançamento de processo (10.12.09 MM)Apresentámos reclamação de créditos(VS07-01-2010)O AI juntou lista em que consta o nosso crédito reonhecido pelo valor reclamado(RP23-02-2010) Contacto com o AI solicitando informações referentes ao processo, nomeadamente quanto à lista de créditos reconhecidos (28-02-2012 - JS) Processo encontra-se em fase de liquidação (15-06-2012 - JS)Aguarda encerramento do processo (MCS 11-08-2014). Consulta portal: processo não encerrado nesta data (IPC 20-04-2016). Consulta Citius: AI notificado sob pena de destituição para apresentar contas (IPC 26-07-2018). Anterior AI faleceu. Despacho a nomear novo AI (IPC 21-01-2019). Email a informar data de agendamento do leilão para dia 10/10 (IPC 30-09-2019). Consulta Citius: mantém-se em liquidação (IPC 23-07-2021). Consulta Citius: crédito WPT consta da lista (IPC 25-11-2021). Not. sentença de graduação de créditos (IPC 18-01-2022). Not. remessa à conta (IPC 28-09-2022). Not. da conta (IPC 12-10-2022). Not. mapa de rateio: WPT tem a receber € 88,81 (IPC 17-01-2024). Req. a indicar IBAN (IPC 18-01-2024)</t>
  </si>
  <si>
    <t>Lançamento processo (06-07-2023 - NA). Email do Cliente com edital de insolvência. Agendamento prazo RC (IPC 18-09-2023). Reclamação de créditos + req. a juntar procuração (IPC 03-10-2023). Not. relatório + lista: crédito WPT reconhecido em conformidade (IPC 14-11-2023). Not. despacho encerramento_IMI (IPC 13-12-2023). Pedido de certidão eletrónica (IPC 09-01-2024). Solicitado ao DAF o pagamento da certidão (IPC 11-01-2024). Certidão eletrónica disponível (IPC 18-01-2024)</t>
  </si>
  <si>
    <t>P.E.R./PLANO/CERTIDAO RECEBIDA</t>
  </si>
  <si>
    <t>Lançamento de processo (21-08-2019 - CC). Email do Cliente de 19/08 com edital de PER. Agendamento prazo RC (IPC 21-08-2019). Req. a juntar procuração (IPC 26-08-2019). Reclamação de créditos (IPC 28-08-2019). Not. Proposta de plano: perdão de juros e 60% do capital; pagamento de 40% em 5 anos, através de prestações bianuais, após 2 anos de carência (IPC 27-12-2019). Not. despacho homologação (IPC 20-01-2020). Email ao Cliente com termos do plano (IPC 08-11-2021). Pedido de certidão eletrónica (IPC 27-12-2023). Certidão recusada: foi dirigida ao processo errrado. Novo pedido de certidão eletrónica (IPC 05-01-2024). Solicitado ao DAF o pagamento da certidão (IPC 14-01-2024). Certidão eletrónica disponível (IPC 18-01-2024)</t>
  </si>
  <si>
    <t>RECEBIDA</t>
  </si>
  <si>
    <t>Lançamento de processo (07-03-18 - CC). Email do Cliente com edital de Insolvência em 06/03. Agendamento prazo RC (IPC 07-03-2018). Req. a juntar procuração (IPC 19-03-2018). Reclamação de créditos (IPC 20-03-2018). Not. Relatório + lista: crédito WPT reconhecido em conformidade (IPC 04-02-2019). Not. sentença de graduação de créditos (IPC 06-12-2019). Not. relatório de liquidação (IPC 07-05-2020). Not. relatório de liquidação (IPC 11-11-2020). Consulta Citius: processo mantém-se em liquidação (IPC 24-08-2021). Not. relatório liquidação (IPC 19-01-2022). Not. sentença a julgar válidas as contas prestadas pelo AI (IPC 29-04-2022). Not. da conta (IPC 28-06-2022). Not. mapa de rateio: WPT nada recebe (IPC 29-09-2022). Not. novo mapa de rateio: WPT nada recebe (IPC 05-06-2023). Not. despacho encerramento (IPC 23-11-2023). Pedido de certidão eletrónica (IPC 26-12-2023). Solicitado ao DAF o pagamento da certidão (IPC 05-01-2024). Certidão eletrónica disponível (IPC 18-01-2024)</t>
  </si>
  <si>
    <t>Lançamento processo (11-07-2023 - CP). Email do Cliente com edital de Insolvência. Agendamento prazo RC (IPC 11-07-2023). Reclamação de créditos + req. a juntar procuração (IPC 21-07-2023). Consulta Citius: foi junto relatório e lista: crédito WPT reconhecido em conformidade (IPC 06-09-2023). Not. sentença de graduação de créditos (IPC 24-11-2023). Not. nos termos do art. 232º nº 2 do CIRE (IPC 19-01-2024)</t>
  </si>
  <si>
    <t>Lançamento de processo (27-04-18 - CC). Email do Cliente de 23/04 com edital de PEAP (IPC 27-04-2018). Req. a juntar procuração (IPC 30-04-2018). Consulta Citius: Wurth não consta da lista de credores: o anúncio de nomeação do AJP foi publicado em 29/03/2018 (IPC 23-05-2018). Tentativas de contacto com AJP. Envio de RC via e-mail sem garantia que será considerada (IPC 28-05-2018). Contacto com Mandatária do Devedor + Email a enviar cópia da RC (IPC 12-06-2018). Not. despacho de encerramento, face à homologação do plano. Consulta Citius: o plano prevê o perdão de 50% da dívida e o pagamento do remanescente em 84 prestações mensais, com início no mês seguinte ao trânsito da homologação (IPC 12-10-2018). Contacto com Mandatária: o pagamento irá iniciar-se este mês (IPC 23-10-2018). Envio de IBAN à Mandatária (IPC 16-01-2019). Email à Mandatária a solicitar os comprovativos de pagamento (IPC 20-05-2019). Email ao Cliente com termos do plano e a questionar se deteram pagamentos (IPC 05-06-2019). Cliente confirma pagamento de 9 prestações de € 10,63 cada. Troca de emails acerca da Wurth não constar como credora. Pedido de certidão eletrónica (IPC 10-07-2019). Solicitado ao DAF o pagamento da certidão (IPC 16-07-2019). Certidão eletrónica disponível (IPC 22-07-2019). Certidão entregue em mão ao Cliente (IPC 09-08-2019). Email do Cliente com informação da inclusão da certidão no trabalho dos auditores. Será movimentada (IPC 14-10-2019). Email ao Cliente a questionar se foram efetuados mais pagamentos (IPC 20-08-2021). Cliente informa que estão pagas 20 prestações de € 10,63, a última das quais em 25/09/2020 (IPC 31-08-2021). Contacto com devedor e envio de sms com indicação do valor em dívida e pedido de regularização (IPC 03-09-2021). Cliente informa do incumprimento do plano (IPC 17-12-2021). Cliente solicita envio de carta de interpelação acerca do incumprimento do plano para posterior injunção (IPC 04-01-2024). Elaboração de carta de interpelação_estão em dívida 43 prestações, no valor de € 457,09. Email ao DAA (IPC 09-01-2024). AR devolvido: carta recebida em 10/01 (IPC 19-01-2024)</t>
  </si>
  <si>
    <t>Lançamento de processo (31-01-2017 - CC). Email do Cliente com edital de Insolvência. Agendamento prazo RC (IPC 31-01-2017).  Reclamação de créditos + Req. a juntar procuração (RSR 09-02-2017). Not. relatório + lista: crédito WPT reconhecido em conformidade (IPC 01-03-2017). Not. proposta de plano: perdão de juros e 40% do capital; pagamento de 60% em 108 prestações mensais postecipadas, com início no dia 30 do 13º mês após trânsito da homologação (IPC 25-05-2017). Not. despacho de aprovação do plano (IPC 05-09-2017). Not. despacho homologação do plano (IPC 18-12-2017). Apresentado recurso da homologação do plano (IPC 03-01-2018). Not. despacho a anular decisão de homologação (IPC 01-02-2018). Not. sentença homologação do último plano (IPC 29-06-2018). Not. despacho encerramento (IPC 07-09-2018). Email ao Cliente com termos de aprovação do plano (IPC 19-12-2018). Plano venceu-se em Agosto de 2019 (IPC 30-11-2020). Cliente informa do incumprimento do plano (IPC 17-12-2021). Cliente informa da ausência de pagamentos e solicita carta de interpelação para eventual anulação de saldo, em caso de ausência de resposta (IPC 03-01-2024). Elaboração de carta de interpelação_estão em dívida 54 prestações. Email ao DAA (IPC 09-01-2024). AR devolvido: carta recebida em 10/01 (IPC 19-01-2024)</t>
  </si>
  <si>
    <t>Lançamento processo (CC 18-03-2013)Apresentámos reclamação de créditos(RP02-04-2013)  aguarda encerramento do processo de insolvência (MCS 12-08-2014) E-mail da Cliente com a informação do Edital de Aprovação de Plano. para Colega que representa a Devedora com pedido de plano para N. Conferencia (HB 21-03-2015).  contempla o pagamento do valor de capital em 120 prestações mensais, iguais e sucessivas, vencendo-se a 1.ª no último dia do mês seguinte àquele em que se verificar o trânsito em julgado da Sentença de homologação do Plabo de Recuperação enviado por e-mail pelo Colega. e-mail para Colega com a indicação do NIB W PT para efeitos pagamentos. Telefonema para Tribunal Comércio de Santarém: não correu o transito em julgado da Sentença de homologação do Plano porque ainda não foi publicado o Edital, não obstante todos os intervenientes term sido notificados em 12-03-2015. e-mail para Cliente com a informação do cronograma de Plano e dos passos dados. E-mail para Cliente com a informação do plano (HB 23-03-2015). E-mail da Cliente com a informação da comunicação recebida pela Devedora no processo a pedir a indicação do NIB.  E-mail para Colega que representa a Devedora com o pedido de transmissão do NIB da W PT já indicado em 21-03-2015, dado que não temos qualquer endereço para o efeito (HB 21-05-2015). e-mail para Cliente a solicitar ponto de situação dos pagamentos Plano (HB 03-11-2015). cliente informa o pagamento de 8/120 prestações de € 5,38 cada uma desde 01-05-2015 (HB 02-02-2016). Cliente confirma o pagamento de 10 prestações no total de € 53,80, a última paga em 17/02 (IPC 17-03-2016). Not. a ordenar a remessa dos autos à conta e sugestão de credores com prestações em incumprimento socorrerem-se do art. 20º nº 1 alínea f) do CIRE (IPC 07-06-2016). Cliente informa do pagamento de 12 prestações (IPC 23-06-2016).Cliente não regista pagamentos desde Junho. Devedora ficou de regularizar esta semana (IPC 29-09-2016). Cliente informa do pagamento de € 32,28 (6 x € 5,38), referindo ser meses de Maio a Outubro de 2016. No total estão liquidadas 18 prestações (IPC 25-10-2016). Contacto com Sr. João Caniço (243595706. carpinpacoslda@sapo.pt), o qual referiu que não paga mensalmente dada a comissão bancária da transferência. Email ao Cliente a solicitar entidade/referência. Informação do Cliente e transmissão à devedora (IPC 22-12-2016). Not. despacho encerramento (IPC 22-09-2017). Cliente informa dos seguintes pagamentos: € 16,14 em 11/01/2017; € 10,76 em 28/03/2017; € 16,14 em 16/06/2017 e € 21,52 em 03/10/2017 (IPC 18-01-2018). Cliente informa que em 31/12/18 foi paga a quantia de € 75,32 e em 19/03/2019 o valor de € 16,14, estando em incumprimento. Solicita tratamento (IPC 14-04-2020). Análise pagamentos efetuados. Consulta Citius: valor de capital na lista provisória: € 634,33. Contacto com Sr. Osvaldo Carriço: diz já ter pago tudo. Vai verificar (IPC 27-04-2020). Contacto com Sr. Osvaldo e análise plano: estão pagas 47 prestações. A 48ª só se vence em Maio. Email a informar o Cliente (IPC 29-04-2020). Troca de emails com Cliente e Insolvente acerca plano e a solicitar regularização (IPC 10-12-2020). Contacto do Sr. Osvaldo: achava que estava tudo pago, pois no mapa que lhe haviam enviado, os pagamentos terminariam em Março de 2019. Vai regularizar e envia o comprovativo. Recebido o comprovativo. Envio ao Cliente (IPC 14-12-2020). Cliente informa do incumprimento do plano (IPC 17-12-2021). Email à insolvente a solicitar a regularização das prestações do plano (IPC 27-12-2021). Email ao Cliente a propor passagem para propostas de anulação de saldo (IPC 01-03-2022). Email do Cliente solicitando carta de interpelação e accionamento. Envia da carta e email ao Cliente (IPC 02-03-2022). Cliente informa do pagamento de € 80,70 que regularizou 15 prestações. Contudo, à data de fevereiro de 2022 deveriam estar regularizadas 82 prestações e não 70 (que totalizam € 376,60 ao invés de € 441,16), e solicita contacto com devedora (IPC 17-03-2022). Cliente informa da ausência de pagamentos e solicita contacto com devedora (IPC 03-01-2024). Contacto com Sr Osvaldo_924124688: pede para falar com Sr. Horácio (IPC 08-01-2024). Contacto com Sr. Horácio Caniço_925209653 + email: irá regularizar as prestações vencidas e depois pagar um valor semestral ou anual, para não fazer transferências mensais (IPC 12-01-2024). Contacto com Sr. Horácio: diz já ter feito a transferência. Email ao Cliente a solicitar verificação. Cliente confirma o recebimento (IPC 19-01-2024)</t>
  </si>
  <si>
    <t>Lançamento de processo. (20.05.10 MM) Apresentámos reclamação de créditos (VS18-06-2010)O AI juntou relatório em que consta o nosso crédito pelo valor reclamado(RP25-01-2011)Foi apresentado plano de insolvência(RP11-05-2011)Foi apresentado plano que prevê redução de capital de 90%, pelo que será pago á wurth a quantia de € 12,89 em remboslos mensais/anuais de € 0,21, € 2,58(RP17-06-2011)Foi aprovado plano de insolvência(RP28-07-2011) e-mail AI solicitando informações sobre plano e seu cumprimento (15-06-2012 - JS)Requereu-se certidão para efeitos fiscais(12-03-2013-PRS) Processo encerrado por homologação do plano (MCS 13-08-2014). E-mail para AI a solicitar o envio do plano homologado para N. Conferencia (nota: desconhecemos quem são os atuais colegas que representam a devedora) (HB 06-11-2015). Email ao AI a solicitar envio do plano (IPC 13-02-2017). Recebido o plano, o qual prevê a conversão de crédito em capital com a criação de nova sociedade - Auto Mais Funchal, Unipessoal, Lda.; constituida por uma única quota da titularidade de Auto Zarco, Comércio de Automóveis, Lda., a quem se converte a dívida. Prevê-se o perdão de juros e de 90% do capital, sendo o restante pago em 7 anos, com 2 de carência a contar da data de aprovação do plano (IPC 14-02-2017). Tentativas de contacto com Auto Zarco_291743421 (IPC 15-02-2017). Contacto e troca de e-mails com Sra. Zé Ruel: ze.ruel@autozarco.pt (IPC 17-02-2017). Email do Cliente a solicitar encerramento pois foi encontrada solução comercial com a Auto Zarco (IPC 06-03-2017). Not. despacho encerramento (IPC 22-01-2024)</t>
  </si>
  <si>
    <t>Enviada carta de cobrança 28-10-04. Requerimento executivo 18-11-04. Solicitadora de Execução: Sandra Simões 30-11-04. Fax à Solicitadora de Execução com a indicação dos bancos com que o Executado trabalha/ou 7-12-04. Fax à Solicitadora de Execução a requerer informações sobre as diligências efectuadas até à presente data 23-2-05. Fax à Solicitadora de Execução a requerer relatório das diligências de penhora efectuadas até à presente data, 13-5-05. A Solicitadora de Execução veio informar que o Executado é proprietário de um veículo automóvel de 1981, mas que o mesmo já se encontra penhorado à ordem de outro processo; já oficiou a SS para apurar se o Executado consta como trabalhador independente ou dependente, para que se possa penhorar o seu vencimento 13-6-05. Fax à Solicitadora de Execução a requerer relatório sobre os resultados das diligências efectuadas 16-8-05. Fax à Solicitadora de Execução a solicitar informações sobre o resultado das pesquisas efectuadas junto da Segurança Social, e o envio de relatório das diligências de penhora efectuadas até à presente data 19-10-05. Fax à Solicitadora de Execução a solicitar o relatório das diligências de penhora efectuadas sob pena de destituição 30-11-05. Fax à Solicitadora de Execução a reiterar o envio até ao final do ano do relatório das diligências de penhora efectuadas sob pena de destituição 26-12-05. Fax à Solicitadora de Execução a solicitar que nos indique as datas possíveis para marcação de diligência de penhora 09-01-06. Envio à Solicitadora de Execução a enviar documento comprovativo de pagamento de provisão 10-1-06. A Solicitadora de Execução consultou as bases de dados da CRA e da SS mas não encontra nada registado e tentou a penhora mas ninguém se encontrava em casa, no entanto, tinha aspecto de estar habitada pelo que deixou um aviso de citação e se o Executado não contestar avança com a penhora com remoção 27-1-06. Fax à Solicitadora de Execução a requerer penhora em nova morada e a marcação de um dia para a realização da diligência deste e outro processo 8-2-06. Fax à Solicitadora de Execução a reiterar a marcação de datas para diligências de penhora neste e noutro processo 27-2-06. Fax à Solicitadora de Execução a reiterar a marcação de datas para diligências de penhora neste e noutro processo 27-3-06. Fax à Solicitadora de Execução a reiterar o anterior, sob pena de destituição 28-4-06. Fax à Solicitadora de Execução a estipular o prazo máximo de 15 dias para se pronunciar, sob pena de destituição 3-6-06.Fax à Solicitadora solicitando cópia não certificada do registo predial a fim de apurar se existem encargos sobre o bem imóvel, após o que será requerida a penhora caso não existam; solicitado agendamento de penhora em 2 novas moradas disponibilizando a Exequente os meios necessários; dando conhecimento do requerimento de junção de substabelecimento 29-8-06. Requerida junção substabelecimento 6-9-06. Fax à Solicitadora para proceder ao agendamento em conjunto dos 2 processos em que foi nomeada 3-10-06. Fax da Solicitadora informando que o executado se apresentou no escritório dela no dia 6 mostrando vontade de pagar e na sua presença telefonou para a Würth tendo ficado combinado que no dia 13 de Novembro iria regularizar a dívida pedindo posteriormente informação do resultado remetendo nota discriminativa para incluir no montante a pagar pelo executado 9-11-06.Aguarda confirmação se a executada procedeu ao pagamento como acordado 7-12-06.Executada não liquidou a dívida 28-12-06. Fax à SE para prosseguir com as diligências necessárias para penhora dos bens móveis que se encontram na residência do executado 29-1-07. Fax reiterando anterior 28-2-07. Fax reiterando o anterior 21-3-07.Fax reiterando anterior 24-4-07. Conversa telefónica com a SE, esta informou que o executado mudou-se, estando agendada a pesquisa de novas moradas para proceder à localização do executado tendo ficado de informar para a semana que vem de nova data para diligência 19-6-07.Würth informou que um dos sócios da empresa faleceu 1-8-07.Email João Moreira a perguntar se aceita novo processo uma vez que vamos proceder à destituição do anterior 28-9-07. Elaborado requerimento ao tribunal para que se proceda à destituição do SE, sugerindo para substituto o SE Joaquim Fernandes 26-12-07. Ainda não foi proferido despacho de destituição do SE, pelo que devemos aguardar pela notificação do tribunal 28-02-08. Tribunal ainda não se pronunciou sobre o requerimento de destituição do SE 04-06-08. Notificação remetida pelo tribunal a determinar a destituição do SE 03-06-08. Consulta citius: Notificação do tribunal comunicando ao SE Joaquim Fernandes a sua nomeação; Notificação do SE Joaquim Fernandes para proceder à penhora com dispensa de citação prévia 16-10-08; Ofício do SE joaquim Fernandes dirigido ao Conselho Geral de Lisboa da Camara dos solicitadores pedindo domicilio/paradeiro do SE 16-10-08; resposta da Câmara dos Solicitadores 27-11-08. Remetido pedido de provisão à Wurth 06-02-09O Executado faleceu em 2007, aguarda suspensão para ser deduzida habilitação(RP16-10-2009) Reunião para revisão de processos (RP18-01-2011) Requeremos certidão (22-03-2012 - JS)Foi entregue certidão à cliente. Foi enviado email a questionar intenção quanto à habilitação(RP29-11-2012)Não será requerida a habilitação de herdeiros - aguarda instruções para encerrar(RP03-12-2012)Processo encerrado(RP16-04-2013). Not. da conta de custas no montante de € 58,23 (IPC 18-10-2018). Not. da nota final no montante de € 59,04 (IPC 17-11-2022). Not. extinção com a menção que os honorários não foram pagos (IPC 22-01-2024)</t>
  </si>
  <si>
    <t>Enviada carta intimidatória 27-12-07. Requerimento executivo 06-05-08. Pedido de provisão 04-06-08. Enviado pedido de provisão do SE 16-06-08. Consulta CITIUS: Proceder a Penhora/dispensa Citação Prévia 13.05.08, Requisição de Consulta à Base de Dados e Consulta ao Registo Informático de Execuções 04.06.08, 13-12-2008. E-mail do SE a remeter auto negativo (a executada deixou o local no final de novembro de 2005) e dando conhecimento do requerimento apresentado aos autos referindo que irá efectuar buscas junto da Direcção Geral dos Impostos para apurar morada da sede e existência de eventuais bens penhoráveis 15-12-08 Reunião para revisão de processos (RP18-01-2011) e-mail SE solicitando informações (12-03-2012 - JS)Insistimos com o SE, no sentido de apurar informações sobre as diligências efectuadas (06-08-2012 - JS)Foi requerida certidão(PRS05-05-2013).   Citius: o AE apenas procedeu a consta do RA, SS e CRC. No RA constam 5 veiculos todos onerados com penhoras (HB 22-09-2013). Certidão emitida e pronta a ser levantada mediante pagamento da mesma. O mesmo já foi solicitado, estamos então guardar a recepção infra da referida certidão (MA 17-04-2014)  Recebida certidão, mas sem os elementos necessários à sua movimentação (MCS 02-07-2014). Comunicação ao AE a indicar modalidade de venda de bens penhorados (MCS 24-10-2014). A informação anterior não diz respeito a este processo. O processo está findo, sem redistribuição a novas comarcas. Estatisticamente o AE colocou a informação "extinção-falta/insuficiência de bens", mas o processo não consta no RIE (IPC 11-03-2015). Req. CITIUS para inserção RIE (IPC 16-03-2015). Processo redistribuido para as novas comarcas, mas Tribunal entende que a decisão final é de interrupção da instância, não constando dos autos a extinção por falta de bens. Processo arquivado (IPC 20-03-2015). Not. conta final no valor de € 65,96 (IPC 24-05-2018).  Email do Cliente com a informação da anulação contabilistica do saldo. Passagem do processo para os inativos (IPC 17-09-2019). Not. conta final no valor de € 66,77 (IPC 25-11-2022). Not. extinção com a menção que os honorários não foram pagos (IPC 22-01-2024)</t>
  </si>
  <si>
    <t>Foi encerrado o PER anterior por não aprovação do plano e decretada a insolvência no âmbito de outro processo. Agendamento prazo RC (IPC 29-03-2022). Email ao Cliente a solicitar envio de extrato de conta atualizado (IPC 30-03-2022). Cliente informa que o saldo é de € 199,87 (IPC 31-03-2022). Reclamação de créditos + req. a juntar procuração (IPC 12-04-2022). Not. relatório + lista: crédito WPT reconhecido em conformidade (IPC 05-05-2022). Not. agendamento leilão (IPC 12-07-2022). Not. relatório de venda (IPC 16-08-2022). Not. relatório de venda (IPC 16-11-2022). Not. relatório liquidação (IPC 05-12-2022). Not. relatório liquidação (IPC 27-03-2023). Not. despacho a declarar finda a liquidação (IPC 03-07-2023). Not. sentença de graduação de créditos (IPC 05-07-2023). Not. despacho a julgar válidas as contas prestadas pelo AI (IPC 13-12-2023). Not. mapa de rateio: WPT nada recebe (IPC 22-01-2024)</t>
  </si>
  <si>
    <t>Lançamento de processo (29-03-2022 - CC). Email do Cliente com edital de insolvência. Agendamento prazo RC (IPC 29-03-2022). Reclamação de créditos + req. a juntar procuração (IPC 13-04-2022). Not. Relatório + lista: crédito WPT reconhecido em conformidade (IPC 10-05-2022). Not. despacho a declarar finda a liquidação (IPC 25-05-2023). Not. da conta (IPC 20-06-2023). Not. sentença de graduação de créditos (IPC 06-07-2023). Not. sentença prestação de contas pelo AI (IPC 17-01-2024). Not. mapa de rateio: WPT nada recebe (IPC 22-01-2024)</t>
  </si>
  <si>
    <t>E-mail da Cliente com a confiança do processo (HB 14-12-2015). Lançamento de processo (15-12-2015 - CC). Agendamento prazo RC. Reclamação de créditos (HB 15-12-2015). Not.da conversão da lista em definitiva e ordenada a publicação da prorrogação do prazo das negociações (IPC 31-03-2016). Consulta lista credores: crédito WPT em conformidade (IPC 01-04-2016). Not. da sentença de homologação do plano (IPC 13-05-2016). Plano prevê perdão de juros e 20% do capital, pagamento de 80% do capital em 120 prestações mensais, carência de 24 meses, inicío dos pagamentos 2 anos após o mês seguinte ao da homologação; valor de prestação de € 9,87. Email a transmitir ao Cliente. Inserção na listagem dos planos (IPC 29-06-2016). Tentativa de contacto com Mandatário Devedora_Dr. Pedro Lima Lopes_220938591, acerca pagamentos do plano (IPC 08-01-2019). Novo contacto com Mandatária (Dra. Julieta Ribeiro) e envio de email com IBAN (IPC 10-01-2019). Recebido comprovativo de pagamento de 7 prestações (€ 69,09). Reenvio ao Cliente (IPC 21-01-2019). Email ao Cliente a questionar se foram efetuados mais pagamentos. Cliente informa do pagamento de € 9,87 em 28/02/19 (IPC 20-08-2021). Contacto com Sr. Bruno: diz que em setembro regularizam (IPC 23-08-2021). Novo contacto com Sr. Bruno_966724339_não conseguiram regularizar aos fornecedores, mas regularizará até final do ano (IPC 14-12-2021). Cliente informa do incumprimento do plano (IPC 17-12-2021). Cliente solicita envio de carta de interpelação acerca do incumprimento do plano para posterior anulação do saldo (IPC 04-01-2024). Elaboração de carta de interpelação_estão em dívida 35 prestações (mensais), no valor total de € 345,45. Email ao DAA (IPC 09-01-2024). Devolução AR: carta recebida em 10/01 (IPC 22-01-2024)</t>
  </si>
  <si>
    <t>Lançamento de processo (02-05-2022 - CC). Email do Cliente com edital de insolvência. Agendamento prazo RC (IPC 02-05-2022). Reclamação de créditos + Req. a juntar procuração (IPC 19-05-2022). Not. Despacho de destituição da AI (IPC 23-11-2022). Not. relatório + lista: crédito WPT reconhecido em conformidade (IPC 15-01-2023). Not. sentença de graduação de créditos (IPC 17-03-2023). Not. relatório liquidação (IPC 05-06-2023). Not. relatório liquidação (IPC 24-10-2023). Not. relatório liquidação (IPC 23-01-2024)</t>
  </si>
  <si>
    <t>Lançamento processo (14-09-2022 - SM). Req. a juntar procuração. Consulta da oposição e envio ao Cliente (IPC 15-09-2022). Req. a juntar complemento da taxa de justiça (IPC 20-09-2022). Not. Para junção das faturas (IPC 17-10-2022). Organização documentação. Email ao Cliente. Req. a juntar faturas (IPC 18-10-2022). Not. agendamento julgamento para 23/01. Email a informar o Cliente (IPC 12/12/2022). Cliente informa do PER da Ré. Req. aos autos (IPC 13-12-2022). Consulta Citius: proferido despacho a suspender a instância e a dar sem efeito a data do julgamento. Email a informar o Cliente (IPC 21-12-2022). Not. despacho a questionar se o plano foi homologado (IPC 04-08-2023). Req. a responder (IPC 18-08-2023). Not. extinção (IPC 23-01-2024)</t>
  </si>
  <si>
    <t>Lançamento processo (27-06-2023 - CP). Email do Cliente com edital de PER datado de 06/06. Tentativa de contacto com AJP, atenta a extemporaneidade. Reclamação de créditos + req. a juntar procuração (IPC 27-06-2023). Not. Da lista: crédito reconhecido em conformidade (IPC 03-07-2023). Not. proposta de plano: perdão de juros; pagamento do capital em 60 prestações mensais, as quais não poderão ser inferiores a 1 UC (IPC 09-10-2023). Parecer da AJP: empresa tem condições de viabilidade (IPC 14-11-2023). Not. sentença de homologação do plano (IPC 16-11-2023). Email ao Cliente com termos do plano (IPC 19-12-2023). Email do Cliente para devedora a enviar extrato de conta e a informar IBAN (IPC 23-01-2024)</t>
  </si>
  <si>
    <t>Email do Cliente com edital de nova insolvência. Agendamento prazo RC (IPC 02-10-2023). Reclamação de créditos + Req. a juntar procuração (IPC 16-10-2023). Not. Relatório + lista: crédito WPT reconhecido em conformidade (IPC 13-12-2023). Email do Cliente a informar que rececionou carta do AI informando que o crédito não foi reclamado, pelo que reconheceu € 819,09. Email a esclarecer o Cliente que o crédito foi reclamado e reconhecido em conformidade (IPC 19-12-2023). Email ao AI a solicitar esclarecimentos (IPC 21-12-2023). Not. proposta de plano: perdão de juros e 75% do capital; pagamento de 25% do capital em 180 prestações mensais após 24 meses de carência (IPC 17-01-2024). Troca de emails com Cliente acerca comunicação AI (IPC 23-01-2024)</t>
  </si>
  <si>
    <t>Lançamento de processo (12-08-19 - CC). Requerimento executivo (IPC 11-09-2019). Not. Relatório fase 1: localizada entidade patronal, tendo sido notificada para a penhora de vencimento; possui contas no Novo Banco, Santander e CGD; possui 1 viatura livre: Renault Megane de 2006; proprietário de 4 imóveis: 2 urbanos, onerados à AT (IPC 28-01-2020). Nova notificação à entidade patronal, dado a anterior ter sido devolvida (IPC 26-03-2020). Not. citação postal positiva (IPC 15-04-2020). Cliente solicita ao AE diligência externa (IPC 16-05-2022). Agendada diligência externa (IPC 16-08-2022). Dado a diligência ter-se realizado em out. 22, email ao Cliente a questionar resultado (IPC 02-08-2023). Cliente informa que na altura foi efetuado pagamento de € 300,00, mas não foi cumprido o restante. Nesta data Cliente contactou Executado, o qual solicitou o pagamento do remanescente em 4 prestaçõs, com início em 07/08. Pretende que o processo seja adicionado à listagem das diligências (IPC 02-08-2023). Email ao AE a solicitar nova diligência externa (IPC 03-08-2023). Cliente pede a suspensão: foi paga mais 1 prestação, de € 450,00 (IPC 07-08-2023). AE informa que o Executado passou a ser pensionista, notificação ao CNP. Email ao Cliente a questionar se pretende a penhora, dado o acordo (IPC 10-08-2023). Cliente não pretende. Email ao AE, que informa que a pensão é de cerca de € 1000,00, mas que irão dar sem efeito a notificação (IPC 11-08-2023). Email do Cliente para AE informando que aceitou o pagamento do remanescente, € 1450,00, com inicio em set. (IPC 18-08-2023). Email do Cliente + email ao AE a questionar se a penhora da pensão se iniciou (IPC 11-10-2023). Email do Cliente com resultado da diligência: compromisso de acordo de pagamento de € 1700,00. AE procedeu ao registo de penhora de veículo (IPC 20-11-2023). Not. resposta negativa do CNP (existem penhoras anteriores sobre a pensão) + not. modalidade de venda e preço base do veículo penhorado (muito usado e sem trabalhar). Email do Cliente (IPC 29-12-2023). Req. a indicar modalidade venda e preço base_leilão eletrónico pelo valor base de € 1700,00 (IPC 16-01-2024). Not. modalidade de venda e preço base nos termos indicados (IPC 23-01-2024)</t>
  </si>
  <si>
    <t>Email do Cliente com edital de insolvência. Agendamento prazo RC (IPC 15-05-2019). Reclamação de créditos + Req. A juntar procuração (IPC 04-06-2019). Not. Relatório + lista: crédito WPT reconhecido em conformidade + proposta de plano: pagamento da dívida em 120 prestações mensais, acrescida de juros calculados à Euribor a 6 meses + spread de 2%; carência de 24 meses (IPC 25-06-2019). Not. despacho de aprovação do plano (IPC 10-10-2019). Not. despacho de homologação do plano (IPC 05-11-2019). Email ao Cliente com termos do plano (IPC 10-12-2019). Plano vence-se em dezembro de 2021 (IPC 30-11-2020). Email do Cliente: entre dez. 2019 e nov. 2023 foram feitos 48 pagamentos no total de € 20,04, mas que não correspondem aos valores da prestação. Solicita esclarecimentos (IPC 04-01-2024). Contacto com Sr. Joaquim Pedro. Email ao Cliente (IPC 19-01-2024). Email da devedora, informando que, por lapso, não transferiu € 49,91 e a informar valores das prestações seguintes. Email a solicitar transferência do valor indicado (IPC 22-01-2024)</t>
  </si>
  <si>
    <t>Email do Cliente com edital de insolvência. Agendamento prazo RC (IPC 06-06-2019). Reclamação de créditos + Req. A juntar procuração (IPC 26-06-2019). Not. Relatório + lista: crédito WPT reconhecido em conformidade (IPC 05-07-2019). Not. Junção da lista do art. 129º CIRE (IPC 07-05-2020). Consulta Citius: processo encontra-se em liquidação (IPC 15-04-2021). Not. relatório de venda (IPC 22-09-2021). Not. sentença de graduação de créditos (IPC 07-02-2022). Not. da conta (IPC 24-01-2024)</t>
  </si>
  <si>
    <t>Lançamento processo (11-08-2021 - CC). Requerimento executivo (IPC 26/01/2022). Not. Relatório fase 1: última remuneração em fev. 2022, no valor de € 777,16; 2 viaturas, 1 com reserva e 1 livre: motociclo Honda; localizadas contas no NB, CGD, Wizink e BPN Paribas (IPC 25-03-2022). Email ao AE a solicitar penhora do vencimento (IPC 28-03-2022). Not. pedido de provisão de € 49,98, entregue no DAF para tratamento (IPC 31-03-2022). Not. penhora de vencimento (IPC 03-05-2022). AE informa que está penhorada a quantia de € 601,90 (IRS) + € 828,26 (vencimento), que permanece em dívida o valor de € 1317,96 e que o Executado pretende fazer acordo de € 150,00/mês. Email do Cliente a aceitar o proposto. Email ao AE a informar dados para pagamento das prestações (IPC 25-07-2022). Not. citação pós penhora (IPC 01-08-2022). Not. nota de liquidação: WPT tem a receber € 715,94. Permanece em dívida € 1301,60 (IPC 09-12-2022). Recebido o comprovativo de transferência (IPC 29-12-2022). Cliente informa AE do pagamento de € 150,00 x 9 e solicita extinção (IPC 11-05-2023). Email do Cliente + email ao AE a insistir com extinção (IPC 09-10-2023). Not. extinção (IPC 24-01-2024)</t>
  </si>
  <si>
    <t>AGUARDA RESPOSTA PRA</t>
  </si>
  <si>
    <t>Enviada carta para o vosso cliente.(CS 30-12-04) Face ao silêncio do devedor requeremos injunção Foi oposta fórmula executória, pelo que enviamos 2ª carta ao devedor (06.07.05 CR). Solicitámos cópia não certificada da certidão comercial para poder ter dados suficientes para executar (27-07-05 PB). Feito Requerimento Executivo (14-10-2005 PG) Acompanhei o SE na diligência de Penhora no entanto a vossa cliente já não se encontra no local há pelo menos 2 anos. Um vizinho disse achar que a Sociedade já nem existe. SE vai fazer pesquisas (CG 16.05.2007) Requerimento de citação dos legais representantes (JP 28.12.07) Não foi possível apurar a existência de quaisquer bens penhoráveis até ao momento, apesar de todas as diligências efectuadas por parte do SE. Assim sendo, solicitámos que proceda às diligências necessárias para suspensão da instância, que emita nota de honorários final. Requeremos certidão para efeitos fiscais (RV 04.04.08) Levantámos certidão e remetemo-la para o cliente. (03.06.08 CR)Entregue a certidão e o processo fisico ao cliente. Fax para SE a solicitar a emissão da NHF em ordem a encerrar o processo (AA)Processo encerrado. Recebida nota de liquidação do AE no valor de € 139,51 (IPC 08-01-2015). Not. nova nota final no valor de € 69,16 (IPC 27-03-2018). Nova notificação da conta final (IPC 29-03-2021). Not. nova nota final no valor de € 140,32 (IPC 14-12-2022). Not. extinção com a mencão que os honorários não foram pagos (IPC 24-01-2024)</t>
  </si>
  <si>
    <t>Email do Cliente com edital de novo PER. Agendamento prazo RC (IPC 12-07-2017). Reclamação de créditos + Req. a juntar procuração (IPC 19-07-2017). Not. lista: crédito WPT reconhecido em conformidade (IPC 10-11-2017). Not. proposta de plano: constituição de hipoteca a favor dos credores; venda dos bens mediante fiscalização da AIJ, até 24 meses após trânsito da homologação. Resultado da venda será rateado pelos credores em função da graduação de créditos (IPC 14-11-2017). Not. nova versão do plano: constituição de hipoteca a favor dos credores; venda dos bens mediante fiscalização da AIJ, até 24 meses após trânsito da homologação. Resultado da venda será rateado pelos credores em função da graduação de créditos. O valor remanescente será pago através de 120 prestações mensais, acrescidas de juros à taxa Euribor 12 meses (IPC 21-11-2017). Not. despacho de homologação do plano (IPC 17-01-2018). Email ao Cliente com termos do plano, com correção quanto a prazo da venda: serão 12 meses e não 24 meses (IPC 28-02-2018). Plano vencido desde fevereiro 2019 (IPC 30-11-2020). Email do Cliente para devedora questionando posição quanto ao incumprimento + email a informar que empresa está a laborar com outra denominação, tem insolvencia requerida e várias dívidas de valor superior a € 700 mil (IPC 26-05-2021). Cliente informa do incumprimento do plano (IPC 17-12-2021). Cliente informa ausência de pagamentos e solicita carta de interpelação para eventual anulação do saldo, em caso de ausência de resposta (IPC 03-01-2024). Elaboração de carta de interpelação_nenhuma prestação foi paga. Email ao DAA (IPC 09-01-2024). Devolução de AR: carta recebida em 17/01 (IPC 24-01-2024)</t>
  </si>
  <si>
    <t>Lançamento de processo (22-02-2017 - CP). Email do Cliente com edital de insolvência. Agendamento prazo RC (IPC 22-02-2017). Reclamação de créditos + Req. a juntar procuração (RSR 03-03-2017). Not. relatório propondo a liquidação + lista: crédito WPT reconhecido em conformidade (IPC 07-04-2017). Not. catálogo de venda (IPC 25-10-2017). Not. sentença de graduação de créditos (IPC 02-02-2018). Email com agendamento data de leilão (IPC 08-05-2018). Email com apresentação de propostas (IPC 28-08-2018). Not. relatório de liquidação (IPC 10-10-2018). Not. relatório de liquidação (IPC 02-10-2018). Not. despacho a declarar finda a liquidação (IPC 10-01-2019). Not. da conta (IPC 28-06-2019). Not. a ordenar correção mapa de rateio (IPC 24-09-2019). Not. mapa de rateio: WPT nada recebe (IPC 20-11-2019). Consulta Citius: processo não encerrado a esta data (IPC 23-07-2021). Not. novo mapa de rateio: WPT tem a receber € 2,91. Req. a indicar IBAN (IPC 25-01-2024)</t>
  </si>
  <si>
    <t>Lançamento de processo (03-05-21 - CC). Requerimento executivo (IPC 10-08-2021). Not. Relatório fase 1: tem 1 execução pendente no RIE; aufere cerca de € 1200,00 em empresa da qual é sócia; tem contas na CCAM, Montepio e Millennium (IPC 21-01-2022). Pedido de provisão fase III, no valor de € 49,98, entregue ao DAF para tratamento (IPC 24-01-2022). Not. para penhora de vencimento (IPC 21-07-2022). Not. do AE à entidade patronal (IPC 29-07-2022). Not. do AE: salário impenhorável; entidade notificada para descontar quando ultrapassar o salário minimo (IPC 11-04-2023). Nova notificação do AE à entidade patronal (IPC 04-08-2023). Nova not. do AE à entidade patronal para penhora nos meses de subsidios (IPC 25-01-2024)</t>
  </si>
  <si>
    <t>Lançamento de processo (24-10-2013 - CC). Requerimento Executivo (MNS 11-12-2013). AE notificou-nos do relatorio de fase 1: 3 entidades bancárias - Santander Tottal, CCA do Vale, CCA; Registo informatico - 1 execução extinta por pagto voluntário. Não consta da lista publica de execuções. IPSS: informação da morada = req executivo. CRA - 8 viaturas, 1 onerada e 7 livres: Ex - ligeiro de mercadorias - toyota dyna matricula 13-08-XN de 2004, a gasoleo, cor branca om IUC liquidado ate 2008;1 ligiero de passageiros . kya sportage . matricula 30-01-PS de 2000, a gasoleo, cor azul, com IUC liquidado em 2008; ligeiro de mercadorias - kya K 2700 - matricula 84-03-QE de 2000, a gasoleo, cor branca, sem IUCs - em 8 imoveis -  e estamos a verficar a certidão de teor de cada um deles para aferir se estão desonerados de encargos - não consta dos contratos publicos. (HB 26-01-2014). E-mail para AE com pedido de elementos dos imoveis apurados no relatorio de fase 1 (HB 27-01-2014). Notificados de informação predial respeitante aos imóveis da propriedade da Executada: todos os imóveis têm penhoras e hipotecas já resgistadas (MCS 26-05-2014). Consulta Citius e bases de dados: dos 8 veículos localizados, apenas o Renault Kangoo de 2003, segurado, matrícula 87-91-VU. Email Cliente a questionar se pretende penhora (IPC 04-05-2015). Email Cliente com opinião de diligência externa + penhora veículo caso localizado no local (IPC 01-06-2015). Email ao AE a solicitar renovação das pesquisas fase 1 (IPC 17-08-2017). Agendada diligência externa (IPC 23-01-2018). Agendada diligência externa (IPC 13-02-2018). Email do Cliente com edital de Insolvência. Solicitada ao AE certidão para efeitos de RC (IPC 01-03-2018). Not. auto de diligência + pedido de provisão de € 94,78 entregue no DAF para tratamento (IPC 06-03-2018). Not. do AE a informar da extinção da sociedade (IPC 12-01-2022). Troca de emails com AE e Cliente (IPC 24-01-2024). Not. extinção (IPC 25-01-2024)</t>
  </si>
  <si>
    <t xml:space="preserve">Lançamento processo (07-02-2023 - CP). Requerimento executivo (IPC 23-06-2023). Not. Relatório fase 1: tem 1 execução extinta por falta de bens no RIE; 2 viaturas: 1 livre e 1 com reserva e penhora; possui contas no Bankinter, Banco CTT e CGD (IPC 03-08-2023). Email ao AE a solicitar a penhora das contas (IPC 03-11-2023). Pedido de provisão fase III, no valor de € 50,79, entregue ao DAF para tratamento (IPC 13-11-2023). Not. dando conta da insolvência do Executado, e da extinção em 10 dias caso não exista oposição. Email ao AE a solicitar certidão para efeitos de RC e a questionar pela penhora bancária. Cliente informa que ainda não foi paga a fase III. Email ao AE a dar sem efeito (IPC 06-12-2023). AE informa que não foi efetuada a penhora de saldos, pois a provisão não estava paga. Cliente informa que a provisão foi liquidada em dezembro e pede o reembolso. Email do AE + Cliente afirma confirma o não pagamento da provisão (IPC 27-12-2023). Not. extinção (IPC 12-01-2024). Not. pedido provisão no valor de € 25,80_certidão para efeitos de RC, entregue ao DAF para tratamento (IPC 25-01-2024) </t>
  </si>
  <si>
    <t>Lançamento de processo (12-06-2014 - CC). Reclamação de Créditos (HB 12-06-2014). E-mail da Cliente com a informação da prorrogação do prazo para as negociações no PER (HB 15-09-2014). E-mail da Cliente com a informação do edital da homologação do plano. E-mail para funcionaria do AJP com pedido de plano para N. Conferencia. (HB 30-10-2014). Plano contempla o pagamento do capital em dívida por um período de 8 anos, incluindo 2 de carência, em prestações trimestrais crescentes, vencendo-se a primeira 24 meses após o trânsito em julgado da sentença de homologação do plano de recuperação - € 2002,73 – prestações trimestrais de € 83,45 com início em Novembro 2016. E-mail para Devedora com NIB W PT para efeitos de pagamentos. E-mail para Cliente com a informação do Plano e passos dados (HB 31-10-2014). E-mail da Cliente com a informação dos elementos remetidos pela Devedora em 12-09-2014 para a consulta do plano de recuperação (HB 05-11-2014). E-mail para Cliente com a informação do Plano PER sistematizada em excel, indicação do prazo de vencimento da 1/32 prestações trimestrais de € 83,45 como 15-11-2016 (HB 03-02-2015). E-mail para Cliente com a informação da carta que nos foi dirigida pela Devedora relativamente a regularização de uma fatura cujo numero não coincide com os nossos registos como acionada na RC do PER (HB 03-07-2015). Contacto com devedora (Dr. David Abrantes: 234611700; geral@rosasconstrutores.pt) acerca do plano: o início é em 11/02/2017; o valor a pagar é de € 1948,05, em 24 prestações trimestrais: 23x€ 81,17 + 1x€ 81,14. Retificação listagem dos planos. Email a informar o NIB (IPC 06-01-2017). Cliente informa da inexistência de pagamentos após 14-08-2017, tendo sido paga a quantia de 3x€ 81,17 (IPC 18-01-2018). Contacto com Devedora: estão pagas 6 prestações, as últimas em Novembro, Fevereiro e Maio. Vão remeter os comprovativos (IPC 12-06-2018). Recebidos os comprovativos. Envio ao Cliente (IPC 19-06-2018). Cliente informa que estão pagas 12 prestações de € 81,17, a última das quais em 10/12/19 (IPC 14-04-2020). Troca de email com Cliente acerca data do vencimento das prestações. Email à devedora a solicitar regularização (IPC 16-04-2020). Cliente informa que o plano está a ser cumprido: pagas 14/24 prestações (IPC 02-10-2020). Cliente informa do pagamento de 18 prestações, no total de € 1461,06, a última das quais em 02/11/2021. Análise: deveriam estar pagas 20 prestações (IPC 16-12-2021). Cliente informa que estão pagas 21 prestações e pede contacto com Devedora para regularização do plano (IPC 04-01-2024). Contacto com devedora: fizeram nova transferência em 29/12/2023, e irão regularizar a totalidade do plano em janeiro. Email ao Cliente (IPC 08-01-2024). Cliente confirma o recebimento (IPC 09-01-2024). Cliente informa do pagamento integral do plano. Passagem para os inativos (IPC 24-01-2024)</t>
  </si>
  <si>
    <t>Face à frustração das diligências de citação requeremos a citação edital(PL 11.12.02). Fomos notificados do despacho que nos informa que por razões de organização de agenda, os autos estão a aguardar abertura de conclusão para designação da data de julgamento (23.01.04 PL). Encontra-se designado julgamento para 01.04.2005, pelas 10h20, na Filipe Folque (Não houve contestação). (CS 10.02.05) Julgamento leitura de sentença dia 09.04.05 às 9h.(CS 01.04.05) Leitura de sentença, o R. foi condenado no pedido acrescido de juros até integral pagamento. Requeremos o traslado da sentença para podermos executar (30-06-05 PB). Já foi levantado o translado.(TV-27.07.05).Feito Requerimento Executivo (14-10-2005 PG). Fax a SE solicitando que proceda à marcação da penhora (FC 27.11.06)Face à informação do SE de acordo com a qual a correspondencia enviada ao executado veio devolvida com a indicação "barraca demolida" solicitamos ao mesmo diligência para apurar o paradeiro. Simultaneamente questionamos o cliente sobre a possibilidade de requerer a certidão para efeitos fiscais no âmbito da acção declarativa (AA 28.03.07) Sem prejuízo do resultado das diligências requeremos a certidão no âmbito da acção declarativa (AA 17.04.07)A certidão para efeitos fiscais já foi levantada.(CR 12.11.07). Entregue certidão ao cliente. Mail para Se a questionar se já obteve algum resultado das pesquisas solicitadas (AA 17.01.08) E-mial a SE a solicitar deslocação à morada de Executado para verificar se nela reside o Executado (RV 20.06.08) Recebemos e remetemos ao cliente auto de penhora. Atento o resultado da mesma, requeremos ao SE as pesquisas junto das bases de dados oficiais (10.10.08TG)ATENÇÃO a dívida já se encontra justificada Na sequência das diligências efectuadas, solicitou-se a citação para indicação de bens à penhora(RP09-06-2011)A SE apurou nova morada pelo que vai tentar nova citação(RP14-09-2011)SE certidão negativa de citação do executado para os termos do disposto no nº 5 do art. 833 do CPC(21-02-2012 - JS)Processo encerrado(RP28-02-2013). Email do AE a informar que vai dar cumprimento ao art. 750º CPC (IPC 17-11-2015). Req. desistência execução - inexistência de bens, dívida justificada (IPC 18-11-2015). Not. nota final no valor de € 255,33 (IPC 26-04-2018). Nova notificação da conta do AE (IPC 15-07-2021). Not. nota final no valor de € 256,14 (IPC 05-01-2023). Not. extinção com a mencão que os honorários não foram pagos (IPC 25-01-2024)</t>
  </si>
  <si>
    <t>Requereu-se a junção aos autos dos anúncios para citação edital do réu (28.03.02). Encontra-se designado o próximo dia 24.09.2003, pelas 10h00, para realização de audiência de julgamento (16.07.03-CD). Foi realizada audiência de discussão e julgamento, tendo o R. sido condenado em tudo o peticionado. Aguardamos a notificação da sentença para prosseguir com execução. Foi proferida setença pelo que enviámos 2ª carta ao vosso cliente (PS 22.12.05) Requerido Traslado (PG 18.01.06).O Translado já foi levantado.(TV 06.02.06).De acordo com as vossas instruções foi enviado mail a questionar sobre a execução imediata ou não da sentença. De acordo com as vossas instruções vamos avançar com a execução (AA 11.06.07) Requerimento executivo (RV 02.10.07) Vamos propor a instauração de nova acção(RP08-03-2012):A aguardar instruções da cliente quanto à instauração da acção executiva (29-02-2012 - JS) Atento o tempo decorrido desde a obtenlção do titulo executivo iniciamos diligencias com vista à aferição de bens por parte do executado (PR 30.12.13). Atualização nº processo (execução intentada contra Augusto Afonso Martins Ribeiro. Not. de 14/10/2013: sem bens, excepto 3 veículos com penhora. Consulta RIE: não consta o processo WPT, devedor insolvente, com encerramento  - NIF 146840950 (IPC 12-11-2014). Em Abril, este processo havia sido passado para os inativos, erradamente. Foi novamente colocado nos ativos. Req. a pedir extinção + Req. a pedir correcção do NIF e inserção no RIE (IPC 13-05-2015). Req. a reiterar requerimentos de 13/05 (IPC 28-10-2015). Email do AE a informar que para extinguir por inexistência de bens, terá de dar cumprimento ao art. 750º e que a NH emitida não incluia a citação. Questiona se pretendemos o acto. Email ao AE a responder afirmativamente (IPC 08-01-2015). Cliente solicita devolução do dossier fisico para eventual anulação de saldo (IPC 28-07-2016). Saldo anulado contabilisticamente conforme informação do Cliente de 10/08. Req. a desistir da execução (IPC 12-09-2016). Not. nota final no valor de € 50,79 (IPC 09-07-2018). Nova notificação do AE com conta final (IPC 19-05-2020). Nova notificação do AE com conta final (IPC 13-05-2021). Not. nota final no valor de € 51,60 (IPC 05-01-2023). Not. extinção com a mencão que os honorários não foram pagos (IPC 25-01-2024)</t>
  </si>
  <si>
    <t>Execução injunção pendente até intruções da Würth Portugal. Requerido citado na morada indicada no requerimento de injunção 7-3-07. Requerimento executivo 28-6-07. Envio de cópia segurança do requerimento executivo 06-07-07.Notificação para juntar procuração e ratificação do processado 17-07-07. Envio de procuração e declaração de ratificação de processado 30-07-07. Notificação do SE com requerimento ao Tribunal para consulta ao registo informático de execuções; ofício á Segurança Social para obtenção de informações sobre o executado 18-09-07. pedido de provisão 20-09-07.Envio pedido provisão para a Würth 28-9-07. Informação do SE de que na Conservatória e RNPC consta a morada na Praceta João de Deus, 10, Carrascal, Sintra 22-11-07. Recebido auto de penhora de 29/11, do qual resulta a penhora de um veículo automóvel que o representante da Executada terá "oferecido" 11-12-07. E-mail à Würth pedindo esclarecimento do teor do referido auto de penhora 13-12-07. Recebido auto de penhora 14-12-07. Notificação remetida pelo Tribunal com notificação da Oposição à execução 12-02-08. Notificação remetida pelo tribunal a suspender a execução em viurtude do recebimento da oposição à execução 15-02-08. Resposta à Oposição 04-03-08. Contacto telefónico com o tribunal: aguarda despacho (no gabinete do juiz desde 28/4) 29-07-08. Contacto telefónico com o Tribunal/Consulta CITIUS: Conclusão de 28/4 verificando não ter sido junta aos autos pela oponente/executada procuração a favor da advogada subscritora da oposição à execução e ordanando a notificação para junção da mesma, se necessário com ratificação do processado; Notificação do despacho à Dra. Paula Cristina Fernandes em 2/9; Conclusão de 21/10 ordenando a mesma notificação "na pessoa do ponente"; Notificação da oponente datada de 2/12; "Postal/Carta Devolvida" 5/12 16-12-08.Notificação remetida pelo tribunal a dar sem efeito a oposição à execução, por falta de junção da procuração 20.01.08; Notificação remetida pelo tribunal com despacgo a declara cessada a suspensão da execução 23-01-09;Na sequência do email da SE em que questiona o interesse em registar penhora da viatura oferecida como garantia aquando da diligência de penhora, foi enviado email à SE para que proceda ao registo da penhora com efectiva apreensão dos documentos(RP14-04-2009)Foi enviado email a reiterar o solicitado(RP31-01-2011)Na sequência das diligências efectuadas, solicitou-se a citação para indicação de bens à penhora(RP09-06-2011)O SE citou conforme solicitado, não tendo sido indicado quaisquer bens(RP30-06-2011)Foi requerida certidão(RP29-07-2011)  Passada certidão e entregue à Cliente. Processo encerrado. (04-06-2012 - JS). Not. conta final no valor de € 42,48 (IPC 24-05-2018). Nova notificação da conta final (IPC 21-07-2021). Not. extinção com a mencão que os honorários não foram pagos (IPC 25-01-2024)</t>
  </si>
  <si>
    <t>Lançamento processo (06-10-2023 - NA). Email do Cliente com edital de insolvência. Agendamento prazo RC (IPC 04-10-2023). Reclamação de créditos + req. a juntar procuração (IPC 16-10-2023). Not. Relatório + lista: crédito WPT reconhecido em conformidade (IPC 29-11-2023). Not. despacho a ordenar prosseguimento para liquidação (IPC 25-01-2024). Not. sentença de graduação de créditos (IPC 26-01-2024)</t>
  </si>
  <si>
    <t>Lançamento de processo (19-11-2014 - CC). Reclamação de Créditos (HB 27-11-2014). O AI notificou-nos do relatorio que se pronuncia pela imediata liquidação de ativo. O credito W PT de € 125,29 está OK (HB 26-01-2015). O AI notificou-nos do requerimento apresentado para efeitos de intervenção de força policial no acesso as instalações da Insolvente (HB 27-01-2015). O AI notificou-nos da relação definitiva de créditos - crédito W PT de € 125,29 está OK (HB 11-02-2015). O AI prossegue as diligências de liquidação de ativo (HB 29-05-2015). E-mail do AI com a informação de que parte das verbas vão ser adjudicadas pelo valor de € 3.725,00 (HB 06-07-2015). E-mail do AI com a informação de que atento o não pagamento do valor do preço oferecido por um dos proponentes relativamente a uma das verbas em venda, será o mesmo responsabilizado pelo diferencial que venha a ocorrer caso a venda, entretanto suspensa, se realize por um valor inferior (HB 18-08-2015). Foi reagendada a venda para 02-09-2015 (HB 21-08-2015). Relatório do AI com estado da liquidação (IPC 23-05-2016). Junção de procuração (IPC 28-10-2018). Consulta Citius: autos encontram-se em liquidação de ativo (IPC 07-08-2019). Consulta Citius: processo mantém-se em liquidação (IPC 21-06-2021). Not. sentença de graduação de créditos (IPC 11-03-2022). Not. relatório liquidação (IPC 20-09-2023). Not. despacho a julgar finda a liquidação (IPC 26-01-2024)</t>
  </si>
  <si>
    <t>Lançamento processo (CC 21.07.2012) Reclamação de Créditos (18-07-2012 - RP)Assembleia de credores designada para dia 07/03 Substituição AI(RP03-04-2013). E-mail do cliente com a indicação para alterarmos o valor de saldo de € 209,10 para € 26,08, com o que cumprimos. E-mail para AI com pedido do plano de insolvencia que será discutido em assembleia em 17-02-2014 (HB 30-01-2014). Consulta portal: processo não encerrado a esta data (IPC 12-08-2016). Req. a juntar procuração (RSR 16-08-2016). Consulta Citius: o plano é de liquidação controlada. Foi homologado e transitou em julgado em 23/06/2014 (IPC 20-07-2017). Consulta Citius: processo mantém-se em liquidação do ativo (IPC 15-10-2018). Consulta Citius: processo em liquidação (IPC 05-08-2019). Not. relatório de venda (IPC 28-10-2020). Consulta Citius: processo mantém-se em liquidação (IPC 16-08-2021). Not. sentença de graduação de créditos (IPC 06-10-2021). Not. agendamento do leilão (IPC 25-05-2022). Not. mapa de rateio parcial: WPT nada recebe (IPC 29-11-2022). Not. mapa de rateio parcial: WPT nada recebe (IPC 06-02-2023). Not. relatório liquidação (IPC 14-07-2023). Not. agendamento da venda (IPC 12-09-2023). Not. resultado do leilão (IPC 10-11-2023). Not. relatório de venda (IPC 26-01-2024)</t>
  </si>
  <si>
    <t>Lançamento processo (06-01-2022 - CC). Requerimento Executivo (IPC 17-02-2022). Not. Relatório fase 1: 1 registo na LPE; não presta contas desde a constituição_2018; conta no Montepio (IPC 24-05-2022).  Email ao AE a solicitar penhora da conta (IPC 20-07-2022).  Pedido de provisão de € 50,79 entregue ao DAF para tratamento (IPC 21-07-2022). Not. fatura penhora bancária negativa no valor de € 11,01 entregue ao DAF para tratamento (IPC 15-09-2022). Email do Cliente com edital de insolvência. Email ao AE a solicitar certidão para efeitos de RC (IPC 06-11-2023). Not. suspensão_insolvência (IPC 29-01-2024)</t>
  </si>
  <si>
    <t>Decretada a insolvência. Agendamento prazo RC (IPC 24-01-2023). Reclamação de créditos (IPC 20-02-2023). Not. Relatório + lista: crédito WPT reconhecido em conformidade (IPC 27-03-2023). Not. Despacho a ordenar prosseguimento com liquidação (IPC 18-04-2023). Not. relatório liquidação (IPC 20-06-2023). Not. sentença de graduação de créditos (IPC 17-07-2023). Not. proposta de aquisição (IPC 24-11-2023). Not. relatório liquidação (IPC 29-01-2024)</t>
  </si>
  <si>
    <t>Lançamento de processo (12-01-2022 - CC). Email do Cliente com edital de PER. Agendamento prazo RC (IPC 12-01-2022). Reclamação de créditos + req. a juntar procuração (IPC 19-01-2022). Not. Da lista: crédito WPT reconhecido em conformidade (IPC 08-02-2022). Not. proposta de plano: perdão de 25% do total reconhecido na relação de créditos, incluindo capital e juros; pagamento da dívida em 72 prestações mensais e sucessivas, vencendo-se a primeira 12 meses após o transito em julgado da sentença homologatória (IPC 11-03-2022). Email do AJP a retificar plano: as prestações serão 84 e não 72 (IPC 02-05-2022). Not. sentença de homologação do plano (IPC 08-08-2022). Email ao Cliente com teor do plano (IPC 28-09-2022). Req. a indicar IBAN (IPC 19-12-2023). Pedido de certidão eletrónica (IPC 27-12-2023). Solicitado ao DAF o pagamento da certidão (IPC 04-01-2024). Certidão eletrónica disponível (IPC 29-01-2024)</t>
  </si>
  <si>
    <t>Apresentámos reclamação de créditos(RP14-09-2012))O AI juntou relatório em que consta reconhecido o nosso crédito pelo valor reclamado(RP18-10-2012); Despacho de exoneração do passivo restante, encerramento da Insolvência (05-02-2014 MNS); Pedido de certidão para efeitos fiscais (05-02-2014 MNS). processo ainda não foi encerrado: alteração do estado e tramitação em conformidade (HB 26-08-2015).  Consulta portal: processo não encerrado a esta data (IPC 03-06-2016). Consulta Citius: processo não encerrado a esta data (IPC 29-10-2018). Not. relatório 2º ano cessão (IPC 17-10-2019). Not. relatório fiduciário (IPC 11-09-2020). Not. mapa de rateio: WPT tem a receber € 3,18 (IPC 24-11-2020). Req. a indicar IBAN (IPC 27-11-2020). Consulta Citius: foi junto mapa retificado, mas ainda não notificado: WPT tem a receber € 7,92 (IPC 11-01-2021). Not. relatório de cessão (IPC 06-09-2021). Contacto e email ao AI acerca rateio (IPC 04-11-2021). Email do AI a esclarecer que mapa ainda não foi aprovado (IPC 05-11-2021). Not. oficio a aprovar mapa de rateio (IPC 23-12-2021). Cliente informa do recebimento de € 6,78. Consulta Citius. Troca de emails com Cliente (IPC 23-02-2022). Contacto com AI: a diferença de € 1,24 é referente ao custo da transferência. Envio do comprovativo ao Cliente, embora daí não se conclua o diferencial (IPC 02-03-2022). Not. despacho encerramento (IPC 28-06-2023). Pedido de certidão eletrónica (IPC 31-07-2023). Solicitado ao DAF o pagamento da certidão (IPC 18-12-2023). Certidão eletrónica disponível (IPC 29-01-2024)</t>
  </si>
  <si>
    <t>Lançamento de processo (23-03-21 - CC). Email do Cliente com edital de insolvência. Agendamento prazo RC (IPC 23-03-2021). Reclamação de créditos + Req. a juntar procuração (IPC 14-04-2021). Not. Relatório + lista: crédito WPT reconhecido em conformidade (IPC 04-05-2021). Not. despacho a ordenar remessa para liquidação (IPC 28-05-2021). Not. relatório liquidação (IPC 15-06-2021). Not. agendamento do leilão (IPC 08-07-2021). Not. sentença de graduação de créditos (IPC 07-09-2021). Not. relatório de liquidação (IPC 28-09-2021). Not. relatório de liquidação (IPC 17-12-2021). Not. apresentação propostas (IPC 10-05-2022). Not. mapa de rateio parcial: WPT nada recebe (IPC 12-07-2022). Not. relatório liquidação (IPC 10-03-2023). Not. relatório liquidação (IPC 30-06-2023). Not. despacho a declarar finda a liquidação (IPC 05-07-2023). Not. da conta (IPC 02-10-2023). Not. sentença relativa às contas do AI (IPC 30-01-2024)</t>
  </si>
  <si>
    <t>Lançamento processo (22-11-2023 - CP). Email do Cliente com edital de insolvência. Agendamento prazo RC (IPC 22-11-2023). Reclamação de créditos + req. a juntar procuração (IPC 06-12-2023). Not. Relatório + lista: crédito WPT reconhecido em conformidade (IPC 11-01-2024). Not. do plano de liquidação + exoneração do passivo restante (IPC 30-01-2024)</t>
  </si>
  <si>
    <t>Lançamento de processo (27-09-2021 - CC). Email do Cliente de 24/09 com edital de insolvência. Agendamento prazo RC (IPC 27-09-2021). Req. a juntar procuração (IPC 11-10-2021). Reclamação de créditos (IPC 14-10-2021). Not. Relatório + lista: crédito WPT reconhecido em conformidade (IPC 09-11-2021). Not. agendamento leilão (IPC 24-01-2022). Email do AI com proposta apresentada (IPC 24-03-2022). Not. resultado do leilão (IPC 21-07-2022).  Not. despacho a declarar encerrada a liquidação (IPC 02-10-2023). Not. sentença a julgar válidas as contas prestadas pelo AI (IPC 22-01-2024). Not. da conta (IPC 31-01-2024)</t>
  </si>
  <si>
    <t>Lançamento de processo (14-04-2016 - CC). Recebido edital de PER em 13/04. Agendamento prazo RC (IPC 14-04-2016). Reclamação de créditos + Req. a juntar procuração (IPC 18-04-2016). Not. req. pedido de prorrogação de prazo para as negociações (IPC 05-07-2016). Not. proposta apresentação de plano: pagamento de 10% do crédito em 10 prestações semestrais, vencendo-se a primeira 12 meses após o trânsito ou pagamento da totalidade do capital em 60 prestações trimestrais, com carência de 12 meses (IPC 27-07-2016). Not. sentença homologação do plano (IPC 11-08-2016). Email ao AIJ a solicitar envio do plano aprovado. Recebido o plano. Email ao Cliente com teor do mesmo. Inclusão na listagem (IPC 10-11-2016).  Req. a indicar IBAN (RSR 11-11-2016). Cliente informa da inexistência de pagamentos (IPC 18-01-2018). Pedido certidão eletrónica (IPC 26-01-2018). Solicitado ao DAF o pagamento da certidão (IPC 29-01-2018). Certidão eletrónica disponível (IPC 30-01-2018). Contacto com Sr. Paulo Barata_255617330: aguardo contacto do Sr. César_gerente, para antecipação pagamento total (IPC 06-02-2018). Contacto com Dr. Angelo Carneiro: até dia 09/02 regularizam (IPC 07-02-2018). Certidão entregue em mão ao Cliente (IPC 08-02-2018). Email do Cliente a questionar pela regularização. Contacto com Sr. Paulo Barata: vão regularizar com brevidade (IPC 26-03-2018). Cliente questiona ponto de situação (IPC 14-04-2020). De acordo com o extrato enviado, a certidão já foi movimentada em Março de 2018. Contacto com Devedora e Dra. Natália Pereira da contabilidade: vai falar com o sócio gerente e tentar a regularização. Volta a ligar ou amanhã ou dia 30/04 (IPC 23-04-2020). Novo contacto com a contabilista e email ao sócio gerente (IPC 29-05-2020). Contacto com devedora e envio de email (IPC 19-01-2024). Recebido o comprovativo de pagamento do total do plano - € 81,39. Email ao Cliente. Passagem do processo para inativos (IPC 01-02-2024)</t>
  </si>
  <si>
    <t>Lançamento processo (09-11-2023 - CP). Email do Cliente com edital de insolvência. Agendamento prazo RC (IPC 10-11-2023). Reclamação de créditos + req. a juntar procuração (IPC 24-11-2023). Not. Relatório + lista: crédito WPT reconhecido em conformidade (IPC 04-01-2024). Not. propostas de aquisição (IPC 01-02-2024)</t>
  </si>
  <si>
    <t>Lançamento de processo (08-03-2017 - CC). Email do Cliente com edital de insolvência. Agendamento prazo RC (IPC 08-03-2017). Reclamação de créditos + Req. a juntar procuração (RSR 16-03-2017). Not. relatório + lista: crédito WPT reconhecido em conformidade (IPC 27-03-2017). Email da AI informando do agendamento do leilão para dia 30/06 (IPC 26-06-2017). Email do AI com propostas apresentadas (IPC 07-07-2017). Consulta Citius: processo mantém-se em liquidação (IPC 23-10-2018). Consulta Citius: processo mantém-se em liquidação (IPC 17-10-2019).  Consulta Citius: mantém-se em liquidação (IPC 23-07-2021). Not. sentença de graduação de créditos (IPC 02-10-2023). Not. agendamento leilão (IPC 22-12-2023). Not. relatório liquidação (IPC 01-02-2024)</t>
  </si>
  <si>
    <t>Recebemos do Cliente a informação do Edital da Insolvência (HB 03-03-2014). Reclamação de créditos (HB 14-03-2014). Recebido relatório onde o AI propõe a apresentação de Plano de Recuperação. Lista provisória dos créditos - crédito reconhecido conforme reclamado (MCS 22-04-2014). O AI notificou-nos da lista definitiva dos créditos - crédito W PT de € 350,33 está OK (HB 22-12-2014). AI notificou-nos da lista definitiva dos créditos: apenas são mencionados os creditos dos trabalhadores não reconhecidos. e-mail para AI a solicitar a confirmação do reconhecimento do crédito W PT em conformidade com o valor reclamado (HB 08-09-2015). Req. a juntar procuração (RSR 04-11-2016). Consulta Citius: processo mantém-se em liquidação (IPC 17-10-2018). Consulta Citius: a liquidação encontra-se finda (IPC 01-08-2019). Not. sentença de graduação de créditos (IPC 22-12-2020). Not. retificação sentença de graduação de créditos (IPC 03-02-2021). Not. da conta (IPC 23-09-2021). Not. mapa de rateio: WPT nada recebe (IPC 01-02-2024)</t>
  </si>
  <si>
    <t>Apresentámos reclamação de créditos(VS11-02-2010)Foi proferida sentença de verificação e graduação de créditos(RP17-06-2011)aguarda desenvolvimento do processo para posteriormente requerermos certidão (21-06-2012 - JS) IAguarda encerramento do processo para requerer certidão para efeitos fiscais 8MCS 06-08-2014). Consulta portal: não encerrado a esta data. Req. a juntar procuração (IPC 07-07-2016).  Consulta Citius: processo permanece em liquidação de ativo (IPC 15-10-2018). Consulta Citius: processo permanece em liquidação de ativo (IPC 25-10-2019). Consulta Citius: mantém-se em liquidação (IPC 23-07-2021). Not. despacho a declarar finda a liquidação (IPC 15-09-2023). Not. mapa de rateio: WPT tem a receber € 7,60. Req. a indicar IBAN (IPC 01-02-2024)</t>
  </si>
  <si>
    <t>Email do Cliente com edital de insolvência. Agendamento prazo RC (IPC 14-03-2022).  Reclamação de créditos + req. a juntar procuração (IPC 16-03-2022). Not. Relatório + lista: crédito WPT reconhecido em conformidade (IPC 10-05-2022). Not. Despacho a ordenar prosseguimento para liquidação (IPC 20-06-2022). Not. anúncio de venda (IPC 21-10-2022). Agendamento leilão (IPC 02-05-2023). Not. sentença de graduação de créditos (IPC 30-10-2023). Not. da conta (IPC 02-02-2024)</t>
  </si>
  <si>
    <t>Email do Cliente com edital de insolvência. Agendamento prazo RC (IPC 04-12-2023). Reclamação de créditos + req. a juntar procuração (IPC 19-12-2023). Not. Relatório + lista: crédito WPT reconhecido em conformidade (IPC 08-01-2024). Prosseguimento dos autos para liquidação (IPC 02-02-2024)</t>
  </si>
  <si>
    <t>Apresentámos reclamação de ctéditos(15-05-2012 - JS). E-mail para AI com pedido de informação acerca do estado da Insolvência (HB 09-01-2014). Foi designada a data de 14-02-2014 para a tentativa de conciliação: não foi impugnado o crédito w pt, logo não teremos de estar presentes (HB 24-01-2014). O Tribunal notificou-nos do despacho que ordenou a remessa do processo da Instância Central para a Instância Central de Vila REal (HB 17-11-2014). a Relação de Guimarães notificou os credores para se pronunciarem acerca do conflito de competência do Tribunal para apreciar a insolvência (HB 26-01-2015). Consulta portal: AI destituido em 02/02/2016 e substituido por Dr. Pedro Pidwell (IPC 19-04-2016). Not. agendamento da venda para dia 10/11 (IPC 25-10-2016). Req. a juntar aos autos cópia da reclamação (IPC 09-05-2017). Not. agendamento do leilão para dia 11/07 (IPC 05-07-2017). Consulta Citius: processo mantém-se em liquidação (IPC 23-10-2018). Not. sentença de graduação de créditos (IPC 27-06-2019). Consulta Citius: processo não encerrado a esta data (IPC 21-06-2021). Consulta Citius: crédito WPT reconhecido em conformidade (IPC 30-11-2021). Not. mapa de rateio parcial: WPT nada recebe (IPC 02-10-2023). Not. despacho a declarar finda a liquidação (IPC 23-11-2023). Not. da conta (IPC 06-12-2023). Not. mapa de rateio: WPT nada recebe (IPC 05-02-2024)</t>
  </si>
  <si>
    <t>Lançamento processo (05-02-2024 - CP).</t>
  </si>
  <si>
    <t xml:space="preserve">NITIDA OCASIÃO UNIPESSOAL LDA </t>
  </si>
  <si>
    <t>104598/23.0YIPRT</t>
  </si>
  <si>
    <t>CRITICAL FORMULA UNIPESSOAL LDA</t>
  </si>
  <si>
    <t>47608/23.2YIPRT</t>
  </si>
  <si>
    <t>RECADO DOURADO CONSTRUÇÕES LDA</t>
  </si>
  <si>
    <t>63995/23.0YIPRT</t>
  </si>
  <si>
    <t>MERITO DAS MÃOS LDA</t>
  </si>
  <si>
    <t>64007/23.9YIPRT</t>
  </si>
  <si>
    <t>CARLOS MANUEL DO COITO MENDES</t>
  </si>
  <si>
    <t>47605/23.8YIPRT</t>
  </si>
  <si>
    <t xml:space="preserve">FERREIRA &amp; SANTOS LDA </t>
  </si>
  <si>
    <t>LUIS MIGUEL FERREIRA DA GRAÇA</t>
  </si>
  <si>
    <t>104602/23.2YIPRT</t>
  </si>
  <si>
    <t>51503/23.7YIPRT</t>
  </si>
  <si>
    <t>LUSOFRANCO CONSTRUÇÕES UNIPESSOAL LDA</t>
  </si>
  <si>
    <t>PANORAMA EXIGENTE LDA</t>
  </si>
  <si>
    <t>64009/23.5YIPRT</t>
  </si>
  <si>
    <t>51500/23.2YIPRT</t>
  </si>
  <si>
    <t>ANDERSON &amp; ALVARO LDA</t>
  </si>
  <si>
    <t>51501/23.0YIPRT</t>
  </si>
  <si>
    <t>SOMBRA ADEQUADA UNIPESSOAL LDA</t>
  </si>
  <si>
    <t>82302/23.5YIPRT</t>
  </si>
  <si>
    <t>ELITE VIEW LDA</t>
  </si>
  <si>
    <t>AFARANTES - CONSTRUÇÕES, LDA</t>
  </si>
  <si>
    <t>63999/23.2YIPRT</t>
  </si>
  <si>
    <t>100%DISTINTO UNIPESSOAL, LDA</t>
  </si>
  <si>
    <t>9167/23.9YIPRT</t>
  </si>
  <si>
    <t xml:space="preserve">E.L.M.CONSTRUCOES,LDA </t>
  </si>
  <si>
    <t>104605/23.7YIPRT</t>
  </si>
  <si>
    <t>TAREFA IMPERDIVEL UNIP, LDA</t>
  </si>
  <si>
    <t>47611/23.2YIPRT</t>
  </si>
  <si>
    <t>LATOARIA BATISTA SOCIEDADE UNIPESSOAL LDA</t>
  </si>
  <si>
    <t>82310/23.6YIPRT</t>
  </si>
  <si>
    <t>82305/23.0YIPRT</t>
  </si>
  <si>
    <t>JONATAS VALERIO LOPES TEIXEIRA OFICINA AUTOMÓVEL</t>
  </si>
  <si>
    <t>BASTA1TALENTO, LDA</t>
  </si>
  <si>
    <t>82311/23.4YIPRT</t>
  </si>
  <si>
    <t xml:space="preserve">DINASTIA MOTRIZ LDA </t>
  </si>
  <si>
    <t>104604/23.9YIPRT</t>
  </si>
  <si>
    <t>JOAQUIM MOREIRA ROCHA CLIMATIZAÇÕES, LDA</t>
  </si>
  <si>
    <t>3152/23.8T8STS</t>
  </si>
  <si>
    <t>VRSV COZINHAS E ROUPEIROS UNIPESSOAL, LDA</t>
  </si>
  <si>
    <t>1284/24.4T8SNT</t>
  </si>
  <si>
    <t>JIZ-ARQUITECTURA DE INTERIORES E PUBLICDADE, S.A.</t>
  </si>
  <si>
    <t>660/24.7T8VNG</t>
  </si>
  <si>
    <t xml:space="preserve">     386,83 </t>
  </si>
  <si>
    <t>Lançamento processo (CC 01.08.2012)Injunção(28-03-2013-PRS). Fomos notificados da aposição de FE fato que comunicamos ao cliente para efeitos de prosseguirmos com a ação executiva. E-mail do cliente com a indicação de que não há qualquer alteração no valor em aberto e que deverá ser remetida carta tipo 2 sob a ameaça da insolvência (HB 17-06-2013). Carta devolvida com  menção: "não atendeu" (HB 16-07-2013);E-mail de cliente a solicitar entrada de Req. Executivo urgente (09-01-2014 MNS); Requerimento Executivo (14-01-2014 MNS). Relatório fase 1: Registo informático de execuções: não consta; IPS: aufere vencimento; CGA: não consta; CRA: constam 3 viaturas (1 com reserva e duas livres de ónus ou encargos); Finanças: não existem imóveis; Publicidade de Insolvência: não consta; Lista Publica de Execuções: não consta; Contratos Publicos: não consta (MCS 13-05-2014). Not. resposta entidade patronal negativa (IPC 23-12-2014). Not. AE pedido inserção RIE (IPC 26-12-2014). Not. resposta entidade patronal informando que vão iniciar os descontos (IPC 27-01-2015). Not. resposta positiva da entidade patronal: encontra-se depositada a quantia de € 363,28 (IPC 11-07-2016). Resposta ao email do Cliente de 17/06 com ponto de situação (IPC 22-07-2016). Email ao AE a questionar valor penhorado até ao presente. AE informa que se encontra depositada a quantia de € 1705,48. Not. nota liquidação provisória: Exequente tem a receber € 514,13 (IPC 14-03-2017). Not. despacho a ordenar o desentranhamento dos embargos (dos quais não fomos notificados) face à ausência de pagamento de taxa de justiça (IPC 03-04-2017). Recebido comprovativo de transferência para a Exequente (IPC 13-04-2017). Contacto com Cliente + e-mail ao AE a questionar se ainda se mantém a penhora vencimento e a solicitar diligência externa. AE informa que os descontos cessaram; está depositada a quantia de € 12,02; a tentativa de penhora de reembolso de IRS está ativa, localizado 1 veículo onerado com penhora (IPC 21-12-2017). Email do Cliente para AI a questionar possibilidade de inclusão deste processo na listagem das próximas diligências a realizar na zona do Porto (IPC 23-01-2018). Agendada diligência externa (IPC 13-02-2018).  Not. auto de diligência negativo, no entanto prossegue com os descontos de vencimento (IPC 05-03-2018). Email ao AE a questionar qual o valor penhorado à presente data (IPC 04-02-2019). AE informa que o valor é de € 12,02 + localizadas contas no BPI, NB, Santander e CGD (IPC 18-02-2019). Email ao AE a solicitar o bloqueio das contas bancárias localizadas (IPC 28-02-2019). Not. Penhora bancária negativa (IPC 08-03-2019). Email ao AE a solicitar novas pesquisas + email ao Cliente quanto à penhora vencimento (IPC 09-07-2019). Not. para penhora vencimento (IPC 08-10-2019). Email da Mandatária_Paula Margarida Moreira_questionando valor em dívida. Email ao AE (IPC 28-11-2019). Email do AE informando que o valor em dívida é de € 10.071,38. Email à Mandatária a informar (IPC 02-12-2019). Enviado ao Cliente troca de emails com Mandatária. Email do Cliente para AE a solicitar esclarecimento quanto à possibilidade de penhora de subsídios (IPC 04-12-2019). Troca de email com Cliente: não houve resposta da Mandatária (IPC 20-01-2020). Troca de email com Cliente cerca estado do processo (IPC 22-01-2020). Recebido e-mail da mandatária com proposta de acordo, através de prestações de € 100,00. Email ao Cliente a questionar aceitação (IPC 12-02-2020). Contacto e email do Cliente com contraproposta. Email à Mandatária a transmitir (IPC 13-02-2020). Email da Mandatária com nova proposta: € 100,00 no 1ª ano; € 150,00 no 2º ano e € 160,00 nos seguintes. Email ao Cliente a questionar se podemos aceitar (IPC 17-04-2020). Email à Mandatária, na sequência da resposta do Cliente datada de 18/04, com aceitação da proposta (IPC 04-05-2020). Recebido comprovativo de pagamento de € 100,00. Envio ao Cliente (IPC 22-05-2020). Elaboração de mapa com sistematização das prestações. Email ao Cliente e Mandatária (IPC 26-05-2020). Ok da Mandatária à sistematização e solicita minuta de acordo (IPC 01-06-2020). Elaboração de acordo e envio à Mandatária (IPC 05-06-2020). Cliente informa que não foi efetuado o pagamento da 2ª prestação. Email à Mandatária (IPC 03-07-2020). Email da Mandatária com pagamento da 2ª prestação e acordo assinado. Reenvio ao Cliente (IPC 07-07-2020). Email do Cliente a informar que não foi paga a prestação de julho. Contacto com Mandatária: irá falar com o Cliente e solicitar cumprimento regular do acordo (IPC 29-07-2020). Not. do AE dando nota da ausência de resposta da entidade patronal (IPC 08-09-2020). Email do Cliente informando do pagamento de 3x€ 100,00 em 07/07, 11/08 e 15/08 (IPC 11-09-2020). Email do Cliente informando do incumprimento da prestação de outubro (IPC 03-11-2020). Email à Mandatária a solicitar regularização (IPC 04-11-2020). Email do AE informando que recebeu contacto do Executado, solicitando o levantamento de penhora bancária + Email do Cliente a informar que estão pagas 7 prestações + email da Mandatária (IPC 19-11-2020). Email ao AE a informar do acordo + email à Mandatária (IPC 23-11-2020). Recebido acordo legível, envio à Cliente para assinatura e devolução. Recebido o acordo assinado. Junção aos autos (IPC 24-11-2020). Req. do AE a questionar se o acordo está a ser cumprido. Email ao Cliente. Cliente informa que estão pagas 10 prestações, no total de € 1000,00, a última das quais em 19/02 (IPC 17-03-2021). Email a informar o AE do valor pago (IPC 23-03-2021). Email do Cliente a informar questão pagas 12 prestações (IPC 27-04-2021). Email do Cliente para executado informando que estão pagas 14 prestações, no total de € 1450,00, e que se encontram vencidas a 15ª e 16ª, solicitando a regularização (IPC 31-08-2021). Not. do AE a questionar se o acordo está a ser cumprido. Email ao Cliente a questionar. Cliente informa que em setembro foram pagas a 15ª e 16ª prestação (IPC 28-09-2021). Req. a juntar comprovativo dos juros compulsórios no valor de € 301,52 (IPC 08-10-2021). Email ao Cliente a questionar se foram efetuados mais pagamentos. Cliente informa do pagamento de mais 5 prestações, a última das quais em 02/03 (IPC 04-03-2022). Not. extinção + email do Cliente: estão pagas 27 prestações (IPC 30-06-2022). Troca de emails com Cliente acerca extinção + Not. da nota final no valor de € 602,81, entregue ao DAF para tratamento. Cliente informa que estão em dívida as prestações de junho e julho de 2021 e maio e junho de 2022. Email à Mandatária (IPC 12-07-2022). Troca de emails entre Cliente e Executado (IPC 14-07-2022). Contactos com Cliente acerca nota final. Email ao AE (IPC 20-07-2022). Email do Cliente para executado a solicitar regularização + email do Cliente questionando resposta do AE + email ao AE a insistir pela resposta (IPC 02-08-2022). Troca de emails entre Cliente e Executado acerca do acordo (IPC 05-12-2022). Cliente informa que foi paga a quantia de € 200,00 em 05/12/22. Estabelecido novo plano (IPC 19-01-2023). Cliente informa que foram liquidadas 3 prestações (Jan, Fev, março), faltando a de abril. Executado informa que vai regularizar (IPC 06-04-2023). Email do Cliente para Executado, solicitando o pagamento da prestação de maio (IPC 06-06-2023). Troca de emails entre Cliente e Executado (IPC 05-07-2023). Email do Executado informando que fez 1 pagamento e que na próxima semana fará outro (IPC 17-07-2023). Email do Cliente para Executado: foram pagas 2 prestações em 13 e 31/07, mas estão 3 em atraso (IPC 30-08-2023). Executado informa que fez 1 pagamento e que no dia 19/09 liquida as restantes (IPC 31-08-2023). Troca de emails entre Cliente e Executado: foi paga uma prestação (IPC 04-12-2023). Troca de emails entre Cliente e Executado: foi pago o valor de € 200,00 (IPC 12-01-2024). Email do Cliente para executado a solicitar regularização (IPC 05-02-2024)</t>
  </si>
  <si>
    <t>Email do Cliente com edital de insolvência. Agendamento prazo RC (IPC 17-09-2018). Req. A juntar procuração (IPC 11-10-2018). Reclamação de créditos (IPC 12-10-2018). Not. Relatório + lista: crédito WPT reconhecido em conformidade (IPC 24-10-2018). Consulta Citius: processo encontra-se em liquidação de ativo (IPC 08-04-2019). Not. sentença de graduação de créditos (IPC 14-11-2019). Consulta Citius: mantém-se em liquidação (IPC 23-07-2021). Not. da conta (IPC 06-02-2024)</t>
  </si>
  <si>
    <t>Apresentámos reclamação de créditos(PRS27-12-2012) O processo seguirá para liquidação(RP11-03-2013)Dívida justificada na execução(RP30-04-2013)Divida justificada. Not. do Acórdão da Relação de Guimarães a negar provimento ao recurso referente a anulação de negócio (IPC 19-09-2016). Email do Cliente a questionar se continuamos a acompanhar o processo, não obstante a certidão ter sido movimentada na Execução. Contacto com Tribunal: está associada a Rita Pitacas. Vão alterar (IPC 05-04-2017). Req. a juntar procuração face à impossibilidade de alteração mandatário no Citius (RSR 07-04-2017). Not. com relatório de liquidação (IPC 16-07-2019). Not. relatório liquidação (IPC 06-02-2024)</t>
  </si>
  <si>
    <t>Email do Cliente com edital de insolvência. Agendamento prazo RC (IPC 10-10-2018). Req. A juntar procuração + Reclamação de créditos  (IPC 31-10-2018). Not. Relatório + lista: crédito WPT reconhecido em conformidade (IPC 12-11-2018). Not. Agendamento leilão para dia 15/03 (IPC 07-03-2019). Not. despacho a declarar finda a apreensão (IPC 01-04-2019). Not. sentença de graduação de créditos (IPC 14-05-2019). Agendado leilão para dia 17/06 (IPC 28-05-2019). Leilão agendado para dia 10/10 (IPC 26-09-2019). Leilão agendado para 20/04 (IPC 02-04-2020). Not. ata resultado leilão: sem propostas (IPC 29-04-2020). Not.mapa de rateio parcial: WPT nada recebe (IPC 06-07-2020). Not. anúncio destituição do AI (IPC 04-12-2020). Not. mapa mapa rateio parcial: WPT tem a receber € 11,58 (IPC 06-01-2021). Req. a indicar IBAN (IPC 08-01-2021). Not. relatório liquidação (IPC 03-05-2021). Not. sentença de graduação de créditos (IPC 26-05-2021). Contacto com AI: juiz não autorizou os pagamentos parciais (IPC 21-10-2021). Not. mapa de rateio parcial: WPT nada recebe (IPC 13-12-2021). Not. anúncio de venda (IPC 13-01-2022). Not. relatório de venda (IPC 11-07-2022). Not. despacho a declarar finda a liquidação (IPC 23-05-2023).  Not. da conta (IPC 20-06-2023). Not. sentença a julgar válidas as contas prestadas pelo AI (IPC 10-11-2023). Not. do mapa de rateio: WPT nada recebe (IPC 06-02-2024)</t>
  </si>
  <si>
    <t>Lançamento de processo (03-07-2013 - CC). E-mail para CACAAI com pedido de contato de AJP (HB 03-07-2013). Telefonema para AI - Cíntia Fernandes - com pedido de envio da reclamação de créditos via e-mail: OK (HB 04-07-2013). Reclamação de Créditos (HB 05-07-2013). E-mail para AI a indagar pelo reconhecimento do credito: não foi feita a lista definitiva. Pedido de lista provisoria, relatorio e auto de apreensão discutidos em sede de assembleia de credores. Prazo de 06-01-2014 para controlo da situação (HB 02-01-2014). E-mail para cliente com a indicação de não ter sido elaborada a lista definitiva dos créditos reconhecidos. Dia 13-01-2014 voltaremos a fazer um ponto de situação da mesma (HB 06-01-2014). Comunicação da AI informando da data da venda das verbas 1 e 7 para dia 16/09 (IPC 26-07-2016). Req. a juntar procuração (IPC 25-10-2018). Consulta Citius: proceso mantém-se em liquidação (IPC 17-10-2019). Consulta Citius: autos aguardam apreensão de veículo pela PSP (IPC 21-06-2021). Consulta Citius: crédito WPT reconhecido em conformidade (IPC 18-11-2021). Not. da conta (IPC 24-10-2023). Not. sentença a julgar válidas as contas prestadas pelo AI (IPC 10-01-2024). Not. do mapa de rateio: WPT nada recebe (IPC 06-02-2024)</t>
  </si>
  <si>
    <t>Email do Cliente com edital de insolvência.Agendamento prazo RC (IPC 25-06-2019). Reclamação de créditos + Req. A juntar procuração (IPC 02-07-2019). Not. Relatório + lista: crédito WPT reconhecido em conformidade (IPC 12-08-2019). Not. Proposta de plano: perdão de juros; pagamento de 100% do capital em 96 prestações, sendo a última correspondente a 70% do capital; carência de 2 anos (IPC 28-08-2019). Not. modalidade de venda e preço base. Processo segue para liquidação (IPC 04-12-2019). Not. propostas de aquisição (IPC 27-02-2020). Not. sentença de graduação (IPC 18-03-2020). Not. propostas de aquisição (IPC 24-04-2020). Email do AI com adjudicação do bem ao Montepio (IPC 13-05-2020). Not. modalidade de venda e preço base (IPC 14-07-2020). Email do AI com apresentação proposta (IPC 28-10-2020). Leilão agendado para 11/02 (IPC 10-02-2021). Not. proposta de aquisição (IPC 22-04-2021). Email do AI com resultado de venda (IPC 23-07-2021). Not. desistência do proponente. Marcação de nova venda (IPC 10-11-2021). Not. proposta de aquisição (IPC 23-05-2022). Not. sentença de graduação dos créditos (IPC 02-11-2022). Not. recusa das propostas (IPC 09-05-2023). Not. relatório leilão (IPC 23-10-2023). Not. do mapa de rateio parcial: WPT nada recebe (IPC 06-02-2024)</t>
  </si>
  <si>
    <t>2/24.1T8FND</t>
  </si>
  <si>
    <t>AVENTURA IRREPETIVEL UNIP LDA</t>
  </si>
  <si>
    <t xml:space="preserve">Email do Cliente com edital de insolvência. Agendamento prazo RC (IPC 13-12-2023). Req. a juntar procuração (IPC 19-12-2023). Reclamação de créditos (IPC 22-12-2023). Not. Relatório + lista: crédito WPT reconhecido em conformidade (IPC 06-02-2024)
</t>
  </si>
  <si>
    <t>Enviada carta ao vosso cliente. (CR 21.07.04) Face ao silêncio do devedor requeremos injunção. Respondemos às execepções levantadas pelo colega na oposição (03-06-05 RR).Requerimento de resposta no sentido da inadmissibilidade do articualdo( 29-06-05 RR). 04.07.05 -Fomos notificados do requerimento da colega a pugnar pela admissibilidade do articulado (RR 29.06.05). Foi designado o dia 14.11.06 às 14.00 horas para a realização de julgamento. Enviámos e-mail para cliente a informar (AS 02.11.06). Transacção judicial - pagamento da quantia de €1.000,00 em 3 prestações mensais iguais e sucessivas de € 333,34, a 10.12.06, 10.01.07 e 10.02.07 (13.11.06) Mail cliente solicitando informações sobre o pagamento da 1ª prestação (27.12.06 TG) Registámos a vossa informação de que não houve qualquer pagamento e o pedido de envio da transacção (27.12.06 TG) Procedemos ao envio da transacção (27.12.06 TG) Entrámos em contacto com o colega no sentido do cliente deste proceder ao pagamento, informou que falar com o cliente. Enviámos fax solicitando o pagamento (27.12.06 TG) Registámos vossa informação de que o devedor não procedeu ao pagamento de qualquer prestação (28.12.06 TG)Fax a colega a informar incumprimento do cliente e a solicitar pagamento das prestações vencidas e não pagas (RR-25.01.07) Recebemos notificação do colega com renuncia ao mandato (31.01.07 TG) E-mail cliente, solicitando instruções no sentido de se executar a transacção (03.08.07 TG)  Requeremos o traslado da transacção de forma a podermos dar entrada da execução (27.02.08TG)Tendo recepcionado o traslado iremos proceder à execução do mesmo (AA 30.05.08) Demos entrada do req. executivo (07/10/2008)A SE juntou aos autos pedido de levantamento sigilo fiscal e bancário(27-10-2008)A pedido da SE informou-se qual o NIF do Executado.(TJ03-11-2008)A SE requereu dispensa sigilo para aceder às bases de dados da CRC e dipensa do sigilo fiscal e bancário(RP10-02-2010)O Executado não trabalha desde 2004, porém a SE vai continuar a diligenciar no sentido de apurar bens(RP23-04-2010)A SE juntou relatório das diligências em que se informa que se encontra em averiguações de bens do Executado(RP15-10-2010) Efectuadas pesquisas junto da base de dados da SS (13-12-2011 - JS); SE requereu obtenção de informações junto da DGCI (14-01-2012 - JS) Tribunal notifica AE a informar estado das diligências (MCS 11-08-2014). AE procedeu em Outubro de 2013 à extinção por falta de pagamento provisão (no valor de € 827,48, datada de Maio 2013). Consta do Citius informação de penhora IRS de 2009. AE suspensa pela CS desde Dezembro de 2013 até Março 2015 (IPC 26-01-2015). Prorrogação da suspensão da AE até 01/09/2015. Req. Juiz para oficiar Câmara Solicitadores para informar AE liquidatário (IPC 15-06-2015). Req. a reiterar + pedido de consolidação do NIF do Executado no Citius e inserção no RIE (IPC 27-12-2018). Not. despacho a ordenar o requerido (IPC 20-03-2019). Not. do relatório da liquidação da AE suspensa (Isabel Ludovico), pela AE liquidatária Nazaré Polido: total de despesas e honorários: € 585,00; valor recebido: € 164,50. Processo tem saldo negativo de € 420,50. Req. a pedir substituição pelo AE Paulo Vasconcelos (IPC 03-04-2019). Email do Cliente a questionar ponto de situação: já está associado o AE e o NIF do executado, mas não está visível no RIE. Email ao AE a pedir pesquisas patrimoniais (IPC 14-09-2020). Email ao AE a reiterar o solicitado (IPC 02-08-2023). Email do AE a questionar se Exequente recebeu alguma coisa por conta do processo. Email a questionar o Cliente. Not. renovação das pesquisas patrimoniais: 2 veículos, 1 de 1989 e outro de 1997, onerado com penhora; constam 4 execuções extintas por falta de bens no RIE e 1 pendente; aufere pensão inferior ao salário minimo. Cliente responde negativamente ao recebimento. Email a informar AE (IPC 18-08-2023). Req. extinção + certidão + RIE (IPC 01-09-2023). Not. extinção (IPC 07-02-2024)</t>
  </si>
  <si>
    <t>Lançamento de processo (22-05-2013 - CC). E-mail do cliente com OK para avançarmos com ação executiva (HB 18-06-2013). Requerimento Executivo (HB 25-06-2013). E-mail para cliente com recibo de pagamento de taxa agravada (HB 05-08-2013).  O AE notificou-nos do relatorio de fase 1: 3 viaturas com penhora e 4 com reserva de propriedade (HB 02-09-2013). resultado da diligencia externa: valor € 2,150,00 = ACORDO-5 prestações mensais sucessivas (€400+4x€350CADA UMA)  inicio em no final de Fevereiro, data em que vem assinar contrato (HB 22-02-2014). E-mail para Cliente com pedido de confirmação de pagamento da 1.ª prestação e assinatura do Acordo (HB 08-03-2014). E-mail do Cliente com cc da Executada - não foi paga prestação inicial e será de avançarmos com a diligencia externa com auxilio de força policial e remoção de bens. Prazo de 18-03-2014 para Comunicação ao AE caso não haja reação da executada (HB 10-03-2014). Uma vez que não houve lugar ao pagamento de qualquer prestação por conta do valor acordado, será requerida a diligencia de penhora de bens móveis com auxílio da força policial (HB 18-03-2014). Comunicação AE pedido de agendamento de diligência externa com auxílio de força policial Nota: alteração do estado de Acordo2 para Execução (HB 19-03-2014). e-mail para AE com a indicação de que a penhora de bens móveis se deverá efetivar com remoção (SV 20-03-2014). e-mail para Cliente com a informação da diligência de penhora de bens moveis agendada para Junho (MCS 02-06-2014). E-mail do Cliente com a informação da Insolvência da Executada, com a instrução para cancelamento da diligência agendada, reencaminhado para o AE com a instrução para suspensão de diligências executivas em curso, emissão da certidão para a reclamação de créditos no prazo de 25-06-2014 (HB 11-06-2014). Email da Cliente a informar que a diligência de penhora fica sem efeito tendo em conta da insolvência (MCS 12-06-201).  Notificados da requerimento do AE ao processo a informar da insolvência da Executada (MCS 17-06-2014). Not. extinção (IPC 07-02-2024)</t>
  </si>
  <si>
    <t>Lançamento processo (11-08-2021 - CC). Requerimento executivo (IPC 26/01/2022). Not. Relatório fase 1: localizadas 3 viaturas com penhora e contas no Santander e BCP (IPC 21-03-2022). Email ao Cliente a questionar se pretende diligência externa ou penhora de saldos (IPC 03-06-2022). Cliente pretende a diligência externa. Email ao AE a solicitar (IPC 20-06-2022). Pedido de provisão de € 50,79 entregue ao DAF para tratamento (IPC 23-06-2022). Not. para penhora de vencimento (IPC 06-02-2023). Email ao AE a insistir com agendamento diligência e a questionar resultado da penhora vencimento (IPC 02-08-2023). Not. para penhora vencimento (IPC 04-08-2023). Not. para penhora vencimento (IPC 07-02-2024).</t>
  </si>
  <si>
    <t>Lançamento processo (21-12-2023 - CP). Email do Cliente com edital de insolvência. Agendamento prazo RC (IPC 20-12-2023). Req. a juntar procuração (IPC 09-01-2024). Reclamação de créditos (IPC 10-01-2024). Not. Relatório + lista: crédito WPT reconhecido em conformidade (IPC 30-01-2024). Autos prosseguirão para liquidação do ativo (IPC 07-02-2024)</t>
  </si>
  <si>
    <t>Email do Cliente com edital de novo PER. Criação de nova linha no relatório (IPC 13-04-2016). Reclamação de créditos enviada por email para AIJ atenta a extemporaneidade. Email a informar Cliente. Req. a juntar procuração aos autos (IPC 14-04-2016). AI acusa receção da reclamação e oportunamente enviará lista provisória de credores (IPC 14-04-2016). Consulta Citius: crédito WPT consta em conformidade (IPC 02-05-2016). Email do Cliente com edital de encerramento das negociações, com aprovação do plano (IPC 24-08-2016). Not. sentença de homologação do plano (IPC 20-09-2016). Email ao Cliente a informar os termos do plano (IPC 02-11-2016). Req. a indicar IBAN (RSR 03-11-2016). Contacto com Mandatário: vai verificar com a Cliente se já fizeram pagamentos (IPC 10-12-2018). Pedido de certidão eletrónica (IPC 14-03-2019). Solicitado ao DAF o pagamento da certidão (IPC 17-04-2019). Certidão eletrónica disponível (IPC 26-04-2019). Entrega da certidão em mão ao Cliente (IPC 17-05-2019).  Email do Cliente com informação da movimentação da certidão (IPC 26-06-2019). Cliente informa do incumprimento do plano (IPC 17-12-2021). Contacto (227456165) + email a Jorge Ribeiro_jribeiro@fourcontract.com_a solicitar regularização (IPC 18-01-2022). Cliente informa da ausência de pagamentos e solicita carta de interpelação para eventual anulação de saldo, em caso de ausência de resposta (IPC 03-01-2024). Elaboração de carta de interpelação_estão em dívida 9 prestações (semestrais), no valor total de € 92,34. Email ao DAA (IPC 09-01-2024). Devolução AR: carta não reclamada (IPC 31-01-2024). Email ao Cliente (IPC 07-02-2024)</t>
  </si>
  <si>
    <t>Lançamento processo (CC 31.10.2012)Apresentámos reclamação créditos(RP13-11-2012). Decorreu a assembleia de credores as 10h00 (HB 24-06-2013). aguarda encerramento do processo de insolvência (MCS 11-08-2014). Consulta portal: processo não encerrado nesta data (IPC 20-04-2016). Req. a juntar procuração (IPC 31-08-2018). Consulta Citius: processo não encerrado a esta data (IPC 18-12-2020). Consulta Citius: crédito WPT reconhecido em conformidade (IPC 30-11-2021). Not. sentença de graduação de créditos (IPC 15-03-2022). Not. da conta (IPC 28-06-2022). Not. mapa de rateio: WPT tem a receber € 248,17 (IPC 03-11-2023). Req. a indicar IBAN (IPC 07-11-2023). Cliente informa do recebimento de € 248,18. Email a enviar mapa rateio (IPC 19-12-2023). Cliente informa do recebimento de € 104,13. Consulta Citius: não consta mapa relativo a este valor. Email ao Cliente (IPC 07-02-2024)</t>
  </si>
  <si>
    <t>Lançamento processo (05-02-2024 - CP). Cliente informa do pagamento do valor de capital e que o comercial irá tentar recuperar o restante. Pede suspensão por 5 dias (IPC 07-02-2024)</t>
  </si>
  <si>
    <t>Lançamento de processo (11-10-18 - CC). Email do Cliente com edital de insolvência. Agendamento prazo RC (IPC 11-10-2018). Req. A juntar procuração (IPC 29-10-2018). Reclamação de créditos (IPC 06-11-2018). Not. Relatório + lista: crédito WPT reconhecido em conformidade (IPC 10-12-2018). Req. do AI a solicitar prosseguimento com liquidação (IPC 17-12-2018). Leilão agendado para dia 09/02 (IPC 01-02-2019). Not. despacho a ordenar a remessa para liquidação (IPC 13-03-2019). Leilão agendado para dia 23/07 (IPC 09-07-2020). Not. proposta de compra (IPC 19-10-2020). Not. sentença de graduação de créditos (IPC 05-03-2021). Not. relatório de liquidação (IPC 20-09-2021). Not. agendamento do leilão (IPC 14-09-2022). Not. relatório de venda (IPC 10-11-2022). Not. proposta de aquisição (IPC 06-03-2023). Not. despacho de destituição do AI (IPC 12-09-2023). Not. anúncio de venda (IPC 23-10-2023). Not. relatório liquidação (IPC 30-11-2023). Not. relatório liquidação (IPC 08-02-2024)</t>
  </si>
  <si>
    <t>Lançamento processo (04-07-2023 - CP). Requerimento executivo (IPC 13-10-2023). Not. Relatório fase 1: declarados rendimentos em 2022 referentes à categoria B; possui 6 veículos, dos quais 3 livres de encargos: Ford Transit de 2006, Opel Astra de 2001 e Nissan Cabstar de 2004; possui 1 imóvel onerado com hipotecas. Email ao AE a questionar se foram localizadas contas bancárias (IPC 25-10-2023). AE informa das contas bancárias. Email a solicitar bloqueio das contas tituladas junto do Santander e BBVA. Pedido de provisão da fase III no valor de € 50,79, entregue ao DAF para pagamento (IPC 26-10-2023). Not. citação pós penhora de saldo bancário no valor de € 391,16 e de valor mobiliário no valor de € 420,00 (IPC 06-11-2023). Req. do AE às finanças_levantamento sigilo fiscal (IPC 13-11-2023). Not. citação positiva (IPC 16-11-2023).  Fatura OSAE penhora bancária positiva no valor de € 21,21. Envio ao DAF para tratamento (IPC 22-11-2023). Pedido de provisão de € 28,21 para emolumentos fiscais entregue ao DAF para tratamento (IPC 24-11-2023). Not. do AE questionando se pretendemos penhora de veículos ou recheio. Email a informar que aguardaremos as informações fiscais (IPC 18-12-2023). Not. para penhora de créditos (IPC 26-12-2023). Not. resposta negativa a penhora (IPC 29-12-2023). Email do AE dando conta da resposta de entidade referindo o eventual pagamento da dívida pelo Executado. Troca de emails com Cliente: não houve pagamento. Email a informar o AE (IPC 03-01-2024). Not. citação pós penhora de crédito de € 2812,40 junto da Hunter Douglas (IPC 04-01-2024). AE informa do recebimento de € 2812,40 (IPC 09-01-2024). Not. resposta positiva a penhora de crédito de € 6143,61 junto da Lopes Rocha &amp; Martins Pereira (IPC 11-01-2024). Not. do AE ao Municipio de Gondomar (IPC 18-01-2024).  Not. do AE à Direção Geral de Reinserção e Serviços Prisionais + not. a entidade para depósito de € 5007,81 (IPC 19-01-2024). Not. citação pós penhora de crédito de € 1808,90 junto da Hunter Douglas (IPC 29-01-2024). AE informa do depósito de € 576,44 (IPC 05-02-2024). Not. nota de liquidação + comprovativo de transferência para a Exequente no valor de € 4111,79. Email ao Cliente (IPC 08-02-2024). Processo extinto. Encerramento (IPC 09-02-2024)</t>
  </si>
  <si>
    <t>Lançamento de processo (12-06-2014 - CC). Reclamação de Créditos (HB 27-06-2014).  relatório pronuncia-se pela liquidação de ativo. Crédito W PT € 127,17 está OK (HB 07-07-2015). O Tribunal notificou-nos do despacho que autorizou o AI a proceder a alienação dos bens apreendidos a favor da massa, de acordo com a modalidade e diligências que entenda úteis (HB 14-07-2015). Consulta Citius: AI informou que está encerrada a liquidação (IPC 03-11-2016). Email do AI com orçamento para perito avaliador (IPC 02-11-2017). Not. sentença de graduação de créditos (IPC 02-04-2018). Consulta Citius: processo mantém-se em liquidação (IPC 11-04-2019). Email do AI com apresentação de proposta (IPC 14-08-2019). Not. sentença de graduação de créditos (IPC 13-02-2020). Consulta Citius: a liquidação está finda e foi elaborada conta. Aguarda apresentação mapa de rateio (IPC 23-07-2021). Not. sentença a julgar válidas as contas prestadas pelo AI (IPC 05-05-2022). Not. mapa de rateio: WPT nada recebe (IPC 02-06-2022). Req. do AI a informar que o encerramento ainda não é possível (IPC 09-02-2024)</t>
  </si>
  <si>
    <t>7137/23.6T8GMR</t>
  </si>
  <si>
    <t>Lançamento de processo (11-02-19 - CP). Requerimento executivo (IPC 26-08-2019). Not. Relatório fase 1: notificação à SS para eventual penhora do subsídio de desemprego; possui 2 viaturas livres: Mercedes Benz Limousine de 1978, Volkswagen Golf de 1999; possui 6 imóves (2 urbanos e 4 rústicos), dois quais 2 não estão descritos; o urbano registado está penhorado a favor da AT; possui contas no BPI, CTT e CGD (IPC 13-02-2020). Email ao AE a solicitar diligência externa (IPC 06-03-2020). Not. resposta negativa da SS (IPC 27-03-2020). Cliente pretende o tratamento como incobrável, se possível. Email ao AE a solicitar bloqueio saldos bancários (IPC 30-08-2021).  Not. resposta negativa a penhora bancária (IPC 20-04-2022). Cliente pretende a diligênca externa. Email a solicitar confirmação se DE ou incobrabilidade. Cliente pretende DE (IPC 10-05-2022). Email ao AE a solicitar diligência externa (IPC 11-05-2022). Email ao AE a insistir com agendamento diligência (IPC 02-08-2023). AE informa que o Executado faleceu. Req. extinção + certidão + RIE (IPC 07-11-2023). Not. extinção (IPC 29-01-2024). Req. a pedir inserção no RIE (IPC 09-02-2024)</t>
  </si>
  <si>
    <t>pedi inserção em 09/02/24</t>
  </si>
  <si>
    <t>Lancamento processo (IR 28.02.2012) Requerimento Executivo (17-05-2012 - JS)O Executado foi declarado insolvente(RP11-02-2013)Devido à insolvência do Executado, requereu-se certidão para efeitos fiscais e comunicou-se ao AE a suspensão da instância com fundamento na insolvência, nos termos do art. 88.º do CIRE (27-02-2013-PRS). Consulta portal: não encerrado (IPC 20-10-2016). Req. a juntar procuração. Processo está em fase de liquidação (RSR 21-10-2016). Consulta Citius: a liquidação está finda. Aguarda rateio (IPC 17-10-2018). Consulta Citius: processo sem desenvolvimentos (IPC 21-10-2019). Consulta Citius: processo encontra-se em período de cessão de rendimentos (IPC 16-03-2021). Not. relatório anual (IPC 10-08-2021). Consulta Citius: crédito WPT reconhecido em conformidade (IPC 22-11-2021). Not. mapa de rateio: WPT nada recebe (IPC 20-07-2022). Not. despacho exoneração do passivo restante (IPC 21-09-2022). Not. despacho encerramento (IPC 07-10-2022). Pedido de certidão eletrónica (IPC 07-11-2022). Solicitado ao DAF o pagamento da ceridão (IPC 11-11-2022). Certidão eletrónica disponível (IPC 02-12-2022). Certidão entregue em mão ao Cliente (IPC 15-02-2023). Email do Cliente a informar da movimentação da certidão. Passagem para os inativos (IPC 22-03-2023). Not. para indicação de IBAN + req. a indicar (IPC 29-01-2024). Cliente informa que receberam € 18,06. Consulta Citius: trata-se do rateio da cessão. Envio ao Cliente (IPC 09-02-2024)</t>
  </si>
  <si>
    <t>Lançamento de processo (20-07-20 - CP). Email do Cliente de 17/07 com edital de insolvência. Agendamento prazo RC (IPC 20-07-2020). Reclamação de créditos + Req. a juntar procuração (IPC 30-07-2020). Not. Sentença declaração insolvência (IPC 21-08-2020). Not. relatório + lista: crédito WPT reconhecido em conformidade (IPC 07-10-2020). Not. sentença de graduação de créditos (IPC 29-03-2021). Not. propostas de aquisição (IPC 08-04-2021). Not. resultado do leilão (IPC 14-06-2021). Not. novo agendamento de leilão (IPC 02-08-2021). Not. relatório liquidação (IPC 11-10-2022). Not. resultado leilão (IPC 15-01-2023). Not. relatório liquidação (IPC 09-03-2023). Not. despacho a declarar finda a liquidação (IPC 17-04-2023). Not. da conta (IPC 09-05-2023). Not. sentença a julgar válidas as contas prestadas pelo AI + remesa à conta (IPC 12-07-2023). Not. mapa de rateio: WPT nada recebe (IPC 16-11-2023). Not. despacho encerramento (IPC 26-12-2023). Pedido de certidão eletrónica (IPC 26-01-2024). Solicitado ao DAF o pagamento da certidão (IPC 08-02-2024). Certidão eletrónica disponível (IPC 12-02-2024)</t>
  </si>
  <si>
    <t>Lançamento de processo (02-07-21 - CC). Requerimento executivo (IPC 28-07-2021). Not. Relatório fase 1: apresentou contas em 2020; possui 5 viaturas penhoradas e conta no Santander (IPC 23-08-2021). Email ao AE a solicitar bloqueio da conta identificada (IPC 03-09-2021). Pedido de provisão de € 50,79, entregue ao DAF para pagamento em 06-09-2021.Troca de emails com Cliente acerca provisão para penhora saldo bancário (IPC 02-11-2021). Email do Cliente com edital de insolvência. Email ao AE a solicitar emissão de certidão para efeitos de RC (IPC 21-02-2022). Pedido de provisão de € 24,99 para certidão judicial, entregue no DAF para tratamento (IPC 02-03-2022). Not. da suspensão da execução (IPC 19-04-2022). Not. extinção (IPC 14-02-2024)</t>
  </si>
  <si>
    <t>Email do Cliente com edital de insolvência. Email ao AE a solicitar certidão para RC. Agendamento prazo (IPC 25-06-2019). Reclamação de créditos + req. A juntar procuração (IPC 08-07-2019). Not. Lista: crédito WPT reconhecido em conformidade (IPC 12-07-2019). Email com proposta de plano: perdão de 50% do capital e dos juros; pagamento de € 1767,77 em 120 prestações mensais de € 15,49 (taxa de 1%) (IPC 03-10-2019). Not. despacho de homologação do plano (IPC 26-11-2019). Na sequência do solicitado, email à Mandatária da Devedora a indicar IBAN (IPC 16-12-2019). Email com comprovativo de pagamento da 1ª prestação. Email ao Cliente com termos do plano (IPC 20-01-2020). Recebido o comprovativo de pagamento da 2ª prestação. Envio ao Cliente (IPC 03-03-2020). Recebido o comprovativo de pagamento da 3ª prestação. Envio ao Cliente (IPC 15-04-2020). Recebido o comprovativo de pagamento da 4ª prestação. Envio ao Cliente (IPC 06-08-2020). Pedido de certidão eletrónica (IPC 01-09-2020). Solicitado ao DAF o pagamento da certidão + Recebido o comprovativo de pagamento da 5ª prestação. Envio ao Cliente (IPC 09-09-2020). Certidão eletrónica disponível (IPC 21-09-2020). Certidão entregue em mão ao Cliente (IPC 29-10-2020). Recebidos os comprovativos de pagamento da 6ª e 7ª prestações. Envio ao Cliente (IPC 09-11-2020). Recebidos os comprovativos de pagamento de 6 prestações. Email à Devedora. Cliente esclarece que desde nov. 2020 foram pagas 8 prestações e que a certidão está movimentada (IPC 19-07-2021). Recebido comprovativo de pagamento da 20ª prestação. Envio ao Cliente (IPC 27-08-2021). Recebido comprovativo de pagamento da 21ª prestação. Envio ao Cliente (IPC 27-09-2021). Cliente informa do pagamento de 23 prestações no total de € 356,27, a última paga em 09/11/2021 (IPC 16-12-2021). Recebido o comprovativo de pagamento de 7 prestações de € 15,49 (pagas até abril). Email ao Cliente (IPC 11-05-2022). Cliente informa não existirem mais pagamentos desde maio (IPC 14-07-2022). Recebidos comprovativos de pagamento de 2 prestações. Envio ao Cliente (IPC 25-08-2022). Email do Cliente: estão pagas 31 prestações (IPC 30-08-2022). Recebido o pagamento de 4 prestações. Envio ao Cliente (IPC 15-11-2022). Recebido o pagamento de 1 prestação. Envio ao Cliente (IPC 07-12-2022). Recebido o pagamento de 1 prestação. Envio ao Cliente (IPC 22-02-2023). Recebido o pagamento de 2 prestações. Envio ao Cliente (IPC 05-04-2023). Recebido o pagamento de 1 prestação. Envio ao Cliente (IPC 02-05-2023). Recebido o pagamento de 1 prestação. Envio ao Cliente (IPC 20-06-2023). Recebido o pagamento de 2 prestações. Envio ao Cliente (IPC 17-08-2023). Recebido o pagamento de 1 prestação. Envio ao Cliente (IPC 18-10-2023). Recebido o pagamento de 2 prestações. Envio ao Cliente (IPC 06-12-2023). Cliente informa do pagamento de 47 prestações, no total de € 728,03 (IPC 04-01-2024). Recebido o pagamento de 2 prestações. Email ao Cliente (IPC 14-02-2024)</t>
  </si>
  <si>
    <t>Reclamação de creditos (HB 28-03-2014). o AI notificou-nos do relatório que se pronuncia pela liquidação de ativo. credito W PT de € 139,41 está OK (HB 04-06-2015). Email do Cliente a questionar informação atualizada e informação acerca de processo de Insolvência dos sócios (10638/15.6T8VNG, J2, 2ª Comércio, Porto-Vila Nova de Gaia), no qual a Wurth consta como credora, não tendo no entanto reclamado créditos. Consulta Citius; processo continua a aguardar liquidação de ativo. Iremos juntar procuração no processo de insolvência dos sócios. Email a informar o Cliente (IPC 24-08-2016). Consulta Citius: foi junto mapa de rateio parcial, do qual a WPT nada recebe (IPC 12-10-2018). Not. novo mapa de rateio parcial: WPT continua a nada receber (IPC 25-02-2019). Processo 10638/15.6T8VNG: Not. novo mapa de rateio parcial: WPT continua a nada receber (IPC 21-12-2020). Processo 10638/15.6T8VNG: exoneração do passivo restante (IPC 30-04-2021).  Processo 10638/15.6T8VNG: Not. novo mapa de rateio parcial: WPT continua a nada receber (IPC 09-06-2021). Not. da conta (IPC 19-10-2023). Not. mapa de rateio: WPT nada recebe (IPC 15-02-2024)</t>
  </si>
  <si>
    <t>E-mail da Cliente com a informação do Edital da insolvencia da devedora. Agendamento de prazo RC (HB 22-12-2015). Reclamação de créditos (HB 07-01-2016). Relatório - liquidação de ativo. Lista créditos - € 2.576,69 OK (HB 28-01-2016). Consulta Citius: sem acesso aos autos de insolvência (IPC 28-11-2016). Req. a juntar procuração (RSR 02-12-2016). Consulta Citius: o processo mantém-se em liquidação (IPC 29-08-2018). Consulta Citius: a liquidação está finda, processo aguarda sentença de graduação de créditos + elaboração mapa de rateio (IPC 05-08-2019). Not. sentença de graduação de créditos (IPC 07-01-2021). Not. sentença a julgar válidas as contas prestadas pelo AI (IPC 26-01-2022). Not. da conta (IPC 20-04-2022). Not. mapa de rateio: WPT nada recebe (IPC 19-05-2022). Email do Cliente + consulta Citius: terá de ser elaborado novo mapa. Email ao Cliente (IPC 18-09-2023). Not. mapa de rateio: WPT nada recebe (IPC 15-02-2024)</t>
  </si>
  <si>
    <t>Lançamento processo (CC 11-03-2013)Reclamação de Créditos(28-03-2013-PRS)aguarda encerramento do processo de insolvência (MCS 12-08-2014). Consulta portal: processo não encerrado a esta data. Req. a juntar procuração (IPC 18-07-2016). Contacto do Tribunal dando conta da marcação de julgamento no apenso C (reclamação de créditos). Consulta Citius: crédito da Wurth encontra-se reconhecido em conformidade (IPC 06-11-2017). Not. sentença de graduação de créditos (IPC 20-11-2017). Consulta Citius: processo mantém-se em liquidação (IPC 22-10-2018). Consulta Citius: processo mantém-se em liquidação (IPC 25-10-2019). Consulta Citius: processo não apresenta desenvolvimentos (IPC 16-04-2021). Not. da conta (IPC 02-10-2023). Not. sentença a julgar válidas as contas do AI (IPC 02-02-2024). Not. mapa de rateio: WPT nada recebe (IPC 15-02-2024)</t>
  </si>
  <si>
    <t>Lançamento de processo (05-03-19 - CP). Email do Cliente de 04/03 com edital de insolvência. Agendamento prazo RC (IPC 05-03-2019). Reclamação de créditos + Req. A juntar procuração (IPC 14-03-2019). Not. Relatório + lista: crédito WPT reconhecido em conformidade (IPC 25-06-2019). Not. despacho a determinar o prosseguimento para liquidação de ativo (IPC 15-07-2019). Not. sentença de graduação de créditos (IPC 20-05-2020).  Not. relatório de liquidação (IPC 24-07-2020). Not. sentença de graduação de créditos (IPC 22-12-2020). Consulta Citius: processo mantém-se em liquidação (IPC 24-08-2021). Not. relatório de liquidação (IPC 20-09-2021). Not. relatório de liquidação (IPC 17-11-2021). Not. mapa de rateio parcial: WPT nada recebe (IPC 22-11-2021). Not. novo mapa de rateio parcial: WPT continua a nada receber (IPC 08-02-2022). Not. despacho a julgar finda a liquidação (IPC 23-03-2022). Not. despacho a declarar válidas as contas prestadas pelo AI (IPC 09-12-2022). Not. da conta (IPC 13-02-2023). Not. mapa de rateio: WPT tem a receber € 12,45 (IPC 03-05-2023). Req. a indicar IBAN (IPC 04-05-2023). Not. novo mapa de rateio: WPT nada recebe (IPC 18-08-2023). Not. despacho encerramento (IPC 12-01-2024). Not. da conta (IPC 07-02-2024). Pedido de certidão eletrónica (IPC 08-02-2024). Solicitado ao DAF o pagamento da certidão (IPC 12-02-2024). Certidão eletrónica disponível (IPC 15-02-2024)</t>
  </si>
  <si>
    <t>TECNISATA IND METALOMECANICA, S.A.</t>
  </si>
  <si>
    <t>2052/24.9T8SNT</t>
  </si>
  <si>
    <t>391/24.8T8LRA</t>
  </si>
  <si>
    <t xml:space="preserve">  3 590,96 </t>
  </si>
  <si>
    <t>José António Gayoso Pinto Pais</t>
  </si>
  <si>
    <t>FERBERTO ESTRUTURAS METALICAS, S.A.</t>
  </si>
  <si>
    <t>Email do Cliente com edital de insolvência. Agendamento prazo RC (IPC 26-06-2023). Reclamação de créditos + req. a juntar procuração (IPC 11-03-2023). Not. Proposta de plano: perdão de 80% da dívida; pagamento de 20% através de 120 prestações: 20% nas primeiras 48 prestações, e o remanescente a repartir pelas restantes (IPC 18-07-2023). Not. relatório + lista: crédito WPT reconhecido em conformidade (IPC 08-08-2023). Not. auto de apreensão (IPC 14-11-2023). Not. proposta de aquisição (IPC 15-02-2024)</t>
  </si>
  <si>
    <t>Not. informando da insolvência da executada, publicada em 13/11. Email ao Cliente a questionar totalidade do valor pago (IPC 14-11-2023). Cliente informou que o valor pago foi de € 360,00. AE não enviou certidão. Reclamação de créditos + req. a juntar procuração (IPC 13-12-2023). Not. relatório + lista: crédito WPT reconhecido em conformidade (IPC 12-01-2024). Exoneração do passivo restante (IPC 16-02-2024)</t>
  </si>
  <si>
    <t>Email do Cliente com edital de Insolvência. Agendamento prazo RC (IPC 09-10-2017). Reclamação de créditos + Req. a juntar procuração (IPC 31-10-2017). Not. relatório liquidação (IPC 03-04-2018). Not. Novo relatório de liquidação (IPC 28-01-2019). Not. relatório de venda (IPC 22-03-2019). Not. sentença de graduação de créditos (IPC 01-07-2019). Not. relatório liquidação (IPC 24-12-2020). Not. relatório pericial (IPC 06-05-2021). Not. relatório de liquidação (IPC 21-09-2021). Not. relatório de liquidação (IPC 16-11-2021). Not. data da venda (IPC 24-12-2021). Not. relatório de liquidação (IPC 09-02-2022). Not. anúncio de venda (IPC 01-07-2022). Not. relatório de liquidação (IPC 13-12-2022). Not. agendamento leilão (IPC 21-02-2023). Not. relatório de liquidação (IPC 30-03-2023). Not. relatório de venda (IPC 31-05-2023). Not. relatório liquidação (IPC 10-07-2023). Not. relatório liquidação (IPC 11-08-2023). Not. relatório liquidação (IPC 10-10-2023). Not. despacho a declarar finda a liquidação (IPC 15-12-2023). Not. da conta (IPC 16-02-2024)</t>
  </si>
  <si>
    <t>Lançamento de processo (07-01-19 - CC). Requerimento executivo (IPC 03-04-2019). Not. Relatório fase 1: identificada entidade patronal, a qual foi notificada para penhora do vencimento; possui 1 viatura livre: Fiat Punto de 1994; possui contas no Banco CTT e no Novo Banco (IPC 22-01-2020). Not. comunicações do AE com entidade patronal (IPC 18-05-2020). Not. resposta da entidade patronal, informando que a executada aufere valor inferior ao salário minimo, tendo sido notificada para a penhora, sempre que exceder esse valor (IPC 05-08-2020). Cliente solicita ao AE diligência externa (IPC 16-05-2022). Agendada diligência externa (IPC 16-08-2022). Dado a diligência ter-se realizado em out. 22, email ao Cliente a questionar resultado. Cliente informa que foi celebrado um acordo especial, dadas as dificuldades de saúde e financeiras da executada: estão pagas 9 prestações de € 30,00 (IPC 02-08-2023). Not. informando da insolvência da executada, publicada em 13/11. Email ao Cliente a questionar totalidade do valor pago. Email do Cliente + email ao AE a solicitar certidão para RC (IPC 14-11-2023). Email a insistir com AE (IPC 06-12-2023). Not. suspensão da execução (IPC 16-02-2024)</t>
  </si>
  <si>
    <t>Lançamento processo (05-07-2023 - NA). Requerimento executivo (IPC 29-08-2023). Not. Relatório fase 1: possui contas no BPI e NB (IPC 02-10-2023). Email ao AE a solicitar penhora das contas (IPC 28-11-2023). Email do Cliente + email ao AE a solicitar cálculo atualizado da dívida (IPC 09-02-2024). Email do AE com valor da dívida: € 1518,33 (IPC 12-02-2024). Cliente informa do pagamento de € 760,00 e solicita suspensão das diligências (IPC 16-02-2024)</t>
  </si>
  <si>
    <t xml:space="preserve">Enviada carta ao vosso cliente (17.03.05 AS). Registamos a vossa indicação de que o cliente liquidou o valor referente ao cheque sem provisão em 27/04, pelo que não se justifica o recurso a vias judiciais. Assim, de acordo com as vossas instruções vamos encerrar o processo e devolver o cheque (04.05.05 CD). Registamos a vossa informação de que receberam o cheque por nós entregue, mas que vai necessário reabrir o processo porque o cliente pagou com um novo cheque e este veio devolvido do banco, desta vez indicando "FURTO" (09.05.05 CD). Enviamos nova carta a solicitar o pagamento sob pena de executarmos o cheque e eventualmente apresentarmos queixa-crime por crime de falsificação de documento (AA 25.07.05). Intentamos acção executiva 03-10-2005 (NM).Fax para solicitador de Execução 31-03-200(NM) Diligencia de Penhora, após deslocação à morada da sociedade executada verificámos que se trata de uma casa de habitação, tocámos à campainha mas ninguém atendeu. Iremos requerer cópia não certificada com todas as inscrições em vigor referente à sociedade no intuito de  confimar a morada.(20-04-2006 NM)Regsitámos a Vosso informação de que o executado efectuou uma amortização da dívida no valor de € 1.400,00, entregando 2 cheques datados de 30/05 e 30/06, no valor de € 700,00 cada.(11.08.06 SC). Mail para cliente a solicitar informação sobre estado do acordo (14.11.06 CD).Mail a cliente a solicitar informações de boa cobrança do 2.º cheque que foi redepositado a pedido do dev (RR -05.12.06)mail a cliente , o devedor deve € 271,63+ mail a SE a informar pagamentos efectuados+ carta a dev (RR-03.01.07)Uma vez que ainda não recepcionamos o AR da carta anteriormente remetida, remetemos mail a SE a questionar se existiu algum pagamento ou contacto da executada nesse sentido, de forma a podermos actuar em conformidade (RR-25.01.07)Mail a cliente a solicitar informações quanto a eventuais pagamentos e elementos adicionais para dar ao SE para interpelação (morada+ telef)(RR-14.03.07)Mail a SE a informar que actualmente e perante os pagamentos efectuados pela Executada, o valor actualmente em dívida se fixa apenas em € 271,63.Assim sendo, solicitámos a colaboração do SE no sentido de tentar um contacto(mesmo telefónico) com o devedor no sentido de proceder ao pagamento dessa mesma quantia, uma vez que da nossa interpelação não resultou qualquer pagamento, e apenas com este pagamento será de encerrar o processo em causa. Para o efeito, informámos que os contactos, apurados junto da nossa cliente são os seguintes:R.VITORIA,LT.197-QUINTINHAS SU, 2820 CHARNECA DA CAPARICA, Telefone: 212960529, Telemóvel: 961959335. Acompanhei o SE na diligência de penhora à morada indicada na Charneca da Caparica, no entanto a casa está abandonada. Têm vestigios de ter tido ali materiais de obras, pois havia ferros velhos e estacas ferrugentas no jardim mas as janelas estão tapadas com cimento, e no jardim de infância ao lado disseram que estão ali a 2 anos e nunca viram ninguém la entrar que está mesmo abandonado o local. (CG 02.05.2007)Mail a SE a solicitar citação na pessoa do legal representante (RR-04.05.07) Fui contactada pelo Sr. Fernando Dias no sentido de saber qual é o valor da quantia exequenda neste momento, pois foi contactado pelo Executado que diz ter falado com o SE e que este lhe cobrou a totalidade do valor quando ele já liquidou uma parte da divida. Liguei de imediato para o SE, falei com a Dra Mara Fernandes que sabe que o Executado contactou o Dr. Joaquim Fernandes na 5F mas não sabe o teor da conmversa. Tem apontado no processo a quantia de €271,63 conforme fax enviado por nós mas não sabe se o Dr. Joaquim Fernandes deu ou não a quantia total por enggano. Pedi que o Dr. Joaquim Fernandes me contactasse assim que chegasse ao escritório de forma a esclarecer esta questão (CG 07.05.2007) Enviei e-mail ao SE a indicar a morada do representante legal da Executada tal como indicado pelo Sr. Fernando Dias (Rua 25 de Abril, 133 – Casal do Poço  2820-492 Charneca da Caparica) e a solicitar que proceda a pesquisas na Conservatória do Registo Automóvel bem como no registo informático de execuções, para obtenção de informação sobre bens do executado, execuções pendentes, ou outras informações úteis (CG 11-05-2007) Enviei e-mail ao SE a solicitar que nos informe do resultado das pesquisas efectuadas (CG 10.07.2007) Mail SE a solicitar informação sobre resultados, tendo em conta que se encontra a aguardar AR ou a devolução da carta (JM 24-10-07) E-mail a SE a solicitar resposta sobre AR ou devolução da carta (JM 16-11-07) Registamos informação do Se de acordo com a qual estão a tentar apurar morada do legal representante para proceder à citação do mesmo, sendo que, as moradas conhecidas foram negativas (AA 04.12.07) E-mail a SE a solicitar informação sobre se já foi apurada mais alguma morada (JM 10-04-08) SE informa que aguarda resposta dos serviços de finanças (JM21-04-08)A SE informou que ainda se encontra aguardar resposta da repartição de finanças notificada e disso deu conhecimento aos autos.(RP18-02-2009)O SE citou o Executado para indicar bens penhora(RP08-06-2010)Instância interrompida.Foi requerida certidão(RP09-08-2010)Foi entregue certidão à cliente - processo encerrado(RP24-11-2010)Foi ennviada NFH  para pagamento(RP22-04-2013). Not. nota final no valor de € 136,98 (IPC 12-07-2019). Nova notificação da conta no valor de € 137,79 (IPC 12-11-2021). Nova notificação da conta no valor de € 138,60 (IPC 13-03-2023). Nova notificação da conta no valor de € 207,83 (IPC 16-02-2024). </t>
  </si>
  <si>
    <t>Lançamento processo (06-07-2023 - NA). Requerimento executivo (IPC 17-10-2023). Not. Relatório fase 1: possui 1 veículo onerado e conta na CGD. Email ao AE a solicitar penhora da conta. Pedido de provisão fase III no valor de € 50,70 entregue ao DAF para tratamento (IPC 26-10-2023). Not. citação pós penhora bancária de € 3299,69 (IPC 02-11-2023). Not. nova tentativa de citação (IPC 17-11-2023).  Fatura OSAE penhora bancária positiva no valor de € 21,21. Envio ao DAF para tratamento (IPC 22-11-2023). Not. citação positiva (IPC 28-11-2023). Not. nota de liquidação: Cliente tem a receber € 2780,53 (IPC 31-01-2024). Recebido o comprovativo de transferência. Envio ao Cliente. Encerramento do processo (IPC 07-02-2024). Not. extinção (IPC 19-02-2024)</t>
  </si>
  <si>
    <t>Email do Cliente com edital de insolvência. Agendamento prazo RC (IPC 28-12-2018).  Reclamação de créditos + Req. A juntar procuração (IPC 14-01-2019). Not. Relatório + lista: crédito WPT reconhecido em conformidade (IPC 07-02-2019). Not. Despacho a ordenar remessa dos autos para liquidação (IPC 19-02-2019). Not. sentença de graduação de créditos (IPC 21-12-2020). Not. da conta (IPC 07-04-2021). Not. mapa de rateio parcial: WPT nada recebe (IPC 07-04-2022). Not. despacho a declarar finda a liquidação (IPC 22-07-2022). Not. da conta (IPC 28-09-2022). Not. mapa de rateio: WPT tem a receber € 2,93 (IPC 03-04-2023). Req. a indicar IBAN (IPC 05-04-2023). Not. de novo mapa de rateio: WPT tem a receber € 5,88 (IPC 23-05-2023). Not. de novo mapa de rateio: WPT tem a receber € 3,48 (IPC 14-09-2023). Cliente informa do recebimento. Envio de mapa de rateio (IPC 19-02-2024)</t>
  </si>
  <si>
    <t>ARESTSOLUVEL CONSTRUÇÃO CIVIL UNIPESSOAL LDA</t>
  </si>
  <si>
    <t>Lançamento processo (19-02-2024 - CP).</t>
  </si>
  <si>
    <t>3287/23.7T8STS</t>
  </si>
  <si>
    <t>4 CLIMAS SERVIÇOS E ASSISTENCIA TECNICA UNIPESSOAL LDA</t>
  </si>
  <si>
    <t>LOPES &amp; PEREIRA - TRANSPORTES, LDA</t>
  </si>
  <si>
    <t>16/24.1T8MRA</t>
  </si>
  <si>
    <t>Lançamento de processo (17-11-20 - CC). Email do Cliente com edital de PER. Agendamento prazo RC (IPC 17-11-2020). Reclamação de créditos + Req. a juntar procuração (IPC 18-11-2020). Not. Da lista: crédito WPT reconhecido em conformidade (IPC 11-12-2020).  Not. proposta e plano: perdão de juros e 95% do capital; carência de 24 meses; pagamento de 5% em 10 anos através de 20 prestações semestrais, acrescidas de juros vincendos a 0,15% (IPC 23-02-2021). Not. sentença de homologação do plano (IPC 07-04-2021). Email ao Cliente com teor do plano. Inserção na lista (IPC 21-05-2021). Pedido de certidão eletrónica (IPC 27-12-2023). Solicitado ao DAF o pagamento da certidão (IPC 13-02-2024). Certidão eletrónica disponível (IPC 19-02-2024)</t>
  </si>
  <si>
    <t>Email do Cliente com edital de insolvência. Agendamento prazo RC (IPC 27-03-2023). Req. a juntar procuração (IPC 04-04-2023). Reclamação de créditos (IPC 05-04-2023). Not. Proposta de plano: perdão de juros; 2 anos de carência; pagamento de 70% do capital em 119 prestações e 30% na 120ª (IPC 11-04-2023). Not. relatório + lista: crédito WPT reconhecido em conformidade (IPC 02-05-2023). Not. plano de liquidação (IPC 28-07-2023). Not. resultado leilão (IPC 17-11-2023). Not. relatório de venda (IPC 19-02-2024)</t>
  </si>
  <si>
    <t>Email do Cliente com edital de insolvência. Agendamento prazo RC (IPC 05-06-2023). Reclamação de créditos + req. a juntar procuração (IPC 26-06-2023). Not. Da lista: crédito da Wurth não consta, embora tenha sido reclamado. Email ao AI a questionar (IPC 08-02-2024). Contacto com AI: a listagem sofre de lapso, será corrigida. Email a enviar a RC (IPC 14-02-2024). Not. nova lista: crédito WPT reconhecido em conformidade (IPC 19-02-2024)</t>
  </si>
  <si>
    <t>249/24.0T8STR</t>
  </si>
  <si>
    <t>E-mail da Cliente com a confiança do processo (HB 21-10-2015). Lançamento de processo (23-10-2015 - CC). Agendamento prazo RC. Reclamação de créditos (HB 26-10-2015). Lista provisória de créditos - € 2.302,86 - € 2.257,55 OK (HB 27-11-2015). Proposta de plano - pagamento em 12 anos, com dois anos de carência, sem pagamento de juros e um plano progressivo de pagamentos. requerimento para o esclarecimento acerca do teor da proposta do plano de recuperação (HB 21-12-2015). prorrogação de prazo de negociações por 1 mês. Novo requerimento a solicitar escalrecimento quanto ao teor do plano (HB 22-01-2016). Not. da ata de aprovação do plano - aguarda homologação (IPC 25-02-2016). Not. homologação do acordo (IPC 17-03-2016). Foi requerida a retificação da sentença que homologou o acordo. Aguarda despacho e trânsito (IPC 30-03-2016). Solicitada à Mandatária o cronograma de pagamentos, pois o plano prevê pagamentos progressivos, em 12 anos, com perdão de juros, e 2 anos de carência (IPC 06-04-2016). Troca de emails com Mandatária da devedora acerca do conteudo do plano: valor prestações e inicio pagamentos (IPC 06-06-2016). Email da Mandatária a informar que o plano para fornecedores e credores é de 12 anos, com 2 de carência, sem pagamento de juros e prestações progressivas a iniciar em 2018 (IPC 21-06-2016). Email ao Cliente com os termos do plano e introdução do processo na lista dos planos (IPC 22-06-2016). Not. da conta de custas (IPC 23-06-2016). Contacto com Mandatária, Dra. Andreia Parente Coelho_232457375, acerca incumprimento: ia verificar com o sócio da empresa (IPC 09-04-2019). Cliente informa do incumprimento do plano (IPC 17-12-2021). Cliente pede carta de interpelação acerca incumprimento do plano, para posterior injunção (IPC 04-01-2024). Elaboração de carta de interpelação_estão em dívida 58 prestações, no valor de € 903,03. Email ao DAA (IPC 09-01-2024). Recebido o comprovativo de pagamento. Envio ao Cliente + email devedora. Troca de emails com devedora acerca valor/data prestações (IPC 15-01-2024). Troca de emails e contacto com Cliente (IPC 20-02-2024)</t>
  </si>
  <si>
    <t>Not. dando conta da insolvência do Executado, e da extinção em 10 dias caso não exista oposição. Email ao AE a solicitar certidão para efeitos de RC. Agendamento prazo (IPC 06-12-2023). Email ao AE a insistir com emissão de certidão. Reclamação de créditos + req. a juntar procuração (IPC 27-12-2023). Not. relatório + lista: crédito WPT reconhecido em conformidade (IPC 10-01-2024). Not. da lista nos termos do art. 129º: AI não reconheceu o valor dos juros após entrada da execução. Email ao AI a solicitar esclarecimentos (IPC 19-01-2024). Not. da lista retificada: crédito WPT reconhecido em conformidade (IPC 22-01-2024). Not. sentença de graduação de créditos (IPC 20-02-2024)</t>
  </si>
  <si>
    <t>Email do Cliente com edital de insolvência. Agendamento prazo RC (IPC 15-01-2024). Reclamação de créditos + req. a juntar procuração (IPC 08-02-2024). Not. Proposta de plano: pagamento de 40% do capital em 95 prestações mensais e 60% na 96ª prestação. Consulta lista: crédito WPT reconhecido em conformidade (IPC 20-02-2024)</t>
  </si>
  <si>
    <t>Guarda-Vila Nova Foz Coa</t>
  </si>
  <si>
    <t>Aveiro-Agueda</t>
  </si>
  <si>
    <t>Email do Cliente com edital de insolvência. Agendamento prazo RC (IPC 27-03-2023). Edital de substituição do AI (IPC 29-03-2023). Reclamação de créditos + req. a juntar procuração (IPC 12-04-2023). Not. Relatório + lista: crédito WPT reconhecido em conformidade (IPC 04-05-2023). Email do AI informando do encerramento da liquidação do ativo (IPC 13-11-2023). Not. despacho a declarar finda a liquidação (IPC 28-11-2023). Not. sentença de graduação de créditos (IPC 21-02-2024)</t>
  </si>
  <si>
    <t>Declarada a insolvência (IPC 05-04-2023). Email do Cliente com edital de insolvência. Agendamento prazo RC (IPC 11-04-2023). Reclamação de créditos (IPC 14-04-2023). Not. Do relatório e da lista: crédito WPT reconhecido em conformidade (IPC 07-06-2023). Not. do AI informando da reprovação do plano (IPC 11-09-2023). Not. despacho de não aprovação do plano. Segue para liquidação (IPC 02-10-2023). Not. agendamento leilão (IPC 18-01-2024). Not. resultado leilão (IPC 22-02-2024)</t>
  </si>
  <si>
    <t>Lançamento processo (09-11-2023 - CP). Email do Cliente com edital de insolvência. Agendamento prazo RC (IPC 10-11-2023). Reclamação de créditos + req. a juntar procuração (IPC 24-11-2023). Not. Relatório + lista: crédito WPT reconhecido em conformidade (IPC 13-12-2023). Not. destituição do AI (IPC 22-02-2024)</t>
  </si>
  <si>
    <t xml:space="preserve">Apresentámos reclamação de créditos(RP19-07-2012) IAguarda encerramento do processo para requerer certidão para efeitos fiscais (MCS 11-08-2014). Consulta portal: processo não encerrado nesta data (IPC 20-04-2016). Consulta Citius: processo mantém-se em liquidação de ativo (IPC 31-08-2018). Consulta Citius: não apresenta novidades (IPC 05-08-2019). Consulta Citius: AI já prestou contas. Aguarda rateio (IPC 16-04-2021). Junção de procuração ao apenso da RC (B): crédito WPT reconhecido em conformidade (IPC 02-12-2021). Not. sentença a julgar válidas as contas prestadas pelo AI (IPC 03-12-2021). Not. mapa de rateio: WPT tem a receber € 359,65 (IPC 01-03-2022). Req. a indicar IBAN (IPC 11-03-2022). Not. novo mapa de rateio: WPT tem a receber € 18,56 (IPC 10-05-2022). Not. novo mapa de rateio: WPT tem a receber € 10,46 (IPC 18-10-2022). Not. novo mapa de rateio: WPT tem a receber € 5,52 (IPC 03-05-2023). Not. novo mapa de rateio: WPT tem a receber € 5,46 (IPC 22-02-2024). </t>
  </si>
  <si>
    <t>Lançamento processo (03-07-2023 - NA). Email do Cliente com edital de Insolvência. Agendamento prazo RC (IPC 03-07-2023). Reclamação de créditos + req. a juntar procuração (IPC 12-07-2023). Not. Relatório + lista: crédito WPT reconhecido em conformidade (IPC 02-08-2023). Not. relatório liquidação (IPC 02-10-2023).  Not. sentença de graduação de créditos (IPC 02-11-2023). Not. despacho a declarar finda a liquidação (IPC 04-12-2023). Not. da conta (IPC 23-01-2024). Not. mapa de rateio: WPT nada recebe (IPC 22-02-2024)</t>
  </si>
  <si>
    <t>Nota: informação da injunção: Requerimento injunçãon.º 421550/10.0YIPRT no qual peticionamos o valor de € 1359,17 (RP28-12-2010)Foi aposta fórmula executória(RP22-02-2011) A aguardar instruções da cliente quanto à instauração da acção executiva (21-05-2012 - JS) Nota: informação relativa a insolvencia - Lançamento de processo. (28.05.09 MM)Apresentámos reclamação de créditos(RP16-06-2009)Foi requerida certidão (VS05-04-2010)Foi entregue certidão à cliente. Não obstante o acompanhamento do processo de insolvência até final, encerrámos o processo no relatório(RP25-05-2010) Atenta a existência de plano, reabrimos o processo e enviámos mail ao AI entretanto veio substituir o anteriora fim de obter os termos e cumprimento do plano (11-07-2012 - JS)Contacto AI telf 223774410. E-mail do cliente com a instrução para encerrarmos a linha no relatório com a informação da injunção, atenta a Insolvência da devedora (HB 11-09-2013). Nomeado novo AI Ângelo Dias (MCS 11-08-2014). consulta do processo via citius: plano apresentado em 16-01-2012 e entetanto o AI inicial foi destituido - Jose rodrigues pereira - e o substituto - angelo pereira dias - foi notificado pelo tribunal para informar o estado dos autos. E-mail para AI a solicitar o ponto de situação do cumprimento do plano com o envio do documento que não está digitalizado no citius (HB 29-10-2015). Consulta Citius: os autos seguiram para liquidação. Relatório do AI de Dez. de 2015 propondo o encerramento (IPC 13-02-2017). Not. do AI questionando pagamentos por conta do plano (IPC 02-11-2017). Email ao Cliente a questionar (IPC 03-11-2017). Cliente responde negativamente (IPC 08-11-2017). Cliente envia extrato do saldo, o qual é de € 1271,18. Email ao AI a informar que nenhum pagamento foi efetuado por conta do plano. Consulta Citius: o valor do crédito reconhecido, em 29/07/2009 é de € 282,10 (IPC 16-11-2017). Not. para vir informar se foi recebida algum quantia por conta do plano (IPC 19-01-2018). Req. a informar negativamente (IPC 29-01-2018). Not. anúncio data leilão para venda dos veículos (IPC 14-11-2018). Leilão agendado para o dia 05/03 (IPC 06-02-2019). Not. relatório de venda (IPC 14-03-2019).  Not. sentença de graduação de créditos (IPC 19-05-2020). Not. proposta de aquisição (IPC 15-06-2020). Email do AI com requerimento de prestação de contas (IPC 03-11-2020). Consulta Citius: continua a aguardar elaboração do rateio (IPC 19-08-2021).  Consulta Citius: crédito WPT reconhecido em conformidade (IPC 22-11-2021). Not. proposta de rateio: WPT tem a receber € 16,80 (IPC 02-06-2022). Req. a indicar IBAN (IPC 06-06-2022). Consulta Citius: rateio foi retificado, passando a Wurth a receber € 10,68 (IPC 28-06-2022). Not. novo mapa de rateio: WPT tem a receber € 10,33 (IPC 22-02-2024)</t>
  </si>
  <si>
    <t>Lançamento processo (06-02-2024 - CP). Email do Cliente com edital de insolvência. Agendamento prazo RC (IPC 05-02-2024). Req. a juntar procuração (IPC 20-02-2024). Reclamação de créditos (IPC 22-02-2024)</t>
  </si>
  <si>
    <t>Email do Cliente com edital de insolvência. Agendamento prazo RC (IPC 11-07-2018). Req. A juntar procuração (IPC 23-07-2018). Reclamação de créditos (IPC 26-07-2018). Not. Relatório + lista: crédito WPT reconhecido em conformidade (IPC 27-08-2018). Not. anúncio de venda dos bens apreendidos (IPC 11-10-2018). Not. relatório de venda (IPC 31-10-2018). Not. resultado leilão (IPC 24-01-2019). Not. sentença de graduação de créditos (IPC 15-05-2019). Not. relatório liquidação (IPC 13-02-2020). Not. relatório liquidação (IPC 12-05-2020). Not. relatório liquidação (IPC 31-08-2020). Not. relatório liquidação (IPC 15-04-2021). Email do Cliente + consulta Citius: mantém-se em liquidação (IPC 18-09-2023). Not. relatório liquidação (IPC 22-02-2024)</t>
  </si>
  <si>
    <t>Lançamento de processo (27-07-2016 - CC). Email do Cliente de 26/07 com edital de Inoslvência. Reclamação de créditos enviada por email para o AI em 26/07 + Req. a juntar procuração (IPC 27-07-2016). Cliente comunica o pagamento da dívida assumida pelo LR com cheque de 23/09 e desinteresse no acompanhamento do processo (IPC 29-07-2016). Not. da conta (IPC 16-04-2021). Not. mapa de rateio: WPT nada recebe (IPC 02-02-2022). Not. despacho encerramento (IPC 26-02-2024)</t>
  </si>
  <si>
    <t>Lançamento processo (29-06-2022 - CC). Requerimento executivo (IPC 12-04-2023). Not. Relatório fase 1: não presta contas desde a constituição_2021; 2 registos na LPE; conta no Santander (IPC 26-07-2023). Email ao AE a solicitar penhora da conta (IPC 02-10-2023). Pedido de provisão de € 50,79 entregue ao DAF para tratamento (IPC 12-10-2023). Fatura OSAE penhora positiva no valor de € 21,21 entregue ao DAF para pagamento (IPC 21-11-2023). Email do AE a informar que a Executada diz ter saldo cativo. Email a questionar AE e a solicitar conta do processo para apurar valor em dívida (IPC 20-02-2024). AE informa que o valor em dívida de € 3992,78 e que a penhora bancária foi de € 96,47 mas é sucessiva, existindo 2 penhoras anteriores (IPC 26-02-2024)</t>
  </si>
  <si>
    <t>Reclamação de creditos (HB 28-03-2014). O Tribunal notificou os credores do despacho que ordenará o AI a juntar a lista de creditos retificada, na sequencia da reclamação apresentada por um dos credores. Na lista provisoria o credito  W PT de € € 487,25 está OK e no relatorio o AI pronuncia-se pela liquidação de ativo.  (HB 17-02-2015). Consulta Citius: mantém-se a liquidação de ativo (IPC 22-11-2016). Not. relatório liquidação (IPC 23-05-2018). Consulta Citius: processo mantém-se em liquidação (IPC 31-07-2019). Not. despacho a declarar finda a liquidação (IPC 22-03-2021). Not. sentença a julgar válidas as contas prestadas pelo AI (IPC 22-09-2021). Not. da conta (IPC 13-12-2021). Not. despacho a ordenar a elaboração de mapa de rateio (IPC 20-01-2022). Not. mapa de rateio: WPT nada recebe (IPC 22-02-2022). Not. novo mapa de rateio: WPT continua a nada receber (IPC 11-05-2022). Not. despacho encerramento (IPC 24-01-2024). Pedido de certidão eletrónica (IPC 22-02-2024). Solicitado ao DAF o pagamento da certidão (IPC 26-02-2024)</t>
  </si>
  <si>
    <t>E-mail da Cliente com a confiança do processo (HB 18-06-2015. Lançamento de processo (19-06-2015 - CC). Agendamento do prazo RC (HB 19-06-2015). Reclamação de créditos (HB 30-06-2015). O AI notificou-nos do relatório - encerramento por IMI -  e lista de créditos - € 268,69 -€ 246,00 está OK (HB 30-07-2015). Not. a declarar encerrada a liquidação (AI apreendeu e vendeu verbas) (IPC 08-11-2016). Consulta Citius: processo não encerrado a esta data (IPC 17-10-2018). Consulta Citius: autos aguardam graduação de créditos (IPC 23-10-2019). Not. junção de nova lista: crédito WPT mantém-se reconhecido em conformidade (IPC 27-11-2020). Consulta Citius: aguarda elaboração mapa de rateio (IPC 27-08-2021). Not. sentença de graduação de créditos (IPC 02-12-2021). Not. mapa de rateio: WPT nada recebe (IPC 26-05-2022). Nova not. do mapa de rateio: WPT continua a nada receber (IPC 09-08-2022). Not. mapa de rateio: WPT nada recebe (IPC 17-03-2023). Not. despacho encerramento (IPC 16-01-2024). Pedido de certidão eletrónica (IPC 15-02-2024). Pedido de pagamento da certidão (IPC 19-02-2024). Certidão eletrónica disponível (IPC 26-02-2024)</t>
  </si>
  <si>
    <t>Lançamento de processo (07-05-21 - CC). Requerimento executivo (IPC 10-08-2021). Not. Relatório fase 1: consta 1 viatura com penhora; possui contas no BNP, CCAM e Montepio (IPC 02-02-2022). Email ao AE a solicitar penhora dos saldos bancários (IPC 01-03-2022). Pedido de provisão de € 49,98, entregue ao DAF para tratamento (IPC 07-03-2022). Not. resposta negativa a penhora bancária (IPC 22-04-2022). Not. fatura OSAE no valor de € 40,80, enviada ao DAF para tratamento (IPC 26-04-2022). Email ao Cliente a questionar se pretende diligência externa ou incobrabilidade (IPC 23-05-2022). Cliente pretende diligência externa. Email ao AE a solicitar (IPC 24-05-2022). Not. para penhora vencimento (IPC 16-05-2023). Email do AE a reencaminhar para o Cliente e PRA proposta de acordo em prestações de € 50,00 pela esposa do Executado (IPC 31-05-2023). Email do Cliente a aceitar prestações progressivas. Email à mulher do Executado (IPC 07-06-2023). Cliente informa do pagamento da 1ª prestação. Troca de emails com AE (IPC 26-06-2023). Cliente informa do recebimento da 2ª prestação (IPC 25-07-2023). Not. do AE. Email ao Cliente a questionar se houve mais pagamentos. Cliente informa que está pago o valor total de € 900,00 (IPC 26-02-2024)</t>
  </si>
  <si>
    <t>Recebido anúncio de Insolvência (20-01-2014 MNS); reclamação de créditos (31-01-2014 MNS). O Administrador de Insolvencia informa a proposta de adjudicação do lote de bens apreendidos a favor da massa no valor de € 110.000,00. e-mail para AI com pedido de relatorio, auto de apreensão e relação definitiva de créditos (HB 24-03-2014). O AI notificou-nos de que iniciaram as diligências de liquidação de ativo (HB 30-07-2014). O AI notificou-nos  de que irá proceder a venda dos bens moveis que integram a massa insolvente pelo preço de € 19.050,00 (HB 24-09-2014). O AI notificou-nos da relação definitiva de créditos retificada - € 356,77 - € 349,02 está OK (HB 18-09-2015). Req. a juntar procuração (RSR 02-12-2016). Nova junção de procuração (IPC 30-10-2018). Consulta Citius: a liquidação está finda, aguardando elaboração mapa rateio final (IPC 30-11-2020). Consulta Citius: continua a aguardar elaboração mapa de rateio (IPC 19-08-2021). Consulta Citius: crédito WPT reconhecido em conformidade (IPC 22-11-2021). Not. sentença de graduação de créditos (IPC 01-06-2022). Not. da conta (IPC 02-03-2023). Not. mapa de rateio: WPT nada recebe (IPC 28-02-2024)</t>
  </si>
  <si>
    <t>Email do Cliente com edital de insolvência. Agendamento prazo RC (IPC 06-03-2023). Reclamação de créditos + Req. a juntar procuração_Citius IPC (IPC 16-03-2023). Not. Proposta de plano: perdão de juros e 65% do capital; pagamento de 35% do capital, através de 24 prestações trimestrais; carência de 18 meses (IPC 04-04-2023). Not. relatório + lista: crédito WPT reconhecido em conformidade (IPC 20-04-2023). Not. despacho a ordenar prosseguimento para liquidação (IPC 10-05-2023). Not. agendamento leilão (IPC 07-12-2023). Not. propostas apresentadas (IPC 18-01-2024). Not. relatório leilão (IPC 28-02-2024)</t>
  </si>
  <si>
    <t>Lançamento de processo (15-03-2022 - CC). Email do Cliente com edital de Insolvência. Agendamento prazo RC. Reclamação de créditos + req. a juntar procuração (IPC 15-03-2022). Not. Relatório + lista: crédito WPT reconhecido em conformidade (IPC 02-05-2022). Not. despacho a ordenar o prosseguimento para liquidação (IPC 26-05-2022). Not. relatório de venda (IPC 17-11-2022). Not. sentença de graduação de créditos (IPC 11-04-2023). Not. mapa de rateio parcial: WPT nada recebe (IPC 23-05-2023). Not. agendamento leilão eletrónico (IPC 17-10-2023). Not. relatório liquidação (IPC 28-02-2024)</t>
  </si>
  <si>
    <t>Email do Cliente com edital de insolvência. Agendamento prazo RC (IPC 13-08-2018). Req. A juntar procuração (IPC 29-08-2018). Reclamação de créditos (IPC 30-08-2018). Not. Relatório + lista: crédito WPT reconhecido em conformidade (IPC 26-10-2018). Not. Acórdão da Relação a conceder provimento ao recurso e a ordenar a anulação da sentença que decretou a insolvência (IPC 19-11-2018). Consulta Citius: processo está em curso a aguardar novo julgamento a fim de decretar ou não nova insolvência (IPC 26-02-2019). Email do Cliente com edital de novo PER. Encerramento desta linha no relatório (IPC 21-03-2019). Ordenada a apensação do PER anterior ao processo de insolvência 3356/19.8T8AVR, o qual ficará suspenso até à sentença que vier a ser proferida no processo de insolvência anterior: 2034/17.7T8AVR (IPC 17-10-2019). Email do Cliente com edital de insolvência no proc. 2034/17.7T8AVR. Agendamento prazo RC (IPC 03-12-2019). Reclamação de créditos + Req. a juntar procuração (IPC 23-12-2019). Edital com declaração de nulidade da sentença de insolvência (IPC 26-05-2020). Publicidade de nova declaração de insolvência_mesmo processo judicial. Agendamento prazo RC (IPC 16-09-2020). Reclamação de créditos + req. a juntar procuração (IPC 12-10-2020). Not. relatório + lista: crédito WPT reconhecido em conformidade (IPC 27-11-2020). Agendamento do leilão para 22/03 (IPC 10-03-2021). Not. resultado leilão (IPC 23-03-2021). Novo leilão agendado para 19/05 (IPC 19-04-2021). Not. llista retificada: crédito WPT continua a constar em conformidade (IPC 23-06-2021). Not. agendamento do leilão (IPC 20-07-2021). Not. sentença de graduação de créditos (IPC 26-01-2022). Not. mapa de rateio parcial: WPT nada recebe (IPC 02-11-2022). Not. despacho a declarar finda a liquidação (IPC 17-08-2023).  Not. da conta (IPC 10-10-2023). Not. sentença a julgar válidas as contas prestadas pelo AI (IPC 26-01-2024). Not. mapa de rateio: WPT nada recebe (IPC 28-02-2024)</t>
  </si>
  <si>
    <t>Email do Cliente com edital de Insolvência. Cliente informa que será para reclamar o remanescente da dívida, pois o saldo está justificado. Agendamento prazo RC (IPC 30-10-2017). Reclamação de créditos + Req. a juntar procuração (IPC 22-11-2017). Not. relatório + lista: crédito WPT reconhecido em conformidade (IPC 15-12-2017). Consulta Citius: processo em liquidação (IPC 24-10-2018). Consulta Citius: autos mantêm-se em liquidação (IPC 22-10-2019). Consulta Citius: aguarda decisão quanto à exoneração do passivo restante (IPC 23-07-2021). Not. sentença de graduação de créditos (IPC 28-03-2022). Not. sentença de graduação de créditos (IPC 29-04-2022). Not. exoneração do passivo restante (IPC 03-05-2022). Passagem para inativos, dado que o saldo está justificado (IPC 14-02-2023). Not. mapa de rateio: WPT tem a receber € 837,09. Req. a indicar IBAN (IPC 28-02-2024)</t>
  </si>
  <si>
    <t>Lançamento de processo (24-09-20 - CC). Requerimento executivo (IPC 09-02-2021). Req. aos autos (IPC 04-03-2021). Not. Remessa do processo de Almeida para Celorico da Beira. Sem custas (IPC 22-04-2021).  Not. Relatório fase 1: última remuneração em dezembro de 2020; possui 5 viaturas, apenas 1 segurada: Opel Astra de mercadorias de 1998; tem um imóvel rústico e contas no Santander, CCAM Serra da Estrela e CCAM Vale do Dão e Alto Vouga, e CGD (IPC 23-08-2021). Email ao AE a solicitar penhora bancária (IPC 01-09-2021). Efetuado o pedido de bloqueio + pedido de provisão de € 50,79 entregue ao DAF para tratamento (IPC 02-09-2021). Not. resposta negativa a penhora bancária (IPC 20-04-2022). Emails do Cliente, do AE e do Executado quanto ao montante em dívida (IPC 30-05-2023). Cliente informa do acordo e do pagamento da 1ª prestação (IPC 02-06-2023). Email do Cliente para Executado, informando que a 2ª prestação deve ser liquidada até 30/07 (IPC 27-07-2023). Cliente confirma pagamento da 2ª prestação (IPC 07-08-2023). Email do Cliente para executado solicitando o pagamento das prestações vencidas (3ª e 4ª) (IPC 20-09-2023). Email do Cliente para executado informando da aceitação do pagamento do remanescente em 5 x € 132,00 (IPC 10-11-2023). Email do AE a questionar se houve mais pagamentos, Cliente responde negativamente (IPC 05-12-2023). Email ao Cliente a questionar se pretende diligência externa ou tratamento do remanescente como incobrável (IPC 09-01-2024). Cliente informa que está pago o valor de € 803,71, que falta pagar € 558,00 e que a mulher do executado prometeu liquidar € 150,00 na próxima semana (IPC 09-02-2024). Email do Cliente para D. Marisa a informar que apenas está pago 935,71 e a solicitar regularização do remanescente em 3 prestações (IPC 26-02-2024)</t>
  </si>
  <si>
    <t xml:space="preserve">Lançamento processo (02-08-2022 - CC). Email do Cliente com edital de PER. Agendamento prazo RC (IPC 02-08-2022). Reclamação de créditos + Req. a juntar procuração (IPC 10-08-2022). Not. Da lista: crédito WPT reconhecido em conformidade (IPC 23-08-2022). Not. proposta de plano: pagamento do capital em 5 anos após 6 meses de carência (IPC 06-12-2022). Not. despacho recusa de homologação do plano (IPC 15-01-2023). Cliente informa que o saldo foi liquidado. Encerramento do processo (IPC 03-02-2023). Crédito da Wurth foi reconhecido no processo de insolvência 792/23.9T8LRA, embora não tenhamos reclamado créditos. Email ao AI (IPC 06-04-2023). </t>
  </si>
  <si>
    <t>Foi declarada a insolvência da Devedora. Agendamento RC (IPC 20-05-2022). Reclamação de créditos + Req. a juntar procuração (IPC 30-05-2022). Not. Acódão a negar provimento ao recurso interposto pela devedora: mantém-se a situação de insolvência (IPC 13-10-2022). Not. relatório + lista: crédito WPT reconhecido em conformidade (IPC 15-01-2023). Not. anúncio de venda (IPC 23-03-2023). Not. relatório de venda (IPC 09-05-2023). Not. diligências de venda (IPC 01-08-2023). Not. agendamento do leião (IPC 29-08-2023). Not. relatório de venda (IPC 09-10-2023). Not. sentença de graduação de créditos (IPC 02-11-2023). Not. proposta de adjudicação (IPC 28-02-2024)</t>
  </si>
  <si>
    <t>Lançamento processo (16-01-2024 - CP). Email do Cliente com edital de insolvência. Agendamento prazo RC (IPC 15-01-2024). Reclamação de créditos + req. a juntar procuração (IPC 15-02-2024). Not. Relatório + lista: crédito WPT reconhecido em conformidade (IPC 28-02-2024)</t>
  </si>
  <si>
    <t>Lançamento processo (13-10-2023 - CP). Requerimento executivo (IPC 17-10-2023). Not. Relatório fase 1: possui 2 veículos onerados e contas na CCAM, Montepio e BCP. Email ao AE a solicitar penhora da conta. Pedido de provisão fase III no valor de € 50,70 entregue ao DAF para tratamento (IPC 26-10-2023). AE informa que as penhoras bancárias resultaram negativas e que solicitou o levantamento do sigilo fiscal (IPC 02-11-2023). Fatura OSAE penhoras bancárias negativas no valor de € 31,41. Envio ao DAF para tratamento (IPC 22-11-2023). Req. do AE às finanças (IPC 07-12-2023). Pedido de provisão de € 10,93 para emolumentos fiscais (IPC 10-01-2024). Email do Cliente a informar do pagamento da provisão. Email ao AE a solicitar a emissão de recibo (IPC 23-01-2024). Recebido o recibo. Envio ao Cliente (IPC 26-01-2024). Not. de penhora de crédito (IPC 02-02-2024). Not. resposta negativa a penhora (IPC 07-02-2024). AE informa da insolvência do Executado. Email a solicitar certidão para efeitos de RC. AE envia nota de liquidação (IPC 09-02-2024)</t>
  </si>
  <si>
    <t>Lançamento de processo (27-09-2021 - CC). Email do Cliente de 24/09 com edital de insolvência. Agendamento prazo RC (IPC 27-09-2021). Reclamação de créditos + Req. a juntar procuração (IPC 06-10-2021). Not. Relatório + lista: crédito WPT reconhecido em conformidade (IPC 23-11-2021). Not. do falecimento do insolvente (IPC 12-01-2022). Not. relatório liquidação (IPC 15-01-2023). Not. relatório liquidação (IPC 06-06-2023). Not. relatório liquidação (IPC 23-10-2023). Not. relatório de venda (IPC 15-01-2024). Not. sentença de graduação de créditos (IPC 29-02-2024)</t>
  </si>
  <si>
    <t>Lançamento processo (06-07-2023 - NA). Requerimento executivo (IPC 17-10-2023). Not. Relatório fase 1: possui 1 veículo onerado e conta na CGD. Email ao AE a solicitar penhora da conta. Pedido de provisão fase III no valor de € 50,70 entregue ao DAF para tratamento (IPC 26-10-2023). Not. penhora bancária de € 492,75 (IPC 02-11-2023). Req. do AE referente ao levantamento do sigilo fiscal. Not. citação pós penhora (IPC 10-11-2023). Fatura OSAE penhora bancária positiva no valor de € 21,21. Envio ao DAF para tratamento (IPC 23-11-2023). Pedido de provisão de € 26,17 para emolumentos fiscais entregue ao DAF para tratamento (IPC 24-11-2023). Not. resposta AT + Not. do AE a credores para penhora de crédito (IPC 21-12-2023). Not. resposta negativa a penhora (IPC 03-01-2024). Not. citação pós penhora reembolso IVA no valor de € 4074,40 (IPC 18-01-2024). Not. nota de liquidação: a Exequente tem a receber € 3365,12 (IPC 08-02-2024). Not. extinção + comprovativo de transferência para a Exequente. Email ao Cliente (IPC 29-02-2024)</t>
  </si>
  <si>
    <t>A devedora foi declarada insolvente. Agendamento prazo RC (IPC 21-08-2023). Reclamação de créditos + req. a juntar procuração (IPC 31-08-2023). Not. Relatório + lista: crédito WPT reconhecido em conformidade (IPC 09-10-2023). Not. Despacho a ordenar prosseguimento para liquidação (IPC 31-10-2023). Not. agendamento leilão (IPC 05-02-2024). Not. sentença de graduação de créditos (IPC 29-02-2024)</t>
  </si>
  <si>
    <t>Lançamento de processo (02-09-2019 - CP). Email do Cliente com edital de insolvência. Agendamento prazo RC (IPC 02-09-2019). Req. a juntar procuração (IPC 18-09-2019). Reclamação de créditos (IPC 19-09-2019). Not. Relatório + lista: crédito WPT reconhecido em conformidade (IPC 16-10-2019). Not. Acórdão da Relação sobre destituição do AI e anulação de todos os atos após relatório e lista (IPC 11-09-2020). Not. sentença de graduação de créditos (IPC 27-01-2021). Not. despacho a declarar finda a liquidação (IPC 09-12-2022).  Not. da conta (IPC 19-01-2023). Not. despacho de substituição do AI (IPC 19-10-2023). Not. remessa dos autos à conta (IPC 17-11-2023). Not. da conta (IPC 20-11-2023). Not. mapa de rateio: WPT nada recebe (IPC 01-03-2024)</t>
  </si>
  <si>
    <t>Lançamento processo (CC 28.09.2012) Homologado acordo (MCS 11-08-2014). E-mail da Cliente com a informação do Edital da Insolvencia da Devedora (HB 09-01-2015). Agendamento de prazo de RC (HB 12-01-2015). Reclamação de créditos (HB 16-01-2015). O Tribunal notificou os credores da proposta do plano de insolvencia - o valor do credito será convertido em Capital, nos termos do PER transitado em julgado (HB 26-06-2015). consulta do processo via citius: foi adiada para 09-09-2015 a continuação da assembleia de apreciação do plano (09-07-2015), tendo em vista a ultimação do documento durante o prazo de suspensão dos trabalhos por 60 dias (HB 16-07-2015). Not. sentença de verificação e graduação de créditos (IPC 17-03-2016).  Consulta Citius: autos em fase de liquidação (IPC 21-02-2018). Consulta Citius: processo mantém-se em liquidação (IPC 11-04-2019). Not. despacho para credores se pronunciarem quanto à destituição do AI (IPC 31-08-2020). Not. relatório liquidação (IPC 11-01-2021). Not. despacho a ordenar elaboração de mapa de rateio parcial (IPC 26-04-2021). Not. da conta (IPC 23-06-2021). Not. mapa de rateio parcial: WPT tem a receber € 6,43. Req. a indicar IBAN (IPC 04-08-2021).  Not. relatório de liquidação (IPC 12-08-2021). Not. novo mapa de rateio parcial: WPT tem a receber € 8,57 (IPC 02-12-2021). Not. relatório de liquidação (IPC 03-12-2021). Contacto e email ao AI a questionar pelo pagamento, dado constarem vários comprovativos no Citius mas não o da Wurth (IPC 04-01-2022). Cliente informa do recebimento de € 6,43. Email a enviar rateio (IPC 12-01-2022). Email com anúncio de venda imóvel (IPC 21-01-2022).  Not. relatório liquidação (IPC 01-02-2022). Not. despacho a declarar finda a liquidação (IPC 20-04-2022). Not. da conta (IPC 03-05-2022). Not. sentença a julgar válidas as contas pelo AI (IPC 01-03-2024)</t>
  </si>
  <si>
    <t>Email do Cliente com comunicação de AI: Wurth consta como credora pelo valor de € 564,10 em novo processo de insolvência. Consulta portal: insolvência publicada em 29/05. Email ao Cliente + req. a juntar procuração (IPC 06-07-2023). Impugnação da lista de credores: crédito não reconhecido na totalidade (IPC 24-07-2023). Not. plano liquidação (IPC 28-08-2023). Not. parecer do AI considerando que a Wurth tem razão na impugnação deduzida + despacho a considerar procedente a impugnação e a julgar o crédito reconhecido na totalidade (IPC 12-09-2023). Email do Cliente a solicitar cópia da impugnação. Envio (IPC 05-12-2023). Not. relatório liquidação (IPC 13-12-2023). Not. relatório liquidação (IPC 01-03-2024)</t>
  </si>
  <si>
    <t>Lançamento de processo (11-02-19 - CP). Requerimento executivo (IPC 25-07-2019). Not. Relatório fase 1: possui 7 viaturas penhoradas e 1 com reserva, tendo sido notificada a entidade e contas no Santander e BCP (IPC 20-12-2019). Email ao AE a solicitar bloqueio das contas (IPC 29-01-2020). Fatura penhoras bancárias negativas no valor de € 20,40 enviada ao DAF para pagamento (IPC 27-02-2020). Not. do AE dando conta de penhora positiva, aguardando esclarecimento do Banco Santander quanto ao valor penhorado (IPC 02-04-2020). Not. citação pós penhora bancária (IPC 02-12-2021). Req. do AE a questionar se houve oposição (IPC 31-03-2022). Email ao AE (IPC 10-05-2022). Not. nota de liquidação: exequente tem a receber € 1300,38, permanecendo em dívida o valor de € 314,13 (IPC 11-07-2022). Recebido o comprovativo transferência. Email ao Cliente. Passagem do processo para os inativos (IPC 29-07-2022). Email do Cliente. Por lapso havia passado para os inativos. Passagem para os ativos nesta data (IPC 03-08-2022). Carta do AE para executada a solicitar regularização do remanescente (IPC 01-03-2024)</t>
  </si>
  <si>
    <t>Lançamento processo (31-05-2022 - CC). Requerimento executivo (IPC 07-03-2023). Not. Relatório fase 1: possui 5 viaturas livres, com seguro; possui contas no NB, Banco Português de Gestão, Santander e CGD (IPC 21-07-2023). Email ao AE a solicitar penhora das contas tituladas junto do Santander e CGD (IPC 05-09-2023). Pedido de provisão fase III, no valor de € 50,79 entregue ao DAF para pagamento (IPC 07-09-2023). Fatura OSAE referente a penhora bancária negativa/positiva no valor de € 31,41 enviada ao DAF para tratamento. Email ao AE a questionar valor penhorado (IPC 16-11-2023). Not. citação pós penhora bancária de € 1025,82 (IPC 25-01-2024). Not. citação positiva (IPC 01-03-2024)</t>
  </si>
  <si>
    <t>Lançamento processo (31-05-2022 - CC). Requerimento executivo (IPC 07-03-2023). Not. Relatório fase 1: localizada 1 viatura com reserva e 1 imóvel não descrito; possui contas no Espirito Santo dos Açores, Montepio, CGD e Wizink (IPC 20-07-2023). Not. da entidade informando que  mantém interesse na reserva (IPC 17-08-2023). Email ao AE a pedir penhora das contas (IPC 05-09-2023). Pedido de provisão fase III, no valor de € 50,79 entregue ao DAF para pagamento (IPC 07-09-2023). Fatura OSAE referente a penhora bancária positiva/negativa no valor de € 51,81 enviada ao DAF para tratamento. Email ao AE a questionar valor penhorado (IPC 16-11-2023). Not. citação pós penhora bancária no valor de € 265,96 (IPC 23-01-2024).  Not. citação positiva (IPC 01-03-2024)</t>
  </si>
  <si>
    <t>Email ao Cliente a questionar se pretende o accionamento (IPC 03-05-2022). Cliente pretende o accionamento após envio de carta de interpelação. Elaboração da carta (IPC 04-05-2022). Elaborado o requerimento de injunção (IPC 31-05-2022). Atribuição de número à injunção (IPC 01-06-2022). Not. da aposição de FE (IPC 11-07-2022). Requerimento executivo (IPC 12-04-2023). Not. relatório fase 1: localizadas 2 viaturas com penhora; possui contas no BPI, Montepio e CGD (IPC 21-07-2023). Email ao AE a solicitar penhora das contas (IPC 18-09-2023). Pedido de provisão fase III, no valor de € 50,79, entregue ao DAF para pagamenro (IPC 19-09-2023). Fatura OSAE referente a penhora bancária negativa/positiva no valor de € 51,81 enviada ao DAF para tratamento. Email ao AE a questionar valor penhorado de 2 contas (IPC 16-11-2023). Not. auto de penhora bancária no valor de € 1946,80 (IPC 01-03-2024)</t>
  </si>
  <si>
    <t>Lançamento processo (19-08-2022 - CP). Requerimento executivo (IPC 12-04-2023). Not. Relatório fase 1: localizadas 29 viaturas: 27 livres, 1 com penhora e 1 com reserva; possui conta no BPI (IPC 26-07-2023). Email ao AE a solicitar penhora da conta (IPC 18-09-2023). Pedido de provisão fase III, no valor de € 50,79, entregue ao DAF para pagamenro (IPC 19-09-2023).  Fatura OSAE referente a penhora bancária positiva no valor de € 21,21 enviada ao DAF para tratamento. Email ao AE a questionar valor penhorado (IPC 16-11-2023). Not. auto de penhora bancária no valor de € 398,37 (IPC 01-03-2024)</t>
  </si>
  <si>
    <t>Lançamento processo (31-05-2022 - CC). Requerimento executivo (IPC 07-03-2023). Troca de emails com Cliente (IPC 21-03-2023). Not. Relatório fase 1: não presta contas desde 2022; possui 15 viaturas: 13 livres (8 seguradas) e 2 com reserva; possui contas no BNP, Montepio, CGD e Millennium (IPC 20-07-2023). Not. da resposta das entidades com reserva, informando que mantêm o interesse (IPC 04-08-2023). Email ao AE a solicitar penhora das contas tituladas junto do BNP, Montepio, CGD e Millennium (IPC 14-09-2023). Pedido de provisão fase III, no valor de € 50,79, entregue ao DAF para pagamento (IPC 19-09-2023). Fatura OSAE referente a penhora bancária positiva/negativa no valor de € 41,61 enviada ao DAF para tratamento. Email ao AE a questionar valor penhorado (IPC 16-11-2023). Not. citação pós penhora de € 4070,09 (IPC 01-03-2024)</t>
  </si>
  <si>
    <t>O nosso crédito foi reconhecido em processo de insolvência.Não necessita certidão pois o crédito foi justificado na execução(RP14-07-2010)Não obstante o acompanhamento do processo de insolvência até final, encerrámos o processo no relatório(RP17-11-2010)Aprovação de plano(RP28-07-2011). Not. mapa de rateio: WPT nada recebe (IPC 10-07-2023). Not. despacho a ordenar correção do mapa de rateio (IPC 26-10-2023). Not. mapa de rateio: WPT nada recebe (IPC 02-11-2023). Not. despacho encerramento (IPC 04-03-2024)</t>
  </si>
  <si>
    <t>Lançamento processo (25-11-2021 - CC). Requerimento executivo (IPC 24-01-2022). Not. Relatório fase 1: localizada uma viatura livre e segurada; Fiat Punto de 1996; localizada conta no BIC (IPC 25-03-2022). Email ao AE a solicitar penhora da conta bancária (IPC 26-04-2022). Provisão fase III, no valor de 50,79, entregue ao DAF para tratamento (IPC 28-04-2022). Not. do AE: saldo impenhorável (IPC 20-07-2022). Fatura OSAE no valor de € 11,01 enviada ao DAF para pagamento (IPC 22-07-2022). Email do Cliente para AE a solicitar informação do valor em dívida para eventual acordo (IPC 02-08-2022). Email ao Cliente a questionar se houve algum pagamento/acordo (IPC 08-11-2022). Cliente responde negativamente. Email a questionar se pretende diligência externa ou incobrabilidade (IPC 10-11-2022). Cliente aguarda pagamento até 29/11. Se não se concretizar é para realizar diligência externa (IPC 18-11-2022). Troca de emails com Cliente (IPC 22-05-2023). Not. citação pós penhora de reembolso de IVA, no valor de € 1800,00 (IPC 29-06-2023). Citação não concretizada (IPC 04-08-2023). Not. da nota de liquidação: WPT tem a receber € 1387,26 (IPC 04-03-2024)</t>
  </si>
  <si>
    <t>Lançamento processo (17-11-2023 - CP). Email do Cliente com edital de PER. Agendamento prazo RC (IPC 17-11-2023). Reclamação de créditos + req. a juntar procuração (IPC 22-11-2023). Not. Da lista: crédito da Wurth reconhecido em conformidade (IPC 27-11-2023). Troca de emails com Cliente acerca negociação do plano (IPC 06-02-2024). Not. proposta de plano: pagamento do capital em 54 meses, carência de 6 meses (IPC 04-03-2024)</t>
  </si>
  <si>
    <t>Email do Cliente a informar da insolvência. Agendamento prazo RC. Req. a juntar procuração (IPC 04-01-2021). Reclamação de créditos + req. a juntar procuração (IPC 20-01-2022). Not. Relatório + lista: crédito WPT reconhecido em conformidade (IPC 09-02-2022). Not. despacho a ordenar prosseguimento para liquidação (IPC 03-03-2022). Not. agendamento do leilão (IPC 03-05-2022).  Not. da sentença de graduação de créditos (IPC 19-05-2022). Not. relatório liquidação (IPC 12-07-2022). Not. agendamento do leilão (IPC 28-10-2022). Not. despacho a declarar finda a liquidação (IPC 09-11-2022). Not. da conta (IPC 27-12-2022). Not. despacho a julgar válidas as contas prestadas pelo AI (IPC 02-10-2023). Not. da conta (IPC 10-10-2023). Not. mapa de rateio: WPT nada recebe (IPC 04-03-2024)</t>
  </si>
  <si>
    <t>Lançamento de processo (06-07-20 - CC). Email do Cliente de 02/07 com edital de insolvência. Agendamento prazo RC (IPC 06-07-2020). Reclamação de créditos + req. a juntar procuração (IPC 22-07-2020). Not. Relatório + lista: crédito WPT reconhecido em conformidade (IPC 04-08-2020). Not. sentença de graduação de créditos (IPC 11-03-2021). Consulta Citius: processo encontra-se em liquidação (IPC 09-07-2021). Not. oficio GNR informando que não conseguiu a apreensão dos veículos (IPC 27-10-2021). Not. despacho a declarar finda a liquidação (IPC 21-06-2023). Not. da conta (IPC 05-07-2023). Not. do mapa de rateio: WPT tem a receber € 11,63 (IPC 27-11-2023). Req. a indicar IBAN (IPC 29-11-2023). Not. nova proposta de rateio: WPT nada recebe (IPC 04-03-2024)</t>
  </si>
  <si>
    <t>Consulta portal: decretada a insolvência em 05/01. Agendamento prazo RC (IPC 09-01-2024). Reclamação de créditos (IPC 31-01-2024). Not. Relatório + lista: crédito WPT reconhecido em conformidade (IPC 04-03-2024)</t>
  </si>
  <si>
    <t>1753/23.3T8EVR</t>
  </si>
  <si>
    <t>Lançamento processo (03-07-2023 - NA). Email do Cliente com edital de PER. Agendamento prazo RC (IPC 03-07-2023). Reclamação de créditos + Req. a juntar procuração (IPC 10-07-2023). Not. Da lista: crédito WPT reconhecido em conformidade (IPC 28-07-2023). Not. proposta de plano: pagamento da dívida, acrescida de juros a 2%, em 120 prestações mensais, após 6 meses de carência (IPC 17-10-2023). Req. da devedora informando que não conseguirá aprovar o plano (IPC 21-11-2023). Email do Cliente com edital de insolvência (IPC 04-03-2024)</t>
  </si>
  <si>
    <t>4207/23.4T8VFX</t>
  </si>
  <si>
    <t>64/24.1T8VFX</t>
  </si>
  <si>
    <t>6846/23.4T8VNF</t>
  </si>
  <si>
    <t>ABALPE, LDA</t>
  </si>
  <si>
    <t>MARTINHO ANTUNES CONSTRUÇÃO CIVIL E OBRAS PUBLICAS, LDA</t>
  </si>
  <si>
    <t>1227/24.5T8GMR</t>
  </si>
  <si>
    <t>FLEXISOLDA UNIPESSOAL LDA</t>
  </si>
  <si>
    <t xml:space="preserve">	6559/23.7T8VNF</t>
  </si>
  <si>
    <t>163/24.0T8OLH</t>
  </si>
  <si>
    <t>MULTIGAM EQUIPAMENTOS MECANICOS E SERVIÇOS UNIPESSOAL LIMITADA</t>
  </si>
  <si>
    <t>Marília Vieira Castilho</t>
  </si>
  <si>
    <t>Email do Cliente com edital de insolvência. Agendamento prazo RC (IPC 09-02-2022). Reclamação de créditos + req. a juntar procuração (IPC 15-02-2022). Not. Relatório + lista: crédito WPT reconhecido em conformidade (IPC 22-03-2022).  Not. sentença de graduação de créditos + despacho a ordenar o prosseguimento para liquidação (IPC 28-04-2022). Not. relatório liquidação (IPC 12-12-2022). Not. agendamento leilão (IPC 08-02-2023). Not. relatório de venda (IPC 07-03-2023). Not. relatório liquidação (IPC 07-11-2023). Not. relatório de venda (IPC 15-02-2024). Not. despacho a considerar finda a liquidação (IPC 05-03-2024)</t>
  </si>
  <si>
    <t>Email do Cliente com edital de insolvência. Agendamento prazo RC (IPC 26-04-2021). Req. a juntar procuração (IPC 11-05-2021). Reclamação de créditos (IPC 12-05-2021). Consulta Citius: crédito WPT consta em conformidade (IPC 18-11-2021). Consulta Citius: em curso as diligências de apreensão (IPC 27-09-2022). Not. agendamento leilão (IPC 01-02-2023). Not. relatório liquidação (IPC 27-06-2023). Not. sentença de graduação de créditos (IPC 05-03-2024)</t>
  </si>
  <si>
    <t>Lançamento processo (29-06-2022 - CC). Requerimento executivo (IPC 14-05-2023). Not. Relatório fase 1: não foram detetados bens; possui contas na CGD e BCP (IPC 28-07-2023). Email ao AE a solicitar penhora das contas (IPC 14-09-2023). Pedido de provisão fase III, no valor de € 50,79, entregue ao DAF para pagamento (IPC 19-09-2023).  Fatura OSAE referente a penhora bancária negativa no valor de € 21,21 enviada ao DAF para tratamento (IPC 16-11-2023). Not. penhora bancária negativa (IPC 05-03-2024)</t>
  </si>
  <si>
    <t>Declarada a insolvência da devedora. Sem necessidade de RC para credores do PER anterior (IPC 02-10-2019). Email do Cliente com edital de insolvência (IPC 09-10-2019). Not. Relatório + lista: crédito WPT reconhecido em conformidade (IPC 18-11-2019). Consulta Citius: o processo encontra-se em liquidação (IPC 30-11-2020). Consulta Citius: processo mantém-se em liquidação (IPC 24-08-2021). Not. mapa de rateio parcial: WPT nada recebe (IPC 01-09-2021). Not. mapa de rateio parcial: WPT nada recebe (IPC 25-03-2022). Not. despacho a declarar finda a liquidação (IPC 09-12-2022).  Not. da conta (IPC 19-01-2023). Not. sentença a julgar válidas as contas prestadas pelo AI (IPC 31-05-2023). Not. mapa de rateio: WPT nada recebe (IPC 05-03-2024)</t>
  </si>
  <si>
    <t>Lançamento processo (15-02-2024 - CP). Email do Cliente com edital de PER. Agendamento prazo RC (IPC 15-02-2024). Reclamação de créditos + req. a juntar procuração (IPC 26-02-2024). Not. Da lista: crédito WPT reconhecido em conformidade (IPC 05-03-2024)</t>
  </si>
  <si>
    <t>Lançamento processo (15-02-2024 - CP). Email do Cliente com edital de PER. Agendamento prazo RC (IPC 15-02-2024). Citius IPC_Reclamação de créditos + req. a juntar procuração (IPC 28-02-2024).  Not. Da lista: crédito WPT reconhecido em conformidade (IPC 05-03-2024)</t>
  </si>
  <si>
    <t>Lançamento processo (CC 13.04.2012)Apresentámos reclamação de créditos(RP02-05-2012) aguarda encerramento do processo de insolvência para requerer certidão para efeitos fiscais (MCS 11-08-2014). Not. Sentença de verificação e graduação de créditos (IPC 26-02-2016). Req. da AI a informar que a única proposta obtida foi de € 2500,00 (IPC 09-05-2016). Not. sentença a qualificar a insolvência como culposa (IPC 26-06-2018). Not. despacho a declarar finda a liquidação (IPC 20-09-2018). Not. da conta (IPC 20-05-2019). Not à AI para apresentação de mapa de rateio (IPC 26-11-2019). Not. mapa de rateio: WPT nada recebe (IPC 16-12-2019). Consulta Citius: autos ainda aguardam apreciação do mapa de rateio (IPC 12-07-2021). Consulta Citius: crédito WPT reconhecido em conformidade (IPC 30-11-2021). Not. mapa de rateio: WPT nada recebe (IPC 24-05-2022). Not. novo mapa de rateio: WPT continua a nada receber (IPC 19-01-2023). Edital encerramento (IPC 25-01-2024). Pedido de certidão eletrónica (IPC 22-02-2024). Solicitado ao DAF o pagamento da certidão (IPC 26-02-2024). Certidão eletrónica disponível (IPC 05-03-2024)</t>
  </si>
  <si>
    <t>Lançamento de processo (14-09-18 - CC). Email do Cliente de 13/09 com edital de insolvência. Agendamento prazo RC (IPC 14-09-2018). Req.a  juntar procuração forense + Reclamação de créditos (IPC 25-09-2018). Not. Relatório + lista: crédito WPT reconhecido em conformidade (IPC 11-10-2018). Email com proposta aquisição (IPC 30-11-2018). Not. sentença de graduação de créditos (IPC 18-02-2019). Not. despacho a declarar finda a liquidação (IPC 29-04-2019). Not. sentença: insolvência declarada como culposa (IPC 05-03-2020). Email do AI com proposta de transacção (IPC 13-05-2021). Not. proposta de acordo (IPC 21-10-2021). Not. relatório de venda (IPC 16-12-2022). Not. relatório liquidação (IPC 17-03-2023). Not. relatório liquidação (IPC 20-06-2023). Not. relatório liquidação (IPC 14-09-2023). Not. relatório liquidação (IPC 18-12-2023). Not. relatório liquidação (IPC 06-03-2024)</t>
  </si>
  <si>
    <t>Lançamento de processo (24-09-20 - CC). Requerimento executivo (IPC 09-02-2021). Troca de emails com Cliente acerca possibilidade de pagamento (IPC 01-04-2021). Email do Cliente ao AE a solicitar cálculo do valor em dívida para acordo (IPC 09-04-2021). Cliente informa que foi celebrado acordo de pagamento de € 1800,00 em 5 prestações de € 360,00, encontrando-se paga a primeira (IPC 11-05-2021). Email do Cliente para executado informando que face à inexistência de mais pagamentos, o acordo ficará sem efeito (IPC 17-06-2021). Cliente solicita prosseguimento. Email ao AE a solicitar relatório fase 1 (IPC 10-05-2022). Not. relatório fase 1: último rendimento em 05/2022 no valor de € 1000,00; possui 3 viaturas: 1 livre, 2 com resrva, todas seguradas; contas no BPI, BNP, CCAM. Email ao AE a pedir penhora do vencimento (IPC 24-06-2022). Pedido de provisão de € 50,79, entregue ao DAF para tratamento (IPC 27-06-2022). Not. para penhora de vencimento (IPC 21-07-2022). Not. penhora reembolso fiscal no valor de € 1970,00 (IPC 18-08-2023). AE informa que foi paga a totalidade da quantia exequenda + nota de liquidação: WPT tem a receber € 1522,91 (IPC 25-01-2024). Recebido o comprovativo de transferência para a Exequente. Encerramento do processo (IPC 06-03-2024)</t>
  </si>
  <si>
    <t>Lançamento processo (22-11-2021 - CC). Contacto com devedora. Apresentação de proposta de pagamento em 3 prestações. Email a transmitir ao Cliente. Email do Cliente a informar da aceitação. Email ao devedor a informar (IPC 06-01-2022). Recebido o comprovativo de pagamento da 1ª prestação. Envio ao Cliente (IPC 31-01-2022).  Dado não ter sido informado qualquer outro pagamento, será para accionar (IPC 11-05-2022). Contacto com devedora: irão regularizar até dia 09/06 (IPC 31-05-2022). Email ao Cliente a questionar se houve mais algum pagamento (IPC 10-11-2022). Cliente informa que não houve mais pagamentos (IPC 18-11-2022). Requerimento executivo (IPC 04-01-2023). Not. Relatório fase 1: tem 13 veículos, dos quais 5 penhorados e 8 livres; possui contas no Santander, CCAM, Montepio e BCP (IPC 05-05-2023). Email ao AE a solicitar penhora das contas tituladas junto do Santander e CCAM (IPC 23-05-2023). Pedido de provisão no valor de € 50,79, entregue ao DAF para tratamento (IPC 25-05-2023). Not. citação pós penhora reembolso IVA no valor de € 2200,00 (IPC 28-06-2023). Not. citação positiva (IPC 04-08-2023). Troca de emails com Cliente acerca data a partir da qual poderá ser efetuada a transferência (IPC 07-08-2023). Not. do AE a informar que a quantia exequenda está liquidada + nota de liquidação: WPT tem a receber € 1505,31 (IPC 06-03-2024)</t>
  </si>
  <si>
    <t>Lançamento processo (08-04-2022 - CC). Requerimento executivo (IPC 16-11-2022). Not. Relatório fase 1: não foram detetados bens; apenas 1 conta na CGD (IPC 04-08-2023). Email ao AE a solicitar penhora da conta (IPC 03-11-2023). Not. auto de penhora do reembolso do IVA no valor de € 1450,00 (IPC 06-03-2024)</t>
  </si>
  <si>
    <t>Lançamento processo (19-02-2024 - CP). Edital do Cliente com edital de insolvência. Agendamento prazo RC (IPC 19-02-2024). Reclamação de créditos + req. a juntar procuração (IPC 06-03-2024)</t>
  </si>
  <si>
    <t>Lançamento processo (22-08-2023 - CP). Email do cliente com edital de insolvência. Agendamento prazo RC (IPC 22-08-2023). Reclamação de créditos + req. a juntar procuração (IPC 13-09-2023). Not. Relatório + lista: crédito WPT reconhecido em conformidade (IPC 23-10-2023). Not. despacho a ordenar prosseguimento para liquidação (IPC 24-11-2023). Not. relatório liquidação (IPC 22-01-2024). Not. sentença de graduação de créditos (IPC 06-03-2024)</t>
  </si>
  <si>
    <t>Lançamento processo (06-02-2024 - CP). Email do Cliente com edital de insolvência. Agendamento prazo RC (IPC 05-02-2024). Req. a juntar procuração (IPC 20-02-2024). Reclamação de créditos (IPC 22-02-2024). Not. Da lista + relatório: crédito WPT reconhecido por € 871,93. Contacto com AI: vão retificar na lista definitiva (IPC 06-03-2024)</t>
  </si>
  <si>
    <t>Lançamento processo (06-02-2024 - CP). Email do Cliente com edital de insolvência. Agendamento prazo RC (IPC 06-02-2024). Reclamação de créditos + Req. a juntar procuração (IPC 09-02-2024). Not. Relatório + lista: crédito WPT reconhecido em conformidade (IPC 06-03-2024)</t>
  </si>
  <si>
    <t>32/24.3T8VLF</t>
  </si>
  <si>
    <t>587/24.2T8AGD</t>
  </si>
  <si>
    <t>48/24.0T8MDR</t>
  </si>
  <si>
    <t>1818/24.4T8ALM</t>
  </si>
  <si>
    <t>6316/24.3T8LSB</t>
  </si>
  <si>
    <t>2731/24.0T8LRS</t>
  </si>
  <si>
    <t>3953/24.0T8SNT</t>
  </si>
  <si>
    <t>3960/24.2T8SNT</t>
  </si>
  <si>
    <t>3984/24.0T8SNT</t>
  </si>
  <si>
    <t>1735/24.8T8STB</t>
  </si>
  <si>
    <t>Lançamento de processo (24-09-20 - CC). Requerimento executivo (IPC 09-02-2021). Not. Despacho de incompetência territorial por parte do Tribunal de Viana do Castelo (IPC 17-02-2021). Not. Relatório fase 1: localizados 3 veículos, 1 livre: Renault Megane, de 2002, com seguro ativo; possui 1 imóvel penhorado; última remuneração em nov. 2019 (IPC 22-03-2021). Email ao AE a solicitar pesquisa BP (IPC 23-04-2021). Not. levantamento sigilo fiscal + not. do AE à AT (IPC 17-08-2023). Not. resposta da AT: último vencimento como trabalhador independente em 2019 (IPC 25-01-2024). Proposta de incobrabilidade. Ok do Cliente (IPC 31-01-2024). Req. extinção + certidão + RIE (IPC 01-02-2024). Not. extinção (IPC 07-03-2024)</t>
  </si>
  <si>
    <t>Lançamento de processo (12-05-2016 - CC). Req. executivo (RSR 06-10-2016). Not. relatório fase 1: RIE: 1 execução; localizadas 3 viaturas (1 com reserva; 2 livres: motociclo Honda de 2011 e Opel Corsa de 2003; última declaração de IRS em 2014. Email ao AE a solicitar diligência externa (IPC 14-10-2016). Email do Cliente com informação acerca da diligência: solicita renovação da diligência externa (IPC 30-11-2016). Not. auto de diligência de 28/11/2016: não foram localizados bens ao Executado, o qual vive com os pais (IPC 18-01-2017). Email ao Cliente a solicitar confirmação quanto ao interesse numa 2ª diligência externa (IPC 30-01-2017). Dado o Cliente ter respondido positivamente em 30/01, e-mail ao AE a solicitar (IPC 03-02-2017). Agendada diligência externa (IPC 08-01-2018). Email do Cliente a solicitar tratamento como incobrável face ao resultado negativo da diligência (IPC 15-01-2018). Email ao AE a solicitar o auto da diligência (IPC 07-03-2019). Req. extinção + certidão + RIE (IPC 11-10-2019). Not. do AE a informar que foi detetada entidade patronal, a qual foi notificada nesta data (IPC 16-12-2019). Email do Cliente para AE solicitando verificação se a entidade patronal está a descontar (IPC 20-01-2020). Email ao AE a insistir pela resposta quanto à entidade patronal (IPC 06-02-2020). Not. citação após penhora + comprovativo de desconto no valor de € 66,00 (IPC 20-02-2020). Req. a desistir do requerimento de extinção (IPC 24-02-2020). Not. para penhora vencimento (IPC 24-03-2020). Not. citação postal positiva (IPC 06-04-2020). Req. do AE ao Tribunal a questionar quanto a eventuais reclamações de créditos (IPC 30-11-2020). Not. nota de liquidação: Exequente tem a receber € 708,31. Permanece em dívida na execução o valor de € 2353,00. Email do AE: transferência agendada para 23/04 (IPC 09-04-2021). Req. a indicar IBAN. Email ao AE (IPC 27-05-2021). Recebido comprovativo de transferência (IPC 04-06-2021). Not. do AE à entidade patronal para envio dos comprovativos de penhora (IPC 18-08-2021). Not. do AE a nova entidade patronal para penhora vencimento (IPC 20-09-2021). Not. pós penhora vencimento (IPC 12-11-2021). Cliente solicita ao AE diligência externa (IPC 16-05-2022). Not. nota de liquidação: exequente tem a receber € 629,18, permanecendo em dívida € 1845,94 (IPC 11-07-2022). Recebido o comprovativo da transferência (IPC 27-07-2022). Agendada diligência externa (IPC 16-08-2022). Entidade informa que mantém interesse na reserva do veículo (IPC 28-10-2022). Cliente informa que a diligência se realizou em outubro e que foi inconclusiva. Solicita informação acerca manutenção da penhora de vencimento (IPC 14-07-2023). Email ao AE a questionar (IPC 17-07-2023). Not. nota de liquidação: WPT tem a receber € 1883,67, permanece em dívida € 1374,51 (IPC 07-03-2024)</t>
  </si>
  <si>
    <t>Lançamento processo (25-11-2021 - CC). Requerimento executivo (IPC 24-01-2022). Not. Relatório fase 1: não presta contas desde 2018. Localizada conta na CGD (IPC 28-03-2022). Email ao AE a solicitar penhora da conta bancária (IPC 26-04-2022). Provisão fase III, no valor de 50,79, entregue ao DAF para tratamento (IPC 28-04-2022). Cliente solicita ao AE diligência externa (IPC 16-05-2022). Not. citação pós penhora bancária de € 375,11 (IPC 20-07-2022). Fatura OSAE no valor de € 21,21 enviada ao DAF para pagamento (IPC 22-07-2022). Agendada diligência externa (IPC 16-08-2022). Cliente informa que a diligência ocorreu em outubro, tendo sido infrutífera. Pretende a incobrabilidade (IPC 14-07-2023). Email ao AE a pedir nota de liquidação face à quantia penhorada (IPC 17-07-2023). Not. nota de liquidação: WPT tem a receber € 65,60, permanece em dívida € 1300,29 + not. nos termos do art. 750º CPC (IPC 07-03-2024)</t>
  </si>
  <si>
    <t>Lançamento de processo (05-09-17 - CC). Requerimento executivo (IPC 11-01-2018). Not. relatório fase 1: foram localizadas 4 viaturas, mas bastante antigas (IPC 29-01-2018). Email ao Cliente a questionar se pretende diligência externa ou incobrabilidade (IPC 12-03-2018). Cliente pretende diligência externa. Email ao AE a solicitar (IPC 14-03-2018). Email do Cliente ao AE a questionar se a Executada tem bens e para quando o agendamento da diligência (IPC 23-04-2019). Cliente pretende o tratamento como incobrável. Req. extinção + certidão + RIE (IPC 30-08-2021). Not. citação pós penhora bancária de € 497,65 (IPC 31-03-2022). Email ao AE (IPC 10-05-2022).  Citação postal positiva (IPC 23-06-2022). Troca de emails com Cliente (IPC 20-09-2023). Email do Cliente + email ao AE a insistir com resposta (IPC 04-12-2023). Not. nota de liquidação: WPT tem a receber € 73,19. Permanece em dívida a quantia de € 1082,29 (IPC 25-01-2024). Recebido o comprovativo de transferência para a Exequente (IPC 07-03-2024)</t>
  </si>
  <si>
    <t>Lançamento de processo (02-07-21 - CC). Requerimento executivo (IPC 10-08-2021). Not. Relatório fase 1: última remuneração em dezembro 2021 no valor de € 666,00; possui 1 viatura livre e segurada: Citroen de mercadorias de 2009; possui 1 imóvel rustico e 1 urbano onerado com hipotecas; possui contas no BNP, Santander e CGD (IPC 28-01-2022). Email ao AE a solicitar penhora de vencimento (IPC 01-03-2022).  Pedido de provisão de € 49,98, entregue ao DAF para tratamento (IPC 07-03-2022). Email do Cliente para AE solicitando informação quanto a penhora e cálculo da dívida para eventual acordo (IPC 06-04-2022). AE informa que o valor do salário é de € 705,00. Cliente volta a questionar pelo valor total em dívida (IPC 07-04-2022). AE informa que o valor em dívida é de € 1145,71 (IPC 08-04-2022). Email do Cliente para AE a informar que o acordo não se concretizou e que é para avançar com penhora de vencmento (IPC 21-04-2022). Not. do AE à entidade patronal para iniciar os descontos (IPC 26-04-2022). Not. penhora de vencimento (IPC 14-04-2023). Not. do AE informando que a quantia exequenda foi paga + nota de liquidação: WPT tem a receber € 682,96 (IPC 17-08-2023). Recebido o comprovativo de transferência para a Exequente (IPC 07-03-2024)</t>
  </si>
  <si>
    <t>Enviado Requerimento Executivo 27-5-05. Execução distribuída, aguardando-se a nomeação de Solicitador de Execução 30-5-05. Solicitadora de Execução: Regina Santos 27-7-05. Carta à Solicitadora de Execução com indicação dos bancos com que o Exectuado trabalha/ou 1-8-05. Pagamento da provisão de € 100,00 à Solicitadora de Execução 29-9-05. Fax à Solicitadora de Execução a solicitar relatório das diligências de penhora efectuadas até à presente data 17-11-05. Fax à Solicitadora de Execução a reiterar o anterior 29-12-05. Fax à Solicitadora de Execução a estipular o prazo de 15 dias para enviar relatório sob pena de ser de imediato requerida a sua destituição 4-3-06.SE informa que Executado tem residência actual na Estrada do Marquito 14 Póvoa Penafirme e A-dos-Cunhados, não logrou penhorar saldo bancário atento ao valor diminuto, tem 2 veículos, sendo que um tem registado reserva de propriedade a favor de terceiro, tendo efectuado regito da penhora do outro com matrícula EN-38-14 15-03-06.Fax a SE enviando comprovativo do pagamento de provisão e solicitado auto de apreensão do veículo com matrícula EN-38-14 05-04-06. Fax à Solicitadora de Execução solicitando o envio do auto de penhora do veículo bem como da certidão do registo 3-6-06. Recebido auto de diligência para penhora e cópia da certidão do registo de penhora do veículo penhorado 13-6-06. Requerida junção de substabelecimento 2-8-06. Fax à Solicitadora de Execução a informar da junção do substabelecimento e a solicitar informações sobre a venda do veículo 09-08-06. Fax à solicitadora para informar das diligências tendentes à apreensão bem como do registo da penhora sobre o veículo 3-10-06.Fax a reiterar anterior 6-11-06. Fax da Solicitadora informando que já efectuou o registo de penhora do veículo com a matrícula EN-38-14 a favor da exequente, já entregou os documentos ao Tribunal e pediu à GNR que procedesse à apreensão dos documentos do mesmo. Mais informa que vai efectuar a citação por via postal do executado e da Fazenda Nacional 16-11-06. Fax à Solicitadora de Execução a solicitar informações sobre as diligências 27-12-06. Fax reiterando anterior 19-1-07. Fax reiterando anterior 5-3-07. Fax a solicitar informações à SE sobre a apreensão dos documentos e do veículo automóvel e da citação do executado 12-04-07. Consulta habilus: em 04/01 a SE foi notificada pelo Tribunal para informar sobre o estado da dilgência nada tendo sido dito; Requerimento dirigido ao Tribunal para notificar a SE para apresentar relatório das diligências 26-06-07. Conf. Telef. com o Tribunal: a funcionária informou que como estão com falta de pessoal ainda não aconteceu nada desde o nosso último requerimento 27-9-07. Conf. Telef. com o Tribunal: a funcionária informou que a SE foi notificada em 1-10-07 e ainda não disse nada 19-12-07. Conf. Telef. com o Tribunal: a funcionária informou que a SE efectuou pesquisas na base de dados das sociedades e que receberam um ofício da GNR em 25-1-08 a informar que o Executado emigrou para Espanha não sendo conhecido o seu paradeiro 28-2-08. E-mail à SE a solicitar informações sobre as pesquisas efectuadas e respectivos resultados 20-03-08. Notificação remetida pelo tribunal com requerimento da Se a informar que não foi possível apreender o veículo automóvel e que o executado se encontra a trabalhar em Espanha, desconhecendo-se o exacto paradeiro 07-05-08. E-mail à SE a solicitar que esta informe se o veículo automóvel já foi apreendido e se apurou a existência de outros bens susceptíveis de penhora 30-07-08. E-mail reiterando anterior 09-09-08. E-mail reiterando o anterior 23-10-08. E-mail à Würth a sugerir que seja requerida a certidão de incobrabilidade 08-01-09.O Juiz autorizou o levantamento do sigilo fiscal(RP15-07-2009) Efectuadas pesquisas junto da base de dados da SS (13-04-2011 - JS)E-mail SE solicitando informações referentes ao estado do processo (16-02-2012 - JS)Requerida certidão para efeitos fiscais (MA 15-07-2014). Req. a pedir susbtituição da AE (IPC 06-03-2017). Consulta Citius: Tribunal oficiou a CAAJ em 04/06/2018 para substituição do AE (IPC 27-12-2018). Req. a reiterar o solicitado em 06/03/2017 (IPC 10-02-2020). Email do Cliente. Consulta Citius: AE Paulo Vasconcelos já se encontra associado. Email a solicitar relatório de pesquisas (IPC 10-05-2022). Not. renovação das pesquisas patrimoniais: constam 2 veículos: 1 com reserva e outro com penhora da Wurth: nenhum deles consta na AT (IPC 18-08-2023). Req. extinção + certidão + RIE (IPC 25-08-2023). Not. extinção (IPC 07-03-2024)</t>
  </si>
  <si>
    <t>Lançamento de processo (03-01-19 - CP). Requerimento executivo (IPC 18-03-2019). Not. Relatório fase 1: localizadas contas no Santander, Montepio e CGD; localizada 1 viatura livre: Hyundai de mercadorias 18-14-HQ; 1 execução pendente no RIE (IPC 21-08-2019). Tem penhora da fazenda sobre uma outra viatura. Email ao AE a solicitar envio da consulta ao registo comercial (IPC 05-11-2019). Not. resultado consultas registo comercial: não presta contas desde 2015 (IPC 21-04-2020). Email ao Cliente a questionar se tem informação de a empresa estar a laborar (IPC 28-04-2020). Email do Cliente para AE questionando se foi enviada carta e qual o valor em dívida (IPC 14-09-2020). Not. renovação das pesquisas patrimoniais: o veículo data de 2008 e não consta na AT; mantém-se processo extinto por falta de bens no RIE (IPC 18-08-2023). Email ao Cliente a questionar se pretende diligência externa ou incobrabilidade. Ok do Cliente à incobrabilidade (IPC 01-09-2023). Req. extinção + certidão + RIE (IPC 04-09-2023). Not. extinção (IPC 07-03-2024)</t>
  </si>
  <si>
    <t>Envio de requerimento executivo (MA 20-06-2014) Recebida factura GL (MCS 07-07-2014). Comunicação do AE ao Tribunal para dispensa do sigilo fiscal uma vez que o o executado consta como herdeiros  (MCS 08-10-2014). Notificados de relatório de fase 1: RIE: constam 3 execuções; IPSS: não aufere vencimentos; CGA: não consta como subscritor; CRA: localizados 3 veículos (2 livres e 1 com penhora); Finanças: localizados 4 imóveis e como herdeiro e 3 heranças; Publicidade de insolvência: não consta; LPE: não consta; contratos publicos: não consta (MCS 20-10-2014). Aguarda diligência externa e elementos prediais dos imóveis (IPC 28-01-2015). Agendada diligência externa (IPC 17-04-2015). Agendada Diligência externa (IPC 07-09-2015). Email ao AE a insistir pela realização de diligência externa e renovação de pesquisas (IPC 24-10-2018). Email ao AE a insistir pela renovação das pesquisas (IPC 27-01-2020). Not. renovação pesquisas: 2 execuções no RIE extintas por falta de bens e 2 pendentes; sem declaração de rendimentos recentes; possui 3 viaturas livres. A aguardar diligência externa (IPC 08-05-2020). Troca de email com Cliente acerca ponto situação (PC 14-09-2020). Cliente pretende o tratamento como incobrável. Req. extinção + certidão + RIE (IPC 15-02-2021). Not. penhora de pensão (IPC 26-05-2021). AE informa que a penhora foi concretizada. Req. a desistir da extinção (IPC 30-07-2021). Not. citação pós penhora (IPC 02-08-2021). Not. renovação pesquisas: 2 execuções extintas no RIE por falta de bens e 2 pendentes; localizados 3 veículos (apenas 1 nas finanças: Toyota Hiace de 2004) e 4 imóveis onerados; consta como herdeiro em 3 heranças. Está em curso a penhora da pensão nos meses de subsidios (IPC 19-08-2021). Req. do Executado alegando incapacidade e solicitando redução da penhora (IPC 06-12-2021). Not. despacho a isentar penhora dos subsídios (IPC 21-01-2022). Proposta de incobrabilidade (IPC 14-03-2022). Ok do Cliente (IPC 15-03-2022). Req. extinção + certidão + RIE (IPC 16-03-2022). Not. nota final no valor de € 69,08, entregue ao DAF para tratamento (IPC 22-04-2022). Email ao Cliente a questionar se pagou a nota final. Cliente responde positivamente. Email ao AE a reiterar o pedido de extinção (IPC 19-10-2023). Not. extinção (IPC 07-03-2024)</t>
  </si>
  <si>
    <t>Lançamento processo (CC 14.05.2012) Requerimento Executivo (22-06-2012 - JS)Notificação resultado das pesquisas Fase 1 - será agendada diligência penhora bens móveis(RP17-10-2012) Comunicação do AE para informar quanto à existência de acordo em 14-02-2014 (MCS 02-06-2014). Notificados de auto de penhora de bens móveis , com bens penhorados no valor de €900 (MCS 03-07-2014). Email da Cliente a informar que o acordo foi incumprido e que o processo deverá prosseguir (MCS 08-09-2014). Email AE a questionar fixação da modalidade de venda e preço base (IPC 25-01-2015). Not. para modalidade venda e preço base (IPC 27-04-2015). Req. venda por negociação particular pelo valor do auto de penhora: € 900,00 (IPC 11-05-2015). Not. fixação modalidade venda e preço base (IPC 16-06-2015). Email AE para Cliente dando conta do contacto da mulher do Executado com vista a chegar a acordo + informação quanto ao montante em dívida: € 1957,52 (IPC 25-06-2015). e-mail da Cliente com a informação do Edital de Insolvência. E-mail para AE com a informação da insolvência da Executada, instrução para a suspensão de diligências executivas em curso e emissão da certidão para a instrução da RC no prazo de 09-09-2015 (último dia sem éditos) (HB 03-09-2015). Not. suspensão face à insolvência (IPC 10-01-2018). Req. a informar que nada temos a opor à extinção face à movimentação da certidão na insolvência (IPC 22-01-2018). Not. do AE para apreciação pressupostos extinção (IPC 05-05-2020). Not. extinção (IPC 07-03-2024)</t>
  </si>
  <si>
    <t>Lançamento de processo (24-09-20 - CC). Requerimento executivo (IPC 16-11-2020). Not. Relatório fase 1: consta 1 execução pendente no RIE no valor de cerca de € 6700,00; consta 1 registo na LPE; localizada 1 viatura com penhora; prestou contas em 2020 (IPC 10-12-2020). Email ao Cliente a questionar se pretende diligência externa ou tratamento como incobrável (IPC 11-01-2021). Not. citação pós penhora bancária positiva no valor de € 517,90 (IPC 19-04-2022). Email ao AE (IPC 10-05-2022). Not. frustração da citação (IPC 24-06-2022). Not. citação postal positiva (IPC 11-07-2022). Not. nota de liquidação: WPT tem a receber € 1352,13 (IPC 06-12-2022). Recebido o comprovativo de transferência. Encerramento do processo (IPC 29-12-2022). Not. extinção (IPC 07-03-2024)</t>
  </si>
  <si>
    <t>Lançamento de processo (MO 09.07.07);Envio de 1ª carta a solicitar pagamento ou proposta nesse sentido (MO 16.07.07); Injunção (JP 28.08.07)Envio de 2ª carta para devedor. (06.10.08 MM) a carta veio devovlida com a indicação de não reclamado, pelo que aguardamos as vossas isntruções (31.10.08TG)  Por indicação da cliente, devolvemos processo com fórmula executória(RP28-04-2009))Processo reaberto. Requerimento Executivo (22-06-2012 - JS). Relatório de fase 1:registo informatico: 1 execução - não é w pt - IPSS: foi notificado o Centro Nacional de Pensões para penhora 1/3 remuneração. CRA - consulta indisponivel.  Finanças: não tem imóveis. arecer: aguardar pelo resultado da notificação para penhora de rendimentos (HB 05-03-2014). Processo incluído na listagem do AE para realização de diligência externa (MCS 30-06-2014). Comunicação do AE com resultado da diligência externa:resultou a possibilidade de acordo (MCS 24-07-2014).O AE notificou-nos para informarmos se ocorreu o pagamento integral do valor em dívida, na sequência da possibilidade de acordo que ocorreu na diligência externa e-mail para cliente com pedido de confirmação de existencia de pagamentos, com a indicação de que o CNP foi notificado para penhora de 1/3 do rendimento disponivel, resposta que não temos, a presente data visibilidade (HB 11-09-2014). O AE notificou-nos para informarmos se ocorreu o pagamento integral do valor em dívida, na sequência da possibilidade de acordo que ocorreu na diligência externa. E-mail para Cliente com pedido de confirmação de existência de pagamentos por conta do valor em dívida (HB 11-09-2014). E-mail do Cliente com a informação de que não foi alcançado acordo (HB 12-09-2014). Email ao AE a informar que não existe acordo (MCS 15-09-2014). Contacto com AE para saber resposta do CNP à notificação para penhora (IPC 05-01-2015). Not. para CNP para procederem a penhora sempre que o valor da pensão ultrapasse o salário minimo nacional - Natal e férias (IPC 08-01-2015). Nova notificação ao CNP (IPC 27-07-2015). Not. do AE informando que o CNP já deu início aos descontos e que se encontra depositada a quantia de € 231,12 (IPC 15-07-2016). Agendada diligência externa (IPC 21-03-2017). Agendada diligência externa (IPC 08-01-2018). Email do Cliente a solicitar tratamento como incobrável face ao resultado negativo da diligência (IPC 15-01-2018). Not. da AE a informar inexistência de depositos após Julho 2016 e que o valor se mantém nos € 231,12. CNP novamente notificado para junção comprovativos e proceder à penhora sempre que pensão ultrapasse valor salário minimo (IPC 12-02-2018). Not. a informar que o CNP irá proceder ao depósito da penhora da pensão (IPC 11-07-2018).  Not. ao CNP para penhora vencimento Natal (IPC 23-11-2018). Email ao AE a questionar qual o valor penhorado (IPC 27-01-2020). Not. nota final + nota de liquidação: permanece em dívida o valor de € 967,71. Exequente tem a receber € 318,22 (IPC 24-04-2020). Req. a indicar IBAN (IPC 27-04-2020). Troca de email com Cliente acerca estado do processo (IPC 25-05-2020). Recebido o comprovativo de transferência (IPC 30-07-2020).  Email ao AE a questionar valor penhorado e possibilidade de transferência do montante disponível (IPC 27-11-2020). Cliente pretende o tratamento como incobrável, caso não exista nada a penhorar. Email ao AE a insistir pela resposta ao email anterior (IPC 10-05-2022). Cliente solicita ao AE diligência externa (IPC 16-05-2022). Email do Cliente para AE questionando o valor penhorado (IPC 22-06-2022). Email ao AE a insistir com agendamento diligência (IPC 02-08-2023). AE informa que a penhora está em curso e que faltam cerca de € 150,00 (IPC 04-08-2023). Not. a informar que a quantia exequenda se encontra paga + nota de liquidação: WPT tem a receber € 967,71 (IPC 10-08-2023). Troca de emails com Cliente acerca do IUP emitido (IPC 05-12-2023). Cliente confirma o recebimento. Passagem para os inativos (IPC 06-12-2023). Not. extinção (IPC 07-03-2024)</t>
  </si>
  <si>
    <t>Lançamento processo (10-05-2022 - CC). Requerimento executivo (IPC 21-02-2023). Not. Relatório fase 1: aufere o salário minimo nacional, na empresa da qual é gerente; possui 19 viaturas, das quais 13 com seguro ativo e 69 imóveis; tem contas no BPI, Santander CCAM e CGD (IPC 29-05-2023). Not. da entidade com reserva a informar que mantém interesse (IPC 20-06-2023). Email ao AE a solicitar a penhora das contas (IPC 20-06-2023).  Pedido de provisão de € 50,79 entregue ao DAF para tratamento (IPC 22-06-2023). Fatura OSAE penhora bancária negativa/positiva, no valor de € 51,81, entregue ao DAF para o pagamento (IPC 10-08-2023). Not. auto de penhora bancária no valor de € 2200,00 (IPC 17-08-2023). Not. do AE informando do pagamento integral + nota de liquidação: WPT tem a receber € 1393,75 (IPC 29-01-2024). Recebido o comprovativo de transferência (IPC 07-03-2024)</t>
  </si>
  <si>
    <t>Lançamento processo (10-05-2022 - CC). Requerimento executivo (IPC 22-02-2023). Not. Relatório fase 1: 1 execução extinta no RIE por falta de bens e 4 pendentes; último rendimento declarado em junho 2023, no valor de € 785,00; possui 7 viaturas oneradas e contas no BPI, BNP, Santander e CCAM. Email ao AE a solicitar penhora do vencimento (IPC 27-07-2023). Not. da resposta da entidade com reserva, informando que mantém o interesse (IPC 04-08-2023). Pedido de provisão no valor de € 50,79 entregue ao DAF para tratamento (IPC 07-08-2023). Not. resposta negativa da entidade patronal. Foi notificada SS para eventual penhora de subsidio de desemprego (IPC 02-10-2023). Nova notificação do AE a entidade patronal (IPC 07-03-2024)</t>
  </si>
  <si>
    <t>Lançamento processo (06-01-2022 - CC). Requerimento Executivo (IPC 17-02-2022). Not. Relatório fase 1: localizada 1 viatura penhorada e outra sem seguro; não presta contas desde 2020; conta na CCAM (IPC 24-05-2022). Email ao AE a pedir penhora da conta (IPC 15-07-2022).  Pedido de provisão de € 50,79 entregue ao DAF para tratamento (IPC 21-07-2022). Not. fatura penhora bancária positiva no valor de € 21,21 entregue ao DAF para tratamento (IPC 15-09-2022). Cliente pretende a incobrabilidade. Email ao AE a questionar valor do saldo penhorado (IPC 17-10-2023). Not. auto de penhora no valor de € 273,80 (IPC 07-03-2024)</t>
  </si>
  <si>
    <t>Lançamento processo (12-08-2021 - CC). Requerimento executivo (IPC 07-02-2022). Not. ao AE para juntar relatório de pesquisas em 90 dias (IPC 23-02-2022). Not. Relatório fase 1: última remuneração em 02/22 no valor de € 822,50; localizada conta no Santander. Email ao AE a solicitar penhora de vencimento do Executado (IPC 01-04-2022). Not. pedido de provisão de € 50,79 entregue ao DAF para tratamento (IPC 04-04-2022).  Not. penhora de vencimento (IPC 03-05-2022). Req. aos autos após despacho para indicação de penhora de bens (IPC 09-06-2022). Not. à entidade patronal para dar inicio aos descontos (IPC 20-06-2022). Nova not. para penhora vencimento (IPC 14-09-2022). Not. citação positiva (IPC 02-02-2023). Not. da ausência de resposta da entidade patronal (IPC 16-05-2023). Consultas sobre a entidade patronal: 517146410_Pedra sobre Pedra, Lda._sociedade constituida em 2022, sem prestação de contas, sem página, sem telefone (IPC 23-06-2023). Nova not. do AE à entidade patronal (IPC 17-08-2023). Email ao AE a solicitar se o Executado ainda tem conta no Santander e, na afirmativa, a penhora da mesma (IPC 21-08-2023). Email do Cliente a informar que o Executado pagou € 493,33 e que não tem interesse em pagar o remanescente. É para prosseguir (IPC 24-08-2023). Email do Cliente + Email ao AE a solicitar contabilização da dívida até final de outubro (IPC 18-09-2023). Email do AE a informar do valor em dívida após abatimento: € 1.255,39 (IPC 19-09-2023). Not. do AE. Email do Cliente: o executado não fez mais pagamentos (IPC 29-12-2023). Email a informar o AE (IPC 03-01-2024). Not. ausência de resposta da entidade patronal (IPC 22-01-2024). Fatura OSAE penhora bancária negativa no valor de € 11,01, entregue ao DAF para pagamento (IPC 19-02-2024). Email ao Cliente a propor incobrabilidade do remanescente (IPC 06-03-2024). Ok do Cliente. Req. extinção + certidão + RIE (IPC 07-03-2024)</t>
  </si>
  <si>
    <t>Lançamento processo (23-06-2023 - CP). Email do Cliente: pretendem prosseguir (IPC 21-06-2023). Emissão de DUC referente à taxa complementar. Envio ao DAF (IPC 23-06-2023). Req. a juntar taxa de justiça complementar + envio ao DAF (IPC 26-06-2023). Not. da oposição + prazo de resposta à exceção (IPC 07-09-2023). Email ao Cliente a solicitar o envio das faturas que deram origem à injunção (IPC 13-09-2023). Email do Cliente + resposta à exceção (IPC 18-09-2023). Not. despacho a julgar a exceção improcedente e a agendar o julgamento para dia 29/01/2024 às 14h. Email ao Cliente (IPC 24-11-2023). Email ao Cliente a solicitar documentação (IPC 29-11-2023). A documentação havia solicitada para outro processo. Email ao Cliente a solicitar + email ao Cliente e testemunhas a informar que o julgamento é referente a este processo + req. a pedir prazo para junção da documentação (IPC 05-12-2023). Contacto e troca de emails com Cliente (IPC 06-12-2023). Req. a juntar documentos e indicar testemunhas (IPC 07-12-2023). Realização julgamento. Email do Cliente (IPC 29-01-2024). Not. sentença que julgou procedente a ação. Email ao Cliente (IPC 14-02-2024). Elaboração de nota de custas de parte, no valor de € 204,00. Junção aos autos. Tentativas de contacto com Colega (IPC 26-02-2024). Troca de emails com Cliente (IPC 06-03-2024). Cliente informa do recebimento da totalidade do valor devido (incluindo custas de parte)_€ 1235,23 (IPC 08-03-2024)</t>
  </si>
  <si>
    <t>Email do Cliente com edital de nova insolvência. Agendamento prazo RC (IPC 04-09-2023). Reclamação de créditos + req. a juntar procuração (IPC 14-09-2023). Not. Relatório + lista: crédito WPT reconhecido em conformidade (IPC 16-10-2023). Not. Despacho a ordenar prosseguimento para liquidação (IPC 06-11-2023). Not. sentença de graduação (IPC 07-12-2023). Not. despacho a julgar finda a liquidação (IPC 11-01-2024). Not. nos termos do art. 232º nº 2 CIRE (IPC 12-02-2024). Not. despacho encerramento (IPC 08-03-2024)</t>
  </si>
  <si>
    <t>Lançamento de processo (18-07-2017 - CP). Email do Cliente em 17/07 com edital de Insolvência. Agendamento prazo RC (IPC 18-07-2017). Reclamação de créditos + Req. a juntar procuração (IPC 07-08-2017). Not. despacho de exoneração do passivo restante (IPC 04-09-2017). Not. sentença de graduação de créditos (IPC 11-12-2017). Email do AI com propostas de aquisição dos bens apreendidos (IPC 23-01-2018). Consulta Citius: processo mantém-se em liquidação (IPC 11-04-2019). Consulta Citius: processo aguarda relatório do fiduciário (IPC 21-06-2021). Not. recusa de exoneração do passivo restante (IPC 02-02-2023). Not. relatório liquidação (IPC 17-04-2023). Not. despacho a declarar encerrada a liquidação (IPC 02-10-2023). Not. destituição do AI (IPC 08-11-2023). Not. da conta (IPC 08-03-2024)</t>
  </si>
  <si>
    <t>Email do Cliente com edital de insolvência. Agendamento prazo RC (IPC 26-03-2018). Req. a juntar procuração (IPC 09-04-2018). Reclamação de créditos (IPC 11-04-2018). Not. relatório + lista: crédito WPT reconhecido em conformidade (IPC 17-04-2018). Email do AI com junção da lista do art. 129º CIRE aos autos (IPC 07-03-2019). Not. sentença de graduação de créditos (IPC 22-11-2019). Not. relatório liquidação (IPC 21-04-2020).  Not. relatório liquidação (IPC 29-09-2020). Consulta Citius: processo mantém-se em liquidação (IPC 09-08-2021). Not. sentença a qualificar a insolvência como culposa (IPC 21-10-2021). Not. relatório liquidação (IPC 23-12-2022). Not. relatório liquidação (IPC 05-04-2023). Not. mapa de rateio parcial: WPT nada recebe (IPC 25-05-2023). Not. relatório liquidação (IPC 14-11-2023). Not. relatório liquidação (IPC 08-03-2024)</t>
  </si>
  <si>
    <t>Lançamento processo (05-07-2023 - NA). Requerimento executivo (IPC 29-08-2023). Not. Relatório fase 1: não foram detetados bens, com exceção de conta no Montepio; não presta contas desde 2022. Email a solicitar penhora da conta (IPC 08-03-2024)</t>
  </si>
  <si>
    <t>Publicidade Insolvência: proc. 801/14.2TBPBL. AC agendada para dia 07/05 (IPC 06-04-2015). Reclamação de créditos (HB 22-04-2015). E-mail do AI com boa nota de receção da RC remetida (HB 23-04-2015). E-mail para Cliente com o ponto de situação do processo: admissão do recurso interposto pela Devedora da decisão que decretou a insolvência. Não há relatório, nem lista de créditos, nem data de AC (HB 19-05-2015). consutla do processo via citius: decorreu a ata de assembleia de credores no passado dia 07-05-2015 (não estava disponivel para consulta na data de 19-05-2015) - foi deliberada a suspensão de liquidação de ativo, ate ser decidido o recurso da sentença de insolvencia interposto pelo AI. e-mail para AI com o pedido de envio do relatorio e da lista de creditos, dado que não temos acesso aos mesmos. e-mail para Cliente com o ponto de situação do processo à presente data (HB 19-06-2015). Consulta do processo via citius: credito W PT de € 10.096,90 - € 6083,44 reconhecido nos precisos termos em que foi reclamado. Não há novidades relativamente à liquidação de ativo (suspensa). E-mail para Cliente com esta informação (HB 14-07-2015). consulta do processo via citius: não há alterações relativamente ao lançamento de 14-07-2015 (HB 17-08-2015). Consulta do processo via citius: não há alterações relativamente ao status anterior (liquidação de ativo suspensa). E-mail FYI para Cliente (HB 16-10-2015). consulta do processo via citius: mantem-se a suspensão de liquidação de ativo (HB 17-11-2015). consulta do processo via citius: mantem-se a suspensão da liquidação de ativo (HB 16-12-2015). Consulta do processo via citius: relação revogou a sentença de insolvencia e em sequência, o tribunal de 1.ª instância ordenou que ficasse sem efeito a relação de créditos e o relatório do AI. E-mail para Cliente com esta informação (HB 19-01-2016). Consulta portal: AC agendada para dia 14/04/2016 às 14h, no âmbito da nova insolvência - processo mantém o número mas altera-se o AI (IPC 15-03-2016). Req. a juntar procuração. Agendado prazo para RC (IPC 16-03-2016). Reclamação de créditos (IPC 23-03-2016). Not. relatório + lista provisória de credores: crédito WPT consta em conformidade (IPC 06-04-2016). Not. req. a solicitar prazo de 60 dias para apresentação de plano (IPC 13-07-2016). Not. despacho a deferir prorrogação (IPC 01-08-2016). Novo requerimento do AI a pedir prorrogação do prazo (IPC 20-09-2016). Consulta Citius: plano apresentado: prevê o perdão de juros e de 80% do capital, período de carência de 12 meses e pagamento de 20% do capital em 48 prestações mensais postecipadas. Credores comuns poderão optar pelo modo de pagamento previsto para as instituições financeiras, no prazo de 30 dias após trânsito da homologação (IPC 15-03-2017). Not. despacho de não aprovação do plano: segue para liquidação (IPC 08-05-2017). Consulta Citius: processo mantém-se em liquidação (IPC 19-10-2018). Not. sentença de graduação de créditos (IPC 03-05-2019). Not. sentença de graduação de créditos (IPC 18-07-2019).  Not. mapa de rateio parcial: WPT nada recebe (IPC 18-05-2021). Not. relatório de liquidação (IPC 30-07-2021). Not. mapa de rateio parcial: WPT nada recebe (IPC 08-11-2021). Consulta Citius: crédito WPT reconhecido em conformidade (IPC 18-11-2021). Not. relatório de venda (IPC 06-12-2021). Agendamento leilão (IPC 26-01-2022). Not. relatório de venda (IPC 11-03-2022). Not. relatório liquidação (IPC 04-08-2022). Not. mapa de rateio parcial: WPT nada recebe (IPC 14-09-2022). Not. relatório liquidação (IPC 27-09-2022). Not. mapa de rateio: WPT tem a receber € 485,52 (IPC 29-09-2022). Req. a indicar IBAN (IPC 03-10-2022). Not. novo mapa de rateio parcial: WPT tem a receber € 487,64 (IPC 11-10-2022). Not. relatório de venda (IPC 26-10-2022). Cliente confirma recebimento. Envio de mapa de rateio (IPC 25-11-2022). Not. relatório liquidação (IPC 26-12-2022). Not. relatório de venda (IPC 17-01-2023). Not. relatório liquidação (IPC 14-07-2023). Not. agendamento leilão (IPC 17-08-2023). Not. diligências de venda (IPC 28-12-2023). Not. relatório de venda (IPC 11-03-2024)</t>
  </si>
  <si>
    <t>Lançamento processo (05-07-2023 - NA). Requerimento executivo (IPC 29-08-2023). Not. Relatório fase 1: tem 1 execução pendente no RIE; possui contas na CCAM, CGD e BCP (IPC 02-10-2023). Email ao AE a solicitar penhora das contas (IPC 28-11-2023). Pedido de provisão de € 50,79 para penhora de saldos. Envio ao Cliente (IPC 06-02-2024). Email do Cliente com edital de insolvência. Email ao AE a solicitar certidão (IPC 04-03-2024). Certidão emitida pelo AE (IPC 05-03-2024). Recebida a certidão para RC (IPC 05-03-2024)</t>
  </si>
  <si>
    <t>AGUARDA ACORDO PRA</t>
  </si>
  <si>
    <t xml:space="preserve">Sociedade de Construções Soares da Costa, S.A._atuaamente SDCAA - Socieadade de Construções da África Austral, S.A._foi declarada insolvente. NIF: 505924170. Agendamento prazo RC (IPC 22-05-2023). Reclamação de créditos + req. a juntar procuração (IPC 30-05-2023). Not. relatório + lista: crédito WPT reconhecido em conformidade_na RC a soma estava errada (€ 9282,18), quando o correto era € 8755,14. Na lista consta o valor certo (IPC 30-06-2023). Not. sugestão diligências de venda (IPC 28-07-2023). Not. diligências de venda (IPC 13-11-2023). Not. diligências de venda (IPC 11-03-2024). </t>
  </si>
  <si>
    <t>Lançamento processo (23-06-2023 - CP). Email do Cliente: pretendem prosseguir (IPC 21-06-2023). Emissão de DUC referente à taxa complementar. Envio ao DAF (IPC 23-06-2023). Req. a juntar taxa de justiça complementar + envio ao DAF (IPC 26-06-2023). Not. da oposição + prazo de resposta à exceção (IPC 11-10-2023). Email ao Cliente a solicitar o envio das faturas que deram origem à injunção (IPC 12-10-2023). Email do Cliente + resposta à exceção (IPC 13-10-2023). Not. despacho a julgar improcedente a exceção de incompetência territorial (IPC 11-01-2024). Julgamento agendado para dia 28/02/2025 às 9h30. Email ao Cliente (IPC 29-02-2024). Contactos com Sr. Joaquim Rolo, Mandatário e Cliente; recebido o comprovativo de pagamento de € 1100,00 para extinção do processo, conforme aceite pela Cliente; email a Cliente a enviar (IPC 11-03-2024). Req. a pedir extinção (IPC 12-03-2024)</t>
  </si>
  <si>
    <t>Email do Cliente com edital de insolvência. Email ao AE a solicitar certidão e informação acerca resultado penhora bancária. Agendamento prazo RC (IPC 26-12-2023). Requerimento a juntar procuração (IPC 09-01-2024). Reclamação de créditos (IPC 16-01-2024). Not. do relatório + lista: crédito WPT reconhecido em conformidade (IPC 31-01-2024). Autos prosseguirão para liquidação do ativo (IPC 07-02-2024). Not. despacho encerramento_IMI (IPC 12-03-2024)</t>
  </si>
  <si>
    <t>Email do Cliente com edital de insolvência. Agendamento prazo RC (IPC 06-06-2019). Email ao Cliente a solicitar documentação em falta (IPC 25-06-2019). Reclamação de créditos + Req. A juntar procuração (IPC 26-06-2019). Not. Lista: crédito WPT reconhecido em conformidade (IPC 08-07-2019). Not. da ata: autos prosseguem para liquidação de ativo (IPC 12-07-2019). Not. relatório de liquidação (IPC 08-05-2020). Not. sentença de graduação de créditos (IPC 02-02-2021). Not. proposta de rateio parcial: WPT nada recebe (IPC 11-03-2021). Not. relatório liquidação (IPC 20-06-2022). Not. relatório liquidação (IPC 07-09-2023). Not. relatório liquidação (IPC 15-12-2023). Not. relatório liquidação (IPC 12-03-2024).</t>
  </si>
  <si>
    <t>Lançamento processo (28-02-2023 - CP). Email do Cliente com edital de insolvência. Agendamento prazo RC (IPC 28-02-2023). Reclamação de créditos + req. a juntar procuração (IPC 16-03-2023). Not. Relatório + lista: crédito WPT reconhecido em conformidade (IPC 28-03-2023). Not. despacho a substituir AI (IPC 12-05-2023). Not. da conta (IPC 19-02-2024). Not. despacho nos termos do art. 232º nº 2 do CIRE (IPC 12-03-2024)</t>
  </si>
  <si>
    <t>Email do Cliente com edital de insolvência. Criação de nova linha no relatório (IPC 21-04-2016). Reclamação de créditos + Req. a juntar procuração (IPC 05-05-2016). Not. Inventário e lista: crédito WPT consta em conformidade (IPC 17-05-2016). Not. relatório (IPC 25-05-2016). Not. lista definitiva: crédito WPT OK (IPC 30-05-2016). Req. do AI acerca venda antecipada dos bens (IPC 28-12-2016). Email do AI a informar que a venda será realizada através de leilão eletrónico (IPC 23-05-2018). Not. relatório de venda (IPC 16-10-2018). Not. proposta de aquisição (IPC 18-02-2019). Leilão agendado para 15/03 (IPC 26-02-2019). Not. relatório de venda (IPC 07-03-2019). Not. novo relatório do leilão (IPC 03-04-2019). Email do AE com resultado do leilão (IPC 12-07-2019). Email sobre o estado da liquidação (IPC 27-08-2019). Not. junção da lista do art. 129º CIRE (IPC 28-05-2020). Not. relatório liquidação (IPC 25-06-2020). Not. relatório liquidação (IPC 11-09-2020). Not. mapa de rateio parcial: WPT nada recebe (IPC 15-03-2021). Not. sentença a julgar válidas as contas prestadas pelo AI (IPC 28-04-2022). Prestação de contas pelo AI (IPC 30-06-2022). Not. exoneração do passivo restante (IPC 06-07-2023). Not. mapa de rateio parcial: WPT nada recebe (IPC 23-08-2023). Not. mapa de rateio: WPT tem a receber € 180,36. Req. a indicar IBAN (IPC 26-02-2024). Not. sentença de graduação de créditos (IPC 12-03-2024)</t>
  </si>
  <si>
    <t>Devedora foi declarada insolvente. Agendamento prazo RC (IPC 18-07-2023). Reclamação de créditos + req. a juntar procuração (IPC 07-08-2023). Not. Relatório + lista: crédito WPT reconhecido em conformidade (IPC 17-08-2023). Not. Proposta de plano: perdão de juros e 50% do capital; pagamento de 50% em prestações mensais, após 90 meses de carência (IPC 18-08-2023). Not. despacho não admissão do plano + ordenar prosseguimento para liquidação (IPC 13-11-2023). Not. agendamento leilão (IPC 17-01-2024). Not. relatório de venda (IPC 14-02-2024).  Not. sentença de graduação de créditos (IPC 12-03-2024)</t>
  </si>
  <si>
    <t>Lançamento processo (05-07-2023 - NA). Cliente informa da possibilidade de acordo, mas solicita accionamento caso o mesmo não seja celebrado até 04/08 (IPC 28-07-2023). Requerimento executivo (IPC 08-08-2023). Not. Relatório fase 1: consta 1 execução pendente no RIE; 1 veículo com penhora; possui conta no Montepio (IPC 06-03-2024). Email ao AE a solicitar penhora da conta (IPC 12-03-2024)</t>
  </si>
  <si>
    <t>Lançamento processo (21-04-2023 - CP). Email do Cliente a informar do pagamento de € 200,00 e da celebração do acordo e a pedir a suspensão da entrada da execução até final de junho (IPC 18-05-2023). Cliente informa que não foram efetuados mais pagamentos (IPC 27-07-2023). Email ao Cliente a solicitar as faturas (IPC 08-08-2023). Requerimento executivo (IPC 23-08-2023). Email ao Cliente a soolicitar original do cheque (IPC 06-09-2023). Req. a juntar original do cheque (IPC 11-09-2023). Not. Relatório fase 1: possui 2 viaturas com penhora, 1 execução pendente no RIE; possui contas no Montepio (IPC 08-03-2024). Email ao AE a solicitar penhora da conta (IPC 12-03-2024)</t>
  </si>
  <si>
    <t>Lançamento processo (05-07-2023 - NA). Requerimento executivo (IPC 29-08-2023). Recebido email da Executada + contacto com a mesma. Email ao AE a solicitar cálculo atualizado da dívida (IPC 31-01-2024). Email do AE a informar valor em dívida: € 2920,96. Email à Executada (IPC 02-02-2024). Email a questionar executada pelo pagamento (IPC 23-02-2024). Not. Relatório fase 1: prestou contas em 2023; possui 34 viaturas; possui contas no BPI, CCAM e BCP (IPC 07-03-2024). Email ao AE a solicitar penhora das contas (IPC 12-03-2024)</t>
  </si>
  <si>
    <t>Lançamento processo (05-07-2023 - NA). Requerimento executivo (IPC 29-08-2023). Not. Relatório fase 1: prestação de contas em 2023; 1 contrato publico em 2021; possui 4 viaturas (apenas 1 na AT), das quais 3 seguradas; possui contas no NB e CGD (IPC 08-03-2024). Email ao AE a solicitar penhora das contas (IPC 12-03-2024)</t>
  </si>
  <si>
    <t>Lançamento processo (05-07-2023 - NA). Requerimento executivo (IPC 20-02-2024). Not. Relatório fase 1: possui 4 veículos livres; e contas no NB, Activo, Santander e Bankinter; é trabalhador e gerente na empresa Salpicos Malabaristas, da qual possui 1 quota de € 1000,00 + not. para penhora vencimento (IPC 12-03-2024)</t>
  </si>
  <si>
    <t>Email do Cliente com edital de novo PER (pagas 26 prestações do plano anterior). Agendamento de RC (IPC 24-07-2023). Reclamação de créditos + req. a juntar procuração (IPC 25-07-2023). Not. Da lista: crédito WPT reconhecido em conformidade (IPC 09-08-2023). Not. proposta de plano: pagamento de 80% da dívida em 113 prestações e 20% na 114ª. Pagamento de juros vincendos a 2%. Carência de 6 meses (IPC 02-11-2023). Not. nova proposta de plano: pagamento da dívida e juros a 2% em 97 prestações: 80% em 96 prestações e 20% na 97ª prestação (IPC 04-12-2023). Req. do AJP a informar da não aprovação do plano (IPC 26-12-2023). Not. despacho de recusa de homologação (IPC 15-01-2024). Email do Cliente com edital de insolvência (IPC 12-03-2024)</t>
  </si>
  <si>
    <t>544/24.9T8STS</t>
  </si>
  <si>
    <t>Lançamento processo (22-05-2023 - CP). Email do Cliente + Req. a juntar comprovativo de pagamento da taxa de justiça complementar (IPC 22-05-2023). Email do Cliente com informação que o devedor pretende chegar a acordo (IPC 07-06-2023). Not. Sentença a ordenar desentranhamento da oposição e a conferir força executiva à injunção. Email ao Cliente a questionar se o acordo se concretizou (IPC 17-11-2023). Troca de emails com Cliente. Email do Cliente para executado sugerindo acordo por € 420,00. Req. a pedir devolução de 50% da taxa paga_€ 76,50 (IPC 28-11-2023). Remessa à conta (IPC 06-12-2023). Not. da conta: WPT tem a receber € 76,50. Req. a indicar IBAN. Email ao Cliente a questionar se o acordo se realizou (IPC 13-03-2024)</t>
  </si>
  <si>
    <t>Lancamento processo (IR 28.12.2011) Apresentámos reclamação de créditos (03-01-2012 - JS)O AI juntou relatório em que consta reconhecido o nosso crédito pelo valor reclamado(RP03-02-2012)O AI juntou proposta de plano aos autos(RP02-05-2012) E-mail AI (25-06-2012 - JS) Aguarda homologação do plano/encerramento do processo (MCS 11-08-2014). Consulta portal: processo não encerrado nesta data (IPC 09-05-2016). Req. a juntar procuração + contacto com AI: processo ainda está a aguardar liquidação. Atualização da tramitação no relatório (IPC 11-05-2016). Email do AI: venda agendada para dia 20/07 (IPC 13-07-2016). Email do AI com novas datas de venda (IPC 25-10-2016). Consulta Citius: os autos permanecem em liquidação (IPC 17-10-2018). Not. sentença de graduação de créditos (IPC 11-12-2018). Consulta Citius: processo mantém-se em liquidação (IPC 21-10-2019). Not. sentença de graduação de créditos (IPC 20-02-2020). Not. mapa de rateio parcial: WPT nada recebe (IPC 24-02-2021). Not. mapa de rateio parcial: WPT tem a receber € 8,48, que ficará retido até rateio final (IPC 23-06-2021). Not. novo mapa de rateio parcial: WPT tem a receber € 7,51, que ficará retido até rateio final (IPC 23-06-2021). Consulta Citius: crédito WPT reconhecido em conformidade (IPC 22-11-2021). Not. mapa de rateio parcial: WPT nada recebe (IPC 22-09-2022). Not. mapa de rateio parcial: WPT tem a receber € 30,79. Req. a indicar IBAN (IPC 13-03-2024)</t>
  </si>
  <si>
    <t>Lançamento de Processo (MM 09.06.08)Carta para o vosso cliente a solicitar o pagamento do valor da dívida ou proposta nesse sentido (MM 18.06.08)Face à ausência de resposta do vosso cliente demos entrada da injunção (TA 08.09.08)Recepcionada proposta de pagamento em 12 prestações mensais, a mesma foi remetida à cliente para consideração(RP09-02-2009)Foi enviado Fax ao colega com contra proposta(RP10-02-2009)Envio de 2ª carta para devedor (13.03.09 MM)Foi enviado requerimento executivo(RP27-03-2009) SE foi notificado do Provimento dos Juízos de Execução de Sintra (15-02-2012 - JS)Requerimento tribunal para notificação (?). Email AE para envio de fase 1 (IPC 24-01-2015). Email ao AE a reiterar o pedido (IPC 25-05-2016). Novo email ao AE a reiterar o pedido (IPC 14-03-2017). Consulta portal: sociedade está dissolvida administrativamente. Req. extinção + certidão + RIE (IPC 23-04-2018). AE informa que não tem acesso ao processo (IPC 24-05-2019). Req. ao Tribunal a comunicar falta de acesso do AE ao processo (IPC 26-07-2019). Contacto com AE: continua sem processo visível. Contacto com OSAE: fizeram sincronização. Aguardar 48h (IPC 28-01-2020). Contacto com AE: continuam sem acesso (IPC 05-02-2020). Email ao Cliente com ponto de situação e a questionar se pretendem nova execução ou anulação do saldo por outra via (IPC 11-02-2020). Email do Cliente informando que vão tratar do saldo internamente. Passagem do processo para propostas de anulação de saldo (IPC 13-02-2020). Email do Cliente informando da proposta de anulação de saldo. Passagem para os inativos (IPC 23-04-2021). Not. despacho a declarar que a instância será deserta caso não haja impulso (IPC 13-03-2024)</t>
  </si>
  <si>
    <t>Lançamento de processo - 18-10-2016 - CC). Requerimento executivo (RSR 09-12-2016). Not. relatório fase 1: localizado 1 imóvel rústico. Email ao AE a solicitar diligência externa (IPC 05-01-2017). Email do Cliente para Executado informando que aceita o pagamento de € 1300,00 em 8 prestações de € 162,50 cada (IPC 19-01-2017). Cliente confirma pagamento da prestação inicial (IPC 06-02-2017). Email do Cliente para Executado informando que aceita o pagamento do remanescente da dívida em 8 prestações: 1x€ 200,00 + 7x€ 140,00 (IPC 17-10-2017). Email do Cliente com informação que houve um pagamento de € 162,50 em momento anterior que não havia sido detetado, daí o reajustamento da dívida na data da diligência externa, i.e., em 12/10. O Executado ficou de acertar os pagamentos até final de Novembro (IPC 23-11-2017). Cliente informa que não foram efetuados mais pagamentos. Email ao AE a solicitar renovação das pesquisas (IPC 06-04-2018). Req. do AE ao Tribunal a informar que processo aguarda penhora bens móveis (IPC 25-10-2018). Agendada diligência externa (IPC 11-03-2019). Agendada diligência externa (IPC 25-03-2019). Troca de emails com Cliente acerca renovação pesquisas/tratamento como incobrável (IPC 16-02-2021). Cliente pretende o tratamento do remanescente como incobrável. Req. extinção + certidão + RIE (IPC 30-08-2021). Consulta Citius: AE continua a fazer pesquisas. Email a solicitar esclarecimentos (IPC 19-10-2023). Not. extinção (IPC 07-03-2024). Not. nota final no valor de € 145,13. Envio ao Cliente (IPC 13-03-2024)</t>
  </si>
  <si>
    <t>Lançamento processo (23-06-2023 - CP). Email do Cliente: pretendem prosseguir (IPC 21-06-2023). Emissão de DUC referente à taxa complementar. Envio ao DAF (IPC 23-06-2023). Req. a juntar taxa de justiça complementar + envio ao DAF (IPC 26-06-2023). Not. da oposição + prazo de resposta à exceção (IPC 24-10-2023). Troca de emails com Cliente (IPC 30-10-2023). Resposta à exceção + junção documentos (IPC 31-10-2023). Julgamento agendado para dia 13/03. Email a informar o Cliente (IPC 08-02-2024). Troca de emails com Cliente (IPC 06-03-2024). Contactos com Sr. Joaquim Rolo, Mandatário e Cliente; recebido o comprovativo de pagamento de € 1100,00 para extinção do processo, conforme aceite pela Cliente; email a Cliente a enviar (IPC 11-03-2024). Req. a pedir extinção (IPC 12-03-2024). Not. extinção (IPC 14-03-2024)</t>
  </si>
  <si>
    <t>Email do Cliente com edital de insolvência. Email ao AE a solicitar certidão para efeitos de RC. Agendamento prazo (IPC 18-09-2023). Reclamação de créditos + req. a juntar procuração (IPC 03-10-2023). Consulta Citius: crédito WPT reconhecido em conformidade (IPC 26-12-2023). Not. sentença de graduação de créditos (IPC 28-12-2023). Not. nos termos do art. 232º nº 2 do CIRE (IPC 14-03-2024)</t>
  </si>
  <si>
    <t>Lançamento processo (29-03-2023 - CP). Email do Cliente com edital de insolvência. Agendamento prazo RC (IPC 28-03-2023). Reclamação de créditos + req. a juntar procuração (IPC 20-04-2023). Req. do AI a pedir a venda antecipada de bens (IPC 05-05-2023). Not. relatório + lista: crédito WPT reconhecido em conformidade (IPC 09-06-2023). Not. despacho a ordenar prosseguimento com liquidação (IPC 26-06-2023). Not. relatório liquidação (IPC 15-09-2023). Not. relatório liquidação (IPC 14-03-2024)</t>
  </si>
  <si>
    <t>Email do Cliente com edital de insolvência. Agendamento prazo RC (IPC 04-03-2024). Reclamação de créditos (IPC 14-03-2024)</t>
  </si>
  <si>
    <t>Lançamento processo (05-02-2024 - CP). Email do Cliente com edital de insolvência. Agendamento prazo RC (IPC 04-03-2024). Reclamação de créditos + req. a juntar procuração (IPC 14-03-2024)</t>
  </si>
  <si>
    <t>Lançamento processo (21-12-2023 - CP). Email do Cliente com edital de insolvência_IMI (IPC 20-12-2023). Edital a complemendar a sentença de insolvência. Agendamento prazo RC (IPC 22-12-2023). Reclamação de créditos + Req. a juntar procuração (IPC 16-01-2024). Not. relatório + lista: crédito WPT reconhecido em conformidade (IPC 19-02-2024). Not. despacho a ordenar remessa para liquidação (IPC 18-03-2024)</t>
  </si>
  <si>
    <t>Email do Cliente com edital de insolvência. Agendamento prazo RC (IPC 01-08-2022). Req. a juntar procuração (IPC 09-08-2022). Reclamação de créditos (IPC 10-08-2022). Not. Relatório + lista: crédito WPT reconhecido em conformidade (IPC 22-09-2022). Not. despacho a ordenar prosseguimento para liquidação (IPC 28-11-2022). Not. sentença de graduação de créditos (IPC 21-03-2023). Not. relatório liquidação (IPC 18-03-2024)</t>
  </si>
  <si>
    <t>Lançamento de processo (26-01-2022 - CC). Email do Cliente de 20/01 com edital de insolvência. Agendamento prazo RC (IPC 26-01-2022). Reclamação de créditos + req. a juntar procuração (IPC 31-01-2022). Not. Relatório + lista: crédito WPT reconhecido em conformidade (IPC 01-03-2022). Not. relatório liquidação (IPC 11-10-2022). Not. relatório liquidação (IPC 29-12-2022). Not. relatório liquidação (IPC 15-01-2023). Not. sentença de graduação de créditos (IPC 07-03-2023). Not. relatório liquidação (IPC 11-05-2023). Not. relatório liquidação (IPC 25-10-2023).  Not. relatório liquidação (IPC 18-03-2024)</t>
  </si>
  <si>
    <t>Reclamação de Créditos (HB 29-07-2014). E-mail para AI com pedido de lista creditos + relatorio (HB 07-07-2015). E-mail do AI com o relatório que se pronuncia pela liquidação de ativo e com a lista de créditos - € 3.572,39 - € 3.046,68 capital está OK (HB 16-07-2015). Sentença de verificação de créditos homologação da lista de créditos reconhecidos pelo AI. W PT será paga em penultimo lugar, rateadamente, do produto de liquidação dos bens apreendidos a favor da massa, após a liquidação das custas do processo (HB 29-01-2016). Consulta Citius: processo não encerrado a esta data (IPC 17-06-2016). Consulta Citius: liquidação está concluída (IPC 21-02-2018). Consulta Citius: processo não encerrado a esta data (IPC 28-08-2018). Consulta Citius: processo continua a aguardar elaboraçao mapa de rateio (IPC 31-07-2019). Email do AI ainda com questões relativas à liquidação (IPC 04-03-2021). Not. despacho a declarar finda a liquidação (IPC 09-04-2021). Consulta Citius: crédito WPT reconhecido em conformidade (IPC 18-11-2021). Not. sentença a julgar válidas as contas prestadas pelo AI (IPC 22-12-2021). Not. mapa de rateio: WPT nada recebe (IPC 16-08-2022). Not. despacho encerramento (IPC 18-03-2024)</t>
  </si>
  <si>
    <t>Email do Cliente com edital de insolvência. Email ao AE a solicitar certidão para efeitos de RC. Agendamento prazo (IPC 06-11-2023). Reclamação de créditos + req. a juntar procuração (IPC 24-11-2023). Not. Nos termos do art. 232º nº 2 do CIRE (IPC 15-12-2023). Not. relatório + lista: crédito WPT reconhecido em conformidade (IPC 15-01-2024). Not. despacho encerramento (IPC 18-03-2024)</t>
  </si>
  <si>
    <t>Lançamento de processo (AS 26-08-2014). Reclamação de Créditos (29-08-2014). E-mail do Cliente com a instrução para encerramento do dossier, atento o desinteresse em acompanhar o processo (HB 01-09-2014). Not. Sentença graduação de créditos (IPC 29-02-2016). Not. despacho encerramento (IPC 18-03-2024)</t>
  </si>
  <si>
    <t>Lançamento processo (06-07-2023 - NA). Requerimento executivo (IPC 17-10-2023). Not. Relatório fase 1: 1 execução pendente no RIE; possui 2 veículos, dos quais 1 livre: Mercedes Benz de 2001; possui conta na CGD. Email ao AE a solicitar penhora da conta. Pedido de provisão fase III no valor de € 50,70 entregue ao DAF para tratamento (IPC 26-10-2023). AE informa que a penhora bancária resultou negativa. Foi solicitado o levantamento do sigilo fiscal (IPC 02-11-2023). Req. do AE às finanças (IPC 15-11-2023). Fatura OSAE penhora bancária negativa no valor de € 11,01. Envio ao DAF para tratamento (IPC 23-11-2023). Req. do AE às finanças (IPC 19-12-2023). Not. pedido provisão no valor de € 20,65_emolumentos fiscais, entregue ao DAF para tratamento (IPC 25-01-2024). Not. para penhora de créditos (IPC 20-02-2024). Not. resposta negativa a penhora (IPC 26-02-2024). Nova notificação para penhora de crédito (IPC 18-03-2024)</t>
  </si>
  <si>
    <t>Lançamento de processo (03-10-17 - CC). Email do Cliente em 02/10 com edital de insolvência. Agendamento prazo RC (IPC 09-10-2017). Reclamação de créditos + Req. a juntar procuração (IPC 24-10-2017). Consulta Citius: os autos prosseguiram para liquidação (IPC 22-10-2018). Consulta Citius: processo mantém-se em liquidação (IPC 22-10-2019). Consulta Citius: mantém-se em liquidação (IPC 23-07-2021). Consulta Citius: crédito WPT reconhecido em conformidade (IPC 18-11-2021). Not. da conta (IPC 09-03-2022). Not. sentença de graduação de créditos (IPC 18-03-2024)</t>
  </si>
  <si>
    <t>Email da Cliente com edital de insolvência. Agendamento prazo RC (IPC 07-06-2016). Reclamação de créditos + Req. a juntar procuração (IPC 16-06-2016). Not. lista: crédito WPT reconhecido em conformidade (IPC 01-02-2017).  Consulta Citius: processo em liquidação (IPC 19-02-2018). Email do AI com marcação de venda (IPC 12-03-2019). Not. relatório liquidação (IPC 18-05-2020).  Not. relatório liquidação (IPC 27-07-2020). Not. relatório liquidação (IPC 23-10-2020). Not. sentença de graduação de créditos (IPC 27-01-2021). Not. relatório liquidação (IPC 23-07-2021). Not. despacho a julgar finda a liquidação e remessa dos autos à conta (IPC 20-09-2021). Not. despacho a julgar válidas as contas prestadas pelo AI (IPC 24-01-2022). Not. da conta (IPC 14-09-2022). Not. mapa de rateio: WPT nada recebe (IPC 22-11-2023). Not. despacho encerramento (IPC 19-02-2024). Pedido de certidão eletrónica (IPC 19-03-2024)</t>
  </si>
  <si>
    <t>Email do Cliente com edital de insolvência. Email ao AE a solicitar certidão e a questionar se houve penhora de saldos. Agendamento prazo RC (IPC 04-03-2024). Reclamação de créditos + req. a juntar procuração (IPC 19-03-2024)</t>
  </si>
  <si>
    <t>AJUDINTENSA CONSTRUÇÃO UNIP. LDA</t>
  </si>
  <si>
    <t>EXTRUSAL COMPANHIA PORTUGUESA DE EXTRUSÃO, S.A.</t>
  </si>
  <si>
    <t>917/24.7T8AVR</t>
  </si>
  <si>
    <t>138777/23.6YIPRT</t>
  </si>
  <si>
    <t>RO7 ENGENHARIA, LDA</t>
  </si>
  <si>
    <t>Lançamento de processo(31.03.10 MM) Apresentámos reclamação de créditos (VS07-04-2010)O AI junto relatório em que consta o nosso crédito pelo valor reclamado(RP19-04-2010)O processo encontra-se pendente a aguardar conclusão da liquidação(16-07-2012 - JS)Aguarda rateio(RP30-04-2013) Aguarda encerramento do processo (MCS 12-08-2014). E-mail para AI João Manuel Martinho com pedido de informação acerca da proposta de rateio para N. conferência, dado que não a localizamos no citius (HB 14-01-2015). E-mail do AI com a informação de que não há sentença de graduação de créditos nem rateio (HB 18-01-2015). consulta do processo via citius: não foi proferida sentença de verificação e de graduação de créditos, razão pela qual não foi, ainda feito o rateio pelo AI (HB 17-02-2015). Consulta do processo via citius: não há sentença de verificação e graduação de creditos, razão pela qual não há proposta de rateio do aI (HB 24-03-2015). não existe ainda rateio (HB 24-04-2015). consulta do processo via citius: não foi proferida Sentença de verificação e graduação de créditos, nem há rateio (HB 03-06-2015). Consulta do processo via citius: não foi proferida Sentença de verificação e graduação. Não há rateio (HB 06-08-2015). Consulta do processo via citius: mantem-se a situação anterior (HB 14-10-2015). consulta do processo via citius: mantem-se situação anterior - não há sentença de verificação e graduação de créditos - não há rateio (HB 17-11-2015). consulta do processo via citius: mantem-se a situação anterior - não há sentença de verificação e graduação de créditos (HB 16-12-2015). Consulta portal: processo não encerrado nesta data (IPC 20-04-2016). Troca de e-mails com Cliente acerca situação do processo: AI foi susbtituido em Janeiro de 2017; liquidação ainda a decorrer. Crédito WPT consta na lista aditada pelo anterior AI (IPC 31-01-2017). Consulta Citius: processo não encerrado a esta data (IPC 19-10-2018). Consulta Citius: processo não apresenta desenvolvimentos (IPC 18-10-2019). Consulta Citius: aguarda sentença de graduação de créditos e conclusão da liquidação (IPC 12-07-2021). Consulta Citius: crédito WPT reconhecido em conformidade (IPC 26-11-2021). Not. sentença de graduação de créditos (IPC 05-05-2022). Not. sentença de graduação de créditos (IPC 20-03-2024)</t>
  </si>
  <si>
    <t>Email do Cliente com edital de PER. Agendamento prazo RC (IPC 27-11-2017). Reclamação de créditos + Req. a juntar procuração (IPC 11-12-2017). Not. proposta de plano: pagamento de 2% da dívida em 144 prestações mensais; 18 meses de carência (IPC 28-03-2018). Parecer do AJP que a devedora se encontra em situação de insolvência (IPC 29-03-2018). Not. despacho recusa homologação (IPC 10-05-2018). Not. recurso da não homologação (IPC 24-05-2018). Not. do AJP com parecer quanto à Insolvência (IPC 08-06-2018). Not. Acórdão a negar provimento ao recurso. Proc. nº 4569/17.2T8LRA redistribuido como nº 1920/18.1T8LRA_INSOLVENCIA (IPC 25-06-2018) . Not. sentença a declarar a insolvência (IPC 10-07-2018). Not. da apresentação de recurso da decisão (IPC 13-07-2018). Reclamação de créditos (IPC 20-07-2018). Not. Acórdão no PER a negar provimento ao recurso de não homologação (IPC 24-07-2018). Not. relatório + lista: crédito WPT reconhecido em conformidade (IPC 21-08-2018). Not. despacho a ordenar a remessa para liquidação do ativo, aguardando no entanto, decisão recurso do PER (IPC 22-10-2018). Not. não admissão do recurso de revista (IPC 14-11-2018). Not. reclamação da não admissão para STJ (IPC 26-11-2018). Not. Acórdão do STJ a negar provimento (IPC 21-01-2019). Leilão agendado para dia 27/11 (IPC 13-11-2019). Not. sentença de graduação de créditos (IPC 18-11-2020). Not. mapa de rateio parcial: WPT tem a receber € 13,63 (IPC 24-12-2020). Req. a indicar IBAN (IPC 28-12-2020). Novo mapa de parcial: WPT tem a receber € 13,32 (IPC 08-03-2021). Cliente acusa a receção do valor. Envio de mapa de rateio (IPC 15-03-2021). Not. mapa de rateio: WPT tem a receber € 1,83 (IPC 12-08-2022). Consulta Citius: foi junto comprovativo de pagamento de € 0,69. Email ao Cliente (IPC 30-09-2022). Not. despacho encerramento (IPC 06-03-2023). Pedido de certidão eletrónica (IPC 06-04-2023). Solicitado ao DAF o pagamento da certidão (IPC 11-04-2023). Certidão eletrónica disponível (IPC 17-04-2023). Certidão entregue em mão ao Cliente (IPC 28-07-2023). Email do Cliente com informação da movimentação da certidão (IPC 07-09-2023). Not. mapa de rateio: WPT tem a receber € 0,73 (IPC 20-03-2024)</t>
  </si>
  <si>
    <t>AE informa da insolvência do Executado. Agendamento prazo RC (IPC 09-02-2024). Reclamação de créditos + req. a juntar procuração (IPC 28-02-2024). Not. Da lista: crédito WPT reconhecido em conformidade (IPC 20-03-2024)</t>
  </si>
  <si>
    <t>Lançamento processo (05-03-2024 - CP). Email do Cliente com edital de PER. Agendamento prazo RC (IPC 05-03-2024). Reclamação de créditos + req. a juntar procuração (IPC 11-03-2024). Not. Da lista provisória: crédito WPT consta reconhecido em conformidade (IPC 20-03-2024)</t>
  </si>
  <si>
    <t>Lançamento processo (05-07-2023 - NA). Requerimento executivo (IPC 13-10-2023). Not. Relatório fase 1: declaração de rendimentos na categoria B em 2022; possui 1 veículo livre: Seat Ibiza de 1994. Email ao AE a questionar quais as contas localizadas (IPC 25-10-2023). AE informa das contas bancárias. Email a solicitar bloqueio das contas tituladas junto do BB e Montepio e levantamento do sigilo fiscal. Pedido de provisão da fase III no valor de € 50,79, entregue ao DAF para pagamento (IPC 26-10-2023). AE fez o pedido de levantamento de sigilo fiscal (IPC 27-10-2023). Levantamento do sigilo fiscal + req. do AE às finanças. AE informa que a penhora bancária resultou negativa. Email a informar que não pretendemos a penhora do veículo (IPC 02-11-2023). Pedido de provisão de € 21,68 (emolumentos fiscais) entregue ao DAF para tratamento (IPC 07-11-2023). Fatura OSAE penhoras bancárias negativas no valor de € 21,21. Envio ao DAF para tratamento (IPC 22-11-2023). Not. do AE aos co-titulares da herança, informando da penhora do direito pertence ao Executado (IPC 04-12-2023). Not. citação positiva de terceiro (IPC 19-12-2023). Pedido de provisão de € 21,41 (emolumentos fiscais) (IPC 20-12-2023). Email ao AE a solicitar esclarecimentos quanto a pedido de provisão (IPC 22-12-2023). Pedido de provisão de € 21,41 para emolumentos fiscais entregue ao DAF para tratamento (IPC 28-12-2023). Not. citação pós penhora do quinhão hereditário (IPC 11-01-2024). Email do Cliente a informar do pagamento da provisão. Email ao AE a solicitar a emissão de recibo (IPC 23-01-2024). Recebido o recibo do AE. Envio ao Cliente (IPC 29-01-2024). Not. para penhora de créditos (IPC 05-02-2024). Not. resposta negativa a penhora (IPC 08-02-2024). Not. resposta negativa a penhora (IPC 18-03-2024). Not. citação positiva (IPC 21-03-2024)</t>
  </si>
  <si>
    <t>Execução injunção pendente até instruções da Wurth 18.11.08; Carta intimidatória 15-12-08.Apresentámos reclamação de créditos(VS15-12-2009) Contacto com AI solicitando informações referentes ao estado do processo (20-02-2012 - JS);Requerimento a solicitar emissão de certidão para efeitos fiscais (30-12-2013). Contacto com A.I. para saber estado do processo: aguarda pronuncia do Tribunal quanto à resolução da venda do bem imóvel operada pela A.I.. O imóvel é o único bem da massa insolvente. Enquanto não houver decisão do Tribunal quanto à resolução dos autos a liquidação não pode prosseguir. (20-02-2014 MNS). Requerimento a juntar procuração forense ao processo, uma vez que o mesmo está redistribuido (HB 16-03-2015). Consulta Citius: prossegue a liquidação de ativo (IPC 22-11-2016). Consulta Citius: mantém-se em liquidação de ativo (IPC 18-10-2018). Consulta Citius: mantém-se em liquidação de ativo (IPC 01-08-2019). Not. para modalidade de venda e preço base (IPC 31-03-2021). Not. sentença de graduação de créditos (IPC 13-05-2021). Consulta Citius: crédito WPT reconhecido em conformidade (IPC 22-11-2021). Not. relatório de venda (IPC 02-06-2022). Not. da conta (IPC 30-11-2023). Not. mapa de rateio: WPT tem a receber € 16,70. Req. a indicar IBAN (IPC 21-03-2024)</t>
  </si>
  <si>
    <t>Lançamento processo (29-06-2022 - CC). Requerimento executivo (IPC 05-04-2023). Not. Relatório fase 1: não presta contas desde a data da constituição_2019; possui 1 viatura de 2012, livre, com seguro ativo; conta na CGD (IPC 25-07-2023). Email do Cliente com informação acerca do LR/Executada (IPC 04-09-2023). Cliente informa que Executada comprometeu-se a liquidar em prestações de € 500,00 com inicio em 17/09. Troca de emails acerca eventual penhora da viatura (IPC 05-09-2023). Email do Cliente para AE a solicitar valor total em dívida (IPC 14-09-2023). AE informa do valor em dívida: € 2314,21 (IPC 15-09-2023). Email ao Cliente a questionar se os pagamentos se iniciaram (IPC 10-10-2023). Cliente responde negativamente + email ao AE a solicitar penhora do saldo (IPC 11-10-2023). Pedido de provisão de € 50,79 entregue ao DAF para tratamento (IPC 24-10-2023). Troca de emails com Cliente (IPC 05-12-2023). Not. resposta negativa a penhora (IPC 24-01-2024). Fatura OSAE no valor de € 11,01 enviada ao DAF para pagamento (IPC 13-02-2024). Email ao Cliente a questionar se pretende diligência externa ou incobrabilidade (IPC 20-03-2024). Ok do Cliente à incobrabilidade. Req. extinção + certidão + RIE (IPC 21-03-2024)</t>
  </si>
  <si>
    <t>Lançamento processo (20-03-2024 - CP). Req. a juntar procuração. Consulta Citius, envio da oposição ao Cliente (IPC 19-03-2024). Req. a juntar comprovativo de pagamento de taxa complementar no valor de € 237,15. Envio ao DAF (IPC 21-03-2024)</t>
  </si>
  <si>
    <t>Email do Cliente com edital de novo PER. Reclamação de créditos + Req. a juntar procuração (IPC 20-01-2020). Email do AJP com lista: crédito WPT reconhecido em conformidade (IPC 27-01-2020). Email com proposta de plano: pagamento da dívida em 120 prestações: carència de 2 anos (1 de capital e 1 de juros) (IPC 22-04-2020). Not. alteração plano: carência de 24 meses; pagamento em 96 prestações (IPC 15-05-2020). Consulta Citius: o processo foi encerrado e o AJP deu parecer positivo à insolvência (IPC 01-07-2020). Not. despacho a não declarar a insolvência da Devedora, por oposição desta e inconstitucionalidade da norma que permite a declaração da insolvência apenas com base no parecer do AJP (IPC 14-07-2020). Contacto e email para devedora a solicitar regularização 18 prestações vencidas_€ 238,32 (IPC 19-01-2024). Troca de emails com Cliente (IPC 05-02-2024). Troca de emails com Colega: envio de IBAN (IPC 07-02-2024). Recebido o comprovativo de pagamento. Envio ao Cliente. Consulta Citius: na realidade, o plano não foi aprovado! O PER foi encerrado por não aprovação do plano. Contacto com Colega (Dr. Fausto Oliveira Correia_919449207) e com o Cliente. Email ao Colega com apresentação de proposta de pagamento (IPC 08-02-2024). Email do Mandatário com contraproposta. Email ao Cliente (IPC 12-02-2024). Recebido comprovativo de pagamento de € 100,00. Email ao Cliente a questionar se aceitaram proposta (IPC 06-03-2024). Cliente informou negativamente e propos: € 132,92 + 4x€ 200,00. Email ao Mandatário (IPC 21-03-2024)</t>
  </si>
  <si>
    <t>E-mail da Cliente com a confiança do processo (HB 21-01-2015). Lançamento de processo (22-01-2015 - CC). Agendamento de prazo RC (HB 23-01-2015). Reclamação de Créditos (HB 07-02-2015). O AI notificou-nos do relatório - pronuncia-se pela liquidação do ativo - e da lista provisória - crédito  WP T de € 459,51 está OK (HB 20-03-2015). Not. proposta de aquisição dos bens imóveis (IPC 02-05-2016). Not. modalidade de venda e preço base (IPC 16-05-2016). Not. auto de abertura de propostas (IPC 14-06-2016). Not. sentença de graduação de créditos (IPC 11-01-2018). Not. ao AI para vir informar o estado da liquidação (IPC 18-09-2018). Not. mapa de rateio parcial: WPT nada recebe (IPC 12-12-2018). Email do AI com agendamento de leilão (IPC 18-12-2018). Not. relatório de venda (IPC 31-01-2019). Not. proposta de rateio parcial: WPT nada recebe (IPC 27-03-2019). Not. relatório liquidação (IPC 11-03-2020). Not. relatório liquidação (IPC 21-05-2020). Consulta Citius: Tribunal ordenou a conclusão da liquidação (IPC 23-07-2021). Not. despacho a declarar finda a liquidação (IPC 30-03-2022). Not. da conta (IPC 07-06-2022). Not. proposta de aquisição (IPC 04-07-2023). Not. despacho a ordenar substituição do AI (IPC 14-11-2023). Not. despacho a declarar válidas as contas prestadas pelo AI (IPC 07-12-2023). Not. ao AI para concluir liquidação em 30 dias (IPC 21-03-2024)</t>
  </si>
  <si>
    <t>Lançamento processo (05-02-2024 - CP). Email do Cliente com edital de insolvência. Agendamento prazo RC (IPC 04-03-2024). Reclamação de créditos + req. a juntar procuração (IPC 21-03-2024)</t>
  </si>
  <si>
    <t>Lançamento processo (05-03-2024 - CP). Email do Cliente com edital de insolvência. Agendamento prazo RC (IPC 05-03-2024). Reclamação de créditos + req. a juntar procuração (IPC 21-03-2024)</t>
  </si>
  <si>
    <t>Lançamento processo (12-08-2021 - CC). Requerimento executivo (IPC 26-08-2021). Not. Relatório fase 1: localizadas 2 viaturas, estando 1 livre mas sem seguro ativo: Lancia 839, 20-06-PC; localizadas contas no NB, CCAM, Montepio e BCP (IPC 20-01-2022). Email ao AE a solicitar penhora dos saldos bancários (IPC 21-02-2022). Pedido de provisão de € 49,98 entregue no DAF para tratamento (IPC 23-02-2022).  Not. fatura OSAE no valor de € 61,20, enviada ao DAF para tratamento (IPC 26-04-2022). Cliente solicita ao AE diligência externa (IPC 16-05-2022). Agendada diligência externa (IPC 16-08-2022). Not. citação pós penhora bancária no valor de € 242,86 (IPC 26-10-2022). Email ao Cliente a propor penhora de quota titulada na Voltacolá, Lda. (IPC 28-10-2022). Ok do Cliente. Email ao AE a solicitar penhora da quota (IPC 04-11-2022). Not. Pedido de provisão no valor de € 100,00 entregue ao DAF para tratamento (IPC 09-11-2022). Not. penhora da quota (IPC 14-03-2023). Email do Cliente. Email ao AE a questionar diligências de venda da quota (IPC 06-06-2023). Cliente informa que a diligência se realizou em outubro e foi infrutífera (IPC 12-07-2023). Email do Cliente para AE a questionar pela venda da quota (IPC 31-07-2023). Not. da reclamação de créditos da SS no valor de € 4861,26 (IPC 07-09-2023). Not. sentença de graduação de créditos, que graduou o crédito da Wurth em último lugar (IPC 19-01-2024). Not. modalidade de venda e preço base (IPC 04-03-2024). Req. a indicar modalidade de venda e preço base da quota_leilão eletrónico/€ 50.000,00 (IPC 21-03-2024)</t>
  </si>
  <si>
    <t>Email do Cliente com edital de insolvência. Agendamento prazo RC (IPC 26-07-2016). Reclamação de créditos + Req. a juntar procuração (RSR 09-08-2016). Email do AI com relatório propondo a liquidação e lista: crédito WPT reconhecido em conformidade (IPC 01-09-2016). Not. agendamento da venda para dia 27/10 (IPC 25-10-2016). Venda agendada para dia 16/03 (IPC 28-02-2018). Not. nova data de venda agendada para 06/12 (IPC 12-11-2018). Leilão agendado para dia 23/07 (IPC 25-06-2019). Not. anúncio de venda para 23/01/2020 (IPC 16-12-2019). Not. relatório de venda (IPC 29-01-2020). Not. agendamento do leilão (IPC 28-04-2020). Not. relatório de liquidação (IPC 22-06-2020). Not. relatório de liquidação (IPC 24-07-2020). Not. sentença de graduação de créditos (IPC 22-10-2020). Not. relatório de venda (IPC 03-11-2020). Not. relatório liquidação (IPC 20-01-2021). Not. relatório liquidação (IPC 15-10-2021). Not. proposta de aquisição (IPC 21-12-2021). Not. anúncio de venda (IPC 30-03-2022). Not. anúncio de venda (IPC 29-08-2022). Not. anúncio de venda (IPC 07-02-2023). Not. anúncio de venda (IPC 02-10-2023). Not. anúncio de venda (IPC 28-12-2023). Not. relatório liquidação (IPC 22-03-2024)</t>
  </si>
  <si>
    <t>Lançamento processo (26-12-2023 - NA). Email do Cliente com edital de Insolvência. Agendamento prazo RC (IPC 26-12-2023). Requerimento a juntar procuração (IPC 09-01-2024). Reclamação de créditos (IPC 15-01-2024). Not. Relatório + lista: crédito WPT reconhecido em conformidade (IPC 19-01-2024). Not. nos termos do art. 232º nº 2 CIRE (IPC 22-01-2024). Not. despacho encerramento (IPC 13-02-2024). Pedido de certidão eletrónica (IPC 13-03-2024). Solicitado ao DAF o pagamento (IPC 14-03-2024). Certidão eletrónica disponível (IPC 22-03-2024)</t>
  </si>
  <si>
    <t>Lançamento processo (22-11-2022 - CP). Email do Cliente com edital de Insolvência. Agendamento prazo RC (IPC 22-11-2022). Req. a juntar procuração (IPC 29-11-2022). Reclamação de créditos (IPC 07-12-2022). Not. Relatório + lista: crédito WPT reconhecido em conformidade (IPC 27-12-2022). Not. sentença de graduação de créditos (IPC 20-03-2023). Not. despacho a declarar finda a liquidação (IPC 18-05-2023). Not. da conta (IPC 06-06-2023). Not. mapa de rateio: WPT nada recebe (IPC 07-11-2023). Not. despacho encerramento (IPC 15-02-2024). Pedido de certidão eletrónica (IPC 13-03-2024). Solicitado ao DAF o pagamento da certidão (IPC 14-03-2024). Certidão eletrónica disponível (IPC 22-03-2024)</t>
  </si>
  <si>
    <t>Lançamento processo (11-08-2021 - CC). Requerimento executivo (IPC 26/01/2022). Not. Do Tribunal para pronuncia acerca eventual incompetência territorial (IPC 08-02-2022). Req. ao processo acerca da incompetência (IPC 17-02-2022). Not. Despacho a ordenar remessa dos autos para Mirando do Douro. Condenação da Exequente em custas pelo minímo legal (IPC 28-02-2022). Not. relatório fase 1: 2 execuções no RIE extintas por falta de bens; 3 viaturas: 2 com penhora e 1 livre segurada; 2 imóveis com penhora; 1 registo na LPE e conta no Santander (IPC 21-03-2022). Troca de email entre Cliente e AE acerca valor em dívida para eventual acordo: € 1468,64 (IPC 22-03-2022). Cliente informa que não houve acordo. Email ao AE a solicitar penhora bancária (IPC 01-08-2022). Pedido de provisão fase III, € 50,79, entregue ao DAF para tratamento (IPC 05-08-2022). Fatura OSAE referente a penhora bancária negativa no valor de € 11,01, entregue ao DAF para pagamento (IPC 18-10-2022). Not. para penhora de vencimento (IPC 02-10-2023). Not. resposta negativa a penhora (IPC 08-03-2024). Email ao Cliente a questionar se pretende incobrabilidade ou realização de diligência externa (IPC 21-03-2024). Ok do Cliente à incobrabilidade. Req. extinção + certidão + RIE (IPC 22-03-2024)</t>
  </si>
  <si>
    <t>Lançamento de processo (12-08-19 - CC). Requerimento executivo (IPC 05-09-2019). Not. Relatório fase 1: localizada entidade patronal, tendo sido notificada para a penhora de vencimento; possui contas no BNP, Novo Banco e CCAM Leiria (IPC 28-01-2020). Not. resposta negativa da entidade patronal: executada está de baixa desde janeiro. Not. à SS para penhora rendimento (IPC 24-03-2020). Not. do Tribunal com resposta da SS. Reenvio ao AE (IPC 06-05-2020). Not. penhora de subsídio de doença (IPC 21-04-2022). Not. citação pós penhora (IPC 04-05-2022). Not. nova penhora de vencimento (IPC 10-11-2022). Not. despacho + troca de emails com AE: está penhorado o valor de € 52,68 e não tem havido lugar a penhoras dado o baixo valor do subsidio de doença e do vencimento (IPC 07-03-2024). Proposta de incobrabilidade (IPC 13-03-2024). Ok do Cliente à incobrabilidade. Req. extinção + certidão + RIE (IPC 22-03-2024)</t>
  </si>
  <si>
    <t>Lançamento processo (05-07-2023 - NA). Requerimento executivo (20-02-2024). Not. Relatório fase 1: localizados 3 veículos com reserva; possui conta na CCAM + Not. Para penhora de vencimento (IPC 12-03-2024). Not. Resposta negativa a penhora (IPC 22-03-2024)</t>
  </si>
  <si>
    <t>Enviada carta ao vosso cliente (PS 06.06.06)Injunção (19.07.06 PG); Carta 2 – carta enviada após aposição de fórmula executória( 22-06-07 MO);A carta enviada ao vosso cliente veio devolvida com a indicação de "mudou-se". Ficamos assim a aguardar as vossas instruções sobre a execução do requerimento de injunção (AA 11.07.07) Requerimento Executivo com base na injunção (RV 25.03.08) Recebemos e remetemos ao cliente auto de penhora. Atento o resultado da mesma, requeremos ao SE as pesquisas junto das bases de dados oficiais (10.10.08TG)Reunião para revisão de processos (RP18-01-2011) Requeremos certidão (23-03-2012 - JS)Foi entregue certidão à cliente -aguarda instruções para encerrarl(RP28-11-2012)Processo encerrado(RP16-04-2013). Not. nota final no valor de € 140,46 (IPC 18-02-2020). Nova not. da conta final: € 140,46 + € 0,81 da comissão BCP (IPC 02-09-2021). Nova notificação da conta final (IPC 22-03-2024)</t>
  </si>
  <si>
    <t>Lançamento de processo (24-03-2016 - CP). Email do Cliente com edital de insolvência. Agendado prazo para RC (IPC 24-03-2016). Reclamação créditos + Req. a juntar procuração (IPC 28-03-2016). Email ao AI a solicitar envio de relatório e lista (IPC 01-07-2016). Not. relatório da liquidação. Contacto com AI + consulta Citius: crédito WPT consta em conformidade (IPC 02-02-2017). Not. relatorio liquidação propondo o encerramento (IPC 12-07-2017). Consulta Citius: processo não encerrado a esta data (IPC 23-10-2018). Consulta Citius: processo não encerrado a esta data (IPC 21-12-2020). Not. agendamento de julgamento no apenso de reclamação de créditos (IPC 12-07-2021). Not. junção lista definitiva: crédito WPT reconhecido em conformidade (IPC 12-01-2022). Not. sentença de graduação de créditos (IPC 18-03-2022). Not. acórdão relativo à verificação/graduação de créditos (IPC 19-09-2022). Not. da conta (IPC 16-11-2022). Not. mapa de rateio: WPT tem a receber € 93,23 (IPC 03-04-2023). Req. a indicar IBAN (IPC 05-04-2023). Destituição do AI (IPC 20-06-2023). Not. novo mapa de rateio: tem a receber € 83,09 (IPC 17-11-2023). Email ao AI a juntar comprovativo de IBAN (IPC 20-03-2024). Recebido o comprovativo de pagamento. Envio ao Cliente (IPC 22-03-2024)</t>
  </si>
  <si>
    <t>E-mail da Cliente com a confiança do processo (HB 03-09-2015). Lançamento de processo (07-09-2015 - CC). Agendamento de prazo RC (HB 14-09-2015). Consulta processo: foram reclamados créditos em 16/09/2015 e junta procuração no Citius em 15/09/2015. Email do Cliente com novo edital de insolvência (IPC 23-03-2016) Reclamação de créditos (IPC 24-03-2016). Not. despacho exoneração do passivo restante + qualificação da insolvência como fortuita (IPC 13-05-2016). Not. sentença de graduação de créditos (IPC 03-02-2017).  Consulta Citius: processo em liquidação (IPC 19-02-2018). Consulta Citius: processo mantém-se em liquidação (IPC 11-04-2019). Not. despacho a declarar finda a liquidação (IPC 23-06-2020). Consulta Citius: foi requerida a cessação antecipada da exoneração do passivo restante (IPC 02-08-2021). Not. sentença a julgar válidas as contas prestadas pelo AI (IPC 10-05-2022). Not. da conta (IPC 16-03-2023). Not. despacho de encerramento (IPC 30-10-2023). Pedido de certidão eletrónica (IPC 28-11-2023). Novo pedido de certidão eletrónica: o anterior foi recusado, pois o encerramento ainda não havia transitado (IPC 18-01-2024). Certidão recusada. Contacto com Tribunal: foi lapso. Feito novo pedido (IPC 19-01-2024). Solicitado ao DAF o pagamento da certidão (IPC 26-01-2024). Not. mapa de rateio: WPT tem a receber € 7,72. Req. a indicar IBAN (IPC 31-01-2024). Certidão eletrónica disponível (IPC 02-02-2024). Recebido o comprovativo de transferência. Envio ao Cliente (IPC 25-03-2024)</t>
  </si>
  <si>
    <t>Lançamento processo (22-11-2023 - CP). Email do Cliente com edital de PER. Agendamento prazo RC (IPC 22-11-2023). Reclamação de créditos + req. a juntar procuração (IPC 29-11-2023). Not. Proposta de plano: perdão de juros; pagamento do capital em 96 prestações: da 1ª à 24ª: 10%; da 25ª à 60ª: 30%; da 61ª à 95ª: 40% e a 96ª no valor 20% (IPC 25-03-2024)</t>
  </si>
  <si>
    <t>Lançamento de processo (28-10-20 - CC). Email do Cliente com edital de insolvência. Agendamento prazo RC (IPC 28-10-2020). Reclamação de créditos + Req. a juntar procuração (IPC 18-11-2020). Not. Relatório + lista: crédito WPT reconhecido em conformidade (IPC 17-12-2020). Not. nos termos do art. 232º nº 2 CIRE (IPC 21-12-2020). Not. despacho encerramento (IPC 29-01-2021). Not. sentença de graduação de créditos (IPC 11-02-2021). Pedido de certidão eletrónica (IPC 24-02-2021).  Solicitado ao DAF o pagamento da certidão (IPC 25-02-2021). Certidão eletrónica disponível (IPC 04-03-2021). Certidão entregue ao Cliente (IPC 31-03-2021). Email do Cliente de 25/06 com informação da movimentação da certidão (IPC 05-07-2021). Not. mapa de rateio: WPT tem a receber € 2,20. Req. a indicar IBAN (IPC 25-03-2024)</t>
  </si>
  <si>
    <t>Reclamação de Créditos (11-04-2012 - JS)O tribunal declaraou-se incompetente(RP16-07-2012)Apresentámos reclamação créditos(PRS27-12-2012)Foi dada como prejudicada a sentença de declaração de insolvência(RP10-01-2013). Aguarda encerramento do processo (MCS 13-08-2014). O Colega que representa a Devedora notificou-nos das alegações de recurso apresentadas relativamente a decisão de recusa da exoneração do passivo restante (HB 16-03-2015). Consulta portal: processo não encerrado nesta data (IPC 20-04-2016). Not. sentença de graduação de créditos (IPC 10-02-2017).Consulta Citius: processo não encerrado a esta data (IPC 19-10-2018). Consulta Citius: processo mantém-se em liquidação (IPC 24-12-2020). Consulta Citius: processo mantém-se em liquidação (IPC 24-08-2021). Not. despacho a julgar finda a liquidação (IPC 20-10-2022). Not. mapa de rateio: WPT tem a receber € 164,63. Req. a indicar IBAN (IPC 25-03-2024)</t>
  </si>
  <si>
    <t xml:space="preserve">Apresentámos reclamação de créditios (FQ21-07-2010)Foi requerida certidão(RP06-08-2010)Encontra-se designada assembleia de credores para discussão e aprovação de plano(RP11-08-2010)Foi proferida sentença de verificação e graduação de créditos(RP11-02-2011)Foi interposto recurso da sentença por um credor(RP10-01-2013) Aguarda encerramento do processo (MCS 13-08-2014). despacho com a proposta de rateio parcial - 40 K a distribuir pelos credores privilegiados - FGS em representação dos trabalhadores - W PT não será contemplada com pagamento (HB 04-02-2016). Consulta Citius: aguarda encerramento após rateio (IPC 14-12-2016). Email do AI com acordo entre massa insolvente e credora (IPC 28-05-2018). Consulta Citius: processo ainda não encerrado a esta data (IPC 17-10-2020). Consulta Citius: crédito WPT reconhecido em conformidade (IPC 22-11-2021). </t>
  </si>
  <si>
    <t>Lançamento de processo (19-11-2010 CC)Apresentámos reclamação de créditos(RP23-11-2010) Contacto com o AI solicitando informações referentes ao processo (27-02-2012 - JS) Processo encontra-se em fase de liquidação (06-06-2012 - JS)Leilão designado para dia 17/05/2013. aguarda encerramento do processo de insolvência (MCS 12-08-2014). Consulta portal: processo não encerrado até esta data (IPC 20-04-2016). Req. a juntar procuração (IPC 31-08-2018). Consulta Citius: liquidação encerrada: aguarda prestação de contas pelo AI e elaboração mapa de rateio (IPC 18-12-2020). Consulta Citius: Wurth deixou de estar associada ao proceso (IPC 24-08-2021). Consulta apenso RC: crédito da Wurth reconhecido em conformidade (IPC 22-11-2021). Not. sentença de graduação de créditos (IPC 02-10-2023). Not. da conta (IPC 09-02-2024). Not. destituição do AI (IPC 25-03-2024)</t>
  </si>
  <si>
    <t>Email do Cliente com edital de Insolvência. Agendamento prazo RC (IPC 08-02-2017). Reclamação de créditos + Req. a juntar procuração (RSR 24-02-2017). Consulta Citius: processo em liquidação (IPC 19-02-2018). Consulta Citius: processo mantém-se em liquidação (IPC 11-04-2019).  Consulta Citius: processo mantém-se em liquidação (IPC 19-04-2021). Not. sentença a julgar válidas as contas prestadas pelo AI (IPC 10-10-2022). Not. sentença de graduação de créditos (IPC 16-03-2023). Not. da conta (IPC 18-05-2023). Not. mapa de rateio parcial: WPT nada recebe (IPC 13-10-2023). Consulta Citius: elaborado nova mapa de rateio: WPT tem a receber € 48,72. Email à AI a indicar IBAN e via Citius (IPC 01-02-2024). Cliente informa do recebimento de € 42,48. Envio do mapa de rateio e comprovativo justificativo da diferença (IPC 25-03-2024)</t>
  </si>
  <si>
    <t>811/24.1T8OAZ</t>
  </si>
  <si>
    <t>19257/23.2T8LSB</t>
  </si>
  <si>
    <t>CONSTRUÇÕES NUNO MIGUEL MOTA UNIPESSOAL, LDA</t>
  </si>
  <si>
    <t>LLRCA - LISBOA LIMPINHA UNIP, LDA</t>
  </si>
  <si>
    <t>Lançamento processo (13-10-2023 - CP). Requerimento executivo (IPC 20-02-2024). Not. Relatório fase 1: localizado 1 veículo com penhora; possui contas na BCP e CGD (IPC 12-03-2024). Req. do AE às finanças, atento o levantamento do sigilo fiscal (IPC 26-03-2024)</t>
  </si>
  <si>
    <t>Lançamento processo (13-10-2023 - CP). Requerimento executivo (IPC 20-02-2024). Not. Relatório fase 1: localizados 3 veículos com penhora; 1 execução pendente no RIE; possui conta na CCAM (IPC 12-03-2024). Req. do AE às finanças, atento o levantamento do sigilo fiscal (IPC 26-03-2024)</t>
  </si>
  <si>
    <t>Lançamento processo (26-03-2024 - CP). Email do Cliente com edital de insolvência. Agendamento prazo RC (IPC 25-03-2024)</t>
  </si>
  <si>
    <t>Lançamento processo (06-02-2024 - CP). Email do Cliente com edital de insolvência. Agendamento prazo RC (IPC 05-02-2024). Reclamação de créditos + Req. a juntar procuração (IPC 21-02-2024). Not. Relatório + lista: crédito WPT reconhecido em conformidade (IPC 26-03-2024)</t>
  </si>
  <si>
    <t>Lançamento processo (05-03-2024 - CP). Email do Cliente com edital de insolvência. Agendamento prazo RC (IPC 05-03-2024). Reclamação de créditos + req. a juntar procuração (IPC 26-03-2024)</t>
  </si>
  <si>
    <t>6/24.4T8LGA</t>
  </si>
  <si>
    <t>Lançamento processo (05-02-2024 - CP). Email do Cliente com edital de insolvência. Agendamento prazo RC (IPC 19-03-2024). Reclamação de créditos + req. a juntar procuração (IPC 26-03-2024)</t>
  </si>
  <si>
    <t>Lançamento processo (20-03-2024 - CP). Email do Cliente com edital de insolvência. Agendamento prazo RC (IPC 19-03-2024). Reclamação de créditos + req. a juntar procuração (IPC 26-03-2024)</t>
  </si>
  <si>
    <t>Email do Cliente com edital de insolvência. Agendamento prazo RC (IPC 12-03-2024). Reclamação de créditos + req. a juntar procuração (IPC 26-03-2024)</t>
  </si>
  <si>
    <t>Lançamento processo (05-07-2023 - NA). Requerimento executivo (IPC 17-10-2023). Not. Relatório fase 1: 1 execução pendente no RIE e outra extinta por falta de bens; possui 3 veículos onerados; possui conta na CCAM e Montepio. Email ao AE a solicitar penhora da conta. Pedido de provisão fase III no valor de € 50,70 entregue ao DAF para tratamento (IPC 26-10-2023). AE informa que a penhora bancária resultou negativa (IPC 17-11-2023). Fatura OSAE penhora bancária negativa no valor de € 21,21, enviada ao DAF para pagamento (IPC 07-12-2023). Req. do AE a pedir levantamento do sigilo fiscal. Req. extinção + certidão + RIE (IPC 18-12-2023). Not. nos termos do art. 750º CPC (IPC 19-12-2023). Not. citação positiva (IPC 29-12-2023). Pedido de provisão de € 8,01, enviado ao Cliente (IPC 15-02-2024). Email do Cliente com comprovativo de pagamento. Email ao AE a solicitar recibo (IPC 16-02-2024). Not. para penhora de créditos (IPC 28-02-2024). Email do AE para Executada com dados para o pagamento (IPC 08-03-2024). Contacto do Sr. Eduardo Rodrigues_960281947, solicitando o pagamento da quantia total_2.157,87€_ em 4 prestações. Email ao Cliente. Aceitação do Cliente. Contacto e email ao Sr. Eduardo (IPC 11-03-2024). Contacto com Sr. Eduardo: fez o pagamento no dia 15/03. Email ao Cliente (IPC 19-03-2024). Cliente confirma o recebimento (IPC 26-03-2024)</t>
  </si>
  <si>
    <t>Lançamento processo (19-02-2024 - CP). Edital do Cliente com edital de insolvência. Agendamento prazo RC (IPC 19-02-2024). Reclamação de créditos + req. a juntar procuração (IPC 06-03-2024). Not. nos termos do art. 232º nº 2 do CIRE (IPC 26-03-2024). Not. relatório + lista: crédito WPT reconhecido em conformidade (IPC 27-03-2024)</t>
  </si>
  <si>
    <r>
      <rPr>
        <u/>
        <sz val="10"/>
        <color theme="1"/>
        <rFont val="Arial Narrow"/>
        <family val="2"/>
      </rPr>
      <t>Certidão de incobrabilidade emitida pelo AE</t>
    </r>
    <r>
      <rPr>
        <sz val="10"/>
        <color theme="1"/>
        <rFont val="Arial Narrow"/>
        <family val="2"/>
      </rPr>
      <t>. Email do Cliente com edital de insolvência. Agendamento prazo RC (IPC 19-02-2024). Reclamação de créditos + req. a juntar procuração (IPC 06-03-2024). Certidão movimentada na execução (IPC 27-03-2024)</t>
    </r>
  </si>
  <si>
    <t>Lançamento de processo (21-08-2019 - CC). Email do Cliente de 19/08 com edital de Insolvência. Agendamento prazo RC (IPC 21-08-2019). Reclamação de créditos + Req. a juntar procuração (IPC 10-09-2019). Not. Relatório + lista: crédito WPT reconhecido em conformidade (IPC 23-09-2019). Not. sentença de graduação de créditos (IPC 06-11-2020). Not. relatório liquidação (IPC 08-06-2021). Not. mapa de rateio parcial: WPT nada recebe (IPC 15-07-2022). Not. despacho a declarar finda a liquidação (IPC 27-10-2022). Not. sentença a julgar válidas as contas prestadas pelo AI (IPC 06-02-2023). Not. da conta (IPC 03-04-2023). Not. mapa de rateio: WPT nada recebe (IPC 06-04-2023). Nova not. mapa de rateio: WPT continua a nada receber (IPC 04-07-2023). Not. despacho encerramento (IPC 02-10-2023). Pedido de certidão eletrónica (IPC 27-10-2023). Solicitado ao DAF o pagamento da certidão (IPC 30-10-2023). Certidão eletrónica disponível (IPC 03-11-2023). Certidão entregue em mão à Cliente (IPC 21-02-2024). Email do Cliente com informação da movimentação da certidão (IPC 27-03-2024)</t>
  </si>
  <si>
    <t>Lançamento de processo (11-02-19 - CP). Requerimento executivo (IPC 13-08-2019). Not. Relatório fase 1: consta no RIE 1 execução extinta por falta de bens e 1 pendente; possui 10 viaturas livres e 3 imóveis onerados com hipotecas e penhora; constam 5 entidades bancárias: Novo Banco; CCAM Alenquer; CCAM Lourinhã e BCP; consta como herdeiro em herança, pelo que foi requerido o levantamento do sigilo fiscal (IPC 21-01-2020). Email ao AE a solicitar diligência externa (IPC 22-01-2020). Na sequência do levantamento do sigilo fiscal, notificação à AT (IPC 23-04-2020). Troca de email entre Cliente e AE: valor em dívida é de € 1089,06, para efeitos de acordo de prestações de € 250,00 (IPC 13-11-2020). Email do Cliente para AE a solicitar prosseguimento. Sem acordo (IPC 23-12-2020). Email ao Cliente a questionar se pretende equacionar a incobrabilidade (IPC 22-01-2021). Not. para penhora vencimento (IPC 04-06-2021). Cliente pretende a incobrabilidade se possível. Consulta Citius: aguarda resposta da entidade patronal (IPC 30-08-2021). Nova notificação para penhora de vencimento (IPC 01-04-2022). Contacto com AE: não houve resposta. Req. extinção + certidão + RIE (IPC 02-05-2022). Not. extinção (IPC 01-08-2022). Req. a pedir inserção no RIE (IPC 19-10-2023). Email do AE com informação da emissão de certidão (IPC 19-02-2024). Email do Cliente com informação da movimentação da certidão (IPC 27-03-2024)</t>
  </si>
  <si>
    <t>Lancamento processo (27.10.2011)Apresentámos reclamação de créditos(JS15-11-2011)e-mail AI (03-07-2012 - JS) aguarda encerramento do processo de insolvência para requerer certidão para efeitos fiscais (MCS 07-08-2014). Consulta portal: processo não encerrado a esta data (IPC 12-05-2016). Consulta Citius: processo mantém-se em liquidação (IPC 14-10-2018). Consulta Citius: processo não apresenta desenvolvimentos (IPC 18-10-2019). Consulta Citius: aguada apresentação de contas pelo AI (IPC 23-07-2021). Not. mapa de rateio: WPT nada recebe (IPC 11-08-2022). Not. novo mapa de rateio: WPT continua a nada receber (IPC 28-03-2023). Not. despacho encerramento (IPC 02-10-2023). Pedido de certidão eletrónica (IPC 27-10-2023). Solicitado ao DAF o pagamento da certidão (IPC 20-11-2023). Certidão eletrónica disponível (IPC 14-12-2023). Certidão entregue em mão à Cliente (IPC 21-02-2024). Email do Cliente com informação da movimentação da certidão (IPC 27-03-2024)</t>
  </si>
  <si>
    <t>Lancamento processo (IR 19.12.2011)O Devedor foi declarado insolvente(RP29-03-2012) Reclamação de Créditos (12-04-2012 - JS)O AI juntou relatório em que consta reconhecido o nosso crédito pelo valor reclamado(RP08-05-2012)E-mail AI (25-06-2012 - JS) Aguarda encerramento do processo (MCS 11-08-2014). Consulta portal: processo não encerrado nesta data (IPC 27-04-2016). Not. sentença de graduação de créditos (IPC 26-01-2017). Consulta Citius PR: liquidação está encerrada, mas o processo não (IPC 19-10-2018). Consulta Citius PR: processo continua a aguardar elaboração mapa de rateio (IPC 30-11-2020). Consulta Citius: Wurth não está associada (IPC 24-08-2021). Consulta Citius: Wurth associada no apenso da RC no Citius do PR. Pedido de associação no processo principal (IPC 23-11-2021). Not. mapa de rateio: WPT nada recebe (IPC 19-10-2022). Not. despacho encerramento (IPC 16-11-2023). Pedido de certidão eletrónica (IPC 14-12-2023). Solicitado ao DAF o pagamento da certidão (IPC 28-12-2023). Certidão eletrónica disponível (IPC 04-01-2024). Certidão entregue em mão à Cliente (IPC 21-02-2024). Email do Cliente com informação da movimentação da certidão (IPC 27-03-2024)</t>
  </si>
  <si>
    <t>Email do Cliente com edital de insolvência. Agendamento prazo RC (IPC 24-09-2021). Reclamação de créditos + req. a juntar procuração (IPC 27-09-2021). Req. a pedir consulta processo (IPC 26-11-2021). Consulta Citius: em 11/11 foi junta a lista provisória da qual a WPT não consta. Controlar junção lista 129º CIRE (IPC 30-11-2021). Consulta Citius: crédito da Wurth consta em conformidade na lista do art. 129º (IPC 21-02-2022). Not.sentença de graduação de créditos (IPC 07-02-2022). Not.nova sentença de graduação de créditos (IPC 07-07-2023). Not. mapa de rateio: WPT tem a receber € 6,01. Req. a indicar IBAN (IPC 16-10-2023). Not. despacho encerramento. Cliente informa do recebimento. Envio do mapa de rateio (IPC 26-10-2023). Pedido de certidão eletrónica (IPC 27-11-2023). Solicitado ao DAF o pagamento da certidão (IPC 07-12-2023). Certidão eletrónica disponível (IPC 14-12-2023). Certidão entregue em mão à Cliente (IPC 21-02-2024). Email do Cliente com informação da movimentação da certidão (IPC 27-03-2024)</t>
  </si>
  <si>
    <t>Lançamento processo (IR 03.04.2012) Reclamação de créditos (09-04-2012 - JS) notificados da venda dos bens pela leiloeira (29-05-2012 - JS)Aguarda encerramento do procesos para requerer certidão para efeitos fiscais (MCS 07-08-2014). O AI notificou-nos de que prossegue as diligências de liquidação de ativo (HB 20-03-2015). venda de bens a liquidar a cargo da GAIP Consultores (HB 23-11-2015). Not. modalidade venda, agendada para dia 22/04 (IPC 11-04-2016). Consulta Citius: o processo mantém-se em liquidação (IPC 28-08-2018). Consulta Citius: processo mantém-se em liquidação (IPC 05-08-2019). Consulta Citius: SSV não associada; nova junção de procuração (IPC 29/07/2021). Consulta Citius: crédito WPT reconhecido em conformidade (IPC 18-11-2021). Not. mapa de rateio parcial: WPT nada recebe (IPC 25-01-2022). Not. mapa de rateio: WPT nada recebe (IPC 12-07-2022). Not. ao AI para apresentação de nova proposta de rateio (IPC 13-10-2022). Not. despacho encerramento (IPC 19-10-2023). Pedido de certidão eletrónica (IPC 17-11-2023). Solicitado ao DAF o pagamento da certidão (IPC 20-11-2023). Certidão eletrónica disponível (IPC 22-12-2023). Certidão entregue em mão à Cliente (IPC 21-02-2024). Email do Cliente com informação da movimentação da certidão (IPC 27-03-2024)</t>
  </si>
  <si>
    <t>Lançamento de Processo(IR 30.03.2011)Reclamação créditos(RP13-04-2011)Asselmbleia de credores 20/06/2011 Foi aprovado plano de insolvência(RP14-10-2011)e-mail AI soicitando informações relativas ao cumprimento do plano (25-06-2012 - JS). Fomos notificados pelo Tribunal do despacho que encerrou a insolvencia, na sequencia da homologação do plano, na sequencia do qual dirigimos ao AI um pedido de esclarecimento sobre o teor do mesmo (HB 18-10-2013).  Aguarda distribuição do processo de acordo com a nova organização judiciária para requerer certidão para efeitos fiscais (MCS 30-09-2014). plano: contempla o pagamento de 70% do capital em dívida em 50 prestações trimestrais e sucessivas - 0,70 * € 1.958,31 = € 1.370,82  em 50 TRIM progressivos com início no mês seguinte ao trânsito da homologação. requerimento certidão - 30% de perdão. E-mail para Colega que representa a Devedora com NIB/ IBAN WPT para efeitos de pagamento com a indicação de que estão vencidas e não pagas 21 prestações trimestrais progressivas. e-mail do Colega com a indicação de que há varios anos não tem contato com a Devedora. E-mail para Cliente a solicitar a confirmação de existência de algum contato da Devedora (HB 15-01-2016). Tentativa de cobtacto com Mandatário: já nada sabe da Insolvente (IPC 13-04-2016). Not. da passagem da certidão (IPC 05-07-2016). Solicitadas ao DAA as diligências de remessa da certidão (IPC 14-07-2016). Certidão recebida na PRA (IPC 09-08-2016). Certidão entregue ao Cliente (IPC 11-08-2016). Cliente informa que a certidão foi movimentada (IPC 20-12-2016). Not. despacho encerramento (IPC 26-10-2017). Cliente informa da inexistência de pagamentos (IPC 18-01-2018). Troca de emails com Cliente acerca acionamento judicial do plano (IPC 20-09-2023). Pedido de certidão eletrónica_depois de emitida deverá ser enviada em separado ao Cliente (IPC 13-10-2023). Solicitado ao DAF o pagamento da certidão (IPC 19-10-2023). Troca de emails com Cliente acerca certidão (IPC 14-11-2023). Certidão eletrónica recebida. Email a informar o Cliente (IPC 20-11-2023). Envio da certidão via CTT (IPC 24-11-2023). Email do Cliente com informação da movimentação da certidão (IPC 27-03-2024)</t>
  </si>
  <si>
    <t>Lançamento processo (CC 14-02-2013)Reclamação de Créditos(06-03-2013-PRS).  Fomos notificados da sentença de verificação - € 1.970,48 - e de graduação de créditos - creditos comuns serão pagos rateadamente em 3.º lugar - proferida no apenso de reclamação de créditos (HB 25-06-2013). E-mail do cliente com pedido de informação acerca do estado do processo (HB 06-08-2014). Email para AI com pedido de infromação acerca do estado da insolvencia (HB 07-08-2014). Consulta portal: processo não encerrado a esta data (IPC 12-08-2016). Req. a juntar procuração (RSR 16-08-2016). Consulta Citius: processo em fase de liquidação (IPC 21-02-2018). Consulta Citius: processo mantém-se em liquidação (IPC 11-04-2019). Consulta Citius: processo mantém-se em liquidação (IPC 19-04-2021). Not. despacho a declarar finda a liquidação (IPC 02-11-2021). Not. da conta (IPC 17-02-2022). Not. despacho a julgar válidas as contas prestadas pelo AI (IPC 20-06-2022). Not. mapa de rateio: WPT nada recebe (IPC 01-07-2022). Not. novo mapa de rateio: WPT continua a nada receber (IPC 20-12-2022). Not. despacho encerramento (IPC 19-10-2023). Pedido de certidão eletrónica (IPC 17-11-2023). Solicitado ao DAF o pagamento da certidão (IPC 20-11-2023). Certidão eletrónica disponível (IPC 21-11-2023). Certidão entregue em mão à Cliente (IPC 21-02-2024). Email do Cliente com informação da movimentação da certidão (IPC 27-03-2024)</t>
  </si>
  <si>
    <t>Lançamento de processo (07-01-19 - CC). Requerimento executivo (IPC 03-04-2019). Not. Relatório fase 1: possui 1 viatura livre: Opel Vectra de 1998; foi requerido o levantamento do sigilo fiscal; possui contas no BPI e BCP (IPC 21-01-2020). Email ao AE a solicitar diligência externa (IPC 17-02-2020). Email ao Cliente a questionar se pretende equacionar a incobrabilidade (IPC 22-01-2021). Ok do Cliente. Consulta Citius: foi deferido o levantamento do sigilo fiscal. Aguarda resposta da AT. Email ao AE a solicitar bloqueio das contas (IPC 25-01-2021). Cliente pretende a incobrabilidade, se possível. Consulta Citius: aguarda resposta penhora de saldos (IPC 30-08-2021). Not. penhora bancária negativa (IPC 12-01-2022). Req. extinção + certidão + RIE (IPC 17-01-2022). Not. extinção (IPC 21-04-2022). Req. a pedir inserção no RIE (IPC 03-05-2022). Req. a reiterar (IPC 19-10-2023). Email do AE com informação da emissão de certidão (IPC 19-02-2024). Email do Cliente com informação da movimentação da certidão (IPC 27-03-2024)</t>
  </si>
  <si>
    <t>Lançamento de processo (24-09-20 - CC). Requerimento executivo (IPC 11-01-2021). Not. Relatório fase 1: última remuneração em agosto de 2020; possui 1 viatura penhorada e contas no BPI, Banco CTT e CGD (IPC 23-08-2021). Email ao AE a solicitar bloqueio das contas identificadas (IPC 02-09-2021). Pedido de provisão de € 50,79 entregue ao DAF para tratamento (IPC 20-09-2021). Not. resposta negativa a penhora bancária (IPC 19-04-2022). Email ao Cliente a questionar se pretende diligência externa ou incobrabilidade (IPC 11-05-2022). Cliente pretende DE. Email ao AE a solicitar (IPC 12-05-2022). Agendada diligência externa (IPC 16-08-2022). Cliente informa que a diligência ocorreu em outubro, tendo sido infrutífera. Pretende a incobrabilidade (IPC 14-07-2023). Req. extinção + certidão + RIE (IPC 17-07-2023). Not. extinção (IPC 17-08-2023). Req. a pedir inserção no RIE (IPC 19-10-2023). Email do AE com informação da emissão de certidão (IPC 19-02-2024). Pedido de provisão de € 25,80 (IPC 01-03-2024). Email do Cliente com informação da movimentação da certidão (IPC 27-03-2024)</t>
  </si>
  <si>
    <t>Lançamento processo (27-03-2023 - CP). Email do Cliente com edital de insolvência. Agendamento prazo RC (IPC 27-03-2023). Reclamação de créditos + req. a juntar procuração (IPC 12-04-2023). Not. Relatório + lista: crédito WPT reconhecido em conformidade (IPC 02-05-2023). Not. despacho encerramento_IMI + not. sentença de graduação de créditos (IPC 20-06-2023). Pedido de certidão eletrónica (IPC 19-07-2023). Solicitado ao DAF o pagamento da certidão (IPC 24-07-2023). Certidão eletrónica disponível (IPC 28-07-2023). Email do Cliente com informação da movimentação da certidão (IPC 27-03-2024)</t>
  </si>
  <si>
    <t>Lançamento de processo (03-10-18 - CC). Email do Cliente com edital de insolvência, agendamento prazo RC (IPC 03-10-2018). Req. A juntar procuração (IPC 19-10-2018). Reclamação de créditos (IPC 24-10-2018). Not. Relatório + lista: crédito WPT reconhecido em conformidade (IPC 09-11-2018). Not. modalidade de venda e valor base (IPC 18-07-2019). Agendamento de leilão (IPC 05-09-2019) . Not. relatório de venda (IPC 08-10-2020). Not. anúncio de venda (IPC 08-03-2021). Agendamento leilão para 14/07 (IPC 18-06-2021). Not. novo agendamento leilão (IPC 02-12-2021). Not. relatório liquidação (IPC 04-04-2022). Not. exoneração do passivo restante (IPC 20-06-2022). Not. sentença de graduação de créditos (IPC 23-06-2022). Not. despacho a julgar finda a liquidação (IPC 14-09-2022). Not. da conta (IPC 04-11-2022). Not. sentença a julgar válidas as contas prestadas pelo AI (IPC 30-11-2022). Not. mapa de rateio: WPT nada recebe (IPC 21-02-2023). Not. despacho encerramento (IPC 19-10-2023). Pedido de certidão eletrónica (IPC 17-11-2023). Solicitado ao DAF o pagamento da certidão (IPC 20-11-2023). Certidão eletrónica disponível (IPC 21-11-2023). Certidão entregue em mão à Cliente (IPC 21-02-2024). Email do Cliente com informação da movimentação da certidão (IPC 27-03-2024)</t>
  </si>
  <si>
    <t>Lançamento de processo (01-07-19 - CP). Requerimento executivo (IPC 12-09-2019). Not. Relatório fase 1: possui 1 veículo penhorado pela AT; e 2 veículos livres: Toyota Corolla de 1990 e Audi 80 de 1994; possui contas no BNP Paribas, Novo Banco, Santander, Montepio, e CGD (IPC 11-02-2020). Email ao AE a solicitar diligência externa (IPC 13-03-2020). Cliente pretende o tratamento como incobrável, se possível. Email ao AE a solicitar bloqueio contas bancárias (IPC 30-08-2021). Cliente reitera o solicitado. Email ao AE a reiterar (IPC 10-05-2022). Not. resposta negativa a penhora bancária (IPC 25-05-2022). Req. extinção + ceridão + RIE (IPC 27-05-2022). Not. extinção (IPC 18-07-2022). Req. a pedir inserção no RIE (IPC 19-10-2023). Email do AE com informação da emissão de certidão (IPC 19-02-2024). Email do Cliente com informação da movimentação da certidão (IPC 27-03-2024)</t>
  </si>
  <si>
    <t>Lançamento de processo (24-09-20 - CC). Requerimento executivo (IPC 11-01-2021). Not. Relatório fase 1: consta como sócio gerente de Scorpionignition, na qual aufere € 665,00; possui 1 viatura livre mas não segurada e contas no BPI e BCP (IPC 23-08-2021). Email ao AE a solicitar penhora de vencimento e bloqueio das contas identificadas (IPC 02-09-2021). Pedido de provisão de € 50,79, entregue ao DAF para pagamento (IPC 06-09-2021). Not. resposta negativa a penhora bancária (IPC 19-04-2022). Email ao Cliente a questionar se pretende diligência externa ou incobrabilidade (IPC 09-06-2022).Ok do Cliente à incobrabilidade. Req. extinção + certidão + RIE (IPC 21-06-2022). Not. extinção (IPC 12-07-2022). Email do AE com informação da emissão de certidão (IPC 19-02-2024). Pedido de provisão de € 25,80 (IPC 01-03-2024). Email do Cliente com informação da movimentação da certidão (IPC 27-03-2024)</t>
  </si>
  <si>
    <t>Lançamento processo (10-05-2022 - CC). Email do Cliente com edital de insolvência. Agendamento prazo RC (IPC 27-05-2022). Reclamação de créditos + Req. a juntar procuração (IPC 07-06-2022). Req. a indicar IBAN na sequência de email da AI (IPC 09-08-2022). Not. sentença de graduação de créditos + consulta Citius: crédito WPT reconhecido em conformidade (IPC 13-10-2022). Not. ata leilão (IPC 25-11-2022). Not. ata leilão (IPC 02-06-2023). Not. nos termos do art. 232º nº 2 do CIRE (IPC 25-10-2023). Not. despacho encerramento (IPC 16-11-2023). Pedido de certidão eletrónica (IPC 14-12-2023). Solicitado ao DAF o pagamento da certidão (IPC 18-12-2023). Certidão eletrónica disponível (IPC 04-01-2024). Certidão entregue em mão à Cliente (IPC 21-02-2024). Email do Cliente com informação da movimentação da certidão (IPC 27-03-2024)</t>
  </si>
  <si>
    <t>Lançamento de processo (24-09-20 - CC). Requerimento executivo (IPC 11-01-2021). Not. Relatório fase 1: consta como sócio gerente de Paulo Jorge Mendes - Reparação Automóvel Lda.; possui 1 viatura livre mas não segurada e contas no Santander, Montepio e BCP (IPC 23-08-2021). Email ao AE a solicitar bloqueio das contas identificadas (IPC 02-09-2021). Pedido de provisão de € 50,79, entregue ao DAF para pagamento (IPC 06-09-2021). Not. resposta penhora bancária: penhora sucessiva no valor de € 178,91 junto do BCP (IPC 22-04-2022). Cliente solicita ao AE diligência externa (IPC 16-05-2022). Agendada diligência externa (IPC 16-08-2022). Cliente informa que a diligência se realizou em out. 2022, e que foi infrutífera. Pretende a incobrabilidade. Req. extinção + certidão + RIE (IPC 31-07-2023). Not. extinção (IPC 17-08-2023). Email do AE com informação da emissão de certidão (IPC 19-02-2024). Pedido de provisão de € 25,80 (IPC 01-03-2024). Email do Cliente com informação da movimentação da certidão (IPC 27-03-2024)</t>
  </si>
  <si>
    <t>Lançamento de Processo(11.02.2011 IR)Apresentámos reclamação créditos(RP14-02-2011)A AI juntou relatório em que consta reconehcido o nosso crédito pelo valor reclamado(RP07-03-2011)O AI juntou listagem definitiva de credores(RP16-11-2011)aguarda desenvolvimento do processo para posteriormente requerermos certidão (20-06-2012 - JS)Listagem art.129º CIRE(RP16-10-2012)Foi proferida sentença de verificação e graduação de créditos(RP04-01-2013)Acordão que julga a apelação improcedente(RP14-05-2013). Notificados da substituição do AI pela AI Isabel Gaspar (MCS 16-04-2014). Consulta portal: processo não encerrado a esta data (IPC 05-08-2016). Consulta Citius: processo não encerrado a esta data (IPC 12-10-2018). Consulta Citius: processo mantém-se em liquidação (IPC 23-12-2020). Consulta Citius: processo mantém-se em liquidação (IPC 24-08-2021). Not. mapa de rateio parcial: WPT nada recebe (IPC 19-01-2022). Not. despacho a declarar finda a liquidação (IPC 20-06-2022). Not. da conta (IPC 20-07-2022). Not. sentença a julgar válidas as contas prestadas pelo AI (IPC 30-09-2022). Not. mapa de rateio: WPT nada recebe (IPC 30-05-2023). Not. despacho de encerramento (IPC 02-10-2023). Pedido de certidão eletrónica (IPC 27-10-2023). Solicitado ao DAF o pagamento da certidão (IPC 02-11-2023). Certidão eletrónica disponível (IPC 03-11-2023). Certidão entregue em mão à Cliente (IPC 21-02-2024). Email do Cliente com informação da movimentação da certidão (IPC 27-03-2024)</t>
  </si>
  <si>
    <t>Lançamento processo (CC 09-01-2013)Requerimento Executivo (18-01-2013-PRS) Processo incluído na listagem do AE para realização de diligência externa (MCS 30-06-2014). Not. Resposta entidade com reserva - GE Consumer Finance - a informar que não mantém interesse no veículo 91-57-UA (IPC 06-01-2015). Not. renovação pesquisas: RIE: 1 registo; IPSS: não aufere rendimentos; CRA: 2 viaturas com penhoras; Finanças: não possui imóveis; consta como herdeiro em 2 heranças; Insolvência: não consta. Req. do AE a pedir levantamento do sigilo fiscal (IPC 14-12-2015). Email ao AE a solicitar renovação das pesquisas patrimonais e diligência externa (IPC 20-04-2018). Email ao AE a reiterar (IPC 07-03-2019).  Agendada diligência externa (IPC 11-03-2019). Contacto com AE e troca de email com Cliente acerca possibilidade de oposição (IPC 16-04-2019). Email do Cliente dando conta da diligência negativa e que o Executado não pretende pagar. Solicita análise do resultado das pesquisas patrimoniais (IPC 23-04-2019). Email do Mandatário propondo redução do valor da dívida. Email à Wurth a questionar impossibilidade de resolução. Cliente informa que aceitam reduzir para € 2200,00 (IPC 03-05-2019). Email ao Cliente a questionar se a redução não poderá ser menor. Cliente reduz para € 2000,00. Email ao Mandatário (IPC 09-05-2019). Email do AE dando nota da penhora de vencimento negativo (salário minimo) e da notificação para desconto sempre que possível (IPC 12-07-2019). Not. renovação pesquisas: não foi possivel enviar resultados das pesquisas junto da AT; 2 execuções no RIE pendentes; rendimento em 03/2020 no valor de € 580,00 (IPC 20-04-2020). Req- extinção + certidão + RIE (IPC 14-05-2020). Req. a pedir consolidação do NIF do Executado no Citius (IPC 13-07-2020). Not. extinção (IPC 04-08-2020). Contacto com tribunal (252 089 500): inseriram no RIE, mas agora depende do AE colocar a citação para ficar visível (IPC 12-01-2021). Pedido de certidão ao Tribunal. Email a informar o Cliente (IPC 27-12-2023). Req. do AE ao Tribunal acerca do RIE (IPC 29-12-2023). Solicitado ao DAF o pagamento da certidão (IPC 04-01-2024). Certidão eletrónica disponível. Email ao AE e ao Cliente (IPC 09-01-2024). Certidão entregue em mão à Cliente (IPC 21-02-2024). Email do Cliente com informação da movimentação da certidão (IPC 27-03-2024)</t>
  </si>
  <si>
    <t>Lançamento de Processo(IR 28.06.2011)Foi oposta fórmula executória, pelo que enviámos 2ª carta ao devedor (11-08-2011 - ES)Interpelação deveedor(JS29-06-2012)Até á data não foi possível recuperar qualquer  montante, pelo que colocámos o processo pendente para proposta de calendarização atento o valor em dívida(RP03-05-2013) Envio de requerimento executivo (MA 17-06-2014)  Recebida factura GL (MCS 02-07-2014). Notificados de requerimento do AE ao processo para levantamento do sigilo fiscal (MCS 26-09-2014). Notificados de relatório de fase 1: RIE: constam 2 execuções; IPSS: não aufere rendimentos ou subsídios; CGA: não consta como subscritor; CRA: não existem veículos; Finanças: constam como herdeiro; Publicidade de insolvência: não consta; LPE: não consta; Contratos públicos: não consta (MCS 20-10-2014). Aguarda diligência externa (IPC 23-01-2015).  Email ao AE a questinar pela diligência externa (IPC 27-05-2016). Agendada diligência externa (IPC 01-06-2016). Not. para penhora vencimento (IPC 05-03-2018). Email ao AE a solicitar renovação das pesquisas (IPC 04-02-2019). Not. penhora vencimento negativa (IPC 15-03-2019). Agendada diligência externa (IPC 25-03-2019). Agendada diligência externa (IPC 15-10-2019). Not. do falecimento do executado (IPC 24-02-2020). Req. extinção + certidão + RIE (IPC 25-02-2020). Not. extinção (IPC 26-03-2020). Req. a pedir inserção do NIF do Executado no Citius (IPC 13-08-2020). Pedido de certidão ao Tribunal (IPC 27-12-2023). Solicitado ao DAF o pagamento da certidão (IPC 04-01-2024). Certidão eletrónica disponível. Email ao AE e ao Cliente (IPC 09-01-2024). Certidão entregue em mão à Cliente (IPC 21-02-2024). Email do Cliente com informação da movimentação da certidão (IPC 27-03-2024)</t>
  </si>
  <si>
    <t>Requerimento injunção n.º 421582/10.8YIPRT no qual peticionamos o valor de € 1306,17(RP28-12-2010)Foi aposta formula executória(RP31-03-2011) A aguardar instruções da cliente quanto à instauração da acção executiva (21-05-2012 - JS). Não será apresentada qualquer ação executiva, considerando a insolvencia da Devedora (HB 08-08-2013). Reclamação de creditos foi feita em (12-06-2012), pelo que aguardaremos ao encerramento da liquidação para requeremos a certidão para efeitos fiscais (HB 08-08-2013). E-mail do cliente com a instrução para encerrarmos a linha no relatório com a informação da injunção, atenta a Insolvência da devedora (HB 11-09-2013). aguarda encerramento do processo de insolvência (MCS 11-08-2014). Consulta portal: processo não encerrado a esta data (IPC 27-04-2016). Req. a juntar procuração (IPC 21-10-2018). Consulta Citius: processo não encerrado a esta data (IPC 17-12-2020). Not. lista 129º CIRE: crédito WPT consta em conformidade (IPC 11-01-2021). Troca de emails com Cliente acerca notificação recebida no âmbito de processo criminal. Consulta Citius: processo mantém-se em liquidação (IPC 17-02-2021). Not. relatório pericial (IPC 16-06-2021). Not. relatório liquidação (IPC 27-10-2021). Consulta Citius: crédito WPT reconhecido em conformidade (IPC 18-11-2021). Not. sentença de graduação de créditos (IPC 18-02-2022). Not. despacho a declarar finda a liquidação (IPC 02-02-2023). Not. mapa de rateio: WPT nada recebe (IPC 12-09-2023). Not. despacho encerramento (IPC 29-11-2023). Pedido de certidão eletrónica (IPC 28-12-2023). Solicitado ao DAF o pagamento da certidão (IPC 04-01-2024). Certidão eletrónica disponível (IPC 09-01-2024). Certidão entregue em mão à Cliente (IPC 21-02-2024). Email do Cliente com informação da movimentação da certidão (IPC 27-03-2024)</t>
  </si>
  <si>
    <t>Email do Cliente com edital de nova insolvência. Agendamento prazo RC (IPC 17-09-2018). Req. A juntar procuração + Reclamação de créditos (IPC 16-10-2018). Not. Relatório + lista: crédito WPT reconhecido em conformidade (IPC 28-11-2018).  Consulta Citius: processo encontra-se em liquidação de ativo (IPC 08-04-2019). Not. despacho a declarar findo o apenso da apreensão de bens (IPC 11-07-2019). Not. sentença de graduação de créditos (IPC 12-02-2020). Not. mapa de rateio parcial: WPT nada recebe (IPC 29-03-2021). Not. despacho a declarar finda a liquidação de ativo (IPC 28-03-2022). Not. sentença a julgar válidas as contas prestadas pelo AI (IPC 26-04-2022). Not. da conta (IPC 07-06-2022).  Not. mapa de rateio: WPT nada recebe (IPC 20-07-2022). Not. novo mapa de rateio: WPT nada recebe (IPC 02-06-2023). Not. despacho encerramento (IPC 30-10-2023). Pedido de certidão eletrónica (IPC 28-11-2023). Solicitado ao DAF o pagamento da certidão (IPC 07-12-2023). Not. da conta (IPC 21-12-2023). Certidão eletrónica disponível (IPC 04-01-2024). Certidão entregue em mão à Cliente (IPC 21-02-2024). Email do Cliente com informação da movimentação da certidão (IPC 27-03-2024)</t>
  </si>
  <si>
    <t>Lançamento processo (24-07-2023 - NA). Email do Cliente com edital de insolvência. Agendamento prazo RC (IPC 24-07-2023). Reclamação de créditos + req. a juntar procuração (IPC 01-08-2023). Not. Relatório + lista: crédito WPT reconhecido em conformidade (IPC 25-08-2023). Not. despacho encerramento_IMI (IPC 09-10-2023). Pedido de certidão eletrónica (IPC 02-11-2023). Solicitado ao DAF o pagamento da certidão (IPC 06-11-2023). Certidão eletrónica disponível (IPC 08-11-2023). Certidão entregue em mão à Cliente (IPC 21-02-2024). Email do Cliente com informação da movimentação da certidão (IPC 27-03-2024)</t>
  </si>
  <si>
    <t>Lançamento de processo (05-04-2022 - CC). Email do Cliente com edital de insolvência. Agendamento prazo RC (IPC 05-04-2022). Reclamação de créditos + req. a juntar procuração (IPC 28-04-2022). Not. Relatório + lista: crédito WPT reconhecido em conformidade (IPC 13-05-2022). Not. despacho a ordenar prosseguimento para liquidação (IPC 30-06-2022). Not. agendamento leilão (IPC 11-07-2022). Not. resultado leilão. Liquidação encerrada (IPC 15-09-2022). Not. sentença de graduação de créditos (IPC 27-10-2022). Not. da conta (IPC 24-02-2023). Not. sentença a julgar válidas as contas prestadas pelo AI (IPC 11-09-2023). Not. despacho encerramento_alínea f) do art. 230º nº 1 do CIRE: sem rateio, valor da liquidação foi para as custas (IPC 13-09-2023). Pedido de certidão eletrónica (IPC 13-10-2023). Solicitado ao DAF o pagamento da certidão (IPC 03-11-2023). Certidão eletrónica disponível (IPC 08-11-2023). Certidão entregue em mão à Cliente (IPC 21-02-2024). Email do Cliente com informação da movimentação da certidão (IPC 27-03-2024)</t>
  </si>
  <si>
    <t>Email do Cliente com edital de insolvência: encerramento da linha do PER e criação linha Insolvência (IPC 15-03-2016). Reclamação de créditos + Req. a juntar procuração (IPC 24-03-2016). Certidão movimentada no âmbito do PER (IPC 05-04-2016). Email do AI com relatório a propor liquidação + lista provisória de créditos: crédito WPT consta em conformidade (IPC 14-04-2016). Troca de emails com Cliente acerca do valor reclamado (01-07-2016). Not. sentença de graduação de créditos (IPC 07-09-2016). Not. despacho a declara findas as operações de apreensão de bens (IPC 14-10-2016). Consulta Citius: processo mantém-se em liquidação do ativo (IPC 29-08-2018). Consulta Citius: processo mantém-se em liquidação de ativo (IPC 28-08-2019). Not. mapa de rateio parcial: WPT nada recebe (IPC 20-01-2020). Not. da conta (IPC 06-02-2020). Not. despacho a declarar finda a liquidação (IPC 15-07-2021). Email do Cliente com edital de encerramento por rateio (IPC 30-10-2023). Consulta rateio: WPT nada recebe. Pedido de certidão eletrónica (IPC 27-11-2023). Solicitado ao DAF o pagamento da certidão (IPC 28-11-2023). Certidão eletrónica disponível (IPC 07-12-2023). Certidão entregue em mão à Cliente (IPC 21-02-2024). Email do Cliente com informação da movimentação da certidão (IPC 27-03-2024)</t>
  </si>
  <si>
    <t>Email do Cliente com edital de insolvência. Agendamento prazo RC (IPC 24-07-2023). A sentença de insolvência é com IMI. Req. a juntar procuração (IPC 09-08-2023). Not. Despacho encerramento (IPC 09-10-2023). Pedido de certidão eletrónica (IPC 06-11-2023). Solicitado ao DAF o pagamento da certidão (IPC 16-11-2023). Certidão eletrónica disponível (IPC 20-11-2023). Certidão entregue em mão à Cliente (IPC 21-02-2024). Email do Cliente com informação da movimentação da certidão (IPC 27-03-2024)</t>
  </si>
  <si>
    <t>Lançamento de processo (29-11-21 - CC). Email do Cliente com edital de insolvência. Agendamento prazo RC (IPC 29-11-2021). Req. a juntar procuração (IPC 14-12-2021). Reclamação de créditos (IPC 15-12-2021). Not. Relatório + lista: crédito WPT reconhecido em conformidade (IPC 17-01-2022). Not. proposta de plano: perdão de juros e 30% do capital. Pagamento de 70% em 60 meses. Período de carência de 12 meses (IPC 27-01-2022). Not. despacho a declarar finda a apreensão (IPC 11-04-2022). Not. agendamento leilão (IPC 10-05-2022). Not. sentença de graduação de créditos (IPC 28-06-2022). Not. encerramento do leilão (IPC 01-08-2022). Not. relatório venda (IPC 12-10-2022). Not. proposta de adjudicação (IPC 30-11-2022). Not. despacho a julgar finda a liquidação (IPC 14-03-2023). Not. despacho a julgar válidas as contas do AI (IPC 18-04-2023). Not. da conta + mapa de rateio: WPT nada recebe (IPC 29-06-2023). Not. mapa de rateio: WPT nada recebe (IPC 24-10-2023). Not. despacho encerramento (IPC 15-11-2023). Pedido de certidão eletrónica (IPC 14-12-2023). Solicitado ao DAF o pagamento da certidão (IPC 18-12-2023). Certidão eletrónica disponível (IPC 22-12-2023). Certidão entregue em mão à Cliente (IPC 21-02-2024). Email do Cliente com informação da movimentação da certidão (IPC 27-03-2024)</t>
  </si>
  <si>
    <t>NOTA: processo negocial encerrado porque foi ultrapassado o prazo de negociações + AJP informou a situação da insolvencia da devedora (HB 23-11-2015). e-mail da Cliente - Edital insolvência n.º 74/14.7TYVNG da Devedora (HB 10-02-2016). Agendamento prazo RC (HB 11-02-2016). Reclamação de créditos (HB 18-02-2016). Not. relatório + auto de apreensão + lista créditos reconhecidos: crédito WPT está OK (IPC 23-03-2016). Not. sentença de graduação de créditos (IPC 27-10-2016). Not. despacho a julgar finda a liquidação (IPC 07-03-2017). Not. despacho a ordenar rateio (IPC 26-02-2018). Consulta Citius: processo a aguardar a elaboração de conta (IPC 11-04-2019). Rateio elaborado em set. 2020, mas terá de ser retificado (IPC 17-03-2021). Not. despacho encerramento (IPC 02-10-2023). Consulta Citius: do rateio resulta que WPT nada recebe. Pedido de certidão eletrónica (IPC 27-10-2023). Solicitado ao DAF o pagamento da certidão (IPC 02-11-2023). Certidão eletrónica disponível (IPC 06-11-2023). Certidão entregue em mão à Cliente (IPC 21-02-2024). Email do Cliente com informação da movimentação da certidão (IPC 27-03-2024)</t>
  </si>
  <si>
    <t>Lançamento processo (31-08-2022 - CP). Email do Cliente de 31/08 com edital de insolvência. Agendamento prazo RC (IPC 14-09-2022). Reclamação de créditos + Req. a juntar procuração (IPC 16-09-2022). Not. Relatório + lista: crédito WPT reconhecido em conformidade (IPC 04-10-2022). Not. sentença de graduação de créditos (IPC 15-01-2023). Not. despacho de encerramento_IMI (IPC 25-10-2023). Pedido de certidão eletrónica (IPC 27-11-2023). Solicitado ao DAF o pagamento da certidão (IPC 28-11-2023). Certidão eletrónica disponível (IPC 07-12-2023). Certidão entregue em mão à Cliente (IPC 21-02-2024). Email do Cliente com informação da movimentação da certidão (IPC 27-03-2024)</t>
  </si>
  <si>
    <t>Lançamento de processo (05-09-17 - CC). Requerimento executivo (IPC 22-09-2017. Not. relatório fase 1: 4 processos no RIE, 2 extintos por falta de bens; localizados 3 veículos livres: Mercedes Benz, de 2001; Renault Kangoo de 1998; Toyota Dyna de 1981 (IPC 16-10-2017). Email ao AE a solicitar diligência externa (IPC 19-10-2017). Email ao AE a insistir pela realização de diligência externa e renovação de pesquisas (IPC 24-10-2018). Agendada diligência externa (IPC 11-03-2019). Not. penhora de vencimento (IPC 27-12-2019). Not. da certificação da notificação à entidade patronal, a qual não deu resposta (IPC 26-03-2020). Email ao AE a solicitar renovação das pesquisas patrimoniais (IPC 13-12-2021). Not. resposta negativa a penhora bancária (IPC 19-04-2022). Email ao AE a solicitar diligência externa (IPC 11-05-2022). Email ao AE a insistir com agendamento diligência (IPC 02-08-2023). Cliente pretende o tratamento como incobrável, caso não existam bens. Consulta Citius: da consulta à SS em Agosto consta que o vencimento declarado foi em maio no valor de € 859,09 e referente a trabalho independente. Req. extinção + certidão + RIE (IPC 26-10-2023). Troca de emails com Cliente com ponto de situação (IPC 04-12-2023). Not. extinção (IPC 25-01-2024). Email do AE com informação da emissão de certidão (IPC 19-02-2024). Email do Cliente com informação da movimentação da certidão (IPC 27-03-2024)</t>
  </si>
  <si>
    <t>Lançamento processo (06-07-2023 - NA). Requerimento executivo (IPC 17-10-2023). Not. Relatório fase 1: 5 execuções pendentes no RIE; possui 5 veículos onerados e contas no Santander, Montepio e CCAM. Email ao AE a solicitar penhora da conta. Pedido de provisão fase III no valor de € 50,70 entregue ao DAF para tratamento (IPC 26-10-2023). Not. penhora bancária de € 179,28 (IPC 02-11-2023). Not. citação pós penhora (IPC 06-11-2023). Req. do AE às finanças (IPC 15-11-2023). Fatura OSAE penhora bancária positiva/negativa no valor de € 31,41. Envio ao DAF para tratamento (IPC 23-11-2023). Not. citação positiva (IPC 28-11-2023). AE informa que Executada só teve rendimentos em 2022 (IPC 20-12-2023). Proposta de incobrabilidade. Ok do Cliente (IPC 16-01-2024). Req. extinção + certidão + RIE (IPC 18-01-2024). Not. nos termos do art. 750º CPC (IPC 22-01-2024). Not. extinção (IPC 12-02-2024). Email ao Cliente com certidão e consulta RIE (IPC 19-02-2024). Not. nota final no valor de € 147,31. Envio ao Cliente (IPC 13-03-2024). Email do Cliente com informação da movimentação da certidão (IPC 27-03-2024)</t>
  </si>
  <si>
    <t>Email do Cliente com edital de Insolvência decretada com caráter limitado (IPC 08-05-2017). Email do Cliente com edital de insolvência com caráter pleno. Agendamento prazo RC (IPC 29-06-2017). Reclamação de créditos + Req. a juntar procuração (IPC 03-07-2017). Not. proposta de plano: pagamento em 10 anos, com mais 1 de carência de capital com pagamento de juros e em prestações mensais, com incio em Julho de 2018 (IPC 28-07-2017). Not. relatório + lista: crédito WPT reconhecido de acordo com o valor constante no PER anterior (IPC 01-08-2017). Consulta Citius: o processo prosseguiu para liquidação (IPC 23-10-2018). Not. sentença de graduação de créditos (IPC 09-05-2019). Edital substituição do AI (IPC 26-02-2021). Novo edital substituição do AI (IPC 05-07-2021). Not. relatório liquidação (IPC 05-08-2021). Not. sentença a julgar válidas as contas prestadas pelo AI (IPC 11-05-2022). Not. mapa de rateio: WPT tem a receber € 16,70. Req. a indicar IBAN (IPC 28-07-2022). Cliente informa de pagamento. Email com informação do processo e rateio (IPC 21-12-2022). Not. despacho encerramento (IPC 02-10-2023). Pedido de certidão eletrónica (IPC 25-10-2023). Solicitado ao DAF o pagamento da certidão (IPC 30-10-2023). Certidão eletrónica disponível (IPC 03-11-2023). Certidão entregue em mão à Cliente (IPC 21-02-2024). Email do Cliente com informação da movimentação da certidão (IPC 27-03-2024)</t>
  </si>
  <si>
    <t>Lançamento processo (20-06-2022 - CC). Email do Cliente com edital de insolvência. Agendamento prazo RC (IPC 20-06-2022). Reclamação de créditos + req. a juntar procuração (IPC 28-06-2022).  Not. Relatório + lista: crédito reconhecido em conformidade (IPC 20-07-2022). Not. proposta (IPC 14-09-2022). Not. sentença de graduação de créditos (IPC 09-11-2022). Not. nos termos do art. 232º nº 2 do CIRE (IPC 07-09-2023). Not. despacho encerramento (IPC 04-10-2023). Pedido de certidão eletrónica (IPC 02-11-2023). Solicitado ao DAF o pagamento da certidão (IPC 03-11-2023). Certidão eletrónica disponível (IPC 08-11-2023). Certidão entregue em mão à Cliente (IPC 21-02-2024). Email do Cliente com informação da movimentação da certidão (IPC 27-03-2024)</t>
  </si>
  <si>
    <t>Lançamento processo (06-01-2022 - CC). Contacto de MGV com devedor: proposta de pagamento em 2 prestações. Email ao Cliente (IPC 19-01-2022). Email do Cliente a aceitar proposta. Email ao Sr. Pedro Manata a transmitir aceitação e dados para pagamento (IPC 21-01-2022). Req. executivo (IPC 03-03-2022). Not. relatório fase 1: última prestação de contas na data da constituição_2015; possui 1 viatura livre; 1 registo na LPE e contas na CCAM e CGD (IPC 24-06-2022). Email ao AE a solicitar penhora das contas (IPC 05-08-2022). Pedido de provisão de € 50,79 entregue ao DAF para tratamento (IPC 08-08-2022). Email do Cliente ao AE a pedir cálcula da dívida para efeitos de acordo (IPC 18-05-2023). Email do AE a informar do montante em dívida: € 1698,72 (IPC 24-05-2023). Email do Cliente para Executado com calendarização das prestações e dando nota do pagamento de € 250,00 (IPC 29-05-2023). Cliente informa que não foram efetuados mais pagamentos (IPC 27-07-2023). Email ao Cliente a questionar se pretende diligência externa ou incobrabiliadade (IPC 09-08-2023). Ok. do Cliente à incobrabilidade. Req. extinção + certidão + RIE (IPC 10-08-2023). Not. extinção (IPC 17-08-2023). AE informa que, por lapso, não envio pedido provisão nem DUC para juros compulsórios. Vai tratar. O processo terá de constar como extinto_pagamento parcial (IPC 31-10-2023). Not. nota final no valor de € 216,68 entregue ao DAF para tratamento (IPC 07-11-2023). Req. a juntar comprovativo de pagamento dos juros compulsórios no valor de € 7,71 (IPC 10-11-2023). Email do AE com informação da emissão de certidão (IPC 19-02-2024). Email do Cliente com informação da movimentação da certidão (IPC 27-03-2024)</t>
  </si>
  <si>
    <t>Lançamento de processo (24-09-20 - CC). Requerimento executivo (IPC 09-02-2021). Not. Relatório fase 1: constam 3 execuções pendentes no RIE e 1 extinta por falta de bens; última remuneração em set. 2019; possui 2 viaturas com penhoras registadas (IPC 22-03-2021). Proposta de incobrabilidade. Ok do Cliente à incobrabilidade (IPC 26-04-2021). Req. extinção + certidão + RIE (IPC 27-04-2021). Not. extinção (IPC 22-04-2022). Email do AE com informação da emissão de certidão (IPC 19-02-2024). Pedido de provisão de € 25,80 (IPC 01-03-2024). Email do Cliente com informação da movimentação da certidão (IPC 27-03-2024)</t>
  </si>
  <si>
    <t>Lançamento processo (05-07-2023 - NA). Requerimento executivo (IPC 13-10-2023). Not. Relatório fase 1: 1 execução pendente no RIE; possui 7 veículos livres e 2 imóveis (1 rústico e 1 urbano onerado com hipoteca); possui conta no Santander, Montepio e BCP. Email ao AE a solicitar penhora das contas. Pedido de provisão fase III no valor de € 50,70 entregue ao DAF para tratamento (IPC 26-10-2023). Not. citação pós penhora bancária de € 1174,28 (IPC 02-11-2023). Troca de emails com AE: após penhora, permanece em dívida o valor de € 135,52. Envio da nota discriminativa (IPC 06-11-2023). Fatura OSAE penhoras bancárias negativa/positiva no valor de € 41,61. Envio ao DAF para tratamento (IPC 23-11-2023). Not. citação positiva (IPC 28-11-2023). Email ao Cliente a questionar se pretende desistir da cobrança do remanescente ou penhora do veículo (IPC 19-12-2023). Cliente deu o ok ao tratamento como incobrável do remanescente. Not. nota de liquidação (IPC 04-01-2024). Troca de emails com AE (IPC 16-01-2024). Email do AE: irá notificar nos termos do art. 750º CPC e transferir € 868,79 para a Exequente (IPC 17-01-2024). Not. nos termos do art. 750º CPC (IPC 18-01-2024). Recebida a transferência de € 867,78. Email ao AE a questionar o valor (IPC 26-01-2024). Email do Cliente + contacto com AE (IPC 01-02-2024). Email do AE com justificação da quantia transferida. Email ao Cliente (IPC 02-02-2024). Not. extinção + emissão de certidão (IPC 08-02-2024). Email ao Cliente com certidão e consulta RIE (IPC 19-02-2024). Email do Cliente com informação da movimentação da certidão (IPC 27-03-2024)</t>
  </si>
  <si>
    <t>Lançamento de processo (27-09-2021 - CC). Email do Cliente de 24/09 com edital de insolvência. Reclamação de créditos + Req. a juntar procuração (IPC 27-09-2021). Not. Relatório + lista: crédito WPT reconhecido em conformidade (IPC 11-10-2021). Not. sentença de graduação de créditos (IPC 02-11-2021). Not. relatório liquidação (IPC 29-11-2021). Not. relatório liquidação (IPC 06-12-2021). Not. sentença de graduação de créditos (IPC 06-01-2022). Not. relatório liquidação (IPC 15-02-2022). Not. despacho a declarar finda a liquidação (IPC 03-03-2022). Not. da conta (IPC 17-10-2022). Not. mapa de rateio: WPT nada recebe (IPC 24-03-2023). Not. despacho encerramento (IPC 07-11-2023). Pedido de certidão eletrónica (IPC 14-12-2023). Solicitado ao DAF o pagamento da certidão (IPC 18-12-2023). Certidão eletrónica disponível (IPC 22-12-2023). Certidão entregue em mão à Cliente (IPC 21-02-2024). Email do Cliente com informação da movimentação da certidão (IPC 27-03-2024)</t>
  </si>
  <si>
    <t>Lançamento processo (16-01-2023 - CP). Email do Cliente com edital de insolvência. Agendamento prazo RC (IPC 05-01-2023). Reclamação de créditos + req. a juntar procuração (IPC 26-01-2023).  Consulta Citius: crédito WPT reconhecido em conformidade. Processo aguarda liquidação do ativo (IPC 20-04-2023). Not. nos termos do art. 232º nº 2 do CIRE (IPC 12-09-2023). Not. despacho encerramento_IMI (IPC 13-10-2023). Pedido de certidão eletrónica (IPC 10-11-2023). Solicitado ao DAF o pagamento da certidão (IPC 14-11-2023). Certidão eletrónica disponível (IPC 27-11-2023). Not. sentença a julgar válidas as contas prestadas pelo AI (IPC 22-01-2024). Certidão entregue em mão à Cliente (IPC 21-02-2024). Email do Cliente com informação da movimentação da certidão (IPC 27-03-2024)</t>
  </si>
  <si>
    <t>Lançamento de processo (14-03-2022 - CC). Email do Cliente com edital de insolvência. Agendamento prazo RC (IPC 14-03-2022). Reclamação de créditos + req. a juntar procuração (IPC 16-03-2022). Not. Relatório + lista: crédito WPT reconhecido em conformidade (IPC 10-05-2022).  Not. sentença de graduação de créditos (IPC 27-09-2022). Not. agendamento leilão (IPC 08-11-2022). Not. despacho a declarar finda a liquidação (IPC 13-12-2022). Not. da conta (IPC 28-12-2022). Not. sentença a julgar válidas as contas prestadas pelo AI (IPC 22-05-2023). Not. mapa de rateio: WPT nada recebe (IPC 28-06-2023). Not. despacho encerramento (IPC 02-10-2023). Pedido de certidão eletrónica (IPC 27-10-2023). Solicitado ao DAF o pagamento da certidão (IPC 30-10-2023). Certidão eletrónica disponível (IPC 02-11-2023). Certidão entregue em mão à Cliente (IPC 21-02-2024). Email do Cliente com informação da movimentação da certidão (IPC 27-03-2024)</t>
  </si>
  <si>
    <t>Lançamento de processo (03-05-21 - CC). Requerimento executivo (IPC 28-07-2021). Not. Relatório fase 1: não foram localizados bens; prestou contas em 2021; possui conta no NB (IPC 23-08-2021). Email ao AE a solicitar bloqueio da conta (IPC 03-09-2021). Not. resposta negativa a penhora bancária (IPC 19-04-2022). Email ao AE a solicitar diligência externa (IPC 23-05-2022). Troca de emails entre Cliente e AE: valor em dívida para eventual acordo é de € 3837,75 (IPC 20-06-2022). AE questiona se houve acordo. Cliente informa negativamente. Req. ao AE a informar e a insistir pela diligência externa (IPC 12-05-2023). Email ao AE a insistir com agendamento diligência (IPC 02-08-2023). Cliente informa resultado DE: pretende tratamento como incobrável (IPC 15-12-2023). Req. extinção + certidão + RIE (IPC 18-12-2023). Not. extinção (IPC 22-01-2024). Email do AE com informação da emissão de certidão (IPC 19-02-2024). Pedido de provisão de € 25,80 (IPC 01-03-2024). Email do Cliente com informação da movimentação da certidão (IPC 27-03-2024)</t>
  </si>
  <si>
    <t>Lançamento processo (21-04-2023 - CP). Email do Cliente com edital de insolvência. Agendamento prazo RC (IPC 21-04-2023). Reclamação de créditos + req. a juntar procuração (IPC 05-05-2023). Not. Relatório + lista: crédito WPT reconhecido em conformidade (IPC 09-06-2023). Edital encerramento IMI (IPC 05-07-2023). Pedido de certidão eletrónica (IPC 04-08-2023). Pedido anterior foi recusado. Novo pedido de certidão eletrónica (IPC 06-11-2023). Solicitado ao DAF o pagamento da certidão (IPC 14-11-2023). Certidão eletrónica disponível (IPC 15-11-2023). Certidão entregue em mão à Cliente (IPC 21-02-2024). Email do Cliente com informação da movimentação da certidão (IPC 27-03-2024)</t>
  </si>
  <si>
    <t>Lançamento de processo (05-09-17 - CC). Requerimento executivo (IPC 13-09-2017). Not. relatório fase 1: não foram localizados bens. Email ao AE a solicitar diligência externa (IPC 09-10-2017). Agendada diligência externa (IPC 18-04-2018).  Email do Cliente com resultado diligência: não foram localizados bens (IPC 28-06-2018). Not. auto de diligência: possibilidade de acordo + not. pedido de provisão no valor de € 94,78 entregue no DAF para tratamento (IPC 17-07-2018). Not. resposta Finanças: Executado detém 16,67% de herança indivisa (IPC 18-03-2019). Email ao Cliente a questionar se o acordo se concretizou (IPC 19-03-2019). Cliente responde negativamente (IPC 20-03-2019). Email ao Cliente a questionar se pretende 2ª diligência externa ou incobrabilidade. Ok do Cliente à incobrabilidade (IPC 21-05-2019). Req. extinção + certidão + RIE (IPC 22-05-2019). Not. extinção (IPC 24-05-2019). Req. do AE a pedir inserção no RIE (IPC 08-04-2020). Contacto com Tribunal + Req. ao processo acerca RIE (IPC 24-10-2023). Email do AE com informação da emissão de certidão (IPC 19-02-2024). Email do Cliente com informação da movimentação da certidão (IPC 27-03-2024)</t>
  </si>
  <si>
    <t>Lançamento de processo (16-08-2021 - CC). Email do Cliente com edital de insolvência. Agendamento prazo RC (IPC 19-08-2021). Reclamação de créditos + Req. a juntar procuração (IPC 06-09-2021). Not. Proposta de plano: pagamento do capital em 120 prestações, com carência de 24 meses. Para créditos inferiores a € 1500,00, poderão ser pagos em prestações de € 150,00 ou de uma só vez (IPC 07-09-2021). Not. relatório + lista: crédito WPT reconhecido em conformidade (IPC 22-09-2021). Not. auto de apreensão (IPC 09-03-2022). Not. sentença de graduação de créditos (IPC 09-12-2022). Not. despacho a julgar finda a liquidação (IPC 14-12-2022). Not. da conta (IPC 17-01-2023). Not. sentença a julgar válidas as contas prestadas pelo AI (IPC 14-04-2023). Not. mapa de rateio: WPT nada recebe (IPC 18-07-2023). Not. despacho encerramento (IPC 02-10-2023). Pedido de certidão eletrónica (IPC 27-10-2023). Solicitado ao DAF o pagamento da certidão (IPC 02-11-2023). Certidão eletrónica disponível (IPC 03-11-2023). Certidão entregue em mão à Cliente (IPC 21-02-2024). Email do Cliente com informação da movimentação da certidão (IPC 27-03-2024)</t>
  </si>
  <si>
    <t>Lançamento de processo (12-02-19 - CP). Email do Cliente com edital de insolvência. Agendamento prazo RC (IPC 21-03-2019). Reclamação de créditos + Req. A juntar procuração (IPC 11-04-2019). Not. Sentença de graduação de créditos (IPC 11-11-2019). Consulta Citius: crédito WPT reconhecido em conformidade (IPC 12-11-2019). Consulta Citius: processo encontra-se em liquidação (IPC 09-07-2021). Not. relatório liquidação (IPC 12-07-2022). Not. despacho a declarar finda a liquidação (IPC 10-11-2022). Not. da conta (IPC 28-11-2022). Not. sentença a julgar válidas as contas prestadas pelo AI (IPC 21-04-2023). Not. mapa de rateio: WPT nada recebe (IPC 26-05-2023). Not. despacho encerramento (IPC 22-11-2023). Pedido de certidão eletrónica (IPC 26-12-2023). Solicitado ao DAF o pagamento da certidão (IPC 28-12-2023). Certidão eletrónica disponível (IPC 04-01-2024). Certidão entregue em mão à Cliente (IPC 21-02-2024). Email do Cliente com informação da movimentação da certidão (IPC 27-03-2024)</t>
  </si>
  <si>
    <t>Lançamento de processo (06-05-2016 - CC). Email do Cliente com edital de Insolvência. Agendamento prazo RC (IPC 06-05-2016). Reclamação de créditos + Req. a juntar procuração (IPC 17-05-2016). Novo req. A juntar procuração (IPC 29-10-2018). Consulta Citius: processo em liquidação (IPC 08-04-2019). Not. relatório cessão (IPC 14-06-2021). Consulta Citius: Wurth consta como interveniente acidental (IPC 18-11-2021). Contacto com Tribunal: Wurth não consta da lista do art. 129º que foi junta no apenso D, ao qual não temos acesso via Citius. Req. a pedir a consulta (IPC 19-11-2021). Concedido o acesso: apesar de a RC ter sido elaborada e recebida pelo AI, o mesmo não incluiu a Wurth na lista (IPC 25-11-2021). Not. proposta de aquisição (IPC 16-09-2022). Not. exoneração do passivo restante (IPC 26-10-2022). Not. sentença referente às contas prestadas pelo AI (IPC 22-05-2023). Not. mapa de rateio: credores comuns nada recebem (IPC 06-07-2023). Not. despacho encerramento (IPC 26-10-2023). Pedido de certidão eletrónica. Solicitado ao DAF o pagamento da certidão (IPC 28-11-2023). Certidão eletrónica disponível (IPC 07-12-2023). Certidão entregue em mão à Cliente (IPC 21-02-2024). Email do Cliente com informação da movimentação da certidão (IPC 27-03-2024)</t>
  </si>
  <si>
    <t>Lancamento processo (IR 01.03.2012) Reclamação de Créditos (15-03-2012 - JS)Assembleia de credores dia 25-05-2012 (28-05-2012 - JS) Assembleia de credores 18/12/2012. E-mail do cliente com a informação de edital de AVUC (apenso E ) (HB 20-06-2013). aguarda encerramento do processo de insolvência (MCS 12-08-2014). Consulta portal: processo não encerrado a esta data. Req. a juntar procuração (IPC 18-07-2016). Consulta Citius: processo não encerrado (IPC 15-10-2018). Not. lista pela nova AI: crédito WPT reconhecido em conformidade (IPC 11-03-2020). Not. da prestação de contas do AI (IPC 21-01-2021). Not. sentença relativa às contas do AI (IPC 09-03-2021). Not. sentença de graduação de créditos (IPC 10-11-2021). Not. mapa de rateio: WPT nada recebe (IPC 18-05-2023). Not. despacho encerramento (IPC 27-10-2023). Pedido de certidão eletrónica (IPC 27-11-2023). Solicitado ao DAF o pagamento da certidão (IPC 28-11-2023). Certidão eletrónica disponível (IPC 07-12-2023). Certidão entregue em mão à Cliente (IPC 21-02-2024). Email do Cliente com informação da movimentação da certidão (IPC 27-03-2024)</t>
  </si>
  <si>
    <t>Lançamento de processo (27-09-2021 - CC).  Email do Cliente de 24/09 com edital de insolvência. Agendamento prazo RC (IPC 27-09-2021). Req. a juntar procuração (IPC 07-10-2021). Reclamação de créditos (IPC 08-10-2021). Consulta Citius: crédito WPT reconhecido em conformidade (IPC 26-11-2021). Not. sentença de graduação de créditos (IPC 14-01-2022). Not. propostas de venda (IPC 17-11-2022). Not. despacho a declarar finda a liquidação (IPC 24-02-2023). Not. mapa de rateio: WPT tem a receber € 2,15 (IPC 20-06-2023). Req. a indicar IBAN (IPC 21-06-2023). Not. despacho encerramento (IPC 03-10-2023). Consulta Citius: transferência efetuada. Envio do comprovativo e rateio ao Cliente (IPC 09-10-2023). Pedido de certidão eletrónica (IPC 02-11-2023). Solicitado ao DAF o pagamento da certidão (IPC 08-11-2023). Certidão eletrónica disponível (IPC 15-11-2023). Certidão entregue em mão à Cliente (IPC 21-02-2024). Email do Cliente com informação da movimentação da certidão (IPC 27-03-2024)</t>
  </si>
  <si>
    <t>Lançamento processo (31-05-2022 - CC). Requerimento executivo (IPC 09-08-2022). Not. Relatório fase 1: possui 4 viaturas, 1 com reserva, 1 com penhora e 2 livres; 1 imóvel (terreno para construção) e possui contas no BPI, NB e Millennium (IPC 15-09-2022). Email ao AE a solicitar penhora das contas (IPC 08-11-2022). Not. Pedido de provisão no valor de € 49,98 entregue ao DAF para tratamento (IPC 09-11-2022). Not. fatura penhora bancária negativa no valor de € 31,41, enviado ao DAF para tratamento (IPC 23-03-2023).  Not. penhora bancária negativa (IPC 18-08-2023). Proposta de incobrabilidade (IPC 24-10-2023). Ok do Cliente à incobrabilidade. Req. extinção + certidão + RIE (IPC 26-10-2023). Not. extinção (IPC 31-10-2023). Certidão de incobrabilidade emitida pelo AE. Email do Cliente com edital de insolvência. Agendamento prazo RC (IPC 19-02-2024).  Pedido de provisão de € 25,80 (IPC 01-03-2024). Email do Cliente com informação da movimentação da certidão (IPC 27-03-2024)</t>
  </si>
  <si>
    <t>Lançamento processo (05-07-2023 - NA). Requerimento executivo (IPC 29-08-2023). Not. Relatório fase 1: não presta contas desde a constituição_2021; possui 3 viaturas: 1 livre (Opel Kadett de 1989) e 2 com reserva; possui conta na CCAM (IPC 02-10-2023). Email ao AE a solicitar penhora da conta (IPC 28-11-2023). Pedido de provisão de € 50,79 para penhora saldos bancários. Envio ao Cliente (IPC 06-02-2024). Fatura OSAE penhora bancária negativa, no valor de € 11,01. Envio ao DAF para tratamento (IPC 27-03-2024)</t>
  </si>
  <si>
    <t>Lançamento processo (05-07-2023 - NA). Requerimento executivo (IPC 29-08-2023). Not. Relatório fase 1: tem 4 execuções pendentes no RIE; possui contas no BPI e CCAM (IPC 02-10-2023). Email ao AE a solicitar penhora das contas bancárias (IPC 28-11-2023). Pedido de provisão de € 50,79 para penhora de saldos. Envio ao Cliente (IPC 06-02-2024). Fatura OSAE penhoras bancárias negativas, no valor de € 21,21. Envio ao DAF para tratamento (IPC 27-03-2024)</t>
  </si>
  <si>
    <t>Lançamento processo (10-05-2022 - CC). Requerimento executivo (IPC 08-08-2022). Not. Relatório fase 1: possui 3 viaturas com penhora, 3 contratos públicos; possui contas no NB, CCAM, Montepio e Millennium BCP (IPC 15-09-2022). Email ao Cliente a questionar se pretende penhora das contas (IPC 08-11-2022). Email ao AE a questionar se o Executado ainda possui contas nas mesmas instituições (IPC 21-08-2023). Not. do AE a informar que Executado possui contas na CCAM, Montepio e BCP. Email a solicitar a penhora das contas. Not. pedido provisão fase II, no valor de € 24,99, entregue ao DAF para tratamento (IPC 25-01-2024). Pedido de provisão de € 50,79 para penhora de saldos. Envio ao Cliente. Troca de emails com Cliente e contacto com AE: não é para pagar o pedido da fase II (IPC 06-02-2024). Fatura OSAE penhoras bancárias negativas/positiva, no valor de € 41,61. Envio ao DAF para tratamento (IPC 27-03-2024)</t>
  </si>
  <si>
    <t>Lançamento processo (05-07-2023 - NA). Requerimento executivo (IPC 29-08-2023). Not. Relatório fase 1: tem 1 execução pendente no RIE, possui 2 viaturas: 1 livre (Ford Transit de 1997) e 1 com reserva; possui conta no BCP (IPC 02-10-2023). Email ao AE a solicitar penhora da conta (IPC 07-12-2023). Not. pedido provisão fase III, no valor de € 50,79, entregue ao DAF para tratamento (IPC 25-01-2024). Cliente informa do pagamento ao AE. Email a solicitar recibo (IPC 07-02-2024). Fatura OSAE penhora bancária negativa, no valor de € 11,01. Envio ao DAF para tratamento (IPC 27-03-2024)</t>
  </si>
  <si>
    <t>Lançamento processo (CC 18-03-2013)Reclamação de Créditos(28-03-2013-PRS) Email da Cliente a solicitar ponto de situação do processo. Consulta do Citius: o processo ainda não está encerrado (MCS 01-07-2014). E-mail para AI com pedido de informação acerca do estado de insolvência (HB 04-08-2014). Abertura de propostas para a aquisição do imóvel apreendido 03-12-2015 (HB 23-11-2015). Not. requerimento da AI quanto a estado da liquidação: não foi possível vender o imóvel dado o contrato de arrendamento existente (IPC 02-06-2016). Consulta Citius: processo mantém-se em liquidação de ativo (IPC 14-10-2018). Not. remessa dos autos ao Tribunal de Comércio de Coimbra (IPC 19-10-2018). Not. relatório de liquidação (IPC 02-10-2019). Not. relatório de liquidação (IPC 23-02-2021). Not. relatório de liquidação (IPC 28-04-2021). Not. relatório de liquidação (IPC 25-05-2021). Consulta Citius: crédito WPT reconhecido em conformidade (IPC 22-11-2021). Not. requerimento da AI referente a auxilio da força pública (IPC 27-09-2022). Not. relatório liquidação (IPC 17-02-2023). Not. da conta (IPC 27-02-2023). Not. sentença a julgar válidas as contas prestadas pelo AI (IPC 18-10-2023). Not. mapa de rateio: WPT tem a receber € 56,28 (IPC 03-01-2024). Req. a indicar IBAN (IPC 04-01-2024). Not. despacho encerramento (IPC 12-03-2024). Cliente informa do recebimento de € 55,63. Envio do mapa de rateio (IPC 25-03-2024). Consulta Citius. Envio de comprovativo de transferência ao Cliente (IPC 27-03-2024)</t>
  </si>
  <si>
    <t>Not. da sentença de declaração de Insolvência. Agendamento prazo RC (IPC 30-05-2017). Email do Cliente com edital de insolvência (IPC 05-06-2017). Reclamação de créditos + Req. a juntar procuração (IPC 21-06-2017). Not. relatório + lista: crédito WPT reconhecido em conformidade (IPC 19-07-2017). Not. agendamento da venda para dia 24/11 (IPC 09-11-2017). Not. novo agendamento da venda para dia 17/01 (IPC 03-01-2018). Consulta Citius: processo mantém-se em liquidação (IPC 11-04-2019). Not. despacho a declarar finda a liquidação + not. sentença de graduação de créditos (IPC 28-10-2020). Consulta Citius: AI já prestou contas, aguarda rateio (IPC 17-08-2021). Not. despacho a julgar válidas as contas prestadas pelo AI (IPC 23-09-2021). Not. mapa de rateio: WPT nada recebe (IPC 12-02-2024). Not. despacho encerramento (IPC 29-02-2024). Pedido de certidão eletrónica (IPC 27-03-2024)</t>
  </si>
  <si>
    <t>Lançamento de Processo(11.02.2011 IR).Apresentámos reclamação de créditos(JC16-02-2011)O AI juntou relatório em que consta reconhecido o nosso crédito pelo valor reclamado(RP04-03-2011)Notificação listagem credores reconhecidos(RP25-07-2011)aguarda desenvolvimento do processo para posteriormente requerermos certidão (20-06-2012 - JS). E-mail para AI com pedido de informação acerca do estado da Insolvencia (HB 22-12-2013). AI informou-nos de que está depositada a quantia de € 459.897,18 à ordem do processo (HB 05-11-2015). Not. relatório --rimestral do AI: depositada na conta da massa o valor de € 467.825,35 (IPC 11-05-2016). Junção de procuração (IPC 28-10-2018). Consulta Citius: processo mantém-se em liquidação (IPC 30-11-2020). Leilão agendado para 27/04 (IPC 29-03-2021). Not. resultado de venda (IPC 27-04-2021). Not. sentença de graduação de créditos (IPC 07-09-2021).  Consulta Citius: crédito WPT reconhecido em conformidade (IPC 22-11-2021). Email do AI a pedir IBAN. Email a responder e a solicitar mapa de rateio (IPC 24-03-2023). Consulta Citius: do mapa resulta que a Wurth tem a recer € 20,04. Req. a indicar IBAN. Troca de emails com Cliente: confirma recebimento (IPC 06-04-2023). Not. despacho encerramento (IPC 26-02-2024). Pedido de certidão eletrónica (IPC 25-03-2024). Solicitado ao DAF o pagamento da certidão (IPC 27-03-2024)</t>
  </si>
  <si>
    <t>Lançamento processo (30-03-2023 - CP). Email do Cliente com edital de insolvência. Agendamento prazo RC (IPC 29-03-2023). Reclamação de créditos + Req. a juntar procuração (IPC 04-04-2023). Consulta Citius: crédito WPT reconhecido em conformidade (IPC 24-07-2023). Not. nos termos do art. 232º nº 2 do CIRE (IPC 24-01-2024). Not. despacho encerramento (IPC 21-02-2024). Pedido de certidão eletrónica (IPC 22-03-2024). Solicitado ao DAF o pagamento da certidão (IPC 27-03-2024)</t>
  </si>
  <si>
    <t>Lançamento processo (16-11-2023 - CP). Email do Cliente com edital de insolvência. Agendamento prazo RC (IPC 16-11-2023). Reclamação de créditos + req. a juntar procuração (IPC 29-11-2023). Not. Relatório + lista: crédito WPT reconhecido em conformidade (IPC 19-12-2023). Not. nos termos do art. 232º nº 2 do CIRE (IPC 29-12-2023). Not. despacho encerramento (IPC 15-02-2024). Pedido de certidão eletrónica (IPC 13-03-2024). Solicitado ao DAF o pagamento da certidão (IPC 14-03-2024). Certidão eletrónica disponível (IPC 27-03-2024)</t>
  </si>
  <si>
    <t>Reclamação de Créditos (20-02-2013-PRS). Na sequencia do e-mail co cliente com pedido de confirmação da reclamação de creditos e ponto de situação do processo, e-mail para AI a indagar o estado do mesmo (HB 04-12-2013).Aguarda encerramento do processo (MCS 13-08-2014). Consulta portal: processo não consta (IPC 09-05-2016). Req. a juntar procuração (IPC 08-06-2016). Nova junção de procuração (IPC 29-10-2018). Consulta Citius: processo aguarda sentença de graduação de créditos (IPC 17-12-2020). Consulta Citius: crédito WPT reconhecido em conformidade (IPC 02-12-2021). Not. sentença de graduação de créditos (IPC 15-12-2021). Not. mapa de rateio: WPT nada recebe (IPC 27-05-2022). Not. despacho encerramento (IPC 20-12-2023). Pedido de certidão eletrónica (IPC 17-01-2024). Solicitado ao DAF o pagamento da certidão (IPC 15-02-2024). Certidão eletrónica disponível (IPC 27-03-2024)</t>
  </si>
  <si>
    <t>442,91 (quanto a mim seria € 249,72)</t>
  </si>
  <si>
    <t>Lançamento processo (05-07-2023 - NA). Troca de emails com Cliente acerca proposta de acordo. Email ao devedor (IPC 10-07-2023). A devedora foi declarada insolvente. Troca de emails com Cliente: não foi paga nenhuma prestação. Agendamento prazo RC (IPC 21-08-2023). Reclamação de créditos + req. a juntar procuração (IPC 28-08-2023). Troca de emails com Cliente (IPC 01-09-2023). Not. sentença de graduação de créditos + consulta Citius: crédito WPT reconhecido em conformidade (IPC 20-11-2023). Not. nos termos do art. 232º nº 2 CIRE (IPC 05-02-2024). Not. despacho de encerramento (IPC 01-03-2024). Pedido de certidão eletrónica (IPC 27-03-2024)</t>
  </si>
  <si>
    <t>Enviada carta ao vosso cliente. Requeremos a emissão de cópia não certificada (06-08-05 PB). Recepcionamos a cópia não certificada da matricula da sociedade, tendo verificado que a emitente do cheque não tem nada a ver com a sociedade, não sendo sócia ou esposa de algum sócio, tendo constatado também que a sociedade já se encontra dissolvida. Face a estas informações solicitamos o apuramento dos elementos identificativos da emitente do cheque (AA 21.10.05). Solicitamos novamente as informações em questao (AA 17.01.06). Solicitamos novamente que nos informassem se trinham os elementos do emitente do cheque sob pena de prosseguirmos com os elementos que temos no processo (AA 23.03.06). Vamos aguardar mais uma semana de acordo com as vossas instruções (AA 24.03.06) Entrada de Requerimento Executivo (12-05-2006 PG)Enviámos mail para SE a solicitar a marcação da diligência de penhorade bens móveis (SC 14.09.06)Enviámos mail para o solicitador de execução a reiterar, que efectue a diligência de penhora de bens móveis com a maior urgência e brevidade possível (21.11.06 SC)Registámos a informação do solicitador de execução no sentido de que a respectiva diligência de penhora irá ser agendada com a maior brevidade possível (SC 22.11.06) e-mail para SE a solicitar que nos remeta auto de penhora (05.03.07 NM) Enviei novamente um e-mail ao SE para que nos remeta o auto de penhora (CG 12.04.2007)Diligência penhora onde existiu acordo de pagamento em 6 prestações no valor de € 609,83 cada um, tendo sido entregues cheques para pagamento desses montantes.Mail a cleinte a  solicitar informações quanto a boa cobrança dos chequese quais as datas dos mesmos (RR-20.04.07). Informação cliente que receberam 6 cheques no valor de 609,83 €uros cada um, datados para o dia 17 dos meses de Março até Agosto 2007.Sucede porém que os 2 primeiros cheques não obtiveram provisão, pelo que o processo deverá ter a devida continuidade, em conformidade com os novos elementos que foram obtidos no contacto estabelecido com o legal representante da sociedade(RR-30.04.07)Mail a Se a informar incumprimento por parte da executada, nomeadamente a falta de provisao dos cheques entregues, pelo que deverá ser agendada nova diligencia penhora (18.05.07-RR). Novo mail a SE a solicitar infoprmações sobre estado do processo e diligências já efectuadas desde a noss ultima comunicação (RR-29.06.07)Mail de Se a informar que ira ser agendada nova diligência para penhora (RR – 09.07.07)Mail a lciente a inofrmar que se ira agendar penhora com a maior brevidade possivel e mail a se a insistir com marcação (RR-19.07.07) Se vai marcar penhora em setembro em conjunto com o Sr Fernando dias (RR-28.08.07) Fax para SE a solicitar pesquisas + solicitar data para maracção da diligência de penhora (CAF 27-11-2007)fomos inofrmados do auto de penhora no qual consta que foi efecuado acordo de pagamento em prestações mensaios de € 150,00com inicio ao dia 20.01.08, directamentep ara a conta do cliente (RR-28.12.07)Mail a Se a solicitar informações sobre diligencias efectuadas face ao incumprimento do dev (RR-14.03.08)Novo mail a SE a insitir sobre estado do processo e a rleembrar que o executado como garantia do cumprimento do acordo deu um credito que detem sobre outra emrpesa. Aguardamos informações sobre ponto de situação a fim de informar o cliente (RR-18.06.08) Requerimento a trib a informar estado processo (RR-26.06.08)O SE informou que não mais conseguiu contactar o executado, sendo que, relativamente ao alegado crédito indicado apenas foi indicado o nome não tendo sido facultado qualquer outro dado da empresa, pelo que, não foi possivel levar a penhora decrédito a efeito. Assim a SE aguarda resultado das consultas efectuadas junto da DGCI a 12 de Setembro (AA 01.10.08)A SE informou que foi apurado imóvel e que solicitou informação à Conservatória, aguarda-se reposta para eferir viabilidade de penhora(RP18-02-2009)O Se informou os autos que ainda aguarda resposta da conservatória(RP25-01-2010) notificação do SE nos termos do 833 CPC, consultado o citius o SE informou que havia remetido a informação predial contudo nao consta do processo físico, envio de email ao SE a solicitar a certidão (VS27-08-2010)Foi enviado à cliente a propor penhora do imóvel(RP01-09-2010) Reunião para revisão de processos (RP18-01-2011)e-mail SE solicitando informações (16-02-2012 - JS)O processo encontra-se em fase de citação para indicação de bens à penhora(RP14-12-2012). citius: o processo não tem conhecimento da insolvencia do Executao. A Juiz proferiu despacho 285.º CPC em Julho de 2012 do qual não fomos, ainda notificados. o AE atualizou a estatística para deserção em 31-07-2013. Unicos bens localizados foram 2 veiculos onerados com penhora (HB 22-09-2013). Fomos notificados da conta do AE: € 252,68 - verificação da conta, com as diligencias praticadas e os registos no relatorio (HB 22-01-2014). Not. da conta do AE no valor de € 252,68 (IPC 10-10-2018). Not. da conta do AE no valor de € 253,49 (IPC 14-11-2022). Nova notifcação da conta (IPC 28-03-2024)</t>
  </si>
  <si>
    <t>Email do Cliente com edital de insolvência. Email ao AE a solicitar emissão de certidão para efeitos de RC (IPC 21-02-2022). Reclamação de créditos + req. a juntar procuração (IPC 02-03-2022). Not. Relatório + lista: crédito WPT reconhecido em conformidade (IPC 23-05-2022). Not. agendamento do leilão (IPC 25-05-2022). Not. relatório de venda (IPC 01-07-2022).  Not. sentença de graduação de créditos (IPC 15-07-2022). Not. relatório de venda (IPC 14-10-2022). Not. relatório liquidação (IPC 28-03-2023). Not. sentença a julgar válidas as contas prestadas pelo AI (IPC 30-05-2023). Not. mapa de rateio: WPT nada recebe (IPC 23-10-2023). Not. despacho encerramento (IPC 11-01-2024). Pedido de certidão eletrónica (IPC 08-02-2024). Solicitado ao DAF o pagamento da certidão (IPC 12-02-2024). Certidão eletrónica disponível (IPC 15-02-2024). Not. da conta (IPC 28-03-2024)</t>
  </si>
  <si>
    <t>Lançamento processo (05-07-2023 - NA). Requerimento executivo (IPC 20-02-2024). Not. Relatório fase 1: 1 processo extinto no RIE por falta de bens; não declara rendimentos; possui contas na CGD, Banco CTT, CCAM e Montepio (IPC 13-03-2024). Autorizado o levantamento do sigilo fiscal (IPC 20-03-2024). Email ao AE a solicitar penhora das contas (IPC 28-03-2024)</t>
  </si>
  <si>
    <t>Lançamento processo (06-07-2023 - NA). Requerimento executivo (IPC 20-02-2024). Not. Relatório fase 1: não declara rendimentos; possui contas no BCP e Activo Bank (IPC 12-03-2024). Email ao AE a solicitar penhora das contas (IPC 28-03-2024)</t>
  </si>
  <si>
    <t>Lançamento processo (13-10-2023 - CP). Requerimento executivo (IPC 20-02-2024). Not. Relatório fase 1: não declara rendimentos; possui 3 veículos livres e conta no Banco BIC (IPC 13-03-2024). Email ao AE a solicitar penhora da conta (IPC 28-03-2024)</t>
  </si>
  <si>
    <t>Lançamento processo (06-07-2023 - NA). Requerimento executivo (IPC 20-02-2024). Not. Relatório fase 1: não declara rendimentos; possui 2 veículos livres (de 1996 e 2009) e imóvel com hipoteca à CGD. Possui contas no NB, Bankinter e CGD (IPC 12-03-2024). Email ao AE a solicitar penhora das contas (IPC 28-03-2024)</t>
  </si>
  <si>
    <t>Lançamento processo (05-07-2023 - NA). Requerimento executivo (IPC 20-02-2024). Not. Relatório fase 1: possui 3 veículos livres e 3 penhorados; e contas no BPI, CGD e CCAM; não tem rendimentos declarados à SS (IPC 12-03-2024). Pedido de levantamento do sigilo fiscal (IPC 13-03-2024). Email ao AE a solicitar penhora das contas (IPC 28-03-2024)</t>
  </si>
  <si>
    <t>Lançamento processo (05-07-2023 - NA). Requerimento executvo (20-02-2024). Not. Relatório fase 1: possui 1 veículo livre e 1 imóvel onerado com hipoteca; e conta no Santander; não tem rendimentos declarados à SS (IPC 12-03-2024). Email ao AE a solicitar penhora da conta (IPC 28-03-2024)</t>
  </si>
  <si>
    <t>Lançamento processo (05-07-2023 - NA). Requerimento executivo (IPC 18-10-2023). Not. Relatório fase 1: 2 execuções pendentes no RIE; possui 2 veículos onerados; possui conta no NB. Email ao AE a solicitar penhora da conta. Pedido de provisão fase III no valor de € 50,70 entregue ao DAF para tratamento (IPC 26-10-2023). AE informa que a penhora bancária resultou negativa. Foi solicitado o levantamento do sigilo fiscal (IPC 02-11-2023). Req. do AE às finanças (IPC 03-11-2023). Fatura OSAE penhora bancária negativa no valor de € 11,01. Envio ao DAF para tratamento (IPC 23-11-2023). Pedido de provisão de € 7,33 para emolumentos fiscais entregue ao DAF para tratamento (IPC 24-11-2023). Not. para penhora de crédito (IPC 11-01-2024). Not. resposta negativa a penhora de crédito (IPC 18-01-2024). Not. resposta negativa a penhora de crédito (IPC 26-01-2024). Not. falta de resposta a penhora de crédito (IPC 07-02-2024). Proposta de incobrabilidade (IPC 25-03-2024). Ok do Cliente. Req. extinção + certidão + RIE (IPC 26-03-2024). Cliente informa da possibilidade de chegar a acordo com Executada. Email ao AE a pedir para dar sem efeito extinção e a solicitar cálculo atual da dívida (IPC 27-03-2024). Not. nos termos do art. 750º CPC. Email ao AE a insistir com resposta e contacto. Email do AE a informar valor em dívida com nota discriminativa: € 1521,03. Email ao Cliente (IPC 28-03-2024)</t>
  </si>
  <si>
    <t>REQUERIDA</t>
  </si>
  <si>
    <t>P.E.R./PLANO HOMOLOGADO/CERTIDAO REQUERIDA</t>
  </si>
  <si>
    <t>Email do Cliente com edital de novo PER. Agendamento prazo RC (IPC 25-07-2022). Reclamação de créditos + req. a juntar procuração (IPC 04-08-2022). Not. Da lista: dados e credito da Wurth estão incorretos (troca com linha anterior da lista). Contacto com AJP e envio de email (IPC 23-08-2022). Impugnação da lista, face à não correção do lapso (IPC 29-08-2022). Not. da lista retificada: crédito reconhecido em conformidade (IPC 15-09-2022). Not. proposta de plano: perdão da totalidade do crédito (IPC 10-10-2022). Not. nova proposta de plano: perdão de 90% do capital e juros. Pagamento de 10% em 72 meses (IPC 04-11-2022). Not. sentença de homologação (IPC 13-12-2022). Email da devedora com comprovativo de pagamento de € 18,45, correspondente a 3 prestações. Entende a devedora que o valor total a pagar é de € 442,91 (e não de € 249,72, segundo os nossos cálculos). Email ao Cliente (IPC 27-03-2024). Contacto do Cliente acerca do plano/perdão. Pedido de certidão eletrónica (IPC 28-03-2024)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</si>
</sst>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8" formatCode="#,##0.00\ &quot;€&quot;;[Red]\-#,##0.00\ &quot;€&quot;"/>
    <numFmt numFmtId="44" formatCode="_-* #,##0.00\ &quot;€&quot;_-;\-* #,##0.00\ &quot;€&quot;_-;_-* &quot;-&quot;??\ &quot;€&quot;_-;_-@_-"/>
    <numFmt numFmtId="164" formatCode="dd/mm/yyyy;@"/>
    <numFmt numFmtId="165" formatCode="_-* #,##0.00\ [$€-816]_-;\-* #,##0.00\ [$€-816]_-;_-* &quot;-&quot;??\ [$€-816]_-;_-@_-"/>
    <numFmt numFmtId="166" formatCode="#,##0.00\ _€"/>
    <numFmt numFmtId="167" formatCode="_([$€]* #,##0.00_);_([$€]* \(#,##0.00\);_([$€]* &quot;-&quot;??_);_(@_)"/>
    <numFmt numFmtId="168" formatCode="#,##0.00\ &quot;€&quot;"/>
    <numFmt numFmtId="169" formatCode="[$€-2]\ #,##0.00;[Red]\-[$€-2]\ #,##0.00"/>
    <numFmt numFmtId="170" formatCode="#,##0.00_ ;[Red]\-#,##0.00\ "/>
    <numFmt numFmtId="171" formatCode="d/mm/yyyy;@"/>
  </numFmts>
  <fonts count="31" x14ac:knownFonts="1">
    <font>
      <sz val="11"/>
      <color theme="1"/>
      <name val="Calibri"/>
      <family val="2"/>
      <scheme val="minor"/>
    </font>
    <font>
      <b/>
      <sz val="10"/>
      <color indexed="8"/>
      <name val="Arial Narrow"/>
      <family val="2"/>
    </font>
    <font>
      <sz val="10"/>
      <color indexed="8"/>
      <name val="Arial Narrow"/>
      <family val="2"/>
    </font>
    <font>
      <b/>
      <sz val="10"/>
      <name val="Arial Narrow"/>
      <family val="2"/>
    </font>
    <font>
      <u/>
      <sz val="10"/>
      <color indexed="8"/>
      <name val="Arial Narrow"/>
      <family val="2"/>
    </font>
    <font>
      <sz val="10"/>
      <name val="Arial Narrow"/>
      <family val="2"/>
    </font>
    <font>
      <sz val="10"/>
      <name val="Arial"/>
      <family val="2"/>
    </font>
    <font>
      <sz val="8"/>
      <name val="Calibri"/>
      <family val="2"/>
    </font>
    <font>
      <sz val="11"/>
      <color theme="1"/>
      <name val="Calibri"/>
      <family val="2"/>
      <scheme val="minor"/>
    </font>
    <font>
      <b/>
      <sz val="11"/>
      <color theme="1"/>
      <name val="Calibri"/>
      <family val="2"/>
      <scheme val="minor"/>
    </font>
    <font>
      <b/>
      <sz val="10"/>
      <color theme="1"/>
      <name val="Arial Narrow"/>
      <family val="2"/>
    </font>
    <font>
      <sz val="10"/>
      <color theme="1"/>
      <name val="Arial Narrow"/>
      <family val="2"/>
    </font>
    <font>
      <sz val="10"/>
      <color rgb="FF000000"/>
      <name val="Arial Narrow"/>
      <family val="2"/>
    </font>
    <font>
      <b/>
      <sz val="11"/>
      <color theme="1"/>
      <name val="Times New Roman"/>
      <family val="1"/>
    </font>
    <font>
      <sz val="8"/>
      <color theme="1"/>
      <name val="Arial Narrow"/>
      <family val="2"/>
    </font>
    <font>
      <b/>
      <sz val="10"/>
      <color rgb="FF000000"/>
      <name val="Arial Narrow"/>
      <family val="2"/>
    </font>
    <font>
      <sz val="10"/>
      <color rgb="FF0070C0"/>
      <name val="Arial Narrow"/>
      <family val="2"/>
    </font>
    <font>
      <sz val="11"/>
      <name val="Calibri"/>
      <family val="2"/>
      <scheme val="minor"/>
    </font>
    <font>
      <sz val="10"/>
      <color rgb="FF212121"/>
      <name val="Arial Narrow"/>
      <family val="2"/>
    </font>
    <font>
      <sz val="10"/>
      <color theme="1"/>
      <name val="Arial"/>
      <family val="2"/>
    </font>
    <font>
      <sz val="10"/>
      <color rgb="FFFF0000"/>
      <name val="Arial Narrow"/>
      <family val="2"/>
    </font>
    <font>
      <b/>
      <sz val="10"/>
      <color rgb="FFFF0000"/>
      <name val="Arial Narrow"/>
      <family val="2"/>
    </font>
    <font>
      <b/>
      <sz val="8"/>
      <color rgb="FFFF0000"/>
      <name val="Arial Narrow"/>
      <family val="2"/>
    </font>
    <font>
      <sz val="14"/>
      <name val="Arial Narrow"/>
      <family val="2"/>
    </font>
    <font>
      <u/>
      <sz val="11"/>
      <color theme="10"/>
      <name val="Calibri"/>
      <family val="2"/>
      <scheme val="minor"/>
    </font>
    <font>
      <b/>
      <sz val="16"/>
      <color rgb="FF0070C0"/>
      <name val="Arial Narrow"/>
      <family val="2"/>
    </font>
    <font>
      <sz val="11"/>
      <color rgb="FF0070C0"/>
      <name val="Calibri"/>
      <family val="2"/>
      <scheme val="minor"/>
    </font>
    <font>
      <sz val="10"/>
      <color theme="3" tint="-0.499984740745262"/>
      <name val="Arial Narrow"/>
      <family val="2"/>
    </font>
    <font>
      <sz val="11"/>
      <color rgb="FFFF0000"/>
      <name val="Calibri"/>
      <family val="2"/>
      <scheme val="minor"/>
    </font>
    <font>
      <b/>
      <sz val="11"/>
      <color rgb="FFFF0000"/>
      <name val="Calibri"/>
      <family val="2"/>
      <scheme val="minor"/>
    </font>
    <font>
      <u/>
      <sz val="10"/>
      <color theme="1"/>
      <name val="Arial Narrow"/>
      <family val="2"/>
    </font>
  </fonts>
  <fills count="9">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34998626667073579"/>
        <bgColor indexed="64"/>
      </patternFill>
    </fill>
    <fill>
      <patternFill patternType="solid">
        <fgColor theme="2" tint="-0.249977111117893"/>
        <bgColor indexed="64"/>
      </patternFill>
    </fill>
    <fill>
      <patternFill patternType="solid">
        <fgColor theme="5"/>
        <bgColor indexed="64"/>
      </patternFill>
    </fill>
    <fill>
      <patternFill patternType="solid">
        <fgColor rgb="FF00B050"/>
        <bgColor indexed="64"/>
      </patternFill>
    </fill>
  </fills>
  <borders count="16">
    <border>
      <left/>
      <right/>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s>
  <cellStyleXfs count="5">
    <xf numFmtId="0" fontId="0" fillId="0" borderId="0"/>
    <xf numFmtId="44" fontId="8" fillId="0" borderId="0" applyFont="0" applyFill="0" applyBorder="0" applyAlignment="0" applyProtection="0"/>
    <xf numFmtId="0" fontId="6" fillId="0" borderId="0"/>
    <xf numFmtId="9" fontId="6" fillId="0" borderId="0" applyFont="0" applyFill="0" applyBorder="0" applyAlignment="0" applyProtection="0"/>
    <xf numFmtId="0" fontId="24" fillId="0" borderId="0" applyNumberFormat="0" applyFill="0" applyBorder="0" applyAlignment="0" applyProtection="0"/>
  </cellStyleXfs>
  <cellXfs count="562">
    <xf numFmtId="0" fontId="0" fillId="0" borderId="0" xfId="0"/>
    <xf numFmtId="0" fontId="10" fillId="2" borderId="1" xfId="0" applyFont="1" applyFill="1" applyBorder="1" applyAlignment="1">
      <alignment horizontal="center" vertical="center"/>
    </xf>
    <xf numFmtId="9" fontId="10" fillId="3" borderId="2" xfId="0" applyNumberFormat="1" applyFont="1" applyFill="1" applyBorder="1" applyAlignment="1">
      <alignment vertical="center"/>
    </xf>
    <xf numFmtId="0" fontId="10" fillId="3" borderId="2" xfId="0" applyFont="1" applyFill="1" applyBorder="1" applyAlignment="1">
      <alignment vertical="center"/>
    </xf>
    <xf numFmtId="2" fontId="10" fillId="3" borderId="2" xfId="0" applyNumberFormat="1" applyFont="1" applyFill="1" applyBorder="1" applyAlignment="1">
      <alignment vertical="center"/>
    </xf>
    <xf numFmtId="164" fontId="10" fillId="3" borderId="2" xfId="0" applyNumberFormat="1" applyFont="1" applyFill="1" applyBorder="1" applyAlignment="1">
      <alignment vertical="center"/>
    </xf>
    <xf numFmtId="0" fontId="10" fillId="3" borderId="3" xfId="0" applyFont="1" applyFill="1" applyBorder="1" applyAlignment="1">
      <alignment vertical="center" wrapText="1"/>
    </xf>
    <xf numFmtId="0" fontId="11" fillId="0" borderId="0" xfId="0" applyFont="1" applyAlignment="1">
      <alignment vertical="center"/>
    </xf>
    <xf numFmtId="0" fontId="11" fillId="4" borderId="4" xfId="0" applyFont="1" applyFill="1" applyBorder="1" applyAlignment="1">
      <alignment horizontal="left"/>
    </xf>
    <xf numFmtId="1" fontId="11" fillId="0" borderId="4" xfId="0" applyNumberFormat="1" applyFont="1" applyBorder="1"/>
    <xf numFmtId="0" fontId="11" fillId="0" borderId="4" xfId="0" applyFont="1" applyBorder="1"/>
    <xf numFmtId="0" fontId="11" fillId="0" borderId="4" xfId="0" applyFont="1" applyBorder="1" applyAlignment="1">
      <alignment horizontal="left"/>
    </xf>
    <xf numFmtId="2" fontId="11" fillId="0" borderId="4" xfId="0" applyNumberFormat="1" applyFont="1" applyBorder="1"/>
    <xf numFmtId="14" fontId="11" fillId="0" borderId="4" xfId="0" applyNumberFormat="1" applyFont="1" applyBorder="1"/>
    <xf numFmtId="14" fontId="11" fillId="0" borderId="4" xfId="0" applyNumberFormat="1" applyFont="1" applyBorder="1" applyAlignment="1">
      <alignment horizontal="center"/>
    </xf>
    <xf numFmtId="164" fontId="11" fillId="0" borderId="4" xfId="0" applyNumberFormat="1" applyFont="1" applyBorder="1"/>
    <xf numFmtId="0" fontId="11" fillId="0" borderId="4" xfId="0" applyFont="1" applyBorder="1" applyAlignment="1">
      <alignment wrapText="1"/>
    </xf>
    <xf numFmtId="0" fontId="11" fillId="0" borderId="0" xfId="0" applyFont="1"/>
    <xf numFmtId="0" fontId="11" fillId="2" borderId="4" xfId="0" applyFont="1" applyFill="1" applyBorder="1" applyAlignment="1">
      <alignment horizontal="left"/>
    </xf>
    <xf numFmtId="1" fontId="11" fillId="4" borderId="4" xfId="0" applyNumberFormat="1" applyFont="1" applyFill="1" applyBorder="1" applyAlignment="1">
      <alignment horizontal="left"/>
    </xf>
    <xf numFmtId="1" fontId="11" fillId="0" borderId="4" xfId="0" applyNumberFormat="1" applyFont="1" applyBorder="1" applyAlignment="1">
      <alignment horizontal="left"/>
    </xf>
    <xf numFmtId="49" fontId="11" fillId="0" borderId="4" xfId="0" applyNumberFormat="1" applyFont="1" applyBorder="1"/>
    <xf numFmtId="165" fontId="11" fillId="0" borderId="4" xfId="0" applyNumberFormat="1" applyFont="1" applyBorder="1"/>
    <xf numFmtId="2" fontId="11" fillId="0" borderId="4" xfId="0" applyNumberFormat="1" applyFont="1" applyBorder="1" applyAlignment="1">
      <alignment horizontal="right"/>
    </xf>
    <xf numFmtId="0" fontId="12" fillId="0" borderId="0" xfId="0" applyFont="1"/>
    <xf numFmtId="14" fontId="11" fillId="0" borderId="4" xfId="0" applyNumberFormat="1" applyFont="1" applyBorder="1" applyAlignment="1">
      <alignment horizontal="right"/>
    </xf>
    <xf numFmtId="9" fontId="11" fillId="0" borderId="4" xfId="0" applyNumberFormat="1" applyFont="1" applyBorder="1"/>
    <xf numFmtId="0" fontId="11" fillId="0" borderId="4" xfId="0" applyFont="1" applyBorder="1" applyAlignment="1">
      <alignment horizontal="left" wrapText="1"/>
    </xf>
    <xf numFmtId="0" fontId="11" fillId="0" borderId="0" xfId="0" applyFont="1" applyAlignment="1">
      <alignment horizontal="left"/>
    </xf>
    <xf numFmtId="2" fontId="11" fillId="0" borderId="0" xfId="0" applyNumberFormat="1" applyFont="1"/>
    <xf numFmtId="0" fontId="5" fillId="0" borderId="4" xfId="0" applyFont="1" applyBorder="1" applyAlignment="1">
      <alignment horizontal="left"/>
    </xf>
    <xf numFmtId="44" fontId="11" fillId="0" borderId="4" xfId="0" applyNumberFormat="1" applyFont="1" applyBorder="1" applyAlignment="1">
      <alignment horizontal="left" wrapText="1"/>
    </xf>
    <xf numFmtId="164" fontId="11" fillId="0" borderId="4" xfId="0" applyNumberFormat="1" applyFont="1" applyBorder="1" applyAlignment="1">
      <alignment horizontal="right"/>
    </xf>
    <xf numFmtId="0" fontId="12" fillId="0" borderId="4" xfId="0" applyFont="1" applyBorder="1"/>
    <xf numFmtId="2" fontId="12" fillId="0" borderId="4" xfId="0" applyNumberFormat="1" applyFont="1" applyBorder="1" applyAlignment="1">
      <alignment horizontal="right"/>
    </xf>
    <xf numFmtId="2" fontId="12" fillId="0" borderId="4" xfId="0" applyNumberFormat="1" applyFont="1" applyBorder="1"/>
    <xf numFmtId="1" fontId="11" fillId="0" borderId="0" xfId="0" applyNumberFormat="1" applyFont="1" applyAlignment="1">
      <alignment horizontal="left"/>
    </xf>
    <xf numFmtId="0" fontId="11" fillId="0" borderId="0" xfId="0" applyFont="1" applyAlignment="1">
      <alignment horizontal="center"/>
    </xf>
    <xf numFmtId="164" fontId="11" fillId="0" borderId="0" xfId="0" applyNumberFormat="1" applyFont="1"/>
    <xf numFmtId="0" fontId="11" fillId="0" borderId="0" xfId="0" applyFont="1" applyAlignment="1">
      <alignment wrapText="1"/>
    </xf>
    <xf numFmtId="0" fontId="10" fillId="2" borderId="4" xfId="0" applyFont="1" applyFill="1" applyBorder="1" applyAlignment="1">
      <alignment horizontal="center" vertical="center"/>
    </xf>
    <xf numFmtId="1" fontId="10" fillId="3" borderId="4" xfId="0" applyNumberFormat="1" applyFont="1" applyFill="1" applyBorder="1" applyAlignment="1">
      <alignment vertical="center"/>
    </xf>
    <xf numFmtId="9" fontId="10" fillId="3" borderId="4" xfId="0" applyNumberFormat="1" applyFont="1" applyFill="1" applyBorder="1" applyAlignment="1">
      <alignment vertical="center"/>
    </xf>
    <xf numFmtId="0" fontId="10" fillId="3" borderId="4" xfId="0" applyFont="1" applyFill="1" applyBorder="1" applyAlignment="1">
      <alignment vertical="center"/>
    </xf>
    <xf numFmtId="2" fontId="10" fillId="3" borderId="4" xfId="0" applyNumberFormat="1" applyFont="1" applyFill="1" applyBorder="1" applyAlignment="1">
      <alignment vertical="center"/>
    </xf>
    <xf numFmtId="14" fontId="10" fillId="3" borderId="4" xfId="0" applyNumberFormat="1" applyFont="1" applyFill="1" applyBorder="1" applyAlignment="1">
      <alignment vertical="center"/>
    </xf>
    <xf numFmtId="164" fontId="10" fillId="3" borderId="4" xfId="0" applyNumberFormat="1" applyFont="1" applyFill="1" applyBorder="1" applyAlignment="1">
      <alignment vertical="center"/>
    </xf>
    <xf numFmtId="0" fontId="10" fillId="3" borderId="4" xfId="0" applyFont="1" applyFill="1" applyBorder="1" applyAlignment="1">
      <alignment vertical="center" wrapText="1"/>
    </xf>
    <xf numFmtId="0" fontId="0" fillId="0" borderId="4" xfId="0" applyBorder="1"/>
    <xf numFmtId="2" fontId="0" fillId="0" borderId="4" xfId="0" applyNumberFormat="1" applyBorder="1"/>
    <xf numFmtId="165" fontId="0" fillId="0" borderId="4" xfId="0" applyNumberFormat="1" applyBorder="1"/>
    <xf numFmtId="166" fontId="11" fillId="0" borderId="4" xfId="0" applyNumberFormat="1" applyFont="1" applyBorder="1"/>
    <xf numFmtId="4" fontId="11" fillId="0" borderId="4" xfId="0" applyNumberFormat="1" applyFont="1" applyBorder="1"/>
    <xf numFmtId="8" fontId="11" fillId="0" borderId="4" xfId="0" applyNumberFormat="1" applyFont="1" applyBorder="1"/>
    <xf numFmtId="44" fontId="11" fillId="0" borderId="4" xfId="0" applyNumberFormat="1" applyFont="1" applyBorder="1"/>
    <xf numFmtId="0" fontId="9" fillId="0" borderId="4" xfId="0" applyFont="1" applyBorder="1"/>
    <xf numFmtId="165" fontId="9" fillId="0" borderId="4" xfId="0" applyNumberFormat="1" applyFont="1" applyBorder="1"/>
    <xf numFmtId="2" fontId="9" fillId="0" borderId="4" xfId="0" applyNumberFormat="1" applyFont="1" applyBorder="1"/>
    <xf numFmtId="49" fontId="9" fillId="0" borderId="4" xfId="0" applyNumberFormat="1" applyFont="1" applyBorder="1"/>
    <xf numFmtId="167" fontId="9" fillId="0" borderId="4" xfId="0" applyNumberFormat="1" applyFont="1" applyBorder="1"/>
    <xf numFmtId="0" fontId="5" fillId="0" borderId="4" xfId="0" applyFont="1" applyBorder="1"/>
    <xf numFmtId="0" fontId="11" fillId="0" borderId="5" xfId="0" applyFont="1" applyBorder="1"/>
    <xf numFmtId="2" fontId="11" fillId="0" borderId="5" xfId="0" applyNumberFormat="1" applyFont="1" applyBorder="1"/>
    <xf numFmtId="14" fontId="11" fillId="0" borderId="5" xfId="0" applyNumberFormat="1" applyFont="1" applyBorder="1"/>
    <xf numFmtId="164" fontId="11" fillId="0" borderId="5" xfId="0" applyNumberFormat="1" applyFont="1" applyBorder="1"/>
    <xf numFmtId="0" fontId="11" fillId="0" borderId="5" xfId="0" applyFont="1" applyBorder="1" applyAlignment="1">
      <alignment wrapText="1"/>
    </xf>
    <xf numFmtId="0" fontId="11" fillId="0" borderId="4" xfId="0" applyFont="1" applyBorder="1" applyAlignment="1">
      <alignment horizontal="center"/>
    </xf>
    <xf numFmtId="0" fontId="11" fillId="0" borderId="4" xfId="0" applyFont="1" applyBorder="1" applyAlignment="1">
      <alignment horizontal="right"/>
    </xf>
    <xf numFmtId="0" fontId="12" fillId="0" borderId="4" xfId="0" applyFont="1" applyBorder="1" applyAlignment="1">
      <alignment wrapText="1"/>
    </xf>
    <xf numFmtId="0" fontId="11" fillId="0" borderId="6" xfId="0" applyFont="1" applyBorder="1"/>
    <xf numFmtId="0" fontId="12" fillId="0" borderId="4" xfId="0" applyFont="1" applyBorder="1" applyAlignment="1">
      <alignment horizontal="right"/>
    </xf>
    <xf numFmtId="0" fontId="12" fillId="0" borderId="4" xfId="0" applyFont="1" applyBorder="1" applyAlignment="1">
      <alignment horizontal="left"/>
    </xf>
    <xf numFmtId="0" fontId="11" fillId="0" borderId="7" xfId="0" applyFont="1" applyBorder="1" applyAlignment="1">
      <alignment horizontal="left"/>
    </xf>
    <xf numFmtId="1" fontId="11" fillId="0" borderId="8" xfId="0" applyNumberFormat="1" applyFont="1" applyBorder="1" applyAlignment="1">
      <alignment horizontal="left"/>
    </xf>
    <xf numFmtId="0" fontId="12" fillId="0" borderId="8" xfId="0" applyFont="1" applyBorder="1" applyAlignment="1">
      <alignment wrapText="1"/>
    </xf>
    <xf numFmtId="0" fontId="11" fillId="0" borderId="8" xfId="0" applyFont="1" applyBorder="1"/>
    <xf numFmtId="0" fontId="11" fillId="0" borderId="9" xfId="0" applyFont="1" applyBorder="1"/>
    <xf numFmtId="0" fontId="12" fillId="0" borderId="4" xfId="0" applyFont="1" applyBorder="1" applyAlignment="1">
      <alignment vertical="center"/>
    </xf>
    <xf numFmtId="0" fontId="12" fillId="0" borderId="4" xfId="0" applyFont="1" applyBorder="1" applyAlignment="1">
      <alignment horizontal="right" wrapText="1"/>
    </xf>
    <xf numFmtId="0" fontId="11" fillId="0" borderId="5" xfId="0" applyFont="1" applyBorder="1" applyAlignment="1">
      <alignment horizontal="left"/>
    </xf>
    <xf numFmtId="0" fontId="12" fillId="0" borderId="4" xfId="0" applyFont="1" applyBorder="1" applyAlignment="1">
      <alignment horizontal="center"/>
    </xf>
    <xf numFmtId="14" fontId="12" fillId="0" borderId="4" xfId="0" applyNumberFormat="1" applyFont="1" applyBorder="1" applyAlignment="1">
      <alignment horizontal="right"/>
    </xf>
    <xf numFmtId="1" fontId="11" fillId="0" borderId="7" xfId="0" applyNumberFormat="1" applyFont="1" applyBorder="1" applyAlignment="1">
      <alignment horizontal="left"/>
    </xf>
    <xf numFmtId="0" fontId="12" fillId="0" borderId="6" xfId="0" applyFont="1" applyBorder="1" applyAlignment="1">
      <alignment wrapText="1"/>
    </xf>
    <xf numFmtId="14" fontId="12" fillId="0" borderId="4" xfId="0" applyNumberFormat="1" applyFont="1" applyBorder="1"/>
    <xf numFmtId="0" fontId="5" fillId="4" borderId="4" xfId="0" applyFont="1" applyFill="1" applyBorder="1" applyAlignment="1">
      <alignment horizontal="left"/>
    </xf>
    <xf numFmtId="0" fontId="11" fillId="0" borderId="4" xfId="0" applyFont="1" applyBorder="1" applyAlignment="1" applyProtection="1">
      <alignment horizontal="left"/>
      <protection locked="0"/>
    </xf>
    <xf numFmtId="0" fontId="11" fillId="0" borderId="4" xfId="0" applyFont="1" applyBorder="1" applyProtection="1">
      <protection locked="0"/>
    </xf>
    <xf numFmtId="14" fontId="11" fillId="0" borderId="4" xfId="0" applyNumberFormat="1" applyFont="1" applyBorder="1" applyProtection="1">
      <protection locked="0"/>
    </xf>
    <xf numFmtId="0" fontId="11" fillId="0" borderId="4" xfId="0" applyFont="1" applyBorder="1" applyAlignment="1" applyProtection="1">
      <alignment wrapText="1"/>
      <protection locked="0"/>
    </xf>
    <xf numFmtId="0" fontId="11" fillId="0" borderId="0" xfId="0" applyFont="1" applyProtection="1">
      <protection locked="0"/>
    </xf>
    <xf numFmtId="2" fontId="11" fillId="0" borderId="4" xfId="0" applyNumberFormat="1" applyFont="1" applyBorder="1" applyProtection="1">
      <protection locked="0"/>
    </xf>
    <xf numFmtId="164" fontId="11" fillId="0" borderId="4" xfId="0" applyNumberFormat="1" applyFont="1" applyBorder="1" applyProtection="1">
      <protection locked="0"/>
    </xf>
    <xf numFmtId="14" fontId="11" fillId="0" borderId="4" xfId="0" applyNumberFormat="1" applyFont="1" applyBorder="1" applyAlignment="1" applyProtection="1">
      <alignment horizontal="center"/>
      <protection locked="0"/>
    </xf>
    <xf numFmtId="0" fontId="12" fillId="0" borderId="4" xfId="0" applyFont="1" applyBorder="1" applyAlignment="1" applyProtection="1">
      <alignment wrapText="1"/>
      <protection locked="0"/>
    </xf>
    <xf numFmtId="1" fontId="11" fillId="0" borderId="5" xfId="0" applyNumberFormat="1" applyFont="1" applyBorder="1"/>
    <xf numFmtId="0" fontId="11" fillId="0" borderId="4" xfId="0" applyFont="1" applyBorder="1" applyAlignment="1" applyProtection="1">
      <alignment horizontal="left" wrapText="1"/>
      <protection locked="0"/>
    </xf>
    <xf numFmtId="44" fontId="11" fillId="0" borderId="4" xfId="0" applyNumberFormat="1" applyFont="1" applyBorder="1" applyAlignment="1" applyProtection="1">
      <alignment horizontal="left" wrapText="1"/>
      <protection locked="0"/>
    </xf>
    <xf numFmtId="8" fontId="13" fillId="0" borderId="0" xfId="0" applyNumberFormat="1" applyFont="1" applyProtection="1">
      <protection locked="0"/>
    </xf>
    <xf numFmtId="0" fontId="11" fillId="2" borderId="4" xfId="0" applyFont="1" applyFill="1" applyBorder="1" applyAlignment="1" applyProtection="1">
      <alignment horizontal="left"/>
      <protection locked="0"/>
    </xf>
    <xf numFmtId="0" fontId="11" fillId="5" borderId="4" xfId="0" applyFont="1" applyFill="1" applyBorder="1" applyProtection="1">
      <protection locked="0"/>
    </xf>
    <xf numFmtId="14" fontId="11" fillId="5" borderId="4" xfId="0" applyNumberFormat="1" applyFont="1" applyFill="1" applyBorder="1" applyProtection="1">
      <protection locked="0"/>
    </xf>
    <xf numFmtId="0" fontId="11" fillId="5" borderId="4" xfId="0" applyFont="1" applyFill="1" applyBorder="1" applyAlignment="1" applyProtection="1">
      <alignment wrapText="1"/>
      <protection locked="0"/>
    </xf>
    <xf numFmtId="0" fontId="10" fillId="2" borderId="4" xfId="0" applyFont="1" applyFill="1" applyBorder="1" applyProtection="1">
      <protection locked="0"/>
    </xf>
    <xf numFmtId="0" fontId="11" fillId="5" borderId="0" xfId="0" applyFont="1" applyFill="1" applyProtection="1">
      <protection locked="0"/>
    </xf>
    <xf numFmtId="4" fontId="11" fillId="0" borderId="4" xfId="0" applyNumberFormat="1" applyFont="1" applyBorder="1" applyProtection="1">
      <protection locked="0"/>
    </xf>
    <xf numFmtId="168" fontId="14" fillId="0" borderId="0" xfId="0" applyNumberFormat="1" applyFont="1" applyAlignment="1" applyProtection="1">
      <alignment horizontal="center" vertical="center"/>
      <protection locked="0"/>
    </xf>
    <xf numFmtId="14" fontId="11" fillId="0" borderId="4" xfId="0" applyNumberFormat="1" applyFont="1" applyBorder="1" applyAlignment="1" applyProtection="1">
      <alignment horizontal="right"/>
      <protection locked="0"/>
    </xf>
    <xf numFmtId="0" fontId="11" fillId="0" borderId="0" xfId="0" applyFont="1" applyAlignment="1" applyProtection="1">
      <alignment horizontal="left"/>
      <protection locked="0"/>
    </xf>
    <xf numFmtId="14" fontId="11" fillId="0" borderId="0" xfId="0" applyNumberFormat="1" applyFont="1" applyProtection="1">
      <protection locked="0"/>
    </xf>
    <xf numFmtId="0" fontId="11" fillId="0" borderId="0" xfId="0" applyFont="1" applyAlignment="1" applyProtection="1">
      <alignment wrapText="1"/>
      <protection locked="0"/>
    </xf>
    <xf numFmtId="0" fontId="15" fillId="2" borderId="4" xfId="0" applyFont="1" applyFill="1" applyBorder="1" applyAlignment="1" applyProtection="1">
      <alignment wrapText="1"/>
      <protection locked="0"/>
    </xf>
    <xf numFmtId="0" fontId="12" fillId="0" borderId="4" xfId="0" applyFont="1" applyBorder="1" applyAlignment="1" applyProtection="1">
      <alignment horizontal="left"/>
      <protection locked="0"/>
    </xf>
    <xf numFmtId="0" fontId="12" fillId="0" borderId="4" xfId="0" applyFont="1" applyBorder="1" applyAlignment="1" applyProtection="1">
      <alignment horizontal="right"/>
      <protection locked="0"/>
    </xf>
    <xf numFmtId="0" fontId="12" fillId="0" borderId="4" xfId="0" applyFont="1" applyBorder="1" applyProtection="1">
      <protection locked="0"/>
    </xf>
    <xf numFmtId="49" fontId="11" fillId="0" borderId="4" xfId="0" applyNumberFormat="1" applyFont="1" applyBorder="1" applyProtection="1">
      <protection locked="0"/>
    </xf>
    <xf numFmtId="0" fontId="5" fillId="0" borderId="4" xfId="0" applyFont="1" applyBorder="1" applyProtection="1">
      <protection locked="0"/>
    </xf>
    <xf numFmtId="0" fontId="11" fillId="0" borderId="4" xfId="0" applyFont="1" applyBorder="1" applyAlignment="1" applyProtection="1">
      <alignment horizontal="right"/>
      <protection locked="0"/>
    </xf>
    <xf numFmtId="1" fontId="11" fillId="0" borderId="4" xfId="0" applyNumberFormat="1" applyFont="1" applyBorder="1" applyAlignment="1" applyProtection="1">
      <alignment horizontal="left"/>
      <protection locked="0"/>
    </xf>
    <xf numFmtId="0" fontId="11" fillId="0" borderId="4" xfId="0" applyFont="1" applyBorder="1" applyAlignment="1" applyProtection="1">
      <alignment horizontal="center"/>
      <protection locked="0"/>
    </xf>
    <xf numFmtId="14" fontId="12" fillId="0" borderId="4" xfId="0" applyNumberFormat="1" applyFont="1" applyBorder="1" applyProtection="1">
      <protection locked="0"/>
    </xf>
    <xf numFmtId="0" fontId="12" fillId="0" borderId="4" xfId="0" applyFont="1" applyBorder="1" applyAlignment="1" applyProtection="1">
      <alignment horizontal="center"/>
      <protection locked="0"/>
    </xf>
    <xf numFmtId="0" fontId="5" fillId="4" borderId="4" xfId="0" applyFont="1" applyFill="1" applyBorder="1"/>
    <xf numFmtId="4" fontId="11" fillId="0" borderId="4" xfId="0" applyNumberFormat="1" applyFont="1" applyBorder="1" applyAlignment="1">
      <alignment horizontal="right"/>
    </xf>
    <xf numFmtId="0" fontId="11" fillId="0" borderId="7" xfId="0" applyFont="1" applyBorder="1"/>
    <xf numFmtId="0" fontId="11" fillId="0" borderId="8" xfId="0" applyFont="1" applyBorder="1" applyAlignment="1" applyProtection="1">
      <alignment wrapText="1"/>
      <protection locked="0"/>
    </xf>
    <xf numFmtId="168" fontId="11" fillId="0" borderId="4" xfId="0" applyNumberFormat="1" applyFont="1" applyBorder="1"/>
    <xf numFmtId="169" fontId="11" fillId="0" borderId="4" xfId="0" applyNumberFormat="1" applyFont="1" applyBorder="1"/>
    <xf numFmtId="14" fontId="11" fillId="0" borderId="0" xfId="0" applyNumberFormat="1" applyFont="1"/>
    <xf numFmtId="0" fontId="5" fillId="4" borderId="4" xfId="0" applyFont="1" applyFill="1" applyBorder="1" applyProtection="1">
      <protection locked="0"/>
    </xf>
    <xf numFmtId="0" fontId="5" fillId="4" borderId="4" xfId="0" applyFont="1" applyFill="1" applyBorder="1" applyAlignment="1" applyProtection="1">
      <alignment horizontal="left"/>
      <protection locked="0"/>
    </xf>
    <xf numFmtId="14" fontId="5" fillId="4" borderId="4" xfId="0" applyNumberFormat="1" applyFont="1" applyFill="1" applyBorder="1" applyProtection="1">
      <protection locked="0"/>
    </xf>
    <xf numFmtId="0" fontId="5" fillId="4" borderId="4" xfId="0" applyFont="1" applyFill="1" applyBorder="1" applyAlignment="1" applyProtection="1">
      <alignment wrapText="1"/>
      <protection locked="0"/>
    </xf>
    <xf numFmtId="0" fontId="9" fillId="0" borderId="0" xfId="0" applyFont="1"/>
    <xf numFmtId="0" fontId="5" fillId="0" borderId="4" xfId="0" applyFont="1" applyBorder="1" applyAlignment="1" applyProtection="1">
      <alignment horizontal="left"/>
      <protection locked="0"/>
    </xf>
    <xf numFmtId="0" fontId="5" fillId="0" borderId="0" xfId="0" applyFont="1"/>
    <xf numFmtId="0" fontId="11" fillId="0" borderId="5" xfId="0" applyFont="1" applyBorder="1" applyProtection="1">
      <protection locked="0"/>
    </xf>
    <xf numFmtId="0" fontId="11" fillId="0" borderId="5" xfId="0" applyFont="1" applyBorder="1" applyAlignment="1" applyProtection="1">
      <alignment horizontal="left"/>
      <protection locked="0"/>
    </xf>
    <xf numFmtId="0" fontId="5" fillId="0" borderId="5" xfId="0" applyFont="1" applyBorder="1"/>
    <xf numFmtId="14" fontId="11" fillId="0" borderId="5" xfId="0" applyNumberFormat="1" applyFont="1" applyBorder="1" applyProtection="1">
      <protection locked="0"/>
    </xf>
    <xf numFmtId="0" fontId="11" fillId="0" borderId="5" xfId="0" applyFont="1" applyBorder="1" applyAlignment="1" applyProtection="1">
      <alignment wrapText="1"/>
      <protection locked="0"/>
    </xf>
    <xf numFmtId="49" fontId="11" fillId="0" borderId="4" xfId="0" applyNumberFormat="1" applyFont="1" applyBorder="1" applyAlignment="1">
      <alignment horizontal="left"/>
    </xf>
    <xf numFmtId="0" fontId="10" fillId="3" borderId="2" xfId="0" applyFont="1" applyFill="1" applyBorder="1" applyAlignment="1">
      <alignment horizontal="left" vertical="center"/>
    </xf>
    <xf numFmtId="0" fontId="11" fillId="4" borderId="4" xfId="0" applyFont="1" applyFill="1" applyBorder="1"/>
    <xf numFmtId="0" fontId="10" fillId="2" borderId="5" xfId="0" applyFont="1" applyFill="1" applyBorder="1" applyProtection="1">
      <protection locked="0"/>
    </xf>
    <xf numFmtId="0" fontId="16" fillId="0" borderId="4" xfId="0" applyFont="1" applyBorder="1" applyAlignment="1">
      <alignment horizontal="center" vertical="center"/>
    </xf>
    <xf numFmtId="1" fontId="16" fillId="0" borderId="4" xfId="0" applyNumberFormat="1" applyFont="1" applyBorder="1" applyAlignment="1">
      <alignment horizontal="center" vertical="center"/>
    </xf>
    <xf numFmtId="0" fontId="16" fillId="0" borderId="4" xfId="0" applyFont="1" applyBorder="1" applyAlignment="1">
      <alignment vertical="center"/>
    </xf>
    <xf numFmtId="0" fontId="16" fillId="0" borderId="4" xfId="0" applyFont="1" applyBorder="1" applyAlignment="1">
      <alignment horizontal="left" vertical="center"/>
    </xf>
    <xf numFmtId="0" fontId="5" fillId="0" borderId="0" xfId="0" applyFont="1" applyAlignment="1">
      <alignment horizontal="center" vertical="center"/>
    </xf>
    <xf numFmtId="0" fontId="11" fillId="0" borderId="0" xfId="0" applyFont="1" applyAlignment="1">
      <alignment horizontal="center" vertical="center"/>
    </xf>
    <xf numFmtId="0" fontId="5" fillId="0" borderId="4" xfId="0" applyFont="1" applyBorder="1" applyAlignment="1">
      <alignment horizontal="center" vertical="center"/>
    </xf>
    <xf numFmtId="44" fontId="5" fillId="0" borderId="4" xfId="1" applyFont="1" applyBorder="1" applyAlignment="1">
      <alignment horizontal="center" vertical="center"/>
    </xf>
    <xf numFmtId="14" fontId="5" fillId="0" borderId="4" xfId="0" applyNumberFormat="1" applyFont="1" applyBorder="1" applyAlignment="1">
      <alignment horizontal="center" vertical="center"/>
    </xf>
    <xf numFmtId="0" fontId="5" fillId="0" borderId="4" xfId="0" applyFont="1" applyBorder="1" applyAlignment="1">
      <alignment horizontal="center" vertical="center" wrapText="1"/>
    </xf>
    <xf numFmtId="164" fontId="5" fillId="0" borderId="4" xfId="0" applyNumberFormat="1" applyFont="1" applyBorder="1" applyAlignment="1">
      <alignment horizontal="center" vertical="center"/>
    </xf>
    <xf numFmtId="9" fontId="5" fillId="0" borderId="4" xfId="0" applyNumberFormat="1" applyFont="1" applyBorder="1" applyAlignment="1">
      <alignment horizontal="center" vertical="center"/>
    </xf>
    <xf numFmtId="168" fontId="5" fillId="0" borderId="4" xfId="0" applyNumberFormat="1" applyFont="1" applyBorder="1" applyAlignment="1">
      <alignment horizontal="center" vertical="center"/>
    </xf>
    <xf numFmtId="2" fontId="5" fillId="0" borderId="4" xfId="0" applyNumberFormat="1" applyFont="1" applyBorder="1" applyAlignment="1">
      <alignment horizontal="center" vertical="center" wrapText="1"/>
    </xf>
    <xf numFmtId="2" fontId="5" fillId="0" borderId="4" xfId="0" applyNumberFormat="1" applyFont="1" applyBorder="1" applyAlignment="1">
      <alignment horizontal="center" vertical="center"/>
    </xf>
    <xf numFmtId="14" fontId="5" fillId="0" borderId="4"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9" fontId="5" fillId="0" borderId="4" xfId="0" applyNumberFormat="1" applyFont="1" applyBorder="1" applyAlignment="1">
      <alignment horizontal="center" vertical="center" wrapText="1"/>
    </xf>
    <xf numFmtId="168" fontId="5" fillId="0" borderId="4" xfId="0" applyNumberFormat="1" applyFont="1" applyBorder="1" applyAlignment="1">
      <alignment horizontal="center" vertical="center" wrapText="1"/>
    </xf>
    <xf numFmtId="1" fontId="5" fillId="0" borderId="4" xfId="0" applyNumberFormat="1" applyFont="1" applyBorder="1" applyAlignment="1">
      <alignment horizontal="center" vertical="center"/>
    </xf>
    <xf numFmtId="0" fontId="5" fillId="0" borderId="4" xfId="0" applyFont="1" applyBorder="1" applyAlignment="1">
      <alignment horizontal="left" vertical="center" wrapText="1"/>
    </xf>
    <xf numFmtId="49" fontId="5" fillId="0" borderId="4" xfId="0" applyNumberFormat="1" applyFont="1" applyBorder="1" applyAlignment="1">
      <alignment horizontal="center" vertical="center"/>
    </xf>
    <xf numFmtId="0" fontId="5" fillId="4" borderId="4" xfId="0" applyFont="1" applyFill="1" applyBorder="1" applyAlignment="1">
      <alignment horizontal="center" vertical="center"/>
    </xf>
    <xf numFmtId="0" fontId="5" fillId="0" borderId="4" xfId="0" applyFont="1" applyBorder="1" applyAlignment="1" applyProtection="1">
      <alignment horizontal="center" vertical="center"/>
      <protection locked="0"/>
    </xf>
    <xf numFmtId="0" fontId="5" fillId="0" borderId="4" xfId="0" applyFont="1" applyBorder="1" applyAlignment="1" applyProtection="1">
      <alignment vertical="center"/>
      <protection locked="0"/>
    </xf>
    <xf numFmtId="0" fontId="16" fillId="0" borderId="0" xfId="0" applyFont="1" applyAlignment="1">
      <alignment horizontal="center" vertical="center"/>
    </xf>
    <xf numFmtId="0" fontId="16" fillId="0" borderId="4" xfId="0" applyFont="1" applyBorder="1" applyAlignment="1">
      <alignment horizontal="left" vertical="center" wrapText="1"/>
    </xf>
    <xf numFmtId="14" fontId="16" fillId="0" borderId="4" xfId="0" applyNumberFormat="1" applyFont="1" applyBorder="1" applyAlignment="1">
      <alignment horizontal="center" vertical="center"/>
    </xf>
    <xf numFmtId="0" fontId="16" fillId="0" borderId="4" xfId="0" applyFont="1" applyBorder="1" applyAlignment="1">
      <alignment horizontal="center" vertical="center" wrapText="1"/>
    </xf>
    <xf numFmtId="164" fontId="16" fillId="0" borderId="4" xfId="0" applyNumberFormat="1" applyFont="1" applyBorder="1" applyAlignment="1">
      <alignment horizontal="center" vertical="center"/>
    </xf>
    <xf numFmtId="9" fontId="16" fillId="0" borderId="4" xfId="0" applyNumberFormat="1" applyFont="1" applyBorder="1" applyAlignment="1">
      <alignment horizontal="center" vertical="center"/>
    </xf>
    <xf numFmtId="168" fontId="16" fillId="0" borderId="4" xfId="0" applyNumberFormat="1" applyFont="1" applyBorder="1" applyAlignment="1">
      <alignment horizontal="center" vertical="center"/>
    </xf>
    <xf numFmtId="2" fontId="16" fillId="0" borderId="4" xfId="0" applyNumberFormat="1" applyFont="1" applyBorder="1" applyAlignment="1">
      <alignment horizontal="center" vertical="center" wrapText="1"/>
    </xf>
    <xf numFmtId="2" fontId="16" fillId="0" borderId="4" xfId="0" applyNumberFormat="1" applyFont="1" applyBorder="1" applyAlignment="1">
      <alignment horizontal="center" vertical="center"/>
    </xf>
    <xf numFmtId="0" fontId="16" fillId="0" borderId="4" xfId="0" applyFont="1" applyBorder="1" applyAlignment="1" applyProtection="1">
      <alignment horizontal="center" vertical="center"/>
      <protection locked="0"/>
    </xf>
    <xf numFmtId="0" fontId="16" fillId="0" borderId="4" xfId="0" applyFont="1" applyBorder="1" applyAlignment="1" applyProtection="1">
      <alignment vertical="center"/>
      <protection locked="0"/>
    </xf>
    <xf numFmtId="14" fontId="5" fillId="0" borderId="4" xfId="0" applyNumberFormat="1" applyFont="1" applyBorder="1" applyProtection="1">
      <protection locked="0"/>
    </xf>
    <xf numFmtId="0" fontId="5" fillId="0" borderId="4" xfId="0" applyFont="1" applyBorder="1" applyAlignment="1" applyProtection="1">
      <alignment wrapText="1"/>
      <protection locked="0"/>
    </xf>
    <xf numFmtId="0" fontId="5" fillId="0" borderId="0" xfId="0" applyFont="1" applyProtection="1">
      <protection locked="0"/>
    </xf>
    <xf numFmtId="2" fontId="5" fillId="0" borderId="4" xfId="0" applyNumberFormat="1" applyFont="1" applyBorder="1" applyProtection="1">
      <protection locked="0"/>
    </xf>
    <xf numFmtId="2" fontId="5" fillId="0" borderId="4" xfId="0" applyNumberFormat="1" applyFont="1" applyBorder="1"/>
    <xf numFmtId="0" fontId="11" fillId="0" borderId="6" xfId="0" applyFont="1" applyBorder="1" applyProtection="1">
      <protection locked="0"/>
    </xf>
    <xf numFmtId="0" fontId="5" fillId="0" borderId="4" xfId="0" applyFont="1" applyBorder="1" applyAlignment="1">
      <alignment vertical="center"/>
    </xf>
    <xf numFmtId="0" fontId="0" fillId="0" borderId="5" xfId="0" applyBorder="1"/>
    <xf numFmtId="165" fontId="0" fillId="0" borderId="5" xfId="0" applyNumberFormat="1" applyBorder="1"/>
    <xf numFmtId="9" fontId="3" fillId="3" borderId="4" xfId="3" applyFont="1" applyFill="1" applyBorder="1" applyAlignment="1">
      <alignment horizontal="center" vertical="center" wrapText="1"/>
    </xf>
    <xf numFmtId="0" fontId="3" fillId="3" borderId="4" xfId="3" applyNumberFormat="1" applyFont="1" applyFill="1" applyBorder="1" applyAlignment="1">
      <alignment horizontal="center" vertical="center" wrapText="1"/>
    </xf>
    <xf numFmtId="0" fontId="3" fillId="3" borderId="4" xfId="3" applyNumberFormat="1" applyFont="1" applyFill="1" applyBorder="1" applyAlignment="1">
      <alignment horizontal="justify" vertical="center"/>
    </xf>
    <xf numFmtId="0" fontId="10" fillId="3" borderId="4" xfId="0" applyFont="1" applyFill="1" applyBorder="1" applyAlignment="1">
      <alignment horizontal="center" vertical="center" wrapText="1"/>
    </xf>
    <xf numFmtId="14" fontId="10" fillId="3" borderId="4" xfId="0" applyNumberFormat="1" applyFont="1" applyFill="1" applyBorder="1" applyAlignment="1">
      <alignment horizontal="center" vertical="center" wrapText="1"/>
    </xf>
    <xf numFmtId="164" fontId="10" fillId="3" borderId="4" xfId="0" applyNumberFormat="1" applyFont="1" applyFill="1" applyBorder="1" applyAlignment="1">
      <alignment horizontal="center" vertical="center" wrapText="1"/>
    </xf>
    <xf numFmtId="9" fontId="10" fillId="3" borderId="4" xfId="0" applyNumberFormat="1" applyFont="1" applyFill="1" applyBorder="1" applyAlignment="1">
      <alignment horizontal="center" vertical="center"/>
    </xf>
    <xf numFmtId="168" fontId="10" fillId="3" borderId="4" xfId="0" applyNumberFormat="1" applyFont="1" applyFill="1" applyBorder="1" applyAlignment="1">
      <alignment horizontal="center" vertical="center"/>
    </xf>
    <xf numFmtId="2" fontId="10" fillId="3" borderId="4" xfId="0" applyNumberFormat="1" applyFont="1" applyFill="1" applyBorder="1" applyAlignment="1">
      <alignment horizontal="center" vertical="center" wrapText="1"/>
    </xf>
    <xf numFmtId="2" fontId="10" fillId="3" borderId="4" xfId="0" applyNumberFormat="1" applyFont="1" applyFill="1" applyBorder="1" applyAlignment="1">
      <alignment horizontal="center" vertical="center"/>
    </xf>
    <xf numFmtId="0" fontId="5" fillId="3" borderId="0" xfId="0" applyFont="1" applyFill="1" applyAlignment="1">
      <alignment horizontal="center" vertical="center"/>
    </xf>
    <xf numFmtId="0" fontId="5" fillId="0" borderId="4" xfId="0" applyFont="1" applyBorder="1" applyAlignment="1">
      <alignment horizontal="left" vertical="center"/>
    </xf>
    <xf numFmtId="0" fontId="5" fillId="2" borderId="4" xfId="0" applyFont="1" applyFill="1" applyBorder="1" applyAlignment="1">
      <alignment horizontal="center" vertical="center"/>
    </xf>
    <xf numFmtId="1" fontId="5" fillId="2" borderId="4" xfId="0" applyNumberFormat="1" applyFont="1" applyFill="1" applyBorder="1" applyAlignment="1">
      <alignment horizontal="center" vertical="center"/>
    </xf>
    <xf numFmtId="0" fontId="5" fillId="2" borderId="4" xfId="0" applyFont="1" applyFill="1" applyBorder="1" applyAlignment="1">
      <alignment horizontal="left" vertical="center" wrapText="1"/>
    </xf>
    <xf numFmtId="0" fontId="5" fillId="2" borderId="4" xfId="0" applyFont="1" applyFill="1" applyBorder="1" applyAlignment="1">
      <alignment horizontal="center" vertical="center" wrapText="1"/>
    </xf>
    <xf numFmtId="14" fontId="5" fillId="2" borderId="4" xfId="0" applyNumberFormat="1" applyFont="1" applyFill="1" applyBorder="1" applyAlignment="1">
      <alignment horizontal="center" vertical="center" wrapText="1"/>
    </xf>
    <xf numFmtId="164" fontId="5" fillId="2" borderId="4" xfId="0" applyNumberFormat="1" applyFont="1" applyFill="1" applyBorder="1" applyAlignment="1">
      <alignment horizontal="center" vertical="center" wrapText="1"/>
    </xf>
    <xf numFmtId="9" fontId="5" fillId="2" borderId="4" xfId="0" applyNumberFormat="1" applyFont="1" applyFill="1" applyBorder="1" applyAlignment="1">
      <alignment horizontal="center" vertical="center" wrapText="1"/>
    </xf>
    <xf numFmtId="168" fontId="5" fillId="2" borderId="4" xfId="0" applyNumberFormat="1" applyFont="1" applyFill="1" applyBorder="1" applyAlignment="1">
      <alignment horizontal="center" vertical="center" wrapText="1"/>
    </xf>
    <xf numFmtId="2" fontId="5" fillId="2" borderId="4" xfId="0" applyNumberFormat="1" applyFont="1" applyFill="1" applyBorder="1" applyAlignment="1">
      <alignment horizontal="center" vertical="center" wrapText="1"/>
    </xf>
    <xf numFmtId="0" fontId="5" fillId="2" borderId="0" xfId="0" applyFont="1" applyFill="1" applyAlignment="1">
      <alignment horizontal="center" vertical="center"/>
    </xf>
    <xf numFmtId="0" fontId="5" fillId="0" borderId="4" xfId="0" applyFont="1" applyBorder="1" applyAlignment="1">
      <alignment vertical="center" wrapText="1"/>
    </xf>
    <xf numFmtId="0" fontId="10" fillId="0" borderId="4" xfId="0" applyFont="1" applyBorder="1" applyAlignment="1">
      <alignment horizontal="center" vertical="center"/>
    </xf>
    <xf numFmtId="0" fontId="10" fillId="0" borderId="4" xfId="0" applyFont="1" applyBorder="1" applyAlignment="1">
      <alignment horizontal="center" vertical="center" wrapText="1"/>
    </xf>
    <xf numFmtId="0" fontId="0" fillId="0" borderId="0" xfId="0" applyAlignment="1">
      <alignment horizontal="center"/>
    </xf>
    <xf numFmtId="0" fontId="10" fillId="0" borderId="4" xfId="0" applyFont="1" applyBorder="1" applyAlignment="1">
      <alignment horizontal="center"/>
    </xf>
    <xf numFmtId="0" fontId="9" fillId="0" borderId="0" xfId="0" applyFont="1" applyAlignment="1">
      <alignment horizontal="center"/>
    </xf>
    <xf numFmtId="1" fontId="5" fillId="0" borderId="4" xfId="0" applyNumberFormat="1" applyFont="1" applyBorder="1"/>
    <xf numFmtId="49" fontId="5" fillId="0" borderId="4" xfId="0" applyNumberFormat="1" applyFont="1" applyBorder="1"/>
    <xf numFmtId="14" fontId="5" fillId="0" borderId="4" xfId="0" applyNumberFormat="1" applyFont="1" applyBorder="1"/>
    <xf numFmtId="14" fontId="5" fillId="0" borderId="4" xfId="0" applyNumberFormat="1" applyFont="1" applyBorder="1" applyAlignment="1">
      <alignment horizontal="center"/>
    </xf>
    <xf numFmtId="164" fontId="5" fillId="0" borderId="4" xfId="0" applyNumberFormat="1" applyFont="1" applyBorder="1"/>
    <xf numFmtId="0" fontId="5" fillId="0" borderId="4" xfId="0" applyFont="1" applyBorder="1" applyAlignment="1">
      <alignment wrapText="1"/>
    </xf>
    <xf numFmtId="4" fontId="12" fillId="0" borderId="4" xfId="0" applyNumberFormat="1" applyFont="1" applyBorder="1" applyAlignment="1">
      <alignment horizontal="right"/>
    </xf>
    <xf numFmtId="0" fontId="5" fillId="0" borderId="7" xfId="0" applyFont="1" applyBorder="1" applyAlignment="1">
      <alignment horizontal="left"/>
    </xf>
    <xf numFmtId="0" fontId="5" fillId="0" borderId="4" xfId="0" applyFont="1" applyBorder="1" applyAlignment="1">
      <alignment horizontal="right"/>
    </xf>
    <xf numFmtId="0" fontId="5" fillId="0" borderId="6" xfId="0" applyFont="1" applyBorder="1"/>
    <xf numFmtId="0" fontId="3" fillId="3" borderId="0" xfId="2" applyFont="1" applyFill="1" applyAlignment="1">
      <alignment horizontal="center" vertical="center"/>
    </xf>
    <xf numFmtId="1" fontId="3" fillId="3" borderId="6" xfId="2" applyNumberFormat="1" applyFont="1" applyFill="1" applyBorder="1" applyAlignment="1">
      <alignment horizontal="center" vertical="center" wrapText="1"/>
    </xf>
    <xf numFmtId="0" fontId="11" fillId="0" borderId="6" xfId="0" applyFont="1" applyBorder="1" applyAlignment="1">
      <alignment horizontal="center"/>
    </xf>
    <xf numFmtId="0" fontId="10" fillId="0" borderId="6" xfId="0" applyFont="1" applyBorder="1" applyAlignment="1">
      <alignment horizontal="center"/>
    </xf>
    <xf numFmtId="0" fontId="11" fillId="0" borderId="9" xfId="0" applyFont="1" applyBorder="1" applyAlignment="1">
      <alignment horizontal="center"/>
    </xf>
    <xf numFmtId="9" fontId="10" fillId="0" borderId="4" xfId="0" applyNumberFormat="1" applyFont="1" applyBorder="1"/>
    <xf numFmtId="49" fontId="10" fillId="0" borderId="4" xfId="0" applyNumberFormat="1" applyFont="1" applyBorder="1"/>
    <xf numFmtId="0" fontId="18" fillId="0" borderId="4" xfId="0" applyFont="1" applyBorder="1"/>
    <xf numFmtId="0" fontId="10" fillId="0" borderId="4" xfId="0" applyFont="1" applyBorder="1"/>
    <xf numFmtId="0" fontId="10" fillId="0" borderId="4" xfId="0" applyFont="1" applyBorder="1" applyAlignment="1">
      <alignment wrapText="1"/>
    </xf>
    <xf numFmtId="165" fontId="10" fillId="0" borderId="4" xfId="0" applyNumberFormat="1" applyFont="1" applyBorder="1"/>
    <xf numFmtId="4" fontId="11" fillId="0" borderId="0" xfId="0" applyNumberFormat="1" applyFont="1"/>
    <xf numFmtId="165" fontId="11" fillId="0" borderId="5" xfId="0" applyNumberFormat="1" applyFont="1" applyBorder="1"/>
    <xf numFmtId="164" fontId="10" fillId="0" borderId="4" xfId="0" applyNumberFormat="1" applyFont="1" applyBorder="1"/>
    <xf numFmtId="164" fontId="11" fillId="0" borderId="4" xfId="0" applyNumberFormat="1" applyFont="1" applyBorder="1" applyAlignment="1">
      <alignment horizontal="center"/>
    </xf>
    <xf numFmtId="164" fontId="10" fillId="0" borderId="4" xfId="0" applyNumberFormat="1" applyFont="1" applyBorder="1" applyAlignment="1">
      <alignment horizontal="center"/>
    </xf>
    <xf numFmtId="164" fontId="11" fillId="0" borderId="5" xfId="0" applyNumberFormat="1" applyFont="1" applyBorder="1" applyAlignment="1">
      <alignment horizontal="center"/>
    </xf>
    <xf numFmtId="2" fontId="11" fillId="0" borderId="4" xfId="0" applyNumberFormat="1" applyFont="1" applyBorder="1" applyAlignment="1">
      <alignment horizontal="center"/>
    </xf>
    <xf numFmtId="14" fontId="10" fillId="0" borderId="4" xfId="0" applyNumberFormat="1" applyFont="1" applyBorder="1"/>
    <xf numFmtId="14" fontId="10" fillId="0" borderId="4" xfId="0" applyNumberFormat="1" applyFont="1" applyBorder="1" applyAlignment="1">
      <alignment horizontal="center"/>
    </xf>
    <xf numFmtId="14" fontId="11" fillId="0" borderId="5" xfId="0" applyNumberFormat="1" applyFont="1" applyBorder="1" applyAlignment="1">
      <alignment horizontal="center"/>
    </xf>
    <xf numFmtId="14" fontId="5" fillId="0" borderId="4" xfId="0" applyNumberFormat="1" applyFont="1" applyBorder="1" applyAlignment="1">
      <alignment horizontal="right"/>
    </xf>
    <xf numFmtId="0" fontId="11" fillId="4" borderId="4" xfId="0" applyFont="1" applyFill="1" applyBorder="1" applyProtection="1">
      <protection locked="0"/>
    </xf>
    <xf numFmtId="0" fontId="5" fillId="2" borderId="4" xfId="0" applyFont="1" applyFill="1" applyBorder="1" applyAlignment="1">
      <alignment horizontal="left"/>
    </xf>
    <xf numFmtId="14" fontId="16" fillId="0" borderId="4" xfId="0" applyNumberFormat="1" applyFont="1" applyBorder="1" applyAlignment="1" applyProtection="1">
      <alignment horizontal="center" vertical="center"/>
      <protection locked="0"/>
    </xf>
    <xf numFmtId="0" fontId="11" fillId="0" borderId="0" xfId="0" applyFont="1" applyAlignment="1">
      <alignment horizontal="right"/>
    </xf>
    <xf numFmtId="4" fontId="5" fillId="0" borderId="4" xfId="0" applyNumberFormat="1" applyFont="1" applyBorder="1"/>
    <xf numFmtId="0" fontId="12" fillId="0" borderId="7" xfId="0" applyFont="1" applyBorder="1" applyAlignment="1">
      <alignment horizontal="left"/>
    </xf>
    <xf numFmtId="0" fontId="11" fillId="0" borderId="7" xfId="0" applyFont="1" applyBorder="1" applyAlignment="1" applyProtection="1">
      <alignment horizontal="left"/>
      <protection locked="0"/>
    </xf>
    <xf numFmtId="0" fontId="10" fillId="3" borderId="1" xfId="0" applyFont="1" applyFill="1" applyBorder="1" applyAlignment="1">
      <alignment horizontal="left" vertical="center"/>
    </xf>
    <xf numFmtId="0" fontId="11" fillId="0" borderId="6" xfId="0" applyFont="1" applyBorder="1" applyAlignment="1">
      <alignment horizontal="left"/>
    </xf>
    <xf numFmtId="49" fontId="11" fillId="0" borderId="6" xfId="0" applyNumberFormat="1" applyFont="1" applyBorder="1"/>
    <xf numFmtId="49" fontId="5" fillId="0" borderId="6" xfId="0" applyNumberFormat="1" applyFont="1" applyBorder="1"/>
    <xf numFmtId="0" fontId="12" fillId="0" borderId="6" xfId="0" applyFont="1" applyBorder="1" applyAlignment="1">
      <alignment vertical="center"/>
    </xf>
    <xf numFmtId="0" fontId="12" fillId="0" borderId="6" xfId="0" applyFont="1" applyBorder="1"/>
    <xf numFmtId="0" fontId="10" fillId="0" borderId="6" xfId="0" applyFont="1" applyBorder="1"/>
    <xf numFmtId="0" fontId="3" fillId="3" borderId="4" xfId="0" applyFont="1" applyFill="1" applyBorder="1" applyAlignment="1">
      <alignment vertical="center"/>
    </xf>
    <xf numFmtId="0" fontId="0" fillId="0" borderId="4" xfId="0" applyBorder="1" applyAlignment="1">
      <alignment horizontal="center"/>
    </xf>
    <xf numFmtId="0" fontId="10" fillId="0" borderId="4" xfId="0" applyFont="1" applyBorder="1" applyAlignment="1">
      <alignment horizontal="left"/>
    </xf>
    <xf numFmtId="2" fontId="10" fillId="0" borderId="4" xfId="0" applyNumberFormat="1" applyFont="1" applyBorder="1"/>
    <xf numFmtId="0" fontId="10" fillId="0" borderId="0" xfId="0" applyFont="1"/>
    <xf numFmtId="0" fontId="3" fillId="2" borderId="4" xfId="0" applyFont="1" applyFill="1" applyBorder="1" applyProtection="1">
      <protection locked="0"/>
    </xf>
    <xf numFmtId="0" fontId="11" fillId="2" borderId="4" xfId="0" applyFont="1" applyFill="1" applyBorder="1"/>
    <xf numFmtId="14" fontId="11" fillId="4" borderId="4" xfId="0" applyNumberFormat="1" applyFont="1" applyFill="1" applyBorder="1"/>
    <xf numFmtId="0" fontId="12" fillId="4" borderId="4" xfId="0" applyFont="1" applyFill="1" applyBorder="1" applyAlignment="1">
      <alignment horizontal="left"/>
    </xf>
    <xf numFmtId="0" fontId="12" fillId="4" borderId="4" xfId="0" applyFont="1" applyFill="1" applyBorder="1"/>
    <xf numFmtId="1" fontId="10" fillId="0" borderId="4" xfId="0" applyNumberFormat="1" applyFont="1" applyBorder="1" applyAlignment="1">
      <alignment horizontal="left"/>
    </xf>
    <xf numFmtId="2" fontId="10" fillId="0" borderId="4" xfId="0" applyNumberFormat="1" applyFont="1" applyBorder="1" applyAlignment="1">
      <alignment horizontal="center"/>
    </xf>
    <xf numFmtId="0" fontId="19" fillId="0" borderId="4" xfId="0" applyFont="1" applyBorder="1"/>
    <xf numFmtId="0" fontId="19" fillId="0" borderId="4" xfId="0" applyFont="1" applyBorder="1" applyAlignment="1">
      <alignment horizontal="right"/>
    </xf>
    <xf numFmtId="2" fontId="5" fillId="0" borderId="4" xfId="0" applyNumberFormat="1" applyFont="1" applyBorder="1" applyAlignment="1">
      <alignment horizontal="right"/>
    </xf>
    <xf numFmtId="0" fontId="10" fillId="2" borderId="4" xfId="0" applyFont="1" applyFill="1" applyBorder="1" applyAlignment="1">
      <alignment horizontal="left" vertical="center"/>
    </xf>
    <xf numFmtId="1" fontId="11" fillId="2" borderId="4" xfId="0" applyNumberFormat="1" applyFont="1" applyFill="1" applyBorder="1" applyAlignment="1">
      <alignment horizontal="left"/>
    </xf>
    <xf numFmtId="1" fontId="5" fillId="0" borderId="4" xfId="0" applyNumberFormat="1" applyFont="1" applyBorder="1" applyAlignment="1">
      <alignment horizontal="left"/>
    </xf>
    <xf numFmtId="1" fontId="5" fillId="0" borderId="7" xfId="0" applyNumberFormat="1" applyFont="1" applyBorder="1" applyAlignment="1">
      <alignment horizontal="left"/>
    </xf>
    <xf numFmtId="0" fontId="5" fillId="0" borderId="7" xfId="0" applyFont="1" applyBorder="1" applyAlignment="1" applyProtection="1">
      <alignment horizontal="left"/>
      <protection locked="0"/>
    </xf>
    <xf numFmtId="0" fontId="5" fillId="0" borderId="6" xfId="0" applyFont="1" applyBorder="1" applyProtection="1">
      <protection locked="0"/>
    </xf>
    <xf numFmtId="4" fontId="5" fillId="0" borderId="4" xfId="0" applyNumberFormat="1" applyFont="1" applyBorder="1" applyProtection="1">
      <protection locked="0"/>
    </xf>
    <xf numFmtId="14" fontId="5" fillId="0" borderId="4" xfId="0" applyNumberFormat="1" applyFont="1" applyBorder="1" applyAlignment="1" applyProtection="1">
      <alignment horizontal="right"/>
      <protection locked="0"/>
    </xf>
    <xf numFmtId="4" fontId="5" fillId="0" borderId="4" xfId="0" applyNumberFormat="1" applyFont="1" applyBorder="1" applyAlignment="1">
      <alignment horizontal="right"/>
    </xf>
    <xf numFmtId="0" fontId="10" fillId="0" borderId="0" xfId="0" applyFont="1" applyAlignment="1">
      <alignment horizontal="center"/>
    </xf>
    <xf numFmtId="0" fontId="5" fillId="0" borderId="6" xfId="0" applyFont="1" applyBorder="1" applyAlignment="1">
      <alignment horizontal="left"/>
    </xf>
    <xf numFmtId="2" fontId="5" fillId="4" borderId="4" xfId="0" applyNumberFormat="1" applyFont="1" applyFill="1" applyBorder="1"/>
    <xf numFmtId="14" fontId="5" fillId="4" borderId="4" xfId="0" applyNumberFormat="1" applyFont="1" applyFill="1" applyBorder="1"/>
    <xf numFmtId="0" fontId="11" fillId="4" borderId="0" xfId="0" applyFont="1" applyFill="1"/>
    <xf numFmtId="0" fontId="5" fillId="0" borderId="8" xfId="0" applyFont="1" applyBorder="1"/>
    <xf numFmtId="3" fontId="11" fillId="0" borderId="4" xfId="0" applyNumberFormat="1" applyFont="1" applyBorder="1"/>
    <xf numFmtId="49" fontId="5" fillId="0" borderId="4" xfId="0" applyNumberFormat="1" applyFont="1" applyBorder="1" applyAlignment="1">
      <alignment horizontal="left" shrinkToFit="1"/>
    </xf>
    <xf numFmtId="0" fontId="11" fillId="4" borderId="4" xfId="0" applyFont="1" applyFill="1" applyBorder="1" applyAlignment="1" applyProtection="1">
      <alignment horizontal="left"/>
      <protection locked="0"/>
    </xf>
    <xf numFmtId="0" fontId="11" fillId="4" borderId="7" xfId="0" applyFont="1" applyFill="1" applyBorder="1" applyAlignment="1" applyProtection="1">
      <alignment horizontal="left"/>
      <protection locked="0"/>
    </xf>
    <xf numFmtId="0" fontId="11" fillId="4" borderId="6" xfId="0" applyFont="1" applyFill="1" applyBorder="1" applyProtection="1">
      <protection locked="0"/>
    </xf>
    <xf numFmtId="4" fontId="11" fillId="4" borderId="4" xfId="0" applyNumberFormat="1" applyFont="1" applyFill="1" applyBorder="1" applyProtection="1">
      <protection locked="0"/>
    </xf>
    <xf numFmtId="14" fontId="11" fillId="4" borderId="4" xfId="0" applyNumberFormat="1" applyFont="1" applyFill="1" applyBorder="1" applyAlignment="1" applyProtection="1">
      <alignment horizontal="right"/>
      <protection locked="0"/>
    </xf>
    <xf numFmtId="14" fontId="11" fillId="4" borderId="4" xfId="0" applyNumberFormat="1" applyFont="1" applyFill="1" applyBorder="1" applyProtection="1">
      <protection locked="0"/>
    </xf>
    <xf numFmtId="0" fontId="11" fillId="4" borderId="4" xfId="0" applyFont="1" applyFill="1" applyBorder="1" applyAlignment="1" applyProtection="1">
      <alignment wrapText="1"/>
      <protection locked="0"/>
    </xf>
    <xf numFmtId="0" fontId="11" fillId="4" borderId="0" xfId="0" applyFont="1" applyFill="1" applyProtection="1">
      <protection locked="0"/>
    </xf>
    <xf numFmtId="2" fontId="11" fillId="4" borderId="4" xfId="0" applyNumberFormat="1" applyFont="1" applyFill="1" applyBorder="1"/>
    <xf numFmtId="0" fontId="11" fillId="4" borderId="4" xfId="0" applyFont="1" applyFill="1" applyBorder="1" applyAlignment="1">
      <alignment horizontal="right"/>
    </xf>
    <xf numFmtId="164" fontId="11" fillId="4" borderId="4" xfId="0" applyNumberFormat="1" applyFont="1" applyFill="1" applyBorder="1"/>
    <xf numFmtId="0" fontId="11" fillId="4" borderId="4" xfId="0" applyFont="1" applyFill="1" applyBorder="1" applyAlignment="1">
      <alignment wrapText="1"/>
    </xf>
    <xf numFmtId="0" fontId="5" fillId="4" borderId="7" xfId="0" applyFont="1" applyFill="1" applyBorder="1" applyAlignment="1">
      <alignment horizontal="left"/>
    </xf>
    <xf numFmtId="49" fontId="5" fillId="4" borderId="6" xfId="0" applyNumberFormat="1" applyFont="1" applyFill="1" applyBorder="1"/>
    <xf numFmtId="49" fontId="5" fillId="4" borderId="4" xfId="0" applyNumberFormat="1" applyFont="1" applyFill="1" applyBorder="1"/>
    <xf numFmtId="14" fontId="5" fillId="4" borderId="4" xfId="0" applyNumberFormat="1" applyFont="1" applyFill="1" applyBorder="1" applyAlignment="1">
      <alignment horizontal="right"/>
    </xf>
    <xf numFmtId="164" fontId="5" fillId="4" borderId="4" xfId="0" applyNumberFormat="1" applyFont="1" applyFill="1" applyBorder="1"/>
    <xf numFmtId="0" fontId="5" fillId="4" borderId="4" xfId="0" applyFont="1" applyFill="1" applyBorder="1" applyAlignment="1">
      <alignment wrapText="1"/>
    </xf>
    <xf numFmtId="0" fontId="5" fillId="4" borderId="0" xfId="0" applyFont="1" applyFill="1"/>
    <xf numFmtId="0" fontId="11" fillId="4" borderId="7" xfId="0" applyFont="1" applyFill="1" applyBorder="1" applyAlignment="1">
      <alignment horizontal="left"/>
    </xf>
    <xf numFmtId="0" fontId="11" fillId="4" borderId="6" xfId="0" applyFont="1" applyFill="1" applyBorder="1"/>
    <xf numFmtId="14" fontId="11" fillId="4" borderId="4" xfId="0" applyNumberFormat="1" applyFont="1" applyFill="1" applyBorder="1" applyAlignment="1">
      <alignment horizontal="right"/>
    </xf>
    <xf numFmtId="0" fontId="5" fillId="4" borderId="4" xfId="0" applyFont="1" applyFill="1" applyBorder="1" applyAlignment="1">
      <alignment horizontal="right"/>
    </xf>
    <xf numFmtId="0" fontId="5" fillId="4" borderId="6" xfId="0" applyFont="1" applyFill="1" applyBorder="1" applyProtection="1">
      <protection locked="0"/>
    </xf>
    <xf numFmtId="14" fontId="5" fillId="4" borderId="4" xfId="0" applyNumberFormat="1" applyFont="1" applyFill="1" applyBorder="1" applyAlignment="1" applyProtection="1">
      <alignment horizontal="right"/>
      <protection locked="0"/>
    </xf>
    <xf numFmtId="0" fontId="5" fillId="4" borderId="0" xfId="0" applyFont="1" applyFill="1" applyProtection="1">
      <protection locked="0"/>
    </xf>
    <xf numFmtId="1" fontId="5" fillId="4" borderId="4" xfId="0" applyNumberFormat="1" applyFont="1" applyFill="1" applyBorder="1" applyAlignment="1">
      <alignment horizontal="left"/>
    </xf>
    <xf numFmtId="1" fontId="5" fillId="4" borderId="7" xfId="0" applyNumberFormat="1" applyFont="1" applyFill="1" applyBorder="1" applyAlignment="1">
      <alignment horizontal="left"/>
    </xf>
    <xf numFmtId="0" fontId="5" fillId="4" borderId="6" xfId="0" applyFont="1" applyFill="1" applyBorder="1"/>
    <xf numFmtId="49" fontId="11" fillId="4" borderId="6" xfId="0" applyNumberFormat="1" applyFont="1" applyFill="1" applyBorder="1"/>
    <xf numFmtId="49" fontId="11" fillId="4" borderId="4" xfId="0" applyNumberFormat="1" applyFont="1" applyFill="1" applyBorder="1"/>
    <xf numFmtId="0" fontId="12" fillId="4" borderId="4" xfId="0" applyFont="1" applyFill="1" applyBorder="1" applyAlignment="1">
      <alignment horizontal="right"/>
    </xf>
    <xf numFmtId="0" fontId="12" fillId="4" borderId="7" xfId="0" applyFont="1" applyFill="1" applyBorder="1" applyAlignment="1">
      <alignment horizontal="left"/>
    </xf>
    <xf numFmtId="4" fontId="12" fillId="4" borderId="4" xfId="0" applyNumberFormat="1" applyFont="1" applyFill="1" applyBorder="1" applyAlignment="1">
      <alignment horizontal="right"/>
    </xf>
    <xf numFmtId="14" fontId="10" fillId="3" borderId="4" xfId="0" applyNumberFormat="1" applyFont="1" applyFill="1" applyBorder="1" applyAlignment="1">
      <alignment vertical="center" wrapText="1"/>
    </xf>
    <xf numFmtId="2" fontId="10" fillId="3" borderId="4" xfId="0" applyNumberFormat="1" applyFont="1" applyFill="1" applyBorder="1" applyAlignment="1">
      <alignment vertical="center" wrapText="1"/>
    </xf>
    <xf numFmtId="0" fontId="10" fillId="0" borderId="5" xfId="0" applyFont="1" applyBorder="1"/>
    <xf numFmtId="0" fontId="12" fillId="0" borderId="7" xfId="0" applyFont="1" applyBorder="1"/>
    <xf numFmtId="0" fontId="12" fillId="0" borderId="10" xfId="0" applyFont="1" applyBorder="1" applyAlignment="1">
      <alignment horizontal="left"/>
    </xf>
    <xf numFmtId="0" fontId="12" fillId="0" borderId="5" xfId="0" applyFont="1" applyBorder="1" applyAlignment="1">
      <alignment horizontal="left"/>
    </xf>
    <xf numFmtId="0" fontId="12" fillId="0" borderId="5" xfId="0" applyFont="1" applyBorder="1"/>
    <xf numFmtId="1" fontId="11" fillId="0" borderId="5" xfId="0" applyNumberFormat="1" applyFont="1" applyBorder="1" applyAlignment="1">
      <alignment horizontal="left"/>
    </xf>
    <xf numFmtId="0" fontId="12" fillId="0" borderId="5" xfId="0" applyFont="1" applyBorder="1" applyAlignment="1">
      <alignment horizontal="right" wrapText="1"/>
    </xf>
    <xf numFmtId="14" fontId="5" fillId="0" borderId="4" xfId="0" applyNumberFormat="1" applyFont="1" applyBorder="1" applyAlignment="1" applyProtection="1">
      <alignment horizontal="center" vertical="center"/>
      <protection locked="0"/>
    </xf>
    <xf numFmtId="14" fontId="11" fillId="0" borderId="4" xfId="0" applyNumberFormat="1" applyFont="1" applyBorder="1" applyAlignment="1" applyProtection="1">
      <alignment horizontal="left"/>
      <protection locked="0"/>
    </xf>
    <xf numFmtId="0" fontId="12" fillId="0" borderId="6" xfId="0" applyFont="1" applyBorder="1" applyAlignment="1">
      <alignment horizontal="left"/>
    </xf>
    <xf numFmtId="0" fontId="9" fillId="0" borderId="4" xfId="0" applyFont="1" applyBorder="1" applyAlignment="1">
      <alignment horizontal="center"/>
    </xf>
    <xf numFmtId="14" fontId="5" fillId="0" borderId="0" xfId="0" applyNumberFormat="1" applyFont="1"/>
    <xf numFmtId="1" fontId="11" fillId="0" borderId="6" xfId="0" applyNumberFormat="1" applyFont="1" applyBorder="1" applyAlignment="1">
      <alignment horizontal="center"/>
    </xf>
    <xf numFmtId="1" fontId="10" fillId="0" borderId="6" xfId="0" applyNumberFormat="1" applyFont="1" applyBorder="1" applyAlignment="1">
      <alignment horizontal="center"/>
    </xf>
    <xf numFmtId="1" fontId="10" fillId="0" borderId="4" xfId="0" applyNumberFormat="1" applyFont="1" applyBorder="1" applyAlignment="1">
      <alignment horizontal="center"/>
    </xf>
    <xf numFmtId="0" fontId="3" fillId="3" borderId="4" xfId="2" applyFont="1" applyFill="1" applyBorder="1" applyAlignment="1">
      <alignment horizontal="left" vertical="center"/>
    </xf>
    <xf numFmtId="0" fontId="0" fillId="0" borderId="4" xfId="0" applyBorder="1" applyAlignment="1">
      <alignment horizontal="left"/>
    </xf>
    <xf numFmtId="0" fontId="9" fillId="0" borderId="4" xfId="0" applyFont="1" applyBorder="1" applyAlignment="1">
      <alignment horizontal="left"/>
    </xf>
    <xf numFmtId="0" fontId="0" fillId="0" borderId="0" xfId="0" applyAlignment="1">
      <alignment horizontal="left"/>
    </xf>
    <xf numFmtId="49" fontId="11" fillId="0" borderId="5" xfId="0" applyNumberFormat="1" applyFont="1" applyBorder="1"/>
    <xf numFmtId="14" fontId="5" fillId="0" borderId="5" xfId="0" applyNumberFormat="1" applyFont="1" applyBorder="1"/>
    <xf numFmtId="0" fontId="11" fillId="0" borderId="5" xfId="0" applyFont="1" applyBorder="1" applyAlignment="1">
      <alignment horizontal="right"/>
    </xf>
    <xf numFmtId="0" fontId="5" fillId="0" borderId="0" xfId="0" applyFont="1" applyAlignment="1">
      <alignment horizontal="left"/>
    </xf>
    <xf numFmtId="2" fontId="5" fillId="0" borderId="0" xfId="0" applyNumberFormat="1" applyFont="1"/>
    <xf numFmtId="164" fontId="5" fillId="0" borderId="4" xfId="0" applyNumberFormat="1" applyFont="1" applyBorder="1" applyAlignment="1">
      <alignment horizontal="right"/>
    </xf>
    <xf numFmtId="0" fontId="20" fillId="0" borderId="0" xfId="0" applyFont="1"/>
    <xf numFmtId="4" fontId="16" fillId="0" borderId="4" xfId="0" applyNumberFormat="1" applyFont="1" applyBorder="1" applyAlignment="1">
      <alignment horizontal="center" vertical="center"/>
    </xf>
    <xf numFmtId="14" fontId="11" fillId="4" borderId="4" xfId="0" applyNumberFormat="1" applyFont="1" applyFill="1" applyBorder="1" applyAlignment="1">
      <alignment horizontal="center"/>
    </xf>
    <xf numFmtId="0" fontId="20" fillId="0" borderId="4" xfId="0" applyFont="1" applyBorder="1" applyAlignment="1">
      <alignment horizontal="center" vertical="center"/>
    </xf>
    <xf numFmtId="1" fontId="20" fillId="0" borderId="4" xfId="0" applyNumberFormat="1" applyFont="1" applyBorder="1" applyAlignment="1">
      <alignment horizontal="center" vertical="center"/>
    </xf>
    <xf numFmtId="0" fontId="20" fillId="0" borderId="4" xfId="0" applyFont="1" applyBorder="1" applyAlignment="1">
      <alignment horizontal="left" vertical="center" wrapText="1"/>
    </xf>
    <xf numFmtId="0" fontId="20" fillId="0" borderId="4" xfId="0" applyFont="1" applyBorder="1" applyAlignment="1">
      <alignment horizontal="center" vertical="center" wrapText="1"/>
    </xf>
    <xf numFmtId="14" fontId="20" fillId="0" borderId="4" xfId="0" applyNumberFormat="1" applyFont="1" applyBorder="1" applyAlignment="1">
      <alignment horizontal="center" vertical="center" wrapText="1"/>
    </xf>
    <xf numFmtId="2" fontId="20" fillId="0" borderId="4" xfId="0" applyNumberFormat="1" applyFont="1" applyBorder="1" applyAlignment="1">
      <alignment horizontal="center" vertical="center" wrapText="1"/>
    </xf>
    <xf numFmtId="0" fontId="20" fillId="0" borderId="0" xfId="0" applyFont="1" applyAlignment="1">
      <alignment horizontal="center" vertical="center"/>
    </xf>
    <xf numFmtId="0" fontId="20" fillId="0" borderId="4" xfId="0" applyFont="1" applyBorder="1" applyAlignment="1" applyProtection="1">
      <alignment horizontal="center" vertical="center"/>
      <protection locked="0"/>
    </xf>
    <xf numFmtId="0" fontId="20" fillId="0" borderId="4" xfId="0" applyFont="1" applyBorder="1" applyAlignment="1" applyProtection="1">
      <alignment vertical="center"/>
      <protection locked="0"/>
    </xf>
    <xf numFmtId="14" fontId="20" fillId="0" borderId="4" xfId="0" applyNumberFormat="1" applyFont="1" applyBorder="1" applyAlignment="1">
      <alignment horizontal="center" vertical="center"/>
    </xf>
    <xf numFmtId="164" fontId="20" fillId="0" borderId="4" xfId="0" applyNumberFormat="1" applyFont="1" applyBorder="1" applyAlignment="1">
      <alignment horizontal="center" vertical="center"/>
    </xf>
    <xf numFmtId="9" fontId="20" fillId="0" borderId="4" xfId="0" applyNumberFormat="1" applyFont="1" applyBorder="1" applyAlignment="1">
      <alignment horizontal="center" vertical="center"/>
    </xf>
    <xf numFmtId="168" fontId="20" fillId="0" borderId="4" xfId="0" applyNumberFormat="1" applyFont="1" applyBorder="1" applyAlignment="1">
      <alignment horizontal="center" vertical="center"/>
    </xf>
    <xf numFmtId="2" fontId="20" fillId="0" borderId="4" xfId="0" applyNumberFormat="1" applyFont="1" applyBorder="1" applyAlignment="1">
      <alignment horizontal="center" vertical="center"/>
    </xf>
    <xf numFmtId="44" fontId="5" fillId="0" borderId="4" xfId="1" applyFont="1" applyFill="1" applyBorder="1" applyAlignment="1">
      <alignment horizontal="center" vertical="center"/>
    </xf>
    <xf numFmtId="0" fontId="20" fillId="0" borderId="0" xfId="0" applyFont="1" applyProtection="1">
      <protection locked="0"/>
    </xf>
    <xf numFmtId="44" fontId="20" fillId="0" borderId="4" xfId="1" applyFont="1" applyBorder="1" applyAlignment="1">
      <alignment horizontal="center" vertical="center"/>
    </xf>
    <xf numFmtId="0" fontId="20" fillId="0" borderId="4" xfId="0" applyFont="1" applyBorder="1" applyAlignment="1">
      <alignment vertical="center"/>
    </xf>
    <xf numFmtId="170" fontId="11" fillId="0" borderId="4" xfId="0" applyNumberFormat="1" applyFont="1" applyBorder="1" applyProtection="1">
      <protection locked="0"/>
    </xf>
    <xf numFmtId="0" fontId="21" fillId="2" borderId="4" xfId="0" applyFont="1" applyFill="1" applyBorder="1" applyAlignment="1" applyProtection="1">
      <alignment horizontal="center" vertical="center" wrapText="1"/>
      <protection locked="0"/>
    </xf>
    <xf numFmtId="0" fontId="22" fillId="2" borderId="4" xfId="0" applyFont="1" applyFill="1" applyBorder="1" applyAlignment="1" applyProtection="1">
      <alignment horizontal="center" vertical="center" wrapText="1"/>
      <protection locked="0"/>
    </xf>
    <xf numFmtId="0" fontId="11" fillId="0" borderId="6" xfId="0" applyFont="1" applyBorder="1" applyAlignment="1">
      <alignment horizontal="right"/>
    </xf>
    <xf numFmtId="0" fontId="12" fillId="0" borderId="13" xfId="0" applyFont="1" applyBorder="1" applyAlignment="1">
      <alignment horizontal="left"/>
    </xf>
    <xf numFmtId="0" fontId="5" fillId="0" borderId="5" xfId="0" applyFont="1" applyBorder="1" applyAlignment="1">
      <alignment horizontal="left"/>
    </xf>
    <xf numFmtId="0" fontId="12" fillId="0" borderId="9" xfId="0" applyFont="1" applyBorder="1"/>
    <xf numFmtId="49" fontId="5" fillId="0" borderId="5" xfId="0" applyNumberFormat="1" applyFont="1" applyBorder="1"/>
    <xf numFmtId="0" fontId="12" fillId="0" borderId="0" xfId="0" applyFont="1" applyAlignment="1">
      <alignment horizontal="right"/>
    </xf>
    <xf numFmtId="2" fontId="5" fillId="0" borderId="5" xfId="0" applyNumberFormat="1" applyFont="1" applyBorder="1"/>
    <xf numFmtId="14" fontId="5" fillId="0" borderId="5" xfId="0" applyNumberFormat="1" applyFont="1" applyBorder="1" applyProtection="1">
      <protection locked="0"/>
    </xf>
    <xf numFmtId="14" fontId="5" fillId="0" borderId="5" xfId="0" applyNumberFormat="1" applyFont="1" applyBorder="1" applyAlignment="1">
      <alignment horizontal="right"/>
    </xf>
    <xf numFmtId="164" fontId="5" fillId="0" borderId="5" xfId="0" applyNumberFormat="1" applyFont="1" applyBorder="1"/>
    <xf numFmtId="0" fontId="5" fillId="0" borderId="5" xfId="0" applyFont="1" applyBorder="1" applyAlignment="1">
      <alignment wrapText="1"/>
    </xf>
    <xf numFmtId="0" fontId="5" fillId="0" borderId="4" xfId="0" applyFont="1" applyBorder="1" applyAlignment="1" applyProtection="1">
      <alignment horizontal="center"/>
      <protection locked="0"/>
    </xf>
    <xf numFmtId="0" fontId="5" fillId="0" borderId="4" xfId="0" applyFont="1" applyBorder="1" applyAlignment="1">
      <alignment horizontal="center"/>
    </xf>
    <xf numFmtId="0" fontId="11" fillId="0" borderId="5" xfId="0" applyFont="1" applyBorder="1" applyAlignment="1">
      <alignment horizontal="center"/>
    </xf>
    <xf numFmtId="0" fontId="12" fillId="0" borderId="5" xfId="0" applyFont="1" applyBorder="1" applyAlignment="1">
      <alignment horizontal="center"/>
    </xf>
    <xf numFmtId="0" fontId="11" fillId="0" borderId="5" xfId="0" applyFont="1" applyBorder="1" applyAlignment="1" applyProtection="1">
      <alignment horizontal="center"/>
      <protection locked="0"/>
    </xf>
    <xf numFmtId="3" fontId="11" fillId="0" borderId="4" xfId="0" applyNumberFormat="1" applyFont="1" applyBorder="1" applyAlignment="1">
      <alignment horizontal="center"/>
    </xf>
    <xf numFmtId="0" fontId="11" fillId="0" borderId="6" xfId="0" applyFont="1" applyBorder="1" applyAlignment="1" applyProtection="1">
      <alignment horizontal="center"/>
      <protection locked="0"/>
    </xf>
    <xf numFmtId="0" fontId="5" fillId="0" borderId="6" xfId="0" applyFont="1" applyBorder="1" applyAlignment="1">
      <alignment horizontal="center"/>
    </xf>
    <xf numFmtId="0" fontId="5" fillId="0" borderId="6" xfId="0" applyFont="1" applyBorder="1" applyAlignment="1" applyProtection="1">
      <alignment horizontal="center"/>
      <protection locked="0"/>
    </xf>
    <xf numFmtId="0" fontId="5" fillId="0" borderId="5" xfId="0" applyFont="1" applyBorder="1" applyAlignment="1">
      <alignment horizontal="center"/>
    </xf>
    <xf numFmtId="0" fontId="11" fillId="0" borderId="0" xfId="0" applyFont="1" applyAlignment="1" applyProtection="1">
      <alignment horizontal="center"/>
      <protection locked="0"/>
    </xf>
    <xf numFmtId="0" fontId="5" fillId="2" borderId="4" xfId="0" applyFont="1" applyFill="1" applyBorder="1" applyAlignment="1" applyProtection="1">
      <alignment horizontal="center"/>
      <protection locked="0"/>
    </xf>
    <xf numFmtId="0" fontId="5" fillId="6" borderId="4" xfId="0" applyFont="1" applyFill="1" applyBorder="1" applyAlignment="1" applyProtection="1">
      <alignment horizontal="center"/>
      <protection locked="0"/>
    </xf>
    <xf numFmtId="14" fontId="5" fillId="0" borderId="0" xfId="0" applyNumberFormat="1" applyFont="1" applyProtection="1">
      <protection locked="0"/>
    </xf>
    <xf numFmtId="0" fontId="10" fillId="3" borderId="4" xfId="0" applyFont="1" applyFill="1" applyBorder="1" applyAlignment="1">
      <alignment horizontal="center" vertical="center"/>
    </xf>
    <xf numFmtId="0" fontId="21" fillId="3" borderId="4" xfId="0" applyFont="1" applyFill="1" applyBorder="1" applyAlignment="1">
      <alignment horizontal="center" vertical="center" wrapText="1"/>
    </xf>
    <xf numFmtId="0" fontId="3" fillId="3" borderId="4" xfId="0" applyFont="1" applyFill="1" applyBorder="1" applyAlignment="1">
      <alignment horizontal="center" vertical="center"/>
    </xf>
    <xf numFmtId="0" fontId="23" fillId="0" borderId="4" xfId="0" applyFont="1" applyBorder="1" applyAlignment="1">
      <alignment horizontal="center" vertical="center" wrapText="1"/>
    </xf>
    <xf numFmtId="0" fontId="5" fillId="2" borderId="4" xfId="0" applyFont="1" applyFill="1" applyBorder="1" applyAlignment="1">
      <alignment vertical="center" wrapText="1"/>
    </xf>
    <xf numFmtId="0" fontId="17" fillId="2" borderId="4" xfId="0" applyFont="1" applyFill="1" applyBorder="1"/>
    <xf numFmtId="0" fontId="11" fillId="0" borderId="4" xfId="0" applyFont="1" applyBorder="1" applyAlignment="1">
      <alignment horizontal="center" vertical="center"/>
    </xf>
    <xf numFmtId="0" fontId="20" fillId="0" borderId="4" xfId="0" applyFont="1" applyBorder="1" applyAlignment="1">
      <alignment horizontal="left" vertical="center"/>
    </xf>
    <xf numFmtId="14" fontId="16" fillId="0" borderId="4" xfId="0" applyNumberFormat="1" applyFont="1" applyBorder="1" applyAlignment="1">
      <alignment horizontal="center" vertical="center" wrapText="1"/>
    </xf>
    <xf numFmtId="4" fontId="11" fillId="0" borderId="5" xfId="0" applyNumberFormat="1" applyFont="1" applyBorder="1" applyProtection="1">
      <protection locked="0"/>
    </xf>
    <xf numFmtId="4" fontId="12" fillId="0" borderId="4" xfId="0" applyNumberFormat="1" applyFont="1" applyBorder="1"/>
    <xf numFmtId="4" fontId="11" fillId="0" borderId="4" xfId="0" applyNumberFormat="1" applyFont="1" applyBorder="1" applyAlignment="1" applyProtection="1">
      <alignment horizontal="right"/>
      <protection locked="0"/>
    </xf>
    <xf numFmtId="0" fontId="5" fillId="2" borderId="4" xfId="0" applyFont="1" applyFill="1" applyBorder="1"/>
    <xf numFmtId="0" fontId="11" fillId="2" borderId="4" xfId="0" applyFont="1" applyFill="1" applyBorder="1" applyProtection="1">
      <protection locked="0"/>
    </xf>
    <xf numFmtId="0" fontId="5" fillId="0" borderId="0" xfId="0" applyFont="1" applyAlignment="1">
      <alignment horizontal="center"/>
    </xf>
    <xf numFmtId="1" fontId="5" fillId="0" borderId="0" xfId="0" applyNumberFormat="1" applyFont="1" applyAlignment="1">
      <alignment horizontal="left"/>
    </xf>
    <xf numFmtId="2" fontId="10" fillId="3" borderId="2" xfId="0" applyNumberFormat="1" applyFont="1" applyFill="1" applyBorder="1" applyAlignment="1">
      <alignment vertical="center" wrapText="1"/>
    </xf>
    <xf numFmtId="14" fontId="3" fillId="3" borderId="2" xfId="0" applyNumberFormat="1" applyFont="1" applyFill="1" applyBorder="1" applyAlignment="1">
      <alignment vertical="center" wrapText="1"/>
    </xf>
    <xf numFmtId="14" fontId="10" fillId="3" borderId="2" xfId="0" applyNumberFormat="1" applyFont="1" applyFill="1" applyBorder="1" applyAlignment="1">
      <alignment horizontal="left" wrapText="1"/>
    </xf>
    <xf numFmtId="1" fontId="10" fillId="3" borderId="2" xfId="0" applyNumberFormat="1" applyFont="1" applyFill="1" applyBorder="1" applyAlignment="1">
      <alignment horizontal="left" vertical="center"/>
    </xf>
    <xf numFmtId="0" fontId="5" fillId="0" borderId="4" xfId="0" applyFont="1" applyBorder="1" applyAlignment="1">
      <alignment horizontal="left" wrapText="1"/>
    </xf>
    <xf numFmtId="1" fontId="10" fillId="3" borderId="4" xfId="0" applyNumberFormat="1" applyFont="1" applyFill="1" applyBorder="1" applyAlignment="1">
      <alignment horizontal="left" vertical="center"/>
    </xf>
    <xf numFmtId="0" fontId="12" fillId="0" borderId="4" xfId="0" applyFont="1" applyBorder="1" applyAlignment="1">
      <alignment horizontal="left" wrapText="1"/>
    </xf>
    <xf numFmtId="0" fontId="12" fillId="0" borderId="4" xfId="0" applyFont="1" applyBorder="1" applyAlignment="1" applyProtection="1">
      <alignment horizontal="left" wrapText="1"/>
      <protection locked="0"/>
    </xf>
    <xf numFmtId="0" fontId="12" fillId="0" borderId="8" xfId="0" applyFont="1" applyBorder="1" applyAlignment="1">
      <alignment horizontal="left" wrapText="1"/>
    </xf>
    <xf numFmtId="0" fontId="12" fillId="0" borderId="8" xfId="0" applyFont="1" applyBorder="1" applyAlignment="1">
      <alignment horizontal="left"/>
    </xf>
    <xf numFmtId="0" fontId="11" fillId="5" borderId="4" xfId="0" applyFont="1" applyFill="1" applyBorder="1" applyAlignment="1" applyProtection="1">
      <alignment horizontal="left"/>
      <protection locked="0"/>
    </xf>
    <xf numFmtId="1" fontId="5" fillId="0" borderId="5" xfId="0" applyNumberFormat="1" applyFont="1" applyBorder="1" applyAlignment="1">
      <alignment horizontal="left"/>
    </xf>
    <xf numFmtId="0" fontId="5" fillId="0" borderId="5" xfId="0" applyFont="1" applyBorder="1" applyProtection="1">
      <protection locked="0"/>
    </xf>
    <xf numFmtId="0" fontId="10" fillId="7" borderId="4" xfId="0" applyFont="1" applyFill="1" applyBorder="1" applyAlignment="1">
      <alignment horizontal="center"/>
    </xf>
    <xf numFmtId="0" fontId="5" fillId="0" borderId="14" xfId="0" applyFont="1" applyBorder="1" applyAlignment="1">
      <alignment horizontal="left"/>
    </xf>
    <xf numFmtId="0" fontId="5" fillId="0" borderId="5" xfId="0" applyFont="1" applyBorder="1" applyAlignment="1" applyProtection="1">
      <alignment horizontal="left"/>
      <protection locked="0"/>
    </xf>
    <xf numFmtId="0" fontId="5" fillId="0" borderId="5" xfId="0" applyFont="1" applyBorder="1" applyAlignment="1" applyProtection="1">
      <alignment horizontal="center"/>
      <protection locked="0"/>
    </xf>
    <xf numFmtId="0" fontId="5" fillId="0" borderId="5" xfId="0" applyFont="1" applyBorder="1" applyAlignment="1" applyProtection="1">
      <alignment wrapText="1"/>
      <protection locked="0"/>
    </xf>
    <xf numFmtId="168" fontId="12" fillId="0" borderId="4" xfId="0" applyNumberFormat="1" applyFont="1" applyBorder="1" applyAlignment="1">
      <alignment horizontal="right"/>
    </xf>
    <xf numFmtId="0" fontId="16" fillId="0" borderId="7" xfId="0" applyFont="1" applyBorder="1" applyAlignment="1">
      <alignment horizontal="center" vertical="center" wrapText="1"/>
    </xf>
    <xf numFmtId="0" fontId="24" fillId="0" borderId="4" xfId="4" applyBorder="1" applyAlignment="1">
      <alignment horizontal="center" vertical="center"/>
    </xf>
    <xf numFmtId="0" fontId="25" fillId="2" borderId="4" xfId="0" applyFont="1" applyFill="1" applyBorder="1" applyAlignment="1">
      <alignment horizontal="center" vertical="center"/>
    </xf>
    <xf numFmtId="14" fontId="11" fillId="0" borderId="5" xfId="0" applyNumberFormat="1" applyFont="1" applyBorder="1" applyAlignment="1">
      <alignment horizontal="right"/>
    </xf>
    <xf numFmtId="0" fontId="16" fillId="0" borderId="4" xfId="0" applyFont="1" applyBorder="1" applyAlignment="1" applyProtection="1">
      <alignment horizontal="left" vertical="center"/>
      <protection locked="0"/>
    </xf>
    <xf numFmtId="14" fontId="5" fillId="0" borderId="0" xfId="0" applyNumberFormat="1" applyFont="1" applyAlignment="1">
      <alignment horizontal="right"/>
    </xf>
    <xf numFmtId="0" fontId="5" fillId="0" borderId="0" xfId="0" applyFont="1" applyAlignment="1">
      <alignment wrapText="1"/>
    </xf>
    <xf numFmtId="0" fontId="26" fillId="0" borderId="0" xfId="0" applyFont="1"/>
    <xf numFmtId="0" fontId="16" fillId="0" borderId="0" xfId="0" applyFont="1" applyAlignment="1">
      <alignment horizontal="left" vertical="center"/>
    </xf>
    <xf numFmtId="0" fontId="16" fillId="0" borderId="5" xfId="0" applyFont="1" applyBorder="1" applyAlignment="1">
      <alignment horizontal="center" vertical="center"/>
    </xf>
    <xf numFmtId="0" fontId="16" fillId="0" borderId="5" xfId="0" applyFont="1" applyBorder="1" applyAlignment="1">
      <alignment vertical="center"/>
    </xf>
    <xf numFmtId="0" fontId="16" fillId="0" borderId="5" xfId="0" applyFont="1" applyBorder="1" applyAlignment="1" applyProtection="1">
      <alignment horizontal="center" vertical="center"/>
      <protection locked="0"/>
    </xf>
    <xf numFmtId="0" fontId="11" fillId="2" borderId="5" xfId="0" applyFont="1" applyFill="1" applyBorder="1" applyAlignment="1">
      <alignment horizontal="left"/>
    </xf>
    <xf numFmtId="170" fontId="11" fillId="0" borderId="5" xfId="0" applyNumberFormat="1" applyFont="1" applyBorder="1" applyProtection="1">
      <protection locked="0"/>
    </xf>
    <xf numFmtId="0" fontId="5" fillId="0" borderId="9" xfId="0" applyFont="1" applyBorder="1" applyAlignment="1">
      <alignment vertical="center"/>
    </xf>
    <xf numFmtId="0" fontId="5" fillId="0" borderId="5" xfId="0" applyFont="1" applyBorder="1" applyAlignment="1">
      <alignment horizontal="center" vertical="center"/>
    </xf>
    <xf numFmtId="1" fontId="5" fillId="0" borderId="5" xfId="0" applyNumberFormat="1" applyFont="1" applyBorder="1" applyAlignment="1">
      <alignment horizontal="center" vertical="center"/>
    </xf>
    <xf numFmtId="0" fontId="5" fillId="4" borderId="4" xfId="0" applyFont="1" applyFill="1" applyBorder="1" applyAlignment="1">
      <alignment horizontal="left" vertical="center" wrapText="1"/>
    </xf>
    <xf numFmtId="14" fontId="5" fillId="4" borderId="4" xfId="0" applyNumberFormat="1" applyFont="1" applyFill="1" applyBorder="1" applyAlignment="1">
      <alignment horizontal="center" vertical="center"/>
    </xf>
    <xf numFmtId="0" fontId="5" fillId="4" borderId="4" xfId="0" applyFont="1" applyFill="1" applyBorder="1" applyAlignment="1">
      <alignment horizontal="center" vertical="center" wrapText="1"/>
    </xf>
    <xf numFmtId="164" fontId="5" fillId="4" borderId="4" xfId="0" applyNumberFormat="1" applyFont="1" applyFill="1" applyBorder="1" applyAlignment="1">
      <alignment horizontal="center" vertical="center"/>
    </xf>
    <xf numFmtId="9" fontId="5" fillId="4" borderId="4" xfId="0" applyNumberFormat="1" applyFont="1" applyFill="1" applyBorder="1" applyAlignment="1">
      <alignment horizontal="center" vertical="center"/>
    </xf>
    <xf numFmtId="168" fontId="5" fillId="4" borderId="4" xfId="0" applyNumberFormat="1" applyFont="1" applyFill="1" applyBorder="1" applyAlignment="1">
      <alignment horizontal="center" vertical="center"/>
    </xf>
    <xf numFmtId="2" fontId="5" fillId="4" borderId="4" xfId="0" applyNumberFormat="1" applyFont="1" applyFill="1" applyBorder="1" applyAlignment="1">
      <alignment horizontal="center" vertical="center" wrapText="1"/>
    </xf>
    <xf numFmtId="2" fontId="5" fillId="4" borderId="4" xfId="0" applyNumberFormat="1" applyFont="1" applyFill="1" applyBorder="1" applyAlignment="1">
      <alignment horizontal="center" vertical="center"/>
    </xf>
    <xf numFmtId="14" fontId="5" fillId="4" borderId="4" xfId="0" applyNumberFormat="1" applyFont="1" applyFill="1" applyBorder="1" applyAlignment="1">
      <alignment horizontal="center" vertical="center" wrapText="1"/>
    </xf>
    <xf numFmtId="0" fontId="5" fillId="4" borderId="4" xfId="0" applyFont="1" applyFill="1" applyBorder="1" applyAlignment="1">
      <alignment vertical="center" wrapText="1"/>
    </xf>
    <xf numFmtId="0" fontId="16" fillId="0" borderId="0" xfId="0" applyFont="1" applyAlignment="1">
      <alignment vertical="center" wrapText="1"/>
    </xf>
    <xf numFmtId="0" fontId="16" fillId="0" borderId="0" xfId="0" applyFont="1" applyAlignment="1">
      <alignment horizontal="center" vertical="center" wrapText="1"/>
    </xf>
    <xf numFmtId="1" fontId="16" fillId="0" borderId="5" xfId="0" applyNumberFormat="1" applyFont="1" applyBorder="1" applyAlignment="1">
      <alignment horizontal="left" vertical="center"/>
    </xf>
    <xf numFmtId="1" fontId="16" fillId="0" borderId="5" xfId="0" applyNumberFormat="1" applyFont="1" applyBorder="1" applyAlignment="1">
      <alignment horizontal="center" vertical="center"/>
    </xf>
    <xf numFmtId="2" fontId="11" fillId="2" borderId="4" xfId="0" applyNumberFormat="1" applyFont="1" applyFill="1" applyBorder="1"/>
    <xf numFmtId="0" fontId="5" fillId="2" borderId="4" xfId="0" applyFont="1" applyFill="1" applyBorder="1" applyProtection="1">
      <protection locked="0"/>
    </xf>
    <xf numFmtId="2" fontId="5" fillId="2" borderId="4" xfId="0" applyNumberFormat="1" applyFont="1" applyFill="1" applyBorder="1"/>
    <xf numFmtId="0" fontId="11" fillId="2" borderId="4" xfId="0" applyFont="1" applyFill="1" applyBorder="1" applyAlignment="1">
      <alignment horizontal="right"/>
    </xf>
    <xf numFmtId="4" fontId="12" fillId="0" borderId="0" xfId="0" applyNumberFormat="1" applyFont="1"/>
    <xf numFmtId="0" fontId="12" fillId="0" borderId="5" xfId="0" applyFont="1" applyBorder="1" applyAlignment="1">
      <alignment horizontal="right"/>
    </xf>
    <xf numFmtId="14" fontId="11" fillId="2" borderId="4" xfId="0" applyNumberFormat="1" applyFont="1" applyFill="1" applyBorder="1" applyAlignment="1">
      <alignment horizontal="center"/>
    </xf>
    <xf numFmtId="0" fontId="16" fillId="0" borderId="0" xfId="0" applyFont="1" applyAlignment="1">
      <alignment vertical="center"/>
    </xf>
    <xf numFmtId="169" fontId="16" fillId="0" borderId="4" xfId="0" applyNumberFormat="1" applyFont="1" applyBorder="1" applyAlignment="1">
      <alignment horizontal="center" vertical="center"/>
    </xf>
    <xf numFmtId="0" fontId="5" fillId="0" borderId="5" xfId="0" applyFont="1" applyBorder="1" applyAlignment="1">
      <alignment horizontal="right"/>
    </xf>
    <xf numFmtId="1" fontId="27" fillId="0" borderId="4" xfId="0" applyNumberFormat="1" applyFont="1" applyBorder="1" applyAlignment="1">
      <alignment horizontal="left"/>
    </xf>
    <xf numFmtId="0" fontId="27" fillId="0" borderId="4" xfId="0" applyFont="1" applyBorder="1" applyAlignment="1">
      <alignment horizontal="left"/>
    </xf>
    <xf numFmtId="0" fontId="27" fillId="0" borderId="4" xfId="0" applyFont="1" applyBorder="1"/>
    <xf numFmtId="0" fontId="16" fillId="2" borderId="4" xfId="0" applyFont="1" applyFill="1" applyBorder="1" applyAlignment="1">
      <alignment horizontal="center" vertical="center"/>
    </xf>
    <xf numFmtId="0" fontId="20" fillId="0" borderId="4" xfId="0" applyFont="1" applyBorder="1"/>
    <xf numFmtId="0" fontId="11" fillId="0" borderId="4" xfId="0" applyFont="1" applyBorder="1" applyAlignment="1">
      <alignment wrapText="1" shrinkToFit="1"/>
    </xf>
    <xf numFmtId="0" fontId="3" fillId="0" borderId="4" xfId="0" applyFont="1" applyBorder="1" applyAlignment="1">
      <alignment horizontal="center"/>
    </xf>
    <xf numFmtId="0" fontId="26" fillId="0" borderId="4" xfId="0" applyFont="1" applyBorder="1"/>
    <xf numFmtId="164" fontId="16" fillId="0" borderId="4" xfId="0" applyNumberFormat="1" applyFont="1" applyBorder="1" applyAlignment="1">
      <alignment horizontal="center" vertical="center" wrapText="1"/>
    </xf>
    <xf numFmtId="9" fontId="16" fillId="0" borderId="4" xfId="0" applyNumberFormat="1" applyFont="1" applyBorder="1" applyAlignment="1">
      <alignment horizontal="center" vertical="center" wrapText="1"/>
    </xf>
    <xf numFmtId="168" fontId="16" fillId="0" borderId="4" xfId="0" applyNumberFormat="1" applyFont="1" applyBorder="1" applyAlignment="1">
      <alignment horizontal="center" vertical="center" wrapText="1"/>
    </xf>
    <xf numFmtId="0" fontId="16" fillId="0" borderId="4" xfId="0" applyFont="1" applyBorder="1" applyAlignment="1">
      <alignment vertical="center" wrapText="1"/>
    </xf>
    <xf numFmtId="0" fontId="20" fillId="0" borderId="5" xfId="0" applyFont="1" applyBorder="1" applyAlignment="1">
      <alignment horizontal="left"/>
    </xf>
    <xf numFmtId="0" fontId="20" fillId="0" borderId="5" xfId="0" applyFont="1" applyBorder="1" applyProtection="1">
      <protection locked="0"/>
    </xf>
    <xf numFmtId="0" fontId="20" fillId="0" borderId="5" xfId="0" applyFont="1" applyBorder="1" applyAlignment="1" applyProtection="1">
      <alignment horizontal="left"/>
      <protection locked="0"/>
    </xf>
    <xf numFmtId="14" fontId="20" fillId="0" borderId="5" xfId="0" applyNumberFormat="1" applyFont="1" applyBorder="1" applyProtection="1">
      <protection locked="0"/>
    </xf>
    <xf numFmtId="0" fontId="21" fillId="2" borderId="4" xfId="0" applyFont="1" applyFill="1" applyBorder="1" applyProtection="1">
      <protection locked="0"/>
    </xf>
    <xf numFmtId="0" fontId="20" fillId="0" borderId="5" xfId="0" applyFont="1" applyBorder="1" applyAlignment="1" applyProtection="1">
      <alignment horizontal="center"/>
      <protection locked="0"/>
    </xf>
    <xf numFmtId="0" fontId="20" fillId="0" borderId="5" xfId="0" applyFont="1" applyBorder="1" applyAlignment="1" applyProtection="1">
      <alignment wrapText="1"/>
      <protection locked="0"/>
    </xf>
    <xf numFmtId="0" fontId="20" fillId="0" borderId="4" xfId="0" applyFont="1" applyBorder="1" applyProtection="1">
      <protection locked="0"/>
    </xf>
    <xf numFmtId="0" fontId="20" fillId="2" borderId="5" xfId="0" applyFont="1" applyFill="1" applyBorder="1" applyProtection="1">
      <protection locked="0"/>
    </xf>
    <xf numFmtId="0" fontId="3" fillId="2" borderId="4" xfId="0" applyFont="1" applyFill="1" applyBorder="1" applyAlignment="1">
      <alignment horizontal="center" vertical="center"/>
    </xf>
    <xf numFmtId="171" fontId="5" fillId="0" borderId="4" xfId="0" applyNumberFormat="1" applyFont="1" applyBorder="1"/>
    <xf numFmtId="0" fontId="20" fillId="0" borderId="4" xfId="0" applyFont="1" applyBorder="1" applyAlignment="1">
      <alignment horizontal="left"/>
    </xf>
    <xf numFmtId="1" fontId="20" fillId="0" borderId="4" xfId="0" applyNumberFormat="1" applyFont="1" applyBorder="1" applyAlignment="1">
      <alignment horizontal="left"/>
    </xf>
    <xf numFmtId="0" fontId="20" fillId="0" borderId="7" xfId="0" applyFont="1" applyBorder="1" applyAlignment="1">
      <alignment horizontal="left"/>
    </xf>
    <xf numFmtId="49" fontId="20" fillId="0" borderId="6" xfId="0" applyNumberFormat="1" applyFont="1" applyBorder="1"/>
    <xf numFmtId="49" fontId="20" fillId="0" borderId="4" xfId="0" applyNumberFormat="1" applyFont="1" applyBorder="1"/>
    <xf numFmtId="2" fontId="20" fillId="0" borderId="4" xfId="0" applyNumberFormat="1" applyFont="1" applyBorder="1"/>
    <xf numFmtId="0" fontId="28" fillId="0" borderId="4" xfId="0" applyFont="1" applyBorder="1" applyAlignment="1">
      <alignment horizontal="center"/>
    </xf>
    <xf numFmtId="0" fontId="21" fillId="7" borderId="4" xfId="0" applyFont="1" applyFill="1" applyBorder="1" applyAlignment="1">
      <alignment horizontal="center"/>
    </xf>
    <xf numFmtId="0" fontId="29" fillId="0" borderId="4" xfId="0" applyFont="1" applyBorder="1" applyAlignment="1">
      <alignment horizontal="center"/>
    </xf>
    <xf numFmtId="14" fontId="20" fillId="0" borderId="4" xfId="0" applyNumberFormat="1" applyFont="1" applyBorder="1"/>
    <xf numFmtId="0" fontId="28" fillId="0" borderId="0" xfId="0" applyFont="1"/>
    <xf numFmtId="0" fontId="20" fillId="0" borderId="4" xfId="0" applyFont="1" applyBorder="1" applyAlignment="1" applyProtection="1">
      <alignment horizontal="left"/>
      <protection locked="0"/>
    </xf>
    <xf numFmtId="0" fontId="20" fillId="0" borderId="7" xfId="0" applyFont="1" applyBorder="1" applyAlignment="1" applyProtection="1">
      <alignment horizontal="left"/>
      <protection locked="0"/>
    </xf>
    <xf numFmtId="0" fontId="20" fillId="0" borderId="6" xfId="0" applyFont="1" applyBorder="1" applyProtection="1">
      <protection locked="0"/>
    </xf>
    <xf numFmtId="4" fontId="20" fillId="0" borderId="4" xfId="0" applyNumberFormat="1" applyFont="1" applyBorder="1" applyProtection="1">
      <protection locked="0"/>
    </xf>
    <xf numFmtId="14" fontId="20" fillId="0" borderId="4" xfId="0" applyNumberFormat="1" applyFont="1" applyBorder="1" applyAlignment="1" applyProtection="1">
      <alignment horizontal="center" vertical="center"/>
      <protection locked="0"/>
    </xf>
    <xf numFmtId="0" fontId="5" fillId="0" borderId="4" xfId="0" applyFont="1" applyBorder="1" applyAlignment="1" applyProtection="1">
      <alignment horizontal="left" vertical="center"/>
      <protection locked="0"/>
    </xf>
    <xf numFmtId="44" fontId="5" fillId="0" borderId="4" xfId="1" applyFont="1" applyBorder="1" applyAlignment="1" applyProtection="1">
      <alignment horizontal="center" vertical="center"/>
      <protection locked="0"/>
    </xf>
    <xf numFmtId="49" fontId="11" fillId="0" borderId="0" xfId="0" applyNumberFormat="1" applyFont="1"/>
    <xf numFmtId="0" fontId="5" fillId="0" borderId="13" xfId="0" applyFont="1" applyBorder="1" applyAlignment="1">
      <alignment horizontal="center" vertical="center"/>
    </xf>
    <xf numFmtId="1" fontId="27" fillId="0" borderId="5" xfId="0" applyNumberFormat="1" applyFont="1" applyBorder="1" applyAlignment="1">
      <alignment horizontal="left"/>
    </xf>
    <xf numFmtId="0" fontId="27" fillId="0" borderId="5" xfId="0" applyFont="1" applyBorder="1" applyAlignment="1">
      <alignment horizontal="left"/>
    </xf>
    <xf numFmtId="0" fontId="11" fillId="8" borderId="4" xfId="0" applyFont="1" applyFill="1" applyBorder="1" applyAlignment="1">
      <alignment horizontal="left"/>
    </xf>
    <xf numFmtId="1" fontId="11" fillId="8" borderId="4" xfId="0" applyNumberFormat="1" applyFont="1" applyFill="1" applyBorder="1" applyAlignment="1">
      <alignment horizontal="left"/>
    </xf>
    <xf numFmtId="0" fontId="11" fillId="8" borderId="4" xfId="0" applyFont="1" applyFill="1" applyBorder="1"/>
    <xf numFmtId="0" fontId="11" fillId="8" borderId="7" xfId="0" applyFont="1" applyFill="1" applyBorder="1" applyAlignment="1">
      <alignment horizontal="left"/>
    </xf>
    <xf numFmtId="0" fontId="5" fillId="8" borderId="4" xfId="0" applyFont="1" applyFill="1" applyBorder="1"/>
    <xf numFmtId="0" fontId="11" fillId="8" borderId="6" xfId="0" applyFont="1" applyFill="1" applyBorder="1"/>
    <xf numFmtId="2" fontId="11" fillId="8" borderId="4" xfId="0" applyNumberFormat="1" applyFont="1" applyFill="1" applyBorder="1"/>
    <xf numFmtId="0" fontId="10" fillId="8" borderId="4" xfId="0" applyFont="1" applyFill="1" applyBorder="1" applyAlignment="1">
      <alignment horizontal="center"/>
    </xf>
    <xf numFmtId="14" fontId="5" fillId="8" borderId="4" xfId="0" applyNumberFormat="1" applyFont="1" applyFill="1" applyBorder="1"/>
    <xf numFmtId="0" fontId="11" fillId="8" borderId="0" xfId="0" applyFont="1" applyFill="1"/>
    <xf numFmtId="0" fontId="12" fillId="8" borderId="4" xfId="0" applyFont="1" applyFill="1" applyBorder="1" applyAlignment="1">
      <alignment horizontal="left"/>
    </xf>
    <xf numFmtId="0" fontId="12" fillId="8" borderId="4" xfId="0" applyFont="1" applyFill="1" applyBorder="1"/>
    <xf numFmtId="0" fontId="11" fillId="8" borderId="4" xfId="0" applyFont="1" applyFill="1" applyBorder="1" applyProtection="1">
      <protection locked="0"/>
    </xf>
    <xf numFmtId="0" fontId="0" fillId="8" borderId="4" xfId="0" applyFill="1" applyBorder="1" applyAlignment="1">
      <alignment horizontal="center"/>
    </xf>
    <xf numFmtId="0" fontId="0" fillId="8" borderId="0" xfId="0" applyFill="1"/>
    <xf numFmtId="2" fontId="11" fillId="8" borderId="4" xfId="0" applyNumberFormat="1" applyFont="1" applyFill="1" applyBorder="1" applyAlignment="1">
      <alignment horizontal="right"/>
    </xf>
    <xf numFmtId="2" fontId="11" fillId="0" borderId="0" xfId="0" applyNumberFormat="1" applyFont="1" applyAlignment="1">
      <alignment horizontal="right"/>
    </xf>
    <xf numFmtId="0" fontId="5" fillId="8" borderId="0" xfId="0" applyFont="1" applyFill="1"/>
    <xf numFmtId="0" fontId="12" fillId="8" borderId="4" xfId="0" applyFont="1" applyFill="1" applyBorder="1" applyAlignment="1">
      <alignment horizontal="right"/>
    </xf>
    <xf numFmtId="14" fontId="5" fillId="8" borderId="4" xfId="0" applyNumberFormat="1" applyFont="1" applyFill="1" applyBorder="1" applyAlignment="1">
      <alignment horizontal="left"/>
    </xf>
    <xf numFmtId="0" fontId="12" fillId="0" borderId="0" xfId="0" applyFont="1" applyAlignment="1">
      <alignment horizontal="left"/>
    </xf>
    <xf numFmtId="2" fontId="5" fillId="0" borderId="4" xfId="0" applyNumberFormat="1" applyFont="1" applyBorder="1" applyAlignment="1">
      <alignment horizontal="center"/>
    </xf>
    <xf numFmtId="0" fontId="11" fillId="0" borderId="4" xfId="0" applyFont="1" applyBorder="1" applyAlignment="1" applyProtection="1">
      <alignment horizontal="left" vertical="center"/>
      <protection locked="0"/>
    </xf>
    <xf numFmtId="0" fontId="11" fillId="0" borderId="4" xfId="0" applyFont="1" applyBorder="1" applyAlignment="1" applyProtection="1">
      <alignment vertical="center"/>
      <protection locked="0"/>
    </xf>
    <xf numFmtId="0" fontId="11" fillId="0" borderId="4" xfId="0" applyFont="1" applyBorder="1" applyAlignment="1" applyProtection="1">
      <alignment horizontal="center" vertical="center"/>
      <protection locked="0"/>
    </xf>
    <xf numFmtId="0" fontId="11" fillId="2" borderId="15" xfId="0" applyFont="1" applyFill="1" applyBorder="1" applyAlignment="1" applyProtection="1">
      <alignment horizontal="center" vertical="center"/>
      <protection locked="0"/>
    </xf>
    <xf numFmtId="9" fontId="5" fillId="0" borderId="15" xfId="0" applyNumberFormat="1" applyFont="1" applyBorder="1" applyAlignment="1">
      <alignment horizontal="center" vertical="center"/>
    </xf>
    <xf numFmtId="0" fontId="5" fillId="0" borderId="15" xfId="0" applyFont="1" applyBorder="1" applyAlignment="1">
      <alignment horizontal="center" vertical="center"/>
    </xf>
    <xf numFmtId="2" fontId="5" fillId="0" borderId="15" xfId="0" applyNumberFormat="1" applyFont="1" applyBorder="1" applyAlignment="1">
      <alignment horizontal="center" vertical="center" wrapText="1"/>
    </xf>
    <xf numFmtId="168" fontId="5" fillId="0" borderId="15" xfId="0" applyNumberFormat="1" applyFont="1" applyBorder="1" applyAlignment="1">
      <alignment vertical="center" wrapText="1"/>
    </xf>
    <xf numFmtId="0" fontId="10" fillId="3" borderId="11" xfId="0" applyFont="1" applyFill="1" applyBorder="1" applyAlignment="1">
      <alignment horizontal="center" vertical="center"/>
    </xf>
    <xf numFmtId="0" fontId="10" fillId="3" borderId="12" xfId="0" applyFont="1" applyFill="1" applyBorder="1" applyAlignment="1">
      <alignment horizontal="center" vertical="center"/>
    </xf>
    <xf numFmtId="0" fontId="10" fillId="3" borderId="1" xfId="0" applyFont="1" applyFill="1" applyBorder="1" applyAlignment="1">
      <alignment horizontal="center" vertical="center"/>
    </xf>
    <xf numFmtId="0" fontId="10" fillId="3" borderId="4" xfId="0" applyFont="1" applyFill="1" applyBorder="1" applyAlignment="1">
      <alignment horizontal="center" vertical="center"/>
    </xf>
    <xf numFmtId="0" fontId="11" fillId="5" borderId="4" xfId="0" applyFont="1" applyFill="1" applyBorder="1" applyAlignment="1" applyProtection="1">
      <alignment horizontal="center"/>
      <protection locked="0"/>
    </xf>
  </cellXfs>
  <cellStyles count="5">
    <cellStyle name="Hiperligação" xfId="4" builtinId="8"/>
    <cellStyle name="Moeda" xfId="1" builtinId="4"/>
    <cellStyle name="Normal" xfId="0" builtinId="0"/>
    <cellStyle name="Normal 2 2" xfId="2" xr:uid="{00000000-0005-0000-0000-000002000000}"/>
    <cellStyle name="Percent 2 2" xfId="3" xr:uid="{00000000-0005-0000-0000-000003000000}"/>
  </cellStyles>
  <dxfs count="2329">
    <dxf>
      <font>
        <color rgb="FFFF0000"/>
      </font>
    </dxf>
    <dxf>
      <font>
        <color rgb="FFFF0000"/>
      </font>
    </dxf>
    <dxf>
      <font>
        <color theme="9" tint="-0.24994659260841701"/>
      </font>
    </dxf>
    <dxf>
      <font>
        <color theme="9" tint="-0.24994659260841701"/>
      </font>
    </dxf>
    <dxf>
      <font>
        <color rgb="FFFF0000"/>
      </font>
    </dxf>
    <dxf>
      <font>
        <color theme="9" tint="-0.24994659260841701"/>
      </font>
    </dxf>
    <dxf>
      <font>
        <color theme="9" tint="-0.24994659260841701"/>
      </font>
    </dxf>
    <dxf>
      <font>
        <color theme="9" tint="-0.24994659260841701"/>
      </font>
    </dxf>
    <dxf>
      <font>
        <color theme="9" tint="-0.24994659260841701"/>
      </font>
    </dxf>
    <dxf>
      <font>
        <color rgb="FFFF0000"/>
      </font>
    </dxf>
    <dxf>
      <font>
        <color theme="9" tint="-0.24994659260841701"/>
      </font>
    </dxf>
    <dxf>
      <font>
        <color rgb="FFFF0000"/>
      </font>
    </dxf>
    <dxf>
      <font>
        <color rgb="FFFF0000"/>
      </font>
    </dxf>
    <dxf>
      <font>
        <color rgb="FFFF0000"/>
      </font>
    </dxf>
    <dxf>
      <font>
        <color rgb="FFFF0000"/>
      </font>
    </dxf>
    <dxf>
      <font>
        <color rgb="FFFF0000"/>
      </font>
    </dxf>
    <dxf>
      <font>
        <color rgb="FFFF0000"/>
      </font>
    </dxf>
    <dxf>
      <font>
        <color theme="9" tint="-0.24994659260841701"/>
      </font>
    </dxf>
    <dxf>
      <font>
        <color rgb="FFFF0000"/>
      </font>
    </dxf>
    <dxf>
      <font>
        <color rgb="FFFF0000"/>
      </font>
    </dxf>
    <dxf>
      <font>
        <color rgb="FFFF0000"/>
      </font>
    </dxf>
    <dxf>
      <font>
        <color theme="9" tint="-0.24994659260841701"/>
      </font>
    </dxf>
    <dxf>
      <font>
        <color theme="9" tint="-0.24994659260841701"/>
      </font>
    </dxf>
    <dxf>
      <font>
        <color theme="9" tint="-0.24994659260841701"/>
      </font>
    </dxf>
    <dxf>
      <font>
        <color rgb="FFFF0000"/>
      </font>
    </dxf>
    <dxf>
      <font>
        <color theme="9" tint="-0.24994659260841701"/>
      </font>
    </dxf>
    <dxf>
      <font>
        <color rgb="FFFF0000"/>
      </font>
    </dxf>
    <dxf>
      <font>
        <color theme="9" tint="-0.24994659260841701"/>
      </font>
    </dxf>
    <dxf>
      <font>
        <color rgb="FFFF0000"/>
      </font>
    </dxf>
    <dxf>
      <font>
        <color theme="9" tint="-0.24994659260841701"/>
      </font>
    </dxf>
    <dxf>
      <font>
        <color theme="9" tint="-0.24994659260841701"/>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theme="9" tint="-0.24994659260841701"/>
      </font>
    </dxf>
    <dxf>
      <font>
        <color theme="9" tint="-0.24994659260841701"/>
      </font>
    </dxf>
    <dxf>
      <font>
        <color rgb="FFFF0000"/>
      </font>
    </dxf>
    <dxf>
      <font>
        <color theme="9" tint="-0.24994659260841701"/>
      </font>
    </dxf>
    <dxf>
      <font>
        <color theme="9" tint="-0.24994659260841701"/>
      </font>
    </dxf>
    <dxf>
      <font>
        <color theme="9" tint="-0.24994659260841701"/>
      </font>
    </dxf>
    <dxf>
      <font>
        <color rgb="FFFF0000"/>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9" tint="-0.24994659260841701"/>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ndense val="0"/>
        <extend val="0"/>
        <color rgb="FF9C0006"/>
      </font>
      <fill>
        <patternFill>
          <bgColor rgb="FFFFC7CE"/>
        </patternFill>
      </fill>
    </dxf>
    <dxf>
      <font>
        <condense val="0"/>
        <extend val="0"/>
        <color rgb="FF9C0006"/>
      </font>
      <fill>
        <patternFill>
          <bgColor rgb="FFFFC7CE"/>
        </patternFill>
      </fill>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ndense val="0"/>
        <extend val="0"/>
        <color rgb="FF9C0006"/>
      </font>
      <fill>
        <patternFill>
          <bgColor rgb="FFFFC7CE"/>
        </patternFill>
      </fill>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theme="9" tint="-0.24994659260841701"/>
      </font>
    </dxf>
    <dxf>
      <font>
        <color rgb="FFFF0000"/>
      </font>
    </dxf>
    <dxf>
      <font>
        <color theme="9" tint="-0.24994659260841701"/>
      </font>
    </dxf>
    <dxf>
      <font>
        <color theme="9" tint="-0.24994659260841701"/>
      </font>
    </dxf>
    <dxf>
      <font>
        <color rgb="FFFF0000"/>
      </font>
    </dxf>
    <dxf>
      <font>
        <color theme="9" tint="-0.24994659260841701"/>
      </font>
    </dxf>
    <dxf>
      <font>
        <color rgb="FFFF0000"/>
      </font>
    </dxf>
    <dxf>
      <font>
        <color rgb="FFFF0000"/>
      </font>
    </dxf>
    <dxf>
      <font>
        <color rgb="FFFF0000"/>
      </font>
    </dxf>
    <dxf>
      <font>
        <color theme="9" tint="-0.24994659260841701"/>
      </font>
    </dxf>
    <dxf>
      <font>
        <color theme="9" tint="-0.24994659260841701"/>
      </font>
    </dxf>
    <dxf>
      <font>
        <color rgb="FFFF0000"/>
      </font>
    </dxf>
    <dxf>
      <font>
        <color rgb="FFFF0000"/>
      </font>
    </dxf>
    <dxf>
      <font>
        <color theme="9" tint="-0.24994659260841701"/>
      </font>
    </dxf>
    <dxf>
      <font>
        <color theme="9" tint="-0.24994659260841701"/>
      </font>
    </dxf>
    <dxf>
      <font>
        <color rgb="FFFF0000"/>
      </font>
    </dxf>
    <dxf>
      <font>
        <color rgb="FFFF0000"/>
      </font>
    </dxf>
    <dxf>
      <font>
        <color theme="9" tint="-0.24994659260841701"/>
      </font>
    </dxf>
    <dxf>
      <font>
        <color theme="9" tint="-0.24994659260841701"/>
      </font>
    </dxf>
    <dxf>
      <font>
        <color rgb="FFFF0000"/>
      </font>
    </dxf>
    <dxf>
      <font>
        <color theme="9" tint="-0.24994659260841701"/>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rgb="FFFF0000"/>
      </font>
    </dxf>
    <dxf>
      <font>
        <color theme="9" tint="-0.24994659260841701"/>
      </font>
    </dxf>
    <dxf>
      <font>
        <color rgb="FFFF0000"/>
      </font>
    </dxf>
    <dxf>
      <font>
        <condense val="0"/>
        <extend val="0"/>
        <color rgb="FF9C0006"/>
      </font>
      <fill>
        <patternFill>
          <bgColor rgb="FFFFC7CE"/>
        </patternFill>
      </fill>
    </dxf>
    <dxf>
      <font>
        <color rgb="FFFF0000"/>
      </font>
    </dxf>
    <dxf>
      <font>
        <color theme="9" tint="-0.24994659260841701"/>
      </font>
    </dxf>
    <dxf>
      <font>
        <color theme="9" tint="-0.24994659260841701"/>
      </font>
    </dxf>
    <dxf>
      <font>
        <color theme="9" tint="-0.24994659260841701"/>
      </font>
    </dxf>
    <dxf>
      <font>
        <color theme="9" tint="-0.24994659260841701"/>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theme="9" tint="-0.24994659260841701"/>
      </font>
    </dxf>
    <dxf>
      <font>
        <color theme="9" tint="-0.24994659260841701"/>
      </font>
    </dxf>
    <dxf>
      <font>
        <color rgb="FFFF0000"/>
      </font>
    </dxf>
    <dxf>
      <font>
        <color theme="9" tint="-0.24994659260841701"/>
      </font>
    </dxf>
    <dxf>
      <font>
        <color rgb="FFFF0000"/>
      </font>
    </dxf>
    <dxf>
      <font>
        <color theme="9" tint="-0.24994659260841701"/>
      </font>
    </dxf>
    <dxf>
      <font>
        <color theme="9" tint="-0.24994659260841701"/>
      </font>
    </dxf>
    <dxf>
      <font>
        <color rgb="FFFF0000"/>
      </font>
    </dxf>
    <dxf>
      <font>
        <color rgb="FFFF0000"/>
      </font>
    </dxf>
    <dxf>
      <font>
        <color rgb="FFFF0000"/>
      </font>
    </dxf>
    <dxf>
      <font>
        <color rgb="FFFF0000"/>
      </font>
    </dxf>
    <dxf>
      <font>
        <color theme="9" tint="-0.24994659260841701"/>
      </font>
    </dxf>
    <dxf>
      <font>
        <color rgb="FFFF0000"/>
      </font>
    </dxf>
    <dxf>
      <font>
        <color theme="9" tint="-0.24994659260841701"/>
      </font>
    </dxf>
    <dxf>
      <font>
        <color rgb="FFFF0000"/>
      </font>
    </dxf>
    <dxf>
      <font>
        <color rgb="FFFF0000"/>
      </font>
    </dxf>
    <dxf>
      <font>
        <color rgb="FFFF0000"/>
      </font>
    </dxf>
    <dxf>
      <font>
        <color theme="9" tint="-0.24994659260841701"/>
      </font>
    </dxf>
    <dxf>
      <font>
        <color theme="9" tint="-0.24994659260841701"/>
      </font>
    </dxf>
    <dxf>
      <font>
        <color theme="9" tint="-0.24994659260841701"/>
      </font>
    </dxf>
    <dxf>
      <font>
        <color rgb="FFFF0000"/>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rgb="FFFF0000"/>
      </font>
    </dxf>
    <dxf>
      <font>
        <color theme="9" tint="-0.24994659260841701"/>
      </font>
    </dxf>
    <dxf>
      <font>
        <color theme="9" tint="-0.24994659260841701"/>
      </font>
    </dxf>
    <dxf>
      <font>
        <color rgb="FFFF0000"/>
      </font>
    </dxf>
    <dxf>
      <font>
        <color theme="9" tint="-0.24994659260841701"/>
      </font>
    </dxf>
    <dxf>
      <font>
        <color theme="9" tint="-0.24994659260841701"/>
      </font>
    </dxf>
    <dxf>
      <font>
        <color rgb="FFFF0000"/>
      </font>
    </dxf>
    <dxf>
      <font>
        <color rgb="FFFF0000"/>
      </font>
    </dxf>
    <dxf>
      <font>
        <color theme="9" tint="-0.24994659260841701"/>
      </font>
    </dxf>
    <dxf>
      <font>
        <color theme="9" tint="-0.24994659260841701"/>
      </font>
    </dxf>
    <dxf>
      <font>
        <color rgb="FFFF0000"/>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rgb="FFFF0000"/>
      </font>
    </dxf>
    <dxf>
      <font>
        <color theme="9" tint="-0.24994659260841701"/>
      </font>
    </dxf>
    <dxf>
      <font>
        <color theme="9" tint="-0.24994659260841701"/>
      </font>
    </dxf>
    <dxf>
      <font>
        <color rgb="FFFF0000"/>
      </font>
    </dxf>
    <dxf>
      <font>
        <color theme="9" tint="-0.24994659260841701"/>
      </font>
    </dxf>
    <dxf>
      <font>
        <color rgb="FFFF0000"/>
      </font>
    </dxf>
    <dxf>
      <font>
        <color rgb="FFFF0000"/>
      </font>
    </dxf>
    <dxf>
      <font>
        <color theme="9" tint="-0.24994659260841701"/>
      </font>
    </dxf>
    <dxf>
      <font>
        <color theme="9" tint="-0.24994659260841701"/>
      </font>
    </dxf>
    <dxf>
      <font>
        <color rgb="FFFF0000"/>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rgb="FFFF0000"/>
      </font>
    </dxf>
    <dxf>
      <font>
        <color theme="9" tint="-0.24994659260841701"/>
      </font>
    </dxf>
    <dxf>
      <font>
        <color theme="9" tint="-0.24994659260841701"/>
      </font>
    </dxf>
    <dxf>
      <font>
        <color theme="9" tint="-0.24994659260841701"/>
      </font>
    </dxf>
    <dxf>
      <font>
        <color rgb="FFFF0000"/>
      </font>
    </dxf>
    <dxf>
      <font>
        <color theme="9" tint="-0.24994659260841701"/>
      </font>
    </dxf>
    <dxf>
      <font>
        <color theme="9" tint="-0.24994659260841701"/>
      </font>
    </dxf>
    <dxf>
      <font>
        <color rgb="FFFF0000"/>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rgb="FFFF0000"/>
      </font>
    </dxf>
    <dxf>
      <font>
        <color theme="9" tint="-0.24994659260841701"/>
      </font>
    </dxf>
    <dxf>
      <font>
        <color rgb="FFFF0000"/>
      </font>
    </dxf>
    <dxf>
      <font>
        <color rgb="FFFF0000"/>
      </font>
    </dxf>
    <dxf>
      <font>
        <color theme="9" tint="-0.24994659260841701"/>
      </font>
    </dxf>
    <dxf>
      <font>
        <color theme="9" tint="-0.24994659260841701"/>
      </font>
    </dxf>
    <dxf>
      <font>
        <color theme="9" tint="-0.24994659260841701"/>
      </font>
    </dxf>
    <dxf>
      <font>
        <color rgb="FFFF0000"/>
      </font>
    </dxf>
    <dxf>
      <font>
        <color rgb="FFFF0000"/>
      </font>
    </dxf>
    <dxf>
      <font>
        <color rgb="FFFF0000"/>
      </font>
    </dxf>
    <dxf>
      <font>
        <color rgb="FFFF0000"/>
      </font>
    </dxf>
    <dxf>
      <font>
        <color theme="9" tint="-0.24994659260841701"/>
      </font>
    </dxf>
    <dxf>
      <font>
        <color rgb="FFFF0000"/>
      </font>
    </dxf>
    <dxf>
      <font>
        <color theme="9" tint="-0.24994659260841701"/>
      </font>
    </dxf>
    <dxf>
      <font>
        <color rgb="FFFF0000"/>
      </font>
    </dxf>
    <dxf>
      <font>
        <color theme="9" tint="-0.24994659260841701"/>
      </font>
    </dxf>
    <dxf>
      <font>
        <color theme="9" tint="-0.24994659260841701"/>
      </font>
    </dxf>
    <dxf>
      <font>
        <color rgb="FFFF0000"/>
      </font>
    </dxf>
    <dxf>
      <font>
        <color theme="9" tint="-0.24994659260841701"/>
      </font>
    </dxf>
    <dxf>
      <font>
        <color theme="9" tint="-0.24994659260841701"/>
      </font>
    </dxf>
    <dxf>
      <font>
        <color rgb="FFFF0000"/>
      </font>
    </dxf>
    <dxf>
      <font>
        <color theme="9" tint="-0.24994659260841701"/>
      </font>
    </dxf>
    <dxf>
      <font>
        <color theme="9" tint="-0.24994659260841701"/>
      </font>
    </dxf>
    <dxf>
      <font>
        <color theme="9" tint="-0.24994659260841701"/>
      </font>
    </dxf>
    <dxf>
      <font>
        <color theme="9" tint="-0.24994659260841701"/>
      </font>
    </dxf>
    <dxf>
      <font>
        <color rgb="FFFF0000"/>
      </font>
    </dxf>
    <dxf>
      <font>
        <color rgb="FFFF0000"/>
      </font>
    </dxf>
    <dxf>
      <font>
        <color theme="9" tint="-0.24994659260841701"/>
      </font>
    </dxf>
    <dxf>
      <font>
        <color theme="9" tint="-0.24994659260841701"/>
      </font>
    </dxf>
    <dxf>
      <font>
        <color theme="9" tint="-0.24994659260841701"/>
      </font>
    </dxf>
    <dxf>
      <font>
        <color rgb="FFFF0000"/>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rgb="FFFF0000"/>
      </font>
    </dxf>
    <dxf>
      <font>
        <color theme="9" tint="-0.24994659260841701"/>
      </font>
    </dxf>
    <dxf>
      <font>
        <color theme="9" tint="-0.24994659260841701"/>
      </font>
    </dxf>
    <dxf>
      <font>
        <color theme="9" tint="-0.24994659260841701"/>
      </font>
    </dxf>
    <dxf>
      <font>
        <color rgb="FFFF0000"/>
      </font>
    </dxf>
    <dxf>
      <font>
        <color theme="9" tint="-0.24994659260841701"/>
      </font>
    </dxf>
    <dxf>
      <font>
        <color theme="9" tint="-0.24994659260841701"/>
      </font>
    </dxf>
    <dxf>
      <font>
        <color rgb="FFFF0000"/>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rgb="FFFF0000"/>
      </font>
    </dxf>
    <dxf>
      <font>
        <color theme="9" tint="-0.24994659260841701"/>
      </font>
    </dxf>
    <dxf>
      <font>
        <color rgb="FFFF0000"/>
      </font>
    </dxf>
    <dxf>
      <font>
        <color theme="9" tint="-0.24994659260841701"/>
      </font>
    </dxf>
    <dxf>
      <font>
        <color theme="9" tint="-0.24994659260841701"/>
      </font>
    </dxf>
    <dxf>
      <font>
        <color theme="9" tint="-0.24994659260841701"/>
      </font>
    </dxf>
    <dxf>
      <font>
        <color theme="9" tint="-0.24994659260841701"/>
      </font>
    </dxf>
    <dxf>
      <font>
        <color rgb="FFFF0000"/>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rgb="FFFF0000"/>
      </font>
    </dxf>
    <dxf>
      <font>
        <color theme="9" tint="-0.24994659260841701"/>
      </font>
    </dxf>
    <dxf>
      <font>
        <color rgb="FFFF0000"/>
      </font>
    </dxf>
    <dxf>
      <font>
        <color theme="9" tint="-0.24994659260841701"/>
      </font>
    </dxf>
    <dxf>
      <font>
        <color rgb="FFFF0000"/>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ndense val="0"/>
        <extend val="0"/>
        <color rgb="FF9C0006"/>
      </font>
      <fill>
        <patternFill>
          <bgColor rgb="FFFFC7CE"/>
        </patternFill>
      </fill>
    </dxf>
    <dxf>
      <font>
        <color rgb="FFFF0000"/>
      </font>
    </dxf>
    <dxf>
      <font>
        <color rgb="FFFF0000"/>
      </font>
    </dxf>
    <dxf>
      <font>
        <color theme="9" tint="-0.24994659260841701"/>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lor rgb="FFFF0000"/>
      </font>
    </dxf>
    <dxf>
      <font>
        <color theme="9" tint="-0.24994659260841701"/>
      </font>
    </dxf>
    <dxf>
      <font>
        <color rgb="FFFF0000"/>
      </font>
    </dxf>
    <dxf>
      <font>
        <color theme="9" tint="-0.24994659260841701"/>
      </font>
    </dxf>
    <dxf>
      <font>
        <color rgb="FFFF0000"/>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rgb="FFFF0000"/>
      </font>
    </dxf>
    <dxf>
      <font>
        <color theme="9" tint="-0.24994659260841701"/>
      </font>
    </dxf>
    <dxf>
      <font>
        <color theme="9" tint="-0.24994659260841701"/>
      </font>
    </dxf>
    <dxf>
      <font>
        <color rgb="FFFF0000"/>
      </font>
    </dxf>
    <dxf>
      <font>
        <color theme="9" tint="-0.24994659260841701"/>
      </font>
    </dxf>
    <dxf>
      <font>
        <color rgb="FFFF0000"/>
      </font>
    </dxf>
    <dxf>
      <font>
        <color theme="9" tint="-0.24994659260841701"/>
      </font>
    </dxf>
    <dxf>
      <font>
        <color rgb="FFFF0000"/>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rgb="FFFF0000"/>
      </font>
    </dxf>
    <dxf>
      <font>
        <color rgb="FFFF0000"/>
      </font>
    </dxf>
    <dxf>
      <font>
        <color theme="9" tint="-0.24994659260841701"/>
      </font>
    </dxf>
    <dxf>
      <font>
        <color rgb="FFFF0000"/>
      </font>
    </dxf>
    <dxf>
      <font>
        <color rgb="FFFF0000"/>
      </font>
    </dxf>
    <dxf>
      <font>
        <color rgb="FFFF0000"/>
      </font>
    </dxf>
    <dxf>
      <font>
        <color theme="9" tint="-0.24994659260841701"/>
      </font>
    </dxf>
    <dxf>
      <font>
        <color theme="9" tint="-0.24994659260841701"/>
      </font>
    </dxf>
    <dxf>
      <font>
        <color theme="9" tint="-0.24994659260841701"/>
      </font>
    </dxf>
    <dxf>
      <font>
        <color rgb="FFFF0000"/>
      </font>
    </dxf>
    <dxf>
      <font>
        <color rgb="FFFF0000"/>
      </font>
    </dxf>
    <dxf>
      <font>
        <color rgb="FFFF0000"/>
      </font>
    </dxf>
    <dxf>
      <font>
        <color rgb="FFFF0000"/>
      </font>
    </dxf>
    <dxf>
      <font>
        <color theme="9" tint="-0.24994659260841701"/>
      </font>
    </dxf>
    <dxf>
      <font>
        <color theme="9" tint="-0.24994659260841701"/>
      </font>
    </dxf>
    <dxf>
      <font>
        <color rgb="FFFF0000"/>
      </font>
    </dxf>
    <dxf>
      <font>
        <color theme="9" tint="-0.24994659260841701"/>
      </font>
    </dxf>
    <dxf>
      <font>
        <color theme="9" tint="-0.24994659260841701"/>
      </font>
    </dxf>
    <dxf>
      <font>
        <color rgb="FFFF0000"/>
      </font>
    </dxf>
    <dxf>
      <font>
        <color theme="9" tint="-0.24994659260841701"/>
      </font>
    </dxf>
    <dxf>
      <font>
        <color rgb="FFFF0000"/>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rgb="FFFF0000"/>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rgb="FFFF0000"/>
      </font>
    </dxf>
    <dxf>
      <font>
        <color rgb="FFFF0000"/>
      </font>
    </dxf>
    <dxf>
      <font>
        <color theme="9" tint="-0.24994659260841701"/>
      </font>
    </dxf>
    <dxf>
      <font>
        <color theme="9" tint="-0.24994659260841701"/>
      </font>
    </dxf>
    <dxf>
      <font>
        <color theme="9" tint="-0.24994659260841701"/>
      </font>
    </dxf>
    <dxf>
      <font>
        <condense val="0"/>
        <extend val="0"/>
        <color rgb="FF9C0006"/>
      </font>
      <fill>
        <patternFill>
          <bgColor rgb="FFFFC7CE"/>
        </patternFill>
      </fill>
    </dxf>
    <dxf>
      <font>
        <color rgb="FFFF0000"/>
      </font>
    </dxf>
    <dxf>
      <font>
        <color rgb="FFFF0000"/>
      </font>
    </dxf>
    <dxf>
      <font>
        <color theme="9" tint="-0.24994659260841701"/>
      </font>
    </dxf>
    <dxf>
      <font>
        <color theme="9" tint="-0.24994659260841701"/>
      </font>
    </dxf>
    <dxf>
      <font>
        <color rgb="FFFF0000"/>
      </font>
    </dxf>
    <dxf>
      <font>
        <color theme="9" tint="-0.24994659260841701"/>
      </font>
    </dxf>
    <dxf>
      <font>
        <condense val="0"/>
        <extend val="0"/>
        <color rgb="FF9C0006"/>
      </font>
      <fill>
        <patternFill>
          <bgColor rgb="FFFFC7CE"/>
        </patternFill>
      </fill>
    </dxf>
    <dxf>
      <font>
        <color rgb="FFFF0000"/>
      </font>
    </dxf>
    <dxf>
      <font>
        <color rgb="FFFF0000"/>
      </font>
    </dxf>
    <dxf>
      <font>
        <color theme="9" tint="-0.24994659260841701"/>
      </font>
    </dxf>
    <dxf>
      <font>
        <color theme="9" tint="-0.24994659260841701"/>
      </font>
    </dxf>
    <dxf>
      <font>
        <color theme="9" tint="-0.24994659260841701"/>
      </font>
    </dxf>
    <dxf>
      <font>
        <color rgb="FFFF0000"/>
      </font>
    </dxf>
    <dxf>
      <font>
        <condense val="0"/>
        <extend val="0"/>
        <color rgb="FF9C0006"/>
      </font>
      <fill>
        <patternFill>
          <bgColor rgb="FFFFC7CE"/>
        </patternFill>
      </fill>
    </dxf>
    <dxf>
      <font>
        <color rgb="FFFF0000"/>
      </font>
    </dxf>
    <dxf>
      <font>
        <color rgb="FFFF0000"/>
      </font>
    </dxf>
    <dxf>
      <font>
        <color theme="9" tint="-0.24994659260841701"/>
      </font>
    </dxf>
    <dxf>
      <font>
        <color rgb="FFFF0000"/>
      </font>
    </dxf>
    <dxf>
      <font>
        <color theme="9" tint="-0.24994659260841701"/>
      </font>
    </dxf>
    <dxf>
      <font>
        <color theme="9" tint="-0.24994659260841701"/>
      </font>
    </dxf>
    <dxf>
      <font>
        <color rgb="FFFF0000"/>
      </font>
    </dxf>
    <dxf>
      <font>
        <color rgb="FFFF0000"/>
      </font>
    </dxf>
    <dxf>
      <font>
        <color rgb="FFFF0000"/>
      </font>
    </dxf>
    <dxf>
      <font>
        <color rgb="FFFF0000"/>
      </font>
    </dxf>
    <dxf>
      <font>
        <color theme="9" tint="-0.24994659260841701"/>
      </font>
    </dxf>
    <dxf>
      <font>
        <color theme="9" tint="-0.24994659260841701"/>
      </font>
    </dxf>
    <dxf>
      <font>
        <color theme="9" tint="-0.24994659260841701"/>
      </font>
    </dxf>
    <dxf>
      <font>
        <color theme="9" tint="-0.24994659260841701"/>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9" tint="-0.24994659260841701"/>
      </font>
    </dxf>
    <dxf>
      <font>
        <color theme="9" tint="-0.24994659260841701"/>
      </font>
    </dxf>
    <dxf>
      <font>
        <color theme="9" tint="-0.24994659260841701"/>
      </font>
    </dxf>
    <dxf>
      <font>
        <color rgb="FFFF0000"/>
      </font>
    </dxf>
    <dxf>
      <font>
        <color theme="9" tint="-0.24994659260841701"/>
      </font>
    </dxf>
    <dxf>
      <font>
        <color rgb="FFFF0000"/>
      </font>
    </dxf>
    <dxf>
      <font>
        <color theme="9" tint="-0.24994659260841701"/>
      </font>
    </dxf>
    <dxf>
      <font>
        <color theme="9" tint="-0.24994659260841701"/>
      </font>
    </dxf>
    <dxf>
      <font>
        <color theme="9" tint="-0.24994659260841701"/>
      </font>
    </dxf>
    <dxf>
      <font>
        <color theme="9" tint="-0.24994659260841701"/>
      </font>
    </dxf>
    <dxf>
      <font>
        <color rgb="FFFF0000"/>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rgb="FFFF0000"/>
      </font>
    </dxf>
    <dxf>
      <font>
        <color theme="9" tint="-0.24994659260841701"/>
      </font>
    </dxf>
    <dxf>
      <font>
        <color theme="9" tint="-0.24994659260841701"/>
      </font>
    </dxf>
    <dxf>
      <font>
        <color rgb="FFFF0000"/>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rgb="FFFF0000"/>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rgb="FFFF0000"/>
      </font>
    </dxf>
    <dxf>
      <font>
        <color theme="9" tint="-0.24994659260841701"/>
      </font>
    </dxf>
    <dxf>
      <font>
        <color rgb="FFFF0000"/>
      </font>
    </dxf>
    <dxf>
      <font>
        <color rgb="FFFF0000"/>
      </font>
    </dxf>
    <dxf>
      <font>
        <color rgb="FFFF0000"/>
      </font>
    </dxf>
    <dxf>
      <font>
        <color rgb="FFFF0000"/>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theme="9" tint="-0.24994659260841701"/>
      </font>
    </dxf>
    <dxf>
      <font>
        <color theme="9" tint="-0.24994659260841701"/>
      </font>
    </dxf>
    <dxf>
      <font>
        <color theme="9" tint="-0.24994659260841701"/>
      </font>
    </dxf>
    <dxf>
      <font>
        <color rgb="FFFF0000"/>
      </font>
    </dxf>
    <dxf>
      <font>
        <color theme="9" tint="-0.24994659260841701"/>
      </font>
    </dxf>
    <dxf>
      <font>
        <color rgb="FFFF0000"/>
      </font>
    </dxf>
    <dxf>
      <font>
        <color theme="9" tint="-0.24994659260841701"/>
      </font>
    </dxf>
    <dxf>
      <font>
        <color rgb="FFFF0000"/>
      </font>
    </dxf>
    <dxf>
      <font>
        <color rgb="FFFF0000"/>
      </font>
    </dxf>
    <dxf>
      <font>
        <color rgb="FFFF0000"/>
      </font>
    </dxf>
    <dxf>
      <font>
        <color theme="9" tint="-0.24994659260841701"/>
      </font>
    </dxf>
    <dxf>
      <font>
        <color theme="9" tint="-0.24994659260841701"/>
      </font>
    </dxf>
    <dxf>
      <font>
        <color rgb="FFFF0000"/>
      </font>
    </dxf>
    <dxf>
      <font>
        <color rgb="FFFF0000"/>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rgb="FFFF0000"/>
      </font>
    </dxf>
    <dxf>
      <font>
        <color rgb="FFFF0000"/>
      </font>
    </dxf>
    <dxf>
      <font>
        <color rgb="FFFF0000"/>
      </font>
    </dxf>
    <dxf>
      <font>
        <color theme="9" tint="-0.24994659260841701"/>
      </font>
    </dxf>
    <dxf>
      <font>
        <color rgb="FFFF0000"/>
      </font>
    </dxf>
    <dxf>
      <font>
        <color theme="9" tint="-0.24994659260841701"/>
      </font>
    </dxf>
    <dxf>
      <font>
        <color rgb="FFFF0000"/>
      </font>
    </dxf>
    <dxf>
      <font>
        <color theme="9" tint="-0.24994659260841701"/>
      </font>
    </dxf>
    <dxf>
      <font>
        <color rgb="FFFF0000"/>
      </font>
    </dxf>
    <dxf>
      <font>
        <color rgb="FFFF0000"/>
      </font>
    </dxf>
    <dxf>
      <font>
        <color rgb="FFFF0000"/>
      </font>
    </dxf>
    <dxf>
      <font>
        <color theme="9" tint="-0.24994659260841701"/>
      </font>
    </dxf>
    <dxf>
      <font>
        <color theme="9" tint="-0.24994659260841701"/>
      </font>
    </dxf>
    <dxf>
      <font>
        <color rgb="FFFF0000"/>
      </font>
    </dxf>
    <dxf>
      <font>
        <color theme="9" tint="-0.24994659260841701"/>
      </font>
    </dxf>
    <dxf>
      <font>
        <color rgb="FFFF0000"/>
      </font>
    </dxf>
    <dxf>
      <font>
        <color theme="9" tint="-0.24994659260841701"/>
      </font>
    </dxf>
    <dxf>
      <font>
        <color theme="9" tint="-0.24994659260841701"/>
      </font>
    </dxf>
    <dxf>
      <font>
        <color theme="9" tint="-0.24994659260841701"/>
      </font>
    </dxf>
    <dxf>
      <font>
        <color theme="9" tint="-0.24994659260841701"/>
      </font>
    </dxf>
    <dxf>
      <font>
        <color rgb="FFFF0000"/>
      </font>
    </dxf>
    <dxf>
      <font>
        <color rgb="FFFF0000"/>
      </font>
    </dxf>
    <dxf>
      <font>
        <color theme="9" tint="-0.24994659260841701"/>
      </font>
    </dxf>
    <dxf>
      <font>
        <color theme="9" tint="-0.24994659260841701"/>
      </font>
    </dxf>
    <dxf>
      <font>
        <color rgb="FFFF0000"/>
      </font>
    </dxf>
    <dxf>
      <font>
        <condense val="0"/>
        <extend val="0"/>
        <color rgb="FF9C0006"/>
      </font>
      <fill>
        <patternFill>
          <bgColor rgb="FFFFC7CE"/>
        </patternFill>
      </fill>
    </dxf>
    <dxf>
      <font>
        <color rgb="FFFF0000"/>
      </font>
    </dxf>
    <dxf>
      <font>
        <color rgb="FFFF0000"/>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rgb="FFFF0000"/>
      </font>
    </dxf>
    <dxf>
      <font>
        <color theme="9" tint="-0.24994659260841701"/>
      </font>
    </dxf>
    <dxf>
      <font>
        <color theme="9" tint="-0.24994659260841701"/>
      </font>
    </dxf>
    <dxf>
      <font>
        <color rgb="FFFF0000"/>
      </font>
    </dxf>
    <dxf>
      <font>
        <color theme="9" tint="-0.24994659260841701"/>
      </font>
    </dxf>
    <dxf>
      <font>
        <color theme="9" tint="-0.24994659260841701"/>
      </font>
    </dxf>
    <dxf>
      <font>
        <color theme="9" tint="-0.24994659260841701"/>
      </font>
    </dxf>
    <dxf>
      <font>
        <color rgb="FFFF0000"/>
      </font>
    </dxf>
    <dxf>
      <font>
        <color theme="9" tint="-0.24994659260841701"/>
      </font>
    </dxf>
    <dxf>
      <font>
        <color rgb="FFFF0000"/>
      </font>
    </dxf>
    <dxf>
      <font>
        <color theme="9" tint="-0.24994659260841701"/>
      </font>
    </dxf>
    <dxf>
      <font>
        <color theme="9" tint="-0.24994659260841701"/>
      </font>
    </dxf>
    <dxf>
      <font>
        <color rgb="FFFF0000"/>
      </font>
    </dxf>
    <dxf>
      <font>
        <color rgb="FFFF0000"/>
      </font>
    </dxf>
    <dxf>
      <font>
        <color theme="9" tint="-0.24994659260841701"/>
      </font>
    </dxf>
    <dxf>
      <font>
        <color theme="9" tint="-0.24994659260841701"/>
      </font>
    </dxf>
    <dxf>
      <font>
        <color rgb="FFFF0000"/>
      </font>
    </dxf>
    <dxf>
      <font>
        <color rgb="FFFF0000"/>
      </font>
    </dxf>
    <dxf>
      <font>
        <color theme="9" tint="-0.24994659260841701"/>
      </font>
    </dxf>
    <dxf>
      <font>
        <color rgb="FFFF0000"/>
      </font>
    </dxf>
    <dxf>
      <font>
        <color theme="9" tint="-0.24994659260841701"/>
      </font>
    </dxf>
    <dxf>
      <font>
        <color theme="9" tint="-0.24994659260841701"/>
      </font>
    </dxf>
    <dxf>
      <font>
        <color theme="9" tint="-0.24994659260841701"/>
      </font>
    </dxf>
    <dxf>
      <font>
        <color theme="9" tint="-0.24994659260841701"/>
      </font>
    </dxf>
    <dxf>
      <font>
        <color rgb="FFFF0000"/>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rgb="FFFF0000"/>
      </font>
    </dxf>
    <dxf>
      <font>
        <color theme="9" tint="-0.24994659260841701"/>
      </font>
    </dxf>
    <dxf>
      <font>
        <color theme="9" tint="-0.24994659260841701"/>
      </font>
    </dxf>
    <dxf>
      <font>
        <color rgb="FFFF0000"/>
      </font>
    </dxf>
    <dxf>
      <font>
        <color theme="9" tint="-0.24994659260841701"/>
      </font>
    </dxf>
    <dxf>
      <font>
        <color rgb="FFFF0000"/>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rgb="FFFF0000"/>
      </font>
    </dxf>
    <dxf>
      <font>
        <color theme="9" tint="-0.24994659260841701"/>
      </font>
    </dxf>
    <dxf>
      <font>
        <color theme="9" tint="-0.24994659260841701"/>
      </font>
    </dxf>
    <dxf>
      <font>
        <color theme="9" tint="-0.24994659260841701"/>
      </font>
    </dxf>
    <dxf>
      <font>
        <color rgb="FFFF0000"/>
      </font>
    </dxf>
    <dxf>
      <font>
        <color rgb="FFFF0000"/>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ndense val="0"/>
        <extend val="0"/>
        <color rgb="FF9C0006"/>
      </font>
      <fill>
        <patternFill>
          <bgColor rgb="FFFFC7CE"/>
        </patternFill>
      </fill>
    </dxf>
    <dxf>
      <font>
        <color rgb="FFFF0000"/>
      </font>
    </dxf>
    <dxf>
      <font>
        <color rgb="FFFF0000"/>
      </font>
    </dxf>
    <dxf>
      <font>
        <color rgb="FFFF0000"/>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rgb="FFFF0000"/>
      </font>
    </dxf>
    <dxf>
      <font>
        <color theme="9" tint="-0.24994659260841701"/>
      </font>
    </dxf>
    <dxf>
      <font>
        <color rgb="FFFF0000"/>
      </font>
    </dxf>
    <dxf>
      <font>
        <color rgb="FFFF0000"/>
      </font>
    </dxf>
    <dxf>
      <font>
        <color rgb="FFFF0000"/>
      </font>
    </dxf>
    <dxf>
      <font>
        <color theme="9" tint="-0.24994659260841701"/>
      </font>
    </dxf>
    <dxf>
      <font>
        <color rgb="FFFF0000"/>
      </font>
    </dxf>
    <dxf>
      <font>
        <color theme="9" tint="-0.24994659260841701"/>
      </font>
    </dxf>
    <dxf>
      <font>
        <color rgb="FFFF0000"/>
      </font>
    </dxf>
    <dxf>
      <font>
        <color theme="9" tint="-0.24994659260841701"/>
      </font>
    </dxf>
    <dxf>
      <font>
        <color theme="9" tint="-0.24994659260841701"/>
      </font>
    </dxf>
    <dxf>
      <font>
        <color theme="9" tint="-0.24994659260841701"/>
      </font>
    </dxf>
    <dxf>
      <font>
        <color theme="9" tint="-0.24994659260841701"/>
      </font>
    </dxf>
    <dxf>
      <font>
        <color rgb="FFFF0000"/>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rgb="FF9C0006"/>
      </font>
      <fill>
        <patternFill>
          <bgColor rgb="FFFFC7CE"/>
        </patternFill>
      </fill>
    </dxf>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theme="9" tint="-0.24994659260841701"/>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9" tint="-0.24994659260841701"/>
      </font>
    </dxf>
    <dxf>
      <font>
        <color theme="9" tint="-0.24994659260841701"/>
      </font>
    </dxf>
    <dxf>
      <font>
        <color theme="9" tint="-0.24994659260841701"/>
      </font>
    </dxf>
    <dxf>
      <font>
        <color theme="9" tint="-0.24994659260841701"/>
      </font>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mailto:ANABELA.PEREIRA@ASILVAMATO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lha1">
    <tabColor rgb="FFFFC000"/>
  </sheetPr>
  <dimension ref="A1:DQ234"/>
  <sheetViews>
    <sheetView topLeftCell="W1" zoomScale="120" zoomScaleNormal="120" workbookViewId="0">
      <pane ySplit="1" topLeftCell="A182" activePane="bottomLeft" state="frozen"/>
      <selection activeCell="C1" sqref="C1"/>
      <selection pane="bottomLeft" activeCell="Y184" sqref="Y184"/>
    </sheetView>
  </sheetViews>
  <sheetFormatPr defaultColWidth="9.1796875" defaultRowHeight="13" x14ac:dyDescent="0.3"/>
  <cols>
    <col min="1" max="1" width="11" style="36" customWidth="1"/>
    <col min="2" max="2" width="8.81640625" style="36" customWidth="1"/>
    <col min="3" max="3" width="66.1796875" style="17" customWidth="1"/>
    <col min="4" max="4" width="5.1796875" style="17" bestFit="1" customWidth="1"/>
    <col min="5" max="5" width="6.1796875" style="36" customWidth="1"/>
    <col min="6" max="6" width="18.81640625" style="135" customWidth="1"/>
    <col min="7" max="7" width="5.81640625" style="28" customWidth="1"/>
    <col min="8" max="8" width="17.81640625" style="17" customWidth="1"/>
    <col min="9" max="9" width="25.453125" style="17" customWidth="1"/>
    <col min="10" max="10" width="11.1796875" style="29" customWidth="1"/>
    <col min="11" max="11" width="10.1796875" style="29" customWidth="1"/>
    <col min="12" max="12" width="12" style="29" customWidth="1"/>
    <col min="13" max="13" width="14" style="135" customWidth="1"/>
    <col min="14" max="14" width="9.54296875" style="17" bestFit="1" customWidth="1"/>
    <col min="15" max="15" width="12.81640625" style="253" customWidth="1"/>
    <col min="16" max="17" width="9.1796875" style="17" bestFit="1" customWidth="1"/>
    <col min="18" max="18" width="9.1796875" style="17"/>
    <col min="19" max="19" width="14.453125" style="17" customWidth="1"/>
    <col min="20" max="20" width="11.81640625" style="17" customWidth="1"/>
    <col min="21" max="21" width="12.81640625" style="17" customWidth="1"/>
    <col min="22" max="22" width="28.54296875" style="17" customWidth="1"/>
    <col min="23" max="23" width="11.54296875" style="38" bestFit="1" customWidth="1"/>
    <col min="24" max="24" width="13.81640625" style="17" customWidth="1"/>
    <col min="25" max="25" width="114.1796875" style="39" customWidth="1"/>
    <col min="26" max="26" width="10.1796875" style="17" bestFit="1" customWidth="1"/>
    <col min="27" max="16384" width="9.1796875" style="17"/>
  </cols>
  <sheetData>
    <row r="1" spans="1:25" s="7" customFormat="1" ht="46.5" customHeight="1" x14ac:dyDescent="0.3">
      <c r="A1" s="1" t="s">
        <v>0</v>
      </c>
      <c r="B1" s="425" t="s">
        <v>1</v>
      </c>
      <c r="C1" s="2" t="s">
        <v>2</v>
      </c>
      <c r="D1" s="557" t="s">
        <v>3</v>
      </c>
      <c r="E1" s="558"/>
      <c r="F1" s="264" t="s">
        <v>4</v>
      </c>
      <c r="G1" s="257" t="s">
        <v>5</v>
      </c>
      <c r="H1" s="3" t="s">
        <v>6</v>
      </c>
      <c r="I1" s="3" t="s">
        <v>7</v>
      </c>
      <c r="J1" s="4" t="s">
        <v>8</v>
      </c>
      <c r="K1" s="4" t="s">
        <v>10</v>
      </c>
      <c r="L1" s="422" t="s">
        <v>11</v>
      </c>
      <c r="M1" s="423" t="s">
        <v>12</v>
      </c>
      <c r="N1" s="422" t="s">
        <v>13</v>
      </c>
      <c r="O1" s="424" t="s">
        <v>14</v>
      </c>
      <c r="P1" s="422" t="s">
        <v>15</v>
      </c>
      <c r="Q1" s="422" t="s">
        <v>16</v>
      </c>
      <c r="R1" s="3" t="s">
        <v>20</v>
      </c>
      <c r="S1" s="3" t="s">
        <v>21</v>
      </c>
      <c r="T1" s="3" t="s">
        <v>22</v>
      </c>
      <c r="U1" s="3" t="s">
        <v>23</v>
      </c>
      <c r="V1" s="3" t="s">
        <v>24</v>
      </c>
      <c r="W1" s="5" t="s">
        <v>25</v>
      </c>
      <c r="X1" s="3" t="s">
        <v>26</v>
      </c>
      <c r="Y1" s="6" t="s">
        <v>27</v>
      </c>
    </row>
    <row r="2" spans="1:25" s="135" customFormat="1" ht="23.25" customHeight="1" x14ac:dyDescent="0.3">
      <c r="A2" s="30">
        <v>125937873</v>
      </c>
      <c r="B2" s="281">
        <v>400696</v>
      </c>
      <c r="C2" s="60" t="s">
        <v>175</v>
      </c>
      <c r="D2" s="60" t="s">
        <v>48</v>
      </c>
      <c r="E2" s="225">
        <v>168</v>
      </c>
      <c r="F2" s="60" t="s">
        <v>15825</v>
      </c>
      <c r="G2" s="227" t="s">
        <v>112</v>
      </c>
      <c r="H2" s="10" t="s">
        <v>46</v>
      </c>
      <c r="I2" s="60" t="s">
        <v>2043</v>
      </c>
      <c r="J2" s="185">
        <v>551.9</v>
      </c>
      <c r="K2" s="185">
        <v>551.90490916890292</v>
      </c>
      <c r="L2" s="185">
        <v>2188.7800000000002</v>
      </c>
      <c r="M2" s="220">
        <v>42157</v>
      </c>
      <c r="N2" s="185">
        <v>0</v>
      </c>
      <c r="O2" s="249" t="s">
        <v>34</v>
      </c>
      <c r="P2" s="185">
        <v>38.25</v>
      </c>
      <c r="Q2" s="185">
        <v>137.69999999999999</v>
      </c>
      <c r="R2" s="60" t="s">
        <v>53</v>
      </c>
      <c r="S2" s="60"/>
      <c r="T2" s="60" t="s">
        <v>36</v>
      </c>
      <c r="U2" s="220" t="s">
        <v>46</v>
      </c>
      <c r="V2" s="220" t="s">
        <v>24491</v>
      </c>
      <c r="W2" s="222">
        <v>45208</v>
      </c>
      <c r="X2" s="60" t="s">
        <v>38</v>
      </c>
      <c r="Y2" s="223" t="s">
        <v>27727</v>
      </c>
    </row>
    <row r="3" spans="1:25" s="135" customFormat="1" ht="23.25" customHeight="1" x14ac:dyDescent="0.3">
      <c r="A3" s="30">
        <v>129361275</v>
      </c>
      <c r="B3" s="281">
        <v>402719</v>
      </c>
      <c r="C3" s="60" t="s">
        <v>199</v>
      </c>
      <c r="D3" s="60" t="s">
        <v>28</v>
      </c>
      <c r="E3" s="225">
        <v>2238</v>
      </c>
      <c r="F3" s="60" t="s">
        <v>200</v>
      </c>
      <c r="G3" s="260" t="s">
        <v>41</v>
      </c>
      <c r="H3" s="10" t="s">
        <v>46</v>
      </c>
      <c r="I3" s="60" t="s">
        <v>21524</v>
      </c>
      <c r="J3" s="185">
        <v>527.95000000000005</v>
      </c>
      <c r="K3" s="185">
        <v>382.18</v>
      </c>
      <c r="L3" s="185">
        <v>576.77</v>
      </c>
      <c r="M3" s="220">
        <v>41957</v>
      </c>
      <c r="N3" s="185">
        <v>35.1</v>
      </c>
      <c r="O3" s="249">
        <v>42802</v>
      </c>
      <c r="P3" s="185">
        <v>38.25</v>
      </c>
      <c r="Q3" s="185">
        <v>137.69999999999999</v>
      </c>
      <c r="R3" s="60" t="s">
        <v>53</v>
      </c>
      <c r="S3" s="60"/>
      <c r="T3" s="60" t="s">
        <v>36</v>
      </c>
      <c r="U3" s="220" t="s">
        <v>37</v>
      </c>
      <c r="V3" s="220" t="s">
        <v>24489</v>
      </c>
      <c r="W3" s="222">
        <v>44740</v>
      </c>
      <c r="X3" s="220" t="s">
        <v>66</v>
      </c>
      <c r="Y3" s="223" t="s">
        <v>26626</v>
      </c>
    </row>
    <row r="4" spans="1:25" s="292" customFormat="1" ht="23.25" customHeight="1" x14ac:dyDescent="0.3">
      <c r="A4" s="8">
        <v>204243815</v>
      </c>
      <c r="B4" s="19">
        <v>408527</v>
      </c>
      <c r="C4" s="143" t="s">
        <v>257</v>
      </c>
      <c r="D4" s="143" t="s">
        <v>28</v>
      </c>
      <c r="E4" s="315">
        <v>2020</v>
      </c>
      <c r="F4" s="122" t="s">
        <v>258</v>
      </c>
      <c r="G4" s="325" t="s">
        <v>112</v>
      </c>
      <c r="H4" s="10" t="s">
        <v>46</v>
      </c>
      <c r="I4" s="143" t="s">
        <v>2043</v>
      </c>
      <c r="J4" s="304">
        <v>599.58000000000004</v>
      </c>
      <c r="K4" s="304"/>
      <c r="L4" s="304">
        <v>782.19</v>
      </c>
      <c r="M4" s="291">
        <v>41578</v>
      </c>
      <c r="N4" s="304">
        <v>550</v>
      </c>
      <c r="O4" s="317">
        <v>43426</v>
      </c>
      <c r="P4" s="304">
        <v>38.25</v>
      </c>
      <c r="Q4" s="304">
        <v>137.69999999999999</v>
      </c>
      <c r="R4" s="143" t="s">
        <v>53</v>
      </c>
      <c r="S4" s="143"/>
      <c r="T4" s="143" t="s">
        <v>36</v>
      </c>
      <c r="U4" s="271" t="s">
        <v>37</v>
      </c>
      <c r="V4" s="271" t="s">
        <v>24489</v>
      </c>
      <c r="W4" s="306">
        <v>45289</v>
      </c>
      <c r="X4" s="143" t="s">
        <v>38</v>
      </c>
      <c r="Y4" s="307" t="s">
        <v>27994</v>
      </c>
    </row>
    <row r="5" spans="1:25" s="135" customFormat="1" ht="23.25" customHeight="1" x14ac:dyDescent="0.3">
      <c r="A5" s="30">
        <v>194546829</v>
      </c>
      <c r="B5" s="281">
        <v>430674</v>
      </c>
      <c r="C5" s="60" t="s">
        <v>377</v>
      </c>
      <c r="D5" s="60" t="s">
        <v>28</v>
      </c>
      <c r="E5" s="225">
        <v>908</v>
      </c>
      <c r="F5" s="60" t="s">
        <v>378</v>
      </c>
      <c r="G5" s="227" t="s">
        <v>41</v>
      </c>
      <c r="H5" s="10" t="s">
        <v>46</v>
      </c>
      <c r="I5" s="60" t="s">
        <v>22836</v>
      </c>
      <c r="J5" s="185">
        <v>511.06</v>
      </c>
      <c r="K5" s="185">
        <v>511.06</v>
      </c>
      <c r="L5" s="185">
        <v>648.61</v>
      </c>
      <c r="M5" s="220">
        <v>38202</v>
      </c>
      <c r="N5" s="185">
        <v>0</v>
      </c>
      <c r="O5" s="249" t="s">
        <v>34</v>
      </c>
      <c r="P5" s="185">
        <v>22.25</v>
      </c>
      <c r="Q5" s="185">
        <v>321.95</v>
      </c>
      <c r="R5" s="60" t="s">
        <v>53</v>
      </c>
      <c r="S5" s="60"/>
      <c r="T5" s="60" t="s">
        <v>36</v>
      </c>
      <c r="U5" s="60" t="s">
        <v>46</v>
      </c>
      <c r="V5" s="60" t="s">
        <v>24509</v>
      </c>
      <c r="W5" s="222">
        <v>45184</v>
      </c>
      <c r="X5" s="60" t="s">
        <v>38</v>
      </c>
      <c r="Y5" s="223" t="s">
        <v>27697</v>
      </c>
    </row>
    <row r="6" spans="1:25" ht="23.25" customHeight="1" x14ac:dyDescent="0.3">
      <c r="A6" s="11">
        <v>191231495</v>
      </c>
      <c r="B6" s="20">
        <v>454580</v>
      </c>
      <c r="C6" s="10" t="s">
        <v>499</v>
      </c>
      <c r="D6" s="10" t="s">
        <v>48</v>
      </c>
      <c r="E6" s="72">
        <v>1765</v>
      </c>
      <c r="F6" s="60" t="s">
        <v>500</v>
      </c>
      <c r="G6" s="69" t="s">
        <v>30</v>
      </c>
      <c r="H6" s="10" t="s">
        <v>46</v>
      </c>
      <c r="I6" s="60" t="s">
        <v>22836</v>
      </c>
      <c r="J6" s="12">
        <v>660.43</v>
      </c>
      <c r="K6" s="12">
        <v>660.43</v>
      </c>
      <c r="L6" s="12">
        <v>1381.74</v>
      </c>
      <c r="M6" s="220">
        <v>41810</v>
      </c>
      <c r="N6" s="12"/>
      <c r="O6" s="25"/>
      <c r="P6" s="12">
        <v>38.25</v>
      </c>
      <c r="Q6" s="12">
        <v>137.69999999999999</v>
      </c>
      <c r="R6" s="10" t="s">
        <v>53</v>
      </c>
      <c r="S6" s="10"/>
      <c r="T6" s="10" t="s">
        <v>36</v>
      </c>
      <c r="U6" s="10" t="s">
        <v>37</v>
      </c>
      <c r="V6" s="13" t="s">
        <v>24489</v>
      </c>
      <c r="W6" s="15">
        <v>45358</v>
      </c>
      <c r="X6" s="10" t="s">
        <v>38</v>
      </c>
      <c r="Y6" s="16" t="s">
        <v>28292</v>
      </c>
    </row>
    <row r="7" spans="1:25" ht="23.25" customHeight="1" x14ac:dyDescent="0.3">
      <c r="A7" s="11">
        <v>504769782</v>
      </c>
      <c r="B7" s="20">
        <v>464286</v>
      </c>
      <c r="C7" s="10" t="s">
        <v>653</v>
      </c>
      <c r="D7" s="10" t="s">
        <v>48</v>
      </c>
      <c r="E7" s="72">
        <v>2143</v>
      </c>
      <c r="F7" s="60" t="s">
        <v>654</v>
      </c>
      <c r="G7" s="69" t="s">
        <v>30</v>
      </c>
      <c r="H7" s="10" t="s">
        <v>46</v>
      </c>
      <c r="I7" s="10" t="s">
        <v>21452</v>
      </c>
      <c r="J7" s="12">
        <v>1997.71</v>
      </c>
      <c r="K7" s="12">
        <v>1997.91</v>
      </c>
      <c r="L7" s="12">
        <v>2379.33</v>
      </c>
      <c r="M7" s="220">
        <v>39919</v>
      </c>
      <c r="N7" s="12"/>
      <c r="O7" s="25" t="s">
        <v>34</v>
      </c>
      <c r="P7" s="12">
        <v>48</v>
      </c>
      <c r="Q7" s="12">
        <v>0</v>
      </c>
      <c r="R7" s="10" t="s">
        <v>53</v>
      </c>
      <c r="S7" s="10"/>
      <c r="T7" s="10" t="s">
        <v>36</v>
      </c>
      <c r="U7" s="10" t="s">
        <v>46</v>
      </c>
      <c r="V7" s="10" t="s">
        <v>26460</v>
      </c>
      <c r="W7" s="15">
        <v>45294</v>
      </c>
      <c r="X7" s="10" t="s">
        <v>38</v>
      </c>
      <c r="Y7" s="16" t="s">
        <v>27995</v>
      </c>
    </row>
    <row r="8" spans="1:25" s="135" customFormat="1" ht="23.25" customHeight="1" x14ac:dyDescent="0.3">
      <c r="A8" s="30">
        <v>222196572</v>
      </c>
      <c r="B8" s="281">
        <v>466395</v>
      </c>
      <c r="C8" s="60" t="s">
        <v>684</v>
      </c>
      <c r="D8" s="60" t="s">
        <v>28</v>
      </c>
      <c r="E8" s="225">
        <v>2216</v>
      </c>
      <c r="F8" s="60" t="s">
        <v>685</v>
      </c>
      <c r="G8" s="260" t="s">
        <v>41</v>
      </c>
      <c r="H8" s="10" t="s">
        <v>46</v>
      </c>
      <c r="I8" s="60" t="s">
        <v>21524</v>
      </c>
      <c r="J8" s="185">
        <v>506.22</v>
      </c>
      <c r="K8" s="185">
        <v>506.22</v>
      </c>
      <c r="L8" s="185">
        <v>698.72</v>
      </c>
      <c r="M8" s="220">
        <v>41957</v>
      </c>
      <c r="N8" s="185"/>
      <c r="O8" s="249"/>
      <c r="P8" s="185">
        <v>38.25</v>
      </c>
      <c r="Q8" s="185">
        <v>137.69999999999999</v>
      </c>
      <c r="R8" s="60" t="s">
        <v>53</v>
      </c>
      <c r="S8" s="60"/>
      <c r="T8" s="60" t="s">
        <v>36</v>
      </c>
      <c r="U8" s="220" t="s">
        <v>46</v>
      </c>
      <c r="V8" s="10" t="s">
        <v>24512</v>
      </c>
      <c r="W8" s="222">
        <v>45134</v>
      </c>
      <c r="X8" s="220" t="s">
        <v>66</v>
      </c>
      <c r="Y8" s="223" t="s">
        <v>27580</v>
      </c>
    </row>
    <row r="9" spans="1:25" ht="23.25" customHeight="1" x14ac:dyDescent="0.3">
      <c r="A9" s="11">
        <v>150974825</v>
      </c>
      <c r="B9" s="20">
        <v>500862</v>
      </c>
      <c r="C9" s="10" t="s">
        <v>1067</v>
      </c>
      <c r="D9" s="10" t="s">
        <v>28</v>
      </c>
      <c r="E9" s="72">
        <v>1994</v>
      </c>
      <c r="F9" s="60" t="s">
        <v>1068</v>
      </c>
      <c r="G9" s="69" t="s">
        <v>86</v>
      </c>
      <c r="H9" s="10" t="s">
        <v>46</v>
      </c>
      <c r="I9" s="10" t="s">
        <v>10767</v>
      </c>
      <c r="J9" s="12">
        <v>728.11</v>
      </c>
      <c r="K9" s="12"/>
      <c r="L9" s="12">
        <v>1018.08</v>
      </c>
      <c r="M9" s="220">
        <v>41618</v>
      </c>
      <c r="N9" s="12">
        <f>300+300</f>
        <v>600</v>
      </c>
      <c r="O9" s="25">
        <v>41953</v>
      </c>
      <c r="P9" s="12">
        <v>38.25</v>
      </c>
      <c r="Q9" s="12">
        <v>137.69999999999999</v>
      </c>
      <c r="R9" s="10" t="s">
        <v>53</v>
      </c>
      <c r="S9" s="10"/>
      <c r="T9" s="10" t="s">
        <v>36</v>
      </c>
      <c r="U9" s="10" t="s">
        <v>46</v>
      </c>
      <c r="V9" s="291" t="s">
        <v>26519</v>
      </c>
      <c r="W9" s="15">
        <v>44691</v>
      </c>
      <c r="X9" s="10" t="s">
        <v>38</v>
      </c>
      <c r="Y9" s="16" t="s">
        <v>26520</v>
      </c>
    </row>
    <row r="10" spans="1:25" ht="23.25" customHeight="1" x14ac:dyDescent="0.3">
      <c r="A10" s="11">
        <v>129789682</v>
      </c>
      <c r="B10" s="20">
        <v>535314</v>
      </c>
      <c r="C10" s="10" t="s">
        <v>1243</v>
      </c>
      <c r="D10" s="10" t="s">
        <v>48</v>
      </c>
      <c r="E10" s="72">
        <v>1583</v>
      </c>
      <c r="F10" s="60" t="s">
        <v>1244</v>
      </c>
      <c r="G10" s="69" t="s">
        <v>86</v>
      </c>
      <c r="H10" s="10" t="s">
        <v>46</v>
      </c>
      <c r="I10" s="10" t="s">
        <v>2043</v>
      </c>
      <c r="J10" s="12">
        <v>717.96</v>
      </c>
      <c r="K10" s="12">
        <v>717.95</v>
      </c>
      <c r="L10" s="12">
        <v>989.71</v>
      </c>
      <c r="M10" s="249" t="s">
        <v>1245</v>
      </c>
      <c r="N10" s="12"/>
      <c r="O10" s="25" t="s">
        <v>34</v>
      </c>
      <c r="P10" s="12">
        <v>66.75</v>
      </c>
      <c r="Q10" s="12">
        <v>164.5</v>
      </c>
      <c r="R10" s="10" t="s">
        <v>53</v>
      </c>
      <c r="S10" s="10"/>
      <c r="T10" s="10" t="s">
        <v>36</v>
      </c>
      <c r="U10" s="10" t="s">
        <v>37</v>
      </c>
      <c r="V10" s="10" t="s">
        <v>24489</v>
      </c>
      <c r="W10" s="15">
        <v>45329</v>
      </c>
      <c r="X10" s="10" t="s">
        <v>38</v>
      </c>
      <c r="Y10" s="16" t="s">
        <v>28156</v>
      </c>
    </row>
    <row r="11" spans="1:25" ht="23.25" customHeight="1" x14ac:dyDescent="0.3">
      <c r="A11" s="11">
        <v>192144111</v>
      </c>
      <c r="B11" s="20">
        <v>536871</v>
      </c>
      <c r="C11" s="10" t="s">
        <v>1254</v>
      </c>
      <c r="D11" s="10" t="s">
        <v>28</v>
      </c>
      <c r="E11" s="72">
        <v>2247</v>
      </c>
      <c r="F11" s="60" t="s">
        <v>15787</v>
      </c>
      <c r="G11" s="259"/>
      <c r="H11" s="21" t="s">
        <v>21489</v>
      </c>
      <c r="I11" s="10" t="s">
        <v>23098</v>
      </c>
      <c r="J11" s="12">
        <v>80.44</v>
      </c>
      <c r="K11" s="12">
        <v>269</v>
      </c>
      <c r="L11" s="12">
        <v>299.70999999999998</v>
      </c>
      <c r="M11" s="220">
        <v>42136</v>
      </c>
      <c r="N11" s="12">
        <v>483.24</v>
      </c>
      <c r="O11" s="25">
        <v>44971</v>
      </c>
      <c r="P11" s="12">
        <v>38.25</v>
      </c>
      <c r="Q11" s="12">
        <v>137.69999999999999</v>
      </c>
      <c r="R11" s="10" t="s">
        <v>53</v>
      </c>
      <c r="S11" s="10"/>
      <c r="T11" s="10" t="s">
        <v>36</v>
      </c>
      <c r="U11" s="13" t="s">
        <v>37</v>
      </c>
      <c r="V11" s="10" t="s">
        <v>24490</v>
      </c>
      <c r="W11" s="15">
        <v>45206</v>
      </c>
      <c r="X11" s="13" t="s">
        <v>66</v>
      </c>
      <c r="Y11" s="16" t="s">
        <v>27938</v>
      </c>
    </row>
    <row r="12" spans="1:25" ht="23.25" customHeight="1" x14ac:dyDescent="0.3">
      <c r="A12" s="11">
        <v>209622504</v>
      </c>
      <c r="B12" s="20">
        <v>546180</v>
      </c>
      <c r="C12" s="10" t="s">
        <v>1345</v>
      </c>
      <c r="D12" s="10" t="s">
        <v>28</v>
      </c>
      <c r="E12" s="72">
        <v>915</v>
      </c>
      <c r="F12" s="60" t="s">
        <v>1346</v>
      </c>
      <c r="G12" s="69" t="s">
        <v>41</v>
      </c>
      <c r="H12" s="10" t="s">
        <v>46</v>
      </c>
      <c r="I12" s="10" t="s">
        <v>26244</v>
      </c>
      <c r="J12" s="12">
        <v>491.16</v>
      </c>
      <c r="K12" s="12">
        <v>0</v>
      </c>
      <c r="L12" s="12">
        <v>618.11</v>
      </c>
      <c r="M12" s="220">
        <v>38141</v>
      </c>
      <c r="N12" s="12">
        <v>2716.83</v>
      </c>
      <c r="O12" s="25">
        <v>45163</v>
      </c>
      <c r="P12" s="12">
        <v>22.25</v>
      </c>
      <c r="Q12" s="12">
        <v>0</v>
      </c>
      <c r="R12" s="10" t="s">
        <v>53</v>
      </c>
      <c r="S12" s="10"/>
      <c r="T12" s="10" t="s">
        <v>36</v>
      </c>
      <c r="U12" s="10" t="s">
        <v>46</v>
      </c>
      <c r="V12" s="60" t="s">
        <v>24491</v>
      </c>
      <c r="W12" s="15">
        <v>45279</v>
      </c>
      <c r="X12" s="10" t="s">
        <v>38</v>
      </c>
      <c r="Y12" s="16" t="s">
        <v>27959</v>
      </c>
    </row>
    <row r="13" spans="1:25" ht="23.25" customHeight="1" x14ac:dyDescent="0.3">
      <c r="A13" s="11">
        <v>187168571</v>
      </c>
      <c r="B13" s="20">
        <v>546816</v>
      </c>
      <c r="C13" s="10" t="s">
        <v>1364</v>
      </c>
      <c r="D13" s="10" t="s">
        <v>28</v>
      </c>
      <c r="E13" s="72">
        <v>794</v>
      </c>
      <c r="F13" s="60" t="s">
        <v>1365</v>
      </c>
      <c r="G13" s="69" t="s">
        <v>41</v>
      </c>
      <c r="H13" s="10" t="s">
        <v>46</v>
      </c>
      <c r="I13" s="10" t="s">
        <v>21734</v>
      </c>
      <c r="J13" s="12">
        <v>485.45</v>
      </c>
      <c r="K13" s="12">
        <v>0</v>
      </c>
      <c r="L13" s="12">
        <v>611.9</v>
      </c>
      <c r="M13" s="220">
        <v>38145</v>
      </c>
      <c r="N13" s="12">
        <v>0</v>
      </c>
      <c r="O13" s="25" t="s">
        <v>34</v>
      </c>
      <c r="P13" s="12">
        <v>22.25</v>
      </c>
      <c r="Q13" s="12">
        <v>78.349999999999994</v>
      </c>
      <c r="R13" s="10" t="s">
        <v>62</v>
      </c>
      <c r="S13" s="10" t="s">
        <v>1367</v>
      </c>
      <c r="T13" s="10" t="s">
        <v>36</v>
      </c>
      <c r="U13" s="10" t="s">
        <v>46</v>
      </c>
      <c r="V13" s="10" t="s">
        <v>25001</v>
      </c>
      <c r="W13" s="15">
        <v>45184</v>
      </c>
      <c r="X13" s="10" t="s">
        <v>38</v>
      </c>
      <c r="Y13" s="16" t="s">
        <v>27696</v>
      </c>
    </row>
    <row r="14" spans="1:25" s="135" customFormat="1" ht="23.25" customHeight="1" x14ac:dyDescent="0.3">
      <c r="A14" s="30">
        <v>209301945</v>
      </c>
      <c r="B14" s="281">
        <v>576376</v>
      </c>
      <c r="C14" s="60" t="s">
        <v>1890</v>
      </c>
      <c r="D14" s="60" t="s">
        <v>28</v>
      </c>
      <c r="E14" s="225">
        <v>1999</v>
      </c>
      <c r="F14" s="60" t="s">
        <v>1891</v>
      </c>
      <c r="G14" s="227" t="s">
        <v>30</v>
      </c>
      <c r="H14" s="60" t="s">
        <v>46</v>
      </c>
      <c r="I14" s="60" t="s">
        <v>23448</v>
      </c>
      <c r="J14" s="185">
        <v>1146.1199999999999</v>
      </c>
      <c r="K14" s="185"/>
      <c r="L14" s="185">
        <v>1525.28</v>
      </c>
      <c r="M14" s="220">
        <v>41618</v>
      </c>
      <c r="N14" s="185"/>
      <c r="O14" s="249"/>
      <c r="P14" s="185">
        <v>38.25</v>
      </c>
      <c r="Q14" s="185">
        <v>137.69999999999999</v>
      </c>
      <c r="R14" s="60" t="s">
        <v>53</v>
      </c>
      <c r="S14" s="60"/>
      <c r="T14" s="60" t="s">
        <v>36</v>
      </c>
      <c r="U14" s="60" t="s">
        <v>37</v>
      </c>
      <c r="V14" s="60" t="s">
        <v>24489</v>
      </c>
      <c r="W14" s="222">
        <v>44753</v>
      </c>
      <c r="X14" s="60" t="s">
        <v>38</v>
      </c>
      <c r="Y14" s="223" t="s">
        <v>26684</v>
      </c>
    </row>
    <row r="15" spans="1:25" s="135" customFormat="1" ht="23.25" customHeight="1" x14ac:dyDescent="0.3">
      <c r="A15" s="30">
        <v>201950774</v>
      </c>
      <c r="B15" s="281">
        <v>606926</v>
      </c>
      <c r="C15" s="60" t="s">
        <v>2070</v>
      </c>
      <c r="D15" s="60" t="s">
        <v>28</v>
      </c>
      <c r="E15" s="225">
        <v>2049</v>
      </c>
      <c r="F15" s="60" t="s">
        <v>2071</v>
      </c>
      <c r="G15" s="260" t="s">
        <v>41</v>
      </c>
      <c r="H15" s="10" t="s">
        <v>46</v>
      </c>
      <c r="I15" s="60" t="s">
        <v>22527</v>
      </c>
      <c r="J15" s="185">
        <v>566.94000000000005</v>
      </c>
      <c r="K15" s="185"/>
      <c r="L15" s="185">
        <v>1258.1300000000001</v>
      </c>
      <c r="M15" s="220">
        <v>41641</v>
      </c>
      <c r="N15" s="185"/>
      <c r="O15" s="249"/>
      <c r="P15" s="185">
        <v>38.25</v>
      </c>
      <c r="Q15" s="185">
        <v>137.69999999999999</v>
      </c>
      <c r="R15" s="60" t="s">
        <v>53</v>
      </c>
      <c r="S15" s="60"/>
      <c r="T15" s="60" t="s">
        <v>36</v>
      </c>
      <c r="U15" s="220" t="s">
        <v>46</v>
      </c>
      <c r="V15" s="60" t="s">
        <v>26523</v>
      </c>
      <c r="W15" s="222">
        <v>45229</v>
      </c>
      <c r="X15" s="60" t="s">
        <v>38</v>
      </c>
      <c r="Y15" s="223" t="s">
        <v>27814</v>
      </c>
    </row>
    <row r="16" spans="1:25" ht="23.25" customHeight="1" x14ac:dyDescent="0.3">
      <c r="A16" s="11">
        <v>163526141</v>
      </c>
      <c r="B16" s="20">
        <v>607060</v>
      </c>
      <c r="C16" s="10" t="s">
        <v>27633</v>
      </c>
      <c r="D16" s="10" t="s">
        <v>28</v>
      </c>
      <c r="E16" s="72">
        <v>754</v>
      </c>
      <c r="F16" s="60" t="s">
        <v>2078</v>
      </c>
      <c r="G16" s="69" t="s">
        <v>56</v>
      </c>
      <c r="H16" s="10" t="s">
        <v>46</v>
      </c>
      <c r="I16" s="10" t="s">
        <v>22063</v>
      </c>
      <c r="J16" s="12">
        <v>841.27</v>
      </c>
      <c r="K16" s="12">
        <v>0</v>
      </c>
      <c r="L16" s="12">
        <v>1058.52</v>
      </c>
      <c r="M16" s="220">
        <v>38502</v>
      </c>
      <c r="N16" s="12">
        <v>0</v>
      </c>
      <c r="O16" s="25" t="s">
        <v>34</v>
      </c>
      <c r="P16" s="12">
        <v>22.25</v>
      </c>
      <c r="Q16" s="12">
        <v>229.6</v>
      </c>
      <c r="R16" s="10" t="s">
        <v>53</v>
      </c>
      <c r="S16" s="10"/>
      <c r="T16" s="10" t="s">
        <v>36</v>
      </c>
      <c r="U16" s="10" t="s">
        <v>37</v>
      </c>
      <c r="V16" s="10" t="s">
        <v>24489</v>
      </c>
      <c r="W16" s="15">
        <v>45358</v>
      </c>
      <c r="X16" s="10" t="s">
        <v>38</v>
      </c>
      <c r="Y16" s="16" t="s">
        <v>28290</v>
      </c>
    </row>
    <row r="17" spans="1:25" s="314" customFormat="1" ht="23.25" customHeight="1" x14ac:dyDescent="0.3">
      <c r="A17" s="85">
        <v>217904882</v>
      </c>
      <c r="B17" s="322">
        <v>613959</v>
      </c>
      <c r="C17" s="122" t="s">
        <v>2251</v>
      </c>
      <c r="D17" s="122" t="s">
        <v>28</v>
      </c>
      <c r="E17" s="308">
        <v>2004</v>
      </c>
      <c r="F17" s="310" t="s">
        <v>2252</v>
      </c>
      <c r="G17" s="309" t="s">
        <v>41</v>
      </c>
      <c r="H17" s="10" t="s">
        <v>46</v>
      </c>
      <c r="I17" s="122" t="s">
        <v>21713</v>
      </c>
      <c r="J17" s="290">
        <v>1000.45</v>
      </c>
      <c r="K17" s="290"/>
      <c r="L17" s="290">
        <v>1266.3</v>
      </c>
      <c r="M17" s="291">
        <v>41641</v>
      </c>
      <c r="N17" s="290"/>
      <c r="O17" s="311"/>
      <c r="P17" s="290">
        <v>38.25</v>
      </c>
      <c r="Q17" s="290">
        <v>137.69999999999999</v>
      </c>
      <c r="R17" s="122" t="s">
        <v>53</v>
      </c>
      <c r="S17" s="122"/>
      <c r="T17" s="122" t="s">
        <v>36</v>
      </c>
      <c r="U17" s="122" t="s">
        <v>46</v>
      </c>
      <c r="V17" s="122" t="s">
        <v>24491</v>
      </c>
      <c r="W17" s="312">
        <v>44118</v>
      </c>
      <c r="X17" s="122" t="s">
        <v>38</v>
      </c>
      <c r="Y17" s="313" t="s">
        <v>25279</v>
      </c>
    </row>
    <row r="18" spans="1:25" ht="23.25" customHeight="1" x14ac:dyDescent="0.3">
      <c r="A18" s="11">
        <v>220937575</v>
      </c>
      <c r="B18" s="20">
        <v>693417</v>
      </c>
      <c r="C18" s="10" t="s">
        <v>2271</v>
      </c>
      <c r="D18" s="10" t="s">
        <v>2260</v>
      </c>
      <c r="E18" s="72">
        <v>9</v>
      </c>
      <c r="F18" s="60" t="s">
        <v>2272</v>
      </c>
      <c r="G18" s="69" t="s">
        <v>30</v>
      </c>
      <c r="H18" s="10" t="s">
        <v>46</v>
      </c>
      <c r="I18" s="10" t="s">
        <v>21534</v>
      </c>
      <c r="J18" s="12">
        <v>7218.16</v>
      </c>
      <c r="K18" s="12">
        <v>5394.59</v>
      </c>
      <c r="L18" s="12">
        <v>6369.67</v>
      </c>
      <c r="M18" s="220">
        <v>41653</v>
      </c>
      <c r="N18" s="12">
        <v>5638.13</v>
      </c>
      <c r="O18" s="25">
        <v>45303</v>
      </c>
      <c r="P18" s="12">
        <v>38.25</v>
      </c>
      <c r="Q18" s="12">
        <v>137.69999999999999</v>
      </c>
      <c r="R18" s="10" t="s">
        <v>53</v>
      </c>
      <c r="S18" s="10"/>
      <c r="T18" s="10" t="s">
        <v>36</v>
      </c>
      <c r="U18" s="10" t="s">
        <v>22681</v>
      </c>
      <c r="V18" s="10" t="s">
        <v>24513</v>
      </c>
      <c r="W18" s="15">
        <v>45327</v>
      </c>
      <c r="X18" s="10" t="s">
        <v>38</v>
      </c>
      <c r="Y18" s="16" t="s">
        <v>28147</v>
      </c>
    </row>
    <row r="19" spans="1:25" s="292" customFormat="1" ht="24" customHeight="1" x14ac:dyDescent="0.3">
      <c r="A19" s="8">
        <v>254814557</v>
      </c>
      <c r="B19" s="19">
        <v>486313</v>
      </c>
      <c r="C19" s="143" t="s">
        <v>20323</v>
      </c>
      <c r="D19" s="143" t="s">
        <v>28</v>
      </c>
      <c r="E19" s="315">
        <v>2346</v>
      </c>
      <c r="F19" s="122" t="s">
        <v>21025</v>
      </c>
      <c r="G19" s="316" t="s">
        <v>41</v>
      </c>
      <c r="H19" s="10" t="s">
        <v>46</v>
      </c>
      <c r="I19" s="10" t="s">
        <v>21452</v>
      </c>
      <c r="J19" s="304">
        <v>2044.77</v>
      </c>
      <c r="K19" s="143">
        <v>1673.69</v>
      </c>
      <c r="L19" s="304">
        <v>2214.36</v>
      </c>
      <c r="M19" s="291">
        <v>42649</v>
      </c>
      <c r="N19" s="304">
        <v>1337.49</v>
      </c>
      <c r="O19" s="317">
        <v>44769</v>
      </c>
      <c r="P19" s="304">
        <v>38.25</v>
      </c>
      <c r="Q19" s="304">
        <v>137.69999999999999</v>
      </c>
      <c r="R19" s="143" t="s">
        <v>53</v>
      </c>
      <c r="S19" s="143"/>
      <c r="T19" s="143" t="s">
        <v>36</v>
      </c>
      <c r="U19" s="143" t="s">
        <v>46</v>
      </c>
      <c r="V19" s="15" t="s">
        <v>26460</v>
      </c>
      <c r="W19" s="306">
        <v>45358</v>
      </c>
      <c r="X19" s="143" t="s">
        <v>66</v>
      </c>
      <c r="Y19" s="307" t="s">
        <v>28286</v>
      </c>
    </row>
    <row r="20" spans="1:25" ht="24" customHeight="1" x14ac:dyDescent="0.3">
      <c r="A20" s="20">
        <v>234014814</v>
      </c>
      <c r="B20" s="20">
        <v>484539</v>
      </c>
      <c r="C20" s="10" t="s">
        <v>20425</v>
      </c>
      <c r="D20" s="10" t="s">
        <v>28</v>
      </c>
      <c r="E20" s="82">
        <v>2359</v>
      </c>
      <c r="F20" s="60" t="s">
        <v>20669</v>
      </c>
      <c r="G20" s="69" t="s">
        <v>56</v>
      </c>
      <c r="H20" s="10" t="s">
        <v>46</v>
      </c>
      <c r="I20" s="10" t="s">
        <v>22063</v>
      </c>
      <c r="J20" s="12">
        <v>866.2</v>
      </c>
      <c r="K20" s="12">
        <v>866.2</v>
      </c>
      <c r="L20" s="12">
        <v>1028.93</v>
      </c>
      <c r="M20" s="220">
        <v>42570</v>
      </c>
      <c r="N20" s="10"/>
      <c r="O20" s="67"/>
      <c r="P20" s="10">
        <v>38.25</v>
      </c>
      <c r="Q20" s="10">
        <v>137.69999999999999</v>
      </c>
      <c r="R20" s="10" t="s">
        <v>53</v>
      </c>
      <c r="S20" s="10"/>
      <c r="T20" s="10" t="s">
        <v>36</v>
      </c>
      <c r="U20" s="10" t="s">
        <v>37</v>
      </c>
      <c r="V20" s="10" t="s">
        <v>24489</v>
      </c>
      <c r="W20" s="15">
        <v>45225</v>
      </c>
      <c r="X20" s="10" t="s">
        <v>66</v>
      </c>
      <c r="Y20" s="16" t="s">
        <v>27800</v>
      </c>
    </row>
    <row r="21" spans="1:25" s="135" customFormat="1" ht="24" customHeight="1" x14ac:dyDescent="0.3">
      <c r="A21" s="281">
        <v>233009477</v>
      </c>
      <c r="B21" s="281">
        <v>413018</v>
      </c>
      <c r="C21" s="60" t="s">
        <v>20767</v>
      </c>
      <c r="D21" s="60" t="s">
        <v>28</v>
      </c>
      <c r="E21" s="282">
        <v>2369</v>
      </c>
      <c r="F21" s="60" t="s">
        <v>21089</v>
      </c>
      <c r="G21" s="227" t="s">
        <v>41</v>
      </c>
      <c r="H21" s="10" t="s">
        <v>46</v>
      </c>
      <c r="I21" s="60" t="s">
        <v>22569</v>
      </c>
      <c r="J21" s="185">
        <v>1955.51</v>
      </c>
      <c r="K21" s="185">
        <v>1955.51</v>
      </c>
      <c r="L21" s="185">
        <v>2697.99</v>
      </c>
      <c r="M21" s="220">
        <v>42653</v>
      </c>
      <c r="N21" s="60"/>
      <c r="O21" s="226"/>
      <c r="P21" s="60">
        <v>38.25</v>
      </c>
      <c r="Q21" s="60">
        <v>137.69999999999999</v>
      </c>
      <c r="R21" s="60" t="s">
        <v>53</v>
      </c>
      <c r="S21" s="60"/>
      <c r="T21" s="60" t="s">
        <v>36</v>
      </c>
      <c r="U21" s="60" t="s">
        <v>37</v>
      </c>
      <c r="V21" s="60" t="s">
        <v>24489</v>
      </c>
      <c r="W21" s="222">
        <v>44131</v>
      </c>
      <c r="X21" s="60" t="s">
        <v>66</v>
      </c>
      <c r="Y21" s="223" t="s">
        <v>25312</v>
      </c>
    </row>
    <row r="22" spans="1:25" s="314" customFormat="1" ht="26.25" customHeight="1" x14ac:dyDescent="0.3">
      <c r="A22" s="322">
        <v>211961850</v>
      </c>
      <c r="B22" s="322">
        <v>492122</v>
      </c>
      <c r="C22" s="122" t="s">
        <v>20775</v>
      </c>
      <c r="D22" s="122" t="s">
        <v>28</v>
      </c>
      <c r="E22" s="323">
        <v>2378</v>
      </c>
      <c r="F22" s="122" t="s">
        <v>21167</v>
      </c>
      <c r="G22" s="324" t="s">
        <v>41</v>
      </c>
      <c r="H22" s="122" t="s">
        <v>46</v>
      </c>
      <c r="I22" s="122" t="s">
        <v>22095</v>
      </c>
      <c r="J22" s="290">
        <v>1233.44</v>
      </c>
      <c r="K22" s="290">
        <v>1233.44</v>
      </c>
      <c r="L22" s="290">
        <v>1454.14</v>
      </c>
      <c r="M22" s="291">
        <v>42676</v>
      </c>
      <c r="N22" s="122"/>
      <c r="O22" s="318"/>
      <c r="P22" s="122">
        <v>38.25</v>
      </c>
      <c r="Q22" s="122">
        <v>137.69999999999999</v>
      </c>
      <c r="R22" s="122" t="s">
        <v>53</v>
      </c>
      <c r="S22" s="122"/>
      <c r="T22" s="122" t="s">
        <v>36</v>
      </c>
      <c r="U22" s="122" t="s">
        <v>46</v>
      </c>
      <c r="V22" s="122" t="s">
        <v>24491</v>
      </c>
      <c r="W22" s="312">
        <v>44048</v>
      </c>
      <c r="X22" s="122" t="s">
        <v>66</v>
      </c>
      <c r="Y22" s="313" t="s">
        <v>26145</v>
      </c>
    </row>
    <row r="23" spans="1:25" ht="24" customHeight="1" x14ac:dyDescent="0.3">
      <c r="A23" s="11">
        <v>193571960</v>
      </c>
      <c r="B23" s="20">
        <v>575081</v>
      </c>
      <c r="C23" s="10" t="s">
        <v>21056</v>
      </c>
      <c r="D23" s="10" t="s">
        <v>28</v>
      </c>
      <c r="E23" s="72">
        <v>2415</v>
      </c>
      <c r="F23" s="60" t="s">
        <v>21399</v>
      </c>
      <c r="G23" s="69" t="s">
        <v>41</v>
      </c>
      <c r="H23" s="10" t="s">
        <v>46</v>
      </c>
      <c r="I23" s="10" t="s">
        <v>2497</v>
      </c>
      <c r="J23" s="23">
        <v>507.92</v>
      </c>
      <c r="K23" s="10">
        <v>507.92</v>
      </c>
      <c r="L23" s="12">
        <v>684.52</v>
      </c>
      <c r="M23" s="220">
        <v>42713</v>
      </c>
      <c r="N23" s="12">
        <v>162.5</v>
      </c>
      <c r="O23" s="25">
        <v>43062</v>
      </c>
      <c r="P23" s="10">
        <v>38.25</v>
      </c>
      <c r="Q23" s="10">
        <v>137.69999999999999</v>
      </c>
      <c r="R23" s="10" t="s">
        <v>53</v>
      </c>
      <c r="S23" s="10"/>
      <c r="T23" s="10" t="s">
        <v>36</v>
      </c>
      <c r="U23" s="10" t="s">
        <v>37</v>
      </c>
      <c r="V23" s="10" t="s">
        <v>24489</v>
      </c>
      <c r="W23" s="15">
        <v>45364</v>
      </c>
      <c r="X23" s="10" t="s">
        <v>66</v>
      </c>
      <c r="Y23" s="16" t="s">
        <v>28325</v>
      </c>
    </row>
    <row r="24" spans="1:25" s="90" customFormat="1" ht="21" customHeight="1" x14ac:dyDescent="0.3">
      <c r="A24" s="86">
        <v>235148610</v>
      </c>
      <c r="B24" s="86">
        <v>579517</v>
      </c>
      <c r="C24" s="87" t="s">
        <v>21829</v>
      </c>
      <c r="D24" s="87" t="s">
        <v>28</v>
      </c>
      <c r="E24" s="256">
        <v>2451</v>
      </c>
      <c r="F24" s="116" t="s">
        <v>22144</v>
      </c>
      <c r="G24" s="186"/>
      <c r="H24" s="87" t="s">
        <v>46</v>
      </c>
      <c r="I24" s="87" t="s">
        <v>21524</v>
      </c>
      <c r="J24" s="105">
        <v>659.03</v>
      </c>
      <c r="K24" s="87">
        <v>659.03</v>
      </c>
      <c r="L24" s="87">
        <v>951.44</v>
      </c>
      <c r="M24" s="181">
        <v>42955</v>
      </c>
      <c r="N24" s="87">
        <v>800</v>
      </c>
      <c r="O24" s="107">
        <v>43119</v>
      </c>
      <c r="P24" s="10">
        <v>38.25</v>
      </c>
      <c r="Q24" s="10">
        <v>137.69999999999999</v>
      </c>
      <c r="R24" s="10" t="s">
        <v>53</v>
      </c>
      <c r="S24" s="87"/>
      <c r="T24" s="87" t="s">
        <v>36</v>
      </c>
      <c r="U24" s="87" t="s">
        <v>37</v>
      </c>
      <c r="V24" s="10" t="s">
        <v>24489</v>
      </c>
      <c r="W24" s="88">
        <v>45218</v>
      </c>
      <c r="X24" s="87" t="s">
        <v>66</v>
      </c>
      <c r="Y24" s="89" t="s">
        <v>27776</v>
      </c>
    </row>
    <row r="25" spans="1:25" ht="24" customHeight="1" x14ac:dyDescent="0.3">
      <c r="A25" s="11">
        <v>197168825</v>
      </c>
      <c r="B25" s="20">
        <v>576126</v>
      </c>
      <c r="C25" s="10" t="s">
        <v>22110</v>
      </c>
      <c r="D25" s="10" t="s">
        <v>28</v>
      </c>
      <c r="E25" s="72">
        <v>2463</v>
      </c>
      <c r="F25" s="60" t="s">
        <v>22573</v>
      </c>
      <c r="G25" s="69" t="s">
        <v>86</v>
      </c>
      <c r="H25" s="10" t="s">
        <v>46</v>
      </c>
      <c r="I25" s="10" t="s">
        <v>10767</v>
      </c>
      <c r="J25" s="12">
        <v>596.66</v>
      </c>
      <c r="K25" s="12">
        <v>596.66</v>
      </c>
      <c r="L25" s="12">
        <v>914.03</v>
      </c>
      <c r="M25" s="220">
        <v>43108</v>
      </c>
      <c r="N25" s="12">
        <v>67.63</v>
      </c>
      <c r="O25" s="25">
        <v>44040</v>
      </c>
      <c r="P25" s="10">
        <v>38.25</v>
      </c>
      <c r="Q25" s="10">
        <v>137.69999999999999</v>
      </c>
      <c r="R25" s="10" t="s">
        <v>53</v>
      </c>
      <c r="S25" s="87"/>
      <c r="T25" s="87" t="s">
        <v>36</v>
      </c>
      <c r="U25" s="87" t="s">
        <v>46</v>
      </c>
      <c r="V25" s="10" t="s">
        <v>26523</v>
      </c>
      <c r="W25" s="222">
        <v>45140</v>
      </c>
      <c r="X25" s="10" t="s">
        <v>66</v>
      </c>
      <c r="Y25" s="16" t="s">
        <v>27596</v>
      </c>
    </row>
    <row r="26" spans="1:25" s="135" customFormat="1" ht="24" customHeight="1" x14ac:dyDescent="0.3">
      <c r="A26" s="30">
        <v>513380620</v>
      </c>
      <c r="B26" s="281">
        <v>485864</v>
      </c>
      <c r="C26" s="60" t="s">
        <v>22118</v>
      </c>
      <c r="D26" s="60" t="s">
        <v>28</v>
      </c>
      <c r="E26" s="225">
        <v>2472</v>
      </c>
      <c r="F26" s="60" t="s">
        <v>22601</v>
      </c>
      <c r="G26" s="227" t="s">
        <v>41</v>
      </c>
      <c r="H26" s="60" t="s">
        <v>46</v>
      </c>
      <c r="I26" s="116" t="s">
        <v>21452</v>
      </c>
      <c r="J26" s="185">
        <v>547.99</v>
      </c>
      <c r="K26" s="185">
        <v>547.99</v>
      </c>
      <c r="L26" s="185">
        <v>736.85</v>
      </c>
      <c r="M26" s="220">
        <v>43111</v>
      </c>
      <c r="N26" s="185">
        <v>73.19</v>
      </c>
      <c r="O26" s="249">
        <v>45356</v>
      </c>
      <c r="P26" s="60">
        <v>38.25</v>
      </c>
      <c r="Q26" s="60">
        <v>137.69999999999999</v>
      </c>
      <c r="R26" s="60" t="s">
        <v>53</v>
      </c>
      <c r="S26" s="116"/>
      <c r="T26" s="116" t="s">
        <v>36</v>
      </c>
      <c r="U26" s="116" t="s">
        <v>37</v>
      </c>
      <c r="V26" s="10" t="s">
        <v>24490</v>
      </c>
      <c r="W26" s="301">
        <v>45358</v>
      </c>
      <c r="X26" s="60" t="s">
        <v>66</v>
      </c>
      <c r="Y26" s="223" t="s">
        <v>28288</v>
      </c>
    </row>
    <row r="27" spans="1:25" s="90" customFormat="1" ht="21" customHeight="1" x14ac:dyDescent="0.3">
      <c r="A27" s="71">
        <v>502186356</v>
      </c>
      <c r="B27" s="71">
        <v>408768</v>
      </c>
      <c r="C27" s="33" t="s">
        <v>22901</v>
      </c>
      <c r="D27" s="33" t="s">
        <v>28</v>
      </c>
      <c r="E27" s="255">
        <v>2492</v>
      </c>
      <c r="F27" s="60" t="s">
        <v>22979</v>
      </c>
      <c r="G27" s="186" t="s">
        <v>30</v>
      </c>
      <c r="H27" s="87" t="s">
        <v>46</v>
      </c>
      <c r="I27" s="87" t="s">
        <v>21452</v>
      </c>
      <c r="J27" s="70">
        <v>759.85</v>
      </c>
      <c r="K27" s="87">
        <v>759.85</v>
      </c>
      <c r="L27" s="87">
        <v>953.82</v>
      </c>
      <c r="M27" s="181">
        <v>43243</v>
      </c>
      <c r="N27" s="87">
        <v>571</v>
      </c>
      <c r="O27" s="107">
        <v>43523</v>
      </c>
      <c r="P27" s="12">
        <v>38.25</v>
      </c>
      <c r="Q27" s="12">
        <v>137.69999999999999</v>
      </c>
      <c r="R27" s="10" t="s">
        <v>53</v>
      </c>
      <c r="S27" s="10"/>
      <c r="T27" s="87" t="s">
        <v>36</v>
      </c>
      <c r="U27" s="87" t="s">
        <v>37</v>
      </c>
      <c r="V27" s="10" t="s">
        <v>24489</v>
      </c>
      <c r="W27" s="88">
        <v>44753</v>
      </c>
      <c r="X27" s="10" t="s">
        <v>66</v>
      </c>
      <c r="Y27" s="16" t="s">
        <v>26723</v>
      </c>
    </row>
    <row r="28" spans="1:25" s="90" customFormat="1" ht="21" customHeight="1" x14ac:dyDescent="0.3">
      <c r="A28" s="71">
        <v>224498029</v>
      </c>
      <c r="B28" s="71">
        <v>485374</v>
      </c>
      <c r="C28" s="33" t="s">
        <v>22916</v>
      </c>
      <c r="D28" s="33" t="s">
        <v>28</v>
      </c>
      <c r="E28" s="255">
        <v>2507</v>
      </c>
      <c r="F28" s="60" t="s">
        <v>23062</v>
      </c>
      <c r="G28" s="186" t="s">
        <v>30</v>
      </c>
      <c r="H28" s="87" t="s">
        <v>46</v>
      </c>
      <c r="I28" s="87" t="s">
        <v>715</v>
      </c>
      <c r="J28" s="224">
        <v>1104.7</v>
      </c>
      <c r="K28" s="87">
        <v>1104.7</v>
      </c>
      <c r="L28" s="87">
        <v>1393.19</v>
      </c>
      <c r="M28" s="181">
        <v>43276</v>
      </c>
      <c r="N28" s="87"/>
      <c r="O28" s="107"/>
      <c r="P28" s="12">
        <v>38.25</v>
      </c>
      <c r="Q28" s="12">
        <v>137.69999999999999</v>
      </c>
      <c r="R28" s="10" t="s">
        <v>53</v>
      </c>
      <c r="S28" s="10"/>
      <c r="T28" s="87" t="s">
        <v>36</v>
      </c>
      <c r="U28" s="87" t="s">
        <v>46</v>
      </c>
      <c r="V28" s="10" t="s">
        <v>26460</v>
      </c>
      <c r="W28" s="301">
        <v>44753</v>
      </c>
      <c r="X28" s="10" t="s">
        <v>66</v>
      </c>
      <c r="Y28" s="16" t="s">
        <v>26685</v>
      </c>
    </row>
    <row r="29" spans="1:25" s="90" customFormat="1" ht="21" customHeight="1" x14ac:dyDescent="0.3">
      <c r="A29" s="71">
        <v>218466706</v>
      </c>
      <c r="B29" s="71">
        <v>487634</v>
      </c>
      <c r="C29" s="33" t="s">
        <v>22917</v>
      </c>
      <c r="D29" s="33" t="s">
        <v>28</v>
      </c>
      <c r="E29" s="255">
        <v>2508</v>
      </c>
      <c r="F29" s="60" t="s">
        <v>23061</v>
      </c>
      <c r="G29" s="186" t="s">
        <v>30</v>
      </c>
      <c r="H29" s="87" t="s">
        <v>46</v>
      </c>
      <c r="I29" s="87" t="s">
        <v>22698</v>
      </c>
      <c r="J29" s="224">
        <v>3840.72</v>
      </c>
      <c r="K29" s="87">
        <v>3840.72</v>
      </c>
      <c r="L29" s="87">
        <v>4344.3</v>
      </c>
      <c r="M29" s="181">
        <v>43276</v>
      </c>
      <c r="N29" s="87"/>
      <c r="O29" s="107"/>
      <c r="P29" s="12">
        <v>38.25</v>
      </c>
      <c r="Q29" s="12">
        <v>137.69999999999999</v>
      </c>
      <c r="R29" s="10" t="s">
        <v>53</v>
      </c>
      <c r="S29" s="10"/>
      <c r="T29" s="87" t="s">
        <v>36</v>
      </c>
      <c r="U29" s="87" t="s">
        <v>46</v>
      </c>
      <c r="V29" s="10" t="s">
        <v>24491</v>
      </c>
      <c r="W29" s="88">
        <v>44102</v>
      </c>
      <c r="X29" s="10" t="s">
        <v>66</v>
      </c>
      <c r="Y29" s="16" t="s">
        <v>25186</v>
      </c>
    </row>
    <row r="30" spans="1:25" ht="23.25" customHeight="1" x14ac:dyDescent="0.3">
      <c r="A30" s="11">
        <v>110066065</v>
      </c>
      <c r="B30" s="20">
        <v>400255</v>
      </c>
      <c r="C30" s="10" t="s">
        <v>23231</v>
      </c>
      <c r="D30" s="10" t="s">
        <v>28</v>
      </c>
      <c r="E30" s="72">
        <v>2532</v>
      </c>
      <c r="F30" s="254" t="s">
        <v>23383</v>
      </c>
      <c r="G30" s="263"/>
      <c r="H30" s="10" t="s">
        <v>362</v>
      </c>
      <c r="I30" s="10" t="s">
        <v>23366</v>
      </c>
      <c r="J30" s="12">
        <v>330.13</v>
      </c>
      <c r="K30" s="10">
        <v>330.13</v>
      </c>
      <c r="L30" s="12">
        <v>463.36</v>
      </c>
      <c r="M30" s="220">
        <v>43376</v>
      </c>
      <c r="N30" s="12"/>
      <c r="O30" s="25"/>
      <c r="P30" s="12">
        <v>38.25</v>
      </c>
      <c r="Q30" s="12">
        <v>137.69999999999999</v>
      </c>
      <c r="R30" s="10" t="s">
        <v>53</v>
      </c>
      <c r="S30" s="10"/>
      <c r="T30" s="10" t="s">
        <v>36</v>
      </c>
      <c r="U30" s="10" t="s">
        <v>46</v>
      </c>
      <c r="V30" s="10" t="s">
        <v>24698</v>
      </c>
      <c r="W30" s="15">
        <v>45140</v>
      </c>
      <c r="X30" s="10" t="s">
        <v>66</v>
      </c>
      <c r="Y30" s="16" t="s">
        <v>27593</v>
      </c>
    </row>
    <row r="31" spans="1:25" ht="21" customHeight="1" x14ac:dyDescent="0.3">
      <c r="A31" s="71">
        <v>502918950</v>
      </c>
      <c r="B31" s="71">
        <v>471817</v>
      </c>
      <c r="C31" s="33" t="s">
        <v>23643</v>
      </c>
      <c r="D31" s="10" t="s">
        <v>28</v>
      </c>
      <c r="E31" s="20">
        <v>2566</v>
      </c>
      <c r="F31" s="60" t="s">
        <v>23925</v>
      </c>
      <c r="G31" s="11" t="s">
        <v>30</v>
      </c>
      <c r="H31" s="87" t="s">
        <v>46</v>
      </c>
      <c r="I31" s="87" t="s">
        <v>21452</v>
      </c>
      <c r="J31" s="33">
        <v>674.02</v>
      </c>
      <c r="K31" s="12">
        <v>674.02</v>
      </c>
      <c r="L31" s="12">
        <v>1136.3399999999999</v>
      </c>
      <c r="M31" s="220">
        <v>43542</v>
      </c>
      <c r="N31" s="10"/>
      <c r="O31" s="67"/>
      <c r="P31" s="10">
        <v>38.25</v>
      </c>
      <c r="Q31" s="10">
        <v>137.69999999999999</v>
      </c>
      <c r="R31" s="10" t="s">
        <v>53</v>
      </c>
      <c r="S31" s="10"/>
      <c r="T31" s="10" t="s">
        <v>36</v>
      </c>
      <c r="U31" s="87" t="s">
        <v>37</v>
      </c>
      <c r="V31" s="10" t="s">
        <v>24489</v>
      </c>
      <c r="W31" s="15">
        <v>45358</v>
      </c>
      <c r="X31" s="87" t="s">
        <v>38</v>
      </c>
      <c r="Y31" s="16" t="s">
        <v>28291</v>
      </c>
    </row>
    <row r="32" spans="1:25" s="135" customFormat="1" ht="21.75" customHeight="1" x14ac:dyDescent="0.3">
      <c r="A32" s="30">
        <v>514149230</v>
      </c>
      <c r="B32" s="30">
        <v>487677</v>
      </c>
      <c r="C32" s="60" t="s">
        <v>23664</v>
      </c>
      <c r="D32" s="60" t="s">
        <v>28</v>
      </c>
      <c r="E32" s="281">
        <v>2582</v>
      </c>
      <c r="F32" s="60" t="s">
        <v>23958</v>
      </c>
      <c r="G32" s="30" t="s">
        <v>56</v>
      </c>
      <c r="H32" s="116" t="s">
        <v>46</v>
      </c>
      <c r="I32" s="116" t="s">
        <v>21452</v>
      </c>
      <c r="J32" s="60">
        <v>618.69000000000005</v>
      </c>
      <c r="K32" s="185">
        <v>618.69000000000005</v>
      </c>
      <c r="L32" s="185">
        <v>840.38</v>
      </c>
      <c r="M32" s="220">
        <v>43558</v>
      </c>
      <c r="N32" s="60"/>
      <c r="O32" s="226"/>
      <c r="P32" s="60">
        <v>38.25</v>
      </c>
      <c r="Q32" s="60">
        <v>137.69999999999999</v>
      </c>
      <c r="R32" s="60" t="s">
        <v>53</v>
      </c>
      <c r="S32" s="60"/>
      <c r="T32" s="60" t="s">
        <v>36</v>
      </c>
      <c r="U32" s="116" t="s">
        <v>46</v>
      </c>
      <c r="V32" s="60" t="s">
        <v>24491</v>
      </c>
      <c r="W32" s="222">
        <v>45226</v>
      </c>
      <c r="X32" s="60" t="s">
        <v>66</v>
      </c>
      <c r="Y32" s="223" t="s">
        <v>27804</v>
      </c>
    </row>
    <row r="33" spans="1:25" ht="22.5" customHeight="1" x14ac:dyDescent="0.3">
      <c r="A33" s="71">
        <v>506839958</v>
      </c>
      <c r="B33" s="71">
        <v>486530</v>
      </c>
      <c r="C33" s="33" t="s">
        <v>23718</v>
      </c>
      <c r="D33" s="10" t="s">
        <v>28</v>
      </c>
      <c r="E33" s="20">
        <v>2597</v>
      </c>
      <c r="F33" s="60" t="s">
        <v>24189</v>
      </c>
      <c r="G33" s="30" t="s">
        <v>56</v>
      </c>
      <c r="H33" s="116" t="s">
        <v>46</v>
      </c>
      <c r="I33" s="87" t="s">
        <v>21452</v>
      </c>
      <c r="J33" s="67">
        <v>1000</v>
      </c>
      <c r="K33" s="12">
        <v>1000</v>
      </c>
      <c r="L33" s="12">
        <v>1261.3499999999999</v>
      </c>
      <c r="M33" s="220">
        <v>43671</v>
      </c>
      <c r="N33" s="276"/>
      <c r="O33" s="277"/>
      <c r="P33" s="10">
        <v>38.25</v>
      </c>
      <c r="Q33" s="10">
        <v>137.69999999999999</v>
      </c>
      <c r="R33" s="10" t="s">
        <v>53</v>
      </c>
      <c r="S33" s="10"/>
      <c r="T33" s="10" t="s">
        <v>36</v>
      </c>
      <c r="U33" s="87" t="s">
        <v>46</v>
      </c>
      <c r="V33" s="10" t="s">
        <v>24491</v>
      </c>
      <c r="W33" s="15">
        <v>44663</v>
      </c>
      <c r="X33" s="10" t="s">
        <v>66</v>
      </c>
      <c r="Y33" s="16" t="s">
        <v>26493</v>
      </c>
    </row>
    <row r="34" spans="1:25" ht="21.75" customHeight="1" x14ac:dyDescent="0.3">
      <c r="A34" s="71">
        <v>513405968</v>
      </c>
      <c r="B34" s="71">
        <v>487684</v>
      </c>
      <c r="C34" s="33" t="s">
        <v>23720</v>
      </c>
      <c r="D34" s="10" t="s">
        <v>28</v>
      </c>
      <c r="E34" s="20">
        <v>2599</v>
      </c>
      <c r="F34" s="60" t="s">
        <v>24226</v>
      </c>
      <c r="G34" s="11" t="s">
        <v>56</v>
      </c>
      <c r="H34" s="87" t="s">
        <v>46</v>
      </c>
      <c r="I34" s="87" t="s">
        <v>21452</v>
      </c>
      <c r="J34" s="33">
        <v>710.72</v>
      </c>
      <c r="K34" s="12">
        <v>710.72</v>
      </c>
      <c r="L34" s="12">
        <v>938.12</v>
      </c>
      <c r="M34" s="220">
        <v>43675</v>
      </c>
      <c r="N34" s="10"/>
      <c r="O34" s="67"/>
      <c r="P34" s="10">
        <v>38.25</v>
      </c>
      <c r="Q34" s="10">
        <v>137.69999999999999</v>
      </c>
      <c r="R34" s="10" t="s">
        <v>53</v>
      </c>
      <c r="S34" s="10"/>
      <c r="T34" s="10" t="s">
        <v>36</v>
      </c>
      <c r="U34" s="87" t="s">
        <v>46</v>
      </c>
      <c r="V34" s="10" t="s">
        <v>24491</v>
      </c>
      <c r="W34" s="15">
        <v>44543</v>
      </c>
      <c r="X34" s="10" t="s">
        <v>66</v>
      </c>
      <c r="Y34" s="16" t="s">
        <v>26143</v>
      </c>
    </row>
    <row r="35" spans="1:25" ht="22.5" customHeight="1" x14ac:dyDescent="0.3">
      <c r="A35" s="71">
        <v>219195838</v>
      </c>
      <c r="B35" s="71">
        <v>488231</v>
      </c>
      <c r="C35" s="33" t="s">
        <v>23723</v>
      </c>
      <c r="D35" s="10" t="s">
        <v>28</v>
      </c>
      <c r="E35" s="20">
        <v>2602</v>
      </c>
      <c r="F35" s="135" t="s">
        <v>24332</v>
      </c>
      <c r="G35" s="11" t="s">
        <v>30</v>
      </c>
      <c r="H35" s="10" t="s">
        <v>46</v>
      </c>
      <c r="I35" s="10" t="s">
        <v>22698</v>
      </c>
      <c r="J35" s="70">
        <v>1789.51</v>
      </c>
      <c r="K35" s="12">
        <v>1789.51</v>
      </c>
      <c r="L35" s="12">
        <v>2233.2800000000002</v>
      </c>
      <c r="M35" s="220">
        <v>43703</v>
      </c>
      <c r="N35" s="10"/>
      <c r="O35" s="67"/>
      <c r="P35" s="10">
        <v>38.25</v>
      </c>
      <c r="Q35" s="10">
        <v>137.69999999999999</v>
      </c>
      <c r="R35" s="10" t="s">
        <v>53</v>
      </c>
      <c r="S35" s="10"/>
      <c r="T35" s="10" t="s">
        <v>36</v>
      </c>
      <c r="U35" s="87" t="s">
        <v>37</v>
      </c>
      <c r="V35" s="10" t="s">
        <v>24489</v>
      </c>
      <c r="W35" s="222">
        <v>45331</v>
      </c>
      <c r="X35" s="10" t="s">
        <v>66</v>
      </c>
      <c r="Y35" s="16" t="s">
        <v>28167</v>
      </c>
    </row>
    <row r="36" spans="1:25" ht="22.5" customHeight="1" x14ac:dyDescent="0.3">
      <c r="A36" s="71">
        <v>241855357</v>
      </c>
      <c r="B36" s="71">
        <v>497962</v>
      </c>
      <c r="C36" s="33" t="s">
        <v>24231</v>
      </c>
      <c r="D36" s="10" t="s">
        <v>28</v>
      </c>
      <c r="E36" s="82">
        <v>2625</v>
      </c>
      <c r="F36" s="30" t="s">
        <v>24339</v>
      </c>
      <c r="G36" s="11" t="s">
        <v>41</v>
      </c>
      <c r="H36" s="10" t="s">
        <v>46</v>
      </c>
      <c r="I36" s="10" t="s">
        <v>24011</v>
      </c>
      <c r="J36" s="12">
        <v>639.88</v>
      </c>
      <c r="K36" s="12">
        <v>639.88</v>
      </c>
      <c r="L36" s="12">
        <v>845.04</v>
      </c>
      <c r="M36" s="220">
        <v>43713</v>
      </c>
      <c r="N36" s="10"/>
      <c r="O36" s="67"/>
      <c r="P36" s="10">
        <v>38.25</v>
      </c>
      <c r="Q36" s="10">
        <v>137.69999999999999</v>
      </c>
      <c r="R36" s="10" t="s">
        <v>53</v>
      </c>
      <c r="S36" s="10"/>
      <c r="T36" s="10" t="s">
        <v>36</v>
      </c>
      <c r="U36" s="87" t="s">
        <v>37</v>
      </c>
      <c r="V36" s="10" t="s">
        <v>24490</v>
      </c>
      <c r="W36" s="15">
        <v>45373</v>
      </c>
      <c r="X36" s="10" t="s">
        <v>66</v>
      </c>
      <c r="Y36" s="16" t="s">
        <v>28363</v>
      </c>
    </row>
    <row r="37" spans="1:25" ht="22.5" customHeight="1" x14ac:dyDescent="0.3">
      <c r="A37" s="71">
        <v>111124018</v>
      </c>
      <c r="B37" s="71">
        <v>498388</v>
      </c>
      <c r="C37" s="33" t="s">
        <v>24233</v>
      </c>
      <c r="D37" s="10" t="s">
        <v>28</v>
      </c>
      <c r="E37" s="82">
        <v>2627</v>
      </c>
      <c r="F37" s="71" t="s">
        <v>24465</v>
      </c>
      <c r="G37" s="258" t="s">
        <v>41</v>
      </c>
      <c r="H37" s="10" t="s">
        <v>46</v>
      </c>
      <c r="I37" s="10" t="s">
        <v>22836</v>
      </c>
      <c r="J37" s="12">
        <v>795.11</v>
      </c>
      <c r="K37" s="12">
        <v>795.11</v>
      </c>
      <c r="L37" s="12">
        <v>1007.17</v>
      </c>
      <c r="M37" s="220">
        <v>43719</v>
      </c>
      <c r="N37" s="10">
        <v>750</v>
      </c>
      <c r="O37" s="25">
        <v>45145</v>
      </c>
      <c r="P37" s="10">
        <v>38.25</v>
      </c>
      <c r="Q37" s="10">
        <v>137.69999999999999</v>
      </c>
      <c r="R37" s="10" t="s">
        <v>53</v>
      </c>
      <c r="S37" s="10"/>
      <c r="T37" s="10" t="s">
        <v>36</v>
      </c>
      <c r="U37" s="87" t="s">
        <v>46</v>
      </c>
      <c r="V37" s="10" t="s">
        <v>27553</v>
      </c>
      <c r="W37" s="15">
        <v>45314</v>
      </c>
      <c r="X37" s="10" t="s">
        <v>66</v>
      </c>
      <c r="Y37" s="16" t="s">
        <v>28067</v>
      </c>
    </row>
    <row r="38" spans="1:25" s="135" customFormat="1" ht="23.25" customHeight="1" x14ac:dyDescent="0.3">
      <c r="A38" s="30">
        <v>515452297</v>
      </c>
      <c r="B38" s="281">
        <v>594645</v>
      </c>
      <c r="C38" s="60" t="s">
        <v>24988</v>
      </c>
      <c r="D38" s="60" t="s">
        <v>28</v>
      </c>
      <c r="E38" s="30">
        <v>2708</v>
      </c>
      <c r="F38" s="60" t="s">
        <v>25083</v>
      </c>
      <c r="G38" s="219" t="s">
        <v>41</v>
      </c>
      <c r="H38" s="219" t="s">
        <v>46</v>
      </c>
      <c r="I38" s="60" t="s">
        <v>21452</v>
      </c>
      <c r="J38" s="185">
        <v>1091.58</v>
      </c>
      <c r="K38" s="355">
        <v>1553.85</v>
      </c>
      <c r="L38" s="185">
        <v>1283.8499999999999</v>
      </c>
      <c r="M38" s="220">
        <v>44012</v>
      </c>
      <c r="N38" s="185"/>
      <c r="O38" s="249"/>
      <c r="P38" s="185">
        <v>38.25</v>
      </c>
      <c r="Q38" s="185">
        <v>137.69999999999999</v>
      </c>
      <c r="R38" s="60" t="s">
        <v>53</v>
      </c>
      <c r="S38" s="60"/>
      <c r="T38" s="60" t="s">
        <v>36</v>
      </c>
      <c r="U38" s="60" t="s">
        <v>46</v>
      </c>
      <c r="V38" s="220" t="s">
        <v>24491</v>
      </c>
      <c r="W38" s="222">
        <v>44852</v>
      </c>
      <c r="X38" s="220" t="s">
        <v>66</v>
      </c>
      <c r="Y38" s="223" t="s">
        <v>26980</v>
      </c>
    </row>
    <row r="39" spans="1:25" ht="22.5" customHeight="1" x14ac:dyDescent="0.3">
      <c r="A39" s="72">
        <v>514431393</v>
      </c>
      <c r="B39" s="20">
        <v>585361</v>
      </c>
      <c r="C39" s="69" t="s">
        <v>25108</v>
      </c>
      <c r="D39" s="10" t="s">
        <v>28</v>
      </c>
      <c r="E39" s="11">
        <v>2713</v>
      </c>
      <c r="F39" s="60" t="s">
        <v>25320</v>
      </c>
      <c r="G39" s="21" t="s">
        <v>41</v>
      </c>
      <c r="H39" s="21" t="s">
        <v>46</v>
      </c>
      <c r="I39" s="10" t="s">
        <v>21452</v>
      </c>
      <c r="J39" s="12">
        <v>1068.48</v>
      </c>
      <c r="K39" s="12">
        <v>1068.48</v>
      </c>
      <c r="L39" s="12">
        <v>1088.8</v>
      </c>
      <c r="M39" s="220">
        <v>44127</v>
      </c>
      <c r="N39" s="12">
        <v>325</v>
      </c>
      <c r="O39" s="25">
        <v>45275</v>
      </c>
      <c r="P39" s="12">
        <v>38.25</v>
      </c>
      <c r="Q39" s="12">
        <v>137.69999999999999</v>
      </c>
      <c r="R39" s="10" t="s">
        <v>53</v>
      </c>
      <c r="S39" s="10"/>
      <c r="T39" s="10" t="s">
        <v>36</v>
      </c>
      <c r="U39" s="10" t="s">
        <v>27949</v>
      </c>
      <c r="V39" s="13" t="s">
        <v>27951</v>
      </c>
      <c r="W39" s="222">
        <v>45275</v>
      </c>
      <c r="X39" s="10" t="s">
        <v>66</v>
      </c>
      <c r="Y39" s="16" t="s">
        <v>27952</v>
      </c>
    </row>
    <row r="40" spans="1:25" ht="22.5" customHeight="1" x14ac:dyDescent="0.3">
      <c r="A40" s="11">
        <v>224042220</v>
      </c>
      <c r="B40" s="20">
        <v>451282</v>
      </c>
      <c r="C40" s="10" t="s">
        <v>25149</v>
      </c>
      <c r="D40" s="10" t="s">
        <v>28</v>
      </c>
      <c r="E40" s="11">
        <v>2716</v>
      </c>
      <c r="F40" s="10" t="s">
        <v>25420</v>
      </c>
      <c r="G40" s="21" t="s">
        <v>41</v>
      </c>
      <c r="H40" s="21" t="s">
        <v>46</v>
      </c>
      <c r="I40" s="10" t="s">
        <v>715</v>
      </c>
      <c r="J40" s="12">
        <v>398.09</v>
      </c>
      <c r="K40" s="12">
        <v>398.09</v>
      </c>
      <c r="L40" s="12">
        <v>550.9</v>
      </c>
      <c r="M40" s="220">
        <v>44201</v>
      </c>
      <c r="N40" s="12"/>
      <c r="O40" s="25"/>
      <c r="P40" s="12">
        <v>38.25</v>
      </c>
      <c r="Q40" s="12">
        <v>137.69999999999999</v>
      </c>
      <c r="R40" s="10" t="s">
        <v>53</v>
      </c>
      <c r="S40" s="10"/>
      <c r="T40" s="10" t="s">
        <v>36</v>
      </c>
      <c r="U40" s="10" t="s">
        <v>46</v>
      </c>
      <c r="V40" s="13" t="s">
        <v>24491</v>
      </c>
      <c r="W40" s="15">
        <v>45225</v>
      </c>
      <c r="X40" s="13" t="s">
        <v>66</v>
      </c>
      <c r="Y40" s="16" t="s">
        <v>27799</v>
      </c>
    </row>
    <row r="41" spans="1:25" ht="22.5" customHeight="1" x14ac:dyDescent="0.3">
      <c r="A41" s="11">
        <v>514437324</v>
      </c>
      <c r="B41" s="20">
        <v>585716</v>
      </c>
      <c r="C41" s="10" t="s">
        <v>25168</v>
      </c>
      <c r="D41" s="10" t="s">
        <v>28</v>
      </c>
      <c r="E41" s="11">
        <v>2735</v>
      </c>
      <c r="F41" s="60" t="s">
        <v>25350</v>
      </c>
      <c r="G41" s="21" t="s">
        <v>30</v>
      </c>
      <c r="H41" s="21" t="s">
        <v>46</v>
      </c>
      <c r="I41" s="10" t="s">
        <v>21452</v>
      </c>
      <c r="J41" s="12">
        <v>859.77</v>
      </c>
      <c r="K41" s="12">
        <v>859.77</v>
      </c>
      <c r="L41" s="12">
        <v>1064.52</v>
      </c>
      <c r="M41" s="220">
        <v>44151</v>
      </c>
      <c r="N41" s="12"/>
      <c r="O41" s="25"/>
      <c r="P41" s="12">
        <v>38.25</v>
      </c>
      <c r="Q41" s="12">
        <v>137.69999999999999</v>
      </c>
      <c r="R41" s="10" t="s">
        <v>53</v>
      </c>
      <c r="S41" s="10"/>
      <c r="T41" s="10" t="s">
        <v>36</v>
      </c>
      <c r="U41" s="10" t="s">
        <v>46</v>
      </c>
      <c r="V41" s="13" t="s">
        <v>24491</v>
      </c>
      <c r="W41" s="15">
        <v>44614</v>
      </c>
      <c r="X41" s="13" t="s">
        <v>66</v>
      </c>
      <c r="Y41" s="16" t="s">
        <v>26315</v>
      </c>
    </row>
    <row r="42" spans="1:25" ht="22.5" customHeight="1" x14ac:dyDescent="0.3">
      <c r="A42" s="11">
        <v>222694785</v>
      </c>
      <c r="B42" s="20">
        <v>586657</v>
      </c>
      <c r="C42" s="10" t="s">
        <v>25171</v>
      </c>
      <c r="D42" s="10" t="s">
        <v>28</v>
      </c>
      <c r="E42" s="11">
        <v>2738</v>
      </c>
      <c r="F42" s="60" t="s">
        <v>25444</v>
      </c>
      <c r="G42" s="21" t="s">
        <v>41</v>
      </c>
      <c r="H42" s="21" t="s">
        <v>46</v>
      </c>
      <c r="I42" s="10" t="s">
        <v>2497</v>
      </c>
      <c r="J42" s="12">
        <v>1199.9000000000001</v>
      </c>
      <c r="K42" s="12">
        <v>1199.9000000000001</v>
      </c>
      <c r="L42" s="12">
        <v>1512</v>
      </c>
      <c r="M42" s="220">
        <v>44236</v>
      </c>
      <c r="N42" s="12"/>
      <c r="O42" s="25"/>
      <c r="P42" s="12">
        <v>38.25</v>
      </c>
      <c r="Q42" s="12">
        <v>137.69999999999999</v>
      </c>
      <c r="R42" s="10" t="s">
        <v>53</v>
      </c>
      <c r="S42" s="10"/>
      <c r="T42" s="10" t="s">
        <v>36</v>
      </c>
      <c r="U42" s="10" t="s">
        <v>46</v>
      </c>
      <c r="V42" s="13" t="s">
        <v>24924</v>
      </c>
      <c r="W42" s="222">
        <v>45275</v>
      </c>
      <c r="X42" s="13" t="s">
        <v>66</v>
      </c>
      <c r="Y42" s="16" t="s">
        <v>27953</v>
      </c>
    </row>
    <row r="43" spans="1:25" ht="22.5" customHeight="1" x14ac:dyDescent="0.3">
      <c r="A43" s="11">
        <v>513195890</v>
      </c>
      <c r="B43" s="20">
        <v>588904</v>
      </c>
      <c r="C43" s="10" t="s">
        <v>25172</v>
      </c>
      <c r="D43" s="10" t="s">
        <v>28</v>
      </c>
      <c r="E43" s="11">
        <v>2739</v>
      </c>
      <c r="F43" s="60" t="s">
        <v>25348</v>
      </c>
      <c r="G43" s="21" t="s">
        <v>41</v>
      </c>
      <c r="H43" s="21" t="s">
        <v>46</v>
      </c>
      <c r="I43" s="10" t="s">
        <v>21452</v>
      </c>
      <c r="J43" s="12">
        <v>768.95</v>
      </c>
      <c r="K43" s="12">
        <v>768.95</v>
      </c>
      <c r="L43" s="12">
        <v>893.91</v>
      </c>
      <c r="M43" s="220">
        <v>44151</v>
      </c>
      <c r="N43" s="12"/>
      <c r="O43" s="25"/>
      <c r="P43" s="12">
        <v>38.25</v>
      </c>
      <c r="Q43" s="12">
        <v>137.69999999999999</v>
      </c>
      <c r="R43" s="10" t="s">
        <v>53</v>
      </c>
      <c r="S43" s="10"/>
      <c r="T43" s="10" t="s">
        <v>36</v>
      </c>
      <c r="U43" s="10" t="s">
        <v>46</v>
      </c>
      <c r="V43" s="13" t="s">
        <v>24491</v>
      </c>
      <c r="W43" s="15">
        <v>44883</v>
      </c>
      <c r="X43" s="13" t="s">
        <v>66</v>
      </c>
      <c r="Y43" s="16" t="s">
        <v>27036</v>
      </c>
    </row>
    <row r="44" spans="1:25" ht="22.5" customHeight="1" x14ac:dyDescent="0.3">
      <c r="A44" s="11">
        <v>204204925</v>
      </c>
      <c r="B44" s="20">
        <v>589038</v>
      </c>
      <c r="C44" s="10" t="s">
        <v>25173</v>
      </c>
      <c r="D44" s="10" t="s">
        <v>28</v>
      </c>
      <c r="E44" s="11">
        <v>2740</v>
      </c>
      <c r="F44" s="60" t="s">
        <v>25448</v>
      </c>
      <c r="G44" s="21"/>
      <c r="H44" s="21" t="s">
        <v>21489</v>
      </c>
      <c r="I44" s="10" t="s">
        <v>22706</v>
      </c>
      <c r="J44" s="12">
        <v>248.89</v>
      </c>
      <c r="K44" s="12">
        <v>248.89</v>
      </c>
      <c r="L44" s="12">
        <v>427.57</v>
      </c>
      <c r="M44" s="220">
        <v>44236</v>
      </c>
      <c r="N44" s="12"/>
      <c r="O44" s="25"/>
      <c r="P44" s="12">
        <v>38.25</v>
      </c>
      <c r="Q44" s="12">
        <v>137.69999999999999</v>
      </c>
      <c r="R44" s="10" t="s">
        <v>53</v>
      </c>
      <c r="S44" s="10"/>
      <c r="T44" s="10" t="s">
        <v>36</v>
      </c>
      <c r="U44" s="10" t="s">
        <v>37</v>
      </c>
      <c r="V44" s="13" t="s">
        <v>24489</v>
      </c>
      <c r="W44" s="15">
        <v>45358</v>
      </c>
      <c r="X44" s="13" t="s">
        <v>66</v>
      </c>
      <c r="Y44" s="16" t="s">
        <v>28285</v>
      </c>
    </row>
    <row r="45" spans="1:25" ht="22.5" customHeight="1" x14ac:dyDescent="0.3">
      <c r="A45" s="11">
        <v>214506819</v>
      </c>
      <c r="B45" s="20">
        <v>599606</v>
      </c>
      <c r="C45" s="10" t="s">
        <v>25181</v>
      </c>
      <c r="D45" s="10" t="s">
        <v>28</v>
      </c>
      <c r="E45" s="11">
        <v>2748</v>
      </c>
      <c r="F45" s="60" t="s">
        <v>25449</v>
      </c>
      <c r="G45" s="21"/>
      <c r="H45" s="21" t="s">
        <v>362</v>
      </c>
      <c r="I45" s="10" t="s">
        <v>25575</v>
      </c>
      <c r="J45" s="12">
        <v>391.47</v>
      </c>
      <c r="K45" s="12">
        <v>391.47</v>
      </c>
      <c r="L45" s="12">
        <v>563.80999999999995</v>
      </c>
      <c r="M45" s="220">
        <v>44236</v>
      </c>
      <c r="N45" s="12">
        <v>935.71</v>
      </c>
      <c r="O45" s="25">
        <v>45350</v>
      </c>
      <c r="P45" s="12">
        <v>38.25</v>
      </c>
      <c r="Q45" s="12">
        <v>137.69999999999999</v>
      </c>
      <c r="R45" s="10" t="s">
        <v>53</v>
      </c>
      <c r="S45" s="10"/>
      <c r="T45" s="10" t="s">
        <v>36</v>
      </c>
      <c r="U45" s="10" t="s">
        <v>22681</v>
      </c>
      <c r="V45" s="13" t="s">
        <v>27411</v>
      </c>
      <c r="W45" s="15">
        <v>45348</v>
      </c>
      <c r="X45" s="13" t="s">
        <v>66</v>
      </c>
      <c r="Y45" s="16" t="s">
        <v>28224</v>
      </c>
    </row>
    <row r="46" spans="1:25" s="135" customFormat="1" ht="22.5" customHeight="1" x14ac:dyDescent="0.3">
      <c r="A46" s="30">
        <v>510063390</v>
      </c>
      <c r="B46" s="30">
        <v>401168</v>
      </c>
      <c r="C46" s="60" t="s">
        <v>16643</v>
      </c>
      <c r="D46" s="60" t="s">
        <v>28</v>
      </c>
      <c r="E46" s="281">
        <v>2751</v>
      </c>
      <c r="F46" s="60" t="s">
        <v>25775</v>
      </c>
      <c r="G46" s="30" t="s">
        <v>41</v>
      </c>
      <c r="H46" s="60" t="s">
        <v>46</v>
      </c>
      <c r="I46" s="60" t="s">
        <v>21452</v>
      </c>
      <c r="J46" s="226">
        <v>971.64</v>
      </c>
      <c r="K46" s="185">
        <v>971.64</v>
      </c>
      <c r="L46" s="185">
        <v>1307.21</v>
      </c>
      <c r="M46" s="220">
        <v>44369</v>
      </c>
      <c r="N46" s="60"/>
      <c r="O46" s="226"/>
      <c r="P46" s="60">
        <v>25.5</v>
      </c>
      <c r="Q46" s="60">
        <v>74.97</v>
      </c>
      <c r="R46" s="10" t="s">
        <v>53</v>
      </c>
      <c r="S46" s="60"/>
      <c r="T46" s="10" t="s">
        <v>36</v>
      </c>
      <c r="U46" s="10" t="s">
        <v>46</v>
      </c>
      <c r="V46" s="13" t="s">
        <v>26460</v>
      </c>
      <c r="W46" s="301">
        <v>44735</v>
      </c>
      <c r="X46" s="116" t="s">
        <v>66</v>
      </c>
      <c r="Y46" s="223" t="s">
        <v>26625</v>
      </c>
    </row>
    <row r="47" spans="1:25" s="135" customFormat="1" ht="22.5" customHeight="1" x14ac:dyDescent="0.3">
      <c r="A47" s="30">
        <v>513055720</v>
      </c>
      <c r="B47" s="30">
        <v>451847</v>
      </c>
      <c r="C47" s="60" t="s">
        <v>25623</v>
      </c>
      <c r="D47" s="60" t="s">
        <v>28</v>
      </c>
      <c r="E47" s="281">
        <v>2752</v>
      </c>
      <c r="F47" s="60" t="s">
        <v>25770</v>
      </c>
      <c r="G47" s="30" t="s">
        <v>86</v>
      </c>
      <c r="H47" s="60" t="s">
        <v>46</v>
      </c>
      <c r="I47" s="60" t="s">
        <v>21452</v>
      </c>
      <c r="J47" s="226" t="s">
        <v>25641</v>
      </c>
      <c r="K47" s="185">
        <v>655.09</v>
      </c>
      <c r="L47" s="185">
        <v>885.76</v>
      </c>
      <c r="M47" s="220">
        <v>44369</v>
      </c>
      <c r="N47" s="60"/>
      <c r="O47" s="226"/>
      <c r="P47" s="60">
        <v>25.5</v>
      </c>
      <c r="Q47" s="60">
        <v>74.97</v>
      </c>
      <c r="R47" s="10" t="s">
        <v>53</v>
      </c>
      <c r="S47" s="60"/>
      <c r="T47" s="10" t="s">
        <v>36</v>
      </c>
      <c r="U47" s="10" t="s">
        <v>37</v>
      </c>
      <c r="V47" s="13" t="s">
        <v>24490</v>
      </c>
      <c r="W47" s="222">
        <v>45119</v>
      </c>
      <c r="X47" s="116" t="s">
        <v>66</v>
      </c>
      <c r="Y47" s="223" t="s">
        <v>27565</v>
      </c>
    </row>
    <row r="48" spans="1:25" s="135" customFormat="1" ht="22.5" customHeight="1" x14ac:dyDescent="0.3">
      <c r="A48" s="30">
        <v>505685043</v>
      </c>
      <c r="B48" s="30">
        <v>471338</v>
      </c>
      <c r="C48" s="60" t="s">
        <v>25624</v>
      </c>
      <c r="D48" s="60" t="s">
        <v>28</v>
      </c>
      <c r="E48" s="281">
        <v>2753</v>
      </c>
      <c r="F48" s="60" t="s">
        <v>25773</v>
      </c>
      <c r="G48" s="30" t="s">
        <v>56</v>
      </c>
      <c r="H48" s="60" t="s">
        <v>46</v>
      </c>
      <c r="I48" s="60" t="s">
        <v>21452</v>
      </c>
      <c r="J48" s="226">
        <v>774.78</v>
      </c>
      <c r="K48" s="185">
        <v>774.78</v>
      </c>
      <c r="L48" s="185">
        <v>982.68</v>
      </c>
      <c r="M48" s="220">
        <v>44369</v>
      </c>
      <c r="N48" s="60"/>
      <c r="O48" s="226"/>
      <c r="P48" s="60">
        <v>25.5</v>
      </c>
      <c r="Q48" s="60">
        <v>74.97</v>
      </c>
      <c r="R48" s="10" t="s">
        <v>53</v>
      </c>
      <c r="S48" s="60"/>
      <c r="T48" s="10" t="s">
        <v>36</v>
      </c>
      <c r="U48" s="10" t="s">
        <v>46</v>
      </c>
      <c r="V48" s="13" t="s">
        <v>24491</v>
      </c>
      <c r="W48" s="222">
        <v>44832</v>
      </c>
      <c r="X48" s="116" t="s">
        <v>66</v>
      </c>
      <c r="Y48" s="223" t="s">
        <v>26852</v>
      </c>
    </row>
    <row r="49" spans="1:25" s="135" customFormat="1" ht="22.5" customHeight="1" x14ac:dyDescent="0.3">
      <c r="A49" s="30">
        <v>226776212</v>
      </c>
      <c r="B49" s="30">
        <v>489705</v>
      </c>
      <c r="C49" s="60" t="s">
        <v>25626</v>
      </c>
      <c r="D49" s="60" t="s">
        <v>28</v>
      </c>
      <c r="E49" s="281">
        <v>2755</v>
      </c>
      <c r="F49" s="60" t="s">
        <v>26012</v>
      </c>
      <c r="G49" s="30" t="s">
        <v>41</v>
      </c>
      <c r="H49" s="60" t="s">
        <v>46</v>
      </c>
      <c r="I49" s="60" t="s">
        <v>715</v>
      </c>
      <c r="J49" s="226" t="s">
        <v>25642</v>
      </c>
      <c r="K49" s="185">
        <v>564.24</v>
      </c>
      <c r="L49" s="185">
        <v>638.83000000000004</v>
      </c>
      <c r="M49" s="220">
        <v>44502</v>
      </c>
      <c r="N49" s="60"/>
      <c r="O49" s="226"/>
      <c r="P49" s="60">
        <v>25.5</v>
      </c>
      <c r="Q49" s="60">
        <v>75.78</v>
      </c>
      <c r="R49" s="60" t="s">
        <v>53</v>
      </c>
      <c r="S49" s="60"/>
      <c r="T49" s="10" t="s">
        <v>36</v>
      </c>
      <c r="U49" s="10" t="s">
        <v>46</v>
      </c>
      <c r="V49" s="116" t="s">
        <v>24491</v>
      </c>
      <c r="W49" s="222">
        <v>44732</v>
      </c>
      <c r="X49" s="116" t="s">
        <v>66</v>
      </c>
      <c r="Y49" s="223" t="s">
        <v>26613</v>
      </c>
    </row>
    <row r="50" spans="1:25" s="135" customFormat="1" ht="22.5" customHeight="1" x14ac:dyDescent="0.3">
      <c r="A50" s="30">
        <v>508522161</v>
      </c>
      <c r="B50" s="30">
        <v>571518</v>
      </c>
      <c r="C50" s="60" t="s">
        <v>25628</v>
      </c>
      <c r="D50" s="60" t="s">
        <v>28</v>
      </c>
      <c r="E50" s="281">
        <v>2757</v>
      </c>
      <c r="F50" s="60" t="s">
        <v>25771</v>
      </c>
      <c r="G50" s="30" t="s">
        <v>41</v>
      </c>
      <c r="H50" s="60" t="s">
        <v>46</v>
      </c>
      <c r="I50" s="60" t="s">
        <v>21452</v>
      </c>
      <c r="J50" s="226">
        <v>988.18</v>
      </c>
      <c r="K50" s="185">
        <v>988.18</v>
      </c>
      <c r="L50" s="185">
        <v>1313.37</v>
      </c>
      <c r="M50" s="220">
        <v>44369</v>
      </c>
      <c r="N50" s="60"/>
      <c r="O50" s="226"/>
      <c r="P50" s="60">
        <v>25.5</v>
      </c>
      <c r="Q50" s="60">
        <v>74.97</v>
      </c>
      <c r="R50" s="10" t="s">
        <v>53</v>
      </c>
      <c r="S50" s="60"/>
      <c r="T50" s="10" t="s">
        <v>36</v>
      </c>
      <c r="U50" s="10" t="s">
        <v>46</v>
      </c>
      <c r="V50" s="13" t="s">
        <v>24491</v>
      </c>
      <c r="W50" s="222">
        <v>44525</v>
      </c>
      <c r="X50" s="116" t="s">
        <v>66</v>
      </c>
      <c r="Y50" s="223" t="s">
        <v>26051</v>
      </c>
    </row>
    <row r="51" spans="1:25" s="135" customFormat="1" ht="22.5" customHeight="1" x14ac:dyDescent="0.3">
      <c r="A51" s="30">
        <v>507855124</v>
      </c>
      <c r="B51" s="30">
        <v>574618</v>
      </c>
      <c r="C51" s="60" t="s">
        <v>25629</v>
      </c>
      <c r="D51" s="60" t="s">
        <v>28</v>
      </c>
      <c r="E51" s="281">
        <v>2758</v>
      </c>
      <c r="F51" s="60" t="s">
        <v>25772</v>
      </c>
      <c r="G51" s="30" t="s">
        <v>56</v>
      </c>
      <c r="H51" s="60" t="s">
        <v>46</v>
      </c>
      <c r="I51" s="60" t="s">
        <v>21452</v>
      </c>
      <c r="J51" s="226">
        <v>791.9</v>
      </c>
      <c r="K51" s="185">
        <v>791.9</v>
      </c>
      <c r="L51" s="185">
        <v>1030.1099999999999</v>
      </c>
      <c r="M51" s="220">
        <v>44369</v>
      </c>
      <c r="N51" s="60"/>
      <c r="O51" s="226"/>
      <c r="P51" s="60">
        <v>25.5</v>
      </c>
      <c r="Q51" s="60">
        <v>74.97</v>
      </c>
      <c r="R51" s="10" t="s">
        <v>53</v>
      </c>
      <c r="S51" s="60"/>
      <c r="T51" s="10" t="s">
        <v>36</v>
      </c>
      <c r="U51" s="10" t="s">
        <v>46</v>
      </c>
      <c r="V51" s="13" t="s">
        <v>26460</v>
      </c>
      <c r="W51" s="301">
        <v>44957</v>
      </c>
      <c r="X51" s="116" t="s">
        <v>66</v>
      </c>
      <c r="Y51" s="223" t="s">
        <v>27140</v>
      </c>
    </row>
    <row r="52" spans="1:25" s="135" customFormat="1" ht="22.5" customHeight="1" x14ac:dyDescent="0.3">
      <c r="A52" s="30">
        <v>262039370</v>
      </c>
      <c r="B52" s="30">
        <v>594951</v>
      </c>
      <c r="C52" s="60" t="s">
        <v>25638</v>
      </c>
      <c r="D52" s="60" t="s">
        <v>28</v>
      </c>
      <c r="E52" s="281">
        <v>2767</v>
      </c>
      <c r="F52" s="60" t="s">
        <v>25877</v>
      </c>
      <c r="G52" s="30" t="s">
        <v>41</v>
      </c>
      <c r="H52" s="60" t="s">
        <v>46</v>
      </c>
      <c r="I52" s="60" t="s">
        <v>21734</v>
      </c>
      <c r="J52" s="226" t="s">
        <v>25648</v>
      </c>
      <c r="K52" s="185">
        <v>672.83</v>
      </c>
      <c r="L52" s="185">
        <v>880.78</v>
      </c>
      <c r="M52" s="220">
        <v>44418</v>
      </c>
      <c r="N52" s="60"/>
      <c r="O52" s="226"/>
      <c r="P52" s="60">
        <v>25.5</v>
      </c>
      <c r="Q52" s="60">
        <v>75.78</v>
      </c>
      <c r="R52" s="10" t="s">
        <v>53</v>
      </c>
      <c r="S52" s="60"/>
      <c r="T52" s="10" t="s">
        <v>36</v>
      </c>
      <c r="U52" s="10" t="s">
        <v>46</v>
      </c>
      <c r="V52" s="116" t="s">
        <v>24491</v>
      </c>
      <c r="W52" s="222">
        <v>45316</v>
      </c>
      <c r="X52" s="116" t="s">
        <v>66</v>
      </c>
      <c r="Y52" s="223" t="s">
        <v>28075</v>
      </c>
    </row>
    <row r="53" spans="1:25" s="135" customFormat="1" ht="22.5" customHeight="1" x14ac:dyDescent="0.3">
      <c r="A53" s="30">
        <v>211148741</v>
      </c>
      <c r="B53" s="30">
        <v>580452</v>
      </c>
      <c r="C53" s="60" t="s">
        <v>25651</v>
      </c>
      <c r="D53" s="60" t="s">
        <v>28</v>
      </c>
      <c r="E53" s="281">
        <v>2770</v>
      </c>
      <c r="F53" s="135" t="s">
        <v>25874</v>
      </c>
      <c r="G53" s="30" t="s">
        <v>30</v>
      </c>
      <c r="H53" s="60" t="s">
        <v>46</v>
      </c>
      <c r="I53" s="60" t="s">
        <v>21534</v>
      </c>
      <c r="J53" s="60">
        <v>707.71</v>
      </c>
      <c r="K53" s="185">
        <v>707.71</v>
      </c>
      <c r="L53" s="185">
        <v>1121.1600000000001</v>
      </c>
      <c r="M53" s="220">
        <v>44418</v>
      </c>
      <c r="N53" s="60">
        <v>900</v>
      </c>
      <c r="O53" s="249">
        <v>45332</v>
      </c>
      <c r="P53" s="60">
        <v>25.5</v>
      </c>
      <c r="Q53" s="60">
        <v>75.78</v>
      </c>
      <c r="R53" s="10" t="s">
        <v>53</v>
      </c>
      <c r="S53" s="60"/>
      <c r="T53" s="10" t="s">
        <v>36</v>
      </c>
      <c r="U53" s="10" t="s">
        <v>22681</v>
      </c>
      <c r="V53" s="116" t="s">
        <v>27411</v>
      </c>
      <c r="W53" s="222">
        <v>45348</v>
      </c>
      <c r="X53" s="116" t="s">
        <v>66</v>
      </c>
      <c r="Y53" s="223" t="s">
        <v>28218</v>
      </c>
    </row>
    <row r="54" spans="1:25" s="135" customFormat="1" ht="22.5" customHeight="1" x14ac:dyDescent="0.3">
      <c r="A54" s="30">
        <v>251681874</v>
      </c>
      <c r="B54" s="30">
        <v>581671</v>
      </c>
      <c r="C54" s="60" t="s">
        <v>25652</v>
      </c>
      <c r="D54" s="60" t="s">
        <v>28</v>
      </c>
      <c r="E54" s="281">
        <v>2771</v>
      </c>
      <c r="F54" s="60" t="s">
        <v>25875</v>
      </c>
      <c r="G54" s="30" t="s">
        <v>134</v>
      </c>
      <c r="H54" s="60" t="s">
        <v>46</v>
      </c>
      <c r="I54" s="60" t="s">
        <v>25837</v>
      </c>
      <c r="J54" s="60">
        <v>435.67</v>
      </c>
      <c r="K54" s="185">
        <v>435.67</v>
      </c>
      <c r="L54" s="185">
        <v>665.07</v>
      </c>
      <c r="M54" s="220">
        <v>44418</v>
      </c>
      <c r="N54" s="60"/>
      <c r="O54" s="226"/>
      <c r="P54" s="60">
        <v>25.5</v>
      </c>
      <c r="Q54" s="60">
        <v>75.78</v>
      </c>
      <c r="R54" s="10" t="s">
        <v>53</v>
      </c>
      <c r="S54" s="60"/>
      <c r="T54" s="10" t="s">
        <v>36</v>
      </c>
      <c r="U54" s="10" t="s">
        <v>46</v>
      </c>
      <c r="V54" s="116" t="s">
        <v>24491</v>
      </c>
      <c r="W54" s="222">
        <v>44732</v>
      </c>
      <c r="X54" s="116" t="s">
        <v>66</v>
      </c>
      <c r="Y54" s="223" t="s">
        <v>26615</v>
      </c>
    </row>
    <row r="55" spans="1:25" s="135" customFormat="1" ht="22.5" customHeight="1" x14ac:dyDescent="0.3">
      <c r="A55" s="30">
        <v>224166514</v>
      </c>
      <c r="B55" s="30">
        <v>584729</v>
      </c>
      <c r="C55" s="60" t="s">
        <v>25653</v>
      </c>
      <c r="D55" s="60" t="s">
        <v>28</v>
      </c>
      <c r="E55" s="281">
        <v>2772</v>
      </c>
      <c r="F55" s="60" t="s">
        <v>25876</v>
      </c>
      <c r="G55" s="30"/>
      <c r="H55" s="60" t="s">
        <v>46</v>
      </c>
      <c r="I55" s="60" t="s">
        <v>22030</v>
      </c>
      <c r="J55" s="60">
        <v>755.75</v>
      </c>
      <c r="K55" s="185">
        <v>755.75</v>
      </c>
      <c r="L55" s="185">
        <v>1125.33</v>
      </c>
      <c r="M55" s="220">
        <v>44418</v>
      </c>
      <c r="N55" s="60"/>
      <c r="O55" s="226"/>
      <c r="P55" s="60">
        <v>25.5</v>
      </c>
      <c r="Q55" s="60">
        <v>75.78</v>
      </c>
      <c r="R55" s="10" t="s">
        <v>53</v>
      </c>
      <c r="S55" s="60"/>
      <c r="T55" s="10" t="s">
        <v>36</v>
      </c>
      <c r="U55" s="10" t="s">
        <v>46</v>
      </c>
      <c r="V55" s="116" t="s">
        <v>24491</v>
      </c>
      <c r="W55" s="222">
        <v>45155</v>
      </c>
      <c r="X55" s="116" t="s">
        <v>66</v>
      </c>
      <c r="Y55" s="223" t="s">
        <v>27613</v>
      </c>
    </row>
    <row r="56" spans="1:25" s="135" customFormat="1" ht="22.5" customHeight="1" x14ac:dyDescent="0.3">
      <c r="A56" s="30">
        <v>215967348</v>
      </c>
      <c r="B56" s="30">
        <v>575863</v>
      </c>
      <c r="C56" s="60" t="s">
        <v>25692</v>
      </c>
      <c r="D56" s="60" t="s">
        <v>28</v>
      </c>
      <c r="E56" s="281">
        <v>2776</v>
      </c>
      <c r="F56" s="60" t="s">
        <v>25897</v>
      </c>
      <c r="G56" s="30" t="s">
        <v>41</v>
      </c>
      <c r="H56" s="60" t="s">
        <v>21489</v>
      </c>
      <c r="I56" s="60" t="s">
        <v>2526</v>
      </c>
      <c r="J56" s="60">
        <v>813.65</v>
      </c>
      <c r="K56" s="185">
        <v>813.65</v>
      </c>
      <c r="L56" s="185">
        <v>1020.68</v>
      </c>
      <c r="M56" s="220">
        <v>44403</v>
      </c>
      <c r="N56" s="60"/>
      <c r="O56" s="226"/>
      <c r="P56" s="60">
        <v>25.5</v>
      </c>
      <c r="Q56" s="60">
        <v>75.78</v>
      </c>
      <c r="R56" s="10" t="s">
        <v>53</v>
      </c>
      <c r="S56" s="60"/>
      <c r="T56" s="10" t="s">
        <v>36</v>
      </c>
      <c r="U56" s="10" t="s">
        <v>46</v>
      </c>
      <c r="V56" s="116" t="s">
        <v>24491</v>
      </c>
      <c r="W56" s="222">
        <v>44732</v>
      </c>
      <c r="X56" s="116" t="s">
        <v>66</v>
      </c>
      <c r="Y56" s="223" t="s">
        <v>26614</v>
      </c>
    </row>
    <row r="57" spans="1:25" s="135" customFormat="1" ht="22.5" customHeight="1" x14ac:dyDescent="0.3">
      <c r="A57" s="30">
        <v>510805132</v>
      </c>
      <c r="B57" s="30">
        <v>595068</v>
      </c>
      <c r="C57" s="60" t="s">
        <v>25694</v>
      </c>
      <c r="D57" s="60" t="s">
        <v>28</v>
      </c>
      <c r="E57" s="281">
        <v>2778</v>
      </c>
      <c r="F57" s="135" t="s">
        <v>25896</v>
      </c>
      <c r="G57" s="30" t="s">
        <v>41</v>
      </c>
      <c r="H57" s="60" t="s">
        <v>46</v>
      </c>
      <c r="I57" s="60" t="s">
        <v>21452</v>
      </c>
      <c r="J57" s="60">
        <v>531.11</v>
      </c>
      <c r="K57" s="185">
        <v>531.11</v>
      </c>
      <c r="L57" s="185">
        <v>712.53</v>
      </c>
      <c r="M57" s="220">
        <v>44434</v>
      </c>
      <c r="N57" s="60"/>
      <c r="O57" s="226"/>
      <c r="P57" s="60">
        <v>25.5</v>
      </c>
      <c r="Q57" s="60">
        <v>75.78</v>
      </c>
      <c r="R57" s="10" t="s">
        <v>53</v>
      </c>
      <c r="S57" s="60"/>
      <c r="T57" s="10" t="s">
        <v>36</v>
      </c>
      <c r="U57" s="10" t="s">
        <v>46</v>
      </c>
      <c r="V57" s="116" t="s">
        <v>26523</v>
      </c>
      <c r="W57" s="222">
        <v>45140</v>
      </c>
      <c r="X57" s="116" t="s">
        <v>66</v>
      </c>
      <c r="Y57" s="223" t="s">
        <v>27594</v>
      </c>
    </row>
    <row r="58" spans="1:25" s="135" customFormat="1" ht="22.5" customHeight="1" x14ac:dyDescent="0.3">
      <c r="A58" s="30">
        <v>209349530</v>
      </c>
      <c r="B58" s="30">
        <v>596205</v>
      </c>
      <c r="C58" s="60" t="s">
        <v>25695</v>
      </c>
      <c r="D58" s="60" t="s">
        <v>28</v>
      </c>
      <c r="E58" s="281">
        <v>2779</v>
      </c>
      <c r="F58" s="60" t="s">
        <v>26014</v>
      </c>
      <c r="G58" s="30" t="s">
        <v>30</v>
      </c>
      <c r="H58" s="60" t="s">
        <v>46</v>
      </c>
      <c r="I58" s="60" t="s">
        <v>2497</v>
      </c>
      <c r="J58" s="60">
        <v>893.1</v>
      </c>
      <c r="K58" s="185">
        <v>893.1</v>
      </c>
      <c r="L58" s="185">
        <v>1119.5</v>
      </c>
      <c r="M58" s="220">
        <v>44503</v>
      </c>
      <c r="N58" s="60"/>
      <c r="O58" s="226"/>
      <c r="P58" s="60">
        <v>25.5</v>
      </c>
      <c r="Q58" s="60">
        <v>75.78</v>
      </c>
      <c r="R58" s="10" t="s">
        <v>53</v>
      </c>
      <c r="S58" s="60"/>
      <c r="T58" s="10" t="s">
        <v>36</v>
      </c>
      <c r="U58" s="10" t="s">
        <v>46</v>
      </c>
      <c r="V58" s="116" t="s">
        <v>24491</v>
      </c>
      <c r="W58" s="222">
        <v>44732</v>
      </c>
      <c r="X58" s="116" t="s">
        <v>66</v>
      </c>
      <c r="Y58" s="223" t="s">
        <v>26616</v>
      </c>
    </row>
    <row r="59" spans="1:25" s="135" customFormat="1" ht="22.5" customHeight="1" x14ac:dyDescent="0.3">
      <c r="A59" s="30">
        <v>225081440</v>
      </c>
      <c r="B59" s="30">
        <v>641965</v>
      </c>
      <c r="C59" s="60" t="s">
        <v>25696</v>
      </c>
      <c r="D59" s="60" t="s">
        <v>28</v>
      </c>
      <c r="E59" s="281">
        <v>2780</v>
      </c>
      <c r="F59" s="60" t="s">
        <v>26013</v>
      </c>
      <c r="G59" s="30" t="s">
        <v>41</v>
      </c>
      <c r="H59" s="60" t="s">
        <v>46</v>
      </c>
      <c r="I59" s="60" t="s">
        <v>21713</v>
      </c>
      <c r="J59" s="254">
        <v>1474.95</v>
      </c>
      <c r="K59" s="185">
        <v>1474.95</v>
      </c>
      <c r="L59" s="185">
        <v>1907.76</v>
      </c>
      <c r="M59" s="220">
        <v>44503</v>
      </c>
      <c r="N59" s="60"/>
      <c r="O59" s="226"/>
      <c r="P59" s="60">
        <v>25.5</v>
      </c>
      <c r="Q59" s="60">
        <v>75.78</v>
      </c>
      <c r="R59" s="10" t="s">
        <v>53</v>
      </c>
      <c r="S59" s="60"/>
      <c r="T59" s="10" t="s">
        <v>36</v>
      </c>
      <c r="U59" s="10" t="s">
        <v>46</v>
      </c>
      <c r="V59" s="116" t="s">
        <v>24491</v>
      </c>
      <c r="W59" s="222">
        <v>44763</v>
      </c>
      <c r="X59" s="116" t="s">
        <v>66</v>
      </c>
      <c r="Y59" s="223" t="s">
        <v>26715</v>
      </c>
    </row>
    <row r="60" spans="1:25" s="135" customFormat="1" ht="22.5" customHeight="1" x14ac:dyDescent="0.3">
      <c r="A60" s="30">
        <v>221872167</v>
      </c>
      <c r="B60" s="30">
        <v>494281</v>
      </c>
      <c r="C60" s="60" t="s">
        <v>25763</v>
      </c>
      <c r="D60" s="60" t="s">
        <v>28</v>
      </c>
      <c r="E60" s="281">
        <v>2781</v>
      </c>
      <c r="F60" s="60" t="s">
        <v>26010</v>
      </c>
      <c r="G60" s="30" t="s">
        <v>30</v>
      </c>
      <c r="H60" s="60" t="s">
        <v>46</v>
      </c>
      <c r="I60" s="60" t="s">
        <v>22836</v>
      </c>
      <c r="J60" s="254">
        <v>137.09</v>
      </c>
      <c r="K60" s="185">
        <v>137.09</v>
      </c>
      <c r="L60" s="185">
        <v>155.5</v>
      </c>
      <c r="M60" s="220">
        <v>44503</v>
      </c>
      <c r="N60" s="60"/>
      <c r="O60" s="226"/>
      <c r="P60" s="60">
        <v>25.5</v>
      </c>
      <c r="Q60" s="60">
        <v>75.78</v>
      </c>
      <c r="R60" s="10" t="s">
        <v>53</v>
      </c>
      <c r="S60" s="60"/>
      <c r="T60" s="10" t="s">
        <v>36</v>
      </c>
      <c r="U60" s="10" t="s">
        <v>46</v>
      </c>
      <c r="V60" s="116" t="s">
        <v>24491</v>
      </c>
      <c r="W60" s="222">
        <v>45155</v>
      </c>
      <c r="X60" s="116" t="s">
        <v>66</v>
      </c>
      <c r="Y60" s="223" t="s">
        <v>27617</v>
      </c>
    </row>
    <row r="61" spans="1:25" s="135" customFormat="1" ht="23.25" customHeight="1" x14ac:dyDescent="0.3">
      <c r="A61" s="30">
        <v>234931116</v>
      </c>
      <c r="B61" s="281">
        <v>579435</v>
      </c>
      <c r="C61" s="60" t="s">
        <v>25839</v>
      </c>
      <c r="D61" s="60" t="s">
        <v>28</v>
      </c>
      <c r="E61" s="30">
        <v>2783</v>
      </c>
      <c r="F61" s="60" t="s">
        <v>26246</v>
      </c>
      <c r="G61" s="30"/>
      <c r="H61" s="60" t="s">
        <v>21489</v>
      </c>
      <c r="I61" s="60" t="s">
        <v>26316</v>
      </c>
      <c r="J61" s="185">
        <v>439.85</v>
      </c>
      <c r="K61" s="60">
        <v>439.85</v>
      </c>
      <c r="L61" s="185">
        <v>825.29</v>
      </c>
      <c r="M61" s="220">
        <v>44587</v>
      </c>
      <c r="N61" s="185"/>
      <c r="O61" s="249"/>
      <c r="P61" s="60">
        <v>25.5</v>
      </c>
      <c r="Q61" s="60">
        <v>75.78</v>
      </c>
      <c r="R61" s="10" t="s">
        <v>53</v>
      </c>
      <c r="S61" s="60"/>
      <c r="T61" s="10" t="s">
        <v>36</v>
      </c>
      <c r="U61" s="10" t="s">
        <v>37</v>
      </c>
      <c r="V61" s="116" t="s">
        <v>24490</v>
      </c>
      <c r="W61" s="222">
        <v>45373</v>
      </c>
      <c r="X61" s="60" t="s">
        <v>66</v>
      </c>
      <c r="Y61" s="223" t="s">
        <v>28362</v>
      </c>
    </row>
    <row r="62" spans="1:25" s="135" customFormat="1" ht="23.25" customHeight="1" x14ac:dyDescent="0.3">
      <c r="A62" s="30">
        <v>189425270</v>
      </c>
      <c r="B62" s="281">
        <v>580059</v>
      </c>
      <c r="C62" s="60" t="s">
        <v>25840</v>
      </c>
      <c r="D62" s="60" t="s">
        <v>28</v>
      </c>
      <c r="E62" s="30">
        <v>2784</v>
      </c>
      <c r="F62" s="60" t="s">
        <v>26297</v>
      </c>
      <c r="G62" s="60"/>
      <c r="H62" s="60" t="s">
        <v>46</v>
      </c>
      <c r="I62" s="60" t="s">
        <v>22040</v>
      </c>
      <c r="J62" s="185">
        <v>660.58</v>
      </c>
      <c r="K62" s="60">
        <v>489.58</v>
      </c>
      <c r="L62" s="185">
        <v>765.88</v>
      </c>
      <c r="M62" s="220">
        <v>44599</v>
      </c>
      <c r="N62" s="185"/>
      <c r="O62" s="249"/>
      <c r="P62" s="60">
        <v>25.5</v>
      </c>
      <c r="Q62" s="60">
        <v>75.78</v>
      </c>
      <c r="R62" s="10" t="s">
        <v>53</v>
      </c>
      <c r="S62" s="60"/>
      <c r="T62" s="10" t="s">
        <v>36</v>
      </c>
      <c r="U62" s="10" t="s">
        <v>46</v>
      </c>
      <c r="V62" s="116" t="s">
        <v>24491</v>
      </c>
      <c r="W62" s="222">
        <v>44819</v>
      </c>
      <c r="X62" s="60" t="s">
        <v>66</v>
      </c>
      <c r="Y62" s="223" t="s">
        <v>26834</v>
      </c>
    </row>
    <row r="63" spans="1:25" s="135" customFormat="1" ht="23.25" customHeight="1" x14ac:dyDescent="0.3">
      <c r="A63" s="30">
        <v>229651720</v>
      </c>
      <c r="B63" s="281">
        <v>582181</v>
      </c>
      <c r="C63" s="60" t="s">
        <v>25842</v>
      </c>
      <c r="D63" s="60" t="s">
        <v>28</v>
      </c>
      <c r="E63" s="30">
        <v>2786</v>
      </c>
      <c r="F63" s="60" t="s">
        <v>26253</v>
      </c>
      <c r="G63" s="60" t="s">
        <v>56</v>
      </c>
      <c r="H63" s="60" t="s">
        <v>46</v>
      </c>
      <c r="I63" s="60" t="s">
        <v>21711</v>
      </c>
      <c r="J63" s="185">
        <v>315.99</v>
      </c>
      <c r="K63" s="60">
        <v>315.99</v>
      </c>
      <c r="L63" s="185">
        <v>577.46</v>
      </c>
      <c r="M63" s="220">
        <v>44587</v>
      </c>
      <c r="N63" s="185"/>
      <c r="O63" s="249"/>
      <c r="P63" s="60">
        <v>25.5</v>
      </c>
      <c r="Q63" s="60">
        <v>75.78</v>
      </c>
      <c r="R63" s="10" t="s">
        <v>53</v>
      </c>
      <c r="S63" s="60"/>
      <c r="T63" s="10" t="s">
        <v>36</v>
      </c>
      <c r="U63" s="10" t="s">
        <v>22681</v>
      </c>
      <c r="V63" s="116" t="s">
        <v>27411</v>
      </c>
      <c r="W63" s="222">
        <v>45155</v>
      </c>
      <c r="X63" s="60" t="s">
        <v>66</v>
      </c>
      <c r="Y63" s="223" t="s">
        <v>27618</v>
      </c>
    </row>
    <row r="64" spans="1:25" s="135" customFormat="1" ht="23.25" customHeight="1" x14ac:dyDescent="0.3">
      <c r="A64" s="30">
        <v>259063770</v>
      </c>
      <c r="B64" s="281">
        <v>589419</v>
      </c>
      <c r="C64" s="60" t="s">
        <v>25844</v>
      </c>
      <c r="D64" s="60" t="s">
        <v>28</v>
      </c>
      <c r="E64" s="30">
        <v>2788</v>
      </c>
      <c r="F64" s="60" t="s">
        <v>26250</v>
      </c>
      <c r="G64" s="60" t="s">
        <v>30</v>
      </c>
      <c r="H64" s="60" t="s">
        <v>46</v>
      </c>
      <c r="I64" s="60" t="s">
        <v>22658</v>
      </c>
      <c r="J64" s="185">
        <v>418.45</v>
      </c>
      <c r="K64" s="60">
        <v>418.45</v>
      </c>
      <c r="L64" s="185">
        <v>739.71</v>
      </c>
      <c r="M64" s="220">
        <v>44587</v>
      </c>
      <c r="N64" s="185"/>
      <c r="O64" s="249"/>
      <c r="P64" s="60">
        <v>25.5</v>
      </c>
      <c r="Q64" s="60">
        <v>75.78</v>
      </c>
      <c r="R64" s="10" t="s">
        <v>53</v>
      </c>
      <c r="S64" s="60"/>
      <c r="T64" s="10" t="s">
        <v>36</v>
      </c>
      <c r="U64" s="10" t="s">
        <v>46</v>
      </c>
      <c r="V64" s="116" t="s">
        <v>26523</v>
      </c>
      <c r="W64" s="222">
        <v>45329</v>
      </c>
      <c r="X64" s="60" t="s">
        <v>66</v>
      </c>
      <c r="Y64" s="223" t="s">
        <v>28158</v>
      </c>
    </row>
    <row r="65" spans="1:25" s="135" customFormat="1" ht="23.25" customHeight="1" x14ac:dyDescent="0.3">
      <c r="A65" s="30">
        <v>220943672</v>
      </c>
      <c r="B65" s="281">
        <v>591214</v>
      </c>
      <c r="C65" s="60" t="s">
        <v>25845</v>
      </c>
      <c r="D65" s="60" t="s">
        <v>28</v>
      </c>
      <c r="E65" s="30">
        <v>2789</v>
      </c>
      <c r="F65" s="60" t="s">
        <v>26249</v>
      </c>
      <c r="G65" s="60"/>
      <c r="H65" s="60" t="s">
        <v>46</v>
      </c>
      <c r="I65" s="60" t="s">
        <v>26244</v>
      </c>
      <c r="J65" s="185">
        <v>372.67</v>
      </c>
      <c r="K65" s="60">
        <v>372.67</v>
      </c>
      <c r="L65" s="185">
        <v>674.78</v>
      </c>
      <c r="M65" s="220">
        <v>44587</v>
      </c>
      <c r="N65" s="185"/>
      <c r="O65" s="249"/>
      <c r="P65" s="60">
        <v>25.5</v>
      </c>
      <c r="Q65" s="60">
        <v>75.78</v>
      </c>
      <c r="R65" s="10" t="s">
        <v>53</v>
      </c>
      <c r="S65" s="60"/>
      <c r="T65" s="10" t="s">
        <v>36</v>
      </c>
      <c r="U65" s="10" t="s">
        <v>46</v>
      </c>
      <c r="V65" s="116" t="s">
        <v>24491</v>
      </c>
      <c r="W65" s="222">
        <v>45265</v>
      </c>
      <c r="X65" s="60" t="s">
        <v>66</v>
      </c>
      <c r="Y65" s="223" t="s">
        <v>27934</v>
      </c>
    </row>
    <row r="66" spans="1:25" ht="23.25" customHeight="1" x14ac:dyDescent="0.3">
      <c r="A66" s="30">
        <v>220477205</v>
      </c>
      <c r="B66" s="281">
        <v>489918</v>
      </c>
      <c r="C66" s="60" t="s">
        <v>25846</v>
      </c>
      <c r="D66" s="60" t="s">
        <v>28</v>
      </c>
      <c r="E66" s="30">
        <v>2790</v>
      </c>
      <c r="F66" s="60" t="s">
        <v>26248</v>
      </c>
      <c r="G66" s="60" t="s">
        <v>30</v>
      </c>
      <c r="H66" s="60" t="s">
        <v>46</v>
      </c>
      <c r="I66" s="60" t="s">
        <v>22569</v>
      </c>
      <c r="J66" s="185">
        <v>1707.36</v>
      </c>
      <c r="K66" s="60">
        <v>1707.36</v>
      </c>
      <c r="L66" s="185">
        <v>2232.3000000000002</v>
      </c>
      <c r="M66" s="220">
        <v>44587</v>
      </c>
      <c r="N66" s="185"/>
      <c r="O66" s="249"/>
      <c r="P66" s="60">
        <v>25.5</v>
      </c>
      <c r="Q66" s="60">
        <v>75.78</v>
      </c>
      <c r="R66" s="10" t="s">
        <v>53</v>
      </c>
      <c r="S66" s="60"/>
      <c r="T66" s="10" t="s">
        <v>36</v>
      </c>
      <c r="U66" s="10" t="s">
        <v>46</v>
      </c>
      <c r="V66" s="116" t="s">
        <v>24491</v>
      </c>
      <c r="W66" s="222">
        <v>44791</v>
      </c>
      <c r="X66" s="60" t="s">
        <v>66</v>
      </c>
      <c r="Y66" s="223" t="s">
        <v>26783</v>
      </c>
    </row>
    <row r="67" spans="1:25" ht="23.25" customHeight="1" x14ac:dyDescent="0.3">
      <c r="A67" s="30">
        <v>119454114</v>
      </c>
      <c r="B67" s="281">
        <v>494510</v>
      </c>
      <c r="C67" s="60" t="s">
        <v>25848</v>
      </c>
      <c r="D67" s="60" t="s">
        <v>28</v>
      </c>
      <c r="E67" s="30">
        <v>2792</v>
      </c>
      <c r="F67" s="60" t="s">
        <v>26247</v>
      </c>
      <c r="G67" s="60" t="s">
        <v>56</v>
      </c>
      <c r="H67" s="60" t="s">
        <v>46</v>
      </c>
      <c r="I67" s="60" t="s">
        <v>22569</v>
      </c>
      <c r="J67" s="185">
        <v>663.78</v>
      </c>
      <c r="K67" s="60">
        <v>663.78</v>
      </c>
      <c r="L67" s="185">
        <v>871</v>
      </c>
      <c r="M67" s="220">
        <v>44587</v>
      </c>
      <c r="N67" s="185"/>
      <c r="O67" s="249"/>
      <c r="P67" s="60">
        <v>25.5</v>
      </c>
      <c r="Q67" s="60">
        <v>75.78</v>
      </c>
      <c r="R67" s="10" t="s">
        <v>53</v>
      </c>
      <c r="S67" s="60"/>
      <c r="T67" s="10" t="s">
        <v>36</v>
      </c>
      <c r="U67" s="10" t="s">
        <v>46</v>
      </c>
      <c r="V67" s="116" t="s">
        <v>24491</v>
      </c>
      <c r="W67" s="222">
        <v>44791</v>
      </c>
      <c r="X67" s="60" t="s">
        <v>66</v>
      </c>
      <c r="Y67" s="223" t="s">
        <v>26782</v>
      </c>
    </row>
    <row r="68" spans="1:25" ht="23.25" customHeight="1" x14ac:dyDescent="0.3">
      <c r="A68" s="30">
        <v>510734634</v>
      </c>
      <c r="B68" s="281">
        <v>494627</v>
      </c>
      <c r="C68" s="60" t="s">
        <v>25849</v>
      </c>
      <c r="D68" s="60" t="s">
        <v>28</v>
      </c>
      <c r="E68" s="30">
        <v>2793</v>
      </c>
      <c r="F68" s="60" t="s">
        <v>25895</v>
      </c>
      <c r="G68" s="60" t="s">
        <v>30</v>
      </c>
      <c r="H68" s="60" t="s">
        <v>46</v>
      </c>
      <c r="I68" s="60" t="s">
        <v>21452</v>
      </c>
      <c r="J68" s="185">
        <v>692.19</v>
      </c>
      <c r="K68" s="60">
        <v>692.19</v>
      </c>
      <c r="L68" s="185">
        <v>898.31</v>
      </c>
      <c r="M68" s="220">
        <v>44434</v>
      </c>
      <c r="N68" s="60"/>
      <c r="O68" s="226"/>
      <c r="P68" s="60">
        <v>25.5</v>
      </c>
      <c r="Q68" s="60">
        <v>75.78</v>
      </c>
      <c r="R68" s="10" t="s">
        <v>53</v>
      </c>
      <c r="S68" s="60"/>
      <c r="T68" s="10" t="s">
        <v>36</v>
      </c>
      <c r="U68" s="10" t="s">
        <v>46</v>
      </c>
      <c r="V68" s="116" t="s">
        <v>27553</v>
      </c>
      <c r="W68" s="222">
        <v>45372</v>
      </c>
      <c r="X68" s="60" t="s">
        <v>66</v>
      </c>
      <c r="Y68" s="223" t="s">
        <v>28358</v>
      </c>
    </row>
    <row r="69" spans="1:25" ht="23.25" customHeight="1" x14ac:dyDescent="0.3">
      <c r="A69" s="30">
        <v>239737563</v>
      </c>
      <c r="B69" s="281">
        <v>572712</v>
      </c>
      <c r="C69" s="60" t="s">
        <v>25853</v>
      </c>
      <c r="D69" s="60" t="s">
        <v>28</v>
      </c>
      <c r="E69" s="30">
        <v>2797</v>
      </c>
      <c r="F69" s="60" t="s">
        <v>26281</v>
      </c>
      <c r="G69" s="60" t="s">
        <v>41</v>
      </c>
      <c r="H69" s="60" t="s">
        <v>46</v>
      </c>
      <c r="I69" s="60" t="s">
        <v>21711</v>
      </c>
      <c r="J69" s="185">
        <v>1752.75</v>
      </c>
      <c r="K69" s="60">
        <v>1752.75</v>
      </c>
      <c r="L69" s="185">
        <v>2131.67</v>
      </c>
      <c r="M69" s="220">
        <v>44594</v>
      </c>
      <c r="N69" s="185"/>
      <c r="O69" s="249"/>
      <c r="P69" s="60">
        <v>25.5</v>
      </c>
      <c r="Q69" s="60">
        <v>75.78</v>
      </c>
      <c r="R69" s="10" t="s">
        <v>53</v>
      </c>
      <c r="S69" s="60"/>
      <c r="T69" s="10" t="s">
        <v>36</v>
      </c>
      <c r="U69" s="10" t="s">
        <v>46</v>
      </c>
      <c r="V69" s="116" t="s">
        <v>26523</v>
      </c>
      <c r="W69" s="222">
        <v>45140</v>
      </c>
      <c r="X69" s="60" t="s">
        <v>66</v>
      </c>
      <c r="Y69" s="223" t="s">
        <v>27595</v>
      </c>
    </row>
    <row r="70" spans="1:25" ht="23.25" customHeight="1" x14ac:dyDescent="0.3">
      <c r="A70" s="30">
        <v>510849806</v>
      </c>
      <c r="B70" s="281">
        <v>581306</v>
      </c>
      <c r="C70" s="60" t="s">
        <v>25855</v>
      </c>
      <c r="D70" s="60" t="s">
        <v>28</v>
      </c>
      <c r="E70" s="30">
        <v>2799</v>
      </c>
      <c r="F70" s="60" t="s">
        <v>26125</v>
      </c>
      <c r="G70" s="60" t="s">
        <v>86</v>
      </c>
      <c r="H70" s="60" t="s">
        <v>46</v>
      </c>
      <c r="I70" s="60" t="s">
        <v>21452</v>
      </c>
      <c r="J70" s="185">
        <v>1479.37</v>
      </c>
      <c r="K70" s="60">
        <v>1479.37</v>
      </c>
      <c r="L70" s="185">
        <v>1711.09</v>
      </c>
      <c r="M70" s="220">
        <v>44517</v>
      </c>
      <c r="N70" s="185">
        <v>1152.45</v>
      </c>
      <c r="O70" s="249">
        <v>45155</v>
      </c>
      <c r="P70" s="60">
        <v>25.5</v>
      </c>
      <c r="Q70" s="60">
        <v>75.78</v>
      </c>
      <c r="R70" s="10" t="s">
        <v>53</v>
      </c>
      <c r="S70" s="60"/>
      <c r="T70" s="10" t="s">
        <v>36</v>
      </c>
      <c r="U70" s="10" t="s">
        <v>46</v>
      </c>
      <c r="V70" s="116" t="s">
        <v>24491</v>
      </c>
      <c r="W70" s="222">
        <v>45177</v>
      </c>
      <c r="X70" s="60" t="s">
        <v>66</v>
      </c>
      <c r="Y70" s="223" t="s">
        <v>27687</v>
      </c>
    </row>
    <row r="71" spans="1:25" ht="23.25" customHeight="1" x14ac:dyDescent="0.3">
      <c r="A71" s="30">
        <v>503747890</v>
      </c>
      <c r="B71" s="281">
        <v>595828</v>
      </c>
      <c r="C71" s="60" t="s">
        <v>25858</v>
      </c>
      <c r="D71" s="60" t="s">
        <v>28</v>
      </c>
      <c r="E71" s="30">
        <v>2802</v>
      </c>
      <c r="F71" s="60" t="s">
        <v>26287</v>
      </c>
      <c r="G71" s="60" t="s">
        <v>56</v>
      </c>
      <c r="H71" s="60" t="s">
        <v>46</v>
      </c>
      <c r="I71" s="60" t="s">
        <v>21452</v>
      </c>
      <c r="J71" s="185">
        <v>1021.59</v>
      </c>
      <c r="K71" s="185">
        <v>1021.59</v>
      </c>
      <c r="L71" s="185">
        <v>1274.05</v>
      </c>
      <c r="M71" s="220">
        <v>44594</v>
      </c>
      <c r="N71" s="185"/>
      <c r="O71" s="249"/>
      <c r="P71" s="60">
        <v>25.5</v>
      </c>
      <c r="Q71" s="60">
        <v>75.78</v>
      </c>
      <c r="R71" s="10" t="s">
        <v>53</v>
      </c>
      <c r="S71" s="60"/>
      <c r="T71" s="10" t="s">
        <v>36</v>
      </c>
      <c r="U71" s="10" t="s">
        <v>46</v>
      </c>
      <c r="V71" s="116" t="s">
        <v>24491</v>
      </c>
      <c r="W71" s="222">
        <v>44830</v>
      </c>
      <c r="X71" s="60" t="s">
        <v>66</v>
      </c>
      <c r="Y71" s="223" t="s">
        <v>26847</v>
      </c>
    </row>
    <row r="72" spans="1:25" ht="23.25" customHeight="1" x14ac:dyDescent="0.3">
      <c r="A72" s="30">
        <v>510843816</v>
      </c>
      <c r="B72" s="281">
        <v>598967</v>
      </c>
      <c r="C72" s="60" t="s">
        <v>25860</v>
      </c>
      <c r="D72" s="60" t="s">
        <v>28</v>
      </c>
      <c r="E72" s="30">
        <v>2804</v>
      </c>
      <c r="F72" s="60" t="s">
        <v>26286</v>
      </c>
      <c r="G72" s="60" t="s">
        <v>86</v>
      </c>
      <c r="H72" s="60" t="s">
        <v>46</v>
      </c>
      <c r="I72" s="60" t="s">
        <v>21452</v>
      </c>
      <c r="J72" s="185">
        <v>794.31</v>
      </c>
      <c r="K72" s="60">
        <v>794.31</v>
      </c>
      <c r="L72" s="185">
        <v>1026.97</v>
      </c>
      <c r="M72" s="220">
        <v>44594</v>
      </c>
      <c r="N72" s="185"/>
      <c r="O72" s="249"/>
      <c r="P72" s="60">
        <v>25.5</v>
      </c>
      <c r="Q72" s="60">
        <v>75.78</v>
      </c>
      <c r="R72" s="10" t="s">
        <v>53</v>
      </c>
      <c r="S72" s="60"/>
      <c r="T72" s="10" t="s">
        <v>36</v>
      </c>
      <c r="U72" s="10" t="s">
        <v>46</v>
      </c>
      <c r="V72" s="116" t="s">
        <v>24491</v>
      </c>
      <c r="W72" s="222">
        <v>44791</v>
      </c>
      <c r="X72" s="60" t="s">
        <v>66</v>
      </c>
      <c r="Y72" s="223" t="s">
        <v>26785</v>
      </c>
    </row>
    <row r="73" spans="1:25" ht="23.25" customHeight="1" x14ac:dyDescent="0.3">
      <c r="A73" s="30">
        <v>514077867</v>
      </c>
      <c r="B73" s="281">
        <v>642083</v>
      </c>
      <c r="C73" s="60" t="s">
        <v>25863</v>
      </c>
      <c r="D73" s="60" t="s">
        <v>28</v>
      </c>
      <c r="E73" s="30">
        <v>2806</v>
      </c>
      <c r="F73" s="60" t="s">
        <v>26360</v>
      </c>
      <c r="G73" s="60" t="s">
        <v>86</v>
      </c>
      <c r="H73" s="60" t="s">
        <v>46</v>
      </c>
      <c r="I73" s="60" t="s">
        <v>21452</v>
      </c>
      <c r="J73" s="185">
        <v>771.9</v>
      </c>
      <c r="K73" s="60">
        <v>771.9</v>
      </c>
      <c r="L73" s="185">
        <v>956.2</v>
      </c>
      <c r="M73" s="220">
        <v>44623</v>
      </c>
      <c r="N73" s="185">
        <v>150</v>
      </c>
      <c r="O73" s="249">
        <v>44841</v>
      </c>
      <c r="P73" s="185">
        <v>38.25</v>
      </c>
      <c r="Q73" s="185">
        <v>138.51</v>
      </c>
      <c r="R73" s="60" t="s">
        <v>53</v>
      </c>
      <c r="S73" s="60"/>
      <c r="T73" s="10" t="s">
        <v>36</v>
      </c>
      <c r="U73" s="10" t="s">
        <v>46</v>
      </c>
      <c r="V73" s="116" t="s">
        <v>24491</v>
      </c>
      <c r="W73" s="222">
        <v>44852</v>
      </c>
      <c r="X73" s="60" t="s">
        <v>66</v>
      </c>
      <c r="Y73" s="223" t="s">
        <v>26978</v>
      </c>
    </row>
    <row r="74" spans="1:25" ht="23.25" customHeight="1" x14ac:dyDescent="0.3">
      <c r="A74" s="30">
        <v>258931876</v>
      </c>
      <c r="B74" s="281">
        <v>643680</v>
      </c>
      <c r="C74" s="60" t="s">
        <v>25866</v>
      </c>
      <c r="D74" s="60" t="s">
        <v>28</v>
      </c>
      <c r="E74" s="30">
        <v>2809</v>
      </c>
      <c r="F74" s="60" t="s">
        <v>26298</v>
      </c>
      <c r="G74" s="60"/>
      <c r="H74" s="60" t="s">
        <v>362</v>
      </c>
      <c r="I74" s="60" t="s">
        <v>26267</v>
      </c>
      <c r="J74" s="185">
        <v>606.79</v>
      </c>
      <c r="K74" s="60">
        <v>606.79</v>
      </c>
      <c r="L74" s="185">
        <v>827.91</v>
      </c>
      <c r="M74" s="220">
        <v>44599</v>
      </c>
      <c r="N74" s="185">
        <v>493.33</v>
      </c>
      <c r="O74" s="249">
        <v>45147</v>
      </c>
      <c r="P74" s="60">
        <v>25.5</v>
      </c>
      <c r="Q74" s="60">
        <v>75.78</v>
      </c>
      <c r="R74" s="10" t="s">
        <v>53</v>
      </c>
      <c r="S74" s="60"/>
      <c r="T74" s="10" t="s">
        <v>36</v>
      </c>
      <c r="U74" s="10" t="s">
        <v>37</v>
      </c>
      <c r="V74" s="116" t="s">
        <v>24490</v>
      </c>
      <c r="W74" s="222">
        <v>45358</v>
      </c>
      <c r="X74" s="60" t="s">
        <v>66</v>
      </c>
      <c r="Y74" s="223" t="s">
        <v>28299</v>
      </c>
    </row>
    <row r="75" spans="1:25" ht="23.25" customHeight="1" x14ac:dyDescent="0.3">
      <c r="A75" s="30">
        <v>236839810</v>
      </c>
      <c r="B75" s="281">
        <v>594729</v>
      </c>
      <c r="C75" s="60" t="s">
        <v>25982</v>
      </c>
      <c r="D75" s="60" t="s">
        <v>28</v>
      </c>
      <c r="E75" s="30">
        <v>2810</v>
      </c>
      <c r="F75" s="60" t="s">
        <v>26299</v>
      </c>
      <c r="G75" s="60" t="s">
        <v>41</v>
      </c>
      <c r="H75" s="60" t="s">
        <v>46</v>
      </c>
      <c r="I75" s="60" t="s">
        <v>23448</v>
      </c>
      <c r="J75" s="185">
        <v>1050</v>
      </c>
      <c r="K75" s="60">
        <v>981.97</v>
      </c>
      <c r="L75" s="185">
        <v>1079.95</v>
      </c>
      <c r="M75" s="220">
        <v>44599</v>
      </c>
      <c r="N75" s="185"/>
      <c r="O75" s="249"/>
      <c r="P75" s="60">
        <v>25.5</v>
      </c>
      <c r="Q75" s="60">
        <v>75.78</v>
      </c>
      <c r="R75" s="10" t="s">
        <v>53</v>
      </c>
      <c r="S75" s="60"/>
      <c r="T75" s="10" t="s">
        <v>36</v>
      </c>
      <c r="U75" s="10" t="s">
        <v>46</v>
      </c>
      <c r="V75" s="116" t="s">
        <v>24491</v>
      </c>
      <c r="W75" s="222">
        <v>44999</v>
      </c>
      <c r="X75" s="60" t="s">
        <v>66</v>
      </c>
      <c r="Y75" s="223" t="s">
        <v>27217</v>
      </c>
    </row>
    <row r="76" spans="1:25" s="90" customFormat="1" ht="21" customHeight="1" x14ac:dyDescent="0.3">
      <c r="A76" s="86">
        <v>224206087</v>
      </c>
      <c r="B76" s="86">
        <v>585713</v>
      </c>
      <c r="C76" s="87" t="s">
        <v>26043</v>
      </c>
      <c r="D76" s="87" t="s">
        <v>28</v>
      </c>
      <c r="E76" s="86">
        <v>2815</v>
      </c>
      <c r="F76" s="87" t="s">
        <v>26353</v>
      </c>
      <c r="G76" s="87" t="s">
        <v>41</v>
      </c>
      <c r="H76" s="60" t="s">
        <v>46</v>
      </c>
      <c r="I76" s="60" t="s">
        <v>21711</v>
      </c>
      <c r="J76" s="87">
        <v>400</v>
      </c>
      <c r="K76" s="87">
        <v>400</v>
      </c>
      <c r="L76" s="87">
        <v>525.30999999999995</v>
      </c>
      <c r="M76" s="88">
        <v>44623</v>
      </c>
      <c r="N76" s="87"/>
      <c r="O76" s="88"/>
      <c r="P76" s="60">
        <v>38.25</v>
      </c>
      <c r="Q76" s="60">
        <v>138.51</v>
      </c>
      <c r="R76" s="10" t="s">
        <v>53</v>
      </c>
      <c r="S76" s="60"/>
      <c r="T76" s="10" t="s">
        <v>36</v>
      </c>
      <c r="U76" s="10" t="s">
        <v>46</v>
      </c>
      <c r="V76" s="116" t="s">
        <v>24491</v>
      </c>
      <c r="W76" s="88">
        <v>45121</v>
      </c>
      <c r="X76" s="87" t="s">
        <v>66</v>
      </c>
      <c r="Y76" s="89" t="s">
        <v>27558</v>
      </c>
    </row>
    <row r="77" spans="1:25" s="90" customFormat="1" ht="21" customHeight="1" x14ac:dyDescent="0.3">
      <c r="A77" s="86">
        <v>238117936</v>
      </c>
      <c r="B77" s="86">
        <v>594878</v>
      </c>
      <c r="C77" s="87" t="s">
        <v>26044</v>
      </c>
      <c r="D77" s="87" t="s">
        <v>28</v>
      </c>
      <c r="E77" s="86">
        <v>2816</v>
      </c>
      <c r="F77" s="87" t="s">
        <v>26289</v>
      </c>
      <c r="G77" s="87" t="s">
        <v>30</v>
      </c>
      <c r="H77" s="60" t="s">
        <v>46</v>
      </c>
      <c r="I77" s="60" t="s">
        <v>2497</v>
      </c>
      <c r="J77" s="87">
        <v>537.65</v>
      </c>
      <c r="K77" s="87">
        <v>537.65</v>
      </c>
      <c r="L77" s="87"/>
      <c r="M77" s="88">
        <v>44594</v>
      </c>
      <c r="N77" s="87"/>
      <c r="O77" s="88"/>
      <c r="P77" s="60">
        <v>25.5</v>
      </c>
      <c r="Q77" s="60">
        <v>75.78</v>
      </c>
      <c r="R77" s="10" t="s">
        <v>53</v>
      </c>
      <c r="S77" s="60"/>
      <c r="T77" s="10" t="s">
        <v>36</v>
      </c>
      <c r="U77" s="10" t="s">
        <v>46</v>
      </c>
      <c r="V77" s="116" t="s">
        <v>24491</v>
      </c>
      <c r="W77" s="88">
        <v>44734</v>
      </c>
      <c r="X77" s="87" t="s">
        <v>66</v>
      </c>
      <c r="Y77" s="89" t="s">
        <v>26623</v>
      </c>
    </row>
    <row r="78" spans="1:25" s="90" customFormat="1" ht="21" customHeight="1" x14ac:dyDescent="0.3">
      <c r="A78" s="86">
        <v>513702873</v>
      </c>
      <c r="B78" s="86">
        <v>594981</v>
      </c>
      <c r="C78" s="87" t="s">
        <v>26045</v>
      </c>
      <c r="D78" s="87" t="s">
        <v>28</v>
      </c>
      <c r="E78" s="86">
        <v>2817</v>
      </c>
      <c r="F78" s="87" t="s">
        <v>27115</v>
      </c>
      <c r="G78" s="87" t="s">
        <v>41</v>
      </c>
      <c r="H78" s="60" t="s">
        <v>46</v>
      </c>
      <c r="I78" s="60" t="s">
        <v>21452</v>
      </c>
      <c r="J78" s="105">
        <v>848.2</v>
      </c>
      <c r="K78" s="87">
        <v>979.78</v>
      </c>
      <c r="L78" s="87">
        <v>1131.0999999999999</v>
      </c>
      <c r="M78" s="88">
        <v>44930</v>
      </c>
      <c r="N78" s="87">
        <v>489.89</v>
      </c>
      <c r="O78" s="88">
        <v>44592</v>
      </c>
      <c r="P78" s="60">
        <v>38.25</v>
      </c>
      <c r="Q78" s="60">
        <v>138.51</v>
      </c>
      <c r="R78" s="10" t="s">
        <v>53</v>
      </c>
      <c r="S78" s="60"/>
      <c r="T78" s="10" t="s">
        <v>36</v>
      </c>
      <c r="U78" s="10" t="s">
        <v>46</v>
      </c>
      <c r="V78" s="473" t="s">
        <v>26460</v>
      </c>
      <c r="W78" s="88">
        <v>45357</v>
      </c>
      <c r="X78" s="87" t="s">
        <v>66</v>
      </c>
      <c r="Y78" s="89" t="s">
        <v>28269</v>
      </c>
    </row>
    <row r="79" spans="1:25" s="90" customFormat="1" ht="21" customHeight="1" x14ac:dyDescent="0.3">
      <c r="A79" s="86">
        <v>508485576</v>
      </c>
      <c r="B79" s="86">
        <v>595197</v>
      </c>
      <c r="C79" s="87" t="s">
        <v>26046</v>
      </c>
      <c r="D79" s="87" t="s">
        <v>28</v>
      </c>
      <c r="E79" s="86">
        <v>2818</v>
      </c>
      <c r="F79" s="87" t="s">
        <v>26296</v>
      </c>
      <c r="G79" s="87" t="s">
        <v>56</v>
      </c>
      <c r="H79" s="60" t="s">
        <v>46</v>
      </c>
      <c r="I79" s="60" t="s">
        <v>21452</v>
      </c>
      <c r="J79" s="105">
        <v>2423.88</v>
      </c>
      <c r="K79" s="87">
        <v>2423.88</v>
      </c>
      <c r="L79" s="87">
        <v>2749.38</v>
      </c>
      <c r="M79" s="88">
        <v>44599</v>
      </c>
      <c r="N79" s="87"/>
      <c r="O79" s="88"/>
      <c r="P79" s="60">
        <v>25.5</v>
      </c>
      <c r="Q79" s="60">
        <v>75.78</v>
      </c>
      <c r="R79" s="10" t="s">
        <v>53</v>
      </c>
      <c r="S79" s="60"/>
      <c r="T79" s="10" t="s">
        <v>36</v>
      </c>
      <c r="U79" s="10" t="s">
        <v>46</v>
      </c>
      <c r="V79" s="116" t="s">
        <v>24491</v>
      </c>
      <c r="W79" s="88">
        <v>44819</v>
      </c>
      <c r="X79" s="87" t="s">
        <v>66</v>
      </c>
      <c r="Y79" s="89" t="s">
        <v>26833</v>
      </c>
    </row>
    <row r="80" spans="1:25" s="90" customFormat="1" ht="21" customHeight="1" x14ac:dyDescent="0.3">
      <c r="A80" s="86">
        <v>233536779</v>
      </c>
      <c r="B80" s="86">
        <v>595777</v>
      </c>
      <c r="C80" s="87" t="s">
        <v>26047</v>
      </c>
      <c r="D80" s="87" t="s">
        <v>28</v>
      </c>
      <c r="E80" s="86">
        <v>2819</v>
      </c>
      <c r="F80" s="87" t="s">
        <v>26300</v>
      </c>
      <c r="G80" s="87"/>
      <c r="H80" s="60" t="s">
        <v>46</v>
      </c>
      <c r="I80" s="60" t="s">
        <v>21521</v>
      </c>
      <c r="J80" s="87">
        <v>454.61</v>
      </c>
      <c r="K80" s="87">
        <v>454.61</v>
      </c>
      <c r="L80" s="87">
        <v>638</v>
      </c>
      <c r="M80" s="88">
        <v>44599</v>
      </c>
      <c r="N80" s="87"/>
      <c r="O80" s="88"/>
      <c r="P80" s="60">
        <v>25.5</v>
      </c>
      <c r="Q80" s="60">
        <v>75.78</v>
      </c>
      <c r="R80" s="10" t="s">
        <v>53</v>
      </c>
      <c r="S80" s="60"/>
      <c r="T80" s="10" t="s">
        <v>36</v>
      </c>
      <c r="U80" s="10" t="s">
        <v>46</v>
      </c>
      <c r="V80" s="116" t="s">
        <v>24491</v>
      </c>
      <c r="W80" s="88">
        <v>44734</v>
      </c>
      <c r="X80" s="87" t="s">
        <v>66</v>
      </c>
      <c r="Y80" s="89" t="s">
        <v>26622</v>
      </c>
    </row>
    <row r="81" spans="1:25" s="90" customFormat="1" ht="21" customHeight="1" x14ac:dyDescent="0.3">
      <c r="A81" s="86">
        <v>514386134</v>
      </c>
      <c r="B81" s="86">
        <v>194156</v>
      </c>
      <c r="C81" s="87" t="s">
        <v>26107</v>
      </c>
      <c r="D81" s="87" t="s">
        <v>28</v>
      </c>
      <c r="E81" s="86">
        <v>2820</v>
      </c>
      <c r="F81" s="87" t="s">
        <v>26357</v>
      </c>
      <c r="G81" s="87" t="s">
        <v>41</v>
      </c>
      <c r="H81" s="60" t="s">
        <v>46</v>
      </c>
      <c r="I81" s="60" t="s">
        <v>21452</v>
      </c>
      <c r="J81" s="87">
        <v>479</v>
      </c>
      <c r="K81" s="87">
        <v>479</v>
      </c>
      <c r="L81" s="87">
        <v>514.23</v>
      </c>
      <c r="M81" s="88">
        <v>44623</v>
      </c>
      <c r="N81" s="87"/>
      <c r="O81" s="88"/>
      <c r="P81" s="60">
        <v>38.25</v>
      </c>
      <c r="Q81" s="60">
        <v>138.51</v>
      </c>
      <c r="R81" s="10" t="s">
        <v>53</v>
      </c>
      <c r="S81" s="60"/>
      <c r="T81" s="10" t="s">
        <v>36</v>
      </c>
      <c r="U81" s="10" t="s">
        <v>46</v>
      </c>
      <c r="V81" s="116" t="s">
        <v>24491</v>
      </c>
      <c r="W81" s="88">
        <v>44819</v>
      </c>
      <c r="X81" s="87" t="s">
        <v>66</v>
      </c>
      <c r="Y81" s="89" t="s">
        <v>26836</v>
      </c>
    </row>
    <row r="82" spans="1:25" s="90" customFormat="1" ht="21" customHeight="1" x14ac:dyDescent="0.3">
      <c r="A82" s="86">
        <v>507646940</v>
      </c>
      <c r="B82" s="86">
        <v>423603</v>
      </c>
      <c r="C82" s="87" t="s">
        <v>26108</v>
      </c>
      <c r="D82" s="87" t="s">
        <v>28</v>
      </c>
      <c r="E82" s="86">
        <v>2821</v>
      </c>
      <c r="F82" s="87" t="s">
        <v>26295</v>
      </c>
      <c r="G82" s="87" t="s">
        <v>41</v>
      </c>
      <c r="H82" s="60" t="s">
        <v>46</v>
      </c>
      <c r="I82" s="60" t="s">
        <v>21452</v>
      </c>
      <c r="J82" s="87">
        <v>450.67</v>
      </c>
      <c r="K82" s="87">
        <v>450.67</v>
      </c>
      <c r="L82" s="87">
        <v>598.11</v>
      </c>
      <c r="M82" s="88">
        <v>44599</v>
      </c>
      <c r="N82" s="87"/>
      <c r="O82" s="88"/>
      <c r="P82" s="60">
        <v>25.5</v>
      </c>
      <c r="Q82" s="60">
        <v>75.78</v>
      </c>
      <c r="R82" s="10" t="s">
        <v>53</v>
      </c>
      <c r="S82" s="60"/>
      <c r="T82" s="10" t="s">
        <v>36</v>
      </c>
      <c r="U82" s="10" t="s">
        <v>46</v>
      </c>
      <c r="V82" s="116" t="s">
        <v>26460</v>
      </c>
      <c r="W82" s="88">
        <v>45155</v>
      </c>
      <c r="X82" s="87" t="s">
        <v>66</v>
      </c>
      <c r="Y82" s="89" t="s">
        <v>27616</v>
      </c>
    </row>
    <row r="83" spans="1:25" s="90" customFormat="1" ht="21" customHeight="1" x14ac:dyDescent="0.3">
      <c r="A83" s="86">
        <v>509741517</v>
      </c>
      <c r="B83" s="86">
        <v>492012</v>
      </c>
      <c r="C83" s="87" t="s">
        <v>26109</v>
      </c>
      <c r="D83" s="87" t="s">
        <v>28</v>
      </c>
      <c r="E83" s="86">
        <v>2822</v>
      </c>
      <c r="F83" s="87" t="s">
        <v>26293</v>
      </c>
      <c r="G83" s="87" t="s">
        <v>86</v>
      </c>
      <c r="H83" s="60" t="s">
        <v>46</v>
      </c>
      <c r="I83" s="60" t="s">
        <v>21452</v>
      </c>
      <c r="J83" s="87">
        <v>607.76</v>
      </c>
      <c r="K83" s="87">
        <v>607.76</v>
      </c>
      <c r="L83" s="87">
        <v>841.84</v>
      </c>
      <c r="M83" s="88">
        <v>44599</v>
      </c>
      <c r="N83" s="87"/>
      <c r="O83" s="88"/>
      <c r="P83" s="60">
        <v>25.5</v>
      </c>
      <c r="Q83" s="60">
        <v>75.78</v>
      </c>
      <c r="R83" s="10" t="s">
        <v>53</v>
      </c>
      <c r="S83" s="60"/>
      <c r="T83" s="10" t="s">
        <v>36</v>
      </c>
      <c r="U83" s="10" t="s">
        <v>46</v>
      </c>
      <c r="V83" s="116" t="s">
        <v>24491</v>
      </c>
      <c r="W83" s="88">
        <v>45138</v>
      </c>
      <c r="X83" s="87" t="s">
        <v>66</v>
      </c>
      <c r="Y83" s="89" t="s">
        <v>27590</v>
      </c>
    </row>
    <row r="84" spans="1:25" s="90" customFormat="1" ht="21" customHeight="1" x14ac:dyDescent="0.3">
      <c r="A84" s="86">
        <v>515969834</v>
      </c>
      <c r="B84" s="86">
        <v>596887</v>
      </c>
      <c r="C84" s="87" t="s">
        <v>26110</v>
      </c>
      <c r="D84" s="87" t="s">
        <v>28</v>
      </c>
      <c r="E84" s="86">
        <v>2823</v>
      </c>
      <c r="F84" s="87" t="s">
        <v>26264</v>
      </c>
      <c r="G84" s="87" t="s">
        <v>86</v>
      </c>
      <c r="H84" s="60" t="s">
        <v>46</v>
      </c>
      <c r="I84" s="60" t="s">
        <v>21452</v>
      </c>
      <c r="J84" s="87">
        <v>984</v>
      </c>
      <c r="K84" s="87">
        <v>984</v>
      </c>
      <c r="L84" s="87">
        <v>1155.23</v>
      </c>
      <c r="M84" s="88">
        <v>44585</v>
      </c>
      <c r="N84" s="87"/>
      <c r="O84" s="88"/>
      <c r="P84" s="60">
        <v>25.5</v>
      </c>
      <c r="Q84" s="60">
        <v>75.78</v>
      </c>
      <c r="R84" s="10" t="s">
        <v>53</v>
      </c>
      <c r="S84" s="60"/>
      <c r="T84" s="10" t="s">
        <v>36</v>
      </c>
      <c r="U84" s="10" t="s">
        <v>46</v>
      </c>
      <c r="V84" s="473" t="s">
        <v>26460</v>
      </c>
      <c r="W84" s="88">
        <v>45355</v>
      </c>
      <c r="X84" s="87" t="s">
        <v>66</v>
      </c>
      <c r="Y84" s="89" t="s">
        <v>28242</v>
      </c>
    </row>
    <row r="85" spans="1:25" s="90" customFormat="1" ht="21" customHeight="1" x14ac:dyDescent="0.3">
      <c r="A85" s="86">
        <v>513305068</v>
      </c>
      <c r="B85" s="86">
        <v>452354</v>
      </c>
      <c r="C85" s="87" t="s">
        <v>26111</v>
      </c>
      <c r="D85" s="87" t="s">
        <v>28</v>
      </c>
      <c r="E85" s="86">
        <v>2824</v>
      </c>
      <c r="F85" s="87" t="s">
        <v>26263</v>
      </c>
      <c r="G85" s="87" t="s">
        <v>30</v>
      </c>
      <c r="H85" s="10" t="s">
        <v>46</v>
      </c>
      <c r="I85" s="60" t="s">
        <v>21452</v>
      </c>
      <c r="J85" s="87">
        <v>742.54</v>
      </c>
      <c r="K85" s="87">
        <v>742.54</v>
      </c>
      <c r="L85" s="87">
        <v>1025.73</v>
      </c>
      <c r="M85" s="88">
        <v>44585</v>
      </c>
      <c r="N85" s="87"/>
      <c r="O85" s="88"/>
      <c r="P85" s="60">
        <v>25.5</v>
      </c>
      <c r="Q85" s="60">
        <v>75.78</v>
      </c>
      <c r="R85" s="10" t="s">
        <v>53</v>
      </c>
      <c r="S85" s="60"/>
      <c r="T85" s="10" t="s">
        <v>36</v>
      </c>
      <c r="U85" s="10" t="s">
        <v>46</v>
      </c>
      <c r="V85" s="473" t="s">
        <v>26460</v>
      </c>
      <c r="W85" s="88">
        <v>45358</v>
      </c>
      <c r="X85" s="87" t="s">
        <v>66</v>
      </c>
      <c r="Y85" s="89" t="s">
        <v>28287</v>
      </c>
    </row>
    <row r="86" spans="1:25" s="90" customFormat="1" ht="21" customHeight="1" x14ac:dyDescent="0.3">
      <c r="A86" s="86">
        <v>515468908</v>
      </c>
      <c r="B86" s="86">
        <v>494329</v>
      </c>
      <c r="C86" s="87" t="s">
        <v>26115</v>
      </c>
      <c r="D86" s="87" t="s">
        <v>28</v>
      </c>
      <c r="E86" s="86">
        <v>2828</v>
      </c>
      <c r="F86" s="87" t="s">
        <v>26258</v>
      </c>
      <c r="G86" s="87" t="s">
        <v>41</v>
      </c>
      <c r="H86" s="10" t="s">
        <v>46</v>
      </c>
      <c r="I86" s="60" t="s">
        <v>21452</v>
      </c>
      <c r="J86" s="87">
        <v>839.48</v>
      </c>
      <c r="K86" s="87">
        <v>839.48</v>
      </c>
      <c r="L86" s="87">
        <v>1116.9000000000001</v>
      </c>
      <c r="M86" s="88">
        <v>44586</v>
      </c>
      <c r="N86" s="87"/>
      <c r="O86" s="88"/>
      <c r="P86" s="60">
        <v>25.5</v>
      </c>
      <c r="Q86" s="60">
        <v>75.78</v>
      </c>
      <c r="R86" s="10" t="s">
        <v>53</v>
      </c>
      <c r="S86" s="60"/>
      <c r="T86" s="10" t="s">
        <v>36</v>
      </c>
      <c r="U86" s="10" t="s">
        <v>46</v>
      </c>
      <c r="V86" s="116" t="s">
        <v>24491</v>
      </c>
      <c r="W86" s="88">
        <v>44837</v>
      </c>
      <c r="X86" s="87" t="s">
        <v>66</v>
      </c>
      <c r="Y86" s="89" t="s">
        <v>26922</v>
      </c>
    </row>
    <row r="87" spans="1:25" s="90" customFormat="1" ht="21" customHeight="1" x14ac:dyDescent="0.3">
      <c r="A87" s="86">
        <v>514621478</v>
      </c>
      <c r="B87" s="86">
        <v>494386</v>
      </c>
      <c r="C87" s="87" t="s">
        <v>26116</v>
      </c>
      <c r="D87" s="87" t="s">
        <v>28</v>
      </c>
      <c r="E87" s="86">
        <v>2829</v>
      </c>
      <c r="F87" s="87" t="s">
        <v>26292</v>
      </c>
      <c r="G87" s="87" t="s">
        <v>30</v>
      </c>
      <c r="H87" s="10" t="s">
        <v>46</v>
      </c>
      <c r="I87" s="60" t="s">
        <v>21452</v>
      </c>
      <c r="J87" s="105">
        <v>805.93</v>
      </c>
      <c r="K87" s="87">
        <v>805.93</v>
      </c>
      <c r="L87" s="87">
        <v>933.64</v>
      </c>
      <c r="M87" s="88">
        <v>44599</v>
      </c>
      <c r="N87" s="87"/>
      <c r="O87" s="88"/>
      <c r="P87" s="60">
        <v>25.5</v>
      </c>
      <c r="Q87" s="60">
        <v>75.78</v>
      </c>
      <c r="R87" s="10" t="s">
        <v>53</v>
      </c>
      <c r="S87" s="60"/>
      <c r="T87" s="10" t="s">
        <v>36</v>
      </c>
      <c r="U87" s="10" t="s">
        <v>46</v>
      </c>
      <c r="V87" s="116" t="s">
        <v>24491</v>
      </c>
      <c r="W87" s="88">
        <v>44819</v>
      </c>
      <c r="X87" s="87" t="s">
        <v>66</v>
      </c>
      <c r="Y87" s="89" t="s">
        <v>26923</v>
      </c>
    </row>
    <row r="88" spans="1:25" s="90" customFormat="1" ht="21" customHeight="1" x14ac:dyDescent="0.3">
      <c r="A88" s="86">
        <v>514440627</v>
      </c>
      <c r="B88" s="86">
        <v>498053</v>
      </c>
      <c r="C88" s="87" t="s">
        <v>26118</v>
      </c>
      <c r="D88" s="87" t="s">
        <v>28</v>
      </c>
      <c r="E88" s="86">
        <v>2831</v>
      </c>
      <c r="F88" s="87" t="s">
        <v>26294</v>
      </c>
      <c r="G88" s="87" t="s">
        <v>56</v>
      </c>
      <c r="H88" s="10" t="s">
        <v>46</v>
      </c>
      <c r="I88" s="60" t="s">
        <v>21452</v>
      </c>
      <c r="J88" s="105">
        <v>1229.8399999999999</v>
      </c>
      <c r="K88" s="87">
        <v>1229.8399999999999</v>
      </c>
      <c r="L88" s="87">
        <v>1621.35</v>
      </c>
      <c r="M88" s="88">
        <v>44599</v>
      </c>
      <c r="N88" s="87"/>
      <c r="O88" s="88"/>
      <c r="P88" s="60">
        <v>25.5</v>
      </c>
      <c r="Q88" s="60">
        <v>75.78</v>
      </c>
      <c r="R88" s="10" t="s">
        <v>53</v>
      </c>
      <c r="S88" s="60"/>
      <c r="T88" s="10" t="s">
        <v>36</v>
      </c>
      <c r="U88" s="10" t="s">
        <v>46</v>
      </c>
      <c r="V88" s="116" t="s">
        <v>24491</v>
      </c>
      <c r="W88" s="88">
        <v>44791</v>
      </c>
      <c r="X88" s="87" t="s">
        <v>66</v>
      </c>
      <c r="Y88" s="89" t="s">
        <v>26784</v>
      </c>
    </row>
    <row r="89" spans="1:25" s="90" customFormat="1" ht="21" customHeight="1" x14ac:dyDescent="0.3">
      <c r="A89" s="86">
        <v>510755356</v>
      </c>
      <c r="B89" s="86">
        <v>580361</v>
      </c>
      <c r="C89" s="87" t="s">
        <v>26119</v>
      </c>
      <c r="D89" s="87" t="s">
        <v>28</v>
      </c>
      <c r="E89" s="86">
        <v>2832</v>
      </c>
      <c r="F89" s="87" t="s">
        <v>26354</v>
      </c>
      <c r="G89" s="87" t="s">
        <v>56</v>
      </c>
      <c r="H89" s="10" t="s">
        <v>46</v>
      </c>
      <c r="I89" s="60" t="s">
        <v>21452</v>
      </c>
      <c r="J89" s="87">
        <v>833.69</v>
      </c>
      <c r="K89" s="87">
        <v>833.69</v>
      </c>
      <c r="L89" s="87">
        <v>1149.06</v>
      </c>
      <c r="M89" s="88">
        <v>44623</v>
      </c>
      <c r="N89" s="87"/>
      <c r="O89" s="88"/>
      <c r="P89" s="60">
        <v>38.25</v>
      </c>
      <c r="Q89" s="60">
        <v>138.51</v>
      </c>
      <c r="R89" s="10" t="s">
        <v>53</v>
      </c>
      <c r="S89" s="60"/>
      <c r="T89" s="10" t="s">
        <v>36</v>
      </c>
      <c r="U89" s="10" t="s">
        <v>46</v>
      </c>
      <c r="V89" s="116" t="s">
        <v>24491</v>
      </c>
      <c r="W89" s="88">
        <v>44852</v>
      </c>
      <c r="X89" s="87" t="s">
        <v>66</v>
      </c>
      <c r="Y89" s="89" t="s">
        <v>26983</v>
      </c>
    </row>
    <row r="90" spans="1:25" s="90" customFormat="1" ht="21" customHeight="1" x14ac:dyDescent="0.3">
      <c r="A90" s="71">
        <v>510089135</v>
      </c>
      <c r="B90" s="71">
        <v>487574</v>
      </c>
      <c r="C90" s="33" t="s">
        <v>26197</v>
      </c>
      <c r="D90" s="71" t="s">
        <v>28</v>
      </c>
      <c r="E90" s="71">
        <v>2834</v>
      </c>
      <c r="F90" s="71" t="s">
        <v>26358</v>
      </c>
      <c r="G90" s="87" t="s">
        <v>56</v>
      </c>
      <c r="H90" s="10" t="s">
        <v>46</v>
      </c>
      <c r="I90" s="60" t="s">
        <v>21452</v>
      </c>
      <c r="J90" s="105">
        <v>668.3</v>
      </c>
      <c r="K90" s="87">
        <v>562.03</v>
      </c>
      <c r="L90" s="87">
        <v>699.15</v>
      </c>
      <c r="M90" s="88">
        <v>44623</v>
      </c>
      <c r="N90" s="87"/>
      <c r="O90" s="88"/>
      <c r="P90" s="60">
        <v>38.25</v>
      </c>
      <c r="Q90" s="60">
        <v>138.51</v>
      </c>
      <c r="R90" s="10" t="s">
        <v>53</v>
      </c>
      <c r="S90" s="60"/>
      <c r="T90" s="10" t="s">
        <v>36</v>
      </c>
      <c r="U90" s="10" t="s">
        <v>46</v>
      </c>
      <c r="V90" s="116" t="s">
        <v>24491</v>
      </c>
      <c r="W90" s="88">
        <v>44852</v>
      </c>
      <c r="X90" s="87" t="s">
        <v>66</v>
      </c>
      <c r="Y90" s="89" t="s">
        <v>26981</v>
      </c>
    </row>
    <row r="91" spans="1:25" s="90" customFormat="1" ht="21" customHeight="1" x14ac:dyDescent="0.3">
      <c r="A91" s="71">
        <v>194400069</v>
      </c>
      <c r="B91" s="71">
        <v>589783</v>
      </c>
      <c r="C91" s="33" t="s">
        <v>26203</v>
      </c>
      <c r="D91" s="71" t="s">
        <v>28</v>
      </c>
      <c r="E91" s="71">
        <v>2839</v>
      </c>
      <c r="F91" s="71" t="s">
        <v>26313</v>
      </c>
      <c r="G91" s="87" t="s">
        <v>30</v>
      </c>
      <c r="H91" s="60" t="s">
        <v>21489</v>
      </c>
      <c r="I91" s="60" t="s">
        <v>24782</v>
      </c>
      <c r="J91" s="105">
        <v>455.42</v>
      </c>
      <c r="K91" s="87">
        <v>455.42</v>
      </c>
      <c r="L91" s="87">
        <v>677.75</v>
      </c>
      <c r="M91" s="88">
        <v>44609</v>
      </c>
      <c r="N91" s="87"/>
      <c r="O91" s="88"/>
      <c r="P91" s="60">
        <v>25.5</v>
      </c>
      <c r="Q91" s="60">
        <v>138.51</v>
      </c>
      <c r="R91" s="10" t="s">
        <v>53</v>
      </c>
      <c r="S91" s="60"/>
      <c r="T91" s="10" t="s">
        <v>36</v>
      </c>
      <c r="U91" s="10" t="s">
        <v>46</v>
      </c>
      <c r="V91" s="116" t="s">
        <v>24491</v>
      </c>
      <c r="W91" s="88">
        <v>44819</v>
      </c>
      <c r="X91" s="87" t="s">
        <v>66</v>
      </c>
      <c r="Y91" s="89" t="s">
        <v>26831</v>
      </c>
    </row>
    <row r="92" spans="1:25" s="90" customFormat="1" ht="21" customHeight="1" x14ac:dyDescent="0.3">
      <c r="A92" s="71">
        <v>514338784</v>
      </c>
      <c r="B92" s="71">
        <v>102248</v>
      </c>
      <c r="C92" s="33" t="s">
        <v>26205</v>
      </c>
      <c r="D92" s="71" t="s">
        <v>28</v>
      </c>
      <c r="E92" s="71">
        <v>2841</v>
      </c>
      <c r="F92" s="71" t="s">
        <v>26311</v>
      </c>
      <c r="G92" s="87" t="s">
        <v>86</v>
      </c>
      <c r="H92" s="60" t="s">
        <v>46</v>
      </c>
      <c r="I92" s="60" t="s">
        <v>21452</v>
      </c>
      <c r="J92" s="105">
        <v>1032.71</v>
      </c>
      <c r="K92" s="87">
        <v>1032.71</v>
      </c>
      <c r="L92" s="87">
        <v>1265.9000000000001</v>
      </c>
      <c r="M92" s="88">
        <v>44609</v>
      </c>
      <c r="N92" s="87"/>
      <c r="O92" s="88"/>
      <c r="P92" s="60">
        <v>25.5</v>
      </c>
      <c r="Q92" s="60">
        <v>138.51</v>
      </c>
      <c r="R92" s="10" t="s">
        <v>53</v>
      </c>
      <c r="S92" s="60"/>
      <c r="T92" s="10" t="s">
        <v>36</v>
      </c>
      <c r="U92" s="10" t="s">
        <v>46</v>
      </c>
      <c r="V92" s="116" t="s">
        <v>24491</v>
      </c>
      <c r="W92" s="88">
        <v>44819</v>
      </c>
      <c r="X92" s="87" t="s">
        <v>66</v>
      </c>
      <c r="Y92" s="89" t="s">
        <v>26832</v>
      </c>
    </row>
    <row r="93" spans="1:25" s="90" customFormat="1" ht="21" customHeight="1" x14ac:dyDescent="0.3">
      <c r="A93" s="71">
        <v>502777028</v>
      </c>
      <c r="B93" s="71">
        <v>417185</v>
      </c>
      <c r="C93" s="33" t="s">
        <v>26207</v>
      </c>
      <c r="D93" s="71" t="s">
        <v>28</v>
      </c>
      <c r="E93" s="71">
        <v>2843</v>
      </c>
      <c r="F93" s="71" t="s">
        <v>26309</v>
      </c>
      <c r="G93" s="87" t="s">
        <v>41</v>
      </c>
      <c r="H93" s="60" t="s">
        <v>46</v>
      </c>
      <c r="I93" s="60" t="s">
        <v>21452</v>
      </c>
      <c r="J93" s="105">
        <v>514.02</v>
      </c>
      <c r="K93" s="87">
        <v>514.02</v>
      </c>
      <c r="L93" s="87">
        <v>688.78</v>
      </c>
      <c r="M93" s="88">
        <v>44609</v>
      </c>
      <c r="N93" s="87"/>
      <c r="O93" s="88"/>
      <c r="P93" s="60">
        <v>25.5</v>
      </c>
      <c r="Q93" s="60">
        <v>138.51</v>
      </c>
      <c r="R93" s="10" t="s">
        <v>53</v>
      </c>
      <c r="S93" s="60"/>
      <c r="T93" s="10" t="s">
        <v>36</v>
      </c>
      <c r="U93" s="10" t="s">
        <v>46</v>
      </c>
      <c r="V93" s="116" t="s">
        <v>24491</v>
      </c>
      <c r="W93" s="88">
        <v>44852</v>
      </c>
      <c r="X93" s="87" t="s">
        <v>66</v>
      </c>
      <c r="Y93" s="89" t="s">
        <v>26977</v>
      </c>
    </row>
    <row r="94" spans="1:25" s="90" customFormat="1" ht="21" customHeight="1" x14ac:dyDescent="0.3">
      <c r="A94" s="71">
        <v>500651604</v>
      </c>
      <c r="B94" s="71">
        <v>422406</v>
      </c>
      <c r="C94" s="33" t="s">
        <v>26208</v>
      </c>
      <c r="D94" s="71" t="s">
        <v>28</v>
      </c>
      <c r="E94" s="71">
        <v>2844</v>
      </c>
      <c r="F94" s="71" t="s">
        <v>26356</v>
      </c>
      <c r="G94" s="87" t="s">
        <v>86</v>
      </c>
      <c r="H94" s="60" t="s">
        <v>46</v>
      </c>
      <c r="I94" s="60" t="s">
        <v>21452</v>
      </c>
      <c r="J94" s="105">
        <v>2472.09</v>
      </c>
      <c r="K94" s="87">
        <v>2029.58</v>
      </c>
      <c r="L94" s="87">
        <v>2201.7800000000002</v>
      </c>
      <c r="M94" s="88">
        <v>44623</v>
      </c>
      <c r="N94" s="87"/>
      <c r="O94" s="88"/>
      <c r="P94" s="60">
        <v>38.25</v>
      </c>
      <c r="Q94" s="60">
        <v>138.51</v>
      </c>
      <c r="R94" s="10" t="s">
        <v>53</v>
      </c>
      <c r="S94" s="60"/>
      <c r="T94" s="10" t="s">
        <v>36</v>
      </c>
      <c r="U94" s="10" t="s">
        <v>46</v>
      </c>
      <c r="V94" s="116" t="s">
        <v>24491</v>
      </c>
      <c r="W94" s="88">
        <v>44852</v>
      </c>
      <c r="X94" s="87" t="s">
        <v>66</v>
      </c>
      <c r="Y94" s="89" t="s">
        <v>26976</v>
      </c>
    </row>
    <row r="95" spans="1:25" s="90" customFormat="1" ht="21" customHeight="1" x14ac:dyDescent="0.3">
      <c r="A95" s="71">
        <v>515034134</v>
      </c>
      <c r="B95" s="71">
        <v>495605</v>
      </c>
      <c r="C95" s="33" t="s">
        <v>26209</v>
      </c>
      <c r="D95" s="71" t="s">
        <v>28</v>
      </c>
      <c r="E95" s="71">
        <v>2845</v>
      </c>
      <c r="F95" s="71" t="s">
        <v>26310</v>
      </c>
      <c r="G95" s="87" t="s">
        <v>56</v>
      </c>
      <c r="H95" s="60" t="s">
        <v>46</v>
      </c>
      <c r="I95" s="60" t="s">
        <v>21452</v>
      </c>
      <c r="J95" s="105">
        <v>625.09</v>
      </c>
      <c r="K95" s="87">
        <v>625.09</v>
      </c>
      <c r="L95" s="87">
        <v>834.5</v>
      </c>
      <c r="M95" s="88">
        <v>44609</v>
      </c>
      <c r="N95" s="87"/>
      <c r="O95" s="88"/>
      <c r="P95" s="60">
        <v>25.5</v>
      </c>
      <c r="Q95" s="60">
        <v>138.51</v>
      </c>
      <c r="R95" s="10" t="s">
        <v>53</v>
      </c>
      <c r="S95" s="60"/>
      <c r="T95" s="10" t="s">
        <v>36</v>
      </c>
      <c r="U95" s="10" t="s">
        <v>46</v>
      </c>
      <c r="V95" s="116" t="s">
        <v>24491</v>
      </c>
      <c r="W95" s="88">
        <v>44852</v>
      </c>
      <c r="X95" s="87" t="s">
        <v>66</v>
      </c>
      <c r="Y95" s="89" t="s">
        <v>26982</v>
      </c>
    </row>
    <row r="96" spans="1:25" s="90" customFormat="1" ht="21" customHeight="1" x14ac:dyDescent="0.3">
      <c r="A96" s="71">
        <v>507433998</v>
      </c>
      <c r="B96" s="71">
        <v>564345</v>
      </c>
      <c r="C96" s="33" t="s">
        <v>26210</v>
      </c>
      <c r="D96" s="71" t="s">
        <v>28</v>
      </c>
      <c r="E96" s="71">
        <v>2846</v>
      </c>
      <c r="F96" s="71" t="s">
        <v>26308</v>
      </c>
      <c r="G96" s="87" t="s">
        <v>41</v>
      </c>
      <c r="H96" s="60" t="s">
        <v>46</v>
      </c>
      <c r="I96" s="60" t="s">
        <v>21452</v>
      </c>
      <c r="J96" s="105">
        <v>695.27</v>
      </c>
      <c r="K96" s="87">
        <v>695.27</v>
      </c>
      <c r="L96" s="87">
        <v>875.61</v>
      </c>
      <c r="M96" s="88">
        <v>44609</v>
      </c>
      <c r="N96" s="87"/>
      <c r="O96" s="88"/>
      <c r="P96" s="60">
        <v>25.5</v>
      </c>
      <c r="Q96" s="60">
        <v>138.51</v>
      </c>
      <c r="R96" s="10" t="s">
        <v>53</v>
      </c>
      <c r="S96" s="60"/>
      <c r="T96" s="10" t="s">
        <v>36</v>
      </c>
      <c r="U96" s="10" t="s">
        <v>46</v>
      </c>
      <c r="V96" s="116" t="s">
        <v>24491</v>
      </c>
      <c r="W96" s="88">
        <v>44757</v>
      </c>
      <c r="X96" s="87" t="s">
        <v>66</v>
      </c>
      <c r="Y96" s="89" t="s">
        <v>26706</v>
      </c>
    </row>
    <row r="97" spans="1:25" s="90" customFormat="1" ht="21" customHeight="1" x14ac:dyDescent="0.3">
      <c r="A97" s="71">
        <v>514132264</v>
      </c>
      <c r="B97" s="71">
        <v>582013</v>
      </c>
      <c r="C97" s="33" t="s">
        <v>26211</v>
      </c>
      <c r="D97" s="71" t="s">
        <v>28</v>
      </c>
      <c r="E97" s="71">
        <v>2847</v>
      </c>
      <c r="F97" s="71" t="s">
        <v>26307</v>
      </c>
      <c r="G97" s="87" t="s">
        <v>30</v>
      </c>
      <c r="H97" s="60" t="s">
        <v>46</v>
      </c>
      <c r="I97" s="60" t="s">
        <v>21452</v>
      </c>
      <c r="J97" s="105">
        <v>401.93</v>
      </c>
      <c r="K97" s="87">
        <v>401.27</v>
      </c>
      <c r="L97" s="87">
        <v>568.49</v>
      </c>
      <c r="M97" s="88">
        <v>44609</v>
      </c>
      <c r="N97" s="87"/>
      <c r="O97" s="88"/>
      <c r="P97" s="60">
        <v>25.5</v>
      </c>
      <c r="Q97" s="60">
        <v>138.51</v>
      </c>
      <c r="R97" s="10" t="s">
        <v>53</v>
      </c>
      <c r="S97" s="60"/>
      <c r="T97" s="10" t="s">
        <v>36</v>
      </c>
      <c r="U97" s="10" t="s">
        <v>46</v>
      </c>
      <c r="V97" s="116" t="s">
        <v>24491</v>
      </c>
      <c r="W97" s="88">
        <v>44852</v>
      </c>
      <c r="X97" s="87" t="s">
        <v>66</v>
      </c>
      <c r="Y97" s="89" t="s">
        <v>26979</v>
      </c>
    </row>
    <row r="98" spans="1:25" s="90" customFormat="1" ht="21" customHeight="1" x14ac:dyDescent="0.3">
      <c r="A98" s="71">
        <v>514047763</v>
      </c>
      <c r="B98" s="71">
        <v>584342</v>
      </c>
      <c r="C98" s="33" t="s">
        <v>26212</v>
      </c>
      <c r="D98" s="71" t="s">
        <v>28</v>
      </c>
      <c r="E98" s="71">
        <v>2848</v>
      </c>
      <c r="F98" s="71" t="s">
        <v>26306</v>
      </c>
      <c r="G98" s="87" t="s">
        <v>56</v>
      </c>
      <c r="H98" s="60" t="s">
        <v>46</v>
      </c>
      <c r="I98" s="60" t="s">
        <v>21452</v>
      </c>
      <c r="J98" s="105">
        <v>800.12</v>
      </c>
      <c r="K98" s="87">
        <v>800.12</v>
      </c>
      <c r="L98" s="87">
        <v>1004.39</v>
      </c>
      <c r="M98" s="88">
        <v>44609</v>
      </c>
      <c r="N98" s="87"/>
      <c r="O98" s="88"/>
      <c r="P98" s="60">
        <v>25.5</v>
      </c>
      <c r="Q98" s="60">
        <v>138.51</v>
      </c>
      <c r="R98" s="10" t="s">
        <v>53</v>
      </c>
      <c r="S98" s="60"/>
      <c r="T98" s="10" t="s">
        <v>36</v>
      </c>
      <c r="U98" s="10" t="s">
        <v>46</v>
      </c>
      <c r="V98" s="116" t="s">
        <v>24491</v>
      </c>
      <c r="W98" s="88">
        <v>45358</v>
      </c>
      <c r="X98" s="87" t="s">
        <v>66</v>
      </c>
      <c r="Y98" s="89" t="s">
        <v>28298</v>
      </c>
    </row>
    <row r="99" spans="1:25" s="90" customFormat="1" ht="21" customHeight="1" x14ac:dyDescent="0.3">
      <c r="A99" s="71">
        <v>515485659</v>
      </c>
      <c r="B99" s="71">
        <v>593884</v>
      </c>
      <c r="C99" s="33" t="s">
        <v>26213</v>
      </c>
      <c r="D99" s="71" t="s">
        <v>28</v>
      </c>
      <c r="E99" s="71">
        <v>2849</v>
      </c>
      <c r="F99" s="71" t="s">
        <v>26305</v>
      </c>
      <c r="G99" s="87" t="s">
        <v>86</v>
      </c>
      <c r="H99" s="60" t="s">
        <v>46</v>
      </c>
      <c r="I99" s="60" t="s">
        <v>21452</v>
      </c>
      <c r="J99" s="105">
        <v>750</v>
      </c>
      <c r="K99" s="87">
        <v>750</v>
      </c>
      <c r="L99" s="87">
        <v>955.06</v>
      </c>
      <c r="M99" s="88">
        <v>44609</v>
      </c>
      <c r="N99" s="87">
        <v>250</v>
      </c>
      <c r="O99" s="88">
        <v>44638</v>
      </c>
      <c r="P99" s="60">
        <v>25.5</v>
      </c>
      <c r="Q99" s="60">
        <v>138.51</v>
      </c>
      <c r="R99" s="10" t="s">
        <v>53</v>
      </c>
      <c r="S99" s="60"/>
      <c r="T99" s="10" t="s">
        <v>36</v>
      </c>
      <c r="U99" s="10" t="s">
        <v>46</v>
      </c>
      <c r="V99" s="116" t="s">
        <v>24491</v>
      </c>
      <c r="W99" s="88">
        <v>44846</v>
      </c>
      <c r="X99" s="87" t="s">
        <v>66</v>
      </c>
      <c r="Y99" s="89" t="s">
        <v>26972</v>
      </c>
    </row>
    <row r="100" spans="1:25" s="90" customFormat="1" ht="21" customHeight="1" x14ac:dyDescent="0.3">
      <c r="A100" s="71">
        <v>515683485</v>
      </c>
      <c r="B100" s="71">
        <v>595732</v>
      </c>
      <c r="C100" s="33" t="s">
        <v>26214</v>
      </c>
      <c r="D100" s="71" t="s">
        <v>28</v>
      </c>
      <c r="E100" s="71">
        <v>2850</v>
      </c>
      <c r="F100" s="71" t="s">
        <v>26304</v>
      </c>
      <c r="G100" s="87" t="s">
        <v>56</v>
      </c>
      <c r="H100" s="60" t="s">
        <v>46</v>
      </c>
      <c r="I100" s="60" t="s">
        <v>21452</v>
      </c>
      <c r="J100" s="105">
        <v>1021.07</v>
      </c>
      <c r="K100" s="87">
        <v>1021.07</v>
      </c>
      <c r="L100" s="87">
        <v>1258.33</v>
      </c>
      <c r="M100" s="88">
        <v>44609</v>
      </c>
      <c r="N100" s="87"/>
      <c r="O100" s="88"/>
      <c r="P100" s="60">
        <v>25.5</v>
      </c>
      <c r="Q100" s="60">
        <v>138.51</v>
      </c>
      <c r="R100" s="10" t="s">
        <v>53</v>
      </c>
      <c r="S100" s="60"/>
      <c r="T100" s="10" t="s">
        <v>36</v>
      </c>
      <c r="U100" s="10" t="s">
        <v>46</v>
      </c>
      <c r="V100" s="116" t="s">
        <v>24491</v>
      </c>
      <c r="W100" s="88">
        <v>44789</v>
      </c>
      <c r="X100" s="87" t="s">
        <v>66</v>
      </c>
      <c r="Y100" s="89" t="s">
        <v>26751</v>
      </c>
    </row>
    <row r="101" spans="1:25" s="90" customFormat="1" ht="21" customHeight="1" x14ac:dyDescent="0.3">
      <c r="A101" s="71">
        <v>225284715</v>
      </c>
      <c r="B101" s="71">
        <v>596947</v>
      </c>
      <c r="C101" s="33" t="s">
        <v>26215</v>
      </c>
      <c r="D101" s="71" t="s">
        <v>28</v>
      </c>
      <c r="E101" s="71">
        <v>2851</v>
      </c>
      <c r="F101" s="71" t="s">
        <v>26496</v>
      </c>
      <c r="G101" s="87" t="s">
        <v>41</v>
      </c>
      <c r="H101" s="60" t="s">
        <v>21489</v>
      </c>
      <c r="I101" s="60" t="s">
        <v>2526</v>
      </c>
      <c r="J101" s="105">
        <v>684</v>
      </c>
      <c r="K101" s="87">
        <v>684</v>
      </c>
      <c r="L101" s="87">
        <v>846.11</v>
      </c>
      <c r="M101" s="88">
        <v>44652</v>
      </c>
      <c r="N101" s="87"/>
      <c r="O101" s="88"/>
      <c r="P101" s="60">
        <v>38.25</v>
      </c>
      <c r="Q101" s="60">
        <v>138.51</v>
      </c>
      <c r="R101" s="10" t="s">
        <v>53</v>
      </c>
      <c r="S101" s="60"/>
      <c r="T101" s="10" t="s">
        <v>36</v>
      </c>
      <c r="U101" s="10" t="s">
        <v>46</v>
      </c>
      <c r="V101" s="116" t="s">
        <v>24491</v>
      </c>
      <c r="W101" s="88">
        <v>45105</v>
      </c>
      <c r="X101" s="87" t="s">
        <v>66</v>
      </c>
      <c r="Y101" s="89" t="s">
        <v>27482</v>
      </c>
    </row>
    <row r="102" spans="1:25" s="90" customFormat="1" ht="21" customHeight="1" x14ac:dyDescent="0.3">
      <c r="A102" s="71">
        <v>233141405</v>
      </c>
      <c r="B102" s="71">
        <v>499324</v>
      </c>
      <c r="C102" s="33" t="s">
        <v>26216</v>
      </c>
      <c r="D102" s="71" t="s">
        <v>28</v>
      </c>
      <c r="E102" s="71">
        <v>2852</v>
      </c>
      <c r="F102" s="71" t="s">
        <v>26351</v>
      </c>
      <c r="G102" s="87" t="s">
        <v>41</v>
      </c>
      <c r="H102" s="60" t="s">
        <v>46</v>
      </c>
      <c r="I102" s="60" t="s">
        <v>22063</v>
      </c>
      <c r="J102" s="105">
        <v>397.45</v>
      </c>
      <c r="K102" s="87">
        <v>397.45</v>
      </c>
      <c r="L102" s="87">
        <v>570.42999999999995</v>
      </c>
      <c r="M102" s="88">
        <v>44623</v>
      </c>
      <c r="N102" s="87"/>
      <c r="O102" s="88"/>
      <c r="P102" s="60">
        <v>38.25</v>
      </c>
      <c r="Q102" s="60">
        <v>138.51</v>
      </c>
      <c r="R102" s="10" t="s">
        <v>53</v>
      </c>
      <c r="S102" s="60"/>
      <c r="T102" s="10" t="s">
        <v>36</v>
      </c>
      <c r="U102" s="10" t="s">
        <v>46</v>
      </c>
      <c r="V102" s="116" t="s">
        <v>24491</v>
      </c>
      <c r="W102" s="88">
        <v>44819</v>
      </c>
      <c r="X102" s="87" t="s">
        <v>66</v>
      </c>
      <c r="Y102" s="89" t="s">
        <v>26835</v>
      </c>
    </row>
    <row r="103" spans="1:25" s="90" customFormat="1" ht="21" customHeight="1" x14ac:dyDescent="0.3">
      <c r="A103" s="71">
        <v>234309296</v>
      </c>
      <c r="B103" s="71">
        <v>496232</v>
      </c>
      <c r="C103" s="33" t="s">
        <v>26431</v>
      </c>
      <c r="D103" s="71" t="s">
        <v>28</v>
      </c>
      <c r="E103" s="71">
        <v>2862</v>
      </c>
      <c r="F103" s="71" t="s">
        <v>27051</v>
      </c>
      <c r="G103" s="87" t="s">
        <v>56</v>
      </c>
      <c r="H103" s="60" t="s">
        <v>46</v>
      </c>
      <c r="I103" s="60" t="s">
        <v>22698</v>
      </c>
      <c r="J103" s="105">
        <v>392.49</v>
      </c>
      <c r="K103" s="87">
        <v>392.49</v>
      </c>
      <c r="L103" s="87">
        <v>555.26</v>
      </c>
      <c r="M103" s="88">
        <v>44880</v>
      </c>
      <c r="N103" s="87"/>
      <c r="O103" s="88"/>
      <c r="P103" s="60">
        <v>38.25</v>
      </c>
      <c r="Q103" s="60">
        <v>138.51</v>
      </c>
      <c r="R103" s="10" t="s">
        <v>53</v>
      </c>
      <c r="S103" s="60"/>
      <c r="T103" s="10" t="s">
        <v>36</v>
      </c>
      <c r="U103" s="10" t="s">
        <v>46</v>
      </c>
      <c r="V103" s="116" t="s">
        <v>24491</v>
      </c>
      <c r="W103" s="88">
        <v>45155</v>
      </c>
      <c r="X103" s="87" t="s">
        <v>66</v>
      </c>
      <c r="Y103" s="89" t="s">
        <v>27615</v>
      </c>
    </row>
    <row r="104" spans="1:25" s="90" customFormat="1" ht="21" customHeight="1" x14ac:dyDescent="0.3">
      <c r="A104" s="71">
        <v>203865413</v>
      </c>
      <c r="B104" s="71">
        <v>563825</v>
      </c>
      <c r="C104" s="33" t="s">
        <v>26433</v>
      </c>
      <c r="D104" s="71" t="s">
        <v>28</v>
      </c>
      <c r="E104" s="71">
        <v>2864</v>
      </c>
      <c r="F104" s="71" t="s">
        <v>27055</v>
      </c>
      <c r="G104" s="87" t="s">
        <v>115</v>
      </c>
      <c r="H104" s="60" t="s">
        <v>46</v>
      </c>
      <c r="I104" s="60" t="s">
        <v>10767</v>
      </c>
      <c r="J104" s="105">
        <v>502.35</v>
      </c>
      <c r="K104" s="87">
        <v>502.35</v>
      </c>
      <c r="L104" s="87">
        <v>667.66</v>
      </c>
      <c r="M104" s="88">
        <v>44881</v>
      </c>
      <c r="N104" s="87"/>
      <c r="O104" s="88"/>
      <c r="P104" s="60">
        <v>38.25</v>
      </c>
      <c r="Q104" s="60">
        <v>138.51</v>
      </c>
      <c r="R104" s="10" t="s">
        <v>53</v>
      </c>
      <c r="S104" s="60"/>
      <c r="T104" s="10" t="s">
        <v>36</v>
      </c>
      <c r="U104" s="10" t="s">
        <v>46</v>
      </c>
      <c r="V104" s="116" t="s">
        <v>24491</v>
      </c>
      <c r="W104" s="88">
        <v>45007</v>
      </c>
      <c r="X104" s="87" t="s">
        <v>66</v>
      </c>
      <c r="Y104" s="89" t="s">
        <v>27235</v>
      </c>
    </row>
    <row r="105" spans="1:25" s="90" customFormat="1" ht="21" customHeight="1" x14ac:dyDescent="0.3">
      <c r="A105" s="71">
        <v>257714642</v>
      </c>
      <c r="B105" s="71">
        <v>594162</v>
      </c>
      <c r="C105" s="33" t="s">
        <v>26437</v>
      </c>
      <c r="D105" s="71" t="s">
        <v>28</v>
      </c>
      <c r="E105" s="71">
        <v>2868</v>
      </c>
      <c r="F105" s="71" t="s">
        <v>27054</v>
      </c>
      <c r="G105" s="87" t="s">
        <v>30</v>
      </c>
      <c r="H105" s="60" t="s">
        <v>46</v>
      </c>
      <c r="I105" s="60" t="s">
        <v>10767</v>
      </c>
      <c r="J105" s="105">
        <v>453.81</v>
      </c>
      <c r="K105" s="87">
        <v>453.81</v>
      </c>
      <c r="L105" s="87">
        <v>686.92</v>
      </c>
      <c r="M105" s="88">
        <v>44881</v>
      </c>
      <c r="N105" s="87"/>
      <c r="O105" s="88"/>
      <c r="P105" s="60">
        <v>38.25</v>
      </c>
      <c r="Q105" s="60">
        <v>138.51</v>
      </c>
      <c r="R105" s="10" t="s">
        <v>53</v>
      </c>
      <c r="S105" s="60"/>
      <c r="T105" s="10" t="s">
        <v>36</v>
      </c>
      <c r="U105" s="10" t="s">
        <v>46</v>
      </c>
      <c r="V105" s="116" t="s">
        <v>24491</v>
      </c>
      <c r="W105" s="88">
        <v>45001</v>
      </c>
      <c r="X105" s="87" t="s">
        <v>66</v>
      </c>
      <c r="Y105" s="89" t="s">
        <v>27222</v>
      </c>
    </row>
    <row r="106" spans="1:25" s="90" customFormat="1" ht="21" customHeight="1" x14ac:dyDescent="0.3">
      <c r="A106" s="71">
        <v>267415290</v>
      </c>
      <c r="B106" s="71">
        <v>595017</v>
      </c>
      <c r="C106" s="33" t="s">
        <v>26438</v>
      </c>
      <c r="D106" s="71" t="s">
        <v>28</v>
      </c>
      <c r="E106" s="71">
        <v>2869</v>
      </c>
      <c r="F106" s="71" t="s">
        <v>27052</v>
      </c>
      <c r="G106" s="87" t="s">
        <v>41</v>
      </c>
      <c r="H106" s="60" t="s">
        <v>46</v>
      </c>
      <c r="I106" s="60" t="s">
        <v>21534</v>
      </c>
      <c r="J106" s="105">
        <v>608.36</v>
      </c>
      <c r="K106" s="87">
        <v>608.36</v>
      </c>
      <c r="L106" s="87">
        <v>842.32</v>
      </c>
      <c r="M106" s="88">
        <v>44881</v>
      </c>
      <c r="N106" s="87"/>
      <c r="O106" s="88"/>
      <c r="P106" s="60">
        <v>38.25</v>
      </c>
      <c r="Q106" s="60">
        <v>138.51</v>
      </c>
      <c r="R106" s="10" t="s">
        <v>53</v>
      </c>
      <c r="S106" s="60"/>
      <c r="T106" s="10" t="s">
        <v>36</v>
      </c>
      <c r="U106" s="10" t="s">
        <v>46</v>
      </c>
      <c r="V106" s="116" t="s">
        <v>24491</v>
      </c>
      <c r="W106" s="88">
        <v>45155</v>
      </c>
      <c r="X106" s="87" t="s">
        <v>66</v>
      </c>
      <c r="Y106" s="89" t="s">
        <v>27614</v>
      </c>
    </row>
    <row r="107" spans="1:25" s="90" customFormat="1" ht="21" customHeight="1" x14ac:dyDescent="0.3">
      <c r="A107" s="71">
        <v>515761796</v>
      </c>
      <c r="B107" s="71">
        <v>595377</v>
      </c>
      <c r="C107" s="33" t="s">
        <v>27034</v>
      </c>
      <c r="D107" s="71" t="s">
        <v>28</v>
      </c>
      <c r="E107" s="71">
        <v>2870</v>
      </c>
      <c r="F107" s="71" t="s">
        <v>27049</v>
      </c>
      <c r="G107" s="87" t="s">
        <v>56</v>
      </c>
      <c r="H107" s="60" t="s">
        <v>46</v>
      </c>
      <c r="I107" s="60" t="s">
        <v>21452</v>
      </c>
      <c r="J107" s="105">
        <v>654.54</v>
      </c>
      <c r="K107" s="87">
        <v>600.19000000000005</v>
      </c>
      <c r="L107" s="87">
        <v>667.22</v>
      </c>
      <c r="M107" s="88">
        <v>44881</v>
      </c>
      <c r="N107" s="87">
        <v>700</v>
      </c>
      <c r="O107" s="88">
        <v>45173</v>
      </c>
      <c r="P107" s="60">
        <v>38.25</v>
      </c>
      <c r="Q107" s="60">
        <v>138.51</v>
      </c>
      <c r="R107" s="10" t="s">
        <v>53</v>
      </c>
      <c r="S107" s="60"/>
      <c r="T107" s="10" t="s">
        <v>36</v>
      </c>
      <c r="U107" s="10" t="s">
        <v>46</v>
      </c>
      <c r="V107" s="116" t="s">
        <v>25278</v>
      </c>
      <c r="W107" s="88">
        <v>45173</v>
      </c>
      <c r="X107" s="87" t="s">
        <v>66</v>
      </c>
      <c r="Y107" s="89" t="s">
        <v>27640</v>
      </c>
    </row>
    <row r="108" spans="1:25" s="90" customFormat="1" ht="21" customHeight="1" x14ac:dyDescent="0.3">
      <c r="A108" s="71">
        <v>515923788</v>
      </c>
      <c r="B108" s="71">
        <v>596582</v>
      </c>
      <c r="C108" s="33" t="s">
        <v>26440</v>
      </c>
      <c r="D108" s="71" t="s">
        <v>28</v>
      </c>
      <c r="E108" s="71">
        <v>2872</v>
      </c>
      <c r="F108" s="71" t="s">
        <v>27114</v>
      </c>
      <c r="G108" s="87" t="s">
        <v>56</v>
      </c>
      <c r="H108" s="60" t="s">
        <v>46</v>
      </c>
      <c r="I108" s="60" t="s">
        <v>21452</v>
      </c>
      <c r="J108" s="105">
        <v>2875</v>
      </c>
      <c r="K108" s="87">
        <v>2871.99</v>
      </c>
      <c r="L108" s="87">
        <v>3229.06</v>
      </c>
      <c r="M108" s="88">
        <v>44930</v>
      </c>
      <c r="N108" s="87"/>
      <c r="O108" s="88"/>
      <c r="P108" s="60">
        <v>38.25</v>
      </c>
      <c r="Q108" s="60">
        <v>138.51</v>
      </c>
      <c r="R108" s="10" t="s">
        <v>53</v>
      </c>
      <c r="S108" s="60"/>
      <c r="T108" s="10" t="s">
        <v>36</v>
      </c>
      <c r="U108" s="10" t="s">
        <v>46</v>
      </c>
      <c r="V108" s="116" t="s">
        <v>24491</v>
      </c>
      <c r="W108" s="88">
        <v>45148</v>
      </c>
      <c r="X108" s="87" t="s">
        <v>66</v>
      </c>
      <c r="Y108" s="89" t="s">
        <v>27606</v>
      </c>
    </row>
    <row r="109" spans="1:25" s="90" customFormat="1" ht="21" customHeight="1" x14ac:dyDescent="0.3">
      <c r="A109" s="71">
        <v>513526889</v>
      </c>
      <c r="B109" s="71">
        <v>596792</v>
      </c>
      <c r="C109" s="33" t="s">
        <v>26441</v>
      </c>
      <c r="D109" s="71" t="s">
        <v>28</v>
      </c>
      <c r="E109" s="71">
        <v>2873</v>
      </c>
      <c r="F109" s="71" t="s">
        <v>26773</v>
      </c>
      <c r="G109" s="87" t="s">
        <v>30</v>
      </c>
      <c r="H109" s="60" t="s">
        <v>46</v>
      </c>
      <c r="I109" s="60" t="s">
        <v>21452</v>
      </c>
      <c r="J109" s="105">
        <v>716.85</v>
      </c>
      <c r="K109" s="87">
        <v>716.85</v>
      </c>
      <c r="L109" s="87">
        <v>904.02</v>
      </c>
      <c r="M109" s="88">
        <v>44778</v>
      </c>
      <c r="N109" s="87"/>
      <c r="O109" s="88"/>
      <c r="P109" s="60">
        <v>38.25</v>
      </c>
      <c r="Q109" s="60">
        <v>138.51</v>
      </c>
      <c r="R109" s="10" t="s">
        <v>53</v>
      </c>
      <c r="S109" s="60"/>
      <c r="T109" s="10" t="s">
        <v>36</v>
      </c>
      <c r="U109" s="10" t="s">
        <v>46</v>
      </c>
      <c r="V109" s="116" t="s">
        <v>24491</v>
      </c>
      <c r="W109" s="88">
        <v>45008</v>
      </c>
      <c r="X109" s="87" t="s">
        <v>66</v>
      </c>
      <c r="Y109" s="89" t="s">
        <v>27243</v>
      </c>
    </row>
    <row r="110" spans="1:25" s="90" customFormat="1" ht="21" customHeight="1" x14ac:dyDescent="0.3">
      <c r="A110" s="71">
        <v>206519265</v>
      </c>
      <c r="B110" s="71">
        <v>642120</v>
      </c>
      <c r="C110" s="33" t="s">
        <v>26443</v>
      </c>
      <c r="D110" s="71" t="s">
        <v>28</v>
      </c>
      <c r="E110" s="71">
        <v>2875</v>
      </c>
      <c r="F110" s="71" t="s">
        <v>27188</v>
      </c>
      <c r="G110" s="87" t="s">
        <v>41</v>
      </c>
      <c r="H110" s="60" t="s">
        <v>46</v>
      </c>
      <c r="I110" s="60" t="s">
        <v>21713</v>
      </c>
      <c r="J110" s="105">
        <v>654.58000000000004</v>
      </c>
      <c r="K110" s="87">
        <v>654.58000000000004</v>
      </c>
      <c r="L110" s="87">
        <v>935.53</v>
      </c>
      <c r="M110" s="88">
        <v>44978</v>
      </c>
      <c r="N110" s="87"/>
      <c r="O110" s="88"/>
      <c r="P110" s="60">
        <v>38.25</v>
      </c>
      <c r="Q110" s="60">
        <v>138.51</v>
      </c>
      <c r="R110" s="10" t="s">
        <v>53</v>
      </c>
      <c r="S110" s="60"/>
      <c r="T110" s="10" t="s">
        <v>36</v>
      </c>
      <c r="U110" s="10" t="s">
        <v>46</v>
      </c>
      <c r="V110" s="116" t="s">
        <v>24698</v>
      </c>
      <c r="W110" s="88">
        <v>45246</v>
      </c>
      <c r="X110" s="87" t="s">
        <v>66</v>
      </c>
      <c r="Y110" s="89" t="s">
        <v>27843</v>
      </c>
    </row>
    <row r="111" spans="1:25" s="90" customFormat="1" ht="21" customHeight="1" x14ac:dyDescent="0.3">
      <c r="A111" s="71">
        <v>209588306</v>
      </c>
      <c r="B111" s="71">
        <v>452274</v>
      </c>
      <c r="C111" s="33" t="s">
        <v>26481</v>
      </c>
      <c r="D111" s="71" t="s">
        <v>28</v>
      </c>
      <c r="E111" s="71">
        <v>2877</v>
      </c>
      <c r="F111" s="71" t="s">
        <v>27160</v>
      </c>
      <c r="G111" s="87" t="s">
        <v>30</v>
      </c>
      <c r="H111" s="60" t="s">
        <v>46</v>
      </c>
      <c r="I111" s="60" t="s">
        <v>22698</v>
      </c>
      <c r="J111" s="105">
        <v>297.38</v>
      </c>
      <c r="K111" s="87">
        <v>297.38</v>
      </c>
      <c r="L111" s="87"/>
      <c r="M111" s="88">
        <v>44953</v>
      </c>
      <c r="N111" s="87"/>
      <c r="O111" s="88"/>
      <c r="P111" s="60">
        <v>38.25</v>
      </c>
      <c r="Q111" s="60">
        <v>138.51</v>
      </c>
      <c r="R111" s="10" t="s">
        <v>53</v>
      </c>
      <c r="S111" s="60"/>
      <c r="T111" s="10" t="s">
        <v>36</v>
      </c>
      <c r="U111" s="10" t="s">
        <v>37</v>
      </c>
      <c r="V111" s="116" t="s">
        <v>24489</v>
      </c>
      <c r="W111" s="88">
        <v>45201</v>
      </c>
      <c r="X111" s="87" t="s">
        <v>66</v>
      </c>
      <c r="Y111" s="89" t="s">
        <v>27706</v>
      </c>
    </row>
    <row r="112" spans="1:25" s="90" customFormat="1" ht="21" customHeight="1" x14ac:dyDescent="0.3">
      <c r="A112" s="71">
        <v>514079762</v>
      </c>
      <c r="B112" s="71">
        <v>486997</v>
      </c>
      <c r="C112" s="33" t="s">
        <v>26483</v>
      </c>
      <c r="D112" s="71" t="s">
        <v>28</v>
      </c>
      <c r="E112" s="71">
        <v>2879</v>
      </c>
      <c r="F112" s="71" t="s">
        <v>27050</v>
      </c>
      <c r="G112" s="87" t="s">
        <v>41</v>
      </c>
      <c r="H112" s="60" t="s">
        <v>46</v>
      </c>
      <c r="I112" s="60" t="s">
        <v>21452</v>
      </c>
      <c r="J112" s="105">
        <v>308.54000000000002</v>
      </c>
      <c r="K112" s="87">
        <v>308.54000000000002</v>
      </c>
      <c r="L112" s="87">
        <v>348.22</v>
      </c>
      <c r="M112" s="88">
        <v>44881</v>
      </c>
      <c r="N112" s="87"/>
      <c r="O112" s="88"/>
      <c r="P112" s="60">
        <v>38.25</v>
      </c>
      <c r="Q112" s="60">
        <v>138.51</v>
      </c>
      <c r="R112" s="10" t="s">
        <v>53</v>
      </c>
      <c r="S112" s="60"/>
      <c r="T112" s="10" t="s">
        <v>36</v>
      </c>
      <c r="U112" s="10" t="s">
        <v>46</v>
      </c>
      <c r="V112" s="116" t="s">
        <v>26460</v>
      </c>
      <c r="W112" s="88">
        <v>45357</v>
      </c>
      <c r="X112" s="87" t="s">
        <v>66</v>
      </c>
      <c r="Y112" s="89" t="s">
        <v>28270</v>
      </c>
    </row>
    <row r="113" spans="1:121" s="90" customFormat="1" ht="21" customHeight="1" x14ac:dyDescent="0.3">
      <c r="A113" s="71">
        <v>217032982</v>
      </c>
      <c r="B113" s="71">
        <v>494855</v>
      </c>
      <c r="C113" s="33" t="s">
        <v>26485</v>
      </c>
      <c r="D113" s="71" t="s">
        <v>28</v>
      </c>
      <c r="E113" s="71">
        <v>2881</v>
      </c>
      <c r="F113" s="71" t="s">
        <v>27186</v>
      </c>
      <c r="G113" s="87"/>
      <c r="H113" s="60" t="s">
        <v>362</v>
      </c>
      <c r="I113" s="60" t="s">
        <v>23366</v>
      </c>
      <c r="J113" s="105">
        <v>263.73</v>
      </c>
      <c r="K113" s="87">
        <v>263.73</v>
      </c>
      <c r="L113" s="87">
        <v>448.97</v>
      </c>
      <c r="M113" s="88">
        <v>44978</v>
      </c>
      <c r="N113" s="87"/>
      <c r="O113" s="88"/>
      <c r="P113" s="60">
        <v>38.25</v>
      </c>
      <c r="Q113" s="60">
        <v>138.51</v>
      </c>
      <c r="R113" s="10" t="s">
        <v>53</v>
      </c>
      <c r="S113" s="60"/>
      <c r="T113" s="10" t="s">
        <v>36</v>
      </c>
      <c r="U113" s="10" t="s">
        <v>46</v>
      </c>
      <c r="V113" s="116" t="s">
        <v>24491</v>
      </c>
      <c r="W113" s="88">
        <v>45222</v>
      </c>
      <c r="X113" s="87" t="s">
        <v>66</v>
      </c>
      <c r="Y113" s="89" t="s">
        <v>27781</v>
      </c>
    </row>
    <row r="114" spans="1:121" s="90" customFormat="1" ht="21" customHeight="1" x14ac:dyDescent="0.3">
      <c r="A114" s="71">
        <v>212446193</v>
      </c>
      <c r="B114" s="71">
        <v>498619</v>
      </c>
      <c r="C114" s="33" t="s">
        <v>26487</v>
      </c>
      <c r="D114" s="71" t="s">
        <v>28</v>
      </c>
      <c r="E114" s="71">
        <v>2883</v>
      </c>
      <c r="F114" s="71" t="s">
        <v>27159</v>
      </c>
      <c r="G114" s="87" t="s">
        <v>41</v>
      </c>
      <c r="H114" s="60" t="s">
        <v>46</v>
      </c>
      <c r="I114" s="60" t="s">
        <v>22569</v>
      </c>
      <c r="J114" s="105">
        <v>355.42</v>
      </c>
      <c r="K114" s="87">
        <v>355.42</v>
      </c>
      <c r="L114" s="87"/>
      <c r="M114" s="88">
        <v>44953</v>
      </c>
      <c r="N114" s="87"/>
      <c r="O114" s="88"/>
      <c r="P114" s="60">
        <v>38.25</v>
      </c>
      <c r="Q114" s="60">
        <v>138.51</v>
      </c>
      <c r="R114" s="10" t="s">
        <v>53</v>
      </c>
      <c r="S114" s="60"/>
      <c r="T114" s="10" t="s">
        <v>36</v>
      </c>
      <c r="U114" s="10" t="s">
        <v>46</v>
      </c>
      <c r="V114" s="116" t="s">
        <v>24491</v>
      </c>
      <c r="W114" s="88">
        <v>45148</v>
      </c>
      <c r="X114" s="87" t="s">
        <v>66</v>
      </c>
      <c r="Y114" s="89" t="s">
        <v>27609</v>
      </c>
    </row>
    <row r="115" spans="1:121" s="90" customFormat="1" ht="21" customHeight="1" x14ac:dyDescent="0.3">
      <c r="A115" s="71">
        <v>200003119</v>
      </c>
      <c r="B115" s="71">
        <v>594599</v>
      </c>
      <c r="C115" s="33" t="s">
        <v>26488</v>
      </c>
      <c r="D115" s="71" t="s">
        <v>28</v>
      </c>
      <c r="E115" s="71">
        <v>2884</v>
      </c>
      <c r="F115" s="71" t="s">
        <v>27161</v>
      </c>
      <c r="G115" s="87" t="s">
        <v>30</v>
      </c>
      <c r="H115" s="60" t="s">
        <v>46</v>
      </c>
      <c r="I115" s="60" t="s">
        <v>21521</v>
      </c>
      <c r="J115" s="105">
        <v>350.06</v>
      </c>
      <c r="K115" s="87">
        <v>350.06</v>
      </c>
      <c r="L115" s="87">
        <v>523.69000000000005</v>
      </c>
      <c r="M115" s="88">
        <v>44953</v>
      </c>
      <c r="N115" s="87"/>
      <c r="O115" s="88"/>
      <c r="P115" s="60">
        <v>38.25</v>
      </c>
      <c r="Q115" s="60">
        <v>138.51</v>
      </c>
      <c r="R115" s="10" t="s">
        <v>53</v>
      </c>
      <c r="S115" s="60"/>
      <c r="T115" s="10" t="s">
        <v>36</v>
      </c>
      <c r="U115" s="10" t="s">
        <v>46</v>
      </c>
      <c r="V115" s="116" t="s">
        <v>24491</v>
      </c>
      <c r="W115" s="88">
        <v>45148</v>
      </c>
      <c r="X115" s="87" t="s">
        <v>66</v>
      </c>
      <c r="Y115" s="89" t="s">
        <v>27608</v>
      </c>
    </row>
    <row r="116" spans="1:121" s="135" customFormat="1" ht="23.25" customHeight="1" x14ac:dyDescent="0.3">
      <c r="A116" s="11">
        <v>505577747</v>
      </c>
      <c r="B116" s="20">
        <v>462366</v>
      </c>
      <c r="C116" s="10" t="s">
        <v>25649</v>
      </c>
      <c r="D116" s="10" t="s">
        <v>2350</v>
      </c>
      <c r="E116" s="11">
        <v>2117</v>
      </c>
      <c r="F116" s="17" t="s">
        <v>27332</v>
      </c>
      <c r="G116" s="21" t="s">
        <v>86</v>
      </c>
      <c r="H116" s="21" t="s">
        <v>46</v>
      </c>
      <c r="I116" s="60" t="s">
        <v>21452</v>
      </c>
      <c r="J116" s="12">
        <v>384</v>
      </c>
      <c r="K116" s="12">
        <v>384</v>
      </c>
      <c r="L116" s="12">
        <v>606.72</v>
      </c>
      <c r="M116" s="220">
        <v>45028</v>
      </c>
      <c r="N116" s="12"/>
      <c r="O116" s="25"/>
      <c r="P116" s="60">
        <v>38.25</v>
      </c>
      <c r="Q116" s="60">
        <v>138.51</v>
      </c>
      <c r="R116" s="10" t="s">
        <v>53</v>
      </c>
      <c r="S116" s="60"/>
      <c r="T116" s="10" t="s">
        <v>36</v>
      </c>
      <c r="U116" s="10" t="s">
        <v>46</v>
      </c>
      <c r="V116" s="116" t="s">
        <v>26460</v>
      </c>
      <c r="W116" s="15">
        <v>45352</v>
      </c>
      <c r="X116" s="13" t="s">
        <v>66</v>
      </c>
      <c r="Y116" s="16" t="s">
        <v>28238</v>
      </c>
      <c r="Z116" s="393"/>
      <c r="AB116" s="90"/>
      <c r="AC116" s="90"/>
      <c r="AD116" s="90"/>
      <c r="AE116" s="90"/>
      <c r="AF116" s="90"/>
      <c r="AG116" s="90"/>
      <c r="AH116" s="90"/>
      <c r="AI116" s="90"/>
      <c r="AJ116" s="90"/>
      <c r="AK116" s="90"/>
      <c r="AL116" s="90"/>
      <c r="AM116" s="90"/>
      <c r="AN116" s="90"/>
      <c r="AO116" s="90"/>
      <c r="AP116" s="90"/>
      <c r="AQ116" s="90"/>
      <c r="AR116" s="90"/>
      <c r="AS116" s="90"/>
      <c r="AT116" s="90"/>
      <c r="AU116" s="90"/>
      <c r="AV116" s="90"/>
      <c r="AW116" s="90"/>
      <c r="AX116" s="90"/>
      <c r="AY116" s="90"/>
      <c r="AZ116" s="90"/>
      <c r="BA116" s="90"/>
      <c r="BB116" s="90"/>
      <c r="BC116" s="90"/>
      <c r="BD116" s="90"/>
      <c r="BE116" s="90"/>
      <c r="BF116" s="90"/>
      <c r="BG116" s="90"/>
      <c r="BH116" s="90"/>
      <c r="BI116" s="90"/>
      <c r="BJ116" s="90"/>
      <c r="BK116" s="90"/>
      <c r="BL116" s="90"/>
      <c r="BM116" s="90"/>
      <c r="BN116" s="90"/>
      <c r="BO116" s="90"/>
      <c r="BP116" s="90"/>
      <c r="BQ116" s="90"/>
      <c r="BR116" s="90"/>
      <c r="BS116" s="90"/>
      <c r="BT116" s="90"/>
      <c r="BU116" s="90"/>
      <c r="BV116" s="90"/>
      <c r="BW116" s="90"/>
      <c r="BX116" s="90"/>
      <c r="BY116" s="90"/>
      <c r="BZ116" s="90"/>
      <c r="CA116" s="90"/>
      <c r="CB116" s="90"/>
      <c r="CC116" s="90"/>
      <c r="CD116" s="90"/>
      <c r="CE116" s="90"/>
      <c r="CF116" s="90"/>
      <c r="CG116" s="90"/>
      <c r="CH116" s="90"/>
      <c r="CI116" s="90"/>
      <c r="CJ116" s="90"/>
      <c r="CK116" s="90"/>
      <c r="CL116" s="90"/>
      <c r="CM116" s="90"/>
      <c r="CN116" s="90"/>
      <c r="CO116" s="90"/>
      <c r="CP116" s="90"/>
      <c r="CQ116" s="90"/>
      <c r="CR116" s="90"/>
      <c r="CS116" s="90"/>
      <c r="CT116" s="90"/>
      <c r="CU116" s="90"/>
      <c r="CV116" s="90"/>
      <c r="CW116" s="90"/>
      <c r="CX116" s="90"/>
      <c r="CY116" s="90"/>
      <c r="CZ116" s="90"/>
      <c r="DA116" s="90"/>
      <c r="DB116" s="90"/>
      <c r="DC116" s="90"/>
      <c r="DD116" s="90"/>
      <c r="DE116" s="90"/>
      <c r="DF116" s="90"/>
      <c r="DG116" s="90"/>
      <c r="DH116" s="90"/>
      <c r="DI116" s="90"/>
      <c r="DJ116" s="90"/>
      <c r="DK116" s="90"/>
      <c r="DL116" s="90"/>
      <c r="DM116" s="90"/>
      <c r="DN116" s="90"/>
      <c r="DO116" s="90"/>
      <c r="DP116" s="90"/>
      <c r="DQ116" s="90"/>
    </row>
    <row r="117" spans="1:121" s="135" customFormat="1" ht="23.25" customHeight="1" x14ac:dyDescent="0.3">
      <c r="A117" s="11">
        <v>514891564</v>
      </c>
      <c r="B117" s="20">
        <v>193935</v>
      </c>
      <c r="C117" s="10" t="s">
        <v>26524</v>
      </c>
      <c r="D117" s="10" t="s">
        <v>28</v>
      </c>
      <c r="E117" s="11">
        <v>2886</v>
      </c>
      <c r="F117" s="60" t="s">
        <v>26768</v>
      </c>
      <c r="G117" s="21" t="s">
        <v>86</v>
      </c>
      <c r="H117" s="21" t="s">
        <v>46</v>
      </c>
      <c r="I117" s="60" t="s">
        <v>21452</v>
      </c>
      <c r="J117" s="105">
        <v>447.35</v>
      </c>
      <c r="K117" s="87">
        <v>447.35</v>
      </c>
      <c r="L117" s="87">
        <v>607.15</v>
      </c>
      <c r="M117" s="88">
        <v>44781</v>
      </c>
      <c r="N117" s="87"/>
      <c r="O117" s="88"/>
      <c r="P117" s="60">
        <v>38.25</v>
      </c>
      <c r="Q117" s="60">
        <v>138.51</v>
      </c>
      <c r="R117" s="10" t="s">
        <v>53</v>
      </c>
      <c r="S117" s="60"/>
      <c r="T117" s="10" t="s">
        <v>36</v>
      </c>
      <c r="U117" s="10" t="s">
        <v>46</v>
      </c>
      <c r="V117" s="116" t="s">
        <v>24491</v>
      </c>
      <c r="W117" s="88">
        <v>45378</v>
      </c>
      <c r="X117" s="87" t="s">
        <v>66</v>
      </c>
      <c r="Y117" s="16" t="s">
        <v>28439</v>
      </c>
      <c r="Z117" s="420"/>
      <c r="AB117" s="90"/>
      <c r="AC117" s="90"/>
      <c r="AD117" s="90"/>
      <c r="AE117" s="90"/>
      <c r="AF117" s="90"/>
      <c r="AG117" s="90"/>
      <c r="AH117" s="90"/>
      <c r="AI117" s="90"/>
      <c r="AJ117" s="90"/>
      <c r="AK117" s="90"/>
      <c r="AL117" s="90"/>
      <c r="AM117" s="90"/>
      <c r="AN117" s="90"/>
      <c r="AO117" s="90"/>
      <c r="AP117" s="90"/>
      <c r="AQ117" s="90"/>
      <c r="AR117" s="90"/>
      <c r="AS117" s="90"/>
      <c r="AT117" s="90"/>
      <c r="AU117" s="90"/>
      <c r="AV117" s="90"/>
      <c r="AW117" s="90"/>
      <c r="AX117" s="90"/>
      <c r="AY117" s="90"/>
      <c r="AZ117" s="90"/>
      <c r="BA117" s="90"/>
      <c r="BB117" s="90"/>
      <c r="BC117" s="90"/>
      <c r="BD117" s="90"/>
      <c r="BE117" s="90"/>
      <c r="BF117" s="90"/>
      <c r="BG117" s="90"/>
      <c r="BH117" s="90"/>
      <c r="BI117" s="90"/>
      <c r="BJ117" s="90"/>
      <c r="BK117" s="90"/>
      <c r="BL117" s="90"/>
      <c r="BM117" s="90"/>
      <c r="BN117" s="90"/>
      <c r="BO117" s="90"/>
      <c r="BP117" s="90"/>
      <c r="BQ117" s="90"/>
      <c r="BR117" s="90"/>
      <c r="BS117" s="90"/>
      <c r="BT117" s="90"/>
      <c r="BU117" s="90"/>
      <c r="BV117" s="90"/>
      <c r="BW117" s="90"/>
      <c r="BX117" s="90"/>
      <c r="BY117" s="90"/>
      <c r="BZ117" s="90"/>
      <c r="CA117" s="90"/>
      <c r="CB117" s="90"/>
      <c r="CC117" s="90"/>
      <c r="CD117" s="90"/>
      <c r="CE117" s="90"/>
      <c r="CF117" s="90"/>
      <c r="CG117" s="90"/>
      <c r="CH117" s="90"/>
      <c r="CI117" s="90"/>
      <c r="CJ117" s="90"/>
      <c r="CK117" s="90"/>
      <c r="CL117" s="90"/>
      <c r="CM117" s="90"/>
      <c r="CN117" s="90"/>
      <c r="CO117" s="90"/>
      <c r="CP117" s="90"/>
      <c r="CQ117" s="90"/>
      <c r="CR117" s="90"/>
      <c r="CS117" s="90"/>
      <c r="CT117" s="90"/>
      <c r="CU117" s="90"/>
      <c r="CV117" s="90"/>
      <c r="CW117" s="90"/>
      <c r="CX117" s="90"/>
      <c r="CY117" s="90"/>
      <c r="CZ117" s="90"/>
      <c r="DA117" s="90"/>
      <c r="DB117" s="90"/>
      <c r="DC117" s="90"/>
      <c r="DD117" s="90"/>
      <c r="DE117" s="90"/>
      <c r="DF117" s="90"/>
      <c r="DG117" s="90"/>
      <c r="DH117" s="90"/>
      <c r="DI117" s="90"/>
      <c r="DJ117" s="90"/>
      <c r="DK117" s="90"/>
      <c r="DL117" s="90"/>
      <c r="DM117" s="90"/>
      <c r="DN117" s="90"/>
      <c r="DO117" s="90"/>
      <c r="DP117" s="90"/>
      <c r="DQ117" s="90"/>
    </row>
    <row r="118" spans="1:121" s="135" customFormat="1" ht="23.25" customHeight="1" x14ac:dyDescent="0.3">
      <c r="A118" s="11">
        <v>254565450</v>
      </c>
      <c r="B118" s="20">
        <v>585323</v>
      </c>
      <c r="C118" s="10" t="s">
        <v>26531</v>
      </c>
      <c r="D118" s="10" t="s">
        <v>28</v>
      </c>
      <c r="E118" s="11">
        <v>2892</v>
      </c>
      <c r="F118" s="60" t="s">
        <v>27181</v>
      </c>
      <c r="G118" s="21" t="s">
        <v>30</v>
      </c>
      <c r="H118" s="21" t="s">
        <v>46</v>
      </c>
      <c r="I118" s="60" t="s">
        <v>22658</v>
      </c>
      <c r="J118" s="105">
        <v>238</v>
      </c>
      <c r="K118" s="87">
        <v>238</v>
      </c>
      <c r="L118" s="87">
        <v>362.83</v>
      </c>
      <c r="M118" s="88">
        <v>44979</v>
      </c>
      <c r="N118" s="87"/>
      <c r="O118" s="88"/>
      <c r="P118" s="60">
        <v>38.25</v>
      </c>
      <c r="Q118" s="60">
        <v>138.51</v>
      </c>
      <c r="R118" s="10" t="s">
        <v>53</v>
      </c>
      <c r="S118" s="60"/>
      <c r="T118" s="10" t="s">
        <v>36</v>
      </c>
      <c r="U118" s="10" t="s">
        <v>46</v>
      </c>
      <c r="V118" s="116" t="s">
        <v>24491</v>
      </c>
      <c r="W118" s="15">
        <v>45148</v>
      </c>
      <c r="X118" s="13" t="s">
        <v>66</v>
      </c>
      <c r="Y118" s="16" t="s">
        <v>27607</v>
      </c>
      <c r="Z118" s="420"/>
      <c r="AB118" s="90"/>
      <c r="AC118" s="90"/>
      <c r="AD118" s="90"/>
      <c r="AE118" s="90"/>
      <c r="AF118" s="90"/>
      <c r="AG118" s="90"/>
      <c r="AH118" s="90"/>
      <c r="AI118" s="90"/>
      <c r="AJ118" s="90"/>
      <c r="AK118" s="90"/>
      <c r="AL118" s="90"/>
      <c r="AM118" s="90"/>
      <c r="AN118" s="90"/>
      <c r="AO118" s="90"/>
      <c r="AP118" s="90"/>
      <c r="AQ118" s="90"/>
      <c r="AR118" s="90"/>
      <c r="AS118" s="90"/>
      <c r="AT118" s="90"/>
      <c r="AU118" s="90"/>
      <c r="AV118" s="90"/>
      <c r="AW118" s="90"/>
      <c r="AX118" s="90"/>
      <c r="AY118" s="90"/>
      <c r="AZ118" s="90"/>
      <c r="BA118" s="90"/>
      <c r="BB118" s="90"/>
      <c r="BC118" s="90"/>
      <c r="BD118" s="90"/>
      <c r="BE118" s="90"/>
      <c r="BF118" s="90"/>
      <c r="BG118" s="90"/>
      <c r="BH118" s="90"/>
      <c r="BI118" s="90"/>
      <c r="BJ118" s="90"/>
      <c r="BK118" s="90"/>
      <c r="BL118" s="90"/>
      <c r="BM118" s="90"/>
      <c r="BN118" s="90"/>
      <c r="BO118" s="90"/>
      <c r="BP118" s="90"/>
      <c r="BQ118" s="90"/>
      <c r="BR118" s="90"/>
      <c r="BS118" s="90"/>
      <c r="BT118" s="90"/>
      <c r="BU118" s="90"/>
      <c r="BV118" s="90"/>
      <c r="BW118" s="90"/>
      <c r="BX118" s="90"/>
      <c r="BY118" s="90"/>
      <c r="BZ118" s="90"/>
      <c r="CA118" s="90"/>
      <c r="CB118" s="90"/>
      <c r="CC118" s="90"/>
      <c r="CD118" s="90"/>
      <c r="CE118" s="90"/>
      <c r="CF118" s="90"/>
      <c r="CG118" s="90"/>
      <c r="CH118" s="90"/>
      <c r="CI118" s="90"/>
      <c r="CJ118" s="90"/>
      <c r="CK118" s="90"/>
      <c r="CL118" s="90"/>
      <c r="CM118" s="90"/>
      <c r="CN118" s="90"/>
      <c r="CO118" s="90"/>
      <c r="CP118" s="90"/>
      <c r="CQ118" s="90"/>
      <c r="CR118" s="90"/>
      <c r="CS118" s="90"/>
      <c r="CT118" s="90"/>
      <c r="CU118" s="90"/>
      <c r="CV118" s="90"/>
      <c r="CW118" s="90"/>
      <c r="CX118" s="90"/>
      <c r="CY118" s="90"/>
      <c r="CZ118" s="90"/>
      <c r="DA118" s="90"/>
      <c r="DB118" s="90"/>
      <c r="DC118" s="90"/>
      <c r="DD118" s="90"/>
      <c r="DE118" s="90"/>
      <c r="DF118" s="90"/>
      <c r="DG118" s="90"/>
      <c r="DH118" s="90"/>
      <c r="DI118" s="90"/>
      <c r="DJ118" s="90"/>
      <c r="DK118" s="90"/>
      <c r="DL118" s="90"/>
      <c r="DM118" s="90"/>
      <c r="DN118" s="90"/>
      <c r="DO118" s="90"/>
      <c r="DP118" s="90"/>
      <c r="DQ118" s="90"/>
    </row>
    <row r="119" spans="1:121" s="135" customFormat="1" ht="23.25" customHeight="1" x14ac:dyDescent="0.3">
      <c r="A119" s="11">
        <v>216952298</v>
      </c>
      <c r="B119" s="20">
        <v>587839</v>
      </c>
      <c r="C119" s="10" t="s">
        <v>26532</v>
      </c>
      <c r="D119" s="10" t="s">
        <v>28</v>
      </c>
      <c r="E119" s="11">
        <v>2893</v>
      </c>
      <c r="F119" s="60" t="s">
        <v>27184</v>
      </c>
      <c r="G119" s="21" t="s">
        <v>56</v>
      </c>
      <c r="H119" s="21" t="s">
        <v>21489</v>
      </c>
      <c r="I119" s="60" t="s">
        <v>1257</v>
      </c>
      <c r="J119" s="105">
        <v>249.33</v>
      </c>
      <c r="K119" s="87">
        <v>249.33</v>
      </c>
      <c r="L119" s="87">
        <v>393.19</v>
      </c>
      <c r="M119" s="88">
        <v>44979</v>
      </c>
      <c r="N119" s="87"/>
      <c r="O119" s="88"/>
      <c r="P119" s="60">
        <v>38.25</v>
      </c>
      <c r="Q119" s="60">
        <v>138.51</v>
      </c>
      <c r="R119" s="10" t="s">
        <v>53</v>
      </c>
      <c r="S119" s="60"/>
      <c r="T119" s="10" t="s">
        <v>36</v>
      </c>
      <c r="U119" s="10" t="s">
        <v>46</v>
      </c>
      <c r="V119" s="116" t="s">
        <v>24491</v>
      </c>
      <c r="W119" s="15">
        <v>45358</v>
      </c>
      <c r="X119" s="13" t="s">
        <v>66</v>
      </c>
      <c r="Y119" s="16" t="s">
        <v>28297</v>
      </c>
      <c r="Z119" s="420"/>
      <c r="AB119" s="90"/>
      <c r="AC119" s="90"/>
      <c r="AD119" s="90"/>
      <c r="AE119" s="90"/>
      <c r="AF119" s="90"/>
      <c r="AG119" s="90"/>
      <c r="AH119" s="90"/>
      <c r="AI119" s="90"/>
      <c r="AJ119" s="90"/>
      <c r="AK119" s="90"/>
      <c r="AL119" s="90"/>
      <c r="AM119" s="90"/>
      <c r="AN119" s="90"/>
      <c r="AO119" s="90"/>
      <c r="AP119" s="90"/>
      <c r="AQ119" s="90"/>
      <c r="AR119" s="90"/>
      <c r="AS119" s="90"/>
      <c r="AT119" s="90"/>
      <c r="AU119" s="90"/>
      <c r="AV119" s="90"/>
      <c r="AW119" s="90"/>
      <c r="AX119" s="90"/>
      <c r="AY119" s="90"/>
      <c r="AZ119" s="90"/>
      <c r="BA119" s="90"/>
      <c r="BB119" s="90"/>
      <c r="BC119" s="90"/>
      <c r="BD119" s="90"/>
      <c r="BE119" s="90"/>
      <c r="BF119" s="90"/>
      <c r="BG119" s="90"/>
      <c r="BH119" s="90"/>
      <c r="BI119" s="90"/>
      <c r="BJ119" s="90"/>
      <c r="BK119" s="90"/>
      <c r="BL119" s="90"/>
      <c r="BM119" s="90"/>
      <c r="BN119" s="90"/>
      <c r="BO119" s="90"/>
      <c r="BP119" s="90"/>
      <c r="BQ119" s="90"/>
      <c r="BR119" s="90"/>
      <c r="BS119" s="90"/>
      <c r="BT119" s="90"/>
      <c r="BU119" s="90"/>
      <c r="BV119" s="90"/>
      <c r="BW119" s="90"/>
      <c r="BX119" s="90"/>
      <c r="BY119" s="90"/>
      <c r="BZ119" s="90"/>
      <c r="CA119" s="90"/>
      <c r="CB119" s="90"/>
      <c r="CC119" s="90"/>
      <c r="CD119" s="90"/>
      <c r="CE119" s="90"/>
      <c r="CF119" s="90"/>
      <c r="CG119" s="90"/>
      <c r="CH119" s="90"/>
      <c r="CI119" s="90"/>
      <c r="CJ119" s="90"/>
      <c r="CK119" s="90"/>
      <c r="CL119" s="90"/>
      <c r="CM119" s="90"/>
      <c r="CN119" s="90"/>
      <c r="CO119" s="90"/>
      <c r="CP119" s="90"/>
      <c r="CQ119" s="90"/>
      <c r="CR119" s="90"/>
      <c r="CS119" s="90"/>
      <c r="CT119" s="90"/>
      <c r="CU119" s="90"/>
      <c r="CV119" s="90"/>
      <c r="CW119" s="90"/>
      <c r="CX119" s="90"/>
      <c r="CY119" s="90"/>
      <c r="CZ119" s="90"/>
      <c r="DA119" s="90"/>
      <c r="DB119" s="90"/>
      <c r="DC119" s="90"/>
      <c r="DD119" s="90"/>
      <c r="DE119" s="90"/>
      <c r="DF119" s="90"/>
      <c r="DG119" s="90"/>
      <c r="DH119" s="90"/>
      <c r="DI119" s="90"/>
      <c r="DJ119" s="90"/>
      <c r="DK119" s="90"/>
      <c r="DL119" s="90"/>
      <c r="DM119" s="90"/>
      <c r="DN119" s="90"/>
      <c r="DO119" s="90"/>
      <c r="DP119" s="90"/>
      <c r="DQ119" s="90"/>
    </row>
    <row r="120" spans="1:121" s="135" customFormat="1" ht="23.25" customHeight="1" x14ac:dyDescent="0.3">
      <c r="A120" s="11">
        <v>253155614</v>
      </c>
      <c r="B120" s="20">
        <v>597896</v>
      </c>
      <c r="C120" s="10" t="s">
        <v>26533</v>
      </c>
      <c r="D120" s="10" t="s">
        <v>28</v>
      </c>
      <c r="E120" s="11">
        <v>2894</v>
      </c>
      <c r="F120" s="60" t="s">
        <v>27182</v>
      </c>
      <c r="G120" s="21"/>
      <c r="H120" s="21" t="s">
        <v>46</v>
      </c>
      <c r="I120" s="60" t="s">
        <v>26244</v>
      </c>
      <c r="J120" s="105">
        <v>442.99</v>
      </c>
      <c r="K120" s="87">
        <v>442.99</v>
      </c>
      <c r="L120" s="87">
        <v>679.69</v>
      </c>
      <c r="M120" s="88">
        <v>44979</v>
      </c>
      <c r="N120" s="87"/>
      <c r="O120" s="88"/>
      <c r="P120" s="60">
        <v>38.25</v>
      </c>
      <c r="Q120" s="60">
        <v>138.51</v>
      </c>
      <c r="R120" s="10" t="s">
        <v>53</v>
      </c>
      <c r="S120" s="60"/>
      <c r="T120" s="10" t="s">
        <v>36</v>
      </c>
      <c r="U120" s="10" t="s">
        <v>46</v>
      </c>
      <c r="V120" s="116" t="s">
        <v>24491</v>
      </c>
      <c r="W120" s="15">
        <v>45177</v>
      </c>
      <c r="X120" s="13" t="s">
        <v>66</v>
      </c>
      <c r="Y120" s="16" t="s">
        <v>27688</v>
      </c>
      <c r="Z120" s="420"/>
      <c r="AB120" s="90"/>
      <c r="AC120" s="90"/>
      <c r="AD120" s="90"/>
      <c r="AE120" s="90"/>
      <c r="AF120" s="90"/>
      <c r="AG120" s="90"/>
      <c r="AH120" s="90"/>
      <c r="AI120" s="90"/>
      <c r="AJ120" s="90"/>
      <c r="AK120" s="90"/>
      <c r="AL120" s="90"/>
      <c r="AM120" s="90"/>
      <c r="AN120" s="90"/>
      <c r="AO120" s="90"/>
      <c r="AP120" s="90"/>
      <c r="AQ120" s="90"/>
      <c r="AR120" s="90"/>
      <c r="AS120" s="90"/>
      <c r="AT120" s="90"/>
      <c r="AU120" s="90"/>
      <c r="AV120" s="90"/>
      <c r="AW120" s="90"/>
      <c r="AX120" s="90"/>
      <c r="AY120" s="90"/>
      <c r="AZ120" s="90"/>
      <c r="BA120" s="90"/>
      <c r="BB120" s="90"/>
      <c r="BC120" s="90"/>
      <c r="BD120" s="90"/>
      <c r="BE120" s="90"/>
      <c r="BF120" s="90"/>
      <c r="BG120" s="90"/>
      <c r="BH120" s="90"/>
      <c r="BI120" s="90"/>
      <c r="BJ120" s="90"/>
      <c r="BK120" s="90"/>
      <c r="BL120" s="90"/>
      <c r="BM120" s="90"/>
      <c r="BN120" s="90"/>
      <c r="BO120" s="90"/>
      <c r="BP120" s="90"/>
      <c r="BQ120" s="90"/>
      <c r="BR120" s="90"/>
      <c r="BS120" s="90"/>
      <c r="BT120" s="90"/>
      <c r="BU120" s="90"/>
      <c r="BV120" s="90"/>
      <c r="BW120" s="90"/>
      <c r="BX120" s="90"/>
      <c r="BY120" s="90"/>
      <c r="BZ120" s="90"/>
      <c r="CA120" s="90"/>
      <c r="CB120" s="90"/>
      <c r="CC120" s="90"/>
      <c r="CD120" s="90"/>
      <c r="CE120" s="90"/>
      <c r="CF120" s="90"/>
      <c r="CG120" s="90"/>
      <c r="CH120" s="90"/>
      <c r="CI120" s="90"/>
      <c r="CJ120" s="90"/>
      <c r="CK120" s="90"/>
      <c r="CL120" s="90"/>
      <c r="CM120" s="90"/>
      <c r="CN120" s="90"/>
      <c r="CO120" s="90"/>
      <c r="CP120" s="90"/>
      <c r="CQ120" s="90"/>
      <c r="CR120" s="90"/>
      <c r="CS120" s="90"/>
      <c r="CT120" s="90"/>
      <c r="CU120" s="90"/>
      <c r="CV120" s="90"/>
      <c r="CW120" s="90"/>
      <c r="CX120" s="90"/>
      <c r="CY120" s="90"/>
      <c r="CZ120" s="90"/>
      <c r="DA120" s="90"/>
      <c r="DB120" s="90"/>
      <c r="DC120" s="90"/>
      <c r="DD120" s="90"/>
      <c r="DE120" s="90"/>
      <c r="DF120" s="90"/>
      <c r="DG120" s="90"/>
      <c r="DH120" s="90"/>
      <c r="DI120" s="90"/>
      <c r="DJ120" s="90"/>
      <c r="DK120" s="90"/>
      <c r="DL120" s="90"/>
      <c r="DM120" s="90"/>
      <c r="DN120" s="90"/>
      <c r="DO120" s="90"/>
      <c r="DP120" s="90"/>
      <c r="DQ120" s="90"/>
    </row>
    <row r="121" spans="1:121" s="135" customFormat="1" ht="23.25" customHeight="1" x14ac:dyDescent="0.3">
      <c r="A121" s="11">
        <v>263546888</v>
      </c>
      <c r="B121" s="20">
        <v>493931</v>
      </c>
      <c r="C121" s="10" t="s">
        <v>26535</v>
      </c>
      <c r="D121" s="10" t="s">
        <v>28</v>
      </c>
      <c r="E121" s="11">
        <v>2896</v>
      </c>
      <c r="F121" s="60" t="s">
        <v>27183</v>
      </c>
      <c r="G121" s="21" t="s">
        <v>56</v>
      </c>
      <c r="H121" s="21" t="s">
        <v>46</v>
      </c>
      <c r="I121" s="60" t="s">
        <v>22836</v>
      </c>
      <c r="J121" s="105">
        <v>468.26</v>
      </c>
      <c r="K121" s="87">
        <v>468.26</v>
      </c>
      <c r="L121" s="87">
        <v>692.2</v>
      </c>
      <c r="M121" s="88">
        <v>44979</v>
      </c>
      <c r="N121" s="87"/>
      <c r="O121" s="88"/>
      <c r="P121" s="60">
        <v>38.25</v>
      </c>
      <c r="Q121" s="60">
        <v>138.51</v>
      </c>
      <c r="R121" s="10" t="s">
        <v>53</v>
      </c>
      <c r="S121" s="60"/>
      <c r="T121" s="10" t="s">
        <v>36</v>
      </c>
      <c r="U121" s="10" t="s">
        <v>46</v>
      </c>
      <c r="V121" s="116" t="s">
        <v>24491</v>
      </c>
      <c r="W121" s="15">
        <v>45289</v>
      </c>
      <c r="X121" s="13" t="s">
        <v>66</v>
      </c>
      <c r="Y121" s="16" t="s">
        <v>27993</v>
      </c>
      <c r="Z121" s="420"/>
      <c r="AB121" s="90"/>
      <c r="AC121" s="90"/>
      <c r="AD121" s="90"/>
      <c r="AE121" s="90"/>
      <c r="AF121" s="90"/>
      <c r="AG121" s="90"/>
      <c r="AH121" s="90"/>
      <c r="AI121" s="90"/>
      <c r="AJ121" s="90"/>
      <c r="AK121" s="90"/>
      <c r="AL121" s="90"/>
      <c r="AM121" s="90"/>
      <c r="AN121" s="90"/>
      <c r="AO121" s="90"/>
      <c r="AP121" s="90"/>
      <c r="AQ121" s="90"/>
      <c r="AR121" s="90"/>
      <c r="AS121" s="90"/>
      <c r="AT121" s="90"/>
      <c r="AU121" s="90"/>
      <c r="AV121" s="90"/>
      <c r="AW121" s="90"/>
      <c r="AX121" s="90"/>
      <c r="AY121" s="90"/>
      <c r="AZ121" s="90"/>
      <c r="BA121" s="90"/>
      <c r="BB121" s="90"/>
      <c r="BC121" s="90"/>
      <c r="BD121" s="90"/>
      <c r="BE121" s="90"/>
      <c r="BF121" s="90"/>
      <c r="BG121" s="90"/>
      <c r="BH121" s="90"/>
      <c r="BI121" s="90"/>
      <c r="BJ121" s="90"/>
      <c r="BK121" s="90"/>
      <c r="BL121" s="90"/>
      <c r="BM121" s="90"/>
      <c r="BN121" s="90"/>
      <c r="BO121" s="90"/>
      <c r="BP121" s="90"/>
      <c r="BQ121" s="90"/>
      <c r="BR121" s="90"/>
      <c r="BS121" s="90"/>
      <c r="BT121" s="90"/>
      <c r="BU121" s="90"/>
      <c r="BV121" s="90"/>
      <c r="BW121" s="90"/>
      <c r="BX121" s="90"/>
      <c r="BY121" s="90"/>
      <c r="BZ121" s="90"/>
      <c r="CA121" s="90"/>
      <c r="CB121" s="90"/>
      <c r="CC121" s="90"/>
      <c r="CD121" s="90"/>
      <c r="CE121" s="90"/>
      <c r="CF121" s="90"/>
      <c r="CG121" s="90"/>
      <c r="CH121" s="90"/>
      <c r="CI121" s="90"/>
      <c r="CJ121" s="90"/>
      <c r="CK121" s="90"/>
      <c r="CL121" s="90"/>
      <c r="CM121" s="90"/>
      <c r="CN121" s="90"/>
      <c r="CO121" s="90"/>
      <c r="CP121" s="90"/>
      <c r="CQ121" s="90"/>
      <c r="CR121" s="90"/>
      <c r="CS121" s="90"/>
      <c r="CT121" s="90"/>
      <c r="CU121" s="90"/>
      <c r="CV121" s="90"/>
      <c r="CW121" s="90"/>
      <c r="CX121" s="90"/>
      <c r="CY121" s="90"/>
      <c r="CZ121" s="90"/>
      <c r="DA121" s="90"/>
      <c r="DB121" s="90"/>
      <c r="DC121" s="90"/>
      <c r="DD121" s="90"/>
      <c r="DE121" s="90"/>
      <c r="DF121" s="90"/>
      <c r="DG121" s="90"/>
      <c r="DH121" s="90"/>
      <c r="DI121" s="90"/>
      <c r="DJ121" s="90"/>
      <c r="DK121" s="90"/>
      <c r="DL121" s="90"/>
      <c r="DM121" s="90"/>
      <c r="DN121" s="90"/>
      <c r="DO121" s="90"/>
      <c r="DP121" s="90"/>
      <c r="DQ121" s="90"/>
    </row>
    <row r="122" spans="1:121" s="135" customFormat="1" ht="23.25" customHeight="1" x14ac:dyDescent="0.3">
      <c r="A122" s="11">
        <v>514947314</v>
      </c>
      <c r="B122" s="20">
        <v>499541</v>
      </c>
      <c r="C122" s="10" t="s">
        <v>26537</v>
      </c>
      <c r="D122" s="10" t="s">
        <v>28</v>
      </c>
      <c r="E122" s="11">
        <v>2899</v>
      </c>
      <c r="F122" s="60" t="s">
        <v>26764</v>
      </c>
      <c r="G122" s="21" t="s">
        <v>56</v>
      </c>
      <c r="H122" s="21" t="s">
        <v>46</v>
      </c>
      <c r="I122" s="60" t="s">
        <v>21452</v>
      </c>
      <c r="J122" s="105">
        <v>611.01</v>
      </c>
      <c r="K122" s="105">
        <v>611.01</v>
      </c>
      <c r="L122" s="87">
        <v>831.98</v>
      </c>
      <c r="M122" s="88">
        <v>44781</v>
      </c>
      <c r="N122" s="87"/>
      <c r="O122" s="88"/>
      <c r="P122" s="60">
        <v>38.25</v>
      </c>
      <c r="Q122" s="60">
        <v>138.51</v>
      </c>
      <c r="R122" s="10" t="s">
        <v>53</v>
      </c>
      <c r="S122" s="60"/>
      <c r="T122" s="10" t="s">
        <v>36</v>
      </c>
      <c r="U122" s="10" t="s">
        <v>46</v>
      </c>
      <c r="V122" s="116" t="s">
        <v>24491</v>
      </c>
      <c r="W122" s="88">
        <v>45008</v>
      </c>
      <c r="X122" s="87" t="s">
        <v>66</v>
      </c>
      <c r="Y122" s="16" t="s">
        <v>27239</v>
      </c>
      <c r="Z122" s="420"/>
      <c r="AB122" s="90"/>
      <c r="AC122" s="90"/>
      <c r="AD122" s="90"/>
      <c r="AE122" s="90"/>
      <c r="AF122" s="90"/>
      <c r="AG122" s="90"/>
      <c r="AH122" s="90"/>
      <c r="AI122" s="90"/>
      <c r="AJ122" s="90"/>
      <c r="AK122" s="90"/>
      <c r="AL122" s="90"/>
      <c r="AM122" s="90"/>
      <c r="AN122" s="90"/>
      <c r="AO122" s="90"/>
      <c r="AP122" s="90"/>
      <c r="AQ122" s="90"/>
      <c r="AR122" s="90"/>
      <c r="AS122" s="90"/>
      <c r="AT122" s="90"/>
      <c r="AU122" s="90"/>
      <c r="AV122" s="90"/>
      <c r="AW122" s="90"/>
      <c r="AX122" s="90"/>
      <c r="AY122" s="90"/>
      <c r="AZ122" s="90"/>
      <c r="BA122" s="90"/>
      <c r="BB122" s="90"/>
      <c r="BC122" s="90"/>
      <c r="BD122" s="90"/>
      <c r="BE122" s="90"/>
      <c r="BF122" s="90"/>
      <c r="BG122" s="90"/>
      <c r="BH122" s="90"/>
      <c r="BI122" s="90"/>
      <c r="BJ122" s="90"/>
      <c r="BK122" s="90"/>
      <c r="BL122" s="90"/>
      <c r="BM122" s="90"/>
      <c r="BN122" s="90"/>
      <c r="BO122" s="90"/>
      <c r="BP122" s="90"/>
      <c r="BQ122" s="90"/>
      <c r="BR122" s="90"/>
      <c r="BS122" s="90"/>
      <c r="BT122" s="90"/>
      <c r="BU122" s="90"/>
      <c r="BV122" s="90"/>
      <c r="BW122" s="90"/>
      <c r="BX122" s="90"/>
      <c r="BY122" s="90"/>
      <c r="BZ122" s="90"/>
      <c r="CA122" s="90"/>
      <c r="CB122" s="90"/>
      <c r="CC122" s="90"/>
      <c r="CD122" s="90"/>
      <c r="CE122" s="90"/>
      <c r="CF122" s="90"/>
      <c r="CG122" s="90"/>
      <c r="CH122" s="90"/>
      <c r="CI122" s="90"/>
      <c r="CJ122" s="90"/>
      <c r="CK122" s="90"/>
      <c r="CL122" s="90"/>
      <c r="CM122" s="90"/>
      <c r="CN122" s="90"/>
      <c r="CO122" s="90"/>
      <c r="CP122" s="90"/>
      <c r="CQ122" s="90"/>
      <c r="CR122" s="90"/>
      <c r="CS122" s="90"/>
      <c r="CT122" s="90"/>
      <c r="CU122" s="90"/>
      <c r="CV122" s="90"/>
      <c r="CW122" s="90"/>
      <c r="CX122" s="90"/>
      <c r="CY122" s="90"/>
      <c r="CZ122" s="90"/>
      <c r="DA122" s="90"/>
      <c r="DB122" s="90"/>
      <c r="DC122" s="90"/>
      <c r="DD122" s="90"/>
      <c r="DE122" s="90"/>
      <c r="DF122" s="90"/>
      <c r="DG122" s="90"/>
      <c r="DH122" s="90"/>
      <c r="DI122" s="90"/>
      <c r="DJ122" s="90"/>
      <c r="DK122" s="90"/>
      <c r="DL122" s="90"/>
      <c r="DM122" s="90"/>
      <c r="DN122" s="90"/>
      <c r="DO122" s="90"/>
      <c r="DP122" s="90"/>
      <c r="DQ122" s="90"/>
    </row>
    <row r="123" spans="1:121" s="135" customFormat="1" ht="23.25" customHeight="1" x14ac:dyDescent="0.3">
      <c r="A123" s="11">
        <v>515676268</v>
      </c>
      <c r="B123" s="20">
        <v>196697</v>
      </c>
      <c r="C123" s="10" t="s">
        <v>26569</v>
      </c>
      <c r="D123" s="10" t="s">
        <v>28</v>
      </c>
      <c r="E123" s="11">
        <v>2901</v>
      </c>
      <c r="F123" s="60" t="s">
        <v>26761</v>
      </c>
      <c r="G123" s="21" t="s">
        <v>86</v>
      </c>
      <c r="H123" s="21" t="s">
        <v>46</v>
      </c>
      <c r="I123" s="60" t="s">
        <v>21452</v>
      </c>
      <c r="J123" s="23">
        <v>2177.5500000000002</v>
      </c>
      <c r="K123" s="23">
        <v>2177.5500000000002</v>
      </c>
      <c r="L123" s="87">
        <v>2419.1999999999998</v>
      </c>
      <c r="M123" s="88">
        <v>44782</v>
      </c>
      <c r="N123" s="87"/>
      <c r="O123" s="88"/>
      <c r="P123" s="60">
        <v>38.25</v>
      </c>
      <c r="Q123" s="60">
        <v>138.51</v>
      </c>
      <c r="R123" s="10" t="s">
        <v>53</v>
      </c>
      <c r="S123" s="60"/>
      <c r="T123" s="10" t="s">
        <v>36</v>
      </c>
      <c r="U123" s="10" t="s">
        <v>46</v>
      </c>
      <c r="V123" s="116" t="s">
        <v>24491</v>
      </c>
      <c r="W123" s="15">
        <v>45008</v>
      </c>
      <c r="X123" s="87" t="s">
        <v>66</v>
      </c>
      <c r="Y123" s="16" t="s">
        <v>27241</v>
      </c>
      <c r="Z123" s="420"/>
      <c r="AB123" s="90"/>
      <c r="AC123" s="90"/>
      <c r="AD123" s="90"/>
      <c r="AE123" s="90"/>
      <c r="AF123" s="90"/>
      <c r="AG123" s="90"/>
      <c r="AH123" s="90"/>
      <c r="AI123" s="90"/>
      <c r="AJ123" s="90"/>
      <c r="AK123" s="90"/>
      <c r="AL123" s="90"/>
      <c r="AM123" s="90"/>
      <c r="AN123" s="90"/>
      <c r="AO123" s="90"/>
      <c r="AP123" s="90"/>
      <c r="AQ123" s="90"/>
      <c r="AR123" s="90"/>
      <c r="AS123" s="90"/>
      <c r="AT123" s="90"/>
      <c r="AU123" s="90"/>
      <c r="AV123" s="90"/>
      <c r="AW123" s="90"/>
      <c r="AX123" s="90"/>
      <c r="AY123" s="90"/>
      <c r="AZ123" s="90"/>
      <c r="BA123" s="90"/>
      <c r="BB123" s="90"/>
      <c r="BC123" s="90"/>
      <c r="BD123" s="90"/>
      <c r="BE123" s="90"/>
      <c r="BF123" s="90"/>
      <c r="BG123" s="90"/>
      <c r="BH123" s="90"/>
      <c r="BI123" s="90"/>
      <c r="BJ123" s="90"/>
      <c r="BK123" s="90"/>
      <c r="BL123" s="90"/>
      <c r="BM123" s="90"/>
      <c r="BN123" s="90"/>
      <c r="BO123" s="90"/>
      <c r="BP123" s="90"/>
      <c r="BQ123" s="90"/>
      <c r="BR123" s="90"/>
      <c r="BS123" s="90"/>
      <c r="BT123" s="90"/>
      <c r="BU123" s="90"/>
      <c r="BV123" s="90"/>
      <c r="BW123" s="90"/>
      <c r="BX123" s="90"/>
      <c r="BY123" s="90"/>
      <c r="BZ123" s="90"/>
      <c r="CA123" s="90"/>
      <c r="CB123" s="90"/>
      <c r="CC123" s="90"/>
      <c r="CD123" s="90"/>
      <c r="CE123" s="90"/>
      <c r="CF123" s="90"/>
      <c r="CG123" s="90"/>
      <c r="CH123" s="90"/>
      <c r="CI123" s="90"/>
      <c r="CJ123" s="90"/>
      <c r="CK123" s="90"/>
      <c r="CL123" s="90"/>
      <c r="CM123" s="90"/>
      <c r="CN123" s="90"/>
      <c r="CO123" s="90"/>
      <c r="CP123" s="90"/>
      <c r="CQ123" s="90"/>
      <c r="CR123" s="90"/>
      <c r="CS123" s="90"/>
      <c r="CT123" s="90"/>
      <c r="CU123" s="90"/>
      <c r="CV123" s="90"/>
      <c r="CW123" s="90"/>
      <c r="CX123" s="90"/>
      <c r="CY123" s="90"/>
      <c r="CZ123" s="90"/>
      <c r="DA123" s="90"/>
      <c r="DB123" s="90"/>
      <c r="DC123" s="90"/>
      <c r="DD123" s="90"/>
      <c r="DE123" s="90"/>
      <c r="DF123" s="90"/>
      <c r="DG123" s="90"/>
      <c r="DH123" s="90"/>
      <c r="DI123" s="90"/>
      <c r="DJ123" s="90"/>
      <c r="DK123" s="90"/>
      <c r="DL123" s="90"/>
      <c r="DM123" s="90"/>
      <c r="DN123" s="90"/>
      <c r="DO123" s="90"/>
      <c r="DP123" s="90"/>
      <c r="DQ123" s="90"/>
    </row>
    <row r="124" spans="1:121" s="135" customFormat="1" ht="23.25" customHeight="1" x14ac:dyDescent="0.3">
      <c r="A124" s="11">
        <v>236275194</v>
      </c>
      <c r="B124" s="20">
        <v>494897</v>
      </c>
      <c r="C124" s="10" t="s">
        <v>26573</v>
      </c>
      <c r="D124" s="10" t="s">
        <v>28</v>
      </c>
      <c r="E124" s="11">
        <v>2904</v>
      </c>
      <c r="F124" s="60" t="s">
        <v>27180</v>
      </c>
      <c r="G124" s="21" t="s">
        <v>41</v>
      </c>
      <c r="H124" s="21" t="s">
        <v>46</v>
      </c>
      <c r="I124" s="10" t="s">
        <v>21524</v>
      </c>
      <c r="J124" s="23">
        <v>487.89</v>
      </c>
      <c r="K124" s="87">
        <v>487.89</v>
      </c>
      <c r="L124" s="87">
        <v>686.09</v>
      </c>
      <c r="M124" s="88">
        <v>44979</v>
      </c>
      <c r="N124" s="87">
        <v>275</v>
      </c>
      <c r="O124" s="88">
        <v>45275</v>
      </c>
      <c r="P124" s="60">
        <v>38.25</v>
      </c>
      <c r="Q124" s="60">
        <v>138.51</v>
      </c>
      <c r="R124" s="10" t="s">
        <v>53</v>
      </c>
      <c r="S124" s="60"/>
      <c r="T124" s="10" t="s">
        <v>36</v>
      </c>
      <c r="U124" s="10" t="s">
        <v>27949</v>
      </c>
      <c r="V124" s="116" t="s">
        <v>27411</v>
      </c>
      <c r="W124" s="15">
        <v>45275</v>
      </c>
      <c r="X124" s="13" t="s">
        <v>66</v>
      </c>
      <c r="Y124" s="16" t="s">
        <v>27950</v>
      </c>
      <c r="Z124" s="420"/>
      <c r="AB124" s="90"/>
      <c r="AC124" s="90"/>
      <c r="AD124" s="90"/>
      <c r="AE124" s="90"/>
      <c r="AF124" s="90"/>
      <c r="AG124" s="90"/>
      <c r="AH124" s="90"/>
      <c r="AI124" s="90"/>
      <c r="AJ124" s="90"/>
      <c r="AK124" s="90"/>
      <c r="AL124" s="90"/>
      <c r="AM124" s="90"/>
      <c r="AN124" s="90"/>
      <c r="AO124" s="90"/>
      <c r="AP124" s="90"/>
      <c r="AQ124" s="90"/>
      <c r="AR124" s="90"/>
      <c r="AS124" s="90"/>
      <c r="AT124" s="90"/>
      <c r="AU124" s="90"/>
      <c r="AV124" s="90"/>
      <c r="AW124" s="90"/>
      <c r="AX124" s="90"/>
      <c r="AY124" s="90"/>
      <c r="AZ124" s="90"/>
      <c r="BA124" s="90"/>
      <c r="BB124" s="90"/>
      <c r="BC124" s="90"/>
      <c r="BD124" s="90"/>
      <c r="BE124" s="90"/>
      <c r="BF124" s="90"/>
      <c r="BG124" s="90"/>
      <c r="BH124" s="90"/>
      <c r="BI124" s="90"/>
      <c r="BJ124" s="90"/>
      <c r="BK124" s="90"/>
      <c r="BL124" s="90"/>
      <c r="BM124" s="90"/>
      <c r="BN124" s="90"/>
      <c r="BO124" s="90"/>
      <c r="BP124" s="90"/>
      <c r="BQ124" s="90"/>
      <c r="BR124" s="90"/>
      <c r="BS124" s="90"/>
      <c r="BT124" s="90"/>
      <c r="BU124" s="90"/>
      <c r="BV124" s="90"/>
      <c r="BW124" s="90"/>
      <c r="BX124" s="90"/>
      <c r="BY124" s="90"/>
      <c r="BZ124" s="90"/>
      <c r="CA124" s="90"/>
      <c r="CB124" s="90"/>
      <c r="CC124" s="90"/>
      <c r="CD124" s="90"/>
      <c r="CE124" s="90"/>
      <c r="CF124" s="90"/>
      <c r="CG124" s="90"/>
      <c r="CH124" s="90"/>
      <c r="CI124" s="90"/>
      <c r="CJ124" s="90"/>
      <c r="CK124" s="90"/>
      <c r="CL124" s="90"/>
      <c r="CM124" s="90"/>
      <c r="CN124" s="90"/>
      <c r="CO124" s="90"/>
      <c r="CP124" s="90"/>
      <c r="CQ124" s="90"/>
      <c r="CR124" s="90"/>
      <c r="CS124" s="90"/>
      <c r="CT124" s="90"/>
      <c r="CU124" s="90"/>
      <c r="CV124" s="90"/>
      <c r="CW124" s="90"/>
      <c r="CX124" s="90"/>
      <c r="CY124" s="90"/>
      <c r="CZ124" s="90"/>
      <c r="DA124" s="90"/>
      <c r="DB124" s="90"/>
      <c r="DC124" s="90"/>
      <c r="DD124" s="90"/>
      <c r="DE124" s="90"/>
      <c r="DF124" s="90"/>
      <c r="DG124" s="90"/>
      <c r="DH124" s="90"/>
      <c r="DI124" s="90"/>
      <c r="DJ124" s="90"/>
      <c r="DK124" s="90"/>
      <c r="DL124" s="90"/>
      <c r="DM124" s="90"/>
      <c r="DN124" s="90"/>
      <c r="DO124" s="90"/>
      <c r="DP124" s="90"/>
      <c r="DQ124" s="90"/>
    </row>
    <row r="125" spans="1:121" s="135" customFormat="1" ht="23.25" customHeight="1" x14ac:dyDescent="0.3">
      <c r="A125" s="11">
        <v>516191640</v>
      </c>
      <c r="B125" s="20">
        <v>495147</v>
      </c>
      <c r="C125" s="10" t="s">
        <v>26574</v>
      </c>
      <c r="D125" s="10" t="s">
        <v>28</v>
      </c>
      <c r="E125" s="11">
        <v>2905</v>
      </c>
      <c r="F125" s="60" t="s">
        <v>26759</v>
      </c>
      <c r="G125" s="21" t="s">
        <v>86</v>
      </c>
      <c r="H125" s="21" t="s">
        <v>46</v>
      </c>
      <c r="I125" s="60" t="s">
        <v>21452</v>
      </c>
      <c r="J125" s="23">
        <v>674.56</v>
      </c>
      <c r="K125" s="23">
        <v>674.56</v>
      </c>
      <c r="L125" s="87">
        <v>869.82</v>
      </c>
      <c r="M125" s="88">
        <v>44782</v>
      </c>
      <c r="N125" s="87"/>
      <c r="O125" s="88"/>
      <c r="P125" s="60">
        <v>38.25</v>
      </c>
      <c r="Q125" s="60">
        <v>138.51</v>
      </c>
      <c r="R125" s="10" t="s">
        <v>53</v>
      </c>
      <c r="S125" s="60"/>
      <c r="T125" s="10" t="s">
        <v>36</v>
      </c>
      <c r="U125" s="10" t="s">
        <v>46</v>
      </c>
      <c r="V125" s="116" t="s">
        <v>24491</v>
      </c>
      <c r="W125" s="15">
        <v>45008</v>
      </c>
      <c r="X125" s="87" t="s">
        <v>66</v>
      </c>
      <c r="Y125" s="16" t="s">
        <v>27240</v>
      </c>
      <c r="Z125" s="420"/>
      <c r="AB125" s="90"/>
      <c r="AC125" s="90"/>
      <c r="AD125" s="90"/>
      <c r="AE125" s="90"/>
      <c r="AF125" s="90"/>
      <c r="AG125" s="90"/>
      <c r="AH125" s="90"/>
      <c r="AI125" s="90"/>
      <c r="AJ125" s="90"/>
      <c r="AK125" s="90"/>
      <c r="AL125" s="90"/>
      <c r="AM125" s="90"/>
      <c r="AN125" s="90"/>
      <c r="AO125" s="90"/>
      <c r="AP125" s="90"/>
      <c r="AQ125" s="90"/>
      <c r="AR125" s="90"/>
      <c r="AS125" s="90"/>
      <c r="AT125" s="90"/>
      <c r="AU125" s="90"/>
      <c r="AV125" s="90"/>
      <c r="AW125" s="90"/>
      <c r="AX125" s="90"/>
      <c r="AY125" s="90"/>
      <c r="AZ125" s="90"/>
      <c r="BA125" s="90"/>
      <c r="BB125" s="90"/>
      <c r="BC125" s="90"/>
      <c r="BD125" s="90"/>
      <c r="BE125" s="90"/>
      <c r="BF125" s="90"/>
      <c r="BG125" s="90"/>
      <c r="BH125" s="90"/>
      <c r="BI125" s="90"/>
      <c r="BJ125" s="90"/>
      <c r="BK125" s="90"/>
      <c r="BL125" s="90"/>
      <c r="BM125" s="90"/>
      <c r="BN125" s="90"/>
      <c r="BO125" s="90"/>
      <c r="BP125" s="90"/>
      <c r="BQ125" s="90"/>
      <c r="BR125" s="90"/>
      <c r="BS125" s="90"/>
      <c r="BT125" s="90"/>
      <c r="BU125" s="90"/>
      <c r="BV125" s="90"/>
      <c r="BW125" s="90"/>
      <c r="BX125" s="90"/>
      <c r="BY125" s="90"/>
      <c r="BZ125" s="90"/>
      <c r="CA125" s="90"/>
      <c r="CB125" s="90"/>
      <c r="CC125" s="90"/>
      <c r="CD125" s="90"/>
      <c r="CE125" s="90"/>
      <c r="CF125" s="90"/>
      <c r="CG125" s="90"/>
      <c r="CH125" s="90"/>
      <c r="CI125" s="90"/>
      <c r="CJ125" s="90"/>
      <c r="CK125" s="90"/>
      <c r="CL125" s="90"/>
      <c r="CM125" s="90"/>
      <c r="CN125" s="90"/>
      <c r="CO125" s="90"/>
      <c r="CP125" s="90"/>
      <c r="CQ125" s="90"/>
      <c r="CR125" s="90"/>
      <c r="CS125" s="90"/>
      <c r="CT125" s="90"/>
      <c r="CU125" s="90"/>
      <c r="CV125" s="90"/>
      <c r="CW125" s="90"/>
      <c r="CX125" s="90"/>
      <c r="CY125" s="90"/>
      <c r="CZ125" s="90"/>
      <c r="DA125" s="90"/>
      <c r="DB125" s="90"/>
      <c r="DC125" s="90"/>
      <c r="DD125" s="90"/>
      <c r="DE125" s="90"/>
      <c r="DF125" s="90"/>
      <c r="DG125" s="90"/>
      <c r="DH125" s="90"/>
      <c r="DI125" s="90"/>
      <c r="DJ125" s="90"/>
      <c r="DK125" s="90"/>
      <c r="DL125" s="90"/>
      <c r="DM125" s="90"/>
      <c r="DN125" s="90"/>
      <c r="DO125" s="90"/>
      <c r="DP125" s="90"/>
      <c r="DQ125" s="90"/>
    </row>
    <row r="126" spans="1:121" s="135" customFormat="1" ht="23.25" customHeight="1" x14ac:dyDescent="0.3">
      <c r="A126" s="11">
        <v>515368768</v>
      </c>
      <c r="B126" s="20">
        <v>497674</v>
      </c>
      <c r="C126" s="10" t="s">
        <v>26576</v>
      </c>
      <c r="D126" s="10" t="s">
        <v>28</v>
      </c>
      <c r="E126" s="11">
        <v>2907</v>
      </c>
      <c r="F126" s="60" t="s">
        <v>26756</v>
      </c>
      <c r="G126" s="21" t="s">
        <v>30</v>
      </c>
      <c r="H126" s="21" t="s">
        <v>46</v>
      </c>
      <c r="I126" s="60" t="s">
        <v>21452</v>
      </c>
      <c r="J126" s="23">
        <v>690.39</v>
      </c>
      <c r="K126" s="23">
        <v>690.39</v>
      </c>
      <c r="L126" s="87">
        <v>856.87</v>
      </c>
      <c r="M126" s="88">
        <v>44782</v>
      </c>
      <c r="N126" s="87"/>
      <c r="O126" s="88"/>
      <c r="P126" s="60">
        <v>38.25</v>
      </c>
      <c r="Q126" s="60">
        <v>138.51</v>
      </c>
      <c r="R126" s="10" t="s">
        <v>53</v>
      </c>
      <c r="S126" s="60"/>
      <c r="T126" s="10" t="s">
        <v>36</v>
      </c>
      <c r="U126" s="10" t="s">
        <v>46</v>
      </c>
      <c r="V126" s="116" t="s">
        <v>24491</v>
      </c>
      <c r="W126" s="15">
        <v>45008</v>
      </c>
      <c r="X126" s="87" t="s">
        <v>66</v>
      </c>
      <c r="Y126" s="16" t="s">
        <v>27244</v>
      </c>
      <c r="Z126" s="420"/>
      <c r="AB126" s="90"/>
      <c r="AC126" s="90"/>
      <c r="AD126" s="90"/>
      <c r="AE126" s="90"/>
      <c r="AF126" s="90"/>
      <c r="AG126" s="90"/>
      <c r="AH126" s="90"/>
      <c r="AI126" s="90"/>
      <c r="AJ126" s="90"/>
      <c r="AK126" s="90"/>
      <c r="AL126" s="90"/>
      <c r="AM126" s="90"/>
      <c r="AN126" s="90"/>
      <c r="AO126" s="90"/>
      <c r="AP126" s="90"/>
      <c r="AQ126" s="90"/>
      <c r="AR126" s="90"/>
      <c r="AS126" s="90"/>
      <c r="AT126" s="90"/>
      <c r="AU126" s="90"/>
      <c r="AV126" s="90"/>
      <c r="AW126" s="90"/>
      <c r="AX126" s="90"/>
      <c r="AY126" s="90"/>
      <c r="AZ126" s="90"/>
      <c r="BA126" s="90"/>
      <c r="BB126" s="90"/>
      <c r="BC126" s="90"/>
      <c r="BD126" s="90"/>
      <c r="BE126" s="90"/>
      <c r="BF126" s="90"/>
      <c r="BG126" s="90"/>
      <c r="BH126" s="90"/>
      <c r="BI126" s="90"/>
      <c r="BJ126" s="90"/>
      <c r="BK126" s="90"/>
      <c r="BL126" s="90"/>
      <c r="BM126" s="90"/>
      <c r="BN126" s="90"/>
      <c r="BO126" s="90"/>
      <c r="BP126" s="90"/>
      <c r="BQ126" s="90"/>
      <c r="BR126" s="90"/>
      <c r="BS126" s="90"/>
      <c r="BT126" s="90"/>
      <c r="BU126" s="90"/>
      <c r="BV126" s="90"/>
      <c r="BW126" s="90"/>
      <c r="BX126" s="90"/>
      <c r="BY126" s="90"/>
      <c r="BZ126" s="90"/>
      <c r="CA126" s="90"/>
      <c r="CB126" s="90"/>
      <c r="CC126" s="90"/>
      <c r="CD126" s="90"/>
      <c r="CE126" s="90"/>
      <c r="CF126" s="90"/>
      <c r="CG126" s="90"/>
      <c r="CH126" s="90"/>
      <c r="CI126" s="90"/>
      <c r="CJ126" s="90"/>
      <c r="CK126" s="90"/>
      <c r="CL126" s="90"/>
      <c r="CM126" s="90"/>
      <c r="CN126" s="90"/>
      <c r="CO126" s="90"/>
      <c r="CP126" s="90"/>
      <c r="CQ126" s="90"/>
      <c r="CR126" s="90"/>
      <c r="CS126" s="90"/>
      <c r="CT126" s="90"/>
      <c r="CU126" s="90"/>
      <c r="CV126" s="90"/>
      <c r="CW126" s="90"/>
      <c r="CX126" s="90"/>
      <c r="CY126" s="90"/>
      <c r="CZ126" s="90"/>
      <c r="DA126" s="90"/>
      <c r="DB126" s="90"/>
      <c r="DC126" s="90"/>
      <c r="DD126" s="90"/>
      <c r="DE126" s="90"/>
      <c r="DF126" s="90"/>
      <c r="DG126" s="90"/>
      <c r="DH126" s="90"/>
      <c r="DI126" s="90"/>
      <c r="DJ126" s="90"/>
      <c r="DK126" s="90"/>
      <c r="DL126" s="90"/>
      <c r="DM126" s="90"/>
      <c r="DN126" s="90"/>
      <c r="DO126" s="90"/>
      <c r="DP126" s="90"/>
      <c r="DQ126" s="90"/>
    </row>
    <row r="127" spans="1:121" s="135" customFormat="1" ht="23.25" customHeight="1" x14ac:dyDescent="0.3">
      <c r="A127" s="11">
        <v>515958506</v>
      </c>
      <c r="B127" s="20">
        <v>587234</v>
      </c>
      <c r="C127" s="10" t="s">
        <v>26577</v>
      </c>
      <c r="D127" s="10" t="s">
        <v>28</v>
      </c>
      <c r="E127" s="11">
        <v>2908</v>
      </c>
      <c r="F127" s="60" t="s">
        <v>27185</v>
      </c>
      <c r="G127" s="21" t="s">
        <v>30</v>
      </c>
      <c r="H127" s="21" t="s">
        <v>46</v>
      </c>
      <c r="I127" s="60" t="s">
        <v>21452</v>
      </c>
      <c r="J127" s="23">
        <v>681.93</v>
      </c>
      <c r="K127" s="87">
        <v>681.93</v>
      </c>
      <c r="L127" s="87">
        <v>898.83</v>
      </c>
      <c r="M127" s="88">
        <v>44978</v>
      </c>
      <c r="N127" s="87"/>
      <c r="O127" s="88"/>
      <c r="P127" s="60">
        <v>38.25</v>
      </c>
      <c r="Q127" s="60">
        <v>138.51</v>
      </c>
      <c r="R127" s="10" t="s">
        <v>53</v>
      </c>
      <c r="S127" s="60"/>
      <c r="T127" s="10" t="s">
        <v>36</v>
      </c>
      <c r="U127" s="10" t="s">
        <v>46</v>
      </c>
      <c r="V127" s="116" t="s">
        <v>24491</v>
      </c>
      <c r="W127" s="15">
        <v>45251</v>
      </c>
      <c r="X127" s="13" t="s">
        <v>66</v>
      </c>
      <c r="Y127" s="16" t="s">
        <v>27869</v>
      </c>
      <c r="Z127" s="420"/>
      <c r="AB127" s="90"/>
      <c r="AC127" s="90"/>
      <c r="AD127" s="90"/>
      <c r="AE127" s="90"/>
      <c r="AF127" s="90"/>
      <c r="AG127" s="90"/>
      <c r="AH127" s="90"/>
      <c r="AI127" s="90"/>
      <c r="AJ127" s="90"/>
      <c r="AK127" s="90"/>
      <c r="AL127" s="90"/>
      <c r="AM127" s="90"/>
      <c r="AN127" s="90"/>
      <c r="AO127" s="90"/>
      <c r="AP127" s="90"/>
      <c r="AQ127" s="90"/>
      <c r="AR127" s="90"/>
      <c r="AS127" s="90"/>
      <c r="AT127" s="90"/>
      <c r="AU127" s="90"/>
      <c r="AV127" s="90"/>
      <c r="AW127" s="90"/>
      <c r="AX127" s="90"/>
      <c r="AY127" s="90"/>
      <c r="AZ127" s="90"/>
      <c r="BA127" s="90"/>
      <c r="BB127" s="90"/>
      <c r="BC127" s="90"/>
      <c r="BD127" s="90"/>
      <c r="BE127" s="90"/>
      <c r="BF127" s="90"/>
      <c r="BG127" s="90"/>
      <c r="BH127" s="90"/>
      <c r="BI127" s="90"/>
      <c r="BJ127" s="90"/>
      <c r="BK127" s="90"/>
      <c r="BL127" s="90"/>
      <c r="BM127" s="90"/>
      <c r="BN127" s="90"/>
      <c r="BO127" s="90"/>
      <c r="BP127" s="90"/>
      <c r="BQ127" s="90"/>
      <c r="BR127" s="90"/>
      <c r="BS127" s="90"/>
      <c r="BT127" s="90"/>
      <c r="BU127" s="90"/>
      <c r="BV127" s="90"/>
      <c r="BW127" s="90"/>
      <c r="BX127" s="90"/>
      <c r="BY127" s="90"/>
      <c r="BZ127" s="90"/>
      <c r="CA127" s="90"/>
      <c r="CB127" s="90"/>
      <c r="CC127" s="90"/>
      <c r="CD127" s="90"/>
      <c r="CE127" s="90"/>
      <c r="CF127" s="90"/>
      <c r="CG127" s="90"/>
      <c r="CH127" s="90"/>
      <c r="CI127" s="90"/>
      <c r="CJ127" s="90"/>
      <c r="CK127" s="90"/>
      <c r="CL127" s="90"/>
      <c r="CM127" s="90"/>
      <c r="CN127" s="90"/>
      <c r="CO127" s="90"/>
      <c r="CP127" s="90"/>
      <c r="CQ127" s="90"/>
      <c r="CR127" s="90"/>
      <c r="CS127" s="90"/>
      <c r="CT127" s="90"/>
      <c r="CU127" s="90"/>
      <c r="CV127" s="90"/>
      <c r="CW127" s="90"/>
      <c r="CX127" s="90"/>
      <c r="CY127" s="90"/>
      <c r="CZ127" s="90"/>
      <c r="DA127" s="90"/>
      <c r="DB127" s="90"/>
      <c r="DC127" s="90"/>
      <c r="DD127" s="90"/>
      <c r="DE127" s="90"/>
      <c r="DF127" s="90"/>
      <c r="DG127" s="90"/>
      <c r="DH127" s="90"/>
      <c r="DI127" s="90"/>
      <c r="DJ127" s="90"/>
      <c r="DK127" s="90"/>
      <c r="DL127" s="90"/>
      <c r="DM127" s="90"/>
      <c r="DN127" s="90"/>
      <c r="DO127" s="90"/>
      <c r="DP127" s="90"/>
      <c r="DQ127" s="90"/>
    </row>
    <row r="128" spans="1:121" s="135" customFormat="1" ht="23.25" customHeight="1" x14ac:dyDescent="0.3">
      <c r="A128" s="11">
        <v>516405721</v>
      </c>
      <c r="B128" s="20">
        <v>587912</v>
      </c>
      <c r="C128" s="10" t="s">
        <v>26578</v>
      </c>
      <c r="D128" s="10" t="s">
        <v>28</v>
      </c>
      <c r="E128" s="11">
        <v>2909</v>
      </c>
      <c r="F128" s="60" t="s">
        <v>26757</v>
      </c>
      <c r="G128" s="21" t="s">
        <v>56</v>
      </c>
      <c r="H128" s="21" t="s">
        <v>46</v>
      </c>
      <c r="I128" s="60" t="s">
        <v>21452</v>
      </c>
      <c r="J128" s="23">
        <v>744.98</v>
      </c>
      <c r="K128" s="87">
        <v>744.98</v>
      </c>
      <c r="L128" s="87">
        <v>915.31</v>
      </c>
      <c r="M128" s="88">
        <v>44783</v>
      </c>
      <c r="N128" s="87"/>
      <c r="O128" s="88"/>
      <c r="P128" s="60">
        <v>38.25</v>
      </c>
      <c r="Q128" s="60">
        <v>138.51</v>
      </c>
      <c r="R128" s="10" t="s">
        <v>53</v>
      </c>
      <c r="S128" s="60"/>
      <c r="T128" s="10" t="s">
        <v>36</v>
      </c>
      <c r="U128" s="10" t="s">
        <v>46</v>
      </c>
      <c r="V128" s="116" t="s">
        <v>24491</v>
      </c>
      <c r="W128" s="15">
        <v>45008</v>
      </c>
      <c r="X128" s="13" t="s">
        <v>66</v>
      </c>
      <c r="Y128" s="16" t="s">
        <v>27238</v>
      </c>
      <c r="Z128" s="420"/>
      <c r="AB128" s="90"/>
      <c r="AC128" s="90"/>
      <c r="AD128" s="90"/>
      <c r="AE128" s="90"/>
      <c r="AF128" s="90"/>
      <c r="AG128" s="90"/>
      <c r="AH128" s="90"/>
      <c r="AI128" s="90"/>
      <c r="AJ128" s="90"/>
      <c r="AK128" s="90"/>
      <c r="AL128" s="90"/>
      <c r="AM128" s="90"/>
      <c r="AN128" s="90"/>
      <c r="AO128" s="90"/>
      <c r="AP128" s="90"/>
      <c r="AQ128" s="90"/>
      <c r="AR128" s="90"/>
      <c r="AS128" s="90"/>
      <c r="AT128" s="90"/>
      <c r="AU128" s="90"/>
      <c r="AV128" s="90"/>
      <c r="AW128" s="90"/>
      <c r="AX128" s="90"/>
      <c r="AY128" s="90"/>
      <c r="AZ128" s="90"/>
      <c r="BA128" s="90"/>
      <c r="BB128" s="90"/>
      <c r="BC128" s="90"/>
      <c r="BD128" s="90"/>
      <c r="BE128" s="90"/>
      <c r="BF128" s="90"/>
      <c r="BG128" s="90"/>
      <c r="BH128" s="90"/>
      <c r="BI128" s="90"/>
      <c r="BJ128" s="90"/>
      <c r="BK128" s="90"/>
      <c r="BL128" s="90"/>
      <c r="BM128" s="90"/>
      <c r="BN128" s="90"/>
      <c r="BO128" s="90"/>
      <c r="BP128" s="90"/>
      <c r="BQ128" s="90"/>
      <c r="BR128" s="90"/>
      <c r="BS128" s="90"/>
      <c r="BT128" s="90"/>
      <c r="BU128" s="90"/>
      <c r="BV128" s="90"/>
      <c r="BW128" s="90"/>
      <c r="BX128" s="90"/>
      <c r="BY128" s="90"/>
      <c r="BZ128" s="90"/>
      <c r="CA128" s="90"/>
      <c r="CB128" s="90"/>
      <c r="CC128" s="90"/>
      <c r="CD128" s="90"/>
      <c r="CE128" s="90"/>
      <c r="CF128" s="90"/>
      <c r="CG128" s="90"/>
      <c r="CH128" s="90"/>
      <c r="CI128" s="90"/>
      <c r="CJ128" s="90"/>
      <c r="CK128" s="90"/>
      <c r="CL128" s="90"/>
      <c r="CM128" s="90"/>
      <c r="CN128" s="90"/>
      <c r="CO128" s="90"/>
      <c r="CP128" s="90"/>
      <c r="CQ128" s="90"/>
      <c r="CR128" s="90"/>
      <c r="CS128" s="90"/>
      <c r="CT128" s="90"/>
      <c r="CU128" s="90"/>
      <c r="CV128" s="90"/>
      <c r="CW128" s="90"/>
      <c r="CX128" s="90"/>
      <c r="CY128" s="90"/>
      <c r="CZ128" s="90"/>
      <c r="DA128" s="90"/>
      <c r="DB128" s="90"/>
      <c r="DC128" s="90"/>
      <c r="DD128" s="90"/>
      <c r="DE128" s="90"/>
      <c r="DF128" s="90"/>
      <c r="DG128" s="90"/>
      <c r="DH128" s="90"/>
      <c r="DI128" s="90"/>
      <c r="DJ128" s="90"/>
      <c r="DK128" s="90"/>
      <c r="DL128" s="90"/>
      <c r="DM128" s="90"/>
      <c r="DN128" s="90"/>
      <c r="DO128" s="90"/>
      <c r="DP128" s="90"/>
      <c r="DQ128" s="90"/>
    </row>
    <row r="129" spans="1:121" s="135" customFormat="1" ht="23.25" customHeight="1" x14ac:dyDescent="0.3">
      <c r="A129" s="11">
        <v>516212710</v>
      </c>
      <c r="B129" s="20">
        <v>597255</v>
      </c>
      <c r="C129" s="10" t="s">
        <v>26579</v>
      </c>
      <c r="D129" s="10" t="s">
        <v>28</v>
      </c>
      <c r="E129" s="11">
        <v>2910</v>
      </c>
      <c r="F129" s="60" t="s">
        <v>26753</v>
      </c>
      <c r="G129" s="21" t="s">
        <v>41</v>
      </c>
      <c r="H129" s="21" t="s">
        <v>46</v>
      </c>
      <c r="I129" s="60" t="s">
        <v>21452</v>
      </c>
      <c r="J129" s="23">
        <v>1284.79</v>
      </c>
      <c r="K129" s="23">
        <v>1284.79</v>
      </c>
      <c r="L129" s="87">
        <v>1514.13</v>
      </c>
      <c r="M129" s="88">
        <v>44783</v>
      </c>
      <c r="N129" s="87"/>
      <c r="O129" s="88"/>
      <c r="P129" s="60">
        <v>38.25</v>
      </c>
      <c r="Q129" s="60">
        <v>138.51</v>
      </c>
      <c r="R129" s="10" t="s">
        <v>53</v>
      </c>
      <c r="S129" s="60"/>
      <c r="T129" s="10" t="s">
        <v>36</v>
      </c>
      <c r="U129" s="10" t="s">
        <v>46</v>
      </c>
      <c r="V129" s="116" t="s">
        <v>24491</v>
      </c>
      <c r="W129" s="15">
        <v>45008</v>
      </c>
      <c r="X129" s="13" t="s">
        <v>66</v>
      </c>
      <c r="Y129" s="16" t="s">
        <v>27242</v>
      </c>
      <c r="Z129" s="420"/>
      <c r="AB129" s="90"/>
      <c r="AC129" s="90"/>
      <c r="AD129" s="90"/>
      <c r="AE129" s="90"/>
      <c r="AF129" s="90"/>
      <c r="AG129" s="90"/>
      <c r="AH129" s="90"/>
      <c r="AI129" s="90"/>
      <c r="AJ129" s="90"/>
      <c r="AK129" s="90"/>
      <c r="AL129" s="90"/>
      <c r="AM129" s="90"/>
      <c r="AN129" s="90"/>
      <c r="AO129" s="90"/>
      <c r="AP129" s="90"/>
      <c r="AQ129" s="90"/>
      <c r="AR129" s="90"/>
      <c r="AS129" s="90"/>
      <c r="AT129" s="90"/>
      <c r="AU129" s="90"/>
      <c r="AV129" s="90"/>
      <c r="AW129" s="90"/>
      <c r="AX129" s="90"/>
      <c r="AY129" s="90"/>
      <c r="AZ129" s="90"/>
      <c r="BA129" s="90"/>
      <c r="BB129" s="90"/>
      <c r="BC129" s="90"/>
      <c r="BD129" s="90"/>
      <c r="BE129" s="90"/>
      <c r="BF129" s="90"/>
      <c r="BG129" s="90"/>
      <c r="BH129" s="90"/>
      <c r="BI129" s="90"/>
      <c r="BJ129" s="90"/>
      <c r="BK129" s="90"/>
      <c r="BL129" s="90"/>
      <c r="BM129" s="90"/>
      <c r="BN129" s="90"/>
      <c r="BO129" s="90"/>
      <c r="BP129" s="90"/>
      <c r="BQ129" s="90"/>
      <c r="BR129" s="90"/>
      <c r="BS129" s="90"/>
      <c r="BT129" s="90"/>
      <c r="BU129" s="90"/>
      <c r="BV129" s="90"/>
      <c r="BW129" s="90"/>
      <c r="BX129" s="90"/>
      <c r="BY129" s="90"/>
      <c r="BZ129" s="90"/>
      <c r="CA129" s="90"/>
      <c r="CB129" s="90"/>
      <c r="CC129" s="90"/>
      <c r="CD129" s="90"/>
      <c r="CE129" s="90"/>
      <c r="CF129" s="90"/>
      <c r="CG129" s="90"/>
      <c r="CH129" s="90"/>
      <c r="CI129" s="90"/>
      <c r="CJ129" s="90"/>
      <c r="CK129" s="90"/>
      <c r="CL129" s="90"/>
      <c r="CM129" s="90"/>
      <c r="CN129" s="90"/>
      <c r="CO129" s="90"/>
      <c r="CP129" s="90"/>
      <c r="CQ129" s="90"/>
      <c r="CR129" s="90"/>
      <c r="CS129" s="90"/>
      <c r="CT129" s="90"/>
      <c r="CU129" s="90"/>
      <c r="CV129" s="90"/>
      <c r="CW129" s="90"/>
      <c r="CX129" s="90"/>
      <c r="CY129" s="90"/>
      <c r="CZ129" s="90"/>
      <c r="DA129" s="90"/>
      <c r="DB129" s="90"/>
      <c r="DC129" s="90"/>
      <c r="DD129" s="90"/>
      <c r="DE129" s="90"/>
      <c r="DF129" s="90"/>
      <c r="DG129" s="90"/>
      <c r="DH129" s="90"/>
      <c r="DI129" s="90"/>
      <c r="DJ129" s="90"/>
      <c r="DK129" s="90"/>
      <c r="DL129" s="90"/>
      <c r="DM129" s="90"/>
      <c r="DN129" s="90"/>
      <c r="DO129" s="90"/>
      <c r="DP129" s="90"/>
      <c r="DQ129" s="90"/>
    </row>
    <row r="130" spans="1:121" s="135" customFormat="1" ht="23.25" customHeight="1" x14ac:dyDescent="0.3">
      <c r="A130" s="11">
        <v>508844568</v>
      </c>
      <c r="B130" s="20">
        <v>599732</v>
      </c>
      <c r="C130" s="10" t="s">
        <v>27713</v>
      </c>
      <c r="D130" s="10" t="s">
        <v>28</v>
      </c>
      <c r="E130" s="11">
        <v>2912</v>
      </c>
      <c r="F130" s="60" t="s">
        <v>27157</v>
      </c>
      <c r="G130" s="21" t="s">
        <v>41</v>
      </c>
      <c r="H130" s="21" t="s">
        <v>46</v>
      </c>
      <c r="I130" s="60" t="s">
        <v>21452</v>
      </c>
      <c r="J130" s="23">
        <v>3177.75</v>
      </c>
      <c r="K130" s="87">
        <v>3177.75</v>
      </c>
      <c r="L130" s="87"/>
      <c r="M130" s="88">
        <v>44953</v>
      </c>
      <c r="N130" s="87"/>
      <c r="O130" s="88"/>
      <c r="P130" s="60">
        <v>38.25</v>
      </c>
      <c r="Q130" s="60">
        <v>138.51</v>
      </c>
      <c r="R130" s="10" t="s">
        <v>53</v>
      </c>
      <c r="S130" s="60"/>
      <c r="T130" s="10" t="s">
        <v>36</v>
      </c>
      <c r="U130" s="10" t="s">
        <v>46</v>
      </c>
      <c r="V130" s="116" t="s">
        <v>24491</v>
      </c>
      <c r="W130" s="15">
        <v>45251</v>
      </c>
      <c r="X130" s="13" t="s">
        <v>66</v>
      </c>
      <c r="Y130" s="16" t="s">
        <v>27863</v>
      </c>
      <c r="Z130" s="420"/>
      <c r="AB130" s="90"/>
      <c r="AC130" s="90"/>
      <c r="AD130" s="90"/>
      <c r="AE130" s="90"/>
      <c r="AF130" s="90"/>
      <c r="AG130" s="90"/>
      <c r="AH130" s="90"/>
      <c r="AI130" s="90"/>
      <c r="AJ130" s="90"/>
      <c r="AK130" s="90"/>
      <c r="AL130" s="90"/>
      <c r="AM130" s="90"/>
      <c r="AN130" s="90"/>
      <c r="AO130" s="90"/>
      <c r="AP130" s="90"/>
      <c r="AQ130" s="90"/>
      <c r="AR130" s="90"/>
      <c r="AS130" s="90"/>
      <c r="AT130" s="90"/>
      <c r="AU130" s="90"/>
      <c r="AV130" s="90"/>
      <c r="AW130" s="90"/>
      <c r="AX130" s="90"/>
      <c r="AY130" s="90"/>
      <c r="AZ130" s="90"/>
      <c r="BA130" s="90"/>
      <c r="BB130" s="90"/>
      <c r="BC130" s="90"/>
      <c r="BD130" s="90"/>
      <c r="BE130" s="90"/>
      <c r="BF130" s="90"/>
      <c r="BG130" s="90"/>
      <c r="BH130" s="90"/>
      <c r="BI130" s="90"/>
      <c r="BJ130" s="90"/>
      <c r="BK130" s="90"/>
      <c r="BL130" s="90"/>
      <c r="BM130" s="90"/>
      <c r="BN130" s="90"/>
      <c r="BO130" s="90"/>
      <c r="BP130" s="90"/>
      <c r="BQ130" s="90"/>
      <c r="BR130" s="90"/>
      <c r="BS130" s="90"/>
      <c r="BT130" s="90"/>
      <c r="BU130" s="90"/>
      <c r="BV130" s="90"/>
      <c r="BW130" s="90"/>
      <c r="BX130" s="90"/>
      <c r="BY130" s="90"/>
      <c r="BZ130" s="90"/>
      <c r="CA130" s="90"/>
      <c r="CB130" s="90"/>
      <c r="CC130" s="90"/>
      <c r="CD130" s="90"/>
      <c r="CE130" s="90"/>
      <c r="CF130" s="90"/>
      <c r="CG130" s="90"/>
      <c r="CH130" s="90"/>
      <c r="CI130" s="90"/>
      <c r="CJ130" s="90"/>
      <c r="CK130" s="90"/>
      <c r="CL130" s="90"/>
      <c r="CM130" s="90"/>
      <c r="CN130" s="90"/>
      <c r="CO130" s="90"/>
      <c r="CP130" s="90"/>
      <c r="CQ130" s="90"/>
      <c r="CR130" s="90"/>
      <c r="CS130" s="90"/>
      <c r="CT130" s="90"/>
      <c r="CU130" s="90"/>
      <c r="CV130" s="90"/>
      <c r="CW130" s="90"/>
      <c r="CX130" s="90"/>
      <c r="CY130" s="90"/>
      <c r="CZ130" s="90"/>
      <c r="DA130" s="90"/>
      <c r="DB130" s="90"/>
      <c r="DC130" s="90"/>
      <c r="DD130" s="90"/>
      <c r="DE130" s="90"/>
      <c r="DF130" s="90"/>
      <c r="DG130" s="90"/>
      <c r="DH130" s="90"/>
      <c r="DI130" s="90"/>
      <c r="DJ130" s="90"/>
      <c r="DK130" s="90"/>
      <c r="DL130" s="90"/>
      <c r="DM130" s="90"/>
      <c r="DN130" s="90"/>
      <c r="DO130" s="90"/>
      <c r="DP130" s="90"/>
      <c r="DQ130" s="90"/>
    </row>
    <row r="131" spans="1:121" s="135" customFormat="1" ht="23.25" customHeight="1" x14ac:dyDescent="0.3">
      <c r="A131" s="11">
        <v>514738383</v>
      </c>
      <c r="B131" s="20">
        <v>643186</v>
      </c>
      <c r="C131" s="10" t="s">
        <v>26581</v>
      </c>
      <c r="D131" s="10" t="s">
        <v>28</v>
      </c>
      <c r="E131" s="11">
        <v>2913</v>
      </c>
      <c r="F131" s="60" t="s">
        <v>26752</v>
      </c>
      <c r="G131" s="21" t="s">
        <v>30</v>
      </c>
      <c r="H131" s="21" t="s">
        <v>46</v>
      </c>
      <c r="I131" s="60" t="s">
        <v>21452</v>
      </c>
      <c r="J131" s="23">
        <v>733.33</v>
      </c>
      <c r="K131" s="87">
        <v>733.33</v>
      </c>
      <c r="L131" s="87">
        <v>948.87</v>
      </c>
      <c r="M131" s="88">
        <v>44783</v>
      </c>
      <c r="N131" s="87"/>
      <c r="O131" s="88"/>
      <c r="P131" s="60">
        <v>38.25</v>
      </c>
      <c r="Q131" s="60">
        <v>138.51</v>
      </c>
      <c r="R131" s="10" t="s">
        <v>53</v>
      </c>
      <c r="S131" s="60"/>
      <c r="T131" s="10" t="s">
        <v>36</v>
      </c>
      <c r="U131" s="10" t="s">
        <v>46</v>
      </c>
      <c r="V131" s="116" t="s">
        <v>24924</v>
      </c>
      <c r="W131" s="15">
        <v>45183</v>
      </c>
      <c r="X131" s="13" t="s">
        <v>66</v>
      </c>
      <c r="Y131" s="16" t="s">
        <v>27694</v>
      </c>
      <c r="Z131" s="420"/>
      <c r="AB131" s="90"/>
      <c r="AC131" s="90"/>
      <c r="AD131" s="90"/>
      <c r="AE131" s="90"/>
      <c r="AF131" s="90"/>
      <c r="AG131" s="90"/>
      <c r="AH131" s="90"/>
      <c r="AI131" s="90"/>
      <c r="AJ131" s="90"/>
      <c r="AK131" s="90"/>
      <c r="AL131" s="90"/>
      <c r="AM131" s="90"/>
      <c r="AN131" s="90"/>
      <c r="AO131" s="90"/>
      <c r="AP131" s="90"/>
      <c r="AQ131" s="90"/>
      <c r="AR131" s="90"/>
      <c r="AS131" s="90"/>
      <c r="AT131" s="90"/>
      <c r="AU131" s="90"/>
      <c r="AV131" s="90"/>
      <c r="AW131" s="90"/>
      <c r="AX131" s="90"/>
      <c r="AY131" s="90"/>
      <c r="AZ131" s="90"/>
      <c r="BA131" s="90"/>
      <c r="BB131" s="90"/>
      <c r="BC131" s="90"/>
      <c r="BD131" s="90"/>
      <c r="BE131" s="90"/>
      <c r="BF131" s="90"/>
      <c r="BG131" s="90"/>
      <c r="BH131" s="90"/>
      <c r="BI131" s="90"/>
      <c r="BJ131" s="90"/>
      <c r="BK131" s="90"/>
      <c r="BL131" s="90"/>
      <c r="BM131" s="90"/>
      <c r="BN131" s="90"/>
      <c r="BO131" s="90"/>
      <c r="BP131" s="90"/>
      <c r="BQ131" s="90"/>
      <c r="BR131" s="90"/>
      <c r="BS131" s="90"/>
      <c r="BT131" s="90"/>
      <c r="BU131" s="90"/>
      <c r="BV131" s="90"/>
      <c r="BW131" s="90"/>
      <c r="BX131" s="90"/>
      <c r="BY131" s="90"/>
      <c r="BZ131" s="90"/>
      <c r="CA131" s="90"/>
      <c r="CB131" s="90"/>
      <c r="CC131" s="90"/>
      <c r="CD131" s="90"/>
      <c r="CE131" s="90"/>
      <c r="CF131" s="90"/>
      <c r="CG131" s="90"/>
      <c r="CH131" s="90"/>
      <c r="CI131" s="90"/>
      <c r="CJ131" s="90"/>
      <c r="CK131" s="90"/>
      <c r="CL131" s="90"/>
      <c r="CM131" s="90"/>
      <c r="CN131" s="90"/>
      <c r="CO131" s="90"/>
      <c r="CP131" s="90"/>
      <c r="CQ131" s="90"/>
      <c r="CR131" s="90"/>
      <c r="CS131" s="90"/>
      <c r="CT131" s="90"/>
      <c r="CU131" s="90"/>
      <c r="CV131" s="90"/>
      <c r="CW131" s="90"/>
      <c r="CX131" s="90"/>
      <c r="CY131" s="90"/>
      <c r="CZ131" s="90"/>
      <c r="DA131" s="90"/>
      <c r="DB131" s="90"/>
      <c r="DC131" s="90"/>
      <c r="DD131" s="90"/>
      <c r="DE131" s="90"/>
      <c r="DF131" s="90"/>
      <c r="DG131" s="90"/>
      <c r="DH131" s="90"/>
      <c r="DI131" s="90"/>
      <c r="DJ131" s="90"/>
      <c r="DK131" s="90"/>
      <c r="DL131" s="90"/>
      <c r="DM131" s="90"/>
      <c r="DN131" s="90"/>
      <c r="DO131" s="90"/>
      <c r="DP131" s="90"/>
      <c r="DQ131" s="90"/>
    </row>
    <row r="132" spans="1:121" s="135" customFormat="1" ht="23.25" customHeight="1" x14ac:dyDescent="0.3">
      <c r="A132" s="11">
        <v>230273122</v>
      </c>
      <c r="B132" s="20">
        <v>644344</v>
      </c>
      <c r="C132" s="10" t="s">
        <v>26582</v>
      </c>
      <c r="D132" s="10" t="s">
        <v>28</v>
      </c>
      <c r="E132" s="11">
        <v>2914</v>
      </c>
      <c r="F132" s="60" t="s">
        <v>27229</v>
      </c>
      <c r="G132" s="21" t="s">
        <v>30</v>
      </c>
      <c r="H132" s="21" t="s">
        <v>21489</v>
      </c>
      <c r="I132" s="10" t="s">
        <v>22831</v>
      </c>
      <c r="J132" s="23">
        <v>1011.26</v>
      </c>
      <c r="K132" s="87">
        <v>1011.26</v>
      </c>
      <c r="L132" s="87">
        <v>1291.4100000000001</v>
      </c>
      <c r="M132" s="88">
        <v>44992</v>
      </c>
      <c r="N132" s="87"/>
      <c r="O132" s="88"/>
      <c r="P132" s="60">
        <v>38.25</v>
      </c>
      <c r="Q132" s="60">
        <v>138.51</v>
      </c>
      <c r="R132" s="10" t="s">
        <v>53</v>
      </c>
      <c r="S132" s="60"/>
      <c r="T132" s="10" t="s">
        <v>36</v>
      </c>
      <c r="U132" s="10" t="s">
        <v>46</v>
      </c>
      <c r="V132" s="116" t="s">
        <v>24491</v>
      </c>
      <c r="W132" s="15">
        <v>45352</v>
      </c>
      <c r="X132" s="13" t="s">
        <v>66</v>
      </c>
      <c r="Y132" s="16" t="s">
        <v>28237</v>
      </c>
      <c r="Z132" s="420"/>
      <c r="AB132" s="90"/>
      <c r="AC132" s="90"/>
      <c r="AD132" s="90"/>
      <c r="AE132" s="90"/>
      <c r="AF132" s="90"/>
      <c r="AG132" s="90"/>
      <c r="AH132" s="90"/>
      <c r="AI132" s="90"/>
      <c r="AJ132" s="90"/>
      <c r="AK132" s="90"/>
      <c r="AL132" s="90"/>
      <c r="AM132" s="90"/>
      <c r="AN132" s="90"/>
      <c r="AO132" s="90"/>
      <c r="AP132" s="90"/>
      <c r="AQ132" s="90"/>
      <c r="AR132" s="90"/>
      <c r="AS132" s="90"/>
      <c r="AT132" s="90"/>
      <c r="AU132" s="90"/>
      <c r="AV132" s="90"/>
      <c r="AW132" s="90"/>
      <c r="AX132" s="90"/>
      <c r="AY132" s="90"/>
      <c r="AZ132" s="90"/>
      <c r="BA132" s="90"/>
      <c r="BB132" s="90"/>
      <c r="BC132" s="90"/>
      <c r="BD132" s="90"/>
      <c r="BE132" s="90"/>
      <c r="BF132" s="90"/>
      <c r="BG132" s="90"/>
      <c r="BH132" s="90"/>
      <c r="BI132" s="90"/>
      <c r="BJ132" s="90"/>
      <c r="BK132" s="90"/>
      <c r="BL132" s="90"/>
      <c r="BM132" s="90"/>
      <c r="BN132" s="90"/>
      <c r="BO132" s="90"/>
      <c r="BP132" s="90"/>
      <c r="BQ132" s="90"/>
      <c r="BR132" s="90"/>
      <c r="BS132" s="90"/>
      <c r="BT132" s="90"/>
      <c r="BU132" s="90"/>
      <c r="BV132" s="90"/>
      <c r="BW132" s="90"/>
      <c r="BX132" s="90"/>
      <c r="BY132" s="90"/>
      <c r="BZ132" s="90"/>
      <c r="CA132" s="90"/>
      <c r="CB132" s="90"/>
      <c r="CC132" s="90"/>
      <c r="CD132" s="90"/>
      <c r="CE132" s="90"/>
      <c r="CF132" s="90"/>
      <c r="CG132" s="90"/>
      <c r="CH132" s="90"/>
      <c r="CI132" s="90"/>
      <c r="CJ132" s="90"/>
      <c r="CK132" s="90"/>
      <c r="CL132" s="90"/>
      <c r="CM132" s="90"/>
      <c r="CN132" s="90"/>
      <c r="CO132" s="90"/>
      <c r="CP132" s="90"/>
      <c r="CQ132" s="90"/>
      <c r="CR132" s="90"/>
      <c r="CS132" s="90"/>
      <c r="CT132" s="90"/>
      <c r="CU132" s="90"/>
      <c r="CV132" s="90"/>
      <c r="CW132" s="90"/>
      <c r="CX132" s="90"/>
      <c r="CY132" s="90"/>
      <c r="CZ132" s="90"/>
      <c r="DA132" s="90"/>
      <c r="DB132" s="90"/>
      <c r="DC132" s="90"/>
      <c r="DD132" s="90"/>
      <c r="DE132" s="90"/>
      <c r="DF132" s="90"/>
      <c r="DG132" s="90"/>
      <c r="DH132" s="90"/>
      <c r="DI132" s="90"/>
      <c r="DJ132" s="90"/>
      <c r="DK132" s="90"/>
      <c r="DL132" s="90"/>
      <c r="DM132" s="90"/>
      <c r="DN132" s="90"/>
      <c r="DO132" s="90"/>
      <c r="DP132" s="90"/>
      <c r="DQ132" s="90"/>
    </row>
    <row r="133" spans="1:121" s="135" customFormat="1" ht="23.25" customHeight="1" x14ac:dyDescent="0.3">
      <c r="A133" s="11">
        <v>514846178</v>
      </c>
      <c r="B133" s="20">
        <v>594188</v>
      </c>
      <c r="C133" s="10" t="s">
        <v>26583</v>
      </c>
      <c r="D133" s="10" t="s">
        <v>28</v>
      </c>
      <c r="E133" s="11">
        <v>2915</v>
      </c>
      <c r="F133" s="60" t="s">
        <v>27228</v>
      </c>
      <c r="G133" s="21" t="s">
        <v>30</v>
      </c>
      <c r="H133" s="21" t="s">
        <v>46</v>
      </c>
      <c r="I133" s="60" t="s">
        <v>21452</v>
      </c>
      <c r="J133" s="23">
        <v>2246.96</v>
      </c>
      <c r="K133" s="87">
        <v>2246.96</v>
      </c>
      <c r="L133" s="87">
        <v>2883.36</v>
      </c>
      <c r="M133" s="88">
        <v>44992</v>
      </c>
      <c r="N133" s="87"/>
      <c r="O133" s="88"/>
      <c r="P133" s="60">
        <v>38.25</v>
      </c>
      <c r="Q133" s="60">
        <v>138.51</v>
      </c>
      <c r="R133" s="10" t="s">
        <v>53</v>
      </c>
      <c r="S133" s="60"/>
      <c r="T133" s="10" t="s">
        <v>36</v>
      </c>
      <c r="U133" s="10" t="s">
        <v>46</v>
      </c>
      <c r="V133" s="473" t="s">
        <v>26460</v>
      </c>
      <c r="W133" s="15">
        <v>45352</v>
      </c>
      <c r="X133" s="13" t="s">
        <v>66</v>
      </c>
      <c r="Y133" s="16" t="s">
        <v>28240</v>
      </c>
      <c r="Z133" s="420"/>
      <c r="AB133" s="90"/>
      <c r="AC133" s="90"/>
      <c r="AD133" s="90"/>
      <c r="AE133" s="90"/>
      <c r="AF133" s="90"/>
      <c r="AG133" s="90"/>
      <c r="AH133" s="90"/>
      <c r="AI133" s="90"/>
      <c r="AJ133" s="90"/>
      <c r="AK133" s="90"/>
      <c r="AL133" s="90"/>
      <c r="AM133" s="90"/>
      <c r="AN133" s="90"/>
      <c r="AO133" s="90"/>
      <c r="AP133" s="90"/>
      <c r="AQ133" s="90"/>
      <c r="AR133" s="90"/>
      <c r="AS133" s="90"/>
      <c r="AT133" s="90"/>
      <c r="AU133" s="90"/>
      <c r="AV133" s="90"/>
      <c r="AW133" s="90"/>
      <c r="AX133" s="90"/>
      <c r="AY133" s="90"/>
      <c r="AZ133" s="90"/>
      <c r="BA133" s="90"/>
      <c r="BB133" s="90"/>
      <c r="BC133" s="90"/>
      <c r="BD133" s="90"/>
      <c r="BE133" s="90"/>
      <c r="BF133" s="90"/>
      <c r="BG133" s="90"/>
      <c r="BH133" s="90"/>
      <c r="BI133" s="90"/>
      <c r="BJ133" s="90"/>
      <c r="BK133" s="90"/>
      <c r="BL133" s="90"/>
      <c r="BM133" s="90"/>
      <c r="BN133" s="90"/>
      <c r="BO133" s="90"/>
      <c r="BP133" s="90"/>
      <c r="BQ133" s="90"/>
      <c r="BR133" s="90"/>
      <c r="BS133" s="90"/>
      <c r="BT133" s="90"/>
      <c r="BU133" s="90"/>
      <c r="BV133" s="90"/>
      <c r="BW133" s="90"/>
      <c r="BX133" s="90"/>
      <c r="BY133" s="90"/>
      <c r="BZ133" s="90"/>
      <c r="CA133" s="90"/>
      <c r="CB133" s="90"/>
      <c r="CC133" s="90"/>
      <c r="CD133" s="90"/>
      <c r="CE133" s="90"/>
      <c r="CF133" s="90"/>
      <c r="CG133" s="90"/>
      <c r="CH133" s="90"/>
      <c r="CI133" s="90"/>
      <c r="CJ133" s="90"/>
      <c r="CK133" s="90"/>
      <c r="CL133" s="90"/>
      <c r="CM133" s="90"/>
      <c r="CN133" s="90"/>
      <c r="CO133" s="90"/>
      <c r="CP133" s="90"/>
      <c r="CQ133" s="90"/>
      <c r="CR133" s="90"/>
      <c r="CS133" s="90"/>
      <c r="CT133" s="90"/>
      <c r="CU133" s="90"/>
      <c r="CV133" s="90"/>
      <c r="CW133" s="90"/>
      <c r="CX133" s="90"/>
      <c r="CY133" s="90"/>
      <c r="CZ133" s="90"/>
      <c r="DA133" s="90"/>
      <c r="DB133" s="90"/>
      <c r="DC133" s="90"/>
      <c r="DD133" s="90"/>
      <c r="DE133" s="90"/>
      <c r="DF133" s="90"/>
      <c r="DG133" s="90"/>
      <c r="DH133" s="90"/>
      <c r="DI133" s="90"/>
      <c r="DJ133" s="90"/>
      <c r="DK133" s="90"/>
      <c r="DL133" s="90"/>
      <c r="DM133" s="90"/>
      <c r="DN133" s="90"/>
      <c r="DO133" s="90"/>
      <c r="DP133" s="90"/>
      <c r="DQ133" s="90"/>
    </row>
    <row r="134" spans="1:121" s="135" customFormat="1" ht="23.25" customHeight="1" x14ac:dyDescent="0.3">
      <c r="A134" s="11">
        <v>100064949</v>
      </c>
      <c r="B134" s="20">
        <v>487907</v>
      </c>
      <c r="C134" s="10" t="s">
        <v>26584</v>
      </c>
      <c r="D134" s="10" t="s">
        <v>28</v>
      </c>
      <c r="E134" s="11">
        <v>2916</v>
      </c>
      <c r="F134" s="60" t="s">
        <v>27425</v>
      </c>
      <c r="G134" s="21" t="s">
        <v>30</v>
      </c>
      <c r="H134" s="21" t="s">
        <v>21489</v>
      </c>
      <c r="I134" s="10" t="s">
        <v>22672</v>
      </c>
      <c r="J134" s="23">
        <v>474.04</v>
      </c>
      <c r="K134" s="87">
        <v>474.04</v>
      </c>
      <c r="L134" s="87">
        <v>544</v>
      </c>
      <c r="M134" s="88">
        <v>45069</v>
      </c>
      <c r="N134" s="87">
        <v>2000</v>
      </c>
      <c r="O134" s="88">
        <v>44785</v>
      </c>
      <c r="P134" s="60">
        <v>38.25</v>
      </c>
      <c r="Q134" s="60">
        <v>138.51</v>
      </c>
      <c r="R134" s="10" t="s">
        <v>53</v>
      </c>
      <c r="S134" s="60"/>
      <c r="T134" s="10" t="s">
        <v>36</v>
      </c>
      <c r="U134" s="10" t="s">
        <v>46</v>
      </c>
      <c r="V134" s="116" t="s">
        <v>26460</v>
      </c>
      <c r="W134" s="15">
        <v>45287</v>
      </c>
      <c r="X134" s="13" t="s">
        <v>66</v>
      </c>
      <c r="Y134" s="16" t="s">
        <v>27984</v>
      </c>
      <c r="Z134" s="420"/>
      <c r="AB134" s="90"/>
      <c r="AC134" s="90"/>
      <c r="AD134" s="90"/>
      <c r="AE134" s="90"/>
      <c r="AF134" s="90"/>
      <c r="AG134" s="90"/>
      <c r="AH134" s="90"/>
      <c r="AI134" s="90"/>
      <c r="AJ134" s="90"/>
      <c r="AK134" s="90"/>
      <c r="AL134" s="90"/>
      <c r="AM134" s="90"/>
      <c r="AN134" s="90"/>
      <c r="AO134" s="90"/>
      <c r="AP134" s="90"/>
      <c r="AQ134" s="90"/>
      <c r="AR134" s="90"/>
      <c r="AS134" s="90"/>
      <c r="AT134" s="90"/>
      <c r="AU134" s="90"/>
      <c r="AV134" s="90"/>
      <c r="AW134" s="90"/>
      <c r="AX134" s="90"/>
      <c r="AY134" s="90"/>
      <c r="AZ134" s="90"/>
      <c r="BA134" s="90"/>
      <c r="BB134" s="90"/>
      <c r="BC134" s="90"/>
      <c r="BD134" s="90"/>
      <c r="BE134" s="90"/>
      <c r="BF134" s="90"/>
      <c r="BG134" s="90"/>
      <c r="BH134" s="90"/>
      <c r="BI134" s="90"/>
      <c r="BJ134" s="90"/>
      <c r="BK134" s="90"/>
      <c r="BL134" s="90"/>
      <c r="BM134" s="90"/>
      <c r="BN134" s="90"/>
      <c r="BO134" s="90"/>
      <c r="BP134" s="90"/>
      <c r="BQ134" s="90"/>
      <c r="BR134" s="90"/>
      <c r="BS134" s="90"/>
      <c r="BT134" s="90"/>
      <c r="BU134" s="90"/>
      <c r="BV134" s="90"/>
      <c r="BW134" s="90"/>
      <c r="BX134" s="90"/>
      <c r="BY134" s="90"/>
      <c r="BZ134" s="90"/>
      <c r="CA134" s="90"/>
      <c r="CB134" s="90"/>
      <c r="CC134" s="90"/>
      <c r="CD134" s="90"/>
      <c r="CE134" s="90"/>
      <c r="CF134" s="90"/>
      <c r="CG134" s="90"/>
      <c r="CH134" s="90"/>
      <c r="CI134" s="90"/>
      <c r="CJ134" s="90"/>
      <c r="CK134" s="90"/>
      <c r="CL134" s="90"/>
      <c r="CM134" s="90"/>
      <c r="CN134" s="90"/>
      <c r="CO134" s="90"/>
      <c r="CP134" s="90"/>
      <c r="CQ134" s="90"/>
      <c r="CR134" s="90"/>
      <c r="CS134" s="90"/>
      <c r="CT134" s="90"/>
      <c r="CU134" s="90"/>
      <c r="CV134" s="90"/>
      <c r="CW134" s="90"/>
      <c r="CX134" s="90"/>
      <c r="CY134" s="90"/>
      <c r="CZ134" s="90"/>
      <c r="DA134" s="90"/>
      <c r="DB134" s="90"/>
      <c r="DC134" s="90"/>
      <c r="DD134" s="90"/>
      <c r="DE134" s="90"/>
      <c r="DF134" s="90"/>
      <c r="DG134" s="90"/>
      <c r="DH134" s="90"/>
      <c r="DI134" s="90"/>
      <c r="DJ134" s="90"/>
      <c r="DK134" s="90"/>
      <c r="DL134" s="90"/>
      <c r="DM134" s="90"/>
      <c r="DN134" s="90"/>
      <c r="DO134" s="90"/>
      <c r="DP134" s="90"/>
      <c r="DQ134" s="90"/>
    </row>
    <row r="135" spans="1:121" s="135" customFormat="1" ht="23.25" customHeight="1" x14ac:dyDescent="0.3">
      <c r="A135" s="11">
        <v>296483397</v>
      </c>
      <c r="B135" s="20">
        <v>494261</v>
      </c>
      <c r="C135" s="10" t="s">
        <v>26585</v>
      </c>
      <c r="D135" s="10" t="s">
        <v>28</v>
      </c>
      <c r="E135" s="11">
        <v>2917</v>
      </c>
      <c r="F135" s="60" t="s">
        <v>27231</v>
      </c>
      <c r="G135" s="21" t="s">
        <v>56</v>
      </c>
      <c r="H135" s="21" t="s">
        <v>46</v>
      </c>
      <c r="I135" s="60" t="s">
        <v>21452</v>
      </c>
      <c r="J135" s="23">
        <v>312.42</v>
      </c>
      <c r="K135" s="87">
        <v>312.42</v>
      </c>
      <c r="L135" s="87">
        <v>536.61</v>
      </c>
      <c r="M135" s="88">
        <v>44992</v>
      </c>
      <c r="N135" s="87"/>
      <c r="O135" s="88"/>
      <c r="P135" s="60">
        <v>38.25</v>
      </c>
      <c r="Q135" s="60">
        <v>138.51</v>
      </c>
      <c r="R135" s="10" t="s">
        <v>53</v>
      </c>
      <c r="S135" s="60"/>
      <c r="T135" s="10" t="s">
        <v>36</v>
      </c>
      <c r="U135" s="10" t="s">
        <v>46</v>
      </c>
      <c r="V135" s="116" t="s">
        <v>24491</v>
      </c>
      <c r="W135" s="15">
        <v>45246</v>
      </c>
      <c r="X135" s="13" t="s">
        <v>66</v>
      </c>
      <c r="Y135" s="16" t="s">
        <v>27850</v>
      </c>
      <c r="Z135" s="42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0"/>
      <c r="BC135" s="90"/>
      <c r="BD135" s="90"/>
      <c r="BE135" s="90"/>
      <c r="BF135" s="90"/>
      <c r="BG135" s="90"/>
      <c r="BH135" s="90"/>
      <c r="BI135" s="90"/>
      <c r="BJ135" s="90"/>
      <c r="BK135" s="90"/>
      <c r="BL135" s="90"/>
      <c r="BM135" s="90"/>
      <c r="BN135" s="90"/>
      <c r="BO135" s="90"/>
      <c r="BP135" s="90"/>
      <c r="BQ135" s="90"/>
      <c r="BR135" s="90"/>
      <c r="BS135" s="90"/>
      <c r="BT135" s="90"/>
      <c r="BU135" s="90"/>
      <c r="BV135" s="90"/>
      <c r="BW135" s="90"/>
      <c r="BX135" s="90"/>
      <c r="BY135" s="90"/>
      <c r="BZ135" s="90"/>
      <c r="CA135" s="90"/>
      <c r="CB135" s="90"/>
      <c r="CC135" s="90"/>
      <c r="CD135" s="90"/>
      <c r="CE135" s="90"/>
      <c r="CF135" s="90"/>
      <c r="CG135" s="90"/>
      <c r="CH135" s="90"/>
      <c r="CI135" s="90"/>
      <c r="CJ135" s="90"/>
      <c r="CK135" s="90"/>
      <c r="CL135" s="90"/>
      <c r="CM135" s="90"/>
      <c r="CN135" s="90"/>
      <c r="CO135" s="90"/>
      <c r="CP135" s="90"/>
      <c r="CQ135" s="90"/>
      <c r="CR135" s="90"/>
      <c r="CS135" s="90"/>
      <c r="CT135" s="90"/>
      <c r="CU135" s="90"/>
      <c r="CV135" s="90"/>
      <c r="CW135" s="90"/>
      <c r="CX135" s="90"/>
      <c r="CY135" s="90"/>
      <c r="CZ135" s="90"/>
      <c r="DA135" s="90"/>
      <c r="DB135" s="90"/>
      <c r="DC135" s="90"/>
      <c r="DD135" s="90"/>
      <c r="DE135" s="90"/>
      <c r="DF135" s="90"/>
      <c r="DG135" s="90"/>
      <c r="DH135" s="90"/>
      <c r="DI135" s="90"/>
      <c r="DJ135" s="90"/>
      <c r="DK135" s="90"/>
      <c r="DL135" s="90"/>
      <c r="DM135" s="90"/>
      <c r="DN135" s="90"/>
      <c r="DO135" s="90"/>
      <c r="DP135" s="90"/>
      <c r="DQ135" s="90"/>
    </row>
    <row r="136" spans="1:121" s="135" customFormat="1" ht="23.25" customHeight="1" x14ac:dyDescent="0.3">
      <c r="A136" s="11">
        <v>513805206</v>
      </c>
      <c r="B136" s="20">
        <v>593051</v>
      </c>
      <c r="C136" s="10" t="s">
        <v>26586</v>
      </c>
      <c r="D136" s="10" t="s">
        <v>28</v>
      </c>
      <c r="E136" s="11">
        <v>2918</v>
      </c>
      <c r="F136" s="60" t="s">
        <v>27232</v>
      </c>
      <c r="G136" s="21" t="s">
        <v>86</v>
      </c>
      <c r="H136" s="21" t="s">
        <v>46</v>
      </c>
      <c r="I136" s="60" t="s">
        <v>21452</v>
      </c>
      <c r="J136" s="23">
        <v>589.66</v>
      </c>
      <c r="K136" s="87">
        <v>589.66</v>
      </c>
      <c r="L136" s="87">
        <v>937.68</v>
      </c>
      <c r="M136" s="88">
        <v>44992</v>
      </c>
      <c r="N136" s="87"/>
      <c r="O136" s="88"/>
      <c r="P136" s="60">
        <v>38.25</v>
      </c>
      <c r="Q136" s="60">
        <v>138.51</v>
      </c>
      <c r="R136" s="10" t="s">
        <v>53</v>
      </c>
      <c r="S136" s="60"/>
      <c r="T136" s="10" t="s">
        <v>36</v>
      </c>
      <c r="U136" s="10" t="s">
        <v>46</v>
      </c>
      <c r="V136" s="116" t="s">
        <v>24491</v>
      </c>
      <c r="W136" s="15">
        <v>45246</v>
      </c>
      <c r="X136" s="13" t="s">
        <v>66</v>
      </c>
      <c r="Y136" s="16" t="s">
        <v>27847</v>
      </c>
      <c r="Z136" s="420"/>
      <c r="AB136" s="90"/>
      <c r="AC136" s="90"/>
      <c r="AD136" s="90"/>
      <c r="AE136" s="90"/>
      <c r="AF136" s="90"/>
      <c r="AG136" s="90"/>
      <c r="AH136" s="90"/>
      <c r="AI136" s="90"/>
      <c r="AJ136" s="90"/>
      <c r="AK136" s="90"/>
      <c r="AL136" s="90"/>
      <c r="AM136" s="90"/>
      <c r="AN136" s="90"/>
      <c r="AO136" s="90"/>
      <c r="AP136" s="90"/>
      <c r="AQ136" s="90"/>
      <c r="AR136" s="90"/>
      <c r="AS136" s="90"/>
      <c r="AT136" s="90"/>
      <c r="AU136" s="90"/>
      <c r="AV136" s="90"/>
      <c r="AW136" s="90"/>
      <c r="AX136" s="90"/>
      <c r="AY136" s="90"/>
      <c r="AZ136" s="90"/>
      <c r="BA136" s="90"/>
      <c r="BB136" s="90"/>
      <c r="BC136" s="90"/>
      <c r="BD136" s="90"/>
      <c r="BE136" s="90"/>
      <c r="BF136" s="90"/>
      <c r="BG136" s="90"/>
      <c r="BH136" s="90"/>
      <c r="BI136" s="90"/>
      <c r="BJ136" s="90"/>
      <c r="BK136" s="90"/>
      <c r="BL136" s="90"/>
      <c r="BM136" s="90"/>
      <c r="BN136" s="90"/>
      <c r="BO136" s="90"/>
      <c r="BP136" s="90"/>
      <c r="BQ136" s="90"/>
      <c r="BR136" s="90"/>
      <c r="BS136" s="90"/>
      <c r="BT136" s="90"/>
      <c r="BU136" s="90"/>
      <c r="BV136" s="90"/>
      <c r="BW136" s="90"/>
      <c r="BX136" s="90"/>
      <c r="BY136" s="90"/>
      <c r="BZ136" s="90"/>
      <c r="CA136" s="90"/>
      <c r="CB136" s="90"/>
      <c r="CC136" s="90"/>
      <c r="CD136" s="90"/>
      <c r="CE136" s="90"/>
      <c r="CF136" s="90"/>
      <c r="CG136" s="90"/>
      <c r="CH136" s="90"/>
      <c r="CI136" s="90"/>
      <c r="CJ136" s="90"/>
      <c r="CK136" s="90"/>
      <c r="CL136" s="90"/>
      <c r="CM136" s="90"/>
      <c r="CN136" s="90"/>
      <c r="CO136" s="90"/>
      <c r="CP136" s="90"/>
      <c r="CQ136" s="90"/>
      <c r="CR136" s="90"/>
      <c r="CS136" s="90"/>
      <c r="CT136" s="90"/>
      <c r="CU136" s="90"/>
      <c r="CV136" s="90"/>
      <c r="CW136" s="90"/>
      <c r="CX136" s="90"/>
      <c r="CY136" s="90"/>
      <c r="CZ136" s="90"/>
      <c r="DA136" s="90"/>
      <c r="DB136" s="90"/>
      <c r="DC136" s="90"/>
      <c r="DD136" s="90"/>
      <c r="DE136" s="90"/>
      <c r="DF136" s="90"/>
      <c r="DG136" s="90"/>
      <c r="DH136" s="90"/>
      <c r="DI136" s="90"/>
      <c r="DJ136" s="90"/>
      <c r="DK136" s="90"/>
      <c r="DL136" s="90"/>
      <c r="DM136" s="90"/>
      <c r="DN136" s="90"/>
      <c r="DO136" s="90"/>
      <c r="DP136" s="90"/>
      <c r="DQ136" s="90"/>
    </row>
    <row r="137" spans="1:121" s="135" customFormat="1" ht="23.25" customHeight="1" x14ac:dyDescent="0.3">
      <c r="A137" s="11">
        <v>513138846</v>
      </c>
      <c r="B137" s="20">
        <v>641264</v>
      </c>
      <c r="C137" s="10" t="s">
        <v>26587</v>
      </c>
      <c r="D137" s="10" t="s">
        <v>28</v>
      </c>
      <c r="E137" s="11">
        <v>2919</v>
      </c>
      <c r="F137" s="60" t="s">
        <v>27230</v>
      </c>
      <c r="G137" s="21" t="s">
        <v>30</v>
      </c>
      <c r="H137" s="21" t="s">
        <v>46</v>
      </c>
      <c r="I137" s="60" t="s">
        <v>21452</v>
      </c>
      <c r="J137" s="23">
        <v>400.77</v>
      </c>
      <c r="K137" s="87">
        <v>400.77</v>
      </c>
      <c r="L137" s="87">
        <v>798.8</v>
      </c>
      <c r="M137" s="88">
        <v>44992</v>
      </c>
      <c r="N137" s="87"/>
      <c r="O137" s="88"/>
      <c r="P137" s="60">
        <v>38.25</v>
      </c>
      <c r="Q137" s="60">
        <v>138.51</v>
      </c>
      <c r="R137" s="10" t="s">
        <v>53</v>
      </c>
      <c r="S137" s="60"/>
      <c r="T137" s="10" t="s">
        <v>36</v>
      </c>
      <c r="U137" s="10" t="s">
        <v>46</v>
      </c>
      <c r="V137" s="116" t="s">
        <v>26460</v>
      </c>
      <c r="W137" s="15">
        <v>45352</v>
      </c>
      <c r="X137" s="13" t="s">
        <v>66</v>
      </c>
      <c r="Y137" s="16" t="s">
        <v>28236</v>
      </c>
      <c r="Z137" s="420"/>
      <c r="AB137" s="90"/>
      <c r="AC137" s="90"/>
      <c r="AD137" s="90"/>
      <c r="AE137" s="90"/>
      <c r="AF137" s="90"/>
      <c r="AG137" s="90"/>
      <c r="AH137" s="90"/>
      <c r="AI137" s="90"/>
      <c r="AJ137" s="90"/>
      <c r="AK137" s="90"/>
      <c r="AL137" s="90"/>
      <c r="AM137" s="90"/>
      <c r="AN137" s="90"/>
      <c r="AO137" s="90"/>
      <c r="AP137" s="90"/>
      <c r="AQ137" s="90"/>
      <c r="AR137" s="90"/>
      <c r="AS137" s="90"/>
      <c r="AT137" s="90"/>
      <c r="AU137" s="90"/>
      <c r="AV137" s="90"/>
      <c r="AW137" s="90"/>
      <c r="AX137" s="90"/>
      <c r="AY137" s="90"/>
      <c r="AZ137" s="90"/>
      <c r="BA137" s="90"/>
      <c r="BB137" s="90"/>
      <c r="BC137" s="90"/>
      <c r="BD137" s="90"/>
      <c r="BE137" s="90"/>
      <c r="BF137" s="90"/>
      <c r="BG137" s="90"/>
      <c r="BH137" s="90"/>
      <c r="BI137" s="90"/>
      <c r="BJ137" s="90"/>
      <c r="BK137" s="90"/>
      <c r="BL137" s="90"/>
      <c r="BM137" s="90"/>
      <c r="BN137" s="90"/>
      <c r="BO137" s="90"/>
      <c r="BP137" s="90"/>
      <c r="BQ137" s="90"/>
      <c r="BR137" s="90"/>
      <c r="BS137" s="90"/>
      <c r="BT137" s="90"/>
      <c r="BU137" s="90"/>
      <c r="BV137" s="90"/>
      <c r="BW137" s="90"/>
      <c r="BX137" s="90"/>
      <c r="BY137" s="90"/>
      <c r="BZ137" s="90"/>
      <c r="CA137" s="90"/>
      <c r="CB137" s="90"/>
      <c r="CC137" s="90"/>
      <c r="CD137" s="90"/>
      <c r="CE137" s="90"/>
      <c r="CF137" s="90"/>
      <c r="CG137" s="90"/>
      <c r="CH137" s="90"/>
      <c r="CI137" s="90"/>
      <c r="CJ137" s="90"/>
      <c r="CK137" s="90"/>
      <c r="CL137" s="90"/>
      <c r="CM137" s="90"/>
      <c r="CN137" s="90"/>
      <c r="CO137" s="90"/>
      <c r="CP137" s="90"/>
      <c r="CQ137" s="90"/>
      <c r="CR137" s="90"/>
      <c r="CS137" s="90"/>
      <c r="CT137" s="90"/>
      <c r="CU137" s="90"/>
      <c r="CV137" s="90"/>
      <c r="CW137" s="90"/>
      <c r="CX137" s="90"/>
      <c r="CY137" s="90"/>
      <c r="CZ137" s="90"/>
      <c r="DA137" s="90"/>
      <c r="DB137" s="90"/>
      <c r="DC137" s="90"/>
      <c r="DD137" s="90"/>
      <c r="DE137" s="90"/>
      <c r="DF137" s="90"/>
      <c r="DG137" s="90"/>
      <c r="DH137" s="90"/>
      <c r="DI137" s="90"/>
      <c r="DJ137" s="90"/>
      <c r="DK137" s="90"/>
      <c r="DL137" s="90"/>
      <c r="DM137" s="90"/>
      <c r="DN137" s="90"/>
      <c r="DO137" s="90"/>
      <c r="DP137" s="90"/>
      <c r="DQ137" s="90"/>
    </row>
    <row r="138" spans="1:121" s="135" customFormat="1" ht="23.25" customHeight="1" x14ac:dyDescent="0.3">
      <c r="A138" s="11">
        <v>515248495</v>
      </c>
      <c r="B138" s="20">
        <v>101975</v>
      </c>
      <c r="C138" s="10" t="s">
        <v>26632</v>
      </c>
      <c r="D138" s="10" t="s">
        <v>28</v>
      </c>
      <c r="E138" s="11">
        <v>2920</v>
      </c>
      <c r="F138" s="60" t="s">
        <v>27339</v>
      </c>
      <c r="G138" s="21" t="s">
        <v>86</v>
      </c>
      <c r="H138" s="21" t="s">
        <v>46</v>
      </c>
      <c r="I138" s="60" t="s">
        <v>21452</v>
      </c>
      <c r="J138" s="23">
        <v>1062.23</v>
      </c>
      <c r="K138" s="23">
        <v>1062.23</v>
      </c>
      <c r="L138" s="87">
        <v>1418.24</v>
      </c>
      <c r="M138" s="88">
        <v>45021</v>
      </c>
      <c r="N138" s="87"/>
      <c r="O138" s="88"/>
      <c r="P138" s="60">
        <v>38.25</v>
      </c>
      <c r="Q138" s="60">
        <v>138.51</v>
      </c>
      <c r="R138" s="10" t="s">
        <v>53</v>
      </c>
      <c r="S138" s="60"/>
      <c r="T138" s="10" t="s">
        <v>36</v>
      </c>
      <c r="U138" s="10" t="s">
        <v>46</v>
      </c>
      <c r="V138" s="116" t="s">
        <v>24491</v>
      </c>
      <c r="W138" s="15">
        <v>45246</v>
      </c>
      <c r="X138" s="13" t="s">
        <v>66</v>
      </c>
      <c r="Y138" s="16" t="s">
        <v>27846</v>
      </c>
      <c r="Z138" s="420"/>
      <c r="AB138" s="90"/>
      <c r="AC138" s="90"/>
      <c r="AD138" s="90"/>
      <c r="AE138" s="90"/>
      <c r="AF138" s="90"/>
      <c r="AG138" s="90"/>
      <c r="AH138" s="90"/>
      <c r="AI138" s="90"/>
      <c r="AJ138" s="90"/>
      <c r="AK138" s="90"/>
      <c r="AL138" s="90"/>
      <c r="AM138" s="90"/>
      <c r="AN138" s="90"/>
      <c r="AO138" s="90"/>
      <c r="AP138" s="90"/>
      <c r="AQ138" s="90"/>
      <c r="AR138" s="90"/>
      <c r="AS138" s="90"/>
      <c r="AT138" s="90"/>
      <c r="AU138" s="90"/>
      <c r="AV138" s="90"/>
      <c r="AW138" s="90"/>
      <c r="AX138" s="90"/>
      <c r="AY138" s="90"/>
      <c r="AZ138" s="90"/>
      <c r="BA138" s="90"/>
      <c r="BB138" s="90"/>
      <c r="BC138" s="90"/>
      <c r="BD138" s="90"/>
      <c r="BE138" s="90"/>
      <c r="BF138" s="90"/>
      <c r="BG138" s="90"/>
      <c r="BH138" s="90"/>
      <c r="BI138" s="90"/>
      <c r="BJ138" s="90"/>
      <c r="BK138" s="90"/>
      <c r="BL138" s="90"/>
      <c r="BM138" s="90"/>
      <c r="BN138" s="90"/>
      <c r="BO138" s="90"/>
      <c r="BP138" s="90"/>
      <c r="BQ138" s="90"/>
      <c r="BR138" s="90"/>
      <c r="BS138" s="90"/>
      <c r="BT138" s="90"/>
      <c r="BU138" s="90"/>
      <c r="BV138" s="90"/>
      <c r="BW138" s="90"/>
      <c r="BX138" s="90"/>
      <c r="BY138" s="90"/>
      <c r="BZ138" s="90"/>
      <c r="CA138" s="90"/>
      <c r="CB138" s="90"/>
      <c r="CC138" s="90"/>
      <c r="CD138" s="90"/>
      <c r="CE138" s="90"/>
      <c r="CF138" s="90"/>
      <c r="CG138" s="90"/>
      <c r="CH138" s="90"/>
      <c r="CI138" s="90"/>
      <c r="CJ138" s="90"/>
      <c r="CK138" s="90"/>
      <c r="CL138" s="90"/>
      <c r="CM138" s="90"/>
      <c r="CN138" s="90"/>
      <c r="CO138" s="90"/>
      <c r="CP138" s="90"/>
      <c r="CQ138" s="90"/>
      <c r="CR138" s="90"/>
      <c r="CS138" s="90"/>
      <c r="CT138" s="90"/>
      <c r="CU138" s="90"/>
      <c r="CV138" s="90"/>
      <c r="CW138" s="90"/>
      <c r="CX138" s="90"/>
      <c r="CY138" s="90"/>
      <c r="CZ138" s="90"/>
      <c r="DA138" s="90"/>
      <c r="DB138" s="90"/>
      <c r="DC138" s="90"/>
      <c r="DD138" s="90"/>
      <c r="DE138" s="90"/>
      <c r="DF138" s="90"/>
      <c r="DG138" s="90"/>
      <c r="DH138" s="90"/>
      <c r="DI138" s="90"/>
      <c r="DJ138" s="90"/>
      <c r="DK138" s="90"/>
      <c r="DL138" s="90"/>
      <c r="DM138" s="90"/>
      <c r="DN138" s="90"/>
      <c r="DO138" s="90"/>
      <c r="DP138" s="90"/>
      <c r="DQ138" s="90"/>
    </row>
    <row r="139" spans="1:121" s="135" customFormat="1" ht="23.25" customHeight="1" x14ac:dyDescent="0.3">
      <c r="A139" s="11">
        <v>216317789</v>
      </c>
      <c r="B139" s="20">
        <v>492646</v>
      </c>
      <c r="C139" s="10" t="s">
        <v>26633</v>
      </c>
      <c r="D139" s="10" t="s">
        <v>28</v>
      </c>
      <c r="E139" s="11">
        <v>2921</v>
      </c>
      <c r="F139" s="60" t="s">
        <v>27385</v>
      </c>
      <c r="G139" s="21" t="s">
        <v>30</v>
      </c>
      <c r="H139" s="21" t="s">
        <v>46</v>
      </c>
      <c r="I139" s="10" t="s">
        <v>715</v>
      </c>
      <c r="J139" s="23">
        <v>717.21</v>
      </c>
      <c r="K139" s="87">
        <v>717.21</v>
      </c>
      <c r="L139" s="87">
        <v>999.7</v>
      </c>
      <c r="M139" s="88">
        <v>45060</v>
      </c>
      <c r="N139" s="87"/>
      <c r="O139" s="88"/>
      <c r="P139" s="60">
        <v>38.25</v>
      </c>
      <c r="Q139" s="60">
        <v>138.51</v>
      </c>
      <c r="R139" s="10" t="s">
        <v>53</v>
      </c>
      <c r="S139" s="60"/>
      <c r="T139" s="10" t="s">
        <v>36</v>
      </c>
      <c r="U139" s="10" t="s">
        <v>46</v>
      </c>
      <c r="V139" s="116" t="s">
        <v>24491</v>
      </c>
      <c r="W139" s="15">
        <v>45251</v>
      </c>
      <c r="X139" s="13" t="s">
        <v>66</v>
      </c>
      <c r="Y139" s="16" t="s">
        <v>27862</v>
      </c>
      <c r="Z139" s="420"/>
      <c r="AB139" s="90"/>
      <c r="AC139" s="90"/>
      <c r="AD139" s="90"/>
      <c r="AE139" s="90"/>
      <c r="AF139" s="90"/>
      <c r="AG139" s="90"/>
      <c r="AH139" s="90"/>
      <c r="AI139" s="90"/>
      <c r="AJ139" s="90"/>
      <c r="AK139" s="90"/>
      <c r="AL139" s="90"/>
      <c r="AM139" s="90"/>
      <c r="AN139" s="90"/>
      <c r="AO139" s="90"/>
      <c r="AP139" s="90"/>
      <c r="AQ139" s="90"/>
      <c r="AR139" s="90"/>
      <c r="AS139" s="90"/>
      <c r="AT139" s="90"/>
      <c r="AU139" s="90"/>
      <c r="AV139" s="90"/>
      <c r="AW139" s="90"/>
      <c r="AX139" s="90"/>
      <c r="AY139" s="90"/>
      <c r="AZ139" s="90"/>
      <c r="BA139" s="90"/>
      <c r="BB139" s="90"/>
      <c r="BC139" s="90"/>
      <c r="BD139" s="90"/>
      <c r="BE139" s="90"/>
      <c r="BF139" s="90"/>
      <c r="BG139" s="90"/>
      <c r="BH139" s="90"/>
      <c r="BI139" s="90"/>
      <c r="BJ139" s="90"/>
      <c r="BK139" s="90"/>
      <c r="BL139" s="90"/>
      <c r="BM139" s="90"/>
      <c r="BN139" s="90"/>
      <c r="BO139" s="90"/>
      <c r="BP139" s="90"/>
      <c r="BQ139" s="90"/>
      <c r="BR139" s="90"/>
      <c r="BS139" s="90"/>
      <c r="BT139" s="90"/>
      <c r="BU139" s="90"/>
      <c r="BV139" s="90"/>
      <c r="BW139" s="90"/>
      <c r="BX139" s="90"/>
      <c r="BY139" s="90"/>
      <c r="BZ139" s="90"/>
      <c r="CA139" s="90"/>
      <c r="CB139" s="90"/>
      <c r="CC139" s="90"/>
      <c r="CD139" s="90"/>
      <c r="CE139" s="90"/>
      <c r="CF139" s="90"/>
      <c r="CG139" s="90"/>
      <c r="CH139" s="90"/>
      <c r="CI139" s="90"/>
      <c r="CJ139" s="90"/>
      <c r="CK139" s="90"/>
      <c r="CL139" s="90"/>
      <c r="CM139" s="90"/>
      <c r="CN139" s="90"/>
      <c r="CO139" s="90"/>
      <c r="CP139" s="90"/>
      <c r="CQ139" s="90"/>
      <c r="CR139" s="90"/>
      <c r="CS139" s="90"/>
      <c r="CT139" s="90"/>
      <c r="CU139" s="90"/>
      <c r="CV139" s="90"/>
      <c r="CW139" s="90"/>
      <c r="CX139" s="90"/>
      <c r="CY139" s="90"/>
      <c r="CZ139" s="90"/>
      <c r="DA139" s="90"/>
      <c r="DB139" s="90"/>
      <c r="DC139" s="90"/>
      <c r="DD139" s="90"/>
      <c r="DE139" s="90"/>
      <c r="DF139" s="90"/>
      <c r="DG139" s="90"/>
      <c r="DH139" s="90"/>
      <c r="DI139" s="90"/>
      <c r="DJ139" s="90"/>
      <c r="DK139" s="90"/>
      <c r="DL139" s="90"/>
      <c r="DM139" s="90"/>
      <c r="DN139" s="90"/>
      <c r="DO139" s="90"/>
      <c r="DP139" s="90"/>
      <c r="DQ139" s="90"/>
    </row>
    <row r="140" spans="1:121" s="135" customFormat="1" ht="23.25" customHeight="1" x14ac:dyDescent="0.3">
      <c r="A140" s="11">
        <v>198728123</v>
      </c>
      <c r="B140" s="20">
        <v>495505</v>
      </c>
      <c r="C140" s="10" t="s">
        <v>26634</v>
      </c>
      <c r="D140" s="10" t="s">
        <v>28</v>
      </c>
      <c r="E140" s="11">
        <v>2922</v>
      </c>
      <c r="F140" s="60" t="s">
        <v>27377</v>
      </c>
      <c r="G140" s="21" t="s">
        <v>30</v>
      </c>
      <c r="H140" s="21" t="s">
        <v>46</v>
      </c>
      <c r="I140" s="10" t="s">
        <v>22063</v>
      </c>
      <c r="J140" s="23">
        <v>557.45000000000005</v>
      </c>
      <c r="K140" s="87">
        <v>557.45000000000005</v>
      </c>
      <c r="L140" s="87">
        <v>819.94</v>
      </c>
      <c r="M140" s="88">
        <v>45060</v>
      </c>
      <c r="N140" s="87"/>
      <c r="O140" s="88"/>
      <c r="P140" s="60">
        <v>38.25</v>
      </c>
      <c r="Q140" s="60">
        <v>138.51</v>
      </c>
      <c r="R140" s="10" t="s">
        <v>53</v>
      </c>
      <c r="S140" s="60"/>
      <c r="T140" s="10" t="s">
        <v>36</v>
      </c>
      <c r="U140" s="10" t="s">
        <v>46</v>
      </c>
      <c r="V140" s="116" t="s">
        <v>24491</v>
      </c>
      <c r="W140" s="15">
        <v>45246</v>
      </c>
      <c r="X140" s="13" t="s">
        <v>66</v>
      </c>
      <c r="Y140" s="16" t="s">
        <v>27845</v>
      </c>
      <c r="Z140" s="420"/>
      <c r="AB140" s="90"/>
      <c r="AC140" s="90"/>
      <c r="AD140" s="90"/>
      <c r="AE140" s="90"/>
      <c r="AF140" s="90"/>
      <c r="AG140" s="90"/>
      <c r="AH140" s="90"/>
      <c r="AI140" s="90"/>
      <c r="AJ140" s="90"/>
      <c r="AK140" s="90"/>
      <c r="AL140" s="90"/>
      <c r="AM140" s="90"/>
      <c r="AN140" s="90"/>
      <c r="AO140" s="90"/>
      <c r="AP140" s="90"/>
      <c r="AQ140" s="90"/>
      <c r="AR140" s="90"/>
      <c r="AS140" s="90"/>
      <c r="AT140" s="90"/>
      <c r="AU140" s="90"/>
      <c r="AV140" s="90"/>
      <c r="AW140" s="90"/>
      <c r="AX140" s="90"/>
      <c r="AY140" s="90"/>
      <c r="AZ140" s="90"/>
      <c r="BA140" s="90"/>
      <c r="BB140" s="90"/>
      <c r="BC140" s="90"/>
      <c r="BD140" s="90"/>
      <c r="BE140" s="90"/>
      <c r="BF140" s="90"/>
      <c r="BG140" s="90"/>
      <c r="BH140" s="90"/>
      <c r="BI140" s="90"/>
      <c r="BJ140" s="90"/>
      <c r="BK140" s="90"/>
      <c r="BL140" s="90"/>
      <c r="BM140" s="90"/>
      <c r="BN140" s="90"/>
      <c r="BO140" s="90"/>
      <c r="BP140" s="90"/>
      <c r="BQ140" s="90"/>
      <c r="BR140" s="90"/>
      <c r="BS140" s="90"/>
      <c r="BT140" s="90"/>
      <c r="BU140" s="90"/>
      <c r="BV140" s="90"/>
      <c r="BW140" s="90"/>
      <c r="BX140" s="90"/>
      <c r="BY140" s="90"/>
      <c r="BZ140" s="90"/>
      <c r="CA140" s="90"/>
      <c r="CB140" s="90"/>
      <c r="CC140" s="90"/>
      <c r="CD140" s="90"/>
      <c r="CE140" s="90"/>
      <c r="CF140" s="90"/>
      <c r="CG140" s="90"/>
      <c r="CH140" s="90"/>
      <c r="CI140" s="90"/>
      <c r="CJ140" s="90"/>
      <c r="CK140" s="90"/>
      <c r="CL140" s="90"/>
      <c r="CM140" s="90"/>
      <c r="CN140" s="90"/>
      <c r="CO140" s="90"/>
      <c r="CP140" s="90"/>
      <c r="CQ140" s="90"/>
      <c r="CR140" s="90"/>
      <c r="CS140" s="90"/>
      <c r="CT140" s="90"/>
      <c r="CU140" s="90"/>
      <c r="CV140" s="90"/>
      <c r="CW140" s="90"/>
      <c r="CX140" s="90"/>
      <c r="CY140" s="90"/>
      <c r="CZ140" s="90"/>
      <c r="DA140" s="90"/>
      <c r="DB140" s="90"/>
      <c r="DC140" s="90"/>
      <c r="DD140" s="90"/>
      <c r="DE140" s="90"/>
      <c r="DF140" s="90"/>
      <c r="DG140" s="90"/>
      <c r="DH140" s="90"/>
      <c r="DI140" s="90"/>
      <c r="DJ140" s="90"/>
      <c r="DK140" s="90"/>
      <c r="DL140" s="90"/>
      <c r="DM140" s="90"/>
      <c r="DN140" s="90"/>
      <c r="DO140" s="90"/>
      <c r="DP140" s="90"/>
      <c r="DQ140" s="90"/>
    </row>
    <row r="141" spans="1:121" s="135" customFormat="1" ht="23.25" customHeight="1" x14ac:dyDescent="0.3">
      <c r="A141" s="11">
        <v>515527432</v>
      </c>
      <c r="B141" s="20">
        <v>495516</v>
      </c>
      <c r="C141" s="10" t="s">
        <v>26635</v>
      </c>
      <c r="D141" s="10" t="s">
        <v>28</v>
      </c>
      <c r="E141" s="11">
        <v>2923</v>
      </c>
      <c r="F141" s="60" t="s">
        <v>27336</v>
      </c>
      <c r="G141" s="21" t="s">
        <v>41</v>
      </c>
      <c r="H141" s="21" t="s">
        <v>46</v>
      </c>
      <c r="I141" s="60" t="s">
        <v>21452</v>
      </c>
      <c r="J141" s="23">
        <v>1108.1300000000001</v>
      </c>
      <c r="K141" s="23">
        <v>1108.1300000000001</v>
      </c>
      <c r="L141" s="87">
        <v>1448.68</v>
      </c>
      <c r="M141" s="88">
        <v>45021</v>
      </c>
      <c r="N141" s="87"/>
      <c r="O141" s="88"/>
      <c r="P141" s="60">
        <v>38.25</v>
      </c>
      <c r="Q141" s="60">
        <v>138.51</v>
      </c>
      <c r="R141" s="10" t="s">
        <v>53</v>
      </c>
      <c r="S141" s="60"/>
      <c r="T141" s="10" t="s">
        <v>36</v>
      </c>
      <c r="U141" s="10" t="s">
        <v>46</v>
      </c>
      <c r="V141" s="116" t="s">
        <v>24491</v>
      </c>
      <c r="W141" s="15">
        <v>45246</v>
      </c>
      <c r="X141" s="13" t="s">
        <v>66</v>
      </c>
      <c r="Y141" s="16" t="s">
        <v>27848</v>
      </c>
      <c r="Z141" s="420"/>
      <c r="AB141" s="90"/>
      <c r="AC141" s="90"/>
      <c r="AD141" s="90"/>
      <c r="AE141" s="90"/>
      <c r="AF141" s="90"/>
      <c r="AG141" s="90"/>
      <c r="AH141" s="90"/>
      <c r="AI141" s="90"/>
      <c r="AJ141" s="90"/>
      <c r="AK141" s="90"/>
      <c r="AL141" s="90"/>
      <c r="AM141" s="90"/>
      <c r="AN141" s="90"/>
      <c r="AO141" s="90"/>
      <c r="AP141" s="90"/>
      <c r="AQ141" s="90"/>
      <c r="AR141" s="90"/>
      <c r="AS141" s="90"/>
      <c r="AT141" s="90"/>
      <c r="AU141" s="90"/>
      <c r="AV141" s="90"/>
      <c r="AW141" s="90"/>
      <c r="AX141" s="90"/>
      <c r="AY141" s="90"/>
      <c r="AZ141" s="90"/>
      <c r="BA141" s="90"/>
      <c r="BB141" s="90"/>
      <c r="BC141" s="90"/>
      <c r="BD141" s="90"/>
      <c r="BE141" s="90"/>
      <c r="BF141" s="90"/>
      <c r="BG141" s="90"/>
      <c r="BH141" s="90"/>
      <c r="BI141" s="90"/>
      <c r="BJ141" s="90"/>
      <c r="BK141" s="90"/>
      <c r="BL141" s="90"/>
      <c r="BM141" s="90"/>
      <c r="BN141" s="90"/>
      <c r="BO141" s="90"/>
      <c r="BP141" s="90"/>
      <c r="BQ141" s="90"/>
      <c r="BR141" s="90"/>
      <c r="BS141" s="90"/>
      <c r="BT141" s="90"/>
      <c r="BU141" s="90"/>
      <c r="BV141" s="90"/>
      <c r="BW141" s="90"/>
      <c r="BX141" s="90"/>
      <c r="BY141" s="90"/>
      <c r="BZ141" s="90"/>
      <c r="CA141" s="90"/>
      <c r="CB141" s="90"/>
      <c r="CC141" s="90"/>
      <c r="CD141" s="90"/>
      <c r="CE141" s="90"/>
      <c r="CF141" s="90"/>
      <c r="CG141" s="90"/>
      <c r="CH141" s="90"/>
      <c r="CI141" s="90"/>
      <c r="CJ141" s="90"/>
      <c r="CK141" s="90"/>
      <c r="CL141" s="90"/>
      <c r="CM141" s="90"/>
      <c r="CN141" s="90"/>
      <c r="CO141" s="90"/>
      <c r="CP141" s="90"/>
      <c r="CQ141" s="90"/>
      <c r="CR141" s="90"/>
      <c r="CS141" s="90"/>
      <c r="CT141" s="90"/>
      <c r="CU141" s="90"/>
      <c r="CV141" s="90"/>
      <c r="CW141" s="90"/>
      <c r="CX141" s="90"/>
      <c r="CY141" s="90"/>
      <c r="CZ141" s="90"/>
      <c r="DA141" s="90"/>
      <c r="DB141" s="90"/>
      <c r="DC141" s="90"/>
      <c r="DD141" s="90"/>
      <c r="DE141" s="90"/>
      <c r="DF141" s="90"/>
      <c r="DG141" s="90"/>
      <c r="DH141" s="90"/>
      <c r="DI141" s="90"/>
      <c r="DJ141" s="90"/>
      <c r="DK141" s="90"/>
      <c r="DL141" s="90"/>
      <c r="DM141" s="90"/>
      <c r="DN141" s="90"/>
      <c r="DO141" s="90"/>
      <c r="DP141" s="90"/>
      <c r="DQ141" s="90"/>
    </row>
    <row r="142" spans="1:121" s="135" customFormat="1" ht="23.25" customHeight="1" x14ac:dyDescent="0.3">
      <c r="A142" s="11">
        <v>515658146</v>
      </c>
      <c r="B142" s="20">
        <v>496043</v>
      </c>
      <c r="C142" s="10" t="s">
        <v>26636</v>
      </c>
      <c r="D142" s="10" t="s">
        <v>28</v>
      </c>
      <c r="E142" s="11">
        <v>2924</v>
      </c>
      <c r="F142" s="60" t="s">
        <v>27337</v>
      </c>
      <c r="G142" s="21" t="s">
        <v>56</v>
      </c>
      <c r="H142" s="21" t="s">
        <v>46</v>
      </c>
      <c r="I142" s="60" t="s">
        <v>21452</v>
      </c>
      <c r="J142" s="23">
        <v>1069.46</v>
      </c>
      <c r="K142" s="23">
        <v>1069.46</v>
      </c>
      <c r="L142" s="87">
        <v>1366.72</v>
      </c>
      <c r="M142" s="88">
        <v>45021</v>
      </c>
      <c r="N142" s="87"/>
      <c r="O142" s="88"/>
      <c r="P142" s="60">
        <v>38.25</v>
      </c>
      <c r="Q142" s="60">
        <v>138.51</v>
      </c>
      <c r="R142" s="10" t="s">
        <v>53</v>
      </c>
      <c r="S142" s="60"/>
      <c r="T142" s="10" t="s">
        <v>36</v>
      </c>
      <c r="U142" s="10" t="s">
        <v>46</v>
      </c>
      <c r="V142" s="116" t="s">
        <v>24491</v>
      </c>
      <c r="W142" s="15">
        <v>45251</v>
      </c>
      <c r="X142" s="13" t="s">
        <v>66</v>
      </c>
      <c r="Y142" s="16" t="s">
        <v>27868</v>
      </c>
      <c r="Z142" s="420"/>
      <c r="AB142" s="90"/>
      <c r="AC142" s="90"/>
      <c r="AD142" s="90"/>
      <c r="AE142" s="90"/>
      <c r="AF142" s="90"/>
      <c r="AG142" s="90"/>
      <c r="AH142" s="90"/>
      <c r="AI142" s="90"/>
      <c r="AJ142" s="90"/>
      <c r="AK142" s="90"/>
      <c r="AL142" s="90"/>
      <c r="AM142" s="90"/>
      <c r="AN142" s="90"/>
      <c r="AO142" s="90"/>
      <c r="AP142" s="90"/>
      <c r="AQ142" s="90"/>
      <c r="AR142" s="90"/>
      <c r="AS142" s="90"/>
      <c r="AT142" s="90"/>
      <c r="AU142" s="90"/>
      <c r="AV142" s="90"/>
      <c r="AW142" s="90"/>
      <c r="AX142" s="90"/>
      <c r="AY142" s="90"/>
      <c r="AZ142" s="90"/>
      <c r="BA142" s="90"/>
      <c r="BB142" s="90"/>
      <c r="BC142" s="90"/>
      <c r="BD142" s="90"/>
      <c r="BE142" s="90"/>
      <c r="BF142" s="90"/>
      <c r="BG142" s="90"/>
      <c r="BH142" s="90"/>
      <c r="BI142" s="90"/>
      <c r="BJ142" s="90"/>
      <c r="BK142" s="90"/>
      <c r="BL142" s="90"/>
      <c r="BM142" s="90"/>
      <c r="BN142" s="90"/>
      <c r="BO142" s="90"/>
      <c r="BP142" s="90"/>
      <c r="BQ142" s="90"/>
      <c r="BR142" s="90"/>
      <c r="BS142" s="90"/>
      <c r="BT142" s="90"/>
      <c r="BU142" s="90"/>
      <c r="BV142" s="90"/>
      <c r="BW142" s="90"/>
      <c r="BX142" s="90"/>
      <c r="BY142" s="90"/>
      <c r="BZ142" s="90"/>
      <c r="CA142" s="90"/>
      <c r="CB142" s="90"/>
      <c r="CC142" s="90"/>
      <c r="CD142" s="90"/>
      <c r="CE142" s="90"/>
      <c r="CF142" s="90"/>
      <c r="CG142" s="90"/>
      <c r="CH142" s="90"/>
      <c r="CI142" s="90"/>
      <c r="CJ142" s="90"/>
      <c r="CK142" s="90"/>
      <c r="CL142" s="90"/>
      <c r="CM142" s="90"/>
      <c r="CN142" s="90"/>
      <c r="CO142" s="90"/>
      <c r="CP142" s="90"/>
      <c r="CQ142" s="90"/>
      <c r="CR142" s="90"/>
      <c r="CS142" s="90"/>
      <c r="CT142" s="90"/>
      <c r="CU142" s="90"/>
      <c r="CV142" s="90"/>
      <c r="CW142" s="90"/>
      <c r="CX142" s="90"/>
      <c r="CY142" s="90"/>
      <c r="CZ142" s="90"/>
      <c r="DA142" s="90"/>
      <c r="DB142" s="90"/>
      <c r="DC142" s="90"/>
      <c r="DD142" s="90"/>
      <c r="DE142" s="90"/>
      <c r="DF142" s="90"/>
      <c r="DG142" s="90"/>
      <c r="DH142" s="90"/>
      <c r="DI142" s="90"/>
      <c r="DJ142" s="90"/>
      <c r="DK142" s="90"/>
      <c r="DL142" s="90"/>
      <c r="DM142" s="90"/>
      <c r="DN142" s="90"/>
      <c r="DO142" s="90"/>
      <c r="DP142" s="90"/>
      <c r="DQ142" s="90"/>
    </row>
    <row r="143" spans="1:121" s="135" customFormat="1" ht="23.25" customHeight="1" x14ac:dyDescent="0.3">
      <c r="A143" s="11">
        <v>228140676</v>
      </c>
      <c r="B143" s="20">
        <v>497122</v>
      </c>
      <c r="C143" s="10" t="s">
        <v>26637</v>
      </c>
      <c r="D143" s="10" t="s">
        <v>28</v>
      </c>
      <c r="E143" s="11">
        <v>2925</v>
      </c>
      <c r="F143" s="60" t="s">
        <v>27384</v>
      </c>
      <c r="G143" s="21" t="s">
        <v>30</v>
      </c>
      <c r="H143" s="21" t="s">
        <v>21489</v>
      </c>
      <c r="I143" s="10" t="s">
        <v>2869</v>
      </c>
      <c r="J143" s="23">
        <v>1012.04</v>
      </c>
      <c r="K143" s="87">
        <v>1012.04</v>
      </c>
      <c r="L143" s="87">
        <v>1337.62</v>
      </c>
      <c r="M143" s="88">
        <v>45060</v>
      </c>
      <c r="N143" s="87"/>
      <c r="O143" s="88"/>
      <c r="P143" s="60">
        <v>38.25</v>
      </c>
      <c r="Q143" s="60">
        <v>138.51</v>
      </c>
      <c r="R143" s="10" t="s">
        <v>53</v>
      </c>
      <c r="S143" s="60"/>
      <c r="T143" s="10" t="s">
        <v>36</v>
      </c>
      <c r="U143" s="10" t="s">
        <v>46</v>
      </c>
      <c r="V143" s="116" t="s">
        <v>24491</v>
      </c>
      <c r="W143" s="15">
        <v>45356</v>
      </c>
      <c r="X143" s="13" t="s">
        <v>66</v>
      </c>
      <c r="Y143" s="16" t="s">
        <v>28262</v>
      </c>
      <c r="Z143" s="420"/>
      <c r="AB143" s="90"/>
      <c r="AC143" s="90"/>
      <c r="AD143" s="90"/>
      <c r="AE143" s="90"/>
      <c r="AF143" s="90"/>
      <c r="AG143" s="90"/>
      <c r="AH143" s="90"/>
      <c r="AI143" s="90"/>
      <c r="AJ143" s="90"/>
      <c r="AK143" s="90"/>
      <c r="AL143" s="90"/>
      <c r="AM143" s="90"/>
      <c r="AN143" s="90"/>
      <c r="AO143" s="90"/>
      <c r="AP143" s="90"/>
      <c r="AQ143" s="90"/>
      <c r="AR143" s="90"/>
      <c r="AS143" s="90"/>
      <c r="AT143" s="90"/>
      <c r="AU143" s="90"/>
      <c r="AV143" s="90"/>
      <c r="AW143" s="90"/>
      <c r="AX143" s="90"/>
      <c r="AY143" s="90"/>
      <c r="AZ143" s="90"/>
      <c r="BA143" s="90"/>
      <c r="BB143" s="90"/>
      <c r="BC143" s="90"/>
      <c r="BD143" s="90"/>
      <c r="BE143" s="90"/>
      <c r="BF143" s="90"/>
      <c r="BG143" s="90"/>
      <c r="BH143" s="90"/>
      <c r="BI143" s="90"/>
      <c r="BJ143" s="90"/>
      <c r="BK143" s="90"/>
      <c r="BL143" s="90"/>
      <c r="BM143" s="90"/>
      <c r="BN143" s="90"/>
      <c r="BO143" s="90"/>
      <c r="BP143" s="90"/>
      <c r="BQ143" s="90"/>
      <c r="BR143" s="90"/>
      <c r="BS143" s="90"/>
      <c r="BT143" s="90"/>
      <c r="BU143" s="90"/>
      <c r="BV143" s="90"/>
      <c r="BW143" s="90"/>
      <c r="BX143" s="90"/>
      <c r="BY143" s="90"/>
      <c r="BZ143" s="90"/>
      <c r="CA143" s="90"/>
      <c r="CB143" s="90"/>
      <c r="CC143" s="90"/>
      <c r="CD143" s="90"/>
      <c r="CE143" s="90"/>
      <c r="CF143" s="90"/>
      <c r="CG143" s="90"/>
      <c r="CH143" s="90"/>
      <c r="CI143" s="90"/>
      <c r="CJ143" s="90"/>
      <c r="CK143" s="90"/>
      <c r="CL143" s="90"/>
      <c r="CM143" s="90"/>
      <c r="CN143" s="90"/>
      <c r="CO143" s="90"/>
      <c r="CP143" s="90"/>
      <c r="CQ143" s="90"/>
      <c r="CR143" s="90"/>
      <c r="CS143" s="90"/>
      <c r="CT143" s="90"/>
      <c r="CU143" s="90"/>
      <c r="CV143" s="90"/>
      <c r="CW143" s="90"/>
      <c r="CX143" s="90"/>
      <c r="CY143" s="90"/>
      <c r="CZ143" s="90"/>
      <c r="DA143" s="90"/>
      <c r="DB143" s="90"/>
      <c r="DC143" s="90"/>
      <c r="DD143" s="90"/>
      <c r="DE143" s="90"/>
      <c r="DF143" s="90"/>
      <c r="DG143" s="90"/>
      <c r="DH143" s="90"/>
      <c r="DI143" s="90"/>
      <c r="DJ143" s="90"/>
      <c r="DK143" s="90"/>
      <c r="DL143" s="90"/>
      <c r="DM143" s="90"/>
      <c r="DN143" s="90"/>
      <c r="DO143" s="90"/>
      <c r="DP143" s="90"/>
      <c r="DQ143" s="90"/>
    </row>
    <row r="144" spans="1:121" s="135" customFormat="1" ht="23.25" customHeight="1" x14ac:dyDescent="0.3">
      <c r="A144" s="11">
        <v>515209155</v>
      </c>
      <c r="B144" s="20">
        <v>497144</v>
      </c>
      <c r="C144" s="10" t="s">
        <v>26638</v>
      </c>
      <c r="D144" s="10" t="s">
        <v>28</v>
      </c>
      <c r="E144" s="11">
        <v>2926</v>
      </c>
      <c r="F144" s="60" t="s">
        <v>27338</v>
      </c>
      <c r="G144" s="21" t="s">
        <v>56</v>
      </c>
      <c r="H144" s="21" t="s">
        <v>46</v>
      </c>
      <c r="I144" s="60" t="s">
        <v>21452</v>
      </c>
      <c r="J144" s="23">
        <v>1150.3</v>
      </c>
      <c r="K144" s="23">
        <v>1150.3</v>
      </c>
      <c r="L144" s="87">
        <v>1466.35</v>
      </c>
      <c r="M144" s="88">
        <v>45021</v>
      </c>
      <c r="N144" s="87"/>
      <c r="O144" s="88"/>
      <c r="P144" s="60">
        <v>38.25</v>
      </c>
      <c r="Q144" s="60">
        <v>138.51</v>
      </c>
      <c r="R144" s="10" t="s">
        <v>53</v>
      </c>
      <c r="S144" s="60"/>
      <c r="T144" s="10" t="s">
        <v>36</v>
      </c>
      <c r="U144" s="10" t="s">
        <v>46</v>
      </c>
      <c r="V144" s="116" t="s">
        <v>24491</v>
      </c>
      <c r="W144" s="15">
        <v>45246</v>
      </c>
      <c r="X144" s="13" t="s">
        <v>66</v>
      </c>
      <c r="Y144" s="16" t="s">
        <v>27849</v>
      </c>
      <c r="Z144" s="420"/>
      <c r="AB144" s="90"/>
      <c r="AC144" s="90"/>
      <c r="AD144" s="90"/>
      <c r="AE144" s="90"/>
      <c r="AF144" s="90"/>
      <c r="AG144" s="90"/>
      <c r="AH144" s="90"/>
      <c r="AI144" s="90"/>
      <c r="AJ144" s="90"/>
      <c r="AK144" s="90"/>
      <c r="AL144" s="90"/>
      <c r="AM144" s="90"/>
      <c r="AN144" s="90"/>
      <c r="AO144" s="90"/>
      <c r="AP144" s="90"/>
      <c r="AQ144" s="90"/>
      <c r="AR144" s="90"/>
      <c r="AS144" s="90"/>
      <c r="AT144" s="90"/>
      <c r="AU144" s="90"/>
      <c r="AV144" s="90"/>
      <c r="AW144" s="90"/>
      <c r="AX144" s="90"/>
      <c r="AY144" s="90"/>
      <c r="AZ144" s="90"/>
      <c r="BA144" s="90"/>
      <c r="BB144" s="90"/>
      <c r="BC144" s="90"/>
      <c r="BD144" s="90"/>
      <c r="BE144" s="90"/>
      <c r="BF144" s="90"/>
      <c r="BG144" s="90"/>
      <c r="BH144" s="90"/>
      <c r="BI144" s="90"/>
      <c r="BJ144" s="90"/>
      <c r="BK144" s="90"/>
      <c r="BL144" s="90"/>
      <c r="BM144" s="90"/>
      <c r="BN144" s="90"/>
      <c r="BO144" s="90"/>
      <c r="BP144" s="90"/>
      <c r="BQ144" s="90"/>
      <c r="BR144" s="90"/>
      <c r="BS144" s="90"/>
      <c r="BT144" s="90"/>
      <c r="BU144" s="90"/>
      <c r="BV144" s="90"/>
      <c r="BW144" s="90"/>
      <c r="BX144" s="90"/>
      <c r="BY144" s="90"/>
      <c r="BZ144" s="90"/>
      <c r="CA144" s="90"/>
      <c r="CB144" s="90"/>
      <c r="CC144" s="90"/>
      <c r="CD144" s="90"/>
      <c r="CE144" s="90"/>
      <c r="CF144" s="90"/>
      <c r="CG144" s="90"/>
      <c r="CH144" s="90"/>
      <c r="CI144" s="90"/>
      <c r="CJ144" s="90"/>
      <c r="CK144" s="90"/>
      <c r="CL144" s="90"/>
      <c r="CM144" s="90"/>
      <c r="CN144" s="90"/>
      <c r="CO144" s="90"/>
      <c r="CP144" s="90"/>
      <c r="CQ144" s="90"/>
      <c r="CR144" s="90"/>
      <c r="CS144" s="90"/>
      <c r="CT144" s="90"/>
      <c r="CU144" s="90"/>
      <c r="CV144" s="90"/>
      <c r="CW144" s="90"/>
      <c r="CX144" s="90"/>
      <c r="CY144" s="90"/>
      <c r="CZ144" s="90"/>
      <c r="DA144" s="90"/>
      <c r="DB144" s="90"/>
      <c r="DC144" s="90"/>
      <c r="DD144" s="90"/>
      <c r="DE144" s="90"/>
      <c r="DF144" s="90"/>
      <c r="DG144" s="90"/>
      <c r="DH144" s="90"/>
      <c r="DI144" s="90"/>
      <c r="DJ144" s="90"/>
      <c r="DK144" s="90"/>
      <c r="DL144" s="90"/>
      <c r="DM144" s="90"/>
      <c r="DN144" s="90"/>
      <c r="DO144" s="90"/>
      <c r="DP144" s="90"/>
      <c r="DQ144" s="90"/>
    </row>
    <row r="145" spans="1:121" s="135" customFormat="1" ht="23.25" customHeight="1" x14ac:dyDescent="0.3">
      <c r="A145" s="11">
        <v>515435872</v>
      </c>
      <c r="B145" s="20">
        <v>493997</v>
      </c>
      <c r="C145" s="10" t="s">
        <v>26639</v>
      </c>
      <c r="D145" s="10" t="s">
        <v>28</v>
      </c>
      <c r="E145" s="11">
        <v>2927</v>
      </c>
      <c r="F145" s="60" t="s">
        <v>27335</v>
      </c>
      <c r="G145" s="21" t="s">
        <v>86</v>
      </c>
      <c r="H145" s="21" t="s">
        <v>46</v>
      </c>
      <c r="I145" s="60" t="s">
        <v>21452</v>
      </c>
      <c r="J145" s="23">
        <v>1116.6600000000001</v>
      </c>
      <c r="K145" s="87">
        <v>1116.6600000000001</v>
      </c>
      <c r="L145" s="87">
        <v>1472.55</v>
      </c>
      <c r="M145" s="88">
        <v>45021</v>
      </c>
      <c r="N145" s="87"/>
      <c r="O145" s="88"/>
      <c r="P145" s="60">
        <v>38.25</v>
      </c>
      <c r="Q145" s="60">
        <v>138.51</v>
      </c>
      <c r="R145" s="10" t="s">
        <v>53</v>
      </c>
      <c r="S145" s="60"/>
      <c r="T145" s="10" t="s">
        <v>36</v>
      </c>
      <c r="U145" s="10" t="s">
        <v>37</v>
      </c>
      <c r="V145" s="116" t="s">
        <v>24490</v>
      </c>
      <c r="W145" s="15">
        <v>45372</v>
      </c>
      <c r="X145" s="13" t="s">
        <v>66</v>
      </c>
      <c r="Y145" s="16" t="s">
        <v>28352</v>
      </c>
      <c r="Z145" s="420"/>
      <c r="AB145" s="90"/>
      <c r="AC145" s="90"/>
      <c r="AD145" s="90"/>
      <c r="AE145" s="90"/>
      <c r="AF145" s="90"/>
      <c r="AG145" s="90"/>
      <c r="AH145" s="90"/>
      <c r="AI145" s="90"/>
      <c r="AJ145" s="90"/>
      <c r="AK145" s="90"/>
      <c r="AL145" s="90"/>
      <c r="AM145" s="90"/>
      <c r="AN145" s="90"/>
      <c r="AO145" s="90"/>
      <c r="AP145" s="90"/>
      <c r="AQ145" s="90"/>
      <c r="AR145" s="90"/>
      <c r="AS145" s="90"/>
      <c r="AT145" s="90"/>
      <c r="AU145" s="90"/>
      <c r="AV145" s="90"/>
      <c r="AW145" s="90"/>
      <c r="AX145" s="90"/>
      <c r="AY145" s="90"/>
      <c r="AZ145" s="90"/>
      <c r="BA145" s="90"/>
      <c r="BB145" s="90"/>
      <c r="BC145" s="90"/>
      <c r="BD145" s="90"/>
      <c r="BE145" s="90"/>
      <c r="BF145" s="90"/>
      <c r="BG145" s="90"/>
      <c r="BH145" s="90"/>
      <c r="BI145" s="90"/>
      <c r="BJ145" s="90"/>
      <c r="BK145" s="90"/>
      <c r="BL145" s="90"/>
      <c r="BM145" s="90"/>
      <c r="BN145" s="90"/>
      <c r="BO145" s="90"/>
      <c r="BP145" s="90"/>
      <c r="BQ145" s="90"/>
      <c r="BR145" s="90"/>
      <c r="BS145" s="90"/>
      <c r="BT145" s="90"/>
      <c r="BU145" s="90"/>
      <c r="BV145" s="90"/>
      <c r="BW145" s="90"/>
      <c r="BX145" s="90"/>
      <c r="BY145" s="90"/>
      <c r="BZ145" s="90"/>
      <c r="CA145" s="90"/>
      <c r="CB145" s="90"/>
      <c r="CC145" s="90"/>
      <c r="CD145" s="90"/>
      <c r="CE145" s="90"/>
      <c r="CF145" s="90"/>
      <c r="CG145" s="90"/>
      <c r="CH145" s="90"/>
      <c r="CI145" s="90"/>
      <c r="CJ145" s="90"/>
      <c r="CK145" s="90"/>
      <c r="CL145" s="90"/>
      <c r="CM145" s="90"/>
      <c r="CN145" s="90"/>
      <c r="CO145" s="90"/>
      <c r="CP145" s="90"/>
      <c r="CQ145" s="90"/>
      <c r="CR145" s="90"/>
      <c r="CS145" s="90"/>
      <c r="CT145" s="90"/>
      <c r="CU145" s="90"/>
      <c r="CV145" s="90"/>
      <c r="CW145" s="90"/>
      <c r="CX145" s="90"/>
      <c r="CY145" s="90"/>
      <c r="CZ145" s="90"/>
      <c r="DA145" s="90"/>
      <c r="DB145" s="90"/>
      <c r="DC145" s="90"/>
      <c r="DD145" s="90"/>
      <c r="DE145" s="90"/>
      <c r="DF145" s="90"/>
      <c r="DG145" s="90"/>
      <c r="DH145" s="90"/>
      <c r="DI145" s="90"/>
      <c r="DJ145" s="90"/>
      <c r="DK145" s="90"/>
      <c r="DL145" s="90"/>
      <c r="DM145" s="90"/>
      <c r="DN145" s="90"/>
      <c r="DO145" s="90"/>
      <c r="DP145" s="90"/>
      <c r="DQ145" s="90"/>
    </row>
    <row r="146" spans="1:121" s="135" customFormat="1" ht="23.25" customHeight="1" x14ac:dyDescent="0.3">
      <c r="A146" s="11">
        <v>514142294</v>
      </c>
      <c r="B146" s="20">
        <v>581898</v>
      </c>
      <c r="C146" s="10" t="s">
        <v>26640</v>
      </c>
      <c r="D146" s="10" t="s">
        <v>28</v>
      </c>
      <c r="E146" s="11">
        <v>2928</v>
      </c>
      <c r="F146" s="60" t="s">
        <v>27331</v>
      </c>
      <c r="G146" s="21" t="s">
        <v>86</v>
      </c>
      <c r="H146" s="21" t="s">
        <v>46</v>
      </c>
      <c r="I146" s="60" t="s">
        <v>21452</v>
      </c>
      <c r="J146" s="23">
        <v>1444.72</v>
      </c>
      <c r="K146" s="87">
        <v>1444.72</v>
      </c>
      <c r="L146" s="87">
        <v>1878.32</v>
      </c>
      <c r="M146" s="88">
        <v>45028</v>
      </c>
      <c r="N146" s="87"/>
      <c r="O146" s="88"/>
      <c r="P146" s="60">
        <v>38.25</v>
      </c>
      <c r="Q146" s="60">
        <v>138.51</v>
      </c>
      <c r="R146" s="10" t="s">
        <v>53</v>
      </c>
      <c r="S146" s="60"/>
      <c r="T146" s="10" t="s">
        <v>36</v>
      </c>
      <c r="U146" s="10" t="s">
        <v>46</v>
      </c>
      <c r="V146" s="116" t="s">
        <v>24491</v>
      </c>
      <c r="W146" s="15">
        <v>45251</v>
      </c>
      <c r="X146" s="13" t="s">
        <v>66</v>
      </c>
      <c r="Y146" s="16" t="s">
        <v>27874</v>
      </c>
      <c r="Z146" s="420"/>
      <c r="AB146" s="90"/>
      <c r="AC146" s="90"/>
      <c r="AD146" s="90"/>
      <c r="AE146" s="90"/>
      <c r="AF146" s="90"/>
      <c r="AG146" s="90"/>
      <c r="AH146" s="90"/>
      <c r="AI146" s="90"/>
      <c r="AJ146" s="90"/>
      <c r="AK146" s="90"/>
      <c r="AL146" s="90"/>
      <c r="AM146" s="90"/>
      <c r="AN146" s="90"/>
      <c r="AO146" s="90"/>
      <c r="AP146" s="90"/>
      <c r="AQ146" s="90"/>
      <c r="AR146" s="90"/>
      <c r="AS146" s="90"/>
      <c r="AT146" s="90"/>
      <c r="AU146" s="90"/>
      <c r="AV146" s="90"/>
      <c r="AW146" s="90"/>
      <c r="AX146" s="90"/>
      <c r="AY146" s="90"/>
      <c r="AZ146" s="90"/>
      <c r="BA146" s="90"/>
      <c r="BB146" s="90"/>
      <c r="BC146" s="90"/>
      <c r="BD146" s="90"/>
      <c r="BE146" s="90"/>
      <c r="BF146" s="90"/>
      <c r="BG146" s="90"/>
      <c r="BH146" s="90"/>
      <c r="BI146" s="90"/>
      <c r="BJ146" s="90"/>
      <c r="BK146" s="90"/>
      <c r="BL146" s="90"/>
      <c r="BM146" s="90"/>
      <c r="BN146" s="90"/>
      <c r="BO146" s="90"/>
      <c r="BP146" s="90"/>
      <c r="BQ146" s="90"/>
      <c r="BR146" s="90"/>
      <c r="BS146" s="90"/>
      <c r="BT146" s="90"/>
      <c r="BU146" s="90"/>
      <c r="BV146" s="90"/>
      <c r="BW146" s="90"/>
      <c r="BX146" s="90"/>
      <c r="BY146" s="90"/>
      <c r="BZ146" s="90"/>
      <c r="CA146" s="90"/>
      <c r="CB146" s="90"/>
      <c r="CC146" s="90"/>
      <c r="CD146" s="90"/>
      <c r="CE146" s="90"/>
      <c r="CF146" s="90"/>
      <c r="CG146" s="90"/>
      <c r="CH146" s="90"/>
      <c r="CI146" s="90"/>
      <c r="CJ146" s="90"/>
      <c r="CK146" s="90"/>
      <c r="CL146" s="90"/>
      <c r="CM146" s="90"/>
      <c r="CN146" s="90"/>
      <c r="CO146" s="90"/>
      <c r="CP146" s="90"/>
      <c r="CQ146" s="90"/>
      <c r="CR146" s="90"/>
      <c r="CS146" s="90"/>
      <c r="CT146" s="90"/>
      <c r="CU146" s="90"/>
      <c r="CV146" s="90"/>
      <c r="CW146" s="90"/>
      <c r="CX146" s="90"/>
      <c r="CY146" s="90"/>
      <c r="CZ146" s="90"/>
      <c r="DA146" s="90"/>
      <c r="DB146" s="90"/>
      <c r="DC146" s="90"/>
      <c r="DD146" s="90"/>
      <c r="DE146" s="90"/>
      <c r="DF146" s="90"/>
      <c r="DG146" s="90"/>
      <c r="DH146" s="90"/>
      <c r="DI146" s="90"/>
      <c r="DJ146" s="90"/>
      <c r="DK146" s="90"/>
      <c r="DL146" s="90"/>
      <c r="DM146" s="90"/>
      <c r="DN146" s="90"/>
      <c r="DO146" s="90"/>
      <c r="DP146" s="90"/>
      <c r="DQ146" s="90"/>
    </row>
    <row r="147" spans="1:121" s="135" customFormat="1" ht="23.25" customHeight="1" x14ac:dyDescent="0.3">
      <c r="A147" s="11">
        <v>516380320</v>
      </c>
      <c r="B147" s="20">
        <v>588191</v>
      </c>
      <c r="C147" s="10" t="s">
        <v>26641</v>
      </c>
      <c r="D147" s="10" t="s">
        <v>28</v>
      </c>
      <c r="E147" s="11">
        <v>2929</v>
      </c>
      <c r="F147" s="60" t="s">
        <v>27334</v>
      </c>
      <c r="G147" s="21" t="s">
        <v>41</v>
      </c>
      <c r="H147" s="21" t="s">
        <v>46</v>
      </c>
      <c r="I147" s="60" t="s">
        <v>21452</v>
      </c>
      <c r="J147" s="23">
        <v>2738.74</v>
      </c>
      <c r="K147" s="87">
        <v>2738.74</v>
      </c>
      <c r="L147" s="87">
        <v>3251.92</v>
      </c>
      <c r="M147" s="88">
        <v>45028</v>
      </c>
      <c r="N147" s="87"/>
      <c r="O147" s="88"/>
      <c r="P147" s="60">
        <v>38.25</v>
      </c>
      <c r="Q147" s="60">
        <v>138.51</v>
      </c>
      <c r="R147" s="10" t="s">
        <v>53</v>
      </c>
      <c r="S147" s="60"/>
      <c r="T147" s="10" t="s">
        <v>36</v>
      </c>
      <c r="U147" s="10" t="s">
        <v>46</v>
      </c>
      <c r="V147" s="116" t="s">
        <v>24491</v>
      </c>
      <c r="W147" s="15">
        <v>45251</v>
      </c>
      <c r="X147" s="13" t="s">
        <v>66</v>
      </c>
      <c r="Y147" s="16" t="s">
        <v>27865</v>
      </c>
      <c r="Z147" s="420"/>
      <c r="AB147" s="90"/>
      <c r="AC147" s="90"/>
      <c r="AD147" s="90"/>
      <c r="AE147" s="90"/>
      <c r="AF147" s="90"/>
      <c r="AG147" s="90"/>
      <c r="AH147" s="90"/>
      <c r="AI147" s="90"/>
      <c r="AJ147" s="90"/>
      <c r="AK147" s="90"/>
      <c r="AL147" s="90"/>
      <c r="AM147" s="90"/>
      <c r="AN147" s="90"/>
      <c r="AO147" s="90"/>
      <c r="AP147" s="90"/>
      <c r="AQ147" s="90"/>
      <c r="AR147" s="90"/>
      <c r="AS147" s="90"/>
      <c r="AT147" s="90"/>
      <c r="AU147" s="90"/>
      <c r="AV147" s="90"/>
      <c r="AW147" s="90"/>
      <c r="AX147" s="90"/>
      <c r="AY147" s="90"/>
      <c r="AZ147" s="90"/>
      <c r="BA147" s="90"/>
      <c r="BB147" s="90"/>
      <c r="BC147" s="90"/>
      <c r="BD147" s="90"/>
      <c r="BE147" s="90"/>
      <c r="BF147" s="90"/>
      <c r="BG147" s="90"/>
      <c r="BH147" s="90"/>
      <c r="BI147" s="90"/>
      <c r="BJ147" s="90"/>
      <c r="BK147" s="90"/>
      <c r="BL147" s="90"/>
      <c r="BM147" s="90"/>
      <c r="BN147" s="90"/>
      <c r="BO147" s="90"/>
      <c r="BP147" s="90"/>
      <c r="BQ147" s="90"/>
      <c r="BR147" s="90"/>
      <c r="BS147" s="90"/>
      <c r="BT147" s="90"/>
      <c r="BU147" s="90"/>
      <c r="BV147" s="90"/>
      <c r="BW147" s="90"/>
      <c r="BX147" s="90"/>
      <c r="BY147" s="90"/>
      <c r="BZ147" s="90"/>
      <c r="CA147" s="90"/>
      <c r="CB147" s="90"/>
      <c r="CC147" s="90"/>
      <c r="CD147" s="90"/>
      <c r="CE147" s="90"/>
      <c r="CF147" s="90"/>
      <c r="CG147" s="90"/>
      <c r="CH147" s="90"/>
      <c r="CI147" s="90"/>
      <c r="CJ147" s="90"/>
      <c r="CK147" s="90"/>
      <c r="CL147" s="90"/>
      <c r="CM147" s="90"/>
      <c r="CN147" s="90"/>
      <c r="CO147" s="90"/>
      <c r="CP147" s="90"/>
      <c r="CQ147" s="90"/>
      <c r="CR147" s="90"/>
      <c r="CS147" s="90"/>
      <c r="CT147" s="90"/>
      <c r="CU147" s="90"/>
      <c r="CV147" s="90"/>
      <c r="CW147" s="90"/>
      <c r="CX147" s="90"/>
      <c r="CY147" s="90"/>
      <c r="CZ147" s="90"/>
      <c r="DA147" s="90"/>
      <c r="DB147" s="90"/>
      <c r="DC147" s="90"/>
      <c r="DD147" s="90"/>
      <c r="DE147" s="90"/>
      <c r="DF147" s="90"/>
      <c r="DG147" s="90"/>
      <c r="DH147" s="90"/>
      <c r="DI147" s="90"/>
      <c r="DJ147" s="90"/>
      <c r="DK147" s="90"/>
      <c r="DL147" s="90"/>
      <c r="DM147" s="90"/>
      <c r="DN147" s="90"/>
      <c r="DO147" s="90"/>
      <c r="DP147" s="90"/>
      <c r="DQ147" s="90"/>
    </row>
    <row r="148" spans="1:121" s="135" customFormat="1" ht="23.25" customHeight="1" x14ac:dyDescent="0.3">
      <c r="A148" s="11">
        <v>515670901</v>
      </c>
      <c r="B148" s="20">
        <v>594298</v>
      </c>
      <c r="C148" s="10" t="s">
        <v>26642</v>
      </c>
      <c r="D148" s="10" t="s">
        <v>28</v>
      </c>
      <c r="E148" s="11">
        <v>2930</v>
      </c>
      <c r="F148" s="60" t="s">
        <v>27333</v>
      </c>
      <c r="G148" s="21" t="s">
        <v>56</v>
      </c>
      <c r="H148" s="21" t="s">
        <v>46</v>
      </c>
      <c r="I148" s="60" t="s">
        <v>21452</v>
      </c>
      <c r="J148" s="23">
        <v>2336.42</v>
      </c>
      <c r="K148" s="87">
        <v>2336.42</v>
      </c>
      <c r="L148" s="87">
        <v>2875.46</v>
      </c>
      <c r="M148" s="88">
        <v>45028</v>
      </c>
      <c r="N148" s="87"/>
      <c r="O148" s="88"/>
      <c r="P148" s="60">
        <v>38.25</v>
      </c>
      <c r="Q148" s="60">
        <v>138.51</v>
      </c>
      <c r="R148" s="10" t="s">
        <v>53</v>
      </c>
      <c r="S148" s="60"/>
      <c r="T148" s="10" t="s">
        <v>36</v>
      </c>
      <c r="U148" s="10" t="s">
        <v>46</v>
      </c>
      <c r="V148" s="116" t="s">
        <v>24491</v>
      </c>
      <c r="W148" s="15">
        <v>45348</v>
      </c>
      <c r="X148" s="13" t="s">
        <v>66</v>
      </c>
      <c r="Y148" s="16" t="s">
        <v>28215</v>
      </c>
      <c r="Z148" s="420"/>
      <c r="AB148" s="90"/>
      <c r="AC148" s="90"/>
      <c r="AD148" s="90"/>
      <c r="AE148" s="90"/>
      <c r="AF148" s="90"/>
      <c r="AG148" s="90"/>
      <c r="AH148" s="90"/>
      <c r="AI148" s="90"/>
      <c r="AJ148" s="90"/>
      <c r="AK148" s="90"/>
      <c r="AL148" s="90"/>
      <c r="AM148" s="90"/>
      <c r="AN148" s="90"/>
      <c r="AO148" s="90"/>
      <c r="AP148" s="90"/>
      <c r="AQ148" s="90"/>
      <c r="AR148" s="90"/>
      <c r="AS148" s="90"/>
      <c r="AT148" s="90"/>
      <c r="AU148" s="90"/>
      <c r="AV148" s="90"/>
      <c r="AW148" s="90"/>
      <c r="AX148" s="90"/>
      <c r="AY148" s="90"/>
      <c r="AZ148" s="90"/>
      <c r="BA148" s="90"/>
      <c r="BB148" s="90"/>
      <c r="BC148" s="90"/>
      <c r="BD148" s="90"/>
      <c r="BE148" s="90"/>
      <c r="BF148" s="90"/>
      <c r="BG148" s="90"/>
      <c r="BH148" s="90"/>
      <c r="BI148" s="90"/>
      <c r="BJ148" s="90"/>
      <c r="BK148" s="90"/>
      <c r="BL148" s="90"/>
      <c r="BM148" s="90"/>
      <c r="BN148" s="90"/>
      <c r="BO148" s="90"/>
      <c r="BP148" s="90"/>
      <c r="BQ148" s="90"/>
      <c r="BR148" s="90"/>
      <c r="BS148" s="90"/>
      <c r="BT148" s="90"/>
      <c r="BU148" s="90"/>
      <c r="BV148" s="90"/>
      <c r="BW148" s="90"/>
      <c r="BX148" s="90"/>
      <c r="BY148" s="90"/>
      <c r="BZ148" s="90"/>
      <c r="CA148" s="90"/>
      <c r="CB148" s="90"/>
      <c r="CC148" s="90"/>
      <c r="CD148" s="90"/>
      <c r="CE148" s="90"/>
      <c r="CF148" s="90"/>
      <c r="CG148" s="90"/>
      <c r="CH148" s="90"/>
      <c r="CI148" s="90"/>
      <c r="CJ148" s="90"/>
      <c r="CK148" s="90"/>
      <c r="CL148" s="90"/>
      <c r="CM148" s="90"/>
      <c r="CN148" s="90"/>
      <c r="CO148" s="90"/>
      <c r="CP148" s="90"/>
      <c r="CQ148" s="90"/>
      <c r="CR148" s="90"/>
      <c r="CS148" s="90"/>
      <c r="CT148" s="90"/>
      <c r="CU148" s="90"/>
      <c r="CV148" s="90"/>
      <c r="CW148" s="90"/>
      <c r="CX148" s="90"/>
      <c r="CY148" s="90"/>
      <c r="CZ148" s="90"/>
      <c r="DA148" s="90"/>
      <c r="DB148" s="90"/>
      <c r="DC148" s="90"/>
      <c r="DD148" s="90"/>
      <c r="DE148" s="90"/>
      <c r="DF148" s="90"/>
      <c r="DG148" s="90"/>
      <c r="DH148" s="90"/>
      <c r="DI148" s="90"/>
      <c r="DJ148" s="90"/>
      <c r="DK148" s="90"/>
      <c r="DL148" s="90"/>
      <c r="DM148" s="90"/>
      <c r="DN148" s="90"/>
      <c r="DO148" s="90"/>
      <c r="DP148" s="90"/>
      <c r="DQ148" s="90"/>
    </row>
    <row r="149" spans="1:121" s="135" customFormat="1" ht="23.25" customHeight="1" x14ac:dyDescent="0.3">
      <c r="A149" s="11">
        <v>216830346</v>
      </c>
      <c r="B149" s="20">
        <v>613787</v>
      </c>
      <c r="C149" s="10" t="s">
        <v>26643</v>
      </c>
      <c r="D149" s="10" t="s">
        <v>28</v>
      </c>
      <c r="E149" s="11">
        <v>2931</v>
      </c>
      <c r="F149" s="60" t="s">
        <v>27376</v>
      </c>
      <c r="G149" s="21" t="s">
        <v>41</v>
      </c>
      <c r="H149" s="21" t="s">
        <v>46</v>
      </c>
      <c r="I149" s="10" t="s">
        <v>21713</v>
      </c>
      <c r="J149" s="23">
        <v>2320.1</v>
      </c>
      <c r="K149" s="87">
        <v>2320.1</v>
      </c>
      <c r="L149" s="87">
        <v>2934.69</v>
      </c>
      <c r="M149" s="88">
        <v>45060</v>
      </c>
      <c r="N149" s="87"/>
      <c r="O149" s="88"/>
      <c r="P149" s="60">
        <v>38.25</v>
      </c>
      <c r="Q149" s="60">
        <v>138.51</v>
      </c>
      <c r="R149" s="10" t="s">
        <v>53</v>
      </c>
      <c r="S149" s="60"/>
      <c r="T149" s="10" t="s">
        <v>36</v>
      </c>
      <c r="U149" s="10" t="s">
        <v>46</v>
      </c>
      <c r="V149" s="116" t="s">
        <v>24491</v>
      </c>
      <c r="W149" s="15">
        <v>45246</v>
      </c>
      <c r="X149" s="13" t="s">
        <v>66</v>
      </c>
      <c r="Y149" s="16" t="s">
        <v>27844</v>
      </c>
      <c r="Z149" s="420"/>
      <c r="AB149" s="90"/>
      <c r="AC149" s="90"/>
      <c r="AD149" s="90"/>
      <c r="AE149" s="90"/>
      <c r="AF149" s="90"/>
      <c r="AG149" s="90"/>
      <c r="AH149" s="90"/>
      <c r="AI149" s="90"/>
      <c r="AJ149" s="90"/>
      <c r="AK149" s="90"/>
      <c r="AL149" s="90"/>
      <c r="AM149" s="90"/>
      <c r="AN149" s="90"/>
      <c r="AO149" s="90"/>
      <c r="AP149" s="90"/>
      <c r="AQ149" s="90"/>
      <c r="AR149" s="90"/>
      <c r="AS149" s="90"/>
      <c r="AT149" s="90"/>
      <c r="AU149" s="90"/>
      <c r="AV149" s="90"/>
      <c r="AW149" s="90"/>
      <c r="AX149" s="90"/>
      <c r="AY149" s="90"/>
      <c r="AZ149" s="90"/>
      <c r="BA149" s="90"/>
      <c r="BB149" s="90"/>
      <c r="BC149" s="90"/>
      <c r="BD149" s="90"/>
      <c r="BE149" s="90"/>
      <c r="BF149" s="90"/>
      <c r="BG149" s="90"/>
      <c r="BH149" s="90"/>
      <c r="BI149" s="90"/>
      <c r="BJ149" s="90"/>
      <c r="BK149" s="90"/>
      <c r="BL149" s="90"/>
      <c r="BM149" s="90"/>
      <c r="BN149" s="90"/>
      <c r="BO149" s="90"/>
      <c r="BP149" s="90"/>
      <c r="BQ149" s="90"/>
      <c r="BR149" s="90"/>
      <c r="BS149" s="90"/>
      <c r="BT149" s="90"/>
      <c r="BU149" s="90"/>
      <c r="BV149" s="90"/>
      <c r="BW149" s="90"/>
      <c r="BX149" s="90"/>
      <c r="BY149" s="90"/>
      <c r="BZ149" s="90"/>
      <c r="CA149" s="90"/>
      <c r="CB149" s="90"/>
      <c r="CC149" s="90"/>
      <c r="CD149" s="90"/>
      <c r="CE149" s="90"/>
      <c r="CF149" s="90"/>
      <c r="CG149" s="90"/>
      <c r="CH149" s="90"/>
      <c r="CI149" s="90"/>
      <c r="CJ149" s="90"/>
      <c r="CK149" s="90"/>
      <c r="CL149" s="90"/>
      <c r="CM149" s="90"/>
      <c r="CN149" s="90"/>
      <c r="CO149" s="90"/>
      <c r="CP149" s="90"/>
      <c r="CQ149" s="90"/>
      <c r="CR149" s="90"/>
      <c r="CS149" s="90"/>
      <c r="CT149" s="90"/>
      <c r="CU149" s="90"/>
      <c r="CV149" s="90"/>
      <c r="CW149" s="90"/>
      <c r="CX149" s="90"/>
      <c r="CY149" s="90"/>
      <c r="CZ149" s="90"/>
      <c r="DA149" s="90"/>
      <c r="DB149" s="90"/>
      <c r="DC149" s="90"/>
      <c r="DD149" s="90"/>
      <c r="DE149" s="90"/>
      <c r="DF149" s="90"/>
      <c r="DG149" s="90"/>
      <c r="DH149" s="90"/>
      <c r="DI149" s="90"/>
      <c r="DJ149" s="90"/>
      <c r="DK149" s="90"/>
      <c r="DL149" s="90"/>
      <c r="DM149" s="90"/>
      <c r="DN149" s="90"/>
      <c r="DO149" s="90"/>
      <c r="DP149" s="90"/>
      <c r="DQ149" s="90"/>
    </row>
    <row r="150" spans="1:121" s="135" customFormat="1" ht="23.25" customHeight="1" x14ac:dyDescent="0.3">
      <c r="A150" s="11">
        <v>205310044</v>
      </c>
      <c r="B150" s="20">
        <v>643875</v>
      </c>
      <c r="C150" s="10" t="s">
        <v>26644</v>
      </c>
      <c r="D150" s="10" t="s">
        <v>28</v>
      </c>
      <c r="E150" s="11">
        <v>2932</v>
      </c>
      <c r="F150" s="60" t="s">
        <v>27417</v>
      </c>
      <c r="G150" s="21" t="s">
        <v>30</v>
      </c>
      <c r="H150" s="21" t="s">
        <v>46</v>
      </c>
      <c r="I150" s="10" t="s">
        <v>22527</v>
      </c>
      <c r="J150" s="23">
        <v>511.51</v>
      </c>
      <c r="K150" s="87">
        <v>511.5</v>
      </c>
      <c r="L150" s="87">
        <v>777.57</v>
      </c>
      <c r="M150" s="88">
        <v>45068</v>
      </c>
      <c r="N150" s="87"/>
      <c r="O150" s="88"/>
      <c r="P150" s="60">
        <v>38.25</v>
      </c>
      <c r="Q150" s="60">
        <v>138.51</v>
      </c>
      <c r="R150" s="10" t="s">
        <v>53</v>
      </c>
      <c r="S150" s="60"/>
      <c r="T150" s="10" t="s">
        <v>36</v>
      </c>
      <c r="U150" s="10" t="s">
        <v>46</v>
      </c>
      <c r="V150" s="116" t="s">
        <v>24491</v>
      </c>
      <c r="W150" s="15">
        <v>45246</v>
      </c>
      <c r="X150" s="13" t="s">
        <v>66</v>
      </c>
      <c r="Y150" s="16" t="s">
        <v>27851</v>
      </c>
      <c r="Z150" s="420"/>
      <c r="AB150" s="90"/>
      <c r="AC150" s="90"/>
      <c r="AD150" s="90"/>
      <c r="AE150" s="90"/>
      <c r="AF150" s="90"/>
      <c r="AG150" s="90"/>
      <c r="AH150" s="90"/>
      <c r="AI150" s="90"/>
      <c r="AJ150" s="90"/>
      <c r="AK150" s="90"/>
      <c r="AL150" s="90"/>
      <c r="AM150" s="90"/>
      <c r="AN150" s="90"/>
      <c r="AO150" s="90"/>
      <c r="AP150" s="90"/>
      <c r="AQ150" s="90"/>
      <c r="AR150" s="90"/>
      <c r="AS150" s="90"/>
      <c r="AT150" s="90"/>
      <c r="AU150" s="90"/>
      <c r="AV150" s="90"/>
      <c r="AW150" s="90"/>
      <c r="AX150" s="90"/>
      <c r="AY150" s="90"/>
      <c r="AZ150" s="90"/>
      <c r="BA150" s="90"/>
      <c r="BB150" s="90"/>
      <c r="BC150" s="90"/>
      <c r="BD150" s="90"/>
      <c r="BE150" s="90"/>
      <c r="BF150" s="90"/>
      <c r="BG150" s="90"/>
      <c r="BH150" s="90"/>
      <c r="BI150" s="90"/>
      <c r="BJ150" s="90"/>
      <c r="BK150" s="90"/>
      <c r="BL150" s="90"/>
      <c r="BM150" s="90"/>
      <c r="BN150" s="90"/>
      <c r="BO150" s="90"/>
      <c r="BP150" s="90"/>
      <c r="BQ150" s="90"/>
      <c r="BR150" s="90"/>
      <c r="BS150" s="90"/>
      <c r="BT150" s="90"/>
      <c r="BU150" s="90"/>
      <c r="BV150" s="90"/>
      <c r="BW150" s="90"/>
      <c r="BX150" s="90"/>
      <c r="BY150" s="90"/>
      <c r="BZ150" s="90"/>
      <c r="CA150" s="90"/>
      <c r="CB150" s="90"/>
      <c r="CC150" s="90"/>
      <c r="CD150" s="90"/>
      <c r="CE150" s="90"/>
      <c r="CF150" s="90"/>
      <c r="CG150" s="90"/>
      <c r="CH150" s="90"/>
      <c r="CI150" s="90"/>
      <c r="CJ150" s="90"/>
      <c r="CK150" s="90"/>
      <c r="CL150" s="90"/>
      <c r="CM150" s="90"/>
      <c r="CN150" s="90"/>
      <c r="CO150" s="90"/>
      <c r="CP150" s="90"/>
      <c r="CQ150" s="90"/>
      <c r="CR150" s="90"/>
      <c r="CS150" s="90"/>
      <c r="CT150" s="90"/>
      <c r="CU150" s="90"/>
      <c r="CV150" s="90"/>
      <c r="CW150" s="90"/>
      <c r="CX150" s="90"/>
      <c r="CY150" s="90"/>
      <c r="CZ150" s="90"/>
      <c r="DA150" s="90"/>
      <c r="DB150" s="90"/>
      <c r="DC150" s="90"/>
      <c r="DD150" s="90"/>
      <c r="DE150" s="90"/>
      <c r="DF150" s="90"/>
      <c r="DG150" s="90"/>
      <c r="DH150" s="90"/>
      <c r="DI150" s="90"/>
      <c r="DJ150" s="90"/>
      <c r="DK150" s="90"/>
      <c r="DL150" s="90"/>
      <c r="DM150" s="90"/>
      <c r="DN150" s="90"/>
      <c r="DO150" s="90"/>
      <c r="DP150" s="90"/>
      <c r="DQ150" s="90"/>
    </row>
    <row r="151" spans="1:121" ht="24" customHeight="1" x14ac:dyDescent="0.3">
      <c r="A151" s="71">
        <v>515557145</v>
      </c>
      <c r="B151" s="71">
        <v>643894</v>
      </c>
      <c r="C151" s="33" t="s">
        <v>26787</v>
      </c>
      <c r="D151" s="10" t="s">
        <v>28</v>
      </c>
      <c r="E151" s="20">
        <v>2934</v>
      </c>
      <c r="F151" s="33" t="s">
        <v>27330</v>
      </c>
      <c r="G151" s="11" t="s">
        <v>41</v>
      </c>
      <c r="H151" s="21" t="s">
        <v>46</v>
      </c>
      <c r="I151" s="60" t="s">
        <v>21452</v>
      </c>
      <c r="J151" s="35">
        <v>519.79999999999995</v>
      </c>
      <c r="K151" s="12">
        <v>519.79999999999995</v>
      </c>
      <c r="L151" s="12">
        <v>757.38</v>
      </c>
      <c r="M151" s="220">
        <v>45028</v>
      </c>
      <c r="N151" s="10"/>
      <c r="O151" s="67"/>
      <c r="P151" s="60">
        <v>38.25</v>
      </c>
      <c r="Q151" s="60">
        <v>138.51</v>
      </c>
      <c r="R151" s="10" t="s">
        <v>53</v>
      </c>
      <c r="S151" s="60"/>
      <c r="T151" s="10" t="s">
        <v>36</v>
      </c>
      <c r="U151" s="10" t="s">
        <v>46</v>
      </c>
      <c r="V151" s="116" t="s">
        <v>24491</v>
      </c>
      <c r="W151" s="15">
        <v>45352</v>
      </c>
      <c r="X151" s="13" t="s">
        <v>66</v>
      </c>
      <c r="Y151" s="16" t="s">
        <v>28239</v>
      </c>
    </row>
    <row r="152" spans="1:121" ht="24" customHeight="1" x14ac:dyDescent="0.3">
      <c r="A152" s="71">
        <v>296417580</v>
      </c>
      <c r="B152" s="71">
        <v>642260</v>
      </c>
      <c r="C152" s="33" t="s">
        <v>26788</v>
      </c>
      <c r="D152" s="10" t="s">
        <v>28</v>
      </c>
      <c r="E152" s="20">
        <v>2935</v>
      </c>
      <c r="F152" s="60" t="s">
        <v>27416</v>
      </c>
      <c r="G152" s="11" t="s">
        <v>41</v>
      </c>
      <c r="H152" s="10" t="s">
        <v>46</v>
      </c>
      <c r="I152" s="10" t="s">
        <v>21713</v>
      </c>
      <c r="J152" s="440" t="s">
        <v>26789</v>
      </c>
      <c r="K152" s="12">
        <v>493.58</v>
      </c>
      <c r="L152" s="12">
        <v>696.6</v>
      </c>
      <c r="M152" s="220">
        <v>45068</v>
      </c>
      <c r="N152" s="10">
        <v>120</v>
      </c>
      <c r="O152" s="25">
        <v>45202</v>
      </c>
      <c r="P152" s="60">
        <v>38.25</v>
      </c>
      <c r="Q152" s="60">
        <v>138.51</v>
      </c>
      <c r="R152" s="10" t="s">
        <v>53</v>
      </c>
      <c r="S152" s="60"/>
      <c r="T152" s="10" t="s">
        <v>36</v>
      </c>
      <c r="U152" s="10" t="s">
        <v>90</v>
      </c>
      <c r="V152" s="116" t="s">
        <v>27411</v>
      </c>
      <c r="W152" s="15">
        <v>45222</v>
      </c>
      <c r="X152" s="10" t="s">
        <v>66</v>
      </c>
      <c r="Y152" s="16" t="s">
        <v>27779</v>
      </c>
    </row>
    <row r="153" spans="1:121" ht="24" customHeight="1" x14ac:dyDescent="0.3">
      <c r="A153" s="71">
        <v>515740705</v>
      </c>
      <c r="B153" s="71">
        <v>596470</v>
      </c>
      <c r="C153" s="33" t="s">
        <v>26792</v>
      </c>
      <c r="D153" s="10" t="s">
        <v>28</v>
      </c>
      <c r="E153" s="20">
        <v>2937</v>
      </c>
      <c r="F153" s="60" t="s">
        <v>27382</v>
      </c>
      <c r="G153" s="11" t="s">
        <v>56</v>
      </c>
      <c r="H153" s="21" t="s">
        <v>46</v>
      </c>
      <c r="I153" s="60" t="s">
        <v>21452</v>
      </c>
      <c r="J153" s="34" t="s">
        <v>26793</v>
      </c>
      <c r="K153" s="12">
        <v>677.43</v>
      </c>
      <c r="L153" s="12">
        <v>933.75</v>
      </c>
      <c r="M153" s="220">
        <v>45056</v>
      </c>
      <c r="N153" s="10"/>
      <c r="O153" s="67"/>
      <c r="P153" s="60">
        <v>38.25</v>
      </c>
      <c r="Q153" s="60">
        <v>138.51</v>
      </c>
      <c r="R153" s="10" t="s">
        <v>53</v>
      </c>
      <c r="S153" s="60"/>
      <c r="T153" s="10" t="s">
        <v>36</v>
      </c>
      <c r="U153" s="10" t="s">
        <v>46</v>
      </c>
      <c r="V153" s="116" t="s">
        <v>24491</v>
      </c>
      <c r="W153" s="15">
        <v>45251</v>
      </c>
      <c r="X153" s="10" t="s">
        <v>66</v>
      </c>
      <c r="Y153" s="16" t="s">
        <v>27866</v>
      </c>
    </row>
    <row r="154" spans="1:121" ht="24" customHeight="1" x14ac:dyDescent="0.3">
      <c r="A154" s="71">
        <v>501331280</v>
      </c>
      <c r="B154" s="71">
        <v>539815</v>
      </c>
      <c r="C154" s="33" t="s">
        <v>26796</v>
      </c>
      <c r="D154" s="10" t="s">
        <v>28</v>
      </c>
      <c r="E154" s="20">
        <v>2938</v>
      </c>
      <c r="F154" s="33" t="s">
        <v>27419</v>
      </c>
      <c r="G154" s="11" t="s">
        <v>30</v>
      </c>
      <c r="H154" s="10" t="s">
        <v>46</v>
      </c>
      <c r="I154" s="60" t="s">
        <v>21452</v>
      </c>
      <c r="J154" s="34" t="s">
        <v>26794</v>
      </c>
      <c r="K154" s="12">
        <v>901.86</v>
      </c>
      <c r="L154" s="12">
        <v>1146.53</v>
      </c>
      <c r="M154" s="220">
        <v>45069</v>
      </c>
      <c r="N154" s="10"/>
      <c r="O154" s="67"/>
      <c r="P154" s="60">
        <v>38.25</v>
      </c>
      <c r="Q154" s="60">
        <v>138.51</v>
      </c>
      <c r="R154" s="10" t="s">
        <v>53</v>
      </c>
      <c r="S154" s="60"/>
      <c r="T154" s="10" t="s">
        <v>36</v>
      </c>
      <c r="U154" s="10" t="s">
        <v>46</v>
      </c>
      <c r="V154" s="116" t="s">
        <v>24491</v>
      </c>
      <c r="W154" s="15">
        <v>45302</v>
      </c>
      <c r="X154" s="10" t="s">
        <v>66</v>
      </c>
      <c r="Y154" s="16" t="s">
        <v>28020</v>
      </c>
    </row>
    <row r="155" spans="1:121" ht="24" customHeight="1" x14ac:dyDescent="0.3">
      <c r="A155" s="71">
        <v>515392324</v>
      </c>
      <c r="B155" s="71">
        <v>497861</v>
      </c>
      <c r="C155" s="33" t="s">
        <v>26795</v>
      </c>
      <c r="D155" s="10" t="s">
        <v>28</v>
      </c>
      <c r="E155" s="20">
        <v>2939</v>
      </c>
      <c r="F155" s="60" t="s">
        <v>27383</v>
      </c>
      <c r="G155" s="11" t="s">
        <v>30</v>
      </c>
      <c r="H155" s="21" t="s">
        <v>46</v>
      </c>
      <c r="I155" s="60" t="s">
        <v>21452</v>
      </c>
      <c r="J155" s="34">
        <v>542.80999999999995</v>
      </c>
      <c r="K155" s="12">
        <v>542.80999999999995</v>
      </c>
      <c r="L155" s="12">
        <v>752.1</v>
      </c>
      <c r="M155" s="220">
        <v>45056</v>
      </c>
      <c r="N155" s="10"/>
      <c r="O155" s="67"/>
      <c r="P155" s="60">
        <v>38.25</v>
      </c>
      <c r="Q155" s="60">
        <v>138.51</v>
      </c>
      <c r="R155" s="10" t="s">
        <v>53</v>
      </c>
      <c r="S155" s="60"/>
      <c r="T155" s="10" t="s">
        <v>36</v>
      </c>
      <c r="U155" s="10" t="s">
        <v>46</v>
      </c>
      <c r="V155" s="116" t="s">
        <v>24491</v>
      </c>
      <c r="W155" s="15">
        <v>45251</v>
      </c>
      <c r="X155" s="10" t="s">
        <v>66</v>
      </c>
      <c r="Y155" s="16" t="s">
        <v>27873</v>
      </c>
    </row>
    <row r="156" spans="1:121" ht="24" customHeight="1" x14ac:dyDescent="0.3">
      <c r="A156" s="71">
        <v>164848703</v>
      </c>
      <c r="B156" s="71">
        <v>497567</v>
      </c>
      <c r="C156" s="33" t="s">
        <v>26797</v>
      </c>
      <c r="D156" s="10" t="s">
        <v>28</v>
      </c>
      <c r="E156" s="20">
        <v>2940</v>
      </c>
      <c r="F156" s="60" t="s">
        <v>27418</v>
      </c>
      <c r="G156" s="11" t="s">
        <v>41</v>
      </c>
      <c r="H156" s="10" t="s">
        <v>46</v>
      </c>
      <c r="I156" s="10" t="s">
        <v>2043</v>
      </c>
      <c r="J156" s="34" t="s">
        <v>26798</v>
      </c>
      <c r="K156" s="12">
        <v>971.21</v>
      </c>
      <c r="L156" s="12">
        <v>1253.4000000000001</v>
      </c>
      <c r="M156" s="220">
        <v>45068</v>
      </c>
      <c r="N156" s="10"/>
      <c r="O156" s="67"/>
      <c r="P156" s="60">
        <v>38.25</v>
      </c>
      <c r="Q156" s="60">
        <v>138.51</v>
      </c>
      <c r="R156" s="10" t="s">
        <v>53</v>
      </c>
      <c r="S156" s="60"/>
      <c r="T156" s="10" t="s">
        <v>36</v>
      </c>
      <c r="U156" s="10" t="s">
        <v>46</v>
      </c>
      <c r="V156" s="116" t="s">
        <v>24491</v>
      </c>
      <c r="W156" s="15">
        <v>45246</v>
      </c>
      <c r="X156" s="10" t="s">
        <v>66</v>
      </c>
      <c r="Y156" s="16" t="s">
        <v>27852</v>
      </c>
    </row>
    <row r="157" spans="1:121" ht="24" customHeight="1" x14ac:dyDescent="0.3">
      <c r="A157" s="71">
        <v>515247677</v>
      </c>
      <c r="B157" s="71">
        <v>497381</v>
      </c>
      <c r="C157" s="33" t="s">
        <v>26799</v>
      </c>
      <c r="D157" s="10" t="s">
        <v>28</v>
      </c>
      <c r="E157" s="20">
        <v>2941</v>
      </c>
      <c r="F157" s="60" t="s">
        <v>27380</v>
      </c>
      <c r="G157" s="11" t="s">
        <v>56</v>
      </c>
      <c r="H157" s="21" t="s">
        <v>46</v>
      </c>
      <c r="I157" s="60" t="s">
        <v>21452</v>
      </c>
      <c r="J157" s="34">
        <v>980.12</v>
      </c>
      <c r="K157" s="12">
        <v>980.12</v>
      </c>
      <c r="L157" s="12">
        <v>1244.72</v>
      </c>
      <c r="M157" s="220">
        <v>45056</v>
      </c>
      <c r="N157" s="10"/>
      <c r="O157" s="67"/>
      <c r="P157" s="60">
        <v>38.25</v>
      </c>
      <c r="Q157" s="60">
        <v>138.51</v>
      </c>
      <c r="R157" s="10" t="s">
        <v>53</v>
      </c>
      <c r="S157" s="60"/>
      <c r="T157" s="10" t="s">
        <v>36</v>
      </c>
      <c r="U157" s="10" t="s">
        <v>46</v>
      </c>
      <c r="V157" s="116" t="s">
        <v>24491</v>
      </c>
      <c r="W157" s="15">
        <v>45251</v>
      </c>
      <c r="X157" s="10" t="s">
        <v>66</v>
      </c>
      <c r="Y157" s="16" t="s">
        <v>27867</v>
      </c>
    </row>
    <row r="158" spans="1:121" ht="24" customHeight="1" x14ac:dyDescent="0.3">
      <c r="A158" s="71">
        <v>515267619</v>
      </c>
      <c r="B158" s="71">
        <v>494563</v>
      </c>
      <c r="C158" s="33" t="s">
        <v>26800</v>
      </c>
      <c r="D158" s="10" t="s">
        <v>28</v>
      </c>
      <c r="E158" s="20">
        <v>2942</v>
      </c>
      <c r="F158" s="60" t="s">
        <v>27378</v>
      </c>
      <c r="G158" s="11" t="s">
        <v>30</v>
      </c>
      <c r="H158" s="21" t="s">
        <v>46</v>
      </c>
      <c r="I158" s="60" t="s">
        <v>21452</v>
      </c>
      <c r="J158" s="34">
        <v>411.56</v>
      </c>
      <c r="K158" s="12">
        <v>411.56</v>
      </c>
      <c r="L158" s="12">
        <v>615.89</v>
      </c>
      <c r="M158" s="220">
        <v>45056</v>
      </c>
      <c r="N158" s="10"/>
      <c r="O158" s="67"/>
      <c r="P158" s="60">
        <v>38.25</v>
      </c>
      <c r="Q158" s="60">
        <v>138.51</v>
      </c>
      <c r="R158" s="10" t="s">
        <v>53</v>
      </c>
      <c r="S158" s="60"/>
      <c r="T158" s="10" t="s">
        <v>36</v>
      </c>
      <c r="U158" s="10" t="s">
        <v>46</v>
      </c>
      <c r="V158" s="116" t="s">
        <v>24491</v>
      </c>
      <c r="W158" s="15">
        <v>45251</v>
      </c>
      <c r="X158" s="10" t="s">
        <v>66</v>
      </c>
      <c r="Y158" s="16" t="s">
        <v>27870</v>
      </c>
    </row>
    <row r="159" spans="1:121" ht="24" customHeight="1" x14ac:dyDescent="0.3">
      <c r="A159" s="71">
        <v>516552724</v>
      </c>
      <c r="B159" s="71">
        <v>441317</v>
      </c>
      <c r="C159" s="33" t="s">
        <v>26801</v>
      </c>
      <c r="D159" s="10" t="s">
        <v>28</v>
      </c>
      <c r="E159" s="20">
        <v>2943</v>
      </c>
      <c r="F159" s="60" t="s">
        <v>27379</v>
      </c>
      <c r="G159" s="11" t="s">
        <v>56</v>
      </c>
      <c r="H159" s="21" t="s">
        <v>46</v>
      </c>
      <c r="I159" s="60" t="s">
        <v>21452</v>
      </c>
      <c r="J159" s="34" t="s">
        <v>26802</v>
      </c>
      <c r="K159" s="12">
        <v>656.62</v>
      </c>
      <c r="L159" s="12">
        <v>870.72</v>
      </c>
      <c r="M159" s="220">
        <v>45056</v>
      </c>
      <c r="N159" s="10"/>
      <c r="O159" s="67"/>
      <c r="P159" s="60">
        <v>38.25</v>
      </c>
      <c r="Q159" s="60">
        <v>138.51</v>
      </c>
      <c r="R159" s="10" t="s">
        <v>53</v>
      </c>
      <c r="S159" s="60"/>
      <c r="T159" s="10" t="s">
        <v>36</v>
      </c>
      <c r="U159" s="10" t="s">
        <v>46</v>
      </c>
      <c r="V159" s="116" t="s">
        <v>24491</v>
      </c>
      <c r="W159" s="15">
        <v>45208</v>
      </c>
      <c r="X159" s="10" t="s">
        <v>66</v>
      </c>
      <c r="Y159" s="16" t="s">
        <v>27730</v>
      </c>
    </row>
    <row r="160" spans="1:121" ht="22.5" customHeight="1" x14ac:dyDescent="0.3">
      <c r="A160" s="71">
        <v>509386334</v>
      </c>
      <c r="B160" s="71">
        <v>484767</v>
      </c>
      <c r="C160" s="33" t="s">
        <v>23717</v>
      </c>
      <c r="D160" s="10" t="s">
        <v>28</v>
      </c>
      <c r="E160" s="20">
        <v>2596</v>
      </c>
      <c r="F160" s="60" t="s">
        <v>24190</v>
      </c>
      <c r="G160" s="30" t="s">
        <v>41</v>
      </c>
      <c r="H160" s="116" t="s">
        <v>46</v>
      </c>
      <c r="I160" s="87" t="s">
        <v>21452</v>
      </c>
      <c r="J160" s="67">
        <v>1000</v>
      </c>
      <c r="K160" s="12">
        <v>1000</v>
      </c>
      <c r="L160" s="12">
        <v>1270.17</v>
      </c>
      <c r="M160" s="220">
        <v>43671</v>
      </c>
      <c r="N160" s="10">
        <v>1300.3800000000001</v>
      </c>
      <c r="O160" s="25">
        <v>44769</v>
      </c>
      <c r="P160" s="10">
        <v>38.25</v>
      </c>
      <c r="Q160" s="10">
        <v>137.69999999999999</v>
      </c>
      <c r="R160" s="10" t="s">
        <v>53</v>
      </c>
      <c r="S160" s="10"/>
      <c r="T160" s="10" t="s">
        <v>36</v>
      </c>
      <c r="U160" s="10" t="s">
        <v>46</v>
      </c>
      <c r="V160" s="10" t="s">
        <v>24491</v>
      </c>
      <c r="W160" s="301">
        <v>45352</v>
      </c>
      <c r="X160" s="10" t="s">
        <v>66</v>
      </c>
      <c r="Y160" s="16" t="s">
        <v>28235</v>
      </c>
    </row>
    <row r="161" spans="1:25" ht="24" customHeight="1" x14ac:dyDescent="0.3">
      <c r="A161" s="30">
        <v>516706551</v>
      </c>
      <c r="B161" s="71">
        <v>300224</v>
      </c>
      <c r="C161" s="33" t="s">
        <v>27111</v>
      </c>
      <c r="D161" s="10" t="s">
        <v>28</v>
      </c>
      <c r="E161" s="20">
        <v>2945</v>
      </c>
      <c r="F161" s="60" t="s">
        <v>27116</v>
      </c>
      <c r="G161" s="11" t="s">
        <v>30</v>
      </c>
      <c r="H161" s="116" t="s">
        <v>46</v>
      </c>
      <c r="I161" s="87" t="s">
        <v>21452</v>
      </c>
      <c r="J161" s="12">
        <v>2849.34</v>
      </c>
      <c r="K161" s="12">
        <v>2849.34</v>
      </c>
      <c r="L161" s="12">
        <v>2886.95</v>
      </c>
      <c r="M161" s="220">
        <v>44565</v>
      </c>
      <c r="N161" s="10"/>
      <c r="O161" s="67"/>
      <c r="P161" s="10">
        <v>38.25</v>
      </c>
      <c r="Q161" s="10">
        <v>138.51</v>
      </c>
      <c r="R161" s="10" t="s">
        <v>53</v>
      </c>
      <c r="S161" s="10"/>
      <c r="T161" s="10" t="s">
        <v>36</v>
      </c>
      <c r="U161" s="10" t="s">
        <v>46</v>
      </c>
      <c r="V161" s="10" t="s">
        <v>24491</v>
      </c>
      <c r="W161" s="15">
        <v>45071</v>
      </c>
      <c r="X161" s="10" t="s">
        <v>66</v>
      </c>
      <c r="Y161" s="16" t="s">
        <v>27407</v>
      </c>
    </row>
    <row r="162" spans="1:25" ht="24" customHeight="1" x14ac:dyDescent="0.3">
      <c r="A162" s="20">
        <v>513748539</v>
      </c>
      <c r="B162" s="20">
        <v>488397</v>
      </c>
      <c r="C162" s="10" t="s">
        <v>27127</v>
      </c>
      <c r="D162" s="10" t="s">
        <v>48</v>
      </c>
      <c r="E162" s="20">
        <v>2949</v>
      </c>
      <c r="F162" s="60" t="s">
        <v>27128</v>
      </c>
      <c r="G162" s="11" t="s">
        <v>30</v>
      </c>
      <c r="H162" s="10" t="s">
        <v>21489</v>
      </c>
      <c r="I162" s="87" t="s">
        <v>21452</v>
      </c>
      <c r="J162" s="12">
        <v>1149.43</v>
      </c>
      <c r="K162" s="12"/>
      <c r="L162" s="12"/>
      <c r="M162" s="60"/>
      <c r="N162" s="10"/>
      <c r="O162" s="67"/>
      <c r="P162" s="10"/>
      <c r="Q162" s="10"/>
      <c r="R162" s="10"/>
      <c r="S162" s="10"/>
      <c r="T162" s="10" t="s">
        <v>36</v>
      </c>
      <c r="U162" s="10" t="s">
        <v>20611</v>
      </c>
      <c r="V162" s="10"/>
      <c r="W162" s="15">
        <v>45111</v>
      </c>
      <c r="X162" s="10" t="s">
        <v>66</v>
      </c>
      <c r="Y162" s="16" t="s">
        <v>27499</v>
      </c>
    </row>
    <row r="163" spans="1:25" ht="24.65" customHeight="1" x14ac:dyDescent="0.3">
      <c r="A163" s="11">
        <v>516006150</v>
      </c>
      <c r="B163" s="11">
        <v>196279</v>
      </c>
      <c r="C163" s="10" t="s">
        <v>27149</v>
      </c>
      <c r="D163" s="10" t="s">
        <v>28</v>
      </c>
      <c r="E163" s="20">
        <v>2947</v>
      </c>
      <c r="F163" s="60" t="s">
        <v>27420</v>
      </c>
      <c r="G163" s="11" t="s">
        <v>41</v>
      </c>
      <c r="H163" s="116" t="s">
        <v>46</v>
      </c>
      <c r="I163" s="87" t="s">
        <v>21452</v>
      </c>
      <c r="J163" s="33">
        <v>443.34</v>
      </c>
      <c r="K163" s="12">
        <v>443.34</v>
      </c>
      <c r="L163" s="12">
        <v>616.22</v>
      </c>
      <c r="M163" s="220">
        <v>45069</v>
      </c>
      <c r="N163" s="10"/>
      <c r="O163" s="67"/>
      <c r="P163" s="10">
        <v>38.25</v>
      </c>
      <c r="Q163" s="10">
        <v>138.51</v>
      </c>
      <c r="R163" s="10" t="s">
        <v>53</v>
      </c>
      <c r="S163" s="10"/>
      <c r="T163" s="10" t="s">
        <v>36</v>
      </c>
      <c r="U163" s="10" t="s">
        <v>46</v>
      </c>
      <c r="V163" s="10" t="s">
        <v>24491</v>
      </c>
      <c r="W163" s="15">
        <v>45251</v>
      </c>
      <c r="X163" s="10" t="s">
        <v>66</v>
      </c>
      <c r="Y163" s="16" t="s">
        <v>27864</v>
      </c>
    </row>
    <row r="164" spans="1:25" ht="24.65" customHeight="1" x14ac:dyDescent="0.3">
      <c r="A164" s="11">
        <v>516408569</v>
      </c>
      <c r="B164" s="11">
        <v>441630</v>
      </c>
      <c r="C164" s="10" t="s">
        <v>27150</v>
      </c>
      <c r="D164" s="10" t="s">
        <v>28</v>
      </c>
      <c r="E164" s="20">
        <v>2948</v>
      </c>
      <c r="F164" s="60" t="s">
        <v>27422</v>
      </c>
      <c r="G164" s="11" t="s">
        <v>30</v>
      </c>
      <c r="H164" s="116" t="s">
        <v>46</v>
      </c>
      <c r="I164" s="87" t="s">
        <v>21452</v>
      </c>
      <c r="J164" s="33">
        <v>538.29</v>
      </c>
      <c r="K164" s="12">
        <v>538.29</v>
      </c>
      <c r="L164" s="12">
        <v>723.4</v>
      </c>
      <c r="M164" s="220">
        <v>45069</v>
      </c>
      <c r="N164" s="10"/>
      <c r="O164" s="67"/>
      <c r="P164" s="10">
        <v>38.25</v>
      </c>
      <c r="Q164" s="10">
        <v>138.51</v>
      </c>
      <c r="R164" s="10" t="s">
        <v>53</v>
      </c>
      <c r="S164" s="10"/>
      <c r="T164" s="10" t="s">
        <v>36</v>
      </c>
      <c r="U164" s="10" t="s">
        <v>46</v>
      </c>
      <c r="V164" s="10" t="s">
        <v>24491</v>
      </c>
      <c r="W164" s="15">
        <v>45251</v>
      </c>
      <c r="X164" s="10" t="s">
        <v>66</v>
      </c>
      <c r="Y164" s="16" t="s">
        <v>27871</v>
      </c>
    </row>
    <row r="165" spans="1:25" ht="24" customHeight="1" x14ac:dyDescent="0.3">
      <c r="A165" s="11">
        <v>516196723</v>
      </c>
      <c r="B165" s="11">
        <v>497624</v>
      </c>
      <c r="C165" s="10" t="s">
        <v>27151</v>
      </c>
      <c r="D165" s="61" t="s">
        <v>28</v>
      </c>
      <c r="E165" s="337">
        <v>2949</v>
      </c>
      <c r="F165" s="138" t="s">
        <v>27421</v>
      </c>
      <c r="G165" s="79" t="s">
        <v>30</v>
      </c>
      <c r="H165" s="116" t="s">
        <v>46</v>
      </c>
      <c r="I165" s="87" t="s">
        <v>21452</v>
      </c>
      <c r="J165" s="416">
        <v>1292.2</v>
      </c>
      <c r="K165" s="62">
        <v>1292.2</v>
      </c>
      <c r="L165" s="62">
        <v>1577.89</v>
      </c>
      <c r="M165" s="352">
        <v>45069</v>
      </c>
      <c r="N165" s="61"/>
      <c r="O165" s="353"/>
      <c r="P165" s="10">
        <v>38.25</v>
      </c>
      <c r="Q165" s="10">
        <v>138.51</v>
      </c>
      <c r="R165" s="10" t="s">
        <v>53</v>
      </c>
      <c r="S165" s="10"/>
      <c r="T165" s="10" t="s">
        <v>36</v>
      </c>
      <c r="U165" s="10" t="s">
        <v>46</v>
      </c>
      <c r="V165" s="10" t="s">
        <v>24491</v>
      </c>
      <c r="W165" s="15">
        <v>45302</v>
      </c>
      <c r="X165" s="10" t="s">
        <v>66</v>
      </c>
      <c r="Y165" s="65" t="s">
        <v>28019</v>
      </c>
    </row>
    <row r="166" spans="1:25" ht="24.65" customHeight="1" x14ac:dyDescent="0.3">
      <c r="A166" s="11">
        <v>513975705</v>
      </c>
      <c r="B166" s="11">
        <v>497688</v>
      </c>
      <c r="C166" s="10" t="s">
        <v>27152</v>
      </c>
      <c r="D166" s="10" t="s">
        <v>28</v>
      </c>
      <c r="E166" s="20">
        <v>2950</v>
      </c>
      <c r="F166" s="60" t="s">
        <v>27423</v>
      </c>
      <c r="G166" s="11" t="s">
        <v>30</v>
      </c>
      <c r="H166" s="116" t="s">
        <v>46</v>
      </c>
      <c r="I166" s="87" t="s">
        <v>21452</v>
      </c>
      <c r="J166" s="416">
        <v>1314.99</v>
      </c>
      <c r="K166" s="12">
        <v>1314.99</v>
      </c>
      <c r="L166" s="12">
        <v>1574.28</v>
      </c>
      <c r="M166" s="220">
        <v>45069</v>
      </c>
      <c r="N166" s="10"/>
      <c r="O166" s="67"/>
      <c r="P166" s="10">
        <v>38.25</v>
      </c>
      <c r="Q166" s="10">
        <v>138.51</v>
      </c>
      <c r="R166" s="10" t="s">
        <v>53</v>
      </c>
      <c r="S166" s="10"/>
      <c r="T166" s="10" t="s">
        <v>36</v>
      </c>
      <c r="U166" s="10" t="s">
        <v>46</v>
      </c>
      <c r="V166" s="10" t="s">
        <v>24491</v>
      </c>
      <c r="W166" s="15">
        <v>45251</v>
      </c>
      <c r="X166" s="10" t="s">
        <v>66</v>
      </c>
      <c r="Y166" s="16" t="s">
        <v>27872</v>
      </c>
    </row>
    <row r="167" spans="1:25" ht="24" customHeight="1" x14ac:dyDescent="0.3">
      <c r="A167" s="11">
        <v>515684112</v>
      </c>
      <c r="B167" s="11">
        <v>596330</v>
      </c>
      <c r="C167" s="10" t="s">
        <v>27409</v>
      </c>
      <c r="D167" s="10" t="s">
        <v>28</v>
      </c>
      <c r="E167" s="20">
        <v>2952</v>
      </c>
      <c r="F167" s="60" t="s">
        <v>27424</v>
      </c>
      <c r="G167" s="11" t="s">
        <v>86</v>
      </c>
      <c r="H167" s="116" t="s">
        <v>46</v>
      </c>
      <c r="I167" s="87" t="s">
        <v>21452</v>
      </c>
      <c r="J167" s="35">
        <v>1051.1199999999999</v>
      </c>
      <c r="K167" s="12">
        <v>1051.1199999999999</v>
      </c>
      <c r="L167" s="12">
        <v>1396.4</v>
      </c>
      <c r="M167" s="220">
        <v>45071</v>
      </c>
      <c r="N167" s="10"/>
      <c r="O167" s="67"/>
      <c r="P167" s="10">
        <v>38.25</v>
      </c>
      <c r="Q167" s="10">
        <v>138.51</v>
      </c>
      <c r="R167" s="10" t="s">
        <v>53</v>
      </c>
      <c r="S167" s="10"/>
      <c r="T167" s="10" t="s">
        <v>36</v>
      </c>
      <c r="U167" s="10" t="s">
        <v>46</v>
      </c>
      <c r="V167" s="10" t="s">
        <v>24491</v>
      </c>
      <c r="W167" s="15">
        <v>45251</v>
      </c>
      <c r="X167" s="10" t="s">
        <v>66</v>
      </c>
      <c r="Y167" s="16" t="s">
        <v>27875</v>
      </c>
    </row>
    <row r="168" spans="1:25" s="135" customFormat="1" ht="24" customHeight="1" x14ac:dyDescent="0.3">
      <c r="A168" s="30">
        <v>516076388</v>
      </c>
      <c r="B168" s="30">
        <v>644304</v>
      </c>
      <c r="C168" s="60" t="s">
        <v>27155</v>
      </c>
      <c r="D168" s="60" t="s">
        <v>28</v>
      </c>
      <c r="E168" s="281">
        <v>2954</v>
      </c>
      <c r="F168" s="60" t="s">
        <v>27497</v>
      </c>
      <c r="G168" s="30" t="s">
        <v>41</v>
      </c>
      <c r="H168" s="116" t="s">
        <v>46</v>
      </c>
      <c r="I168" s="87" t="s">
        <v>21452</v>
      </c>
      <c r="J168" s="185">
        <v>534.20000000000005</v>
      </c>
      <c r="K168" s="185">
        <v>534.20000000000005</v>
      </c>
      <c r="L168" s="185">
        <v>734.32</v>
      </c>
      <c r="M168" s="220">
        <v>45100</v>
      </c>
      <c r="N168" s="60"/>
      <c r="O168" s="226"/>
      <c r="P168" s="10">
        <v>38.25</v>
      </c>
      <c r="Q168" s="10">
        <v>138.51</v>
      </c>
      <c r="R168" s="10" t="s">
        <v>53</v>
      </c>
      <c r="S168" s="10"/>
      <c r="T168" s="10" t="s">
        <v>36</v>
      </c>
      <c r="U168" s="10" t="s">
        <v>46</v>
      </c>
      <c r="V168" s="10" t="s">
        <v>24491</v>
      </c>
      <c r="W168" s="222">
        <v>45243</v>
      </c>
      <c r="X168" s="60" t="s">
        <v>66</v>
      </c>
      <c r="Y168" s="223" t="s">
        <v>27834</v>
      </c>
    </row>
    <row r="169" spans="1:25" ht="24" customHeight="1" x14ac:dyDescent="0.3">
      <c r="A169" s="20">
        <v>504531840</v>
      </c>
      <c r="B169" s="20">
        <v>498308</v>
      </c>
      <c r="C169" s="10" t="s">
        <v>27329</v>
      </c>
      <c r="D169" s="10" t="s">
        <v>28</v>
      </c>
      <c r="E169" s="20">
        <v>2955</v>
      </c>
      <c r="F169" s="60" t="s">
        <v>27888</v>
      </c>
      <c r="G169" s="11" t="s">
        <v>56</v>
      </c>
      <c r="H169" s="116" t="s">
        <v>46</v>
      </c>
      <c r="I169" s="87" t="s">
        <v>21452</v>
      </c>
      <c r="J169" s="12">
        <v>2722.84</v>
      </c>
      <c r="K169" s="12">
        <v>2722.84</v>
      </c>
      <c r="L169" s="12">
        <v>2892.03</v>
      </c>
      <c r="M169" s="220">
        <v>45244</v>
      </c>
      <c r="N169" s="10">
        <v>515.26</v>
      </c>
      <c r="O169" s="25">
        <v>45100</v>
      </c>
      <c r="P169" s="10">
        <v>38.25</v>
      </c>
      <c r="Q169" s="10">
        <v>138.51</v>
      </c>
      <c r="R169" s="10" t="s">
        <v>53</v>
      </c>
      <c r="S169" s="10"/>
      <c r="T169" s="10" t="s">
        <v>36</v>
      </c>
      <c r="U169" s="10" t="s">
        <v>46</v>
      </c>
      <c r="V169" s="10" t="s">
        <v>25278</v>
      </c>
      <c r="W169" s="15">
        <v>45244</v>
      </c>
      <c r="X169" s="10" t="s">
        <v>66</v>
      </c>
      <c r="Y169" s="16" t="s">
        <v>27838</v>
      </c>
    </row>
    <row r="170" spans="1:25" ht="24" customHeight="1" x14ac:dyDescent="0.3">
      <c r="A170" s="11">
        <v>514813946</v>
      </c>
      <c r="B170" s="20">
        <v>592115</v>
      </c>
      <c r="C170" s="10" t="s">
        <v>27348</v>
      </c>
      <c r="D170" s="10" t="s">
        <v>28</v>
      </c>
      <c r="E170" s="20">
        <v>2956</v>
      </c>
      <c r="F170" s="60" t="s">
        <v>27647</v>
      </c>
      <c r="G170" s="11" t="s">
        <v>86</v>
      </c>
      <c r="H170" s="116" t="s">
        <v>46</v>
      </c>
      <c r="I170" s="87" t="s">
        <v>21452</v>
      </c>
      <c r="J170" s="23" t="s">
        <v>27629</v>
      </c>
      <c r="K170" s="12">
        <v>1460.59</v>
      </c>
      <c r="L170" s="12">
        <v>1460.59</v>
      </c>
      <c r="M170" s="220">
        <v>45161</v>
      </c>
      <c r="N170" s="10">
        <v>200</v>
      </c>
      <c r="O170" s="25">
        <v>45063</v>
      </c>
      <c r="P170" s="10">
        <v>38.25</v>
      </c>
      <c r="Q170" s="10">
        <v>138.51</v>
      </c>
      <c r="R170" s="10" t="s">
        <v>53</v>
      </c>
      <c r="S170" s="10"/>
      <c r="T170" s="10" t="s">
        <v>36</v>
      </c>
      <c r="U170" s="10" t="s">
        <v>46</v>
      </c>
      <c r="V170" s="10" t="s">
        <v>24491</v>
      </c>
      <c r="W170" s="15">
        <v>45363</v>
      </c>
      <c r="X170" s="10" t="s">
        <v>66</v>
      </c>
      <c r="Y170" s="16" t="s">
        <v>28316</v>
      </c>
    </row>
    <row r="171" spans="1:25" ht="23.5" customHeight="1" x14ac:dyDescent="0.3">
      <c r="A171" s="11">
        <v>266653570</v>
      </c>
      <c r="B171" s="20">
        <v>194899</v>
      </c>
      <c r="C171" s="10" t="s">
        <v>27346</v>
      </c>
      <c r="D171" s="10" t="s">
        <v>28</v>
      </c>
      <c r="E171" s="20">
        <v>2957</v>
      </c>
      <c r="F171" s="60" t="s">
        <v>27646</v>
      </c>
      <c r="G171" s="11" t="s">
        <v>41</v>
      </c>
      <c r="H171" s="10" t="s">
        <v>46</v>
      </c>
      <c r="I171" s="87" t="s">
        <v>21452</v>
      </c>
      <c r="J171" s="23" t="s">
        <v>27347</v>
      </c>
      <c r="K171" s="12">
        <v>1734.69</v>
      </c>
      <c r="L171" s="12">
        <v>1762.62</v>
      </c>
      <c r="M171" s="220">
        <v>45124</v>
      </c>
      <c r="N171" s="10"/>
      <c r="O171" s="67"/>
      <c r="P171" s="10">
        <v>38.25</v>
      </c>
      <c r="Q171" s="10">
        <v>138.51</v>
      </c>
      <c r="R171" s="10" t="s">
        <v>53</v>
      </c>
      <c r="S171" s="10"/>
      <c r="T171" s="10" t="s">
        <v>36</v>
      </c>
      <c r="U171" s="10" t="s">
        <v>46</v>
      </c>
      <c r="V171" s="10" t="s">
        <v>25278</v>
      </c>
      <c r="W171" s="15">
        <v>45124</v>
      </c>
      <c r="X171" s="10" t="s">
        <v>66</v>
      </c>
      <c r="Y171" s="16" t="s">
        <v>27559</v>
      </c>
    </row>
    <row r="172" spans="1:25" ht="24.65" customHeight="1" x14ac:dyDescent="0.3">
      <c r="A172" s="20">
        <v>265394341</v>
      </c>
      <c r="B172" s="20">
        <v>597155</v>
      </c>
      <c r="C172" s="10" t="s">
        <v>27390</v>
      </c>
      <c r="D172" s="10" t="s">
        <v>48</v>
      </c>
      <c r="E172" s="20">
        <v>2950</v>
      </c>
      <c r="F172" s="60" t="s">
        <v>27391</v>
      </c>
      <c r="G172" s="11" t="s">
        <v>56</v>
      </c>
      <c r="H172" s="10" t="s">
        <v>21489</v>
      </c>
      <c r="I172" s="10" t="s">
        <v>27392</v>
      </c>
      <c r="J172" s="12">
        <v>419.98</v>
      </c>
      <c r="K172" s="12"/>
      <c r="L172" s="12"/>
      <c r="M172" s="60"/>
      <c r="N172" s="10"/>
      <c r="O172" s="67"/>
      <c r="P172" s="10"/>
      <c r="Q172" s="10"/>
      <c r="R172" s="10"/>
      <c r="S172" s="10"/>
      <c r="T172" s="10" t="s">
        <v>36</v>
      </c>
      <c r="U172" s="10" t="s">
        <v>160</v>
      </c>
      <c r="V172" s="10"/>
      <c r="W172" s="15">
        <v>45364</v>
      </c>
      <c r="X172" s="10" t="s">
        <v>66</v>
      </c>
      <c r="Y172" s="16" t="s">
        <v>28322</v>
      </c>
    </row>
    <row r="173" spans="1:25" ht="24" customHeight="1" x14ac:dyDescent="0.3">
      <c r="A173" s="11">
        <v>514913819</v>
      </c>
      <c r="B173" s="11">
        <v>192414</v>
      </c>
      <c r="C173" s="10" t="s">
        <v>27501</v>
      </c>
      <c r="D173" s="10" t="s">
        <v>28</v>
      </c>
      <c r="E173" s="337">
        <v>2959</v>
      </c>
      <c r="F173" s="60" t="s">
        <v>27642</v>
      </c>
      <c r="G173" s="11" t="s">
        <v>30</v>
      </c>
      <c r="H173" s="10" t="s">
        <v>46</v>
      </c>
      <c r="I173" s="87" t="s">
        <v>21452</v>
      </c>
      <c r="J173" s="416">
        <v>763.99</v>
      </c>
      <c r="K173" s="12">
        <v>763.99</v>
      </c>
      <c r="L173" s="12">
        <v>960.44</v>
      </c>
      <c r="M173" s="220">
        <v>45167</v>
      </c>
      <c r="N173" s="10"/>
      <c r="O173" s="67"/>
      <c r="P173" s="10">
        <v>38.25</v>
      </c>
      <c r="Q173" s="10">
        <v>138.51</v>
      </c>
      <c r="R173" s="10" t="s">
        <v>53</v>
      </c>
      <c r="S173" s="10"/>
      <c r="T173" s="10" t="s">
        <v>36</v>
      </c>
      <c r="U173" s="10" t="s">
        <v>46</v>
      </c>
      <c r="V173" s="10" t="s">
        <v>24491</v>
      </c>
      <c r="W173" s="64">
        <v>45363</v>
      </c>
      <c r="X173" s="10" t="s">
        <v>66</v>
      </c>
      <c r="Y173" s="16" t="s">
        <v>28318</v>
      </c>
    </row>
    <row r="174" spans="1:25" ht="24" customHeight="1" x14ac:dyDescent="0.3">
      <c r="A174" s="11">
        <v>225263556</v>
      </c>
      <c r="B174" s="11">
        <v>196567</v>
      </c>
      <c r="C174" s="10" t="s">
        <v>27502</v>
      </c>
      <c r="D174" s="10" t="s">
        <v>28</v>
      </c>
      <c r="E174" s="337">
        <v>2960</v>
      </c>
      <c r="F174" s="60" t="s">
        <v>28279</v>
      </c>
      <c r="G174" s="11" t="s">
        <v>30</v>
      </c>
      <c r="H174" s="10" t="s">
        <v>46</v>
      </c>
      <c r="I174" s="10" t="s">
        <v>21468</v>
      </c>
      <c r="J174" s="416">
        <v>803.25</v>
      </c>
      <c r="K174" s="416">
        <v>803.25</v>
      </c>
      <c r="L174" s="12">
        <v>1079.4100000000001</v>
      </c>
      <c r="M174" s="220">
        <v>45342</v>
      </c>
      <c r="N174" s="10"/>
      <c r="O174" s="67"/>
      <c r="P174" s="10">
        <v>38.25</v>
      </c>
      <c r="Q174" s="10">
        <v>138.51</v>
      </c>
      <c r="R174" s="270" t="s">
        <v>27769</v>
      </c>
      <c r="S174" s="10"/>
      <c r="T174" s="10" t="s">
        <v>36</v>
      </c>
      <c r="U174" s="61" t="s">
        <v>46</v>
      </c>
      <c r="V174" s="10" t="s">
        <v>24491</v>
      </c>
      <c r="W174" s="15">
        <v>45363</v>
      </c>
      <c r="X174" s="10" t="s">
        <v>66</v>
      </c>
      <c r="Y174" s="16" t="s">
        <v>28319</v>
      </c>
    </row>
    <row r="175" spans="1:25" ht="24" customHeight="1" x14ac:dyDescent="0.3">
      <c r="A175" s="11">
        <v>510847706</v>
      </c>
      <c r="B175" s="11">
        <v>196824</v>
      </c>
      <c r="C175" s="10" t="s">
        <v>27503</v>
      </c>
      <c r="D175" s="10" t="s">
        <v>28</v>
      </c>
      <c r="E175" s="337">
        <v>2961</v>
      </c>
      <c r="F175" s="60" t="s">
        <v>27643</v>
      </c>
      <c r="G175" s="11" t="s">
        <v>30</v>
      </c>
      <c r="H175" s="10" t="s">
        <v>46</v>
      </c>
      <c r="I175" s="87" t="s">
        <v>21452</v>
      </c>
      <c r="J175" s="12">
        <v>1729.19</v>
      </c>
      <c r="K175" s="12">
        <v>1729.19</v>
      </c>
      <c r="L175" s="12">
        <v>2101.62</v>
      </c>
      <c r="M175" s="220">
        <v>45167</v>
      </c>
      <c r="N175" s="10"/>
      <c r="O175" s="67"/>
      <c r="P175" s="10">
        <v>38.25</v>
      </c>
      <c r="Q175" s="10">
        <v>138.51</v>
      </c>
      <c r="R175" s="10" t="s">
        <v>53</v>
      </c>
      <c r="S175" s="10"/>
      <c r="T175" s="10" t="s">
        <v>36</v>
      </c>
      <c r="U175" s="10" t="s">
        <v>46</v>
      </c>
      <c r="V175" s="10" t="s">
        <v>24491</v>
      </c>
      <c r="W175" s="64">
        <v>45363</v>
      </c>
      <c r="X175" s="10" t="s">
        <v>66</v>
      </c>
      <c r="Y175" s="16" t="s">
        <v>28317</v>
      </c>
    </row>
    <row r="176" spans="1:25" ht="24" customHeight="1" x14ac:dyDescent="0.3">
      <c r="A176" s="11">
        <v>221229353</v>
      </c>
      <c r="B176" s="11">
        <v>300000</v>
      </c>
      <c r="C176" s="10" t="s">
        <v>27504</v>
      </c>
      <c r="D176" s="10" t="s">
        <v>28</v>
      </c>
      <c r="E176" s="337">
        <v>2962</v>
      </c>
      <c r="F176" s="60" t="s">
        <v>28277</v>
      </c>
      <c r="G176" s="11"/>
      <c r="H176" s="10" t="s">
        <v>362</v>
      </c>
      <c r="I176" s="10" t="s">
        <v>26316</v>
      </c>
      <c r="J176" s="416">
        <v>557.80999999999995</v>
      </c>
      <c r="K176" s="416">
        <v>557.80999999999995</v>
      </c>
      <c r="L176" s="12">
        <v>788.75</v>
      </c>
      <c r="M176" s="220">
        <v>45342</v>
      </c>
      <c r="N176" s="10"/>
      <c r="O176" s="67"/>
      <c r="P176" s="10">
        <v>38.25</v>
      </c>
      <c r="Q176" s="10">
        <v>138.51</v>
      </c>
      <c r="R176" s="270" t="s">
        <v>27769</v>
      </c>
      <c r="S176" s="10"/>
      <c r="T176" s="10" t="s">
        <v>36</v>
      </c>
      <c r="U176" s="61" t="s">
        <v>46</v>
      </c>
      <c r="V176" s="10" t="s">
        <v>24491</v>
      </c>
      <c r="W176" s="15">
        <v>45379</v>
      </c>
      <c r="X176" s="10" t="s">
        <v>66</v>
      </c>
      <c r="Y176" s="16" t="s">
        <v>28451</v>
      </c>
    </row>
    <row r="177" spans="1:25" ht="24" customHeight="1" x14ac:dyDescent="0.3">
      <c r="A177" s="11">
        <v>516628119</v>
      </c>
      <c r="B177" s="11">
        <v>300764</v>
      </c>
      <c r="C177" s="10" t="s">
        <v>27505</v>
      </c>
      <c r="D177" s="10" t="s">
        <v>28</v>
      </c>
      <c r="E177" s="337">
        <v>2963</v>
      </c>
      <c r="F177" s="60" t="s">
        <v>27648</v>
      </c>
      <c r="G177" s="11" t="s">
        <v>86</v>
      </c>
      <c r="H177" s="10" t="s">
        <v>46</v>
      </c>
      <c r="I177" s="87" t="s">
        <v>21452</v>
      </c>
      <c r="J177" s="224">
        <v>981.04</v>
      </c>
      <c r="K177" s="12">
        <v>981.04</v>
      </c>
      <c r="L177" s="12">
        <v>1178.08</v>
      </c>
      <c r="M177" s="220">
        <v>45167</v>
      </c>
      <c r="N177" s="10"/>
      <c r="O177" s="67"/>
      <c r="P177" s="10">
        <v>38.25</v>
      </c>
      <c r="Q177" s="10">
        <v>138.51</v>
      </c>
      <c r="R177" s="10" t="s">
        <v>53</v>
      </c>
      <c r="S177" s="10"/>
      <c r="T177" s="10" t="s">
        <v>36</v>
      </c>
      <c r="U177" s="10" t="s">
        <v>46</v>
      </c>
      <c r="V177" s="10" t="s">
        <v>24491</v>
      </c>
      <c r="W177" s="64">
        <v>45359</v>
      </c>
      <c r="X177" s="10" t="s">
        <v>66</v>
      </c>
      <c r="Y177" s="16" t="s">
        <v>28304</v>
      </c>
    </row>
    <row r="178" spans="1:25" ht="24" customHeight="1" x14ac:dyDescent="0.3">
      <c r="A178" s="11">
        <v>194300269</v>
      </c>
      <c r="B178" s="11">
        <v>436470</v>
      </c>
      <c r="C178" s="10" t="s">
        <v>27506</v>
      </c>
      <c r="D178" s="10" t="s">
        <v>28</v>
      </c>
      <c r="E178" s="337">
        <v>2964</v>
      </c>
      <c r="F178" s="60" t="s">
        <v>28280</v>
      </c>
      <c r="G178" s="11" t="s">
        <v>56</v>
      </c>
      <c r="H178" s="10" t="s">
        <v>46</v>
      </c>
      <c r="I178" s="10" t="s">
        <v>22063</v>
      </c>
      <c r="J178" s="224">
        <v>371.58</v>
      </c>
      <c r="K178" s="224">
        <v>371.58</v>
      </c>
      <c r="L178" s="12">
        <v>575.01</v>
      </c>
      <c r="M178" s="220">
        <v>45342</v>
      </c>
      <c r="N178" s="10"/>
      <c r="O178" s="67"/>
      <c r="P178" s="10">
        <v>38.25</v>
      </c>
      <c r="Q178" s="10">
        <v>138.51</v>
      </c>
      <c r="R178" s="270" t="s">
        <v>27769</v>
      </c>
      <c r="S178" s="10"/>
      <c r="T178" s="10" t="s">
        <v>36</v>
      </c>
      <c r="U178" s="61" t="s">
        <v>46</v>
      </c>
      <c r="V178" s="10" t="s">
        <v>24491</v>
      </c>
      <c r="W178" s="15">
        <v>45379</v>
      </c>
      <c r="X178" s="10" t="s">
        <v>66</v>
      </c>
      <c r="Y178" s="16" t="s">
        <v>28456</v>
      </c>
    </row>
    <row r="179" spans="1:25" ht="24" customHeight="1" x14ac:dyDescent="0.3">
      <c r="A179" s="11">
        <v>515296600</v>
      </c>
      <c r="B179" s="11">
        <v>442377</v>
      </c>
      <c r="C179" s="10" t="s">
        <v>27508</v>
      </c>
      <c r="D179" s="10" t="s">
        <v>28</v>
      </c>
      <c r="E179" s="337">
        <v>2966</v>
      </c>
      <c r="F179" s="60" t="s">
        <v>27644</v>
      </c>
      <c r="G179" s="11" t="s">
        <v>30</v>
      </c>
      <c r="H179" s="10" t="s">
        <v>46</v>
      </c>
      <c r="I179" s="87" t="s">
        <v>21452</v>
      </c>
      <c r="J179" s="224">
        <v>853.78</v>
      </c>
      <c r="K179" s="12">
        <v>853.78</v>
      </c>
      <c r="L179" s="12">
        <v>1039.3800000000001</v>
      </c>
      <c r="M179" s="220">
        <v>45167</v>
      </c>
      <c r="N179" s="10"/>
      <c r="O179" s="67"/>
      <c r="P179" s="10">
        <v>38.25</v>
      </c>
      <c r="Q179" s="10">
        <v>138.51</v>
      </c>
      <c r="R179" s="10" t="s">
        <v>53</v>
      </c>
      <c r="S179" s="10"/>
      <c r="T179" s="10" t="s">
        <v>36</v>
      </c>
      <c r="U179" s="10" t="s">
        <v>46</v>
      </c>
      <c r="V179" s="10" t="s">
        <v>24491</v>
      </c>
      <c r="W179" s="64">
        <v>45378</v>
      </c>
      <c r="X179" s="10" t="s">
        <v>66</v>
      </c>
      <c r="Y179" s="16" t="s">
        <v>28438</v>
      </c>
    </row>
    <row r="180" spans="1:25" ht="24" customHeight="1" x14ac:dyDescent="0.3">
      <c r="A180" s="11">
        <v>516445820</v>
      </c>
      <c r="B180" s="11">
        <v>442421</v>
      </c>
      <c r="C180" s="10" t="s">
        <v>27509</v>
      </c>
      <c r="D180" s="10" t="s">
        <v>28</v>
      </c>
      <c r="E180" s="337">
        <v>2967</v>
      </c>
      <c r="F180" s="60" t="s">
        <v>27645</v>
      </c>
      <c r="G180" s="11" t="s">
        <v>56</v>
      </c>
      <c r="H180" s="10" t="s">
        <v>46</v>
      </c>
      <c r="I180" s="87" t="s">
        <v>21452</v>
      </c>
      <c r="J180" s="224">
        <v>558.13</v>
      </c>
      <c r="K180" s="12">
        <v>558.13</v>
      </c>
      <c r="L180" s="12">
        <v>707.52</v>
      </c>
      <c r="M180" s="220">
        <v>45167</v>
      </c>
      <c r="N180" s="10"/>
      <c r="O180" s="67"/>
      <c r="P180" s="10">
        <v>38.25</v>
      </c>
      <c r="Q180" s="10">
        <v>138.51</v>
      </c>
      <c r="R180" s="10" t="s">
        <v>53</v>
      </c>
      <c r="S180" s="10"/>
      <c r="T180" s="10" t="s">
        <v>36</v>
      </c>
      <c r="U180" s="10" t="s">
        <v>46</v>
      </c>
      <c r="V180" s="10" t="s">
        <v>24491</v>
      </c>
      <c r="W180" s="64">
        <v>45378</v>
      </c>
      <c r="X180" s="10" t="s">
        <v>66</v>
      </c>
      <c r="Y180" s="16" t="s">
        <v>28437</v>
      </c>
    </row>
    <row r="181" spans="1:25" ht="24" customHeight="1" x14ac:dyDescent="0.3">
      <c r="A181" s="11">
        <v>515158003</v>
      </c>
      <c r="B181" s="11">
        <v>489486</v>
      </c>
      <c r="C181" s="10" t="s">
        <v>27510</v>
      </c>
      <c r="D181" s="10" t="s">
        <v>28</v>
      </c>
      <c r="E181" s="337">
        <v>2968</v>
      </c>
      <c r="F181" s="60" t="s">
        <v>27650</v>
      </c>
      <c r="G181" s="11" t="s">
        <v>30</v>
      </c>
      <c r="H181" s="10" t="s">
        <v>46</v>
      </c>
      <c r="I181" s="87" t="s">
        <v>21452</v>
      </c>
      <c r="J181" s="224">
        <v>701.58</v>
      </c>
      <c r="K181" s="12">
        <v>701.58</v>
      </c>
      <c r="L181" s="12">
        <v>886.16</v>
      </c>
      <c r="M181" s="220">
        <v>45167</v>
      </c>
      <c r="N181" s="10">
        <v>760</v>
      </c>
      <c r="O181" s="25">
        <v>45338</v>
      </c>
      <c r="P181" s="10">
        <v>38.25</v>
      </c>
      <c r="Q181" s="10">
        <v>138.51</v>
      </c>
      <c r="R181" s="10" t="s">
        <v>53</v>
      </c>
      <c r="S181" s="10"/>
      <c r="T181" s="10" t="s">
        <v>36</v>
      </c>
      <c r="U181" s="10" t="s">
        <v>46</v>
      </c>
      <c r="V181" s="10" t="s">
        <v>24924</v>
      </c>
      <c r="W181" s="15">
        <v>45338</v>
      </c>
      <c r="X181" s="10" t="s">
        <v>66</v>
      </c>
      <c r="Y181" s="16" t="s">
        <v>28187</v>
      </c>
    </row>
    <row r="182" spans="1:25" ht="24" customHeight="1" x14ac:dyDescent="0.3">
      <c r="A182" s="11">
        <v>515367508</v>
      </c>
      <c r="B182" s="11">
        <v>496933</v>
      </c>
      <c r="C182" s="10" t="s">
        <v>27511</v>
      </c>
      <c r="D182" s="10" t="s">
        <v>28</v>
      </c>
      <c r="E182" s="20">
        <v>2969</v>
      </c>
      <c r="F182" s="60" t="s">
        <v>27651</v>
      </c>
      <c r="G182" s="11" t="s">
        <v>56</v>
      </c>
      <c r="H182" s="10" t="s">
        <v>46</v>
      </c>
      <c r="I182" s="87" t="s">
        <v>21452</v>
      </c>
      <c r="J182" s="33">
        <v>431.6</v>
      </c>
      <c r="K182" s="12">
        <v>431.6</v>
      </c>
      <c r="L182" s="12">
        <v>576.20000000000005</v>
      </c>
      <c r="M182" s="220">
        <v>45167</v>
      </c>
      <c r="N182" s="10"/>
      <c r="O182" s="67"/>
      <c r="P182" s="10">
        <v>38.25</v>
      </c>
      <c r="Q182" s="10">
        <v>138.51</v>
      </c>
      <c r="R182" s="10" t="s">
        <v>53</v>
      </c>
      <c r="S182" s="10"/>
      <c r="T182" s="10" t="s">
        <v>36</v>
      </c>
      <c r="U182" s="10" t="s">
        <v>46</v>
      </c>
      <c r="V182" s="10" t="s">
        <v>24491</v>
      </c>
      <c r="W182" s="15">
        <v>45378</v>
      </c>
      <c r="X182" s="10" t="s">
        <v>66</v>
      </c>
      <c r="Y182" s="16" t="s">
        <v>28440</v>
      </c>
    </row>
    <row r="183" spans="1:25" ht="24" customHeight="1" x14ac:dyDescent="0.3">
      <c r="A183" s="11">
        <v>226430081</v>
      </c>
      <c r="B183" s="11">
        <v>579645</v>
      </c>
      <c r="C183" s="10" t="s">
        <v>27516</v>
      </c>
      <c r="D183" s="10" t="s">
        <v>28</v>
      </c>
      <c r="E183" s="20">
        <v>2970</v>
      </c>
      <c r="F183" s="60" t="s">
        <v>28275</v>
      </c>
      <c r="G183" s="11"/>
      <c r="H183" s="10" t="s">
        <v>362</v>
      </c>
      <c r="I183" s="10" t="s">
        <v>28204</v>
      </c>
      <c r="J183" s="33">
        <v>275.89</v>
      </c>
      <c r="K183" s="33">
        <v>275.89</v>
      </c>
      <c r="L183" s="12">
        <v>439.26</v>
      </c>
      <c r="M183" s="220">
        <v>45342</v>
      </c>
      <c r="N183" s="10"/>
      <c r="O183" s="67"/>
      <c r="P183" s="10">
        <v>38.25</v>
      </c>
      <c r="Q183" s="10">
        <v>138.51</v>
      </c>
      <c r="R183" s="270" t="s">
        <v>27769</v>
      </c>
      <c r="S183" s="10"/>
      <c r="T183" s="10" t="s">
        <v>36</v>
      </c>
      <c r="U183" s="61" t="s">
        <v>46</v>
      </c>
      <c r="V183" s="10" t="s">
        <v>24491</v>
      </c>
      <c r="W183" s="15">
        <v>45379</v>
      </c>
      <c r="X183" s="10" t="s">
        <v>66</v>
      </c>
      <c r="Y183" s="16" t="s">
        <v>28455</v>
      </c>
    </row>
    <row r="184" spans="1:25" ht="24" customHeight="1" x14ac:dyDescent="0.3">
      <c r="A184" s="11">
        <v>208125655</v>
      </c>
      <c r="B184" s="11">
        <v>587210</v>
      </c>
      <c r="C184" s="10" t="s">
        <v>27517</v>
      </c>
      <c r="D184" s="10" t="s">
        <v>28</v>
      </c>
      <c r="E184" s="20">
        <v>2971</v>
      </c>
      <c r="F184" s="60" t="s">
        <v>27782</v>
      </c>
      <c r="G184" s="11" t="s">
        <v>30</v>
      </c>
      <c r="H184" s="10" t="s">
        <v>21489</v>
      </c>
      <c r="I184" s="10" t="s">
        <v>24782</v>
      </c>
      <c r="J184" s="12">
        <v>2045.03</v>
      </c>
      <c r="K184" s="12">
        <v>2045.03</v>
      </c>
      <c r="L184" s="12">
        <v>2592.33</v>
      </c>
      <c r="M184" s="220">
        <v>45212</v>
      </c>
      <c r="N184" s="10"/>
      <c r="O184" s="67"/>
      <c r="P184" s="10">
        <v>38.25</v>
      </c>
      <c r="Q184" s="10">
        <v>138.51</v>
      </c>
      <c r="R184" s="270" t="s">
        <v>27769</v>
      </c>
      <c r="S184" s="10"/>
      <c r="T184" s="10" t="s">
        <v>36</v>
      </c>
      <c r="U184" s="61" t="s">
        <v>46</v>
      </c>
      <c r="V184" s="10" t="s">
        <v>28071</v>
      </c>
      <c r="W184" s="15">
        <v>45372</v>
      </c>
      <c r="X184" s="10" t="s">
        <v>66</v>
      </c>
      <c r="Y184" s="16" t="s">
        <v>28350</v>
      </c>
    </row>
    <row r="185" spans="1:25" ht="24" customHeight="1" x14ac:dyDescent="0.3">
      <c r="A185" s="11">
        <v>516254073</v>
      </c>
      <c r="B185" s="11">
        <v>587881</v>
      </c>
      <c r="C185" s="10" t="s">
        <v>27519</v>
      </c>
      <c r="D185" s="10" t="s">
        <v>28</v>
      </c>
      <c r="E185" s="20">
        <v>2973</v>
      </c>
      <c r="F185" s="60" t="s">
        <v>27789</v>
      </c>
      <c r="G185" s="11" t="s">
        <v>41</v>
      </c>
      <c r="H185" s="10" t="s">
        <v>46</v>
      </c>
      <c r="I185" s="87" t="s">
        <v>21452</v>
      </c>
      <c r="J185" s="33">
        <v>651.87</v>
      </c>
      <c r="K185" s="12">
        <v>651.87</v>
      </c>
      <c r="L185" s="12"/>
      <c r="M185" s="220">
        <v>45217</v>
      </c>
      <c r="N185" s="10"/>
      <c r="O185" s="67"/>
      <c r="P185" s="10">
        <v>38.25</v>
      </c>
      <c r="Q185" s="10">
        <v>138.51</v>
      </c>
      <c r="R185" s="270" t="s">
        <v>27769</v>
      </c>
      <c r="S185" s="10"/>
      <c r="T185" s="10" t="s">
        <v>36</v>
      </c>
      <c r="U185" s="61" t="s">
        <v>37</v>
      </c>
      <c r="V185" s="10" t="s">
        <v>24490</v>
      </c>
      <c r="W185" s="15">
        <v>45379</v>
      </c>
      <c r="X185" s="10" t="s">
        <v>66</v>
      </c>
      <c r="Y185" s="16" t="s">
        <v>28457</v>
      </c>
    </row>
    <row r="186" spans="1:25" ht="24" customHeight="1" x14ac:dyDescent="0.3">
      <c r="A186" s="11">
        <v>23888050</v>
      </c>
      <c r="B186" s="11">
        <v>587976</v>
      </c>
      <c r="C186" s="10" t="s">
        <v>27520</v>
      </c>
      <c r="D186" s="10" t="s">
        <v>28</v>
      </c>
      <c r="E186" s="20">
        <v>2974</v>
      </c>
      <c r="F186" s="60" t="s">
        <v>27641</v>
      </c>
      <c r="G186" s="11" t="s">
        <v>41</v>
      </c>
      <c r="H186" s="10" t="s">
        <v>21489</v>
      </c>
      <c r="I186" s="10" t="s">
        <v>2643</v>
      </c>
      <c r="J186" s="12">
        <v>4633.76</v>
      </c>
      <c r="K186" s="12">
        <v>4633.76</v>
      </c>
      <c r="L186" s="12">
        <v>5259.68</v>
      </c>
      <c r="M186" s="220">
        <v>45146</v>
      </c>
      <c r="N186" s="10"/>
      <c r="O186" s="67"/>
      <c r="P186" s="10">
        <v>38.25</v>
      </c>
      <c r="Q186" s="10">
        <v>138.51</v>
      </c>
      <c r="R186" s="10" t="s">
        <v>53</v>
      </c>
      <c r="S186" s="10"/>
      <c r="T186" s="10" t="s">
        <v>36</v>
      </c>
      <c r="U186" s="61" t="s">
        <v>46</v>
      </c>
      <c r="V186" s="10" t="s">
        <v>24491</v>
      </c>
      <c r="W186" s="15">
        <v>45363</v>
      </c>
      <c r="X186" s="10" t="s">
        <v>66</v>
      </c>
      <c r="Y186" s="16" t="s">
        <v>28315</v>
      </c>
    </row>
    <row r="187" spans="1:25" ht="24" customHeight="1" x14ac:dyDescent="0.3">
      <c r="A187" s="79">
        <v>513880208</v>
      </c>
      <c r="B187" s="79">
        <v>588348</v>
      </c>
      <c r="C187" s="61" t="s">
        <v>27521</v>
      </c>
      <c r="D187" s="61" t="s">
        <v>28</v>
      </c>
      <c r="E187" s="337">
        <v>2975</v>
      </c>
      <c r="F187" s="138" t="s">
        <v>27889</v>
      </c>
      <c r="G187" s="79" t="s">
        <v>30</v>
      </c>
      <c r="H187" s="10" t="s">
        <v>46</v>
      </c>
      <c r="I187" s="87" t="s">
        <v>21452</v>
      </c>
      <c r="J187" s="477">
        <v>696.57</v>
      </c>
      <c r="K187" s="62">
        <v>696.57</v>
      </c>
      <c r="L187" s="62">
        <v>926.66</v>
      </c>
      <c r="M187" s="352">
        <v>45244</v>
      </c>
      <c r="N187" s="61"/>
      <c r="O187" s="353"/>
      <c r="P187" s="10">
        <v>38.25</v>
      </c>
      <c r="Q187" s="10">
        <v>138.51</v>
      </c>
      <c r="R187" s="10" t="s">
        <v>53</v>
      </c>
      <c r="S187" s="10"/>
      <c r="T187" s="10" t="s">
        <v>36</v>
      </c>
      <c r="U187" s="61" t="s">
        <v>46</v>
      </c>
      <c r="V187" s="10" t="s">
        <v>25278</v>
      </c>
      <c r="W187" s="15">
        <v>45244</v>
      </c>
      <c r="X187" s="10" t="s">
        <v>66</v>
      </c>
      <c r="Y187" s="65" t="s">
        <v>27839</v>
      </c>
    </row>
    <row r="188" spans="1:25" s="10" customFormat="1" ht="24" customHeight="1" x14ac:dyDescent="0.3">
      <c r="A188" s="11">
        <v>515119440</v>
      </c>
      <c r="B188" s="11">
        <v>593855</v>
      </c>
      <c r="C188" s="10" t="s">
        <v>27522</v>
      </c>
      <c r="D188" s="10" t="s">
        <v>28</v>
      </c>
      <c r="E188" s="20">
        <v>2976</v>
      </c>
      <c r="F188" s="60" t="s">
        <v>28009</v>
      </c>
      <c r="G188" s="11" t="s">
        <v>30</v>
      </c>
      <c r="H188" s="10" t="s">
        <v>46</v>
      </c>
      <c r="I188" s="10" t="s">
        <v>21452</v>
      </c>
      <c r="J188" s="12">
        <v>1648.91</v>
      </c>
      <c r="K188" s="12">
        <v>1648.91</v>
      </c>
      <c r="L188" s="12">
        <v>2043.33</v>
      </c>
      <c r="M188" s="220">
        <v>45281</v>
      </c>
      <c r="O188" s="67"/>
      <c r="P188" s="10">
        <v>38.25</v>
      </c>
      <c r="Q188" s="10">
        <v>138.51</v>
      </c>
      <c r="R188" s="10" t="s">
        <v>53</v>
      </c>
      <c r="T188" s="10" t="s">
        <v>36</v>
      </c>
      <c r="U188" s="61" t="s">
        <v>46</v>
      </c>
      <c r="V188" s="10" t="s">
        <v>25278</v>
      </c>
      <c r="W188" s="15">
        <v>45281</v>
      </c>
      <c r="X188" s="10" t="s">
        <v>66</v>
      </c>
      <c r="Y188" s="16" t="s">
        <v>27967</v>
      </c>
    </row>
    <row r="189" spans="1:25" s="10" customFormat="1" ht="24" customHeight="1" x14ac:dyDescent="0.3">
      <c r="A189" s="11">
        <v>241271665</v>
      </c>
      <c r="B189" s="11">
        <v>595120</v>
      </c>
      <c r="C189" s="10" t="s">
        <v>27523</v>
      </c>
      <c r="D189" s="10" t="s">
        <v>28</v>
      </c>
      <c r="E189" s="20">
        <v>2977</v>
      </c>
      <c r="F189" s="60" t="s">
        <v>28276</v>
      </c>
      <c r="G189" s="11"/>
      <c r="H189" s="10" t="s">
        <v>46</v>
      </c>
      <c r="I189" s="10" t="s">
        <v>28205</v>
      </c>
      <c r="J189" s="70">
        <v>725.08</v>
      </c>
      <c r="K189" s="70">
        <v>725.08</v>
      </c>
      <c r="L189" s="12">
        <v>996.65</v>
      </c>
      <c r="M189" s="220">
        <v>45342</v>
      </c>
      <c r="O189" s="67"/>
      <c r="P189" s="10">
        <v>38.25</v>
      </c>
      <c r="Q189" s="10">
        <v>138.51</v>
      </c>
      <c r="R189" s="270" t="s">
        <v>27769</v>
      </c>
      <c r="T189" s="10" t="s">
        <v>36</v>
      </c>
      <c r="U189" s="61" t="s">
        <v>46</v>
      </c>
      <c r="V189" s="10" t="s">
        <v>24491</v>
      </c>
      <c r="W189" s="15">
        <v>45373</v>
      </c>
      <c r="X189" s="10" t="s">
        <v>66</v>
      </c>
      <c r="Y189" s="16" t="s">
        <v>28364</v>
      </c>
    </row>
    <row r="190" spans="1:25" s="10" customFormat="1" ht="24" customHeight="1" x14ac:dyDescent="0.3">
      <c r="A190" s="11">
        <v>516081063</v>
      </c>
      <c r="B190" s="11">
        <v>596532</v>
      </c>
      <c r="C190" s="10" t="s">
        <v>27525</v>
      </c>
      <c r="D190" s="10" t="s">
        <v>28</v>
      </c>
      <c r="E190" s="20">
        <v>2979</v>
      </c>
      <c r="F190" s="60" t="s">
        <v>28007</v>
      </c>
      <c r="G190" s="11" t="s">
        <v>41</v>
      </c>
      <c r="H190" s="10" t="s">
        <v>46</v>
      </c>
      <c r="I190" s="10" t="s">
        <v>21452</v>
      </c>
      <c r="J190" s="70">
        <v>722.3</v>
      </c>
      <c r="K190" s="70">
        <v>722.3</v>
      </c>
      <c r="L190" s="12">
        <v>983.66</v>
      </c>
      <c r="M190" s="220">
        <v>45281</v>
      </c>
      <c r="O190" s="67"/>
      <c r="P190" s="10">
        <v>38.25</v>
      </c>
      <c r="Q190" s="10">
        <v>138.51</v>
      </c>
      <c r="R190" s="10" t="s">
        <v>53</v>
      </c>
      <c r="T190" s="10" t="s">
        <v>36</v>
      </c>
      <c r="U190" s="61" t="s">
        <v>46</v>
      </c>
      <c r="V190" s="10" t="s">
        <v>25278</v>
      </c>
      <c r="W190" s="15">
        <v>45281</v>
      </c>
      <c r="X190" s="10" t="s">
        <v>66</v>
      </c>
      <c r="Y190" s="16" t="s">
        <v>27967</v>
      </c>
    </row>
    <row r="191" spans="1:25" s="10" customFormat="1" ht="24" customHeight="1" x14ac:dyDescent="0.3">
      <c r="A191" s="11">
        <v>516039628</v>
      </c>
      <c r="B191" s="11">
        <v>642253</v>
      </c>
      <c r="C191" s="10" t="s">
        <v>27527</v>
      </c>
      <c r="D191" s="10" t="s">
        <v>28</v>
      </c>
      <c r="E191" s="20">
        <v>2981</v>
      </c>
      <c r="F191" s="60" t="s">
        <v>28008</v>
      </c>
      <c r="G191" s="11" t="s">
        <v>56</v>
      </c>
      <c r="H191" s="10" t="s">
        <v>46</v>
      </c>
      <c r="I191" s="10" t="s">
        <v>21452</v>
      </c>
      <c r="J191" s="70">
        <v>627.87</v>
      </c>
      <c r="K191" s="12">
        <v>627.87</v>
      </c>
      <c r="L191" s="12">
        <v>851.11</v>
      </c>
      <c r="M191" s="220">
        <v>45281</v>
      </c>
      <c r="O191" s="67"/>
      <c r="P191" s="10">
        <v>38.25</v>
      </c>
      <c r="Q191" s="10">
        <v>138.51</v>
      </c>
      <c r="R191" s="10" t="s">
        <v>53</v>
      </c>
      <c r="T191" s="10" t="s">
        <v>36</v>
      </c>
      <c r="U191" s="61" t="s">
        <v>46</v>
      </c>
      <c r="V191" s="10" t="s">
        <v>25278</v>
      </c>
      <c r="W191" s="15">
        <v>45281</v>
      </c>
      <c r="X191" s="10" t="s">
        <v>66</v>
      </c>
      <c r="Y191" s="16" t="s">
        <v>27967</v>
      </c>
    </row>
    <row r="192" spans="1:25" s="10" customFormat="1" ht="24" customHeight="1" x14ac:dyDescent="0.3">
      <c r="A192" s="11">
        <v>514130180</v>
      </c>
      <c r="B192" s="11">
        <v>642627</v>
      </c>
      <c r="C192" s="10" t="s">
        <v>27528</v>
      </c>
      <c r="D192" s="10" t="s">
        <v>28</v>
      </c>
      <c r="E192" s="20">
        <v>2982</v>
      </c>
      <c r="F192" s="60" t="s">
        <v>27788</v>
      </c>
      <c r="G192" s="11" t="s">
        <v>30</v>
      </c>
      <c r="H192" s="10" t="s">
        <v>46</v>
      </c>
      <c r="I192" s="10" t="s">
        <v>21452</v>
      </c>
      <c r="J192" s="70">
        <v>941.46</v>
      </c>
      <c r="K192" s="12">
        <v>941.46</v>
      </c>
      <c r="L192" s="12">
        <v>1345.41</v>
      </c>
      <c r="M192" s="220">
        <v>45216</v>
      </c>
      <c r="N192" s="10">
        <v>539.47</v>
      </c>
      <c r="O192" s="25">
        <v>45366</v>
      </c>
      <c r="P192" s="10">
        <v>38.25</v>
      </c>
      <c r="Q192" s="10">
        <v>138.51</v>
      </c>
      <c r="R192" s="270" t="s">
        <v>27769</v>
      </c>
      <c r="T192" s="10" t="s">
        <v>36</v>
      </c>
      <c r="U192" s="61" t="s">
        <v>22681</v>
      </c>
      <c r="V192" s="10" t="s">
        <v>28307</v>
      </c>
      <c r="W192" s="15">
        <v>45370</v>
      </c>
      <c r="X192" s="10" t="s">
        <v>66</v>
      </c>
      <c r="Y192" s="16" t="s">
        <v>28387</v>
      </c>
    </row>
    <row r="193" spans="1:25" s="10" customFormat="1" ht="24" customHeight="1" x14ac:dyDescent="0.3">
      <c r="A193" s="11">
        <v>509978924</v>
      </c>
      <c r="B193" s="11">
        <v>644135</v>
      </c>
      <c r="C193" s="10" t="s">
        <v>27529</v>
      </c>
      <c r="D193" s="10" t="s">
        <v>28</v>
      </c>
      <c r="E193" s="20">
        <v>2983</v>
      </c>
      <c r="F193" s="60" t="s">
        <v>27822</v>
      </c>
      <c r="G193" s="11" t="s">
        <v>86</v>
      </c>
      <c r="H193" s="10" t="s">
        <v>46</v>
      </c>
      <c r="I193" s="10" t="s">
        <v>21452</v>
      </c>
      <c r="J193" s="70">
        <v>756.81</v>
      </c>
      <c r="K193" s="12">
        <v>756.81</v>
      </c>
      <c r="L193" s="12">
        <v>974.12</v>
      </c>
      <c r="M193" s="220">
        <v>45223</v>
      </c>
      <c r="O193" s="67"/>
      <c r="P193" s="10">
        <v>38.25</v>
      </c>
      <c r="Q193" s="10">
        <v>138.51</v>
      </c>
      <c r="R193" s="10" t="s">
        <v>53</v>
      </c>
      <c r="T193" s="10" t="s">
        <v>36</v>
      </c>
      <c r="U193" s="61" t="s">
        <v>46</v>
      </c>
      <c r="V193" s="10" t="s">
        <v>25278</v>
      </c>
      <c r="W193" s="15">
        <v>45131</v>
      </c>
      <c r="X193" s="10" t="s">
        <v>66</v>
      </c>
      <c r="Y193" s="16" t="s">
        <v>27793</v>
      </c>
    </row>
    <row r="194" spans="1:25" s="10" customFormat="1" ht="24" customHeight="1" x14ac:dyDescent="0.3">
      <c r="A194" s="11">
        <v>238772209</v>
      </c>
      <c r="B194" s="11">
        <v>489065</v>
      </c>
      <c r="C194" s="10" t="s">
        <v>27532</v>
      </c>
      <c r="D194" s="10" t="s">
        <v>28</v>
      </c>
      <c r="E194" s="20">
        <v>2986</v>
      </c>
      <c r="F194" s="60" t="s">
        <v>28284</v>
      </c>
      <c r="G194" s="11" t="s">
        <v>30</v>
      </c>
      <c r="H194" s="10" t="s">
        <v>46</v>
      </c>
      <c r="I194" s="10" t="s">
        <v>715</v>
      </c>
      <c r="J194" s="70">
        <v>387.45</v>
      </c>
      <c r="K194" s="70">
        <v>387.45</v>
      </c>
      <c r="L194" s="12">
        <v>597.87</v>
      </c>
      <c r="M194" s="220">
        <v>45342</v>
      </c>
      <c r="O194" s="67"/>
      <c r="P194" s="10">
        <v>38.25</v>
      </c>
      <c r="Q194" s="10">
        <v>138.51</v>
      </c>
      <c r="R194" s="270" t="s">
        <v>27769</v>
      </c>
      <c r="T194" s="10" t="s">
        <v>36</v>
      </c>
      <c r="U194" s="61" t="s">
        <v>46</v>
      </c>
      <c r="V194" s="60" t="s">
        <v>24491</v>
      </c>
      <c r="W194" s="15">
        <v>45379</v>
      </c>
      <c r="X194" s="10" t="s">
        <v>66</v>
      </c>
      <c r="Y194" s="16" t="s">
        <v>28452</v>
      </c>
    </row>
    <row r="195" spans="1:25" s="60" customFormat="1" ht="24" customHeight="1" x14ac:dyDescent="0.3">
      <c r="A195" s="30">
        <v>225518686</v>
      </c>
      <c r="B195" s="30">
        <v>492010</v>
      </c>
      <c r="C195" s="60" t="s">
        <v>27533</v>
      </c>
      <c r="D195" s="60" t="s">
        <v>28</v>
      </c>
      <c r="E195" s="281">
        <v>2988</v>
      </c>
      <c r="F195" s="60" t="s">
        <v>28278</v>
      </c>
      <c r="G195" s="30" t="s">
        <v>41</v>
      </c>
      <c r="H195" s="60" t="s">
        <v>46</v>
      </c>
      <c r="I195" s="60" t="s">
        <v>22569</v>
      </c>
      <c r="J195" s="226">
        <v>739.92</v>
      </c>
      <c r="K195" s="226">
        <v>739.92</v>
      </c>
      <c r="L195" s="185">
        <v>1092.6300000000001</v>
      </c>
      <c r="M195" s="220">
        <v>45342</v>
      </c>
      <c r="O195" s="226"/>
      <c r="P195" s="10">
        <v>38.25</v>
      </c>
      <c r="Q195" s="10">
        <v>138.51</v>
      </c>
      <c r="R195" s="270" t="s">
        <v>27769</v>
      </c>
      <c r="S195" s="10"/>
      <c r="T195" s="10" t="s">
        <v>36</v>
      </c>
      <c r="U195" s="61" t="s">
        <v>46</v>
      </c>
      <c r="V195" s="60" t="s">
        <v>24491</v>
      </c>
      <c r="W195" s="15">
        <v>45379</v>
      </c>
      <c r="X195" s="60" t="s">
        <v>66</v>
      </c>
      <c r="Y195" s="223" t="s">
        <v>28454</v>
      </c>
    </row>
    <row r="196" spans="1:25" s="60" customFormat="1" ht="24" customHeight="1" x14ac:dyDescent="0.3">
      <c r="A196" s="30">
        <v>510625339</v>
      </c>
      <c r="B196" s="30">
        <v>495355</v>
      </c>
      <c r="C196" s="60" t="s">
        <v>27534</v>
      </c>
      <c r="D196" s="60" t="s">
        <v>28</v>
      </c>
      <c r="E196" s="281">
        <v>2989</v>
      </c>
      <c r="F196" s="60" t="s">
        <v>27820</v>
      </c>
      <c r="G196" s="30" t="s">
        <v>41</v>
      </c>
      <c r="H196" s="60" t="s">
        <v>46</v>
      </c>
      <c r="I196" s="10" t="s">
        <v>21452</v>
      </c>
      <c r="J196" s="226">
        <v>710.15</v>
      </c>
      <c r="K196" s="185">
        <v>710.15</v>
      </c>
      <c r="L196" s="185">
        <v>944.42</v>
      </c>
      <c r="M196" s="220">
        <v>45223</v>
      </c>
      <c r="O196" s="226"/>
      <c r="P196" s="10">
        <v>38.25</v>
      </c>
      <c r="Q196" s="10">
        <v>138.51</v>
      </c>
      <c r="R196" s="10" t="s">
        <v>53</v>
      </c>
      <c r="S196" s="10"/>
      <c r="T196" s="10" t="s">
        <v>36</v>
      </c>
      <c r="U196" s="61" t="s">
        <v>46</v>
      </c>
      <c r="V196" s="10" t="s">
        <v>25278</v>
      </c>
      <c r="W196" s="15">
        <v>45223</v>
      </c>
      <c r="X196" s="60" t="s">
        <v>66</v>
      </c>
      <c r="Y196" s="223" t="s">
        <v>27792</v>
      </c>
    </row>
    <row r="197" spans="1:25" s="60" customFormat="1" ht="24" customHeight="1" x14ac:dyDescent="0.3">
      <c r="A197" s="30">
        <v>194760030</v>
      </c>
      <c r="B197" s="30">
        <v>496186</v>
      </c>
      <c r="C197" s="60" t="s">
        <v>27968</v>
      </c>
      <c r="D197" s="60" t="s">
        <v>28</v>
      </c>
      <c r="E197" s="281">
        <v>2990</v>
      </c>
      <c r="F197" s="60" t="s">
        <v>27999</v>
      </c>
      <c r="G197" s="30" t="s">
        <v>41</v>
      </c>
      <c r="H197" s="60" t="s">
        <v>46</v>
      </c>
      <c r="I197" s="10" t="s">
        <v>22836</v>
      </c>
      <c r="J197" s="226">
        <v>479.21</v>
      </c>
      <c r="K197" s="226">
        <v>479.21</v>
      </c>
      <c r="L197" s="185">
        <v>739.91</v>
      </c>
      <c r="M197" s="220">
        <v>45281</v>
      </c>
      <c r="O197" s="226"/>
      <c r="P197" s="10">
        <v>38.25</v>
      </c>
      <c r="Q197" s="10">
        <v>138.51</v>
      </c>
      <c r="R197" s="10" t="s">
        <v>53</v>
      </c>
      <c r="S197" s="10"/>
      <c r="T197" s="10" t="s">
        <v>36</v>
      </c>
      <c r="U197" s="61" t="s">
        <v>46</v>
      </c>
      <c r="V197" s="10" t="s">
        <v>25278</v>
      </c>
      <c r="W197" s="15">
        <v>45281</v>
      </c>
      <c r="X197" s="60" t="s">
        <v>66</v>
      </c>
      <c r="Y197" s="223" t="s">
        <v>27969</v>
      </c>
    </row>
    <row r="198" spans="1:25" s="60" customFormat="1" ht="24" customHeight="1" x14ac:dyDescent="0.3">
      <c r="A198" s="30">
        <v>516398466</v>
      </c>
      <c r="B198" s="30">
        <v>497772</v>
      </c>
      <c r="C198" s="60" t="s">
        <v>27536</v>
      </c>
      <c r="D198" s="60" t="s">
        <v>28</v>
      </c>
      <c r="E198" s="281">
        <v>2992</v>
      </c>
      <c r="F198" s="60" t="s">
        <v>27787</v>
      </c>
      <c r="G198" s="30" t="s">
        <v>56</v>
      </c>
      <c r="H198" s="60" t="s">
        <v>46</v>
      </c>
      <c r="I198" s="10" t="s">
        <v>21452</v>
      </c>
      <c r="J198" s="185">
        <v>3223.11</v>
      </c>
      <c r="K198" s="185">
        <v>3223.11</v>
      </c>
      <c r="L198" s="185">
        <v>3900.82</v>
      </c>
      <c r="M198" s="220">
        <v>45216</v>
      </c>
      <c r="O198" s="226"/>
      <c r="P198" s="10">
        <v>38.25</v>
      </c>
      <c r="Q198" s="10">
        <v>138.51</v>
      </c>
      <c r="R198" s="270" t="s">
        <v>27769</v>
      </c>
      <c r="S198" s="10"/>
      <c r="T198" s="10" t="s">
        <v>36</v>
      </c>
      <c r="U198" s="61" t="s">
        <v>46</v>
      </c>
      <c r="V198" s="10" t="s">
        <v>24491</v>
      </c>
      <c r="W198" s="15">
        <v>45369</v>
      </c>
      <c r="X198" s="60" t="s">
        <v>66</v>
      </c>
      <c r="Y198" s="223" t="s">
        <v>28337</v>
      </c>
    </row>
    <row r="199" spans="1:25" s="60" customFormat="1" ht="24" customHeight="1" x14ac:dyDescent="0.3">
      <c r="A199" s="483">
        <v>514804530</v>
      </c>
      <c r="B199" s="483">
        <v>499063</v>
      </c>
      <c r="C199" s="484" t="s">
        <v>27537</v>
      </c>
      <c r="D199" s="60" t="s">
        <v>28</v>
      </c>
      <c r="E199" s="281">
        <v>2993</v>
      </c>
      <c r="F199" s="60" t="s">
        <v>27821</v>
      </c>
      <c r="G199" s="30" t="s">
        <v>41</v>
      </c>
      <c r="H199" s="60" t="s">
        <v>46</v>
      </c>
      <c r="I199" s="10" t="s">
        <v>21452</v>
      </c>
      <c r="J199" s="226">
        <v>405.54</v>
      </c>
      <c r="K199" s="185">
        <v>405.54</v>
      </c>
      <c r="L199" s="185">
        <v>616.13</v>
      </c>
      <c r="M199" s="220">
        <v>45223</v>
      </c>
      <c r="O199" s="226"/>
      <c r="P199" s="10">
        <v>38.25</v>
      </c>
      <c r="Q199" s="10">
        <v>138.51</v>
      </c>
      <c r="R199" s="10" t="s">
        <v>53</v>
      </c>
      <c r="S199" s="10"/>
      <c r="T199" s="10" t="s">
        <v>36</v>
      </c>
      <c r="U199" s="61" t="s">
        <v>46</v>
      </c>
      <c r="V199" s="10" t="s">
        <v>25278</v>
      </c>
      <c r="W199" s="15">
        <v>45223</v>
      </c>
      <c r="X199" s="60" t="s">
        <v>66</v>
      </c>
      <c r="Y199" s="223" t="s">
        <v>27792</v>
      </c>
    </row>
    <row r="200" spans="1:25" s="60" customFormat="1" ht="24" customHeight="1" x14ac:dyDescent="0.3">
      <c r="A200" s="483">
        <v>245396985</v>
      </c>
      <c r="B200" s="483">
        <v>598811</v>
      </c>
      <c r="C200" s="484" t="s">
        <v>27539</v>
      </c>
      <c r="D200" s="138" t="s">
        <v>28</v>
      </c>
      <c r="E200" s="433">
        <v>2995</v>
      </c>
      <c r="F200" s="138" t="s">
        <v>28010</v>
      </c>
      <c r="G200" s="383" t="s">
        <v>41</v>
      </c>
      <c r="H200" s="138" t="s">
        <v>46</v>
      </c>
      <c r="I200" s="138" t="s">
        <v>21521</v>
      </c>
      <c r="J200" s="481">
        <v>522.75</v>
      </c>
      <c r="K200" s="481">
        <v>522.75</v>
      </c>
      <c r="L200" s="387">
        <v>786.14</v>
      </c>
      <c r="M200" s="352">
        <v>45281</v>
      </c>
      <c r="N200" s="138"/>
      <c r="O200" s="481"/>
      <c r="P200" s="10">
        <v>38.25</v>
      </c>
      <c r="Q200" s="10">
        <v>138.51</v>
      </c>
      <c r="R200" s="10" t="s">
        <v>53</v>
      </c>
      <c r="S200" s="10"/>
      <c r="T200" s="10" t="s">
        <v>36</v>
      </c>
      <c r="U200" s="61" t="s">
        <v>46</v>
      </c>
      <c r="V200" s="10" t="s">
        <v>25278</v>
      </c>
      <c r="W200" s="64">
        <v>45281</v>
      </c>
      <c r="X200" s="138" t="s">
        <v>66</v>
      </c>
      <c r="Y200" s="391" t="s">
        <v>27969</v>
      </c>
    </row>
    <row r="201" spans="1:25" ht="24" customHeight="1" x14ac:dyDescent="0.3">
      <c r="A201" s="482">
        <v>227854110</v>
      </c>
      <c r="B201" s="482">
        <v>587698</v>
      </c>
      <c r="C201" s="484" t="s">
        <v>27742</v>
      </c>
      <c r="D201" s="60" t="s">
        <v>28</v>
      </c>
      <c r="E201" s="281">
        <v>2997</v>
      </c>
      <c r="F201" s="60" t="s">
        <v>27743</v>
      </c>
      <c r="G201" s="11"/>
      <c r="H201" s="10"/>
      <c r="I201" s="10"/>
      <c r="J201" s="12">
        <v>783.64</v>
      </c>
      <c r="K201" s="12"/>
      <c r="L201" s="12"/>
      <c r="M201" s="60"/>
      <c r="N201" s="10"/>
      <c r="O201" s="67"/>
      <c r="P201" s="10"/>
      <c r="Q201" s="10"/>
      <c r="R201" s="10"/>
      <c r="S201" s="10"/>
      <c r="T201" s="10" t="s">
        <v>36</v>
      </c>
      <c r="U201" s="61" t="s">
        <v>160</v>
      </c>
      <c r="V201" s="10"/>
      <c r="W201" s="15">
        <v>45212</v>
      </c>
      <c r="X201" s="10"/>
      <c r="Y201" s="16" t="s">
        <v>27763</v>
      </c>
    </row>
    <row r="202" spans="1:25" ht="24" customHeight="1" x14ac:dyDescent="0.3">
      <c r="A202" s="483">
        <v>513871071</v>
      </c>
      <c r="B202" s="482">
        <v>582007</v>
      </c>
      <c r="C202" s="484" t="s">
        <v>27744</v>
      </c>
      <c r="D202" s="138" t="s">
        <v>28</v>
      </c>
      <c r="E202" s="433">
        <v>2998</v>
      </c>
      <c r="F202" s="60" t="s">
        <v>28282</v>
      </c>
      <c r="G202" s="11" t="s">
        <v>86</v>
      </c>
      <c r="H202" s="60" t="s">
        <v>46</v>
      </c>
      <c r="I202" s="10" t="s">
        <v>21452</v>
      </c>
      <c r="J202" s="12">
        <v>1697.01</v>
      </c>
      <c r="K202" s="12">
        <v>1697.01</v>
      </c>
      <c r="L202" s="12">
        <v>1833.47</v>
      </c>
      <c r="M202" s="220">
        <v>45646</v>
      </c>
      <c r="N202" s="10"/>
      <c r="O202" s="67"/>
      <c r="P202" s="10">
        <v>38.25</v>
      </c>
      <c r="Q202" s="10">
        <v>138.51</v>
      </c>
      <c r="R202" s="270" t="s">
        <v>27769</v>
      </c>
      <c r="S202" s="10"/>
      <c r="T202" s="10" t="s">
        <v>36</v>
      </c>
      <c r="U202" s="61" t="s">
        <v>46</v>
      </c>
      <c r="V202" s="10" t="s">
        <v>24491</v>
      </c>
      <c r="W202" s="15">
        <v>45377</v>
      </c>
      <c r="X202" s="10" t="s">
        <v>66</v>
      </c>
      <c r="Y202" s="16" t="s">
        <v>28379</v>
      </c>
    </row>
    <row r="203" spans="1:25" ht="24.65" customHeight="1" x14ac:dyDescent="0.3">
      <c r="A203" s="483" t="s">
        <v>27764</v>
      </c>
      <c r="B203" s="482">
        <v>496836</v>
      </c>
      <c r="C203" s="484" t="s">
        <v>27745</v>
      </c>
      <c r="D203" s="60" t="s">
        <v>28</v>
      </c>
      <c r="E203" s="20">
        <v>2999</v>
      </c>
      <c r="F203" s="60" t="s">
        <v>27746</v>
      </c>
      <c r="G203" s="11"/>
      <c r="H203" s="10"/>
      <c r="I203" s="10"/>
      <c r="J203" s="12">
        <v>970.19</v>
      </c>
      <c r="K203" s="12"/>
      <c r="L203" s="12"/>
      <c r="M203" s="60"/>
      <c r="N203" s="10"/>
      <c r="O203" s="67"/>
      <c r="P203" s="10"/>
      <c r="Q203" s="10"/>
      <c r="R203" s="10"/>
      <c r="S203" s="10"/>
      <c r="T203" s="10" t="s">
        <v>36</v>
      </c>
      <c r="U203" s="61" t="s">
        <v>160</v>
      </c>
      <c r="V203" s="10"/>
      <c r="W203" s="15">
        <v>45212</v>
      </c>
      <c r="X203" s="10"/>
      <c r="Y203" s="16" t="s">
        <v>27763</v>
      </c>
    </row>
    <row r="204" spans="1:25" ht="24.65" customHeight="1" x14ac:dyDescent="0.3">
      <c r="A204" s="483">
        <v>516385950</v>
      </c>
      <c r="B204" s="482">
        <v>442801</v>
      </c>
      <c r="C204" s="484" t="s">
        <v>27747</v>
      </c>
      <c r="D204" s="60" t="s">
        <v>28</v>
      </c>
      <c r="E204" s="281">
        <v>3000</v>
      </c>
      <c r="F204" s="60" t="s">
        <v>27748</v>
      </c>
      <c r="G204" s="11"/>
      <c r="H204" s="10"/>
      <c r="I204" s="10"/>
      <c r="J204" s="12">
        <v>583.08000000000004</v>
      </c>
      <c r="K204" s="12"/>
      <c r="L204" s="12"/>
      <c r="M204" s="60"/>
      <c r="N204" s="10"/>
      <c r="O204" s="67"/>
      <c r="P204" s="10"/>
      <c r="Q204" s="10"/>
      <c r="R204" s="10"/>
      <c r="S204" s="10"/>
      <c r="T204" s="10" t="s">
        <v>36</v>
      </c>
      <c r="U204" s="61" t="s">
        <v>160</v>
      </c>
      <c r="V204" s="10"/>
      <c r="W204" s="15">
        <v>45212</v>
      </c>
      <c r="X204" s="10"/>
      <c r="Y204" s="16" t="s">
        <v>27763</v>
      </c>
    </row>
    <row r="205" spans="1:25" ht="24" customHeight="1" x14ac:dyDescent="0.3">
      <c r="A205" s="482">
        <v>229069274</v>
      </c>
      <c r="B205" s="482">
        <v>442396</v>
      </c>
      <c r="C205" s="484" t="s">
        <v>27749</v>
      </c>
      <c r="D205" s="138" t="s">
        <v>28</v>
      </c>
      <c r="E205" s="433">
        <v>3001</v>
      </c>
      <c r="F205" s="60" t="s">
        <v>27750</v>
      </c>
      <c r="G205" s="11"/>
      <c r="H205" s="10"/>
      <c r="I205" s="10"/>
      <c r="J205" s="12">
        <v>640.95000000000005</v>
      </c>
      <c r="K205" s="12"/>
      <c r="L205" s="12"/>
      <c r="M205" s="60"/>
      <c r="N205" s="10"/>
      <c r="O205" s="67"/>
      <c r="P205" s="10"/>
      <c r="Q205" s="10"/>
      <c r="R205" s="10"/>
      <c r="S205" s="10"/>
      <c r="T205" s="10" t="s">
        <v>36</v>
      </c>
      <c r="U205" s="61" t="s">
        <v>160</v>
      </c>
      <c r="V205" s="10"/>
      <c r="W205" s="15">
        <v>45212</v>
      </c>
      <c r="X205" s="10"/>
      <c r="Y205" s="16" t="s">
        <v>27763</v>
      </c>
    </row>
    <row r="206" spans="1:25" ht="24" customHeight="1" x14ac:dyDescent="0.3">
      <c r="A206" s="483">
        <v>516600613</v>
      </c>
      <c r="B206" s="482">
        <v>441870</v>
      </c>
      <c r="C206" s="484" t="s">
        <v>27766</v>
      </c>
      <c r="D206" s="60" t="s">
        <v>28</v>
      </c>
      <c r="E206" s="20">
        <v>3002</v>
      </c>
      <c r="F206" s="60" t="s">
        <v>28281</v>
      </c>
      <c r="G206" s="11" t="s">
        <v>30</v>
      </c>
      <c r="H206" s="10" t="s">
        <v>46</v>
      </c>
      <c r="I206" s="10" t="s">
        <v>21452</v>
      </c>
      <c r="J206" s="12">
        <v>1112.79</v>
      </c>
      <c r="K206" s="12">
        <v>1112.79</v>
      </c>
      <c r="L206" s="12">
        <v>1205.1600000000001</v>
      </c>
      <c r="M206" s="220">
        <v>45342</v>
      </c>
      <c r="N206" s="10"/>
      <c r="O206" s="67"/>
      <c r="P206" s="10">
        <v>38.25</v>
      </c>
      <c r="Q206" s="10">
        <v>138.51</v>
      </c>
      <c r="R206" s="270" t="s">
        <v>27769</v>
      </c>
      <c r="S206" s="10"/>
      <c r="T206" s="10" t="s">
        <v>36</v>
      </c>
      <c r="U206" s="61" t="s">
        <v>46</v>
      </c>
      <c r="V206" s="10" t="s">
        <v>24491</v>
      </c>
      <c r="W206" s="15">
        <v>45379</v>
      </c>
      <c r="X206" s="10" t="s">
        <v>66</v>
      </c>
      <c r="Y206" s="16" t="s">
        <v>28453</v>
      </c>
    </row>
    <row r="207" spans="1:25" ht="24" customHeight="1" x14ac:dyDescent="0.3">
      <c r="A207" s="482">
        <v>193996901</v>
      </c>
      <c r="B207" s="482">
        <v>420260</v>
      </c>
      <c r="C207" s="484" t="s">
        <v>27751</v>
      </c>
      <c r="D207" s="60" t="s">
        <v>28</v>
      </c>
      <c r="E207" s="281">
        <v>3003</v>
      </c>
      <c r="F207" s="60" t="s">
        <v>27752</v>
      </c>
      <c r="G207" s="11"/>
      <c r="H207" s="10"/>
      <c r="I207" s="10"/>
      <c r="J207" s="12">
        <v>440</v>
      </c>
      <c r="K207" s="12"/>
      <c r="L207" s="12"/>
      <c r="M207" s="60"/>
      <c r="N207" s="10"/>
      <c r="O207" s="67"/>
      <c r="P207" s="10"/>
      <c r="Q207" s="10"/>
      <c r="R207" s="10"/>
      <c r="S207" s="10"/>
      <c r="T207" s="10" t="s">
        <v>36</v>
      </c>
      <c r="U207" s="61" t="s">
        <v>160</v>
      </c>
      <c r="V207" s="10"/>
      <c r="W207" s="15">
        <v>45226</v>
      </c>
      <c r="X207" s="10"/>
      <c r="Y207" s="16" t="s">
        <v>27803</v>
      </c>
    </row>
    <row r="208" spans="1:25" ht="24.65" customHeight="1" x14ac:dyDescent="0.3">
      <c r="A208" s="483">
        <v>514694165</v>
      </c>
      <c r="B208" s="482">
        <v>300485</v>
      </c>
      <c r="C208" s="484" t="s">
        <v>27765</v>
      </c>
      <c r="D208" s="138" t="s">
        <v>28</v>
      </c>
      <c r="E208" s="433">
        <v>3004</v>
      </c>
      <c r="F208" s="60" t="s">
        <v>27753</v>
      </c>
      <c r="G208" s="11"/>
      <c r="H208" s="10"/>
      <c r="I208" s="10"/>
      <c r="J208" s="12">
        <v>551</v>
      </c>
      <c r="K208" s="12"/>
      <c r="L208" s="12"/>
      <c r="M208" s="60"/>
      <c r="N208" s="10"/>
      <c r="O208" s="67"/>
      <c r="P208" s="10"/>
      <c r="Q208" s="10"/>
      <c r="R208" s="10"/>
      <c r="S208" s="10"/>
      <c r="T208" s="10" t="s">
        <v>36</v>
      </c>
      <c r="U208" s="61" t="s">
        <v>160</v>
      </c>
      <c r="V208" s="10"/>
      <c r="W208" s="15">
        <v>45212</v>
      </c>
      <c r="X208" s="10"/>
      <c r="Y208" s="16" t="s">
        <v>27763</v>
      </c>
    </row>
    <row r="209" spans="1:25" ht="24" customHeight="1" x14ac:dyDescent="0.3">
      <c r="A209" s="483">
        <v>515281468</v>
      </c>
      <c r="B209" s="482">
        <v>300214</v>
      </c>
      <c r="C209" s="484" t="s">
        <v>27754</v>
      </c>
      <c r="D209" s="60" t="s">
        <v>28</v>
      </c>
      <c r="E209" s="20">
        <v>3005</v>
      </c>
      <c r="F209" s="60" t="s">
        <v>27755</v>
      </c>
      <c r="G209" s="11"/>
      <c r="H209" s="10"/>
      <c r="I209" s="10"/>
      <c r="J209" s="12">
        <v>656</v>
      </c>
      <c r="K209" s="12"/>
      <c r="L209" s="12"/>
      <c r="M209" s="60"/>
      <c r="N209" s="10"/>
      <c r="O209" s="67"/>
      <c r="P209" s="10"/>
      <c r="Q209" s="10"/>
      <c r="R209" s="10"/>
      <c r="S209" s="10"/>
      <c r="T209" s="10" t="s">
        <v>36</v>
      </c>
      <c r="U209" s="61" t="s">
        <v>160</v>
      </c>
      <c r="V209" s="10"/>
      <c r="W209" s="15">
        <v>45212</v>
      </c>
      <c r="X209" s="10"/>
      <c r="Y209" s="16" t="s">
        <v>27763</v>
      </c>
    </row>
    <row r="210" spans="1:25" ht="24" customHeight="1" x14ac:dyDescent="0.3">
      <c r="A210" s="483">
        <v>510548059</v>
      </c>
      <c r="B210" s="482">
        <v>300034</v>
      </c>
      <c r="C210" s="484" t="s">
        <v>27756</v>
      </c>
      <c r="D210" s="60" t="s">
        <v>28</v>
      </c>
      <c r="E210" s="281">
        <v>3006</v>
      </c>
      <c r="F210" s="60" t="s">
        <v>28283</v>
      </c>
      <c r="G210" s="11" t="s">
        <v>86</v>
      </c>
      <c r="H210" s="10" t="s">
        <v>46</v>
      </c>
      <c r="I210" s="10" t="s">
        <v>21452</v>
      </c>
      <c r="J210" s="12">
        <v>1734.55</v>
      </c>
      <c r="K210" s="12">
        <v>1734.55</v>
      </c>
      <c r="L210" s="12">
        <v>1883.2</v>
      </c>
      <c r="M210" s="220">
        <v>45342</v>
      </c>
      <c r="N210" s="10"/>
      <c r="O210" s="67"/>
      <c r="P210" s="10">
        <v>38.25</v>
      </c>
      <c r="Q210" s="10">
        <v>138.51</v>
      </c>
      <c r="R210" s="270" t="s">
        <v>27769</v>
      </c>
      <c r="S210" s="10"/>
      <c r="T210" s="10" t="s">
        <v>36</v>
      </c>
      <c r="U210" s="61" t="s">
        <v>46</v>
      </c>
      <c r="V210" s="10" t="s">
        <v>24491</v>
      </c>
      <c r="W210" s="15">
        <v>45377</v>
      </c>
      <c r="X210" s="10" t="s">
        <v>66</v>
      </c>
      <c r="Y210" s="16" t="s">
        <v>28378</v>
      </c>
    </row>
    <row r="211" spans="1:25" ht="24" customHeight="1" x14ac:dyDescent="0.3">
      <c r="A211" s="483">
        <v>516583190</v>
      </c>
      <c r="B211" s="482">
        <v>198403</v>
      </c>
      <c r="C211" s="484" t="s">
        <v>27757</v>
      </c>
      <c r="D211" s="138" t="s">
        <v>28</v>
      </c>
      <c r="E211" s="433">
        <v>3007</v>
      </c>
      <c r="F211" s="60" t="s">
        <v>27758</v>
      </c>
      <c r="G211" s="11"/>
      <c r="H211" s="10"/>
      <c r="I211" s="10"/>
      <c r="J211" s="12">
        <v>2453.0700000000002</v>
      </c>
      <c r="K211" s="12"/>
      <c r="L211" s="12"/>
      <c r="M211" s="60"/>
      <c r="N211" s="10"/>
      <c r="O211" s="67"/>
      <c r="P211" s="10"/>
      <c r="Q211" s="10"/>
      <c r="R211" s="10"/>
      <c r="S211" s="10"/>
      <c r="T211" s="10" t="s">
        <v>36</v>
      </c>
      <c r="U211" s="61" t="s">
        <v>160</v>
      </c>
      <c r="V211" s="10"/>
      <c r="W211" s="15">
        <v>45212</v>
      </c>
      <c r="X211" s="10"/>
      <c r="Y211" s="16" t="s">
        <v>27763</v>
      </c>
    </row>
    <row r="212" spans="1:25" ht="24" customHeight="1" x14ac:dyDescent="0.3">
      <c r="A212" s="483">
        <v>515344346</v>
      </c>
      <c r="B212" s="482">
        <v>195692</v>
      </c>
      <c r="C212" s="484" t="s">
        <v>27759</v>
      </c>
      <c r="D212" s="60" t="s">
        <v>28</v>
      </c>
      <c r="E212" s="20">
        <v>3008</v>
      </c>
      <c r="F212" s="60" t="s">
        <v>27760</v>
      </c>
      <c r="G212" s="11"/>
      <c r="H212" s="10"/>
      <c r="I212" s="10"/>
      <c r="J212" s="12">
        <v>1248.47</v>
      </c>
      <c r="K212" s="12"/>
      <c r="L212" s="12"/>
      <c r="M212" s="60"/>
      <c r="N212" s="10"/>
      <c r="O212" s="67"/>
      <c r="P212" s="10"/>
      <c r="Q212" s="10"/>
      <c r="R212" s="10"/>
      <c r="S212" s="10"/>
      <c r="T212" s="10" t="s">
        <v>36</v>
      </c>
      <c r="U212" s="61" t="s">
        <v>160</v>
      </c>
      <c r="V212" s="10"/>
      <c r="W212" s="15">
        <v>45212</v>
      </c>
      <c r="X212" s="10"/>
      <c r="Y212" s="16" t="s">
        <v>27763</v>
      </c>
    </row>
    <row r="213" spans="1:25" ht="24" customHeight="1" x14ac:dyDescent="0.3">
      <c r="A213" s="483">
        <v>516289837</v>
      </c>
      <c r="B213" s="482">
        <v>103090</v>
      </c>
      <c r="C213" s="484" t="s">
        <v>27761</v>
      </c>
      <c r="D213" s="138" t="s">
        <v>28</v>
      </c>
      <c r="E213" s="433">
        <v>3009</v>
      </c>
      <c r="F213" s="138" t="s">
        <v>27762</v>
      </c>
      <c r="G213" s="79"/>
      <c r="H213" s="61"/>
      <c r="I213" s="61"/>
      <c r="J213" s="12">
        <v>1601.08</v>
      </c>
      <c r="K213" s="62"/>
      <c r="L213" s="62"/>
      <c r="M213" s="138"/>
      <c r="N213" s="61"/>
      <c r="O213" s="353"/>
      <c r="P213" s="61"/>
      <c r="Q213" s="61"/>
      <c r="R213" s="61"/>
      <c r="S213" s="61"/>
      <c r="T213" s="61" t="s">
        <v>36</v>
      </c>
      <c r="U213" s="61" t="s">
        <v>160</v>
      </c>
      <c r="V213" s="61"/>
      <c r="W213" s="64">
        <v>45212</v>
      </c>
      <c r="X213" s="61"/>
      <c r="Y213" s="65" t="s">
        <v>27763</v>
      </c>
    </row>
    <row r="214" spans="1:25" ht="24" customHeight="1" x14ac:dyDescent="0.3">
      <c r="A214" s="11">
        <v>515808032</v>
      </c>
      <c r="B214" s="11">
        <v>198104</v>
      </c>
      <c r="C214" s="33" t="s">
        <v>28101</v>
      </c>
      <c r="D214" s="10" t="s">
        <v>28</v>
      </c>
      <c r="E214" s="20">
        <v>3010</v>
      </c>
      <c r="F214" s="60" t="s">
        <v>28102</v>
      </c>
      <c r="G214" s="11"/>
      <c r="H214" s="10"/>
      <c r="I214" s="10"/>
      <c r="J214" s="33">
        <v>472.49</v>
      </c>
      <c r="K214" s="12"/>
      <c r="L214" s="12"/>
      <c r="M214" s="60"/>
      <c r="N214" s="10"/>
      <c r="O214" s="67"/>
      <c r="P214" s="10"/>
      <c r="Q214" s="10"/>
      <c r="R214" s="10"/>
      <c r="S214" s="10"/>
      <c r="T214" s="61" t="s">
        <v>36</v>
      </c>
      <c r="U214" s="61" t="s">
        <v>160</v>
      </c>
      <c r="V214" s="10"/>
      <c r="W214" s="15">
        <v>45327</v>
      </c>
      <c r="X214" s="10"/>
      <c r="Y214" s="16" t="s">
        <v>28100</v>
      </c>
    </row>
    <row r="215" spans="1:25" ht="24" customHeight="1" x14ac:dyDescent="0.3">
      <c r="A215" s="11">
        <v>516842447</v>
      </c>
      <c r="B215" s="11">
        <v>300538</v>
      </c>
      <c r="C215" s="33" t="s">
        <v>28103</v>
      </c>
      <c r="D215" s="10" t="s">
        <v>28</v>
      </c>
      <c r="E215" s="20">
        <v>3011</v>
      </c>
      <c r="F215" s="60" t="s">
        <v>28104</v>
      </c>
      <c r="G215" s="11"/>
      <c r="H215" s="10"/>
      <c r="I215" s="10"/>
      <c r="J215" s="12">
        <v>495.92</v>
      </c>
      <c r="K215" s="12"/>
      <c r="L215" s="12"/>
      <c r="M215" s="60"/>
      <c r="N215" s="10"/>
      <c r="O215" s="67"/>
      <c r="P215" s="10"/>
      <c r="Q215" s="10"/>
      <c r="R215" s="10"/>
      <c r="S215" s="10"/>
      <c r="T215" s="61" t="s">
        <v>36</v>
      </c>
      <c r="U215" s="61" t="s">
        <v>160</v>
      </c>
      <c r="V215" s="10"/>
      <c r="W215" s="15">
        <v>45327</v>
      </c>
      <c r="X215" s="10"/>
      <c r="Y215" s="16" t="s">
        <v>28100</v>
      </c>
    </row>
    <row r="216" spans="1:25" ht="23.5" customHeight="1" x14ac:dyDescent="0.3">
      <c r="A216" s="71">
        <v>516510096</v>
      </c>
      <c r="B216" s="11">
        <v>300631</v>
      </c>
      <c r="C216" s="33" t="s">
        <v>28105</v>
      </c>
      <c r="D216" s="10" t="s">
        <v>28</v>
      </c>
      <c r="E216" s="20">
        <v>3012</v>
      </c>
      <c r="F216" s="60" t="s">
        <v>28106</v>
      </c>
      <c r="G216" s="11"/>
      <c r="H216" s="10"/>
      <c r="I216" s="10"/>
      <c r="J216" s="24">
        <v>959.99</v>
      </c>
      <c r="K216" s="12"/>
      <c r="L216" s="12"/>
      <c r="M216" s="60"/>
      <c r="N216" s="10"/>
      <c r="O216" s="67"/>
      <c r="P216" s="10"/>
      <c r="Q216" s="10"/>
      <c r="R216" s="10"/>
      <c r="S216" s="10"/>
      <c r="T216" s="61" t="s">
        <v>36</v>
      </c>
      <c r="U216" s="61" t="s">
        <v>160</v>
      </c>
      <c r="V216" s="10"/>
      <c r="W216" s="15">
        <v>45327</v>
      </c>
      <c r="X216" s="10"/>
      <c r="Y216" s="16" t="s">
        <v>28100</v>
      </c>
    </row>
    <row r="217" spans="1:25" ht="24" customHeight="1" x14ac:dyDescent="0.3">
      <c r="A217" s="20">
        <v>516942689</v>
      </c>
      <c r="B217" s="20">
        <v>300820</v>
      </c>
      <c r="C217" s="10" t="s">
        <v>28107</v>
      </c>
      <c r="D217" s="10" t="s">
        <v>28</v>
      </c>
      <c r="E217" s="20">
        <v>3013</v>
      </c>
      <c r="F217" s="60" t="s">
        <v>28108</v>
      </c>
      <c r="G217" s="11"/>
      <c r="H217" s="10"/>
      <c r="I217" s="10"/>
      <c r="J217" s="24">
        <v>582</v>
      </c>
      <c r="K217" s="12"/>
      <c r="L217" s="12"/>
      <c r="M217" s="60"/>
      <c r="N217" s="10"/>
      <c r="O217" s="67"/>
      <c r="P217" s="10"/>
      <c r="Q217" s="10"/>
      <c r="R217" s="10"/>
      <c r="S217" s="10"/>
      <c r="T217" s="61" t="s">
        <v>36</v>
      </c>
      <c r="U217" s="61" t="s">
        <v>160</v>
      </c>
      <c r="V217" s="10"/>
      <c r="W217" s="15">
        <v>45327</v>
      </c>
      <c r="X217" s="10"/>
      <c r="Y217" s="16" t="s">
        <v>28100</v>
      </c>
    </row>
    <row r="218" spans="1:25" ht="24" customHeight="1" x14ac:dyDescent="0.3">
      <c r="A218" s="71">
        <v>194787958</v>
      </c>
      <c r="B218" s="20">
        <v>441421</v>
      </c>
      <c r="C218" s="10" t="s">
        <v>28109</v>
      </c>
      <c r="D218" s="10" t="s">
        <v>28</v>
      </c>
      <c r="E218" s="20">
        <v>3014</v>
      </c>
      <c r="F218" s="60" t="s">
        <v>28110</v>
      </c>
      <c r="G218" s="11"/>
      <c r="H218" s="10"/>
      <c r="I218" s="10"/>
      <c r="J218" s="12">
        <v>206.15</v>
      </c>
      <c r="K218" s="12"/>
      <c r="L218" s="12"/>
      <c r="M218" s="60"/>
      <c r="N218" s="10"/>
      <c r="O218" s="67"/>
      <c r="P218" s="10"/>
      <c r="Q218" s="10"/>
      <c r="R218" s="10"/>
      <c r="S218" s="10"/>
      <c r="T218" s="61" t="s">
        <v>36</v>
      </c>
      <c r="U218" s="61" t="s">
        <v>160</v>
      </c>
      <c r="V218" s="10"/>
      <c r="W218" s="15">
        <v>45327</v>
      </c>
      <c r="X218" s="10"/>
      <c r="Y218" s="16" t="s">
        <v>28100</v>
      </c>
    </row>
    <row r="219" spans="1:25" ht="24" customHeight="1" x14ac:dyDescent="0.3">
      <c r="A219" s="20">
        <v>516702785</v>
      </c>
      <c r="B219" s="20">
        <v>442258</v>
      </c>
      <c r="C219" s="10" t="s">
        <v>28111</v>
      </c>
      <c r="D219" s="10" t="s">
        <v>28</v>
      </c>
      <c r="E219" s="20">
        <v>3015</v>
      </c>
      <c r="F219" s="60" t="s">
        <v>28113</v>
      </c>
      <c r="G219" s="11"/>
      <c r="H219" s="10"/>
      <c r="I219" s="10"/>
      <c r="J219" s="12">
        <v>1098.29</v>
      </c>
      <c r="K219" s="12"/>
      <c r="L219" s="12"/>
      <c r="M219" s="60"/>
      <c r="N219" s="10"/>
      <c r="O219" s="67"/>
      <c r="P219" s="10"/>
      <c r="Q219" s="10"/>
      <c r="R219" s="10"/>
      <c r="S219" s="10"/>
      <c r="T219" s="61" t="s">
        <v>36</v>
      </c>
      <c r="U219" s="61" t="s">
        <v>160</v>
      </c>
      <c r="V219" s="10"/>
      <c r="W219" s="15">
        <v>45327</v>
      </c>
      <c r="X219" s="10"/>
      <c r="Y219" s="16" t="s">
        <v>28100</v>
      </c>
    </row>
    <row r="220" spans="1:25" ht="24" customHeight="1" x14ac:dyDescent="0.3">
      <c r="A220" s="20">
        <v>200493795</v>
      </c>
      <c r="B220" s="20">
        <v>442279</v>
      </c>
      <c r="C220" s="10" t="s">
        <v>28112</v>
      </c>
      <c r="D220" s="10" t="s">
        <v>28</v>
      </c>
      <c r="E220" s="20">
        <v>3016</v>
      </c>
      <c r="F220" s="60" t="s">
        <v>28114</v>
      </c>
      <c r="G220" s="11"/>
      <c r="H220" s="10"/>
      <c r="I220" s="10"/>
      <c r="J220" s="12">
        <v>772.66</v>
      </c>
      <c r="K220" s="12"/>
      <c r="L220" s="12"/>
      <c r="M220" s="60"/>
      <c r="N220" s="10"/>
      <c r="O220" s="67"/>
      <c r="P220" s="10"/>
      <c r="Q220" s="10"/>
      <c r="R220" s="10"/>
      <c r="S220" s="10"/>
      <c r="T220" s="61" t="s">
        <v>36</v>
      </c>
      <c r="U220" s="61" t="s">
        <v>160</v>
      </c>
      <c r="V220" s="10"/>
      <c r="W220" s="15">
        <v>45327</v>
      </c>
      <c r="X220" s="10"/>
      <c r="Y220" s="16" t="s">
        <v>28100</v>
      </c>
    </row>
    <row r="221" spans="1:25" ht="24.5" customHeight="1" x14ac:dyDescent="0.3">
      <c r="A221" s="20">
        <v>516143743</v>
      </c>
      <c r="B221" s="20">
        <v>442354</v>
      </c>
      <c r="C221" s="10" t="s">
        <v>28115</v>
      </c>
      <c r="D221" s="10" t="s">
        <v>28</v>
      </c>
      <c r="E221" s="20">
        <v>3017</v>
      </c>
      <c r="F221" s="60" t="s">
        <v>28117</v>
      </c>
      <c r="G221" s="11"/>
      <c r="H221" s="10"/>
      <c r="I221" s="10"/>
      <c r="J221" s="12">
        <v>483.89</v>
      </c>
      <c r="K221" s="12"/>
      <c r="L221" s="12"/>
      <c r="M221" s="60"/>
      <c r="N221" s="10"/>
      <c r="O221" s="67"/>
      <c r="P221" s="10"/>
      <c r="Q221" s="10"/>
      <c r="R221" s="10"/>
      <c r="S221" s="10"/>
      <c r="T221" s="61" t="s">
        <v>36</v>
      </c>
      <c r="U221" s="61" t="s">
        <v>160</v>
      </c>
      <c r="V221" s="10"/>
      <c r="W221" s="15">
        <v>45327</v>
      </c>
      <c r="X221" s="10"/>
      <c r="Y221" s="16" t="s">
        <v>28100</v>
      </c>
    </row>
    <row r="222" spans="1:25" ht="24.5" customHeight="1" x14ac:dyDescent="0.3">
      <c r="A222" s="354">
        <v>515687952</v>
      </c>
      <c r="B222" s="20">
        <v>442429</v>
      </c>
      <c r="C222" s="10" t="s">
        <v>28116</v>
      </c>
      <c r="D222" s="10" t="s">
        <v>28</v>
      </c>
      <c r="E222" s="20">
        <v>3018</v>
      </c>
      <c r="F222" s="60" t="s">
        <v>28118</v>
      </c>
      <c r="G222" s="11"/>
      <c r="H222" s="10"/>
      <c r="I222" s="10"/>
      <c r="J222" s="12">
        <v>566.32000000000005</v>
      </c>
      <c r="K222" s="12"/>
      <c r="L222" s="12"/>
      <c r="M222" s="60"/>
      <c r="N222" s="10"/>
      <c r="O222" s="67"/>
      <c r="P222" s="10"/>
      <c r="Q222" s="10"/>
      <c r="R222" s="10"/>
      <c r="S222" s="10"/>
      <c r="T222" s="61" t="s">
        <v>36</v>
      </c>
      <c r="U222" s="61" t="s">
        <v>160</v>
      </c>
      <c r="V222" s="10"/>
      <c r="W222" s="15">
        <v>45327</v>
      </c>
      <c r="X222" s="10"/>
      <c r="Y222" s="16" t="s">
        <v>28100</v>
      </c>
    </row>
    <row r="223" spans="1:25" ht="24.5" customHeight="1" x14ac:dyDescent="0.3">
      <c r="A223" s="20">
        <v>516842730</v>
      </c>
      <c r="B223" s="20">
        <v>442542</v>
      </c>
      <c r="C223" s="10" t="s">
        <v>28119</v>
      </c>
      <c r="D223" s="10" t="s">
        <v>28</v>
      </c>
      <c r="E223" s="20">
        <v>3019</v>
      </c>
      <c r="F223" s="60" t="s">
        <v>28120</v>
      </c>
      <c r="G223" s="11"/>
      <c r="H223" s="10"/>
      <c r="I223" s="10"/>
      <c r="J223" s="12">
        <v>522.65</v>
      </c>
      <c r="K223" s="12"/>
      <c r="L223" s="12"/>
      <c r="M223" s="60"/>
      <c r="N223" s="10"/>
      <c r="O223" s="67"/>
      <c r="P223" s="10"/>
      <c r="Q223" s="10"/>
      <c r="R223" s="10"/>
      <c r="S223" s="10"/>
      <c r="T223" s="61" t="s">
        <v>36</v>
      </c>
      <c r="U223" s="61" t="s">
        <v>160</v>
      </c>
      <c r="V223" s="10"/>
      <c r="W223" s="15">
        <v>45327</v>
      </c>
      <c r="X223" s="10"/>
      <c r="Y223" s="16" t="s">
        <v>28100</v>
      </c>
    </row>
    <row r="224" spans="1:25" ht="25" customHeight="1" x14ac:dyDescent="0.3">
      <c r="A224" s="354">
        <v>516374796</v>
      </c>
      <c r="B224" s="20">
        <v>442678</v>
      </c>
      <c r="C224" s="10" t="s">
        <v>28121</v>
      </c>
      <c r="D224" s="10" t="s">
        <v>28</v>
      </c>
      <c r="E224" s="20">
        <v>3020</v>
      </c>
      <c r="F224" s="60" t="s">
        <v>28122</v>
      </c>
      <c r="G224" s="11"/>
      <c r="H224" s="10"/>
      <c r="I224" s="10"/>
      <c r="J224" s="12">
        <v>952.77</v>
      </c>
      <c r="K224" s="12"/>
      <c r="L224" s="12"/>
      <c r="M224" s="60"/>
      <c r="N224" s="10"/>
      <c r="O224" s="67"/>
      <c r="P224" s="10"/>
      <c r="Q224" s="10"/>
      <c r="R224" s="10"/>
      <c r="S224" s="10"/>
      <c r="T224" s="61" t="s">
        <v>36</v>
      </c>
      <c r="U224" s="61" t="s">
        <v>160</v>
      </c>
      <c r="V224" s="10"/>
      <c r="W224" s="15">
        <v>45327</v>
      </c>
      <c r="X224" s="10"/>
      <c r="Y224" s="16" t="s">
        <v>28100</v>
      </c>
    </row>
    <row r="225" spans="1:25" ht="24.5" customHeight="1" x14ac:dyDescent="0.3">
      <c r="A225" s="20">
        <v>514764554</v>
      </c>
      <c r="B225" s="20">
        <v>497640</v>
      </c>
      <c r="C225" s="10" t="s">
        <v>28124</v>
      </c>
      <c r="D225" s="10" t="s">
        <v>28</v>
      </c>
      <c r="E225" s="20">
        <v>3022</v>
      </c>
      <c r="F225" s="60" t="s">
        <v>28125</v>
      </c>
      <c r="G225" s="11"/>
      <c r="H225" s="10"/>
      <c r="I225" s="10"/>
      <c r="J225" s="12">
        <v>454.34</v>
      </c>
      <c r="K225" s="12"/>
      <c r="L225" s="12"/>
      <c r="M225" s="60"/>
      <c r="N225" s="10"/>
      <c r="O225" s="67"/>
      <c r="P225" s="10"/>
      <c r="Q225" s="10"/>
      <c r="R225" s="10"/>
      <c r="S225" s="10"/>
      <c r="T225" s="61" t="s">
        <v>36</v>
      </c>
      <c r="U225" s="61" t="s">
        <v>160</v>
      </c>
      <c r="V225" s="10"/>
      <c r="W225" s="15">
        <v>45327</v>
      </c>
      <c r="X225" s="10"/>
      <c r="Y225" s="16" t="s">
        <v>28100</v>
      </c>
    </row>
    <row r="226" spans="1:25" ht="23.5" customHeight="1" x14ac:dyDescent="0.3">
      <c r="A226" s="20">
        <v>516453262</v>
      </c>
      <c r="B226" s="20">
        <v>497818</v>
      </c>
      <c r="C226" s="10" t="s">
        <v>28126</v>
      </c>
      <c r="D226" s="10" t="s">
        <v>28</v>
      </c>
      <c r="E226" s="20">
        <v>3023</v>
      </c>
      <c r="F226" s="60" t="s">
        <v>28127</v>
      </c>
      <c r="G226" s="11"/>
      <c r="H226" s="10"/>
      <c r="I226" s="10"/>
      <c r="J226" s="12">
        <v>788.09</v>
      </c>
      <c r="K226" s="12"/>
      <c r="L226" s="12"/>
      <c r="M226" s="60"/>
      <c r="N226" s="10"/>
      <c r="O226" s="67"/>
      <c r="P226" s="10"/>
      <c r="Q226" s="10"/>
      <c r="R226" s="10"/>
      <c r="S226" s="10"/>
      <c r="T226" s="61" t="s">
        <v>36</v>
      </c>
      <c r="U226" s="61" t="s">
        <v>160</v>
      </c>
      <c r="V226" s="10"/>
      <c r="W226" s="15">
        <v>45327</v>
      </c>
      <c r="X226" s="10"/>
      <c r="Y226" s="16" t="s">
        <v>28100</v>
      </c>
    </row>
    <row r="227" spans="1:25" ht="24.5" customHeight="1" x14ac:dyDescent="0.3">
      <c r="A227" s="20">
        <v>507045521</v>
      </c>
      <c r="B227" s="20">
        <v>559090</v>
      </c>
      <c r="C227" s="10" t="s">
        <v>28128</v>
      </c>
      <c r="D227" s="10" t="s">
        <v>28</v>
      </c>
      <c r="E227" s="20">
        <v>3024</v>
      </c>
      <c r="F227" s="60" t="s">
        <v>28129</v>
      </c>
      <c r="G227" s="11"/>
      <c r="H227" s="10"/>
      <c r="I227" s="10"/>
      <c r="J227" s="12">
        <v>442.52</v>
      </c>
      <c r="K227" s="12"/>
      <c r="L227" s="12"/>
      <c r="N227" s="60">
        <v>442.52</v>
      </c>
      <c r="O227" s="13">
        <v>45329</v>
      </c>
      <c r="P227" s="10"/>
      <c r="Q227" s="10"/>
      <c r="R227" s="10"/>
      <c r="S227" s="10"/>
      <c r="T227" s="61" t="s">
        <v>36</v>
      </c>
      <c r="U227" s="61" t="s">
        <v>160</v>
      </c>
      <c r="V227" s="10"/>
      <c r="W227" s="15">
        <v>45329</v>
      </c>
      <c r="X227" s="10"/>
      <c r="Y227" s="16" t="s">
        <v>28162</v>
      </c>
    </row>
    <row r="228" spans="1:25" ht="24" customHeight="1" x14ac:dyDescent="0.3">
      <c r="A228" s="354">
        <v>516439170</v>
      </c>
      <c r="B228" s="20">
        <v>587770</v>
      </c>
      <c r="C228" s="10" t="s">
        <v>28130</v>
      </c>
      <c r="D228" s="10" t="s">
        <v>28</v>
      </c>
      <c r="E228" s="20">
        <v>3025</v>
      </c>
      <c r="F228" s="60" t="s">
        <v>28131</v>
      </c>
      <c r="G228" s="11"/>
      <c r="H228" s="10"/>
      <c r="I228" s="10"/>
      <c r="J228" s="12">
        <v>1029.75</v>
      </c>
      <c r="K228" s="12"/>
      <c r="L228" s="12"/>
      <c r="M228" s="60"/>
      <c r="N228" s="10"/>
      <c r="O228" s="67"/>
      <c r="P228" s="10"/>
      <c r="Q228" s="10"/>
      <c r="R228" s="10"/>
      <c r="S228" s="10"/>
      <c r="T228" s="61" t="s">
        <v>36</v>
      </c>
      <c r="U228" s="61" t="s">
        <v>160</v>
      </c>
      <c r="V228" s="10"/>
      <c r="W228" s="15">
        <v>45327</v>
      </c>
      <c r="X228" s="10"/>
      <c r="Y228" s="16" t="s">
        <v>28100</v>
      </c>
    </row>
    <row r="229" spans="1:25" ht="24" customHeight="1" x14ac:dyDescent="0.3">
      <c r="A229" s="20">
        <v>516577107</v>
      </c>
      <c r="B229" s="20">
        <v>595703</v>
      </c>
      <c r="C229" s="10" t="s">
        <v>28132</v>
      </c>
      <c r="D229" s="10" t="s">
        <v>28</v>
      </c>
      <c r="E229" s="20">
        <v>3026</v>
      </c>
      <c r="F229" s="60" t="s">
        <v>28133</v>
      </c>
      <c r="G229" s="11"/>
      <c r="H229" s="10"/>
      <c r="I229" s="10"/>
      <c r="J229" s="12">
        <v>497.85</v>
      </c>
      <c r="K229" s="12"/>
      <c r="L229" s="12"/>
      <c r="M229" s="60"/>
      <c r="N229" s="10"/>
      <c r="O229" s="67"/>
      <c r="P229" s="10"/>
      <c r="Q229" s="10"/>
      <c r="R229" s="10"/>
      <c r="S229" s="10"/>
      <c r="T229" s="61" t="s">
        <v>36</v>
      </c>
      <c r="U229" s="61" t="s">
        <v>160</v>
      </c>
      <c r="V229" s="10"/>
      <c r="W229" s="15">
        <v>45327</v>
      </c>
      <c r="X229" s="10"/>
      <c r="Y229" s="16" t="s">
        <v>28100</v>
      </c>
    </row>
    <row r="230" spans="1:25" ht="24.5" customHeight="1" x14ac:dyDescent="0.3">
      <c r="A230" s="20">
        <v>300782896</v>
      </c>
      <c r="B230" s="20">
        <v>642350</v>
      </c>
      <c r="C230" s="10" t="s">
        <v>28135</v>
      </c>
      <c r="D230" s="10" t="s">
        <v>28</v>
      </c>
      <c r="E230" s="20">
        <v>3028</v>
      </c>
      <c r="F230" s="60" t="s">
        <v>28134</v>
      </c>
      <c r="G230" s="11"/>
      <c r="H230" s="10"/>
      <c r="I230" s="10"/>
      <c r="J230" s="12">
        <v>455.91</v>
      </c>
      <c r="K230" s="12"/>
      <c r="L230" s="12"/>
      <c r="M230" s="60"/>
      <c r="N230" s="10"/>
      <c r="O230" s="67"/>
      <c r="P230" s="10"/>
      <c r="Q230" s="10"/>
      <c r="R230" s="10"/>
      <c r="S230" s="10"/>
      <c r="T230" s="61" t="s">
        <v>36</v>
      </c>
      <c r="U230" s="61" t="s">
        <v>160</v>
      </c>
      <c r="V230" s="10"/>
      <c r="W230" s="15">
        <v>45327</v>
      </c>
      <c r="X230" s="10"/>
      <c r="Y230" s="16" t="s">
        <v>28100</v>
      </c>
    </row>
    <row r="231" spans="1:25" ht="24.5" customHeight="1" x14ac:dyDescent="0.3">
      <c r="A231" s="354">
        <v>517181606</v>
      </c>
      <c r="B231" s="20">
        <v>644870</v>
      </c>
      <c r="C231" s="135" t="s">
        <v>28136</v>
      </c>
      <c r="D231" s="10" t="s">
        <v>28</v>
      </c>
      <c r="E231" s="20">
        <v>3029</v>
      </c>
      <c r="F231" s="60" t="s">
        <v>28137</v>
      </c>
      <c r="G231" s="11"/>
      <c r="H231" s="10"/>
      <c r="I231" s="10"/>
      <c r="J231" s="12">
        <v>525.07000000000005</v>
      </c>
      <c r="K231" s="12"/>
      <c r="L231" s="12"/>
      <c r="M231" s="60"/>
      <c r="N231" s="10"/>
      <c r="O231" s="67"/>
      <c r="P231" s="10"/>
      <c r="Q231" s="10"/>
      <c r="R231" s="10"/>
      <c r="S231" s="10"/>
      <c r="T231" s="61" t="s">
        <v>36</v>
      </c>
      <c r="U231" s="61" t="s">
        <v>160</v>
      </c>
      <c r="V231" s="10"/>
      <c r="W231" s="15">
        <v>45327</v>
      </c>
      <c r="X231" s="10"/>
      <c r="Y231" s="16" t="s">
        <v>28100</v>
      </c>
    </row>
    <row r="232" spans="1:25" ht="24.5" customHeight="1" x14ac:dyDescent="0.3">
      <c r="A232" s="20">
        <v>515347833</v>
      </c>
      <c r="B232" s="20">
        <v>644904</v>
      </c>
      <c r="C232" s="10" t="s">
        <v>28138</v>
      </c>
      <c r="D232" s="10" t="s">
        <v>28</v>
      </c>
      <c r="E232" s="20">
        <v>3030</v>
      </c>
      <c r="F232" s="60" t="s">
        <v>28139</v>
      </c>
      <c r="G232" s="11"/>
      <c r="H232" s="10"/>
      <c r="I232" s="10"/>
      <c r="J232" s="12">
        <v>438.62</v>
      </c>
      <c r="K232" s="12"/>
      <c r="L232" s="12"/>
      <c r="M232" s="60"/>
      <c r="N232" s="10"/>
      <c r="O232" s="67"/>
      <c r="P232" s="10"/>
      <c r="Q232" s="10"/>
      <c r="R232" s="10"/>
      <c r="S232" s="10"/>
      <c r="T232" s="61" t="s">
        <v>36</v>
      </c>
      <c r="U232" s="61" t="s">
        <v>160</v>
      </c>
      <c r="V232" s="10"/>
      <c r="W232" s="15">
        <v>45327</v>
      </c>
      <c r="X232" s="10"/>
      <c r="Y232" s="16" t="s">
        <v>28100</v>
      </c>
    </row>
    <row r="233" spans="1:25" ht="24" customHeight="1" x14ac:dyDescent="0.3">
      <c r="A233" s="20">
        <v>505895005</v>
      </c>
      <c r="B233" s="20">
        <v>599971</v>
      </c>
      <c r="C233" s="10" t="s">
        <v>28194</v>
      </c>
      <c r="D233" s="10" t="s">
        <v>28</v>
      </c>
      <c r="E233" s="20">
        <v>3031</v>
      </c>
      <c r="F233" s="60"/>
      <c r="G233" s="11"/>
      <c r="H233" s="10"/>
      <c r="I233" s="10"/>
      <c r="J233" s="12">
        <v>442.02</v>
      </c>
      <c r="K233" s="12"/>
      <c r="L233" s="12"/>
      <c r="M233" s="60"/>
      <c r="N233" s="10"/>
      <c r="O233" s="67"/>
      <c r="P233" s="10"/>
      <c r="Q233" s="10"/>
      <c r="R233" s="10"/>
      <c r="S233" s="10"/>
      <c r="T233" s="10" t="s">
        <v>36</v>
      </c>
      <c r="U233" s="10" t="s">
        <v>160</v>
      </c>
      <c r="V233" s="10"/>
      <c r="W233" s="15">
        <v>45341</v>
      </c>
      <c r="X233" s="10"/>
      <c r="Y233" s="16" t="s">
        <v>28192</v>
      </c>
    </row>
    <row r="234" spans="1:25" ht="24.5" customHeight="1" x14ac:dyDescent="0.3">
      <c r="A234" s="11">
        <v>514913193</v>
      </c>
      <c r="B234" s="20">
        <v>102265</v>
      </c>
      <c r="C234" s="10" t="s">
        <v>28345</v>
      </c>
      <c r="D234" s="10" t="s">
        <v>48</v>
      </c>
      <c r="E234" s="20">
        <v>2954</v>
      </c>
      <c r="F234" s="60" t="s">
        <v>28344</v>
      </c>
      <c r="G234" s="11" t="s">
        <v>56</v>
      </c>
      <c r="H234" s="10" t="s">
        <v>21489</v>
      </c>
      <c r="I234" s="10" t="s">
        <v>21452</v>
      </c>
      <c r="J234" s="12">
        <v>3292.92</v>
      </c>
      <c r="K234" s="12">
        <v>3292.92</v>
      </c>
      <c r="L234" s="12">
        <v>3764.21</v>
      </c>
      <c r="M234" s="60"/>
      <c r="N234" s="10"/>
      <c r="O234" s="67"/>
      <c r="P234" s="10"/>
      <c r="Q234" s="10"/>
      <c r="R234" s="10"/>
      <c r="S234" s="10"/>
      <c r="T234" s="10" t="s">
        <v>36</v>
      </c>
      <c r="U234" s="10" t="s">
        <v>20611</v>
      </c>
      <c r="V234" s="10"/>
      <c r="W234" s="15">
        <v>45372</v>
      </c>
      <c r="X234" s="10" t="s">
        <v>66</v>
      </c>
      <c r="Y234" s="16" t="s">
        <v>28353</v>
      </c>
    </row>
  </sheetData>
  <customSheetViews>
    <customSheetView guid="{3914FC76-F600-43D0-BD25-B2E034A7FA85}" topLeftCell="C1">
      <pane ySplit="1" topLeftCell="A2" activePane="bottomLeft" state="frozen"/>
      <selection pane="bottomLeft" activeCell="C367" sqref="C367"/>
      <pageMargins left="0.7" right="0.7" top="0.75" bottom="0.75" header="0.3" footer="0.3"/>
      <pageSetup orientation="portrait" r:id="rId1"/>
    </customSheetView>
    <customSheetView guid="{9AEAEBCF-BBE2-45BE-A43A-A37D99D3980F}" topLeftCell="C1">
      <pane ySplit="1" topLeftCell="A2" activePane="bottomLeft" state="frozen"/>
      <selection pane="bottomLeft" activeCell="C367" sqref="C367"/>
      <pageMargins left="0.7" right="0.7" top="0.75" bottom="0.75" header="0.3" footer="0.3"/>
      <pageSetup orientation="portrait" r:id="rId2"/>
    </customSheetView>
  </customSheetViews>
  <mergeCells count="1">
    <mergeCell ref="D1:E1"/>
  </mergeCells>
  <conditionalFormatting sqref="B38:B39">
    <cfRule type="duplicateValues" dxfId="2328" priority="15"/>
  </conditionalFormatting>
  <conditionalFormatting sqref="B40:B45">
    <cfRule type="duplicateValues" dxfId="2327" priority="12"/>
  </conditionalFormatting>
  <conditionalFormatting sqref="B116">
    <cfRule type="duplicateValues" dxfId="2326" priority="6"/>
  </conditionalFormatting>
  <conditionalFormatting sqref="B117:B122">
    <cfRule type="duplicateValues" dxfId="2325" priority="5"/>
  </conditionalFormatting>
  <conditionalFormatting sqref="B123:B137">
    <cfRule type="duplicateValues" dxfId="2324" priority="4"/>
  </conditionalFormatting>
  <conditionalFormatting sqref="B138:B150">
    <cfRule type="duplicateValues" dxfId="2323" priority="3"/>
  </conditionalFormatting>
  <conditionalFormatting sqref="B201:B213 B169:B172 B162 B20:B22 B217:B65259 B1:B18">
    <cfRule type="duplicateValues" dxfId="2322" priority="4509"/>
  </conditionalFormatting>
  <conditionalFormatting sqref="B201:B213 B169:B172 B162 B22 B217:B65259 B1:B18">
    <cfRule type="duplicateValues" dxfId="2321" priority="4517"/>
  </conditionalFormatting>
  <pageMargins left="0.7" right="0.7" top="0.75" bottom="0.75" header="0.3" footer="0.3"/>
  <pageSetup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2"/>
  <dimension ref="A1:O27"/>
  <sheetViews>
    <sheetView topLeftCell="B16" zoomScale="120" zoomScaleNormal="120" workbookViewId="0">
      <selection activeCell="C18" sqref="C18"/>
    </sheetView>
  </sheetViews>
  <sheetFormatPr defaultRowHeight="14.5" x14ac:dyDescent="0.35"/>
  <cols>
    <col min="1" max="1" width="14.81640625" customWidth="1"/>
    <col min="2" max="2" width="9.1796875" style="350"/>
    <col min="3" max="3" width="65.81640625" customWidth="1"/>
    <col min="4" max="4" width="5.1796875" customWidth="1"/>
    <col min="6" max="6" width="14.81640625" customWidth="1"/>
    <col min="8" max="8" width="14" customWidth="1"/>
    <col min="9" max="9" width="30.453125" customWidth="1"/>
    <col min="10" max="10" width="11.1796875" customWidth="1"/>
    <col min="11" max="11" width="15.1796875" style="215" customWidth="1"/>
    <col min="12" max="12" width="20.1796875" style="288" customWidth="1"/>
    <col min="13" max="13" width="18.453125" style="217" customWidth="1"/>
    <col min="14" max="14" width="10.54296875" customWidth="1"/>
    <col min="15" max="15" width="117.1796875" style="17" customWidth="1"/>
  </cols>
  <sheetData>
    <row r="1" spans="1:15" s="7" customFormat="1" ht="46.5" customHeight="1" x14ac:dyDescent="0.35">
      <c r="A1" s="1" t="s">
        <v>0</v>
      </c>
      <c r="B1" s="425" t="s">
        <v>1</v>
      </c>
      <c r="C1" s="2" t="s">
        <v>2</v>
      </c>
      <c r="D1" s="557" t="s">
        <v>3</v>
      </c>
      <c r="E1" s="559"/>
      <c r="F1" s="3" t="s">
        <v>4</v>
      </c>
      <c r="G1" s="142" t="s">
        <v>5</v>
      </c>
      <c r="H1" s="3" t="s">
        <v>6</v>
      </c>
      <c r="I1" s="3" t="s">
        <v>7</v>
      </c>
      <c r="J1" s="4" t="s">
        <v>8</v>
      </c>
      <c r="K1" s="214" t="s">
        <v>22875</v>
      </c>
      <c r="L1" s="213" t="s">
        <v>22874</v>
      </c>
      <c r="M1" s="213" t="s">
        <v>22872</v>
      </c>
      <c r="N1" s="214" t="s">
        <v>22876</v>
      </c>
      <c r="O1" s="213" t="s">
        <v>23615</v>
      </c>
    </row>
    <row r="2" spans="1:15" ht="23.25" customHeight="1" x14ac:dyDescent="0.35">
      <c r="A2" s="281">
        <v>233009477</v>
      </c>
      <c r="B2" s="281">
        <v>413018</v>
      </c>
      <c r="C2" s="60" t="s">
        <v>20767</v>
      </c>
      <c r="D2" s="60" t="s">
        <v>28</v>
      </c>
      <c r="E2" s="282">
        <v>2369</v>
      </c>
      <c r="F2" s="60" t="s">
        <v>21089</v>
      </c>
      <c r="G2" s="227" t="s">
        <v>41</v>
      </c>
      <c r="H2" s="219" t="s">
        <v>46</v>
      </c>
      <c r="I2" s="60" t="s">
        <v>22569</v>
      </c>
      <c r="J2" s="185">
        <v>1955.51</v>
      </c>
      <c r="K2" s="265"/>
      <c r="L2" s="216" t="s">
        <v>24963</v>
      </c>
      <c r="M2" s="342"/>
      <c r="N2" s="220">
        <v>45226</v>
      </c>
      <c r="O2" s="10" t="s">
        <v>25311</v>
      </c>
    </row>
    <row r="3" spans="1:15" ht="23.25" customHeight="1" x14ac:dyDescent="0.35">
      <c r="A3" s="71">
        <v>502186356</v>
      </c>
      <c r="B3" s="71">
        <v>408768</v>
      </c>
      <c r="C3" s="33" t="s">
        <v>22901</v>
      </c>
      <c r="D3" s="33" t="s">
        <v>28</v>
      </c>
      <c r="E3" s="255">
        <v>2492</v>
      </c>
      <c r="F3" s="60" t="s">
        <v>22979</v>
      </c>
      <c r="G3" s="186" t="s">
        <v>30</v>
      </c>
      <c r="H3" s="87" t="s">
        <v>46</v>
      </c>
      <c r="I3" s="87" t="s">
        <v>21452</v>
      </c>
      <c r="J3" s="70">
        <v>759.85</v>
      </c>
      <c r="K3" s="265"/>
      <c r="L3" s="488" t="s">
        <v>27802</v>
      </c>
      <c r="M3" s="342"/>
      <c r="N3" s="220">
        <v>45287</v>
      </c>
      <c r="O3" s="487" t="s">
        <v>27805</v>
      </c>
    </row>
    <row r="4" spans="1:15" s="515" customFormat="1" ht="24" customHeight="1" x14ac:dyDescent="0.35">
      <c r="A4" s="505">
        <v>129361275</v>
      </c>
      <c r="B4" s="506">
        <v>402719</v>
      </c>
      <c r="C4" s="486" t="s">
        <v>199</v>
      </c>
      <c r="D4" s="486" t="s">
        <v>28</v>
      </c>
      <c r="E4" s="507">
        <v>2238</v>
      </c>
      <c r="F4" s="486" t="s">
        <v>200</v>
      </c>
      <c r="G4" s="508" t="s">
        <v>30</v>
      </c>
      <c r="H4" s="509" t="s">
        <v>46</v>
      </c>
      <c r="I4" s="486" t="s">
        <v>21524</v>
      </c>
      <c r="J4" s="510">
        <v>527.95000000000005</v>
      </c>
      <c r="K4" s="511"/>
      <c r="L4" s="512" t="s">
        <v>24963</v>
      </c>
      <c r="M4" s="513"/>
      <c r="N4" s="514">
        <v>45288</v>
      </c>
      <c r="O4" s="486" t="s">
        <v>27988</v>
      </c>
    </row>
    <row r="5" spans="1:15" ht="20.25" customHeight="1" x14ac:dyDescent="0.35">
      <c r="A5" s="20">
        <v>234014814</v>
      </c>
      <c r="B5" s="20">
        <v>484539</v>
      </c>
      <c r="C5" s="10" t="s">
        <v>20425</v>
      </c>
      <c r="D5" s="10" t="s">
        <v>28</v>
      </c>
      <c r="E5" s="82">
        <v>2359</v>
      </c>
      <c r="F5" s="60" t="s">
        <v>20669</v>
      </c>
      <c r="G5" s="69" t="s">
        <v>56</v>
      </c>
      <c r="H5" s="10" t="s">
        <v>46</v>
      </c>
      <c r="I5" s="10" t="s">
        <v>191</v>
      </c>
      <c r="J5" s="12">
        <v>866.2</v>
      </c>
      <c r="K5" s="265"/>
      <c r="L5" s="435" t="s">
        <v>24963</v>
      </c>
      <c r="M5" s="342"/>
      <c r="N5" s="220">
        <v>45287</v>
      </c>
      <c r="O5" s="486"/>
    </row>
    <row r="6" spans="1:15" ht="20.25" customHeight="1" x14ac:dyDescent="0.35">
      <c r="A6" s="8">
        <v>204243815</v>
      </c>
      <c r="B6" s="19">
        <v>408527</v>
      </c>
      <c r="C6" s="143" t="s">
        <v>257</v>
      </c>
      <c r="D6" s="143" t="s">
        <v>28</v>
      </c>
      <c r="E6" s="315">
        <v>2020</v>
      </c>
      <c r="F6" s="122" t="s">
        <v>258</v>
      </c>
      <c r="G6" s="325" t="s">
        <v>112</v>
      </c>
      <c r="H6" s="326" t="s">
        <v>46</v>
      </c>
      <c r="I6" s="143" t="s">
        <v>78</v>
      </c>
      <c r="J6" s="304">
        <v>599.58000000000004</v>
      </c>
      <c r="K6" s="265"/>
      <c r="L6" s="435" t="s">
        <v>24963</v>
      </c>
      <c r="M6" s="342"/>
      <c r="N6" s="220">
        <v>45287</v>
      </c>
      <c r="O6" s="10"/>
    </row>
    <row r="7" spans="1:15" s="515" customFormat="1" ht="20.25" customHeight="1" x14ac:dyDescent="0.35">
      <c r="A7" s="516">
        <v>235148610</v>
      </c>
      <c r="B7" s="516">
        <v>579517</v>
      </c>
      <c r="C7" s="501" t="s">
        <v>21829</v>
      </c>
      <c r="D7" s="501" t="s">
        <v>28</v>
      </c>
      <c r="E7" s="517">
        <v>2451</v>
      </c>
      <c r="F7" s="501" t="s">
        <v>22144</v>
      </c>
      <c r="G7" s="518" t="s">
        <v>30</v>
      </c>
      <c r="H7" s="501" t="s">
        <v>46</v>
      </c>
      <c r="I7" s="501" t="s">
        <v>21524</v>
      </c>
      <c r="J7" s="519">
        <v>659.03</v>
      </c>
      <c r="K7" s="511"/>
      <c r="L7" s="512" t="s">
        <v>26465</v>
      </c>
      <c r="M7" s="513"/>
      <c r="N7" s="514">
        <v>45287</v>
      </c>
      <c r="O7" s="486" t="s">
        <v>27989</v>
      </c>
    </row>
    <row r="8" spans="1:15" ht="20.25" customHeight="1" x14ac:dyDescent="0.35">
      <c r="A8" s="30">
        <v>209301945</v>
      </c>
      <c r="B8" s="281">
        <v>576376</v>
      </c>
      <c r="C8" s="60" t="s">
        <v>1890</v>
      </c>
      <c r="D8" s="60" t="s">
        <v>28</v>
      </c>
      <c r="E8" s="225">
        <v>1999</v>
      </c>
      <c r="F8" s="60" t="s">
        <v>1891</v>
      </c>
      <c r="G8" s="227" t="s">
        <v>30</v>
      </c>
      <c r="H8" s="60" t="s">
        <v>46</v>
      </c>
      <c r="I8" s="60" t="s">
        <v>23448</v>
      </c>
      <c r="J8" s="185">
        <v>1146.1199999999999</v>
      </c>
      <c r="K8" s="265"/>
      <c r="L8" s="435" t="s">
        <v>24963</v>
      </c>
      <c r="M8" s="342"/>
      <c r="N8" s="220">
        <v>45287</v>
      </c>
      <c r="O8" s="10" t="s">
        <v>27797</v>
      </c>
    </row>
    <row r="9" spans="1:15" s="17" customFormat="1" ht="23.25" customHeight="1" x14ac:dyDescent="0.3">
      <c r="A9" s="30">
        <v>513055720</v>
      </c>
      <c r="B9" s="30">
        <v>451847</v>
      </c>
      <c r="C9" s="60" t="s">
        <v>25623</v>
      </c>
      <c r="D9" s="60" t="s">
        <v>28</v>
      </c>
      <c r="E9" s="281">
        <v>2752</v>
      </c>
      <c r="F9" s="60" t="s">
        <v>25770</v>
      </c>
      <c r="G9" s="30" t="s">
        <v>86</v>
      </c>
      <c r="H9" s="60" t="s">
        <v>46</v>
      </c>
      <c r="I9" s="60" t="s">
        <v>21452</v>
      </c>
      <c r="J9" s="226" t="s">
        <v>25641</v>
      </c>
      <c r="K9" s="60"/>
      <c r="L9" s="216" t="s">
        <v>24963</v>
      </c>
      <c r="M9" s="60" t="s">
        <v>25307</v>
      </c>
      <c r="N9" s="220">
        <v>45218</v>
      </c>
    </row>
    <row r="10" spans="1:15" ht="21.65" customHeight="1" x14ac:dyDescent="0.35">
      <c r="A10" s="71">
        <v>209588306</v>
      </c>
      <c r="B10" s="71">
        <v>452274</v>
      </c>
      <c r="C10" s="33" t="s">
        <v>26481</v>
      </c>
      <c r="D10" s="71" t="s">
        <v>28</v>
      </c>
      <c r="E10" s="71">
        <v>2877</v>
      </c>
      <c r="F10" s="71" t="s">
        <v>27160</v>
      </c>
      <c r="G10" s="87" t="s">
        <v>30</v>
      </c>
      <c r="H10" s="60" t="s">
        <v>46</v>
      </c>
      <c r="I10" s="60" t="s">
        <v>22698</v>
      </c>
      <c r="J10" s="105">
        <v>297.38</v>
      </c>
      <c r="K10" s="265"/>
      <c r="L10" s="435" t="s">
        <v>24963</v>
      </c>
      <c r="M10" s="220"/>
      <c r="N10" s="220">
        <v>45287</v>
      </c>
      <c r="O10" s="486" t="s">
        <v>27986</v>
      </c>
    </row>
    <row r="11" spans="1:15" s="17" customFormat="1" ht="23.25" customHeight="1" x14ac:dyDescent="0.3">
      <c r="A11" s="11">
        <v>129789682</v>
      </c>
      <c r="B11" s="20">
        <v>535314</v>
      </c>
      <c r="C11" s="10" t="s">
        <v>1243</v>
      </c>
      <c r="D11" s="10" t="s">
        <v>48</v>
      </c>
      <c r="E11" s="72">
        <v>1583</v>
      </c>
      <c r="F11" s="60" t="s">
        <v>1244</v>
      </c>
      <c r="G11" s="69" t="s">
        <v>86</v>
      </c>
      <c r="H11" s="10" t="s">
        <v>46</v>
      </c>
      <c r="I11" s="10" t="s">
        <v>2043</v>
      </c>
      <c r="J11" s="12">
        <v>717.96</v>
      </c>
      <c r="K11" s="60"/>
      <c r="L11" s="435" t="s">
        <v>24963</v>
      </c>
      <c r="M11" s="60"/>
      <c r="N11" s="220">
        <v>45329</v>
      </c>
      <c r="O11" s="10"/>
    </row>
    <row r="12" spans="1:15" s="135" customFormat="1" ht="24" customHeight="1" x14ac:dyDescent="0.3">
      <c r="A12" s="30">
        <v>513380620</v>
      </c>
      <c r="B12" s="281">
        <v>485864</v>
      </c>
      <c r="C12" s="60" t="s">
        <v>22118</v>
      </c>
      <c r="D12" s="60" t="s">
        <v>28</v>
      </c>
      <c r="E12" s="225">
        <v>2472</v>
      </c>
      <c r="F12" s="60" t="s">
        <v>22601</v>
      </c>
      <c r="G12" s="227" t="s">
        <v>41</v>
      </c>
      <c r="H12" s="60" t="s">
        <v>46</v>
      </c>
      <c r="I12" s="116" t="s">
        <v>21452</v>
      </c>
      <c r="J12" s="185">
        <v>547.99</v>
      </c>
      <c r="K12" s="185"/>
      <c r="L12" s="216" t="s">
        <v>24963</v>
      </c>
      <c r="M12" s="60" t="s">
        <v>25307</v>
      </c>
      <c r="N12" s="222">
        <v>45225</v>
      </c>
      <c r="O12" s="60"/>
    </row>
    <row r="13" spans="1:15" s="17" customFormat="1" ht="23.25" customHeight="1" x14ac:dyDescent="0.3">
      <c r="A13" s="11">
        <v>192144111</v>
      </c>
      <c r="B13" s="20">
        <v>536871</v>
      </c>
      <c r="C13" s="10" t="s">
        <v>1254</v>
      </c>
      <c r="D13" s="10" t="s">
        <v>28</v>
      </c>
      <c r="E13" s="72">
        <v>2247</v>
      </c>
      <c r="F13" s="60" t="s">
        <v>15787</v>
      </c>
      <c r="G13" s="259"/>
      <c r="H13" s="21" t="s">
        <v>21489</v>
      </c>
      <c r="I13" s="10" t="s">
        <v>23098</v>
      </c>
      <c r="J13" s="12">
        <v>80.44</v>
      </c>
      <c r="K13" s="60"/>
      <c r="L13" s="216" t="s">
        <v>24963</v>
      </c>
      <c r="M13" s="60" t="s">
        <v>25307</v>
      </c>
      <c r="N13" s="222">
        <v>45225</v>
      </c>
      <c r="O13" s="10"/>
    </row>
    <row r="14" spans="1:15" s="17" customFormat="1" ht="23.25" customHeight="1" x14ac:dyDescent="0.3">
      <c r="A14" s="11">
        <v>204204925</v>
      </c>
      <c r="B14" s="20">
        <v>589038</v>
      </c>
      <c r="C14" s="10" t="s">
        <v>25173</v>
      </c>
      <c r="D14" s="10" t="s">
        <v>28</v>
      </c>
      <c r="E14" s="11">
        <v>2740</v>
      </c>
      <c r="F14" s="60" t="s">
        <v>25448</v>
      </c>
      <c r="G14" s="21"/>
      <c r="H14" s="21" t="s">
        <v>21489</v>
      </c>
      <c r="I14" s="10" t="s">
        <v>22706</v>
      </c>
      <c r="J14" s="12">
        <v>248.89</v>
      </c>
      <c r="K14" s="60"/>
      <c r="L14" s="435" t="s">
        <v>24963</v>
      </c>
      <c r="M14" s="220"/>
      <c r="N14" s="504">
        <v>45358</v>
      </c>
      <c r="O14" s="249"/>
    </row>
    <row r="15" spans="1:15" s="17" customFormat="1" ht="23.25" customHeight="1" x14ac:dyDescent="0.3">
      <c r="A15" s="30">
        <v>258931876</v>
      </c>
      <c r="B15" s="281">
        <v>643680</v>
      </c>
      <c r="C15" s="60" t="s">
        <v>25866</v>
      </c>
      <c r="D15" s="60" t="s">
        <v>28</v>
      </c>
      <c r="E15" s="30">
        <v>2809</v>
      </c>
      <c r="F15" s="60" t="s">
        <v>26298</v>
      </c>
      <c r="G15" s="60"/>
      <c r="H15" s="60" t="s">
        <v>362</v>
      </c>
      <c r="I15" s="60" t="s">
        <v>26267</v>
      </c>
      <c r="J15" s="185">
        <v>606.79</v>
      </c>
      <c r="K15" s="60"/>
      <c r="L15" s="512" t="s">
        <v>26465</v>
      </c>
      <c r="M15" s="60" t="s">
        <v>25307</v>
      </c>
      <c r="N15" s="222">
        <v>45377</v>
      </c>
      <c r="O15" s="249"/>
    </row>
    <row r="16" spans="1:15" s="17" customFormat="1" ht="23.25" customHeight="1" x14ac:dyDescent="0.3">
      <c r="A16" s="11">
        <v>515435872</v>
      </c>
      <c r="B16" s="20">
        <v>493997</v>
      </c>
      <c r="C16" s="10" t="s">
        <v>26639</v>
      </c>
      <c r="D16" s="10" t="s">
        <v>28</v>
      </c>
      <c r="E16" s="11">
        <v>2927</v>
      </c>
      <c r="F16" s="60" t="s">
        <v>27335</v>
      </c>
      <c r="G16" s="21" t="s">
        <v>86</v>
      </c>
      <c r="H16" s="21" t="s">
        <v>46</v>
      </c>
      <c r="I16" s="60" t="s">
        <v>21452</v>
      </c>
      <c r="J16" s="23">
        <v>1116.6600000000001</v>
      </c>
      <c r="K16" s="60"/>
      <c r="L16" s="548" t="s">
        <v>160</v>
      </c>
      <c r="M16" s="60" t="s">
        <v>25307</v>
      </c>
      <c r="N16" s="222">
        <v>45377</v>
      </c>
      <c r="O16" s="249"/>
    </row>
    <row r="17" spans="1:15" s="17" customFormat="1" ht="23.25" customHeight="1" x14ac:dyDescent="0.3">
      <c r="A17" s="30">
        <v>234931116</v>
      </c>
      <c r="B17" s="281">
        <v>579435</v>
      </c>
      <c r="C17" s="60" t="s">
        <v>25839</v>
      </c>
      <c r="D17" s="60" t="s">
        <v>28</v>
      </c>
      <c r="E17" s="30">
        <v>2783</v>
      </c>
      <c r="F17" s="60" t="s">
        <v>26246</v>
      </c>
      <c r="G17" s="30"/>
      <c r="H17" s="60" t="s">
        <v>21489</v>
      </c>
      <c r="I17" s="60" t="s">
        <v>26316</v>
      </c>
      <c r="J17" s="185">
        <v>439.85</v>
      </c>
      <c r="K17" s="60"/>
      <c r="L17" s="548" t="s">
        <v>160</v>
      </c>
      <c r="M17" s="60" t="s">
        <v>25307</v>
      </c>
      <c r="N17" s="222">
        <v>45377</v>
      </c>
      <c r="O17" s="249"/>
    </row>
    <row r="18" spans="1:15" s="17" customFormat="1" ht="23.25" customHeight="1" x14ac:dyDescent="0.3">
      <c r="A18" s="71">
        <v>241855357</v>
      </c>
      <c r="B18" s="71">
        <v>497962</v>
      </c>
      <c r="C18" s="33" t="s">
        <v>24231</v>
      </c>
      <c r="D18" s="10" t="s">
        <v>28</v>
      </c>
      <c r="E18" s="82">
        <v>2625</v>
      </c>
      <c r="F18" s="30" t="s">
        <v>24339</v>
      </c>
      <c r="G18" s="11" t="s">
        <v>41</v>
      </c>
      <c r="H18" s="10" t="s">
        <v>46</v>
      </c>
      <c r="I18" s="10" t="s">
        <v>24011</v>
      </c>
      <c r="J18" s="12">
        <v>639.88</v>
      </c>
      <c r="K18" s="60"/>
      <c r="L18" s="548" t="s">
        <v>160</v>
      </c>
      <c r="M18" s="60" t="s">
        <v>25307</v>
      </c>
      <c r="N18" s="222">
        <v>45377</v>
      </c>
      <c r="O18" s="249"/>
    </row>
    <row r="19" spans="1:15" s="17" customFormat="1" ht="23.25" customHeight="1" x14ac:dyDescent="0.3">
      <c r="A19" s="547"/>
      <c r="B19" s="547"/>
      <c r="C19" s="24"/>
      <c r="E19" s="36"/>
      <c r="F19" s="354"/>
      <c r="G19" s="28"/>
      <c r="J19" s="29"/>
      <c r="K19" s="135"/>
      <c r="L19" s="355"/>
      <c r="M19" s="343"/>
      <c r="N19" s="355"/>
      <c r="O19" s="446"/>
    </row>
    <row r="20" spans="1:15" s="17" customFormat="1" ht="23.25" customHeight="1" x14ac:dyDescent="0.3">
      <c r="A20" s="135" t="s">
        <v>25468</v>
      </c>
      <c r="B20" s="36"/>
      <c r="E20" s="28"/>
      <c r="F20" s="135"/>
      <c r="G20" s="523"/>
      <c r="H20" s="523"/>
      <c r="J20" s="29"/>
      <c r="K20" s="135"/>
      <c r="L20" s="355"/>
      <c r="M20" s="343"/>
      <c r="N20" s="355"/>
      <c r="O20" s="446"/>
    </row>
    <row r="21" spans="1:15" s="536" customFormat="1" ht="23.25" customHeight="1" x14ac:dyDescent="0.3">
      <c r="A21" s="527">
        <v>163526141</v>
      </c>
      <c r="B21" s="528">
        <v>607060</v>
      </c>
      <c r="C21" s="529" t="s">
        <v>27633</v>
      </c>
      <c r="D21" s="529" t="s">
        <v>28</v>
      </c>
      <c r="E21" s="530">
        <v>754</v>
      </c>
      <c r="F21" s="531" t="s">
        <v>2078</v>
      </c>
      <c r="G21" s="532" t="s">
        <v>56</v>
      </c>
      <c r="H21" s="529" t="s">
        <v>46</v>
      </c>
      <c r="I21" s="529" t="s">
        <v>22063</v>
      </c>
      <c r="J21" s="533">
        <v>841.27</v>
      </c>
      <c r="K21" s="531"/>
      <c r="L21" s="534" t="s">
        <v>22873</v>
      </c>
      <c r="M21" s="531" t="s">
        <v>25468</v>
      </c>
      <c r="N21" s="535">
        <v>45358</v>
      </c>
      <c r="O21" s="529"/>
    </row>
    <row r="22" spans="1:15" s="536" customFormat="1" ht="23.25" customHeight="1" x14ac:dyDescent="0.3">
      <c r="A22" s="537">
        <v>502918950</v>
      </c>
      <c r="B22" s="537">
        <v>471817</v>
      </c>
      <c r="C22" s="538" t="s">
        <v>23643</v>
      </c>
      <c r="D22" s="529" t="s">
        <v>28</v>
      </c>
      <c r="E22" s="528">
        <v>2566</v>
      </c>
      <c r="F22" s="531" t="s">
        <v>23925</v>
      </c>
      <c r="G22" s="527" t="s">
        <v>30</v>
      </c>
      <c r="H22" s="539" t="s">
        <v>46</v>
      </c>
      <c r="I22" s="539" t="s">
        <v>21452</v>
      </c>
      <c r="J22" s="538">
        <v>674.02</v>
      </c>
      <c r="K22" s="531"/>
      <c r="L22" s="534" t="s">
        <v>22873</v>
      </c>
      <c r="M22" s="531" t="s">
        <v>25468</v>
      </c>
      <c r="N22" s="535">
        <v>45358</v>
      </c>
      <c r="O22" s="529"/>
    </row>
    <row r="23" spans="1:15" s="541" customFormat="1" ht="20.25" customHeight="1" x14ac:dyDescent="0.35">
      <c r="A23" s="527">
        <v>191231495</v>
      </c>
      <c r="B23" s="528">
        <v>454580</v>
      </c>
      <c r="C23" s="529" t="s">
        <v>499</v>
      </c>
      <c r="D23" s="529" t="s">
        <v>48</v>
      </c>
      <c r="E23" s="530">
        <v>1765</v>
      </c>
      <c r="F23" s="531" t="s">
        <v>500</v>
      </c>
      <c r="G23" s="532" t="s">
        <v>30</v>
      </c>
      <c r="H23" s="529" t="s">
        <v>42</v>
      </c>
      <c r="I23" s="529" t="s">
        <v>43</v>
      </c>
      <c r="J23" s="533">
        <v>660.43</v>
      </c>
      <c r="K23" s="540"/>
      <c r="L23" s="534" t="s">
        <v>22873</v>
      </c>
      <c r="M23" s="531" t="s">
        <v>25468</v>
      </c>
      <c r="N23" s="535">
        <v>45358</v>
      </c>
      <c r="O23" s="536"/>
    </row>
    <row r="24" spans="1:15" s="541" customFormat="1" ht="20.25" customHeight="1" x14ac:dyDescent="0.35">
      <c r="A24" s="527">
        <v>193571960</v>
      </c>
      <c r="B24" s="528">
        <v>575081</v>
      </c>
      <c r="C24" s="529" t="s">
        <v>21056</v>
      </c>
      <c r="D24" s="529" t="s">
        <v>28</v>
      </c>
      <c r="E24" s="530">
        <v>2415</v>
      </c>
      <c r="F24" s="531" t="s">
        <v>21399</v>
      </c>
      <c r="G24" s="532" t="s">
        <v>41</v>
      </c>
      <c r="H24" s="529" t="s">
        <v>46</v>
      </c>
      <c r="I24" s="529" t="s">
        <v>61</v>
      </c>
      <c r="J24" s="542">
        <v>507.92</v>
      </c>
      <c r="K24" s="540"/>
      <c r="L24" s="534" t="s">
        <v>22873</v>
      </c>
      <c r="M24" s="531" t="s">
        <v>25468</v>
      </c>
      <c r="N24" s="535">
        <v>45358</v>
      </c>
      <c r="O24" s="536"/>
    </row>
    <row r="25" spans="1:15" s="536" customFormat="1" ht="23.25" customHeight="1" x14ac:dyDescent="0.3">
      <c r="A25" s="537">
        <v>219195838</v>
      </c>
      <c r="B25" s="537">
        <v>488231</v>
      </c>
      <c r="C25" s="538" t="s">
        <v>23723</v>
      </c>
      <c r="D25" s="529" t="s">
        <v>28</v>
      </c>
      <c r="E25" s="528">
        <v>2602</v>
      </c>
      <c r="F25" s="544" t="s">
        <v>24332</v>
      </c>
      <c r="G25" s="527" t="s">
        <v>30</v>
      </c>
      <c r="H25" s="529" t="s">
        <v>46</v>
      </c>
      <c r="I25" s="529" t="s">
        <v>22698</v>
      </c>
      <c r="J25" s="545">
        <v>1789.51</v>
      </c>
      <c r="K25" s="531"/>
      <c r="L25" s="534" t="s">
        <v>22873</v>
      </c>
      <c r="M25" s="531" t="s">
        <v>25468</v>
      </c>
      <c r="N25" s="535">
        <v>45358</v>
      </c>
      <c r="O25" s="546" t="s">
        <v>28168</v>
      </c>
    </row>
    <row r="26" spans="1:15" ht="20.25" customHeight="1" x14ac:dyDescent="0.35">
      <c r="A26" s="28"/>
      <c r="B26" s="36"/>
      <c r="C26" s="17"/>
      <c r="D26" s="17"/>
      <c r="E26" s="28"/>
      <c r="F26" s="135"/>
      <c r="G26" s="17"/>
      <c r="H26" s="17"/>
      <c r="I26" s="17"/>
      <c r="J26" s="543"/>
      <c r="M26" s="135"/>
      <c r="N26" s="343"/>
    </row>
    <row r="27" spans="1:15" ht="20.25" customHeight="1" x14ac:dyDescent="0.35">
      <c r="A27" t="s">
        <v>26516</v>
      </c>
      <c r="B27" s="421"/>
      <c r="D27" s="135"/>
      <c r="E27" s="354"/>
      <c r="F27" s="135"/>
      <c r="G27" s="135"/>
      <c r="H27" s="135"/>
      <c r="I27" s="135"/>
      <c r="J27" s="355"/>
      <c r="N27" s="343"/>
    </row>
  </sheetData>
  <mergeCells count="1">
    <mergeCell ref="D1:E1"/>
  </mergeCells>
  <conditionalFormatting sqref="B1">
    <cfRule type="duplicateValues" dxfId="2320" priority="3954"/>
  </conditionalFormatting>
  <conditionalFormatting sqref="B2">
    <cfRule type="duplicateValues" dxfId="2319" priority="144"/>
  </conditionalFormatting>
  <conditionalFormatting sqref="B4">
    <cfRule type="duplicateValues" dxfId="2318" priority="109"/>
    <cfRule type="duplicateValues" dxfId="2317" priority="110"/>
  </conditionalFormatting>
  <conditionalFormatting sqref="B5">
    <cfRule type="duplicateValues" dxfId="2316" priority="89"/>
  </conditionalFormatting>
  <conditionalFormatting sqref="B6">
    <cfRule type="duplicateValues" dxfId="2315" priority="43"/>
  </conditionalFormatting>
  <conditionalFormatting sqref="B8">
    <cfRule type="duplicateValues" dxfId="2314" priority="33"/>
    <cfRule type="duplicateValues" dxfId="2313" priority="34"/>
  </conditionalFormatting>
  <conditionalFormatting sqref="B11">
    <cfRule type="duplicateValues" dxfId="2312" priority="7"/>
    <cfRule type="duplicateValues" dxfId="2311" priority="8"/>
  </conditionalFormatting>
  <conditionalFormatting sqref="B13">
    <cfRule type="duplicateValues" dxfId="2310" priority="3"/>
    <cfRule type="duplicateValues" dxfId="2309" priority="4"/>
  </conditionalFormatting>
  <conditionalFormatting sqref="B16">
    <cfRule type="duplicateValues" dxfId="2308" priority="1"/>
  </conditionalFormatting>
  <conditionalFormatting sqref="B20 B14">
    <cfRule type="duplicateValues" dxfId="2307" priority="2"/>
  </conditionalFormatting>
  <conditionalFormatting sqref="B21">
    <cfRule type="duplicateValues" dxfId="2306" priority="9"/>
    <cfRule type="duplicateValues" dxfId="2305" priority="10"/>
  </conditionalFormatting>
  <conditionalFormatting sqref="B23">
    <cfRule type="duplicateValues" dxfId="2304" priority="48"/>
    <cfRule type="duplicateValues" dxfId="2303" priority="49"/>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3">
    <tabColor rgb="FFFF0000"/>
  </sheetPr>
  <dimension ref="A1:DQ8473"/>
  <sheetViews>
    <sheetView zoomScale="120" zoomScaleNormal="120" workbookViewId="0">
      <pane ySplit="1" topLeftCell="A7198" activePane="bottomLeft" state="frozen"/>
      <selection activeCell="N1" sqref="N1"/>
      <selection pane="bottomLeft" activeCell="A7206" sqref="A7206"/>
    </sheetView>
  </sheetViews>
  <sheetFormatPr defaultColWidth="9.1796875" defaultRowHeight="13" x14ac:dyDescent="0.3"/>
  <cols>
    <col min="1" max="1" width="12.1796875" style="28" bestFit="1" customWidth="1"/>
    <col min="2" max="2" width="8" style="28" customWidth="1"/>
    <col min="3" max="3" width="60.1796875" style="17" customWidth="1"/>
    <col min="4" max="4" width="5.1796875" style="17" customWidth="1"/>
    <col min="5" max="5" width="9.1796875" style="28" bestFit="1" customWidth="1"/>
    <col min="6" max="6" width="17.1796875" style="17" customWidth="1"/>
    <col min="7" max="7" width="9.1796875" style="17" bestFit="1" customWidth="1"/>
    <col min="8" max="8" width="15.81640625" style="17" customWidth="1"/>
    <col min="9" max="9" width="27.1796875" style="17" customWidth="1"/>
    <col min="10" max="10" width="10.81640625" style="17" customWidth="1"/>
    <col min="11" max="14" width="9.1796875" style="17"/>
    <col min="15" max="15" width="9.1796875" style="17" bestFit="1" customWidth="1"/>
    <col min="16" max="20" width="9.1796875" style="17"/>
    <col min="21" max="21" width="11.1796875" style="17" customWidth="1"/>
    <col min="22" max="22" width="9.1796875" style="17" bestFit="1" customWidth="1"/>
    <col min="23" max="23" width="9.1796875" style="17"/>
    <col min="24" max="24" width="79.54296875" style="39" customWidth="1"/>
    <col min="25" max="16384" width="9.1796875" style="17"/>
  </cols>
  <sheetData>
    <row r="1" spans="1:24" s="7" customFormat="1" ht="34.5" customHeight="1" x14ac:dyDescent="0.35">
      <c r="A1" s="279" t="s">
        <v>0</v>
      </c>
      <c r="B1" s="427" t="s">
        <v>1</v>
      </c>
      <c r="C1" s="42" t="s">
        <v>2</v>
      </c>
      <c r="D1" s="560" t="s">
        <v>3</v>
      </c>
      <c r="E1" s="560"/>
      <c r="F1" s="43" t="s">
        <v>4</v>
      </c>
      <c r="G1" s="43" t="s">
        <v>5</v>
      </c>
      <c r="H1" s="43" t="s">
        <v>6</v>
      </c>
      <c r="I1" s="43" t="s">
        <v>7</v>
      </c>
      <c r="J1" s="44" t="s">
        <v>8</v>
      </c>
      <c r="K1" s="43" t="s">
        <v>10</v>
      </c>
      <c r="L1" s="44" t="s">
        <v>11</v>
      </c>
      <c r="M1" s="45" t="s">
        <v>12</v>
      </c>
      <c r="N1" s="44" t="s">
        <v>13</v>
      </c>
      <c r="O1" s="45" t="s">
        <v>14</v>
      </c>
      <c r="P1" s="44" t="s">
        <v>15</v>
      </c>
      <c r="Q1" s="44" t="s">
        <v>16</v>
      </c>
      <c r="R1" s="43" t="s">
        <v>20</v>
      </c>
      <c r="S1" s="43" t="s">
        <v>21</v>
      </c>
      <c r="T1" s="43" t="s">
        <v>22</v>
      </c>
      <c r="U1" s="43" t="s">
        <v>23</v>
      </c>
      <c r="V1" s="46" t="s">
        <v>25</v>
      </c>
      <c r="W1" s="43" t="s">
        <v>26</v>
      </c>
      <c r="X1" s="47" t="s">
        <v>27</v>
      </c>
    </row>
    <row r="2" spans="1:24" ht="24" customHeight="1" x14ac:dyDescent="0.3">
      <c r="A2" s="11"/>
      <c r="B2" s="20">
        <v>100700</v>
      </c>
      <c r="C2" s="10" t="s">
        <v>2966</v>
      </c>
      <c r="D2" s="10" t="s">
        <v>48</v>
      </c>
      <c r="E2" s="11">
        <v>29</v>
      </c>
      <c r="F2" s="10" t="s">
        <v>2967</v>
      </c>
      <c r="G2" s="10" t="s">
        <v>366</v>
      </c>
      <c r="H2" s="10"/>
      <c r="I2" s="10" t="s">
        <v>159</v>
      </c>
      <c r="J2" s="12">
        <v>466.79</v>
      </c>
      <c r="K2" s="10">
        <v>466.79003601320818</v>
      </c>
      <c r="L2" s="12">
        <v>588.5815185403178</v>
      </c>
      <c r="M2" s="13" t="s">
        <v>2968</v>
      </c>
      <c r="N2" s="12">
        <v>0</v>
      </c>
      <c r="O2" s="13" t="s">
        <v>34</v>
      </c>
      <c r="P2" s="12">
        <v>29.92</v>
      </c>
      <c r="Q2" s="12">
        <v>0</v>
      </c>
      <c r="R2" s="10"/>
      <c r="S2" s="10"/>
      <c r="T2" s="10" t="s">
        <v>2424</v>
      </c>
      <c r="U2" s="10" t="s">
        <v>404</v>
      </c>
      <c r="V2" s="15">
        <v>39126</v>
      </c>
      <c r="W2" s="10" t="s">
        <v>2969</v>
      </c>
      <c r="X2" s="16" t="s">
        <v>2970</v>
      </c>
    </row>
    <row r="3" spans="1:24" ht="24" customHeight="1" x14ac:dyDescent="0.3">
      <c r="A3" s="11"/>
      <c r="B3" s="20">
        <v>100980</v>
      </c>
      <c r="C3" s="10" t="s">
        <v>2971</v>
      </c>
      <c r="D3" s="10" t="s">
        <v>48</v>
      </c>
      <c r="E3" s="11">
        <v>1531</v>
      </c>
      <c r="F3" s="10" t="s">
        <v>2972</v>
      </c>
      <c r="G3" s="10" t="s">
        <v>115</v>
      </c>
      <c r="H3" s="10" t="s">
        <v>1214</v>
      </c>
      <c r="I3" s="10" t="s">
        <v>2043</v>
      </c>
      <c r="J3" s="12">
        <v>376.17</v>
      </c>
      <c r="K3" s="10">
        <v>376.17</v>
      </c>
      <c r="L3" s="12">
        <v>559.48</v>
      </c>
      <c r="M3" s="13" t="s">
        <v>342</v>
      </c>
      <c r="N3" s="12">
        <v>0</v>
      </c>
      <c r="O3" s="13" t="s">
        <v>34</v>
      </c>
      <c r="P3" s="12">
        <v>44.5</v>
      </c>
      <c r="Q3" s="12">
        <v>93</v>
      </c>
      <c r="R3" s="10" t="s">
        <v>2974</v>
      </c>
      <c r="S3" s="10" t="s">
        <v>2975</v>
      </c>
      <c r="T3" s="10" t="s">
        <v>36</v>
      </c>
      <c r="U3" s="10" t="s">
        <v>404</v>
      </c>
      <c r="V3" s="15">
        <v>43641</v>
      </c>
      <c r="W3" s="10" t="s">
        <v>2969</v>
      </c>
      <c r="X3" s="16" t="s">
        <v>24059</v>
      </c>
    </row>
    <row r="4" spans="1:24" ht="24" customHeight="1" x14ac:dyDescent="0.3">
      <c r="A4" s="11"/>
      <c r="B4" s="20">
        <v>101980</v>
      </c>
      <c r="C4" s="10" t="s">
        <v>2977</v>
      </c>
      <c r="D4" s="10" t="s">
        <v>2350</v>
      </c>
      <c r="E4" s="11">
        <v>33</v>
      </c>
      <c r="F4" s="10" t="s">
        <v>21755</v>
      </c>
      <c r="G4" s="9" t="s">
        <v>30</v>
      </c>
      <c r="H4" s="10" t="s">
        <v>19922</v>
      </c>
      <c r="I4" s="10" t="s">
        <v>21468</v>
      </c>
      <c r="J4" s="12">
        <v>230.45</v>
      </c>
      <c r="K4" s="10">
        <v>230.45</v>
      </c>
      <c r="L4" s="12">
        <v>312.05</v>
      </c>
      <c r="M4" s="13">
        <v>38112</v>
      </c>
      <c r="N4" s="12">
        <v>51.03</v>
      </c>
      <c r="O4" s="13">
        <v>43062</v>
      </c>
      <c r="P4" s="12">
        <v>0</v>
      </c>
      <c r="Q4" s="12">
        <v>0</v>
      </c>
      <c r="R4" s="10"/>
      <c r="S4" s="10"/>
      <c r="T4" s="10" t="s">
        <v>36</v>
      </c>
      <c r="U4" s="10" t="s">
        <v>404</v>
      </c>
      <c r="V4" s="15">
        <v>43062</v>
      </c>
      <c r="W4" s="10" t="s">
        <v>2969</v>
      </c>
      <c r="X4" s="16" t="s">
        <v>22367</v>
      </c>
    </row>
    <row r="5" spans="1:24" ht="24" customHeight="1" x14ac:dyDescent="0.3">
      <c r="A5" s="11"/>
      <c r="B5" s="20">
        <v>108112</v>
      </c>
      <c r="C5" s="10" t="s">
        <v>2978</v>
      </c>
      <c r="D5" s="10" t="s">
        <v>2350</v>
      </c>
      <c r="E5" s="11">
        <v>148</v>
      </c>
      <c r="F5" s="10" t="s">
        <v>2979</v>
      </c>
      <c r="G5" s="9"/>
      <c r="H5" s="10" t="s">
        <v>19922</v>
      </c>
      <c r="I5" s="10" t="s">
        <v>21725</v>
      </c>
      <c r="J5" s="12">
        <v>323.7</v>
      </c>
      <c r="K5" s="10">
        <v>323.7</v>
      </c>
      <c r="L5" s="12">
        <v>328.99</v>
      </c>
      <c r="M5" s="13">
        <v>39905</v>
      </c>
      <c r="N5" s="12">
        <v>36.020000000000003</v>
      </c>
      <c r="O5" s="13" t="s">
        <v>34</v>
      </c>
      <c r="P5" s="12">
        <v>0</v>
      </c>
      <c r="Q5" s="12">
        <v>0</v>
      </c>
      <c r="R5" s="10"/>
      <c r="S5" s="10"/>
      <c r="T5" s="10" t="s">
        <v>36</v>
      </c>
      <c r="U5" s="10" t="s">
        <v>404</v>
      </c>
      <c r="V5" s="15">
        <v>44113</v>
      </c>
      <c r="W5" s="10" t="s">
        <v>2969</v>
      </c>
      <c r="X5" s="16" t="s">
        <v>25269</v>
      </c>
    </row>
    <row r="6" spans="1:24" ht="24" customHeight="1" x14ac:dyDescent="0.3">
      <c r="A6" s="11"/>
      <c r="B6" s="20">
        <v>110011</v>
      </c>
      <c r="C6" s="10" t="s">
        <v>2980</v>
      </c>
      <c r="D6" s="10" t="s">
        <v>28</v>
      </c>
      <c r="E6" s="11">
        <v>523</v>
      </c>
      <c r="F6" s="10" t="s">
        <v>2981</v>
      </c>
      <c r="G6" s="10" t="s">
        <v>2982</v>
      </c>
      <c r="H6" s="10"/>
      <c r="I6" s="10" t="s">
        <v>252</v>
      </c>
      <c r="J6" s="12">
        <v>928.6</v>
      </c>
      <c r="K6" s="10">
        <v>928.6</v>
      </c>
      <c r="L6" s="12">
        <v>945.7</v>
      </c>
      <c r="M6" s="13" t="s">
        <v>2983</v>
      </c>
      <c r="N6" s="12">
        <v>0</v>
      </c>
      <c r="O6" s="13" t="s">
        <v>34</v>
      </c>
      <c r="P6" s="12">
        <v>22.25</v>
      </c>
      <c r="Q6" s="12">
        <v>100.87</v>
      </c>
      <c r="R6" s="10" t="s">
        <v>2974</v>
      </c>
      <c r="S6" s="10"/>
      <c r="T6" s="10" t="s">
        <v>2424</v>
      </c>
      <c r="U6" s="10" t="s">
        <v>404</v>
      </c>
      <c r="V6" s="15">
        <v>39115</v>
      </c>
      <c r="W6" s="10" t="s">
        <v>2969</v>
      </c>
      <c r="X6" s="16" t="s">
        <v>2984</v>
      </c>
    </row>
    <row r="7" spans="1:24" ht="24" customHeight="1" x14ac:dyDescent="0.3">
      <c r="A7" s="11"/>
      <c r="B7" s="20">
        <v>110012</v>
      </c>
      <c r="C7" s="10" t="s">
        <v>2985</v>
      </c>
      <c r="D7" s="10" t="s">
        <v>158</v>
      </c>
      <c r="E7" s="11">
        <v>268</v>
      </c>
      <c r="F7" s="10" t="s">
        <v>2986</v>
      </c>
      <c r="G7" s="10" t="s">
        <v>2987</v>
      </c>
      <c r="H7" s="10"/>
      <c r="I7" s="10" t="s">
        <v>2988</v>
      </c>
      <c r="J7" s="12">
        <v>1376.63</v>
      </c>
      <c r="K7" s="10">
        <v>0</v>
      </c>
      <c r="L7" s="12">
        <v>1376.63</v>
      </c>
      <c r="M7" s="13" t="s">
        <v>34</v>
      </c>
      <c r="N7" s="12">
        <v>0</v>
      </c>
      <c r="O7" s="13" t="s">
        <v>34</v>
      </c>
      <c r="P7" s="12">
        <v>0</v>
      </c>
      <c r="Q7" s="12">
        <v>0</v>
      </c>
      <c r="R7" s="10"/>
      <c r="S7" s="10"/>
      <c r="T7" s="10" t="s">
        <v>608</v>
      </c>
      <c r="U7" s="10" t="s">
        <v>404</v>
      </c>
      <c r="V7" s="15">
        <v>40990</v>
      </c>
      <c r="W7" s="10" t="s">
        <v>2969</v>
      </c>
      <c r="X7" s="16" t="s">
        <v>2989</v>
      </c>
    </row>
    <row r="8" spans="1:24" ht="24" customHeight="1" x14ac:dyDescent="0.3">
      <c r="A8" s="11"/>
      <c r="B8" s="20">
        <v>112236</v>
      </c>
      <c r="C8" s="10" t="s">
        <v>2990</v>
      </c>
      <c r="D8" s="10" t="s">
        <v>48</v>
      </c>
      <c r="E8" s="11">
        <v>2509</v>
      </c>
      <c r="F8" s="10" t="s">
        <v>2991</v>
      </c>
      <c r="G8" s="10"/>
      <c r="H8" s="10"/>
      <c r="I8" s="10" t="s">
        <v>2992</v>
      </c>
      <c r="J8" s="12">
        <v>4741.08</v>
      </c>
      <c r="K8" s="10"/>
      <c r="L8" s="12">
        <v>5214.3</v>
      </c>
      <c r="M8" s="13">
        <v>40175</v>
      </c>
      <c r="N8" s="12">
        <v>4345.2999999999984</v>
      </c>
      <c r="O8" s="13">
        <v>40792</v>
      </c>
      <c r="P8" s="12">
        <v>25.5</v>
      </c>
      <c r="Q8" s="12"/>
      <c r="R8" s="10"/>
      <c r="S8" s="10"/>
      <c r="T8" s="10" t="s">
        <v>608</v>
      </c>
      <c r="U8" s="10" t="s">
        <v>404</v>
      </c>
      <c r="V8" s="15">
        <v>41355</v>
      </c>
      <c r="W8" s="10" t="s">
        <v>2969</v>
      </c>
      <c r="X8" s="16" t="s">
        <v>2993</v>
      </c>
    </row>
    <row r="9" spans="1:24" ht="24" customHeight="1" x14ac:dyDescent="0.3">
      <c r="A9" s="11"/>
      <c r="B9" s="20">
        <v>118300</v>
      </c>
      <c r="C9" s="10" t="s">
        <v>2994</v>
      </c>
      <c r="D9" s="10" t="s">
        <v>48</v>
      </c>
      <c r="E9" s="11">
        <v>167</v>
      </c>
      <c r="F9" s="10" t="s">
        <v>2995</v>
      </c>
      <c r="G9" s="10">
        <v>4</v>
      </c>
      <c r="H9" s="10"/>
      <c r="I9" s="10" t="s">
        <v>159</v>
      </c>
      <c r="J9" s="12">
        <v>384.9</v>
      </c>
      <c r="K9" s="10">
        <v>384.90238525154376</v>
      </c>
      <c r="L9" s="12">
        <v>471.10962580181763</v>
      </c>
      <c r="M9" s="13">
        <v>35251</v>
      </c>
      <c r="N9" s="12">
        <v>0</v>
      </c>
      <c r="O9" s="13" t="s">
        <v>34</v>
      </c>
      <c r="P9" s="12">
        <v>0</v>
      </c>
      <c r="Q9" s="12">
        <v>0</v>
      </c>
      <c r="R9" s="10"/>
      <c r="S9" s="10"/>
      <c r="T9" s="10" t="s">
        <v>2996</v>
      </c>
      <c r="U9" s="10" t="s">
        <v>404</v>
      </c>
      <c r="V9" s="15">
        <v>39471</v>
      </c>
      <c r="W9" s="10" t="s">
        <v>2969</v>
      </c>
      <c r="X9" s="16" t="s">
        <v>2997</v>
      </c>
    </row>
    <row r="10" spans="1:24" ht="24" customHeight="1" x14ac:dyDescent="0.3">
      <c r="A10" s="11"/>
      <c r="B10" s="20">
        <v>120472</v>
      </c>
      <c r="C10" s="10" t="s">
        <v>2998</v>
      </c>
      <c r="D10" s="10" t="s">
        <v>48</v>
      </c>
      <c r="E10" s="11">
        <v>1817</v>
      </c>
      <c r="F10" s="10" t="s">
        <v>2999</v>
      </c>
      <c r="G10" s="10" t="s">
        <v>366</v>
      </c>
      <c r="H10" s="10"/>
      <c r="I10" s="10" t="s">
        <v>2455</v>
      </c>
      <c r="J10" s="12">
        <v>3845.27</v>
      </c>
      <c r="K10" s="10">
        <v>3845.27</v>
      </c>
      <c r="L10" s="12">
        <v>4470.8599999999997</v>
      </c>
      <c r="M10" s="13">
        <v>39213</v>
      </c>
      <c r="N10" s="12">
        <v>0</v>
      </c>
      <c r="O10" s="13" t="s">
        <v>34</v>
      </c>
      <c r="P10" s="12">
        <v>0</v>
      </c>
      <c r="Q10" s="12">
        <v>0</v>
      </c>
      <c r="R10" s="10"/>
      <c r="S10" s="10"/>
      <c r="T10" s="10" t="s">
        <v>608</v>
      </c>
      <c r="U10" s="10" t="s">
        <v>404</v>
      </c>
      <c r="V10" s="15">
        <v>40367</v>
      </c>
      <c r="W10" s="10" t="s">
        <v>2969</v>
      </c>
      <c r="X10" s="16" t="s">
        <v>3000</v>
      </c>
    </row>
    <row r="11" spans="1:24" ht="24" customHeight="1" x14ac:dyDescent="0.3">
      <c r="A11" s="11"/>
      <c r="B11" s="20">
        <v>120472</v>
      </c>
      <c r="C11" s="10" t="s">
        <v>2998</v>
      </c>
      <c r="D11" s="10" t="s">
        <v>48</v>
      </c>
      <c r="E11" s="11">
        <v>1817</v>
      </c>
      <c r="F11" s="10"/>
      <c r="G11" s="10"/>
      <c r="H11" s="10"/>
      <c r="I11" s="10" t="s">
        <v>2135</v>
      </c>
      <c r="J11" s="12">
        <v>3845.27</v>
      </c>
      <c r="K11" s="10">
        <v>3845.27</v>
      </c>
      <c r="L11" s="12">
        <v>0</v>
      </c>
      <c r="M11" s="13">
        <v>39023</v>
      </c>
      <c r="N11" s="12">
        <v>0</v>
      </c>
      <c r="O11" s="13" t="s">
        <v>34</v>
      </c>
      <c r="P11" s="12">
        <v>0</v>
      </c>
      <c r="Q11" s="12">
        <v>0</v>
      </c>
      <c r="R11" s="10"/>
      <c r="S11" s="10"/>
      <c r="T11" s="10" t="s">
        <v>3001</v>
      </c>
      <c r="U11" s="10" t="s">
        <v>404</v>
      </c>
      <c r="V11" s="15">
        <v>39794</v>
      </c>
      <c r="W11" s="10" t="s">
        <v>2969</v>
      </c>
      <c r="X11" s="16" t="s">
        <v>3002</v>
      </c>
    </row>
    <row r="12" spans="1:24" ht="24" customHeight="1" x14ac:dyDescent="0.3">
      <c r="A12" s="11"/>
      <c r="B12" s="20">
        <v>122601</v>
      </c>
      <c r="C12" s="10" t="s">
        <v>3003</v>
      </c>
      <c r="D12" s="10" t="s">
        <v>2350</v>
      </c>
      <c r="E12" s="11">
        <v>745</v>
      </c>
      <c r="F12" s="10" t="s">
        <v>3004</v>
      </c>
      <c r="G12" s="9"/>
      <c r="H12" s="10"/>
      <c r="I12" s="10" t="s">
        <v>3005</v>
      </c>
      <c r="J12" s="12">
        <v>99.84</v>
      </c>
      <c r="K12" s="10"/>
      <c r="L12" s="12">
        <v>105.68</v>
      </c>
      <c r="M12" s="13">
        <v>40883</v>
      </c>
      <c r="N12" s="12"/>
      <c r="O12" s="13"/>
      <c r="P12" s="12"/>
      <c r="Q12" s="12"/>
      <c r="R12" s="10"/>
      <c r="S12" s="10"/>
      <c r="T12" s="10" t="s">
        <v>72</v>
      </c>
      <c r="U12" s="10" t="s">
        <v>404</v>
      </c>
      <c r="V12" s="15">
        <v>41445</v>
      </c>
      <c r="W12" s="10" t="s">
        <v>2969</v>
      </c>
      <c r="X12" s="16" t="s">
        <v>3006</v>
      </c>
    </row>
    <row r="13" spans="1:24" ht="24" customHeight="1" x14ac:dyDescent="0.3">
      <c r="A13" s="11"/>
      <c r="B13" s="20">
        <v>128953</v>
      </c>
      <c r="C13" s="10" t="s">
        <v>3007</v>
      </c>
      <c r="D13" s="10" t="s">
        <v>28</v>
      </c>
      <c r="E13" s="11">
        <v>767</v>
      </c>
      <c r="F13" s="10" t="s">
        <v>20547</v>
      </c>
      <c r="G13" s="10" t="s">
        <v>30</v>
      </c>
      <c r="H13" s="10" t="s">
        <v>19918</v>
      </c>
      <c r="I13" s="10" t="s">
        <v>78</v>
      </c>
      <c r="J13" s="12">
        <v>264</v>
      </c>
      <c r="K13" s="10">
        <v>264</v>
      </c>
      <c r="L13" s="12">
        <v>272.48</v>
      </c>
      <c r="M13" s="13" t="s">
        <v>34</v>
      </c>
      <c r="N13" s="12">
        <v>0</v>
      </c>
      <c r="O13" s="13" t="s">
        <v>34</v>
      </c>
      <c r="P13" s="12">
        <v>0</v>
      </c>
      <c r="Q13" s="12">
        <v>0</v>
      </c>
      <c r="R13" s="10"/>
      <c r="S13" s="10"/>
      <c r="T13" s="10" t="s">
        <v>36</v>
      </c>
      <c r="U13" s="10" t="s">
        <v>404</v>
      </c>
      <c r="V13" s="15">
        <v>44165</v>
      </c>
      <c r="W13" s="10" t="s">
        <v>2969</v>
      </c>
      <c r="X13" s="16" t="s">
        <v>25354</v>
      </c>
    </row>
    <row r="14" spans="1:24" ht="24" customHeight="1" x14ac:dyDescent="0.3">
      <c r="A14" s="11"/>
      <c r="B14" s="20">
        <v>129305</v>
      </c>
      <c r="C14" s="10" t="s">
        <v>3008</v>
      </c>
      <c r="D14" s="10" t="s">
        <v>28</v>
      </c>
      <c r="E14" s="11">
        <v>377</v>
      </c>
      <c r="F14" s="10" t="s">
        <v>3009</v>
      </c>
      <c r="G14" s="10" t="s">
        <v>3010</v>
      </c>
      <c r="H14" s="10"/>
      <c r="I14" s="10" t="s">
        <v>359</v>
      </c>
      <c r="J14" s="12">
        <v>560.13</v>
      </c>
      <c r="K14" s="10">
        <v>470.46</v>
      </c>
      <c r="L14" s="12">
        <v>495.11</v>
      </c>
      <c r="M14" s="13" t="s">
        <v>44</v>
      </c>
      <c r="N14" s="12">
        <v>861.15</v>
      </c>
      <c r="O14" s="13" t="s">
        <v>34</v>
      </c>
      <c r="P14" s="12">
        <v>22.25</v>
      </c>
      <c r="Q14" s="12">
        <v>85</v>
      </c>
      <c r="R14" s="10" t="s">
        <v>80</v>
      </c>
      <c r="S14" s="10"/>
      <c r="T14" s="10" t="s">
        <v>2424</v>
      </c>
      <c r="U14" s="10" t="s">
        <v>404</v>
      </c>
      <c r="V14" s="15">
        <v>39196</v>
      </c>
      <c r="W14" s="10" t="s">
        <v>2969</v>
      </c>
      <c r="X14" s="16" t="s">
        <v>3011</v>
      </c>
    </row>
    <row r="15" spans="1:24" ht="24" customHeight="1" x14ac:dyDescent="0.3">
      <c r="A15" s="11"/>
      <c r="B15" s="20">
        <v>130011</v>
      </c>
      <c r="C15" s="10" t="s">
        <v>3012</v>
      </c>
      <c r="D15" s="10" t="s">
        <v>48</v>
      </c>
      <c r="E15" s="11">
        <v>2159</v>
      </c>
      <c r="F15" s="10" t="s">
        <v>3013</v>
      </c>
      <c r="G15" s="10">
        <v>1</v>
      </c>
      <c r="H15" s="10"/>
      <c r="I15" s="10" t="s">
        <v>868</v>
      </c>
      <c r="J15" s="12">
        <v>955.77</v>
      </c>
      <c r="K15" s="10">
        <v>955.77</v>
      </c>
      <c r="L15" s="12">
        <v>1169.3599999999999</v>
      </c>
      <c r="M15" s="13">
        <v>40021</v>
      </c>
      <c r="N15" s="12">
        <v>0</v>
      </c>
      <c r="O15" s="13" t="s">
        <v>34</v>
      </c>
      <c r="P15" s="12">
        <v>37.5</v>
      </c>
      <c r="Q15" s="12">
        <v>127.5</v>
      </c>
      <c r="R15" s="10" t="s">
        <v>53</v>
      </c>
      <c r="S15" s="10"/>
      <c r="T15" s="10" t="s">
        <v>152</v>
      </c>
      <c r="U15" s="10" t="s">
        <v>404</v>
      </c>
      <c r="V15" s="15">
        <v>41912</v>
      </c>
      <c r="W15" s="10" t="s">
        <v>2969</v>
      </c>
      <c r="X15" s="16" t="s">
        <v>3014</v>
      </c>
    </row>
    <row r="16" spans="1:24" ht="24" customHeight="1" x14ac:dyDescent="0.3">
      <c r="A16" s="11"/>
      <c r="B16" s="20">
        <v>132090</v>
      </c>
      <c r="C16" s="10" t="s">
        <v>3015</v>
      </c>
      <c r="D16" s="10" t="s">
        <v>48</v>
      </c>
      <c r="E16" s="11">
        <v>227</v>
      </c>
      <c r="F16" s="10" t="s">
        <v>3016</v>
      </c>
      <c r="G16" s="10" t="s">
        <v>3017</v>
      </c>
      <c r="H16" s="10"/>
      <c r="I16" s="10" t="s">
        <v>159</v>
      </c>
      <c r="J16" s="12">
        <v>254.76</v>
      </c>
      <c r="K16" s="10">
        <v>254.75603794854402</v>
      </c>
      <c r="L16" s="12">
        <v>287.10308157340808</v>
      </c>
      <c r="M16" s="13">
        <v>36343</v>
      </c>
      <c r="N16" s="12">
        <v>0</v>
      </c>
      <c r="O16" s="13" t="s">
        <v>34</v>
      </c>
      <c r="P16" s="12">
        <v>44.8</v>
      </c>
      <c r="Q16" s="12">
        <v>0</v>
      </c>
      <c r="R16" s="10"/>
      <c r="S16" s="10"/>
      <c r="T16" s="10" t="s">
        <v>2996</v>
      </c>
      <c r="U16" s="10" t="s">
        <v>404</v>
      </c>
      <c r="V16" s="15">
        <v>39849</v>
      </c>
      <c r="W16" s="10" t="s">
        <v>2969</v>
      </c>
      <c r="X16" s="16" t="s">
        <v>3018</v>
      </c>
    </row>
    <row r="17" spans="1:24" ht="24" customHeight="1" x14ac:dyDescent="0.3">
      <c r="A17" s="11"/>
      <c r="B17" s="20">
        <v>139052</v>
      </c>
      <c r="C17" s="10" t="s">
        <v>3019</v>
      </c>
      <c r="D17" s="10" t="s">
        <v>48</v>
      </c>
      <c r="E17" s="11">
        <v>1134</v>
      </c>
      <c r="F17" s="10" t="s">
        <v>3020</v>
      </c>
      <c r="G17" s="10" t="s">
        <v>366</v>
      </c>
      <c r="H17" s="10"/>
      <c r="I17" s="10" t="s">
        <v>2455</v>
      </c>
      <c r="J17" s="12">
        <v>2661.25</v>
      </c>
      <c r="K17" s="10">
        <v>2661.25</v>
      </c>
      <c r="L17" s="12">
        <v>3357.03</v>
      </c>
      <c r="M17" s="13">
        <v>38118</v>
      </c>
      <c r="N17" s="12">
        <v>0</v>
      </c>
      <c r="O17" s="13" t="s">
        <v>34</v>
      </c>
      <c r="P17" s="12">
        <v>0</v>
      </c>
      <c r="Q17" s="12">
        <v>0</v>
      </c>
      <c r="R17" s="10"/>
      <c r="S17" s="10"/>
      <c r="T17" s="10" t="s">
        <v>608</v>
      </c>
      <c r="U17" s="10" t="s">
        <v>404</v>
      </c>
      <c r="V17" s="15">
        <v>39843</v>
      </c>
      <c r="W17" s="10" t="s">
        <v>2969</v>
      </c>
      <c r="X17" s="16" t="s">
        <v>3021</v>
      </c>
    </row>
    <row r="18" spans="1:24" ht="24" customHeight="1" x14ac:dyDescent="0.3">
      <c r="A18" s="11"/>
      <c r="B18" s="20">
        <v>559120</v>
      </c>
      <c r="C18" s="10" t="s">
        <v>2530</v>
      </c>
      <c r="D18" s="10" t="s">
        <v>2350</v>
      </c>
      <c r="E18" s="11">
        <v>1021</v>
      </c>
      <c r="F18" s="10" t="s">
        <v>3022</v>
      </c>
      <c r="G18" s="9">
        <v>3</v>
      </c>
      <c r="H18" s="10"/>
      <c r="I18" s="10" t="s">
        <v>2471</v>
      </c>
      <c r="J18" s="12">
        <v>1813.59</v>
      </c>
      <c r="K18" s="10"/>
      <c r="L18" s="12">
        <v>2049.64</v>
      </c>
      <c r="M18" s="13">
        <v>41733</v>
      </c>
      <c r="N18" s="12"/>
      <c r="O18" s="13"/>
      <c r="P18" s="12"/>
      <c r="Q18" s="12"/>
      <c r="R18" s="10"/>
      <c r="S18" s="10"/>
      <c r="T18" s="10" t="s">
        <v>72</v>
      </c>
      <c r="U18" s="10" t="s">
        <v>2357</v>
      </c>
      <c r="V18" s="15">
        <v>41753</v>
      </c>
      <c r="W18" s="10" t="s">
        <v>404</v>
      </c>
      <c r="X18" s="16" t="s">
        <v>3023</v>
      </c>
    </row>
    <row r="19" spans="1:24" ht="24" customHeight="1" x14ac:dyDescent="0.3">
      <c r="A19" s="11"/>
      <c r="B19" s="20">
        <v>139052</v>
      </c>
      <c r="C19" s="10" t="s">
        <v>3019</v>
      </c>
      <c r="D19" s="10" t="s">
        <v>48</v>
      </c>
      <c r="E19" s="11">
        <v>1134</v>
      </c>
      <c r="F19" s="10" t="s">
        <v>3024</v>
      </c>
      <c r="G19" s="10" t="s">
        <v>366</v>
      </c>
      <c r="H19" s="10"/>
      <c r="I19" s="10" t="s">
        <v>2732</v>
      </c>
      <c r="J19" s="12">
        <v>2661.25</v>
      </c>
      <c r="K19" s="10">
        <v>0</v>
      </c>
      <c r="L19" s="12">
        <v>3211.84</v>
      </c>
      <c r="M19" s="13">
        <v>37950</v>
      </c>
      <c r="N19" s="12">
        <v>0</v>
      </c>
      <c r="O19" s="13" t="s">
        <v>34</v>
      </c>
      <c r="P19" s="12">
        <v>39.9</v>
      </c>
      <c r="Q19" s="12">
        <v>177.92</v>
      </c>
      <c r="R19" s="10" t="s">
        <v>3025</v>
      </c>
      <c r="S19" s="10" t="s">
        <v>3026</v>
      </c>
      <c r="T19" s="10" t="s">
        <v>3001</v>
      </c>
      <c r="U19" s="10" t="s">
        <v>404</v>
      </c>
      <c r="V19" s="15">
        <v>39769</v>
      </c>
      <c r="W19" s="10" t="s">
        <v>2969</v>
      </c>
      <c r="X19" s="16" t="s">
        <v>3027</v>
      </c>
    </row>
    <row r="20" spans="1:24" ht="24" customHeight="1" x14ac:dyDescent="0.3">
      <c r="A20" s="11"/>
      <c r="B20" s="20">
        <v>140044</v>
      </c>
      <c r="C20" s="10" t="s">
        <v>2575</v>
      </c>
      <c r="D20" s="10" t="s">
        <v>48</v>
      </c>
      <c r="E20" s="11">
        <v>1470</v>
      </c>
      <c r="F20" s="10" t="s">
        <v>3028</v>
      </c>
      <c r="G20" s="10" t="s">
        <v>419</v>
      </c>
      <c r="H20" s="10" t="s">
        <v>2973</v>
      </c>
      <c r="I20" s="10" t="s">
        <v>421</v>
      </c>
      <c r="J20" s="12">
        <v>1205.08</v>
      </c>
      <c r="K20" s="10">
        <v>1205.08</v>
      </c>
      <c r="L20" s="12">
        <v>1804.68</v>
      </c>
      <c r="M20" s="13">
        <v>39140</v>
      </c>
      <c r="N20" s="12">
        <v>0</v>
      </c>
      <c r="O20" s="13" t="s">
        <v>34</v>
      </c>
      <c r="P20" s="12">
        <v>113</v>
      </c>
      <c r="Q20" s="12">
        <v>151.5</v>
      </c>
      <c r="R20" s="10" t="s">
        <v>35</v>
      </c>
      <c r="S20" s="10"/>
      <c r="T20" s="10" t="s">
        <v>3029</v>
      </c>
      <c r="U20" s="10" t="s">
        <v>404</v>
      </c>
      <c r="V20" s="15">
        <v>41638</v>
      </c>
      <c r="W20" s="10" t="s">
        <v>2969</v>
      </c>
      <c r="X20" s="16" t="s">
        <v>3030</v>
      </c>
    </row>
    <row r="21" spans="1:24" ht="24" customHeight="1" x14ac:dyDescent="0.3">
      <c r="A21" s="11"/>
      <c r="B21" s="20">
        <v>140278</v>
      </c>
      <c r="C21" s="10" t="s">
        <v>3031</v>
      </c>
      <c r="D21" s="10" t="s">
        <v>48</v>
      </c>
      <c r="E21" s="11">
        <v>121</v>
      </c>
      <c r="F21" s="10" t="s">
        <v>3032</v>
      </c>
      <c r="G21" s="10" t="s">
        <v>1185</v>
      </c>
      <c r="H21" s="10"/>
      <c r="I21" s="10" t="s">
        <v>159</v>
      </c>
      <c r="J21" s="12">
        <v>470.4</v>
      </c>
      <c r="K21" s="10">
        <v>470.39634480901026</v>
      </c>
      <c r="L21" s="12">
        <v>823.19110942628265</v>
      </c>
      <c r="M21" s="13" t="s">
        <v>3033</v>
      </c>
      <c r="N21" s="12">
        <v>0</v>
      </c>
      <c r="O21" s="13" t="s">
        <v>34</v>
      </c>
      <c r="P21" s="12">
        <v>52.37</v>
      </c>
      <c r="Q21" s="12">
        <v>0</v>
      </c>
      <c r="R21" s="10"/>
      <c r="S21" s="10"/>
      <c r="T21" s="10" t="s">
        <v>3034</v>
      </c>
      <c r="U21" s="10" t="s">
        <v>404</v>
      </c>
      <c r="V21" s="15">
        <v>39289</v>
      </c>
      <c r="W21" s="10" t="s">
        <v>2969</v>
      </c>
      <c r="X21" s="16" t="s">
        <v>3035</v>
      </c>
    </row>
    <row r="22" spans="1:24" ht="24" customHeight="1" x14ac:dyDescent="0.3">
      <c r="A22" s="11"/>
      <c r="B22" s="20">
        <v>143753</v>
      </c>
      <c r="C22" s="10" t="s">
        <v>3036</v>
      </c>
      <c r="D22" s="10" t="s">
        <v>82</v>
      </c>
      <c r="E22" s="11">
        <v>17</v>
      </c>
      <c r="F22" s="10">
        <v>10030</v>
      </c>
      <c r="G22" s="10" t="s">
        <v>358</v>
      </c>
      <c r="H22" s="10"/>
      <c r="I22" s="10" t="s">
        <v>159</v>
      </c>
      <c r="J22" s="12">
        <v>386.59</v>
      </c>
      <c r="K22" s="10">
        <v>386.59331012260452</v>
      </c>
      <c r="L22" s="12">
        <v>995.14170848255708</v>
      </c>
      <c r="M22" s="13" t="s">
        <v>34</v>
      </c>
      <c r="N22" s="12">
        <v>0</v>
      </c>
      <c r="O22" s="13" t="s">
        <v>34</v>
      </c>
      <c r="P22" s="12">
        <v>0</v>
      </c>
      <c r="Q22" s="12">
        <v>0</v>
      </c>
      <c r="R22" s="10"/>
      <c r="S22" s="10"/>
      <c r="T22" s="10" t="s">
        <v>2996</v>
      </c>
      <c r="U22" s="10" t="s">
        <v>404</v>
      </c>
      <c r="V22" s="15">
        <v>39715</v>
      </c>
      <c r="W22" s="10" t="s">
        <v>2969</v>
      </c>
      <c r="X22" s="16" t="s">
        <v>3037</v>
      </c>
    </row>
    <row r="23" spans="1:24" ht="24" customHeight="1" x14ac:dyDescent="0.3">
      <c r="A23" s="11"/>
      <c r="B23" s="20">
        <v>144810</v>
      </c>
      <c r="C23" s="10" t="s">
        <v>3038</v>
      </c>
      <c r="D23" s="10" t="s">
        <v>82</v>
      </c>
      <c r="E23" s="11">
        <v>18</v>
      </c>
      <c r="F23" s="10" t="s">
        <v>3039</v>
      </c>
      <c r="G23" s="10" t="s">
        <v>3040</v>
      </c>
      <c r="H23" s="10" t="s">
        <v>2973</v>
      </c>
      <c r="I23" s="10" t="s">
        <v>3041</v>
      </c>
      <c r="J23" s="12">
        <v>4433.3999999999996</v>
      </c>
      <c r="K23" s="10">
        <v>4433.3999999999996</v>
      </c>
      <c r="L23" s="12">
        <v>0</v>
      </c>
      <c r="M23" s="13" t="s">
        <v>34</v>
      </c>
      <c r="N23" s="12">
        <v>0</v>
      </c>
      <c r="O23" s="13" t="s">
        <v>34</v>
      </c>
      <c r="P23" s="12">
        <v>0</v>
      </c>
      <c r="Q23" s="12">
        <v>0</v>
      </c>
      <c r="R23" s="10"/>
      <c r="S23" s="10"/>
      <c r="T23" s="10" t="s">
        <v>3042</v>
      </c>
      <c r="U23" s="10" t="s">
        <v>404</v>
      </c>
      <c r="V23" s="15">
        <v>39314</v>
      </c>
      <c r="W23" s="10" t="s">
        <v>2969</v>
      </c>
      <c r="X23" s="16" t="s">
        <v>3043</v>
      </c>
    </row>
    <row r="24" spans="1:24" ht="24" customHeight="1" x14ac:dyDescent="0.3">
      <c r="A24" s="11"/>
      <c r="B24" s="20">
        <v>144810</v>
      </c>
      <c r="C24" s="10" t="s">
        <v>3038</v>
      </c>
      <c r="D24" s="10" t="s">
        <v>82</v>
      </c>
      <c r="E24" s="11">
        <v>18</v>
      </c>
      <c r="F24" s="10" t="s">
        <v>3044</v>
      </c>
      <c r="G24" s="10"/>
      <c r="H24" s="10"/>
      <c r="I24" s="10" t="s">
        <v>2455</v>
      </c>
      <c r="J24" s="12">
        <v>0</v>
      </c>
      <c r="K24" s="10">
        <v>0</v>
      </c>
      <c r="L24" s="12">
        <v>0</v>
      </c>
      <c r="M24" s="13" t="s">
        <v>34</v>
      </c>
      <c r="N24" s="12">
        <v>0</v>
      </c>
      <c r="O24" s="13" t="s">
        <v>34</v>
      </c>
      <c r="P24" s="12">
        <v>0</v>
      </c>
      <c r="Q24" s="12">
        <v>0</v>
      </c>
      <c r="R24" s="10"/>
      <c r="S24" s="10"/>
      <c r="T24" s="10" t="s">
        <v>3042</v>
      </c>
      <c r="U24" s="10" t="s">
        <v>404</v>
      </c>
      <c r="V24" s="15">
        <v>39179</v>
      </c>
      <c r="W24" s="10" t="s">
        <v>2969</v>
      </c>
      <c r="X24" s="16" t="s">
        <v>3045</v>
      </c>
    </row>
    <row r="25" spans="1:24" ht="24" customHeight="1" x14ac:dyDescent="0.3">
      <c r="A25" s="11"/>
      <c r="B25" s="20">
        <v>145394</v>
      </c>
      <c r="C25" s="10" t="s">
        <v>3046</v>
      </c>
      <c r="D25" s="10" t="s">
        <v>82</v>
      </c>
      <c r="E25" s="11">
        <v>19</v>
      </c>
      <c r="F25" s="67">
        <v>4828</v>
      </c>
      <c r="G25" s="10" t="s">
        <v>2731</v>
      </c>
      <c r="H25" s="10"/>
      <c r="I25" s="10" t="s">
        <v>159</v>
      </c>
      <c r="J25" s="12">
        <v>0</v>
      </c>
      <c r="K25" s="10">
        <v>450.40951307349286</v>
      </c>
      <c r="L25" s="12">
        <v>0</v>
      </c>
      <c r="M25" s="13" t="s">
        <v>34</v>
      </c>
      <c r="N25" s="12">
        <v>0</v>
      </c>
      <c r="O25" s="13" t="s">
        <v>34</v>
      </c>
      <c r="P25" s="12">
        <v>0</v>
      </c>
      <c r="Q25" s="12">
        <v>0</v>
      </c>
      <c r="R25" s="10"/>
      <c r="S25" s="10"/>
      <c r="T25" s="10" t="s">
        <v>3047</v>
      </c>
      <c r="U25" s="10" t="s">
        <v>404</v>
      </c>
      <c r="V25" s="15">
        <v>38392</v>
      </c>
      <c r="W25" s="10" t="s">
        <v>2969</v>
      </c>
      <c r="X25" s="16" t="s">
        <v>3048</v>
      </c>
    </row>
    <row r="26" spans="1:24" ht="24" customHeight="1" x14ac:dyDescent="0.3">
      <c r="A26" s="11"/>
      <c r="B26" s="20">
        <v>146170</v>
      </c>
      <c r="C26" s="10" t="s">
        <v>3049</v>
      </c>
      <c r="D26" s="10" t="s">
        <v>48</v>
      </c>
      <c r="E26" s="11">
        <v>1352</v>
      </c>
      <c r="F26" s="10" t="s">
        <v>3050</v>
      </c>
      <c r="G26" s="10" t="s">
        <v>419</v>
      </c>
      <c r="H26" s="10"/>
      <c r="I26" s="10" t="s">
        <v>2732</v>
      </c>
      <c r="J26" s="12">
        <v>359.98</v>
      </c>
      <c r="K26" s="10">
        <v>359.98</v>
      </c>
      <c r="L26" s="12">
        <v>463.43</v>
      </c>
      <c r="M26" s="13">
        <v>38198</v>
      </c>
      <c r="N26" s="12">
        <v>0</v>
      </c>
      <c r="O26" s="13" t="s">
        <v>34</v>
      </c>
      <c r="P26" s="12">
        <v>42.2</v>
      </c>
      <c r="Q26" s="12">
        <v>151.5</v>
      </c>
      <c r="R26" s="10" t="s">
        <v>35</v>
      </c>
      <c r="S26" s="10"/>
      <c r="T26" s="10" t="s">
        <v>608</v>
      </c>
      <c r="U26" s="10" t="s">
        <v>404</v>
      </c>
      <c r="V26" s="15">
        <v>40469</v>
      </c>
      <c r="W26" s="10" t="s">
        <v>2969</v>
      </c>
      <c r="X26" s="16" t="s">
        <v>3051</v>
      </c>
    </row>
    <row r="27" spans="1:24" ht="24" customHeight="1" x14ac:dyDescent="0.3">
      <c r="A27" s="11"/>
      <c r="B27" s="20">
        <v>147925</v>
      </c>
      <c r="C27" s="10" t="s">
        <v>3052</v>
      </c>
      <c r="D27" s="10" t="s">
        <v>48</v>
      </c>
      <c r="E27" s="11">
        <v>1998</v>
      </c>
      <c r="F27" s="10"/>
      <c r="G27" s="10"/>
      <c r="H27" s="10"/>
      <c r="I27" s="10"/>
      <c r="J27" s="12">
        <v>1451.06</v>
      </c>
      <c r="K27" s="10">
        <v>0</v>
      </c>
      <c r="L27" s="12">
        <v>0</v>
      </c>
      <c r="M27" s="13" t="s">
        <v>34</v>
      </c>
      <c r="N27" s="12">
        <v>1451.06</v>
      </c>
      <c r="O27" s="13" t="s">
        <v>34</v>
      </c>
      <c r="P27" s="12">
        <v>0</v>
      </c>
      <c r="Q27" s="12">
        <v>0</v>
      </c>
      <c r="R27" s="10"/>
      <c r="S27" s="10"/>
      <c r="T27" s="10" t="s">
        <v>2996</v>
      </c>
      <c r="U27" s="10" t="s">
        <v>404</v>
      </c>
      <c r="V27" s="15">
        <v>39357</v>
      </c>
      <c r="W27" s="10" t="s">
        <v>2969</v>
      </c>
      <c r="X27" s="16" t="s">
        <v>3053</v>
      </c>
    </row>
    <row r="28" spans="1:24" ht="24" customHeight="1" x14ac:dyDescent="0.3">
      <c r="A28" s="11"/>
      <c r="B28" s="20">
        <v>149746</v>
      </c>
      <c r="C28" s="10" t="s">
        <v>3054</v>
      </c>
      <c r="D28" s="10" t="s">
        <v>28</v>
      </c>
      <c r="E28" s="11">
        <v>2151</v>
      </c>
      <c r="F28" s="21" t="s">
        <v>21766</v>
      </c>
      <c r="G28" s="21"/>
      <c r="H28" s="21"/>
      <c r="I28" s="10"/>
      <c r="J28" s="12">
        <v>415.48</v>
      </c>
      <c r="K28" s="51">
        <v>415.48</v>
      </c>
      <c r="L28" s="12"/>
      <c r="M28" s="13"/>
      <c r="N28" s="12"/>
      <c r="O28" s="13"/>
      <c r="P28" s="12"/>
      <c r="Q28" s="12"/>
      <c r="R28" s="10"/>
      <c r="S28" s="10"/>
      <c r="T28" s="10" t="s">
        <v>152</v>
      </c>
      <c r="U28" s="13" t="s">
        <v>404</v>
      </c>
      <c r="V28" s="15">
        <v>41787</v>
      </c>
      <c r="W28" s="10" t="s">
        <v>2969</v>
      </c>
      <c r="X28" s="16" t="s">
        <v>3055</v>
      </c>
    </row>
    <row r="29" spans="1:24" ht="24" customHeight="1" x14ac:dyDescent="0.3">
      <c r="A29" s="20"/>
      <c r="B29" s="20">
        <v>150435</v>
      </c>
      <c r="C29" s="10" t="s">
        <v>2349</v>
      </c>
      <c r="D29" s="10" t="s">
        <v>2350</v>
      </c>
      <c r="E29" s="20" t="s">
        <v>2351</v>
      </c>
      <c r="F29" s="21" t="s">
        <v>3056</v>
      </c>
      <c r="G29" s="9" t="s">
        <v>1185</v>
      </c>
      <c r="H29" s="21"/>
      <c r="I29" s="10" t="s">
        <v>2455</v>
      </c>
      <c r="J29" s="12">
        <v>31</v>
      </c>
      <c r="K29" s="51"/>
      <c r="L29" s="12">
        <v>223.83</v>
      </c>
      <c r="M29" s="13">
        <v>41697</v>
      </c>
      <c r="N29" s="12"/>
      <c r="O29" s="13"/>
      <c r="P29" s="12"/>
      <c r="Q29" s="12"/>
      <c r="R29" s="10"/>
      <c r="S29" s="10"/>
      <c r="T29" s="10" t="s">
        <v>72</v>
      </c>
      <c r="U29" s="13" t="s">
        <v>3057</v>
      </c>
      <c r="V29" s="15">
        <v>41941</v>
      </c>
      <c r="W29" s="10" t="s">
        <v>2969</v>
      </c>
      <c r="X29" s="16" t="s">
        <v>3058</v>
      </c>
    </row>
    <row r="30" spans="1:24" ht="24" customHeight="1" x14ac:dyDescent="0.3">
      <c r="A30" s="11"/>
      <c r="B30" s="20">
        <v>150796</v>
      </c>
      <c r="C30" s="10" t="s">
        <v>3059</v>
      </c>
      <c r="D30" s="10" t="s">
        <v>48</v>
      </c>
      <c r="E30" s="11">
        <v>1419</v>
      </c>
      <c r="F30" s="10" t="s">
        <v>3060</v>
      </c>
      <c r="G30" s="10" t="s">
        <v>366</v>
      </c>
      <c r="H30" s="10"/>
      <c r="I30" s="10" t="s">
        <v>2732</v>
      </c>
      <c r="J30" s="12">
        <v>4108.1099999999997</v>
      </c>
      <c r="K30" s="10">
        <v>4108.1099999999997</v>
      </c>
      <c r="L30" s="12">
        <v>4945.1099999999997</v>
      </c>
      <c r="M30" s="13">
        <v>38257</v>
      </c>
      <c r="N30" s="12">
        <v>0</v>
      </c>
      <c r="O30" s="13" t="s">
        <v>34</v>
      </c>
      <c r="P30" s="12">
        <v>111.25</v>
      </c>
      <c r="Q30" s="12">
        <v>0</v>
      </c>
      <c r="R30" s="10" t="s">
        <v>45</v>
      </c>
      <c r="S30" s="10"/>
      <c r="T30" s="10" t="s">
        <v>2996</v>
      </c>
      <c r="U30" s="10" t="s">
        <v>3061</v>
      </c>
      <c r="V30" s="15">
        <v>39652</v>
      </c>
      <c r="W30" s="10" t="s">
        <v>2969</v>
      </c>
      <c r="X30" s="16" t="s">
        <v>3062</v>
      </c>
    </row>
    <row r="31" spans="1:24" ht="24" customHeight="1" x14ac:dyDescent="0.3">
      <c r="A31" s="11"/>
      <c r="B31" s="20">
        <v>153545</v>
      </c>
      <c r="C31" s="10" t="s">
        <v>3063</v>
      </c>
      <c r="D31" s="10" t="s">
        <v>2350</v>
      </c>
      <c r="E31" s="11">
        <v>99</v>
      </c>
      <c r="F31" s="10" t="s">
        <v>3064</v>
      </c>
      <c r="G31" s="9" t="s">
        <v>358</v>
      </c>
      <c r="H31" s="10"/>
      <c r="I31" s="10" t="s">
        <v>2749</v>
      </c>
      <c r="J31" s="12">
        <v>122.27</v>
      </c>
      <c r="K31" s="10">
        <v>0</v>
      </c>
      <c r="L31" s="12">
        <v>0</v>
      </c>
      <c r="M31" s="13" t="s">
        <v>34</v>
      </c>
      <c r="N31" s="12">
        <v>0</v>
      </c>
      <c r="O31" s="13" t="s">
        <v>34</v>
      </c>
      <c r="P31" s="12">
        <v>0</v>
      </c>
      <c r="Q31" s="12">
        <v>0</v>
      </c>
      <c r="R31" s="10"/>
      <c r="S31" s="10"/>
      <c r="T31" s="10" t="s">
        <v>608</v>
      </c>
      <c r="U31" s="10" t="s">
        <v>404</v>
      </c>
      <c r="V31" s="15">
        <v>40319</v>
      </c>
      <c r="W31" s="10" t="s">
        <v>2969</v>
      </c>
      <c r="X31" s="16" t="s">
        <v>3065</v>
      </c>
    </row>
    <row r="32" spans="1:24" ht="24" customHeight="1" x14ac:dyDescent="0.3">
      <c r="A32" s="11"/>
      <c r="B32" s="20">
        <v>155221</v>
      </c>
      <c r="C32" s="10" t="s">
        <v>3066</v>
      </c>
      <c r="D32" s="10" t="s">
        <v>48</v>
      </c>
      <c r="E32" s="11">
        <v>1360</v>
      </c>
      <c r="F32" s="10" t="s">
        <v>3067</v>
      </c>
      <c r="G32" s="10" t="s">
        <v>358</v>
      </c>
      <c r="H32" s="10"/>
      <c r="I32" s="10" t="s">
        <v>252</v>
      </c>
      <c r="J32" s="12">
        <v>673.9</v>
      </c>
      <c r="K32" s="10">
        <v>673.9</v>
      </c>
      <c r="L32" s="12">
        <v>992.27</v>
      </c>
      <c r="M32" s="13">
        <v>38726</v>
      </c>
      <c r="N32" s="12">
        <v>0</v>
      </c>
      <c r="O32" s="13" t="s">
        <v>34</v>
      </c>
      <c r="P32" s="12">
        <v>42.2</v>
      </c>
      <c r="Q32" s="12">
        <v>0</v>
      </c>
      <c r="R32" s="10" t="s">
        <v>35</v>
      </c>
      <c r="S32" s="10"/>
      <c r="T32" s="10" t="s">
        <v>2424</v>
      </c>
      <c r="U32" s="10" t="s">
        <v>404</v>
      </c>
      <c r="V32" s="15">
        <v>39024</v>
      </c>
      <c r="W32" s="10" t="s">
        <v>2969</v>
      </c>
      <c r="X32" s="16" t="s">
        <v>3068</v>
      </c>
    </row>
    <row r="33" spans="1:24" ht="24" customHeight="1" x14ac:dyDescent="0.3">
      <c r="A33" s="11"/>
      <c r="B33" s="20">
        <v>159520</v>
      </c>
      <c r="C33" s="10" t="s">
        <v>3069</v>
      </c>
      <c r="D33" s="10" t="s">
        <v>2350</v>
      </c>
      <c r="E33" s="11">
        <v>29</v>
      </c>
      <c r="F33" s="10" t="s">
        <v>3070</v>
      </c>
      <c r="G33" s="9" t="s">
        <v>56</v>
      </c>
      <c r="H33" s="10" t="s">
        <v>19922</v>
      </c>
      <c r="I33" s="10" t="s">
        <v>2043</v>
      </c>
      <c r="J33" s="12">
        <v>220.2</v>
      </c>
      <c r="K33" s="10">
        <v>220.2</v>
      </c>
      <c r="L33" s="12">
        <v>261.74</v>
      </c>
      <c r="M33" s="13" t="s">
        <v>34</v>
      </c>
      <c r="N33" s="12">
        <v>0</v>
      </c>
      <c r="O33" s="13" t="s">
        <v>34</v>
      </c>
      <c r="P33" s="12">
        <v>0</v>
      </c>
      <c r="Q33" s="12">
        <v>0</v>
      </c>
      <c r="R33" s="10"/>
      <c r="S33" s="10"/>
      <c r="T33" s="10" t="s">
        <v>36</v>
      </c>
      <c r="U33" s="10" t="s">
        <v>404</v>
      </c>
      <c r="V33" s="15">
        <v>44977</v>
      </c>
      <c r="W33" s="10" t="s">
        <v>2969</v>
      </c>
      <c r="X33" s="16" t="s">
        <v>27169</v>
      </c>
    </row>
    <row r="34" spans="1:24" ht="24" customHeight="1" x14ac:dyDescent="0.3">
      <c r="A34" s="11"/>
      <c r="B34" s="20">
        <v>162011</v>
      </c>
      <c r="C34" s="10" t="s">
        <v>3071</v>
      </c>
      <c r="D34" s="10" t="s">
        <v>48</v>
      </c>
      <c r="E34" s="11">
        <v>1866</v>
      </c>
      <c r="F34" s="10" t="s">
        <v>3072</v>
      </c>
      <c r="G34" s="10" t="s">
        <v>358</v>
      </c>
      <c r="H34" s="10"/>
      <c r="I34" s="10" t="s">
        <v>2462</v>
      </c>
      <c r="J34" s="12">
        <v>3005.91</v>
      </c>
      <c r="K34" s="10">
        <v>3275.51</v>
      </c>
      <c r="L34" s="12">
        <v>3438.07</v>
      </c>
      <c r="M34" s="13">
        <v>39552</v>
      </c>
      <c r="N34" s="12">
        <v>4400</v>
      </c>
      <c r="O34" s="13" t="s">
        <v>34</v>
      </c>
      <c r="P34" s="12">
        <v>72</v>
      </c>
      <c r="Q34" s="12">
        <v>241.5</v>
      </c>
      <c r="R34" s="10" t="s">
        <v>35</v>
      </c>
      <c r="S34" s="10"/>
      <c r="T34" s="10" t="s">
        <v>608</v>
      </c>
      <c r="U34" s="10" t="s">
        <v>404</v>
      </c>
      <c r="V34" s="15">
        <v>40289</v>
      </c>
      <c r="W34" s="10" t="s">
        <v>2969</v>
      </c>
      <c r="X34" s="16" t="s">
        <v>3073</v>
      </c>
    </row>
    <row r="35" spans="1:24" ht="24" customHeight="1" x14ac:dyDescent="0.3">
      <c r="A35" s="11"/>
      <c r="B35" s="20">
        <v>162909</v>
      </c>
      <c r="C35" s="10" t="s">
        <v>3074</v>
      </c>
      <c r="D35" s="10" t="s">
        <v>28</v>
      </c>
      <c r="E35" s="11">
        <v>322</v>
      </c>
      <c r="F35" s="10" t="s">
        <v>3075</v>
      </c>
      <c r="G35" s="10" t="s">
        <v>366</v>
      </c>
      <c r="H35" s="10"/>
      <c r="I35" s="10" t="s">
        <v>2756</v>
      </c>
      <c r="J35" s="12">
        <v>390</v>
      </c>
      <c r="K35" s="10">
        <v>390</v>
      </c>
      <c r="L35" s="12">
        <v>406.82</v>
      </c>
      <c r="M35" s="13">
        <v>37774</v>
      </c>
      <c r="N35" s="12">
        <v>0</v>
      </c>
      <c r="O35" s="13" t="s">
        <v>34</v>
      </c>
      <c r="P35" s="12">
        <v>161.94</v>
      </c>
      <c r="Q35" s="12">
        <v>0</v>
      </c>
      <c r="R35" s="10"/>
      <c r="S35" s="10"/>
      <c r="T35" s="10" t="s">
        <v>608</v>
      </c>
      <c r="U35" s="10" t="s">
        <v>404</v>
      </c>
      <c r="V35" s="15">
        <v>40309</v>
      </c>
      <c r="W35" s="10" t="s">
        <v>2969</v>
      </c>
      <c r="X35" s="16" t="s">
        <v>3076</v>
      </c>
    </row>
    <row r="36" spans="1:24" ht="24" customHeight="1" x14ac:dyDescent="0.3">
      <c r="A36" s="11"/>
      <c r="B36" s="20">
        <v>166071</v>
      </c>
      <c r="C36" s="10" t="s">
        <v>3077</v>
      </c>
      <c r="D36" s="10" t="s">
        <v>82</v>
      </c>
      <c r="E36" s="11">
        <v>24</v>
      </c>
      <c r="F36" s="10" t="s">
        <v>3078</v>
      </c>
      <c r="G36" s="10" t="s">
        <v>3017</v>
      </c>
      <c r="H36" s="10"/>
      <c r="I36" s="10" t="s">
        <v>159</v>
      </c>
      <c r="J36" s="12">
        <v>271.02</v>
      </c>
      <c r="K36" s="10">
        <v>271.01684939296297</v>
      </c>
      <c r="L36" s="12">
        <v>360.45131233726721</v>
      </c>
      <c r="M36" s="13" t="s">
        <v>34</v>
      </c>
      <c r="N36" s="12">
        <v>0</v>
      </c>
      <c r="O36" s="13" t="s">
        <v>34</v>
      </c>
      <c r="P36" s="12">
        <v>0</v>
      </c>
      <c r="Q36" s="12">
        <v>0</v>
      </c>
      <c r="R36" s="10"/>
      <c r="S36" s="10"/>
      <c r="T36" s="10" t="s">
        <v>2996</v>
      </c>
      <c r="U36" s="10" t="s">
        <v>404</v>
      </c>
      <c r="V36" s="15">
        <v>39715</v>
      </c>
      <c r="W36" s="10" t="s">
        <v>2969</v>
      </c>
      <c r="X36" s="16" t="s">
        <v>3079</v>
      </c>
    </row>
    <row r="37" spans="1:24" ht="24" customHeight="1" x14ac:dyDescent="0.3">
      <c r="A37" s="11"/>
      <c r="B37" s="20">
        <v>166229</v>
      </c>
      <c r="C37" s="10" t="s">
        <v>3080</v>
      </c>
      <c r="D37" s="10" t="s">
        <v>2350</v>
      </c>
      <c r="E37" s="11">
        <v>572</v>
      </c>
      <c r="F37" s="10" t="s">
        <v>3081</v>
      </c>
      <c r="G37" s="9" t="s">
        <v>419</v>
      </c>
      <c r="H37" s="10"/>
      <c r="I37" s="10" t="s">
        <v>2452</v>
      </c>
      <c r="J37" s="12">
        <v>275.18</v>
      </c>
      <c r="K37" s="10"/>
      <c r="L37" s="12"/>
      <c r="M37" s="13"/>
      <c r="N37" s="12"/>
      <c r="O37" s="13"/>
      <c r="P37" s="12"/>
      <c r="Q37" s="12"/>
      <c r="R37" s="10"/>
      <c r="S37" s="10"/>
      <c r="T37" s="10" t="s">
        <v>608</v>
      </c>
      <c r="U37" s="10" t="s">
        <v>404</v>
      </c>
      <c r="V37" s="15">
        <v>40891</v>
      </c>
      <c r="W37" s="10" t="s">
        <v>2969</v>
      </c>
      <c r="X37" s="16" t="s">
        <v>3082</v>
      </c>
    </row>
    <row r="38" spans="1:24" ht="24" customHeight="1" x14ac:dyDescent="0.3">
      <c r="A38" s="11"/>
      <c r="B38" s="20">
        <v>167303</v>
      </c>
      <c r="C38" s="10" t="s">
        <v>3083</v>
      </c>
      <c r="D38" s="10" t="s">
        <v>82</v>
      </c>
      <c r="E38" s="11">
        <v>25</v>
      </c>
      <c r="F38" s="10" t="s">
        <v>3084</v>
      </c>
      <c r="G38" s="10" t="s">
        <v>2731</v>
      </c>
      <c r="H38" s="10"/>
      <c r="I38" s="10" t="s">
        <v>159</v>
      </c>
      <c r="J38" s="12">
        <v>159.33000000000001</v>
      </c>
      <c r="K38" s="10">
        <v>159.3310122604523</v>
      </c>
      <c r="L38" s="12">
        <v>380.79229057970292</v>
      </c>
      <c r="M38" s="13" t="s">
        <v>34</v>
      </c>
      <c r="N38" s="12">
        <v>0</v>
      </c>
      <c r="O38" s="13" t="s">
        <v>34</v>
      </c>
      <c r="P38" s="12">
        <v>24.94</v>
      </c>
      <c r="Q38" s="12">
        <v>0</v>
      </c>
      <c r="R38" s="10"/>
      <c r="S38" s="10"/>
      <c r="T38" s="10" t="s">
        <v>2424</v>
      </c>
      <c r="U38" s="10" t="s">
        <v>404</v>
      </c>
      <c r="V38" s="15">
        <v>39167</v>
      </c>
      <c r="W38" s="10" t="s">
        <v>2969</v>
      </c>
      <c r="X38" s="16" t="s">
        <v>3085</v>
      </c>
    </row>
    <row r="39" spans="1:24" ht="24" customHeight="1" x14ac:dyDescent="0.3">
      <c r="A39" s="11"/>
      <c r="B39" s="20">
        <v>173866</v>
      </c>
      <c r="C39" s="10" t="s">
        <v>3086</v>
      </c>
      <c r="D39" s="10" t="s">
        <v>48</v>
      </c>
      <c r="E39" s="11">
        <v>1348</v>
      </c>
      <c r="F39" s="10" t="s">
        <v>3087</v>
      </c>
      <c r="G39" s="10" t="s">
        <v>1185</v>
      </c>
      <c r="H39" s="10"/>
      <c r="I39" s="10" t="s">
        <v>2732</v>
      </c>
      <c r="J39" s="12">
        <v>0</v>
      </c>
      <c r="K39" s="10">
        <v>297.13</v>
      </c>
      <c r="L39" s="12">
        <v>377.68</v>
      </c>
      <c r="M39" s="13" t="s">
        <v>34</v>
      </c>
      <c r="N39" s="12">
        <v>0</v>
      </c>
      <c r="O39" s="13" t="s">
        <v>34</v>
      </c>
      <c r="P39" s="12">
        <v>0</v>
      </c>
      <c r="Q39" s="12">
        <v>0</v>
      </c>
      <c r="R39" s="10" t="s">
        <v>124</v>
      </c>
      <c r="S39" s="10"/>
      <c r="T39" s="10" t="s">
        <v>608</v>
      </c>
      <c r="U39" s="10" t="s">
        <v>404</v>
      </c>
      <c r="V39" s="15">
        <v>40737</v>
      </c>
      <c r="W39" s="10" t="s">
        <v>2969</v>
      </c>
      <c r="X39" s="16" t="s">
        <v>3088</v>
      </c>
    </row>
    <row r="40" spans="1:24" ht="24" customHeight="1" x14ac:dyDescent="0.3">
      <c r="A40" s="11"/>
      <c r="B40" s="20">
        <v>176690</v>
      </c>
      <c r="C40" s="10" t="s">
        <v>2358</v>
      </c>
      <c r="D40" s="10" t="s">
        <v>2350</v>
      </c>
      <c r="E40" s="11">
        <v>1378</v>
      </c>
      <c r="F40" s="21" t="s">
        <v>3089</v>
      </c>
      <c r="G40" s="9"/>
      <c r="H40" s="21"/>
      <c r="I40" s="10" t="s">
        <v>2798</v>
      </c>
      <c r="J40" s="12">
        <v>326.31</v>
      </c>
      <c r="K40" s="51"/>
      <c r="L40" s="12">
        <v>481.24</v>
      </c>
      <c r="M40" s="13">
        <v>41558</v>
      </c>
      <c r="N40" s="12"/>
      <c r="O40" s="13"/>
      <c r="P40" s="12"/>
      <c r="Q40" s="12"/>
      <c r="R40" s="10"/>
      <c r="S40" s="10"/>
      <c r="T40" s="10" t="s">
        <v>72</v>
      </c>
      <c r="U40" s="13" t="s">
        <v>404</v>
      </c>
      <c r="V40" s="15">
        <v>41836</v>
      </c>
      <c r="W40" s="10" t="s">
        <v>2969</v>
      </c>
      <c r="X40" s="16" t="s">
        <v>3090</v>
      </c>
    </row>
    <row r="41" spans="1:24" ht="24" customHeight="1" x14ac:dyDescent="0.3">
      <c r="A41" s="11"/>
      <c r="B41" s="20">
        <v>180053</v>
      </c>
      <c r="C41" s="10" t="s">
        <v>3091</v>
      </c>
      <c r="D41" s="10" t="s">
        <v>48</v>
      </c>
      <c r="E41" s="11">
        <v>1490</v>
      </c>
      <c r="F41" s="10" t="s">
        <v>3092</v>
      </c>
      <c r="G41" s="10" t="s">
        <v>366</v>
      </c>
      <c r="H41" s="10"/>
      <c r="I41" s="10" t="s">
        <v>2732</v>
      </c>
      <c r="J41" s="12">
        <v>1548.85</v>
      </c>
      <c r="K41" s="10">
        <v>1548.85</v>
      </c>
      <c r="L41" s="12">
        <v>1837.35</v>
      </c>
      <c r="M41" s="13">
        <v>38447</v>
      </c>
      <c r="N41" s="12">
        <v>2516.4</v>
      </c>
      <c r="O41" s="13" t="s">
        <v>34</v>
      </c>
      <c r="P41" s="12">
        <v>44.5</v>
      </c>
      <c r="Q41" s="12">
        <v>100.87</v>
      </c>
      <c r="R41" s="10" t="s">
        <v>2974</v>
      </c>
      <c r="S41" s="10"/>
      <c r="T41" s="10" t="s">
        <v>2996</v>
      </c>
      <c r="U41" s="10" t="s">
        <v>404</v>
      </c>
      <c r="V41" s="15">
        <v>39072</v>
      </c>
      <c r="W41" s="10" t="s">
        <v>2969</v>
      </c>
      <c r="X41" s="16" t="s">
        <v>3093</v>
      </c>
    </row>
    <row r="42" spans="1:24" ht="24" customHeight="1" x14ac:dyDescent="0.3">
      <c r="A42" s="11"/>
      <c r="B42" s="20">
        <v>180089</v>
      </c>
      <c r="C42" s="10" t="s">
        <v>2359</v>
      </c>
      <c r="D42" s="10" t="s">
        <v>28</v>
      </c>
      <c r="E42" s="11">
        <v>1930</v>
      </c>
      <c r="F42" s="10" t="s">
        <v>3094</v>
      </c>
      <c r="G42" s="10" t="s">
        <v>56</v>
      </c>
      <c r="H42" s="10" t="s">
        <v>1214</v>
      </c>
      <c r="I42" s="10" t="s">
        <v>21452</v>
      </c>
      <c r="J42" s="12">
        <v>1184.67</v>
      </c>
      <c r="K42" s="10"/>
      <c r="L42" s="12">
        <v>1472.68</v>
      </c>
      <c r="M42" s="13">
        <v>41450</v>
      </c>
      <c r="N42" s="12"/>
      <c r="O42" s="13"/>
      <c r="P42" s="12">
        <v>38.25</v>
      </c>
      <c r="Q42" s="12">
        <v>129.41999999999999</v>
      </c>
      <c r="R42" s="10" t="s">
        <v>53</v>
      </c>
      <c r="S42" s="10"/>
      <c r="T42" s="10" t="s">
        <v>36</v>
      </c>
      <c r="U42" s="10" t="s">
        <v>404</v>
      </c>
      <c r="V42" s="15">
        <v>45329</v>
      </c>
      <c r="W42" s="10" t="s">
        <v>2969</v>
      </c>
      <c r="X42" s="16" t="s">
        <v>28157</v>
      </c>
    </row>
    <row r="43" spans="1:24" ht="24" customHeight="1" x14ac:dyDescent="0.3">
      <c r="A43" s="11"/>
      <c r="B43" s="20">
        <v>180444</v>
      </c>
      <c r="C43" s="10" t="s">
        <v>3095</v>
      </c>
      <c r="D43" s="10" t="s">
        <v>82</v>
      </c>
      <c r="E43" s="11">
        <v>27</v>
      </c>
      <c r="F43" s="10" t="s">
        <v>3096</v>
      </c>
      <c r="G43" s="10" t="s">
        <v>3097</v>
      </c>
      <c r="H43" s="10" t="s">
        <v>2987</v>
      </c>
      <c r="I43" s="10" t="s">
        <v>3041</v>
      </c>
      <c r="J43" s="12">
        <v>1121.22</v>
      </c>
      <c r="K43" s="10">
        <v>1121.2228529244521</v>
      </c>
      <c r="L43" s="12">
        <v>2212.9318342793867</v>
      </c>
      <c r="M43" s="13" t="s">
        <v>34</v>
      </c>
      <c r="N43" s="12">
        <v>0</v>
      </c>
      <c r="O43" s="13" t="s">
        <v>34</v>
      </c>
      <c r="P43" s="12">
        <v>34.92</v>
      </c>
      <c r="Q43" s="12">
        <v>0</v>
      </c>
      <c r="R43" s="10"/>
      <c r="S43" s="10"/>
      <c r="T43" s="10" t="s">
        <v>2996</v>
      </c>
      <c r="U43" s="10" t="s">
        <v>404</v>
      </c>
      <c r="V43" s="15">
        <v>39086</v>
      </c>
      <c r="W43" s="10" t="s">
        <v>2969</v>
      </c>
      <c r="X43" s="16" t="s">
        <v>3098</v>
      </c>
    </row>
    <row r="44" spans="1:24" ht="24" customHeight="1" x14ac:dyDescent="0.3">
      <c r="A44" s="11"/>
      <c r="B44" s="20">
        <v>181553</v>
      </c>
      <c r="C44" s="10" t="s">
        <v>2780</v>
      </c>
      <c r="D44" s="10" t="s">
        <v>48</v>
      </c>
      <c r="E44" s="11">
        <v>1858</v>
      </c>
      <c r="F44" s="10" t="s">
        <v>3099</v>
      </c>
      <c r="G44" s="10">
        <v>1</v>
      </c>
      <c r="H44" s="10"/>
      <c r="I44" s="10" t="s">
        <v>252</v>
      </c>
      <c r="J44" s="12">
        <v>1396.62</v>
      </c>
      <c r="K44" s="10">
        <v>1396.62</v>
      </c>
      <c r="L44" s="12">
        <v>1683.35</v>
      </c>
      <c r="M44" s="13">
        <v>39540</v>
      </c>
      <c r="N44" s="12">
        <v>0</v>
      </c>
      <c r="O44" s="13" t="s">
        <v>34</v>
      </c>
      <c r="P44" s="12">
        <v>48</v>
      </c>
      <c r="Q44" s="12">
        <v>177.8</v>
      </c>
      <c r="R44" s="10" t="s">
        <v>62</v>
      </c>
      <c r="S44" s="10"/>
      <c r="T44" s="10" t="s">
        <v>36</v>
      </c>
      <c r="U44" s="10" t="s">
        <v>404</v>
      </c>
      <c r="V44" s="15">
        <v>42012</v>
      </c>
      <c r="W44" s="10" t="s">
        <v>2969</v>
      </c>
      <c r="X44" s="16" t="s">
        <v>3100</v>
      </c>
    </row>
    <row r="45" spans="1:24" ht="24" customHeight="1" x14ac:dyDescent="0.3">
      <c r="A45" s="11"/>
      <c r="B45" s="20">
        <v>181577</v>
      </c>
      <c r="C45" s="10" t="s">
        <v>3101</v>
      </c>
      <c r="D45" s="10" t="s">
        <v>48</v>
      </c>
      <c r="E45" s="11">
        <v>2588</v>
      </c>
      <c r="F45" s="10" t="s">
        <v>3102</v>
      </c>
      <c r="G45" s="10"/>
      <c r="H45" s="10"/>
      <c r="I45" s="10" t="s">
        <v>2992</v>
      </c>
      <c r="J45" s="12">
        <v>3374.41</v>
      </c>
      <c r="K45" s="10"/>
      <c r="L45" s="12">
        <v>3688.67</v>
      </c>
      <c r="M45" s="13">
        <v>40530</v>
      </c>
      <c r="N45" s="12"/>
      <c r="O45" s="13"/>
      <c r="P45" s="12">
        <v>25.5</v>
      </c>
      <c r="Q45" s="12"/>
      <c r="R45" s="10"/>
      <c r="S45" s="10"/>
      <c r="T45" s="10" t="s">
        <v>608</v>
      </c>
      <c r="U45" s="10" t="s">
        <v>404</v>
      </c>
      <c r="V45" s="15">
        <v>40543</v>
      </c>
      <c r="W45" s="10" t="s">
        <v>2969</v>
      </c>
      <c r="X45" s="16" t="s">
        <v>3103</v>
      </c>
    </row>
    <row r="46" spans="1:24" ht="24" customHeight="1" x14ac:dyDescent="0.3">
      <c r="A46" s="11"/>
      <c r="B46" s="20">
        <v>181627</v>
      </c>
      <c r="C46" s="10" t="s">
        <v>3104</v>
      </c>
      <c r="D46" s="10" t="s">
        <v>48</v>
      </c>
      <c r="E46" s="11">
        <v>1858</v>
      </c>
      <c r="F46" s="10" t="s">
        <v>3099</v>
      </c>
      <c r="G46" s="10">
        <v>1</v>
      </c>
      <c r="H46" s="10"/>
      <c r="I46" s="10" t="s">
        <v>1982</v>
      </c>
      <c r="J46" s="12">
        <v>960.77</v>
      </c>
      <c r="K46" s="10">
        <v>1396.62</v>
      </c>
      <c r="L46" s="12">
        <v>1683.35</v>
      </c>
      <c r="M46" s="13">
        <v>39540</v>
      </c>
      <c r="N46" s="12">
        <v>0</v>
      </c>
      <c r="O46" s="13" t="s">
        <v>34</v>
      </c>
      <c r="P46" s="12">
        <v>0</v>
      </c>
      <c r="Q46" s="12">
        <v>0</v>
      </c>
      <c r="R46" s="10"/>
      <c r="S46" s="10"/>
      <c r="T46" s="10" t="s">
        <v>608</v>
      </c>
      <c r="U46" s="10" t="s">
        <v>404</v>
      </c>
      <c r="V46" s="15">
        <v>41731</v>
      </c>
      <c r="W46" s="10" t="s">
        <v>2969</v>
      </c>
      <c r="X46" s="16" t="s">
        <v>3105</v>
      </c>
    </row>
    <row r="47" spans="1:24" ht="24" customHeight="1" x14ac:dyDescent="0.3">
      <c r="A47" s="11"/>
      <c r="B47" s="20">
        <v>181678</v>
      </c>
      <c r="C47" s="10" t="s">
        <v>3106</v>
      </c>
      <c r="D47" s="10" t="s">
        <v>2350</v>
      </c>
      <c r="E47" s="11">
        <v>1250</v>
      </c>
      <c r="F47" s="10" t="s">
        <v>3107</v>
      </c>
      <c r="G47" s="9" t="s">
        <v>2451</v>
      </c>
      <c r="H47" s="10"/>
      <c r="I47" s="10" t="s">
        <v>2442</v>
      </c>
      <c r="J47" s="12">
        <v>1895.94</v>
      </c>
      <c r="K47" s="10"/>
      <c r="L47" s="12">
        <v>2160.9699999999998</v>
      </c>
      <c r="M47" s="13">
        <v>41432</v>
      </c>
      <c r="N47" s="12"/>
      <c r="O47" s="13"/>
      <c r="P47" s="12"/>
      <c r="Q47" s="12"/>
      <c r="R47" s="10"/>
      <c r="S47" s="10"/>
      <c r="T47" s="10" t="s">
        <v>72</v>
      </c>
      <c r="U47" s="10" t="s">
        <v>404</v>
      </c>
      <c r="V47" s="15">
        <v>41437</v>
      </c>
      <c r="W47" s="10" t="s">
        <v>2969</v>
      </c>
      <c r="X47" s="16" t="s">
        <v>3108</v>
      </c>
    </row>
    <row r="48" spans="1:24" ht="24" customHeight="1" x14ac:dyDescent="0.3">
      <c r="A48" s="11"/>
      <c r="B48" s="20">
        <v>183502</v>
      </c>
      <c r="C48" s="10" t="s">
        <v>2364</v>
      </c>
      <c r="D48" s="10" t="s">
        <v>28</v>
      </c>
      <c r="E48" s="11">
        <v>1983</v>
      </c>
      <c r="F48" s="10" t="s">
        <v>3109</v>
      </c>
      <c r="G48" s="10" t="s">
        <v>56</v>
      </c>
      <c r="H48" s="10" t="s">
        <v>1214</v>
      </c>
      <c r="I48" s="10" t="s">
        <v>21452</v>
      </c>
      <c r="J48" s="12">
        <v>1541.4</v>
      </c>
      <c r="K48" s="10"/>
      <c r="L48" s="12">
        <v>2000</v>
      </c>
      <c r="M48" s="13">
        <v>41578</v>
      </c>
      <c r="N48" s="12"/>
      <c r="O48" s="13"/>
      <c r="P48" s="12"/>
      <c r="Q48" s="12"/>
      <c r="R48" s="10"/>
      <c r="S48" s="10"/>
      <c r="T48" s="10" t="s">
        <v>36</v>
      </c>
      <c r="U48" s="10" t="s">
        <v>404</v>
      </c>
      <c r="V48" s="15">
        <v>44081</v>
      </c>
      <c r="W48" s="10" t="s">
        <v>2969</v>
      </c>
      <c r="X48" s="16" t="s">
        <v>25135</v>
      </c>
    </row>
    <row r="49" spans="1:24" ht="24" customHeight="1" x14ac:dyDescent="0.3">
      <c r="A49" s="11"/>
      <c r="B49" s="20">
        <v>184030</v>
      </c>
      <c r="C49" s="10" t="s">
        <v>3110</v>
      </c>
      <c r="D49" s="10" t="s">
        <v>28</v>
      </c>
      <c r="E49" s="11">
        <v>1603</v>
      </c>
      <c r="F49" s="10" t="s">
        <v>3111</v>
      </c>
      <c r="G49" s="10">
        <v>1</v>
      </c>
      <c r="H49" s="10"/>
      <c r="I49" s="10" t="s">
        <v>2114</v>
      </c>
      <c r="J49" s="12">
        <v>725.41</v>
      </c>
      <c r="K49" s="10"/>
      <c r="L49" s="12">
        <v>960.15</v>
      </c>
      <c r="M49" s="13">
        <v>41044</v>
      </c>
      <c r="N49" s="12"/>
      <c r="O49" s="13"/>
      <c r="P49" s="12">
        <v>38.25</v>
      </c>
      <c r="Q49" s="12">
        <v>192.15</v>
      </c>
      <c r="R49" s="10" t="s">
        <v>53</v>
      </c>
      <c r="S49" s="10"/>
      <c r="T49" s="10" t="s">
        <v>608</v>
      </c>
      <c r="U49" s="10" t="s">
        <v>404</v>
      </c>
      <c r="V49" s="15">
        <v>41397</v>
      </c>
      <c r="W49" s="10" t="s">
        <v>2969</v>
      </c>
      <c r="X49" s="16" t="s">
        <v>3112</v>
      </c>
    </row>
    <row r="50" spans="1:24" ht="24" customHeight="1" x14ac:dyDescent="0.3">
      <c r="A50" s="11"/>
      <c r="B50" s="20">
        <v>192036</v>
      </c>
      <c r="C50" s="10" t="s">
        <v>148</v>
      </c>
      <c r="D50" s="10" t="s">
        <v>48</v>
      </c>
      <c r="E50" s="11">
        <v>2585</v>
      </c>
      <c r="F50" s="10" t="s">
        <v>16042</v>
      </c>
      <c r="G50" s="10" t="s">
        <v>3113</v>
      </c>
      <c r="H50" s="10"/>
      <c r="I50" s="10" t="s">
        <v>252</v>
      </c>
      <c r="J50" s="12">
        <v>969.13</v>
      </c>
      <c r="K50" s="10"/>
      <c r="L50" s="12">
        <v>1036.58</v>
      </c>
      <c r="M50" s="13">
        <v>40442</v>
      </c>
      <c r="N50" s="12"/>
      <c r="O50" s="13"/>
      <c r="P50" s="12">
        <v>76.5</v>
      </c>
      <c r="Q50" s="12"/>
      <c r="R50" s="10"/>
      <c r="S50" s="10"/>
      <c r="T50" s="10" t="s">
        <v>36</v>
      </c>
      <c r="U50" s="10" t="s">
        <v>3057</v>
      </c>
      <c r="V50" s="15">
        <v>42228</v>
      </c>
      <c r="W50" s="10" t="s">
        <v>2969</v>
      </c>
      <c r="X50" s="16" t="s">
        <v>16043</v>
      </c>
    </row>
    <row r="51" spans="1:24" ht="24" customHeight="1" x14ac:dyDescent="0.3">
      <c r="A51" s="11"/>
      <c r="B51" s="20">
        <v>192055</v>
      </c>
      <c r="C51" s="10" t="s">
        <v>3114</v>
      </c>
      <c r="D51" s="10" t="s">
        <v>28</v>
      </c>
      <c r="E51" s="11">
        <v>1714</v>
      </c>
      <c r="F51" s="10" t="s">
        <v>3115</v>
      </c>
      <c r="G51" s="10">
        <v>1</v>
      </c>
      <c r="H51" s="10"/>
      <c r="I51" s="10" t="s">
        <v>397</v>
      </c>
      <c r="J51" s="12">
        <v>522.24</v>
      </c>
      <c r="K51" s="10"/>
      <c r="L51" s="12">
        <v>706.11</v>
      </c>
      <c r="M51" s="13">
        <v>41081</v>
      </c>
      <c r="N51" s="12"/>
      <c r="O51" s="13"/>
      <c r="P51" s="12">
        <v>38.25</v>
      </c>
      <c r="Q51" s="12">
        <v>192.15</v>
      </c>
      <c r="R51" s="10" t="s">
        <v>53</v>
      </c>
      <c r="S51" s="10"/>
      <c r="T51" s="10" t="s">
        <v>152</v>
      </c>
      <c r="U51" s="10" t="s">
        <v>404</v>
      </c>
      <c r="V51" s="15">
        <v>41835</v>
      </c>
      <c r="W51" s="10" t="s">
        <v>2969</v>
      </c>
      <c r="X51" s="16" t="s">
        <v>3116</v>
      </c>
    </row>
    <row r="52" spans="1:24" ht="24" customHeight="1" x14ac:dyDescent="0.3">
      <c r="A52" s="11"/>
      <c r="B52" s="20">
        <v>193002</v>
      </c>
      <c r="C52" s="10" t="s">
        <v>3117</v>
      </c>
      <c r="D52" s="10" t="s">
        <v>141</v>
      </c>
      <c r="E52" s="11">
        <v>463</v>
      </c>
      <c r="F52" s="10" t="s">
        <v>3118</v>
      </c>
      <c r="G52" s="10"/>
      <c r="H52" s="10"/>
      <c r="I52" s="10" t="s">
        <v>2992</v>
      </c>
      <c r="J52" s="12">
        <v>694.01</v>
      </c>
      <c r="K52" s="10">
        <v>694.01</v>
      </c>
      <c r="L52" s="12">
        <v>877.51</v>
      </c>
      <c r="M52" s="13"/>
      <c r="N52" s="12"/>
      <c r="O52" s="13"/>
      <c r="P52" s="12">
        <v>25.5</v>
      </c>
      <c r="Q52" s="12"/>
      <c r="R52" s="10"/>
      <c r="S52" s="10"/>
      <c r="T52" s="10" t="s">
        <v>608</v>
      </c>
      <c r="U52" s="10" t="s">
        <v>404</v>
      </c>
      <c r="V52" s="15">
        <v>40907</v>
      </c>
      <c r="W52" s="10" t="s">
        <v>2969</v>
      </c>
      <c r="X52" s="16" t="s">
        <v>3119</v>
      </c>
    </row>
    <row r="53" spans="1:24" ht="24" customHeight="1" x14ac:dyDescent="0.3">
      <c r="A53" s="11"/>
      <c r="B53" s="20">
        <v>200199</v>
      </c>
      <c r="C53" s="10" t="s">
        <v>3120</v>
      </c>
      <c r="D53" s="10" t="s">
        <v>48</v>
      </c>
      <c r="E53" s="11">
        <v>1718</v>
      </c>
      <c r="F53" s="10" t="s">
        <v>3121</v>
      </c>
      <c r="G53" s="10">
        <v>1</v>
      </c>
      <c r="H53" s="10"/>
      <c r="I53" s="10" t="s">
        <v>491</v>
      </c>
      <c r="J53" s="12">
        <v>1686.52</v>
      </c>
      <c r="K53" s="10">
        <v>1686.52</v>
      </c>
      <c r="L53" s="12">
        <v>2653.46</v>
      </c>
      <c r="M53" s="13">
        <v>39273</v>
      </c>
      <c r="N53" s="12">
        <v>0</v>
      </c>
      <c r="O53" s="13" t="s">
        <v>34</v>
      </c>
      <c r="P53" s="12">
        <v>22.25</v>
      </c>
      <c r="Q53" s="12">
        <v>135.12</v>
      </c>
      <c r="R53" s="10" t="s">
        <v>62</v>
      </c>
      <c r="S53" s="10"/>
      <c r="T53" s="10" t="s">
        <v>72</v>
      </c>
      <c r="U53" s="10" t="s">
        <v>3057</v>
      </c>
      <c r="V53" s="15">
        <v>41644</v>
      </c>
      <c r="W53" s="10" t="s">
        <v>2969</v>
      </c>
      <c r="X53" s="16" t="s">
        <v>3122</v>
      </c>
    </row>
    <row r="54" spans="1:24" ht="24" customHeight="1" x14ac:dyDescent="0.3">
      <c r="A54" s="11"/>
      <c r="B54" s="20">
        <v>200199</v>
      </c>
      <c r="C54" s="10" t="s">
        <v>3120</v>
      </c>
      <c r="D54" s="10" t="s">
        <v>48</v>
      </c>
      <c r="E54" s="11">
        <v>1718</v>
      </c>
      <c r="F54" s="10" t="s">
        <v>3123</v>
      </c>
      <c r="G54" s="10" t="s">
        <v>419</v>
      </c>
      <c r="H54" s="10"/>
      <c r="I54" s="10" t="s">
        <v>2312</v>
      </c>
      <c r="J54" s="12">
        <v>1686.52</v>
      </c>
      <c r="K54" s="10"/>
      <c r="L54" s="12">
        <v>3284.4</v>
      </c>
      <c r="M54" s="13">
        <v>40758</v>
      </c>
      <c r="N54" s="12"/>
      <c r="O54" s="13"/>
      <c r="P54" s="12"/>
      <c r="Q54" s="12"/>
      <c r="R54" s="10"/>
      <c r="S54" s="10"/>
      <c r="T54" s="10" t="s">
        <v>608</v>
      </c>
      <c r="U54" s="10" t="s">
        <v>404</v>
      </c>
      <c r="V54" s="15">
        <v>41394</v>
      </c>
      <c r="W54" s="10" t="s">
        <v>2969</v>
      </c>
      <c r="X54" s="16" t="s">
        <v>3124</v>
      </c>
    </row>
    <row r="55" spans="1:24" ht="24" customHeight="1" x14ac:dyDescent="0.3">
      <c r="A55" s="11"/>
      <c r="B55" s="20">
        <v>200460</v>
      </c>
      <c r="C55" s="10" t="s">
        <v>2365</v>
      </c>
      <c r="D55" s="10" t="s">
        <v>2350</v>
      </c>
      <c r="E55" s="11">
        <v>1038</v>
      </c>
      <c r="F55" s="10" t="s">
        <v>3125</v>
      </c>
      <c r="G55" s="9">
        <v>1</v>
      </c>
      <c r="H55" s="10"/>
      <c r="I55" s="10" t="s">
        <v>1268</v>
      </c>
      <c r="J55" s="12">
        <v>2497.15</v>
      </c>
      <c r="K55" s="10"/>
      <c r="L55" s="12">
        <v>2720.76</v>
      </c>
      <c r="M55" s="13">
        <v>41205</v>
      </c>
      <c r="N55" s="12"/>
      <c r="O55" s="13"/>
      <c r="P55" s="12"/>
      <c r="Q55" s="12"/>
      <c r="R55" s="10"/>
      <c r="S55" s="10"/>
      <c r="T55" s="10" t="s">
        <v>72</v>
      </c>
      <c r="U55" s="10" t="s">
        <v>404</v>
      </c>
      <c r="V55" s="15">
        <v>41681</v>
      </c>
      <c r="W55" s="10" t="s">
        <v>2969</v>
      </c>
      <c r="X55" s="16" t="s">
        <v>3126</v>
      </c>
    </row>
    <row r="56" spans="1:24" ht="24" customHeight="1" x14ac:dyDescent="0.3">
      <c r="A56" s="11"/>
      <c r="B56" s="20">
        <v>200784</v>
      </c>
      <c r="C56" s="10" t="s">
        <v>3127</v>
      </c>
      <c r="D56" s="10" t="s">
        <v>2350</v>
      </c>
      <c r="E56" s="11">
        <v>1201</v>
      </c>
      <c r="F56" s="10" t="s">
        <v>3128</v>
      </c>
      <c r="G56" s="9" t="s">
        <v>427</v>
      </c>
      <c r="H56" s="10"/>
      <c r="I56" s="10" t="s">
        <v>2707</v>
      </c>
      <c r="J56" s="12">
        <v>313.24</v>
      </c>
      <c r="K56" s="10"/>
      <c r="L56" s="12">
        <v>314.10000000000002</v>
      </c>
      <c r="M56" s="13">
        <v>41381</v>
      </c>
      <c r="N56" s="12"/>
      <c r="O56" s="13"/>
      <c r="P56" s="12"/>
      <c r="Q56" s="12"/>
      <c r="R56" s="10"/>
      <c r="S56" s="10"/>
      <c r="T56" s="10" t="s">
        <v>2522</v>
      </c>
      <c r="U56" s="10" t="s">
        <v>404</v>
      </c>
      <c r="V56" s="15">
        <v>41386</v>
      </c>
      <c r="W56" s="10" t="s">
        <v>2969</v>
      </c>
      <c r="X56" s="16" t="s">
        <v>3129</v>
      </c>
    </row>
    <row r="57" spans="1:24" ht="24" customHeight="1" x14ac:dyDescent="0.3">
      <c r="A57" s="11"/>
      <c r="B57" s="20">
        <v>200795</v>
      </c>
      <c r="C57" s="10" t="s">
        <v>3130</v>
      </c>
      <c r="D57" s="10" t="s">
        <v>141</v>
      </c>
      <c r="E57" s="11">
        <v>126</v>
      </c>
      <c r="F57" s="10"/>
      <c r="G57" s="10"/>
      <c r="H57" s="10"/>
      <c r="I57" s="10" t="s">
        <v>2135</v>
      </c>
      <c r="J57" s="12">
        <v>296.26</v>
      </c>
      <c r="K57" s="10">
        <v>296.26</v>
      </c>
      <c r="L57" s="12">
        <v>346.02</v>
      </c>
      <c r="M57" s="13">
        <v>39314</v>
      </c>
      <c r="N57" s="12">
        <v>0</v>
      </c>
      <c r="O57" s="13" t="s">
        <v>34</v>
      </c>
      <c r="P57" s="12">
        <v>24</v>
      </c>
      <c r="Q57" s="12">
        <v>0</v>
      </c>
      <c r="R57" s="10"/>
      <c r="S57" s="10"/>
      <c r="T57" s="10" t="s">
        <v>608</v>
      </c>
      <c r="U57" s="10" t="s">
        <v>404</v>
      </c>
      <c r="V57" s="15">
        <v>39931</v>
      </c>
      <c r="W57" s="10" t="s">
        <v>2969</v>
      </c>
      <c r="X57" s="16" t="s">
        <v>3131</v>
      </c>
    </row>
    <row r="58" spans="1:24" ht="24" customHeight="1" x14ac:dyDescent="0.3">
      <c r="A58" s="11"/>
      <c r="B58" s="20">
        <v>200864</v>
      </c>
      <c r="C58" s="10" t="s">
        <v>3132</v>
      </c>
      <c r="D58" s="10" t="s">
        <v>28</v>
      </c>
      <c r="E58" s="11">
        <v>1175</v>
      </c>
      <c r="F58" s="10" t="s">
        <v>3133</v>
      </c>
      <c r="G58" s="10"/>
      <c r="H58" s="10"/>
      <c r="I58" s="10" t="s">
        <v>2656</v>
      </c>
      <c r="J58" s="12">
        <v>2471.86</v>
      </c>
      <c r="K58" s="10"/>
      <c r="L58" s="12">
        <v>3163.56</v>
      </c>
      <c r="M58" s="13">
        <v>40490</v>
      </c>
      <c r="N58" s="12"/>
      <c r="O58" s="13"/>
      <c r="P58" s="12"/>
      <c r="Q58" s="12"/>
      <c r="R58" s="10"/>
      <c r="S58" s="10"/>
      <c r="T58" s="10" t="s">
        <v>36</v>
      </c>
      <c r="U58" s="10" t="s">
        <v>404</v>
      </c>
      <c r="V58" s="15">
        <v>42907</v>
      </c>
      <c r="W58" s="10" t="s">
        <v>2969</v>
      </c>
      <c r="X58" s="16" t="s">
        <v>21832</v>
      </c>
    </row>
    <row r="59" spans="1:24" ht="24" customHeight="1" x14ac:dyDescent="0.3">
      <c r="A59" s="11"/>
      <c r="B59" s="20">
        <v>200864</v>
      </c>
      <c r="C59" s="10" t="s">
        <v>3132</v>
      </c>
      <c r="D59" s="10" t="s">
        <v>28</v>
      </c>
      <c r="E59" s="11">
        <v>1175</v>
      </c>
      <c r="F59" s="10" t="s">
        <v>3134</v>
      </c>
      <c r="G59" s="10">
        <v>1</v>
      </c>
      <c r="H59" s="10"/>
      <c r="I59" s="10" t="s">
        <v>252</v>
      </c>
      <c r="J59" s="12">
        <v>2471.86</v>
      </c>
      <c r="K59" s="10"/>
      <c r="L59" s="12">
        <v>2514.16</v>
      </c>
      <c r="M59" s="13">
        <v>40173</v>
      </c>
      <c r="N59" s="12"/>
      <c r="O59" s="13"/>
      <c r="P59" s="12">
        <v>25.5</v>
      </c>
      <c r="Q59" s="12">
        <v>357.77</v>
      </c>
      <c r="R59" s="10" t="s">
        <v>53</v>
      </c>
      <c r="S59" s="10"/>
      <c r="T59" s="10" t="s">
        <v>608</v>
      </c>
      <c r="U59" s="10" t="s">
        <v>404</v>
      </c>
      <c r="V59" s="15">
        <v>41361</v>
      </c>
      <c r="W59" s="10" t="s">
        <v>2969</v>
      </c>
      <c r="X59" s="16" t="s">
        <v>3135</v>
      </c>
    </row>
    <row r="60" spans="1:24" ht="24" customHeight="1" x14ac:dyDescent="0.3">
      <c r="A60" s="11"/>
      <c r="B60" s="20">
        <v>202124</v>
      </c>
      <c r="C60" s="10" t="s">
        <v>3136</v>
      </c>
      <c r="D60" s="10" t="s">
        <v>82</v>
      </c>
      <c r="E60" s="11">
        <v>35</v>
      </c>
      <c r="F60" s="10">
        <v>32660</v>
      </c>
      <c r="G60" s="10"/>
      <c r="H60" s="10" t="s">
        <v>2973</v>
      </c>
      <c r="I60" s="10" t="s">
        <v>1796</v>
      </c>
      <c r="J60" s="12">
        <v>556.36</v>
      </c>
      <c r="K60" s="10">
        <v>518.75</v>
      </c>
      <c r="L60" s="12">
        <v>1372.6918127313174</v>
      </c>
      <c r="M60" s="13" t="s">
        <v>34</v>
      </c>
      <c r="N60" s="12">
        <v>623.5</v>
      </c>
      <c r="O60" s="13" t="s">
        <v>3137</v>
      </c>
      <c r="P60" s="12">
        <v>69.33</v>
      </c>
      <c r="Q60" s="12">
        <v>0</v>
      </c>
      <c r="R60" s="10"/>
      <c r="S60" s="10"/>
      <c r="T60" s="10" t="s">
        <v>3138</v>
      </c>
      <c r="U60" s="10" t="s">
        <v>404</v>
      </c>
      <c r="V60" s="15">
        <v>39755</v>
      </c>
      <c r="W60" s="10" t="s">
        <v>2969</v>
      </c>
      <c r="X60" s="16" t="s">
        <v>3139</v>
      </c>
    </row>
    <row r="61" spans="1:24" ht="24" customHeight="1" x14ac:dyDescent="0.3">
      <c r="A61" s="11"/>
      <c r="B61" s="20">
        <v>207529</v>
      </c>
      <c r="C61" s="10" t="s">
        <v>3140</v>
      </c>
      <c r="D61" s="10" t="s">
        <v>48</v>
      </c>
      <c r="E61" s="11">
        <v>1764</v>
      </c>
      <c r="F61" s="10"/>
      <c r="G61" s="10"/>
      <c r="H61" s="10"/>
      <c r="I61" s="10" t="s">
        <v>2732</v>
      </c>
      <c r="J61" s="12">
        <v>519.94000000000005</v>
      </c>
      <c r="K61" s="10">
        <v>519.64</v>
      </c>
      <c r="L61" s="12">
        <v>590.36</v>
      </c>
      <c r="M61" s="13">
        <v>38863</v>
      </c>
      <c r="N61" s="12">
        <v>0</v>
      </c>
      <c r="O61" s="13" t="s">
        <v>34</v>
      </c>
      <c r="P61" s="12">
        <v>22.25</v>
      </c>
      <c r="Q61" s="12">
        <v>0</v>
      </c>
      <c r="R61" s="10"/>
      <c r="S61" s="10"/>
      <c r="T61" s="10" t="s">
        <v>608</v>
      </c>
      <c r="U61" s="10" t="s">
        <v>404</v>
      </c>
      <c r="V61" s="15">
        <v>39931</v>
      </c>
      <c r="W61" s="10" t="s">
        <v>2969</v>
      </c>
      <c r="X61" s="16" t="s">
        <v>3141</v>
      </c>
    </row>
    <row r="62" spans="1:24" ht="24" customHeight="1" x14ac:dyDescent="0.3">
      <c r="A62" s="11"/>
      <c r="B62" s="20">
        <v>216958</v>
      </c>
      <c r="C62" s="10" t="s">
        <v>3142</v>
      </c>
      <c r="D62" s="10" t="s">
        <v>2350</v>
      </c>
      <c r="E62" s="11">
        <v>231</v>
      </c>
      <c r="F62" s="10" t="s">
        <v>3143</v>
      </c>
      <c r="G62" s="9">
        <v>2</v>
      </c>
      <c r="H62" s="10"/>
      <c r="I62" s="10" t="s">
        <v>1186</v>
      </c>
      <c r="J62" s="12">
        <v>676.93</v>
      </c>
      <c r="K62" s="10">
        <v>0</v>
      </c>
      <c r="L62" s="12">
        <v>703.06</v>
      </c>
      <c r="M62" s="13">
        <v>40014</v>
      </c>
      <c r="N62" s="12">
        <v>0</v>
      </c>
      <c r="O62" s="13" t="s">
        <v>34</v>
      </c>
      <c r="P62" s="12">
        <v>0</v>
      </c>
      <c r="Q62" s="12">
        <v>0</v>
      </c>
      <c r="R62" s="10"/>
      <c r="S62" s="10"/>
      <c r="T62" s="10" t="s">
        <v>608</v>
      </c>
      <c r="U62" s="10" t="s">
        <v>404</v>
      </c>
      <c r="V62" s="15">
        <v>40836</v>
      </c>
      <c r="W62" s="10" t="s">
        <v>2969</v>
      </c>
      <c r="X62" s="16" t="s">
        <v>3144</v>
      </c>
    </row>
    <row r="63" spans="1:24" ht="24" customHeight="1" x14ac:dyDescent="0.3">
      <c r="A63" s="11"/>
      <c r="B63" s="20">
        <v>219856</v>
      </c>
      <c r="C63" s="10" t="s">
        <v>3145</v>
      </c>
      <c r="D63" s="10" t="s">
        <v>2350</v>
      </c>
      <c r="E63" s="11">
        <v>951</v>
      </c>
      <c r="F63" s="10" t="s">
        <v>3146</v>
      </c>
      <c r="G63" s="9" t="s">
        <v>419</v>
      </c>
      <c r="H63" s="10"/>
      <c r="I63" s="10" t="s">
        <v>2536</v>
      </c>
      <c r="J63" s="12">
        <v>122.98</v>
      </c>
      <c r="K63" s="10"/>
      <c r="L63" s="12">
        <v>122.98</v>
      </c>
      <c r="M63" s="13">
        <v>41114</v>
      </c>
      <c r="N63" s="12"/>
      <c r="O63" s="13"/>
      <c r="P63" s="12"/>
      <c r="Q63" s="12"/>
      <c r="R63" s="10"/>
      <c r="S63" s="10"/>
      <c r="T63" s="10" t="s">
        <v>608</v>
      </c>
      <c r="U63" s="10" t="s">
        <v>404</v>
      </c>
      <c r="V63" s="15">
        <v>41156</v>
      </c>
      <c r="W63" s="10" t="s">
        <v>2969</v>
      </c>
      <c r="X63" s="16" t="s">
        <v>3147</v>
      </c>
    </row>
    <row r="64" spans="1:24" ht="24" customHeight="1" x14ac:dyDescent="0.3">
      <c r="A64" s="11"/>
      <c r="B64" s="20">
        <v>220191</v>
      </c>
      <c r="C64" s="10" t="s">
        <v>3148</v>
      </c>
      <c r="D64" s="10" t="s">
        <v>2350</v>
      </c>
      <c r="E64" s="11">
        <v>143</v>
      </c>
      <c r="F64" s="10" t="s">
        <v>3149</v>
      </c>
      <c r="G64" s="9" t="s">
        <v>41</v>
      </c>
      <c r="H64" s="10" t="s">
        <v>19922</v>
      </c>
      <c r="I64" s="10" t="s">
        <v>25355</v>
      </c>
      <c r="J64" s="12">
        <v>1063.5899999999999</v>
      </c>
      <c r="K64" s="10">
        <v>1063.5899999999999</v>
      </c>
      <c r="L64" s="12">
        <v>1174.83</v>
      </c>
      <c r="M64" s="13">
        <v>39897</v>
      </c>
      <c r="N64" s="12">
        <v>0</v>
      </c>
      <c r="O64" s="13" t="s">
        <v>34</v>
      </c>
      <c r="P64" s="12">
        <v>0</v>
      </c>
      <c r="Q64" s="12">
        <v>0</v>
      </c>
      <c r="R64" s="10"/>
      <c r="S64" s="10"/>
      <c r="T64" s="10" t="s">
        <v>36</v>
      </c>
      <c r="U64" s="10" t="s">
        <v>404</v>
      </c>
      <c r="V64" s="15">
        <v>44165</v>
      </c>
      <c r="W64" s="10" t="s">
        <v>2969</v>
      </c>
      <c r="X64" s="16" t="s">
        <v>25356</v>
      </c>
    </row>
    <row r="65" spans="1:24" ht="24" customHeight="1" x14ac:dyDescent="0.3">
      <c r="A65" s="11"/>
      <c r="B65" s="20">
        <v>220379</v>
      </c>
      <c r="C65" s="10" t="s">
        <v>3150</v>
      </c>
      <c r="D65" s="10" t="s">
        <v>48</v>
      </c>
      <c r="E65" s="11">
        <v>1065</v>
      </c>
      <c r="F65" s="10" t="s">
        <v>3151</v>
      </c>
      <c r="G65" s="10" t="s">
        <v>366</v>
      </c>
      <c r="H65" s="10"/>
      <c r="I65" s="10" t="s">
        <v>252</v>
      </c>
      <c r="J65" s="12">
        <v>469.6</v>
      </c>
      <c r="K65" s="10">
        <v>469.6</v>
      </c>
      <c r="L65" s="12">
        <v>692.88</v>
      </c>
      <c r="M65" s="13">
        <v>37763</v>
      </c>
      <c r="N65" s="12">
        <v>0</v>
      </c>
      <c r="O65" s="13" t="s">
        <v>34</v>
      </c>
      <c r="P65" s="12">
        <v>59.86</v>
      </c>
      <c r="Q65" s="12">
        <v>0</v>
      </c>
      <c r="R65" s="10"/>
      <c r="S65" s="10"/>
      <c r="T65" s="10" t="s">
        <v>2996</v>
      </c>
      <c r="U65" s="10" t="s">
        <v>404</v>
      </c>
      <c r="V65" s="15">
        <v>39056</v>
      </c>
      <c r="W65" s="10" t="s">
        <v>2969</v>
      </c>
      <c r="X65" s="16" t="s">
        <v>3152</v>
      </c>
    </row>
    <row r="66" spans="1:24" ht="24" customHeight="1" x14ac:dyDescent="0.3">
      <c r="A66" s="11"/>
      <c r="B66" s="20">
        <v>220390</v>
      </c>
      <c r="C66" s="10" t="s">
        <v>3153</v>
      </c>
      <c r="D66" s="10" t="s">
        <v>158</v>
      </c>
      <c r="E66" s="11">
        <v>40</v>
      </c>
      <c r="F66" s="10" t="s">
        <v>3154</v>
      </c>
      <c r="G66" s="10" t="s">
        <v>3155</v>
      </c>
      <c r="H66" s="10" t="s">
        <v>420</v>
      </c>
      <c r="I66" s="10" t="s">
        <v>3041</v>
      </c>
      <c r="J66" s="12">
        <v>724.94</v>
      </c>
      <c r="K66" s="10">
        <v>713.27</v>
      </c>
      <c r="L66" s="12">
        <v>972.00247403756941</v>
      </c>
      <c r="M66" s="13">
        <v>36139</v>
      </c>
      <c r="N66" s="12">
        <v>0</v>
      </c>
      <c r="O66" s="13" t="s">
        <v>34</v>
      </c>
      <c r="P66" s="12">
        <v>34.92</v>
      </c>
      <c r="Q66" s="12">
        <v>0</v>
      </c>
      <c r="R66" s="10"/>
      <c r="S66" s="10"/>
      <c r="T66" s="10" t="s">
        <v>608</v>
      </c>
      <c r="U66" s="10" t="s">
        <v>404</v>
      </c>
      <c r="V66" s="15">
        <v>40100</v>
      </c>
      <c r="W66" s="10" t="s">
        <v>2969</v>
      </c>
      <c r="X66" s="16" t="s">
        <v>3156</v>
      </c>
    </row>
    <row r="67" spans="1:24" ht="24" customHeight="1" x14ac:dyDescent="0.3">
      <c r="A67" s="11"/>
      <c r="B67" s="20">
        <v>221528</v>
      </c>
      <c r="C67" s="10" t="s">
        <v>3157</v>
      </c>
      <c r="D67" s="10" t="s">
        <v>92</v>
      </c>
      <c r="E67" s="11">
        <v>4</v>
      </c>
      <c r="F67" s="10" t="s">
        <v>3158</v>
      </c>
      <c r="G67" s="10"/>
      <c r="H67" s="10" t="s">
        <v>3159</v>
      </c>
      <c r="I67" s="10" t="s">
        <v>2754</v>
      </c>
      <c r="J67" s="12">
        <v>192.96</v>
      </c>
      <c r="K67" s="10">
        <v>192.96495445975199</v>
      </c>
      <c r="L67" s="12">
        <v>256.27737153460163</v>
      </c>
      <c r="M67" s="13" t="s">
        <v>3160</v>
      </c>
      <c r="N67" s="12">
        <v>0</v>
      </c>
      <c r="O67" s="13" t="s">
        <v>34</v>
      </c>
      <c r="P67" s="12">
        <v>39.9</v>
      </c>
      <c r="Q67" s="12">
        <v>0</v>
      </c>
      <c r="R67" s="10"/>
      <c r="S67" s="10"/>
      <c r="T67" s="10" t="s">
        <v>3001</v>
      </c>
      <c r="U67" s="10" t="s">
        <v>404</v>
      </c>
      <c r="V67" s="15">
        <v>39293</v>
      </c>
      <c r="W67" s="10" t="s">
        <v>2969</v>
      </c>
      <c r="X67" s="16" t="s">
        <v>3161</v>
      </c>
    </row>
    <row r="68" spans="1:24" ht="24" customHeight="1" x14ac:dyDescent="0.3">
      <c r="A68" s="11"/>
      <c r="B68" s="20">
        <v>224496</v>
      </c>
      <c r="C68" s="10" t="s">
        <v>3162</v>
      </c>
      <c r="D68" s="10" t="s">
        <v>141</v>
      </c>
      <c r="E68" s="11">
        <v>127</v>
      </c>
      <c r="F68" s="10" t="s">
        <v>3163</v>
      </c>
      <c r="G68" s="10" t="s">
        <v>1185</v>
      </c>
      <c r="H68" s="10"/>
      <c r="I68" s="10" t="s">
        <v>252</v>
      </c>
      <c r="J68" s="12">
        <v>394.63</v>
      </c>
      <c r="K68" s="10">
        <v>394.63</v>
      </c>
      <c r="L68" s="12">
        <v>522.14</v>
      </c>
      <c r="M68" s="13">
        <v>39787</v>
      </c>
      <c r="N68" s="12">
        <v>0</v>
      </c>
      <c r="O68" s="13" t="s">
        <v>34</v>
      </c>
      <c r="P68" s="12">
        <v>12</v>
      </c>
      <c r="Q68" s="12">
        <v>120</v>
      </c>
      <c r="R68" s="10" t="s">
        <v>53</v>
      </c>
      <c r="S68" s="10"/>
      <c r="T68" s="10" t="s">
        <v>608</v>
      </c>
      <c r="U68" s="10" t="s">
        <v>404</v>
      </c>
      <c r="V68" s="15">
        <v>40918</v>
      </c>
      <c r="W68" s="10" t="s">
        <v>2969</v>
      </c>
      <c r="X68" s="16" t="s">
        <v>3164</v>
      </c>
    </row>
    <row r="69" spans="1:24" ht="24" customHeight="1" x14ac:dyDescent="0.3">
      <c r="A69" s="11"/>
      <c r="B69" s="20">
        <v>224496</v>
      </c>
      <c r="C69" s="10" t="s">
        <v>3162</v>
      </c>
      <c r="D69" s="10" t="s">
        <v>141</v>
      </c>
      <c r="E69" s="11">
        <v>127</v>
      </c>
      <c r="F69" s="10" t="s">
        <v>3165</v>
      </c>
      <c r="G69" s="10" t="s">
        <v>366</v>
      </c>
      <c r="H69" s="10"/>
      <c r="I69" s="10" t="s">
        <v>2536</v>
      </c>
      <c r="J69" s="12">
        <v>394.63</v>
      </c>
      <c r="K69" s="10"/>
      <c r="L69" s="12">
        <v>751.88</v>
      </c>
      <c r="M69" s="13">
        <v>40777</v>
      </c>
      <c r="N69" s="12"/>
      <c r="O69" s="13"/>
      <c r="P69" s="12"/>
      <c r="Q69" s="12"/>
      <c r="R69" s="10"/>
      <c r="S69" s="10"/>
      <c r="T69" s="10" t="s">
        <v>608</v>
      </c>
      <c r="U69" s="10" t="s">
        <v>404</v>
      </c>
      <c r="V69" s="15">
        <v>40918</v>
      </c>
      <c r="W69" s="10" t="s">
        <v>2969</v>
      </c>
      <c r="X69" s="16" t="s">
        <v>3166</v>
      </c>
    </row>
    <row r="70" spans="1:24" ht="24" customHeight="1" x14ac:dyDescent="0.3">
      <c r="A70" s="11"/>
      <c r="B70" s="20">
        <v>224547</v>
      </c>
      <c r="C70" s="10" t="s">
        <v>3167</v>
      </c>
      <c r="D70" s="10" t="s">
        <v>2350</v>
      </c>
      <c r="E70" s="11">
        <v>190</v>
      </c>
      <c r="F70" s="10" t="s">
        <v>3168</v>
      </c>
      <c r="G70" s="9" t="s">
        <v>30</v>
      </c>
      <c r="H70" s="10" t="s">
        <v>19922</v>
      </c>
      <c r="I70" s="10" t="s">
        <v>2656</v>
      </c>
      <c r="J70" s="12">
        <v>7980.2</v>
      </c>
      <c r="K70" s="10">
        <v>0</v>
      </c>
      <c r="L70" s="12">
        <v>9022.75</v>
      </c>
      <c r="M70" s="13" t="s">
        <v>34</v>
      </c>
      <c r="N70" s="12">
        <v>0</v>
      </c>
      <c r="O70" s="13" t="s">
        <v>34</v>
      </c>
      <c r="P70" s="12">
        <v>0</v>
      </c>
      <c r="Q70" s="12">
        <v>0</v>
      </c>
      <c r="R70" s="10"/>
      <c r="S70" s="10"/>
      <c r="T70" s="10" t="s">
        <v>608</v>
      </c>
      <c r="U70" s="10" t="s">
        <v>404</v>
      </c>
      <c r="V70" s="15">
        <v>40394</v>
      </c>
      <c r="W70" s="10" t="s">
        <v>2969</v>
      </c>
      <c r="X70" s="16" t="s">
        <v>3169</v>
      </c>
    </row>
    <row r="71" spans="1:24" ht="24" customHeight="1" x14ac:dyDescent="0.3">
      <c r="A71" s="11"/>
      <c r="B71" s="20">
        <v>224569</v>
      </c>
      <c r="C71" s="10" t="s">
        <v>3170</v>
      </c>
      <c r="D71" s="10" t="s">
        <v>2350</v>
      </c>
      <c r="E71" s="11">
        <v>43</v>
      </c>
      <c r="F71" s="10" t="s">
        <v>3171</v>
      </c>
      <c r="G71" s="9" t="s">
        <v>419</v>
      </c>
      <c r="H71" s="10"/>
      <c r="I71" s="10" t="s">
        <v>2503</v>
      </c>
      <c r="J71" s="12">
        <v>2178.92</v>
      </c>
      <c r="K71" s="10">
        <v>2178.92</v>
      </c>
      <c r="L71" s="12">
        <v>2292.4699999999998</v>
      </c>
      <c r="M71" s="13">
        <v>38705</v>
      </c>
      <c r="N71" s="12">
        <v>0</v>
      </c>
      <c r="O71" s="13" t="s">
        <v>34</v>
      </c>
      <c r="P71" s="12">
        <v>0</v>
      </c>
      <c r="Q71" s="12">
        <v>0</v>
      </c>
      <c r="R71" s="10"/>
      <c r="S71" s="10"/>
      <c r="T71" s="10" t="s">
        <v>3034</v>
      </c>
      <c r="U71" s="10" t="s">
        <v>404</v>
      </c>
      <c r="V71" s="15">
        <v>39706</v>
      </c>
      <c r="W71" s="10" t="s">
        <v>2969</v>
      </c>
      <c r="X71" s="16" t="s">
        <v>3172</v>
      </c>
    </row>
    <row r="72" spans="1:24" ht="24" customHeight="1" x14ac:dyDescent="0.3">
      <c r="A72" s="11"/>
      <c r="B72" s="20">
        <v>224589</v>
      </c>
      <c r="C72" s="10" t="s">
        <v>3173</v>
      </c>
      <c r="D72" s="10" t="s">
        <v>28</v>
      </c>
      <c r="E72" s="11">
        <v>954</v>
      </c>
      <c r="F72" s="10" t="s">
        <v>3174</v>
      </c>
      <c r="G72" s="10">
        <v>2</v>
      </c>
      <c r="H72" s="10"/>
      <c r="I72" s="10" t="s">
        <v>1438</v>
      </c>
      <c r="J72" s="12">
        <v>6996.39</v>
      </c>
      <c r="K72" s="10">
        <v>0</v>
      </c>
      <c r="L72" s="12">
        <v>7652.39</v>
      </c>
      <c r="M72" s="13" t="s">
        <v>34</v>
      </c>
      <c r="N72" s="12">
        <v>0</v>
      </c>
      <c r="O72" s="13" t="s">
        <v>34</v>
      </c>
      <c r="P72" s="12">
        <v>0</v>
      </c>
      <c r="Q72" s="12">
        <v>0</v>
      </c>
      <c r="R72" s="10"/>
      <c r="S72" s="10"/>
      <c r="T72" s="10" t="s">
        <v>608</v>
      </c>
      <c r="U72" s="10" t="s">
        <v>404</v>
      </c>
      <c r="V72" s="15">
        <v>40394</v>
      </c>
      <c r="W72" s="10" t="s">
        <v>2969</v>
      </c>
      <c r="X72" s="16" t="s">
        <v>3175</v>
      </c>
    </row>
    <row r="73" spans="1:24" ht="24" customHeight="1" x14ac:dyDescent="0.3">
      <c r="A73" s="11"/>
      <c r="B73" s="20">
        <v>230687</v>
      </c>
      <c r="C73" s="10" t="s">
        <v>3176</v>
      </c>
      <c r="D73" s="10" t="s">
        <v>3177</v>
      </c>
      <c r="E73" s="11">
        <v>33</v>
      </c>
      <c r="F73" s="10" t="s">
        <v>3178</v>
      </c>
      <c r="G73" s="10" t="s">
        <v>1185</v>
      </c>
      <c r="H73" s="10"/>
      <c r="I73" s="10" t="s">
        <v>2479</v>
      </c>
      <c r="J73" s="12">
        <v>0</v>
      </c>
      <c r="K73" s="10">
        <v>0</v>
      </c>
      <c r="L73" s="12">
        <v>10565.19</v>
      </c>
      <c r="M73" s="13" t="s">
        <v>34</v>
      </c>
      <c r="N73" s="12">
        <v>0</v>
      </c>
      <c r="O73" s="13" t="s">
        <v>34</v>
      </c>
      <c r="P73" s="12">
        <v>0</v>
      </c>
      <c r="Q73" s="12">
        <v>0</v>
      </c>
      <c r="R73" s="10"/>
      <c r="S73" s="10"/>
      <c r="T73" s="10" t="s">
        <v>3179</v>
      </c>
      <c r="U73" s="10" t="s">
        <v>404</v>
      </c>
      <c r="V73" s="15">
        <v>38105</v>
      </c>
      <c r="W73" s="10" t="s">
        <v>2969</v>
      </c>
      <c r="X73" s="16" t="s">
        <v>3180</v>
      </c>
    </row>
    <row r="74" spans="1:24" ht="24" customHeight="1" x14ac:dyDescent="0.3">
      <c r="A74" s="11"/>
      <c r="B74" s="20">
        <v>231682</v>
      </c>
      <c r="C74" s="10" t="s">
        <v>3181</v>
      </c>
      <c r="D74" s="10" t="s">
        <v>3177</v>
      </c>
      <c r="E74" s="11">
        <v>49</v>
      </c>
      <c r="F74" s="10" t="s">
        <v>3182</v>
      </c>
      <c r="G74" s="10" t="s">
        <v>419</v>
      </c>
      <c r="H74" s="10" t="s">
        <v>420</v>
      </c>
      <c r="I74" s="10" t="s">
        <v>3183</v>
      </c>
      <c r="J74" s="12">
        <v>0</v>
      </c>
      <c r="K74" s="10">
        <v>0</v>
      </c>
      <c r="L74" s="12">
        <v>403.41</v>
      </c>
      <c r="M74" s="13" t="s">
        <v>34</v>
      </c>
      <c r="N74" s="12">
        <v>0</v>
      </c>
      <c r="O74" s="13" t="s">
        <v>34</v>
      </c>
      <c r="P74" s="12">
        <v>0</v>
      </c>
      <c r="Q74" s="12">
        <v>0</v>
      </c>
      <c r="R74" s="10"/>
      <c r="S74" s="10"/>
      <c r="T74" s="10" t="s">
        <v>3184</v>
      </c>
      <c r="U74" s="10" t="s">
        <v>404</v>
      </c>
      <c r="V74" s="15">
        <v>39080</v>
      </c>
      <c r="W74" s="10" t="s">
        <v>2969</v>
      </c>
      <c r="X74" s="16" t="s">
        <v>3185</v>
      </c>
    </row>
    <row r="75" spans="1:24" ht="24" customHeight="1" x14ac:dyDescent="0.3">
      <c r="A75" s="20"/>
      <c r="B75" s="20">
        <v>232305</v>
      </c>
      <c r="C75" s="10" t="s">
        <v>3186</v>
      </c>
      <c r="D75" s="10" t="s">
        <v>2350</v>
      </c>
      <c r="E75" s="20" t="s">
        <v>3187</v>
      </c>
      <c r="F75" s="10" t="s">
        <v>3188</v>
      </c>
      <c r="G75" s="9" t="s">
        <v>358</v>
      </c>
      <c r="H75" s="10"/>
      <c r="I75" s="10" t="s">
        <v>3189</v>
      </c>
      <c r="J75" s="12">
        <v>1408.31</v>
      </c>
      <c r="K75" s="10">
        <v>4150.01</v>
      </c>
      <c r="L75" s="12">
        <v>4916.6899999999996</v>
      </c>
      <c r="M75" s="13">
        <v>39769</v>
      </c>
      <c r="N75" s="12">
        <v>0</v>
      </c>
      <c r="O75" s="13" t="s">
        <v>34</v>
      </c>
      <c r="P75" s="12">
        <v>0</v>
      </c>
      <c r="Q75" s="12">
        <v>0</v>
      </c>
      <c r="R75" s="10"/>
      <c r="S75" s="10"/>
      <c r="T75" s="10" t="s">
        <v>608</v>
      </c>
      <c r="U75" s="10" t="s">
        <v>404</v>
      </c>
      <c r="V75" s="15">
        <v>40723</v>
      </c>
      <c r="W75" s="10" t="s">
        <v>2969</v>
      </c>
      <c r="X75" s="16" t="s">
        <v>3190</v>
      </c>
    </row>
    <row r="76" spans="1:24" ht="24" customHeight="1" x14ac:dyDescent="0.3">
      <c r="A76" s="20"/>
      <c r="B76" s="20">
        <v>232306</v>
      </c>
      <c r="C76" s="10" t="s">
        <v>3186</v>
      </c>
      <c r="D76" s="10" t="s">
        <v>2350</v>
      </c>
      <c r="E76" s="20" t="s">
        <v>3191</v>
      </c>
      <c r="F76" s="10" t="s">
        <v>3188</v>
      </c>
      <c r="G76" s="9" t="s">
        <v>358</v>
      </c>
      <c r="H76" s="10"/>
      <c r="I76" s="10" t="s">
        <v>3189</v>
      </c>
      <c r="J76" s="12">
        <v>2741.7</v>
      </c>
      <c r="K76" s="10">
        <v>4150.01</v>
      </c>
      <c r="L76" s="12">
        <v>4916.6899999999996</v>
      </c>
      <c r="M76" s="13">
        <v>39769</v>
      </c>
      <c r="N76" s="12">
        <v>0</v>
      </c>
      <c r="O76" s="13" t="s">
        <v>34</v>
      </c>
      <c r="P76" s="12">
        <v>0</v>
      </c>
      <c r="Q76" s="12">
        <v>0</v>
      </c>
      <c r="R76" s="10"/>
      <c r="S76" s="10"/>
      <c r="T76" s="10" t="s">
        <v>608</v>
      </c>
      <c r="U76" s="10" t="s">
        <v>404</v>
      </c>
      <c r="V76" s="15">
        <v>40723</v>
      </c>
      <c r="W76" s="10" t="s">
        <v>2969</v>
      </c>
      <c r="X76" s="16" t="s">
        <v>3192</v>
      </c>
    </row>
    <row r="77" spans="1:24" ht="24" customHeight="1" x14ac:dyDescent="0.3">
      <c r="A77" s="11"/>
      <c r="B77" s="20">
        <v>233163</v>
      </c>
      <c r="C77" s="10" t="s">
        <v>3193</v>
      </c>
      <c r="D77" s="10" t="s">
        <v>3177</v>
      </c>
      <c r="E77" s="11">
        <v>43</v>
      </c>
      <c r="F77" s="10" t="s">
        <v>3194</v>
      </c>
      <c r="G77" s="10" t="s">
        <v>3195</v>
      </c>
      <c r="H77" s="10" t="s">
        <v>2987</v>
      </c>
      <c r="I77" s="10" t="s">
        <v>3183</v>
      </c>
      <c r="J77" s="12">
        <v>0</v>
      </c>
      <c r="K77" s="10">
        <v>0</v>
      </c>
      <c r="L77" s="12">
        <v>1048.3499999999999</v>
      </c>
      <c r="M77" s="13" t="s">
        <v>34</v>
      </c>
      <c r="N77" s="12">
        <v>0</v>
      </c>
      <c r="O77" s="13" t="s">
        <v>34</v>
      </c>
      <c r="P77" s="12">
        <v>0</v>
      </c>
      <c r="Q77" s="12">
        <v>0</v>
      </c>
      <c r="R77" s="10"/>
      <c r="S77" s="10"/>
      <c r="T77" s="10" t="s">
        <v>3001</v>
      </c>
      <c r="U77" s="10" t="s">
        <v>404</v>
      </c>
      <c r="V77" s="15">
        <v>39108</v>
      </c>
      <c r="W77" s="10" t="s">
        <v>2969</v>
      </c>
      <c r="X77" s="16" t="s">
        <v>3196</v>
      </c>
    </row>
    <row r="78" spans="1:24" ht="24" customHeight="1" x14ac:dyDescent="0.3">
      <c r="A78" s="11"/>
      <c r="B78" s="20">
        <v>234487</v>
      </c>
      <c r="C78" s="10" t="s">
        <v>3197</v>
      </c>
      <c r="D78" s="10" t="s">
        <v>48</v>
      </c>
      <c r="E78" s="11">
        <v>1413</v>
      </c>
      <c r="F78" s="10" t="s">
        <v>3198</v>
      </c>
      <c r="G78" s="10">
        <v>5</v>
      </c>
      <c r="H78" s="10"/>
      <c r="I78" s="10" t="s">
        <v>2732</v>
      </c>
      <c r="J78" s="12">
        <v>944.65</v>
      </c>
      <c r="K78" s="10">
        <v>944.65</v>
      </c>
      <c r="L78" s="12">
        <v>1141.1099999999999</v>
      </c>
      <c r="M78" s="13">
        <v>38447</v>
      </c>
      <c r="N78" s="12">
        <v>1000</v>
      </c>
      <c r="O78" s="13">
        <v>39770</v>
      </c>
      <c r="P78" s="12">
        <v>44.5</v>
      </c>
      <c r="Q78" s="12" t="s">
        <v>3199</v>
      </c>
      <c r="R78" s="10" t="s">
        <v>2974</v>
      </c>
      <c r="S78" s="10" t="s">
        <v>3200</v>
      </c>
      <c r="T78" s="10" t="s">
        <v>36</v>
      </c>
      <c r="U78" s="10" t="s">
        <v>46</v>
      </c>
      <c r="V78" s="15">
        <v>42241</v>
      </c>
      <c r="W78" s="10" t="s">
        <v>2969</v>
      </c>
      <c r="X78" s="16" t="s">
        <v>16106</v>
      </c>
    </row>
    <row r="79" spans="1:24" ht="24" customHeight="1" x14ac:dyDescent="0.3">
      <c r="A79" s="11"/>
      <c r="B79" s="20">
        <v>234555</v>
      </c>
      <c r="C79" s="10" t="s">
        <v>3201</v>
      </c>
      <c r="D79" s="10" t="s">
        <v>2350</v>
      </c>
      <c r="E79" s="11">
        <v>68</v>
      </c>
      <c r="F79" s="10" t="s">
        <v>3202</v>
      </c>
      <c r="G79" s="9" t="s">
        <v>358</v>
      </c>
      <c r="H79" s="10"/>
      <c r="I79" s="10" t="s">
        <v>2484</v>
      </c>
      <c r="J79" s="12">
        <v>285.24</v>
      </c>
      <c r="K79" s="10">
        <v>285.24</v>
      </c>
      <c r="L79" s="12">
        <v>359.1</v>
      </c>
      <c r="M79" s="13">
        <v>39905</v>
      </c>
      <c r="N79" s="12">
        <v>0</v>
      </c>
      <c r="O79" s="13" t="s">
        <v>34</v>
      </c>
      <c r="P79" s="12">
        <v>0</v>
      </c>
      <c r="Q79" s="12">
        <v>0</v>
      </c>
      <c r="R79" s="10"/>
      <c r="S79" s="10"/>
      <c r="T79" s="10" t="s">
        <v>608</v>
      </c>
      <c r="U79" s="10" t="s">
        <v>404</v>
      </c>
      <c r="V79" s="15">
        <v>40358</v>
      </c>
      <c r="W79" s="10" t="s">
        <v>2969</v>
      </c>
      <c r="X79" s="16" t="s">
        <v>3203</v>
      </c>
    </row>
    <row r="80" spans="1:24" ht="24" customHeight="1" x14ac:dyDescent="0.3">
      <c r="A80" s="11"/>
      <c r="B80" s="20">
        <v>239807</v>
      </c>
      <c r="C80" s="10" t="s">
        <v>3204</v>
      </c>
      <c r="D80" s="10" t="s">
        <v>48</v>
      </c>
      <c r="E80" s="11">
        <v>2776</v>
      </c>
      <c r="F80" s="10" t="s">
        <v>3205</v>
      </c>
      <c r="G80" s="10"/>
      <c r="H80" s="10"/>
      <c r="I80" s="10" t="s">
        <v>2992</v>
      </c>
      <c r="J80" s="12">
        <v>680.28</v>
      </c>
      <c r="K80" s="10"/>
      <c r="L80" s="12">
        <v>790.24</v>
      </c>
      <c r="M80" s="13">
        <v>41001</v>
      </c>
      <c r="N80" s="12"/>
      <c r="O80" s="13"/>
      <c r="P80" s="12">
        <v>76.5</v>
      </c>
      <c r="Q80" s="12"/>
      <c r="R80" s="10"/>
      <c r="S80" s="10"/>
      <c r="T80" s="10" t="s">
        <v>608</v>
      </c>
      <c r="U80" s="10" t="s">
        <v>404</v>
      </c>
      <c r="V80" s="15">
        <v>41066</v>
      </c>
      <c r="W80" s="10" t="s">
        <v>2969</v>
      </c>
      <c r="X80" s="16" t="s">
        <v>3206</v>
      </c>
    </row>
    <row r="81" spans="1:24" ht="24" customHeight="1" x14ac:dyDescent="0.3">
      <c r="A81" s="11"/>
      <c r="B81" s="20">
        <v>240042</v>
      </c>
      <c r="C81" s="10" t="s">
        <v>3207</v>
      </c>
      <c r="D81" s="10" t="s">
        <v>3177</v>
      </c>
      <c r="E81" s="11">
        <v>52</v>
      </c>
      <c r="F81" s="10" t="s">
        <v>3208</v>
      </c>
      <c r="G81" s="10" t="s">
        <v>358</v>
      </c>
      <c r="H81" s="10"/>
      <c r="I81" s="10" t="s">
        <v>2479</v>
      </c>
      <c r="J81" s="12">
        <v>562.54999999999995</v>
      </c>
      <c r="K81" s="10">
        <v>562.25</v>
      </c>
      <c r="L81" s="12">
        <v>707.97</v>
      </c>
      <c r="M81" s="13" t="s">
        <v>34</v>
      </c>
      <c r="N81" s="12">
        <v>0</v>
      </c>
      <c r="O81" s="13" t="s">
        <v>34</v>
      </c>
      <c r="P81" s="12">
        <v>0</v>
      </c>
      <c r="Q81" s="12">
        <v>0</v>
      </c>
      <c r="R81" s="10"/>
      <c r="S81" s="10"/>
      <c r="T81" s="10" t="s">
        <v>3179</v>
      </c>
      <c r="U81" s="10" t="s">
        <v>404</v>
      </c>
      <c r="V81" s="15">
        <v>38105</v>
      </c>
      <c r="W81" s="10" t="s">
        <v>2969</v>
      </c>
      <c r="X81" s="16" t="s">
        <v>3209</v>
      </c>
    </row>
    <row r="82" spans="1:24" ht="24" customHeight="1" x14ac:dyDescent="0.3">
      <c r="A82" s="11"/>
      <c r="B82" s="20">
        <v>240050</v>
      </c>
      <c r="C82" s="10" t="s">
        <v>3210</v>
      </c>
      <c r="D82" s="10" t="s">
        <v>141</v>
      </c>
      <c r="E82" s="11">
        <v>464</v>
      </c>
      <c r="F82" s="10" t="s">
        <v>3211</v>
      </c>
      <c r="G82" s="10"/>
      <c r="H82" s="10"/>
      <c r="I82" s="10" t="s">
        <v>2992</v>
      </c>
      <c r="J82" s="12">
        <v>328.23</v>
      </c>
      <c r="K82" s="10">
        <v>328.23</v>
      </c>
      <c r="L82" s="12">
        <v>406.57</v>
      </c>
      <c r="M82" s="13"/>
      <c r="N82" s="12"/>
      <c r="O82" s="13"/>
      <c r="P82" s="12">
        <v>25.5</v>
      </c>
      <c r="Q82" s="12"/>
      <c r="R82" s="10"/>
      <c r="S82" s="10"/>
      <c r="T82" s="10" t="s">
        <v>608</v>
      </c>
      <c r="U82" s="10" t="s">
        <v>404</v>
      </c>
      <c r="V82" s="15">
        <v>40907</v>
      </c>
      <c r="W82" s="10" t="s">
        <v>2969</v>
      </c>
      <c r="X82" s="16" t="s">
        <v>3212</v>
      </c>
    </row>
    <row r="83" spans="1:24" ht="24" customHeight="1" x14ac:dyDescent="0.3">
      <c r="A83" s="11"/>
      <c r="B83" s="20">
        <v>240245</v>
      </c>
      <c r="C83" s="10" t="s">
        <v>3213</v>
      </c>
      <c r="D83" s="10" t="s">
        <v>48</v>
      </c>
      <c r="E83" s="11">
        <v>2136</v>
      </c>
      <c r="F83" s="10" t="s">
        <v>3214</v>
      </c>
      <c r="G83" s="10" t="s">
        <v>358</v>
      </c>
      <c r="H83" s="10"/>
      <c r="I83" s="10" t="s">
        <v>1344</v>
      </c>
      <c r="J83" s="12">
        <v>1257.46</v>
      </c>
      <c r="K83" s="10">
        <v>1257.46</v>
      </c>
      <c r="L83" s="12">
        <v>775.23</v>
      </c>
      <c r="M83" s="13">
        <v>39864</v>
      </c>
      <c r="N83" s="12">
        <v>696.54</v>
      </c>
      <c r="O83" s="13">
        <v>39734</v>
      </c>
      <c r="P83" s="12">
        <v>36</v>
      </c>
      <c r="Q83" s="12">
        <v>0</v>
      </c>
      <c r="R83" s="10" t="s">
        <v>53</v>
      </c>
      <c r="S83" s="10"/>
      <c r="T83" s="10" t="s">
        <v>608</v>
      </c>
      <c r="U83" s="10" t="s">
        <v>404</v>
      </c>
      <c r="V83" s="15">
        <v>40564</v>
      </c>
      <c r="W83" s="10" t="s">
        <v>2969</v>
      </c>
      <c r="X83" s="16" t="s">
        <v>3215</v>
      </c>
    </row>
    <row r="84" spans="1:24" ht="24" customHeight="1" x14ac:dyDescent="0.3">
      <c r="A84" s="11"/>
      <c r="B84" s="20">
        <v>240245</v>
      </c>
      <c r="C84" s="10" t="s">
        <v>3213</v>
      </c>
      <c r="D84" s="10" t="s">
        <v>48</v>
      </c>
      <c r="E84" s="11">
        <v>2136</v>
      </c>
      <c r="F84" s="10" t="s">
        <v>3216</v>
      </c>
      <c r="G84" s="10" t="s">
        <v>366</v>
      </c>
      <c r="H84" s="10"/>
      <c r="I84" s="10" t="s">
        <v>2647</v>
      </c>
      <c r="J84" s="12">
        <v>1257.46</v>
      </c>
      <c r="K84" s="10">
        <v>0</v>
      </c>
      <c r="L84" s="12">
        <v>739.79</v>
      </c>
      <c r="M84" s="13">
        <v>40038</v>
      </c>
      <c r="N84" s="12">
        <v>0</v>
      </c>
      <c r="O84" s="13" t="s">
        <v>34</v>
      </c>
      <c r="P84" s="12">
        <v>0</v>
      </c>
      <c r="Q84" s="12">
        <v>0</v>
      </c>
      <c r="R84" s="10"/>
      <c r="S84" s="10"/>
      <c r="T84" s="10" t="s">
        <v>608</v>
      </c>
      <c r="U84" s="10" t="s">
        <v>404</v>
      </c>
      <c r="V84" s="15">
        <v>40564</v>
      </c>
      <c r="W84" s="10" t="s">
        <v>2969</v>
      </c>
      <c r="X84" s="16" t="s">
        <v>3217</v>
      </c>
    </row>
    <row r="85" spans="1:24" ht="24" customHeight="1" x14ac:dyDescent="0.3">
      <c r="A85" s="11"/>
      <c r="B85" s="20">
        <v>240279</v>
      </c>
      <c r="C85" s="10" t="s">
        <v>3218</v>
      </c>
      <c r="D85" s="10" t="s">
        <v>2350</v>
      </c>
      <c r="E85" s="11">
        <v>1579</v>
      </c>
      <c r="F85" s="10" t="s">
        <v>3219</v>
      </c>
      <c r="G85" s="9" t="s">
        <v>56</v>
      </c>
      <c r="H85" s="21" t="s">
        <v>16694</v>
      </c>
      <c r="I85" s="10" t="s">
        <v>19908</v>
      </c>
      <c r="J85" s="12">
        <v>381.62</v>
      </c>
      <c r="K85" s="51"/>
      <c r="L85" s="12"/>
      <c r="M85" s="13"/>
      <c r="N85" s="12"/>
      <c r="O85" s="13"/>
      <c r="P85" s="12"/>
      <c r="Q85" s="12"/>
      <c r="R85" s="10"/>
      <c r="S85" s="10"/>
      <c r="T85" s="10" t="s">
        <v>36</v>
      </c>
      <c r="U85" s="13" t="s">
        <v>404</v>
      </c>
      <c r="V85" s="15">
        <v>45369</v>
      </c>
      <c r="W85" s="10" t="s">
        <v>2969</v>
      </c>
      <c r="X85" s="16" t="s">
        <v>28336</v>
      </c>
    </row>
    <row r="86" spans="1:24" ht="24" customHeight="1" x14ac:dyDescent="0.3">
      <c r="A86" s="11"/>
      <c r="B86" s="20">
        <v>240784</v>
      </c>
      <c r="C86" s="10" t="s">
        <v>3220</v>
      </c>
      <c r="D86" s="10" t="s">
        <v>3177</v>
      </c>
      <c r="E86" s="11">
        <v>54</v>
      </c>
      <c r="F86" s="10" t="s">
        <v>3221</v>
      </c>
      <c r="G86" s="10" t="s">
        <v>1185</v>
      </c>
      <c r="H86" s="10" t="s">
        <v>2987</v>
      </c>
      <c r="I86" s="10" t="s">
        <v>3183</v>
      </c>
      <c r="J86" s="12">
        <v>504.48</v>
      </c>
      <c r="K86" s="10">
        <v>504.48</v>
      </c>
      <c r="L86" s="12">
        <v>836.34</v>
      </c>
      <c r="M86" s="13" t="s">
        <v>34</v>
      </c>
      <c r="N86" s="12">
        <v>0</v>
      </c>
      <c r="O86" s="13" t="s">
        <v>34</v>
      </c>
      <c r="P86" s="12">
        <v>0</v>
      </c>
      <c r="Q86" s="12">
        <v>0</v>
      </c>
      <c r="R86" s="10"/>
      <c r="S86" s="10"/>
      <c r="T86" s="10" t="s">
        <v>608</v>
      </c>
      <c r="U86" s="10" t="s">
        <v>404</v>
      </c>
      <c r="V86" s="15">
        <v>41361</v>
      </c>
      <c r="W86" s="10" t="s">
        <v>2969</v>
      </c>
      <c r="X86" s="16" t="s">
        <v>3222</v>
      </c>
    </row>
    <row r="87" spans="1:24" ht="24" customHeight="1" x14ac:dyDescent="0.3">
      <c r="A87" s="11"/>
      <c r="B87" s="20">
        <v>241161</v>
      </c>
      <c r="C87" s="10" t="s">
        <v>3223</v>
      </c>
      <c r="D87" s="10" t="s">
        <v>3177</v>
      </c>
      <c r="E87" s="11">
        <v>40</v>
      </c>
      <c r="F87" s="10" t="s">
        <v>3224</v>
      </c>
      <c r="G87" s="10" t="s">
        <v>419</v>
      </c>
      <c r="H87" s="10" t="s">
        <v>420</v>
      </c>
      <c r="I87" s="10" t="s">
        <v>3183</v>
      </c>
      <c r="J87" s="12">
        <v>0</v>
      </c>
      <c r="K87" s="10">
        <v>0</v>
      </c>
      <c r="L87" s="12">
        <v>439.46</v>
      </c>
      <c r="M87" s="13" t="s">
        <v>34</v>
      </c>
      <c r="N87" s="12">
        <v>0</v>
      </c>
      <c r="O87" s="13" t="s">
        <v>34</v>
      </c>
      <c r="P87" s="12">
        <v>0</v>
      </c>
      <c r="Q87" s="12">
        <v>0</v>
      </c>
      <c r="R87" s="10"/>
      <c r="S87" s="10"/>
      <c r="T87" s="10" t="s">
        <v>3225</v>
      </c>
      <c r="U87" s="10" t="s">
        <v>404</v>
      </c>
      <c r="V87" s="15">
        <v>39080</v>
      </c>
      <c r="W87" s="10" t="s">
        <v>2969</v>
      </c>
      <c r="X87" s="16" t="s">
        <v>3226</v>
      </c>
    </row>
    <row r="88" spans="1:24" ht="24" customHeight="1" x14ac:dyDescent="0.3">
      <c r="A88" s="11"/>
      <c r="B88" s="20">
        <v>241161</v>
      </c>
      <c r="C88" s="10" t="s">
        <v>3223</v>
      </c>
      <c r="D88" s="10" t="s">
        <v>3177</v>
      </c>
      <c r="E88" s="11">
        <v>40</v>
      </c>
      <c r="F88" s="10" t="s">
        <v>3227</v>
      </c>
      <c r="G88" s="10" t="s">
        <v>3228</v>
      </c>
      <c r="H88" s="10" t="s">
        <v>2987</v>
      </c>
      <c r="I88" s="10" t="s">
        <v>3183</v>
      </c>
      <c r="J88" s="12">
        <v>0</v>
      </c>
      <c r="K88" s="10">
        <v>0</v>
      </c>
      <c r="L88" s="12">
        <v>566.23</v>
      </c>
      <c r="M88" s="13" t="s">
        <v>34</v>
      </c>
      <c r="N88" s="12">
        <v>0</v>
      </c>
      <c r="O88" s="13" t="s">
        <v>34</v>
      </c>
      <c r="P88" s="12">
        <v>0</v>
      </c>
      <c r="Q88" s="12">
        <v>0</v>
      </c>
      <c r="R88" s="10"/>
      <c r="S88" s="10"/>
      <c r="T88" s="10" t="s">
        <v>3225</v>
      </c>
      <c r="U88" s="10" t="s">
        <v>404</v>
      </c>
      <c r="V88" s="15">
        <v>39080</v>
      </c>
      <c r="W88" s="10" t="s">
        <v>2969</v>
      </c>
      <c r="X88" s="16" t="s">
        <v>3226</v>
      </c>
    </row>
    <row r="89" spans="1:24" ht="24" customHeight="1" x14ac:dyDescent="0.3">
      <c r="A89" s="11"/>
      <c r="B89" s="20">
        <v>244187</v>
      </c>
      <c r="C89" s="10" t="s">
        <v>3229</v>
      </c>
      <c r="D89" s="10" t="s">
        <v>2350</v>
      </c>
      <c r="E89" s="11">
        <v>1222</v>
      </c>
      <c r="F89" s="10" t="s">
        <v>3230</v>
      </c>
      <c r="G89" s="9" t="s">
        <v>366</v>
      </c>
      <c r="H89" s="10"/>
      <c r="I89" s="10" t="s">
        <v>2925</v>
      </c>
      <c r="J89" s="12">
        <v>324.86</v>
      </c>
      <c r="K89" s="10"/>
      <c r="L89" s="12">
        <v>324.86</v>
      </c>
      <c r="M89" s="13">
        <v>41402</v>
      </c>
      <c r="N89" s="12"/>
      <c r="O89" s="13"/>
      <c r="P89" s="12"/>
      <c r="Q89" s="12"/>
      <c r="R89" s="10"/>
      <c r="S89" s="10"/>
      <c r="T89" s="10" t="s">
        <v>72</v>
      </c>
      <c r="U89" s="10" t="s">
        <v>3057</v>
      </c>
      <c r="V89" s="15">
        <v>41644</v>
      </c>
      <c r="W89" s="10" t="s">
        <v>2969</v>
      </c>
      <c r="X89" s="16" t="s">
        <v>3231</v>
      </c>
    </row>
    <row r="90" spans="1:24" ht="24" customHeight="1" x14ac:dyDescent="0.3">
      <c r="A90" s="11"/>
      <c r="B90" s="20">
        <v>244320</v>
      </c>
      <c r="C90" s="10" t="s">
        <v>3232</v>
      </c>
      <c r="D90" s="10" t="s">
        <v>48</v>
      </c>
      <c r="E90" s="11">
        <v>1763</v>
      </c>
      <c r="F90" s="10" t="s">
        <v>3233</v>
      </c>
      <c r="G90" s="10"/>
      <c r="H90" s="10" t="s">
        <v>2782</v>
      </c>
      <c r="I90" s="10" t="s">
        <v>1268</v>
      </c>
      <c r="J90" s="12">
        <v>6073.02</v>
      </c>
      <c r="K90" s="10">
        <v>6073.02</v>
      </c>
      <c r="L90" s="12">
        <v>6820.83</v>
      </c>
      <c r="M90" s="13">
        <v>38721</v>
      </c>
      <c r="N90" s="12">
        <v>0</v>
      </c>
      <c r="O90" s="13" t="s">
        <v>34</v>
      </c>
      <c r="P90" s="12">
        <v>0</v>
      </c>
      <c r="Q90" s="12">
        <v>0</v>
      </c>
      <c r="R90" s="10"/>
      <c r="S90" s="10"/>
      <c r="T90" s="10" t="s">
        <v>608</v>
      </c>
      <c r="U90" s="10" t="s">
        <v>404</v>
      </c>
      <c r="V90" s="15">
        <v>40506</v>
      </c>
      <c r="W90" s="10" t="s">
        <v>2969</v>
      </c>
      <c r="X90" s="16" t="s">
        <v>3234</v>
      </c>
    </row>
    <row r="91" spans="1:24" ht="24" customHeight="1" x14ac:dyDescent="0.3">
      <c r="A91" s="11"/>
      <c r="B91" s="20">
        <v>244320</v>
      </c>
      <c r="C91" s="10" t="s">
        <v>3232</v>
      </c>
      <c r="D91" s="10" t="s">
        <v>48</v>
      </c>
      <c r="E91" s="11">
        <v>1763</v>
      </c>
      <c r="F91" s="10"/>
      <c r="G91" s="10"/>
      <c r="H91" s="10"/>
      <c r="I91" s="10" t="s">
        <v>3235</v>
      </c>
      <c r="J91" s="12">
        <v>6073.02</v>
      </c>
      <c r="K91" s="10">
        <v>0</v>
      </c>
      <c r="L91" s="12">
        <v>6688.78</v>
      </c>
      <c r="M91" s="13">
        <v>38572</v>
      </c>
      <c r="N91" s="12">
        <v>0</v>
      </c>
      <c r="O91" s="13" t="s">
        <v>34</v>
      </c>
      <c r="P91" s="12">
        <v>89</v>
      </c>
      <c r="Q91" s="12">
        <v>0</v>
      </c>
      <c r="R91" s="10"/>
      <c r="S91" s="10"/>
      <c r="T91" s="10" t="s">
        <v>2996</v>
      </c>
      <c r="U91" s="10" t="s">
        <v>404</v>
      </c>
      <c r="V91" s="15">
        <v>39079</v>
      </c>
      <c r="W91" s="10" t="s">
        <v>2969</v>
      </c>
      <c r="X91" s="16" t="s">
        <v>3236</v>
      </c>
    </row>
    <row r="92" spans="1:24" ht="24" customHeight="1" x14ac:dyDescent="0.3">
      <c r="A92" s="11"/>
      <c r="B92" s="20">
        <v>245511</v>
      </c>
      <c r="C92" s="10" t="s">
        <v>3237</v>
      </c>
      <c r="D92" s="10" t="s">
        <v>48</v>
      </c>
      <c r="E92" s="11">
        <v>1355</v>
      </c>
      <c r="F92" s="10" t="s">
        <v>3238</v>
      </c>
      <c r="G92" s="10" t="s">
        <v>419</v>
      </c>
      <c r="H92" s="10"/>
      <c r="I92" s="10" t="s">
        <v>1361</v>
      </c>
      <c r="J92" s="12">
        <v>419.47</v>
      </c>
      <c r="K92" s="10">
        <v>419.47</v>
      </c>
      <c r="L92" s="12">
        <v>521.98</v>
      </c>
      <c r="M92" s="13">
        <v>38154</v>
      </c>
      <c r="N92" s="12">
        <v>0</v>
      </c>
      <c r="O92" s="13" t="s">
        <v>34</v>
      </c>
      <c r="P92" s="12">
        <v>0</v>
      </c>
      <c r="Q92" s="12">
        <v>0</v>
      </c>
      <c r="R92" s="10"/>
      <c r="S92" s="10"/>
      <c r="T92" s="10" t="s">
        <v>2996</v>
      </c>
      <c r="U92" s="10" t="s">
        <v>404</v>
      </c>
      <c r="V92" s="15">
        <v>39056</v>
      </c>
      <c r="W92" s="10" t="s">
        <v>2969</v>
      </c>
      <c r="X92" s="16" t="s">
        <v>3239</v>
      </c>
    </row>
    <row r="93" spans="1:24" ht="24" customHeight="1" x14ac:dyDescent="0.3">
      <c r="A93" s="11"/>
      <c r="B93" s="20">
        <v>245646</v>
      </c>
      <c r="C93" s="10" t="s">
        <v>3240</v>
      </c>
      <c r="D93" s="10" t="s">
        <v>158</v>
      </c>
      <c r="E93" s="11">
        <v>27</v>
      </c>
      <c r="F93" s="10" t="s">
        <v>3241</v>
      </c>
      <c r="G93" s="10">
        <v>2</v>
      </c>
      <c r="H93" s="10"/>
      <c r="I93" s="10" t="s">
        <v>2732</v>
      </c>
      <c r="J93" s="12">
        <v>654.4</v>
      </c>
      <c r="K93" s="10">
        <v>654.40288903741987</v>
      </c>
      <c r="L93" s="12">
        <v>1840.28</v>
      </c>
      <c r="M93" s="13">
        <v>39548</v>
      </c>
      <c r="N93" s="12">
        <v>0</v>
      </c>
      <c r="O93" s="13" t="s">
        <v>34</v>
      </c>
      <c r="P93" s="12">
        <v>24</v>
      </c>
      <c r="Q93" s="12">
        <v>0</v>
      </c>
      <c r="R93" s="10" t="s">
        <v>62</v>
      </c>
      <c r="S93" s="10"/>
      <c r="T93" s="10" t="s">
        <v>36</v>
      </c>
      <c r="U93" s="10" t="s">
        <v>404</v>
      </c>
      <c r="V93" s="15">
        <v>41988</v>
      </c>
      <c r="W93" s="10" t="s">
        <v>2969</v>
      </c>
      <c r="X93" s="16" t="s">
        <v>3242</v>
      </c>
    </row>
    <row r="94" spans="1:24" ht="24" customHeight="1" x14ac:dyDescent="0.3">
      <c r="A94" s="11"/>
      <c r="B94" s="20">
        <v>245881</v>
      </c>
      <c r="C94" s="10" t="s">
        <v>3243</v>
      </c>
      <c r="D94" s="10" t="s">
        <v>2350</v>
      </c>
      <c r="E94" s="11">
        <v>246</v>
      </c>
      <c r="F94" s="10" t="s">
        <v>3244</v>
      </c>
      <c r="G94" s="9" t="s">
        <v>56</v>
      </c>
      <c r="H94" s="10" t="s">
        <v>2381</v>
      </c>
      <c r="I94" s="10" t="s">
        <v>1220</v>
      </c>
      <c r="J94" s="12">
        <v>1603.35</v>
      </c>
      <c r="K94" s="10">
        <v>0</v>
      </c>
      <c r="L94" s="12">
        <v>1633.87</v>
      </c>
      <c r="M94" s="13">
        <v>40046</v>
      </c>
      <c r="N94" s="12">
        <v>0</v>
      </c>
      <c r="O94" s="13" t="s">
        <v>34</v>
      </c>
      <c r="P94" s="12">
        <v>0</v>
      </c>
      <c r="Q94" s="12">
        <v>0</v>
      </c>
      <c r="R94" s="10"/>
      <c r="S94" s="10"/>
      <c r="T94" s="10" t="s">
        <v>2522</v>
      </c>
      <c r="U94" s="10" t="s">
        <v>404</v>
      </c>
      <c r="V94" s="15">
        <v>42348</v>
      </c>
      <c r="W94" s="10" t="s">
        <v>2969</v>
      </c>
      <c r="X94" s="16" t="s">
        <v>16458</v>
      </c>
    </row>
    <row r="95" spans="1:24" ht="24" customHeight="1" x14ac:dyDescent="0.3">
      <c r="A95" s="11"/>
      <c r="B95" s="20">
        <v>248810</v>
      </c>
      <c r="C95" s="10" t="s">
        <v>3245</v>
      </c>
      <c r="D95" s="10" t="s">
        <v>2350</v>
      </c>
      <c r="E95" s="11">
        <v>696</v>
      </c>
      <c r="F95" s="10" t="s">
        <v>3246</v>
      </c>
      <c r="G95" s="9">
        <v>3</v>
      </c>
      <c r="H95" s="10"/>
      <c r="I95" s="10" t="s">
        <v>1186</v>
      </c>
      <c r="J95" s="12">
        <v>474.67</v>
      </c>
      <c r="K95" s="10"/>
      <c r="L95" s="12"/>
      <c r="M95" s="13"/>
      <c r="N95" s="12"/>
      <c r="O95" s="13"/>
      <c r="P95" s="12"/>
      <c r="Q95" s="12"/>
      <c r="R95" s="10"/>
      <c r="S95" s="10"/>
      <c r="T95" s="10" t="s">
        <v>72</v>
      </c>
      <c r="U95" s="10" t="s">
        <v>404</v>
      </c>
      <c r="V95" s="15">
        <v>41644</v>
      </c>
      <c r="W95" s="10" t="s">
        <v>2969</v>
      </c>
      <c r="X95" s="16" t="s">
        <v>3247</v>
      </c>
    </row>
    <row r="96" spans="1:24" ht="24" customHeight="1" x14ac:dyDescent="0.3">
      <c r="A96" s="11"/>
      <c r="B96" s="20">
        <v>248979</v>
      </c>
      <c r="C96" s="10" t="s">
        <v>3248</v>
      </c>
      <c r="D96" s="10" t="s">
        <v>2350</v>
      </c>
      <c r="E96" s="11">
        <v>122</v>
      </c>
      <c r="F96" s="10" t="s">
        <v>3249</v>
      </c>
      <c r="G96" s="9" t="s">
        <v>419</v>
      </c>
      <c r="H96" s="10"/>
      <c r="I96" s="10" t="s">
        <v>2665</v>
      </c>
      <c r="J96" s="12">
        <v>116.28</v>
      </c>
      <c r="K96" s="10">
        <v>116.28</v>
      </c>
      <c r="L96" s="12">
        <v>121.14</v>
      </c>
      <c r="M96" s="13">
        <v>39808</v>
      </c>
      <c r="N96" s="12">
        <v>0</v>
      </c>
      <c r="O96" s="13" t="s">
        <v>34</v>
      </c>
      <c r="P96" s="12">
        <v>0</v>
      </c>
      <c r="Q96" s="12">
        <v>0</v>
      </c>
      <c r="R96" s="10"/>
      <c r="S96" s="10"/>
      <c r="T96" s="10" t="s">
        <v>608</v>
      </c>
      <c r="U96" s="10" t="s">
        <v>404</v>
      </c>
      <c r="V96" s="15">
        <v>40296</v>
      </c>
      <c r="W96" s="10" t="s">
        <v>2969</v>
      </c>
      <c r="X96" s="16" t="s">
        <v>3250</v>
      </c>
    </row>
    <row r="97" spans="1:24" ht="24" customHeight="1" x14ac:dyDescent="0.3">
      <c r="A97" s="11"/>
      <c r="B97" s="20">
        <v>250132</v>
      </c>
      <c r="C97" s="10" t="s">
        <v>3251</v>
      </c>
      <c r="D97" s="10" t="s">
        <v>3177</v>
      </c>
      <c r="E97" s="11">
        <v>47</v>
      </c>
      <c r="F97" s="10" t="s">
        <v>3252</v>
      </c>
      <c r="G97" s="10" t="s">
        <v>358</v>
      </c>
      <c r="H97" s="10"/>
      <c r="I97" s="10" t="s">
        <v>2503</v>
      </c>
      <c r="J97" s="12">
        <v>0</v>
      </c>
      <c r="K97" s="10">
        <v>0</v>
      </c>
      <c r="L97" s="12">
        <v>48216</v>
      </c>
      <c r="M97" s="13" t="s">
        <v>34</v>
      </c>
      <c r="N97" s="12">
        <v>0</v>
      </c>
      <c r="O97" s="13" t="s">
        <v>34</v>
      </c>
      <c r="P97" s="12">
        <v>0</v>
      </c>
      <c r="Q97" s="12">
        <v>0</v>
      </c>
      <c r="R97" s="10"/>
      <c r="S97" s="10"/>
      <c r="T97" s="10" t="s">
        <v>3179</v>
      </c>
      <c r="U97" s="10" t="s">
        <v>404</v>
      </c>
      <c r="V97" s="15">
        <v>38105</v>
      </c>
      <c r="W97" s="10" t="s">
        <v>2969</v>
      </c>
      <c r="X97" s="16" t="s">
        <v>3253</v>
      </c>
    </row>
    <row r="98" spans="1:24" ht="24" customHeight="1" x14ac:dyDescent="0.3">
      <c r="A98" s="11"/>
      <c r="B98" s="20">
        <v>250427</v>
      </c>
      <c r="C98" s="10" t="s">
        <v>3254</v>
      </c>
      <c r="D98" s="10" t="s">
        <v>48</v>
      </c>
      <c r="E98" s="11">
        <v>2398</v>
      </c>
      <c r="F98" s="10" t="s">
        <v>3255</v>
      </c>
      <c r="G98" s="10" t="s">
        <v>358</v>
      </c>
      <c r="H98" s="10"/>
      <c r="I98" s="10" t="s">
        <v>1361</v>
      </c>
      <c r="J98" s="12">
        <v>1246.31</v>
      </c>
      <c r="K98" s="10">
        <v>0</v>
      </c>
      <c r="L98" s="12">
        <v>1507.43</v>
      </c>
      <c r="M98" s="13">
        <v>40597</v>
      </c>
      <c r="N98" s="12"/>
      <c r="O98" s="13" t="s">
        <v>34</v>
      </c>
      <c r="P98" s="12">
        <v>63.75</v>
      </c>
      <c r="Q98" s="12">
        <v>381.51</v>
      </c>
      <c r="R98" s="10" t="s">
        <v>53</v>
      </c>
      <c r="S98" s="10"/>
      <c r="T98" s="10" t="s">
        <v>608</v>
      </c>
      <c r="U98" s="10" t="s">
        <v>404</v>
      </c>
      <c r="V98" s="15">
        <v>40897</v>
      </c>
      <c r="W98" s="10" t="s">
        <v>2969</v>
      </c>
      <c r="X98" s="16" t="s">
        <v>3256</v>
      </c>
    </row>
    <row r="99" spans="1:24" ht="24" customHeight="1" x14ac:dyDescent="0.3">
      <c r="A99" s="11"/>
      <c r="B99" s="20">
        <v>250785</v>
      </c>
      <c r="C99" s="10" t="s">
        <v>2371</v>
      </c>
      <c r="D99" s="10" t="s">
        <v>28</v>
      </c>
      <c r="E99" s="11">
        <v>1094</v>
      </c>
      <c r="F99" s="10" t="s">
        <v>3257</v>
      </c>
      <c r="G99" s="10">
        <v>2</v>
      </c>
      <c r="H99" s="10"/>
      <c r="I99" s="10" t="s">
        <v>1982</v>
      </c>
      <c r="J99" s="12">
        <v>7925.5</v>
      </c>
      <c r="K99" s="10">
        <v>0</v>
      </c>
      <c r="L99" s="12">
        <v>10146.49</v>
      </c>
      <c r="M99" s="13">
        <v>40687</v>
      </c>
      <c r="N99" s="12">
        <v>0</v>
      </c>
      <c r="O99" s="13" t="s">
        <v>34</v>
      </c>
      <c r="P99" s="12">
        <v>267.75</v>
      </c>
      <c r="Q99" s="12">
        <v>124.95</v>
      </c>
      <c r="R99" s="10" t="s">
        <v>53</v>
      </c>
      <c r="S99" s="10"/>
      <c r="T99" s="10" t="s">
        <v>2522</v>
      </c>
      <c r="U99" s="10" t="s">
        <v>404</v>
      </c>
      <c r="V99" s="15">
        <v>41425</v>
      </c>
      <c r="W99" s="10" t="s">
        <v>2969</v>
      </c>
      <c r="X99" s="16" t="s">
        <v>3258</v>
      </c>
    </row>
    <row r="100" spans="1:24" ht="24" customHeight="1" x14ac:dyDescent="0.3">
      <c r="A100" s="11"/>
      <c r="B100" s="20">
        <v>250992</v>
      </c>
      <c r="C100" s="10" t="s">
        <v>3259</v>
      </c>
      <c r="D100" s="10" t="s">
        <v>2350</v>
      </c>
      <c r="E100" s="11">
        <v>177</v>
      </c>
      <c r="F100" s="10" t="s">
        <v>3260</v>
      </c>
      <c r="G100" s="9" t="s">
        <v>366</v>
      </c>
      <c r="H100" s="10"/>
      <c r="I100" s="10" t="s">
        <v>1361</v>
      </c>
      <c r="J100" s="12">
        <v>180.66</v>
      </c>
      <c r="K100" s="10">
        <v>0</v>
      </c>
      <c r="L100" s="12">
        <v>218.19</v>
      </c>
      <c r="M100" s="13">
        <v>39924</v>
      </c>
      <c r="N100" s="12">
        <v>0</v>
      </c>
      <c r="O100" s="13" t="s">
        <v>34</v>
      </c>
      <c r="P100" s="12">
        <v>0</v>
      </c>
      <c r="Q100" s="12">
        <v>0</v>
      </c>
      <c r="R100" s="10"/>
      <c r="S100" s="10"/>
      <c r="T100" s="10" t="s">
        <v>72</v>
      </c>
      <c r="U100" s="10" t="s">
        <v>404</v>
      </c>
      <c r="V100" s="15">
        <v>41771</v>
      </c>
      <c r="W100" s="10" t="s">
        <v>2969</v>
      </c>
      <c r="X100" s="16" t="s">
        <v>3261</v>
      </c>
    </row>
    <row r="101" spans="1:24" ht="24" customHeight="1" x14ac:dyDescent="0.3">
      <c r="A101" s="11"/>
      <c r="B101" s="20">
        <v>251260</v>
      </c>
      <c r="C101" s="10" t="s">
        <v>3262</v>
      </c>
      <c r="D101" s="10" t="s">
        <v>48</v>
      </c>
      <c r="E101" s="11">
        <v>2371</v>
      </c>
      <c r="F101" s="10" t="s">
        <v>3263</v>
      </c>
      <c r="G101" s="10" t="s">
        <v>427</v>
      </c>
      <c r="H101" s="10"/>
      <c r="I101" s="10" t="s">
        <v>2878</v>
      </c>
      <c r="J101" s="12">
        <v>1679.7</v>
      </c>
      <c r="K101" s="10">
        <v>0</v>
      </c>
      <c r="L101" s="12">
        <v>2106.54</v>
      </c>
      <c r="M101" s="13">
        <v>40597</v>
      </c>
      <c r="N101" s="12">
        <v>2300</v>
      </c>
      <c r="O101" s="13">
        <v>41597</v>
      </c>
      <c r="P101" s="12">
        <v>63.75</v>
      </c>
      <c r="Q101" s="12">
        <v>124.95</v>
      </c>
      <c r="R101" s="10" t="s">
        <v>53</v>
      </c>
      <c r="S101" s="10"/>
      <c r="T101" s="10" t="s">
        <v>170</v>
      </c>
      <c r="U101" s="10" t="s">
        <v>404</v>
      </c>
      <c r="V101" s="15">
        <v>41690</v>
      </c>
      <c r="W101" s="10" t="s">
        <v>2969</v>
      </c>
      <c r="X101" s="16" t="s">
        <v>3264</v>
      </c>
    </row>
    <row r="102" spans="1:24" ht="24" customHeight="1" x14ac:dyDescent="0.3">
      <c r="A102" s="11"/>
      <c r="B102" s="20">
        <v>254296</v>
      </c>
      <c r="C102" s="10" t="s">
        <v>3265</v>
      </c>
      <c r="D102" s="10" t="s">
        <v>48</v>
      </c>
      <c r="E102" s="11">
        <v>2379</v>
      </c>
      <c r="F102" s="10" t="s">
        <v>3266</v>
      </c>
      <c r="G102" s="10" t="s">
        <v>419</v>
      </c>
      <c r="H102" s="10"/>
      <c r="I102" s="10" t="s">
        <v>2749</v>
      </c>
      <c r="J102" s="12">
        <v>1289.4100000000001</v>
      </c>
      <c r="K102" s="10"/>
      <c r="L102" s="12">
        <v>1503.36</v>
      </c>
      <c r="M102" s="13">
        <v>40205</v>
      </c>
      <c r="N102" s="12">
        <v>0</v>
      </c>
      <c r="O102" s="13"/>
      <c r="P102" s="12"/>
      <c r="Q102" s="12"/>
      <c r="R102" s="10"/>
      <c r="S102" s="10"/>
      <c r="T102" s="10" t="s">
        <v>608</v>
      </c>
      <c r="U102" s="10" t="s">
        <v>404</v>
      </c>
      <c r="V102" s="15">
        <v>41290</v>
      </c>
      <c r="W102" s="10" t="s">
        <v>2969</v>
      </c>
      <c r="X102" s="16" t="s">
        <v>3267</v>
      </c>
    </row>
    <row r="103" spans="1:24" ht="24" customHeight="1" x14ac:dyDescent="0.3">
      <c r="A103" s="11"/>
      <c r="B103" s="20">
        <v>254296</v>
      </c>
      <c r="C103" s="10" t="s">
        <v>3265</v>
      </c>
      <c r="D103" s="10" t="s">
        <v>48</v>
      </c>
      <c r="E103" s="11">
        <v>2379</v>
      </c>
      <c r="F103" s="10" t="s">
        <v>3268</v>
      </c>
      <c r="G103" s="10"/>
      <c r="H103" s="10"/>
      <c r="I103" s="10" t="s">
        <v>64</v>
      </c>
      <c r="J103" s="12">
        <v>1289.4100000000001</v>
      </c>
      <c r="K103" s="10">
        <v>0</v>
      </c>
      <c r="L103" s="12">
        <v>1492.06</v>
      </c>
      <c r="M103" s="13">
        <v>40085</v>
      </c>
      <c r="N103" s="12">
        <v>500</v>
      </c>
      <c r="O103" s="13" t="s">
        <v>34</v>
      </c>
      <c r="P103" s="12">
        <v>25.5</v>
      </c>
      <c r="Q103" s="12">
        <v>0</v>
      </c>
      <c r="R103" s="10"/>
      <c r="S103" s="10"/>
      <c r="T103" s="10" t="s">
        <v>608</v>
      </c>
      <c r="U103" s="10" t="s">
        <v>404</v>
      </c>
      <c r="V103" s="15">
        <v>40205</v>
      </c>
      <c r="W103" s="10" t="s">
        <v>2969</v>
      </c>
      <c r="X103" s="16" t="s">
        <v>3269</v>
      </c>
    </row>
    <row r="104" spans="1:24" ht="24" customHeight="1" x14ac:dyDescent="0.3">
      <c r="A104" s="11"/>
      <c r="B104" s="20">
        <v>254344</v>
      </c>
      <c r="C104" s="10" t="s">
        <v>166</v>
      </c>
      <c r="D104" s="10" t="s">
        <v>48</v>
      </c>
      <c r="E104" s="11">
        <v>2009</v>
      </c>
      <c r="F104" s="10" t="s">
        <v>3270</v>
      </c>
      <c r="G104" s="10" t="s">
        <v>419</v>
      </c>
      <c r="H104" s="10"/>
      <c r="I104" s="10" t="s">
        <v>252</v>
      </c>
      <c r="J104" s="12">
        <v>2443.6</v>
      </c>
      <c r="K104" s="10">
        <v>2443.6</v>
      </c>
      <c r="L104" s="12">
        <v>3200.95</v>
      </c>
      <c r="M104" s="13">
        <v>40962</v>
      </c>
      <c r="N104" s="12">
        <v>0</v>
      </c>
      <c r="O104" s="13" t="s">
        <v>34</v>
      </c>
      <c r="P104" s="12">
        <v>24</v>
      </c>
      <c r="Q104" s="12">
        <v>0</v>
      </c>
      <c r="R104" s="10"/>
      <c r="S104" s="10"/>
      <c r="T104" s="10" t="s">
        <v>72</v>
      </c>
      <c r="U104" s="10" t="s">
        <v>404</v>
      </c>
      <c r="V104" s="15">
        <v>41695</v>
      </c>
      <c r="W104" s="10" t="s">
        <v>2969</v>
      </c>
      <c r="X104" s="16" t="s">
        <v>3271</v>
      </c>
    </row>
    <row r="105" spans="1:24" ht="24" customHeight="1" x14ac:dyDescent="0.3">
      <c r="A105" s="11"/>
      <c r="B105" s="20">
        <v>254475</v>
      </c>
      <c r="C105" s="10" t="s">
        <v>3272</v>
      </c>
      <c r="D105" s="10" t="s">
        <v>2350</v>
      </c>
      <c r="E105" s="11">
        <v>98</v>
      </c>
      <c r="F105" s="10" t="s">
        <v>3273</v>
      </c>
      <c r="G105" s="9"/>
      <c r="H105" s="10"/>
      <c r="I105" s="10" t="s">
        <v>3274</v>
      </c>
      <c r="J105" s="12">
        <v>367.21</v>
      </c>
      <c r="K105" s="10">
        <v>0</v>
      </c>
      <c r="L105" s="12">
        <v>367.2</v>
      </c>
      <c r="M105" s="13">
        <v>39632</v>
      </c>
      <c r="N105" s="12">
        <v>0</v>
      </c>
      <c r="O105" s="13" t="s">
        <v>34</v>
      </c>
      <c r="P105" s="12">
        <v>0</v>
      </c>
      <c r="Q105" s="12">
        <v>0</v>
      </c>
      <c r="R105" s="10"/>
      <c r="S105" s="10"/>
      <c r="T105" s="10" t="s">
        <v>608</v>
      </c>
      <c r="U105" s="10" t="s">
        <v>404</v>
      </c>
      <c r="V105" s="15">
        <v>40784</v>
      </c>
      <c r="W105" s="10" t="s">
        <v>2969</v>
      </c>
      <c r="X105" s="16" t="s">
        <v>3275</v>
      </c>
    </row>
    <row r="106" spans="1:24" ht="24" customHeight="1" x14ac:dyDescent="0.3">
      <c r="A106" s="11"/>
      <c r="B106" s="20">
        <v>254915</v>
      </c>
      <c r="C106" s="10" t="s">
        <v>3276</v>
      </c>
      <c r="D106" s="10" t="s">
        <v>48</v>
      </c>
      <c r="E106" s="11">
        <v>1767</v>
      </c>
      <c r="F106" s="10" t="s">
        <v>3277</v>
      </c>
      <c r="G106" s="10"/>
      <c r="H106" s="10" t="s">
        <v>366</v>
      </c>
      <c r="I106" s="10" t="s">
        <v>1361</v>
      </c>
      <c r="J106" s="12">
        <v>1225.83</v>
      </c>
      <c r="K106" s="10">
        <v>1225.83</v>
      </c>
      <c r="L106" s="12">
        <v>1319.06</v>
      </c>
      <c r="M106" s="13">
        <v>38959</v>
      </c>
      <c r="N106" s="12">
        <v>0</v>
      </c>
      <c r="O106" s="13" t="s">
        <v>34</v>
      </c>
      <c r="P106" s="12">
        <v>0</v>
      </c>
      <c r="Q106" s="12">
        <v>0</v>
      </c>
      <c r="R106" s="10"/>
      <c r="S106" s="10"/>
      <c r="T106" s="10" t="s">
        <v>608</v>
      </c>
      <c r="U106" s="10" t="s">
        <v>404</v>
      </c>
      <c r="V106" s="15">
        <v>40918</v>
      </c>
      <c r="W106" s="10" t="s">
        <v>2969</v>
      </c>
      <c r="X106" s="16" t="s">
        <v>3278</v>
      </c>
    </row>
    <row r="107" spans="1:24" ht="24" customHeight="1" x14ac:dyDescent="0.3">
      <c r="A107" s="11"/>
      <c r="B107" s="20">
        <v>254915</v>
      </c>
      <c r="C107" s="10" t="s">
        <v>3276</v>
      </c>
      <c r="D107" s="10" t="s">
        <v>48</v>
      </c>
      <c r="E107" s="11">
        <v>1767</v>
      </c>
      <c r="F107" s="10"/>
      <c r="G107" s="10"/>
      <c r="H107" s="10"/>
      <c r="I107" s="10" t="s">
        <v>252</v>
      </c>
      <c r="J107" s="12">
        <v>1225.83</v>
      </c>
      <c r="K107" s="10">
        <v>1225.83</v>
      </c>
      <c r="L107" s="12">
        <v>1409</v>
      </c>
      <c r="M107" s="13">
        <v>38866</v>
      </c>
      <c r="N107" s="12">
        <v>0</v>
      </c>
      <c r="O107" s="13" t="s">
        <v>34</v>
      </c>
      <c r="P107" s="12">
        <v>22.25</v>
      </c>
      <c r="Q107" s="12">
        <v>0</v>
      </c>
      <c r="R107" s="10"/>
      <c r="S107" s="10"/>
      <c r="T107" s="10" t="s">
        <v>2996</v>
      </c>
      <c r="U107" s="10" t="s">
        <v>404</v>
      </c>
      <c r="V107" s="15">
        <v>39168</v>
      </c>
      <c r="W107" s="10" t="s">
        <v>2969</v>
      </c>
      <c r="X107" s="16" t="s">
        <v>3279</v>
      </c>
    </row>
    <row r="108" spans="1:24" ht="24" customHeight="1" x14ac:dyDescent="0.3">
      <c r="A108" s="11"/>
      <c r="B108" s="20">
        <v>254920</v>
      </c>
      <c r="C108" s="10" t="s">
        <v>3280</v>
      </c>
      <c r="D108" s="10" t="s">
        <v>48</v>
      </c>
      <c r="E108" s="11">
        <v>2151</v>
      </c>
      <c r="F108" s="10" t="s">
        <v>3281</v>
      </c>
      <c r="G108" s="10">
        <v>2</v>
      </c>
      <c r="H108" s="10"/>
      <c r="I108" s="10" t="s">
        <v>252</v>
      </c>
      <c r="J108" s="12">
        <v>577.64</v>
      </c>
      <c r="K108" s="10">
        <v>577.64</v>
      </c>
      <c r="L108" s="12">
        <v>698.81</v>
      </c>
      <c r="M108" s="13">
        <v>39892</v>
      </c>
      <c r="N108" s="12">
        <v>0</v>
      </c>
      <c r="O108" s="13" t="s">
        <v>34</v>
      </c>
      <c r="P108" s="12">
        <v>36</v>
      </c>
      <c r="Q108" s="12">
        <v>0</v>
      </c>
      <c r="R108" s="10" t="s">
        <v>53</v>
      </c>
      <c r="S108" s="10"/>
      <c r="T108" s="10" t="s">
        <v>72</v>
      </c>
      <c r="U108" s="10" t="s">
        <v>404</v>
      </c>
      <c r="V108" s="15">
        <v>41683</v>
      </c>
      <c r="W108" s="10" t="s">
        <v>2969</v>
      </c>
      <c r="X108" s="16" t="s">
        <v>3282</v>
      </c>
    </row>
    <row r="109" spans="1:24" ht="24" customHeight="1" x14ac:dyDescent="0.3">
      <c r="A109" s="11"/>
      <c r="B109" s="20">
        <v>255988</v>
      </c>
      <c r="C109" s="10" t="s">
        <v>3283</v>
      </c>
      <c r="D109" s="10" t="s">
        <v>28</v>
      </c>
      <c r="E109" s="11">
        <v>537</v>
      </c>
      <c r="F109" s="10" t="s">
        <v>3284</v>
      </c>
      <c r="G109" s="10" t="s">
        <v>358</v>
      </c>
      <c r="H109" s="10"/>
      <c r="I109" s="10" t="s">
        <v>1438</v>
      </c>
      <c r="J109" s="12">
        <v>7576.44</v>
      </c>
      <c r="K109" s="10">
        <v>7576.44</v>
      </c>
      <c r="L109" s="12">
        <v>7695.17</v>
      </c>
      <c r="M109" s="13">
        <v>38868</v>
      </c>
      <c r="N109" s="12">
        <v>0</v>
      </c>
      <c r="O109" s="13" t="s">
        <v>34</v>
      </c>
      <c r="P109" s="12">
        <v>22.25</v>
      </c>
      <c r="Q109" s="12">
        <v>136.35</v>
      </c>
      <c r="R109" s="10" t="s">
        <v>35</v>
      </c>
      <c r="S109" s="10"/>
      <c r="T109" s="10" t="s">
        <v>2996</v>
      </c>
      <c r="U109" s="10" t="s">
        <v>404</v>
      </c>
      <c r="V109" s="15">
        <v>40275</v>
      </c>
      <c r="W109" s="10" t="s">
        <v>2969</v>
      </c>
      <c r="X109" s="16" t="s">
        <v>3285</v>
      </c>
    </row>
    <row r="110" spans="1:24" ht="24" customHeight="1" x14ac:dyDescent="0.3">
      <c r="A110" s="11"/>
      <c r="B110" s="20">
        <v>255988</v>
      </c>
      <c r="C110" s="10" t="s">
        <v>3283</v>
      </c>
      <c r="D110" s="10" t="s">
        <v>28</v>
      </c>
      <c r="E110" s="11">
        <v>537</v>
      </c>
      <c r="F110" s="10" t="s">
        <v>3286</v>
      </c>
      <c r="G110" s="10" t="s">
        <v>358</v>
      </c>
      <c r="H110" s="10"/>
      <c r="I110" s="10" t="s">
        <v>2503</v>
      </c>
      <c r="J110" s="12">
        <v>7576.44</v>
      </c>
      <c r="K110" s="10">
        <v>7576.44</v>
      </c>
      <c r="L110" s="12">
        <v>8063.82</v>
      </c>
      <c r="M110" s="13">
        <v>39303</v>
      </c>
      <c r="N110" s="12">
        <v>0</v>
      </c>
      <c r="O110" s="13" t="s">
        <v>34</v>
      </c>
      <c r="P110" s="12">
        <v>0</v>
      </c>
      <c r="Q110" s="12">
        <v>0</v>
      </c>
      <c r="R110" s="10"/>
      <c r="S110" s="10"/>
      <c r="T110" s="10" t="s">
        <v>3001</v>
      </c>
      <c r="U110" s="10" t="s">
        <v>404</v>
      </c>
      <c r="V110" s="15">
        <v>40204</v>
      </c>
      <c r="W110" s="10" t="s">
        <v>2969</v>
      </c>
      <c r="X110" s="16" t="s">
        <v>3287</v>
      </c>
    </row>
    <row r="111" spans="1:24" ht="24" customHeight="1" x14ac:dyDescent="0.3">
      <c r="A111" s="11"/>
      <c r="B111" s="20">
        <v>256060</v>
      </c>
      <c r="C111" s="10" t="s">
        <v>3288</v>
      </c>
      <c r="D111" s="10" t="s">
        <v>92</v>
      </c>
      <c r="E111" s="11">
        <v>8</v>
      </c>
      <c r="F111" s="10" t="s">
        <v>3289</v>
      </c>
      <c r="G111" s="10" t="s">
        <v>1185</v>
      </c>
      <c r="H111" s="10"/>
      <c r="I111" s="10" t="s">
        <v>1290</v>
      </c>
      <c r="J111" s="12">
        <v>10499.66</v>
      </c>
      <c r="K111" s="10">
        <v>10499.660817429994</v>
      </c>
      <c r="L111" s="12">
        <v>12446.174718927385</v>
      </c>
      <c r="M111" s="13" t="s">
        <v>2747</v>
      </c>
      <c r="N111" s="12">
        <v>0</v>
      </c>
      <c r="O111" s="13" t="s">
        <v>34</v>
      </c>
      <c r="P111" s="12">
        <v>0</v>
      </c>
      <c r="Q111" s="12">
        <v>0</v>
      </c>
      <c r="R111" s="10"/>
      <c r="S111" s="10"/>
      <c r="T111" s="10" t="s">
        <v>608</v>
      </c>
      <c r="U111" s="10" t="s">
        <v>404</v>
      </c>
      <c r="V111" s="15">
        <v>40296</v>
      </c>
      <c r="W111" s="10" t="s">
        <v>2969</v>
      </c>
      <c r="X111" s="16" t="s">
        <v>3290</v>
      </c>
    </row>
    <row r="112" spans="1:24" ht="24" customHeight="1" x14ac:dyDescent="0.3">
      <c r="A112" s="11"/>
      <c r="B112" s="20">
        <v>259219</v>
      </c>
      <c r="C112" s="10" t="s">
        <v>3291</v>
      </c>
      <c r="D112" s="10" t="s">
        <v>141</v>
      </c>
      <c r="E112" s="11">
        <v>128</v>
      </c>
      <c r="F112" s="10"/>
      <c r="G112" s="10"/>
      <c r="H112" s="10"/>
      <c r="I112" s="10" t="s">
        <v>252</v>
      </c>
      <c r="J112" s="12">
        <v>300.18</v>
      </c>
      <c r="K112" s="10">
        <v>300.18</v>
      </c>
      <c r="L112" s="12">
        <v>376.67</v>
      </c>
      <c r="M112" s="13">
        <v>39345</v>
      </c>
      <c r="N112" s="12">
        <v>0</v>
      </c>
      <c r="O112" s="13" t="s">
        <v>34</v>
      </c>
      <c r="P112" s="12">
        <v>24</v>
      </c>
      <c r="Q112" s="12">
        <v>0</v>
      </c>
      <c r="R112" s="10"/>
      <c r="S112" s="10"/>
      <c r="T112" s="10" t="s">
        <v>2996</v>
      </c>
      <c r="U112" s="10" t="s">
        <v>404</v>
      </c>
      <c r="V112" s="15">
        <v>39553</v>
      </c>
      <c r="W112" s="10" t="s">
        <v>2969</v>
      </c>
      <c r="X112" s="16" t="s">
        <v>3292</v>
      </c>
    </row>
    <row r="113" spans="1:24" ht="24" customHeight="1" x14ac:dyDescent="0.3">
      <c r="A113" s="11"/>
      <c r="B113" s="20">
        <v>259375</v>
      </c>
      <c r="C113" s="10" t="s">
        <v>3293</v>
      </c>
      <c r="D113" s="10" t="s">
        <v>28</v>
      </c>
      <c r="E113" s="11">
        <v>406</v>
      </c>
      <c r="F113" s="10" t="s">
        <v>3294</v>
      </c>
      <c r="G113" s="10" t="s">
        <v>366</v>
      </c>
      <c r="H113" s="10" t="s">
        <v>420</v>
      </c>
      <c r="I113" s="10" t="s">
        <v>3183</v>
      </c>
      <c r="J113" s="12">
        <v>885.08</v>
      </c>
      <c r="K113" s="10">
        <v>877.98</v>
      </c>
      <c r="L113" s="12">
        <v>902.44</v>
      </c>
      <c r="M113" s="13" t="s">
        <v>3295</v>
      </c>
      <c r="N113" s="12">
        <v>0</v>
      </c>
      <c r="O113" s="13" t="s">
        <v>3296</v>
      </c>
      <c r="P113" s="12">
        <v>22.25</v>
      </c>
      <c r="Q113" s="12">
        <v>0</v>
      </c>
      <c r="R113" s="10"/>
      <c r="S113" s="10"/>
      <c r="T113" s="10" t="s">
        <v>3297</v>
      </c>
      <c r="U113" s="10" t="s">
        <v>404</v>
      </c>
      <c r="V113" s="15">
        <v>38646</v>
      </c>
      <c r="W113" s="10" t="s">
        <v>2969</v>
      </c>
      <c r="X113" s="16" t="s">
        <v>3298</v>
      </c>
    </row>
    <row r="114" spans="1:24" ht="24" customHeight="1" x14ac:dyDescent="0.3">
      <c r="A114" s="11"/>
      <c r="B114" s="20">
        <v>259375</v>
      </c>
      <c r="C114" s="10" t="s">
        <v>3293</v>
      </c>
      <c r="D114" s="10" t="s">
        <v>28</v>
      </c>
      <c r="E114" s="11">
        <v>406</v>
      </c>
      <c r="F114" s="10"/>
      <c r="G114" s="10"/>
      <c r="H114" s="10"/>
      <c r="I114" s="10" t="s">
        <v>3235</v>
      </c>
      <c r="J114" s="12">
        <v>885.08</v>
      </c>
      <c r="K114" s="10">
        <v>0</v>
      </c>
      <c r="L114" s="12">
        <v>0</v>
      </c>
      <c r="M114" s="13" t="s">
        <v>34</v>
      </c>
      <c r="N114" s="12">
        <v>0</v>
      </c>
      <c r="O114" s="13" t="s">
        <v>34</v>
      </c>
      <c r="P114" s="12">
        <v>0</v>
      </c>
      <c r="Q114" s="12">
        <v>0</v>
      </c>
      <c r="R114" s="10"/>
      <c r="S114" s="10"/>
      <c r="T114" s="10" t="s">
        <v>2996</v>
      </c>
      <c r="U114" s="10" t="s">
        <v>404</v>
      </c>
      <c r="V114" s="15">
        <v>38106</v>
      </c>
      <c r="W114" s="10" t="s">
        <v>2969</v>
      </c>
      <c r="X114" s="16" t="s">
        <v>3299</v>
      </c>
    </row>
    <row r="115" spans="1:24" ht="24" customHeight="1" x14ac:dyDescent="0.3">
      <c r="A115" s="11"/>
      <c r="B115" s="20">
        <v>259389</v>
      </c>
      <c r="C115" s="10" t="s">
        <v>3300</v>
      </c>
      <c r="D115" s="10" t="s">
        <v>2350</v>
      </c>
      <c r="E115" s="11">
        <v>306</v>
      </c>
      <c r="F115" s="10" t="s">
        <v>3301</v>
      </c>
      <c r="G115" s="9" t="s">
        <v>1185</v>
      </c>
      <c r="H115" s="10"/>
      <c r="I115" s="10" t="s">
        <v>1186</v>
      </c>
      <c r="J115" s="12">
        <v>163.34</v>
      </c>
      <c r="K115" s="10"/>
      <c r="L115" s="12">
        <v>172.15</v>
      </c>
      <c r="M115" s="13">
        <v>40205</v>
      </c>
      <c r="N115" s="12"/>
      <c r="O115" s="13"/>
      <c r="P115" s="12"/>
      <c r="Q115" s="12"/>
      <c r="R115" s="10"/>
      <c r="S115" s="10"/>
      <c r="T115" s="10" t="s">
        <v>608</v>
      </c>
      <c r="U115" s="10" t="s">
        <v>404</v>
      </c>
      <c r="V115" s="15">
        <v>40352</v>
      </c>
      <c r="W115" s="10" t="s">
        <v>2969</v>
      </c>
      <c r="X115" s="16" t="s">
        <v>3302</v>
      </c>
    </row>
    <row r="116" spans="1:24" ht="24" customHeight="1" x14ac:dyDescent="0.3">
      <c r="A116" s="11"/>
      <c r="B116" s="20">
        <v>259427</v>
      </c>
      <c r="C116" s="10" t="s">
        <v>3303</v>
      </c>
      <c r="D116" s="10" t="s">
        <v>158</v>
      </c>
      <c r="E116" s="11">
        <v>61</v>
      </c>
      <c r="F116" s="10" t="s">
        <v>3304</v>
      </c>
      <c r="G116" s="10"/>
      <c r="H116" s="10" t="s">
        <v>273</v>
      </c>
      <c r="I116" s="10" t="s">
        <v>164</v>
      </c>
      <c r="J116" s="12">
        <v>716.59</v>
      </c>
      <c r="K116" s="10">
        <v>716.5930108438663</v>
      </c>
      <c r="L116" s="12">
        <v>423.97821250785609</v>
      </c>
      <c r="M116" s="13" t="s">
        <v>34</v>
      </c>
      <c r="N116" s="12">
        <v>0</v>
      </c>
      <c r="O116" s="13" t="s">
        <v>34</v>
      </c>
      <c r="P116" s="12">
        <v>0</v>
      </c>
      <c r="Q116" s="12">
        <v>0</v>
      </c>
      <c r="R116" s="10"/>
      <c r="S116" s="10"/>
      <c r="T116" s="10" t="s">
        <v>3305</v>
      </c>
      <c r="U116" s="10" t="s">
        <v>404</v>
      </c>
      <c r="V116" s="15">
        <v>39797</v>
      </c>
      <c r="W116" s="10" t="s">
        <v>2969</v>
      </c>
      <c r="X116" s="16" t="s">
        <v>3306</v>
      </c>
    </row>
    <row r="117" spans="1:24" ht="24" customHeight="1" x14ac:dyDescent="0.3">
      <c r="A117" s="11"/>
      <c r="B117" s="20">
        <v>259605</v>
      </c>
      <c r="C117" s="10" t="s">
        <v>3307</v>
      </c>
      <c r="D117" s="10" t="s">
        <v>3177</v>
      </c>
      <c r="E117" s="11">
        <v>32</v>
      </c>
      <c r="F117" s="10" t="s">
        <v>3308</v>
      </c>
      <c r="G117" s="10" t="s">
        <v>358</v>
      </c>
      <c r="H117" s="10"/>
      <c r="I117" s="10" t="s">
        <v>1186</v>
      </c>
      <c r="J117" s="12">
        <v>0</v>
      </c>
      <c r="K117" s="10">
        <v>0</v>
      </c>
      <c r="L117" s="12">
        <v>4147.99</v>
      </c>
      <c r="M117" s="13" t="s">
        <v>34</v>
      </c>
      <c r="N117" s="12">
        <v>0</v>
      </c>
      <c r="O117" s="13" t="s">
        <v>34</v>
      </c>
      <c r="P117" s="12">
        <v>0</v>
      </c>
      <c r="Q117" s="12">
        <v>0</v>
      </c>
      <c r="R117" s="10"/>
      <c r="S117" s="10"/>
      <c r="T117" s="10" t="s">
        <v>3179</v>
      </c>
      <c r="U117" s="10" t="s">
        <v>404</v>
      </c>
      <c r="V117" s="15">
        <v>38105</v>
      </c>
      <c r="W117" s="10" t="s">
        <v>2969</v>
      </c>
      <c r="X117" s="16" t="s">
        <v>3309</v>
      </c>
    </row>
    <row r="118" spans="1:24" ht="24" customHeight="1" x14ac:dyDescent="0.3">
      <c r="A118" s="11"/>
      <c r="B118" s="20">
        <v>264313</v>
      </c>
      <c r="C118" s="10" t="s">
        <v>3310</v>
      </c>
      <c r="D118" s="10" t="s">
        <v>28</v>
      </c>
      <c r="E118" s="11">
        <v>35</v>
      </c>
      <c r="F118" s="10" t="s">
        <v>3311</v>
      </c>
      <c r="G118" s="10" t="s">
        <v>366</v>
      </c>
      <c r="H118" s="10"/>
      <c r="I118" s="10" t="s">
        <v>3312</v>
      </c>
      <c r="J118" s="12">
        <v>0</v>
      </c>
      <c r="K118" s="10">
        <v>21467.22</v>
      </c>
      <c r="L118" s="12">
        <v>40451.26</v>
      </c>
      <c r="M118" s="13">
        <v>37501</v>
      </c>
      <c r="N118" s="12">
        <v>0</v>
      </c>
      <c r="O118" s="13" t="s">
        <v>34</v>
      </c>
      <c r="P118" s="12">
        <v>0</v>
      </c>
      <c r="Q118" s="12">
        <v>0</v>
      </c>
      <c r="R118" s="10"/>
      <c r="S118" s="10"/>
      <c r="T118" s="10" t="s">
        <v>608</v>
      </c>
      <c r="U118" s="10" t="s">
        <v>404</v>
      </c>
      <c r="V118" s="15">
        <v>40553</v>
      </c>
      <c r="W118" s="10" t="s">
        <v>2969</v>
      </c>
      <c r="X118" s="16" t="s">
        <v>3313</v>
      </c>
    </row>
    <row r="119" spans="1:24" ht="24" customHeight="1" x14ac:dyDescent="0.3">
      <c r="A119" s="11"/>
      <c r="B119" s="20">
        <v>267230</v>
      </c>
      <c r="C119" s="10" t="s">
        <v>3314</v>
      </c>
      <c r="D119" s="10" t="s">
        <v>3177</v>
      </c>
      <c r="E119" s="11">
        <v>35</v>
      </c>
      <c r="F119" s="10" t="s">
        <v>3315</v>
      </c>
      <c r="G119" s="10" t="s">
        <v>3316</v>
      </c>
      <c r="H119" s="10" t="s">
        <v>2987</v>
      </c>
      <c r="I119" s="10" t="s">
        <v>3183</v>
      </c>
      <c r="J119" s="12">
        <v>0</v>
      </c>
      <c r="K119" s="10">
        <v>0</v>
      </c>
      <c r="L119" s="12">
        <v>1735.86</v>
      </c>
      <c r="M119" s="13" t="s">
        <v>34</v>
      </c>
      <c r="N119" s="12">
        <v>0</v>
      </c>
      <c r="O119" s="13" t="s">
        <v>34</v>
      </c>
      <c r="P119" s="12">
        <v>0</v>
      </c>
      <c r="Q119" s="12">
        <v>0</v>
      </c>
      <c r="R119" s="10"/>
      <c r="S119" s="10"/>
      <c r="T119" s="10" t="s">
        <v>3179</v>
      </c>
      <c r="U119" s="10" t="s">
        <v>404</v>
      </c>
      <c r="V119" s="15">
        <v>39079</v>
      </c>
      <c r="W119" s="10" t="s">
        <v>2969</v>
      </c>
      <c r="X119" s="16" t="s">
        <v>3226</v>
      </c>
    </row>
    <row r="120" spans="1:24" ht="24" customHeight="1" x14ac:dyDescent="0.3">
      <c r="A120" s="11"/>
      <c r="B120" s="20">
        <v>267261</v>
      </c>
      <c r="C120" s="10" t="s">
        <v>3317</v>
      </c>
      <c r="D120" s="10" t="s">
        <v>2350</v>
      </c>
      <c r="E120" s="11">
        <v>107</v>
      </c>
      <c r="F120" s="10" t="s">
        <v>3318</v>
      </c>
      <c r="G120" s="9" t="s">
        <v>41</v>
      </c>
      <c r="H120" s="10" t="s">
        <v>16694</v>
      </c>
      <c r="I120" s="10" t="s">
        <v>20347</v>
      </c>
      <c r="J120" s="12">
        <v>977.93</v>
      </c>
      <c r="K120" s="10">
        <v>977.93</v>
      </c>
      <c r="L120" s="12">
        <v>1050.53</v>
      </c>
      <c r="M120" s="13">
        <v>39721</v>
      </c>
      <c r="N120" s="12">
        <v>0</v>
      </c>
      <c r="O120" s="13" t="s">
        <v>34</v>
      </c>
      <c r="P120" s="12">
        <v>0</v>
      </c>
      <c r="Q120" s="12">
        <v>0</v>
      </c>
      <c r="R120" s="10"/>
      <c r="S120" s="10"/>
      <c r="T120" s="10" t="s">
        <v>36</v>
      </c>
      <c r="U120" s="10" t="s">
        <v>404</v>
      </c>
      <c r="V120" s="15">
        <v>42543</v>
      </c>
      <c r="W120" s="10" t="s">
        <v>2969</v>
      </c>
      <c r="X120" s="16" t="s">
        <v>20541</v>
      </c>
    </row>
    <row r="121" spans="1:24" ht="24" customHeight="1" x14ac:dyDescent="0.3">
      <c r="A121" s="11"/>
      <c r="B121" s="20">
        <v>273632</v>
      </c>
      <c r="C121" s="10" t="s">
        <v>3319</v>
      </c>
      <c r="D121" s="10" t="s">
        <v>3177</v>
      </c>
      <c r="E121" s="11">
        <v>20</v>
      </c>
      <c r="F121" s="10" t="s">
        <v>3320</v>
      </c>
      <c r="G121" s="10" t="s">
        <v>3321</v>
      </c>
      <c r="H121" s="10" t="s">
        <v>2973</v>
      </c>
      <c r="I121" s="10" t="s">
        <v>3183</v>
      </c>
      <c r="J121" s="12">
        <v>201.91</v>
      </c>
      <c r="K121" s="10">
        <v>201.91</v>
      </c>
      <c r="L121" s="12">
        <v>262.48</v>
      </c>
      <c r="M121" s="13">
        <v>35871</v>
      </c>
      <c r="N121" s="12">
        <v>0</v>
      </c>
      <c r="O121" s="13" t="s">
        <v>34</v>
      </c>
      <c r="P121" s="12">
        <v>0</v>
      </c>
      <c r="Q121" s="12">
        <v>0</v>
      </c>
      <c r="R121" s="10"/>
      <c r="S121" s="10"/>
      <c r="T121" s="10" t="s">
        <v>2996</v>
      </c>
      <c r="U121" s="10" t="s">
        <v>404</v>
      </c>
      <c r="V121" s="15">
        <v>39716</v>
      </c>
      <c r="W121" s="10" t="s">
        <v>2969</v>
      </c>
      <c r="X121" s="16" t="s">
        <v>3322</v>
      </c>
    </row>
    <row r="122" spans="1:24" ht="24" customHeight="1" x14ac:dyDescent="0.3">
      <c r="A122" s="11"/>
      <c r="B122" s="20">
        <v>275189</v>
      </c>
      <c r="C122" s="10" t="s">
        <v>3323</v>
      </c>
      <c r="D122" s="10" t="s">
        <v>82</v>
      </c>
      <c r="E122" s="11">
        <v>44</v>
      </c>
      <c r="F122" s="10" t="s">
        <v>3324</v>
      </c>
      <c r="G122" s="10" t="s">
        <v>1185</v>
      </c>
      <c r="H122" s="10"/>
      <c r="I122" s="10" t="s">
        <v>159</v>
      </c>
      <c r="J122" s="12">
        <v>263.2</v>
      </c>
      <c r="K122" s="10">
        <v>263.20068634590638</v>
      </c>
      <c r="L122" s="12">
        <v>0</v>
      </c>
      <c r="M122" s="13" t="s">
        <v>34</v>
      </c>
      <c r="N122" s="12">
        <v>0</v>
      </c>
      <c r="O122" s="13" t="s">
        <v>34</v>
      </c>
      <c r="P122" s="12">
        <v>0</v>
      </c>
      <c r="Q122" s="12">
        <v>0</v>
      </c>
      <c r="R122" s="10"/>
      <c r="S122" s="10"/>
      <c r="T122" s="10" t="s">
        <v>2996</v>
      </c>
      <c r="U122" s="10" t="s">
        <v>404</v>
      </c>
      <c r="V122" s="15">
        <v>39715</v>
      </c>
      <c r="W122" s="10" t="s">
        <v>2969</v>
      </c>
      <c r="X122" s="16" t="s">
        <v>3325</v>
      </c>
    </row>
    <row r="123" spans="1:24" ht="24" customHeight="1" x14ac:dyDescent="0.3">
      <c r="A123" s="11"/>
      <c r="B123" s="20">
        <v>276423</v>
      </c>
      <c r="C123" s="10" t="s">
        <v>3326</v>
      </c>
      <c r="D123" s="10" t="s">
        <v>2350</v>
      </c>
      <c r="E123" s="11">
        <v>169</v>
      </c>
      <c r="F123" s="10" t="s">
        <v>3327</v>
      </c>
      <c r="G123" s="9" t="s">
        <v>358</v>
      </c>
      <c r="H123" s="10"/>
      <c r="I123" s="10" t="s">
        <v>2643</v>
      </c>
      <c r="J123" s="12">
        <v>122.69</v>
      </c>
      <c r="K123" s="10">
        <v>122.69</v>
      </c>
      <c r="L123" s="12">
        <v>125.85</v>
      </c>
      <c r="M123" s="13">
        <v>39895</v>
      </c>
      <c r="N123" s="12">
        <v>0</v>
      </c>
      <c r="O123" s="13" t="s">
        <v>34</v>
      </c>
      <c r="P123" s="12">
        <v>0</v>
      </c>
      <c r="Q123" s="12">
        <v>0</v>
      </c>
      <c r="R123" s="10"/>
      <c r="S123" s="10"/>
      <c r="T123" s="10" t="s">
        <v>608</v>
      </c>
      <c r="U123" s="10" t="s">
        <v>404</v>
      </c>
      <c r="V123" s="15">
        <v>40273</v>
      </c>
      <c r="W123" s="10" t="s">
        <v>2969</v>
      </c>
      <c r="X123" s="16" t="s">
        <v>3328</v>
      </c>
    </row>
    <row r="124" spans="1:24" ht="24" customHeight="1" x14ac:dyDescent="0.3">
      <c r="A124" s="11"/>
      <c r="B124" s="20">
        <v>280798</v>
      </c>
      <c r="C124" s="10" t="s">
        <v>3329</v>
      </c>
      <c r="D124" s="10" t="s">
        <v>141</v>
      </c>
      <c r="E124" s="11">
        <v>332</v>
      </c>
      <c r="F124" s="10" t="s">
        <v>16398</v>
      </c>
      <c r="G124" s="10"/>
      <c r="H124" s="10"/>
      <c r="I124" s="10" t="s">
        <v>2992</v>
      </c>
      <c r="J124" s="12">
        <v>534.25</v>
      </c>
      <c r="K124" s="10">
        <v>534.25</v>
      </c>
      <c r="L124" s="12">
        <v>606.14</v>
      </c>
      <c r="M124" s="13"/>
      <c r="N124" s="12"/>
      <c r="O124" s="13"/>
      <c r="P124" s="12">
        <v>25.5</v>
      </c>
      <c r="Q124" s="12"/>
      <c r="R124" s="10"/>
      <c r="S124" s="10"/>
      <c r="T124" s="10" t="s">
        <v>3330</v>
      </c>
      <c r="U124" s="10" t="s">
        <v>404</v>
      </c>
      <c r="V124" s="15">
        <v>40630</v>
      </c>
      <c r="W124" s="10" t="s">
        <v>2969</v>
      </c>
      <c r="X124" s="16" t="s">
        <v>3331</v>
      </c>
    </row>
    <row r="125" spans="1:24" ht="24" customHeight="1" x14ac:dyDescent="0.3">
      <c r="A125" s="11"/>
      <c r="B125" s="20">
        <v>280852</v>
      </c>
      <c r="C125" s="10" t="s">
        <v>3332</v>
      </c>
      <c r="D125" s="10" t="s">
        <v>2350</v>
      </c>
      <c r="E125" s="11">
        <v>298</v>
      </c>
      <c r="F125" s="10" t="s">
        <v>3333</v>
      </c>
      <c r="G125" s="9" t="s">
        <v>419</v>
      </c>
      <c r="H125" s="10"/>
      <c r="I125" s="10" t="s">
        <v>3189</v>
      </c>
      <c r="J125" s="12">
        <v>30.6</v>
      </c>
      <c r="K125" s="10"/>
      <c r="L125" s="12">
        <v>30.6</v>
      </c>
      <c r="M125" s="13">
        <v>40182</v>
      </c>
      <c r="N125" s="12"/>
      <c r="O125" s="13"/>
      <c r="P125" s="12"/>
      <c r="Q125" s="12"/>
      <c r="R125" s="10"/>
      <c r="S125" s="10"/>
      <c r="T125" s="10" t="s">
        <v>608</v>
      </c>
      <c r="U125" s="10" t="s">
        <v>404</v>
      </c>
      <c r="V125" s="15">
        <v>40723</v>
      </c>
      <c r="W125" s="10" t="s">
        <v>2969</v>
      </c>
      <c r="X125" s="16" t="s">
        <v>3334</v>
      </c>
    </row>
    <row r="126" spans="1:24" ht="24" customHeight="1" x14ac:dyDescent="0.3">
      <c r="A126" s="11"/>
      <c r="B126" s="20">
        <v>281546</v>
      </c>
      <c r="C126" s="10" t="s">
        <v>3335</v>
      </c>
      <c r="D126" s="10" t="s">
        <v>48</v>
      </c>
      <c r="E126" s="11">
        <v>2415</v>
      </c>
      <c r="F126" s="10"/>
      <c r="G126" s="10"/>
      <c r="H126" s="10"/>
      <c r="I126" s="10"/>
      <c r="J126" s="12">
        <v>1588.24</v>
      </c>
      <c r="K126" s="10">
        <v>0</v>
      </c>
      <c r="L126" s="12">
        <v>0</v>
      </c>
      <c r="M126" s="13" t="s">
        <v>34</v>
      </c>
      <c r="N126" s="12"/>
      <c r="O126" s="13">
        <v>40162</v>
      </c>
      <c r="P126" s="12">
        <v>0</v>
      </c>
      <c r="Q126" s="12">
        <v>0</v>
      </c>
      <c r="R126" s="10"/>
      <c r="S126" s="10"/>
      <c r="T126" s="10" t="s">
        <v>608</v>
      </c>
      <c r="U126" s="10" t="s">
        <v>404</v>
      </c>
      <c r="V126" s="15">
        <v>40162</v>
      </c>
      <c r="W126" s="10" t="s">
        <v>2969</v>
      </c>
      <c r="X126" s="16" t="s">
        <v>3336</v>
      </c>
    </row>
    <row r="127" spans="1:24" ht="24" customHeight="1" x14ac:dyDescent="0.3">
      <c r="A127" s="11"/>
      <c r="B127" s="20">
        <v>283227</v>
      </c>
      <c r="C127" s="10" t="s">
        <v>3337</v>
      </c>
      <c r="D127" s="10" t="s">
        <v>2350</v>
      </c>
      <c r="E127" s="11">
        <v>230</v>
      </c>
      <c r="F127" s="10" t="s">
        <v>3338</v>
      </c>
      <c r="G127" s="9" t="s">
        <v>358</v>
      </c>
      <c r="H127" s="10"/>
      <c r="I127" s="10" t="s">
        <v>2536</v>
      </c>
      <c r="J127" s="12">
        <v>24487.05</v>
      </c>
      <c r="K127" s="10">
        <v>0</v>
      </c>
      <c r="L127" s="12">
        <v>25456.26</v>
      </c>
      <c r="M127" s="13">
        <v>40011</v>
      </c>
      <c r="N127" s="12">
        <v>0</v>
      </c>
      <c r="O127" s="13" t="s">
        <v>34</v>
      </c>
      <c r="P127" s="12">
        <v>0</v>
      </c>
      <c r="Q127" s="12">
        <v>0</v>
      </c>
      <c r="R127" s="10"/>
      <c r="S127" s="10"/>
      <c r="T127" s="10" t="s">
        <v>608</v>
      </c>
      <c r="U127" s="10" t="s">
        <v>404</v>
      </c>
      <c r="V127" s="15">
        <v>40633</v>
      </c>
      <c r="W127" s="10" t="s">
        <v>2969</v>
      </c>
      <c r="X127" s="16" t="s">
        <v>3339</v>
      </c>
    </row>
    <row r="128" spans="1:24" ht="24" customHeight="1" x14ac:dyDescent="0.3">
      <c r="A128" s="11"/>
      <c r="B128" s="20">
        <v>283708</v>
      </c>
      <c r="C128" s="10" t="s">
        <v>3340</v>
      </c>
      <c r="D128" s="10" t="s">
        <v>2350</v>
      </c>
      <c r="E128" s="11">
        <v>97</v>
      </c>
      <c r="F128" s="10" t="s">
        <v>3341</v>
      </c>
      <c r="G128" s="9" t="s">
        <v>358</v>
      </c>
      <c r="H128" s="10"/>
      <c r="I128" s="10" t="s">
        <v>2642</v>
      </c>
      <c r="J128" s="12">
        <v>4466.01</v>
      </c>
      <c r="K128" s="10">
        <v>0</v>
      </c>
      <c r="L128" s="12">
        <v>4466.01</v>
      </c>
      <c r="M128" s="13">
        <v>39636</v>
      </c>
      <c r="N128" s="12">
        <v>0</v>
      </c>
      <c r="O128" s="13" t="s">
        <v>34</v>
      </c>
      <c r="P128" s="12">
        <v>0</v>
      </c>
      <c r="Q128" s="12">
        <v>0</v>
      </c>
      <c r="R128" s="10"/>
      <c r="S128" s="10"/>
      <c r="T128" s="10" t="s">
        <v>608</v>
      </c>
      <c r="U128" s="10" t="s">
        <v>404</v>
      </c>
      <c r="V128" s="15">
        <v>40437</v>
      </c>
      <c r="W128" s="10" t="s">
        <v>2969</v>
      </c>
      <c r="X128" s="16" t="s">
        <v>3342</v>
      </c>
    </row>
    <row r="129" spans="1:24" ht="24" customHeight="1" x14ac:dyDescent="0.3">
      <c r="A129" s="11"/>
      <c r="B129" s="20">
        <v>283823</v>
      </c>
      <c r="C129" s="10" t="s">
        <v>3343</v>
      </c>
      <c r="D129" s="10" t="s">
        <v>48</v>
      </c>
      <c r="E129" s="11">
        <v>355</v>
      </c>
      <c r="F129" s="10" t="s">
        <v>3344</v>
      </c>
      <c r="G129" s="10" t="s">
        <v>419</v>
      </c>
      <c r="H129" s="10"/>
      <c r="I129" s="10" t="s">
        <v>2503</v>
      </c>
      <c r="J129" s="12">
        <v>497.5</v>
      </c>
      <c r="K129" s="10">
        <v>497.5</v>
      </c>
      <c r="L129" s="12">
        <v>642.04267714807315</v>
      </c>
      <c r="M129" s="13" t="s">
        <v>3345</v>
      </c>
      <c r="N129" s="12">
        <v>0</v>
      </c>
      <c r="O129" s="13" t="s">
        <v>34</v>
      </c>
      <c r="P129" s="12">
        <v>0</v>
      </c>
      <c r="Q129" s="12">
        <v>0</v>
      </c>
      <c r="R129" s="10"/>
      <c r="S129" s="10"/>
      <c r="T129" s="10" t="s">
        <v>2996</v>
      </c>
      <c r="U129" s="10" t="s">
        <v>404</v>
      </c>
      <c r="V129" s="15">
        <v>39716</v>
      </c>
      <c r="W129" s="10" t="s">
        <v>2969</v>
      </c>
      <c r="X129" s="16" t="s">
        <v>3346</v>
      </c>
    </row>
    <row r="130" spans="1:24" ht="24" customHeight="1" x14ac:dyDescent="0.3">
      <c r="A130" s="11"/>
      <c r="B130" s="20">
        <v>283823</v>
      </c>
      <c r="C130" s="10" t="s">
        <v>3343</v>
      </c>
      <c r="D130" s="10" t="s">
        <v>48</v>
      </c>
      <c r="E130" s="11">
        <v>355</v>
      </c>
      <c r="F130" s="10" t="s">
        <v>3347</v>
      </c>
      <c r="G130" s="10" t="s">
        <v>366</v>
      </c>
      <c r="H130" s="10"/>
      <c r="I130" s="10" t="s">
        <v>159</v>
      </c>
      <c r="J130" s="12">
        <v>497.5</v>
      </c>
      <c r="K130" s="10">
        <v>0</v>
      </c>
      <c r="L130" s="12">
        <v>642.04267714807315</v>
      </c>
      <c r="M130" s="13" t="s">
        <v>3348</v>
      </c>
      <c r="N130" s="12">
        <v>0</v>
      </c>
      <c r="O130" s="13" t="s">
        <v>34</v>
      </c>
      <c r="P130" s="12">
        <v>29.93</v>
      </c>
      <c r="Q130" s="12">
        <v>0</v>
      </c>
      <c r="R130" s="10"/>
      <c r="S130" s="10"/>
      <c r="T130" s="10" t="s">
        <v>2996</v>
      </c>
      <c r="U130" s="10" t="s">
        <v>404</v>
      </c>
      <c r="V130" s="15">
        <v>39716</v>
      </c>
      <c r="W130" s="10" t="s">
        <v>2969</v>
      </c>
      <c r="X130" s="16" t="s">
        <v>3349</v>
      </c>
    </row>
    <row r="131" spans="1:24" ht="24" customHeight="1" x14ac:dyDescent="0.3">
      <c r="A131" s="20"/>
      <c r="B131" s="20">
        <v>300966</v>
      </c>
      <c r="C131" s="10" t="s">
        <v>3350</v>
      </c>
      <c r="D131" s="10" t="s">
        <v>28</v>
      </c>
      <c r="E131" s="20" t="s">
        <v>3351</v>
      </c>
      <c r="F131" s="10" t="s">
        <v>3352</v>
      </c>
      <c r="G131" s="10" t="s">
        <v>2288</v>
      </c>
      <c r="H131" s="10"/>
      <c r="I131" s="10" t="s">
        <v>397</v>
      </c>
      <c r="J131" s="12">
        <v>1447.3</v>
      </c>
      <c r="K131" s="10">
        <v>1447.3</v>
      </c>
      <c r="L131" s="12">
        <v>4115.18</v>
      </c>
      <c r="M131" s="13">
        <v>40966</v>
      </c>
      <c r="N131" s="12">
        <v>0</v>
      </c>
      <c r="O131" s="13" t="s">
        <v>34</v>
      </c>
      <c r="P131" s="12">
        <v>62.25</v>
      </c>
      <c r="Q131" s="12">
        <v>192.15</v>
      </c>
      <c r="R131" s="10" t="s">
        <v>53</v>
      </c>
      <c r="S131" s="10"/>
      <c r="T131" s="10" t="s">
        <v>170</v>
      </c>
      <c r="U131" s="10" t="s">
        <v>404</v>
      </c>
      <c r="V131" s="15">
        <v>41673</v>
      </c>
      <c r="W131" s="10" t="s">
        <v>2969</v>
      </c>
      <c r="X131" s="16" t="s">
        <v>3353</v>
      </c>
    </row>
    <row r="132" spans="1:24" ht="24" customHeight="1" x14ac:dyDescent="0.3">
      <c r="A132" s="11"/>
      <c r="B132" s="20">
        <v>334255</v>
      </c>
      <c r="C132" s="10" t="s">
        <v>3354</v>
      </c>
      <c r="D132" s="10" t="s">
        <v>2350</v>
      </c>
      <c r="E132" s="11">
        <v>86</v>
      </c>
      <c r="F132" s="10" t="s">
        <v>3355</v>
      </c>
      <c r="G132" s="9" t="s">
        <v>30</v>
      </c>
      <c r="H132" s="10" t="s">
        <v>19922</v>
      </c>
      <c r="I132" s="10" t="s">
        <v>2375</v>
      </c>
      <c r="J132" s="12">
        <v>149.44</v>
      </c>
      <c r="K132" s="10">
        <v>0</v>
      </c>
      <c r="L132" s="12">
        <v>0</v>
      </c>
      <c r="M132" s="13" t="s">
        <v>34</v>
      </c>
      <c r="N132" s="12">
        <v>18.53</v>
      </c>
      <c r="O132" s="13">
        <v>43927</v>
      </c>
      <c r="P132" s="12">
        <v>0</v>
      </c>
      <c r="Q132" s="12">
        <v>0</v>
      </c>
      <c r="R132" s="10"/>
      <c r="S132" s="10"/>
      <c r="T132" s="10" t="s">
        <v>36</v>
      </c>
      <c r="U132" s="10" t="s">
        <v>404</v>
      </c>
      <c r="V132" s="15">
        <v>43983</v>
      </c>
      <c r="W132" s="10" t="s">
        <v>2969</v>
      </c>
      <c r="X132" s="16" t="s">
        <v>24964</v>
      </c>
    </row>
    <row r="133" spans="1:24" ht="24" customHeight="1" x14ac:dyDescent="0.3">
      <c r="A133" s="11"/>
      <c r="B133" s="20">
        <v>354547</v>
      </c>
      <c r="C133" s="10" t="s">
        <v>3356</v>
      </c>
      <c r="D133" s="10" t="s">
        <v>48</v>
      </c>
      <c r="E133" s="11">
        <v>224</v>
      </c>
      <c r="F133" s="10" t="s">
        <v>3357</v>
      </c>
      <c r="G133" s="10" t="s">
        <v>358</v>
      </c>
      <c r="H133" s="10"/>
      <c r="I133" s="10" t="s">
        <v>159</v>
      </c>
      <c r="J133" s="12">
        <v>945.59</v>
      </c>
      <c r="K133" s="10">
        <v>945.5911253878154</v>
      </c>
      <c r="L133" s="12">
        <v>1548.8123622070809</v>
      </c>
      <c r="M133" s="13" t="s">
        <v>3358</v>
      </c>
      <c r="N133" s="12">
        <v>1793.81</v>
      </c>
      <c r="O133" s="13" t="s">
        <v>34</v>
      </c>
      <c r="P133" s="12">
        <v>87.9</v>
      </c>
      <c r="Q133" s="12">
        <v>0</v>
      </c>
      <c r="R133" s="10"/>
      <c r="S133" s="10"/>
      <c r="T133" s="10" t="s">
        <v>2996</v>
      </c>
      <c r="U133" s="10" t="s">
        <v>404</v>
      </c>
      <c r="V133" s="15">
        <v>39329</v>
      </c>
      <c r="W133" s="10" t="s">
        <v>2969</v>
      </c>
      <c r="X133" s="16" t="s">
        <v>3359</v>
      </c>
    </row>
    <row r="134" spans="1:24" ht="24" customHeight="1" x14ac:dyDescent="0.3">
      <c r="A134" s="11"/>
      <c r="B134" s="20">
        <v>357210</v>
      </c>
      <c r="C134" s="10" t="s">
        <v>3360</v>
      </c>
      <c r="D134" s="10" t="s">
        <v>28</v>
      </c>
      <c r="E134" s="11">
        <v>1984</v>
      </c>
      <c r="F134" s="10" t="s">
        <v>3361</v>
      </c>
      <c r="G134" s="10">
        <v>1</v>
      </c>
      <c r="H134" s="10"/>
      <c r="I134" s="10" t="s">
        <v>397</v>
      </c>
      <c r="J134" s="12">
        <v>1566.24</v>
      </c>
      <c r="K134" s="10"/>
      <c r="L134" s="12">
        <v>1902.18</v>
      </c>
      <c r="M134" s="13">
        <v>41642</v>
      </c>
      <c r="N134" s="12"/>
      <c r="O134" s="13"/>
      <c r="P134" s="12">
        <v>38.25</v>
      </c>
      <c r="Q134" s="12">
        <v>137.69999999999999</v>
      </c>
      <c r="R134" s="10" t="s">
        <v>1423</v>
      </c>
      <c r="S134" s="10"/>
      <c r="T134" s="10" t="s">
        <v>152</v>
      </c>
      <c r="U134" s="10" t="s">
        <v>404</v>
      </c>
      <c r="V134" s="15">
        <v>41934</v>
      </c>
      <c r="W134" s="10" t="s">
        <v>2969</v>
      </c>
      <c r="X134" s="16" t="s">
        <v>3362</v>
      </c>
    </row>
    <row r="135" spans="1:24" ht="24" customHeight="1" x14ac:dyDescent="0.3">
      <c r="A135" s="11"/>
      <c r="B135" s="20">
        <v>363663</v>
      </c>
      <c r="C135" s="10" t="s">
        <v>3363</v>
      </c>
      <c r="D135" s="10" t="s">
        <v>28</v>
      </c>
      <c r="E135" s="11">
        <v>442</v>
      </c>
      <c r="F135" s="10" t="s">
        <v>3364</v>
      </c>
      <c r="G135" s="10" t="s">
        <v>358</v>
      </c>
      <c r="H135" s="10"/>
      <c r="I135" s="10" t="s">
        <v>2002</v>
      </c>
      <c r="J135" s="12">
        <v>821.82</v>
      </c>
      <c r="K135" s="10">
        <v>821.82</v>
      </c>
      <c r="L135" s="12">
        <v>874.6</v>
      </c>
      <c r="M135" s="13" t="s">
        <v>3365</v>
      </c>
      <c r="N135" s="12">
        <v>0</v>
      </c>
      <c r="O135" s="13" t="s">
        <v>34</v>
      </c>
      <c r="P135" s="12">
        <v>22.25</v>
      </c>
      <c r="Q135" s="12">
        <v>108.9</v>
      </c>
      <c r="R135" s="10" t="s">
        <v>2921</v>
      </c>
      <c r="S135" s="10"/>
      <c r="T135" s="10" t="s">
        <v>2424</v>
      </c>
      <c r="U135" s="10" t="s">
        <v>404</v>
      </c>
      <c r="V135" s="15">
        <v>39013</v>
      </c>
      <c r="W135" s="10" t="s">
        <v>2969</v>
      </c>
      <c r="X135" s="16" t="s">
        <v>3366</v>
      </c>
    </row>
    <row r="136" spans="1:24" ht="24" customHeight="1" x14ac:dyDescent="0.3">
      <c r="A136" s="11"/>
      <c r="B136" s="20">
        <v>382292</v>
      </c>
      <c r="C136" s="10" t="s">
        <v>3367</v>
      </c>
      <c r="D136" s="10" t="s">
        <v>82</v>
      </c>
      <c r="E136" s="11">
        <v>50</v>
      </c>
      <c r="F136" s="10" t="s">
        <v>3368</v>
      </c>
      <c r="G136" s="10" t="s">
        <v>3369</v>
      </c>
      <c r="H136" s="10" t="s">
        <v>2973</v>
      </c>
      <c r="I136" s="10" t="s">
        <v>2043</v>
      </c>
      <c r="J136" s="12">
        <v>3655.88</v>
      </c>
      <c r="K136" s="10">
        <v>3655.8843187917118</v>
      </c>
      <c r="L136" s="12">
        <v>1600.97</v>
      </c>
      <c r="M136" s="13" t="s">
        <v>34</v>
      </c>
      <c r="N136" s="12">
        <v>0</v>
      </c>
      <c r="O136" s="13" t="s">
        <v>34</v>
      </c>
      <c r="P136" s="12">
        <v>0</v>
      </c>
      <c r="Q136" s="12">
        <v>0</v>
      </c>
      <c r="R136" s="10"/>
      <c r="S136" s="10"/>
      <c r="T136" s="10" t="s">
        <v>2996</v>
      </c>
      <c r="U136" s="10" t="s">
        <v>404</v>
      </c>
      <c r="V136" s="15">
        <v>39715</v>
      </c>
      <c r="W136" s="10" t="s">
        <v>2969</v>
      </c>
      <c r="X136" s="16" t="s">
        <v>3370</v>
      </c>
    </row>
    <row r="137" spans="1:24" ht="24" customHeight="1" x14ac:dyDescent="0.3">
      <c r="A137" s="11"/>
      <c r="B137" s="20">
        <v>383672</v>
      </c>
      <c r="C137" s="10" t="s">
        <v>3371</v>
      </c>
      <c r="D137" s="10" t="s">
        <v>141</v>
      </c>
      <c r="E137" s="11">
        <v>333</v>
      </c>
      <c r="F137" s="10" t="s">
        <v>3372</v>
      </c>
      <c r="G137" s="10"/>
      <c r="H137" s="10"/>
      <c r="I137" s="10" t="s">
        <v>2992</v>
      </c>
      <c r="J137" s="12">
        <v>520.11</v>
      </c>
      <c r="K137" s="10">
        <v>520.11</v>
      </c>
      <c r="L137" s="12">
        <v>634.36</v>
      </c>
      <c r="M137" s="13"/>
      <c r="N137" s="12"/>
      <c r="O137" s="13"/>
      <c r="P137" s="12">
        <v>25.5</v>
      </c>
      <c r="Q137" s="12"/>
      <c r="R137" s="10"/>
      <c r="S137" s="10"/>
      <c r="T137" s="10" t="s">
        <v>3330</v>
      </c>
      <c r="U137" s="10" t="s">
        <v>404</v>
      </c>
      <c r="V137" s="15">
        <v>40907</v>
      </c>
      <c r="W137" s="10" t="s">
        <v>2969</v>
      </c>
      <c r="X137" s="16" t="s">
        <v>3373</v>
      </c>
    </row>
    <row r="138" spans="1:24" ht="24" customHeight="1" x14ac:dyDescent="0.3">
      <c r="A138" s="11"/>
      <c r="B138" s="20">
        <v>390022</v>
      </c>
      <c r="C138" s="10" t="s">
        <v>3374</v>
      </c>
      <c r="D138" s="10" t="s">
        <v>48</v>
      </c>
      <c r="E138" s="11">
        <v>2184</v>
      </c>
      <c r="F138" s="10"/>
      <c r="G138" s="10"/>
      <c r="H138" s="10"/>
      <c r="I138" s="10"/>
      <c r="J138" s="12">
        <v>5814.64</v>
      </c>
      <c r="K138" s="10"/>
      <c r="L138" s="12"/>
      <c r="M138" s="13"/>
      <c r="N138" s="12"/>
      <c r="O138" s="13"/>
      <c r="P138" s="12"/>
      <c r="Q138" s="12"/>
      <c r="R138" s="10"/>
      <c r="S138" s="10"/>
      <c r="T138" s="10" t="s">
        <v>608</v>
      </c>
      <c r="U138" s="10" t="s">
        <v>404</v>
      </c>
      <c r="V138" s="15">
        <v>40968</v>
      </c>
      <c r="W138" s="10" t="s">
        <v>2969</v>
      </c>
      <c r="X138" s="16" t="s">
        <v>3375</v>
      </c>
    </row>
    <row r="139" spans="1:24" ht="24" customHeight="1" x14ac:dyDescent="0.3">
      <c r="A139" s="20"/>
      <c r="B139" s="20">
        <v>390022</v>
      </c>
      <c r="C139" s="10" t="s">
        <v>3374</v>
      </c>
      <c r="D139" s="10" t="s">
        <v>48</v>
      </c>
      <c r="E139" s="20" t="s">
        <v>3376</v>
      </c>
      <c r="F139" s="10"/>
      <c r="G139" s="10"/>
      <c r="H139" s="10"/>
      <c r="I139" s="10"/>
      <c r="J139" s="12">
        <v>233.65</v>
      </c>
      <c r="K139" s="10">
        <v>0</v>
      </c>
      <c r="L139" s="12">
        <v>0</v>
      </c>
      <c r="M139" s="13" t="s">
        <v>34</v>
      </c>
      <c r="N139" s="12">
        <v>0</v>
      </c>
      <c r="O139" s="13" t="s">
        <v>34</v>
      </c>
      <c r="P139" s="12">
        <v>0</v>
      </c>
      <c r="Q139" s="12">
        <v>0</v>
      </c>
      <c r="R139" s="10"/>
      <c r="S139" s="10"/>
      <c r="T139" s="10" t="s">
        <v>3377</v>
      </c>
      <c r="U139" s="10" t="s">
        <v>404</v>
      </c>
      <c r="V139" s="15">
        <v>39772</v>
      </c>
      <c r="W139" s="10" t="s">
        <v>2969</v>
      </c>
      <c r="X139" s="16" t="s">
        <v>3378</v>
      </c>
    </row>
    <row r="140" spans="1:24" ht="24" customHeight="1" x14ac:dyDescent="0.3">
      <c r="A140" s="20"/>
      <c r="B140" s="20">
        <v>390023</v>
      </c>
      <c r="C140" s="10" t="s">
        <v>3374</v>
      </c>
      <c r="D140" s="10" t="s">
        <v>48</v>
      </c>
      <c r="E140" s="20" t="s">
        <v>3379</v>
      </c>
      <c r="F140" s="10"/>
      <c r="G140" s="10"/>
      <c r="H140" s="10"/>
      <c r="I140" s="10"/>
      <c r="J140" s="12">
        <v>530.29</v>
      </c>
      <c r="K140" s="10">
        <v>0</v>
      </c>
      <c r="L140" s="12">
        <v>0</v>
      </c>
      <c r="M140" s="13" t="s">
        <v>34</v>
      </c>
      <c r="N140" s="12">
        <v>0</v>
      </c>
      <c r="O140" s="13" t="s">
        <v>34</v>
      </c>
      <c r="P140" s="12">
        <v>0</v>
      </c>
      <c r="Q140" s="12">
        <v>0</v>
      </c>
      <c r="R140" s="10"/>
      <c r="S140" s="10"/>
      <c r="T140" s="10" t="s">
        <v>3377</v>
      </c>
      <c r="U140" s="10" t="s">
        <v>404</v>
      </c>
      <c r="V140" s="15">
        <v>39764</v>
      </c>
      <c r="W140" s="10" t="s">
        <v>2969</v>
      </c>
      <c r="X140" s="16" t="s">
        <v>3380</v>
      </c>
    </row>
    <row r="141" spans="1:24" ht="24" customHeight="1" x14ac:dyDescent="0.3">
      <c r="A141" s="11"/>
      <c r="B141" s="20">
        <v>390129</v>
      </c>
      <c r="C141" s="10" t="s">
        <v>3381</v>
      </c>
      <c r="D141" s="10" t="s">
        <v>48</v>
      </c>
      <c r="E141" s="11">
        <v>2878</v>
      </c>
      <c r="F141" s="10" t="s">
        <v>3382</v>
      </c>
      <c r="G141" s="10"/>
      <c r="H141" s="10"/>
      <c r="I141" s="10" t="s">
        <v>2992</v>
      </c>
      <c r="J141" s="12">
        <v>4033.92</v>
      </c>
      <c r="K141" s="10"/>
      <c r="L141" s="12">
        <v>5189.41</v>
      </c>
      <c r="M141" s="13">
        <v>41087</v>
      </c>
      <c r="N141" s="12"/>
      <c r="O141" s="13"/>
      <c r="P141" s="12">
        <v>153</v>
      </c>
      <c r="Q141" s="12"/>
      <c r="R141" s="10"/>
      <c r="S141" s="10"/>
      <c r="T141" s="10" t="s">
        <v>608</v>
      </c>
      <c r="U141" s="10" t="s">
        <v>404</v>
      </c>
      <c r="V141" s="15">
        <v>41131</v>
      </c>
      <c r="W141" s="10" t="s">
        <v>2969</v>
      </c>
      <c r="X141" s="16" t="s">
        <v>3383</v>
      </c>
    </row>
    <row r="142" spans="1:24" ht="24" customHeight="1" x14ac:dyDescent="0.3">
      <c r="A142" s="11"/>
      <c r="B142" s="20">
        <v>400090</v>
      </c>
      <c r="C142" s="10" t="s">
        <v>2377</v>
      </c>
      <c r="D142" s="10" t="s">
        <v>2350</v>
      </c>
      <c r="E142" s="11">
        <v>1427</v>
      </c>
      <c r="F142" s="21" t="s">
        <v>3384</v>
      </c>
      <c r="G142" s="9" t="s">
        <v>1724</v>
      </c>
      <c r="H142" s="21"/>
      <c r="I142" s="10" t="s">
        <v>517</v>
      </c>
      <c r="J142" s="12">
        <v>335.95</v>
      </c>
      <c r="K142" s="51"/>
      <c r="L142" s="12">
        <v>335.47</v>
      </c>
      <c r="M142" s="13">
        <v>41621</v>
      </c>
      <c r="N142" s="12"/>
      <c r="O142" s="13"/>
      <c r="P142" s="12"/>
      <c r="Q142" s="12"/>
      <c r="R142" s="10"/>
      <c r="S142" s="10"/>
      <c r="T142" s="10" t="s">
        <v>72</v>
      </c>
      <c r="U142" s="10" t="s">
        <v>404</v>
      </c>
      <c r="V142" s="15">
        <v>41788</v>
      </c>
      <c r="W142" s="10" t="s">
        <v>2969</v>
      </c>
      <c r="X142" s="16" t="s">
        <v>3385</v>
      </c>
    </row>
    <row r="143" spans="1:24" ht="24" customHeight="1" x14ac:dyDescent="0.3">
      <c r="A143" s="11"/>
      <c r="B143" s="20">
        <v>400096</v>
      </c>
      <c r="C143" s="10" t="s">
        <v>3386</v>
      </c>
      <c r="D143" s="10" t="s">
        <v>48</v>
      </c>
      <c r="E143" s="11">
        <v>2875</v>
      </c>
      <c r="F143" s="21" t="s">
        <v>3387</v>
      </c>
      <c r="G143" s="21"/>
      <c r="H143" s="21"/>
      <c r="I143" s="10" t="s">
        <v>64</v>
      </c>
      <c r="J143" s="12">
        <v>327.13</v>
      </c>
      <c r="K143" s="51"/>
      <c r="L143" s="12"/>
      <c r="M143" s="13"/>
      <c r="N143" s="12"/>
      <c r="O143" s="13"/>
      <c r="P143" s="12"/>
      <c r="Q143" s="12"/>
      <c r="R143" s="10"/>
      <c r="S143" s="10"/>
      <c r="T143" s="10" t="s">
        <v>72</v>
      </c>
      <c r="U143" s="13" t="s">
        <v>404</v>
      </c>
      <c r="V143" s="15">
        <v>41876</v>
      </c>
      <c r="W143" s="10" t="s">
        <v>2969</v>
      </c>
      <c r="X143" s="16" t="s">
        <v>3388</v>
      </c>
    </row>
    <row r="144" spans="1:24" ht="24" customHeight="1" x14ac:dyDescent="0.3">
      <c r="A144" s="11"/>
      <c r="B144" s="20">
        <v>400114</v>
      </c>
      <c r="C144" s="10" t="s">
        <v>3389</v>
      </c>
      <c r="D144" s="10" t="s">
        <v>92</v>
      </c>
      <c r="E144" s="11">
        <v>10</v>
      </c>
      <c r="F144" s="10" t="s">
        <v>3390</v>
      </c>
      <c r="G144" s="10" t="s">
        <v>366</v>
      </c>
      <c r="H144" s="10"/>
      <c r="I144" s="10" t="s">
        <v>2732</v>
      </c>
      <c r="J144" s="12">
        <v>373.93</v>
      </c>
      <c r="K144" s="10">
        <v>373.93381949501702</v>
      </c>
      <c r="L144" s="12">
        <v>690.59</v>
      </c>
      <c r="M144" s="13">
        <v>39106</v>
      </c>
      <c r="N144" s="12">
        <v>532.26</v>
      </c>
      <c r="O144" s="13" t="s">
        <v>34</v>
      </c>
      <c r="P144" s="12">
        <v>48</v>
      </c>
      <c r="Q144" s="12">
        <v>0</v>
      </c>
      <c r="R144" s="10"/>
      <c r="S144" s="10"/>
      <c r="T144" s="10" t="s">
        <v>2996</v>
      </c>
      <c r="U144" s="10" t="s">
        <v>404</v>
      </c>
      <c r="V144" s="15">
        <v>39693</v>
      </c>
      <c r="W144" s="10" t="s">
        <v>2969</v>
      </c>
      <c r="X144" s="16" t="s">
        <v>3391</v>
      </c>
    </row>
    <row r="145" spans="1:24" ht="24" customHeight="1" x14ac:dyDescent="0.3">
      <c r="A145" s="11"/>
      <c r="B145" s="20">
        <v>400114</v>
      </c>
      <c r="C145" s="10" t="s">
        <v>3389</v>
      </c>
      <c r="D145" s="10" t="s">
        <v>92</v>
      </c>
      <c r="E145" s="11">
        <v>10</v>
      </c>
      <c r="F145" s="10" t="s">
        <v>3392</v>
      </c>
      <c r="G145" s="10" t="s">
        <v>3393</v>
      </c>
      <c r="H145" s="10"/>
      <c r="I145" s="10" t="s">
        <v>159</v>
      </c>
      <c r="J145" s="12">
        <v>373.93</v>
      </c>
      <c r="K145" s="10">
        <v>0</v>
      </c>
      <c r="L145" s="12">
        <v>532.35</v>
      </c>
      <c r="M145" s="13">
        <v>37666</v>
      </c>
      <c r="N145" s="12">
        <v>0</v>
      </c>
      <c r="O145" s="13" t="s">
        <v>34</v>
      </c>
      <c r="P145" s="12">
        <v>39.909999999999997</v>
      </c>
      <c r="Q145" s="12">
        <v>0</v>
      </c>
      <c r="R145" s="10"/>
      <c r="S145" s="10"/>
      <c r="T145" s="10" t="s">
        <v>2996</v>
      </c>
      <c r="U145" s="10" t="s">
        <v>404</v>
      </c>
      <c r="V145" s="15">
        <v>39106</v>
      </c>
      <c r="W145" s="10" t="s">
        <v>2969</v>
      </c>
      <c r="X145" s="16" t="s">
        <v>3394</v>
      </c>
    </row>
    <row r="146" spans="1:24" ht="24" customHeight="1" x14ac:dyDescent="0.3">
      <c r="A146" s="11"/>
      <c r="B146" s="20">
        <v>400126</v>
      </c>
      <c r="C146" s="10" t="s">
        <v>3395</v>
      </c>
      <c r="D146" s="10" t="s">
        <v>2350</v>
      </c>
      <c r="E146" s="11">
        <v>952</v>
      </c>
      <c r="F146" s="10" t="s">
        <v>3396</v>
      </c>
      <c r="G146" s="9" t="s">
        <v>1185</v>
      </c>
      <c r="H146" s="10"/>
      <c r="I146" s="10" t="s">
        <v>2455</v>
      </c>
      <c r="J146" s="12">
        <v>39.840000000000003</v>
      </c>
      <c r="K146" s="10"/>
      <c r="L146" s="12">
        <v>39.840000000000003</v>
      </c>
      <c r="M146" s="13">
        <v>41117</v>
      </c>
      <c r="N146" s="12"/>
      <c r="O146" s="13"/>
      <c r="P146" s="12"/>
      <c r="Q146" s="12"/>
      <c r="R146" s="10"/>
      <c r="S146" s="10"/>
      <c r="T146" s="10" t="s">
        <v>608</v>
      </c>
      <c r="U146" s="10" t="s">
        <v>404</v>
      </c>
      <c r="V146" s="15">
        <v>41208</v>
      </c>
      <c r="W146" s="10" t="s">
        <v>2969</v>
      </c>
      <c r="X146" s="16" t="s">
        <v>3397</v>
      </c>
    </row>
    <row r="147" spans="1:24" ht="24" customHeight="1" x14ac:dyDescent="0.3">
      <c r="A147" s="11"/>
      <c r="B147" s="20">
        <v>400264</v>
      </c>
      <c r="C147" s="10" t="s">
        <v>3398</v>
      </c>
      <c r="D147" s="10" t="s">
        <v>48</v>
      </c>
      <c r="E147" s="11">
        <v>1080</v>
      </c>
      <c r="F147" s="10" t="s">
        <v>3399</v>
      </c>
      <c r="G147" s="10" t="s">
        <v>724</v>
      </c>
      <c r="H147" s="10"/>
      <c r="I147" s="10" t="s">
        <v>2732</v>
      </c>
      <c r="J147" s="12">
        <v>428.26</v>
      </c>
      <c r="K147" s="10">
        <v>428.26</v>
      </c>
      <c r="L147" s="12">
        <v>501.76</v>
      </c>
      <c r="M147" s="13">
        <v>37777</v>
      </c>
      <c r="N147" s="12">
        <v>0</v>
      </c>
      <c r="O147" s="13" t="s">
        <v>34</v>
      </c>
      <c r="P147" s="12">
        <v>59.86</v>
      </c>
      <c r="Q147" s="12">
        <v>0</v>
      </c>
      <c r="R147" s="10"/>
      <c r="S147" s="10"/>
      <c r="T147" s="10" t="s">
        <v>608</v>
      </c>
      <c r="U147" s="10" t="s">
        <v>404</v>
      </c>
      <c r="V147" s="15">
        <v>40344</v>
      </c>
      <c r="W147" s="10" t="s">
        <v>2969</v>
      </c>
      <c r="X147" s="16" t="s">
        <v>3400</v>
      </c>
    </row>
    <row r="148" spans="1:24" ht="24" customHeight="1" x14ac:dyDescent="0.3">
      <c r="A148" s="11"/>
      <c r="B148" s="20">
        <v>400329</v>
      </c>
      <c r="C148" s="10" t="s">
        <v>3401</v>
      </c>
      <c r="D148" s="10" t="s">
        <v>28</v>
      </c>
      <c r="E148" s="11">
        <v>1949</v>
      </c>
      <c r="F148" s="10" t="s">
        <v>3402</v>
      </c>
      <c r="G148" s="10">
        <v>2</v>
      </c>
      <c r="H148" s="10"/>
      <c r="I148" s="10" t="s">
        <v>1879</v>
      </c>
      <c r="J148" s="12">
        <v>1476.93</v>
      </c>
      <c r="K148" s="10"/>
      <c r="L148" s="12">
        <v>1773.39</v>
      </c>
      <c r="M148" s="13">
        <v>41452</v>
      </c>
      <c r="N148" s="12"/>
      <c r="O148" s="13"/>
      <c r="P148" s="12">
        <v>38.25</v>
      </c>
      <c r="Q148" s="12">
        <v>124.95</v>
      </c>
      <c r="R148" s="10" t="s">
        <v>53</v>
      </c>
      <c r="S148" s="10"/>
      <c r="T148" s="10" t="s">
        <v>152</v>
      </c>
      <c r="U148" s="10" t="s">
        <v>404</v>
      </c>
      <c r="V148" s="15">
        <v>41912</v>
      </c>
      <c r="W148" s="10" t="s">
        <v>2969</v>
      </c>
      <c r="X148" s="16" t="s">
        <v>3403</v>
      </c>
    </row>
    <row r="149" spans="1:24" ht="24" customHeight="1" x14ac:dyDescent="0.3">
      <c r="A149" s="11"/>
      <c r="B149" s="20">
        <v>400541</v>
      </c>
      <c r="C149" s="10" t="s">
        <v>2378</v>
      </c>
      <c r="D149" s="10" t="s">
        <v>2350</v>
      </c>
      <c r="E149" s="11">
        <v>1349</v>
      </c>
      <c r="F149" s="21" t="s">
        <v>3404</v>
      </c>
      <c r="G149" s="9" t="s">
        <v>2451</v>
      </c>
      <c r="H149" s="21"/>
      <c r="I149" s="10" t="s">
        <v>3405</v>
      </c>
      <c r="J149" s="12">
        <v>1081.4000000000001</v>
      </c>
      <c r="K149" s="51"/>
      <c r="L149" s="12">
        <v>1136.6199999999999</v>
      </c>
      <c r="M149" s="13">
        <v>41534</v>
      </c>
      <c r="N149" s="12"/>
      <c r="O149" s="13"/>
      <c r="P149" s="12"/>
      <c r="Q149" s="12"/>
      <c r="R149" s="10"/>
      <c r="S149" s="10"/>
      <c r="T149" s="10" t="s">
        <v>72</v>
      </c>
      <c r="U149" s="13" t="s">
        <v>404</v>
      </c>
      <c r="V149" s="15">
        <v>41724</v>
      </c>
      <c r="W149" s="10" t="s">
        <v>2969</v>
      </c>
      <c r="X149" s="16" t="s">
        <v>3406</v>
      </c>
    </row>
    <row r="150" spans="1:24" ht="24" customHeight="1" x14ac:dyDescent="0.3">
      <c r="A150" s="11"/>
      <c r="B150" s="20">
        <v>400674</v>
      </c>
      <c r="C150" s="10" t="s">
        <v>3407</v>
      </c>
      <c r="D150" s="10" t="s">
        <v>28</v>
      </c>
      <c r="E150" s="11">
        <v>1932</v>
      </c>
      <c r="F150" s="10" t="s">
        <v>3408</v>
      </c>
      <c r="G150" s="10">
        <v>2</v>
      </c>
      <c r="H150" s="10"/>
      <c r="I150" s="10" t="s">
        <v>397</v>
      </c>
      <c r="J150" s="12">
        <v>1155.96</v>
      </c>
      <c r="K150" s="10"/>
      <c r="L150" s="12">
        <v>1396.37</v>
      </c>
      <c r="M150" s="13">
        <v>41450</v>
      </c>
      <c r="N150" s="12">
        <v>2000</v>
      </c>
      <c r="O150" s="13">
        <v>41855</v>
      </c>
      <c r="P150" s="12">
        <v>38.25</v>
      </c>
      <c r="Q150" s="12">
        <v>124.95</v>
      </c>
      <c r="R150" s="10" t="s">
        <v>53</v>
      </c>
      <c r="S150" s="10"/>
      <c r="T150" s="10" t="s">
        <v>72</v>
      </c>
      <c r="U150" s="10" t="s">
        <v>404</v>
      </c>
      <c r="V150" s="15">
        <v>41934</v>
      </c>
      <c r="W150" s="10" t="s">
        <v>2969</v>
      </c>
      <c r="X150" s="16" t="s">
        <v>3409</v>
      </c>
    </row>
    <row r="151" spans="1:24" ht="24" customHeight="1" x14ac:dyDescent="0.3">
      <c r="A151" s="11"/>
      <c r="B151" s="20">
        <v>400755</v>
      </c>
      <c r="C151" s="10" t="s">
        <v>3410</v>
      </c>
      <c r="D151" s="10" t="s">
        <v>48</v>
      </c>
      <c r="E151" s="11">
        <v>1842</v>
      </c>
      <c r="F151" s="10" t="s">
        <v>3411</v>
      </c>
      <c r="G151" s="10" t="s">
        <v>56</v>
      </c>
      <c r="H151" s="10" t="s">
        <v>2381</v>
      </c>
      <c r="I151" s="10" t="s">
        <v>2382</v>
      </c>
      <c r="J151" s="12">
        <v>2538.21</v>
      </c>
      <c r="K151" s="10">
        <v>2538.21</v>
      </c>
      <c r="L151" s="12">
        <v>2771.21</v>
      </c>
      <c r="M151" s="13">
        <v>39175</v>
      </c>
      <c r="N151" s="12">
        <v>2.72</v>
      </c>
      <c r="O151" s="13">
        <v>42152</v>
      </c>
      <c r="P151" s="12">
        <v>0</v>
      </c>
      <c r="Q151" s="12">
        <v>0</v>
      </c>
      <c r="R151" s="10"/>
      <c r="S151" s="10"/>
      <c r="T151" s="10" t="s">
        <v>72</v>
      </c>
      <c r="U151" s="10" t="s">
        <v>404</v>
      </c>
      <c r="V151" s="15">
        <v>42152</v>
      </c>
      <c r="W151" s="10" t="s">
        <v>2969</v>
      </c>
      <c r="X151" s="16" t="s">
        <v>15795</v>
      </c>
    </row>
    <row r="152" spans="1:24" ht="24" customHeight="1" x14ac:dyDescent="0.3">
      <c r="A152" s="11"/>
      <c r="B152" s="20">
        <v>400755</v>
      </c>
      <c r="C152" s="10" t="s">
        <v>3410</v>
      </c>
      <c r="D152" s="10" t="s">
        <v>48</v>
      </c>
      <c r="E152" s="11">
        <v>1842</v>
      </c>
      <c r="F152" s="10"/>
      <c r="G152" s="10"/>
      <c r="H152" s="10"/>
      <c r="I152" s="10" t="s">
        <v>2135</v>
      </c>
      <c r="J152" s="12">
        <v>2538.21</v>
      </c>
      <c r="K152" s="10">
        <v>2538.21</v>
      </c>
      <c r="L152" s="12">
        <v>2752.76</v>
      </c>
      <c r="M152" s="13">
        <v>39115</v>
      </c>
      <c r="N152" s="12">
        <v>0</v>
      </c>
      <c r="O152" s="13" t="s">
        <v>34</v>
      </c>
      <c r="P152" s="12">
        <v>96</v>
      </c>
      <c r="Q152" s="12">
        <v>0</v>
      </c>
      <c r="R152" s="10"/>
      <c r="S152" s="10"/>
      <c r="T152" s="10" t="s">
        <v>3042</v>
      </c>
      <c r="U152" s="10" t="s">
        <v>404</v>
      </c>
      <c r="V152" s="15">
        <v>39121</v>
      </c>
      <c r="W152" s="10" t="s">
        <v>2969</v>
      </c>
      <c r="X152" s="16" t="s">
        <v>3412</v>
      </c>
    </row>
    <row r="153" spans="1:24" ht="24" customHeight="1" x14ac:dyDescent="0.3">
      <c r="A153" s="11"/>
      <c r="B153" s="20">
        <v>400886</v>
      </c>
      <c r="C153" s="10" t="s">
        <v>3413</v>
      </c>
      <c r="D153" s="10" t="s">
        <v>2350</v>
      </c>
      <c r="E153" s="11">
        <v>279</v>
      </c>
      <c r="F153" s="10" t="s">
        <v>3414</v>
      </c>
      <c r="G153" s="9" t="s">
        <v>358</v>
      </c>
      <c r="H153" s="10"/>
      <c r="I153" s="10" t="s">
        <v>2611</v>
      </c>
      <c r="J153" s="12">
        <v>435.58</v>
      </c>
      <c r="K153" s="10"/>
      <c r="L153" s="12">
        <v>446.78</v>
      </c>
      <c r="M153" s="13">
        <v>40136</v>
      </c>
      <c r="N153" s="12"/>
      <c r="O153" s="13"/>
      <c r="P153" s="12"/>
      <c r="Q153" s="12"/>
      <c r="R153" s="10"/>
      <c r="S153" s="10"/>
      <c r="T153" s="10" t="s">
        <v>608</v>
      </c>
      <c r="U153" s="10" t="s">
        <v>404</v>
      </c>
      <c r="V153" s="15">
        <v>40863</v>
      </c>
      <c r="W153" s="10" t="s">
        <v>2969</v>
      </c>
      <c r="X153" s="16" t="s">
        <v>3415</v>
      </c>
    </row>
    <row r="154" spans="1:24" ht="24" customHeight="1" x14ac:dyDescent="0.3">
      <c r="A154" s="11"/>
      <c r="B154" s="20">
        <v>401007</v>
      </c>
      <c r="C154" s="10" t="s">
        <v>3416</v>
      </c>
      <c r="D154" s="10" t="s">
        <v>48</v>
      </c>
      <c r="E154" s="11">
        <v>433</v>
      </c>
      <c r="F154" s="10" t="s">
        <v>3417</v>
      </c>
      <c r="G154" s="10" t="s">
        <v>366</v>
      </c>
      <c r="H154" s="10"/>
      <c r="I154" s="10" t="s">
        <v>159</v>
      </c>
      <c r="J154" s="12">
        <v>240.93</v>
      </c>
      <c r="K154" s="10">
        <v>240.93434822078791</v>
      </c>
      <c r="L154" s="12">
        <v>286.84370666693297</v>
      </c>
      <c r="M154" s="13" t="s">
        <v>3418</v>
      </c>
      <c r="N154" s="12">
        <v>0</v>
      </c>
      <c r="O154" s="13" t="s">
        <v>34</v>
      </c>
      <c r="P154" s="12">
        <v>19.95</v>
      </c>
      <c r="Q154" s="12">
        <v>0</v>
      </c>
      <c r="R154" s="10"/>
      <c r="S154" s="10"/>
      <c r="T154" s="10" t="s">
        <v>3034</v>
      </c>
      <c r="U154" s="10" t="s">
        <v>404</v>
      </c>
      <c r="V154" s="15">
        <v>39289</v>
      </c>
      <c r="W154" s="10" t="s">
        <v>2969</v>
      </c>
      <c r="X154" s="16" t="s">
        <v>3419</v>
      </c>
    </row>
    <row r="155" spans="1:24" ht="24" customHeight="1" x14ac:dyDescent="0.3">
      <c r="A155" s="11"/>
      <c r="B155" s="20">
        <v>401050</v>
      </c>
      <c r="C155" s="10" t="s">
        <v>3420</v>
      </c>
      <c r="D155" s="10" t="s">
        <v>48</v>
      </c>
      <c r="E155" s="11">
        <v>2532</v>
      </c>
      <c r="F155" s="10"/>
      <c r="G155" s="10"/>
      <c r="H155" s="10"/>
      <c r="I155" s="10"/>
      <c r="J155" s="12">
        <v>1313.16</v>
      </c>
      <c r="K155" s="10"/>
      <c r="L155" s="12"/>
      <c r="M155" s="13"/>
      <c r="N155" s="12"/>
      <c r="O155" s="13"/>
      <c r="P155" s="12"/>
      <c r="Q155" s="12"/>
      <c r="R155" s="10"/>
      <c r="S155" s="10"/>
      <c r="T155" s="10" t="s">
        <v>608</v>
      </c>
      <c r="U155" s="10" t="s">
        <v>404</v>
      </c>
      <c r="V155" s="15">
        <v>40347</v>
      </c>
      <c r="W155" s="10" t="s">
        <v>2969</v>
      </c>
      <c r="X155" s="16" t="s">
        <v>3421</v>
      </c>
    </row>
    <row r="156" spans="1:24" ht="24" customHeight="1" x14ac:dyDescent="0.3">
      <c r="A156" s="11"/>
      <c r="B156" s="20">
        <v>401053</v>
      </c>
      <c r="C156" s="10" t="s">
        <v>3422</v>
      </c>
      <c r="D156" s="10" t="s">
        <v>82</v>
      </c>
      <c r="E156" s="11">
        <v>59</v>
      </c>
      <c r="F156" s="10">
        <v>4543</v>
      </c>
      <c r="G156" s="10" t="s">
        <v>3017</v>
      </c>
      <c r="H156" s="10"/>
      <c r="I156" s="10" t="s">
        <v>159</v>
      </c>
      <c r="J156" s="12">
        <v>0</v>
      </c>
      <c r="K156" s="10">
        <v>228.87341506968207</v>
      </c>
      <c r="L156" s="12">
        <v>311.26485170738522</v>
      </c>
      <c r="M156" s="13" t="s">
        <v>34</v>
      </c>
      <c r="N156" s="12">
        <v>0</v>
      </c>
      <c r="O156" s="13" t="s">
        <v>34</v>
      </c>
      <c r="P156" s="12">
        <v>0</v>
      </c>
      <c r="Q156" s="12">
        <v>0</v>
      </c>
      <c r="R156" s="10"/>
      <c r="S156" s="10"/>
      <c r="T156" s="10" t="s">
        <v>2996</v>
      </c>
      <c r="U156" s="10" t="s">
        <v>404</v>
      </c>
      <c r="V156" s="15">
        <v>39779</v>
      </c>
      <c r="W156" s="10" t="s">
        <v>2969</v>
      </c>
      <c r="X156" s="16" t="s">
        <v>3423</v>
      </c>
    </row>
    <row r="157" spans="1:24" ht="24" customHeight="1" x14ac:dyDescent="0.3">
      <c r="A157" s="11"/>
      <c r="B157" s="20">
        <v>401337</v>
      </c>
      <c r="C157" s="10" t="s">
        <v>2783</v>
      </c>
      <c r="D157" s="10" t="s">
        <v>48</v>
      </c>
      <c r="E157" s="11">
        <v>2533</v>
      </c>
      <c r="F157" s="10" t="s">
        <v>3424</v>
      </c>
      <c r="G157" s="10"/>
      <c r="H157" s="10"/>
      <c r="I157" s="10" t="s">
        <v>2992</v>
      </c>
      <c r="J157" s="12">
        <v>1314.63</v>
      </c>
      <c r="K157" s="10"/>
      <c r="L157" s="12">
        <v>1493.37</v>
      </c>
      <c r="M157" s="13">
        <v>40362</v>
      </c>
      <c r="N157" s="12"/>
      <c r="O157" s="13"/>
      <c r="P157" s="12">
        <v>25.5</v>
      </c>
      <c r="Q157" s="12"/>
      <c r="R157" s="10"/>
      <c r="S157" s="10"/>
      <c r="T157" s="10" t="s">
        <v>2976</v>
      </c>
      <c r="U157" s="10" t="s">
        <v>404</v>
      </c>
      <c r="V157" s="15">
        <v>40911</v>
      </c>
      <c r="W157" s="10" t="s">
        <v>2969</v>
      </c>
      <c r="X157" s="16" t="s">
        <v>3425</v>
      </c>
    </row>
    <row r="158" spans="1:24" ht="24" customHeight="1" x14ac:dyDescent="0.3">
      <c r="A158" s="11"/>
      <c r="B158" s="20">
        <v>401437</v>
      </c>
      <c r="C158" s="10" t="s">
        <v>3426</v>
      </c>
      <c r="D158" s="10" t="s">
        <v>48</v>
      </c>
      <c r="E158" s="11">
        <v>328</v>
      </c>
      <c r="F158" s="10" t="s">
        <v>3427</v>
      </c>
      <c r="G158" s="10" t="s">
        <v>3017</v>
      </c>
      <c r="H158" s="10"/>
      <c r="I158" s="10" t="s">
        <v>159</v>
      </c>
      <c r="J158" s="12">
        <v>502.92</v>
      </c>
      <c r="K158" s="10">
        <v>502.92295567681884</v>
      </c>
      <c r="L158" s="12">
        <v>794.53517023972222</v>
      </c>
      <c r="M158" s="13" t="s">
        <v>3428</v>
      </c>
      <c r="N158" s="12">
        <v>0</v>
      </c>
      <c r="O158" s="13" t="s">
        <v>34</v>
      </c>
      <c r="P158" s="12">
        <v>65.98</v>
      </c>
      <c r="Q158" s="12">
        <v>0</v>
      </c>
      <c r="R158" s="10"/>
      <c r="S158" s="10"/>
      <c r="T158" s="10" t="s">
        <v>2424</v>
      </c>
      <c r="U158" s="10" t="s">
        <v>404</v>
      </c>
      <c r="V158" s="15">
        <v>39167</v>
      </c>
      <c r="W158" s="10" t="s">
        <v>2969</v>
      </c>
      <c r="X158" s="16" t="s">
        <v>3429</v>
      </c>
    </row>
    <row r="159" spans="1:24" ht="24" customHeight="1" x14ac:dyDescent="0.3">
      <c r="A159" s="11"/>
      <c r="B159" s="20">
        <v>401507</v>
      </c>
      <c r="C159" s="10" t="s">
        <v>2379</v>
      </c>
      <c r="D159" s="10" t="s">
        <v>2350</v>
      </c>
      <c r="E159" s="11">
        <v>1295</v>
      </c>
      <c r="F159" s="10" t="s">
        <v>3430</v>
      </c>
      <c r="G159" s="9">
        <v>2</v>
      </c>
      <c r="H159" s="10"/>
      <c r="I159" s="10" t="s">
        <v>2667</v>
      </c>
      <c r="J159" s="12">
        <v>133.11000000000001</v>
      </c>
      <c r="K159" s="10"/>
      <c r="L159" s="12">
        <v>275.83</v>
      </c>
      <c r="M159" s="13">
        <v>41458</v>
      </c>
      <c r="N159" s="12"/>
      <c r="O159" s="13"/>
      <c r="P159" s="12"/>
      <c r="Q159" s="12"/>
      <c r="R159" s="10"/>
      <c r="S159" s="10"/>
      <c r="T159" s="10" t="s">
        <v>72</v>
      </c>
      <c r="U159" s="10" t="s">
        <v>404</v>
      </c>
      <c r="V159" s="15">
        <v>41670</v>
      </c>
      <c r="W159" s="10" t="s">
        <v>2969</v>
      </c>
      <c r="X159" s="16" t="s">
        <v>3431</v>
      </c>
    </row>
    <row r="160" spans="1:24" ht="24" customHeight="1" x14ac:dyDescent="0.3">
      <c r="A160" s="11"/>
      <c r="B160" s="20">
        <v>401618</v>
      </c>
      <c r="C160" s="10" t="s">
        <v>3432</v>
      </c>
      <c r="D160" s="10" t="s">
        <v>2350</v>
      </c>
      <c r="E160" s="11">
        <v>294</v>
      </c>
      <c r="F160" s="10" t="s">
        <v>3433</v>
      </c>
      <c r="G160" s="9" t="s">
        <v>366</v>
      </c>
      <c r="H160" s="10"/>
      <c r="I160" s="10" t="s">
        <v>2442</v>
      </c>
      <c r="J160" s="12">
        <v>150.93</v>
      </c>
      <c r="K160" s="10"/>
      <c r="L160" s="12">
        <v>194.3</v>
      </c>
      <c r="M160" s="13">
        <v>40176</v>
      </c>
      <c r="N160" s="12"/>
      <c r="O160" s="13"/>
      <c r="P160" s="12"/>
      <c r="Q160" s="12"/>
      <c r="R160" s="10"/>
      <c r="S160" s="10"/>
      <c r="T160" s="10" t="s">
        <v>608</v>
      </c>
      <c r="U160" s="10" t="s">
        <v>404</v>
      </c>
      <c r="V160" s="15">
        <v>40469</v>
      </c>
      <c r="W160" s="10" t="s">
        <v>2969</v>
      </c>
      <c r="X160" s="16" t="s">
        <v>3434</v>
      </c>
    </row>
    <row r="161" spans="1:24" ht="24" customHeight="1" x14ac:dyDescent="0.3">
      <c r="A161" s="11"/>
      <c r="B161" s="20">
        <v>401637</v>
      </c>
      <c r="C161" s="10" t="s">
        <v>3435</v>
      </c>
      <c r="D161" s="10" t="s">
        <v>48</v>
      </c>
      <c r="E161" s="11">
        <v>2360</v>
      </c>
      <c r="F161" s="10" t="s">
        <v>2316</v>
      </c>
      <c r="G161" s="10">
        <v>1</v>
      </c>
      <c r="H161" s="10"/>
      <c r="I161" s="10" t="s">
        <v>252</v>
      </c>
      <c r="J161" s="12">
        <v>1047.81</v>
      </c>
      <c r="K161" s="10">
        <v>0</v>
      </c>
      <c r="L161" s="12">
        <v>2518.34</v>
      </c>
      <c r="M161" s="13">
        <v>38896</v>
      </c>
      <c r="N161" s="12">
        <v>1699.6799999999998</v>
      </c>
      <c r="O161" s="13" t="s">
        <v>34</v>
      </c>
      <c r="P161" s="12">
        <v>22.25</v>
      </c>
      <c r="Q161" s="12">
        <v>351.35</v>
      </c>
      <c r="R161" s="10" t="s">
        <v>35</v>
      </c>
      <c r="S161" s="10"/>
      <c r="T161" s="10" t="s">
        <v>36</v>
      </c>
      <c r="U161" s="10" t="s">
        <v>404</v>
      </c>
      <c r="V161" s="15">
        <v>42625</v>
      </c>
      <c r="W161" s="10" t="s">
        <v>2969</v>
      </c>
      <c r="X161" s="16" t="s">
        <v>20862</v>
      </c>
    </row>
    <row r="162" spans="1:24" ht="24" customHeight="1" x14ac:dyDescent="0.3">
      <c r="A162" s="11"/>
      <c r="B162" s="20">
        <v>401664</v>
      </c>
      <c r="C162" s="10" t="s">
        <v>3436</v>
      </c>
      <c r="D162" s="10" t="s">
        <v>2350</v>
      </c>
      <c r="E162" s="11">
        <v>1400</v>
      </c>
      <c r="F162" s="21" t="s">
        <v>3437</v>
      </c>
      <c r="G162" s="9"/>
      <c r="H162" s="21"/>
      <c r="I162" s="10" t="s">
        <v>2576</v>
      </c>
      <c r="J162" s="12">
        <v>414.73</v>
      </c>
      <c r="K162" s="51"/>
      <c r="L162" s="12">
        <v>426.18</v>
      </c>
      <c r="M162" s="13">
        <v>41590</v>
      </c>
      <c r="N162" s="12">
        <v>414.73</v>
      </c>
      <c r="O162" s="13">
        <v>41794</v>
      </c>
      <c r="P162" s="12"/>
      <c r="Q162" s="12"/>
      <c r="R162" s="10"/>
      <c r="S162" s="10"/>
      <c r="T162" s="10" t="s">
        <v>72</v>
      </c>
      <c r="U162" s="13" t="s">
        <v>404</v>
      </c>
      <c r="V162" s="15">
        <v>41794</v>
      </c>
      <c r="W162" s="10" t="s">
        <v>2969</v>
      </c>
      <c r="X162" s="16" t="s">
        <v>3438</v>
      </c>
    </row>
    <row r="163" spans="1:24" ht="24" customHeight="1" x14ac:dyDescent="0.3">
      <c r="A163" s="11"/>
      <c r="B163" s="20">
        <v>401687</v>
      </c>
      <c r="C163" s="10" t="s">
        <v>3439</v>
      </c>
      <c r="D163" s="10" t="s">
        <v>92</v>
      </c>
      <c r="E163" s="11">
        <v>12</v>
      </c>
      <c r="F163" s="10" t="s">
        <v>3440</v>
      </c>
      <c r="G163" s="10" t="s">
        <v>366</v>
      </c>
      <c r="H163" s="10"/>
      <c r="I163" s="10" t="s">
        <v>159</v>
      </c>
      <c r="J163" s="12">
        <v>469.21</v>
      </c>
      <c r="K163" s="10">
        <v>469.20920581398826</v>
      </c>
      <c r="L163" s="12">
        <v>741.34</v>
      </c>
      <c r="M163" s="13" t="s">
        <v>3441</v>
      </c>
      <c r="N163" s="12">
        <v>0</v>
      </c>
      <c r="O163" s="13" t="s">
        <v>34</v>
      </c>
      <c r="P163" s="12">
        <v>39.9</v>
      </c>
      <c r="Q163" s="12">
        <v>0</v>
      </c>
      <c r="R163" s="10"/>
      <c r="S163" s="10"/>
      <c r="T163" s="10" t="s">
        <v>3442</v>
      </c>
      <c r="U163" s="10" t="s">
        <v>404</v>
      </c>
      <c r="V163" s="15">
        <v>39070</v>
      </c>
      <c r="W163" s="10" t="s">
        <v>2969</v>
      </c>
      <c r="X163" s="16" t="s">
        <v>3443</v>
      </c>
    </row>
    <row r="164" spans="1:24" ht="24" customHeight="1" x14ac:dyDescent="0.3">
      <c r="A164" s="11"/>
      <c r="B164" s="20">
        <v>401693</v>
      </c>
      <c r="C164" s="10" t="s">
        <v>3444</v>
      </c>
      <c r="D164" s="10" t="s">
        <v>48</v>
      </c>
      <c r="E164" s="11">
        <v>103</v>
      </c>
      <c r="F164" s="10" t="s">
        <v>3445</v>
      </c>
      <c r="G164" s="10" t="s">
        <v>3017</v>
      </c>
      <c r="H164" s="10"/>
      <c r="I164" s="10" t="s">
        <v>159</v>
      </c>
      <c r="J164" s="12">
        <v>323.62</v>
      </c>
      <c r="K164" s="10">
        <v>323.62007561776119</v>
      </c>
      <c r="L164" s="12">
        <v>680.18</v>
      </c>
      <c r="M164" s="13" t="s">
        <v>3446</v>
      </c>
      <c r="N164" s="12">
        <v>0</v>
      </c>
      <c r="O164" s="13" t="s">
        <v>34</v>
      </c>
      <c r="P164" s="12">
        <v>0</v>
      </c>
      <c r="Q164" s="12">
        <v>0</v>
      </c>
      <c r="R164" s="10"/>
      <c r="S164" s="10"/>
      <c r="T164" s="10" t="s">
        <v>3297</v>
      </c>
      <c r="U164" s="10" t="s">
        <v>404</v>
      </c>
      <c r="V164" s="15">
        <v>38623</v>
      </c>
      <c r="W164" s="10" t="s">
        <v>2969</v>
      </c>
      <c r="X164" s="16" t="s">
        <v>3447</v>
      </c>
    </row>
    <row r="165" spans="1:24" ht="24" customHeight="1" x14ac:dyDescent="0.3">
      <c r="A165" s="11"/>
      <c r="B165" s="20">
        <v>401913</v>
      </c>
      <c r="C165" s="10" t="s">
        <v>3448</v>
      </c>
      <c r="D165" s="10" t="s">
        <v>28</v>
      </c>
      <c r="E165" s="11">
        <v>1981</v>
      </c>
      <c r="F165" s="10" t="s">
        <v>3449</v>
      </c>
      <c r="G165" s="10" t="s">
        <v>41</v>
      </c>
      <c r="H165" s="10" t="s">
        <v>1214</v>
      </c>
      <c r="I165" s="10" t="s">
        <v>22698</v>
      </c>
      <c r="J165" s="12">
        <v>1108.52</v>
      </c>
      <c r="K165" s="10"/>
      <c r="L165" s="12">
        <v>1140.23</v>
      </c>
      <c r="M165" s="13">
        <v>41624</v>
      </c>
      <c r="N165" s="12"/>
      <c r="O165" s="13"/>
      <c r="P165" s="12">
        <v>38.25</v>
      </c>
      <c r="Q165" s="12">
        <v>137.69999999999999</v>
      </c>
      <c r="R165" s="10" t="s">
        <v>53</v>
      </c>
      <c r="S165" s="10"/>
      <c r="T165" s="10" t="s">
        <v>36</v>
      </c>
      <c r="U165" s="10" t="s">
        <v>404</v>
      </c>
      <c r="V165" s="15">
        <v>44382</v>
      </c>
      <c r="W165" s="10" t="s">
        <v>2969</v>
      </c>
      <c r="X165" s="16" t="s">
        <v>25764</v>
      </c>
    </row>
    <row r="166" spans="1:24" ht="24" customHeight="1" x14ac:dyDescent="0.3">
      <c r="A166" s="11"/>
      <c r="B166" s="20">
        <v>402102</v>
      </c>
      <c r="C166" s="10" t="s">
        <v>3451</v>
      </c>
      <c r="D166" s="10" t="s">
        <v>82</v>
      </c>
      <c r="E166" s="11">
        <v>67</v>
      </c>
      <c r="F166" s="10" t="s">
        <v>3452</v>
      </c>
      <c r="G166" s="10" t="s">
        <v>419</v>
      </c>
      <c r="H166" s="10"/>
      <c r="I166" s="10" t="s">
        <v>159</v>
      </c>
      <c r="J166" s="12">
        <v>211.03</v>
      </c>
      <c r="K166" s="10">
        <v>211.02642631258666</v>
      </c>
      <c r="L166" s="12">
        <v>298.31107032052751</v>
      </c>
      <c r="M166" s="13" t="s">
        <v>34</v>
      </c>
      <c r="N166" s="12">
        <v>0</v>
      </c>
      <c r="O166" s="13" t="s">
        <v>34</v>
      </c>
      <c r="P166" s="12">
        <v>69.58</v>
      </c>
      <c r="Q166" s="12">
        <v>0</v>
      </c>
      <c r="R166" s="10"/>
      <c r="S166" s="10"/>
      <c r="T166" s="10" t="s">
        <v>2996</v>
      </c>
      <c r="U166" s="10" t="s">
        <v>404</v>
      </c>
      <c r="V166" s="15">
        <v>39185</v>
      </c>
      <c r="W166" s="10" t="s">
        <v>2969</v>
      </c>
      <c r="X166" s="16" t="s">
        <v>3453</v>
      </c>
    </row>
    <row r="167" spans="1:24" ht="24" customHeight="1" x14ac:dyDescent="0.3">
      <c r="A167" s="11"/>
      <c r="B167" s="20">
        <v>402209</v>
      </c>
      <c r="C167" s="10" t="s">
        <v>3454</v>
      </c>
      <c r="D167" s="10" t="s">
        <v>82</v>
      </c>
      <c r="E167" s="11">
        <v>70</v>
      </c>
      <c r="F167" s="10" t="s">
        <v>3455</v>
      </c>
      <c r="G167" s="10" t="s">
        <v>358</v>
      </c>
      <c r="H167" s="10"/>
      <c r="I167" s="10" t="s">
        <v>3456</v>
      </c>
      <c r="J167" s="12">
        <v>1919.94</v>
      </c>
      <c r="K167" s="10">
        <v>1919.9379495416047</v>
      </c>
      <c r="L167" s="12">
        <v>2173.79615127543</v>
      </c>
      <c r="M167" s="13" t="s">
        <v>34</v>
      </c>
      <c r="N167" s="12">
        <v>0</v>
      </c>
      <c r="O167" s="13" t="s">
        <v>34</v>
      </c>
      <c r="P167" s="12">
        <v>0</v>
      </c>
      <c r="Q167" s="12">
        <v>0</v>
      </c>
      <c r="R167" s="10"/>
      <c r="S167" s="10"/>
      <c r="T167" s="10" t="s">
        <v>2996</v>
      </c>
      <c r="U167" s="10" t="s">
        <v>404</v>
      </c>
      <c r="V167" s="15">
        <v>39716</v>
      </c>
      <c r="W167" s="10" t="s">
        <v>2969</v>
      </c>
      <c r="X167" s="16" t="s">
        <v>3457</v>
      </c>
    </row>
    <row r="168" spans="1:24" ht="24" customHeight="1" x14ac:dyDescent="0.3">
      <c r="A168" s="11"/>
      <c r="B168" s="20">
        <v>402336</v>
      </c>
      <c r="C168" s="10" t="s">
        <v>2380</v>
      </c>
      <c r="D168" s="10" t="s">
        <v>2350</v>
      </c>
      <c r="E168" s="11">
        <v>1083</v>
      </c>
      <c r="F168" s="10" t="s">
        <v>3458</v>
      </c>
      <c r="G168" s="9">
        <v>1</v>
      </c>
      <c r="H168" s="10"/>
      <c r="I168" s="10" t="s">
        <v>3459</v>
      </c>
      <c r="J168" s="12">
        <v>482.13</v>
      </c>
      <c r="K168" s="10"/>
      <c r="L168" s="12">
        <v>502</v>
      </c>
      <c r="M168" s="13">
        <v>41484</v>
      </c>
      <c r="N168" s="12"/>
      <c r="O168" s="13"/>
      <c r="P168" s="12"/>
      <c r="Q168" s="12"/>
      <c r="R168" s="10"/>
      <c r="S168" s="10"/>
      <c r="T168" s="10" t="s">
        <v>72</v>
      </c>
      <c r="U168" s="10" t="s">
        <v>404</v>
      </c>
      <c r="V168" s="15">
        <v>41627</v>
      </c>
      <c r="W168" s="10" t="s">
        <v>2969</v>
      </c>
      <c r="X168" s="16" t="s">
        <v>3460</v>
      </c>
    </row>
    <row r="169" spans="1:24" ht="24" customHeight="1" x14ac:dyDescent="0.3">
      <c r="A169" s="11"/>
      <c r="B169" s="20">
        <v>402347</v>
      </c>
      <c r="C169" s="10" t="s">
        <v>3461</v>
      </c>
      <c r="D169" s="10" t="s">
        <v>48</v>
      </c>
      <c r="E169" s="11">
        <v>2458</v>
      </c>
      <c r="F169" s="10" t="s">
        <v>3462</v>
      </c>
      <c r="G169" s="10"/>
      <c r="H169" s="10"/>
      <c r="I169" s="10" t="s">
        <v>64</v>
      </c>
      <c r="J169" s="12">
        <v>5673.59</v>
      </c>
      <c r="K169" s="10">
        <v>0</v>
      </c>
      <c r="L169" s="12">
        <v>6463.29</v>
      </c>
      <c r="M169" s="13">
        <v>40169</v>
      </c>
      <c r="N169" s="12">
        <v>0</v>
      </c>
      <c r="O169" s="13" t="s">
        <v>34</v>
      </c>
      <c r="P169" s="12">
        <v>51</v>
      </c>
      <c r="Q169" s="12">
        <v>0</v>
      </c>
      <c r="R169" s="10"/>
      <c r="S169" s="10"/>
      <c r="T169" s="10" t="s">
        <v>608</v>
      </c>
      <c r="U169" s="10" t="s">
        <v>404</v>
      </c>
      <c r="V169" s="15">
        <v>40311</v>
      </c>
      <c r="W169" s="10" t="s">
        <v>2969</v>
      </c>
      <c r="X169" s="16" t="s">
        <v>3463</v>
      </c>
    </row>
    <row r="170" spans="1:24" ht="24" customHeight="1" x14ac:dyDescent="0.3">
      <c r="A170" s="11"/>
      <c r="B170" s="20">
        <v>402347</v>
      </c>
      <c r="C170" s="10" t="s">
        <v>3461</v>
      </c>
      <c r="D170" s="10" t="s">
        <v>48</v>
      </c>
      <c r="E170" s="11">
        <v>2458</v>
      </c>
      <c r="F170" s="10" t="s">
        <v>3464</v>
      </c>
      <c r="G170" s="10" t="s">
        <v>56</v>
      </c>
      <c r="H170" s="10" t="s">
        <v>2381</v>
      </c>
      <c r="I170" s="10" t="s">
        <v>2353</v>
      </c>
      <c r="J170" s="12">
        <v>5673.59</v>
      </c>
      <c r="K170" s="10"/>
      <c r="L170" s="12">
        <v>6463.29</v>
      </c>
      <c r="M170" s="13">
        <v>40255</v>
      </c>
      <c r="N170" s="12">
        <v>0</v>
      </c>
      <c r="O170" s="13"/>
      <c r="P170" s="12"/>
      <c r="Q170" s="12"/>
      <c r="R170" s="10"/>
      <c r="S170" s="10"/>
      <c r="T170" s="10" t="s">
        <v>36</v>
      </c>
      <c r="U170" s="10" t="s">
        <v>404</v>
      </c>
      <c r="V170" s="15">
        <v>43243</v>
      </c>
      <c r="W170" s="10" t="s">
        <v>2969</v>
      </c>
      <c r="X170" s="16" t="s">
        <v>22968</v>
      </c>
    </row>
    <row r="171" spans="1:24" ht="24" customHeight="1" x14ac:dyDescent="0.3">
      <c r="A171" s="11"/>
      <c r="B171" s="20">
        <v>402409</v>
      </c>
      <c r="C171" s="10" t="s">
        <v>3465</v>
      </c>
      <c r="D171" s="10" t="s">
        <v>48</v>
      </c>
      <c r="E171" s="11">
        <v>1064</v>
      </c>
      <c r="F171" s="10" t="s">
        <v>3466</v>
      </c>
      <c r="G171" s="10"/>
      <c r="H171" s="10"/>
      <c r="I171" s="10" t="s">
        <v>428</v>
      </c>
      <c r="J171" s="12">
        <v>0</v>
      </c>
      <c r="K171" s="10">
        <v>429.6</v>
      </c>
      <c r="L171" s="12">
        <v>743.74</v>
      </c>
      <c r="M171" s="13">
        <v>38539</v>
      </c>
      <c r="N171" s="12">
        <v>0</v>
      </c>
      <c r="O171" s="13" t="s">
        <v>34</v>
      </c>
      <c r="P171" s="12">
        <v>0</v>
      </c>
      <c r="Q171" s="12">
        <v>0</v>
      </c>
      <c r="R171" s="10"/>
      <c r="S171" s="10"/>
      <c r="T171" s="10" t="s">
        <v>2996</v>
      </c>
      <c r="U171" s="10" t="s">
        <v>404</v>
      </c>
      <c r="V171" s="15">
        <v>39513</v>
      </c>
      <c r="W171" s="10" t="s">
        <v>2969</v>
      </c>
      <c r="X171" s="16" t="s">
        <v>3467</v>
      </c>
    </row>
    <row r="172" spans="1:24" ht="24" customHeight="1" x14ac:dyDescent="0.3">
      <c r="A172" s="11"/>
      <c r="B172" s="20">
        <v>402409</v>
      </c>
      <c r="C172" s="10" t="s">
        <v>3465</v>
      </c>
      <c r="D172" s="10" t="s">
        <v>48</v>
      </c>
      <c r="E172" s="11">
        <v>1064</v>
      </c>
      <c r="F172" s="10" t="s">
        <v>3468</v>
      </c>
      <c r="G172" s="10" t="s">
        <v>358</v>
      </c>
      <c r="H172" s="10"/>
      <c r="I172" s="10" t="s">
        <v>252</v>
      </c>
      <c r="J172" s="12">
        <v>429.6</v>
      </c>
      <c r="K172" s="10">
        <v>429.6</v>
      </c>
      <c r="L172" s="12">
        <v>658.87</v>
      </c>
      <c r="M172" s="13">
        <v>37763</v>
      </c>
      <c r="N172" s="12">
        <v>0</v>
      </c>
      <c r="O172" s="13" t="s">
        <v>34</v>
      </c>
      <c r="P172" s="12">
        <v>59.86</v>
      </c>
      <c r="Q172" s="12">
        <v>0</v>
      </c>
      <c r="R172" s="10"/>
      <c r="S172" s="10"/>
      <c r="T172" s="10" t="s">
        <v>2996</v>
      </c>
      <c r="U172" s="10" t="s">
        <v>404</v>
      </c>
      <c r="V172" s="15">
        <v>38918</v>
      </c>
      <c r="W172" s="10" t="s">
        <v>2969</v>
      </c>
      <c r="X172" s="16" t="s">
        <v>3469</v>
      </c>
    </row>
    <row r="173" spans="1:24" ht="24" customHeight="1" x14ac:dyDescent="0.3">
      <c r="A173" s="11"/>
      <c r="B173" s="20">
        <v>402414</v>
      </c>
      <c r="C173" s="10" t="s">
        <v>3470</v>
      </c>
      <c r="D173" s="10" t="s">
        <v>141</v>
      </c>
      <c r="E173" s="11">
        <v>129</v>
      </c>
      <c r="F173" s="10" t="s">
        <v>3471</v>
      </c>
      <c r="G173" s="10"/>
      <c r="H173" s="10"/>
      <c r="I173" s="10" t="s">
        <v>359</v>
      </c>
      <c r="J173" s="12">
        <v>313.69</v>
      </c>
      <c r="K173" s="10">
        <v>313.69</v>
      </c>
      <c r="L173" s="12">
        <v>414.13</v>
      </c>
      <c r="M173" s="13">
        <v>39427</v>
      </c>
      <c r="N173" s="12">
        <v>0</v>
      </c>
      <c r="O173" s="13" t="s">
        <v>34</v>
      </c>
      <c r="P173" s="12">
        <v>24</v>
      </c>
      <c r="Q173" s="12">
        <v>0</v>
      </c>
      <c r="R173" s="10"/>
      <c r="S173" s="10"/>
      <c r="T173" s="10" t="s">
        <v>608</v>
      </c>
      <c r="U173" s="10" t="s">
        <v>404</v>
      </c>
      <c r="V173" s="15">
        <v>39931</v>
      </c>
      <c r="W173" s="10" t="s">
        <v>2969</v>
      </c>
      <c r="X173" s="16" t="s">
        <v>3472</v>
      </c>
    </row>
    <row r="174" spans="1:24" ht="24" customHeight="1" x14ac:dyDescent="0.3">
      <c r="A174" s="11"/>
      <c r="B174" s="20">
        <v>402487</v>
      </c>
      <c r="C174" s="10" t="s">
        <v>3473</v>
      </c>
      <c r="D174" s="10" t="s">
        <v>48</v>
      </c>
      <c r="E174" s="11">
        <v>1249</v>
      </c>
      <c r="F174" s="10" t="s">
        <v>3474</v>
      </c>
      <c r="G174" s="10" t="s">
        <v>1185</v>
      </c>
      <c r="H174" s="10"/>
      <c r="I174" s="10" t="s">
        <v>2732</v>
      </c>
      <c r="J174" s="12">
        <v>2861.51</v>
      </c>
      <c r="K174" s="10">
        <v>2861.51</v>
      </c>
      <c r="L174" s="12">
        <v>3320.56</v>
      </c>
      <c r="M174" s="13">
        <v>38006</v>
      </c>
      <c r="N174" s="12">
        <v>0</v>
      </c>
      <c r="O174" s="13" t="s">
        <v>34</v>
      </c>
      <c r="P174" s="12">
        <v>42.2</v>
      </c>
      <c r="Q174" s="12">
        <v>0</v>
      </c>
      <c r="R174" s="10" t="s">
        <v>45</v>
      </c>
      <c r="S174" s="10"/>
      <c r="T174" s="10" t="s">
        <v>2996</v>
      </c>
      <c r="U174" s="10" t="s">
        <v>404</v>
      </c>
      <c r="V174" s="15">
        <v>39598</v>
      </c>
      <c r="W174" s="10" t="s">
        <v>2969</v>
      </c>
      <c r="X174" s="16" t="s">
        <v>3475</v>
      </c>
    </row>
    <row r="175" spans="1:24" ht="24" customHeight="1" x14ac:dyDescent="0.3">
      <c r="A175" s="11"/>
      <c r="B175" s="20">
        <v>402494</v>
      </c>
      <c r="C175" s="10" t="s">
        <v>3476</v>
      </c>
      <c r="D175" s="10" t="s">
        <v>28</v>
      </c>
      <c r="E175" s="11">
        <v>1575</v>
      </c>
      <c r="F175" s="10" t="s">
        <v>3477</v>
      </c>
      <c r="G175" s="10">
        <v>1</v>
      </c>
      <c r="H175" s="10"/>
      <c r="I175" s="10" t="s">
        <v>397</v>
      </c>
      <c r="J175" s="12">
        <v>1226.27</v>
      </c>
      <c r="K175" s="10"/>
      <c r="L175" s="12">
        <v>1476.69</v>
      </c>
      <c r="M175" s="13">
        <v>41010</v>
      </c>
      <c r="N175" s="12"/>
      <c r="O175" s="13"/>
      <c r="P175" s="12">
        <v>38.25</v>
      </c>
      <c r="Q175" s="12">
        <v>192.15</v>
      </c>
      <c r="R175" s="10" t="s">
        <v>53</v>
      </c>
      <c r="S175" s="10"/>
      <c r="T175" s="10" t="s">
        <v>608</v>
      </c>
      <c r="U175" s="10" t="s">
        <v>404</v>
      </c>
      <c r="V175" s="15">
        <v>41397</v>
      </c>
      <c r="W175" s="10" t="s">
        <v>2969</v>
      </c>
      <c r="X175" s="16" t="s">
        <v>3478</v>
      </c>
    </row>
    <row r="176" spans="1:24" ht="24" customHeight="1" x14ac:dyDescent="0.3">
      <c r="A176" s="11"/>
      <c r="B176" s="20">
        <v>402648</v>
      </c>
      <c r="C176" s="10" t="s">
        <v>3479</v>
      </c>
      <c r="D176" s="10" t="s">
        <v>48</v>
      </c>
      <c r="E176" s="11">
        <v>1371</v>
      </c>
      <c r="F176" s="10" t="s">
        <v>3480</v>
      </c>
      <c r="G176" s="10" t="s">
        <v>607</v>
      </c>
      <c r="H176" s="10"/>
      <c r="I176" s="10" t="s">
        <v>159</v>
      </c>
      <c r="J176" s="12">
        <v>1990.52</v>
      </c>
      <c r="K176" s="10">
        <v>1990.52</v>
      </c>
      <c r="L176" s="12">
        <v>2322.38</v>
      </c>
      <c r="M176" s="13">
        <v>37953</v>
      </c>
      <c r="N176" s="12">
        <v>0</v>
      </c>
      <c r="O176" s="13" t="s">
        <v>34</v>
      </c>
      <c r="P176" s="12">
        <v>39.909999999999997</v>
      </c>
      <c r="Q176" s="12">
        <v>0</v>
      </c>
      <c r="R176" s="10"/>
      <c r="S176" s="10"/>
      <c r="T176" s="10" t="s">
        <v>2996</v>
      </c>
      <c r="U176" s="10" t="s">
        <v>404</v>
      </c>
      <c r="V176" s="15">
        <v>39756</v>
      </c>
      <c r="W176" s="10" t="s">
        <v>2969</v>
      </c>
      <c r="X176" s="16" t="s">
        <v>3481</v>
      </c>
    </row>
    <row r="177" spans="1:24" ht="24" customHeight="1" x14ac:dyDescent="0.3">
      <c r="A177" s="11"/>
      <c r="B177" s="20">
        <v>402932</v>
      </c>
      <c r="C177" s="10" t="s">
        <v>3482</v>
      </c>
      <c r="D177" s="10" t="s">
        <v>48</v>
      </c>
      <c r="E177" s="11">
        <v>419</v>
      </c>
      <c r="F177" s="10" t="s">
        <v>3483</v>
      </c>
      <c r="G177" s="10" t="s">
        <v>3017</v>
      </c>
      <c r="H177" s="10"/>
      <c r="I177" s="10" t="s">
        <v>159</v>
      </c>
      <c r="J177" s="12">
        <v>340.8</v>
      </c>
      <c r="K177" s="10">
        <v>340.79867519278537</v>
      </c>
      <c r="L177" s="12">
        <v>607.58073043964043</v>
      </c>
      <c r="M177" s="13" t="s">
        <v>3484</v>
      </c>
      <c r="N177" s="12">
        <v>0</v>
      </c>
      <c r="O177" s="13" t="s">
        <v>34</v>
      </c>
      <c r="P177" s="12">
        <v>19.95</v>
      </c>
      <c r="Q177" s="12">
        <v>0</v>
      </c>
      <c r="R177" s="10"/>
      <c r="S177" s="10"/>
      <c r="T177" s="10" t="s">
        <v>3485</v>
      </c>
      <c r="U177" s="10" t="s">
        <v>165</v>
      </c>
      <c r="V177" s="15">
        <v>41610</v>
      </c>
      <c r="W177" s="10" t="s">
        <v>2969</v>
      </c>
      <c r="X177" s="16" t="s">
        <v>3486</v>
      </c>
    </row>
    <row r="178" spans="1:24" ht="24" customHeight="1" x14ac:dyDescent="0.3">
      <c r="A178" s="11"/>
      <c r="B178" s="20">
        <v>403005</v>
      </c>
      <c r="C178" s="10" t="s">
        <v>3487</v>
      </c>
      <c r="D178" s="10" t="s">
        <v>2350</v>
      </c>
      <c r="E178" s="11">
        <v>161</v>
      </c>
      <c r="F178" s="10" t="s">
        <v>3488</v>
      </c>
      <c r="G178" s="9">
        <v>1</v>
      </c>
      <c r="H178" s="10"/>
      <c r="I178" s="10"/>
      <c r="J178" s="12">
        <v>385.75</v>
      </c>
      <c r="K178" s="10">
        <v>0</v>
      </c>
      <c r="L178" s="12">
        <v>458.41</v>
      </c>
      <c r="M178" s="13" t="s">
        <v>34</v>
      </c>
      <c r="N178" s="12">
        <v>0</v>
      </c>
      <c r="O178" s="13" t="s">
        <v>34</v>
      </c>
      <c r="P178" s="12">
        <v>0</v>
      </c>
      <c r="Q178" s="12">
        <v>0</v>
      </c>
      <c r="R178" s="10"/>
      <c r="S178" s="10"/>
      <c r="T178" s="10" t="s">
        <v>608</v>
      </c>
      <c r="U178" s="10" t="s">
        <v>404</v>
      </c>
      <c r="V178" s="15">
        <v>40956</v>
      </c>
      <c r="W178" s="10" t="s">
        <v>2969</v>
      </c>
      <c r="X178" s="16" t="s">
        <v>3489</v>
      </c>
    </row>
    <row r="179" spans="1:24" ht="24" customHeight="1" x14ac:dyDescent="0.3">
      <c r="A179" s="11"/>
      <c r="B179" s="20">
        <v>403091</v>
      </c>
      <c r="C179" s="10" t="s">
        <v>3490</v>
      </c>
      <c r="D179" s="10" t="s">
        <v>2350</v>
      </c>
      <c r="E179" s="11">
        <v>1188</v>
      </c>
      <c r="F179" s="10" t="s">
        <v>3491</v>
      </c>
      <c r="G179" s="9"/>
      <c r="H179" s="10"/>
      <c r="I179" s="10" t="s">
        <v>3492</v>
      </c>
      <c r="J179" s="12">
        <v>864.2</v>
      </c>
      <c r="K179" s="10"/>
      <c r="L179" s="12"/>
      <c r="M179" s="13"/>
      <c r="N179" s="12"/>
      <c r="O179" s="13"/>
      <c r="P179" s="12">
        <v>137.69999999999999</v>
      </c>
      <c r="Q179" s="12"/>
      <c r="R179" s="10"/>
      <c r="S179" s="10"/>
      <c r="T179" s="10" t="s">
        <v>72</v>
      </c>
      <c r="U179" s="10" t="s">
        <v>3057</v>
      </c>
      <c r="V179" s="15">
        <v>41607</v>
      </c>
      <c r="W179" s="10" t="s">
        <v>2969</v>
      </c>
      <c r="X179" s="16" t="s">
        <v>3493</v>
      </c>
    </row>
    <row r="180" spans="1:24" ht="24" customHeight="1" x14ac:dyDescent="0.3">
      <c r="A180" s="11"/>
      <c r="B180" s="20">
        <v>403091</v>
      </c>
      <c r="C180" s="10" t="s">
        <v>3490</v>
      </c>
      <c r="D180" s="10" t="s">
        <v>2350</v>
      </c>
      <c r="E180" s="11">
        <v>1188</v>
      </c>
      <c r="F180" s="10" t="s">
        <v>3494</v>
      </c>
      <c r="G180" s="9" t="s">
        <v>3495</v>
      </c>
      <c r="H180" s="10"/>
      <c r="I180" s="10" t="s">
        <v>2802</v>
      </c>
      <c r="J180" s="12">
        <v>864.2</v>
      </c>
      <c r="K180" s="10"/>
      <c r="L180" s="12">
        <v>919.62</v>
      </c>
      <c r="M180" s="13">
        <v>41379</v>
      </c>
      <c r="N180" s="12"/>
      <c r="O180" s="13"/>
      <c r="P180" s="12"/>
      <c r="Q180" s="12"/>
      <c r="R180" s="10"/>
      <c r="S180" s="10"/>
      <c r="T180" s="10" t="s">
        <v>72</v>
      </c>
      <c r="U180" s="10" t="s">
        <v>404</v>
      </c>
      <c r="V180" s="15">
        <v>41912</v>
      </c>
      <c r="W180" s="10" t="s">
        <v>2969</v>
      </c>
      <c r="X180" s="16" t="s">
        <v>3496</v>
      </c>
    </row>
    <row r="181" spans="1:24" ht="24" customHeight="1" x14ac:dyDescent="0.3">
      <c r="A181" s="11"/>
      <c r="B181" s="20">
        <v>403098</v>
      </c>
      <c r="C181" s="10" t="s">
        <v>3497</v>
      </c>
      <c r="D181" s="10" t="s">
        <v>158</v>
      </c>
      <c r="E181" s="11">
        <v>163</v>
      </c>
      <c r="F181" s="10" t="s">
        <v>3498</v>
      </c>
      <c r="G181" s="10" t="s">
        <v>358</v>
      </c>
      <c r="H181" s="10"/>
      <c r="I181" s="10" t="s">
        <v>2442</v>
      </c>
      <c r="J181" s="12">
        <v>660.78</v>
      </c>
      <c r="K181" s="10">
        <v>660.7825141409204</v>
      </c>
      <c r="L181" s="12">
        <v>732.87</v>
      </c>
      <c r="M181" s="13">
        <v>39969</v>
      </c>
      <c r="N181" s="12">
        <v>0</v>
      </c>
      <c r="O181" s="13" t="s">
        <v>34</v>
      </c>
      <c r="P181" s="12">
        <v>0</v>
      </c>
      <c r="Q181" s="12">
        <v>0</v>
      </c>
      <c r="R181" s="10"/>
      <c r="S181" s="10"/>
      <c r="T181" s="10" t="s">
        <v>608</v>
      </c>
      <c r="U181" s="10" t="s">
        <v>404</v>
      </c>
      <c r="V181" s="15">
        <v>40892</v>
      </c>
      <c r="W181" s="10" t="s">
        <v>2969</v>
      </c>
      <c r="X181" s="16" t="s">
        <v>3499</v>
      </c>
    </row>
    <row r="182" spans="1:24" ht="24" customHeight="1" x14ac:dyDescent="0.3">
      <c r="A182" s="11"/>
      <c r="B182" s="20">
        <v>403180</v>
      </c>
      <c r="C182" s="10" t="s">
        <v>3500</v>
      </c>
      <c r="D182" s="10" t="s">
        <v>2350</v>
      </c>
      <c r="E182" s="11">
        <v>1371</v>
      </c>
      <c r="F182" s="21" t="s">
        <v>3501</v>
      </c>
      <c r="G182" s="9" t="s">
        <v>2451</v>
      </c>
      <c r="H182" s="21"/>
      <c r="I182" s="10" t="s">
        <v>2043</v>
      </c>
      <c r="J182" s="12">
        <v>195.27</v>
      </c>
      <c r="K182" s="51"/>
      <c r="L182" s="12">
        <v>195.27</v>
      </c>
      <c r="M182" s="13">
        <v>41557</v>
      </c>
      <c r="N182" s="12"/>
      <c r="O182" s="13"/>
      <c r="P182" s="12"/>
      <c r="Q182" s="12"/>
      <c r="R182" s="10"/>
      <c r="S182" s="10"/>
      <c r="T182" s="10" t="s">
        <v>36</v>
      </c>
      <c r="U182" s="13" t="s">
        <v>404</v>
      </c>
      <c r="V182" s="15">
        <v>42706</v>
      </c>
      <c r="W182" s="10" t="s">
        <v>2969</v>
      </c>
      <c r="X182" s="16" t="s">
        <v>21344</v>
      </c>
    </row>
    <row r="183" spans="1:24" ht="24" customHeight="1" x14ac:dyDescent="0.3">
      <c r="A183" s="20"/>
      <c r="B183" s="20">
        <v>403211</v>
      </c>
      <c r="C183" s="10" t="s">
        <v>3502</v>
      </c>
      <c r="D183" s="10" t="s">
        <v>82</v>
      </c>
      <c r="E183" s="20" t="s">
        <v>3503</v>
      </c>
      <c r="F183" s="10" t="s">
        <v>3504</v>
      </c>
      <c r="G183" s="10" t="s">
        <v>724</v>
      </c>
      <c r="H183" s="10"/>
      <c r="I183" s="10" t="s">
        <v>159</v>
      </c>
      <c r="J183" s="12">
        <v>0</v>
      </c>
      <c r="K183" s="10">
        <v>0</v>
      </c>
      <c r="L183" s="12">
        <v>0</v>
      </c>
      <c r="M183" s="13" t="s">
        <v>34</v>
      </c>
      <c r="N183" s="12">
        <v>0</v>
      </c>
      <c r="O183" s="13" t="s">
        <v>34</v>
      </c>
      <c r="P183" s="12">
        <v>0</v>
      </c>
      <c r="Q183" s="12">
        <v>0</v>
      </c>
      <c r="R183" s="10"/>
      <c r="S183" s="10"/>
      <c r="T183" s="10" t="s">
        <v>2996</v>
      </c>
      <c r="U183" s="10" t="s">
        <v>404</v>
      </c>
      <c r="V183" s="15">
        <v>39716</v>
      </c>
      <c r="W183" s="10" t="s">
        <v>2969</v>
      </c>
      <c r="X183" s="16" t="s">
        <v>3505</v>
      </c>
    </row>
    <row r="184" spans="1:24" ht="24" customHeight="1" x14ac:dyDescent="0.3">
      <c r="A184" s="11"/>
      <c r="B184" s="20">
        <v>403239</v>
      </c>
      <c r="C184" s="10" t="s">
        <v>3506</v>
      </c>
      <c r="D184" s="10" t="s">
        <v>141</v>
      </c>
      <c r="E184" s="11">
        <v>334</v>
      </c>
      <c r="F184" s="10" t="s">
        <v>3507</v>
      </c>
      <c r="G184" s="10" t="s">
        <v>366</v>
      </c>
      <c r="H184" s="10"/>
      <c r="I184" s="10" t="s">
        <v>512</v>
      </c>
      <c r="J184" s="12">
        <v>173.22</v>
      </c>
      <c r="K184" s="10">
        <v>173.22</v>
      </c>
      <c r="L184" s="12">
        <v>256.86</v>
      </c>
      <c r="M184" s="13">
        <v>40743</v>
      </c>
      <c r="N184" s="12"/>
      <c r="O184" s="13"/>
      <c r="P184" s="12">
        <v>63.75</v>
      </c>
      <c r="Q184" s="12">
        <v>317.51</v>
      </c>
      <c r="R184" s="10" t="s">
        <v>53</v>
      </c>
      <c r="S184" s="10"/>
      <c r="T184" s="10" t="s">
        <v>608</v>
      </c>
      <c r="U184" s="10" t="s">
        <v>404</v>
      </c>
      <c r="V184" s="15">
        <v>41290</v>
      </c>
      <c r="W184" s="10" t="s">
        <v>2969</v>
      </c>
      <c r="X184" s="16" t="s">
        <v>3508</v>
      </c>
    </row>
    <row r="185" spans="1:24" ht="24" customHeight="1" x14ac:dyDescent="0.3">
      <c r="A185" s="11"/>
      <c r="B185" s="20">
        <v>403335</v>
      </c>
      <c r="C185" s="10" t="s">
        <v>3509</v>
      </c>
      <c r="D185" s="10" t="s">
        <v>48</v>
      </c>
      <c r="E185" s="11">
        <v>770</v>
      </c>
      <c r="F185" s="10" t="s">
        <v>3510</v>
      </c>
      <c r="G185" s="10" t="s">
        <v>358</v>
      </c>
      <c r="H185" s="10" t="s">
        <v>420</v>
      </c>
      <c r="I185" s="10" t="s">
        <v>3041</v>
      </c>
      <c r="J185" s="12">
        <v>373.44</v>
      </c>
      <c r="K185" s="10">
        <v>373.44499755589032</v>
      </c>
      <c r="L185" s="12">
        <v>575.92999999999995</v>
      </c>
      <c r="M185" s="13" t="s">
        <v>3511</v>
      </c>
      <c r="N185" s="12">
        <v>0</v>
      </c>
      <c r="O185" s="13" t="s">
        <v>34</v>
      </c>
      <c r="P185" s="12">
        <v>59.86</v>
      </c>
      <c r="Q185" s="12">
        <v>0</v>
      </c>
      <c r="R185" s="10"/>
      <c r="S185" s="10"/>
      <c r="T185" s="10" t="s">
        <v>2424</v>
      </c>
      <c r="U185" s="10" t="s">
        <v>404</v>
      </c>
      <c r="V185" s="15">
        <v>39233</v>
      </c>
      <c r="W185" s="10" t="s">
        <v>2969</v>
      </c>
      <c r="X185" s="16" t="s">
        <v>3512</v>
      </c>
    </row>
    <row r="186" spans="1:24" ht="24" customHeight="1" x14ac:dyDescent="0.3">
      <c r="A186" s="11"/>
      <c r="B186" s="20">
        <v>403367</v>
      </c>
      <c r="C186" s="10" t="s">
        <v>3513</v>
      </c>
      <c r="D186" s="10" t="s">
        <v>48</v>
      </c>
      <c r="E186" s="11">
        <v>200</v>
      </c>
      <c r="F186" s="10" t="s">
        <v>3514</v>
      </c>
      <c r="G186" s="10" t="s">
        <v>724</v>
      </c>
      <c r="H186" s="10"/>
      <c r="I186" s="10" t="s">
        <v>159</v>
      </c>
      <c r="J186" s="12">
        <v>359.92</v>
      </c>
      <c r="K186" s="10">
        <v>359.92258656637506</v>
      </c>
      <c r="L186" s="12">
        <v>553.22173561716261</v>
      </c>
      <c r="M186" s="13" t="s">
        <v>3515</v>
      </c>
      <c r="N186" s="12">
        <v>0</v>
      </c>
      <c r="O186" s="13" t="s">
        <v>34</v>
      </c>
      <c r="P186" s="12">
        <v>14.96</v>
      </c>
      <c r="Q186" s="12">
        <v>0</v>
      </c>
      <c r="R186" s="10"/>
      <c r="S186" s="10"/>
      <c r="T186" s="10" t="s">
        <v>3485</v>
      </c>
      <c r="U186" s="10" t="s">
        <v>165</v>
      </c>
      <c r="V186" s="15">
        <v>41610</v>
      </c>
      <c r="W186" s="10" t="s">
        <v>2969</v>
      </c>
      <c r="X186" s="16" t="s">
        <v>3516</v>
      </c>
    </row>
    <row r="187" spans="1:24" ht="24" customHeight="1" x14ac:dyDescent="0.3">
      <c r="A187" s="11"/>
      <c r="B187" s="20">
        <v>403450</v>
      </c>
      <c r="C187" s="10" t="s">
        <v>3517</v>
      </c>
      <c r="D187" s="10" t="s">
        <v>28</v>
      </c>
      <c r="E187" s="11">
        <v>801</v>
      </c>
      <c r="F187" s="10" t="s">
        <v>3518</v>
      </c>
      <c r="G187" s="10">
        <v>3</v>
      </c>
      <c r="H187" s="10">
        <v>1</v>
      </c>
      <c r="I187" s="10" t="s">
        <v>2043</v>
      </c>
      <c r="J187" s="12">
        <v>246.33</v>
      </c>
      <c r="K187" s="10">
        <v>246.33</v>
      </c>
      <c r="L187" s="12">
        <v>649.67999999999995</v>
      </c>
      <c r="M187" s="13">
        <v>39261</v>
      </c>
      <c r="N187" s="12">
        <v>0</v>
      </c>
      <c r="O187" s="13" t="s">
        <v>34</v>
      </c>
      <c r="P187" s="12">
        <v>24</v>
      </c>
      <c r="Q187" s="12">
        <v>275.14999999999998</v>
      </c>
      <c r="R187" s="10" t="s">
        <v>98</v>
      </c>
      <c r="S187" s="10"/>
      <c r="T187" s="10" t="s">
        <v>608</v>
      </c>
      <c r="U187" s="10" t="s">
        <v>404</v>
      </c>
      <c r="V187" s="15">
        <v>40844</v>
      </c>
      <c r="W187" s="10" t="s">
        <v>2969</v>
      </c>
      <c r="X187" s="16" t="s">
        <v>3519</v>
      </c>
    </row>
    <row r="188" spans="1:24" ht="24" customHeight="1" x14ac:dyDescent="0.3">
      <c r="A188" s="11"/>
      <c r="B188" s="20">
        <v>403599</v>
      </c>
      <c r="C188" s="10" t="s">
        <v>3520</v>
      </c>
      <c r="D188" s="10" t="s">
        <v>158</v>
      </c>
      <c r="E188" s="11">
        <v>138</v>
      </c>
      <c r="F188" s="10" t="s">
        <v>3521</v>
      </c>
      <c r="G188" s="10" t="s">
        <v>1185</v>
      </c>
      <c r="H188" s="10" t="s">
        <v>2987</v>
      </c>
      <c r="I188" s="10" t="s">
        <v>3041</v>
      </c>
      <c r="J188" s="12">
        <v>2173.09</v>
      </c>
      <c r="K188" s="10">
        <v>2493.54</v>
      </c>
      <c r="L188" s="12">
        <v>3164.8028251912892</v>
      </c>
      <c r="M188" s="13">
        <v>35751</v>
      </c>
      <c r="N188" s="12">
        <v>0</v>
      </c>
      <c r="O188" s="13" t="s">
        <v>34</v>
      </c>
      <c r="P188" s="12">
        <v>79.81</v>
      </c>
      <c r="Q188" s="12">
        <v>0</v>
      </c>
      <c r="R188" s="10"/>
      <c r="S188" s="10"/>
      <c r="T188" s="10" t="s">
        <v>2996</v>
      </c>
      <c r="U188" s="10" t="s">
        <v>404</v>
      </c>
      <c r="V188" s="15">
        <v>39428</v>
      </c>
      <c r="W188" s="10" t="s">
        <v>2969</v>
      </c>
      <c r="X188" s="16" t="s">
        <v>3522</v>
      </c>
    </row>
    <row r="189" spans="1:24" ht="24" customHeight="1" x14ac:dyDescent="0.3">
      <c r="A189" s="11"/>
      <c r="B189" s="20">
        <v>403647</v>
      </c>
      <c r="C189" s="10" t="s">
        <v>3523</v>
      </c>
      <c r="D189" s="10" t="s">
        <v>48</v>
      </c>
      <c r="E189" s="11">
        <v>1587</v>
      </c>
      <c r="F189" s="10" t="s">
        <v>3524</v>
      </c>
      <c r="G189" s="10" t="s">
        <v>3525</v>
      </c>
      <c r="H189" s="10"/>
      <c r="I189" s="10" t="s">
        <v>252</v>
      </c>
      <c r="J189" s="12">
        <v>852.32</v>
      </c>
      <c r="K189" s="10">
        <v>852.32</v>
      </c>
      <c r="L189" s="12">
        <v>1049.28</v>
      </c>
      <c r="M189" s="13" t="s">
        <v>342</v>
      </c>
      <c r="N189" s="12">
        <v>1755.85</v>
      </c>
      <c r="O189" s="13" t="s">
        <v>34</v>
      </c>
      <c r="P189" s="12">
        <v>44.5</v>
      </c>
      <c r="Q189" s="12">
        <v>0</v>
      </c>
      <c r="R189" s="10" t="s">
        <v>2974</v>
      </c>
      <c r="S189" s="10"/>
      <c r="T189" s="10" t="s">
        <v>2424</v>
      </c>
      <c r="U189" s="10" t="s">
        <v>404</v>
      </c>
      <c r="V189" s="15">
        <v>39077</v>
      </c>
      <c r="W189" s="10" t="s">
        <v>2969</v>
      </c>
      <c r="X189" s="16" t="s">
        <v>3526</v>
      </c>
    </row>
    <row r="190" spans="1:24" ht="24" customHeight="1" x14ac:dyDescent="0.3">
      <c r="A190" s="11"/>
      <c r="B190" s="20">
        <v>403709</v>
      </c>
      <c r="C190" s="10" t="s">
        <v>3527</v>
      </c>
      <c r="D190" s="10" t="s">
        <v>158</v>
      </c>
      <c r="E190" s="11">
        <v>86</v>
      </c>
      <c r="F190" s="10" t="s">
        <v>3528</v>
      </c>
      <c r="G190" s="10"/>
      <c r="H190" s="10" t="s">
        <v>163</v>
      </c>
      <c r="I190" s="10" t="s">
        <v>164</v>
      </c>
      <c r="J190" s="12">
        <v>0</v>
      </c>
      <c r="K190" s="10">
        <v>1616.6538641873085</v>
      </c>
      <c r="L190" s="12">
        <v>0</v>
      </c>
      <c r="M190" s="13" t="s">
        <v>34</v>
      </c>
      <c r="N190" s="12">
        <v>0</v>
      </c>
      <c r="O190" s="13" t="s">
        <v>34</v>
      </c>
      <c r="P190" s="12">
        <v>0</v>
      </c>
      <c r="Q190" s="12">
        <v>0</v>
      </c>
      <c r="R190" s="10"/>
      <c r="S190" s="10"/>
      <c r="T190" s="10"/>
      <c r="U190" s="10" t="s">
        <v>404</v>
      </c>
      <c r="V190" s="15"/>
      <c r="W190" s="10" t="s">
        <v>2969</v>
      </c>
      <c r="X190" s="16" t="s">
        <v>3529</v>
      </c>
    </row>
    <row r="191" spans="1:24" ht="24" customHeight="1" x14ac:dyDescent="0.3">
      <c r="A191" s="11"/>
      <c r="B191" s="20">
        <v>403764</v>
      </c>
      <c r="C191" s="10" t="s">
        <v>3530</v>
      </c>
      <c r="D191" s="10" t="s">
        <v>28</v>
      </c>
      <c r="E191" s="11">
        <v>883</v>
      </c>
      <c r="F191" s="10" t="s">
        <v>23988</v>
      </c>
      <c r="G191" s="10" t="s">
        <v>122</v>
      </c>
      <c r="H191" s="10" t="s">
        <v>1214</v>
      </c>
      <c r="I191" s="10" t="s">
        <v>2043</v>
      </c>
      <c r="J191" s="12">
        <v>10740.15</v>
      </c>
      <c r="K191" s="10">
        <v>10740.15</v>
      </c>
      <c r="L191" s="12">
        <v>2399.56</v>
      </c>
      <c r="M191" s="13">
        <v>38393</v>
      </c>
      <c r="N191" s="12">
        <v>0</v>
      </c>
      <c r="O191" s="13" t="s">
        <v>34</v>
      </c>
      <c r="P191" s="12">
        <v>22.25</v>
      </c>
      <c r="Q191" s="12">
        <v>255.28</v>
      </c>
      <c r="R191" s="10" t="s">
        <v>89</v>
      </c>
      <c r="S191" s="10"/>
      <c r="T191" s="10" t="s">
        <v>36</v>
      </c>
      <c r="U191" s="10" t="s">
        <v>404</v>
      </c>
      <c r="V191" s="15">
        <v>43591</v>
      </c>
      <c r="W191" s="10" t="s">
        <v>2969</v>
      </c>
      <c r="X191" s="16" t="s">
        <v>23989</v>
      </c>
    </row>
    <row r="192" spans="1:24" ht="24" customHeight="1" x14ac:dyDescent="0.3">
      <c r="A192" s="11"/>
      <c r="B192" s="20">
        <v>403771</v>
      </c>
      <c r="C192" s="10" t="s">
        <v>3531</v>
      </c>
      <c r="D192" s="10" t="s">
        <v>48</v>
      </c>
      <c r="E192" s="11">
        <v>1535</v>
      </c>
      <c r="F192" s="10" t="s">
        <v>3532</v>
      </c>
      <c r="G192" s="10" t="s">
        <v>366</v>
      </c>
      <c r="H192" s="10"/>
      <c r="I192" s="10" t="s">
        <v>2732</v>
      </c>
      <c r="J192" s="12">
        <v>474.58</v>
      </c>
      <c r="K192" s="10">
        <v>474.58</v>
      </c>
      <c r="L192" s="12">
        <v>606.92999999999995</v>
      </c>
      <c r="M192" s="13">
        <v>38447</v>
      </c>
      <c r="N192" s="12">
        <v>0</v>
      </c>
      <c r="O192" s="13" t="s">
        <v>34</v>
      </c>
      <c r="P192" s="12">
        <v>44.5</v>
      </c>
      <c r="Q192" s="12">
        <v>100.87</v>
      </c>
      <c r="R192" s="10" t="s">
        <v>2974</v>
      </c>
      <c r="S192" s="10"/>
      <c r="T192" s="10" t="s">
        <v>608</v>
      </c>
      <c r="U192" s="10" t="s">
        <v>404</v>
      </c>
      <c r="V192" s="15">
        <v>40793</v>
      </c>
      <c r="W192" s="10" t="s">
        <v>2969</v>
      </c>
      <c r="X192" s="16" t="s">
        <v>3533</v>
      </c>
    </row>
    <row r="193" spans="1:24" ht="24" customHeight="1" x14ac:dyDescent="0.3">
      <c r="A193" s="11"/>
      <c r="B193" s="20">
        <v>403775</v>
      </c>
      <c r="C193" s="10" t="s">
        <v>3534</v>
      </c>
      <c r="D193" s="10" t="s">
        <v>2350</v>
      </c>
      <c r="E193" s="11">
        <v>1348</v>
      </c>
      <c r="F193" s="21" t="s">
        <v>20405</v>
      </c>
      <c r="G193" s="9" t="s">
        <v>30</v>
      </c>
      <c r="H193" s="21" t="s">
        <v>19922</v>
      </c>
      <c r="I193" s="10" t="s">
        <v>2375</v>
      </c>
      <c r="J193" s="12">
        <v>3379.26</v>
      </c>
      <c r="K193" s="51"/>
      <c r="L193" s="12">
        <v>8019.97</v>
      </c>
      <c r="M193" s="13"/>
      <c r="N193" s="12"/>
      <c r="O193" s="13"/>
      <c r="P193" s="12"/>
      <c r="Q193" s="12"/>
      <c r="R193" s="10"/>
      <c r="S193" s="10"/>
      <c r="T193" s="10" t="s">
        <v>36</v>
      </c>
      <c r="U193" s="13" t="s">
        <v>404</v>
      </c>
      <c r="V193" s="15">
        <v>43112</v>
      </c>
      <c r="W193" s="10" t="s">
        <v>2969</v>
      </c>
      <c r="X193" s="16" t="s">
        <v>22585</v>
      </c>
    </row>
    <row r="194" spans="1:24" ht="24" customHeight="1" x14ac:dyDescent="0.3">
      <c r="A194" s="11"/>
      <c r="B194" s="20">
        <v>403777</v>
      </c>
      <c r="C194" s="10" t="s">
        <v>3535</v>
      </c>
      <c r="D194" s="10" t="s">
        <v>48</v>
      </c>
      <c r="E194" s="11">
        <v>488</v>
      </c>
      <c r="F194" s="10" t="s">
        <v>3536</v>
      </c>
      <c r="G194" s="10" t="s">
        <v>358</v>
      </c>
      <c r="H194" s="10" t="s">
        <v>2973</v>
      </c>
      <c r="I194" s="10" t="s">
        <v>3041</v>
      </c>
      <c r="J194" s="12">
        <v>1365.19</v>
      </c>
      <c r="K194" s="10">
        <v>1365.1948803383846</v>
      </c>
      <c r="L194" s="12">
        <v>1828.2838359553475</v>
      </c>
      <c r="M194" s="13" t="s">
        <v>3537</v>
      </c>
      <c r="N194" s="12">
        <v>1600</v>
      </c>
      <c r="O194" s="13">
        <v>40700</v>
      </c>
      <c r="P194" s="12">
        <v>74.819999999999993</v>
      </c>
      <c r="Q194" s="12">
        <v>0</v>
      </c>
      <c r="R194" s="10"/>
      <c r="S194" s="10"/>
      <c r="T194" s="10" t="s">
        <v>608</v>
      </c>
      <c r="U194" s="10" t="s">
        <v>404</v>
      </c>
      <c r="V194" s="15">
        <v>40880</v>
      </c>
      <c r="W194" s="10" t="s">
        <v>2969</v>
      </c>
      <c r="X194" s="16" t="s">
        <v>3538</v>
      </c>
    </row>
    <row r="195" spans="1:24" ht="24" customHeight="1" x14ac:dyDescent="0.3">
      <c r="A195" s="11"/>
      <c r="B195" s="20">
        <v>403822</v>
      </c>
      <c r="C195" s="10" t="s">
        <v>3539</v>
      </c>
      <c r="D195" s="10" t="s">
        <v>2350</v>
      </c>
      <c r="E195" s="11">
        <v>829</v>
      </c>
      <c r="F195" s="10" t="s">
        <v>3540</v>
      </c>
      <c r="G195" s="9">
        <v>1</v>
      </c>
      <c r="H195" s="10"/>
      <c r="I195" s="10" t="s">
        <v>2452</v>
      </c>
      <c r="J195" s="12">
        <v>179.06</v>
      </c>
      <c r="K195" s="10"/>
      <c r="L195" s="12">
        <v>179.06</v>
      </c>
      <c r="M195" s="13">
        <v>41001</v>
      </c>
      <c r="N195" s="12"/>
      <c r="O195" s="13"/>
      <c r="P195" s="12"/>
      <c r="Q195" s="12"/>
      <c r="R195" s="10"/>
      <c r="S195" s="10"/>
      <c r="T195" s="10" t="s">
        <v>72</v>
      </c>
      <c r="U195" s="10" t="s">
        <v>404</v>
      </c>
      <c r="V195" s="15">
        <v>41841</v>
      </c>
      <c r="W195" s="10" t="s">
        <v>2969</v>
      </c>
      <c r="X195" s="16" t="s">
        <v>3541</v>
      </c>
    </row>
    <row r="196" spans="1:24" ht="24" customHeight="1" x14ac:dyDescent="0.3">
      <c r="A196" s="11"/>
      <c r="B196" s="20">
        <v>403956</v>
      </c>
      <c r="C196" s="10" t="s">
        <v>3542</v>
      </c>
      <c r="D196" s="10" t="s">
        <v>28</v>
      </c>
      <c r="E196" s="11">
        <v>1191</v>
      </c>
      <c r="F196" s="10" t="s">
        <v>3543</v>
      </c>
      <c r="G196" s="10">
        <v>1</v>
      </c>
      <c r="H196" s="10"/>
      <c r="I196" s="10" t="s">
        <v>2114</v>
      </c>
      <c r="J196" s="12">
        <v>2018.59</v>
      </c>
      <c r="K196" s="10"/>
      <c r="L196" s="12">
        <v>685.59</v>
      </c>
      <c r="M196" s="13">
        <v>40345</v>
      </c>
      <c r="N196" s="12"/>
      <c r="O196" s="13"/>
      <c r="P196" s="12">
        <v>38.25</v>
      </c>
      <c r="Q196" s="12">
        <v>207.63</v>
      </c>
      <c r="R196" s="10" t="s">
        <v>53</v>
      </c>
      <c r="S196" s="10"/>
      <c r="T196" s="10" t="s">
        <v>608</v>
      </c>
      <c r="U196" s="10" t="s">
        <v>404</v>
      </c>
      <c r="V196" s="15">
        <v>40855</v>
      </c>
      <c r="W196" s="10" t="s">
        <v>2969</v>
      </c>
      <c r="X196" s="16" t="s">
        <v>3544</v>
      </c>
    </row>
    <row r="197" spans="1:24" ht="24" customHeight="1" x14ac:dyDescent="0.3">
      <c r="A197" s="11"/>
      <c r="B197" s="20">
        <v>404165</v>
      </c>
      <c r="C197" s="10" t="s">
        <v>3545</v>
      </c>
      <c r="D197" s="10" t="s">
        <v>158</v>
      </c>
      <c r="E197" s="11">
        <v>185</v>
      </c>
      <c r="F197" s="10" t="s">
        <v>27176</v>
      </c>
      <c r="G197" s="10" t="s">
        <v>366</v>
      </c>
      <c r="H197" s="10"/>
      <c r="I197" s="10" t="s">
        <v>159</v>
      </c>
      <c r="J197" s="12">
        <v>1248.33</v>
      </c>
      <c r="K197" s="10">
        <v>729.61</v>
      </c>
      <c r="L197" s="12">
        <v>1738.69</v>
      </c>
      <c r="M197" s="13" t="s">
        <v>1260</v>
      </c>
      <c r="N197" s="12">
        <v>0</v>
      </c>
      <c r="O197" s="13" t="s">
        <v>34</v>
      </c>
      <c r="P197" s="12">
        <v>66.75</v>
      </c>
      <c r="Q197" s="12">
        <v>0</v>
      </c>
      <c r="R197" s="10"/>
      <c r="S197" s="10"/>
      <c r="T197" s="10" t="s">
        <v>2996</v>
      </c>
      <c r="U197" s="10" t="s">
        <v>404</v>
      </c>
      <c r="V197" s="15">
        <v>39716</v>
      </c>
      <c r="W197" s="10" t="s">
        <v>2969</v>
      </c>
      <c r="X197" s="16" t="s">
        <v>3546</v>
      </c>
    </row>
    <row r="198" spans="1:24" ht="24" customHeight="1" x14ac:dyDescent="0.3">
      <c r="A198" s="11"/>
      <c r="B198" s="20">
        <v>404165</v>
      </c>
      <c r="C198" s="10" t="s">
        <v>3547</v>
      </c>
      <c r="D198" s="10" t="s">
        <v>158</v>
      </c>
      <c r="E198" s="11">
        <v>186</v>
      </c>
      <c r="F198" s="10" t="s">
        <v>3548</v>
      </c>
      <c r="G198" s="10"/>
      <c r="H198" s="10" t="s">
        <v>273</v>
      </c>
      <c r="I198" s="10" t="s">
        <v>164</v>
      </c>
      <c r="J198" s="12">
        <v>0</v>
      </c>
      <c r="K198" s="10">
        <v>104.74755838429385</v>
      </c>
      <c r="L198" s="12">
        <v>104.74755838429385</v>
      </c>
      <c r="M198" s="13" t="s">
        <v>34</v>
      </c>
      <c r="N198" s="12">
        <v>0</v>
      </c>
      <c r="O198" s="13" t="s">
        <v>34</v>
      </c>
      <c r="P198" s="12">
        <v>0</v>
      </c>
      <c r="Q198" s="12">
        <v>0</v>
      </c>
      <c r="R198" s="10"/>
      <c r="S198" s="10"/>
      <c r="T198" s="10"/>
      <c r="U198" s="10" t="s">
        <v>404</v>
      </c>
      <c r="V198" s="15"/>
      <c r="W198" s="10" t="s">
        <v>2969</v>
      </c>
      <c r="X198" s="16" t="s">
        <v>3549</v>
      </c>
    </row>
    <row r="199" spans="1:24" ht="24" customHeight="1" x14ac:dyDescent="0.3">
      <c r="A199" s="11"/>
      <c r="B199" s="20">
        <v>404173</v>
      </c>
      <c r="C199" s="10" t="s">
        <v>3550</v>
      </c>
      <c r="D199" s="10" t="s">
        <v>48</v>
      </c>
      <c r="E199" s="11">
        <v>1720</v>
      </c>
      <c r="F199" s="10" t="s">
        <v>3551</v>
      </c>
      <c r="G199" s="10" t="s">
        <v>1185</v>
      </c>
      <c r="H199" s="10"/>
      <c r="I199" s="10" t="s">
        <v>715</v>
      </c>
      <c r="J199" s="12">
        <v>2918.03</v>
      </c>
      <c r="K199" s="10">
        <v>2918.03</v>
      </c>
      <c r="L199" s="12">
        <v>3000.85</v>
      </c>
      <c r="M199" s="13" t="s">
        <v>3552</v>
      </c>
      <c r="N199" s="12">
        <v>0</v>
      </c>
      <c r="O199" s="13" t="s">
        <v>34</v>
      </c>
      <c r="P199" s="12">
        <v>22.25</v>
      </c>
      <c r="Q199" s="12">
        <v>0</v>
      </c>
      <c r="R199" s="10" t="s">
        <v>3553</v>
      </c>
      <c r="S199" s="10"/>
      <c r="T199" s="10" t="s">
        <v>608</v>
      </c>
      <c r="U199" s="10" t="s">
        <v>404</v>
      </c>
      <c r="V199" s="15">
        <v>40584</v>
      </c>
      <c r="W199" s="10" t="s">
        <v>2969</v>
      </c>
      <c r="X199" s="16" t="s">
        <v>3554</v>
      </c>
    </row>
    <row r="200" spans="1:24" ht="24" customHeight="1" x14ac:dyDescent="0.3">
      <c r="A200" s="11"/>
      <c r="B200" s="20">
        <v>404239</v>
      </c>
      <c r="C200" s="10" t="s">
        <v>3555</v>
      </c>
      <c r="D200" s="10" t="s">
        <v>28</v>
      </c>
      <c r="E200" s="11">
        <v>1933</v>
      </c>
      <c r="F200" s="10" t="s">
        <v>3556</v>
      </c>
      <c r="G200" s="10">
        <v>1</v>
      </c>
      <c r="H200" s="10"/>
      <c r="I200" s="10" t="s">
        <v>1879</v>
      </c>
      <c r="J200" s="12">
        <v>1000</v>
      </c>
      <c r="K200" s="10"/>
      <c r="L200" s="12">
        <v>1225.32</v>
      </c>
      <c r="M200" s="13">
        <v>41450</v>
      </c>
      <c r="N200" s="12"/>
      <c r="O200" s="13"/>
      <c r="P200" s="12">
        <v>38.25</v>
      </c>
      <c r="Q200" s="12">
        <v>129.41999999999999</v>
      </c>
      <c r="R200" s="10" t="s">
        <v>53</v>
      </c>
      <c r="S200" s="10"/>
      <c r="T200" s="10" t="s">
        <v>152</v>
      </c>
      <c r="U200" s="10" t="s">
        <v>404</v>
      </c>
      <c r="V200" s="15">
        <v>41912</v>
      </c>
      <c r="W200" s="10" t="s">
        <v>2969</v>
      </c>
      <c r="X200" s="16" t="s">
        <v>3557</v>
      </c>
    </row>
    <row r="201" spans="1:24" ht="24" customHeight="1" x14ac:dyDescent="0.3">
      <c r="A201" s="11"/>
      <c r="B201" s="20">
        <v>404492</v>
      </c>
      <c r="C201" s="10" t="s">
        <v>3558</v>
      </c>
      <c r="D201" s="10" t="s">
        <v>48</v>
      </c>
      <c r="E201" s="11">
        <v>2120</v>
      </c>
      <c r="F201" s="10"/>
      <c r="G201" s="10"/>
      <c r="H201" s="10"/>
      <c r="I201" s="10"/>
      <c r="J201" s="12">
        <v>516.98</v>
      </c>
      <c r="K201" s="10">
        <v>0</v>
      </c>
      <c r="L201" s="12">
        <v>0</v>
      </c>
      <c r="M201" s="13" t="s">
        <v>34</v>
      </c>
      <c r="N201" s="12">
        <v>0</v>
      </c>
      <c r="O201" s="13" t="s">
        <v>34</v>
      </c>
      <c r="P201" s="12">
        <v>0</v>
      </c>
      <c r="Q201" s="12">
        <v>0</v>
      </c>
      <c r="R201" s="10"/>
      <c r="S201" s="10"/>
      <c r="T201" s="10" t="s">
        <v>608</v>
      </c>
      <c r="U201" s="10" t="s">
        <v>404</v>
      </c>
      <c r="V201" s="15">
        <v>40427</v>
      </c>
      <c r="W201" s="10" t="s">
        <v>2969</v>
      </c>
      <c r="X201" s="16" t="s">
        <v>3559</v>
      </c>
    </row>
    <row r="202" spans="1:24" ht="24" customHeight="1" x14ac:dyDescent="0.3">
      <c r="A202" s="11"/>
      <c r="B202" s="20">
        <v>404625</v>
      </c>
      <c r="C202" s="10" t="s">
        <v>2385</v>
      </c>
      <c r="D202" s="10" t="s">
        <v>48</v>
      </c>
      <c r="E202" s="11">
        <v>2381</v>
      </c>
      <c r="F202" s="10" t="s">
        <v>3560</v>
      </c>
      <c r="G202" s="10" t="s">
        <v>41</v>
      </c>
      <c r="H202" s="10" t="s">
        <v>1214</v>
      </c>
      <c r="I202" s="10" t="s">
        <v>22698</v>
      </c>
      <c r="J202" s="12">
        <v>1171.8599999999999</v>
      </c>
      <c r="K202" s="10">
        <v>0</v>
      </c>
      <c r="L202" s="12">
        <v>1970.23</v>
      </c>
      <c r="M202" s="13">
        <v>41360</v>
      </c>
      <c r="N202" s="12">
        <v>130</v>
      </c>
      <c r="O202" s="13">
        <v>41718</v>
      </c>
      <c r="P202" s="12">
        <v>63.75</v>
      </c>
      <c r="Q202" s="12">
        <v>187.68</v>
      </c>
      <c r="R202" s="10" t="s">
        <v>53</v>
      </c>
      <c r="S202" s="10"/>
      <c r="T202" s="10" t="s">
        <v>36</v>
      </c>
      <c r="U202" s="10" t="s">
        <v>404</v>
      </c>
      <c r="V202" s="15">
        <v>45061</v>
      </c>
      <c r="W202" s="10" t="s">
        <v>2969</v>
      </c>
      <c r="X202" s="16" t="s">
        <v>27367</v>
      </c>
    </row>
    <row r="203" spans="1:24" ht="24" customHeight="1" x14ac:dyDescent="0.3">
      <c r="A203" s="11"/>
      <c r="B203" s="20">
        <v>404678</v>
      </c>
      <c r="C203" s="10" t="s">
        <v>3561</v>
      </c>
      <c r="D203" s="10" t="s">
        <v>82</v>
      </c>
      <c r="E203" s="11">
        <v>85</v>
      </c>
      <c r="F203" s="10" t="s">
        <v>3562</v>
      </c>
      <c r="G203" s="10" t="s">
        <v>724</v>
      </c>
      <c r="H203" s="10"/>
      <c r="I203" s="10" t="s">
        <v>159</v>
      </c>
      <c r="J203" s="12">
        <v>265.14</v>
      </c>
      <c r="K203" s="10">
        <v>265.14101016550114</v>
      </c>
      <c r="L203" s="12">
        <v>495.73527798006802</v>
      </c>
      <c r="M203" s="13" t="s">
        <v>34</v>
      </c>
      <c r="N203" s="12">
        <v>85.28</v>
      </c>
      <c r="O203" s="13">
        <v>38036</v>
      </c>
      <c r="P203" s="12">
        <v>0</v>
      </c>
      <c r="Q203" s="12">
        <v>0</v>
      </c>
      <c r="R203" s="10"/>
      <c r="S203" s="10"/>
      <c r="T203" s="10" t="s">
        <v>2996</v>
      </c>
      <c r="U203" s="10" t="s">
        <v>404</v>
      </c>
      <c r="V203" s="15">
        <v>39715</v>
      </c>
      <c r="W203" s="10" t="s">
        <v>2969</v>
      </c>
      <c r="X203" s="16" t="s">
        <v>3563</v>
      </c>
    </row>
    <row r="204" spans="1:24" ht="24" customHeight="1" x14ac:dyDescent="0.3">
      <c r="A204" s="11"/>
      <c r="B204" s="20">
        <v>404704</v>
      </c>
      <c r="C204" s="10" t="s">
        <v>3564</v>
      </c>
      <c r="D204" s="10" t="s">
        <v>48</v>
      </c>
      <c r="E204" s="11">
        <v>930</v>
      </c>
      <c r="F204" s="10" t="s">
        <v>3565</v>
      </c>
      <c r="G204" s="10" t="s">
        <v>1185</v>
      </c>
      <c r="H204" s="10"/>
      <c r="I204" s="10" t="s">
        <v>159</v>
      </c>
      <c r="J204" s="12">
        <v>539.85</v>
      </c>
      <c r="K204" s="10">
        <v>539.85</v>
      </c>
      <c r="L204" s="12">
        <v>765.26</v>
      </c>
      <c r="M204" s="13" t="s">
        <v>3566</v>
      </c>
      <c r="N204" s="12">
        <v>0</v>
      </c>
      <c r="O204" s="13" t="s">
        <v>34</v>
      </c>
      <c r="P204" s="12">
        <v>79.819999999999993</v>
      </c>
      <c r="Q204" s="12">
        <v>0</v>
      </c>
      <c r="R204" s="10"/>
      <c r="S204" s="10"/>
      <c r="T204" s="10" t="s">
        <v>2996</v>
      </c>
      <c r="U204" s="10" t="s">
        <v>404</v>
      </c>
      <c r="V204" s="15">
        <v>39009</v>
      </c>
      <c r="W204" s="10" t="s">
        <v>2969</v>
      </c>
      <c r="X204" s="16" t="s">
        <v>3567</v>
      </c>
    </row>
    <row r="205" spans="1:24" ht="24" customHeight="1" x14ac:dyDescent="0.3">
      <c r="A205" s="11"/>
      <c r="B205" s="20">
        <v>404743</v>
      </c>
      <c r="C205" s="10" t="s">
        <v>16674</v>
      </c>
      <c r="D205" s="10" t="s">
        <v>48</v>
      </c>
      <c r="E205" s="11">
        <v>1228</v>
      </c>
      <c r="F205" s="10" t="s">
        <v>3569</v>
      </c>
      <c r="G205" s="10" t="s">
        <v>358</v>
      </c>
      <c r="H205" s="10"/>
      <c r="I205" s="10" t="s">
        <v>2455</v>
      </c>
      <c r="J205" s="12">
        <v>0</v>
      </c>
      <c r="K205" s="10">
        <v>1829.1</v>
      </c>
      <c r="L205" s="12">
        <v>2419.11</v>
      </c>
      <c r="M205" s="13">
        <v>38503</v>
      </c>
      <c r="N205" s="12">
        <v>0</v>
      </c>
      <c r="O205" s="13" t="s">
        <v>34</v>
      </c>
      <c r="P205" s="12">
        <v>0</v>
      </c>
      <c r="Q205" s="12">
        <v>0</v>
      </c>
      <c r="R205" s="10"/>
      <c r="S205" s="10"/>
      <c r="T205" s="10" t="s">
        <v>36</v>
      </c>
      <c r="U205" s="10" t="s">
        <v>404</v>
      </c>
      <c r="V205" s="15">
        <v>42432</v>
      </c>
      <c r="W205" s="10" t="s">
        <v>2969</v>
      </c>
      <c r="X205" s="16" t="s">
        <v>19924</v>
      </c>
    </row>
    <row r="206" spans="1:24" ht="24" customHeight="1" x14ac:dyDescent="0.3">
      <c r="A206" s="11"/>
      <c r="B206" s="20">
        <v>404743</v>
      </c>
      <c r="C206" s="10" t="s">
        <v>3568</v>
      </c>
      <c r="D206" s="10" t="s">
        <v>48</v>
      </c>
      <c r="E206" s="11">
        <v>1228</v>
      </c>
      <c r="F206" s="10" t="s">
        <v>3570</v>
      </c>
      <c r="G206" s="10" t="s">
        <v>2731</v>
      </c>
      <c r="H206" s="10"/>
      <c r="I206" s="10" t="s">
        <v>252</v>
      </c>
      <c r="J206" s="12">
        <v>1829.1</v>
      </c>
      <c r="K206" s="10">
        <v>1829.1</v>
      </c>
      <c r="L206" s="12">
        <v>2265.2800000000002</v>
      </c>
      <c r="M206" s="13">
        <v>38043</v>
      </c>
      <c r="N206" s="12">
        <v>0</v>
      </c>
      <c r="O206" s="13" t="s">
        <v>34</v>
      </c>
      <c r="P206" s="12">
        <v>62.16</v>
      </c>
      <c r="Q206" s="12">
        <v>97.81</v>
      </c>
      <c r="R206" s="10" t="s">
        <v>124</v>
      </c>
      <c r="S206" s="10"/>
      <c r="T206" s="10" t="s">
        <v>2996</v>
      </c>
      <c r="U206" s="10" t="s">
        <v>404</v>
      </c>
      <c r="V206" s="15">
        <v>38868</v>
      </c>
      <c r="W206" s="10" t="s">
        <v>2969</v>
      </c>
      <c r="X206" s="16" t="s">
        <v>3571</v>
      </c>
    </row>
    <row r="207" spans="1:24" ht="24" customHeight="1" x14ac:dyDescent="0.3">
      <c r="A207" s="11"/>
      <c r="B207" s="20">
        <v>404768</v>
      </c>
      <c r="C207" s="10" t="s">
        <v>3572</v>
      </c>
      <c r="D207" s="10" t="s">
        <v>48</v>
      </c>
      <c r="E207" s="11">
        <v>147</v>
      </c>
      <c r="F207" s="10" t="s">
        <v>3573</v>
      </c>
      <c r="G207" s="10" t="s">
        <v>3017</v>
      </c>
      <c r="H207" s="10"/>
      <c r="I207" s="10" t="s">
        <v>159</v>
      </c>
      <c r="J207" s="12">
        <v>890.71</v>
      </c>
      <c r="K207" s="10">
        <v>890.7133807523868</v>
      </c>
      <c r="L207" s="12">
        <v>1182.9939844973615</v>
      </c>
      <c r="M207" s="13" t="s">
        <v>34</v>
      </c>
      <c r="N207" s="12">
        <v>0</v>
      </c>
      <c r="O207" s="13" t="s">
        <v>34</v>
      </c>
      <c r="P207" s="12">
        <v>0</v>
      </c>
      <c r="Q207" s="12">
        <v>0</v>
      </c>
      <c r="R207" s="10"/>
      <c r="S207" s="10"/>
      <c r="T207" s="10" t="s">
        <v>3034</v>
      </c>
      <c r="U207" s="10" t="s">
        <v>404</v>
      </c>
      <c r="V207" s="15">
        <v>39289</v>
      </c>
      <c r="W207" s="10" t="s">
        <v>2969</v>
      </c>
      <c r="X207" s="16" t="s">
        <v>3574</v>
      </c>
    </row>
    <row r="208" spans="1:24" ht="24" customHeight="1" x14ac:dyDescent="0.3">
      <c r="A208" s="11"/>
      <c r="B208" s="20">
        <v>404799</v>
      </c>
      <c r="C208" s="10" t="s">
        <v>3575</v>
      </c>
      <c r="D208" s="10" t="s">
        <v>48</v>
      </c>
      <c r="E208" s="11">
        <v>107</v>
      </c>
      <c r="F208" s="10" t="s">
        <v>3576</v>
      </c>
      <c r="G208" s="10" t="s">
        <v>366</v>
      </c>
      <c r="H208" s="10"/>
      <c r="I208" s="10" t="s">
        <v>159</v>
      </c>
      <c r="J208" s="12">
        <v>217.29</v>
      </c>
      <c r="K208" s="12">
        <v>217.29132789976157</v>
      </c>
      <c r="L208" s="12">
        <v>333.84044452868585</v>
      </c>
      <c r="M208" s="13" t="s">
        <v>34</v>
      </c>
      <c r="N208" s="12">
        <v>0</v>
      </c>
      <c r="O208" s="13" t="s">
        <v>34</v>
      </c>
      <c r="P208" s="12">
        <v>0</v>
      </c>
      <c r="Q208" s="12">
        <v>0</v>
      </c>
      <c r="R208" s="10"/>
      <c r="S208" s="10"/>
      <c r="T208" s="10" t="s">
        <v>3034</v>
      </c>
      <c r="U208" s="10" t="s">
        <v>404</v>
      </c>
      <c r="V208" s="15">
        <v>39289</v>
      </c>
      <c r="W208" s="10" t="s">
        <v>2969</v>
      </c>
      <c r="X208" s="16" t="s">
        <v>3577</v>
      </c>
    </row>
    <row r="209" spans="1:24" ht="24" customHeight="1" x14ac:dyDescent="0.3">
      <c r="A209" s="11"/>
      <c r="B209" s="20">
        <v>404876</v>
      </c>
      <c r="C209" s="10" t="s">
        <v>3578</v>
      </c>
      <c r="D209" s="10" t="s">
        <v>82</v>
      </c>
      <c r="E209" s="11">
        <v>86</v>
      </c>
      <c r="F209" s="10">
        <v>12907</v>
      </c>
      <c r="G209" s="10" t="s">
        <v>3228</v>
      </c>
      <c r="H209" s="10"/>
      <c r="I209" s="10" t="s">
        <v>159</v>
      </c>
      <c r="J209" s="12">
        <v>441.2</v>
      </c>
      <c r="K209" s="12">
        <v>441.19671591464572</v>
      </c>
      <c r="L209" s="12">
        <v>670.48413323889429</v>
      </c>
      <c r="M209" s="13" t="s">
        <v>34</v>
      </c>
      <c r="N209" s="12">
        <v>0</v>
      </c>
      <c r="O209" s="13" t="s">
        <v>34</v>
      </c>
      <c r="P209" s="12">
        <v>0</v>
      </c>
      <c r="Q209" s="12">
        <v>0</v>
      </c>
      <c r="R209" s="10"/>
      <c r="S209" s="10"/>
      <c r="T209" s="10" t="s">
        <v>2996</v>
      </c>
      <c r="U209" s="10" t="s">
        <v>404</v>
      </c>
      <c r="V209" s="15">
        <v>39715</v>
      </c>
      <c r="W209" s="10" t="s">
        <v>2969</v>
      </c>
      <c r="X209" s="16" t="s">
        <v>3579</v>
      </c>
    </row>
    <row r="210" spans="1:24" ht="24" customHeight="1" x14ac:dyDescent="0.3">
      <c r="A210" s="11"/>
      <c r="B210" s="20">
        <v>404892</v>
      </c>
      <c r="C210" s="10" t="s">
        <v>3580</v>
      </c>
      <c r="D210" s="10" t="s">
        <v>48</v>
      </c>
      <c r="E210" s="11">
        <v>2418</v>
      </c>
      <c r="F210" s="10" t="s">
        <v>3581</v>
      </c>
      <c r="G210" s="10" t="s">
        <v>1724</v>
      </c>
      <c r="H210" s="10"/>
      <c r="I210" s="10" t="s">
        <v>549</v>
      </c>
      <c r="J210" s="12">
        <v>1706.56</v>
      </c>
      <c r="K210" s="10">
        <v>0</v>
      </c>
      <c r="L210" s="12">
        <v>2606.84</v>
      </c>
      <c r="M210" s="13">
        <v>41232</v>
      </c>
      <c r="N210" s="12">
        <v>0</v>
      </c>
      <c r="O210" s="13" t="s">
        <v>34</v>
      </c>
      <c r="P210" s="12">
        <v>63.75</v>
      </c>
      <c r="Q210" s="12">
        <v>192.15</v>
      </c>
      <c r="R210" s="10" t="s">
        <v>53</v>
      </c>
      <c r="S210" s="10"/>
      <c r="T210" s="10" t="s">
        <v>152</v>
      </c>
      <c r="U210" s="10" t="s">
        <v>404</v>
      </c>
      <c r="V210" s="15">
        <v>41912</v>
      </c>
      <c r="W210" s="10" t="s">
        <v>2969</v>
      </c>
      <c r="X210" s="16" t="s">
        <v>3582</v>
      </c>
    </row>
    <row r="211" spans="1:24" ht="24" customHeight="1" x14ac:dyDescent="0.3">
      <c r="A211" s="11"/>
      <c r="B211" s="20">
        <v>404935</v>
      </c>
      <c r="C211" s="10" t="s">
        <v>3583</v>
      </c>
      <c r="D211" s="10" t="s">
        <v>48</v>
      </c>
      <c r="E211" s="11">
        <v>2857</v>
      </c>
      <c r="F211" s="10" t="s">
        <v>3584</v>
      </c>
      <c r="G211" s="10"/>
      <c r="H211" s="10"/>
      <c r="I211" s="10" t="s">
        <v>3585</v>
      </c>
      <c r="J211" s="12">
        <v>641.86</v>
      </c>
      <c r="K211" s="10"/>
      <c r="L211" s="12">
        <v>573.01</v>
      </c>
      <c r="M211" s="13">
        <v>41283</v>
      </c>
      <c r="N211" s="12">
        <v>254.4</v>
      </c>
      <c r="O211" s="13">
        <v>41610</v>
      </c>
      <c r="P211" s="12">
        <v>68.849999999999994</v>
      </c>
      <c r="Q211" s="12"/>
      <c r="R211" s="10"/>
      <c r="S211" s="10"/>
      <c r="T211" s="10" t="s">
        <v>152</v>
      </c>
      <c r="U211" s="10" t="s">
        <v>404</v>
      </c>
      <c r="V211" s="15">
        <v>41808</v>
      </c>
      <c r="W211" s="10" t="s">
        <v>2969</v>
      </c>
      <c r="X211" s="16" t="s">
        <v>3586</v>
      </c>
    </row>
    <row r="212" spans="1:24" ht="24" customHeight="1" x14ac:dyDescent="0.3">
      <c r="A212" s="11"/>
      <c r="B212" s="20">
        <v>404983</v>
      </c>
      <c r="C212" s="10" t="s">
        <v>3587</v>
      </c>
      <c r="D212" s="10" t="s">
        <v>48</v>
      </c>
      <c r="E212" s="11">
        <v>1481</v>
      </c>
      <c r="F212" s="10" t="s">
        <v>3588</v>
      </c>
      <c r="G212" s="10"/>
      <c r="H212" s="10"/>
      <c r="I212" s="10" t="s">
        <v>2446</v>
      </c>
      <c r="J212" s="12">
        <v>973.36</v>
      </c>
      <c r="K212" s="10">
        <v>0</v>
      </c>
      <c r="L212" s="12">
        <v>1680.85</v>
      </c>
      <c r="M212" s="13">
        <v>39853</v>
      </c>
      <c r="N212" s="12">
        <v>0</v>
      </c>
      <c r="O212" s="13" t="s">
        <v>34</v>
      </c>
      <c r="P212" s="12">
        <v>0</v>
      </c>
      <c r="Q212" s="12">
        <v>0</v>
      </c>
      <c r="R212" s="10"/>
      <c r="S212" s="10"/>
      <c r="T212" s="10" t="s">
        <v>608</v>
      </c>
      <c r="U212" s="10" t="s">
        <v>404</v>
      </c>
      <c r="V212" s="15">
        <v>40387</v>
      </c>
      <c r="W212" s="10" t="s">
        <v>2969</v>
      </c>
      <c r="X212" s="16" t="s">
        <v>3589</v>
      </c>
    </row>
    <row r="213" spans="1:24" ht="24" customHeight="1" x14ac:dyDescent="0.3">
      <c r="A213" s="11"/>
      <c r="B213" s="20">
        <v>404983</v>
      </c>
      <c r="C213" s="10" t="s">
        <v>3587</v>
      </c>
      <c r="D213" s="10" t="s">
        <v>48</v>
      </c>
      <c r="E213" s="11">
        <v>1481</v>
      </c>
      <c r="F213" s="10" t="s">
        <v>3590</v>
      </c>
      <c r="G213" s="10" t="s">
        <v>1185</v>
      </c>
      <c r="H213" s="10"/>
      <c r="I213" s="10" t="s">
        <v>2732</v>
      </c>
      <c r="J213" s="12">
        <v>973.36</v>
      </c>
      <c r="K213" s="10">
        <v>973.36</v>
      </c>
      <c r="L213" s="12">
        <v>1385.52</v>
      </c>
      <c r="M213" s="13" t="s">
        <v>3591</v>
      </c>
      <c r="N213" s="12">
        <v>0</v>
      </c>
      <c r="O213" s="13" t="s">
        <v>34</v>
      </c>
      <c r="P213" s="12">
        <v>44.5</v>
      </c>
      <c r="Q213" s="12">
        <v>151.5</v>
      </c>
      <c r="R213" s="10" t="s">
        <v>35</v>
      </c>
      <c r="S213" s="10"/>
      <c r="T213" s="10" t="s">
        <v>608</v>
      </c>
      <c r="U213" s="10" t="s">
        <v>404</v>
      </c>
      <c r="V213" s="15">
        <v>40387</v>
      </c>
      <c r="W213" s="10" t="s">
        <v>2969</v>
      </c>
      <c r="X213" s="16" t="s">
        <v>3592</v>
      </c>
    </row>
    <row r="214" spans="1:24" ht="24" customHeight="1" x14ac:dyDescent="0.3">
      <c r="A214" s="11"/>
      <c r="B214" s="20">
        <v>405019</v>
      </c>
      <c r="C214" s="10" t="s">
        <v>3593</v>
      </c>
      <c r="D214" s="10" t="s">
        <v>28</v>
      </c>
      <c r="E214" s="11">
        <v>340</v>
      </c>
      <c r="F214" s="10" t="s">
        <v>3594</v>
      </c>
      <c r="G214" s="10" t="s">
        <v>419</v>
      </c>
      <c r="H214" s="10"/>
      <c r="I214" s="10" t="s">
        <v>252</v>
      </c>
      <c r="J214" s="12">
        <v>602.54</v>
      </c>
      <c r="K214" s="10">
        <v>602.54</v>
      </c>
      <c r="L214" s="12">
        <v>706.19</v>
      </c>
      <c r="M214" s="13" t="s">
        <v>3595</v>
      </c>
      <c r="N214" s="12">
        <v>891.74</v>
      </c>
      <c r="O214" s="13">
        <v>39147</v>
      </c>
      <c r="P214" s="12">
        <v>108.95</v>
      </c>
      <c r="Q214" s="12">
        <v>0</v>
      </c>
      <c r="R214" s="10" t="s">
        <v>3596</v>
      </c>
      <c r="S214" s="10"/>
      <c r="T214" s="10" t="s">
        <v>2996</v>
      </c>
      <c r="U214" s="10" t="s">
        <v>404</v>
      </c>
      <c r="V214" s="15">
        <v>39386</v>
      </c>
      <c r="W214" s="10" t="s">
        <v>2969</v>
      </c>
      <c r="X214" s="16" t="s">
        <v>3597</v>
      </c>
    </row>
    <row r="215" spans="1:24" ht="24" customHeight="1" x14ac:dyDescent="0.3">
      <c r="A215" s="11"/>
      <c r="B215" s="20">
        <v>405035</v>
      </c>
      <c r="C215" s="10" t="s">
        <v>3598</v>
      </c>
      <c r="D215" s="10" t="s">
        <v>158</v>
      </c>
      <c r="E215" s="11">
        <v>225</v>
      </c>
      <c r="F215" s="10" t="s">
        <v>3599</v>
      </c>
      <c r="G215" s="10" t="s">
        <v>419</v>
      </c>
      <c r="H215" s="10" t="s">
        <v>420</v>
      </c>
      <c r="I215" s="10" t="s">
        <v>421</v>
      </c>
      <c r="J215" s="12">
        <v>642.02</v>
      </c>
      <c r="K215" s="12">
        <v>642.0227252321904</v>
      </c>
      <c r="L215" s="12">
        <v>2091.83</v>
      </c>
      <c r="M215" s="13">
        <v>39534</v>
      </c>
      <c r="N215" s="12">
        <v>940</v>
      </c>
      <c r="O215" s="13">
        <v>39773</v>
      </c>
      <c r="P215" s="12">
        <v>0</v>
      </c>
      <c r="Q215" s="12">
        <v>0</v>
      </c>
      <c r="R215" s="10" t="s">
        <v>62</v>
      </c>
      <c r="S215" s="10"/>
      <c r="T215" s="10" t="s">
        <v>36</v>
      </c>
      <c r="U215" s="10" t="s">
        <v>404</v>
      </c>
      <c r="V215" s="15">
        <v>42115</v>
      </c>
      <c r="W215" s="10" t="s">
        <v>2969</v>
      </c>
      <c r="X215" s="16" t="s">
        <v>3600</v>
      </c>
    </row>
    <row r="216" spans="1:24" ht="24" customHeight="1" x14ac:dyDescent="0.3">
      <c r="A216" s="11"/>
      <c r="B216" s="20">
        <v>405070</v>
      </c>
      <c r="C216" s="10" t="s">
        <v>3601</v>
      </c>
      <c r="D216" s="10" t="s">
        <v>2350</v>
      </c>
      <c r="E216" s="11">
        <v>244</v>
      </c>
      <c r="F216" s="10" t="s">
        <v>3602</v>
      </c>
      <c r="G216" s="9" t="s">
        <v>30</v>
      </c>
      <c r="H216" s="10" t="s">
        <v>19922</v>
      </c>
      <c r="I216" s="10" t="s">
        <v>512</v>
      </c>
      <c r="J216" s="12">
        <v>76.739999999999995</v>
      </c>
      <c r="K216" s="10">
        <v>0</v>
      </c>
      <c r="L216" s="12">
        <v>83.75</v>
      </c>
      <c r="M216" s="13">
        <v>40050</v>
      </c>
      <c r="N216" s="12">
        <v>0</v>
      </c>
      <c r="O216" s="13" t="s">
        <v>34</v>
      </c>
      <c r="P216" s="12">
        <v>0</v>
      </c>
      <c r="Q216" s="12">
        <v>0</v>
      </c>
      <c r="R216" s="10"/>
      <c r="S216" s="10"/>
      <c r="T216" s="10" t="s">
        <v>36</v>
      </c>
      <c r="U216" s="10" t="s">
        <v>404</v>
      </c>
      <c r="V216" s="15">
        <v>43355</v>
      </c>
      <c r="W216" s="10" t="s">
        <v>2969</v>
      </c>
      <c r="X216" s="16" t="s">
        <v>23230</v>
      </c>
    </row>
    <row r="217" spans="1:24" ht="24" customHeight="1" x14ac:dyDescent="0.3">
      <c r="A217" s="11"/>
      <c r="B217" s="20">
        <v>405100</v>
      </c>
      <c r="C217" s="10" t="s">
        <v>2725</v>
      </c>
      <c r="D217" s="10" t="s">
        <v>2350</v>
      </c>
      <c r="E217" s="11">
        <v>187</v>
      </c>
      <c r="F217" s="10" t="s">
        <v>3603</v>
      </c>
      <c r="G217" s="9">
        <v>2</v>
      </c>
      <c r="H217" s="10"/>
      <c r="I217" s="10" t="s">
        <v>397</v>
      </c>
      <c r="J217" s="12">
        <v>588.23</v>
      </c>
      <c r="K217" s="10">
        <v>0</v>
      </c>
      <c r="L217" s="12">
        <v>1207.52</v>
      </c>
      <c r="M217" s="13">
        <v>39839</v>
      </c>
      <c r="N217" s="12">
        <v>0</v>
      </c>
      <c r="O217" s="13" t="s">
        <v>34</v>
      </c>
      <c r="P217" s="12">
        <v>24</v>
      </c>
      <c r="Q217" s="12">
        <v>0</v>
      </c>
      <c r="R217" s="10" t="s">
        <v>98</v>
      </c>
      <c r="S217" s="10"/>
      <c r="T217" s="10" t="s">
        <v>72</v>
      </c>
      <c r="U217" s="10" t="s">
        <v>404</v>
      </c>
      <c r="V217" s="15">
        <v>41856</v>
      </c>
      <c r="W217" s="10" t="s">
        <v>2969</v>
      </c>
      <c r="X217" s="16" t="s">
        <v>3604</v>
      </c>
    </row>
    <row r="218" spans="1:24" ht="24" customHeight="1" x14ac:dyDescent="0.3">
      <c r="A218" s="11"/>
      <c r="B218" s="20">
        <v>405209</v>
      </c>
      <c r="C218" s="10" t="s">
        <v>3605</v>
      </c>
      <c r="D218" s="10" t="s">
        <v>92</v>
      </c>
      <c r="E218" s="11">
        <v>16</v>
      </c>
      <c r="F218" s="10" t="s">
        <v>3606</v>
      </c>
      <c r="G218" s="10" t="s">
        <v>366</v>
      </c>
      <c r="H218" s="10" t="s">
        <v>2973</v>
      </c>
      <c r="I218" s="10" t="s">
        <v>3041</v>
      </c>
      <c r="J218" s="12">
        <v>868.64</v>
      </c>
      <c r="K218" s="12">
        <v>868.64157380712481</v>
      </c>
      <c r="L218" s="12">
        <v>1267.6798914615777</v>
      </c>
      <c r="M218" s="13">
        <v>36914</v>
      </c>
      <c r="N218" s="12">
        <v>0</v>
      </c>
      <c r="O218" s="13" t="s">
        <v>34</v>
      </c>
      <c r="P218" s="12">
        <v>59.85</v>
      </c>
      <c r="Q218" s="12">
        <v>0</v>
      </c>
      <c r="R218" s="10"/>
      <c r="S218" s="10"/>
      <c r="T218" s="10" t="s">
        <v>2424</v>
      </c>
      <c r="U218" s="10" t="s">
        <v>404</v>
      </c>
      <c r="V218" s="15">
        <v>39188</v>
      </c>
      <c r="W218" s="10" t="s">
        <v>2969</v>
      </c>
      <c r="X218" s="16" t="s">
        <v>3607</v>
      </c>
    </row>
    <row r="219" spans="1:24" ht="24" customHeight="1" x14ac:dyDescent="0.3">
      <c r="A219" s="11"/>
      <c r="B219" s="20">
        <v>405264</v>
      </c>
      <c r="C219" s="10" t="s">
        <v>3608</v>
      </c>
      <c r="D219" s="10" t="s">
        <v>48</v>
      </c>
      <c r="E219" s="11">
        <v>366</v>
      </c>
      <c r="F219" s="10" t="s">
        <v>3609</v>
      </c>
      <c r="G219" s="10" t="s">
        <v>366</v>
      </c>
      <c r="H219" s="10"/>
      <c r="I219" s="10" t="s">
        <v>3610</v>
      </c>
      <c r="J219" s="12">
        <v>1557.45</v>
      </c>
      <c r="K219" s="10">
        <v>1557.45</v>
      </c>
      <c r="L219" s="12">
        <v>1557.45</v>
      </c>
      <c r="M219" s="13">
        <v>35970</v>
      </c>
      <c r="N219" s="12">
        <v>0</v>
      </c>
      <c r="O219" s="13" t="s">
        <v>34</v>
      </c>
      <c r="P219" s="12">
        <v>0</v>
      </c>
      <c r="Q219" s="12">
        <v>0</v>
      </c>
      <c r="R219" s="10"/>
      <c r="S219" s="10"/>
      <c r="T219" s="10" t="s">
        <v>2424</v>
      </c>
      <c r="U219" s="10" t="s">
        <v>404</v>
      </c>
      <c r="V219" s="15">
        <v>37735</v>
      </c>
      <c r="W219" s="10" t="s">
        <v>2969</v>
      </c>
      <c r="X219" s="16" t="s">
        <v>3611</v>
      </c>
    </row>
    <row r="220" spans="1:24" ht="24" customHeight="1" x14ac:dyDescent="0.3">
      <c r="A220" s="11"/>
      <c r="B220" s="20">
        <v>405285</v>
      </c>
      <c r="C220" s="10" t="s">
        <v>3612</v>
      </c>
      <c r="D220" s="10" t="s">
        <v>28</v>
      </c>
      <c r="E220" s="11">
        <v>1881</v>
      </c>
      <c r="F220" s="10" t="s">
        <v>3613</v>
      </c>
      <c r="G220" s="10">
        <v>2</v>
      </c>
      <c r="H220" s="10"/>
      <c r="I220" s="10" t="s">
        <v>397</v>
      </c>
      <c r="J220" s="12">
        <v>1014.87</v>
      </c>
      <c r="K220" s="10"/>
      <c r="L220" s="12">
        <v>1513.61</v>
      </c>
      <c r="M220" s="13">
        <v>41352</v>
      </c>
      <c r="N220" s="12"/>
      <c r="O220" s="13"/>
      <c r="P220" s="12">
        <v>38.25</v>
      </c>
      <c r="Q220" s="12">
        <v>187.68</v>
      </c>
      <c r="R220" s="10" t="s">
        <v>53</v>
      </c>
      <c r="S220" s="10"/>
      <c r="T220" s="10" t="s">
        <v>36</v>
      </c>
      <c r="U220" s="10" t="s">
        <v>404</v>
      </c>
      <c r="V220" s="15">
        <v>42156</v>
      </c>
      <c r="W220" s="10" t="s">
        <v>2969</v>
      </c>
      <c r="X220" s="16" t="s">
        <v>15800</v>
      </c>
    </row>
    <row r="221" spans="1:24" ht="24" customHeight="1" x14ac:dyDescent="0.3">
      <c r="A221" s="11"/>
      <c r="B221" s="20">
        <v>405497</v>
      </c>
      <c r="C221" s="10" t="s">
        <v>3614</v>
      </c>
      <c r="D221" s="10" t="s">
        <v>3177</v>
      </c>
      <c r="E221" s="11">
        <v>49</v>
      </c>
      <c r="F221" s="10" t="s">
        <v>3615</v>
      </c>
      <c r="G221" s="10" t="s">
        <v>419</v>
      </c>
      <c r="H221" s="10" t="s">
        <v>2987</v>
      </c>
      <c r="I221" s="10" t="s">
        <v>3183</v>
      </c>
      <c r="J221" s="12">
        <v>0</v>
      </c>
      <c r="K221" s="10">
        <v>0</v>
      </c>
      <c r="L221" s="12">
        <v>786.38</v>
      </c>
      <c r="M221" s="13" t="s">
        <v>34</v>
      </c>
      <c r="N221" s="12">
        <v>0</v>
      </c>
      <c r="O221" s="13" t="s">
        <v>34</v>
      </c>
      <c r="P221" s="12">
        <v>0</v>
      </c>
      <c r="Q221" s="12">
        <v>0</v>
      </c>
      <c r="R221" s="10"/>
      <c r="S221" s="10"/>
      <c r="T221" s="10" t="s">
        <v>3179</v>
      </c>
      <c r="U221" s="10" t="s">
        <v>404</v>
      </c>
      <c r="V221" s="15">
        <v>38105</v>
      </c>
      <c r="W221" s="10" t="s">
        <v>2969</v>
      </c>
      <c r="X221" s="16" t="s">
        <v>3253</v>
      </c>
    </row>
    <row r="222" spans="1:24" ht="24" customHeight="1" x14ac:dyDescent="0.3">
      <c r="A222" s="11"/>
      <c r="B222" s="20">
        <v>405614</v>
      </c>
      <c r="C222" s="10" t="s">
        <v>3616</v>
      </c>
      <c r="D222" s="10" t="s">
        <v>48</v>
      </c>
      <c r="E222" s="11">
        <v>79</v>
      </c>
      <c r="F222" s="10" t="s">
        <v>3617</v>
      </c>
      <c r="G222" s="10" t="s">
        <v>2731</v>
      </c>
      <c r="H222" s="10"/>
      <c r="I222" s="10" t="s">
        <v>159</v>
      </c>
      <c r="J222" s="12">
        <v>651.80999999999995</v>
      </c>
      <c r="K222" s="10">
        <v>651.80913997266589</v>
      </c>
      <c r="L222" s="12">
        <v>695.15966520685151</v>
      </c>
      <c r="M222" s="13">
        <v>34880</v>
      </c>
      <c r="N222" s="12">
        <v>0</v>
      </c>
      <c r="O222" s="13" t="s">
        <v>34</v>
      </c>
      <c r="P222" s="12">
        <v>44.89</v>
      </c>
      <c r="Q222" s="12">
        <v>0</v>
      </c>
      <c r="R222" s="10"/>
      <c r="S222" s="10"/>
      <c r="T222" s="10" t="s">
        <v>2424</v>
      </c>
      <c r="U222" s="10" t="s">
        <v>404</v>
      </c>
      <c r="V222" s="15">
        <v>39209</v>
      </c>
      <c r="W222" s="10" t="s">
        <v>2969</v>
      </c>
      <c r="X222" s="16" t="s">
        <v>3618</v>
      </c>
    </row>
    <row r="223" spans="1:24" ht="24" customHeight="1" x14ac:dyDescent="0.3">
      <c r="A223" s="11"/>
      <c r="B223" s="20">
        <v>405684</v>
      </c>
      <c r="C223" s="10" t="s">
        <v>3619</v>
      </c>
      <c r="D223" s="10" t="s">
        <v>28</v>
      </c>
      <c r="E223" s="11">
        <v>1852</v>
      </c>
      <c r="F223" s="10" t="s">
        <v>3620</v>
      </c>
      <c r="G223" s="10">
        <v>3</v>
      </c>
      <c r="H223" s="10"/>
      <c r="I223" s="10" t="s">
        <v>2512</v>
      </c>
      <c r="J223" s="12">
        <v>1263.94</v>
      </c>
      <c r="K223" s="10"/>
      <c r="L223" s="12">
        <v>1501.38</v>
      </c>
      <c r="M223" s="13">
        <v>41291</v>
      </c>
      <c r="N223" s="12">
        <v>1883</v>
      </c>
      <c r="O223" s="13">
        <v>41817</v>
      </c>
      <c r="P223" s="12">
        <v>38.25</v>
      </c>
      <c r="Q223" s="12">
        <v>124.95</v>
      </c>
      <c r="R223" s="10" t="s">
        <v>53</v>
      </c>
      <c r="S223" s="10"/>
      <c r="T223" s="10" t="s">
        <v>72</v>
      </c>
      <c r="U223" s="10" t="s">
        <v>404</v>
      </c>
      <c r="V223" s="15">
        <v>41934</v>
      </c>
      <c r="W223" s="10" t="s">
        <v>2969</v>
      </c>
      <c r="X223" s="16" t="s">
        <v>3621</v>
      </c>
    </row>
    <row r="224" spans="1:24" ht="24" customHeight="1" x14ac:dyDescent="0.3">
      <c r="A224" s="11"/>
      <c r="B224" s="20">
        <v>405815</v>
      </c>
      <c r="C224" s="10" t="s">
        <v>3622</v>
      </c>
      <c r="D224" s="10" t="s">
        <v>48</v>
      </c>
      <c r="E224" s="11">
        <v>239</v>
      </c>
      <c r="F224" s="10" t="s">
        <v>3623</v>
      </c>
      <c r="G224" s="10" t="s">
        <v>3017</v>
      </c>
      <c r="H224" s="10"/>
      <c r="I224" s="10" t="s">
        <v>159</v>
      </c>
      <c r="J224" s="12">
        <v>760.85</v>
      </c>
      <c r="K224" s="10">
        <v>760.85134825071577</v>
      </c>
      <c r="L224" s="12">
        <v>888.36404265719614</v>
      </c>
      <c r="M224" s="13" t="s">
        <v>3624</v>
      </c>
      <c r="N224" s="12">
        <v>0</v>
      </c>
      <c r="O224" s="13" t="s">
        <v>34</v>
      </c>
      <c r="P224" s="12">
        <v>0</v>
      </c>
      <c r="Q224" s="12">
        <v>0</v>
      </c>
      <c r="R224" s="10"/>
      <c r="S224" s="10"/>
      <c r="T224" s="10" t="s">
        <v>2996</v>
      </c>
      <c r="U224" s="10" t="s">
        <v>404</v>
      </c>
      <c r="V224" s="15">
        <v>39238</v>
      </c>
      <c r="W224" s="10" t="s">
        <v>2969</v>
      </c>
      <c r="X224" s="16" t="s">
        <v>3625</v>
      </c>
    </row>
    <row r="225" spans="1:24" ht="24" customHeight="1" x14ac:dyDescent="0.3">
      <c r="A225" s="11"/>
      <c r="B225" s="20">
        <v>405826</v>
      </c>
      <c r="C225" s="10" t="s">
        <v>3626</v>
      </c>
      <c r="D225" s="10" t="s">
        <v>82</v>
      </c>
      <c r="E225" s="11">
        <v>97</v>
      </c>
      <c r="F225" s="10" t="s">
        <v>3627</v>
      </c>
      <c r="G225" s="10" t="s">
        <v>366</v>
      </c>
      <c r="H225" s="10"/>
      <c r="I225" s="10" t="s">
        <v>512</v>
      </c>
      <c r="J225" s="12">
        <v>1499.28</v>
      </c>
      <c r="K225" s="10">
        <v>1748.6756915832843</v>
      </c>
      <c r="L225" s="12">
        <v>0</v>
      </c>
      <c r="M225" s="13" t="s">
        <v>34</v>
      </c>
      <c r="N225" s="12">
        <v>0</v>
      </c>
      <c r="O225" s="13" t="s">
        <v>34</v>
      </c>
      <c r="P225" s="12">
        <v>286.16000000000003</v>
      </c>
      <c r="Q225" s="12">
        <v>0</v>
      </c>
      <c r="R225" s="10"/>
      <c r="S225" s="10"/>
      <c r="T225" s="10" t="s">
        <v>2996</v>
      </c>
      <c r="U225" s="10" t="s">
        <v>404</v>
      </c>
      <c r="V225" s="15">
        <v>39086</v>
      </c>
      <c r="W225" s="10" t="s">
        <v>2969</v>
      </c>
      <c r="X225" s="16" t="s">
        <v>3628</v>
      </c>
    </row>
    <row r="226" spans="1:24" ht="24" customHeight="1" x14ac:dyDescent="0.3">
      <c r="A226" s="11"/>
      <c r="B226" s="20">
        <v>405826</v>
      </c>
      <c r="C226" s="10" t="s">
        <v>3626</v>
      </c>
      <c r="D226" s="10" t="s">
        <v>82</v>
      </c>
      <c r="E226" s="11">
        <v>97</v>
      </c>
      <c r="F226" s="10" t="s">
        <v>3629</v>
      </c>
      <c r="G226" s="10"/>
      <c r="H226" s="10" t="s">
        <v>273</v>
      </c>
      <c r="I226" s="10" t="s">
        <v>3630</v>
      </c>
      <c r="J226" s="12">
        <v>0</v>
      </c>
      <c r="K226" s="10">
        <v>0</v>
      </c>
      <c r="L226" s="12">
        <v>2257.7687772468353</v>
      </c>
      <c r="M226" s="13" t="s">
        <v>34</v>
      </c>
      <c r="N226" s="12">
        <v>0</v>
      </c>
      <c r="O226" s="13" t="s">
        <v>34</v>
      </c>
      <c r="P226" s="12">
        <v>0</v>
      </c>
      <c r="Q226" s="12">
        <v>0</v>
      </c>
      <c r="R226" s="10"/>
      <c r="S226" s="10"/>
      <c r="T226" s="10" t="s">
        <v>2996</v>
      </c>
      <c r="U226" s="10" t="s">
        <v>404</v>
      </c>
      <c r="V226" s="15">
        <v>39086</v>
      </c>
      <c r="W226" s="10" t="s">
        <v>2969</v>
      </c>
      <c r="X226" s="16" t="s">
        <v>3631</v>
      </c>
    </row>
    <row r="227" spans="1:24" ht="24" customHeight="1" x14ac:dyDescent="0.3">
      <c r="A227" s="11"/>
      <c r="B227" s="20">
        <v>406094</v>
      </c>
      <c r="C227" s="10" t="s">
        <v>3632</v>
      </c>
      <c r="D227" s="10" t="s">
        <v>48</v>
      </c>
      <c r="E227" s="11">
        <v>369</v>
      </c>
      <c r="F227" s="10" t="s">
        <v>3633</v>
      </c>
      <c r="G227" s="10" t="s">
        <v>724</v>
      </c>
      <c r="H227" s="10"/>
      <c r="I227" s="10" t="s">
        <v>159</v>
      </c>
      <c r="J227" s="12">
        <v>346.26</v>
      </c>
      <c r="K227" s="10">
        <v>346.26051216568072</v>
      </c>
      <c r="L227" s="12">
        <v>541.9638670803364</v>
      </c>
      <c r="M227" s="13" t="s">
        <v>3634</v>
      </c>
      <c r="N227" s="12">
        <v>0</v>
      </c>
      <c r="O227" s="13" t="s">
        <v>34</v>
      </c>
      <c r="P227" s="12">
        <v>29.93</v>
      </c>
      <c r="Q227" s="12">
        <v>0</v>
      </c>
      <c r="R227" s="10"/>
      <c r="S227" s="10"/>
      <c r="T227" s="10" t="s">
        <v>2424</v>
      </c>
      <c r="U227" s="10" t="s">
        <v>404</v>
      </c>
      <c r="V227" s="15">
        <v>39167</v>
      </c>
      <c r="W227" s="10" t="s">
        <v>2969</v>
      </c>
      <c r="X227" s="16" t="s">
        <v>3635</v>
      </c>
    </row>
    <row r="228" spans="1:24" ht="24" customHeight="1" x14ac:dyDescent="0.3">
      <c r="A228" s="11"/>
      <c r="B228" s="20">
        <v>406140</v>
      </c>
      <c r="C228" s="10" t="s">
        <v>3636</v>
      </c>
      <c r="D228" s="10" t="s">
        <v>48</v>
      </c>
      <c r="E228" s="11">
        <v>1696</v>
      </c>
      <c r="F228" s="10" t="s">
        <v>3637</v>
      </c>
      <c r="G228" s="10" t="s">
        <v>115</v>
      </c>
      <c r="H228" s="10" t="s">
        <v>1214</v>
      </c>
      <c r="I228" s="10" t="s">
        <v>2043</v>
      </c>
      <c r="J228" s="12">
        <v>689.39</v>
      </c>
      <c r="K228" s="10">
        <v>689.39</v>
      </c>
      <c r="L228" s="12">
        <v>843.16</v>
      </c>
      <c r="M228" s="13">
        <v>38649</v>
      </c>
      <c r="N228" s="12">
        <v>0</v>
      </c>
      <c r="O228" s="13" t="s">
        <v>34</v>
      </c>
      <c r="P228" s="12">
        <v>44.5</v>
      </c>
      <c r="Q228" s="12">
        <v>0</v>
      </c>
      <c r="R228" s="10" t="s">
        <v>62</v>
      </c>
      <c r="S228" s="10"/>
      <c r="T228" s="10" t="s">
        <v>36</v>
      </c>
      <c r="U228" s="10" t="s">
        <v>3787</v>
      </c>
      <c r="V228" s="15">
        <v>45315</v>
      </c>
      <c r="W228" s="10" t="s">
        <v>2969</v>
      </c>
      <c r="X228" s="16" t="s">
        <v>28072</v>
      </c>
    </row>
    <row r="229" spans="1:24" ht="24" customHeight="1" x14ac:dyDescent="0.3">
      <c r="A229" s="11"/>
      <c r="B229" s="20">
        <v>406156</v>
      </c>
      <c r="C229" s="10" t="s">
        <v>3638</v>
      </c>
      <c r="D229" s="10" t="s">
        <v>158</v>
      </c>
      <c r="E229" s="11">
        <v>224</v>
      </c>
      <c r="F229" s="10" t="s">
        <v>3639</v>
      </c>
      <c r="G229" s="10" t="s">
        <v>3017</v>
      </c>
      <c r="H229" s="10"/>
      <c r="I229" s="10" t="s">
        <v>159</v>
      </c>
      <c r="J229" s="12">
        <v>227.63</v>
      </c>
      <c r="K229" s="10">
        <v>327.39</v>
      </c>
      <c r="L229" s="12">
        <v>680.83418960305664</v>
      </c>
      <c r="M229" s="13">
        <v>35705</v>
      </c>
      <c r="N229" s="12">
        <v>0</v>
      </c>
      <c r="O229" s="13" t="s">
        <v>34</v>
      </c>
      <c r="P229" s="12">
        <v>29.93</v>
      </c>
      <c r="Q229" s="12">
        <v>0</v>
      </c>
      <c r="R229" s="10"/>
      <c r="S229" s="10"/>
      <c r="T229" s="10" t="s">
        <v>2424</v>
      </c>
      <c r="U229" s="10" t="s">
        <v>404</v>
      </c>
      <c r="V229" s="15">
        <v>39233</v>
      </c>
      <c r="W229" s="10" t="s">
        <v>2969</v>
      </c>
      <c r="X229" s="16" t="s">
        <v>3640</v>
      </c>
    </row>
    <row r="230" spans="1:24" ht="24" customHeight="1" x14ac:dyDescent="0.3">
      <c r="A230" s="11"/>
      <c r="B230" s="20">
        <v>406310</v>
      </c>
      <c r="C230" s="10" t="s">
        <v>3641</v>
      </c>
      <c r="D230" s="10" t="s">
        <v>82</v>
      </c>
      <c r="E230" s="11">
        <v>103</v>
      </c>
      <c r="F230" s="10" t="s">
        <v>3642</v>
      </c>
      <c r="G230" s="10" t="s">
        <v>2731</v>
      </c>
      <c r="H230" s="10"/>
      <c r="I230" s="10" t="s">
        <v>159</v>
      </c>
      <c r="J230" s="12">
        <v>283.74</v>
      </c>
      <c r="K230" s="10">
        <v>283.73619576819863</v>
      </c>
      <c r="L230" s="12">
        <v>677.45732783990582</v>
      </c>
      <c r="M230" s="13" t="s">
        <v>34</v>
      </c>
      <c r="N230" s="12">
        <v>0</v>
      </c>
      <c r="O230" s="13" t="s">
        <v>34</v>
      </c>
      <c r="P230" s="12">
        <v>29.93</v>
      </c>
      <c r="Q230" s="12">
        <v>0</v>
      </c>
      <c r="R230" s="10"/>
      <c r="S230" s="10"/>
      <c r="T230" s="10" t="s">
        <v>2996</v>
      </c>
      <c r="U230" s="10" t="s">
        <v>404</v>
      </c>
      <c r="V230" s="15">
        <v>39715</v>
      </c>
      <c r="W230" s="10" t="s">
        <v>2969</v>
      </c>
      <c r="X230" s="16" t="s">
        <v>3643</v>
      </c>
    </row>
    <row r="231" spans="1:24" ht="24" customHeight="1" x14ac:dyDescent="0.3">
      <c r="A231" s="11"/>
      <c r="B231" s="20">
        <v>406354</v>
      </c>
      <c r="C231" s="10" t="s">
        <v>3644</v>
      </c>
      <c r="D231" s="10" t="s">
        <v>48</v>
      </c>
      <c r="E231" s="11">
        <v>1015</v>
      </c>
      <c r="F231" s="10" t="s">
        <v>3645</v>
      </c>
      <c r="G231" s="10" t="s">
        <v>358</v>
      </c>
      <c r="H231" s="10"/>
      <c r="I231" s="10" t="s">
        <v>2455</v>
      </c>
      <c r="J231" s="12">
        <v>0</v>
      </c>
      <c r="K231" s="10">
        <v>1453.6</v>
      </c>
      <c r="L231" s="12">
        <v>0</v>
      </c>
      <c r="M231" s="13" t="s">
        <v>34</v>
      </c>
      <c r="N231" s="12">
        <v>0</v>
      </c>
      <c r="O231" s="13" t="s">
        <v>34</v>
      </c>
      <c r="P231" s="12">
        <v>0</v>
      </c>
      <c r="Q231" s="12">
        <v>0</v>
      </c>
      <c r="R231" s="10"/>
      <c r="S231" s="10"/>
      <c r="T231" s="10" t="s">
        <v>608</v>
      </c>
      <c r="U231" s="10" t="s">
        <v>404</v>
      </c>
      <c r="V231" s="15">
        <v>40738</v>
      </c>
      <c r="W231" s="10" t="s">
        <v>2969</v>
      </c>
      <c r="X231" s="16" t="s">
        <v>3646</v>
      </c>
    </row>
    <row r="232" spans="1:24" ht="24" customHeight="1" x14ac:dyDescent="0.3">
      <c r="A232" s="11"/>
      <c r="B232" s="20">
        <v>406578</v>
      </c>
      <c r="C232" s="10" t="s">
        <v>3647</v>
      </c>
      <c r="D232" s="10" t="s">
        <v>48</v>
      </c>
      <c r="E232" s="11">
        <v>206</v>
      </c>
      <c r="F232" s="10" t="s">
        <v>3648</v>
      </c>
      <c r="G232" s="10" t="s">
        <v>273</v>
      </c>
      <c r="H232" s="10" t="s">
        <v>2973</v>
      </c>
      <c r="I232" s="10" t="s">
        <v>3649</v>
      </c>
      <c r="J232" s="12">
        <v>1534.74</v>
      </c>
      <c r="K232" s="10">
        <v>1292.8499999999999</v>
      </c>
      <c r="L232" s="12">
        <v>1853.69</v>
      </c>
      <c r="M232" s="13">
        <v>37316</v>
      </c>
      <c r="N232" s="12">
        <v>0</v>
      </c>
      <c r="O232" s="13" t="s">
        <v>34</v>
      </c>
      <c r="P232" s="12">
        <v>161.26</v>
      </c>
      <c r="Q232" s="12">
        <v>0</v>
      </c>
      <c r="R232" s="10"/>
      <c r="S232" s="10"/>
      <c r="T232" s="10" t="s">
        <v>608</v>
      </c>
      <c r="U232" s="10" t="s">
        <v>404</v>
      </c>
      <c r="V232" s="15">
        <v>40893</v>
      </c>
      <c r="W232" s="10" t="s">
        <v>2969</v>
      </c>
      <c r="X232" s="16" t="s">
        <v>3650</v>
      </c>
    </row>
    <row r="233" spans="1:24" ht="24" customHeight="1" x14ac:dyDescent="0.3">
      <c r="A233" s="11"/>
      <c r="B233" s="20">
        <v>406729</v>
      </c>
      <c r="C233" s="10" t="s">
        <v>3651</v>
      </c>
      <c r="D233" s="10" t="s">
        <v>82</v>
      </c>
      <c r="E233" s="11">
        <v>109</v>
      </c>
      <c r="F233" s="10" t="s">
        <v>3652</v>
      </c>
      <c r="G233" s="10" t="s">
        <v>358</v>
      </c>
      <c r="H233" s="10"/>
      <c r="I233" s="10" t="s">
        <v>159</v>
      </c>
      <c r="J233" s="12">
        <v>0</v>
      </c>
      <c r="K233" s="10">
        <v>0</v>
      </c>
      <c r="L233" s="12">
        <v>0</v>
      </c>
      <c r="M233" s="13" t="s">
        <v>34</v>
      </c>
      <c r="N233" s="12">
        <v>0</v>
      </c>
      <c r="O233" s="13" t="s">
        <v>34</v>
      </c>
      <c r="P233" s="12">
        <v>0</v>
      </c>
      <c r="Q233" s="12">
        <v>0</v>
      </c>
      <c r="R233" s="10"/>
      <c r="S233" s="10"/>
      <c r="T233" s="10" t="s">
        <v>2424</v>
      </c>
      <c r="U233" s="10" t="s">
        <v>404</v>
      </c>
      <c r="V233" s="15">
        <v>39104</v>
      </c>
      <c r="W233" s="10" t="s">
        <v>2969</v>
      </c>
      <c r="X233" s="16" t="s">
        <v>3653</v>
      </c>
    </row>
    <row r="234" spans="1:24" ht="24" customHeight="1" x14ac:dyDescent="0.3">
      <c r="A234" s="11"/>
      <c r="B234" s="20">
        <v>406729</v>
      </c>
      <c r="C234" s="10" t="s">
        <v>3651</v>
      </c>
      <c r="D234" s="10" t="s">
        <v>82</v>
      </c>
      <c r="E234" s="11">
        <v>109</v>
      </c>
      <c r="F234" s="10" t="s">
        <v>3654</v>
      </c>
      <c r="G234" s="10" t="s">
        <v>3228</v>
      </c>
      <c r="H234" s="10"/>
      <c r="I234" s="10" t="s">
        <v>159</v>
      </c>
      <c r="J234" s="12">
        <v>332.32</v>
      </c>
      <c r="K234" s="10">
        <v>332.32</v>
      </c>
      <c r="L234" s="12">
        <v>0</v>
      </c>
      <c r="M234" s="13" t="s">
        <v>34</v>
      </c>
      <c r="N234" s="12">
        <v>0</v>
      </c>
      <c r="O234" s="13" t="s">
        <v>34</v>
      </c>
      <c r="P234" s="12">
        <v>0</v>
      </c>
      <c r="Q234" s="12">
        <v>0</v>
      </c>
      <c r="R234" s="10"/>
      <c r="S234" s="10"/>
      <c r="T234" s="10" t="s">
        <v>774</v>
      </c>
      <c r="U234" s="10" t="s">
        <v>404</v>
      </c>
      <c r="V234" s="15">
        <v>38975</v>
      </c>
      <c r="W234" s="10" t="s">
        <v>2969</v>
      </c>
      <c r="X234" s="16" t="s">
        <v>3655</v>
      </c>
    </row>
    <row r="235" spans="1:24" ht="24" customHeight="1" x14ac:dyDescent="0.3">
      <c r="A235" s="11"/>
      <c r="B235" s="20">
        <v>406754</v>
      </c>
      <c r="C235" s="10" t="s">
        <v>3656</v>
      </c>
      <c r="D235" s="10" t="s">
        <v>2350</v>
      </c>
      <c r="E235" s="11">
        <v>426</v>
      </c>
      <c r="F235" s="10" t="s">
        <v>3657</v>
      </c>
      <c r="G235" s="9"/>
      <c r="H235" s="10"/>
      <c r="I235" s="10" t="s">
        <v>252</v>
      </c>
      <c r="J235" s="12">
        <v>234.54</v>
      </c>
      <c r="K235" s="10"/>
      <c r="L235" s="12">
        <v>242.35</v>
      </c>
      <c r="M235" s="13">
        <v>40415</v>
      </c>
      <c r="N235" s="12"/>
      <c r="O235" s="13"/>
      <c r="P235" s="12"/>
      <c r="Q235" s="12"/>
      <c r="R235" s="10"/>
      <c r="S235" s="10"/>
      <c r="T235" s="10" t="s">
        <v>72</v>
      </c>
      <c r="U235" s="10" t="s">
        <v>404</v>
      </c>
      <c r="V235" s="15">
        <v>41835</v>
      </c>
      <c r="W235" s="10" t="s">
        <v>2969</v>
      </c>
      <c r="X235" s="16" t="s">
        <v>3658</v>
      </c>
    </row>
    <row r="236" spans="1:24" ht="24" customHeight="1" x14ac:dyDescent="0.3">
      <c r="A236" s="11"/>
      <c r="B236" s="20">
        <v>406792</v>
      </c>
      <c r="C236" s="10" t="s">
        <v>2580</v>
      </c>
      <c r="D236" s="10" t="s">
        <v>48</v>
      </c>
      <c r="E236" s="11">
        <v>2667</v>
      </c>
      <c r="F236" s="10" t="s">
        <v>3659</v>
      </c>
      <c r="G236" s="10" t="s">
        <v>56</v>
      </c>
      <c r="H236" s="10" t="s">
        <v>31</v>
      </c>
      <c r="I236" s="10" t="s">
        <v>32</v>
      </c>
      <c r="J236" s="12">
        <v>1364.34</v>
      </c>
      <c r="K236" s="10"/>
      <c r="L236" s="12">
        <v>1690.68</v>
      </c>
      <c r="M236" s="13">
        <v>41360</v>
      </c>
      <c r="N236" s="12"/>
      <c r="O236" s="13"/>
      <c r="P236" s="12">
        <v>63.75</v>
      </c>
      <c r="Q236" s="12">
        <v>187.68</v>
      </c>
      <c r="R236" s="10" t="s">
        <v>53</v>
      </c>
      <c r="S236" s="10"/>
      <c r="T236" s="10" t="s">
        <v>36</v>
      </c>
      <c r="U236" s="10" t="s">
        <v>404</v>
      </c>
      <c r="V236" s="15">
        <v>42227</v>
      </c>
      <c r="W236" s="10" t="s">
        <v>2969</v>
      </c>
      <c r="X236" s="16" t="s">
        <v>16036</v>
      </c>
    </row>
    <row r="237" spans="1:24" ht="24" customHeight="1" x14ac:dyDescent="0.3">
      <c r="A237" s="11"/>
      <c r="B237" s="20">
        <v>406798</v>
      </c>
      <c r="C237" s="10" t="s">
        <v>3660</v>
      </c>
      <c r="D237" s="10" t="s">
        <v>48</v>
      </c>
      <c r="E237" s="11">
        <v>203</v>
      </c>
      <c r="F237" s="10" t="s">
        <v>3661</v>
      </c>
      <c r="G237" s="10" t="s">
        <v>3662</v>
      </c>
      <c r="H237" s="10"/>
      <c r="I237" s="10" t="s">
        <v>159</v>
      </c>
      <c r="J237" s="12">
        <v>461.03</v>
      </c>
      <c r="K237" s="10">
        <v>461.03390828104267</v>
      </c>
      <c r="L237" s="12">
        <v>587.02526910146548</v>
      </c>
      <c r="M237" s="13" t="s">
        <v>3663</v>
      </c>
      <c r="N237" s="12">
        <v>0</v>
      </c>
      <c r="O237" s="13" t="s">
        <v>34</v>
      </c>
      <c r="P237" s="12">
        <v>154.9</v>
      </c>
      <c r="Q237" s="12">
        <v>0</v>
      </c>
      <c r="R237" s="10"/>
      <c r="S237" s="10"/>
      <c r="T237" s="10" t="s">
        <v>608</v>
      </c>
      <c r="U237" s="10" t="s">
        <v>404</v>
      </c>
      <c r="V237" s="15">
        <v>41394</v>
      </c>
      <c r="W237" s="10" t="s">
        <v>2969</v>
      </c>
      <c r="X237" s="16" t="s">
        <v>3664</v>
      </c>
    </row>
    <row r="238" spans="1:24" ht="24" customHeight="1" x14ac:dyDescent="0.3">
      <c r="A238" s="11"/>
      <c r="B238" s="20">
        <v>407007</v>
      </c>
      <c r="C238" s="10" t="s">
        <v>3665</v>
      </c>
      <c r="D238" s="10" t="s">
        <v>48</v>
      </c>
      <c r="E238" s="11">
        <v>212</v>
      </c>
      <c r="F238" s="10" t="s">
        <v>3666</v>
      </c>
      <c r="G238" s="10" t="s">
        <v>366</v>
      </c>
      <c r="H238" s="10"/>
      <c r="I238" s="10" t="s">
        <v>159</v>
      </c>
      <c r="J238" s="12">
        <v>282.98</v>
      </c>
      <c r="K238" s="10">
        <v>282.98301094362586</v>
      </c>
      <c r="L238" s="12">
        <v>325.42572400514757</v>
      </c>
      <c r="M238" s="13">
        <v>35809</v>
      </c>
      <c r="N238" s="12">
        <v>800</v>
      </c>
      <c r="O238" s="13" t="s">
        <v>34</v>
      </c>
      <c r="P238" s="12">
        <v>29.93</v>
      </c>
      <c r="Q238" s="12">
        <v>0</v>
      </c>
      <c r="R238" s="10"/>
      <c r="S238" s="10"/>
      <c r="T238" s="10" t="s">
        <v>2424</v>
      </c>
      <c r="U238" s="10" t="s">
        <v>404</v>
      </c>
      <c r="V238" s="15">
        <v>39153</v>
      </c>
      <c r="W238" s="10" t="s">
        <v>2969</v>
      </c>
      <c r="X238" s="16" t="s">
        <v>3667</v>
      </c>
    </row>
    <row r="239" spans="1:24" ht="24" customHeight="1" x14ac:dyDescent="0.3">
      <c r="A239" s="11"/>
      <c r="B239" s="20">
        <v>407074</v>
      </c>
      <c r="C239" s="10" t="s">
        <v>3668</v>
      </c>
      <c r="D239" s="10" t="s">
        <v>48</v>
      </c>
      <c r="E239" s="11">
        <v>892</v>
      </c>
      <c r="F239" s="10" t="s">
        <v>3669</v>
      </c>
      <c r="G239" s="10" t="s">
        <v>724</v>
      </c>
      <c r="H239" s="10"/>
      <c r="I239" s="10" t="s">
        <v>2732</v>
      </c>
      <c r="J239" s="12">
        <v>837.96</v>
      </c>
      <c r="K239" s="10">
        <v>837.96</v>
      </c>
      <c r="L239" s="12">
        <v>965.83</v>
      </c>
      <c r="M239" s="13" t="s">
        <v>3670</v>
      </c>
      <c r="N239" s="12">
        <v>1577.09</v>
      </c>
      <c r="O239" s="13">
        <v>39595</v>
      </c>
      <c r="P239" s="12">
        <v>59.86</v>
      </c>
      <c r="Q239" s="12">
        <v>0</v>
      </c>
      <c r="R239" s="10"/>
      <c r="S239" s="10"/>
      <c r="T239" s="10" t="s">
        <v>2996</v>
      </c>
      <c r="U239" s="10" t="s">
        <v>404</v>
      </c>
      <c r="V239" s="15">
        <v>39602</v>
      </c>
      <c r="W239" s="10" t="s">
        <v>2969</v>
      </c>
      <c r="X239" s="16" t="s">
        <v>3671</v>
      </c>
    </row>
    <row r="240" spans="1:24" ht="24" customHeight="1" x14ac:dyDescent="0.3">
      <c r="A240" s="11"/>
      <c r="B240" s="20">
        <v>407106</v>
      </c>
      <c r="C240" s="10" t="s">
        <v>3672</v>
      </c>
      <c r="D240" s="10" t="s">
        <v>48</v>
      </c>
      <c r="E240" s="11">
        <v>137</v>
      </c>
      <c r="F240" s="10" t="s">
        <v>3673</v>
      </c>
      <c r="G240" s="10" t="s">
        <v>358</v>
      </c>
      <c r="H240" s="10"/>
      <c r="I240" s="10" t="s">
        <v>159</v>
      </c>
      <c r="J240" s="12">
        <v>206.12</v>
      </c>
      <c r="K240" s="10">
        <v>199.3</v>
      </c>
      <c r="L240" s="12">
        <v>364.92</v>
      </c>
      <c r="M240" s="13" t="s">
        <v>3674</v>
      </c>
      <c r="N240" s="12">
        <v>0</v>
      </c>
      <c r="O240" s="13" t="s">
        <v>34</v>
      </c>
      <c r="P240" s="12">
        <v>144.65</v>
      </c>
      <c r="Q240" s="12">
        <v>0</v>
      </c>
      <c r="R240" s="10"/>
      <c r="S240" s="10"/>
      <c r="T240" s="10" t="s">
        <v>774</v>
      </c>
      <c r="U240" s="10" t="s">
        <v>404</v>
      </c>
      <c r="V240" s="15">
        <v>39297</v>
      </c>
      <c r="W240" s="10" t="s">
        <v>2969</v>
      </c>
      <c r="X240" s="16" t="s">
        <v>3675</v>
      </c>
    </row>
    <row r="241" spans="1:24" ht="24" customHeight="1" x14ac:dyDescent="0.3">
      <c r="A241" s="11"/>
      <c r="B241" s="20">
        <v>407143</v>
      </c>
      <c r="C241" s="10" t="s">
        <v>3676</v>
      </c>
      <c r="D241" s="10" t="s">
        <v>92</v>
      </c>
      <c r="E241" s="11">
        <v>17</v>
      </c>
      <c r="F241" s="10" t="s">
        <v>3677</v>
      </c>
      <c r="G241" s="10">
        <v>8</v>
      </c>
      <c r="H241" s="10">
        <v>3</v>
      </c>
      <c r="I241" s="10" t="s">
        <v>3041</v>
      </c>
      <c r="J241" s="12">
        <v>357.8</v>
      </c>
      <c r="K241" s="10">
        <v>357.80269550383576</v>
      </c>
      <c r="L241" s="12">
        <v>573.80999999999995</v>
      </c>
      <c r="M241" s="13" t="s">
        <v>34</v>
      </c>
      <c r="N241" s="12">
        <v>600</v>
      </c>
      <c r="O241" s="13">
        <v>40710</v>
      </c>
      <c r="P241" s="12">
        <v>0</v>
      </c>
      <c r="Q241" s="12">
        <v>0</v>
      </c>
      <c r="R241" s="10"/>
      <c r="S241" s="10"/>
      <c r="T241" s="10" t="s">
        <v>608</v>
      </c>
      <c r="U241" s="10" t="s">
        <v>404</v>
      </c>
      <c r="V241" s="15">
        <v>41093</v>
      </c>
      <c r="W241" s="10" t="s">
        <v>2969</v>
      </c>
      <c r="X241" s="16" t="s">
        <v>3678</v>
      </c>
    </row>
    <row r="242" spans="1:24" ht="24" customHeight="1" x14ac:dyDescent="0.3">
      <c r="A242" s="11"/>
      <c r="B242" s="20">
        <v>407169</v>
      </c>
      <c r="C242" s="10" t="s">
        <v>3679</v>
      </c>
      <c r="D242" s="10" t="s">
        <v>158</v>
      </c>
      <c r="E242" s="11">
        <v>149</v>
      </c>
      <c r="F242" s="10" t="s">
        <v>3680</v>
      </c>
      <c r="G242" s="10" t="s">
        <v>2731</v>
      </c>
      <c r="H242" s="10" t="s">
        <v>2987</v>
      </c>
      <c r="I242" s="10" t="s">
        <v>164</v>
      </c>
      <c r="J242" s="12">
        <v>0</v>
      </c>
      <c r="K242" s="10">
        <v>0</v>
      </c>
      <c r="L242" s="12">
        <v>502.28449436857176</v>
      </c>
      <c r="M242" s="13" t="s">
        <v>34</v>
      </c>
      <c r="N242" s="12">
        <v>0</v>
      </c>
      <c r="O242" s="13" t="s">
        <v>34</v>
      </c>
      <c r="P242" s="12">
        <v>0</v>
      </c>
      <c r="Q242" s="12">
        <v>0</v>
      </c>
      <c r="R242" s="10"/>
      <c r="S242" s="10"/>
      <c r="T242" s="10" t="s">
        <v>3485</v>
      </c>
      <c r="U242" s="10" t="s">
        <v>165</v>
      </c>
      <c r="V242" s="15">
        <v>41610</v>
      </c>
      <c r="W242" s="10" t="s">
        <v>2969</v>
      </c>
      <c r="X242" s="16" t="s">
        <v>3681</v>
      </c>
    </row>
    <row r="243" spans="1:24" ht="24" customHeight="1" x14ac:dyDescent="0.3">
      <c r="A243" s="11"/>
      <c r="B243" s="20">
        <v>407169</v>
      </c>
      <c r="C243" s="10" t="s">
        <v>3679</v>
      </c>
      <c r="D243" s="10" t="s">
        <v>158</v>
      </c>
      <c r="E243" s="11">
        <v>149</v>
      </c>
      <c r="F243" s="10" t="s">
        <v>3682</v>
      </c>
      <c r="G243" s="10" t="s">
        <v>2731</v>
      </c>
      <c r="H243" s="10"/>
      <c r="I243" s="10" t="s">
        <v>159</v>
      </c>
      <c r="J243" s="12">
        <v>465.47</v>
      </c>
      <c r="K243" s="10">
        <v>465.47</v>
      </c>
      <c r="L243" s="12">
        <v>583.62346744346121</v>
      </c>
      <c r="M243" s="13" t="s">
        <v>34</v>
      </c>
      <c r="N243" s="12">
        <v>0</v>
      </c>
      <c r="O243" s="13" t="s">
        <v>34</v>
      </c>
      <c r="P243" s="12">
        <v>0</v>
      </c>
      <c r="Q243" s="12">
        <v>0</v>
      </c>
      <c r="R243" s="10"/>
      <c r="S243" s="10"/>
      <c r="T243" s="10" t="s">
        <v>72</v>
      </c>
      <c r="U243" s="10" t="s">
        <v>165</v>
      </c>
      <c r="V243" s="15">
        <v>41610</v>
      </c>
      <c r="W243" s="10" t="s">
        <v>2969</v>
      </c>
      <c r="X243" s="16" t="s">
        <v>3683</v>
      </c>
    </row>
    <row r="244" spans="1:24" ht="24" customHeight="1" x14ac:dyDescent="0.3">
      <c r="A244" s="11"/>
      <c r="B244" s="20">
        <v>407221</v>
      </c>
      <c r="C244" s="10" t="s">
        <v>3684</v>
      </c>
      <c r="D244" s="10" t="s">
        <v>771</v>
      </c>
      <c r="E244" s="11">
        <v>79</v>
      </c>
      <c r="F244" s="10" t="s">
        <v>3685</v>
      </c>
      <c r="G244" s="10"/>
      <c r="H244" s="10"/>
      <c r="I244" s="10" t="s">
        <v>2992</v>
      </c>
      <c r="J244" s="12">
        <v>247.97</v>
      </c>
      <c r="K244" s="10"/>
      <c r="L244" s="12">
        <v>355.66</v>
      </c>
      <c r="M244" s="13">
        <v>41396</v>
      </c>
      <c r="N244" s="12"/>
      <c r="O244" s="13"/>
      <c r="P244" s="12">
        <v>153</v>
      </c>
      <c r="Q244" s="12"/>
      <c r="R244" s="10"/>
      <c r="S244" s="10"/>
      <c r="T244" s="10" t="s">
        <v>72</v>
      </c>
      <c r="U244" s="10" t="s">
        <v>404</v>
      </c>
      <c r="V244" s="15">
        <v>41638</v>
      </c>
      <c r="W244" s="10" t="s">
        <v>2969</v>
      </c>
      <c r="X244" s="16" t="s">
        <v>3686</v>
      </c>
    </row>
    <row r="245" spans="1:24" ht="24" customHeight="1" x14ac:dyDescent="0.3">
      <c r="A245" s="11"/>
      <c r="B245" s="20">
        <v>407241</v>
      </c>
      <c r="C245" s="10" t="s">
        <v>3687</v>
      </c>
      <c r="D245" s="10" t="s">
        <v>28</v>
      </c>
      <c r="E245" s="11">
        <v>1837</v>
      </c>
      <c r="F245" s="10" t="s">
        <v>3688</v>
      </c>
      <c r="G245" s="10">
        <v>4</v>
      </c>
      <c r="H245" s="10"/>
      <c r="I245" s="10" t="s">
        <v>2291</v>
      </c>
      <c r="J245" s="12">
        <v>4272.38</v>
      </c>
      <c r="K245" s="10"/>
      <c r="L245" s="12">
        <v>4425</v>
      </c>
      <c r="M245" s="13">
        <v>41276</v>
      </c>
      <c r="N245" s="12"/>
      <c r="O245" s="13"/>
      <c r="P245" s="12">
        <v>38.25</v>
      </c>
      <c r="Q245" s="12">
        <v>192.15</v>
      </c>
      <c r="R245" s="10" t="s">
        <v>53</v>
      </c>
      <c r="S245" s="10"/>
      <c r="T245" s="10" t="s">
        <v>152</v>
      </c>
      <c r="U245" s="10" t="s">
        <v>404</v>
      </c>
      <c r="V245" s="15">
        <v>41912</v>
      </c>
      <c r="W245" s="10" t="s">
        <v>2969</v>
      </c>
      <c r="X245" s="16" t="s">
        <v>3689</v>
      </c>
    </row>
    <row r="246" spans="1:24" ht="24" customHeight="1" x14ac:dyDescent="0.3">
      <c r="A246" s="11"/>
      <c r="B246" s="20">
        <v>407493</v>
      </c>
      <c r="C246" s="10" t="s">
        <v>3690</v>
      </c>
      <c r="D246" s="10" t="s">
        <v>28</v>
      </c>
      <c r="E246" s="11">
        <v>363</v>
      </c>
      <c r="F246" s="10" t="s">
        <v>3691</v>
      </c>
      <c r="G246" s="10">
        <v>1</v>
      </c>
      <c r="H246" s="10"/>
      <c r="I246" s="10" t="s">
        <v>1879</v>
      </c>
      <c r="J246" s="12">
        <v>1922.48</v>
      </c>
      <c r="K246" s="10">
        <v>1922.48</v>
      </c>
      <c r="L246" s="12">
        <v>2204.1999999999998</v>
      </c>
      <c r="M246" s="13" t="s">
        <v>3692</v>
      </c>
      <c r="N246" s="12">
        <v>73</v>
      </c>
      <c r="O246" s="13" t="s">
        <v>3693</v>
      </c>
      <c r="P246" s="12">
        <v>62.16</v>
      </c>
      <c r="Q246" s="12">
        <v>104.72</v>
      </c>
      <c r="R246" s="10" t="s">
        <v>3025</v>
      </c>
      <c r="S246" s="10"/>
      <c r="T246" s="10" t="s">
        <v>608</v>
      </c>
      <c r="U246" s="10" t="s">
        <v>404</v>
      </c>
      <c r="V246" s="15">
        <v>41333</v>
      </c>
      <c r="W246" s="10" t="s">
        <v>2969</v>
      </c>
      <c r="X246" s="16" t="s">
        <v>21103</v>
      </c>
    </row>
    <row r="247" spans="1:24" ht="24" customHeight="1" x14ac:dyDescent="0.3">
      <c r="A247" s="11"/>
      <c r="B247" s="20">
        <v>407523</v>
      </c>
      <c r="C247" s="10" t="s">
        <v>3694</v>
      </c>
      <c r="D247" s="10" t="s">
        <v>82</v>
      </c>
      <c r="E247" s="11">
        <v>115</v>
      </c>
      <c r="F247" s="10" t="s">
        <v>3695</v>
      </c>
      <c r="G247" s="10" t="s">
        <v>3017</v>
      </c>
      <c r="H247" s="10"/>
      <c r="I247" s="10" t="s">
        <v>159</v>
      </c>
      <c r="J247" s="12">
        <v>372.56</v>
      </c>
      <c r="K247" s="10">
        <v>372.5621252780798</v>
      </c>
      <c r="L247" s="12">
        <v>0</v>
      </c>
      <c r="M247" s="13" t="s">
        <v>34</v>
      </c>
      <c r="N247" s="12">
        <v>0</v>
      </c>
      <c r="O247" s="13" t="s">
        <v>34</v>
      </c>
      <c r="P247" s="12">
        <v>0</v>
      </c>
      <c r="Q247" s="12">
        <v>0</v>
      </c>
      <c r="R247" s="10"/>
      <c r="S247" s="10"/>
      <c r="T247" s="10" t="s">
        <v>3034</v>
      </c>
      <c r="U247" s="10" t="s">
        <v>404</v>
      </c>
      <c r="V247" s="15">
        <v>39289</v>
      </c>
      <c r="W247" s="10" t="s">
        <v>2969</v>
      </c>
      <c r="X247" s="16" t="s">
        <v>3696</v>
      </c>
    </row>
    <row r="248" spans="1:24" ht="24" customHeight="1" x14ac:dyDescent="0.3">
      <c r="A248" s="11"/>
      <c r="B248" s="20">
        <v>407548</v>
      </c>
      <c r="C248" s="10" t="s">
        <v>3697</v>
      </c>
      <c r="D248" s="10" t="s">
        <v>48</v>
      </c>
      <c r="E248" s="11">
        <v>247</v>
      </c>
      <c r="F248" s="10" t="s">
        <v>3698</v>
      </c>
      <c r="G248" s="10" t="s">
        <v>366</v>
      </c>
      <c r="H248" s="10"/>
      <c r="I248" s="10" t="s">
        <v>159</v>
      </c>
      <c r="J248" s="12">
        <v>210.4</v>
      </c>
      <c r="K248" s="10">
        <v>210.40292894125159</v>
      </c>
      <c r="L248" s="12">
        <v>276.54353009247711</v>
      </c>
      <c r="M248" s="13" t="s">
        <v>3699</v>
      </c>
      <c r="N248" s="12">
        <v>0</v>
      </c>
      <c r="O248" s="13" t="s">
        <v>34</v>
      </c>
      <c r="P248" s="12">
        <v>9.98</v>
      </c>
      <c r="Q248" s="12">
        <v>0</v>
      </c>
      <c r="R248" s="10"/>
      <c r="S248" s="10"/>
      <c r="T248" s="10" t="s">
        <v>2996</v>
      </c>
      <c r="U248" s="10" t="s">
        <v>404</v>
      </c>
      <c r="V248" s="15">
        <v>39716</v>
      </c>
      <c r="W248" s="10" t="s">
        <v>2969</v>
      </c>
      <c r="X248" s="16" t="s">
        <v>3700</v>
      </c>
    </row>
    <row r="249" spans="1:24" ht="24" customHeight="1" x14ac:dyDescent="0.3">
      <c r="A249" s="11"/>
      <c r="B249" s="20">
        <v>407599</v>
      </c>
      <c r="C249" s="10" t="s">
        <v>3701</v>
      </c>
      <c r="D249" s="10" t="s">
        <v>82</v>
      </c>
      <c r="E249" s="11">
        <v>118</v>
      </c>
      <c r="F249" s="10" t="s">
        <v>3702</v>
      </c>
      <c r="G249" s="10" t="s">
        <v>2731</v>
      </c>
      <c r="H249" s="10"/>
      <c r="I249" s="10" t="s">
        <v>159</v>
      </c>
      <c r="J249" s="12">
        <v>113.7</v>
      </c>
      <c r="K249" s="10">
        <v>113.69599265769496</v>
      </c>
      <c r="L249" s="12">
        <v>147.79880488023863</v>
      </c>
      <c r="M249" s="13" t="s">
        <v>34</v>
      </c>
      <c r="N249" s="12">
        <v>0</v>
      </c>
      <c r="O249" s="13" t="s">
        <v>34</v>
      </c>
      <c r="P249" s="12">
        <v>0</v>
      </c>
      <c r="Q249" s="12">
        <v>0</v>
      </c>
      <c r="R249" s="10"/>
      <c r="S249" s="10"/>
      <c r="T249" s="10" t="s">
        <v>3001</v>
      </c>
      <c r="U249" s="10" t="s">
        <v>404</v>
      </c>
      <c r="V249" s="15">
        <v>39136</v>
      </c>
      <c r="W249" s="10" t="s">
        <v>2969</v>
      </c>
      <c r="X249" s="16" t="s">
        <v>3703</v>
      </c>
    </row>
    <row r="250" spans="1:24" ht="24" customHeight="1" x14ac:dyDescent="0.3">
      <c r="A250" s="11"/>
      <c r="B250" s="20">
        <v>407667</v>
      </c>
      <c r="C250" s="10" t="s">
        <v>3704</v>
      </c>
      <c r="D250" s="10" t="s">
        <v>2350</v>
      </c>
      <c r="E250" s="11">
        <v>165</v>
      </c>
      <c r="F250" s="10" t="s">
        <v>3705</v>
      </c>
      <c r="G250" s="9">
        <v>2</v>
      </c>
      <c r="H250" s="10"/>
      <c r="I250" s="10" t="s">
        <v>2413</v>
      </c>
      <c r="J250" s="12">
        <v>1351.39</v>
      </c>
      <c r="K250" s="10">
        <v>0</v>
      </c>
      <c r="L250" s="12">
        <v>1862.45</v>
      </c>
      <c r="M250" s="13">
        <v>39574</v>
      </c>
      <c r="N250" s="12">
        <v>0</v>
      </c>
      <c r="O250" s="13" t="s">
        <v>34</v>
      </c>
      <c r="P250" s="12">
        <v>24</v>
      </c>
      <c r="Q250" s="12">
        <v>0</v>
      </c>
      <c r="R250" s="10" t="s">
        <v>62</v>
      </c>
      <c r="S250" s="10"/>
      <c r="T250" s="10" t="s">
        <v>608</v>
      </c>
      <c r="U250" s="10" t="s">
        <v>404</v>
      </c>
      <c r="V250" s="15">
        <v>40437</v>
      </c>
      <c r="W250" s="10" t="s">
        <v>2969</v>
      </c>
      <c r="X250" s="16" t="s">
        <v>3706</v>
      </c>
    </row>
    <row r="251" spans="1:24" ht="24" customHeight="1" x14ac:dyDescent="0.3">
      <c r="A251" s="11"/>
      <c r="B251" s="20">
        <v>407714</v>
      </c>
      <c r="C251" s="10" t="s">
        <v>3707</v>
      </c>
      <c r="D251" s="10" t="s">
        <v>158</v>
      </c>
      <c r="E251" s="11">
        <v>119</v>
      </c>
      <c r="F251" s="10" t="s">
        <v>3708</v>
      </c>
      <c r="G251" s="10" t="s">
        <v>2731</v>
      </c>
      <c r="H251" s="10"/>
      <c r="I251" s="10" t="s">
        <v>159</v>
      </c>
      <c r="J251" s="12">
        <v>0</v>
      </c>
      <c r="K251" s="10">
        <v>382.01933340649038</v>
      </c>
      <c r="L251" s="12">
        <v>647.53444199479259</v>
      </c>
      <c r="M251" s="13" t="s">
        <v>34</v>
      </c>
      <c r="N251" s="12">
        <v>0</v>
      </c>
      <c r="O251" s="13" t="s">
        <v>34</v>
      </c>
      <c r="P251" s="12">
        <v>0</v>
      </c>
      <c r="Q251" s="12">
        <v>0</v>
      </c>
      <c r="R251" s="10"/>
      <c r="S251" s="10"/>
      <c r="T251" s="10" t="s">
        <v>608</v>
      </c>
      <c r="U251" s="10" t="s">
        <v>404</v>
      </c>
      <c r="V251" s="15">
        <v>41330</v>
      </c>
      <c r="W251" s="10" t="s">
        <v>2969</v>
      </c>
      <c r="X251" s="16" t="s">
        <v>3709</v>
      </c>
    </row>
    <row r="252" spans="1:24" ht="24" customHeight="1" x14ac:dyDescent="0.3">
      <c r="A252" s="11"/>
      <c r="B252" s="20">
        <v>407737</v>
      </c>
      <c r="C252" s="10" t="s">
        <v>3710</v>
      </c>
      <c r="D252" s="10" t="s">
        <v>82</v>
      </c>
      <c r="E252" s="11">
        <v>119</v>
      </c>
      <c r="F252" s="10" t="s">
        <v>3711</v>
      </c>
      <c r="G252" s="10" t="s">
        <v>366</v>
      </c>
      <c r="H252" s="10"/>
      <c r="I252" s="10" t="s">
        <v>2472</v>
      </c>
      <c r="J252" s="12">
        <v>667.41</v>
      </c>
      <c r="K252" s="10">
        <v>667.41153819295494</v>
      </c>
      <c r="L252" s="12">
        <v>983.97861154617374</v>
      </c>
      <c r="M252" s="13" t="s">
        <v>34</v>
      </c>
      <c r="N252" s="12">
        <v>0</v>
      </c>
      <c r="O252" s="13" t="s">
        <v>34</v>
      </c>
      <c r="P252" s="12">
        <v>0</v>
      </c>
      <c r="Q252" s="12">
        <v>0</v>
      </c>
      <c r="R252" s="10"/>
      <c r="S252" s="10"/>
      <c r="T252" s="10" t="s">
        <v>2424</v>
      </c>
      <c r="U252" s="10" t="s">
        <v>404</v>
      </c>
      <c r="V252" s="15">
        <v>39119</v>
      </c>
      <c r="W252" s="10" t="s">
        <v>2969</v>
      </c>
      <c r="X252" s="16" t="s">
        <v>3712</v>
      </c>
    </row>
    <row r="253" spans="1:24" ht="24" customHeight="1" x14ac:dyDescent="0.3">
      <c r="A253" s="11"/>
      <c r="B253" s="20">
        <v>407794</v>
      </c>
      <c r="C253" s="10" t="s">
        <v>3713</v>
      </c>
      <c r="D253" s="10" t="s">
        <v>2350</v>
      </c>
      <c r="E253" s="11">
        <v>141</v>
      </c>
      <c r="F253" s="10" t="s">
        <v>3714</v>
      </c>
      <c r="G253" s="9" t="s">
        <v>419</v>
      </c>
      <c r="H253" s="10"/>
      <c r="I253" s="10" t="s">
        <v>2605</v>
      </c>
      <c r="J253" s="12">
        <v>641.36</v>
      </c>
      <c r="K253" s="10">
        <v>0</v>
      </c>
      <c r="L253" s="12">
        <v>739.21</v>
      </c>
      <c r="M253" s="13">
        <v>39854</v>
      </c>
      <c r="N253" s="12">
        <v>0</v>
      </c>
      <c r="O253" s="13" t="s">
        <v>34</v>
      </c>
      <c r="P253" s="12">
        <v>0</v>
      </c>
      <c r="Q253" s="12">
        <v>0</v>
      </c>
      <c r="R253" s="10"/>
      <c r="S253" s="10"/>
      <c r="T253" s="10" t="s">
        <v>608</v>
      </c>
      <c r="U253" s="10" t="s">
        <v>404</v>
      </c>
      <c r="V253" s="15">
        <v>40296</v>
      </c>
      <c r="W253" s="10" t="s">
        <v>2969</v>
      </c>
      <c r="X253" s="16" t="s">
        <v>3715</v>
      </c>
    </row>
    <row r="254" spans="1:24" ht="24" customHeight="1" x14ac:dyDescent="0.3">
      <c r="A254" s="11"/>
      <c r="B254" s="20">
        <v>407895</v>
      </c>
      <c r="C254" s="10" t="s">
        <v>3716</v>
      </c>
      <c r="D254" s="10" t="s">
        <v>28</v>
      </c>
      <c r="E254" s="11">
        <v>897</v>
      </c>
      <c r="F254" s="10" t="s">
        <v>3717</v>
      </c>
      <c r="G254" s="10">
        <v>8</v>
      </c>
      <c r="H254" s="10">
        <v>2</v>
      </c>
      <c r="I254" s="10" t="s">
        <v>2043</v>
      </c>
      <c r="J254" s="12">
        <v>8198.91</v>
      </c>
      <c r="K254" s="10">
        <v>8198.91</v>
      </c>
      <c r="L254" s="12">
        <v>6990.22</v>
      </c>
      <c r="M254" s="13">
        <v>37582</v>
      </c>
      <c r="N254" s="12">
        <v>0</v>
      </c>
      <c r="O254" s="13" t="s">
        <v>34</v>
      </c>
      <c r="P254" s="12">
        <v>79.81</v>
      </c>
      <c r="Q254" s="12">
        <v>0</v>
      </c>
      <c r="R254" s="10"/>
      <c r="S254" s="10"/>
      <c r="T254" s="10" t="s">
        <v>608</v>
      </c>
      <c r="U254" s="10" t="s">
        <v>404</v>
      </c>
      <c r="V254" s="15">
        <v>40263</v>
      </c>
      <c r="W254" s="10" t="s">
        <v>2969</v>
      </c>
      <c r="X254" s="16" t="s">
        <v>3718</v>
      </c>
    </row>
    <row r="255" spans="1:24" ht="24" customHeight="1" x14ac:dyDescent="0.3">
      <c r="A255" s="11"/>
      <c r="B255" s="20">
        <v>407930</v>
      </c>
      <c r="C255" s="10" t="s">
        <v>3719</v>
      </c>
      <c r="D255" s="10" t="s">
        <v>48</v>
      </c>
      <c r="E255" s="11">
        <v>381</v>
      </c>
      <c r="F255" s="10" t="s">
        <v>3720</v>
      </c>
      <c r="G255" s="10" t="s">
        <v>358</v>
      </c>
      <c r="H255" s="10" t="s">
        <v>2987</v>
      </c>
      <c r="I255" s="10" t="s">
        <v>421</v>
      </c>
      <c r="J255" s="12">
        <v>582.42999999999995</v>
      </c>
      <c r="K255" s="10">
        <v>582.42635249049795</v>
      </c>
      <c r="L255" s="12">
        <v>1210.8599999999999</v>
      </c>
      <c r="M255" s="13">
        <v>39129</v>
      </c>
      <c r="N255" s="12">
        <v>0</v>
      </c>
      <c r="O255" s="13" t="s">
        <v>34</v>
      </c>
      <c r="P255" s="12">
        <v>29.92</v>
      </c>
      <c r="Q255" s="12">
        <v>0</v>
      </c>
      <c r="R255" s="10" t="s">
        <v>35</v>
      </c>
      <c r="S255" s="10"/>
      <c r="T255" s="10" t="s">
        <v>3721</v>
      </c>
      <c r="U255" s="10" t="s">
        <v>404</v>
      </c>
      <c r="V255" s="15">
        <v>39616</v>
      </c>
      <c r="W255" s="10" t="s">
        <v>2969</v>
      </c>
      <c r="X255" s="16" t="s">
        <v>3722</v>
      </c>
    </row>
    <row r="256" spans="1:24" ht="24" customHeight="1" x14ac:dyDescent="0.3">
      <c r="A256" s="11"/>
      <c r="B256" s="20">
        <v>407935</v>
      </c>
      <c r="C256" s="10" t="s">
        <v>3723</v>
      </c>
      <c r="D256" s="10" t="s">
        <v>158</v>
      </c>
      <c r="E256" s="11">
        <v>142</v>
      </c>
      <c r="F256" s="10" t="s">
        <v>3724</v>
      </c>
      <c r="G256" s="10"/>
      <c r="H256" s="10" t="s">
        <v>163</v>
      </c>
      <c r="I256" s="10" t="s">
        <v>3630</v>
      </c>
      <c r="J256" s="12">
        <v>493.34</v>
      </c>
      <c r="K256" s="10">
        <v>493.33606009517064</v>
      </c>
      <c r="L256" s="12">
        <v>787.45224010135576</v>
      </c>
      <c r="M256" s="13" t="s">
        <v>34</v>
      </c>
      <c r="N256" s="12">
        <v>0</v>
      </c>
      <c r="O256" s="13" t="s">
        <v>34</v>
      </c>
      <c r="P256" s="12">
        <v>0</v>
      </c>
      <c r="Q256" s="12">
        <v>0</v>
      </c>
      <c r="R256" s="10"/>
      <c r="S256" s="10"/>
      <c r="T256" s="10" t="s">
        <v>3725</v>
      </c>
      <c r="U256" s="10" t="s">
        <v>404</v>
      </c>
      <c r="V256" s="15">
        <v>37924</v>
      </c>
      <c r="W256" s="10" t="s">
        <v>2969</v>
      </c>
      <c r="X256" s="16" t="s">
        <v>3726</v>
      </c>
    </row>
    <row r="257" spans="1:24" ht="24" customHeight="1" x14ac:dyDescent="0.3">
      <c r="A257" s="11"/>
      <c r="B257" s="20">
        <v>408150</v>
      </c>
      <c r="C257" s="10" t="s">
        <v>3727</v>
      </c>
      <c r="D257" s="10" t="s">
        <v>28</v>
      </c>
      <c r="E257" s="11">
        <v>1019</v>
      </c>
      <c r="F257" s="10" t="s">
        <v>3728</v>
      </c>
      <c r="G257" s="10">
        <v>6</v>
      </c>
      <c r="H257" s="10"/>
      <c r="I257" s="10" t="s">
        <v>252</v>
      </c>
      <c r="J257" s="12">
        <v>920.65</v>
      </c>
      <c r="K257" s="10">
        <v>0</v>
      </c>
      <c r="L257" s="12">
        <v>1137.47</v>
      </c>
      <c r="M257" s="13">
        <v>39504</v>
      </c>
      <c r="N257" s="12">
        <v>0</v>
      </c>
      <c r="O257" s="13" t="s">
        <v>34</v>
      </c>
      <c r="P257" s="12">
        <v>24</v>
      </c>
      <c r="Q257" s="12">
        <v>139.15</v>
      </c>
      <c r="R257" s="10" t="s">
        <v>62</v>
      </c>
      <c r="S257" s="10"/>
      <c r="T257" s="10" t="s">
        <v>608</v>
      </c>
      <c r="U257" s="10" t="s">
        <v>404</v>
      </c>
      <c r="V257" s="15">
        <v>41380</v>
      </c>
      <c r="W257" s="10" t="s">
        <v>2969</v>
      </c>
      <c r="X257" s="16" t="s">
        <v>3729</v>
      </c>
    </row>
    <row r="258" spans="1:24" ht="24" customHeight="1" x14ac:dyDescent="0.3">
      <c r="A258" s="11"/>
      <c r="B258" s="20">
        <v>408198</v>
      </c>
      <c r="C258" s="10" t="s">
        <v>2786</v>
      </c>
      <c r="D258" s="10" t="s">
        <v>2350</v>
      </c>
      <c r="E258" s="11">
        <v>1199</v>
      </c>
      <c r="F258" s="10" t="s">
        <v>3730</v>
      </c>
      <c r="G258" s="9"/>
      <c r="H258" s="10"/>
      <c r="I258" s="10" t="s">
        <v>3731</v>
      </c>
      <c r="J258" s="12">
        <v>279.54000000000002</v>
      </c>
      <c r="K258" s="10"/>
      <c r="L258" s="12">
        <v>302.19</v>
      </c>
      <c r="M258" s="13">
        <v>41374</v>
      </c>
      <c r="N258" s="12"/>
      <c r="O258" s="13"/>
      <c r="P258" s="12"/>
      <c r="Q258" s="12"/>
      <c r="R258" s="10"/>
      <c r="S258" s="10"/>
      <c r="T258" s="10" t="s">
        <v>72</v>
      </c>
      <c r="U258" s="10" t="s">
        <v>404</v>
      </c>
      <c r="V258" s="15">
        <v>41615</v>
      </c>
      <c r="W258" s="10" t="s">
        <v>2969</v>
      </c>
      <c r="X258" s="16" t="s">
        <v>3732</v>
      </c>
    </row>
    <row r="259" spans="1:24" ht="24" customHeight="1" x14ac:dyDescent="0.3">
      <c r="A259" s="11"/>
      <c r="B259" s="20">
        <v>408206</v>
      </c>
      <c r="C259" s="10" t="s">
        <v>3733</v>
      </c>
      <c r="D259" s="10" t="s">
        <v>28</v>
      </c>
      <c r="E259" s="11">
        <v>98</v>
      </c>
      <c r="F259" s="10" t="s">
        <v>3734</v>
      </c>
      <c r="G259" s="10" t="s">
        <v>3155</v>
      </c>
      <c r="H259" s="10" t="s">
        <v>420</v>
      </c>
      <c r="I259" s="10" t="s">
        <v>3041</v>
      </c>
      <c r="J259" s="12">
        <v>726.57</v>
      </c>
      <c r="K259" s="10">
        <v>726.57395676419833</v>
      </c>
      <c r="L259" s="12">
        <v>822.34315300126696</v>
      </c>
      <c r="M259" s="13">
        <v>36237</v>
      </c>
      <c r="N259" s="12">
        <v>0</v>
      </c>
      <c r="O259" s="13" t="s">
        <v>34</v>
      </c>
      <c r="P259" s="12">
        <v>35</v>
      </c>
      <c r="Q259" s="12">
        <v>0</v>
      </c>
      <c r="R259" s="10"/>
      <c r="S259" s="10"/>
      <c r="T259" s="10" t="s">
        <v>608</v>
      </c>
      <c r="U259" s="10" t="s">
        <v>404</v>
      </c>
      <c r="V259" s="15">
        <v>40273</v>
      </c>
      <c r="W259" s="10" t="s">
        <v>2969</v>
      </c>
      <c r="X259" s="16" t="s">
        <v>3735</v>
      </c>
    </row>
    <row r="260" spans="1:24" ht="24" customHeight="1" x14ac:dyDescent="0.3">
      <c r="A260" s="11"/>
      <c r="B260" s="20">
        <v>408272</v>
      </c>
      <c r="C260" s="10" t="s">
        <v>3736</v>
      </c>
      <c r="D260" s="10" t="s">
        <v>2350</v>
      </c>
      <c r="E260" s="11">
        <v>174</v>
      </c>
      <c r="F260" s="10" t="s">
        <v>3737</v>
      </c>
      <c r="G260" s="9" t="s">
        <v>30</v>
      </c>
      <c r="H260" s="10" t="s">
        <v>19922</v>
      </c>
      <c r="I260" s="10" t="s">
        <v>512</v>
      </c>
      <c r="J260" s="12">
        <v>2116.69</v>
      </c>
      <c r="K260" s="10">
        <v>2116.69</v>
      </c>
      <c r="L260" s="12">
        <v>2154.71</v>
      </c>
      <c r="M260" s="13">
        <v>39916</v>
      </c>
      <c r="N260" s="12">
        <v>0</v>
      </c>
      <c r="O260" s="13" t="s">
        <v>34</v>
      </c>
      <c r="P260" s="12">
        <v>0</v>
      </c>
      <c r="Q260" s="12">
        <v>0</v>
      </c>
      <c r="R260" s="10"/>
      <c r="S260" s="10"/>
      <c r="T260" s="10" t="s">
        <v>36</v>
      </c>
      <c r="U260" s="10" t="s">
        <v>404</v>
      </c>
      <c r="V260" s="15">
        <v>44176</v>
      </c>
      <c r="W260" s="10" t="s">
        <v>2969</v>
      </c>
      <c r="X260" s="16" t="s">
        <v>25386</v>
      </c>
    </row>
    <row r="261" spans="1:24" ht="24" customHeight="1" x14ac:dyDescent="0.3">
      <c r="A261" s="11"/>
      <c r="B261" s="20">
        <v>408333</v>
      </c>
      <c r="C261" s="10" t="s">
        <v>3738</v>
      </c>
      <c r="D261" s="10" t="s">
        <v>48</v>
      </c>
      <c r="E261" s="11">
        <v>2879</v>
      </c>
      <c r="F261" s="21" t="s">
        <v>3739</v>
      </c>
      <c r="G261" s="21" t="s">
        <v>1724</v>
      </c>
      <c r="H261" s="21"/>
      <c r="I261" s="10" t="s">
        <v>2601</v>
      </c>
      <c r="J261" s="12">
        <v>311.12</v>
      </c>
      <c r="K261" s="51"/>
      <c r="L261" s="12"/>
      <c r="M261" s="13"/>
      <c r="N261" s="12"/>
      <c r="O261" s="13"/>
      <c r="P261" s="12"/>
      <c r="Q261" s="12"/>
      <c r="R261" s="10"/>
      <c r="S261" s="10"/>
      <c r="T261" s="10" t="s">
        <v>152</v>
      </c>
      <c r="U261" s="13" t="s">
        <v>404</v>
      </c>
      <c r="V261" s="15">
        <v>41801</v>
      </c>
      <c r="W261" s="10" t="s">
        <v>2969</v>
      </c>
      <c r="X261" s="16" t="s">
        <v>3740</v>
      </c>
    </row>
    <row r="262" spans="1:24" ht="24" customHeight="1" x14ac:dyDescent="0.3">
      <c r="A262" s="11"/>
      <c r="B262" s="20">
        <v>408351</v>
      </c>
      <c r="C262" s="10" t="s">
        <v>3741</v>
      </c>
      <c r="D262" s="10" t="s">
        <v>141</v>
      </c>
      <c r="E262" s="11">
        <v>130</v>
      </c>
      <c r="F262" s="10" t="s">
        <v>3742</v>
      </c>
      <c r="G262" s="10">
        <v>4</v>
      </c>
      <c r="H262" s="10"/>
      <c r="I262" s="10" t="s">
        <v>2455</v>
      </c>
      <c r="J262" s="12">
        <v>466.63</v>
      </c>
      <c r="K262" s="10">
        <v>466.63</v>
      </c>
      <c r="L262" s="12">
        <v>570.84</v>
      </c>
      <c r="M262" s="13">
        <v>39542</v>
      </c>
      <c r="N262" s="12">
        <v>0</v>
      </c>
      <c r="O262" s="13" t="s">
        <v>34</v>
      </c>
      <c r="P262" s="12">
        <v>0</v>
      </c>
      <c r="Q262" s="12">
        <v>0</v>
      </c>
      <c r="R262" s="10"/>
      <c r="S262" s="10"/>
      <c r="T262" s="10" t="s">
        <v>608</v>
      </c>
      <c r="U262" s="10" t="s">
        <v>404</v>
      </c>
      <c r="V262" s="15">
        <v>40106</v>
      </c>
      <c r="W262" s="10" t="s">
        <v>2969</v>
      </c>
      <c r="X262" s="16" t="s">
        <v>3743</v>
      </c>
    </row>
    <row r="263" spans="1:24" ht="24" customHeight="1" x14ac:dyDescent="0.3">
      <c r="A263" s="11"/>
      <c r="B263" s="20">
        <v>408351</v>
      </c>
      <c r="C263" s="10" t="s">
        <v>3741</v>
      </c>
      <c r="D263" s="10" t="s">
        <v>141</v>
      </c>
      <c r="E263" s="11">
        <v>130</v>
      </c>
      <c r="F263" s="10"/>
      <c r="G263" s="10"/>
      <c r="H263" s="10"/>
      <c r="I263" s="10" t="s">
        <v>2135</v>
      </c>
      <c r="J263" s="12">
        <v>466.63</v>
      </c>
      <c r="K263" s="10">
        <v>466.63</v>
      </c>
      <c r="L263" s="12">
        <v>572.54</v>
      </c>
      <c r="M263" s="13">
        <v>39316</v>
      </c>
      <c r="N263" s="12">
        <v>0</v>
      </c>
      <c r="O263" s="13" t="s">
        <v>34</v>
      </c>
      <c r="P263" s="12">
        <v>24</v>
      </c>
      <c r="Q263" s="12">
        <v>0</v>
      </c>
      <c r="R263" s="10"/>
      <c r="S263" s="10"/>
      <c r="T263" s="10" t="s">
        <v>3377</v>
      </c>
      <c r="U263" s="10" t="s">
        <v>404</v>
      </c>
      <c r="V263" s="15">
        <v>39727</v>
      </c>
      <c r="W263" s="10" t="s">
        <v>2969</v>
      </c>
      <c r="X263" s="16" t="s">
        <v>3744</v>
      </c>
    </row>
    <row r="264" spans="1:24" ht="24" customHeight="1" x14ac:dyDescent="0.3">
      <c r="A264" s="11"/>
      <c r="B264" s="20">
        <v>408381</v>
      </c>
      <c r="C264" s="10" t="s">
        <v>3745</v>
      </c>
      <c r="D264" s="10" t="s">
        <v>2350</v>
      </c>
      <c r="E264" s="11">
        <v>1521</v>
      </c>
      <c r="F264" s="10" t="s">
        <v>3746</v>
      </c>
      <c r="G264" s="9" t="s">
        <v>2140</v>
      </c>
      <c r="H264" s="21"/>
      <c r="I264" s="10" t="s">
        <v>2601</v>
      </c>
      <c r="J264" s="10">
        <v>189.83</v>
      </c>
      <c r="K264" s="51">
        <v>189.83</v>
      </c>
      <c r="L264" s="12">
        <v>189.93</v>
      </c>
      <c r="M264" s="13">
        <v>41737</v>
      </c>
      <c r="N264" s="12"/>
      <c r="O264" s="13"/>
      <c r="P264" s="12"/>
      <c r="Q264" s="12"/>
      <c r="R264" s="10"/>
      <c r="S264" s="10"/>
      <c r="T264" s="10" t="s">
        <v>72</v>
      </c>
      <c r="U264" s="13" t="s">
        <v>404</v>
      </c>
      <c r="V264" s="15">
        <v>41828</v>
      </c>
      <c r="W264" s="10" t="s">
        <v>2969</v>
      </c>
      <c r="X264" s="16" t="s">
        <v>3747</v>
      </c>
    </row>
    <row r="265" spans="1:24" ht="24" customHeight="1" x14ac:dyDescent="0.3">
      <c r="A265" s="11"/>
      <c r="B265" s="20">
        <v>408447</v>
      </c>
      <c r="C265" s="10" t="s">
        <v>3748</v>
      </c>
      <c r="D265" s="10" t="s">
        <v>92</v>
      </c>
      <c r="E265" s="11">
        <v>19</v>
      </c>
      <c r="F265" s="10" t="s">
        <v>3749</v>
      </c>
      <c r="G265" s="10" t="s">
        <v>419</v>
      </c>
      <c r="H265" s="10" t="s">
        <v>2987</v>
      </c>
      <c r="I265" s="10" t="s">
        <v>3041</v>
      </c>
      <c r="J265" s="12">
        <v>2134.6</v>
      </c>
      <c r="K265" s="10">
        <v>2128.7646771281211</v>
      </c>
      <c r="L265" s="12">
        <v>2167.98</v>
      </c>
      <c r="M265" s="13" t="s">
        <v>3750</v>
      </c>
      <c r="N265" s="12">
        <v>2300.04</v>
      </c>
      <c r="O265" s="13">
        <v>39715</v>
      </c>
      <c r="P265" s="12">
        <v>59.86</v>
      </c>
      <c r="Q265" s="12">
        <v>0</v>
      </c>
      <c r="R265" s="10"/>
      <c r="S265" s="10"/>
      <c r="T265" s="10" t="s">
        <v>608</v>
      </c>
      <c r="U265" s="10" t="s">
        <v>404</v>
      </c>
      <c r="V265" s="15">
        <v>40079</v>
      </c>
      <c r="W265" s="10" t="s">
        <v>2969</v>
      </c>
      <c r="X265" s="16" t="s">
        <v>3751</v>
      </c>
    </row>
    <row r="266" spans="1:24" ht="24" customHeight="1" x14ac:dyDescent="0.3">
      <c r="A266" s="11"/>
      <c r="B266" s="20">
        <v>408650</v>
      </c>
      <c r="C266" s="10" t="s">
        <v>3752</v>
      </c>
      <c r="D266" s="10" t="s">
        <v>28</v>
      </c>
      <c r="E266" s="11">
        <v>707</v>
      </c>
      <c r="F266" s="10" t="s">
        <v>3753</v>
      </c>
      <c r="G266" s="10" t="s">
        <v>2140</v>
      </c>
      <c r="H266" s="10"/>
      <c r="I266" s="10" t="s">
        <v>491</v>
      </c>
      <c r="J266" s="12">
        <v>2104.7800000000002</v>
      </c>
      <c r="K266" s="10">
        <v>0</v>
      </c>
      <c r="L266" s="12">
        <v>2620.92</v>
      </c>
      <c r="M266" s="13">
        <v>39910</v>
      </c>
      <c r="N266" s="12">
        <v>0</v>
      </c>
      <c r="O266" s="13" t="s">
        <v>34</v>
      </c>
      <c r="P266" s="12">
        <v>24</v>
      </c>
      <c r="Q266" s="12">
        <v>294.5</v>
      </c>
      <c r="R266" s="10" t="s">
        <v>35</v>
      </c>
      <c r="S266" s="10"/>
      <c r="T266" s="10" t="s">
        <v>72</v>
      </c>
      <c r="U266" s="10" t="s">
        <v>404</v>
      </c>
      <c r="V266" s="15">
        <v>41644</v>
      </c>
      <c r="W266" s="10" t="s">
        <v>2969</v>
      </c>
      <c r="X266" s="16" t="s">
        <v>3754</v>
      </c>
    </row>
    <row r="267" spans="1:24" ht="24" customHeight="1" x14ac:dyDescent="0.3">
      <c r="A267" s="11"/>
      <c r="B267" s="20">
        <v>408770</v>
      </c>
      <c r="C267" s="10" t="s">
        <v>3755</v>
      </c>
      <c r="D267" s="10" t="s">
        <v>82</v>
      </c>
      <c r="E267" s="11">
        <v>123</v>
      </c>
      <c r="F267" s="10" t="s">
        <v>3756</v>
      </c>
      <c r="G267" s="10" t="s">
        <v>358</v>
      </c>
      <c r="H267" s="10" t="s">
        <v>420</v>
      </c>
      <c r="I267" s="10" t="s">
        <v>421</v>
      </c>
      <c r="J267" s="12">
        <v>433.38</v>
      </c>
      <c r="K267" s="10">
        <v>433.39</v>
      </c>
      <c r="L267" s="12">
        <v>1010.87</v>
      </c>
      <c r="M267" s="13">
        <v>37917</v>
      </c>
      <c r="N267" s="12">
        <v>0</v>
      </c>
      <c r="O267" s="13" t="s">
        <v>34</v>
      </c>
      <c r="P267" s="12">
        <v>24</v>
      </c>
      <c r="Q267" s="12">
        <v>99.88</v>
      </c>
      <c r="R267" s="10"/>
      <c r="S267" s="10"/>
      <c r="T267" s="10" t="s">
        <v>608</v>
      </c>
      <c r="U267" s="10" t="s">
        <v>404</v>
      </c>
      <c r="V267" s="15">
        <v>40631</v>
      </c>
      <c r="W267" s="10" t="s">
        <v>2969</v>
      </c>
      <c r="X267" s="16" t="s">
        <v>3757</v>
      </c>
    </row>
    <row r="268" spans="1:24" ht="24" customHeight="1" x14ac:dyDescent="0.3">
      <c r="A268" s="11"/>
      <c r="B268" s="20">
        <v>408774</v>
      </c>
      <c r="C268" s="10" t="s">
        <v>2388</v>
      </c>
      <c r="D268" s="10" t="s">
        <v>48</v>
      </c>
      <c r="E268" s="11">
        <v>2863</v>
      </c>
      <c r="F268" s="10" t="s">
        <v>3758</v>
      </c>
      <c r="G268" s="10"/>
      <c r="H268" s="10"/>
      <c r="I268" s="10" t="s">
        <v>64</v>
      </c>
      <c r="J268" s="12">
        <v>2162.58</v>
      </c>
      <c r="K268" s="10"/>
      <c r="L268" s="12">
        <v>2426.92</v>
      </c>
      <c r="M268" s="13">
        <v>41732</v>
      </c>
      <c r="N268" s="12"/>
      <c r="O268" s="13"/>
      <c r="P268" s="12">
        <v>76.5</v>
      </c>
      <c r="Q268" s="12"/>
      <c r="R268" s="10"/>
      <c r="S268" s="10"/>
      <c r="T268" s="10" t="s">
        <v>152</v>
      </c>
      <c r="U268" s="10" t="s">
        <v>404</v>
      </c>
      <c r="V268" s="15">
        <v>41806</v>
      </c>
      <c r="W268" s="10" t="s">
        <v>2969</v>
      </c>
      <c r="X268" s="16" t="s">
        <v>3759</v>
      </c>
    </row>
    <row r="269" spans="1:24" ht="24" customHeight="1" x14ac:dyDescent="0.3">
      <c r="A269" s="11"/>
      <c r="B269" s="20">
        <v>408829</v>
      </c>
      <c r="C269" s="10" t="s">
        <v>3760</v>
      </c>
      <c r="D269" s="10" t="s">
        <v>48</v>
      </c>
      <c r="E269" s="11">
        <v>235</v>
      </c>
      <c r="F269" s="10" t="s">
        <v>3761</v>
      </c>
      <c r="G269" s="10" t="s">
        <v>2731</v>
      </c>
      <c r="H269" s="10"/>
      <c r="I269" s="10" t="s">
        <v>159</v>
      </c>
      <c r="J269" s="12">
        <v>568.13</v>
      </c>
      <c r="K269" s="10">
        <v>568.1308047605271</v>
      </c>
      <c r="L269" s="12">
        <v>945.85</v>
      </c>
      <c r="M269" s="13" t="s">
        <v>3762</v>
      </c>
      <c r="N269" s="12">
        <v>137.15</v>
      </c>
      <c r="O269" s="13" t="s">
        <v>3763</v>
      </c>
      <c r="P269" s="12">
        <v>69.900000000000006</v>
      </c>
      <c r="Q269" s="12">
        <v>0</v>
      </c>
      <c r="R269" s="10"/>
      <c r="S269" s="10"/>
      <c r="T269" s="10" t="s">
        <v>2424</v>
      </c>
      <c r="U269" s="10" t="s">
        <v>404</v>
      </c>
      <c r="V269" s="15">
        <v>39049</v>
      </c>
      <c r="W269" s="10" t="s">
        <v>2969</v>
      </c>
      <c r="X269" s="16" t="s">
        <v>3764</v>
      </c>
    </row>
    <row r="270" spans="1:24" ht="24" customHeight="1" x14ac:dyDescent="0.3">
      <c r="A270" s="11"/>
      <c r="B270" s="20">
        <v>408856</v>
      </c>
      <c r="C270" s="10" t="s">
        <v>3157</v>
      </c>
      <c r="D270" s="10" t="s">
        <v>48</v>
      </c>
      <c r="E270" s="11">
        <v>875</v>
      </c>
      <c r="F270" s="10" t="s">
        <v>3765</v>
      </c>
      <c r="G270" s="10" t="s">
        <v>358</v>
      </c>
      <c r="H270" s="10"/>
      <c r="I270" s="10" t="s">
        <v>2732</v>
      </c>
      <c r="J270" s="12">
        <v>454.68</v>
      </c>
      <c r="K270" s="10">
        <v>448.82</v>
      </c>
      <c r="L270" s="12">
        <v>552.4</v>
      </c>
      <c r="M270" s="13">
        <v>37657</v>
      </c>
      <c r="N270" s="12">
        <v>777.38</v>
      </c>
      <c r="O270" s="13" t="s">
        <v>34</v>
      </c>
      <c r="P270" s="12">
        <v>59.86</v>
      </c>
      <c r="Q270" s="12">
        <v>0</v>
      </c>
      <c r="R270" s="10"/>
      <c r="S270" s="10"/>
      <c r="T270" s="10" t="s">
        <v>2996</v>
      </c>
      <c r="U270" s="10" t="s">
        <v>404</v>
      </c>
      <c r="V270" s="15">
        <v>39708</v>
      </c>
      <c r="W270" s="10" t="s">
        <v>2969</v>
      </c>
      <c r="X270" s="16" t="s">
        <v>3766</v>
      </c>
    </row>
    <row r="271" spans="1:24" ht="24" customHeight="1" x14ac:dyDescent="0.3">
      <c r="A271" s="11"/>
      <c r="B271" s="20">
        <v>408960</v>
      </c>
      <c r="C271" s="10" t="s">
        <v>3767</v>
      </c>
      <c r="D271" s="10" t="s">
        <v>48</v>
      </c>
      <c r="E271" s="11">
        <v>252</v>
      </c>
      <c r="F271" s="10" t="s">
        <v>3768</v>
      </c>
      <c r="G271" s="10" t="s">
        <v>2731</v>
      </c>
      <c r="H271" s="10"/>
      <c r="I271" s="10" t="s">
        <v>159</v>
      </c>
      <c r="J271" s="12">
        <v>400.16</v>
      </c>
      <c r="K271" s="10">
        <v>360.32</v>
      </c>
      <c r="L271" s="12">
        <v>699.76</v>
      </c>
      <c r="M271" s="13" t="s">
        <v>3769</v>
      </c>
      <c r="N271" s="12">
        <v>0</v>
      </c>
      <c r="O271" s="13" t="s">
        <v>34</v>
      </c>
      <c r="P271" s="12">
        <v>44.88</v>
      </c>
      <c r="Q271" s="12">
        <v>0</v>
      </c>
      <c r="R271" s="10"/>
      <c r="S271" s="10"/>
      <c r="T271" s="10" t="s">
        <v>2424</v>
      </c>
      <c r="U271" s="10" t="s">
        <v>404</v>
      </c>
      <c r="V271" s="15">
        <v>38845</v>
      </c>
      <c r="W271" s="10" t="s">
        <v>2969</v>
      </c>
      <c r="X271" s="16" t="s">
        <v>3770</v>
      </c>
    </row>
    <row r="272" spans="1:24" ht="24" customHeight="1" x14ac:dyDescent="0.3">
      <c r="A272" s="11"/>
      <c r="B272" s="20">
        <v>409022</v>
      </c>
      <c r="C272" s="10" t="s">
        <v>3771</v>
      </c>
      <c r="D272" s="10" t="s">
        <v>3177</v>
      </c>
      <c r="E272" s="11">
        <v>81</v>
      </c>
      <c r="F272" s="10" t="s">
        <v>3772</v>
      </c>
      <c r="G272" s="10" t="s">
        <v>3662</v>
      </c>
      <c r="H272" s="10" t="s">
        <v>2973</v>
      </c>
      <c r="I272" s="10" t="s">
        <v>3183</v>
      </c>
      <c r="J272" s="12">
        <v>2002.54</v>
      </c>
      <c r="K272" s="10">
        <v>2002.54</v>
      </c>
      <c r="L272" s="12">
        <v>2903.69</v>
      </c>
      <c r="M272" s="13" t="s">
        <v>34</v>
      </c>
      <c r="N272" s="12">
        <v>0</v>
      </c>
      <c r="O272" s="13" t="s">
        <v>34</v>
      </c>
      <c r="P272" s="12">
        <v>0</v>
      </c>
      <c r="Q272" s="12">
        <v>0</v>
      </c>
      <c r="R272" s="10"/>
      <c r="S272" s="10"/>
      <c r="T272" s="10" t="s">
        <v>3773</v>
      </c>
      <c r="U272" s="10" t="s">
        <v>404</v>
      </c>
      <c r="V272" s="15">
        <v>39332</v>
      </c>
      <c r="W272" s="10" t="s">
        <v>2969</v>
      </c>
      <c r="X272" s="16" t="s">
        <v>3774</v>
      </c>
    </row>
    <row r="273" spans="1:24" ht="24" customHeight="1" x14ac:dyDescent="0.3">
      <c r="A273" s="11"/>
      <c r="B273" s="20">
        <v>409045</v>
      </c>
      <c r="C273" s="10" t="s">
        <v>3775</v>
      </c>
      <c r="D273" s="10" t="s">
        <v>141</v>
      </c>
      <c r="E273" s="11">
        <v>131</v>
      </c>
      <c r="F273" s="10"/>
      <c r="G273" s="10"/>
      <c r="H273" s="10"/>
      <c r="I273" s="10" t="s">
        <v>359</v>
      </c>
      <c r="J273" s="12">
        <v>206.14</v>
      </c>
      <c r="K273" s="10">
        <v>206.14</v>
      </c>
      <c r="L273" s="12">
        <v>266.89999999999998</v>
      </c>
      <c r="M273" s="13">
        <v>39321</v>
      </c>
      <c r="N273" s="12">
        <v>0</v>
      </c>
      <c r="O273" s="13" t="s">
        <v>34</v>
      </c>
      <c r="P273" s="12">
        <v>24</v>
      </c>
      <c r="Q273" s="12">
        <v>0</v>
      </c>
      <c r="R273" s="10"/>
      <c r="S273" s="10"/>
      <c r="T273" s="10" t="s">
        <v>2996</v>
      </c>
      <c r="U273" s="10" t="s">
        <v>404</v>
      </c>
      <c r="V273" s="15">
        <v>39598</v>
      </c>
      <c r="W273" s="10" t="s">
        <v>2969</v>
      </c>
      <c r="X273" s="16" t="s">
        <v>3776</v>
      </c>
    </row>
    <row r="274" spans="1:24" ht="24" customHeight="1" x14ac:dyDescent="0.3">
      <c r="A274" s="11"/>
      <c r="B274" s="20">
        <v>409178</v>
      </c>
      <c r="C274" s="10" t="s">
        <v>3777</v>
      </c>
      <c r="D274" s="10" t="s">
        <v>48</v>
      </c>
      <c r="E274" s="11">
        <v>221</v>
      </c>
      <c r="F274" s="10" t="s">
        <v>3623</v>
      </c>
      <c r="G274" s="10" t="s">
        <v>2731</v>
      </c>
      <c r="H274" s="10"/>
      <c r="I274" s="10" t="s">
        <v>159</v>
      </c>
      <c r="J274" s="12">
        <v>659.61</v>
      </c>
      <c r="K274" s="10">
        <v>659.61033908281047</v>
      </c>
      <c r="L274" s="12">
        <v>895.52678045909363</v>
      </c>
      <c r="M274" s="13" t="s">
        <v>3778</v>
      </c>
      <c r="N274" s="12">
        <v>0</v>
      </c>
      <c r="O274" s="13" t="s">
        <v>34</v>
      </c>
      <c r="P274" s="12">
        <v>144.65</v>
      </c>
      <c r="Q274" s="12">
        <v>0</v>
      </c>
      <c r="R274" s="10"/>
      <c r="S274" s="10"/>
      <c r="T274" s="10" t="s">
        <v>608</v>
      </c>
      <c r="U274" s="10" t="s">
        <v>404</v>
      </c>
      <c r="V274" s="15">
        <v>39930</v>
      </c>
      <c r="W274" s="10" t="s">
        <v>2969</v>
      </c>
      <c r="X274" s="16" t="s">
        <v>3779</v>
      </c>
    </row>
    <row r="275" spans="1:24" ht="24" customHeight="1" x14ac:dyDescent="0.3">
      <c r="A275" s="11"/>
      <c r="B275" s="20">
        <v>409261</v>
      </c>
      <c r="C275" s="10" t="s">
        <v>3780</v>
      </c>
      <c r="D275" s="10" t="s">
        <v>2350</v>
      </c>
      <c r="E275" s="11">
        <v>249</v>
      </c>
      <c r="F275" s="10" t="s">
        <v>3781</v>
      </c>
      <c r="G275" s="9" t="s">
        <v>419</v>
      </c>
      <c r="H275" s="10"/>
      <c r="I275" s="10" t="s">
        <v>2667</v>
      </c>
      <c r="J275" s="12">
        <v>62.89</v>
      </c>
      <c r="K275" s="10">
        <v>0</v>
      </c>
      <c r="L275" s="12">
        <v>66.87</v>
      </c>
      <c r="M275" s="13">
        <v>40050</v>
      </c>
      <c r="N275" s="12">
        <v>0</v>
      </c>
      <c r="O275" s="13" t="s">
        <v>34</v>
      </c>
      <c r="P275" s="12">
        <v>0</v>
      </c>
      <c r="Q275" s="12">
        <v>0</v>
      </c>
      <c r="R275" s="10"/>
      <c r="S275" s="10"/>
      <c r="T275" s="10" t="s">
        <v>608</v>
      </c>
      <c r="U275" s="10" t="s">
        <v>404</v>
      </c>
      <c r="V275" s="15">
        <v>40276</v>
      </c>
      <c r="W275" s="10" t="s">
        <v>2969</v>
      </c>
      <c r="X275" s="16" t="s">
        <v>3782</v>
      </c>
    </row>
    <row r="276" spans="1:24" ht="24" customHeight="1" x14ac:dyDescent="0.3">
      <c r="A276" s="11"/>
      <c r="B276" s="20">
        <v>409292</v>
      </c>
      <c r="C276" s="10" t="s">
        <v>3783</v>
      </c>
      <c r="D276" s="10" t="s">
        <v>48</v>
      </c>
      <c r="E276" s="11">
        <v>1723</v>
      </c>
      <c r="F276" s="10"/>
      <c r="G276" s="10"/>
      <c r="H276" s="10"/>
      <c r="I276" s="10" t="s">
        <v>3235</v>
      </c>
      <c r="J276" s="12">
        <v>367.27</v>
      </c>
      <c r="K276" s="10">
        <v>423.33</v>
      </c>
      <c r="L276" s="12">
        <v>487.7</v>
      </c>
      <c r="M276" s="13">
        <v>38572</v>
      </c>
      <c r="N276" s="12">
        <v>0</v>
      </c>
      <c r="O276" s="13" t="s">
        <v>34</v>
      </c>
      <c r="P276" s="12">
        <v>22.25</v>
      </c>
      <c r="Q276" s="12">
        <v>0</v>
      </c>
      <c r="R276" s="10"/>
      <c r="S276" s="10"/>
      <c r="T276" s="10" t="s">
        <v>608</v>
      </c>
      <c r="U276" s="10" t="s">
        <v>404</v>
      </c>
      <c r="V276" s="15">
        <v>39931</v>
      </c>
      <c r="W276" s="10" t="s">
        <v>2969</v>
      </c>
      <c r="X276" s="16" t="s">
        <v>3784</v>
      </c>
    </row>
    <row r="277" spans="1:24" ht="24" customHeight="1" x14ac:dyDescent="0.3">
      <c r="A277" s="11"/>
      <c r="B277" s="20">
        <v>409337</v>
      </c>
      <c r="C277" s="10" t="s">
        <v>3785</v>
      </c>
      <c r="D277" s="10" t="s">
        <v>28</v>
      </c>
      <c r="E277" s="11">
        <v>749</v>
      </c>
      <c r="F277" s="10" t="s">
        <v>3786</v>
      </c>
      <c r="G277" s="10" t="s">
        <v>105</v>
      </c>
      <c r="H277" s="10" t="s">
        <v>31</v>
      </c>
      <c r="I277" s="10" t="s">
        <v>21104</v>
      </c>
      <c r="J277" s="12">
        <v>266.02</v>
      </c>
      <c r="K277" s="10">
        <v>266.02</v>
      </c>
      <c r="L277" s="12">
        <v>426.64</v>
      </c>
      <c r="M277" s="13">
        <v>39787</v>
      </c>
      <c r="N277" s="12">
        <v>0</v>
      </c>
      <c r="O277" s="13" t="s">
        <v>34</v>
      </c>
      <c r="P277" s="12">
        <v>24</v>
      </c>
      <c r="Q277" s="12">
        <v>138</v>
      </c>
      <c r="R277" s="10" t="s">
        <v>98</v>
      </c>
      <c r="S277" s="10"/>
      <c r="T277" s="10" t="s">
        <v>36</v>
      </c>
      <c r="U277" s="10" t="s">
        <v>404</v>
      </c>
      <c r="V277" s="15">
        <v>42058</v>
      </c>
      <c r="W277" s="10" t="s">
        <v>2969</v>
      </c>
      <c r="X277" s="16" t="s">
        <v>3788</v>
      </c>
    </row>
    <row r="278" spans="1:24" ht="24" customHeight="1" x14ac:dyDescent="0.3">
      <c r="A278" s="11"/>
      <c r="B278" s="20">
        <v>409398</v>
      </c>
      <c r="C278" s="10" t="s">
        <v>3789</v>
      </c>
      <c r="D278" s="10" t="s">
        <v>158</v>
      </c>
      <c r="E278" s="11">
        <v>58</v>
      </c>
      <c r="F278" s="10" t="s">
        <v>3790</v>
      </c>
      <c r="G278" s="10" t="s">
        <v>1185</v>
      </c>
      <c r="H278" s="10"/>
      <c r="I278" s="10" t="s">
        <v>159</v>
      </c>
      <c r="J278" s="12">
        <v>464.92</v>
      </c>
      <c r="K278" s="10">
        <v>553.32000000000005</v>
      </c>
      <c r="L278" s="12">
        <v>979.00559651240508</v>
      </c>
      <c r="M278" s="13">
        <v>35418</v>
      </c>
      <c r="N278" s="12">
        <v>0</v>
      </c>
      <c r="O278" s="13" t="s">
        <v>34</v>
      </c>
      <c r="P278" s="12">
        <v>17.45</v>
      </c>
      <c r="Q278" s="12">
        <v>0</v>
      </c>
      <c r="R278" s="10"/>
      <c r="S278" s="10"/>
      <c r="T278" s="10" t="s">
        <v>2996</v>
      </c>
      <c r="U278" s="10" t="s">
        <v>404</v>
      </c>
      <c r="V278" s="15">
        <v>39797</v>
      </c>
      <c r="W278" s="10" t="s">
        <v>2969</v>
      </c>
      <c r="X278" s="16" t="s">
        <v>3791</v>
      </c>
    </row>
    <row r="279" spans="1:24" ht="24" customHeight="1" x14ac:dyDescent="0.3">
      <c r="A279" s="11"/>
      <c r="B279" s="20">
        <v>409424</v>
      </c>
      <c r="C279" s="10" t="s">
        <v>3792</v>
      </c>
      <c r="D279" s="10" t="s">
        <v>28</v>
      </c>
      <c r="E279" s="11">
        <v>1088</v>
      </c>
      <c r="F279" s="10" t="s">
        <v>3793</v>
      </c>
      <c r="G279" s="10">
        <v>6</v>
      </c>
      <c r="H279" s="10"/>
      <c r="I279" s="10" t="s">
        <v>252</v>
      </c>
      <c r="J279" s="12">
        <v>236.96</v>
      </c>
      <c r="K279" s="10">
        <v>0</v>
      </c>
      <c r="L279" s="12">
        <v>1275.7</v>
      </c>
      <c r="M279" s="13">
        <v>38047</v>
      </c>
      <c r="N279" s="12">
        <v>0</v>
      </c>
      <c r="O279" s="13" t="s">
        <v>34</v>
      </c>
      <c r="P279" s="12">
        <v>22.25</v>
      </c>
      <c r="Q279" s="12">
        <v>80</v>
      </c>
      <c r="R279" s="10" t="s">
        <v>3025</v>
      </c>
      <c r="S279" s="10" t="s">
        <v>3794</v>
      </c>
      <c r="T279" s="10" t="s">
        <v>608</v>
      </c>
      <c r="U279" s="10" t="s">
        <v>404</v>
      </c>
      <c r="V279" s="15">
        <v>39799</v>
      </c>
      <c r="W279" s="10" t="s">
        <v>2969</v>
      </c>
      <c r="X279" s="16" t="s">
        <v>3795</v>
      </c>
    </row>
    <row r="280" spans="1:24" ht="24" customHeight="1" x14ac:dyDescent="0.3">
      <c r="A280" s="11"/>
      <c r="B280" s="20">
        <v>409442</v>
      </c>
      <c r="C280" s="10" t="s">
        <v>3796</v>
      </c>
      <c r="D280" s="10" t="s">
        <v>48</v>
      </c>
      <c r="E280" s="11">
        <v>40</v>
      </c>
      <c r="F280" s="10" t="s">
        <v>3797</v>
      </c>
      <c r="G280" s="10" t="s">
        <v>105</v>
      </c>
      <c r="H280" s="10" t="s">
        <v>1214</v>
      </c>
      <c r="I280" s="10" t="s">
        <v>2043</v>
      </c>
      <c r="J280" s="12">
        <v>607.72</v>
      </c>
      <c r="K280" s="10">
        <v>607.71540587184882</v>
      </c>
      <c r="L280" s="12">
        <v>1475.84</v>
      </c>
      <c r="M280" s="13" t="s">
        <v>1173</v>
      </c>
      <c r="N280" s="12">
        <v>0</v>
      </c>
      <c r="O280" s="13" t="s">
        <v>34</v>
      </c>
      <c r="P280" s="12">
        <v>62.15</v>
      </c>
      <c r="Q280" s="12">
        <v>140.26</v>
      </c>
      <c r="R280" s="10" t="s">
        <v>343</v>
      </c>
      <c r="S280" s="10"/>
      <c r="T280" s="10" t="s">
        <v>36</v>
      </c>
      <c r="U280" s="10" t="s">
        <v>404</v>
      </c>
      <c r="V280" s="15">
        <v>43231</v>
      </c>
      <c r="W280" s="10" t="s">
        <v>2969</v>
      </c>
      <c r="X280" s="16" t="s">
        <v>22948</v>
      </c>
    </row>
    <row r="281" spans="1:24" ht="24" customHeight="1" x14ac:dyDescent="0.3">
      <c r="A281" s="11"/>
      <c r="B281" s="20">
        <v>409478</v>
      </c>
      <c r="C281" s="10" t="s">
        <v>3798</v>
      </c>
      <c r="D281" s="10" t="s">
        <v>141</v>
      </c>
      <c r="E281" s="11">
        <v>335</v>
      </c>
      <c r="F281" s="10" t="s">
        <v>3799</v>
      </c>
      <c r="G281" s="10"/>
      <c r="H281" s="10"/>
      <c r="I281" s="10" t="s">
        <v>2992</v>
      </c>
      <c r="J281" s="12">
        <v>438.08</v>
      </c>
      <c r="K281" s="10">
        <v>438.08</v>
      </c>
      <c r="L281" s="12">
        <v>554.47</v>
      </c>
      <c r="M281" s="13"/>
      <c r="N281" s="12"/>
      <c r="O281" s="13"/>
      <c r="P281" s="12">
        <v>25.5</v>
      </c>
      <c r="Q281" s="12"/>
      <c r="R281" s="10"/>
      <c r="S281" s="10"/>
      <c r="T281" s="10" t="s">
        <v>608</v>
      </c>
      <c r="U281" s="10" t="s">
        <v>404</v>
      </c>
      <c r="V281" s="15">
        <v>40751</v>
      </c>
      <c r="W281" s="10" t="s">
        <v>2969</v>
      </c>
      <c r="X281" s="16" t="s">
        <v>3800</v>
      </c>
    </row>
    <row r="282" spans="1:24" ht="24" customHeight="1" x14ac:dyDescent="0.3">
      <c r="A282" s="11"/>
      <c r="B282" s="20">
        <v>409641</v>
      </c>
      <c r="C282" s="10" t="s">
        <v>3801</v>
      </c>
      <c r="D282" s="10" t="s">
        <v>158</v>
      </c>
      <c r="E282" s="11">
        <v>197</v>
      </c>
      <c r="F282" s="10" t="s">
        <v>3802</v>
      </c>
      <c r="G282" s="10" t="s">
        <v>2731</v>
      </c>
      <c r="H282" s="10"/>
      <c r="I282" s="10" t="s">
        <v>359</v>
      </c>
      <c r="J282" s="12">
        <v>1129.03</v>
      </c>
      <c r="K282" s="10">
        <v>1129.04</v>
      </c>
      <c r="L282" s="12">
        <v>1693.99</v>
      </c>
      <c r="M282" s="13" t="s">
        <v>3803</v>
      </c>
      <c r="N282" s="12">
        <v>0</v>
      </c>
      <c r="O282" s="13" t="s">
        <v>34</v>
      </c>
      <c r="P282" s="12">
        <v>22.25</v>
      </c>
      <c r="Q282" s="12">
        <v>121</v>
      </c>
      <c r="R282" s="10" t="s">
        <v>62</v>
      </c>
      <c r="S282" s="10"/>
      <c r="T282" s="10" t="s">
        <v>36</v>
      </c>
      <c r="U282" s="10" t="s">
        <v>3787</v>
      </c>
      <c r="V282" s="15">
        <v>44992</v>
      </c>
      <c r="W282" s="10" t="s">
        <v>2969</v>
      </c>
      <c r="X282" s="16" t="s">
        <v>27213</v>
      </c>
    </row>
    <row r="283" spans="1:24" ht="24" customHeight="1" x14ac:dyDescent="0.3">
      <c r="A283" s="11"/>
      <c r="B283" s="20">
        <v>409682</v>
      </c>
      <c r="C283" s="10" t="s">
        <v>3804</v>
      </c>
      <c r="D283" s="10" t="s">
        <v>141</v>
      </c>
      <c r="E283" s="11">
        <v>336</v>
      </c>
      <c r="F283" s="10" t="s">
        <v>3805</v>
      </c>
      <c r="G283" s="10" t="s">
        <v>30</v>
      </c>
      <c r="H283" s="10" t="s">
        <v>31</v>
      </c>
      <c r="I283" s="10" t="s">
        <v>32</v>
      </c>
      <c r="J283" s="12">
        <v>527.75</v>
      </c>
      <c r="K283" s="10">
        <v>527.75</v>
      </c>
      <c r="L283" s="12">
        <v>713.3</v>
      </c>
      <c r="M283" s="13">
        <v>41082</v>
      </c>
      <c r="N283" s="12"/>
      <c r="O283" s="13"/>
      <c r="P283" s="12">
        <v>63.75</v>
      </c>
      <c r="Q283" s="12">
        <v>192.15</v>
      </c>
      <c r="R283" s="10" t="s">
        <v>53</v>
      </c>
      <c r="S283" s="10"/>
      <c r="T283" s="10" t="s">
        <v>36</v>
      </c>
      <c r="U283" s="10" t="s">
        <v>404</v>
      </c>
      <c r="V283" s="15">
        <v>42116</v>
      </c>
      <c r="W283" s="10" t="s">
        <v>2969</v>
      </c>
      <c r="X283" s="16" t="s">
        <v>3806</v>
      </c>
    </row>
    <row r="284" spans="1:24" ht="24" customHeight="1" x14ac:dyDescent="0.3">
      <c r="A284" s="11"/>
      <c r="B284" s="20">
        <v>409684</v>
      </c>
      <c r="C284" s="10" t="s">
        <v>3807</v>
      </c>
      <c r="D284" s="10" t="s">
        <v>48</v>
      </c>
      <c r="E284" s="11">
        <v>326</v>
      </c>
      <c r="F284" s="10" t="s">
        <v>3808</v>
      </c>
      <c r="G284" s="10" t="s">
        <v>3228</v>
      </c>
      <c r="H284" s="10"/>
      <c r="I284" s="10" t="s">
        <v>159</v>
      </c>
      <c r="J284" s="12">
        <v>423.99</v>
      </c>
      <c r="K284" s="10">
        <v>423.98818846579741</v>
      </c>
      <c r="L284" s="12">
        <v>573.83206472401514</v>
      </c>
      <c r="M284" s="13" t="s">
        <v>3809</v>
      </c>
      <c r="N284" s="12">
        <v>0</v>
      </c>
      <c r="O284" s="13" t="s">
        <v>34</v>
      </c>
      <c r="P284" s="12">
        <v>29.93</v>
      </c>
      <c r="Q284" s="12">
        <v>0</v>
      </c>
      <c r="R284" s="10"/>
      <c r="S284" s="10"/>
      <c r="T284" s="10" t="s">
        <v>2996</v>
      </c>
      <c r="U284" s="10" t="s">
        <v>404</v>
      </c>
      <c r="V284" s="15">
        <v>39716</v>
      </c>
      <c r="W284" s="10" t="s">
        <v>2969</v>
      </c>
      <c r="X284" s="16" t="s">
        <v>3810</v>
      </c>
    </row>
    <row r="285" spans="1:24" ht="24" customHeight="1" x14ac:dyDescent="0.3">
      <c r="A285" s="11"/>
      <c r="B285" s="20">
        <v>409763</v>
      </c>
      <c r="C285" s="10" t="s">
        <v>3811</v>
      </c>
      <c r="D285" s="10" t="s">
        <v>48</v>
      </c>
      <c r="E285" s="11">
        <v>574</v>
      </c>
      <c r="F285" s="10" t="s">
        <v>3812</v>
      </c>
      <c r="G285" s="10" t="s">
        <v>366</v>
      </c>
      <c r="H285" s="10" t="s">
        <v>2973</v>
      </c>
      <c r="I285" s="10" t="s">
        <v>421</v>
      </c>
      <c r="J285" s="12">
        <v>499.85</v>
      </c>
      <c r="K285" s="10">
        <v>499.85036063087961</v>
      </c>
      <c r="L285" s="12">
        <v>792.97</v>
      </c>
      <c r="M285" s="13">
        <v>37928</v>
      </c>
      <c r="N285" s="12">
        <v>0</v>
      </c>
      <c r="O285" s="13" t="s">
        <v>34</v>
      </c>
      <c r="P285" s="12">
        <v>54.87</v>
      </c>
      <c r="Q285" s="12">
        <v>96.5</v>
      </c>
      <c r="R285" s="10" t="s">
        <v>107</v>
      </c>
      <c r="S285" s="10"/>
      <c r="T285" s="10" t="s">
        <v>608</v>
      </c>
      <c r="U285" s="10" t="s">
        <v>404</v>
      </c>
      <c r="V285" s="15">
        <v>40631</v>
      </c>
      <c r="W285" s="10" t="s">
        <v>2969</v>
      </c>
      <c r="X285" s="16" t="s">
        <v>3813</v>
      </c>
    </row>
    <row r="286" spans="1:24" ht="24" customHeight="1" x14ac:dyDescent="0.3">
      <c r="A286" s="11"/>
      <c r="B286" s="20">
        <v>409868</v>
      </c>
      <c r="C286" s="10" t="s">
        <v>3814</v>
      </c>
      <c r="D286" s="10" t="s">
        <v>82</v>
      </c>
      <c r="E286" s="11">
        <v>130</v>
      </c>
      <c r="F286" s="10" t="s">
        <v>3815</v>
      </c>
      <c r="G286" s="10" t="s">
        <v>358</v>
      </c>
      <c r="H286" s="10"/>
      <c r="I286" s="10" t="s">
        <v>159</v>
      </c>
      <c r="J286" s="12">
        <v>216.94</v>
      </c>
      <c r="K286" s="10">
        <v>216.94</v>
      </c>
      <c r="L286" s="12">
        <v>292.86419728454428</v>
      </c>
      <c r="M286" s="13">
        <v>36129</v>
      </c>
      <c r="N286" s="12">
        <v>0</v>
      </c>
      <c r="O286" s="13" t="s">
        <v>34</v>
      </c>
      <c r="P286" s="12">
        <v>0</v>
      </c>
      <c r="Q286" s="12">
        <v>0</v>
      </c>
      <c r="R286" s="10"/>
      <c r="S286" s="10"/>
      <c r="T286" s="10" t="s">
        <v>2996</v>
      </c>
      <c r="U286" s="10" t="s">
        <v>404</v>
      </c>
      <c r="V286" s="15">
        <v>39639</v>
      </c>
      <c r="W286" s="10" t="s">
        <v>2969</v>
      </c>
      <c r="X286" s="16" t="s">
        <v>3816</v>
      </c>
    </row>
    <row r="287" spans="1:24" ht="24" customHeight="1" x14ac:dyDescent="0.3">
      <c r="A287" s="11"/>
      <c r="B287" s="20">
        <v>409876</v>
      </c>
      <c r="C287" s="10" t="s">
        <v>3817</v>
      </c>
      <c r="D287" s="10" t="s">
        <v>141</v>
      </c>
      <c r="E287" s="11">
        <v>132</v>
      </c>
      <c r="F287" s="10" t="s">
        <v>3818</v>
      </c>
      <c r="G287" s="10" t="s">
        <v>41</v>
      </c>
      <c r="H287" s="10" t="s">
        <v>19922</v>
      </c>
      <c r="I287" s="10" t="s">
        <v>2043</v>
      </c>
      <c r="J287" s="12">
        <v>499.68</v>
      </c>
      <c r="K287" s="10">
        <v>499.67</v>
      </c>
      <c r="L287" s="12">
        <v>579.33000000000004</v>
      </c>
      <c r="M287" s="13">
        <v>39493</v>
      </c>
      <c r="N287" s="12">
        <v>0</v>
      </c>
      <c r="O287" s="13" t="s">
        <v>34</v>
      </c>
      <c r="P287" s="12">
        <v>0</v>
      </c>
      <c r="Q287" s="12">
        <v>0</v>
      </c>
      <c r="R287" s="10"/>
      <c r="S287" s="10"/>
      <c r="T287" s="10" t="s">
        <v>36</v>
      </c>
      <c r="U287" s="10" t="s">
        <v>404</v>
      </c>
      <c r="V287" s="15">
        <v>44475</v>
      </c>
      <c r="W287" s="10" t="s">
        <v>2969</v>
      </c>
      <c r="X287" s="16" t="s">
        <v>25972</v>
      </c>
    </row>
    <row r="288" spans="1:24" ht="24" customHeight="1" x14ac:dyDescent="0.3">
      <c r="A288" s="11"/>
      <c r="B288" s="20">
        <v>409972</v>
      </c>
      <c r="C288" s="10" t="s">
        <v>3819</v>
      </c>
      <c r="D288" s="10" t="s">
        <v>28</v>
      </c>
      <c r="E288" s="11">
        <v>1021</v>
      </c>
      <c r="F288" s="10" t="s">
        <v>3820</v>
      </c>
      <c r="G288" s="10" t="s">
        <v>41</v>
      </c>
      <c r="H288" s="10" t="s">
        <v>1214</v>
      </c>
      <c r="I288" s="10" t="s">
        <v>22349</v>
      </c>
      <c r="J288" s="12">
        <v>578.95000000000005</v>
      </c>
      <c r="K288" s="10">
        <v>0</v>
      </c>
      <c r="L288" s="12">
        <v>786.45</v>
      </c>
      <c r="M288" s="13">
        <v>39659</v>
      </c>
      <c r="N288" s="12">
        <v>0</v>
      </c>
      <c r="O288" s="13" t="s">
        <v>34</v>
      </c>
      <c r="P288" s="12">
        <v>24</v>
      </c>
      <c r="Q288" s="12">
        <v>0</v>
      </c>
      <c r="R288" s="10" t="s">
        <v>98</v>
      </c>
      <c r="S288" s="10"/>
      <c r="T288" s="10" t="s">
        <v>36</v>
      </c>
      <c r="U288" s="10" t="s">
        <v>3787</v>
      </c>
      <c r="V288" s="15">
        <v>44634</v>
      </c>
      <c r="W288" s="10" t="s">
        <v>2969</v>
      </c>
      <c r="X288" s="16" t="s">
        <v>26337</v>
      </c>
    </row>
    <row r="289" spans="1:24" ht="24" customHeight="1" x14ac:dyDescent="0.3">
      <c r="A289" s="11"/>
      <c r="B289" s="20">
        <v>409978</v>
      </c>
      <c r="C289" s="10" t="s">
        <v>3821</v>
      </c>
      <c r="D289" s="10" t="s">
        <v>82</v>
      </c>
      <c r="E289" s="11">
        <v>131</v>
      </c>
      <c r="F289" s="10" t="s">
        <v>3822</v>
      </c>
      <c r="G289" s="10" t="s">
        <v>1185</v>
      </c>
      <c r="H289" s="10"/>
      <c r="I289" s="10" t="s">
        <v>159</v>
      </c>
      <c r="J289" s="12">
        <v>360.98</v>
      </c>
      <c r="K289" s="10">
        <v>360.98</v>
      </c>
      <c r="L289" s="12">
        <v>469.27404954060717</v>
      </c>
      <c r="M289" s="13" t="s">
        <v>34</v>
      </c>
      <c r="N289" s="12">
        <v>0</v>
      </c>
      <c r="O289" s="13" t="s">
        <v>34</v>
      </c>
      <c r="P289" s="12">
        <v>0</v>
      </c>
      <c r="Q289" s="12">
        <v>0</v>
      </c>
      <c r="R289" s="10"/>
      <c r="S289" s="10"/>
      <c r="T289" s="10" t="s">
        <v>2424</v>
      </c>
      <c r="U289" s="10" t="s">
        <v>404</v>
      </c>
      <c r="V289" s="15">
        <v>39167</v>
      </c>
      <c r="W289" s="10" t="s">
        <v>2969</v>
      </c>
      <c r="X289" s="16" t="s">
        <v>3823</v>
      </c>
    </row>
    <row r="290" spans="1:24" ht="24" customHeight="1" x14ac:dyDescent="0.3">
      <c r="A290" s="11"/>
      <c r="B290" s="20">
        <v>410080</v>
      </c>
      <c r="C290" s="10" t="s">
        <v>3824</v>
      </c>
      <c r="D290" s="10" t="s">
        <v>158</v>
      </c>
      <c r="E290" s="11">
        <v>194</v>
      </c>
      <c r="F290" s="10" t="s">
        <v>3825</v>
      </c>
      <c r="G290" s="10" t="s">
        <v>724</v>
      </c>
      <c r="H290" s="10"/>
      <c r="I290" s="10" t="s">
        <v>2732</v>
      </c>
      <c r="J290" s="12">
        <v>677.33</v>
      </c>
      <c r="K290" s="10">
        <v>827.94</v>
      </c>
      <c r="L290" s="12">
        <v>1917.78</v>
      </c>
      <c r="M290" s="13">
        <v>39087</v>
      </c>
      <c r="N290" s="12">
        <v>0</v>
      </c>
      <c r="O290" s="13" t="s">
        <v>34</v>
      </c>
      <c r="P290" s="12">
        <v>72</v>
      </c>
      <c r="Q290" s="12">
        <v>0</v>
      </c>
      <c r="R290" s="10" t="s">
        <v>35</v>
      </c>
      <c r="S290" s="10"/>
      <c r="T290" s="10" t="s">
        <v>608</v>
      </c>
      <c r="U290" s="10" t="s">
        <v>404</v>
      </c>
      <c r="V290" s="15">
        <v>40016</v>
      </c>
      <c r="W290" s="10" t="s">
        <v>2969</v>
      </c>
      <c r="X290" s="16" t="s">
        <v>3826</v>
      </c>
    </row>
    <row r="291" spans="1:24" ht="24" customHeight="1" x14ac:dyDescent="0.3">
      <c r="A291" s="11"/>
      <c r="B291" s="20">
        <v>410090</v>
      </c>
      <c r="C291" s="10" t="s">
        <v>3827</v>
      </c>
      <c r="D291" s="10" t="s">
        <v>28</v>
      </c>
      <c r="E291" s="11">
        <v>1604</v>
      </c>
      <c r="F291" s="10" t="s">
        <v>3828</v>
      </c>
      <c r="G291" s="10">
        <v>2</v>
      </c>
      <c r="H291" s="10"/>
      <c r="I291" s="10" t="s">
        <v>397</v>
      </c>
      <c r="J291" s="12">
        <v>709.66</v>
      </c>
      <c r="K291" s="10"/>
      <c r="L291" s="12">
        <v>929.05</v>
      </c>
      <c r="M291" s="13">
        <v>41044</v>
      </c>
      <c r="N291" s="12"/>
      <c r="O291" s="13"/>
      <c r="P291" s="12">
        <v>38.25</v>
      </c>
      <c r="Q291" s="12">
        <v>332.37</v>
      </c>
      <c r="R291" s="10" t="s">
        <v>53</v>
      </c>
      <c r="S291" s="10"/>
      <c r="T291" s="10" t="s">
        <v>72</v>
      </c>
      <c r="U291" s="10" t="s">
        <v>3057</v>
      </c>
      <c r="V291" s="15">
        <v>41596</v>
      </c>
      <c r="W291" s="10" t="s">
        <v>2969</v>
      </c>
      <c r="X291" s="16" t="s">
        <v>3829</v>
      </c>
    </row>
    <row r="292" spans="1:24" ht="24" customHeight="1" x14ac:dyDescent="0.3">
      <c r="A292" s="11"/>
      <c r="B292" s="20">
        <v>410123</v>
      </c>
      <c r="C292" s="10" t="s">
        <v>3830</v>
      </c>
      <c r="D292" s="10" t="s">
        <v>48</v>
      </c>
      <c r="E292" s="11">
        <v>646</v>
      </c>
      <c r="F292" s="10" t="s">
        <v>3831</v>
      </c>
      <c r="G292" s="10" t="s">
        <v>419</v>
      </c>
      <c r="H292" s="10" t="s">
        <v>2987</v>
      </c>
      <c r="I292" s="10" t="s">
        <v>3041</v>
      </c>
      <c r="J292" s="12">
        <v>1015.52</v>
      </c>
      <c r="K292" s="10">
        <v>1015.5176025777876</v>
      </c>
      <c r="L292" s="12">
        <v>1194.6010115621352</v>
      </c>
      <c r="M292" s="13" t="s">
        <v>3832</v>
      </c>
      <c r="N292" s="12">
        <v>1194.5999999999999</v>
      </c>
      <c r="O292" s="13" t="s">
        <v>34</v>
      </c>
      <c r="P292" s="12">
        <v>59.85</v>
      </c>
      <c r="Q292" s="12">
        <v>0</v>
      </c>
      <c r="R292" s="10"/>
      <c r="S292" s="10"/>
      <c r="T292" s="10" t="s">
        <v>2996</v>
      </c>
      <c r="U292" s="10" t="s">
        <v>404</v>
      </c>
      <c r="V292" s="15">
        <v>39351</v>
      </c>
      <c r="W292" s="10" t="s">
        <v>2969</v>
      </c>
      <c r="X292" s="16" t="s">
        <v>3833</v>
      </c>
    </row>
    <row r="293" spans="1:24" ht="24" customHeight="1" x14ac:dyDescent="0.3">
      <c r="A293" s="11"/>
      <c r="B293" s="20">
        <v>410158</v>
      </c>
      <c r="C293" s="10" t="s">
        <v>3834</v>
      </c>
      <c r="D293" s="10" t="s">
        <v>141</v>
      </c>
      <c r="E293" s="11">
        <v>133</v>
      </c>
      <c r="F293" s="10"/>
      <c r="G293" s="10"/>
      <c r="H293" s="10"/>
      <c r="I293" s="10"/>
      <c r="J293" s="12">
        <v>112.52</v>
      </c>
      <c r="K293" s="10">
        <v>0</v>
      </c>
      <c r="L293" s="12">
        <v>0</v>
      </c>
      <c r="M293" s="13" t="s">
        <v>34</v>
      </c>
      <c r="N293" s="12">
        <v>112.52</v>
      </c>
      <c r="O293" s="13" t="s">
        <v>34</v>
      </c>
      <c r="P293" s="12">
        <v>0</v>
      </c>
      <c r="Q293" s="12">
        <v>0</v>
      </c>
      <c r="R293" s="10"/>
      <c r="S293" s="10"/>
      <c r="T293" s="10" t="s">
        <v>2996</v>
      </c>
      <c r="U293" s="10" t="s">
        <v>404</v>
      </c>
      <c r="V293" s="15">
        <v>39329</v>
      </c>
      <c r="W293" s="10" t="s">
        <v>2969</v>
      </c>
      <c r="X293" s="16" t="s">
        <v>3835</v>
      </c>
    </row>
    <row r="294" spans="1:24" ht="24" customHeight="1" x14ac:dyDescent="0.3">
      <c r="A294" s="11"/>
      <c r="B294" s="20">
        <v>410338</v>
      </c>
      <c r="C294" s="10" t="s">
        <v>3836</v>
      </c>
      <c r="D294" s="10" t="s">
        <v>28</v>
      </c>
      <c r="E294" s="11">
        <v>1226</v>
      </c>
      <c r="F294" s="10"/>
      <c r="G294" s="10"/>
      <c r="H294" s="10"/>
      <c r="I294" s="10"/>
      <c r="J294" s="12">
        <v>1863.01</v>
      </c>
      <c r="K294" s="10"/>
      <c r="L294" s="12"/>
      <c r="M294" s="13"/>
      <c r="N294" s="12"/>
      <c r="O294" s="13"/>
      <c r="P294" s="12"/>
      <c r="Q294" s="12"/>
      <c r="R294" s="10"/>
      <c r="S294" s="10"/>
      <c r="T294" s="10" t="s">
        <v>608</v>
      </c>
      <c r="U294" s="10" t="s">
        <v>404</v>
      </c>
      <c r="V294" s="15">
        <v>40435</v>
      </c>
      <c r="W294" s="10" t="s">
        <v>2969</v>
      </c>
      <c r="X294" s="16" t="s">
        <v>3837</v>
      </c>
    </row>
    <row r="295" spans="1:24" ht="24" customHeight="1" x14ac:dyDescent="0.3">
      <c r="A295" s="11"/>
      <c r="B295" s="20">
        <v>410367</v>
      </c>
      <c r="C295" s="10" t="s">
        <v>3838</v>
      </c>
      <c r="D295" s="10" t="s">
        <v>48</v>
      </c>
      <c r="E295" s="11">
        <v>133</v>
      </c>
      <c r="F295" s="10" t="s">
        <v>3839</v>
      </c>
      <c r="G295" s="10" t="s">
        <v>2731</v>
      </c>
      <c r="H295" s="10"/>
      <c r="I295" s="10" t="s">
        <v>159</v>
      </c>
      <c r="J295" s="12">
        <v>116.32</v>
      </c>
      <c r="K295" s="10">
        <v>116.31966959627299</v>
      </c>
      <c r="L295" s="12">
        <v>176.89368621621892</v>
      </c>
      <c r="M295" s="13" t="s">
        <v>311</v>
      </c>
      <c r="N295" s="12">
        <v>0</v>
      </c>
      <c r="O295" s="13" t="s">
        <v>34</v>
      </c>
      <c r="P295" s="12">
        <v>0</v>
      </c>
      <c r="Q295" s="12">
        <v>0</v>
      </c>
      <c r="R295" s="10"/>
      <c r="S295" s="10"/>
      <c r="T295" s="10" t="s">
        <v>2424</v>
      </c>
      <c r="U295" s="10" t="s">
        <v>404</v>
      </c>
      <c r="V295" s="15">
        <v>38986</v>
      </c>
      <c r="W295" s="10" t="s">
        <v>2969</v>
      </c>
      <c r="X295" s="16" t="s">
        <v>3840</v>
      </c>
    </row>
    <row r="296" spans="1:24" ht="24" customHeight="1" x14ac:dyDescent="0.3">
      <c r="A296" s="11"/>
      <c r="B296" s="20">
        <v>410434</v>
      </c>
      <c r="C296" s="10" t="s">
        <v>3841</v>
      </c>
      <c r="D296" s="10" t="s">
        <v>48</v>
      </c>
      <c r="E296" s="11">
        <v>81</v>
      </c>
      <c r="F296" s="10" t="s">
        <v>3842</v>
      </c>
      <c r="G296" s="10" t="s">
        <v>366</v>
      </c>
      <c r="H296" s="10" t="s">
        <v>2973</v>
      </c>
      <c r="I296" s="10" t="s">
        <v>159</v>
      </c>
      <c r="J296" s="12">
        <v>744.11</v>
      </c>
      <c r="K296" s="10">
        <v>722.48</v>
      </c>
      <c r="L296" s="12">
        <v>2012.85</v>
      </c>
      <c r="M296" s="13" t="s">
        <v>3843</v>
      </c>
      <c r="N296" s="12">
        <v>0</v>
      </c>
      <c r="O296" s="13" t="s">
        <v>34</v>
      </c>
      <c r="P296" s="12">
        <v>52.16</v>
      </c>
      <c r="Q296" s="12">
        <v>0</v>
      </c>
      <c r="R296" s="10" t="s">
        <v>2974</v>
      </c>
      <c r="S296" s="10"/>
      <c r="T296" s="10" t="s">
        <v>2996</v>
      </c>
      <c r="U296" s="10" t="s">
        <v>404</v>
      </c>
      <c r="V296" s="15">
        <v>39521</v>
      </c>
      <c r="W296" s="10" t="s">
        <v>2969</v>
      </c>
      <c r="X296" s="16" t="s">
        <v>3844</v>
      </c>
    </row>
    <row r="297" spans="1:24" ht="24" customHeight="1" x14ac:dyDescent="0.3">
      <c r="A297" s="11"/>
      <c r="B297" s="20">
        <v>410462</v>
      </c>
      <c r="C297" s="10" t="s">
        <v>3845</v>
      </c>
      <c r="D297" s="10" t="s">
        <v>48</v>
      </c>
      <c r="E297" s="11">
        <v>1118</v>
      </c>
      <c r="F297" s="10" t="s">
        <v>3846</v>
      </c>
      <c r="G297" s="10" t="s">
        <v>724</v>
      </c>
      <c r="H297" s="10"/>
      <c r="I297" s="10" t="s">
        <v>2732</v>
      </c>
      <c r="J297" s="12">
        <v>545.99</v>
      </c>
      <c r="K297" s="10">
        <v>545.99</v>
      </c>
      <c r="L297" s="12">
        <v>694.86</v>
      </c>
      <c r="M297" s="13">
        <v>37950</v>
      </c>
      <c r="N297" s="12">
        <v>575</v>
      </c>
      <c r="O297" s="13">
        <v>39029</v>
      </c>
      <c r="P297" s="12">
        <v>59.86</v>
      </c>
      <c r="Q297" s="12">
        <v>80</v>
      </c>
      <c r="R297" s="10" t="s">
        <v>3025</v>
      </c>
      <c r="S297" s="10"/>
      <c r="T297" s="10" t="s">
        <v>608</v>
      </c>
      <c r="U297" s="10" t="s">
        <v>404</v>
      </c>
      <c r="V297" s="15">
        <v>40394</v>
      </c>
      <c r="W297" s="10" t="s">
        <v>2969</v>
      </c>
      <c r="X297" s="16" t="s">
        <v>3847</v>
      </c>
    </row>
    <row r="298" spans="1:24" ht="24" customHeight="1" x14ac:dyDescent="0.3">
      <c r="A298" s="11"/>
      <c r="B298" s="20">
        <v>410668</v>
      </c>
      <c r="C298" s="10" t="s">
        <v>3848</v>
      </c>
      <c r="D298" s="10" t="s">
        <v>141</v>
      </c>
      <c r="E298" s="11">
        <v>134</v>
      </c>
      <c r="F298" s="10"/>
      <c r="G298" s="10"/>
      <c r="H298" s="10"/>
      <c r="I298" s="10" t="s">
        <v>826</v>
      </c>
      <c r="J298" s="12">
        <v>217.46</v>
      </c>
      <c r="K298" s="10">
        <v>217.46</v>
      </c>
      <c r="L298" s="12">
        <v>274.79000000000002</v>
      </c>
      <c r="M298" s="13">
        <v>39348</v>
      </c>
      <c r="N298" s="12">
        <v>217.46</v>
      </c>
      <c r="O298" s="13" t="s">
        <v>34</v>
      </c>
      <c r="P298" s="12">
        <v>24</v>
      </c>
      <c r="Q298" s="12">
        <v>0</v>
      </c>
      <c r="R298" s="10"/>
      <c r="S298" s="10"/>
      <c r="T298" s="10" t="s">
        <v>2996</v>
      </c>
      <c r="U298" s="10" t="s">
        <v>3061</v>
      </c>
      <c r="V298" s="15">
        <v>39693</v>
      </c>
      <c r="W298" s="10" t="s">
        <v>2969</v>
      </c>
      <c r="X298" s="16" t="s">
        <v>3849</v>
      </c>
    </row>
    <row r="299" spans="1:24" ht="24" customHeight="1" x14ac:dyDescent="0.3">
      <c r="A299" s="11"/>
      <c r="B299" s="20">
        <v>410693</v>
      </c>
      <c r="C299" s="10" t="s">
        <v>3850</v>
      </c>
      <c r="D299" s="10" t="s">
        <v>48</v>
      </c>
      <c r="E299" s="11">
        <v>1289</v>
      </c>
      <c r="F299" s="10" t="s">
        <v>3851</v>
      </c>
      <c r="G299" s="10" t="s">
        <v>2664</v>
      </c>
      <c r="H299" s="10"/>
      <c r="I299" s="10" t="s">
        <v>2732</v>
      </c>
      <c r="J299" s="12">
        <v>913.43</v>
      </c>
      <c r="K299" s="10">
        <v>913.43</v>
      </c>
      <c r="L299" s="12">
        <v>1155.99</v>
      </c>
      <c r="M299" s="13">
        <v>38006</v>
      </c>
      <c r="N299" s="12">
        <v>0</v>
      </c>
      <c r="O299" s="13" t="s">
        <v>34</v>
      </c>
      <c r="P299" s="12">
        <v>42.2</v>
      </c>
      <c r="Q299" s="12">
        <v>0</v>
      </c>
      <c r="R299" s="10" t="s">
        <v>45</v>
      </c>
      <c r="S299" s="10" t="s">
        <v>3852</v>
      </c>
      <c r="T299" s="10" t="s">
        <v>36</v>
      </c>
      <c r="U299" s="10" t="s">
        <v>404</v>
      </c>
      <c r="V299" s="15">
        <v>42045</v>
      </c>
      <c r="W299" s="10" t="s">
        <v>2969</v>
      </c>
      <c r="X299" s="16" t="s">
        <v>3853</v>
      </c>
    </row>
    <row r="300" spans="1:24" ht="24" customHeight="1" x14ac:dyDescent="0.3">
      <c r="A300" s="11"/>
      <c r="B300" s="20">
        <v>410767</v>
      </c>
      <c r="C300" s="10" t="s">
        <v>3854</v>
      </c>
      <c r="D300" s="10" t="s">
        <v>28</v>
      </c>
      <c r="E300" s="11">
        <v>858</v>
      </c>
      <c r="F300" s="10" t="s">
        <v>3855</v>
      </c>
      <c r="G300" s="10">
        <v>2</v>
      </c>
      <c r="H300" s="10"/>
      <c r="I300" s="10" t="s">
        <v>252</v>
      </c>
      <c r="J300" s="12">
        <v>1294.3900000000001</v>
      </c>
      <c r="K300" s="10">
        <v>1294.3900000000001</v>
      </c>
      <c r="L300" s="12">
        <v>1466.67</v>
      </c>
      <c r="M300" s="13">
        <v>38993</v>
      </c>
      <c r="N300" s="12">
        <v>0</v>
      </c>
      <c r="O300" s="13" t="s">
        <v>34</v>
      </c>
      <c r="P300" s="12">
        <v>22.25</v>
      </c>
      <c r="Q300" s="12">
        <v>211.5</v>
      </c>
      <c r="R300" s="10" t="s">
        <v>35</v>
      </c>
      <c r="S300" s="10"/>
      <c r="T300" s="10" t="s">
        <v>2976</v>
      </c>
      <c r="U300" s="10" t="s">
        <v>404</v>
      </c>
      <c r="V300" s="15">
        <v>41064</v>
      </c>
      <c r="W300" s="10" t="s">
        <v>2969</v>
      </c>
      <c r="X300" s="16" t="s">
        <v>3856</v>
      </c>
    </row>
    <row r="301" spans="1:24" ht="24" customHeight="1" x14ac:dyDescent="0.3">
      <c r="A301" s="11"/>
      <c r="B301" s="20">
        <v>410779</v>
      </c>
      <c r="C301" s="10" t="s">
        <v>3857</v>
      </c>
      <c r="D301" s="10" t="s">
        <v>141</v>
      </c>
      <c r="E301" s="11">
        <v>62</v>
      </c>
      <c r="F301" s="10" t="s">
        <v>3858</v>
      </c>
      <c r="G301" s="10" t="s">
        <v>366</v>
      </c>
      <c r="H301" s="10"/>
      <c r="I301" s="10" t="s">
        <v>252</v>
      </c>
      <c r="J301" s="12">
        <v>236.74</v>
      </c>
      <c r="K301" s="10">
        <v>236.74</v>
      </c>
      <c r="L301" s="12">
        <v>370.26</v>
      </c>
      <c r="M301" s="13">
        <v>38615</v>
      </c>
      <c r="N301" s="12">
        <v>0</v>
      </c>
      <c r="O301" s="13" t="s">
        <v>34</v>
      </c>
      <c r="P301" s="12">
        <v>44.5</v>
      </c>
      <c r="Q301" s="12">
        <v>93</v>
      </c>
      <c r="R301" s="10" t="s">
        <v>2974</v>
      </c>
      <c r="S301" s="10" t="s">
        <v>3859</v>
      </c>
      <c r="T301" s="10" t="s">
        <v>2424</v>
      </c>
      <c r="U301" s="10" t="s">
        <v>404</v>
      </c>
      <c r="V301" s="15">
        <v>39253</v>
      </c>
      <c r="W301" s="10" t="s">
        <v>2969</v>
      </c>
      <c r="X301" s="16" t="s">
        <v>3860</v>
      </c>
    </row>
    <row r="302" spans="1:24" ht="24" customHeight="1" x14ac:dyDescent="0.3">
      <c r="A302" s="11"/>
      <c r="B302" s="20">
        <v>410887</v>
      </c>
      <c r="C302" s="10" t="s">
        <v>3861</v>
      </c>
      <c r="D302" s="10" t="s">
        <v>28</v>
      </c>
      <c r="E302" s="11">
        <v>889</v>
      </c>
      <c r="F302" s="10" t="s">
        <v>3862</v>
      </c>
      <c r="G302" s="10">
        <v>2</v>
      </c>
      <c r="H302" s="10">
        <v>3</v>
      </c>
      <c r="I302" s="10" t="s">
        <v>2043</v>
      </c>
      <c r="J302" s="12">
        <v>2311.59</v>
      </c>
      <c r="K302" s="10">
        <v>2311.59</v>
      </c>
      <c r="L302" s="12">
        <v>3103.96</v>
      </c>
      <c r="M302" s="13">
        <v>38972</v>
      </c>
      <c r="N302" s="12">
        <v>0</v>
      </c>
      <c r="O302" s="13" t="s">
        <v>34</v>
      </c>
      <c r="P302" s="12">
        <v>22.25</v>
      </c>
      <c r="Q302" s="12">
        <v>151.5</v>
      </c>
      <c r="R302" s="10" t="s">
        <v>35</v>
      </c>
      <c r="S302" s="10"/>
      <c r="T302" s="10" t="s">
        <v>72</v>
      </c>
      <c r="U302" s="10" t="s">
        <v>3787</v>
      </c>
      <c r="V302" s="15">
        <v>41726</v>
      </c>
      <c r="W302" s="10" t="s">
        <v>2969</v>
      </c>
      <c r="X302" s="16" t="s">
        <v>3863</v>
      </c>
    </row>
    <row r="303" spans="1:24" ht="24" customHeight="1" x14ac:dyDescent="0.3">
      <c r="A303" s="11"/>
      <c r="B303" s="20">
        <v>410979</v>
      </c>
      <c r="C303" s="10" t="s">
        <v>3864</v>
      </c>
      <c r="D303" s="10" t="s">
        <v>82</v>
      </c>
      <c r="E303" s="11">
        <v>136</v>
      </c>
      <c r="F303" s="10" t="s">
        <v>3865</v>
      </c>
      <c r="G303" s="10" t="s">
        <v>3228</v>
      </c>
      <c r="H303" s="10"/>
      <c r="I303" s="10" t="s">
        <v>159</v>
      </c>
      <c r="J303" s="12">
        <v>392.61</v>
      </c>
      <c r="K303" s="10">
        <v>392.61</v>
      </c>
      <c r="L303" s="12">
        <v>567.69186261110724</v>
      </c>
      <c r="M303" s="13" t="s">
        <v>34</v>
      </c>
      <c r="N303" s="12">
        <v>0</v>
      </c>
      <c r="O303" s="13" t="s">
        <v>34</v>
      </c>
      <c r="P303" s="12">
        <v>0</v>
      </c>
      <c r="Q303" s="12">
        <v>0</v>
      </c>
      <c r="R303" s="10"/>
      <c r="S303" s="10"/>
      <c r="T303" s="10" t="s">
        <v>2996</v>
      </c>
      <c r="U303" s="10" t="s">
        <v>404</v>
      </c>
      <c r="V303" s="15">
        <v>39715</v>
      </c>
      <c r="W303" s="10" t="s">
        <v>2969</v>
      </c>
      <c r="X303" s="16" t="s">
        <v>3866</v>
      </c>
    </row>
    <row r="304" spans="1:24" ht="24" customHeight="1" x14ac:dyDescent="0.3">
      <c r="A304" s="11"/>
      <c r="B304" s="20">
        <v>412114</v>
      </c>
      <c r="C304" s="10" t="s">
        <v>3867</v>
      </c>
      <c r="D304" s="10" t="s">
        <v>82</v>
      </c>
      <c r="E304" s="11">
        <v>138</v>
      </c>
      <c r="F304" s="10" t="s">
        <v>3868</v>
      </c>
      <c r="G304" s="10" t="s">
        <v>358</v>
      </c>
      <c r="H304" s="10"/>
      <c r="I304" s="10" t="s">
        <v>159</v>
      </c>
      <c r="J304" s="12">
        <v>891.12</v>
      </c>
      <c r="K304" s="10">
        <v>891.12</v>
      </c>
      <c r="L304" s="12">
        <v>1163.1119003202282</v>
      </c>
      <c r="M304" s="13" t="s">
        <v>34</v>
      </c>
      <c r="N304" s="12">
        <v>0</v>
      </c>
      <c r="O304" s="13" t="s">
        <v>34</v>
      </c>
      <c r="P304" s="12">
        <v>0</v>
      </c>
      <c r="Q304" s="12">
        <v>0</v>
      </c>
      <c r="R304" s="10"/>
      <c r="S304" s="10"/>
      <c r="T304" s="10" t="s">
        <v>2996</v>
      </c>
      <c r="U304" s="10" t="s">
        <v>404</v>
      </c>
      <c r="V304" s="15">
        <v>39715</v>
      </c>
      <c r="W304" s="10" t="s">
        <v>2969</v>
      </c>
      <c r="X304" s="16" t="s">
        <v>3869</v>
      </c>
    </row>
    <row r="305" spans="1:24" ht="24" customHeight="1" x14ac:dyDescent="0.3">
      <c r="A305" s="11"/>
      <c r="B305" s="20">
        <v>412129</v>
      </c>
      <c r="C305" s="10" t="s">
        <v>3870</v>
      </c>
      <c r="D305" s="10" t="s">
        <v>28</v>
      </c>
      <c r="E305" s="11">
        <v>788</v>
      </c>
      <c r="F305" s="10" t="s">
        <v>3871</v>
      </c>
      <c r="G305" s="10" t="s">
        <v>30</v>
      </c>
      <c r="H305" s="10" t="s">
        <v>1214</v>
      </c>
      <c r="I305" s="10" t="s">
        <v>21452</v>
      </c>
      <c r="J305" s="12">
        <v>402.82</v>
      </c>
      <c r="K305" s="10">
        <v>402.82</v>
      </c>
      <c r="L305" s="12">
        <v>589.64</v>
      </c>
      <c r="M305" s="13">
        <v>39262</v>
      </c>
      <c r="N305" s="12">
        <v>0</v>
      </c>
      <c r="O305" s="13" t="s">
        <v>34</v>
      </c>
      <c r="P305" s="12">
        <v>24</v>
      </c>
      <c r="Q305" s="12">
        <v>133.1</v>
      </c>
      <c r="R305" s="10" t="s">
        <v>98</v>
      </c>
      <c r="S305" s="10"/>
      <c r="T305" s="10" t="s">
        <v>36</v>
      </c>
      <c r="U305" s="10" t="s">
        <v>3787</v>
      </c>
      <c r="V305" s="15">
        <v>45273</v>
      </c>
      <c r="W305" s="10" t="s">
        <v>2969</v>
      </c>
      <c r="X305" s="16" t="s">
        <v>27940</v>
      </c>
    </row>
    <row r="306" spans="1:24" ht="24" customHeight="1" x14ac:dyDescent="0.3">
      <c r="A306" s="11"/>
      <c r="B306" s="20">
        <v>412135</v>
      </c>
      <c r="C306" s="10" t="s">
        <v>3872</v>
      </c>
      <c r="D306" s="10" t="s">
        <v>48</v>
      </c>
      <c r="E306" s="11">
        <v>2884</v>
      </c>
      <c r="F306" s="21" t="s">
        <v>3873</v>
      </c>
      <c r="G306" s="21"/>
      <c r="H306" s="21"/>
      <c r="I306" s="10" t="s">
        <v>1578</v>
      </c>
      <c r="J306" s="12">
        <v>107.44</v>
      </c>
      <c r="K306" s="51"/>
      <c r="L306" s="12"/>
      <c r="M306" s="13"/>
      <c r="N306" s="12"/>
      <c r="O306" s="13"/>
      <c r="P306" s="12"/>
      <c r="Q306" s="12"/>
      <c r="R306" s="10"/>
      <c r="S306" s="10"/>
      <c r="T306" s="10" t="s">
        <v>152</v>
      </c>
      <c r="U306" s="13" t="s">
        <v>404</v>
      </c>
      <c r="V306" s="15">
        <v>41785</v>
      </c>
      <c r="W306" s="10" t="s">
        <v>2969</v>
      </c>
      <c r="X306" s="16" t="s">
        <v>3874</v>
      </c>
    </row>
    <row r="307" spans="1:24" ht="24" customHeight="1" x14ac:dyDescent="0.3">
      <c r="A307" s="11"/>
      <c r="B307" s="20">
        <v>412150</v>
      </c>
      <c r="C307" s="10" t="s">
        <v>3875</v>
      </c>
      <c r="D307" s="10" t="s">
        <v>92</v>
      </c>
      <c r="E307" s="11">
        <v>22</v>
      </c>
      <c r="F307" s="10" t="s">
        <v>23051</v>
      </c>
      <c r="G307" s="10" t="s">
        <v>41</v>
      </c>
      <c r="H307" s="10" t="s">
        <v>19922</v>
      </c>
      <c r="I307" s="10" t="s">
        <v>2043</v>
      </c>
      <c r="J307" s="12">
        <v>3715.06</v>
      </c>
      <c r="K307" s="10">
        <v>3715.0617012998673</v>
      </c>
      <c r="L307" s="12">
        <v>3863.2595444977605</v>
      </c>
      <c r="M307" s="13" t="s">
        <v>3876</v>
      </c>
      <c r="N307" s="12">
        <v>0</v>
      </c>
      <c r="O307" s="13" t="s">
        <v>34</v>
      </c>
      <c r="P307" s="12">
        <v>0</v>
      </c>
      <c r="Q307" s="12">
        <v>0</v>
      </c>
      <c r="R307" s="10"/>
      <c r="S307" s="10"/>
      <c r="T307" s="10" t="s">
        <v>36</v>
      </c>
      <c r="U307" s="10" t="s">
        <v>404</v>
      </c>
      <c r="V307" s="15">
        <v>43294</v>
      </c>
      <c r="W307" s="10" t="s">
        <v>2969</v>
      </c>
      <c r="X307" s="16" t="s">
        <v>23052</v>
      </c>
    </row>
    <row r="308" spans="1:24" ht="24" customHeight="1" x14ac:dyDescent="0.3">
      <c r="A308" s="11"/>
      <c r="B308" s="20">
        <v>412224</v>
      </c>
      <c r="C308" s="10" t="s">
        <v>3877</v>
      </c>
      <c r="D308" s="10" t="s">
        <v>48</v>
      </c>
      <c r="E308" s="11">
        <v>1568</v>
      </c>
      <c r="F308" s="10" t="s">
        <v>3878</v>
      </c>
      <c r="G308" s="10" t="s">
        <v>419</v>
      </c>
      <c r="H308" s="10"/>
      <c r="I308" s="10" t="s">
        <v>2732</v>
      </c>
      <c r="J308" s="12">
        <v>594.14</v>
      </c>
      <c r="K308" s="10">
        <v>594.14</v>
      </c>
      <c r="L308" s="12">
        <v>761.57</v>
      </c>
      <c r="M308" s="13" t="s">
        <v>342</v>
      </c>
      <c r="N308" s="12">
        <v>0</v>
      </c>
      <c r="O308" s="13" t="s">
        <v>34</v>
      </c>
      <c r="P308" s="12">
        <v>22.25</v>
      </c>
      <c r="Q308" s="12">
        <v>0</v>
      </c>
      <c r="R308" s="10" t="s">
        <v>3879</v>
      </c>
      <c r="S308" s="10"/>
      <c r="T308" s="10" t="s">
        <v>608</v>
      </c>
      <c r="U308" s="10" t="s">
        <v>404</v>
      </c>
      <c r="V308" s="15">
        <v>40304</v>
      </c>
      <c r="W308" s="10" t="s">
        <v>2969</v>
      </c>
      <c r="X308" s="16" t="s">
        <v>3880</v>
      </c>
    </row>
    <row r="309" spans="1:24" ht="24" customHeight="1" x14ac:dyDescent="0.3">
      <c r="A309" s="11"/>
      <c r="B309" s="20">
        <v>412236</v>
      </c>
      <c r="C309" s="10" t="s">
        <v>3881</v>
      </c>
      <c r="D309" s="10" t="s">
        <v>48</v>
      </c>
      <c r="E309" s="11">
        <v>2761</v>
      </c>
      <c r="F309" s="10" t="s">
        <v>3882</v>
      </c>
      <c r="G309" s="10"/>
      <c r="H309" s="10"/>
      <c r="I309" s="10" t="s">
        <v>2992</v>
      </c>
      <c r="J309" s="12">
        <v>1390.52</v>
      </c>
      <c r="K309" s="10"/>
      <c r="L309" s="12">
        <v>1553.78</v>
      </c>
      <c r="M309" s="13">
        <v>40906</v>
      </c>
      <c r="N309" s="12"/>
      <c r="O309" s="13"/>
      <c r="P309" s="12">
        <v>76.5</v>
      </c>
      <c r="Q309" s="12"/>
      <c r="R309" s="10"/>
      <c r="S309" s="10"/>
      <c r="T309" s="10" t="s">
        <v>608</v>
      </c>
      <c r="U309" s="10" t="s">
        <v>404</v>
      </c>
      <c r="V309" s="15">
        <v>41019</v>
      </c>
      <c r="W309" s="10" t="s">
        <v>2969</v>
      </c>
      <c r="X309" s="16" t="s">
        <v>3883</v>
      </c>
    </row>
    <row r="310" spans="1:24" ht="24" customHeight="1" x14ac:dyDescent="0.3">
      <c r="A310" s="11"/>
      <c r="B310" s="20">
        <v>412339</v>
      </c>
      <c r="C310" s="10" t="s">
        <v>3884</v>
      </c>
      <c r="D310" s="10" t="s">
        <v>48</v>
      </c>
      <c r="E310" s="11">
        <v>375</v>
      </c>
      <c r="F310" s="10" t="s">
        <v>3885</v>
      </c>
      <c r="G310" s="10" t="s">
        <v>3228</v>
      </c>
      <c r="H310" s="10"/>
      <c r="I310" s="10" t="s">
        <v>159</v>
      </c>
      <c r="J310" s="12">
        <v>938.7</v>
      </c>
      <c r="K310" s="10">
        <v>938.69773845033467</v>
      </c>
      <c r="L310" s="12">
        <v>1106.3038078231461</v>
      </c>
      <c r="M310" s="13" t="s">
        <v>3634</v>
      </c>
      <c r="N310" s="12">
        <v>0</v>
      </c>
      <c r="O310" s="13" t="s">
        <v>34</v>
      </c>
      <c r="P310" s="12">
        <v>39.9</v>
      </c>
      <c r="Q310" s="12">
        <v>0</v>
      </c>
      <c r="R310" s="10" t="s">
        <v>2472</v>
      </c>
      <c r="S310" s="10"/>
      <c r="T310" s="10" t="s">
        <v>2996</v>
      </c>
      <c r="U310" s="10" t="s">
        <v>404</v>
      </c>
      <c r="V310" s="15">
        <v>39715</v>
      </c>
      <c r="W310" s="10" t="s">
        <v>2969</v>
      </c>
      <c r="X310" s="16" t="s">
        <v>3886</v>
      </c>
    </row>
    <row r="311" spans="1:24" ht="24" customHeight="1" x14ac:dyDescent="0.3">
      <c r="A311" s="11"/>
      <c r="B311" s="20">
        <v>412446</v>
      </c>
      <c r="C311" s="10" t="s">
        <v>3887</v>
      </c>
      <c r="D311" s="10" t="s">
        <v>48</v>
      </c>
      <c r="E311" s="11">
        <v>780</v>
      </c>
      <c r="F311" s="10" t="s">
        <v>3888</v>
      </c>
      <c r="G311" s="10" t="s">
        <v>366</v>
      </c>
      <c r="H311" s="10" t="s">
        <v>2987</v>
      </c>
      <c r="I311" s="10" t="s">
        <v>3041</v>
      </c>
      <c r="J311" s="12">
        <v>897.84</v>
      </c>
      <c r="K311" s="10">
        <v>897.83621472251878</v>
      </c>
      <c r="L311" s="12">
        <v>1440.38</v>
      </c>
      <c r="M311" s="13">
        <v>37347</v>
      </c>
      <c r="N311" s="12">
        <v>2000</v>
      </c>
      <c r="O311" s="13" t="s">
        <v>34</v>
      </c>
      <c r="P311" s="12">
        <v>59.86</v>
      </c>
      <c r="Q311" s="12">
        <v>0</v>
      </c>
      <c r="R311" s="10"/>
      <c r="S311" s="10"/>
      <c r="T311" s="10" t="s">
        <v>2424</v>
      </c>
      <c r="U311" s="10" t="s">
        <v>404</v>
      </c>
      <c r="V311" s="15">
        <v>39233</v>
      </c>
      <c r="W311" s="10" t="s">
        <v>2969</v>
      </c>
      <c r="X311" s="16" t="s">
        <v>3889</v>
      </c>
    </row>
    <row r="312" spans="1:24" ht="24" customHeight="1" x14ac:dyDescent="0.3">
      <c r="A312" s="11"/>
      <c r="B312" s="20">
        <v>412523</v>
      </c>
      <c r="C312" s="10" t="s">
        <v>3890</v>
      </c>
      <c r="D312" s="10" t="s">
        <v>82</v>
      </c>
      <c r="E312" s="11">
        <v>139</v>
      </c>
      <c r="F312" s="10" t="s">
        <v>3891</v>
      </c>
      <c r="G312" s="10" t="s">
        <v>358</v>
      </c>
      <c r="H312" s="10"/>
      <c r="I312" s="10" t="s">
        <v>159</v>
      </c>
      <c r="J312" s="12">
        <v>349.61</v>
      </c>
      <c r="K312" s="10">
        <v>349.61</v>
      </c>
      <c r="L312" s="12">
        <v>513.92643728614041</v>
      </c>
      <c r="M312" s="13" t="s">
        <v>34</v>
      </c>
      <c r="N312" s="12">
        <v>0</v>
      </c>
      <c r="O312" s="13" t="s">
        <v>34</v>
      </c>
      <c r="P312" s="12">
        <v>0</v>
      </c>
      <c r="Q312" s="12">
        <v>0</v>
      </c>
      <c r="R312" s="10"/>
      <c r="S312" s="10"/>
      <c r="T312" s="10" t="s">
        <v>2996</v>
      </c>
      <c r="U312" s="10" t="s">
        <v>404</v>
      </c>
      <c r="V312" s="15">
        <v>39273</v>
      </c>
      <c r="W312" s="10" t="s">
        <v>2969</v>
      </c>
      <c r="X312" s="16" t="s">
        <v>3892</v>
      </c>
    </row>
    <row r="313" spans="1:24" ht="24" customHeight="1" x14ac:dyDescent="0.3">
      <c r="A313" s="11"/>
      <c r="B313" s="20">
        <v>412569</v>
      </c>
      <c r="C313" s="10" t="s">
        <v>3893</v>
      </c>
      <c r="D313" s="10" t="s">
        <v>48</v>
      </c>
      <c r="E313" s="11">
        <v>88</v>
      </c>
      <c r="F313" s="10" t="s">
        <v>3894</v>
      </c>
      <c r="G313" s="10" t="s">
        <v>366</v>
      </c>
      <c r="H313" s="10"/>
      <c r="I313" s="10" t="s">
        <v>159</v>
      </c>
      <c r="J313" s="12">
        <v>990.37</v>
      </c>
      <c r="K313" s="10">
        <v>990.37320058658634</v>
      </c>
      <c r="L313" s="12">
        <v>1075.8422202491995</v>
      </c>
      <c r="M313" s="13" t="s">
        <v>3895</v>
      </c>
      <c r="N313" s="12">
        <v>0</v>
      </c>
      <c r="O313" s="13" t="s">
        <v>34</v>
      </c>
      <c r="P313" s="12">
        <v>29.63</v>
      </c>
      <c r="Q313" s="12">
        <v>0</v>
      </c>
      <c r="R313" s="10"/>
      <c r="S313" s="10"/>
      <c r="T313" s="10" t="s">
        <v>2996</v>
      </c>
      <c r="U313" s="10" t="s">
        <v>404</v>
      </c>
      <c r="V313" s="15">
        <v>39843</v>
      </c>
      <c r="W313" s="10" t="s">
        <v>2969</v>
      </c>
      <c r="X313" s="16" t="s">
        <v>3896</v>
      </c>
    </row>
    <row r="314" spans="1:24" ht="24" customHeight="1" x14ac:dyDescent="0.3">
      <c r="A314" s="11"/>
      <c r="B314" s="20">
        <v>412577</v>
      </c>
      <c r="C314" s="10" t="s">
        <v>3897</v>
      </c>
      <c r="D314" s="10" t="s">
        <v>141</v>
      </c>
      <c r="E314" s="11">
        <v>136</v>
      </c>
      <c r="F314" s="10" t="s">
        <v>3898</v>
      </c>
      <c r="G314" s="10">
        <v>1</v>
      </c>
      <c r="H314" s="10"/>
      <c r="I314" s="10" t="s">
        <v>252</v>
      </c>
      <c r="J314" s="12">
        <v>417.03</v>
      </c>
      <c r="K314" s="10">
        <v>417.03</v>
      </c>
      <c r="L314" s="12">
        <v>542.58000000000004</v>
      </c>
      <c r="M314" s="13">
        <v>39791</v>
      </c>
      <c r="N314" s="12">
        <v>0</v>
      </c>
      <c r="O314" s="13" t="s">
        <v>34</v>
      </c>
      <c r="P314" s="12">
        <v>12</v>
      </c>
      <c r="Q314" s="12">
        <v>120</v>
      </c>
      <c r="R314" s="10" t="s">
        <v>53</v>
      </c>
      <c r="S314" s="10"/>
      <c r="T314" s="10" t="s">
        <v>152</v>
      </c>
      <c r="U314" s="10" t="s">
        <v>404</v>
      </c>
      <c r="V314" s="15">
        <v>41836</v>
      </c>
      <c r="W314" s="10" t="s">
        <v>2969</v>
      </c>
      <c r="X314" s="16" t="s">
        <v>3899</v>
      </c>
    </row>
    <row r="315" spans="1:24" ht="24" customHeight="1" x14ac:dyDescent="0.3">
      <c r="A315" s="11"/>
      <c r="B315" s="20">
        <v>412608</v>
      </c>
      <c r="C315" s="10" t="s">
        <v>3900</v>
      </c>
      <c r="D315" s="10" t="s">
        <v>2350</v>
      </c>
      <c r="E315" s="11">
        <v>77</v>
      </c>
      <c r="F315" s="10" t="s">
        <v>3901</v>
      </c>
      <c r="G315" s="9"/>
      <c r="H315" s="10"/>
      <c r="I315" s="10" t="s">
        <v>3450</v>
      </c>
      <c r="J315" s="12">
        <v>185.67</v>
      </c>
      <c r="K315" s="10">
        <v>0</v>
      </c>
      <c r="L315" s="12">
        <v>0</v>
      </c>
      <c r="M315" s="13" t="s">
        <v>34</v>
      </c>
      <c r="N315" s="12">
        <v>0</v>
      </c>
      <c r="O315" s="13" t="s">
        <v>34</v>
      </c>
      <c r="P315" s="12">
        <v>0</v>
      </c>
      <c r="Q315" s="12">
        <v>0</v>
      </c>
      <c r="R315" s="10"/>
      <c r="S315" s="10"/>
      <c r="T315" s="10" t="s">
        <v>608</v>
      </c>
      <c r="U315" s="10" t="s">
        <v>404</v>
      </c>
      <c r="V315" s="15">
        <v>40469</v>
      </c>
      <c r="W315" s="10" t="s">
        <v>2969</v>
      </c>
      <c r="X315" s="16" t="s">
        <v>3902</v>
      </c>
    </row>
    <row r="316" spans="1:24" ht="24" customHeight="1" x14ac:dyDescent="0.3">
      <c r="A316" s="11"/>
      <c r="B316" s="20">
        <v>412615</v>
      </c>
      <c r="C316" s="10" t="s">
        <v>3903</v>
      </c>
      <c r="D316" s="10" t="s">
        <v>48</v>
      </c>
      <c r="E316" s="11">
        <v>2004</v>
      </c>
      <c r="F316" s="10"/>
      <c r="G316" s="10"/>
      <c r="H316" s="10"/>
      <c r="I316" s="10" t="s">
        <v>2443</v>
      </c>
      <c r="J316" s="12">
        <v>1864.52</v>
      </c>
      <c r="K316" s="10">
        <v>1864.52</v>
      </c>
      <c r="L316" s="12">
        <v>2205.88</v>
      </c>
      <c r="M316" s="13">
        <v>39384</v>
      </c>
      <c r="N316" s="12">
        <v>0</v>
      </c>
      <c r="O316" s="13" t="s">
        <v>34</v>
      </c>
      <c r="P316" s="12">
        <v>48</v>
      </c>
      <c r="Q316" s="12">
        <v>0</v>
      </c>
      <c r="R316" s="10"/>
      <c r="S316" s="10"/>
      <c r="T316" s="10" t="s">
        <v>2996</v>
      </c>
      <c r="U316" s="10" t="s">
        <v>404</v>
      </c>
      <c r="V316" s="15">
        <v>39797</v>
      </c>
      <c r="W316" s="10" t="s">
        <v>2969</v>
      </c>
      <c r="X316" s="16" t="s">
        <v>3904</v>
      </c>
    </row>
    <row r="317" spans="1:24" ht="24" customHeight="1" x14ac:dyDescent="0.3">
      <c r="A317" s="11"/>
      <c r="B317" s="20">
        <v>412625</v>
      </c>
      <c r="C317" s="10" t="s">
        <v>3905</v>
      </c>
      <c r="D317" s="10" t="s">
        <v>28</v>
      </c>
      <c r="E317" s="11">
        <v>945</v>
      </c>
      <c r="F317" s="10" t="s">
        <v>3906</v>
      </c>
      <c r="G317" s="10">
        <v>2</v>
      </c>
      <c r="H317" s="10"/>
      <c r="I317" s="10" t="s">
        <v>3907</v>
      </c>
      <c r="J317" s="12">
        <v>508.73</v>
      </c>
      <c r="K317" s="10">
        <v>0</v>
      </c>
      <c r="L317" s="12">
        <v>572.67999999999995</v>
      </c>
      <c r="M317" s="13">
        <v>38532</v>
      </c>
      <c r="N317" s="12">
        <v>0</v>
      </c>
      <c r="O317" s="13" t="s">
        <v>34</v>
      </c>
      <c r="P317" s="12">
        <v>22.25</v>
      </c>
      <c r="Q317" s="12">
        <v>93.79</v>
      </c>
      <c r="R317" s="10"/>
      <c r="S317" s="10"/>
      <c r="T317" s="10" t="s">
        <v>72</v>
      </c>
      <c r="U317" s="10" t="s">
        <v>404</v>
      </c>
      <c r="V317" s="15">
        <v>41683</v>
      </c>
      <c r="W317" s="10" t="s">
        <v>2969</v>
      </c>
      <c r="X317" s="16" t="s">
        <v>3908</v>
      </c>
    </row>
    <row r="318" spans="1:24" ht="24" customHeight="1" x14ac:dyDescent="0.3">
      <c r="A318" s="11"/>
      <c r="B318" s="20">
        <v>412668</v>
      </c>
      <c r="C318" s="10" t="s">
        <v>3909</v>
      </c>
      <c r="D318" s="10" t="s">
        <v>141</v>
      </c>
      <c r="E318" s="11">
        <v>137</v>
      </c>
      <c r="F318" s="10"/>
      <c r="G318" s="10"/>
      <c r="H318" s="10"/>
      <c r="I318" s="10" t="s">
        <v>252</v>
      </c>
      <c r="J318" s="12">
        <v>388.07</v>
      </c>
      <c r="K318" s="10">
        <v>388.07</v>
      </c>
      <c r="L318" s="12">
        <v>571.34</v>
      </c>
      <c r="M318" s="13">
        <v>39348</v>
      </c>
      <c r="N318" s="12">
        <v>0</v>
      </c>
      <c r="O318" s="13" t="s">
        <v>34</v>
      </c>
      <c r="P318" s="12">
        <v>24</v>
      </c>
      <c r="Q318" s="12">
        <v>0</v>
      </c>
      <c r="R318" s="10"/>
      <c r="S318" s="10"/>
      <c r="T318" s="10" t="s">
        <v>2996</v>
      </c>
      <c r="U318" s="10" t="s">
        <v>404</v>
      </c>
      <c r="V318" s="15">
        <v>39575</v>
      </c>
      <c r="W318" s="10" t="s">
        <v>2969</v>
      </c>
      <c r="X318" s="16" t="s">
        <v>3910</v>
      </c>
    </row>
    <row r="319" spans="1:24" ht="24" customHeight="1" x14ac:dyDescent="0.3">
      <c r="A319" s="11"/>
      <c r="B319" s="20">
        <v>412690</v>
      </c>
      <c r="C319" s="10" t="s">
        <v>3911</v>
      </c>
      <c r="D319" s="10" t="s">
        <v>48</v>
      </c>
      <c r="E319" s="11">
        <v>625</v>
      </c>
      <c r="F319" s="10" t="s">
        <v>3912</v>
      </c>
      <c r="G319" s="10" t="s">
        <v>3393</v>
      </c>
      <c r="H319" s="10"/>
      <c r="I319" s="10" t="s">
        <v>159</v>
      </c>
      <c r="J319" s="12">
        <v>311.58</v>
      </c>
      <c r="K319" s="10">
        <v>311.58408236150876</v>
      </c>
      <c r="L319" s="12">
        <v>423.68890972755656</v>
      </c>
      <c r="M319" s="13" t="s">
        <v>3913</v>
      </c>
      <c r="N319" s="12">
        <v>0</v>
      </c>
      <c r="O319" s="13" t="s">
        <v>34</v>
      </c>
      <c r="P319" s="12">
        <v>49.84</v>
      </c>
      <c r="Q319" s="12">
        <v>0</v>
      </c>
      <c r="R319" s="10"/>
      <c r="S319" s="10"/>
      <c r="T319" s="10" t="s">
        <v>774</v>
      </c>
      <c r="U319" s="10" t="s">
        <v>404</v>
      </c>
      <c r="V319" s="15">
        <v>38602</v>
      </c>
      <c r="W319" s="10" t="s">
        <v>2969</v>
      </c>
      <c r="X319" s="16" t="s">
        <v>3914</v>
      </c>
    </row>
    <row r="320" spans="1:24" ht="24" customHeight="1" x14ac:dyDescent="0.3">
      <c r="A320" s="11"/>
      <c r="B320" s="20">
        <v>412735</v>
      </c>
      <c r="C320" s="10" t="s">
        <v>3915</v>
      </c>
      <c r="D320" s="10" t="s">
        <v>48</v>
      </c>
      <c r="E320" s="11">
        <v>338</v>
      </c>
      <c r="F320" s="10" t="s">
        <v>3916</v>
      </c>
      <c r="G320" s="10" t="s">
        <v>366</v>
      </c>
      <c r="H320" s="10" t="s">
        <v>2987</v>
      </c>
      <c r="I320" s="10" t="s">
        <v>421</v>
      </c>
      <c r="J320" s="12">
        <v>1838.98</v>
      </c>
      <c r="K320" s="10">
        <v>1831.15</v>
      </c>
      <c r="L320" s="12">
        <v>4888.8500000000004</v>
      </c>
      <c r="M320" s="13">
        <v>39132</v>
      </c>
      <c r="N320" s="12">
        <v>0</v>
      </c>
      <c r="O320" s="13" t="s">
        <v>34</v>
      </c>
      <c r="P320" s="12">
        <v>58.92</v>
      </c>
      <c r="Q320" s="12">
        <v>0</v>
      </c>
      <c r="R320" s="10" t="s">
        <v>35</v>
      </c>
      <c r="S320" s="10"/>
      <c r="T320" s="10" t="s">
        <v>2976</v>
      </c>
      <c r="U320" s="10" t="s">
        <v>404</v>
      </c>
      <c r="V320" s="15">
        <v>40996</v>
      </c>
      <c r="W320" s="10" t="s">
        <v>2969</v>
      </c>
      <c r="X320" s="16" t="s">
        <v>3917</v>
      </c>
    </row>
    <row r="321" spans="1:24" ht="24" customHeight="1" x14ac:dyDescent="0.3">
      <c r="A321" s="11"/>
      <c r="B321" s="20">
        <v>412774</v>
      </c>
      <c r="C321" s="10" t="s">
        <v>3918</v>
      </c>
      <c r="D321" s="10" t="s">
        <v>82</v>
      </c>
      <c r="E321" s="11">
        <v>140</v>
      </c>
      <c r="F321" s="10" t="s">
        <v>3919</v>
      </c>
      <c r="G321" s="10" t="s">
        <v>366</v>
      </c>
      <c r="H321" s="10"/>
      <c r="I321" s="10" t="s">
        <v>159</v>
      </c>
      <c r="J321" s="12">
        <v>453.73</v>
      </c>
      <c r="K321" s="10">
        <v>453.73</v>
      </c>
      <c r="L321" s="12">
        <v>626.1459881685139</v>
      </c>
      <c r="M321" s="13" t="s">
        <v>34</v>
      </c>
      <c r="N321" s="12">
        <v>0</v>
      </c>
      <c r="O321" s="13" t="s">
        <v>34</v>
      </c>
      <c r="P321" s="12">
        <v>0</v>
      </c>
      <c r="Q321" s="12">
        <v>0</v>
      </c>
      <c r="R321" s="10"/>
      <c r="S321" s="10"/>
      <c r="T321" s="10" t="s">
        <v>608</v>
      </c>
      <c r="U321" s="10" t="s">
        <v>404</v>
      </c>
      <c r="V321" s="15">
        <v>39931</v>
      </c>
      <c r="W321" s="10" t="s">
        <v>2969</v>
      </c>
      <c r="X321" s="16" t="s">
        <v>3920</v>
      </c>
    </row>
    <row r="322" spans="1:24" ht="24" customHeight="1" x14ac:dyDescent="0.3">
      <c r="A322" s="11"/>
      <c r="B322" s="20">
        <v>412906</v>
      </c>
      <c r="C322" s="10" t="s">
        <v>3921</v>
      </c>
      <c r="D322" s="10" t="s">
        <v>2350</v>
      </c>
      <c r="E322" s="11">
        <v>414</v>
      </c>
      <c r="F322" s="10" t="s">
        <v>3922</v>
      </c>
      <c r="G322" s="9" t="s">
        <v>419</v>
      </c>
      <c r="H322" s="10"/>
      <c r="I322" s="10" t="s">
        <v>2611</v>
      </c>
      <c r="J322" s="12">
        <v>274.52999999999997</v>
      </c>
      <c r="K322" s="10"/>
      <c r="L322" s="12">
        <v>343.84</v>
      </c>
      <c r="M322" s="13">
        <v>40392</v>
      </c>
      <c r="N322" s="12"/>
      <c r="O322" s="13"/>
      <c r="P322" s="12"/>
      <c r="Q322" s="12"/>
      <c r="R322" s="10"/>
      <c r="S322" s="10"/>
      <c r="T322" s="10" t="s">
        <v>608</v>
      </c>
      <c r="U322" s="10" t="s">
        <v>404</v>
      </c>
      <c r="V322" s="15">
        <v>40946</v>
      </c>
      <c r="W322" s="10" t="s">
        <v>2969</v>
      </c>
      <c r="X322" s="16" t="s">
        <v>3923</v>
      </c>
    </row>
    <row r="323" spans="1:24" ht="24" customHeight="1" x14ac:dyDescent="0.3">
      <c r="A323" s="11"/>
      <c r="B323" s="20">
        <v>412927</v>
      </c>
      <c r="C323" s="10" t="s">
        <v>3924</v>
      </c>
      <c r="D323" s="10" t="s">
        <v>48</v>
      </c>
      <c r="E323" s="11">
        <v>1183</v>
      </c>
      <c r="F323" s="10" t="s">
        <v>3925</v>
      </c>
      <c r="G323" s="10" t="s">
        <v>358</v>
      </c>
      <c r="H323" s="10"/>
      <c r="I323" s="10" t="s">
        <v>2732</v>
      </c>
      <c r="J323" s="12">
        <v>644.71</v>
      </c>
      <c r="K323" s="10">
        <v>644.71</v>
      </c>
      <c r="L323" s="12">
        <v>755.78</v>
      </c>
      <c r="M323" s="13">
        <v>37840</v>
      </c>
      <c r="N323" s="12">
        <v>0</v>
      </c>
      <c r="O323" s="13" t="s">
        <v>34</v>
      </c>
      <c r="P323" s="12">
        <v>59.86</v>
      </c>
      <c r="Q323" s="12">
        <v>0</v>
      </c>
      <c r="R323" s="10"/>
      <c r="S323" s="10"/>
      <c r="T323" s="10" t="s">
        <v>608</v>
      </c>
      <c r="U323" s="10" t="s">
        <v>404</v>
      </c>
      <c r="V323" s="15">
        <v>41311</v>
      </c>
      <c r="W323" s="10" t="s">
        <v>2969</v>
      </c>
      <c r="X323" s="16" t="s">
        <v>3926</v>
      </c>
    </row>
    <row r="324" spans="1:24" ht="24" customHeight="1" x14ac:dyDescent="0.3">
      <c r="A324" s="11"/>
      <c r="B324" s="20">
        <v>412976</v>
      </c>
      <c r="C324" s="10" t="s">
        <v>3927</v>
      </c>
      <c r="D324" s="10" t="s">
        <v>92</v>
      </c>
      <c r="E324" s="11">
        <v>23</v>
      </c>
      <c r="F324" s="10" t="s">
        <v>3928</v>
      </c>
      <c r="G324" s="10" t="s">
        <v>419</v>
      </c>
      <c r="H324" s="10" t="s">
        <v>2987</v>
      </c>
      <c r="I324" s="10" t="s">
        <v>3041</v>
      </c>
      <c r="J324" s="12">
        <v>844.37</v>
      </c>
      <c r="K324" s="10">
        <v>844.37006813579274</v>
      </c>
      <c r="L324" s="12">
        <v>1060.8</v>
      </c>
      <c r="M324" s="13" t="s">
        <v>3511</v>
      </c>
      <c r="N324" s="12">
        <v>1060.8</v>
      </c>
      <c r="O324" s="13" t="s">
        <v>3929</v>
      </c>
      <c r="P324" s="12">
        <v>39.9</v>
      </c>
      <c r="Q324" s="12">
        <v>8.64</v>
      </c>
      <c r="R324" s="10"/>
      <c r="S324" s="10"/>
      <c r="T324" s="10" t="s">
        <v>2996</v>
      </c>
      <c r="U324" s="10" t="s">
        <v>404</v>
      </c>
      <c r="V324" s="15">
        <v>39433</v>
      </c>
      <c r="W324" s="10" t="s">
        <v>2969</v>
      </c>
      <c r="X324" s="16" t="s">
        <v>3930</v>
      </c>
    </row>
    <row r="325" spans="1:24" ht="24" customHeight="1" x14ac:dyDescent="0.3">
      <c r="A325" s="11"/>
      <c r="B325" s="20">
        <v>413065</v>
      </c>
      <c r="C325" s="10" t="s">
        <v>3931</v>
      </c>
      <c r="D325" s="10" t="s">
        <v>28</v>
      </c>
      <c r="E325" s="11">
        <v>917</v>
      </c>
      <c r="F325" s="10" t="s">
        <v>3932</v>
      </c>
      <c r="G325" s="10">
        <v>1</v>
      </c>
      <c r="H325" s="10"/>
      <c r="I325" s="10" t="s">
        <v>826</v>
      </c>
      <c r="J325" s="12">
        <v>427.79</v>
      </c>
      <c r="K325" s="10">
        <v>427.79</v>
      </c>
      <c r="L325" s="12">
        <v>566.74</v>
      </c>
      <c r="M325" s="13">
        <v>38141</v>
      </c>
      <c r="N325" s="12">
        <v>0</v>
      </c>
      <c r="O325" s="13" t="s">
        <v>34</v>
      </c>
      <c r="P325" s="12">
        <v>22.25</v>
      </c>
      <c r="Q325" s="12">
        <v>181.55</v>
      </c>
      <c r="R325" s="10" t="s">
        <v>3933</v>
      </c>
      <c r="S325" s="10" t="s">
        <v>3934</v>
      </c>
      <c r="T325" s="10" t="s">
        <v>608</v>
      </c>
      <c r="U325" s="10" t="s">
        <v>404</v>
      </c>
      <c r="V325" s="15">
        <v>40045</v>
      </c>
      <c r="W325" s="10" t="s">
        <v>2969</v>
      </c>
      <c r="X325" s="16" t="s">
        <v>3935</v>
      </c>
    </row>
    <row r="326" spans="1:24" ht="24" customHeight="1" x14ac:dyDescent="0.3">
      <c r="A326" s="11"/>
      <c r="B326" s="20">
        <v>413152</v>
      </c>
      <c r="C326" s="10" t="s">
        <v>3936</v>
      </c>
      <c r="D326" s="10" t="s">
        <v>158</v>
      </c>
      <c r="E326" s="11">
        <v>143</v>
      </c>
      <c r="F326" s="10" t="s">
        <v>3937</v>
      </c>
      <c r="G326" s="10"/>
      <c r="H326" s="10" t="s">
        <v>163</v>
      </c>
      <c r="I326" s="10" t="s">
        <v>3630</v>
      </c>
      <c r="J326" s="12">
        <v>0</v>
      </c>
      <c r="K326" s="10">
        <v>127.05380034117776</v>
      </c>
      <c r="L326" s="12">
        <v>127.05380034117776</v>
      </c>
      <c r="M326" s="13" t="s">
        <v>34</v>
      </c>
      <c r="N326" s="12">
        <v>0</v>
      </c>
      <c r="O326" s="13" t="s">
        <v>34</v>
      </c>
      <c r="P326" s="12">
        <v>0</v>
      </c>
      <c r="Q326" s="12">
        <v>0</v>
      </c>
      <c r="R326" s="10"/>
      <c r="S326" s="10"/>
      <c r="T326" s="10"/>
      <c r="U326" s="10" t="s">
        <v>404</v>
      </c>
      <c r="V326" s="15"/>
      <c r="W326" s="10" t="s">
        <v>2969</v>
      </c>
      <c r="X326" s="16" t="s">
        <v>3938</v>
      </c>
    </row>
    <row r="327" spans="1:24" ht="24" customHeight="1" x14ac:dyDescent="0.3">
      <c r="A327" s="11"/>
      <c r="B327" s="20">
        <v>413181</v>
      </c>
      <c r="C327" s="10" t="s">
        <v>3939</v>
      </c>
      <c r="D327" s="10" t="s">
        <v>48</v>
      </c>
      <c r="E327" s="11">
        <v>1368</v>
      </c>
      <c r="F327" s="10" t="s">
        <v>3940</v>
      </c>
      <c r="G327" s="10"/>
      <c r="H327" s="10"/>
      <c r="I327" s="10"/>
      <c r="J327" s="12">
        <v>1197.57</v>
      </c>
      <c r="K327" s="10">
        <v>1197.57</v>
      </c>
      <c r="L327" s="12">
        <v>1363.33</v>
      </c>
      <c r="M327" s="13">
        <v>37952</v>
      </c>
      <c r="N327" s="12">
        <v>0</v>
      </c>
      <c r="O327" s="13" t="s">
        <v>34</v>
      </c>
      <c r="P327" s="12">
        <v>86.7</v>
      </c>
      <c r="Q327" s="12">
        <v>0</v>
      </c>
      <c r="R327" s="10"/>
      <c r="S327" s="10"/>
      <c r="T327" s="10" t="s">
        <v>72</v>
      </c>
      <c r="U327" s="10" t="s">
        <v>3057</v>
      </c>
      <c r="V327" s="15">
        <v>41623</v>
      </c>
      <c r="W327" s="10" t="s">
        <v>2969</v>
      </c>
      <c r="X327" s="16" t="s">
        <v>3941</v>
      </c>
    </row>
    <row r="328" spans="1:24" ht="24" customHeight="1" x14ac:dyDescent="0.3">
      <c r="A328" s="11"/>
      <c r="B328" s="20">
        <v>413269</v>
      </c>
      <c r="C328" s="10" t="s">
        <v>3942</v>
      </c>
      <c r="D328" s="10" t="s">
        <v>28</v>
      </c>
      <c r="E328" s="11">
        <v>418</v>
      </c>
      <c r="F328" s="10" t="s">
        <v>3943</v>
      </c>
      <c r="G328" s="10" t="s">
        <v>30</v>
      </c>
      <c r="H328" s="10" t="s">
        <v>42</v>
      </c>
      <c r="I328" s="10" t="s">
        <v>6539</v>
      </c>
      <c r="J328" s="12">
        <v>763.09</v>
      </c>
      <c r="K328" s="10">
        <v>763.09</v>
      </c>
      <c r="L328" s="12">
        <v>789.85</v>
      </c>
      <c r="M328" s="13" t="s">
        <v>3944</v>
      </c>
      <c r="N328" s="12">
        <v>295</v>
      </c>
      <c r="O328" s="13" t="s">
        <v>3945</v>
      </c>
      <c r="P328" s="12">
        <v>297.64999999999998</v>
      </c>
      <c r="Q328" s="12">
        <v>100.87</v>
      </c>
      <c r="R328" s="10" t="s">
        <v>3946</v>
      </c>
      <c r="S328" s="10"/>
      <c r="T328" s="10" t="s">
        <v>36</v>
      </c>
      <c r="U328" s="10" t="s">
        <v>46</v>
      </c>
      <c r="V328" s="15">
        <v>43440</v>
      </c>
      <c r="W328" s="10" t="s">
        <v>2969</v>
      </c>
      <c r="X328" s="16" t="s">
        <v>23599</v>
      </c>
    </row>
    <row r="329" spans="1:24" ht="24" customHeight="1" x14ac:dyDescent="0.3">
      <c r="A329" s="11"/>
      <c r="B329" s="20">
        <v>413283</v>
      </c>
      <c r="C329" s="10" t="s">
        <v>3947</v>
      </c>
      <c r="D329" s="10" t="s">
        <v>48</v>
      </c>
      <c r="E329" s="11">
        <v>1119</v>
      </c>
      <c r="F329" s="10" t="s">
        <v>3948</v>
      </c>
      <c r="G329" s="10" t="s">
        <v>419</v>
      </c>
      <c r="H329" s="10" t="s">
        <v>420</v>
      </c>
      <c r="I329" s="10" t="s">
        <v>421</v>
      </c>
      <c r="J329" s="12">
        <v>648.34</v>
      </c>
      <c r="K329" s="10">
        <v>648.34</v>
      </c>
      <c r="L329" s="12">
        <v>864.47</v>
      </c>
      <c r="M329" s="13">
        <v>37950</v>
      </c>
      <c r="N329" s="12">
        <v>0</v>
      </c>
      <c r="O329" s="13" t="s">
        <v>34</v>
      </c>
      <c r="P329" s="12">
        <v>39.9</v>
      </c>
      <c r="Q329" s="12">
        <v>123</v>
      </c>
      <c r="R329" s="10" t="s">
        <v>62</v>
      </c>
      <c r="S329" s="10"/>
      <c r="T329" s="10" t="s">
        <v>2996</v>
      </c>
      <c r="U329" s="10" t="s">
        <v>404</v>
      </c>
      <c r="V329" s="15">
        <v>38996</v>
      </c>
      <c r="W329" s="10" t="s">
        <v>2969</v>
      </c>
      <c r="X329" s="16" t="s">
        <v>3949</v>
      </c>
    </row>
    <row r="330" spans="1:24" ht="24" customHeight="1" x14ac:dyDescent="0.3">
      <c r="A330" s="11"/>
      <c r="B330" s="20">
        <v>413298</v>
      </c>
      <c r="C330" s="10" t="s">
        <v>3950</v>
      </c>
      <c r="D330" s="10" t="s">
        <v>48</v>
      </c>
      <c r="E330" s="11">
        <v>1416</v>
      </c>
      <c r="F330" s="10" t="s">
        <v>3951</v>
      </c>
      <c r="G330" s="10" t="s">
        <v>41</v>
      </c>
      <c r="H330" s="10" t="s">
        <v>31</v>
      </c>
      <c r="I330" s="10" t="s">
        <v>32</v>
      </c>
      <c r="J330" s="12">
        <v>1032.06</v>
      </c>
      <c r="K330" s="10">
        <v>1032.06</v>
      </c>
      <c r="L330" s="12">
        <v>1332.07</v>
      </c>
      <c r="M330" s="13" t="s">
        <v>342</v>
      </c>
      <c r="N330" s="12">
        <v>0</v>
      </c>
      <c r="O330" s="13" t="s">
        <v>34</v>
      </c>
      <c r="P330" s="12">
        <v>44.5</v>
      </c>
      <c r="Q330" s="12">
        <v>93</v>
      </c>
      <c r="R330" s="10" t="s">
        <v>343</v>
      </c>
      <c r="S330" s="10" t="s">
        <v>3952</v>
      </c>
      <c r="T330" s="10" t="s">
        <v>36</v>
      </c>
      <c r="U330" s="10" t="s">
        <v>46</v>
      </c>
      <c r="V330" s="15">
        <v>44704</v>
      </c>
      <c r="W330" s="10" t="s">
        <v>2969</v>
      </c>
      <c r="X330" s="16" t="s">
        <v>26553</v>
      </c>
    </row>
    <row r="331" spans="1:24" ht="24" customHeight="1" x14ac:dyDescent="0.3">
      <c r="A331" s="11"/>
      <c r="B331" s="20">
        <v>413326</v>
      </c>
      <c r="C331" s="10" t="s">
        <v>3953</v>
      </c>
      <c r="D331" s="10" t="s">
        <v>48</v>
      </c>
      <c r="E331" s="11">
        <v>90</v>
      </c>
      <c r="F331" s="10" t="s">
        <v>3954</v>
      </c>
      <c r="G331" s="10" t="s">
        <v>366</v>
      </c>
      <c r="H331" s="10"/>
      <c r="I331" s="10" t="s">
        <v>159</v>
      </c>
      <c r="J331" s="12">
        <v>233.65</v>
      </c>
      <c r="K331" s="10">
        <v>203.07</v>
      </c>
      <c r="L331" s="12">
        <v>470.37</v>
      </c>
      <c r="M331" s="13" t="s">
        <v>106</v>
      </c>
      <c r="N331" s="12">
        <v>0</v>
      </c>
      <c r="O331" s="13" t="s">
        <v>34</v>
      </c>
      <c r="P331" s="12">
        <v>19.95</v>
      </c>
      <c r="Q331" s="12">
        <v>104.35</v>
      </c>
      <c r="R331" s="10" t="s">
        <v>124</v>
      </c>
      <c r="S331" s="10"/>
      <c r="T331" s="10" t="s">
        <v>608</v>
      </c>
      <c r="U331" s="10" t="s">
        <v>404</v>
      </c>
      <c r="V331" s="15">
        <v>40252</v>
      </c>
      <c r="W331" s="10" t="s">
        <v>2969</v>
      </c>
      <c r="X331" s="16" t="s">
        <v>3955</v>
      </c>
    </row>
    <row r="332" spans="1:24" ht="24" customHeight="1" x14ac:dyDescent="0.3">
      <c r="A332" s="11"/>
      <c r="B332" s="20">
        <v>413356</v>
      </c>
      <c r="C332" s="10" t="s">
        <v>3956</v>
      </c>
      <c r="D332" s="10" t="s">
        <v>92</v>
      </c>
      <c r="E332" s="11">
        <v>24</v>
      </c>
      <c r="F332" s="10" t="s">
        <v>3957</v>
      </c>
      <c r="G332" s="10" t="s">
        <v>419</v>
      </c>
      <c r="H332" s="10"/>
      <c r="I332" s="10" t="s">
        <v>877</v>
      </c>
      <c r="J332" s="12">
        <v>796.39</v>
      </c>
      <c r="K332" s="10">
        <v>796.38571043784475</v>
      </c>
      <c r="L332" s="12">
        <v>1201.399626899173</v>
      </c>
      <c r="M332" s="13" t="s">
        <v>3958</v>
      </c>
      <c r="N332" s="12">
        <v>1001.88</v>
      </c>
      <c r="O332" s="13" t="s">
        <v>34</v>
      </c>
      <c r="P332" s="12">
        <v>59.85</v>
      </c>
      <c r="Q332" s="12">
        <v>0</v>
      </c>
      <c r="R332" s="10"/>
      <c r="S332" s="10"/>
      <c r="T332" s="10" t="s">
        <v>2424</v>
      </c>
      <c r="U332" s="10" t="s">
        <v>404</v>
      </c>
      <c r="V332" s="15">
        <v>39115</v>
      </c>
      <c r="W332" s="10" t="s">
        <v>2969</v>
      </c>
      <c r="X332" s="16" t="s">
        <v>3959</v>
      </c>
    </row>
    <row r="333" spans="1:24" ht="24" customHeight="1" x14ac:dyDescent="0.3">
      <c r="A333" s="11"/>
      <c r="B333" s="20">
        <v>413533</v>
      </c>
      <c r="C333" s="10" t="s">
        <v>3960</v>
      </c>
      <c r="D333" s="10" t="s">
        <v>92</v>
      </c>
      <c r="E333" s="11">
        <v>25</v>
      </c>
      <c r="F333" s="10" t="s">
        <v>3961</v>
      </c>
      <c r="G333" s="10" t="s">
        <v>3662</v>
      </c>
      <c r="H333" s="10" t="s">
        <v>420</v>
      </c>
      <c r="I333" s="10" t="s">
        <v>3041</v>
      </c>
      <c r="J333" s="12">
        <v>783.38</v>
      </c>
      <c r="K333" s="10">
        <v>783.38</v>
      </c>
      <c r="L333" s="12">
        <v>1016.8144771101645</v>
      </c>
      <c r="M333" s="13" t="s">
        <v>3962</v>
      </c>
      <c r="N333" s="12">
        <v>0</v>
      </c>
      <c r="O333" s="13" t="s">
        <v>34</v>
      </c>
      <c r="P333" s="12">
        <v>39.9</v>
      </c>
      <c r="Q333" s="12">
        <v>0</v>
      </c>
      <c r="R333" s="10"/>
      <c r="S333" s="10"/>
      <c r="T333" s="10" t="s">
        <v>3297</v>
      </c>
      <c r="U333" s="10" t="s">
        <v>404</v>
      </c>
      <c r="V333" s="15">
        <v>38295</v>
      </c>
      <c r="W333" s="10" t="s">
        <v>2969</v>
      </c>
      <c r="X333" s="16" t="s">
        <v>3963</v>
      </c>
    </row>
    <row r="334" spans="1:24" ht="24" customHeight="1" x14ac:dyDescent="0.3">
      <c r="A334" s="11"/>
      <c r="B334" s="20">
        <v>413689</v>
      </c>
      <c r="C334" s="10" t="s">
        <v>3964</v>
      </c>
      <c r="D334" s="10" t="s">
        <v>28</v>
      </c>
      <c r="E334" s="11">
        <v>882</v>
      </c>
      <c r="F334" s="10" t="s">
        <v>3965</v>
      </c>
      <c r="G334" s="10">
        <v>8</v>
      </c>
      <c r="H334" s="10">
        <v>1</v>
      </c>
      <c r="I334" s="10" t="s">
        <v>2043</v>
      </c>
      <c r="J334" s="12">
        <v>1201.69</v>
      </c>
      <c r="K334" s="10">
        <v>1201.69</v>
      </c>
      <c r="L334" s="12">
        <v>2356.0700000000002</v>
      </c>
      <c r="M334" s="13">
        <v>36458</v>
      </c>
      <c r="N334" s="12">
        <v>0</v>
      </c>
      <c r="O334" s="13" t="s">
        <v>34</v>
      </c>
      <c r="P334" s="12">
        <v>0</v>
      </c>
      <c r="Q334" s="12">
        <v>0</v>
      </c>
      <c r="R334" s="10"/>
      <c r="S334" s="10"/>
      <c r="T334" s="10" t="s">
        <v>72</v>
      </c>
      <c r="U334" s="10" t="s">
        <v>404</v>
      </c>
      <c r="V334" s="15">
        <v>41644</v>
      </c>
      <c r="W334" s="10" t="s">
        <v>2969</v>
      </c>
      <c r="X334" s="16" t="s">
        <v>21105</v>
      </c>
    </row>
    <row r="335" spans="1:24" ht="24" customHeight="1" x14ac:dyDescent="0.3">
      <c r="A335" s="11"/>
      <c r="B335" s="20">
        <v>413727</v>
      </c>
      <c r="C335" s="10" t="s">
        <v>3966</v>
      </c>
      <c r="D335" s="10" t="s">
        <v>82</v>
      </c>
      <c r="E335" s="11">
        <v>143</v>
      </c>
      <c r="F335" s="10" t="s">
        <v>3967</v>
      </c>
      <c r="G335" s="10" t="s">
        <v>366</v>
      </c>
      <c r="H335" s="10"/>
      <c r="I335" s="10" t="s">
        <v>159</v>
      </c>
      <c r="J335" s="12">
        <v>406.64</v>
      </c>
      <c r="K335" s="10">
        <v>406.64</v>
      </c>
      <c r="L335" s="12">
        <v>584.53127961612518</v>
      </c>
      <c r="M335" s="13" t="s">
        <v>34</v>
      </c>
      <c r="N335" s="12">
        <v>0</v>
      </c>
      <c r="O335" s="13" t="s">
        <v>34</v>
      </c>
      <c r="P335" s="12">
        <v>0</v>
      </c>
      <c r="Q335" s="12">
        <v>0</v>
      </c>
      <c r="R335" s="10"/>
      <c r="S335" s="10"/>
      <c r="T335" s="10" t="s">
        <v>608</v>
      </c>
      <c r="U335" s="10" t="s">
        <v>404</v>
      </c>
      <c r="V335" s="15">
        <v>40576</v>
      </c>
      <c r="W335" s="10" t="s">
        <v>2969</v>
      </c>
      <c r="X335" s="16" t="s">
        <v>3968</v>
      </c>
    </row>
    <row r="336" spans="1:24" ht="24" customHeight="1" x14ac:dyDescent="0.3">
      <c r="A336" s="11"/>
      <c r="B336" s="20">
        <v>413822</v>
      </c>
      <c r="C336" s="10" t="s">
        <v>3969</v>
      </c>
      <c r="D336" s="10" t="s">
        <v>141</v>
      </c>
      <c r="E336" s="11">
        <v>295</v>
      </c>
      <c r="F336" s="10" t="s">
        <v>3970</v>
      </c>
      <c r="G336" s="10" t="s">
        <v>358</v>
      </c>
      <c r="H336" s="10"/>
      <c r="I336" s="10" t="s">
        <v>252</v>
      </c>
      <c r="J336" s="12">
        <v>848.31</v>
      </c>
      <c r="K336" s="10">
        <v>848.31</v>
      </c>
      <c r="L336" s="12">
        <v>1065.9000000000001</v>
      </c>
      <c r="M336" s="13">
        <v>39791</v>
      </c>
      <c r="N336" s="12">
        <v>0</v>
      </c>
      <c r="O336" s="13" t="s">
        <v>34</v>
      </c>
      <c r="P336" s="12">
        <v>12</v>
      </c>
      <c r="Q336" s="12">
        <v>120</v>
      </c>
      <c r="R336" s="10" t="s">
        <v>53</v>
      </c>
      <c r="S336" s="10"/>
      <c r="T336" s="10" t="s">
        <v>608</v>
      </c>
      <c r="U336" s="10" t="s">
        <v>404</v>
      </c>
      <c r="V336" s="15">
        <v>40204</v>
      </c>
      <c r="W336" s="10" t="s">
        <v>2969</v>
      </c>
      <c r="X336" s="16" t="s">
        <v>3971</v>
      </c>
    </row>
    <row r="337" spans="1:24" ht="24" customHeight="1" x14ac:dyDescent="0.3">
      <c r="A337" s="11"/>
      <c r="B337" s="20">
        <v>413936</v>
      </c>
      <c r="C337" s="10" t="s">
        <v>3972</v>
      </c>
      <c r="D337" s="10" t="s">
        <v>28</v>
      </c>
      <c r="E337" s="11">
        <v>501</v>
      </c>
      <c r="F337" s="10"/>
      <c r="G337" s="10"/>
      <c r="H337" s="10"/>
      <c r="I337" s="10" t="s">
        <v>3235</v>
      </c>
      <c r="J337" s="12">
        <v>863.19</v>
      </c>
      <c r="K337" s="10">
        <v>863.19</v>
      </c>
      <c r="L337" s="12">
        <v>985.29</v>
      </c>
      <c r="M337" s="13" t="s">
        <v>3973</v>
      </c>
      <c r="N337" s="12">
        <v>0</v>
      </c>
      <c r="O337" s="13" t="s">
        <v>34</v>
      </c>
      <c r="P337" s="12">
        <v>22.25</v>
      </c>
      <c r="Q337" s="12">
        <v>0</v>
      </c>
      <c r="R337" s="10"/>
      <c r="S337" s="10"/>
      <c r="T337" s="10" t="s">
        <v>2424</v>
      </c>
      <c r="U337" s="10" t="s">
        <v>404</v>
      </c>
      <c r="V337" s="15">
        <v>39014</v>
      </c>
      <c r="W337" s="10" t="s">
        <v>2969</v>
      </c>
      <c r="X337" s="16" t="s">
        <v>3974</v>
      </c>
    </row>
    <row r="338" spans="1:24" ht="24" customHeight="1" x14ac:dyDescent="0.3">
      <c r="A338" s="11"/>
      <c r="B338" s="20">
        <v>413956</v>
      </c>
      <c r="C338" s="10" t="s">
        <v>3975</v>
      </c>
      <c r="D338" s="10" t="s">
        <v>48</v>
      </c>
      <c r="E338" s="11">
        <v>1978</v>
      </c>
      <c r="F338" s="10"/>
      <c r="G338" s="10"/>
      <c r="H338" s="10"/>
      <c r="I338" s="10" t="s">
        <v>2135</v>
      </c>
      <c r="J338" s="12">
        <v>3805.03</v>
      </c>
      <c r="K338" s="10">
        <v>3756</v>
      </c>
      <c r="L338" s="12">
        <v>4314.8</v>
      </c>
      <c r="M338" s="13">
        <v>39321</v>
      </c>
      <c r="N338" s="12">
        <v>1146.8800000000001</v>
      </c>
      <c r="O338" s="13">
        <v>39560</v>
      </c>
      <c r="P338" s="12">
        <v>96</v>
      </c>
      <c r="Q338" s="12">
        <v>0</v>
      </c>
      <c r="R338" s="10"/>
      <c r="S338" s="10"/>
      <c r="T338" s="10" t="s">
        <v>608</v>
      </c>
      <c r="U338" s="10" t="s">
        <v>404</v>
      </c>
      <c r="V338" s="15">
        <v>40585</v>
      </c>
      <c r="W338" s="10" t="s">
        <v>2969</v>
      </c>
      <c r="X338" s="16" t="s">
        <v>3976</v>
      </c>
    </row>
    <row r="339" spans="1:24" ht="24" customHeight="1" x14ac:dyDescent="0.3">
      <c r="A339" s="11"/>
      <c r="B339" s="20">
        <v>413959</v>
      </c>
      <c r="C339" s="10" t="s">
        <v>3977</v>
      </c>
      <c r="D339" s="10" t="s">
        <v>48</v>
      </c>
      <c r="E339" s="11">
        <v>2046</v>
      </c>
      <c r="F339" s="10" t="s">
        <v>25276</v>
      </c>
      <c r="G339" s="10" t="s">
        <v>724</v>
      </c>
      <c r="H339" s="10"/>
      <c r="I339" s="10" t="s">
        <v>799</v>
      </c>
      <c r="J339" s="12">
        <v>2197.9</v>
      </c>
      <c r="K339" s="10">
        <v>2197.89</v>
      </c>
      <c r="L339" s="12">
        <v>2472.4499999999998</v>
      </c>
      <c r="M339" s="13">
        <v>39596</v>
      </c>
      <c r="N339" s="12">
        <v>0</v>
      </c>
      <c r="O339" s="13" t="s">
        <v>34</v>
      </c>
      <c r="P339" s="12">
        <v>24</v>
      </c>
      <c r="Q339" s="12">
        <v>0</v>
      </c>
      <c r="R339" s="10"/>
      <c r="S339" s="10"/>
      <c r="T339" s="10" t="s">
        <v>3034</v>
      </c>
      <c r="U339" s="10" t="s">
        <v>404</v>
      </c>
      <c r="V339" s="15">
        <v>39849</v>
      </c>
      <c r="W339" s="10" t="s">
        <v>2969</v>
      </c>
      <c r="X339" s="16" t="s">
        <v>3978</v>
      </c>
    </row>
    <row r="340" spans="1:24" ht="24" customHeight="1" x14ac:dyDescent="0.3">
      <c r="A340" s="11"/>
      <c r="B340" s="20">
        <v>414116</v>
      </c>
      <c r="C340" s="10" t="s">
        <v>3979</v>
      </c>
      <c r="D340" s="10" t="s">
        <v>48</v>
      </c>
      <c r="E340" s="11">
        <v>10</v>
      </c>
      <c r="F340" s="10" t="s">
        <v>3980</v>
      </c>
      <c r="G340" s="10" t="s">
        <v>366</v>
      </c>
      <c r="H340" s="10"/>
      <c r="I340" s="10" t="s">
        <v>159</v>
      </c>
      <c r="J340" s="12">
        <v>268.89999999999998</v>
      </c>
      <c r="K340" s="10">
        <v>268.90194630939436</v>
      </c>
      <c r="L340" s="12">
        <v>321.23582166977582</v>
      </c>
      <c r="M340" s="13" t="s">
        <v>3981</v>
      </c>
      <c r="N340" s="12">
        <v>0</v>
      </c>
      <c r="O340" s="13" t="s">
        <v>34</v>
      </c>
      <c r="P340" s="12">
        <v>29.92</v>
      </c>
      <c r="Q340" s="12">
        <v>0</v>
      </c>
      <c r="R340" s="10"/>
      <c r="S340" s="10"/>
      <c r="T340" s="10" t="s">
        <v>2996</v>
      </c>
      <c r="U340" s="10" t="s">
        <v>404</v>
      </c>
      <c r="V340" s="15">
        <v>39715</v>
      </c>
      <c r="W340" s="10" t="s">
        <v>2969</v>
      </c>
      <c r="X340" s="16" t="s">
        <v>3982</v>
      </c>
    </row>
    <row r="341" spans="1:24" ht="24" customHeight="1" x14ac:dyDescent="0.3">
      <c r="A341" s="11"/>
      <c r="B341" s="20">
        <v>414262</v>
      </c>
      <c r="C341" s="10" t="s">
        <v>3983</v>
      </c>
      <c r="D341" s="10" t="s">
        <v>28</v>
      </c>
      <c r="E341" s="11">
        <v>743</v>
      </c>
      <c r="F341" s="10" t="s">
        <v>3984</v>
      </c>
      <c r="G341" s="10">
        <v>2</v>
      </c>
      <c r="H341" s="10">
        <v>1</v>
      </c>
      <c r="I341" s="10" t="s">
        <v>2043</v>
      </c>
      <c r="J341" s="12">
        <v>225.07</v>
      </c>
      <c r="K341" s="10">
        <v>225.07</v>
      </c>
      <c r="L341" s="12">
        <v>630.03</v>
      </c>
      <c r="M341" s="13">
        <v>39008</v>
      </c>
      <c r="N341" s="12">
        <v>0</v>
      </c>
      <c r="O341" s="13" t="s">
        <v>34</v>
      </c>
      <c r="P341" s="12">
        <v>22.25</v>
      </c>
      <c r="Q341" s="12">
        <v>136.35</v>
      </c>
      <c r="R341" s="10" t="s">
        <v>35</v>
      </c>
      <c r="S341" s="10"/>
      <c r="T341" s="10" t="s">
        <v>608</v>
      </c>
      <c r="U341" s="10" t="s">
        <v>404</v>
      </c>
      <c r="V341" s="15">
        <v>40946</v>
      </c>
      <c r="W341" s="10" t="s">
        <v>2969</v>
      </c>
      <c r="X341" s="16" t="s">
        <v>3985</v>
      </c>
    </row>
    <row r="342" spans="1:24" ht="24" customHeight="1" x14ac:dyDescent="0.3">
      <c r="A342" s="11"/>
      <c r="B342" s="20">
        <v>414273</v>
      </c>
      <c r="C342" s="10" t="s">
        <v>3986</v>
      </c>
      <c r="D342" s="10" t="s">
        <v>48</v>
      </c>
      <c r="E342" s="11">
        <v>330</v>
      </c>
      <c r="F342" s="10" t="s">
        <v>3987</v>
      </c>
      <c r="G342" s="10" t="s">
        <v>419</v>
      </c>
      <c r="H342" s="10" t="s">
        <v>2973</v>
      </c>
      <c r="I342" s="10" t="s">
        <v>3988</v>
      </c>
      <c r="J342" s="12">
        <v>670.21</v>
      </c>
      <c r="K342" s="10">
        <v>670.20979439550683</v>
      </c>
      <c r="L342" s="12">
        <v>1534.93</v>
      </c>
      <c r="M342" s="13">
        <v>39603</v>
      </c>
      <c r="N342" s="12">
        <v>0</v>
      </c>
      <c r="O342" s="13" t="s">
        <v>34</v>
      </c>
      <c r="P342" s="12">
        <v>34.93</v>
      </c>
      <c r="Q342" s="12">
        <v>0</v>
      </c>
      <c r="R342" s="10" t="s">
        <v>35</v>
      </c>
      <c r="S342" s="10"/>
      <c r="T342" s="10" t="s">
        <v>608</v>
      </c>
      <c r="U342" s="10" t="s">
        <v>404</v>
      </c>
      <c r="V342" s="15">
        <v>40193</v>
      </c>
      <c r="W342" s="10" t="s">
        <v>2969</v>
      </c>
      <c r="X342" s="16" t="s">
        <v>3989</v>
      </c>
    </row>
    <row r="343" spans="1:24" ht="24" customHeight="1" x14ac:dyDescent="0.3">
      <c r="A343" s="11"/>
      <c r="B343" s="20">
        <v>414327</v>
      </c>
      <c r="C343" s="10" t="s">
        <v>280</v>
      </c>
      <c r="D343" s="10" t="s">
        <v>48</v>
      </c>
      <c r="E343" s="11">
        <v>2589</v>
      </c>
      <c r="F343" s="10" t="s">
        <v>3990</v>
      </c>
      <c r="G343" s="10"/>
      <c r="H343" s="10"/>
      <c r="I343" s="10" t="s">
        <v>64</v>
      </c>
      <c r="J343" s="12">
        <v>1241.76</v>
      </c>
      <c r="K343" s="10"/>
      <c r="L343" s="12">
        <v>1367.86</v>
      </c>
      <c r="M343" s="13">
        <v>40535</v>
      </c>
      <c r="N343" s="12"/>
      <c r="O343" s="13"/>
      <c r="P343" s="12">
        <v>25.5</v>
      </c>
      <c r="Q343" s="12"/>
      <c r="R343" s="10"/>
      <c r="S343" s="10"/>
      <c r="T343" s="10" t="s">
        <v>170</v>
      </c>
      <c r="U343" s="10" t="s">
        <v>404</v>
      </c>
      <c r="V343" s="15">
        <v>41698</v>
      </c>
      <c r="W343" s="10" t="s">
        <v>2969</v>
      </c>
      <c r="X343" s="16" t="s">
        <v>3991</v>
      </c>
    </row>
    <row r="344" spans="1:24" ht="24" customHeight="1" x14ac:dyDescent="0.3">
      <c r="A344" s="11"/>
      <c r="B344" s="20">
        <v>414382</v>
      </c>
      <c r="C344" s="10" t="s">
        <v>3992</v>
      </c>
      <c r="D344" s="10" t="s">
        <v>2350</v>
      </c>
      <c r="E344" s="11">
        <v>487</v>
      </c>
      <c r="F344" s="10" t="s">
        <v>3993</v>
      </c>
      <c r="G344" s="9" t="s">
        <v>419</v>
      </c>
      <c r="H344" s="10"/>
      <c r="I344" s="10" t="s">
        <v>517</v>
      </c>
      <c r="J344" s="12">
        <v>316.42</v>
      </c>
      <c r="K344" s="10"/>
      <c r="L344" s="12">
        <v>321</v>
      </c>
      <c r="M344" s="13">
        <v>40606</v>
      </c>
      <c r="N344" s="12"/>
      <c r="O344" s="13"/>
      <c r="P344" s="12"/>
      <c r="Q344" s="12"/>
      <c r="R344" s="10"/>
      <c r="S344" s="10"/>
      <c r="T344" s="10" t="s">
        <v>72</v>
      </c>
      <c r="U344" s="10" t="s">
        <v>404</v>
      </c>
      <c r="V344" s="15">
        <v>41730</v>
      </c>
      <c r="W344" s="10" t="s">
        <v>2969</v>
      </c>
      <c r="X344" s="16" t="s">
        <v>3994</v>
      </c>
    </row>
    <row r="345" spans="1:24" ht="24" customHeight="1" x14ac:dyDescent="0.3">
      <c r="A345" s="11"/>
      <c r="B345" s="20">
        <v>414396</v>
      </c>
      <c r="C345" s="10" t="s">
        <v>3995</v>
      </c>
      <c r="D345" s="10" t="s">
        <v>2350</v>
      </c>
      <c r="E345" s="11">
        <v>129</v>
      </c>
      <c r="F345" s="10" t="s">
        <v>3996</v>
      </c>
      <c r="G345" s="9" t="s">
        <v>30</v>
      </c>
      <c r="H345" s="10" t="s">
        <v>19922</v>
      </c>
      <c r="I345" s="10" t="s">
        <v>20315</v>
      </c>
      <c r="J345" s="12">
        <v>573.84</v>
      </c>
      <c r="K345" s="10">
        <v>573.84</v>
      </c>
      <c r="L345" s="12">
        <v>748.08</v>
      </c>
      <c r="M345" s="13">
        <v>39828</v>
      </c>
      <c r="N345" s="12">
        <v>0</v>
      </c>
      <c r="O345" s="13" t="s">
        <v>34</v>
      </c>
      <c r="P345" s="12">
        <v>0</v>
      </c>
      <c r="Q345" s="12">
        <v>0</v>
      </c>
      <c r="R345" s="10"/>
      <c r="S345" s="10"/>
      <c r="T345" s="10" t="s">
        <v>36</v>
      </c>
      <c r="U345" s="10" t="s">
        <v>404</v>
      </c>
      <c r="V345" s="15">
        <v>42767</v>
      </c>
      <c r="W345" s="10" t="s">
        <v>2969</v>
      </c>
      <c r="X345" s="16" t="s">
        <v>21479</v>
      </c>
    </row>
    <row r="346" spans="1:24" ht="24" customHeight="1" x14ac:dyDescent="0.3">
      <c r="A346" s="11"/>
      <c r="B346" s="20">
        <v>414469</v>
      </c>
      <c r="C346" s="10" t="s">
        <v>3997</v>
      </c>
      <c r="D346" s="10" t="s">
        <v>48</v>
      </c>
      <c r="E346" s="11">
        <v>372</v>
      </c>
      <c r="F346" s="10" t="s">
        <v>3998</v>
      </c>
      <c r="G346" s="10" t="s">
        <v>358</v>
      </c>
      <c r="H346" s="10" t="s">
        <v>2987</v>
      </c>
      <c r="I346" s="10" t="s">
        <v>3999</v>
      </c>
      <c r="J346" s="12">
        <v>477.17</v>
      </c>
      <c r="K346" s="10">
        <v>477.17002025119461</v>
      </c>
      <c r="L346" s="12">
        <v>991.51</v>
      </c>
      <c r="M346" s="13" t="s">
        <v>4000</v>
      </c>
      <c r="N346" s="12">
        <v>0</v>
      </c>
      <c r="O346" s="13" t="s">
        <v>34</v>
      </c>
      <c r="P346" s="12">
        <v>52.18</v>
      </c>
      <c r="Q346" s="12">
        <v>20</v>
      </c>
      <c r="R346" s="10" t="s">
        <v>2974</v>
      </c>
      <c r="S346" s="10"/>
      <c r="T346" s="10" t="s">
        <v>608</v>
      </c>
      <c r="U346" s="10" t="s">
        <v>404</v>
      </c>
      <c r="V346" s="15">
        <v>40647</v>
      </c>
      <c r="W346" s="10" t="s">
        <v>2969</v>
      </c>
      <c r="X346" s="16" t="s">
        <v>4001</v>
      </c>
    </row>
    <row r="347" spans="1:24" ht="24" customHeight="1" x14ac:dyDescent="0.3">
      <c r="A347" s="11"/>
      <c r="B347" s="20">
        <v>414469</v>
      </c>
      <c r="C347" s="10" t="s">
        <v>3997</v>
      </c>
      <c r="D347" s="10" t="s">
        <v>48</v>
      </c>
      <c r="E347" s="11">
        <v>372</v>
      </c>
      <c r="F347" s="10" t="s">
        <v>4002</v>
      </c>
      <c r="G347" s="10" t="s">
        <v>366</v>
      </c>
      <c r="H347" s="10"/>
      <c r="I347" s="10" t="s">
        <v>2455</v>
      </c>
      <c r="J347" s="12">
        <v>477.17</v>
      </c>
      <c r="K347" s="10">
        <v>477.17002025119461</v>
      </c>
      <c r="L347" s="12">
        <v>1084.1500000000001</v>
      </c>
      <c r="M347" s="13">
        <v>39048</v>
      </c>
      <c r="N347" s="12">
        <v>0</v>
      </c>
      <c r="O347" s="13" t="s">
        <v>34</v>
      </c>
      <c r="P347" s="12">
        <v>0</v>
      </c>
      <c r="Q347" s="12">
        <v>0</v>
      </c>
      <c r="R347" s="10"/>
      <c r="S347" s="10"/>
      <c r="T347" s="10" t="s">
        <v>608</v>
      </c>
      <c r="U347" s="10" t="s">
        <v>404</v>
      </c>
      <c r="V347" s="15">
        <v>40121</v>
      </c>
      <c r="W347" s="10" t="s">
        <v>2969</v>
      </c>
      <c r="X347" s="16" t="s">
        <v>4003</v>
      </c>
    </row>
    <row r="348" spans="1:24" ht="24" customHeight="1" x14ac:dyDescent="0.3">
      <c r="A348" s="11"/>
      <c r="B348" s="20">
        <v>414723</v>
      </c>
      <c r="C348" s="10" t="s">
        <v>2390</v>
      </c>
      <c r="D348" s="10" t="s">
        <v>2350</v>
      </c>
      <c r="E348" s="11">
        <v>1450</v>
      </c>
      <c r="F348" s="21" t="s">
        <v>4004</v>
      </c>
      <c r="G348" s="9"/>
      <c r="H348" s="21" t="s">
        <v>427</v>
      </c>
      <c r="I348" s="10" t="s">
        <v>2736</v>
      </c>
      <c r="J348" s="12">
        <v>1416.94</v>
      </c>
      <c r="K348" s="51"/>
      <c r="L348" s="12">
        <v>1481.25</v>
      </c>
      <c r="M348" s="13">
        <v>41642</v>
      </c>
      <c r="N348" s="12"/>
      <c r="O348" s="13"/>
      <c r="P348" s="12"/>
      <c r="Q348" s="12"/>
      <c r="R348" s="10"/>
      <c r="S348" s="10"/>
      <c r="T348" s="10" t="s">
        <v>72</v>
      </c>
      <c r="U348" s="13" t="s">
        <v>404</v>
      </c>
      <c r="V348" s="15">
        <v>41801</v>
      </c>
      <c r="W348" s="10" t="s">
        <v>2969</v>
      </c>
      <c r="X348" s="16" t="s">
        <v>4005</v>
      </c>
    </row>
    <row r="349" spans="1:24" ht="24" customHeight="1" x14ac:dyDescent="0.3">
      <c r="A349" s="11"/>
      <c r="B349" s="20">
        <v>414732</v>
      </c>
      <c r="C349" s="10" t="s">
        <v>4006</v>
      </c>
      <c r="D349" s="10" t="s">
        <v>2350</v>
      </c>
      <c r="E349" s="11">
        <v>1173</v>
      </c>
      <c r="F349" s="10" t="s">
        <v>4007</v>
      </c>
      <c r="G349" s="9" t="s">
        <v>1185</v>
      </c>
      <c r="H349" s="10"/>
      <c r="I349" s="10" t="s">
        <v>2362</v>
      </c>
      <c r="J349" s="12">
        <v>324.42</v>
      </c>
      <c r="K349" s="10"/>
      <c r="L349" s="12">
        <v>324.89999999999998</v>
      </c>
      <c r="M349" s="13">
        <v>41347</v>
      </c>
      <c r="N349" s="12"/>
      <c r="O349" s="13"/>
      <c r="P349" s="12"/>
      <c r="Q349" s="12"/>
      <c r="R349" s="10"/>
      <c r="S349" s="10"/>
      <c r="T349" s="10" t="s">
        <v>2522</v>
      </c>
      <c r="U349" s="10" t="s">
        <v>404</v>
      </c>
      <c r="V349" s="15">
        <v>41408</v>
      </c>
      <c r="W349" s="10" t="s">
        <v>2969</v>
      </c>
      <c r="X349" s="16" t="s">
        <v>4008</v>
      </c>
    </row>
    <row r="350" spans="1:24" ht="24" customHeight="1" x14ac:dyDescent="0.3">
      <c r="A350" s="11"/>
      <c r="B350" s="20">
        <v>414836</v>
      </c>
      <c r="C350" s="10" t="s">
        <v>4009</v>
      </c>
      <c r="D350" s="10" t="s">
        <v>158</v>
      </c>
      <c r="E350" s="11">
        <v>217</v>
      </c>
      <c r="F350" s="10" t="s">
        <v>4010</v>
      </c>
      <c r="G350" s="10" t="s">
        <v>419</v>
      </c>
      <c r="H350" s="10" t="s">
        <v>2472</v>
      </c>
      <c r="I350" s="10" t="s">
        <v>159</v>
      </c>
      <c r="J350" s="12">
        <v>1410.34</v>
      </c>
      <c r="K350" s="10">
        <v>1410.3410780020151</v>
      </c>
      <c r="L350" s="12">
        <v>3119</v>
      </c>
      <c r="M350" s="13">
        <v>37806</v>
      </c>
      <c r="N350" s="12">
        <v>0</v>
      </c>
      <c r="O350" s="13" t="s">
        <v>34</v>
      </c>
      <c r="P350" s="12">
        <v>109.74</v>
      </c>
      <c r="Q350" s="12">
        <v>0</v>
      </c>
      <c r="R350" s="10"/>
      <c r="S350" s="10"/>
      <c r="T350" s="10" t="s">
        <v>608</v>
      </c>
      <c r="U350" s="10" t="s">
        <v>404</v>
      </c>
      <c r="V350" s="15">
        <v>40700</v>
      </c>
      <c r="W350" s="10" t="s">
        <v>2969</v>
      </c>
      <c r="X350" s="16" t="s">
        <v>4011</v>
      </c>
    </row>
    <row r="351" spans="1:24" ht="24" customHeight="1" x14ac:dyDescent="0.3">
      <c r="A351" s="11"/>
      <c r="B351" s="20">
        <v>414888</v>
      </c>
      <c r="C351" s="10" t="s">
        <v>4012</v>
      </c>
      <c r="D351" s="10" t="s">
        <v>48</v>
      </c>
      <c r="E351" s="11">
        <v>620</v>
      </c>
      <c r="F351" s="10" t="s">
        <v>4013</v>
      </c>
      <c r="G351" s="10" t="s">
        <v>3393</v>
      </c>
      <c r="H351" s="10"/>
      <c r="I351" s="10" t="s">
        <v>159</v>
      </c>
      <c r="J351" s="12">
        <v>0</v>
      </c>
      <c r="K351" s="10">
        <v>272.42844744166558</v>
      </c>
      <c r="L351" s="12">
        <v>375.23069402739401</v>
      </c>
      <c r="M351" s="13" t="s">
        <v>34</v>
      </c>
      <c r="N351" s="12">
        <v>0</v>
      </c>
      <c r="O351" s="13" t="s">
        <v>34</v>
      </c>
      <c r="P351" s="12">
        <v>0</v>
      </c>
      <c r="Q351" s="12">
        <v>0</v>
      </c>
      <c r="R351" s="10"/>
      <c r="S351" s="10"/>
      <c r="T351" s="10" t="s">
        <v>2996</v>
      </c>
      <c r="U351" s="10" t="s">
        <v>404</v>
      </c>
      <c r="V351" s="15">
        <v>38624</v>
      </c>
      <c r="W351" s="10" t="s">
        <v>2969</v>
      </c>
      <c r="X351" s="16" t="s">
        <v>4014</v>
      </c>
    </row>
    <row r="352" spans="1:24" ht="24" customHeight="1" x14ac:dyDescent="0.3">
      <c r="A352" s="11"/>
      <c r="B352" s="20">
        <v>414991</v>
      </c>
      <c r="C352" s="10" t="s">
        <v>4015</v>
      </c>
      <c r="D352" s="10" t="s">
        <v>2350</v>
      </c>
      <c r="E352" s="11">
        <v>218</v>
      </c>
      <c r="F352" s="10" t="s">
        <v>4016</v>
      </c>
      <c r="G352" s="9" t="s">
        <v>30</v>
      </c>
      <c r="H352" s="10" t="s">
        <v>19922</v>
      </c>
      <c r="I352" s="10" t="s">
        <v>2043</v>
      </c>
      <c r="J352" s="12">
        <v>146.77000000000001</v>
      </c>
      <c r="K352" s="10">
        <v>0</v>
      </c>
      <c r="L352" s="12">
        <v>167.23</v>
      </c>
      <c r="M352" s="13">
        <v>39995</v>
      </c>
      <c r="N352" s="12">
        <v>0</v>
      </c>
      <c r="O352" s="13" t="s">
        <v>34</v>
      </c>
      <c r="P352" s="12">
        <v>0</v>
      </c>
      <c r="Q352" s="12">
        <v>0</v>
      </c>
      <c r="R352" s="10"/>
      <c r="S352" s="10"/>
      <c r="T352" s="10" t="s">
        <v>36</v>
      </c>
      <c r="U352" s="10" t="s">
        <v>404</v>
      </c>
      <c r="V352" s="15">
        <v>44330</v>
      </c>
      <c r="W352" s="10" t="s">
        <v>2969</v>
      </c>
      <c r="X352" s="16" t="s">
        <v>25659</v>
      </c>
    </row>
    <row r="353" spans="1:24" ht="24" customHeight="1" x14ac:dyDescent="0.3">
      <c r="A353" s="11"/>
      <c r="B353" s="20">
        <v>415132</v>
      </c>
      <c r="C353" s="10" t="s">
        <v>4017</v>
      </c>
      <c r="D353" s="10" t="s">
        <v>48</v>
      </c>
      <c r="E353" s="11">
        <v>564</v>
      </c>
      <c r="F353" s="10" t="s">
        <v>4018</v>
      </c>
      <c r="G353" s="10" t="s">
        <v>105</v>
      </c>
      <c r="H353" s="10" t="s">
        <v>31</v>
      </c>
      <c r="I353" s="10" t="s">
        <v>15925</v>
      </c>
      <c r="J353" s="12">
        <v>809.96</v>
      </c>
      <c r="K353" s="10">
        <v>809.95800121706691</v>
      </c>
      <c r="L353" s="12">
        <v>1305.9100000000001</v>
      </c>
      <c r="M353" s="13" t="s">
        <v>4020</v>
      </c>
      <c r="N353" s="12">
        <v>0</v>
      </c>
      <c r="O353" s="13" t="s">
        <v>34</v>
      </c>
      <c r="P353" s="12">
        <v>57.18</v>
      </c>
      <c r="Q353" s="12">
        <v>152.02000000000001</v>
      </c>
      <c r="R353" s="10" t="s">
        <v>107</v>
      </c>
      <c r="S353" s="10" t="s">
        <v>4021</v>
      </c>
      <c r="T353" s="10" t="s">
        <v>36</v>
      </c>
      <c r="U353" s="10" t="s">
        <v>404</v>
      </c>
      <c r="V353" s="15">
        <v>42184</v>
      </c>
      <c r="W353" s="10" t="s">
        <v>2969</v>
      </c>
      <c r="X353" s="16" t="s">
        <v>15926</v>
      </c>
    </row>
    <row r="354" spans="1:24" ht="24" customHeight="1" x14ac:dyDescent="0.3">
      <c r="A354" s="11"/>
      <c r="B354" s="20">
        <v>415143</v>
      </c>
      <c r="C354" s="10" t="s">
        <v>4022</v>
      </c>
      <c r="D354" s="10" t="s">
        <v>48</v>
      </c>
      <c r="E354" s="11">
        <v>245</v>
      </c>
      <c r="F354" s="10" t="s">
        <v>4023</v>
      </c>
      <c r="G354" s="10">
        <v>2</v>
      </c>
      <c r="H354" s="10"/>
      <c r="I354" s="10" t="s">
        <v>159</v>
      </c>
      <c r="J354" s="12">
        <v>208.76</v>
      </c>
      <c r="K354" s="10">
        <v>208.76188385989764</v>
      </c>
      <c r="L354" s="12">
        <v>314.37236260611928</v>
      </c>
      <c r="M354" s="13" t="s">
        <v>4024</v>
      </c>
      <c r="N354" s="12">
        <v>0</v>
      </c>
      <c r="O354" s="13" t="s">
        <v>34</v>
      </c>
      <c r="P354" s="12">
        <v>12.47</v>
      </c>
      <c r="Q354" s="12">
        <v>0</v>
      </c>
      <c r="R354" s="10"/>
      <c r="S354" s="10"/>
      <c r="T354" s="10" t="s">
        <v>72</v>
      </c>
      <c r="U354" s="10" t="s">
        <v>404</v>
      </c>
      <c r="V354" s="15">
        <v>41662</v>
      </c>
      <c r="W354" s="10" t="s">
        <v>2969</v>
      </c>
      <c r="X354" s="16" t="s">
        <v>4025</v>
      </c>
    </row>
    <row r="355" spans="1:24" ht="24" customHeight="1" x14ac:dyDescent="0.3">
      <c r="A355" s="11"/>
      <c r="B355" s="20">
        <v>415223</v>
      </c>
      <c r="C355" s="10" t="s">
        <v>4026</v>
      </c>
      <c r="D355" s="10" t="s">
        <v>48</v>
      </c>
      <c r="E355" s="11">
        <v>758</v>
      </c>
      <c r="F355" s="10" t="s">
        <v>3888</v>
      </c>
      <c r="G355" s="10" t="s">
        <v>358</v>
      </c>
      <c r="H355" s="10" t="s">
        <v>2987</v>
      </c>
      <c r="I355" s="10" t="s">
        <v>3041</v>
      </c>
      <c r="J355" s="12">
        <v>446.67</v>
      </c>
      <c r="K355" s="10">
        <v>435</v>
      </c>
      <c r="L355" s="12">
        <v>531.70000000000005</v>
      </c>
      <c r="M355" s="13">
        <v>37347</v>
      </c>
      <c r="N355" s="12">
        <v>0</v>
      </c>
      <c r="O355" s="13" t="s">
        <v>34</v>
      </c>
      <c r="P355" s="12">
        <v>59.86</v>
      </c>
      <c r="Q355" s="12">
        <v>0</v>
      </c>
      <c r="R355" s="10"/>
      <c r="S355" s="10"/>
      <c r="T355" s="10" t="s">
        <v>2996</v>
      </c>
      <c r="U355" s="10" t="s">
        <v>404</v>
      </c>
      <c r="V355" s="15">
        <v>39484</v>
      </c>
      <c r="W355" s="10" t="s">
        <v>2969</v>
      </c>
      <c r="X355" s="16" t="s">
        <v>4027</v>
      </c>
    </row>
    <row r="356" spans="1:24" ht="24" customHeight="1" x14ac:dyDescent="0.3">
      <c r="A356" s="11"/>
      <c r="B356" s="20">
        <v>415225</v>
      </c>
      <c r="C356" s="10" t="s">
        <v>4028</v>
      </c>
      <c r="D356" s="10" t="s">
        <v>48</v>
      </c>
      <c r="E356" s="11">
        <v>110</v>
      </c>
      <c r="F356" s="10" t="s">
        <v>4029</v>
      </c>
      <c r="G356" s="10" t="s">
        <v>366</v>
      </c>
      <c r="H356" s="10"/>
      <c r="I356" s="10" t="s">
        <v>159</v>
      </c>
      <c r="J356" s="12">
        <v>323.68</v>
      </c>
      <c r="K356" s="10">
        <v>323.68491934438003</v>
      </c>
      <c r="L356" s="12">
        <v>372.23291866601488</v>
      </c>
      <c r="M356" s="13" t="s">
        <v>4030</v>
      </c>
      <c r="N356" s="12">
        <v>0</v>
      </c>
      <c r="O356" s="13" t="s">
        <v>34</v>
      </c>
      <c r="P356" s="12">
        <v>0</v>
      </c>
      <c r="Q356" s="12">
        <v>0</v>
      </c>
      <c r="R356" s="10"/>
      <c r="S356" s="10"/>
      <c r="T356" s="10" t="s">
        <v>3001</v>
      </c>
      <c r="U356" s="10" t="s">
        <v>404</v>
      </c>
      <c r="V356" s="15">
        <v>39293</v>
      </c>
      <c r="W356" s="10" t="s">
        <v>2969</v>
      </c>
      <c r="X356" s="16" t="s">
        <v>4031</v>
      </c>
    </row>
    <row r="357" spans="1:24" ht="24" customHeight="1" x14ac:dyDescent="0.3">
      <c r="A357" s="11"/>
      <c r="B357" s="20">
        <v>415236</v>
      </c>
      <c r="C357" s="10" t="s">
        <v>4032</v>
      </c>
      <c r="D357" s="10" t="s">
        <v>28</v>
      </c>
      <c r="E357" s="11">
        <v>742</v>
      </c>
      <c r="F357" s="10" t="s">
        <v>24015</v>
      </c>
      <c r="G357" s="10" t="s">
        <v>115</v>
      </c>
      <c r="H357" s="10" t="s">
        <v>1214</v>
      </c>
      <c r="I357" s="10" t="s">
        <v>2043</v>
      </c>
      <c r="J357" s="12">
        <v>209.72</v>
      </c>
      <c r="K357" s="10">
        <v>209.72</v>
      </c>
      <c r="L357" s="12">
        <v>538.24</v>
      </c>
      <c r="M357" s="13">
        <v>38663</v>
      </c>
      <c r="N357" s="12">
        <v>0</v>
      </c>
      <c r="O357" s="13" t="s">
        <v>34</v>
      </c>
      <c r="P357" s="12">
        <v>22.25</v>
      </c>
      <c r="Q357" s="12">
        <v>262.89999999999998</v>
      </c>
      <c r="R357" s="10" t="s">
        <v>4033</v>
      </c>
      <c r="S357" s="10"/>
      <c r="T357" s="10" t="s">
        <v>36</v>
      </c>
      <c r="U357" s="10" t="s">
        <v>404</v>
      </c>
      <c r="V357" s="15">
        <v>43614</v>
      </c>
      <c r="W357" s="10" t="s">
        <v>2969</v>
      </c>
      <c r="X357" s="16" t="s">
        <v>24016</v>
      </c>
    </row>
    <row r="358" spans="1:24" ht="24" customHeight="1" x14ac:dyDescent="0.3">
      <c r="A358" s="11"/>
      <c r="B358" s="20">
        <v>415356</v>
      </c>
      <c r="C358" s="10" t="s">
        <v>4034</v>
      </c>
      <c r="D358" s="10" t="s">
        <v>92</v>
      </c>
      <c r="E358" s="11">
        <v>26</v>
      </c>
      <c r="F358" s="10" t="s">
        <v>4035</v>
      </c>
      <c r="G358" s="10" t="s">
        <v>419</v>
      </c>
      <c r="H358" s="10" t="s">
        <v>2973</v>
      </c>
      <c r="I358" s="10" t="s">
        <v>3041</v>
      </c>
      <c r="J358" s="12">
        <v>775.29</v>
      </c>
      <c r="K358" s="10">
        <v>775.29154737083627</v>
      </c>
      <c r="L358" s="12">
        <v>1064.2302052054549</v>
      </c>
      <c r="M358" s="13">
        <v>37347</v>
      </c>
      <c r="N358" s="12">
        <v>0</v>
      </c>
      <c r="O358" s="13" t="s">
        <v>34</v>
      </c>
      <c r="P358" s="12">
        <v>59.86</v>
      </c>
      <c r="Q358" s="12">
        <v>0</v>
      </c>
      <c r="R358" s="10"/>
      <c r="S358" s="10"/>
      <c r="T358" s="10" t="s">
        <v>774</v>
      </c>
      <c r="U358" s="10" t="s">
        <v>404</v>
      </c>
      <c r="V358" s="15">
        <v>39017</v>
      </c>
      <c r="W358" s="10" t="s">
        <v>2969</v>
      </c>
      <c r="X358" s="16" t="s">
        <v>4036</v>
      </c>
    </row>
    <row r="359" spans="1:24" ht="24" customHeight="1" x14ac:dyDescent="0.3">
      <c r="A359" s="11"/>
      <c r="B359" s="20">
        <v>415534</v>
      </c>
      <c r="C359" s="10" t="s">
        <v>4037</v>
      </c>
      <c r="D359" s="10" t="s">
        <v>48</v>
      </c>
      <c r="E359" s="11">
        <v>1406</v>
      </c>
      <c r="F359" s="10" t="s">
        <v>4038</v>
      </c>
      <c r="G359" s="10" t="s">
        <v>1185</v>
      </c>
      <c r="H359" s="10"/>
      <c r="I359" s="10" t="s">
        <v>2732</v>
      </c>
      <c r="J359" s="12">
        <v>775.09</v>
      </c>
      <c r="K359" s="10">
        <v>775.09</v>
      </c>
      <c r="L359" s="12">
        <v>1132.49</v>
      </c>
      <c r="M359" s="13">
        <v>37884</v>
      </c>
      <c r="N359" s="12">
        <v>0</v>
      </c>
      <c r="O359" s="13" t="s">
        <v>34</v>
      </c>
      <c r="P359" s="12">
        <v>44.5</v>
      </c>
      <c r="Q359" s="12">
        <v>120.85</v>
      </c>
      <c r="R359" s="10" t="s">
        <v>45</v>
      </c>
      <c r="S359" s="10"/>
      <c r="T359" s="10" t="s">
        <v>608</v>
      </c>
      <c r="U359" s="10" t="s">
        <v>404</v>
      </c>
      <c r="V359" s="15">
        <v>41355</v>
      </c>
      <c r="W359" s="10" t="s">
        <v>2969</v>
      </c>
      <c r="X359" s="16" t="s">
        <v>4039</v>
      </c>
    </row>
    <row r="360" spans="1:24" ht="24" customHeight="1" x14ac:dyDescent="0.3">
      <c r="A360" s="11"/>
      <c r="B360" s="20">
        <v>415543</v>
      </c>
      <c r="C360" s="10" t="s">
        <v>4040</v>
      </c>
      <c r="D360" s="10" t="s">
        <v>48</v>
      </c>
      <c r="E360" s="11">
        <v>2073</v>
      </c>
      <c r="F360" s="10" t="s">
        <v>4041</v>
      </c>
      <c r="G360" s="10"/>
      <c r="H360" s="10"/>
      <c r="I360" s="10" t="s">
        <v>64</v>
      </c>
      <c r="J360" s="12">
        <v>2253.11</v>
      </c>
      <c r="K360" s="10">
        <v>2253.11</v>
      </c>
      <c r="L360" s="12">
        <v>2585.9699999999998</v>
      </c>
      <c r="M360" s="13">
        <v>39601</v>
      </c>
      <c r="N360" s="12">
        <v>0</v>
      </c>
      <c r="O360" s="13" t="s">
        <v>34</v>
      </c>
      <c r="P360" s="12">
        <v>24</v>
      </c>
      <c r="Q360" s="12">
        <v>0</v>
      </c>
      <c r="R360" s="10"/>
      <c r="S360" s="10"/>
      <c r="T360" s="10" t="s">
        <v>3377</v>
      </c>
      <c r="U360" s="10" t="s">
        <v>404</v>
      </c>
      <c r="V360" s="15">
        <v>39918</v>
      </c>
      <c r="W360" s="10" t="s">
        <v>2969</v>
      </c>
      <c r="X360" s="16" t="s">
        <v>4042</v>
      </c>
    </row>
    <row r="361" spans="1:24" ht="24" customHeight="1" x14ac:dyDescent="0.3">
      <c r="A361" s="11"/>
      <c r="B361" s="20">
        <v>415563</v>
      </c>
      <c r="C361" s="10" t="s">
        <v>2788</v>
      </c>
      <c r="D361" s="10" t="s">
        <v>48</v>
      </c>
      <c r="E361" s="11">
        <v>2195</v>
      </c>
      <c r="F361" s="10" t="s">
        <v>4043</v>
      </c>
      <c r="G361" s="10"/>
      <c r="H361" s="10"/>
      <c r="I361" s="10" t="s">
        <v>64</v>
      </c>
      <c r="J361" s="12">
        <v>2621.61</v>
      </c>
      <c r="K361" s="10">
        <v>2621.61</v>
      </c>
      <c r="L361" s="12">
        <v>2948.87</v>
      </c>
      <c r="M361" s="13">
        <v>39812</v>
      </c>
      <c r="N361" s="12">
        <v>200</v>
      </c>
      <c r="O361" s="13">
        <v>40078</v>
      </c>
      <c r="P361" s="12">
        <v>24</v>
      </c>
      <c r="Q361" s="12">
        <v>0</v>
      </c>
      <c r="R361" s="10"/>
      <c r="S361" s="10"/>
      <c r="T361" s="10" t="s">
        <v>608</v>
      </c>
      <c r="U361" s="10" t="s">
        <v>404</v>
      </c>
      <c r="V361" s="15">
        <v>40730</v>
      </c>
      <c r="W361" s="10" t="s">
        <v>2969</v>
      </c>
      <c r="X361" s="16" t="s">
        <v>4044</v>
      </c>
    </row>
    <row r="362" spans="1:24" ht="24" customHeight="1" x14ac:dyDescent="0.3">
      <c r="A362" s="11"/>
      <c r="B362" s="20">
        <v>415695</v>
      </c>
      <c r="C362" s="10" t="s">
        <v>4045</v>
      </c>
      <c r="D362" s="10" t="s">
        <v>48</v>
      </c>
      <c r="E362" s="11">
        <v>2226</v>
      </c>
      <c r="F362" s="10" t="s">
        <v>4046</v>
      </c>
      <c r="G362" s="10">
        <v>1</v>
      </c>
      <c r="H362" s="10"/>
      <c r="I362" s="10" t="s">
        <v>397</v>
      </c>
      <c r="J362" s="12">
        <v>1179.3900000000001</v>
      </c>
      <c r="K362" s="10">
        <v>1179.3900000000001</v>
      </c>
      <c r="L362" s="12">
        <v>1969.88</v>
      </c>
      <c r="M362" s="13">
        <v>41302</v>
      </c>
      <c r="N362" s="12">
        <v>0</v>
      </c>
      <c r="O362" s="13" t="s">
        <v>34</v>
      </c>
      <c r="P362" s="12">
        <v>50.25</v>
      </c>
      <c r="Q362" s="12">
        <v>187.69</v>
      </c>
      <c r="R362" s="10" t="s">
        <v>53</v>
      </c>
      <c r="S362" s="10"/>
      <c r="T362" s="10" t="s">
        <v>152</v>
      </c>
      <c r="U362" s="10" t="s">
        <v>404</v>
      </c>
      <c r="V362" s="15">
        <v>41835</v>
      </c>
      <c r="W362" s="10" t="s">
        <v>2969</v>
      </c>
      <c r="X362" s="16" t="s">
        <v>4047</v>
      </c>
    </row>
    <row r="363" spans="1:24" ht="24" customHeight="1" x14ac:dyDescent="0.3">
      <c r="A363" s="11"/>
      <c r="B363" s="20">
        <v>415768</v>
      </c>
      <c r="C363" s="10" t="s">
        <v>4048</v>
      </c>
      <c r="D363" s="10" t="s">
        <v>48</v>
      </c>
      <c r="E363" s="11">
        <v>274</v>
      </c>
      <c r="F363" s="10" t="s">
        <v>4049</v>
      </c>
      <c r="G363" s="10" t="s">
        <v>2731</v>
      </c>
      <c r="H363" s="10"/>
      <c r="I363" s="10" t="s">
        <v>159</v>
      </c>
      <c r="J363" s="12">
        <v>331.84</v>
      </c>
      <c r="K363" s="10">
        <v>331.83527698247224</v>
      </c>
      <c r="L363" s="12">
        <v>399.39745214034178</v>
      </c>
      <c r="M363" s="13" t="s">
        <v>4050</v>
      </c>
      <c r="N363" s="12">
        <v>0</v>
      </c>
      <c r="O363" s="13" t="s">
        <v>34</v>
      </c>
      <c r="P363" s="12">
        <v>12.47</v>
      </c>
      <c r="Q363" s="12">
        <v>0</v>
      </c>
      <c r="R363" s="10"/>
      <c r="S363" s="10"/>
      <c r="T363" s="10" t="s">
        <v>2996</v>
      </c>
      <c r="U363" s="10" t="s">
        <v>404</v>
      </c>
      <c r="V363" s="15">
        <v>39716</v>
      </c>
      <c r="W363" s="10" t="s">
        <v>2969</v>
      </c>
      <c r="X363" s="16" t="s">
        <v>4051</v>
      </c>
    </row>
    <row r="364" spans="1:24" ht="24" customHeight="1" x14ac:dyDescent="0.3">
      <c r="A364" s="11"/>
      <c r="B364" s="20">
        <v>415797</v>
      </c>
      <c r="C364" s="10" t="s">
        <v>4052</v>
      </c>
      <c r="D364" s="10" t="s">
        <v>48</v>
      </c>
      <c r="E364" s="11">
        <v>442</v>
      </c>
      <c r="F364" s="10" t="s">
        <v>4053</v>
      </c>
      <c r="G364" s="10" t="s">
        <v>358</v>
      </c>
      <c r="H364" s="10"/>
      <c r="I364" s="10" t="s">
        <v>159</v>
      </c>
      <c r="J364" s="12">
        <v>440.32</v>
      </c>
      <c r="K364" s="10">
        <v>440.32381959477658</v>
      </c>
      <c r="L364" s="12">
        <v>492.14892110014864</v>
      </c>
      <c r="M364" s="13" t="s">
        <v>4054</v>
      </c>
      <c r="N364" s="12">
        <v>0</v>
      </c>
      <c r="O364" s="13" t="s">
        <v>34</v>
      </c>
      <c r="P364" s="12">
        <v>24.93</v>
      </c>
      <c r="Q364" s="12">
        <v>0</v>
      </c>
      <c r="R364" s="10"/>
      <c r="S364" s="10"/>
      <c r="T364" s="10" t="s">
        <v>2424</v>
      </c>
      <c r="U364" s="10" t="s">
        <v>404</v>
      </c>
      <c r="V364" s="15">
        <v>39233</v>
      </c>
      <c r="W364" s="10" t="s">
        <v>2969</v>
      </c>
      <c r="X364" s="16" t="s">
        <v>4055</v>
      </c>
    </row>
    <row r="365" spans="1:24" ht="24" customHeight="1" x14ac:dyDescent="0.3">
      <c r="A365" s="11"/>
      <c r="B365" s="20">
        <v>415797</v>
      </c>
      <c r="C365" s="10" t="s">
        <v>4052</v>
      </c>
      <c r="D365" s="10" t="s">
        <v>48</v>
      </c>
      <c r="E365" s="11">
        <v>442</v>
      </c>
      <c r="F365" s="10" t="s">
        <v>4056</v>
      </c>
      <c r="G365" s="10" t="s">
        <v>366</v>
      </c>
      <c r="H365" s="10"/>
      <c r="I365" s="10" t="s">
        <v>2455</v>
      </c>
      <c r="J365" s="12">
        <v>0</v>
      </c>
      <c r="K365" s="10">
        <v>440.32381959477658</v>
      </c>
      <c r="L365" s="12">
        <v>599.99900240420584</v>
      </c>
      <c r="M365" s="13">
        <v>37013</v>
      </c>
      <c r="N365" s="12">
        <v>0</v>
      </c>
      <c r="O365" s="13" t="s">
        <v>34</v>
      </c>
      <c r="P365" s="12">
        <v>0</v>
      </c>
      <c r="Q365" s="12">
        <v>0</v>
      </c>
      <c r="R365" s="10"/>
      <c r="S365" s="10"/>
      <c r="T365" s="10" t="s">
        <v>3442</v>
      </c>
      <c r="U365" s="10" t="s">
        <v>404</v>
      </c>
      <c r="V365" s="15">
        <v>39104</v>
      </c>
      <c r="W365" s="10" t="s">
        <v>2969</v>
      </c>
      <c r="X365" s="16" t="s">
        <v>4057</v>
      </c>
    </row>
    <row r="366" spans="1:24" ht="24" customHeight="1" x14ac:dyDescent="0.3">
      <c r="A366" s="11"/>
      <c r="B366" s="20">
        <v>415832</v>
      </c>
      <c r="C366" s="10" t="s">
        <v>4058</v>
      </c>
      <c r="D366" s="10" t="s">
        <v>48</v>
      </c>
      <c r="E366" s="11">
        <v>1486</v>
      </c>
      <c r="F366" s="10" t="s">
        <v>4059</v>
      </c>
      <c r="G366" s="10" t="s">
        <v>366</v>
      </c>
      <c r="H366" s="10"/>
      <c r="I366" s="10" t="s">
        <v>2455</v>
      </c>
      <c r="J366" s="12">
        <v>1299.2</v>
      </c>
      <c r="K366" s="10">
        <v>1299.2</v>
      </c>
      <c r="L366" s="12">
        <v>2007.2</v>
      </c>
      <c r="M366" s="13">
        <v>38341</v>
      </c>
      <c r="N366" s="12">
        <v>0</v>
      </c>
      <c r="O366" s="13" t="s">
        <v>34</v>
      </c>
      <c r="P366" s="12">
        <v>0</v>
      </c>
      <c r="Q366" s="12">
        <v>0</v>
      </c>
      <c r="R366" s="10"/>
      <c r="S366" s="10"/>
      <c r="T366" s="10" t="s">
        <v>608</v>
      </c>
      <c r="U366" s="10" t="s">
        <v>404</v>
      </c>
      <c r="V366" s="15">
        <v>40240</v>
      </c>
      <c r="W366" s="10" t="s">
        <v>2969</v>
      </c>
      <c r="X366" s="16" t="s">
        <v>4060</v>
      </c>
    </row>
    <row r="367" spans="1:24" ht="24" customHeight="1" x14ac:dyDescent="0.3">
      <c r="A367" s="11"/>
      <c r="B367" s="20">
        <v>415956</v>
      </c>
      <c r="C367" s="10" t="s">
        <v>4061</v>
      </c>
      <c r="D367" s="10" t="s">
        <v>48</v>
      </c>
      <c r="E367" s="11">
        <v>238</v>
      </c>
      <c r="F367" s="10" t="s">
        <v>3761</v>
      </c>
      <c r="G367" s="10" t="s">
        <v>1185</v>
      </c>
      <c r="H367" s="10"/>
      <c r="I367" s="10" t="s">
        <v>159</v>
      </c>
      <c r="J367" s="12">
        <v>660.69</v>
      </c>
      <c r="K367" s="10">
        <v>641.26</v>
      </c>
      <c r="L367" s="12">
        <v>793.84184116279766</v>
      </c>
      <c r="M367" s="13" t="s">
        <v>3624</v>
      </c>
      <c r="N367" s="12">
        <v>0</v>
      </c>
      <c r="O367" s="13" t="s">
        <v>34</v>
      </c>
      <c r="P367" s="12">
        <v>34.9</v>
      </c>
      <c r="Q367" s="12">
        <v>0</v>
      </c>
      <c r="R367" s="10"/>
      <c r="S367" s="10"/>
      <c r="T367" s="10" t="s">
        <v>2996</v>
      </c>
      <c r="U367" s="10" t="s">
        <v>404</v>
      </c>
      <c r="V367" s="15">
        <v>39433</v>
      </c>
      <c r="W367" s="10" t="s">
        <v>2969</v>
      </c>
      <c r="X367" s="16" t="s">
        <v>4062</v>
      </c>
    </row>
    <row r="368" spans="1:24" ht="24" customHeight="1" x14ac:dyDescent="0.3">
      <c r="A368" s="11"/>
      <c r="B368" s="20">
        <v>415977</v>
      </c>
      <c r="C368" s="10" t="s">
        <v>4063</v>
      </c>
      <c r="D368" s="10" t="s">
        <v>48</v>
      </c>
      <c r="E368" s="11">
        <v>2668</v>
      </c>
      <c r="F368" s="10" t="s">
        <v>4064</v>
      </c>
      <c r="G368" s="10">
        <v>2</v>
      </c>
      <c r="H368" s="10"/>
      <c r="I368" s="10" t="s">
        <v>252</v>
      </c>
      <c r="J368" s="12">
        <v>1272.18</v>
      </c>
      <c r="K368" s="10"/>
      <c r="L368" s="12">
        <v>1969.83</v>
      </c>
      <c r="M368" s="13">
        <v>41655</v>
      </c>
      <c r="N368" s="12"/>
      <c r="O368" s="13"/>
      <c r="P368" s="12">
        <v>38.25</v>
      </c>
      <c r="Q368" s="12">
        <v>137.69999999999999</v>
      </c>
      <c r="R368" s="10" t="s">
        <v>53</v>
      </c>
      <c r="S368" s="10"/>
      <c r="T368" s="10" t="s">
        <v>152</v>
      </c>
      <c r="U368" s="10" t="s">
        <v>404</v>
      </c>
      <c r="V368" s="15">
        <v>41914</v>
      </c>
      <c r="W368" s="10" t="s">
        <v>2969</v>
      </c>
      <c r="X368" s="16" t="s">
        <v>4065</v>
      </c>
    </row>
    <row r="369" spans="1:24" ht="24" customHeight="1" x14ac:dyDescent="0.3">
      <c r="A369" s="11"/>
      <c r="B369" s="20">
        <v>415977</v>
      </c>
      <c r="C369" s="10" t="s">
        <v>4063</v>
      </c>
      <c r="D369" s="10" t="s">
        <v>48</v>
      </c>
      <c r="E369" s="11">
        <v>2668</v>
      </c>
      <c r="F369" s="10" t="s">
        <v>4066</v>
      </c>
      <c r="G369" s="10"/>
      <c r="H369" s="10"/>
      <c r="I369" s="10" t="s">
        <v>64</v>
      </c>
      <c r="J369" s="12">
        <v>1272.18</v>
      </c>
      <c r="K369" s="10"/>
      <c r="L369" s="12">
        <v>1480.68</v>
      </c>
      <c r="M369" s="13">
        <v>40539</v>
      </c>
      <c r="N369" s="12"/>
      <c r="O369" s="13"/>
      <c r="P369" s="12">
        <v>25.5</v>
      </c>
      <c r="Q369" s="12"/>
      <c r="R369" s="10"/>
      <c r="S369" s="10"/>
      <c r="T369" s="10" t="s">
        <v>72</v>
      </c>
      <c r="U369" s="10" t="s">
        <v>404</v>
      </c>
      <c r="V369" s="15">
        <v>41655</v>
      </c>
      <c r="W369" s="10" t="s">
        <v>2969</v>
      </c>
      <c r="X369" s="16" t="s">
        <v>4067</v>
      </c>
    </row>
    <row r="370" spans="1:24" ht="24" customHeight="1" x14ac:dyDescent="0.3">
      <c r="A370" s="11"/>
      <c r="B370" s="20">
        <v>416068</v>
      </c>
      <c r="C370" s="10" t="s">
        <v>4068</v>
      </c>
      <c r="D370" s="10" t="s">
        <v>158</v>
      </c>
      <c r="E370" s="11">
        <v>141</v>
      </c>
      <c r="F370" s="10" t="s">
        <v>4069</v>
      </c>
      <c r="G370" s="10"/>
      <c r="H370" s="10" t="s">
        <v>163</v>
      </c>
      <c r="I370" s="10" t="s">
        <v>164</v>
      </c>
      <c r="J370" s="12">
        <v>5251.43</v>
      </c>
      <c r="K370" s="10">
        <v>3775.63</v>
      </c>
      <c r="L370" s="12">
        <v>4455.24</v>
      </c>
      <c r="M370" s="13">
        <v>35860</v>
      </c>
      <c r="N370" s="12">
        <v>0</v>
      </c>
      <c r="O370" s="13" t="s">
        <v>34</v>
      </c>
      <c r="P370" s="12">
        <v>34.92</v>
      </c>
      <c r="Q370" s="12">
        <v>0</v>
      </c>
      <c r="R370" s="10"/>
      <c r="S370" s="10"/>
      <c r="T370" s="10" t="s">
        <v>3305</v>
      </c>
      <c r="U370" s="10" t="s">
        <v>404</v>
      </c>
      <c r="V370" s="15">
        <v>39797</v>
      </c>
      <c r="W370" s="10" t="s">
        <v>2969</v>
      </c>
      <c r="X370" s="16" t="s">
        <v>4070</v>
      </c>
    </row>
    <row r="371" spans="1:24" ht="24" customHeight="1" x14ac:dyDescent="0.3">
      <c r="A371" s="11"/>
      <c r="B371" s="20">
        <v>416070</v>
      </c>
      <c r="C371" s="10" t="s">
        <v>4071</v>
      </c>
      <c r="D371" s="10" t="s">
        <v>28</v>
      </c>
      <c r="E371" s="11">
        <v>112</v>
      </c>
      <c r="F371" s="10" t="s">
        <v>4072</v>
      </c>
      <c r="G371" s="10" t="s">
        <v>366</v>
      </c>
      <c r="H371" s="10" t="s">
        <v>2987</v>
      </c>
      <c r="I371" s="10" t="s">
        <v>421</v>
      </c>
      <c r="J371" s="12">
        <v>743.49</v>
      </c>
      <c r="K371" s="10">
        <v>395.24</v>
      </c>
      <c r="L371" s="12">
        <v>755.72</v>
      </c>
      <c r="M371" s="13" t="s">
        <v>4073</v>
      </c>
      <c r="N371" s="12">
        <v>0</v>
      </c>
      <c r="O371" s="13" t="s">
        <v>34</v>
      </c>
      <c r="P371" s="12">
        <v>22.25</v>
      </c>
      <c r="Q371" s="12">
        <v>139.5</v>
      </c>
      <c r="R371" s="10" t="s">
        <v>2974</v>
      </c>
      <c r="S371" s="10"/>
      <c r="T371" s="10" t="s">
        <v>2996</v>
      </c>
      <c r="U371" s="10" t="s">
        <v>404</v>
      </c>
      <c r="V371" s="15">
        <v>40182</v>
      </c>
      <c r="W371" s="10" t="s">
        <v>2969</v>
      </c>
      <c r="X371" s="16" t="s">
        <v>4074</v>
      </c>
    </row>
    <row r="372" spans="1:24" ht="24" customHeight="1" x14ac:dyDescent="0.3">
      <c r="A372" s="11"/>
      <c r="B372" s="20">
        <v>416070</v>
      </c>
      <c r="C372" s="10" t="s">
        <v>4071</v>
      </c>
      <c r="D372" s="10" t="s">
        <v>28</v>
      </c>
      <c r="E372" s="11">
        <v>112</v>
      </c>
      <c r="F372" s="10" t="s">
        <v>4075</v>
      </c>
      <c r="G372" s="10" t="s">
        <v>366</v>
      </c>
      <c r="H372" s="10" t="s">
        <v>420</v>
      </c>
      <c r="I372" s="10" t="s">
        <v>3041</v>
      </c>
      <c r="J372" s="12">
        <v>743.49</v>
      </c>
      <c r="K372" s="10">
        <v>336.58</v>
      </c>
      <c r="L372" s="12">
        <v>355.23</v>
      </c>
      <c r="M372" s="13" t="s">
        <v>4076</v>
      </c>
      <c r="N372" s="12">
        <v>0</v>
      </c>
      <c r="O372" s="13" t="s">
        <v>34</v>
      </c>
      <c r="P372" s="12">
        <v>25</v>
      </c>
      <c r="Q372" s="12">
        <v>0</v>
      </c>
      <c r="R372" s="10"/>
      <c r="S372" s="10"/>
      <c r="T372" s="10" t="s">
        <v>2996</v>
      </c>
      <c r="U372" s="10" t="s">
        <v>404</v>
      </c>
      <c r="V372" s="15">
        <v>39055</v>
      </c>
      <c r="W372" s="10" t="s">
        <v>2969</v>
      </c>
      <c r="X372" s="16" t="s">
        <v>4077</v>
      </c>
    </row>
    <row r="373" spans="1:24" ht="24" customHeight="1" x14ac:dyDescent="0.3">
      <c r="A373" s="11"/>
      <c r="B373" s="20">
        <v>416106</v>
      </c>
      <c r="C373" s="10" t="s">
        <v>4078</v>
      </c>
      <c r="D373" s="10" t="s">
        <v>82</v>
      </c>
      <c r="E373" s="11">
        <v>146</v>
      </c>
      <c r="F373" s="10" t="s">
        <v>4079</v>
      </c>
      <c r="G373" s="10" t="s">
        <v>3017</v>
      </c>
      <c r="H373" s="10"/>
      <c r="I373" s="10" t="s">
        <v>3041</v>
      </c>
      <c r="J373" s="12">
        <v>697.51</v>
      </c>
      <c r="K373" s="10">
        <v>697.51</v>
      </c>
      <c r="L373" s="12">
        <v>860.21</v>
      </c>
      <c r="M373" s="13" t="s">
        <v>34</v>
      </c>
      <c r="N373" s="12">
        <v>0</v>
      </c>
      <c r="O373" s="13" t="s">
        <v>34</v>
      </c>
      <c r="P373" s="12">
        <v>69.83</v>
      </c>
      <c r="Q373" s="12">
        <v>0</v>
      </c>
      <c r="R373" s="10"/>
      <c r="S373" s="10"/>
      <c r="T373" s="10" t="s">
        <v>2996</v>
      </c>
      <c r="U373" s="10" t="s">
        <v>404</v>
      </c>
      <c r="V373" s="15">
        <v>39715</v>
      </c>
      <c r="W373" s="10" t="s">
        <v>2969</v>
      </c>
      <c r="X373" s="16" t="s">
        <v>4080</v>
      </c>
    </row>
    <row r="374" spans="1:24" ht="24" customHeight="1" x14ac:dyDescent="0.3">
      <c r="A374" s="11"/>
      <c r="B374" s="20">
        <v>416176</v>
      </c>
      <c r="C374" s="10" t="s">
        <v>4081</v>
      </c>
      <c r="D374" s="10" t="s">
        <v>2350</v>
      </c>
      <c r="E374" s="11">
        <v>119</v>
      </c>
      <c r="F374" s="10" t="s">
        <v>4082</v>
      </c>
      <c r="G374" s="9" t="s">
        <v>41</v>
      </c>
      <c r="H374" s="10" t="s">
        <v>19922</v>
      </c>
      <c r="I374" s="10" t="s">
        <v>21476</v>
      </c>
      <c r="J374" s="12">
        <v>2510.64</v>
      </c>
      <c r="K374" s="10">
        <v>2510.64</v>
      </c>
      <c r="L374" s="12">
        <v>2838.9</v>
      </c>
      <c r="M374" s="13">
        <v>39779</v>
      </c>
      <c r="N374" s="12">
        <v>0</v>
      </c>
      <c r="O374" s="13" t="s">
        <v>34</v>
      </c>
      <c r="P374" s="12">
        <v>0</v>
      </c>
      <c r="Q374" s="12">
        <v>0</v>
      </c>
      <c r="R374" s="10"/>
      <c r="S374" s="10"/>
      <c r="T374" s="10" t="s">
        <v>36</v>
      </c>
      <c r="U374" s="10" t="s">
        <v>404</v>
      </c>
      <c r="V374" s="15">
        <v>44286</v>
      </c>
      <c r="W374" s="10" t="s">
        <v>2969</v>
      </c>
      <c r="X374" s="16" t="s">
        <v>25551</v>
      </c>
    </row>
    <row r="375" spans="1:24" ht="24" customHeight="1" x14ac:dyDescent="0.3">
      <c r="A375" s="11"/>
      <c r="B375" s="20">
        <v>416185</v>
      </c>
      <c r="C375" s="10" t="s">
        <v>4083</v>
      </c>
      <c r="D375" s="10" t="s">
        <v>158</v>
      </c>
      <c r="E375" s="11">
        <v>248</v>
      </c>
      <c r="F375" s="10" t="s">
        <v>4084</v>
      </c>
      <c r="G375" s="10" t="s">
        <v>366</v>
      </c>
      <c r="H375" s="10" t="s">
        <v>2973</v>
      </c>
      <c r="I375" s="10" t="s">
        <v>421</v>
      </c>
      <c r="J375" s="12">
        <v>889.41</v>
      </c>
      <c r="K375" s="10">
        <v>756.35</v>
      </c>
      <c r="L375" s="12">
        <v>1573.35</v>
      </c>
      <c r="M375" s="13">
        <v>39527</v>
      </c>
      <c r="N375" s="12">
        <v>0</v>
      </c>
      <c r="O375" s="13" t="s">
        <v>34</v>
      </c>
      <c r="P375" s="12">
        <v>89</v>
      </c>
      <c r="Q375" s="12">
        <v>61.31</v>
      </c>
      <c r="R375" s="10" t="s">
        <v>35</v>
      </c>
      <c r="S375" s="10"/>
      <c r="T375" s="10" t="s">
        <v>608</v>
      </c>
      <c r="U375" s="10" t="s">
        <v>404</v>
      </c>
      <c r="V375" s="15">
        <v>40891</v>
      </c>
      <c r="W375" s="10" t="s">
        <v>2969</v>
      </c>
      <c r="X375" s="16" t="s">
        <v>4085</v>
      </c>
    </row>
    <row r="376" spans="1:24" ht="24" customHeight="1" x14ac:dyDescent="0.3">
      <c r="A376" s="11"/>
      <c r="B376" s="20">
        <v>416222</v>
      </c>
      <c r="C376" s="10" t="s">
        <v>4086</v>
      </c>
      <c r="D376" s="10" t="s">
        <v>48</v>
      </c>
      <c r="E376" s="11">
        <v>2412</v>
      </c>
      <c r="F376" s="10" t="s">
        <v>4087</v>
      </c>
      <c r="G376" s="10"/>
      <c r="H376" s="10"/>
      <c r="I376" s="10" t="s">
        <v>64</v>
      </c>
      <c r="J376" s="12">
        <v>1438.2</v>
      </c>
      <c r="K376" s="10">
        <v>0</v>
      </c>
      <c r="L376" s="12">
        <v>1601.29</v>
      </c>
      <c r="M376" s="13">
        <v>40109</v>
      </c>
      <c r="N376" s="12">
        <v>0</v>
      </c>
      <c r="O376" s="13" t="s">
        <v>34</v>
      </c>
      <c r="P376" s="12">
        <v>25.5</v>
      </c>
      <c r="Q376" s="12">
        <v>0</v>
      </c>
      <c r="R376" s="10"/>
      <c r="S376" s="10"/>
      <c r="T376" s="10" t="s">
        <v>608</v>
      </c>
      <c r="U376" s="10" t="s">
        <v>404</v>
      </c>
      <c r="V376" s="15">
        <v>40346</v>
      </c>
      <c r="W376" s="10" t="s">
        <v>2969</v>
      </c>
      <c r="X376" s="16" t="s">
        <v>4088</v>
      </c>
    </row>
    <row r="377" spans="1:24" ht="24" customHeight="1" x14ac:dyDescent="0.3">
      <c r="A377" s="11"/>
      <c r="B377" s="20">
        <v>416438</v>
      </c>
      <c r="C377" s="10" t="s">
        <v>4089</v>
      </c>
      <c r="D377" s="10" t="s">
        <v>92</v>
      </c>
      <c r="E377" s="11">
        <v>29</v>
      </c>
      <c r="F377" s="10" t="s">
        <v>4090</v>
      </c>
      <c r="G377" s="10"/>
      <c r="H377" s="10"/>
      <c r="I377" s="10" t="s">
        <v>4091</v>
      </c>
      <c r="J377" s="12">
        <v>593.80999999999995</v>
      </c>
      <c r="K377" s="10">
        <v>593.80892050159116</v>
      </c>
      <c r="L377" s="12">
        <v>865.94806516295728</v>
      </c>
      <c r="M377" s="13" t="s">
        <v>4092</v>
      </c>
      <c r="N377" s="12">
        <v>0</v>
      </c>
      <c r="O377" s="13" t="s">
        <v>34</v>
      </c>
      <c r="P377" s="12">
        <v>0</v>
      </c>
      <c r="Q377" s="12">
        <v>0</v>
      </c>
      <c r="R377" s="10"/>
      <c r="S377" s="10"/>
      <c r="T377" s="10" t="s">
        <v>3001</v>
      </c>
      <c r="U377" s="10" t="s">
        <v>404</v>
      </c>
      <c r="V377" s="15">
        <v>39745</v>
      </c>
      <c r="W377" s="10" t="s">
        <v>2969</v>
      </c>
      <c r="X377" s="16" t="s">
        <v>4093</v>
      </c>
    </row>
    <row r="378" spans="1:24" ht="24" customHeight="1" x14ac:dyDescent="0.3">
      <c r="A378" s="11"/>
      <c r="B378" s="20">
        <v>416504</v>
      </c>
      <c r="C378" s="10" t="s">
        <v>4094</v>
      </c>
      <c r="D378" s="10" t="s">
        <v>141</v>
      </c>
      <c r="E378" s="11">
        <v>337</v>
      </c>
      <c r="F378" s="10" t="s">
        <v>4095</v>
      </c>
      <c r="G378" s="10"/>
      <c r="H378" s="10"/>
      <c r="I378" s="10" t="s">
        <v>64</v>
      </c>
      <c r="J378" s="12">
        <v>240.27</v>
      </c>
      <c r="K378" s="10">
        <v>240.27</v>
      </c>
      <c r="L378" s="12">
        <v>355.68</v>
      </c>
      <c r="M378" s="13"/>
      <c r="N378" s="12"/>
      <c r="O378" s="13"/>
      <c r="P378" s="12">
        <v>25.5</v>
      </c>
      <c r="Q378" s="12"/>
      <c r="R378" s="10"/>
      <c r="S378" s="10"/>
      <c r="T378" s="10" t="s">
        <v>608</v>
      </c>
      <c r="U378" s="10" t="s">
        <v>404</v>
      </c>
      <c r="V378" s="15">
        <v>40907</v>
      </c>
      <c r="W378" s="10" t="s">
        <v>2969</v>
      </c>
      <c r="X378" s="16" t="s">
        <v>4096</v>
      </c>
    </row>
    <row r="379" spans="1:24" ht="24" customHeight="1" x14ac:dyDescent="0.3">
      <c r="A379" s="11"/>
      <c r="B379" s="20">
        <v>416646</v>
      </c>
      <c r="C379" s="10" t="s">
        <v>4097</v>
      </c>
      <c r="D379" s="10" t="s">
        <v>141</v>
      </c>
      <c r="E379" s="11">
        <v>138</v>
      </c>
      <c r="F379" s="10" t="s">
        <v>4098</v>
      </c>
      <c r="G379" s="10"/>
      <c r="H379" s="10"/>
      <c r="I379" s="10" t="s">
        <v>4099</v>
      </c>
      <c r="J379" s="12">
        <v>300</v>
      </c>
      <c r="K379" s="10">
        <v>300</v>
      </c>
      <c r="L379" s="12">
        <v>379.48</v>
      </c>
      <c r="M379" s="13">
        <v>39542</v>
      </c>
      <c r="N379" s="12">
        <v>0</v>
      </c>
      <c r="O379" s="13" t="s">
        <v>34</v>
      </c>
      <c r="P379" s="12">
        <v>12</v>
      </c>
      <c r="Q379" s="12">
        <v>0</v>
      </c>
      <c r="R379" s="10"/>
      <c r="S379" s="10"/>
      <c r="T379" s="10" t="s">
        <v>608</v>
      </c>
      <c r="U379" s="10" t="s">
        <v>404</v>
      </c>
      <c r="V379" s="15">
        <v>39931</v>
      </c>
      <c r="W379" s="10" t="s">
        <v>2969</v>
      </c>
      <c r="X379" s="16" t="s">
        <v>4100</v>
      </c>
    </row>
    <row r="380" spans="1:24" ht="24" customHeight="1" x14ac:dyDescent="0.3">
      <c r="A380" s="11"/>
      <c r="B380" s="20">
        <v>416855</v>
      </c>
      <c r="C380" s="10" t="s">
        <v>4101</v>
      </c>
      <c r="D380" s="10" t="s">
        <v>48</v>
      </c>
      <c r="E380" s="11">
        <v>337</v>
      </c>
      <c r="F380" s="10" t="s">
        <v>4102</v>
      </c>
      <c r="G380" s="10" t="s">
        <v>3017</v>
      </c>
      <c r="H380" s="10"/>
      <c r="I380" s="10" t="s">
        <v>159</v>
      </c>
      <c r="J380" s="12">
        <v>368.19</v>
      </c>
      <c r="K380" s="10">
        <v>368.19265569976358</v>
      </c>
      <c r="L380" s="12">
        <v>653.24</v>
      </c>
      <c r="M380" s="13">
        <v>37410</v>
      </c>
      <c r="N380" s="12">
        <v>0</v>
      </c>
      <c r="O380" s="13" t="s">
        <v>34</v>
      </c>
      <c r="P380" s="12">
        <v>64.83</v>
      </c>
      <c r="Q380" s="12">
        <v>0</v>
      </c>
      <c r="R380" s="10"/>
      <c r="S380" s="10"/>
      <c r="T380" s="10" t="s">
        <v>774</v>
      </c>
      <c r="U380" s="10" t="s">
        <v>404</v>
      </c>
      <c r="V380" s="15">
        <v>39297</v>
      </c>
      <c r="W380" s="10" t="s">
        <v>2969</v>
      </c>
      <c r="X380" s="16" t="s">
        <v>4103</v>
      </c>
    </row>
    <row r="381" spans="1:24" ht="24" customHeight="1" x14ac:dyDescent="0.3">
      <c r="A381" s="11"/>
      <c r="B381" s="20">
        <v>417006</v>
      </c>
      <c r="C381" s="10" t="s">
        <v>4104</v>
      </c>
      <c r="D381" s="10" t="s">
        <v>48</v>
      </c>
      <c r="E381" s="11">
        <v>2553</v>
      </c>
      <c r="F381" s="10" t="s">
        <v>4105</v>
      </c>
      <c r="G381" s="10" t="s">
        <v>4106</v>
      </c>
      <c r="H381" s="10"/>
      <c r="I381" s="10" t="s">
        <v>397</v>
      </c>
      <c r="J381" s="12">
        <v>2725.61</v>
      </c>
      <c r="K381" s="10"/>
      <c r="L381" s="12">
        <v>3353.94</v>
      </c>
      <c r="M381" s="13">
        <v>40961</v>
      </c>
      <c r="N381" s="12"/>
      <c r="O381" s="13"/>
      <c r="P381" s="12">
        <v>63.75</v>
      </c>
      <c r="Q381" s="12">
        <v>192.15</v>
      </c>
      <c r="R381" s="10" t="s">
        <v>53</v>
      </c>
      <c r="S381" s="10"/>
      <c r="T381" s="10" t="s">
        <v>608</v>
      </c>
      <c r="U381" s="10" t="s">
        <v>404</v>
      </c>
      <c r="V381" s="15">
        <v>41397</v>
      </c>
      <c r="W381" s="10" t="s">
        <v>2969</v>
      </c>
      <c r="X381" s="16" t="s">
        <v>4107</v>
      </c>
    </row>
    <row r="382" spans="1:24" ht="24" customHeight="1" x14ac:dyDescent="0.3">
      <c r="A382" s="11"/>
      <c r="B382" s="20">
        <v>417040</v>
      </c>
      <c r="C382" s="10" t="s">
        <v>4108</v>
      </c>
      <c r="D382" s="10" t="s">
        <v>28</v>
      </c>
      <c r="E382" s="11">
        <v>892</v>
      </c>
      <c r="F382" s="10" t="s">
        <v>4109</v>
      </c>
      <c r="G382" s="10">
        <v>3</v>
      </c>
      <c r="H382" s="10">
        <v>2</v>
      </c>
      <c r="I382" s="10" t="s">
        <v>2043</v>
      </c>
      <c r="J382" s="12">
        <v>669.65</v>
      </c>
      <c r="K382" s="10">
        <v>669.65</v>
      </c>
      <c r="L382" s="12">
        <v>1661.93</v>
      </c>
      <c r="M382" s="13">
        <v>38663</v>
      </c>
      <c r="N382" s="12">
        <v>0</v>
      </c>
      <c r="O382" s="13" t="s">
        <v>34</v>
      </c>
      <c r="P382" s="12">
        <v>22.25</v>
      </c>
      <c r="Q382" s="12">
        <v>89.85</v>
      </c>
      <c r="R382" s="10" t="s">
        <v>4110</v>
      </c>
      <c r="S382" s="10"/>
      <c r="T382" s="10" t="s">
        <v>72</v>
      </c>
      <c r="U382" s="10" t="s">
        <v>404</v>
      </c>
      <c r="V382" s="15">
        <v>41611</v>
      </c>
      <c r="W382" s="10" t="s">
        <v>2969</v>
      </c>
      <c r="X382" s="16" t="s">
        <v>4111</v>
      </c>
    </row>
    <row r="383" spans="1:24" ht="24" customHeight="1" x14ac:dyDescent="0.3">
      <c r="A383" s="11"/>
      <c r="B383" s="20">
        <v>417082</v>
      </c>
      <c r="C383" s="10" t="s">
        <v>2392</v>
      </c>
      <c r="D383" s="10" t="s">
        <v>2350</v>
      </c>
      <c r="E383" s="11">
        <v>1418</v>
      </c>
      <c r="F383" s="21" t="s">
        <v>2393</v>
      </c>
      <c r="G383" s="9" t="s">
        <v>56</v>
      </c>
      <c r="H383" s="21" t="s">
        <v>2381</v>
      </c>
      <c r="I383" s="10" t="s">
        <v>4112</v>
      </c>
      <c r="J383" s="12">
        <v>2597.66</v>
      </c>
      <c r="K383" s="51"/>
      <c r="L383" s="12">
        <v>2601.9699999999998</v>
      </c>
      <c r="M383" s="13">
        <v>41599</v>
      </c>
      <c r="N383" s="12"/>
      <c r="O383" s="13"/>
      <c r="P383" s="12"/>
      <c r="Q383" s="12"/>
      <c r="R383" s="10"/>
      <c r="S383" s="10"/>
      <c r="T383" s="10" t="s">
        <v>72</v>
      </c>
      <c r="U383" s="13" t="s">
        <v>404</v>
      </c>
      <c r="V383" s="15">
        <v>41746</v>
      </c>
      <c r="W383" s="10" t="s">
        <v>2969</v>
      </c>
      <c r="X383" s="16" t="s">
        <v>4113</v>
      </c>
    </row>
    <row r="384" spans="1:24" ht="24" customHeight="1" x14ac:dyDescent="0.3">
      <c r="A384" s="11"/>
      <c r="B384" s="20">
        <v>417146</v>
      </c>
      <c r="C384" s="10" t="s">
        <v>4114</v>
      </c>
      <c r="D384" s="10" t="s">
        <v>82</v>
      </c>
      <c r="E384" s="11">
        <v>149</v>
      </c>
      <c r="F384" s="10" t="s">
        <v>4115</v>
      </c>
      <c r="G384" s="10" t="s">
        <v>3017</v>
      </c>
      <c r="H384" s="10"/>
      <c r="I384" s="10" t="s">
        <v>159</v>
      </c>
      <c r="J384" s="12">
        <v>457.08</v>
      </c>
      <c r="K384" s="10">
        <v>457.08</v>
      </c>
      <c r="L384" s="12">
        <v>525.16435390708398</v>
      </c>
      <c r="M384" s="13" t="s">
        <v>34</v>
      </c>
      <c r="N384" s="12">
        <v>0</v>
      </c>
      <c r="O384" s="13" t="s">
        <v>34</v>
      </c>
      <c r="P384" s="12">
        <v>0</v>
      </c>
      <c r="Q384" s="12">
        <v>0</v>
      </c>
      <c r="R384" s="10"/>
      <c r="S384" s="10"/>
      <c r="T384" s="10" t="s">
        <v>2996</v>
      </c>
      <c r="U384" s="10" t="s">
        <v>404</v>
      </c>
      <c r="V384" s="15">
        <v>39086</v>
      </c>
      <c r="W384" s="10" t="s">
        <v>2969</v>
      </c>
      <c r="X384" s="16" t="s">
        <v>4116</v>
      </c>
    </row>
    <row r="385" spans="1:24" ht="24" customHeight="1" x14ac:dyDescent="0.3">
      <c r="A385" s="11"/>
      <c r="B385" s="20">
        <v>417428</v>
      </c>
      <c r="C385" s="10" t="s">
        <v>4117</v>
      </c>
      <c r="D385" s="10" t="s">
        <v>48</v>
      </c>
      <c r="E385" s="11">
        <v>248</v>
      </c>
      <c r="F385" s="10" t="s">
        <v>4118</v>
      </c>
      <c r="G385" s="10" t="s">
        <v>419</v>
      </c>
      <c r="H385" s="10"/>
      <c r="I385" s="10" t="s">
        <v>159</v>
      </c>
      <c r="J385" s="12">
        <v>274.3</v>
      </c>
      <c r="K385" s="10">
        <v>274.29893955567081</v>
      </c>
      <c r="L385" s="12">
        <v>459.52753863189713</v>
      </c>
      <c r="M385" s="13" t="s">
        <v>3428</v>
      </c>
      <c r="N385" s="12">
        <v>0</v>
      </c>
      <c r="O385" s="13" t="s">
        <v>34</v>
      </c>
      <c r="P385" s="12">
        <v>24.9</v>
      </c>
      <c r="Q385" s="12">
        <v>0</v>
      </c>
      <c r="R385" s="10"/>
      <c r="S385" s="10"/>
      <c r="T385" s="10" t="s">
        <v>2996</v>
      </c>
      <c r="U385" s="10" t="s">
        <v>404</v>
      </c>
      <c r="V385" s="15">
        <v>39513</v>
      </c>
      <c r="W385" s="10" t="s">
        <v>2969</v>
      </c>
      <c r="X385" s="16" t="s">
        <v>4119</v>
      </c>
    </row>
    <row r="386" spans="1:24" ht="24" customHeight="1" x14ac:dyDescent="0.3">
      <c r="A386" s="11"/>
      <c r="B386" s="20">
        <v>417466</v>
      </c>
      <c r="C386" s="10" t="s">
        <v>4120</v>
      </c>
      <c r="D386" s="10" t="s">
        <v>28</v>
      </c>
      <c r="E386" s="11">
        <v>741</v>
      </c>
      <c r="F386" s="10" t="s">
        <v>4121</v>
      </c>
      <c r="G386" s="10">
        <v>5</v>
      </c>
      <c r="H386" s="10">
        <v>1</v>
      </c>
      <c r="I386" s="10" t="s">
        <v>2043</v>
      </c>
      <c r="J386" s="12">
        <v>321.63</v>
      </c>
      <c r="K386" s="10">
        <v>321.63</v>
      </c>
      <c r="L386" s="12">
        <v>463.02</v>
      </c>
      <c r="M386" s="13">
        <v>36489</v>
      </c>
      <c r="N386" s="12">
        <v>0</v>
      </c>
      <c r="O386" s="13" t="s">
        <v>34</v>
      </c>
      <c r="P386" s="12">
        <v>0</v>
      </c>
      <c r="Q386" s="12">
        <v>0</v>
      </c>
      <c r="R386" s="10"/>
      <c r="S386" s="10"/>
      <c r="T386" s="10" t="s">
        <v>608</v>
      </c>
      <c r="U386" s="10" t="s">
        <v>404</v>
      </c>
      <c r="V386" s="15">
        <v>40639</v>
      </c>
      <c r="W386" s="10" t="s">
        <v>2969</v>
      </c>
      <c r="X386" s="16" t="s">
        <v>4122</v>
      </c>
    </row>
    <row r="387" spans="1:24" ht="24" customHeight="1" x14ac:dyDescent="0.3">
      <c r="A387" s="11"/>
      <c r="B387" s="20">
        <v>417538</v>
      </c>
      <c r="C387" s="10" t="s">
        <v>4123</v>
      </c>
      <c r="D387" s="10" t="s">
        <v>48</v>
      </c>
      <c r="E387" s="11">
        <v>1056</v>
      </c>
      <c r="F387" s="10" t="s">
        <v>4124</v>
      </c>
      <c r="G387" s="10" t="s">
        <v>419</v>
      </c>
      <c r="H387" s="10"/>
      <c r="I387" s="10" t="s">
        <v>252</v>
      </c>
      <c r="J387" s="12">
        <v>278.10000000000002</v>
      </c>
      <c r="K387" s="10">
        <v>278.10000000000002</v>
      </c>
      <c r="L387" s="12">
        <v>416.85</v>
      </c>
      <c r="M387" s="13">
        <v>37645</v>
      </c>
      <c r="N387" s="12">
        <v>470.3</v>
      </c>
      <c r="O387" s="13" t="s">
        <v>34</v>
      </c>
      <c r="P387" s="12">
        <v>59.86</v>
      </c>
      <c r="Q387" s="12">
        <v>0</v>
      </c>
      <c r="R387" s="10"/>
      <c r="S387" s="10"/>
      <c r="T387" s="10" t="s">
        <v>2996</v>
      </c>
      <c r="U387" s="10" t="s">
        <v>404</v>
      </c>
      <c r="V387" s="15">
        <v>39241</v>
      </c>
      <c r="W387" s="10" t="s">
        <v>2969</v>
      </c>
      <c r="X387" s="16" t="s">
        <v>4125</v>
      </c>
    </row>
    <row r="388" spans="1:24" ht="24" customHeight="1" x14ac:dyDescent="0.3">
      <c r="A388" s="11"/>
      <c r="B388" s="20">
        <v>417612</v>
      </c>
      <c r="C388" s="10" t="s">
        <v>4126</v>
      </c>
      <c r="D388" s="10" t="s">
        <v>48</v>
      </c>
      <c r="E388" s="11">
        <v>209</v>
      </c>
      <c r="F388" s="10" t="s">
        <v>4127</v>
      </c>
      <c r="G388" s="10" t="s">
        <v>2731</v>
      </c>
      <c r="H388" s="10"/>
      <c r="I388" s="10" t="s">
        <v>159</v>
      </c>
      <c r="J388" s="12">
        <v>565.66999999999996</v>
      </c>
      <c r="K388" s="10">
        <v>565.66674314901093</v>
      </c>
      <c r="L388" s="12">
        <v>694.68081922566614</v>
      </c>
      <c r="M388" s="13">
        <v>35348</v>
      </c>
      <c r="N388" s="12">
        <v>0</v>
      </c>
      <c r="O388" s="13" t="s">
        <v>34</v>
      </c>
      <c r="P388" s="12">
        <v>29.93</v>
      </c>
      <c r="Q388" s="12">
        <v>0</v>
      </c>
      <c r="R388" s="10"/>
      <c r="S388" s="10"/>
      <c r="T388" s="10" t="s">
        <v>2996</v>
      </c>
      <c r="U388" s="10" t="s">
        <v>404</v>
      </c>
      <c r="V388" s="15">
        <v>39716</v>
      </c>
      <c r="W388" s="10" t="s">
        <v>2969</v>
      </c>
      <c r="X388" s="16" t="s">
        <v>4128</v>
      </c>
    </row>
    <row r="389" spans="1:24" ht="24" customHeight="1" x14ac:dyDescent="0.3">
      <c r="A389" s="11"/>
      <c r="B389" s="20">
        <v>417629</v>
      </c>
      <c r="C389" s="10" t="s">
        <v>4129</v>
      </c>
      <c r="D389" s="10" t="s">
        <v>48</v>
      </c>
      <c r="E389" s="11">
        <v>164</v>
      </c>
      <c r="F389" s="10" t="s">
        <v>4130</v>
      </c>
      <c r="G389" s="10" t="s">
        <v>30</v>
      </c>
      <c r="H389" s="10" t="s">
        <v>1214</v>
      </c>
      <c r="I389" s="10" t="s">
        <v>4131</v>
      </c>
      <c r="J389" s="12">
        <v>280.08</v>
      </c>
      <c r="K389" s="10">
        <v>243.66</v>
      </c>
      <c r="L389" s="12">
        <v>644.52</v>
      </c>
      <c r="M389" s="13">
        <v>39304</v>
      </c>
      <c r="N389" s="12">
        <v>0</v>
      </c>
      <c r="O389" s="13" t="s">
        <v>34</v>
      </c>
      <c r="P389" s="12">
        <v>48.92</v>
      </c>
      <c r="Q389" s="12">
        <v>0</v>
      </c>
      <c r="R389" s="10" t="s">
        <v>62</v>
      </c>
      <c r="S389" s="10"/>
      <c r="T389" s="10" t="s">
        <v>36</v>
      </c>
      <c r="U389" s="10" t="s">
        <v>3787</v>
      </c>
      <c r="V389" s="15">
        <v>44881</v>
      </c>
      <c r="W389" s="10" t="s">
        <v>2969</v>
      </c>
      <c r="X389" s="16" t="s">
        <v>27031</v>
      </c>
    </row>
    <row r="390" spans="1:24" ht="24" customHeight="1" x14ac:dyDescent="0.3">
      <c r="A390" s="11"/>
      <c r="B390" s="20">
        <v>417642</v>
      </c>
      <c r="C390" s="10" t="s">
        <v>4132</v>
      </c>
      <c r="D390" s="10" t="s">
        <v>48</v>
      </c>
      <c r="E390" s="11">
        <v>63</v>
      </c>
      <c r="F390" s="10" t="s">
        <v>4133</v>
      </c>
      <c r="G390" s="10" t="s">
        <v>3017</v>
      </c>
      <c r="H390" s="10"/>
      <c r="I390" s="10" t="s">
        <v>159</v>
      </c>
      <c r="J390" s="12">
        <v>157.30000000000001</v>
      </c>
      <c r="K390" s="10">
        <v>157.30090481938529</v>
      </c>
      <c r="L390" s="12">
        <v>186.93947586316978</v>
      </c>
      <c r="M390" s="13" t="s">
        <v>4134</v>
      </c>
      <c r="N390" s="12">
        <v>0</v>
      </c>
      <c r="O390" s="13" t="s">
        <v>34</v>
      </c>
      <c r="P390" s="12">
        <v>19.95</v>
      </c>
      <c r="Q390" s="12">
        <v>0</v>
      </c>
      <c r="R390" s="10"/>
      <c r="S390" s="10"/>
      <c r="T390" s="10" t="s">
        <v>2424</v>
      </c>
      <c r="U390" s="10" t="s">
        <v>404</v>
      </c>
      <c r="V390" s="15">
        <v>39209</v>
      </c>
      <c r="W390" s="10" t="s">
        <v>2969</v>
      </c>
      <c r="X390" s="16" t="s">
        <v>4135</v>
      </c>
    </row>
    <row r="391" spans="1:24" ht="24" customHeight="1" x14ac:dyDescent="0.3">
      <c r="A391" s="11"/>
      <c r="B391" s="20">
        <v>417677</v>
      </c>
      <c r="C391" s="10" t="s">
        <v>4136</v>
      </c>
      <c r="D391" s="10" t="s">
        <v>48</v>
      </c>
      <c r="E391" s="11">
        <v>2669</v>
      </c>
      <c r="F391" s="10" t="s">
        <v>4137</v>
      </c>
      <c r="G391" s="10">
        <v>1</v>
      </c>
      <c r="H391" s="10"/>
      <c r="I391" s="10" t="s">
        <v>397</v>
      </c>
      <c r="J391" s="12">
        <v>1440.87</v>
      </c>
      <c r="K391" s="10"/>
      <c r="L391" s="12">
        <v>1789.09</v>
      </c>
      <c r="M391" s="13">
        <v>41298</v>
      </c>
      <c r="N391" s="12"/>
      <c r="O391" s="13"/>
      <c r="P391" s="12">
        <v>38.25</v>
      </c>
      <c r="Q391" s="12">
        <v>187.69</v>
      </c>
      <c r="R391" s="10" t="s">
        <v>53</v>
      </c>
      <c r="S391" s="10"/>
      <c r="T391" s="10" t="s">
        <v>152</v>
      </c>
      <c r="U391" s="10" t="s">
        <v>404</v>
      </c>
      <c r="V391" s="15">
        <v>41835</v>
      </c>
      <c r="W391" s="10" t="s">
        <v>2969</v>
      </c>
      <c r="X391" s="16" t="s">
        <v>4138</v>
      </c>
    </row>
    <row r="392" spans="1:24" ht="24" customHeight="1" x14ac:dyDescent="0.3">
      <c r="A392" s="11"/>
      <c r="B392" s="20">
        <v>417721</v>
      </c>
      <c r="C392" s="10" t="s">
        <v>4139</v>
      </c>
      <c r="D392" s="10" t="s">
        <v>48</v>
      </c>
      <c r="E392" s="11">
        <v>1479</v>
      </c>
      <c r="F392" s="10" t="s">
        <v>4140</v>
      </c>
      <c r="G392" s="10" t="s">
        <v>2731</v>
      </c>
      <c r="H392" s="10"/>
      <c r="I392" s="10" t="s">
        <v>2732</v>
      </c>
      <c r="J392" s="12">
        <v>848.7</v>
      </c>
      <c r="K392" s="10">
        <v>848.7</v>
      </c>
      <c r="L392" s="12">
        <v>1012.44</v>
      </c>
      <c r="M392" s="13">
        <v>38379</v>
      </c>
      <c r="N392" s="12">
        <v>0</v>
      </c>
      <c r="O392" s="13" t="s">
        <v>34</v>
      </c>
      <c r="P392" s="12">
        <v>44.5</v>
      </c>
      <c r="Q392" s="12">
        <v>152.49</v>
      </c>
      <c r="R392" s="10" t="s">
        <v>4141</v>
      </c>
      <c r="S392" s="10"/>
      <c r="T392" s="10" t="s">
        <v>608</v>
      </c>
      <c r="U392" s="10" t="s">
        <v>404</v>
      </c>
      <c r="V392" s="15">
        <v>40182</v>
      </c>
      <c r="W392" s="10" t="s">
        <v>2969</v>
      </c>
      <c r="X392" s="16" t="s">
        <v>4142</v>
      </c>
    </row>
    <row r="393" spans="1:24" ht="24" customHeight="1" x14ac:dyDescent="0.3">
      <c r="A393" s="11"/>
      <c r="B393" s="20">
        <v>417813</v>
      </c>
      <c r="C393" s="10" t="s">
        <v>4143</v>
      </c>
      <c r="D393" s="10" t="s">
        <v>28</v>
      </c>
      <c r="E393" s="11">
        <v>1494</v>
      </c>
      <c r="F393" s="10" t="s">
        <v>4144</v>
      </c>
      <c r="G393" s="10" t="s">
        <v>358</v>
      </c>
      <c r="H393" s="10"/>
      <c r="I393" s="10" t="s">
        <v>359</v>
      </c>
      <c r="J393" s="12">
        <v>651.36</v>
      </c>
      <c r="K393" s="10"/>
      <c r="L393" s="12">
        <v>1274.07</v>
      </c>
      <c r="M393" s="13">
        <v>40898</v>
      </c>
      <c r="N393" s="12"/>
      <c r="O393" s="13"/>
      <c r="P393" s="12">
        <v>38.25</v>
      </c>
      <c r="Q393" s="12">
        <v>433.78999999999996</v>
      </c>
      <c r="R393" s="10" t="s">
        <v>53</v>
      </c>
      <c r="S393" s="10"/>
      <c r="T393" s="10" t="s">
        <v>608</v>
      </c>
      <c r="U393" s="10" t="s">
        <v>404</v>
      </c>
      <c r="V393" s="15">
        <v>41305</v>
      </c>
      <c r="W393" s="10" t="s">
        <v>2969</v>
      </c>
      <c r="X393" s="16" t="s">
        <v>4145</v>
      </c>
    </row>
    <row r="394" spans="1:24" ht="24" customHeight="1" x14ac:dyDescent="0.3">
      <c r="A394" s="11"/>
      <c r="B394" s="20">
        <v>417865</v>
      </c>
      <c r="C394" s="10" t="s">
        <v>4146</v>
      </c>
      <c r="D394" s="10" t="s">
        <v>48</v>
      </c>
      <c r="E394" s="11">
        <v>1115</v>
      </c>
      <c r="F394" s="10" t="s">
        <v>4147</v>
      </c>
      <c r="G394" s="10" t="s">
        <v>2731</v>
      </c>
      <c r="H394" s="10"/>
      <c r="I394" s="10" t="s">
        <v>252</v>
      </c>
      <c r="J394" s="12">
        <v>489.45</v>
      </c>
      <c r="K394" s="10">
        <v>489.45</v>
      </c>
      <c r="L394" s="12">
        <v>591.13</v>
      </c>
      <c r="M394" s="13">
        <v>37763</v>
      </c>
      <c r="N394" s="12">
        <v>954.69</v>
      </c>
      <c r="O394" s="13">
        <v>39237</v>
      </c>
      <c r="P394" s="12">
        <v>59.86</v>
      </c>
      <c r="Q394" s="12">
        <v>0</v>
      </c>
      <c r="R394" s="10"/>
      <c r="S394" s="10"/>
      <c r="T394" s="10" t="s">
        <v>2996</v>
      </c>
      <c r="U394" s="10" t="s">
        <v>404</v>
      </c>
      <c r="V394" s="15">
        <v>39399</v>
      </c>
      <c r="W394" s="10" t="s">
        <v>2969</v>
      </c>
      <c r="X394" s="16" t="s">
        <v>4148</v>
      </c>
    </row>
    <row r="395" spans="1:24" ht="24" customHeight="1" x14ac:dyDescent="0.3">
      <c r="A395" s="11"/>
      <c r="B395" s="20">
        <v>417875</v>
      </c>
      <c r="C395" s="10" t="s">
        <v>4149</v>
      </c>
      <c r="D395" s="10" t="s">
        <v>48</v>
      </c>
      <c r="E395" s="11">
        <v>82</v>
      </c>
      <c r="F395" s="10" t="s">
        <v>4150</v>
      </c>
      <c r="G395" s="10" t="s">
        <v>724</v>
      </c>
      <c r="H395" s="10"/>
      <c r="I395" s="10" t="s">
        <v>159</v>
      </c>
      <c r="J395" s="12">
        <v>1006.69</v>
      </c>
      <c r="K395" s="10">
        <v>977.6</v>
      </c>
      <c r="L395" s="12">
        <v>1288.96</v>
      </c>
      <c r="M395" s="13" t="s">
        <v>311</v>
      </c>
      <c r="N395" s="12">
        <v>0</v>
      </c>
      <c r="O395" s="13" t="s">
        <v>34</v>
      </c>
      <c r="P395" s="12">
        <v>29.93</v>
      </c>
      <c r="Q395" s="12">
        <v>0</v>
      </c>
      <c r="R395" s="10"/>
      <c r="S395" s="10"/>
      <c r="T395" s="10" t="s">
        <v>2996</v>
      </c>
      <c r="U395" s="10" t="s">
        <v>404</v>
      </c>
      <c r="V395" s="15">
        <v>39715</v>
      </c>
      <c r="W395" s="10" t="s">
        <v>2969</v>
      </c>
      <c r="X395" s="16" t="s">
        <v>4151</v>
      </c>
    </row>
    <row r="396" spans="1:24" ht="24" customHeight="1" x14ac:dyDescent="0.3">
      <c r="A396" s="11"/>
      <c r="B396" s="20">
        <v>417930</v>
      </c>
      <c r="C396" s="10" t="s">
        <v>4152</v>
      </c>
      <c r="D396" s="10" t="s">
        <v>28</v>
      </c>
      <c r="E396" s="11">
        <v>117</v>
      </c>
      <c r="F396" s="10" t="s">
        <v>4153</v>
      </c>
      <c r="G396" s="10"/>
      <c r="H396" s="10" t="s">
        <v>1563</v>
      </c>
      <c r="I396" s="10" t="s">
        <v>3041</v>
      </c>
      <c r="J396" s="12">
        <v>1618.21</v>
      </c>
      <c r="K396" s="10">
        <v>1285.0999999999999</v>
      </c>
      <c r="L396" s="12">
        <v>1312.14</v>
      </c>
      <c r="M396" s="13" t="s">
        <v>4154</v>
      </c>
      <c r="N396" s="12">
        <v>0</v>
      </c>
      <c r="O396" s="13" t="s">
        <v>34</v>
      </c>
      <c r="P396" s="12">
        <v>45</v>
      </c>
      <c r="Q396" s="12">
        <v>0</v>
      </c>
      <c r="R396" s="10" t="s">
        <v>53</v>
      </c>
      <c r="S396" s="10"/>
      <c r="T396" s="10" t="s">
        <v>3042</v>
      </c>
      <c r="U396" s="10" t="s">
        <v>404</v>
      </c>
      <c r="V396" s="15">
        <v>40004</v>
      </c>
      <c r="W396" s="10" t="s">
        <v>2969</v>
      </c>
      <c r="X396" s="16" t="s">
        <v>4155</v>
      </c>
    </row>
    <row r="397" spans="1:24" ht="24" customHeight="1" x14ac:dyDescent="0.3">
      <c r="A397" s="11"/>
      <c r="B397" s="20">
        <v>417930</v>
      </c>
      <c r="C397" s="10" t="s">
        <v>4156</v>
      </c>
      <c r="D397" s="10" t="s">
        <v>28</v>
      </c>
      <c r="E397" s="11">
        <v>117</v>
      </c>
      <c r="F397" s="10" t="s">
        <v>4157</v>
      </c>
      <c r="G397" s="10" t="s">
        <v>427</v>
      </c>
      <c r="H397" s="10"/>
      <c r="I397" s="10" t="s">
        <v>428</v>
      </c>
      <c r="J397" s="12">
        <v>1618.21</v>
      </c>
      <c r="K397" s="10">
        <v>1119.4100000000001</v>
      </c>
      <c r="L397" s="12">
        <v>1392.24</v>
      </c>
      <c r="M397" s="13" t="s">
        <v>525</v>
      </c>
      <c r="N397" s="12">
        <v>0</v>
      </c>
      <c r="O397" s="13" t="s">
        <v>34</v>
      </c>
      <c r="P397" s="12">
        <v>22.25</v>
      </c>
      <c r="Q397" s="12">
        <v>131.07</v>
      </c>
      <c r="R397" s="10" t="s">
        <v>53</v>
      </c>
      <c r="S397" s="10"/>
      <c r="T397" s="10" t="s">
        <v>3138</v>
      </c>
      <c r="U397" s="10" t="s">
        <v>404</v>
      </c>
      <c r="V397" s="15">
        <v>40004</v>
      </c>
      <c r="W397" s="10" t="s">
        <v>2969</v>
      </c>
      <c r="X397" s="16" t="s">
        <v>4158</v>
      </c>
    </row>
    <row r="398" spans="1:24" ht="24" customHeight="1" x14ac:dyDescent="0.3">
      <c r="A398" s="11"/>
      <c r="B398" s="20">
        <v>417967</v>
      </c>
      <c r="C398" s="10" t="s">
        <v>4159</v>
      </c>
      <c r="D398" s="10" t="s">
        <v>141</v>
      </c>
      <c r="E398" s="11">
        <v>338</v>
      </c>
      <c r="F398" s="10" t="s">
        <v>4160</v>
      </c>
      <c r="G398" s="10"/>
      <c r="H398" s="10"/>
      <c r="I398" s="10" t="s">
        <v>64</v>
      </c>
      <c r="J398" s="12">
        <v>600</v>
      </c>
      <c r="K398" s="10">
        <v>600</v>
      </c>
      <c r="L398" s="12">
        <v>689.43</v>
      </c>
      <c r="M398" s="13"/>
      <c r="N398" s="12"/>
      <c r="O398" s="13"/>
      <c r="P398" s="12">
        <v>25.5</v>
      </c>
      <c r="Q398" s="12"/>
      <c r="R398" s="10"/>
      <c r="S398" s="10"/>
      <c r="T398" s="10" t="s">
        <v>608</v>
      </c>
      <c r="U398" s="10" t="s">
        <v>404</v>
      </c>
      <c r="V398" s="15">
        <v>40479</v>
      </c>
      <c r="W398" s="10" t="s">
        <v>2969</v>
      </c>
      <c r="X398" s="16" t="s">
        <v>4161</v>
      </c>
    </row>
    <row r="399" spans="1:24" ht="24" customHeight="1" x14ac:dyDescent="0.3">
      <c r="A399" s="11"/>
      <c r="B399" s="20">
        <v>418023</v>
      </c>
      <c r="C399" s="10" t="s">
        <v>4162</v>
      </c>
      <c r="D399" s="10" t="s">
        <v>48</v>
      </c>
      <c r="E399" s="11">
        <v>1575</v>
      </c>
      <c r="F399" s="10" t="s">
        <v>4163</v>
      </c>
      <c r="G399" s="10" t="s">
        <v>419</v>
      </c>
      <c r="H399" s="10" t="s">
        <v>2987</v>
      </c>
      <c r="I399" s="10" t="s">
        <v>2043</v>
      </c>
      <c r="J399" s="12">
        <v>676.4</v>
      </c>
      <c r="K399" s="10">
        <v>676.4</v>
      </c>
      <c r="L399" s="12">
        <v>1010.14</v>
      </c>
      <c r="M399" s="13">
        <v>38538</v>
      </c>
      <c r="N399" s="12">
        <v>1186.0899999999999</v>
      </c>
      <c r="O399" s="13" t="s">
        <v>34</v>
      </c>
      <c r="P399" s="12">
        <v>44.5</v>
      </c>
      <c r="Q399" s="12">
        <v>0</v>
      </c>
      <c r="R399" s="10" t="s">
        <v>2974</v>
      </c>
      <c r="S399" s="10"/>
      <c r="T399" s="10" t="s">
        <v>2424</v>
      </c>
      <c r="U399" s="10" t="s">
        <v>404</v>
      </c>
      <c r="V399" s="15">
        <v>39104</v>
      </c>
      <c r="W399" s="10" t="s">
        <v>2969</v>
      </c>
      <c r="X399" s="16" t="s">
        <v>4164</v>
      </c>
    </row>
    <row r="400" spans="1:24" ht="24" customHeight="1" x14ac:dyDescent="0.3">
      <c r="A400" s="11"/>
      <c r="B400" s="20">
        <v>418033</v>
      </c>
      <c r="C400" s="10" t="s">
        <v>4165</v>
      </c>
      <c r="D400" s="10" t="s">
        <v>48</v>
      </c>
      <c r="E400" s="11">
        <v>618</v>
      </c>
      <c r="F400" s="10" t="s">
        <v>4166</v>
      </c>
      <c r="G400" s="10" t="s">
        <v>4167</v>
      </c>
      <c r="H400" s="10"/>
      <c r="I400" s="10" t="s">
        <v>159</v>
      </c>
      <c r="J400" s="12">
        <v>259.8</v>
      </c>
      <c r="K400" s="10">
        <v>259.79888468790216</v>
      </c>
      <c r="L400" s="12">
        <v>305.0448419309464</v>
      </c>
      <c r="M400" s="13" t="s">
        <v>4168</v>
      </c>
      <c r="N400" s="12">
        <v>259.8</v>
      </c>
      <c r="O400" s="13" t="s">
        <v>34</v>
      </c>
      <c r="P400" s="12">
        <v>19.95</v>
      </c>
      <c r="Q400" s="12">
        <v>0</v>
      </c>
      <c r="R400" s="10"/>
      <c r="S400" s="10"/>
      <c r="T400" s="10" t="s">
        <v>2996</v>
      </c>
      <c r="U400" s="10" t="s">
        <v>404</v>
      </c>
      <c r="V400" s="15">
        <v>39329</v>
      </c>
      <c r="W400" s="10" t="s">
        <v>2969</v>
      </c>
      <c r="X400" s="16" t="s">
        <v>4169</v>
      </c>
    </row>
    <row r="401" spans="1:24" ht="24" customHeight="1" x14ac:dyDescent="0.3">
      <c r="A401" s="11"/>
      <c r="B401" s="20">
        <v>418044</v>
      </c>
      <c r="C401" s="10" t="s">
        <v>4170</v>
      </c>
      <c r="D401" s="10" t="s">
        <v>48</v>
      </c>
      <c r="E401" s="11">
        <v>1226</v>
      </c>
      <c r="F401" s="10" t="s">
        <v>4171</v>
      </c>
      <c r="G401" s="10">
        <v>1</v>
      </c>
      <c r="H401" s="10"/>
      <c r="I401" s="10" t="s">
        <v>397</v>
      </c>
      <c r="J401" s="12">
        <v>1583.86</v>
      </c>
      <c r="K401" s="10">
        <v>1583.86</v>
      </c>
      <c r="L401" s="12">
        <v>1966.49</v>
      </c>
      <c r="M401" s="13">
        <v>38026</v>
      </c>
      <c r="N401" s="12">
        <v>0</v>
      </c>
      <c r="O401" s="13" t="s">
        <v>34</v>
      </c>
      <c r="P401" s="12">
        <v>0</v>
      </c>
      <c r="Q401" s="12">
        <v>99.82</v>
      </c>
      <c r="R401" s="10" t="s">
        <v>45</v>
      </c>
      <c r="S401" s="10"/>
      <c r="T401" s="10" t="s">
        <v>36</v>
      </c>
      <c r="U401" s="10" t="s">
        <v>404</v>
      </c>
      <c r="V401" s="15">
        <v>42237</v>
      </c>
      <c r="W401" s="10" t="s">
        <v>2969</v>
      </c>
      <c r="X401" s="16" t="s">
        <v>16100</v>
      </c>
    </row>
    <row r="402" spans="1:24" ht="24" customHeight="1" x14ac:dyDescent="0.3">
      <c r="A402" s="11"/>
      <c r="B402" s="20">
        <v>418057</v>
      </c>
      <c r="C402" s="10" t="s">
        <v>4172</v>
      </c>
      <c r="D402" s="10" t="s">
        <v>158</v>
      </c>
      <c r="E402" s="11">
        <v>10</v>
      </c>
      <c r="F402" s="10" t="s">
        <v>4173</v>
      </c>
      <c r="G402" s="10" t="s">
        <v>366</v>
      </c>
      <c r="H402" s="10" t="s">
        <v>2973</v>
      </c>
      <c r="I402" s="10" t="s">
        <v>3041</v>
      </c>
      <c r="J402" s="12">
        <v>1067.8800000000001</v>
      </c>
      <c r="K402" s="10">
        <v>1050.42</v>
      </c>
      <c r="L402" s="12">
        <v>1419.49</v>
      </c>
      <c r="M402" s="13">
        <v>36711</v>
      </c>
      <c r="N402" s="12">
        <v>0</v>
      </c>
      <c r="O402" s="13" t="s">
        <v>34</v>
      </c>
      <c r="P402" s="12">
        <v>34.9</v>
      </c>
      <c r="Q402" s="12">
        <v>0</v>
      </c>
      <c r="R402" s="10"/>
      <c r="S402" s="10"/>
      <c r="T402" s="10" t="s">
        <v>2424</v>
      </c>
      <c r="U402" s="10" t="s">
        <v>404</v>
      </c>
      <c r="V402" s="15">
        <v>39077</v>
      </c>
      <c r="W402" s="10" t="s">
        <v>2969</v>
      </c>
      <c r="X402" s="16" t="s">
        <v>4174</v>
      </c>
    </row>
    <row r="403" spans="1:24" ht="24" customHeight="1" x14ac:dyDescent="0.3">
      <c r="A403" s="11"/>
      <c r="B403" s="20">
        <v>418058</v>
      </c>
      <c r="C403" s="10" t="s">
        <v>4175</v>
      </c>
      <c r="D403" s="10" t="s">
        <v>48</v>
      </c>
      <c r="E403" s="11">
        <v>1109</v>
      </c>
      <c r="F403" s="10" t="s">
        <v>4176</v>
      </c>
      <c r="G403" s="10" t="s">
        <v>724</v>
      </c>
      <c r="H403" s="10"/>
      <c r="I403" s="10" t="s">
        <v>2732</v>
      </c>
      <c r="J403" s="12">
        <v>377.41</v>
      </c>
      <c r="K403" s="10">
        <v>377.41</v>
      </c>
      <c r="L403" s="12">
        <v>532.29999999999995</v>
      </c>
      <c r="M403" s="13">
        <v>37965</v>
      </c>
      <c r="N403" s="12">
        <v>0</v>
      </c>
      <c r="O403" s="13" t="s">
        <v>34</v>
      </c>
      <c r="P403" s="12">
        <v>39.9</v>
      </c>
      <c r="Q403" s="12">
        <v>108.25</v>
      </c>
      <c r="R403" s="10" t="s">
        <v>45</v>
      </c>
      <c r="S403" s="10"/>
      <c r="T403" s="10" t="s">
        <v>608</v>
      </c>
      <c r="U403" s="10" t="s">
        <v>404</v>
      </c>
      <c r="V403" s="15">
        <v>40344</v>
      </c>
      <c r="W403" s="10" t="s">
        <v>2969</v>
      </c>
      <c r="X403" s="16" t="s">
        <v>4177</v>
      </c>
    </row>
    <row r="404" spans="1:24" ht="24" customHeight="1" x14ac:dyDescent="0.3">
      <c r="A404" s="11"/>
      <c r="B404" s="20">
        <v>418073</v>
      </c>
      <c r="C404" s="10" t="s">
        <v>4178</v>
      </c>
      <c r="D404" s="10" t="s">
        <v>28</v>
      </c>
      <c r="E404" s="11">
        <v>995</v>
      </c>
      <c r="F404" s="10" t="s">
        <v>4179</v>
      </c>
      <c r="G404" s="10">
        <v>2</v>
      </c>
      <c r="H404" s="10"/>
      <c r="I404" s="10" t="s">
        <v>252</v>
      </c>
      <c r="J404" s="12">
        <v>794.33</v>
      </c>
      <c r="K404" s="10">
        <v>0</v>
      </c>
      <c r="L404" s="12">
        <v>971.83</v>
      </c>
      <c r="M404" s="13">
        <v>39574</v>
      </c>
      <c r="N404" s="12">
        <v>0</v>
      </c>
      <c r="O404" s="13" t="s">
        <v>34</v>
      </c>
      <c r="P404" s="12">
        <v>24</v>
      </c>
      <c r="Q404" s="12">
        <v>164.07999999999998</v>
      </c>
      <c r="R404" s="10" t="s">
        <v>62</v>
      </c>
      <c r="S404" s="10"/>
      <c r="T404" s="10" t="s">
        <v>36</v>
      </c>
      <c r="U404" s="10" t="s">
        <v>404</v>
      </c>
      <c r="V404" s="15">
        <v>42116</v>
      </c>
      <c r="W404" s="10" t="s">
        <v>2969</v>
      </c>
      <c r="X404" s="16" t="s">
        <v>4180</v>
      </c>
    </row>
    <row r="405" spans="1:24" ht="24" customHeight="1" x14ac:dyDescent="0.3">
      <c r="A405" s="11"/>
      <c r="B405" s="20">
        <v>418090</v>
      </c>
      <c r="C405" s="10" t="s">
        <v>4181</v>
      </c>
      <c r="D405" s="10" t="s">
        <v>28</v>
      </c>
      <c r="E405" s="11">
        <v>1495</v>
      </c>
      <c r="F405" s="10" t="s">
        <v>4182</v>
      </c>
      <c r="G405" s="10"/>
      <c r="H405" s="10"/>
      <c r="I405" s="10" t="s">
        <v>4183</v>
      </c>
      <c r="J405" s="12">
        <v>638.80999999999995</v>
      </c>
      <c r="K405" s="10"/>
      <c r="L405" s="12">
        <v>926.33</v>
      </c>
      <c r="M405" s="13">
        <v>40898</v>
      </c>
      <c r="N405" s="12"/>
      <c r="O405" s="13"/>
      <c r="P405" s="12">
        <v>38.25</v>
      </c>
      <c r="Q405" s="12">
        <v>489.73</v>
      </c>
      <c r="R405" s="10" t="s">
        <v>53</v>
      </c>
      <c r="S405" s="10"/>
      <c r="T405" s="10" t="s">
        <v>608</v>
      </c>
      <c r="U405" s="10" t="s">
        <v>404</v>
      </c>
      <c r="V405" s="15">
        <v>41212</v>
      </c>
      <c r="W405" s="10" t="s">
        <v>2969</v>
      </c>
      <c r="X405" s="16" t="s">
        <v>4184</v>
      </c>
    </row>
    <row r="406" spans="1:24" ht="24" customHeight="1" x14ac:dyDescent="0.3">
      <c r="A406" s="11"/>
      <c r="B406" s="20">
        <v>418108</v>
      </c>
      <c r="C406" s="10" t="s">
        <v>4185</v>
      </c>
      <c r="D406" s="10" t="s">
        <v>28</v>
      </c>
      <c r="E406" s="11">
        <v>233</v>
      </c>
      <c r="F406" s="10" t="s">
        <v>4186</v>
      </c>
      <c r="G406" s="10" t="s">
        <v>358</v>
      </c>
      <c r="H406" s="10"/>
      <c r="I406" s="10" t="s">
        <v>2581</v>
      </c>
      <c r="J406" s="12">
        <v>672.34</v>
      </c>
      <c r="K406" s="10">
        <v>652.46</v>
      </c>
      <c r="L406" s="12">
        <v>882.45827555591029</v>
      </c>
      <c r="M406" s="13" t="s">
        <v>3441</v>
      </c>
      <c r="N406" s="12">
        <v>0</v>
      </c>
      <c r="O406" s="13" t="s">
        <v>34</v>
      </c>
      <c r="P406" s="12">
        <v>40</v>
      </c>
      <c r="Q406" s="12">
        <v>0</v>
      </c>
      <c r="R406" s="10"/>
      <c r="S406" s="10"/>
      <c r="T406" s="10" t="s">
        <v>2996</v>
      </c>
      <c r="U406" s="10" t="s">
        <v>404</v>
      </c>
      <c r="V406" s="15">
        <v>39044</v>
      </c>
      <c r="W406" s="10" t="s">
        <v>2969</v>
      </c>
      <c r="X406" s="16" t="s">
        <v>4187</v>
      </c>
    </row>
    <row r="407" spans="1:24" ht="24" customHeight="1" x14ac:dyDescent="0.3">
      <c r="A407" s="11"/>
      <c r="B407" s="20">
        <v>418207</v>
      </c>
      <c r="C407" s="10" t="s">
        <v>2789</v>
      </c>
      <c r="D407" s="10" t="s">
        <v>2350</v>
      </c>
      <c r="E407" s="11">
        <v>993</v>
      </c>
      <c r="F407" s="10" t="s">
        <v>4188</v>
      </c>
      <c r="G407" s="9" t="s">
        <v>1185</v>
      </c>
      <c r="H407" s="10"/>
      <c r="I407" s="10" t="s">
        <v>2442</v>
      </c>
      <c r="J407" s="12">
        <v>4404.75</v>
      </c>
      <c r="K407" s="10"/>
      <c r="L407" s="12">
        <v>4515.45</v>
      </c>
      <c r="M407" s="13">
        <v>41163</v>
      </c>
      <c r="N407" s="12"/>
      <c r="O407" s="13"/>
      <c r="P407" s="12"/>
      <c r="Q407" s="12"/>
      <c r="R407" s="10"/>
      <c r="S407" s="10"/>
      <c r="T407" s="10" t="s">
        <v>608</v>
      </c>
      <c r="U407" s="10" t="s">
        <v>404</v>
      </c>
      <c r="V407" s="15">
        <v>41316</v>
      </c>
      <c r="W407" s="10" t="s">
        <v>2969</v>
      </c>
      <c r="X407" s="16" t="s">
        <v>4189</v>
      </c>
    </row>
    <row r="408" spans="1:24" ht="24" customHeight="1" x14ac:dyDescent="0.3">
      <c r="A408" s="11"/>
      <c r="B408" s="20">
        <v>418237</v>
      </c>
      <c r="C408" s="10" t="s">
        <v>4190</v>
      </c>
      <c r="D408" s="10" t="s">
        <v>48</v>
      </c>
      <c r="E408" s="11">
        <v>234</v>
      </c>
      <c r="F408" s="10" t="s">
        <v>4191</v>
      </c>
      <c r="G408" s="10" t="s">
        <v>724</v>
      </c>
      <c r="H408" s="10"/>
      <c r="I408" s="10" t="s">
        <v>159</v>
      </c>
      <c r="J408" s="12">
        <v>515.86</v>
      </c>
      <c r="K408" s="10">
        <v>515.85678514779386</v>
      </c>
      <c r="L408" s="12">
        <v>874.59223271914686</v>
      </c>
      <c r="M408" s="13" t="s">
        <v>3428</v>
      </c>
      <c r="N408" s="12"/>
      <c r="O408" s="13" t="s">
        <v>34</v>
      </c>
      <c r="P408" s="12">
        <v>127.4</v>
      </c>
      <c r="Q408" s="12">
        <v>0</v>
      </c>
      <c r="R408" s="10"/>
      <c r="S408" s="10"/>
      <c r="T408" s="10" t="s">
        <v>2996</v>
      </c>
      <c r="U408" s="10" t="s">
        <v>404</v>
      </c>
      <c r="V408" s="15">
        <v>39428</v>
      </c>
      <c r="W408" s="10" t="s">
        <v>2969</v>
      </c>
      <c r="X408" s="16" t="s">
        <v>4192</v>
      </c>
    </row>
    <row r="409" spans="1:24" ht="24" customHeight="1" x14ac:dyDescent="0.3">
      <c r="A409" s="11"/>
      <c r="B409" s="20">
        <v>418240</v>
      </c>
      <c r="C409" s="10" t="s">
        <v>2584</v>
      </c>
      <c r="D409" s="10" t="s">
        <v>48</v>
      </c>
      <c r="E409" s="11">
        <v>2437</v>
      </c>
      <c r="F409" s="10" t="s">
        <v>4193</v>
      </c>
      <c r="G409" s="10"/>
      <c r="H409" s="10"/>
      <c r="I409" s="10" t="s">
        <v>64</v>
      </c>
      <c r="J409" s="12">
        <v>3598.04</v>
      </c>
      <c r="K409" s="10">
        <v>0</v>
      </c>
      <c r="L409" s="12">
        <v>3933.71</v>
      </c>
      <c r="M409" s="13">
        <v>40114</v>
      </c>
      <c r="N409" s="12">
        <v>0</v>
      </c>
      <c r="O409" s="13" t="s">
        <v>34</v>
      </c>
      <c r="P409" s="12">
        <v>25.5</v>
      </c>
      <c r="Q409" s="12">
        <v>0</v>
      </c>
      <c r="R409" s="10"/>
      <c r="S409" s="10"/>
      <c r="T409" s="10" t="s">
        <v>608</v>
      </c>
      <c r="U409" s="10" t="s">
        <v>404</v>
      </c>
      <c r="V409" s="15">
        <v>40634</v>
      </c>
      <c r="W409" s="10" t="s">
        <v>2969</v>
      </c>
      <c r="X409" s="16" t="s">
        <v>4194</v>
      </c>
    </row>
    <row r="410" spans="1:24" ht="24" customHeight="1" x14ac:dyDescent="0.3">
      <c r="A410" s="11"/>
      <c r="B410" s="20">
        <v>418359</v>
      </c>
      <c r="C410" s="10" t="s">
        <v>4195</v>
      </c>
      <c r="D410" s="10" t="s">
        <v>48</v>
      </c>
      <c r="E410" s="11">
        <v>182</v>
      </c>
      <c r="F410" s="10" t="s">
        <v>4196</v>
      </c>
      <c r="G410" s="10" t="s">
        <v>358</v>
      </c>
      <c r="H410" s="10"/>
      <c r="I410" s="10" t="s">
        <v>159</v>
      </c>
      <c r="J410" s="12">
        <v>354.8</v>
      </c>
      <c r="K410" s="10">
        <v>354.80492014245669</v>
      </c>
      <c r="L410" s="12">
        <v>460.25079558264582</v>
      </c>
      <c r="M410" s="13" t="s">
        <v>4197</v>
      </c>
      <c r="N410" s="12"/>
      <c r="O410" s="13" t="s">
        <v>34</v>
      </c>
      <c r="P410" s="12">
        <v>0</v>
      </c>
      <c r="Q410" s="12">
        <v>0</v>
      </c>
      <c r="R410" s="10"/>
      <c r="S410" s="10"/>
      <c r="T410" s="10" t="s">
        <v>2996</v>
      </c>
      <c r="U410" s="10" t="s">
        <v>404</v>
      </c>
      <c r="V410" s="15">
        <v>39716</v>
      </c>
      <c r="W410" s="10" t="s">
        <v>2969</v>
      </c>
      <c r="X410" s="16" t="s">
        <v>4198</v>
      </c>
    </row>
    <row r="411" spans="1:24" ht="24" customHeight="1" x14ac:dyDescent="0.3">
      <c r="A411" s="11"/>
      <c r="B411" s="20">
        <v>418398</v>
      </c>
      <c r="C411" s="10" t="s">
        <v>4199</v>
      </c>
      <c r="D411" s="10" t="s">
        <v>48</v>
      </c>
      <c r="E411" s="11">
        <v>409</v>
      </c>
      <c r="F411" s="10" t="s">
        <v>4200</v>
      </c>
      <c r="G411" s="10" t="s">
        <v>724</v>
      </c>
      <c r="H411" s="10" t="s">
        <v>2973</v>
      </c>
      <c r="I411" s="10" t="s">
        <v>3041</v>
      </c>
      <c r="J411" s="12">
        <v>1052.32</v>
      </c>
      <c r="K411" s="10">
        <v>1052.32389940244</v>
      </c>
      <c r="L411" s="12">
        <v>1199.1500483833961</v>
      </c>
      <c r="M411" s="13" t="s">
        <v>4201</v>
      </c>
      <c r="N411" s="12">
        <v>0</v>
      </c>
      <c r="O411" s="13" t="s">
        <v>34</v>
      </c>
      <c r="P411" s="12">
        <v>59.85</v>
      </c>
      <c r="Q411" s="12">
        <v>0</v>
      </c>
      <c r="R411" s="10"/>
      <c r="S411" s="10"/>
      <c r="T411" s="10" t="s">
        <v>2996</v>
      </c>
      <c r="U411" s="10" t="s">
        <v>404</v>
      </c>
      <c r="V411" s="15">
        <v>39602</v>
      </c>
      <c r="W411" s="10" t="s">
        <v>2969</v>
      </c>
      <c r="X411" s="16" t="s">
        <v>4202</v>
      </c>
    </row>
    <row r="412" spans="1:24" ht="24" customHeight="1" x14ac:dyDescent="0.3">
      <c r="A412" s="11"/>
      <c r="B412" s="20">
        <v>418408</v>
      </c>
      <c r="C412" s="10" t="s">
        <v>4203</v>
      </c>
      <c r="D412" s="10" t="s">
        <v>48</v>
      </c>
      <c r="E412" s="11">
        <v>896</v>
      </c>
      <c r="F412" s="10" t="s">
        <v>3669</v>
      </c>
      <c r="G412" s="10" t="s">
        <v>358</v>
      </c>
      <c r="H412" s="10"/>
      <c r="I412" s="10" t="s">
        <v>252</v>
      </c>
      <c r="J412" s="12">
        <v>1190.56</v>
      </c>
      <c r="K412" s="10">
        <v>1190.56</v>
      </c>
      <c r="L412" s="12">
        <v>1946.66</v>
      </c>
      <c r="M412" s="13">
        <v>37424</v>
      </c>
      <c r="N412" s="12">
        <v>0</v>
      </c>
      <c r="O412" s="13" t="s">
        <v>34</v>
      </c>
      <c r="P412" s="12">
        <v>74.83</v>
      </c>
      <c r="Q412" s="12">
        <v>0</v>
      </c>
      <c r="R412" s="10"/>
      <c r="S412" s="10"/>
      <c r="T412" s="10" t="s">
        <v>2424</v>
      </c>
      <c r="U412" s="10" t="s">
        <v>404</v>
      </c>
      <c r="V412" s="15">
        <v>39219</v>
      </c>
      <c r="W412" s="10" t="s">
        <v>2969</v>
      </c>
      <c r="X412" s="16" t="s">
        <v>4204</v>
      </c>
    </row>
    <row r="413" spans="1:24" ht="24" customHeight="1" x14ac:dyDescent="0.3">
      <c r="A413" s="11"/>
      <c r="B413" s="20">
        <v>418415</v>
      </c>
      <c r="C413" s="10" t="s">
        <v>4205</v>
      </c>
      <c r="D413" s="10" t="s">
        <v>2350</v>
      </c>
      <c r="E413" s="11">
        <v>1594</v>
      </c>
      <c r="F413" s="10" t="s">
        <v>4206</v>
      </c>
      <c r="G413" s="9"/>
      <c r="H413" s="21"/>
      <c r="I413" s="10"/>
      <c r="J413" s="12">
        <v>311.63</v>
      </c>
      <c r="K413" s="51"/>
      <c r="L413" s="10"/>
      <c r="M413" s="13"/>
      <c r="N413" s="12">
        <v>311.63</v>
      </c>
      <c r="O413" s="13">
        <v>41948</v>
      </c>
      <c r="P413" s="12"/>
      <c r="Q413" s="12"/>
      <c r="R413" s="10"/>
      <c r="S413" s="10"/>
      <c r="T413" s="10" t="s">
        <v>72</v>
      </c>
      <c r="U413" s="13" t="s">
        <v>404</v>
      </c>
      <c r="V413" s="15">
        <v>41948</v>
      </c>
      <c r="W413" s="10" t="s">
        <v>2969</v>
      </c>
      <c r="X413" s="16" t="s">
        <v>4207</v>
      </c>
    </row>
    <row r="414" spans="1:24" ht="24" customHeight="1" x14ac:dyDescent="0.3">
      <c r="A414" s="11"/>
      <c r="B414" s="20">
        <v>418472</v>
      </c>
      <c r="C414" s="10" t="s">
        <v>25317</v>
      </c>
      <c r="D414" s="10" t="s">
        <v>2350</v>
      </c>
      <c r="E414" s="11">
        <v>1547</v>
      </c>
      <c r="F414" s="21" t="s">
        <v>4208</v>
      </c>
      <c r="G414" s="9" t="s">
        <v>1724</v>
      </c>
      <c r="H414" s="21"/>
      <c r="I414" s="10" t="s">
        <v>2601</v>
      </c>
      <c r="J414" s="12">
        <v>222.61</v>
      </c>
      <c r="K414" s="51"/>
      <c r="L414" s="12">
        <v>223.04</v>
      </c>
      <c r="M414" s="13">
        <v>41788</v>
      </c>
      <c r="N414" s="12"/>
      <c r="O414" s="13"/>
      <c r="P414" s="12"/>
      <c r="Q414" s="12"/>
      <c r="R414" s="10"/>
      <c r="S414" s="10"/>
      <c r="T414" s="10" t="s">
        <v>72</v>
      </c>
      <c r="U414" s="13" t="s">
        <v>404</v>
      </c>
      <c r="V414" s="15">
        <v>42014</v>
      </c>
      <c r="W414" s="10" t="s">
        <v>2969</v>
      </c>
      <c r="X414" s="16" t="s">
        <v>4209</v>
      </c>
    </row>
    <row r="415" spans="1:24" ht="24" customHeight="1" x14ac:dyDescent="0.3">
      <c r="A415" s="11"/>
      <c r="B415" s="20">
        <v>418476</v>
      </c>
      <c r="C415" s="10" t="s">
        <v>4210</v>
      </c>
      <c r="D415" s="10" t="s">
        <v>2350</v>
      </c>
      <c r="E415" s="11">
        <v>144</v>
      </c>
      <c r="F415" s="10" t="s">
        <v>4211</v>
      </c>
      <c r="G415" s="9"/>
      <c r="H415" s="10"/>
      <c r="I415" s="10" t="s">
        <v>2032</v>
      </c>
      <c r="J415" s="12">
        <v>601.86</v>
      </c>
      <c r="K415" s="10">
        <v>601.86</v>
      </c>
      <c r="L415" s="12">
        <v>611.1</v>
      </c>
      <c r="M415" s="13">
        <v>39902</v>
      </c>
      <c r="N415" s="12">
        <v>1946.66</v>
      </c>
      <c r="O415" s="13" t="s">
        <v>34</v>
      </c>
      <c r="P415" s="12">
        <v>0</v>
      </c>
      <c r="Q415" s="12">
        <v>0</v>
      </c>
      <c r="R415" s="10"/>
      <c r="S415" s="10"/>
      <c r="T415" s="10" t="s">
        <v>608</v>
      </c>
      <c r="U415" s="10" t="s">
        <v>404</v>
      </c>
      <c r="V415" s="15">
        <v>40323</v>
      </c>
      <c r="W415" s="10" t="s">
        <v>2969</v>
      </c>
      <c r="X415" s="16" t="s">
        <v>4212</v>
      </c>
    </row>
    <row r="416" spans="1:24" ht="24" customHeight="1" x14ac:dyDescent="0.3">
      <c r="A416" s="11"/>
      <c r="B416" s="20">
        <v>418488</v>
      </c>
      <c r="C416" s="10" t="s">
        <v>4213</v>
      </c>
      <c r="D416" s="10" t="s">
        <v>48</v>
      </c>
      <c r="E416" s="11">
        <v>171</v>
      </c>
      <c r="F416" s="10" t="s">
        <v>4214</v>
      </c>
      <c r="G416" s="10" t="s">
        <v>3017</v>
      </c>
      <c r="H416" s="10"/>
      <c r="I416" s="10" t="s">
        <v>159</v>
      </c>
      <c r="J416" s="12">
        <v>206.09</v>
      </c>
      <c r="K416" s="10">
        <v>206.09331511058349</v>
      </c>
      <c r="L416" s="12">
        <v>267.91931445217028</v>
      </c>
      <c r="M416" s="13" t="s">
        <v>4197</v>
      </c>
      <c r="N416" s="12">
        <v>0</v>
      </c>
      <c r="O416" s="13" t="s">
        <v>34</v>
      </c>
      <c r="P416" s="12">
        <v>49.88</v>
      </c>
      <c r="Q416" s="12">
        <v>0</v>
      </c>
      <c r="R416" s="10"/>
      <c r="S416" s="10"/>
      <c r="T416" s="10" t="s">
        <v>2996</v>
      </c>
      <c r="U416" s="10" t="s">
        <v>404</v>
      </c>
      <c r="V416" s="15">
        <v>39716</v>
      </c>
      <c r="W416" s="10" t="s">
        <v>2969</v>
      </c>
      <c r="X416" s="16" t="s">
        <v>4215</v>
      </c>
    </row>
    <row r="417" spans="1:24" ht="24" customHeight="1" x14ac:dyDescent="0.3">
      <c r="A417" s="11"/>
      <c r="B417" s="20">
        <v>418502</v>
      </c>
      <c r="C417" s="10" t="s">
        <v>4216</v>
      </c>
      <c r="D417" s="10" t="s">
        <v>141</v>
      </c>
      <c r="E417" s="11">
        <v>139</v>
      </c>
      <c r="F417" s="10"/>
      <c r="G417" s="10"/>
      <c r="H417" s="10"/>
      <c r="I417" s="10" t="s">
        <v>359</v>
      </c>
      <c r="J417" s="12">
        <v>415.58</v>
      </c>
      <c r="K417" s="10">
        <v>415.58</v>
      </c>
      <c r="L417" s="12">
        <v>674.93</v>
      </c>
      <c r="M417" s="13">
        <v>39348</v>
      </c>
      <c r="N417" s="12">
        <v>0</v>
      </c>
      <c r="O417" s="13" t="s">
        <v>34</v>
      </c>
      <c r="P417" s="12">
        <v>24</v>
      </c>
      <c r="Q417" s="12">
        <v>0</v>
      </c>
      <c r="R417" s="10"/>
      <c r="S417" s="10"/>
      <c r="T417" s="10" t="s">
        <v>608</v>
      </c>
      <c r="U417" s="10" t="s">
        <v>404</v>
      </c>
      <c r="V417" s="15">
        <v>39931</v>
      </c>
      <c r="W417" s="10" t="s">
        <v>2969</v>
      </c>
      <c r="X417" s="16" t="s">
        <v>4217</v>
      </c>
    </row>
    <row r="418" spans="1:24" ht="24" customHeight="1" x14ac:dyDescent="0.3">
      <c r="A418" s="11"/>
      <c r="B418" s="20">
        <v>418507</v>
      </c>
      <c r="C418" s="10" t="s">
        <v>4218</v>
      </c>
      <c r="D418" s="10" t="s">
        <v>48</v>
      </c>
      <c r="E418" s="11">
        <v>309</v>
      </c>
      <c r="F418" s="10" t="s">
        <v>4219</v>
      </c>
      <c r="G418" s="10" t="s">
        <v>3017</v>
      </c>
      <c r="H418" s="10"/>
      <c r="I418" s="10" t="s">
        <v>159</v>
      </c>
      <c r="J418" s="12">
        <v>237.34</v>
      </c>
      <c r="K418" s="10">
        <v>237.31806346704442</v>
      </c>
      <c r="L418" s="12">
        <v>514.04999999999995</v>
      </c>
      <c r="M418" s="13" t="s">
        <v>4220</v>
      </c>
      <c r="N418" s="12">
        <v>0</v>
      </c>
      <c r="O418" s="13" t="s">
        <v>34</v>
      </c>
      <c r="P418" s="12">
        <v>44.88</v>
      </c>
      <c r="Q418" s="12">
        <v>123</v>
      </c>
      <c r="R418" s="10" t="s">
        <v>62</v>
      </c>
      <c r="S418" s="10"/>
      <c r="T418" s="10" t="s">
        <v>2996</v>
      </c>
      <c r="U418" s="10" t="s">
        <v>404</v>
      </c>
      <c r="V418" s="15">
        <v>39539</v>
      </c>
      <c r="W418" s="10" t="s">
        <v>2969</v>
      </c>
      <c r="X418" s="16" t="s">
        <v>4221</v>
      </c>
    </row>
    <row r="419" spans="1:24" ht="24" customHeight="1" x14ac:dyDescent="0.3">
      <c r="A419" s="11"/>
      <c r="B419" s="20">
        <v>418573</v>
      </c>
      <c r="C419" s="10" t="s">
        <v>4222</v>
      </c>
      <c r="D419" s="10" t="s">
        <v>2350</v>
      </c>
      <c r="E419" s="11">
        <v>394</v>
      </c>
      <c r="F419" s="10" t="s">
        <v>4223</v>
      </c>
      <c r="G419" s="9"/>
      <c r="H419" s="10"/>
      <c r="I419" s="10" t="s">
        <v>2792</v>
      </c>
      <c r="J419" s="12">
        <v>685.74</v>
      </c>
      <c r="K419" s="10"/>
      <c r="L419" s="12">
        <v>771.68</v>
      </c>
      <c r="M419" s="13">
        <v>40361</v>
      </c>
      <c r="N419" s="12">
        <v>0</v>
      </c>
      <c r="O419" s="13"/>
      <c r="P419" s="12"/>
      <c r="Q419" s="12"/>
      <c r="R419" s="10"/>
      <c r="S419" s="10"/>
      <c r="T419" s="10" t="s">
        <v>608</v>
      </c>
      <c r="U419" s="10" t="s">
        <v>404</v>
      </c>
      <c r="V419" s="15">
        <v>41023</v>
      </c>
      <c r="W419" s="10" t="s">
        <v>2969</v>
      </c>
      <c r="X419" s="16" t="s">
        <v>4224</v>
      </c>
    </row>
    <row r="420" spans="1:24" ht="24" customHeight="1" x14ac:dyDescent="0.3">
      <c r="A420" s="11"/>
      <c r="B420" s="20">
        <v>418652</v>
      </c>
      <c r="C420" s="10" t="s">
        <v>4225</v>
      </c>
      <c r="D420" s="10" t="s">
        <v>158</v>
      </c>
      <c r="E420" s="11">
        <v>243</v>
      </c>
      <c r="F420" s="10" t="s">
        <v>4226</v>
      </c>
      <c r="G420" s="10" t="s">
        <v>4167</v>
      </c>
      <c r="H420" s="10" t="s">
        <v>420</v>
      </c>
      <c r="I420" s="10" t="s">
        <v>3041</v>
      </c>
      <c r="J420" s="12">
        <v>570.32000000000005</v>
      </c>
      <c r="K420" s="10">
        <v>331.11</v>
      </c>
      <c r="L420" s="12">
        <v>370.57</v>
      </c>
      <c r="M420" s="13">
        <v>35880</v>
      </c>
      <c r="N420" s="12"/>
      <c r="O420" s="13" t="s">
        <v>4227</v>
      </c>
      <c r="P420" s="12">
        <v>24.93</v>
      </c>
      <c r="Q420" s="12">
        <v>0</v>
      </c>
      <c r="R420" s="10"/>
      <c r="S420" s="10"/>
      <c r="T420" s="10" t="s">
        <v>2996</v>
      </c>
      <c r="U420" s="10" t="s">
        <v>404</v>
      </c>
      <c r="V420" s="15">
        <v>39652</v>
      </c>
      <c r="W420" s="10" t="s">
        <v>2969</v>
      </c>
      <c r="X420" s="16" t="s">
        <v>4228</v>
      </c>
    </row>
    <row r="421" spans="1:24" ht="24" customHeight="1" x14ac:dyDescent="0.3">
      <c r="A421" s="11"/>
      <c r="B421" s="20">
        <v>418762</v>
      </c>
      <c r="C421" s="10" t="s">
        <v>4229</v>
      </c>
      <c r="D421" s="10" t="s">
        <v>2350</v>
      </c>
      <c r="E421" s="11">
        <v>164</v>
      </c>
      <c r="F421" s="10" t="s">
        <v>4230</v>
      </c>
      <c r="G421" s="9">
        <v>4</v>
      </c>
      <c r="H421" s="10"/>
      <c r="I421" s="10" t="s">
        <v>2462</v>
      </c>
      <c r="J421" s="12">
        <v>2580.42</v>
      </c>
      <c r="K421" s="10">
        <v>0</v>
      </c>
      <c r="L421" s="12">
        <v>2580.42</v>
      </c>
      <c r="M421" s="13" t="s">
        <v>34</v>
      </c>
      <c r="N421" s="12">
        <v>744.32</v>
      </c>
      <c r="O421" s="13" t="s">
        <v>34</v>
      </c>
      <c r="P421" s="12">
        <v>0</v>
      </c>
      <c r="Q421" s="12">
        <v>139.15</v>
      </c>
      <c r="R421" s="10"/>
      <c r="S421" s="10"/>
      <c r="T421" s="10" t="s">
        <v>608</v>
      </c>
      <c r="U421" s="10" t="s">
        <v>404</v>
      </c>
      <c r="V421" s="15">
        <v>41177</v>
      </c>
      <c r="W421" s="10" t="s">
        <v>2969</v>
      </c>
      <c r="X421" s="16" t="s">
        <v>4231</v>
      </c>
    </row>
    <row r="422" spans="1:24" ht="24" customHeight="1" x14ac:dyDescent="0.3">
      <c r="A422" s="11"/>
      <c r="B422" s="20">
        <v>418815</v>
      </c>
      <c r="C422" s="10" t="s">
        <v>4232</v>
      </c>
      <c r="D422" s="10" t="s">
        <v>48</v>
      </c>
      <c r="E422" s="11">
        <v>632</v>
      </c>
      <c r="F422" s="10" t="s">
        <v>4233</v>
      </c>
      <c r="G422" s="10" t="s">
        <v>419</v>
      </c>
      <c r="H422" s="10" t="s">
        <v>2987</v>
      </c>
      <c r="I422" s="10" t="s">
        <v>421</v>
      </c>
      <c r="J422" s="12">
        <v>411.92</v>
      </c>
      <c r="K422" s="10">
        <v>411.91727935675021</v>
      </c>
      <c r="L422" s="12">
        <v>682.82</v>
      </c>
      <c r="M422" s="13" t="s">
        <v>106</v>
      </c>
      <c r="N422" s="12">
        <v>0</v>
      </c>
      <c r="O422" s="13" t="s">
        <v>34</v>
      </c>
      <c r="P422" s="12">
        <v>49.88</v>
      </c>
      <c r="Q422" s="12">
        <v>189</v>
      </c>
      <c r="R422" s="10" t="s">
        <v>80</v>
      </c>
      <c r="S422" s="10"/>
      <c r="T422" s="10" t="s">
        <v>608</v>
      </c>
      <c r="U422" s="10" t="s">
        <v>404</v>
      </c>
      <c r="V422" s="15">
        <v>40344</v>
      </c>
      <c r="W422" s="10" t="s">
        <v>2969</v>
      </c>
      <c r="X422" s="16" t="s">
        <v>4234</v>
      </c>
    </row>
    <row r="423" spans="1:24" ht="24" customHeight="1" x14ac:dyDescent="0.3">
      <c r="A423" s="11"/>
      <c r="B423" s="20">
        <v>418884</v>
      </c>
      <c r="C423" s="10" t="s">
        <v>4235</v>
      </c>
      <c r="D423" s="10" t="s">
        <v>48</v>
      </c>
      <c r="E423" s="11">
        <v>2027</v>
      </c>
      <c r="F423" s="10" t="s">
        <v>25275</v>
      </c>
      <c r="G423" s="10"/>
      <c r="H423" s="10"/>
      <c r="I423" s="10" t="s">
        <v>2135</v>
      </c>
      <c r="J423" s="12">
        <v>862.39</v>
      </c>
      <c r="K423" s="10">
        <v>1037.8</v>
      </c>
      <c r="L423" s="12">
        <v>1037.8</v>
      </c>
      <c r="M423" s="13" t="s">
        <v>34</v>
      </c>
      <c r="N423" s="12">
        <v>0</v>
      </c>
      <c r="O423" s="13" t="s">
        <v>34</v>
      </c>
      <c r="P423" s="12">
        <v>0</v>
      </c>
      <c r="Q423" s="12">
        <v>0</v>
      </c>
      <c r="R423" s="10"/>
      <c r="S423" s="10"/>
      <c r="T423" s="10" t="s">
        <v>608</v>
      </c>
      <c r="U423" s="10" t="s">
        <v>404</v>
      </c>
      <c r="V423" s="15">
        <v>40276</v>
      </c>
      <c r="W423" s="10" t="s">
        <v>2969</v>
      </c>
      <c r="X423" s="16" t="s">
        <v>4236</v>
      </c>
    </row>
    <row r="424" spans="1:24" ht="24" customHeight="1" x14ac:dyDescent="0.3">
      <c r="A424" s="11"/>
      <c r="B424" s="20">
        <v>418948</v>
      </c>
      <c r="C424" s="10" t="s">
        <v>4237</v>
      </c>
      <c r="D424" s="10" t="s">
        <v>48</v>
      </c>
      <c r="E424" s="11">
        <v>424</v>
      </c>
      <c r="F424" s="10" t="s">
        <v>4238</v>
      </c>
      <c r="G424" s="10" t="s">
        <v>419</v>
      </c>
      <c r="H424" s="10" t="s">
        <v>420</v>
      </c>
      <c r="I424" s="10" t="s">
        <v>421</v>
      </c>
      <c r="J424" s="12">
        <v>474.13</v>
      </c>
      <c r="K424" s="10">
        <v>474.1273530790794</v>
      </c>
      <c r="L424" s="12">
        <v>830.28</v>
      </c>
      <c r="M424" s="13" t="s">
        <v>79</v>
      </c>
      <c r="N424" s="12">
        <v>0</v>
      </c>
      <c r="O424" s="13" t="s">
        <v>34</v>
      </c>
      <c r="P424" s="12">
        <v>44.88</v>
      </c>
      <c r="Q424" s="12">
        <v>90.1</v>
      </c>
      <c r="R424" s="10" t="s">
        <v>124</v>
      </c>
      <c r="S424" s="10"/>
      <c r="T424" s="10" t="s">
        <v>2996</v>
      </c>
      <c r="U424" s="10" t="s">
        <v>404</v>
      </c>
      <c r="V424" s="15">
        <v>39716</v>
      </c>
      <c r="W424" s="10" t="s">
        <v>2969</v>
      </c>
      <c r="X424" s="16" t="s">
        <v>4239</v>
      </c>
    </row>
    <row r="425" spans="1:24" ht="24" customHeight="1" x14ac:dyDescent="0.3">
      <c r="A425" s="11"/>
      <c r="B425" s="20">
        <v>418991</v>
      </c>
      <c r="C425" s="10" t="s">
        <v>4240</v>
      </c>
      <c r="D425" s="10" t="s">
        <v>92</v>
      </c>
      <c r="E425" s="11">
        <v>34</v>
      </c>
      <c r="F425" s="10" t="s">
        <v>4241</v>
      </c>
      <c r="G425" s="10" t="s">
        <v>4167</v>
      </c>
      <c r="H425" s="10"/>
      <c r="I425" s="10" t="s">
        <v>159</v>
      </c>
      <c r="J425" s="12">
        <v>520.88</v>
      </c>
      <c r="K425" s="10">
        <v>520.8796799712693</v>
      </c>
      <c r="L425" s="12">
        <v>986.57</v>
      </c>
      <c r="M425" s="13">
        <v>37813</v>
      </c>
      <c r="N425" s="12">
        <v>0</v>
      </c>
      <c r="O425" s="13" t="s">
        <v>34</v>
      </c>
      <c r="P425" s="12">
        <v>74.83</v>
      </c>
      <c r="Q425" s="12">
        <v>0</v>
      </c>
      <c r="R425" s="10"/>
      <c r="S425" s="10"/>
      <c r="T425" s="10" t="s">
        <v>2424</v>
      </c>
      <c r="U425" s="10" t="s">
        <v>404</v>
      </c>
      <c r="V425" s="15">
        <v>39146</v>
      </c>
      <c r="W425" s="10" t="s">
        <v>2969</v>
      </c>
      <c r="X425" s="16" t="s">
        <v>4242</v>
      </c>
    </row>
    <row r="426" spans="1:24" ht="24" customHeight="1" x14ac:dyDescent="0.3">
      <c r="A426" s="11"/>
      <c r="B426" s="20">
        <v>419088</v>
      </c>
      <c r="C426" s="10" t="s">
        <v>2585</v>
      </c>
      <c r="D426" s="10" t="s">
        <v>48</v>
      </c>
      <c r="E426" s="11">
        <v>365</v>
      </c>
      <c r="F426" s="10" t="s">
        <v>4243</v>
      </c>
      <c r="G426" s="10" t="s">
        <v>366</v>
      </c>
      <c r="H426" s="10" t="s">
        <v>358</v>
      </c>
      <c r="I426" s="10" t="s">
        <v>3988</v>
      </c>
      <c r="J426" s="12">
        <v>687.73</v>
      </c>
      <c r="K426" s="10">
        <v>687.72757654053726</v>
      </c>
      <c r="L426" s="12">
        <v>1449.61</v>
      </c>
      <c r="M426" s="13">
        <v>39601</v>
      </c>
      <c r="N426" s="12">
        <v>0</v>
      </c>
      <c r="O426" s="13" t="s">
        <v>34</v>
      </c>
      <c r="P426" s="12">
        <v>34.93</v>
      </c>
      <c r="Q426" s="12">
        <v>60.9</v>
      </c>
      <c r="R426" s="10" t="s">
        <v>35</v>
      </c>
      <c r="S426" s="10"/>
      <c r="T426" s="10" t="s">
        <v>608</v>
      </c>
      <c r="U426" s="10" t="s">
        <v>404</v>
      </c>
      <c r="V426" s="15">
        <v>41675</v>
      </c>
      <c r="W426" s="10" t="s">
        <v>2969</v>
      </c>
      <c r="X426" s="16" t="s">
        <v>4244</v>
      </c>
    </row>
    <row r="427" spans="1:24" ht="24" customHeight="1" x14ac:dyDescent="0.3">
      <c r="A427" s="11"/>
      <c r="B427" s="20">
        <v>419101</v>
      </c>
      <c r="C427" s="10" t="s">
        <v>4245</v>
      </c>
      <c r="D427" s="10" t="s">
        <v>2350</v>
      </c>
      <c r="E427" s="11">
        <v>89</v>
      </c>
      <c r="F427" s="10" t="s">
        <v>4246</v>
      </c>
      <c r="G427" s="9">
        <v>3</v>
      </c>
      <c r="H427" s="10"/>
      <c r="I427" s="10" t="s">
        <v>394</v>
      </c>
      <c r="J427" s="12">
        <v>7536.04</v>
      </c>
      <c r="K427" s="10">
        <v>7536.04</v>
      </c>
      <c r="L427" s="12">
        <v>7905.28</v>
      </c>
      <c r="M427" s="13">
        <v>39580</v>
      </c>
      <c r="N427" s="12"/>
      <c r="O427" s="13" t="s">
        <v>34</v>
      </c>
      <c r="P427" s="12">
        <v>0</v>
      </c>
      <c r="Q427" s="12">
        <v>0</v>
      </c>
      <c r="R427" s="10"/>
      <c r="S427" s="10"/>
      <c r="T427" s="10" t="s">
        <v>2408</v>
      </c>
      <c r="U427" s="10" t="s">
        <v>404</v>
      </c>
      <c r="V427" s="15">
        <v>40290</v>
      </c>
      <c r="W427" s="10" t="s">
        <v>2969</v>
      </c>
      <c r="X427" s="16" t="s">
        <v>4247</v>
      </c>
    </row>
    <row r="428" spans="1:24" ht="24" customHeight="1" x14ac:dyDescent="0.3">
      <c r="A428" s="11"/>
      <c r="B428" s="20">
        <v>419110</v>
      </c>
      <c r="C428" s="10" t="s">
        <v>4248</v>
      </c>
      <c r="D428" s="10" t="s">
        <v>92</v>
      </c>
      <c r="E428" s="11">
        <v>35</v>
      </c>
      <c r="F428" s="10" t="s">
        <v>4249</v>
      </c>
      <c r="G428" s="10" t="s">
        <v>358</v>
      </c>
      <c r="H428" s="10"/>
      <c r="I428" s="10" t="s">
        <v>159</v>
      </c>
      <c r="J428" s="12">
        <v>788.99</v>
      </c>
      <c r="K428" s="10">
        <v>788.99352560329601</v>
      </c>
      <c r="L428" s="12">
        <v>1087.6836823255953</v>
      </c>
      <c r="M428" s="13" t="s">
        <v>4250</v>
      </c>
      <c r="N428" s="12">
        <v>0</v>
      </c>
      <c r="O428" s="13" t="s">
        <v>34</v>
      </c>
      <c r="P428" s="12">
        <v>79.8</v>
      </c>
      <c r="Q428" s="12">
        <v>0</v>
      </c>
      <c r="R428" s="10"/>
      <c r="S428" s="10"/>
      <c r="T428" s="10" t="s">
        <v>2424</v>
      </c>
      <c r="U428" s="10" t="s">
        <v>404</v>
      </c>
      <c r="V428" s="15">
        <v>39034</v>
      </c>
      <c r="W428" s="10" t="s">
        <v>2969</v>
      </c>
      <c r="X428" s="16" t="s">
        <v>4251</v>
      </c>
    </row>
    <row r="429" spans="1:24" ht="24" customHeight="1" x14ac:dyDescent="0.3">
      <c r="A429" s="11"/>
      <c r="B429" s="20">
        <v>419154</v>
      </c>
      <c r="C429" s="10" t="s">
        <v>4252</v>
      </c>
      <c r="D429" s="10" t="s">
        <v>48</v>
      </c>
      <c r="E429" s="11">
        <v>286</v>
      </c>
      <c r="F429" s="10" t="s">
        <v>4253</v>
      </c>
      <c r="G429" s="10" t="s">
        <v>358</v>
      </c>
      <c r="H429" s="10"/>
      <c r="I429" s="10" t="s">
        <v>159</v>
      </c>
      <c r="J429" s="12">
        <v>335.58</v>
      </c>
      <c r="K429" s="10">
        <v>335.57626121048276</v>
      </c>
      <c r="L429" s="12">
        <v>407.69744914755438</v>
      </c>
      <c r="M429" s="13" t="s">
        <v>4050</v>
      </c>
      <c r="N429" s="12">
        <v>0</v>
      </c>
      <c r="O429" s="13" t="s">
        <v>4254</v>
      </c>
      <c r="P429" s="12">
        <v>24.93</v>
      </c>
      <c r="Q429" s="12">
        <v>0</v>
      </c>
      <c r="R429" s="10"/>
      <c r="S429" s="10"/>
      <c r="T429" s="10" t="s">
        <v>2424</v>
      </c>
      <c r="U429" s="10" t="s">
        <v>404</v>
      </c>
      <c r="V429" s="15">
        <v>39146</v>
      </c>
      <c r="W429" s="10" t="s">
        <v>2969</v>
      </c>
      <c r="X429" s="16" t="s">
        <v>4255</v>
      </c>
    </row>
    <row r="430" spans="1:24" ht="24" customHeight="1" x14ac:dyDescent="0.3">
      <c r="A430" s="11"/>
      <c r="B430" s="20">
        <v>419272</v>
      </c>
      <c r="C430" s="10" t="s">
        <v>4256</v>
      </c>
      <c r="D430" s="10" t="s">
        <v>28</v>
      </c>
      <c r="E430" s="11">
        <v>561</v>
      </c>
      <c r="F430" s="10" t="s">
        <v>4257</v>
      </c>
      <c r="G430" s="10" t="s">
        <v>366</v>
      </c>
      <c r="H430" s="10"/>
      <c r="I430" s="10" t="s">
        <v>2442</v>
      </c>
      <c r="J430" s="12">
        <v>1402.13</v>
      </c>
      <c r="K430" s="10">
        <v>0</v>
      </c>
      <c r="L430" s="12">
        <v>1932.56</v>
      </c>
      <c r="M430" s="13">
        <v>39990</v>
      </c>
      <c r="N430" s="12">
        <v>0</v>
      </c>
      <c r="O430" s="13" t="s">
        <v>34</v>
      </c>
      <c r="P430" s="12">
        <v>0</v>
      </c>
      <c r="Q430" s="12">
        <v>0</v>
      </c>
      <c r="R430" s="10"/>
      <c r="S430" s="10"/>
      <c r="T430" s="10" t="s">
        <v>608</v>
      </c>
      <c r="U430" s="10" t="s">
        <v>404</v>
      </c>
      <c r="V430" s="15">
        <v>40107</v>
      </c>
      <c r="W430" s="10" t="s">
        <v>2969</v>
      </c>
      <c r="X430" s="16" t="s">
        <v>4258</v>
      </c>
    </row>
    <row r="431" spans="1:24" ht="24" customHeight="1" x14ac:dyDescent="0.3">
      <c r="A431" s="11"/>
      <c r="B431" s="20">
        <v>419272</v>
      </c>
      <c r="C431" s="10" t="s">
        <v>4256</v>
      </c>
      <c r="D431" s="10" t="s">
        <v>28</v>
      </c>
      <c r="E431" s="11">
        <v>561</v>
      </c>
      <c r="F431" s="10" t="s">
        <v>4259</v>
      </c>
      <c r="G431" s="10" t="s">
        <v>366</v>
      </c>
      <c r="H431" s="10"/>
      <c r="I431" s="10" t="s">
        <v>4260</v>
      </c>
      <c r="J431" s="12">
        <v>1402.13</v>
      </c>
      <c r="K431" s="10">
        <v>1402.13</v>
      </c>
      <c r="L431" s="12">
        <v>1455.03</v>
      </c>
      <c r="M431" s="13">
        <v>39034</v>
      </c>
      <c r="N431" s="12">
        <v>698</v>
      </c>
      <c r="O431" s="13" t="s">
        <v>34</v>
      </c>
      <c r="P431" s="12">
        <v>22.25</v>
      </c>
      <c r="Q431" s="12">
        <v>151.5</v>
      </c>
      <c r="R431" s="10" t="s">
        <v>35</v>
      </c>
      <c r="S431" s="10"/>
      <c r="T431" s="10" t="s">
        <v>608</v>
      </c>
      <c r="U431" s="10" t="s">
        <v>404</v>
      </c>
      <c r="V431" s="15">
        <v>40100</v>
      </c>
      <c r="W431" s="10" t="s">
        <v>2969</v>
      </c>
      <c r="X431" s="16" t="s">
        <v>4261</v>
      </c>
    </row>
    <row r="432" spans="1:24" ht="24" customHeight="1" x14ac:dyDescent="0.3">
      <c r="A432" s="11"/>
      <c r="B432" s="20">
        <v>419289</v>
      </c>
      <c r="C432" s="10" t="s">
        <v>4262</v>
      </c>
      <c r="D432" s="10" t="s">
        <v>48</v>
      </c>
      <c r="E432" s="11">
        <v>272</v>
      </c>
      <c r="F432" s="10" t="s">
        <v>4263</v>
      </c>
      <c r="G432" s="10" t="s">
        <v>358</v>
      </c>
      <c r="H432" s="10" t="s">
        <v>420</v>
      </c>
      <c r="I432" s="10" t="s">
        <v>421</v>
      </c>
      <c r="J432" s="12">
        <v>289.64</v>
      </c>
      <c r="K432" s="10">
        <v>289.64196286948453</v>
      </c>
      <c r="L432" s="12">
        <v>607.35</v>
      </c>
      <c r="M432" s="13" t="s">
        <v>79</v>
      </c>
      <c r="N432" s="12">
        <v>0</v>
      </c>
      <c r="O432" s="13" t="s">
        <v>34</v>
      </c>
      <c r="P432" s="12">
        <v>32.42</v>
      </c>
      <c r="Q432" s="12">
        <v>65</v>
      </c>
      <c r="R432" s="10" t="s">
        <v>80</v>
      </c>
      <c r="S432" s="10"/>
      <c r="T432" s="10" t="s">
        <v>2996</v>
      </c>
      <c r="U432" s="10" t="s">
        <v>404</v>
      </c>
      <c r="V432" s="15">
        <v>39715</v>
      </c>
      <c r="W432" s="10" t="s">
        <v>2969</v>
      </c>
      <c r="X432" s="16" t="s">
        <v>72</v>
      </c>
    </row>
    <row r="433" spans="1:24" ht="24" customHeight="1" x14ac:dyDescent="0.3">
      <c r="A433" s="11"/>
      <c r="B433" s="20">
        <v>419398</v>
      </c>
      <c r="C433" s="10" t="s">
        <v>4264</v>
      </c>
      <c r="D433" s="10" t="s">
        <v>48</v>
      </c>
      <c r="E433" s="11">
        <v>255</v>
      </c>
      <c r="F433" s="10" t="s">
        <v>4265</v>
      </c>
      <c r="G433" s="10" t="s">
        <v>1185</v>
      </c>
      <c r="H433" s="10"/>
      <c r="I433" s="10" t="s">
        <v>159</v>
      </c>
      <c r="J433" s="12">
        <v>454.18</v>
      </c>
      <c r="K433" s="10">
        <v>454.18042517532746</v>
      </c>
      <c r="L433" s="12">
        <v>524.45606089324724</v>
      </c>
      <c r="M433" s="13" t="s">
        <v>3699</v>
      </c>
      <c r="N433" s="12">
        <v>0</v>
      </c>
      <c r="O433" s="13" t="s">
        <v>34</v>
      </c>
      <c r="P433" s="12">
        <v>29.93</v>
      </c>
      <c r="Q433" s="12">
        <v>0</v>
      </c>
      <c r="R433" s="10"/>
      <c r="S433" s="10"/>
      <c r="T433" s="10" t="s">
        <v>2996</v>
      </c>
      <c r="U433" s="10" t="s">
        <v>404</v>
      </c>
      <c r="V433" s="15">
        <v>39329</v>
      </c>
      <c r="W433" s="10" t="s">
        <v>2969</v>
      </c>
      <c r="X433" s="16" t="s">
        <v>4266</v>
      </c>
    </row>
    <row r="434" spans="1:24" ht="24" customHeight="1" x14ac:dyDescent="0.3">
      <c r="A434" s="11"/>
      <c r="B434" s="20">
        <v>419430</v>
      </c>
      <c r="C434" s="10" t="s">
        <v>4267</v>
      </c>
      <c r="D434" s="10" t="s">
        <v>48</v>
      </c>
      <c r="E434" s="11">
        <v>886</v>
      </c>
      <c r="F434" s="10" t="s">
        <v>4268</v>
      </c>
      <c r="G434" s="10" t="s">
        <v>724</v>
      </c>
      <c r="H434" s="10"/>
      <c r="I434" s="10" t="s">
        <v>159</v>
      </c>
      <c r="J434" s="12">
        <v>593.78</v>
      </c>
      <c r="K434" s="10">
        <v>593.78</v>
      </c>
      <c r="L434" s="12">
        <v>1110.52</v>
      </c>
      <c r="M434" s="13" t="s">
        <v>4269</v>
      </c>
      <c r="N434" s="12">
        <v>262.23</v>
      </c>
      <c r="O434" s="13" t="s">
        <v>34</v>
      </c>
      <c r="P434" s="12">
        <v>106.66</v>
      </c>
      <c r="Q434" s="12">
        <v>0</v>
      </c>
      <c r="R434" s="10"/>
      <c r="S434" s="10"/>
      <c r="T434" s="10" t="s">
        <v>4270</v>
      </c>
      <c r="U434" s="10" t="s">
        <v>404</v>
      </c>
      <c r="V434" s="15">
        <v>40204</v>
      </c>
      <c r="W434" s="10" t="s">
        <v>2969</v>
      </c>
      <c r="X434" s="16" t="s">
        <v>4271</v>
      </c>
    </row>
    <row r="435" spans="1:24" ht="24" customHeight="1" x14ac:dyDescent="0.3">
      <c r="A435" s="11"/>
      <c r="B435" s="20">
        <v>419469</v>
      </c>
      <c r="C435" s="10" t="s">
        <v>4272</v>
      </c>
      <c r="D435" s="10" t="s">
        <v>48</v>
      </c>
      <c r="E435" s="11">
        <v>115</v>
      </c>
      <c r="F435" s="10" t="s">
        <v>4273</v>
      </c>
      <c r="G435" s="10" t="s">
        <v>366</v>
      </c>
      <c r="H435" s="10"/>
      <c r="I435" s="10" t="s">
        <v>159</v>
      </c>
      <c r="J435" s="12">
        <v>535.72</v>
      </c>
      <c r="K435" s="10">
        <v>535.72</v>
      </c>
      <c r="L435" s="12">
        <v>590.5717221496194</v>
      </c>
      <c r="M435" s="13" t="s">
        <v>4030</v>
      </c>
      <c r="N435" s="12">
        <v>0</v>
      </c>
      <c r="O435" s="13" t="s">
        <v>4274</v>
      </c>
      <c r="P435" s="12">
        <v>0</v>
      </c>
      <c r="Q435" s="12">
        <v>0</v>
      </c>
      <c r="R435" s="10"/>
      <c r="S435" s="10"/>
      <c r="T435" s="10" t="s">
        <v>2424</v>
      </c>
      <c r="U435" s="10" t="s">
        <v>404</v>
      </c>
      <c r="V435" s="15">
        <v>39126</v>
      </c>
      <c r="W435" s="10" t="s">
        <v>2969</v>
      </c>
      <c r="X435" s="16" t="s">
        <v>4275</v>
      </c>
    </row>
    <row r="436" spans="1:24" ht="24" customHeight="1" x14ac:dyDescent="0.3">
      <c r="A436" s="11"/>
      <c r="B436" s="20">
        <v>419476</v>
      </c>
      <c r="C436" s="10" t="s">
        <v>4276</v>
      </c>
      <c r="D436" s="10" t="s">
        <v>48</v>
      </c>
      <c r="E436" s="11">
        <v>1106</v>
      </c>
      <c r="F436" s="10" t="s">
        <v>4277</v>
      </c>
      <c r="G436" s="10" t="s">
        <v>2731</v>
      </c>
      <c r="H436" s="10"/>
      <c r="I436" s="10" t="s">
        <v>2732</v>
      </c>
      <c r="J436" s="12">
        <v>347.96</v>
      </c>
      <c r="K436" s="10">
        <v>347.96</v>
      </c>
      <c r="L436" s="12">
        <v>447.83</v>
      </c>
      <c r="M436" s="13">
        <v>37965</v>
      </c>
      <c r="N436" s="12">
        <v>590.57000000000005</v>
      </c>
      <c r="O436" s="13" t="s">
        <v>34</v>
      </c>
      <c r="P436" s="12">
        <v>39.9</v>
      </c>
      <c r="Q436" s="12">
        <v>80</v>
      </c>
      <c r="R436" s="10" t="s">
        <v>4278</v>
      </c>
      <c r="S436" s="10"/>
      <c r="T436" s="10" t="s">
        <v>608</v>
      </c>
      <c r="U436" s="10" t="s">
        <v>404</v>
      </c>
      <c r="V436" s="15">
        <v>41311</v>
      </c>
      <c r="W436" s="10" t="s">
        <v>2969</v>
      </c>
      <c r="X436" s="16" t="s">
        <v>4279</v>
      </c>
    </row>
    <row r="437" spans="1:24" ht="24" customHeight="1" x14ac:dyDescent="0.3">
      <c r="A437" s="11"/>
      <c r="B437" s="20">
        <v>419615</v>
      </c>
      <c r="C437" s="10" t="s">
        <v>4280</v>
      </c>
      <c r="D437" s="10" t="s">
        <v>48</v>
      </c>
      <c r="E437" s="11">
        <v>280</v>
      </c>
      <c r="F437" s="10" t="s">
        <v>4281</v>
      </c>
      <c r="G437" s="10">
        <v>8</v>
      </c>
      <c r="H437" s="10"/>
      <c r="I437" s="10" t="s">
        <v>159</v>
      </c>
      <c r="J437" s="12">
        <v>547.20000000000005</v>
      </c>
      <c r="K437" s="10">
        <v>547.20124499955114</v>
      </c>
      <c r="L437" s="12">
        <v>717.4359792899113</v>
      </c>
      <c r="M437" s="13">
        <v>35552</v>
      </c>
      <c r="N437" s="12"/>
      <c r="O437" s="13" t="s">
        <v>34</v>
      </c>
      <c r="P437" s="12">
        <v>29.92</v>
      </c>
      <c r="Q437" s="12">
        <v>0</v>
      </c>
      <c r="R437" s="10"/>
      <c r="S437" s="10"/>
      <c r="T437" s="10" t="s">
        <v>72</v>
      </c>
      <c r="U437" s="10" t="s">
        <v>404</v>
      </c>
      <c r="V437" s="15">
        <v>41808</v>
      </c>
      <c r="W437" s="10" t="s">
        <v>2969</v>
      </c>
      <c r="X437" s="16" t="s">
        <v>4282</v>
      </c>
    </row>
    <row r="438" spans="1:24" ht="24" customHeight="1" x14ac:dyDescent="0.3">
      <c r="A438" s="11"/>
      <c r="B438" s="20">
        <v>419846</v>
      </c>
      <c r="C438" s="10" t="s">
        <v>4283</v>
      </c>
      <c r="D438" s="10" t="s">
        <v>48</v>
      </c>
      <c r="E438" s="11">
        <v>241</v>
      </c>
      <c r="F438" s="10" t="s">
        <v>4284</v>
      </c>
      <c r="G438" s="10" t="s">
        <v>366</v>
      </c>
      <c r="H438" s="10" t="s">
        <v>2973</v>
      </c>
      <c r="I438" s="10" t="s">
        <v>421</v>
      </c>
      <c r="J438" s="12">
        <v>958.19</v>
      </c>
      <c r="K438" s="10">
        <v>958.18577228878405</v>
      </c>
      <c r="L438" s="12">
        <v>2186.89</v>
      </c>
      <c r="M438" s="13" t="s">
        <v>4285</v>
      </c>
      <c r="N438" s="12">
        <v>0</v>
      </c>
      <c r="O438" s="13" t="s">
        <v>34</v>
      </c>
      <c r="P438" s="12">
        <v>141.96</v>
      </c>
      <c r="Q438" s="12">
        <v>121</v>
      </c>
      <c r="R438" s="10" t="s">
        <v>62</v>
      </c>
      <c r="S438" s="10"/>
      <c r="T438" s="10" t="s">
        <v>2996</v>
      </c>
      <c r="U438" s="10" t="s">
        <v>404</v>
      </c>
      <c r="V438" s="15">
        <v>39254</v>
      </c>
      <c r="W438" s="10" t="s">
        <v>2969</v>
      </c>
      <c r="X438" s="16" t="s">
        <v>4286</v>
      </c>
    </row>
    <row r="439" spans="1:24" ht="24" customHeight="1" x14ac:dyDescent="0.3">
      <c r="A439" s="20"/>
      <c r="B439" s="20">
        <v>419961</v>
      </c>
      <c r="C439" s="10" t="s">
        <v>21738</v>
      </c>
      <c r="D439" s="10" t="s">
        <v>2350</v>
      </c>
      <c r="E439" s="20" t="s">
        <v>4287</v>
      </c>
      <c r="F439" s="10" t="s">
        <v>4288</v>
      </c>
      <c r="G439" s="9" t="s">
        <v>419</v>
      </c>
      <c r="H439" s="10"/>
      <c r="I439" s="10" t="s">
        <v>2593</v>
      </c>
      <c r="J439" s="12">
        <v>1816.29</v>
      </c>
      <c r="K439" s="10"/>
      <c r="L439" s="12">
        <v>2286.67</v>
      </c>
      <c r="M439" s="13">
        <v>41123</v>
      </c>
      <c r="N439" s="12"/>
      <c r="O439" s="13"/>
      <c r="P439" s="12"/>
      <c r="Q439" s="12"/>
      <c r="R439" s="10"/>
      <c r="S439" s="10"/>
      <c r="T439" s="10" t="s">
        <v>608</v>
      </c>
      <c r="U439" s="10" t="s">
        <v>404</v>
      </c>
      <c r="V439" s="15">
        <v>41310</v>
      </c>
      <c r="W439" s="10" t="s">
        <v>2969</v>
      </c>
      <c r="X439" s="16" t="s">
        <v>2394</v>
      </c>
    </row>
    <row r="440" spans="1:24" ht="24" customHeight="1" x14ac:dyDescent="0.3">
      <c r="A440" s="11"/>
      <c r="B440" s="20">
        <v>420015</v>
      </c>
      <c r="C440" s="10" t="s">
        <v>4289</v>
      </c>
      <c r="D440" s="10" t="s">
        <v>28</v>
      </c>
      <c r="E440" s="11">
        <v>899</v>
      </c>
      <c r="F440" s="10" t="s">
        <v>24054</v>
      </c>
      <c r="G440" s="10" t="s">
        <v>115</v>
      </c>
      <c r="H440" s="10" t="s">
        <v>46</v>
      </c>
      <c r="I440" s="10" t="s">
        <v>2043</v>
      </c>
      <c r="J440" s="12">
        <v>430.25</v>
      </c>
      <c r="K440" s="10">
        <v>430.25</v>
      </c>
      <c r="L440" s="12">
        <v>1211.27</v>
      </c>
      <c r="M440" s="13">
        <v>39339</v>
      </c>
      <c r="N440" s="12"/>
      <c r="O440" s="13" t="s">
        <v>34</v>
      </c>
      <c r="P440" s="12">
        <v>24</v>
      </c>
      <c r="Q440" s="12">
        <v>139.15</v>
      </c>
      <c r="R440" s="10" t="s">
        <v>98</v>
      </c>
      <c r="S440" s="10"/>
      <c r="T440" s="10" t="s">
        <v>36</v>
      </c>
      <c r="U440" s="10" t="s">
        <v>404</v>
      </c>
      <c r="V440" s="15">
        <v>43641</v>
      </c>
      <c r="W440" s="10" t="s">
        <v>2969</v>
      </c>
      <c r="X440" s="16" t="s">
        <v>24055</v>
      </c>
    </row>
    <row r="441" spans="1:24" ht="24" customHeight="1" x14ac:dyDescent="0.3">
      <c r="A441" s="11"/>
      <c r="B441" s="20">
        <v>420018</v>
      </c>
      <c r="C441" s="10" t="s">
        <v>4290</v>
      </c>
      <c r="D441" s="10" t="s">
        <v>28</v>
      </c>
      <c r="E441" s="11">
        <v>901</v>
      </c>
      <c r="F441" s="10" t="s">
        <v>4291</v>
      </c>
      <c r="G441" s="10">
        <v>2</v>
      </c>
      <c r="H441" s="10"/>
      <c r="I441" s="10" t="s">
        <v>2043</v>
      </c>
      <c r="J441" s="12">
        <v>1259.7</v>
      </c>
      <c r="K441" s="10">
        <v>1259.7</v>
      </c>
      <c r="L441" s="12">
        <v>428.51</v>
      </c>
      <c r="M441" s="13">
        <v>37973</v>
      </c>
      <c r="N441" s="12">
        <v>0</v>
      </c>
      <c r="O441" s="13" t="s">
        <v>34</v>
      </c>
      <c r="P441" s="12">
        <v>22.25</v>
      </c>
      <c r="Q441" s="12">
        <v>252.85000000000002</v>
      </c>
      <c r="R441" s="10" t="s">
        <v>4292</v>
      </c>
      <c r="S441" s="10"/>
      <c r="T441" s="10" t="s">
        <v>608</v>
      </c>
      <c r="U441" s="10" t="s">
        <v>404</v>
      </c>
      <c r="V441" s="15">
        <v>40688</v>
      </c>
      <c r="W441" s="10" t="s">
        <v>2969</v>
      </c>
      <c r="X441" s="16" t="s">
        <v>4293</v>
      </c>
    </row>
    <row r="442" spans="1:24" ht="24" customHeight="1" x14ac:dyDescent="0.3">
      <c r="A442" s="11"/>
      <c r="B442" s="20">
        <v>420162</v>
      </c>
      <c r="C442" s="10" t="s">
        <v>4294</v>
      </c>
      <c r="D442" s="10" t="s">
        <v>48</v>
      </c>
      <c r="E442" s="11">
        <v>478</v>
      </c>
      <c r="F442" s="10" t="s">
        <v>4295</v>
      </c>
      <c r="G442" s="10" t="s">
        <v>3662</v>
      </c>
      <c r="H442" s="10"/>
      <c r="I442" s="10" t="s">
        <v>159</v>
      </c>
      <c r="J442" s="12">
        <v>654.22</v>
      </c>
      <c r="K442" s="10">
        <v>654.22332179447528</v>
      </c>
      <c r="L442" s="12">
        <v>897.97089015472716</v>
      </c>
      <c r="M442" s="13" t="s">
        <v>4296</v>
      </c>
      <c r="N442" s="12"/>
      <c r="O442" s="13" t="s">
        <v>34</v>
      </c>
      <c r="P442" s="12">
        <v>69.900000000000006</v>
      </c>
      <c r="Q442" s="12">
        <v>0</v>
      </c>
      <c r="R442" s="10"/>
      <c r="S442" s="10"/>
      <c r="T442" s="10" t="s">
        <v>2424</v>
      </c>
      <c r="U442" s="10" t="s">
        <v>404</v>
      </c>
      <c r="V442" s="15">
        <v>39177</v>
      </c>
      <c r="W442" s="10" t="s">
        <v>2969</v>
      </c>
      <c r="X442" s="16" t="s">
        <v>4297</v>
      </c>
    </row>
    <row r="443" spans="1:24" ht="24" customHeight="1" x14ac:dyDescent="0.3">
      <c r="A443" s="11"/>
      <c r="B443" s="20">
        <v>420185</v>
      </c>
      <c r="C443" s="10" t="s">
        <v>4298</v>
      </c>
      <c r="D443" s="10" t="s">
        <v>48</v>
      </c>
      <c r="E443" s="11">
        <v>281</v>
      </c>
      <c r="F443" s="10" t="s">
        <v>4299</v>
      </c>
      <c r="G443" s="10" t="s">
        <v>1185</v>
      </c>
      <c r="H443" s="10"/>
      <c r="I443" s="10" t="s">
        <v>159</v>
      </c>
      <c r="J443" s="12">
        <v>674.1</v>
      </c>
      <c r="K443" s="10">
        <v>674.09543001366706</v>
      </c>
      <c r="L443" s="12">
        <v>1239.46</v>
      </c>
      <c r="M443" s="13" t="s">
        <v>4300</v>
      </c>
      <c r="N443" s="12">
        <v>0</v>
      </c>
      <c r="O443" s="13" t="s">
        <v>34</v>
      </c>
      <c r="P443" s="12">
        <v>74.83</v>
      </c>
      <c r="Q443" s="12">
        <v>0</v>
      </c>
      <c r="R443" s="10"/>
      <c r="S443" s="10"/>
      <c r="T443" s="10" t="s">
        <v>2996</v>
      </c>
      <c r="U443" s="10" t="s">
        <v>404</v>
      </c>
      <c r="V443" s="15">
        <v>39386</v>
      </c>
      <c r="W443" s="10" t="s">
        <v>2969</v>
      </c>
      <c r="X443" s="16" t="s">
        <v>4301</v>
      </c>
    </row>
    <row r="444" spans="1:24" ht="24" customHeight="1" x14ac:dyDescent="0.3">
      <c r="A444" s="11"/>
      <c r="B444" s="20">
        <v>420191</v>
      </c>
      <c r="C444" s="10" t="s">
        <v>4302</v>
      </c>
      <c r="D444" s="10" t="s">
        <v>158</v>
      </c>
      <c r="E444" s="11">
        <v>153</v>
      </c>
      <c r="F444" s="10" t="s">
        <v>4303</v>
      </c>
      <c r="G444" s="10" t="s">
        <v>3393</v>
      </c>
      <c r="H444" s="10" t="s">
        <v>2472</v>
      </c>
      <c r="I444" s="10" t="s">
        <v>159</v>
      </c>
      <c r="J444" s="12">
        <v>912.8</v>
      </c>
      <c r="K444" s="10">
        <v>912.80015163456073</v>
      </c>
      <c r="L444" s="12">
        <v>1844.06</v>
      </c>
      <c r="M444" s="13">
        <v>37935</v>
      </c>
      <c r="N444" s="12">
        <v>1594.57</v>
      </c>
      <c r="O444" s="13" t="s">
        <v>34</v>
      </c>
      <c r="P444" s="12">
        <v>64.95</v>
      </c>
      <c r="Q444" s="12">
        <v>90.1</v>
      </c>
      <c r="R444" s="10" t="s">
        <v>4304</v>
      </c>
      <c r="S444" s="10"/>
      <c r="T444" s="10" t="s">
        <v>2996</v>
      </c>
      <c r="U444" s="10" t="s">
        <v>3061</v>
      </c>
      <c r="V444" s="15">
        <v>40582</v>
      </c>
      <c r="W444" s="10" t="s">
        <v>2969</v>
      </c>
      <c r="X444" s="16" t="s">
        <v>4305</v>
      </c>
    </row>
    <row r="445" spans="1:24" ht="24" customHeight="1" x14ac:dyDescent="0.3">
      <c r="A445" s="11"/>
      <c r="B445" s="20">
        <v>420215</v>
      </c>
      <c r="C445" s="10" t="s">
        <v>4306</v>
      </c>
      <c r="D445" s="10" t="s">
        <v>48</v>
      </c>
      <c r="E445" s="11">
        <v>1180</v>
      </c>
      <c r="F445" s="10" t="s">
        <v>25141</v>
      </c>
      <c r="G445" s="10" t="s">
        <v>366</v>
      </c>
      <c r="H445" s="10" t="s">
        <v>420</v>
      </c>
      <c r="I445" s="10" t="s">
        <v>421</v>
      </c>
      <c r="J445" s="12">
        <v>503.42</v>
      </c>
      <c r="K445" s="10">
        <v>503.42</v>
      </c>
      <c r="L445" s="12">
        <v>775.17</v>
      </c>
      <c r="M445" s="13" t="s">
        <v>4307</v>
      </c>
      <c r="N445" s="12">
        <v>0</v>
      </c>
      <c r="O445" s="13" t="s">
        <v>34</v>
      </c>
      <c r="P445" s="12">
        <v>62.16</v>
      </c>
      <c r="Q445" s="12">
        <v>0</v>
      </c>
      <c r="R445" s="10" t="s">
        <v>62</v>
      </c>
      <c r="S445" s="10"/>
      <c r="T445" s="10" t="s">
        <v>2996</v>
      </c>
      <c r="U445" s="10" t="s">
        <v>404</v>
      </c>
      <c r="V445" s="15">
        <v>39829</v>
      </c>
      <c r="W445" s="10" t="s">
        <v>2969</v>
      </c>
      <c r="X445" s="16" t="s">
        <v>4308</v>
      </c>
    </row>
    <row r="446" spans="1:24" ht="24" customHeight="1" x14ac:dyDescent="0.3">
      <c r="A446" s="11"/>
      <c r="B446" s="20">
        <v>420340</v>
      </c>
      <c r="C446" s="10" t="s">
        <v>4309</v>
      </c>
      <c r="D446" s="10" t="s">
        <v>48</v>
      </c>
      <c r="E446" s="11">
        <v>1058</v>
      </c>
      <c r="F446" s="10" t="s">
        <v>4310</v>
      </c>
      <c r="G446" s="10" t="s">
        <v>724</v>
      </c>
      <c r="H446" s="10"/>
      <c r="I446" s="10" t="s">
        <v>252</v>
      </c>
      <c r="J446" s="12">
        <v>300.64999999999998</v>
      </c>
      <c r="K446" s="10">
        <v>300.64999999999998</v>
      </c>
      <c r="L446" s="12">
        <v>423.98</v>
      </c>
      <c r="M446" s="13">
        <v>37763</v>
      </c>
      <c r="N446" s="12">
        <v>0</v>
      </c>
      <c r="O446" s="13" t="s">
        <v>34</v>
      </c>
      <c r="P446" s="12">
        <v>59.86</v>
      </c>
      <c r="Q446" s="12">
        <v>0</v>
      </c>
      <c r="R446" s="10"/>
      <c r="S446" s="10"/>
      <c r="T446" s="10" t="s">
        <v>2424</v>
      </c>
      <c r="U446" s="10" t="s">
        <v>404</v>
      </c>
      <c r="V446" s="15">
        <v>39126</v>
      </c>
      <c r="W446" s="10" t="s">
        <v>2969</v>
      </c>
      <c r="X446" s="16" t="s">
        <v>4311</v>
      </c>
    </row>
    <row r="447" spans="1:24" ht="24" customHeight="1" x14ac:dyDescent="0.3">
      <c r="A447" s="11"/>
      <c r="B447" s="20">
        <v>420363</v>
      </c>
      <c r="C447" s="10" t="s">
        <v>4312</v>
      </c>
      <c r="D447" s="10" t="s">
        <v>48</v>
      </c>
      <c r="E447" s="11">
        <v>263</v>
      </c>
      <c r="F447" s="10" t="s">
        <v>22071</v>
      </c>
      <c r="G447" s="10" t="s">
        <v>115</v>
      </c>
      <c r="H447" s="10" t="s">
        <v>1214</v>
      </c>
      <c r="I447" s="10" t="s">
        <v>2043</v>
      </c>
      <c r="J447" s="12">
        <v>556.04999999999995</v>
      </c>
      <c r="K447" s="10">
        <v>556.04999999999995</v>
      </c>
      <c r="L447" s="12">
        <v>1271.57</v>
      </c>
      <c r="M447" s="13" t="s">
        <v>525</v>
      </c>
      <c r="N447" s="12">
        <v>0</v>
      </c>
      <c r="O447" s="13" t="s">
        <v>34</v>
      </c>
      <c r="P447" s="12">
        <v>62.15</v>
      </c>
      <c r="Q447" s="12">
        <v>0</v>
      </c>
      <c r="R447" s="10" t="s">
        <v>62</v>
      </c>
      <c r="S447" s="10"/>
      <c r="T447" s="10" t="s">
        <v>36</v>
      </c>
      <c r="U447" s="10" t="s">
        <v>404</v>
      </c>
      <c r="V447" s="15">
        <v>42961</v>
      </c>
      <c r="W447" s="10" t="s">
        <v>2969</v>
      </c>
      <c r="X447" s="16" t="s">
        <v>22072</v>
      </c>
    </row>
    <row r="448" spans="1:24" ht="24" customHeight="1" x14ac:dyDescent="0.3">
      <c r="A448" s="11"/>
      <c r="B448" s="20">
        <v>420448</v>
      </c>
      <c r="C448" s="10" t="s">
        <v>4314</v>
      </c>
      <c r="D448" s="10" t="s">
        <v>48</v>
      </c>
      <c r="E448" s="11">
        <v>1063</v>
      </c>
      <c r="F448" s="10" t="s">
        <v>4315</v>
      </c>
      <c r="G448" s="10" t="s">
        <v>419</v>
      </c>
      <c r="H448" s="10" t="s">
        <v>2987</v>
      </c>
      <c r="I448" s="10" t="s">
        <v>4316</v>
      </c>
      <c r="J448" s="12">
        <v>428.29</v>
      </c>
      <c r="K448" s="10">
        <v>428.29</v>
      </c>
      <c r="L448" s="12">
        <v>761.23</v>
      </c>
      <c r="M448" s="13">
        <v>38244</v>
      </c>
      <c r="N448" s="12">
        <v>0</v>
      </c>
      <c r="O448" s="13" t="s">
        <v>34</v>
      </c>
      <c r="P448" s="12">
        <v>59.86</v>
      </c>
      <c r="Q448" s="12">
        <v>0</v>
      </c>
      <c r="R448" s="10" t="s">
        <v>2974</v>
      </c>
      <c r="S448" s="10"/>
      <c r="T448" s="10" t="s">
        <v>608</v>
      </c>
      <c r="U448" s="10" t="s">
        <v>404</v>
      </c>
      <c r="V448" s="15">
        <v>40946</v>
      </c>
      <c r="W448" s="10" t="s">
        <v>2969</v>
      </c>
      <c r="X448" s="16" t="s">
        <v>4317</v>
      </c>
    </row>
    <row r="449" spans="1:24" ht="24" customHeight="1" x14ac:dyDescent="0.3">
      <c r="A449" s="11">
        <v>500827184</v>
      </c>
      <c r="B449" s="20">
        <v>420524</v>
      </c>
      <c r="C449" s="10" t="s">
        <v>4318</v>
      </c>
      <c r="D449" s="10" t="s">
        <v>28</v>
      </c>
      <c r="E449" s="11">
        <v>825</v>
      </c>
      <c r="F449" s="10" t="s">
        <v>4319</v>
      </c>
      <c r="G449" s="10" t="s">
        <v>86</v>
      </c>
      <c r="H449" s="10" t="s">
        <v>19918</v>
      </c>
      <c r="I449" s="10" t="s">
        <v>78</v>
      </c>
      <c r="J449" s="12">
        <v>1761.92</v>
      </c>
      <c r="K449" s="10"/>
      <c r="L449" s="12">
        <v>2163.34</v>
      </c>
      <c r="M449" s="13">
        <v>40130</v>
      </c>
      <c r="N449" s="12">
        <v>0</v>
      </c>
      <c r="O449" s="13"/>
      <c r="P449" s="12"/>
      <c r="Q449" s="12"/>
      <c r="R449" s="10" t="s">
        <v>20559</v>
      </c>
      <c r="S449" s="10"/>
      <c r="T449" s="10" t="s">
        <v>36</v>
      </c>
      <c r="U449" s="10" t="s">
        <v>218</v>
      </c>
      <c r="V449" s="15">
        <v>44855</v>
      </c>
      <c r="W449" s="10" t="s">
        <v>66</v>
      </c>
      <c r="X449" s="16" t="s">
        <v>26989</v>
      </c>
    </row>
    <row r="450" spans="1:24" ht="24" customHeight="1" x14ac:dyDescent="0.3">
      <c r="A450" s="11">
        <v>500827184</v>
      </c>
      <c r="B450" s="20">
        <v>420524</v>
      </c>
      <c r="C450" s="10" t="s">
        <v>4318</v>
      </c>
      <c r="D450" s="10" t="s">
        <v>28</v>
      </c>
      <c r="E450" s="11">
        <v>825</v>
      </c>
      <c r="F450" s="10" t="s">
        <v>20221</v>
      </c>
      <c r="G450" s="10" t="s">
        <v>41</v>
      </c>
      <c r="H450" s="10" t="s">
        <v>1214</v>
      </c>
      <c r="I450" s="10" t="s">
        <v>468</v>
      </c>
      <c r="J450" s="12">
        <v>1761.92</v>
      </c>
      <c r="K450" s="10">
        <v>1761.92</v>
      </c>
      <c r="L450" s="12">
        <v>1810.07</v>
      </c>
      <c r="M450" s="13">
        <v>39574</v>
      </c>
      <c r="N450" s="12">
        <v>0</v>
      </c>
      <c r="O450" s="13" t="s">
        <v>34</v>
      </c>
      <c r="P450" s="12">
        <v>24</v>
      </c>
      <c r="Q450" s="12">
        <v>138</v>
      </c>
      <c r="R450" s="10" t="s">
        <v>62</v>
      </c>
      <c r="S450" s="10"/>
      <c r="T450" s="10" t="s">
        <v>36</v>
      </c>
      <c r="U450" s="10" t="s">
        <v>404</v>
      </c>
      <c r="V450" s="15">
        <v>42821</v>
      </c>
      <c r="W450" s="10" t="s">
        <v>2969</v>
      </c>
      <c r="X450" s="16" t="s">
        <v>21541</v>
      </c>
    </row>
    <row r="451" spans="1:24" ht="24" customHeight="1" x14ac:dyDescent="0.3">
      <c r="A451" s="11"/>
      <c r="B451" s="20">
        <v>420532</v>
      </c>
      <c r="C451" s="10" t="s">
        <v>4320</v>
      </c>
      <c r="D451" s="10" t="s">
        <v>48</v>
      </c>
      <c r="E451" s="11">
        <v>283</v>
      </c>
      <c r="F451" s="10" t="s">
        <v>4321</v>
      </c>
      <c r="G451" s="10" t="s">
        <v>358</v>
      </c>
      <c r="H451" s="10"/>
      <c r="I451" s="10" t="s">
        <v>159</v>
      </c>
      <c r="J451" s="12">
        <v>880.39</v>
      </c>
      <c r="K451" s="10">
        <v>865.43</v>
      </c>
      <c r="L451" s="12">
        <v>1041.7543719635678</v>
      </c>
      <c r="M451" s="13" t="s">
        <v>4322</v>
      </c>
      <c r="N451" s="12"/>
      <c r="O451" s="13" t="s">
        <v>34</v>
      </c>
      <c r="P451" s="12">
        <v>39.9</v>
      </c>
      <c r="Q451" s="12">
        <v>0</v>
      </c>
      <c r="R451" s="10"/>
      <c r="S451" s="10"/>
      <c r="T451" s="10" t="s">
        <v>2424</v>
      </c>
      <c r="U451" s="10" t="s">
        <v>404</v>
      </c>
      <c r="V451" s="15">
        <v>39177</v>
      </c>
      <c r="W451" s="10" t="s">
        <v>2969</v>
      </c>
      <c r="X451" s="16" t="s">
        <v>4323</v>
      </c>
    </row>
    <row r="452" spans="1:24" ht="24" customHeight="1" x14ac:dyDescent="0.3">
      <c r="A452" s="11"/>
      <c r="B452" s="20">
        <v>420580</v>
      </c>
      <c r="C452" s="10" t="s">
        <v>4324</v>
      </c>
      <c r="D452" s="10" t="s">
        <v>158</v>
      </c>
      <c r="E452" s="11">
        <v>118</v>
      </c>
      <c r="F452" s="10" t="s">
        <v>4325</v>
      </c>
      <c r="G452" s="10" t="s">
        <v>3040</v>
      </c>
      <c r="H452" s="10" t="s">
        <v>420</v>
      </c>
      <c r="I452" s="10" t="s">
        <v>3041</v>
      </c>
      <c r="J452" s="12">
        <v>2271.35</v>
      </c>
      <c r="K452" s="10">
        <v>1252.3900000000001</v>
      </c>
      <c r="L452" s="12">
        <v>1426.61</v>
      </c>
      <c r="M452" s="13">
        <v>35418</v>
      </c>
      <c r="N452" s="12">
        <v>0</v>
      </c>
      <c r="O452" s="13" t="s">
        <v>34</v>
      </c>
      <c r="P452" s="12">
        <v>0</v>
      </c>
      <c r="Q452" s="12">
        <v>0</v>
      </c>
      <c r="R452" s="10"/>
      <c r="S452" s="10"/>
      <c r="T452" s="10" t="s">
        <v>2996</v>
      </c>
      <c r="U452" s="10" t="s">
        <v>404</v>
      </c>
      <c r="V452" s="15">
        <v>39428</v>
      </c>
      <c r="W452" s="10" t="s">
        <v>2969</v>
      </c>
      <c r="X452" s="16" t="s">
        <v>4326</v>
      </c>
    </row>
    <row r="453" spans="1:24" ht="24" customHeight="1" x14ac:dyDescent="0.3">
      <c r="A453" s="11"/>
      <c r="B453" s="20">
        <v>420580</v>
      </c>
      <c r="C453" s="10" t="s">
        <v>4324</v>
      </c>
      <c r="D453" s="10" t="s">
        <v>158</v>
      </c>
      <c r="E453" s="11">
        <v>118</v>
      </c>
      <c r="F453" s="10" t="s">
        <v>4327</v>
      </c>
      <c r="G453" s="10" t="s">
        <v>3228</v>
      </c>
      <c r="H453" s="10" t="s">
        <v>420</v>
      </c>
      <c r="I453" s="10" t="s">
        <v>3041</v>
      </c>
      <c r="J453" s="12">
        <v>2271.35</v>
      </c>
      <c r="K453" s="10">
        <v>1151.6600000000001</v>
      </c>
      <c r="L453" s="12">
        <v>1381.72</v>
      </c>
      <c r="M453" s="13">
        <v>35904</v>
      </c>
      <c r="N453" s="12">
        <v>0</v>
      </c>
      <c r="O453" s="13" t="s">
        <v>34</v>
      </c>
      <c r="P453" s="12">
        <v>44.89</v>
      </c>
      <c r="Q453" s="12">
        <v>0</v>
      </c>
      <c r="R453" s="10"/>
      <c r="S453" s="10"/>
      <c r="T453" s="10" t="s">
        <v>2996</v>
      </c>
      <c r="U453" s="10" t="s">
        <v>404</v>
      </c>
      <c r="V453" s="15">
        <v>39428</v>
      </c>
      <c r="W453" s="10" t="s">
        <v>2969</v>
      </c>
      <c r="X453" s="16" t="s">
        <v>4328</v>
      </c>
    </row>
    <row r="454" spans="1:24" ht="24" customHeight="1" x14ac:dyDescent="0.3">
      <c r="A454" s="11"/>
      <c r="B454" s="20">
        <v>420648</v>
      </c>
      <c r="C454" s="10" t="s">
        <v>4329</v>
      </c>
      <c r="D454" s="10" t="s">
        <v>48</v>
      </c>
      <c r="E454" s="11">
        <v>323</v>
      </c>
      <c r="F454" s="10" t="s">
        <v>4330</v>
      </c>
      <c r="G454" s="10" t="s">
        <v>366</v>
      </c>
      <c r="H454" s="10"/>
      <c r="I454" s="10" t="s">
        <v>159</v>
      </c>
      <c r="J454" s="12">
        <v>355.66</v>
      </c>
      <c r="K454" s="10">
        <v>355.66285252541377</v>
      </c>
      <c r="L454" s="12">
        <v>499.22</v>
      </c>
      <c r="M454" s="13">
        <v>36343</v>
      </c>
      <c r="N454" s="12">
        <v>0</v>
      </c>
      <c r="O454" s="13" t="s">
        <v>34</v>
      </c>
      <c r="P454" s="12">
        <v>47.17</v>
      </c>
      <c r="Q454" s="12">
        <v>0</v>
      </c>
      <c r="R454" s="10"/>
      <c r="S454" s="10"/>
      <c r="T454" s="10" t="s">
        <v>608</v>
      </c>
      <c r="U454" s="10" t="s">
        <v>404</v>
      </c>
      <c r="V454" s="15">
        <v>40681</v>
      </c>
      <c r="W454" s="10" t="s">
        <v>2969</v>
      </c>
      <c r="X454" s="16" t="s">
        <v>4331</v>
      </c>
    </row>
    <row r="455" spans="1:24" ht="24" customHeight="1" x14ac:dyDescent="0.3">
      <c r="A455" s="11"/>
      <c r="B455" s="20">
        <v>420830</v>
      </c>
      <c r="C455" s="10" t="s">
        <v>4332</v>
      </c>
      <c r="D455" s="10" t="s">
        <v>2350</v>
      </c>
      <c r="E455" s="11">
        <v>152</v>
      </c>
      <c r="F455" s="10" t="s">
        <v>4333</v>
      </c>
      <c r="G455" s="9" t="s">
        <v>86</v>
      </c>
      <c r="H455" s="10" t="s">
        <v>19922</v>
      </c>
      <c r="I455" s="10" t="s">
        <v>2043</v>
      </c>
      <c r="J455" s="12">
        <v>3694.18</v>
      </c>
      <c r="K455" s="10">
        <v>3694.18</v>
      </c>
      <c r="L455" s="12">
        <v>4261.5200000000004</v>
      </c>
      <c r="M455" s="13">
        <v>39881</v>
      </c>
      <c r="N455" s="12"/>
      <c r="O455" s="13" t="s">
        <v>34</v>
      </c>
      <c r="P455" s="12">
        <v>0</v>
      </c>
      <c r="Q455" s="12">
        <v>0</v>
      </c>
      <c r="R455" s="10"/>
      <c r="S455" s="10"/>
      <c r="T455" s="10" t="s">
        <v>36</v>
      </c>
      <c r="U455" s="10" t="s">
        <v>404</v>
      </c>
      <c r="V455" s="15">
        <v>44459</v>
      </c>
      <c r="W455" s="10" t="s">
        <v>2969</v>
      </c>
      <c r="X455" s="16" t="s">
        <v>25901</v>
      </c>
    </row>
    <row r="456" spans="1:24" ht="24" customHeight="1" x14ac:dyDescent="0.3">
      <c r="A456" s="11"/>
      <c r="B456" s="20">
        <v>420873</v>
      </c>
      <c r="C456" s="10" t="s">
        <v>4334</v>
      </c>
      <c r="D456" s="10" t="s">
        <v>48</v>
      </c>
      <c r="E456" s="11">
        <v>1753</v>
      </c>
      <c r="F456" s="10" t="s">
        <v>4335</v>
      </c>
      <c r="G456" s="10" t="s">
        <v>419</v>
      </c>
      <c r="H456" s="10"/>
      <c r="I456" s="10" t="s">
        <v>826</v>
      </c>
      <c r="J456" s="12">
        <v>997.69</v>
      </c>
      <c r="K456" s="10">
        <v>997.69</v>
      </c>
      <c r="L456" s="12">
        <v>1316.78</v>
      </c>
      <c r="M456" s="13">
        <v>39272</v>
      </c>
      <c r="N456" s="12">
        <v>0</v>
      </c>
      <c r="O456" s="13" t="s">
        <v>34</v>
      </c>
      <c r="P456" s="12">
        <v>22.25</v>
      </c>
      <c r="Q456" s="12">
        <v>165.42</v>
      </c>
      <c r="R456" s="10" t="s">
        <v>98</v>
      </c>
      <c r="S456" s="10"/>
      <c r="T456" s="10" t="s">
        <v>608</v>
      </c>
      <c r="U456" s="10" t="s">
        <v>404</v>
      </c>
      <c r="V456" s="15">
        <v>41023</v>
      </c>
      <c r="W456" s="10" t="s">
        <v>2969</v>
      </c>
      <c r="X456" s="16" t="s">
        <v>4336</v>
      </c>
    </row>
    <row r="457" spans="1:24" ht="24" customHeight="1" x14ac:dyDescent="0.3">
      <c r="A457" s="11"/>
      <c r="B457" s="20">
        <v>420879</v>
      </c>
      <c r="C457" s="10" t="s">
        <v>4337</v>
      </c>
      <c r="D457" s="10" t="s">
        <v>48</v>
      </c>
      <c r="E457" s="11">
        <v>243</v>
      </c>
      <c r="F457" s="10" t="s">
        <v>4338</v>
      </c>
      <c r="G457" s="10" t="s">
        <v>358</v>
      </c>
      <c r="H457" s="10"/>
      <c r="I457" s="10" t="s">
        <v>159</v>
      </c>
      <c r="J457" s="12">
        <v>1015.4</v>
      </c>
      <c r="K457" s="10">
        <v>1015.3978910824912</v>
      </c>
      <c r="L457" s="12">
        <v>1513.6570864217238</v>
      </c>
      <c r="M457" s="13" t="s">
        <v>4339</v>
      </c>
      <c r="N457" s="12">
        <v>0</v>
      </c>
      <c r="O457" s="13" t="s">
        <v>34</v>
      </c>
      <c r="P457" s="12">
        <v>99.76</v>
      </c>
      <c r="Q457" s="12">
        <v>0</v>
      </c>
      <c r="R457" s="10"/>
      <c r="S457" s="10"/>
      <c r="T457" s="10" t="s">
        <v>608</v>
      </c>
      <c r="U457" s="10" t="s">
        <v>404</v>
      </c>
      <c r="V457" s="15">
        <v>39849</v>
      </c>
      <c r="W457" s="10" t="s">
        <v>2969</v>
      </c>
      <c r="X457" s="16" t="s">
        <v>4340</v>
      </c>
    </row>
    <row r="458" spans="1:24" ht="24" customHeight="1" x14ac:dyDescent="0.3">
      <c r="A458" s="11"/>
      <c r="B458" s="20">
        <v>420902</v>
      </c>
      <c r="C458" s="10" t="s">
        <v>4341</v>
      </c>
      <c r="D458" s="10" t="s">
        <v>48</v>
      </c>
      <c r="E458" s="11">
        <v>1541</v>
      </c>
      <c r="F458" s="10" t="s">
        <v>4342</v>
      </c>
      <c r="G458" s="10"/>
      <c r="H458" s="10"/>
      <c r="I458" s="10" t="s">
        <v>3235</v>
      </c>
      <c r="J458" s="12">
        <v>609.27</v>
      </c>
      <c r="K458" s="10">
        <v>309.27</v>
      </c>
      <c r="L458" s="12">
        <v>379.65</v>
      </c>
      <c r="M458" s="13">
        <v>38539</v>
      </c>
      <c r="N458" s="12">
        <v>0</v>
      </c>
      <c r="O458" s="13" t="s">
        <v>34</v>
      </c>
      <c r="P458" s="12">
        <v>22.25</v>
      </c>
      <c r="Q458" s="12">
        <v>0</v>
      </c>
      <c r="R458" s="10"/>
      <c r="S458" s="10"/>
      <c r="T458" s="10" t="s">
        <v>3485</v>
      </c>
      <c r="U458" s="10" t="s">
        <v>165</v>
      </c>
      <c r="V458" s="15">
        <v>41610</v>
      </c>
      <c r="W458" s="10" t="s">
        <v>2969</v>
      </c>
      <c r="X458" s="16" t="s">
        <v>4343</v>
      </c>
    </row>
    <row r="459" spans="1:24" ht="24" customHeight="1" x14ac:dyDescent="0.3">
      <c r="A459" s="11"/>
      <c r="B459" s="20">
        <v>420945</v>
      </c>
      <c r="C459" s="10" t="s">
        <v>4344</v>
      </c>
      <c r="D459" s="10" t="s">
        <v>48</v>
      </c>
      <c r="E459" s="11">
        <v>1122</v>
      </c>
      <c r="F459" s="10" t="s">
        <v>4345</v>
      </c>
      <c r="G459" s="10" t="s">
        <v>366</v>
      </c>
      <c r="H459" s="10"/>
      <c r="I459" s="10" t="s">
        <v>252</v>
      </c>
      <c r="J459" s="12">
        <v>920.43</v>
      </c>
      <c r="K459" s="10">
        <v>920.43</v>
      </c>
      <c r="L459" s="12">
        <v>1159.19</v>
      </c>
      <c r="M459" s="13">
        <v>37806</v>
      </c>
      <c r="N459" s="12"/>
      <c r="O459" s="13" t="s">
        <v>34</v>
      </c>
      <c r="P459" s="12">
        <v>59.86</v>
      </c>
      <c r="Q459" s="12">
        <v>0</v>
      </c>
      <c r="R459" s="10"/>
      <c r="S459" s="10"/>
      <c r="T459" s="10" t="s">
        <v>2996</v>
      </c>
      <c r="U459" s="10" t="s">
        <v>404</v>
      </c>
      <c r="V459" s="15">
        <v>39428</v>
      </c>
      <c r="W459" s="10" t="s">
        <v>2969</v>
      </c>
      <c r="X459" s="16" t="s">
        <v>4346</v>
      </c>
    </row>
    <row r="460" spans="1:24" ht="24" customHeight="1" x14ac:dyDescent="0.3">
      <c r="A460" s="11"/>
      <c r="B460" s="20">
        <v>420948</v>
      </c>
      <c r="C460" s="10" t="s">
        <v>4347</v>
      </c>
      <c r="D460" s="10" t="s">
        <v>141</v>
      </c>
      <c r="E460" s="11">
        <v>141</v>
      </c>
      <c r="F460" s="10" t="s">
        <v>4348</v>
      </c>
      <c r="G460" s="10"/>
      <c r="H460" s="10"/>
      <c r="I460" s="10" t="s">
        <v>4099</v>
      </c>
      <c r="J460" s="12">
        <v>195.95</v>
      </c>
      <c r="K460" s="10">
        <v>195.95</v>
      </c>
      <c r="L460" s="12">
        <v>266.49</v>
      </c>
      <c r="M460" s="13">
        <v>39542</v>
      </c>
      <c r="N460" s="12">
        <v>0</v>
      </c>
      <c r="O460" s="13" t="s">
        <v>34</v>
      </c>
      <c r="P460" s="12">
        <v>12</v>
      </c>
      <c r="Q460" s="12">
        <v>0</v>
      </c>
      <c r="R460" s="10"/>
      <c r="S460" s="10"/>
      <c r="T460" s="10" t="s">
        <v>608</v>
      </c>
      <c r="U460" s="10" t="s">
        <v>404</v>
      </c>
      <c r="V460" s="15">
        <v>39821</v>
      </c>
      <c r="W460" s="10" t="s">
        <v>2969</v>
      </c>
      <c r="X460" s="16" t="s">
        <v>4349</v>
      </c>
    </row>
    <row r="461" spans="1:24" ht="24" customHeight="1" x14ac:dyDescent="0.3">
      <c r="A461" s="11"/>
      <c r="B461" s="20">
        <v>420976</v>
      </c>
      <c r="C461" s="10" t="s">
        <v>4350</v>
      </c>
      <c r="D461" s="10" t="s">
        <v>2350</v>
      </c>
      <c r="E461" s="11">
        <v>30</v>
      </c>
      <c r="F461" s="10" t="s">
        <v>4351</v>
      </c>
      <c r="G461" s="9" t="s">
        <v>3495</v>
      </c>
      <c r="H461" s="10"/>
      <c r="I461" s="10" t="s">
        <v>2806</v>
      </c>
      <c r="J461" s="12">
        <v>672.41</v>
      </c>
      <c r="K461" s="10">
        <v>672.41</v>
      </c>
      <c r="L461" s="12">
        <v>706.91</v>
      </c>
      <c r="M461" s="13" t="s">
        <v>34</v>
      </c>
      <c r="N461" s="12">
        <v>0</v>
      </c>
      <c r="O461" s="13" t="s">
        <v>34</v>
      </c>
      <c r="P461" s="12">
        <v>0</v>
      </c>
      <c r="Q461" s="12">
        <v>0</v>
      </c>
      <c r="R461" s="10"/>
      <c r="S461" s="10"/>
      <c r="T461" s="10" t="s">
        <v>608</v>
      </c>
      <c r="U461" s="10" t="s">
        <v>404</v>
      </c>
      <c r="V461" s="15">
        <v>40367</v>
      </c>
      <c r="W461" s="10" t="s">
        <v>2969</v>
      </c>
      <c r="X461" s="16" t="s">
        <v>4352</v>
      </c>
    </row>
    <row r="462" spans="1:24" ht="24" customHeight="1" x14ac:dyDescent="0.3">
      <c r="A462" s="11"/>
      <c r="B462" s="20">
        <v>421003</v>
      </c>
      <c r="C462" s="10" t="s">
        <v>4353</v>
      </c>
      <c r="D462" s="10" t="s">
        <v>48</v>
      </c>
      <c r="E462" s="11">
        <v>237</v>
      </c>
      <c r="F462" s="10" t="s">
        <v>4354</v>
      </c>
      <c r="G462" s="10" t="s">
        <v>3017</v>
      </c>
      <c r="H462" s="10"/>
      <c r="I462" s="10" t="s">
        <v>159</v>
      </c>
      <c r="J462" s="12">
        <v>652.53</v>
      </c>
      <c r="K462" s="10">
        <v>652.53239692341458</v>
      </c>
      <c r="L462" s="12">
        <v>761.6843407388194</v>
      </c>
      <c r="M462" s="13" t="s">
        <v>4355</v>
      </c>
      <c r="N462" s="12">
        <v>0</v>
      </c>
      <c r="O462" s="13" t="s">
        <v>34</v>
      </c>
      <c r="P462" s="12">
        <v>34.9</v>
      </c>
      <c r="Q462" s="12">
        <v>0</v>
      </c>
      <c r="R462" s="10"/>
      <c r="S462" s="10"/>
      <c r="T462" s="10" t="s">
        <v>2996</v>
      </c>
      <c r="U462" s="10" t="s">
        <v>404</v>
      </c>
      <c r="V462" s="15">
        <v>39715</v>
      </c>
      <c r="W462" s="10" t="s">
        <v>2969</v>
      </c>
      <c r="X462" s="16" t="s">
        <v>4356</v>
      </c>
    </row>
    <row r="463" spans="1:24" ht="24" customHeight="1" x14ac:dyDescent="0.3">
      <c r="A463" s="11"/>
      <c r="B463" s="20">
        <v>421069</v>
      </c>
      <c r="C463" s="10" t="s">
        <v>4357</v>
      </c>
      <c r="D463" s="10" t="s">
        <v>48</v>
      </c>
      <c r="E463" s="11">
        <v>152</v>
      </c>
      <c r="F463" s="10" t="s">
        <v>4358</v>
      </c>
      <c r="G463" s="10" t="s">
        <v>3393</v>
      </c>
      <c r="H463" s="10" t="s">
        <v>2987</v>
      </c>
      <c r="I463" s="10" t="s">
        <v>3041</v>
      </c>
      <c r="J463" s="12">
        <v>3066.58</v>
      </c>
      <c r="K463" s="10">
        <v>3066.5895192585867</v>
      </c>
      <c r="L463" s="12">
        <v>5776.4</v>
      </c>
      <c r="M463" s="13" t="s">
        <v>4359</v>
      </c>
      <c r="N463" s="12">
        <v>0</v>
      </c>
      <c r="O463" s="13" t="s">
        <v>34</v>
      </c>
      <c r="P463" s="12">
        <v>151.66999999999999</v>
      </c>
      <c r="Q463" s="12">
        <v>0</v>
      </c>
      <c r="R463" s="10"/>
      <c r="S463" s="10"/>
      <c r="T463" s="10" t="s">
        <v>608</v>
      </c>
      <c r="U463" s="10" t="s">
        <v>404</v>
      </c>
      <c r="V463" s="15">
        <v>40344</v>
      </c>
      <c r="W463" s="10" t="s">
        <v>2969</v>
      </c>
      <c r="X463" s="16" t="s">
        <v>4360</v>
      </c>
    </row>
    <row r="464" spans="1:24" ht="24" customHeight="1" x14ac:dyDescent="0.3">
      <c r="A464" s="11"/>
      <c r="B464" s="20">
        <v>421138</v>
      </c>
      <c r="C464" s="10" t="s">
        <v>4361</v>
      </c>
      <c r="D464" s="10" t="s">
        <v>2350</v>
      </c>
      <c r="E464" s="11">
        <v>109</v>
      </c>
      <c r="F464" s="10" t="s">
        <v>4362</v>
      </c>
      <c r="G464" s="9" t="s">
        <v>86</v>
      </c>
      <c r="H464" s="10" t="s">
        <v>19922</v>
      </c>
      <c r="I464" s="10" t="s">
        <v>2043</v>
      </c>
      <c r="J464" s="12">
        <v>239.54</v>
      </c>
      <c r="K464" s="10">
        <v>0</v>
      </c>
      <c r="L464" s="12">
        <v>0</v>
      </c>
      <c r="M464" s="13">
        <v>39567</v>
      </c>
      <c r="N464" s="12">
        <v>0</v>
      </c>
      <c r="O464" s="13" t="s">
        <v>34</v>
      </c>
      <c r="P464" s="12">
        <v>0</v>
      </c>
      <c r="Q464" s="12">
        <v>0</v>
      </c>
      <c r="R464" s="10"/>
      <c r="S464" s="10"/>
      <c r="T464" s="10" t="s">
        <v>36</v>
      </c>
      <c r="U464" s="10" t="s">
        <v>404</v>
      </c>
      <c r="V464" s="15">
        <v>42929</v>
      </c>
      <c r="W464" s="10" t="s">
        <v>2969</v>
      </c>
      <c r="X464" s="16" t="s">
        <v>22028</v>
      </c>
    </row>
    <row r="465" spans="1:24" ht="24" customHeight="1" x14ac:dyDescent="0.3">
      <c r="A465" s="11"/>
      <c r="B465" s="20">
        <v>421147</v>
      </c>
      <c r="C465" s="10" t="s">
        <v>4363</v>
      </c>
      <c r="D465" s="10" t="s">
        <v>48</v>
      </c>
      <c r="E465" s="11">
        <v>897</v>
      </c>
      <c r="F465" s="10" t="s">
        <v>4364</v>
      </c>
      <c r="G465" s="10" t="s">
        <v>366</v>
      </c>
      <c r="H465" s="10"/>
      <c r="I465" s="10" t="s">
        <v>159</v>
      </c>
      <c r="J465" s="12">
        <v>1216.2</v>
      </c>
      <c r="K465" s="10">
        <v>1216.19</v>
      </c>
      <c r="L465" s="12">
        <v>1485.71</v>
      </c>
      <c r="M465" s="13">
        <v>37445</v>
      </c>
      <c r="N465" s="12">
        <v>0</v>
      </c>
      <c r="O465" s="13" t="s">
        <v>34</v>
      </c>
      <c r="P465" s="12">
        <v>79.819999999999993</v>
      </c>
      <c r="Q465" s="12">
        <v>0</v>
      </c>
      <c r="R465" s="10"/>
      <c r="S465" s="10"/>
      <c r="T465" s="10" t="s">
        <v>3034</v>
      </c>
      <c r="U465" s="10" t="s">
        <v>404</v>
      </c>
      <c r="V465" s="15">
        <v>39419</v>
      </c>
      <c r="W465" s="10" t="s">
        <v>2969</v>
      </c>
      <c r="X465" s="16" t="s">
        <v>4365</v>
      </c>
    </row>
    <row r="466" spans="1:24" ht="24" customHeight="1" x14ac:dyDescent="0.3">
      <c r="A466" s="11"/>
      <c r="B466" s="20">
        <v>421156</v>
      </c>
      <c r="C466" s="10" t="s">
        <v>4366</v>
      </c>
      <c r="D466" s="10" t="s">
        <v>2350</v>
      </c>
      <c r="E466" s="11">
        <v>1133</v>
      </c>
      <c r="F466" s="10" t="s">
        <v>4367</v>
      </c>
      <c r="G466" s="9" t="s">
        <v>2782</v>
      </c>
      <c r="H466" s="10"/>
      <c r="I466" s="10" t="s">
        <v>2362</v>
      </c>
      <c r="J466" s="12">
        <v>621.47</v>
      </c>
      <c r="K466" s="10"/>
      <c r="L466" s="12">
        <v>622.5</v>
      </c>
      <c r="M466" s="13">
        <v>41302</v>
      </c>
      <c r="N466" s="12">
        <v>0</v>
      </c>
      <c r="O466" s="13"/>
      <c r="P466" s="12"/>
      <c r="Q466" s="12"/>
      <c r="R466" s="10"/>
      <c r="S466" s="10"/>
      <c r="T466" s="10" t="s">
        <v>608</v>
      </c>
      <c r="U466" s="10" t="s">
        <v>404</v>
      </c>
      <c r="V466" s="15">
        <v>41369</v>
      </c>
      <c r="W466" s="10" t="s">
        <v>2969</v>
      </c>
      <c r="X466" s="16" t="s">
        <v>4368</v>
      </c>
    </row>
    <row r="467" spans="1:24" ht="24" customHeight="1" x14ac:dyDescent="0.3">
      <c r="A467" s="11"/>
      <c r="B467" s="20">
        <v>421171</v>
      </c>
      <c r="C467" s="10" t="s">
        <v>4369</v>
      </c>
      <c r="D467" s="10" t="s">
        <v>2350</v>
      </c>
      <c r="E467" s="11">
        <v>789</v>
      </c>
      <c r="F467" s="10" t="s">
        <v>4370</v>
      </c>
      <c r="G467" s="9" t="s">
        <v>41</v>
      </c>
      <c r="H467" s="10" t="s">
        <v>19922</v>
      </c>
      <c r="I467" s="10" t="s">
        <v>512</v>
      </c>
      <c r="J467" s="12">
        <v>127.32</v>
      </c>
      <c r="K467" s="10"/>
      <c r="L467" s="12">
        <v>134.19</v>
      </c>
      <c r="M467" s="13">
        <v>40949</v>
      </c>
      <c r="N467" s="12"/>
      <c r="O467" s="13"/>
      <c r="P467" s="12"/>
      <c r="Q467" s="12"/>
      <c r="R467" s="10"/>
      <c r="S467" s="10"/>
      <c r="T467" s="10" t="s">
        <v>36</v>
      </c>
      <c r="U467" s="10" t="s">
        <v>404</v>
      </c>
      <c r="V467" s="15">
        <v>44252</v>
      </c>
      <c r="W467" s="10" t="s">
        <v>2969</v>
      </c>
      <c r="X467" s="16" t="s">
        <v>25458</v>
      </c>
    </row>
    <row r="468" spans="1:24" ht="24" customHeight="1" x14ac:dyDescent="0.3">
      <c r="A468" s="11"/>
      <c r="B468" s="20">
        <v>421208</v>
      </c>
      <c r="C468" s="10" t="s">
        <v>4371</v>
      </c>
      <c r="D468" s="10" t="s">
        <v>48</v>
      </c>
      <c r="E468" s="11">
        <v>640</v>
      </c>
      <c r="F468" s="10" t="s">
        <v>4372</v>
      </c>
      <c r="G468" s="10" t="s">
        <v>724</v>
      </c>
      <c r="H468" s="10" t="s">
        <v>420</v>
      </c>
      <c r="I468" s="10" t="s">
        <v>3041</v>
      </c>
      <c r="J468" s="12">
        <v>656.79</v>
      </c>
      <c r="K468" s="10">
        <v>650.96</v>
      </c>
      <c r="L468" s="12">
        <v>956.16564080565831</v>
      </c>
      <c r="M468" s="13" t="s">
        <v>4373</v>
      </c>
      <c r="N468" s="12"/>
      <c r="O468" s="13" t="s">
        <v>4374</v>
      </c>
      <c r="P468" s="12">
        <v>54.87</v>
      </c>
      <c r="Q468" s="12">
        <v>0</v>
      </c>
      <c r="R468" s="10"/>
      <c r="S468" s="10"/>
      <c r="T468" s="10" t="s">
        <v>2996</v>
      </c>
      <c r="U468" s="10" t="s">
        <v>404</v>
      </c>
      <c r="V468" s="15">
        <v>39715</v>
      </c>
      <c r="W468" s="10" t="s">
        <v>2969</v>
      </c>
      <c r="X468" s="16" t="s">
        <v>4375</v>
      </c>
    </row>
    <row r="469" spans="1:24" ht="24" customHeight="1" x14ac:dyDescent="0.3">
      <c r="A469" s="11"/>
      <c r="B469" s="20">
        <v>421262</v>
      </c>
      <c r="C469" s="10" t="s">
        <v>2698</v>
      </c>
      <c r="D469" s="10" t="s">
        <v>2350</v>
      </c>
      <c r="E469" s="11">
        <v>239</v>
      </c>
      <c r="F469" s="10" t="s">
        <v>4376</v>
      </c>
      <c r="G469" s="9">
        <v>3</v>
      </c>
      <c r="H469" s="10"/>
      <c r="I469" s="10" t="s">
        <v>623</v>
      </c>
      <c r="J469" s="12">
        <v>924.85</v>
      </c>
      <c r="K469" s="10">
        <v>0</v>
      </c>
      <c r="L469" s="12">
        <v>1047.4100000000001</v>
      </c>
      <c r="M469" s="13">
        <v>40030</v>
      </c>
      <c r="N469" s="12">
        <v>187.55</v>
      </c>
      <c r="O469" s="13" t="s">
        <v>34</v>
      </c>
      <c r="P469" s="12">
        <v>0</v>
      </c>
      <c r="Q469" s="12">
        <v>0</v>
      </c>
      <c r="R469" s="10"/>
      <c r="S469" s="10"/>
      <c r="T469" s="10" t="s">
        <v>72</v>
      </c>
      <c r="U469" s="10" t="s">
        <v>3057</v>
      </c>
      <c r="V469" s="15">
        <v>41549</v>
      </c>
      <c r="W469" s="10" t="s">
        <v>2969</v>
      </c>
      <c r="X469" s="16" t="s">
        <v>4377</v>
      </c>
    </row>
    <row r="470" spans="1:24" ht="24" customHeight="1" x14ac:dyDescent="0.3">
      <c r="A470" s="11"/>
      <c r="B470" s="20">
        <v>421339</v>
      </c>
      <c r="C470" s="10" t="s">
        <v>2591</v>
      </c>
      <c r="D470" s="10" t="s">
        <v>28</v>
      </c>
      <c r="E470" s="11">
        <v>848</v>
      </c>
      <c r="F470" s="10" t="s">
        <v>4378</v>
      </c>
      <c r="G470" s="10" t="s">
        <v>41</v>
      </c>
      <c r="H470" s="10" t="s">
        <v>42</v>
      </c>
      <c r="I470" s="10" t="s">
        <v>213</v>
      </c>
      <c r="J470" s="12">
        <v>737.62</v>
      </c>
      <c r="K470" s="10">
        <v>737.62</v>
      </c>
      <c r="L470" s="12">
        <v>857.07</v>
      </c>
      <c r="M470" s="13">
        <v>39008</v>
      </c>
      <c r="N470" s="12">
        <v>0</v>
      </c>
      <c r="O470" s="13" t="s">
        <v>34</v>
      </c>
      <c r="P470" s="12">
        <v>22.25</v>
      </c>
      <c r="Q470" s="12">
        <v>261.5</v>
      </c>
      <c r="R470" s="10" t="s">
        <v>35</v>
      </c>
      <c r="S470" s="10"/>
      <c r="T470" s="10" t="s">
        <v>36</v>
      </c>
      <c r="U470" s="10" t="s">
        <v>46</v>
      </c>
      <c r="V470" s="15">
        <v>42471</v>
      </c>
      <c r="W470" s="10" t="s">
        <v>2969</v>
      </c>
      <c r="X470" s="16" t="s">
        <v>20171</v>
      </c>
    </row>
    <row r="471" spans="1:24" ht="24" customHeight="1" x14ac:dyDescent="0.3">
      <c r="A471" s="11"/>
      <c r="B471" s="20">
        <v>421383</v>
      </c>
      <c r="C471" s="10" t="s">
        <v>2395</v>
      </c>
      <c r="D471" s="10" t="s">
        <v>2350</v>
      </c>
      <c r="E471" s="11">
        <v>1445</v>
      </c>
      <c r="F471" s="21" t="s">
        <v>4379</v>
      </c>
      <c r="G471" s="9"/>
      <c r="H471" s="21"/>
      <c r="I471" s="10" t="s">
        <v>4380</v>
      </c>
      <c r="J471" s="12">
        <v>300.33</v>
      </c>
      <c r="K471" s="51"/>
      <c r="L471" s="12">
        <v>494.89</v>
      </c>
      <c r="M471" s="13"/>
      <c r="N471" s="12"/>
      <c r="O471" s="13"/>
      <c r="P471" s="12"/>
      <c r="Q471" s="12"/>
      <c r="R471" s="10"/>
      <c r="S471" s="10"/>
      <c r="T471" s="10" t="s">
        <v>72</v>
      </c>
      <c r="U471" s="13" t="s">
        <v>404</v>
      </c>
      <c r="V471" s="15">
        <v>41786</v>
      </c>
      <c r="W471" s="10" t="s">
        <v>2969</v>
      </c>
      <c r="X471" s="16" t="s">
        <v>4381</v>
      </c>
    </row>
    <row r="472" spans="1:24" ht="24" customHeight="1" x14ac:dyDescent="0.3">
      <c r="A472" s="11"/>
      <c r="B472" s="20">
        <v>421511</v>
      </c>
      <c r="C472" s="10" t="s">
        <v>4382</v>
      </c>
      <c r="D472" s="10" t="s">
        <v>92</v>
      </c>
      <c r="E472" s="11">
        <v>39</v>
      </c>
      <c r="F472" s="10" t="s">
        <v>4383</v>
      </c>
      <c r="G472" s="10" t="s">
        <v>607</v>
      </c>
      <c r="H472" s="10"/>
      <c r="I472" s="10" t="s">
        <v>159</v>
      </c>
      <c r="J472" s="12">
        <v>257.91000000000003</v>
      </c>
      <c r="K472" s="10">
        <v>257.91342863698486</v>
      </c>
      <c r="L472" s="12">
        <v>401.32</v>
      </c>
      <c r="M472" s="13" t="s">
        <v>4384</v>
      </c>
      <c r="N472" s="12"/>
      <c r="O472" s="13" t="s">
        <v>34</v>
      </c>
      <c r="P472" s="12">
        <v>79.8</v>
      </c>
      <c r="Q472" s="12">
        <v>0</v>
      </c>
      <c r="R472" s="10"/>
      <c r="S472" s="10"/>
      <c r="T472" s="10" t="s">
        <v>2996</v>
      </c>
      <c r="U472" s="10" t="s">
        <v>404</v>
      </c>
      <c r="V472" s="15">
        <v>39715</v>
      </c>
      <c r="W472" s="10" t="s">
        <v>2969</v>
      </c>
      <c r="X472" s="16" t="s">
        <v>4385</v>
      </c>
    </row>
    <row r="473" spans="1:24" ht="24" customHeight="1" x14ac:dyDescent="0.3">
      <c r="A473" s="11"/>
      <c r="B473" s="20">
        <v>421555</v>
      </c>
      <c r="C473" s="10" t="s">
        <v>4386</v>
      </c>
      <c r="D473" s="10" t="s">
        <v>48</v>
      </c>
      <c r="E473" s="11">
        <v>763</v>
      </c>
      <c r="F473" s="10" t="s">
        <v>4387</v>
      </c>
      <c r="G473" s="10" t="s">
        <v>1185</v>
      </c>
      <c r="H473" s="10" t="s">
        <v>2987</v>
      </c>
      <c r="I473" s="10" t="s">
        <v>3041</v>
      </c>
      <c r="J473" s="12">
        <v>1072.48</v>
      </c>
      <c r="K473" s="10">
        <v>1066.6400000000001</v>
      </c>
      <c r="L473" s="12">
        <v>1214.5</v>
      </c>
      <c r="M473" s="13">
        <v>37347</v>
      </c>
      <c r="N473" s="12">
        <v>0</v>
      </c>
      <c r="O473" s="13" t="s">
        <v>34</v>
      </c>
      <c r="P473" s="12">
        <v>59.86</v>
      </c>
      <c r="Q473" s="12">
        <v>0</v>
      </c>
      <c r="R473" s="10"/>
      <c r="S473" s="10"/>
      <c r="T473" s="10" t="s">
        <v>2424</v>
      </c>
      <c r="U473" s="10" t="s">
        <v>404</v>
      </c>
      <c r="V473" s="15">
        <v>38993</v>
      </c>
      <c r="W473" s="10" t="s">
        <v>2969</v>
      </c>
      <c r="X473" s="16" t="s">
        <v>4388</v>
      </c>
    </row>
    <row r="474" spans="1:24" ht="24" customHeight="1" x14ac:dyDescent="0.3">
      <c r="A474" s="11"/>
      <c r="B474" s="20">
        <v>421589</v>
      </c>
      <c r="C474" s="10" t="s">
        <v>4389</v>
      </c>
      <c r="D474" s="10" t="s">
        <v>48</v>
      </c>
      <c r="E474" s="11">
        <v>1067</v>
      </c>
      <c r="F474" s="10" t="s">
        <v>4390</v>
      </c>
      <c r="G474" s="10" t="s">
        <v>358</v>
      </c>
      <c r="H474" s="10" t="s">
        <v>420</v>
      </c>
      <c r="I474" s="10" t="s">
        <v>421</v>
      </c>
      <c r="J474" s="12">
        <v>484.9</v>
      </c>
      <c r="K474" s="10">
        <v>478.96</v>
      </c>
      <c r="L474" s="12">
        <v>522.13</v>
      </c>
      <c r="M474" s="13">
        <v>37904</v>
      </c>
      <c r="N474" s="12">
        <v>0</v>
      </c>
      <c r="O474" s="13" t="s">
        <v>34</v>
      </c>
      <c r="P474" s="12">
        <v>19.95</v>
      </c>
      <c r="Q474" s="12">
        <v>137.25</v>
      </c>
      <c r="R474" s="10" t="s">
        <v>80</v>
      </c>
      <c r="S474" s="10"/>
      <c r="T474" s="10" t="s">
        <v>2996</v>
      </c>
      <c r="U474" s="10" t="s">
        <v>404</v>
      </c>
      <c r="V474" s="15">
        <v>39367</v>
      </c>
      <c r="W474" s="10" t="s">
        <v>2969</v>
      </c>
      <c r="X474" s="16" t="s">
        <v>4391</v>
      </c>
    </row>
    <row r="475" spans="1:24" ht="24" customHeight="1" x14ac:dyDescent="0.3">
      <c r="A475" s="11"/>
      <c r="B475" s="20">
        <v>421654</v>
      </c>
      <c r="C475" s="10" t="s">
        <v>4392</v>
      </c>
      <c r="D475" s="10" t="s">
        <v>48</v>
      </c>
      <c r="E475" s="11">
        <v>1688</v>
      </c>
      <c r="F475" s="10" t="s">
        <v>4393</v>
      </c>
      <c r="G475" s="10"/>
      <c r="H475" s="10"/>
      <c r="I475" s="10" t="s">
        <v>3235</v>
      </c>
      <c r="J475" s="12">
        <v>521.09</v>
      </c>
      <c r="K475" s="10">
        <v>521.09</v>
      </c>
      <c r="L475" s="12">
        <v>604.49</v>
      </c>
      <c r="M475" s="13">
        <v>38794</v>
      </c>
      <c r="N475" s="12">
        <v>850</v>
      </c>
      <c r="O475" s="13" t="s">
        <v>34</v>
      </c>
      <c r="P475" s="12">
        <v>22.25</v>
      </c>
      <c r="Q475" s="12">
        <v>0</v>
      </c>
      <c r="R475" s="10"/>
      <c r="S475" s="10"/>
      <c r="T475" s="10" t="s">
        <v>3485</v>
      </c>
      <c r="U475" s="10" t="s">
        <v>165</v>
      </c>
      <c r="V475" s="15">
        <v>41610</v>
      </c>
      <c r="W475" s="10" t="s">
        <v>2969</v>
      </c>
      <c r="X475" s="16" t="s">
        <v>4394</v>
      </c>
    </row>
    <row r="476" spans="1:24" ht="24" customHeight="1" x14ac:dyDescent="0.3">
      <c r="A476" s="11"/>
      <c r="B476" s="20">
        <v>421703</v>
      </c>
      <c r="C476" s="10" t="s">
        <v>4395</v>
      </c>
      <c r="D476" s="10" t="s">
        <v>48</v>
      </c>
      <c r="E476" s="11">
        <v>327</v>
      </c>
      <c r="F476" s="10" t="s">
        <v>4396</v>
      </c>
      <c r="G476" s="10" t="s">
        <v>3017</v>
      </c>
      <c r="H476" s="10"/>
      <c r="I476" s="10" t="s">
        <v>159</v>
      </c>
      <c r="J476" s="12">
        <v>484.59</v>
      </c>
      <c r="K476" s="10">
        <v>484.59213295956744</v>
      </c>
      <c r="L476" s="12">
        <v>906.83</v>
      </c>
      <c r="M476" s="13" t="s">
        <v>4397</v>
      </c>
      <c r="N476" s="12">
        <v>0</v>
      </c>
      <c r="O476" s="13" t="s">
        <v>34</v>
      </c>
      <c r="P476" s="12">
        <v>109.75</v>
      </c>
      <c r="Q476" s="12">
        <v>0</v>
      </c>
      <c r="R476" s="10"/>
      <c r="S476" s="10"/>
      <c r="T476" s="10" t="s">
        <v>4398</v>
      </c>
      <c r="U476" s="10" t="s">
        <v>404</v>
      </c>
      <c r="V476" s="15">
        <v>40294</v>
      </c>
      <c r="W476" s="10" t="s">
        <v>2969</v>
      </c>
      <c r="X476" s="16" t="s">
        <v>4399</v>
      </c>
    </row>
    <row r="477" spans="1:24" ht="24" customHeight="1" x14ac:dyDescent="0.3">
      <c r="A477" s="11"/>
      <c r="B477" s="20">
        <v>421756</v>
      </c>
      <c r="C477" s="10" t="s">
        <v>4400</v>
      </c>
      <c r="D477" s="10" t="s">
        <v>48</v>
      </c>
      <c r="E477" s="11">
        <v>778</v>
      </c>
      <c r="F477" s="10" t="s">
        <v>4401</v>
      </c>
      <c r="G477" s="10" t="s">
        <v>4167</v>
      </c>
      <c r="H477" s="10"/>
      <c r="I477" s="10" t="s">
        <v>159</v>
      </c>
      <c r="J477" s="12">
        <v>689.47</v>
      </c>
      <c r="K477" s="10">
        <v>689.47</v>
      </c>
      <c r="L477" s="12">
        <v>1364.06</v>
      </c>
      <c r="M477" s="13" t="s">
        <v>4402</v>
      </c>
      <c r="N477" s="12">
        <v>0</v>
      </c>
      <c r="O477" s="13" t="s">
        <v>34</v>
      </c>
      <c r="P477" s="12">
        <v>39.909999999999997</v>
      </c>
      <c r="Q477" s="12">
        <v>0</v>
      </c>
      <c r="R477" s="10"/>
      <c r="S477" s="10"/>
      <c r="T477" s="10" t="s">
        <v>2996</v>
      </c>
      <c r="U477" s="10" t="s">
        <v>404</v>
      </c>
      <c r="V477" s="15">
        <v>39715</v>
      </c>
      <c r="W477" s="10" t="s">
        <v>2969</v>
      </c>
      <c r="X477" s="16" t="s">
        <v>4403</v>
      </c>
    </row>
    <row r="478" spans="1:24" ht="24" customHeight="1" x14ac:dyDescent="0.3">
      <c r="A478" s="11"/>
      <c r="B478" s="20">
        <v>421836</v>
      </c>
      <c r="C478" s="10" t="s">
        <v>4404</v>
      </c>
      <c r="D478" s="10" t="s">
        <v>2350</v>
      </c>
      <c r="E478" s="11">
        <v>664</v>
      </c>
      <c r="F478" s="10" t="s">
        <v>4405</v>
      </c>
      <c r="G478" s="9" t="s">
        <v>427</v>
      </c>
      <c r="H478" s="10"/>
      <c r="I478" s="10" t="s">
        <v>2446</v>
      </c>
      <c r="J478" s="12">
        <v>701.43</v>
      </c>
      <c r="K478" s="10"/>
      <c r="L478" s="12">
        <v>719.71</v>
      </c>
      <c r="M478" s="13">
        <v>40778</v>
      </c>
      <c r="N478" s="12"/>
      <c r="O478" s="13"/>
      <c r="P478" s="12"/>
      <c r="Q478" s="12"/>
      <c r="R478" s="10"/>
      <c r="S478" s="10"/>
      <c r="T478" s="10" t="s">
        <v>72</v>
      </c>
      <c r="U478" s="10" t="s">
        <v>404</v>
      </c>
      <c r="V478" s="15">
        <v>41644</v>
      </c>
      <c r="W478" s="10" t="s">
        <v>2969</v>
      </c>
      <c r="X478" s="16" t="s">
        <v>4406</v>
      </c>
    </row>
    <row r="479" spans="1:24" ht="24" customHeight="1" x14ac:dyDescent="0.3">
      <c r="A479" s="11"/>
      <c r="B479" s="20">
        <v>421866</v>
      </c>
      <c r="C479" s="10" t="s">
        <v>4407</v>
      </c>
      <c r="D479" s="10" t="s">
        <v>48</v>
      </c>
      <c r="E479" s="11">
        <v>1034</v>
      </c>
      <c r="F479" s="10" t="s">
        <v>4408</v>
      </c>
      <c r="G479" s="10" t="s">
        <v>3662</v>
      </c>
      <c r="H479" s="10"/>
      <c r="I479" s="10" t="s">
        <v>159</v>
      </c>
      <c r="J479" s="12">
        <v>647.72</v>
      </c>
      <c r="K479" s="10">
        <v>647.72</v>
      </c>
      <c r="L479" s="12">
        <v>706.72</v>
      </c>
      <c r="M479" s="13" t="s">
        <v>4409</v>
      </c>
      <c r="N479" s="12"/>
      <c r="O479" s="13" t="s">
        <v>34</v>
      </c>
      <c r="P479" s="12">
        <v>106.66</v>
      </c>
      <c r="Q479" s="12">
        <v>0</v>
      </c>
      <c r="R479" s="10"/>
      <c r="S479" s="10"/>
      <c r="T479" s="10" t="s">
        <v>2996</v>
      </c>
      <c r="U479" s="10" t="s">
        <v>404</v>
      </c>
      <c r="V479" s="15">
        <v>39196</v>
      </c>
      <c r="W479" s="10" t="s">
        <v>2969</v>
      </c>
      <c r="X479" s="16" t="s">
        <v>4410</v>
      </c>
    </row>
    <row r="480" spans="1:24" ht="24" customHeight="1" x14ac:dyDescent="0.3">
      <c r="A480" s="11"/>
      <c r="B480" s="20">
        <v>421902</v>
      </c>
      <c r="C480" s="10" t="s">
        <v>4411</v>
      </c>
      <c r="D480" s="10" t="s">
        <v>92</v>
      </c>
      <c r="E480" s="11">
        <v>40</v>
      </c>
      <c r="F480" s="10" t="s">
        <v>20203</v>
      </c>
      <c r="G480" s="10" t="s">
        <v>41</v>
      </c>
      <c r="H480" s="10" t="s">
        <v>16694</v>
      </c>
      <c r="I480" s="10" t="s">
        <v>201</v>
      </c>
      <c r="J480" s="12"/>
      <c r="K480" s="10"/>
      <c r="L480" s="12">
        <v>735.66</v>
      </c>
      <c r="M480" s="13"/>
      <c r="N480" s="12">
        <v>226.83</v>
      </c>
      <c r="O480" s="13">
        <v>41556</v>
      </c>
      <c r="P480" s="12"/>
      <c r="Q480" s="12"/>
      <c r="R480" s="10"/>
      <c r="S480" s="10"/>
      <c r="T480" s="10" t="s">
        <v>36</v>
      </c>
      <c r="U480" s="10" t="s">
        <v>404</v>
      </c>
      <c r="V480" s="15">
        <v>42478</v>
      </c>
      <c r="W480" s="10" t="s">
        <v>2969</v>
      </c>
      <c r="X480" s="16" t="s">
        <v>20204</v>
      </c>
    </row>
    <row r="481" spans="1:24" ht="24" customHeight="1" x14ac:dyDescent="0.3">
      <c r="A481" s="11"/>
      <c r="B481" s="20">
        <v>421910</v>
      </c>
      <c r="C481" s="10" t="s">
        <v>4412</v>
      </c>
      <c r="D481" s="10" t="s">
        <v>48</v>
      </c>
      <c r="E481" s="11">
        <v>429</v>
      </c>
      <c r="F481" s="10" t="s">
        <v>4413</v>
      </c>
      <c r="G481" s="10" t="s">
        <v>358</v>
      </c>
      <c r="H481" s="10" t="s">
        <v>2973</v>
      </c>
      <c r="I481" s="10" t="s">
        <v>421</v>
      </c>
      <c r="J481" s="12">
        <v>898.26</v>
      </c>
      <c r="K481" s="10">
        <v>898.25520495605588</v>
      </c>
      <c r="L481" s="12">
        <v>527.86</v>
      </c>
      <c r="M481" s="13" t="s">
        <v>1173</v>
      </c>
      <c r="N481" s="12">
        <v>490.96</v>
      </c>
      <c r="O481" s="13" t="s">
        <v>34</v>
      </c>
      <c r="P481" s="12">
        <v>22.25</v>
      </c>
      <c r="Q481" s="12">
        <v>0</v>
      </c>
      <c r="R481" s="10" t="s">
        <v>2974</v>
      </c>
      <c r="S481" s="10"/>
      <c r="T481" s="10" t="s">
        <v>2996</v>
      </c>
      <c r="U481" s="10" t="s">
        <v>404</v>
      </c>
      <c r="V481" s="15">
        <v>39399</v>
      </c>
      <c r="W481" s="10" t="s">
        <v>2969</v>
      </c>
      <c r="X481" s="16" t="s">
        <v>4414</v>
      </c>
    </row>
    <row r="482" spans="1:24" ht="24" customHeight="1" x14ac:dyDescent="0.3">
      <c r="A482" s="11"/>
      <c r="B482" s="20">
        <v>421920</v>
      </c>
      <c r="C482" s="10" t="s">
        <v>4415</v>
      </c>
      <c r="D482" s="10" t="s">
        <v>48</v>
      </c>
      <c r="E482" s="11">
        <v>454</v>
      </c>
      <c r="F482" s="10" t="s">
        <v>4416</v>
      </c>
      <c r="G482" s="10" t="s">
        <v>366</v>
      </c>
      <c r="H482" s="10"/>
      <c r="I482" s="10" t="s">
        <v>159</v>
      </c>
      <c r="J482" s="12">
        <v>353.54</v>
      </c>
      <c r="K482" s="10">
        <v>353.54296146287447</v>
      </c>
      <c r="L482" s="12">
        <v>473.77320657216109</v>
      </c>
      <c r="M482" s="13" t="s">
        <v>4417</v>
      </c>
      <c r="N482" s="12">
        <v>639.94000000000005</v>
      </c>
      <c r="O482" s="13" t="s">
        <v>34</v>
      </c>
      <c r="P482" s="12">
        <v>24.93</v>
      </c>
      <c r="Q482" s="12">
        <v>0</v>
      </c>
      <c r="R482" s="10"/>
      <c r="S482" s="10"/>
      <c r="T482" s="10" t="s">
        <v>2996</v>
      </c>
      <c r="U482" s="10" t="s">
        <v>404</v>
      </c>
      <c r="V482" s="15">
        <v>39716</v>
      </c>
      <c r="W482" s="10" t="s">
        <v>2969</v>
      </c>
      <c r="X482" s="16" t="s">
        <v>4418</v>
      </c>
    </row>
    <row r="483" spans="1:24" ht="24" customHeight="1" x14ac:dyDescent="0.3">
      <c r="A483" s="11"/>
      <c r="B483" s="20">
        <v>421930</v>
      </c>
      <c r="C483" s="10" t="s">
        <v>4419</v>
      </c>
      <c r="D483" s="10" t="s">
        <v>48</v>
      </c>
      <c r="E483" s="11">
        <v>431</v>
      </c>
      <c r="F483" s="10" t="s">
        <v>4420</v>
      </c>
      <c r="G483" s="10" t="s">
        <v>420</v>
      </c>
      <c r="H483" s="10" t="s">
        <v>358</v>
      </c>
      <c r="I483" s="10" t="s">
        <v>421</v>
      </c>
      <c r="J483" s="12">
        <v>1471.64</v>
      </c>
      <c r="K483" s="10">
        <v>1471.6433395516804</v>
      </c>
      <c r="L483" s="12">
        <v>3351.86</v>
      </c>
      <c r="M483" s="13">
        <v>39725</v>
      </c>
      <c r="N483" s="12">
        <v>0</v>
      </c>
      <c r="O483" s="13" t="s">
        <v>34</v>
      </c>
      <c r="P483" s="12">
        <v>74</v>
      </c>
      <c r="Q483" s="12">
        <v>0</v>
      </c>
      <c r="R483" s="10" t="s">
        <v>62</v>
      </c>
      <c r="S483" s="10"/>
      <c r="T483" s="10" t="s">
        <v>3001</v>
      </c>
      <c r="U483" s="10" t="s">
        <v>404</v>
      </c>
      <c r="V483" s="15">
        <v>40604</v>
      </c>
      <c r="W483" s="10" t="s">
        <v>2969</v>
      </c>
      <c r="X483" s="16" t="s">
        <v>4421</v>
      </c>
    </row>
    <row r="484" spans="1:24" ht="24" customHeight="1" x14ac:dyDescent="0.3">
      <c r="A484" s="11"/>
      <c r="B484" s="20">
        <v>421963</v>
      </c>
      <c r="C484" s="10" t="s">
        <v>4422</v>
      </c>
      <c r="D484" s="10" t="s">
        <v>2350</v>
      </c>
      <c r="E484" s="11">
        <v>71</v>
      </c>
      <c r="F484" s="10" t="s">
        <v>4423</v>
      </c>
      <c r="G484" s="9" t="s">
        <v>358</v>
      </c>
      <c r="H484" s="10"/>
      <c r="I484" s="10" t="s">
        <v>2512</v>
      </c>
      <c r="J484" s="12">
        <v>871.34</v>
      </c>
      <c r="K484" s="10">
        <v>0</v>
      </c>
      <c r="L484" s="12">
        <v>0</v>
      </c>
      <c r="M484" s="13" t="s">
        <v>34</v>
      </c>
      <c r="N484" s="12">
        <v>0</v>
      </c>
      <c r="O484" s="13" t="s">
        <v>34</v>
      </c>
      <c r="P484" s="12">
        <v>0</v>
      </c>
      <c r="Q484" s="12">
        <v>0</v>
      </c>
      <c r="R484" s="10"/>
      <c r="S484" s="10"/>
      <c r="T484" s="10" t="s">
        <v>608</v>
      </c>
      <c r="U484" s="10" t="s">
        <v>404</v>
      </c>
      <c r="V484" s="15">
        <v>40338</v>
      </c>
      <c r="W484" s="10" t="s">
        <v>2969</v>
      </c>
      <c r="X484" s="16" t="s">
        <v>4424</v>
      </c>
    </row>
    <row r="485" spans="1:24" ht="24" customHeight="1" x14ac:dyDescent="0.3">
      <c r="A485" s="11"/>
      <c r="B485" s="20">
        <v>422031</v>
      </c>
      <c r="C485" s="10" t="s">
        <v>4425</v>
      </c>
      <c r="D485" s="10" t="s">
        <v>48</v>
      </c>
      <c r="E485" s="11">
        <v>410</v>
      </c>
      <c r="F485" s="10" t="s">
        <v>4426</v>
      </c>
      <c r="G485" s="10" t="s">
        <v>366</v>
      </c>
      <c r="H485" s="10"/>
      <c r="I485" s="10" t="s">
        <v>159</v>
      </c>
      <c r="J485" s="12">
        <v>214</v>
      </c>
      <c r="K485" s="10">
        <v>1058.5040053471134</v>
      </c>
      <c r="L485" s="12">
        <v>1430.5024890015063</v>
      </c>
      <c r="M485" s="13" t="s">
        <v>3418</v>
      </c>
      <c r="N485" s="12">
        <v>0</v>
      </c>
      <c r="O485" s="13" t="s">
        <v>34</v>
      </c>
      <c r="P485" s="12">
        <v>44.93</v>
      </c>
      <c r="Q485" s="12">
        <v>0</v>
      </c>
      <c r="R485" s="10"/>
      <c r="S485" s="10"/>
      <c r="T485" s="10" t="s">
        <v>72</v>
      </c>
      <c r="U485" s="10" t="s">
        <v>404</v>
      </c>
      <c r="V485" s="15">
        <v>41808</v>
      </c>
      <c r="W485" s="10" t="s">
        <v>2969</v>
      </c>
      <c r="X485" s="16" t="s">
        <v>4427</v>
      </c>
    </row>
    <row r="486" spans="1:24" ht="24" customHeight="1" x14ac:dyDescent="0.3">
      <c r="A486" s="11"/>
      <c r="B486" s="20">
        <v>422052</v>
      </c>
      <c r="C486" s="10" t="s">
        <v>4428</v>
      </c>
      <c r="D486" s="10" t="s">
        <v>48</v>
      </c>
      <c r="E486" s="11">
        <v>374</v>
      </c>
      <c r="F486" s="10" t="s">
        <v>4429</v>
      </c>
      <c r="G486" s="10" t="s">
        <v>122</v>
      </c>
      <c r="H486" s="10" t="s">
        <v>1214</v>
      </c>
      <c r="I486" s="10" t="s">
        <v>2043</v>
      </c>
      <c r="J486" s="12">
        <v>726.25</v>
      </c>
      <c r="K486" s="10">
        <v>726.2497381311041</v>
      </c>
      <c r="L486" s="12">
        <v>1816.51</v>
      </c>
      <c r="M486" s="13">
        <v>39580</v>
      </c>
      <c r="N486" s="12">
        <v>0</v>
      </c>
      <c r="O486" s="13" t="s">
        <v>34</v>
      </c>
      <c r="P486" s="12">
        <v>38.9</v>
      </c>
      <c r="Q486" s="12">
        <v>64.680000000000007</v>
      </c>
      <c r="R486" s="10" t="s">
        <v>35</v>
      </c>
      <c r="S486" s="10"/>
      <c r="T486" s="10" t="s">
        <v>36</v>
      </c>
      <c r="U486" s="10" t="s">
        <v>404</v>
      </c>
      <c r="V486" s="15">
        <v>43544</v>
      </c>
      <c r="W486" s="10" t="s">
        <v>2969</v>
      </c>
      <c r="X486" s="16" t="s">
        <v>23914</v>
      </c>
    </row>
    <row r="487" spans="1:24" ht="24" customHeight="1" x14ac:dyDescent="0.3">
      <c r="A487" s="11"/>
      <c r="B487" s="20">
        <v>422104</v>
      </c>
      <c r="C487" s="10" t="s">
        <v>4430</v>
      </c>
      <c r="D487" s="10" t="s">
        <v>48</v>
      </c>
      <c r="E487" s="11">
        <v>1381</v>
      </c>
      <c r="F487" s="10" t="s">
        <v>4431</v>
      </c>
      <c r="G487" s="10" t="s">
        <v>1185</v>
      </c>
      <c r="H487" s="10"/>
      <c r="I487" s="10" t="s">
        <v>2732</v>
      </c>
      <c r="J487" s="12">
        <v>1939.12</v>
      </c>
      <c r="K487" s="10">
        <v>1939.92</v>
      </c>
      <c r="L487" s="12">
        <v>2349.5</v>
      </c>
      <c r="M487" s="13">
        <v>38250</v>
      </c>
      <c r="N487" s="12"/>
      <c r="O487" s="13">
        <v>39199</v>
      </c>
      <c r="P487" s="12">
        <v>66.75</v>
      </c>
      <c r="Q487" s="12">
        <v>0</v>
      </c>
      <c r="R487" s="10" t="s">
        <v>45</v>
      </c>
      <c r="S487" s="10"/>
      <c r="T487" s="10" t="s">
        <v>3034</v>
      </c>
      <c r="U487" s="10" t="s">
        <v>404</v>
      </c>
      <c r="V487" s="15">
        <v>40344</v>
      </c>
      <c r="W487" s="10" t="s">
        <v>2969</v>
      </c>
      <c r="X487" s="16" t="s">
        <v>4432</v>
      </c>
    </row>
    <row r="488" spans="1:24" ht="24" customHeight="1" x14ac:dyDescent="0.3">
      <c r="A488" s="11"/>
      <c r="B488" s="20">
        <v>422141</v>
      </c>
      <c r="C488" s="10" t="s">
        <v>4433</v>
      </c>
      <c r="D488" s="10" t="s">
        <v>48</v>
      </c>
      <c r="E488" s="11">
        <v>597</v>
      </c>
      <c r="F488" s="10" t="s">
        <v>4434</v>
      </c>
      <c r="G488" s="10" t="s">
        <v>358</v>
      </c>
      <c r="H488" s="10" t="s">
        <v>2987</v>
      </c>
      <c r="I488" s="10" t="s">
        <v>3988</v>
      </c>
      <c r="J488" s="12">
        <v>2068.3200000000002</v>
      </c>
      <c r="K488" s="10">
        <v>2068.3153599824423</v>
      </c>
      <c r="L488" s="12">
        <v>3431.67</v>
      </c>
      <c r="M488" s="13" t="s">
        <v>79</v>
      </c>
      <c r="N488" s="12">
        <v>2910</v>
      </c>
      <c r="O488" s="13" t="s">
        <v>34</v>
      </c>
      <c r="P488" s="12">
        <v>84.79</v>
      </c>
      <c r="Q488" s="12">
        <v>159.29000000000002</v>
      </c>
      <c r="R488" s="10" t="s">
        <v>80</v>
      </c>
      <c r="S488" s="10"/>
      <c r="T488" s="10" t="s">
        <v>608</v>
      </c>
      <c r="U488" s="10" t="s">
        <v>404</v>
      </c>
      <c r="V488" s="15">
        <v>41397</v>
      </c>
      <c r="W488" s="10" t="s">
        <v>2969</v>
      </c>
      <c r="X488" s="16" t="s">
        <v>4435</v>
      </c>
    </row>
    <row r="489" spans="1:24" ht="24" customHeight="1" x14ac:dyDescent="0.3">
      <c r="A489" s="11"/>
      <c r="B489" s="20">
        <v>422141</v>
      </c>
      <c r="C489" s="10" t="s">
        <v>4433</v>
      </c>
      <c r="D489" s="10" t="s">
        <v>158</v>
      </c>
      <c r="E489" s="11">
        <v>219</v>
      </c>
      <c r="F489" s="10" t="s">
        <v>4436</v>
      </c>
      <c r="G489" s="10" t="s">
        <v>358</v>
      </c>
      <c r="H489" s="10" t="s">
        <v>366</v>
      </c>
      <c r="I489" s="10" t="s">
        <v>4316</v>
      </c>
      <c r="J489" s="12">
        <v>0</v>
      </c>
      <c r="K489" s="10">
        <v>348.6397781346954</v>
      </c>
      <c r="L489" s="12">
        <v>0</v>
      </c>
      <c r="M489" s="13" t="s">
        <v>34</v>
      </c>
      <c r="N489" s="12">
        <v>0</v>
      </c>
      <c r="O489" s="13" t="s">
        <v>34</v>
      </c>
      <c r="P489" s="12">
        <v>0</v>
      </c>
      <c r="Q489" s="12">
        <v>0</v>
      </c>
      <c r="R489" s="10" t="s">
        <v>80</v>
      </c>
      <c r="S489" s="10"/>
      <c r="T489" s="10" t="s">
        <v>2424</v>
      </c>
      <c r="U489" s="10" t="s">
        <v>404</v>
      </c>
      <c r="V489" s="15">
        <v>39027</v>
      </c>
      <c r="W489" s="10" t="s">
        <v>2969</v>
      </c>
      <c r="X489" s="16" t="s">
        <v>4437</v>
      </c>
    </row>
    <row r="490" spans="1:24" ht="24" customHeight="1" x14ac:dyDescent="0.3">
      <c r="A490" s="11"/>
      <c r="B490" s="20">
        <v>422184</v>
      </c>
      <c r="C490" s="10" t="s">
        <v>4438</v>
      </c>
      <c r="D490" s="10" t="s">
        <v>28</v>
      </c>
      <c r="E490" s="11">
        <v>76</v>
      </c>
      <c r="F490" s="10" t="s">
        <v>4439</v>
      </c>
      <c r="G490" s="10" t="s">
        <v>3040</v>
      </c>
      <c r="H490" s="10" t="s">
        <v>2987</v>
      </c>
      <c r="I490" s="10" t="s">
        <v>3041</v>
      </c>
      <c r="J490" s="12">
        <v>3839</v>
      </c>
      <c r="K490" s="10">
        <v>3838.9980147843698</v>
      </c>
      <c r="L490" s="12">
        <v>3962.4255544138628</v>
      </c>
      <c r="M490" s="13" t="s">
        <v>4440</v>
      </c>
      <c r="N490" s="12">
        <v>0</v>
      </c>
      <c r="O490" s="13" t="s">
        <v>34</v>
      </c>
      <c r="P490" s="12">
        <v>94.77</v>
      </c>
      <c r="Q490" s="12">
        <v>0</v>
      </c>
      <c r="R490" s="10"/>
      <c r="S490" s="10"/>
      <c r="T490" s="10" t="s">
        <v>2424</v>
      </c>
      <c r="U490" s="10" t="s">
        <v>404</v>
      </c>
      <c r="V490" s="15">
        <v>38257</v>
      </c>
      <c r="W490" s="10" t="s">
        <v>2969</v>
      </c>
      <c r="X490" s="16" t="s">
        <v>4441</v>
      </c>
    </row>
    <row r="491" spans="1:24" ht="24" customHeight="1" x14ac:dyDescent="0.3">
      <c r="A491" s="11"/>
      <c r="B491" s="20">
        <v>422188</v>
      </c>
      <c r="C491" s="10" t="s">
        <v>4442</v>
      </c>
      <c r="D491" s="10" t="s">
        <v>48</v>
      </c>
      <c r="E491" s="11">
        <v>296</v>
      </c>
      <c r="F491" s="10" t="s">
        <v>4443</v>
      </c>
      <c r="G491" s="10" t="s">
        <v>2731</v>
      </c>
      <c r="H491" s="10"/>
      <c r="I491" s="10" t="s">
        <v>159</v>
      </c>
      <c r="J491" s="12">
        <v>961.89</v>
      </c>
      <c r="K491" s="10">
        <v>961.8918406639998</v>
      </c>
      <c r="L491" s="12">
        <v>1069.273051944813</v>
      </c>
      <c r="M491" s="13" t="s">
        <v>3515</v>
      </c>
      <c r="N491" s="12">
        <v>0</v>
      </c>
      <c r="O491" s="13" t="s">
        <v>34</v>
      </c>
      <c r="P491" s="12">
        <v>39.9</v>
      </c>
      <c r="Q491" s="12">
        <v>0</v>
      </c>
      <c r="R491" s="10"/>
      <c r="S491" s="10"/>
      <c r="T491" s="10" t="s">
        <v>2996</v>
      </c>
      <c r="U491" s="10" t="s">
        <v>404</v>
      </c>
      <c r="V491" s="15">
        <v>38628</v>
      </c>
      <c r="W491" s="10" t="s">
        <v>2969</v>
      </c>
      <c r="X491" s="16" t="s">
        <v>4444</v>
      </c>
    </row>
    <row r="492" spans="1:24" ht="24" customHeight="1" x14ac:dyDescent="0.3">
      <c r="A492" s="11"/>
      <c r="B492" s="20">
        <v>422246</v>
      </c>
      <c r="C492" s="10" t="s">
        <v>2791</v>
      </c>
      <c r="D492" s="10" t="s">
        <v>28</v>
      </c>
      <c r="E492" s="11">
        <v>723</v>
      </c>
      <c r="F492" s="10" t="s">
        <v>4445</v>
      </c>
      <c r="G492" s="10" t="s">
        <v>30</v>
      </c>
      <c r="H492" s="10" t="s">
        <v>31</v>
      </c>
      <c r="I492" s="10" t="s">
        <v>32</v>
      </c>
      <c r="J492" s="12">
        <v>792.66</v>
      </c>
      <c r="K492" s="10">
        <v>792.66</v>
      </c>
      <c r="L492" s="12">
        <v>895.81</v>
      </c>
      <c r="M492" s="13">
        <v>39738</v>
      </c>
      <c r="N492" s="12">
        <v>961.89</v>
      </c>
      <c r="O492" s="13" t="s">
        <v>34</v>
      </c>
      <c r="P492" s="12">
        <v>24</v>
      </c>
      <c r="Q492" s="12">
        <v>0</v>
      </c>
      <c r="R492" s="10" t="s">
        <v>98</v>
      </c>
      <c r="S492" s="10"/>
      <c r="T492" s="10" t="s">
        <v>36</v>
      </c>
      <c r="U492" s="10" t="s">
        <v>3787</v>
      </c>
      <c r="V492" s="15">
        <v>45246</v>
      </c>
      <c r="W492" s="10" t="s">
        <v>2969</v>
      </c>
      <c r="X492" s="16" t="s">
        <v>27853</v>
      </c>
    </row>
    <row r="493" spans="1:24" ht="24" customHeight="1" x14ac:dyDescent="0.3">
      <c r="A493" s="11"/>
      <c r="B493" s="20">
        <v>422277</v>
      </c>
      <c r="C493" s="10" t="s">
        <v>4446</v>
      </c>
      <c r="D493" s="10" t="s">
        <v>28</v>
      </c>
      <c r="E493" s="11">
        <v>975</v>
      </c>
      <c r="F493" s="10" t="s">
        <v>22062</v>
      </c>
      <c r="G493" s="10" t="s">
        <v>30</v>
      </c>
      <c r="H493" s="10" t="s">
        <v>1214</v>
      </c>
      <c r="I493" s="10" t="s">
        <v>22349</v>
      </c>
      <c r="J493" s="12">
        <v>660.81</v>
      </c>
      <c r="K493" s="10">
        <v>0</v>
      </c>
      <c r="L493" s="12">
        <v>1098.6300000000001</v>
      </c>
      <c r="M493" s="13">
        <v>39659</v>
      </c>
      <c r="N493" s="12"/>
      <c r="O493" s="13" t="s">
        <v>34</v>
      </c>
      <c r="P493" s="12">
        <v>24</v>
      </c>
      <c r="Q493" s="12">
        <v>0</v>
      </c>
      <c r="R493" s="10" t="s">
        <v>98</v>
      </c>
      <c r="S493" s="10"/>
      <c r="T493" s="10" t="s">
        <v>36</v>
      </c>
      <c r="U493" s="10" t="s">
        <v>3787</v>
      </c>
      <c r="V493" s="15">
        <v>44634</v>
      </c>
      <c r="W493" s="10" t="s">
        <v>2969</v>
      </c>
      <c r="X493" s="16" t="s">
        <v>26338</v>
      </c>
    </row>
    <row r="494" spans="1:24" ht="24" customHeight="1" x14ac:dyDescent="0.3">
      <c r="A494" s="11"/>
      <c r="B494" s="20">
        <v>422278</v>
      </c>
      <c r="C494" s="10" t="s">
        <v>4447</v>
      </c>
      <c r="D494" s="10" t="s">
        <v>48</v>
      </c>
      <c r="E494" s="11">
        <v>302</v>
      </c>
      <c r="F494" s="10" t="s">
        <v>4448</v>
      </c>
      <c r="G494" s="10" t="s">
        <v>366</v>
      </c>
      <c r="H494" s="10"/>
      <c r="I494" s="10" t="s">
        <v>159</v>
      </c>
      <c r="J494" s="12">
        <v>156.46</v>
      </c>
      <c r="K494" s="10">
        <v>156.44796041539888</v>
      </c>
      <c r="L494" s="12">
        <v>182.48521064235194</v>
      </c>
      <c r="M494" s="13" t="s">
        <v>3809</v>
      </c>
      <c r="N494" s="12">
        <v>0</v>
      </c>
      <c r="O494" s="13" t="s">
        <v>34</v>
      </c>
      <c r="P494" s="12">
        <v>19.95</v>
      </c>
      <c r="Q494" s="12">
        <v>0</v>
      </c>
      <c r="R494" s="10"/>
      <c r="S494" s="10"/>
      <c r="T494" s="10" t="s">
        <v>2996</v>
      </c>
      <c r="U494" s="10" t="s">
        <v>404</v>
      </c>
      <c r="V494" s="15">
        <v>39716</v>
      </c>
      <c r="W494" s="10" t="s">
        <v>2969</v>
      </c>
      <c r="X494" s="16" t="s">
        <v>4449</v>
      </c>
    </row>
    <row r="495" spans="1:24" ht="24" customHeight="1" x14ac:dyDescent="0.3">
      <c r="A495" s="11"/>
      <c r="B495" s="20">
        <v>422280</v>
      </c>
      <c r="C495" s="10" t="s">
        <v>4450</v>
      </c>
      <c r="D495" s="10" t="s">
        <v>158</v>
      </c>
      <c r="E495" s="11">
        <v>114</v>
      </c>
      <c r="F495" s="10" t="s">
        <v>4451</v>
      </c>
      <c r="G495" s="10" t="s">
        <v>3228</v>
      </c>
      <c r="H495" s="10"/>
      <c r="I495" s="10" t="s">
        <v>159</v>
      </c>
      <c r="J495" s="12">
        <v>774.39</v>
      </c>
      <c r="K495" s="10">
        <v>756.41</v>
      </c>
      <c r="L495" s="12">
        <v>1391.43</v>
      </c>
      <c r="M495" s="13">
        <v>37596</v>
      </c>
      <c r="N495" s="12">
        <v>0</v>
      </c>
      <c r="O495" s="13" t="s">
        <v>34</v>
      </c>
      <c r="P495" s="12">
        <v>39.909999999999997</v>
      </c>
      <c r="Q495" s="12">
        <v>0</v>
      </c>
      <c r="R495" s="10"/>
      <c r="S495" s="10"/>
      <c r="T495" s="10" t="s">
        <v>608</v>
      </c>
      <c r="U495" s="10" t="s">
        <v>404</v>
      </c>
      <c r="V495" s="15">
        <v>40358</v>
      </c>
      <c r="W495" s="10" t="s">
        <v>2969</v>
      </c>
      <c r="X495" s="16" t="s">
        <v>4452</v>
      </c>
    </row>
    <row r="496" spans="1:24" ht="24" customHeight="1" x14ac:dyDescent="0.3">
      <c r="A496" s="11"/>
      <c r="B496" s="20">
        <v>422322</v>
      </c>
      <c r="C496" s="10" t="s">
        <v>4453</v>
      </c>
      <c r="D496" s="10" t="s">
        <v>48</v>
      </c>
      <c r="E496" s="11">
        <v>1452</v>
      </c>
      <c r="F496" s="10" t="s">
        <v>4454</v>
      </c>
      <c r="G496" s="10" t="s">
        <v>419</v>
      </c>
      <c r="H496" s="10"/>
      <c r="I496" s="10" t="s">
        <v>159</v>
      </c>
      <c r="J496" s="12">
        <v>489.3</v>
      </c>
      <c r="K496" s="10">
        <v>489.3</v>
      </c>
      <c r="L496" s="12">
        <v>576.57000000000005</v>
      </c>
      <c r="M496" s="13">
        <v>38230</v>
      </c>
      <c r="N496" s="12">
        <v>0</v>
      </c>
      <c r="O496" s="13" t="s">
        <v>34</v>
      </c>
      <c r="P496" s="12">
        <v>89</v>
      </c>
      <c r="Q496" s="12">
        <v>0</v>
      </c>
      <c r="R496" s="10"/>
      <c r="S496" s="10"/>
      <c r="T496" s="10" t="s">
        <v>2996</v>
      </c>
      <c r="U496" s="10" t="s">
        <v>404</v>
      </c>
      <c r="V496" s="15">
        <v>39433</v>
      </c>
      <c r="W496" s="10" t="s">
        <v>2969</v>
      </c>
      <c r="X496" s="16" t="s">
        <v>4455</v>
      </c>
    </row>
    <row r="497" spans="1:24" ht="24" customHeight="1" x14ac:dyDescent="0.3">
      <c r="A497" s="11"/>
      <c r="B497" s="20">
        <v>422327</v>
      </c>
      <c r="C497" s="10" t="s">
        <v>4456</v>
      </c>
      <c r="D497" s="10" t="s">
        <v>48</v>
      </c>
      <c r="E497" s="11">
        <v>382</v>
      </c>
      <c r="F497" s="10" t="s">
        <v>4457</v>
      </c>
      <c r="G497" s="10" t="s">
        <v>3017</v>
      </c>
      <c r="H497" s="10"/>
      <c r="I497" s="10" t="s">
        <v>159</v>
      </c>
      <c r="J497" s="12">
        <v>633.13</v>
      </c>
      <c r="K497" s="10">
        <v>621.45000000000005</v>
      </c>
      <c r="L497" s="12">
        <v>774.4336149878792</v>
      </c>
      <c r="M497" s="13" t="s">
        <v>4458</v>
      </c>
      <c r="N497" s="12">
        <v>0</v>
      </c>
      <c r="O497" s="13" t="s">
        <v>34</v>
      </c>
      <c r="P497" s="12">
        <v>34.92</v>
      </c>
      <c r="Q497" s="12">
        <v>0</v>
      </c>
      <c r="R497" s="10"/>
      <c r="S497" s="10"/>
      <c r="T497" s="10" t="s">
        <v>2996</v>
      </c>
      <c r="U497" s="10" t="s">
        <v>404</v>
      </c>
      <c r="V497" s="15">
        <v>39716</v>
      </c>
      <c r="W497" s="10" t="s">
        <v>2969</v>
      </c>
      <c r="X497" s="16" t="s">
        <v>4459</v>
      </c>
    </row>
    <row r="498" spans="1:24" ht="24" customHeight="1" x14ac:dyDescent="0.3">
      <c r="A498" s="11"/>
      <c r="B498" s="20">
        <v>422362</v>
      </c>
      <c r="C498" s="10" t="s">
        <v>4460</v>
      </c>
      <c r="D498" s="10" t="s">
        <v>48</v>
      </c>
      <c r="E498" s="11">
        <v>223</v>
      </c>
      <c r="F498" s="10" t="s">
        <v>4461</v>
      </c>
      <c r="G498" s="10" t="s">
        <v>419</v>
      </c>
      <c r="H498" s="10"/>
      <c r="I498" s="10" t="s">
        <v>159</v>
      </c>
      <c r="J498" s="12">
        <v>772.52</v>
      </c>
      <c r="K498" s="10">
        <v>772.51823106313782</v>
      </c>
      <c r="L498" s="12">
        <v>1344.06</v>
      </c>
      <c r="M498" s="13" t="s">
        <v>34</v>
      </c>
      <c r="N498" s="12">
        <v>0</v>
      </c>
      <c r="O498" s="13">
        <v>37900</v>
      </c>
      <c r="P498" s="12">
        <v>39.9</v>
      </c>
      <c r="Q498" s="12">
        <v>0</v>
      </c>
      <c r="R498" s="10"/>
      <c r="S498" s="10"/>
      <c r="T498" s="10" t="s">
        <v>608</v>
      </c>
      <c r="U498" s="10" t="s">
        <v>404</v>
      </c>
      <c r="V498" s="15">
        <v>40499</v>
      </c>
      <c r="W498" s="10" t="s">
        <v>2969</v>
      </c>
      <c r="X498" s="16" t="s">
        <v>4462</v>
      </c>
    </row>
    <row r="499" spans="1:24" ht="24" customHeight="1" x14ac:dyDescent="0.3">
      <c r="A499" s="11"/>
      <c r="B499" s="20">
        <v>422368</v>
      </c>
      <c r="C499" s="10" t="s">
        <v>4463</v>
      </c>
      <c r="D499" s="10" t="s">
        <v>92</v>
      </c>
      <c r="E499" s="11">
        <v>44</v>
      </c>
      <c r="F499" s="10" t="s">
        <v>4464</v>
      </c>
      <c r="G499" s="10" t="s">
        <v>607</v>
      </c>
      <c r="H499" s="10"/>
      <c r="I499" s="10" t="s">
        <v>159</v>
      </c>
      <c r="J499" s="12">
        <v>1232.4000000000001</v>
      </c>
      <c r="K499" s="10">
        <v>1214.8970979938349</v>
      </c>
      <c r="L499" s="12">
        <v>1702.22</v>
      </c>
      <c r="M499" s="13" t="s">
        <v>106</v>
      </c>
      <c r="N499" s="12">
        <v>0</v>
      </c>
      <c r="O499" s="13" t="s">
        <v>4465</v>
      </c>
      <c r="P499" s="12">
        <v>64.64</v>
      </c>
      <c r="Q499" s="12">
        <v>0</v>
      </c>
      <c r="R499" s="10" t="s">
        <v>62</v>
      </c>
      <c r="S499" s="10"/>
      <c r="T499" s="10" t="s">
        <v>2996</v>
      </c>
      <c r="U499" s="10" t="s">
        <v>404</v>
      </c>
      <c r="V499" s="15">
        <v>39464</v>
      </c>
      <c r="W499" s="10" t="s">
        <v>2969</v>
      </c>
      <c r="X499" s="16" t="s">
        <v>4466</v>
      </c>
    </row>
    <row r="500" spans="1:24" ht="24" customHeight="1" x14ac:dyDescent="0.3">
      <c r="A500" s="11"/>
      <c r="B500" s="20">
        <v>422390</v>
      </c>
      <c r="C500" s="10" t="s">
        <v>4467</v>
      </c>
      <c r="D500" s="10" t="s">
        <v>48</v>
      </c>
      <c r="E500" s="11">
        <v>400</v>
      </c>
      <c r="F500" s="10" t="s">
        <v>4468</v>
      </c>
      <c r="G500" s="10" t="s">
        <v>358</v>
      </c>
      <c r="H500" s="10"/>
      <c r="I500" s="10" t="s">
        <v>421</v>
      </c>
      <c r="J500" s="12">
        <v>774.46</v>
      </c>
      <c r="K500" s="10">
        <v>774.46354286170333</v>
      </c>
      <c r="L500" s="12">
        <v>1525.73</v>
      </c>
      <c r="M500" s="13">
        <v>37904</v>
      </c>
      <c r="N500" s="12">
        <v>2202.1999999999998</v>
      </c>
      <c r="O500" s="13" t="s">
        <v>34</v>
      </c>
      <c r="P500" s="12">
        <v>59.85</v>
      </c>
      <c r="Q500" s="12">
        <v>125.06</v>
      </c>
      <c r="R500" s="10" t="s">
        <v>80</v>
      </c>
      <c r="S500" s="10" t="s">
        <v>4469</v>
      </c>
      <c r="T500" s="10" t="s">
        <v>608</v>
      </c>
      <c r="U500" s="10" t="s">
        <v>404</v>
      </c>
      <c r="V500" s="15">
        <v>39793</v>
      </c>
      <c r="W500" s="10" t="s">
        <v>2969</v>
      </c>
      <c r="X500" s="16" t="s">
        <v>4470</v>
      </c>
    </row>
    <row r="501" spans="1:24" ht="24" customHeight="1" x14ac:dyDescent="0.3">
      <c r="A501" s="11"/>
      <c r="B501" s="20">
        <v>422391</v>
      </c>
      <c r="C501" s="10" t="s">
        <v>4471</v>
      </c>
      <c r="D501" s="10" t="s">
        <v>28</v>
      </c>
      <c r="E501" s="11">
        <v>748</v>
      </c>
      <c r="F501" s="10" t="s">
        <v>4472</v>
      </c>
      <c r="G501" s="10">
        <v>8</v>
      </c>
      <c r="H501" s="10"/>
      <c r="I501" s="10" t="s">
        <v>2043</v>
      </c>
      <c r="J501" s="12">
        <v>1080.6199999999999</v>
      </c>
      <c r="K501" s="10">
        <v>1080.6199999999999</v>
      </c>
      <c r="L501" s="12">
        <v>1504.52</v>
      </c>
      <c r="M501" s="13">
        <v>38162</v>
      </c>
      <c r="N501" s="12">
        <v>0</v>
      </c>
      <c r="O501" s="13" t="s">
        <v>34</v>
      </c>
      <c r="P501" s="12">
        <v>0</v>
      </c>
      <c r="Q501" s="12">
        <v>0</v>
      </c>
      <c r="R501" s="10"/>
      <c r="S501" s="10"/>
      <c r="T501" s="10" t="s">
        <v>608</v>
      </c>
      <c r="U501" s="10" t="s">
        <v>404</v>
      </c>
      <c r="V501" s="15">
        <v>40157</v>
      </c>
      <c r="W501" s="10" t="s">
        <v>2969</v>
      </c>
      <c r="X501" s="16" t="s">
        <v>4473</v>
      </c>
    </row>
    <row r="502" spans="1:24" ht="24" customHeight="1" x14ac:dyDescent="0.3">
      <c r="A502" s="11"/>
      <c r="B502" s="20">
        <v>422528</v>
      </c>
      <c r="C502" s="10" t="s">
        <v>4474</v>
      </c>
      <c r="D502" s="10" t="s">
        <v>48</v>
      </c>
      <c r="E502" s="11">
        <v>404</v>
      </c>
      <c r="F502" s="10" t="s">
        <v>4475</v>
      </c>
      <c r="G502" s="10" t="s">
        <v>134</v>
      </c>
      <c r="H502" s="10" t="s">
        <v>2973</v>
      </c>
      <c r="I502" s="10" t="s">
        <v>32</v>
      </c>
      <c r="J502" s="12">
        <v>903.53</v>
      </c>
      <c r="K502" s="10">
        <v>903.53248670703601</v>
      </c>
      <c r="L502" s="12">
        <v>1990.21</v>
      </c>
      <c r="M502" s="13">
        <v>39093</v>
      </c>
      <c r="N502" s="12">
        <v>0</v>
      </c>
      <c r="O502" s="13" t="s">
        <v>34</v>
      </c>
      <c r="P502" s="12">
        <v>39.9</v>
      </c>
      <c r="Q502" s="12">
        <v>151.5</v>
      </c>
      <c r="R502" s="10" t="s">
        <v>35</v>
      </c>
      <c r="S502" s="10"/>
      <c r="T502" s="10" t="s">
        <v>36</v>
      </c>
      <c r="U502" s="10" t="s">
        <v>404</v>
      </c>
      <c r="V502" s="15">
        <v>42107</v>
      </c>
      <c r="W502" s="10" t="s">
        <v>2969</v>
      </c>
      <c r="X502" s="16" t="s">
        <v>4476</v>
      </c>
    </row>
    <row r="503" spans="1:24" ht="24" customHeight="1" x14ac:dyDescent="0.3">
      <c r="A503" s="11"/>
      <c r="B503" s="20">
        <v>422535</v>
      </c>
      <c r="C503" s="10" t="s">
        <v>4477</v>
      </c>
      <c r="D503" s="10" t="s">
        <v>158</v>
      </c>
      <c r="E503" s="11">
        <v>171</v>
      </c>
      <c r="F503" s="10" t="s">
        <v>4478</v>
      </c>
      <c r="G503" s="10" t="s">
        <v>3040</v>
      </c>
      <c r="H503" s="10" t="s">
        <v>2987</v>
      </c>
      <c r="I503" s="10" t="s">
        <v>3041</v>
      </c>
      <c r="J503" s="12">
        <v>1052.76</v>
      </c>
      <c r="K503" s="10">
        <v>1052.76</v>
      </c>
      <c r="L503" s="12">
        <v>1334.2344948673697</v>
      </c>
      <c r="M503" s="13" t="s">
        <v>34</v>
      </c>
      <c r="N503" s="12">
        <v>0</v>
      </c>
      <c r="O503" s="13" t="s">
        <v>34</v>
      </c>
      <c r="P503" s="12">
        <v>0</v>
      </c>
      <c r="Q503" s="12">
        <v>0</v>
      </c>
      <c r="R503" s="10"/>
      <c r="S503" s="10"/>
      <c r="T503" s="10" t="s">
        <v>608</v>
      </c>
      <c r="U503" s="10" t="s">
        <v>404</v>
      </c>
      <c r="V503" s="15">
        <v>39598</v>
      </c>
      <c r="W503" s="10" t="s">
        <v>2969</v>
      </c>
      <c r="X503" s="16" t="s">
        <v>4479</v>
      </c>
    </row>
    <row r="504" spans="1:24" ht="24" customHeight="1" x14ac:dyDescent="0.3">
      <c r="A504" s="11"/>
      <c r="B504" s="20">
        <v>422535</v>
      </c>
      <c r="C504" s="10" t="s">
        <v>4480</v>
      </c>
      <c r="D504" s="10" t="s">
        <v>158</v>
      </c>
      <c r="E504" s="11">
        <v>171</v>
      </c>
      <c r="F504" s="10" t="s">
        <v>4481</v>
      </c>
      <c r="G504" s="10" t="s">
        <v>2731</v>
      </c>
      <c r="H504" s="10" t="s">
        <v>420</v>
      </c>
      <c r="I504" s="10" t="s">
        <v>3041</v>
      </c>
      <c r="J504" s="12">
        <v>1517.11</v>
      </c>
      <c r="K504" s="10">
        <v>1517.1087678694346</v>
      </c>
      <c r="L504" s="12">
        <v>589.15014814297547</v>
      </c>
      <c r="M504" s="13" t="s">
        <v>34</v>
      </c>
      <c r="N504" s="12">
        <v>0</v>
      </c>
      <c r="O504" s="13" t="s">
        <v>34</v>
      </c>
      <c r="P504" s="12">
        <v>29.93</v>
      </c>
      <c r="Q504" s="12">
        <v>0</v>
      </c>
      <c r="R504" s="10"/>
      <c r="S504" s="10"/>
      <c r="T504" s="10" t="s">
        <v>774</v>
      </c>
      <c r="U504" s="10" t="s">
        <v>404</v>
      </c>
      <c r="V504" s="15">
        <v>38820</v>
      </c>
      <c r="W504" s="10" t="s">
        <v>2969</v>
      </c>
      <c r="X504" s="16" t="s">
        <v>4482</v>
      </c>
    </row>
    <row r="505" spans="1:24" ht="24" customHeight="1" x14ac:dyDescent="0.3">
      <c r="A505" s="11"/>
      <c r="B505" s="20">
        <v>422562</v>
      </c>
      <c r="C505" s="10" t="s">
        <v>4483</v>
      </c>
      <c r="D505" s="10" t="s">
        <v>28</v>
      </c>
      <c r="E505" s="11">
        <v>178</v>
      </c>
      <c r="F505" s="10" t="s">
        <v>4484</v>
      </c>
      <c r="G505" s="10" t="s">
        <v>419</v>
      </c>
      <c r="H505" s="10" t="s">
        <v>420</v>
      </c>
      <c r="I505" s="10" t="s">
        <v>421</v>
      </c>
      <c r="J505" s="12">
        <v>501.36</v>
      </c>
      <c r="K505" s="10">
        <v>501.35673028002515</v>
      </c>
      <c r="L505" s="12">
        <v>764.22</v>
      </c>
      <c r="M505" s="13" t="s">
        <v>4485</v>
      </c>
      <c r="N505" s="12">
        <v>0</v>
      </c>
      <c r="O505" s="13" t="s">
        <v>34</v>
      </c>
      <c r="P505" s="12">
        <v>557.85</v>
      </c>
      <c r="Q505" s="12">
        <v>0</v>
      </c>
      <c r="R505" s="10" t="s">
        <v>80</v>
      </c>
      <c r="S505" s="10"/>
      <c r="T505" s="10" t="s">
        <v>36</v>
      </c>
      <c r="U505" s="10" t="s">
        <v>404</v>
      </c>
      <c r="V505" s="15">
        <v>42520</v>
      </c>
      <c r="W505" s="10" t="s">
        <v>2969</v>
      </c>
      <c r="X505" s="16" t="s">
        <v>20375</v>
      </c>
    </row>
    <row r="506" spans="1:24" ht="24" customHeight="1" x14ac:dyDescent="0.3">
      <c r="A506" s="11"/>
      <c r="B506" s="20">
        <v>422568</v>
      </c>
      <c r="C506" s="10" t="s">
        <v>4486</v>
      </c>
      <c r="D506" s="10" t="s">
        <v>2350</v>
      </c>
      <c r="E506" s="11">
        <v>270</v>
      </c>
      <c r="F506" s="10" t="s">
        <v>4487</v>
      </c>
      <c r="G506" s="9"/>
      <c r="H506" s="10"/>
      <c r="I506" s="10" t="s">
        <v>2583</v>
      </c>
      <c r="J506" s="12">
        <v>661.58</v>
      </c>
      <c r="K506" s="10"/>
      <c r="L506" s="12">
        <v>746.48</v>
      </c>
      <c r="M506" s="13">
        <v>40107</v>
      </c>
      <c r="N506" s="12">
        <v>0</v>
      </c>
      <c r="O506" s="13"/>
      <c r="P506" s="12"/>
      <c r="Q506" s="12"/>
      <c r="R506" s="10"/>
      <c r="S506" s="10"/>
      <c r="T506" s="10" t="s">
        <v>608</v>
      </c>
      <c r="U506" s="10" t="s">
        <v>404</v>
      </c>
      <c r="V506" s="15">
        <v>41330</v>
      </c>
      <c r="W506" s="10" t="s">
        <v>2969</v>
      </c>
      <c r="X506" s="16" t="s">
        <v>4488</v>
      </c>
    </row>
    <row r="507" spans="1:24" ht="24" customHeight="1" x14ac:dyDescent="0.3">
      <c r="A507" s="11"/>
      <c r="B507" s="20">
        <v>422642</v>
      </c>
      <c r="C507" s="10" t="s">
        <v>4489</v>
      </c>
      <c r="D507" s="10" t="s">
        <v>158</v>
      </c>
      <c r="E507" s="11">
        <v>209</v>
      </c>
      <c r="F507" s="10" t="s">
        <v>4490</v>
      </c>
      <c r="G507" s="10" t="s">
        <v>3228</v>
      </c>
      <c r="H507" s="10" t="s">
        <v>420</v>
      </c>
      <c r="I507" s="10" t="s">
        <v>3041</v>
      </c>
      <c r="J507" s="12">
        <v>3414.22</v>
      </c>
      <c r="K507" s="10">
        <v>2155.56</v>
      </c>
      <c r="L507" s="12">
        <v>2443.156991650123</v>
      </c>
      <c r="M507" s="13">
        <v>35901</v>
      </c>
      <c r="N507" s="12"/>
      <c r="O507" s="13" t="s">
        <v>34</v>
      </c>
      <c r="P507" s="12">
        <v>64.84</v>
      </c>
      <c r="Q507" s="12">
        <v>0</v>
      </c>
      <c r="R507" s="10"/>
      <c r="S507" s="10"/>
      <c r="T507" s="10" t="s">
        <v>2424</v>
      </c>
      <c r="U507" s="10" t="s">
        <v>404</v>
      </c>
      <c r="V507" s="15">
        <v>39167</v>
      </c>
      <c r="W507" s="10" t="s">
        <v>2969</v>
      </c>
      <c r="X507" s="16" t="s">
        <v>4491</v>
      </c>
    </row>
    <row r="508" spans="1:24" ht="24" customHeight="1" x14ac:dyDescent="0.3">
      <c r="A508" s="11"/>
      <c r="B508" s="20">
        <v>422642</v>
      </c>
      <c r="C508" s="10" t="s">
        <v>4489</v>
      </c>
      <c r="D508" s="10" t="s">
        <v>158</v>
      </c>
      <c r="E508" s="11">
        <v>209</v>
      </c>
      <c r="F508" s="10" t="s">
        <v>4492</v>
      </c>
      <c r="G508" s="10"/>
      <c r="H508" s="10" t="s">
        <v>163</v>
      </c>
      <c r="I508" s="10" t="s">
        <v>164</v>
      </c>
      <c r="J508" s="12">
        <v>3414.22</v>
      </c>
      <c r="K508" s="10">
        <v>1203.56</v>
      </c>
      <c r="L508" s="12">
        <v>1246.9947426701649</v>
      </c>
      <c r="M508" s="13" t="s">
        <v>34</v>
      </c>
      <c r="N508" s="12">
        <v>0</v>
      </c>
      <c r="O508" s="13" t="s">
        <v>34</v>
      </c>
      <c r="P508" s="12">
        <v>0</v>
      </c>
      <c r="Q508" s="12">
        <v>0</v>
      </c>
      <c r="R508" s="10"/>
      <c r="S508" s="10"/>
      <c r="T508" s="10" t="s">
        <v>2424</v>
      </c>
      <c r="U508" s="10" t="s">
        <v>404</v>
      </c>
      <c r="V508" s="15">
        <v>39167</v>
      </c>
      <c r="W508" s="10" t="s">
        <v>2969</v>
      </c>
      <c r="X508" s="16" t="s">
        <v>4493</v>
      </c>
    </row>
    <row r="509" spans="1:24" ht="24" customHeight="1" x14ac:dyDescent="0.3">
      <c r="A509" s="11"/>
      <c r="B509" s="20">
        <v>422715</v>
      </c>
      <c r="C509" s="10" t="s">
        <v>4494</v>
      </c>
      <c r="D509" s="10" t="s">
        <v>48</v>
      </c>
      <c r="E509" s="11">
        <v>777</v>
      </c>
      <c r="F509" s="10" t="s">
        <v>4495</v>
      </c>
      <c r="G509" s="10" t="s">
        <v>4167</v>
      </c>
      <c r="H509" s="10"/>
      <c r="I509" s="10" t="s">
        <v>159</v>
      </c>
      <c r="J509" s="12">
        <v>583.22</v>
      </c>
      <c r="K509" s="10">
        <v>583.22442912580686</v>
      </c>
      <c r="L509" s="12">
        <v>980.34</v>
      </c>
      <c r="M509" s="13" t="s">
        <v>3441</v>
      </c>
      <c r="N509" s="12"/>
      <c r="O509" s="13" t="s">
        <v>34</v>
      </c>
      <c r="P509" s="12">
        <v>79.81</v>
      </c>
      <c r="Q509" s="12">
        <v>0</v>
      </c>
      <c r="R509" s="10"/>
      <c r="S509" s="10"/>
      <c r="T509" s="10" t="s">
        <v>2996</v>
      </c>
      <c r="U509" s="10" t="s">
        <v>404</v>
      </c>
      <c r="V509" s="15">
        <v>39575</v>
      </c>
      <c r="W509" s="10" t="s">
        <v>2969</v>
      </c>
      <c r="X509" s="16" t="s">
        <v>4496</v>
      </c>
    </row>
    <row r="510" spans="1:24" ht="24" customHeight="1" x14ac:dyDescent="0.3">
      <c r="A510" s="11"/>
      <c r="B510" s="20">
        <v>422737</v>
      </c>
      <c r="C510" s="10" t="s">
        <v>336</v>
      </c>
      <c r="D510" s="10" t="s">
        <v>48</v>
      </c>
      <c r="E510" s="11">
        <v>2052</v>
      </c>
      <c r="F510" s="10" t="s">
        <v>4497</v>
      </c>
      <c r="G510" s="10"/>
      <c r="H510" s="10"/>
      <c r="I510" s="10" t="s">
        <v>4498</v>
      </c>
      <c r="J510" s="12">
        <v>513.59</v>
      </c>
      <c r="K510" s="10">
        <v>549.39</v>
      </c>
      <c r="L510" s="12">
        <v>724.04</v>
      </c>
      <c r="M510" s="13">
        <v>39892</v>
      </c>
      <c r="N510" s="12"/>
      <c r="O510" s="13" t="s">
        <v>34</v>
      </c>
      <c r="P510" s="12">
        <v>36</v>
      </c>
      <c r="Q510" s="12">
        <v>0</v>
      </c>
      <c r="R510" s="10" t="s">
        <v>53</v>
      </c>
      <c r="S510" s="10"/>
      <c r="T510" s="10" t="s">
        <v>170</v>
      </c>
      <c r="U510" s="10" t="s">
        <v>404</v>
      </c>
      <c r="V510" s="15">
        <v>41638</v>
      </c>
      <c r="W510" s="10" t="s">
        <v>2969</v>
      </c>
      <c r="X510" s="16" t="s">
        <v>4499</v>
      </c>
    </row>
    <row r="511" spans="1:24" ht="24" customHeight="1" x14ac:dyDescent="0.3">
      <c r="A511" s="11"/>
      <c r="B511" s="20">
        <v>422771</v>
      </c>
      <c r="C511" s="10" t="s">
        <v>4500</v>
      </c>
      <c r="D511" s="10" t="s">
        <v>92</v>
      </c>
      <c r="E511" s="11">
        <v>46</v>
      </c>
      <c r="F511" s="10" t="s">
        <v>4501</v>
      </c>
      <c r="G511" s="10" t="s">
        <v>724</v>
      </c>
      <c r="H511" s="10"/>
      <c r="I511" s="10" t="s">
        <v>159</v>
      </c>
      <c r="J511" s="12">
        <v>262.48</v>
      </c>
      <c r="K511" s="10">
        <v>262.47742939515769</v>
      </c>
      <c r="L511" s="12">
        <v>412.3711854430822</v>
      </c>
      <c r="M511" s="13" t="s">
        <v>4250</v>
      </c>
      <c r="N511" s="12">
        <v>0</v>
      </c>
      <c r="O511" s="13" t="s">
        <v>4502</v>
      </c>
      <c r="P511" s="12">
        <v>39.9</v>
      </c>
      <c r="Q511" s="12">
        <v>0</v>
      </c>
      <c r="R511" s="10"/>
      <c r="S511" s="10"/>
      <c r="T511" s="10" t="s">
        <v>2424</v>
      </c>
      <c r="U511" s="10" t="s">
        <v>404</v>
      </c>
      <c r="V511" s="15">
        <v>39167</v>
      </c>
      <c r="W511" s="10" t="s">
        <v>2969</v>
      </c>
      <c r="X511" s="16" t="s">
        <v>4503</v>
      </c>
    </row>
    <row r="512" spans="1:24" ht="24" customHeight="1" x14ac:dyDescent="0.3">
      <c r="A512" s="11"/>
      <c r="B512" s="20">
        <v>422806</v>
      </c>
      <c r="C512" s="10" t="s">
        <v>4504</v>
      </c>
      <c r="D512" s="10" t="s">
        <v>158</v>
      </c>
      <c r="E512" s="11">
        <v>176</v>
      </c>
      <c r="F512" s="10" t="s">
        <v>4505</v>
      </c>
      <c r="G512" s="10" t="s">
        <v>419</v>
      </c>
      <c r="H512" s="10" t="s">
        <v>420</v>
      </c>
      <c r="I512" s="10" t="s">
        <v>3041</v>
      </c>
      <c r="J512" s="12">
        <v>652.41</v>
      </c>
      <c r="K512" s="10">
        <v>253.29</v>
      </c>
      <c r="L512" s="12">
        <v>325.57536337426802</v>
      </c>
      <c r="M512" s="13">
        <v>36881</v>
      </c>
      <c r="N512" s="12">
        <v>275</v>
      </c>
      <c r="O512" s="13" t="s">
        <v>34</v>
      </c>
      <c r="P512" s="12">
        <v>24.94</v>
      </c>
      <c r="Q512" s="12">
        <v>0</v>
      </c>
      <c r="R512" s="10"/>
      <c r="S512" s="10"/>
      <c r="T512" s="10" t="s">
        <v>2996</v>
      </c>
      <c r="U512" s="10" t="s">
        <v>404</v>
      </c>
      <c r="V512" s="15">
        <v>39273</v>
      </c>
      <c r="W512" s="10" t="s">
        <v>2969</v>
      </c>
      <c r="X512" s="16" t="s">
        <v>4506</v>
      </c>
    </row>
    <row r="513" spans="1:24" ht="24" customHeight="1" x14ac:dyDescent="0.3">
      <c r="A513" s="11"/>
      <c r="B513" s="20">
        <v>422905</v>
      </c>
      <c r="C513" s="10" t="s">
        <v>4507</v>
      </c>
      <c r="D513" s="10" t="s">
        <v>48</v>
      </c>
      <c r="E513" s="11">
        <v>1477</v>
      </c>
      <c r="F513" s="10" t="s">
        <v>4508</v>
      </c>
      <c r="G513" s="10" t="s">
        <v>1185</v>
      </c>
      <c r="H513" s="10"/>
      <c r="I513" s="10" t="s">
        <v>159</v>
      </c>
      <c r="J513" s="12">
        <v>579.85</v>
      </c>
      <c r="K513" s="10">
        <v>579.85</v>
      </c>
      <c r="L513" s="12">
        <v>773.73</v>
      </c>
      <c r="M513" s="13">
        <v>38230</v>
      </c>
      <c r="N513" s="12"/>
      <c r="O513" s="13" t="s">
        <v>34</v>
      </c>
      <c r="P513" s="12">
        <v>89</v>
      </c>
      <c r="Q513" s="12">
        <v>0</v>
      </c>
      <c r="R513" s="10" t="s">
        <v>4509</v>
      </c>
      <c r="S513" s="10"/>
      <c r="T513" s="10" t="s">
        <v>2996</v>
      </c>
      <c r="U513" s="10" t="s">
        <v>404</v>
      </c>
      <c r="V513" s="15">
        <v>39716</v>
      </c>
      <c r="W513" s="10" t="s">
        <v>2969</v>
      </c>
      <c r="X513" s="16" t="s">
        <v>4510</v>
      </c>
    </row>
    <row r="514" spans="1:24" ht="24" customHeight="1" x14ac:dyDescent="0.3">
      <c r="A514" s="11"/>
      <c r="B514" s="20">
        <v>422941</v>
      </c>
      <c r="C514" s="10" t="s">
        <v>4511</v>
      </c>
      <c r="D514" s="10" t="s">
        <v>158</v>
      </c>
      <c r="E514" s="11">
        <v>218</v>
      </c>
      <c r="F514" s="10" t="s">
        <v>4512</v>
      </c>
      <c r="G514" s="10" t="s">
        <v>3393</v>
      </c>
      <c r="H514" s="10"/>
      <c r="I514" s="10" t="s">
        <v>159</v>
      </c>
      <c r="J514" s="12">
        <v>1511.77</v>
      </c>
      <c r="K514" s="10">
        <v>1492.69</v>
      </c>
      <c r="L514" s="12">
        <v>2223.61</v>
      </c>
      <c r="M514" s="13">
        <v>36794</v>
      </c>
      <c r="N514" s="12">
        <v>0</v>
      </c>
      <c r="O514" s="13" t="s">
        <v>34</v>
      </c>
      <c r="P514" s="12">
        <v>59.86</v>
      </c>
      <c r="Q514" s="12">
        <v>0</v>
      </c>
      <c r="R514" s="10"/>
      <c r="S514" s="10"/>
      <c r="T514" s="10" t="s">
        <v>2424</v>
      </c>
      <c r="U514" s="10" t="s">
        <v>404</v>
      </c>
      <c r="V514" s="15">
        <v>39209</v>
      </c>
      <c r="W514" s="10" t="s">
        <v>2969</v>
      </c>
      <c r="X514" s="16" t="s">
        <v>4513</v>
      </c>
    </row>
    <row r="515" spans="1:24" ht="24" customHeight="1" x14ac:dyDescent="0.3">
      <c r="A515" s="11"/>
      <c r="B515" s="20">
        <v>422959</v>
      </c>
      <c r="C515" s="10" t="s">
        <v>4514</v>
      </c>
      <c r="D515" s="10" t="s">
        <v>92</v>
      </c>
      <c r="E515" s="11">
        <v>50</v>
      </c>
      <c r="F515" s="10" t="s">
        <v>4515</v>
      </c>
      <c r="G515" s="10" t="s">
        <v>366</v>
      </c>
      <c r="H515" s="10"/>
      <c r="I515" s="10" t="s">
        <v>159</v>
      </c>
      <c r="J515" s="12">
        <v>852.49</v>
      </c>
      <c r="K515" s="10">
        <v>852.49049790006086</v>
      </c>
      <c r="L515" s="12">
        <v>1490.74</v>
      </c>
      <c r="M515" s="13" t="s">
        <v>4516</v>
      </c>
      <c r="N515" s="12">
        <v>0</v>
      </c>
      <c r="O515" s="13" t="s">
        <v>34</v>
      </c>
      <c r="P515" s="12">
        <v>79.8</v>
      </c>
      <c r="Q515" s="12">
        <v>0</v>
      </c>
      <c r="R515" s="10"/>
      <c r="S515" s="10"/>
      <c r="T515" s="10" t="s">
        <v>608</v>
      </c>
      <c r="U515" s="10" t="s">
        <v>404</v>
      </c>
      <c r="V515" s="15">
        <v>40066</v>
      </c>
      <c r="W515" s="10" t="s">
        <v>2969</v>
      </c>
      <c r="X515" s="16" t="s">
        <v>4517</v>
      </c>
    </row>
    <row r="516" spans="1:24" ht="24" customHeight="1" x14ac:dyDescent="0.3">
      <c r="A516" s="11"/>
      <c r="B516" s="20">
        <v>422995</v>
      </c>
      <c r="C516" s="10" t="s">
        <v>4518</v>
      </c>
      <c r="D516" s="10" t="s">
        <v>48</v>
      </c>
      <c r="E516" s="11">
        <v>407</v>
      </c>
      <c r="F516" s="10" t="s">
        <v>4519</v>
      </c>
      <c r="G516" s="10" t="s">
        <v>1185</v>
      </c>
      <c r="H516" s="10"/>
      <c r="I516" s="10" t="s">
        <v>159</v>
      </c>
      <c r="J516" s="12">
        <v>1334.93</v>
      </c>
      <c r="K516" s="10">
        <v>1334.932811923265</v>
      </c>
      <c r="L516" s="12">
        <v>1859.9425384822578</v>
      </c>
      <c r="M516" s="13" t="s">
        <v>4520</v>
      </c>
      <c r="N516" s="12">
        <v>0</v>
      </c>
      <c r="O516" s="13" t="s">
        <v>34</v>
      </c>
      <c r="P516" s="12">
        <v>54.87</v>
      </c>
      <c r="Q516" s="12">
        <v>0</v>
      </c>
      <c r="R516" s="10"/>
      <c r="S516" s="10"/>
      <c r="T516" s="10" t="s">
        <v>2996</v>
      </c>
      <c r="U516" s="10" t="s">
        <v>404</v>
      </c>
      <c r="V516" s="15">
        <v>39433</v>
      </c>
      <c r="W516" s="10" t="s">
        <v>2969</v>
      </c>
      <c r="X516" s="16" t="s">
        <v>4521</v>
      </c>
    </row>
    <row r="517" spans="1:24" ht="24" customHeight="1" x14ac:dyDescent="0.3">
      <c r="A517" s="11"/>
      <c r="B517" s="20">
        <v>423025</v>
      </c>
      <c r="C517" s="10" t="s">
        <v>4522</v>
      </c>
      <c r="D517" s="10" t="s">
        <v>48</v>
      </c>
      <c r="E517" s="11">
        <v>341</v>
      </c>
      <c r="F517" s="10" t="s">
        <v>26504</v>
      </c>
      <c r="G517" s="10" t="s">
        <v>358</v>
      </c>
      <c r="H517" s="10" t="s">
        <v>420</v>
      </c>
      <c r="I517" s="10" t="s">
        <v>421</v>
      </c>
      <c r="J517" s="12">
        <v>785.22</v>
      </c>
      <c r="K517" s="10">
        <v>785.21762552249083</v>
      </c>
      <c r="L517" s="12">
        <v>1782.66</v>
      </c>
      <c r="M517" s="13">
        <v>39195</v>
      </c>
      <c r="N517" s="12">
        <v>0</v>
      </c>
      <c r="O517" s="13" t="s">
        <v>34</v>
      </c>
      <c r="P517" s="12">
        <v>34.93</v>
      </c>
      <c r="Q517" s="12">
        <v>151.5</v>
      </c>
      <c r="R517" s="10" t="s">
        <v>35</v>
      </c>
      <c r="S517" s="10"/>
      <c r="T517" s="10" t="s">
        <v>608</v>
      </c>
      <c r="U517" s="10" t="s">
        <v>404</v>
      </c>
      <c r="V517" s="15">
        <v>40630</v>
      </c>
      <c r="W517" s="10" t="s">
        <v>2969</v>
      </c>
      <c r="X517" s="16" t="s">
        <v>4523</v>
      </c>
    </row>
    <row r="518" spans="1:24" ht="24" customHeight="1" x14ac:dyDescent="0.3">
      <c r="A518" s="11"/>
      <c r="B518" s="20">
        <v>423080</v>
      </c>
      <c r="C518" s="10" t="s">
        <v>4524</v>
      </c>
      <c r="D518" s="10" t="s">
        <v>48</v>
      </c>
      <c r="E518" s="11">
        <v>1662</v>
      </c>
      <c r="F518" s="10"/>
      <c r="G518" s="10"/>
      <c r="H518" s="10"/>
      <c r="I518" s="10" t="s">
        <v>3235</v>
      </c>
      <c r="J518" s="12">
        <v>496.86</v>
      </c>
      <c r="K518" s="10">
        <v>496.86</v>
      </c>
      <c r="L518" s="12">
        <v>561.28</v>
      </c>
      <c r="M518" s="13">
        <v>38429</v>
      </c>
      <c r="N518" s="12"/>
      <c r="O518" s="13" t="s">
        <v>34</v>
      </c>
      <c r="P518" s="12">
        <v>22.25</v>
      </c>
      <c r="Q518" s="12">
        <v>0</v>
      </c>
      <c r="R518" s="10"/>
      <c r="S518" s="10"/>
      <c r="T518" s="10" t="s">
        <v>608</v>
      </c>
      <c r="U518" s="10" t="s">
        <v>404</v>
      </c>
      <c r="V518" s="15">
        <v>39931</v>
      </c>
      <c r="W518" s="10" t="s">
        <v>2969</v>
      </c>
      <c r="X518" s="16" t="s">
        <v>4525</v>
      </c>
    </row>
    <row r="519" spans="1:24" ht="24" customHeight="1" x14ac:dyDescent="0.3">
      <c r="A519" s="11"/>
      <c r="B519" s="20">
        <v>423191</v>
      </c>
      <c r="C519" s="10" t="s">
        <v>4526</v>
      </c>
      <c r="D519" s="10" t="s">
        <v>141</v>
      </c>
      <c r="E519" s="11">
        <v>339</v>
      </c>
      <c r="F519" s="10" t="s">
        <v>4527</v>
      </c>
      <c r="G519" s="10"/>
      <c r="H519" s="10"/>
      <c r="I519" s="10" t="s">
        <v>64</v>
      </c>
      <c r="J519" s="12">
        <v>421.54</v>
      </c>
      <c r="K519" s="10">
        <v>421.54</v>
      </c>
      <c r="L519" s="12">
        <v>538.67999999999995</v>
      </c>
      <c r="M519" s="13"/>
      <c r="N519" s="12">
        <v>0</v>
      </c>
      <c r="O519" s="13"/>
      <c r="P519" s="12">
        <v>25.5</v>
      </c>
      <c r="Q519" s="12"/>
      <c r="R519" s="10"/>
      <c r="S519" s="10"/>
      <c r="T519" s="10" t="s">
        <v>608</v>
      </c>
      <c r="U519" s="10" t="s">
        <v>404</v>
      </c>
      <c r="V519" s="15">
        <v>40907</v>
      </c>
      <c r="W519" s="10" t="s">
        <v>2969</v>
      </c>
      <c r="X519" s="16" t="s">
        <v>3373</v>
      </c>
    </row>
    <row r="520" spans="1:24" ht="24" customHeight="1" x14ac:dyDescent="0.3">
      <c r="A520" s="11"/>
      <c r="B520" s="20">
        <v>423193</v>
      </c>
      <c r="C520" s="10" t="s">
        <v>4528</v>
      </c>
      <c r="D520" s="10" t="s">
        <v>28</v>
      </c>
      <c r="E520" s="11">
        <v>451</v>
      </c>
      <c r="F520" s="10" t="s">
        <v>4529</v>
      </c>
      <c r="G520" s="10">
        <v>2</v>
      </c>
      <c r="H520" s="10"/>
      <c r="I520" s="10" t="s">
        <v>2734</v>
      </c>
      <c r="J520" s="12">
        <v>435.87</v>
      </c>
      <c r="K520" s="10">
        <v>416.83</v>
      </c>
      <c r="L520" s="12">
        <v>427.75</v>
      </c>
      <c r="M520" s="13" t="s">
        <v>3365</v>
      </c>
      <c r="N520" s="12"/>
      <c r="O520" s="13" t="s">
        <v>34</v>
      </c>
      <c r="P520" s="12">
        <v>22.25</v>
      </c>
      <c r="Q520" s="12">
        <v>96</v>
      </c>
      <c r="R520" s="10" t="s">
        <v>4530</v>
      </c>
      <c r="S520" s="10"/>
      <c r="T520" s="10" t="s">
        <v>2996</v>
      </c>
      <c r="U520" s="10" t="s">
        <v>404</v>
      </c>
      <c r="V520" s="15">
        <v>39598</v>
      </c>
      <c r="W520" s="10" t="s">
        <v>2969</v>
      </c>
      <c r="X520" s="16" t="s">
        <v>4531</v>
      </c>
    </row>
    <row r="521" spans="1:24" ht="24" customHeight="1" x14ac:dyDescent="0.3">
      <c r="A521" s="11"/>
      <c r="B521" s="20">
        <v>423225</v>
      </c>
      <c r="C521" s="10" t="s">
        <v>4532</v>
      </c>
      <c r="D521" s="10" t="s">
        <v>48</v>
      </c>
      <c r="E521" s="11">
        <v>403</v>
      </c>
      <c r="F521" s="10" t="s">
        <v>4533</v>
      </c>
      <c r="G521" s="10">
        <v>3</v>
      </c>
      <c r="H521" s="10" t="s">
        <v>366</v>
      </c>
      <c r="I521" s="10" t="s">
        <v>421</v>
      </c>
      <c r="J521" s="12">
        <v>868.5</v>
      </c>
      <c r="K521" s="10">
        <v>868.50191039594574</v>
      </c>
      <c r="L521" s="12">
        <v>2141.5500000000002</v>
      </c>
      <c r="M521" s="13">
        <v>39298</v>
      </c>
      <c r="N521" s="12"/>
      <c r="O521" s="13">
        <v>39805</v>
      </c>
      <c r="P521" s="12">
        <v>63.9</v>
      </c>
      <c r="Q521" s="12">
        <v>133.1</v>
      </c>
      <c r="R521" s="10" t="s">
        <v>62</v>
      </c>
      <c r="S521" s="10"/>
      <c r="T521" s="10" t="s">
        <v>608</v>
      </c>
      <c r="U521" s="10" t="s">
        <v>404</v>
      </c>
      <c r="V521" s="15">
        <v>39828</v>
      </c>
      <c r="W521" s="10" t="s">
        <v>2969</v>
      </c>
      <c r="X521" s="16" t="s">
        <v>4534</v>
      </c>
    </row>
    <row r="522" spans="1:24" ht="24" customHeight="1" x14ac:dyDescent="0.3">
      <c r="A522" s="11"/>
      <c r="B522" s="20">
        <v>423226</v>
      </c>
      <c r="C522" s="10" t="s">
        <v>4535</v>
      </c>
      <c r="D522" s="10" t="s">
        <v>141</v>
      </c>
      <c r="E522" s="11">
        <v>27</v>
      </c>
      <c r="F522" s="10" t="s">
        <v>4536</v>
      </c>
      <c r="G522" s="10">
        <v>2</v>
      </c>
      <c r="H522" s="10"/>
      <c r="I522" s="10" t="s">
        <v>2732</v>
      </c>
      <c r="J522" s="12">
        <v>242.37</v>
      </c>
      <c r="K522" s="10">
        <v>242.36</v>
      </c>
      <c r="L522" s="12">
        <v>486.42</v>
      </c>
      <c r="M522" s="13">
        <v>38250</v>
      </c>
      <c r="N522" s="12">
        <v>1600</v>
      </c>
      <c r="O522" s="13" t="s">
        <v>34</v>
      </c>
      <c r="P522" s="12">
        <v>42.2</v>
      </c>
      <c r="Q522" s="12">
        <v>0</v>
      </c>
      <c r="R522" s="10" t="s">
        <v>45</v>
      </c>
      <c r="S522" s="10"/>
      <c r="T522" s="10" t="s">
        <v>608</v>
      </c>
      <c r="U522" s="10" t="s">
        <v>404</v>
      </c>
      <c r="V522" s="15">
        <v>40625</v>
      </c>
      <c r="W522" s="10" t="s">
        <v>2969</v>
      </c>
      <c r="X522" s="16" t="s">
        <v>4537</v>
      </c>
    </row>
    <row r="523" spans="1:24" ht="24" customHeight="1" x14ac:dyDescent="0.3">
      <c r="A523" s="11"/>
      <c r="B523" s="20">
        <v>423255</v>
      </c>
      <c r="C523" s="10" t="s">
        <v>4538</v>
      </c>
      <c r="D523" s="10" t="s">
        <v>28</v>
      </c>
      <c r="E523" s="11">
        <v>1398</v>
      </c>
      <c r="F523" s="10" t="s">
        <v>4539</v>
      </c>
      <c r="G523" s="10">
        <v>2</v>
      </c>
      <c r="H523" s="10"/>
      <c r="I523" s="10" t="s">
        <v>799</v>
      </c>
      <c r="J523" s="12">
        <v>683.4</v>
      </c>
      <c r="K523" s="10"/>
      <c r="L523" s="12">
        <v>833.69</v>
      </c>
      <c r="M523" s="13">
        <v>40879</v>
      </c>
      <c r="N523" s="12"/>
      <c r="O523" s="13"/>
      <c r="P523" s="12">
        <v>38.25</v>
      </c>
      <c r="Q523" s="12">
        <v>192.15</v>
      </c>
      <c r="R523" s="10" t="s">
        <v>53</v>
      </c>
      <c r="S523" s="10"/>
      <c r="T523" s="10" t="s">
        <v>2976</v>
      </c>
      <c r="U523" s="10" t="s">
        <v>404</v>
      </c>
      <c r="V523" s="15">
        <v>41317</v>
      </c>
      <c r="W523" s="10" t="s">
        <v>2969</v>
      </c>
      <c r="X523" s="16" t="s">
        <v>4540</v>
      </c>
    </row>
    <row r="524" spans="1:24" ht="24" customHeight="1" x14ac:dyDescent="0.3">
      <c r="A524" s="11"/>
      <c r="B524" s="20">
        <v>423363</v>
      </c>
      <c r="C524" s="10" t="s">
        <v>4541</v>
      </c>
      <c r="D524" s="10" t="s">
        <v>48</v>
      </c>
      <c r="E524" s="11">
        <v>565</v>
      </c>
      <c r="F524" s="10" t="s">
        <v>4542</v>
      </c>
      <c r="G524" s="10">
        <v>11</v>
      </c>
      <c r="H524" s="10"/>
      <c r="I524" s="10" t="s">
        <v>159</v>
      </c>
      <c r="J524" s="12">
        <v>912.77</v>
      </c>
      <c r="K524" s="10">
        <v>912.7702237607366</v>
      </c>
      <c r="L524" s="12">
        <v>1402.58</v>
      </c>
      <c r="M524" s="13" t="s">
        <v>4543</v>
      </c>
      <c r="N524" s="12"/>
      <c r="O524" s="13" t="s">
        <v>34</v>
      </c>
      <c r="P524" s="12">
        <v>89.9</v>
      </c>
      <c r="Q524" s="12">
        <v>0</v>
      </c>
      <c r="R524" s="10"/>
      <c r="S524" s="10"/>
      <c r="T524" s="10" t="s">
        <v>3001</v>
      </c>
      <c r="U524" s="10" t="s">
        <v>404</v>
      </c>
      <c r="V524" s="15">
        <v>39919</v>
      </c>
      <c r="W524" s="10" t="s">
        <v>2969</v>
      </c>
      <c r="X524" s="16" t="s">
        <v>4544</v>
      </c>
    </row>
    <row r="525" spans="1:24" ht="24" customHeight="1" x14ac:dyDescent="0.3">
      <c r="A525" s="11"/>
      <c r="B525" s="20">
        <v>423374</v>
      </c>
      <c r="C525" s="10" t="s">
        <v>4545</v>
      </c>
      <c r="D525" s="10" t="s">
        <v>48</v>
      </c>
      <c r="E525" s="11">
        <v>379</v>
      </c>
      <c r="F525" s="10" t="s">
        <v>4546</v>
      </c>
      <c r="G525" s="10">
        <v>8</v>
      </c>
      <c r="H525" s="10"/>
      <c r="I525" s="10" t="s">
        <v>159</v>
      </c>
      <c r="J525" s="12">
        <v>285.38</v>
      </c>
      <c r="K525" s="10">
        <v>285.37724084955261</v>
      </c>
      <c r="L525" s="12">
        <v>382.83736195768199</v>
      </c>
      <c r="M525" s="13">
        <v>36221</v>
      </c>
      <c r="N525" s="12">
        <v>0</v>
      </c>
      <c r="O525" s="13" t="s">
        <v>34</v>
      </c>
      <c r="P525" s="12">
        <v>24.93</v>
      </c>
      <c r="Q525" s="12">
        <v>0</v>
      </c>
      <c r="R525" s="10"/>
      <c r="S525" s="10"/>
      <c r="T525" s="10" t="s">
        <v>72</v>
      </c>
      <c r="U525" s="10" t="s">
        <v>404</v>
      </c>
      <c r="V525" s="15">
        <v>41661</v>
      </c>
      <c r="W525" s="10" t="s">
        <v>2969</v>
      </c>
      <c r="X525" s="16" t="s">
        <v>4547</v>
      </c>
    </row>
    <row r="526" spans="1:24" ht="24" customHeight="1" x14ac:dyDescent="0.3">
      <c r="A526" s="11"/>
      <c r="B526" s="20">
        <v>423391</v>
      </c>
      <c r="C526" s="10" t="s">
        <v>4548</v>
      </c>
      <c r="D526" s="10" t="s">
        <v>28</v>
      </c>
      <c r="E526" s="11">
        <v>515</v>
      </c>
      <c r="F526" s="10" t="s">
        <v>4549</v>
      </c>
      <c r="G526" s="10">
        <v>6</v>
      </c>
      <c r="H526" s="10"/>
      <c r="I526" s="10" t="s">
        <v>252</v>
      </c>
      <c r="J526" s="12">
        <v>325.04000000000002</v>
      </c>
      <c r="K526" s="10">
        <v>325.04000000000002</v>
      </c>
      <c r="L526" s="12">
        <v>406.2</v>
      </c>
      <c r="M526" s="13">
        <v>38734</v>
      </c>
      <c r="N526" s="12">
        <v>0</v>
      </c>
      <c r="O526" s="13" t="s">
        <v>34</v>
      </c>
      <c r="P526" s="12">
        <v>22.25</v>
      </c>
      <c r="Q526" s="12">
        <v>0</v>
      </c>
      <c r="R526" s="10" t="s">
        <v>35</v>
      </c>
      <c r="S526" s="10"/>
      <c r="T526" s="10" t="s">
        <v>2424</v>
      </c>
      <c r="U526" s="10" t="s">
        <v>404</v>
      </c>
      <c r="V526" s="15">
        <v>39167</v>
      </c>
      <c r="W526" s="10" t="s">
        <v>2969</v>
      </c>
      <c r="X526" s="16" t="s">
        <v>4550</v>
      </c>
    </row>
    <row r="527" spans="1:24" ht="24" customHeight="1" x14ac:dyDescent="0.3">
      <c r="A527" s="11"/>
      <c r="B527" s="20">
        <v>423502</v>
      </c>
      <c r="C527" s="10" t="s">
        <v>4551</v>
      </c>
      <c r="D527" s="10" t="s">
        <v>28</v>
      </c>
      <c r="E527" s="11">
        <v>403</v>
      </c>
      <c r="F527" s="10" t="s">
        <v>4552</v>
      </c>
      <c r="G527" s="10">
        <v>2</v>
      </c>
      <c r="H527" s="10"/>
      <c r="I527" s="10" t="s">
        <v>2436</v>
      </c>
      <c r="J527" s="12">
        <v>742.09</v>
      </c>
      <c r="K527" s="10">
        <v>742.09</v>
      </c>
      <c r="L527" s="12">
        <v>737.12</v>
      </c>
      <c r="M527" s="13" t="s">
        <v>4553</v>
      </c>
      <c r="N527" s="12">
        <v>0</v>
      </c>
      <c r="O527" s="13" t="s">
        <v>34</v>
      </c>
      <c r="P527" s="12">
        <v>22.25</v>
      </c>
      <c r="Q527" s="12">
        <v>105</v>
      </c>
      <c r="R527" s="10" t="s">
        <v>4554</v>
      </c>
      <c r="S527" s="10"/>
      <c r="T527" s="10" t="s">
        <v>608</v>
      </c>
      <c r="U527" s="10" t="s">
        <v>404</v>
      </c>
      <c r="V527" s="15">
        <v>40830</v>
      </c>
      <c r="W527" s="10" t="s">
        <v>2969</v>
      </c>
      <c r="X527" s="16" t="s">
        <v>4555</v>
      </c>
    </row>
    <row r="528" spans="1:24" ht="24" customHeight="1" x14ac:dyDescent="0.3">
      <c r="A528" s="11"/>
      <c r="B528" s="20">
        <v>423558</v>
      </c>
      <c r="C528" s="10" t="s">
        <v>4556</v>
      </c>
      <c r="D528" s="10" t="s">
        <v>48</v>
      </c>
      <c r="E528" s="11">
        <v>2544</v>
      </c>
      <c r="F528" s="10" t="s">
        <v>4557</v>
      </c>
      <c r="G528" s="10">
        <v>1</v>
      </c>
      <c r="H528" s="10"/>
      <c r="I528" s="10" t="s">
        <v>1982</v>
      </c>
      <c r="J528" s="12">
        <v>1816.04</v>
      </c>
      <c r="K528" s="10"/>
      <c r="L528" s="12">
        <v>2485.69</v>
      </c>
      <c r="M528" s="13">
        <v>41128</v>
      </c>
      <c r="N528" s="12">
        <v>0</v>
      </c>
      <c r="O528" s="13"/>
      <c r="P528" s="12">
        <v>63.75</v>
      </c>
      <c r="Q528" s="12">
        <v>192.15</v>
      </c>
      <c r="R528" s="10" t="s">
        <v>53</v>
      </c>
      <c r="S528" s="10"/>
      <c r="T528" s="10" t="s">
        <v>72</v>
      </c>
      <c r="U528" s="10" t="s">
        <v>46</v>
      </c>
      <c r="V528" s="15">
        <v>41638</v>
      </c>
      <c r="W528" s="10" t="s">
        <v>2969</v>
      </c>
      <c r="X528" s="16" t="s">
        <v>4558</v>
      </c>
    </row>
    <row r="529" spans="1:24" ht="24" customHeight="1" x14ac:dyDescent="0.3">
      <c r="A529" s="11"/>
      <c r="B529" s="20">
        <v>423558</v>
      </c>
      <c r="C529" s="10" t="s">
        <v>4556</v>
      </c>
      <c r="D529" s="10" t="s">
        <v>48</v>
      </c>
      <c r="E529" s="11">
        <v>2544</v>
      </c>
      <c r="F529" s="10" t="s">
        <v>4559</v>
      </c>
      <c r="G529" s="10" t="s">
        <v>2792</v>
      </c>
      <c r="H529" s="10"/>
      <c r="I529" s="10" t="s">
        <v>4560</v>
      </c>
      <c r="J529" s="12">
        <v>1816.04</v>
      </c>
      <c r="K529" s="10"/>
      <c r="L529" s="12">
        <v>2626.23</v>
      </c>
      <c r="M529" s="13">
        <v>41380</v>
      </c>
      <c r="N529" s="12"/>
      <c r="O529" s="13"/>
      <c r="P529" s="12"/>
      <c r="Q529" s="12"/>
      <c r="R529" s="10"/>
      <c r="S529" s="10"/>
      <c r="T529" s="10" t="s">
        <v>72</v>
      </c>
      <c r="U529" s="10" t="s">
        <v>2357</v>
      </c>
      <c r="V529" s="15">
        <v>41445</v>
      </c>
      <c r="W529" s="10" t="s">
        <v>2969</v>
      </c>
      <c r="X529" s="16" t="s">
        <v>4561</v>
      </c>
    </row>
    <row r="530" spans="1:24" ht="24" customHeight="1" x14ac:dyDescent="0.3">
      <c r="A530" s="11"/>
      <c r="B530" s="20">
        <v>423596</v>
      </c>
      <c r="C530" s="10" t="s">
        <v>4562</v>
      </c>
      <c r="D530" s="10" t="s">
        <v>48</v>
      </c>
      <c r="E530" s="11">
        <v>540</v>
      </c>
      <c r="F530" s="10" t="s">
        <v>4563</v>
      </c>
      <c r="G530" s="10" t="s">
        <v>366</v>
      </c>
      <c r="H530" s="10" t="s">
        <v>420</v>
      </c>
      <c r="I530" s="10" t="s">
        <v>421</v>
      </c>
      <c r="J530" s="12">
        <v>327.31</v>
      </c>
      <c r="K530" s="10">
        <v>327.30619207709418</v>
      </c>
      <c r="L530" s="12">
        <v>697.4</v>
      </c>
      <c r="M530" s="13" t="s">
        <v>34</v>
      </c>
      <c r="N530" s="12"/>
      <c r="O530" s="13" t="s">
        <v>34</v>
      </c>
      <c r="P530" s="12">
        <v>22.25</v>
      </c>
      <c r="Q530" s="12">
        <v>0</v>
      </c>
      <c r="R530" s="10" t="s">
        <v>62</v>
      </c>
      <c r="S530" s="10"/>
      <c r="T530" s="10" t="s">
        <v>3034</v>
      </c>
      <c r="U530" s="10" t="s">
        <v>404</v>
      </c>
      <c r="V530" s="15">
        <v>39519</v>
      </c>
      <c r="W530" s="10" t="s">
        <v>2969</v>
      </c>
      <c r="X530" s="16" t="s">
        <v>4564</v>
      </c>
    </row>
    <row r="531" spans="1:24" ht="24" customHeight="1" x14ac:dyDescent="0.3">
      <c r="A531" s="11"/>
      <c r="B531" s="20">
        <v>423670</v>
      </c>
      <c r="C531" s="10" t="s">
        <v>4565</v>
      </c>
      <c r="D531" s="10" t="s">
        <v>48</v>
      </c>
      <c r="E531" s="11">
        <v>1110</v>
      </c>
      <c r="F531" s="10" t="s">
        <v>4566</v>
      </c>
      <c r="G531" s="10" t="s">
        <v>2731</v>
      </c>
      <c r="H531" s="10"/>
      <c r="I531" s="10" t="s">
        <v>252</v>
      </c>
      <c r="J531" s="12">
        <v>395.57</v>
      </c>
      <c r="K531" s="10">
        <v>395.57</v>
      </c>
      <c r="L531" s="12">
        <v>518.65</v>
      </c>
      <c r="M531" s="13">
        <v>37965</v>
      </c>
      <c r="N531" s="12"/>
      <c r="O531" s="13" t="s">
        <v>34</v>
      </c>
      <c r="P531" s="12">
        <v>39.9</v>
      </c>
      <c r="Q531" s="12">
        <v>80</v>
      </c>
      <c r="R531" s="10" t="s">
        <v>4278</v>
      </c>
      <c r="S531" s="10"/>
      <c r="T531" s="10" t="s">
        <v>2996</v>
      </c>
      <c r="U531" s="10" t="s">
        <v>404</v>
      </c>
      <c r="V531" s="15">
        <v>39241</v>
      </c>
      <c r="W531" s="10" t="s">
        <v>2969</v>
      </c>
      <c r="X531" s="16" t="s">
        <v>4567</v>
      </c>
    </row>
    <row r="532" spans="1:24" ht="24" customHeight="1" x14ac:dyDescent="0.3">
      <c r="A532" s="11"/>
      <c r="B532" s="20">
        <v>423685</v>
      </c>
      <c r="C532" s="10" t="s">
        <v>4568</v>
      </c>
      <c r="D532" s="10" t="s">
        <v>48</v>
      </c>
      <c r="E532" s="11">
        <v>533</v>
      </c>
      <c r="F532" s="10" t="s">
        <v>4569</v>
      </c>
      <c r="G532" s="10" t="s">
        <v>4167</v>
      </c>
      <c r="H532" s="10"/>
      <c r="I532" s="10" t="s">
        <v>159</v>
      </c>
      <c r="J532" s="12">
        <v>1262.17</v>
      </c>
      <c r="K532" s="10">
        <v>1262.1731626779463</v>
      </c>
      <c r="L532" s="12">
        <v>1452.28</v>
      </c>
      <c r="M532" s="13">
        <v>36679</v>
      </c>
      <c r="N532" s="12">
        <v>737.54</v>
      </c>
      <c r="O532" s="13" t="s">
        <v>34</v>
      </c>
      <c r="P532" s="12">
        <v>64.45</v>
      </c>
      <c r="Q532" s="12">
        <v>0</v>
      </c>
      <c r="R532" s="10"/>
      <c r="S532" s="10"/>
      <c r="T532" s="10" t="s">
        <v>608</v>
      </c>
      <c r="U532" s="10" t="s">
        <v>404</v>
      </c>
      <c r="V532" s="15">
        <v>40863</v>
      </c>
      <c r="W532" s="10" t="s">
        <v>2969</v>
      </c>
      <c r="X532" s="16" t="s">
        <v>4570</v>
      </c>
    </row>
    <row r="533" spans="1:24" ht="24" customHeight="1" x14ac:dyDescent="0.3">
      <c r="A533" s="11"/>
      <c r="B533" s="20">
        <v>423704</v>
      </c>
      <c r="C533" s="10" t="s">
        <v>4571</v>
      </c>
      <c r="D533" s="10" t="s">
        <v>141</v>
      </c>
      <c r="E533" s="11">
        <v>14</v>
      </c>
      <c r="F533" s="10" t="s">
        <v>4572</v>
      </c>
      <c r="G533" s="10" t="s">
        <v>419</v>
      </c>
      <c r="H533" s="10"/>
      <c r="I533" s="10" t="s">
        <v>252</v>
      </c>
      <c r="J533" s="12">
        <v>228.12</v>
      </c>
      <c r="K533" s="10">
        <v>228.12</v>
      </c>
      <c r="L533" s="12">
        <v>391.75</v>
      </c>
      <c r="M533" s="13">
        <v>37777</v>
      </c>
      <c r="N533" s="12">
        <v>0</v>
      </c>
      <c r="O533" s="13" t="s">
        <v>34</v>
      </c>
      <c r="P533" s="12">
        <v>59.86</v>
      </c>
      <c r="Q533" s="12">
        <v>0</v>
      </c>
      <c r="R533" s="10"/>
      <c r="S533" s="10"/>
      <c r="T533" s="10" t="s">
        <v>2996</v>
      </c>
      <c r="U533" s="10" t="s">
        <v>404</v>
      </c>
      <c r="V533" s="15">
        <v>39009</v>
      </c>
      <c r="W533" s="10" t="s">
        <v>2969</v>
      </c>
      <c r="X533" s="16" t="s">
        <v>4573</v>
      </c>
    </row>
    <row r="534" spans="1:24" ht="24" customHeight="1" x14ac:dyDescent="0.3">
      <c r="A534" s="11"/>
      <c r="B534" s="20">
        <v>423751</v>
      </c>
      <c r="C534" s="10" t="s">
        <v>4574</v>
      </c>
      <c r="D534" s="10" t="s">
        <v>28</v>
      </c>
      <c r="E534" s="11">
        <v>816</v>
      </c>
      <c r="F534" s="10" t="s">
        <v>4575</v>
      </c>
      <c r="G534" s="10" t="s">
        <v>1724</v>
      </c>
      <c r="H534" s="10"/>
      <c r="I534" s="10" t="s">
        <v>252</v>
      </c>
      <c r="J534" s="12">
        <v>557.48</v>
      </c>
      <c r="K534" s="10">
        <v>557.48</v>
      </c>
      <c r="L534" s="12">
        <v>931.88</v>
      </c>
      <c r="M534" s="13">
        <v>39799</v>
      </c>
      <c r="N534" s="12"/>
      <c r="O534" s="13" t="s">
        <v>34</v>
      </c>
      <c r="P534" s="12">
        <v>24</v>
      </c>
      <c r="Q534" s="12">
        <v>292.69</v>
      </c>
      <c r="R534" s="10" t="s">
        <v>98</v>
      </c>
      <c r="S534" s="10"/>
      <c r="T534" s="10" t="s">
        <v>608</v>
      </c>
      <c r="U534" s="10" t="s">
        <v>404</v>
      </c>
      <c r="V534" s="15">
        <v>41330</v>
      </c>
      <c r="W534" s="10" t="s">
        <v>2969</v>
      </c>
      <c r="X534" s="16" t="s">
        <v>4576</v>
      </c>
    </row>
    <row r="535" spans="1:24" ht="24" customHeight="1" x14ac:dyDescent="0.3">
      <c r="A535" s="11"/>
      <c r="B535" s="20">
        <v>423787</v>
      </c>
      <c r="C535" s="10" t="s">
        <v>4577</v>
      </c>
      <c r="D535" s="10" t="s">
        <v>158</v>
      </c>
      <c r="E535" s="11">
        <v>237</v>
      </c>
      <c r="F535" s="10" t="s">
        <v>4578</v>
      </c>
      <c r="G535" s="10" t="s">
        <v>358</v>
      </c>
      <c r="H535" s="10"/>
      <c r="I535" s="10" t="s">
        <v>159</v>
      </c>
      <c r="J535" s="12">
        <v>656.8</v>
      </c>
      <c r="K535" s="10">
        <v>415.87</v>
      </c>
      <c r="L535" s="12">
        <v>456.20554463742383</v>
      </c>
      <c r="M535" s="13">
        <v>35747</v>
      </c>
      <c r="N535" s="12"/>
      <c r="O535" s="13" t="s">
        <v>34</v>
      </c>
      <c r="P535" s="12">
        <v>24.94</v>
      </c>
      <c r="Q535" s="12">
        <v>0</v>
      </c>
      <c r="R535" s="10"/>
      <c r="S535" s="10"/>
      <c r="T535" s="10" t="s">
        <v>2996</v>
      </c>
      <c r="U535" s="10" t="s">
        <v>404</v>
      </c>
      <c r="V535" s="15">
        <v>39449</v>
      </c>
      <c r="W535" s="10" t="s">
        <v>2969</v>
      </c>
      <c r="X535" s="16" t="s">
        <v>4579</v>
      </c>
    </row>
    <row r="536" spans="1:24" ht="24" customHeight="1" x14ac:dyDescent="0.3">
      <c r="A536" s="11"/>
      <c r="B536" s="20">
        <v>423794</v>
      </c>
      <c r="C536" s="10" t="s">
        <v>4580</v>
      </c>
      <c r="D536" s="10" t="s">
        <v>28</v>
      </c>
      <c r="E536" s="11">
        <v>827</v>
      </c>
      <c r="F536" s="10" t="s">
        <v>4581</v>
      </c>
      <c r="G536" s="10" t="s">
        <v>2140</v>
      </c>
      <c r="H536" s="10"/>
      <c r="I536" s="10" t="s">
        <v>252</v>
      </c>
      <c r="J536" s="12">
        <v>1794.73</v>
      </c>
      <c r="K536" s="10">
        <v>1794.73</v>
      </c>
      <c r="L536" s="12">
        <v>2476.98</v>
      </c>
      <c r="M536" s="13">
        <v>39738</v>
      </c>
      <c r="N536" s="12">
        <v>0</v>
      </c>
      <c r="O536" s="13" t="s">
        <v>34</v>
      </c>
      <c r="P536" s="12">
        <v>24</v>
      </c>
      <c r="Q536" s="12">
        <v>123</v>
      </c>
      <c r="R536" s="10" t="s">
        <v>98</v>
      </c>
      <c r="S536" s="10"/>
      <c r="T536" s="10" t="s">
        <v>72</v>
      </c>
      <c r="U536" s="10" t="s">
        <v>3787</v>
      </c>
      <c r="V536" s="15">
        <v>41603</v>
      </c>
      <c r="W536" s="10" t="s">
        <v>2969</v>
      </c>
      <c r="X536" s="16" t="s">
        <v>4582</v>
      </c>
    </row>
    <row r="537" spans="1:24" ht="24" customHeight="1" x14ac:dyDescent="0.3">
      <c r="A537" s="11"/>
      <c r="B537" s="20">
        <v>423820</v>
      </c>
      <c r="C537" s="10" t="s">
        <v>4583</v>
      </c>
      <c r="D537" s="10" t="s">
        <v>28</v>
      </c>
      <c r="E537" s="11">
        <v>1145</v>
      </c>
      <c r="F537" s="10" t="s">
        <v>4584</v>
      </c>
      <c r="G537" s="10">
        <v>2</v>
      </c>
      <c r="H537" s="10"/>
      <c r="I537" s="10" t="s">
        <v>1982</v>
      </c>
      <c r="J537" s="12">
        <v>653.65</v>
      </c>
      <c r="K537" s="10">
        <v>0</v>
      </c>
      <c r="L537" s="12">
        <v>725.33</v>
      </c>
      <c r="M537" s="13">
        <v>40132</v>
      </c>
      <c r="N537" s="12">
        <v>0</v>
      </c>
      <c r="O537" s="13" t="s">
        <v>34</v>
      </c>
      <c r="P537" s="12">
        <v>25.5</v>
      </c>
      <c r="Q537" s="12">
        <v>127.5</v>
      </c>
      <c r="R537" s="10" t="s">
        <v>53</v>
      </c>
      <c r="S537" s="10"/>
      <c r="T537" s="10" t="s">
        <v>608</v>
      </c>
      <c r="U537" s="10" t="s">
        <v>404</v>
      </c>
      <c r="V537" s="15">
        <v>40606</v>
      </c>
      <c r="W537" s="10" t="s">
        <v>2969</v>
      </c>
      <c r="X537" s="16" t="s">
        <v>4585</v>
      </c>
    </row>
    <row r="538" spans="1:24" ht="24" customHeight="1" x14ac:dyDescent="0.3">
      <c r="A538" s="11"/>
      <c r="B538" s="20">
        <v>423826</v>
      </c>
      <c r="C538" s="10" t="s">
        <v>4586</v>
      </c>
      <c r="D538" s="10" t="s">
        <v>2350</v>
      </c>
      <c r="E538" s="11">
        <v>48</v>
      </c>
      <c r="F538" s="10" t="s">
        <v>4587</v>
      </c>
      <c r="G538" s="9" t="s">
        <v>30</v>
      </c>
      <c r="H538" s="10" t="s">
        <v>19922</v>
      </c>
      <c r="I538" s="10" t="s">
        <v>21524</v>
      </c>
      <c r="J538" s="12">
        <v>400.07</v>
      </c>
      <c r="K538" s="10">
        <v>400.07</v>
      </c>
      <c r="L538" s="12">
        <v>0</v>
      </c>
      <c r="M538" s="13" t="s">
        <v>34</v>
      </c>
      <c r="N538" s="12">
        <v>0</v>
      </c>
      <c r="O538" s="13" t="s">
        <v>34</v>
      </c>
      <c r="P538" s="12">
        <v>0</v>
      </c>
      <c r="Q538" s="12">
        <v>0</v>
      </c>
      <c r="R538" s="10"/>
      <c r="S538" s="10" t="s">
        <v>22589</v>
      </c>
      <c r="T538" s="10" t="s">
        <v>36</v>
      </c>
      <c r="U538" s="10" t="s">
        <v>404</v>
      </c>
      <c r="V538" s="15">
        <v>44176</v>
      </c>
      <c r="W538" s="10" t="s">
        <v>2969</v>
      </c>
      <c r="X538" s="16" t="s">
        <v>25385</v>
      </c>
    </row>
    <row r="539" spans="1:24" ht="24" customHeight="1" x14ac:dyDescent="0.3">
      <c r="A539" s="11"/>
      <c r="B539" s="20">
        <v>423840</v>
      </c>
      <c r="C539" s="10" t="s">
        <v>2592</v>
      </c>
      <c r="D539" s="10" t="s">
        <v>28</v>
      </c>
      <c r="E539" s="11">
        <v>1106</v>
      </c>
      <c r="F539" s="10" t="s">
        <v>4588</v>
      </c>
      <c r="G539" s="10">
        <v>2</v>
      </c>
      <c r="H539" s="10"/>
      <c r="I539" s="10" t="s">
        <v>1982</v>
      </c>
      <c r="J539" s="12">
        <v>1032.95</v>
      </c>
      <c r="K539" s="10">
        <v>0</v>
      </c>
      <c r="L539" s="12">
        <v>1585.8</v>
      </c>
      <c r="M539" s="13">
        <v>40129</v>
      </c>
      <c r="N539" s="12">
        <v>0</v>
      </c>
      <c r="O539" s="13" t="s">
        <v>34</v>
      </c>
      <c r="P539" s="12">
        <v>25.5</v>
      </c>
      <c r="Q539" s="12">
        <v>127.5</v>
      </c>
      <c r="R539" s="10" t="s">
        <v>53</v>
      </c>
      <c r="S539" s="10"/>
      <c r="T539" s="10" t="s">
        <v>2408</v>
      </c>
      <c r="U539" s="10" t="s">
        <v>404</v>
      </c>
      <c r="V539" s="15">
        <v>40962</v>
      </c>
      <c r="W539" s="10" t="s">
        <v>2969</v>
      </c>
      <c r="X539" s="16" t="s">
        <v>4589</v>
      </c>
    </row>
    <row r="540" spans="1:24" ht="24" customHeight="1" x14ac:dyDescent="0.3">
      <c r="A540" s="11"/>
      <c r="B540" s="20">
        <v>423898</v>
      </c>
      <c r="C540" s="10" t="s">
        <v>4590</v>
      </c>
      <c r="D540" s="10" t="s">
        <v>48</v>
      </c>
      <c r="E540" s="11">
        <v>748</v>
      </c>
      <c r="F540" s="10" t="s">
        <v>4591</v>
      </c>
      <c r="G540" s="10" t="s">
        <v>3017</v>
      </c>
      <c r="H540" s="10"/>
      <c r="I540" s="10" t="s">
        <v>159</v>
      </c>
      <c r="J540" s="12">
        <v>319.95</v>
      </c>
      <c r="K540" s="10">
        <v>319.95391107431089</v>
      </c>
      <c r="L540" s="12">
        <v>360.78</v>
      </c>
      <c r="M540" s="13" t="s">
        <v>4592</v>
      </c>
      <c r="N540" s="12"/>
      <c r="O540" s="13" t="s">
        <v>34</v>
      </c>
      <c r="P540" s="12">
        <v>79.8</v>
      </c>
      <c r="Q540" s="12">
        <v>0</v>
      </c>
      <c r="R540" s="10"/>
      <c r="S540" s="10"/>
      <c r="T540" s="10" t="s">
        <v>2996</v>
      </c>
      <c r="U540" s="10" t="s">
        <v>404</v>
      </c>
      <c r="V540" s="15">
        <v>39471</v>
      </c>
      <c r="W540" s="10" t="s">
        <v>2969</v>
      </c>
      <c r="X540" s="16" t="s">
        <v>4593</v>
      </c>
    </row>
    <row r="541" spans="1:24" ht="24" customHeight="1" x14ac:dyDescent="0.3">
      <c r="A541" s="11"/>
      <c r="B541" s="20">
        <v>423914</v>
      </c>
      <c r="C541" s="10" t="s">
        <v>4594</v>
      </c>
      <c r="D541" s="10" t="s">
        <v>28</v>
      </c>
      <c r="E541" s="11">
        <v>1022</v>
      </c>
      <c r="F541" s="10"/>
      <c r="G541" s="10"/>
      <c r="H541" s="10"/>
      <c r="I541" s="10"/>
      <c r="J541" s="12">
        <v>505.24</v>
      </c>
      <c r="K541" s="10">
        <v>0</v>
      </c>
      <c r="L541" s="12">
        <v>728.73</v>
      </c>
      <c r="M541" s="13" t="s">
        <v>34</v>
      </c>
      <c r="N541" s="12">
        <v>0</v>
      </c>
      <c r="O541" s="13" t="s">
        <v>34</v>
      </c>
      <c r="P541" s="12">
        <v>0</v>
      </c>
      <c r="Q541" s="12">
        <v>0</v>
      </c>
      <c r="R541" s="10"/>
      <c r="S541" s="10"/>
      <c r="T541" s="10" t="s">
        <v>608</v>
      </c>
      <c r="U541" s="10" t="s">
        <v>404</v>
      </c>
      <c r="V541" s="15">
        <v>40276</v>
      </c>
      <c r="W541" s="10" t="s">
        <v>2969</v>
      </c>
      <c r="X541" s="16" t="s">
        <v>4595</v>
      </c>
    </row>
    <row r="542" spans="1:24" ht="24" customHeight="1" x14ac:dyDescent="0.3">
      <c r="A542" s="11"/>
      <c r="B542" s="20">
        <v>423936</v>
      </c>
      <c r="C542" s="10" t="s">
        <v>4596</v>
      </c>
      <c r="D542" s="10" t="s">
        <v>28</v>
      </c>
      <c r="E542" s="11">
        <v>1031</v>
      </c>
      <c r="F542" s="10" t="s">
        <v>4598</v>
      </c>
      <c r="G542" s="10"/>
      <c r="H542" s="10" t="s">
        <v>427</v>
      </c>
      <c r="I542" s="10" t="s">
        <v>4597</v>
      </c>
      <c r="J542" s="12">
        <v>1963.55</v>
      </c>
      <c r="K542" s="10">
        <v>0</v>
      </c>
      <c r="L542" s="12">
        <v>2511.84</v>
      </c>
      <c r="M542" s="13">
        <v>39622</v>
      </c>
      <c r="N542" s="12">
        <v>0</v>
      </c>
      <c r="O542" s="13" t="s">
        <v>34</v>
      </c>
      <c r="P542" s="12">
        <v>24</v>
      </c>
      <c r="Q542" s="12">
        <v>0</v>
      </c>
      <c r="R542" s="10" t="s">
        <v>62</v>
      </c>
      <c r="S542" s="10"/>
      <c r="T542" s="10" t="s">
        <v>608</v>
      </c>
      <c r="U542" s="10" t="s">
        <v>404</v>
      </c>
      <c r="V542" s="15">
        <v>39799</v>
      </c>
      <c r="W542" s="10" t="s">
        <v>2969</v>
      </c>
      <c r="X542" s="16" t="s">
        <v>4599</v>
      </c>
    </row>
    <row r="543" spans="1:24" ht="24" customHeight="1" x14ac:dyDescent="0.3">
      <c r="A543" s="11"/>
      <c r="B543" s="20">
        <v>423976</v>
      </c>
      <c r="C543" s="10" t="s">
        <v>4600</v>
      </c>
      <c r="D543" s="10" t="s">
        <v>48</v>
      </c>
      <c r="E543" s="11">
        <v>1295</v>
      </c>
      <c r="F543" s="10" t="s">
        <v>4601</v>
      </c>
      <c r="G543" s="10" t="s">
        <v>1185</v>
      </c>
      <c r="H543" s="10"/>
      <c r="I543" s="10" t="s">
        <v>2732</v>
      </c>
      <c r="J543" s="12">
        <v>992.35</v>
      </c>
      <c r="K543" s="10">
        <v>992.35</v>
      </c>
      <c r="L543" s="12">
        <v>1285.57</v>
      </c>
      <c r="M543" s="13">
        <v>37965</v>
      </c>
      <c r="N543" s="12">
        <v>0</v>
      </c>
      <c r="O543" s="13" t="s">
        <v>34</v>
      </c>
      <c r="P543" s="12">
        <v>39.9</v>
      </c>
      <c r="Q543" s="12">
        <v>169.5</v>
      </c>
      <c r="R543" s="10" t="s">
        <v>45</v>
      </c>
      <c r="S543" s="10"/>
      <c r="T543" s="10" t="s">
        <v>608</v>
      </c>
      <c r="U543" s="10" t="s">
        <v>404</v>
      </c>
      <c r="V543" s="15">
        <v>40344</v>
      </c>
      <c r="W543" s="10" t="s">
        <v>2969</v>
      </c>
      <c r="X543" s="16" t="s">
        <v>4602</v>
      </c>
    </row>
    <row r="544" spans="1:24" ht="24" customHeight="1" x14ac:dyDescent="0.3">
      <c r="A544" s="11"/>
      <c r="B544" s="20">
        <v>424004</v>
      </c>
      <c r="C544" s="10" t="s">
        <v>4603</v>
      </c>
      <c r="D544" s="10" t="s">
        <v>28</v>
      </c>
      <c r="E544" s="11">
        <v>364</v>
      </c>
      <c r="F544" s="10"/>
      <c r="G544" s="10"/>
      <c r="H544" s="10"/>
      <c r="I544" s="10"/>
      <c r="J544" s="12">
        <v>4059.68</v>
      </c>
      <c r="K544" s="10">
        <v>4059.68</v>
      </c>
      <c r="L544" s="12">
        <v>0</v>
      </c>
      <c r="M544" s="13" t="s">
        <v>34</v>
      </c>
      <c r="N544" s="12">
        <v>0</v>
      </c>
      <c r="O544" s="13" t="s">
        <v>34</v>
      </c>
      <c r="P544" s="12">
        <v>0</v>
      </c>
      <c r="Q544" s="12">
        <v>0</v>
      </c>
      <c r="R544" s="10"/>
      <c r="S544" s="10"/>
      <c r="T544" s="10" t="s">
        <v>2996</v>
      </c>
      <c r="U544" s="10" t="s">
        <v>404</v>
      </c>
      <c r="V544" s="15">
        <v>39553</v>
      </c>
      <c r="W544" s="10" t="s">
        <v>2969</v>
      </c>
      <c r="X544" s="16" t="s">
        <v>4604</v>
      </c>
    </row>
    <row r="545" spans="1:24" ht="24" customHeight="1" x14ac:dyDescent="0.3">
      <c r="A545" s="11"/>
      <c r="B545" s="20">
        <v>424040</v>
      </c>
      <c r="C545" s="10" t="s">
        <v>4605</v>
      </c>
      <c r="D545" s="10" t="s">
        <v>48</v>
      </c>
      <c r="E545" s="11">
        <v>392</v>
      </c>
      <c r="F545" s="10" t="s">
        <v>4606</v>
      </c>
      <c r="G545" s="10" t="s">
        <v>3017</v>
      </c>
      <c r="H545" s="10"/>
      <c r="I545" s="10" t="s">
        <v>159</v>
      </c>
      <c r="J545" s="12">
        <v>472.18</v>
      </c>
      <c r="K545" s="10">
        <v>472.18</v>
      </c>
      <c r="L545" s="12">
        <v>632.33000000000004</v>
      </c>
      <c r="M545" s="13">
        <v>37638</v>
      </c>
      <c r="N545" s="12">
        <v>4059.68</v>
      </c>
      <c r="O545" s="13" t="s">
        <v>34</v>
      </c>
      <c r="P545" s="12">
        <v>79.81</v>
      </c>
      <c r="Q545" s="12">
        <v>0</v>
      </c>
      <c r="R545" s="10"/>
      <c r="S545" s="10"/>
      <c r="T545" s="10" t="s">
        <v>3721</v>
      </c>
      <c r="U545" s="10" t="s">
        <v>404</v>
      </c>
      <c r="V545" s="15">
        <v>39773</v>
      </c>
      <c r="W545" s="10" t="s">
        <v>2969</v>
      </c>
      <c r="X545" s="16" t="s">
        <v>4607</v>
      </c>
    </row>
    <row r="546" spans="1:24" ht="24" customHeight="1" x14ac:dyDescent="0.3">
      <c r="A546" s="11"/>
      <c r="B546" s="20">
        <v>424047</v>
      </c>
      <c r="C546" s="10" t="s">
        <v>4608</v>
      </c>
      <c r="D546" s="10" t="s">
        <v>48</v>
      </c>
      <c r="E546" s="11">
        <v>876</v>
      </c>
      <c r="F546" s="10" t="s">
        <v>4609</v>
      </c>
      <c r="G546" s="10" t="s">
        <v>2731</v>
      </c>
      <c r="H546" s="10"/>
      <c r="I546" s="10" t="s">
        <v>2732</v>
      </c>
      <c r="J546" s="12">
        <v>383.1</v>
      </c>
      <c r="K546" s="10">
        <v>383.1</v>
      </c>
      <c r="L546" s="12">
        <v>441.15</v>
      </c>
      <c r="M546" s="13" t="s">
        <v>4610</v>
      </c>
      <c r="N546" s="12">
        <v>0</v>
      </c>
      <c r="O546" s="13" t="s">
        <v>4611</v>
      </c>
      <c r="P546" s="12">
        <v>59.85</v>
      </c>
      <c r="Q546" s="12">
        <v>0</v>
      </c>
      <c r="R546" s="10"/>
      <c r="S546" s="10"/>
      <c r="T546" s="10" t="s">
        <v>4612</v>
      </c>
      <c r="U546" s="10" t="s">
        <v>404</v>
      </c>
      <c r="V546" s="15">
        <v>38621</v>
      </c>
      <c r="W546" s="10" t="s">
        <v>2969</v>
      </c>
      <c r="X546" s="16" t="s">
        <v>4613</v>
      </c>
    </row>
    <row r="547" spans="1:24" ht="24" customHeight="1" x14ac:dyDescent="0.3">
      <c r="A547" s="11"/>
      <c r="B547" s="20">
        <v>424097</v>
      </c>
      <c r="C547" s="10" t="s">
        <v>4614</v>
      </c>
      <c r="D547" s="10" t="s">
        <v>48</v>
      </c>
      <c r="E547" s="11">
        <v>775</v>
      </c>
      <c r="F547" s="10" t="s">
        <v>4615</v>
      </c>
      <c r="G547" s="10" t="s">
        <v>4167</v>
      </c>
      <c r="H547" s="10" t="s">
        <v>420</v>
      </c>
      <c r="I547" s="10" t="s">
        <v>3041</v>
      </c>
      <c r="J547" s="12">
        <v>556.72</v>
      </c>
      <c r="K547" s="10">
        <v>556.72329685458044</v>
      </c>
      <c r="L547" s="12">
        <v>918.48</v>
      </c>
      <c r="M547" s="13" t="s">
        <v>4616</v>
      </c>
      <c r="N547" s="12">
        <v>429.12</v>
      </c>
      <c r="O547" s="13" t="s">
        <v>34</v>
      </c>
      <c r="P547" s="12">
        <v>59.86</v>
      </c>
      <c r="Q547" s="12">
        <v>0</v>
      </c>
      <c r="R547" s="10"/>
      <c r="S547" s="10"/>
      <c r="T547" s="10" t="s">
        <v>2996</v>
      </c>
      <c r="U547" s="10" t="s">
        <v>404</v>
      </c>
      <c r="V547" s="15">
        <v>39017</v>
      </c>
      <c r="W547" s="10" t="s">
        <v>2969</v>
      </c>
      <c r="X547" s="16" t="s">
        <v>4617</v>
      </c>
    </row>
    <row r="548" spans="1:24" ht="24" customHeight="1" x14ac:dyDescent="0.3">
      <c r="A548" s="11"/>
      <c r="B548" s="20">
        <v>424131</v>
      </c>
      <c r="C548" s="10" t="s">
        <v>4618</v>
      </c>
      <c r="D548" s="10" t="s">
        <v>48</v>
      </c>
      <c r="E548" s="11">
        <v>1530</v>
      </c>
      <c r="F548" s="10" t="s">
        <v>25882</v>
      </c>
      <c r="G548" s="10" t="s">
        <v>41</v>
      </c>
      <c r="H548" s="10" t="s">
        <v>31</v>
      </c>
      <c r="I548" s="10" t="s">
        <v>32</v>
      </c>
      <c r="J548" s="12">
        <v>368.17</v>
      </c>
      <c r="K548" s="10">
        <v>368.17</v>
      </c>
      <c r="L548" s="12">
        <v>577.66999999999996</v>
      </c>
      <c r="M548" s="13">
        <v>38615</v>
      </c>
      <c r="N548" s="12">
        <v>1000</v>
      </c>
      <c r="O548" s="13" t="s">
        <v>34</v>
      </c>
      <c r="P548" s="12">
        <v>44.5</v>
      </c>
      <c r="Q548" s="12">
        <v>93</v>
      </c>
      <c r="R548" s="10" t="s">
        <v>343</v>
      </c>
      <c r="S548" s="10"/>
      <c r="T548" s="10" t="s">
        <v>36</v>
      </c>
      <c r="U548" s="10" t="s">
        <v>404</v>
      </c>
      <c r="V548" s="15">
        <v>44984</v>
      </c>
      <c r="W548" s="10" t="s">
        <v>66</v>
      </c>
      <c r="X548" s="16" t="s">
        <v>27178</v>
      </c>
    </row>
    <row r="549" spans="1:24" ht="24" customHeight="1" x14ac:dyDescent="0.3">
      <c r="A549" s="11"/>
      <c r="B549" s="20">
        <v>424209</v>
      </c>
      <c r="C549" s="10" t="s">
        <v>4619</v>
      </c>
      <c r="D549" s="10" t="s">
        <v>48</v>
      </c>
      <c r="E549" s="11">
        <v>453</v>
      </c>
      <c r="F549" s="10" t="s">
        <v>4620</v>
      </c>
      <c r="G549" s="10" t="s">
        <v>3017</v>
      </c>
      <c r="H549" s="10"/>
      <c r="I549" s="10" t="s">
        <v>3041</v>
      </c>
      <c r="J549" s="12">
        <v>328.86</v>
      </c>
      <c r="K549" s="10">
        <v>328.86244151594656</v>
      </c>
      <c r="L549" s="12">
        <v>391.95039953711557</v>
      </c>
      <c r="M549" s="13" t="s">
        <v>4621</v>
      </c>
      <c r="N549" s="12">
        <v>0</v>
      </c>
      <c r="O549" s="13" t="s">
        <v>34</v>
      </c>
      <c r="P549" s="12">
        <v>43.95</v>
      </c>
      <c r="Q549" s="12">
        <v>0</v>
      </c>
      <c r="R549" s="10"/>
      <c r="S549" s="10"/>
      <c r="T549" s="10" t="s">
        <v>2424</v>
      </c>
      <c r="U549" s="10" t="s">
        <v>404</v>
      </c>
      <c r="V549" s="15">
        <v>39219</v>
      </c>
      <c r="W549" s="10" t="s">
        <v>2969</v>
      </c>
      <c r="X549" s="16" t="s">
        <v>4622</v>
      </c>
    </row>
    <row r="550" spans="1:24" ht="24" customHeight="1" x14ac:dyDescent="0.3">
      <c r="A550" s="11"/>
      <c r="B550" s="20">
        <v>424259</v>
      </c>
      <c r="C550" s="10" t="s">
        <v>4623</v>
      </c>
      <c r="D550" s="10" t="s">
        <v>48</v>
      </c>
      <c r="E550" s="11">
        <v>2330</v>
      </c>
      <c r="F550" s="10" t="s">
        <v>16254</v>
      </c>
      <c r="G550" s="10"/>
      <c r="H550" s="10"/>
      <c r="I550" s="10" t="s">
        <v>64</v>
      </c>
      <c r="J550" s="12">
        <v>820.62</v>
      </c>
      <c r="K550" s="10">
        <v>0</v>
      </c>
      <c r="L550" s="12">
        <v>1262.43</v>
      </c>
      <c r="M550" s="13">
        <v>39779</v>
      </c>
      <c r="N550" s="12">
        <v>650</v>
      </c>
      <c r="O550" s="13" t="s">
        <v>34</v>
      </c>
      <c r="P550" s="12">
        <v>12</v>
      </c>
      <c r="Q550" s="12">
        <v>0</v>
      </c>
      <c r="R550" s="10"/>
      <c r="S550" s="10"/>
      <c r="T550" s="10" t="s">
        <v>170</v>
      </c>
      <c r="U550" s="10" t="s">
        <v>404</v>
      </c>
      <c r="V550" s="15">
        <v>41638</v>
      </c>
      <c r="W550" s="10" t="s">
        <v>2969</v>
      </c>
      <c r="X550" s="16" t="s">
        <v>4624</v>
      </c>
    </row>
    <row r="551" spans="1:24" ht="24" customHeight="1" x14ac:dyDescent="0.3">
      <c r="A551" s="11"/>
      <c r="B551" s="20">
        <v>424280</v>
      </c>
      <c r="C551" s="10" t="s">
        <v>4625</v>
      </c>
      <c r="D551" s="10" t="s">
        <v>92</v>
      </c>
      <c r="E551" s="11">
        <v>59</v>
      </c>
      <c r="F551" s="10" t="s">
        <v>4626</v>
      </c>
      <c r="G551" s="10" t="s">
        <v>41</v>
      </c>
      <c r="H551" s="10" t="s">
        <v>19922</v>
      </c>
      <c r="I551" s="10" t="s">
        <v>21468</v>
      </c>
      <c r="J551" s="12">
        <v>1921.66</v>
      </c>
      <c r="K551" s="10">
        <v>1921.66</v>
      </c>
      <c r="L551" s="12">
        <v>2906.98</v>
      </c>
      <c r="M551" s="13" t="s">
        <v>4627</v>
      </c>
      <c r="N551" s="12">
        <v>0</v>
      </c>
      <c r="O551" s="13" t="s">
        <v>34</v>
      </c>
      <c r="P551" s="12">
        <v>0</v>
      </c>
      <c r="Q551" s="12">
        <v>0</v>
      </c>
      <c r="R551" s="10"/>
      <c r="S551" s="10"/>
      <c r="T551" s="10" t="s">
        <v>36</v>
      </c>
      <c r="U551" s="10" t="s">
        <v>404</v>
      </c>
      <c r="V551" s="15">
        <v>43873</v>
      </c>
      <c r="W551" s="10" t="s">
        <v>2969</v>
      </c>
      <c r="X551" s="16" t="s">
        <v>24785</v>
      </c>
    </row>
    <row r="552" spans="1:24" ht="24" customHeight="1" x14ac:dyDescent="0.3">
      <c r="A552" s="11"/>
      <c r="B552" s="20">
        <v>424280</v>
      </c>
      <c r="C552" s="10" t="s">
        <v>4625</v>
      </c>
      <c r="D552" s="10" t="s">
        <v>92</v>
      </c>
      <c r="E552" s="11">
        <v>59</v>
      </c>
      <c r="F552" s="10" t="s">
        <v>4628</v>
      </c>
      <c r="G552" s="10" t="s">
        <v>2731</v>
      </c>
      <c r="H552" s="10" t="s">
        <v>420</v>
      </c>
      <c r="I552" s="10" t="s">
        <v>3041</v>
      </c>
      <c r="J552" s="12">
        <v>1921.66</v>
      </c>
      <c r="K552" s="10">
        <v>0</v>
      </c>
      <c r="L552" s="12">
        <v>2272.36</v>
      </c>
      <c r="M552" s="13" t="s">
        <v>4629</v>
      </c>
      <c r="N552" s="12">
        <v>0</v>
      </c>
      <c r="O552" s="13" t="s">
        <v>34</v>
      </c>
      <c r="P552" s="12">
        <v>74.819999999999993</v>
      </c>
      <c r="Q552" s="12">
        <v>0</v>
      </c>
      <c r="R552" s="10"/>
      <c r="S552" s="10"/>
      <c r="T552" s="10" t="s">
        <v>2996</v>
      </c>
      <c r="U552" s="10" t="s">
        <v>404</v>
      </c>
      <c r="V552" s="15">
        <v>39070</v>
      </c>
      <c r="W552" s="10" t="s">
        <v>2969</v>
      </c>
      <c r="X552" s="16" t="s">
        <v>4630</v>
      </c>
    </row>
    <row r="553" spans="1:24" ht="24" customHeight="1" x14ac:dyDescent="0.3">
      <c r="A553" s="11"/>
      <c r="B553" s="20">
        <v>424315</v>
      </c>
      <c r="C553" s="10" t="s">
        <v>4631</v>
      </c>
      <c r="D553" s="10" t="s">
        <v>2350</v>
      </c>
      <c r="E553" s="11">
        <v>500</v>
      </c>
      <c r="F553" s="10" t="s">
        <v>4632</v>
      </c>
      <c r="G553" s="9" t="s">
        <v>419</v>
      </c>
      <c r="H553" s="10"/>
      <c r="I553" s="10" t="s">
        <v>2641</v>
      </c>
      <c r="J553" s="12">
        <v>297</v>
      </c>
      <c r="K553" s="10"/>
      <c r="L553" s="12">
        <v>344.26</v>
      </c>
      <c r="M553" s="13">
        <v>40540</v>
      </c>
      <c r="N553" s="12">
        <v>0</v>
      </c>
      <c r="O553" s="13"/>
      <c r="P553" s="12"/>
      <c r="Q553" s="12"/>
      <c r="R553" s="10"/>
      <c r="S553" s="10"/>
      <c r="T553" s="10" t="s">
        <v>72</v>
      </c>
      <c r="U553" s="10" t="s">
        <v>404</v>
      </c>
      <c r="V553" s="15">
        <v>41730</v>
      </c>
      <c r="W553" s="10" t="s">
        <v>2969</v>
      </c>
      <c r="X553" s="16" t="s">
        <v>4633</v>
      </c>
    </row>
    <row r="554" spans="1:24" ht="24" customHeight="1" x14ac:dyDescent="0.3">
      <c r="A554" s="11"/>
      <c r="B554" s="20">
        <v>424445</v>
      </c>
      <c r="C554" s="10" t="s">
        <v>2793</v>
      </c>
      <c r="D554" s="10" t="s">
        <v>28</v>
      </c>
      <c r="E554" s="11">
        <v>1399</v>
      </c>
      <c r="F554" s="10" t="s">
        <v>4634</v>
      </c>
      <c r="G554" s="10" t="s">
        <v>30</v>
      </c>
      <c r="H554" s="10" t="s">
        <v>1214</v>
      </c>
      <c r="I554" s="10" t="s">
        <v>284</v>
      </c>
      <c r="J554" s="12">
        <v>816.11</v>
      </c>
      <c r="K554" s="10"/>
      <c r="L554" s="12">
        <v>1195.21</v>
      </c>
      <c r="M554" s="13">
        <v>40879</v>
      </c>
      <c r="N554" s="12"/>
      <c r="O554" s="13"/>
      <c r="P554" s="12">
        <v>38.25</v>
      </c>
      <c r="Q554" s="12">
        <v>192.15</v>
      </c>
      <c r="R554" s="10" t="s">
        <v>53</v>
      </c>
      <c r="S554" s="10"/>
      <c r="T554" s="10" t="s">
        <v>36</v>
      </c>
      <c r="U554" s="10" t="s">
        <v>3787</v>
      </c>
      <c r="V554" s="15">
        <v>42487</v>
      </c>
      <c r="W554" s="10" t="s">
        <v>2969</v>
      </c>
      <c r="X554" s="16" t="s">
        <v>20233</v>
      </c>
    </row>
    <row r="555" spans="1:24" ht="24" customHeight="1" x14ac:dyDescent="0.3">
      <c r="A555" s="11"/>
      <c r="B555" s="20">
        <v>424460</v>
      </c>
      <c r="C555" s="10" t="s">
        <v>4635</v>
      </c>
      <c r="D555" s="10" t="s">
        <v>92</v>
      </c>
      <c r="E555" s="11">
        <v>60</v>
      </c>
      <c r="F555" s="10" t="s">
        <v>25145</v>
      </c>
      <c r="G555" s="10" t="s">
        <v>358</v>
      </c>
      <c r="H555" s="10" t="s">
        <v>420</v>
      </c>
      <c r="I555" s="10" t="s">
        <v>421</v>
      </c>
      <c r="J555" s="12">
        <v>1389.75</v>
      </c>
      <c r="K555" s="10">
        <v>1389.7457128320748</v>
      </c>
      <c r="L555" s="12">
        <v>3471.72</v>
      </c>
      <c r="M555" s="13">
        <v>39181</v>
      </c>
      <c r="N555" s="12"/>
      <c r="O555" s="13" t="s">
        <v>34</v>
      </c>
      <c r="P555" s="12">
        <v>127.82</v>
      </c>
      <c r="Q555" s="12">
        <v>151.5</v>
      </c>
      <c r="R555" s="10" t="s">
        <v>35</v>
      </c>
      <c r="S555" s="10"/>
      <c r="T555" s="10" t="s">
        <v>608</v>
      </c>
      <c r="U555" s="10" t="s">
        <v>404</v>
      </c>
      <c r="V555" s="15">
        <v>40344</v>
      </c>
      <c r="W555" s="10" t="s">
        <v>2969</v>
      </c>
      <c r="X555" s="16" t="s">
        <v>4636</v>
      </c>
    </row>
    <row r="556" spans="1:24" ht="24" customHeight="1" x14ac:dyDescent="0.3">
      <c r="A556" s="11"/>
      <c r="B556" s="20">
        <v>424474</v>
      </c>
      <c r="C556" s="10" t="s">
        <v>4637</v>
      </c>
      <c r="D556" s="10" t="s">
        <v>48</v>
      </c>
      <c r="E556" s="11">
        <v>362</v>
      </c>
      <c r="F556" s="10" t="s">
        <v>4638</v>
      </c>
      <c r="G556" s="10" t="s">
        <v>419</v>
      </c>
      <c r="H556" s="10" t="s">
        <v>2973</v>
      </c>
      <c r="I556" s="10" t="s">
        <v>421</v>
      </c>
      <c r="J556" s="12">
        <v>394.95</v>
      </c>
      <c r="K556" s="10">
        <v>394.94817489849464</v>
      </c>
      <c r="L556" s="12">
        <v>555.97</v>
      </c>
      <c r="M556" s="13">
        <v>39573</v>
      </c>
      <c r="N556" s="12">
        <v>0</v>
      </c>
      <c r="O556" s="13" t="s">
        <v>34</v>
      </c>
      <c r="P556" s="12">
        <v>60.92</v>
      </c>
      <c r="Q556" s="12">
        <v>0</v>
      </c>
      <c r="R556" s="10" t="s">
        <v>35</v>
      </c>
      <c r="S556" s="10"/>
      <c r="T556" s="10" t="s">
        <v>608</v>
      </c>
      <c r="U556" s="10" t="s">
        <v>404</v>
      </c>
      <c r="V556" s="15">
        <v>41333</v>
      </c>
      <c r="W556" s="10" t="s">
        <v>2969</v>
      </c>
      <c r="X556" s="16" t="s">
        <v>4639</v>
      </c>
    </row>
    <row r="557" spans="1:24" ht="24" customHeight="1" x14ac:dyDescent="0.3">
      <c r="A557" s="11"/>
      <c r="B557" s="20">
        <v>424512</v>
      </c>
      <c r="C557" s="10" t="s">
        <v>4640</v>
      </c>
      <c r="D557" s="10" t="s">
        <v>28</v>
      </c>
      <c r="E557" s="11">
        <v>47</v>
      </c>
      <c r="F557" s="10" t="s">
        <v>4641</v>
      </c>
      <c r="G557" s="10" t="s">
        <v>724</v>
      </c>
      <c r="H557" s="10"/>
      <c r="I557" s="10" t="s">
        <v>159</v>
      </c>
      <c r="J557" s="12">
        <v>1010.82</v>
      </c>
      <c r="K557" s="10">
        <v>1010.82</v>
      </c>
      <c r="L557" s="12">
        <v>1085.0450414501051</v>
      </c>
      <c r="M557" s="13" t="s">
        <v>4642</v>
      </c>
      <c r="N557" s="12"/>
      <c r="O557" s="13" t="s">
        <v>34</v>
      </c>
      <c r="P557" s="12">
        <v>34.92</v>
      </c>
      <c r="Q557" s="12">
        <v>0</v>
      </c>
      <c r="R557" s="10"/>
      <c r="S557" s="10"/>
      <c r="T557" s="10" t="s">
        <v>2424</v>
      </c>
      <c r="U557" s="10" t="s">
        <v>404</v>
      </c>
      <c r="V557" s="15">
        <v>39126</v>
      </c>
      <c r="W557" s="10" t="s">
        <v>2969</v>
      </c>
      <c r="X557" s="16" t="s">
        <v>4643</v>
      </c>
    </row>
    <row r="558" spans="1:24" ht="24" customHeight="1" x14ac:dyDescent="0.3">
      <c r="A558" s="11"/>
      <c r="B558" s="20">
        <v>424526</v>
      </c>
      <c r="C558" s="10" t="s">
        <v>4644</v>
      </c>
      <c r="D558" s="10" t="s">
        <v>48</v>
      </c>
      <c r="E558" s="11">
        <v>771</v>
      </c>
      <c r="F558" s="10" t="s">
        <v>4645</v>
      </c>
      <c r="G558" s="10" t="s">
        <v>1185</v>
      </c>
      <c r="H558" s="10" t="s">
        <v>2973</v>
      </c>
      <c r="I558" s="10" t="s">
        <v>3041</v>
      </c>
      <c r="J558" s="12">
        <v>402.41</v>
      </c>
      <c r="K558" s="10">
        <v>402.40520345966223</v>
      </c>
      <c r="L558" s="12">
        <v>667.43</v>
      </c>
      <c r="M558" s="13">
        <v>37347</v>
      </c>
      <c r="N558" s="12">
        <v>0</v>
      </c>
      <c r="O558" s="13" t="s">
        <v>34</v>
      </c>
      <c r="P558" s="12">
        <v>59.86</v>
      </c>
      <c r="Q558" s="12">
        <v>0</v>
      </c>
      <c r="R558" s="10"/>
      <c r="S558" s="10"/>
      <c r="T558" s="10" t="s">
        <v>2996</v>
      </c>
      <c r="U558" s="10" t="s">
        <v>404</v>
      </c>
      <c r="V558" s="15">
        <v>38988</v>
      </c>
      <c r="W558" s="10" t="s">
        <v>2969</v>
      </c>
      <c r="X558" s="16" t="s">
        <v>4646</v>
      </c>
    </row>
    <row r="559" spans="1:24" ht="24" customHeight="1" x14ac:dyDescent="0.3">
      <c r="A559" s="11"/>
      <c r="B559" s="20">
        <v>424608</v>
      </c>
      <c r="C559" s="10" t="s">
        <v>4647</v>
      </c>
      <c r="D559" s="10" t="s">
        <v>141</v>
      </c>
      <c r="E559" s="11">
        <v>340</v>
      </c>
      <c r="F559" s="10" t="s">
        <v>4648</v>
      </c>
      <c r="G559" s="10">
        <v>2</v>
      </c>
      <c r="H559" s="10"/>
      <c r="I559" s="10" t="s">
        <v>715</v>
      </c>
      <c r="J559" s="12">
        <v>882.24</v>
      </c>
      <c r="K559" s="10">
        <v>882.24</v>
      </c>
      <c r="L559" s="12">
        <v>1098.01</v>
      </c>
      <c r="M559" s="13">
        <v>40743</v>
      </c>
      <c r="N559" s="12"/>
      <c r="O559" s="13"/>
      <c r="P559" s="12">
        <v>63.75</v>
      </c>
      <c r="Q559" s="12">
        <v>192.15</v>
      </c>
      <c r="R559" s="10" t="s">
        <v>53</v>
      </c>
      <c r="S559" s="10"/>
      <c r="T559" s="10" t="s">
        <v>152</v>
      </c>
      <c r="U559" s="10" t="s">
        <v>404</v>
      </c>
      <c r="V559" s="15">
        <v>41864</v>
      </c>
      <c r="W559" s="10" t="s">
        <v>2969</v>
      </c>
      <c r="X559" s="16" t="s">
        <v>4649</v>
      </c>
    </row>
    <row r="560" spans="1:24" ht="24" customHeight="1" x14ac:dyDescent="0.3">
      <c r="A560" s="11"/>
      <c r="B560" s="20">
        <v>424624</v>
      </c>
      <c r="C560" s="10" t="s">
        <v>4650</v>
      </c>
      <c r="D560" s="10" t="s">
        <v>141</v>
      </c>
      <c r="E560" s="11">
        <v>142</v>
      </c>
      <c r="F560" s="10"/>
      <c r="G560" s="10"/>
      <c r="H560" s="10"/>
      <c r="I560" s="10" t="s">
        <v>359</v>
      </c>
      <c r="J560" s="12">
        <v>422.29</v>
      </c>
      <c r="K560" s="10">
        <v>422.29</v>
      </c>
      <c r="L560" s="12">
        <v>505.88</v>
      </c>
      <c r="M560" s="13">
        <v>39296</v>
      </c>
      <c r="N560" s="12"/>
      <c r="O560" s="13" t="s">
        <v>34</v>
      </c>
      <c r="P560" s="12">
        <v>24</v>
      </c>
      <c r="Q560" s="12">
        <v>0</v>
      </c>
      <c r="R560" s="10"/>
      <c r="S560" s="10"/>
      <c r="T560" s="10" t="s">
        <v>608</v>
      </c>
      <c r="U560" s="10" t="s">
        <v>404</v>
      </c>
      <c r="V560" s="15">
        <v>39821</v>
      </c>
      <c r="W560" s="10" t="s">
        <v>2969</v>
      </c>
      <c r="X560" s="16" t="s">
        <v>4651</v>
      </c>
    </row>
    <row r="561" spans="1:24" ht="24" customHeight="1" x14ac:dyDescent="0.3">
      <c r="A561" s="11"/>
      <c r="B561" s="20">
        <v>424659</v>
      </c>
      <c r="C561" s="10" t="s">
        <v>4652</v>
      </c>
      <c r="D561" s="10" t="s">
        <v>28</v>
      </c>
      <c r="E561" s="11">
        <v>1008</v>
      </c>
      <c r="F561" s="10" t="s">
        <v>22710</v>
      </c>
      <c r="G561" s="10">
        <v>6</v>
      </c>
      <c r="H561" s="10"/>
      <c r="I561" s="10" t="s">
        <v>252</v>
      </c>
      <c r="J561" s="12">
        <v>1014.33</v>
      </c>
      <c r="K561" s="10">
        <v>0</v>
      </c>
      <c r="L561" s="12">
        <v>1408.91</v>
      </c>
      <c r="M561" s="13">
        <v>39574</v>
      </c>
      <c r="N561" s="12">
        <v>0</v>
      </c>
      <c r="O561" s="13" t="s">
        <v>34</v>
      </c>
      <c r="P561" s="12">
        <v>24</v>
      </c>
      <c r="Q561" s="12">
        <v>0</v>
      </c>
      <c r="R561" s="10" t="s">
        <v>62</v>
      </c>
      <c r="S561" s="10"/>
      <c r="T561" s="10" t="s">
        <v>36</v>
      </c>
      <c r="U561" s="10" t="s">
        <v>404</v>
      </c>
      <c r="V561" s="15">
        <v>43182</v>
      </c>
      <c r="W561" s="10" t="s">
        <v>2969</v>
      </c>
      <c r="X561" s="16" t="s">
        <v>22711</v>
      </c>
    </row>
    <row r="562" spans="1:24" ht="24" customHeight="1" x14ac:dyDescent="0.3">
      <c r="A562" s="11"/>
      <c r="B562" s="20">
        <v>424805</v>
      </c>
      <c r="C562" s="10" t="s">
        <v>4653</v>
      </c>
      <c r="D562" s="10" t="s">
        <v>92</v>
      </c>
      <c r="E562" s="11">
        <v>64</v>
      </c>
      <c r="F562" s="10" t="s">
        <v>4654</v>
      </c>
      <c r="G562" s="10" t="s">
        <v>1185</v>
      </c>
      <c r="H562" s="10" t="s">
        <v>420</v>
      </c>
      <c r="I562" s="10" t="s">
        <v>3041</v>
      </c>
      <c r="J562" s="12">
        <v>587.39</v>
      </c>
      <c r="K562" s="10">
        <v>587.38939156632512</v>
      </c>
      <c r="L562" s="12">
        <v>947.10747099490231</v>
      </c>
      <c r="M562" s="13">
        <v>37347</v>
      </c>
      <c r="N562" s="12"/>
      <c r="O562" s="13">
        <v>39784</v>
      </c>
      <c r="P562" s="12">
        <v>59.86</v>
      </c>
      <c r="Q562" s="12">
        <v>0</v>
      </c>
      <c r="R562" s="10"/>
      <c r="S562" s="10"/>
      <c r="T562" s="10" t="s">
        <v>608</v>
      </c>
      <c r="U562" s="10" t="s">
        <v>404</v>
      </c>
      <c r="V562" s="15">
        <v>40009</v>
      </c>
      <c r="W562" s="10" t="s">
        <v>2969</v>
      </c>
      <c r="X562" s="16" t="s">
        <v>4655</v>
      </c>
    </row>
    <row r="563" spans="1:24" ht="24" customHeight="1" x14ac:dyDescent="0.3">
      <c r="A563" s="11"/>
      <c r="B563" s="20">
        <v>424824</v>
      </c>
      <c r="C563" s="10" t="s">
        <v>4656</v>
      </c>
      <c r="D563" s="10" t="s">
        <v>48</v>
      </c>
      <c r="E563" s="11">
        <v>444</v>
      </c>
      <c r="F563" s="10" t="s">
        <v>19917</v>
      </c>
      <c r="G563" s="10" t="s">
        <v>56</v>
      </c>
      <c r="H563" s="10" t="s">
        <v>19918</v>
      </c>
      <c r="I563" s="10" t="s">
        <v>78</v>
      </c>
      <c r="J563" s="12">
        <v>596.47</v>
      </c>
      <c r="K563" s="10">
        <v>596.47250127193468</v>
      </c>
      <c r="L563" s="12">
        <v>883.02690515856784</v>
      </c>
      <c r="M563" s="13">
        <v>37238</v>
      </c>
      <c r="N563" s="12">
        <v>0</v>
      </c>
      <c r="O563" s="13" t="s">
        <v>34</v>
      </c>
      <c r="P563" s="12">
        <v>0</v>
      </c>
      <c r="Q563" s="12">
        <v>0</v>
      </c>
      <c r="R563" s="10"/>
      <c r="S563" s="10"/>
      <c r="T563" s="10" t="s">
        <v>36</v>
      </c>
      <c r="U563" s="10" t="s">
        <v>404</v>
      </c>
      <c r="V563" s="15" t="s">
        <v>19919</v>
      </c>
      <c r="W563" s="10" t="s">
        <v>2969</v>
      </c>
      <c r="X563" s="16" t="s">
        <v>19920</v>
      </c>
    </row>
    <row r="564" spans="1:24" ht="24" customHeight="1" x14ac:dyDescent="0.3">
      <c r="A564" s="11"/>
      <c r="B564" s="20">
        <v>424824</v>
      </c>
      <c r="C564" s="10" t="s">
        <v>4656</v>
      </c>
      <c r="D564" s="10" t="s">
        <v>48</v>
      </c>
      <c r="E564" s="11">
        <v>444</v>
      </c>
      <c r="F564" s="10" t="s">
        <v>4657</v>
      </c>
      <c r="G564" s="10" t="s">
        <v>419</v>
      </c>
      <c r="H564" s="10"/>
      <c r="I564" s="10" t="s">
        <v>400</v>
      </c>
      <c r="J564" s="12">
        <v>596.47</v>
      </c>
      <c r="K564" s="10">
        <v>962.98</v>
      </c>
      <c r="L564" s="12">
        <v>1123.9100000000001</v>
      </c>
      <c r="M564" s="13">
        <v>37606</v>
      </c>
      <c r="N564" s="12">
        <v>0</v>
      </c>
      <c r="O564" s="13" t="s">
        <v>34</v>
      </c>
      <c r="P564" s="12">
        <v>39.909999999999997</v>
      </c>
      <c r="Q564" s="12">
        <v>0</v>
      </c>
      <c r="R564" s="10"/>
      <c r="S564" s="10"/>
      <c r="T564" s="10" t="s">
        <v>774</v>
      </c>
      <c r="U564" s="10" t="s">
        <v>404</v>
      </c>
      <c r="V564" s="15">
        <v>38820</v>
      </c>
      <c r="W564" s="10" t="s">
        <v>2969</v>
      </c>
      <c r="X564" s="16" t="s">
        <v>4658</v>
      </c>
    </row>
    <row r="565" spans="1:24" ht="24" customHeight="1" x14ac:dyDescent="0.3">
      <c r="A565" s="11"/>
      <c r="B565" s="20">
        <v>424824</v>
      </c>
      <c r="C565" s="10" t="s">
        <v>4656</v>
      </c>
      <c r="D565" s="10" t="s">
        <v>48</v>
      </c>
      <c r="E565" s="11">
        <v>444</v>
      </c>
      <c r="F565" s="10" t="s">
        <v>4659</v>
      </c>
      <c r="G565" s="10" t="s">
        <v>358</v>
      </c>
      <c r="H565" s="10" t="s">
        <v>420</v>
      </c>
      <c r="I565" s="10" t="s">
        <v>3041</v>
      </c>
      <c r="J565" s="12">
        <v>596.47</v>
      </c>
      <c r="K565" s="10">
        <v>596.47</v>
      </c>
      <c r="L565" s="12">
        <v>742.38</v>
      </c>
      <c r="M565" s="13">
        <v>36336</v>
      </c>
      <c r="N565" s="12">
        <v>856.89</v>
      </c>
      <c r="O565" s="13" t="s">
        <v>34</v>
      </c>
      <c r="P565" s="12">
        <v>19.95</v>
      </c>
      <c r="Q565" s="12">
        <v>0</v>
      </c>
      <c r="R565" s="10"/>
      <c r="S565" s="10"/>
      <c r="T565" s="10" t="s">
        <v>774</v>
      </c>
      <c r="U565" s="10" t="s">
        <v>404</v>
      </c>
      <c r="V565" s="15">
        <v>37942</v>
      </c>
      <c r="W565" s="10" t="s">
        <v>2969</v>
      </c>
      <c r="X565" s="16" t="s">
        <v>4660</v>
      </c>
    </row>
    <row r="566" spans="1:24" ht="24" customHeight="1" x14ac:dyDescent="0.3">
      <c r="A566" s="11"/>
      <c r="B566" s="20">
        <v>424869</v>
      </c>
      <c r="C566" s="10" t="s">
        <v>4661</v>
      </c>
      <c r="D566" s="10" t="s">
        <v>28</v>
      </c>
      <c r="E566" s="11">
        <v>71</v>
      </c>
      <c r="F566" s="10" t="s">
        <v>4662</v>
      </c>
      <c r="G566" s="10" t="s">
        <v>4663</v>
      </c>
      <c r="H566" s="10" t="s">
        <v>2973</v>
      </c>
      <c r="I566" s="10" t="s">
        <v>4664</v>
      </c>
      <c r="J566" s="12">
        <v>1621.04</v>
      </c>
      <c r="K566" s="10">
        <v>1621.0432856815075</v>
      </c>
      <c r="L566" s="12">
        <v>2817.05</v>
      </c>
      <c r="M566" s="13">
        <v>36056</v>
      </c>
      <c r="N566" s="12">
        <v>0</v>
      </c>
      <c r="O566" s="13" t="s">
        <v>34</v>
      </c>
      <c r="P566" s="12">
        <v>94.78</v>
      </c>
      <c r="Q566" s="12">
        <v>0</v>
      </c>
      <c r="R566" s="10"/>
      <c r="S566" s="10"/>
      <c r="T566" s="10" t="s">
        <v>608</v>
      </c>
      <c r="U566" s="10" t="s">
        <v>404</v>
      </c>
      <c r="V566" s="15">
        <v>40107</v>
      </c>
      <c r="W566" s="10" t="s">
        <v>2969</v>
      </c>
      <c r="X566" s="16" t="s">
        <v>4665</v>
      </c>
    </row>
    <row r="567" spans="1:24" ht="24" customHeight="1" x14ac:dyDescent="0.3">
      <c r="A567" s="11"/>
      <c r="B567" s="20">
        <v>424885</v>
      </c>
      <c r="C567" s="10" t="s">
        <v>4666</v>
      </c>
      <c r="D567" s="10" t="s">
        <v>92</v>
      </c>
      <c r="E567" s="11">
        <v>65</v>
      </c>
      <c r="F567" s="10" t="s">
        <v>4667</v>
      </c>
      <c r="G567" s="10" t="s">
        <v>724</v>
      </c>
      <c r="H567" s="10"/>
      <c r="I567" s="10" t="s">
        <v>159</v>
      </c>
      <c r="J567" s="12">
        <v>670.3</v>
      </c>
      <c r="K567" s="10">
        <v>670.30456599594982</v>
      </c>
      <c r="L567" s="12">
        <v>966.31</v>
      </c>
      <c r="M567" s="13" t="s">
        <v>4668</v>
      </c>
      <c r="N567" s="12">
        <v>0</v>
      </c>
      <c r="O567" s="13" t="s">
        <v>34</v>
      </c>
      <c r="P567" s="12">
        <v>39.909999999999997</v>
      </c>
      <c r="Q567" s="12">
        <v>0</v>
      </c>
      <c r="R567" s="10"/>
      <c r="S567" s="10"/>
      <c r="T567" s="10" t="s">
        <v>608</v>
      </c>
      <c r="U567" s="10" t="s">
        <v>404</v>
      </c>
      <c r="V567" s="15">
        <v>40624</v>
      </c>
      <c r="W567" s="10" t="s">
        <v>2969</v>
      </c>
      <c r="X567" s="16" t="s">
        <v>4669</v>
      </c>
    </row>
    <row r="568" spans="1:24" ht="24" customHeight="1" x14ac:dyDescent="0.3">
      <c r="A568" s="11"/>
      <c r="B568" s="20">
        <v>424938</v>
      </c>
      <c r="C568" s="10" t="s">
        <v>4670</v>
      </c>
      <c r="D568" s="10" t="s">
        <v>48</v>
      </c>
      <c r="E568" s="11">
        <v>353</v>
      </c>
      <c r="F568" s="10" t="s">
        <v>4671</v>
      </c>
      <c r="G568" s="10" t="s">
        <v>1185</v>
      </c>
      <c r="H568" s="10"/>
      <c r="I568" s="10" t="s">
        <v>159</v>
      </c>
      <c r="J568" s="12">
        <v>262.44</v>
      </c>
      <c r="K568" s="10">
        <v>262.43752556339223</v>
      </c>
      <c r="L568" s="12">
        <v>283.56161650422484</v>
      </c>
      <c r="M568" s="13" t="s">
        <v>3348</v>
      </c>
      <c r="N568" s="12">
        <v>0</v>
      </c>
      <c r="O568" s="13" t="s">
        <v>34</v>
      </c>
      <c r="P568" s="12">
        <v>19.95</v>
      </c>
      <c r="Q568" s="12">
        <v>0</v>
      </c>
      <c r="R568" s="10"/>
      <c r="S568" s="10"/>
      <c r="T568" s="10" t="s">
        <v>774</v>
      </c>
      <c r="U568" s="10" t="s">
        <v>404</v>
      </c>
      <c r="V568" s="15">
        <v>38975</v>
      </c>
      <c r="W568" s="10" t="s">
        <v>2969</v>
      </c>
      <c r="X568" s="16" t="s">
        <v>4672</v>
      </c>
    </row>
    <row r="569" spans="1:24" ht="24" customHeight="1" x14ac:dyDescent="0.3">
      <c r="A569" s="11"/>
      <c r="B569" s="20">
        <v>424950</v>
      </c>
      <c r="C569" s="10" t="s">
        <v>4673</v>
      </c>
      <c r="D569" s="10" t="s">
        <v>2350</v>
      </c>
      <c r="E569" s="11">
        <v>142</v>
      </c>
      <c r="F569" s="10" t="s">
        <v>4674</v>
      </c>
      <c r="G569" s="9" t="s">
        <v>41</v>
      </c>
      <c r="H569" s="10" t="s">
        <v>19922</v>
      </c>
      <c r="I569" s="10" t="s">
        <v>21524</v>
      </c>
      <c r="J569" s="12">
        <v>219.82</v>
      </c>
      <c r="K569" s="10">
        <v>0</v>
      </c>
      <c r="L569" s="12">
        <v>219.82</v>
      </c>
      <c r="M569" s="13">
        <v>39853</v>
      </c>
      <c r="N569" s="12">
        <v>0</v>
      </c>
      <c r="O569" s="13" t="s">
        <v>34</v>
      </c>
      <c r="P569" s="12">
        <v>0</v>
      </c>
      <c r="Q569" s="12">
        <v>0</v>
      </c>
      <c r="R569" s="10"/>
      <c r="S569" s="10"/>
      <c r="T569" s="10" t="s">
        <v>36</v>
      </c>
      <c r="U569" s="10" t="s">
        <v>404</v>
      </c>
      <c r="V569" s="15">
        <v>44978</v>
      </c>
      <c r="W569" s="10" t="s">
        <v>2969</v>
      </c>
      <c r="X569" s="16" t="s">
        <v>27172</v>
      </c>
    </row>
    <row r="570" spans="1:24" ht="24" customHeight="1" x14ac:dyDescent="0.3">
      <c r="A570" s="11"/>
      <c r="B570" s="20">
        <v>424969</v>
      </c>
      <c r="C570" s="10" t="s">
        <v>4675</v>
      </c>
      <c r="D570" s="10" t="s">
        <v>141</v>
      </c>
      <c r="E570" s="11">
        <v>341</v>
      </c>
      <c r="F570" s="10" t="s">
        <v>4676</v>
      </c>
      <c r="G570" s="10"/>
      <c r="H570" s="10"/>
      <c r="I570" s="10" t="s">
        <v>64</v>
      </c>
      <c r="J570" s="12">
        <v>770.2</v>
      </c>
      <c r="K570" s="10">
        <v>770.2</v>
      </c>
      <c r="L570" s="12">
        <v>854.57</v>
      </c>
      <c r="M570" s="13"/>
      <c r="N570" s="12">
        <v>0</v>
      </c>
      <c r="O570" s="13"/>
      <c r="P570" s="12">
        <v>25.5</v>
      </c>
      <c r="Q570" s="12"/>
      <c r="R570" s="10"/>
      <c r="S570" s="10"/>
      <c r="T570" s="10" t="s">
        <v>608</v>
      </c>
      <c r="U570" s="10" t="s">
        <v>404</v>
      </c>
      <c r="V570" s="15">
        <v>40588</v>
      </c>
      <c r="W570" s="10" t="s">
        <v>2969</v>
      </c>
      <c r="X570" s="16" t="s">
        <v>4677</v>
      </c>
    </row>
    <row r="571" spans="1:24" ht="24" customHeight="1" x14ac:dyDescent="0.3">
      <c r="A571" s="11"/>
      <c r="B571" s="20">
        <v>425047</v>
      </c>
      <c r="C571" s="10" t="s">
        <v>4678</v>
      </c>
      <c r="D571" s="10" t="s">
        <v>48</v>
      </c>
      <c r="E571" s="11">
        <v>636</v>
      </c>
      <c r="F571" s="10" t="s">
        <v>4679</v>
      </c>
      <c r="G571" s="10" t="s">
        <v>2476</v>
      </c>
      <c r="H571" s="10" t="s">
        <v>2987</v>
      </c>
      <c r="I571" s="10" t="s">
        <v>421</v>
      </c>
      <c r="J571" s="12">
        <v>469.3</v>
      </c>
      <c r="K571" s="10">
        <v>469.30397741443124</v>
      </c>
      <c r="L571" s="12">
        <v>803.38</v>
      </c>
      <c r="M571" s="13" t="s">
        <v>79</v>
      </c>
      <c r="N571" s="12">
        <v>0</v>
      </c>
      <c r="O571" s="13" t="s">
        <v>34</v>
      </c>
      <c r="P571" s="12">
        <v>39.78</v>
      </c>
      <c r="Q571" s="12">
        <v>159.15</v>
      </c>
      <c r="R571" s="10" t="s">
        <v>124</v>
      </c>
      <c r="S571" s="10"/>
      <c r="T571" s="10" t="s">
        <v>2424</v>
      </c>
      <c r="U571" s="10" t="s">
        <v>404</v>
      </c>
      <c r="V571" s="15">
        <v>39146</v>
      </c>
      <c r="W571" s="10" t="s">
        <v>2969</v>
      </c>
      <c r="X571" s="16" t="s">
        <v>4680</v>
      </c>
    </row>
    <row r="572" spans="1:24" ht="24" customHeight="1" x14ac:dyDescent="0.3">
      <c r="A572" s="11"/>
      <c r="B572" s="20">
        <v>425075</v>
      </c>
      <c r="C572" s="10" t="s">
        <v>4681</v>
      </c>
      <c r="D572" s="10" t="s">
        <v>141</v>
      </c>
      <c r="E572" s="11">
        <v>342</v>
      </c>
      <c r="F572" s="10" t="s">
        <v>4682</v>
      </c>
      <c r="G572" s="10">
        <v>1</v>
      </c>
      <c r="H572" s="10"/>
      <c r="I572" s="10" t="s">
        <v>252</v>
      </c>
      <c r="J572" s="12">
        <v>801.28</v>
      </c>
      <c r="K572" s="10">
        <v>801.28</v>
      </c>
      <c r="L572" s="12">
        <v>1012.26</v>
      </c>
      <c r="M572" s="13">
        <v>40743</v>
      </c>
      <c r="N572" s="12">
        <v>0</v>
      </c>
      <c r="O572" s="13"/>
      <c r="P572" s="12">
        <v>63.75</v>
      </c>
      <c r="Q572" s="12">
        <v>192.15</v>
      </c>
      <c r="R572" s="10" t="s">
        <v>53</v>
      </c>
      <c r="S572" s="10"/>
      <c r="T572" s="10" t="s">
        <v>152</v>
      </c>
      <c r="U572" s="10" t="s">
        <v>404</v>
      </c>
      <c r="V572" s="15">
        <v>41835</v>
      </c>
      <c r="W572" s="10" t="s">
        <v>2969</v>
      </c>
      <c r="X572" s="16" t="s">
        <v>4683</v>
      </c>
    </row>
    <row r="573" spans="1:24" ht="24" customHeight="1" x14ac:dyDescent="0.3">
      <c r="A573" s="11"/>
      <c r="B573" s="20">
        <v>425184</v>
      </c>
      <c r="C573" s="10" t="s">
        <v>4684</v>
      </c>
      <c r="D573" s="10" t="s">
        <v>48</v>
      </c>
      <c r="E573" s="11">
        <v>1111</v>
      </c>
      <c r="F573" s="10" t="s">
        <v>4685</v>
      </c>
      <c r="G573" s="10" t="s">
        <v>419</v>
      </c>
      <c r="H573" s="10"/>
      <c r="I573" s="10" t="s">
        <v>252</v>
      </c>
      <c r="J573" s="12">
        <v>402.41</v>
      </c>
      <c r="K573" s="10">
        <v>402.41</v>
      </c>
      <c r="L573" s="12">
        <v>721.62</v>
      </c>
      <c r="M573" s="13">
        <v>37959</v>
      </c>
      <c r="N573" s="12"/>
      <c r="O573" s="13" t="s">
        <v>34</v>
      </c>
      <c r="P573" s="12">
        <v>39.9</v>
      </c>
      <c r="Q573" s="12">
        <v>0</v>
      </c>
      <c r="R573" s="10"/>
      <c r="S573" s="10"/>
      <c r="T573" s="10" t="s">
        <v>2996</v>
      </c>
      <c r="U573" s="10" t="s">
        <v>404</v>
      </c>
      <c r="V573" s="15">
        <v>39056</v>
      </c>
      <c r="W573" s="10" t="s">
        <v>2969</v>
      </c>
      <c r="X573" s="16" t="s">
        <v>4686</v>
      </c>
    </row>
    <row r="574" spans="1:24" ht="24" customHeight="1" x14ac:dyDescent="0.3">
      <c r="A574" s="11"/>
      <c r="B574" s="20">
        <v>425242</v>
      </c>
      <c r="C574" s="10" t="s">
        <v>4687</v>
      </c>
      <c r="D574" s="10" t="s">
        <v>28</v>
      </c>
      <c r="E574" s="11">
        <v>551</v>
      </c>
      <c r="F574" s="10" t="s">
        <v>4688</v>
      </c>
      <c r="G574" s="10" t="s">
        <v>366</v>
      </c>
      <c r="H574" s="10"/>
      <c r="I574" s="10" t="s">
        <v>2586</v>
      </c>
      <c r="J574" s="12">
        <v>1080.05</v>
      </c>
      <c r="K574" s="10">
        <v>1080.05</v>
      </c>
      <c r="L574" s="12">
        <v>1019.7</v>
      </c>
      <c r="M574" s="13">
        <v>38978</v>
      </c>
      <c r="N574" s="12">
        <v>0</v>
      </c>
      <c r="O574" s="13" t="s">
        <v>34</v>
      </c>
      <c r="P574" s="12">
        <v>22.25</v>
      </c>
      <c r="Q574" s="12">
        <v>136.35</v>
      </c>
      <c r="R574" s="10" t="s">
        <v>35</v>
      </c>
      <c r="S574" s="10"/>
      <c r="T574" s="10" t="s">
        <v>2424</v>
      </c>
      <c r="U574" s="10" t="s">
        <v>404</v>
      </c>
      <c r="V574" s="15">
        <v>39196</v>
      </c>
      <c r="W574" s="10" t="s">
        <v>2969</v>
      </c>
      <c r="X574" s="16" t="s">
        <v>4689</v>
      </c>
    </row>
    <row r="575" spans="1:24" ht="24" customHeight="1" x14ac:dyDescent="0.3">
      <c r="A575" s="11"/>
      <c r="B575" s="20">
        <v>425340</v>
      </c>
      <c r="C575" s="10" t="s">
        <v>4690</v>
      </c>
      <c r="D575" s="10" t="s">
        <v>2350</v>
      </c>
      <c r="E575" s="11">
        <v>40</v>
      </c>
      <c r="F575" s="10" t="s">
        <v>4691</v>
      </c>
      <c r="G575" s="9" t="s">
        <v>4692</v>
      </c>
      <c r="H575" s="10"/>
      <c r="I575" s="10" t="s">
        <v>2455</v>
      </c>
      <c r="J575" s="12">
        <v>472.31</v>
      </c>
      <c r="K575" s="10">
        <v>472.31</v>
      </c>
      <c r="L575" s="12">
        <v>542.59</v>
      </c>
      <c r="M575" s="13" t="s">
        <v>34</v>
      </c>
      <c r="N575" s="12">
        <v>1242.18</v>
      </c>
      <c r="O575" s="13" t="s">
        <v>34</v>
      </c>
      <c r="P575" s="12">
        <v>0</v>
      </c>
      <c r="Q575" s="12">
        <v>0</v>
      </c>
      <c r="R575" s="10"/>
      <c r="S575" s="10"/>
      <c r="T575" s="10" t="s">
        <v>608</v>
      </c>
      <c r="U575" s="10" t="s">
        <v>404</v>
      </c>
      <c r="V575" s="15">
        <v>40273</v>
      </c>
      <c r="W575" s="10" t="s">
        <v>2969</v>
      </c>
      <c r="X575" s="16" t="s">
        <v>4693</v>
      </c>
    </row>
    <row r="576" spans="1:24" ht="24" customHeight="1" x14ac:dyDescent="0.3">
      <c r="A576" s="11"/>
      <c r="B576" s="20">
        <v>425363</v>
      </c>
      <c r="C576" s="10" t="s">
        <v>4694</v>
      </c>
      <c r="D576" s="10" t="s">
        <v>28</v>
      </c>
      <c r="E576" s="11">
        <v>119</v>
      </c>
      <c r="F576" s="10" t="s">
        <v>4695</v>
      </c>
      <c r="G576" s="10" t="s">
        <v>4696</v>
      </c>
      <c r="H576" s="10" t="s">
        <v>2973</v>
      </c>
      <c r="I576" s="10" t="s">
        <v>4697</v>
      </c>
      <c r="J576" s="12">
        <v>1451.5</v>
      </c>
      <c r="K576" s="10">
        <v>1451.5</v>
      </c>
      <c r="L576" s="12">
        <v>1501.05</v>
      </c>
      <c r="M576" s="13" t="s">
        <v>4698</v>
      </c>
      <c r="N576" s="12">
        <v>0</v>
      </c>
      <c r="O576" s="13" t="s">
        <v>34</v>
      </c>
      <c r="P576" s="12">
        <v>83.9</v>
      </c>
      <c r="Q576" s="12">
        <v>0</v>
      </c>
      <c r="R576" s="10"/>
      <c r="S576" s="10"/>
      <c r="T576" s="10" t="s">
        <v>2996</v>
      </c>
      <c r="U576" s="10" t="s">
        <v>404</v>
      </c>
      <c r="V576" s="15">
        <v>39779</v>
      </c>
      <c r="W576" s="10" t="s">
        <v>2969</v>
      </c>
      <c r="X576" s="16" t="s">
        <v>4699</v>
      </c>
    </row>
    <row r="577" spans="1:24" ht="24" customHeight="1" x14ac:dyDescent="0.3">
      <c r="A577" s="11"/>
      <c r="B577" s="20">
        <v>425365</v>
      </c>
      <c r="C577" s="10" t="s">
        <v>2396</v>
      </c>
      <c r="D577" s="10" t="s">
        <v>48</v>
      </c>
      <c r="E577" s="11">
        <v>2788</v>
      </c>
      <c r="F577" s="10" t="s">
        <v>4700</v>
      </c>
      <c r="G577" s="10" t="s">
        <v>56</v>
      </c>
      <c r="H577" s="10" t="s">
        <v>31</v>
      </c>
      <c r="I577" s="10" t="s">
        <v>32</v>
      </c>
      <c r="J577" s="12">
        <v>2319.06</v>
      </c>
      <c r="K577" s="10"/>
      <c r="L577" s="12">
        <v>2944.48</v>
      </c>
      <c r="M577" s="13">
        <v>41601</v>
      </c>
      <c r="N577" s="12">
        <v>0</v>
      </c>
      <c r="O577" s="13"/>
      <c r="P577" s="12">
        <v>38.25</v>
      </c>
      <c r="Q577" s="12">
        <v>137.69999999999999</v>
      </c>
      <c r="R577" s="10" t="s">
        <v>53</v>
      </c>
      <c r="S577" s="10"/>
      <c r="T577" s="10" t="s">
        <v>36</v>
      </c>
      <c r="U577" s="10" t="s">
        <v>404</v>
      </c>
      <c r="V577" s="15">
        <v>42627</v>
      </c>
      <c r="W577" s="10" t="s">
        <v>2969</v>
      </c>
      <c r="X577" s="16" t="s">
        <v>20864</v>
      </c>
    </row>
    <row r="578" spans="1:24" ht="24" customHeight="1" x14ac:dyDescent="0.3">
      <c r="A578" s="11"/>
      <c r="B578" s="20">
        <v>425382</v>
      </c>
      <c r="C578" s="10" t="s">
        <v>4701</v>
      </c>
      <c r="D578" s="10" t="s">
        <v>48</v>
      </c>
      <c r="E578" s="11">
        <v>2443</v>
      </c>
      <c r="F578" s="10" t="s">
        <v>4702</v>
      </c>
      <c r="G578" s="10"/>
      <c r="H578" s="10"/>
      <c r="I578" s="10" t="s">
        <v>64</v>
      </c>
      <c r="J578" s="12">
        <v>317.81</v>
      </c>
      <c r="K578" s="10">
        <v>0</v>
      </c>
      <c r="L578" s="12">
        <v>360.7</v>
      </c>
      <c r="M578" s="13">
        <v>40165</v>
      </c>
      <c r="N578" s="12">
        <v>0</v>
      </c>
      <c r="O578" s="13" t="s">
        <v>34</v>
      </c>
      <c r="P578" s="12">
        <v>25.5</v>
      </c>
      <c r="Q578" s="12">
        <v>0</v>
      </c>
      <c r="R578" s="10"/>
      <c r="S578" s="10"/>
      <c r="T578" s="10" t="s">
        <v>3485</v>
      </c>
      <c r="U578" s="10" t="s">
        <v>165</v>
      </c>
      <c r="V578" s="15">
        <v>41610</v>
      </c>
      <c r="W578" s="10" t="s">
        <v>2969</v>
      </c>
      <c r="X578" s="16" t="s">
        <v>4703</v>
      </c>
    </row>
    <row r="579" spans="1:24" ht="24" customHeight="1" x14ac:dyDescent="0.3">
      <c r="A579" s="11"/>
      <c r="B579" s="20">
        <v>425431</v>
      </c>
      <c r="C579" s="10" t="s">
        <v>4704</v>
      </c>
      <c r="D579" s="10" t="s">
        <v>48</v>
      </c>
      <c r="E579" s="11">
        <v>465</v>
      </c>
      <c r="F579" s="10" t="s">
        <v>4705</v>
      </c>
      <c r="G579" s="10" t="s">
        <v>419</v>
      </c>
      <c r="H579" s="10"/>
      <c r="I579" s="10" t="s">
        <v>159</v>
      </c>
      <c r="J579" s="12">
        <v>249.4</v>
      </c>
      <c r="K579" s="10">
        <v>249.39894853403297</v>
      </c>
      <c r="L579" s="12">
        <v>471.38</v>
      </c>
      <c r="M579" s="13" t="s">
        <v>4706</v>
      </c>
      <c r="N579" s="12"/>
      <c r="O579" s="13" t="s">
        <v>34</v>
      </c>
      <c r="P579" s="12">
        <v>64.84</v>
      </c>
      <c r="Q579" s="12">
        <v>0</v>
      </c>
      <c r="R579" s="10"/>
      <c r="S579" s="10"/>
      <c r="T579" s="10" t="s">
        <v>2424</v>
      </c>
      <c r="U579" s="10" t="s">
        <v>404</v>
      </c>
      <c r="V579" s="15">
        <v>39196</v>
      </c>
      <c r="W579" s="10" t="s">
        <v>2969</v>
      </c>
      <c r="X579" s="16" t="s">
        <v>4707</v>
      </c>
    </row>
    <row r="580" spans="1:24" ht="24" customHeight="1" x14ac:dyDescent="0.3">
      <c r="A580" s="11"/>
      <c r="B580" s="20">
        <v>425455</v>
      </c>
      <c r="C580" s="10" t="s">
        <v>4708</v>
      </c>
      <c r="D580" s="10" t="s">
        <v>48</v>
      </c>
      <c r="E580" s="11">
        <v>1558</v>
      </c>
      <c r="F580" s="10" t="s">
        <v>4709</v>
      </c>
      <c r="G580" s="10" t="s">
        <v>724</v>
      </c>
      <c r="H580" s="10"/>
      <c r="I580" s="10" t="s">
        <v>2732</v>
      </c>
      <c r="J580" s="12">
        <v>499.63</v>
      </c>
      <c r="K580" s="10">
        <v>499.63</v>
      </c>
      <c r="L580" s="12">
        <v>663.63</v>
      </c>
      <c r="M580" s="13" t="s">
        <v>342</v>
      </c>
      <c r="N580" s="12">
        <v>0</v>
      </c>
      <c r="O580" s="13" t="s">
        <v>34</v>
      </c>
      <c r="P580" s="12">
        <v>44.5</v>
      </c>
      <c r="Q580" s="12">
        <v>93</v>
      </c>
      <c r="R580" s="10" t="s">
        <v>2974</v>
      </c>
      <c r="S580" s="10"/>
      <c r="T580" s="10" t="s">
        <v>3001</v>
      </c>
      <c r="U580" s="10" t="s">
        <v>404</v>
      </c>
      <c r="V580" s="15">
        <v>39769</v>
      </c>
      <c r="W580" s="10" t="s">
        <v>2969</v>
      </c>
      <c r="X580" s="16" t="s">
        <v>4710</v>
      </c>
    </row>
    <row r="581" spans="1:24" ht="24" customHeight="1" x14ac:dyDescent="0.3">
      <c r="A581" s="11"/>
      <c r="B581" s="20">
        <v>425470</v>
      </c>
      <c r="C581" s="10" t="s">
        <v>4711</v>
      </c>
      <c r="D581" s="10" t="s">
        <v>2350</v>
      </c>
      <c r="E581" s="11">
        <v>1174</v>
      </c>
      <c r="F581" s="10" t="s">
        <v>4712</v>
      </c>
      <c r="G581" s="9" t="s">
        <v>115</v>
      </c>
      <c r="H581" s="10" t="s">
        <v>19922</v>
      </c>
      <c r="I581" s="10" t="s">
        <v>2043</v>
      </c>
      <c r="J581" s="12">
        <v>1279.22</v>
      </c>
      <c r="K581" s="10"/>
      <c r="L581" s="12">
        <v>1279.22</v>
      </c>
      <c r="M581" s="13">
        <v>41354</v>
      </c>
      <c r="N581" s="12">
        <v>0</v>
      </c>
      <c r="O581" s="13"/>
      <c r="P581" s="12"/>
      <c r="Q581" s="12"/>
      <c r="R581" s="10"/>
      <c r="S581" s="10"/>
      <c r="T581" s="10" t="s">
        <v>36</v>
      </c>
      <c r="U581" s="10" t="s">
        <v>404</v>
      </c>
      <c r="V581" s="15">
        <v>44529</v>
      </c>
      <c r="W581" s="10" t="s">
        <v>2969</v>
      </c>
      <c r="X581" s="16" t="s">
        <v>26122</v>
      </c>
    </row>
    <row r="582" spans="1:24" ht="24" customHeight="1" x14ac:dyDescent="0.3">
      <c r="A582" s="11"/>
      <c r="B582" s="20">
        <v>425525</v>
      </c>
      <c r="C582" s="10" t="s">
        <v>4713</v>
      </c>
      <c r="D582" s="10" t="s">
        <v>48</v>
      </c>
      <c r="E582" s="11">
        <v>891</v>
      </c>
      <c r="F582" s="10" t="s">
        <v>4714</v>
      </c>
      <c r="G582" s="10" t="s">
        <v>607</v>
      </c>
      <c r="H582" s="10"/>
      <c r="I582" s="10" t="s">
        <v>159</v>
      </c>
      <c r="J582" s="12">
        <v>767.57</v>
      </c>
      <c r="K582" s="10">
        <v>767.75</v>
      </c>
      <c r="L582" s="12">
        <v>1227.5</v>
      </c>
      <c r="M582" s="13">
        <v>37596</v>
      </c>
      <c r="N582" s="12"/>
      <c r="O582" s="13" t="s">
        <v>34</v>
      </c>
      <c r="P582" s="12">
        <v>79.819999999999993</v>
      </c>
      <c r="Q582" s="12">
        <v>0</v>
      </c>
      <c r="R582" s="10"/>
      <c r="S582" s="10"/>
      <c r="T582" s="10" t="s">
        <v>2996</v>
      </c>
      <c r="U582" s="10" t="s">
        <v>404</v>
      </c>
      <c r="V582" s="15">
        <v>39715</v>
      </c>
      <c r="W582" s="10" t="s">
        <v>2969</v>
      </c>
      <c r="X582" s="16" t="s">
        <v>4715</v>
      </c>
    </row>
    <row r="583" spans="1:24" ht="24" customHeight="1" x14ac:dyDescent="0.3">
      <c r="A583" s="11"/>
      <c r="B583" s="20">
        <v>425566</v>
      </c>
      <c r="C583" s="10" t="s">
        <v>4716</v>
      </c>
      <c r="D583" s="10" t="s">
        <v>141</v>
      </c>
      <c r="E583" s="11">
        <v>143</v>
      </c>
      <c r="F583" s="10" t="s">
        <v>4717</v>
      </c>
      <c r="G583" s="10"/>
      <c r="H583" s="10"/>
      <c r="I583" s="10" t="s">
        <v>4099</v>
      </c>
      <c r="J583" s="12">
        <v>468.38</v>
      </c>
      <c r="K583" s="10">
        <v>468.38</v>
      </c>
      <c r="L583" s="12">
        <v>590.16999999999996</v>
      </c>
      <c r="M583" s="13">
        <v>39542</v>
      </c>
      <c r="N583" s="12">
        <v>0</v>
      </c>
      <c r="O583" s="13" t="s">
        <v>34</v>
      </c>
      <c r="P583" s="12">
        <v>12</v>
      </c>
      <c r="Q583" s="12">
        <v>0</v>
      </c>
      <c r="R583" s="10"/>
      <c r="S583" s="10"/>
      <c r="T583" s="10" t="s">
        <v>3485</v>
      </c>
      <c r="U583" s="10" t="s">
        <v>165</v>
      </c>
      <c r="V583" s="15">
        <v>41610</v>
      </c>
      <c r="W583" s="10" t="s">
        <v>2969</v>
      </c>
      <c r="X583" s="16" t="s">
        <v>4718</v>
      </c>
    </row>
    <row r="584" spans="1:24" ht="24" customHeight="1" x14ac:dyDescent="0.3">
      <c r="A584" s="11"/>
      <c r="B584" s="20">
        <v>425586</v>
      </c>
      <c r="C584" s="10" t="s">
        <v>4719</v>
      </c>
      <c r="D584" s="10" t="s">
        <v>48</v>
      </c>
      <c r="E584" s="11">
        <v>1654</v>
      </c>
      <c r="F584" s="10"/>
      <c r="G584" s="10"/>
      <c r="H584" s="10"/>
      <c r="I584" s="10" t="s">
        <v>252</v>
      </c>
      <c r="J584" s="12">
        <v>209.52</v>
      </c>
      <c r="K584" s="10">
        <v>209.52</v>
      </c>
      <c r="L584" s="12">
        <v>312.41000000000003</v>
      </c>
      <c r="M584" s="13" t="s">
        <v>34</v>
      </c>
      <c r="N584" s="12">
        <v>0</v>
      </c>
      <c r="O584" s="13" t="s">
        <v>34</v>
      </c>
      <c r="P584" s="12">
        <v>22.25</v>
      </c>
      <c r="Q584" s="12">
        <v>0</v>
      </c>
      <c r="R584" s="10"/>
      <c r="S584" s="10"/>
      <c r="T584" s="10" t="s">
        <v>2424</v>
      </c>
      <c r="U584" s="10" t="s">
        <v>404</v>
      </c>
      <c r="V584" s="15">
        <v>39104</v>
      </c>
      <c r="W584" s="10" t="s">
        <v>2969</v>
      </c>
      <c r="X584" s="16" t="s">
        <v>4720</v>
      </c>
    </row>
    <row r="585" spans="1:24" ht="24" customHeight="1" x14ac:dyDescent="0.3">
      <c r="A585" s="11"/>
      <c r="B585" s="20">
        <v>425595</v>
      </c>
      <c r="C585" s="10" t="s">
        <v>4721</v>
      </c>
      <c r="D585" s="10" t="s">
        <v>48</v>
      </c>
      <c r="E585" s="11">
        <v>1173</v>
      </c>
      <c r="F585" s="10" t="s">
        <v>4722</v>
      </c>
      <c r="G585" s="10" t="s">
        <v>3228</v>
      </c>
      <c r="H585" s="10"/>
      <c r="I585" s="10" t="s">
        <v>159</v>
      </c>
      <c r="J585" s="12">
        <v>377.64</v>
      </c>
      <c r="K585" s="10">
        <v>377.64</v>
      </c>
      <c r="L585" s="12">
        <v>519.26</v>
      </c>
      <c r="M585" s="13">
        <v>37771</v>
      </c>
      <c r="N585" s="12">
        <v>0</v>
      </c>
      <c r="O585" s="13" t="s">
        <v>34</v>
      </c>
      <c r="P585" s="12">
        <v>59.86</v>
      </c>
      <c r="Q585" s="12">
        <v>0</v>
      </c>
      <c r="R585" s="10"/>
      <c r="S585" s="10"/>
      <c r="T585" s="10" t="s">
        <v>2996</v>
      </c>
      <c r="U585" s="10" t="s">
        <v>404</v>
      </c>
      <c r="V585" s="15">
        <v>39062</v>
      </c>
      <c r="W585" s="10" t="s">
        <v>2969</v>
      </c>
      <c r="X585" s="16" t="s">
        <v>4723</v>
      </c>
    </row>
    <row r="586" spans="1:24" ht="24" customHeight="1" x14ac:dyDescent="0.3">
      <c r="A586" s="11"/>
      <c r="B586" s="20">
        <v>425639</v>
      </c>
      <c r="C586" s="10" t="s">
        <v>4724</v>
      </c>
      <c r="D586" s="10" t="s">
        <v>28</v>
      </c>
      <c r="E586" s="11">
        <v>388</v>
      </c>
      <c r="F586" s="10" t="s">
        <v>4725</v>
      </c>
      <c r="G586" s="10" t="s">
        <v>1185</v>
      </c>
      <c r="H586" s="10"/>
      <c r="I586" s="10" t="s">
        <v>359</v>
      </c>
      <c r="J586" s="12">
        <v>4982.3100000000004</v>
      </c>
      <c r="K586" s="10">
        <v>4972.79</v>
      </c>
      <c r="L586" s="12">
        <v>5061.6099999999997</v>
      </c>
      <c r="M586" s="13" t="s">
        <v>4726</v>
      </c>
      <c r="N586" s="12">
        <v>0</v>
      </c>
      <c r="O586" s="13" t="s">
        <v>34</v>
      </c>
      <c r="P586" s="12">
        <v>22.25</v>
      </c>
      <c r="Q586" s="12">
        <v>246.63</v>
      </c>
      <c r="R586" s="10" t="s">
        <v>107</v>
      </c>
      <c r="S586" s="10"/>
      <c r="T586" s="10" t="s">
        <v>608</v>
      </c>
      <c r="U586" s="10" t="s">
        <v>404</v>
      </c>
      <c r="V586" s="15">
        <v>40830</v>
      </c>
      <c r="W586" s="10" t="s">
        <v>2969</v>
      </c>
      <c r="X586" s="16" t="s">
        <v>4727</v>
      </c>
    </row>
    <row r="587" spans="1:24" ht="24" customHeight="1" x14ac:dyDescent="0.3">
      <c r="A587" s="11"/>
      <c r="B587" s="20">
        <v>425655</v>
      </c>
      <c r="C587" s="10" t="s">
        <v>4728</v>
      </c>
      <c r="D587" s="10" t="s">
        <v>141</v>
      </c>
      <c r="E587" s="11">
        <v>79</v>
      </c>
      <c r="F587" s="10"/>
      <c r="G587" s="10"/>
      <c r="H587" s="10"/>
      <c r="I587" s="10" t="s">
        <v>2732</v>
      </c>
      <c r="J587" s="12">
        <v>362.5</v>
      </c>
      <c r="K587" s="10">
        <v>362.5</v>
      </c>
      <c r="L587" s="12">
        <v>620.52</v>
      </c>
      <c r="M587" s="13">
        <v>39316</v>
      </c>
      <c r="N587" s="12">
        <v>0</v>
      </c>
      <c r="O587" s="13" t="s">
        <v>34</v>
      </c>
      <c r="P587" s="12">
        <v>46.25</v>
      </c>
      <c r="Q587" s="12">
        <v>133.1</v>
      </c>
      <c r="R587" s="10" t="s">
        <v>62</v>
      </c>
      <c r="S587" s="10"/>
      <c r="T587" s="10" t="s">
        <v>608</v>
      </c>
      <c r="U587" s="10" t="s">
        <v>404</v>
      </c>
      <c r="V587" s="15">
        <v>40071</v>
      </c>
      <c r="W587" s="10" t="s">
        <v>2969</v>
      </c>
      <c r="X587" s="16" t="s">
        <v>4729</v>
      </c>
    </row>
    <row r="588" spans="1:24" ht="24" customHeight="1" x14ac:dyDescent="0.3">
      <c r="A588" s="11"/>
      <c r="B588" s="20">
        <v>425658</v>
      </c>
      <c r="C588" s="10" t="s">
        <v>2699</v>
      </c>
      <c r="D588" s="10" t="s">
        <v>2350</v>
      </c>
      <c r="E588" s="11">
        <v>1116</v>
      </c>
      <c r="F588" s="10" t="s">
        <v>4730</v>
      </c>
      <c r="G588" s="9"/>
      <c r="H588" s="10" t="s">
        <v>427</v>
      </c>
      <c r="I588" s="10" t="s">
        <v>2117</v>
      </c>
      <c r="J588" s="12">
        <v>188.11</v>
      </c>
      <c r="K588" s="10"/>
      <c r="L588" s="12">
        <v>189.89</v>
      </c>
      <c r="M588" s="13">
        <v>41277</v>
      </c>
      <c r="N588" s="12">
        <v>210</v>
      </c>
      <c r="O588" s="13"/>
      <c r="P588" s="12"/>
      <c r="Q588" s="12"/>
      <c r="R588" s="10"/>
      <c r="S588" s="10"/>
      <c r="T588" s="10" t="s">
        <v>72</v>
      </c>
      <c r="U588" s="10" t="s">
        <v>404</v>
      </c>
      <c r="V588" s="15">
        <v>41640</v>
      </c>
      <c r="W588" s="10" t="s">
        <v>2969</v>
      </c>
      <c r="X588" s="16" t="s">
        <v>4731</v>
      </c>
    </row>
    <row r="589" spans="1:24" ht="24" customHeight="1" x14ac:dyDescent="0.3">
      <c r="A589" s="11"/>
      <c r="B589" s="20">
        <v>425665</v>
      </c>
      <c r="C589" s="10" t="s">
        <v>4732</v>
      </c>
      <c r="D589" s="10" t="s">
        <v>92</v>
      </c>
      <c r="E589" s="11">
        <v>67</v>
      </c>
      <c r="F589" s="10" t="s">
        <v>4733</v>
      </c>
      <c r="G589" s="10" t="s">
        <v>358</v>
      </c>
      <c r="H589" s="10" t="s">
        <v>2987</v>
      </c>
      <c r="I589" s="10" t="s">
        <v>3041</v>
      </c>
      <c r="J589" s="12">
        <v>206.8</v>
      </c>
      <c r="K589" s="10">
        <v>206.79662014544948</v>
      </c>
      <c r="L589" s="12">
        <v>266.43788469787813</v>
      </c>
      <c r="M589" s="13" t="s">
        <v>3958</v>
      </c>
      <c r="N589" s="12"/>
      <c r="O589" s="13" t="s">
        <v>4734</v>
      </c>
      <c r="P589" s="12">
        <v>59.86</v>
      </c>
      <c r="Q589" s="12">
        <v>0</v>
      </c>
      <c r="R589" s="10"/>
      <c r="S589" s="10"/>
      <c r="T589" s="10" t="s">
        <v>3297</v>
      </c>
      <c r="U589" s="10" t="s">
        <v>404</v>
      </c>
      <c r="V589" s="15">
        <v>38623</v>
      </c>
      <c r="W589" s="10" t="s">
        <v>2969</v>
      </c>
      <c r="X589" s="16" t="s">
        <v>4735</v>
      </c>
    </row>
    <row r="590" spans="1:24" ht="24" customHeight="1" x14ac:dyDescent="0.3">
      <c r="A590" s="11"/>
      <c r="B590" s="20">
        <v>425682</v>
      </c>
      <c r="C590" s="10" t="s">
        <v>4736</v>
      </c>
      <c r="D590" s="10" t="s">
        <v>48</v>
      </c>
      <c r="E590" s="11">
        <v>1324</v>
      </c>
      <c r="F590" s="10" t="s">
        <v>4737</v>
      </c>
      <c r="G590" s="10"/>
      <c r="H590" s="10"/>
      <c r="I590" s="10" t="s">
        <v>2732</v>
      </c>
      <c r="J590" s="12">
        <v>299.18</v>
      </c>
      <c r="K590" s="10">
        <v>299.18</v>
      </c>
      <c r="L590" s="12">
        <v>466.78</v>
      </c>
      <c r="M590" s="13">
        <v>39318</v>
      </c>
      <c r="N590" s="12">
        <v>266.44</v>
      </c>
      <c r="O590" s="13" t="s">
        <v>34</v>
      </c>
      <c r="P590" s="12">
        <v>43.95</v>
      </c>
      <c r="Q590" s="12">
        <v>0</v>
      </c>
      <c r="R590" s="10"/>
      <c r="S590" s="10"/>
      <c r="T590" s="10" t="s">
        <v>608</v>
      </c>
      <c r="U590" s="10" t="s">
        <v>404</v>
      </c>
      <c r="V590" s="15">
        <v>39931</v>
      </c>
      <c r="W590" s="10" t="s">
        <v>2969</v>
      </c>
      <c r="X590" s="16" t="s">
        <v>4738</v>
      </c>
    </row>
    <row r="591" spans="1:24" ht="24" customHeight="1" x14ac:dyDescent="0.3">
      <c r="A591" s="11"/>
      <c r="B591" s="20">
        <v>425712</v>
      </c>
      <c r="C591" s="10" t="s">
        <v>4739</v>
      </c>
      <c r="D591" s="10" t="s">
        <v>28</v>
      </c>
      <c r="E591" s="11">
        <v>1093</v>
      </c>
      <c r="F591" s="10" t="s">
        <v>4740</v>
      </c>
      <c r="G591" s="10">
        <v>1</v>
      </c>
      <c r="H591" s="10"/>
      <c r="I591" s="10" t="s">
        <v>359</v>
      </c>
      <c r="J591" s="12">
        <v>426.84</v>
      </c>
      <c r="K591" s="10">
        <v>0</v>
      </c>
      <c r="L591" s="12">
        <v>850.36</v>
      </c>
      <c r="M591" s="13">
        <v>38202</v>
      </c>
      <c r="N591" s="12">
        <v>0</v>
      </c>
      <c r="O591" s="13" t="s">
        <v>34</v>
      </c>
      <c r="P591" s="12">
        <v>22.25</v>
      </c>
      <c r="Q591" s="12">
        <v>357.62</v>
      </c>
      <c r="R591" s="10" t="s">
        <v>4741</v>
      </c>
      <c r="S591" s="10"/>
      <c r="T591" s="10" t="s">
        <v>608</v>
      </c>
      <c r="U591" s="10" t="s">
        <v>404</v>
      </c>
      <c r="V591" s="15">
        <v>40358</v>
      </c>
      <c r="W591" s="10" t="s">
        <v>2969</v>
      </c>
      <c r="X591" s="16" t="s">
        <v>4742</v>
      </c>
    </row>
    <row r="592" spans="1:24" ht="24" customHeight="1" x14ac:dyDescent="0.3">
      <c r="A592" s="11"/>
      <c r="B592" s="20">
        <v>425743</v>
      </c>
      <c r="C592" s="10" t="s">
        <v>4743</v>
      </c>
      <c r="D592" s="10" t="s">
        <v>28</v>
      </c>
      <c r="E592" s="11">
        <v>432</v>
      </c>
      <c r="F592" s="10" t="s">
        <v>4744</v>
      </c>
      <c r="G592" s="10" t="s">
        <v>419</v>
      </c>
      <c r="H592" s="10"/>
      <c r="I592" s="10" t="s">
        <v>394</v>
      </c>
      <c r="J592" s="12">
        <v>372.16</v>
      </c>
      <c r="K592" s="10">
        <v>362.64</v>
      </c>
      <c r="L592" s="12">
        <v>376.95</v>
      </c>
      <c r="M592" s="13" t="s">
        <v>1260</v>
      </c>
      <c r="N592" s="12">
        <v>0</v>
      </c>
      <c r="O592" s="13" t="s">
        <v>34</v>
      </c>
      <c r="P592" s="12">
        <v>22.25</v>
      </c>
      <c r="Q592" s="12">
        <v>107.1</v>
      </c>
      <c r="R592" s="10" t="s">
        <v>4745</v>
      </c>
      <c r="S592" s="10"/>
      <c r="T592" s="10" t="s">
        <v>2996</v>
      </c>
      <c r="U592" s="10" t="s">
        <v>404</v>
      </c>
      <c r="V592" s="15">
        <v>39329</v>
      </c>
      <c r="W592" s="10" t="s">
        <v>2969</v>
      </c>
      <c r="X592" s="16" t="s">
        <v>4746</v>
      </c>
    </row>
    <row r="593" spans="1:24" ht="24" customHeight="1" x14ac:dyDescent="0.3">
      <c r="A593" s="11"/>
      <c r="B593" s="20">
        <v>425836</v>
      </c>
      <c r="C593" s="10" t="s">
        <v>4747</v>
      </c>
      <c r="D593" s="10" t="s">
        <v>92</v>
      </c>
      <c r="E593" s="11">
        <v>68</v>
      </c>
      <c r="F593" s="10" t="s">
        <v>4748</v>
      </c>
      <c r="G593" s="10" t="s">
        <v>724</v>
      </c>
      <c r="H593" s="10" t="s">
        <v>2973</v>
      </c>
      <c r="I593" s="10" t="s">
        <v>3041</v>
      </c>
      <c r="J593" s="12">
        <v>398.31</v>
      </c>
      <c r="K593" s="10">
        <v>398.30508474576271</v>
      </c>
      <c r="L593" s="12">
        <v>482.68173701379675</v>
      </c>
      <c r="M593" s="13" t="s">
        <v>3958</v>
      </c>
      <c r="N593" s="12">
        <v>527.45000000000005</v>
      </c>
      <c r="O593" s="13" t="s">
        <v>4749</v>
      </c>
      <c r="P593" s="12">
        <v>59.86</v>
      </c>
      <c r="Q593" s="12">
        <v>0</v>
      </c>
      <c r="R593" s="10"/>
      <c r="S593" s="10"/>
      <c r="T593" s="10" t="s">
        <v>3047</v>
      </c>
      <c r="U593" s="10" t="s">
        <v>404</v>
      </c>
      <c r="V593" s="15">
        <v>38097</v>
      </c>
      <c r="W593" s="10" t="s">
        <v>2969</v>
      </c>
      <c r="X593" s="16" t="s">
        <v>4750</v>
      </c>
    </row>
    <row r="594" spans="1:24" ht="24" customHeight="1" x14ac:dyDescent="0.3">
      <c r="A594" s="11"/>
      <c r="B594" s="20">
        <v>425838</v>
      </c>
      <c r="C594" s="10" t="s">
        <v>4751</v>
      </c>
      <c r="D594" s="10" t="s">
        <v>92</v>
      </c>
      <c r="E594" s="11">
        <v>69</v>
      </c>
      <c r="F594" s="10" t="s">
        <v>4752</v>
      </c>
      <c r="G594" s="10" t="s">
        <v>3662</v>
      </c>
      <c r="H594" s="10" t="s">
        <v>2987</v>
      </c>
      <c r="I594" s="10" t="s">
        <v>3041</v>
      </c>
      <c r="J594" s="12">
        <v>951.98</v>
      </c>
      <c r="K594" s="10">
        <v>951.9807264492573</v>
      </c>
      <c r="L594" s="12">
        <v>1052.18</v>
      </c>
      <c r="M594" s="13" t="s">
        <v>4753</v>
      </c>
      <c r="N594" s="12">
        <v>500</v>
      </c>
      <c r="O594" s="13" t="s">
        <v>4754</v>
      </c>
      <c r="P594" s="12">
        <v>59.86</v>
      </c>
      <c r="Q594" s="12">
        <v>0</v>
      </c>
      <c r="R594" s="10"/>
      <c r="S594" s="10"/>
      <c r="T594" s="10" t="s">
        <v>2996</v>
      </c>
      <c r="U594" s="10" t="s">
        <v>404</v>
      </c>
      <c r="V594" s="15">
        <v>39367</v>
      </c>
      <c r="W594" s="10" t="s">
        <v>2969</v>
      </c>
      <c r="X594" s="16" t="s">
        <v>4755</v>
      </c>
    </row>
    <row r="595" spans="1:24" ht="24" customHeight="1" x14ac:dyDescent="0.3">
      <c r="A595" s="11"/>
      <c r="B595" s="20">
        <v>425840</v>
      </c>
      <c r="C595" s="10" t="s">
        <v>4756</v>
      </c>
      <c r="D595" s="10" t="s">
        <v>48</v>
      </c>
      <c r="E595" s="11">
        <v>1081</v>
      </c>
      <c r="F595" s="10" t="s">
        <v>4757</v>
      </c>
      <c r="G595" s="10" t="s">
        <v>30</v>
      </c>
      <c r="H595" s="10" t="s">
        <v>1214</v>
      </c>
      <c r="I595" s="10" t="s">
        <v>21452</v>
      </c>
      <c r="J595" s="12">
        <v>430.46</v>
      </c>
      <c r="K595" s="10">
        <v>430.46</v>
      </c>
      <c r="L595" s="12">
        <v>778.6</v>
      </c>
      <c r="M595" s="13">
        <v>37965</v>
      </c>
      <c r="N595" s="12">
        <v>1500</v>
      </c>
      <c r="O595" s="13" t="s">
        <v>34</v>
      </c>
      <c r="P595" s="12">
        <v>39.9</v>
      </c>
      <c r="Q595" s="12">
        <v>80</v>
      </c>
      <c r="R595" s="10" t="s">
        <v>3025</v>
      </c>
      <c r="S595" s="10"/>
      <c r="T595" s="10" t="s">
        <v>36</v>
      </c>
      <c r="U595" s="10" t="s">
        <v>404</v>
      </c>
      <c r="V595" s="15">
        <v>44403</v>
      </c>
      <c r="W595" s="10" t="s">
        <v>2969</v>
      </c>
      <c r="X595" s="16" t="s">
        <v>25797</v>
      </c>
    </row>
    <row r="596" spans="1:24" ht="24" customHeight="1" x14ac:dyDescent="0.3">
      <c r="A596" s="11"/>
      <c r="B596" s="20">
        <v>425846</v>
      </c>
      <c r="C596" s="10" t="s">
        <v>4758</v>
      </c>
      <c r="D596" s="10" t="s">
        <v>48</v>
      </c>
      <c r="E596" s="11">
        <v>1129</v>
      </c>
      <c r="F596" s="10" t="s">
        <v>4759</v>
      </c>
      <c r="G596" s="10" t="s">
        <v>1185</v>
      </c>
      <c r="H596" s="10"/>
      <c r="I596" s="10" t="s">
        <v>252</v>
      </c>
      <c r="J596" s="12">
        <v>1437.02</v>
      </c>
      <c r="K596" s="10">
        <v>1437.02</v>
      </c>
      <c r="L596" s="12">
        <v>1803.75</v>
      </c>
      <c r="M596" s="13">
        <v>37777</v>
      </c>
      <c r="N596" s="12">
        <v>0</v>
      </c>
      <c r="O596" s="13" t="s">
        <v>34</v>
      </c>
      <c r="P596" s="12">
        <v>59.86</v>
      </c>
      <c r="Q596" s="12">
        <v>0</v>
      </c>
      <c r="R596" s="10"/>
      <c r="S596" s="10"/>
      <c r="T596" s="10" t="s">
        <v>2996</v>
      </c>
      <c r="U596" s="10" t="s">
        <v>404</v>
      </c>
      <c r="V596" s="15">
        <v>39281</v>
      </c>
      <c r="W596" s="10" t="s">
        <v>2969</v>
      </c>
      <c r="X596" s="16" t="s">
        <v>4760</v>
      </c>
    </row>
    <row r="597" spans="1:24" ht="24" customHeight="1" x14ac:dyDescent="0.3">
      <c r="A597" s="11"/>
      <c r="B597" s="20">
        <v>425847</v>
      </c>
      <c r="C597" s="10" t="s">
        <v>4761</v>
      </c>
      <c r="D597" s="10" t="s">
        <v>92</v>
      </c>
      <c r="E597" s="11">
        <v>70</v>
      </c>
      <c r="F597" s="10" t="s">
        <v>4762</v>
      </c>
      <c r="G597" s="10" t="s">
        <v>3017</v>
      </c>
      <c r="H597" s="10" t="s">
        <v>2973</v>
      </c>
      <c r="I597" s="10" t="s">
        <v>3041</v>
      </c>
      <c r="J597" s="12">
        <v>521.5</v>
      </c>
      <c r="K597" s="10">
        <v>521.50317734260432</v>
      </c>
      <c r="L597" s="12">
        <v>571.34805119661621</v>
      </c>
      <c r="M597" s="13" t="s">
        <v>4763</v>
      </c>
      <c r="N597" s="12">
        <v>1500</v>
      </c>
      <c r="O597" s="13" t="s">
        <v>4764</v>
      </c>
      <c r="P597" s="12">
        <v>59.86</v>
      </c>
      <c r="Q597" s="12">
        <v>0</v>
      </c>
      <c r="R597" s="10"/>
      <c r="S597" s="10"/>
      <c r="T597" s="10" t="s">
        <v>2996</v>
      </c>
      <c r="U597" s="10" t="s">
        <v>404</v>
      </c>
      <c r="V597" s="15">
        <v>38973</v>
      </c>
      <c r="W597" s="10" t="s">
        <v>2969</v>
      </c>
      <c r="X597" s="16" t="s">
        <v>4765</v>
      </c>
    </row>
    <row r="598" spans="1:24" ht="24" customHeight="1" x14ac:dyDescent="0.3">
      <c r="A598" s="11"/>
      <c r="B598" s="20">
        <v>425889</v>
      </c>
      <c r="C598" s="10" t="s">
        <v>4766</v>
      </c>
      <c r="D598" s="10" t="s">
        <v>48</v>
      </c>
      <c r="E598" s="11">
        <v>430</v>
      </c>
      <c r="F598" s="10" t="s">
        <v>4767</v>
      </c>
      <c r="G598" s="10" t="s">
        <v>56</v>
      </c>
      <c r="H598" s="10" t="s">
        <v>1214</v>
      </c>
      <c r="I598" s="10" t="s">
        <v>421</v>
      </c>
      <c r="J598" s="12">
        <v>1015.47</v>
      </c>
      <c r="K598" s="10">
        <v>1015.4727107670514</v>
      </c>
      <c r="L598" s="12">
        <v>1944.35</v>
      </c>
      <c r="M598" s="13" t="s">
        <v>3843</v>
      </c>
      <c r="N598" s="12">
        <v>600</v>
      </c>
      <c r="O598" s="13" t="s">
        <v>34</v>
      </c>
      <c r="P598" s="12">
        <v>62.15</v>
      </c>
      <c r="Q598" s="12">
        <v>155.13999999999999</v>
      </c>
      <c r="R598" s="10" t="s">
        <v>343</v>
      </c>
      <c r="S598" s="10"/>
      <c r="T598" s="10" t="s">
        <v>36</v>
      </c>
      <c r="U598" s="10" t="s">
        <v>404</v>
      </c>
      <c r="V598" s="15">
        <v>43195</v>
      </c>
      <c r="W598" s="10" t="s">
        <v>2969</v>
      </c>
      <c r="X598" s="16" t="s">
        <v>22856</v>
      </c>
    </row>
    <row r="599" spans="1:24" ht="24" customHeight="1" x14ac:dyDescent="0.3">
      <c r="A599" s="11"/>
      <c r="B599" s="20">
        <v>425892</v>
      </c>
      <c r="C599" s="10" t="s">
        <v>4768</v>
      </c>
      <c r="D599" s="10" t="s">
        <v>48</v>
      </c>
      <c r="E599" s="11">
        <v>467</v>
      </c>
      <c r="F599" s="10" t="s">
        <v>4769</v>
      </c>
      <c r="G599" s="10" t="s">
        <v>419</v>
      </c>
      <c r="H599" s="10" t="s">
        <v>358</v>
      </c>
      <c r="I599" s="10" t="s">
        <v>4316</v>
      </c>
      <c r="J599" s="12">
        <v>278.45999999999998</v>
      </c>
      <c r="K599" s="10">
        <v>278.45891401721849</v>
      </c>
      <c r="L599" s="12">
        <v>478.15</v>
      </c>
      <c r="M599" s="13">
        <v>38009</v>
      </c>
      <c r="N599" s="12">
        <v>0</v>
      </c>
      <c r="O599" s="13" t="s">
        <v>34</v>
      </c>
      <c r="P599" s="12">
        <v>0</v>
      </c>
      <c r="Q599" s="12">
        <v>92.25</v>
      </c>
      <c r="R599" s="10" t="s">
        <v>107</v>
      </c>
      <c r="S599" s="10"/>
      <c r="T599" s="10" t="s">
        <v>608</v>
      </c>
      <c r="U599" s="10" t="s">
        <v>404</v>
      </c>
      <c r="V599" s="15">
        <v>40946</v>
      </c>
      <c r="W599" s="10" t="s">
        <v>2969</v>
      </c>
      <c r="X599" s="16" t="s">
        <v>4770</v>
      </c>
    </row>
    <row r="600" spans="1:24" ht="24" customHeight="1" x14ac:dyDescent="0.3">
      <c r="A600" s="11"/>
      <c r="B600" s="20">
        <v>425988</v>
      </c>
      <c r="C600" s="10" t="s">
        <v>2795</v>
      </c>
      <c r="D600" s="10" t="s">
        <v>48</v>
      </c>
      <c r="E600" s="11">
        <v>2590</v>
      </c>
      <c r="F600" s="10" t="s">
        <v>4771</v>
      </c>
      <c r="G600" s="10"/>
      <c r="H600" s="10"/>
      <c r="I600" s="10" t="s">
        <v>64</v>
      </c>
      <c r="J600" s="12">
        <v>4496.3500000000004</v>
      </c>
      <c r="K600" s="10"/>
      <c r="L600" s="12">
        <v>5224.32</v>
      </c>
      <c r="M600" s="13">
        <v>40530</v>
      </c>
      <c r="N600" s="12">
        <v>0</v>
      </c>
      <c r="O600" s="13"/>
      <c r="P600" s="12">
        <v>51</v>
      </c>
      <c r="Q600" s="12"/>
      <c r="R600" s="10"/>
      <c r="S600" s="10"/>
      <c r="T600" s="10" t="s">
        <v>608</v>
      </c>
      <c r="U600" s="10" t="s">
        <v>404</v>
      </c>
      <c r="V600" s="15">
        <v>40701</v>
      </c>
      <c r="W600" s="10" t="s">
        <v>2969</v>
      </c>
      <c r="X600" s="16" t="s">
        <v>4772</v>
      </c>
    </row>
    <row r="601" spans="1:24" ht="24" customHeight="1" x14ac:dyDescent="0.3">
      <c r="A601" s="11"/>
      <c r="B601" s="20">
        <v>426001</v>
      </c>
      <c r="C601" s="10" t="s">
        <v>4773</v>
      </c>
      <c r="D601" s="10" t="s">
        <v>48</v>
      </c>
      <c r="E601" s="11">
        <v>889</v>
      </c>
      <c r="F601" s="10" t="s">
        <v>4774</v>
      </c>
      <c r="G601" s="10" t="s">
        <v>419</v>
      </c>
      <c r="H601" s="10"/>
      <c r="I601" s="10" t="s">
        <v>159</v>
      </c>
      <c r="J601" s="12">
        <v>755.4</v>
      </c>
      <c r="K601" s="10">
        <v>755.4</v>
      </c>
      <c r="L601" s="12">
        <v>1140.6400000000001</v>
      </c>
      <c r="M601" s="13" t="s">
        <v>4775</v>
      </c>
      <c r="N601" s="12"/>
      <c r="O601" s="13" t="s">
        <v>34</v>
      </c>
      <c r="P601" s="12">
        <v>106.66</v>
      </c>
      <c r="Q601" s="12">
        <v>0</v>
      </c>
      <c r="R601" s="10"/>
      <c r="S601" s="10"/>
      <c r="T601" s="10" t="s">
        <v>2424</v>
      </c>
      <c r="U601" s="10" t="s">
        <v>404</v>
      </c>
      <c r="V601" s="15">
        <v>39188</v>
      </c>
      <c r="W601" s="10" t="s">
        <v>2969</v>
      </c>
      <c r="X601" s="16" t="s">
        <v>4776</v>
      </c>
    </row>
    <row r="602" spans="1:24" ht="24" customHeight="1" x14ac:dyDescent="0.3">
      <c r="A602" s="11"/>
      <c r="B602" s="20">
        <v>426058</v>
      </c>
      <c r="C602" s="10" t="s">
        <v>4777</v>
      </c>
      <c r="D602" s="10" t="s">
        <v>28</v>
      </c>
      <c r="E602" s="11">
        <v>513</v>
      </c>
      <c r="F602" s="10" t="s">
        <v>4778</v>
      </c>
      <c r="G602" s="10">
        <v>3</v>
      </c>
      <c r="H602" s="10"/>
      <c r="I602" s="10" t="s">
        <v>2291</v>
      </c>
      <c r="J602" s="12">
        <v>2854.1</v>
      </c>
      <c r="K602" s="10">
        <v>2800</v>
      </c>
      <c r="L602" s="12">
        <v>2974.29</v>
      </c>
      <c r="M602" s="13">
        <v>38849</v>
      </c>
      <c r="N602" s="12">
        <v>0</v>
      </c>
      <c r="O602" s="13" t="s">
        <v>34</v>
      </c>
      <c r="P602" s="12">
        <v>22.25</v>
      </c>
      <c r="Q602" s="12">
        <v>0</v>
      </c>
      <c r="R602" s="10" t="s">
        <v>62</v>
      </c>
      <c r="S602" s="10"/>
      <c r="T602" s="10" t="s">
        <v>36</v>
      </c>
      <c r="U602" s="10" t="s">
        <v>3787</v>
      </c>
      <c r="V602" s="15">
        <v>45379</v>
      </c>
      <c r="W602" s="10" t="s">
        <v>2969</v>
      </c>
      <c r="X602" s="16" t="s">
        <v>28449</v>
      </c>
    </row>
    <row r="603" spans="1:24" ht="24" customHeight="1" x14ac:dyDescent="0.3">
      <c r="A603" s="11"/>
      <c r="B603" s="20">
        <v>426071</v>
      </c>
      <c r="C603" s="10" t="s">
        <v>4779</v>
      </c>
      <c r="D603" s="10" t="s">
        <v>92</v>
      </c>
      <c r="E603" s="11">
        <v>72</v>
      </c>
      <c r="F603" s="10" t="s">
        <v>4780</v>
      </c>
      <c r="G603" s="10" t="s">
        <v>3662</v>
      </c>
      <c r="H603" s="10"/>
      <c r="I603" s="10" t="s">
        <v>159</v>
      </c>
      <c r="J603" s="12">
        <v>367.19</v>
      </c>
      <c r="K603" s="10">
        <v>367.19007192665674</v>
      </c>
      <c r="L603" s="12">
        <v>637.66999999999996</v>
      </c>
      <c r="M603" s="13" t="s">
        <v>1173</v>
      </c>
      <c r="N603" s="12"/>
      <c r="O603" s="13" t="s">
        <v>34</v>
      </c>
      <c r="P603" s="12">
        <v>62.15</v>
      </c>
      <c r="Q603" s="12">
        <v>0</v>
      </c>
      <c r="R603" s="10" t="s">
        <v>2974</v>
      </c>
      <c r="S603" s="10"/>
      <c r="T603" s="10" t="s">
        <v>2996</v>
      </c>
      <c r="U603" s="10" t="s">
        <v>404</v>
      </c>
      <c r="V603" s="15">
        <v>39715</v>
      </c>
      <c r="W603" s="10" t="s">
        <v>2969</v>
      </c>
      <c r="X603" s="16" t="s">
        <v>4781</v>
      </c>
    </row>
    <row r="604" spans="1:24" ht="24" customHeight="1" x14ac:dyDescent="0.3">
      <c r="A604" s="11"/>
      <c r="B604" s="20">
        <v>426075</v>
      </c>
      <c r="C604" s="10" t="s">
        <v>4782</v>
      </c>
      <c r="D604" s="10" t="s">
        <v>2350</v>
      </c>
      <c r="E604" s="11">
        <v>192</v>
      </c>
      <c r="F604" s="10" t="s">
        <v>4783</v>
      </c>
      <c r="G604" s="9" t="s">
        <v>366</v>
      </c>
      <c r="H604" s="10"/>
      <c r="I604" s="10" t="s">
        <v>2656</v>
      </c>
      <c r="J604" s="12">
        <v>90.31</v>
      </c>
      <c r="K604" s="10">
        <v>90.31</v>
      </c>
      <c r="L604" s="12">
        <v>123.03</v>
      </c>
      <c r="M604" s="13">
        <v>39953</v>
      </c>
      <c r="N604" s="12">
        <v>0</v>
      </c>
      <c r="O604" s="13" t="s">
        <v>34</v>
      </c>
      <c r="P604" s="12">
        <v>0</v>
      </c>
      <c r="Q604" s="12">
        <v>0</v>
      </c>
      <c r="R604" s="10"/>
      <c r="S604" s="10"/>
      <c r="T604" s="10" t="s">
        <v>608</v>
      </c>
      <c r="U604" s="10" t="s">
        <v>404</v>
      </c>
      <c r="V604" s="15">
        <v>40319</v>
      </c>
      <c r="W604" s="10" t="s">
        <v>2969</v>
      </c>
      <c r="X604" s="16" t="s">
        <v>4784</v>
      </c>
    </row>
    <row r="605" spans="1:24" ht="24" customHeight="1" x14ac:dyDescent="0.3">
      <c r="A605" s="11"/>
      <c r="B605" s="20">
        <v>426201</v>
      </c>
      <c r="C605" s="10" t="s">
        <v>4785</v>
      </c>
      <c r="D605" s="10" t="s">
        <v>48</v>
      </c>
      <c r="E605" s="11">
        <v>598</v>
      </c>
      <c r="F605" s="10" t="s">
        <v>4786</v>
      </c>
      <c r="G605" s="10" t="s">
        <v>4167</v>
      </c>
      <c r="H605" s="10"/>
      <c r="I605" s="10" t="s">
        <v>159</v>
      </c>
      <c r="J605" s="12">
        <v>2451.56</v>
      </c>
      <c r="K605" s="10">
        <v>2138.5510918685968</v>
      </c>
      <c r="L605" s="12">
        <v>2784.0205105695272</v>
      </c>
      <c r="M605" s="13" t="s">
        <v>4787</v>
      </c>
      <c r="N605" s="12">
        <v>0</v>
      </c>
      <c r="O605" s="13" t="s">
        <v>34</v>
      </c>
      <c r="P605" s="12">
        <v>34.92</v>
      </c>
      <c r="Q605" s="12">
        <v>0</v>
      </c>
      <c r="R605" s="10"/>
      <c r="S605" s="10"/>
      <c r="T605" s="10" t="s">
        <v>608</v>
      </c>
      <c r="U605" s="10" t="s">
        <v>404</v>
      </c>
      <c r="V605" s="15">
        <v>40469</v>
      </c>
      <c r="W605" s="10" t="s">
        <v>2969</v>
      </c>
      <c r="X605" s="16" t="s">
        <v>4788</v>
      </c>
    </row>
    <row r="606" spans="1:24" ht="24" customHeight="1" x14ac:dyDescent="0.3">
      <c r="A606" s="11"/>
      <c r="B606" s="20">
        <v>426226</v>
      </c>
      <c r="C606" s="10" t="s">
        <v>4789</v>
      </c>
      <c r="D606" s="10" t="s">
        <v>28</v>
      </c>
      <c r="E606" s="11">
        <v>251</v>
      </c>
      <c r="F606" s="10" t="s">
        <v>4790</v>
      </c>
      <c r="G606" s="10" t="s">
        <v>358</v>
      </c>
      <c r="H606" s="10"/>
      <c r="I606" s="10" t="s">
        <v>799</v>
      </c>
      <c r="J606" s="12">
        <v>717.19</v>
      </c>
      <c r="K606" s="10">
        <v>693.83</v>
      </c>
      <c r="L606" s="12">
        <v>716.78</v>
      </c>
      <c r="M606" s="13" t="s">
        <v>4791</v>
      </c>
      <c r="N606" s="12">
        <v>0</v>
      </c>
      <c r="O606" s="13" t="s">
        <v>34</v>
      </c>
      <c r="P606" s="12">
        <v>123</v>
      </c>
      <c r="Q606" s="12">
        <v>0</v>
      </c>
      <c r="R606" s="10"/>
      <c r="S606" s="10"/>
      <c r="T606" s="10" t="s">
        <v>608</v>
      </c>
      <c r="U606" s="10" t="s">
        <v>404</v>
      </c>
      <c r="V606" s="15">
        <v>40891</v>
      </c>
      <c r="W606" s="10" t="s">
        <v>2969</v>
      </c>
      <c r="X606" s="16" t="s">
        <v>4792</v>
      </c>
    </row>
    <row r="607" spans="1:24" ht="24" customHeight="1" x14ac:dyDescent="0.3">
      <c r="A607" s="11"/>
      <c r="B607" s="20">
        <v>426236</v>
      </c>
      <c r="C607" s="10" t="s">
        <v>4793</v>
      </c>
      <c r="D607" s="10" t="s">
        <v>48</v>
      </c>
      <c r="E607" s="11">
        <v>2496</v>
      </c>
      <c r="F607" s="10" t="s">
        <v>4794</v>
      </c>
      <c r="G607" s="10">
        <v>2</v>
      </c>
      <c r="H607" s="10"/>
      <c r="I607" s="10" t="s">
        <v>397</v>
      </c>
      <c r="J607" s="12">
        <v>2035.56</v>
      </c>
      <c r="K607" s="10"/>
      <c r="L607" s="12">
        <v>2502.38</v>
      </c>
      <c r="M607" s="13">
        <v>40680</v>
      </c>
      <c r="N607" s="12">
        <v>0</v>
      </c>
      <c r="O607" s="13"/>
      <c r="P607" s="12">
        <v>63.75</v>
      </c>
      <c r="Q607" s="12">
        <v>124.95</v>
      </c>
      <c r="R607" s="10" t="s">
        <v>53</v>
      </c>
      <c r="S607" s="10"/>
      <c r="T607" s="10" t="s">
        <v>608</v>
      </c>
      <c r="U607" s="10" t="s">
        <v>404</v>
      </c>
      <c r="V607" s="15">
        <v>41425</v>
      </c>
      <c r="W607" s="10" t="s">
        <v>2969</v>
      </c>
      <c r="X607" s="16" t="s">
        <v>4795</v>
      </c>
    </row>
    <row r="608" spans="1:24" ht="24" customHeight="1" x14ac:dyDescent="0.3">
      <c r="A608" s="11"/>
      <c r="B608" s="20">
        <v>426259</v>
      </c>
      <c r="C608" s="10" t="s">
        <v>344</v>
      </c>
      <c r="D608" s="10" t="s">
        <v>141</v>
      </c>
      <c r="E608" s="11">
        <v>343</v>
      </c>
      <c r="F608" s="10" t="s">
        <v>4796</v>
      </c>
      <c r="G608" s="10">
        <v>1</v>
      </c>
      <c r="H608" s="10"/>
      <c r="I608" s="10" t="s">
        <v>397</v>
      </c>
      <c r="J608" s="12">
        <v>856.6</v>
      </c>
      <c r="K608" s="10">
        <v>856.6</v>
      </c>
      <c r="L608" s="12">
        <v>1030.5999999999999</v>
      </c>
      <c r="M608" s="13">
        <v>40763</v>
      </c>
      <c r="N608" s="12"/>
      <c r="O608" s="13"/>
      <c r="P608" s="12">
        <v>63.75</v>
      </c>
      <c r="Q608" s="12">
        <v>124.95</v>
      </c>
      <c r="R608" s="10" t="s">
        <v>53</v>
      </c>
      <c r="S608" s="10"/>
      <c r="T608" s="10" t="s">
        <v>72</v>
      </c>
      <c r="U608" s="10" t="s">
        <v>404</v>
      </c>
      <c r="V608" s="15">
        <v>41640</v>
      </c>
      <c r="W608" s="10" t="s">
        <v>2969</v>
      </c>
      <c r="X608" s="16" t="s">
        <v>4797</v>
      </c>
    </row>
    <row r="609" spans="1:24" ht="24" customHeight="1" x14ac:dyDescent="0.3">
      <c r="A609" s="11"/>
      <c r="B609" s="20">
        <v>426277</v>
      </c>
      <c r="C609" s="10" t="s">
        <v>4798</v>
      </c>
      <c r="D609" s="10" t="s">
        <v>92</v>
      </c>
      <c r="E609" s="11">
        <v>76</v>
      </c>
      <c r="F609" s="10" t="s">
        <v>4799</v>
      </c>
      <c r="G609" s="10" t="s">
        <v>607</v>
      </c>
      <c r="H609" s="10"/>
      <c r="I609" s="10" t="s">
        <v>159</v>
      </c>
      <c r="J609" s="12">
        <v>669.88</v>
      </c>
      <c r="K609" s="10">
        <v>669.88058778344191</v>
      </c>
      <c r="L609" s="12">
        <v>1085.6099999999999</v>
      </c>
      <c r="M609" s="13" t="s">
        <v>4800</v>
      </c>
      <c r="N609" s="12"/>
      <c r="O609" s="13" t="s">
        <v>34</v>
      </c>
      <c r="P609" s="12">
        <v>79.81</v>
      </c>
      <c r="Q609" s="12">
        <v>0</v>
      </c>
      <c r="R609" s="10"/>
      <c r="S609" s="10"/>
      <c r="T609" s="10" t="s">
        <v>3034</v>
      </c>
      <c r="U609" s="10" t="s">
        <v>404</v>
      </c>
      <c r="V609" s="15">
        <v>39720</v>
      </c>
      <c r="W609" s="10" t="s">
        <v>2969</v>
      </c>
      <c r="X609" s="16" t="s">
        <v>4801</v>
      </c>
    </row>
    <row r="610" spans="1:24" ht="24" customHeight="1" x14ac:dyDescent="0.3">
      <c r="A610" s="11"/>
      <c r="B610" s="20">
        <v>426299</v>
      </c>
      <c r="C610" s="10" t="s">
        <v>4802</v>
      </c>
      <c r="D610" s="10" t="s">
        <v>48</v>
      </c>
      <c r="E610" s="11">
        <v>599</v>
      </c>
      <c r="F610" s="10"/>
      <c r="G610" s="10"/>
      <c r="H610" s="10"/>
      <c r="I610" s="10" t="s">
        <v>4260</v>
      </c>
      <c r="J610" s="12">
        <v>250.89</v>
      </c>
      <c r="K610" s="10">
        <v>250.88536626729581</v>
      </c>
      <c r="L610" s="12">
        <v>505.46</v>
      </c>
      <c r="M610" s="13">
        <v>39290</v>
      </c>
      <c r="N610" s="12">
        <v>0</v>
      </c>
      <c r="O610" s="13" t="s">
        <v>34</v>
      </c>
      <c r="P610" s="12">
        <v>24</v>
      </c>
      <c r="Q610" s="12">
        <v>0</v>
      </c>
      <c r="R610" s="10"/>
      <c r="S610" s="10"/>
      <c r="T610" s="10" t="s">
        <v>2996</v>
      </c>
      <c r="U610" s="10" t="s">
        <v>404</v>
      </c>
      <c r="V610" s="15">
        <v>39715</v>
      </c>
      <c r="W610" s="10" t="s">
        <v>2969</v>
      </c>
      <c r="X610" s="16" t="s">
        <v>4803</v>
      </c>
    </row>
    <row r="611" spans="1:24" ht="24" customHeight="1" x14ac:dyDescent="0.3">
      <c r="A611" s="11"/>
      <c r="B611" s="20">
        <v>426413</v>
      </c>
      <c r="C611" s="10" t="s">
        <v>4804</v>
      </c>
      <c r="D611" s="10" t="s">
        <v>48</v>
      </c>
      <c r="E611" s="11">
        <v>1465</v>
      </c>
      <c r="F611" s="10" t="s">
        <v>4805</v>
      </c>
      <c r="G611" s="10" t="s">
        <v>2731</v>
      </c>
      <c r="H611" s="10"/>
      <c r="I611" s="10" t="s">
        <v>2732</v>
      </c>
      <c r="J611" s="12">
        <v>835.57</v>
      </c>
      <c r="K611" s="10">
        <v>835.57</v>
      </c>
      <c r="L611" s="12">
        <v>1101.93</v>
      </c>
      <c r="M611" s="13">
        <v>38615</v>
      </c>
      <c r="N611" s="12"/>
      <c r="O611" s="13" t="s">
        <v>34</v>
      </c>
      <c r="P611" s="12">
        <v>44.5</v>
      </c>
      <c r="Q611" s="12">
        <v>93</v>
      </c>
      <c r="R611" s="10" t="s">
        <v>2974</v>
      </c>
      <c r="S611" s="10"/>
      <c r="T611" s="10" t="s">
        <v>608</v>
      </c>
      <c r="U611" s="10" t="s">
        <v>404</v>
      </c>
      <c r="V611" s="15">
        <v>40386</v>
      </c>
      <c r="W611" s="10" t="s">
        <v>2969</v>
      </c>
      <c r="X611" s="16" t="s">
        <v>4806</v>
      </c>
    </row>
    <row r="612" spans="1:24" ht="24" customHeight="1" x14ac:dyDescent="0.3">
      <c r="A612" s="11"/>
      <c r="B612" s="20">
        <v>426451</v>
      </c>
      <c r="C612" s="10" t="s">
        <v>4807</v>
      </c>
      <c r="D612" s="10" t="s">
        <v>92</v>
      </c>
      <c r="E612" s="11">
        <v>77</v>
      </c>
      <c r="F612" s="10" t="s">
        <v>4808</v>
      </c>
      <c r="G612" s="10" t="s">
        <v>2731</v>
      </c>
      <c r="H612" s="10" t="s">
        <v>420</v>
      </c>
      <c r="I612" s="10" t="s">
        <v>3041</v>
      </c>
      <c r="J612" s="12">
        <v>876.99</v>
      </c>
      <c r="K612" s="10">
        <v>876.99</v>
      </c>
      <c r="L612" s="12">
        <v>920.36691573308326</v>
      </c>
      <c r="M612" s="13" t="s">
        <v>3962</v>
      </c>
      <c r="N612" s="12">
        <v>0</v>
      </c>
      <c r="O612" s="13" t="s">
        <v>34</v>
      </c>
      <c r="P612" s="12">
        <v>39.9</v>
      </c>
      <c r="Q612" s="12">
        <v>0</v>
      </c>
      <c r="R612" s="10"/>
      <c r="S612" s="10"/>
      <c r="T612" s="10" t="s">
        <v>2976</v>
      </c>
      <c r="U612" s="10" t="s">
        <v>404</v>
      </c>
      <c r="V612" s="15">
        <v>40996</v>
      </c>
      <c r="W612" s="10" t="s">
        <v>2969</v>
      </c>
      <c r="X612" s="16" t="s">
        <v>4809</v>
      </c>
    </row>
    <row r="613" spans="1:24" ht="24" customHeight="1" x14ac:dyDescent="0.3">
      <c r="A613" s="11"/>
      <c r="B613" s="20">
        <v>426522</v>
      </c>
      <c r="C613" s="10" t="s">
        <v>4810</v>
      </c>
      <c r="D613" s="10" t="s">
        <v>48</v>
      </c>
      <c r="E613" s="11">
        <v>1883</v>
      </c>
      <c r="F613" s="10"/>
      <c r="G613" s="10"/>
      <c r="H613" s="10"/>
      <c r="I613" s="10" t="s">
        <v>2135</v>
      </c>
      <c r="J613" s="12">
        <v>2085.16</v>
      </c>
      <c r="K613" s="10">
        <v>2085.16</v>
      </c>
      <c r="L613" s="12">
        <v>2382.96</v>
      </c>
      <c r="M613" s="13">
        <v>39317</v>
      </c>
      <c r="N613" s="12">
        <v>0</v>
      </c>
      <c r="O613" s="13" t="s">
        <v>34</v>
      </c>
      <c r="P613" s="12">
        <v>48</v>
      </c>
      <c r="Q613" s="12">
        <v>0</v>
      </c>
      <c r="R613" s="10"/>
      <c r="S613" s="10"/>
      <c r="T613" s="10" t="s">
        <v>3305</v>
      </c>
      <c r="U613" s="10" t="s">
        <v>404</v>
      </c>
      <c r="V613" s="15">
        <v>39756</v>
      </c>
      <c r="W613" s="10" t="s">
        <v>2969</v>
      </c>
      <c r="X613" s="16" t="s">
        <v>4811</v>
      </c>
    </row>
    <row r="614" spans="1:24" ht="24" customHeight="1" x14ac:dyDescent="0.3">
      <c r="A614" s="11"/>
      <c r="B614" s="20">
        <v>426545</v>
      </c>
      <c r="C614" s="10" t="s">
        <v>4812</v>
      </c>
      <c r="D614" s="10" t="s">
        <v>28</v>
      </c>
      <c r="E614" s="11">
        <v>193</v>
      </c>
      <c r="F614" s="10" t="s">
        <v>4813</v>
      </c>
      <c r="G614" s="10" t="s">
        <v>3017</v>
      </c>
      <c r="H614" s="10" t="s">
        <v>420</v>
      </c>
      <c r="I614" s="10" t="s">
        <v>3041</v>
      </c>
      <c r="J614" s="12">
        <v>1495.56</v>
      </c>
      <c r="K614" s="10">
        <v>1495.5557107371235</v>
      </c>
      <c r="L614" s="12">
        <v>1509.7614748456222</v>
      </c>
      <c r="M614" s="13" t="s">
        <v>4814</v>
      </c>
      <c r="N614" s="12">
        <v>0</v>
      </c>
      <c r="O614" s="13" t="s">
        <v>34</v>
      </c>
      <c r="P614" s="12">
        <v>50</v>
      </c>
      <c r="Q614" s="12">
        <v>0</v>
      </c>
      <c r="R614" s="10"/>
      <c r="S614" s="10"/>
      <c r="T614" s="10" t="s">
        <v>2996</v>
      </c>
      <c r="U614" s="10" t="s">
        <v>404</v>
      </c>
      <c r="V614" s="15">
        <v>39716</v>
      </c>
      <c r="W614" s="10" t="s">
        <v>2969</v>
      </c>
      <c r="X614" s="16" t="s">
        <v>4815</v>
      </c>
    </row>
    <row r="615" spans="1:24" ht="24" customHeight="1" x14ac:dyDescent="0.3">
      <c r="A615" s="11"/>
      <c r="B615" s="20">
        <v>426595</v>
      </c>
      <c r="C615" s="10" t="s">
        <v>4816</v>
      </c>
      <c r="D615" s="10" t="s">
        <v>28</v>
      </c>
      <c r="E615" s="11">
        <v>1359</v>
      </c>
      <c r="F615" s="10" t="s">
        <v>4817</v>
      </c>
      <c r="G615" s="10" t="s">
        <v>41</v>
      </c>
      <c r="H615" s="10" t="s">
        <v>42</v>
      </c>
      <c r="I615" s="10" t="s">
        <v>43</v>
      </c>
      <c r="J615" s="12">
        <v>485.59</v>
      </c>
      <c r="K615" s="10"/>
      <c r="L615" s="12">
        <v>815.25</v>
      </c>
      <c r="M615" s="13">
        <v>40833</v>
      </c>
      <c r="N615" s="12">
        <v>1165.29</v>
      </c>
      <c r="O615" s="13">
        <v>41944</v>
      </c>
      <c r="P615" s="12">
        <v>38.25</v>
      </c>
      <c r="Q615" s="12">
        <v>192.15</v>
      </c>
      <c r="R615" s="10" t="s">
        <v>53</v>
      </c>
      <c r="S615" s="10"/>
      <c r="T615" s="10" t="s">
        <v>36</v>
      </c>
      <c r="U615" s="10" t="s">
        <v>404</v>
      </c>
      <c r="V615" s="15">
        <v>42032</v>
      </c>
      <c r="W615" s="10" t="s">
        <v>2969</v>
      </c>
      <c r="X615" s="16" t="s">
        <v>4818</v>
      </c>
    </row>
    <row r="616" spans="1:24" ht="24" customHeight="1" x14ac:dyDescent="0.3">
      <c r="A616" s="11"/>
      <c r="B616" s="20">
        <v>426673</v>
      </c>
      <c r="C616" s="10" t="s">
        <v>4819</v>
      </c>
      <c r="D616" s="10" t="s">
        <v>92</v>
      </c>
      <c r="E616" s="11">
        <v>80</v>
      </c>
      <c r="F616" s="10" t="s">
        <v>4820</v>
      </c>
      <c r="G616" s="10" t="s">
        <v>4167</v>
      </c>
      <c r="H616" s="10"/>
      <c r="I616" s="10" t="s">
        <v>159</v>
      </c>
      <c r="J616" s="12">
        <v>1015.65</v>
      </c>
      <c r="K616" s="10">
        <v>1015.6472900310252</v>
      </c>
      <c r="L616" s="12">
        <v>1554.7</v>
      </c>
      <c r="M616" s="13" t="s">
        <v>4821</v>
      </c>
      <c r="N616" s="12"/>
      <c r="O616" s="13" t="s">
        <v>34</v>
      </c>
      <c r="P616" s="12">
        <v>79.81</v>
      </c>
      <c r="Q616" s="12">
        <v>0</v>
      </c>
      <c r="R616" s="10"/>
      <c r="S616" s="10"/>
      <c r="T616" s="10" t="s">
        <v>2996</v>
      </c>
      <c r="U616" s="10" t="s">
        <v>404</v>
      </c>
      <c r="V616" s="15">
        <v>39086</v>
      </c>
      <c r="W616" s="10" t="s">
        <v>2969</v>
      </c>
      <c r="X616" s="16" t="s">
        <v>4822</v>
      </c>
    </row>
    <row r="617" spans="1:24" ht="24" customHeight="1" x14ac:dyDescent="0.3">
      <c r="A617" s="11"/>
      <c r="B617" s="20">
        <v>426706</v>
      </c>
      <c r="C617" s="10" t="s">
        <v>4823</v>
      </c>
      <c r="D617" s="10" t="s">
        <v>48</v>
      </c>
      <c r="E617" s="11">
        <v>425</v>
      </c>
      <c r="F617" s="10" t="s">
        <v>4824</v>
      </c>
      <c r="G617" s="10">
        <v>3</v>
      </c>
      <c r="H617" s="10"/>
      <c r="I617" s="10" t="s">
        <v>159</v>
      </c>
      <c r="J617" s="12">
        <v>474.14</v>
      </c>
      <c r="K617" s="10">
        <v>474.13732903702078</v>
      </c>
      <c r="L617" s="12">
        <v>564.24018116339619</v>
      </c>
      <c r="M617" s="13">
        <v>36238</v>
      </c>
      <c r="N617" s="12">
        <v>0</v>
      </c>
      <c r="O617" s="13">
        <v>37707</v>
      </c>
      <c r="P617" s="12">
        <v>19.95</v>
      </c>
      <c r="Q617" s="12">
        <v>0</v>
      </c>
      <c r="R617" s="10"/>
      <c r="S617" s="10"/>
      <c r="T617" s="10" t="s">
        <v>72</v>
      </c>
      <c r="U617" s="10" t="s">
        <v>404</v>
      </c>
      <c r="V617" s="15">
        <v>41661</v>
      </c>
      <c r="W617" s="10" t="s">
        <v>2969</v>
      </c>
      <c r="X617" s="16" t="s">
        <v>4825</v>
      </c>
    </row>
    <row r="618" spans="1:24" ht="24" customHeight="1" x14ac:dyDescent="0.3">
      <c r="A618" s="11"/>
      <c r="B618" s="20">
        <v>426756</v>
      </c>
      <c r="C618" s="10" t="s">
        <v>4826</v>
      </c>
      <c r="D618" s="10" t="s">
        <v>28</v>
      </c>
      <c r="E618" s="11">
        <v>1496</v>
      </c>
      <c r="F618" s="10" t="s">
        <v>4827</v>
      </c>
      <c r="G618" s="10" t="s">
        <v>724</v>
      </c>
      <c r="H618" s="10"/>
      <c r="I618" s="10" t="s">
        <v>4828</v>
      </c>
      <c r="J618" s="12">
        <v>644.72</v>
      </c>
      <c r="K618" s="10"/>
      <c r="L618" s="12">
        <v>1194.8800000000001</v>
      </c>
      <c r="M618" s="13">
        <v>40898</v>
      </c>
      <c r="N618" s="12">
        <v>149.63999999999999</v>
      </c>
      <c r="O618" s="13"/>
      <c r="P618" s="12">
        <v>38.25</v>
      </c>
      <c r="Q618" s="12">
        <v>192.15</v>
      </c>
      <c r="R618" s="10" t="s">
        <v>53</v>
      </c>
      <c r="S618" s="10"/>
      <c r="T618" s="10" t="s">
        <v>608</v>
      </c>
      <c r="U618" s="10" t="s">
        <v>404</v>
      </c>
      <c r="V618" s="15">
        <v>41358</v>
      </c>
      <c r="W618" s="10" t="s">
        <v>2969</v>
      </c>
      <c r="X618" s="16" t="s">
        <v>4829</v>
      </c>
    </row>
    <row r="619" spans="1:24" ht="24" customHeight="1" x14ac:dyDescent="0.3">
      <c r="A619" s="11"/>
      <c r="B619" s="20">
        <v>426761</v>
      </c>
      <c r="C619" s="10" t="s">
        <v>4830</v>
      </c>
      <c r="D619" s="10" t="s">
        <v>48</v>
      </c>
      <c r="E619" s="11">
        <v>423</v>
      </c>
      <c r="F619" s="10" t="s">
        <v>4831</v>
      </c>
      <c r="G619" s="10" t="s">
        <v>724</v>
      </c>
      <c r="H619" s="10"/>
      <c r="I619" s="10" t="s">
        <v>159</v>
      </c>
      <c r="J619" s="12">
        <v>463.99</v>
      </c>
      <c r="K619" s="10">
        <v>463.98679183168565</v>
      </c>
      <c r="L619" s="12">
        <v>543.14103011741702</v>
      </c>
      <c r="M619" s="13" t="s">
        <v>4832</v>
      </c>
      <c r="N619" s="12"/>
      <c r="O619" s="13" t="s">
        <v>34</v>
      </c>
      <c r="P619" s="12">
        <v>29.93</v>
      </c>
      <c r="Q619" s="12">
        <v>0</v>
      </c>
      <c r="R619" s="10"/>
      <c r="S619" s="10"/>
      <c r="T619" s="10" t="s">
        <v>72</v>
      </c>
      <c r="U619" s="10" t="s">
        <v>404</v>
      </c>
      <c r="V619" s="15">
        <v>41661</v>
      </c>
      <c r="W619" s="10" t="s">
        <v>2969</v>
      </c>
      <c r="X619" s="16" t="s">
        <v>4833</v>
      </c>
    </row>
    <row r="620" spans="1:24" ht="24" customHeight="1" x14ac:dyDescent="0.3">
      <c r="A620" s="11"/>
      <c r="B620" s="20">
        <v>426790</v>
      </c>
      <c r="C620" s="10" t="s">
        <v>4834</v>
      </c>
      <c r="D620" s="10" t="s">
        <v>92</v>
      </c>
      <c r="E620" s="11">
        <v>81</v>
      </c>
      <c r="F620" s="10" t="s">
        <v>4835</v>
      </c>
      <c r="G620" s="10" t="s">
        <v>4167</v>
      </c>
      <c r="H620" s="10"/>
      <c r="I620" s="10" t="s">
        <v>159</v>
      </c>
      <c r="J620" s="12">
        <v>2322.27</v>
      </c>
      <c r="K620" s="10">
        <v>2304.7655151085883</v>
      </c>
      <c r="L620" s="12">
        <v>2982.13</v>
      </c>
      <c r="M620" s="13">
        <v>37063</v>
      </c>
      <c r="N620" s="12">
        <v>0</v>
      </c>
      <c r="O620" s="13" t="s">
        <v>34</v>
      </c>
      <c r="P620" s="12">
        <v>79.81</v>
      </c>
      <c r="Q620" s="12">
        <v>0</v>
      </c>
      <c r="R620" s="10"/>
      <c r="S620" s="10"/>
      <c r="T620" s="10" t="s">
        <v>608</v>
      </c>
      <c r="U620" s="10" t="s">
        <v>404</v>
      </c>
      <c r="V620" s="15">
        <v>39930</v>
      </c>
      <c r="W620" s="10" t="s">
        <v>2969</v>
      </c>
      <c r="X620" s="16" t="s">
        <v>4836</v>
      </c>
    </row>
    <row r="621" spans="1:24" ht="24" customHeight="1" x14ac:dyDescent="0.3">
      <c r="A621" s="11"/>
      <c r="B621" s="20">
        <v>426799</v>
      </c>
      <c r="C621" s="10" t="s">
        <v>4837</v>
      </c>
      <c r="D621" s="10" t="s">
        <v>141</v>
      </c>
      <c r="E621" s="11">
        <v>144</v>
      </c>
      <c r="F621" s="10"/>
      <c r="G621" s="10"/>
      <c r="H621" s="10"/>
      <c r="I621" s="10"/>
      <c r="J621" s="12">
        <v>380.16</v>
      </c>
      <c r="K621" s="10">
        <v>0</v>
      </c>
      <c r="L621" s="12">
        <v>0</v>
      </c>
      <c r="M621" s="13" t="s">
        <v>34</v>
      </c>
      <c r="N621" s="12">
        <v>0</v>
      </c>
      <c r="O621" s="13">
        <v>39413</v>
      </c>
      <c r="P621" s="12">
        <v>0</v>
      </c>
      <c r="Q621" s="12">
        <v>0</v>
      </c>
      <c r="R621" s="10"/>
      <c r="S621" s="10"/>
      <c r="T621" s="10" t="s">
        <v>2996</v>
      </c>
      <c r="U621" s="10" t="s">
        <v>404</v>
      </c>
      <c r="V621" s="15">
        <v>39392</v>
      </c>
      <c r="W621" s="10" t="s">
        <v>2969</v>
      </c>
      <c r="X621" s="16" t="s">
        <v>4838</v>
      </c>
    </row>
    <row r="622" spans="1:24" ht="24" customHeight="1" x14ac:dyDescent="0.3">
      <c r="A622" s="11"/>
      <c r="B622" s="20">
        <v>426800</v>
      </c>
      <c r="C622" s="10" t="s">
        <v>2796</v>
      </c>
      <c r="D622" s="10" t="s">
        <v>2350</v>
      </c>
      <c r="E622" s="11">
        <v>825</v>
      </c>
      <c r="F622" s="10" t="s">
        <v>4839</v>
      </c>
      <c r="G622" s="9"/>
      <c r="H622" s="10"/>
      <c r="I622" s="10" t="s">
        <v>4840</v>
      </c>
      <c r="J622" s="12">
        <v>1324.43</v>
      </c>
      <c r="K622" s="10"/>
      <c r="L622" s="12"/>
      <c r="M622" s="13"/>
      <c r="N622" s="12"/>
      <c r="O622" s="13"/>
      <c r="P622" s="12"/>
      <c r="Q622" s="12"/>
      <c r="R622" s="10"/>
      <c r="S622" s="10"/>
      <c r="T622" s="10" t="s">
        <v>608</v>
      </c>
      <c r="U622" s="10" t="s">
        <v>404</v>
      </c>
      <c r="V622" s="15">
        <v>41290</v>
      </c>
      <c r="W622" s="10" t="s">
        <v>2969</v>
      </c>
      <c r="X622" s="16" t="s">
        <v>4841</v>
      </c>
    </row>
    <row r="623" spans="1:24" ht="24" customHeight="1" x14ac:dyDescent="0.3">
      <c r="A623" s="11"/>
      <c r="B623" s="20">
        <v>426811</v>
      </c>
      <c r="C623" s="10" t="s">
        <v>4842</v>
      </c>
      <c r="D623" s="10" t="s">
        <v>28</v>
      </c>
      <c r="E623" s="11">
        <v>685</v>
      </c>
      <c r="F623" s="10" t="s">
        <v>4843</v>
      </c>
      <c r="G623" s="10">
        <v>2</v>
      </c>
      <c r="H623" s="10"/>
      <c r="I623" s="10" t="s">
        <v>491</v>
      </c>
      <c r="J623" s="12">
        <v>1530.64</v>
      </c>
      <c r="K623" s="10">
        <v>0</v>
      </c>
      <c r="L623" s="12">
        <v>1957.45</v>
      </c>
      <c r="M623" s="13">
        <v>40018</v>
      </c>
      <c r="N623" s="12">
        <v>0</v>
      </c>
      <c r="O623" s="13" t="s">
        <v>34</v>
      </c>
      <c r="P623" s="12">
        <v>25.5</v>
      </c>
      <c r="Q623" s="12">
        <v>128.78</v>
      </c>
      <c r="R623" s="10" t="s">
        <v>53</v>
      </c>
      <c r="S623" s="10"/>
      <c r="T623" s="10" t="s">
        <v>2424</v>
      </c>
      <c r="U623" s="10" t="s">
        <v>404</v>
      </c>
      <c r="V623" s="15">
        <v>41529</v>
      </c>
      <c r="W623" s="10" t="s">
        <v>2969</v>
      </c>
      <c r="X623" s="16" t="s">
        <v>4844</v>
      </c>
    </row>
    <row r="624" spans="1:24" ht="24" customHeight="1" x14ac:dyDescent="0.3">
      <c r="A624" s="11"/>
      <c r="B624" s="20">
        <v>426811</v>
      </c>
      <c r="C624" s="10" t="s">
        <v>4842</v>
      </c>
      <c r="D624" s="10" t="s">
        <v>28</v>
      </c>
      <c r="E624" s="11">
        <v>685</v>
      </c>
      <c r="F624" s="10" t="s">
        <v>4845</v>
      </c>
      <c r="G624" s="10" t="s">
        <v>358</v>
      </c>
      <c r="H624" s="10"/>
      <c r="I624" s="10" t="s">
        <v>2442</v>
      </c>
      <c r="J624" s="12">
        <v>1530.64</v>
      </c>
      <c r="K624" s="10"/>
      <c r="L624" s="12">
        <v>2308</v>
      </c>
      <c r="M624" s="13">
        <v>40702</v>
      </c>
      <c r="N624" s="12">
        <v>0</v>
      </c>
      <c r="O624" s="13"/>
      <c r="P624" s="12"/>
      <c r="Q624" s="12"/>
      <c r="R624" s="10"/>
      <c r="S624" s="10"/>
      <c r="T624" s="10" t="s">
        <v>2424</v>
      </c>
      <c r="U624" s="10" t="s">
        <v>2357</v>
      </c>
      <c r="V624" s="15">
        <v>41638</v>
      </c>
      <c r="W624" s="10" t="s">
        <v>2969</v>
      </c>
      <c r="X624" s="16" t="s">
        <v>4846</v>
      </c>
    </row>
    <row r="625" spans="1:24" ht="24" customHeight="1" x14ac:dyDescent="0.3">
      <c r="A625" s="11"/>
      <c r="B625" s="20">
        <v>426869</v>
      </c>
      <c r="C625" s="10" t="s">
        <v>354</v>
      </c>
      <c r="D625" s="10" t="s">
        <v>48</v>
      </c>
      <c r="E625" s="11">
        <v>2871</v>
      </c>
      <c r="F625" s="10" t="s">
        <v>4847</v>
      </c>
      <c r="G625" s="10"/>
      <c r="H625" s="10"/>
      <c r="I625" s="10" t="s">
        <v>845</v>
      </c>
      <c r="J625" s="12"/>
      <c r="K625" s="10"/>
      <c r="L625" s="12">
        <v>577.26</v>
      </c>
      <c r="M625" s="13">
        <v>41522</v>
      </c>
      <c r="N625" s="12"/>
      <c r="O625" s="13"/>
      <c r="P625" s="12"/>
      <c r="Q625" s="12"/>
      <c r="R625" s="10"/>
      <c r="S625" s="10"/>
      <c r="T625" s="10" t="s">
        <v>72</v>
      </c>
      <c r="U625" s="10" t="s">
        <v>404</v>
      </c>
      <c r="V625" s="15">
        <v>41761</v>
      </c>
      <c r="W625" s="10" t="s">
        <v>2969</v>
      </c>
      <c r="X625" s="16" t="s">
        <v>4848</v>
      </c>
    </row>
    <row r="626" spans="1:24" ht="24" customHeight="1" x14ac:dyDescent="0.3">
      <c r="A626" s="11"/>
      <c r="B626" s="20">
        <v>426912</v>
      </c>
      <c r="C626" s="10" t="s">
        <v>2797</v>
      </c>
      <c r="D626" s="10" t="s">
        <v>2350</v>
      </c>
      <c r="E626" s="11">
        <v>172</v>
      </c>
      <c r="F626" s="10" t="s">
        <v>4849</v>
      </c>
      <c r="G626" s="9" t="s">
        <v>1185</v>
      </c>
      <c r="H626" s="10"/>
      <c r="I626" s="10" t="s">
        <v>799</v>
      </c>
      <c r="J626" s="12">
        <v>782.9</v>
      </c>
      <c r="K626" s="10">
        <v>782.9</v>
      </c>
      <c r="L626" s="12">
        <v>782.9</v>
      </c>
      <c r="M626" s="13">
        <v>39909</v>
      </c>
      <c r="N626" s="12"/>
      <c r="O626" s="13" t="s">
        <v>34</v>
      </c>
      <c r="P626" s="12">
        <v>0</v>
      </c>
      <c r="Q626" s="12">
        <v>0</v>
      </c>
      <c r="R626" s="10"/>
      <c r="S626" s="10"/>
      <c r="T626" s="10" t="s">
        <v>72</v>
      </c>
      <c r="U626" s="10" t="s">
        <v>404</v>
      </c>
      <c r="V626" s="15">
        <v>41640</v>
      </c>
      <c r="W626" s="10" t="s">
        <v>2969</v>
      </c>
      <c r="X626" s="16" t="s">
        <v>4850</v>
      </c>
    </row>
    <row r="627" spans="1:24" ht="24" customHeight="1" x14ac:dyDescent="0.3">
      <c r="A627" s="11"/>
      <c r="B627" s="20">
        <v>426958</v>
      </c>
      <c r="C627" s="10" t="s">
        <v>4851</v>
      </c>
      <c r="D627" s="10" t="s">
        <v>48</v>
      </c>
      <c r="E627" s="11">
        <v>1382</v>
      </c>
      <c r="F627" s="10" t="s">
        <v>4852</v>
      </c>
      <c r="G627" s="10" t="s">
        <v>2731</v>
      </c>
      <c r="H627" s="10"/>
      <c r="I627" s="10" t="s">
        <v>2732</v>
      </c>
      <c r="J627" s="12">
        <v>2953.7</v>
      </c>
      <c r="K627" s="10">
        <v>2953.7</v>
      </c>
      <c r="L627" s="12">
        <v>3718.23</v>
      </c>
      <c r="M627" s="13" t="s">
        <v>342</v>
      </c>
      <c r="N627" s="12">
        <v>0</v>
      </c>
      <c r="O627" s="13" t="s">
        <v>34</v>
      </c>
      <c r="P627" s="12">
        <v>66.75</v>
      </c>
      <c r="Q627" s="12">
        <v>152.49</v>
      </c>
      <c r="R627" s="10" t="s">
        <v>2974</v>
      </c>
      <c r="S627" s="10"/>
      <c r="T627" s="10" t="s">
        <v>608</v>
      </c>
      <c r="U627" s="10" t="s">
        <v>404</v>
      </c>
      <c r="V627" s="15">
        <v>40182</v>
      </c>
      <c r="W627" s="10" t="s">
        <v>2969</v>
      </c>
      <c r="X627" s="16" t="s">
        <v>4853</v>
      </c>
    </row>
    <row r="628" spans="1:24" ht="24" customHeight="1" x14ac:dyDescent="0.3">
      <c r="A628" s="11"/>
      <c r="B628" s="20">
        <v>427005</v>
      </c>
      <c r="C628" s="10" t="s">
        <v>4854</v>
      </c>
      <c r="D628" s="10" t="s">
        <v>28</v>
      </c>
      <c r="E628" s="11">
        <v>91</v>
      </c>
      <c r="F628" s="10" t="s">
        <v>4855</v>
      </c>
      <c r="G628" s="10" t="s">
        <v>4663</v>
      </c>
      <c r="H628" s="10" t="s">
        <v>2973</v>
      </c>
      <c r="I628" s="10" t="s">
        <v>3041</v>
      </c>
      <c r="J628" s="12">
        <v>1270.24</v>
      </c>
      <c r="K628" s="10">
        <v>1270.2387246735368</v>
      </c>
      <c r="L628" s="12">
        <v>504.65877235861575</v>
      </c>
      <c r="M628" s="13">
        <v>36188</v>
      </c>
      <c r="N628" s="12">
        <v>0</v>
      </c>
      <c r="O628" s="13" t="s">
        <v>34</v>
      </c>
      <c r="P628" s="12">
        <v>30</v>
      </c>
      <c r="Q628" s="12">
        <v>0</v>
      </c>
      <c r="R628" s="10"/>
      <c r="S628" s="10"/>
      <c r="T628" s="10" t="s">
        <v>2424</v>
      </c>
      <c r="U628" s="10" t="s">
        <v>404</v>
      </c>
      <c r="V628" s="15">
        <v>39077</v>
      </c>
      <c r="W628" s="10" t="s">
        <v>2969</v>
      </c>
      <c r="X628" s="16" t="s">
        <v>4856</v>
      </c>
    </row>
    <row r="629" spans="1:24" ht="24" customHeight="1" x14ac:dyDescent="0.3">
      <c r="A629" s="11"/>
      <c r="B629" s="20">
        <v>427018</v>
      </c>
      <c r="C629" s="10" t="s">
        <v>4857</v>
      </c>
      <c r="D629" s="10" t="s">
        <v>48</v>
      </c>
      <c r="E629" s="11">
        <v>547</v>
      </c>
      <c r="F629" s="10" t="s">
        <v>4858</v>
      </c>
      <c r="G629" s="10" t="s">
        <v>419</v>
      </c>
      <c r="H629" s="10" t="s">
        <v>2973</v>
      </c>
      <c r="I629" s="10" t="s">
        <v>3041</v>
      </c>
      <c r="J629" s="12">
        <v>0</v>
      </c>
      <c r="K629" s="10">
        <v>274.7927494737682</v>
      </c>
      <c r="L629" s="12">
        <v>367.83850919284527</v>
      </c>
      <c r="M629" s="13" t="s">
        <v>34</v>
      </c>
      <c r="N629" s="12"/>
      <c r="O629" s="13" t="s">
        <v>34</v>
      </c>
      <c r="P629" s="12">
        <v>0</v>
      </c>
      <c r="Q629" s="12">
        <v>0</v>
      </c>
      <c r="R629" s="10"/>
      <c r="S629" s="10"/>
      <c r="T629" s="10"/>
      <c r="U629" s="10" t="s">
        <v>404</v>
      </c>
      <c r="V629" s="15">
        <v>36945</v>
      </c>
      <c r="W629" s="10" t="s">
        <v>2969</v>
      </c>
      <c r="X629" s="16" t="s">
        <v>4859</v>
      </c>
    </row>
    <row r="630" spans="1:24" ht="24" customHeight="1" x14ac:dyDescent="0.3">
      <c r="A630" s="11"/>
      <c r="B630" s="20">
        <v>427080</v>
      </c>
      <c r="C630" s="10" t="s">
        <v>4860</v>
      </c>
      <c r="D630" s="10" t="s">
        <v>48</v>
      </c>
      <c r="E630" s="11">
        <v>418</v>
      </c>
      <c r="F630" s="10" t="s">
        <v>4861</v>
      </c>
      <c r="G630" s="10" t="s">
        <v>419</v>
      </c>
      <c r="H630" s="10"/>
      <c r="I630" s="10" t="s">
        <v>2455</v>
      </c>
      <c r="J630" s="12">
        <v>333.27</v>
      </c>
      <c r="K630" s="10">
        <v>333.27</v>
      </c>
      <c r="L630" s="12">
        <v>644.16999999999996</v>
      </c>
      <c r="M630" s="13" t="s">
        <v>4862</v>
      </c>
      <c r="N630" s="12">
        <v>0</v>
      </c>
      <c r="O630" s="13" t="s">
        <v>34</v>
      </c>
      <c r="P630" s="12">
        <v>0</v>
      </c>
      <c r="Q630" s="12">
        <v>0</v>
      </c>
      <c r="R630" s="10"/>
      <c r="S630" s="10"/>
      <c r="T630" s="10" t="s">
        <v>2996</v>
      </c>
      <c r="U630" s="10" t="s">
        <v>404</v>
      </c>
      <c r="V630" s="15">
        <v>39273</v>
      </c>
      <c r="W630" s="10" t="s">
        <v>2969</v>
      </c>
      <c r="X630" s="16" t="s">
        <v>4863</v>
      </c>
    </row>
    <row r="631" spans="1:24" ht="24" customHeight="1" x14ac:dyDescent="0.3">
      <c r="A631" s="11"/>
      <c r="B631" s="20">
        <v>427080</v>
      </c>
      <c r="C631" s="10" t="s">
        <v>4860</v>
      </c>
      <c r="D631" s="10" t="s">
        <v>48</v>
      </c>
      <c r="E631" s="11">
        <v>418</v>
      </c>
      <c r="F631" s="10" t="s">
        <v>4864</v>
      </c>
      <c r="G631" s="10" t="s">
        <v>3017</v>
      </c>
      <c r="H631" s="10"/>
      <c r="I631" s="10" t="s">
        <v>159</v>
      </c>
      <c r="J631" s="12">
        <v>333.27</v>
      </c>
      <c r="K631" s="10">
        <v>0</v>
      </c>
      <c r="L631" s="12">
        <v>407.45802615696175</v>
      </c>
      <c r="M631" s="13" t="s">
        <v>4865</v>
      </c>
      <c r="N631" s="12"/>
      <c r="O631" s="13" t="s">
        <v>34</v>
      </c>
      <c r="P631" s="12">
        <v>19.95</v>
      </c>
      <c r="Q631" s="12">
        <v>0</v>
      </c>
      <c r="R631" s="10"/>
      <c r="S631" s="10"/>
      <c r="T631" s="10" t="s">
        <v>774</v>
      </c>
      <c r="U631" s="10" t="s">
        <v>404</v>
      </c>
      <c r="V631" s="15">
        <v>38932</v>
      </c>
      <c r="W631" s="10" t="s">
        <v>2969</v>
      </c>
      <c r="X631" s="16" t="s">
        <v>4866</v>
      </c>
    </row>
    <row r="632" spans="1:24" ht="24" customHeight="1" x14ac:dyDescent="0.3">
      <c r="A632" s="11"/>
      <c r="B632" s="20">
        <v>427089</v>
      </c>
      <c r="C632" s="10" t="s">
        <v>4867</v>
      </c>
      <c r="D632" s="10" t="s">
        <v>92</v>
      </c>
      <c r="E632" s="11">
        <v>84</v>
      </c>
      <c r="F632" s="10" t="s">
        <v>4868</v>
      </c>
      <c r="G632" s="10" t="s">
        <v>1185</v>
      </c>
      <c r="H632" s="10"/>
      <c r="I632" s="10" t="s">
        <v>159</v>
      </c>
      <c r="J632" s="12">
        <v>574.42999999999995</v>
      </c>
      <c r="K632" s="10">
        <v>574.43062220049683</v>
      </c>
      <c r="L632" s="12">
        <v>864.9</v>
      </c>
      <c r="M632" s="13">
        <v>36962</v>
      </c>
      <c r="N632" s="12">
        <v>0</v>
      </c>
      <c r="O632" s="13" t="s">
        <v>34</v>
      </c>
      <c r="P632" s="12">
        <v>79.819999999999993</v>
      </c>
      <c r="Q632" s="12">
        <v>0</v>
      </c>
      <c r="R632" s="10"/>
      <c r="S632" s="10"/>
      <c r="T632" s="10" t="s">
        <v>2424</v>
      </c>
      <c r="U632" s="10" t="s">
        <v>404</v>
      </c>
      <c r="V632" s="15">
        <v>39126</v>
      </c>
      <c r="W632" s="10" t="s">
        <v>2969</v>
      </c>
      <c r="X632" s="16" t="s">
        <v>4869</v>
      </c>
    </row>
    <row r="633" spans="1:24" ht="24" customHeight="1" x14ac:dyDescent="0.3">
      <c r="A633" s="11"/>
      <c r="B633" s="20">
        <v>427105</v>
      </c>
      <c r="C633" s="10" t="s">
        <v>4870</v>
      </c>
      <c r="D633" s="10" t="s">
        <v>48</v>
      </c>
      <c r="E633" s="11">
        <v>1801</v>
      </c>
      <c r="F633" s="10"/>
      <c r="G633" s="10"/>
      <c r="H633" s="10"/>
      <c r="I633" s="10" t="s">
        <v>2605</v>
      </c>
      <c r="J633" s="12">
        <v>474.01</v>
      </c>
      <c r="K633" s="10">
        <v>474.01</v>
      </c>
      <c r="L633" s="12">
        <v>575.76</v>
      </c>
      <c r="M633" s="13">
        <v>39011</v>
      </c>
      <c r="N633" s="12">
        <v>0</v>
      </c>
      <c r="O633" s="13">
        <v>39105</v>
      </c>
      <c r="P633" s="12">
        <v>22.25</v>
      </c>
      <c r="Q633" s="12">
        <v>0</v>
      </c>
      <c r="R633" s="10"/>
      <c r="S633" s="10"/>
      <c r="T633" s="10" t="s">
        <v>2424</v>
      </c>
      <c r="U633" s="10" t="s">
        <v>404</v>
      </c>
      <c r="V633" s="15">
        <v>39188</v>
      </c>
      <c r="W633" s="10" t="s">
        <v>2969</v>
      </c>
      <c r="X633" s="16" t="s">
        <v>4871</v>
      </c>
    </row>
    <row r="634" spans="1:24" ht="24" customHeight="1" x14ac:dyDescent="0.3">
      <c r="A634" s="11"/>
      <c r="B634" s="20">
        <v>427115</v>
      </c>
      <c r="C634" s="10" t="s">
        <v>4872</v>
      </c>
      <c r="D634" s="10" t="s">
        <v>141</v>
      </c>
      <c r="E634" s="11">
        <v>63</v>
      </c>
      <c r="F634" s="10" t="s">
        <v>4873</v>
      </c>
      <c r="G634" s="10" t="s">
        <v>358</v>
      </c>
      <c r="H634" s="10"/>
      <c r="I634" s="10" t="s">
        <v>2732</v>
      </c>
      <c r="J634" s="12">
        <v>240.32</v>
      </c>
      <c r="K634" s="10">
        <v>240.32</v>
      </c>
      <c r="L634" s="12">
        <v>331.66</v>
      </c>
      <c r="M634" s="13">
        <v>38569</v>
      </c>
      <c r="N634" s="12">
        <v>232.5</v>
      </c>
      <c r="O634" s="13" t="s">
        <v>34</v>
      </c>
      <c r="P634" s="12">
        <v>44.5</v>
      </c>
      <c r="Q634" s="12">
        <v>170.11</v>
      </c>
      <c r="R634" s="10" t="s">
        <v>45</v>
      </c>
      <c r="S634" s="10"/>
      <c r="T634" s="10" t="s">
        <v>2996</v>
      </c>
      <c r="U634" s="10" t="s">
        <v>404</v>
      </c>
      <c r="V634" s="15">
        <v>40123</v>
      </c>
      <c r="W634" s="10" t="s">
        <v>2969</v>
      </c>
      <c r="X634" s="16" t="s">
        <v>4874</v>
      </c>
    </row>
    <row r="635" spans="1:24" ht="24" customHeight="1" x14ac:dyDescent="0.3">
      <c r="A635" s="11"/>
      <c r="B635" s="20">
        <v>427119</v>
      </c>
      <c r="C635" s="10" t="s">
        <v>4875</v>
      </c>
      <c r="D635" s="10" t="s">
        <v>48</v>
      </c>
      <c r="E635" s="11">
        <v>920</v>
      </c>
      <c r="F635" s="10" t="s">
        <v>4876</v>
      </c>
      <c r="G635" s="10" t="s">
        <v>3228</v>
      </c>
      <c r="H635" s="10"/>
      <c r="I635" s="10" t="s">
        <v>159</v>
      </c>
      <c r="J635" s="12">
        <v>1097.6400000000001</v>
      </c>
      <c r="K635" s="10">
        <v>1097.6400000000001</v>
      </c>
      <c r="L635" s="12">
        <v>1542.36</v>
      </c>
      <c r="M635" s="13" t="s">
        <v>4485</v>
      </c>
      <c r="N635" s="12">
        <v>0</v>
      </c>
      <c r="O635" s="13">
        <v>39247</v>
      </c>
      <c r="P635" s="12">
        <v>59.86</v>
      </c>
      <c r="Q635" s="12">
        <v>119</v>
      </c>
      <c r="R635" s="10" t="s">
        <v>62</v>
      </c>
      <c r="S635" s="10"/>
      <c r="T635" s="10" t="s">
        <v>2996</v>
      </c>
      <c r="U635" s="10" t="s">
        <v>404</v>
      </c>
      <c r="V635" s="15">
        <v>39254</v>
      </c>
      <c r="W635" s="10" t="s">
        <v>2969</v>
      </c>
      <c r="X635" s="16" t="s">
        <v>4877</v>
      </c>
    </row>
    <row r="636" spans="1:24" ht="24" customHeight="1" x14ac:dyDescent="0.3">
      <c r="A636" s="11"/>
      <c r="B636" s="20">
        <v>427167</v>
      </c>
      <c r="C636" s="10" t="s">
        <v>4878</v>
      </c>
      <c r="D636" s="10" t="s">
        <v>28</v>
      </c>
      <c r="E636" s="11">
        <v>737</v>
      </c>
      <c r="F636" s="10" t="s">
        <v>4879</v>
      </c>
      <c r="G636" s="10">
        <v>1</v>
      </c>
      <c r="H636" s="10"/>
      <c r="I636" s="10" t="s">
        <v>252</v>
      </c>
      <c r="J636" s="12">
        <v>707.75</v>
      </c>
      <c r="K636" s="10">
        <v>707.75</v>
      </c>
      <c r="L636" s="12">
        <v>904.68</v>
      </c>
      <c r="M636" s="13">
        <v>39714</v>
      </c>
      <c r="N636" s="12">
        <v>2230.87</v>
      </c>
      <c r="O636" s="13" t="s">
        <v>34</v>
      </c>
      <c r="P636" s="12">
        <v>24</v>
      </c>
      <c r="Q636" s="12">
        <v>138</v>
      </c>
      <c r="R636" s="10" t="s">
        <v>98</v>
      </c>
      <c r="S636" s="10"/>
      <c r="T636" s="10" t="s">
        <v>2976</v>
      </c>
      <c r="U636" s="10" t="s">
        <v>404</v>
      </c>
      <c r="V636" s="15">
        <v>41064</v>
      </c>
      <c r="W636" s="10" t="s">
        <v>2969</v>
      </c>
      <c r="X636" s="16" t="s">
        <v>4880</v>
      </c>
    </row>
    <row r="637" spans="1:24" ht="24" customHeight="1" x14ac:dyDescent="0.3">
      <c r="A637" s="11"/>
      <c r="B637" s="20">
        <v>427214</v>
      </c>
      <c r="C637" s="10" t="s">
        <v>4881</v>
      </c>
      <c r="D637" s="10" t="s">
        <v>92</v>
      </c>
      <c r="E637" s="11">
        <v>85</v>
      </c>
      <c r="F637" s="10" t="s">
        <v>4882</v>
      </c>
      <c r="G637" s="10" t="s">
        <v>2731</v>
      </c>
      <c r="H637" s="10"/>
      <c r="I637" s="10" t="s">
        <v>3041</v>
      </c>
      <c r="J637" s="12">
        <v>1327.49</v>
      </c>
      <c r="K637" s="10">
        <v>1327.4907472990094</v>
      </c>
      <c r="L637" s="12">
        <v>2046.93</v>
      </c>
      <c r="M637" s="13" t="s">
        <v>403</v>
      </c>
      <c r="N637" s="12">
        <v>0</v>
      </c>
      <c r="O637" s="13" t="s">
        <v>34</v>
      </c>
      <c r="P637" s="12">
        <v>79.819999999999993</v>
      </c>
      <c r="Q637" s="12">
        <v>0</v>
      </c>
      <c r="R637" s="10"/>
      <c r="S637" s="10"/>
      <c r="T637" s="10" t="s">
        <v>2424</v>
      </c>
      <c r="U637" s="10" t="s">
        <v>404</v>
      </c>
      <c r="V637" s="15">
        <v>39063</v>
      </c>
      <c r="W637" s="10" t="s">
        <v>2969</v>
      </c>
      <c r="X637" s="16" t="s">
        <v>4883</v>
      </c>
    </row>
    <row r="638" spans="1:24" ht="24" customHeight="1" x14ac:dyDescent="0.3">
      <c r="A638" s="11"/>
      <c r="B638" s="20">
        <v>427244</v>
      </c>
      <c r="C638" s="10" t="s">
        <v>4884</v>
      </c>
      <c r="D638" s="10" t="s">
        <v>48</v>
      </c>
      <c r="E638" s="11">
        <v>2841</v>
      </c>
      <c r="F638" s="10" t="s">
        <v>4885</v>
      </c>
      <c r="G638" s="10"/>
      <c r="H638" s="10"/>
      <c r="I638" s="10" t="s">
        <v>64</v>
      </c>
      <c r="J638" s="12">
        <v>2288.73</v>
      </c>
      <c r="K638" s="10"/>
      <c r="L638" s="12">
        <v>2478.9299999999998</v>
      </c>
      <c r="M638" s="13">
        <v>41100</v>
      </c>
      <c r="N638" s="12">
        <v>2478.9299999999998</v>
      </c>
      <c r="O638" s="13">
        <v>41655</v>
      </c>
      <c r="P638" s="12">
        <v>76.5</v>
      </c>
      <c r="Q638" s="12"/>
      <c r="R638" s="10"/>
      <c r="S638" s="10"/>
      <c r="T638" s="10" t="s">
        <v>72</v>
      </c>
      <c r="U638" s="10" t="s">
        <v>404</v>
      </c>
      <c r="V638" s="15">
        <v>41655</v>
      </c>
      <c r="W638" s="10" t="s">
        <v>2969</v>
      </c>
      <c r="X638" s="16" t="s">
        <v>4886</v>
      </c>
    </row>
    <row r="639" spans="1:24" ht="24" customHeight="1" x14ac:dyDescent="0.3">
      <c r="A639" s="11"/>
      <c r="B639" s="20">
        <v>427314</v>
      </c>
      <c r="C639" s="10" t="s">
        <v>4887</v>
      </c>
      <c r="D639" s="10" t="s">
        <v>28</v>
      </c>
      <c r="E639" s="11">
        <v>1882</v>
      </c>
      <c r="F639" s="10" t="s">
        <v>4888</v>
      </c>
      <c r="G639" s="10" t="s">
        <v>56</v>
      </c>
      <c r="H639" s="10" t="s">
        <v>31</v>
      </c>
      <c r="I639" s="10" t="s">
        <v>32</v>
      </c>
      <c r="J639" s="12">
        <v>324.38</v>
      </c>
      <c r="K639" s="10"/>
      <c r="L639" s="12">
        <v>364.52</v>
      </c>
      <c r="M639" s="13">
        <v>41352</v>
      </c>
      <c r="N639" s="12"/>
      <c r="O639" s="13"/>
      <c r="P639" s="12">
        <v>38.25</v>
      </c>
      <c r="Q639" s="12">
        <v>187.68</v>
      </c>
      <c r="R639" s="10" t="s">
        <v>53</v>
      </c>
      <c r="S639" s="10"/>
      <c r="T639" s="10" t="s">
        <v>36</v>
      </c>
      <c r="U639" s="10" t="s">
        <v>404</v>
      </c>
      <c r="V639" s="15">
        <v>42116</v>
      </c>
      <c r="W639" s="10" t="s">
        <v>2969</v>
      </c>
      <c r="X639" s="16" t="s">
        <v>4889</v>
      </c>
    </row>
    <row r="640" spans="1:24" ht="24" customHeight="1" x14ac:dyDescent="0.3">
      <c r="A640" s="11"/>
      <c r="B640" s="20">
        <v>427327</v>
      </c>
      <c r="C640" s="10" t="s">
        <v>4890</v>
      </c>
      <c r="D640" s="10" t="s">
        <v>141</v>
      </c>
      <c r="E640" s="11">
        <v>145</v>
      </c>
      <c r="F640" s="10" t="s">
        <v>4891</v>
      </c>
      <c r="G640" s="10"/>
      <c r="H640" s="10"/>
      <c r="I640" s="10" t="s">
        <v>64</v>
      </c>
      <c r="J640" s="12">
        <v>490.65</v>
      </c>
      <c r="K640" s="10">
        <v>490.65</v>
      </c>
      <c r="L640" s="12">
        <v>670.94</v>
      </c>
      <c r="M640" s="13">
        <v>39916</v>
      </c>
      <c r="N640" s="12"/>
      <c r="O640" s="13" t="s">
        <v>34</v>
      </c>
      <c r="P640" s="12">
        <v>12</v>
      </c>
      <c r="Q640" s="12">
        <v>0</v>
      </c>
      <c r="R640" s="10"/>
      <c r="S640" s="10"/>
      <c r="T640" s="10" t="s">
        <v>2976</v>
      </c>
      <c r="U640" s="10" t="s">
        <v>404</v>
      </c>
      <c r="V640" s="15">
        <v>40994</v>
      </c>
      <c r="W640" s="10" t="s">
        <v>2969</v>
      </c>
      <c r="X640" s="16" t="s">
        <v>4892</v>
      </c>
    </row>
    <row r="641" spans="1:24" ht="24" customHeight="1" x14ac:dyDescent="0.3">
      <c r="A641" s="11"/>
      <c r="B641" s="20">
        <v>427343</v>
      </c>
      <c r="C641" s="10" t="s">
        <v>4893</v>
      </c>
      <c r="D641" s="10" t="s">
        <v>48</v>
      </c>
      <c r="E641" s="11">
        <v>422</v>
      </c>
      <c r="F641" s="10" t="s">
        <v>4894</v>
      </c>
      <c r="G641" s="10" t="s">
        <v>358</v>
      </c>
      <c r="H641" s="10"/>
      <c r="I641" s="10" t="s">
        <v>159</v>
      </c>
      <c r="J641" s="12">
        <v>413.47</v>
      </c>
      <c r="K641" s="10">
        <v>413.47352879560259</v>
      </c>
      <c r="L641" s="12">
        <v>480.88107660538105</v>
      </c>
      <c r="M641" s="13" t="s">
        <v>4865</v>
      </c>
      <c r="N641" s="12">
        <v>0</v>
      </c>
      <c r="O641" s="13" t="s">
        <v>34</v>
      </c>
      <c r="P641" s="12">
        <v>19.95</v>
      </c>
      <c r="Q641" s="12">
        <v>0</v>
      </c>
      <c r="R641" s="10"/>
      <c r="S641" s="10"/>
      <c r="T641" s="10" t="s">
        <v>2424</v>
      </c>
      <c r="U641" s="10" t="s">
        <v>404</v>
      </c>
      <c r="V641" s="15">
        <v>39167</v>
      </c>
      <c r="W641" s="10" t="s">
        <v>2969</v>
      </c>
      <c r="X641" s="16" t="s">
        <v>4895</v>
      </c>
    </row>
    <row r="642" spans="1:24" ht="24" customHeight="1" x14ac:dyDescent="0.3">
      <c r="A642" s="11"/>
      <c r="B642" s="20">
        <v>427343</v>
      </c>
      <c r="C642" s="10" t="s">
        <v>4893</v>
      </c>
      <c r="D642" s="10" t="s">
        <v>48</v>
      </c>
      <c r="E642" s="11">
        <v>422</v>
      </c>
      <c r="F642" s="10" t="s">
        <v>4896</v>
      </c>
      <c r="G642" s="10" t="s">
        <v>419</v>
      </c>
      <c r="H642" s="10" t="s">
        <v>420</v>
      </c>
      <c r="I642" s="10" t="s">
        <v>394</v>
      </c>
      <c r="J642" s="12">
        <v>413.47</v>
      </c>
      <c r="K642" s="10">
        <v>413.47</v>
      </c>
      <c r="L642" s="12">
        <v>547.11644935704953</v>
      </c>
      <c r="M642" s="13" t="s">
        <v>4897</v>
      </c>
      <c r="N642" s="12">
        <v>0</v>
      </c>
      <c r="O642" s="13" t="s">
        <v>34</v>
      </c>
      <c r="P642" s="12">
        <v>0</v>
      </c>
      <c r="Q642" s="12">
        <v>0</v>
      </c>
      <c r="R642" s="10"/>
      <c r="S642" s="10"/>
      <c r="T642" s="10" t="s">
        <v>2424</v>
      </c>
      <c r="U642" s="10" t="s">
        <v>404</v>
      </c>
      <c r="V642" s="15">
        <v>39167</v>
      </c>
      <c r="W642" s="10" t="s">
        <v>2969</v>
      </c>
      <c r="X642" s="16" t="s">
        <v>4898</v>
      </c>
    </row>
    <row r="643" spans="1:24" ht="24" customHeight="1" x14ac:dyDescent="0.3">
      <c r="A643" s="11"/>
      <c r="B643" s="20">
        <v>427352</v>
      </c>
      <c r="C643" s="10" t="s">
        <v>4899</v>
      </c>
      <c r="D643" s="10" t="s">
        <v>28</v>
      </c>
      <c r="E643" s="11">
        <v>360</v>
      </c>
      <c r="F643" s="10" t="s">
        <v>4900</v>
      </c>
      <c r="G643" s="10" t="s">
        <v>419</v>
      </c>
      <c r="H643" s="10"/>
      <c r="I643" s="10" t="s">
        <v>2593</v>
      </c>
      <c r="J643" s="12">
        <v>1612.83</v>
      </c>
      <c r="K643" s="10">
        <v>1585.46</v>
      </c>
      <c r="L643" s="12">
        <v>1646.05</v>
      </c>
      <c r="M643" s="13" t="s">
        <v>4901</v>
      </c>
      <c r="N643" s="12">
        <v>0</v>
      </c>
      <c r="O643" s="13" t="s">
        <v>4902</v>
      </c>
      <c r="P643" s="12">
        <v>22.25</v>
      </c>
      <c r="Q643" s="12">
        <v>125</v>
      </c>
      <c r="R643" s="10" t="s">
        <v>4903</v>
      </c>
      <c r="S643" s="10"/>
      <c r="T643" s="10" t="s">
        <v>2996</v>
      </c>
      <c r="U643" s="10" t="s">
        <v>404</v>
      </c>
      <c r="V643" s="15">
        <v>39471</v>
      </c>
      <c r="W643" s="10" t="s">
        <v>2969</v>
      </c>
      <c r="X643" s="16" t="s">
        <v>4904</v>
      </c>
    </row>
    <row r="644" spans="1:24" ht="24" customHeight="1" x14ac:dyDescent="0.3">
      <c r="A644" s="11"/>
      <c r="B644" s="20">
        <v>427386</v>
      </c>
      <c r="C644" s="10" t="s">
        <v>4905</v>
      </c>
      <c r="D644" s="10" t="s">
        <v>48</v>
      </c>
      <c r="E644" s="11">
        <v>1562</v>
      </c>
      <c r="F644" s="10" t="s">
        <v>4906</v>
      </c>
      <c r="G644" s="10" t="s">
        <v>724</v>
      </c>
      <c r="H644" s="10"/>
      <c r="I644" s="10" t="s">
        <v>252</v>
      </c>
      <c r="J644" s="12">
        <v>539.75</v>
      </c>
      <c r="K644" s="10">
        <v>539.75</v>
      </c>
      <c r="L644" s="12">
        <v>795.05</v>
      </c>
      <c r="M644" s="13" t="s">
        <v>342</v>
      </c>
      <c r="N644" s="12">
        <v>1869.92</v>
      </c>
      <c r="O644" s="13" t="s">
        <v>34</v>
      </c>
      <c r="P644" s="12">
        <v>44.5</v>
      </c>
      <c r="Q644" s="12">
        <v>93</v>
      </c>
      <c r="R644" s="10" t="s">
        <v>2974</v>
      </c>
      <c r="S644" s="10"/>
      <c r="T644" s="10" t="s">
        <v>2424</v>
      </c>
      <c r="U644" s="10" t="s">
        <v>404</v>
      </c>
      <c r="V644" s="15">
        <v>39196</v>
      </c>
      <c r="W644" s="10" t="s">
        <v>2969</v>
      </c>
      <c r="X644" s="16" t="s">
        <v>4907</v>
      </c>
    </row>
    <row r="645" spans="1:24" ht="24" customHeight="1" x14ac:dyDescent="0.3">
      <c r="A645" s="11"/>
      <c r="B645" s="20">
        <v>427389</v>
      </c>
      <c r="C645" s="10" t="s">
        <v>4908</v>
      </c>
      <c r="D645" s="10" t="s">
        <v>48</v>
      </c>
      <c r="E645" s="11">
        <v>469</v>
      </c>
      <c r="F645" s="10" t="s">
        <v>4909</v>
      </c>
      <c r="G645" s="10" t="s">
        <v>366</v>
      </c>
      <c r="H645" s="10" t="s">
        <v>2987</v>
      </c>
      <c r="I645" s="10" t="s">
        <v>2043</v>
      </c>
      <c r="J645" s="12">
        <v>324.76</v>
      </c>
      <c r="K645" s="10">
        <v>324.75733482307641</v>
      </c>
      <c r="L645" s="12">
        <v>356.02697499027346</v>
      </c>
      <c r="M645" s="13" t="s">
        <v>4698</v>
      </c>
      <c r="N645" s="12">
        <v>1165.75</v>
      </c>
      <c r="O645" s="13" t="s">
        <v>34</v>
      </c>
      <c r="P645" s="12">
        <v>24.93</v>
      </c>
      <c r="Q645" s="12">
        <v>120</v>
      </c>
      <c r="R645" s="10" t="s">
        <v>53</v>
      </c>
      <c r="S645" s="10"/>
      <c r="T645" s="10" t="s">
        <v>608</v>
      </c>
      <c r="U645" s="10" t="s">
        <v>404</v>
      </c>
      <c r="V645" s="15">
        <v>40639</v>
      </c>
      <c r="W645" s="10" t="s">
        <v>2969</v>
      </c>
      <c r="X645" s="16" t="s">
        <v>4910</v>
      </c>
    </row>
    <row r="646" spans="1:24" ht="24" customHeight="1" x14ac:dyDescent="0.3">
      <c r="A646" s="11"/>
      <c r="B646" s="20">
        <v>427392</v>
      </c>
      <c r="C646" s="10" t="s">
        <v>4911</v>
      </c>
      <c r="D646" s="10" t="s">
        <v>141</v>
      </c>
      <c r="E646" s="11">
        <v>78</v>
      </c>
      <c r="F646" s="10" t="s">
        <v>4912</v>
      </c>
      <c r="G646" s="10" t="s">
        <v>2987</v>
      </c>
      <c r="H646" s="10" t="s">
        <v>366</v>
      </c>
      <c r="I646" s="10" t="s">
        <v>421</v>
      </c>
      <c r="J646" s="12">
        <v>352.71</v>
      </c>
      <c r="K646" s="10">
        <v>352.71</v>
      </c>
      <c r="L646" s="12">
        <v>473.39</v>
      </c>
      <c r="M646" s="13">
        <v>38649</v>
      </c>
      <c r="N646" s="12">
        <v>0</v>
      </c>
      <c r="O646" s="13" t="s">
        <v>4913</v>
      </c>
      <c r="P646" s="12">
        <v>44.5</v>
      </c>
      <c r="Q646" s="12">
        <v>0</v>
      </c>
      <c r="R646" s="10" t="s">
        <v>4914</v>
      </c>
      <c r="S646" s="10"/>
      <c r="T646" s="10" t="s">
        <v>2996</v>
      </c>
      <c r="U646" s="10" t="s">
        <v>404</v>
      </c>
      <c r="V646" s="15">
        <v>38847</v>
      </c>
      <c r="W646" s="10" t="s">
        <v>2969</v>
      </c>
      <c r="X646" s="16" t="s">
        <v>4915</v>
      </c>
    </row>
    <row r="647" spans="1:24" ht="24" customHeight="1" x14ac:dyDescent="0.3">
      <c r="A647" s="11"/>
      <c r="B647" s="20">
        <v>427439</v>
      </c>
      <c r="C647" s="10" t="s">
        <v>4916</v>
      </c>
      <c r="D647" s="10" t="s">
        <v>28</v>
      </c>
      <c r="E647" s="11">
        <v>1823</v>
      </c>
      <c r="F647" s="10" t="s">
        <v>4917</v>
      </c>
      <c r="G647" s="10">
        <v>2</v>
      </c>
      <c r="H647" s="10">
        <v>2</v>
      </c>
      <c r="I647" s="10" t="s">
        <v>2043</v>
      </c>
      <c r="J647" s="12">
        <v>891.18</v>
      </c>
      <c r="K647" s="10"/>
      <c r="L647" s="12">
        <v>1150.99</v>
      </c>
      <c r="M647" s="13">
        <v>41204</v>
      </c>
      <c r="N647" s="12">
        <v>100</v>
      </c>
      <c r="O647" s="13"/>
      <c r="P647" s="12">
        <v>38.25</v>
      </c>
      <c r="Q647" s="12">
        <v>192.15</v>
      </c>
      <c r="R647" s="10" t="s">
        <v>53</v>
      </c>
      <c r="S647" s="10"/>
      <c r="T647" s="10" t="s">
        <v>152</v>
      </c>
      <c r="U647" s="10" t="s">
        <v>404</v>
      </c>
      <c r="V647" s="15">
        <v>41835</v>
      </c>
      <c r="W647" s="10" t="s">
        <v>2969</v>
      </c>
      <c r="X647" s="16" t="s">
        <v>4918</v>
      </c>
    </row>
    <row r="648" spans="1:24" ht="24" customHeight="1" x14ac:dyDescent="0.3">
      <c r="A648" s="11"/>
      <c r="B648" s="20">
        <v>427440</v>
      </c>
      <c r="C648" s="10" t="s">
        <v>4919</v>
      </c>
      <c r="D648" s="10" t="s">
        <v>48</v>
      </c>
      <c r="E648" s="11">
        <v>846</v>
      </c>
      <c r="F648" s="10" t="s">
        <v>4920</v>
      </c>
      <c r="G648" s="10" t="s">
        <v>1185</v>
      </c>
      <c r="H648" s="10"/>
      <c r="I648" s="10" t="s">
        <v>159</v>
      </c>
      <c r="J648" s="12">
        <v>1013.25</v>
      </c>
      <c r="K648" s="10">
        <v>1013.25</v>
      </c>
      <c r="L648" s="12">
        <v>1551.27</v>
      </c>
      <c r="M648" s="13" t="s">
        <v>4921</v>
      </c>
      <c r="N648" s="12"/>
      <c r="O648" s="13" t="s">
        <v>34</v>
      </c>
      <c r="P648" s="12">
        <v>79.819999999999993</v>
      </c>
      <c r="Q648" s="12">
        <v>0</v>
      </c>
      <c r="R648" s="10"/>
      <c r="S648" s="10"/>
      <c r="T648" s="10" t="s">
        <v>2424</v>
      </c>
      <c r="U648" s="10" t="s">
        <v>404</v>
      </c>
      <c r="V648" s="15">
        <v>39233</v>
      </c>
      <c r="W648" s="10" t="s">
        <v>2969</v>
      </c>
      <c r="X648" s="16" t="s">
        <v>4922</v>
      </c>
    </row>
    <row r="649" spans="1:24" ht="24" customHeight="1" x14ac:dyDescent="0.3">
      <c r="A649" s="11"/>
      <c r="B649" s="20">
        <v>427461</v>
      </c>
      <c r="C649" s="10" t="s">
        <v>4923</v>
      </c>
      <c r="D649" s="10" t="s">
        <v>158</v>
      </c>
      <c r="E649" s="11">
        <v>259</v>
      </c>
      <c r="F649" s="10" t="s">
        <v>4924</v>
      </c>
      <c r="G649" s="10" t="s">
        <v>1185</v>
      </c>
      <c r="H649" s="10"/>
      <c r="I649" s="10" t="s">
        <v>159</v>
      </c>
      <c r="J649" s="12">
        <v>758.96</v>
      </c>
      <c r="K649" s="10">
        <v>747.29</v>
      </c>
      <c r="L649" s="12">
        <v>852.41069023652994</v>
      </c>
      <c r="M649" s="13">
        <v>36158</v>
      </c>
      <c r="N649" s="12">
        <v>0</v>
      </c>
      <c r="O649" s="13" t="s">
        <v>4925</v>
      </c>
      <c r="P649" s="12">
        <v>34.92</v>
      </c>
      <c r="Q649" s="12">
        <v>0</v>
      </c>
      <c r="R649" s="10"/>
      <c r="S649" s="10"/>
      <c r="T649" s="10" t="s">
        <v>2424</v>
      </c>
      <c r="U649" s="10" t="s">
        <v>404</v>
      </c>
      <c r="V649" s="15">
        <v>39119</v>
      </c>
      <c r="W649" s="10" t="s">
        <v>2969</v>
      </c>
      <c r="X649" s="16" t="s">
        <v>4926</v>
      </c>
    </row>
    <row r="650" spans="1:24" ht="24" customHeight="1" x14ac:dyDescent="0.3">
      <c r="A650" s="11"/>
      <c r="B650" s="20">
        <v>427480</v>
      </c>
      <c r="C650" s="10" t="s">
        <v>4927</v>
      </c>
      <c r="D650" s="10" t="s">
        <v>28</v>
      </c>
      <c r="E650" s="11">
        <v>85</v>
      </c>
      <c r="F650" s="10" t="s">
        <v>4928</v>
      </c>
      <c r="G650" s="10" t="s">
        <v>1185</v>
      </c>
      <c r="H650" s="10"/>
      <c r="I650" s="10" t="s">
        <v>715</v>
      </c>
      <c r="J650" s="12">
        <v>2580.39</v>
      </c>
      <c r="K650" s="10">
        <v>2624.25</v>
      </c>
      <c r="L650" s="12">
        <v>3467.24</v>
      </c>
      <c r="M650" s="13">
        <v>37743</v>
      </c>
      <c r="N650" s="12">
        <v>747.29</v>
      </c>
      <c r="O650" s="13" t="s">
        <v>34</v>
      </c>
      <c r="P650" s="12">
        <v>39.909999999999997</v>
      </c>
      <c r="Q650" s="12">
        <v>0</v>
      </c>
      <c r="R650" s="10"/>
      <c r="S650" s="10"/>
      <c r="T650" s="10" t="s">
        <v>608</v>
      </c>
      <c r="U650" s="10" t="s">
        <v>404</v>
      </c>
      <c r="V650" s="15">
        <v>40234</v>
      </c>
      <c r="W650" s="10" t="s">
        <v>2969</v>
      </c>
      <c r="X650" s="16" t="s">
        <v>4929</v>
      </c>
    </row>
    <row r="651" spans="1:24" ht="24" customHeight="1" x14ac:dyDescent="0.3">
      <c r="A651" s="11"/>
      <c r="B651" s="20">
        <v>427503</v>
      </c>
      <c r="C651" s="10" t="s">
        <v>4930</v>
      </c>
      <c r="D651" s="10" t="s">
        <v>92</v>
      </c>
      <c r="E651" s="11">
        <v>87</v>
      </c>
      <c r="F651" s="10" t="s">
        <v>4868</v>
      </c>
      <c r="G651" s="10" t="s">
        <v>358</v>
      </c>
      <c r="H651" s="10"/>
      <c r="I651" s="10" t="s">
        <v>159</v>
      </c>
      <c r="J651" s="12">
        <v>1021.29</v>
      </c>
      <c r="K651" s="10">
        <v>1021.288694246865</v>
      </c>
      <c r="L651" s="12">
        <v>1286.8786225197275</v>
      </c>
      <c r="M651" s="13" t="s">
        <v>4931</v>
      </c>
      <c r="N651" s="12">
        <v>0</v>
      </c>
      <c r="O651" s="13" t="s">
        <v>34</v>
      </c>
      <c r="P651" s="12">
        <v>79.8</v>
      </c>
      <c r="Q651" s="12">
        <v>0</v>
      </c>
      <c r="R651" s="10"/>
      <c r="S651" s="10"/>
      <c r="T651" s="10" t="s">
        <v>608</v>
      </c>
      <c r="U651" s="10" t="s">
        <v>404</v>
      </c>
      <c r="V651" s="15">
        <v>40135</v>
      </c>
      <c r="W651" s="10" t="s">
        <v>2969</v>
      </c>
      <c r="X651" s="16" t="s">
        <v>4932</v>
      </c>
    </row>
    <row r="652" spans="1:24" ht="24" customHeight="1" x14ac:dyDescent="0.3">
      <c r="A652" s="11"/>
      <c r="B652" s="20">
        <v>427517</v>
      </c>
      <c r="C652" s="10" t="s">
        <v>4933</v>
      </c>
      <c r="D652" s="10" t="s">
        <v>28</v>
      </c>
      <c r="E652" s="11">
        <v>1135</v>
      </c>
      <c r="F652" s="10" t="s">
        <v>4934</v>
      </c>
      <c r="G652" s="10" t="s">
        <v>86</v>
      </c>
      <c r="H652" s="10" t="s">
        <v>19922</v>
      </c>
      <c r="I652" s="10" t="s">
        <v>21468</v>
      </c>
      <c r="J652" s="12">
        <v>1754.83</v>
      </c>
      <c r="K652" s="10"/>
      <c r="L652" s="12">
        <v>2444.4699999999998</v>
      </c>
      <c r="M652" s="13">
        <v>40700</v>
      </c>
      <c r="N652" s="12">
        <v>0</v>
      </c>
      <c r="O652" s="13"/>
      <c r="P652" s="12"/>
      <c r="Q652" s="12"/>
      <c r="R652" s="10"/>
      <c r="S652" s="10"/>
      <c r="T652" s="10" t="s">
        <v>36</v>
      </c>
      <c r="U652" s="10" t="s">
        <v>404</v>
      </c>
      <c r="V652" s="15">
        <v>43392</v>
      </c>
      <c r="W652" s="10" t="s">
        <v>2969</v>
      </c>
      <c r="X652" s="16" t="s">
        <v>23392</v>
      </c>
    </row>
    <row r="653" spans="1:24" ht="24" customHeight="1" x14ac:dyDescent="0.3">
      <c r="A653" s="11"/>
      <c r="B653" s="20">
        <v>427517</v>
      </c>
      <c r="C653" s="10" t="s">
        <v>4933</v>
      </c>
      <c r="D653" s="10" t="s">
        <v>28</v>
      </c>
      <c r="E653" s="11">
        <v>1135</v>
      </c>
      <c r="F653" s="10" t="s">
        <v>4935</v>
      </c>
      <c r="G653" s="10">
        <v>2</v>
      </c>
      <c r="H653" s="10"/>
      <c r="I653" s="10" t="s">
        <v>1982</v>
      </c>
      <c r="J653" s="12">
        <v>1754.83</v>
      </c>
      <c r="K653" s="10">
        <v>0</v>
      </c>
      <c r="L653" s="12">
        <v>2301.86</v>
      </c>
      <c r="M653" s="13">
        <v>40169</v>
      </c>
      <c r="N653" s="12">
        <v>0</v>
      </c>
      <c r="O653" s="13" t="s">
        <v>34</v>
      </c>
      <c r="P653" s="12">
        <v>25.5</v>
      </c>
      <c r="Q653" s="12">
        <v>127.5</v>
      </c>
      <c r="R653" s="10" t="s">
        <v>53</v>
      </c>
      <c r="S653" s="10"/>
      <c r="T653" s="10" t="s">
        <v>608</v>
      </c>
      <c r="U653" s="10" t="s">
        <v>404</v>
      </c>
      <c r="V653" s="15">
        <v>40554</v>
      </c>
      <c r="W653" s="10" t="s">
        <v>2969</v>
      </c>
      <c r="X653" s="16" t="s">
        <v>4936</v>
      </c>
    </row>
    <row r="654" spans="1:24" ht="24" customHeight="1" x14ac:dyDescent="0.3">
      <c r="A654" s="11"/>
      <c r="B654" s="20">
        <v>427544</v>
      </c>
      <c r="C654" s="10" t="s">
        <v>4937</v>
      </c>
      <c r="D654" s="10" t="s">
        <v>48</v>
      </c>
      <c r="E654" s="11">
        <v>1501</v>
      </c>
      <c r="F654" s="10" t="s">
        <v>4938</v>
      </c>
      <c r="G654" s="10" t="s">
        <v>2731</v>
      </c>
      <c r="H654" s="10"/>
      <c r="I654" s="10" t="s">
        <v>2732</v>
      </c>
      <c r="J654" s="12">
        <v>457.17</v>
      </c>
      <c r="K654" s="10">
        <v>457.17</v>
      </c>
      <c r="L654" s="12">
        <v>741.59</v>
      </c>
      <c r="M654" s="13">
        <v>38447</v>
      </c>
      <c r="N654" s="12"/>
      <c r="O654" s="13" t="s">
        <v>34</v>
      </c>
      <c r="P654" s="12">
        <v>44.5</v>
      </c>
      <c r="Q654" s="12">
        <v>100.87</v>
      </c>
      <c r="R654" s="10" t="s">
        <v>2974</v>
      </c>
      <c r="S654" s="10"/>
      <c r="T654" s="10" t="s">
        <v>608</v>
      </c>
      <c r="U654" s="10" t="s">
        <v>404</v>
      </c>
      <c r="V654" s="15">
        <v>40736</v>
      </c>
      <c r="W654" s="10" t="s">
        <v>2969</v>
      </c>
      <c r="X654" s="16" t="s">
        <v>4939</v>
      </c>
    </row>
    <row r="655" spans="1:24" ht="24" customHeight="1" x14ac:dyDescent="0.3">
      <c r="A655" s="11"/>
      <c r="B655" s="20">
        <v>427571</v>
      </c>
      <c r="C655" s="10" t="s">
        <v>4940</v>
      </c>
      <c r="D655" s="10" t="s">
        <v>28</v>
      </c>
      <c r="E655" s="11">
        <v>550</v>
      </c>
      <c r="F655" s="10" t="s">
        <v>4941</v>
      </c>
      <c r="G655" s="10" t="s">
        <v>358</v>
      </c>
      <c r="H655" s="10"/>
      <c r="I655" s="10" t="s">
        <v>400</v>
      </c>
      <c r="J655" s="12">
        <v>3041.63</v>
      </c>
      <c r="K655" s="10">
        <v>3041.61</v>
      </c>
      <c r="L655" s="12">
        <v>3115.74</v>
      </c>
      <c r="M655" s="13">
        <v>38978</v>
      </c>
      <c r="N655" s="12">
        <v>0</v>
      </c>
      <c r="O655" s="13" t="s">
        <v>34</v>
      </c>
      <c r="P655" s="12">
        <v>44.5</v>
      </c>
      <c r="Q655" s="12">
        <v>0</v>
      </c>
      <c r="R655" s="10" t="s">
        <v>35</v>
      </c>
      <c r="S655" s="10"/>
      <c r="T655" s="10" t="s">
        <v>2996</v>
      </c>
      <c r="U655" s="10" t="s">
        <v>404</v>
      </c>
      <c r="V655" s="15">
        <v>39285</v>
      </c>
      <c r="W655" s="10" t="s">
        <v>2969</v>
      </c>
      <c r="X655" s="16" t="s">
        <v>4942</v>
      </c>
    </row>
    <row r="656" spans="1:24" ht="24" customHeight="1" x14ac:dyDescent="0.3">
      <c r="A656" s="11"/>
      <c r="B656" s="20">
        <v>427630</v>
      </c>
      <c r="C656" s="10" t="s">
        <v>4943</v>
      </c>
      <c r="D656" s="10" t="s">
        <v>48</v>
      </c>
      <c r="E656" s="11">
        <v>1605</v>
      </c>
      <c r="F656" s="10" t="s">
        <v>4944</v>
      </c>
      <c r="G656" s="10" t="s">
        <v>41</v>
      </c>
      <c r="H656" s="10" t="s">
        <v>31</v>
      </c>
      <c r="I656" s="10" t="s">
        <v>32</v>
      </c>
      <c r="J656" s="12">
        <v>382.93</v>
      </c>
      <c r="K656" s="10">
        <v>382.93</v>
      </c>
      <c r="L656" s="12">
        <v>535.20000000000005</v>
      </c>
      <c r="M656" s="13" t="s">
        <v>342</v>
      </c>
      <c r="N656" s="12"/>
      <c r="O656" s="13" t="s">
        <v>34</v>
      </c>
      <c r="P656" s="12">
        <v>44.5</v>
      </c>
      <c r="Q656" s="12">
        <v>0</v>
      </c>
      <c r="R656" s="10" t="s">
        <v>343</v>
      </c>
      <c r="S656" s="10"/>
      <c r="T656" s="10" t="s">
        <v>36</v>
      </c>
      <c r="U656" s="10" t="s">
        <v>404</v>
      </c>
      <c r="V656" s="15">
        <v>44201</v>
      </c>
      <c r="W656" s="10" t="s">
        <v>2969</v>
      </c>
      <c r="X656" s="16" t="s">
        <v>25395</v>
      </c>
    </row>
    <row r="657" spans="1:24" ht="24" customHeight="1" x14ac:dyDescent="0.3">
      <c r="A657" s="11"/>
      <c r="B657" s="20">
        <v>427646</v>
      </c>
      <c r="C657" s="10" t="s">
        <v>4945</v>
      </c>
      <c r="D657" s="10" t="s">
        <v>92</v>
      </c>
      <c r="E657" s="11">
        <v>88</v>
      </c>
      <c r="F657" s="10" t="s">
        <v>4946</v>
      </c>
      <c r="G657" s="10" t="s">
        <v>358</v>
      </c>
      <c r="H657" s="10"/>
      <c r="I657" s="10" t="s">
        <v>2455</v>
      </c>
      <c r="J657" s="12">
        <v>1663.71</v>
      </c>
      <c r="K657" s="10">
        <v>1663.71</v>
      </c>
      <c r="L657" s="12">
        <v>2837.8</v>
      </c>
      <c r="M657" s="13" t="s">
        <v>34</v>
      </c>
      <c r="N657" s="12">
        <v>0</v>
      </c>
      <c r="O657" s="13" t="s">
        <v>34</v>
      </c>
      <c r="P657" s="12">
        <v>0</v>
      </c>
      <c r="Q657" s="12">
        <v>0</v>
      </c>
      <c r="R657" s="10"/>
      <c r="S657" s="10"/>
      <c r="T657" s="10" t="s">
        <v>2996</v>
      </c>
      <c r="U657" s="10" t="s">
        <v>404</v>
      </c>
      <c r="V657" s="15">
        <v>39715</v>
      </c>
      <c r="W657" s="10" t="s">
        <v>2969</v>
      </c>
      <c r="X657" s="16" t="s">
        <v>4947</v>
      </c>
    </row>
    <row r="658" spans="1:24" ht="24" customHeight="1" x14ac:dyDescent="0.3">
      <c r="A658" s="11"/>
      <c r="B658" s="20">
        <v>427646</v>
      </c>
      <c r="C658" s="10" t="s">
        <v>4945</v>
      </c>
      <c r="D658" s="10" t="s">
        <v>92</v>
      </c>
      <c r="E658" s="11">
        <v>88</v>
      </c>
      <c r="F658" s="10" t="s">
        <v>4948</v>
      </c>
      <c r="G658" s="10" t="s">
        <v>2731</v>
      </c>
      <c r="H658" s="10"/>
      <c r="I658" s="10" t="s">
        <v>159</v>
      </c>
      <c r="J658" s="12">
        <v>1021.29</v>
      </c>
      <c r="K658" s="10">
        <v>0</v>
      </c>
      <c r="L658" s="12">
        <v>2300.77</v>
      </c>
      <c r="M658" s="13" t="s">
        <v>4949</v>
      </c>
      <c r="N658" s="12">
        <v>0</v>
      </c>
      <c r="O658" s="13" t="s">
        <v>34</v>
      </c>
      <c r="P658" s="12">
        <v>79.81</v>
      </c>
      <c r="Q658" s="12">
        <v>0</v>
      </c>
      <c r="R658" s="10"/>
      <c r="S658" s="10"/>
      <c r="T658" s="10" t="s">
        <v>2996</v>
      </c>
      <c r="U658" s="10" t="s">
        <v>404</v>
      </c>
      <c r="V658" s="15">
        <v>39715</v>
      </c>
      <c r="W658" s="10" t="s">
        <v>2969</v>
      </c>
      <c r="X658" s="16" t="s">
        <v>4950</v>
      </c>
    </row>
    <row r="659" spans="1:24" ht="24" customHeight="1" x14ac:dyDescent="0.3">
      <c r="A659" s="11"/>
      <c r="B659" s="20">
        <v>427673</v>
      </c>
      <c r="C659" s="10" t="s">
        <v>4951</v>
      </c>
      <c r="D659" s="10" t="s">
        <v>48</v>
      </c>
      <c r="E659" s="11">
        <v>643</v>
      </c>
      <c r="F659" s="10" t="s">
        <v>4542</v>
      </c>
      <c r="G659" s="10" t="s">
        <v>3662</v>
      </c>
      <c r="H659" s="10"/>
      <c r="I659" s="10" t="s">
        <v>159</v>
      </c>
      <c r="J659" s="12">
        <v>710.6</v>
      </c>
      <c r="K659" s="10">
        <v>710.60244810007885</v>
      </c>
      <c r="L659" s="12">
        <v>1080.68</v>
      </c>
      <c r="M659" s="13" t="s">
        <v>4952</v>
      </c>
      <c r="N659" s="12">
        <v>0</v>
      </c>
      <c r="O659" s="13">
        <v>39804</v>
      </c>
      <c r="P659" s="12">
        <v>74.83</v>
      </c>
      <c r="Q659" s="12">
        <v>0</v>
      </c>
      <c r="R659" s="10"/>
      <c r="S659" s="10"/>
      <c r="T659" s="10" t="s">
        <v>608</v>
      </c>
      <c r="U659" s="10" t="s">
        <v>404</v>
      </c>
      <c r="V659" s="15">
        <v>39952</v>
      </c>
      <c r="W659" s="10" t="s">
        <v>2969</v>
      </c>
      <c r="X659" s="16" t="s">
        <v>4953</v>
      </c>
    </row>
    <row r="660" spans="1:24" ht="24" customHeight="1" x14ac:dyDescent="0.3">
      <c r="A660" s="11"/>
      <c r="B660" s="20">
        <v>427675</v>
      </c>
      <c r="C660" s="10" t="s">
        <v>4954</v>
      </c>
      <c r="D660" s="10" t="s">
        <v>141</v>
      </c>
      <c r="E660" s="11">
        <v>344</v>
      </c>
      <c r="F660" s="10" t="s">
        <v>4955</v>
      </c>
      <c r="G660" s="10"/>
      <c r="H660" s="10"/>
      <c r="I660" s="10" t="s">
        <v>64</v>
      </c>
      <c r="J660" s="12">
        <v>597.92999999999995</v>
      </c>
      <c r="K660" s="10">
        <v>597.92999999999995</v>
      </c>
      <c r="L660" s="12">
        <v>713.35</v>
      </c>
      <c r="M660" s="13"/>
      <c r="N660" s="12">
        <v>1098</v>
      </c>
      <c r="O660" s="13"/>
      <c r="P660" s="12">
        <v>25.5</v>
      </c>
      <c r="Q660" s="12"/>
      <c r="R660" s="10"/>
      <c r="S660" s="10"/>
      <c r="T660" s="10" t="s">
        <v>608</v>
      </c>
      <c r="U660" s="10" t="s">
        <v>404</v>
      </c>
      <c r="V660" s="15">
        <v>41273</v>
      </c>
      <c r="W660" s="10" t="s">
        <v>2969</v>
      </c>
      <c r="X660" s="16" t="s">
        <v>4956</v>
      </c>
    </row>
    <row r="661" spans="1:24" ht="24" customHeight="1" x14ac:dyDescent="0.3">
      <c r="A661" s="11"/>
      <c r="B661" s="20">
        <v>427695</v>
      </c>
      <c r="C661" s="10" t="s">
        <v>4957</v>
      </c>
      <c r="D661" s="10" t="s">
        <v>48</v>
      </c>
      <c r="E661" s="11">
        <v>1085</v>
      </c>
      <c r="F661" s="10" t="s">
        <v>4958</v>
      </c>
      <c r="G661" s="10">
        <v>4</v>
      </c>
      <c r="H661" s="10"/>
      <c r="I661" s="10" t="s">
        <v>2732</v>
      </c>
      <c r="J661" s="12">
        <v>459.46</v>
      </c>
      <c r="K661" s="10">
        <v>459.46</v>
      </c>
      <c r="L661" s="12">
        <v>697.08</v>
      </c>
      <c r="M661" s="13">
        <v>37965</v>
      </c>
      <c r="N661" s="12"/>
      <c r="O661" s="13" t="s">
        <v>34</v>
      </c>
      <c r="P661" s="12">
        <v>39.9</v>
      </c>
      <c r="Q661" s="12">
        <v>292.24</v>
      </c>
      <c r="R661" s="10" t="s">
        <v>62</v>
      </c>
      <c r="S661" s="10"/>
      <c r="T661" s="10" t="s">
        <v>72</v>
      </c>
      <c r="U661" s="10" t="s">
        <v>404</v>
      </c>
      <c r="V661" s="15">
        <v>41429</v>
      </c>
      <c r="W661" s="10" t="s">
        <v>2969</v>
      </c>
      <c r="X661" s="16" t="s">
        <v>4959</v>
      </c>
    </row>
    <row r="662" spans="1:24" ht="24" customHeight="1" x14ac:dyDescent="0.3">
      <c r="A662" s="11"/>
      <c r="B662" s="20">
        <v>427701</v>
      </c>
      <c r="C662" s="10" t="s">
        <v>4960</v>
      </c>
      <c r="D662" s="10" t="s">
        <v>92</v>
      </c>
      <c r="E662" s="11">
        <v>89</v>
      </c>
      <c r="F662" s="10" t="s">
        <v>4961</v>
      </c>
      <c r="G662" s="10" t="s">
        <v>3228</v>
      </c>
      <c r="H662" s="10"/>
      <c r="I662" s="10" t="s">
        <v>159</v>
      </c>
      <c r="J662" s="12">
        <v>1029.52</v>
      </c>
      <c r="K662" s="10">
        <v>1029.5188595484881</v>
      </c>
      <c r="L662" s="12">
        <v>1298.0018156243452</v>
      </c>
      <c r="M662" s="13" t="s">
        <v>4931</v>
      </c>
      <c r="N662" s="12"/>
      <c r="O662" s="13" t="s">
        <v>34</v>
      </c>
      <c r="P662" s="12">
        <v>79.8</v>
      </c>
      <c r="Q662" s="12">
        <v>0</v>
      </c>
      <c r="R662" s="10"/>
      <c r="S662" s="10"/>
      <c r="T662" s="10" t="s">
        <v>2424</v>
      </c>
      <c r="U662" s="10" t="s">
        <v>404</v>
      </c>
      <c r="V662" s="15">
        <v>39164</v>
      </c>
      <c r="W662" s="10" t="s">
        <v>2969</v>
      </c>
      <c r="X662" s="16" t="s">
        <v>4962</v>
      </c>
    </row>
    <row r="663" spans="1:24" ht="24" customHeight="1" x14ac:dyDescent="0.3">
      <c r="A663" s="11"/>
      <c r="B663" s="20">
        <v>427707</v>
      </c>
      <c r="C663" s="10" t="s">
        <v>4963</v>
      </c>
      <c r="D663" s="10" t="s">
        <v>48</v>
      </c>
      <c r="E663" s="11">
        <v>1165</v>
      </c>
      <c r="F663" s="10" t="s">
        <v>4964</v>
      </c>
      <c r="G663" s="10" t="s">
        <v>1185</v>
      </c>
      <c r="H663" s="10"/>
      <c r="I663" s="10" t="s">
        <v>252</v>
      </c>
      <c r="J663" s="12">
        <v>268.55</v>
      </c>
      <c r="K663" s="10">
        <v>268.55</v>
      </c>
      <c r="L663" s="12">
        <v>371.38</v>
      </c>
      <c r="M663" s="13">
        <v>37965</v>
      </c>
      <c r="N663" s="12">
        <v>0</v>
      </c>
      <c r="O663" s="13" t="s">
        <v>34</v>
      </c>
      <c r="P663" s="12">
        <v>39.9</v>
      </c>
      <c r="Q663" s="12">
        <v>59.5</v>
      </c>
      <c r="R663" s="10" t="s">
        <v>4965</v>
      </c>
      <c r="S663" s="10"/>
      <c r="T663" s="10" t="s">
        <v>774</v>
      </c>
      <c r="U663" s="10" t="s">
        <v>404</v>
      </c>
      <c r="V663" s="15">
        <v>39177</v>
      </c>
      <c r="W663" s="10" t="s">
        <v>2969</v>
      </c>
      <c r="X663" s="16" t="s">
        <v>4966</v>
      </c>
    </row>
    <row r="664" spans="1:24" ht="24" customHeight="1" x14ac:dyDescent="0.3">
      <c r="A664" s="11"/>
      <c r="B664" s="20">
        <v>427794</v>
      </c>
      <c r="C664" s="10" t="s">
        <v>4967</v>
      </c>
      <c r="D664" s="10" t="s">
        <v>48</v>
      </c>
      <c r="E664" s="11">
        <v>1108</v>
      </c>
      <c r="F664" s="10" t="s">
        <v>4968</v>
      </c>
      <c r="G664" s="10" t="s">
        <v>724</v>
      </c>
      <c r="H664" s="10"/>
      <c r="I664" s="10" t="s">
        <v>2732</v>
      </c>
      <c r="J664" s="12">
        <v>375.59</v>
      </c>
      <c r="K664" s="10">
        <v>375.59</v>
      </c>
      <c r="L664" s="12">
        <v>623.65</v>
      </c>
      <c r="M664" s="13">
        <v>37937</v>
      </c>
      <c r="N664" s="12">
        <v>0</v>
      </c>
      <c r="O664" s="13" t="s">
        <v>34</v>
      </c>
      <c r="P664" s="12">
        <v>39.9</v>
      </c>
      <c r="Q664" s="12">
        <v>88.48</v>
      </c>
      <c r="R664" s="10" t="s">
        <v>45</v>
      </c>
      <c r="S664" s="10"/>
      <c r="T664" s="10" t="s">
        <v>3297</v>
      </c>
      <c r="U664" s="10" t="s">
        <v>404</v>
      </c>
      <c r="V664" s="15">
        <v>39706</v>
      </c>
      <c r="W664" s="10" t="s">
        <v>2969</v>
      </c>
      <c r="X664" s="16" t="s">
        <v>4969</v>
      </c>
    </row>
    <row r="665" spans="1:24" ht="24" customHeight="1" x14ac:dyDescent="0.3">
      <c r="A665" s="11"/>
      <c r="B665" s="20">
        <v>427851</v>
      </c>
      <c r="C665" s="10" t="s">
        <v>4970</v>
      </c>
      <c r="D665" s="10" t="s">
        <v>48</v>
      </c>
      <c r="E665" s="11">
        <v>1260</v>
      </c>
      <c r="F665" s="10" t="s">
        <v>4971</v>
      </c>
      <c r="G665" s="10" t="s">
        <v>366</v>
      </c>
      <c r="H665" s="10"/>
      <c r="I665" s="10" t="s">
        <v>252</v>
      </c>
      <c r="J665" s="12">
        <v>1332.35</v>
      </c>
      <c r="K665" s="10">
        <v>1332.35</v>
      </c>
      <c r="L665" s="12">
        <v>1601.11</v>
      </c>
      <c r="M665" s="13">
        <v>38198</v>
      </c>
      <c r="N665" s="12">
        <v>742.02</v>
      </c>
      <c r="O665" s="13" t="s">
        <v>34</v>
      </c>
      <c r="P665" s="12">
        <v>42.2</v>
      </c>
      <c r="Q665" s="12">
        <v>139.41</v>
      </c>
      <c r="R665" s="10" t="s">
        <v>45</v>
      </c>
      <c r="S665" s="10"/>
      <c r="T665" s="10" t="s">
        <v>2996</v>
      </c>
      <c r="U665" s="10" t="s">
        <v>404</v>
      </c>
      <c r="V665" s="15">
        <v>39351</v>
      </c>
      <c r="W665" s="10" t="s">
        <v>2969</v>
      </c>
      <c r="X665" s="16" t="s">
        <v>4972</v>
      </c>
    </row>
    <row r="666" spans="1:24" ht="24" customHeight="1" x14ac:dyDescent="0.3">
      <c r="A666" s="11"/>
      <c r="B666" s="20">
        <v>427863</v>
      </c>
      <c r="C666" s="10" t="s">
        <v>4973</v>
      </c>
      <c r="D666" s="10" t="s">
        <v>28</v>
      </c>
      <c r="E666" s="11">
        <v>808</v>
      </c>
      <c r="F666" s="10" t="s">
        <v>24175</v>
      </c>
      <c r="G666" s="10">
        <v>1</v>
      </c>
      <c r="H666" s="10"/>
      <c r="I666" s="10" t="s">
        <v>400</v>
      </c>
      <c r="J666" s="12">
        <v>2772.68</v>
      </c>
      <c r="K666" s="10">
        <v>2772.68</v>
      </c>
      <c r="L666" s="12">
        <v>3337.38</v>
      </c>
      <c r="M666" s="13">
        <v>38428</v>
      </c>
      <c r="N666" s="12">
        <v>2021.33</v>
      </c>
      <c r="O666" s="13" t="s">
        <v>34</v>
      </c>
      <c r="P666" s="12">
        <v>22.25</v>
      </c>
      <c r="Q666" s="12">
        <v>295.65000000000003</v>
      </c>
      <c r="R666" s="10" t="s">
        <v>379</v>
      </c>
      <c r="S666" s="10" t="s">
        <v>4974</v>
      </c>
      <c r="T666" s="10" t="s">
        <v>608</v>
      </c>
      <c r="U666" s="10" t="s">
        <v>404</v>
      </c>
      <c r="V666" s="15">
        <v>40374</v>
      </c>
      <c r="W666" s="10" t="s">
        <v>2969</v>
      </c>
      <c r="X666" s="16" t="s">
        <v>4975</v>
      </c>
    </row>
    <row r="667" spans="1:24" ht="24" customHeight="1" x14ac:dyDescent="0.3">
      <c r="A667" s="11"/>
      <c r="B667" s="20">
        <v>427889</v>
      </c>
      <c r="C667" s="10" t="s">
        <v>4976</v>
      </c>
      <c r="D667" s="10" t="s">
        <v>48</v>
      </c>
      <c r="E667" s="11">
        <v>923</v>
      </c>
      <c r="F667" s="10" t="s">
        <v>4977</v>
      </c>
      <c r="G667" s="10" t="s">
        <v>366</v>
      </c>
      <c r="H667" s="10" t="s">
        <v>419</v>
      </c>
      <c r="I667" s="10" t="s">
        <v>421</v>
      </c>
      <c r="J667" s="12">
        <v>1517.43</v>
      </c>
      <c r="K667" s="10">
        <v>1517.43</v>
      </c>
      <c r="L667" s="12">
        <v>2828.79</v>
      </c>
      <c r="M667" s="13">
        <v>39299</v>
      </c>
      <c r="N667" s="12">
        <v>0</v>
      </c>
      <c r="O667" s="13" t="s">
        <v>34</v>
      </c>
      <c r="P667" s="12">
        <v>63.91</v>
      </c>
      <c r="Q667" s="12">
        <v>151.5</v>
      </c>
      <c r="R667" s="10" t="s">
        <v>35</v>
      </c>
      <c r="S667" s="10"/>
      <c r="T667" s="10" t="s">
        <v>608</v>
      </c>
      <c r="U667" s="10" t="s">
        <v>404</v>
      </c>
      <c r="V667" s="15">
        <v>40576</v>
      </c>
      <c r="W667" s="10" t="s">
        <v>2969</v>
      </c>
      <c r="X667" s="16" t="s">
        <v>4978</v>
      </c>
    </row>
    <row r="668" spans="1:24" ht="24" customHeight="1" x14ac:dyDescent="0.3">
      <c r="A668" s="11"/>
      <c r="B668" s="20">
        <v>427889</v>
      </c>
      <c r="C668" s="10" t="s">
        <v>4976</v>
      </c>
      <c r="D668" s="10" t="s">
        <v>48</v>
      </c>
      <c r="E668" s="11">
        <v>923</v>
      </c>
      <c r="F668" s="10" t="s">
        <v>4979</v>
      </c>
      <c r="G668" s="10" t="s">
        <v>1185</v>
      </c>
      <c r="H668" s="10"/>
      <c r="I668" s="10" t="s">
        <v>2442</v>
      </c>
      <c r="J668" s="12">
        <v>1517.43</v>
      </c>
      <c r="K668" s="10"/>
      <c r="L668" s="12">
        <v>2867.24</v>
      </c>
      <c r="M668" s="13">
        <v>40170</v>
      </c>
      <c r="N668" s="12">
        <v>0</v>
      </c>
      <c r="O668" s="13"/>
      <c r="P668" s="12"/>
      <c r="Q668" s="12"/>
      <c r="R668" s="10"/>
      <c r="S668" s="10"/>
      <c r="T668" s="10" t="s">
        <v>608</v>
      </c>
      <c r="U668" s="10" t="s">
        <v>404</v>
      </c>
      <c r="V668" s="15">
        <v>40576</v>
      </c>
      <c r="W668" s="10" t="s">
        <v>2969</v>
      </c>
      <c r="X668" s="16" t="s">
        <v>4980</v>
      </c>
    </row>
    <row r="669" spans="1:24" ht="24" customHeight="1" x14ac:dyDescent="0.3">
      <c r="A669" s="11"/>
      <c r="B669" s="20">
        <v>427921</v>
      </c>
      <c r="C669" s="10" t="s">
        <v>4981</v>
      </c>
      <c r="D669" s="10" t="s">
        <v>48</v>
      </c>
      <c r="E669" s="11">
        <v>895</v>
      </c>
      <c r="F669" s="10" t="s">
        <v>4982</v>
      </c>
      <c r="G669" s="10" t="s">
        <v>2731</v>
      </c>
      <c r="H669" s="10"/>
      <c r="I669" s="10" t="s">
        <v>159</v>
      </c>
      <c r="J669" s="12">
        <v>1150.03</v>
      </c>
      <c r="K669" s="10">
        <v>1150.03</v>
      </c>
      <c r="L669" s="12">
        <v>1662.82</v>
      </c>
      <c r="M669" s="13">
        <v>37419</v>
      </c>
      <c r="N669" s="12"/>
      <c r="O669" s="13" t="s">
        <v>34</v>
      </c>
      <c r="P669" s="12">
        <v>79.819999999999993</v>
      </c>
      <c r="Q669" s="12">
        <v>0</v>
      </c>
      <c r="R669" s="10"/>
      <c r="S669" s="10"/>
      <c r="T669" s="10" t="s">
        <v>3001</v>
      </c>
      <c r="U669" s="10" t="s">
        <v>404</v>
      </c>
      <c r="V669" s="15">
        <v>39293</v>
      </c>
      <c r="W669" s="10" t="s">
        <v>2969</v>
      </c>
      <c r="X669" s="16" t="s">
        <v>4983</v>
      </c>
    </row>
    <row r="670" spans="1:24" ht="24" customHeight="1" x14ac:dyDescent="0.3">
      <c r="A670" s="11"/>
      <c r="B670" s="20">
        <v>427943</v>
      </c>
      <c r="C670" s="10" t="s">
        <v>4984</v>
      </c>
      <c r="D670" s="10" t="s">
        <v>48</v>
      </c>
      <c r="E670" s="11">
        <v>1100</v>
      </c>
      <c r="F670" s="10" t="s">
        <v>4985</v>
      </c>
      <c r="G670" s="10" t="s">
        <v>358</v>
      </c>
      <c r="H670" s="10"/>
      <c r="I670" s="10" t="s">
        <v>2732</v>
      </c>
      <c r="J670" s="12">
        <v>1373.61</v>
      </c>
      <c r="K670" s="10">
        <v>1346.24</v>
      </c>
      <c r="L670" s="12">
        <v>1478.66</v>
      </c>
      <c r="M670" s="13">
        <v>37763</v>
      </c>
      <c r="N670" s="12">
        <v>1084.76</v>
      </c>
      <c r="O670" s="13" t="s">
        <v>34</v>
      </c>
      <c r="P670" s="12">
        <v>59.86</v>
      </c>
      <c r="Q670" s="12">
        <v>0</v>
      </c>
      <c r="R670" s="10"/>
      <c r="S670" s="10"/>
      <c r="T670" s="10" t="s">
        <v>608</v>
      </c>
      <c r="U670" s="10" t="s">
        <v>404</v>
      </c>
      <c r="V670" s="15">
        <v>41023</v>
      </c>
      <c r="W670" s="10" t="s">
        <v>2969</v>
      </c>
      <c r="X670" s="16" t="s">
        <v>4986</v>
      </c>
    </row>
    <row r="671" spans="1:24" ht="24" customHeight="1" x14ac:dyDescent="0.3">
      <c r="A671" s="11"/>
      <c r="B671" s="20">
        <v>428102</v>
      </c>
      <c r="C671" s="10" t="s">
        <v>4987</v>
      </c>
      <c r="D671" s="10" t="s">
        <v>28</v>
      </c>
      <c r="E671" s="11">
        <v>1144</v>
      </c>
      <c r="F671" s="10" t="s">
        <v>4988</v>
      </c>
      <c r="G671" s="10">
        <v>1</v>
      </c>
      <c r="H671" s="10"/>
      <c r="I671" s="10" t="s">
        <v>397</v>
      </c>
      <c r="J671" s="12">
        <v>3697.62</v>
      </c>
      <c r="K671" s="10">
        <v>0</v>
      </c>
      <c r="L671" s="12">
        <v>4625.4799999999996</v>
      </c>
      <c r="M671" s="13">
        <v>40169</v>
      </c>
      <c r="N671" s="12">
        <v>0</v>
      </c>
      <c r="O671" s="13" t="s">
        <v>34</v>
      </c>
      <c r="P671" s="12">
        <v>25.5</v>
      </c>
      <c r="Q671" s="12">
        <v>127.5</v>
      </c>
      <c r="R671" s="10" t="s">
        <v>53</v>
      </c>
      <c r="S671" s="10"/>
      <c r="T671" s="10" t="s">
        <v>72</v>
      </c>
      <c r="U671" s="10" t="s">
        <v>404</v>
      </c>
      <c r="V671" s="15">
        <v>41463</v>
      </c>
      <c r="W671" s="10" t="s">
        <v>2969</v>
      </c>
      <c r="X671" s="16" t="s">
        <v>4989</v>
      </c>
    </row>
    <row r="672" spans="1:24" ht="24" customHeight="1" x14ac:dyDescent="0.3">
      <c r="A672" s="11"/>
      <c r="B672" s="20">
        <v>428102</v>
      </c>
      <c r="C672" s="10" t="s">
        <v>4987</v>
      </c>
      <c r="D672" s="10" t="s">
        <v>28</v>
      </c>
      <c r="E672" s="11">
        <v>1144</v>
      </c>
      <c r="F672" s="10" t="s">
        <v>4990</v>
      </c>
      <c r="G672" s="10" t="s">
        <v>41</v>
      </c>
      <c r="H672" s="10" t="s">
        <v>19922</v>
      </c>
      <c r="I672" s="10" t="s">
        <v>512</v>
      </c>
      <c r="J672" s="12">
        <v>3697.62</v>
      </c>
      <c r="K672" s="10"/>
      <c r="L672" s="12">
        <v>4951.91</v>
      </c>
      <c r="M672" s="13">
        <v>40428</v>
      </c>
      <c r="N672" s="12">
        <v>57.36</v>
      </c>
      <c r="O672" s="13">
        <v>43867</v>
      </c>
      <c r="P672" s="12"/>
      <c r="Q672" s="12"/>
      <c r="R672" s="10"/>
      <c r="S672" s="10"/>
      <c r="T672" s="10" t="s">
        <v>36</v>
      </c>
      <c r="U672" s="10" t="s">
        <v>404</v>
      </c>
      <c r="V672" s="15">
        <v>44040</v>
      </c>
      <c r="W672" s="10" t="s">
        <v>2969</v>
      </c>
      <c r="X672" s="16" t="s">
        <v>25113</v>
      </c>
    </row>
    <row r="673" spans="1:24" ht="24" customHeight="1" x14ac:dyDescent="0.3">
      <c r="A673" s="11"/>
      <c r="B673" s="20">
        <v>428104</v>
      </c>
      <c r="C673" s="10" t="s">
        <v>4991</v>
      </c>
      <c r="D673" s="10" t="s">
        <v>48</v>
      </c>
      <c r="E673" s="11">
        <v>1116</v>
      </c>
      <c r="F673" s="10" t="s">
        <v>27712</v>
      </c>
      <c r="G673" s="10" t="s">
        <v>30</v>
      </c>
      <c r="H673" s="10" t="s">
        <v>46</v>
      </c>
      <c r="I673" s="10" t="s">
        <v>2732</v>
      </c>
      <c r="J673" s="12">
        <v>498.79</v>
      </c>
      <c r="K673" s="10">
        <v>498.79</v>
      </c>
      <c r="L673" s="12">
        <v>837.22</v>
      </c>
      <c r="M673" s="13">
        <v>37950</v>
      </c>
      <c r="N673" s="12"/>
      <c r="O673" s="13" t="s">
        <v>34</v>
      </c>
      <c r="P673" s="12">
        <v>39.9</v>
      </c>
      <c r="Q673" s="12">
        <v>59.5</v>
      </c>
      <c r="R673" s="10" t="s">
        <v>3025</v>
      </c>
      <c r="S673" s="10"/>
      <c r="T673" s="10" t="s">
        <v>36</v>
      </c>
      <c r="U673" s="10" t="s">
        <v>404</v>
      </c>
      <c r="V673" s="15">
        <v>45232</v>
      </c>
      <c r="W673" s="10" t="s">
        <v>2969</v>
      </c>
      <c r="X673" s="16" t="s">
        <v>27817</v>
      </c>
    </row>
    <row r="674" spans="1:24" ht="24" customHeight="1" x14ac:dyDescent="0.3">
      <c r="A674" s="11"/>
      <c r="B674" s="20">
        <v>428105</v>
      </c>
      <c r="C674" s="10" t="s">
        <v>4992</v>
      </c>
      <c r="D674" s="10" t="s">
        <v>48</v>
      </c>
      <c r="E674" s="11">
        <v>459</v>
      </c>
      <c r="F674" s="10" t="s">
        <v>4993</v>
      </c>
      <c r="G674" s="10" t="s">
        <v>3017</v>
      </c>
      <c r="H674" s="10"/>
      <c r="I674" s="10" t="s">
        <v>159</v>
      </c>
      <c r="J674" s="12">
        <v>3175.72</v>
      </c>
      <c r="K674" s="10">
        <v>3175.7165231791382</v>
      </c>
      <c r="L674" s="12">
        <v>3592.9908919503996</v>
      </c>
      <c r="M674" s="13">
        <v>36305</v>
      </c>
      <c r="N674" s="12">
        <v>0</v>
      </c>
      <c r="O674" s="13" t="s">
        <v>34</v>
      </c>
      <c r="P674" s="12">
        <v>89.78</v>
      </c>
      <c r="Q674" s="12">
        <v>0</v>
      </c>
      <c r="R674" s="10"/>
      <c r="S674" s="10"/>
      <c r="T674" s="10" t="s">
        <v>2996</v>
      </c>
      <c r="U674" s="10" t="s">
        <v>404</v>
      </c>
      <c r="V674" s="15">
        <v>39716</v>
      </c>
      <c r="W674" s="10" t="s">
        <v>2969</v>
      </c>
      <c r="X674" s="16" t="s">
        <v>4994</v>
      </c>
    </row>
    <row r="675" spans="1:24" ht="24" customHeight="1" x14ac:dyDescent="0.3">
      <c r="A675" s="11"/>
      <c r="B675" s="20">
        <v>428121</v>
      </c>
      <c r="C675" s="10" t="s">
        <v>4995</v>
      </c>
      <c r="D675" s="10" t="s">
        <v>2350</v>
      </c>
      <c r="E675" s="11">
        <v>232</v>
      </c>
      <c r="F675" s="10" t="s">
        <v>4996</v>
      </c>
      <c r="G675" s="9" t="s">
        <v>30</v>
      </c>
      <c r="H675" s="10" t="s">
        <v>19922</v>
      </c>
      <c r="I675" s="10" t="s">
        <v>201</v>
      </c>
      <c r="J675" s="12">
        <v>83.73</v>
      </c>
      <c r="K675" s="10">
        <v>0</v>
      </c>
      <c r="L675" s="12">
        <v>112.44</v>
      </c>
      <c r="M675" s="13">
        <v>40014</v>
      </c>
      <c r="N675" s="12">
        <v>0</v>
      </c>
      <c r="O675" s="13" t="s">
        <v>34</v>
      </c>
      <c r="P675" s="12">
        <v>0</v>
      </c>
      <c r="Q675" s="12">
        <v>0</v>
      </c>
      <c r="R675" s="10"/>
      <c r="S675" s="10"/>
      <c r="T675" s="10" t="s">
        <v>36</v>
      </c>
      <c r="U675" s="10" t="s">
        <v>404</v>
      </c>
      <c r="V675" s="15">
        <v>44400</v>
      </c>
      <c r="W675" s="10" t="s">
        <v>2969</v>
      </c>
      <c r="X675" s="16" t="s">
        <v>25796</v>
      </c>
    </row>
    <row r="676" spans="1:24" ht="24" customHeight="1" x14ac:dyDescent="0.3">
      <c r="A676" s="11"/>
      <c r="B676" s="20">
        <v>428148</v>
      </c>
      <c r="C676" s="10" t="s">
        <v>4997</v>
      </c>
      <c r="D676" s="10" t="s">
        <v>48</v>
      </c>
      <c r="E676" s="11">
        <v>2468</v>
      </c>
      <c r="F676" s="10" t="s">
        <v>4998</v>
      </c>
      <c r="G676" s="10"/>
      <c r="H676" s="10"/>
      <c r="I676" s="10" t="s">
        <v>64</v>
      </c>
      <c r="J676" s="12">
        <v>1244.6199999999999</v>
      </c>
      <c r="K676" s="10">
        <v>0</v>
      </c>
      <c r="L676" s="12">
        <v>1363.27</v>
      </c>
      <c r="M676" s="13">
        <v>40169</v>
      </c>
      <c r="N676" s="12">
        <v>0</v>
      </c>
      <c r="O676" s="13" t="s">
        <v>34</v>
      </c>
      <c r="P676" s="12">
        <v>25.5</v>
      </c>
      <c r="Q676" s="12">
        <v>0</v>
      </c>
      <c r="R676" s="10"/>
      <c r="S676" s="10"/>
      <c r="T676" s="10" t="s">
        <v>608</v>
      </c>
      <c r="U676" s="10" t="s">
        <v>404</v>
      </c>
      <c r="V676" s="15">
        <v>40427</v>
      </c>
      <c r="W676" s="10" t="s">
        <v>2969</v>
      </c>
      <c r="X676" s="16" t="s">
        <v>4999</v>
      </c>
    </row>
    <row r="677" spans="1:24" ht="24" customHeight="1" x14ac:dyDescent="0.3">
      <c r="A677" s="11"/>
      <c r="B677" s="20">
        <v>428176</v>
      </c>
      <c r="C677" s="10" t="s">
        <v>5000</v>
      </c>
      <c r="D677" s="10" t="s">
        <v>48</v>
      </c>
      <c r="E677" s="11">
        <v>1661</v>
      </c>
      <c r="F677" s="10"/>
      <c r="G677" s="10"/>
      <c r="H677" s="10"/>
      <c r="I677" s="10" t="s">
        <v>3235</v>
      </c>
      <c r="J677" s="12">
        <v>496.28</v>
      </c>
      <c r="K677" s="10">
        <v>496.28</v>
      </c>
      <c r="L677" s="12">
        <v>570.87</v>
      </c>
      <c r="M677" s="13">
        <v>38539</v>
      </c>
      <c r="N677" s="12">
        <v>0</v>
      </c>
      <c r="O677" s="13" t="s">
        <v>34</v>
      </c>
      <c r="P677" s="12">
        <v>22.25</v>
      </c>
      <c r="Q677" s="12">
        <v>0</v>
      </c>
      <c r="R677" s="10"/>
      <c r="S677" s="10"/>
      <c r="T677" s="10" t="s">
        <v>608</v>
      </c>
      <c r="U677" s="10" t="s">
        <v>404</v>
      </c>
      <c r="V677" s="15">
        <v>39931</v>
      </c>
      <c r="W677" s="10" t="s">
        <v>2969</v>
      </c>
      <c r="X677" s="16" t="s">
        <v>5001</v>
      </c>
    </row>
    <row r="678" spans="1:24" ht="24" customHeight="1" x14ac:dyDescent="0.3">
      <c r="A678" s="11"/>
      <c r="B678" s="20">
        <v>428176</v>
      </c>
      <c r="C678" s="10" t="s">
        <v>2398</v>
      </c>
      <c r="D678" s="10" t="s">
        <v>28</v>
      </c>
      <c r="E678" s="11">
        <v>1663</v>
      </c>
      <c r="F678" s="10" t="s">
        <v>5002</v>
      </c>
      <c r="G678" s="10" t="s">
        <v>30</v>
      </c>
      <c r="H678" s="10" t="s">
        <v>46</v>
      </c>
      <c r="I678" s="10" t="s">
        <v>21452</v>
      </c>
      <c r="J678" s="12">
        <v>396.28</v>
      </c>
      <c r="K678" s="10"/>
      <c r="L678" s="12">
        <v>830.28</v>
      </c>
      <c r="M678" s="13">
        <v>41060</v>
      </c>
      <c r="N678" s="12">
        <v>0</v>
      </c>
      <c r="O678" s="13"/>
      <c r="P678" s="12">
        <v>38.25</v>
      </c>
      <c r="Q678" s="12">
        <v>192.15</v>
      </c>
      <c r="R678" s="10" t="s">
        <v>53</v>
      </c>
      <c r="S678" s="10"/>
      <c r="T678" s="10" t="s">
        <v>36</v>
      </c>
      <c r="U678" s="10" t="s">
        <v>404</v>
      </c>
      <c r="V678" s="15">
        <v>44040</v>
      </c>
      <c r="W678" s="10" t="s">
        <v>2969</v>
      </c>
      <c r="X678" s="16" t="s">
        <v>25114</v>
      </c>
    </row>
    <row r="679" spans="1:24" ht="24" customHeight="1" x14ac:dyDescent="0.3">
      <c r="A679" s="11"/>
      <c r="B679" s="20">
        <v>428209</v>
      </c>
      <c r="C679" s="10" t="s">
        <v>5003</v>
      </c>
      <c r="D679" s="10" t="s">
        <v>48</v>
      </c>
      <c r="E679" s="11">
        <v>482</v>
      </c>
      <c r="F679" s="10" t="s">
        <v>5004</v>
      </c>
      <c r="G679" s="10" t="s">
        <v>3393</v>
      </c>
      <c r="H679" s="10"/>
      <c r="I679" s="10" t="s">
        <v>159</v>
      </c>
      <c r="J679" s="12">
        <v>957.91</v>
      </c>
      <c r="K679" s="10">
        <v>957.9114334453966</v>
      </c>
      <c r="L679" s="12">
        <v>1187.1040791692021</v>
      </c>
      <c r="M679" s="13" t="s">
        <v>5005</v>
      </c>
      <c r="N679" s="12"/>
      <c r="O679" s="13" t="s">
        <v>34</v>
      </c>
      <c r="P679" s="12">
        <v>79.8</v>
      </c>
      <c r="Q679" s="12">
        <v>0</v>
      </c>
      <c r="R679" s="10"/>
      <c r="S679" s="10"/>
      <c r="T679" s="10" t="s">
        <v>2996</v>
      </c>
      <c r="U679" s="10" t="s">
        <v>404</v>
      </c>
      <c r="V679" s="15">
        <v>39403</v>
      </c>
      <c r="W679" s="10" t="s">
        <v>2969</v>
      </c>
      <c r="X679" s="16" t="s">
        <v>5006</v>
      </c>
    </row>
    <row r="680" spans="1:24" ht="24" customHeight="1" x14ac:dyDescent="0.3">
      <c r="A680" s="11"/>
      <c r="B680" s="20">
        <v>428216</v>
      </c>
      <c r="C680" s="10" t="s">
        <v>5007</v>
      </c>
      <c r="D680" s="10" t="s">
        <v>92</v>
      </c>
      <c r="E680" s="11">
        <v>91</v>
      </c>
      <c r="F680" s="10" t="s">
        <v>5008</v>
      </c>
      <c r="G680" s="10" t="s">
        <v>607</v>
      </c>
      <c r="H680" s="10"/>
      <c r="I680" s="10" t="s">
        <v>159</v>
      </c>
      <c r="J680" s="12">
        <v>380.02</v>
      </c>
      <c r="K680" s="10">
        <v>380.02414181821808</v>
      </c>
      <c r="L680" s="12">
        <v>542.94649893756048</v>
      </c>
      <c r="M680" s="13" t="s">
        <v>5009</v>
      </c>
      <c r="N680" s="12">
        <v>0</v>
      </c>
      <c r="O680" s="13" t="s">
        <v>34</v>
      </c>
      <c r="P680" s="12">
        <v>79.81</v>
      </c>
      <c r="Q680" s="12">
        <v>0</v>
      </c>
      <c r="R680" s="10"/>
      <c r="S680" s="10"/>
      <c r="T680" s="10" t="s">
        <v>2424</v>
      </c>
      <c r="U680" s="10" t="s">
        <v>404</v>
      </c>
      <c r="V680" s="15">
        <v>39119</v>
      </c>
      <c r="W680" s="10" t="s">
        <v>2969</v>
      </c>
      <c r="X680" s="16" t="s">
        <v>5010</v>
      </c>
    </row>
    <row r="681" spans="1:24" ht="24" customHeight="1" x14ac:dyDescent="0.3">
      <c r="A681" s="11"/>
      <c r="B681" s="20">
        <v>428320</v>
      </c>
      <c r="C681" s="10" t="s">
        <v>5011</v>
      </c>
      <c r="D681" s="10" t="s">
        <v>48</v>
      </c>
      <c r="E681" s="11">
        <v>2208</v>
      </c>
      <c r="F681" s="10" t="s">
        <v>5012</v>
      </c>
      <c r="G681" s="10">
        <v>1</v>
      </c>
      <c r="H681" s="10"/>
      <c r="I681" s="10" t="s">
        <v>5013</v>
      </c>
      <c r="J681" s="12">
        <v>1599.68</v>
      </c>
      <c r="K681" s="10">
        <v>1599.68</v>
      </c>
      <c r="L681" s="12">
        <v>1673.89</v>
      </c>
      <c r="M681" s="13">
        <v>39987</v>
      </c>
      <c r="N681" s="12">
        <v>0</v>
      </c>
      <c r="O681" s="13">
        <v>39835</v>
      </c>
      <c r="P681" s="12">
        <v>37.5</v>
      </c>
      <c r="Q681" s="12">
        <v>128.78</v>
      </c>
      <c r="R681" s="10" t="s">
        <v>53</v>
      </c>
      <c r="S681" s="10"/>
      <c r="T681" s="10" t="s">
        <v>608</v>
      </c>
      <c r="U681" s="10" t="s">
        <v>404</v>
      </c>
      <c r="V681" s="15">
        <v>41023</v>
      </c>
      <c r="W681" s="10" t="s">
        <v>2969</v>
      </c>
      <c r="X681" s="16" t="s">
        <v>5014</v>
      </c>
    </row>
    <row r="682" spans="1:24" ht="24" customHeight="1" x14ac:dyDescent="0.3">
      <c r="A682" s="11"/>
      <c r="B682" s="20">
        <v>428335</v>
      </c>
      <c r="C682" s="10" t="s">
        <v>5015</v>
      </c>
      <c r="D682" s="10" t="s">
        <v>48</v>
      </c>
      <c r="E682" s="11">
        <v>1309</v>
      </c>
      <c r="F682" s="10" t="s">
        <v>5016</v>
      </c>
      <c r="G682" s="10" t="s">
        <v>4167</v>
      </c>
      <c r="H682" s="10" t="s">
        <v>2987</v>
      </c>
      <c r="I682" s="10" t="s">
        <v>3041</v>
      </c>
      <c r="J682" s="12">
        <v>3538.76</v>
      </c>
      <c r="K682" s="10">
        <v>3538.76</v>
      </c>
      <c r="L682" s="12">
        <v>3939.49</v>
      </c>
      <c r="M682" s="13">
        <v>37897</v>
      </c>
      <c r="N682" s="12">
        <v>200</v>
      </c>
      <c r="O682" s="13" t="s">
        <v>5017</v>
      </c>
      <c r="P682" s="12">
        <v>79.81</v>
      </c>
      <c r="Q682" s="12">
        <v>0</v>
      </c>
      <c r="R682" s="10"/>
      <c r="S682" s="10"/>
      <c r="T682" s="10" t="s">
        <v>2996</v>
      </c>
      <c r="U682" s="10" t="s">
        <v>404</v>
      </c>
      <c r="V682" s="15">
        <v>39056</v>
      </c>
      <c r="W682" s="10" t="s">
        <v>2969</v>
      </c>
      <c r="X682" s="16" t="s">
        <v>5018</v>
      </c>
    </row>
    <row r="683" spans="1:24" ht="24" customHeight="1" x14ac:dyDescent="0.3">
      <c r="A683" s="11"/>
      <c r="B683" s="20">
        <v>428388</v>
      </c>
      <c r="C683" s="10" t="s">
        <v>5019</v>
      </c>
      <c r="D683" s="10" t="s">
        <v>48</v>
      </c>
      <c r="E683" s="11">
        <v>1123</v>
      </c>
      <c r="F683" s="10" t="s">
        <v>5020</v>
      </c>
      <c r="G683" s="10" t="s">
        <v>134</v>
      </c>
      <c r="H683" s="10" t="s">
        <v>31</v>
      </c>
      <c r="I683" s="10" t="s">
        <v>78</v>
      </c>
      <c r="J683" s="12">
        <v>997.9</v>
      </c>
      <c r="K683" s="10">
        <v>997.9</v>
      </c>
      <c r="L683" s="12">
        <v>1562.85</v>
      </c>
      <c r="M683" s="13">
        <v>37673</v>
      </c>
      <c r="N683" s="12">
        <v>4000.76</v>
      </c>
      <c r="O683" s="13" t="s">
        <v>34</v>
      </c>
      <c r="P683" s="12">
        <v>43.95</v>
      </c>
      <c r="Q683" s="12">
        <v>50</v>
      </c>
      <c r="R683" s="10" t="s">
        <v>35</v>
      </c>
      <c r="S683" s="10"/>
      <c r="T683" s="10" t="s">
        <v>36</v>
      </c>
      <c r="U683" s="10" t="s">
        <v>404</v>
      </c>
      <c r="V683" s="15">
        <v>42087</v>
      </c>
      <c r="W683" s="10" t="s">
        <v>2969</v>
      </c>
      <c r="X683" s="16" t="s">
        <v>5021</v>
      </c>
    </row>
    <row r="684" spans="1:24" ht="24" customHeight="1" x14ac:dyDescent="0.3">
      <c r="A684" s="11"/>
      <c r="B684" s="20">
        <v>428457</v>
      </c>
      <c r="C684" s="10" t="s">
        <v>2399</v>
      </c>
      <c r="D684" s="10" t="s">
        <v>141</v>
      </c>
      <c r="E684" s="11">
        <v>345</v>
      </c>
      <c r="F684" s="10" t="s">
        <v>5022</v>
      </c>
      <c r="G684" s="10"/>
      <c r="H684" s="10"/>
      <c r="I684" s="10" t="s">
        <v>64</v>
      </c>
      <c r="J684" s="12">
        <v>281.60000000000002</v>
      </c>
      <c r="K684" s="10">
        <v>281.60000000000002</v>
      </c>
      <c r="L684" s="12">
        <v>377.85</v>
      </c>
      <c r="M684" s="13"/>
      <c r="N684" s="12"/>
      <c r="O684" s="13"/>
      <c r="P684" s="12">
        <v>25.5</v>
      </c>
      <c r="Q684" s="12"/>
      <c r="R684" s="10"/>
      <c r="S684" s="10"/>
      <c r="T684" s="10" t="s">
        <v>72</v>
      </c>
      <c r="U684" s="10" t="s">
        <v>404</v>
      </c>
      <c r="V684" s="15">
        <v>41941</v>
      </c>
      <c r="W684" s="10" t="s">
        <v>2969</v>
      </c>
      <c r="X684" s="16" t="s">
        <v>5023</v>
      </c>
    </row>
    <row r="685" spans="1:24" ht="24" customHeight="1" x14ac:dyDescent="0.3">
      <c r="A685" s="11"/>
      <c r="B685" s="20">
        <v>428620</v>
      </c>
      <c r="C685" s="10" t="s">
        <v>5024</v>
      </c>
      <c r="D685" s="10" t="s">
        <v>28</v>
      </c>
      <c r="E685" s="11">
        <v>1360</v>
      </c>
      <c r="F685" s="10" t="s">
        <v>5025</v>
      </c>
      <c r="G685" s="10" t="s">
        <v>358</v>
      </c>
      <c r="H685" s="10"/>
      <c r="I685" s="10" t="s">
        <v>2512</v>
      </c>
      <c r="J685" s="12">
        <v>386.75</v>
      </c>
      <c r="K685" s="10"/>
      <c r="L685" s="12">
        <v>682.25</v>
      </c>
      <c r="M685" s="13">
        <v>40833</v>
      </c>
      <c r="N685" s="12"/>
      <c r="O685" s="13"/>
      <c r="P685" s="12">
        <v>38.25</v>
      </c>
      <c r="Q685" s="12">
        <v>192.15</v>
      </c>
      <c r="R685" s="10" t="s">
        <v>53</v>
      </c>
      <c r="S685" s="10"/>
      <c r="T685" s="10" t="s">
        <v>152</v>
      </c>
      <c r="U685" s="10" t="s">
        <v>404</v>
      </c>
      <c r="V685" s="15">
        <v>41912</v>
      </c>
      <c r="W685" s="10" t="s">
        <v>2969</v>
      </c>
      <c r="X685" s="16" t="s">
        <v>5026</v>
      </c>
    </row>
    <row r="686" spans="1:24" ht="24" customHeight="1" x14ac:dyDescent="0.3">
      <c r="A686" s="11"/>
      <c r="B686" s="20">
        <v>428672</v>
      </c>
      <c r="C686" s="10" t="s">
        <v>5027</v>
      </c>
      <c r="D686" s="10" t="s">
        <v>48</v>
      </c>
      <c r="E686" s="11">
        <v>585</v>
      </c>
      <c r="F686" s="10" t="s">
        <v>5028</v>
      </c>
      <c r="G686" s="10" t="s">
        <v>4167</v>
      </c>
      <c r="H686" s="10"/>
      <c r="I686" s="10" t="s">
        <v>159</v>
      </c>
      <c r="J686" s="12">
        <v>379.52</v>
      </c>
      <c r="K686" s="10">
        <v>379.52035594217932</v>
      </c>
      <c r="L686" s="12">
        <v>421.80345367663932</v>
      </c>
      <c r="M686" s="13" t="s">
        <v>5029</v>
      </c>
      <c r="N686" s="12"/>
      <c r="O686" s="13" t="s">
        <v>34</v>
      </c>
      <c r="P686" s="12">
        <v>24.92</v>
      </c>
      <c r="Q686" s="12">
        <v>0</v>
      </c>
      <c r="R686" s="10"/>
      <c r="S686" s="10"/>
      <c r="T686" s="10" t="s">
        <v>72</v>
      </c>
      <c r="U686" s="10" t="s">
        <v>404</v>
      </c>
      <c r="V686" s="15">
        <v>41661</v>
      </c>
      <c r="W686" s="10" t="s">
        <v>2969</v>
      </c>
      <c r="X686" s="16" t="s">
        <v>5030</v>
      </c>
    </row>
    <row r="687" spans="1:24" ht="24" customHeight="1" x14ac:dyDescent="0.3">
      <c r="A687" s="11"/>
      <c r="B687" s="20">
        <v>428738</v>
      </c>
      <c r="C687" s="10" t="s">
        <v>5031</v>
      </c>
      <c r="D687" s="10" t="s">
        <v>48</v>
      </c>
      <c r="E687" s="11">
        <v>2748</v>
      </c>
      <c r="F687" s="10" t="s">
        <v>5032</v>
      </c>
      <c r="G687" s="10"/>
      <c r="H687" s="10"/>
      <c r="I687" s="10" t="s">
        <v>64</v>
      </c>
      <c r="J687" s="12">
        <v>3095.55</v>
      </c>
      <c r="K687" s="10"/>
      <c r="L687" s="12">
        <v>3484.62</v>
      </c>
      <c r="M687" s="13">
        <v>40903</v>
      </c>
      <c r="N687" s="12">
        <v>0</v>
      </c>
      <c r="O687" s="13"/>
      <c r="P687" s="12">
        <v>76.5</v>
      </c>
      <c r="Q687" s="12"/>
      <c r="R687" s="10"/>
      <c r="S687" s="10"/>
      <c r="T687" s="10" t="s">
        <v>2522</v>
      </c>
      <c r="U687" s="10" t="s">
        <v>404</v>
      </c>
      <c r="V687" s="15">
        <v>41290</v>
      </c>
      <c r="W687" s="10" t="s">
        <v>2969</v>
      </c>
      <c r="X687" s="16" t="s">
        <v>5033</v>
      </c>
    </row>
    <row r="688" spans="1:24" ht="24" customHeight="1" x14ac:dyDescent="0.3">
      <c r="A688" s="11"/>
      <c r="B688" s="20">
        <v>428772</v>
      </c>
      <c r="C688" s="10" t="s">
        <v>5034</v>
      </c>
      <c r="D688" s="10" t="s">
        <v>48</v>
      </c>
      <c r="E688" s="11">
        <v>1396</v>
      </c>
      <c r="F688" s="10" t="s">
        <v>5035</v>
      </c>
      <c r="G688" s="10" t="s">
        <v>366</v>
      </c>
      <c r="H688" s="10"/>
      <c r="I688" s="10" t="s">
        <v>2732</v>
      </c>
      <c r="J688" s="12">
        <v>515.59</v>
      </c>
      <c r="K688" s="10">
        <v>515.59</v>
      </c>
      <c r="L688" s="12">
        <v>698.18</v>
      </c>
      <c r="M688" s="13">
        <v>38539</v>
      </c>
      <c r="N688" s="12"/>
      <c r="O688" s="13" t="s">
        <v>34</v>
      </c>
      <c r="P688" s="12">
        <v>44.5</v>
      </c>
      <c r="Q688" s="12">
        <v>93</v>
      </c>
      <c r="R688" s="10" t="s">
        <v>2974</v>
      </c>
      <c r="S688" s="10" t="s">
        <v>3553</v>
      </c>
      <c r="T688" s="10" t="s">
        <v>608</v>
      </c>
      <c r="U688" s="10" t="s">
        <v>404</v>
      </c>
      <c r="V688" s="15">
        <v>40386</v>
      </c>
      <c r="W688" s="10" t="s">
        <v>2969</v>
      </c>
      <c r="X688" s="16" t="s">
        <v>5036</v>
      </c>
    </row>
    <row r="689" spans="1:24" ht="24" customHeight="1" x14ac:dyDescent="0.3">
      <c r="A689" s="11"/>
      <c r="B689" s="20">
        <v>428778</v>
      </c>
      <c r="C689" s="10" t="s">
        <v>5037</v>
      </c>
      <c r="D689" s="10" t="s">
        <v>141</v>
      </c>
      <c r="E689" s="11">
        <v>25</v>
      </c>
      <c r="F689" s="10" t="s">
        <v>5038</v>
      </c>
      <c r="G689" s="10" t="s">
        <v>419</v>
      </c>
      <c r="H689" s="10"/>
      <c r="I689" s="10" t="s">
        <v>159</v>
      </c>
      <c r="J689" s="12">
        <v>202.78</v>
      </c>
      <c r="K689" s="10">
        <v>202.78</v>
      </c>
      <c r="L689" s="12">
        <v>316.83999999999997</v>
      </c>
      <c r="M689" s="13">
        <v>37847</v>
      </c>
      <c r="N689" s="12"/>
      <c r="O689" s="13" t="s">
        <v>34</v>
      </c>
      <c r="P689" s="12">
        <v>59.86</v>
      </c>
      <c r="Q689" s="12">
        <v>0</v>
      </c>
      <c r="R689" s="10"/>
      <c r="S689" s="10"/>
      <c r="T689" s="10" t="s">
        <v>2424</v>
      </c>
      <c r="U689" s="10" t="s">
        <v>404</v>
      </c>
      <c r="V689" s="15">
        <v>39077</v>
      </c>
      <c r="W689" s="10" t="s">
        <v>2969</v>
      </c>
      <c r="X689" s="16" t="s">
        <v>5039</v>
      </c>
    </row>
    <row r="690" spans="1:24" ht="24" customHeight="1" x14ac:dyDescent="0.3">
      <c r="A690" s="11"/>
      <c r="B690" s="20">
        <v>428826</v>
      </c>
      <c r="C690" s="10" t="s">
        <v>5040</v>
      </c>
      <c r="D690" s="10" t="s">
        <v>28</v>
      </c>
      <c r="E690" s="11">
        <v>1030</v>
      </c>
      <c r="F690" s="10" t="s">
        <v>5041</v>
      </c>
      <c r="G690" s="10" t="s">
        <v>41</v>
      </c>
      <c r="H690" s="10" t="s">
        <v>31</v>
      </c>
      <c r="I690" s="10" t="s">
        <v>32</v>
      </c>
      <c r="J690" s="12">
        <v>1909.08</v>
      </c>
      <c r="K690" s="10">
        <v>0</v>
      </c>
      <c r="L690" s="12">
        <v>3020.7</v>
      </c>
      <c r="M690" s="13">
        <v>39329</v>
      </c>
      <c r="N690" s="12">
        <v>0</v>
      </c>
      <c r="O690" s="13" t="s">
        <v>34</v>
      </c>
      <c r="P690" s="12">
        <v>24</v>
      </c>
      <c r="Q690" s="12">
        <v>138</v>
      </c>
      <c r="R690" s="10" t="s">
        <v>62</v>
      </c>
      <c r="S690" s="10"/>
      <c r="T690" s="10" t="s">
        <v>36</v>
      </c>
      <c r="U690" s="10" t="s">
        <v>3787</v>
      </c>
      <c r="V690" s="15">
        <v>44879</v>
      </c>
      <c r="W690" s="10" t="s">
        <v>2969</v>
      </c>
      <c r="X690" s="16" t="s">
        <v>27027</v>
      </c>
    </row>
    <row r="691" spans="1:24" ht="24" customHeight="1" x14ac:dyDescent="0.3">
      <c r="A691" s="11"/>
      <c r="B691" s="20">
        <v>428895</v>
      </c>
      <c r="C691" s="10" t="s">
        <v>5042</v>
      </c>
      <c r="D691" s="10" t="s">
        <v>48</v>
      </c>
      <c r="E691" s="11">
        <v>786</v>
      </c>
      <c r="F691" s="10" t="s">
        <v>5043</v>
      </c>
      <c r="G691" s="10" t="s">
        <v>607</v>
      </c>
      <c r="H691" s="10"/>
      <c r="I691" s="10" t="s">
        <v>159</v>
      </c>
      <c r="J691" s="12">
        <v>1299.8</v>
      </c>
      <c r="K691" s="10">
        <v>1299.7974880537904</v>
      </c>
      <c r="L691" s="12">
        <v>1987.46</v>
      </c>
      <c r="M691" s="13" t="s">
        <v>5044</v>
      </c>
      <c r="N691" s="12"/>
      <c r="O691" s="13" t="s">
        <v>34</v>
      </c>
      <c r="P691" s="12">
        <v>79.819999999999993</v>
      </c>
      <c r="Q691" s="12">
        <v>0</v>
      </c>
      <c r="R691" s="10"/>
      <c r="S691" s="10"/>
      <c r="T691" s="10" t="s">
        <v>2996</v>
      </c>
      <c r="U691" s="10" t="s">
        <v>404</v>
      </c>
      <c r="V691" s="15">
        <v>39000</v>
      </c>
      <c r="W691" s="10" t="s">
        <v>2969</v>
      </c>
      <c r="X691" s="16" t="s">
        <v>5045</v>
      </c>
    </row>
    <row r="692" spans="1:24" ht="24" customHeight="1" x14ac:dyDescent="0.3">
      <c r="A692" s="11"/>
      <c r="B692" s="20">
        <v>429012</v>
      </c>
      <c r="C692" s="10" t="s">
        <v>5046</v>
      </c>
      <c r="D692" s="10" t="s">
        <v>28</v>
      </c>
      <c r="E692" s="11">
        <v>107</v>
      </c>
      <c r="F692" s="10" t="s">
        <v>5047</v>
      </c>
      <c r="G692" s="10" t="s">
        <v>366</v>
      </c>
      <c r="H692" s="10"/>
      <c r="I692" s="10" t="s">
        <v>159</v>
      </c>
      <c r="J692" s="12">
        <v>648.91</v>
      </c>
      <c r="K692" s="10">
        <v>370.29</v>
      </c>
      <c r="L692" s="12">
        <v>407.91</v>
      </c>
      <c r="M692" s="13" t="s">
        <v>5048</v>
      </c>
      <c r="N692" s="12"/>
      <c r="O692" s="13" t="s">
        <v>34</v>
      </c>
      <c r="P692" s="12">
        <v>25</v>
      </c>
      <c r="Q692" s="12">
        <v>0</v>
      </c>
      <c r="R692" s="10"/>
      <c r="S692" s="10"/>
      <c r="T692" s="10" t="s">
        <v>2424</v>
      </c>
      <c r="U692" s="10" t="s">
        <v>404</v>
      </c>
      <c r="V692" s="15">
        <v>39190</v>
      </c>
      <c r="W692" s="10" t="s">
        <v>2969</v>
      </c>
      <c r="X692" s="16" t="s">
        <v>5049</v>
      </c>
    </row>
    <row r="693" spans="1:24" ht="24" customHeight="1" x14ac:dyDescent="0.3">
      <c r="A693" s="11"/>
      <c r="B693" s="20">
        <v>429042</v>
      </c>
      <c r="C693" s="10" t="s">
        <v>5050</v>
      </c>
      <c r="D693" s="10" t="s">
        <v>28</v>
      </c>
      <c r="E693" s="11">
        <v>1268</v>
      </c>
      <c r="F693" s="10" t="s">
        <v>5051</v>
      </c>
      <c r="G693" s="10">
        <v>1</v>
      </c>
      <c r="H693" s="10"/>
      <c r="I693" s="10" t="s">
        <v>397</v>
      </c>
      <c r="J693" s="12">
        <v>1324.88</v>
      </c>
      <c r="K693" s="10"/>
      <c r="L693" s="12">
        <v>1543.74</v>
      </c>
      <c r="M693" s="13">
        <v>41303</v>
      </c>
      <c r="N693" s="12">
        <v>290</v>
      </c>
      <c r="O693" s="13">
        <v>41752</v>
      </c>
      <c r="P693" s="12">
        <v>114.75</v>
      </c>
      <c r="Q693" s="12">
        <v>187.69</v>
      </c>
      <c r="R693" s="10" t="s">
        <v>53</v>
      </c>
      <c r="S693" s="10"/>
      <c r="T693" s="10" t="s">
        <v>36</v>
      </c>
      <c r="U693" s="10" t="s">
        <v>404</v>
      </c>
      <c r="V693" s="15">
        <v>41954</v>
      </c>
      <c r="W693" s="10" t="s">
        <v>404</v>
      </c>
      <c r="X693" s="16" t="s">
        <v>5052</v>
      </c>
    </row>
    <row r="694" spans="1:24" ht="24" customHeight="1" x14ac:dyDescent="0.3">
      <c r="A694" s="11"/>
      <c r="B694" s="20">
        <v>429047</v>
      </c>
      <c r="C694" s="10" t="s">
        <v>5053</v>
      </c>
      <c r="D694" s="10" t="s">
        <v>48</v>
      </c>
      <c r="E694" s="11">
        <v>1363</v>
      </c>
      <c r="F694" s="10" t="s">
        <v>5054</v>
      </c>
      <c r="G694" s="10" t="s">
        <v>358</v>
      </c>
      <c r="H694" s="10"/>
      <c r="I694" s="10" t="s">
        <v>2732</v>
      </c>
      <c r="J694" s="12">
        <v>801.68</v>
      </c>
      <c r="K694" s="10">
        <v>801.68</v>
      </c>
      <c r="L694" s="12">
        <v>1036.97</v>
      </c>
      <c r="M694" s="13">
        <v>38250</v>
      </c>
      <c r="N694" s="12"/>
      <c r="O694" s="13" t="s">
        <v>34</v>
      </c>
      <c r="P694" s="12">
        <v>42.2</v>
      </c>
      <c r="Q694" s="12">
        <v>295.2</v>
      </c>
      <c r="R694" s="10" t="s">
        <v>45</v>
      </c>
      <c r="S694" s="10"/>
      <c r="T694" s="10" t="s">
        <v>36</v>
      </c>
      <c r="U694" s="10" t="s">
        <v>404</v>
      </c>
      <c r="V694" s="15">
        <v>42045</v>
      </c>
      <c r="W694" s="10" t="s">
        <v>2969</v>
      </c>
      <c r="X694" s="16" t="s">
        <v>5055</v>
      </c>
    </row>
    <row r="695" spans="1:24" ht="24" customHeight="1" x14ac:dyDescent="0.3">
      <c r="A695" s="11"/>
      <c r="B695" s="20">
        <v>429083</v>
      </c>
      <c r="C695" s="10" t="s">
        <v>5056</v>
      </c>
      <c r="D695" s="10" t="s">
        <v>28</v>
      </c>
      <c r="E695" s="11">
        <v>667</v>
      </c>
      <c r="F695" s="10" t="s">
        <v>5057</v>
      </c>
      <c r="G695" s="10"/>
      <c r="H695" s="10"/>
      <c r="I695" s="10" t="s">
        <v>397</v>
      </c>
      <c r="J695" s="12">
        <v>2668.74</v>
      </c>
      <c r="K695" s="10">
        <v>2668.74</v>
      </c>
      <c r="L695" s="12">
        <v>3358.91</v>
      </c>
      <c r="M695" s="13">
        <v>39910</v>
      </c>
      <c r="N695" s="12">
        <v>0</v>
      </c>
      <c r="O695" s="13" t="s">
        <v>34</v>
      </c>
      <c r="P695" s="12">
        <v>24</v>
      </c>
      <c r="Q695" s="12">
        <v>264.5</v>
      </c>
      <c r="R695" s="10" t="s">
        <v>35</v>
      </c>
      <c r="S695" s="10"/>
      <c r="T695" s="10" t="s">
        <v>2424</v>
      </c>
      <c r="U695" s="10" t="s">
        <v>3787</v>
      </c>
      <c r="V695" s="15">
        <v>41638</v>
      </c>
      <c r="W695" s="10" t="s">
        <v>2969</v>
      </c>
      <c r="X695" s="16" t="s">
        <v>5058</v>
      </c>
    </row>
    <row r="696" spans="1:24" ht="24" customHeight="1" x14ac:dyDescent="0.3">
      <c r="A696" s="11"/>
      <c r="B696" s="20">
        <v>429083</v>
      </c>
      <c r="C696" s="10" t="s">
        <v>5056</v>
      </c>
      <c r="D696" s="10" t="s">
        <v>28</v>
      </c>
      <c r="E696" s="11">
        <v>667</v>
      </c>
      <c r="F696" s="10" t="s">
        <v>16580</v>
      </c>
      <c r="G696" s="10"/>
      <c r="H696" s="10"/>
      <c r="I696" s="10" t="s">
        <v>397</v>
      </c>
      <c r="J696" s="12">
        <v>2668.74</v>
      </c>
      <c r="K696" s="10"/>
      <c r="L696" s="12">
        <v>3986.85</v>
      </c>
      <c r="M696" s="13">
        <v>40883</v>
      </c>
      <c r="N696" s="12">
        <v>0</v>
      </c>
      <c r="O696" s="13"/>
      <c r="P696" s="12"/>
      <c r="Q696" s="12"/>
      <c r="R696" s="10"/>
      <c r="S696" s="10"/>
      <c r="T696" s="10" t="s">
        <v>608</v>
      </c>
      <c r="U696" s="10" t="s">
        <v>2357</v>
      </c>
      <c r="V696" s="15">
        <v>41418</v>
      </c>
      <c r="W696" s="10" t="s">
        <v>2969</v>
      </c>
      <c r="X696" s="16" t="s">
        <v>5059</v>
      </c>
    </row>
    <row r="697" spans="1:24" ht="24" customHeight="1" x14ac:dyDescent="0.3">
      <c r="A697" s="11"/>
      <c r="B697" s="20">
        <v>429084</v>
      </c>
      <c r="C697" s="10" t="s">
        <v>5060</v>
      </c>
      <c r="D697" s="10" t="s">
        <v>28</v>
      </c>
      <c r="E697" s="11">
        <v>678</v>
      </c>
      <c r="F697" s="10" t="s">
        <v>5061</v>
      </c>
      <c r="G697" s="10" t="s">
        <v>56</v>
      </c>
      <c r="H697" s="10" t="s">
        <v>31</v>
      </c>
      <c r="I697" s="10" t="s">
        <v>32</v>
      </c>
      <c r="J697" s="12">
        <v>1115.23</v>
      </c>
      <c r="K697" s="10">
        <v>1115.23</v>
      </c>
      <c r="L697" s="12">
        <v>1572.8</v>
      </c>
      <c r="M697" s="13">
        <v>40676</v>
      </c>
      <c r="N697" s="12"/>
      <c r="O697" s="13" t="s">
        <v>34</v>
      </c>
      <c r="P697" s="12">
        <v>62.25</v>
      </c>
      <c r="Q697" s="12">
        <v>124.95</v>
      </c>
      <c r="R697" s="10" t="s">
        <v>53</v>
      </c>
      <c r="S697" s="10"/>
      <c r="T697" s="10" t="s">
        <v>36</v>
      </c>
      <c r="U697" s="10" t="s">
        <v>404</v>
      </c>
      <c r="V697" s="15">
        <v>42506</v>
      </c>
      <c r="W697" s="10" t="s">
        <v>2969</v>
      </c>
      <c r="X697" s="16" t="s">
        <v>20337</v>
      </c>
    </row>
    <row r="698" spans="1:24" ht="24" customHeight="1" x14ac:dyDescent="0.3">
      <c r="A698" s="11"/>
      <c r="B698" s="20">
        <v>429091</v>
      </c>
      <c r="C698" s="10" t="s">
        <v>5062</v>
      </c>
      <c r="D698" s="10" t="s">
        <v>141</v>
      </c>
      <c r="E698" s="11">
        <v>347</v>
      </c>
      <c r="F698" s="10" t="s">
        <v>5063</v>
      </c>
      <c r="G698" s="10" t="s">
        <v>724</v>
      </c>
      <c r="H698" s="10"/>
      <c r="I698" s="10" t="s">
        <v>799</v>
      </c>
      <c r="J698" s="12">
        <v>347.7</v>
      </c>
      <c r="K698" s="10">
        <v>347.7</v>
      </c>
      <c r="L698" s="12">
        <v>491.25</v>
      </c>
      <c r="M698" s="13">
        <v>40746</v>
      </c>
      <c r="N698" s="12">
        <v>0</v>
      </c>
      <c r="O698" s="13"/>
      <c r="P698" s="12">
        <v>63.75</v>
      </c>
      <c r="Q698" s="12"/>
      <c r="R698" s="10" t="s">
        <v>53</v>
      </c>
      <c r="S698" s="10"/>
      <c r="T698" s="10" t="s">
        <v>608</v>
      </c>
      <c r="U698" s="10" t="s">
        <v>404</v>
      </c>
      <c r="V698" s="15">
        <v>40800</v>
      </c>
      <c r="W698" s="10" t="s">
        <v>2969</v>
      </c>
      <c r="X698" s="16" t="s">
        <v>5064</v>
      </c>
    </row>
    <row r="699" spans="1:24" ht="24" customHeight="1" x14ac:dyDescent="0.3">
      <c r="A699" s="11"/>
      <c r="B699" s="20">
        <v>429099</v>
      </c>
      <c r="C699" s="10" t="s">
        <v>2599</v>
      </c>
      <c r="D699" s="10" t="s">
        <v>28</v>
      </c>
      <c r="E699" s="11">
        <v>1038</v>
      </c>
      <c r="F699" s="10" t="s">
        <v>22816</v>
      </c>
      <c r="G699" s="10" t="s">
        <v>41</v>
      </c>
      <c r="H699" s="10" t="s">
        <v>46</v>
      </c>
      <c r="I699" s="10" t="s">
        <v>22349</v>
      </c>
      <c r="J699" s="12">
        <v>1974.2</v>
      </c>
      <c r="K699" s="10">
        <v>0</v>
      </c>
      <c r="L699" s="12">
        <v>1459.3</v>
      </c>
      <c r="M699" s="13">
        <v>39261</v>
      </c>
      <c r="N699" s="12"/>
      <c r="O699" s="13" t="s">
        <v>34</v>
      </c>
      <c r="P699" s="12">
        <v>24</v>
      </c>
      <c r="Q699" s="12">
        <v>133.1</v>
      </c>
      <c r="R699" s="10" t="s">
        <v>62</v>
      </c>
      <c r="S699" s="10"/>
      <c r="T699" s="10" t="s">
        <v>36</v>
      </c>
      <c r="U699" s="10" t="s">
        <v>3787</v>
      </c>
      <c r="V699" s="15">
        <v>44909</v>
      </c>
      <c r="W699" s="10" t="s">
        <v>2969</v>
      </c>
      <c r="X699" s="16" t="s">
        <v>27087</v>
      </c>
    </row>
    <row r="700" spans="1:24" ht="24" customHeight="1" x14ac:dyDescent="0.3">
      <c r="A700" s="11"/>
      <c r="B700" s="20">
        <v>429115</v>
      </c>
      <c r="C700" s="10" t="s">
        <v>5065</v>
      </c>
      <c r="D700" s="10" t="s">
        <v>141</v>
      </c>
      <c r="E700" s="11">
        <v>146</v>
      </c>
      <c r="F700" s="10"/>
      <c r="G700" s="10"/>
      <c r="H700" s="10"/>
      <c r="I700" s="10" t="s">
        <v>2436</v>
      </c>
      <c r="J700" s="12">
        <v>482.56</v>
      </c>
      <c r="K700" s="10">
        <v>482.56</v>
      </c>
      <c r="L700" s="12">
        <v>564.38</v>
      </c>
      <c r="M700" s="13">
        <v>39350</v>
      </c>
      <c r="N700" s="12">
        <v>0</v>
      </c>
      <c r="O700" s="13" t="s">
        <v>34</v>
      </c>
      <c r="P700" s="12">
        <v>24</v>
      </c>
      <c r="Q700" s="12">
        <v>0</v>
      </c>
      <c r="R700" s="10"/>
      <c r="S700" s="10"/>
      <c r="T700" s="10" t="s">
        <v>2996</v>
      </c>
      <c r="U700" s="10" t="s">
        <v>404</v>
      </c>
      <c r="V700" s="15">
        <v>39598</v>
      </c>
      <c r="W700" s="10" t="s">
        <v>2969</v>
      </c>
      <c r="X700" s="16" t="s">
        <v>5066</v>
      </c>
    </row>
    <row r="701" spans="1:24" ht="24" customHeight="1" x14ac:dyDescent="0.3">
      <c r="A701" s="11"/>
      <c r="B701" s="20">
        <v>429126</v>
      </c>
      <c r="C701" s="10" t="s">
        <v>5067</v>
      </c>
      <c r="D701" s="10" t="s">
        <v>48</v>
      </c>
      <c r="E701" s="11">
        <v>925</v>
      </c>
      <c r="F701" s="10" t="s">
        <v>5068</v>
      </c>
      <c r="G701" s="10" t="s">
        <v>4167</v>
      </c>
      <c r="H701" s="10"/>
      <c r="I701" s="10" t="s">
        <v>159</v>
      </c>
      <c r="J701" s="12">
        <v>409.21</v>
      </c>
      <c r="K701" s="10">
        <v>409.21</v>
      </c>
      <c r="L701" s="12">
        <v>444.29</v>
      </c>
      <c r="M701" s="13" t="s">
        <v>5069</v>
      </c>
      <c r="N701" s="12">
        <v>0</v>
      </c>
      <c r="O701" s="13" t="s">
        <v>34</v>
      </c>
      <c r="P701" s="12">
        <v>84.41</v>
      </c>
      <c r="Q701" s="12">
        <v>0</v>
      </c>
      <c r="R701" s="10"/>
      <c r="S701" s="10"/>
      <c r="T701" s="10" t="s">
        <v>2424</v>
      </c>
      <c r="U701" s="10" t="s">
        <v>404</v>
      </c>
      <c r="V701" s="15">
        <v>39063</v>
      </c>
      <c r="W701" s="10" t="s">
        <v>2969</v>
      </c>
      <c r="X701" s="16" t="s">
        <v>5070</v>
      </c>
    </row>
    <row r="702" spans="1:24" ht="24" customHeight="1" x14ac:dyDescent="0.3">
      <c r="A702" s="11"/>
      <c r="B702" s="20">
        <v>429145</v>
      </c>
      <c r="C702" s="10" t="s">
        <v>5071</v>
      </c>
      <c r="D702" s="10" t="s">
        <v>2350</v>
      </c>
      <c r="E702" s="11">
        <v>149</v>
      </c>
      <c r="F702" s="10" t="s">
        <v>5072</v>
      </c>
      <c r="G702" s="9" t="s">
        <v>30</v>
      </c>
      <c r="H702" s="10" t="s">
        <v>19922</v>
      </c>
      <c r="I702" s="10" t="s">
        <v>21476</v>
      </c>
      <c r="J702" s="12">
        <v>28324.87</v>
      </c>
      <c r="K702" s="10">
        <v>28324.87</v>
      </c>
      <c r="L702" s="12">
        <v>29444.26</v>
      </c>
      <c r="M702" s="13">
        <v>39896</v>
      </c>
      <c r="N702" s="12">
        <v>0</v>
      </c>
      <c r="O702" s="13" t="s">
        <v>34</v>
      </c>
      <c r="P702" s="12">
        <v>0</v>
      </c>
      <c r="Q702" s="12">
        <v>0</v>
      </c>
      <c r="R702" s="10"/>
      <c r="S702" s="10"/>
      <c r="T702" s="10" t="s">
        <v>36</v>
      </c>
      <c r="U702" s="10" t="s">
        <v>404</v>
      </c>
      <c r="V702" s="15">
        <v>45055</v>
      </c>
      <c r="W702" s="10" t="s">
        <v>2969</v>
      </c>
      <c r="X702" s="16" t="s">
        <v>27357</v>
      </c>
    </row>
    <row r="703" spans="1:24" ht="24" customHeight="1" x14ac:dyDescent="0.3">
      <c r="A703" s="11"/>
      <c r="B703" s="20">
        <v>429213</v>
      </c>
      <c r="C703" s="10" t="s">
        <v>5073</v>
      </c>
      <c r="D703" s="10" t="s">
        <v>2350</v>
      </c>
      <c r="E703" s="11">
        <v>50</v>
      </c>
      <c r="F703" s="10" t="s">
        <v>5074</v>
      </c>
      <c r="G703" s="9" t="s">
        <v>366</v>
      </c>
      <c r="H703" s="10"/>
      <c r="I703" s="10" t="s">
        <v>2462</v>
      </c>
      <c r="J703" s="12">
        <v>433.27</v>
      </c>
      <c r="K703" s="10">
        <v>433.27</v>
      </c>
      <c r="L703" s="12">
        <v>491.68</v>
      </c>
      <c r="M703" s="13">
        <v>39028</v>
      </c>
      <c r="N703" s="12">
        <v>0</v>
      </c>
      <c r="O703" s="13" t="s">
        <v>34</v>
      </c>
      <c r="P703" s="12">
        <v>44.5</v>
      </c>
      <c r="Q703" s="12">
        <v>0</v>
      </c>
      <c r="R703" s="10"/>
      <c r="S703" s="10"/>
      <c r="T703" s="10" t="s">
        <v>2996</v>
      </c>
      <c r="U703" s="10" t="s">
        <v>404</v>
      </c>
      <c r="V703" s="15">
        <v>39539</v>
      </c>
      <c r="W703" s="10" t="s">
        <v>2969</v>
      </c>
      <c r="X703" s="16" t="s">
        <v>5075</v>
      </c>
    </row>
    <row r="704" spans="1:24" ht="24" customHeight="1" x14ac:dyDescent="0.3">
      <c r="A704" s="11"/>
      <c r="B704" s="20">
        <v>429296</v>
      </c>
      <c r="C704" s="10" t="s">
        <v>5076</v>
      </c>
      <c r="D704" s="10" t="s">
        <v>48</v>
      </c>
      <c r="E704" s="11">
        <v>1017</v>
      </c>
      <c r="F704" s="10" t="s">
        <v>22956</v>
      </c>
      <c r="G704" s="10" t="s">
        <v>41</v>
      </c>
      <c r="H704" s="10" t="s">
        <v>19922</v>
      </c>
      <c r="I704" s="10" t="s">
        <v>21468</v>
      </c>
      <c r="J704" s="12">
        <v>1564.99</v>
      </c>
      <c r="K704" s="10">
        <v>1564.99</v>
      </c>
      <c r="L704" s="12">
        <v>1802.36</v>
      </c>
      <c r="M704" s="13" t="s">
        <v>5077</v>
      </c>
      <c r="N704" s="12">
        <v>108.34</v>
      </c>
      <c r="O704" s="13">
        <v>43880</v>
      </c>
      <c r="P704" s="12">
        <v>0</v>
      </c>
      <c r="Q704" s="12">
        <v>0</v>
      </c>
      <c r="R704" s="10"/>
      <c r="S704" s="10"/>
      <c r="T704" s="10" t="s">
        <v>36</v>
      </c>
      <c r="U704" s="10" t="s">
        <v>404</v>
      </c>
      <c r="V704" s="15">
        <v>43893</v>
      </c>
      <c r="W704" s="10" t="s">
        <v>66</v>
      </c>
      <c r="X704" s="16" t="s">
        <v>24819</v>
      </c>
    </row>
    <row r="705" spans="1:24" ht="24" customHeight="1" x14ac:dyDescent="0.3">
      <c r="A705" s="11"/>
      <c r="B705" s="20">
        <v>429456</v>
      </c>
      <c r="C705" s="10" t="s">
        <v>5078</v>
      </c>
      <c r="D705" s="10" t="s">
        <v>48</v>
      </c>
      <c r="E705" s="11">
        <v>2752</v>
      </c>
      <c r="F705" s="10" t="s">
        <v>5079</v>
      </c>
      <c r="G705" s="10" t="s">
        <v>358</v>
      </c>
      <c r="H705" s="10"/>
      <c r="I705" s="10" t="s">
        <v>2586</v>
      </c>
      <c r="J705" s="12">
        <v>2034.16</v>
      </c>
      <c r="K705" s="10"/>
      <c r="L705" s="12">
        <v>1574.76</v>
      </c>
      <c r="M705" s="13">
        <v>41138</v>
      </c>
      <c r="N705" s="12">
        <v>1560.52</v>
      </c>
      <c r="O705" s="13">
        <v>41792</v>
      </c>
      <c r="P705" s="12">
        <v>114.75</v>
      </c>
      <c r="Q705" s="12">
        <v>192.15</v>
      </c>
      <c r="R705" s="10" t="s">
        <v>53</v>
      </c>
      <c r="S705" s="10"/>
      <c r="T705" s="10" t="s">
        <v>72</v>
      </c>
      <c r="U705" s="10" t="s">
        <v>404</v>
      </c>
      <c r="V705" s="15">
        <v>41934</v>
      </c>
      <c r="W705" s="10" t="s">
        <v>2969</v>
      </c>
      <c r="X705" s="16" t="s">
        <v>5080</v>
      </c>
    </row>
    <row r="706" spans="1:24" ht="24" customHeight="1" x14ac:dyDescent="0.3">
      <c r="A706" s="11"/>
      <c r="B706" s="20">
        <v>429466</v>
      </c>
      <c r="C706" s="10" t="s">
        <v>5081</v>
      </c>
      <c r="D706" s="10" t="s">
        <v>48</v>
      </c>
      <c r="E706" s="11">
        <v>2298</v>
      </c>
      <c r="F706" s="10" t="s">
        <v>5082</v>
      </c>
      <c r="G706" s="10">
        <v>5</v>
      </c>
      <c r="H706" s="10"/>
      <c r="I706" s="10" t="s">
        <v>252</v>
      </c>
      <c r="J706" s="12">
        <v>1113.4100000000001</v>
      </c>
      <c r="K706" s="10">
        <v>0</v>
      </c>
      <c r="L706" s="12">
        <v>1358.96</v>
      </c>
      <c r="M706" s="13">
        <v>39080</v>
      </c>
      <c r="N706" s="12"/>
      <c r="O706" s="13" t="s">
        <v>34</v>
      </c>
      <c r="P706" s="12">
        <v>140.85</v>
      </c>
      <c r="Q706" s="12">
        <v>0</v>
      </c>
      <c r="R706" s="10"/>
      <c r="S706" s="10"/>
      <c r="T706" s="10" t="s">
        <v>608</v>
      </c>
      <c r="U706" s="10" t="s">
        <v>404</v>
      </c>
      <c r="V706" s="15">
        <v>40562</v>
      </c>
      <c r="W706" s="10" t="s">
        <v>2969</v>
      </c>
      <c r="X706" s="16" t="s">
        <v>5083</v>
      </c>
    </row>
    <row r="707" spans="1:24" ht="24" customHeight="1" x14ac:dyDescent="0.3">
      <c r="A707" s="11"/>
      <c r="B707" s="20">
        <v>429468</v>
      </c>
      <c r="C707" s="10" t="s">
        <v>5084</v>
      </c>
      <c r="D707" s="10" t="s">
        <v>28</v>
      </c>
      <c r="E707" s="11">
        <v>828</v>
      </c>
      <c r="F707" s="10" t="s">
        <v>5085</v>
      </c>
      <c r="G707" s="10" t="s">
        <v>5086</v>
      </c>
      <c r="H707" s="10"/>
      <c r="I707" s="10" t="s">
        <v>468</v>
      </c>
      <c r="J707" s="12">
        <v>1005.22</v>
      </c>
      <c r="K707" s="10">
        <v>1005.22</v>
      </c>
      <c r="L707" s="12">
        <v>1142.93</v>
      </c>
      <c r="M707" s="13" t="s">
        <v>34</v>
      </c>
      <c r="N707" s="12">
        <v>0</v>
      </c>
      <c r="O707" s="13">
        <v>40429</v>
      </c>
      <c r="P707" s="12">
        <v>24</v>
      </c>
      <c r="Q707" s="12">
        <v>178.78</v>
      </c>
      <c r="R707" s="10" t="s">
        <v>98</v>
      </c>
      <c r="S707" s="10"/>
      <c r="T707" s="10" t="s">
        <v>608</v>
      </c>
      <c r="U707" s="10" t="s">
        <v>404</v>
      </c>
      <c r="V707" s="15">
        <v>40724</v>
      </c>
      <c r="W707" s="10" t="s">
        <v>2969</v>
      </c>
      <c r="X707" s="16" t="s">
        <v>5087</v>
      </c>
    </row>
    <row r="708" spans="1:24" ht="24" customHeight="1" x14ac:dyDescent="0.3">
      <c r="A708" s="11"/>
      <c r="B708" s="20">
        <v>429497</v>
      </c>
      <c r="C708" s="10" t="s">
        <v>5088</v>
      </c>
      <c r="D708" s="10" t="s">
        <v>2350</v>
      </c>
      <c r="E708" s="11">
        <v>330</v>
      </c>
      <c r="F708" s="10" t="s">
        <v>5089</v>
      </c>
      <c r="G708" s="9" t="s">
        <v>366</v>
      </c>
      <c r="H708" s="10"/>
      <c r="I708" s="10" t="s">
        <v>2856</v>
      </c>
      <c r="J708" s="12">
        <v>212.16</v>
      </c>
      <c r="K708" s="10"/>
      <c r="L708" s="12">
        <v>252.35</v>
      </c>
      <c r="M708" s="13">
        <v>40247</v>
      </c>
      <c r="N708" s="12">
        <v>864</v>
      </c>
      <c r="O708" s="13"/>
      <c r="P708" s="12"/>
      <c r="Q708" s="12"/>
      <c r="R708" s="10"/>
      <c r="S708" s="10"/>
      <c r="T708" s="10" t="s">
        <v>608</v>
      </c>
      <c r="U708" s="10" t="s">
        <v>404</v>
      </c>
      <c r="V708" s="15">
        <v>40891</v>
      </c>
      <c r="W708" s="10" t="s">
        <v>2969</v>
      </c>
      <c r="X708" s="16" t="s">
        <v>5090</v>
      </c>
    </row>
    <row r="709" spans="1:24" ht="24" customHeight="1" x14ac:dyDescent="0.3">
      <c r="A709" s="11"/>
      <c r="B709" s="20">
        <v>429498</v>
      </c>
      <c r="C709" s="10" t="s">
        <v>5091</v>
      </c>
      <c r="D709" s="10" t="s">
        <v>48</v>
      </c>
      <c r="E709" s="11">
        <v>899</v>
      </c>
      <c r="F709" s="10" t="s">
        <v>5092</v>
      </c>
      <c r="G709" s="10" t="s">
        <v>358</v>
      </c>
      <c r="H709" s="10"/>
      <c r="I709" s="10" t="s">
        <v>2732</v>
      </c>
      <c r="J709" s="12">
        <v>1814.07</v>
      </c>
      <c r="K709" s="10">
        <v>1814.07</v>
      </c>
      <c r="L709" s="12">
        <v>2603.12</v>
      </c>
      <c r="M709" s="13">
        <v>37501</v>
      </c>
      <c r="N709" s="12"/>
      <c r="O709" s="13" t="s">
        <v>34</v>
      </c>
      <c r="P709" s="12">
        <v>74.83</v>
      </c>
      <c r="Q709" s="12">
        <v>0</v>
      </c>
      <c r="R709" s="10"/>
      <c r="S709" s="10"/>
      <c r="T709" s="10" t="s">
        <v>2996</v>
      </c>
      <c r="U709" s="10" t="s">
        <v>404</v>
      </c>
      <c r="V709" s="15">
        <v>39716</v>
      </c>
      <c r="W709" s="10" t="s">
        <v>2969</v>
      </c>
      <c r="X709" s="16" t="s">
        <v>5093</v>
      </c>
    </row>
    <row r="710" spans="1:24" ht="24" customHeight="1" x14ac:dyDescent="0.3">
      <c r="A710" s="11"/>
      <c r="B710" s="20">
        <v>429573</v>
      </c>
      <c r="C710" s="10" t="s">
        <v>5094</v>
      </c>
      <c r="D710" s="10" t="s">
        <v>2350</v>
      </c>
      <c r="E710" s="11">
        <v>285</v>
      </c>
      <c r="F710" s="10" t="s">
        <v>5095</v>
      </c>
      <c r="G710" s="9" t="s">
        <v>419</v>
      </c>
      <c r="H710" s="10"/>
      <c r="I710" s="10" t="s">
        <v>2442</v>
      </c>
      <c r="J710" s="12" t="s">
        <v>5096</v>
      </c>
      <c r="K710" s="10"/>
      <c r="L710" s="12">
        <v>152.6</v>
      </c>
      <c r="M710" s="13">
        <v>40144</v>
      </c>
      <c r="N710" s="12">
        <v>0</v>
      </c>
      <c r="O710" s="13"/>
      <c r="P710" s="12"/>
      <c r="Q710" s="12"/>
      <c r="R710" s="10"/>
      <c r="S710" s="10"/>
      <c r="T710" s="10" t="s">
        <v>608</v>
      </c>
      <c r="U710" s="10" t="s">
        <v>404</v>
      </c>
      <c r="V710" s="15">
        <v>40470</v>
      </c>
      <c r="W710" s="10" t="s">
        <v>2969</v>
      </c>
      <c r="X710" s="16" t="s">
        <v>5097</v>
      </c>
    </row>
    <row r="711" spans="1:24" ht="24" customHeight="1" x14ac:dyDescent="0.3">
      <c r="A711" s="11"/>
      <c r="B711" s="20">
        <v>429592</v>
      </c>
      <c r="C711" s="10" t="s">
        <v>5098</v>
      </c>
      <c r="D711" s="10" t="s">
        <v>48</v>
      </c>
      <c r="E711" s="11">
        <v>888</v>
      </c>
      <c r="F711" s="10" t="s">
        <v>5099</v>
      </c>
      <c r="G711" s="10" t="s">
        <v>607</v>
      </c>
      <c r="H711" s="10"/>
      <c r="I711" s="10" t="s">
        <v>159</v>
      </c>
      <c r="J711" s="12">
        <v>722.07</v>
      </c>
      <c r="K711" s="10">
        <v>426.29</v>
      </c>
      <c r="L711" s="12">
        <v>507.03</v>
      </c>
      <c r="M711" s="13" t="s">
        <v>79</v>
      </c>
      <c r="N711" s="12"/>
      <c r="O711" s="13" t="s">
        <v>34</v>
      </c>
      <c r="P711" s="12">
        <v>59.86</v>
      </c>
      <c r="Q711" s="12">
        <v>90.1</v>
      </c>
      <c r="R711" s="10" t="s">
        <v>124</v>
      </c>
      <c r="S711" s="10"/>
      <c r="T711" s="10" t="s">
        <v>2996</v>
      </c>
      <c r="U711" s="10" t="s">
        <v>404</v>
      </c>
      <c r="V711" s="15">
        <v>39358</v>
      </c>
      <c r="W711" s="10" t="s">
        <v>2969</v>
      </c>
      <c r="X711" s="16" t="s">
        <v>5100</v>
      </c>
    </row>
    <row r="712" spans="1:24" ht="24" customHeight="1" x14ac:dyDescent="0.3">
      <c r="A712" s="11"/>
      <c r="B712" s="20">
        <v>429701</v>
      </c>
      <c r="C712" s="10" t="s">
        <v>5101</v>
      </c>
      <c r="D712" s="10" t="s">
        <v>48</v>
      </c>
      <c r="E712" s="11">
        <v>1135</v>
      </c>
      <c r="F712" s="10" t="s">
        <v>5102</v>
      </c>
      <c r="G712" s="10" t="s">
        <v>419</v>
      </c>
      <c r="H712" s="10"/>
      <c r="I712" s="10" t="s">
        <v>252</v>
      </c>
      <c r="J712" s="12">
        <v>323.3</v>
      </c>
      <c r="K712" s="10">
        <v>323.3</v>
      </c>
      <c r="L712" s="12">
        <v>550.69000000000005</v>
      </c>
      <c r="M712" s="13">
        <v>37943</v>
      </c>
      <c r="N712" s="12">
        <v>0</v>
      </c>
      <c r="O712" s="13">
        <v>38960</v>
      </c>
      <c r="P712" s="12">
        <v>39.9</v>
      </c>
      <c r="Q712" s="12">
        <v>223.63</v>
      </c>
      <c r="R712" s="10" t="s">
        <v>35</v>
      </c>
      <c r="S712" s="10"/>
      <c r="T712" s="10" t="s">
        <v>2424</v>
      </c>
      <c r="U712" s="10" t="s">
        <v>404</v>
      </c>
      <c r="V712" s="15">
        <v>39063</v>
      </c>
      <c r="W712" s="10" t="s">
        <v>2969</v>
      </c>
      <c r="X712" s="16" t="s">
        <v>5103</v>
      </c>
    </row>
    <row r="713" spans="1:24" ht="24" customHeight="1" x14ac:dyDescent="0.3">
      <c r="A713" s="11"/>
      <c r="B713" s="20">
        <v>429723</v>
      </c>
      <c r="C713" s="10" t="s">
        <v>5104</v>
      </c>
      <c r="D713" s="10" t="s">
        <v>48</v>
      </c>
      <c r="E713" s="11">
        <v>1145</v>
      </c>
      <c r="F713" s="10" t="s">
        <v>5105</v>
      </c>
      <c r="G713" s="10" t="s">
        <v>3393</v>
      </c>
      <c r="H713" s="10"/>
      <c r="I713" s="10" t="s">
        <v>159</v>
      </c>
      <c r="J713" s="12">
        <v>432.94</v>
      </c>
      <c r="K713" s="10">
        <v>432.94</v>
      </c>
      <c r="L713" s="12">
        <v>557.1</v>
      </c>
      <c r="M713" s="13">
        <v>37673</v>
      </c>
      <c r="N713" s="12">
        <v>835.83</v>
      </c>
      <c r="O713" s="13" t="s">
        <v>34</v>
      </c>
      <c r="P713" s="12">
        <v>19.95</v>
      </c>
      <c r="Q713" s="12">
        <v>0</v>
      </c>
      <c r="R713" s="10"/>
      <c r="S713" s="10"/>
      <c r="T713" s="10" t="s">
        <v>2424</v>
      </c>
      <c r="U713" s="10" t="s">
        <v>404</v>
      </c>
      <c r="V713" s="15">
        <v>39216</v>
      </c>
      <c r="W713" s="10" t="s">
        <v>2969</v>
      </c>
      <c r="X713" s="16" t="s">
        <v>5106</v>
      </c>
    </row>
    <row r="714" spans="1:24" ht="24" customHeight="1" x14ac:dyDescent="0.3">
      <c r="A714" s="11"/>
      <c r="B714" s="20">
        <v>429746</v>
      </c>
      <c r="C714" s="10" t="s">
        <v>5107</v>
      </c>
      <c r="D714" s="10" t="s">
        <v>28</v>
      </c>
      <c r="E714" s="11">
        <v>1297</v>
      </c>
      <c r="F714" s="10" t="s">
        <v>5108</v>
      </c>
      <c r="G714" s="10">
        <v>2</v>
      </c>
      <c r="H714" s="10"/>
      <c r="I714" s="10" t="s">
        <v>397</v>
      </c>
      <c r="J714" s="12">
        <v>2004.39</v>
      </c>
      <c r="K714" s="10"/>
      <c r="L714" s="12">
        <v>2157.56</v>
      </c>
      <c r="M714" s="13">
        <v>40906</v>
      </c>
      <c r="N714" s="12">
        <v>0</v>
      </c>
      <c r="O714" s="13"/>
      <c r="P714" s="12">
        <v>38.25</v>
      </c>
      <c r="Q714" s="12">
        <v>192.15</v>
      </c>
      <c r="R714" s="10" t="s">
        <v>53</v>
      </c>
      <c r="S714" s="10"/>
      <c r="T714" s="10" t="s">
        <v>152</v>
      </c>
      <c r="U714" s="10" t="s">
        <v>404</v>
      </c>
      <c r="V714" s="15">
        <v>41835</v>
      </c>
      <c r="W714" s="10" t="s">
        <v>2969</v>
      </c>
      <c r="X714" s="16" t="s">
        <v>5109</v>
      </c>
    </row>
    <row r="715" spans="1:24" ht="24" customHeight="1" x14ac:dyDescent="0.3">
      <c r="A715" s="11"/>
      <c r="B715" s="20">
        <v>429830</v>
      </c>
      <c r="C715" s="10" t="s">
        <v>5110</v>
      </c>
      <c r="D715" s="10" t="s">
        <v>28</v>
      </c>
      <c r="E715" s="11">
        <v>859</v>
      </c>
      <c r="F715" s="10" t="s">
        <v>5111</v>
      </c>
      <c r="G715" s="10">
        <v>6</v>
      </c>
      <c r="H715" s="10"/>
      <c r="I715" s="10" t="s">
        <v>252</v>
      </c>
      <c r="J715" s="12">
        <v>1168.81</v>
      </c>
      <c r="K715" s="10">
        <v>1168.81</v>
      </c>
      <c r="L715" s="12">
        <v>1427.97</v>
      </c>
      <c r="M715" s="13">
        <v>39330</v>
      </c>
      <c r="N715" s="12">
        <v>0</v>
      </c>
      <c r="O715" s="13" t="s">
        <v>34</v>
      </c>
      <c r="P715" s="12">
        <v>24</v>
      </c>
      <c r="Q715" s="12">
        <v>257.99</v>
      </c>
      <c r="R715" s="10" t="s">
        <v>62</v>
      </c>
      <c r="S715" s="10"/>
      <c r="T715" s="10" t="s">
        <v>608</v>
      </c>
      <c r="U715" s="10" t="s">
        <v>404</v>
      </c>
      <c r="V715" s="15">
        <v>40135</v>
      </c>
      <c r="W715" s="10" t="s">
        <v>2969</v>
      </c>
      <c r="X715" s="16" t="s">
        <v>5112</v>
      </c>
    </row>
    <row r="716" spans="1:24" ht="24" customHeight="1" x14ac:dyDescent="0.3">
      <c r="A716" s="11"/>
      <c r="B716" s="20">
        <v>429840</v>
      </c>
      <c r="C716" s="10" t="s">
        <v>5113</v>
      </c>
      <c r="D716" s="10" t="s">
        <v>92</v>
      </c>
      <c r="E716" s="11">
        <v>99</v>
      </c>
      <c r="F716" s="10" t="s">
        <v>3957</v>
      </c>
      <c r="G716" s="10" t="s">
        <v>724</v>
      </c>
      <c r="H716" s="10" t="s">
        <v>2987</v>
      </c>
      <c r="I716" s="10" t="s">
        <v>3041</v>
      </c>
      <c r="J716" s="12">
        <v>1656.42</v>
      </c>
      <c r="K716" s="10">
        <v>1656.4180325415748</v>
      </c>
      <c r="L716" s="12">
        <v>2053.7754012829082</v>
      </c>
      <c r="M716" s="13" t="s">
        <v>3958</v>
      </c>
      <c r="N716" s="12">
        <v>0</v>
      </c>
      <c r="O716" s="13" t="s">
        <v>34</v>
      </c>
      <c r="P716" s="12">
        <v>0</v>
      </c>
      <c r="Q716" s="12">
        <v>0</v>
      </c>
      <c r="R716" s="10"/>
      <c r="S716" s="10"/>
      <c r="T716" s="10" t="s">
        <v>608</v>
      </c>
      <c r="U716" s="10" t="s">
        <v>404</v>
      </c>
      <c r="V716" s="15">
        <v>40576</v>
      </c>
      <c r="W716" s="10" t="s">
        <v>2969</v>
      </c>
      <c r="X716" s="16" t="s">
        <v>5114</v>
      </c>
    </row>
    <row r="717" spans="1:24" ht="24" customHeight="1" x14ac:dyDescent="0.3">
      <c r="A717" s="11"/>
      <c r="B717" s="20">
        <v>429841</v>
      </c>
      <c r="C717" s="10" t="s">
        <v>5115</v>
      </c>
      <c r="D717" s="10" t="s">
        <v>2350</v>
      </c>
      <c r="E717" s="11">
        <v>117</v>
      </c>
      <c r="F717" s="10" t="s">
        <v>5116</v>
      </c>
      <c r="G717" s="9" t="s">
        <v>5117</v>
      </c>
      <c r="H717" s="10"/>
      <c r="I717" s="10"/>
      <c r="J717" s="12">
        <v>7499.48</v>
      </c>
      <c r="K717" s="10"/>
      <c r="L717" s="12"/>
      <c r="M717" s="13"/>
      <c r="N717" s="12"/>
      <c r="O717" s="13"/>
      <c r="P717" s="12"/>
      <c r="Q717" s="12"/>
      <c r="R717" s="10"/>
      <c r="S717" s="10"/>
      <c r="T717" s="10" t="s">
        <v>72</v>
      </c>
      <c r="U717" s="10" t="s">
        <v>404</v>
      </c>
      <c r="V717" s="15">
        <v>41644</v>
      </c>
      <c r="W717" s="10" t="s">
        <v>2969</v>
      </c>
      <c r="X717" s="16" t="s">
        <v>5118</v>
      </c>
    </row>
    <row r="718" spans="1:24" ht="24" customHeight="1" x14ac:dyDescent="0.3">
      <c r="A718" s="11"/>
      <c r="B718" s="20">
        <v>429841</v>
      </c>
      <c r="C718" s="10" t="s">
        <v>5115</v>
      </c>
      <c r="D718" s="10" t="s">
        <v>2350</v>
      </c>
      <c r="E718" s="11">
        <v>117</v>
      </c>
      <c r="F718" s="10" t="s">
        <v>5119</v>
      </c>
      <c r="G718" s="9" t="s">
        <v>41</v>
      </c>
      <c r="H718" s="10" t="s">
        <v>19922</v>
      </c>
      <c r="I718" s="10" t="s">
        <v>799</v>
      </c>
      <c r="J718" s="12">
        <v>7499.48</v>
      </c>
      <c r="K718" s="10">
        <v>0</v>
      </c>
      <c r="L718" s="12">
        <v>7958.76</v>
      </c>
      <c r="M718" s="13">
        <v>39752</v>
      </c>
      <c r="N718" s="12">
        <v>380.35</v>
      </c>
      <c r="O718" s="13">
        <v>43271</v>
      </c>
      <c r="P718" s="12">
        <v>0</v>
      </c>
      <c r="Q718" s="12">
        <v>0</v>
      </c>
      <c r="R718" s="10"/>
      <c r="S718" s="10"/>
      <c r="T718" s="10" t="s">
        <v>36</v>
      </c>
      <c r="U718" s="10" t="s">
        <v>404</v>
      </c>
      <c r="V718" s="15">
        <v>43271</v>
      </c>
      <c r="W718" s="10" t="s">
        <v>2969</v>
      </c>
      <c r="X718" s="16" t="s">
        <v>23004</v>
      </c>
    </row>
    <row r="719" spans="1:24" ht="24" customHeight="1" x14ac:dyDescent="0.3">
      <c r="A719" s="11"/>
      <c r="B719" s="20">
        <v>429921</v>
      </c>
      <c r="C719" s="10" t="s">
        <v>5120</v>
      </c>
      <c r="D719" s="10" t="s">
        <v>48</v>
      </c>
      <c r="E719" s="11">
        <v>2591</v>
      </c>
      <c r="F719" s="10" t="s">
        <v>5121</v>
      </c>
      <c r="G719" s="10">
        <v>1</v>
      </c>
      <c r="H719" s="10"/>
      <c r="I719" s="10" t="s">
        <v>359</v>
      </c>
      <c r="J719" s="12">
        <v>1320.6</v>
      </c>
      <c r="K719" s="10"/>
      <c r="L719" s="12">
        <v>1958.92</v>
      </c>
      <c r="M719" s="13">
        <v>41302</v>
      </c>
      <c r="N719" s="12"/>
      <c r="O719" s="13"/>
      <c r="P719" s="12">
        <v>63.75</v>
      </c>
      <c r="Q719" s="12">
        <v>187.69</v>
      </c>
      <c r="R719" s="10" t="s">
        <v>53</v>
      </c>
      <c r="S719" s="10"/>
      <c r="T719" s="10" t="s">
        <v>152</v>
      </c>
      <c r="U719" s="10" t="s">
        <v>404</v>
      </c>
      <c r="V719" s="15">
        <v>41835</v>
      </c>
      <c r="W719" s="10" t="s">
        <v>2969</v>
      </c>
      <c r="X719" s="16" t="s">
        <v>5122</v>
      </c>
    </row>
    <row r="720" spans="1:24" ht="24" customHeight="1" x14ac:dyDescent="0.3">
      <c r="A720" s="11"/>
      <c r="B720" s="20">
        <v>429965</v>
      </c>
      <c r="C720" s="10" t="s">
        <v>5123</v>
      </c>
      <c r="D720" s="10" t="s">
        <v>48</v>
      </c>
      <c r="E720" s="11">
        <v>783</v>
      </c>
      <c r="F720" s="10" t="s">
        <v>4035</v>
      </c>
      <c r="G720" s="10" t="s">
        <v>724</v>
      </c>
      <c r="H720" s="10" t="s">
        <v>420</v>
      </c>
      <c r="I720" s="10" t="s">
        <v>3041</v>
      </c>
      <c r="J720" s="12">
        <v>934.09</v>
      </c>
      <c r="K720" s="10">
        <v>934.08884588142575</v>
      </c>
      <c r="L720" s="12">
        <v>1294.31</v>
      </c>
      <c r="M720" s="13">
        <v>37347</v>
      </c>
      <c r="N720" s="12"/>
      <c r="O720" s="13" t="s">
        <v>34</v>
      </c>
      <c r="P720" s="12">
        <v>59.86</v>
      </c>
      <c r="Q720" s="12">
        <v>0</v>
      </c>
      <c r="R720" s="10"/>
      <c r="S720" s="10"/>
      <c r="T720" s="10" t="s">
        <v>2996</v>
      </c>
      <c r="U720" s="10" t="s">
        <v>404</v>
      </c>
      <c r="V720" s="15">
        <v>39274</v>
      </c>
      <c r="W720" s="10" t="s">
        <v>2969</v>
      </c>
      <c r="X720" s="16" t="s">
        <v>5124</v>
      </c>
    </row>
    <row r="721" spans="1:24" ht="24" customHeight="1" x14ac:dyDescent="0.3">
      <c r="A721" s="11"/>
      <c r="B721" s="20">
        <v>429986</v>
      </c>
      <c r="C721" s="10" t="s">
        <v>5125</v>
      </c>
      <c r="D721" s="10" t="s">
        <v>48</v>
      </c>
      <c r="E721" s="11">
        <v>1739</v>
      </c>
      <c r="F721" s="10" t="s">
        <v>5126</v>
      </c>
      <c r="G721" s="10" t="s">
        <v>2731</v>
      </c>
      <c r="H721" s="10"/>
      <c r="I721" s="10" t="s">
        <v>5127</v>
      </c>
      <c r="J721" s="12">
        <v>404.6</v>
      </c>
      <c r="K721" s="10">
        <v>404.6</v>
      </c>
      <c r="L721" s="12">
        <v>474.74</v>
      </c>
      <c r="M721" s="13">
        <v>38721</v>
      </c>
      <c r="N721" s="12">
        <v>1380</v>
      </c>
      <c r="O721" s="13" t="s">
        <v>34</v>
      </c>
      <c r="P721" s="12">
        <v>44.5</v>
      </c>
      <c r="Q721" s="12">
        <v>135</v>
      </c>
      <c r="R721" s="10" t="s">
        <v>35</v>
      </c>
      <c r="S721" s="10"/>
      <c r="T721" s="10" t="s">
        <v>2424</v>
      </c>
      <c r="U721" s="10" t="s">
        <v>404</v>
      </c>
      <c r="V721" s="15">
        <v>39216</v>
      </c>
      <c r="W721" s="10" t="s">
        <v>2969</v>
      </c>
      <c r="X721" s="16" t="s">
        <v>5128</v>
      </c>
    </row>
    <row r="722" spans="1:24" ht="24" customHeight="1" x14ac:dyDescent="0.3">
      <c r="A722" s="11"/>
      <c r="B722" s="20">
        <v>430132</v>
      </c>
      <c r="C722" s="10" t="s">
        <v>5129</v>
      </c>
      <c r="D722" s="10" t="s">
        <v>141</v>
      </c>
      <c r="E722" s="11">
        <v>38</v>
      </c>
      <c r="F722" s="10" t="s">
        <v>5130</v>
      </c>
      <c r="G722" s="10" t="s">
        <v>366</v>
      </c>
      <c r="H722" s="10"/>
      <c r="I722" s="10" t="s">
        <v>2732</v>
      </c>
      <c r="J722" s="12">
        <v>198.37</v>
      </c>
      <c r="K722" s="10">
        <v>198.37</v>
      </c>
      <c r="L722" s="12">
        <v>368.35</v>
      </c>
      <c r="M722" s="13">
        <v>37999</v>
      </c>
      <c r="N722" s="12">
        <v>0</v>
      </c>
      <c r="O722" s="13" t="s">
        <v>34</v>
      </c>
      <c r="P722" s="12">
        <v>42.2</v>
      </c>
      <c r="Q722" s="12">
        <v>90.75</v>
      </c>
      <c r="R722" s="10" t="s">
        <v>45</v>
      </c>
      <c r="S722" s="10"/>
      <c r="T722" s="10" t="s">
        <v>3034</v>
      </c>
      <c r="U722" s="10" t="s">
        <v>404</v>
      </c>
      <c r="V722" s="15">
        <v>39624</v>
      </c>
      <c r="W722" s="10" t="s">
        <v>2969</v>
      </c>
      <c r="X722" s="16" t="s">
        <v>5131</v>
      </c>
    </row>
    <row r="723" spans="1:24" ht="24" customHeight="1" x14ac:dyDescent="0.3">
      <c r="A723" s="11"/>
      <c r="B723" s="20">
        <v>430167</v>
      </c>
      <c r="C723" s="10" t="s">
        <v>2600</v>
      </c>
      <c r="D723" s="10" t="s">
        <v>48</v>
      </c>
      <c r="E723" s="11">
        <v>2042</v>
      </c>
      <c r="F723" s="10"/>
      <c r="G723" s="10"/>
      <c r="H723" s="10"/>
      <c r="I723" s="10" t="s">
        <v>2135</v>
      </c>
      <c r="J723" s="12">
        <v>2455.17</v>
      </c>
      <c r="K723" s="10">
        <v>0</v>
      </c>
      <c r="L723" s="12">
        <v>2929.17</v>
      </c>
      <c r="M723" s="13">
        <v>39412</v>
      </c>
      <c r="N723" s="12">
        <v>0</v>
      </c>
      <c r="O723" s="13" t="s">
        <v>34</v>
      </c>
      <c r="P723" s="12">
        <v>48</v>
      </c>
      <c r="Q723" s="12">
        <v>0</v>
      </c>
      <c r="R723" s="10"/>
      <c r="S723" s="10"/>
      <c r="T723" s="10" t="s">
        <v>4270</v>
      </c>
      <c r="U723" s="10" t="s">
        <v>404</v>
      </c>
      <c r="V723" s="15">
        <v>39412</v>
      </c>
      <c r="W723" s="10" t="s">
        <v>2969</v>
      </c>
      <c r="X723" s="16" t="s">
        <v>5132</v>
      </c>
    </row>
    <row r="724" spans="1:24" ht="24" customHeight="1" x14ac:dyDescent="0.3">
      <c r="A724" s="11"/>
      <c r="B724" s="20">
        <v>430169</v>
      </c>
      <c r="C724" s="10" t="s">
        <v>5133</v>
      </c>
      <c r="D724" s="10" t="s">
        <v>28</v>
      </c>
      <c r="E724" s="11">
        <v>1116</v>
      </c>
      <c r="F724" s="10" t="s">
        <v>5134</v>
      </c>
      <c r="G724" s="10" t="s">
        <v>358</v>
      </c>
      <c r="H724" s="10"/>
      <c r="I724" s="10" t="s">
        <v>799</v>
      </c>
      <c r="J724" s="12">
        <v>1142.74</v>
      </c>
      <c r="K724" s="10">
        <v>0</v>
      </c>
      <c r="L724" s="12">
        <v>1668.89</v>
      </c>
      <c r="M724" s="13">
        <v>40130</v>
      </c>
      <c r="N724" s="12">
        <v>0</v>
      </c>
      <c r="O724" s="13" t="s">
        <v>34</v>
      </c>
      <c r="P724" s="12">
        <v>25.5</v>
      </c>
      <c r="Q724" s="12">
        <v>327.39</v>
      </c>
      <c r="R724" s="10" t="s">
        <v>53</v>
      </c>
      <c r="S724" s="10"/>
      <c r="T724" s="10" t="s">
        <v>608</v>
      </c>
      <c r="U724" s="10" t="s">
        <v>404</v>
      </c>
      <c r="V724" s="15">
        <v>41340</v>
      </c>
      <c r="W724" s="10" t="s">
        <v>2969</v>
      </c>
      <c r="X724" s="16" t="s">
        <v>5135</v>
      </c>
    </row>
    <row r="725" spans="1:24" ht="24" customHeight="1" x14ac:dyDescent="0.3">
      <c r="A725" s="11"/>
      <c r="B725" s="20">
        <v>430199</v>
      </c>
      <c r="C725" s="10" t="s">
        <v>5136</v>
      </c>
      <c r="D725" s="10" t="s">
        <v>48</v>
      </c>
      <c r="E725" s="11">
        <v>1624</v>
      </c>
      <c r="F725" s="10" t="s">
        <v>5137</v>
      </c>
      <c r="G725" s="10" t="s">
        <v>3393</v>
      </c>
      <c r="H725" s="10"/>
      <c r="I725" s="10" t="s">
        <v>2043</v>
      </c>
      <c r="J725" s="12">
        <v>469.51</v>
      </c>
      <c r="K725" s="10">
        <v>469.51</v>
      </c>
      <c r="L725" s="12">
        <v>706.69</v>
      </c>
      <c r="M725" s="13" t="s">
        <v>5138</v>
      </c>
      <c r="N725" s="12">
        <v>0</v>
      </c>
      <c r="O725" s="13" t="s">
        <v>34</v>
      </c>
      <c r="P725" s="12">
        <v>66.75</v>
      </c>
      <c r="Q725" s="12">
        <v>0</v>
      </c>
      <c r="R725" s="10"/>
      <c r="S725" s="10"/>
      <c r="T725" s="10" t="s">
        <v>608</v>
      </c>
      <c r="U725" s="10" t="s">
        <v>404</v>
      </c>
      <c r="V725" s="15">
        <v>39931</v>
      </c>
      <c r="W725" s="10" t="s">
        <v>2969</v>
      </c>
      <c r="X725" s="16" t="s">
        <v>5139</v>
      </c>
    </row>
    <row r="726" spans="1:24" ht="24" customHeight="1" x14ac:dyDescent="0.3">
      <c r="A726" s="11"/>
      <c r="B726" s="20">
        <v>430232</v>
      </c>
      <c r="C726" s="10" t="s">
        <v>5140</v>
      </c>
      <c r="D726" s="10" t="s">
        <v>28</v>
      </c>
      <c r="E726" s="11">
        <v>129</v>
      </c>
      <c r="F726" s="10" t="s">
        <v>5141</v>
      </c>
      <c r="G726" s="10" t="s">
        <v>3662</v>
      </c>
      <c r="H726" s="10"/>
      <c r="I726" s="10" t="s">
        <v>159</v>
      </c>
      <c r="J726" s="12">
        <v>632</v>
      </c>
      <c r="K726" s="10">
        <v>632.39592581877673</v>
      </c>
      <c r="L726" s="12">
        <v>952.82</v>
      </c>
      <c r="M726" s="13" t="s">
        <v>5142</v>
      </c>
      <c r="N726" s="12">
        <v>0</v>
      </c>
      <c r="O726" s="13" t="s">
        <v>34</v>
      </c>
      <c r="P726" s="12">
        <v>74.91</v>
      </c>
      <c r="Q726" s="12">
        <v>0</v>
      </c>
      <c r="R726" s="10"/>
      <c r="S726" s="10"/>
      <c r="T726" s="10" t="s">
        <v>2996</v>
      </c>
      <c r="U726" s="10" t="s">
        <v>404</v>
      </c>
      <c r="V726" s="15">
        <v>39716</v>
      </c>
      <c r="W726" s="10" t="s">
        <v>2969</v>
      </c>
      <c r="X726" s="16" t="s">
        <v>5143</v>
      </c>
    </row>
    <row r="727" spans="1:24" ht="24" customHeight="1" x14ac:dyDescent="0.3">
      <c r="A727" s="11"/>
      <c r="B727" s="20">
        <v>430256</v>
      </c>
      <c r="C727" s="10" t="s">
        <v>5144</v>
      </c>
      <c r="D727" s="10" t="s">
        <v>48</v>
      </c>
      <c r="E727" s="11">
        <v>1152</v>
      </c>
      <c r="F727" s="10" t="s">
        <v>5145</v>
      </c>
      <c r="G727" s="10" t="s">
        <v>358</v>
      </c>
      <c r="H727" s="10"/>
      <c r="I727" s="10" t="s">
        <v>252</v>
      </c>
      <c r="J727" s="12">
        <v>194.96</v>
      </c>
      <c r="K727" s="10">
        <v>194.96</v>
      </c>
      <c r="L727" s="12">
        <v>312.62</v>
      </c>
      <c r="M727" s="13" t="s">
        <v>3591</v>
      </c>
      <c r="N727" s="12">
        <v>0</v>
      </c>
      <c r="O727" s="13" t="s">
        <v>34</v>
      </c>
      <c r="P727" s="12">
        <v>44.5</v>
      </c>
      <c r="Q727" s="12">
        <v>0</v>
      </c>
      <c r="R727" s="10" t="s">
        <v>35</v>
      </c>
      <c r="S727" s="10"/>
      <c r="T727" s="10" t="s">
        <v>2996</v>
      </c>
      <c r="U727" s="10" t="s">
        <v>404</v>
      </c>
      <c r="V727" s="15">
        <v>39273</v>
      </c>
      <c r="W727" s="10" t="s">
        <v>2969</v>
      </c>
      <c r="X727" s="16" t="s">
        <v>5146</v>
      </c>
    </row>
    <row r="728" spans="1:24" ht="24" customHeight="1" x14ac:dyDescent="0.3">
      <c r="A728" s="11"/>
      <c r="B728" s="20">
        <v>430271</v>
      </c>
      <c r="C728" s="10" t="s">
        <v>5147</v>
      </c>
      <c r="D728" s="10" t="s">
        <v>48</v>
      </c>
      <c r="E728" s="11">
        <v>1585</v>
      </c>
      <c r="F728" s="10" t="s">
        <v>5148</v>
      </c>
      <c r="G728" s="10" t="s">
        <v>724</v>
      </c>
      <c r="H728" s="10"/>
      <c r="I728" s="10" t="s">
        <v>2732</v>
      </c>
      <c r="J728" s="12">
        <v>721.26</v>
      </c>
      <c r="K728" s="10">
        <v>721.26</v>
      </c>
      <c r="L728" s="12">
        <v>861.63</v>
      </c>
      <c r="M728" s="13">
        <v>38615</v>
      </c>
      <c r="N728" s="12">
        <v>534.08000000000004</v>
      </c>
      <c r="O728" s="13" t="s">
        <v>34</v>
      </c>
      <c r="P728" s="12">
        <v>44.5</v>
      </c>
      <c r="Q728" s="12">
        <v>152.49</v>
      </c>
      <c r="R728" s="10" t="s">
        <v>2974</v>
      </c>
      <c r="S728" s="10"/>
      <c r="T728" s="10" t="s">
        <v>608</v>
      </c>
      <c r="U728" s="10" t="s">
        <v>404</v>
      </c>
      <c r="V728" s="15">
        <v>40186</v>
      </c>
      <c r="W728" s="10" t="s">
        <v>2969</v>
      </c>
      <c r="X728" s="16" t="s">
        <v>5149</v>
      </c>
    </row>
    <row r="729" spans="1:24" ht="24" customHeight="1" x14ac:dyDescent="0.3">
      <c r="A729" s="11"/>
      <c r="B729" s="20">
        <v>430271</v>
      </c>
      <c r="C729" s="10" t="s">
        <v>5147</v>
      </c>
      <c r="D729" s="10" t="s">
        <v>48</v>
      </c>
      <c r="E729" s="11">
        <v>1585</v>
      </c>
      <c r="F729" s="10" t="s">
        <v>5150</v>
      </c>
      <c r="G729" s="10" t="s">
        <v>419</v>
      </c>
      <c r="H729" s="10"/>
      <c r="I729" s="10" t="s">
        <v>517</v>
      </c>
      <c r="J729" s="12">
        <v>721.26</v>
      </c>
      <c r="K729" s="10">
        <v>0</v>
      </c>
      <c r="L729" s="12">
        <v>1323.59</v>
      </c>
      <c r="M729" s="13">
        <v>39871</v>
      </c>
      <c r="N729" s="12">
        <v>0</v>
      </c>
      <c r="O729" s="13" t="s">
        <v>34</v>
      </c>
      <c r="P729" s="12">
        <v>0</v>
      </c>
      <c r="Q729" s="12">
        <v>0</v>
      </c>
      <c r="R729" s="10"/>
      <c r="S729" s="10"/>
      <c r="T729" s="10" t="s">
        <v>608</v>
      </c>
      <c r="U729" s="10" t="s">
        <v>404</v>
      </c>
      <c r="V729" s="15">
        <v>40004</v>
      </c>
      <c r="W729" s="10" t="s">
        <v>2969</v>
      </c>
      <c r="X729" s="16" t="s">
        <v>5151</v>
      </c>
    </row>
    <row r="730" spans="1:24" ht="24" customHeight="1" x14ac:dyDescent="0.3">
      <c r="A730" s="11"/>
      <c r="B730" s="20">
        <v>430273</v>
      </c>
      <c r="C730" s="10" t="s">
        <v>5152</v>
      </c>
      <c r="D730" s="10" t="s">
        <v>48</v>
      </c>
      <c r="E730" s="11">
        <v>1489</v>
      </c>
      <c r="F730" s="10" t="s">
        <v>5153</v>
      </c>
      <c r="G730" s="10" t="s">
        <v>366</v>
      </c>
      <c r="H730" s="10"/>
      <c r="I730" s="10" t="s">
        <v>2732</v>
      </c>
      <c r="J730" s="12">
        <v>1337</v>
      </c>
      <c r="K730" s="10">
        <v>1337</v>
      </c>
      <c r="L730" s="12">
        <v>1906.24</v>
      </c>
      <c r="M730" s="13">
        <v>38726</v>
      </c>
      <c r="N730" s="12">
        <v>0</v>
      </c>
      <c r="O730" s="13" t="s">
        <v>34</v>
      </c>
      <c r="P730" s="12">
        <v>44.5</v>
      </c>
      <c r="Q730" s="12">
        <v>135</v>
      </c>
      <c r="R730" s="10" t="s">
        <v>35</v>
      </c>
      <c r="S730" s="10"/>
      <c r="T730" s="10" t="s">
        <v>2996</v>
      </c>
      <c r="U730" s="10" t="s">
        <v>404</v>
      </c>
      <c r="V730" s="15">
        <v>39841</v>
      </c>
      <c r="W730" s="10" t="s">
        <v>2969</v>
      </c>
      <c r="X730" s="16" t="s">
        <v>5154</v>
      </c>
    </row>
    <row r="731" spans="1:24" ht="24" customHeight="1" x14ac:dyDescent="0.3">
      <c r="A731" s="11"/>
      <c r="B731" s="20">
        <v>430318</v>
      </c>
      <c r="C731" s="10" t="s">
        <v>5155</v>
      </c>
      <c r="D731" s="10" t="s">
        <v>92</v>
      </c>
      <c r="E731" s="11">
        <v>101</v>
      </c>
      <c r="F731" s="10" t="s">
        <v>5156</v>
      </c>
      <c r="G731" s="10" t="s">
        <v>358</v>
      </c>
      <c r="H731" s="10" t="s">
        <v>2973</v>
      </c>
      <c r="I731" s="10" t="s">
        <v>3041</v>
      </c>
      <c r="J731" s="12">
        <v>1879.99</v>
      </c>
      <c r="K731" s="10">
        <v>1879.9892259654234</v>
      </c>
      <c r="L731" s="12">
        <v>2111.6309693638332</v>
      </c>
      <c r="M731" s="13" t="s">
        <v>34</v>
      </c>
      <c r="N731" s="12">
        <v>0</v>
      </c>
      <c r="O731" s="13" t="s">
        <v>34</v>
      </c>
      <c r="P731" s="12">
        <v>0</v>
      </c>
      <c r="Q731" s="12">
        <v>0</v>
      </c>
      <c r="R731" s="10"/>
      <c r="S731" s="10"/>
      <c r="T731" s="10" t="s">
        <v>3001</v>
      </c>
      <c r="U731" s="10" t="s">
        <v>404</v>
      </c>
      <c r="V731" s="15">
        <v>39293</v>
      </c>
      <c r="W731" s="10" t="s">
        <v>2969</v>
      </c>
      <c r="X731" s="16" t="s">
        <v>5157</v>
      </c>
    </row>
    <row r="732" spans="1:24" ht="24" customHeight="1" x14ac:dyDescent="0.3">
      <c r="A732" s="11"/>
      <c r="B732" s="20">
        <v>430337</v>
      </c>
      <c r="C732" s="10" t="s">
        <v>5158</v>
      </c>
      <c r="D732" s="10" t="s">
        <v>48</v>
      </c>
      <c r="E732" s="11">
        <v>1504</v>
      </c>
      <c r="F732" s="10" t="s">
        <v>5159</v>
      </c>
      <c r="G732" s="10" t="s">
        <v>366</v>
      </c>
      <c r="H732" s="10"/>
      <c r="I732" s="10" t="s">
        <v>2732</v>
      </c>
      <c r="J732" s="12">
        <v>1129.1099999999999</v>
      </c>
      <c r="K732" s="10">
        <v>1129.1099999999999</v>
      </c>
      <c r="L732" s="12">
        <v>1170.52</v>
      </c>
      <c r="M732" s="13">
        <v>38361</v>
      </c>
      <c r="N732" s="12">
        <v>0</v>
      </c>
      <c r="O732" s="13" t="s">
        <v>34</v>
      </c>
      <c r="P732" s="12">
        <v>44.5</v>
      </c>
      <c r="Q732" s="12">
        <v>93</v>
      </c>
      <c r="R732" s="10" t="s">
        <v>2974</v>
      </c>
      <c r="S732" s="10"/>
      <c r="T732" s="10" t="s">
        <v>608</v>
      </c>
      <c r="U732" s="10" t="s">
        <v>404</v>
      </c>
      <c r="V732" s="15">
        <v>40438</v>
      </c>
      <c r="W732" s="10" t="s">
        <v>2969</v>
      </c>
      <c r="X732" s="16" t="s">
        <v>5160</v>
      </c>
    </row>
    <row r="733" spans="1:24" ht="24" customHeight="1" x14ac:dyDescent="0.3">
      <c r="A733" s="11"/>
      <c r="B733" s="20">
        <v>430408</v>
      </c>
      <c r="C733" s="10" t="s">
        <v>5161</v>
      </c>
      <c r="D733" s="10" t="s">
        <v>92</v>
      </c>
      <c r="E733" s="11">
        <v>102</v>
      </c>
      <c r="F733" s="10" t="s">
        <v>5162</v>
      </c>
      <c r="G733" s="10" t="s">
        <v>419</v>
      </c>
      <c r="H733" s="10"/>
      <c r="I733" s="10" t="s">
        <v>5163</v>
      </c>
      <c r="J733" s="12">
        <v>2884.93</v>
      </c>
      <c r="K733" s="10">
        <v>2884.93</v>
      </c>
      <c r="L733" s="12">
        <v>2884.93</v>
      </c>
      <c r="M733" s="13">
        <v>38233</v>
      </c>
      <c r="N733" s="12">
        <v>0</v>
      </c>
      <c r="O733" s="13" t="s">
        <v>34</v>
      </c>
      <c r="P733" s="12">
        <v>89</v>
      </c>
      <c r="Q733" s="12">
        <v>154.1</v>
      </c>
      <c r="R733" s="10" t="s">
        <v>124</v>
      </c>
      <c r="S733" s="10"/>
      <c r="T733" s="10" t="s">
        <v>2424</v>
      </c>
      <c r="U733" s="10" t="s">
        <v>404</v>
      </c>
      <c r="V733" s="15">
        <v>39233</v>
      </c>
      <c r="W733" s="10" t="s">
        <v>2969</v>
      </c>
      <c r="X733" s="16" t="s">
        <v>5164</v>
      </c>
    </row>
    <row r="734" spans="1:24" ht="24" customHeight="1" x14ac:dyDescent="0.3">
      <c r="A734" s="11"/>
      <c r="B734" s="20">
        <v>430408</v>
      </c>
      <c r="C734" s="10" t="s">
        <v>5165</v>
      </c>
      <c r="D734" s="10" t="s">
        <v>92</v>
      </c>
      <c r="E734" s="11">
        <v>102</v>
      </c>
      <c r="F734" s="10" t="s">
        <v>5166</v>
      </c>
      <c r="G734" s="10" t="s">
        <v>419</v>
      </c>
      <c r="H734" s="10" t="s">
        <v>420</v>
      </c>
      <c r="I734" s="10" t="s">
        <v>3041</v>
      </c>
      <c r="J734" s="12">
        <v>677.57</v>
      </c>
      <c r="K734" s="10">
        <v>677.57205135623144</v>
      </c>
      <c r="L734" s="12">
        <v>797.88709210801971</v>
      </c>
      <c r="M734" s="13" t="s">
        <v>3958</v>
      </c>
      <c r="N734" s="12">
        <v>3406.73</v>
      </c>
      <c r="O734" s="13" t="s">
        <v>34</v>
      </c>
      <c r="P734" s="12">
        <v>59.85</v>
      </c>
      <c r="Q734" s="12">
        <v>0</v>
      </c>
      <c r="R734" s="10"/>
      <c r="S734" s="10"/>
      <c r="T734" s="10" t="s">
        <v>2424</v>
      </c>
      <c r="U734" s="10" t="s">
        <v>404</v>
      </c>
      <c r="V734" s="15">
        <v>39153</v>
      </c>
      <c r="W734" s="10" t="s">
        <v>2969</v>
      </c>
      <c r="X734" s="16" t="s">
        <v>5167</v>
      </c>
    </row>
    <row r="735" spans="1:24" ht="24" customHeight="1" x14ac:dyDescent="0.3">
      <c r="A735" s="11"/>
      <c r="B735" s="20">
        <v>430417</v>
      </c>
      <c r="C735" s="10" t="s">
        <v>5168</v>
      </c>
      <c r="D735" s="10" t="s">
        <v>48</v>
      </c>
      <c r="E735" s="11">
        <v>670</v>
      </c>
      <c r="F735" s="10" t="s">
        <v>5169</v>
      </c>
      <c r="G735" s="10" t="s">
        <v>3228</v>
      </c>
      <c r="H735" s="10" t="s">
        <v>2987</v>
      </c>
      <c r="I735" s="10" t="s">
        <v>3041</v>
      </c>
      <c r="J735" s="12">
        <v>524.80999999999995</v>
      </c>
      <c r="K735" s="10">
        <v>518.97</v>
      </c>
      <c r="L735" s="12">
        <v>621.75157869534428</v>
      </c>
      <c r="M735" s="13" t="s">
        <v>5170</v>
      </c>
      <c r="N735" s="12">
        <v>0</v>
      </c>
      <c r="O735" s="13">
        <v>39659</v>
      </c>
      <c r="P735" s="12">
        <v>49.88</v>
      </c>
      <c r="Q735" s="12">
        <v>0</v>
      </c>
      <c r="R735" s="10"/>
      <c r="S735" s="10"/>
      <c r="T735" s="10" t="s">
        <v>2996</v>
      </c>
      <c r="U735" s="10" t="s">
        <v>404</v>
      </c>
      <c r="V735" s="15">
        <v>39668</v>
      </c>
      <c r="W735" s="10" t="s">
        <v>2969</v>
      </c>
      <c r="X735" s="16" t="s">
        <v>5171</v>
      </c>
    </row>
    <row r="736" spans="1:24" ht="24" customHeight="1" x14ac:dyDescent="0.3">
      <c r="A736" s="11"/>
      <c r="B736" s="20">
        <v>430464</v>
      </c>
      <c r="C736" s="10" t="s">
        <v>5172</v>
      </c>
      <c r="D736" s="10" t="s">
        <v>28</v>
      </c>
      <c r="E736" s="11">
        <v>347</v>
      </c>
      <c r="F736" s="10" t="s">
        <v>5173</v>
      </c>
      <c r="G736" s="10" t="s">
        <v>358</v>
      </c>
      <c r="H736" s="10"/>
      <c r="I736" s="10" t="s">
        <v>394</v>
      </c>
      <c r="J736" s="12">
        <v>272.27999999999997</v>
      </c>
      <c r="K736" s="10">
        <v>272.27999999999997</v>
      </c>
      <c r="L736" s="12">
        <v>281.32</v>
      </c>
      <c r="M736" s="13" t="s">
        <v>5174</v>
      </c>
      <c r="N736" s="12">
        <v>751.91</v>
      </c>
      <c r="O736" s="13">
        <v>38813</v>
      </c>
      <c r="P736" s="12">
        <v>22.25</v>
      </c>
      <c r="Q736" s="12">
        <v>100</v>
      </c>
      <c r="R736" s="10" t="s">
        <v>5175</v>
      </c>
      <c r="S736" s="10"/>
      <c r="T736" s="10" t="s">
        <v>2996</v>
      </c>
      <c r="U736" s="10" t="s">
        <v>404</v>
      </c>
      <c r="V736" s="15">
        <v>39198</v>
      </c>
      <c r="W736" s="10" t="s">
        <v>2969</v>
      </c>
      <c r="X736" s="16" t="s">
        <v>5176</v>
      </c>
    </row>
    <row r="737" spans="1:24" ht="24" customHeight="1" x14ac:dyDescent="0.3">
      <c r="A737" s="11"/>
      <c r="B737" s="20">
        <v>430468</v>
      </c>
      <c r="C737" s="10" t="s">
        <v>5177</v>
      </c>
      <c r="D737" s="10" t="s">
        <v>92</v>
      </c>
      <c r="E737" s="11">
        <v>103</v>
      </c>
      <c r="F737" s="10" t="s">
        <v>4820</v>
      </c>
      <c r="G737" s="10" t="s">
        <v>724</v>
      </c>
      <c r="H737" s="10"/>
      <c r="I737" s="10" t="s">
        <v>159</v>
      </c>
      <c r="J737" s="12">
        <v>1024.44</v>
      </c>
      <c r="K737" s="10">
        <v>1024.4410969563353</v>
      </c>
      <c r="L737" s="12">
        <v>1346</v>
      </c>
      <c r="M737" s="13" t="s">
        <v>1073</v>
      </c>
      <c r="N737" s="12">
        <v>408.91</v>
      </c>
      <c r="O737" s="13" t="s">
        <v>34</v>
      </c>
      <c r="P737" s="12">
        <v>79.8</v>
      </c>
      <c r="Q737" s="12">
        <v>0</v>
      </c>
      <c r="R737" s="10"/>
      <c r="S737" s="10"/>
      <c r="T737" s="10" t="s">
        <v>2996</v>
      </c>
      <c r="U737" s="10" t="s">
        <v>404</v>
      </c>
      <c r="V737" s="15">
        <v>39386</v>
      </c>
      <c r="W737" s="10" t="s">
        <v>2969</v>
      </c>
      <c r="X737" s="16" t="s">
        <v>5178</v>
      </c>
    </row>
    <row r="738" spans="1:24" ht="24" customHeight="1" x14ac:dyDescent="0.3">
      <c r="A738" s="11"/>
      <c r="B738" s="20">
        <v>430500</v>
      </c>
      <c r="C738" s="10" t="s">
        <v>5179</v>
      </c>
      <c r="D738" s="10" t="s">
        <v>48</v>
      </c>
      <c r="E738" s="11">
        <v>919</v>
      </c>
      <c r="F738" s="10" t="s">
        <v>5180</v>
      </c>
      <c r="G738" s="10" t="s">
        <v>358</v>
      </c>
      <c r="H738" s="10" t="s">
        <v>420</v>
      </c>
      <c r="I738" s="10" t="s">
        <v>421</v>
      </c>
      <c r="J738" s="12">
        <v>1001.2</v>
      </c>
      <c r="K738" s="10">
        <v>1001.2</v>
      </c>
      <c r="L738" s="12">
        <v>1356.04</v>
      </c>
      <c r="M738" s="13">
        <v>37904</v>
      </c>
      <c r="N738" s="12">
        <v>1442.35</v>
      </c>
      <c r="O738" s="13" t="s">
        <v>34</v>
      </c>
      <c r="P738" s="12">
        <v>59.86</v>
      </c>
      <c r="Q738" s="12">
        <v>65</v>
      </c>
      <c r="R738" s="10" t="s">
        <v>80</v>
      </c>
      <c r="S738" s="10"/>
      <c r="T738" s="10" t="s">
        <v>2996</v>
      </c>
      <c r="U738" s="10" t="s">
        <v>404</v>
      </c>
      <c r="V738" s="15">
        <v>39716</v>
      </c>
      <c r="W738" s="10" t="s">
        <v>2969</v>
      </c>
      <c r="X738" s="16" t="s">
        <v>5181</v>
      </c>
    </row>
    <row r="739" spans="1:24" ht="24" customHeight="1" x14ac:dyDescent="0.3">
      <c r="A739" s="11"/>
      <c r="B739" s="20">
        <v>430505</v>
      </c>
      <c r="C739" s="10" t="s">
        <v>2403</v>
      </c>
      <c r="D739" s="10" t="s">
        <v>2350</v>
      </c>
      <c r="E739" s="11">
        <v>1045</v>
      </c>
      <c r="F739" s="10" t="s">
        <v>5182</v>
      </c>
      <c r="G739" s="9">
        <v>1</v>
      </c>
      <c r="H739" s="10"/>
      <c r="I739" s="10" t="s">
        <v>2455</v>
      </c>
      <c r="J739" s="12">
        <v>1778.71</v>
      </c>
      <c r="K739" s="10"/>
      <c r="L739" s="12"/>
      <c r="M739" s="13"/>
      <c r="N739" s="12">
        <v>0</v>
      </c>
      <c r="O739" s="13"/>
      <c r="P739" s="12"/>
      <c r="Q739" s="12"/>
      <c r="R739" s="10"/>
      <c r="S739" s="10"/>
      <c r="T739" s="10" t="s">
        <v>72</v>
      </c>
      <c r="U739" s="10" t="s">
        <v>404</v>
      </c>
      <c r="V739" s="15">
        <v>41836</v>
      </c>
      <c r="W739" s="10" t="s">
        <v>2969</v>
      </c>
      <c r="X739" s="16" t="s">
        <v>5183</v>
      </c>
    </row>
    <row r="740" spans="1:24" ht="24" customHeight="1" x14ac:dyDescent="0.3">
      <c r="A740" s="11"/>
      <c r="B740" s="20">
        <v>430566</v>
      </c>
      <c r="C740" s="10" t="s">
        <v>5184</v>
      </c>
      <c r="D740" s="10" t="s">
        <v>48</v>
      </c>
      <c r="E740" s="11">
        <v>1384</v>
      </c>
      <c r="F740" s="10" t="s">
        <v>5185</v>
      </c>
      <c r="G740" s="10" t="s">
        <v>358</v>
      </c>
      <c r="H740" s="10"/>
      <c r="I740" s="10" t="s">
        <v>2611</v>
      </c>
      <c r="J740" s="12">
        <v>0</v>
      </c>
      <c r="K740" s="10">
        <v>0</v>
      </c>
      <c r="L740" s="12">
        <v>0</v>
      </c>
      <c r="M740" s="13" t="s">
        <v>34</v>
      </c>
      <c r="N740" s="12">
        <v>0</v>
      </c>
      <c r="O740" s="13" t="s">
        <v>34</v>
      </c>
      <c r="P740" s="12">
        <v>0</v>
      </c>
      <c r="Q740" s="12">
        <v>0</v>
      </c>
      <c r="R740" s="10"/>
      <c r="S740" s="10"/>
      <c r="T740" s="10" t="s">
        <v>608</v>
      </c>
      <c r="U740" s="10" t="s">
        <v>404</v>
      </c>
      <c r="V740" s="15">
        <v>39772</v>
      </c>
      <c r="W740" s="10" t="s">
        <v>2969</v>
      </c>
      <c r="X740" s="16" t="s">
        <v>5186</v>
      </c>
    </row>
    <row r="741" spans="1:24" ht="24" customHeight="1" x14ac:dyDescent="0.3">
      <c r="A741" s="11"/>
      <c r="B741" s="20">
        <v>430566</v>
      </c>
      <c r="C741" s="10" t="s">
        <v>5184</v>
      </c>
      <c r="D741" s="10" t="s">
        <v>48</v>
      </c>
      <c r="E741" s="11">
        <v>1384</v>
      </c>
      <c r="F741" s="10" t="s">
        <v>5187</v>
      </c>
      <c r="G741" s="10" t="s">
        <v>366</v>
      </c>
      <c r="H741" s="10"/>
      <c r="I741" s="10" t="s">
        <v>2732</v>
      </c>
      <c r="J741" s="12">
        <v>3763.39</v>
      </c>
      <c r="K741" s="10">
        <v>3763.39</v>
      </c>
      <c r="L741" s="12">
        <v>4200.9399999999996</v>
      </c>
      <c r="M741" s="13">
        <v>38062</v>
      </c>
      <c r="N741" s="12"/>
      <c r="O741" s="13" t="s">
        <v>34</v>
      </c>
      <c r="P741" s="12">
        <v>111.25</v>
      </c>
      <c r="Q741" s="12">
        <v>0</v>
      </c>
      <c r="R741" s="10"/>
      <c r="S741" s="10"/>
      <c r="T741" s="10" t="s">
        <v>4612</v>
      </c>
      <c r="U741" s="10" t="s">
        <v>3061</v>
      </c>
      <c r="V741" s="15">
        <v>38656</v>
      </c>
      <c r="W741" s="10" t="s">
        <v>2969</v>
      </c>
      <c r="X741" s="16" t="s">
        <v>5188</v>
      </c>
    </row>
    <row r="742" spans="1:24" ht="24" customHeight="1" x14ac:dyDescent="0.3">
      <c r="A742" s="11"/>
      <c r="B742" s="20">
        <v>430577</v>
      </c>
      <c r="C742" s="10" t="s">
        <v>5189</v>
      </c>
      <c r="D742" s="10" t="s">
        <v>48</v>
      </c>
      <c r="E742" s="11">
        <v>1167</v>
      </c>
      <c r="F742" s="10" t="s">
        <v>5190</v>
      </c>
      <c r="G742" s="10" t="s">
        <v>358</v>
      </c>
      <c r="H742" s="10"/>
      <c r="I742" s="10" t="s">
        <v>2732</v>
      </c>
      <c r="J742" s="12">
        <v>321.81</v>
      </c>
      <c r="K742" s="10">
        <v>321.81</v>
      </c>
      <c r="L742" s="12">
        <v>475.8</v>
      </c>
      <c r="M742" s="13">
        <v>37965</v>
      </c>
      <c r="N742" s="12">
        <v>0</v>
      </c>
      <c r="O742" s="13" t="s">
        <v>34</v>
      </c>
      <c r="P742" s="12">
        <v>39.9</v>
      </c>
      <c r="Q742" s="12">
        <v>95.2</v>
      </c>
      <c r="R742" s="10" t="s">
        <v>4965</v>
      </c>
      <c r="S742" s="10" t="s">
        <v>5191</v>
      </c>
      <c r="T742" s="10" t="s">
        <v>608</v>
      </c>
      <c r="U742" s="10" t="s">
        <v>3787</v>
      </c>
      <c r="V742" s="15">
        <v>41311</v>
      </c>
      <c r="W742" s="10" t="s">
        <v>2969</v>
      </c>
      <c r="X742" s="16" t="s">
        <v>5192</v>
      </c>
    </row>
    <row r="743" spans="1:24" ht="24" customHeight="1" x14ac:dyDescent="0.3">
      <c r="A743" s="11"/>
      <c r="B743" s="20">
        <v>430654</v>
      </c>
      <c r="C743" s="10" t="s">
        <v>5193</v>
      </c>
      <c r="D743" s="10" t="s">
        <v>141</v>
      </c>
      <c r="E743" s="11">
        <v>19</v>
      </c>
      <c r="F743" s="10"/>
      <c r="G743" s="10"/>
      <c r="H743" s="10"/>
      <c r="I743" s="10" t="s">
        <v>3235</v>
      </c>
      <c r="J743" s="12">
        <v>103.84</v>
      </c>
      <c r="K743" s="10">
        <v>103.84</v>
      </c>
      <c r="L743" s="12">
        <v>148.63999999999999</v>
      </c>
      <c r="M743" s="13">
        <v>37771</v>
      </c>
      <c r="N743" s="12">
        <v>0</v>
      </c>
      <c r="O743" s="13" t="s">
        <v>34</v>
      </c>
      <c r="P743" s="12">
        <v>19.95</v>
      </c>
      <c r="Q743" s="12">
        <v>0</v>
      </c>
      <c r="R743" s="10"/>
      <c r="S743" s="10"/>
      <c r="T743" s="10" t="s">
        <v>774</v>
      </c>
      <c r="U743" s="10" t="s">
        <v>404</v>
      </c>
      <c r="V743" s="15">
        <v>39297</v>
      </c>
      <c r="W743" s="10" t="s">
        <v>2969</v>
      </c>
      <c r="X743" s="16" t="s">
        <v>5194</v>
      </c>
    </row>
    <row r="744" spans="1:24" ht="24" customHeight="1" x14ac:dyDescent="0.3">
      <c r="A744" s="11"/>
      <c r="B744" s="20">
        <v>430730</v>
      </c>
      <c r="C744" s="10" t="s">
        <v>5195</v>
      </c>
      <c r="D744" s="10" t="s">
        <v>28</v>
      </c>
      <c r="E744" s="11">
        <v>394</v>
      </c>
      <c r="F744" s="10" t="s">
        <v>5196</v>
      </c>
      <c r="G744" s="10" t="s">
        <v>724</v>
      </c>
      <c r="H744" s="10"/>
      <c r="I744" s="10" t="s">
        <v>2462</v>
      </c>
      <c r="J744" s="12">
        <v>488.83</v>
      </c>
      <c r="K744" s="10">
        <v>488.83</v>
      </c>
      <c r="L744" s="12">
        <v>503.29</v>
      </c>
      <c r="M744" s="13" t="s">
        <v>3295</v>
      </c>
      <c r="N744" s="12">
        <v>0</v>
      </c>
      <c r="O744" s="13" t="s">
        <v>34</v>
      </c>
      <c r="P744" s="12">
        <v>22.25</v>
      </c>
      <c r="Q744" s="12">
        <v>206.12</v>
      </c>
      <c r="R744" s="10" t="s">
        <v>5197</v>
      </c>
      <c r="S744" s="10"/>
      <c r="T744" s="10" t="s">
        <v>4270</v>
      </c>
      <c r="U744" s="10" t="s">
        <v>404</v>
      </c>
      <c r="V744" s="15">
        <v>39853</v>
      </c>
      <c r="W744" s="10" t="s">
        <v>2969</v>
      </c>
      <c r="X744" s="16" t="s">
        <v>5198</v>
      </c>
    </row>
    <row r="745" spans="1:24" ht="24" customHeight="1" x14ac:dyDescent="0.3">
      <c r="A745" s="11"/>
      <c r="B745" s="20">
        <v>430731</v>
      </c>
      <c r="C745" s="10" t="s">
        <v>5199</v>
      </c>
      <c r="D745" s="10" t="s">
        <v>48</v>
      </c>
      <c r="E745" s="11">
        <v>1147</v>
      </c>
      <c r="F745" s="10" t="s">
        <v>5200</v>
      </c>
      <c r="G745" s="10" t="s">
        <v>1185</v>
      </c>
      <c r="H745" s="10"/>
      <c r="I745" s="10" t="s">
        <v>2732</v>
      </c>
      <c r="J745" s="12">
        <v>435.32</v>
      </c>
      <c r="K745" s="10">
        <v>435.32</v>
      </c>
      <c r="L745" s="12">
        <v>601.15</v>
      </c>
      <c r="M745" s="13">
        <v>37763</v>
      </c>
      <c r="N745" s="12">
        <v>0</v>
      </c>
      <c r="O745" s="13" t="s">
        <v>34</v>
      </c>
      <c r="P745" s="12">
        <v>59.86</v>
      </c>
      <c r="Q745" s="12">
        <v>0</v>
      </c>
      <c r="R745" s="10"/>
      <c r="S745" s="10"/>
      <c r="T745" s="10" t="s">
        <v>608</v>
      </c>
      <c r="U745" s="10" t="s">
        <v>404</v>
      </c>
      <c r="V745" s="15">
        <v>40826</v>
      </c>
      <c r="W745" s="10" t="s">
        <v>2969</v>
      </c>
      <c r="X745" s="16" t="s">
        <v>5201</v>
      </c>
    </row>
    <row r="746" spans="1:24" ht="24" customHeight="1" x14ac:dyDescent="0.3">
      <c r="A746" s="11"/>
      <c r="B746" s="20">
        <v>430763</v>
      </c>
      <c r="C746" s="10" t="s">
        <v>5202</v>
      </c>
      <c r="D746" s="10" t="s">
        <v>48</v>
      </c>
      <c r="E746" s="11">
        <v>1030</v>
      </c>
      <c r="F746" s="10" t="s">
        <v>5203</v>
      </c>
      <c r="G746" s="10" t="s">
        <v>366</v>
      </c>
      <c r="H746" s="10"/>
      <c r="I746" s="10" t="s">
        <v>252</v>
      </c>
      <c r="J746" s="12">
        <v>409.77</v>
      </c>
      <c r="K746" s="10">
        <v>409.77</v>
      </c>
      <c r="L746" s="12">
        <v>519.29999999999995</v>
      </c>
      <c r="M746" s="13" t="s">
        <v>5204</v>
      </c>
      <c r="N746" s="12">
        <v>0</v>
      </c>
      <c r="O746" s="13" t="s">
        <v>34</v>
      </c>
      <c r="P746" s="12">
        <v>59.86</v>
      </c>
      <c r="Q746" s="12">
        <v>0</v>
      </c>
      <c r="R746" s="10"/>
      <c r="S746" s="10"/>
      <c r="T746" s="10" t="s">
        <v>2424</v>
      </c>
      <c r="U746" s="10" t="s">
        <v>404</v>
      </c>
      <c r="V746" s="15">
        <v>39072</v>
      </c>
      <c r="W746" s="10" t="s">
        <v>2969</v>
      </c>
      <c r="X746" s="16" t="s">
        <v>5205</v>
      </c>
    </row>
    <row r="747" spans="1:24" ht="24" customHeight="1" x14ac:dyDescent="0.3">
      <c r="A747" s="11"/>
      <c r="B747" s="20">
        <v>430774</v>
      </c>
      <c r="C747" s="10" t="s">
        <v>380</v>
      </c>
      <c r="D747" s="10" t="s">
        <v>48</v>
      </c>
      <c r="E747" s="11">
        <v>2670</v>
      </c>
      <c r="F747" s="10" t="s">
        <v>5206</v>
      </c>
      <c r="G747" s="10"/>
      <c r="H747" s="10"/>
      <c r="I747" s="10" t="s">
        <v>64</v>
      </c>
      <c r="J747" s="12">
        <v>1150.82</v>
      </c>
      <c r="K747" s="10"/>
      <c r="L747" s="12">
        <v>1258.52</v>
      </c>
      <c r="M747" s="13">
        <v>40539</v>
      </c>
      <c r="N747" s="12">
        <v>519.29999999999995</v>
      </c>
      <c r="O747" s="13"/>
      <c r="P747" s="12">
        <v>25.5</v>
      </c>
      <c r="Q747" s="12"/>
      <c r="R747" s="10"/>
      <c r="S747" s="10"/>
      <c r="T747" s="10" t="s">
        <v>608</v>
      </c>
      <c r="U747" s="10" t="s">
        <v>404</v>
      </c>
      <c r="V747" s="15">
        <v>41394</v>
      </c>
      <c r="W747" s="10" t="s">
        <v>2969</v>
      </c>
      <c r="X747" s="16" t="s">
        <v>5207</v>
      </c>
    </row>
    <row r="748" spans="1:24" ht="24" customHeight="1" x14ac:dyDescent="0.3">
      <c r="A748" s="11">
        <v>500721980</v>
      </c>
      <c r="B748" s="20">
        <v>430776</v>
      </c>
      <c r="C748" s="10" t="s">
        <v>5208</v>
      </c>
      <c r="D748" s="10" t="s">
        <v>2350</v>
      </c>
      <c r="E748" s="11">
        <v>462</v>
      </c>
      <c r="F748" s="10" t="s">
        <v>5209</v>
      </c>
      <c r="G748" s="9" t="s">
        <v>86</v>
      </c>
      <c r="H748" s="10" t="s">
        <v>2381</v>
      </c>
      <c r="I748" s="10" t="s">
        <v>78</v>
      </c>
      <c r="J748" s="12">
        <v>1399.02</v>
      </c>
      <c r="K748" s="10"/>
      <c r="L748" s="12">
        <v>1402.37</v>
      </c>
      <c r="M748" s="13">
        <v>40490</v>
      </c>
      <c r="N748" s="12">
        <v>99.76</v>
      </c>
      <c r="O748" s="13"/>
      <c r="P748" s="12"/>
      <c r="Q748" s="12"/>
      <c r="R748" s="10"/>
      <c r="S748" s="10"/>
      <c r="T748" s="10" t="s">
        <v>36</v>
      </c>
      <c r="U748" s="10" t="s">
        <v>2357</v>
      </c>
      <c r="V748" s="15">
        <v>43231</v>
      </c>
      <c r="W748" s="10" t="s">
        <v>2969</v>
      </c>
      <c r="X748" s="16" t="s">
        <v>22949</v>
      </c>
    </row>
    <row r="749" spans="1:24" ht="24" customHeight="1" x14ac:dyDescent="0.3">
      <c r="A749" s="11"/>
      <c r="B749" s="20">
        <v>430779</v>
      </c>
      <c r="C749" s="10" t="s">
        <v>5210</v>
      </c>
      <c r="D749" s="10" t="s">
        <v>141</v>
      </c>
      <c r="E749" s="11">
        <v>1</v>
      </c>
      <c r="F749" s="10"/>
      <c r="G749" s="10"/>
      <c r="H749" s="10"/>
      <c r="I749" s="10" t="s">
        <v>3235</v>
      </c>
      <c r="J749" s="12">
        <v>129.55000000000001</v>
      </c>
      <c r="K749" s="10">
        <v>129.55000000000001</v>
      </c>
      <c r="L749" s="12">
        <v>182.94</v>
      </c>
      <c r="M749" s="13">
        <v>37638</v>
      </c>
      <c r="N749" s="12"/>
      <c r="O749" s="13" t="s">
        <v>34</v>
      </c>
      <c r="P749" s="12">
        <v>19.95</v>
      </c>
      <c r="Q749" s="12">
        <v>0</v>
      </c>
      <c r="R749" s="10"/>
      <c r="S749" s="10"/>
      <c r="T749" s="10" t="s">
        <v>608</v>
      </c>
      <c r="U749" s="10" t="s">
        <v>404</v>
      </c>
      <c r="V749" s="15">
        <v>40933</v>
      </c>
      <c r="W749" s="10" t="s">
        <v>2969</v>
      </c>
      <c r="X749" s="16" t="s">
        <v>5211</v>
      </c>
    </row>
    <row r="750" spans="1:24" ht="24" customHeight="1" x14ac:dyDescent="0.3">
      <c r="A750" s="11"/>
      <c r="B750" s="20">
        <v>430785</v>
      </c>
      <c r="C750" s="10" t="s">
        <v>5212</v>
      </c>
      <c r="D750" s="10" t="s">
        <v>141</v>
      </c>
      <c r="E750" s="11">
        <v>348</v>
      </c>
      <c r="F750" s="10" t="s">
        <v>5213</v>
      </c>
      <c r="G750" s="10"/>
      <c r="H750" s="10"/>
      <c r="I750" s="10" t="s">
        <v>64</v>
      </c>
      <c r="J750" s="12">
        <v>411.26</v>
      </c>
      <c r="K750" s="10">
        <v>411.26</v>
      </c>
      <c r="L750" s="12">
        <v>545.48</v>
      </c>
      <c r="M750" s="13"/>
      <c r="N750" s="12">
        <v>0</v>
      </c>
      <c r="O750" s="13"/>
      <c r="P750" s="12">
        <v>25.5</v>
      </c>
      <c r="Q750" s="12"/>
      <c r="R750" s="10"/>
      <c r="S750" s="10"/>
      <c r="T750" s="10" t="s">
        <v>608</v>
      </c>
      <c r="U750" s="10" t="s">
        <v>404</v>
      </c>
      <c r="V750" s="15">
        <v>40907</v>
      </c>
      <c r="W750" s="10" t="s">
        <v>2969</v>
      </c>
      <c r="X750" s="16" t="s">
        <v>5214</v>
      </c>
    </row>
    <row r="751" spans="1:24" ht="24" customHeight="1" x14ac:dyDescent="0.3">
      <c r="A751" s="11"/>
      <c r="B751" s="20">
        <v>430804</v>
      </c>
      <c r="C751" s="10" t="s">
        <v>5215</v>
      </c>
      <c r="D751" s="10" t="s">
        <v>48</v>
      </c>
      <c r="E751" s="11">
        <v>830</v>
      </c>
      <c r="F751" s="10" t="s">
        <v>5216</v>
      </c>
      <c r="G751" s="10" t="s">
        <v>3662</v>
      </c>
      <c r="H751" s="10"/>
      <c r="I751" s="10" t="s">
        <v>159</v>
      </c>
      <c r="J751" s="12">
        <v>1340.99</v>
      </c>
      <c r="K751" s="10">
        <v>1329.32</v>
      </c>
      <c r="L751" s="12">
        <v>1511.96</v>
      </c>
      <c r="M751" s="13" t="s">
        <v>5217</v>
      </c>
      <c r="N751" s="12"/>
      <c r="O751" s="13" t="s">
        <v>34</v>
      </c>
      <c r="P751" s="12">
        <v>79.819999999999993</v>
      </c>
      <c r="Q751" s="12">
        <v>0</v>
      </c>
      <c r="R751" s="10"/>
      <c r="S751" s="10"/>
      <c r="T751" s="10" t="s">
        <v>608</v>
      </c>
      <c r="U751" s="10" t="s">
        <v>404</v>
      </c>
      <c r="V751" s="15">
        <v>39772</v>
      </c>
      <c r="W751" s="10" t="s">
        <v>2969</v>
      </c>
      <c r="X751" s="16" t="s">
        <v>5218</v>
      </c>
    </row>
    <row r="752" spans="1:24" ht="24" customHeight="1" x14ac:dyDescent="0.3">
      <c r="A752" s="11"/>
      <c r="B752" s="20">
        <v>430855</v>
      </c>
      <c r="C752" s="10" t="s">
        <v>5219</v>
      </c>
      <c r="D752" s="10" t="s">
        <v>28</v>
      </c>
      <c r="E752" s="11">
        <v>980</v>
      </c>
      <c r="F752" s="10" t="s">
        <v>16452</v>
      </c>
      <c r="G752" s="10">
        <v>1</v>
      </c>
      <c r="H752" s="10"/>
      <c r="I752" s="10" t="s">
        <v>2446</v>
      </c>
      <c r="J752" s="12">
        <v>1317.5</v>
      </c>
      <c r="K752" s="10">
        <v>0</v>
      </c>
      <c r="L752" s="12">
        <v>1343.75</v>
      </c>
      <c r="M752" s="13">
        <v>38299</v>
      </c>
      <c r="N752" s="12">
        <v>0</v>
      </c>
      <c r="O752" s="13" t="s">
        <v>34</v>
      </c>
      <c r="P752" s="12">
        <v>22.25</v>
      </c>
      <c r="Q752" s="12">
        <v>254.8</v>
      </c>
      <c r="R752" s="10" t="s">
        <v>5220</v>
      </c>
      <c r="S752" s="10"/>
      <c r="T752" s="10" t="s">
        <v>608</v>
      </c>
      <c r="U752" s="10" t="s">
        <v>404</v>
      </c>
      <c r="V752" s="15">
        <v>40527</v>
      </c>
      <c r="W752" s="10" t="s">
        <v>2969</v>
      </c>
      <c r="X752" s="16" t="s">
        <v>5221</v>
      </c>
    </row>
    <row r="753" spans="1:24" ht="24" customHeight="1" x14ac:dyDescent="0.3">
      <c r="A753" s="11"/>
      <c r="B753" s="20">
        <v>430873</v>
      </c>
      <c r="C753" s="10" t="s">
        <v>25290</v>
      </c>
      <c r="D753" s="10" t="s">
        <v>48</v>
      </c>
      <c r="E753" s="11">
        <v>2671</v>
      </c>
      <c r="F753" s="10" t="s">
        <v>5222</v>
      </c>
      <c r="G753" s="10"/>
      <c r="H753" s="10"/>
      <c r="I753" s="10" t="s">
        <v>64</v>
      </c>
      <c r="J753" s="12">
        <v>1420.2</v>
      </c>
      <c r="K753" s="10"/>
      <c r="L753" s="12">
        <v>1580.01</v>
      </c>
      <c r="M753" s="13">
        <v>40539</v>
      </c>
      <c r="N753" s="12"/>
      <c r="O753" s="13"/>
      <c r="P753" s="12">
        <v>25.5</v>
      </c>
      <c r="Q753" s="12"/>
      <c r="R753" s="10"/>
      <c r="S753" s="10"/>
      <c r="T753" s="10" t="s">
        <v>608</v>
      </c>
      <c r="U753" s="10" t="s">
        <v>404</v>
      </c>
      <c r="V753" s="15">
        <v>40631</v>
      </c>
      <c r="W753" s="10" t="s">
        <v>2969</v>
      </c>
      <c r="X753" s="16" t="s">
        <v>5223</v>
      </c>
    </row>
    <row r="754" spans="1:24" ht="24" customHeight="1" x14ac:dyDescent="0.3">
      <c r="A754" s="11"/>
      <c r="B754" s="20">
        <v>430891</v>
      </c>
      <c r="C754" s="10" t="s">
        <v>5224</v>
      </c>
      <c r="D754" s="10" t="s">
        <v>28</v>
      </c>
      <c r="E754" s="11">
        <v>536</v>
      </c>
      <c r="F754" s="10" t="s">
        <v>5225</v>
      </c>
      <c r="G754" s="10" t="s">
        <v>427</v>
      </c>
      <c r="H754" s="10"/>
      <c r="I754" s="10" t="s">
        <v>2446</v>
      </c>
      <c r="J754" s="12">
        <v>1184.33</v>
      </c>
      <c r="K754" s="10">
        <v>1184.33</v>
      </c>
      <c r="L754" s="12">
        <v>1213.79</v>
      </c>
      <c r="M754" s="13">
        <v>38860</v>
      </c>
      <c r="N754" s="12">
        <v>0</v>
      </c>
      <c r="O754" s="13" t="s">
        <v>34</v>
      </c>
      <c r="P754" s="12">
        <v>22.25</v>
      </c>
      <c r="Q754" s="12">
        <v>151.5</v>
      </c>
      <c r="R754" s="10" t="s">
        <v>35</v>
      </c>
      <c r="S754" s="10"/>
      <c r="T754" s="10" t="s">
        <v>3034</v>
      </c>
      <c r="U754" s="10" t="s">
        <v>404</v>
      </c>
      <c r="V754" s="15">
        <v>40095</v>
      </c>
      <c r="W754" s="10" t="s">
        <v>2969</v>
      </c>
      <c r="X754" s="16" t="s">
        <v>5226</v>
      </c>
    </row>
    <row r="755" spans="1:24" ht="24" customHeight="1" x14ac:dyDescent="0.3">
      <c r="A755" s="11"/>
      <c r="B755" s="20">
        <v>430923</v>
      </c>
      <c r="C755" s="10" t="s">
        <v>5227</v>
      </c>
      <c r="D755" s="10" t="s">
        <v>48</v>
      </c>
      <c r="E755" s="11">
        <v>462</v>
      </c>
      <c r="F755" s="10" t="s">
        <v>5228</v>
      </c>
      <c r="G755" s="10" t="s">
        <v>358</v>
      </c>
      <c r="H755" s="10"/>
      <c r="I755" s="10" t="s">
        <v>159</v>
      </c>
      <c r="J755" s="12">
        <v>234.69</v>
      </c>
      <c r="K755" s="10">
        <v>234.68939854949571</v>
      </c>
      <c r="L755" s="12">
        <v>255.45934298340998</v>
      </c>
      <c r="M755" s="13" t="s">
        <v>4698</v>
      </c>
      <c r="N755" s="12">
        <v>0</v>
      </c>
      <c r="O755" s="13" t="s">
        <v>34</v>
      </c>
      <c r="P755" s="12">
        <v>19.95</v>
      </c>
      <c r="Q755" s="12">
        <v>0</v>
      </c>
      <c r="R755" s="10"/>
      <c r="S755" s="10"/>
      <c r="T755" s="10" t="s">
        <v>3034</v>
      </c>
      <c r="U755" s="10" t="s">
        <v>404</v>
      </c>
      <c r="V755" s="15">
        <v>39289</v>
      </c>
      <c r="W755" s="10" t="s">
        <v>2969</v>
      </c>
      <c r="X755" s="16" t="s">
        <v>5229</v>
      </c>
    </row>
    <row r="756" spans="1:24" ht="24" customHeight="1" x14ac:dyDescent="0.3">
      <c r="A756" s="11"/>
      <c r="B756" s="20">
        <v>430955</v>
      </c>
      <c r="C756" s="10" t="s">
        <v>5230</v>
      </c>
      <c r="D756" s="10" t="s">
        <v>2350</v>
      </c>
      <c r="E756" s="11">
        <v>1429</v>
      </c>
      <c r="F756" s="21" t="s">
        <v>5231</v>
      </c>
      <c r="G756" s="9" t="s">
        <v>1724</v>
      </c>
      <c r="H756" s="21"/>
      <c r="I756" s="10" t="s">
        <v>2629</v>
      </c>
      <c r="J756" s="12">
        <v>2024.67</v>
      </c>
      <c r="K756" s="51"/>
      <c r="L756" s="12">
        <v>2045.28</v>
      </c>
      <c r="M756" s="13">
        <v>41621</v>
      </c>
      <c r="N756" s="12">
        <v>2024.67</v>
      </c>
      <c r="O756" s="13">
        <v>41794</v>
      </c>
      <c r="P756" s="12"/>
      <c r="Q756" s="12"/>
      <c r="R756" s="10"/>
      <c r="S756" s="10"/>
      <c r="T756" s="10" t="s">
        <v>72</v>
      </c>
      <c r="U756" s="10" t="s">
        <v>404</v>
      </c>
      <c r="V756" s="15">
        <v>41796</v>
      </c>
      <c r="W756" s="10" t="s">
        <v>2969</v>
      </c>
      <c r="X756" s="16" t="s">
        <v>5232</v>
      </c>
    </row>
    <row r="757" spans="1:24" ht="24" customHeight="1" x14ac:dyDescent="0.3">
      <c r="A757" s="11"/>
      <c r="B757" s="20">
        <v>430956</v>
      </c>
      <c r="C757" s="10" t="s">
        <v>5233</v>
      </c>
      <c r="D757" s="10" t="s">
        <v>28</v>
      </c>
      <c r="E757" s="11">
        <v>168</v>
      </c>
      <c r="F757" s="10" t="s">
        <v>5234</v>
      </c>
      <c r="G757" s="10" t="s">
        <v>419</v>
      </c>
      <c r="H757" s="10" t="s">
        <v>420</v>
      </c>
      <c r="I757" s="10" t="s">
        <v>3041</v>
      </c>
      <c r="J757" s="12">
        <v>330.05</v>
      </c>
      <c r="K757" s="10">
        <v>324.22000000000003</v>
      </c>
      <c r="L757" s="12">
        <v>334.22950688839899</v>
      </c>
      <c r="M757" s="13" t="s">
        <v>5235</v>
      </c>
      <c r="N757" s="12">
        <v>0</v>
      </c>
      <c r="O757" s="13" t="s">
        <v>34</v>
      </c>
      <c r="P757" s="12">
        <v>24.92</v>
      </c>
      <c r="Q757" s="12">
        <v>0</v>
      </c>
      <c r="R757" s="10"/>
      <c r="S757" s="10"/>
      <c r="T757" s="10" t="s">
        <v>2996</v>
      </c>
      <c r="U757" s="10" t="s">
        <v>404</v>
      </c>
      <c r="V757" s="15">
        <v>39428</v>
      </c>
      <c r="W757" s="10" t="s">
        <v>2969</v>
      </c>
      <c r="X757" s="16" t="s">
        <v>5236</v>
      </c>
    </row>
    <row r="758" spans="1:24" ht="24" customHeight="1" x14ac:dyDescent="0.3">
      <c r="A758" s="11"/>
      <c r="B758" s="20">
        <v>431006</v>
      </c>
      <c r="C758" s="10" t="s">
        <v>5237</v>
      </c>
      <c r="D758" s="10" t="s">
        <v>48</v>
      </c>
      <c r="E758" s="11">
        <v>833</v>
      </c>
      <c r="F758" s="10" t="s">
        <v>5238</v>
      </c>
      <c r="G758" s="10" t="s">
        <v>4167</v>
      </c>
      <c r="H758" s="10"/>
      <c r="I758" s="10" t="s">
        <v>159</v>
      </c>
      <c r="J758" s="12">
        <v>1888.64</v>
      </c>
      <c r="K758" s="10">
        <v>1882.8</v>
      </c>
      <c r="L758" s="12">
        <v>2176.9699999999998</v>
      </c>
      <c r="M758" s="13" t="s">
        <v>5239</v>
      </c>
      <c r="N758" s="12">
        <v>0</v>
      </c>
      <c r="O758" s="13" t="s">
        <v>34</v>
      </c>
      <c r="P758" s="12">
        <v>79.819999999999993</v>
      </c>
      <c r="Q758" s="12">
        <v>0</v>
      </c>
      <c r="R758" s="10"/>
      <c r="S758" s="10"/>
      <c r="T758" s="10" t="s">
        <v>2424</v>
      </c>
      <c r="U758" s="10" t="s">
        <v>404</v>
      </c>
      <c r="V758" s="15">
        <v>39049</v>
      </c>
      <c r="W758" s="10" t="s">
        <v>2969</v>
      </c>
      <c r="X758" s="16" t="s">
        <v>5240</v>
      </c>
    </row>
    <row r="759" spans="1:24" ht="24" customHeight="1" x14ac:dyDescent="0.3">
      <c r="A759" s="11"/>
      <c r="B759" s="20">
        <v>431007</v>
      </c>
      <c r="C759" s="10" t="s">
        <v>5241</v>
      </c>
      <c r="D759" s="10" t="s">
        <v>48</v>
      </c>
      <c r="E759" s="11">
        <v>1451</v>
      </c>
      <c r="F759" s="10" t="s">
        <v>5242</v>
      </c>
      <c r="G759" s="10" t="s">
        <v>358</v>
      </c>
      <c r="H759" s="10" t="s">
        <v>420</v>
      </c>
      <c r="I759" s="10" t="s">
        <v>421</v>
      </c>
      <c r="J759" s="12">
        <v>465.16</v>
      </c>
      <c r="K759" s="10">
        <v>465.16</v>
      </c>
      <c r="L759" s="12">
        <v>1039.93</v>
      </c>
      <c r="M759" s="13">
        <v>39503</v>
      </c>
      <c r="N759" s="12">
        <v>0</v>
      </c>
      <c r="O759" s="13" t="s">
        <v>34</v>
      </c>
      <c r="P759" s="12">
        <v>22.25</v>
      </c>
      <c r="Q759" s="12">
        <v>0</v>
      </c>
      <c r="R759" s="10" t="s">
        <v>62</v>
      </c>
      <c r="S759" s="10"/>
      <c r="T759" s="10" t="s">
        <v>608</v>
      </c>
      <c r="U759" s="10" t="s">
        <v>404</v>
      </c>
      <c r="V759" s="15">
        <v>40543</v>
      </c>
      <c r="W759" s="10" t="s">
        <v>2969</v>
      </c>
      <c r="X759" s="16" t="s">
        <v>5243</v>
      </c>
    </row>
    <row r="760" spans="1:24" ht="24" customHeight="1" x14ac:dyDescent="0.3">
      <c r="A760" s="11"/>
      <c r="B760" s="20">
        <v>431085</v>
      </c>
      <c r="C760" s="10" t="s">
        <v>5244</v>
      </c>
      <c r="D760" s="10" t="s">
        <v>48</v>
      </c>
      <c r="E760" s="11">
        <v>1985</v>
      </c>
      <c r="F760" s="10" t="s">
        <v>5245</v>
      </c>
      <c r="G760" s="10" t="s">
        <v>419</v>
      </c>
      <c r="H760" s="10"/>
      <c r="I760" s="10" t="s">
        <v>826</v>
      </c>
      <c r="J760" s="12">
        <v>1071.26</v>
      </c>
      <c r="K760" s="10">
        <v>1093.01</v>
      </c>
      <c r="L760" s="12">
        <v>1137.77</v>
      </c>
      <c r="M760" s="13">
        <v>39773</v>
      </c>
      <c r="N760" s="12"/>
      <c r="O760" s="13">
        <v>39266</v>
      </c>
      <c r="P760" s="12">
        <v>12</v>
      </c>
      <c r="Q760" s="12">
        <v>120</v>
      </c>
      <c r="R760" s="10" t="s">
        <v>53</v>
      </c>
      <c r="S760" s="10"/>
      <c r="T760" s="10" t="s">
        <v>608</v>
      </c>
      <c r="U760" s="10" t="s">
        <v>404</v>
      </c>
      <c r="V760" s="15">
        <v>40897</v>
      </c>
      <c r="W760" s="10" t="s">
        <v>2969</v>
      </c>
      <c r="X760" s="16" t="s">
        <v>5246</v>
      </c>
    </row>
    <row r="761" spans="1:24" ht="24" customHeight="1" x14ac:dyDescent="0.3">
      <c r="A761" s="11"/>
      <c r="B761" s="20">
        <v>431094</v>
      </c>
      <c r="C761" s="10" t="s">
        <v>5247</v>
      </c>
      <c r="D761" s="10" t="s">
        <v>48</v>
      </c>
      <c r="E761" s="11">
        <v>2201</v>
      </c>
      <c r="F761" s="10" t="s">
        <v>5248</v>
      </c>
      <c r="G761" s="10" t="s">
        <v>427</v>
      </c>
      <c r="H761" s="10"/>
      <c r="I761" s="10" t="s">
        <v>2515</v>
      </c>
      <c r="J761" s="12">
        <v>2300.98</v>
      </c>
      <c r="K761" s="10">
        <v>0</v>
      </c>
      <c r="L761" s="12">
        <v>2707.13</v>
      </c>
      <c r="M761" s="13">
        <v>40053</v>
      </c>
      <c r="N761" s="12">
        <v>0</v>
      </c>
      <c r="O761" s="13" t="s">
        <v>34</v>
      </c>
      <c r="P761" s="12">
        <v>0</v>
      </c>
      <c r="Q761" s="12">
        <v>0</v>
      </c>
      <c r="R761" s="10"/>
      <c r="S761" s="10"/>
      <c r="T761" s="10" t="s">
        <v>608</v>
      </c>
      <c r="U761" s="10" t="s">
        <v>404</v>
      </c>
      <c r="V761" s="15">
        <v>40204</v>
      </c>
      <c r="W761" s="10" t="s">
        <v>2969</v>
      </c>
      <c r="X761" s="16" t="s">
        <v>5249</v>
      </c>
    </row>
    <row r="762" spans="1:24" ht="24" customHeight="1" x14ac:dyDescent="0.3">
      <c r="A762" s="11"/>
      <c r="B762" s="20">
        <v>431094</v>
      </c>
      <c r="C762" s="10" t="s">
        <v>5247</v>
      </c>
      <c r="D762" s="10" t="s">
        <v>48</v>
      </c>
      <c r="E762" s="11">
        <v>2201</v>
      </c>
      <c r="F762" s="10" t="s">
        <v>5250</v>
      </c>
      <c r="G762" s="10"/>
      <c r="H762" s="10"/>
      <c r="I762" s="10" t="s">
        <v>64</v>
      </c>
      <c r="J762" s="12">
        <v>2300.98</v>
      </c>
      <c r="K762" s="10">
        <v>2300.98</v>
      </c>
      <c r="L762" s="12">
        <v>2599.33</v>
      </c>
      <c r="M762" s="13">
        <v>39811</v>
      </c>
      <c r="N762" s="12">
        <v>250</v>
      </c>
      <c r="O762" s="13" t="s">
        <v>34</v>
      </c>
      <c r="P762" s="12">
        <v>0</v>
      </c>
      <c r="Q762" s="12">
        <v>0</v>
      </c>
      <c r="R762" s="10"/>
      <c r="S762" s="10"/>
      <c r="T762" s="10" t="s">
        <v>5251</v>
      </c>
      <c r="U762" s="10" t="s">
        <v>404</v>
      </c>
      <c r="V762" s="15">
        <v>40053</v>
      </c>
      <c r="W762" s="10" t="s">
        <v>2969</v>
      </c>
      <c r="X762" s="16" t="s">
        <v>5252</v>
      </c>
    </row>
    <row r="763" spans="1:24" ht="24" customHeight="1" x14ac:dyDescent="0.3">
      <c r="A763" s="11"/>
      <c r="B763" s="20">
        <v>431119</v>
      </c>
      <c r="C763" s="10" t="s">
        <v>5253</v>
      </c>
      <c r="D763" s="10" t="s">
        <v>28</v>
      </c>
      <c r="E763" s="11">
        <v>1301</v>
      </c>
      <c r="F763" s="10" t="s">
        <v>5254</v>
      </c>
      <c r="G763" s="10">
        <v>2</v>
      </c>
      <c r="H763" s="10"/>
      <c r="I763" s="10" t="s">
        <v>549</v>
      </c>
      <c r="J763" s="12">
        <v>856.4</v>
      </c>
      <c r="K763" s="10"/>
      <c r="L763" s="12">
        <v>1386.48</v>
      </c>
      <c r="M763" s="13">
        <v>40759</v>
      </c>
      <c r="N763" s="12">
        <v>0</v>
      </c>
      <c r="O763" s="13"/>
      <c r="P763" s="12">
        <v>38.25</v>
      </c>
      <c r="Q763" s="12"/>
      <c r="R763" s="10" t="s">
        <v>53</v>
      </c>
      <c r="S763" s="10"/>
      <c r="T763" s="10" t="s">
        <v>608</v>
      </c>
      <c r="U763" s="10" t="s">
        <v>404</v>
      </c>
      <c r="V763" s="15">
        <v>41397</v>
      </c>
      <c r="W763" s="10" t="s">
        <v>2969</v>
      </c>
      <c r="X763" s="16" t="s">
        <v>5255</v>
      </c>
    </row>
    <row r="764" spans="1:24" ht="24" customHeight="1" x14ac:dyDescent="0.3">
      <c r="A764" s="11"/>
      <c r="B764" s="20">
        <v>431154</v>
      </c>
      <c r="C764" s="10" t="s">
        <v>5256</v>
      </c>
      <c r="D764" s="10" t="s">
        <v>48</v>
      </c>
      <c r="E764" s="11">
        <v>767</v>
      </c>
      <c r="F764" s="10" t="s">
        <v>5257</v>
      </c>
      <c r="G764" s="10" t="s">
        <v>4167</v>
      </c>
      <c r="H764" s="10" t="s">
        <v>2973</v>
      </c>
      <c r="I764" s="10" t="s">
        <v>3041</v>
      </c>
      <c r="J764" s="12">
        <v>0</v>
      </c>
      <c r="K764" s="10">
        <v>327.7650861423968</v>
      </c>
      <c r="L764" s="12">
        <v>381.12149719176784</v>
      </c>
      <c r="M764" s="13" t="s">
        <v>34</v>
      </c>
      <c r="N764" s="12">
        <v>0</v>
      </c>
      <c r="O764" s="13" t="s">
        <v>34</v>
      </c>
      <c r="P764" s="12">
        <v>0</v>
      </c>
      <c r="Q764" s="12">
        <v>0</v>
      </c>
      <c r="R764" s="10"/>
      <c r="S764" s="10"/>
      <c r="T764" s="10" t="s">
        <v>2996</v>
      </c>
      <c r="U764" s="10" t="s">
        <v>404</v>
      </c>
      <c r="V764" s="15">
        <v>38973</v>
      </c>
      <c r="W764" s="10" t="s">
        <v>2969</v>
      </c>
      <c r="X764" s="16" t="s">
        <v>5258</v>
      </c>
    </row>
    <row r="765" spans="1:24" ht="24" customHeight="1" x14ac:dyDescent="0.3">
      <c r="A765" s="11"/>
      <c r="B765" s="20">
        <v>431242</v>
      </c>
      <c r="C765" s="10" t="s">
        <v>5259</v>
      </c>
      <c r="D765" s="10" t="s">
        <v>92</v>
      </c>
      <c r="E765" s="11">
        <v>111</v>
      </c>
      <c r="F765" s="10" t="s">
        <v>5260</v>
      </c>
      <c r="G765" s="10" t="s">
        <v>3228</v>
      </c>
      <c r="H765" s="10"/>
      <c r="I765" s="10" t="s">
        <v>159</v>
      </c>
      <c r="J765" s="12">
        <v>1318.43</v>
      </c>
      <c r="K765" s="10">
        <v>1318.4275895092826</v>
      </c>
      <c r="L765" s="12">
        <v>1528.4215041749385</v>
      </c>
      <c r="M765" s="13" t="s">
        <v>4931</v>
      </c>
      <c r="N765" s="12">
        <v>500</v>
      </c>
      <c r="O765" s="13" t="s">
        <v>34</v>
      </c>
      <c r="P765" s="12">
        <v>79.8</v>
      </c>
      <c r="Q765" s="12">
        <v>0</v>
      </c>
      <c r="R765" s="10"/>
      <c r="S765" s="10"/>
      <c r="T765" s="10" t="s">
        <v>2996</v>
      </c>
      <c r="U765" s="10" t="s">
        <v>404</v>
      </c>
      <c r="V765" s="15">
        <v>39716</v>
      </c>
      <c r="W765" s="10" t="s">
        <v>2969</v>
      </c>
      <c r="X765" s="16" t="s">
        <v>5261</v>
      </c>
    </row>
    <row r="766" spans="1:24" ht="24" customHeight="1" x14ac:dyDescent="0.3">
      <c r="A766" s="11"/>
      <c r="B766" s="20">
        <v>431357</v>
      </c>
      <c r="C766" s="10" t="s">
        <v>5262</v>
      </c>
      <c r="D766" s="10" t="s">
        <v>48</v>
      </c>
      <c r="E766" s="11">
        <v>1809</v>
      </c>
      <c r="F766" s="10"/>
      <c r="G766" s="10"/>
      <c r="H766" s="10"/>
      <c r="I766" s="10" t="s">
        <v>2436</v>
      </c>
      <c r="J766" s="12">
        <v>966.39</v>
      </c>
      <c r="K766" s="10">
        <v>966.39</v>
      </c>
      <c r="L766" s="12">
        <v>1086.75</v>
      </c>
      <c r="M766" s="13">
        <v>39011</v>
      </c>
      <c r="N766" s="12"/>
      <c r="O766" s="13">
        <v>39136</v>
      </c>
      <c r="P766" s="12">
        <v>22.25</v>
      </c>
      <c r="Q766" s="12">
        <v>0</v>
      </c>
      <c r="R766" s="10"/>
      <c r="S766" s="10"/>
      <c r="T766" s="10" t="s">
        <v>2424</v>
      </c>
      <c r="U766" s="10" t="s">
        <v>404</v>
      </c>
      <c r="V766" s="15">
        <v>39216</v>
      </c>
      <c r="W766" s="10" t="s">
        <v>2969</v>
      </c>
      <c r="X766" s="16" t="s">
        <v>5263</v>
      </c>
    </row>
    <row r="767" spans="1:24" ht="24" customHeight="1" x14ac:dyDescent="0.3">
      <c r="A767" s="11"/>
      <c r="B767" s="20">
        <v>431383</v>
      </c>
      <c r="C767" s="10" t="s">
        <v>5264</v>
      </c>
      <c r="D767" s="10" t="s">
        <v>92</v>
      </c>
      <c r="E767" s="11">
        <v>112</v>
      </c>
      <c r="F767" s="10" t="s">
        <v>5265</v>
      </c>
      <c r="G767" s="10" t="s">
        <v>1185</v>
      </c>
      <c r="H767" s="10"/>
      <c r="I767" s="10" t="s">
        <v>159</v>
      </c>
      <c r="J767" s="12">
        <v>752.37</v>
      </c>
      <c r="K767" s="10">
        <v>752.36679602158802</v>
      </c>
      <c r="L767" s="12">
        <v>881.36590816133116</v>
      </c>
      <c r="M767" s="13" t="s">
        <v>4931</v>
      </c>
      <c r="N767" s="12">
        <v>600</v>
      </c>
      <c r="O767" s="13">
        <v>39633</v>
      </c>
      <c r="P767" s="12">
        <v>79.8</v>
      </c>
      <c r="Q767" s="12">
        <v>0</v>
      </c>
      <c r="R767" s="10"/>
      <c r="S767" s="10"/>
      <c r="T767" s="10" t="s">
        <v>608</v>
      </c>
      <c r="U767" s="10" t="s">
        <v>404</v>
      </c>
      <c r="V767" s="15">
        <v>40464</v>
      </c>
      <c r="W767" s="10" t="s">
        <v>2969</v>
      </c>
      <c r="X767" s="16" t="s">
        <v>5266</v>
      </c>
    </row>
    <row r="768" spans="1:24" ht="24" customHeight="1" x14ac:dyDescent="0.3">
      <c r="A768" s="11"/>
      <c r="B768" s="20">
        <v>431436</v>
      </c>
      <c r="C768" s="10" t="s">
        <v>5267</v>
      </c>
      <c r="D768" s="10" t="s">
        <v>48</v>
      </c>
      <c r="E768" s="11">
        <v>949</v>
      </c>
      <c r="F768" s="10" t="s">
        <v>5268</v>
      </c>
      <c r="G768" s="10" t="s">
        <v>419</v>
      </c>
      <c r="H768" s="10" t="s">
        <v>2987</v>
      </c>
      <c r="I768" s="10" t="s">
        <v>3041</v>
      </c>
      <c r="J768" s="12">
        <v>4274.67</v>
      </c>
      <c r="K768" s="10">
        <v>4268.67</v>
      </c>
      <c r="L768" s="12">
        <v>4686.5</v>
      </c>
      <c r="M768" s="13">
        <v>37551</v>
      </c>
      <c r="N768" s="12">
        <v>0</v>
      </c>
      <c r="O768" s="13" t="s">
        <v>34</v>
      </c>
      <c r="P768" s="12">
        <v>194.56</v>
      </c>
      <c r="Q768" s="12">
        <v>0</v>
      </c>
      <c r="R768" s="10"/>
      <c r="S768" s="10"/>
      <c r="T768" s="10" t="s">
        <v>608</v>
      </c>
      <c r="U768" s="10" t="s">
        <v>404</v>
      </c>
      <c r="V768" s="15">
        <v>40394</v>
      </c>
      <c r="W768" s="10" t="s">
        <v>2969</v>
      </c>
      <c r="X768" s="16" t="s">
        <v>5269</v>
      </c>
    </row>
    <row r="769" spans="1:24" ht="24" customHeight="1" x14ac:dyDescent="0.3">
      <c r="A769" s="11"/>
      <c r="B769" s="20">
        <v>431472</v>
      </c>
      <c r="C769" s="10" t="s">
        <v>5270</v>
      </c>
      <c r="D769" s="10" t="s">
        <v>48</v>
      </c>
      <c r="E769" s="11">
        <v>1275</v>
      </c>
      <c r="F769" s="10" t="s">
        <v>5271</v>
      </c>
      <c r="G769" s="10" t="s">
        <v>366</v>
      </c>
      <c r="H769" s="10"/>
      <c r="I769" s="10" t="s">
        <v>252</v>
      </c>
      <c r="J769" s="12">
        <v>367.19</v>
      </c>
      <c r="K769" s="10">
        <v>367.19</v>
      </c>
      <c r="L769" s="12">
        <v>492.04</v>
      </c>
      <c r="M769" s="13">
        <v>38028</v>
      </c>
      <c r="N769" s="12">
        <v>0</v>
      </c>
      <c r="O769" s="13" t="s">
        <v>34</v>
      </c>
      <c r="P769" s="12">
        <v>42.2</v>
      </c>
      <c r="Q769" s="12">
        <v>94.79</v>
      </c>
      <c r="R769" s="10" t="s">
        <v>124</v>
      </c>
      <c r="S769" s="10"/>
      <c r="T769" s="10" t="s">
        <v>2996</v>
      </c>
      <c r="U769" s="10" t="s">
        <v>404</v>
      </c>
      <c r="V769" s="15">
        <v>39000</v>
      </c>
      <c r="W769" s="10" t="s">
        <v>2969</v>
      </c>
      <c r="X769" s="16" t="s">
        <v>5272</v>
      </c>
    </row>
    <row r="770" spans="1:24" ht="24" customHeight="1" x14ac:dyDescent="0.3">
      <c r="A770" s="11"/>
      <c r="B770" s="20">
        <v>431481</v>
      </c>
      <c r="C770" s="10" t="s">
        <v>5273</v>
      </c>
      <c r="D770" s="10" t="s">
        <v>92</v>
      </c>
      <c r="E770" s="11">
        <v>113</v>
      </c>
      <c r="F770" s="10" t="s">
        <v>4820</v>
      </c>
      <c r="G770" s="10" t="s">
        <v>2731</v>
      </c>
      <c r="H770" s="10"/>
      <c r="I770" s="10" t="s">
        <v>159</v>
      </c>
      <c r="J770" s="12">
        <v>429.82</v>
      </c>
      <c r="K770" s="10">
        <v>429.81913588252314</v>
      </c>
      <c r="L770" s="12">
        <v>585.67999999999995</v>
      </c>
      <c r="M770" s="13" t="s">
        <v>5274</v>
      </c>
      <c r="N770" s="12">
        <v>0</v>
      </c>
      <c r="O770" s="13" t="s">
        <v>34</v>
      </c>
      <c r="P770" s="12">
        <v>79.81</v>
      </c>
      <c r="Q770" s="12">
        <v>0</v>
      </c>
      <c r="R770" s="10"/>
      <c r="S770" s="10"/>
      <c r="T770" s="10" t="s">
        <v>2996</v>
      </c>
      <c r="U770" s="10" t="s">
        <v>404</v>
      </c>
      <c r="V770" s="15">
        <v>38980</v>
      </c>
      <c r="W770" s="10" t="s">
        <v>2969</v>
      </c>
      <c r="X770" s="16" t="s">
        <v>5275</v>
      </c>
    </row>
    <row r="771" spans="1:24" ht="24" customHeight="1" x14ac:dyDescent="0.3">
      <c r="A771" s="11"/>
      <c r="B771" s="20">
        <v>431488</v>
      </c>
      <c r="C771" s="10" t="s">
        <v>5276</v>
      </c>
      <c r="D771" s="10" t="s">
        <v>141</v>
      </c>
      <c r="E771" s="11">
        <v>15</v>
      </c>
      <c r="F771" s="10" t="s">
        <v>5277</v>
      </c>
      <c r="G771" s="10" t="s">
        <v>358</v>
      </c>
      <c r="H771" s="10"/>
      <c r="I771" s="10" t="s">
        <v>159</v>
      </c>
      <c r="J771" s="12">
        <v>217.89</v>
      </c>
      <c r="K771" s="10">
        <v>217.89</v>
      </c>
      <c r="L771" s="12">
        <v>277.38</v>
      </c>
      <c r="M771" s="13">
        <v>37771</v>
      </c>
      <c r="N771" s="12">
        <v>0</v>
      </c>
      <c r="O771" s="13" t="s">
        <v>34</v>
      </c>
      <c r="P771" s="12">
        <v>59.86</v>
      </c>
      <c r="Q771" s="12">
        <v>50</v>
      </c>
      <c r="R771" s="10"/>
      <c r="S771" s="10"/>
      <c r="T771" s="10" t="s">
        <v>608</v>
      </c>
      <c r="U771" s="10" t="s">
        <v>404</v>
      </c>
      <c r="V771" s="15">
        <v>39931</v>
      </c>
      <c r="W771" s="10" t="s">
        <v>2969</v>
      </c>
      <c r="X771" s="16" t="s">
        <v>5278</v>
      </c>
    </row>
    <row r="772" spans="1:24" ht="24" customHeight="1" x14ac:dyDescent="0.3">
      <c r="A772" s="11"/>
      <c r="B772" s="20">
        <v>431489</v>
      </c>
      <c r="C772" s="10" t="s">
        <v>5279</v>
      </c>
      <c r="D772" s="10" t="s">
        <v>48</v>
      </c>
      <c r="E772" s="11">
        <v>776</v>
      </c>
      <c r="F772" s="10" t="s">
        <v>5280</v>
      </c>
      <c r="G772" s="10" t="s">
        <v>3017</v>
      </c>
      <c r="H772" s="10"/>
      <c r="I772" s="10" t="s">
        <v>159</v>
      </c>
      <c r="J772" s="12">
        <v>578.99</v>
      </c>
      <c r="K772" s="10">
        <v>578.99462295866965</v>
      </c>
      <c r="L772" s="12">
        <v>731.03</v>
      </c>
      <c r="M772" s="13">
        <v>37274</v>
      </c>
      <c r="N772" s="12">
        <v>0</v>
      </c>
      <c r="O772" s="13" t="s">
        <v>34</v>
      </c>
      <c r="P772" s="12">
        <v>79.81</v>
      </c>
      <c r="Q772" s="12">
        <v>0</v>
      </c>
      <c r="R772" s="10"/>
      <c r="S772" s="10"/>
      <c r="T772" s="10" t="s">
        <v>608</v>
      </c>
      <c r="U772" s="10" t="s">
        <v>404</v>
      </c>
      <c r="V772" s="15">
        <v>40794</v>
      </c>
      <c r="W772" s="10" t="s">
        <v>2969</v>
      </c>
      <c r="X772" s="16" t="s">
        <v>5281</v>
      </c>
    </row>
    <row r="773" spans="1:24" ht="24" customHeight="1" x14ac:dyDescent="0.3">
      <c r="A773" s="11"/>
      <c r="B773" s="20">
        <v>431640</v>
      </c>
      <c r="C773" s="10" t="s">
        <v>5282</v>
      </c>
      <c r="D773" s="10" t="s">
        <v>48</v>
      </c>
      <c r="E773" s="11">
        <v>1159</v>
      </c>
      <c r="F773" s="10" t="s">
        <v>5283</v>
      </c>
      <c r="G773" s="10" t="s">
        <v>419</v>
      </c>
      <c r="H773" s="10"/>
      <c r="I773" s="10" t="s">
        <v>2732</v>
      </c>
      <c r="J773" s="12">
        <v>1679.15</v>
      </c>
      <c r="K773" s="10">
        <v>1679.15</v>
      </c>
      <c r="L773" s="12">
        <v>2505.9699999999998</v>
      </c>
      <c r="M773" s="13">
        <v>38250</v>
      </c>
      <c r="N773" s="12">
        <v>0</v>
      </c>
      <c r="O773" s="13" t="s">
        <v>34</v>
      </c>
      <c r="P773" s="12">
        <v>59.86</v>
      </c>
      <c r="Q773" s="12">
        <v>163.35</v>
      </c>
      <c r="R773" s="10" t="s">
        <v>45</v>
      </c>
      <c r="S773" s="10"/>
      <c r="T773" s="10" t="s">
        <v>5284</v>
      </c>
      <c r="U773" s="10" t="s">
        <v>404</v>
      </c>
      <c r="V773" s="15">
        <v>40016</v>
      </c>
      <c r="W773" s="10" t="s">
        <v>2969</v>
      </c>
      <c r="X773" s="16" t="s">
        <v>5285</v>
      </c>
    </row>
    <row r="774" spans="1:24" ht="24" customHeight="1" x14ac:dyDescent="0.3">
      <c r="A774" s="11"/>
      <c r="B774" s="20">
        <v>431640</v>
      </c>
      <c r="C774" s="10" t="s">
        <v>5282</v>
      </c>
      <c r="D774" s="10" t="s">
        <v>48</v>
      </c>
      <c r="E774" s="11">
        <v>1159</v>
      </c>
      <c r="F774" s="10" t="s">
        <v>5286</v>
      </c>
      <c r="G774" s="10" t="s">
        <v>358</v>
      </c>
      <c r="H774" s="10"/>
      <c r="I774" s="10" t="s">
        <v>2593</v>
      </c>
      <c r="J774" s="12">
        <v>1679.15</v>
      </c>
      <c r="K774" s="10">
        <v>1679.15</v>
      </c>
      <c r="L774" s="12">
        <v>3016.56</v>
      </c>
      <c r="M774" s="13">
        <v>39643</v>
      </c>
      <c r="N774" s="12">
        <v>0</v>
      </c>
      <c r="O774" s="13" t="s">
        <v>34</v>
      </c>
      <c r="P774" s="12">
        <v>0</v>
      </c>
      <c r="Q774" s="12">
        <v>0</v>
      </c>
      <c r="R774" s="10"/>
      <c r="S774" s="10"/>
      <c r="T774" s="10" t="s">
        <v>3001</v>
      </c>
      <c r="U774" s="10" t="s">
        <v>404</v>
      </c>
      <c r="V774" s="15">
        <v>40016</v>
      </c>
      <c r="W774" s="10" t="s">
        <v>2969</v>
      </c>
      <c r="X774" s="16" t="s">
        <v>5287</v>
      </c>
    </row>
    <row r="775" spans="1:24" ht="24" customHeight="1" x14ac:dyDescent="0.3">
      <c r="A775" s="11"/>
      <c r="B775" s="20">
        <v>431665</v>
      </c>
      <c r="C775" s="10" t="s">
        <v>5288</v>
      </c>
      <c r="D775" s="10" t="s">
        <v>48</v>
      </c>
      <c r="E775" s="11">
        <v>1179</v>
      </c>
      <c r="F775" s="10" t="s">
        <v>5289</v>
      </c>
      <c r="G775" s="10" t="s">
        <v>358</v>
      </c>
      <c r="H775" s="10"/>
      <c r="I775" s="10" t="s">
        <v>252</v>
      </c>
      <c r="J775" s="12">
        <v>510.85</v>
      </c>
      <c r="K775" s="10">
        <v>510.85</v>
      </c>
      <c r="L775" s="12">
        <v>632.65</v>
      </c>
      <c r="M775" s="13">
        <v>37950</v>
      </c>
      <c r="N775" s="12">
        <v>0</v>
      </c>
      <c r="O775" s="13">
        <v>39395</v>
      </c>
      <c r="P775" s="12">
        <v>39.9</v>
      </c>
      <c r="Q775" s="12">
        <v>80</v>
      </c>
      <c r="R775" s="10" t="s">
        <v>35</v>
      </c>
      <c r="S775" s="10"/>
      <c r="T775" s="10" t="s">
        <v>2996</v>
      </c>
      <c r="U775" s="10" t="s">
        <v>404</v>
      </c>
      <c r="V775" s="15">
        <v>39084</v>
      </c>
      <c r="W775" s="10" t="s">
        <v>2969</v>
      </c>
      <c r="X775" s="16" t="s">
        <v>5290</v>
      </c>
    </row>
    <row r="776" spans="1:24" ht="24" customHeight="1" x14ac:dyDescent="0.3">
      <c r="A776" s="11"/>
      <c r="B776" s="20">
        <v>431682</v>
      </c>
      <c r="C776" s="10" t="s">
        <v>5291</v>
      </c>
      <c r="D776" s="10" t="s">
        <v>92</v>
      </c>
      <c r="E776" s="11">
        <v>114</v>
      </c>
      <c r="F776" s="10" t="s">
        <v>5292</v>
      </c>
      <c r="G776" s="10" t="s">
        <v>3393</v>
      </c>
      <c r="H776" s="10"/>
      <c r="I776" s="10" t="s">
        <v>159</v>
      </c>
      <c r="J776" s="12">
        <v>696.7</v>
      </c>
      <c r="K776" s="10">
        <v>696.69596272982119</v>
      </c>
      <c r="L776" s="12">
        <v>1041.52</v>
      </c>
      <c r="M776" s="13" t="s">
        <v>79</v>
      </c>
      <c r="N776" s="12">
        <v>1314.68</v>
      </c>
      <c r="O776" s="13" t="s">
        <v>34</v>
      </c>
      <c r="P776" s="12">
        <v>22.25</v>
      </c>
      <c r="Q776" s="12">
        <v>209.89999999999998</v>
      </c>
      <c r="R776" s="10" t="s">
        <v>124</v>
      </c>
      <c r="S776" s="10"/>
      <c r="T776" s="10" t="s">
        <v>2996</v>
      </c>
      <c r="U776" s="10" t="s">
        <v>404</v>
      </c>
      <c r="V776" s="15">
        <v>40463</v>
      </c>
      <c r="W776" s="10" t="s">
        <v>2969</v>
      </c>
      <c r="X776" s="16" t="s">
        <v>5293</v>
      </c>
    </row>
    <row r="777" spans="1:24" ht="24" customHeight="1" x14ac:dyDescent="0.3">
      <c r="A777" s="11"/>
      <c r="B777" s="20">
        <v>431718</v>
      </c>
      <c r="C777" s="10" t="s">
        <v>5294</v>
      </c>
      <c r="D777" s="10" t="s">
        <v>28</v>
      </c>
      <c r="E777" s="11">
        <v>603</v>
      </c>
      <c r="F777" s="10" t="s">
        <v>5295</v>
      </c>
      <c r="G777" s="10"/>
      <c r="H777" s="10"/>
      <c r="I777" s="10" t="s">
        <v>2436</v>
      </c>
      <c r="J777" s="12">
        <v>789.89</v>
      </c>
      <c r="K777" s="10">
        <v>789.89</v>
      </c>
      <c r="L777" s="12">
        <v>824.74</v>
      </c>
      <c r="M777" s="13">
        <v>39318</v>
      </c>
      <c r="N777" s="12">
        <v>0</v>
      </c>
      <c r="O777" s="13">
        <v>39588</v>
      </c>
      <c r="P777" s="12">
        <v>24</v>
      </c>
      <c r="Q777" s="12">
        <v>133.1</v>
      </c>
      <c r="R777" s="10" t="s">
        <v>62</v>
      </c>
      <c r="S777" s="10"/>
      <c r="T777" s="10" t="s">
        <v>2996</v>
      </c>
      <c r="U777" s="10" t="s">
        <v>404</v>
      </c>
      <c r="V777" s="15">
        <v>39724</v>
      </c>
      <c r="W777" s="10" t="s">
        <v>2969</v>
      </c>
      <c r="X777" s="16" t="s">
        <v>5296</v>
      </c>
    </row>
    <row r="778" spans="1:24" ht="24" customHeight="1" x14ac:dyDescent="0.3">
      <c r="A778" s="11"/>
      <c r="B778" s="20">
        <v>431762</v>
      </c>
      <c r="C778" s="10" t="s">
        <v>5297</v>
      </c>
      <c r="D778" s="10" t="s">
        <v>48</v>
      </c>
      <c r="E778" s="11">
        <v>1033</v>
      </c>
      <c r="F778" s="10" t="s">
        <v>5298</v>
      </c>
      <c r="G778" s="10" t="s">
        <v>2731</v>
      </c>
      <c r="H778" s="10"/>
      <c r="I778" s="10"/>
      <c r="J778" s="12">
        <v>588.33000000000004</v>
      </c>
      <c r="K778" s="10">
        <v>588.33000000000004</v>
      </c>
      <c r="L778" s="12">
        <v>784.66</v>
      </c>
      <c r="M778" s="13" t="s">
        <v>5204</v>
      </c>
      <c r="N778" s="12">
        <v>0</v>
      </c>
      <c r="O778" s="13" t="s">
        <v>34</v>
      </c>
      <c r="P778" s="12">
        <v>59.86</v>
      </c>
      <c r="Q778" s="12">
        <v>0</v>
      </c>
      <c r="R778" s="10"/>
      <c r="S778" s="10"/>
      <c r="T778" s="10" t="s">
        <v>2996</v>
      </c>
      <c r="U778" s="10" t="s">
        <v>404</v>
      </c>
      <c r="V778" s="15">
        <v>39485</v>
      </c>
      <c r="W778" s="10" t="s">
        <v>2969</v>
      </c>
      <c r="X778" s="16" t="s">
        <v>5299</v>
      </c>
    </row>
    <row r="779" spans="1:24" ht="24" customHeight="1" x14ac:dyDescent="0.3">
      <c r="A779" s="11"/>
      <c r="B779" s="20">
        <v>431802</v>
      </c>
      <c r="C779" s="10" t="s">
        <v>5300</v>
      </c>
      <c r="D779" s="10" t="s">
        <v>48</v>
      </c>
      <c r="E779" s="11">
        <v>1617</v>
      </c>
      <c r="F779" s="10"/>
      <c r="G779" s="10"/>
      <c r="H779" s="10"/>
      <c r="I779" s="10"/>
      <c r="J779" s="12">
        <v>431.89</v>
      </c>
      <c r="K779" s="10">
        <v>0</v>
      </c>
      <c r="L779" s="12">
        <v>0</v>
      </c>
      <c r="M779" s="13" t="s">
        <v>34</v>
      </c>
      <c r="N779" s="12">
        <v>0</v>
      </c>
      <c r="O779" s="13" t="s">
        <v>34</v>
      </c>
      <c r="P779" s="12">
        <v>0</v>
      </c>
      <c r="Q779" s="12">
        <v>0</v>
      </c>
      <c r="R779" s="10"/>
      <c r="S779" s="10"/>
      <c r="T779" s="10" t="s">
        <v>3047</v>
      </c>
      <c r="U779" s="10" t="s">
        <v>404</v>
      </c>
      <c r="V779" s="15">
        <v>40078</v>
      </c>
      <c r="W779" s="10" t="s">
        <v>2969</v>
      </c>
      <c r="X779" s="16" t="s">
        <v>5301</v>
      </c>
    </row>
    <row r="780" spans="1:24" ht="24" customHeight="1" x14ac:dyDescent="0.3">
      <c r="A780" s="11"/>
      <c r="B780" s="20">
        <v>431863</v>
      </c>
      <c r="C780" s="10" t="s">
        <v>2800</v>
      </c>
      <c r="D780" s="10" t="s">
        <v>28</v>
      </c>
      <c r="E780" s="11">
        <v>1827</v>
      </c>
      <c r="F780" s="10" t="s">
        <v>5302</v>
      </c>
      <c r="G780" s="10"/>
      <c r="H780" s="10"/>
      <c r="I780" s="10" t="s">
        <v>64</v>
      </c>
      <c r="J780" s="12">
        <v>3306.16</v>
      </c>
      <c r="K780" s="10"/>
      <c r="L780" s="12">
        <v>1471.5</v>
      </c>
      <c r="M780" s="13">
        <v>41222</v>
      </c>
      <c r="N780" s="12"/>
      <c r="O780" s="13"/>
      <c r="P780" s="12">
        <v>76.5</v>
      </c>
      <c r="Q780" s="12"/>
      <c r="R780" s="10"/>
      <c r="S780" s="10"/>
      <c r="T780" s="10" t="s">
        <v>608</v>
      </c>
      <c r="U780" s="10" t="s">
        <v>404</v>
      </c>
      <c r="V780" s="15">
        <v>41736</v>
      </c>
      <c r="W780" s="10" t="s">
        <v>2969</v>
      </c>
      <c r="X780" s="16" t="s">
        <v>5303</v>
      </c>
    </row>
    <row r="781" spans="1:24" ht="24" customHeight="1" x14ac:dyDescent="0.3">
      <c r="A781" s="11"/>
      <c r="B781" s="20">
        <v>431863</v>
      </c>
      <c r="C781" s="10" t="s">
        <v>2800</v>
      </c>
      <c r="D781" s="10" t="s">
        <v>28</v>
      </c>
      <c r="E781" s="11">
        <v>1827</v>
      </c>
      <c r="F781" s="10" t="s">
        <v>5304</v>
      </c>
      <c r="G781" s="10" t="s">
        <v>30</v>
      </c>
      <c r="H781" s="10" t="s">
        <v>31</v>
      </c>
      <c r="I781" s="10" t="s">
        <v>32</v>
      </c>
      <c r="J781" s="12">
        <v>3306.16</v>
      </c>
      <c r="K781" s="10"/>
      <c r="L781" s="12">
        <v>2112.35</v>
      </c>
      <c r="M781" s="13">
        <v>41221</v>
      </c>
      <c r="N781" s="12">
        <v>0</v>
      </c>
      <c r="O781" s="13"/>
      <c r="P781" s="12">
        <v>38.25</v>
      </c>
      <c r="Q781" s="12">
        <v>192.15</v>
      </c>
      <c r="R781" s="10"/>
      <c r="S781" s="10"/>
      <c r="T781" s="10" t="s">
        <v>36</v>
      </c>
      <c r="U781" s="10" t="s">
        <v>46</v>
      </c>
      <c r="V781" s="15">
        <v>42229</v>
      </c>
      <c r="W781" s="10" t="s">
        <v>2969</v>
      </c>
      <c r="X781" s="16" t="s">
        <v>16058</v>
      </c>
    </row>
    <row r="782" spans="1:24" ht="24" customHeight="1" x14ac:dyDescent="0.3">
      <c r="A782" s="11"/>
      <c r="B782" s="20">
        <v>431895</v>
      </c>
      <c r="C782" s="10" t="s">
        <v>5305</v>
      </c>
      <c r="D782" s="10" t="s">
        <v>48</v>
      </c>
      <c r="E782" s="11">
        <v>1606</v>
      </c>
      <c r="F782" s="10" t="s">
        <v>5306</v>
      </c>
      <c r="G782" s="10" t="s">
        <v>366</v>
      </c>
      <c r="H782" s="10"/>
      <c r="I782" s="10" t="s">
        <v>252</v>
      </c>
      <c r="J782" s="12">
        <v>390.42</v>
      </c>
      <c r="K782" s="10">
        <v>390.42</v>
      </c>
      <c r="L782" s="12">
        <v>545.23</v>
      </c>
      <c r="M782" s="13">
        <v>38615</v>
      </c>
      <c r="N782" s="12"/>
      <c r="O782" s="13" t="s">
        <v>34</v>
      </c>
      <c r="P782" s="12">
        <v>44.5</v>
      </c>
      <c r="Q782" s="12">
        <v>149.63</v>
      </c>
      <c r="R782" s="10" t="s">
        <v>2974</v>
      </c>
      <c r="S782" s="10" t="s">
        <v>5307</v>
      </c>
      <c r="T782" s="10" t="s">
        <v>2996</v>
      </c>
      <c r="U782" s="10" t="s">
        <v>404</v>
      </c>
      <c r="V782" s="15">
        <v>39422</v>
      </c>
      <c r="W782" s="10" t="s">
        <v>2969</v>
      </c>
      <c r="X782" s="16" t="s">
        <v>5308</v>
      </c>
    </row>
    <row r="783" spans="1:24" ht="24" customHeight="1" x14ac:dyDescent="0.3">
      <c r="A783" s="11"/>
      <c r="B783" s="20">
        <v>431915</v>
      </c>
      <c r="C783" s="10" t="s">
        <v>5309</v>
      </c>
      <c r="D783" s="10" t="s">
        <v>92</v>
      </c>
      <c r="E783" s="11">
        <v>115</v>
      </c>
      <c r="F783" s="10" t="s">
        <v>5310</v>
      </c>
      <c r="G783" s="10" t="s">
        <v>366</v>
      </c>
      <c r="H783" s="10"/>
      <c r="I783" s="10" t="s">
        <v>159</v>
      </c>
      <c r="J783" s="12">
        <v>2330.13</v>
      </c>
      <c r="K783" s="10">
        <v>2330.1293881744996</v>
      </c>
      <c r="L783" s="12">
        <v>2738.540118314861</v>
      </c>
      <c r="M783" s="13" t="s">
        <v>4931</v>
      </c>
      <c r="N783" s="12">
        <v>943.03</v>
      </c>
      <c r="O783" s="13" t="s">
        <v>34</v>
      </c>
      <c r="P783" s="12">
        <v>79.8</v>
      </c>
      <c r="Q783" s="12">
        <v>0</v>
      </c>
      <c r="R783" s="10"/>
      <c r="S783" s="10"/>
      <c r="T783" s="10" t="s">
        <v>2424</v>
      </c>
      <c r="U783" s="10" t="s">
        <v>404</v>
      </c>
      <c r="V783" s="15">
        <v>39119</v>
      </c>
      <c r="W783" s="10" t="s">
        <v>2969</v>
      </c>
      <c r="X783" s="16" t="s">
        <v>5311</v>
      </c>
    </row>
    <row r="784" spans="1:24" ht="24" customHeight="1" x14ac:dyDescent="0.3">
      <c r="A784" s="11"/>
      <c r="B784" s="20">
        <v>431929</v>
      </c>
      <c r="C784" s="10" t="s">
        <v>2801</v>
      </c>
      <c r="D784" s="10" t="s">
        <v>48</v>
      </c>
      <c r="E784" s="11">
        <v>1045</v>
      </c>
      <c r="F784" s="10" t="s">
        <v>5312</v>
      </c>
      <c r="G784" s="10" t="s">
        <v>41</v>
      </c>
      <c r="H784" s="10" t="s">
        <v>31</v>
      </c>
      <c r="I784" s="10" t="s">
        <v>32</v>
      </c>
      <c r="J784" s="12">
        <v>1817.7</v>
      </c>
      <c r="K784" s="10">
        <v>1816.26</v>
      </c>
      <c r="L784" s="12">
        <v>2112.8000000000002</v>
      </c>
      <c r="M784" s="13" t="s">
        <v>5204</v>
      </c>
      <c r="N784" s="12"/>
      <c r="O784" s="13" t="s">
        <v>34</v>
      </c>
      <c r="P784" s="12">
        <v>74.83</v>
      </c>
      <c r="Q784" s="12">
        <v>0</v>
      </c>
      <c r="R784" s="10"/>
      <c r="S784" s="10"/>
      <c r="T784" s="10" t="s">
        <v>36</v>
      </c>
      <c r="U784" s="10" t="s">
        <v>46</v>
      </c>
      <c r="V784" s="15">
        <v>42334</v>
      </c>
      <c r="W784" s="10" t="s">
        <v>2969</v>
      </c>
      <c r="X784" s="16" t="s">
        <v>16449</v>
      </c>
    </row>
    <row r="785" spans="1:24" ht="24" customHeight="1" x14ac:dyDescent="0.3">
      <c r="A785" s="11"/>
      <c r="B785" s="20">
        <v>431941</v>
      </c>
      <c r="C785" s="10" t="s">
        <v>5313</v>
      </c>
      <c r="D785" s="10" t="s">
        <v>2350</v>
      </c>
      <c r="E785" s="11">
        <v>243</v>
      </c>
      <c r="F785" s="10" t="s">
        <v>5314</v>
      </c>
      <c r="G785" s="9" t="s">
        <v>56</v>
      </c>
      <c r="H785" s="10" t="s">
        <v>19922</v>
      </c>
      <c r="I785" s="10" t="s">
        <v>2043</v>
      </c>
      <c r="J785" s="12">
        <v>2968.26</v>
      </c>
      <c r="K785" s="10">
        <v>0</v>
      </c>
      <c r="L785" s="12">
        <v>3025.38</v>
      </c>
      <c r="M785" s="13">
        <v>40050</v>
      </c>
      <c r="N785" s="12">
        <v>0</v>
      </c>
      <c r="O785" s="13" t="s">
        <v>34</v>
      </c>
      <c r="P785" s="12">
        <v>0</v>
      </c>
      <c r="Q785" s="12">
        <v>0</v>
      </c>
      <c r="R785" s="10"/>
      <c r="S785" s="10"/>
      <c r="T785" s="10" t="s">
        <v>36</v>
      </c>
      <c r="U785" s="10" t="s">
        <v>404</v>
      </c>
      <c r="V785" s="15">
        <v>43902</v>
      </c>
      <c r="W785" s="10" t="s">
        <v>2969</v>
      </c>
      <c r="X785" s="16" t="s">
        <v>24823</v>
      </c>
    </row>
    <row r="786" spans="1:24" ht="24" customHeight="1" x14ac:dyDescent="0.3">
      <c r="A786" s="11"/>
      <c r="B786" s="20">
        <v>431974</v>
      </c>
      <c r="C786" s="10" t="s">
        <v>5315</v>
      </c>
      <c r="D786" s="10" t="s">
        <v>48</v>
      </c>
      <c r="E786" s="11">
        <v>2679</v>
      </c>
      <c r="F786" s="10" t="s">
        <v>5316</v>
      </c>
      <c r="G786" s="10"/>
      <c r="H786" s="10"/>
      <c r="I786" s="10" t="s">
        <v>64</v>
      </c>
      <c r="J786" s="12">
        <v>1303.45</v>
      </c>
      <c r="K786" s="10"/>
      <c r="L786" s="12">
        <v>1388.88</v>
      </c>
      <c r="M786" s="13">
        <v>40540</v>
      </c>
      <c r="N786" s="12">
        <v>0</v>
      </c>
      <c r="O786" s="13"/>
      <c r="P786" s="12">
        <v>25.5</v>
      </c>
      <c r="Q786" s="12"/>
      <c r="R786" s="10"/>
      <c r="S786" s="10"/>
      <c r="T786" s="10" t="s">
        <v>608</v>
      </c>
      <c r="U786" s="10" t="s">
        <v>404</v>
      </c>
      <c r="V786" s="15">
        <v>40907</v>
      </c>
      <c r="W786" s="10" t="s">
        <v>2969</v>
      </c>
      <c r="X786" s="16" t="s">
        <v>5317</v>
      </c>
    </row>
    <row r="787" spans="1:24" ht="24" customHeight="1" x14ac:dyDescent="0.3">
      <c r="A787" s="11"/>
      <c r="B787" s="20">
        <v>432037</v>
      </c>
      <c r="C787" s="10" t="s">
        <v>5318</v>
      </c>
      <c r="D787" s="10" t="s">
        <v>28</v>
      </c>
      <c r="E787" s="11">
        <v>444</v>
      </c>
      <c r="F787" s="10" t="s">
        <v>5319</v>
      </c>
      <c r="G787" s="10" t="s">
        <v>366</v>
      </c>
      <c r="H787" s="10"/>
      <c r="I787" s="10" t="s">
        <v>2735</v>
      </c>
      <c r="J787" s="12">
        <v>12289.73</v>
      </c>
      <c r="K787" s="10">
        <v>12285.56</v>
      </c>
      <c r="L787" s="12">
        <v>12764.84</v>
      </c>
      <c r="M787" s="13">
        <v>38408</v>
      </c>
      <c r="N787" s="12"/>
      <c r="O787" s="13" t="s">
        <v>34</v>
      </c>
      <c r="P787" s="12">
        <v>0</v>
      </c>
      <c r="Q787" s="12">
        <v>0</v>
      </c>
      <c r="R787" s="10"/>
      <c r="S787" s="10"/>
      <c r="T787" s="10" t="s">
        <v>2424</v>
      </c>
      <c r="U787" s="10" t="s">
        <v>404</v>
      </c>
      <c r="V787" s="15">
        <v>39024</v>
      </c>
      <c r="W787" s="10" t="s">
        <v>2969</v>
      </c>
      <c r="X787" s="16" t="s">
        <v>5320</v>
      </c>
    </row>
    <row r="788" spans="1:24" ht="24" customHeight="1" x14ac:dyDescent="0.3">
      <c r="A788" s="11"/>
      <c r="B788" s="20">
        <v>432188</v>
      </c>
      <c r="C788" s="10" t="s">
        <v>5321</v>
      </c>
      <c r="D788" s="10" t="s">
        <v>92</v>
      </c>
      <c r="E788" s="11">
        <v>116</v>
      </c>
      <c r="F788" s="10" t="s">
        <v>5322</v>
      </c>
      <c r="G788" s="10" t="s">
        <v>3017</v>
      </c>
      <c r="H788" s="10" t="s">
        <v>2987</v>
      </c>
      <c r="I788" s="10" t="s">
        <v>3041</v>
      </c>
      <c r="J788" s="12">
        <v>2172.15</v>
      </c>
      <c r="K788" s="10">
        <v>2172.1451302361311</v>
      </c>
      <c r="L788" s="12">
        <v>2581.6083239393065</v>
      </c>
      <c r="M788" s="13">
        <v>37203</v>
      </c>
      <c r="N788" s="12"/>
      <c r="O788" s="13" t="s">
        <v>34</v>
      </c>
      <c r="P788" s="12">
        <v>74.819999999999993</v>
      </c>
      <c r="Q788" s="12">
        <v>0</v>
      </c>
      <c r="R788" s="10"/>
      <c r="S788" s="10"/>
      <c r="T788" s="10" t="s">
        <v>2996</v>
      </c>
      <c r="U788" s="10" t="s">
        <v>404</v>
      </c>
      <c r="V788" s="15">
        <v>39715</v>
      </c>
      <c r="W788" s="10" t="s">
        <v>2969</v>
      </c>
      <c r="X788" s="16" t="s">
        <v>5323</v>
      </c>
    </row>
    <row r="789" spans="1:24" ht="24" customHeight="1" x14ac:dyDescent="0.3">
      <c r="A789" s="11"/>
      <c r="B789" s="20">
        <v>432329</v>
      </c>
      <c r="C789" s="10" t="s">
        <v>5324</v>
      </c>
      <c r="D789" s="10" t="s">
        <v>48</v>
      </c>
      <c r="E789" s="11">
        <v>1702</v>
      </c>
      <c r="F789" s="10" t="s">
        <v>5325</v>
      </c>
      <c r="G789" s="10" t="s">
        <v>366</v>
      </c>
      <c r="H789" s="10"/>
      <c r="I789" s="10" t="s">
        <v>252</v>
      </c>
      <c r="J789" s="12">
        <v>790.07</v>
      </c>
      <c r="K789" s="10">
        <v>790.07</v>
      </c>
      <c r="L789" s="12">
        <v>1031.29</v>
      </c>
      <c r="M789" s="13">
        <v>38748</v>
      </c>
      <c r="N789" s="12">
        <v>0</v>
      </c>
      <c r="O789" s="13" t="s">
        <v>34</v>
      </c>
      <c r="P789" s="12">
        <v>44.5</v>
      </c>
      <c r="Q789" s="12">
        <v>136.35</v>
      </c>
      <c r="R789" s="10" t="s">
        <v>35</v>
      </c>
      <c r="S789" s="10"/>
      <c r="T789" s="10" t="s">
        <v>2996</v>
      </c>
      <c r="U789" s="10" t="s">
        <v>404</v>
      </c>
      <c r="V789" s="15">
        <v>39351</v>
      </c>
      <c r="W789" s="10" t="s">
        <v>2969</v>
      </c>
      <c r="X789" s="16" t="s">
        <v>5326</v>
      </c>
    </row>
    <row r="790" spans="1:24" ht="24" customHeight="1" x14ac:dyDescent="0.3">
      <c r="A790" s="11"/>
      <c r="B790" s="20">
        <v>432342</v>
      </c>
      <c r="C790" s="10" t="s">
        <v>5327</v>
      </c>
      <c r="D790" s="10" t="s">
        <v>28</v>
      </c>
      <c r="E790" s="11">
        <v>717</v>
      </c>
      <c r="F790" s="10" t="s">
        <v>5328</v>
      </c>
      <c r="G790" s="10">
        <v>1</v>
      </c>
      <c r="H790" s="10"/>
      <c r="I790" s="10" t="s">
        <v>491</v>
      </c>
      <c r="J790" s="12">
        <v>1429.48</v>
      </c>
      <c r="K790" s="10">
        <v>0</v>
      </c>
      <c r="L790" s="12">
        <v>2111.63</v>
      </c>
      <c r="M790" s="13">
        <v>39910</v>
      </c>
      <c r="N790" s="12">
        <v>0</v>
      </c>
      <c r="O790" s="13" t="s">
        <v>34</v>
      </c>
      <c r="P790" s="12">
        <v>24</v>
      </c>
      <c r="Q790" s="12">
        <v>248.9</v>
      </c>
      <c r="R790" s="10" t="s">
        <v>35</v>
      </c>
      <c r="S790" s="10"/>
      <c r="T790" s="10" t="s">
        <v>36</v>
      </c>
      <c r="U790" s="10" t="s">
        <v>404</v>
      </c>
      <c r="V790" s="15">
        <v>42368</v>
      </c>
      <c r="W790" s="10" t="s">
        <v>2969</v>
      </c>
      <c r="X790" s="16" t="s">
        <v>16582</v>
      </c>
    </row>
    <row r="791" spans="1:24" ht="24" customHeight="1" x14ac:dyDescent="0.3">
      <c r="A791" s="11"/>
      <c r="B791" s="20">
        <v>432405</v>
      </c>
      <c r="C791" s="10" t="s">
        <v>5329</v>
      </c>
      <c r="D791" s="10" t="s">
        <v>92</v>
      </c>
      <c r="E791" s="11">
        <v>118</v>
      </c>
      <c r="F791" s="10" t="s">
        <v>5330</v>
      </c>
      <c r="G791" s="10" t="s">
        <v>3393</v>
      </c>
      <c r="H791" s="10"/>
      <c r="I791" s="10" t="s">
        <v>159</v>
      </c>
      <c r="J791" s="12">
        <v>475.34</v>
      </c>
      <c r="K791" s="10">
        <v>475.33943196895484</v>
      </c>
      <c r="L791" s="12">
        <v>613.88</v>
      </c>
      <c r="M791" s="13" t="s">
        <v>34</v>
      </c>
      <c r="N791" s="12">
        <v>1252.4000000000001</v>
      </c>
      <c r="O791" s="13" t="s">
        <v>34</v>
      </c>
      <c r="P791" s="12">
        <v>0</v>
      </c>
      <c r="Q791" s="12">
        <v>0</v>
      </c>
      <c r="R791" s="10"/>
      <c r="S791" s="10"/>
      <c r="T791" s="10" t="s">
        <v>2996</v>
      </c>
      <c r="U791" s="10" t="s">
        <v>404</v>
      </c>
      <c r="V791" s="15">
        <v>39457</v>
      </c>
      <c r="W791" s="10" t="s">
        <v>2969</v>
      </c>
      <c r="X791" s="16" t="s">
        <v>5331</v>
      </c>
    </row>
    <row r="792" spans="1:24" ht="24" customHeight="1" x14ac:dyDescent="0.3">
      <c r="A792" s="11"/>
      <c r="B792" s="20">
        <v>432410</v>
      </c>
      <c r="C792" s="10" t="s">
        <v>5332</v>
      </c>
      <c r="D792" s="10" t="s">
        <v>28</v>
      </c>
      <c r="E792" s="11">
        <v>499</v>
      </c>
      <c r="F792" s="10"/>
      <c r="G792" s="10"/>
      <c r="H792" s="10"/>
      <c r="I792" s="10"/>
      <c r="J792" s="12">
        <v>361.85</v>
      </c>
      <c r="K792" s="10">
        <v>361.85</v>
      </c>
      <c r="L792" s="12">
        <v>509.23</v>
      </c>
      <c r="M792" s="13" t="s">
        <v>4073</v>
      </c>
      <c r="N792" s="12">
        <v>0</v>
      </c>
      <c r="O792" s="13" t="s">
        <v>34</v>
      </c>
      <c r="P792" s="12">
        <v>22.25</v>
      </c>
      <c r="Q792" s="12">
        <v>0</v>
      </c>
      <c r="R792" s="10"/>
      <c r="S792" s="10"/>
      <c r="T792" s="10" t="s">
        <v>608</v>
      </c>
      <c r="U792" s="10" t="s">
        <v>404</v>
      </c>
      <c r="V792" s="15">
        <v>39931</v>
      </c>
      <c r="W792" s="10" t="s">
        <v>2969</v>
      </c>
      <c r="X792" s="16" t="s">
        <v>5333</v>
      </c>
    </row>
    <row r="793" spans="1:24" ht="24" customHeight="1" x14ac:dyDescent="0.3">
      <c r="A793" s="11"/>
      <c r="B793" s="20">
        <v>432464</v>
      </c>
      <c r="C793" s="10" t="s">
        <v>5334</v>
      </c>
      <c r="D793" s="10" t="s">
        <v>48</v>
      </c>
      <c r="E793" s="11">
        <v>1418</v>
      </c>
      <c r="F793" s="10" t="s">
        <v>5335</v>
      </c>
      <c r="G793" s="10" t="s">
        <v>724</v>
      </c>
      <c r="H793" s="10"/>
      <c r="I793" s="10" t="s">
        <v>2732</v>
      </c>
      <c r="J793" s="12">
        <v>1560.08</v>
      </c>
      <c r="K793" s="10">
        <v>1560.08</v>
      </c>
      <c r="L793" s="12">
        <v>1845.85</v>
      </c>
      <c r="M793" s="13">
        <v>38257</v>
      </c>
      <c r="N793" s="12">
        <v>0</v>
      </c>
      <c r="O793" s="13" t="s">
        <v>34</v>
      </c>
      <c r="P793" s="12">
        <v>44.5</v>
      </c>
      <c r="Q793" s="12">
        <v>398.04</v>
      </c>
      <c r="R793" s="10" t="s">
        <v>45</v>
      </c>
      <c r="S793" s="10"/>
      <c r="T793" s="10" t="s">
        <v>608</v>
      </c>
      <c r="U793" s="10" t="s">
        <v>404</v>
      </c>
      <c r="V793" s="15">
        <v>41344</v>
      </c>
      <c r="W793" s="10" t="s">
        <v>2969</v>
      </c>
      <c r="X793" s="16" t="s">
        <v>5336</v>
      </c>
    </row>
    <row r="794" spans="1:24" ht="24" customHeight="1" x14ac:dyDescent="0.3">
      <c r="A794" s="11"/>
      <c r="B794" s="20">
        <v>432478</v>
      </c>
      <c r="C794" s="10" t="s">
        <v>5337</v>
      </c>
      <c r="D794" s="10" t="s">
        <v>48</v>
      </c>
      <c r="E794" s="11">
        <v>2003</v>
      </c>
      <c r="F794" s="10" t="s">
        <v>5338</v>
      </c>
      <c r="G794" s="10" t="s">
        <v>419</v>
      </c>
      <c r="H794" s="10"/>
      <c r="I794" s="10" t="s">
        <v>2605</v>
      </c>
      <c r="J794" s="12">
        <v>1688.77</v>
      </c>
      <c r="K794" s="10">
        <v>1688.77</v>
      </c>
      <c r="L794" s="12">
        <v>2094.0100000000002</v>
      </c>
      <c r="M794" s="13">
        <v>39786</v>
      </c>
      <c r="N794" s="12">
        <v>0</v>
      </c>
      <c r="O794" s="13" t="s">
        <v>34</v>
      </c>
      <c r="P794" s="12">
        <v>0</v>
      </c>
      <c r="Q794" s="12">
        <v>0</v>
      </c>
      <c r="R794" s="10"/>
      <c r="S794" s="10"/>
      <c r="T794" s="10" t="s">
        <v>608</v>
      </c>
      <c r="U794" s="10" t="s">
        <v>404</v>
      </c>
      <c r="V794" s="15">
        <v>41234</v>
      </c>
      <c r="W794" s="10" t="s">
        <v>2969</v>
      </c>
      <c r="X794" s="16" t="s">
        <v>5339</v>
      </c>
    </row>
    <row r="795" spans="1:24" ht="24" customHeight="1" x14ac:dyDescent="0.3">
      <c r="A795" s="11"/>
      <c r="B795" s="20">
        <v>432478</v>
      </c>
      <c r="C795" s="10" t="s">
        <v>5337</v>
      </c>
      <c r="D795" s="10" t="s">
        <v>48</v>
      </c>
      <c r="E795" s="11">
        <v>2003</v>
      </c>
      <c r="F795" s="10" t="s">
        <v>5340</v>
      </c>
      <c r="G795" s="10"/>
      <c r="H795" s="10"/>
      <c r="I795" s="10" t="s">
        <v>64</v>
      </c>
      <c r="J795" s="12">
        <v>1688.77</v>
      </c>
      <c r="K795" s="10">
        <v>1688.77</v>
      </c>
      <c r="L795" s="12">
        <v>1874.65</v>
      </c>
      <c r="M795" s="13">
        <v>39308</v>
      </c>
      <c r="N795" s="12">
        <v>0</v>
      </c>
      <c r="O795" s="13" t="s">
        <v>34</v>
      </c>
      <c r="P795" s="12">
        <v>24</v>
      </c>
      <c r="Q795" s="12">
        <v>0</v>
      </c>
      <c r="R795" s="10"/>
      <c r="S795" s="10"/>
      <c r="T795" s="10" t="s">
        <v>608</v>
      </c>
      <c r="U795" s="10" t="s">
        <v>404</v>
      </c>
      <c r="V795" s="15">
        <v>39764</v>
      </c>
      <c r="W795" s="10" t="s">
        <v>2969</v>
      </c>
      <c r="X795" s="16" t="s">
        <v>5341</v>
      </c>
    </row>
    <row r="796" spans="1:24" ht="24" customHeight="1" x14ac:dyDescent="0.3">
      <c r="A796" s="11"/>
      <c r="B796" s="20">
        <v>432551</v>
      </c>
      <c r="C796" s="10" t="s">
        <v>5342</v>
      </c>
      <c r="D796" s="10" t="s">
        <v>92</v>
      </c>
      <c r="E796" s="11">
        <v>120</v>
      </c>
      <c r="F796" s="10" t="s">
        <v>5343</v>
      </c>
      <c r="G796" s="10" t="s">
        <v>2731</v>
      </c>
      <c r="H796" s="10"/>
      <c r="I796" s="10" t="s">
        <v>159</v>
      </c>
      <c r="J796" s="12">
        <v>1062.1199999999999</v>
      </c>
      <c r="K796" s="10">
        <v>1062.1202901008569</v>
      </c>
      <c r="L796" s="12">
        <v>1242.6402370287608</v>
      </c>
      <c r="M796" s="13" t="s">
        <v>5344</v>
      </c>
      <c r="N796" s="12"/>
      <c r="O796" s="13" t="s">
        <v>34</v>
      </c>
      <c r="P796" s="12">
        <v>79.8</v>
      </c>
      <c r="Q796" s="12">
        <v>0</v>
      </c>
      <c r="R796" s="10"/>
      <c r="S796" s="10"/>
      <c r="T796" s="10" t="s">
        <v>3721</v>
      </c>
      <c r="U796" s="10" t="s">
        <v>404</v>
      </c>
      <c r="V796" s="15">
        <v>39863</v>
      </c>
      <c r="W796" s="10" t="s">
        <v>2969</v>
      </c>
      <c r="X796" s="16" t="s">
        <v>5345</v>
      </c>
    </row>
    <row r="797" spans="1:24" ht="24" customHeight="1" x14ac:dyDescent="0.3">
      <c r="A797" s="11"/>
      <c r="B797" s="20">
        <v>432666</v>
      </c>
      <c r="C797" s="10" t="s">
        <v>5346</v>
      </c>
      <c r="D797" s="10" t="s">
        <v>48</v>
      </c>
      <c r="E797" s="11">
        <v>1372</v>
      </c>
      <c r="F797" s="10" t="s">
        <v>5347</v>
      </c>
      <c r="G797" s="10" t="s">
        <v>366</v>
      </c>
      <c r="H797" s="10" t="s">
        <v>2987</v>
      </c>
      <c r="I797" s="10" t="s">
        <v>421</v>
      </c>
      <c r="J797" s="12">
        <v>2065.4</v>
      </c>
      <c r="K797" s="10">
        <v>2065.4</v>
      </c>
      <c r="L797" s="12">
        <v>2633.58</v>
      </c>
      <c r="M797" s="13">
        <v>37953</v>
      </c>
      <c r="N797" s="12">
        <v>0</v>
      </c>
      <c r="O797" s="13" t="s">
        <v>34</v>
      </c>
      <c r="P797" s="12">
        <v>63.91</v>
      </c>
      <c r="Q797" s="12">
        <v>151.5</v>
      </c>
      <c r="R797" s="10" t="s">
        <v>35</v>
      </c>
      <c r="S797" s="10"/>
      <c r="T797" s="10" t="s">
        <v>2996</v>
      </c>
      <c r="U797" s="10" t="s">
        <v>404</v>
      </c>
      <c r="V797" s="15">
        <v>39422</v>
      </c>
      <c r="W797" s="10" t="s">
        <v>2969</v>
      </c>
      <c r="X797" s="16" t="s">
        <v>5348</v>
      </c>
    </row>
    <row r="798" spans="1:24" ht="24" customHeight="1" x14ac:dyDescent="0.3">
      <c r="A798" s="11"/>
      <c r="B798" s="20">
        <v>432751</v>
      </c>
      <c r="C798" s="10" t="s">
        <v>5349</v>
      </c>
      <c r="D798" s="10" t="s">
        <v>141</v>
      </c>
      <c r="E798" s="11">
        <v>45</v>
      </c>
      <c r="F798" s="10" t="s">
        <v>5350</v>
      </c>
      <c r="G798" s="10" t="s">
        <v>419</v>
      </c>
      <c r="H798" s="10"/>
      <c r="I798" s="10" t="s">
        <v>2732</v>
      </c>
      <c r="J798" s="12">
        <v>220.74</v>
      </c>
      <c r="K798" s="10">
        <v>220.74</v>
      </c>
      <c r="L798" s="12">
        <v>385.58</v>
      </c>
      <c r="M798" s="13">
        <v>38250</v>
      </c>
      <c r="N798" s="12"/>
      <c r="O798" s="13" t="s">
        <v>34</v>
      </c>
      <c r="P798" s="12">
        <v>42.2</v>
      </c>
      <c r="Q798" s="12">
        <v>0</v>
      </c>
      <c r="R798" s="10" t="s">
        <v>35</v>
      </c>
      <c r="S798" s="10"/>
      <c r="T798" s="10" t="s">
        <v>2996</v>
      </c>
      <c r="U798" s="10" t="s">
        <v>404</v>
      </c>
      <c r="V798" s="15">
        <v>39253</v>
      </c>
      <c r="W798" s="10" t="s">
        <v>2969</v>
      </c>
      <c r="X798" s="16" t="s">
        <v>5351</v>
      </c>
    </row>
    <row r="799" spans="1:24" ht="24" customHeight="1" x14ac:dyDescent="0.3">
      <c r="A799" s="11"/>
      <c r="B799" s="20">
        <v>432763</v>
      </c>
      <c r="C799" s="10" t="s">
        <v>5352</v>
      </c>
      <c r="D799" s="10" t="s">
        <v>48</v>
      </c>
      <c r="E799" s="11">
        <v>1714</v>
      </c>
      <c r="F799" s="10" t="s">
        <v>5353</v>
      </c>
      <c r="G799" s="10" t="s">
        <v>2731</v>
      </c>
      <c r="H799" s="10"/>
      <c r="I799" s="10" t="s">
        <v>252</v>
      </c>
      <c r="J799" s="12">
        <v>1248.46</v>
      </c>
      <c r="K799" s="10">
        <v>1248.46</v>
      </c>
      <c r="L799" s="12">
        <v>1819.18</v>
      </c>
      <c r="M799" s="13">
        <v>38721</v>
      </c>
      <c r="N799" s="12">
        <v>0</v>
      </c>
      <c r="O799" s="13" t="s">
        <v>34</v>
      </c>
      <c r="P799" s="12">
        <v>44.5</v>
      </c>
      <c r="Q799" s="12">
        <v>136.35</v>
      </c>
      <c r="R799" s="10" t="s">
        <v>35</v>
      </c>
      <c r="S799" s="10"/>
      <c r="T799" s="10" t="s">
        <v>2996</v>
      </c>
      <c r="U799" s="10" t="s">
        <v>404</v>
      </c>
      <c r="V799" s="15">
        <v>38996</v>
      </c>
      <c r="W799" s="10" t="s">
        <v>2969</v>
      </c>
      <c r="X799" s="16" t="s">
        <v>5354</v>
      </c>
    </row>
    <row r="800" spans="1:24" ht="24" customHeight="1" x14ac:dyDescent="0.3">
      <c r="A800" s="11"/>
      <c r="B800" s="20">
        <v>432835</v>
      </c>
      <c r="C800" s="10" t="s">
        <v>5355</v>
      </c>
      <c r="D800" s="10" t="s">
        <v>48</v>
      </c>
      <c r="E800" s="11">
        <v>2552</v>
      </c>
      <c r="F800" s="10"/>
      <c r="G800" s="10"/>
      <c r="H800" s="10"/>
      <c r="I800" s="10"/>
      <c r="J800" s="12">
        <v>2619</v>
      </c>
      <c r="K800" s="10"/>
      <c r="L800" s="12"/>
      <c r="M800" s="13"/>
      <c r="N800" s="12">
        <v>0</v>
      </c>
      <c r="O800" s="13"/>
      <c r="P800" s="12"/>
      <c r="Q800" s="12"/>
      <c r="R800" s="10"/>
      <c r="S800" s="10"/>
      <c r="T800" s="10" t="s">
        <v>608</v>
      </c>
      <c r="U800" s="10" t="s">
        <v>404</v>
      </c>
      <c r="V800" s="15">
        <v>40375</v>
      </c>
      <c r="W800" s="10" t="s">
        <v>2969</v>
      </c>
      <c r="X800" s="16" t="s">
        <v>5356</v>
      </c>
    </row>
    <row r="801" spans="1:24" ht="24" customHeight="1" x14ac:dyDescent="0.3">
      <c r="A801" s="11"/>
      <c r="B801" s="20">
        <v>432868</v>
      </c>
      <c r="C801" s="10" t="s">
        <v>5357</v>
      </c>
      <c r="D801" s="10" t="s">
        <v>48</v>
      </c>
      <c r="E801" s="11">
        <v>1566</v>
      </c>
      <c r="F801" s="10" t="s">
        <v>5358</v>
      </c>
      <c r="G801" s="10" t="s">
        <v>419</v>
      </c>
      <c r="H801" s="10"/>
      <c r="I801" s="10" t="s">
        <v>2732</v>
      </c>
      <c r="J801" s="12">
        <v>578.88</v>
      </c>
      <c r="K801" s="10">
        <v>578.88</v>
      </c>
      <c r="L801" s="12">
        <v>814.7</v>
      </c>
      <c r="M801" s="13" t="s">
        <v>342</v>
      </c>
      <c r="N801" s="12"/>
      <c r="O801" s="13">
        <v>39973</v>
      </c>
      <c r="P801" s="12">
        <v>44.5</v>
      </c>
      <c r="Q801" s="12">
        <v>93</v>
      </c>
      <c r="R801" s="10" t="s">
        <v>2974</v>
      </c>
      <c r="S801" s="10"/>
      <c r="T801" s="10" t="s">
        <v>608</v>
      </c>
      <c r="U801" s="10" t="s">
        <v>404</v>
      </c>
      <c r="V801" s="15">
        <v>40136</v>
      </c>
      <c r="W801" s="10" t="s">
        <v>2969</v>
      </c>
      <c r="X801" s="16" t="s">
        <v>5359</v>
      </c>
    </row>
    <row r="802" spans="1:24" ht="24" customHeight="1" x14ac:dyDescent="0.3">
      <c r="A802" s="11"/>
      <c r="B802" s="20">
        <v>432876</v>
      </c>
      <c r="C802" s="10" t="s">
        <v>5360</v>
      </c>
      <c r="D802" s="10" t="s">
        <v>28</v>
      </c>
      <c r="E802" s="11">
        <v>1498</v>
      </c>
      <c r="F802" s="10" t="s">
        <v>5361</v>
      </c>
      <c r="G802" s="10" t="s">
        <v>358</v>
      </c>
      <c r="H802" s="10"/>
      <c r="I802" s="10" t="s">
        <v>2436</v>
      </c>
      <c r="J802" s="12">
        <v>584.63</v>
      </c>
      <c r="K802" s="10"/>
      <c r="L802" s="12">
        <v>839.15</v>
      </c>
      <c r="M802" s="13">
        <v>40898</v>
      </c>
      <c r="N802" s="12">
        <v>920</v>
      </c>
      <c r="O802" s="13"/>
      <c r="P802" s="12">
        <v>38.25</v>
      </c>
      <c r="Q802" s="12">
        <v>391.58000000000004</v>
      </c>
      <c r="R802" s="10" t="s">
        <v>53</v>
      </c>
      <c r="S802" s="10"/>
      <c r="T802" s="10" t="s">
        <v>608</v>
      </c>
      <c r="U802" s="10" t="s">
        <v>404</v>
      </c>
      <c r="V802" s="15">
        <v>41235</v>
      </c>
      <c r="W802" s="10" t="s">
        <v>2969</v>
      </c>
      <c r="X802" s="16" t="s">
        <v>5362</v>
      </c>
    </row>
    <row r="803" spans="1:24" ht="24" customHeight="1" x14ac:dyDescent="0.3">
      <c r="A803" s="11"/>
      <c r="B803" s="20">
        <v>432931</v>
      </c>
      <c r="C803" s="10" t="s">
        <v>5363</v>
      </c>
      <c r="D803" s="10" t="s">
        <v>48</v>
      </c>
      <c r="E803" s="11">
        <v>905</v>
      </c>
      <c r="F803" s="10" t="s">
        <v>4774</v>
      </c>
      <c r="G803" s="10" t="s">
        <v>607</v>
      </c>
      <c r="H803" s="10"/>
      <c r="I803" s="10" t="s">
        <v>159</v>
      </c>
      <c r="J803" s="12">
        <v>564.91999999999996</v>
      </c>
      <c r="K803" s="10">
        <v>564.91999999999996</v>
      </c>
      <c r="L803" s="12">
        <v>692.75</v>
      </c>
      <c r="M803" s="13" t="s">
        <v>403</v>
      </c>
      <c r="N803" s="12">
        <v>0</v>
      </c>
      <c r="O803" s="13" t="s">
        <v>34</v>
      </c>
      <c r="P803" s="12">
        <v>79.819999999999993</v>
      </c>
      <c r="Q803" s="12">
        <v>0</v>
      </c>
      <c r="R803" s="10"/>
      <c r="S803" s="10"/>
      <c r="T803" s="10" t="s">
        <v>2996</v>
      </c>
      <c r="U803" s="10" t="s">
        <v>404</v>
      </c>
      <c r="V803" s="15">
        <v>39273</v>
      </c>
      <c r="W803" s="10" t="s">
        <v>2969</v>
      </c>
      <c r="X803" s="16" t="s">
        <v>5364</v>
      </c>
    </row>
    <row r="804" spans="1:24" ht="24" customHeight="1" x14ac:dyDescent="0.3">
      <c r="A804" s="11"/>
      <c r="B804" s="20">
        <v>432976</v>
      </c>
      <c r="C804" s="10" t="s">
        <v>5365</v>
      </c>
      <c r="D804" s="10" t="s">
        <v>28</v>
      </c>
      <c r="E804" s="11">
        <v>1140</v>
      </c>
      <c r="F804" s="10" t="s">
        <v>5366</v>
      </c>
      <c r="G804" s="10">
        <v>1</v>
      </c>
      <c r="H804" s="10"/>
      <c r="I804" s="10" t="s">
        <v>1982</v>
      </c>
      <c r="J804" s="12">
        <v>1970.07</v>
      </c>
      <c r="K804" s="10">
        <v>0</v>
      </c>
      <c r="L804" s="12">
        <v>2620.34</v>
      </c>
      <c r="M804" s="13">
        <v>40169</v>
      </c>
      <c r="N804" s="12">
        <v>0</v>
      </c>
      <c r="O804" s="13" t="s">
        <v>34</v>
      </c>
      <c r="P804" s="12">
        <v>25.5</v>
      </c>
      <c r="Q804" s="12">
        <v>127.5</v>
      </c>
      <c r="R804" s="10" t="s">
        <v>53</v>
      </c>
      <c r="S804" s="10"/>
      <c r="T804" s="10" t="s">
        <v>608</v>
      </c>
      <c r="U804" s="10" t="s">
        <v>404</v>
      </c>
      <c r="V804" s="15">
        <v>40554</v>
      </c>
      <c r="W804" s="10" t="s">
        <v>2969</v>
      </c>
      <c r="X804" s="16" t="s">
        <v>5367</v>
      </c>
    </row>
    <row r="805" spans="1:24" ht="24" customHeight="1" x14ac:dyDescent="0.3">
      <c r="A805" s="11"/>
      <c r="B805" s="20">
        <v>432988</v>
      </c>
      <c r="C805" s="10" t="s">
        <v>5368</v>
      </c>
      <c r="D805" s="10" t="s">
        <v>92</v>
      </c>
      <c r="E805" s="11">
        <v>124</v>
      </c>
      <c r="F805" s="10" t="s">
        <v>5369</v>
      </c>
      <c r="G805" s="10" t="s">
        <v>3662</v>
      </c>
      <c r="H805" s="10" t="s">
        <v>2987</v>
      </c>
      <c r="I805" s="10" t="s">
        <v>3041</v>
      </c>
      <c r="J805" s="12">
        <v>1835.7</v>
      </c>
      <c r="K805" s="10">
        <v>1835.695972705779</v>
      </c>
      <c r="L805" s="12">
        <v>2075.862172165082</v>
      </c>
      <c r="M805" s="13" t="s">
        <v>4763</v>
      </c>
      <c r="N805" s="12">
        <v>0</v>
      </c>
      <c r="O805" s="13" t="s">
        <v>34</v>
      </c>
      <c r="P805" s="12">
        <v>74.819999999999993</v>
      </c>
      <c r="Q805" s="12">
        <v>0</v>
      </c>
      <c r="R805" s="10"/>
      <c r="S805" s="10"/>
      <c r="T805" s="10" t="s">
        <v>608</v>
      </c>
      <c r="U805" s="10" t="s">
        <v>404</v>
      </c>
      <c r="V805" s="15">
        <v>39885</v>
      </c>
      <c r="W805" s="10" t="s">
        <v>2969</v>
      </c>
      <c r="X805" s="16" t="s">
        <v>5370</v>
      </c>
    </row>
    <row r="806" spans="1:24" ht="24" customHeight="1" x14ac:dyDescent="0.3">
      <c r="A806" s="11"/>
      <c r="B806" s="20">
        <v>433040</v>
      </c>
      <c r="C806" s="10" t="s">
        <v>5371</v>
      </c>
      <c r="D806" s="10" t="s">
        <v>92</v>
      </c>
      <c r="E806" s="11">
        <v>126</v>
      </c>
      <c r="F806" s="10" t="s">
        <v>5372</v>
      </c>
      <c r="G806" s="10">
        <v>9</v>
      </c>
      <c r="H806" s="10"/>
      <c r="I806" s="10" t="s">
        <v>159</v>
      </c>
      <c r="J806" s="12">
        <v>458.54</v>
      </c>
      <c r="K806" s="10">
        <v>0</v>
      </c>
      <c r="L806" s="12">
        <v>513.76</v>
      </c>
      <c r="M806" s="13" t="s">
        <v>4931</v>
      </c>
      <c r="N806" s="12">
        <v>500</v>
      </c>
      <c r="O806" s="13" t="s">
        <v>5373</v>
      </c>
      <c r="P806" s="12">
        <v>79.8</v>
      </c>
      <c r="Q806" s="12">
        <v>0</v>
      </c>
      <c r="R806" s="10"/>
      <c r="S806" s="10"/>
      <c r="T806" s="10" t="s">
        <v>72</v>
      </c>
      <c r="U806" s="10" t="s">
        <v>404</v>
      </c>
      <c r="V806" s="15">
        <v>41526</v>
      </c>
      <c r="W806" s="10" t="s">
        <v>2969</v>
      </c>
      <c r="X806" s="16" t="s">
        <v>5374</v>
      </c>
    </row>
    <row r="807" spans="1:24" ht="24" customHeight="1" x14ac:dyDescent="0.3">
      <c r="A807" s="11"/>
      <c r="B807" s="20">
        <v>433084</v>
      </c>
      <c r="C807" s="10" t="s">
        <v>5375</v>
      </c>
      <c r="D807" s="10" t="s">
        <v>28</v>
      </c>
      <c r="E807" s="11">
        <v>787</v>
      </c>
      <c r="F807" s="10" t="s">
        <v>5376</v>
      </c>
      <c r="G807" s="10">
        <v>3</v>
      </c>
      <c r="H807" s="10"/>
      <c r="I807" s="10" t="s">
        <v>252</v>
      </c>
      <c r="J807" s="12">
        <v>586.27</v>
      </c>
      <c r="K807" s="10">
        <v>586.27</v>
      </c>
      <c r="L807" s="12">
        <v>770.09</v>
      </c>
      <c r="M807" s="13">
        <v>39714</v>
      </c>
      <c r="N807" s="12">
        <v>683.33</v>
      </c>
      <c r="O807" s="13">
        <v>40396</v>
      </c>
      <c r="P807" s="12">
        <v>24</v>
      </c>
      <c r="Q807" s="12">
        <v>239.54</v>
      </c>
      <c r="R807" s="10" t="s">
        <v>98</v>
      </c>
      <c r="S807" s="10"/>
      <c r="T807" s="10" t="s">
        <v>608</v>
      </c>
      <c r="U807" s="10" t="s">
        <v>404</v>
      </c>
      <c r="V807" s="15">
        <v>40674</v>
      </c>
      <c r="W807" s="10" t="s">
        <v>2969</v>
      </c>
      <c r="X807" s="16" t="s">
        <v>5377</v>
      </c>
    </row>
    <row r="808" spans="1:24" ht="24" customHeight="1" x14ac:dyDescent="0.3">
      <c r="A808" s="11"/>
      <c r="B808" s="20">
        <v>433350</v>
      </c>
      <c r="C808" s="10" t="s">
        <v>2803</v>
      </c>
      <c r="D808" s="10" t="s">
        <v>28</v>
      </c>
      <c r="E808" s="11">
        <v>978</v>
      </c>
      <c r="F808" s="10" t="s">
        <v>5378</v>
      </c>
      <c r="G808" s="10" t="s">
        <v>41</v>
      </c>
      <c r="H808" s="10" t="s">
        <v>31</v>
      </c>
      <c r="I808" s="10" t="s">
        <v>32</v>
      </c>
      <c r="J808" s="12">
        <v>3631.95</v>
      </c>
      <c r="K808" s="10">
        <v>0</v>
      </c>
      <c r="L808" s="12">
        <v>3511.48</v>
      </c>
      <c r="M808" s="13">
        <v>39857</v>
      </c>
      <c r="N808" s="12">
        <v>212.42</v>
      </c>
      <c r="O808" s="13" t="s">
        <v>34</v>
      </c>
      <c r="P808" s="12">
        <v>24</v>
      </c>
      <c r="Q808" s="12">
        <v>0</v>
      </c>
      <c r="R808" s="10" t="s">
        <v>98</v>
      </c>
      <c r="S808" s="10"/>
      <c r="T808" s="10" t="s">
        <v>36</v>
      </c>
      <c r="U808" s="10" t="s">
        <v>404</v>
      </c>
      <c r="V808" s="15">
        <v>42081</v>
      </c>
      <c r="W808" s="10" t="s">
        <v>2969</v>
      </c>
      <c r="X808" s="16" t="s">
        <v>5379</v>
      </c>
    </row>
    <row r="809" spans="1:24" ht="24" customHeight="1" x14ac:dyDescent="0.3">
      <c r="A809" s="11"/>
      <c r="B809" s="20">
        <v>433434</v>
      </c>
      <c r="C809" s="10" t="s">
        <v>5380</v>
      </c>
      <c r="D809" s="10" t="s">
        <v>48</v>
      </c>
      <c r="E809" s="11">
        <v>1412</v>
      </c>
      <c r="F809" s="10" t="s">
        <v>5381</v>
      </c>
      <c r="G809" s="10" t="s">
        <v>366</v>
      </c>
      <c r="H809" s="10"/>
      <c r="I809" s="10" t="s">
        <v>2732</v>
      </c>
      <c r="J809" s="12">
        <v>921.38</v>
      </c>
      <c r="K809" s="10">
        <v>921.38</v>
      </c>
      <c r="L809" s="12">
        <v>1137.52</v>
      </c>
      <c r="M809" s="13">
        <v>38369</v>
      </c>
      <c r="N809" s="12">
        <v>0</v>
      </c>
      <c r="O809" s="13" t="s">
        <v>34</v>
      </c>
      <c r="P809" s="12">
        <v>44.5</v>
      </c>
      <c r="Q809" s="12">
        <v>154.5</v>
      </c>
      <c r="R809" s="10" t="s">
        <v>2974</v>
      </c>
      <c r="S809" s="10" t="s">
        <v>5382</v>
      </c>
      <c r="T809" s="10" t="s">
        <v>608</v>
      </c>
      <c r="U809" s="10" t="s">
        <v>404</v>
      </c>
      <c r="V809" s="15">
        <v>40182</v>
      </c>
      <c r="W809" s="10" t="s">
        <v>2969</v>
      </c>
      <c r="X809" s="16" t="s">
        <v>5383</v>
      </c>
    </row>
    <row r="810" spans="1:24" ht="24" customHeight="1" x14ac:dyDescent="0.3">
      <c r="A810" s="11"/>
      <c r="B810" s="20">
        <v>433437</v>
      </c>
      <c r="C810" s="10" t="s">
        <v>5384</v>
      </c>
      <c r="D810" s="10" t="s">
        <v>28</v>
      </c>
      <c r="E810" s="11">
        <v>433</v>
      </c>
      <c r="F810" s="10" t="s">
        <v>5385</v>
      </c>
      <c r="G810" s="10" t="s">
        <v>419</v>
      </c>
      <c r="H810" s="10"/>
      <c r="I810" s="10" t="s">
        <v>359</v>
      </c>
      <c r="J810" s="12">
        <v>1532.91</v>
      </c>
      <c r="K810" s="10">
        <v>1505.54</v>
      </c>
      <c r="L810" s="12">
        <v>1560.32</v>
      </c>
      <c r="M810" s="13">
        <v>38288</v>
      </c>
      <c r="N810" s="12">
        <v>0</v>
      </c>
      <c r="O810" s="13" t="s">
        <v>34</v>
      </c>
      <c r="P810" s="12">
        <v>22.25</v>
      </c>
      <c r="Q810" s="12">
        <v>100.87</v>
      </c>
      <c r="R810" s="10" t="s">
        <v>2974</v>
      </c>
      <c r="S810" s="10"/>
      <c r="T810" s="10" t="s">
        <v>2996</v>
      </c>
      <c r="U810" s="10" t="s">
        <v>404</v>
      </c>
      <c r="V810" s="15">
        <v>39107</v>
      </c>
      <c r="W810" s="10" t="s">
        <v>2969</v>
      </c>
      <c r="X810" s="16" t="s">
        <v>5386</v>
      </c>
    </row>
    <row r="811" spans="1:24" ht="24" customHeight="1" x14ac:dyDescent="0.3">
      <c r="A811" s="11"/>
      <c r="B811" s="20">
        <v>433439</v>
      </c>
      <c r="C811" s="10" t="s">
        <v>5387</v>
      </c>
      <c r="D811" s="10" t="s">
        <v>28</v>
      </c>
      <c r="E811" s="11">
        <v>379</v>
      </c>
      <c r="F811" s="10" t="s">
        <v>5388</v>
      </c>
      <c r="G811" s="10" t="s">
        <v>366</v>
      </c>
      <c r="H811" s="10"/>
      <c r="I811" s="10" t="s">
        <v>252</v>
      </c>
      <c r="J811" s="12">
        <v>0</v>
      </c>
      <c r="K811" s="10">
        <v>213.01</v>
      </c>
      <c r="L811" s="12">
        <v>275.64999999999998</v>
      </c>
      <c r="M811" s="13" t="s">
        <v>5389</v>
      </c>
      <c r="N811" s="12">
        <v>1696.82</v>
      </c>
      <c r="O811" s="13" t="s">
        <v>34</v>
      </c>
      <c r="P811" s="12">
        <v>22.25</v>
      </c>
      <c r="Q811" s="12">
        <v>100.87</v>
      </c>
      <c r="R811" s="10" t="s">
        <v>2974</v>
      </c>
      <c r="S811" s="10"/>
      <c r="T811" s="10" t="s">
        <v>2996</v>
      </c>
      <c r="U811" s="10" t="s">
        <v>404</v>
      </c>
      <c r="V811" s="15">
        <v>38973</v>
      </c>
      <c r="W811" s="10" t="s">
        <v>2969</v>
      </c>
      <c r="X811" s="16" t="s">
        <v>5390</v>
      </c>
    </row>
    <row r="812" spans="1:24" ht="24" customHeight="1" x14ac:dyDescent="0.3">
      <c r="A812" s="11"/>
      <c r="B812" s="20">
        <v>433439</v>
      </c>
      <c r="C812" s="10" t="s">
        <v>5387</v>
      </c>
      <c r="D812" s="10" t="s">
        <v>28</v>
      </c>
      <c r="E812" s="11">
        <v>379</v>
      </c>
      <c r="F812" s="10" t="s">
        <v>5391</v>
      </c>
      <c r="G812" s="10" t="s">
        <v>419</v>
      </c>
      <c r="H812" s="10"/>
      <c r="I812" s="10" t="s">
        <v>2611</v>
      </c>
      <c r="J812" s="12">
        <v>773.81</v>
      </c>
      <c r="K812" s="10">
        <v>551.28</v>
      </c>
      <c r="L812" s="12">
        <v>578.89</v>
      </c>
      <c r="M812" s="13" t="s">
        <v>5392</v>
      </c>
      <c r="N812" s="12">
        <v>435.5</v>
      </c>
      <c r="O812" s="13" t="s">
        <v>34</v>
      </c>
      <c r="P812" s="12">
        <v>22.25</v>
      </c>
      <c r="Q812" s="12">
        <v>71.040000000000006</v>
      </c>
      <c r="R812" s="10" t="s">
        <v>5393</v>
      </c>
      <c r="S812" s="10"/>
      <c r="T812" s="10" t="s">
        <v>2996</v>
      </c>
      <c r="U812" s="10" t="s">
        <v>404</v>
      </c>
      <c r="V812" s="15">
        <v>38973</v>
      </c>
      <c r="W812" s="10" t="s">
        <v>2969</v>
      </c>
      <c r="X812" s="16" t="s">
        <v>5394</v>
      </c>
    </row>
    <row r="813" spans="1:24" ht="24" customHeight="1" x14ac:dyDescent="0.3">
      <c r="A813" s="11"/>
      <c r="B813" s="20">
        <v>433446</v>
      </c>
      <c r="C813" s="10" t="s">
        <v>408</v>
      </c>
      <c r="D813" s="10" t="s">
        <v>48</v>
      </c>
      <c r="E813" s="11">
        <v>2125</v>
      </c>
      <c r="F813" s="10" t="s">
        <v>5395</v>
      </c>
      <c r="G813" s="10"/>
      <c r="H813" s="10"/>
      <c r="I813" s="10" t="s">
        <v>64</v>
      </c>
      <c r="J813" s="12">
        <v>802.84</v>
      </c>
      <c r="K813" s="10">
        <v>802.84</v>
      </c>
      <c r="L813" s="12">
        <v>938.69</v>
      </c>
      <c r="M813" s="13">
        <v>39695</v>
      </c>
      <c r="N813" s="12">
        <v>644.57000000000005</v>
      </c>
      <c r="O813" s="13" t="s">
        <v>34</v>
      </c>
      <c r="P813" s="12">
        <v>12</v>
      </c>
      <c r="Q813" s="12">
        <v>0</v>
      </c>
      <c r="R813" s="10"/>
      <c r="S813" s="10"/>
      <c r="T813" s="10" t="s">
        <v>170</v>
      </c>
      <c r="U813" s="10" t="s">
        <v>404</v>
      </c>
      <c r="V813" s="15">
        <v>41768</v>
      </c>
      <c r="W813" s="10" t="s">
        <v>2969</v>
      </c>
      <c r="X813" s="16" t="s">
        <v>5396</v>
      </c>
    </row>
    <row r="814" spans="1:24" ht="24" customHeight="1" x14ac:dyDescent="0.3">
      <c r="A814" s="11"/>
      <c r="B814" s="20">
        <v>433463</v>
      </c>
      <c r="C814" s="10" t="s">
        <v>5397</v>
      </c>
      <c r="D814" s="10" t="s">
        <v>2350</v>
      </c>
      <c r="E814" s="11">
        <v>157</v>
      </c>
      <c r="F814" s="10" t="s">
        <v>5398</v>
      </c>
      <c r="G814" s="9"/>
      <c r="H814" s="10"/>
      <c r="I814" s="10" t="s">
        <v>2442</v>
      </c>
      <c r="J814" s="12">
        <v>803.87</v>
      </c>
      <c r="K814" s="10">
        <v>0</v>
      </c>
      <c r="L814" s="12">
        <v>1202.8900000000001</v>
      </c>
      <c r="M814" s="13">
        <v>39659</v>
      </c>
      <c r="N814" s="12">
        <v>0</v>
      </c>
      <c r="O814" s="13" t="s">
        <v>34</v>
      </c>
      <c r="P814" s="12">
        <v>24</v>
      </c>
      <c r="Q814" s="12">
        <v>0</v>
      </c>
      <c r="R814" s="10" t="s">
        <v>98</v>
      </c>
      <c r="S814" s="10"/>
      <c r="T814" s="10" t="s">
        <v>608</v>
      </c>
      <c r="U814" s="10" t="s">
        <v>404</v>
      </c>
      <c r="V814" s="15">
        <v>40323</v>
      </c>
      <c r="W814" s="10" t="s">
        <v>2969</v>
      </c>
      <c r="X814" s="16" t="s">
        <v>5399</v>
      </c>
    </row>
    <row r="815" spans="1:24" ht="24" customHeight="1" x14ac:dyDescent="0.3">
      <c r="A815" s="11"/>
      <c r="B815" s="20">
        <v>433470</v>
      </c>
      <c r="C815" s="10" t="s">
        <v>5400</v>
      </c>
      <c r="D815" s="10" t="s">
        <v>48</v>
      </c>
      <c r="E815" s="11">
        <v>1704</v>
      </c>
      <c r="F815" s="10" t="s">
        <v>5401</v>
      </c>
      <c r="G815" s="10">
        <v>4</v>
      </c>
      <c r="H815" s="10"/>
      <c r="I815" s="10" t="s">
        <v>2455</v>
      </c>
      <c r="J815" s="12">
        <v>823.28</v>
      </c>
      <c r="K815" s="10">
        <v>823.28</v>
      </c>
      <c r="L815" s="12">
        <v>1335.56</v>
      </c>
      <c r="M815" s="13">
        <v>39541</v>
      </c>
      <c r="N815" s="12">
        <v>0</v>
      </c>
      <c r="O815" s="13" t="s">
        <v>34</v>
      </c>
      <c r="P815" s="12">
        <v>0</v>
      </c>
      <c r="Q815" s="12">
        <v>0</v>
      </c>
      <c r="R815" s="10"/>
      <c r="S815" s="10"/>
      <c r="T815" s="10" t="s">
        <v>608</v>
      </c>
      <c r="U815" s="10" t="s">
        <v>404</v>
      </c>
      <c r="V815" s="15">
        <v>40304</v>
      </c>
      <c r="W815" s="10" t="s">
        <v>2969</v>
      </c>
      <c r="X815" s="16" t="s">
        <v>5402</v>
      </c>
    </row>
    <row r="816" spans="1:24" ht="24" customHeight="1" x14ac:dyDescent="0.3">
      <c r="A816" s="11"/>
      <c r="B816" s="20">
        <v>433470</v>
      </c>
      <c r="C816" s="10" t="s">
        <v>5400</v>
      </c>
      <c r="D816" s="10" t="s">
        <v>48</v>
      </c>
      <c r="E816" s="11">
        <v>1704</v>
      </c>
      <c r="F816" s="10" t="s">
        <v>5403</v>
      </c>
      <c r="G816" s="10" t="s">
        <v>366</v>
      </c>
      <c r="H816" s="10"/>
      <c r="I816" s="10" t="s">
        <v>2732</v>
      </c>
      <c r="J816" s="12">
        <v>823.28</v>
      </c>
      <c r="K816" s="10">
        <v>823.28</v>
      </c>
      <c r="L816" s="12">
        <v>1367.33</v>
      </c>
      <c r="M816" s="13">
        <v>39273</v>
      </c>
      <c r="N816" s="12">
        <v>0</v>
      </c>
      <c r="O816" s="13" t="s">
        <v>34</v>
      </c>
      <c r="P816" s="12">
        <v>22.25</v>
      </c>
      <c r="Q816" s="12">
        <v>133.1</v>
      </c>
      <c r="R816" s="10" t="s">
        <v>98</v>
      </c>
      <c r="S816" s="10"/>
      <c r="T816" s="10" t="s">
        <v>2996</v>
      </c>
      <c r="U816" s="10" t="s">
        <v>404</v>
      </c>
      <c r="V816" s="15">
        <v>39722</v>
      </c>
      <c r="W816" s="10" t="s">
        <v>2969</v>
      </c>
      <c r="X816" s="16" t="s">
        <v>5404</v>
      </c>
    </row>
    <row r="817" spans="1:24" ht="24" customHeight="1" x14ac:dyDescent="0.3">
      <c r="A817" s="11"/>
      <c r="B817" s="20">
        <v>433510</v>
      </c>
      <c r="C817" s="10" t="s">
        <v>5405</v>
      </c>
      <c r="D817" s="10" t="s">
        <v>2350</v>
      </c>
      <c r="E817" s="11">
        <v>186</v>
      </c>
      <c r="F817" s="10" t="s">
        <v>25902</v>
      </c>
      <c r="G817" s="9" t="s">
        <v>41</v>
      </c>
      <c r="H817" s="10" t="s">
        <v>19922</v>
      </c>
      <c r="I817" s="10" t="s">
        <v>2043</v>
      </c>
      <c r="J817" s="12">
        <v>179.75</v>
      </c>
      <c r="K817" s="10">
        <v>0</v>
      </c>
      <c r="L817" s="12">
        <v>196.45</v>
      </c>
      <c r="M817" s="13" t="s">
        <v>34</v>
      </c>
      <c r="N817" s="12"/>
      <c r="O817" s="13" t="s">
        <v>34</v>
      </c>
      <c r="P817" s="12">
        <v>0</v>
      </c>
      <c r="Q817" s="12">
        <v>0</v>
      </c>
      <c r="R817" s="10"/>
      <c r="S817" s="10"/>
      <c r="T817" s="10" t="s">
        <v>36</v>
      </c>
      <c r="U817" s="10" t="s">
        <v>404</v>
      </c>
      <c r="V817" s="15">
        <v>44459</v>
      </c>
      <c r="W817" s="10" t="s">
        <v>2969</v>
      </c>
      <c r="X817" s="16" t="s">
        <v>25903</v>
      </c>
    </row>
    <row r="818" spans="1:24" ht="24" customHeight="1" x14ac:dyDescent="0.3">
      <c r="A818" s="11"/>
      <c r="B818" s="20">
        <v>433534</v>
      </c>
      <c r="C818" s="10" t="s">
        <v>5406</v>
      </c>
      <c r="D818" s="10" t="s">
        <v>92</v>
      </c>
      <c r="E818" s="11">
        <v>130</v>
      </c>
      <c r="F818" s="10" t="s">
        <v>5407</v>
      </c>
      <c r="G818" s="10" t="s">
        <v>724</v>
      </c>
      <c r="H818" s="10" t="s">
        <v>2987</v>
      </c>
      <c r="I818" s="10" t="s">
        <v>3041</v>
      </c>
      <c r="J818" s="12">
        <v>359.93</v>
      </c>
      <c r="K818" s="10">
        <v>359.93256252431638</v>
      </c>
      <c r="L818" s="12">
        <v>482.92</v>
      </c>
      <c r="M818" s="13" t="s">
        <v>4616</v>
      </c>
      <c r="N818" s="12">
        <v>0</v>
      </c>
      <c r="O818" s="13" t="s">
        <v>34</v>
      </c>
      <c r="P818" s="12">
        <v>59.86</v>
      </c>
      <c r="Q818" s="12">
        <v>0</v>
      </c>
      <c r="R818" s="10"/>
      <c r="S818" s="10"/>
      <c r="T818" s="10" t="s">
        <v>608</v>
      </c>
      <c r="U818" s="10" t="s">
        <v>404</v>
      </c>
      <c r="V818" s="15">
        <v>41068</v>
      </c>
      <c r="W818" s="10" t="s">
        <v>2969</v>
      </c>
      <c r="X818" s="16" t="s">
        <v>5408</v>
      </c>
    </row>
    <row r="819" spans="1:24" ht="24" customHeight="1" x14ac:dyDescent="0.3">
      <c r="A819" s="11"/>
      <c r="B819" s="20">
        <v>433542</v>
      </c>
      <c r="C819" s="10" t="s">
        <v>5409</v>
      </c>
      <c r="D819" s="10" t="s">
        <v>2350</v>
      </c>
      <c r="E819" s="11">
        <v>21</v>
      </c>
      <c r="F819" s="10" t="s">
        <v>5410</v>
      </c>
      <c r="G819" s="9" t="s">
        <v>1185</v>
      </c>
      <c r="H819" s="10"/>
      <c r="I819" s="10" t="s">
        <v>799</v>
      </c>
      <c r="J819" s="12">
        <v>1277.44</v>
      </c>
      <c r="K819" s="10">
        <v>1277.44</v>
      </c>
      <c r="L819" s="12">
        <v>1415.65</v>
      </c>
      <c r="M819" s="13">
        <v>37930</v>
      </c>
      <c r="N819" s="12">
        <v>0</v>
      </c>
      <c r="O819" s="13" t="s">
        <v>34</v>
      </c>
      <c r="P819" s="12">
        <v>0</v>
      </c>
      <c r="Q819" s="12">
        <v>0</v>
      </c>
      <c r="R819" s="10"/>
      <c r="S819" s="10"/>
      <c r="T819" s="10" t="s">
        <v>2996</v>
      </c>
      <c r="U819" s="10" t="s">
        <v>404</v>
      </c>
      <c r="V819" s="15">
        <v>39647</v>
      </c>
      <c r="W819" s="10" t="s">
        <v>2969</v>
      </c>
      <c r="X819" s="16" t="s">
        <v>5411</v>
      </c>
    </row>
    <row r="820" spans="1:24" ht="24" customHeight="1" x14ac:dyDescent="0.3">
      <c r="A820" s="11"/>
      <c r="B820" s="20">
        <v>433546</v>
      </c>
      <c r="C820" s="10" t="s">
        <v>5412</v>
      </c>
      <c r="D820" s="10" t="s">
        <v>28</v>
      </c>
      <c r="E820" s="11">
        <v>421</v>
      </c>
      <c r="F820" s="10" t="s">
        <v>5413</v>
      </c>
      <c r="G820" s="10" t="s">
        <v>419</v>
      </c>
      <c r="H820" s="10"/>
      <c r="I820" s="10" t="s">
        <v>2462</v>
      </c>
      <c r="J820" s="12">
        <v>0</v>
      </c>
      <c r="K820" s="10">
        <v>1149</v>
      </c>
      <c r="L820" s="12">
        <v>1167.3800000000001</v>
      </c>
      <c r="M820" s="13" t="s">
        <v>34</v>
      </c>
      <c r="N820" s="12">
        <v>0</v>
      </c>
      <c r="O820" s="13" t="s">
        <v>34</v>
      </c>
      <c r="P820" s="12">
        <v>0</v>
      </c>
      <c r="Q820" s="12">
        <v>107.8</v>
      </c>
      <c r="R820" s="10"/>
      <c r="S820" s="10"/>
      <c r="T820" s="10" t="s">
        <v>2996</v>
      </c>
      <c r="U820" s="10" t="s">
        <v>404</v>
      </c>
      <c r="V820" s="15">
        <v>38316</v>
      </c>
      <c r="W820" s="10" t="s">
        <v>2969</v>
      </c>
      <c r="X820" s="16" t="s">
        <v>5414</v>
      </c>
    </row>
    <row r="821" spans="1:24" ht="24" customHeight="1" x14ac:dyDescent="0.3">
      <c r="A821" s="11"/>
      <c r="B821" s="20">
        <v>433557</v>
      </c>
      <c r="C821" s="10" t="s">
        <v>5415</v>
      </c>
      <c r="D821" s="10" t="s">
        <v>141</v>
      </c>
      <c r="E821" s="11">
        <v>349</v>
      </c>
      <c r="F821" s="10" t="s">
        <v>5416</v>
      </c>
      <c r="G821" s="10"/>
      <c r="H821" s="10"/>
      <c r="I821" s="10" t="s">
        <v>64</v>
      </c>
      <c r="J821" s="12">
        <v>548.52</v>
      </c>
      <c r="K821" s="10">
        <v>548.52</v>
      </c>
      <c r="L821" s="12">
        <v>677.12</v>
      </c>
      <c r="M821" s="13"/>
      <c r="N821" s="12">
        <v>0</v>
      </c>
      <c r="O821" s="13"/>
      <c r="P821" s="12">
        <v>25.5</v>
      </c>
      <c r="Q821" s="12"/>
      <c r="R821" s="10"/>
      <c r="S821" s="10"/>
      <c r="T821" s="10" t="s">
        <v>608</v>
      </c>
      <c r="U821" s="10" t="s">
        <v>404</v>
      </c>
      <c r="V821" s="15">
        <v>41232</v>
      </c>
      <c r="W821" s="10" t="s">
        <v>2969</v>
      </c>
      <c r="X821" s="16" t="s">
        <v>5417</v>
      </c>
    </row>
    <row r="822" spans="1:24" ht="24" customHeight="1" x14ac:dyDescent="0.3">
      <c r="A822" s="11"/>
      <c r="B822" s="20">
        <v>433653</v>
      </c>
      <c r="C822" s="10" t="s">
        <v>5418</v>
      </c>
      <c r="D822" s="10" t="s">
        <v>28</v>
      </c>
      <c r="E822" s="11">
        <v>862</v>
      </c>
      <c r="F822" s="10" t="s">
        <v>16453</v>
      </c>
      <c r="G822" s="10">
        <v>1</v>
      </c>
      <c r="H822" s="10"/>
      <c r="I822" s="10" t="s">
        <v>5419</v>
      </c>
      <c r="J822" s="12">
        <v>553.20000000000005</v>
      </c>
      <c r="K822" s="10">
        <v>553.20000000000005</v>
      </c>
      <c r="L822" s="12">
        <v>648.15</v>
      </c>
      <c r="M822" s="13">
        <v>38383</v>
      </c>
      <c r="N822" s="12"/>
      <c r="O822" s="13" t="s">
        <v>34</v>
      </c>
      <c r="P822" s="12">
        <v>22.25</v>
      </c>
      <c r="Q822" s="12">
        <v>110.2</v>
      </c>
      <c r="R822" s="10" t="s">
        <v>641</v>
      </c>
      <c r="S822" s="10"/>
      <c r="T822" s="10" t="s">
        <v>36</v>
      </c>
      <c r="U822" s="10" t="s">
        <v>404</v>
      </c>
      <c r="V822" s="15">
        <v>42513</v>
      </c>
      <c r="W822" s="10" t="s">
        <v>2969</v>
      </c>
      <c r="X822" s="16" t="s">
        <v>20351</v>
      </c>
    </row>
    <row r="823" spans="1:24" ht="24" customHeight="1" x14ac:dyDescent="0.3">
      <c r="A823" s="11"/>
      <c r="B823" s="20">
        <v>433669</v>
      </c>
      <c r="C823" s="10" t="s">
        <v>5420</v>
      </c>
      <c r="D823" s="10" t="s">
        <v>48</v>
      </c>
      <c r="E823" s="11">
        <v>1766</v>
      </c>
      <c r="F823" s="10"/>
      <c r="G823" s="10"/>
      <c r="H823" s="10"/>
      <c r="I823" s="10"/>
      <c r="J823" s="12">
        <v>882.53</v>
      </c>
      <c r="K823" s="10">
        <v>938.42</v>
      </c>
      <c r="L823" s="12">
        <v>0</v>
      </c>
      <c r="M823" s="13" t="s">
        <v>34</v>
      </c>
      <c r="N823" s="12">
        <v>0</v>
      </c>
      <c r="O823" s="13" t="s">
        <v>34</v>
      </c>
      <c r="P823" s="12">
        <v>0</v>
      </c>
      <c r="Q823" s="12">
        <v>0</v>
      </c>
      <c r="R823" s="10"/>
      <c r="S823" s="10"/>
      <c r="T823" s="10" t="s">
        <v>2996</v>
      </c>
      <c r="U823" s="10" t="s">
        <v>404</v>
      </c>
      <c r="V823" s="15">
        <v>39035</v>
      </c>
      <c r="W823" s="10" t="s">
        <v>2969</v>
      </c>
      <c r="X823" s="16" t="s">
        <v>5421</v>
      </c>
    </row>
    <row r="824" spans="1:24" ht="24" customHeight="1" x14ac:dyDescent="0.3">
      <c r="A824" s="11"/>
      <c r="B824" s="20">
        <v>433674</v>
      </c>
      <c r="C824" s="10" t="s">
        <v>2700</v>
      </c>
      <c r="D824" s="10" t="s">
        <v>48</v>
      </c>
      <c r="E824" s="11">
        <v>2672</v>
      </c>
      <c r="F824" s="10" t="s">
        <v>5422</v>
      </c>
      <c r="G824" s="10"/>
      <c r="H824" s="10"/>
      <c r="I824" s="10" t="s">
        <v>64</v>
      </c>
      <c r="J824" s="12">
        <v>1130.99</v>
      </c>
      <c r="K824" s="10"/>
      <c r="L824" s="12">
        <v>1242.53</v>
      </c>
      <c r="M824" s="13">
        <v>40540</v>
      </c>
      <c r="N824" s="12">
        <v>0</v>
      </c>
      <c r="O824" s="13"/>
      <c r="P824" s="12">
        <v>25.5</v>
      </c>
      <c r="Q824" s="12"/>
      <c r="R824" s="10"/>
      <c r="S824" s="10"/>
      <c r="T824" s="10" t="s">
        <v>72</v>
      </c>
      <c r="U824" s="10" t="s">
        <v>404</v>
      </c>
      <c r="V824" s="15">
        <v>41640</v>
      </c>
      <c r="W824" s="10" t="s">
        <v>2969</v>
      </c>
      <c r="X824" s="16" t="s">
        <v>5423</v>
      </c>
    </row>
    <row r="825" spans="1:24" ht="24" customHeight="1" x14ac:dyDescent="0.3">
      <c r="A825" s="11"/>
      <c r="B825" s="20">
        <v>433689</v>
      </c>
      <c r="C825" s="10" t="s">
        <v>5424</v>
      </c>
      <c r="D825" s="10" t="s">
        <v>2350</v>
      </c>
      <c r="E825" s="11">
        <v>522</v>
      </c>
      <c r="F825" s="10" t="s">
        <v>5425</v>
      </c>
      <c r="G825" s="9" t="s">
        <v>419</v>
      </c>
      <c r="H825" s="10"/>
      <c r="I825" s="10" t="s">
        <v>2442</v>
      </c>
      <c r="J825" s="12">
        <v>449.65</v>
      </c>
      <c r="K825" s="10"/>
      <c r="L825" s="12"/>
      <c r="M825" s="13"/>
      <c r="N825" s="12"/>
      <c r="O825" s="13"/>
      <c r="P825" s="12"/>
      <c r="Q825" s="12"/>
      <c r="R825" s="10"/>
      <c r="S825" s="10"/>
      <c r="T825" s="10" t="s">
        <v>608</v>
      </c>
      <c r="U825" s="10" t="s">
        <v>404</v>
      </c>
      <c r="V825" s="15">
        <v>40711</v>
      </c>
      <c r="W825" s="10" t="s">
        <v>2969</v>
      </c>
      <c r="X825" s="16" t="s">
        <v>5426</v>
      </c>
    </row>
    <row r="826" spans="1:24" ht="24" customHeight="1" x14ac:dyDescent="0.3">
      <c r="A826" s="11"/>
      <c r="B826" s="20">
        <v>433750</v>
      </c>
      <c r="C826" s="10" t="s">
        <v>5427</v>
      </c>
      <c r="D826" s="10" t="s">
        <v>48</v>
      </c>
      <c r="E826" s="11">
        <v>1619</v>
      </c>
      <c r="F826" s="10" t="s">
        <v>5428</v>
      </c>
      <c r="G826" s="10" t="s">
        <v>607</v>
      </c>
      <c r="H826" s="10"/>
      <c r="I826" s="10" t="s">
        <v>159</v>
      </c>
      <c r="J826" s="12">
        <v>451.75</v>
      </c>
      <c r="K826" s="10">
        <v>451.75</v>
      </c>
      <c r="L826" s="12">
        <v>636.75</v>
      </c>
      <c r="M826" s="13">
        <v>38371</v>
      </c>
      <c r="N826" s="12"/>
      <c r="O826" s="13" t="s">
        <v>34</v>
      </c>
      <c r="P826" s="12">
        <v>89</v>
      </c>
      <c r="Q826" s="12">
        <v>0</v>
      </c>
      <c r="R826" s="10"/>
      <c r="S826" s="10"/>
      <c r="T826" s="10" t="s">
        <v>608</v>
      </c>
      <c r="U826" s="10" t="s">
        <v>404</v>
      </c>
      <c r="V826" s="15">
        <v>40304</v>
      </c>
      <c r="W826" s="10" t="s">
        <v>2969</v>
      </c>
      <c r="X826" s="16" t="s">
        <v>5429</v>
      </c>
    </row>
    <row r="827" spans="1:24" ht="24" customHeight="1" x14ac:dyDescent="0.3">
      <c r="A827" s="11"/>
      <c r="B827" s="20">
        <v>433752</v>
      </c>
      <c r="C827" s="10" t="s">
        <v>5430</v>
      </c>
      <c r="D827" s="10" t="s">
        <v>92</v>
      </c>
      <c r="E827" s="11">
        <v>134</v>
      </c>
      <c r="F827" s="10" t="s">
        <v>4820</v>
      </c>
      <c r="G827" s="10" t="s">
        <v>3393</v>
      </c>
      <c r="H827" s="10"/>
      <c r="I827" s="10" t="s">
        <v>159</v>
      </c>
      <c r="J827" s="12">
        <v>1217.52</v>
      </c>
      <c r="K827" s="10">
        <v>1217.5207749324129</v>
      </c>
      <c r="L827" s="12">
        <v>1664.03</v>
      </c>
      <c r="M827" s="13" t="s">
        <v>4800</v>
      </c>
      <c r="N827" s="12">
        <v>474</v>
      </c>
      <c r="O827" s="13" t="s">
        <v>34</v>
      </c>
      <c r="P827" s="12">
        <v>79.81</v>
      </c>
      <c r="Q827" s="12">
        <v>0</v>
      </c>
      <c r="R827" s="10"/>
      <c r="S827" s="10"/>
      <c r="T827" s="10" t="s">
        <v>4398</v>
      </c>
      <c r="U827" s="10" t="s">
        <v>404</v>
      </c>
      <c r="V827" s="15">
        <v>39764</v>
      </c>
      <c r="W827" s="10" t="s">
        <v>2969</v>
      </c>
      <c r="X827" s="16" t="s">
        <v>5431</v>
      </c>
    </row>
    <row r="828" spans="1:24" ht="24" customHeight="1" x14ac:dyDescent="0.3">
      <c r="A828" s="11"/>
      <c r="B828" s="20">
        <v>433759</v>
      </c>
      <c r="C828" s="10" t="s">
        <v>5432</v>
      </c>
      <c r="D828" s="10" t="s">
        <v>28</v>
      </c>
      <c r="E828" s="11">
        <v>1103</v>
      </c>
      <c r="F828" s="10" t="s">
        <v>5433</v>
      </c>
      <c r="G828" s="10">
        <v>2</v>
      </c>
      <c r="H828" s="10"/>
      <c r="I828" s="10" t="s">
        <v>1982</v>
      </c>
      <c r="J828" s="12">
        <v>1008.22</v>
      </c>
      <c r="K828" s="10">
        <v>0</v>
      </c>
      <c r="L828" s="12">
        <v>1338.67</v>
      </c>
      <c r="M828" s="13" t="s">
        <v>34</v>
      </c>
      <c r="N828" s="12">
        <v>0</v>
      </c>
      <c r="O828" s="13">
        <v>40444</v>
      </c>
      <c r="P828" s="12">
        <v>25.5</v>
      </c>
      <c r="Q828" s="12">
        <v>127.5</v>
      </c>
      <c r="R828" s="10" t="s">
        <v>53</v>
      </c>
      <c r="S828" s="10"/>
      <c r="T828" s="10" t="s">
        <v>2408</v>
      </c>
      <c r="U828" s="10" t="s">
        <v>404</v>
      </c>
      <c r="V828" s="15">
        <v>40445</v>
      </c>
      <c r="W828" s="10" t="s">
        <v>2969</v>
      </c>
      <c r="X828" s="16" t="s">
        <v>5434</v>
      </c>
    </row>
    <row r="829" spans="1:24" ht="24" customHeight="1" x14ac:dyDescent="0.3">
      <c r="A829" s="11"/>
      <c r="B829" s="20">
        <v>433949</v>
      </c>
      <c r="C829" s="10" t="s">
        <v>2804</v>
      </c>
      <c r="D829" s="10" t="s">
        <v>28</v>
      </c>
      <c r="E829" s="11">
        <v>1562</v>
      </c>
      <c r="F829" s="10" t="s">
        <v>5435</v>
      </c>
      <c r="G829" s="10">
        <v>1</v>
      </c>
      <c r="H829" s="10"/>
      <c r="I829" s="10" t="s">
        <v>397</v>
      </c>
      <c r="J829" s="12">
        <v>760</v>
      </c>
      <c r="K829" s="10"/>
      <c r="L829" s="12">
        <v>1235.55</v>
      </c>
      <c r="M829" s="13">
        <v>41009</v>
      </c>
      <c r="N829" s="12"/>
      <c r="O829" s="13"/>
      <c r="P829" s="12">
        <v>38.25</v>
      </c>
      <c r="Q829" s="12">
        <v>192.15</v>
      </c>
      <c r="R829" s="10" t="s">
        <v>53</v>
      </c>
      <c r="S829" s="10"/>
      <c r="T829" s="10" t="s">
        <v>2424</v>
      </c>
      <c r="U829" s="10" t="s">
        <v>3787</v>
      </c>
      <c r="V829" s="15">
        <v>41638</v>
      </c>
      <c r="W829" s="10" t="s">
        <v>2969</v>
      </c>
      <c r="X829" s="16" t="s">
        <v>5436</v>
      </c>
    </row>
    <row r="830" spans="1:24" ht="24" customHeight="1" x14ac:dyDescent="0.3">
      <c r="A830" s="11"/>
      <c r="B830" s="20">
        <v>433968</v>
      </c>
      <c r="C830" s="10" t="s">
        <v>5437</v>
      </c>
      <c r="D830" s="10" t="s">
        <v>92</v>
      </c>
      <c r="E830" s="11">
        <v>137</v>
      </c>
      <c r="F830" s="10" t="s">
        <v>5438</v>
      </c>
      <c r="G830" s="10" t="s">
        <v>3228</v>
      </c>
      <c r="H830" s="10" t="s">
        <v>2987</v>
      </c>
      <c r="I830" s="10" t="s">
        <v>3041</v>
      </c>
      <c r="J830" s="12">
        <v>622.52</v>
      </c>
      <c r="K830" s="10">
        <v>622.51972745682906</v>
      </c>
      <c r="L830" s="12">
        <v>730.35983280294488</v>
      </c>
      <c r="M830" s="13" t="s">
        <v>4629</v>
      </c>
      <c r="N830" s="12"/>
      <c r="O830" s="13" t="s">
        <v>34</v>
      </c>
      <c r="P830" s="12">
        <v>59.85</v>
      </c>
      <c r="Q830" s="12">
        <v>0</v>
      </c>
      <c r="R830" s="10"/>
      <c r="S830" s="10"/>
      <c r="T830" s="10" t="s">
        <v>608</v>
      </c>
      <c r="U830" s="10" t="s">
        <v>404</v>
      </c>
      <c r="V830" s="15">
        <v>40352</v>
      </c>
      <c r="W830" s="10" t="s">
        <v>2969</v>
      </c>
      <c r="X830" s="16" t="s">
        <v>5439</v>
      </c>
    </row>
    <row r="831" spans="1:24" ht="24" customHeight="1" x14ac:dyDescent="0.3">
      <c r="A831" s="11"/>
      <c r="B831" s="20">
        <v>434011</v>
      </c>
      <c r="C831" s="10" t="s">
        <v>5440</v>
      </c>
      <c r="D831" s="10" t="s">
        <v>48</v>
      </c>
      <c r="E831" s="11">
        <v>676</v>
      </c>
      <c r="F831" s="10" t="s">
        <v>5441</v>
      </c>
      <c r="G831" s="10" t="s">
        <v>4167</v>
      </c>
      <c r="H831" s="10"/>
      <c r="I831" s="10" t="s">
        <v>159</v>
      </c>
      <c r="J831" s="12">
        <v>1024.76</v>
      </c>
      <c r="K831" s="10">
        <v>1024.7553396314881</v>
      </c>
      <c r="L831" s="12">
        <v>1134.5856485869056</v>
      </c>
      <c r="M831" s="13" t="s">
        <v>5442</v>
      </c>
      <c r="N831" s="12">
        <v>0</v>
      </c>
      <c r="O831" s="13" t="s">
        <v>34</v>
      </c>
      <c r="P831" s="12">
        <v>34.92</v>
      </c>
      <c r="Q831" s="12">
        <v>0</v>
      </c>
      <c r="R831" s="10"/>
      <c r="S831" s="10"/>
      <c r="T831" s="10" t="s">
        <v>72</v>
      </c>
      <c r="U831" s="10" t="s">
        <v>404</v>
      </c>
      <c r="V831" s="15">
        <v>41799</v>
      </c>
      <c r="W831" s="10" t="s">
        <v>2969</v>
      </c>
      <c r="X831" s="16" t="s">
        <v>5443</v>
      </c>
    </row>
    <row r="832" spans="1:24" ht="24" customHeight="1" x14ac:dyDescent="0.3">
      <c r="A832" s="11"/>
      <c r="B832" s="20">
        <v>434030</v>
      </c>
      <c r="C832" s="10" t="s">
        <v>5444</v>
      </c>
      <c r="D832" s="10" t="s">
        <v>48</v>
      </c>
      <c r="E832" s="11">
        <v>943</v>
      </c>
      <c r="F832" s="10" t="s">
        <v>5445</v>
      </c>
      <c r="G832" s="10" t="s">
        <v>366</v>
      </c>
      <c r="H832" s="10"/>
      <c r="I832" s="10" t="s">
        <v>2732</v>
      </c>
      <c r="J832" s="12">
        <v>1356.45</v>
      </c>
      <c r="K832" s="10">
        <v>1362.29</v>
      </c>
      <c r="L832" s="12">
        <v>1513.41</v>
      </c>
      <c r="M832" s="13">
        <v>37573</v>
      </c>
      <c r="N832" s="12">
        <v>0</v>
      </c>
      <c r="O832" s="13" t="s">
        <v>34</v>
      </c>
      <c r="P832" s="12">
        <v>59.86</v>
      </c>
      <c r="Q832" s="12">
        <v>0</v>
      </c>
      <c r="R832" s="10"/>
      <c r="S832" s="10"/>
      <c r="T832" s="10" t="s">
        <v>2996</v>
      </c>
      <c r="U832" s="10" t="s">
        <v>404</v>
      </c>
      <c r="V832" s="15">
        <v>39716</v>
      </c>
      <c r="W832" s="10" t="s">
        <v>2969</v>
      </c>
      <c r="X832" s="16" t="s">
        <v>5446</v>
      </c>
    </row>
    <row r="833" spans="1:24" ht="24" customHeight="1" x14ac:dyDescent="0.3">
      <c r="A833" s="11"/>
      <c r="B833" s="20">
        <v>434110</v>
      </c>
      <c r="C833" s="10" t="s">
        <v>5447</v>
      </c>
      <c r="D833" s="10" t="s">
        <v>48</v>
      </c>
      <c r="E833" s="11">
        <v>1270</v>
      </c>
      <c r="F833" s="10" t="s">
        <v>5448</v>
      </c>
      <c r="G833" s="10" t="s">
        <v>2731</v>
      </c>
      <c r="H833" s="10"/>
      <c r="I833" s="10" t="s">
        <v>2732</v>
      </c>
      <c r="J833" s="12">
        <v>310.66000000000003</v>
      </c>
      <c r="K833" s="10">
        <v>310.66000000000003</v>
      </c>
      <c r="L833" s="12">
        <v>391.49</v>
      </c>
      <c r="M833" s="13">
        <v>37999</v>
      </c>
      <c r="N833" s="12">
        <v>0</v>
      </c>
      <c r="O833" s="13" t="s">
        <v>34</v>
      </c>
      <c r="P833" s="12">
        <v>42.2</v>
      </c>
      <c r="Q833" s="12">
        <v>0</v>
      </c>
      <c r="R833" s="10" t="s">
        <v>45</v>
      </c>
      <c r="S833" s="10"/>
      <c r="T833" s="10" t="s">
        <v>2996</v>
      </c>
      <c r="U833" s="10" t="s">
        <v>404</v>
      </c>
      <c r="V833" s="15">
        <v>39716</v>
      </c>
      <c r="W833" s="10" t="s">
        <v>2969</v>
      </c>
      <c r="X833" s="16" t="s">
        <v>5449</v>
      </c>
    </row>
    <row r="834" spans="1:24" ht="24" customHeight="1" x14ac:dyDescent="0.3">
      <c r="A834" s="11"/>
      <c r="B834" s="20">
        <v>434179</v>
      </c>
      <c r="C834" s="10" t="s">
        <v>5450</v>
      </c>
      <c r="D834" s="10" t="s">
        <v>48</v>
      </c>
      <c r="E834" s="11">
        <v>1070</v>
      </c>
      <c r="F834" s="10" t="s">
        <v>5451</v>
      </c>
      <c r="G834" s="10" t="s">
        <v>1185</v>
      </c>
      <c r="H834" s="10"/>
      <c r="I834" s="10" t="s">
        <v>2732</v>
      </c>
      <c r="J834" s="12">
        <v>1981.6</v>
      </c>
      <c r="K834" s="10">
        <v>1966.14</v>
      </c>
      <c r="L834" s="12">
        <v>2312.5700000000002</v>
      </c>
      <c r="M834" s="13">
        <v>37908</v>
      </c>
      <c r="N834" s="12">
        <v>0</v>
      </c>
      <c r="O834" s="13" t="s">
        <v>34</v>
      </c>
      <c r="P834" s="12">
        <v>59.86</v>
      </c>
      <c r="Q834" s="12">
        <v>85</v>
      </c>
      <c r="R834" s="10" t="s">
        <v>107</v>
      </c>
      <c r="S834" s="10"/>
      <c r="T834" s="10" t="s">
        <v>608</v>
      </c>
      <c r="U834" s="10" t="s">
        <v>404</v>
      </c>
      <c r="V834" s="15">
        <v>40961</v>
      </c>
      <c r="W834" s="10" t="s">
        <v>2969</v>
      </c>
      <c r="X834" s="16" t="s">
        <v>5452</v>
      </c>
    </row>
    <row r="835" spans="1:24" ht="24" customHeight="1" x14ac:dyDescent="0.3">
      <c r="A835" s="11"/>
      <c r="B835" s="20">
        <v>434190</v>
      </c>
      <c r="C835" s="10" t="s">
        <v>5453</v>
      </c>
      <c r="D835" s="10" t="s">
        <v>28</v>
      </c>
      <c r="E835" s="11">
        <v>1274</v>
      </c>
      <c r="F835" s="10" t="s">
        <v>5454</v>
      </c>
      <c r="G835" s="10">
        <v>2</v>
      </c>
      <c r="H835" s="10"/>
      <c r="I835" s="10" t="s">
        <v>2443</v>
      </c>
      <c r="J835" s="12">
        <v>329.4</v>
      </c>
      <c r="K835" s="10"/>
      <c r="L835" s="12">
        <v>527.07000000000005</v>
      </c>
      <c r="M835" s="13">
        <v>40752</v>
      </c>
      <c r="N835" s="12">
        <v>0</v>
      </c>
      <c r="O835" s="13"/>
      <c r="P835" s="12">
        <v>38.25</v>
      </c>
      <c r="Q835" s="12">
        <v>192.15</v>
      </c>
      <c r="R835" s="10" t="s">
        <v>53</v>
      </c>
      <c r="S835" s="10"/>
      <c r="T835" s="10" t="s">
        <v>72</v>
      </c>
      <c r="U835" s="10" t="s">
        <v>404</v>
      </c>
      <c r="V835" s="15">
        <v>41695</v>
      </c>
      <c r="W835" s="10" t="s">
        <v>2969</v>
      </c>
      <c r="X835" s="16" t="s">
        <v>5455</v>
      </c>
    </row>
    <row r="836" spans="1:24" ht="24" customHeight="1" x14ac:dyDescent="0.3">
      <c r="A836" s="11"/>
      <c r="B836" s="20">
        <v>434198</v>
      </c>
      <c r="C836" s="10" t="s">
        <v>5456</v>
      </c>
      <c r="D836" s="10" t="s">
        <v>48</v>
      </c>
      <c r="E836" s="11">
        <v>1689</v>
      </c>
      <c r="F836" s="10" t="s">
        <v>5457</v>
      </c>
      <c r="G836" s="10" t="s">
        <v>2973</v>
      </c>
      <c r="H836" s="10" t="s">
        <v>366</v>
      </c>
      <c r="I836" s="10" t="s">
        <v>421</v>
      </c>
      <c r="J836" s="12">
        <v>535.44000000000005</v>
      </c>
      <c r="K836" s="10">
        <v>535.44000000000005</v>
      </c>
      <c r="L836" s="12">
        <v>671.28</v>
      </c>
      <c r="M836" s="13">
        <v>38649</v>
      </c>
      <c r="N836" s="12"/>
      <c r="O836" s="13" t="s">
        <v>34</v>
      </c>
      <c r="P836" s="12">
        <v>44.5</v>
      </c>
      <c r="Q836" s="12">
        <v>0</v>
      </c>
      <c r="R836" s="10" t="s">
        <v>62</v>
      </c>
      <c r="S836" s="10"/>
      <c r="T836" s="10" t="s">
        <v>2996</v>
      </c>
      <c r="U836" s="10" t="s">
        <v>404</v>
      </c>
      <c r="V836" s="15">
        <v>39449</v>
      </c>
      <c r="W836" s="10" t="s">
        <v>2969</v>
      </c>
      <c r="X836" s="16" t="s">
        <v>5458</v>
      </c>
    </row>
    <row r="837" spans="1:24" ht="24" customHeight="1" x14ac:dyDescent="0.3">
      <c r="A837" s="11"/>
      <c r="B837" s="20">
        <v>434215</v>
      </c>
      <c r="C837" s="10" t="s">
        <v>5459</v>
      </c>
      <c r="D837" s="10" t="s">
        <v>28</v>
      </c>
      <c r="E837" s="11">
        <v>195</v>
      </c>
      <c r="F837" s="10" t="s">
        <v>5460</v>
      </c>
      <c r="G837" s="10" t="s">
        <v>3662</v>
      </c>
      <c r="H837" s="10" t="s">
        <v>2987</v>
      </c>
      <c r="I837" s="10" t="s">
        <v>3041</v>
      </c>
      <c r="J837" s="12">
        <v>539.34</v>
      </c>
      <c r="K837" s="10">
        <v>533.5</v>
      </c>
      <c r="L837" s="12">
        <v>609.50609032232319</v>
      </c>
      <c r="M837" s="13" t="s">
        <v>5461</v>
      </c>
      <c r="N837" s="12">
        <v>1096.52</v>
      </c>
      <c r="O837" s="13" t="s">
        <v>34</v>
      </c>
      <c r="P837" s="12">
        <v>60</v>
      </c>
      <c r="Q837" s="12">
        <v>0</v>
      </c>
      <c r="R837" s="10"/>
      <c r="S837" s="10"/>
      <c r="T837" s="10" t="s">
        <v>2424</v>
      </c>
      <c r="U837" s="10" t="s">
        <v>404</v>
      </c>
      <c r="V837" s="15">
        <v>39119</v>
      </c>
      <c r="W837" s="10" t="s">
        <v>2969</v>
      </c>
      <c r="X837" s="16" t="s">
        <v>5462</v>
      </c>
    </row>
    <row r="838" spans="1:24" ht="24" customHeight="1" x14ac:dyDescent="0.3">
      <c r="A838" s="11"/>
      <c r="B838" s="20">
        <v>434219</v>
      </c>
      <c r="C838" s="10" t="s">
        <v>5463</v>
      </c>
      <c r="D838" s="10" t="s">
        <v>48</v>
      </c>
      <c r="E838" s="11">
        <v>906</v>
      </c>
      <c r="F838" s="10" t="s">
        <v>16637</v>
      </c>
      <c r="G838" s="10" t="s">
        <v>115</v>
      </c>
      <c r="H838" s="10" t="s">
        <v>31</v>
      </c>
      <c r="I838" s="10" t="s">
        <v>78</v>
      </c>
      <c r="J838" s="12">
        <v>572.26</v>
      </c>
      <c r="K838" s="10">
        <v>572.26</v>
      </c>
      <c r="L838" s="12">
        <v>868.14</v>
      </c>
      <c r="M838" s="13" t="s">
        <v>5464</v>
      </c>
      <c r="N838" s="12"/>
      <c r="O838" s="13" t="s">
        <v>34</v>
      </c>
      <c r="P838" s="12">
        <v>128.91</v>
      </c>
      <c r="Q838" s="12">
        <v>0</v>
      </c>
      <c r="R838" s="10" t="s">
        <v>62</v>
      </c>
      <c r="S838" s="10"/>
      <c r="T838" s="10" t="s">
        <v>36</v>
      </c>
      <c r="U838" s="10" t="s">
        <v>3787</v>
      </c>
      <c r="V838" s="15">
        <v>45316</v>
      </c>
      <c r="W838" s="10" t="s">
        <v>2969</v>
      </c>
      <c r="X838" s="16" t="s">
        <v>28079</v>
      </c>
    </row>
    <row r="839" spans="1:24" ht="24" customHeight="1" x14ac:dyDescent="0.3">
      <c r="A839" s="11"/>
      <c r="B839" s="20">
        <v>434306</v>
      </c>
      <c r="C839" s="10" t="s">
        <v>5465</v>
      </c>
      <c r="D839" s="10" t="s">
        <v>141</v>
      </c>
      <c r="E839" s="11">
        <v>46</v>
      </c>
      <c r="F839" s="10" t="s">
        <v>5466</v>
      </c>
      <c r="G839" s="10" t="s">
        <v>724</v>
      </c>
      <c r="H839" s="10"/>
      <c r="I839" s="10" t="s">
        <v>2732</v>
      </c>
      <c r="J839" s="12">
        <v>229.21</v>
      </c>
      <c r="K839" s="10">
        <v>229.21</v>
      </c>
      <c r="L839" s="12">
        <v>565.39</v>
      </c>
      <c r="M839" s="13">
        <v>38250</v>
      </c>
      <c r="N839" s="12">
        <v>0</v>
      </c>
      <c r="O839" s="13">
        <v>38681</v>
      </c>
      <c r="P839" s="12">
        <v>42.2</v>
      </c>
      <c r="Q839" s="12">
        <v>210.26</v>
      </c>
      <c r="R839" s="10" t="s">
        <v>45</v>
      </c>
      <c r="S839" s="10"/>
      <c r="T839" s="10" t="s">
        <v>608</v>
      </c>
      <c r="U839" s="10" t="s">
        <v>404</v>
      </c>
      <c r="V839" s="15">
        <v>40939</v>
      </c>
      <c r="W839" s="10" t="s">
        <v>2969</v>
      </c>
      <c r="X839" s="16" t="s">
        <v>5467</v>
      </c>
    </row>
    <row r="840" spans="1:24" ht="24" customHeight="1" x14ac:dyDescent="0.3">
      <c r="A840" s="11"/>
      <c r="B840" s="20">
        <v>434308</v>
      </c>
      <c r="C840" s="10" t="s">
        <v>5468</v>
      </c>
      <c r="D840" s="10" t="s">
        <v>28</v>
      </c>
      <c r="E840" s="11">
        <v>830</v>
      </c>
      <c r="F840" s="10" t="s">
        <v>25308</v>
      </c>
      <c r="G840" s="10" t="s">
        <v>5086</v>
      </c>
      <c r="H840" s="10"/>
      <c r="I840" s="10" t="s">
        <v>468</v>
      </c>
      <c r="J840" s="12">
        <v>1033.3599999999999</v>
      </c>
      <c r="K840" s="10">
        <v>1033.3599999999999</v>
      </c>
      <c r="L840" s="12">
        <v>1365.78</v>
      </c>
      <c r="M840" s="13">
        <v>39574</v>
      </c>
      <c r="N840" s="12">
        <v>350</v>
      </c>
      <c r="O840" s="13" t="s">
        <v>34</v>
      </c>
      <c r="P840" s="12">
        <v>24</v>
      </c>
      <c r="Q840" s="12">
        <v>138</v>
      </c>
      <c r="R840" s="10" t="s">
        <v>62</v>
      </c>
      <c r="S840" s="10"/>
      <c r="T840" s="10" t="s">
        <v>36</v>
      </c>
      <c r="U840" s="10" t="s">
        <v>404</v>
      </c>
      <c r="V840" s="15">
        <v>42822</v>
      </c>
      <c r="W840" s="10" t="s">
        <v>2969</v>
      </c>
      <c r="X840" s="16" t="s">
        <v>21544</v>
      </c>
    </row>
    <row r="841" spans="1:24" ht="24" customHeight="1" x14ac:dyDescent="0.3">
      <c r="A841" s="11"/>
      <c r="B841" s="20">
        <v>434363</v>
      </c>
      <c r="C841" s="10" t="s">
        <v>5469</v>
      </c>
      <c r="D841" s="10" t="s">
        <v>48</v>
      </c>
      <c r="E841" s="11">
        <v>1126</v>
      </c>
      <c r="F841" s="10" t="s">
        <v>5470</v>
      </c>
      <c r="G841" s="10" t="s">
        <v>419</v>
      </c>
      <c r="H841" s="10"/>
      <c r="I841" s="10" t="s">
        <v>252</v>
      </c>
      <c r="J841" s="12">
        <v>1222.29</v>
      </c>
      <c r="K841" s="10">
        <v>1222.29</v>
      </c>
      <c r="L841" s="12">
        <v>1548.04</v>
      </c>
      <c r="M841" s="13">
        <v>37777</v>
      </c>
      <c r="N841" s="12"/>
      <c r="O841" s="13" t="s">
        <v>34</v>
      </c>
      <c r="P841" s="12">
        <v>59.86</v>
      </c>
      <c r="Q841" s="12">
        <v>0</v>
      </c>
      <c r="R841" s="10"/>
      <c r="S841" s="10"/>
      <c r="T841" s="10" t="s">
        <v>2996</v>
      </c>
      <c r="U841" s="10" t="s">
        <v>404</v>
      </c>
      <c r="V841" s="15">
        <v>38989</v>
      </c>
      <c r="W841" s="10" t="s">
        <v>2969</v>
      </c>
      <c r="X841" s="16" t="s">
        <v>5471</v>
      </c>
    </row>
    <row r="842" spans="1:24" ht="24" customHeight="1" x14ac:dyDescent="0.3">
      <c r="A842" s="11"/>
      <c r="B842" s="20">
        <v>434402</v>
      </c>
      <c r="C842" s="10" t="s">
        <v>5472</v>
      </c>
      <c r="D842" s="10" t="s">
        <v>48</v>
      </c>
      <c r="E842" s="11">
        <v>1571</v>
      </c>
      <c r="F842" s="10" t="s">
        <v>5473</v>
      </c>
      <c r="G842" s="10" t="s">
        <v>358</v>
      </c>
      <c r="H842" s="10"/>
      <c r="I842" s="10" t="s">
        <v>2732</v>
      </c>
      <c r="J842" s="12">
        <v>644.91999999999996</v>
      </c>
      <c r="K842" s="10">
        <v>644.91999999999996</v>
      </c>
      <c r="L842" s="12">
        <v>983.05</v>
      </c>
      <c r="M842" s="13" t="s">
        <v>342</v>
      </c>
      <c r="N842" s="12">
        <v>0</v>
      </c>
      <c r="O842" s="13" t="s">
        <v>34</v>
      </c>
      <c r="P842" s="12">
        <v>44.5</v>
      </c>
      <c r="Q842" s="12">
        <v>0</v>
      </c>
      <c r="R842" s="10" t="s">
        <v>2974</v>
      </c>
      <c r="S842" s="10" t="s">
        <v>529</v>
      </c>
      <c r="T842" s="10" t="s">
        <v>608</v>
      </c>
      <c r="U842" s="10" t="s">
        <v>404</v>
      </c>
      <c r="V842" s="15">
        <v>40528</v>
      </c>
      <c r="W842" s="10" t="s">
        <v>2969</v>
      </c>
      <c r="X842" s="16" t="s">
        <v>5474</v>
      </c>
    </row>
    <row r="843" spans="1:24" ht="24" customHeight="1" x14ac:dyDescent="0.3">
      <c r="A843" s="11"/>
      <c r="B843" s="20">
        <v>434432</v>
      </c>
      <c r="C843" s="10" t="s">
        <v>5475</v>
      </c>
      <c r="D843" s="10" t="s">
        <v>48</v>
      </c>
      <c r="E843" s="11">
        <v>2715</v>
      </c>
      <c r="F843" s="10" t="s">
        <v>5476</v>
      </c>
      <c r="G843" s="10"/>
      <c r="H843" s="10"/>
      <c r="I843" s="10" t="s">
        <v>1578</v>
      </c>
      <c r="J843" s="12">
        <v>315.47000000000003</v>
      </c>
      <c r="K843" s="10"/>
      <c r="L843" s="12"/>
      <c r="M843" s="13"/>
      <c r="N843" s="12">
        <v>0</v>
      </c>
      <c r="O843" s="13">
        <v>40619</v>
      </c>
      <c r="P843" s="12">
        <v>76.5</v>
      </c>
      <c r="Q843" s="12"/>
      <c r="R843" s="10"/>
      <c r="S843" s="10"/>
      <c r="T843" s="10" t="s">
        <v>608</v>
      </c>
      <c r="U843" s="10" t="s">
        <v>404</v>
      </c>
      <c r="V843" s="15">
        <v>40939</v>
      </c>
      <c r="W843" s="10" t="s">
        <v>2969</v>
      </c>
      <c r="X843" s="16" t="s">
        <v>5477</v>
      </c>
    </row>
    <row r="844" spans="1:24" ht="24" customHeight="1" x14ac:dyDescent="0.3">
      <c r="A844" s="11"/>
      <c r="B844" s="20">
        <v>434512</v>
      </c>
      <c r="C844" s="10" t="s">
        <v>5478</v>
      </c>
      <c r="D844" s="10" t="s">
        <v>28</v>
      </c>
      <c r="E844" s="11">
        <v>1013</v>
      </c>
      <c r="F844" s="10" t="s">
        <v>22097</v>
      </c>
      <c r="G844" s="10" t="s">
        <v>41</v>
      </c>
      <c r="H844" s="10" t="s">
        <v>46</v>
      </c>
      <c r="I844" s="10" t="s">
        <v>22349</v>
      </c>
      <c r="J844" s="12">
        <v>1586.95</v>
      </c>
      <c r="K844" s="10">
        <v>0</v>
      </c>
      <c r="L844" s="12">
        <v>2015.53</v>
      </c>
      <c r="M844" s="13">
        <v>39631</v>
      </c>
      <c r="N844" s="12">
        <v>100</v>
      </c>
      <c r="O844" s="13" t="s">
        <v>34</v>
      </c>
      <c r="P844" s="12">
        <v>24</v>
      </c>
      <c r="Q844" s="12">
        <v>141.44999999999999</v>
      </c>
      <c r="R844" s="10" t="s">
        <v>98</v>
      </c>
      <c r="S844" s="10"/>
      <c r="T844" s="10" t="s">
        <v>36</v>
      </c>
      <c r="U844" s="10" t="s">
        <v>3787</v>
      </c>
      <c r="V844" s="15">
        <v>44578</v>
      </c>
      <c r="W844" s="10" t="s">
        <v>2969</v>
      </c>
      <c r="X844" s="16" t="s">
        <v>26568</v>
      </c>
    </row>
    <row r="845" spans="1:24" ht="24" customHeight="1" x14ac:dyDescent="0.3">
      <c r="A845" s="11"/>
      <c r="B845" s="20">
        <v>434512</v>
      </c>
      <c r="C845" s="10" t="s">
        <v>5478</v>
      </c>
      <c r="D845" s="10" t="s">
        <v>28</v>
      </c>
      <c r="E845" s="11">
        <v>1013</v>
      </c>
      <c r="F845" s="10" t="s">
        <v>5479</v>
      </c>
      <c r="G845" s="10" t="s">
        <v>1185</v>
      </c>
      <c r="H845" s="10"/>
      <c r="I845" s="10" t="s">
        <v>2442</v>
      </c>
      <c r="J845" s="12">
        <v>1586.95</v>
      </c>
      <c r="K845" s="10"/>
      <c r="L845" s="12">
        <v>2577.2199999999998</v>
      </c>
      <c r="M845" s="13">
        <v>41287</v>
      </c>
      <c r="N845" s="12">
        <v>0</v>
      </c>
      <c r="O845" s="13"/>
      <c r="P845" s="12"/>
      <c r="Q845" s="12"/>
      <c r="R845" s="10"/>
      <c r="S845" s="10"/>
      <c r="T845" s="10" t="s">
        <v>608</v>
      </c>
      <c r="U845" s="10" t="s">
        <v>404</v>
      </c>
      <c r="V845" s="15">
        <v>41287</v>
      </c>
      <c r="W845" s="10" t="s">
        <v>2969</v>
      </c>
      <c r="X845" s="16" t="s">
        <v>5480</v>
      </c>
    </row>
    <row r="846" spans="1:24" ht="24" customHeight="1" x14ac:dyDescent="0.3">
      <c r="A846" s="11"/>
      <c r="B846" s="20">
        <v>434535</v>
      </c>
      <c r="C846" s="10" t="s">
        <v>5481</v>
      </c>
      <c r="D846" s="10" t="s">
        <v>92</v>
      </c>
      <c r="E846" s="11">
        <v>142</v>
      </c>
      <c r="F846" s="10" t="s">
        <v>5166</v>
      </c>
      <c r="G846" s="10" t="s">
        <v>724</v>
      </c>
      <c r="H846" s="10" t="s">
        <v>2987</v>
      </c>
      <c r="I846" s="10" t="s">
        <v>3041</v>
      </c>
      <c r="J846" s="12">
        <v>623.35</v>
      </c>
      <c r="K846" s="10">
        <v>617.96</v>
      </c>
      <c r="L846" s="12">
        <v>711.65491166289246</v>
      </c>
      <c r="M846" s="13" t="s">
        <v>3958</v>
      </c>
      <c r="N846" s="12"/>
      <c r="O846" s="13" t="s">
        <v>34</v>
      </c>
      <c r="P846" s="12">
        <v>59.85</v>
      </c>
      <c r="Q846" s="12">
        <v>0</v>
      </c>
      <c r="R846" s="10"/>
      <c r="S846" s="10"/>
      <c r="T846" s="10" t="s">
        <v>3034</v>
      </c>
      <c r="U846" s="10" t="s">
        <v>404</v>
      </c>
      <c r="V846" s="15">
        <v>39952</v>
      </c>
      <c r="W846" s="10" t="s">
        <v>2969</v>
      </c>
      <c r="X846" s="16" t="s">
        <v>5482</v>
      </c>
    </row>
    <row r="847" spans="1:24" ht="24" customHeight="1" x14ac:dyDescent="0.3">
      <c r="A847" s="11"/>
      <c r="B847" s="20">
        <v>434593</v>
      </c>
      <c r="C847" s="10" t="s">
        <v>5483</v>
      </c>
      <c r="D847" s="10" t="s">
        <v>48</v>
      </c>
      <c r="E847" s="11">
        <v>1353</v>
      </c>
      <c r="F847" s="10" t="s">
        <v>5484</v>
      </c>
      <c r="G847" s="10" t="s">
        <v>366</v>
      </c>
      <c r="H847" s="10"/>
      <c r="I847" s="10" t="s">
        <v>2732</v>
      </c>
      <c r="J847" s="12">
        <v>395.9</v>
      </c>
      <c r="K847" s="10">
        <v>395.9</v>
      </c>
      <c r="L847" s="12">
        <v>492.89</v>
      </c>
      <c r="M847" s="13">
        <v>38250</v>
      </c>
      <c r="N847" s="12">
        <v>0</v>
      </c>
      <c r="O847" s="13" t="s">
        <v>34</v>
      </c>
      <c r="P847" s="12">
        <v>42.2</v>
      </c>
      <c r="Q847" s="12">
        <v>105.27</v>
      </c>
      <c r="R847" s="10" t="s">
        <v>45</v>
      </c>
      <c r="S847" s="10"/>
      <c r="T847" s="10" t="s">
        <v>2976</v>
      </c>
      <c r="U847" s="10" t="s">
        <v>404</v>
      </c>
      <c r="V847" s="15">
        <v>40953</v>
      </c>
      <c r="W847" s="10" t="s">
        <v>2969</v>
      </c>
      <c r="X847" s="16" t="s">
        <v>5485</v>
      </c>
    </row>
    <row r="848" spans="1:24" ht="24" customHeight="1" x14ac:dyDescent="0.3">
      <c r="A848" s="11"/>
      <c r="B848" s="20">
        <v>434603</v>
      </c>
      <c r="C848" s="10" t="s">
        <v>5486</v>
      </c>
      <c r="D848" s="10" t="s">
        <v>92</v>
      </c>
      <c r="E848" s="11">
        <v>143</v>
      </c>
      <c r="F848" s="10" t="s">
        <v>20340</v>
      </c>
      <c r="G848" s="10" t="s">
        <v>30</v>
      </c>
      <c r="H848" s="10" t="s">
        <v>19922</v>
      </c>
      <c r="I848" s="10" t="s">
        <v>201</v>
      </c>
      <c r="J848" s="12">
        <v>567.07000000000005</v>
      </c>
      <c r="K848" s="10">
        <v>567.06836523977211</v>
      </c>
      <c r="L848" s="12">
        <v>611.78559671192431</v>
      </c>
      <c r="M848" s="13" t="s">
        <v>5487</v>
      </c>
      <c r="N848" s="12">
        <v>0</v>
      </c>
      <c r="O848" s="13" t="s">
        <v>34</v>
      </c>
      <c r="P848" s="12">
        <v>0</v>
      </c>
      <c r="Q848" s="12">
        <v>0</v>
      </c>
      <c r="R848" s="10"/>
      <c r="S848" s="10"/>
      <c r="T848" s="10" t="s">
        <v>36</v>
      </c>
      <c r="U848" s="10" t="s">
        <v>404</v>
      </c>
      <c r="V848" s="15">
        <v>42653</v>
      </c>
      <c r="W848" s="10" t="s">
        <v>2969</v>
      </c>
      <c r="X848" s="16" t="s">
        <v>21009</v>
      </c>
    </row>
    <row r="849" spans="1:24" ht="24" customHeight="1" x14ac:dyDescent="0.3">
      <c r="A849" s="11"/>
      <c r="B849" s="20">
        <v>434655</v>
      </c>
      <c r="C849" s="10" t="s">
        <v>5488</v>
      </c>
      <c r="D849" s="10" t="s">
        <v>92</v>
      </c>
      <c r="E849" s="11">
        <v>145</v>
      </c>
      <c r="F849" s="10" t="s">
        <v>5489</v>
      </c>
      <c r="G849" s="10" t="s">
        <v>41</v>
      </c>
      <c r="H849" s="10" t="s">
        <v>19918</v>
      </c>
      <c r="I849" s="10" t="s">
        <v>78</v>
      </c>
      <c r="J849" s="12">
        <v>876.35</v>
      </c>
      <c r="K849" s="10">
        <v>876.35</v>
      </c>
      <c r="L849" s="12">
        <v>1207.27</v>
      </c>
      <c r="M849" s="13" t="s">
        <v>5490</v>
      </c>
      <c r="N849" s="12">
        <v>0</v>
      </c>
      <c r="O849" s="13" t="s">
        <v>34</v>
      </c>
      <c r="P849" s="12">
        <v>0</v>
      </c>
      <c r="Q849" s="12">
        <v>0</v>
      </c>
      <c r="R849" s="10"/>
      <c r="S849" s="10"/>
      <c r="T849" s="10" t="s">
        <v>36</v>
      </c>
      <c r="U849" s="10" t="s">
        <v>5491</v>
      </c>
      <c r="V849" s="15">
        <v>43880</v>
      </c>
      <c r="W849" s="10" t="s">
        <v>2969</v>
      </c>
      <c r="X849" s="16" t="s">
        <v>24789</v>
      </c>
    </row>
    <row r="850" spans="1:24" ht="24" customHeight="1" x14ac:dyDescent="0.3">
      <c r="A850" s="11"/>
      <c r="B850" s="20">
        <v>434677</v>
      </c>
      <c r="C850" s="10" t="s">
        <v>5492</v>
      </c>
      <c r="D850" s="10" t="s">
        <v>48</v>
      </c>
      <c r="E850" s="11">
        <v>1125</v>
      </c>
      <c r="F850" s="10" t="s">
        <v>5493</v>
      </c>
      <c r="G850" s="10" t="s">
        <v>358</v>
      </c>
      <c r="H850" s="10"/>
      <c r="I850" s="10" t="s">
        <v>159</v>
      </c>
      <c r="J850" s="12">
        <v>1040.3</v>
      </c>
      <c r="K850" s="10">
        <v>1040.3</v>
      </c>
      <c r="L850" s="12">
        <v>1332.49</v>
      </c>
      <c r="M850" s="13">
        <v>37673</v>
      </c>
      <c r="N850" s="12">
        <v>0</v>
      </c>
      <c r="O850" s="13" t="s">
        <v>34</v>
      </c>
      <c r="P850" s="12">
        <v>86.7</v>
      </c>
      <c r="Q850" s="12">
        <v>0</v>
      </c>
      <c r="R850" s="10"/>
      <c r="S850" s="10"/>
      <c r="T850" s="10" t="s">
        <v>2424</v>
      </c>
      <c r="U850" s="10" t="s">
        <v>404</v>
      </c>
      <c r="V850" s="15">
        <v>39216</v>
      </c>
      <c r="W850" s="10" t="s">
        <v>2969</v>
      </c>
      <c r="X850" s="16" t="s">
        <v>5494</v>
      </c>
    </row>
    <row r="851" spans="1:24" ht="24" customHeight="1" x14ac:dyDescent="0.3">
      <c r="A851" s="11"/>
      <c r="B851" s="20">
        <v>434680</v>
      </c>
      <c r="C851" s="10" t="s">
        <v>5495</v>
      </c>
      <c r="D851" s="10" t="s">
        <v>92</v>
      </c>
      <c r="E851" s="11">
        <v>146</v>
      </c>
      <c r="F851" s="10" t="s">
        <v>5496</v>
      </c>
      <c r="G851" s="10" t="s">
        <v>3228</v>
      </c>
      <c r="H851" s="10" t="s">
        <v>2973</v>
      </c>
      <c r="I851" s="10" t="s">
        <v>3041</v>
      </c>
      <c r="J851" s="12">
        <v>0</v>
      </c>
      <c r="K851" s="10">
        <v>1995.17</v>
      </c>
      <c r="L851" s="12">
        <v>2065.2128370626788</v>
      </c>
      <c r="M851" s="13" t="s">
        <v>5497</v>
      </c>
      <c r="N851" s="12">
        <v>0</v>
      </c>
      <c r="O851" s="13" t="s">
        <v>34</v>
      </c>
      <c r="P851" s="12">
        <v>40</v>
      </c>
      <c r="Q851" s="12">
        <v>0</v>
      </c>
      <c r="R851" s="10"/>
      <c r="S851" s="10"/>
      <c r="T851" s="10" t="s">
        <v>3034</v>
      </c>
      <c r="U851" s="10" t="s">
        <v>404</v>
      </c>
      <c r="V851" s="15">
        <v>39877</v>
      </c>
      <c r="W851" s="10" t="s">
        <v>2969</v>
      </c>
      <c r="X851" s="16" t="s">
        <v>5498</v>
      </c>
    </row>
    <row r="852" spans="1:24" ht="24" customHeight="1" x14ac:dyDescent="0.3">
      <c r="A852" s="11"/>
      <c r="B852" s="20">
        <v>434680</v>
      </c>
      <c r="C852" s="10" t="s">
        <v>5495</v>
      </c>
      <c r="D852" s="10" t="s">
        <v>92</v>
      </c>
      <c r="E852" s="11">
        <v>146</v>
      </c>
      <c r="F852" s="10" t="s">
        <v>5499</v>
      </c>
      <c r="G852" s="10" t="s">
        <v>724</v>
      </c>
      <c r="H852" s="10" t="s">
        <v>2987</v>
      </c>
      <c r="I852" s="10" t="s">
        <v>3041</v>
      </c>
      <c r="J852" s="12">
        <v>2986.17</v>
      </c>
      <c r="K852" s="10">
        <v>984.29784220029728</v>
      </c>
      <c r="L852" s="12">
        <v>1043.3</v>
      </c>
      <c r="M852" s="13" t="s">
        <v>3958</v>
      </c>
      <c r="N852" s="12">
        <v>0</v>
      </c>
      <c r="O852" s="13" t="s">
        <v>34</v>
      </c>
      <c r="P852" s="12">
        <v>96.3</v>
      </c>
      <c r="Q852" s="12">
        <v>0</v>
      </c>
      <c r="R852" s="10"/>
      <c r="S852" s="10"/>
      <c r="T852" s="10" t="s">
        <v>3034</v>
      </c>
      <c r="U852" s="10" t="s">
        <v>404</v>
      </c>
      <c r="V852" s="15">
        <v>39755</v>
      </c>
      <c r="W852" s="10" t="s">
        <v>2969</v>
      </c>
      <c r="X852" s="16" t="s">
        <v>5500</v>
      </c>
    </row>
    <row r="853" spans="1:24" ht="24" customHeight="1" x14ac:dyDescent="0.3">
      <c r="A853" s="11"/>
      <c r="B853" s="20">
        <v>434741</v>
      </c>
      <c r="C853" s="10" t="s">
        <v>5501</v>
      </c>
      <c r="D853" s="10" t="s">
        <v>48</v>
      </c>
      <c r="E853" s="11">
        <v>1369</v>
      </c>
      <c r="F853" s="10" t="s">
        <v>26451</v>
      </c>
      <c r="G853" s="10" t="s">
        <v>724</v>
      </c>
      <c r="H853" s="10"/>
      <c r="I853" s="10" t="s">
        <v>2732</v>
      </c>
      <c r="J853" s="12">
        <v>1209.07</v>
      </c>
      <c r="K853" s="10">
        <v>1209.07</v>
      </c>
      <c r="L853" s="12">
        <v>1709.02</v>
      </c>
      <c r="M853" s="13">
        <v>38250</v>
      </c>
      <c r="N853" s="12">
        <v>0</v>
      </c>
      <c r="O853" s="13" t="s">
        <v>34</v>
      </c>
      <c r="P853" s="12">
        <v>44.5</v>
      </c>
      <c r="Q853" s="12">
        <v>108.09</v>
      </c>
      <c r="R853" s="10" t="s">
        <v>45</v>
      </c>
      <c r="S853" s="10"/>
      <c r="T853" s="10" t="s">
        <v>2996</v>
      </c>
      <c r="U853" s="10" t="s">
        <v>404</v>
      </c>
      <c r="V853" s="15">
        <v>40984</v>
      </c>
      <c r="W853" s="10" t="s">
        <v>2969</v>
      </c>
      <c r="X853" s="16" t="s">
        <v>5502</v>
      </c>
    </row>
    <row r="854" spans="1:24" ht="24" customHeight="1" x14ac:dyDescent="0.3">
      <c r="A854" s="11"/>
      <c r="B854" s="20">
        <v>434741</v>
      </c>
      <c r="C854" s="10" t="s">
        <v>5501</v>
      </c>
      <c r="D854" s="10" t="s">
        <v>48</v>
      </c>
      <c r="E854" s="11">
        <v>1369</v>
      </c>
      <c r="F854" s="10" t="s">
        <v>5503</v>
      </c>
      <c r="G854" s="10" t="s">
        <v>41</v>
      </c>
      <c r="H854" s="10" t="s">
        <v>19922</v>
      </c>
      <c r="I854" s="10" t="s">
        <v>21468</v>
      </c>
      <c r="J854" s="12">
        <v>1209.07</v>
      </c>
      <c r="K854" s="10">
        <v>1209.07</v>
      </c>
      <c r="L854" s="12">
        <v>1697.87</v>
      </c>
      <c r="M854" s="13">
        <v>38396</v>
      </c>
      <c r="N854" s="12">
        <v>7.39</v>
      </c>
      <c r="O854" s="13">
        <v>44707</v>
      </c>
      <c r="P854" s="12">
        <v>0</v>
      </c>
      <c r="Q854" s="12">
        <v>0</v>
      </c>
      <c r="R854" s="10"/>
      <c r="S854" s="10"/>
      <c r="T854" s="10" t="s">
        <v>36</v>
      </c>
      <c r="U854" s="10" t="s">
        <v>404</v>
      </c>
      <c r="V854" s="15">
        <v>44707</v>
      </c>
      <c r="W854" s="10" t="s">
        <v>2969</v>
      </c>
      <c r="X854" s="16" t="s">
        <v>26556</v>
      </c>
    </row>
    <row r="855" spans="1:24" ht="24" customHeight="1" x14ac:dyDescent="0.3">
      <c r="A855" s="11"/>
      <c r="B855" s="20">
        <v>434765</v>
      </c>
      <c r="C855" s="10" t="s">
        <v>5504</v>
      </c>
      <c r="D855" s="10" t="s">
        <v>48</v>
      </c>
      <c r="E855" s="11">
        <v>924</v>
      </c>
      <c r="F855" s="10" t="s">
        <v>5505</v>
      </c>
      <c r="G855" s="10" t="s">
        <v>724</v>
      </c>
      <c r="H855" s="10"/>
      <c r="I855" s="10" t="s">
        <v>159</v>
      </c>
      <c r="J855" s="12">
        <v>331.72</v>
      </c>
      <c r="K855" s="10">
        <v>331.72</v>
      </c>
      <c r="L855" s="12">
        <v>448.32</v>
      </c>
      <c r="M855" s="13" t="s">
        <v>4359</v>
      </c>
      <c r="N855" s="12">
        <v>0</v>
      </c>
      <c r="O855" s="13" t="s">
        <v>34</v>
      </c>
      <c r="P855" s="12">
        <v>79.819999999999993</v>
      </c>
      <c r="Q855" s="12">
        <v>0</v>
      </c>
      <c r="R855" s="10"/>
      <c r="S855" s="10"/>
      <c r="T855" s="10" t="s">
        <v>2996</v>
      </c>
      <c r="U855" s="10" t="s">
        <v>404</v>
      </c>
      <c r="V855" s="15">
        <v>39087</v>
      </c>
      <c r="W855" s="10" t="s">
        <v>2969</v>
      </c>
      <c r="X855" s="16" t="s">
        <v>5506</v>
      </c>
    </row>
    <row r="856" spans="1:24" ht="24" customHeight="1" x14ac:dyDescent="0.3">
      <c r="A856" s="11"/>
      <c r="B856" s="20">
        <v>434768</v>
      </c>
      <c r="C856" s="10" t="s">
        <v>5507</v>
      </c>
      <c r="D856" s="10" t="s">
        <v>48</v>
      </c>
      <c r="E856" s="11">
        <v>1155</v>
      </c>
      <c r="F856" s="10" t="s">
        <v>5508</v>
      </c>
      <c r="G856" s="10" t="s">
        <v>1185</v>
      </c>
      <c r="H856" s="10"/>
      <c r="I856" s="10" t="s">
        <v>2732</v>
      </c>
      <c r="J856" s="12">
        <v>1069.07</v>
      </c>
      <c r="K856" s="10">
        <v>1069.07</v>
      </c>
      <c r="L856" s="12">
        <v>1224.49</v>
      </c>
      <c r="M856" s="13">
        <v>37777</v>
      </c>
      <c r="N856" s="12">
        <v>496.59</v>
      </c>
      <c r="O856" s="13" t="s">
        <v>34</v>
      </c>
      <c r="P856" s="12">
        <v>59.86</v>
      </c>
      <c r="Q856" s="12">
        <v>0</v>
      </c>
      <c r="R856" s="10"/>
      <c r="S856" s="10"/>
      <c r="T856" s="10" t="s">
        <v>608</v>
      </c>
      <c r="U856" s="10" t="s">
        <v>404</v>
      </c>
      <c r="V856" s="15">
        <v>40892</v>
      </c>
      <c r="W856" s="10" t="s">
        <v>2969</v>
      </c>
      <c r="X856" s="16" t="s">
        <v>5509</v>
      </c>
    </row>
    <row r="857" spans="1:24" ht="24" customHeight="1" x14ac:dyDescent="0.3">
      <c r="A857" s="11"/>
      <c r="B857" s="20">
        <v>434773</v>
      </c>
      <c r="C857" s="10" t="s">
        <v>5510</v>
      </c>
      <c r="D857" s="10" t="s">
        <v>92</v>
      </c>
      <c r="E857" s="11">
        <v>148</v>
      </c>
      <c r="F857" s="10" t="s">
        <v>5511</v>
      </c>
      <c r="G857" s="10" t="s">
        <v>3228</v>
      </c>
      <c r="H857" s="10"/>
      <c r="I857" s="10" t="s">
        <v>159</v>
      </c>
      <c r="J857" s="12">
        <v>590.62</v>
      </c>
      <c r="K857" s="10">
        <v>590.61661396035549</v>
      </c>
      <c r="L857" s="12">
        <v>664.23419558863145</v>
      </c>
      <c r="M857" s="13" t="s">
        <v>5344</v>
      </c>
      <c r="N857" s="12">
        <v>0</v>
      </c>
      <c r="O857" s="13" t="s">
        <v>34</v>
      </c>
      <c r="P857" s="12">
        <v>79.8</v>
      </c>
      <c r="Q857" s="12">
        <v>0</v>
      </c>
      <c r="R857" s="10"/>
      <c r="S857" s="10"/>
      <c r="T857" s="10" t="s">
        <v>2424</v>
      </c>
      <c r="U857" s="10" t="s">
        <v>404</v>
      </c>
      <c r="V857" s="15">
        <v>39126</v>
      </c>
      <c r="W857" s="10" t="s">
        <v>2969</v>
      </c>
      <c r="X857" s="16" t="s">
        <v>5512</v>
      </c>
    </row>
    <row r="858" spans="1:24" ht="24" customHeight="1" x14ac:dyDescent="0.3">
      <c r="A858" s="11"/>
      <c r="B858" s="20">
        <v>434807</v>
      </c>
      <c r="C858" s="10" t="s">
        <v>5513</v>
      </c>
      <c r="D858" s="10" t="s">
        <v>48</v>
      </c>
      <c r="E858" s="11">
        <v>934</v>
      </c>
      <c r="F858" s="10" t="s">
        <v>5505</v>
      </c>
      <c r="G858" s="10" t="s">
        <v>419</v>
      </c>
      <c r="H858" s="10"/>
      <c r="I858" s="10" t="s">
        <v>159</v>
      </c>
      <c r="J858" s="12">
        <v>1129.3800000000001</v>
      </c>
      <c r="K858" s="10">
        <v>1129.3800000000001</v>
      </c>
      <c r="L858" s="12">
        <v>1301.72</v>
      </c>
      <c r="M858" s="13" t="s">
        <v>4359</v>
      </c>
      <c r="N858" s="12">
        <v>0</v>
      </c>
      <c r="O858" s="13" t="s">
        <v>267</v>
      </c>
      <c r="P858" s="12">
        <v>79.819999999999993</v>
      </c>
      <c r="Q858" s="12">
        <v>0</v>
      </c>
      <c r="R858" s="10"/>
      <c r="S858" s="10"/>
      <c r="T858" s="10" t="s">
        <v>2424</v>
      </c>
      <c r="U858" s="10" t="s">
        <v>404</v>
      </c>
      <c r="V858" s="15">
        <v>39063</v>
      </c>
      <c r="W858" s="10" t="s">
        <v>2969</v>
      </c>
      <c r="X858" s="16" t="s">
        <v>5514</v>
      </c>
    </row>
    <row r="859" spans="1:24" ht="24" customHeight="1" x14ac:dyDescent="0.3">
      <c r="A859" s="11"/>
      <c r="B859" s="20">
        <v>434822</v>
      </c>
      <c r="C859" s="10" t="s">
        <v>5515</v>
      </c>
      <c r="D859" s="10" t="s">
        <v>48</v>
      </c>
      <c r="E859" s="11">
        <v>909</v>
      </c>
      <c r="F859" s="10" t="s">
        <v>5516</v>
      </c>
      <c r="G859" s="10" t="s">
        <v>724</v>
      </c>
      <c r="H859" s="10"/>
      <c r="I859" s="10" t="s">
        <v>159</v>
      </c>
      <c r="J859" s="12">
        <v>588.6</v>
      </c>
      <c r="K859" s="10">
        <v>588.6</v>
      </c>
      <c r="L859" s="12">
        <v>770.55</v>
      </c>
      <c r="M859" s="13" t="s">
        <v>4516</v>
      </c>
      <c r="N859" s="12">
        <v>1517.82</v>
      </c>
      <c r="O859" s="13">
        <v>39422</v>
      </c>
      <c r="P859" s="12">
        <v>79.819999999999993</v>
      </c>
      <c r="Q859" s="12">
        <v>0</v>
      </c>
      <c r="R859" s="10"/>
      <c r="S859" s="10"/>
      <c r="T859" s="10" t="s">
        <v>608</v>
      </c>
      <c r="U859" s="10" t="s">
        <v>404</v>
      </c>
      <c r="V859" s="15">
        <v>40904</v>
      </c>
      <c r="W859" s="10" t="s">
        <v>2969</v>
      </c>
      <c r="X859" s="16" t="s">
        <v>5517</v>
      </c>
    </row>
    <row r="860" spans="1:24" ht="24" customHeight="1" x14ac:dyDescent="0.3">
      <c r="A860" s="11"/>
      <c r="B860" s="20">
        <v>434916</v>
      </c>
      <c r="C860" s="10" t="s">
        <v>5518</v>
      </c>
      <c r="D860" s="10" t="s">
        <v>48</v>
      </c>
      <c r="E860" s="11">
        <v>1142</v>
      </c>
      <c r="F860" s="10" t="s">
        <v>5519</v>
      </c>
      <c r="G860" s="10" t="s">
        <v>2731</v>
      </c>
      <c r="H860" s="10"/>
      <c r="I860" s="10" t="s">
        <v>2732</v>
      </c>
      <c r="J860" s="12">
        <v>393.86</v>
      </c>
      <c r="K860" s="10">
        <v>393.86</v>
      </c>
      <c r="L860" s="12">
        <v>580.96</v>
      </c>
      <c r="M860" s="13">
        <v>37950</v>
      </c>
      <c r="N860" s="12">
        <v>290</v>
      </c>
      <c r="O860" s="13" t="s">
        <v>34</v>
      </c>
      <c r="P860" s="12">
        <v>39.9</v>
      </c>
      <c r="Q860" s="12">
        <v>234.74</v>
      </c>
      <c r="R860" s="10" t="s">
        <v>3025</v>
      </c>
      <c r="S860" s="10"/>
      <c r="T860" s="10" t="s">
        <v>608</v>
      </c>
      <c r="U860" s="10" t="s">
        <v>404</v>
      </c>
      <c r="V860" s="15">
        <v>40204</v>
      </c>
      <c r="W860" s="10" t="s">
        <v>2969</v>
      </c>
      <c r="X860" s="16" t="s">
        <v>5520</v>
      </c>
    </row>
    <row r="861" spans="1:24" ht="24" customHeight="1" x14ac:dyDescent="0.3">
      <c r="A861" s="11"/>
      <c r="B861" s="20">
        <v>434946</v>
      </c>
      <c r="C861" s="10" t="s">
        <v>5521</v>
      </c>
      <c r="D861" s="10" t="s">
        <v>141</v>
      </c>
      <c r="E861" s="11">
        <v>148</v>
      </c>
      <c r="F861" s="10" t="s">
        <v>25138</v>
      </c>
      <c r="G861" s="10"/>
      <c r="H861" s="10"/>
      <c r="I861" s="10" t="s">
        <v>2135</v>
      </c>
      <c r="J861" s="12">
        <v>372.47</v>
      </c>
      <c r="K861" s="10">
        <v>372.47</v>
      </c>
      <c r="L861" s="12">
        <v>492.54</v>
      </c>
      <c r="M861" s="13">
        <v>39555</v>
      </c>
      <c r="N861" s="12">
        <v>0</v>
      </c>
      <c r="O861" s="13" t="s">
        <v>34</v>
      </c>
      <c r="P861" s="12">
        <v>12</v>
      </c>
      <c r="Q861" s="12">
        <v>0</v>
      </c>
      <c r="R861" s="10"/>
      <c r="S861" s="10"/>
      <c r="T861" s="10" t="s">
        <v>608</v>
      </c>
      <c r="U861" s="10" t="s">
        <v>404</v>
      </c>
      <c r="V861" s="15">
        <v>39931</v>
      </c>
      <c r="W861" s="10" t="s">
        <v>2969</v>
      </c>
      <c r="X861" s="16" t="s">
        <v>5522</v>
      </c>
    </row>
    <row r="862" spans="1:24" ht="24" customHeight="1" x14ac:dyDescent="0.3">
      <c r="A862" s="11"/>
      <c r="B862" s="20">
        <v>434961</v>
      </c>
      <c r="C862" s="10" t="s">
        <v>5523</v>
      </c>
      <c r="D862" s="10" t="s">
        <v>48</v>
      </c>
      <c r="E862" s="11">
        <v>1395</v>
      </c>
      <c r="F862" s="10" t="s">
        <v>5524</v>
      </c>
      <c r="G862" s="10" t="s">
        <v>1185</v>
      </c>
      <c r="H862" s="10"/>
      <c r="I862" s="10" t="s">
        <v>252</v>
      </c>
      <c r="J862" s="12">
        <v>422.59</v>
      </c>
      <c r="K862" s="10">
        <v>422.59</v>
      </c>
      <c r="L862" s="12">
        <v>647.87</v>
      </c>
      <c r="M862" s="13">
        <v>38721</v>
      </c>
      <c r="N862" s="12">
        <v>0</v>
      </c>
      <c r="O862" s="13" t="s">
        <v>34</v>
      </c>
      <c r="P862" s="12">
        <v>44.5</v>
      </c>
      <c r="Q862" s="12">
        <v>0</v>
      </c>
      <c r="R862" s="10" t="s">
        <v>35</v>
      </c>
      <c r="S862" s="10"/>
      <c r="T862" s="10" t="s">
        <v>2996</v>
      </c>
      <c r="U862" s="10" t="s">
        <v>404</v>
      </c>
      <c r="V862" s="15">
        <v>39281</v>
      </c>
      <c r="W862" s="10" t="s">
        <v>2969</v>
      </c>
      <c r="X862" s="16" t="s">
        <v>5525</v>
      </c>
    </row>
    <row r="863" spans="1:24" ht="24" customHeight="1" x14ac:dyDescent="0.3">
      <c r="A863" s="11"/>
      <c r="B863" s="20">
        <v>434976</v>
      </c>
      <c r="C863" s="10" t="s">
        <v>5526</v>
      </c>
      <c r="D863" s="10" t="s">
        <v>141</v>
      </c>
      <c r="E863" s="11">
        <v>350</v>
      </c>
      <c r="F863" s="10" t="s">
        <v>5527</v>
      </c>
      <c r="G863" s="10"/>
      <c r="H863" s="10"/>
      <c r="I863" s="10" t="s">
        <v>64</v>
      </c>
      <c r="J863" s="12">
        <v>761.06</v>
      </c>
      <c r="K863" s="10">
        <v>761.06</v>
      </c>
      <c r="L863" s="12">
        <v>915.4</v>
      </c>
      <c r="M863" s="13"/>
      <c r="N863" s="12">
        <v>870.7</v>
      </c>
      <c r="O863" s="13"/>
      <c r="P863" s="12">
        <v>25.5</v>
      </c>
      <c r="Q863" s="12"/>
      <c r="R863" s="10"/>
      <c r="S863" s="10"/>
      <c r="T863" s="10" t="s">
        <v>3330</v>
      </c>
      <c r="U863" s="10" t="s">
        <v>404</v>
      </c>
      <c r="V863" s="15">
        <v>40694</v>
      </c>
      <c r="W863" s="10" t="s">
        <v>2969</v>
      </c>
      <c r="X863" s="16" t="s">
        <v>5528</v>
      </c>
    </row>
    <row r="864" spans="1:24" ht="24" customHeight="1" x14ac:dyDescent="0.3">
      <c r="A864" s="11"/>
      <c r="B864" s="20">
        <v>434976</v>
      </c>
      <c r="C864" s="10" t="s">
        <v>5529</v>
      </c>
      <c r="D864" s="10" t="s">
        <v>2350</v>
      </c>
      <c r="E864" s="11">
        <v>652</v>
      </c>
      <c r="F864" s="10" t="s">
        <v>5530</v>
      </c>
      <c r="G864" s="9" t="s">
        <v>366</v>
      </c>
      <c r="H864" s="10"/>
      <c r="I864" s="10" t="s">
        <v>2611</v>
      </c>
      <c r="J864" s="12">
        <v>761.06</v>
      </c>
      <c r="K864" s="10"/>
      <c r="L864" s="12">
        <v>909.5</v>
      </c>
      <c r="M864" s="13">
        <v>40737</v>
      </c>
      <c r="N864" s="12"/>
      <c r="O864" s="13"/>
      <c r="P864" s="12"/>
      <c r="Q864" s="12"/>
      <c r="R864" s="10"/>
      <c r="S864" s="10"/>
      <c r="T864" s="10" t="s">
        <v>608</v>
      </c>
      <c r="U864" s="10" t="s">
        <v>404</v>
      </c>
      <c r="V864" s="15">
        <v>41361</v>
      </c>
      <c r="W864" s="10" t="s">
        <v>2969</v>
      </c>
      <c r="X864" s="16" t="s">
        <v>5531</v>
      </c>
    </row>
    <row r="865" spans="1:24" ht="24" customHeight="1" x14ac:dyDescent="0.3">
      <c r="A865" s="11"/>
      <c r="B865" s="20">
        <v>434987</v>
      </c>
      <c r="C865" s="10" t="s">
        <v>5532</v>
      </c>
      <c r="D865" s="10" t="s">
        <v>48</v>
      </c>
      <c r="E865" s="11">
        <v>903</v>
      </c>
      <c r="F865" s="10" t="s">
        <v>5533</v>
      </c>
      <c r="G865" s="10" t="s">
        <v>3228</v>
      </c>
      <c r="H865" s="10"/>
      <c r="I865" s="10" t="s">
        <v>159</v>
      </c>
      <c r="J865" s="12">
        <v>369.14</v>
      </c>
      <c r="K865" s="10">
        <v>226.09</v>
      </c>
      <c r="L865" s="12">
        <v>440.18</v>
      </c>
      <c r="M865" s="13" t="s">
        <v>5534</v>
      </c>
      <c r="N865" s="12"/>
      <c r="O865" s="13" t="s">
        <v>34</v>
      </c>
      <c r="P865" s="12">
        <v>62.16</v>
      </c>
      <c r="Q865" s="12">
        <v>64.209999999999994</v>
      </c>
      <c r="R865" s="10" t="s">
        <v>80</v>
      </c>
      <c r="S865" s="10"/>
      <c r="T865" s="10" t="s">
        <v>2424</v>
      </c>
      <c r="U865" s="10" t="s">
        <v>404</v>
      </c>
      <c r="V865" s="15">
        <v>39153</v>
      </c>
      <c r="W865" s="10" t="s">
        <v>2969</v>
      </c>
      <c r="X865" s="16" t="s">
        <v>5535</v>
      </c>
    </row>
    <row r="866" spans="1:24" ht="24" customHeight="1" x14ac:dyDescent="0.3">
      <c r="A866" s="11"/>
      <c r="B866" s="20">
        <v>435000</v>
      </c>
      <c r="C866" s="10" t="s">
        <v>5536</v>
      </c>
      <c r="D866" s="10" t="s">
        <v>48</v>
      </c>
      <c r="E866" s="11">
        <v>1117</v>
      </c>
      <c r="F866" s="10" t="s">
        <v>5537</v>
      </c>
      <c r="G866" s="10" t="s">
        <v>366</v>
      </c>
      <c r="H866" s="10"/>
      <c r="I866" s="10" t="s">
        <v>2732</v>
      </c>
      <c r="J866" s="12">
        <v>521.16</v>
      </c>
      <c r="K866" s="10">
        <v>521.16</v>
      </c>
      <c r="L866" s="12">
        <v>774.95</v>
      </c>
      <c r="M866" s="13">
        <v>37950</v>
      </c>
      <c r="N866" s="12">
        <v>693.25</v>
      </c>
      <c r="O866" s="13" t="s">
        <v>34</v>
      </c>
      <c r="P866" s="12">
        <v>39.9</v>
      </c>
      <c r="Q866" s="12">
        <v>231.5</v>
      </c>
      <c r="R866" s="10" t="s">
        <v>35</v>
      </c>
      <c r="S866" s="10"/>
      <c r="T866" s="10" t="s">
        <v>608</v>
      </c>
      <c r="U866" s="10" t="s">
        <v>404</v>
      </c>
      <c r="V866" s="15">
        <v>40157</v>
      </c>
      <c r="W866" s="10" t="s">
        <v>2969</v>
      </c>
      <c r="X866" s="16" t="s">
        <v>5538</v>
      </c>
    </row>
    <row r="867" spans="1:24" ht="24" customHeight="1" x14ac:dyDescent="0.3">
      <c r="A867" s="11"/>
      <c r="B867" s="20">
        <v>435017</v>
      </c>
      <c r="C867" s="10" t="s">
        <v>5539</v>
      </c>
      <c r="D867" s="10" t="s">
        <v>48</v>
      </c>
      <c r="E867" s="11">
        <v>2519</v>
      </c>
      <c r="F867" s="10" t="s">
        <v>5540</v>
      </c>
      <c r="G867" s="10">
        <v>1</v>
      </c>
      <c r="H867" s="10"/>
      <c r="I867" s="10" t="s">
        <v>397</v>
      </c>
      <c r="J867" s="12">
        <v>1869.4</v>
      </c>
      <c r="K867" s="10"/>
      <c r="L867" s="12">
        <v>2315.73</v>
      </c>
      <c r="M867" s="13">
        <v>41138</v>
      </c>
      <c r="N867" s="12">
        <v>0</v>
      </c>
      <c r="O867" s="13">
        <v>40501</v>
      </c>
      <c r="P867" s="12">
        <v>63.75</v>
      </c>
      <c r="Q867" s="12">
        <v>192.15</v>
      </c>
      <c r="R867" s="10" t="s">
        <v>53</v>
      </c>
      <c r="S867" s="10"/>
      <c r="T867" s="10" t="s">
        <v>152</v>
      </c>
      <c r="U867" s="10" t="s">
        <v>404</v>
      </c>
      <c r="V867" s="15">
        <v>41835</v>
      </c>
      <c r="W867" s="10" t="s">
        <v>2969</v>
      </c>
      <c r="X867" s="16" t="s">
        <v>5541</v>
      </c>
    </row>
    <row r="868" spans="1:24" ht="24" customHeight="1" x14ac:dyDescent="0.3">
      <c r="A868" s="11"/>
      <c r="B868" s="20">
        <v>435056</v>
      </c>
      <c r="C868" s="10" t="s">
        <v>5542</v>
      </c>
      <c r="D868" s="10" t="s">
        <v>48</v>
      </c>
      <c r="E868" s="11">
        <v>1130</v>
      </c>
      <c r="F868" s="10" t="s">
        <v>5543</v>
      </c>
      <c r="G868" s="10" t="s">
        <v>358</v>
      </c>
      <c r="H868" s="10"/>
      <c r="I868" s="10" t="s">
        <v>2732</v>
      </c>
      <c r="J868" s="12">
        <v>1517.69</v>
      </c>
      <c r="K868" s="10">
        <v>1517.69</v>
      </c>
      <c r="L868" s="12">
        <v>1879.01</v>
      </c>
      <c r="M868" s="13">
        <v>37965</v>
      </c>
      <c r="N868" s="12">
        <v>182.95</v>
      </c>
      <c r="O868" s="13" t="s">
        <v>34</v>
      </c>
      <c r="P868" s="12">
        <v>39.9</v>
      </c>
      <c r="Q868" s="12">
        <v>132</v>
      </c>
      <c r="R868" s="10" t="s">
        <v>5544</v>
      </c>
      <c r="S868" s="10"/>
      <c r="T868" s="10" t="s">
        <v>608</v>
      </c>
      <c r="U868" s="10" t="s">
        <v>404</v>
      </c>
      <c r="V868" s="15">
        <v>41394</v>
      </c>
      <c r="W868" s="10" t="s">
        <v>2969</v>
      </c>
      <c r="X868" s="16" t="s">
        <v>5545</v>
      </c>
    </row>
    <row r="869" spans="1:24" ht="24" customHeight="1" x14ac:dyDescent="0.3">
      <c r="A869" s="11"/>
      <c r="B869" s="20">
        <v>435122</v>
      </c>
      <c r="C869" s="10" t="s">
        <v>5546</v>
      </c>
      <c r="D869" s="10" t="s">
        <v>28</v>
      </c>
      <c r="E869" s="11">
        <v>1141</v>
      </c>
      <c r="F869" s="10" t="s">
        <v>5547</v>
      </c>
      <c r="G869" s="10">
        <v>2</v>
      </c>
      <c r="H869" s="10"/>
      <c r="I869" s="10" t="s">
        <v>491</v>
      </c>
      <c r="J869" s="12">
        <v>2407.62</v>
      </c>
      <c r="K869" s="10">
        <v>0</v>
      </c>
      <c r="L869" s="12">
        <v>3141.29</v>
      </c>
      <c r="M869" s="13">
        <v>40169</v>
      </c>
      <c r="N869" s="12">
        <v>0</v>
      </c>
      <c r="O869" s="13" t="s">
        <v>34</v>
      </c>
      <c r="P869" s="12">
        <v>25.5</v>
      </c>
      <c r="Q869" s="12">
        <v>127.5</v>
      </c>
      <c r="R869" s="10" t="s">
        <v>53</v>
      </c>
      <c r="S869" s="10"/>
      <c r="T869" s="10" t="s">
        <v>608</v>
      </c>
      <c r="U869" s="10" t="s">
        <v>404</v>
      </c>
      <c r="V869" s="15">
        <v>41023</v>
      </c>
      <c r="W869" s="10" t="s">
        <v>2969</v>
      </c>
      <c r="X869" s="16" t="s">
        <v>5548</v>
      </c>
    </row>
    <row r="870" spans="1:24" ht="24" customHeight="1" x14ac:dyDescent="0.3">
      <c r="A870" s="11"/>
      <c r="B870" s="20">
        <v>435130</v>
      </c>
      <c r="C870" s="10" t="s">
        <v>5549</v>
      </c>
      <c r="D870" s="10" t="s">
        <v>92</v>
      </c>
      <c r="E870" s="11">
        <v>156</v>
      </c>
      <c r="F870" s="10" t="s">
        <v>5550</v>
      </c>
      <c r="G870" s="10" t="s">
        <v>134</v>
      </c>
      <c r="H870" s="10" t="s">
        <v>31</v>
      </c>
      <c r="I870" s="10" t="s">
        <v>78</v>
      </c>
      <c r="J870" s="12">
        <v>338.48</v>
      </c>
      <c r="K870" s="10">
        <v>338.48425295038959</v>
      </c>
      <c r="L870" s="12">
        <v>535.86</v>
      </c>
      <c r="M870" s="13" t="s">
        <v>5551</v>
      </c>
      <c r="N870" s="12">
        <v>0</v>
      </c>
      <c r="O870" s="13" t="s">
        <v>34</v>
      </c>
      <c r="P870" s="12">
        <v>102.07</v>
      </c>
      <c r="Q870" s="12">
        <v>0</v>
      </c>
      <c r="R870" s="10" t="s">
        <v>343</v>
      </c>
      <c r="S870" s="10"/>
      <c r="T870" s="10" t="s">
        <v>36</v>
      </c>
      <c r="U870" s="10" t="s">
        <v>404</v>
      </c>
      <c r="V870" s="15">
        <v>42289</v>
      </c>
      <c r="W870" s="10" t="s">
        <v>2969</v>
      </c>
      <c r="X870" s="16" t="s">
        <v>16390</v>
      </c>
    </row>
    <row r="871" spans="1:24" ht="24" customHeight="1" x14ac:dyDescent="0.3">
      <c r="A871" s="11"/>
      <c r="B871" s="20">
        <v>435159</v>
      </c>
      <c r="C871" s="10" t="s">
        <v>5552</v>
      </c>
      <c r="D871" s="10" t="s">
        <v>28</v>
      </c>
      <c r="E871" s="11">
        <v>1110</v>
      </c>
      <c r="F871" s="10" t="s">
        <v>5553</v>
      </c>
      <c r="G871" s="10" t="s">
        <v>427</v>
      </c>
      <c r="H871" s="10"/>
      <c r="I871" s="10" t="s">
        <v>3456</v>
      </c>
      <c r="J871" s="12">
        <v>1081.8499999999999</v>
      </c>
      <c r="K871" s="10">
        <v>0</v>
      </c>
      <c r="L871" s="12">
        <v>1551.79</v>
      </c>
      <c r="M871" s="13">
        <v>40129</v>
      </c>
      <c r="N871" s="12">
        <v>0</v>
      </c>
      <c r="O871" s="13" t="s">
        <v>34</v>
      </c>
      <c r="P871" s="12">
        <v>25.5</v>
      </c>
      <c r="Q871" s="12">
        <v>461.52</v>
      </c>
      <c r="R871" s="10" t="s">
        <v>53</v>
      </c>
      <c r="S871" s="10"/>
      <c r="T871" s="10" t="s">
        <v>608</v>
      </c>
      <c r="U871" s="10" t="s">
        <v>404</v>
      </c>
      <c r="V871" s="15">
        <v>40736</v>
      </c>
      <c r="W871" s="10" t="s">
        <v>2969</v>
      </c>
      <c r="X871" s="16" t="s">
        <v>5554</v>
      </c>
    </row>
    <row r="872" spans="1:24" ht="24" customHeight="1" x14ac:dyDescent="0.3">
      <c r="A872" s="11"/>
      <c r="B872" s="20">
        <v>435217</v>
      </c>
      <c r="C872" s="10" t="s">
        <v>5555</v>
      </c>
      <c r="D872" s="10" t="s">
        <v>48</v>
      </c>
      <c r="E872" s="11">
        <v>2370</v>
      </c>
      <c r="F872" s="10" t="s">
        <v>5556</v>
      </c>
      <c r="G872" s="10" t="s">
        <v>2288</v>
      </c>
      <c r="H872" s="10"/>
      <c r="I872" s="10" t="s">
        <v>397</v>
      </c>
      <c r="J872" s="12">
        <v>2161.81</v>
      </c>
      <c r="K872" s="10">
        <v>0</v>
      </c>
      <c r="L872" s="12">
        <v>3281.24</v>
      </c>
      <c r="M872" s="13">
        <v>40963</v>
      </c>
      <c r="N872" s="12">
        <v>0</v>
      </c>
      <c r="O872" s="13" t="s">
        <v>34</v>
      </c>
      <c r="P872" s="12">
        <v>63.75</v>
      </c>
      <c r="Q872" s="12">
        <v>192.15</v>
      </c>
      <c r="R872" s="10" t="s">
        <v>53</v>
      </c>
      <c r="S872" s="10"/>
      <c r="T872" s="10" t="s">
        <v>608</v>
      </c>
      <c r="U872" s="10" t="s">
        <v>404</v>
      </c>
      <c r="V872" s="15">
        <v>41397</v>
      </c>
      <c r="W872" s="10" t="s">
        <v>2969</v>
      </c>
      <c r="X872" s="16" t="s">
        <v>5557</v>
      </c>
    </row>
    <row r="873" spans="1:24" ht="24" customHeight="1" x14ac:dyDescent="0.3">
      <c r="A873" s="11"/>
      <c r="B873" s="20">
        <v>435237</v>
      </c>
      <c r="C873" s="10" t="s">
        <v>5558</v>
      </c>
      <c r="D873" s="10" t="s">
        <v>48</v>
      </c>
      <c r="E873" s="11">
        <v>1365</v>
      </c>
      <c r="F873" s="10" t="s">
        <v>5559</v>
      </c>
      <c r="G873" s="10" t="s">
        <v>366</v>
      </c>
      <c r="H873" s="10"/>
      <c r="I873" s="10" t="s">
        <v>2732</v>
      </c>
      <c r="J873" s="12">
        <v>996.27</v>
      </c>
      <c r="K873" s="10">
        <v>996.27</v>
      </c>
      <c r="L873" s="12">
        <v>1446.03</v>
      </c>
      <c r="M873" s="13">
        <v>38250</v>
      </c>
      <c r="N873" s="12"/>
      <c r="O873" s="13" t="s">
        <v>34</v>
      </c>
      <c r="P873" s="12">
        <v>42.2</v>
      </c>
      <c r="Q873" s="12">
        <v>96.8</v>
      </c>
      <c r="R873" s="10" t="s">
        <v>45</v>
      </c>
      <c r="S873" s="10"/>
      <c r="T873" s="10" t="s">
        <v>2996</v>
      </c>
      <c r="U873" s="10" t="s">
        <v>404</v>
      </c>
      <c r="V873" s="15">
        <v>39715</v>
      </c>
      <c r="W873" s="10" t="s">
        <v>2969</v>
      </c>
      <c r="X873" s="16" t="s">
        <v>5560</v>
      </c>
    </row>
    <row r="874" spans="1:24" ht="24" customHeight="1" x14ac:dyDescent="0.3">
      <c r="A874" s="11">
        <v>504361724</v>
      </c>
      <c r="B874" s="20">
        <v>435263</v>
      </c>
      <c r="C874" s="10" t="s">
        <v>20318</v>
      </c>
      <c r="D874" s="10" t="s">
        <v>92</v>
      </c>
      <c r="E874" s="11">
        <v>157</v>
      </c>
      <c r="F874" s="10" t="s">
        <v>20317</v>
      </c>
      <c r="G874" s="10" t="s">
        <v>56</v>
      </c>
      <c r="H874" s="10" t="s">
        <v>19918</v>
      </c>
      <c r="I874" s="10" t="s">
        <v>78</v>
      </c>
      <c r="J874" s="12">
        <v>1526.17</v>
      </c>
      <c r="K874" s="10">
        <v>1526.17</v>
      </c>
      <c r="L874" s="12">
        <v>1957.56</v>
      </c>
      <c r="M874" s="13" t="s">
        <v>5561</v>
      </c>
      <c r="N874" s="12">
        <v>50.2</v>
      </c>
      <c r="O874" s="13">
        <v>43817</v>
      </c>
      <c r="P874" s="12">
        <v>0</v>
      </c>
      <c r="Q874" s="12">
        <v>0</v>
      </c>
      <c r="R874" s="10"/>
      <c r="S874" s="10"/>
      <c r="T874" s="10" t="s">
        <v>36</v>
      </c>
      <c r="U874" s="10" t="s">
        <v>404</v>
      </c>
      <c r="V874" s="15">
        <v>43965</v>
      </c>
      <c r="W874" s="10" t="s">
        <v>2969</v>
      </c>
      <c r="X874" s="16" t="s">
        <v>24949</v>
      </c>
    </row>
    <row r="875" spans="1:24" ht="24" customHeight="1" x14ac:dyDescent="0.3">
      <c r="A875" s="11"/>
      <c r="B875" s="20">
        <v>435263</v>
      </c>
      <c r="C875" s="10" t="s">
        <v>20318</v>
      </c>
      <c r="D875" s="10" t="s">
        <v>92</v>
      </c>
      <c r="E875" s="11">
        <v>157</v>
      </c>
      <c r="F875" s="10" t="s">
        <v>4748</v>
      </c>
      <c r="G875" s="10" t="s">
        <v>1185</v>
      </c>
      <c r="H875" s="10" t="s">
        <v>2973</v>
      </c>
      <c r="I875" s="10" t="s">
        <v>3041</v>
      </c>
      <c r="J875" s="12">
        <v>1526.17</v>
      </c>
      <c r="K875" s="10">
        <v>0</v>
      </c>
      <c r="L875" s="12">
        <v>1794.6748336509013</v>
      </c>
      <c r="M875" s="13" t="s">
        <v>3958</v>
      </c>
      <c r="N875" s="12">
        <v>0</v>
      </c>
      <c r="O875" s="13" t="s">
        <v>34</v>
      </c>
      <c r="P875" s="12">
        <v>59.85</v>
      </c>
      <c r="Q875" s="12">
        <v>0</v>
      </c>
      <c r="R875" s="10"/>
      <c r="S875" s="10"/>
      <c r="T875" s="10" t="s">
        <v>2996</v>
      </c>
      <c r="U875" s="10" t="s">
        <v>404</v>
      </c>
      <c r="V875" s="15">
        <v>38973</v>
      </c>
      <c r="W875" s="10" t="s">
        <v>2969</v>
      </c>
      <c r="X875" s="16" t="s">
        <v>5562</v>
      </c>
    </row>
    <row r="876" spans="1:24" ht="24" customHeight="1" x14ac:dyDescent="0.3">
      <c r="A876" s="11"/>
      <c r="B876" s="20">
        <v>435357</v>
      </c>
      <c r="C876" s="10" t="s">
        <v>5563</v>
      </c>
      <c r="D876" s="10" t="s">
        <v>48</v>
      </c>
      <c r="E876" s="11">
        <v>1749</v>
      </c>
      <c r="F876" s="10" t="s">
        <v>5564</v>
      </c>
      <c r="G876" s="10" t="s">
        <v>366</v>
      </c>
      <c r="H876" s="10"/>
      <c r="I876" s="10" t="s">
        <v>2732</v>
      </c>
      <c r="J876" s="12">
        <v>680.8</v>
      </c>
      <c r="K876" s="10">
        <v>680.8</v>
      </c>
      <c r="L876" s="12">
        <v>809.82</v>
      </c>
      <c r="M876" s="13">
        <v>38709</v>
      </c>
      <c r="N876" s="12">
        <v>0</v>
      </c>
      <c r="O876" s="13" t="s">
        <v>34</v>
      </c>
      <c r="P876" s="12">
        <v>44.5</v>
      </c>
      <c r="Q876" s="12">
        <v>135</v>
      </c>
      <c r="R876" s="10" t="s">
        <v>35</v>
      </c>
      <c r="S876" s="10"/>
      <c r="T876" s="10" t="s">
        <v>2996</v>
      </c>
      <c r="U876" s="10" t="s">
        <v>404</v>
      </c>
      <c r="V876" s="15">
        <v>38917</v>
      </c>
      <c r="W876" s="10" t="s">
        <v>2969</v>
      </c>
      <c r="X876" s="16" t="s">
        <v>5565</v>
      </c>
    </row>
    <row r="877" spans="1:24" ht="24" customHeight="1" x14ac:dyDescent="0.3">
      <c r="A877" s="11"/>
      <c r="B877" s="20">
        <v>435379</v>
      </c>
      <c r="C877" s="10" t="s">
        <v>2946</v>
      </c>
      <c r="D877" s="10" t="s">
        <v>48</v>
      </c>
      <c r="E877" s="11">
        <v>2594</v>
      </c>
      <c r="F877" s="10" t="s">
        <v>5566</v>
      </c>
      <c r="G877" s="10" t="s">
        <v>358</v>
      </c>
      <c r="H877" s="10"/>
      <c r="I877" s="10" t="s">
        <v>2512</v>
      </c>
      <c r="J877" s="12">
        <v>6883.44</v>
      </c>
      <c r="K877" s="10"/>
      <c r="L877" s="12">
        <v>7661.36</v>
      </c>
      <c r="M877" s="13">
        <v>40480</v>
      </c>
      <c r="N877" s="12">
        <v>1001.62</v>
      </c>
      <c r="O877" s="13"/>
      <c r="P877" s="12"/>
      <c r="Q877" s="12"/>
      <c r="R877" s="10"/>
      <c r="S877" s="10"/>
      <c r="T877" s="10" t="s">
        <v>72</v>
      </c>
      <c r="U877" s="10" t="s">
        <v>404</v>
      </c>
      <c r="V877" s="15">
        <v>41834</v>
      </c>
      <c r="W877" s="10" t="s">
        <v>2969</v>
      </c>
      <c r="X877" s="16" t="s">
        <v>5567</v>
      </c>
    </row>
    <row r="878" spans="1:24" ht="24" customHeight="1" x14ac:dyDescent="0.3">
      <c r="A878" s="11"/>
      <c r="B878" s="20">
        <v>435411</v>
      </c>
      <c r="C878" s="10" t="s">
        <v>5568</v>
      </c>
      <c r="D878" s="10" t="s">
        <v>141</v>
      </c>
      <c r="E878" s="11">
        <v>352</v>
      </c>
      <c r="F878" s="10" t="s">
        <v>5569</v>
      </c>
      <c r="G878" s="10" t="s">
        <v>358</v>
      </c>
      <c r="H878" s="10"/>
      <c r="I878" s="10" t="s">
        <v>2869</v>
      </c>
      <c r="J878" s="12">
        <v>300</v>
      </c>
      <c r="K878" s="10">
        <v>300</v>
      </c>
      <c r="L878" s="12">
        <v>423.59</v>
      </c>
      <c r="M878" s="13">
        <v>40746</v>
      </c>
      <c r="N878" s="12">
        <v>700.35</v>
      </c>
      <c r="O878" s="13">
        <v>41793</v>
      </c>
      <c r="P878" s="12">
        <v>63.75</v>
      </c>
      <c r="Q878" s="12">
        <v>192.15</v>
      </c>
      <c r="R878" s="10" t="s">
        <v>53</v>
      </c>
      <c r="S878" s="10"/>
      <c r="T878" s="10" t="s">
        <v>36</v>
      </c>
      <c r="U878" s="10" t="s">
        <v>404</v>
      </c>
      <c r="V878" s="15">
        <v>41953</v>
      </c>
      <c r="W878" s="10" t="s">
        <v>2969</v>
      </c>
      <c r="X878" s="16" t="s">
        <v>5570</v>
      </c>
    </row>
    <row r="879" spans="1:24" ht="24" customHeight="1" x14ac:dyDescent="0.3">
      <c r="A879" s="11"/>
      <c r="B879" s="20">
        <v>435526</v>
      </c>
      <c r="C879" s="10" t="s">
        <v>5571</v>
      </c>
      <c r="D879" s="10" t="s">
        <v>48</v>
      </c>
      <c r="E879" s="11">
        <v>692</v>
      </c>
      <c r="F879" s="10" t="s">
        <v>5572</v>
      </c>
      <c r="G879" s="10" t="s">
        <v>358</v>
      </c>
      <c r="H879" s="10" t="s">
        <v>420</v>
      </c>
      <c r="I879" s="10" t="s">
        <v>421</v>
      </c>
      <c r="J879" s="12">
        <v>449.09</v>
      </c>
      <c r="K879" s="10">
        <v>449.09</v>
      </c>
      <c r="L879" s="12">
        <v>788.63</v>
      </c>
      <c r="M879" s="13" t="s">
        <v>1173</v>
      </c>
      <c r="N879" s="12"/>
      <c r="O879" s="13" t="s">
        <v>34</v>
      </c>
      <c r="P879" s="12">
        <v>62.16</v>
      </c>
      <c r="Q879" s="12">
        <v>141.46</v>
      </c>
      <c r="R879" s="10" t="s">
        <v>2974</v>
      </c>
      <c r="S879" s="10"/>
      <c r="T879" s="10" t="s">
        <v>608</v>
      </c>
      <c r="U879" s="10" t="s">
        <v>404</v>
      </c>
      <c r="V879" s="15">
        <v>40469</v>
      </c>
      <c r="W879" s="10" t="s">
        <v>2969</v>
      </c>
      <c r="X879" s="16" t="s">
        <v>5573</v>
      </c>
    </row>
    <row r="880" spans="1:24" ht="24" customHeight="1" x14ac:dyDescent="0.3">
      <c r="A880" s="11"/>
      <c r="B880" s="20">
        <v>435575</v>
      </c>
      <c r="C880" s="10" t="s">
        <v>5574</v>
      </c>
      <c r="D880" s="10" t="s">
        <v>48</v>
      </c>
      <c r="E880" s="11">
        <v>1398</v>
      </c>
      <c r="F880" s="10" t="s">
        <v>5575</v>
      </c>
      <c r="G880" s="10" t="s">
        <v>366</v>
      </c>
      <c r="H880" s="10"/>
      <c r="I880" s="10" t="s">
        <v>252</v>
      </c>
      <c r="J880" s="12">
        <v>529.25</v>
      </c>
      <c r="K880" s="10">
        <v>529.25</v>
      </c>
      <c r="L880" s="12">
        <v>678.27</v>
      </c>
      <c r="M880" s="13">
        <v>38349</v>
      </c>
      <c r="N880" s="12">
        <v>0</v>
      </c>
      <c r="O880" s="13" t="s">
        <v>34</v>
      </c>
      <c r="P880" s="12">
        <v>44.5</v>
      </c>
      <c r="Q880" s="12">
        <v>100.87</v>
      </c>
      <c r="R880" s="10" t="s">
        <v>2974</v>
      </c>
      <c r="S880" s="10"/>
      <c r="T880" s="10" t="s">
        <v>2996</v>
      </c>
      <c r="U880" s="10" t="s">
        <v>404</v>
      </c>
      <c r="V880" s="15">
        <v>39433</v>
      </c>
      <c r="W880" s="10" t="s">
        <v>2969</v>
      </c>
      <c r="X880" s="16" t="s">
        <v>5576</v>
      </c>
    </row>
    <row r="881" spans="1:24" ht="24" customHeight="1" x14ac:dyDescent="0.3">
      <c r="A881" s="11"/>
      <c r="B881" s="20">
        <v>435609</v>
      </c>
      <c r="C881" s="10" t="s">
        <v>5577</v>
      </c>
      <c r="D881" s="10" t="s">
        <v>28</v>
      </c>
      <c r="E881" s="11">
        <v>992</v>
      </c>
      <c r="F881" s="10" t="s">
        <v>22175</v>
      </c>
      <c r="G881" s="10">
        <v>2</v>
      </c>
      <c r="H881" s="10"/>
      <c r="I881" s="10" t="s">
        <v>799</v>
      </c>
      <c r="J881" s="12">
        <v>487.54</v>
      </c>
      <c r="K881" s="10">
        <v>0</v>
      </c>
      <c r="L881" s="12">
        <v>645.07000000000005</v>
      </c>
      <c r="M881" s="13">
        <v>39261</v>
      </c>
      <c r="N881" s="12">
        <v>904.27</v>
      </c>
      <c r="O881" s="13" t="s">
        <v>34</v>
      </c>
      <c r="P881" s="12">
        <v>24</v>
      </c>
      <c r="Q881" s="12">
        <v>133.1</v>
      </c>
      <c r="R881" s="10" t="s">
        <v>98</v>
      </c>
      <c r="S881" s="10"/>
      <c r="T881" s="10" t="s">
        <v>36</v>
      </c>
      <c r="U881" s="10" t="s">
        <v>3787</v>
      </c>
      <c r="V881" s="15">
        <v>44578</v>
      </c>
      <c r="W881" s="10" t="s">
        <v>2969</v>
      </c>
      <c r="X881" s="16" t="s">
        <v>27399</v>
      </c>
    </row>
    <row r="882" spans="1:24" ht="24" customHeight="1" x14ac:dyDescent="0.3">
      <c r="A882" s="11"/>
      <c r="B882" s="20">
        <v>435622</v>
      </c>
      <c r="C882" s="10" t="s">
        <v>5578</v>
      </c>
      <c r="D882" s="10" t="s">
        <v>28</v>
      </c>
      <c r="E882" s="11">
        <v>1275</v>
      </c>
      <c r="F882" s="10" t="s">
        <v>5579</v>
      </c>
      <c r="G882" s="10" t="s">
        <v>427</v>
      </c>
      <c r="H882" s="10"/>
      <c r="I882" s="10" t="s">
        <v>2728</v>
      </c>
      <c r="J882" s="12">
        <v>884.99</v>
      </c>
      <c r="K882" s="10"/>
      <c r="L882" s="12">
        <v>1382.33</v>
      </c>
      <c r="M882" s="13">
        <v>40752</v>
      </c>
      <c r="N882" s="12">
        <v>0</v>
      </c>
      <c r="O882" s="13"/>
      <c r="P882" s="12">
        <v>38.25</v>
      </c>
      <c r="Q882" s="12">
        <v>124.95</v>
      </c>
      <c r="R882" s="10" t="s">
        <v>53</v>
      </c>
      <c r="S882" s="10"/>
      <c r="T882" s="10" t="s">
        <v>152</v>
      </c>
      <c r="U882" s="10" t="s">
        <v>404</v>
      </c>
      <c r="V882" s="15">
        <v>41864</v>
      </c>
      <c r="W882" s="10" t="s">
        <v>2969</v>
      </c>
      <c r="X882" s="16" t="s">
        <v>5580</v>
      </c>
    </row>
    <row r="883" spans="1:24" ht="24" customHeight="1" x14ac:dyDescent="0.3">
      <c r="A883" s="11"/>
      <c r="B883" s="20">
        <v>435682</v>
      </c>
      <c r="C883" s="10" t="s">
        <v>5581</v>
      </c>
      <c r="D883" s="10" t="s">
        <v>48</v>
      </c>
      <c r="E883" s="11">
        <v>1914</v>
      </c>
      <c r="F883" s="10" t="s">
        <v>5582</v>
      </c>
      <c r="G883" s="10" t="s">
        <v>1185</v>
      </c>
      <c r="H883" s="10"/>
      <c r="I883" s="10" t="s">
        <v>5583</v>
      </c>
      <c r="J883" s="12">
        <v>1236.54</v>
      </c>
      <c r="K883" s="10">
        <v>1236.45</v>
      </c>
      <c r="L883" s="12">
        <v>1541.34</v>
      </c>
      <c r="M883" s="13" t="s">
        <v>34</v>
      </c>
      <c r="N883" s="12"/>
      <c r="O883" s="13" t="s">
        <v>34</v>
      </c>
      <c r="P883" s="12">
        <v>24</v>
      </c>
      <c r="Q883" s="12">
        <v>120</v>
      </c>
      <c r="R883" s="10" t="s">
        <v>53</v>
      </c>
      <c r="S883" s="10"/>
      <c r="T883" s="10" t="s">
        <v>608</v>
      </c>
      <c r="U883" s="10" t="s">
        <v>404</v>
      </c>
      <c r="V883" s="15">
        <v>40319</v>
      </c>
      <c r="W883" s="10" t="s">
        <v>2969</v>
      </c>
      <c r="X883" s="16" t="s">
        <v>5584</v>
      </c>
    </row>
    <row r="884" spans="1:24" ht="24" customHeight="1" x14ac:dyDescent="0.3">
      <c r="A884" s="11"/>
      <c r="B884" s="20">
        <v>435697</v>
      </c>
      <c r="C884" s="10" t="s">
        <v>5585</v>
      </c>
      <c r="D884" s="10" t="s">
        <v>48</v>
      </c>
      <c r="E884" s="11">
        <v>1306</v>
      </c>
      <c r="F884" s="10" t="s">
        <v>5586</v>
      </c>
      <c r="G884" s="10" t="s">
        <v>358</v>
      </c>
      <c r="H884" s="10" t="s">
        <v>2973</v>
      </c>
      <c r="I884" s="10" t="s">
        <v>421</v>
      </c>
      <c r="J884" s="12">
        <v>2604.04</v>
      </c>
      <c r="K884" s="10">
        <v>2604.04</v>
      </c>
      <c r="L884" s="12">
        <v>3190.1</v>
      </c>
      <c r="M884" s="13">
        <v>37822</v>
      </c>
      <c r="N884" s="12">
        <v>0</v>
      </c>
      <c r="O884" s="13" t="s">
        <v>34</v>
      </c>
      <c r="P884" s="12">
        <v>0</v>
      </c>
      <c r="Q884" s="12">
        <v>0</v>
      </c>
      <c r="R884" s="10" t="s">
        <v>62</v>
      </c>
      <c r="S884" s="10"/>
      <c r="T884" s="10" t="s">
        <v>608</v>
      </c>
      <c r="U884" s="10" t="s">
        <v>404</v>
      </c>
      <c r="V884" s="15">
        <v>40912</v>
      </c>
      <c r="W884" s="10" t="s">
        <v>2969</v>
      </c>
      <c r="X884" s="16" t="s">
        <v>5587</v>
      </c>
    </row>
    <row r="885" spans="1:24" ht="24" customHeight="1" x14ac:dyDescent="0.3">
      <c r="A885" s="11"/>
      <c r="B885" s="20">
        <v>435717</v>
      </c>
      <c r="C885" s="10" t="s">
        <v>5588</v>
      </c>
      <c r="D885" s="10" t="s">
        <v>48</v>
      </c>
      <c r="E885" s="11">
        <v>927</v>
      </c>
      <c r="F885" s="10" t="s">
        <v>5589</v>
      </c>
      <c r="G885" s="10" t="s">
        <v>607</v>
      </c>
      <c r="H885" s="10"/>
      <c r="I885" s="10" t="s">
        <v>159</v>
      </c>
      <c r="J885" s="12">
        <v>505.67</v>
      </c>
      <c r="K885" s="10">
        <v>505.66</v>
      </c>
      <c r="L885" s="12">
        <v>655.24</v>
      </c>
      <c r="M885" s="13" t="s">
        <v>5590</v>
      </c>
      <c r="N885" s="12">
        <v>0</v>
      </c>
      <c r="O885" s="13" t="s">
        <v>34</v>
      </c>
      <c r="P885" s="12">
        <v>79.819999999999993</v>
      </c>
      <c r="Q885" s="12">
        <v>0</v>
      </c>
      <c r="R885" s="10"/>
      <c r="S885" s="10"/>
      <c r="T885" s="10" t="s">
        <v>2996</v>
      </c>
      <c r="U885" s="10" t="s">
        <v>404</v>
      </c>
      <c r="V885" s="15">
        <v>39660</v>
      </c>
      <c r="W885" s="10" t="s">
        <v>2969</v>
      </c>
      <c r="X885" s="16" t="s">
        <v>5591</v>
      </c>
    </row>
    <row r="886" spans="1:24" ht="24" customHeight="1" x14ac:dyDescent="0.3">
      <c r="A886" s="11"/>
      <c r="B886" s="20">
        <v>435727</v>
      </c>
      <c r="C886" s="10" t="s">
        <v>5592</v>
      </c>
      <c r="D886" s="10" t="s">
        <v>48</v>
      </c>
      <c r="E886" s="11">
        <v>932</v>
      </c>
      <c r="F886" s="10" t="s">
        <v>5593</v>
      </c>
      <c r="G886" s="10" t="s">
        <v>724</v>
      </c>
      <c r="H886" s="10"/>
      <c r="I886" s="10" t="s">
        <v>2732</v>
      </c>
      <c r="J886" s="12">
        <v>0</v>
      </c>
      <c r="K886" s="10">
        <v>623.5</v>
      </c>
      <c r="L886" s="12">
        <v>750</v>
      </c>
      <c r="M886" s="13" t="s">
        <v>34</v>
      </c>
      <c r="N886" s="12">
        <v>0</v>
      </c>
      <c r="O886" s="13" t="s">
        <v>34</v>
      </c>
      <c r="P886" s="12">
        <v>0</v>
      </c>
      <c r="Q886" s="12">
        <v>0</v>
      </c>
      <c r="R886" s="10"/>
      <c r="S886" s="10"/>
      <c r="T886" s="10" t="s">
        <v>4612</v>
      </c>
      <c r="U886" s="10" t="s">
        <v>404</v>
      </c>
      <c r="V886" s="15">
        <v>38621</v>
      </c>
      <c r="W886" s="10" t="s">
        <v>2969</v>
      </c>
      <c r="X886" s="16" t="s">
        <v>5594</v>
      </c>
    </row>
    <row r="887" spans="1:24" ht="24" customHeight="1" x14ac:dyDescent="0.3">
      <c r="A887" s="11"/>
      <c r="B887" s="20">
        <v>435732</v>
      </c>
      <c r="C887" s="10" t="s">
        <v>5595</v>
      </c>
      <c r="D887" s="10" t="s">
        <v>48</v>
      </c>
      <c r="E887" s="11">
        <v>935</v>
      </c>
      <c r="F887" s="10" t="s">
        <v>5596</v>
      </c>
      <c r="G887" s="10">
        <v>2</v>
      </c>
      <c r="H887" s="10"/>
      <c r="I887" s="10" t="s">
        <v>2732</v>
      </c>
      <c r="J887" s="12">
        <v>2636.25</v>
      </c>
      <c r="K887" s="10">
        <v>2636.24</v>
      </c>
      <c r="L887" s="12">
        <v>3169.57</v>
      </c>
      <c r="M887" s="13" t="s">
        <v>5597</v>
      </c>
      <c r="N887" s="12">
        <v>0</v>
      </c>
      <c r="O887" s="13" t="s">
        <v>5598</v>
      </c>
      <c r="P887" s="12">
        <v>74.83</v>
      </c>
      <c r="Q887" s="12">
        <v>0</v>
      </c>
      <c r="R887" s="10"/>
      <c r="S887" s="10"/>
      <c r="T887" s="10" t="s">
        <v>608</v>
      </c>
      <c r="U887" s="10" t="s">
        <v>404</v>
      </c>
      <c r="V887" s="15">
        <v>40567</v>
      </c>
      <c r="W887" s="10" t="s">
        <v>2969</v>
      </c>
      <c r="X887" s="16" t="s">
        <v>5599</v>
      </c>
    </row>
    <row r="888" spans="1:24" ht="24" customHeight="1" x14ac:dyDescent="0.3">
      <c r="A888" s="11"/>
      <c r="B888" s="20">
        <v>435754</v>
      </c>
      <c r="C888" s="10" t="s">
        <v>5600</v>
      </c>
      <c r="D888" s="10" t="s">
        <v>28</v>
      </c>
      <c r="E888" s="11">
        <v>1108</v>
      </c>
      <c r="F888" s="10" t="s">
        <v>5601</v>
      </c>
      <c r="G888" s="10" t="s">
        <v>2731</v>
      </c>
      <c r="H888" s="10"/>
      <c r="I888" s="10" t="s">
        <v>359</v>
      </c>
      <c r="J888" s="12">
        <v>1043.4100000000001</v>
      </c>
      <c r="K888" s="10">
        <v>0</v>
      </c>
      <c r="L888" s="12">
        <v>1466.36</v>
      </c>
      <c r="M888" s="13">
        <v>40129</v>
      </c>
      <c r="N888" s="12">
        <v>300</v>
      </c>
      <c r="O888" s="13" t="s">
        <v>34</v>
      </c>
      <c r="P888" s="12">
        <v>25.5</v>
      </c>
      <c r="Q888" s="12">
        <v>127.5</v>
      </c>
      <c r="R888" s="10" t="s">
        <v>53</v>
      </c>
      <c r="S888" s="10"/>
      <c r="T888" s="10" t="s">
        <v>608</v>
      </c>
      <c r="U888" s="10" t="s">
        <v>404</v>
      </c>
      <c r="V888" s="15">
        <v>41317</v>
      </c>
      <c r="W888" s="10" t="s">
        <v>2969</v>
      </c>
      <c r="X888" s="16" t="s">
        <v>5602</v>
      </c>
    </row>
    <row r="889" spans="1:24" ht="24" customHeight="1" x14ac:dyDescent="0.3">
      <c r="A889" s="11"/>
      <c r="B889" s="20">
        <v>435794</v>
      </c>
      <c r="C889" s="10" t="s">
        <v>5603</v>
      </c>
      <c r="D889" s="10" t="s">
        <v>141</v>
      </c>
      <c r="E889" s="11">
        <v>149</v>
      </c>
      <c r="F889" s="10"/>
      <c r="G889" s="10"/>
      <c r="H889" s="10"/>
      <c r="I889" s="10"/>
      <c r="J889" s="12">
        <v>408.83</v>
      </c>
      <c r="K889" s="10">
        <v>0</v>
      </c>
      <c r="L889" s="12">
        <v>0</v>
      </c>
      <c r="M889" s="13" t="s">
        <v>34</v>
      </c>
      <c r="N889" s="12">
        <v>0</v>
      </c>
      <c r="O889" s="13">
        <v>39444</v>
      </c>
      <c r="P889" s="12">
        <v>0</v>
      </c>
      <c r="Q889" s="12">
        <v>0</v>
      </c>
      <c r="R889" s="10"/>
      <c r="S889" s="10"/>
      <c r="T889" s="10" t="s">
        <v>2996</v>
      </c>
      <c r="U889" s="10" t="s">
        <v>404</v>
      </c>
      <c r="V889" s="15">
        <v>39465</v>
      </c>
      <c r="W889" s="10" t="s">
        <v>2969</v>
      </c>
      <c r="X889" s="16" t="s">
        <v>5604</v>
      </c>
    </row>
    <row r="890" spans="1:24" ht="24" customHeight="1" x14ac:dyDescent="0.3">
      <c r="A890" s="11"/>
      <c r="B890" s="20">
        <v>435854</v>
      </c>
      <c r="C890" s="10" t="s">
        <v>5605</v>
      </c>
      <c r="D890" s="10" t="s">
        <v>92</v>
      </c>
      <c r="E890" s="11">
        <v>160</v>
      </c>
      <c r="F890" s="10" t="s">
        <v>4820</v>
      </c>
      <c r="G890" s="10" t="s">
        <v>3662</v>
      </c>
      <c r="H890" s="10"/>
      <c r="I890" s="10" t="s">
        <v>159</v>
      </c>
      <c r="J890" s="12">
        <v>323.43</v>
      </c>
      <c r="K890" s="10">
        <v>323.43053241687534</v>
      </c>
      <c r="L890" s="12">
        <v>404</v>
      </c>
      <c r="M890" s="13">
        <v>37435</v>
      </c>
      <c r="N890" s="12">
        <v>475.73</v>
      </c>
      <c r="O890" s="13" t="s">
        <v>34</v>
      </c>
      <c r="P890" s="12">
        <v>127.3</v>
      </c>
      <c r="Q890" s="12">
        <v>0</v>
      </c>
      <c r="R890" s="10"/>
      <c r="S890" s="10"/>
      <c r="T890" s="10" t="s">
        <v>2424</v>
      </c>
      <c r="U890" s="10" t="s">
        <v>404</v>
      </c>
      <c r="V890" s="15">
        <v>39167</v>
      </c>
      <c r="W890" s="10" t="s">
        <v>2969</v>
      </c>
      <c r="X890" s="16" t="s">
        <v>5606</v>
      </c>
    </row>
    <row r="891" spans="1:24" ht="24" customHeight="1" x14ac:dyDescent="0.3">
      <c r="A891" s="11"/>
      <c r="B891" s="20">
        <v>435863</v>
      </c>
      <c r="C891" s="10" t="s">
        <v>5607</v>
      </c>
      <c r="D891" s="10" t="s">
        <v>28</v>
      </c>
      <c r="E891" s="11">
        <v>316</v>
      </c>
      <c r="F891" s="10" t="s">
        <v>5608</v>
      </c>
      <c r="G891" s="10" t="s">
        <v>419</v>
      </c>
      <c r="H891" s="10" t="s">
        <v>2973</v>
      </c>
      <c r="I891" s="10" t="s">
        <v>421</v>
      </c>
      <c r="J891" s="12">
        <v>1712.37</v>
      </c>
      <c r="K891" s="10">
        <v>1700.49</v>
      </c>
      <c r="L891" s="12">
        <v>1909.91</v>
      </c>
      <c r="M891" s="13" t="s">
        <v>5609</v>
      </c>
      <c r="N891" s="12">
        <v>0</v>
      </c>
      <c r="O891" s="13" t="s">
        <v>34</v>
      </c>
      <c r="P891" s="12">
        <v>22.25</v>
      </c>
      <c r="Q891" s="12">
        <v>0</v>
      </c>
      <c r="R891" s="10" t="s">
        <v>5610</v>
      </c>
      <c r="S891" s="10"/>
      <c r="T891" s="10" t="s">
        <v>72</v>
      </c>
      <c r="U891" s="10" t="s">
        <v>404</v>
      </c>
      <c r="V891" s="15">
        <v>41640</v>
      </c>
      <c r="W891" s="10" t="s">
        <v>2969</v>
      </c>
      <c r="X891" s="16" t="s">
        <v>5611</v>
      </c>
    </row>
    <row r="892" spans="1:24" ht="24" customHeight="1" x14ac:dyDescent="0.3">
      <c r="A892" s="11"/>
      <c r="B892" s="20">
        <v>435892</v>
      </c>
      <c r="C892" s="10" t="s">
        <v>5612</v>
      </c>
      <c r="D892" s="10" t="s">
        <v>28</v>
      </c>
      <c r="E892" s="11">
        <v>277</v>
      </c>
      <c r="F892" s="10" t="s">
        <v>5613</v>
      </c>
      <c r="G892" s="10" t="s">
        <v>427</v>
      </c>
      <c r="H892" s="10"/>
      <c r="I892" s="10" t="s">
        <v>2604</v>
      </c>
      <c r="J892" s="12">
        <v>1222</v>
      </c>
      <c r="K892" s="10">
        <v>1210.32</v>
      </c>
      <c r="L892" s="12">
        <v>1259.76</v>
      </c>
      <c r="M892" s="13" t="s">
        <v>5614</v>
      </c>
      <c r="N892" s="12">
        <v>0</v>
      </c>
      <c r="O892" s="13" t="s">
        <v>34</v>
      </c>
      <c r="P892" s="12">
        <v>39.909999999999997</v>
      </c>
      <c r="Q892" s="12">
        <v>0</v>
      </c>
      <c r="R892" s="10"/>
      <c r="S892" s="10"/>
      <c r="T892" s="10" t="s">
        <v>2976</v>
      </c>
      <c r="U892" s="10" t="s">
        <v>404</v>
      </c>
      <c r="V892" s="15">
        <v>40996</v>
      </c>
      <c r="W892" s="10" t="s">
        <v>2969</v>
      </c>
      <c r="X892" s="16" t="s">
        <v>5615</v>
      </c>
    </row>
    <row r="893" spans="1:24" ht="24" customHeight="1" x14ac:dyDescent="0.3">
      <c r="A893" s="11"/>
      <c r="B893" s="20">
        <v>435893</v>
      </c>
      <c r="C893" s="10" t="s">
        <v>5616</v>
      </c>
      <c r="D893" s="10" t="s">
        <v>48</v>
      </c>
      <c r="E893" s="11">
        <v>831</v>
      </c>
      <c r="F893" s="10" t="s">
        <v>5216</v>
      </c>
      <c r="G893" s="10">
        <v>6</v>
      </c>
      <c r="H893" s="10"/>
      <c r="I893" s="10" t="s">
        <v>159</v>
      </c>
      <c r="J893" s="12">
        <v>1392.56</v>
      </c>
      <c r="K893" s="10">
        <v>1369.22</v>
      </c>
      <c r="L893" s="12">
        <v>1557.19</v>
      </c>
      <c r="M893" s="13" t="s">
        <v>4921</v>
      </c>
      <c r="N893" s="12">
        <v>0</v>
      </c>
      <c r="O893" s="13" t="s">
        <v>34</v>
      </c>
      <c r="P893" s="12">
        <v>79.819999999999993</v>
      </c>
      <c r="Q893" s="12">
        <v>0</v>
      </c>
      <c r="R893" s="10"/>
      <c r="S893" s="10"/>
      <c r="T893" s="10" t="s">
        <v>72</v>
      </c>
      <c r="U893" s="10" t="s">
        <v>404</v>
      </c>
      <c r="V893" s="15">
        <v>41429</v>
      </c>
      <c r="W893" s="10" t="s">
        <v>2969</v>
      </c>
      <c r="X893" s="16" t="s">
        <v>5617</v>
      </c>
    </row>
    <row r="894" spans="1:24" ht="24" customHeight="1" x14ac:dyDescent="0.3">
      <c r="A894" s="11"/>
      <c r="B894" s="20">
        <v>435921</v>
      </c>
      <c r="C894" s="10" t="s">
        <v>5618</v>
      </c>
      <c r="D894" s="10" t="s">
        <v>28</v>
      </c>
      <c r="E894" s="11">
        <v>286</v>
      </c>
      <c r="F894" s="10" t="s">
        <v>5619</v>
      </c>
      <c r="G894" s="10" t="s">
        <v>1185</v>
      </c>
      <c r="H894" s="10"/>
      <c r="I894" s="10" t="s">
        <v>2732</v>
      </c>
      <c r="J894" s="12">
        <v>2126.15</v>
      </c>
      <c r="K894" s="10">
        <v>2126.15</v>
      </c>
      <c r="L894" s="12">
        <v>2306.7600000000002</v>
      </c>
      <c r="M894" s="13" t="s">
        <v>5620</v>
      </c>
      <c r="N894" s="12">
        <v>1869.96</v>
      </c>
      <c r="O894" s="13" t="s">
        <v>34</v>
      </c>
      <c r="P894" s="12">
        <v>39.909999999999997</v>
      </c>
      <c r="Q894" s="12">
        <v>0</v>
      </c>
      <c r="R894" s="10"/>
      <c r="S894" s="10"/>
      <c r="T894" s="10" t="s">
        <v>3001</v>
      </c>
      <c r="U894" s="10" t="s">
        <v>404</v>
      </c>
      <c r="V894" s="15">
        <v>39766</v>
      </c>
      <c r="W894" s="10" t="s">
        <v>2969</v>
      </c>
      <c r="X894" s="16" t="s">
        <v>5621</v>
      </c>
    </row>
    <row r="895" spans="1:24" ht="24" customHeight="1" x14ac:dyDescent="0.3">
      <c r="A895" s="11"/>
      <c r="B895" s="20">
        <v>436013</v>
      </c>
      <c r="C895" s="10" t="s">
        <v>5622</v>
      </c>
      <c r="D895" s="10" t="s">
        <v>48</v>
      </c>
      <c r="E895" s="11">
        <v>1706</v>
      </c>
      <c r="F895" s="10" t="s">
        <v>5623</v>
      </c>
      <c r="G895" s="10" t="s">
        <v>41</v>
      </c>
      <c r="H895" s="10" t="s">
        <v>46</v>
      </c>
      <c r="I895" s="10" t="s">
        <v>21452</v>
      </c>
      <c r="J895" s="12">
        <v>833.53</v>
      </c>
      <c r="K895" s="10">
        <v>833.53</v>
      </c>
      <c r="L895" s="12">
        <v>1296.25</v>
      </c>
      <c r="M895" s="13">
        <v>39273</v>
      </c>
      <c r="N895" s="12"/>
      <c r="O895" s="13" t="s">
        <v>34</v>
      </c>
      <c r="P895" s="12">
        <v>22.25</v>
      </c>
      <c r="Q895" s="12">
        <v>133.1</v>
      </c>
      <c r="R895" s="10" t="s">
        <v>62</v>
      </c>
      <c r="S895" s="10"/>
      <c r="T895" s="10" t="s">
        <v>36</v>
      </c>
      <c r="U895" s="10" t="s">
        <v>3787</v>
      </c>
      <c r="V895" s="15">
        <v>45308</v>
      </c>
      <c r="W895" s="10" t="s">
        <v>2969</v>
      </c>
      <c r="X895" s="16" t="s">
        <v>28038</v>
      </c>
    </row>
    <row r="896" spans="1:24" ht="24" customHeight="1" x14ac:dyDescent="0.3">
      <c r="A896" s="11"/>
      <c r="B896" s="20">
        <v>436028</v>
      </c>
      <c r="C896" s="10" t="s">
        <v>5624</v>
      </c>
      <c r="D896" s="10" t="s">
        <v>48</v>
      </c>
      <c r="E896" s="11">
        <v>1407</v>
      </c>
      <c r="F896" s="10" t="s">
        <v>5625</v>
      </c>
      <c r="G896" s="10" t="s">
        <v>3525</v>
      </c>
      <c r="H896" s="10"/>
      <c r="I896" s="10" t="s">
        <v>2732</v>
      </c>
      <c r="J896" s="12">
        <v>794.03</v>
      </c>
      <c r="K896" s="10">
        <v>794.03</v>
      </c>
      <c r="L896" s="12">
        <v>1171.58</v>
      </c>
      <c r="M896" s="13" t="s">
        <v>342</v>
      </c>
      <c r="N896" s="12">
        <v>0</v>
      </c>
      <c r="O896" s="13">
        <v>38327</v>
      </c>
      <c r="P896" s="12">
        <v>44.5</v>
      </c>
      <c r="Q896" s="12">
        <v>0</v>
      </c>
      <c r="R896" s="10" t="s">
        <v>2974</v>
      </c>
      <c r="S896" s="10"/>
      <c r="T896" s="10" t="s">
        <v>608</v>
      </c>
      <c r="U896" s="10" t="s">
        <v>404</v>
      </c>
      <c r="V896" s="15">
        <v>40500</v>
      </c>
      <c r="W896" s="10" t="s">
        <v>2969</v>
      </c>
      <c r="X896" s="16" t="s">
        <v>5626</v>
      </c>
    </row>
    <row r="897" spans="1:24" ht="24" customHeight="1" x14ac:dyDescent="0.3">
      <c r="A897" s="11"/>
      <c r="B897" s="20">
        <v>436054</v>
      </c>
      <c r="C897" s="10" t="s">
        <v>5627</v>
      </c>
      <c r="D897" s="10" t="s">
        <v>2350</v>
      </c>
      <c r="E897" s="11">
        <v>181</v>
      </c>
      <c r="F897" s="10" t="s">
        <v>5628</v>
      </c>
      <c r="G897" s="9" t="s">
        <v>366</v>
      </c>
      <c r="H897" s="10"/>
      <c r="I897" s="10" t="s">
        <v>799</v>
      </c>
      <c r="J897" s="12">
        <v>392.12</v>
      </c>
      <c r="K897" s="10">
        <v>392.12</v>
      </c>
      <c r="L897" s="12">
        <v>533.89</v>
      </c>
      <c r="M897" s="13">
        <v>39909</v>
      </c>
      <c r="N897" s="12">
        <v>300</v>
      </c>
      <c r="O897" s="13" t="s">
        <v>34</v>
      </c>
      <c r="P897" s="12">
        <v>0</v>
      </c>
      <c r="Q897" s="12">
        <v>0</v>
      </c>
      <c r="R897" s="10"/>
      <c r="S897" s="10"/>
      <c r="T897" s="10" t="s">
        <v>608</v>
      </c>
      <c r="U897" s="10" t="s">
        <v>404</v>
      </c>
      <c r="V897" s="15">
        <v>40319</v>
      </c>
      <c r="W897" s="10" t="s">
        <v>2969</v>
      </c>
      <c r="X897" s="16" t="s">
        <v>5629</v>
      </c>
    </row>
    <row r="898" spans="1:24" ht="24" customHeight="1" x14ac:dyDescent="0.3">
      <c r="A898" s="11"/>
      <c r="B898" s="20">
        <v>436098</v>
      </c>
      <c r="C898" s="10" t="s">
        <v>5630</v>
      </c>
      <c r="D898" s="10" t="s">
        <v>48</v>
      </c>
      <c r="E898" s="11">
        <v>1556</v>
      </c>
      <c r="F898" s="10" t="s">
        <v>5631</v>
      </c>
      <c r="G898" s="10" t="s">
        <v>419</v>
      </c>
      <c r="H898" s="10"/>
      <c r="I898" s="10" t="s">
        <v>2455</v>
      </c>
      <c r="J898" s="12">
        <v>1294.3599999999999</v>
      </c>
      <c r="K898" s="10">
        <v>1294.3599999999999</v>
      </c>
      <c r="L898" s="12">
        <v>1436.42</v>
      </c>
      <c r="M898" s="13">
        <v>38659</v>
      </c>
      <c r="N898" s="12">
        <v>0</v>
      </c>
      <c r="O898" s="13" t="s">
        <v>34</v>
      </c>
      <c r="P898" s="12">
        <v>0</v>
      </c>
      <c r="Q898" s="12">
        <v>0</v>
      </c>
      <c r="R898" s="10"/>
      <c r="S898" s="10"/>
      <c r="T898" s="10" t="s">
        <v>72</v>
      </c>
      <c r="U898" s="10" t="s">
        <v>404</v>
      </c>
      <c r="V898" s="15">
        <v>41721</v>
      </c>
      <c r="W898" s="10" t="s">
        <v>2969</v>
      </c>
      <c r="X898" s="16" t="s">
        <v>5632</v>
      </c>
    </row>
    <row r="899" spans="1:24" ht="24" customHeight="1" x14ac:dyDescent="0.3">
      <c r="A899" s="11"/>
      <c r="B899" s="20">
        <v>436098</v>
      </c>
      <c r="C899" s="10" t="s">
        <v>5630</v>
      </c>
      <c r="D899" s="10" t="s">
        <v>48</v>
      </c>
      <c r="E899" s="11">
        <v>1556</v>
      </c>
      <c r="F899" s="10" t="s">
        <v>5633</v>
      </c>
      <c r="G899" s="10" t="s">
        <v>366</v>
      </c>
      <c r="H899" s="10"/>
      <c r="I899" s="10" t="s">
        <v>421</v>
      </c>
      <c r="J899" s="12">
        <v>1294.3599999999999</v>
      </c>
      <c r="K899" s="10">
        <v>0</v>
      </c>
      <c r="L899" s="12">
        <v>1619.66</v>
      </c>
      <c r="M899" s="13" t="s">
        <v>342</v>
      </c>
      <c r="N899" s="12">
        <v>0</v>
      </c>
      <c r="O899" s="13" t="s">
        <v>34</v>
      </c>
      <c r="P899" s="12">
        <v>44.5</v>
      </c>
      <c r="Q899" s="12">
        <v>152.30000000000001</v>
      </c>
      <c r="R899" s="10" t="s">
        <v>4141</v>
      </c>
      <c r="S899" s="10"/>
      <c r="T899" s="10" t="s">
        <v>608</v>
      </c>
      <c r="U899" s="10" t="s">
        <v>404</v>
      </c>
      <c r="V899" s="15">
        <v>40186</v>
      </c>
      <c r="W899" s="10" t="s">
        <v>2969</v>
      </c>
      <c r="X899" s="16" t="s">
        <v>5634</v>
      </c>
    </row>
    <row r="900" spans="1:24" ht="24" customHeight="1" x14ac:dyDescent="0.3">
      <c r="A900" s="11"/>
      <c r="B900" s="20">
        <v>436135</v>
      </c>
      <c r="C900" s="10" t="s">
        <v>5635</v>
      </c>
      <c r="D900" s="10" t="s">
        <v>48</v>
      </c>
      <c r="E900" s="11">
        <v>1751</v>
      </c>
      <c r="F900" s="10" t="s">
        <v>5636</v>
      </c>
      <c r="G900" s="10" t="s">
        <v>366</v>
      </c>
      <c r="H900" s="10"/>
      <c r="I900" s="10" t="s">
        <v>2732</v>
      </c>
      <c r="J900" s="12">
        <v>844.93</v>
      </c>
      <c r="K900" s="10">
        <v>844.93</v>
      </c>
      <c r="L900" s="12">
        <v>1088.18</v>
      </c>
      <c r="M900" s="13">
        <v>38701</v>
      </c>
      <c r="N900" s="12">
        <v>0</v>
      </c>
      <c r="O900" s="13" t="s">
        <v>34</v>
      </c>
      <c r="P900" s="12">
        <v>44.5</v>
      </c>
      <c r="Q900" s="12">
        <v>135</v>
      </c>
      <c r="R900" s="10" t="s">
        <v>35</v>
      </c>
      <c r="S900" s="10"/>
      <c r="T900" s="10" t="s">
        <v>3034</v>
      </c>
      <c r="U900" s="10" t="s">
        <v>404</v>
      </c>
      <c r="V900" s="15">
        <v>39097</v>
      </c>
      <c r="W900" s="10" t="s">
        <v>2969</v>
      </c>
      <c r="X900" s="16" t="s">
        <v>5637</v>
      </c>
    </row>
    <row r="901" spans="1:24" ht="24" customHeight="1" x14ac:dyDescent="0.3">
      <c r="A901" s="11"/>
      <c r="B901" s="20">
        <v>436149</v>
      </c>
      <c r="C901" s="10" t="s">
        <v>5638</v>
      </c>
      <c r="D901" s="10" t="s">
        <v>48</v>
      </c>
      <c r="E901" s="11">
        <v>1827</v>
      </c>
      <c r="F901" s="10" t="s">
        <v>5639</v>
      </c>
      <c r="G901" s="10"/>
      <c r="H901" s="10"/>
      <c r="I901" s="10" t="s">
        <v>4099</v>
      </c>
      <c r="J901" s="12">
        <v>650.08000000000004</v>
      </c>
      <c r="K901" s="10">
        <v>650.08000000000004</v>
      </c>
      <c r="L901" s="12">
        <v>423.39</v>
      </c>
      <c r="M901" s="13">
        <v>39597</v>
      </c>
      <c r="N901" s="12">
        <v>0</v>
      </c>
      <c r="O901" s="13" t="s">
        <v>34</v>
      </c>
      <c r="P901" s="12">
        <v>72</v>
      </c>
      <c r="Q901" s="12">
        <v>0</v>
      </c>
      <c r="R901" s="10"/>
      <c r="S901" s="10"/>
      <c r="T901" s="10" t="s">
        <v>608</v>
      </c>
      <c r="U901" s="10" t="s">
        <v>404</v>
      </c>
      <c r="V901" s="15">
        <v>40626</v>
      </c>
      <c r="W901" s="10" t="s">
        <v>2969</v>
      </c>
      <c r="X901" s="16" t="s">
        <v>5640</v>
      </c>
    </row>
    <row r="902" spans="1:24" ht="24" customHeight="1" x14ac:dyDescent="0.3">
      <c r="A902" s="11"/>
      <c r="B902" s="20">
        <v>436167</v>
      </c>
      <c r="C902" s="10" t="s">
        <v>5641</v>
      </c>
      <c r="D902" s="10" t="s">
        <v>48</v>
      </c>
      <c r="E902" s="11">
        <v>1146</v>
      </c>
      <c r="F902" s="10" t="s">
        <v>21758</v>
      </c>
      <c r="G902" s="10" t="s">
        <v>41</v>
      </c>
      <c r="H902" s="10" t="s">
        <v>46</v>
      </c>
      <c r="I902" s="10" t="s">
        <v>21452</v>
      </c>
      <c r="J902" s="12">
        <v>434.56</v>
      </c>
      <c r="K902" s="10">
        <v>434.56</v>
      </c>
      <c r="L902" s="12">
        <v>603.49</v>
      </c>
      <c r="M902" s="13">
        <v>37806</v>
      </c>
      <c r="N902" s="12">
        <v>1345.82</v>
      </c>
      <c r="O902" s="13">
        <v>42934</v>
      </c>
      <c r="P902" s="12">
        <v>59.86</v>
      </c>
      <c r="Q902" s="12">
        <v>0</v>
      </c>
      <c r="R902" s="10"/>
      <c r="S902" s="10"/>
      <c r="T902" s="10" t="s">
        <v>36</v>
      </c>
      <c r="U902" s="10" t="s">
        <v>404</v>
      </c>
      <c r="V902" s="15">
        <v>42935</v>
      </c>
      <c r="W902" s="10" t="s">
        <v>2969</v>
      </c>
      <c r="X902" s="16" t="s">
        <v>22039</v>
      </c>
    </row>
    <row r="903" spans="1:24" ht="24" customHeight="1" x14ac:dyDescent="0.3">
      <c r="A903" s="11"/>
      <c r="B903" s="20">
        <v>436248</v>
      </c>
      <c r="C903" s="10" t="s">
        <v>5642</v>
      </c>
      <c r="D903" s="10" t="s">
        <v>28</v>
      </c>
      <c r="E903" s="11">
        <v>337</v>
      </c>
      <c r="F903" s="10" t="s">
        <v>5643</v>
      </c>
      <c r="G903" s="10" t="s">
        <v>358</v>
      </c>
      <c r="H903" s="10" t="s">
        <v>2973</v>
      </c>
      <c r="I903" s="10" t="s">
        <v>4316</v>
      </c>
      <c r="J903" s="12">
        <v>4036.91</v>
      </c>
      <c r="K903" s="10">
        <v>4036.91</v>
      </c>
      <c r="L903" s="12">
        <v>4808.2700000000004</v>
      </c>
      <c r="M903" s="13">
        <v>38211</v>
      </c>
      <c r="N903" s="12">
        <v>0</v>
      </c>
      <c r="O903" s="13" t="s">
        <v>34</v>
      </c>
      <c r="P903" s="12">
        <v>102.06</v>
      </c>
      <c r="Q903" s="12">
        <v>105.8</v>
      </c>
      <c r="R903" s="10" t="s">
        <v>5644</v>
      </c>
      <c r="S903" s="10" t="s">
        <v>5645</v>
      </c>
      <c r="T903" s="10" t="s">
        <v>608</v>
      </c>
      <c r="U903" s="10" t="s">
        <v>404</v>
      </c>
      <c r="V903" s="15">
        <v>40938</v>
      </c>
      <c r="W903" s="10" t="s">
        <v>2969</v>
      </c>
      <c r="X903" s="16" t="s">
        <v>5646</v>
      </c>
    </row>
    <row r="904" spans="1:24" ht="24" customHeight="1" x14ac:dyDescent="0.3">
      <c r="A904" s="11"/>
      <c r="B904" s="20">
        <v>436285</v>
      </c>
      <c r="C904" s="10" t="s">
        <v>5647</v>
      </c>
      <c r="D904" s="10" t="s">
        <v>48</v>
      </c>
      <c r="E904" s="11">
        <v>1495</v>
      </c>
      <c r="F904" s="10" t="s">
        <v>5648</v>
      </c>
      <c r="G904" s="10" t="s">
        <v>724</v>
      </c>
      <c r="H904" s="10"/>
      <c r="I904" s="10" t="s">
        <v>252</v>
      </c>
      <c r="J904" s="12">
        <v>2388.5500000000002</v>
      </c>
      <c r="K904" s="10">
        <v>2388.5500000000002</v>
      </c>
      <c r="L904" s="12">
        <v>2989.71</v>
      </c>
      <c r="M904" s="13">
        <v>38707</v>
      </c>
      <c r="N904" s="12">
        <v>0</v>
      </c>
      <c r="O904" s="13" t="s">
        <v>34</v>
      </c>
      <c r="P904" s="12">
        <v>66.75</v>
      </c>
      <c r="Q904" s="12">
        <v>130.97999999999999</v>
      </c>
      <c r="R904" s="10" t="s">
        <v>35</v>
      </c>
      <c r="S904" s="10"/>
      <c r="T904" s="10" t="s">
        <v>2424</v>
      </c>
      <c r="U904" s="10" t="s">
        <v>404</v>
      </c>
      <c r="V904" s="15">
        <v>39190</v>
      </c>
      <c r="W904" s="10" t="s">
        <v>2969</v>
      </c>
      <c r="X904" s="16" t="s">
        <v>5649</v>
      </c>
    </row>
    <row r="905" spans="1:24" ht="24" customHeight="1" x14ac:dyDescent="0.3">
      <c r="A905" s="11"/>
      <c r="B905" s="20">
        <v>436353</v>
      </c>
      <c r="C905" s="10" t="s">
        <v>5650</v>
      </c>
      <c r="D905" s="10" t="s">
        <v>48</v>
      </c>
      <c r="E905" s="11">
        <v>1578</v>
      </c>
      <c r="F905" s="10" t="s">
        <v>5651</v>
      </c>
      <c r="G905" s="10">
        <v>4</v>
      </c>
      <c r="H905" s="10"/>
      <c r="I905" s="10" t="s">
        <v>159</v>
      </c>
      <c r="J905" s="12">
        <v>705.15</v>
      </c>
      <c r="K905" s="10">
        <v>705.15</v>
      </c>
      <c r="L905" s="12">
        <v>998.12</v>
      </c>
      <c r="M905" s="13" t="s">
        <v>1245</v>
      </c>
      <c r="N905" s="12"/>
      <c r="O905" s="13" t="s">
        <v>34</v>
      </c>
      <c r="P905" s="12">
        <v>66.75</v>
      </c>
      <c r="Q905" s="12">
        <v>0</v>
      </c>
      <c r="R905" s="10"/>
      <c r="S905" s="10"/>
      <c r="T905" s="10" t="s">
        <v>152</v>
      </c>
      <c r="U905" s="10" t="s">
        <v>404</v>
      </c>
      <c r="V905" s="15">
        <v>42020</v>
      </c>
      <c r="W905" s="10" t="s">
        <v>2969</v>
      </c>
      <c r="X905" s="16" t="s">
        <v>16107</v>
      </c>
    </row>
    <row r="906" spans="1:24" ht="24" customHeight="1" x14ac:dyDescent="0.3">
      <c r="A906" s="11"/>
      <c r="B906" s="20">
        <v>436420</v>
      </c>
      <c r="C906" s="10" t="s">
        <v>5652</v>
      </c>
      <c r="D906" s="10" t="s">
        <v>28</v>
      </c>
      <c r="E906" s="11">
        <v>738</v>
      </c>
      <c r="F906" s="10" t="s">
        <v>5653</v>
      </c>
      <c r="G906" s="10">
        <v>1</v>
      </c>
      <c r="H906" s="10"/>
      <c r="I906" s="10" t="s">
        <v>491</v>
      </c>
      <c r="J906" s="12">
        <v>682.27</v>
      </c>
      <c r="K906" s="10">
        <v>682.27</v>
      </c>
      <c r="L906" s="12">
        <v>1181.46</v>
      </c>
      <c r="M906" s="13">
        <v>39738</v>
      </c>
      <c r="N906" s="12">
        <v>0</v>
      </c>
      <c r="O906" s="13" t="s">
        <v>34</v>
      </c>
      <c r="P906" s="12">
        <v>24</v>
      </c>
      <c r="Q906" s="12">
        <v>0</v>
      </c>
      <c r="R906" s="10" t="s">
        <v>98</v>
      </c>
      <c r="S906" s="10"/>
      <c r="T906" s="10" t="s">
        <v>72</v>
      </c>
      <c r="U906" s="10" t="s">
        <v>404</v>
      </c>
      <c r="V906" s="15">
        <v>41484</v>
      </c>
      <c r="W906" s="10" t="s">
        <v>2969</v>
      </c>
      <c r="X906" s="16" t="s">
        <v>5654</v>
      </c>
    </row>
    <row r="907" spans="1:24" ht="24" customHeight="1" x14ac:dyDescent="0.3">
      <c r="A907" s="11"/>
      <c r="B907" s="20">
        <v>436423</v>
      </c>
      <c r="C907" s="10" t="s">
        <v>5655</v>
      </c>
      <c r="D907" s="10" t="s">
        <v>28</v>
      </c>
      <c r="E907" s="11">
        <v>629</v>
      </c>
      <c r="F907" s="10" t="s">
        <v>5656</v>
      </c>
      <c r="G907" s="10"/>
      <c r="H907" s="10"/>
      <c r="I907" s="10" t="s">
        <v>2579</v>
      </c>
      <c r="J907" s="12">
        <v>824.77</v>
      </c>
      <c r="K907" s="10">
        <v>0</v>
      </c>
      <c r="L907" s="12">
        <v>837.18</v>
      </c>
      <c r="M907" s="13">
        <v>39680</v>
      </c>
      <c r="N907" s="12">
        <v>0</v>
      </c>
      <c r="O907" s="13">
        <v>39854</v>
      </c>
      <c r="P907" s="12">
        <v>0</v>
      </c>
      <c r="Q907" s="12">
        <v>170</v>
      </c>
      <c r="R907" s="10" t="s">
        <v>35</v>
      </c>
      <c r="S907" s="10"/>
      <c r="T907" s="10" t="s">
        <v>608</v>
      </c>
      <c r="U907" s="10" t="s">
        <v>404</v>
      </c>
      <c r="V907" s="15">
        <v>40576</v>
      </c>
      <c r="W907" s="10" t="s">
        <v>2969</v>
      </c>
      <c r="X907" s="16" t="s">
        <v>5657</v>
      </c>
    </row>
    <row r="908" spans="1:24" ht="24" customHeight="1" x14ac:dyDescent="0.3">
      <c r="A908" s="11"/>
      <c r="B908" s="20">
        <v>436427</v>
      </c>
      <c r="C908" s="10" t="s">
        <v>5658</v>
      </c>
      <c r="D908" s="10" t="s">
        <v>2350</v>
      </c>
      <c r="E908" s="11">
        <v>19</v>
      </c>
      <c r="F908" s="10" t="s">
        <v>23227</v>
      </c>
      <c r="G908" s="9"/>
      <c r="H908" s="10" t="s">
        <v>1563</v>
      </c>
      <c r="I908" s="10" t="s">
        <v>2736</v>
      </c>
      <c r="J908" s="12">
        <v>0</v>
      </c>
      <c r="K908" s="10">
        <v>4343.92</v>
      </c>
      <c r="L908" s="12">
        <v>4952.3100000000004</v>
      </c>
      <c r="M908" s="13" t="s">
        <v>34</v>
      </c>
      <c r="N908" s="12">
        <v>300</v>
      </c>
      <c r="O908" s="13" t="s">
        <v>34</v>
      </c>
      <c r="P908" s="12">
        <v>0</v>
      </c>
      <c r="Q908" s="12">
        <v>0</v>
      </c>
      <c r="R908" s="10"/>
      <c r="S908" s="10"/>
      <c r="T908" s="10" t="s">
        <v>608</v>
      </c>
      <c r="U908" s="10" t="s">
        <v>404</v>
      </c>
      <c r="V908" s="15">
        <v>41185</v>
      </c>
      <c r="W908" s="10" t="s">
        <v>2969</v>
      </c>
      <c r="X908" s="16" t="s">
        <v>5659</v>
      </c>
    </row>
    <row r="909" spans="1:24" ht="24" customHeight="1" x14ac:dyDescent="0.3">
      <c r="A909" s="11"/>
      <c r="B909" s="20">
        <v>436479</v>
      </c>
      <c r="C909" s="10" t="s">
        <v>5660</v>
      </c>
      <c r="D909" s="10" t="s">
        <v>48</v>
      </c>
      <c r="E909" s="11">
        <v>1042</v>
      </c>
      <c r="F909" s="10" t="s">
        <v>5661</v>
      </c>
      <c r="G909" s="10" t="s">
        <v>1185</v>
      </c>
      <c r="H909" s="10"/>
      <c r="I909" s="10" t="s">
        <v>2732</v>
      </c>
      <c r="J909" s="12">
        <v>1317.14</v>
      </c>
      <c r="K909" s="10">
        <v>1317.74</v>
      </c>
      <c r="L909" s="12">
        <v>1546.77</v>
      </c>
      <c r="M909" s="13" t="s">
        <v>5662</v>
      </c>
      <c r="N909" s="12">
        <v>0</v>
      </c>
      <c r="O909" s="13">
        <v>39574</v>
      </c>
      <c r="P909" s="12">
        <v>59.86</v>
      </c>
      <c r="Q909" s="12">
        <v>0</v>
      </c>
      <c r="R909" s="10"/>
      <c r="S909" s="10"/>
      <c r="T909" s="10" t="s">
        <v>2996</v>
      </c>
      <c r="U909" s="10" t="s">
        <v>404</v>
      </c>
      <c r="V909" s="15">
        <v>39724</v>
      </c>
      <c r="W909" s="10" t="s">
        <v>2969</v>
      </c>
      <c r="X909" s="16" t="s">
        <v>5663</v>
      </c>
    </row>
    <row r="910" spans="1:24" ht="24" customHeight="1" x14ac:dyDescent="0.3">
      <c r="A910" s="11"/>
      <c r="B910" s="20">
        <v>436581</v>
      </c>
      <c r="C910" s="10" t="s">
        <v>5664</v>
      </c>
      <c r="D910" s="10" t="s">
        <v>48</v>
      </c>
      <c r="E910" s="11">
        <v>2023</v>
      </c>
      <c r="F910" s="10" t="s">
        <v>5665</v>
      </c>
      <c r="G910" s="10" t="s">
        <v>427</v>
      </c>
      <c r="H910" s="10"/>
      <c r="I910" s="10" t="s">
        <v>2738</v>
      </c>
      <c r="J910" s="12">
        <v>760.31</v>
      </c>
      <c r="K910" s="10">
        <v>760.31</v>
      </c>
      <c r="L910" s="12">
        <v>1197.82</v>
      </c>
      <c r="M910" s="13">
        <v>40317</v>
      </c>
      <c r="N910" s="12">
        <v>1800.86</v>
      </c>
      <c r="O910" s="13" t="s">
        <v>34</v>
      </c>
      <c r="P910" s="12">
        <v>50.25</v>
      </c>
      <c r="Q910" s="12">
        <v>206.99</v>
      </c>
      <c r="R910" s="10" t="s">
        <v>53</v>
      </c>
      <c r="S910" s="10"/>
      <c r="T910" s="10" t="s">
        <v>608</v>
      </c>
      <c r="U910" s="10" t="s">
        <v>404</v>
      </c>
      <c r="V910" s="15">
        <v>40808</v>
      </c>
      <c r="W910" s="10" t="s">
        <v>2969</v>
      </c>
      <c r="X910" s="16" t="s">
        <v>5666</v>
      </c>
    </row>
    <row r="911" spans="1:24" ht="24" customHeight="1" x14ac:dyDescent="0.3">
      <c r="A911" s="11"/>
      <c r="B911" s="20">
        <v>436594</v>
      </c>
      <c r="C911" s="10" t="s">
        <v>5667</v>
      </c>
      <c r="D911" s="10" t="s">
        <v>48</v>
      </c>
      <c r="E911" s="11">
        <v>851</v>
      </c>
      <c r="F911" s="10" t="s">
        <v>5668</v>
      </c>
      <c r="G911" s="10" t="s">
        <v>3228</v>
      </c>
      <c r="H911" s="10" t="s">
        <v>2973</v>
      </c>
      <c r="I911" s="10" t="s">
        <v>3041</v>
      </c>
      <c r="J911" s="12">
        <v>1353.79</v>
      </c>
      <c r="K911" s="10">
        <v>1353.79</v>
      </c>
      <c r="L911" s="12">
        <v>1611.14</v>
      </c>
      <c r="M911" s="13" t="s">
        <v>4269</v>
      </c>
      <c r="N911" s="12">
        <v>0</v>
      </c>
      <c r="O911" s="13" t="s">
        <v>34</v>
      </c>
      <c r="P911" s="12">
        <v>59.86</v>
      </c>
      <c r="Q911" s="12">
        <v>0</v>
      </c>
      <c r="R911" s="10"/>
      <c r="S911" s="10"/>
      <c r="T911" s="10" t="s">
        <v>2996</v>
      </c>
      <c r="U911" s="10" t="s">
        <v>404</v>
      </c>
      <c r="V911" s="15">
        <v>39339</v>
      </c>
      <c r="W911" s="10" t="s">
        <v>2969</v>
      </c>
      <c r="X911" s="16" t="s">
        <v>5669</v>
      </c>
    </row>
    <row r="912" spans="1:24" ht="24" customHeight="1" x14ac:dyDescent="0.3">
      <c r="A912" s="11"/>
      <c r="B912" s="20">
        <v>436595</v>
      </c>
      <c r="C912" s="10" t="s">
        <v>5670</v>
      </c>
      <c r="D912" s="10" t="s">
        <v>141</v>
      </c>
      <c r="E912" s="11">
        <v>353</v>
      </c>
      <c r="F912" s="10" t="s">
        <v>5671</v>
      </c>
      <c r="G912" s="10" t="s">
        <v>366</v>
      </c>
      <c r="H912" s="10"/>
      <c r="I912" s="10" t="s">
        <v>2440</v>
      </c>
      <c r="J912" s="12">
        <v>308.98</v>
      </c>
      <c r="K912" s="10"/>
      <c r="L912" s="12">
        <v>333.43</v>
      </c>
      <c r="M912" s="13">
        <v>40521</v>
      </c>
      <c r="N912" s="12"/>
      <c r="O912" s="13"/>
      <c r="P912" s="12"/>
      <c r="Q912" s="12"/>
      <c r="R912" s="10"/>
      <c r="S912" s="10"/>
      <c r="T912" s="10" t="s">
        <v>608</v>
      </c>
      <c r="U912" s="10" t="s">
        <v>404</v>
      </c>
      <c r="V912" s="15">
        <v>41330</v>
      </c>
      <c r="W912" s="10" t="s">
        <v>2969</v>
      </c>
      <c r="X912" s="16" t="s">
        <v>5672</v>
      </c>
    </row>
    <row r="913" spans="1:24" ht="24" customHeight="1" x14ac:dyDescent="0.3">
      <c r="A913" s="11"/>
      <c r="B913" s="20">
        <v>436595</v>
      </c>
      <c r="C913" s="10" t="s">
        <v>5670</v>
      </c>
      <c r="D913" s="10" t="s">
        <v>141</v>
      </c>
      <c r="E913" s="11">
        <v>353</v>
      </c>
      <c r="F913" s="10" t="s">
        <v>5673</v>
      </c>
      <c r="G913" s="10"/>
      <c r="H913" s="10"/>
      <c r="I913" s="10" t="s">
        <v>64</v>
      </c>
      <c r="J913" s="12">
        <v>308.98</v>
      </c>
      <c r="K913" s="10">
        <v>308.98</v>
      </c>
      <c r="L913" s="12">
        <v>385.47</v>
      </c>
      <c r="M913" s="13"/>
      <c r="N913" s="12">
        <v>1841.67</v>
      </c>
      <c r="O913" s="13"/>
      <c r="P913" s="12">
        <v>25.5</v>
      </c>
      <c r="Q913" s="12"/>
      <c r="R913" s="10"/>
      <c r="S913" s="10"/>
      <c r="T913" s="10" t="s">
        <v>3330</v>
      </c>
      <c r="U913" s="10" t="s">
        <v>404</v>
      </c>
      <c r="V913" s="15">
        <v>40191</v>
      </c>
      <c r="W913" s="10" t="s">
        <v>2969</v>
      </c>
      <c r="X913" s="16" t="s">
        <v>5674</v>
      </c>
    </row>
    <row r="914" spans="1:24" ht="24" customHeight="1" x14ac:dyDescent="0.3">
      <c r="A914" s="11"/>
      <c r="B914" s="20">
        <v>436643</v>
      </c>
      <c r="C914" s="10" t="s">
        <v>5675</v>
      </c>
      <c r="D914" s="10" t="s">
        <v>141</v>
      </c>
      <c r="E914" s="11">
        <v>354</v>
      </c>
      <c r="F914" s="10" t="s">
        <v>5676</v>
      </c>
      <c r="G914" s="10"/>
      <c r="H914" s="10"/>
      <c r="I914" s="10" t="s">
        <v>64</v>
      </c>
      <c r="J914" s="12">
        <v>557.49</v>
      </c>
      <c r="K914" s="10">
        <v>557.49</v>
      </c>
      <c r="L914" s="12">
        <v>899.44</v>
      </c>
      <c r="M914" s="13"/>
      <c r="N914" s="12"/>
      <c r="O914" s="13"/>
      <c r="P914" s="12">
        <v>25.5</v>
      </c>
      <c r="Q914" s="12"/>
      <c r="R914" s="10"/>
      <c r="S914" s="10"/>
      <c r="T914" s="10" t="s">
        <v>608</v>
      </c>
      <c r="U914" s="10" t="s">
        <v>404</v>
      </c>
      <c r="V914" s="15">
        <v>40907</v>
      </c>
      <c r="W914" s="10" t="s">
        <v>2969</v>
      </c>
      <c r="X914" s="16" t="s">
        <v>4096</v>
      </c>
    </row>
    <row r="915" spans="1:24" ht="24" customHeight="1" x14ac:dyDescent="0.3">
      <c r="A915" s="11"/>
      <c r="B915" s="20">
        <v>436693</v>
      </c>
      <c r="C915" s="10" t="s">
        <v>5677</v>
      </c>
      <c r="D915" s="10" t="s">
        <v>141</v>
      </c>
      <c r="E915" s="11">
        <v>355</v>
      </c>
      <c r="F915" s="10" t="s">
        <v>5678</v>
      </c>
      <c r="G915" s="10">
        <v>2</v>
      </c>
      <c r="H915" s="10"/>
      <c r="I915" s="10" t="s">
        <v>359</v>
      </c>
      <c r="J915" s="12">
        <v>398.22</v>
      </c>
      <c r="K915" s="10">
        <v>398.22</v>
      </c>
      <c r="L915" s="12">
        <v>524.85</v>
      </c>
      <c r="M915" s="13">
        <v>40749</v>
      </c>
      <c r="N915" s="12"/>
      <c r="O915" s="13"/>
      <c r="P915" s="12">
        <v>63.75</v>
      </c>
      <c r="Q915" s="12"/>
      <c r="R915" s="10" t="s">
        <v>53</v>
      </c>
      <c r="S915" s="10"/>
      <c r="T915" s="10" t="s">
        <v>72</v>
      </c>
      <c r="U915" s="10" t="s">
        <v>404</v>
      </c>
      <c r="V915" s="15">
        <v>41453</v>
      </c>
      <c r="W915" s="10" t="s">
        <v>2969</v>
      </c>
      <c r="X915" s="16" t="s">
        <v>5679</v>
      </c>
    </row>
    <row r="916" spans="1:24" ht="24" customHeight="1" x14ac:dyDescent="0.3">
      <c r="A916" s="11"/>
      <c r="B916" s="20">
        <v>436693</v>
      </c>
      <c r="C916" s="10" t="s">
        <v>5677</v>
      </c>
      <c r="D916" s="10" t="s">
        <v>141</v>
      </c>
      <c r="E916" s="11">
        <v>355</v>
      </c>
      <c r="F916" s="10" t="s">
        <v>5680</v>
      </c>
      <c r="G916" s="10" t="s">
        <v>2731</v>
      </c>
      <c r="H916" s="10"/>
      <c r="I916" s="10" t="s">
        <v>359</v>
      </c>
      <c r="J916" s="12">
        <v>398.22</v>
      </c>
      <c r="K916" s="10">
        <v>790.05</v>
      </c>
      <c r="L916" s="12">
        <v>41283</v>
      </c>
      <c r="M916" s="13"/>
      <c r="N916" s="12"/>
      <c r="O916" s="13"/>
      <c r="P916" s="12"/>
      <c r="Q916" s="12"/>
      <c r="R916" s="10"/>
      <c r="S916" s="10"/>
      <c r="T916" s="10" t="s">
        <v>608</v>
      </c>
      <c r="U916" s="10" t="s">
        <v>404</v>
      </c>
      <c r="V916" s="15">
        <v>41397</v>
      </c>
      <c r="W916" s="10" t="s">
        <v>2969</v>
      </c>
      <c r="X916" s="16" t="s">
        <v>5681</v>
      </c>
    </row>
    <row r="917" spans="1:24" ht="24" customHeight="1" x14ac:dyDescent="0.3">
      <c r="A917" s="11"/>
      <c r="B917" s="20">
        <v>436716</v>
      </c>
      <c r="C917" s="10" t="s">
        <v>5682</v>
      </c>
      <c r="D917" s="10" t="s">
        <v>2350</v>
      </c>
      <c r="E917" s="11">
        <v>22</v>
      </c>
      <c r="F917" s="10" t="s">
        <v>5683</v>
      </c>
      <c r="G917" s="9" t="s">
        <v>366</v>
      </c>
      <c r="H917" s="10"/>
      <c r="I917" s="10" t="s">
        <v>2593</v>
      </c>
      <c r="J917" s="12">
        <v>0</v>
      </c>
      <c r="K917" s="10">
        <v>287.31</v>
      </c>
      <c r="L917" s="12">
        <v>347.86</v>
      </c>
      <c r="M917" s="13" t="s">
        <v>34</v>
      </c>
      <c r="N917" s="12"/>
      <c r="O917" s="13" t="s">
        <v>34</v>
      </c>
      <c r="P917" s="12">
        <v>0</v>
      </c>
      <c r="Q917" s="12">
        <v>0</v>
      </c>
      <c r="R917" s="10"/>
      <c r="S917" s="10"/>
      <c r="T917" s="10" t="s">
        <v>774</v>
      </c>
      <c r="U917" s="10" t="s">
        <v>404</v>
      </c>
      <c r="V917" s="15">
        <v>38975</v>
      </c>
      <c r="W917" s="10" t="s">
        <v>2969</v>
      </c>
      <c r="X917" s="16" t="s">
        <v>5684</v>
      </c>
    </row>
    <row r="918" spans="1:24" ht="24" customHeight="1" x14ac:dyDescent="0.3">
      <c r="A918" s="11"/>
      <c r="B918" s="20">
        <v>436740</v>
      </c>
      <c r="C918" s="10" t="s">
        <v>5685</v>
      </c>
      <c r="D918" s="10" t="s">
        <v>48</v>
      </c>
      <c r="E918" s="11">
        <v>1367</v>
      </c>
      <c r="F918" s="10" t="s">
        <v>5686</v>
      </c>
      <c r="G918" s="10" t="s">
        <v>358</v>
      </c>
      <c r="H918" s="10"/>
      <c r="I918" s="10" t="s">
        <v>2732</v>
      </c>
      <c r="J918" s="12">
        <v>1181.6300000000001</v>
      </c>
      <c r="K918" s="10">
        <v>1181.6300000000001</v>
      </c>
      <c r="L918" s="12">
        <v>1883.95</v>
      </c>
      <c r="M918" s="13" t="s">
        <v>2007</v>
      </c>
      <c r="N918" s="12">
        <v>0</v>
      </c>
      <c r="O918" s="13" t="s">
        <v>34</v>
      </c>
      <c r="P918" s="12">
        <v>42.2</v>
      </c>
      <c r="Q918" s="12">
        <v>0</v>
      </c>
      <c r="R918" s="10" t="s">
        <v>35</v>
      </c>
      <c r="S918" s="10"/>
      <c r="T918" s="10" t="s">
        <v>2996</v>
      </c>
      <c r="U918" s="10" t="s">
        <v>404</v>
      </c>
      <c r="V918" s="15">
        <v>40009</v>
      </c>
      <c r="W918" s="10" t="s">
        <v>2969</v>
      </c>
      <c r="X918" s="16" t="s">
        <v>5687</v>
      </c>
    </row>
    <row r="919" spans="1:24" ht="24" customHeight="1" x14ac:dyDescent="0.3">
      <c r="A919" s="11"/>
      <c r="B919" s="20">
        <v>436775</v>
      </c>
      <c r="C919" s="10" t="s">
        <v>5688</v>
      </c>
      <c r="D919" s="10" t="s">
        <v>48</v>
      </c>
      <c r="E919" s="11">
        <v>1136</v>
      </c>
      <c r="F919" s="10" t="s">
        <v>5689</v>
      </c>
      <c r="G919" s="10" t="s">
        <v>724</v>
      </c>
      <c r="H919" s="10"/>
      <c r="I919" s="10" t="s">
        <v>252</v>
      </c>
      <c r="J919" s="12">
        <v>357.57</v>
      </c>
      <c r="K919" s="10">
        <v>357.57</v>
      </c>
      <c r="L919" s="12">
        <v>513.5</v>
      </c>
      <c r="M919" s="13">
        <v>37673</v>
      </c>
      <c r="N919" s="12">
        <v>0</v>
      </c>
      <c r="O919" s="13" t="s">
        <v>34</v>
      </c>
      <c r="P919" s="12">
        <v>59.86</v>
      </c>
      <c r="Q919" s="12">
        <v>0</v>
      </c>
      <c r="R919" s="10"/>
      <c r="S919" s="10"/>
      <c r="T919" s="10" t="s">
        <v>2996</v>
      </c>
      <c r="U919" s="10" t="s">
        <v>404</v>
      </c>
      <c r="V919" s="15">
        <v>38996</v>
      </c>
      <c r="W919" s="10" t="s">
        <v>2969</v>
      </c>
      <c r="X919" s="16" t="s">
        <v>5690</v>
      </c>
    </row>
    <row r="920" spans="1:24" ht="24" customHeight="1" x14ac:dyDescent="0.3">
      <c r="A920" s="11"/>
      <c r="B920" s="20">
        <v>436782</v>
      </c>
      <c r="C920" s="10" t="s">
        <v>5691</v>
      </c>
      <c r="D920" s="10" t="s">
        <v>48</v>
      </c>
      <c r="E920" s="11">
        <v>1088</v>
      </c>
      <c r="F920" s="10" t="s">
        <v>5692</v>
      </c>
      <c r="G920" s="10" t="s">
        <v>724</v>
      </c>
      <c r="H920" s="10"/>
      <c r="I920" s="10" t="s">
        <v>159</v>
      </c>
      <c r="J920" s="12">
        <v>600.05999999999995</v>
      </c>
      <c r="K920" s="10">
        <v>600.05999999999995</v>
      </c>
      <c r="L920" s="12">
        <v>654.15</v>
      </c>
      <c r="M920" s="13">
        <v>37652</v>
      </c>
      <c r="N920" s="12">
        <v>0</v>
      </c>
      <c r="O920" s="13" t="s">
        <v>34</v>
      </c>
      <c r="P920" s="12">
        <v>86.7</v>
      </c>
      <c r="Q920" s="12">
        <v>0</v>
      </c>
      <c r="R920" s="10"/>
      <c r="S920" s="10"/>
      <c r="T920" s="10" t="s">
        <v>2424</v>
      </c>
      <c r="U920" s="10" t="s">
        <v>404</v>
      </c>
      <c r="V920" s="15">
        <v>39024</v>
      </c>
      <c r="W920" s="10" t="s">
        <v>2969</v>
      </c>
      <c r="X920" s="16" t="s">
        <v>5693</v>
      </c>
    </row>
    <row r="921" spans="1:24" ht="24" customHeight="1" x14ac:dyDescent="0.3">
      <c r="A921" s="11"/>
      <c r="B921" s="20">
        <v>436812</v>
      </c>
      <c r="C921" s="10" t="s">
        <v>5694</v>
      </c>
      <c r="D921" s="10" t="s">
        <v>2350</v>
      </c>
      <c r="E921" s="11">
        <v>1228</v>
      </c>
      <c r="F921" s="10" t="s">
        <v>5695</v>
      </c>
      <c r="G921" s="9" t="s">
        <v>358</v>
      </c>
      <c r="H921" s="10"/>
      <c r="I921" s="10" t="s">
        <v>2291</v>
      </c>
      <c r="J921" s="12">
        <v>279.26</v>
      </c>
      <c r="K921" s="10"/>
      <c r="L921" s="12">
        <v>293.19</v>
      </c>
      <c r="M921" s="13">
        <v>41407</v>
      </c>
      <c r="N921" s="12"/>
      <c r="O921" s="13"/>
      <c r="P921" s="12"/>
      <c r="Q921" s="12"/>
      <c r="R921" s="10"/>
      <c r="S921" s="10"/>
      <c r="T921" s="10" t="s">
        <v>608</v>
      </c>
      <c r="U921" s="10" t="s">
        <v>404</v>
      </c>
      <c r="V921" s="15">
        <v>41416</v>
      </c>
      <c r="W921" s="10" t="s">
        <v>2969</v>
      </c>
      <c r="X921" s="16" t="s">
        <v>5696</v>
      </c>
    </row>
    <row r="922" spans="1:24" ht="24" customHeight="1" x14ac:dyDescent="0.3">
      <c r="A922" s="11"/>
      <c r="B922" s="20">
        <v>436830</v>
      </c>
      <c r="C922" s="10" t="s">
        <v>5697</v>
      </c>
      <c r="D922" s="10" t="s">
        <v>48</v>
      </c>
      <c r="E922" s="11">
        <v>1303</v>
      </c>
      <c r="F922" s="10" t="s">
        <v>5698</v>
      </c>
      <c r="G922" s="10" t="s">
        <v>358</v>
      </c>
      <c r="H922" s="10"/>
      <c r="I922" s="10" t="s">
        <v>252</v>
      </c>
      <c r="J922" s="12">
        <v>2053.27</v>
      </c>
      <c r="K922" s="10">
        <v>2053.27</v>
      </c>
      <c r="L922" s="12">
        <v>2377.7199999999998</v>
      </c>
      <c r="M922" s="13">
        <v>38104</v>
      </c>
      <c r="N922" s="12">
        <v>0</v>
      </c>
      <c r="O922" s="13" t="s">
        <v>5699</v>
      </c>
      <c r="P922" s="12">
        <v>62.16</v>
      </c>
      <c r="Q922" s="12">
        <v>364.35</v>
      </c>
      <c r="R922" s="10" t="s">
        <v>124</v>
      </c>
      <c r="S922" s="10"/>
      <c r="T922" s="10" t="s">
        <v>608</v>
      </c>
      <c r="U922" s="10" t="s">
        <v>404</v>
      </c>
      <c r="V922" s="15">
        <v>41361</v>
      </c>
      <c r="W922" s="10" t="s">
        <v>2969</v>
      </c>
      <c r="X922" s="16" t="s">
        <v>5700</v>
      </c>
    </row>
    <row r="923" spans="1:24" ht="24" customHeight="1" x14ac:dyDescent="0.3">
      <c r="A923" s="11"/>
      <c r="B923" s="20">
        <v>436868</v>
      </c>
      <c r="C923" s="10" t="s">
        <v>5701</v>
      </c>
      <c r="D923" s="10" t="s">
        <v>48</v>
      </c>
      <c r="E923" s="11">
        <v>1612</v>
      </c>
      <c r="F923" s="10" t="s">
        <v>5702</v>
      </c>
      <c r="G923" s="10" t="s">
        <v>358</v>
      </c>
      <c r="H923" s="10" t="s">
        <v>419</v>
      </c>
      <c r="I923" s="10" t="s">
        <v>421</v>
      </c>
      <c r="J923" s="12">
        <v>419.47</v>
      </c>
      <c r="K923" s="10">
        <v>419.47</v>
      </c>
      <c r="L923" s="12">
        <v>683.47</v>
      </c>
      <c r="M923" s="13">
        <v>38517</v>
      </c>
      <c r="N923" s="12">
        <v>600</v>
      </c>
      <c r="O923" s="13" t="s">
        <v>34</v>
      </c>
      <c r="P923" s="12">
        <v>44.5</v>
      </c>
      <c r="Q923" s="12">
        <v>93</v>
      </c>
      <c r="R923" s="10" t="s">
        <v>2974</v>
      </c>
      <c r="S923" s="10" t="s">
        <v>5703</v>
      </c>
      <c r="T923" s="10" t="s">
        <v>608</v>
      </c>
      <c r="U923" s="10" t="s">
        <v>404</v>
      </c>
      <c r="V923" s="15">
        <v>40441</v>
      </c>
      <c r="W923" s="10" t="s">
        <v>2969</v>
      </c>
      <c r="X923" s="16" t="s">
        <v>5704</v>
      </c>
    </row>
    <row r="924" spans="1:24" ht="24" customHeight="1" x14ac:dyDescent="0.3">
      <c r="A924" s="11"/>
      <c r="B924" s="20">
        <v>436909</v>
      </c>
      <c r="C924" s="10" t="s">
        <v>5705</v>
      </c>
      <c r="D924" s="10" t="s">
        <v>48</v>
      </c>
      <c r="E924" s="11">
        <v>982</v>
      </c>
      <c r="F924" s="10" t="s">
        <v>5706</v>
      </c>
      <c r="G924" s="10" t="s">
        <v>1185</v>
      </c>
      <c r="H924" s="10"/>
      <c r="I924" s="10" t="s">
        <v>2732</v>
      </c>
      <c r="J924" s="12">
        <v>836.25</v>
      </c>
      <c r="K924" s="10">
        <v>836.25</v>
      </c>
      <c r="L924" s="12">
        <v>1086.98</v>
      </c>
      <c r="M924" s="13" t="s">
        <v>5707</v>
      </c>
      <c r="N924" s="12"/>
      <c r="O924" s="13">
        <v>39001</v>
      </c>
      <c r="P924" s="12">
        <v>59.86</v>
      </c>
      <c r="Q924" s="12">
        <v>0</v>
      </c>
      <c r="R924" s="10"/>
      <c r="S924" s="10"/>
      <c r="T924" s="10" t="s">
        <v>608</v>
      </c>
      <c r="U924" s="10" t="s">
        <v>404</v>
      </c>
      <c r="V924" s="15">
        <v>40319</v>
      </c>
      <c r="W924" s="10" t="s">
        <v>2969</v>
      </c>
      <c r="X924" s="16" t="s">
        <v>5708</v>
      </c>
    </row>
    <row r="925" spans="1:24" ht="24" customHeight="1" x14ac:dyDescent="0.3">
      <c r="A925" s="11"/>
      <c r="B925" s="20">
        <v>436914</v>
      </c>
      <c r="C925" s="10" t="s">
        <v>5709</v>
      </c>
      <c r="D925" s="10" t="s">
        <v>48</v>
      </c>
      <c r="E925" s="11">
        <v>912</v>
      </c>
      <c r="F925" s="10" t="s">
        <v>5092</v>
      </c>
      <c r="G925" s="10" t="s">
        <v>419</v>
      </c>
      <c r="H925" s="10"/>
      <c r="I925" s="10" t="s">
        <v>2732</v>
      </c>
      <c r="J925" s="12">
        <v>683.72</v>
      </c>
      <c r="K925" s="10">
        <v>683.73</v>
      </c>
      <c r="L925" s="12">
        <v>885.61</v>
      </c>
      <c r="M925" s="13">
        <v>37501</v>
      </c>
      <c r="N925" s="12">
        <v>797.17</v>
      </c>
      <c r="O925" s="13" t="s">
        <v>5710</v>
      </c>
      <c r="P925" s="12">
        <v>59.86</v>
      </c>
      <c r="Q925" s="12">
        <v>0</v>
      </c>
      <c r="R925" s="10"/>
      <c r="S925" s="10"/>
      <c r="T925" s="10" t="s">
        <v>608</v>
      </c>
      <c r="U925" s="10" t="s">
        <v>404</v>
      </c>
      <c r="V925" s="15">
        <v>40273</v>
      </c>
      <c r="W925" s="10" t="s">
        <v>2969</v>
      </c>
      <c r="X925" s="16" t="s">
        <v>5711</v>
      </c>
    </row>
    <row r="926" spans="1:24" ht="24" customHeight="1" x14ac:dyDescent="0.3">
      <c r="A926" s="11"/>
      <c r="B926" s="20">
        <v>436917</v>
      </c>
      <c r="C926" s="10" t="s">
        <v>5712</v>
      </c>
      <c r="D926" s="10" t="s">
        <v>2350</v>
      </c>
      <c r="E926" s="11">
        <v>188</v>
      </c>
      <c r="F926" s="10" t="s">
        <v>5713</v>
      </c>
      <c r="G926" s="9" t="s">
        <v>358</v>
      </c>
      <c r="H926" s="10"/>
      <c r="I926" s="10" t="s">
        <v>2442</v>
      </c>
      <c r="J926" s="12">
        <v>2407.5500000000002</v>
      </c>
      <c r="K926" s="10">
        <v>0</v>
      </c>
      <c r="L926" s="12">
        <v>3706.68</v>
      </c>
      <c r="M926" s="13">
        <v>40206</v>
      </c>
      <c r="N926" s="12">
        <v>0</v>
      </c>
      <c r="O926" s="13" t="s">
        <v>34</v>
      </c>
      <c r="P926" s="12">
        <v>210.38</v>
      </c>
      <c r="Q926" s="12">
        <v>0</v>
      </c>
      <c r="R926" s="10"/>
      <c r="S926" s="10"/>
      <c r="T926" s="10" t="s">
        <v>608</v>
      </c>
      <c r="U926" s="10" t="s">
        <v>404</v>
      </c>
      <c r="V926" s="15">
        <v>40239</v>
      </c>
      <c r="W926" s="10" t="s">
        <v>2969</v>
      </c>
      <c r="X926" s="16" t="s">
        <v>5714</v>
      </c>
    </row>
    <row r="927" spans="1:24" ht="24" customHeight="1" x14ac:dyDescent="0.3">
      <c r="A927" s="11"/>
      <c r="B927" s="20">
        <v>436917</v>
      </c>
      <c r="C927" s="10" t="s">
        <v>5712</v>
      </c>
      <c r="D927" s="10" t="s">
        <v>2350</v>
      </c>
      <c r="E927" s="11">
        <v>188</v>
      </c>
      <c r="F927" s="10" t="s">
        <v>5715</v>
      </c>
      <c r="G927" s="9">
        <v>2</v>
      </c>
      <c r="H927" s="10"/>
      <c r="I927" s="10" t="s">
        <v>252</v>
      </c>
      <c r="J927" s="12">
        <v>2407.5500000000002</v>
      </c>
      <c r="K927" s="10">
        <v>0</v>
      </c>
      <c r="L927" s="12">
        <v>2853.89</v>
      </c>
      <c r="M927" s="13">
        <v>39072</v>
      </c>
      <c r="N927" s="12">
        <v>204</v>
      </c>
      <c r="O927" s="13" t="s">
        <v>34</v>
      </c>
      <c r="P927" s="12">
        <v>22.25</v>
      </c>
      <c r="Q927" s="12">
        <v>151.5</v>
      </c>
      <c r="R927" s="10" t="s">
        <v>35</v>
      </c>
      <c r="S927" s="10"/>
      <c r="T927" s="10" t="s">
        <v>608</v>
      </c>
      <c r="U927" s="10" t="s">
        <v>404</v>
      </c>
      <c r="V927" s="15">
        <v>40107</v>
      </c>
      <c r="W927" s="10" t="s">
        <v>2969</v>
      </c>
      <c r="X927" s="16" t="s">
        <v>5716</v>
      </c>
    </row>
    <row r="928" spans="1:24" ht="24" customHeight="1" x14ac:dyDescent="0.3">
      <c r="A928" s="11"/>
      <c r="B928" s="20">
        <v>436935</v>
      </c>
      <c r="C928" s="10" t="s">
        <v>5717</v>
      </c>
      <c r="D928" s="10" t="s">
        <v>141</v>
      </c>
      <c r="E928" s="11">
        <v>150</v>
      </c>
      <c r="F928" s="10"/>
      <c r="G928" s="10"/>
      <c r="H928" s="10"/>
      <c r="I928" s="10" t="s">
        <v>2806</v>
      </c>
      <c r="J928" s="12">
        <v>343.14</v>
      </c>
      <c r="K928" s="10">
        <v>343.14</v>
      </c>
      <c r="L928" s="12">
        <v>436.67</v>
      </c>
      <c r="M928" s="13">
        <v>39350</v>
      </c>
      <c r="N928" s="12">
        <v>0</v>
      </c>
      <c r="O928" s="13" t="s">
        <v>34</v>
      </c>
      <c r="P928" s="12">
        <v>24</v>
      </c>
      <c r="Q928" s="12">
        <v>0</v>
      </c>
      <c r="R928" s="10"/>
      <c r="S928" s="10"/>
      <c r="T928" s="10" t="s">
        <v>608</v>
      </c>
      <c r="U928" s="10" t="s">
        <v>404</v>
      </c>
      <c r="V928" s="15">
        <v>39931</v>
      </c>
      <c r="W928" s="10" t="s">
        <v>2969</v>
      </c>
      <c r="X928" s="16" t="s">
        <v>5718</v>
      </c>
    </row>
    <row r="929" spans="1:24" ht="24" customHeight="1" x14ac:dyDescent="0.3">
      <c r="A929" s="11"/>
      <c r="B929" s="20">
        <v>436998</v>
      </c>
      <c r="C929" s="10" t="s">
        <v>5719</v>
      </c>
      <c r="D929" s="10" t="s">
        <v>48</v>
      </c>
      <c r="E929" s="11">
        <v>1712</v>
      </c>
      <c r="F929" s="10" t="s">
        <v>5720</v>
      </c>
      <c r="G929" s="10"/>
      <c r="H929" s="10"/>
      <c r="I929" s="10" t="s">
        <v>2579</v>
      </c>
      <c r="J929" s="12">
        <v>1016.46</v>
      </c>
      <c r="K929" s="10">
        <v>1016.46</v>
      </c>
      <c r="L929" s="12">
        <v>1157.52</v>
      </c>
      <c r="M929" s="13">
        <v>38553</v>
      </c>
      <c r="N929" s="12">
        <v>0</v>
      </c>
      <c r="O929" s="13" t="s">
        <v>34</v>
      </c>
      <c r="P929" s="12">
        <v>0</v>
      </c>
      <c r="Q929" s="12">
        <v>0</v>
      </c>
      <c r="R929" s="10"/>
      <c r="S929" s="10"/>
      <c r="T929" s="10" t="s">
        <v>2996</v>
      </c>
      <c r="U929" s="10" t="s">
        <v>404</v>
      </c>
      <c r="V929" s="15">
        <v>39716</v>
      </c>
      <c r="W929" s="10" t="s">
        <v>2969</v>
      </c>
      <c r="X929" s="16" t="s">
        <v>5721</v>
      </c>
    </row>
    <row r="930" spans="1:24" ht="24" customHeight="1" x14ac:dyDescent="0.3">
      <c r="A930" s="11"/>
      <c r="B930" s="20">
        <v>437057</v>
      </c>
      <c r="C930" s="10" t="s">
        <v>5722</v>
      </c>
      <c r="D930" s="10" t="s">
        <v>48</v>
      </c>
      <c r="E930" s="11">
        <v>1824</v>
      </c>
      <c r="F930" s="10"/>
      <c r="G930" s="10"/>
      <c r="H930" s="10"/>
      <c r="I930" s="10" t="s">
        <v>2135</v>
      </c>
      <c r="J930" s="12">
        <v>470.83</v>
      </c>
      <c r="K930" s="10">
        <v>470.83</v>
      </c>
      <c r="L930" s="12">
        <v>633.70000000000005</v>
      </c>
      <c r="M930" s="13">
        <v>39062</v>
      </c>
      <c r="N930" s="12"/>
      <c r="O930" s="13" t="s">
        <v>34</v>
      </c>
      <c r="P930" s="12">
        <v>24</v>
      </c>
      <c r="Q930" s="12">
        <v>60.6</v>
      </c>
      <c r="R930" s="10"/>
      <c r="S930" s="10"/>
      <c r="T930" s="10" t="s">
        <v>608</v>
      </c>
      <c r="U930" s="10" t="s">
        <v>404</v>
      </c>
      <c r="V930" s="15">
        <v>39931</v>
      </c>
      <c r="W930" s="10" t="s">
        <v>2969</v>
      </c>
      <c r="X930" s="16" t="s">
        <v>5723</v>
      </c>
    </row>
    <row r="931" spans="1:24" ht="24" customHeight="1" x14ac:dyDescent="0.3">
      <c r="A931" s="11"/>
      <c r="B931" s="20">
        <v>437114</v>
      </c>
      <c r="C931" s="10" t="s">
        <v>5724</v>
      </c>
      <c r="D931" s="10" t="s">
        <v>2350</v>
      </c>
      <c r="E931" s="11">
        <v>70</v>
      </c>
      <c r="F931" s="10" t="s">
        <v>5725</v>
      </c>
      <c r="G931" s="9" t="s">
        <v>366</v>
      </c>
      <c r="H931" s="10"/>
      <c r="I931" s="10" t="s">
        <v>1257</v>
      </c>
      <c r="J931" s="12">
        <v>476.72</v>
      </c>
      <c r="K931" s="10">
        <v>0</v>
      </c>
      <c r="L931" s="12">
        <v>0</v>
      </c>
      <c r="M931" s="13" t="s">
        <v>34</v>
      </c>
      <c r="N931" s="12">
        <v>0</v>
      </c>
      <c r="O931" s="13" t="s">
        <v>34</v>
      </c>
      <c r="P931" s="12">
        <v>0</v>
      </c>
      <c r="Q931" s="12">
        <v>0</v>
      </c>
      <c r="R931" s="10"/>
      <c r="S931" s="10"/>
      <c r="T931" s="10" t="s">
        <v>72</v>
      </c>
      <c r="U931" s="10" t="s">
        <v>404</v>
      </c>
      <c r="V931" s="15">
        <v>41835</v>
      </c>
      <c r="W931" s="10" t="s">
        <v>2969</v>
      </c>
      <c r="X931" s="16" t="s">
        <v>5726</v>
      </c>
    </row>
    <row r="932" spans="1:24" ht="24" customHeight="1" x14ac:dyDescent="0.3">
      <c r="A932" s="11"/>
      <c r="B932" s="20">
        <v>437121</v>
      </c>
      <c r="C932" s="10" t="s">
        <v>5727</v>
      </c>
      <c r="D932" s="10" t="s">
        <v>28</v>
      </c>
      <c r="E932" s="11">
        <v>1747</v>
      </c>
      <c r="F932" s="10"/>
      <c r="G932" s="10"/>
      <c r="H932" s="10"/>
      <c r="I932" s="10"/>
      <c r="J932" s="12">
        <v>295.35000000000002</v>
      </c>
      <c r="K932" s="10"/>
      <c r="L932" s="12"/>
      <c r="M932" s="13"/>
      <c r="N932" s="12">
        <v>0</v>
      </c>
      <c r="O932" s="13"/>
      <c r="P932" s="12"/>
      <c r="Q932" s="12"/>
      <c r="R932" s="10"/>
      <c r="S932" s="10"/>
      <c r="T932" s="10" t="s">
        <v>608</v>
      </c>
      <c r="U932" s="10" t="s">
        <v>404</v>
      </c>
      <c r="V932" s="15">
        <v>41115</v>
      </c>
      <c r="W932" s="10" t="s">
        <v>2969</v>
      </c>
      <c r="X932" s="16" t="s">
        <v>5728</v>
      </c>
    </row>
    <row r="933" spans="1:24" ht="24" customHeight="1" x14ac:dyDescent="0.3">
      <c r="A933" s="11"/>
      <c r="B933" s="20">
        <v>437129</v>
      </c>
      <c r="C933" s="10" t="s">
        <v>5729</v>
      </c>
      <c r="D933" s="10" t="s">
        <v>48</v>
      </c>
      <c r="E933" s="11">
        <v>1287</v>
      </c>
      <c r="F933" s="10" t="s">
        <v>5730</v>
      </c>
      <c r="G933" s="10" t="s">
        <v>1185</v>
      </c>
      <c r="H933" s="10"/>
      <c r="I933" s="10" t="s">
        <v>2732</v>
      </c>
      <c r="J933" s="12">
        <v>869.36</v>
      </c>
      <c r="K933" s="10">
        <v>869.36</v>
      </c>
      <c r="L933" s="12">
        <v>1282.6099999999999</v>
      </c>
      <c r="M933" s="13">
        <v>38250</v>
      </c>
      <c r="N933" s="12"/>
      <c r="O933" s="13" t="s">
        <v>34</v>
      </c>
      <c r="P933" s="12">
        <v>42.2</v>
      </c>
      <c r="Q933" s="12">
        <v>163.62</v>
      </c>
      <c r="R933" s="10" t="s">
        <v>45</v>
      </c>
      <c r="S933" s="10"/>
      <c r="T933" s="10" t="s">
        <v>36</v>
      </c>
      <c r="U933" s="10" t="s">
        <v>404</v>
      </c>
      <c r="V933" s="15">
        <v>42045</v>
      </c>
      <c r="W933" s="10" t="s">
        <v>2969</v>
      </c>
      <c r="X933" s="16" t="s">
        <v>5731</v>
      </c>
    </row>
    <row r="934" spans="1:24" ht="24" customHeight="1" x14ac:dyDescent="0.3">
      <c r="A934" s="11"/>
      <c r="B934" s="20">
        <v>437135</v>
      </c>
      <c r="C934" s="10" t="s">
        <v>5732</v>
      </c>
      <c r="D934" s="10" t="s">
        <v>28</v>
      </c>
      <c r="E934" s="11">
        <v>739</v>
      </c>
      <c r="F934" s="10" t="s">
        <v>5733</v>
      </c>
      <c r="G934" s="10">
        <v>3</v>
      </c>
      <c r="H934" s="10"/>
      <c r="I934" s="10" t="s">
        <v>252</v>
      </c>
      <c r="J934" s="12">
        <v>712.83</v>
      </c>
      <c r="K934" s="10">
        <v>712.83</v>
      </c>
      <c r="L934" s="12">
        <v>882.79</v>
      </c>
      <c r="M934" s="13">
        <v>39799</v>
      </c>
      <c r="N934" s="12">
        <v>0</v>
      </c>
      <c r="O934" s="13" t="s">
        <v>34</v>
      </c>
      <c r="P934" s="12">
        <v>24</v>
      </c>
      <c r="Q934" s="12">
        <v>0</v>
      </c>
      <c r="R934" s="10" t="s">
        <v>98</v>
      </c>
      <c r="S934" s="10"/>
      <c r="T934" s="10" t="s">
        <v>608</v>
      </c>
      <c r="U934" s="10" t="s">
        <v>404</v>
      </c>
      <c r="V934" s="15">
        <v>40798</v>
      </c>
      <c r="W934" s="10" t="s">
        <v>2969</v>
      </c>
      <c r="X934" s="16" t="s">
        <v>5734</v>
      </c>
    </row>
    <row r="935" spans="1:24" ht="24" customHeight="1" x14ac:dyDescent="0.3">
      <c r="A935" s="11"/>
      <c r="B935" s="20">
        <v>437135</v>
      </c>
      <c r="C935" s="10" t="s">
        <v>5732</v>
      </c>
      <c r="D935" s="10" t="s">
        <v>28</v>
      </c>
      <c r="E935" s="11">
        <v>739</v>
      </c>
      <c r="F935" s="10" t="s">
        <v>5735</v>
      </c>
      <c r="G935" s="10">
        <v>4</v>
      </c>
      <c r="H935" s="10"/>
      <c r="I935" s="10" t="s">
        <v>2442</v>
      </c>
      <c r="J935" s="12">
        <v>712.83</v>
      </c>
      <c r="K935" s="10"/>
      <c r="L935" s="12"/>
      <c r="M935" s="13">
        <v>40437</v>
      </c>
      <c r="N935" s="12">
        <v>0</v>
      </c>
      <c r="O935" s="13"/>
      <c r="P935" s="12"/>
      <c r="Q935" s="12"/>
      <c r="R935" s="10"/>
      <c r="S935" s="10"/>
      <c r="T935" s="10" t="s">
        <v>608</v>
      </c>
      <c r="U935" s="10" t="s">
        <v>404</v>
      </c>
      <c r="V935" s="15">
        <v>40798</v>
      </c>
      <c r="W935" s="10" t="s">
        <v>2969</v>
      </c>
      <c r="X935" s="16" t="s">
        <v>5736</v>
      </c>
    </row>
    <row r="936" spans="1:24" ht="24" customHeight="1" x14ac:dyDescent="0.3">
      <c r="A936" s="11"/>
      <c r="B936" s="20">
        <v>437139</v>
      </c>
      <c r="C936" s="10" t="s">
        <v>5737</v>
      </c>
      <c r="D936" s="10" t="s">
        <v>28</v>
      </c>
      <c r="E936" s="11">
        <v>2023</v>
      </c>
      <c r="F936" s="10" t="s">
        <v>5738</v>
      </c>
      <c r="G936" s="21" t="s">
        <v>1724</v>
      </c>
      <c r="H936" s="21"/>
      <c r="I936" s="10" t="s">
        <v>491</v>
      </c>
      <c r="J936" s="12">
        <v>807.17</v>
      </c>
      <c r="K936" s="51"/>
      <c r="L936" s="12">
        <v>1001.51</v>
      </c>
      <c r="M936" s="13">
        <v>41578</v>
      </c>
      <c r="N936" s="12"/>
      <c r="O936" s="13"/>
      <c r="P936" s="12">
        <v>38.25</v>
      </c>
      <c r="Q936" s="12">
        <v>137.69999999999999</v>
      </c>
      <c r="R936" s="10" t="s">
        <v>53</v>
      </c>
      <c r="S936" s="10"/>
      <c r="T936" s="10" t="s">
        <v>152</v>
      </c>
      <c r="U936" s="13" t="s">
        <v>404</v>
      </c>
      <c r="V936" s="15">
        <v>41912</v>
      </c>
      <c r="W936" s="10" t="s">
        <v>2969</v>
      </c>
      <c r="X936" s="16" t="s">
        <v>5739</v>
      </c>
    </row>
    <row r="937" spans="1:24" ht="24" customHeight="1" x14ac:dyDescent="0.3">
      <c r="A937" s="11"/>
      <c r="B937" s="20">
        <v>437159</v>
      </c>
      <c r="C937" s="10" t="s">
        <v>5740</v>
      </c>
      <c r="D937" s="10" t="s">
        <v>141</v>
      </c>
      <c r="E937" s="11">
        <v>84</v>
      </c>
      <c r="F937" s="10" t="s">
        <v>5741</v>
      </c>
      <c r="G937" s="10" t="s">
        <v>1185</v>
      </c>
      <c r="H937" s="10"/>
      <c r="I937" s="10" t="s">
        <v>252</v>
      </c>
      <c r="J937" s="12">
        <v>191.36</v>
      </c>
      <c r="K937" s="10">
        <v>249.51</v>
      </c>
      <c r="L937" s="12">
        <v>367.68</v>
      </c>
      <c r="M937" s="13" t="s">
        <v>3591</v>
      </c>
      <c r="N937" s="12"/>
      <c r="O937" s="13" t="s">
        <v>34</v>
      </c>
      <c r="P937" s="12">
        <v>44.5</v>
      </c>
      <c r="Q937" s="12">
        <v>0</v>
      </c>
      <c r="R937" s="10" t="s">
        <v>35</v>
      </c>
      <c r="S937" s="10"/>
      <c r="T937" s="10" t="s">
        <v>2996</v>
      </c>
      <c r="U937" s="10" t="s">
        <v>404</v>
      </c>
      <c r="V937" s="15">
        <v>38973</v>
      </c>
      <c r="W937" s="10" t="s">
        <v>2969</v>
      </c>
      <c r="X937" s="16" t="s">
        <v>5742</v>
      </c>
    </row>
    <row r="938" spans="1:24" ht="24" customHeight="1" x14ac:dyDescent="0.3">
      <c r="A938" s="11"/>
      <c r="B938" s="20">
        <v>437210</v>
      </c>
      <c r="C938" s="10" t="s">
        <v>5743</v>
      </c>
      <c r="D938" s="10" t="s">
        <v>48</v>
      </c>
      <c r="E938" s="11">
        <v>1408</v>
      </c>
      <c r="F938" s="10" t="s">
        <v>5744</v>
      </c>
      <c r="G938" s="10" t="s">
        <v>366</v>
      </c>
      <c r="H938" s="10"/>
      <c r="I938" s="10" t="s">
        <v>2732</v>
      </c>
      <c r="J938" s="12">
        <v>801.56</v>
      </c>
      <c r="K938" s="10">
        <v>801.57</v>
      </c>
      <c r="L938" s="12">
        <v>1197.17</v>
      </c>
      <c r="M938" s="13" t="s">
        <v>342</v>
      </c>
      <c r="N938" s="12">
        <v>0</v>
      </c>
      <c r="O938" s="13" t="s">
        <v>34</v>
      </c>
      <c r="P938" s="12">
        <v>44.5</v>
      </c>
      <c r="Q938" s="12">
        <v>93</v>
      </c>
      <c r="R938" s="10" t="s">
        <v>2974</v>
      </c>
      <c r="S938" s="10"/>
      <c r="T938" s="10" t="s">
        <v>608</v>
      </c>
      <c r="U938" s="10" t="s">
        <v>404</v>
      </c>
      <c r="V938" s="15">
        <v>40500</v>
      </c>
      <c r="W938" s="10" t="s">
        <v>2969</v>
      </c>
      <c r="X938" s="16" t="s">
        <v>5745</v>
      </c>
    </row>
    <row r="939" spans="1:24" ht="24" customHeight="1" x14ac:dyDescent="0.3">
      <c r="A939" s="11"/>
      <c r="B939" s="20">
        <v>437235</v>
      </c>
      <c r="C939" s="10" t="s">
        <v>5746</v>
      </c>
      <c r="D939" s="10" t="s">
        <v>2350</v>
      </c>
      <c r="E939" s="11">
        <v>338</v>
      </c>
      <c r="F939" s="10" t="s">
        <v>5747</v>
      </c>
      <c r="G939" s="9" t="s">
        <v>366</v>
      </c>
      <c r="H939" s="10"/>
      <c r="I939" s="10" t="s">
        <v>2442</v>
      </c>
      <c r="J939" s="12">
        <v>790.13</v>
      </c>
      <c r="K939" s="10"/>
      <c r="L939" s="12">
        <v>970.65</v>
      </c>
      <c r="M939" s="13">
        <v>40267</v>
      </c>
      <c r="N939" s="12">
        <v>0</v>
      </c>
      <c r="O939" s="13"/>
      <c r="P939" s="12"/>
      <c r="Q939" s="12"/>
      <c r="R939" s="10"/>
      <c r="S939" s="10"/>
      <c r="T939" s="10" t="s">
        <v>608</v>
      </c>
      <c r="U939" s="10" t="s">
        <v>404</v>
      </c>
      <c r="V939" s="15">
        <v>41330</v>
      </c>
      <c r="W939" s="10" t="s">
        <v>2969</v>
      </c>
      <c r="X939" s="16" t="s">
        <v>5748</v>
      </c>
    </row>
    <row r="940" spans="1:24" ht="24" customHeight="1" x14ac:dyDescent="0.3">
      <c r="A940" s="11"/>
      <c r="B940" s="20">
        <v>437245</v>
      </c>
      <c r="C940" s="10" t="s">
        <v>5749</v>
      </c>
      <c r="D940" s="10" t="s">
        <v>48</v>
      </c>
      <c r="E940" s="11">
        <v>1410</v>
      </c>
      <c r="F940" s="10" t="s">
        <v>5750</v>
      </c>
      <c r="G940" s="10">
        <v>1</v>
      </c>
      <c r="H940" s="10"/>
      <c r="I940" s="10" t="s">
        <v>2455</v>
      </c>
      <c r="J940" s="12">
        <v>822.23</v>
      </c>
      <c r="K940" s="10">
        <v>866.56</v>
      </c>
      <c r="L940" s="12">
        <v>1164.79</v>
      </c>
      <c r="M940" s="13">
        <v>38854</v>
      </c>
      <c r="N940" s="12"/>
      <c r="O940" s="13" t="s">
        <v>34</v>
      </c>
      <c r="P940" s="12">
        <v>0</v>
      </c>
      <c r="Q940" s="12">
        <v>0</v>
      </c>
      <c r="R940" s="10"/>
      <c r="S940" s="10"/>
      <c r="T940" s="10" t="s">
        <v>72</v>
      </c>
      <c r="U940" s="10" t="s">
        <v>404</v>
      </c>
      <c r="V940" s="15">
        <v>41449</v>
      </c>
      <c r="W940" s="10" t="s">
        <v>2969</v>
      </c>
      <c r="X940" s="16" t="s">
        <v>5751</v>
      </c>
    </row>
    <row r="941" spans="1:24" ht="24" customHeight="1" x14ac:dyDescent="0.3">
      <c r="A941" s="11"/>
      <c r="B941" s="20">
        <v>437245</v>
      </c>
      <c r="C941" s="10" t="s">
        <v>5749</v>
      </c>
      <c r="D941" s="10" t="s">
        <v>48</v>
      </c>
      <c r="E941" s="11">
        <v>1410</v>
      </c>
      <c r="F941" s="10" t="s">
        <v>5752</v>
      </c>
      <c r="G941" s="10" t="s">
        <v>419</v>
      </c>
      <c r="H941" s="10"/>
      <c r="I941" s="10" t="s">
        <v>2732</v>
      </c>
      <c r="J941" s="12">
        <v>822.23</v>
      </c>
      <c r="K941" s="10">
        <v>0</v>
      </c>
      <c r="L941" s="12">
        <v>1283.23</v>
      </c>
      <c r="M941" s="13" t="s">
        <v>342</v>
      </c>
      <c r="N941" s="12">
        <v>0</v>
      </c>
      <c r="O941" s="13" t="s">
        <v>34</v>
      </c>
      <c r="P941" s="12">
        <v>44.5</v>
      </c>
      <c r="Q941" s="12">
        <v>93</v>
      </c>
      <c r="R941" s="10" t="s">
        <v>2974</v>
      </c>
      <c r="S941" s="10" t="s">
        <v>5753</v>
      </c>
      <c r="T941" s="10" t="s">
        <v>3001</v>
      </c>
      <c r="U941" s="10" t="s">
        <v>404</v>
      </c>
      <c r="V941" s="15">
        <v>39050</v>
      </c>
      <c r="W941" s="10" t="s">
        <v>2969</v>
      </c>
      <c r="X941" s="16" t="s">
        <v>5754</v>
      </c>
    </row>
    <row r="942" spans="1:24" ht="24" customHeight="1" x14ac:dyDescent="0.3">
      <c r="A942" s="11"/>
      <c r="B942" s="20">
        <v>437271</v>
      </c>
      <c r="C942" s="10" t="s">
        <v>5755</v>
      </c>
      <c r="D942" s="10" t="s">
        <v>48</v>
      </c>
      <c r="E942" s="11">
        <v>1748</v>
      </c>
      <c r="F942" s="10" t="s">
        <v>5756</v>
      </c>
      <c r="G942" s="10"/>
      <c r="H942" s="10"/>
      <c r="I942" s="10" t="s">
        <v>715</v>
      </c>
      <c r="J942" s="12">
        <v>654.91</v>
      </c>
      <c r="K942" s="10">
        <v>654.91</v>
      </c>
      <c r="L942" s="12">
        <v>1101.0899999999999</v>
      </c>
      <c r="M942" s="13">
        <v>39505</v>
      </c>
      <c r="N942" s="12">
        <v>0</v>
      </c>
      <c r="O942" s="13" t="s">
        <v>34</v>
      </c>
      <c r="P942" s="12">
        <v>46.25</v>
      </c>
      <c r="Q942" s="12">
        <v>0</v>
      </c>
      <c r="R942" s="10" t="s">
        <v>2927</v>
      </c>
      <c r="S942" s="10"/>
      <c r="T942" s="10" t="s">
        <v>2976</v>
      </c>
      <c r="U942" s="10" t="s">
        <v>404</v>
      </c>
      <c r="V942" s="15">
        <v>40576</v>
      </c>
      <c r="W942" s="10" t="s">
        <v>2969</v>
      </c>
      <c r="X942" s="16" t="s">
        <v>5757</v>
      </c>
    </row>
    <row r="943" spans="1:24" ht="24" customHeight="1" x14ac:dyDescent="0.3">
      <c r="A943" s="11"/>
      <c r="B943" s="20">
        <v>437283</v>
      </c>
      <c r="C943" s="10" t="s">
        <v>5758</v>
      </c>
      <c r="D943" s="10" t="s">
        <v>28</v>
      </c>
      <c r="E943" s="11">
        <v>1402</v>
      </c>
      <c r="F943" s="10" t="s">
        <v>5759</v>
      </c>
      <c r="G943" s="10">
        <v>1</v>
      </c>
      <c r="H943" s="10"/>
      <c r="I943" s="10" t="s">
        <v>397</v>
      </c>
      <c r="J943" s="12">
        <v>999.09</v>
      </c>
      <c r="K943" s="10"/>
      <c r="L943" s="12">
        <v>1373.99</v>
      </c>
      <c r="M943" s="13">
        <v>40879</v>
      </c>
      <c r="N943" s="12">
        <v>0</v>
      </c>
      <c r="O943" s="13"/>
      <c r="P943" s="12">
        <v>38.25</v>
      </c>
      <c r="Q943" s="12">
        <v>192.15</v>
      </c>
      <c r="R943" s="10" t="s">
        <v>53</v>
      </c>
      <c r="S943" s="10"/>
      <c r="T943" s="10" t="s">
        <v>72</v>
      </c>
      <c r="U943" s="10" t="s">
        <v>404</v>
      </c>
      <c r="V943" s="15">
        <v>41470</v>
      </c>
      <c r="W943" s="10" t="s">
        <v>2969</v>
      </c>
      <c r="X943" s="16" t="s">
        <v>5760</v>
      </c>
    </row>
    <row r="944" spans="1:24" ht="24" customHeight="1" x14ac:dyDescent="0.3">
      <c r="A944" s="11"/>
      <c r="B944" s="20">
        <v>437308</v>
      </c>
      <c r="C944" s="10" t="s">
        <v>5761</v>
      </c>
      <c r="D944" s="10" t="s">
        <v>48</v>
      </c>
      <c r="E944" s="11">
        <v>1294</v>
      </c>
      <c r="F944" s="10" t="s">
        <v>5762</v>
      </c>
      <c r="G944" s="10" t="s">
        <v>366</v>
      </c>
      <c r="H944" s="10"/>
      <c r="I944" s="10" t="s">
        <v>2732</v>
      </c>
      <c r="J944" s="12">
        <v>982.82</v>
      </c>
      <c r="K944" s="10">
        <v>982.82</v>
      </c>
      <c r="L944" s="12">
        <v>1279.8399999999999</v>
      </c>
      <c r="M944" s="13">
        <v>38043</v>
      </c>
      <c r="N944" s="12"/>
      <c r="O944" s="13" t="s">
        <v>34</v>
      </c>
      <c r="P944" s="12">
        <v>42.2</v>
      </c>
      <c r="Q944" s="12">
        <v>98.41</v>
      </c>
      <c r="R944" s="10" t="s">
        <v>124</v>
      </c>
      <c r="S944" s="10" t="s">
        <v>5763</v>
      </c>
      <c r="T944" s="10" t="s">
        <v>2996</v>
      </c>
      <c r="U944" s="10" t="s">
        <v>404</v>
      </c>
      <c r="V944" s="15">
        <v>39715</v>
      </c>
      <c r="W944" s="10" t="s">
        <v>2969</v>
      </c>
      <c r="X944" s="16" t="s">
        <v>5764</v>
      </c>
    </row>
    <row r="945" spans="1:24" ht="24" customHeight="1" x14ac:dyDescent="0.3">
      <c r="A945" s="11"/>
      <c r="B945" s="20">
        <v>437342</v>
      </c>
      <c r="C945" s="10" t="s">
        <v>5765</v>
      </c>
      <c r="D945" s="10" t="s">
        <v>48</v>
      </c>
      <c r="E945" s="11">
        <v>1415</v>
      </c>
      <c r="F945" s="10" t="s">
        <v>5766</v>
      </c>
      <c r="G945" s="10" t="s">
        <v>2731</v>
      </c>
      <c r="H945" s="10"/>
      <c r="I945" s="10" t="s">
        <v>2732</v>
      </c>
      <c r="J945" s="12">
        <v>1009.36</v>
      </c>
      <c r="K945" s="10">
        <v>1009.36</v>
      </c>
      <c r="L945" s="12">
        <v>1329.96</v>
      </c>
      <c r="M945" s="13" t="s">
        <v>342</v>
      </c>
      <c r="N945" s="12"/>
      <c r="O945" s="13" t="s">
        <v>34</v>
      </c>
      <c r="P945" s="12">
        <v>44.5</v>
      </c>
      <c r="Q945" s="12">
        <v>0</v>
      </c>
      <c r="R945" s="10" t="s">
        <v>2974</v>
      </c>
      <c r="S945" s="10" t="s">
        <v>5767</v>
      </c>
      <c r="T945" s="10" t="s">
        <v>608</v>
      </c>
      <c r="U945" s="10" t="s">
        <v>404</v>
      </c>
      <c r="V945" s="15">
        <v>41311</v>
      </c>
      <c r="W945" s="10" t="s">
        <v>2969</v>
      </c>
      <c r="X945" s="16" t="s">
        <v>5768</v>
      </c>
    </row>
    <row r="946" spans="1:24" ht="24" customHeight="1" x14ac:dyDescent="0.3">
      <c r="A946" s="11"/>
      <c r="B946" s="20">
        <v>437367</v>
      </c>
      <c r="C946" s="10" t="s">
        <v>5769</v>
      </c>
      <c r="D946" s="10" t="s">
        <v>28</v>
      </c>
      <c r="E946" s="11">
        <v>278</v>
      </c>
      <c r="F946" s="10" t="s">
        <v>5770</v>
      </c>
      <c r="G946" s="10" t="s">
        <v>358</v>
      </c>
      <c r="H946" s="10"/>
      <c r="I946" s="10" t="s">
        <v>5771</v>
      </c>
      <c r="J946" s="12">
        <v>1278.1500000000001</v>
      </c>
      <c r="K946" s="10">
        <v>1278.1500000000001</v>
      </c>
      <c r="L946" s="12">
        <v>1329.63</v>
      </c>
      <c r="M946" s="13" t="s">
        <v>5772</v>
      </c>
      <c r="N946" s="12"/>
      <c r="O946" s="13" t="s">
        <v>34</v>
      </c>
      <c r="P946" s="12">
        <v>39.909999999999997</v>
      </c>
      <c r="Q946" s="12">
        <v>0</v>
      </c>
      <c r="R946" s="10"/>
      <c r="S946" s="10"/>
      <c r="T946" s="10" t="s">
        <v>2996</v>
      </c>
      <c r="U946" s="10" t="s">
        <v>404</v>
      </c>
      <c r="V946" s="15">
        <v>39716</v>
      </c>
      <c r="W946" s="10" t="s">
        <v>2969</v>
      </c>
      <c r="X946" s="16" t="s">
        <v>5773</v>
      </c>
    </row>
    <row r="947" spans="1:24" ht="24" customHeight="1" x14ac:dyDescent="0.3">
      <c r="A947" s="11"/>
      <c r="B947" s="20">
        <v>437389</v>
      </c>
      <c r="C947" s="10" t="s">
        <v>5774</v>
      </c>
      <c r="D947" s="10" t="s">
        <v>28</v>
      </c>
      <c r="E947" s="11">
        <v>333</v>
      </c>
      <c r="F947" s="10" t="s">
        <v>5775</v>
      </c>
      <c r="G947" s="10" t="s">
        <v>419</v>
      </c>
      <c r="H947" s="10"/>
      <c r="I947" s="10" t="s">
        <v>2436</v>
      </c>
      <c r="J947" s="12">
        <v>849.37</v>
      </c>
      <c r="K947" s="10">
        <v>822</v>
      </c>
      <c r="L947" s="12">
        <v>874.18</v>
      </c>
      <c r="M947" s="13" t="s">
        <v>4485</v>
      </c>
      <c r="N947" s="12"/>
      <c r="O947" s="13" t="s">
        <v>34</v>
      </c>
      <c r="P947" s="12">
        <v>22.25</v>
      </c>
      <c r="Q947" s="12">
        <v>95</v>
      </c>
      <c r="R947" s="10" t="s">
        <v>4554</v>
      </c>
      <c r="S947" s="10"/>
      <c r="T947" s="10" t="s">
        <v>774</v>
      </c>
      <c r="U947" s="10" t="s">
        <v>404</v>
      </c>
      <c r="V947" s="15">
        <v>38975</v>
      </c>
      <c r="W947" s="10" t="s">
        <v>2969</v>
      </c>
      <c r="X947" s="16" t="s">
        <v>5776</v>
      </c>
    </row>
    <row r="948" spans="1:24" ht="24" customHeight="1" x14ac:dyDescent="0.3">
      <c r="A948" s="11"/>
      <c r="B948" s="20">
        <v>437445</v>
      </c>
      <c r="C948" s="10" t="s">
        <v>5777</v>
      </c>
      <c r="D948" s="10" t="s">
        <v>28</v>
      </c>
      <c r="E948" s="11">
        <v>614</v>
      </c>
      <c r="F948" s="10" t="s">
        <v>5778</v>
      </c>
      <c r="G948" s="10" t="s">
        <v>1185</v>
      </c>
      <c r="H948" s="10"/>
      <c r="I948" s="10" t="s">
        <v>400</v>
      </c>
      <c r="J948" s="12">
        <v>2483.92</v>
      </c>
      <c r="K948" s="10">
        <v>2483.92</v>
      </c>
      <c r="L948" s="12">
        <v>2554.27</v>
      </c>
      <c r="M948" s="13">
        <v>39532</v>
      </c>
      <c r="N948" s="12">
        <v>0</v>
      </c>
      <c r="O948" s="13" t="s">
        <v>34</v>
      </c>
      <c r="P948" s="12">
        <v>24</v>
      </c>
      <c r="Q948" s="12">
        <v>50</v>
      </c>
      <c r="R948" s="10" t="s">
        <v>35</v>
      </c>
      <c r="S948" s="10"/>
      <c r="T948" s="10" t="s">
        <v>608</v>
      </c>
      <c r="U948" s="10" t="s">
        <v>404</v>
      </c>
      <c r="V948" s="15">
        <v>40466</v>
      </c>
      <c r="W948" s="10" t="s">
        <v>2969</v>
      </c>
      <c r="X948" s="16" t="s">
        <v>5779</v>
      </c>
    </row>
    <row r="949" spans="1:24" ht="24" customHeight="1" x14ac:dyDescent="0.3">
      <c r="A949" s="11"/>
      <c r="B949" s="20">
        <v>437479</v>
      </c>
      <c r="C949" s="10" t="s">
        <v>5780</v>
      </c>
      <c r="D949" s="10" t="s">
        <v>28</v>
      </c>
      <c r="E949" s="11">
        <v>778</v>
      </c>
      <c r="F949" s="10" t="s">
        <v>5781</v>
      </c>
      <c r="G949" s="10">
        <v>2</v>
      </c>
      <c r="H949" s="10"/>
      <c r="I949" s="10" t="s">
        <v>252</v>
      </c>
      <c r="J949" s="12">
        <v>2251.12</v>
      </c>
      <c r="K949" s="10">
        <v>2251.12</v>
      </c>
      <c r="L949" s="12">
        <v>3259.04</v>
      </c>
      <c r="M949" s="13">
        <v>39570</v>
      </c>
      <c r="N949" s="12"/>
      <c r="O949" s="13" t="s">
        <v>34</v>
      </c>
      <c r="P949" s="12">
        <v>24</v>
      </c>
      <c r="Q949" s="12">
        <v>0</v>
      </c>
      <c r="R949" s="10" t="s">
        <v>62</v>
      </c>
      <c r="S949" s="10"/>
      <c r="T949" s="10" t="s">
        <v>72</v>
      </c>
      <c r="U949" s="10" t="s">
        <v>404</v>
      </c>
      <c r="V949" s="15">
        <v>42014</v>
      </c>
      <c r="W949" s="10" t="s">
        <v>2969</v>
      </c>
      <c r="X949" s="16" t="s">
        <v>5782</v>
      </c>
    </row>
    <row r="950" spans="1:24" ht="24" customHeight="1" x14ac:dyDescent="0.3">
      <c r="A950" s="11"/>
      <c r="B950" s="20">
        <v>437491</v>
      </c>
      <c r="C950" s="10" t="s">
        <v>5783</v>
      </c>
      <c r="D950" s="10" t="s">
        <v>28</v>
      </c>
      <c r="E950" s="11">
        <v>215</v>
      </c>
      <c r="F950" s="10" t="s">
        <v>5784</v>
      </c>
      <c r="G950" s="10" t="s">
        <v>4167</v>
      </c>
      <c r="H950" s="10" t="s">
        <v>420</v>
      </c>
      <c r="I950" s="10" t="s">
        <v>3041</v>
      </c>
      <c r="J950" s="12">
        <v>8341.3700000000008</v>
      </c>
      <c r="K950" s="10">
        <v>5660.5381031713569</v>
      </c>
      <c r="L950" s="12">
        <v>6478.74</v>
      </c>
      <c r="M950" s="13">
        <v>37075</v>
      </c>
      <c r="N950" s="12">
        <v>0</v>
      </c>
      <c r="O950" s="13" t="s">
        <v>34</v>
      </c>
      <c r="P950" s="12">
        <v>39.9</v>
      </c>
      <c r="Q950" s="12">
        <v>0</v>
      </c>
      <c r="R950" s="10"/>
      <c r="S950" s="10"/>
      <c r="T950" s="10" t="s">
        <v>2996</v>
      </c>
      <c r="U950" s="10" t="s">
        <v>404</v>
      </c>
      <c r="V950" s="15">
        <v>38980</v>
      </c>
      <c r="W950" s="10" t="s">
        <v>2969</v>
      </c>
      <c r="X950" s="16" t="s">
        <v>5785</v>
      </c>
    </row>
    <row r="951" spans="1:24" ht="24" customHeight="1" x14ac:dyDescent="0.3">
      <c r="A951" s="11"/>
      <c r="B951" s="20">
        <v>437491</v>
      </c>
      <c r="C951" s="10" t="s">
        <v>5783</v>
      </c>
      <c r="D951" s="10" t="s">
        <v>28</v>
      </c>
      <c r="E951" s="11">
        <v>215</v>
      </c>
      <c r="F951" s="10" t="s">
        <v>5786</v>
      </c>
      <c r="G951" s="10" t="s">
        <v>3228</v>
      </c>
      <c r="H951" s="10" t="s">
        <v>420</v>
      </c>
      <c r="I951" s="10" t="s">
        <v>3041</v>
      </c>
      <c r="J951" s="12">
        <v>8341.3700000000008</v>
      </c>
      <c r="K951" s="10">
        <v>2680.8341896030565</v>
      </c>
      <c r="L951" s="12">
        <v>2741.1637952534393</v>
      </c>
      <c r="M951" s="13">
        <v>37075</v>
      </c>
      <c r="N951" s="12">
        <v>0</v>
      </c>
      <c r="O951" s="13" t="s">
        <v>34</v>
      </c>
      <c r="P951" s="12">
        <v>79.81</v>
      </c>
      <c r="Q951" s="12">
        <v>0</v>
      </c>
      <c r="R951" s="10"/>
      <c r="S951" s="10"/>
      <c r="T951" s="10" t="s">
        <v>2996</v>
      </c>
      <c r="U951" s="10" t="s">
        <v>404</v>
      </c>
      <c r="V951" s="15">
        <v>38848</v>
      </c>
      <c r="W951" s="10" t="s">
        <v>2969</v>
      </c>
      <c r="X951" s="16" t="s">
        <v>5787</v>
      </c>
    </row>
    <row r="952" spans="1:24" ht="24" customHeight="1" x14ac:dyDescent="0.3">
      <c r="A952" s="11"/>
      <c r="B952" s="20">
        <v>437532</v>
      </c>
      <c r="C952" s="10" t="s">
        <v>5788</v>
      </c>
      <c r="D952" s="10" t="s">
        <v>48</v>
      </c>
      <c r="E952" s="11">
        <v>1225</v>
      </c>
      <c r="F952" s="10" t="s">
        <v>5789</v>
      </c>
      <c r="G952" s="10" t="s">
        <v>724</v>
      </c>
      <c r="H952" s="10"/>
      <c r="I952" s="10" t="s">
        <v>252</v>
      </c>
      <c r="J952" s="12">
        <v>1075.1600000000001</v>
      </c>
      <c r="K952" s="10">
        <v>1075.17</v>
      </c>
      <c r="L952" s="12">
        <v>1246.05</v>
      </c>
      <c r="M952" s="13">
        <v>37908</v>
      </c>
      <c r="N952" s="12">
        <v>0</v>
      </c>
      <c r="O952" s="13" t="s">
        <v>34</v>
      </c>
      <c r="P952" s="12">
        <v>39.9</v>
      </c>
      <c r="Q952" s="12">
        <v>85</v>
      </c>
      <c r="R952" s="10" t="s">
        <v>107</v>
      </c>
      <c r="S952" s="10"/>
      <c r="T952" s="10" t="s">
        <v>2996</v>
      </c>
      <c r="U952" s="10" t="s">
        <v>404</v>
      </c>
      <c r="V952" s="15">
        <v>39339</v>
      </c>
      <c r="W952" s="10" t="s">
        <v>2969</v>
      </c>
      <c r="X952" s="16" t="s">
        <v>5790</v>
      </c>
    </row>
    <row r="953" spans="1:24" ht="24" customHeight="1" x14ac:dyDescent="0.3">
      <c r="A953" s="11"/>
      <c r="B953" s="20">
        <v>437581</v>
      </c>
      <c r="C953" s="10" t="s">
        <v>5791</v>
      </c>
      <c r="D953" s="10" t="s">
        <v>48</v>
      </c>
      <c r="E953" s="11">
        <v>1621</v>
      </c>
      <c r="F953" s="10" t="s">
        <v>5792</v>
      </c>
      <c r="G953" s="10" t="s">
        <v>419</v>
      </c>
      <c r="H953" s="10"/>
      <c r="I953" s="10" t="s">
        <v>2732</v>
      </c>
      <c r="J953" s="12">
        <v>457.09</v>
      </c>
      <c r="K953" s="10">
        <v>457.09</v>
      </c>
      <c r="L953" s="12">
        <v>757.95</v>
      </c>
      <c r="M953" s="13" t="s">
        <v>3591</v>
      </c>
      <c r="N953" s="12">
        <v>0</v>
      </c>
      <c r="O953" s="13" t="s">
        <v>34</v>
      </c>
      <c r="P953" s="12">
        <v>44.5</v>
      </c>
      <c r="Q953" s="12">
        <v>0</v>
      </c>
      <c r="R953" s="10" t="s">
        <v>35</v>
      </c>
      <c r="S953" s="10"/>
      <c r="T953" s="10" t="s">
        <v>608</v>
      </c>
      <c r="U953" s="10" t="s">
        <v>404</v>
      </c>
      <c r="V953" s="15">
        <v>40304</v>
      </c>
      <c r="W953" s="10" t="s">
        <v>2969</v>
      </c>
      <c r="X953" s="16" t="s">
        <v>5793</v>
      </c>
    </row>
    <row r="954" spans="1:24" ht="24" customHeight="1" x14ac:dyDescent="0.3">
      <c r="A954" s="11"/>
      <c r="B954" s="20">
        <v>437587</v>
      </c>
      <c r="C954" s="10" t="s">
        <v>2805</v>
      </c>
      <c r="D954" s="10" t="s">
        <v>48</v>
      </c>
      <c r="E954" s="11">
        <v>2462</v>
      </c>
      <c r="F954" s="10" t="s">
        <v>5794</v>
      </c>
      <c r="G954" s="10"/>
      <c r="H954" s="10"/>
      <c r="I954" s="10" t="s">
        <v>64</v>
      </c>
      <c r="J954" s="12">
        <v>6980.75</v>
      </c>
      <c r="K954" s="10">
        <v>0</v>
      </c>
      <c r="L954" s="12">
        <v>6622.47</v>
      </c>
      <c r="M954" s="13">
        <v>40169</v>
      </c>
      <c r="N954" s="12">
        <v>0</v>
      </c>
      <c r="O954" s="13">
        <v>40064</v>
      </c>
      <c r="P954" s="12">
        <v>51</v>
      </c>
      <c r="Q954" s="12">
        <v>0</v>
      </c>
      <c r="R954" s="10"/>
      <c r="S954" s="10"/>
      <c r="T954" s="10" t="s">
        <v>608</v>
      </c>
      <c r="U954" s="10" t="s">
        <v>404</v>
      </c>
      <c r="V954" s="15">
        <v>40427</v>
      </c>
      <c r="W954" s="10" t="s">
        <v>2969</v>
      </c>
      <c r="X954" s="16" t="s">
        <v>5795</v>
      </c>
    </row>
    <row r="955" spans="1:24" ht="24" customHeight="1" x14ac:dyDescent="0.3">
      <c r="A955" s="11"/>
      <c r="B955" s="20">
        <v>437597</v>
      </c>
      <c r="C955" s="10" t="s">
        <v>5796</v>
      </c>
      <c r="D955" s="10" t="s">
        <v>28</v>
      </c>
      <c r="E955" s="11">
        <v>832</v>
      </c>
      <c r="F955" s="10" t="s">
        <v>5797</v>
      </c>
      <c r="G955" s="10" t="s">
        <v>2451</v>
      </c>
      <c r="H955" s="10"/>
      <c r="I955" s="10" t="s">
        <v>715</v>
      </c>
      <c r="J955" s="12">
        <v>539.19000000000005</v>
      </c>
      <c r="K955" s="10">
        <v>539.19000000000005</v>
      </c>
      <c r="L955" s="12">
        <v>924.4</v>
      </c>
      <c r="M955" s="13">
        <v>39714</v>
      </c>
      <c r="N955" s="12"/>
      <c r="O955" s="13" t="s">
        <v>34</v>
      </c>
      <c r="P955" s="12">
        <v>24</v>
      </c>
      <c r="Q955" s="12">
        <v>217.53</v>
      </c>
      <c r="R955" s="10" t="s">
        <v>98</v>
      </c>
      <c r="S955" s="10"/>
      <c r="T955" s="10" t="s">
        <v>608</v>
      </c>
      <c r="U955" s="10" t="s">
        <v>404</v>
      </c>
      <c r="V955" s="15">
        <v>40855</v>
      </c>
      <c r="W955" s="10" t="s">
        <v>2969</v>
      </c>
      <c r="X955" s="16" t="s">
        <v>5798</v>
      </c>
    </row>
    <row r="956" spans="1:24" ht="24" customHeight="1" x14ac:dyDescent="0.3">
      <c r="A956" s="11"/>
      <c r="B956" s="20">
        <v>437711</v>
      </c>
      <c r="C956" s="10" t="s">
        <v>5799</v>
      </c>
      <c r="D956" s="10" t="s">
        <v>48</v>
      </c>
      <c r="E956" s="11">
        <v>1362</v>
      </c>
      <c r="F956" s="10" t="s">
        <v>5800</v>
      </c>
      <c r="G956" s="10" t="s">
        <v>724</v>
      </c>
      <c r="H956" s="10"/>
      <c r="I956" s="10" t="s">
        <v>252</v>
      </c>
      <c r="J956" s="12">
        <v>761.83</v>
      </c>
      <c r="K956" s="10">
        <v>761.83</v>
      </c>
      <c r="L956" s="12">
        <v>1033.98</v>
      </c>
      <c r="M956" s="13">
        <v>38686</v>
      </c>
      <c r="N956" s="12"/>
      <c r="O956" s="13" t="s">
        <v>34</v>
      </c>
      <c r="P956" s="12">
        <v>42.2</v>
      </c>
      <c r="Q956" s="12">
        <v>124.98</v>
      </c>
      <c r="R956" s="10" t="s">
        <v>35</v>
      </c>
      <c r="S956" s="10"/>
      <c r="T956" s="10" t="s">
        <v>2996</v>
      </c>
      <c r="U956" s="10" t="s">
        <v>404</v>
      </c>
      <c r="V956" s="15">
        <v>39386</v>
      </c>
      <c r="W956" s="10" t="s">
        <v>2969</v>
      </c>
      <c r="X956" s="16" t="s">
        <v>5801</v>
      </c>
    </row>
    <row r="957" spans="1:24" ht="24" customHeight="1" x14ac:dyDescent="0.3">
      <c r="A957" s="11"/>
      <c r="B957" s="20">
        <v>437719</v>
      </c>
      <c r="C957" s="10" t="s">
        <v>5802</v>
      </c>
      <c r="D957" s="10" t="s">
        <v>48</v>
      </c>
      <c r="E957" s="11">
        <v>1405</v>
      </c>
      <c r="F957" s="10" t="s">
        <v>5803</v>
      </c>
      <c r="G957" s="10" t="s">
        <v>358</v>
      </c>
      <c r="H957" s="10"/>
      <c r="I957" s="10" t="s">
        <v>2732</v>
      </c>
      <c r="J957" s="12">
        <v>750.64</v>
      </c>
      <c r="K957" s="10">
        <v>750.64</v>
      </c>
      <c r="L957" s="12">
        <v>1222.67</v>
      </c>
      <c r="M957" s="13" t="s">
        <v>342</v>
      </c>
      <c r="N957" s="12">
        <v>0</v>
      </c>
      <c r="O957" s="13" t="s">
        <v>34</v>
      </c>
      <c r="P957" s="12">
        <v>44.5</v>
      </c>
      <c r="Q957" s="12">
        <v>155.65</v>
      </c>
      <c r="R957" s="10" t="s">
        <v>2974</v>
      </c>
      <c r="S957" s="10"/>
      <c r="T957" s="10" t="s">
        <v>608</v>
      </c>
      <c r="U957" s="10" t="s">
        <v>404</v>
      </c>
      <c r="V957" s="15">
        <v>40647</v>
      </c>
      <c r="W957" s="10" t="s">
        <v>2969</v>
      </c>
      <c r="X957" s="16" t="s">
        <v>5804</v>
      </c>
    </row>
    <row r="958" spans="1:24" ht="24" customHeight="1" x14ac:dyDescent="0.3">
      <c r="A958" s="11"/>
      <c r="B958" s="20">
        <v>437723</v>
      </c>
      <c r="C958" s="10" t="s">
        <v>5805</v>
      </c>
      <c r="D958" s="10" t="s">
        <v>141</v>
      </c>
      <c r="E958" s="11">
        <v>357</v>
      </c>
      <c r="F958" s="10" t="s">
        <v>5806</v>
      </c>
      <c r="G958" s="10"/>
      <c r="H958" s="10"/>
      <c r="I958" s="10" t="s">
        <v>64</v>
      </c>
      <c r="J958" s="12">
        <v>540.6</v>
      </c>
      <c r="K958" s="10">
        <v>540.6</v>
      </c>
      <c r="L958" s="12">
        <v>659.14</v>
      </c>
      <c r="M958" s="13"/>
      <c r="N958" s="12">
        <v>0</v>
      </c>
      <c r="O958" s="13"/>
      <c r="P958" s="12">
        <v>25.5</v>
      </c>
      <c r="Q958" s="12"/>
      <c r="R958" s="10"/>
      <c r="S958" s="10"/>
      <c r="T958" s="10" t="s">
        <v>608</v>
      </c>
      <c r="U958" s="10" t="s">
        <v>404</v>
      </c>
      <c r="V958" s="15">
        <v>40907</v>
      </c>
      <c r="W958" s="10" t="s">
        <v>2969</v>
      </c>
      <c r="X958" s="16" t="s">
        <v>5807</v>
      </c>
    </row>
    <row r="959" spans="1:24" ht="24" customHeight="1" x14ac:dyDescent="0.3">
      <c r="A959" s="11"/>
      <c r="B959" s="20">
        <v>437771</v>
      </c>
      <c r="C959" s="10" t="s">
        <v>5808</v>
      </c>
      <c r="D959" s="10" t="s">
        <v>48</v>
      </c>
      <c r="E959" s="11">
        <v>1401</v>
      </c>
      <c r="F959" s="10" t="s">
        <v>5809</v>
      </c>
      <c r="G959" s="10" t="s">
        <v>2731</v>
      </c>
      <c r="H959" s="10"/>
      <c r="I959" s="10" t="s">
        <v>159</v>
      </c>
      <c r="J959" s="12">
        <v>653.9</v>
      </c>
      <c r="K959" s="10">
        <v>653.9</v>
      </c>
      <c r="L959" s="12">
        <v>797.01</v>
      </c>
      <c r="M959" s="13">
        <v>38128</v>
      </c>
      <c r="N959" s="12"/>
      <c r="O959" s="13" t="s">
        <v>34</v>
      </c>
      <c r="P959" s="12">
        <v>89</v>
      </c>
      <c r="Q959" s="12">
        <v>62.65</v>
      </c>
      <c r="R959" s="10"/>
      <c r="S959" s="10"/>
      <c r="T959" s="10" t="s">
        <v>2996</v>
      </c>
      <c r="U959" s="10" t="s">
        <v>404</v>
      </c>
      <c r="V959" s="15">
        <v>39755</v>
      </c>
      <c r="W959" s="10" t="s">
        <v>2969</v>
      </c>
      <c r="X959" s="16" t="s">
        <v>5810</v>
      </c>
    </row>
    <row r="960" spans="1:24" ht="24" customHeight="1" x14ac:dyDescent="0.3">
      <c r="A960" s="11"/>
      <c r="B960" s="20">
        <v>437772</v>
      </c>
      <c r="C960" s="10" t="s">
        <v>5811</v>
      </c>
      <c r="D960" s="10" t="s">
        <v>141</v>
      </c>
      <c r="E960" s="11">
        <v>151</v>
      </c>
      <c r="F960" s="10" t="s">
        <v>5812</v>
      </c>
      <c r="G960" s="10" t="s">
        <v>427</v>
      </c>
      <c r="H960" s="10"/>
      <c r="I960" s="10" t="s">
        <v>5813</v>
      </c>
      <c r="J960" s="12">
        <v>345.57</v>
      </c>
      <c r="K960" s="10">
        <v>345.57</v>
      </c>
      <c r="L960" s="12">
        <v>599.64</v>
      </c>
      <c r="M960" s="13">
        <v>39296</v>
      </c>
      <c r="N960" s="12">
        <v>0</v>
      </c>
      <c r="O960" s="13" t="s">
        <v>34</v>
      </c>
      <c r="P960" s="12">
        <v>24</v>
      </c>
      <c r="Q960" s="12">
        <v>0</v>
      </c>
      <c r="R960" s="10"/>
      <c r="S960" s="10"/>
      <c r="T960" s="10" t="s">
        <v>2996</v>
      </c>
      <c r="U960" s="10" t="s">
        <v>404</v>
      </c>
      <c r="V960" s="15">
        <v>39598</v>
      </c>
      <c r="W960" s="10" t="s">
        <v>2969</v>
      </c>
      <c r="X960" s="16" t="s">
        <v>5814</v>
      </c>
    </row>
    <row r="961" spans="1:24" ht="24" customHeight="1" x14ac:dyDescent="0.3">
      <c r="A961" s="11"/>
      <c r="B961" s="20">
        <v>437799</v>
      </c>
      <c r="C961" s="10" t="s">
        <v>5815</v>
      </c>
      <c r="D961" s="10" t="s">
        <v>28</v>
      </c>
      <c r="E961" s="11">
        <v>216</v>
      </c>
      <c r="F961" s="10" t="s">
        <v>5816</v>
      </c>
      <c r="G961" s="10" t="s">
        <v>3017</v>
      </c>
      <c r="H961" s="10" t="s">
        <v>420</v>
      </c>
      <c r="I961" s="10" t="s">
        <v>3041</v>
      </c>
      <c r="J961" s="12">
        <v>529.77</v>
      </c>
      <c r="K961" s="10">
        <v>518.10137568460016</v>
      </c>
      <c r="L961" s="12">
        <v>538.76657256013004</v>
      </c>
      <c r="M961" s="13">
        <v>37075</v>
      </c>
      <c r="N961" s="12">
        <v>0</v>
      </c>
      <c r="O961" s="13" t="s">
        <v>4516</v>
      </c>
      <c r="P961" s="12">
        <v>40</v>
      </c>
      <c r="Q961" s="12">
        <v>0</v>
      </c>
      <c r="R961" s="10"/>
      <c r="S961" s="10"/>
      <c r="T961" s="10" t="s">
        <v>2996</v>
      </c>
      <c r="U961" s="10" t="s">
        <v>404</v>
      </c>
      <c r="V961" s="15">
        <v>39107</v>
      </c>
      <c r="W961" s="10" t="s">
        <v>2969</v>
      </c>
      <c r="X961" s="16" t="s">
        <v>5817</v>
      </c>
    </row>
    <row r="962" spans="1:24" ht="24" customHeight="1" x14ac:dyDescent="0.3">
      <c r="A962" s="11"/>
      <c r="B962" s="20">
        <v>437816</v>
      </c>
      <c r="C962" s="10" t="s">
        <v>5818</v>
      </c>
      <c r="D962" s="10" t="s">
        <v>28</v>
      </c>
      <c r="E962" s="11">
        <v>270</v>
      </c>
      <c r="F962" s="10" t="s">
        <v>5589</v>
      </c>
      <c r="G962" s="10" t="s">
        <v>3662</v>
      </c>
      <c r="H962" s="10"/>
      <c r="I962" s="10" t="s">
        <v>159</v>
      </c>
      <c r="J962" s="12">
        <v>247.68</v>
      </c>
      <c r="K962" s="10">
        <v>247.68</v>
      </c>
      <c r="L962" s="12">
        <v>269.01</v>
      </c>
      <c r="M962" s="13" t="s">
        <v>5069</v>
      </c>
      <c r="N962" s="12">
        <v>246.25</v>
      </c>
      <c r="O962" s="13" t="s">
        <v>5819</v>
      </c>
      <c r="P962" s="12">
        <v>39.909999999999997</v>
      </c>
      <c r="Q962" s="12">
        <v>0</v>
      </c>
      <c r="R962" s="10"/>
      <c r="S962" s="10"/>
      <c r="T962" s="10" t="s">
        <v>2424</v>
      </c>
      <c r="U962" s="10" t="s">
        <v>404</v>
      </c>
      <c r="V962" s="15">
        <v>39196</v>
      </c>
      <c r="W962" s="10" t="s">
        <v>2969</v>
      </c>
      <c r="X962" s="16" t="s">
        <v>5820</v>
      </c>
    </row>
    <row r="963" spans="1:24" ht="24" customHeight="1" x14ac:dyDescent="0.3">
      <c r="A963" s="11"/>
      <c r="B963" s="20">
        <v>437825</v>
      </c>
      <c r="C963" s="10" t="s">
        <v>5821</v>
      </c>
      <c r="D963" s="10" t="s">
        <v>48</v>
      </c>
      <c r="E963" s="11">
        <v>1519</v>
      </c>
      <c r="F963" s="10" t="s">
        <v>5822</v>
      </c>
      <c r="G963" s="10" t="s">
        <v>1185</v>
      </c>
      <c r="H963" s="10"/>
      <c r="I963" s="10" t="s">
        <v>2732</v>
      </c>
      <c r="J963" s="12">
        <v>2383.33</v>
      </c>
      <c r="K963" s="10">
        <v>2383.33</v>
      </c>
      <c r="L963" s="12">
        <v>2915.12</v>
      </c>
      <c r="M963" s="13">
        <v>38406</v>
      </c>
      <c r="N963" s="12"/>
      <c r="O963" s="13" t="s">
        <v>34</v>
      </c>
      <c r="P963" s="12">
        <v>66.75</v>
      </c>
      <c r="Q963" s="12">
        <v>100</v>
      </c>
      <c r="R963" s="10" t="s">
        <v>53</v>
      </c>
      <c r="S963" s="10"/>
      <c r="T963" s="10" t="s">
        <v>608</v>
      </c>
      <c r="U963" s="10" t="s">
        <v>404</v>
      </c>
      <c r="V963" s="15">
        <v>40793</v>
      </c>
      <c r="W963" s="10" t="s">
        <v>2969</v>
      </c>
      <c r="X963" s="16" t="s">
        <v>5823</v>
      </c>
    </row>
    <row r="964" spans="1:24" ht="24" customHeight="1" x14ac:dyDescent="0.3">
      <c r="A964" s="11"/>
      <c r="B964" s="20">
        <v>437841</v>
      </c>
      <c r="C964" s="10" t="s">
        <v>5824</v>
      </c>
      <c r="D964" s="10" t="s">
        <v>141</v>
      </c>
      <c r="E964" s="11">
        <v>152</v>
      </c>
      <c r="F964" s="10"/>
      <c r="G964" s="10"/>
      <c r="H964" s="10"/>
      <c r="I964" s="10" t="s">
        <v>252</v>
      </c>
      <c r="J964" s="12">
        <v>462.63</v>
      </c>
      <c r="K964" s="10">
        <v>462.63</v>
      </c>
      <c r="L964" s="12">
        <v>561.88</v>
      </c>
      <c r="M964" s="13">
        <v>39290</v>
      </c>
      <c r="N964" s="12">
        <v>0</v>
      </c>
      <c r="O964" s="13" t="s">
        <v>34</v>
      </c>
      <c r="P964" s="12">
        <v>24</v>
      </c>
      <c r="Q964" s="12">
        <v>0</v>
      </c>
      <c r="R964" s="10"/>
      <c r="S964" s="10"/>
      <c r="T964" s="10" t="s">
        <v>2996</v>
      </c>
      <c r="U964" s="10" t="s">
        <v>404</v>
      </c>
      <c r="V964" s="15">
        <v>39553</v>
      </c>
      <c r="W964" s="10" t="s">
        <v>2969</v>
      </c>
      <c r="X964" s="16" t="s">
        <v>5825</v>
      </c>
    </row>
    <row r="965" spans="1:24" ht="24" customHeight="1" x14ac:dyDescent="0.3">
      <c r="A965" s="11"/>
      <c r="B965" s="20">
        <v>437943</v>
      </c>
      <c r="C965" s="10" t="s">
        <v>5826</v>
      </c>
      <c r="D965" s="10" t="s">
        <v>48</v>
      </c>
      <c r="E965" s="11">
        <v>855</v>
      </c>
      <c r="F965" s="10" t="s">
        <v>5827</v>
      </c>
      <c r="G965" s="10" t="s">
        <v>1185</v>
      </c>
      <c r="H965" s="10" t="s">
        <v>2973</v>
      </c>
      <c r="I965" s="10" t="s">
        <v>3041</v>
      </c>
      <c r="J965" s="12">
        <v>3851.89</v>
      </c>
      <c r="K965" s="10">
        <v>3851.89</v>
      </c>
      <c r="L965" s="12">
        <v>4452.92</v>
      </c>
      <c r="M965" s="13" t="s">
        <v>5828</v>
      </c>
      <c r="N965" s="12"/>
      <c r="O965" s="13" t="s">
        <v>5829</v>
      </c>
      <c r="P965" s="12">
        <v>159.62</v>
      </c>
      <c r="Q965" s="12">
        <v>0</v>
      </c>
      <c r="R965" s="10"/>
      <c r="S965" s="10"/>
      <c r="T965" s="10" t="s">
        <v>2424</v>
      </c>
      <c r="U965" s="10" t="s">
        <v>404</v>
      </c>
      <c r="V965" s="15">
        <v>39253</v>
      </c>
      <c r="W965" s="10" t="s">
        <v>2969</v>
      </c>
      <c r="X965" s="16" t="s">
        <v>5830</v>
      </c>
    </row>
    <row r="966" spans="1:24" ht="24" customHeight="1" x14ac:dyDescent="0.3">
      <c r="A966" s="11"/>
      <c r="B966" s="20">
        <v>437974</v>
      </c>
      <c r="C966" s="10" t="s">
        <v>5831</v>
      </c>
      <c r="D966" s="10" t="s">
        <v>48</v>
      </c>
      <c r="E966" s="11">
        <v>1563</v>
      </c>
      <c r="F966" s="10" t="s">
        <v>5832</v>
      </c>
      <c r="G966" s="10" t="s">
        <v>358</v>
      </c>
      <c r="H966" s="10"/>
      <c r="I966" s="10" t="s">
        <v>2732</v>
      </c>
      <c r="J966" s="12">
        <v>539.79999999999995</v>
      </c>
      <c r="K966" s="10">
        <v>539.79999999999995</v>
      </c>
      <c r="L966" s="12">
        <v>754.44</v>
      </c>
      <c r="M966" s="13" t="s">
        <v>342</v>
      </c>
      <c r="N966" s="12">
        <v>4742</v>
      </c>
      <c r="O966" s="13" t="s">
        <v>34</v>
      </c>
      <c r="P966" s="12">
        <v>44.5</v>
      </c>
      <c r="Q966" s="12">
        <v>93</v>
      </c>
      <c r="R966" s="10" t="s">
        <v>2974</v>
      </c>
      <c r="S966" s="10" t="s">
        <v>5833</v>
      </c>
      <c r="T966" s="10" t="s">
        <v>608</v>
      </c>
      <c r="U966" s="10" t="s">
        <v>404</v>
      </c>
      <c r="V966" s="15">
        <v>40736</v>
      </c>
      <c r="W966" s="10" t="s">
        <v>2969</v>
      </c>
      <c r="X966" s="16" t="s">
        <v>5834</v>
      </c>
    </row>
    <row r="967" spans="1:24" ht="24" customHeight="1" x14ac:dyDescent="0.3">
      <c r="A967" s="11"/>
      <c r="B967" s="20">
        <v>438008</v>
      </c>
      <c r="C967" s="10" t="s">
        <v>5835</v>
      </c>
      <c r="D967" s="10" t="s">
        <v>48</v>
      </c>
      <c r="E967" s="11">
        <v>1610</v>
      </c>
      <c r="F967" s="10" t="s">
        <v>5836</v>
      </c>
      <c r="G967" s="10" t="s">
        <v>1185</v>
      </c>
      <c r="H967" s="10"/>
      <c r="I967" s="10" t="s">
        <v>252</v>
      </c>
      <c r="J967" s="12">
        <v>417.6</v>
      </c>
      <c r="K967" s="10">
        <v>417.6</v>
      </c>
      <c r="L967" s="12">
        <v>569.44000000000005</v>
      </c>
      <c r="M967" s="13" t="s">
        <v>342</v>
      </c>
      <c r="N967" s="12">
        <v>0</v>
      </c>
      <c r="O967" s="13">
        <v>39244</v>
      </c>
      <c r="P967" s="12">
        <v>44.5</v>
      </c>
      <c r="Q967" s="12">
        <v>0</v>
      </c>
      <c r="R967" s="10" t="s">
        <v>2974</v>
      </c>
      <c r="S967" s="10" t="s">
        <v>5837</v>
      </c>
      <c r="T967" s="10" t="s">
        <v>2996</v>
      </c>
      <c r="U967" s="10" t="s">
        <v>404</v>
      </c>
      <c r="V967" s="15">
        <v>39351</v>
      </c>
      <c r="W967" s="10" t="s">
        <v>2969</v>
      </c>
      <c r="X967" s="16" t="s">
        <v>5838</v>
      </c>
    </row>
    <row r="968" spans="1:24" ht="24" customHeight="1" x14ac:dyDescent="0.3">
      <c r="A968" s="11"/>
      <c r="B968" s="20">
        <v>438027</v>
      </c>
      <c r="C968" s="10" t="s">
        <v>5839</v>
      </c>
      <c r="D968" s="10" t="s">
        <v>48</v>
      </c>
      <c r="E968" s="11">
        <v>1672</v>
      </c>
      <c r="F968" s="10" t="s">
        <v>5840</v>
      </c>
      <c r="G968" s="10" t="s">
        <v>41</v>
      </c>
      <c r="H968" s="10" t="s">
        <v>46</v>
      </c>
      <c r="I968" s="10" t="s">
        <v>284</v>
      </c>
      <c r="J968" s="12">
        <v>825.51</v>
      </c>
      <c r="K968" s="10">
        <v>825.51</v>
      </c>
      <c r="L968" s="12">
        <v>1196.26</v>
      </c>
      <c r="M968" s="13">
        <v>39299</v>
      </c>
      <c r="N968" s="12">
        <v>794.42</v>
      </c>
      <c r="O968" s="13" t="s">
        <v>34</v>
      </c>
      <c r="P968" s="12">
        <v>46.25</v>
      </c>
      <c r="Q968" s="12">
        <v>0</v>
      </c>
      <c r="R968" s="10" t="s">
        <v>35</v>
      </c>
      <c r="S968" s="10"/>
      <c r="T968" s="10" t="s">
        <v>36</v>
      </c>
      <c r="U968" s="10" t="s">
        <v>404</v>
      </c>
      <c r="V968" s="15">
        <v>42348</v>
      </c>
      <c r="W968" s="10" t="s">
        <v>2969</v>
      </c>
      <c r="X968" s="16" t="s">
        <v>16459</v>
      </c>
    </row>
    <row r="969" spans="1:24" ht="24" customHeight="1" x14ac:dyDescent="0.3">
      <c r="A969" s="11"/>
      <c r="B969" s="20">
        <v>438043</v>
      </c>
      <c r="C969" s="10" t="s">
        <v>5841</v>
      </c>
      <c r="D969" s="10" t="s">
        <v>28</v>
      </c>
      <c r="E969" s="11">
        <v>482</v>
      </c>
      <c r="F969" s="10" t="s">
        <v>5842</v>
      </c>
      <c r="G969" s="10" t="s">
        <v>2476</v>
      </c>
      <c r="H969" s="10"/>
      <c r="I969" s="10" t="s">
        <v>799</v>
      </c>
      <c r="J969" s="12">
        <v>1792.62</v>
      </c>
      <c r="K969" s="10">
        <v>1792.62</v>
      </c>
      <c r="L969" s="12">
        <v>1896.85</v>
      </c>
      <c r="M969" s="13" t="s">
        <v>2983</v>
      </c>
      <c r="N969" s="12">
        <v>0</v>
      </c>
      <c r="O969" s="13" t="s">
        <v>34</v>
      </c>
      <c r="P969" s="12">
        <v>22.25</v>
      </c>
      <c r="Q969" s="12">
        <v>100</v>
      </c>
      <c r="R969" s="10" t="s">
        <v>1119</v>
      </c>
      <c r="S969" s="10"/>
      <c r="T969" s="10" t="s">
        <v>2996</v>
      </c>
      <c r="U969" s="10" t="s">
        <v>404</v>
      </c>
      <c r="V969" s="15">
        <v>39724</v>
      </c>
      <c r="W969" s="10" t="s">
        <v>2969</v>
      </c>
      <c r="X969" s="16" t="s">
        <v>5843</v>
      </c>
    </row>
    <row r="970" spans="1:24" ht="24" customHeight="1" x14ac:dyDescent="0.3">
      <c r="A970" s="11"/>
      <c r="B970" s="20">
        <v>438069</v>
      </c>
      <c r="C970" s="10" t="s">
        <v>5844</v>
      </c>
      <c r="D970" s="10" t="s">
        <v>28</v>
      </c>
      <c r="E970" s="11">
        <v>1673</v>
      </c>
      <c r="F970" s="10" t="s">
        <v>5845</v>
      </c>
      <c r="G970" s="10" t="s">
        <v>30</v>
      </c>
      <c r="H970" s="10" t="s">
        <v>31</v>
      </c>
      <c r="I970" s="10" t="s">
        <v>32</v>
      </c>
      <c r="J970" s="12">
        <v>816.24</v>
      </c>
      <c r="K970" s="10"/>
      <c r="L970" s="12">
        <v>1031.1600000000001</v>
      </c>
      <c r="M970" s="13">
        <v>41061</v>
      </c>
      <c r="N970" s="12">
        <v>0</v>
      </c>
      <c r="O970" s="13"/>
      <c r="P970" s="12">
        <v>38.25</v>
      </c>
      <c r="Q970" s="12">
        <v>192.15</v>
      </c>
      <c r="R970" s="10" t="s">
        <v>53</v>
      </c>
      <c r="S970" s="10"/>
      <c r="T970" s="10" t="s">
        <v>36</v>
      </c>
      <c r="U970" s="10" t="s">
        <v>404</v>
      </c>
      <c r="V970" s="15">
        <v>42251</v>
      </c>
      <c r="W970" s="10" t="s">
        <v>2969</v>
      </c>
      <c r="X970" s="16" t="s">
        <v>16268</v>
      </c>
    </row>
    <row r="971" spans="1:24" ht="24" customHeight="1" x14ac:dyDescent="0.3">
      <c r="A971" s="11"/>
      <c r="B971" s="20">
        <v>438125</v>
      </c>
      <c r="C971" s="10" t="s">
        <v>5846</v>
      </c>
      <c r="D971" s="10" t="s">
        <v>48</v>
      </c>
      <c r="E971" s="11">
        <v>1143</v>
      </c>
      <c r="F971" s="10" t="s">
        <v>5847</v>
      </c>
      <c r="G971" s="10" t="s">
        <v>724</v>
      </c>
      <c r="H971" s="10"/>
      <c r="I971" s="10" t="s">
        <v>2732</v>
      </c>
      <c r="J971" s="12">
        <v>395.92</v>
      </c>
      <c r="K971" s="10">
        <v>395.92</v>
      </c>
      <c r="L971" s="12">
        <v>529.29999999999995</v>
      </c>
      <c r="M971" s="13">
        <v>37950</v>
      </c>
      <c r="N971" s="12"/>
      <c r="O971" s="13" t="s">
        <v>34</v>
      </c>
      <c r="P971" s="12">
        <v>39.9</v>
      </c>
      <c r="Q971" s="12">
        <v>246.7</v>
      </c>
      <c r="R971" s="10" t="s">
        <v>35</v>
      </c>
      <c r="S971" s="10"/>
      <c r="T971" s="10" t="s">
        <v>608</v>
      </c>
      <c r="U971" s="10" t="s">
        <v>404</v>
      </c>
      <c r="V971" s="15">
        <v>40240</v>
      </c>
      <c r="W971" s="10" t="s">
        <v>2969</v>
      </c>
      <c r="X971" s="16" t="s">
        <v>5848</v>
      </c>
    </row>
    <row r="972" spans="1:24" ht="24" customHeight="1" x14ac:dyDescent="0.3">
      <c r="A972" s="11"/>
      <c r="B972" s="20">
        <v>438127</v>
      </c>
      <c r="C972" s="10" t="s">
        <v>5849</v>
      </c>
      <c r="D972" s="10" t="s">
        <v>48</v>
      </c>
      <c r="E972" s="11">
        <v>1044</v>
      </c>
      <c r="F972" s="10" t="s">
        <v>5850</v>
      </c>
      <c r="G972" s="10" t="s">
        <v>3017</v>
      </c>
      <c r="H972" s="10"/>
      <c r="I972" s="10" t="s">
        <v>159</v>
      </c>
      <c r="J972" s="12">
        <v>1361.49</v>
      </c>
      <c r="K972" s="10">
        <v>1361.49</v>
      </c>
      <c r="L972" s="12">
        <v>1540.69</v>
      </c>
      <c r="M972" s="13" t="s">
        <v>5851</v>
      </c>
      <c r="N972" s="12">
        <v>0</v>
      </c>
      <c r="O972" s="13" t="s">
        <v>34</v>
      </c>
      <c r="P972" s="12">
        <v>106.66</v>
      </c>
      <c r="Q972" s="12">
        <v>0</v>
      </c>
      <c r="R972" s="10"/>
      <c r="S972" s="10"/>
      <c r="T972" s="10" t="s">
        <v>2424</v>
      </c>
      <c r="U972" s="10" t="s">
        <v>404</v>
      </c>
      <c r="V972" s="15">
        <v>39034</v>
      </c>
      <c r="W972" s="10" t="s">
        <v>2969</v>
      </c>
      <c r="X972" s="16" t="s">
        <v>5852</v>
      </c>
    </row>
    <row r="973" spans="1:24" ht="24" customHeight="1" x14ac:dyDescent="0.3">
      <c r="A973" s="11"/>
      <c r="B973" s="20">
        <v>438145</v>
      </c>
      <c r="C973" s="10" t="s">
        <v>5853</v>
      </c>
      <c r="D973" s="10" t="s">
        <v>141</v>
      </c>
      <c r="E973" s="11">
        <v>2</v>
      </c>
      <c r="F973" s="10" t="s">
        <v>5854</v>
      </c>
      <c r="G973" s="10" t="s">
        <v>1185</v>
      </c>
      <c r="H973" s="10"/>
      <c r="I973" s="10" t="s">
        <v>2732</v>
      </c>
      <c r="J973" s="12">
        <v>150.19</v>
      </c>
      <c r="K973" s="10">
        <v>150.19</v>
      </c>
      <c r="L973" s="12">
        <v>216.93</v>
      </c>
      <c r="M973" s="13">
        <v>37950</v>
      </c>
      <c r="N973" s="12">
        <v>0</v>
      </c>
      <c r="O973" s="13" t="s">
        <v>34</v>
      </c>
      <c r="P973" s="12">
        <v>42.2</v>
      </c>
      <c r="Q973" s="12">
        <v>59.5</v>
      </c>
      <c r="R973" s="10" t="s">
        <v>595</v>
      </c>
      <c r="S973" s="10"/>
      <c r="T973" s="10" t="s">
        <v>2996</v>
      </c>
      <c r="U973" s="10" t="s">
        <v>404</v>
      </c>
      <c r="V973" s="15">
        <v>39715</v>
      </c>
      <c r="W973" s="10" t="s">
        <v>2969</v>
      </c>
      <c r="X973" s="16" t="s">
        <v>5855</v>
      </c>
    </row>
    <row r="974" spans="1:24" ht="24" customHeight="1" x14ac:dyDescent="0.3">
      <c r="A974" s="11"/>
      <c r="B974" s="20">
        <v>438147</v>
      </c>
      <c r="C974" s="10" t="s">
        <v>5856</v>
      </c>
      <c r="D974" s="10" t="s">
        <v>28</v>
      </c>
      <c r="E974" s="11">
        <v>2024</v>
      </c>
      <c r="F974" s="10" t="s">
        <v>5857</v>
      </c>
      <c r="G974" s="21" t="s">
        <v>1724</v>
      </c>
      <c r="H974" s="21"/>
      <c r="I974" s="10" t="s">
        <v>397</v>
      </c>
      <c r="J974" s="12">
        <v>854.48</v>
      </c>
      <c r="K974" s="51"/>
      <c r="L974" s="12">
        <v>1070.06</v>
      </c>
      <c r="M974" s="13">
        <v>41641</v>
      </c>
      <c r="N974" s="12"/>
      <c r="O974" s="13"/>
      <c r="P974" s="12">
        <v>38.25</v>
      </c>
      <c r="Q974" s="12">
        <v>137.69999999999999</v>
      </c>
      <c r="R974" s="10" t="s">
        <v>53</v>
      </c>
      <c r="S974" s="10"/>
      <c r="T974" s="10" t="s">
        <v>152</v>
      </c>
      <c r="U974" s="13" t="s">
        <v>404</v>
      </c>
      <c r="V974" s="15">
        <v>41912</v>
      </c>
      <c r="W974" s="10" t="s">
        <v>2969</v>
      </c>
      <c r="X974" s="16" t="s">
        <v>5858</v>
      </c>
    </row>
    <row r="975" spans="1:24" ht="24" customHeight="1" x14ac:dyDescent="0.3">
      <c r="A975" s="11"/>
      <c r="B975" s="20">
        <v>438177</v>
      </c>
      <c r="C975" s="10" t="s">
        <v>5859</v>
      </c>
      <c r="D975" s="10" t="s">
        <v>48</v>
      </c>
      <c r="E975" s="11">
        <v>1967</v>
      </c>
      <c r="F975" s="10" t="s">
        <v>5860</v>
      </c>
      <c r="G975" s="10" t="s">
        <v>358</v>
      </c>
      <c r="H975" s="10"/>
      <c r="I975" s="10" t="s">
        <v>252</v>
      </c>
      <c r="J975" s="12">
        <v>906.54</v>
      </c>
      <c r="K975" s="10">
        <v>1285.27</v>
      </c>
      <c r="L975" s="12">
        <v>1343.25</v>
      </c>
      <c r="M975" s="13" t="s">
        <v>34</v>
      </c>
      <c r="N975" s="12"/>
      <c r="O975" s="13" t="s">
        <v>34</v>
      </c>
      <c r="P975" s="12">
        <v>12</v>
      </c>
      <c r="Q975" s="12">
        <v>120</v>
      </c>
      <c r="R975" s="10" t="s">
        <v>53</v>
      </c>
      <c r="S975" s="10"/>
      <c r="T975" s="10" t="s">
        <v>608</v>
      </c>
      <c r="U975" s="10" t="s">
        <v>404</v>
      </c>
      <c r="V975" s="15">
        <v>41387</v>
      </c>
      <c r="W975" s="10" t="s">
        <v>2969</v>
      </c>
      <c r="X975" s="16" t="s">
        <v>5861</v>
      </c>
    </row>
    <row r="976" spans="1:24" ht="24" customHeight="1" x14ac:dyDescent="0.3">
      <c r="A976" s="11"/>
      <c r="B976" s="20">
        <v>438184</v>
      </c>
      <c r="C976" s="10" t="s">
        <v>2701</v>
      </c>
      <c r="D976" s="10" t="s">
        <v>48</v>
      </c>
      <c r="E976" s="11">
        <v>2595</v>
      </c>
      <c r="F976" s="10" t="s">
        <v>5862</v>
      </c>
      <c r="G976" s="10" t="s">
        <v>5863</v>
      </c>
      <c r="H976" s="10"/>
      <c r="I976" s="10" t="s">
        <v>397</v>
      </c>
      <c r="J976" s="12">
        <v>2343.81</v>
      </c>
      <c r="K976" s="10"/>
      <c r="L976" s="12">
        <v>2975.05</v>
      </c>
      <c r="M976" s="13">
        <v>40963</v>
      </c>
      <c r="N976" s="12">
        <v>0</v>
      </c>
      <c r="O976" s="13"/>
      <c r="P976" s="12">
        <v>63.75</v>
      </c>
      <c r="Q976" s="12">
        <v>192.15</v>
      </c>
      <c r="R976" s="10" t="s">
        <v>53</v>
      </c>
      <c r="S976" s="10"/>
      <c r="T976" s="10" t="s">
        <v>72</v>
      </c>
      <c r="U976" s="10" t="s">
        <v>46</v>
      </c>
      <c r="V976" s="15">
        <v>41638</v>
      </c>
      <c r="W976" s="10" t="s">
        <v>2969</v>
      </c>
      <c r="X976" s="16" t="s">
        <v>5864</v>
      </c>
    </row>
    <row r="977" spans="1:24" ht="24" customHeight="1" x14ac:dyDescent="0.3">
      <c r="A977" s="11"/>
      <c r="B977" s="20">
        <v>438198</v>
      </c>
      <c r="C977" s="10" t="s">
        <v>5865</v>
      </c>
      <c r="D977" s="10" t="s">
        <v>28</v>
      </c>
      <c r="E977" s="11">
        <v>773</v>
      </c>
      <c r="F977" s="10" t="s">
        <v>5866</v>
      </c>
      <c r="G977" s="10">
        <v>1</v>
      </c>
      <c r="H977" s="10"/>
      <c r="I977" s="10" t="s">
        <v>512</v>
      </c>
      <c r="J977" s="12">
        <v>697.18</v>
      </c>
      <c r="K977" s="10">
        <v>697.18</v>
      </c>
      <c r="L977" s="12">
        <v>763.81</v>
      </c>
      <c r="M977" s="13">
        <v>38663</v>
      </c>
      <c r="N977" s="12"/>
      <c r="O977" s="13" t="s">
        <v>34</v>
      </c>
      <c r="P977" s="12">
        <v>22.25</v>
      </c>
      <c r="Q977" s="12">
        <v>143.24</v>
      </c>
      <c r="R977" s="10" t="s">
        <v>5867</v>
      </c>
      <c r="S977" s="10"/>
      <c r="T977" s="10" t="s">
        <v>608</v>
      </c>
      <c r="U977" s="10" t="s">
        <v>404</v>
      </c>
      <c r="V977" s="15">
        <v>40277</v>
      </c>
      <c r="W977" s="10" t="s">
        <v>2969</v>
      </c>
      <c r="X977" s="16" t="s">
        <v>5868</v>
      </c>
    </row>
    <row r="978" spans="1:24" ht="24" customHeight="1" x14ac:dyDescent="0.3">
      <c r="A978" s="11"/>
      <c r="B978" s="20">
        <v>438227</v>
      </c>
      <c r="C978" s="10" t="s">
        <v>5869</v>
      </c>
      <c r="D978" s="10" t="s">
        <v>48</v>
      </c>
      <c r="E978" s="11">
        <v>1144</v>
      </c>
      <c r="F978" s="10" t="s">
        <v>5870</v>
      </c>
      <c r="G978" s="10" t="s">
        <v>30</v>
      </c>
      <c r="H978" s="10" t="s">
        <v>31</v>
      </c>
      <c r="I978" s="10" t="s">
        <v>32</v>
      </c>
      <c r="J978" s="12">
        <v>0</v>
      </c>
      <c r="K978" s="10">
        <v>431.58</v>
      </c>
      <c r="L978" s="12">
        <v>602.98</v>
      </c>
      <c r="M978" s="13">
        <v>37950</v>
      </c>
      <c r="N978" s="12">
        <v>55.11</v>
      </c>
      <c r="O978" s="13">
        <v>42138</v>
      </c>
      <c r="P978" s="12">
        <v>19.95</v>
      </c>
      <c r="Q978" s="12">
        <v>95.2</v>
      </c>
      <c r="R978" s="10" t="s">
        <v>5871</v>
      </c>
      <c r="S978" s="10"/>
      <c r="T978" s="10" t="s">
        <v>36</v>
      </c>
      <c r="U978" s="10" t="s">
        <v>404</v>
      </c>
      <c r="V978" s="15">
        <v>42153</v>
      </c>
      <c r="W978" s="10" t="s">
        <v>2969</v>
      </c>
      <c r="X978" s="16" t="s">
        <v>15799</v>
      </c>
    </row>
    <row r="979" spans="1:24" ht="24" customHeight="1" x14ac:dyDescent="0.3">
      <c r="A979" s="11"/>
      <c r="B979" s="20">
        <v>438237</v>
      </c>
      <c r="C979" s="10" t="s">
        <v>5872</v>
      </c>
      <c r="D979" s="10" t="s">
        <v>48</v>
      </c>
      <c r="E979" s="11">
        <v>873</v>
      </c>
      <c r="F979" s="10" t="s">
        <v>5873</v>
      </c>
      <c r="G979" s="10" t="s">
        <v>1185</v>
      </c>
      <c r="H979" s="10"/>
      <c r="I979" s="10" t="s">
        <v>159</v>
      </c>
      <c r="J979" s="12">
        <v>2026.61</v>
      </c>
      <c r="K979" s="10">
        <v>2026.61</v>
      </c>
      <c r="L979" s="12">
        <v>2302.36</v>
      </c>
      <c r="M979" s="13" t="s">
        <v>5874</v>
      </c>
      <c r="N979" s="12">
        <v>300</v>
      </c>
      <c r="O979" s="13" t="s">
        <v>34</v>
      </c>
      <c r="P979" s="12">
        <v>79.819999999999993</v>
      </c>
      <c r="Q979" s="12">
        <v>0</v>
      </c>
      <c r="R979" s="10"/>
      <c r="S979" s="10"/>
      <c r="T979" s="10" t="s">
        <v>774</v>
      </c>
      <c r="U979" s="10" t="s">
        <v>404</v>
      </c>
      <c r="V979" s="15">
        <v>39220</v>
      </c>
      <c r="W979" s="10" t="s">
        <v>2969</v>
      </c>
      <c r="X979" s="16" t="s">
        <v>5875</v>
      </c>
    </row>
    <row r="980" spans="1:24" ht="24" customHeight="1" x14ac:dyDescent="0.3">
      <c r="A980" s="11"/>
      <c r="B980" s="20">
        <v>438267</v>
      </c>
      <c r="C980" s="10" t="s">
        <v>5876</v>
      </c>
      <c r="D980" s="10" t="s">
        <v>141</v>
      </c>
      <c r="E980" s="11">
        <v>153</v>
      </c>
      <c r="F980" s="10"/>
      <c r="G980" s="10"/>
      <c r="H980" s="10"/>
      <c r="I980" s="10" t="s">
        <v>2808</v>
      </c>
      <c r="J980" s="12">
        <v>345.31</v>
      </c>
      <c r="K980" s="10">
        <v>345.31</v>
      </c>
      <c r="L980" s="12">
        <v>447</v>
      </c>
      <c r="M980" s="13">
        <v>39345</v>
      </c>
      <c r="N980" s="12">
        <v>0</v>
      </c>
      <c r="O980" s="13" t="s">
        <v>34</v>
      </c>
      <c r="P980" s="12">
        <v>24</v>
      </c>
      <c r="Q980" s="12">
        <v>0</v>
      </c>
      <c r="R980" s="10"/>
      <c r="S980" s="10"/>
      <c r="T980" s="10" t="s">
        <v>608</v>
      </c>
      <c r="U980" s="10" t="s">
        <v>404</v>
      </c>
      <c r="V980" s="15">
        <v>39931</v>
      </c>
      <c r="W980" s="10" t="s">
        <v>2969</v>
      </c>
      <c r="X980" s="16" t="s">
        <v>5877</v>
      </c>
    </row>
    <row r="981" spans="1:24" ht="24" customHeight="1" x14ac:dyDescent="0.3">
      <c r="A981" s="11"/>
      <c r="B981" s="20">
        <v>438279</v>
      </c>
      <c r="C981" s="10" t="s">
        <v>5878</v>
      </c>
      <c r="D981" s="10" t="s">
        <v>92</v>
      </c>
      <c r="E981" s="11">
        <v>164</v>
      </c>
      <c r="F981" s="10" t="s">
        <v>5879</v>
      </c>
      <c r="G981" s="10" t="s">
        <v>419</v>
      </c>
      <c r="H981" s="10"/>
      <c r="I981" s="10" t="s">
        <v>2593</v>
      </c>
      <c r="J981" s="12">
        <v>1178.8599999999999</v>
      </c>
      <c r="K981" s="10">
        <v>1167.19</v>
      </c>
      <c r="L981" s="12">
        <v>1222.1346554802924</v>
      </c>
      <c r="M981" s="13" t="s">
        <v>5880</v>
      </c>
      <c r="N981" s="12"/>
      <c r="O981" s="13" t="s">
        <v>34</v>
      </c>
      <c r="P981" s="12">
        <v>39.9</v>
      </c>
      <c r="Q981" s="12">
        <v>0</v>
      </c>
      <c r="R981" s="10"/>
      <c r="S981" s="10"/>
      <c r="T981" s="10" t="s">
        <v>608</v>
      </c>
      <c r="U981" s="10" t="s">
        <v>404</v>
      </c>
      <c r="V981" s="15">
        <v>39884</v>
      </c>
      <c r="W981" s="10" t="s">
        <v>2969</v>
      </c>
      <c r="X981" s="16" t="s">
        <v>5881</v>
      </c>
    </row>
    <row r="982" spans="1:24" ht="24" customHeight="1" x14ac:dyDescent="0.3">
      <c r="A982" s="11"/>
      <c r="B982" s="20">
        <v>438301</v>
      </c>
      <c r="C982" s="10" t="s">
        <v>5882</v>
      </c>
      <c r="D982" s="10" t="s">
        <v>28</v>
      </c>
      <c r="E982" s="11">
        <v>335</v>
      </c>
      <c r="F982" s="10" t="s">
        <v>5883</v>
      </c>
      <c r="G982" s="10"/>
      <c r="H982" s="10"/>
      <c r="I982" s="10" t="s">
        <v>2291</v>
      </c>
      <c r="J982" s="12">
        <v>1652.27</v>
      </c>
      <c r="K982" s="10">
        <v>1652.27</v>
      </c>
      <c r="L982" s="12">
        <v>1730.9</v>
      </c>
      <c r="M982" s="13" t="s">
        <v>4726</v>
      </c>
      <c r="N982" s="12">
        <v>0</v>
      </c>
      <c r="O982" s="13" t="s">
        <v>5884</v>
      </c>
      <c r="P982" s="12">
        <v>22.25</v>
      </c>
      <c r="Q982" s="12">
        <v>266.51</v>
      </c>
      <c r="R982" s="10" t="s">
        <v>62</v>
      </c>
      <c r="S982" s="10"/>
      <c r="T982" s="10" t="s">
        <v>72</v>
      </c>
      <c r="U982" s="10" t="s">
        <v>404</v>
      </c>
      <c r="V982" s="15">
        <v>41466</v>
      </c>
      <c r="W982" s="10" t="s">
        <v>2969</v>
      </c>
      <c r="X982" s="16" t="s">
        <v>5885</v>
      </c>
    </row>
    <row r="983" spans="1:24" ht="24" customHeight="1" x14ac:dyDescent="0.3">
      <c r="A983" s="11"/>
      <c r="B983" s="20">
        <v>438308</v>
      </c>
      <c r="C983" s="10" t="s">
        <v>5886</v>
      </c>
      <c r="D983" s="10" t="s">
        <v>48</v>
      </c>
      <c r="E983" s="11">
        <v>1961</v>
      </c>
      <c r="F983" s="10" t="s">
        <v>5887</v>
      </c>
      <c r="G983" s="10"/>
      <c r="H983" s="10" t="s">
        <v>1563</v>
      </c>
      <c r="I983" s="10" t="s">
        <v>2728</v>
      </c>
      <c r="J983" s="12">
        <v>800.95</v>
      </c>
      <c r="K983" s="10">
        <v>800.95</v>
      </c>
      <c r="L983" s="12">
        <v>1043.97</v>
      </c>
      <c r="M983" s="13">
        <v>39506</v>
      </c>
      <c r="N983" s="12">
        <v>2102</v>
      </c>
      <c r="O983" s="13" t="s">
        <v>34</v>
      </c>
      <c r="P983" s="12">
        <v>48</v>
      </c>
      <c r="Q983" s="12">
        <v>0</v>
      </c>
      <c r="R983" s="10" t="s">
        <v>35</v>
      </c>
      <c r="S983" s="10"/>
      <c r="T983" s="10" t="s">
        <v>608</v>
      </c>
      <c r="U983" s="10" t="s">
        <v>404</v>
      </c>
      <c r="V983" s="15">
        <v>40637</v>
      </c>
      <c r="W983" s="10" t="s">
        <v>2969</v>
      </c>
      <c r="X983" s="16" t="s">
        <v>5888</v>
      </c>
    </row>
    <row r="984" spans="1:24" ht="24" customHeight="1" x14ac:dyDescent="0.3">
      <c r="A984" s="11"/>
      <c r="B984" s="20">
        <v>438408</v>
      </c>
      <c r="C984" s="10" t="s">
        <v>5889</v>
      </c>
      <c r="D984" s="10" t="s">
        <v>48</v>
      </c>
      <c r="E984" s="11">
        <v>1957</v>
      </c>
      <c r="F984" s="10" t="s">
        <v>5890</v>
      </c>
      <c r="G984" s="10" t="s">
        <v>358</v>
      </c>
      <c r="H984" s="10"/>
      <c r="I984" s="10" t="s">
        <v>2586</v>
      </c>
      <c r="J984" s="12">
        <v>709.07</v>
      </c>
      <c r="K984" s="10">
        <v>709.07</v>
      </c>
      <c r="L984" s="12">
        <v>887.19</v>
      </c>
      <c r="M984" s="13">
        <v>39506</v>
      </c>
      <c r="N984" s="12">
        <v>0</v>
      </c>
      <c r="O984" s="13" t="s">
        <v>34</v>
      </c>
      <c r="P984" s="12">
        <v>48</v>
      </c>
      <c r="Q984" s="12">
        <v>0</v>
      </c>
      <c r="R984" s="10" t="s">
        <v>35</v>
      </c>
      <c r="S984" s="10"/>
      <c r="T984" s="10" t="s">
        <v>608</v>
      </c>
      <c r="U984" s="10" t="s">
        <v>404</v>
      </c>
      <c r="V984" s="15">
        <v>40029</v>
      </c>
      <c r="W984" s="10" t="s">
        <v>2969</v>
      </c>
      <c r="X984" s="16" t="s">
        <v>5891</v>
      </c>
    </row>
    <row r="985" spans="1:24" ht="24" customHeight="1" x14ac:dyDescent="0.3">
      <c r="A985" s="11"/>
      <c r="B985" s="20">
        <v>438485</v>
      </c>
      <c r="C985" s="10" t="s">
        <v>5892</v>
      </c>
      <c r="D985" s="10" t="s">
        <v>48</v>
      </c>
      <c r="E985" s="11">
        <v>1717</v>
      </c>
      <c r="F985" s="10" t="s">
        <v>5893</v>
      </c>
      <c r="G985" s="10" t="s">
        <v>1185</v>
      </c>
      <c r="H985" s="10"/>
      <c r="I985" s="10" t="s">
        <v>252</v>
      </c>
      <c r="J985" s="12">
        <v>1584.45</v>
      </c>
      <c r="K985" s="10">
        <v>1584.45</v>
      </c>
      <c r="L985" s="12">
        <v>2032.59</v>
      </c>
      <c r="M985" s="13">
        <v>38435</v>
      </c>
      <c r="N985" s="12">
        <v>0</v>
      </c>
      <c r="O985" s="13" t="s">
        <v>34</v>
      </c>
      <c r="P985" s="12">
        <v>89</v>
      </c>
      <c r="Q985" s="12">
        <v>45.3</v>
      </c>
      <c r="R985" s="10"/>
      <c r="S985" s="10"/>
      <c r="T985" s="10" t="s">
        <v>2424</v>
      </c>
      <c r="U985" s="10" t="s">
        <v>404</v>
      </c>
      <c r="V985" s="15">
        <v>39167</v>
      </c>
      <c r="W985" s="10" t="s">
        <v>2969</v>
      </c>
      <c r="X985" s="16" t="s">
        <v>5894</v>
      </c>
    </row>
    <row r="986" spans="1:24" ht="24" customHeight="1" x14ac:dyDescent="0.3">
      <c r="A986" s="11"/>
      <c r="B986" s="20">
        <v>438519</v>
      </c>
      <c r="C986" s="10" t="s">
        <v>5895</v>
      </c>
      <c r="D986" s="10" t="s">
        <v>48</v>
      </c>
      <c r="E986" s="11">
        <v>986</v>
      </c>
      <c r="F986" s="10" t="s">
        <v>5896</v>
      </c>
      <c r="G986" s="10" t="s">
        <v>1185</v>
      </c>
      <c r="H986" s="10"/>
      <c r="I986" s="10" t="s">
        <v>2732</v>
      </c>
      <c r="J986" s="12">
        <v>893</v>
      </c>
      <c r="K986" s="10">
        <v>893</v>
      </c>
      <c r="L986" s="12">
        <v>1132.8</v>
      </c>
      <c r="M986" s="13" t="s">
        <v>5897</v>
      </c>
      <c r="N986" s="12">
        <v>0</v>
      </c>
      <c r="O986" s="13">
        <v>39321</v>
      </c>
      <c r="P986" s="12">
        <v>59.86</v>
      </c>
      <c r="Q986" s="12">
        <v>0</v>
      </c>
      <c r="R986" s="10"/>
      <c r="S986" s="10"/>
      <c r="T986" s="10" t="s">
        <v>2996</v>
      </c>
      <c r="U986" s="10" t="s">
        <v>404</v>
      </c>
      <c r="V986" s="15">
        <v>39668</v>
      </c>
      <c r="W986" s="10" t="s">
        <v>2969</v>
      </c>
      <c r="X986" s="16" t="s">
        <v>5898</v>
      </c>
    </row>
    <row r="987" spans="1:24" ht="24" customHeight="1" x14ac:dyDescent="0.3">
      <c r="A987" s="11"/>
      <c r="B987" s="20">
        <v>438522</v>
      </c>
      <c r="C987" s="10" t="s">
        <v>5899</v>
      </c>
      <c r="D987" s="10" t="s">
        <v>48</v>
      </c>
      <c r="E987" s="11">
        <v>2341</v>
      </c>
      <c r="F987" s="10" t="s">
        <v>5900</v>
      </c>
      <c r="G987" s="10"/>
      <c r="H987" s="10"/>
      <c r="I987" s="10" t="s">
        <v>64</v>
      </c>
      <c r="J987" s="12">
        <v>1379.32</v>
      </c>
      <c r="K987" s="10">
        <v>0</v>
      </c>
      <c r="L987" s="12">
        <v>1900.99</v>
      </c>
      <c r="M987" s="13">
        <v>39714</v>
      </c>
      <c r="N987" s="12">
        <v>1000.65</v>
      </c>
      <c r="O987" s="13" t="s">
        <v>34</v>
      </c>
      <c r="P987" s="12">
        <v>24</v>
      </c>
      <c r="Q987" s="12">
        <v>0</v>
      </c>
      <c r="R987" s="10"/>
      <c r="S987" s="10"/>
      <c r="T987" s="10" t="s">
        <v>608</v>
      </c>
      <c r="U987" s="10" t="s">
        <v>404</v>
      </c>
      <c r="V987" s="15">
        <v>40463</v>
      </c>
      <c r="W987" s="10" t="s">
        <v>2969</v>
      </c>
      <c r="X987" s="16" t="s">
        <v>5901</v>
      </c>
    </row>
    <row r="988" spans="1:24" ht="24" customHeight="1" x14ac:dyDescent="0.3">
      <c r="A988" s="11"/>
      <c r="B988" s="20">
        <v>438536</v>
      </c>
      <c r="C988" s="10" t="s">
        <v>5902</v>
      </c>
      <c r="D988" s="10" t="s">
        <v>28</v>
      </c>
      <c r="E988" s="11">
        <v>1715</v>
      </c>
      <c r="F988" s="10" t="s">
        <v>5903</v>
      </c>
      <c r="G988" s="10">
        <v>2</v>
      </c>
      <c r="H988" s="10"/>
      <c r="I988" s="10" t="s">
        <v>252</v>
      </c>
      <c r="J988" s="12">
        <v>540.99</v>
      </c>
      <c r="K988" s="10"/>
      <c r="L988" s="12">
        <v>772.28</v>
      </c>
      <c r="M988" s="13">
        <v>41082</v>
      </c>
      <c r="N988" s="12">
        <v>1700.04</v>
      </c>
      <c r="O988" s="13"/>
      <c r="P988" s="12">
        <v>38.25</v>
      </c>
      <c r="Q988" s="12">
        <v>192.15</v>
      </c>
      <c r="R988" s="10" t="s">
        <v>53</v>
      </c>
      <c r="S988" s="10"/>
      <c r="T988" s="10" t="s">
        <v>36</v>
      </c>
      <c r="U988" s="10" t="s">
        <v>404</v>
      </c>
      <c r="V988" s="15">
        <v>42227</v>
      </c>
      <c r="W988" s="10" t="s">
        <v>2969</v>
      </c>
      <c r="X988" s="16" t="s">
        <v>16028</v>
      </c>
    </row>
    <row r="989" spans="1:24" ht="24" customHeight="1" x14ac:dyDescent="0.3">
      <c r="A989" s="11"/>
      <c r="B989" s="20">
        <v>438536</v>
      </c>
      <c r="C989" s="10" t="s">
        <v>5902</v>
      </c>
      <c r="D989" s="10" t="s">
        <v>28</v>
      </c>
      <c r="E989" s="11">
        <v>1715</v>
      </c>
      <c r="F989" s="10" t="s">
        <v>5904</v>
      </c>
      <c r="G989" s="10" t="s">
        <v>1185</v>
      </c>
      <c r="H989" s="10"/>
      <c r="I989" s="10" t="s">
        <v>2442</v>
      </c>
      <c r="J989" s="12">
        <v>540.99</v>
      </c>
      <c r="K989" s="10"/>
      <c r="L989" s="12">
        <v>1004.73</v>
      </c>
      <c r="M989" s="13">
        <v>41134</v>
      </c>
      <c r="N989" s="12"/>
      <c r="O989" s="13"/>
      <c r="P989" s="12"/>
      <c r="Q989" s="12"/>
      <c r="R989" s="10"/>
      <c r="S989" s="10"/>
      <c r="T989" s="10" t="s">
        <v>608</v>
      </c>
      <c r="U989" s="10" t="s">
        <v>404</v>
      </c>
      <c r="V989" s="15">
        <v>41394</v>
      </c>
      <c r="W989" s="10" t="s">
        <v>2969</v>
      </c>
      <c r="X989" s="16" t="s">
        <v>5905</v>
      </c>
    </row>
    <row r="990" spans="1:24" ht="24" customHeight="1" x14ac:dyDescent="0.3">
      <c r="A990" s="11"/>
      <c r="B990" s="20">
        <v>438619</v>
      </c>
      <c r="C990" s="10" t="s">
        <v>5906</v>
      </c>
      <c r="D990" s="10" t="s">
        <v>48</v>
      </c>
      <c r="E990" s="11">
        <v>1219</v>
      </c>
      <c r="F990" s="10" t="s">
        <v>5907</v>
      </c>
      <c r="G990" s="10" t="s">
        <v>2731</v>
      </c>
      <c r="H990" s="10"/>
      <c r="I990" s="10" t="s">
        <v>252</v>
      </c>
      <c r="J990" s="12">
        <v>374.97</v>
      </c>
      <c r="K990" s="10">
        <v>0</v>
      </c>
      <c r="L990" s="12">
        <v>467.54</v>
      </c>
      <c r="M990" s="13">
        <v>38013</v>
      </c>
      <c r="N990" s="12"/>
      <c r="O990" s="13" t="s">
        <v>34</v>
      </c>
      <c r="P990" s="12">
        <v>42.2</v>
      </c>
      <c r="Q990" s="12">
        <v>194.41</v>
      </c>
      <c r="R990" s="10" t="s">
        <v>3596</v>
      </c>
      <c r="S990" s="10"/>
      <c r="T990" s="10" t="s">
        <v>2424</v>
      </c>
      <c r="U990" s="10" t="s">
        <v>404</v>
      </c>
      <c r="V990" s="15">
        <v>39167</v>
      </c>
      <c r="W990" s="10" t="s">
        <v>2969</v>
      </c>
      <c r="X990" s="16" t="s">
        <v>5908</v>
      </c>
    </row>
    <row r="991" spans="1:24" ht="24" customHeight="1" x14ac:dyDescent="0.3">
      <c r="A991" s="11"/>
      <c r="B991" s="20">
        <v>438619</v>
      </c>
      <c r="C991" s="10" t="s">
        <v>5906</v>
      </c>
      <c r="D991" s="10" t="s">
        <v>48</v>
      </c>
      <c r="E991" s="11">
        <v>1219</v>
      </c>
      <c r="F991" s="10" t="s">
        <v>5909</v>
      </c>
      <c r="G991" s="10" t="s">
        <v>358</v>
      </c>
      <c r="H991" s="10"/>
      <c r="I991" s="10" t="s">
        <v>2455</v>
      </c>
      <c r="J991" s="12">
        <v>374.97</v>
      </c>
      <c r="K991" s="10">
        <v>374.97</v>
      </c>
      <c r="L991" s="12">
        <v>507.67</v>
      </c>
      <c r="M991" s="13">
        <v>38569</v>
      </c>
      <c r="N991" s="12">
        <v>0</v>
      </c>
      <c r="O991" s="13" t="s">
        <v>34</v>
      </c>
      <c r="P991" s="12">
        <v>0</v>
      </c>
      <c r="Q991" s="12">
        <v>0</v>
      </c>
      <c r="R991" s="10"/>
      <c r="S991" s="10"/>
      <c r="T991" s="10" t="s">
        <v>2424</v>
      </c>
      <c r="U991" s="10" t="s">
        <v>404</v>
      </c>
      <c r="V991" s="15">
        <v>39167</v>
      </c>
      <c r="W991" s="10" t="s">
        <v>2969</v>
      </c>
      <c r="X991" s="16" t="s">
        <v>5910</v>
      </c>
    </row>
    <row r="992" spans="1:24" ht="24" customHeight="1" x14ac:dyDescent="0.3">
      <c r="A992" s="11"/>
      <c r="B992" s="20">
        <v>438685</v>
      </c>
      <c r="C992" s="10" t="s">
        <v>5911</v>
      </c>
      <c r="D992" s="10" t="s">
        <v>48</v>
      </c>
      <c r="E992" s="11">
        <v>1609</v>
      </c>
      <c r="F992" s="10" t="s">
        <v>5912</v>
      </c>
      <c r="G992" s="10" t="s">
        <v>724</v>
      </c>
      <c r="H992" s="10"/>
      <c r="I992" s="10" t="s">
        <v>159</v>
      </c>
      <c r="J992" s="12">
        <v>409.71</v>
      </c>
      <c r="K992" s="10">
        <v>409.71</v>
      </c>
      <c r="L992" s="12">
        <v>566.57000000000005</v>
      </c>
      <c r="M992" s="13">
        <v>38429</v>
      </c>
      <c r="N992" s="12">
        <v>0</v>
      </c>
      <c r="O992" s="13" t="s">
        <v>34</v>
      </c>
      <c r="P992" s="12">
        <v>22.25</v>
      </c>
      <c r="Q992" s="12">
        <v>0</v>
      </c>
      <c r="R992" s="10"/>
      <c r="S992" s="10"/>
      <c r="T992" s="10" t="s">
        <v>608</v>
      </c>
      <c r="U992" s="10" t="s">
        <v>404</v>
      </c>
      <c r="V992" s="15">
        <v>39931</v>
      </c>
      <c r="W992" s="10" t="s">
        <v>2969</v>
      </c>
      <c r="X992" s="16" t="s">
        <v>5913</v>
      </c>
    </row>
    <row r="993" spans="1:24" ht="24" customHeight="1" x14ac:dyDescent="0.3">
      <c r="A993" s="11"/>
      <c r="B993" s="20">
        <v>438689</v>
      </c>
      <c r="C993" s="10" t="s">
        <v>5914</v>
      </c>
      <c r="D993" s="10" t="s">
        <v>28</v>
      </c>
      <c r="E993" s="11">
        <v>718</v>
      </c>
      <c r="F993" s="10" t="s">
        <v>5915</v>
      </c>
      <c r="G993" s="10"/>
      <c r="H993" s="10"/>
      <c r="I993" s="10" t="s">
        <v>64</v>
      </c>
      <c r="J993" s="12">
        <v>1449.51</v>
      </c>
      <c r="K993" s="10">
        <v>0</v>
      </c>
      <c r="L993" s="12">
        <v>1835.05</v>
      </c>
      <c r="M993" s="13">
        <v>39671</v>
      </c>
      <c r="N993" s="12">
        <v>0</v>
      </c>
      <c r="O993" s="13" t="s">
        <v>34</v>
      </c>
      <c r="P993" s="12">
        <v>24</v>
      </c>
      <c r="Q993" s="12">
        <v>133.1</v>
      </c>
      <c r="R993" s="10"/>
      <c r="S993" s="10"/>
      <c r="T993" s="10" t="s">
        <v>72</v>
      </c>
      <c r="U993" s="10" t="s">
        <v>404</v>
      </c>
      <c r="V993" s="15">
        <v>41654</v>
      </c>
      <c r="W993" s="10" t="s">
        <v>2969</v>
      </c>
      <c r="X993" s="16" t="s">
        <v>5916</v>
      </c>
    </row>
    <row r="994" spans="1:24" ht="24" customHeight="1" x14ac:dyDescent="0.3">
      <c r="A994" s="11"/>
      <c r="B994" s="20">
        <v>438791</v>
      </c>
      <c r="C994" s="10" t="s">
        <v>5917</v>
      </c>
      <c r="D994" s="10" t="s">
        <v>48</v>
      </c>
      <c r="E994" s="11">
        <v>1361</v>
      </c>
      <c r="F994" s="10" t="s">
        <v>5918</v>
      </c>
      <c r="G994" s="10" t="s">
        <v>419</v>
      </c>
      <c r="H994" s="10"/>
      <c r="I994" s="10" t="s">
        <v>2605</v>
      </c>
      <c r="J994" s="12">
        <v>700.01</v>
      </c>
      <c r="K994" s="10">
        <v>700.01</v>
      </c>
      <c r="L994" s="12">
        <v>1106.52</v>
      </c>
      <c r="M994" s="13">
        <v>39423</v>
      </c>
      <c r="N994" s="12">
        <v>0</v>
      </c>
      <c r="O994" s="13" t="s">
        <v>34</v>
      </c>
      <c r="P994" s="12">
        <v>46.25</v>
      </c>
      <c r="Q994" s="12">
        <v>0</v>
      </c>
      <c r="R994" s="10" t="s">
        <v>35</v>
      </c>
      <c r="S994" s="10"/>
      <c r="T994" s="10" t="s">
        <v>608</v>
      </c>
      <c r="U994" s="10" t="s">
        <v>404</v>
      </c>
      <c r="V994" s="15">
        <v>39773</v>
      </c>
      <c r="W994" s="10" t="s">
        <v>2969</v>
      </c>
      <c r="X994" s="16" t="s">
        <v>5919</v>
      </c>
    </row>
    <row r="995" spans="1:24" ht="24" customHeight="1" x14ac:dyDescent="0.3">
      <c r="A995" s="11"/>
      <c r="B995" s="20">
        <v>438810</v>
      </c>
      <c r="C995" s="10" t="s">
        <v>5920</v>
      </c>
      <c r="D995" s="10" t="s">
        <v>48</v>
      </c>
      <c r="E995" s="11">
        <v>2134</v>
      </c>
      <c r="F995" s="10" t="s">
        <v>5921</v>
      </c>
      <c r="G995" s="10"/>
      <c r="H995" s="10"/>
      <c r="I995" s="10" t="s">
        <v>64</v>
      </c>
      <c r="J995" s="12">
        <v>1116.22</v>
      </c>
      <c r="K995" s="10">
        <v>1116.22</v>
      </c>
      <c r="L995" s="12">
        <v>1297.6199999999999</v>
      </c>
      <c r="M995" s="13">
        <v>39694</v>
      </c>
      <c r="N995" s="12">
        <v>0</v>
      </c>
      <c r="O995" s="13" t="s">
        <v>34</v>
      </c>
      <c r="P995" s="12">
        <v>12</v>
      </c>
      <c r="Q995" s="12">
        <v>0</v>
      </c>
      <c r="R995" s="10"/>
      <c r="S995" s="10"/>
      <c r="T995" s="10" t="s">
        <v>3377</v>
      </c>
      <c r="U995" s="10" t="s">
        <v>404</v>
      </c>
      <c r="V995" s="15">
        <v>39841</v>
      </c>
      <c r="W995" s="10" t="s">
        <v>2969</v>
      </c>
      <c r="X995" s="16" t="s">
        <v>5922</v>
      </c>
    </row>
    <row r="996" spans="1:24" ht="24" customHeight="1" x14ac:dyDescent="0.3">
      <c r="A996" s="11"/>
      <c r="B996" s="20">
        <v>438810</v>
      </c>
      <c r="C996" s="10" t="s">
        <v>5920</v>
      </c>
      <c r="D996" s="10" t="s">
        <v>48</v>
      </c>
      <c r="E996" s="11">
        <v>2134</v>
      </c>
      <c r="F996" s="10" t="s">
        <v>5923</v>
      </c>
      <c r="G996" s="10">
        <v>1</v>
      </c>
      <c r="H996" s="10"/>
      <c r="I996" s="10" t="s">
        <v>2455</v>
      </c>
      <c r="J996" s="12">
        <v>1116.22</v>
      </c>
      <c r="K996" s="10">
        <v>1116.22</v>
      </c>
      <c r="L996" s="12">
        <v>1340.72</v>
      </c>
      <c r="M996" s="13">
        <v>39841</v>
      </c>
      <c r="N996" s="12">
        <v>0</v>
      </c>
      <c r="O996" s="13" t="s">
        <v>34</v>
      </c>
      <c r="P996" s="12">
        <v>0</v>
      </c>
      <c r="Q996" s="12">
        <v>0</v>
      </c>
      <c r="R996" s="10"/>
      <c r="S996" s="10"/>
      <c r="T996" s="10" t="s">
        <v>72</v>
      </c>
      <c r="U996" s="10" t="s">
        <v>73</v>
      </c>
      <c r="V996" s="15">
        <v>41582</v>
      </c>
      <c r="W996" s="10" t="s">
        <v>2969</v>
      </c>
      <c r="X996" s="16" t="s">
        <v>5924</v>
      </c>
    </row>
    <row r="997" spans="1:24" ht="24" customHeight="1" x14ac:dyDescent="0.3">
      <c r="A997" s="11"/>
      <c r="B997" s="20">
        <v>438840</v>
      </c>
      <c r="C997" s="10" t="s">
        <v>5925</v>
      </c>
      <c r="D997" s="10" t="s">
        <v>141</v>
      </c>
      <c r="E997" s="11">
        <v>85</v>
      </c>
      <c r="F997" s="10" t="s">
        <v>5926</v>
      </c>
      <c r="G997" s="10" t="s">
        <v>358</v>
      </c>
      <c r="H997" s="10"/>
      <c r="I997" s="10" t="s">
        <v>394</v>
      </c>
      <c r="J997" s="12">
        <v>254.2</v>
      </c>
      <c r="K997" s="10">
        <v>226.83</v>
      </c>
      <c r="L997" s="12">
        <v>235</v>
      </c>
      <c r="M997" s="13">
        <v>38616</v>
      </c>
      <c r="N997" s="12">
        <v>0</v>
      </c>
      <c r="O997" s="13">
        <v>39055</v>
      </c>
      <c r="P997" s="12">
        <v>22.25</v>
      </c>
      <c r="Q997" s="12">
        <v>131.30000000000001</v>
      </c>
      <c r="R997" s="10" t="s">
        <v>5175</v>
      </c>
      <c r="S997" s="10"/>
      <c r="T997" s="10" t="s">
        <v>2996</v>
      </c>
      <c r="U997" s="10" t="s">
        <v>404</v>
      </c>
      <c r="V997" s="15">
        <v>39129</v>
      </c>
      <c r="W997" s="10" t="s">
        <v>2969</v>
      </c>
      <c r="X997" s="16" t="s">
        <v>5927</v>
      </c>
    </row>
    <row r="998" spans="1:24" ht="24" customHeight="1" x14ac:dyDescent="0.3">
      <c r="A998" s="11"/>
      <c r="B998" s="20">
        <v>438899</v>
      </c>
      <c r="C998" s="10" t="s">
        <v>5928</v>
      </c>
      <c r="D998" s="10" t="s">
        <v>48</v>
      </c>
      <c r="E998" s="11">
        <v>1516</v>
      </c>
      <c r="F998" s="10" t="s">
        <v>5929</v>
      </c>
      <c r="G998" s="10" t="s">
        <v>358</v>
      </c>
      <c r="H998" s="10" t="s">
        <v>358</v>
      </c>
      <c r="I998" s="10" t="s">
        <v>421</v>
      </c>
      <c r="J998" s="12">
        <v>2010.65</v>
      </c>
      <c r="K998" s="10">
        <v>2231.7199999999998</v>
      </c>
      <c r="L998" s="12">
        <v>2443.6799999999998</v>
      </c>
      <c r="M998" s="13" t="s">
        <v>5930</v>
      </c>
      <c r="N998" s="12">
        <v>0</v>
      </c>
      <c r="O998" s="13" t="s">
        <v>34</v>
      </c>
      <c r="P998" s="12">
        <v>22.25</v>
      </c>
      <c r="Q998" s="12">
        <v>135.49</v>
      </c>
      <c r="R998" s="10" t="s">
        <v>2974</v>
      </c>
      <c r="S998" s="10"/>
      <c r="T998" s="10" t="s">
        <v>2996</v>
      </c>
      <c r="U998" s="10" t="s">
        <v>404</v>
      </c>
      <c r="V998" s="15">
        <v>39386</v>
      </c>
      <c r="W998" s="10" t="s">
        <v>2969</v>
      </c>
      <c r="X998" s="16" t="s">
        <v>5931</v>
      </c>
    </row>
    <row r="999" spans="1:24" ht="24" customHeight="1" x14ac:dyDescent="0.3">
      <c r="A999" s="11"/>
      <c r="B999" s="20">
        <v>438949</v>
      </c>
      <c r="C999" s="10" t="s">
        <v>5932</v>
      </c>
      <c r="D999" s="10" t="s">
        <v>141</v>
      </c>
      <c r="E999" s="11">
        <v>358</v>
      </c>
      <c r="F999" s="10" t="s">
        <v>5933</v>
      </c>
      <c r="G999" s="10"/>
      <c r="H999" s="10"/>
      <c r="I999" s="10" t="s">
        <v>64</v>
      </c>
      <c r="J999" s="12">
        <v>520.79999999999995</v>
      </c>
      <c r="K999" s="10">
        <v>520.79999999999995</v>
      </c>
      <c r="L999" s="12">
        <v>623.44000000000005</v>
      </c>
      <c r="M999" s="13"/>
      <c r="N999" s="12">
        <v>2908</v>
      </c>
      <c r="O999" s="13"/>
      <c r="P999" s="12">
        <v>25.5</v>
      </c>
      <c r="Q999" s="12"/>
      <c r="R999" s="10"/>
      <c r="S999" s="10"/>
      <c r="T999" s="10" t="s">
        <v>608</v>
      </c>
      <c r="U999" s="10" t="s">
        <v>404</v>
      </c>
      <c r="V999" s="15">
        <v>40907</v>
      </c>
      <c r="W999" s="10" t="s">
        <v>2969</v>
      </c>
      <c r="X999" s="16" t="s">
        <v>4956</v>
      </c>
    </row>
    <row r="1000" spans="1:24" ht="24" customHeight="1" x14ac:dyDescent="0.3">
      <c r="A1000" s="11"/>
      <c r="B1000" s="20">
        <v>438951</v>
      </c>
      <c r="C1000" s="10" t="s">
        <v>5934</v>
      </c>
      <c r="D1000" s="10" t="s">
        <v>28</v>
      </c>
      <c r="E1000" s="11">
        <v>1124</v>
      </c>
      <c r="F1000" s="10" t="s">
        <v>5935</v>
      </c>
      <c r="G1000" s="10">
        <v>2</v>
      </c>
      <c r="H1000" s="10"/>
      <c r="I1000" s="10" t="s">
        <v>1982</v>
      </c>
      <c r="J1000" s="12">
        <v>1340.55</v>
      </c>
      <c r="K1000" s="10">
        <v>0</v>
      </c>
      <c r="L1000" s="12">
        <v>1920.74</v>
      </c>
      <c r="M1000" s="13">
        <v>40132</v>
      </c>
      <c r="N1000" s="12"/>
      <c r="O1000" s="13" t="s">
        <v>34</v>
      </c>
      <c r="P1000" s="12">
        <v>25.5</v>
      </c>
      <c r="Q1000" s="12">
        <v>127.5</v>
      </c>
      <c r="R1000" s="10" t="s">
        <v>53</v>
      </c>
      <c r="S1000" s="10"/>
      <c r="T1000" s="10" t="s">
        <v>608</v>
      </c>
      <c r="U1000" s="10" t="s">
        <v>404</v>
      </c>
      <c r="V1000" s="15">
        <v>41382</v>
      </c>
      <c r="W1000" s="10" t="s">
        <v>2969</v>
      </c>
      <c r="X1000" s="16" t="s">
        <v>5936</v>
      </c>
    </row>
    <row r="1001" spans="1:24" ht="24" customHeight="1" x14ac:dyDescent="0.3">
      <c r="A1001" s="11"/>
      <c r="B1001" s="20">
        <v>438974</v>
      </c>
      <c r="C1001" s="10" t="s">
        <v>5937</v>
      </c>
      <c r="D1001" s="10" t="s">
        <v>48</v>
      </c>
      <c r="E1001" s="11">
        <v>1409</v>
      </c>
      <c r="F1001" s="10" t="s">
        <v>5938</v>
      </c>
      <c r="G1001" s="10" t="s">
        <v>419</v>
      </c>
      <c r="H1001" s="10"/>
      <c r="I1001" s="10" t="s">
        <v>2455</v>
      </c>
      <c r="J1001" s="12">
        <v>810.82</v>
      </c>
      <c r="K1001" s="10">
        <v>810.82</v>
      </c>
      <c r="L1001" s="12">
        <v>1162.48</v>
      </c>
      <c r="M1001" s="13">
        <v>38411</v>
      </c>
      <c r="N1001" s="12">
        <v>0</v>
      </c>
      <c r="O1001" s="13" t="s">
        <v>34</v>
      </c>
      <c r="P1001" s="12">
        <v>0</v>
      </c>
      <c r="Q1001" s="12">
        <v>0</v>
      </c>
      <c r="R1001" s="10"/>
      <c r="S1001" s="10"/>
      <c r="T1001" s="10" t="s">
        <v>608</v>
      </c>
      <c r="U1001" s="10" t="s">
        <v>404</v>
      </c>
      <c r="V1001" s="15">
        <v>40107</v>
      </c>
      <c r="W1001" s="10" t="s">
        <v>2969</v>
      </c>
      <c r="X1001" s="16" t="s">
        <v>5939</v>
      </c>
    </row>
    <row r="1002" spans="1:24" ht="24" customHeight="1" x14ac:dyDescent="0.3">
      <c r="A1002" s="11"/>
      <c r="B1002" s="20">
        <v>438989</v>
      </c>
      <c r="C1002" s="10" t="s">
        <v>5940</v>
      </c>
      <c r="D1002" s="10" t="s">
        <v>28</v>
      </c>
      <c r="E1002" s="11">
        <v>1302</v>
      </c>
      <c r="F1002" s="10"/>
      <c r="G1002" s="10"/>
      <c r="H1002" s="10"/>
      <c r="I1002" s="10"/>
      <c r="J1002" s="12">
        <v>661.63</v>
      </c>
      <c r="K1002" s="10"/>
      <c r="L1002" s="12"/>
      <c r="M1002" s="13"/>
      <c r="N1002" s="12">
        <v>0</v>
      </c>
      <c r="O1002" s="13"/>
      <c r="P1002" s="12"/>
      <c r="Q1002" s="12"/>
      <c r="R1002" s="10"/>
      <c r="S1002" s="10"/>
      <c r="T1002" s="10" t="s">
        <v>608</v>
      </c>
      <c r="U1002" s="10" t="s">
        <v>404</v>
      </c>
      <c r="V1002" s="15">
        <v>40896</v>
      </c>
      <c r="W1002" s="10" t="s">
        <v>2969</v>
      </c>
      <c r="X1002" s="16" t="s">
        <v>5941</v>
      </c>
    </row>
    <row r="1003" spans="1:24" ht="24" customHeight="1" x14ac:dyDescent="0.3">
      <c r="A1003" s="11"/>
      <c r="B1003" s="20">
        <v>439026</v>
      </c>
      <c r="C1003" s="10" t="s">
        <v>5942</v>
      </c>
      <c r="D1003" s="10" t="s">
        <v>48</v>
      </c>
      <c r="E1003" s="11">
        <v>1399</v>
      </c>
      <c r="F1003" s="10" t="s">
        <v>5943</v>
      </c>
      <c r="G1003" s="10" t="s">
        <v>3393</v>
      </c>
      <c r="H1003" s="10"/>
      <c r="I1003" s="10" t="s">
        <v>159</v>
      </c>
      <c r="J1003" s="12">
        <v>599.26</v>
      </c>
      <c r="K1003" s="10">
        <v>599.26</v>
      </c>
      <c r="L1003" s="12">
        <v>846.58</v>
      </c>
      <c r="M1003" s="13">
        <v>38093</v>
      </c>
      <c r="N1003" s="12"/>
      <c r="O1003" s="13" t="s">
        <v>5944</v>
      </c>
      <c r="P1003" s="12">
        <v>155.75</v>
      </c>
      <c r="Q1003" s="12">
        <v>0</v>
      </c>
      <c r="R1003" s="10"/>
      <c r="S1003" s="10"/>
      <c r="T1003" s="10" t="s">
        <v>2996</v>
      </c>
      <c r="U1003" s="10" t="s">
        <v>404</v>
      </c>
      <c r="V1003" s="15">
        <v>38980</v>
      </c>
      <c r="W1003" s="10" t="s">
        <v>2969</v>
      </c>
      <c r="X1003" s="16" t="s">
        <v>5945</v>
      </c>
    </row>
    <row r="1004" spans="1:24" ht="24" customHeight="1" x14ac:dyDescent="0.3">
      <c r="A1004" s="11"/>
      <c r="B1004" s="20">
        <v>439230</v>
      </c>
      <c r="C1004" s="10" t="s">
        <v>5946</v>
      </c>
      <c r="D1004" s="10" t="s">
        <v>28</v>
      </c>
      <c r="E1004" s="11">
        <v>546</v>
      </c>
      <c r="F1004" s="10" t="s">
        <v>5947</v>
      </c>
      <c r="G1004" s="10" t="s">
        <v>419</v>
      </c>
      <c r="H1004" s="10"/>
      <c r="I1004" s="10" t="s">
        <v>2611</v>
      </c>
      <c r="J1004" s="12">
        <v>796.32</v>
      </c>
      <c r="K1004" s="10">
        <v>796.32</v>
      </c>
      <c r="L1004" s="12">
        <v>826.09</v>
      </c>
      <c r="M1004" s="13">
        <v>38994</v>
      </c>
      <c r="N1004" s="12">
        <v>0</v>
      </c>
      <c r="O1004" s="13" t="s">
        <v>34</v>
      </c>
      <c r="P1004" s="12">
        <v>22.25</v>
      </c>
      <c r="Q1004" s="12">
        <v>136.35</v>
      </c>
      <c r="R1004" s="10" t="s">
        <v>35</v>
      </c>
      <c r="S1004" s="10"/>
      <c r="T1004" s="10" t="s">
        <v>608</v>
      </c>
      <c r="U1004" s="10" t="s">
        <v>404</v>
      </c>
      <c r="V1004" s="15">
        <v>40505</v>
      </c>
      <c r="W1004" s="10" t="s">
        <v>2969</v>
      </c>
      <c r="X1004" s="16" t="s">
        <v>5948</v>
      </c>
    </row>
    <row r="1005" spans="1:24" ht="24" customHeight="1" x14ac:dyDescent="0.3">
      <c r="A1005" s="11"/>
      <c r="B1005" s="20">
        <v>439242</v>
      </c>
      <c r="C1005" s="10" t="s">
        <v>5949</v>
      </c>
      <c r="D1005" s="10" t="s">
        <v>48</v>
      </c>
      <c r="E1005" s="11">
        <v>1293</v>
      </c>
      <c r="F1005" s="10" t="s">
        <v>5950</v>
      </c>
      <c r="G1005" s="10" t="s">
        <v>2731</v>
      </c>
      <c r="H1005" s="10"/>
      <c r="I1005" s="10" t="s">
        <v>2732</v>
      </c>
      <c r="J1005" s="12">
        <v>969.3</v>
      </c>
      <c r="K1005" s="10">
        <v>969.3</v>
      </c>
      <c r="L1005" s="12">
        <v>1316.34</v>
      </c>
      <c r="M1005" s="13">
        <v>38198</v>
      </c>
      <c r="N1005" s="12">
        <v>0</v>
      </c>
      <c r="O1005" s="13" t="s">
        <v>34</v>
      </c>
      <c r="P1005" s="12">
        <v>42.2</v>
      </c>
      <c r="Q1005" s="12">
        <v>0</v>
      </c>
      <c r="R1005" s="10" t="s">
        <v>45</v>
      </c>
      <c r="S1005" s="10"/>
      <c r="T1005" s="10" t="s">
        <v>608</v>
      </c>
      <c r="U1005" s="10" t="s">
        <v>404</v>
      </c>
      <c r="V1005" s="15">
        <v>40939</v>
      </c>
      <c r="W1005" s="10" t="s">
        <v>2969</v>
      </c>
      <c r="X1005" s="16" t="s">
        <v>5951</v>
      </c>
    </row>
    <row r="1006" spans="1:24" ht="24" customHeight="1" x14ac:dyDescent="0.3">
      <c r="A1006" s="11"/>
      <c r="B1006" s="20">
        <v>439244</v>
      </c>
      <c r="C1006" s="10" t="s">
        <v>5952</v>
      </c>
      <c r="D1006" s="10" t="s">
        <v>28</v>
      </c>
      <c r="E1006" s="11">
        <v>979</v>
      </c>
      <c r="F1006" s="10" t="s">
        <v>5953</v>
      </c>
      <c r="G1006" s="10">
        <v>2</v>
      </c>
      <c r="H1006" s="10"/>
      <c r="I1006" s="10" t="s">
        <v>715</v>
      </c>
      <c r="J1006" s="12">
        <v>854.97</v>
      </c>
      <c r="K1006" s="10">
        <v>0</v>
      </c>
      <c r="L1006" s="12">
        <v>1102.72</v>
      </c>
      <c r="M1006" s="13">
        <v>38299</v>
      </c>
      <c r="N1006" s="12">
        <v>0</v>
      </c>
      <c r="O1006" s="13" t="s">
        <v>34</v>
      </c>
      <c r="P1006" s="12">
        <v>22.25</v>
      </c>
      <c r="Q1006" s="12">
        <v>147.81</v>
      </c>
      <c r="R1006" s="10" t="s">
        <v>2927</v>
      </c>
      <c r="S1006" s="10"/>
      <c r="T1006" s="10" t="s">
        <v>36</v>
      </c>
      <c r="U1006" s="10" t="s">
        <v>404</v>
      </c>
      <c r="V1006" s="15">
        <v>42396</v>
      </c>
      <c r="W1006" s="10" t="s">
        <v>2969</v>
      </c>
      <c r="X1006" s="16" t="s">
        <v>16634</v>
      </c>
    </row>
    <row r="1007" spans="1:24" ht="24" customHeight="1" x14ac:dyDescent="0.3">
      <c r="A1007" s="11"/>
      <c r="B1007" s="20">
        <v>439284</v>
      </c>
      <c r="C1007" s="10" t="s">
        <v>5954</v>
      </c>
      <c r="D1007" s="10" t="s">
        <v>48</v>
      </c>
      <c r="E1007" s="11">
        <v>1572</v>
      </c>
      <c r="F1007" s="10" t="s">
        <v>5955</v>
      </c>
      <c r="G1007" s="10">
        <v>1</v>
      </c>
      <c r="H1007" s="10"/>
      <c r="I1007" s="10" t="s">
        <v>397</v>
      </c>
      <c r="J1007" s="12">
        <v>645.27</v>
      </c>
      <c r="K1007" s="10">
        <v>645.27</v>
      </c>
      <c r="L1007" s="12">
        <v>1006.6</v>
      </c>
      <c r="M1007" s="13" t="s">
        <v>342</v>
      </c>
      <c r="N1007" s="12">
        <v>1840.21</v>
      </c>
      <c r="O1007" s="13">
        <v>41778</v>
      </c>
      <c r="P1007" s="12">
        <v>44.5</v>
      </c>
      <c r="Q1007" s="12">
        <v>263</v>
      </c>
      <c r="R1007" s="10" t="s">
        <v>35</v>
      </c>
      <c r="S1007" s="10"/>
      <c r="T1007" s="10" t="s">
        <v>152</v>
      </c>
      <c r="U1007" s="10" t="s">
        <v>404</v>
      </c>
      <c r="V1007" s="15">
        <v>41795</v>
      </c>
      <c r="W1007" s="10" t="s">
        <v>2969</v>
      </c>
      <c r="X1007" s="16" t="s">
        <v>5956</v>
      </c>
    </row>
    <row r="1008" spans="1:24" ht="24" customHeight="1" x14ac:dyDescent="0.3">
      <c r="A1008" s="11"/>
      <c r="B1008" s="20">
        <v>439284</v>
      </c>
      <c r="C1008" s="10" t="s">
        <v>5954</v>
      </c>
      <c r="D1008" s="10" t="s">
        <v>48</v>
      </c>
      <c r="E1008" s="11">
        <v>1572</v>
      </c>
      <c r="F1008" s="10" t="s">
        <v>5957</v>
      </c>
      <c r="G1008" s="10">
        <v>1</v>
      </c>
      <c r="H1008" s="10"/>
      <c r="I1008" s="10" t="s">
        <v>2503</v>
      </c>
      <c r="J1008" s="12">
        <v>645.27</v>
      </c>
      <c r="K1008" s="10">
        <v>645.27</v>
      </c>
      <c r="L1008" s="12">
        <v>849.09</v>
      </c>
      <c r="M1008" s="13">
        <v>38240</v>
      </c>
      <c r="N1008" s="12"/>
      <c r="O1008" s="13" t="s">
        <v>34</v>
      </c>
      <c r="P1008" s="12">
        <v>0</v>
      </c>
      <c r="Q1008" s="12">
        <v>0</v>
      </c>
      <c r="R1008" s="10"/>
      <c r="S1008" s="10"/>
      <c r="T1008" s="10" t="s">
        <v>5958</v>
      </c>
      <c r="U1008" s="10" t="s">
        <v>404</v>
      </c>
      <c r="V1008" s="15">
        <v>38422</v>
      </c>
      <c r="W1008" s="10" t="s">
        <v>2969</v>
      </c>
      <c r="X1008" s="16" t="s">
        <v>5959</v>
      </c>
    </row>
    <row r="1009" spans="1:24" ht="24" customHeight="1" x14ac:dyDescent="0.3">
      <c r="A1009" s="11"/>
      <c r="B1009" s="20">
        <v>439292</v>
      </c>
      <c r="C1009" s="10" t="s">
        <v>2603</v>
      </c>
      <c r="D1009" s="10" t="s">
        <v>48</v>
      </c>
      <c r="E1009" s="11">
        <v>2836</v>
      </c>
      <c r="F1009" s="10" t="s">
        <v>5960</v>
      </c>
      <c r="G1009" s="10"/>
      <c r="H1009" s="10"/>
      <c r="I1009" s="10" t="s">
        <v>845</v>
      </c>
      <c r="J1009" s="12">
        <v>2410.61</v>
      </c>
      <c r="K1009" s="10"/>
      <c r="L1009" s="12">
        <v>2341.7600000000002</v>
      </c>
      <c r="M1009" s="13">
        <v>41054</v>
      </c>
      <c r="N1009" s="12">
        <v>250</v>
      </c>
      <c r="O1009" s="13">
        <v>41211</v>
      </c>
      <c r="P1009" s="12">
        <v>206.55</v>
      </c>
      <c r="Q1009" s="12"/>
      <c r="R1009" s="10"/>
      <c r="S1009" s="10"/>
      <c r="T1009" s="10" t="s">
        <v>72</v>
      </c>
      <c r="U1009" s="10" t="s">
        <v>404</v>
      </c>
      <c r="V1009" s="15">
        <v>41640</v>
      </c>
      <c r="W1009" s="10" t="s">
        <v>2969</v>
      </c>
      <c r="X1009" s="16" t="s">
        <v>5961</v>
      </c>
    </row>
    <row r="1010" spans="1:24" ht="24" customHeight="1" x14ac:dyDescent="0.3">
      <c r="A1010" s="11"/>
      <c r="B1010" s="20">
        <v>439310</v>
      </c>
      <c r="C1010" s="10" t="s">
        <v>5962</v>
      </c>
      <c r="D1010" s="10" t="s">
        <v>48</v>
      </c>
      <c r="E1010" s="11">
        <v>1006</v>
      </c>
      <c r="F1010" s="10" t="s">
        <v>5963</v>
      </c>
      <c r="G1010" s="10" t="s">
        <v>358</v>
      </c>
      <c r="H1010" s="10"/>
      <c r="I1010" s="10" t="s">
        <v>252</v>
      </c>
      <c r="J1010" s="12">
        <v>1023.6</v>
      </c>
      <c r="K1010" s="10">
        <v>1023.6</v>
      </c>
      <c r="L1010" s="12">
        <v>1235.6300000000001</v>
      </c>
      <c r="M1010" s="13" t="s">
        <v>5597</v>
      </c>
      <c r="N1010" s="12"/>
      <c r="O1010" s="13" t="s">
        <v>34</v>
      </c>
      <c r="P1010" s="12">
        <v>59.86</v>
      </c>
      <c r="Q1010" s="12">
        <v>0</v>
      </c>
      <c r="R1010" s="10"/>
      <c r="S1010" s="10"/>
      <c r="T1010" s="10" t="s">
        <v>2996</v>
      </c>
      <c r="U1010" s="10" t="s">
        <v>404</v>
      </c>
      <c r="V1010" s="15">
        <v>39433</v>
      </c>
      <c r="W1010" s="10" t="s">
        <v>2969</v>
      </c>
      <c r="X1010" s="16" t="s">
        <v>5964</v>
      </c>
    </row>
    <row r="1011" spans="1:24" ht="24" customHeight="1" x14ac:dyDescent="0.3">
      <c r="A1011" s="11"/>
      <c r="B1011" s="20">
        <v>439313</v>
      </c>
      <c r="C1011" s="10" t="s">
        <v>5965</v>
      </c>
      <c r="D1011" s="10" t="s">
        <v>48</v>
      </c>
      <c r="E1011" s="11">
        <v>1576</v>
      </c>
      <c r="F1011" s="10" t="s">
        <v>5966</v>
      </c>
      <c r="G1011" s="10" t="s">
        <v>41</v>
      </c>
      <c r="H1011" s="10" t="s">
        <v>19922</v>
      </c>
      <c r="I1011" s="10" t="s">
        <v>21524</v>
      </c>
      <c r="J1011" s="12">
        <v>678.35</v>
      </c>
      <c r="K1011" s="10">
        <v>678.35</v>
      </c>
      <c r="L1011" s="12">
        <v>886.32</v>
      </c>
      <c r="M1011" s="13">
        <v>38814</v>
      </c>
      <c r="N1011" s="12">
        <v>0</v>
      </c>
      <c r="O1011" s="13" t="s">
        <v>34</v>
      </c>
      <c r="P1011" s="12">
        <v>0</v>
      </c>
      <c r="Q1011" s="12">
        <v>0</v>
      </c>
      <c r="R1011" s="10"/>
      <c r="S1011" s="10"/>
      <c r="T1011" s="10" t="s">
        <v>36</v>
      </c>
      <c r="U1011" s="10" t="s">
        <v>404</v>
      </c>
      <c r="V1011" s="15">
        <v>44229</v>
      </c>
      <c r="W1011" s="10" t="s">
        <v>2969</v>
      </c>
      <c r="X1011" s="16" t="s">
        <v>25424</v>
      </c>
    </row>
    <row r="1012" spans="1:24" ht="24" customHeight="1" x14ac:dyDescent="0.3">
      <c r="A1012" s="11"/>
      <c r="B1012" s="20">
        <v>439313</v>
      </c>
      <c r="C1012" s="10" t="s">
        <v>5965</v>
      </c>
      <c r="D1012" s="10" t="s">
        <v>48</v>
      </c>
      <c r="E1012" s="11">
        <v>1576</v>
      </c>
      <c r="F1012" s="10"/>
      <c r="G1012" s="10"/>
      <c r="H1012" s="10"/>
      <c r="I1012" s="10" t="s">
        <v>3235</v>
      </c>
      <c r="J1012" s="12">
        <v>678.35</v>
      </c>
      <c r="K1012" s="10">
        <v>0</v>
      </c>
      <c r="L1012" s="12">
        <v>813.02</v>
      </c>
      <c r="M1012" s="13">
        <v>38266</v>
      </c>
      <c r="N1012" s="12">
        <v>0</v>
      </c>
      <c r="O1012" s="13" t="s">
        <v>34</v>
      </c>
      <c r="P1012" s="12">
        <v>22.25</v>
      </c>
      <c r="Q1012" s="12">
        <v>0</v>
      </c>
      <c r="R1012" s="10"/>
      <c r="S1012" s="10"/>
      <c r="T1012" s="10" t="s">
        <v>2996</v>
      </c>
      <c r="U1012" s="10" t="s">
        <v>404</v>
      </c>
      <c r="V1012" s="15">
        <v>38820</v>
      </c>
      <c r="W1012" s="10" t="s">
        <v>2969</v>
      </c>
      <c r="X1012" s="16" t="s">
        <v>5967</v>
      </c>
    </row>
    <row r="1013" spans="1:24" ht="24" customHeight="1" x14ac:dyDescent="0.3">
      <c r="A1013" s="11"/>
      <c r="B1013" s="20">
        <v>439340</v>
      </c>
      <c r="C1013" s="10" t="s">
        <v>5968</v>
      </c>
      <c r="D1013" s="10" t="s">
        <v>48</v>
      </c>
      <c r="E1013" s="11">
        <v>1557</v>
      </c>
      <c r="F1013" s="10" t="s">
        <v>5969</v>
      </c>
      <c r="G1013" s="10" t="s">
        <v>724</v>
      </c>
      <c r="H1013" s="10"/>
      <c r="I1013" s="10" t="s">
        <v>2732</v>
      </c>
      <c r="J1013" s="12">
        <v>391.47</v>
      </c>
      <c r="K1013" s="10">
        <v>391.47</v>
      </c>
      <c r="L1013" s="12">
        <v>497.55</v>
      </c>
      <c r="M1013" s="13" t="s">
        <v>342</v>
      </c>
      <c r="N1013" s="12"/>
      <c r="O1013" s="13" t="s">
        <v>34</v>
      </c>
      <c r="P1013" s="12">
        <v>44.5</v>
      </c>
      <c r="Q1013" s="12">
        <v>93</v>
      </c>
      <c r="R1013" s="10" t="s">
        <v>2974</v>
      </c>
      <c r="S1013" s="10"/>
      <c r="T1013" s="10" t="s">
        <v>608</v>
      </c>
      <c r="U1013" s="10" t="s">
        <v>404</v>
      </c>
      <c r="V1013" s="15">
        <v>40127</v>
      </c>
      <c r="W1013" s="10" t="s">
        <v>2969</v>
      </c>
      <c r="X1013" s="16" t="s">
        <v>5970</v>
      </c>
    </row>
    <row r="1014" spans="1:24" ht="24" customHeight="1" x14ac:dyDescent="0.3">
      <c r="A1014" s="11"/>
      <c r="B1014" s="20">
        <v>439431</v>
      </c>
      <c r="C1014" s="10" t="s">
        <v>5971</v>
      </c>
      <c r="D1014" s="10" t="s">
        <v>48</v>
      </c>
      <c r="E1014" s="11">
        <v>1231</v>
      </c>
      <c r="F1014" s="10" t="s">
        <v>5972</v>
      </c>
      <c r="G1014" s="10" t="s">
        <v>724</v>
      </c>
      <c r="H1014" s="10"/>
      <c r="I1014" s="10" t="s">
        <v>2732</v>
      </c>
      <c r="J1014" s="12">
        <v>322.58</v>
      </c>
      <c r="K1014" s="10">
        <v>322.58</v>
      </c>
      <c r="L1014" s="12">
        <v>462.82</v>
      </c>
      <c r="M1014" s="13">
        <v>38198</v>
      </c>
      <c r="N1014" s="12"/>
      <c r="O1014" s="13" t="s">
        <v>34</v>
      </c>
      <c r="P1014" s="12">
        <v>42.2</v>
      </c>
      <c r="Q1014" s="12">
        <v>0</v>
      </c>
      <c r="R1014" s="10" t="s">
        <v>45</v>
      </c>
      <c r="S1014" s="10"/>
      <c r="T1014" s="10" t="s">
        <v>608</v>
      </c>
      <c r="U1014" s="10" t="s">
        <v>404</v>
      </c>
      <c r="V1014" s="15">
        <v>40611</v>
      </c>
      <c r="W1014" s="10" t="s">
        <v>2969</v>
      </c>
      <c r="X1014" s="16" t="s">
        <v>5973</v>
      </c>
    </row>
    <row r="1015" spans="1:24" ht="24" customHeight="1" x14ac:dyDescent="0.3">
      <c r="A1015" s="11"/>
      <c r="B1015" s="20">
        <v>439433</v>
      </c>
      <c r="C1015" s="10" t="s">
        <v>5974</v>
      </c>
      <c r="D1015" s="10" t="s">
        <v>48</v>
      </c>
      <c r="E1015" s="11">
        <v>1741</v>
      </c>
      <c r="F1015" s="10" t="s">
        <v>5975</v>
      </c>
      <c r="G1015" s="10" t="s">
        <v>1185</v>
      </c>
      <c r="H1015" s="10"/>
      <c r="I1015" s="10" t="s">
        <v>252</v>
      </c>
      <c r="J1015" s="12">
        <v>423.69</v>
      </c>
      <c r="K1015" s="10">
        <v>423.69</v>
      </c>
      <c r="L1015" s="12">
        <v>634.57000000000005</v>
      </c>
      <c r="M1015" s="13">
        <v>38721</v>
      </c>
      <c r="N1015" s="12">
        <v>0</v>
      </c>
      <c r="O1015" s="13" t="s">
        <v>34</v>
      </c>
      <c r="P1015" s="12">
        <v>44.5</v>
      </c>
      <c r="Q1015" s="12">
        <v>135</v>
      </c>
      <c r="R1015" s="10" t="s">
        <v>35</v>
      </c>
      <c r="S1015" s="10"/>
      <c r="T1015" s="10" t="s">
        <v>2996</v>
      </c>
      <c r="U1015" s="10" t="s">
        <v>404</v>
      </c>
      <c r="V1015" s="15">
        <v>38973</v>
      </c>
      <c r="W1015" s="10" t="s">
        <v>2969</v>
      </c>
      <c r="X1015" s="16" t="s">
        <v>5976</v>
      </c>
    </row>
    <row r="1016" spans="1:24" ht="24" customHeight="1" x14ac:dyDescent="0.3">
      <c r="A1016" s="11"/>
      <c r="B1016" s="20">
        <v>439509</v>
      </c>
      <c r="C1016" s="10" t="s">
        <v>5977</v>
      </c>
      <c r="D1016" s="10" t="s">
        <v>48</v>
      </c>
      <c r="E1016" s="11">
        <v>1417</v>
      </c>
      <c r="F1016" s="10" t="s">
        <v>5978</v>
      </c>
      <c r="G1016" s="10" t="s">
        <v>1185</v>
      </c>
      <c r="H1016" s="10"/>
      <c r="I1016" s="10" t="s">
        <v>2732</v>
      </c>
      <c r="J1016" s="12">
        <v>1442.1</v>
      </c>
      <c r="K1016" s="10">
        <v>1442.1</v>
      </c>
      <c r="L1016" s="12">
        <v>1884.51</v>
      </c>
      <c r="M1016" s="13">
        <v>38569</v>
      </c>
      <c r="N1016" s="12">
        <v>810.12</v>
      </c>
      <c r="O1016" s="13" t="s">
        <v>34</v>
      </c>
      <c r="P1016" s="12">
        <v>44.5</v>
      </c>
      <c r="Q1016" s="12">
        <v>0</v>
      </c>
      <c r="R1016" s="10" t="s">
        <v>45</v>
      </c>
      <c r="S1016" s="10"/>
      <c r="T1016" s="10" t="s">
        <v>608</v>
      </c>
      <c r="U1016" s="10" t="s">
        <v>404</v>
      </c>
      <c r="V1016" s="15">
        <v>40375</v>
      </c>
      <c r="W1016" s="10" t="s">
        <v>2969</v>
      </c>
      <c r="X1016" s="16" t="s">
        <v>5979</v>
      </c>
    </row>
    <row r="1017" spans="1:24" ht="24" customHeight="1" x14ac:dyDescent="0.3">
      <c r="A1017" s="11"/>
      <c r="B1017" s="20">
        <v>439522</v>
      </c>
      <c r="C1017" s="10" t="s">
        <v>5980</v>
      </c>
      <c r="D1017" s="10" t="s">
        <v>28</v>
      </c>
      <c r="E1017" s="11">
        <v>1716</v>
      </c>
      <c r="F1017" s="10" t="s">
        <v>5981</v>
      </c>
      <c r="G1017" s="10">
        <v>1</v>
      </c>
      <c r="H1017" s="10"/>
      <c r="I1017" s="10" t="s">
        <v>397</v>
      </c>
      <c r="J1017" s="12">
        <v>641.73</v>
      </c>
      <c r="K1017" s="10"/>
      <c r="L1017" s="12">
        <v>828.56</v>
      </c>
      <c r="M1017" s="13">
        <v>41082</v>
      </c>
      <c r="N1017" s="12">
        <v>0</v>
      </c>
      <c r="O1017" s="13"/>
      <c r="P1017" s="12">
        <v>38.25</v>
      </c>
      <c r="Q1017" s="12">
        <v>192.15</v>
      </c>
      <c r="R1017" s="10" t="s">
        <v>53</v>
      </c>
      <c r="S1017" s="10"/>
      <c r="T1017" s="10" t="s">
        <v>72</v>
      </c>
      <c r="U1017" s="10" t="s">
        <v>404</v>
      </c>
      <c r="V1017" s="15">
        <v>41596</v>
      </c>
      <c r="W1017" s="10" t="s">
        <v>2969</v>
      </c>
      <c r="X1017" s="16" t="s">
        <v>5982</v>
      </c>
    </row>
    <row r="1018" spans="1:24" ht="24" customHeight="1" x14ac:dyDescent="0.3">
      <c r="A1018" s="11"/>
      <c r="B1018" s="20">
        <v>439564</v>
      </c>
      <c r="C1018" s="10" t="s">
        <v>5983</v>
      </c>
      <c r="D1018" s="10" t="s">
        <v>48</v>
      </c>
      <c r="E1018" s="11">
        <v>1012</v>
      </c>
      <c r="F1018" s="10" t="s">
        <v>5984</v>
      </c>
      <c r="G1018" s="10" t="s">
        <v>2731</v>
      </c>
      <c r="H1018" s="10"/>
      <c r="I1018" s="10" t="s">
        <v>252</v>
      </c>
      <c r="J1018" s="12">
        <v>1335.03</v>
      </c>
      <c r="K1018" s="10">
        <v>1355.03</v>
      </c>
      <c r="L1018" s="12">
        <v>1587.38</v>
      </c>
      <c r="M1018" s="13">
        <v>37601</v>
      </c>
      <c r="N1018" s="12"/>
      <c r="O1018" s="13">
        <v>39171</v>
      </c>
      <c r="P1018" s="12">
        <v>59.86</v>
      </c>
      <c r="Q1018" s="12">
        <v>0</v>
      </c>
      <c r="R1018" s="10"/>
      <c r="S1018" s="10"/>
      <c r="T1018" s="10" t="s">
        <v>2996</v>
      </c>
      <c r="U1018" s="10" t="s">
        <v>404</v>
      </c>
      <c r="V1018" s="15">
        <v>39367</v>
      </c>
      <c r="W1018" s="10" t="s">
        <v>2969</v>
      </c>
      <c r="X1018" s="16" t="s">
        <v>5985</v>
      </c>
    </row>
    <row r="1019" spans="1:24" ht="24" customHeight="1" x14ac:dyDescent="0.3">
      <c r="A1019" s="11"/>
      <c r="B1019" s="20">
        <v>439587</v>
      </c>
      <c r="C1019" s="10" t="s">
        <v>5986</v>
      </c>
      <c r="D1019" s="10" t="s">
        <v>48</v>
      </c>
      <c r="E1019" s="11">
        <v>1482</v>
      </c>
      <c r="F1019" s="10" t="s">
        <v>5987</v>
      </c>
      <c r="G1019" s="10" t="s">
        <v>358</v>
      </c>
      <c r="H1019" s="10"/>
      <c r="I1019" s="10" t="s">
        <v>252</v>
      </c>
      <c r="J1019" s="12">
        <v>841.45</v>
      </c>
      <c r="K1019" s="10">
        <v>841.45</v>
      </c>
      <c r="L1019" s="12">
        <v>1080.03</v>
      </c>
      <c r="M1019" s="13" t="s">
        <v>342</v>
      </c>
      <c r="N1019" s="12">
        <v>2181.7800000000002</v>
      </c>
      <c r="O1019" s="13">
        <v>39072</v>
      </c>
      <c r="P1019" s="12">
        <v>44.5</v>
      </c>
      <c r="Q1019" s="12">
        <v>0</v>
      </c>
      <c r="R1019" s="10" t="s">
        <v>4141</v>
      </c>
      <c r="S1019" s="10"/>
      <c r="T1019" s="10" t="s">
        <v>3001</v>
      </c>
      <c r="U1019" s="10" t="s">
        <v>404</v>
      </c>
      <c r="V1019" s="15">
        <v>39297</v>
      </c>
      <c r="W1019" s="10" t="s">
        <v>2969</v>
      </c>
      <c r="X1019" s="16" t="s">
        <v>5988</v>
      </c>
    </row>
    <row r="1020" spans="1:24" ht="24" customHeight="1" x14ac:dyDescent="0.3">
      <c r="A1020" s="11"/>
      <c r="B1020" s="20">
        <v>439589</v>
      </c>
      <c r="C1020" s="10" t="s">
        <v>5989</v>
      </c>
      <c r="D1020" s="10" t="s">
        <v>141</v>
      </c>
      <c r="E1020" s="11">
        <v>154</v>
      </c>
      <c r="F1020" s="10" t="s">
        <v>5990</v>
      </c>
      <c r="G1020" s="10" t="s">
        <v>724</v>
      </c>
      <c r="H1020" s="10"/>
      <c r="I1020" s="10" t="s">
        <v>2732</v>
      </c>
      <c r="J1020" s="12">
        <v>131.80000000000001</v>
      </c>
      <c r="K1020" s="10">
        <v>131.80000000000001</v>
      </c>
      <c r="L1020" s="12">
        <v>179.09</v>
      </c>
      <c r="M1020" s="13">
        <v>39786</v>
      </c>
      <c r="N1020" s="12">
        <v>1213.27</v>
      </c>
      <c r="O1020" s="13" t="s">
        <v>34</v>
      </c>
      <c r="P1020" s="12">
        <v>12</v>
      </c>
      <c r="Q1020" s="12">
        <v>120</v>
      </c>
      <c r="R1020" s="10" t="s">
        <v>53</v>
      </c>
      <c r="S1020" s="10"/>
      <c r="T1020" s="10" t="s">
        <v>608</v>
      </c>
      <c r="U1020" s="10" t="s">
        <v>404</v>
      </c>
      <c r="V1020" s="15">
        <v>40506</v>
      </c>
      <c r="W1020" s="10" t="s">
        <v>2969</v>
      </c>
      <c r="X1020" s="16" t="s">
        <v>5991</v>
      </c>
    </row>
    <row r="1021" spans="1:24" ht="24" customHeight="1" x14ac:dyDescent="0.3">
      <c r="A1021" s="11"/>
      <c r="B1021" s="20">
        <v>439613</v>
      </c>
      <c r="C1021" s="10" t="s">
        <v>5992</v>
      </c>
      <c r="D1021" s="10" t="s">
        <v>48</v>
      </c>
      <c r="E1021" s="11">
        <v>1623</v>
      </c>
      <c r="F1021" s="10" t="s">
        <v>5993</v>
      </c>
      <c r="G1021" s="10" t="s">
        <v>366</v>
      </c>
      <c r="H1021" s="10"/>
      <c r="I1021" s="10" t="s">
        <v>252</v>
      </c>
      <c r="J1021" s="12">
        <v>468.18</v>
      </c>
      <c r="K1021" s="10">
        <v>468.18</v>
      </c>
      <c r="L1021" s="12">
        <v>701.17</v>
      </c>
      <c r="M1021" s="13">
        <v>38709</v>
      </c>
      <c r="N1021" s="12">
        <v>0</v>
      </c>
      <c r="O1021" s="13">
        <v>39171</v>
      </c>
      <c r="P1021" s="12">
        <v>44.5</v>
      </c>
      <c r="Q1021" s="12">
        <v>136.35</v>
      </c>
      <c r="R1021" s="10" t="s">
        <v>35</v>
      </c>
      <c r="S1021" s="10"/>
      <c r="T1021" s="10" t="s">
        <v>2996</v>
      </c>
      <c r="U1021" s="10" t="s">
        <v>404</v>
      </c>
      <c r="V1021" s="15">
        <v>39254</v>
      </c>
      <c r="W1021" s="10" t="s">
        <v>2969</v>
      </c>
      <c r="X1021" s="16" t="s">
        <v>5994</v>
      </c>
    </row>
    <row r="1022" spans="1:24" ht="24" customHeight="1" x14ac:dyDescent="0.3">
      <c r="A1022" s="11"/>
      <c r="B1022" s="20">
        <v>439635</v>
      </c>
      <c r="C1022" s="10" t="s">
        <v>5995</v>
      </c>
      <c r="D1022" s="10" t="s">
        <v>48</v>
      </c>
      <c r="E1022" s="11">
        <v>1508</v>
      </c>
      <c r="F1022" s="10" t="s">
        <v>5996</v>
      </c>
      <c r="G1022" s="10" t="s">
        <v>2987</v>
      </c>
      <c r="H1022" s="10" t="s">
        <v>2973</v>
      </c>
      <c r="I1022" s="10" t="s">
        <v>4316</v>
      </c>
      <c r="J1022" s="12">
        <v>2594.59</v>
      </c>
      <c r="K1022" s="10">
        <v>2594.59</v>
      </c>
      <c r="L1022" s="12">
        <v>4285.4399999999996</v>
      </c>
      <c r="M1022" s="13">
        <v>39689</v>
      </c>
      <c r="N1022" s="12">
        <v>900.25</v>
      </c>
      <c r="O1022" s="13" t="s">
        <v>34</v>
      </c>
      <c r="P1022" s="12">
        <v>157.5</v>
      </c>
      <c r="Q1022" s="12">
        <v>171</v>
      </c>
      <c r="R1022" s="10" t="s">
        <v>35</v>
      </c>
      <c r="S1022" s="10"/>
      <c r="T1022" s="10" t="s">
        <v>608</v>
      </c>
      <c r="U1022" s="10" t="s">
        <v>404</v>
      </c>
      <c r="V1022" s="15">
        <v>40584</v>
      </c>
      <c r="W1022" s="10" t="s">
        <v>2969</v>
      </c>
      <c r="X1022" s="16" t="s">
        <v>5997</v>
      </c>
    </row>
    <row r="1023" spans="1:24" ht="24" customHeight="1" x14ac:dyDescent="0.3">
      <c r="A1023" s="11"/>
      <c r="B1023" s="20">
        <v>439688</v>
      </c>
      <c r="C1023" s="10" t="s">
        <v>5998</v>
      </c>
      <c r="D1023" s="10" t="s">
        <v>48</v>
      </c>
      <c r="E1023" s="11">
        <v>1160</v>
      </c>
      <c r="F1023" s="10" t="s">
        <v>5999</v>
      </c>
      <c r="G1023" s="10" t="s">
        <v>366</v>
      </c>
      <c r="H1023" s="10"/>
      <c r="I1023" s="10" t="s">
        <v>2732</v>
      </c>
      <c r="J1023" s="12">
        <v>2586.6799999999998</v>
      </c>
      <c r="K1023" s="10">
        <v>2586.6799999999998</v>
      </c>
      <c r="L1023" s="12">
        <v>3217.72</v>
      </c>
      <c r="M1023" s="13">
        <v>37965</v>
      </c>
      <c r="N1023" s="12">
        <v>0</v>
      </c>
      <c r="O1023" s="13" t="s">
        <v>34</v>
      </c>
      <c r="P1023" s="12">
        <v>74.83</v>
      </c>
      <c r="Q1023" s="12">
        <v>104.42</v>
      </c>
      <c r="R1023" s="10" t="s">
        <v>3025</v>
      </c>
      <c r="S1023" s="10"/>
      <c r="T1023" s="10" t="s">
        <v>608</v>
      </c>
      <c r="U1023" s="10" t="s">
        <v>404</v>
      </c>
      <c r="V1023" s="15">
        <v>40344</v>
      </c>
      <c r="W1023" s="10" t="s">
        <v>2969</v>
      </c>
      <c r="X1023" s="16" t="s">
        <v>6000</v>
      </c>
    </row>
    <row r="1024" spans="1:24" ht="24" customHeight="1" x14ac:dyDescent="0.3">
      <c r="A1024" s="11"/>
      <c r="B1024" s="20">
        <v>439723</v>
      </c>
      <c r="C1024" s="10" t="s">
        <v>6001</v>
      </c>
      <c r="D1024" s="10" t="s">
        <v>28</v>
      </c>
      <c r="E1024" s="11">
        <v>506</v>
      </c>
      <c r="F1024" s="10" t="s">
        <v>6002</v>
      </c>
      <c r="G1024" s="10" t="s">
        <v>2476</v>
      </c>
      <c r="H1024" s="10"/>
      <c r="I1024" s="10" t="s">
        <v>517</v>
      </c>
      <c r="J1024" s="12">
        <v>1318.97</v>
      </c>
      <c r="K1024" s="10">
        <v>1318.97</v>
      </c>
      <c r="L1024" s="12">
        <v>1369.16</v>
      </c>
      <c r="M1024" s="13">
        <v>38616</v>
      </c>
      <c r="N1024" s="12">
        <v>0</v>
      </c>
      <c r="O1024" s="13" t="s">
        <v>6003</v>
      </c>
      <c r="P1024" s="12">
        <v>22.25</v>
      </c>
      <c r="Q1024" s="12">
        <v>100</v>
      </c>
      <c r="R1024" s="10" t="s">
        <v>1119</v>
      </c>
      <c r="S1024" s="10"/>
      <c r="T1024" s="10" t="s">
        <v>2996</v>
      </c>
      <c r="U1024" s="10" t="s">
        <v>404</v>
      </c>
      <c r="V1024" s="15">
        <v>39283</v>
      </c>
      <c r="W1024" s="10" t="s">
        <v>2969</v>
      </c>
      <c r="X1024" s="16" t="s">
        <v>6004</v>
      </c>
    </row>
    <row r="1025" spans="1:24" ht="24" customHeight="1" x14ac:dyDescent="0.3">
      <c r="A1025" s="11"/>
      <c r="B1025" s="20">
        <v>439735</v>
      </c>
      <c r="C1025" s="10" t="s">
        <v>6005</v>
      </c>
      <c r="D1025" s="10" t="s">
        <v>28</v>
      </c>
      <c r="E1025" s="11">
        <v>267</v>
      </c>
      <c r="F1025" s="10" t="s">
        <v>6006</v>
      </c>
      <c r="G1025" s="10" t="s">
        <v>366</v>
      </c>
      <c r="H1025" s="10"/>
      <c r="I1025" s="10" t="s">
        <v>2732</v>
      </c>
      <c r="J1025" s="12">
        <v>1256.98</v>
      </c>
      <c r="K1025" s="10">
        <v>1063</v>
      </c>
      <c r="L1025" s="12">
        <v>1125.72</v>
      </c>
      <c r="M1025" s="13">
        <v>38974</v>
      </c>
      <c r="N1025" s="12">
        <v>0</v>
      </c>
      <c r="O1025" s="13" t="s">
        <v>34</v>
      </c>
      <c r="P1025" s="12">
        <v>22.25</v>
      </c>
      <c r="Q1025" s="12">
        <v>151.5</v>
      </c>
      <c r="R1025" s="10" t="s">
        <v>35</v>
      </c>
      <c r="S1025" s="10"/>
      <c r="T1025" s="10" t="s">
        <v>3034</v>
      </c>
      <c r="U1025" s="10" t="s">
        <v>404</v>
      </c>
      <c r="V1025" s="15">
        <v>39862</v>
      </c>
      <c r="W1025" s="10" t="s">
        <v>2969</v>
      </c>
      <c r="X1025" s="16" t="s">
        <v>6007</v>
      </c>
    </row>
    <row r="1026" spans="1:24" ht="24" customHeight="1" x14ac:dyDescent="0.3">
      <c r="A1026" s="11"/>
      <c r="B1026" s="20">
        <v>439735</v>
      </c>
      <c r="C1026" s="10" t="s">
        <v>6008</v>
      </c>
      <c r="D1026" s="10" t="s">
        <v>28</v>
      </c>
      <c r="E1026" s="11">
        <v>267</v>
      </c>
      <c r="F1026" s="10" t="s">
        <v>6009</v>
      </c>
      <c r="G1026" s="10" t="s">
        <v>366</v>
      </c>
      <c r="H1026" s="10"/>
      <c r="I1026" s="10" t="s">
        <v>2732</v>
      </c>
      <c r="J1026" s="12">
        <v>1256.98</v>
      </c>
      <c r="K1026" s="10">
        <v>1253.8399999999999</v>
      </c>
      <c r="L1026" s="12">
        <v>1473.63</v>
      </c>
      <c r="M1026" s="13" t="s">
        <v>4516</v>
      </c>
      <c r="N1026" s="12">
        <v>0</v>
      </c>
      <c r="O1026" s="13">
        <v>38722</v>
      </c>
      <c r="P1026" s="12">
        <v>102.07</v>
      </c>
      <c r="Q1026" s="12">
        <v>0</v>
      </c>
      <c r="R1026" s="10"/>
      <c r="S1026" s="10"/>
      <c r="T1026" s="10" t="s">
        <v>3034</v>
      </c>
      <c r="U1026" s="10" t="s">
        <v>404</v>
      </c>
      <c r="V1026" s="15">
        <v>39862</v>
      </c>
      <c r="W1026" s="10" t="s">
        <v>2969</v>
      </c>
      <c r="X1026" s="16" t="s">
        <v>6010</v>
      </c>
    </row>
    <row r="1027" spans="1:24" ht="24" customHeight="1" x14ac:dyDescent="0.3">
      <c r="A1027" s="11"/>
      <c r="B1027" s="20">
        <v>439746</v>
      </c>
      <c r="C1027" s="10" t="s">
        <v>6011</v>
      </c>
      <c r="D1027" s="10" t="s">
        <v>28</v>
      </c>
      <c r="E1027" s="11">
        <v>255</v>
      </c>
      <c r="F1027" s="10" t="s">
        <v>6012</v>
      </c>
      <c r="G1027" s="10" t="s">
        <v>358</v>
      </c>
      <c r="H1027" s="10" t="s">
        <v>2987</v>
      </c>
      <c r="I1027" s="10" t="s">
        <v>421</v>
      </c>
      <c r="J1027" s="12">
        <v>6090.23</v>
      </c>
      <c r="K1027" s="10">
        <v>684.79</v>
      </c>
      <c r="L1027" s="12">
        <v>994.9</v>
      </c>
      <c r="M1027" s="13" t="s">
        <v>1173</v>
      </c>
      <c r="N1027" s="12">
        <v>400</v>
      </c>
      <c r="O1027" s="13" t="s">
        <v>34</v>
      </c>
      <c r="P1027" s="12">
        <v>22.25</v>
      </c>
      <c r="Q1027" s="12">
        <v>93</v>
      </c>
      <c r="R1027" s="10" t="s">
        <v>2974</v>
      </c>
      <c r="S1027" s="10"/>
      <c r="T1027" s="10" t="s">
        <v>3034</v>
      </c>
      <c r="U1027" s="10" t="s">
        <v>404</v>
      </c>
      <c r="V1027" s="15">
        <v>39651</v>
      </c>
      <c r="W1027" s="10" t="s">
        <v>2969</v>
      </c>
      <c r="X1027" s="16" t="s">
        <v>6013</v>
      </c>
    </row>
    <row r="1028" spans="1:24" ht="24" customHeight="1" x14ac:dyDescent="0.3">
      <c r="A1028" s="11"/>
      <c r="B1028" s="20">
        <v>439746</v>
      </c>
      <c r="C1028" s="10" t="s">
        <v>6011</v>
      </c>
      <c r="D1028" s="10" t="s">
        <v>28</v>
      </c>
      <c r="E1028" s="11">
        <v>255</v>
      </c>
      <c r="F1028" s="10" t="s">
        <v>6014</v>
      </c>
      <c r="G1028" s="10" t="s">
        <v>358</v>
      </c>
      <c r="H1028" s="10"/>
      <c r="I1028" s="10" t="s">
        <v>2436</v>
      </c>
      <c r="J1028" s="12">
        <v>6090.23</v>
      </c>
      <c r="K1028" s="10">
        <v>5410.43</v>
      </c>
      <c r="L1028" s="12">
        <v>5664.67</v>
      </c>
      <c r="M1028" s="13" t="s">
        <v>6015</v>
      </c>
      <c r="N1028" s="12">
        <v>0</v>
      </c>
      <c r="O1028" s="13" t="s">
        <v>34</v>
      </c>
      <c r="P1028" s="12">
        <v>79.81</v>
      </c>
      <c r="Q1028" s="12">
        <v>0</v>
      </c>
      <c r="R1028" s="10"/>
      <c r="S1028" s="10"/>
      <c r="T1028" s="10" t="s">
        <v>2996</v>
      </c>
      <c r="U1028" s="10" t="s">
        <v>404</v>
      </c>
      <c r="V1028" s="15">
        <v>39598</v>
      </c>
      <c r="W1028" s="10" t="s">
        <v>2969</v>
      </c>
      <c r="X1028" s="16" t="s">
        <v>6016</v>
      </c>
    </row>
    <row r="1029" spans="1:24" ht="24" customHeight="1" x14ac:dyDescent="0.3">
      <c r="A1029" s="11"/>
      <c r="B1029" s="20">
        <v>439773</v>
      </c>
      <c r="C1029" s="10" t="s">
        <v>6017</v>
      </c>
      <c r="D1029" s="10" t="s">
        <v>48</v>
      </c>
      <c r="E1029" s="11">
        <v>1391</v>
      </c>
      <c r="F1029" s="10" t="s">
        <v>6018</v>
      </c>
      <c r="G1029" s="10" t="s">
        <v>41</v>
      </c>
      <c r="H1029" s="10" t="s">
        <v>31</v>
      </c>
      <c r="I1029" s="10" t="s">
        <v>32</v>
      </c>
      <c r="J1029" s="12">
        <v>1576.98</v>
      </c>
      <c r="K1029" s="10">
        <v>1576.98</v>
      </c>
      <c r="L1029" s="12">
        <v>1729.04</v>
      </c>
      <c r="M1029" s="13">
        <v>38250</v>
      </c>
      <c r="N1029" s="12">
        <v>0</v>
      </c>
      <c r="O1029" s="13" t="s">
        <v>34</v>
      </c>
      <c r="P1029" s="12">
        <v>44.5</v>
      </c>
      <c r="Q1029" s="12">
        <v>0</v>
      </c>
      <c r="R1029" s="10" t="s">
        <v>45</v>
      </c>
      <c r="S1029" s="10"/>
      <c r="T1029" s="10" t="s">
        <v>36</v>
      </c>
      <c r="U1029" s="10" t="s">
        <v>404</v>
      </c>
      <c r="V1029" s="15">
        <v>42958</v>
      </c>
      <c r="W1029" s="10" t="s">
        <v>2969</v>
      </c>
      <c r="X1029" s="16" t="s">
        <v>22660</v>
      </c>
    </row>
    <row r="1030" spans="1:24" ht="24" customHeight="1" x14ac:dyDescent="0.3">
      <c r="A1030" s="11"/>
      <c r="B1030" s="20">
        <v>439836</v>
      </c>
      <c r="C1030" s="10" t="s">
        <v>6019</v>
      </c>
      <c r="D1030" s="10" t="s">
        <v>141</v>
      </c>
      <c r="E1030" s="11">
        <v>155</v>
      </c>
      <c r="F1030" s="10" t="s">
        <v>6020</v>
      </c>
      <c r="G1030" s="10" t="s">
        <v>419</v>
      </c>
      <c r="H1030" s="10"/>
      <c r="I1030" s="10" t="s">
        <v>252</v>
      </c>
      <c r="J1030" s="12">
        <v>471.24</v>
      </c>
      <c r="K1030" s="10">
        <v>471.24</v>
      </c>
      <c r="L1030" s="12">
        <v>595.34</v>
      </c>
      <c r="M1030" s="13">
        <v>39296</v>
      </c>
      <c r="N1030" s="12">
        <v>1580</v>
      </c>
      <c r="O1030" s="13" t="s">
        <v>34</v>
      </c>
      <c r="P1030" s="12">
        <v>96</v>
      </c>
      <c r="Q1030" s="12">
        <v>42.5</v>
      </c>
      <c r="R1030" s="10"/>
      <c r="S1030" s="10"/>
      <c r="T1030" s="10" t="s">
        <v>608</v>
      </c>
      <c r="U1030" s="10" t="s">
        <v>404</v>
      </c>
      <c r="V1030" s="15">
        <v>40147</v>
      </c>
      <c r="W1030" s="10" t="s">
        <v>2969</v>
      </c>
      <c r="X1030" s="16" t="s">
        <v>6021</v>
      </c>
    </row>
    <row r="1031" spans="1:24" ht="24" customHeight="1" x14ac:dyDescent="0.3">
      <c r="A1031" s="11"/>
      <c r="B1031" s="20">
        <v>439843</v>
      </c>
      <c r="C1031" s="10" t="s">
        <v>6022</v>
      </c>
      <c r="D1031" s="10" t="s">
        <v>48</v>
      </c>
      <c r="E1031" s="11">
        <v>1561</v>
      </c>
      <c r="F1031" s="10" t="s">
        <v>6023</v>
      </c>
      <c r="G1031" s="10" t="s">
        <v>607</v>
      </c>
      <c r="H1031" s="10"/>
      <c r="I1031" s="10" t="s">
        <v>159</v>
      </c>
      <c r="J1031" s="12">
        <v>517.26</v>
      </c>
      <c r="K1031" s="10">
        <v>517.26</v>
      </c>
      <c r="L1031" s="12">
        <v>709.87</v>
      </c>
      <c r="M1031" s="13">
        <v>38245</v>
      </c>
      <c r="N1031" s="12">
        <v>0</v>
      </c>
      <c r="O1031" s="13" t="s">
        <v>34</v>
      </c>
      <c r="P1031" s="12">
        <v>89</v>
      </c>
      <c r="Q1031" s="12">
        <v>0</v>
      </c>
      <c r="R1031" s="10"/>
      <c r="S1031" s="10"/>
      <c r="T1031" s="10" t="s">
        <v>2996</v>
      </c>
      <c r="U1031" s="10" t="s">
        <v>404</v>
      </c>
      <c r="V1031" s="15">
        <v>39715</v>
      </c>
      <c r="W1031" s="10" t="s">
        <v>2969</v>
      </c>
      <c r="X1031" s="16" t="s">
        <v>6024</v>
      </c>
    </row>
    <row r="1032" spans="1:24" ht="24" customHeight="1" x14ac:dyDescent="0.3">
      <c r="A1032" s="11"/>
      <c r="B1032" s="20">
        <v>439866</v>
      </c>
      <c r="C1032" s="10" t="s">
        <v>6025</v>
      </c>
      <c r="D1032" s="10" t="s">
        <v>48</v>
      </c>
      <c r="E1032" s="11">
        <v>1400</v>
      </c>
      <c r="F1032" s="10" t="s">
        <v>6026</v>
      </c>
      <c r="G1032" s="10" t="s">
        <v>1185</v>
      </c>
      <c r="H1032" s="10"/>
      <c r="I1032" s="10" t="s">
        <v>252</v>
      </c>
      <c r="J1032" s="12">
        <v>604.09</v>
      </c>
      <c r="K1032" s="10">
        <v>604.09</v>
      </c>
      <c r="L1032" s="12">
        <v>1049.43</v>
      </c>
      <c r="M1032" s="13" t="s">
        <v>2007</v>
      </c>
      <c r="N1032" s="12"/>
      <c r="O1032" s="13" t="s">
        <v>34</v>
      </c>
      <c r="P1032" s="12">
        <v>44.5</v>
      </c>
      <c r="Q1032" s="12">
        <v>118.23</v>
      </c>
      <c r="R1032" s="10" t="s">
        <v>35</v>
      </c>
      <c r="S1032" s="10"/>
      <c r="T1032" s="10" t="s">
        <v>2996</v>
      </c>
      <c r="U1032" s="10" t="s">
        <v>404</v>
      </c>
      <c r="V1032" s="15">
        <v>39281</v>
      </c>
      <c r="W1032" s="10" t="s">
        <v>2969</v>
      </c>
      <c r="X1032" s="16" t="s">
        <v>6027</v>
      </c>
    </row>
    <row r="1033" spans="1:24" ht="24" customHeight="1" x14ac:dyDescent="0.3">
      <c r="A1033" s="11"/>
      <c r="B1033" s="20">
        <v>439869</v>
      </c>
      <c r="C1033" s="10" t="s">
        <v>6028</v>
      </c>
      <c r="D1033" s="10" t="s">
        <v>48</v>
      </c>
      <c r="E1033" s="11">
        <v>1745</v>
      </c>
      <c r="F1033" s="10" t="s">
        <v>6029</v>
      </c>
      <c r="G1033" s="10" t="s">
        <v>366</v>
      </c>
      <c r="H1033" s="10"/>
      <c r="I1033" s="10" t="s">
        <v>2455</v>
      </c>
      <c r="J1033" s="12">
        <v>609.04</v>
      </c>
      <c r="K1033" s="10">
        <v>609.04</v>
      </c>
      <c r="L1033" s="12">
        <v>745.66</v>
      </c>
      <c r="M1033" s="13">
        <v>38492</v>
      </c>
      <c r="N1033" s="12">
        <v>1204.0899999999999</v>
      </c>
      <c r="O1033" s="13" t="s">
        <v>34</v>
      </c>
      <c r="P1033" s="12">
        <v>0</v>
      </c>
      <c r="Q1033" s="12">
        <v>0</v>
      </c>
      <c r="R1033" s="10"/>
      <c r="S1033" s="10"/>
      <c r="T1033" s="10" t="s">
        <v>608</v>
      </c>
      <c r="U1033" s="10" t="s">
        <v>404</v>
      </c>
      <c r="V1033" s="15">
        <v>40711</v>
      </c>
      <c r="W1033" s="10" t="s">
        <v>2969</v>
      </c>
      <c r="X1033" s="16" t="s">
        <v>6030</v>
      </c>
    </row>
    <row r="1034" spans="1:24" ht="24" customHeight="1" x14ac:dyDescent="0.3">
      <c r="A1034" s="11"/>
      <c r="B1034" s="20">
        <v>439886</v>
      </c>
      <c r="C1034" s="10" t="s">
        <v>6031</v>
      </c>
      <c r="D1034" s="10" t="s">
        <v>48</v>
      </c>
      <c r="E1034" s="11">
        <v>1218</v>
      </c>
      <c r="F1034" s="10" t="s">
        <v>6032</v>
      </c>
      <c r="G1034" s="10" t="s">
        <v>3017</v>
      </c>
      <c r="H1034" s="10"/>
      <c r="I1034" s="10" t="s">
        <v>159</v>
      </c>
      <c r="J1034" s="12">
        <v>928.51</v>
      </c>
      <c r="K1034" s="10">
        <v>928.51</v>
      </c>
      <c r="L1034" s="12">
        <v>1080.33</v>
      </c>
      <c r="M1034" s="13">
        <v>37806</v>
      </c>
      <c r="N1034" s="12">
        <v>0</v>
      </c>
      <c r="O1034" s="13" t="s">
        <v>34</v>
      </c>
      <c r="P1034" s="12">
        <v>59.86</v>
      </c>
      <c r="Q1034" s="12">
        <v>0</v>
      </c>
      <c r="R1034" s="10"/>
      <c r="S1034" s="10"/>
      <c r="T1034" s="10" t="s">
        <v>774</v>
      </c>
      <c r="U1034" s="10" t="s">
        <v>404</v>
      </c>
      <c r="V1034" s="15">
        <v>39167</v>
      </c>
      <c r="W1034" s="10" t="s">
        <v>2969</v>
      </c>
      <c r="X1034" s="16" t="s">
        <v>6033</v>
      </c>
    </row>
    <row r="1035" spans="1:24" ht="24" customHeight="1" x14ac:dyDescent="0.3">
      <c r="A1035" s="11"/>
      <c r="B1035" s="20">
        <v>439889</v>
      </c>
      <c r="C1035" s="10" t="s">
        <v>6034</v>
      </c>
      <c r="D1035" s="10" t="s">
        <v>28</v>
      </c>
      <c r="E1035" s="11">
        <v>300</v>
      </c>
      <c r="F1035" s="10" t="s">
        <v>6035</v>
      </c>
      <c r="G1035" s="10" t="s">
        <v>366</v>
      </c>
      <c r="H1035" s="10"/>
      <c r="I1035" s="10" t="s">
        <v>826</v>
      </c>
      <c r="J1035" s="12">
        <v>2080.7800000000002</v>
      </c>
      <c r="K1035" s="10">
        <v>2069.1</v>
      </c>
      <c r="L1035" s="12">
        <v>2148.46</v>
      </c>
      <c r="M1035" s="13" t="s">
        <v>6036</v>
      </c>
      <c r="N1035" s="12">
        <v>0</v>
      </c>
      <c r="O1035" s="13" t="s">
        <v>34</v>
      </c>
      <c r="P1035" s="12">
        <v>39.909999999999997</v>
      </c>
      <c r="Q1035" s="12">
        <v>0</v>
      </c>
      <c r="R1035" s="10"/>
      <c r="S1035" s="10"/>
      <c r="T1035" s="10" t="s">
        <v>774</v>
      </c>
      <c r="U1035" s="10" t="s">
        <v>404</v>
      </c>
      <c r="V1035" s="15">
        <v>38933</v>
      </c>
      <c r="W1035" s="10" t="s">
        <v>2969</v>
      </c>
      <c r="X1035" s="16" t="s">
        <v>6037</v>
      </c>
    </row>
    <row r="1036" spans="1:24" ht="24" customHeight="1" x14ac:dyDescent="0.3">
      <c r="A1036" s="11"/>
      <c r="B1036" s="20">
        <v>439924</v>
      </c>
      <c r="C1036" s="10" t="s">
        <v>6038</v>
      </c>
      <c r="D1036" s="10" t="s">
        <v>48</v>
      </c>
      <c r="E1036" s="11">
        <v>1239</v>
      </c>
      <c r="F1036" s="10" t="s">
        <v>6039</v>
      </c>
      <c r="G1036" s="10" t="s">
        <v>419</v>
      </c>
      <c r="H1036" s="10"/>
      <c r="I1036" s="10" t="s">
        <v>252</v>
      </c>
      <c r="J1036" s="12">
        <v>911.78</v>
      </c>
      <c r="K1036" s="10">
        <v>911.78</v>
      </c>
      <c r="L1036" s="12">
        <v>1229.57</v>
      </c>
      <c r="M1036" s="13">
        <v>38013</v>
      </c>
      <c r="N1036" s="12">
        <v>0</v>
      </c>
      <c r="O1036" s="13" t="s">
        <v>34</v>
      </c>
      <c r="P1036" s="12">
        <v>42.2</v>
      </c>
      <c r="Q1036" s="12">
        <v>98.12</v>
      </c>
      <c r="R1036" s="10" t="s">
        <v>124</v>
      </c>
      <c r="S1036" s="10"/>
      <c r="T1036" s="10" t="s">
        <v>2813</v>
      </c>
      <c r="U1036" s="10" t="s">
        <v>404</v>
      </c>
      <c r="V1036" s="15">
        <v>39745</v>
      </c>
      <c r="W1036" s="10" t="s">
        <v>2969</v>
      </c>
      <c r="X1036" s="16" t="s">
        <v>6040</v>
      </c>
    </row>
    <row r="1037" spans="1:24" ht="24" customHeight="1" x14ac:dyDescent="0.3">
      <c r="A1037" s="11"/>
      <c r="B1037" s="20">
        <v>451238</v>
      </c>
      <c r="C1037" s="10" t="s">
        <v>6041</v>
      </c>
      <c r="D1037" s="10" t="s">
        <v>28</v>
      </c>
      <c r="E1037" s="11">
        <v>1990</v>
      </c>
      <c r="F1037" s="10" t="s">
        <v>6042</v>
      </c>
      <c r="G1037" s="10"/>
      <c r="H1037" s="10"/>
      <c r="I1037" s="10"/>
      <c r="J1037" s="12">
        <v>1050.92</v>
      </c>
      <c r="K1037" s="10"/>
      <c r="L1037" s="12"/>
      <c r="M1037" s="13"/>
      <c r="N1037" s="12"/>
      <c r="O1037" s="13"/>
      <c r="P1037" s="12"/>
      <c r="Q1037" s="12"/>
      <c r="R1037" s="10"/>
      <c r="S1037" s="10"/>
      <c r="T1037" s="10" t="s">
        <v>72</v>
      </c>
      <c r="U1037" s="10" t="s">
        <v>3057</v>
      </c>
      <c r="V1037" s="15">
        <v>41569</v>
      </c>
      <c r="W1037" s="10" t="s">
        <v>2969</v>
      </c>
      <c r="X1037" s="16" t="s">
        <v>6043</v>
      </c>
    </row>
    <row r="1038" spans="1:24" ht="24" customHeight="1" x14ac:dyDescent="0.3">
      <c r="A1038" s="11"/>
      <c r="B1038" s="20">
        <v>452743</v>
      </c>
      <c r="C1038" s="10" t="s">
        <v>2702</v>
      </c>
      <c r="D1038" s="10" t="s">
        <v>48</v>
      </c>
      <c r="E1038" s="11">
        <v>2877</v>
      </c>
      <c r="F1038" s="10" t="s">
        <v>6044</v>
      </c>
      <c r="G1038" s="10"/>
      <c r="H1038" s="10"/>
      <c r="I1038" s="10" t="s">
        <v>845</v>
      </c>
      <c r="J1038" s="10">
        <v>508.61</v>
      </c>
      <c r="K1038" s="51"/>
      <c r="L1038" s="12">
        <v>557.34</v>
      </c>
      <c r="M1038" s="13">
        <v>41596</v>
      </c>
      <c r="N1038" s="12"/>
      <c r="O1038" s="13"/>
      <c r="P1038" s="12">
        <v>84.15</v>
      </c>
      <c r="Q1038" s="12"/>
      <c r="R1038" s="10"/>
      <c r="S1038" s="10"/>
      <c r="T1038" s="10" t="s">
        <v>152</v>
      </c>
      <c r="U1038" s="13" t="s">
        <v>404</v>
      </c>
      <c r="V1038" s="15">
        <v>41786</v>
      </c>
      <c r="W1038" s="10" t="s">
        <v>2969</v>
      </c>
      <c r="X1038" s="16" t="s">
        <v>6045</v>
      </c>
    </row>
    <row r="1039" spans="1:24" ht="24" customHeight="1" x14ac:dyDescent="0.3">
      <c r="A1039" s="11"/>
      <c r="B1039" s="20">
        <v>452749</v>
      </c>
      <c r="C1039" s="10" t="s">
        <v>2410</v>
      </c>
      <c r="D1039" s="10" t="s">
        <v>2350</v>
      </c>
      <c r="E1039" s="11">
        <v>1213</v>
      </c>
      <c r="F1039" s="10" t="s">
        <v>6046</v>
      </c>
      <c r="G1039" s="9">
        <v>4</v>
      </c>
      <c r="H1039" s="10"/>
      <c r="I1039" s="10" t="s">
        <v>2043</v>
      </c>
      <c r="J1039" s="12">
        <v>328.9</v>
      </c>
      <c r="K1039" s="10"/>
      <c r="L1039" s="12">
        <v>329.15</v>
      </c>
      <c r="M1039" s="13">
        <v>41390</v>
      </c>
      <c r="N1039" s="12"/>
      <c r="O1039" s="13"/>
      <c r="P1039" s="12"/>
      <c r="Q1039" s="12"/>
      <c r="R1039" s="10"/>
      <c r="S1039" s="10"/>
      <c r="T1039" s="10" t="s">
        <v>72</v>
      </c>
      <c r="U1039" s="10" t="s">
        <v>404</v>
      </c>
      <c r="V1039" s="15">
        <v>41701</v>
      </c>
      <c r="W1039" s="10" t="s">
        <v>2969</v>
      </c>
      <c r="X1039" s="16" t="s">
        <v>6047</v>
      </c>
    </row>
    <row r="1040" spans="1:24" ht="24" customHeight="1" x14ac:dyDescent="0.3">
      <c r="A1040" s="11"/>
      <c r="B1040" s="20">
        <v>453496</v>
      </c>
      <c r="C1040" s="10" t="s">
        <v>6048</v>
      </c>
      <c r="D1040" s="10" t="s">
        <v>28</v>
      </c>
      <c r="E1040" s="11">
        <v>1118</v>
      </c>
      <c r="F1040" s="10" t="s">
        <v>6049</v>
      </c>
      <c r="G1040" s="10">
        <v>1</v>
      </c>
      <c r="H1040" s="10"/>
      <c r="I1040" s="10" t="s">
        <v>1982</v>
      </c>
      <c r="J1040" s="12">
        <v>1172.83</v>
      </c>
      <c r="K1040" s="10">
        <v>0</v>
      </c>
      <c r="L1040" s="12">
        <v>1517.96</v>
      </c>
      <c r="M1040" s="13">
        <v>40130</v>
      </c>
      <c r="N1040" s="12"/>
      <c r="O1040" s="13" t="s">
        <v>34</v>
      </c>
      <c r="P1040" s="12">
        <v>25.5</v>
      </c>
      <c r="Q1040" s="12">
        <v>127.5</v>
      </c>
      <c r="R1040" s="10" t="s">
        <v>53</v>
      </c>
      <c r="S1040" s="10"/>
      <c r="T1040" s="10" t="s">
        <v>608</v>
      </c>
      <c r="U1040" s="10" t="s">
        <v>404</v>
      </c>
      <c r="V1040" s="15">
        <v>40554</v>
      </c>
      <c r="W1040" s="10" t="s">
        <v>2969</v>
      </c>
      <c r="X1040" s="16" t="s">
        <v>6050</v>
      </c>
    </row>
    <row r="1041" spans="1:24" ht="24" customHeight="1" x14ac:dyDescent="0.3">
      <c r="A1041" s="11"/>
      <c r="B1041" s="20">
        <v>453500</v>
      </c>
      <c r="C1041" s="10" t="s">
        <v>6051</v>
      </c>
      <c r="D1041" s="10" t="s">
        <v>48</v>
      </c>
      <c r="E1041" s="11">
        <v>2158</v>
      </c>
      <c r="F1041" s="10" t="s">
        <v>16249</v>
      </c>
      <c r="G1041" s="10"/>
      <c r="H1041" s="10"/>
      <c r="I1041" s="10" t="s">
        <v>64</v>
      </c>
      <c r="J1041" s="12">
        <v>904.02</v>
      </c>
      <c r="K1041" s="10">
        <v>844.51</v>
      </c>
      <c r="L1041" s="12">
        <v>1018.17</v>
      </c>
      <c r="M1041" s="13">
        <v>39916</v>
      </c>
      <c r="N1041" s="12">
        <v>0</v>
      </c>
      <c r="O1041" s="13" t="s">
        <v>34</v>
      </c>
      <c r="P1041" s="12">
        <v>12</v>
      </c>
      <c r="Q1041" s="12">
        <v>0</v>
      </c>
      <c r="R1041" s="10"/>
      <c r="S1041" s="10"/>
      <c r="T1041" s="10" t="s">
        <v>608</v>
      </c>
      <c r="U1041" s="10" t="s">
        <v>404</v>
      </c>
      <c r="V1041" s="15">
        <v>41243</v>
      </c>
      <c r="W1041" s="10" t="s">
        <v>2969</v>
      </c>
      <c r="X1041" s="16" t="s">
        <v>6052</v>
      </c>
    </row>
    <row r="1042" spans="1:24" ht="24" customHeight="1" x14ac:dyDescent="0.3">
      <c r="A1042" s="11"/>
      <c r="B1042" s="20">
        <v>453500</v>
      </c>
      <c r="C1042" s="10" t="s">
        <v>6053</v>
      </c>
      <c r="D1042" s="10" t="s">
        <v>48</v>
      </c>
      <c r="E1042" s="11">
        <v>2158</v>
      </c>
      <c r="F1042" s="10" t="s">
        <v>6054</v>
      </c>
      <c r="G1042" s="10">
        <v>2</v>
      </c>
      <c r="H1042" s="10"/>
      <c r="I1042" s="10" t="s">
        <v>2002</v>
      </c>
      <c r="J1042" s="12">
        <v>904.02</v>
      </c>
      <c r="K1042" s="10"/>
      <c r="L1042" s="12">
        <v>1257.3699999999999</v>
      </c>
      <c r="M1042" s="13">
        <v>41243</v>
      </c>
      <c r="N1042" s="12">
        <v>0</v>
      </c>
      <c r="O1042" s="13"/>
      <c r="P1042" s="12"/>
      <c r="Q1042" s="12"/>
      <c r="R1042" s="10"/>
      <c r="S1042" s="10"/>
      <c r="T1042" s="10" t="s">
        <v>72</v>
      </c>
      <c r="U1042" s="10" t="s">
        <v>73</v>
      </c>
      <c r="V1042" s="15">
        <v>41529</v>
      </c>
      <c r="W1042" s="10" t="s">
        <v>2969</v>
      </c>
      <c r="X1042" s="16" t="s">
        <v>6055</v>
      </c>
    </row>
    <row r="1043" spans="1:24" ht="24" customHeight="1" x14ac:dyDescent="0.3">
      <c r="A1043" s="11"/>
      <c r="B1043" s="20">
        <v>453509</v>
      </c>
      <c r="C1043" s="10" t="s">
        <v>6056</v>
      </c>
      <c r="D1043" s="10" t="s">
        <v>2350</v>
      </c>
      <c r="E1043" s="11">
        <v>224</v>
      </c>
      <c r="F1043" s="10" t="s">
        <v>6057</v>
      </c>
      <c r="G1043" s="9" t="s">
        <v>427</v>
      </c>
      <c r="H1043" s="10"/>
      <c r="I1043" s="10" t="s">
        <v>2736</v>
      </c>
      <c r="J1043" s="12">
        <v>1153.1099999999999</v>
      </c>
      <c r="K1043" s="10">
        <v>0</v>
      </c>
      <c r="L1043" s="12">
        <v>1198.68</v>
      </c>
      <c r="M1043" s="13">
        <v>40176</v>
      </c>
      <c r="N1043" s="12"/>
      <c r="O1043" s="13" t="s">
        <v>34</v>
      </c>
      <c r="P1043" s="12">
        <v>357</v>
      </c>
      <c r="Q1043" s="12">
        <v>0</v>
      </c>
      <c r="R1043" s="10"/>
      <c r="S1043" s="10"/>
      <c r="T1043" s="10" t="s">
        <v>608</v>
      </c>
      <c r="U1043" s="10" t="s">
        <v>404</v>
      </c>
      <c r="V1043" s="15">
        <v>41382</v>
      </c>
      <c r="W1043" s="10" t="s">
        <v>2969</v>
      </c>
      <c r="X1043" s="16" t="s">
        <v>6058</v>
      </c>
    </row>
    <row r="1044" spans="1:24" ht="24" customHeight="1" x14ac:dyDescent="0.3">
      <c r="A1044" s="11"/>
      <c r="B1044" s="20">
        <v>453509</v>
      </c>
      <c r="C1044" s="10" t="s">
        <v>6056</v>
      </c>
      <c r="D1044" s="10" t="s">
        <v>2350</v>
      </c>
      <c r="E1044" s="11">
        <v>224</v>
      </c>
      <c r="F1044" s="10" t="s">
        <v>6059</v>
      </c>
      <c r="G1044" s="9">
        <v>2</v>
      </c>
      <c r="H1044" s="10"/>
      <c r="I1044" s="10" t="s">
        <v>1982</v>
      </c>
      <c r="J1044" s="12">
        <v>1153.1099999999999</v>
      </c>
      <c r="K1044" s="10"/>
      <c r="L1044" s="12">
        <v>1265.1199999999999</v>
      </c>
      <c r="M1044" s="13">
        <v>40472</v>
      </c>
      <c r="N1044" s="12">
        <v>0</v>
      </c>
      <c r="O1044" s="13"/>
      <c r="P1044" s="12">
        <v>38.25</v>
      </c>
      <c r="Q1044" s="12">
        <v>126.86</v>
      </c>
      <c r="R1044" s="10" t="s">
        <v>53</v>
      </c>
      <c r="S1044" s="10"/>
      <c r="T1044" s="10" t="s">
        <v>608</v>
      </c>
      <c r="U1044" s="10" t="s">
        <v>404</v>
      </c>
      <c r="V1044" s="15">
        <v>40759</v>
      </c>
      <c r="W1044" s="10" t="s">
        <v>2969</v>
      </c>
      <c r="X1044" s="16" t="s">
        <v>6060</v>
      </c>
    </row>
    <row r="1045" spans="1:24" ht="24" customHeight="1" x14ac:dyDescent="0.3">
      <c r="A1045" s="11"/>
      <c r="B1045" s="20">
        <v>453562</v>
      </c>
      <c r="C1045" s="10" t="s">
        <v>6061</v>
      </c>
      <c r="D1045" s="10" t="s">
        <v>28</v>
      </c>
      <c r="E1045" s="11">
        <v>1242</v>
      </c>
      <c r="F1045" s="10"/>
      <c r="G1045" s="10"/>
      <c r="H1045" s="10"/>
      <c r="I1045" s="10"/>
      <c r="J1045" s="12">
        <v>694.07</v>
      </c>
      <c r="K1045" s="10"/>
      <c r="L1045" s="12"/>
      <c r="M1045" s="13"/>
      <c r="N1045" s="12"/>
      <c r="O1045" s="13"/>
      <c r="P1045" s="12"/>
      <c r="Q1045" s="12"/>
      <c r="R1045" s="10"/>
      <c r="S1045" s="10"/>
      <c r="T1045" s="10" t="s">
        <v>608</v>
      </c>
      <c r="U1045" s="10" t="s">
        <v>404</v>
      </c>
      <c r="V1045" s="15">
        <v>40463</v>
      </c>
      <c r="W1045" s="10" t="s">
        <v>2969</v>
      </c>
      <c r="X1045" s="16" t="s">
        <v>6062</v>
      </c>
    </row>
    <row r="1046" spans="1:24" ht="24" customHeight="1" x14ac:dyDescent="0.3">
      <c r="A1046" s="11"/>
      <c r="B1046" s="20">
        <v>453579</v>
      </c>
      <c r="C1046" s="10" t="s">
        <v>6063</v>
      </c>
      <c r="D1046" s="10" t="s">
        <v>48</v>
      </c>
      <c r="E1046" s="11">
        <v>1738</v>
      </c>
      <c r="F1046" s="10" t="s">
        <v>6064</v>
      </c>
      <c r="G1046" s="10"/>
      <c r="H1046" s="10"/>
      <c r="I1046" s="10" t="s">
        <v>252</v>
      </c>
      <c r="J1046" s="12">
        <v>362.47</v>
      </c>
      <c r="K1046" s="10">
        <v>362.47</v>
      </c>
      <c r="L1046" s="12">
        <v>444.16</v>
      </c>
      <c r="M1046" s="13">
        <v>38709</v>
      </c>
      <c r="N1046" s="12"/>
      <c r="O1046" s="13" t="s">
        <v>34</v>
      </c>
      <c r="P1046" s="12">
        <v>44.5</v>
      </c>
      <c r="Q1046" s="12">
        <v>161.51999999999998</v>
      </c>
      <c r="R1046" s="10" t="s">
        <v>35</v>
      </c>
      <c r="S1046" s="10"/>
      <c r="T1046" s="10" t="s">
        <v>608</v>
      </c>
      <c r="U1046" s="10" t="s">
        <v>404</v>
      </c>
      <c r="V1046" s="15">
        <v>41313</v>
      </c>
      <c r="W1046" s="10" t="s">
        <v>2969</v>
      </c>
      <c r="X1046" s="16" t="s">
        <v>6065</v>
      </c>
    </row>
    <row r="1047" spans="1:24" ht="24" customHeight="1" x14ac:dyDescent="0.3">
      <c r="A1047" s="11"/>
      <c r="B1047" s="20">
        <v>453599</v>
      </c>
      <c r="C1047" s="10" t="s">
        <v>6066</v>
      </c>
      <c r="D1047" s="10" t="s">
        <v>28</v>
      </c>
      <c r="E1047" s="11">
        <v>351</v>
      </c>
      <c r="F1047" s="10" t="s">
        <v>6067</v>
      </c>
      <c r="G1047" s="10"/>
      <c r="H1047" s="10"/>
      <c r="I1047" s="10" t="s">
        <v>2578</v>
      </c>
      <c r="J1047" s="12">
        <v>0</v>
      </c>
      <c r="K1047" s="10">
        <v>577.37</v>
      </c>
      <c r="L1047" s="12">
        <v>567.82000000000005</v>
      </c>
      <c r="M1047" s="13" t="s">
        <v>34</v>
      </c>
      <c r="N1047" s="12">
        <v>0</v>
      </c>
      <c r="O1047" s="13" t="s">
        <v>34</v>
      </c>
      <c r="P1047" s="12">
        <v>0</v>
      </c>
      <c r="Q1047" s="12">
        <v>0</v>
      </c>
      <c r="R1047" s="10"/>
      <c r="S1047" s="10"/>
      <c r="T1047" s="10" t="s">
        <v>3297</v>
      </c>
      <c r="U1047" s="10" t="s">
        <v>404</v>
      </c>
      <c r="V1047" s="15">
        <v>39008</v>
      </c>
      <c r="W1047" s="10" t="s">
        <v>2969</v>
      </c>
      <c r="X1047" s="16" t="s">
        <v>6068</v>
      </c>
    </row>
    <row r="1048" spans="1:24" ht="24" customHeight="1" x14ac:dyDescent="0.3">
      <c r="A1048" s="11"/>
      <c r="B1048" s="20">
        <v>453671</v>
      </c>
      <c r="C1048" s="10" t="s">
        <v>6069</v>
      </c>
      <c r="D1048" s="10" t="s">
        <v>28</v>
      </c>
      <c r="E1048" s="11">
        <v>378</v>
      </c>
      <c r="F1048" s="10" t="s">
        <v>6070</v>
      </c>
      <c r="G1048" s="10" t="s">
        <v>419</v>
      </c>
      <c r="H1048" s="10"/>
      <c r="I1048" s="10" t="s">
        <v>2728</v>
      </c>
      <c r="J1048" s="12">
        <v>700.68</v>
      </c>
      <c r="K1048" s="10">
        <v>649.11</v>
      </c>
      <c r="L1048" s="12">
        <v>685.96</v>
      </c>
      <c r="M1048" s="13" t="s">
        <v>5392</v>
      </c>
      <c r="N1048" s="12">
        <v>0</v>
      </c>
      <c r="O1048" s="13" t="s">
        <v>34</v>
      </c>
      <c r="P1048" s="12">
        <v>22.25</v>
      </c>
      <c r="Q1048" s="12">
        <v>107.96</v>
      </c>
      <c r="R1048" s="10" t="s">
        <v>124</v>
      </c>
      <c r="S1048" s="10"/>
      <c r="T1048" s="10" t="s">
        <v>608</v>
      </c>
      <c r="U1048" s="10" t="s">
        <v>404</v>
      </c>
      <c r="V1048" s="15">
        <v>40276</v>
      </c>
      <c r="W1048" s="10" t="s">
        <v>2969</v>
      </c>
      <c r="X1048" s="16" t="s">
        <v>6071</v>
      </c>
    </row>
    <row r="1049" spans="1:24" ht="24" customHeight="1" x14ac:dyDescent="0.3">
      <c r="A1049" s="11"/>
      <c r="B1049" s="20">
        <v>453682</v>
      </c>
      <c r="C1049" s="10" t="s">
        <v>6072</v>
      </c>
      <c r="D1049" s="10" t="s">
        <v>48</v>
      </c>
      <c r="E1049" s="11">
        <v>1746</v>
      </c>
      <c r="F1049" s="10" t="s">
        <v>6073</v>
      </c>
      <c r="G1049" s="10" t="s">
        <v>366</v>
      </c>
      <c r="H1049" s="10" t="s">
        <v>419</v>
      </c>
      <c r="I1049" s="10" t="s">
        <v>421</v>
      </c>
      <c r="J1049" s="12">
        <v>638.67999999999995</v>
      </c>
      <c r="K1049" s="10">
        <v>638.67999999999995</v>
      </c>
      <c r="L1049" s="12">
        <v>972.08</v>
      </c>
      <c r="M1049" s="13">
        <v>39282</v>
      </c>
      <c r="N1049" s="12">
        <v>0</v>
      </c>
      <c r="O1049" s="13" t="s">
        <v>34</v>
      </c>
      <c r="P1049" s="12">
        <v>46.25</v>
      </c>
      <c r="Q1049" s="12">
        <v>0</v>
      </c>
      <c r="R1049" s="10" t="s">
        <v>62</v>
      </c>
      <c r="S1049" s="10"/>
      <c r="T1049" s="10" t="s">
        <v>36</v>
      </c>
      <c r="U1049" s="10" t="s">
        <v>3787</v>
      </c>
      <c r="V1049" s="15">
        <v>43241</v>
      </c>
      <c r="W1049" s="10" t="s">
        <v>2969</v>
      </c>
      <c r="X1049" s="16" t="s">
        <v>22959</v>
      </c>
    </row>
    <row r="1050" spans="1:24" ht="24" customHeight="1" x14ac:dyDescent="0.3">
      <c r="A1050" s="11"/>
      <c r="B1050" s="20">
        <v>453705</v>
      </c>
      <c r="C1050" s="10" t="s">
        <v>6074</v>
      </c>
      <c r="D1050" s="10" t="s">
        <v>28</v>
      </c>
      <c r="E1050" s="11">
        <v>880</v>
      </c>
      <c r="F1050" s="10" t="s">
        <v>6075</v>
      </c>
      <c r="G1050" s="10"/>
      <c r="H1050" s="10"/>
      <c r="I1050" s="10" t="s">
        <v>397</v>
      </c>
      <c r="J1050" s="12">
        <v>0</v>
      </c>
      <c r="K1050" s="10">
        <v>0</v>
      </c>
      <c r="L1050" s="12">
        <v>1982.17</v>
      </c>
      <c r="M1050" s="13">
        <v>39940</v>
      </c>
      <c r="N1050" s="12">
        <v>0</v>
      </c>
      <c r="O1050" s="13" t="s">
        <v>34</v>
      </c>
      <c r="P1050" s="12">
        <v>19.13</v>
      </c>
      <c r="Q1050" s="12">
        <v>127.5</v>
      </c>
      <c r="R1050" s="10" t="s">
        <v>35</v>
      </c>
      <c r="S1050" s="10"/>
      <c r="T1050" s="10" t="s">
        <v>608</v>
      </c>
      <c r="U1050" s="10" t="s">
        <v>404</v>
      </c>
      <c r="V1050" s="15">
        <v>40681</v>
      </c>
      <c r="W1050" s="10" t="s">
        <v>2969</v>
      </c>
      <c r="X1050" s="16" t="s">
        <v>6076</v>
      </c>
    </row>
    <row r="1051" spans="1:24" ht="24" customHeight="1" x14ac:dyDescent="0.3">
      <c r="A1051" s="11"/>
      <c r="B1051" s="20">
        <v>453745</v>
      </c>
      <c r="C1051" s="10" t="s">
        <v>6077</v>
      </c>
      <c r="D1051" s="10" t="s">
        <v>28</v>
      </c>
      <c r="E1051" s="11">
        <v>1007</v>
      </c>
      <c r="F1051" s="10" t="s">
        <v>6078</v>
      </c>
      <c r="G1051" s="10" t="s">
        <v>41</v>
      </c>
      <c r="H1051" s="10" t="s">
        <v>31</v>
      </c>
      <c r="I1051" s="10" t="s">
        <v>32</v>
      </c>
      <c r="J1051" s="12">
        <v>1036.45</v>
      </c>
      <c r="K1051" s="10">
        <v>0</v>
      </c>
      <c r="L1051" s="12">
        <v>1547.95</v>
      </c>
      <c r="M1051" s="13">
        <v>39261</v>
      </c>
      <c r="N1051" s="12"/>
      <c r="O1051" s="13">
        <v>41320</v>
      </c>
      <c r="P1051" s="12">
        <v>24</v>
      </c>
      <c r="Q1051" s="12">
        <v>133.1</v>
      </c>
      <c r="R1051" s="10" t="s">
        <v>62</v>
      </c>
      <c r="S1051" s="10"/>
      <c r="T1051" s="10" t="s">
        <v>36</v>
      </c>
      <c r="U1051" s="10" t="s">
        <v>404</v>
      </c>
      <c r="V1051" s="15">
        <v>43208</v>
      </c>
      <c r="W1051" s="10" t="s">
        <v>2969</v>
      </c>
      <c r="X1051" s="16" t="s">
        <v>22886</v>
      </c>
    </row>
    <row r="1052" spans="1:24" ht="24" customHeight="1" x14ac:dyDescent="0.3">
      <c r="A1052" s="11"/>
      <c r="B1052" s="20">
        <v>453757</v>
      </c>
      <c r="C1052" s="10" t="s">
        <v>6079</v>
      </c>
      <c r="D1052" s="10" t="s">
        <v>28</v>
      </c>
      <c r="E1052" s="11">
        <v>355</v>
      </c>
      <c r="F1052" s="10" t="s">
        <v>6080</v>
      </c>
      <c r="G1052" s="10" t="s">
        <v>419</v>
      </c>
      <c r="H1052" s="10"/>
      <c r="I1052" s="10" t="s">
        <v>2413</v>
      </c>
      <c r="J1052" s="12">
        <v>969.94</v>
      </c>
      <c r="K1052" s="10">
        <v>950.9</v>
      </c>
      <c r="L1052" s="12">
        <v>973.15</v>
      </c>
      <c r="M1052" s="13" t="s">
        <v>6081</v>
      </c>
      <c r="N1052" s="12">
        <v>1500</v>
      </c>
      <c r="O1052" s="13">
        <v>38957</v>
      </c>
      <c r="P1052" s="12">
        <v>39.909999999999997</v>
      </c>
      <c r="Q1052" s="12">
        <v>0</v>
      </c>
      <c r="R1052" s="10"/>
      <c r="S1052" s="10"/>
      <c r="T1052" s="10" t="s">
        <v>2996</v>
      </c>
      <c r="U1052" s="10" t="s">
        <v>404</v>
      </c>
      <c r="V1052" s="15">
        <v>39471</v>
      </c>
      <c r="W1052" s="10" t="s">
        <v>2969</v>
      </c>
      <c r="X1052" s="16" t="s">
        <v>6082</v>
      </c>
    </row>
    <row r="1053" spans="1:24" ht="24" customHeight="1" x14ac:dyDescent="0.3">
      <c r="A1053" s="11"/>
      <c r="B1053" s="20">
        <v>453770</v>
      </c>
      <c r="C1053" s="10" t="s">
        <v>6083</v>
      </c>
      <c r="D1053" s="10" t="s">
        <v>141</v>
      </c>
      <c r="E1053" s="11">
        <v>69</v>
      </c>
      <c r="F1053" s="10" t="s">
        <v>6084</v>
      </c>
      <c r="G1053" s="10" t="s">
        <v>419</v>
      </c>
      <c r="H1053" s="10"/>
      <c r="I1053" s="10" t="s">
        <v>491</v>
      </c>
      <c r="J1053" s="12">
        <v>281.33999999999997</v>
      </c>
      <c r="K1053" s="10">
        <v>281.33999999999997</v>
      </c>
      <c r="L1053" s="12">
        <v>390.35</v>
      </c>
      <c r="M1053" s="13" t="s">
        <v>342</v>
      </c>
      <c r="N1053" s="12">
        <v>1393.15</v>
      </c>
      <c r="O1053" s="13" t="s">
        <v>34</v>
      </c>
      <c r="P1053" s="12">
        <v>44.5</v>
      </c>
      <c r="Q1053" s="12">
        <v>93</v>
      </c>
      <c r="R1053" s="10" t="s">
        <v>2974</v>
      </c>
      <c r="S1053" s="10"/>
      <c r="T1053" s="10" t="s">
        <v>2996</v>
      </c>
      <c r="U1053" s="10" t="s">
        <v>404</v>
      </c>
      <c r="V1053" s="15">
        <v>39021</v>
      </c>
      <c r="W1053" s="10" t="s">
        <v>2969</v>
      </c>
      <c r="X1053" s="16" t="s">
        <v>6085</v>
      </c>
    </row>
    <row r="1054" spans="1:24" ht="24" customHeight="1" x14ac:dyDescent="0.3">
      <c r="A1054" s="11"/>
      <c r="B1054" s="20">
        <v>453790</v>
      </c>
      <c r="C1054" s="10" t="s">
        <v>6086</v>
      </c>
      <c r="D1054" s="10" t="s">
        <v>48</v>
      </c>
      <c r="E1054" s="11">
        <v>1744</v>
      </c>
      <c r="F1054" s="10" t="s">
        <v>6087</v>
      </c>
      <c r="G1054" s="10"/>
      <c r="H1054" s="10" t="s">
        <v>1563</v>
      </c>
      <c r="I1054" s="10" t="s">
        <v>2755</v>
      </c>
      <c r="J1054" s="12">
        <v>597.52</v>
      </c>
      <c r="K1054" s="10">
        <v>597.52</v>
      </c>
      <c r="L1054" s="12">
        <v>1393.4</v>
      </c>
      <c r="M1054" s="13">
        <v>39503</v>
      </c>
      <c r="N1054" s="12">
        <v>547.16000000000008</v>
      </c>
      <c r="O1054" s="13">
        <v>40100</v>
      </c>
      <c r="P1054" s="12">
        <v>22.25</v>
      </c>
      <c r="Q1054" s="12">
        <v>161.6</v>
      </c>
      <c r="R1054" s="10" t="s">
        <v>35</v>
      </c>
      <c r="S1054" s="10"/>
      <c r="T1054" s="10" t="s">
        <v>608</v>
      </c>
      <c r="U1054" s="10" t="s">
        <v>404</v>
      </c>
      <c r="V1054" s="15">
        <v>40164</v>
      </c>
      <c r="W1054" s="10" t="s">
        <v>2969</v>
      </c>
      <c r="X1054" s="16" t="s">
        <v>6088</v>
      </c>
    </row>
    <row r="1055" spans="1:24" ht="24" customHeight="1" x14ac:dyDescent="0.3">
      <c r="A1055" s="11"/>
      <c r="B1055" s="20">
        <v>453880</v>
      </c>
      <c r="C1055" s="10" t="s">
        <v>6089</v>
      </c>
      <c r="D1055" s="10" t="s">
        <v>28</v>
      </c>
      <c r="E1055" s="11">
        <v>1130</v>
      </c>
      <c r="F1055" s="10" t="s">
        <v>6090</v>
      </c>
      <c r="G1055" s="10" t="s">
        <v>358</v>
      </c>
      <c r="H1055" s="10"/>
      <c r="I1055" s="10" t="s">
        <v>4260</v>
      </c>
      <c r="J1055" s="12">
        <v>1509.86</v>
      </c>
      <c r="K1055" s="10">
        <v>0</v>
      </c>
      <c r="L1055" s="12">
        <v>2060.61</v>
      </c>
      <c r="M1055" s="13">
        <v>40169</v>
      </c>
      <c r="N1055" s="12">
        <v>1000</v>
      </c>
      <c r="O1055" s="13" t="s">
        <v>34</v>
      </c>
      <c r="P1055" s="12">
        <v>255</v>
      </c>
      <c r="Q1055" s="12">
        <v>127.5</v>
      </c>
      <c r="R1055" s="10" t="s">
        <v>53</v>
      </c>
      <c r="S1055" s="10"/>
      <c r="T1055" s="10" t="s">
        <v>36</v>
      </c>
      <c r="U1055" s="10" t="s">
        <v>404</v>
      </c>
      <c r="V1055" s="15">
        <v>41982</v>
      </c>
      <c r="W1055" s="10" t="s">
        <v>2969</v>
      </c>
      <c r="X1055" s="16" t="s">
        <v>6091</v>
      </c>
    </row>
    <row r="1056" spans="1:24" ht="24" customHeight="1" x14ac:dyDescent="0.3">
      <c r="A1056" s="11"/>
      <c r="B1056" s="20">
        <v>453905</v>
      </c>
      <c r="C1056" s="10" t="s">
        <v>6092</v>
      </c>
      <c r="D1056" s="10" t="s">
        <v>28</v>
      </c>
      <c r="E1056" s="11">
        <v>1674</v>
      </c>
      <c r="F1056" s="10" t="s">
        <v>6093</v>
      </c>
      <c r="G1056" s="10" t="s">
        <v>366</v>
      </c>
      <c r="H1056" s="10"/>
      <c r="I1056" s="10" t="s">
        <v>2586</v>
      </c>
      <c r="J1056" s="12">
        <v>660.07</v>
      </c>
      <c r="K1056" s="10"/>
      <c r="L1056" s="12">
        <v>840.16</v>
      </c>
      <c r="M1056" s="13">
        <v>41061</v>
      </c>
      <c r="N1056" s="12">
        <v>0</v>
      </c>
      <c r="O1056" s="13"/>
      <c r="P1056" s="12">
        <v>38.25</v>
      </c>
      <c r="Q1056" s="12">
        <v>192.15</v>
      </c>
      <c r="R1056" s="10" t="s">
        <v>53</v>
      </c>
      <c r="S1056" s="10"/>
      <c r="T1056" s="10" t="s">
        <v>152</v>
      </c>
      <c r="U1056" s="10" t="s">
        <v>404</v>
      </c>
      <c r="V1056" s="15">
        <v>41912</v>
      </c>
      <c r="W1056" s="10" t="s">
        <v>2969</v>
      </c>
      <c r="X1056" s="16" t="s">
        <v>6094</v>
      </c>
    </row>
    <row r="1057" spans="1:24" ht="24" customHeight="1" x14ac:dyDescent="0.3">
      <c r="A1057" s="11"/>
      <c r="B1057" s="20">
        <v>453914</v>
      </c>
      <c r="C1057" s="10" t="s">
        <v>6095</v>
      </c>
      <c r="D1057" s="10" t="s">
        <v>28</v>
      </c>
      <c r="E1057" s="11">
        <v>391</v>
      </c>
      <c r="F1057" s="10" t="s">
        <v>6096</v>
      </c>
      <c r="G1057" s="10" t="s">
        <v>358</v>
      </c>
      <c r="H1057" s="10"/>
      <c r="I1057" s="10" t="s">
        <v>2732</v>
      </c>
      <c r="J1057" s="12">
        <v>362.84</v>
      </c>
      <c r="K1057" s="10">
        <v>362.84</v>
      </c>
      <c r="L1057" s="12">
        <v>453.6</v>
      </c>
      <c r="M1057" s="13" t="s">
        <v>6097</v>
      </c>
      <c r="N1057" s="12"/>
      <c r="O1057" s="13" t="s">
        <v>34</v>
      </c>
      <c r="P1057" s="12">
        <v>44.5</v>
      </c>
      <c r="Q1057" s="12">
        <v>0</v>
      </c>
      <c r="R1057" s="10" t="s">
        <v>45</v>
      </c>
      <c r="S1057" s="10"/>
      <c r="T1057" s="10" t="s">
        <v>2996</v>
      </c>
      <c r="U1057" s="10" t="s">
        <v>404</v>
      </c>
      <c r="V1057" s="15">
        <v>39715</v>
      </c>
      <c r="W1057" s="10" t="s">
        <v>2969</v>
      </c>
      <c r="X1057" s="16" t="s">
        <v>6098</v>
      </c>
    </row>
    <row r="1058" spans="1:24" ht="24" customHeight="1" x14ac:dyDescent="0.3">
      <c r="A1058" s="11"/>
      <c r="B1058" s="20">
        <v>453965</v>
      </c>
      <c r="C1058" s="10" t="s">
        <v>6099</v>
      </c>
      <c r="D1058" s="10" t="s">
        <v>48</v>
      </c>
      <c r="E1058" s="11">
        <v>1564</v>
      </c>
      <c r="F1058" s="10" t="s">
        <v>6100</v>
      </c>
      <c r="G1058" s="10" t="s">
        <v>358</v>
      </c>
      <c r="H1058" s="10" t="s">
        <v>2973</v>
      </c>
      <c r="I1058" s="10" t="s">
        <v>421</v>
      </c>
      <c r="J1058" s="12">
        <v>555.59</v>
      </c>
      <c r="K1058" s="10">
        <v>555.59</v>
      </c>
      <c r="L1058" s="12">
        <v>738.37</v>
      </c>
      <c r="M1058" s="13">
        <v>38518</v>
      </c>
      <c r="N1058" s="12">
        <v>715.55</v>
      </c>
      <c r="O1058" s="13" t="s">
        <v>34</v>
      </c>
      <c r="P1058" s="12">
        <v>44.5</v>
      </c>
      <c r="Q1058" s="12">
        <v>0</v>
      </c>
      <c r="R1058" s="10" t="s">
        <v>6101</v>
      </c>
      <c r="S1058" s="10"/>
      <c r="T1058" s="10" t="s">
        <v>608</v>
      </c>
      <c r="U1058" s="10" t="s">
        <v>404</v>
      </c>
      <c r="V1058" s="15">
        <v>40736</v>
      </c>
      <c r="W1058" s="10" t="s">
        <v>2969</v>
      </c>
      <c r="X1058" s="16" t="s">
        <v>6102</v>
      </c>
    </row>
    <row r="1059" spans="1:24" ht="24" customHeight="1" x14ac:dyDescent="0.3">
      <c r="A1059" s="11"/>
      <c r="B1059" s="20">
        <v>454030</v>
      </c>
      <c r="C1059" s="10" t="s">
        <v>6103</v>
      </c>
      <c r="D1059" s="10" t="s">
        <v>28</v>
      </c>
      <c r="E1059" s="11">
        <v>1126</v>
      </c>
      <c r="F1059" s="10" t="s">
        <v>6104</v>
      </c>
      <c r="G1059" s="10">
        <v>2</v>
      </c>
      <c r="H1059" s="10"/>
      <c r="I1059" s="10" t="s">
        <v>1982</v>
      </c>
      <c r="J1059" s="12">
        <v>1352.11</v>
      </c>
      <c r="K1059" s="10">
        <v>0</v>
      </c>
      <c r="L1059" s="12">
        <v>1837.89</v>
      </c>
      <c r="M1059" s="13">
        <v>40169</v>
      </c>
      <c r="N1059" s="12"/>
      <c r="O1059" s="13" t="s">
        <v>34</v>
      </c>
      <c r="P1059" s="12">
        <v>25.5</v>
      </c>
      <c r="Q1059" s="12">
        <v>127.5</v>
      </c>
      <c r="R1059" s="10" t="s">
        <v>53</v>
      </c>
      <c r="S1059" s="10"/>
      <c r="T1059" s="10" t="s">
        <v>72</v>
      </c>
      <c r="U1059" s="10" t="s">
        <v>404</v>
      </c>
      <c r="V1059" s="15">
        <v>41613</v>
      </c>
      <c r="W1059" s="10" t="s">
        <v>2969</v>
      </c>
      <c r="X1059" s="16" t="s">
        <v>6105</v>
      </c>
    </row>
    <row r="1060" spans="1:24" ht="24" customHeight="1" x14ac:dyDescent="0.3">
      <c r="A1060" s="11"/>
      <c r="B1060" s="20">
        <v>454033</v>
      </c>
      <c r="C1060" s="10" t="s">
        <v>6106</v>
      </c>
      <c r="D1060" s="10" t="s">
        <v>141</v>
      </c>
      <c r="E1060" s="11">
        <v>156</v>
      </c>
      <c r="F1060" s="10" t="s">
        <v>6107</v>
      </c>
      <c r="G1060" s="10"/>
      <c r="H1060" s="10"/>
      <c r="I1060" s="10" t="s">
        <v>4099</v>
      </c>
      <c r="J1060" s="12">
        <v>429.88</v>
      </c>
      <c r="K1060" s="10">
        <v>429.88</v>
      </c>
      <c r="L1060" s="12">
        <v>568.51</v>
      </c>
      <c r="M1060" s="13">
        <v>39542</v>
      </c>
      <c r="N1060" s="12">
        <v>0</v>
      </c>
      <c r="O1060" s="13" t="s">
        <v>34</v>
      </c>
      <c r="P1060" s="12">
        <v>12</v>
      </c>
      <c r="Q1060" s="12">
        <v>0</v>
      </c>
      <c r="R1060" s="10"/>
      <c r="S1060" s="10"/>
      <c r="T1060" s="10" t="s">
        <v>608</v>
      </c>
      <c r="U1060" s="10" t="s">
        <v>404</v>
      </c>
      <c r="V1060" s="15">
        <v>39931</v>
      </c>
      <c r="W1060" s="10" t="s">
        <v>2969</v>
      </c>
      <c r="X1060" s="16" t="s">
        <v>6108</v>
      </c>
    </row>
    <row r="1061" spans="1:24" ht="24" customHeight="1" x14ac:dyDescent="0.3">
      <c r="A1061" s="11"/>
      <c r="B1061" s="20">
        <v>454084</v>
      </c>
      <c r="C1061" s="10" t="s">
        <v>6109</v>
      </c>
      <c r="D1061" s="10" t="s">
        <v>48</v>
      </c>
      <c r="E1061" s="11">
        <v>1755</v>
      </c>
      <c r="F1061" s="10" t="s">
        <v>6110</v>
      </c>
      <c r="G1061" s="10">
        <v>2</v>
      </c>
      <c r="H1061" s="10"/>
      <c r="I1061" s="10" t="s">
        <v>397</v>
      </c>
      <c r="J1061" s="12">
        <v>1275.6300000000001</v>
      </c>
      <c r="K1061" s="10">
        <v>1275.6300000000001</v>
      </c>
      <c r="L1061" s="12">
        <v>1523.63</v>
      </c>
      <c r="M1061" s="13">
        <v>38572</v>
      </c>
      <c r="N1061" s="12"/>
      <c r="O1061" s="13" t="s">
        <v>34</v>
      </c>
      <c r="P1061" s="12">
        <v>22.25</v>
      </c>
      <c r="Q1061" s="12">
        <v>133.1</v>
      </c>
      <c r="R1061" s="10" t="s">
        <v>62</v>
      </c>
      <c r="S1061" s="10"/>
      <c r="T1061" s="10" t="s">
        <v>36</v>
      </c>
      <c r="U1061" s="10" t="s">
        <v>3787</v>
      </c>
      <c r="V1061" s="15">
        <v>44931</v>
      </c>
      <c r="W1061" s="10" t="s">
        <v>2969</v>
      </c>
      <c r="X1061" s="16" t="s">
        <v>27112</v>
      </c>
    </row>
    <row r="1062" spans="1:24" ht="24" customHeight="1" x14ac:dyDescent="0.3">
      <c r="A1062" s="11"/>
      <c r="B1062" s="20">
        <v>454098</v>
      </c>
      <c r="C1062" s="10" t="s">
        <v>6111</v>
      </c>
      <c r="D1062" s="10" t="s">
        <v>28</v>
      </c>
      <c r="E1062" s="11">
        <v>1501</v>
      </c>
      <c r="F1062" s="10"/>
      <c r="G1062" s="10"/>
      <c r="H1062" s="10"/>
      <c r="I1062" s="10"/>
      <c r="J1062" s="12">
        <v>596.23</v>
      </c>
      <c r="K1062" s="10"/>
      <c r="L1062" s="12"/>
      <c r="M1062" s="13"/>
      <c r="N1062" s="12">
        <v>0</v>
      </c>
      <c r="O1062" s="13">
        <v>40791</v>
      </c>
      <c r="P1062" s="12"/>
      <c r="Q1062" s="12"/>
      <c r="R1062" s="10"/>
      <c r="S1062" s="10"/>
      <c r="T1062" s="10" t="s">
        <v>608</v>
      </c>
      <c r="U1062" s="10" t="s">
        <v>404</v>
      </c>
      <c r="V1062" s="15">
        <v>40792</v>
      </c>
      <c r="W1062" s="10" t="s">
        <v>2969</v>
      </c>
      <c r="X1062" s="16" t="s">
        <v>6112</v>
      </c>
    </row>
    <row r="1063" spans="1:24" ht="24" customHeight="1" x14ac:dyDescent="0.3">
      <c r="A1063" s="11"/>
      <c r="B1063" s="20">
        <v>454102</v>
      </c>
      <c r="C1063" s="10" t="s">
        <v>6113</v>
      </c>
      <c r="D1063" s="10" t="s">
        <v>141</v>
      </c>
      <c r="E1063" s="11">
        <v>359</v>
      </c>
      <c r="F1063" s="10" t="s">
        <v>6114</v>
      </c>
      <c r="G1063" s="10"/>
      <c r="H1063" s="10"/>
      <c r="I1063" s="10" t="s">
        <v>64</v>
      </c>
      <c r="J1063" s="12">
        <v>506.54</v>
      </c>
      <c r="K1063" s="10">
        <v>506.54</v>
      </c>
      <c r="L1063" s="12">
        <v>618.73</v>
      </c>
      <c r="M1063" s="13"/>
      <c r="N1063" s="12">
        <v>983.35</v>
      </c>
      <c r="O1063" s="13"/>
      <c r="P1063" s="12">
        <v>25.5</v>
      </c>
      <c r="Q1063" s="12"/>
      <c r="R1063" s="10"/>
      <c r="S1063" s="10"/>
      <c r="T1063" s="10" t="s">
        <v>608</v>
      </c>
      <c r="U1063" s="10" t="s">
        <v>404</v>
      </c>
      <c r="V1063" s="15">
        <v>40907</v>
      </c>
      <c r="W1063" s="10" t="s">
        <v>2969</v>
      </c>
      <c r="X1063" s="16" t="s">
        <v>6115</v>
      </c>
    </row>
    <row r="1064" spans="1:24" ht="24" customHeight="1" x14ac:dyDescent="0.3">
      <c r="A1064" s="11"/>
      <c r="B1064" s="20">
        <v>454105</v>
      </c>
      <c r="C1064" s="10" t="s">
        <v>6116</v>
      </c>
      <c r="D1064" s="10" t="s">
        <v>28</v>
      </c>
      <c r="E1064" s="11">
        <v>565</v>
      </c>
      <c r="F1064" s="10"/>
      <c r="G1064" s="10"/>
      <c r="H1064" s="10"/>
      <c r="I1064" s="10"/>
      <c r="J1064" s="12">
        <v>344.24</v>
      </c>
      <c r="K1064" s="10">
        <v>373.92</v>
      </c>
      <c r="L1064" s="12">
        <v>0</v>
      </c>
      <c r="M1064" s="13" t="s">
        <v>34</v>
      </c>
      <c r="N1064" s="12"/>
      <c r="O1064" s="13" t="s">
        <v>34</v>
      </c>
      <c r="P1064" s="12">
        <v>0</v>
      </c>
      <c r="Q1064" s="12">
        <v>0</v>
      </c>
      <c r="R1064" s="10"/>
      <c r="S1064" s="10"/>
      <c r="T1064" s="10" t="s">
        <v>2424</v>
      </c>
      <c r="U1064" s="10" t="s">
        <v>404</v>
      </c>
      <c r="V1064" s="15">
        <v>39049</v>
      </c>
      <c r="W1064" s="10" t="s">
        <v>2969</v>
      </c>
      <c r="X1064" s="16" t="s">
        <v>6117</v>
      </c>
    </row>
    <row r="1065" spans="1:24" ht="24" customHeight="1" x14ac:dyDescent="0.3">
      <c r="A1065" s="11"/>
      <c r="B1065" s="20">
        <v>454142</v>
      </c>
      <c r="C1065" s="10" t="s">
        <v>6118</v>
      </c>
      <c r="D1065" s="10" t="s">
        <v>28</v>
      </c>
      <c r="E1065" s="11">
        <v>557</v>
      </c>
      <c r="F1065" s="10" t="s">
        <v>6119</v>
      </c>
      <c r="G1065" s="10" t="s">
        <v>419</v>
      </c>
      <c r="H1065" s="10"/>
      <c r="I1065" s="10" t="s">
        <v>2605</v>
      </c>
      <c r="J1065" s="12">
        <v>1023.16</v>
      </c>
      <c r="K1065" s="10">
        <v>1023.16</v>
      </c>
      <c r="L1065" s="12">
        <v>1042.77</v>
      </c>
      <c r="M1065" s="13">
        <v>39120</v>
      </c>
      <c r="N1065" s="12">
        <v>0</v>
      </c>
      <c r="O1065" s="13" t="s">
        <v>34</v>
      </c>
      <c r="P1065" s="12">
        <v>24</v>
      </c>
      <c r="Q1065" s="12">
        <v>0</v>
      </c>
      <c r="R1065" s="10" t="s">
        <v>35</v>
      </c>
      <c r="S1065" s="10"/>
      <c r="T1065" s="10" t="s">
        <v>3034</v>
      </c>
      <c r="U1065" s="10" t="s">
        <v>404</v>
      </c>
      <c r="V1065" s="15">
        <v>39465</v>
      </c>
      <c r="W1065" s="10" t="s">
        <v>2969</v>
      </c>
      <c r="X1065" s="16" t="s">
        <v>6120</v>
      </c>
    </row>
    <row r="1066" spans="1:24" ht="24" customHeight="1" x14ac:dyDescent="0.3">
      <c r="A1066" s="11"/>
      <c r="B1066" s="20">
        <v>454177</v>
      </c>
      <c r="C1066" s="10" t="s">
        <v>6121</v>
      </c>
      <c r="D1066" s="10" t="s">
        <v>48</v>
      </c>
      <c r="E1066" s="11">
        <v>1948</v>
      </c>
      <c r="F1066" s="10" t="s">
        <v>6122</v>
      </c>
      <c r="G1066" s="10" t="s">
        <v>419</v>
      </c>
      <c r="H1066" s="10"/>
      <c r="I1066" s="10" t="s">
        <v>252</v>
      </c>
      <c r="J1066" s="12">
        <v>557.09</v>
      </c>
      <c r="K1066" s="10">
        <v>557.09</v>
      </c>
      <c r="L1066" s="12">
        <v>829.97</v>
      </c>
      <c r="M1066" s="13">
        <v>39321</v>
      </c>
      <c r="N1066" s="12">
        <v>1320.51</v>
      </c>
      <c r="O1066" s="13" t="s">
        <v>34</v>
      </c>
      <c r="P1066" s="12">
        <v>92.85</v>
      </c>
      <c r="Q1066" s="12">
        <v>50</v>
      </c>
      <c r="R1066" s="10"/>
      <c r="S1066" s="10"/>
      <c r="T1066" s="10" t="s">
        <v>608</v>
      </c>
      <c r="U1066" s="10" t="s">
        <v>404</v>
      </c>
      <c r="V1066" s="15">
        <v>41313</v>
      </c>
      <c r="W1066" s="10" t="s">
        <v>2969</v>
      </c>
      <c r="X1066" s="16" t="s">
        <v>6123</v>
      </c>
    </row>
    <row r="1067" spans="1:24" ht="24" customHeight="1" x14ac:dyDescent="0.3">
      <c r="A1067" s="11"/>
      <c r="B1067" s="20">
        <v>454217</v>
      </c>
      <c r="C1067" s="10" t="s">
        <v>6124</v>
      </c>
      <c r="D1067" s="10" t="s">
        <v>2350</v>
      </c>
      <c r="E1067" s="11">
        <v>1272</v>
      </c>
      <c r="F1067" s="10" t="s">
        <v>6125</v>
      </c>
      <c r="G1067" s="9" t="s">
        <v>2140</v>
      </c>
      <c r="H1067" s="10"/>
      <c r="I1067" s="10" t="s">
        <v>2512</v>
      </c>
      <c r="J1067" s="12">
        <v>0</v>
      </c>
      <c r="K1067" s="10"/>
      <c r="L1067" s="12">
        <v>3177.71</v>
      </c>
      <c r="M1067" s="13">
        <v>41320</v>
      </c>
      <c r="N1067" s="12"/>
      <c r="O1067" s="13"/>
      <c r="P1067" s="12"/>
      <c r="Q1067" s="12"/>
      <c r="R1067" s="10"/>
      <c r="S1067" s="10"/>
      <c r="T1067" s="10" t="s">
        <v>72</v>
      </c>
      <c r="U1067" s="10" t="s">
        <v>404</v>
      </c>
      <c r="V1067" s="15">
        <v>41639</v>
      </c>
      <c r="W1067" s="10" t="s">
        <v>2969</v>
      </c>
      <c r="X1067" s="16" t="s">
        <v>6126</v>
      </c>
    </row>
    <row r="1068" spans="1:24" ht="24" customHeight="1" x14ac:dyDescent="0.3">
      <c r="A1068" s="11"/>
      <c r="B1068" s="20">
        <v>454289</v>
      </c>
      <c r="C1068" s="10" t="s">
        <v>6127</v>
      </c>
      <c r="D1068" s="10" t="s">
        <v>48</v>
      </c>
      <c r="E1068" s="11">
        <v>1752</v>
      </c>
      <c r="F1068" s="10" t="s">
        <v>6128</v>
      </c>
      <c r="G1068" s="10">
        <v>6</v>
      </c>
      <c r="H1068" s="10"/>
      <c r="I1068" s="10" t="s">
        <v>359</v>
      </c>
      <c r="J1068" s="12">
        <v>954.59</v>
      </c>
      <c r="K1068" s="10">
        <v>954.59</v>
      </c>
      <c r="L1068" s="12">
        <v>1141.1400000000001</v>
      </c>
      <c r="M1068" s="13">
        <v>38517</v>
      </c>
      <c r="N1068" s="12">
        <v>0</v>
      </c>
      <c r="O1068" s="13" t="s">
        <v>34</v>
      </c>
      <c r="P1068" s="12">
        <v>22.25</v>
      </c>
      <c r="Q1068" s="12">
        <v>0</v>
      </c>
      <c r="R1068" s="10" t="s">
        <v>62</v>
      </c>
      <c r="S1068" s="10"/>
      <c r="T1068" s="10" t="s">
        <v>36</v>
      </c>
      <c r="U1068" s="10" t="s">
        <v>3787</v>
      </c>
      <c r="V1068" s="15">
        <v>44916</v>
      </c>
      <c r="W1068" s="10" t="s">
        <v>2969</v>
      </c>
      <c r="X1068" s="16" t="s">
        <v>27102</v>
      </c>
    </row>
    <row r="1069" spans="1:24" ht="24" customHeight="1" x14ac:dyDescent="0.3">
      <c r="A1069" s="11"/>
      <c r="B1069" s="20">
        <v>454304</v>
      </c>
      <c r="C1069" s="10" t="s">
        <v>6129</v>
      </c>
      <c r="D1069" s="10" t="s">
        <v>48</v>
      </c>
      <c r="E1069" s="11">
        <v>1263</v>
      </c>
      <c r="F1069" s="10" t="s">
        <v>6130</v>
      </c>
      <c r="G1069" s="10" t="s">
        <v>419</v>
      </c>
      <c r="H1069" s="10"/>
      <c r="I1069" s="10" t="s">
        <v>2452</v>
      </c>
      <c r="J1069" s="12">
        <v>3249.72</v>
      </c>
      <c r="K1069" s="10">
        <v>3249.72</v>
      </c>
      <c r="L1069" s="12">
        <v>5075.7299999999996</v>
      </c>
      <c r="M1069" s="13">
        <v>39273</v>
      </c>
      <c r="N1069" s="12">
        <v>0</v>
      </c>
      <c r="O1069" s="13" t="s">
        <v>34</v>
      </c>
      <c r="P1069" s="12">
        <v>89</v>
      </c>
      <c r="Q1069" s="12">
        <v>188.92</v>
      </c>
      <c r="R1069" s="10" t="s">
        <v>62</v>
      </c>
      <c r="S1069" s="10"/>
      <c r="T1069" s="10" t="s">
        <v>3001</v>
      </c>
      <c r="U1069" s="10" t="s">
        <v>404</v>
      </c>
      <c r="V1069" s="15">
        <v>40590</v>
      </c>
      <c r="W1069" s="10" t="s">
        <v>2969</v>
      </c>
      <c r="X1069" s="16" t="s">
        <v>6131</v>
      </c>
    </row>
    <row r="1070" spans="1:24" ht="24" customHeight="1" x14ac:dyDescent="0.3">
      <c r="A1070" s="11"/>
      <c r="B1070" s="20">
        <v>454418</v>
      </c>
      <c r="C1070" s="10" t="s">
        <v>6132</v>
      </c>
      <c r="D1070" s="10" t="s">
        <v>28</v>
      </c>
      <c r="E1070" s="11">
        <v>576</v>
      </c>
      <c r="F1070" s="10" t="s">
        <v>6133</v>
      </c>
      <c r="G1070" s="10" t="s">
        <v>419</v>
      </c>
      <c r="H1070" s="10"/>
      <c r="I1070" s="10" t="s">
        <v>2692</v>
      </c>
      <c r="J1070" s="12">
        <v>1755.49</v>
      </c>
      <c r="K1070" s="10">
        <v>1706.46</v>
      </c>
      <c r="L1070" s="12">
        <v>1762.11</v>
      </c>
      <c r="M1070" s="13">
        <v>39276</v>
      </c>
      <c r="N1070" s="12">
        <v>0</v>
      </c>
      <c r="O1070" s="13" t="s">
        <v>34</v>
      </c>
      <c r="P1070" s="12">
        <v>24</v>
      </c>
      <c r="Q1070" s="12">
        <v>169.4</v>
      </c>
      <c r="R1070" s="10" t="s">
        <v>62</v>
      </c>
      <c r="S1070" s="10"/>
      <c r="T1070" s="10" t="s">
        <v>3034</v>
      </c>
      <c r="U1070" s="10" t="s">
        <v>404</v>
      </c>
      <c r="V1070" s="15">
        <v>39883</v>
      </c>
      <c r="W1070" s="10" t="s">
        <v>2969</v>
      </c>
      <c r="X1070" s="16" t="s">
        <v>6134</v>
      </c>
    </row>
    <row r="1071" spans="1:24" ht="24" customHeight="1" x14ac:dyDescent="0.3">
      <c r="A1071" s="11"/>
      <c r="B1071" s="20">
        <v>454435</v>
      </c>
      <c r="C1071" s="10" t="s">
        <v>6135</v>
      </c>
      <c r="D1071" s="10" t="s">
        <v>141</v>
      </c>
      <c r="E1071" s="11">
        <v>360</v>
      </c>
      <c r="F1071" s="10" t="s">
        <v>6136</v>
      </c>
      <c r="G1071" s="10"/>
      <c r="H1071" s="10"/>
      <c r="I1071" s="10" t="s">
        <v>64</v>
      </c>
      <c r="J1071" s="12">
        <v>476.74</v>
      </c>
      <c r="K1071" s="10">
        <v>476.74</v>
      </c>
      <c r="L1071" s="12">
        <v>605.13</v>
      </c>
      <c r="M1071" s="13"/>
      <c r="N1071" s="12">
        <v>0</v>
      </c>
      <c r="O1071" s="13"/>
      <c r="P1071" s="12">
        <v>25.5</v>
      </c>
      <c r="Q1071" s="12"/>
      <c r="R1071" s="10"/>
      <c r="S1071" s="10"/>
      <c r="T1071" s="10" t="s">
        <v>608</v>
      </c>
      <c r="U1071" s="10" t="s">
        <v>404</v>
      </c>
      <c r="V1071" s="15">
        <v>40907</v>
      </c>
      <c r="W1071" s="10" t="s">
        <v>2969</v>
      </c>
      <c r="X1071" s="16" t="s">
        <v>3373</v>
      </c>
    </row>
    <row r="1072" spans="1:24" ht="24" customHeight="1" x14ac:dyDescent="0.3">
      <c r="A1072" s="11"/>
      <c r="B1072" s="20">
        <v>454466</v>
      </c>
      <c r="C1072" s="10" t="s">
        <v>6137</v>
      </c>
      <c r="D1072" s="10" t="s">
        <v>28</v>
      </c>
      <c r="E1072" s="11">
        <v>668</v>
      </c>
      <c r="F1072" s="10" t="s">
        <v>6138</v>
      </c>
      <c r="G1072" s="10" t="s">
        <v>358</v>
      </c>
      <c r="H1072" s="10"/>
      <c r="I1072" s="10" t="s">
        <v>2413</v>
      </c>
      <c r="J1072" s="12">
        <v>764.05</v>
      </c>
      <c r="K1072" s="10">
        <v>0</v>
      </c>
      <c r="L1072" s="12">
        <v>1133.68</v>
      </c>
      <c r="M1072" s="13">
        <v>40315</v>
      </c>
      <c r="N1072" s="12">
        <v>0</v>
      </c>
      <c r="O1072" s="13" t="s">
        <v>34</v>
      </c>
      <c r="P1072" s="12">
        <v>38.25</v>
      </c>
      <c r="Q1072" s="12">
        <v>124.95</v>
      </c>
      <c r="R1072" s="10" t="s">
        <v>53</v>
      </c>
      <c r="S1072" s="10"/>
      <c r="T1072" s="10" t="s">
        <v>608</v>
      </c>
      <c r="U1072" s="10" t="s">
        <v>404</v>
      </c>
      <c r="V1072" s="15">
        <v>40624</v>
      </c>
      <c r="W1072" s="10" t="s">
        <v>2969</v>
      </c>
      <c r="X1072" s="16" t="s">
        <v>6139</v>
      </c>
    </row>
    <row r="1073" spans="1:24" ht="24" customHeight="1" x14ac:dyDescent="0.3">
      <c r="A1073" s="11"/>
      <c r="B1073" s="20">
        <v>454515</v>
      </c>
      <c r="C1073" s="10" t="s">
        <v>6140</v>
      </c>
      <c r="D1073" s="10" t="s">
        <v>28</v>
      </c>
      <c r="E1073" s="11">
        <v>842</v>
      </c>
      <c r="F1073" s="10" t="s">
        <v>6141</v>
      </c>
      <c r="G1073" s="10" t="s">
        <v>427</v>
      </c>
      <c r="H1073" s="10"/>
      <c r="I1073" s="10" t="s">
        <v>2446</v>
      </c>
      <c r="J1073" s="12">
        <v>1689.71</v>
      </c>
      <c r="K1073" s="10"/>
      <c r="L1073" s="12">
        <v>1736</v>
      </c>
      <c r="M1073" s="13">
        <v>40098</v>
      </c>
      <c r="N1073" s="12">
        <v>0</v>
      </c>
      <c r="O1073" s="13"/>
      <c r="P1073" s="12">
        <v>25.5</v>
      </c>
      <c r="Q1073" s="12">
        <v>127.5</v>
      </c>
      <c r="R1073" s="10" t="s">
        <v>53</v>
      </c>
      <c r="S1073" s="10"/>
      <c r="T1073" s="10" t="s">
        <v>608</v>
      </c>
      <c r="U1073" s="10" t="s">
        <v>404</v>
      </c>
      <c r="V1073" s="15">
        <v>40337</v>
      </c>
      <c r="W1073" s="10" t="s">
        <v>2969</v>
      </c>
      <c r="X1073" s="16" t="s">
        <v>6142</v>
      </c>
    </row>
    <row r="1074" spans="1:24" ht="24" customHeight="1" x14ac:dyDescent="0.3">
      <c r="A1074" s="11"/>
      <c r="B1074" s="20">
        <v>454515</v>
      </c>
      <c r="C1074" s="10" t="s">
        <v>6140</v>
      </c>
      <c r="D1074" s="10" t="s">
        <v>28</v>
      </c>
      <c r="E1074" s="11">
        <v>842</v>
      </c>
      <c r="F1074" s="10" t="s">
        <v>15942</v>
      </c>
      <c r="G1074" s="10">
        <v>1</v>
      </c>
      <c r="H1074" s="10"/>
      <c r="I1074" s="10" t="s">
        <v>2446</v>
      </c>
      <c r="J1074" s="12">
        <v>1319.61</v>
      </c>
      <c r="K1074" s="10">
        <v>1319.61</v>
      </c>
      <c r="L1074" s="12">
        <v>1523.56</v>
      </c>
      <c r="M1074" s="13">
        <v>38681</v>
      </c>
      <c r="N1074" s="12"/>
      <c r="O1074" s="13" t="s">
        <v>34</v>
      </c>
      <c r="P1074" s="12">
        <v>22.25</v>
      </c>
      <c r="Q1074" s="12">
        <v>0</v>
      </c>
      <c r="R1074" s="10" t="s">
        <v>6143</v>
      </c>
      <c r="S1074" s="10" t="s">
        <v>15943</v>
      </c>
      <c r="T1074" s="10" t="s">
        <v>608</v>
      </c>
      <c r="U1074" s="10" t="s">
        <v>404</v>
      </c>
      <c r="V1074" s="15">
        <v>42193</v>
      </c>
      <c r="W1074" s="10" t="s">
        <v>2969</v>
      </c>
      <c r="X1074" s="16" t="s">
        <v>15944</v>
      </c>
    </row>
    <row r="1075" spans="1:24" ht="24" customHeight="1" x14ac:dyDescent="0.3">
      <c r="A1075" s="11"/>
      <c r="B1075" s="20">
        <v>454522</v>
      </c>
      <c r="C1075" s="10" t="s">
        <v>6144</v>
      </c>
      <c r="D1075" s="10" t="s">
        <v>48</v>
      </c>
      <c r="E1075" s="11">
        <v>2304</v>
      </c>
      <c r="F1075" s="10" t="s">
        <v>16256</v>
      </c>
      <c r="G1075" s="10">
        <v>6</v>
      </c>
      <c r="H1075" s="10"/>
      <c r="I1075" s="10" t="s">
        <v>2043</v>
      </c>
      <c r="J1075" s="12">
        <v>478.22</v>
      </c>
      <c r="K1075" s="10">
        <v>0</v>
      </c>
      <c r="L1075" s="12">
        <v>534.9</v>
      </c>
      <c r="M1075" s="13">
        <v>38188</v>
      </c>
      <c r="N1075" s="12"/>
      <c r="O1075" s="13" t="s">
        <v>34</v>
      </c>
      <c r="P1075" s="12">
        <v>76.5</v>
      </c>
      <c r="Q1075" s="12">
        <v>133.1</v>
      </c>
      <c r="R1075" s="10"/>
      <c r="S1075" s="10"/>
      <c r="T1075" s="10" t="s">
        <v>72</v>
      </c>
      <c r="U1075" s="10" t="s">
        <v>404</v>
      </c>
      <c r="V1075" s="15">
        <v>41484</v>
      </c>
      <c r="W1075" s="10" t="s">
        <v>2969</v>
      </c>
      <c r="X1075" s="16" t="s">
        <v>6145</v>
      </c>
    </row>
    <row r="1076" spans="1:24" ht="24" customHeight="1" x14ac:dyDescent="0.3">
      <c r="A1076" s="11"/>
      <c r="B1076" s="20">
        <v>454560</v>
      </c>
      <c r="C1076" s="10" t="s">
        <v>6146</v>
      </c>
      <c r="D1076" s="10" t="s">
        <v>48</v>
      </c>
      <c r="E1076" s="11">
        <v>2584</v>
      </c>
      <c r="F1076" s="10" t="s">
        <v>6147</v>
      </c>
      <c r="G1076" s="10"/>
      <c r="H1076" s="10"/>
      <c r="I1076" s="10" t="s">
        <v>64</v>
      </c>
      <c r="J1076" s="12">
        <v>1068.97</v>
      </c>
      <c r="K1076" s="10"/>
      <c r="L1076" s="12">
        <v>1153.8900000000001</v>
      </c>
      <c r="M1076" s="13">
        <v>40443</v>
      </c>
      <c r="N1076" s="12">
        <v>0</v>
      </c>
      <c r="O1076" s="13"/>
      <c r="P1076" s="12">
        <v>25.5</v>
      </c>
      <c r="Q1076" s="12"/>
      <c r="R1076" s="10"/>
      <c r="S1076" s="10"/>
      <c r="T1076" s="10" t="s">
        <v>608</v>
      </c>
      <c r="U1076" s="10" t="s">
        <v>404</v>
      </c>
      <c r="V1076" s="15">
        <v>40609</v>
      </c>
      <c r="W1076" s="10" t="s">
        <v>2969</v>
      </c>
      <c r="X1076" s="16" t="s">
        <v>6148</v>
      </c>
    </row>
    <row r="1077" spans="1:24" ht="24" customHeight="1" x14ac:dyDescent="0.3">
      <c r="A1077" s="11"/>
      <c r="B1077" s="20">
        <v>454580</v>
      </c>
      <c r="C1077" s="10" t="s">
        <v>499</v>
      </c>
      <c r="D1077" s="10" t="s">
        <v>48</v>
      </c>
      <c r="E1077" s="11">
        <v>1765</v>
      </c>
      <c r="F1077" s="10" t="s">
        <v>6149</v>
      </c>
      <c r="G1077" s="10"/>
      <c r="H1077" s="10"/>
      <c r="I1077" s="10" t="s">
        <v>2732</v>
      </c>
      <c r="J1077" s="12">
        <v>536.42999999999995</v>
      </c>
      <c r="K1077" s="10">
        <v>536.42999999999995</v>
      </c>
      <c r="L1077" s="12">
        <v>660.43</v>
      </c>
      <c r="M1077" s="13">
        <v>38863</v>
      </c>
      <c r="N1077" s="12">
        <v>0</v>
      </c>
      <c r="O1077" s="13" t="s">
        <v>34</v>
      </c>
      <c r="P1077" s="12">
        <v>22.25</v>
      </c>
      <c r="Q1077" s="12">
        <v>0</v>
      </c>
      <c r="R1077" s="10"/>
      <c r="S1077" s="10"/>
      <c r="T1077" s="10" t="s">
        <v>72</v>
      </c>
      <c r="U1077" s="10" t="s">
        <v>404</v>
      </c>
      <c r="V1077" s="15">
        <v>41500</v>
      </c>
      <c r="W1077" s="10" t="s">
        <v>2969</v>
      </c>
      <c r="X1077" s="16" t="s">
        <v>6150</v>
      </c>
    </row>
    <row r="1078" spans="1:24" ht="24" customHeight="1" x14ac:dyDescent="0.3">
      <c r="A1078" s="11"/>
      <c r="B1078" s="20">
        <v>454654</v>
      </c>
      <c r="C1078" s="10" t="s">
        <v>6151</v>
      </c>
      <c r="D1078" s="10" t="s">
        <v>48</v>
      </c>
      <c r="E1078" s="11">
        <v>1618</v>
      </c>
      <c r="F1078" s="10"/>
      <c r="G1078" s="10"/>
      <c r="H1078" s="10"/>
      <c r="I1078" s="10" t="s">
        <v>3235</v>
      </c>
      <c r="J1078" s="12">
        <v>443.63</v>
      </c>
      <c r="K1078" s="10">
        <v>443.63</v>
      </c>
      <c r="L1078" s="12">
        <v>544.08000000000004</v>
      </c>
      <c r="M1078" s="13">
        <v>38371</v>
      </c>
      <c r="N1078" s="12">
        <v>0</v>
      </c>
      <c r="O1078" s="13" t="s">
        <v>34</v>
      </c>
      <c r="P1078" s="12">
        <v>22.25</v>
      </c>
      <c r="Q1078" s="12">
        <v>0</v>
      </c>
      <c r="R1078" s="10"/>
      <c r="S1078" s="10"/>
      <c r="T1078" s="10" t="s">
        <v>608</v>
      </c>
      <c r="U1078" s="10" t="s">
        <v>404</v>
      </c>
      <c r="V1078" s="15">
        <v>39931</v>
      </c>
      <c r="W1078" s="10" t="s">
        <v>2969</v>
      </c>
      <c r="X1078" s="16" t="s">
        <v>6152</v>
      </c>
    </row>
    <row r="1079" spans="1:24" ht="24" customHeight="1" x14ac:dyDescent="0.3">
      <c r="A1079" s="11"/>
      <c r="B1079" s="20">
        <v>454702</v>
      </c>
      <c r="C1079" s="10" t="s">
        <v>6153</v>
      </c>
      <c r="D1079" s="10" t="s">
        <v>28</v>
      </c>
      <c r="E1079" s="11">
        <v>873</v>
      </c>
      <c r="F1079" s="10" t="s">
        <v>6154</v>
      </c>
      <c r="G1079" s="10">
        <v>3</v>
      </c>
      <c r="H1079" s="10"/>
      <c r="I1079" s="10" t="s">
        <v>2593</v>
      </c>
      <c r="J1079" s="12">
        <v>672.14</v>
      </c>
      <c r="K1079" s="10">
        <v>672.14</v>
      </c>
      <c r="L1079" s="12">
        <v>937.55</v>
      </c>
      <c r="M1079" s="13">
        <v>38993</v>
      </c>
      <c r="N1079" s="12">
        <v>0</v>
      </c>
      <c r="O1079" s="13" t="s">
        <v>34</v>
      </c>
      <c r="P1079" s="12">
        <v>22.25</v>
      </c>
      <c r="Q1079" s="12">
        <v>151.5</v>
      </c>
      <c r="R1079" s="10" t="s">
        <v>35</v>
      </c>
      <c r="S1079" s="10"/>
      <c r="T1079" s="10" t="s">
        <v>608</v>
      </c>
      <c r="U1079" s="10" t="s">
        <v>404</v>
      </c>
      <c r="V1079" s="15">
        <v>40056</v>
      </c>
      <c r="W1079" s="10" t="s">
        <v>2969</v>
      </c>
      <c r="X1079" s="16" t="s">
        <v>6155</v>
      </c>
    </row>
    <row r="1080" spans="1:24" ht="24" customHeight="1" x14ac:dyDescent="0.3">
      <c r="A1080" s="11"/>
      <c r="B1080" s="20">
        <v>454723</v>
      </c>
      <c r="C1080" s="10" t="s">
        <v>6156</v>
      </c>
      <c r="D1080" s="10" t="s">
        <v>28</v>
      </c>
      <c r="E1080" s="11">
        <v>367</v>
      </c>
      <c r="F1080" s="10" t="s">
        <v>23508</v>
      </c>
      <c r="G1080" s="10" t="s">
        <v>366</v>
      </c>
      <c r="H1080" s="10"/>
      <c r="I1080" s="10" t="s">
        <v>2455</v>
      </c>
      <c r="J1080" s="12">
        <v>10373.77</v>
      </c>
      <c r="K1080" s="10">
        <v>10146.01</v>
      </c>
      <c r="L1080" s="12">
        <v>12117.82</v>
      </c>
      <c r="M1080" s="13" t="s">
        <v>34</v>
      </c>
      <c r="N1080" s="12">
        <v>0</v>
      </c>
      <c r="O1080" s="13" t="s">
        <v>34</v>
      </c>
      <c r="P1080" s="12">
        <v>0</v>
      </c>
      <c r="Q1080" s="12">
        <v>0</v>
      </c>
      <c r="R1080" s="10"/>
      <c r="S1080" s="10"/>
      <c r="T1080" s="10" t="s">
        <v>3001</v>
      </c>
      <c r="U1080" s="10" t="s">
        <v>404</v>
      </c>
      <c r="V1080" s="15">
        <v>39683</v>
      </c>
      <c r="W1080" s="10" t="s">
        <v>2969</v>
      </c>
      <c r="X1080" s="16" t="s">
        <v>6158</v>
      </c>
    </row>
    <row r="1081" spans="1:24" ht="24" customHeight="1" x14ac:dyDescent="0.3">
      <c r="A1081" s="11"/>
      <c r="B1081" s="20">
        <v>454723</v>
      </c>
      <c r="C1081" s="10" t="s">
        <v>6156</v>
      </c>
      <c r="D1081" s="10" t="s">
        <v>28</v>
      </c>
      <c r="E1081" s="11">
        <v>367</v>
      </c>
      <c r="F1081" s="10" t="s">
        <v>6159</v>
      </c>
      <c r="G1081" s="10" t="s">
        <v>358</v>
      </c>
      <c r="H1081" s="10" t="s">
        <v>2987</v>
      </c>
      <c r="I1081" s="10" t="s">
        <v>3041</v>
      </c>
      <c r="J1081" s="12">
        <v>10373.77</v>
      </c>
      <c r="K1081" s="10">
        <v>0</v>
      </c>
      <c r="L1081" s="12">
        <v>10239.4</v>
      </c>
      <c r="M1081" s="13" t="s">
        <v>34</v>
      </c>
      <c r="N1081" s="12">
        <v>0</v>
      </c>
      <c r="O1081" s="13" t="s">
        <v>34</v>
      </c>
      <c r="P1081" s="12">
        <v>0</v>
      </c>
      <c r="Q1081" s="12">
        <v>0</v>
      </c>
      <c r="R1081" s="10"/>
      <c r="S1081" s="10"/>
      <c r="T1081" s="10" t="s">
        <v>6160</v>
      </c>
      <c r="U1081" s="10" t="s">
        <v>404</v>
      </c>
      <c r="V1081" s="15">
        <v>39374</v>
      </c>
      <c r="W1081" s="10" t="s">
        <v>2969</v>
      </c>
      <c r="X1081" s="16" t="s">
        <v>6161</v>
      </c>
    </row>
    <row r="1082" spans="1:24" ht="24" customHeight="1" x14ac:dyDescent="0.3">
      <c r="A1082" s="11"/>
      <c r="B1082" s="20">
        <v>454723</v>
      </c>
      <c r="C1082" s="10" t="s">
        <v>6156</v>
      </c>
      <c r="D1082" s="10" t="s">
        <v>28</v>
      </c>
      <c r="E1082" s="11">
        <v>367</v>
      </c>
      <c r="F1082" s="10" t="s">
        <v>6162</v>
      </c>
      <c r="G1082" s="10" t="s">
        <v>358</v>
      </c>
      <c r="H1082" s="10" t="s">
        <v>2987</v>
      </c>
      <c r="I1082" s="10" t="s">
        <v>3041</v>
      </c>
      <c r="J1082" s="12">
        <v>10373.77</v>
      </c>
      <c r="K1082" s="10">
        <v>0</v>
      </c>
      <c r="L1082" s="12">
        <v>10267.5</v>
      </c>
      <c r="M1082" s="13" t="s">
        <v>34</v>
      </c>
      <c r="N1082" s="12">
        <v>0</v>
      </c>
      <c r="O1082" s="13" t="s">
        <v>34</v>
      </c>
      <c r="P1082" s="12">
        <v>0</v>
      </c>
      <c r="Q1082" s="12">
        <v>0</v>
      </c>
      <c r="R1082" s="10"/>
      <c r="S1082" s="10"/>
      <c r="T1082" s="10" t="s">
        <v>3442</v>
      </c>
      <c r="U1082" s="10" t="s">
        <v>3057</v>
      </c>
      <c r="V1082" s="15">
        <v>39064</v>
      </c>
      <c r="W1082" s="10" t="s">
        <v>2969</v>
      </c>
      <c r="X1082" s="16" t="s">
        <v>6163</v>
      </c>
    </row>
    <row r="1083" spans="1:24" ht="24" customHeight="1" x14ac:dyDescent="0.3">
      <c r="A1083" s="11"/>
      <c r="B1083" s="20">
        <v>454723</v>
      </c>
      <c r="C1083" s="10" t="s">
        <v>6156</v>
      </c>
      <c r="D1083" s="10" t="s">
        <v>28</v>
      </c>
      <c r="E1083" s="11">
        <v>367</v>
      </c>
      <c r="F1083" s="10" t="s">
        <v>6164</v>
      </c>
      <c r="G1083" s="10" t="s">
        <v>358</v>
      </c>
      <c r="H1083" s="10"/>
      <c r="I1083" s="10" t="s">
        <v>2455</v>
      </c>
      <c r="J1083" s="12">
        <v>10373.77</v>
      </c>
      <c r="K1083" s="10">
        <v>0</v>
      </c>
      <c r="L1083" s="12">
        <v>11328.99</v>
      </c>
      <c r="M1083" s="13" t="s">
        <v>34</v>
      </c>
      <c r="N1083" s="12">
        <v>0</v>
      </c>
      <c r="O1083" s="13" t="s">
        <v>34</v>
      </c>
      <c r="P1083" s="12">
        <v>0</v>
      </c>
      <c r="Q1083" s="12">
        <v>0</v>
      </c>
      <c r="R1083" s="10"/>
      <c r="S1083" s="10"/>
      <c r="T1083" s="10" t="s">
        <v>3179</v>
      </c>
      <c r="U1083" s="10" t="s">
        <v>404</v>
      </c>
      <c r="V1083" s="15">
        <v>38215</v>
      </c>
      <c r="W1083" s="10" t="s">
        <v>2969</v>
      </c>
      <c r="X1083" s="16" t="s">
        <v>6165</v>
      </c>
    </row>
    <row r="1084" spans="1:24" ht="24" customHeight="1" x14ac:dyDescent="0.3">
      <c r="A1084" s="11"/>
      <c r="B1084" s="20">
        <v>454815</v>
      </c>
      <c r="C1084" s="10" t="s">
        <v>6166</v>
      </c>
      <c r="D1084" s="10" t="s">
        <v>141</v>
      </c>
      <c r="E1084" s="11">
        <v>75</v>
      </c>
      <c r="F1084" s="10" t="s">
        <v>6167</v>
      </c>
      <c r="G1084" s="10" t="s">
        <v>366</v>
      </c>
      <c r="H1084" s="10"/>
      <c r="I1084" s="10" t="s">
        <v>2732</v>
      </c>
      <c r="J1084" s="12">
        <v>214.57</v>
      </c>
      <c r="K1084" s="10">
        <v>214.57</v>
      </c>
      <c r="L1084" s="12">
        <v>297.7</v>
      </c>
      <c r="M1084" s="13" t="s">
        <v>342</v>
      </c>
      <c r="N1084" s="12">
        <v>0</v>
      </c>
      <c r="O1084" s="13" t="s">
        <v>34</v>
      </c>
      <c r="P1084" s="12">
        <v>44.5</v>
      </c>
      <c r="Q1084" s="12">
        <v>93</v>
      </c>
      <c r="R1084" s="10" t="s">
        <v>2974</v>
      </c>
      <c r="S1084" s="10"/>
      <c r="T1084" s="10" t="s">
        <v>608</v>
      </c>
      <c r="U1084" s="10" t="s">
        <v>404</v>
      </c>
      <c r="V1084" s="15">
        <v>41380</v>
      </c>
      <c r="W1084" s="10" t="s">
        <v>2969</v>
      </c>
      <c r="X1084" s="16" t="s">
        <v>21106</v>
      </c>
    </row>
    <row r="1085" spans="1:24" ht="24" customHeight="1" x14ac:dyDescent="0.3">
      <c r="A1085" s="11"/>
      <c r="B1085" s="20">
        <v>454844</v>
      </c>
      <c r="C1085" s="10" t="s">
        <v>6168</v>
      </c>
      <c r="D1085" s="10" t="s">
        <v>2350</v>
      </c>
      <c r="E1085" s="11">
        <v>1095</v>
      </c>
      <c r="F1085" s="10" t="s">
        <v>6169</v>
      </c>
      <c r="G1085" s="9">
        <v>1</v>
      </c>
      <c r="H1085" s="10"/>
      <c r="I1085" s="10" t="s">
        <v>2605</v>
      </c>
      <c r="J1085" s="12">
        <v>498.83</v>
      </c>
      <c r="K1085" s="10"/>
      <c r="L1085" s="12">
        <v>746.5</v>
      </c>
      <c r="M1085" s="13">
        <v>41260</v>
      </c>
      <c r="N1085" s="12">
        <v>0</v>
      </c>
      <c r="O1085" s="13"/>
      <c r="P1085" s="12"/>
      <c r="Q1085" s="12"/>
      <c r="R1085" s="10"/>
      <c r="S1085" s="10"/>
      <c r="T1085" s="10" t="s">
        <v>36</v>
      </c>
      <c r="U1085" s="10" t="s">
        <v>404</v>
      </c>
      <c r="V1085" s="15">
        <v>42947</v>
      </c>
      <c r="W1085" s="10" t="s">
        <v>2969</v>
      </c>
      <c r="X1085" s="16" t="s">
        <v>22047</v>
      </c>
    </row>
    <row r="1086" spans="1:24" ht="24" customHeight="1" x14ac:dyDescent="0.3">
      <c r="A1086" s="11"/>
      <c r="B1086" s="20">
        <v>454846</v>
      </c>
      <c r="C1086" s="10" t="s">
        <v>6170</v>
      </c>
      <c r="D1086" s="10" t="s">
        <v>28</v>
      </c>
      <c r="E1086" s="11">
        <v>1050</v>
      </c>
      <c r="F1086" s="10" t="s">
        <v>24174</v>
      </c>
      <c r="G1086" s="10">
        <v>6</v>
      </c>
      <c r="H1086" s="10"/>
      <c r="I1086" s="10" t="s">
        <v>252</v>
      </c>
      <c r="J1086" s="12">
        <v>1043.69</v>
      </c>
      <c r="K1086" s="10">
        <v>0</v>
      </c>
      <c r="L1086" s="12">
        <v>1332.13</v>
      </c>
      <c r="M1086" s="13">
        <v>39574</v>
      </c>
      <c r="N1086" s="12"/>
      <c r="O1086" s="13" t="s">
        <v>34</v>
      </c>
      <c r="P1086" s="12">
        <v>24</v>
      </c>
      <c r="Q1086" s="12">
        <v>0</v>
      </c>
      <c r="R1086" s="10" t="s">
        <v>62</v>
      </c>
      <c r="S1086" s="10"/>
      <c r="T1086" s="10" t="s">
        <v>72</v>
      </c>
      <c r="U1086" s="10" t="s">
        <v>404</v>
      </c>
      <c r="V1086" s="15">
        <v>41446</v>
      </c>
      <c r="W1086" s="10" t="s">
        <v>2969</v>
      </c>
      <c r="X1086" s="16" t="s">
        <v>6171</v>
      </c>
    </row>
    <row r="1087" spans="1:24" ht="24" customHeight="1" x14ac:dyDescent="0.3">
      <c r="A1087" s="11"/>
      <c r="B1087" s="20">
        <v>454902</v>
      </c>
      <c r="C1087" s="10" t="s">
        <v>6172</v>
      </c>
      <c r="D1087" s="10" t="s">
        <v>141</v>
      </c>
      <c r="E1087" s="11">
        <v>157</v>
      </c>
      <c r="F1087" s="10" t="s">
        <v>6173</v>
      </c>
      <c r="G1087" s="10" t="s">
        <v>2731</v>
      </c>
      <c r="H1087" s="10"/>
      <c r="I1087" s="10" t="s">
        <v>252</v>
      </c>
      <c r="J1087" s="12">
        <v>401.08</v>
      </c>
      <c r="K1087" s="10">
        <v>401.08</v>
      </c>
      <c r="L1087" s="12">
        <v>591.04999999999995</v>
      </c>
      <c r="M1087" s="13">
        <v>39694</v>
      </c>
      <c r="N1087" s="12">
        <v>0</v>
      </c>
      <c r="O1087" s="13" t="s">
        <v>34</v>
      </c>
      <c r="P1087" s="12">
        <v>12</v>
      </c>
      <c r="Q1087" s="12">
        <v>0</v>
      </c>
      <c r="R1087" s="10"/>
      <c r="S1087" s="10"/>
      <c r="T1087" s="10" t="s">
        <v>608</v>
      </c>
      <c r="U1087" s="10" t="s">
        <v>404</v>
      </c>
      <c r="V1087" s="15">
        <v>40017</v>
      </c>
      <c r="W1087" s="10" t="s">
        <v>2969</v>
      </c>
      <c r="X1087" s="16" t="s">
        <v>6174</v>
      </c>
    </row>
    <row r="1088" spans="1:24" ht="24" customHeight="1" x14ac:dyDescent="0.3">
      <c r="A1088" s="11"/>
      <c r="B1088" s="20">
        <v>454947</v>
      </c>
      <c r="C1088" s="10" t="s">
        <v>6175</v>
      </c>
      <c r="D1088" s="10" t="s">
        <v>48</v>
      </c>
      <c r="E1088" s="11">
        <v>1480</v>
      </c>
      <c r="F1088" s="10" t="s">
        <v>6176</v>
      </c>
      <c r="G1088" s="10" t="s">
        <v>1185</v>
      </c>
      <c r="H1088" s="10"/>
      <c r="I1088" s="10" t="s">
        <v>2732</v>
      </c>
      <c r="J1088" s="12">
        <v>911.73</v>
      </c>
      <c r="K1088" s="10">
        <v>911.73</v>
      </c>
      <c r="L1088" s="12">
        <v>1166.31</v>
      </c>
      <c r="M1088" s="13" t="s">
        <v>342</v>
      </c>
      <c r="N1088" s="12">
        <v>0</v>
      </c>
      <c r="O1088" s="13" t="s">
        <v>34</v>
      </c>
      <c r="P1088" s="12">
        <v>44.5</v>
      </c>
      <c r="Q1088" s="12">
        <v>93</v>
      </c>
      <c r="R1088" s="10" t="s">
        <v>4141</v>
      </c>
      <c r="S1088" s="10" t="s">
        <v>6177</v>
      </c>
      <c r="T1088" s="10" t="s">
        <v>2996</v>
      </c>
      <c r="U1088" s="10" t="s">
        <v>404</v>
      </c>
      <c r="V1088" s="15">
        <v>39499</v>
      </c>
      <c r="W1088" s="10" t="s">
        <v>2969</v>
      </c>
      <c r="X1088" s="16" t="s">
        <v>6178</v>
      </c>
    </row>
    <row r="1089" spans="1:24" ht="24" customHeight="1" x14ac:dyDescent="0.3">
      <c r="A1089" s="11"/>
      <c r="B1089" s="20">
        <v>455097</v>
      </c>
      <c r="C1089" s="10" t="s">
        <v>6179</v>
      </c>
      <c r="D1089" s="10" t="s">
        <v>141</v>
      </c>
      <c r="E1089" s="11">
        <v>158</v>
      </c>
      <c r="F1089" s="10"/>
      <c r="G1089" s="10"/>
      <c r="H1089" s="10"/>
      <c r="I1089" s="10"/>
      <c r="J1089" s="12">
        <v>486.12</v>
      </c>
      <c r="K1089" s="10">
        <v>486.12</v>
      </c>
      <c r="L1089" s="12">
        <v>655.01</v>
      </c>
      <c r="M1089" s="13">
        <v>39330</v>
      </c>
      <c r="N1089" s="12">
        <v>0</v>
      </c>
      <c r="O1089" s="13" t="s">
        <v>34</v>
      </c>
      <c r="P1089" s="12">
        <v>24</v>
      </c>
      <c r="Q1089" s="12">
        <v>0</v>
      </c>
      <c r="R1089" s="10"/>
      <c r="S1089" s="10"/>
      <c r="T1089" s="10" t="s">
        <v>608</v>
      </c>
      <c r="U1089" s="10" t="s">
        <v>404</v>
      </c>
      <c r="V1089" s="15">
        <v>39931</v>
      </c>
      <c r="W1089" s="10" t="s">
        <v>2969</v>
      </c>
      <c r="X1089" s="16" t="s">
        <v>6180</v>
      </c>
    </row>
    <row r="1090" spans="1:24" ht="24" customHeight="1" x14ac:dyDescent="0.3">
      <c r="A1090" s="11"/>
      <c r="B1090" s="20">
        <v>455161</v>
      </c>
      <c r="C1090" s="10" t="s">
        <v>6181</v>
      </c>
      <c r="D1090" s="10" t="s">
        <v>141</v>
      </c>
      <c r="E1090" s="11">
        <v>361</v>
      </c>
      <c r="F1090" s="10" t="s">
        <v>6182</v>
      </c>
      <c r="G1090" s="10"/>
      <c r="H1090" s="10"/>
      <c r="I1090" s="10" t="s">
        <v>64</v>
      </c>
      <c r="J1090" s="12">
        <v>384.23</v>
      </c>
      <c r="K1090" s="10">
        <v>384.23</v>
      </c>
      <c r="L1090" s="12">
        <v>518.79</v>
      </c>
      <c r="M1090" s="13"/>
      <c r="N1090" s="12">
        <v>0</v>
      </c>
      <c r="O1090" s="13"/>
      <c r="P1090" s="12">
        <v>25.5</v>
      </c>
      <c r="Q1090" s="12"/>
      <c r="R1090" s="10"/>
      <c r="S1090" s="10"/>
      <c r="T1090" s="10" t="s">
        <v>608</v>
      </c>
      <c r="U1090" s="10" t="s">
        <v>404</v>
      </c>
      <c r="V1090" s="15">
        <v>40907</v>
      </c>
      <c r="W1090" s="10" t="s">
        <v>2969</v>
      </c>
      <c r="X1090" s="16" t="s">
        <v>3373</v>
      </c>
    </row>
    <row r="1091" spans="1:24" ht="24" customHeight="1" x14ac:dyDescent="0.3">
      <c r="A1091" s="11"/>
      <c r="B1091" s="20">
        <v>455264</v>
      </c>
      <c r="C1091" s="10" t="s">
        <v>6183</v>
      </c>
      <c r="D1091" s="10" t="s">
        <v>48</v>
      </c>
      <c r="E1091" s="11">
        <v>1472</v>
      </c>
      <c r="F1091" s="10" t="s">
        <v>6184</v>
      </c>
      <c r="G1091" s="10" t="s">
        <v>419</v>
      </c>
      <c r="H1091" s="10"/>
      <c r="I1091" s="10" t="s">
        <v>2732</v>
      </c>
      <c r="J1091" s="12">
        <v>1532.45</v>
      </c>
      <c r="K1091" s="10">
        <v>1532.45</v>
      </c>
      <c r="L1091" s="12">
        <v>1960.99</v>
      </c>
      <c r="M1091" s="13" t="s">
        <v>342</v>
      </c>
      <c r="N1091" s="12"/>
      <c r="O1091" s="13" t="s">
        <v>34</v>
      </c>
      <c r="P1091" s="12">
        <v>44.5</v>
      </c>
      <c r="Q1091" s="12">
        <v>93</v>
      </c>
      <c r="R1091" s="10" t="s">
        <v>2974</v>
      </c>
      <c r="S1091" s="10" t="s">
        <v>6185</v>
      </c>
      <c r="T1091" s="10" t="s">
        <v>608</v>
      </c>
      <c r="U1091" s="10" t="s">
        <v>404</v>
      </c>
      <c r="V1091" s="15">
        <v>40344</v>
      </c>
      <c r="W1091" s="10" t="s">
        <v>2969</v>
      </c>
      <c r="X1091" s="16" t="s">
        <v>6186</v>
      </c>
    </row>
    <row r="1092" spans="1:24" ht="24" customHeight="1" x14ac:dyDescent="0.3">
      <c r="A1092" s="11"/>
      <c r="B1092" s="20">
        <v>455304</v>
      </c>
      <c r="C1092" s="10" t="s">
        <v>6187</v>
      </c>
      <c r="D1092" s="10" t="s">
        <v>28</v>
      </c>
      <c r="E1092" s="11">
        <v>1502</v>
      </c>
      <c r="F1092" s="10" t="s">
        <v>6188</v>
      </c>
      <c r="G1092" s="10">
        <v>2</v>
      </c>
      <c r="H1092" s="10"/>
      <c r="I1092" s="10" t="s">
        <v>549</v>
      </c>
      <c r="J1092" s="12">
        <v>616.21</v>
      </c>
      <c r="K1092" s="10"/>
      <c r="L1092" s="12">
        <v>1163.1400000000001</v>
      </c>
      <c r="M1092" s="13">
        <v>40898</v>
      </c>
      <c r="N1092" s="12">
        <v>250</v>
      </c>
      <c r="O1092" s="13"/>
      <c r="P1092" s="12">
        <v>38.25</v>
      </c>
      <c r="Q1092" s="12">
        <v>192.15</v>
      </c>
      <c r="R1092" s="10" t="s">
        <v>53</v>
      </c>
      <c r="S1092" s="10"/>
      <c r="T1092" s="10" t="s">
        <v>608</v>
      </c>
      <c r="U1092" s="10" t="s">
        <v>404</v>
      </c>
      <c r="V1092" s="15">
        <v>41425</v>
      </c>
      <c r="W1092" s="10" t="s">
        <v>2969</v>
      </c>
      <c r="X1092" s="16" t="s">
        <v>6189</v>
      </c>
    </row>
    <row r="1093" spans="1:24" ht="24" customHeight="1" x14ac:dyDescent="0.3">
      <c r="A1093" s="11"/>
      <c r="B1093" s="20">
        <v>455380</v>
      </c>
      <c r="C1093" s="10" t="s">
        <v>6190</v>
      </c>
      <c r="D1093" s="10" t="s">
        <v>141</v>
      </c>
      <c r="E1093" s="11">
        <v>159</v>
      </c>
      <c r="F1093" s="10" t="s">
        <v>6191</v>
      </c>
      <c r="G1093" s="10"/>
      <c r="H1093" s="10"/>
      <c r="I1093" s="10" t="s">
        <v>4099</v>
      </c>
      <c r="J1093" s="12">
        <v>194.12</v>
      </c>
      <c r="K1093" s="10">
        <v>194.12</v>
      </c>
      <c r="L1093" s="12">
        <v>266.56</v>
      </c>
      <c r="M1093" s="13">
        <v>39542</v>
      </c>
      <c r="N1093" s="12"/>
      <c r="O1093" s="13" t="s">
        <v>34</v>
      </c>
      <c r="P1093" s="12">
        <v>12</v>
      </c>
      <c r="Q1093" s="12">
        <v>0</v>
      </c>
      <c r="R1093" s="10"/>
      <c r="S1093" s="10"/>
      <c r="T1093" s="10" t="s">
        <v>608</v>
      </c>
      <c r="U1093" s="10" t="s">
        <v>404</v>
      </c>
      <c r="V1093" s="15">
        <v>39931</v>
      </c>
      <c r="W1093" s="10" t="s">
        <v>2969</v>
      </c>
      <c r="X1093" s="16" t="s">
        <v>6192</v>
      </c>
    </row>
    <row r="1094" spans="1:24" ht="24" customHeight="1" x14ac:dyDescent="0.3">
      <c r="A1094" s="11"/>
      <c r="B1094" s="20">
        <v>455463</v>
      </c>
      <c r="C1094" s="10" t="s">
        <v>6193</v>
      </c>
      <c r="D1094" s="10" t="s">
        <v>48</v>
      </c>
      <c r="E1094" s="11">
        <v>1622</v>
      </c>
      <c r="F1094" s="10" t="s">
        <v>6194</v>
      </c>
      <c r="G1094" s="10"/>
      <c r="H1094" s="10" t="s">
        <v>366</v>
      </c>
      <c r="I1094" s="10" t="s">
        <v>159</v>
      </c>
      <c r="J1094" s="12">
        <v>463.66</v>
      </c>
      <c r="K1094" s="10">
        <v>463.66</v>
      </c>
      <c r="L1094" s="12">
        <v>559.66</v>
      </c>
      <c r="M1094" s="13">
        <v>38595</v>
      </c>
      <c r="N1094" s="12">
        <v>0</v>
      </c>
      <c r="O1094" s="13" t="s">
        <v>34</v>
      </c>
      <c r="P1094" s="12">
        <v>22.25</v>
      </c>
      <c r="Q1094" s="12">
        <v>0</v>
      </c>
      <c r="R1094" s="10"/>
      <c r="S1094" s="10"/>
      <c r="T1094" s="10" t="s">
        <v>608</v>
      </c>
      <c r="U1094" s="10" t="s">
        <v>404</v>
      </c>
      <c r="V1094" s="15">
        <v>39931</v>
      </c>
      <c r="W1094" s="10" t="s">
        <v>2969</v>
      </c>
      <c r="X1094" s="16" t="s">
        <v>6195</v>
      </c>
    </row>
    <row r="1095" spans="1:24" ht="24" customHeight="1" x14ac:dyDescent="0.3">
      <c r="A1095" s="11"/>
      <c r="B1095" s="20">
        <v>455473</v>
      </c>
      <c r="C1095" s="10" t="s">
        <v>6196</v>
      </c>
      <c r="D1095" s="10" t="s">
        <v>28</v>
      </c>
      <c r="E1095" s="11">
        <v>514</v>
      </c>
      <c r="F1095" s="10" t="s">
        <v>6197</v>
      </c>
      <c r="G1095" s="10" t="s">
        <v>41</v>
      </c>
      <c r="H1095" s="10" t="s">
        <v>19922</v>
      </c>
      <c r="I1095" s="10" t="s">
        <v>2043</v>
      </c>
      <c r="J1095" s="12">
        <v>0</v>
      </c>
      <c r="K1095" s="10">
        <v>0</v>
      </c>
      <c r="L1095" s="12">
        <v>5039.1400000000003</v>
      </c>
      <c r="M1095" s="13">
        <v>39188</v>
      </c>
      <c r="N1095" s="12">
        <v>0</v>
      </c>
      <c r="O1095" s="13" t="s">
        <v>34</v>
      </c>
      <c r="P1095" s="12">
        <v>0</v>
      </c>
      <c r="Q1095" s="12">
        <v>0</v>
      </c>
      <c r="R1095" s="10"/>
      <c r="S1095" s="10"/>
      <c r="T1095" s="10" t="s">
        <v>36</v>
      </c>
      <c r="U1095" s="10" t="s">
        <v>404</v>
      </c>
      <c r="V1095" s="15">
        <v>45125</v>
      </c>
      <c r="W1095" s="10" t="s">
        <v>2969</v>
      </c>
      <c r="X1095" s="16" t="s">
        <v>27561</v>
      </c>
    </row>
    <row r="1096" spans="1:24" ht="24" customHeight="1" x14ac:dyDescent="0.3">
      <c r="A1096" s="11"/>
      <c r="B1096" s="20">
        <v>455473</v>
      </c>
      <c r="C1096" s="10" t="s">
        <v>6196</v>
      </c>
      <c r="D1096" s="10" t="s">
        <v>28</v>
      </c>
      <c r="E1096" s="11">
        <v>514</v>
      </c>
      <c r="F1096" s="10" t="s">
        <v>6198</v>
      </c>
      <c r="G1096" s="10" t="s">
        <v>419</v>
      </c>
      <c r="H1096" s="10"/>
      <c r="I1096" s="10" t="s">
        <v>2732</v>
      </c>
      <c r="J1096" s="12">
        <v>3959.97</v>
      </c>
      <c r="K1096" s="10">
        <v>3959.97</v>
      </c>
      <c r="L1096" s="12">
        <v>4273.91</v>
      </c>
      <c r="M1096" s="13">
        <v>39037</v>
      </c>
      <c r="N1096" s="12">
        <v>0</v>
      </c>
      <c r="O1096" s="13" t="s">
        <v>34</v>
      </c>
      <c r="P1096" s="12">
        <v>22.25</v>
      </c>
      <c r="Q1096" s="12">
        <v>0</v>
      </c>
      <c r="R1096" s="10" t="s">
        <v>35</v>
      </c>
      <c r="S1096" s="10"/>
      <c r="T1096" s="10" t="s">
        <v>3297</v>
      </c>
      <c r="U1096" s="10" t="s">
        <v>404</v>
      </c>
      <c r="V1096" s="15">
        <v>39434</v>
      </c>
      <c r="W1096" s="10" t="s">
        <v>2969</v>
      </c>
      <c r="X1096" s="16" t="s">
        <v>6199</v>
      </c>
    </row>
    <row r="1097" spans="1:24" ht="24" customHeight="1" x14ac:dyDescent="0.3">
      <c r="A1097" s="11"/>
      <c r="B1097" s="20">
        <v>455539</v>
      </c>
      <c r="C1097" s="10" t="s">
        <v>6200</v>
      </c>
      <c r="D1097" s="10" t="s">
        <v>28</v>
      </c>
      <c r="E1097" s="11">
        <v>1074</v>
      </c>
      <c r="F1097" s="10" t="s">
        <v>6201</v>
      </c>
      <c r="G1097" s="10">
        <v>1</v>
      </c>
      <c r="H1097" s="10"/>
      <c r="I1097" s="10" t="s">
        <v>359</v>
      </c>
      <c r="J1097" s="12">
        <v>1442.51</v>
      </c>
      <c r="K1097" s="10">
        <v>0</v>
      </c>
      <c r="L1097" s="12">
        <v>1645.06</v>
      </c>
      <c r="M1097" s="13">
        <v>38376</v>
      </c>
      <c r="N1097" s="12">
        <v>0</v>
      </c>
      <c r="O1097" s="13" t="s">
        <v>34</v>
      </c>
      <c r="P1097" s="12">
        <v>22.25</v>
      </c>
      <c r="Q1097" s="12">
        <v>80</v>
      </c>
      <c r="R1097" s="10" t="s">
        <v>6202</v>
      </c>
      <c r="S1097" s="10"/>
      <c r="T1097" s="10" t="s">
        <v>608</v>
      </c>
      <c r="U1097" s="10" t="s">
        <v>404</v>
      </c>
      <c r="V1097" s="15">
        <v>40515</v>
      </c>
      <c r="W1097" s="10" t="s">
        <v>2969</v>
      </c>
      <c r="X1097" s="16" t="s">
        <v>6203</v>
      </c>
    </row>
    <row r="1098" spans="1:24" ht="24" customHeight="1" x14ac:dyDescent="0.3">
      <c r="A1098" s="11"/>
      <c r="B1098" s="20">
        <v>455576</v>
      </c>
      <c r="C1098" s="10" t="s">
        <v>6204</v>
      </c>
      <c r="D1098" s="10" t="s">
        <v>141</v>
      </c>
      <c r="E1098" s="11">
        <v>160</v>
      </c>
      <c r="F1098" s="10" t="s">
        <v>6205</v>
      </c>
      <c r="G1098" s="10"/>
      <c r="H1098" s="10"/>
      <c r="I1098" s="10" t="s">
        <v>4099</v>
      </c>
      <c r="J1098" s="12">
        <v>333.2</v>
      </c>
      <c r="K1098" s="10">
        <v>333.2</v>
      </c>
      <c r="L1098" s="12">
        <v>452.34</v>
      </c>
      <c r="M1098" s="13">
        <v>39542</v>
      </c>
      <c r="N1098" s="12"/>
      <c r="O1098" s="13" t="s">
        <v>34</v>
      </c>
      <c r="P1098" s="12">
        <v>12</v>
      </c>
      <c r="Q1098" s="12">
        <v>0</v>
      </c>
      <c r="R1098" s="10"/>
      <c r="S1098" s="10"/>
      <c r="T1098" s="10" t="s">
        <v>608</v>
      </c>
      <c r="U1098" s="10" t="s">
        <v>404</v>
      </c>
      <c r="V1098" s="15">
        <v>39931</v>
      </c>
      <c r="W1098" s="10" t="s">
        <v>2969</v>
      </c>
      <c r="X1098" s="16" t="s">
        <v>6206</v>
      </c>
    </row>
    <row r="1099" spans="1:24" ht="24" customHeight="1" x14ac:dyDescent="0.3">
      <c r="A1099" s="11"/>
      <c r="B1099" s="20">
        <v>455579</v>
      </c>
      <c r="C1099" s="10" t="s">
        <v>6207</v>
      </c>
      <c r="D1099" s="10" t="s">
        <v>48</v>
      </c>
      <c r="E1099" s="11">
        <v>1538</v>
      </c>
      <c r="F1099" s="10" t="s">
        <v>6208</v>
      </c>
      <c r="G1099" s="10" t="s">
        <v>112</v>
      </c>
      <c r="H1099" s="10" t="s">
        <v>46</v>
      </c>
      <c r="I1099" s="10" t="s">
        <v>21468</v>
      </c>
      <c r="J1099" s="12">
        <v>557.92999999999995</v>
      </c>
      <c r="K1099" s="10">
        <v>0</v>
      </c>
      <c r="L1099" s="12">
        <v>729.77</v>
      </c>
      <c r="M1099" s="13" t="s">
        <v>6209</v>
      </c>
      <c r="N1099" s="12">
        <v>0</v>
      </c>
      <c r="O1099" s="13" t="s">
        <v>34</v>
      </c>
      <c r="P1099" s="12">
        <v>22.25</v>
      </c>
      <c r="Q1099" s="12">
        <v>100.87</v>
      </c>
      <c r="R1099" s="10" t="s">
        <v>62</v>
      </c>
      <c r="S1099" s="10"/>
      <c r="T1099" s="10" t="s">
        <v>36</v>
      </c>
      <c r="U1099" s="10" t="s">
        <v>404</v>
      </c>
      <c r="V1099" s="15">
        <v>42982</v>
      </c>
      <c r="W1099" s="10" t="s">
        <v>2969</v>
      </c>
      <c r="X1099" s="16" t="s">
        <v>22093</v>
      </c>
    </row>
    <row r="1100" spans="1:24" ht="24" customHeight="1" x14ac:dyDescent="0.3">
      <c r="A1100" s="11"/>
      <c r="B1100" s="20">
        <v>455660</v>
      </c>
      <c r="C1100" s="10" t="s">
        <v>6210</v>
      </c>
      <c r="D1100" s="10" t="s">
        <v>28</v>
      </c>
      <c r="E1100" s="11">
        <v>805</v>
      </c>
      <c r="F1100" s="10" t="s">
        <v>6211</v>
      </c>
      <c r="G1100" s="10">
        <v>3</v>
      </c>
      <c r="H1100" s="10"/>
      <c r="I1100" s="10" t="s">
        <v>2856</v>
      </c>
      <c r="J1100" s="12">
        <v>658.18</v>
      </c>
      <c r="K1100" s="10">
        <v>658.18</v>
      </c>
      <c r="L1100" s="12">
        <v>805.53</v>
      </c>
      <c r="M1100" s="13">
        <v>38415</v>
      </c>
      <c r="N1100" s="12"/>
      <c r="O1100" s="13" t="s">
        <v>34</v>
      </c>
      <c r="P1100" s="12">
        <v>22.25</v>
      </c>
      <c r="Q1100" s="12">
        <v>113.62</v>
      </c>
      <c r="R1100" s="10" t="s">
        <v>98</v>
      </c>
      <c r="S1100" s="10" t="s">
        <v>6212</v>
      </c>
      <c r="T1100" s="10" t="s">
        <v>36</v>
      </c>
      <c r="U1100" s="10" t="s">
        <v>3787</v>
      </c>
      <c r="V1100" s="15">
        <v>42023</v>
      </c>
      <c r="W1100" s="10" t="s">
        <v>2969</v>
      </c>
      <c r="X1100" s="16" t="s">
        <v>6213</v>
      </c>
    </row>
    <row r="1101" spans="1:24" ht="24" customHeight="1" x14ac:dyDescent="0.3">
      <c r="A1101" s="11"/>
      <c r="B1101" s="20">
        <v>455766</v>
      </c>
      <c r="C1101" s="10" t="s">
        <v>6214</v>
      </c>
      <c r="D1101" s="10" t="s">
        <v>28</v>
      </c>
      <c r="E1101" s="11">
        <v>996</v>
      </c>
      <c r="F1101" s="10" t="s">
        <v>6215</v>
      </c>
      <c r="G1101" s="10">
        <v>5</v>
      </c>
      <c r="H1101" s="10"/>
      <c r="I1101" s="10" t="s">
        <v>468</v>
      </c>
      <c r="J1101" s="12">
        <v>758.51</v>
      </c>
      <c r="K1101" s="10">
        <v>0</v>
      </c>
      <c r="L1101" s="12">
        <v>963.16</v>
      </c>
      <c r="M1101" s="13">
        <v>39574</v>
      </c>
      <c r="N1101" s="12"/>
      <c r="O1101" s="13" t="s">
        <v>34</v>
      </c>
      <c r="P1101" s="12">
        <v>24</v>
      </c>
      <c r="Q1101" s="12">
        <v>139.15</v>
      </c>
      <c r="R1101" s="10" t="s">
        <v>62</v>
      </c>
      <c r="S1101" s="10"/>
      <c r="T1101" s="10" t="s">
        <v>608</v>
      </c>
      <c r="U1101" s="10" t="s">
        <v>404</v>
      </c>
      <c r="V1101" s="15">
        <v>41380</v>
      </c>
      <c r="W1101" s="10" t="s">
        <v>2969</v>
      </c>
      <c r="X1101" s="16" t="s">
        <v>6216</v>
      </c>
    </row>
    <row r="1102" spans="1:24" ht="24" customHeight="1" x14ac:dyDescent="0.3">
      <c r="A1102" s="11"/>
      <c r="B1102" s="20">
        <v>455822</v>
      </c>
      <c r="C1102" s="10" t="s">
        <v>6217</v>
      </c>
      <c r="D1102" s="10" t="s">
        <v>28</v>
      </c>
      <c r="E1102" s="11">
        <v>994</v>
      </c>
      <c r="F1102" s="10" t="s">
        <v>15821</v>
      </c>
      <c r="G1102" s="10">
        <v>3</v>
      </c>
      <c r="H1102" s="10"/>
      <c r="I1102" s="10" t="s">
        <v>252</v>
      </c>
      <c r="J1102" s="12">
        <v>543.64</v>
      </c>
      <c r="K1102" s="10">
        <v>0</v>
      </c>
      <c r="L1102" s="12">
        <v>660.48</v>
      </c>
      <c r="M1102" s="13">
        <v>39261</v>
      </c>
      <c r="N1102" s="12"/>
      <c r="O1102" s="13" t="s">
        <v>34</v>
      </c>
      <c r="P1102" s="12">
        <v>24</v>
      </c>
      <c r="Q1102" s="12">
        <v>133.1</v>
      </c>
      <c r="R1102" s="10" t="s">
        <v>62</v>
      </c>
      <c r="S1102" s="10"/>
      <c r="T1102" s="10" t="s">
        <v>36</v>
      </c>
      <c r="U1102" s="10" t="s">
        <v>404</v>
      </c>
      <c r="V1102" s="15">
        <v>42177</v>
      </c>
      <c r="W1102" s="10" t="s">
        <v>2969</v>
      </c>
      <c r="X1102" s="16" t="s">
        <v>15833</v>
      </c>
    </row>
    <row r="1103" spans="1:24" ht="24" customHeight="1" x14ac:dyDescent="0.3">
      <c r="A1103" s="11"/>
      <c r="B1103" s="20">
        <v>455823</v>
      </c>
      <c r="C1103" s="10" t="s">
        <v>6218</v>
      </c>
      <c r="D1103" s="10" t="s">
        <v>48</v>
      </c>
      <c r="E1103" s="11">
        <v>2674</v>
      </c>
      <c r="F1103" s="10" t="s">
        <v>6219</v>
      </c>
      <c r="G1103" s="10"/>
      <c r="H1103" s="10"/>
      <c r="I1103" s="10" t="s">
        <v>64</v>
      </c>
      <c r="J1103" s="12">
        <v>1253.98</v>
      </c>
      <c r="K1103" s="10"/>
      <c r="L1103" s="12">
        <v>1375.06</v>
      </c>
      <c r="M1103" s="13">
        <v>40540</v>
      </c>
      <c r="N1103" s="12">
        <v>0</v>
      </c>
      <c r="O1103" s="13"/>
      <c r="P1103" s="12">
        <v>25.5</v>
      </c>
      <c r="Q1103" s="12"/>
      <c r="R1103" s="10"/>
      <c r="S1103" s="10"/>
      <c r="T1103" s="10" t="s">
        <v>608</v>
      </c>
      <c r="U1103" s="10" t="s">
        <v>404</v>
      </c>
      <c r="V1103" s="15">
        <v>40631</v>
      </c>
      <c r="W1103" s="10" t="s">
        <v>2969</v>
      </c>
      <c r="X1103" s="16" t="s">
        <v>6220</v>
      </c>
    </row>
    <row r="1104" spans="1:24" ht="24" customHeight="1" x14ac:dyDescent="0.3">
      <c r="A1104" s="11"/>
      <c r="B1104" s="20">
        <v>455826</v>
      </c>
      <c r="C1104" s="10" t="s">
        <v>6221</v>
      </c>
      <c r="D1104" s="10" t="s">
        <v>48</v>
      </c>
      <c r="E1104" s="11">
        <v>2266</v>
      </c>
      <c r="F1104" s="10" t="s">
        <v>6222</v>
      </c>
      <c r="G1104" s="10"/>
      <c r="H1104" s="10"/>
      <c r="I1104" s="10" t="s">
        <v>64</v>
      </c>
      <c r="J1104" s="12">
        <v>459.2</v>
      </c>
      <c r="K1104" s="10">
        <v>459.2</v>
      </c>
      <c r="L1104" s="12">
        <v>525.58000000000004</v>
      </c>
      <c r="M1104" s="13">
        <v>39912</v>
      </c>
      <c r="N1104" s="12"/>
      <c r="O1104" s="13" t="s">
        <v>34</v>
      </c>
      <c r="P1104" s="12">
        <v>12</v>
      </c>
      <c r="Q1104" s="12">
        <v>0</v>
      </c>
      <c r="R1104" s="10"/>
      <c r="S1104" s="10"/>
      <c r="T1104" s="10" t="s">
        <v>72</v>
      </c>
      <c r="U1104" s="10" t="s">
        <v>37</v>
      </c>
      <c r="V1104" s="15">
        <v>41576</v>
      </c>
      <c r="W1104" s="10" t="s">
        <v>2969</v>
      </c>
      <c r="X1104" s="16" t="s">
        <v>6223</v>
      </c>
    </row>
    <row r="1105" spans="1:24" ht="24" customHeight="1" x14ac:dyDescent="0.3">
      <c r="A1105" s="11"/>
      <c r="B1105" s="20">
        <v>455846</v>
      </c>
      <c r="C1105" s="10" t="s">
        <v>6224</v>
      </c>
      <c r="D1105" s="10" t="s">
        <v>141</v>
      </c>
      <c r="E1105" s="11">
        <v>161</v>
      </c>
      <c r="F1105" s="10"/>
      <c r="G1105" s="10"/>
      <c r="H1105" s="10"/>
      <c r="I1105" s="10" t="s">
        <v>2806</v>
      </c>
      <c r="J1105" s="12">
        <v>348.59</v>
      </c>
      <c r="K1105" s="10">
        <v>348.59</v>
      </c>
      <c r="L1105" s="12">
        <v>470</v>
      </c>
      <c r="M1105" s="13">
        <v>39316</v>
      </c>
      <c r="N1105" s="12">
        <v>0</v>
      </c>
      <c r="O1105" s="13" t="s">
        <v>34</v>
      </c>
      <c r="P1105" s="12">
        <v>24</v>
      </c>
      <c r="Q1105" s="12">
        <v>0</v>
      </c>
      <c r="R1105" s="10"/>
      <c r="S1105" s="10"/>
      <c r="T1105" s="10" t="s">
        <v>608</v>
      </c>
      <c r="U1105" s="10" t="s">
        <v>404</v>
      </c>
      <c r="V1105" s="15">
        <v>39931</v>
      </c>
      <c r="W1105" s="10" t="s">
        <v>2969</v>
      </c>
      <c r="X1105" s="16" t="s">
        <v>6225</v>
      </c>
    </row>
    <row r="1106" spans="1:24" ht="24" customHeight="1" x14ac:dyDescent="0.3">
      <c r="A1106" s="11"/>
      <c r="B1106" s="20">
        <v>455882</v>
      </c>
      <c r="C1106" s="10" t="s">
        <v>6226</v>
      </c>
      <c r="D1106" s="10" t="s">
        <v>48</v>
      </c>
      <c r="E1106" s="11">
        <v>1798</v>
      </c>
      <c r="F1106" s="10" t="s">
        <v>24787</v>
      </c>
      <c r="G1106" s="10" t="s">
        <v>41</v>
      </c>
      <c r="H1106" s="10" t="s">
        <v>46</v>
      </c>
      <c r="I1106" s="10" t="s">
        <v>21452</v>
      </c>
      <c r="J1106" s="12">
        <v>6521.51</v>
      </c>
      <c r="K1106" s="10">
        <v>6521.51</v>
      </c>
      <c r="L1106" s="12">
        <v>8647.52</v>
      </c>
      <c r="M1106" s="13">
        <v>39532</v>
      </c>
      <c r="N1106" s="12">
        <v>0</v>
      </c>
      <c r="O1106" s="13" t="s">
        <v>34</v>
      </c>
      <c r="P1106" s="12">
        <v>89</v>
      </c>
      <c r="Q1106" s="12">
        <v>0</v>
      </c>
      <c r="R1106" s="10" t="s">
        <v>62</v>
      </c>
      <c r="S1106" s="10"/>
      <c r="T1106" s="10" t="s">
        <v>36</v>
      </c>
      <c r="U1106" s="10" t="s">
        <v>3787</v>
      </c>
      <c r="V1106" s="15">
        <v>45373</v>
      </c>
      <c r="W1106" s="10" t="s">
        <v>2969</v>
      </c>
      <c r="X1106" s="16" t="s">
        <v>28365</v>
      </c>
    </row>
    <row r="1107" spans="1:24" ht="24" customHeight="1" x14ac:dyDescent="0.3">
      <c r="A1107" s="11"/>
      <c r="B1107" s="20">
        <v>455883</v>
      </c>
      <c r="C1107" s="10" t="s">
        <v>6227</v>
      </c>
      <c r="D1107" s="10" t="s">
        <v>48</v>
      </c>
      <c r="E1107" s="11">
        <v>1555</v>
      </c>
      <c r="F1107" s="10" t="s">
        <v>6228</v>
      </c>
      <c r="G1107" s="10" t="s">
        <v>724</v>
      </c>
      <c r="H1107" s="10"/>
      <c r="I1107" s="10" t="s">
        <v>2732</v>
      </c>
      <c r="J1107" s="12">
        <v>1182.9000000000001</v>
      </c>
      <c r="K1107" s="10">
        <v>1182.9000000000001</v>
      </c>
      <c r="L1107" s="12">
        <v>1521.18</v>
      </c>
      <c r="M1107" s="13" t="s">
        <v>342</v>
      </c>
      <c r="N1107" s="12">
        <v>0</v>
      </c>
      <c r="O1107" s="13" t="s">
        <v>34</v>
      </c>
      <c r="P1107" s="12">
        <v>22.25</v>
      </c>
      <c r="Q1107" s="12">
        <v>93</v>
      </c>
      <c r="R1107" s="10" t="s">
        <v>2974</v>
      </c>
      <c r="S1107" s="10"/>
      <c r="T1107" s="10" t="s">
        <v>608</v>
      </c>
      <c r="U1107" s="10" t="s">
        <v>404</v>
      </c>
      <c r="V1107" s="15">
        <v>40344</v>
      </c>
      <c r="W1107" s="10" t="s">
        <v>2969</v>
      </c>
      <c r="X1107" s="16" t="s">
        <v>6229</v>
      </c>
    </row>
    <row r="1108" spans="1:24" ht="24" customHeight="1" x14ac:dyDescent="0.3">
      <c r="A1108" s="11"/>
      <c r="B1108" s="20">
        <v>455888</v>
      </c>
      <c r="C1108" s="10" t="s">
        <v>6230</v>
      </c>
      <c r="D1108" s="10" t="s">
        <v>141</v>
      </c>
      <c r="E1108" s="11">
        <v>362</v>
      </c>
      <c r="F1108" s="10" t="s">
        <v>6231</v>
      </c>
      <c r="G1108" s="10">
        <v>1</v>
      </c>
      <c r="H1108" s="10"/>
      <c r="I1108" s="10" t="s">
        <v>397</v>
      </c>
      <c r="J1108" s="12">
        <v>877.94</v>
      </c>
      <c r="K1108" s="10">
        <v>877.94</v>
      </c>
      <c r="L1108" s="12">
        <v>1197.75</v>
      </c>
      <c r="M1108" s="13">
        <v>40897</v>
      </c>
      <c r="N1108" s="12">
        <v>0</v>
      </c>
      <c r="O1108" s="13"/>
      <c r="P1108" s="12">
        <v>63.75</v>
      </c>
      <c r="Q1108" s="12">
        <v>192.15</v>
      </c>
      <c r="R1108" s="10" t="s">
        <v>53</v>
      </c>
      <c r="S1108" s="10"/>
      <c r="T1108" s="10" t="s">
        <v>608</v>
      </c>
      <c r="U1108" s="10" t="s">
        <v>404</v>
      </c>
      <c r="V1108" s="15">
        <v>41425</v>
      </c>
      <c r="W1108" s="10" t="s">
        <v>2969</v>
      </c>
      <c r="X1108" s="16" t="s">
        <v>6232</v>
      </c>
    </row>
    <row r="1109" spans="1:24" ht="24" customHeight="1" x14ac:dyDescent="0.3">
      <c r="A1109" s="11"/>
      <c r="B1109" s="20">
        <v>455890</v>
      </c>
      <c r="C1109" s="10" t="s">
        <v>6233</v>
      </c>
      <c r="D1109" s="10" t="s">
        <v>48</v>
      </c>
      <c r="E1109" s="11">
        <v>1790</v>
      </c>
      <c r="F1109" s="10" t="s">
        <v>6234</v>
      </c>
      <c r="G1109" s="10" t="s">
        <v>419</v>
      </c>
      <c r="H1109" s="10"/>
      <c r="I1109" s="10" t="s">
        <v>6235</v>
      </c>
      <c r="J1109" s="12">
        <v>1275.83</v>
      </c>
      <c r="K1109" s="10">
        <v>1275.83</v>
      </c>
      <c r="L1109" s="12">
        <v>1517.94</v>
      </c>
      <c r="M1109" s="13">
        <v>39415</v>
      </c>
      <c r="N1109" s="12">
        <v>0</v>
      </c>
      <c r="O1109" s="13" t="s">
        <v>34</v>
      </c>
      <c r="P1109" s="12">
        <v>0</v>
      </c>
      <c r="Q1109" s="12">
        <v>0</v>
      </c>
      <c r="R1109" s="10"/>
      <c r="S1109" s="10"/>
      <c r="T1109" s="10" t="s">
        <v>608</v>
      </c>
      <c r="U1109" s="10" t="s">
        <v>404</v>
      </c>
      <c r="V1109" s="15">
        <v>40625</v>
      </c>
      <c r="W1109" s="10" t="s">
        <v>2969</v>
      </c>
      <c r="X1109" s="16" t="s">
        <v>6236</v>
      </c>
    </row>
    <row r="1110" spans="1:24" ht="24" customHeight="1" x14ac:dyDescent="0.3">
      <c r="A1110" s="11"/>
      <c r="B1110" s="20">
        <v>455890</v>
      </c>
      <c r="C1110" s="10" t="s">
        <v>6233</v>
      </c>
      <c r="D1110" s="10" t="s">
        <v>48</v>
      </c>
      <c r="E1110" s="11">
        <v>1790</v>
      </c>
      <c r="F1110" s="10"/>
      <c r="G1110" s="10"/>
      <c r="H1110" s="10"/>
      <c r="I1110" s="10" t="s">
        <v>252</v>
      </c>
      <c r="J1110" s="12">
        <v>1275.83</v>
      </c>
      <c r="K1110" s="10">
        <v>1275.83</v>
      </c>
      <c r="L1110" s="12">
        <v>1398.7</v>
      </c>
      <c r="M1110" s="13">
        <v>39037</v>
      </c>
      <c r="N1110" s="12"/>
      <c r="O1110" s="13" t="s">
        <v>34</v>
      </c>
      <c r="P1110" s="12">
        <v>22.25</v>
      </c>
      <c r="Q1110" s="12">
        <v>0</v>
      </c>
      <c r="R1110" s="10"/>
      <c r="S1110" s="10"/>
      <c r="T1110" s="10" t="s">
        <v>2996</v>
      </c>
      <c r="U1110" s="10" t="s">
        <v>404</v>
      </c>
      <c r="V1110" s="15">
        <v>39470</v>
      </c>
      <c r="W1110" s="10" t="s">
        <v>2969</v>
      </c>
      <c r="X1110" s="16" t="s">
        <v>6237</v>
      </c>
    </row>
    <row r="1111" spans="1:24" ht="24" customHeight="1" x14ac:dyDescent="0.3">
      <c r="A1111" s="11"/>
      <c r="B1111" s="20">
        <v>455896</v>
      </c>
      <c r="C1111" s="10" t="s">
        <v>2926</v>
      </c>
      <c r="D1111" s="10" t="s">
        <v>48</v>
      </c>
      <c r="E1111" s="11">
        <v>2869</v>
      </c>
      <c r="F1111" s="10" t="s">
        <v>6238</v>
      </c>
      <c r="G1111" s="10"/>
      <c r="H1111" s="10"/>
      <c r="I1111" s="10" t="s">
        <v>6239</v>
      </c>
      <c r="J1111" s="12">
        <v>1470.74</v>
      </c>
      <c r="K1111" s="10"/>
      <c r="L1111" s="12"/>
      <c r="M1111" s="13"/>
      <c r="N1111" s="12"/>
      <c r="O1111" s="13"/>
      <c r="P1111" s="12"/>
      <c r="Q1111" s="12"/>
      <c r="R1111" s="10"/>
      <c r="S1111" s="10"/>
      <c r="T1111" s="10" t="s">
        <v>72</v>
      </c>
      <c r="U1111" s="10" t="s">
        <v>404</v>
      </c>
      <c r="V1111" s="15">
        <v>41722</v>
      </c>
      <c r="W1111" s="10" t="s">
        <v>2969</v>
      </c>
      <c r="X1111" s="16" t="s">
        <v>6240</v>
      </c>
    </row>
    <row r="1112" spans="1:24" ht="24" customHeight="1" x14ac:dyDescent="0.3">
      <c r="A1112" s="11"/>
      <c r="B1112" s="20">
        <v>455912</v>
      </c>
      <c r="C1112" s="10" t="s">
        <v>6241</v>
      </c>
      <c r="D1112" s="10" t="s">
        <v>28</v>
      </c>
      <c r="E1112" s="11">
        <v>750</v>
      </c>
      <c r="F1112" s="10" t="s">
        <v>6242</v>
      </c>
      <c r="G1112" s="10">
        <v>2</v>
      </c>
      <c r="H1112" s="10"/>
      <c r="I1112" s="10" t="s">
        <v>6243</v>
      </c>
      <c r="J1112" s="12">
        <v>1786.9</v>
      </c>
      <c r="K1112" s="10">
        <v>1786.9</v>
      </c>
      <c r="L1112" s="12">
        <v>1512.16</v>
      </c>
      <c r="M1112" s="13">
        <v>38681</v>
      </c>
      <c r="N1112" s="12"/>
      <c r="O1112" s="13" t="s">
        <v>34</v>
      </c>
      <c r="P1112" s="12">
        <v>22.25</v>
      </c>
      <c r="Q1112" s="12">
        <v>150.74</v>
      </c>
      <c r="R1112" s="10" t="s">
        <v>529</v>
      </c>
      <c r="S1112" s="10"/>
      <c r="T1112" s="10" t="s">
        <v>72</v>
      </c>
      <c r="U1112" s="10" t="s">
        <v>404</v>
      </c>
      <c r="V1112" s="15">
        <v>41639</v>
      </c>
      <c r="W1112" s="10" t="s">
        <v>2969</v>
      </c>
      <c r="X1112" s="16" t="s">
        <v>21107</v>
      </c>
    </row>
    <row r="1113" spans="1:24" ht="24" customHeight="1" x14ac:dyDescent="0.3">
      <c r="A1113" s="11"/>
      <c r="B1113" s="20">
        <v>455928</v>
      </c>
      <c r="C1113" s="10" t="s">
        <v>6244</v>
      </c>
      <c r="D1113" s="10" t="s">
        <v>28</v>
      </c>
      <c r="E1113" s="11">
        <v>1001</v>
      </c>
      <c r="F1113" s="10" t="s">
        <v>6245</v>
      </c>
      <c r="G1113" s="10" t="s">
        <v>41</v>
      </c>
      <c r="H1113" s="10" t="s">
        <v>46</v>
      </c>
      <c r="I1113" s="10" t="s">
        <v>22349</v>
      </c>
      <c r="J1113" s="12">
        <v>815.01</v>
      </c>
      <c r="K1113" s="10">
        <v>0</v>
      </c>
      <c r="L1113" s="12">
        <v>1068.55</v>
      </c>
      <c r="M1113" s="13">
        <v>39261</v>
      </c>
      <c r="N1113" s="12">
        <v>0</v>
      </c>
      <c r="O1113" s="13" t="s">
        <v>34</v>
      </c>
      <c r="P1113" s="12">
        <v>24</v>
      </c>
      <c r="Q1113" s="12">
        <v>133.1</v>
      </c>
      <c r="R1113" s="10" t="s">
        <v>98</v>
      </c>
      <c r="S1113" s="10"/>
      <c r="T1113" s="10" t="s">
        <v>36</v>
      </c>
      <c r="U1113" s="10" t="s">
        <v>3787</v>
      </c>
      <c r="V1113" s="15">
        <v>44634</v>
      </c>
      <c r="W1113" s="10" t="s">
        <v>2969</v>
      </c>
      <c r="X1113" s="16" t="s">
        <v>26339</v>
      </c>
    </row>
    <row r="1114" spans="1:24" ht="24" customHeight="1" x14ac:dyDescent="0.3">
      <c r="A1114" s="11"/>
      <c r="B1114" s="20">
        <v>455950</v>
      </c>
      <c r="C1114" s="10" t="s">
        <v>6246</v>
      </c>
      <c r="D1114" s="10" t="s">
        <v>141</v>
      </c>
      <c r="E1114" s="11">
        <v>363</v>
      </c>
      <c r="F1114" s="10" t="s">
        <v>6247</v>
      </c>
      <c r="G1114" s="10"/>
      <c r="H1114" s="10"/>
      <c r="I1114" s="10" t="s">
        <v>64</v>
      </c>
      <c r="J1114" s="12">
        <v>394.46</v>
      </c>
      <c r="K1114" s="10">
        <v>394.46</v>
      </c>
      <c r="L1114" s="12">
        <v>472.01</v>
      </c>
      <c r="M1114" s="13"/>
      <c r="N1114" s="12"/>
      <c r="O1114" s="13"/>
      <c r="P1114" s="12">
        <v>25.5</v>
      </c>
      <c r="Q1114" s="12"/>
      <c r="R1114" s="10"/>
      <c r="S1114" s="10"/>
      <c r="T1114" s="10" t="s">
        <v>608</v>
      </c>
      <c r="U1114" s="10" t="s">
        <v>404</v>
      </c>
      <c r="V1114" s="15">
        <v>40907</v>
      </c>
      <c r="W1114" s="10" t="s">
        <v>2969</v>
      </c>
      <c r="X1114" s="16" t="s">
        <v>5807</v>
      </c>
    </row>
    <row r="1115" spans="1:24" ht="24" customHeight="1" x14ac:dyDescent="0.3">
      <c r="A1115" s="11"/>
      <c r="B1115" s="20">
        <v>456017</v>
      </c>
      <c r="C1115" s="10" t="s">
        <v>6248</v>
      </c>
      <c r="D1115" s="10" t="s">
        <v>48</v>
      </c>
      <c r="E1115" s="11">
        <v>1627</v>
      </c>
      <c r="F1115" s="10" t="s">
        <v>6249</v>
      </c>
      <c r="G1115" s="10" t="s">
        <v>3662</v>
      </c>
      <c r="H1115" s="10"/>
      <c r="I1115" s="10" t="s">
        <v>159</v>
      </c>
      <c r="J1115" s="12">
        <v>476.62</v>
      </c>
      <c r="K1115" s="10">
        <v>476.62</v>
      </c>
      <c r="L1115" s="12">
        <v>576.78</v>
      </c>
      <c r="M1115" s="13">
        <v>38371</v>
      </c>
      <c r="N1115" s="12">
        <v>0</v>
      </c>
      <c r="O1115" s="13" t="s">
        <v>34</v>
      </c>
      <c r="P1115" s="12">
        <v>89</v>
      </c>
      <c r="Q1115" s="12">
        <v>0</v>
      </c>
      <c r="R1115" s="10"/>
      <c r="S1115" s="10"/>
      <c r="T1115" s="10" t="s">
        <v>608</v>
      </c>
      <c r="U1115" s="10" t="s">
        <v>404</v>
      </c>
      <c r="V1115" s="15">
        <v>39931</v>
      </c>
      <c r="W1115" s="10" t="s">
        <v>2969</v>
      </c>
      <c r="X1115" s="16" t="s">
        <v>6250</v>
      </c>
    </row>
    <row r="1116" spans="1:24" ht="24" customHeight="1" x14ac:dyDescent="0.3">
      <c r="A1116" s="11"/>
      <c r="B1116" s="20">
        <v>456021</v>
      </c>
      <c r="C1116" s="10" t="s">
        <v>6251</v>
      </c>
      <c r="D1116" s="10" t="s">
        <v>48</v>
      </c>
      <c r="E1116" s="11">
        <v>1547</v>
      </c>
      <c r="F1116" s="10" t="s">
        <v>6252</v>
      </c>
      <c r="G1116" s="10" t="s">
        <v>724</v>
      </c>
      <c r="H1116" s="10"/>
      <c r="I1116" s="10" t="s">
        <v>2732</v>
      </c>
      <c r="J1116" s="12">
        <v>851.61</v>
      </c>
      <c r="K1116" s="10">
        <v>851.61</v>
      </c>
      <c r="L1116" s="12">
        <v>1081.5</v>
      </c>
      <c r="M1116" s="13">
        <v>38615</v>
      </c>
      <c r="N1116" s="12">
        <v>0</v>
      </c>
      <c r="O1116" s="13">
        <v>39213</v>
      </c>
      <c r="P1116" s="12">
        <v>44.5</v>
      </c>
      <c r="Q1116" s="12">
        <v>187.06</v>
      </c>
      <c r="R1116" s="10" t="s">
        <v>2974</v>
      </c>
      <c r="S1116" s="10"/>
      <c r="T1116" s="10" t="s">
        <v>2996</v>
      </c>
      <c r="U1116" s="10" t="s">
        <v>404</v>
      </c>
      <c r="V1116" s="15">
        <v>40186</v>
      </c>
      <c r="W1116" s="10" t="s">
        <v>2969</v>
      </c>
      <c r="X1116" s="16" t="s">
        <v>6253</v>
      </c>
    </row>
    <row r="1117" spans="1:24" ht="24" customHeight="1" x14ac:dyDescent="0.3">
      <c r="A1117" s="11"/>
      <c r="B1117" s="20">
        <v>456022</v>
      </c>
      <c r="C1117" s="10" t="s">
        <v>6254</v>
      </c>
      <c r="D1117" s="10" t="s">
        <v>28</v>
      </c>
      <c r="E1117" s="11">
        <v>547</v>
      </c>
      <c r="F1117" s="10" t="s">
        <v>6255</v>
      </c>
      <c r="G1117" s="10" t="s">
        <v>2987</v>
      </c>
      <c r="H1117" s="10" t="s">
        <v>2973</v>
      </c>
      <c r="I1117" s="10" t="s">
        <v>2043</v>
      </c>
      <c r="J1117" s="12">
        <v>1361.76</v>
      </c>
      <c r="K1117" s="10">
        <v>1361.76</v>
      </c>
      <c r="L1117" s="12">
        <v>1410.68</v>
      </c>
      <c r="M1117" s="13">
        <v>38994</v>
      </c>
      <c r="N1117" s="12">
        <v>767.73</v>
      </c>
      <c r="O1117" s="13" t="s">
        <v>34</v>
      </c>
      <c r="P1117" s="12">
        <v>22.25</v>
      </c>
      <c r="Q1117" s="12">
        <v>0</v>
      </c>
      <c r="R1117" s="10" t="s">
        <v>35</v>
      </c>
      <c r="S1117" s="10"/>
      <c r="T1117" s="10" t="s">
        <v>2996</v>
      </c>
      <c r="U1117" s="10" t="s">
        <v>404</v>
      </c>
      <c r="V1117" s="15">
        <v>39938</v>
      </c>
      <c r="W1117" s="10" t="s">
        <v>2969</v>
      </c>
      <c r="X1117" s="16" t="s">
        <v>6256</v>
      </c>
    </row>
    <row r="1118" spans="1:24" ht="24" customHeight="1" x14ac:dyDescent="0.3">
      <c r="A1118" s="11"/>
      <c r="B1118" s="20">
        <v>456023</v>
      </c>
      <c r="C1118" s="10" t="s">
        <v>6257</v>
      </c>
      <c r="D1118" s="10" t="s">
        <v>48</v>
      </c>
      <c r="E1118" s="11">
        <v>1722</v>
      </c>
      <c r="F1118" s="10" t="s">
        <v>6258</v>
      </c>
      <c r="G1118" s="10" t="s">
        <v>30</v>
      </c>
      <c r="H1118" s="10" t="s">
        <v>19918</v>
      </c>
      <c r="I1118" s="10" t="s">
        <v>78</v>
      </c>
      <c r="J1118" s="12">
        <v>6797.83</v>
      </c>
      <c r="K1118" s="10">
        <v>6797.83</v>
      </c>
      <c r="L1118" s="12">
        <v>9481.94</v>
      </c>
      <c r="M1118" s="13">
        <v>39611</v>
      </c>
      <c r="N1118" s="12">
        <v>500</v>
      </c>
      <c r="O1118" s="13" t="s">
        <v>34</v>
      </c>
      <c r="P1118" s="12">
        <v>0</v>
      </c>
      <c r="Q1118" s="12"/>
      <c r="R1118" s="10"/>
      <c r="S1118" s="10"/>
      <c r="T1118" s="10" t="s">
        <v>36</v>
      </c>
      <c r="U1118" s="10" t="s">
        <v>404</v>
      </c>
      <c r="V1118" s="15">
        <v>42726</v>
      </c>
      <c r="W1118" s="10" t="s">
        <v>2969</v>
      </c>
      <c r="X1118" s="16" t="s">
        <v>21382</v>
      </c>
    </row>
    <row r="1119" spans="1:24" ht="24" customHeight="1" x14ac:dyDescent="0.3">
      <c r="A1119" s="11"/>
      <c r="B1119" s="20">
        <v>456023</v>
      </c>
      <c r="C1119" s="10" t="s">
        <v>6257</v>
      </c>
      <c r="D1119" s="10" t="s">
        <v>48</v>
      </c>
      <c r="E1119" s="11">
        <v>1722</v>
      </c>
      <c r="F1119" s="10" t="s">
        <v>6259</v>
      </c>
      <c r="G1119" s="10" t="s">
        <v>2731</v>
      </c>
      <c r="H1119" s="10"/>
      <c r="I1119" s="10" t="s">
        <v>2732</v>
      </c>
      <c r="J1119" s="12">
        <v>6797.83</v>
      </c>
      <c r="K1119" s="10">
        <v>6797.83</v>
      </c>
      <c r="L1119" s="12">
        <v>7939.18</v>
      </c>
      <c r="M1119" s="13" t="s">
        <v>3552</v>
      </c>
      <c r="N1119" s="12">
        <v>0</v>
      </c>
      <c r="O1119" s="13" t="s">
        <v>34</v>
      </c>
      <c r="P1119" s="12">
        <v>111.25</v>
      </c>
      <c r="Q1119" s="12">
        <v>152.59</v>
      </c>
      <c r="R1119" s="10" t="s">
        <v>2974</v>
      </c>
      <c r="S1119" s="10"/>
      <c r="T1119" s="10" t="s">
        <v>3721</v>
      </c>
      <c r="U1119" s="10" t="s">
        <v>404</v>
      </c>
      <c r="V1119" s="15">
        <v>39428</v>
      </c>
      <c r="W1119" s="10" t="s">
        <v>2969</v>
      </c>
      <c r="X1119" s="16" t="s">
        <v>6260</v>
      </c>
    </row>
    <row r="1120" spans="1:24" ht="24" customHeight="1" x14ac:dyDescent="0.3">
      <c r="A1120" s="11"/>
      <c r="B1120" s="20">
        <v>456072</v>
      </c>
      <c r="C1120" s="10" t="s">
        <v>6261</v>
      </c>
      <c r="D1120" s="10" t="s">
        <v>2350</v>
      </c>
      <c r="E1120" s="11">
        <v>52</v>
      </c>
      <c r="F1120" s="10" t="s">
        <v>6262</v>
      </c>
      <c r="G1120" s="9" t="s">
        <v>419</v>
      </c>
      <c r="H1120" s="10"/>
      <c r="I1120" s="10" t="s">
        <v>517</v>
      </c>
      <c r="J1120" s="12">
        <v>877.4</v>
      </c>
      <c r="K1120" s="10">
        <v>877.4</v>
      </c>
      <c r="L1120" s="12">
        <v>966.97</v>
      </c>
      <c r="M1120" s="13">
        <v>39001</v>
      </c>
      <c r="N1120" s="12">
        <v>0</v>
      </c>
      <c r="O1120" s="13" t="s">
        <v>34</v>
      </c>
      <c r="P1120" s="12">
        <v>0</v>
      </c>
      <c r="Q1120" s="12">
        <v>0</v>
      </c>
      <c r="R1120" s="10"/>
      <c r="S1120" s="10"/>
      <c r="T1120" s="10" t="s">
        <v>2996</v>
      </c>
      <c r="U1120" s="10" t="s">
        <v>404</v>
      </c>
      <c r="V1120" s="15">
        <v>39715</v>
      </c>
      <c r="W1120" s="10" t="s">
        <v>2969</v>
      </c>
      <c r="X1120" s="16" t="s">
        <v>6263</v>
      </c>
    </row>
    <row r="1121" spans="1:24" ht="24" customHeight="1" x14ac:dyDescent="0.3">
      <c r="A1121" s="11"/>
      <c r="B1121" s="20">
        <v>456099</v>
      </c>
      <c r="C1121" s="10" t="s">
        <v>6264</v>
      </c>
      <c r="D1121" s="10" t="s">
        <v>48</v>
      </c>
      <c r="E1121" s="11">
        <v>1947</v>
      </c>
      <c r="F1121" s="10"/>
      <c r="G1121" s="10"/>
      <c r="H1121" s="10"/>
      <c r="I1121" s="10" t="s">
        <v>2135</v>
      </c>
      <c r="J1121" s="12">
        <v>555.41</v>
      </c>
      <c r="K1121" s="10">
        <v>555.41</v>
      </c>
      <c r="L1121" s="12">
        <v>709.56</v>
      </c>
      <c r="M1121" s="13">
        <v>39321</v>
      </c>
      <c r="N1121" s="12">
        <v>0</v>
      </c>
      <c r="O1121" s="13">
        <v>39750</v>
      </c>
      <c r="P1121" s="12">
        <v>24</v>
      </c>
      <c r="Q1121" s="12">
        <v>0</v>
      </c>
      <c r="R1121" s="10"/>
      <c r="S1121" s="10"/>
      <c r="T1121" s="10" t="s">
        <v>3034</v>
      </c>
      <c r="U1121" s="10" t="s">
        <v>404</v>
      </c>
      <c r="V1121" s="15">
        <v>39780</v>
      </c>
      <c r="W1121" s="10" t="s">
        <v>2969</v>
      </c>
      <c r="X1121" s="16" t="s">
        <v>6265</v>
      </c>
    </row>
    <row r="1122" spans="1:24" ht="24" customHeight="1" x14ac:dyDescent="0.3">
      <c r="A1122" s="11"/>
      <c r="B1122" s="20">
        <v>456110</v>
      </c>
      <c r="C1122" s="10" t="s">
        <v>6266</v>
      </c>
      <c r="D1122" s="10" t="s">
        <v>48</v>
      </c>
      <c r="E1122" s="11">
        <v>1608</v>
      </c>
      <c r="F1122" s="10" t="s">
        <v>6267</v>
      </c>
      <c r="G1122" s="10"/>
      <c r="H1122" s="10" t="s">
        <v>1563</v>
      </c>
      <c r="I1122" s="10" t="s">
        <v>6268</v>
      </c>
      <c r="J1122" s="12">
        <v>405.87</v>
      </c>
      <c r="K1122" s="10">
        <v>405.87</v>
      </c>
      <c r="L1122" s="12">
        <v>682.65</v>
      </c>
      <c r="M1122" s="13">
        <v>39318</v>
      </c>
      <c r="N1122" s="12">
        <v>727.26</v>
      </c>
      <c r="O1122" s="13" t="s">
        <v>34</v>
      </c>
      <c r="P1122" s="12">
        <v>22.25</v>
      </c>
      <c r="Q1122" s="12">
        <v>233.37</v>
      </c>
      <c r="R1122" s="10" t="s">
        <v>62</v>
      </c>
      <c r="S1122" s="10"/>
      <c r="T1122" s="10" t="s">
        <v>36</v>
      </c>
      <c r="U1122" s="10" t="s">
        <v>3787</v>
      </c>
      <c r="V1122" s="15">
        <v>44329</v>
      </c>
      <c r="W1122" s="10" t="s">
        <v>2969</v>
      </c>
      <c r="X1122" s="16" t="s">
        <v>25658</v>
      </c>
    </row>
    <row r="1123" spans="1:24" ht="24" customHeight="1" x14ac:dyDescent="0.3">
      <c r="A1123" s="11"/>
      <c r="B1123" s="20">
        <v>456222</v>
      </c>
      <c r="C1123" s="10" t="s">
        <v>6269</v>
      </c>
      <c r="D1123" s="10" t="s">
        <v>28</v>
      </c>
      <c r="E1123" s="11">
        <v>1114</v>
      </c>
      <c r="F1123" s="10" t="s">
        <v>6270</v>
      </c>
      <c r="G1123" s="10">
        <v>2</v>
      </c>
      <c r="H1123" s="10"/>
      <c r="I1123" s="10" t="s">
        <v>1982</v>
      </c>
      <c r="J1123" s="12">
        <v>1126.76</v>
      </c>
      <c r="K1123" s="10">
        <v>0</v>
      </c>
      <c r="L1123" s="12">
        <v>1546.56</v>
      </c>
      <c r="M1123" s="13">
        <v>40130</v>
      </c>
      <c r="N1123" s="12"/>
      <c r="O1123" s="13" t="s">
        <v>34</v>
      </c>
      <c r="P1123" s="12">
        <v>25.5</v>
      </c>
      <c r="Q1123" s="12">
        <v>127.5</v>
      </c>
      <c r="R1123" s="10" t="s">
        <v>53</v>
      </c>
      <c r="S1123" s="10"/>
      <c r="T1123" s="10" t="s">
        <v>608</v>
      </c>
      <c r="U1123" s="10" t="s">
        <v>404</v>
      </c>
      <c r="V1123" s="15">
        <v>40554</v>
      </c>
      <c r="W1123" s="10" t="s">
        <v>2969</v>
      </c>
      <c r="X1123" s="16" t="s">
        <v>6271</v>
      </c>
    </row>
    <row r="1124" spans="1:24" ht="24" customHeight="1" x14ac:dyDescent="0.3">
      <c r="A1124" s="11"/>
      <c r="B1124" s="20">
        <v>456222</v>
      </c>
      <c r="C1124" s="10" t="s">
        <v>6269</v>
      </c>
      <c r="D1124" s="10" t="s">
        <v>28</v>
      </c>
      <c r="E1124" s="11">
        <v>1114</v>
      </c>
      <c r="F1124" s="10" t="s">
        <v>6272</v>
      </c>
      <c r="G1124" s="10" t="s">
        <v>56</v>
      </c>
      <c r="H1124" s="10" t="s">
        <v>19922</v>
      </c>
      <c r="I1124" s="10" t="s">
        <v>2043</v>
      </c>
      <c r="J1124" s="12">
        <v>1126.76</v>
      </c>
      <c r="K1124" s="10"/>
      <c r="L1124" s="12">
        <v>1619.97</v>
      </c>
      <c r="M1124" s="13">
        <v>40527</v>
      </c>
      <c r="N1124" s="12">
        <v>0</v>
      </c>
      <c r="O1124" s="13"/>
      <c r="P1124" s="12"/>
      <c r="Q1124" s="12"/>
      <c r="R1124" s="10"/>
      <c r="S1124" s="10"/>
      <c r="T1124" s="10" t="s">
        <v>36</v>
      </c>
      <c r="U1124" s="10" t="s">
        <v>404</v>
      </c>
      <c r="V1124" s="15">
        <v>45019</v>
      </c>
      <c r="W1124" s="10" t="s">
        <v>2969</v>
      </c>
      <c r="X1124" s="16" t="s">
        <v>27318</v>
      </c>
    </row>
    <row r="1125" spans="1:24" ht="24" customHeight="1" x14ac:dyDescent="0.3">
      <c r="A1125" s="11"/>
      <c r="B1125" s="20">
        <v>456236</v>
      </c>
      <c r="C1125" s="10" t="s">
        <v>6273</v>
      </c>
      <c r="D1125" s="10" t="s">
        <v>28</v>
      </c>
      <c r="E1125" s="11">
        <v>709</v>
      </c>
      <c r="F1125" s="10" t="s">
        <v>6274</v>
      </c>
      <c r="G1125" s="10"/>
      <c r="H1125" s="10"/>
      <c r="I1125" s="10" t="s">
        <v>491</v>
      </c>
      <c r="J1125" s="12">
        <v>3900.15</v>
      </c>
      <c r="K1125" s="10">
        <v>0</v>
      </c>
      <c r="L1125" s="12">
        <v>5257.9</v>
      </c>
      <c r="M1125" s="13">
        <v>39910</v>
      </c>
      <c r="N1125" s="12">
        <v>0</v>
      </c>
      <c r="O1125" s="13" t="s">
        <v>34</v>
      </c>
      <c r="P1125" s="12">
        <v>24</v>
      </c>
      <c r="Q1125" s="12">
        <v>127.5</v>
      </c>
      <c r="R1125" s="10" t="s">
        <v>35</v>
      </c>
      <c r="S1125" s="10"/>
      <c r="T1125" s="10" t="s">
        <v>36</v>
      </c>
      <c r="U1125" s="10" t="s">
        <v>404</v>
      </c>
      <c r="V1125" s="15">
        <v>42368</v>
      </c>
      <c r="W1125" s="10" t="s">
        <v>2969</v>
      </c>
      <c r="X1125" s="16" t="s">
        <v>16581</v>
      </c>
    </row>
    <row r="1126" spans="1:24" ht="24" customHeight="1" x14ac:dyDescent="0.3">
      <c r="A1126" s="11"/>
      <c r="B1126" s="20">
        <v>456246</v>
      </c>
      <c r="C1126" s="10" t="s">
        <v>6275</v>
      </c>
      <c r="D1126" s="10" t="s">
        <v>48</v>
      </c>
      <c r="E1126" s="11">
        <v>2154</v>
      </c>
      <c r="F1126" s="10" t="s">
        <v>6276</v>
      </c>
      <c r="G1126" s="10">
        <v>2</v>
      </c>
      <c r="H1126" s="10"/>
      <c r="I1126" s="10" t="s">
        <v>397</v>
      </c>
      <c r="J1126" s="12">
        <v>628.22</v>
      </c>
      <c r="K1126" s="10">
        <v>628.22</v>
      </c>
      <c r="L1126" s="12">
        <v>748.73</v>
      </c>
      <c r="M1126" s="13">
        <v>39892</v>
      </c>
      <c r="N1126" s="12">
        <v>0</v>
      </c>
      <c r="O1126" s="13" t="s">
        <v>34</v>
      </c>
      <c r="P1126" s="12">
        <v>36</v>
      </c>
      <c r="Q1126" s="12">
        <v>124.95</v>
      </c>
      <c r="R1126" s="10" t="s">
        <v>53</v>
      </c>
      <c r="S1126" s="10"/>
      <c r="T1126" s="10" t="s">
        <v>152</v>
      </c>
      <c r="U1126" s="10" t="s">
        <v>404</v>
      </c>
      <c r="V1126" s="15">
        <v>41912</v>
      </c>
      <c r="W1126" s="10" t="s">
        <v>2969</v>
      </c>
      <c r="X1126" s="16" t="s">
        <v>6277</v>
      </c>
    </row>
    <row r="1127" spans="1:24" ht="24" customHeight="1" x14ac:dyDescent="0.3">
      <c r="A1127" s="11"/>
      <c r="B1127" s="20">
        <v>456248</v>
      </c>
      <c r="C1127" s="10" t="s">
        <v>6278</v>
      </c>
      <c r="D1127" s="10" t="s">
        <v>2350</v>
      </c>
      <c r="E1127" s="11">
        <v>25</v>
      </c>
      <c r="F1127" s="10"/>
      <c r="G1127" s="9"/>
      <c r="H1127" s="10"/>
      <c r="I1127" s="10"/>
      <c r="J1127" s="12">
        <v>0</v>
      </c>
      <c r="K1127" s="10">
        <v>73.42</v>
      </c>
      <c r="L1127" s="12">
        <v>0</v>
      </c>
      <c r="M1127" s="13" t="s">
        <v>34</v>
      </c>
      <c r="N1127" s="12">
        <v>0</v>
      </c>
      <c r="O1127" s="13" t="s">
        <v>34</v>
      </c>
      <c r="P1127" s="12">
        <v>0</v>
      </c>
      <c r="Q1127" s="12">
        <v>0</v>
      </c>
      <c r="R1127" s="10"/>
      <c r="S1127" s="10"/>
      <c r="T1127" s="10" t="s">
        <v>6279</v>
      </c>
      <c r="U1127" s="10" t="s">
        <v>404</v>
      </c>
      <c r="V1127" s="15"/>
      <c r="W1127" s="10" t="s">
        <v>2969</v>
      </c>
      <c r="X1127" s="16" t="s">
        <v>6280</v>
      </c>
    </row>
    <row r="1128" spans="1:24" ht="24" customHeight="1" x14ac:dyDescent="0.3">
      <c r="A1128" s="11"/>
      <c r="B1128" s="20">
        <v>456276</v>
      </c>
      <c r="C1128" s="10" t="s">
        <v>6281</v>
      </c>
      <c r="D1128" s="10" t="s">
        <v>141</v>
      </c>
      <c r="E1128" s="11">
        <v>294</v>
      </c>
      <c r="F1128" s="10" t="s">
        <v>6282</v>
      </c>
      <c r="G1128" s="10" t="s">
        <v>419</v>
      </c>
      <c r="H1128" s="10"/>
      <c r="I1128" s="10" t="s">
        <v>4260</v>
      </c>
      <c r="J1128" s="12">
        <v>812.67</v>
      </c>
      <c r="K1128" s="10">
        <v>812.67</v>
      </c>
      <c r="L1128" s="12">
        <v>1118.6500000000001</v>
      </c>
      <c r="M1128" s="13">
        <v>39787</v>
      </c>
      <c r="N1128" s="12">
        <v>0</v>
      </c>
      <c r="O1128" s="13">
        <v>40106</v>
      </c>
      <c r="P1128" s="12">
        <v>12</v>
      </c>
      <c r="Q1128" s="12">
        <v>120</v>
      </c>
      <c r="R1128" s="10" t="s">
        <v>53</v>
      </c>
      <c r="S1128" s="10"/>
      <c r="T1128" s="10" t="s">
        <v>608</v>
      </c>
      <c r="U1128" s="10" t="s">
        <v>404</v>
      </c>
      <c r="V1128" s="15">
        <v>41226</v>
      </c>
      <c r="W1128" s="10" t="s">
        <v>2969</v>
      </c>
      <c r="X1128" s="16" t="s">
        <v>6283</v>
      </c>
    </row>
    <row r="1129" spans="1:24" ht="24" customHeight="1" x14ac:dyDescent="0.3">
      <c r="A1129" s="11"/>
      <c r="B1129" s="20">
        <v>456278</v>
      </c>
      <c r="C1129" s="10" t="s">
        <v>6284</v>
      </c>
      <c r="D1129" s="10" t="s">
        <v>48</v>
      </c>
      <c r="E1129" s="11">
        <v>1768</v>
      </c>
      <c r="F1129" s="10"/>
      <c r="G1129" s="10"/>
      <c r="H1129" s="10"/>
      <c r="I1129" s="10" t="s">
        <v>252</v>
      </c>
      <c r="J1129" s="12">
        <v>444.64</v>
      </c>
      <c r="K1129" s="10">
        <v>444.64</v>
      </c>
      <c r="L1129" s="12">
        <v>504</v>
      </c>
      <c r="M1129" s="13">
        <v>38866</v>
      </c>
      <c r="N1129" s="12">
        <v>450</v>
      </c>
      <c r="O1129" s="13" t="s">
        <v>34</v>
      </c>
      <c r="P1129" s="12">
        <v>0</v>
      </c>
      <c r="Q1129" s="12">
        <v>0</v>
      </c>
      <c r="R1129" s="10"/>
      <c r="S1129" s="10"/>
      <c r="T1129" s="10" t="s">
        <v>2424</v>
      </c>
      <c r="U1129" s="10" t="s">
        <v>404</v>
      </c>
      <c r="V1129" s="15">
        <v>39104</v>
      </c>
      <c r="W1129" s="10" t="s">
        <v>2969</v>
      </c>
      <c r="X1129" s="16" t="s">
        <v>6285</v>
      </c>
    </row>
    <row r="1130" spans="1:24" ht="24" customHeight="1" x14ac:dyDescent="0.3">
      <c r="A1130" s="11"/>
      <c r="B1130" s="20">
        <v>456294</v>
      </c>
      <c r="C1130" s="10" t="s">
        <v>6286</v>
      </c>
      <c r="D1130" s="10" t="s">
        <v>48</v>
      </c>
      <c r="E1130" s="11">
        <v>1517</v>
      </c>
      <c r="F1130" s="10" t="s">
        <v>6287</v>
      </c>
      <c r="G1130" s="10" t="s">
        <v>30</v>
      </c>
      <c r="H1130" s="10" t="s">
        <v>46</v>
      </c>
      <c r="I1130" s="10" t="s">
        <v>21452</v>
      </c>
      <c r="J1130" s="12">
        <v>2039.07</v>
      </c>
      <c r="K1130" s="10">
        <v>2039.07</v>
      </c>
      <c r="L1130" s="12">
        <v>2595.14</v>
      </c>
      <c r="M1130" s="13" t="s">
        <v>342</v>
      </c>
      <c r="N1130" s="12"/>
      <c r="O1130" s="13" t="s">
        <v>34</v>
      </c>
      <c r="P1130" s="12">
        <v>66.75</v>
      </c>
      <c r="Q1130" s="12">
        <v>130.72999999999999</v>
      </c>
      <c r="R1130" s="10" t="s">
        <v>2974</v>
      </c>
      <c r="S1130" s="10"/>
      <c r="T1130" s="10" t="s">
        <v>36</v>
      </c>
      <c r="U1130" s="10" t="s">
        <v>404</v>
      </c>
      <c r="V1130" s="15">
        <v>44523</v>
      </c>
      <c r="W1130" s="10" t="s">
        <v>2969</v>
      </c>
      <c r="X1130" s="16" t="s">
        <v>26050</v>
      </c>
    </row>
    <row r="1131" spans="1:24" ht="24" customHeight="1" x14ac:dyDescent="0.3">
      <c r="A1131" s="11"/>
      <c r="B1131" s="20">
        <v>456363</v>
      </c>
      <c r="C1131" s="10" t="s">
        <v>6288</v>
      </c>
      <c r="D1131" s="10" t="s">
        <v>28</v>
      </c>
      <c r="E1131" s="11">
        <v>793</v>
      </c>
      <c r="F1131" s="10" t="s">
        <v>6289</v>
      </c>
      <c r="G1131" s="10">
        <v>3</v>
      </c>
      <c r="H1131" s="10"/>
      <c r="I1131" s="10" t="s">
        <v>252</v>
      </c>
      <c r="J1131" s="12">
        <v>1694.92</v>
      </c>
      <c r="K1131" s="10">
        <v>1694.92</v>
      </c>
      <c r="L1131" s="12">
        <v>2081.5500000000002</v>
      </c>
      <c r="M1131" s="13">
        <v>39261</v>
      </c>
      <c r="N1131" s="12"/>
      <c r="O1131" s="13" t="s">
        <v>34</v>
      </c>
      <c r="P1131" s="12">
        <v>24</v>
      </c>
      <c r="Q1131" s="12">
        <v>133.1</v>
      </c>
      <c r="R1131" s="10" t="s">
        <v>62</v>
      </c>
      <c r="S1131" s="10"/>
      <c r="T1131" s="10" t="s">
        <v>608</v>
      </c>
      <c r="U1131" s="10" t="s">
        <v>404</v>
      </c>
      <c r="V1131" s="15">
        <v>40121</v>
      </c>
      <c r="W1131" s="10" t="s">
        <v>2969</v>
      </c>
      <c r="X1131" s="16" t="s">
        <v>6290</v>
      </c>
    </row>
    <row r="1132" spans="1:24" ht="24" customHeight="1" x14ac:dyDescent="0.3">
      <c r="A1132" s="11"/>
      <c r="B1132" s="20">
        <v>456396</v>
      </c>
      <c r="C1132" s="10" t="s">
        <v>6291</v>
      </c>
      <c r="D1132" s="10" t="s">
        <v>48</v>
      </c>
      <c r="E1132" s="11">
        <v>1727</v>
      </c>
      <c r="F1132" s="10" t="s">
        <v>6292</v>
      </c>
      <c r="G1132" s="10" t="s">
        <v>2731</v>
      </c>
      <c r="H1132" s="10"/>
      <c r="I1132" s="10" t="s">
        <v>2732</v>
      </c>
      <c r="J1132" s="12">
        <v>817.46</v>
      </c>
      <c r="K1132" s="10">
        <v>817.46</v>
      </c>
      <c r="L1132" s="12">
        <v>1118.69</v>
      </c>
      <c r="M1132" s="13">
        <v>39273</v>
      </c>
      <c r="N1132" s="12">
        <v>0</v>
      </c>
      <c r="O1132" s="13" t="s">
        <v>34</v>
      </c>
      <c r="P1132" s="12">
        <v>22.25</v>
      </c>
      <c r="Q1132" s="12">
        <v>133.1</v>
      </c>
      <c r="R1132" s="10" t="s">
        <v>98</v>
      </c>
      <c r="S1132" s="10"/>
      <c r="T1132" s="10" t="s">
        <v>608</v>
      </c>
      <c r="U1132" s="10" t="s">
        <v>404</v>
      </c>
      <c r="V1132" s="15">
        <v>40647</v>
      </c>
      <c r="W1132" s="10" t="s">
        <v>2969</v>
      </c>
      <c r="X1132" s="16" t="s">
        <v>6293</v>
      </c>
    </row>
    <row r="1133" spans="1:24" ht="24" customHeight="1" x14ac:dyDescent="0.3">
      <c r="A1133" s="11"/>
      <c r="B1133" s="20">
        <v>456441</v>
      </c>
      <c r="C1133" s="10" t="s">
        <v>6294</v>
      </c>
      <c r="D1133" s="10" t="s">
        <v>48</v>
      </c>
      <c r="E1133" s="11">
        <v>2185</v>
      </c>
      <c r="F1133" s="10" t="s">
        <v>6295</v>
      </c>
      <c r="G1133" s="10">
        <v>3</v>
      </c>
      <c r="H1133" s="10"/>
      <c r="I1133" s="10" t="s">
        <v>715</v>
      </c>
      <c r="J1133" s="12">
        <v>4025.07</v>
      </c>
      <c r="K1133" s="10">
        <v>4025.07</v>
      </c>
      <c r="L1133" s="12">
        <v>5731.47</v>
      </c>
      <c r="M1133" s="13">
        <v>40295</v>
      </c>
      <c r="N1133" s="12">
        <v>8395.39</v>
      </c>
      <c r="O1133" s="13">
        <v>41446</v>
      </c>
      <c r="P1133" s="12">
        <v>25.5</v>
      </c>
      <c r="Q1133" s="12">
        <v>286.2</v>
      </c>
      <c r="R1133" s="10" t="s">
        <v>53</v>
      </c>
      <c r="S1133" s="10"/>
      <c r="T1133" s="10" t="s">
        <v>152</v>
      </c>
      <c r="U1133" s="10" t="s">
        <v>404</v>
      </c>
      <c r="V1133" s="15">
        <v>41778</v>
      </c>
      <c r="W1133" s="10" t="s">
        <v>2969</v>
      </c>
      <c r="X1133" s="16" t="s">
        <v>6296</v>
      </c>
    </row>
    <row r="1134" spans="1:24" ht="24" customHeight="1" x14ac:dyDescent="0.3">
      <c r="A1134" s="11"/>
      <c r="B1134" s="20">
        <v>456468</v>
      </c>
      <c r="C1134" s="10" t="s">
        <v>6297</v>
      </c>
      <c r="D1134" s="10" t="s">
        <v>28</v>
      </c>
      <c r="E1134" s="11">
        <v>611</v>
      </c>
      <c r="F1134" s="10" t="s">
        <v>6298</v>
      </c>
      <c r="G1134" s="10" t="s">
        <v>1185</v>
      </c>
      <c r="H1134" s="10"/>
      <c r="I1134" s="10" t="s">
        <v>359</v>
      </c>
      <c r="J1134" s="12">
        <v>2164.41</v>
      </c>
      <c r="K1134" s="10">
        <v>2164.41</v>
      </c>
      <c r="L1134" s="12">
        <v>2280.2399999999998</v>
      </c>
      <c r="M1134" s="13">
        <v>39419</v>
      </c>
      <c r="N1134" s="12">
        <v>0</v>
      </c>
      <c r="O1134" s="13">
        <v>40133</v>
      </c>
      <c r="P1134" s="12">
        <v>48</v>
      </c>
      <c r="Q1134" s="12">
        <v>0</v>
      </c>
      <c r="R1134" s="10" t="s">
        <v>35</v>
      </c>
      <c r="S1134" s="10"/>
      <c r="T1134" s="10" t="s">
        <v>608</v>
      </c>
      <c r="U1134" s="10" t="s">
        <v>404</v>
      </c>
      <c r="V1134" s="15">
        <v>40196</v>
      </c>
      <c r="W1134" s="10" t="s">
        <v>2969</v>
      </c>
      <c r="X1134" s="16" t="s">
        <v>6299</v>
      </c>
    </row>
    <row r="1135" spans="1:24" ht="24" customHeight="1" x14ac:dyDescent="0.3">
      <c r="A1135" s="11"/>
      <c r="B1135" s="20">
        <v>456514</v>
      </c>
      <c r="C1135" s="10" t="s">
        <v>6300</v>
      </c>
      <c r="D1135" s="10" t="s">
        <v>48</v>
      </c>
      <c r="E1135" s="11">
        <v>1483</v>
      </c>
      <c r="F1135" s="10" t="s">
        <v>22832</v>
      </c>
      <c r="G1135" s="10" t="s">
        <v>41</v>
      </c>
      <c r="H1135" s="10" t="s">
        <v>46</v>
      </c>
      <c r="I1135" s="10" t="s">
        <v>21452</v>
      </c>
      <c r="J1135" s="12">
        <v>1167.3900000000001</v>
      </c>
      <c r="K1135" s="10">
        <v>583.71</v>
      </c>
      <c r="L1135" s="12">
        <v>860.54</v>
      </c>
      <c r="M1135" s="13">
        <v>39272</v>
      </c>
      <c r="N1135" s="12">
        <v>2900</v>
      </c>
      <c r="O1135" s="13" t="s">
        <v>267</v>
      </c>
      <c r="P1135" s="12">
        <v>22.25</v>
      </c>
      <c r="Q1135" s="12">
        <v>133.1</v>
      </c>
      <c r="R1135" s="10" t="s">
        <v>62</v>
      </c>
      <c r="S1135" s="10"/>
      <c r="T1135" s="10" t="s">
        <v>36</v>
      </c>
      <c r="U1135" s="10" t="s">
        <v>3787</v>
      </c>
      <c r="V1135" s="15">
        <v>45308</v>
      </c>
      <c r="W1135" s="10" t="s">
        <v>2969</v>
      </c>
      <c r="X1135" s="16" t="s">
        <v>28039</v>
      </c>
    </row>
    <row r="1136" spans="1:24" ht="24" customHeight="1" x14ac:dyDescent="0.3">
      <c r="A1136" s="11"/>
      <c r="B1136" s="20">
        <v>456536</v>
      </c>
      <c r="C1136" s="10" t="s">
        <v>6301</v>
      </c>
      <c r="D1136" s="10" t="s">
        <v>28</v>
      </c>
      <c r="E1136" s="11">
        <v>1090</v>
      </c>
      <c r="F1136" s="10" t="s">
        <v>6302</v>
      </c>
      <c r="G1136" s="10">
        <v>2</v>
      </c>
      <c r="H1136" s="10"/>
      <c r="I1136" s="10" t="s">
        <v>6303</v>
      </c>
      <c r="J1136" s="12">
        <v>1001.39</v>
      </c>
      <c r="K1136" s="10">
        <v>0</v>
      </c>
      <c r="L1136" s="12">
        <v>1175.1400000000001</v>
      </c>
      <c r="M1136" s="13">
        <v>38474</v>
      </c>
      <c r="N1136" s="12">
        <v>583.71</v>
      </c>
      <c r="O1136" s="13" t="s">
        <v>34</v>
      </c>
      <c r="P1136" s="12">
        <v>22.25</v>
      </c>
      <c r="Q1136" s="12">
        <v>100.47</v>
      </c>
      <c r="R1136" s="10" t="s">
        <v>6304</v>
      </c>
      <c r="S1136" s="10"/>
      <c r="T1136" s="10" t="s">
        <v>608</v>
      </c>
      <c r="U1136" s="10" t="s">
        <v>404</v>
      </c>
      <c r="V1136" s="15">
        <v>40387</v>
      </c>
      <c r="W1136" s="10" t="s">
        <v>2969</v>
      </c>
      <c r="X1136" s="16" t="s">
        <v>6305</v>
      </c>
    </row>
    <row r="1137" spans="1:24" ht="24" customHeight="1" x14ac:dyDescent="0.3">
      <c r="A1137" s="11"/>
      <c r="B1137" s="20">
        <v>456567</v>
      </c>
      <c r="C1137" s="10" t="s">
        <v>6306</v>
      </c>
      <c r="D1137" s="10" t="s">
        <v>48</v>
      </c>
      <c r="E1137" s="11">
        <v>1695</v>
      </c>
      <c r="F1137" s="10" t="s">
        <v>22091</v>
      </c>
      <c r="G1137" s="10" t="s">
        <v>419</v>
      </c>
      <c r="H1137" s="10"/>
      <c r="I1137" s="10" t="s">
        <v>2732</v>
      </c>
      <c r="J1137" s="12">
        <v>684.53</v>
      </c>
      <c r="K1137" s="10">
        <v>684.53</v>
      </c>
      <c r="L1137" s="12">
        <v>1042.76</v>
      </c>
      <c r="M1137" s="13">
        <v>39532</v>
      </c>
      <c r="N1137" s="12">
        <v>0</v>
      </c>
      <c r="O1137" s="13" t="s">
        <v>34</v>
      </c>
      <c r="P1137" s="12">
        <v>22.25</v>
      </c>
      <c r="Q1137" s="12">
        <v>0</v>
      </c>
      <c r="R1137" s="10" t="s">
        <v>62</v>
      </c>
      <c r="S1137" s="10"/>
      <c r="T1137" s="10" t="s">
        <v>36</v>
      </c>
      <c r="U1137" s="10" t="s">
        <v>404</v>
      </c>
      <c r="V1137" s="15">
        <v>42982</v>
      </c>
      <c r="W1137" s="10" t="s">
        <v>2969</v>
      </c>
      <c r="X1137" s="16" t="s">
        <v>22092</v>
      </c>
    </row>
    <row r="1138" spans="1:24" ht="24" customHeight="1" x14ac:dyDescent="0.3">
      <c r="A1138" s="11"/>
      <c r="B1138" s="20">
        <v>456611</v>
      </c>
      <c r="C1138" s="10" t="s">
        <v>6307</v>
      </c>
      <c r="D1138" s="10" t="s">
        <v>141</v>
      </c>
      <c r="E1138" s="11">
        <v>162</v>
      </c>
      <c r="F1138" s="10"/>
      <c r="G1138" s="10"/>
      <c r="H1138" s="10"/>
      <c r="I1138" s="10"/>
      <c r="J1138" s="12">
        <v>434.5</v>
      </c>
      <c r="K1138" s="10">
        <v>0</v>
      </c>
      <c r="L1138" s="12">
        <v>0</v>
      </c>
      <c r="M1138" s="13" t="s">
        <v>34</v>
      </c>
      <c r="N1138" s="12">
        <v>0</v>
      </c>
      <c r="O1138" s="13">
        <v>39470</v>
      </c>
      <c r="P1138" s="12">
        <v>0</v>
      </c>
      <c r="Q1138" s="12">
        <v>0</v>
      </c>
      <c r="R1138" s="10"/>
      <c r="S1138" s="10"/>
      <c r="T1138" s="10" t="s">
        <v>2996</v>
      </c>
      <c r="U1138" s="10" t="s">
        <v>404</v>
      </c>
      <c r="V1138" s="15">
        <v>39485</v>
      </c>
      <c r="W1138" s="10" t="s">
        <v>2969</v>
      </c>
      <c r="X1138" s="16" t="s">
        <v>6308</v>
      </c>
    </row>
    <row r="1139" spans="1:24" ht="24" customHeight="1" x14ac:dyDescent="0.3">
      <c r="A1139" s="11"/>
      <c r="B1139" s="20">
        <v>456682</v>
      </c>
      <c r="C1139" s="10" t="s">
        <v>537</v>
      </c>
      <c r="D1139" s="10" t="s">
        <v>48</v>
      </c>
      <c r="E1139" s="11">
        <v>2240</v>
      </c>
      <c r="F1139" s="10" t="s">
        <v>6309</v>
      </c>
      <c r="G1139" s="10"/>
      <c r="H1139" s="10"/>
      <c r="I1139" s="10" t="s">
        <v>64</v>
      </c>
      <c r="J1139" s="12">
        <v>1030.53</v>
      </c>
      <c r="K1139" s="10">
        <v>1030.53</v>
      </c>
      <c r="L1139" s="12">
        <v>1166.5899999999999</v>
      </c>
      <c r="M1139" s="13">
        <v>39812</v>
      </c>
      <c r="N1139" s="12"/>
      <c r="O1139" s="13" t="s">
        <v>34</v>
      </c>
      <c r="P1139" s="12">
        <v>12</v>
      </c>
      <c r="Q1139" s="12">
        <v>0</v>
      </c>
      <c r="R1139" s="10"/>
      <c r="S1139" s="10"/>
      <c r="T1139" s="10" t="s">
        <v>36</v>
      </c>
      <c r="U1139" s="10" t="s">
        <v>404</v>
      </c>
      <c r="V1139" s="15">
        <v>42228</v>
      </c>
      <c r="W1139" s="10" t="s">
        <v>2969</v>
      </c>
      <c r="X1139" s="16" t="s">
        <v>16055</v>
      </c>
    </row>
    <row r="1140" spans="1:24" ht="24" customHeight="1" x14ac:dyDescent="0.3">
      <c r="A1140" s="11"/>
      <c r="B1140" s="20">
        <v>456684</v>
      </c>
      <c r="C1140" s="10" t="s">
        <v>6310</v>
      </c>
      <c r="D1140" s="10" t="s">
        <v>28</v>
      </c>
      <c r="E1140" s="11">
        <v>633</v>
      </c>
      <c r="F1140" s="10" t="s">
        <v>6311</v>
      </c>
      <c r="G1140" s="10" t="s">
        <v>419</v>
      </c>
      <c r="H1140" s="10"/>
      <c r="I1140" s="10" t="s">
        <v>252</v>
      </c>
      <c r="J1140" s="12">
        <v>2327.27</v>
      </c>
      <c r="K1140" s="10">
        <v>0</v>
      </c>
      <c r="L1140" s="12">
        <v>0</v>
      </c>
      <c r="M1140" s="13" t="s">
        <v>34</v>
      </c>
      <c r="N1140" s="12">
        <v>0</v>
      </c>
      <c r="O1140" s="13" t="s">
        <v>34</v>
      </c>
      <c r="P1140" s="12">
        <v>0</v>
      </c>
      <c r="Q1140" s="12">
        <v>120</v>
      </c>
      <c r="R1140" s="10" t="s">
        <v>53</v>
      </c>
      <c r="S1140" s="10"/>
      <c r="T1140" s="10" t="s">
        <v>608</v>
      </c>
      <c r="U1140" s="10" t="s">
        <v>404</v>
      </c>
      <c r="V1140" s="15">
        <v>40375</v>
      </c>
      <c r="W1140" s="10" t="s">
        <v>2969</v>
      </c>
      <c r="X1140" s="16" t="s">
        <v>6312</v>
      </c>
    </row>
    <row r="1141" spans="1:24" ht="24" customHeight="1" x14ac:dyDescent="0.3">
      <c r="A1141" s="11"/>
      <c r="B1141" s="20">
        <v>456704</v>
      </c>
      <c r="C1141" s="10" t="s">
        <v>6313</v>
      </c>
      <c r="D1141" s="10" t="s">
        <v>28</v>
      </c>
      <c r="E1141" s="11">
        <v>987</v>
      </c>
      <c r="F1141" s="10" t="s">
        <v>6314</v>
      </c>
      <c r="G1141" s="10" t="s">
        <v>41</v>
      </c>
      <c r="H1141" s="10" t="s">
        <v>46</v>
      </c>
      <c r="I1141" s="10" t="s">
        <v>6315</v>
      </c>
      <c r="J1141" s="12">
        <v>709.37</v>
      </c>
      <c r="K1141" s="10">
        <v>0</v>
      </c>
      <c r="L1141" s="12">
        <v>843.82</v>
      </c>
      <c r="M1141" s="13">
        <v>38320</v>
      </c>
      <c r="N1141" s="12">
        <v>0</v>
      </c>
      <c r="O1141" s="13" t="s">
        <v>34</v>
      </c>
      <c r="P1141" s="12">
        <v>22.25</v>
      </c>
      <c r="Q1141" s="12">
        <v>222.82</v>
      </c>
      <c r="R1141" s="10" t="s">
        <v>3553</v>
      </c>
      <c r="S1141" s="10"/>
      <c r="T1141" s="10" t="s">
        <v>36</v>
      </c>
      <c r="U1141" s="10" t="s">
        <v>404</v>
      </c>
      <c r="V1141" s="15">
        <v>42044</v>
      </c>
      <c r="W1141" s="10" t="s">
        <v>2969</v>
      </c>
      <c r="X1141" s="16" t="s">
        <v>6316</v>
      </c>
    </row>
    <row r="1142" spans="1:24" ht="24" customHeight="1" x14ac:dyDescent="0.3">
      <c r="A1142" s="11"/>
      <c r="B1142" s="20">
        <v>456748</v>
      </c>
      <c r="C1142" s="10" t="s">
        <v>6317</v>
      </c>
      <c r="D1142" s="10" t="s">
        <v>141</v>
      </c>
      <c r="E1142" s="11">
        <v>163</v>
      </c>
      <c r="F1142" s="10"/>
      <c r="G1142" s="10"/>
      <c r="H1142" s="10"/>
      <c r="I1142" s="10" t="s">
        <v>6318</v>
      </c>
      <c r="J1142" s="12">
        <v>422.33</v>
      </c>
      <c r="K1142" s="10">
        <v>422.33</v>
      </c>
      <c r="L1142" s="12">
        <v>600.71</v>
      </c>
      <c r="M1142" s="13">
        <v>39316</v>
      </c>
      <c r="N1142" s="12"/>
      <c r="O1142" s="13" t="s">
        <v>34</v>
      </c>
      <c r="P1142" s="12">
        <v>24</v>
      </c>
      <c r="Q1142" s="12">
        <v>0</v>
      </c>
      <c r="R1142" s="10"/>
      <c r="S1142" s="10"/>
      <c r="T1142" s="10" t="s">
        <v>608</v>
      </c>
      <c r="U1142" s="10" t="s">
        <v>404</v>
      </c>
      <c r="V1142" s="15">
        <v>39931</v>
      </c>
      <c r="W1142" s="10" t="s">
        <v>2969</v>
      </c>
      <c r="X1142" s="16" t="s">
        <v>6319</v>
      </c>
    </row>
    <row r="1143" spans="1:24" ht="24" customHeight="1" x14ac:dyDescent="0.3">
      <c r="A1143" s="11"/>
      <c r="B1143" s="20">
        <v>456865</v>
      </c>
      <c r="C1143" s="10" t="s">
        <v>6320</v>
      </c>
      <c r="D1143" s="10" t="s">
        <v>48</v>
      </c>
      <c r="E1143" s="11">
        <v>2048</v>
      </c>
      <c r="F1143" s="10"/>
      <c r="G1143" s="10"/>
      <c r="H1143" s="10"/>
      <c r="I1143" s="10"/>
      <c r="J1143" s="12">
        <v>1327.62</v>
      </c>
      <c r="K1143" s="10">
        <v>0</v>
      </c>
      <c r="L1143" s="12">
        <v>0</v>
      </c>
      <c r="M1143" s="13" t="s">
        <v>34</v>
      </c>
      <c r="N1143" s="12">
        <v>0</v>
      </c>
      <c r="O1143" s="13">
        <v>39797</v>
      </c>
      <c r="P1143" s="12">
        <v>0</v>
      </c>
      <c r="Q1143" s="12">
        <v>0</v>
      </c>
      <c r="R1143" s="10"/>
      <c r="S1143" s="10"/>
      <c r="T1143" s="10" t="s">
        <v>2996</v>
      </c>
      <c r="U1143" s="10" t="s">
        <v>404</v>
      </c>
      <c r="V1143" s="15">
        <v>39989</v>
      </c>
      <c r="W1143" s="10" t="s">
        <v>2969</v>
      </c>
      <c r="X1143" s="16" t="s">
        <v>6321</v>
      </c>
    </row>
    <row r="1144" spans="1:24" ht="24" customHeight="1" x14ac:dyDescent="0.3">
      <c r="A1144" s="11"/>
      <c r="B1144" s="20">
        <v>456865</v>
      </c>
      <c r="C1144" s="10" t="s">
        <v>6320</v>
      </c>
      <c r="D1144" s="10" t="s">
        <v>48</v>
      </c>
      <c r="E1144" s="11">
        <v>2048</v>
      </c>
      <c r="F1144" s="10"/>
      <c r="G1144" s="10"/>
      <c r="H1144" s="10"/>
      <c r="I1144" s="10"/>
      <c r="J1144" s="12">
        <v>1498.97</v>
      </c>
      <c r="K1144" s="10">
        <v>0</v>
      </c>
      <c r="L1144" s="12">
        <v>0</v>
      </c>
      <c r="M1144" s="13" t="s">
        <v>34</v>
      </c>
      <c r="N1144" s="12">
        <v>3023.79</v>
      </c>
      <c r="O1144" s="13" t="s">
        <v>34</v>
      </c>
      <c r="P1144" s="12">
        <v>0</v>
      </c>
      <c r="Q1144" s="12">
        <v>0</v>
      </c>
      <c r="R1144" s="10"/>
      <c r="S1144" s="10"/>
      <c r="T1144" s="10" t="s">
        <v>2996</v>
      </c>
      <c r="U1144" s="10" t="s">
        <v>404</v>
      </c>
      <c r="V1144" s="15">
        <v>39779</v>
      </c>
      <c r="W1144" s="10" t="s">
        <v>2969</v>
      </c>
      <c r="X1144" s="16" t="s">
        <v>6322</v>
      </c>
    </row>
    <row r="1145" spans="1:24" ht="24" customHeight="1" x14ac:dyDescent="0.3">
      <c r="A1145" s="11"/>
      <c r="B1145" s="20">
        <v>456876</v>
      </c>
      <c r="C1145" s="10" t="s">
        <v>6323</v>
      </c>
      <c r="D1145" s="10" t="s">
        <v>28</v>
      </c>
      <c r="E1145" s="11">
        <v>1675</v>
      </c>
      <c r="F1145" s="10" t="s">
        <v>6324</v>
      </c>
      <c r="G1145" s="10"/>
      <c r="H1145" s="10"/>
      <c r="I1145" s="10" t="s">
        <v>491</v>
      </c>
      <c r="J1145" s="12">
        <v>598.91</v>
      </c>
      <c r="K1145" s="10"/>
      <c r="L1145" s="12">
        <v>795.56</v>
      </c>
      <c r="M1145" s="13">
        <v>41061</v>
      </c>
      <c r="N1145" s="12">
        <v>0</v>
      </c>
      <c r="O1145" s="13"/>
      <c r="P1145" s="12">
        <v>38.25</v>
      </c>
      <c r="Q1145" s="12">
        <v>192.15</v>
      </c>
      <c r="R1145" s="10" t="s">
        <v>53</v>
      </c>
      <c r="S1145" s="10"/>
      <c r="T1145" s="10" t="s">
        <v>608</v>
      </c>
      <c r="U1145" s="10" t="s">
        <v>404</v>
      </c>
      <c r="V1145" s="15">
        <v>41835</v>
      </c>
      <c r="W1145" s="10" t="s">
        <v>2969</v>
      </c>
      <c r="X1145" s="16" t="s">
        <v>6325</v>
      </c>
    </row>
    <row r="1146" spans="1:24" ht="24" customHeight="1" x14ac:dyDescent="0.3">
      <c r="A1146" s="11"/>
      <c r="B1146" s="20">
        <v>456924</v>
      </c>
      <c r="C1146" s="10" t="s">
        <v>6326</v>
      </c>
      <c r="D1146" s="10" t="s">
        <v>48</v>
      </c>
      <c r="E1146" s="11">
        <v>1684</v>
      </c>
      <c r="F1146" s="10" t="s">
        <v>6327</v>
      </c>
      <c r="G1146" s="10" t="s">
        <v>41</v>
      </c>
      <c r="H1146" s="10" t="s">
        <v>46</v>
      </c>
      <c r="I1146" s="10" t="s">
        <v>21452</v>
      </c>
      <c r="J1146" s="12">
        <v>356.1</v>
      </c>
      <c r="K1146" s="10">
        <v>356.1</v>
      </c>
      <c r="L1146" s="12">
        <v>446</v>
      </c>
      <c r="M1146" s="13" t="s">
        <v>6328</v>
      </c>
      <c r="N1146" s="12"/>
      <c r="O1146" s="13" t="s">
        <v>34</v>
      </c>
      <c r="P1146" s="12">
        <v>44.5</v>
      </c>
      <c r="Q1146" s="12">
        <v>0</v>
      </c>
      <c r="R1146" s="10" t="s">
        <v>2974</v>
      </c>
      <c r="S1146" s="10" t="s">
        <v>5645</v>
      </c>
      <c r="T1146" s="10" t="s">
        <v>36</v>
      </c>
      <c r="U1146" s="10" t="s">
        <v>404</v>
      </c>
      <c r="V1146" s="15">
        <v>43063</v>
      </c>
      <c r="W1146" s="10" t="s">
        <v>2969</v>
      </c>
      <c r="X1146" s="16" t="s">
        <v>22513</v>
      </c>
    </row>
    <row r="1147" spans="1:24" ht="24" customHeight="1" x14ac:dyDescent="0.3">
      <c r="A1147" s="11"/>
      <c r="B1147" s="20">
        <v>456942</v>
      </c>
      <c r="C1147" s="10" t="s">
        <v>6329</v>
      </c>
      <c r="D1147" s="10" t="s">
        <v>28</v>
      </c>
      <c r="E1147" s="11">
        <v>785</v>
      </c>
      <c r="F1147" s="10" t="s">
        <v>22346</v>
      </c>
      <c r="G1147" s="10">
        <v>5</v>
      </c>
      <c r="H1147" s="10"/>
      <c r="I1147" s="10" t="s">
        <v>252</v>
      </c>
      <c r="J1147" s="12">
        <v>1634.47</v>
      </c>
      <c r="K1147" s="10">
        <v>1634.47</v>
      </c>
      <c r="L1147" s="12">
        <v>2194.59</v>
      </c>
      <c r="M1147" s="13">
        <v>39659</v>
      </c>
      <c r="N1147" s="12">
        <v>0</v>
      </c>
      <c r="O1147" s="13" t="s">
        <v>34</v>
      </c>
      <c r="P1147" s="12">
        <v>24</v>
      </c>
      <c r="Q1147" s="12">
        <v>0</v>
      </c>
      <c r="R1147" s="10" t="s">
        <v>98</v>
      </c>
      <c r="S1147" s="10"/>
      <c r="T1147" s="10" t="s">
        <v>36</v>
      </c>
      <c r="U1147" s="10" t="s">
        <v>404</v>
      </c>
      <c r="V1147" s="15">
        <v>43039</v>
      </c>
      <c r="W1147" s="10" t="s">
        <v>2969</v>
      </c>
      <c r="X1147" s="16" t="s">
        <v>22347</v>
      </c>
    </row>
    <row r="1148" spans="1:24" ht="24" customHeight="1" x14ac:dyDescent="0.3">
      <c r="A1148" s="11"/>
      <c r="B1148" s="20">
        <v>456942</v>
      </c>
      <c r="C1148" s="10" t="s">
        <v>6329</v>
      </c>
      <c r="D1148" s="10" t="s">
        <v>28</v>
      </c>
      <c r="E1148" s="11">
        <v>785</v>
      </c>
      <c r="F1148" s="10" t="s">
        <v>6330</v>
      </c>
      <c r="G1148" s="10"/>
      <c r="H1148" s="10"/>
      <c r="I1148" s="10" t="s">
        <v>5419</v>
      </c>
      <c r="J1148" s="12">
        <v>1634.47</v>
      </c>
      <c r="K1148" s="10">
        <v>0</v>
      </c>
      <c r="L1148" s="12">
        <v>2509.77</v>
      </c>
      <c r="M1148" s="13">
        <v>40051</v>
      </c>
      <c r="N1148" s="12">
        <v>0</v>
      </c>
      <c r="O1148" s="13" t="s">
        <v>34</v>
      </c>
      <c r="P1148" s="12">
        <v>0</v>
      </c>
      <c r="Q1148" s="12">
        <v>0</v>
      </c>
      <c r="R1148" s="10"/>
      <c r="S1148" s="10"/>
      <c r="T1148" s="10" t="s">
        <v>608</v>
      </c>
      <c r="U1148" s="10" t="s">
        <v>404</v>
      </c>
      <c r="V1148" s="15">
        <v>40137</v>
      </c>
      <c r="W1148" s="10" t="s">
        <v>2969</v>
      </c>
      <c r="X1148" s="16" t="s">
        <v>6331</v>
      </c>
    </row>
    <row r="1149" spans="1:24" ht="24" customHeight="1" x14ac:dyDescent="0.3">
      <c r="A1149" s="11"/>
      <c r="B1149" s="20">
        <v>457028</v>
      </c>
      <c r="C1149" s="10" t="s">
        <v>6332</v>
      </c>
      <c r="D1149" s="10" t="s">
        <v>141</v>
      </c>
      <c r="E1149" s="11">
        <v>364</v>
      </c>
      <c r="F1149" s="10" t="s">
        <v>6333</v>
      </c>
      <c r="G1149" s="10"/>
      <c r="H1149" s="10"/>
      <c r="I1149" s="10" t="s">
        <v>64</v>
      </c>
      <c r="J1149" s="12">
        <v>428.04</v>
      </c>
      <c r="K1149" s="10">
        <v>428.04</v>
      </c>
      <c r="L1149" s="12">
        <v>597.82000000000005</v>
      </c>
      <c r="M1149" s="13"/>
      <c r="N1149" s="12">
        <v>0</v>
      </c>
      <c r="O1149" s="13"/>
      <c r="P1149" s="12">
        <v>25.5</v>
      </c>
      <c r="Q1149" s="12"/>
      <c r="R1149" s="10"/>
      <c r="S1149" s="10"/>
      <c r="T1149" s="10" t="s">
        <v>608</v>
      </c>
      <c r="U1149" s="10" t="s">
        <v>404</v>
      </c>
      <c r="V1149" s="15">
        <v>40907</v>
      </c>
      <c r="W1149" s="10" t="s">
        <v>2969</v>
      </c>
      <c r="X1149" s="16" t="s">
        <v>6334</v>
      </c>
    </row>
    <row r="1150" spans="1:24" ht="24" customHeight="1" x14ac:dyDescent="0.3">
      <c r="A1150" s="20"/>
      <c r="B1150" s="20">
        <v>457066</v>
      </c>
      <c r="C1150" s="10" t="s">
        <v>2349</v>
      </c>
      <c r="D1150" s="10" t="s">
        <v>2350</v>
      </c>
      <c r="E1150" s="20" t="s">
        <v>2703</v>
      </c>
      <c r="F1150" s="21" t="s">
        <v>3056</v>
      </c>
      <c r="G1150" s="9" t="s">
        <v>1185</v>
      </c>
      <c r="H1150" s="21"/>
      <c r="I1150" s="10" t="s">
        <v>2455</v>
      </c>
      <c r="J1150" s="12">
        <v>76.260000000000005</v>
      </c>
      <c r="K1150" s="51"/>
      <c r="L1150" s="12">
        <v>223.83</v>
      </c>
      <c r="M1150" s="13">
        <v>41697</v>
      </c>
      <c r="N1150" s="12"/>
      <c r="O1150" s="13"/>
      <c r="P1150" s="12"/>
      <c r="Q1150" s="12"/>
      <c r="R1150" s="10"/>
      <c r="S1150" s="10"/>
      <c r="T1150" s="10" t="s">
        <v>72</v>
      </c>
      <c r="U1150" s="13" t="s">
        <v>3057</v>
      </c>
      <c r="V1150" s="15">
        <v>41941</v>
      </c>
      <c r="W1150" s="10" t="s">
        <v>2969</v>
      </c>
      <c r="X1150" s="16" t="s">
        <v>6335</v>
      </c>
    </row>
    <row r="1151" spans="1:24" ht="24" customHeight="1" x14ac:dyDescent="0.3">
      <c r="A1151" s="11"/>
      <c r="B1151" s="20">
        <v>457097</v>
      </c>
      <c r="C1151" s="10" t="s">
        <v>6336</v>
      </c>
      <c r="D1151" s="10" t="s">
        <v>2350</v>
      </c>
      <c r="E1151" s="11">
        <v>47</v>
      </c>
      <c r="F1151" s="10" t="s">
        <v>6337</v>
      </c>
      <c r="G1151" s="9" t="s">
        <v>41</v>
      </c>
      <c r="H1151" s="10" t="s">
        <v>19918</v>
      </c>
      <c r="I1151" s="10" t="s">
        <v>78</v>
      </c>
      <c r="J1151" s="12">
        <v>10027.620000000001</v>
      </c>
      <c r="K1151" s="10">
        <v>10027.620000000001</v>
      </c>
      <c r="L1151" s="12">
        <v>10193.94</v>
      </c>
      <c r="M1151" s="13">
        <v>38805</v>
      </c>
      <c r="N1151" s="12">
        <v>0</v>
      </c>
      <c r="O1151" s="13" t="s">
        <v>34</v>
      </c>
      <c r="P1151" s="12">
        <v>0</v>
      </c>
      <c r="Q1151" s="12">
        <v>0</v>
      </c>
      <c r="R1151" s="10"/>
      <c r="S1151" s="10"/>
      <c r="T1151" s="10" t="s">
        <v>36</v>
      </c>
      <c r="U1151" s="10" t="s">
        <v>404</v>
      </c>
      <c r="V1151" s="15">
        <v>44636</v>
      </c>
      <c r="W1151" s="10" t="s">
        <v>2969</v>
      </c>
      <c r="X1151" s="16" t="s">
        <v>26349</v>
      </c>
    </row>
    <row r="1152" spans="1:24" ht="24" customHeight="1" x14ac:dyDescent="0.3">
      <c r="A1152" s="11"/>
      <c r="B1152" s="20">
        <v>457136</v>
      </c>
      <c r="C1152" s="10" t="s">
        <v>6338</v>
      </c>
      <c r="D1152" s="10" t="s">
        <v>28</v>
      </c>
      <c r="E1152" s="11">
        <v>545</v>
      </c>
      <c r="F1152" s="10" t="s">
        <v>6339</v>
      </c>
      <c r="G1152" s="10" t="s">
        <v>358</v>
      </c>
      <c r="H1152" s="10" t="s">
        <v>2973</v>
      </c>
      <c r="I1152" s="10" t="s">
        <v>2043</v>
      </c>
      <c r="J1152" s="12">
        <v>554.94000000000005</v>
      </c>
      <c r="K1152" s="10">
        <v>554.94000000000005</v>
      </c>
      <c r="L1152" s="12">
        <v>606.16</v>
      </c>
      <c r="M1152" s="13">
        <v>38994</v>
      </c>
      <c r="N1152" s="12">
        <v>0</v>
      </c>
      <c r="O1152" s="13" t="s">
        <v>34</v>
      </c>
      <c r="P1152" s="12">
        <v>22.25</v>
      </c>
      <c r="Q1152" s="12">
        <v>166.4</v>
      </c>
      <c r="R1152" s="10" t="s">
        <v>62</v>
      </c>
      <c r="S1152" s="10"/>
      <c r="T1152" s="10" t="s">
        <v>36</v>
      </c>
      <c r="U1152" s="10" t="s">
        <v>404</v>
      </c>
      <c r="V1152" s="15">
        <v>42164</v>
      </c>
      <c r="W1152" s="10" t="s">
        <v>2969</v>
      </c>
      <c r="X1152" s="16" t="s">
        <v>15817</v>
      </c>
    </row>
    <row r="1153" spans="1:24" ht="24" customHeight="1" x14ac:dyDescent="0.3">
      <c r="A1153" s="11"/>
      <c r="B1153" s="20">
        <v>457161</v>
      </c>
      <c r="C1153" s="10" t="s">
        <v>545</v>
      </c>
      <c r="D1153" s="10" t="s">
        <v>48</v>
      </c>
      <c r="E1153" s="11">
        <v>2485</v>
      </c>
      <c r="F1153" s="10" t="s">
        <v>6340</v>
      </c>
      <c r="G1153" s="10"/>
      <c r="H1153" s="10"/>
      <c r="I1153" s="10" t="s">
        <v>1578</v>
      </c>
      <c r="J1153" s="12">
        <v>1439.97</v>
      </c>
      <c r="K1153" s="10">
        <v>0</v>
      </c>
      <c r="L1153" s="12">
        <v>1831.24</v>
      </c>
      <c r="M1153" s="13">
        <v>40169</v>
      </c>
      <c r="N1153" s="12">
        <v>0</v>
      </c>
      <c r="O1153" s="13" t="s">
        <v>34</v>
      </c>
      <c r="P1153" s="12">
        <v>76.5</v>
      </c>
      <c r="Q1153" s="12">
        <v>0</v>
      </c>
      <c r="R1153" s="10"/>
      <c r="S1153" s="10"/>
      <c r="T1153" s="10" t="s">
        <v>72</v>
      </c>
      <c r="U1153" s="10" t="s">
        <v>404</v>
      </c>
      <c r="V1153" s="15">
        <v>41698</v>
      </c>
      <c r="W1153" s="10" t="s">
        <v>2969</v>
      </c>
      <c r="X1153" s="16" t="s">
        <v>6341</v>
      </c>
    </row>
    <row r="1154" spans="1:24" ht="24" customHeight="1" x14ac:dyDescent="0.3">
      <c r="A1154" s="11"/>
      <c r="B1154" s="20">
        <v>457219</v>
      </c>
      <c r="C1154" s="10" t="s">
        <v>6342</v>
      </c>
      <c r="D1154" s="10" t="s">
        <v>141</v>
      </c>
      <c r="E1154" s="11">
        <v>164</v>
      </c>
      <c r="F1154" s="10" t="s">
        <v>6343</v>
      </c>
      <c r="G1154" s="10" t="s">
        <v>419</v>
      </c>
      <c r="H1154" s="10"/>
      <c r="I1154" s="10" t="s">
        <v>2436</v>
      </c>
      <c r="J1154" s="12">
        <v>493.48</v>
      </c>
      <c r="K1154" s="10">
        <v>493.48</v>
      </c>
      <c r="L1154" s="12">
        <v>825.83</v>
      </c>
      <c r="M1154" s="13">
        <v>40868</v>
      </c>
      <c r="N1154" s="12">
        <v>870.72</v>
      </c>
      <c r="O1154" s="13" t="s">
        <v>34</v>
      </c>
      <c r="P1154" s="12">
        <v>24</v>
      </c>
      <c r="Q1154" s="12">
        <v>0</v>
      </c>
      <c r="R1154" s="10" t="s">
        <v>53</v>
      </c>
      <c r="S1154" s="10"/>
      <c r="T1154" s="10" t="s">
        <v>608</v>
      </c>
      <c r="U1154" s="10" t="s">
        <v>404</v>
      </c>
      <c r="V1154" s="15">
        <v>41361</v>
      </c>
      <c r="W1154" s="10" t="s">
        <v>2969</v>
      </c>
      <c r="X1154" s="16" t="s">
        <v>6344</v>
      </c>
    </row>
    <row r="1155" spans="1:24" ht="24" customHeight="1" x14ac:dyDescent="0.3">
      <c r="A1155" s="11"/>
      <c r="B1155" s="20">
        <v>457227</v>
      </c>
      <c r="C1155" s="10" t="s">
        <v>6345</v>
      </c>
      <c r="D1155" s="10" t="s">
        <v>48</v>
      </c>
      <c r="E1155" s="11">
        <v>1737</v>
      </c>
      <c r="F1155" s="10" t="s">
        <v>6346</v>
      </c>
      <c r="G1155" s="10" t="s">
        <v>358</v>
      </c>
      <c r="H1155" s="10"/>
      <c r="I1155" s="10" t="s">
        <v>400</v>
      </c>
      <c r="J1155" s="12">
        <v>4859.6400000000003</v>
      </c>
      <c r="K1155" s="10">
        <v>4859.6400000000003</v>
      </c>
      <c r="L1155" s="12">
        <v>6647.68</v>
      </c>
      <c r="M1155" s="13">
        <v>39273</v>
      </c>
      <c r="N1155" s="12">
        <v>0</v>
      </c>
      <c r="O1155" s="13" t="s">
        <v>34</v>
      </c>
      <c r="P1155" s="12">
        <v>89</v>
      </c>
      <c r="Q1155" s="12">
        <v>203.48</v>
      </c>
      <c r="R1155" s="10" t="s">
        <v>62</v>
      </c>
      <c r="S1155" s="10"/>
      <c r="T1155" s="10" t="s">
        <v>608</v>
      </c>
      <c r="U1155" s="10" t="s">
        <v>404</v>
      </c>
      <c r="V1155" s="15">
        <v>41306</v>
      </c>
      <c r="W1155" s="10" t="s">
        <v>2969</v>
      </c>
      <c r="X1155" s="16" t="s">
        <v>6347</v>
      </c>
    </row>
    <row r="1156" spans="1:24" ht="24" customHeight="1" x14ac:dyDescent="0.3">
      <c r="A1156" s="11"/>
      <c r="B1156" s="20">
        <v>457317</v>
      </c>
      <c r="C1156" s="10" t="s">
        <v>6348</v>
      </c>
      <c r="D1156" s="10" t="s">
        <v>28</v>
      </c>
      <c r="E1156" s="11">
        <v>474</v>
      </c>
      <c r="F1156" s="10" t="s">
        <v>6349</v>
      </c>
      <c r="G1156" s="10" t="s">
        <v>419</v>
      </c>
      <c r="H1156" s="10"/>
      <c r="I1156" s="10" t="s">
        <v>2732</v>
      </c>
      <c r="J1156" s="12">
        <v>1010.05</v>
      </c>
      <c r="K1156" s="10">
        <v>1010.05</v>
      </c>
      <c r="L1156" s="12">
        <v>1159.24</v>
      </c>
      <c r="M1156" s="13" t="s">
        <v>342</v>
      </c>
      <c r="N1156" s="12"/>
      <c r="O1156" s="13" t="s">
        <v>34</v>
      </c>
      <c r="P1156" s="12">
        <v>22.25</v>
      </c>
      <c r="Q1156" s="12">
        <v>152.49</v>
      </c>
      <c r="R1156" s="10" t="s">
        <v>2974</v>
      </c>
      <c r="S1156" s="10" t="s">
        <v>6350</v>
      </c>
      <c r="T1156" s="10" t="s">
        <v>608</v>
      </c>
      <c r="U1156" s="10" t="s">
        <v>404</v>
      </c>
      <c r="V1156" s="15">
        <v>40186</v>
      </c>
      <c r="W1156" s="10" t="s">
        <v>2969</v>
      </c>
      <c r="X1156" s="16" t="s">
        <v>6351</v>
      </c>
    </row>
    <row r="1157" spans="1:24" ht="24" customHeight="1" x14ac:dyDescent="0.3">
      <c r="A1157" s="11"/>
      <c r="B1157" s="20">
        <v>457362</v>
      </c>
      <c r="C1157" s="10" t="s">
        <v>6352</v>
      </c>
      <c r="D1157" s="10" t="s">
        <v>48</v>
      </c>
      <c r="E1157" s="11">
        <v>1949</v>
      </c>
      <c r="F1157" s="10" t="s">
        <v>6353</v>
      </c>
      <c r="G1157" s="10" t="s">
        <v>419</v>
      </c>
      <c r="H1157" s="10"/>
      <c r="I1157" s="10" t="s">
        <v>799</v>
      </c>
      <c r="J1157" s="12">
        <v>580.07000000000005</v>
      </c>
      <c r="K1157" s="10">
        <v>580.07000000000005</v>
      </c>
      <c r="L1157" s="12">
        <v>734.22</v>
      </c>
      <c r="M1157" s="13">
        <v>39252</v>
      </c>
      <c r="N1157" s="12"/>
      <c r="O1157" s="13" t="s">
        <v>34</v>
      </c>
      <c r="P1157" s="12">
        <v>24</v>
      </c>
      <c r="Q1157" s="12">
        <v>0</v>
      </c>
      <c r="R1157" s="10"/>
      <c r="S1157" s="10"/>
      <c r="T1157" s="10" t="s">
        <v>608</v>
      </c>
      <c r="U1157" s="10" t="s">
        <v>404</v>
      </c>
      <c r="V1157" s="15">
        <v>39862</v>
      </c>
      <c r="W1157" s="10" t="s">
        <v>2969</v>
      </c>
      <c r="X1157" s="16" t="s">
        <v>6354</v>
      </c>
    </row>
    <row r="1158" spans="1:24" ht="24" customHeight="1" x14ac:dyDescent="0.3">
      <c r="A1158" s="11"/>
      <c r="B1158" s="20">
        <v>457468</v>
      </c>
      <c r="C1158" s="10" t="s">
        <v>2807</v>
      </c>
      <c r="D1158" s="10" t="s">
        <v>2350</v>
      </c>
      <c r="E1158" s="11">
        <v>1234</v>
      </c>
      <c r="F1158" s="10" t="s">
        <v>6355</v>
      </c>
      <c r="G1158" s="9">
        <v>1</v>
      </c>
      <c r="H1158" s="10"/>
      <c r="I1158" s="10" t="s">
        <v>2808</v>
      </c>
      <c r="J1158" s="12">
        <v>235.79</v>
      </c>
      <c r="K1158" s="10"/>
      <c r="L1158" s="12">
        <v>358.66</v>
      </c>
      <c r="M1158" s="13">
        <v>41408</v>
      </c>
      <c r="N1158" s="12"/>
      <c r="O1158" s="13"/>
      <c r="P1158" s="12"/>
      <c r="Q1158" s="12"/>
      <c r="R1158" s="10"/>
      <c r="S1158" s="10"/>
      <c r="T1158" s="10" t="s">
        <v>72</v>
      </c>
      <c r="U1158" s="10" t="s">
        <v>404</v>
      </c>
      <c r="V1158" s="15">
        <v>41612</v>
      </c>
      <c r="W1158" s="10" t="s">
        <v>2969</v>
      </c>
      <c r="X1158" s="16" t="s">
        <v>6356</v>
      </c>
    </row>
    <row r="1159" spans="1:24" ht="24" customHeight="1" x14ac:dyDescent="0.3">
      <c r="A1159" s="11"/>
      <c r="B1159" s="20">
        <v>457512</v>
      </c>
      <c r="C1159" s="10" t="s">
        <v>6357</v>
      </c>
      <c r="D1159" s="10" t="s">
        <v>28</v>
      </c>
      <c r="E1159" s="11">
        <v>454</v>
      </c>
      <c r="F1159" s="10" t="s">
        <v>6358</v>
      </c>
      <c r="G1159" s="10" t="s">
        <v>358</v>
      </c>
      <c r="H1159" s="10"/>
      <c r="I1159" s="10" t="s">
        <v>2601</v>
      </c>
      <c r="J1159" s="12">
        <v>649.85</v>
      </c>
      <c r="K1159" s="10">
        <v>622.48</v>
      </c>
      <c r="L1159" s="12">
        <v>638.80999999999995</v>
      </c>
      <c r="M1159" s="13">
        <v>38440</v>
      </c>
      <c r="N1159" s="12"/>
      <c r="O1159" s="13" t="s">
        <v>34</v>
      </c>
      <c r="P1159" s="12">
        <v>22.25</v>
      </c>
      <c r="Q1159" s="12">
        <v>90.9</v>
      </c>
      <c r="R1159" s="10" t="s">
        <v>458</v>
      </c>
      <c r="S1159" s="10"/>
      <c r="T1159" s="10" t="s">
        <v>3001</v>
      </c>
      <c r="U1159" s="10" t="s">
        <v>404</v>
      </c>
      <c r="V1159" s="15">
        <v>39385</v>
      </c>
      <c r="W1159" s="10" t="s">
        <v>2969</v>
      </c>
      <c r="X1159" s="16" t="s">
        <v>6359</v>
      </c>
    </row>
    <row r="1160" spans="1:24" ht="24" customHeight="1" x14ac:dyDescent="0.3">
      <c r="A1160" s="11"/>
      <c r="B1160" s="20">
        <v>457559</v>
      </c>
      <c r="C1160" s="10" t="s">
        <v>6360</v>
      </c>
      <c r="D1160" s="10" t="s">
        <v>48</v>
      </c>
      <c r="E1160" s="11">
        <v>2598</v>
      </c>
      <c r="F1160" s="10" t="s">
        <v>6361</v>
      </c>
      <c r="G1160" s="10"/>
      <c r="H1160" s="10"/>
      <c r="I1160" s="10" t="s">
        <v>64</v>
      </c>
      <c r="J1160" s="12">
        <v>1023.46</v>
      </c>
      <c r="K1160" s="10"/>
      <c r="L1160" s="12">
        <v>1223.98</v>
      </c>
      <c r="M1160" s="13">
        <v>40530</v>
      </c>
      <c r="N1160" s="12"/>
      <c r="O1160" s="13"/>
      <c r="P1160" s="12">
        <v>25.5</v>
      </c>
      <c r="Q1160" s="12"/>
      <c r="R1160" s="10"/>
      <c r="S1160" s="10"/>
      <c r="T1160" s="10" t="s">
        <v>608</v>
      </c>
      <c r="U1160" s="10" t="s">
        <v>404</v>
      </c>
      <c r="V1160" s="15">
        <v>40596</v>
      </c>
      <c r="W1160" s="10" t="s">
        <v>2969</v>
      </c>
      <c r="X1160" s="16" t="s">
        <v>6362</v>
      </c>
    </row>
    <row r="1161" spans="1:24" ht="24" customHeight="1" x14ac:dyDescent="0.3">
      <c r="A1161" s="11"/>
      <c r="B1161" s="20">
        <v>457576</v>
      </c>
      <c r="C1161" s="10" t="s">
        <v>6363</v>
      </c>
      <c r="D1161" s="10" t="s">
        <v>28</v>
      </c>
      <c r="E1161" s="11">
        <v>1303</v>
      </c>
      <c r="F1161" s="10" t="s">
        <v>6364</v>
      </c>
      <c r="G1161" s="10">
        <v>3</v>
      </c>
      <c r="H1161" s="10"/>
      <c r="I1161" s="10" t="s">
        <v>715</v>
      </c>
      <c r="J1161" s="12">
        <v>450.64</v>
      </c>
      <c r="K1161" s="10"/>
      <c r="L1161" s="12">
        <v>834.56</v>
      </c>
      <c r="M1161" s="13">
        <v>40759</v>
      </c>
      <c r="N1161" s="12">
        <v>1200</v>
      </c>
      <c r="O1161" s="13">
        <v>41532</v>
      </c>
      <c r="P1161" s="12">
        <v>38.25</v>
      </c>
      <c r="Q1161" s="12">
        <v>192.15</v>
      </c>
      <c r="R1161" s="10" t="s">
        <v>53</v>
      </c>
      <c r="S1161" s="10"/>
      <c r="T1161" s="10" t="s">
        <v>152</v>
      </c>
      <c r="U1161" s="10" t="s">
        <v>404</v>
      </c>
      <c r="V1161" s="15">
        <v>41820</v>
      </c>
      <c r="W1161" s="10" t="s">
        <v>2969</v>
      </c>
      <c r="X1161" s="16" t="s">
        <v>6365</v>
      </c>
    </row>
    <row r="1162" spans="1:24" ht="24" customHeight="1" x14ac:dyDescent="0.3">
      <c r="A1162" s="11"/>
      <c r="B1162" s="20">
        <v>457576</v>
      </c>
      <c r="C1162" s="10" t="s">
        <v>6363</v>
      </c>
      <c r="D1162" s="10" t="s">
        <v>141</v>
      </c>
      <c r="E1162" s="11">
        <v>165</v>
      </c>
      <c r="F1162" s="10"/>
      <c r="G1162" s="10"/>
      <c r="H1162" s="10"/>
      <c r="I1162" s="10" t="s">
        <v>715</v>
      </c>
      <c r="J1162" s="12">
        <v>450.64</v>
      </c>
      <c r="K1162" s="10">
        <v>450.64</v>
      </c>
      <c r="L1162" s="12">
        <v>588.13</v>
      </c>
      <c r="M1162" s="13">
        <v>39314</v>
      </c>
      <c r="N1162" s="12"/>
      <c r="O1162" s="13" t="s">
        <v>34</v>
      </c>
      <c r="P1162" s="12">
        <v>24</v>
      </c>
      <c r="Q1162" s="12">
        <v>0</v>
      </c>
      <c r="R1162" s="10"/>
      <c r="S1162" s="10"/>
      <c r="T1162" s="10" t="s">
        <v>2996</v>
      </c>
      <c r="U1162" s="10" t="s">
        <v>404</v>
      </c>
      <c r="V1162" s="15">
        <v>39521</v>
      </c>
      <c r="W1162" s="10" t="s">
        <v>2969</v>
      </c>
      <c r="X1162" s="16" t="s">
        <v>6366</v>
      </c>
    </row>
    <row r="1163" spans="1:24" ht="24" customHeight="1" x14ac:dyDescent="0.3">
      <c r="A1163" s="11"/>
      <c r="B1163" s="20">
        <v>457660</v>
      </c>
      <c r="C1163" s="10" t="s">
        <v>6367</v>
      </c>
      <c r="D1163" s="10" t="s">
        <v>28</v>
      </c>
      <c r="E1163" s="11">
        <v>721</v>
      </c>
      <c r="F1163" s="10" t="s">
        <v>6368</v>
      </c>
      <c r="G1163" s="10"/>
      <c r="H1163" s="10"/>
      <c r="I1163" s="10" t="s">
        <v>397</v>
      </c>
      <c r="J1163" s="12">
        <v>1618.07</v>
      </c>
      <c r="K1163" s="10">
        <v>0</v>
      </c>
      <c r="L1163" s="12">
        <v>2218.86</v>
      </c>
      <c r="M1163" s="13">
        <v>39911</v>
      </c>
      <c r="N1163" s="12">
        <v>0</v>
      </c>
      <c r="O1163" s="13" t="s">
        <v>34</v>
      </c>
      <c r="P1163" s="12">
        <v>24</v>
      </c>
      <c r="Q1163" s="12">
        <v>248.9</v>
      </c>
      <c r="R1163" s="10" t="s">
        <v>35</v>
      </c>
      <c r="S1163" s="10"/>
      <c r="T1163" s="10" t="s">
        <v>608</v>
      </c>
      <c r="U1163" s="10" t="s">
        <v>404</v>
      </c>
      <c r="V1163" s="15">
        <v>40758</v>
      </c>
      <c r="W1163" s="10" t="s">
        <v>2969</v>
      </c>
      <c r="X1163" s="16" t="s">
        <v>6369</v>
      </c>
    </row>
    <row r="1164" spans="1:24" ht="24" customHeight="1" x14ac:dyDescent="0.3">
      <c r="A1164" s="11"/>
      <c r="B1164" s="20">
        <v>457712</v>
      </c>
      <c r="C1164" s="10" t="s">
        <v>6370</v>
      </c>
      <c r="D1164" s="10" t="s">
        <v>28</v>
      </c>
      <c r="E1164" s="11">
        <v>478</v>
      </c>
      <c r="F1164" s="10" t="s">
        <v>6371</v>
      </c>
      <c r="G1164" s="10" t="s">
        <v>724</v>
      </c>
      <c r="H1164" s="10"/>
      <c r="I1164" s="10" t="s">
        <v>2732</v>
      </c>
      <c r="J1164" s="12">
        <v>2301.08</v>
      </c>
      <c r="K1164" s="10">
        <v>2301.08</v>
      </c>
      <c r="L1164" s="12">
        <v>2750.51</v>
      </c>
      <c r="M1164" s="13" t="s">
        <v>6372</v>
      </c>
      <c r="N1164" s="12">
        <v>0</v>
      </c>
      <c r="O1164" s="13" t="s">
        <v>6373</v>
      </c>
      <c r="P1164" s="12">
        <v>22.25</v>
      </c>
      <c r="Q1164" s="12">
        <v>0</v>
      </c>
      <c r="R1164" s="10" t="s">
        <v>45</v>
      </c>
      <c r="S1164" s="10"/>
      <c r="T1164" s="10" t="s">
        <v>2996</v>
      </c>
      <c r="U1164" s="10" t="s">
        <v>404</v>
      </c>
      <c r="V1164" s="15">
        <v>39829</v>
      </c>
      <c r="W1164" s="10" t="s">
        <v>2969</v>
      </c>
      <c r="X1164" s="16" t="s">
        <v>6374</v>
      </c>
    </row>
    <row r="1165" spans="1:24" ht="24" customHeight="1" x14ac:dyDescent="0.3">
      <c r="A1165" s="11"/>
      <c r="B1165" s="20">
        <v>457714</v>
      </c>
      <c r="C1165" s="10" t="s">
        <v>6375</v>
      </c>
      <c r="D1165" s="10" t="s">
        <v>28</v>
      </c>
      <c r="E1165" s="11">
        <v>950</v>
      </c>
      <c r="F1165" s="10" t="s">
        <v>6376</v>
      </c>
      <c r="G1165" s="10">
        <v>3</v>
      </c>
      <c r="H1165" s="10"/>
      <c r="I1165" s="10" t="s">
        <v>252</v>
      </c>
      <c r="J1165" s="12">
        <v>1572.1</v>
      </c>
      <c r="K1165" s="10">
        <v>0</v>
      </c>
      <c r="L1165" s="12">
        <v>1925.3</v>
      </c>
      <c r="M1165" s="13">
        <v>38896</v>
      </c>
      <c r="N1165" s="12">
        <v>1976.3</v>
      </c>
      <c r="O1165" s="13" t="s">
        <v>34</v>
      </c>
      <c r="P1165" s="12">
        <v>22.25</v>
      </c>
      <c r="Q1165" s="12">
        <v>136.35</v>
      </c>
      <c r="R1165" s="10" t="s">
        <v>35</v>
      </c>
      <c r="S1165" s="10"/>
      <c r="T1165" s="10" t="s">
        <v>608</v>
      </c>
      <c r="U1165" s="10" t="s">
        <v>404</v>
      </c>
      <c r="V1165" s="15">
        <v>40882</v>
      </c>
      <c r="W1165" s="10" t="s">
        <v>2969</v>
      </c>
      <c r="X1165" s="16" t="s">
        <v>6377</v>
      </c>
    </row>
    <row r="1166" spans="1:24" ht="24" customHeight="1" x14ac:dyDescent="0.3">
      <c r="A1166" s="11"/>
      <c r="B1166" s="20">
        <v>457736</v>
      </c>
      <c r="C1166" s="10" t="s">
        <v>6378</v>
      </c>
      <c r="D1166" s="10" t="s">
        <v>28</v>
      </c>
      <c r="E1166" s="11">
        <v>1048</v>
      </c>
      <c r="F1166" s="10" t="s">
        <v>6379</v>
      </c>
      <c r="G1166" s="10">
        <v>1</v>
      </c>
      <c r="H1166" s="10"/>
      <c r="I1166" s="10" t="s">
        <v>252</v>
      </c>
      <c r="J1166" s="12">
        <v>1040.01</v>
      </c>
      <c r="K1166" s="10">
        <v>0</v>
      </c>
      <c r="L1166" s="12">
        <v>1388.02</v>
      </c>
      <c r="M1166" s="13">
        <v>39072</v>
      </c>
      <c r="N1166" s="12">
        <v>0</v>
      </c>
      <c r="O1166" s="13" t="s">
        <v>34</v>
      </c>
      <c r="P1166" s="12">
        <v>22.25</v>
      </c>
      <c r="Q1166" s="12">
        <v>151.5</v>
      </c>
      <c r="R1166" s="10" t="s">
        <v>35</v>
      </c>
      <c r="S1166" s="10"/>
      <c r="T1166" s="10" t="s">
        <v>36</v>
      </c>
      <c r="U1166" s="10" t="s">
        <v>404</v>
      </c>
      <c r="V1166" s="15">
        <v>42439</v>
      </c>
      <c r="W1166" s="10" t="s">
        <v>2969</v>
      </c>
      <c r="X1166" s="16" t="s">
        <v>19940</v>
      </c>
    </row>
    <row r="1167" spans="1:24" ht="24" customHeight="1" x14ac:dyDescent="0.3">
      <c r="A1167" s="11"/>
      <c r="B1167" s="20">
        <v>457763</v>
      </c>
      <c r="C1167" s="10" t="s">
        <v>6380</v>
      </c>
      <c r="D1167" s="10" t="s">
        <v>28</v>
      </c>
      <c r="E1167" s="11">
        <v>786</v>
      </c>
      <c r="F1167" s="10" t="s">
        <v>6381</v>
      </c>
      <c r="G1167" s="10" t="s">
        <v>41</v>
      </c>
      <c r="H1167" s="10" t="s">
        <v>46</v>
      </c>
      <c r="I1167" s="10" t="s">
        <v>22349</v>
      </c>
      <c r="J1167" s="12">
        <v>1108.54</v>
      </c>
      <c r="K1167" s="10">
        <v>1108.54</v>
      </c>
      <c r="L1167" s="12">
        <v>1332.77</v>
      </c>
      <c r="M1167" s="13" t="s">
        <v>34</v>
      </c>
      <c r="N1167" s="12">
        <v>0</v>
      </c>
      <c r="O1167" s="13" t="s">
        <v>34</v>
      </c>
      <c r="P1167" s="12">
        <v>24</v>
      </c>
      <c r="Q1167" s="12">
        <v>139.15</v>
      </c>
      <c r="R1167" s="10" t="s">
        <v>62</v>
      </c>
      <c r="S1167" s="10"/>
      <c r="T1167" s="10" t="s">
        <v>36</v>
      </c>
      <c r="U1167" s="10" t="s">
        <v>3787</v>
      </c>
      <c r="V1167" s="15">
        <v>44879</v>
      </c>
      <c r="W1167" s="10" t="s">
        <v>2969</v>
      </c>
      <c r="X1167" s="16" t="s">
        <v>27028</v>
      </c>
    </row>
    <row r="1168" spans="1:24" ht="24" customHeight="1" x14ac:dyDescent="0.3">
      <c r="A1168" s="11"/>
      <c r="B1168" s="20">
        <v>457833</v>
      </c>
      <c r="C1168" s="10" t="s">
        <v>6382</v>
      </c>
      <c r="D1168" s="10" t="s">
        <v>28</v>
      </c>
      <c r="E1168" s="11">
        <v>429</v>
      </c>
      <c r="F1168" s="10" t="s">
        <v>6383</v>
      </c>
      <c r="G1168" s="10" t="s">
        <v>366</v>
      </c>
      <c r="H1168" s="10"/>
      <c r="I1168" s="10" t="s">
        <v>359</v>
      </c>
      <c r="J1168" s="12">
        <v>673.44</v>
      </c>
      <c r="K1168" s="10">
        <v>673.44</v>
      </c>
      <c r="L1168" s="12">
        <v>700.08</v>
      </c>
      <c r="M1168" s="13">
        <v>38406</v>
      </c>
      <c r="N1168" s="12"/>
      <c r="O1168" s="13" t="s">
        <v>34</v>
      </c>
      <c r="P1168" s="12">
        <v>22.25</v>
      </c>
      <c r="Q1168" s="12">
        <v>139.43</v>
      </c>
      <c r="R1168" s="10" t="s">
        <v>2974</v>
      </c>
      <c r="S1168" s="10"/>
      <c r="T1168" s="10" t="s">
        <v>608</v>
      </c>
      <c r="U1168" s="10" t="s">
        <v>404</v>
      </c>
      <c r="V1168" s="15">
        <v>40186</v>
      </c>
      <c r="W1168" s="10" t="s">
        <v>2969</v>
      </c>
      <c r="X1168" s="16" t="s">
        <v>6384</v>
      </c>
    </row>
    <row r="1169" spans="1:24" ht="24" customHeight="1" x14ac:dyDescent="0.3">
      <c r="A1169" s="11"/>
      <c r="B1169" s="20">
        <v>457924</v>
      </c>
      <c r="C1169" s="10" t="s">
        <v>6385</v>
      </c>
      <c r="D1169" s="10" t="s">
        <v>28</v>
      </c>
      <c r="E1169" s="11">
        <v>539</v>
      </c>
      <c r="F1169" s="10" t="s">
        <v>6386</v>
      </c>
      <c r="G1169" s="10" t="s">
        <v>427</v>
      </c>
      <c r="H1169" s="10"/>
      <c r="I1169" s="10" t="s">
        <v>2618</v>
      </c>
      <c r="J1169" s="12">
        <v>2637.96</v>
      </c>
      <c r="K1169" s="10">
        <v>2637.96</v>
      </c>
      <c r="L1169" s="12">
        <v>2697.37</v>
      </c>
      <c r="M1169" s="13">
        <v>38867</v>
      </c>
      <c r="N1169" s="12">
        <v>0</v>
      </c>
      <c r="O1169" s="13" t="s">
        <v>34</v>
      </c>
      <c r="P1169" s="12">
        <v>22.25</v>
      </c>
      <c r="Q1169" s="12">
        <v>151.5</v>
      </c>
      <c r="R1169" s="10" t="s">
        <v>35</v>
      </c>
      <c r="S1169" s="10"/>
      <c r="T1169" s="10" t="s">
        <v>3042</v>
      </c>
      <c r="U1169" s="10" t="s">
        <v>404</v>
      </c>
      <c r="V1169" s="15">
        <v>39918</v>
      </c>
      <c r="W1169" s="10" t="s">
        <v>2969</v>
      </c>
      <c r="X1169" s="16" t="s">
        <v>6387</v>
      </c>
    </row>
    <row r="1170" spans="1:24" ht="24" customHeight="1" x14ac:dyDescent="0.3">
      <c r="A1170" s="11"/>
      <c r="B1170" s="20">
        <v>457961</v>
      </c>
      <c r="C1170" s="10" t="s">
        <v>6388</v>
      </c>
      <c r="D1170" s="10" t="s">
        <v>48</v>
      </c>
      <c r="E1170" s="11">
        <v>2291</v>
      </c>
      <c r="F1170" s="10" t="s">
        <v>6389</v>
      </c>
      <c r="G1170" s="10" t="s">
        <v>2288</v>
      </c>
      <c r="H1170" s="10"/>
      <c r="I1170" s="10" t="s">
        <v>397</v>
      </c>
      <c r="J1170" s="12">
        <v>3499.29</v>
      </c>
      <c r="K1170" s="10">
        <v>3499.29</v>
      </c>
      <c r="L1170" s="12">
        <v>5545</v>
      </c>
      <c r="M1170" s="13">
        <v>40961</v>
      </c>
      <c r="N1170" s="12">
        <v>0</v>
      </c>
      <c r="O1170" s="13" t="s">
        <v>34</v>
      </c>
      <c r="P1170" s="12">
        <v>63.75</v>
      </c>
      <c r="Q1170" s="12">
        <v>192.15</v>
      </c>
      <c r="R1170" s="10" t="s">
        <v>53</v>
      </c>
      <c r="S1170" s="10"/>
      <c r="T1170" s="10" t="s">
        <v>608</v>
      </c>
      <c r="U1170" s="10" t="s">
        <v>404</v>
      </c>
      <c r="V1170" s="15">
        <v>41397</v>
      </c>
      <c r="W1170" s="10" t="s">
        <v>2969</v>
      </c>
      <c r="X1170" s="16" t="s">
        <v>6390</v>
      </c>
    </row>
    <row r="1171" spans="1:24" ht="24" customHeight="1" x14ac:dyDescent="0.3">
      <c r="A1171" s="11"/>
      <c r="B1171" s="20">
        <v>458007</v>
      </c>
      <c r="C1171" s="10" t="s">
        <v>2417</v>
      </c>
      <c r="D1171" s="10" t="s">
        <v>28</v>
      </c>
      <c r="E1171" s="11">
        <v>1855</v>
      </c>
      <c r="F1171" s="10" t="s">
        <v>6391</v>
      </c>
      <c r="G1171" s="10">
        <v>2</v>
      </c>
      <c r="H1171" s="10"/>
      <c r="I1171" s="10" t="s">
        <v>397</v>
      </c>
      <c r="J1171" s="12">
        <v>2165.86</v>
      </c>
      <c r="K1171" s="10"/>
      <c r="L1171" s="12">
        <v>2459.2399999999998</v>
      </c>
      <c r="M1171" s="13">
        <v>41291</v>
      </c>
      <c r="N1171" s="12">
        <v>0</v>
      </c>
      <c r="O1171" s="13"/>
      <c r="P1171" s="12">
        <v>38.25</v>
      </c>
      <c r="Q1171" s="12">
        <v>187.69</v>
      </c>
      <c r="R1171" s="10" t="s">
        <v>53</v>
      </c>
      <c r="S1171" s="10"/>
      <c r="T1171" s="10" t="s">
        <v>72</v>
      </c>
      <c r="U1171" s="10" t="s">
        <v>46</v>
      </c>
      <c r="V1171" s="15">
        <v>41638</v>
      </c>
      <c r="W1171" s="10" t="s">
        <v>2969</v>
      </c>
      <c r="X1171" s="16" t="s">
        <v>6392</v>
      </c>
    </row>
    <row r="1172" spans="1:24" ht="24" customHeight="1" x14ac:dyDescent="0.3">
      <c r="A1172" s="11"/>
      <c r="B1172" s="20">
        <v>458069</v>
      </c>
      <c r="C1172" s="10" t="s">
        <v>6393</v>
      </c>
      <c r="D1172" s="10" t="s">
        <v>141</v>
      </c>
      <c r="E1172" s="11">
        <v>166</v>
      </c>
      <c r="F1172" s="10" t="s">
        <v>6394</v>
      </c>
      <c r="G1172" s="10"/>
      <c r="H1172" s="10"/>
      <c r="I1172" s="10" t="s">
        <v>4099</v>
      </c>
      <c r="J1172" s="12">
        <v>428.17</v>
      </c>
      <c r="K1172" s="10">
        <v>428.17</v>
      </c>
      <c r="L1172" s="12">
        <v>515.33000000000004</v>
      </c>
      <c r="M1172" s="13">
        <v>39542</v>
      </c>
      <c r="N1172" s="12"/>
      <c r="O1172" s="13" t="s">
        <v>34</v>
      </c>
      <c r="P1172" s="12">
        <v>12</v>
      </c>
      <c r="Q1172" s="12">
        <v>0</v>
      </c>
      <c r="R1172" s="10"/>
      <c r="S1172" s="10"/>
      <c r="T1172" s="10" t="s">
        <v>2996</v>
      </c>
      <c r="U1172" s="10" t="s">
        <v>404</v>
      </c>
      <c r="V1172" s="15">
        <v>39647</v>
      </c>
      <c r="W1172" s="10" t="s">
        <v>2969</v>
      </c>
      <c r="X1172" s="16" t="s">
        <v>6395</v>
      </c>
    </row>
    <row r="1173" spans="1:24" ht="24" customHeight="1" x14ac:dyDescent="0.3">
      <c r="A1173" s="11"/>
      <c r="B1173" s="20">
        <v>458112</v>
      </c>
      <c r="C1173" s="10" t="s">
        <v>6396</v>
      </c>
      <c r="D1173" s="10" t="s">
        <v>28</v>
      </c>
      <c r="E1173" s="11">
        <v>475</v>
      </c>
      <c r="F1173" s="10" t="s">
        <v>6397</v>
      </c>
      <c r="G1173" s="10" t="s">
        <v>427</v>
      </c>
      <c r="H1173" s="10"/>
      <c r="I1173" s="10" t="s">
        <v>6398</v>
      </c>
      <c r="J1173" s="12">
        <v>1106.8699999999999</v>
      </c>
      <c r="K1173" s="10">
        <v>1079.5</v>
      </c>
      <c r="L1173" s="12">
        <v>1104.22</v>
      </c>
      <c r="M1173" s="13" t="s">
        <v>1260</v>
      </c>
      <c r="N1173" s="12">
        <v>515.33000000000004</v>
      </c>
      <c r="O1173" s="13" t="s">
        <v>34</v>
      </c>
      <c r="P1173" s="12">
        <v>22.25</v>
      </c>
      <c r="Q1173" s="12">
        <v>85</v>
      </c>
      <c r="R1173" s="10" t="s">
        <v>6399</v>
      </c>
      <c r="S1173" s="10"/>
      <c r="T1173" s="10" t="s">
        <v>3034</v>
      </c>
      <c r="U1173" s="10" t="s">
        <v>404</v>
      </c>
      <c r="V1173" s="15">
        <v>39706</v>
      </c>
      <c r="W1173" s="10" t="s">
        <v>2969</v>
      </c>
      <c r="X1173" s="16" t="s">
        <v>6400</v>
      </c>
    </row>
    <row r="1174" spans="1:24" ht="24" customHeight="1" x14ac:dyDescent="0.3">
      <c r="A1174" s="11"/>
      <c r="B1174" s="20">
        <v>458212</v>
      </c>
      <c r="C1174" s="10" t="s">
        <v>6401</v>
      </c>
      <c r="D1174" s="10" t="s">
        <v>28</v>
      </c>
      <c r="E1174" s="11">
        <v>487</v>
      </c>
      <c r="F1174" s="10" t="s">
        <v>6402</v>
      </c>
      <c r="G1174" s="10" t="s">
        <v>419</v>
      </c>
      <c r="H1174" s="10"/>
      <c r="I1174" s="10" t="s">
        <v>2869</v>
      </c>
      <c r="J1174" s="12">
        <v>368.07</v>
      </c>
      <c r="K1174" s="10">
        <v>368.07</v>
      </c>
      <c r="L1174" s="12">
        <v>0</v>
      </c>
      <c r="M1174" s="13">
        <v>39084</v>
      </c>
      <c r="N1174" s="12">
        <v>250</v>
      </c>
      <c r="O1174" s="13" t="s">
        <v>34</v>
      </c>
      <c r="P1174" s="12">
        <v>22.25</v>
      </c>
      <c r="Q1174" s="12">
        <v>90</v>
      </c>
      <c r="R1174" s="10" t="s">
        <v>35</v>
      </c>
      <c r="S1174" s="10"/>
      <c r="T1174" s="10" t="s">
        <v>608</v>
      </c>
      <c r="U1174" s="10" t="s">
        <v>404</v>
      </c>
      <c r="V1174" s="15">
        <v>40109</v>
      </c>
      <c r="W1174" s="10" t="s">
        <v>2969</v>
      </c>
      <c r="X1174" s="16" t="s">
        <v>6403</v>
      </c>
    </row>
    <row r="1175" spans="1:24" ht="24" customHeight="1" x14ac:dyDescent="0.3">
      <c r="A1175" s="11"/>
      <c r="B1175" s="20">
        <v>458246</v>
      </c>
      <c r="C1175" s="10" t="s">
        <v>6404</v>
      </c>
      <c r="D1175" s="10" t="s">
        <v>48</v>
      </c>
      <c r="E1175" s="11">
        <v>2675</v>
      </c>
      <c r="F1175" s="10" t="s">
        <v>6405</v>
      </c>
      <c r="G1175" s="10">
        <v>2</v>
      </c>
      <c r="H1175" s="10"/>
      <c r="I1175" s="10" t="s">
        <v>397</v>
      </c>
      <c r="J1175" s="12">
        <v>1292.48</v>
      </c>
      <c r="K1175" s="10"/>
      <c r="L1175" s="12">
        <v>1596.67</v>
      </c>
      <c r="M1175" s="13">
        <v>41298</v>
      </c>
      <c r="N1175" s="12">
        <v>0</v>
      </c>
      <c r="O1175" s="13"/>
      <c r="P1175" s="12">
        <v>63.75</v>
      </c>
      <c r="Q1175" s="12">
        <v>187.69</v>
      </c>
      <c r="R1175" s="10" t="s">
        <v>53</v>
      </c>
      <c r="S1175" s="10"/>
      <c r="T1175" s="10" t="s">
        <v>152</v>
      </c>
      <c r="U1175" s="10" t="s">
        <v>3057</v>
      </c>
      <c r="V1175" s="15">
        <v>41835</v>
      </c>
      <c r="W1175" s="10" t="s">
        <v>2969</v>
      </c>
      <c r="X1175" s="16" t="s">
        <v>6406</v>
      </c>
    </row>
    <row r="1176" spans="1:24" ht="24" customHeight="1" x14ac:dyDescent="0.3">
      <c r="A1176" s="11"/>
      <c r="B1176" s="20">
        <v>458256</v>
      </c>
      <c r="C1176" s="10" t="s">
        <v>6407</v>
      </c>
      <c r="D1176" s="10" t="s">
        <v>48</v>
      </c>
      <c r="E1176" s="11">
        <v>1735</v>
      </c>
      <c r="F1176" s="10" t="s">
        <v>6408</v>
      </c>
      <c r="G1176" s="10" t="s">
        <v>358</v>
      </c>
      <c r="H1176" s="10"/>
      <c r="I1176" s="10" t="s">
        <v>2732</v>
      </c>
      <c r="J1176" s="12">
        <v>2352.83</v>
      </c>
      <c r="K1176" s="10">
        <v>2352.83</v>
      </c>
      <c r="L1176" s="12">
        <v>3287.72</v>
      </c>
      <c r="M1176" s="13">
        <v>39300</v>
      </c>
      <c r="N1176" s="12"/>
      <c r="O1176" s="13" t="s">
        <v>34</v>
      </c>
      <c r="P1176" s="12">
        <v>46.25</v>
      </c>
      <c r="Q1176" s="12">
        <v>243.8</v>
      </c>
      <c r="R1176" s="10" t="s">
        <v>62</v>
      </c>
      <c r="S1176" s="10"/>
      <c r="T1176" s="10" t="s">
        <v>36</v>
      </c>
      <c r="U1176" s="10" t="s">
        <v>404</v>
      </c>
      <c r="V1176" s="15">
        <v>43033</v>
      </c>
      <c r="W1176" s="10" t="s">
        <v>2969</v>
      </c>
      <c r="X1176" s="16" t="s">
        <v>22324</v>
      </c>
    </row>
    <row r="1177" spans="1:24" ht="24" customHeight="1" x14ac:dyDescent="0.3">
      <c r="A1177" s="11"/>
      <c r="B1177" s="20">
        <v>458261</v>
      </c>
      <c r="C1177" s="10" t="s">
        <v>6409</v>
      </c>
      <c r="D1177" s="10" t="s">
        <v>48</v>
      </c>
      <c r="E1177" s="11">
        <v>1730</v>
      </c>
      <c r="F1177" s="10" t="s">
        <v>6410</v>
      </c>
      <c r="G1177" s="10" t="s">
        <v>358</v>
      </c>
      <c r="H1177" s="10"/>
      <c r="I1177" s="10" t="s">
        <v>2732</v>
      </c>
      <c r="J1177" s="12">
        <v>1386.79</v>
      </c>
      <c r="K1177" s="10">
        <v>1386.79</v>
      </c>
      <c r="L1177" s="12">
        <v>1962.68</v>
      </c>
      <c r="M1177" s="13">
        <v>39479</v>
      </c>
      <c r="N1177" s="12">
        <v>0</v>
      </c>
      <c r="O1177" s="13" t="s">
        <v>34</v>
      </c>
      <c r="P1177" s="12">
        <v>22.25</v>
      </c>
      <c r="Q1177" s="12">
        <v>0</v>
      </c>
      <c r="R1177" s="10" t="s">
        <v>62</v>
      </c>
      <c r="S1177" s="10"/>
      <c r="T1177" s="10" t="s">
        <v>3001</v>
      </c>
      <c r="U1177" s="10" t="s">
        <v>404</v>
      </c>
      <c r="V1177" s="15">
        <v>40598</v>
      </c>
      <c r="W1177" s="10" t="s">
        <v>2969</v>
      </c>
      <c r="X1177" s="16" t="s">
        <v>6411</v>
      </c>
    </row>
    <row r="1178" spans="1:24" ht="24" customHeight="1" x14ac:dyDescent="0.3">
      <c r="A1178" s="11"/>
      <c r="B1178" s="20">
        <v>458272</v>
      </c>
      <c r="C1178" s="10" t="s">
        <v>6412</v>
      </c>
      <c r="D1178" s="10" t="s">
        <v>2350</v>
      </c>
      <c r="E1178" s="11">
        <v>104</v>
      </c>
      <c r="F1178" s="10" t="s">
        <v>6413</v>
      </c>
      <c r="G1178" s="9" t="s">
        <v>41</v>
      </c>
      <c r="H1178" s="10" t="s">
        <v>19922</v>
      </c>
      <c r="I1178" s="10" t="s">
        <v>20315</v>
      </c>
      <c r="J1178" s="12">
        <v>758.62</v>
      </c>
      <c r="K1178" s="10">
        <v>0</v>
      </c>
      <c r="L1178" s="12">
        <v>927.4</v>
      </c>
      <c r="M1178" s="13">
        <v>39692</v>
      </c>
      <c r="N1178" s="12">
        <v>0</v>
      </c>
      <c r="O1178" s="13" t="s">
        <v>34</v>
      </c>
      <c r="P1178" s="12">
        <v>0</v>
      </c>
      <c r="Q1178" s="12">
        <v>0</v>
      </c>
      <c r="R1178" s="10"/>
      <c r="S1178" s="10"/>
      <c r="T1178" s="10" t="s">
        <v>36</v>
      </c>
      <c r="U1178" s="10" t="s">
        <v>404</v>
      </c>
      <c r="V1178" s="15">
        <v>42500</v>
      </c>
      <c r="W1178" s="10" t="s">
        <v>2969</v>
      </c>
      <c r="X1178" s="16" t="s">
        <v>20316</v>
      </c>
    </row>
    <row r="1179" spans="1:24" ht="24" customHeight="1" x14ac:dyDescent="0.3">
      <c r="A1179" s="11"/>
      <c r="B1179" s="20">
        <v>458324</v>
      </c>
      <c r="C1179" s="10" t="s">
        <v>6414</v>
      </c>
      <c r="D1179" s="10" t="s">
        <v>48</v>
      </c>
      <c r="E1179" s="11">
        <v>2169</v>
      </c>
      <c r="F1179" s="10" t="s">
        <v>6415</v>
      </c>
      <c r="G1179" s="10">
        <v>2</v>
      </c>
      <c r="H1179" s="10"/>
      <c r="I1179" s="10" t="s">
        <v>252</v>
      </c>
      <c r="J1179" s="12">
        <v>2130.06</v>
      </c>
      <c r="K1179" s="10">
        <v>2130.06</v>
      </c>
      <c r="L1179" s="12">
        <v>2456.91</v>
      </c>
      <c r="M1179" s="13">
        <v>39864</v>
      </c>
      <c r="N1179" s="12">
        <v>0</v>
      </c>
      <c r="O1179" s="13" t="s">
        <v>34</v>
      </c>
      <c r="P1179" s="12">
        <v>48</v>
      </c>
      <c r="Q1179" s="12">
        <v>0</v>
      </c>
      <c r="R1179" s="10" t="s">
        <v>53</v>
      </c>
      <c r="S1179" s="10"/>
      <c r="T1179" s="10" t="s">
        <v>152</v>
      </c>
      <c r="U1179" s="10" t="s">
        <v>404</v>
      </c>
      <c r="V1179" s="15">
        <v>41835</v>
      </c>
      <c r="W1179" s="10" t="s">
        <v>2969</v>
      </c>
      <c r="X1179" s="16" t="s">
        <v>6416</v>
      </c>
    </row>
    <row r="1180" spans="1:24" ht="24" customHeight="1" x14ac:dyDescent="0.3">
      <c r="A1180" s="11"/>
      <c r="B1180" s="20">
        <v>458352</v>
      </c>
      <c r="C1180" s="10" t="s">
        <v>6417</v>
      </c>
      <c r="D1180" s="10" t="s">
        <v>48</v>
      </c>
      <c r="E1180" s="11">
        <v>1686</v>
      </c>
      <c r="F1180" s="10" t="s">
        <v>6418</v>
      </c>
      <c r="G1180" s="10" t="s">
        <v>2476</v>
      </c>
      <c r="H1180" s="10"/>
      <c r="I1180" s="10" t="s">
        <v>2455</v>
      </c>
      <c r="J1180" s="12">
        <v>590.27</v>
      </c>
      <c r="K1180" s="10">
        <v>590.27</v>
      </c>
      <c r="L1180" s="12">
        <v>690.9</v>
      </c>
      <c r="M1180" s="13">
        <v>38695</v>
      </c>
      <c r="N1180" s="12">
        <v>0</v>
      </c>
      <c r="O1180" s="13" t="s">
        <v>34</v>
      </c>
      <c r="P1180" s="12">
        <v>0</v>
      </c>
      <c r="Q1180" s="12">
        <v>0</v>
      </c>
      <c r="R1180" s="10"/>
      <c r="S1180" s="10"/>
      <c r="T1180" s="10" t="s">
        <v>608</v>
      </c>
      <c r="U1180" s="10" t="s">
        <v>404</v>
      </c>
      <c r="V1180" s="15">
        <v>40527</v>
      </c>
      <c r="W1180" s="10" t="s">
        <v>2969</v>
      </c>
      <c r="X1180" s="16" t="s">
        <v>6419</v>
      </c>
    </row>
    <row r="1181" spans="1:24" ht="24" customHeight="1" x14ac:dyDescent="0.3">
      <c r="A1181" s="11"/>
      <c r="B1181" s="20">
        <v>458352</v>
      </c>
      <c r="C1181" s="10" t="s">
        <v>6417</v>
      </c>
      <c r="D1181" s="10" t="s">
        <v>48</v>
      </c>
      <c r="E1181" s="11">
        <v>1686</v>
      </c>
      <c r="F1181" s="10"/>
      <c r="G1181" s="10"/>
      <c r="H1181" s="10"/>
      <c r="I1181" s="10" t="s">
        <v>3235</v>
      </c>
      <c r="J1181" s="12">
        <v>590.27</v>
      </c>
      <c r="K1181" s="10">
        <v>0</v>
      </c>
      <c r="L1181" s="12">
        <v>638.91999999999996</v>
      </c>
      <c r="M1181" s="13">
        <v>38371</v>
      </c>
      <c r="N1181" s="12">
        <v>0</v>
      </c>
      <c r="O1181" s="13" t="s">
        <v>34</v>
      </c>
      <c r="P1181" s="12">
        <v>22.25</v>
      </c>
      <c r="Q1181" s="12">
        <v>0</v>
      </c>
      <c r="R1181" s="10"/>
      <c r="S1181" s="10"/>
      <c r="T1181" s="10" t="s">
        <v>2996</v>
      </c>
      <c r="U1181" s="10" t="s">
        <v>404</v>
      </c>
      <c r="V1181" s="15">
        <v>38820</v>
      </c>
      <c r="W1181" s="10" t="s">
        <v>2969</v>
      </c>
      <c r="X1181" s="16" t="s">
        <v>6420</v>
      </c>
    </row>
    <row r="1182" spans="1:24" ht="24" customHeight="1" x14ac:dyDescent="0.3">
      <c r="A1182" s="11"/>
      <c r="B1182" s="20">
        <v>458366</v>
      </c>
      <c r="C1182" s="10" t="s">
        <v>6421</v>
      </c>
      <c r="D1182" s="10" t="s">
        <v>48</v>
      </c>
      <c r="E1182" s="11">
        <v>2336</v>
      </c>
      <c r="F1182" s="10" t="s">
        <v>6422</v>
      </c>
      <c r="G1182" s="10" t="s">
        <v>2140</v>
      </c>
      <c r="H1182" s="10"/>
      <c r="I1182" s="10" t="s">
        <v>397</v>
      </c>
      <c r="J1182" s="12">
        <v>1138.0999999999999</v>
      </c>
      <c r="K1182" s="10">
        <v>0</v>
      </c>
      <c r="L1182" s="12">
        <v>2269.19</v>
      </c>
      <c r="M1182" s="13">
        <v>41302</v>
      </c>
      <c r="N1182" s="12">
        <v>0</v>
      </c>
      <c r="O1182" s="13" t="s">
        <v>34</v>
      </c>
      <c r="P1182" s="12">
        <v>50.25</v>
      </c>
      <c r="Q1182" s="12">
        <v>187.69</v>
      </c>
      <c r="R1182" s="10" t="s">
        <v>53</v>
      </c>
      <c r="S1182" s="10"/>
      <c r="T1182" s="10" t="s">
        <v>608</v>
      </c>
      <c r="U1182" s="10" t="s">
        <v>404</v>
      </c>
      <c r="V1182" s="15">
        <v>41425</v>
      </c>
      <c r="W1182" s="10" t="s">
        <v>2969</v>
      </c>
      <c r="X1182" s="16" t="s">
        <v>6423</v>
      </c>
    </row>
    <row r="1183" spans="1:24" ht="24" customHeight="1" x14ac:dyDescent="0.3">
      <c r="A1183" s="11"/>
      <c r="B1183" s="20">
        <v>458374</v>
      </c>
      <c r="C1183" s="10" t="s">
        <v>6424</v>
      </c>
      <c r="D1183" s="10" t="s">
        <v>28</v>
      </c>
      <c r="E1183" s="11">
        <v>947</v>
      </c>
      <c r="F1183" s="10" t="s">
        <v>6425</v>
      </c>
      <c r="G1183" s="10" t="s">
        <v>427</v>
      </c>
      <c r="H1183" s="10"/>
      <c r="I1183" s="10" t="s">
        <v>6426</v>
      </c>
      <c r="J1183" s="12">
        <v>437.49</v>
      </c>
      <c r="K1183" s="10">
        <v>0</v>
      </c>
      <c r="L1183" s="12">
        <v>538.84</v>
      </c>
      <c r="M1183" s="13">
        <v>39072</v>
      </c>
      <c r="N1183" s="12">
        <v>0</v>
      </c>
      <c r="O1183" s="13" t="s">
        <v>34</v>
      </c>
      <c r="P1183" s="12">
        <v>22.25</v>
      </c>
      <c r="Q1183" s="12">
        <v>207.32999999999998</v>
      </c>
      <c r="R1183" s="10" t="s">
        <v>35</v>
      </c>
      <c r="S1183" s="10"/>
      <c r="T1183" s="10" t="s">
        <v>608</v>
      </c>
      <c r="U1183" s="10" t="s">
        <v>404</v>
      </c>
      <c r="V1183" s="15">
        <v>41330</v>
      </c>
      <c r="W1183" s="10" t="s">
        <v>2969</v>
      </c>
      <c r="X1183" s="16" t="s">
        <v>6427</v>
      </c>
    </row>
    <row r="1184" spans="1:24" ht="24" customHeight="1" x14ac:dyDescent="0.3">
      <c r="A1184" s="11"/>
      <c r="B1184" s="20">
        <v>458399</v>
      </c>
      <c r="C1184" s="10" t="s">
        <v>6428</v>
      </c>
      <c r="D1184" s="10" t="s">
        <v>48</v>
      </c>
      <c r="E1184" s="11">
        <v>2039</v>
      </c>
      <c r="F1184" s="10" t="s">
        <v>6429</v>
      </c>
      <c r="G1184" s="10" t="s">
        <v>1185</v>
      </c>
      <c r="H1184" s="10"/>
      <c r="I1184" s="10" t="s">
        <v>252</v>
      </c>
      <c r="J1184" s="12">
        <v>1829.21</v>
      </c>
      <c r="K1184" s="10">
        <v>2363.3000000000002</v>
      </c>
      <c r="L1184" s="12">
        <v>2500.38</v>
      </c>
      <c r="M1184" s="13" t="s">
        <v>34</v>
      </c>
      <c r="N1184" s="12"/>
      <c r="O1184" s="13" t="s">
        <v>34</v>
      </c>
      <c r="P1184" s="12">
        <v>24</v>
      </c>
      <c r="Q1184" s="12">
        <v>120</v>
      </c>
      <c r="R1184" s="10" t="s">
        <v>53</v>
      </c>
      <c r="S1184" s="10"/>
      <c r="T1184" s="10" t="s">
        <v>608</v>
      </c>
      <c r="U1184" s="10" t="s">
        <v>404</v>
      </c>
      <c r="V1184" s="15">
        <v>40375</v>
      </c>
      <c r="W1184" s="10" t="s">
        <v>2969</v>
      </c>
      <c r="X1184" s="16" t="s">
        <v>6430</v>
      </c>
    </row>
    <row r="1185" spans="1:24" ht="24" customHeight="1" x14ac:dyDescent="0.3">
      <c r="A1185" s="11"/>
      <c r="B1185" s="20">
        <v>458414</v>
      </c>
      <c r="C1185" s="10" t="s">
        <v>6431</v>
      </c>
      <c r="D1185" s="10" t="s">
        <v>141</v>
      </c>
      <c r="E1185" s="11">
        <v>167</v>
      </c>
      <c r="F1185" s="10"/>
      <c r="G1185" s="10"/>
      <c r="H1185" s="10"/>
      <c r="I1185" s="10" t="s">
        <v>2135</v>
      </c>
      <c r="J1185" s="12">
        <v>379.72</v>
      </c>
      <c r="K1185" s="10">
        <v>379.72</v>
      </c>
      <c r="L1185" s="12">
        <v>528.42999999999995</v>
      </c>
      <c r="M1185" s="13">
        <v>39314</v>
      </c>
      <c r="N1185" s="12">
        <v>0</v>
      </c>
      <c r="O1185" s="13" t="s">
        <v>34</v>
      </c>
      <c r="P1185" s="12">
        <v>24</v>
      </c>
      <c r="Q1185" s="12">
        <v>0</v>
      </c>
      <c r="R1185" s="10"/>
      <c r="S1185" s="10"/>
      <c r="T1185" s="10" t="s">
        <v>608</v>
      </c>
      <c r="U1185" s="10" t="s">
        <v>404</v>
      </c>
      <c r="V1185" s="15">
        <v>39931</v>
      </c>
      <c r="W1185" s="10" t="s">
        <v>2969</v>
      </c>
      <c r="X1185" s="16" t="s">
        <v>6432</v>
      </c>
    </row>
    <row r="1186" spans="1:24" ht="24" customHeight="1" x14ac:dyDescent="0.3">
      <c r="A1186" s="11"/>
      <c r="B1186" s="20">
        <v>458431</v>
      </c>
      <c r="C1186" s="10" t="s">
        <v>6433</v>
      </c>
      <c r="D1186" s="10" t="s">
        <v>48</v>
      </c>
      <c r="E1186" s="11">
        <v>2723</v>
      </c>
      <c r="F1186" s="10" t="s">
        <v>6434</v>
      </c>
      <c r="G1186" s="10"/>
      <c r="H1186" s="10"/>
      <c r="I1186" s="10" t="s">
        <v>1578</v>
      </c>
      <c r="J1186" s="12">
        <v>486.74</v>
      </c>
      <c r="K1186" s="10"/>
      <c r="L1186" s="12"/>
      <c r="M1186" s="13"/>
      <c r="N1186" s="12">
        <v>0</v>
      </c>
      <c r="O1186" s="13"/>
      <c r="P1186" s="12">
        <v>76.5</v>
      </c>
      <c r="Q1186" s="12"/>
      <c r="R1186" s="10"/>
      <c r="S1186" s="10"/>
      <c r="T1186" s="10" t="s">
        <v>608</v>
      </c>
      <c r="U1186" s="10" t="s">
        <v>404</v>
      </c>
      <c r="V1186" s="15">
        <v>40962</v>
      </c>
      <c r="W1186" s="10" t="s">
        <v>2969</v>
      </c>
      <c r="X1186" s="16" t="s">
        <v>6435</v>
      </c>
    </row>
    <row r="1187" spans="1:24" ht="24" customHeight="1" x14ac:dyDescent="0.3">
      <c r="A1187" s="11"/>
      <c r="B1187" s="20">
        <v>458493</v>
      </c>
      <c r="C1187" s="10" t="s">
        <v>6436</v>
      </c>
      <c r="D1187" s="10" t="s">
        <v>28</v>
      </c>
      <c r="E1187" s="11">
        <v>962</v>
      </c>
      <c r="F1187" s="10" t="s">
        <v>6437</v>
      </c>
      <c r="G1187" s="10">
        <v>1</v>
      </c>
      <c r="H1187" s="10"/>
      <c r="I1187" s="10" t="s">
        <v>252</v>
      </c>
      <c r="J1187" s="12">
        <v>1190.6400000000001</v>
      </c>
      <c r="K1187" s="10">
        <v>0</v>
      </c>
      <c r="L1187" s="12">
        <v>2262.63</v>
      </c>
      <c r="M1187" s="13">
        <v>41303</v>
      </c>
      <c r="N1187" s="12"/>
      <c r="O1187" s="13" t="s">
        <v>34</v>
      </c>
      <c r="P1187" s="12">
        <v>50.25</v>
      </c>
      <c r="Q1187" s="12">
        <v>187.69</v>
      </c>
      <c r="R1187" s="10" t="s">
        <v>53</v>
      </c>
      <c r="S1187" s="10"/>
      <c r="T1187" s="10" t="s">
        <v>152</v>
      </c>
      <c r="U1187" s="10" t="s">
        <v>404</v>
      </c>
      <c r="V1187" s="15">
        <v>41835</v>
      </c>
      <c r="W1187" s="10" t="s">
        <v>2969</v>
      </c>
      <c r="X1187" s="16" t="s">
        <v>6438</v>
      </c>
    </row>
    <row r="1188" spans="1:24" ht="24" customHeight="1" x14ac:dyDescent="0.3">
      <c r="A1188" s="11"/>
      <c r="B1188" s="20">
        <v>458577</v>
      </c>
      <c r="C1188" s="10" t="s">
        <v>6439</v>
      </c>
      <c r="D1188" s="10" t="s">
        <v>141</v>
      </c>
      <c r="E1188" s="11">
        <v>168</v>
      </c>
      <c r="F1188" s="10"/>
      <c r="G1188" s="10"/>
      <c r="H1188" s="10"/>
      <c r="I1188" s="10" t="s">
        <v>2135</v>
      </c>
      <c r="J1188" s="12">
        <v>207.43</v>
      </c>
      <c r="K1188" s="10">
        <v>207.43</v>
      </c>
      <c r="L1188" s="12">
        <v>241.24</v>
      </c>
      <c r="M1188" s="13">
        <v>39290</v>
      </c>
      <c r="N1188" s="12"/>
      <c r="O1188" s="13" t="s">
        <v>34</v>
      </c>
      <c r="P1188" s="12">
        <v>24</v>
      </c>
      <c r="Q1188" s="12">
        <v>0</v>
      </c>
      <c r="R1188" s="10"/>
      <c r="S1188" s="10"/>
      <c r="T1188" s="10" t="s">
        <v>3305</v>
      </c>
      <c r="U1188" s="10" t="s">
        <v>404</v>
      </c>
      <c r="V1188" s="15">
        <v>39931</v>
      </c>
      <c r="W1188" s="10" t="s">
        <v>2969</v>
      </c>
      <c r="X1188" s="16" t="s">
        <v>6440</v>
      </c>
    </row>
    <row r="1189" spans="1:24" ht="24" customHeight="1" x14ac:dyDescent="0.3">
      <c r="A1189" s="11"/>
      <c r="B1189" s="20">
        <v>458694</v>
      </c>
      <c r="C1189" s="10" t="s">
        <v>6441</v>
      </c>
      <c r="D1189" s="10" t="s">
        <v>48</v>
      </c>
      <c r="E1189" s="11">
        <v>2681</v>
      </c>
      <c r="F1189" s="10" t="s">
        <v>6442</v>
      </c>
      <c r="G1189" s="10"/>
      <c r="H1189" s="10"/>
      <c r="I1189" s="10" t="s">
        <v>64</v>
      </c>
      <c r="J1189" s="12">
        <v>3949.68</v>
      </c>
      <c r="K1189" s="10"/>
      <c r="L1189" s="12">
        <v>4211.3100000000004</v>
      </c>
      <c r="M1189" s="13">
        <v>40540</v>
      </c>
      <c r="N1189" s="12"/>
      <c r="O1189" s="13"/>
      <c r="P1189" s="12">
        <v>25.5</v>
      </c>
      <c r="Q1189" s="12"/>
      <c r="R1189" s="10"/>
      <c r="S1189" s="10"/>
      <c r="T1189" s="10" t="s">
        <v>608</v>
      </c>
      <c r="U1189" s="10" t="s">
        <v>404</v>
      </c>
      <c r="V1189" s="15">
        <v>40588</v>
      </c>
      <c r="W1189" s="10" t="s">
        <v>2969</v>
      </c>
      <c r="X1189" s="16" t="s">
        <v>6443</v>
      </c>
    </row>
    <row r="1190" spans="1:24" ht="24" customHeight="1" x14ac:dyDescent="0.3">
      <c r="A1190" s="11"/>
      <c r="B1190" s="20">
        <v>458748</v>
      </c>
      <c r="C1190" s="10" t="s">
        <v>6444</v>
      </c>
      <c r="D1190" s="10" t="s">
        <v>141</v>
      </c>
      <c r="E1190" s="11">
        <v>366</v>
      </c>
      <c r="F1190" s="10" t="s">
        <v>6445</v>
      </c>
      <c r="G1190" s="10"/>
      <c r="H1190" s="10"/>
      <c r="I1190" s="10" t="s">
        <v>64</v>
      </c>
      <c r="J1190" s="12">
        <v>892.34</v>
      </c>
      <c r="K1190" s="10">
        <v>892.34</v>
      </c>
      <c r="L1190" s="12">
        <v>984.8</v>
      </c>
      <c r="M1190" s="13"/>
      <c r="N1190" s="12">
        <v>0</v>
      </c>
      <c r="O1190" s="13"/>
      <c r="P1190" s="12">
        <v>25.5</v>
      </c>
      <c r="Q1190" s="12"/>
      <c r="R1190" s="10"/>
      <c r="S1190" s="10"/>
      <c r="T1190" s="10" t="s">
        <v>608</v>
      </c>
      <c r="U1190" s="10" t="s">
        <v>404</v>
      </c>
      <c r="V1190" s="15">
        <v>40907</v>
      </c>
      <c r="W1190" s="10" t="s">
        <v>2969</v>
      </c>
      <c r="X1190" s="16" t="s">
        <v>4096</v>
      </c>
    </row>
    <row r="1191" spans="1:24" ht="24" customHeight="1" x14ac:dyDescent="0.3">
      <c r="A1191" s="11"/>
      <c r="B1191" s="20">
        <v>458780</v>
      </c>
      <c r="C1191" s="10" t="s">
        <v>6446</v>
      </c>
      <c r="D1191" s="10" t="s">
        <v>28</v>
      </c>
      <c r="E1191" s="11">
        <v>560</v>
      </c>
      <c r="F1191" s="10"/>
      <c r="G1191" s="10"/>
      <c r="H1191" s="10"/>
      <c r="I1191" s="10"/>
      <c r="J1191" s="12">
        <v>1214.25</v>
      </c>
      <c r="K1191" s="10">
        <v>1214.25</v>
      </c>
      <c r="L1191" s="12">
        <v>0</v>
      </c>
      <c r="M1191" s="13" t="s">
        <v>34</v>
      </c>
      <c r="N1191" s="12"/>
      <c r="O1191" s="13" t="s">
        <v>34</v>
      </c>
      <c r="P1191" s="12">
        <v>0</v>
      </c>
      <c r="Q1191" s="12">
        <v>0</v>
      </c>
      <c r="R1191" s="10"/>
      <c r="S1191" s="10"/>
      <c r="T1191" s="10" t="s">
        <v>2424</v>
      </c>
      <c r="U1191" s="10" t="s">
        <v>404</v>
      </c>
      <c r="V1191" s="15">
        <v>39146</v>
      </c>
      <c r="W1191" s="10" t="s">
        <v>2969</v>
      </c>
      <c r="X1191" s="16" t="s">
        <v>6447</v>
      </c>
    </row>
    <row r="1192" spans="1:24" ht="24" customHeight="1" x14ac:dyDescent="0.3">
      <c r="A1192" s="11"/>
      <c r="B1192" s="20">
        <v>458809</v>
      </c>
      <c r="C1192" s="10" t="s">
        <v>6448</v>
      </c>
      <c r="D1192" s="10" t="s">
        <v>48</v>
      </c>
      <c r="E1192" s="11">
        <v>2351</v>
      </c>
      <c r="F1192" s="10" t="s">
        <v>6449</v>
      </c>
      <c r="G1192" s="10"/>
      <c r="H1192" s="10"/>
      <c r="I1192" s="10" t="s">
        <v>4091</v>
      </c>
      <c r="J1192" s="12">
        <v>415.26</v>
      </c>
      <c r="K1192" s="10">
        <v>0</v>
      </c>
      <c r="L1192" s="12">
        <v>547.23</v>
      </c>
      <c r="M1192" s="13">
        <v>39716</v>
      </c>
      <c r="N1192" s="12">
        <v>501.37999999999988</v>
      </c>
      <c r="O1192" s="13">
        <v>41786</v>
      </c>
      <c r="P1192" s="12">
        <v>72</v>
      </c>
      <c r="Q1192" s="12">
        <v>0</v>
      </c>
      <c r="R1192" s="10"/>
      <c r="S1192" s="10"/>
      <c r="T1192" s="10" t="s">
        <v>72</v>
      </c>
      <c r="U1192" s="10" t="s">
        <v>404</v>
      </c>
      <c r="V1192" s="15">
        <v>41786</v>
      </c>
      <c r="W1192" s="10" t="s">
        <v>2969</v>
      </c>
      <c r="X1192" s="16" t="s">
        <v>6450</v>
      </c>
    </row>
    <row r="1193" spans="1:24" ht="24" customHeight="1" x14ac:dyDescent="0.3">
      <c r="A1193" s="11"/>
      <c r="B1193" s="20">
        <v>458849</v>
      </c>
      <c r="C1193" s="10" t="s">
        <v>6451</v>
      </c>
      <c r="D1193" s="10" t="s">
        <v>48</v>
      </c>
      <c r="E1193" s="11">
        <v>1770</v>
      </c>
      <c r="F1193" s="10" t="s">
        <v>6452</v>
      </c>
      <c r="G1193" s="10" t="s">
        <v>419</v>
      </c>
      <c r="H1193" s="10"/>
      <c r="I1193" s="10" t="s">
        <v>2856</v>
      </c>
      <c r="J1193" s="12">
        <v>1183.8900000000001</v>
      </c>
      <c r="K1193" s="10">
        <v>1183.8900000000001</v>
      </c>
      <c r="L1193" s="12">
        <v>1425.31</v>
      </c>
      <c r="M1193" s="13">
        <v>39272</v>
      </c>
      <c r="N1193" s="12">
        <v>0</v>
      </c>
      <c r="O1193" s="13" t="s">
        <v>34</v>
      </c>
      <c r="P1193" s="12">
        <v>22.25</v>
      </c>
      <c r="Q1193" s="12">
        <v>133.1</v>
      </c>
      <c r="R1193" s="10" t="s">
        <v>62</v>
      </c>
      <c r="S1193" s="10"/>
      <c r="T1193" s="10" t="s">
        <v>2996</v>
      </c>
      <c r="U1193" s="10" t="s">
        <v>404</v>
      </c>
      <c r="V1193" s="15">
        <v>39619</v>
      </c>
      <c r="W1193" s="10" t="s">
        <v>2969</v>
      </c>
      <c r="X1193" s="16" t="s">
        <v>6453</v>
      </c>
    </row>
    <row r="1194" spans="1:24" ht="24" customHeight="1" x14ac:dyDescent="0.3">
      <c r="A1194" s="11"/>
      <c r="B1194" s="20">
        <v>458887</v>
      </c>
      <c r="C1194" s="10" t="s">
        <v>6454</v>
      </c>
      <c r="D1194" s="10" t="s">
        <v>141</v>
      </c>
      <c r="E1194" s="11">
        <v>169</v>
      </c>
      <c r="F1194" s="10"/>
      <c r="G1194" s="10"/>
      <c r="H1194" s="10"/>
      <c r="I1194" s="10" t="s">
        <v>6318</v>
      </c>
      <c r="J1194" s="12">
        <v>341.17</v>
      </c>
      <c r="K1194" s="10">
        <v>341.71</v>
      </c>
      <c r="L1194" s="12">
        <v>412.38</v>
      </c>
      <c r="M1194" s="13">
        <v>39290</v>
      </c>
      <c r="N1194" s="12"/>
      <c r="O1194" s="13" t="s">
        <v>34</v>
      </c>
      <c r="P1194" s="12">
        <v>24</v>
      </c>
      <c r="Q1194" s="12">
        <v>0</v>
      </c>
      <c r="R1194" s="10"/>
      <c r="S1194" s="10"/>
      <c r="T1194" s="10" t="s">
        <v>2996</v>
      </c>
      <c r="U1194" s="10" t="s">
        <v>404</v>
      </c>
      <c r="V1194" s="15">
        <v>39468</v>
      </c>
      <c r="W1194" s="10" t="s">
        <v>2969</v>
      </c>
      <c r="X1194" s="16" t="s">
        <v>6455</v>
      </c>
    </row>
    <row r="1195" spans="1:24" ht="24" customHeight="1" x14ac:dyDescent="0.3">
      <c r="A1195" s="11"/>
      <c r="B1195" s="20">
        <v>458910</v>
      </c>
      <c r="C1195" s="10" t="s">
        <v>6456</v>
      </c>
      <c r="D1195" s="10" t="s">
        <v>28</v>
      </c>
      <c r="E1195" s="11">
        <v>1991</v>
      </c>
      <c r="F1195" s="10" t="s">
        <v>6457</v>
      </c>
      <c r="G1195" s="10">
        <v>1</v>
      </c>
      <c r="H1195" s="10"/>
      <c r="I1195" s="10" t="s">
        <v>491</v>
      </c>
      <c r="J1195" s="12">
        <v>2321.5500000000002</v>
      </c>
      <c r="K1195" s="10"/>
      <c r="L1195" s="12">
        <v>2690.47</v>
      </c>
      <c r="M1195" s="13">
        <v>41578</v>
      </c>
      <c r="N1195" s="12"/>
      <c r="O1195" s="13"/>
      <c r="P1195" s="12">
        <v>38.25</v>
      </c>
      <c r="Q1195" s="12">
        <v>137.69999999999999</v>
      </c>
      <c r="R1195" s="10" t="s">
        <v>53</v>
      </c>
      <c r="S1195" s="10"/>
      <c r="T1195" s="10" t="s">
        <v>152</v>
      </c>
      <c r="U1195" s="10" t="s">
        <v>404</v>
      </c>
      <c r="V1195" s="15">
        <v>41912</v>
      </c>
      <c r="W1195" s="10" t="s">
        <v>2969</v>
      </c>
      <c r="X1195" s="16" t="s">
        <v>6458</v>
      </c>
    </row>
    <row r="1196" spans="1:24" ht="24" customHeight="1" x14ac:dyDescent="0.3">
      <c r="A1196" s="11"/>
      <c r="B1196" s="20">
        <v>458923</v>
      </c>
      <c r="C1196" s="10" t="s">
        <v>6459</v>
      </c>
      <c r="D1196" s="10" t="s">
        <v>28</v>
      </c>
      <c r="E1196" s="11">
        <v>1677</v>
      </c>
      <c r="F1196" s="10" t="s">
        <v>6460</v>
      </c>
      <c r="G1196" s="10">
        <v>1</v>
      </c>
      <c r="H1196" s="10"/>
      <c r="I1196" s="10" t="s">
        <v>491</v>
      </c>
      <c r="J1196" s="12">
        <v>403.25</v>
      </c>
      <c r="K1196" s="10"/>
      <c r="L1196" s="12">
        <v>794.84</v>
      </c>
      <c r="M1196" s="13">
        <v>41061</v>
      </c>
      <c r="N1196" s="12">
        <v>0</v>
      </c>
      <c r="O1196" s="13"/>
      <c r="P1196" s="12">
        <v>38.25</v>
      </c>
      <c r="Q1196" s="12">
        <v>192.15</v>
      </c>
      <c r="R1196" s="10" t="s">
        <v>53</v>
      </c>
      <c r="S1196" s="10"/>
      <c r="T1196" s="10" t="s">
        <v>152</v>
      </c>
      <c r="U1196" s="10" t="s">
        <v>404</v>
      </c>
      <c r="V1196" s="15">
        <v>41912</v>
      </c>
      <c r="W1196" s="10" t="s">
        <v>2969</v>
      </c>
      <c r="X1196" s="16" t="s">
        <v>6461</v>
      </c>
    </row>
    <row r="1197" spans="1:24" ht="24" customHeight="1" x14ac:dyDescent="0.3">
      <c r="A1197" s="11"/>
      <c r="B1197" s="20">
        <v>458935</v>
      </c>
      <c r="C1197" s="10" t="s">
        <v>6462</v>
      </c>
      <c r="D1197" s="10" t="s">
        <v>28</v>
      </c>
      <c r="E1197" s="11">
        <v>1563</v>
      </c>
      <c r="F1197" s="10" t="s">
        <v>6463</v>
      </c>
      <c r="G1197" s="10">
        <v>2</v>
      </c>
      <c r="H1197" s="10"/>
      <c r="I1197" s="10" t="s">
        <v>397</v>
      </c>
      <c r="J1197" s="12">
        <v>855.96</v>
      </c>
      <c r="K1197" s="10"/>
      <c r="L1197" s="12">
        <v>1076.54</v>
      </c>
      <c r="M1197" s="13">
        <v>41009</v>
      </c>
      <c r="N1197" s="12"/>
      <c r="O1197" s="13"/>
      <c r="P1197" s="12">
        <v>38.25</v>
      </c>
      <c r="Q1197" s="12">
        <v>192.15</v>
      </c>
      <c r="R1197" s="10" t="s">
        <v>53</v>
      </c>
      <c r="S1197" s="10"/>
      <c r="T1197" s="10" t="s">
        <v>2976</v>
      </c>
      <c r="U1197" s="10" t="s">
        <v>404</v>
      </c>
      <c r="V1197" s="15">
        <v>41333</v>
      </c>
      <c r="W1197" s="10" t="s">
        <v>2969</v>
      </c>
      <c r="X1197" s="16" t="s">
        <v>6464</v>
      </c>
    </row>
    <row r="1198" spans="1:24" ht="24" customHeight="1" x14ac:dyDescent="0.3">
      <c r="A1198" s="11"/>
      <c r="B1198" s="20">
        <v>458936</v>
      </c>
      <c r="C1198" s="10" t="s">
        <v>6465</v>
      </c>
      <c r="D1198" s="10" t="s">
        <v>28</v>
      </c>
      <c r="E1198" s="11">
        <v>675</v>
      </c>
      <c r="F1198" s="10" t="s">
        <v>6466</v>
      </c>
      <c r="G1198" s="10">
        <v>2</v>
      </c>
      <c r="H1198" s="10"/>
      <c r="I1198" s="10" t="s">
        <v>1344</v>
      </c>
      <c r="J1198" s="12">
        <v>974.4</v>
      </c>
      <c r="K1198" s="10">
        <v>974.4</v>
      </c>
      <c r="L1198" s="12">
        <v>1584.05</v>
      </c>
      <c r="M1198" s="13">
        <v>40018</v>
      </c>
      <c r="N1198" s="12">
        <v>0</v>
      </c>
      <c r="O1198" s="13" t="s">
        <v>34</v>
      </c>
      <c r="P1198" s="12">
        <v>24</v>
      </c>
      <c r="Q1198" s="12">
        <v>128.78</v>
      </c>
      <c r="R1198" s="10" t="s">
        <v>53</v>
      </c>
      <c r="S1198" s="10"/>
      <c r="T1198" s="10" t="s">
        <v>608</v>
      </c>
      <c r="U1198" s="10" t="s">
        <v>404</v>
      </c>
      <c r="V1198" s="15">
        <v>40625</v>
      </c>
      <c r="W1198" s="10" t="s">
        <v>2969</v>
      </c>
      <c r="X1198" s="16" t="s">
        <v>6467</v>
      </c>
    </row>
    <row r="1199" spans="1:24" ht="24" customHeight="1" x14ac:dyDescent="0.3">
      <c r="A1199" s="11"/>
      <c r="B1199" s="20">
        <v>459032</v>
      </c>
      <c r="C1199" s="10" t="s">
        <v>6468</v>
      </c>
      <c r="D1199" s="10" t="s">
        <v>28</v>
      </c>
      <c r="E1199" s="11">
        <v>496</v>
      </c>
      <c r="F1199" s="10" t="s">
        <v>6469</v>
      </c>
      <c r="G1199" s="10" t="s">
        <v>366</v>
      </c>
      <c r="H1199" s="10"/>
      <c r="I1199" s="10" t="s">
        <v>715</v>
      </c>
      <c r="J1199" s="12">
        <v>604.6</v>
      </c>
      <c r="K1199" s="10">
        <v>604.6</v>
      </c>
      <c r="L1199" s="12">
        <v>628.65</v>
      </c>
      <c r="M1199" s="13" t="s">
        <v>6470</v>
      </c>
      <c r="N1199" s="12"/>
      <c r="O1199" s="13" t="s">
        <v>34</v>
      </c>
      <c r="P1199" s="12">
        <v>22.25</v>
      </c>
      <c r="Q1199" s="12">
        <v>214.24</v>
      </c>
      <c r="R1199" s="10" t="s">
        <v>6471</v>
      </c>
      <c r="S1199" s="10"/>
      <c r="T1199" s="10" t="s">
        <v>36</v>
      </c>
      <c r="U1199" s="10" t="s">
        <v>3787</v>
      </c>
      <c r="V1199" s="15">
        <v>42038</v>
      </c>
      <c r="W1199" s="10" t="s">
        <v>2969</v>
      </c>
      <c r="X1199" s="16" t="s">
        <v>6472</v>
      </c>
    </row>
    <row r="1200" spans="1:24" ht="24" customHeight="1" x14ac:dyDescent="0.3">
      <c r="A1200" s="11"/>
      <c r="B1200" s="20">
        <v>459034</v>
      </c>
      <c r="C1200" s="10" t="s">
        <v>6473</v>
      </c>
      <c r="D1200" s="10" t="s">
        <v>2350</v>
      </c>
      <c r="E1200" s="11">
        <v>342</v>
      </c>
      <c r="F1200" s="10" t="s">
        <v>6474</v>
      </c>
      <c r="G1200" s="9" t="s">
        <v>1185</v>
      </c>
      <c r="H1200" s="10"/>
      <c r="I1200" s="10" t="s">
        <v>2442</v>
      </c>
      <c r="J1200" s="12">
        <v>144.18</v>
      </c>
      <c r="K1200" s="10"/>
      <c r="L1200" s="12"/>
      <c r="M1200" s="13"/>
      <c r="N1200" s="12">
        <v>0</v>
      </c>
      <c r="O1200" s="13"/>
      <c r="P1200" s="12"/>
      <c r="Q1200" s="12"/>
      <c r="R1200" s="10"/>
      <c r="S1200" s="10"/>
      <c r="T1200" s="10" t="s">
        <v>608</v>
      </c>
      <c r="U1200" s="10" t="s">
        <v>404</v>
      </c>
      <c r="V1200" s="15">
        <v>41330</v>
      </c>
      <c r="W1200" s="10" t="s">
        <v>2969</v>
      </c>
      <c r="X1200" s="16" t="s">
        <v>6475</v>
      </c>
    </row>
    <row r="1201" spans="1:24" ht="24" customHeight="1" x14ac:dyDescent="0.3">
      <c r="A1201" s="11"/>
      <c r="B1201" s="20">
        <v>459113</v>
      </c>
      <c r="C1201" s="10" t="s">
        <v>6476</v>
      </c>
      <c r="D1201" s="10" t="s">
        <v>28</v>
      </c>
      <c r="E1201" s="11">
        <v>1129</v>
      </c>
      <c r="F1201" s="10" t="s">
        <v>6477</v>
      </c>
      <c r="G1201" s="10" t="s">
        <v>358</v>
      </c>
      <c r="H1201" s="10"/>
      <c r="I1201" s="10" t="s">
        <v>826</v>
      </c>
      <c r="J1201" s="12">
        <v>1489.18</v>
      </c>
      <c r="K1201" s="10">
        <v>0</v>
      </c>
      <c r="L1201" s="12">
        <v>1998.85</v>
      </c>
      <c r="M1201" s="13">
        <v>40169</v>
      </c>
      <c r="N1201" s="12">
        <v>0</v>
      </c>
      <c r="O1201" s="13" t="s">
        <v>34</v>
      </c>
      <c r="P1201" s="12">
        <v>25.5</v>
      </c>
      <c r="Q1201" s="12">
        <v>338.95</v>
      </c>
      <c r="R1201" s="10" t="s">
        <v>53</v>
      </c>
      <c r="S1201" s="10"/>
      <c r="T1201" s="10" t="s">
        <v>608</v>
      </c>
      <c r="U1201" s="10" t="s">
        <v>404</v>
      </c>
      <c r="V1201" s="15">
        <v>40315</v>
      </c>
      <c r="W1201" s="10" t="s">
        <v>2969</v>
      </c>
      <c r="X1201" s="16" t="s">
        <v>6478</v>
      </c>
    </row>
    <row r="1202" spans="1:24" ht="24" customHeight="1" x14ac:dyDescent="0.3">
      <c r="A1202" s="11"/>
      <c r="B1202" s="20">
        <v>459141</v>
      </c>
      <c r="C1202" s="10" t="s">
        <v>6479</v>
      </c>
      <c r="D1202" s="10" t="s">
        <v>141</v>
      </c>
      <c r="E1202" s="11">
        <v>170</v>
      </c>
      <c r="F1202" s="10" t="s">
        <v>6480</v>
      </c>
      <c r="G1202" s="10" t="s">
        <v>358</v>
      </c>
      <c r="H1202" s="10"/>
      <c r="I1202" s="10" t="s">
        <v>5771</v>
      </c>
      <c r="J1202" s="12">
        <v>418.54</v>
      </c>
      <c r="K1202" s="10">
        <v>418.54</v>
      </c>
      <c r="L1202" s="12">
        <v>760.78</v>
      </c>
      <c r="M1202" s="13">
        <v>41082</v>
      </c>
      <c r="N1202" s="12">
        <v>0</v>
      </c>
      <c r="O1202" s="13" t="s">
        <v>34</v>
      </c>
      <c r="P1202" s="12">
        <v>62.25</v>
      </c>
      <c r="Q1202" s="12">
        <v>192.15</v>
      </c>
      <c r="R1202" s="10" t="s">
        <v>53</v>
      </c>
      <c r="S1202" s="10"/>
      <c r="T1202" s="10" t="s">
        <v>152</v>
      </c>
      <c r="U1202" s="10" t="s">
        <v>404</v>
      </c>
      <c r="V1202" s="15">
        <v>41778</v>
      </c>
      <c r="W1202" s="10" t="s">
        <v>2969</v>
      </c>
      <c r="X1202" s="16" t="s">
        <v>6481</v>
      </c>
    </row>
    <row r="1203" spans="1:24" ht="24" customHeight="1" x14ac:dyDescent="0.3">
      <c r="A1203" s="11"/>
      <c r="B1203" s="20">
        <v>459164</v>
      </c>
      <c r="C1203" s="10" t="s">
        <v>25280</v>
      </c>
      <c r="D1203" s="10" t="s">
        <v>28</v>
      </c>
      <c r="E1203" s="11">
        <v>445</v>
      </c>
      <c r="F1203" s="10" t="s">
        <v>6482</v>
      </c>
      <c r="G1203" s="10"/>
      <c r="H1203" s="10"/>
      <c r="I1203" s="10" t="s">
        <v>3235</v>
      </c>
      <c r="J1203" s="12">
        <v>223.96</v>
      </c>
      <c r="K1203" s="10">
        <v>223.96</v>
      </c>
      <c r="L1203" s="12">
        <v>262.67</v>
      </c>
      <c r="M1203" s="13">
        <v>38371</v>
      </c>
      <c r="N1203" s="12">
        <v>0</v>
      </c>
      <c r="O1203" s="13" t="s">
        <v>34</v>
      </c>
      <c r="P1203" s="12">
        <v>22.25</v>
      </c>
      <c r="Q1203" s="12">
        <v>0</v>
      </c>
      <c r="R1203" s="10"/>
      <c r="S1203" s="10"/>
      <c r="T1203" s="10" t="s">
        <v>3485</v>
      </c>
      <c r="U1203" s="10" t="s">
        <v>165</v>
      </c>
      <c r="V1203" s="15">
        <v>41610</v>
      </c>
      <c r="W1203" s="10" t="s">
        <v>2969</v>
      </c>
      <c r="X1203" s="16" t="s">
        <v>6483</v>
      </c>
    </row>
    <row r="1204" spans="1:24" ht="24" customHeight="1" x14ac:dyDescent="0.3">
      <c r="A1204" s="11"/>
      <c r="B1204" s="20">
        <v>459172</v>
      </c>
      <c r="C1204" s="10" t="s">
        <v>6484</v>
      </c>
      <c r="D1204" s="10" t="s">
        <v>141</v>
      </c>
      <c r="E1204" s="11">
        <v>296</v>
      </c>
      <c r="F1204" s="10" t="s">
        <v>6485</v>
      </c>
      <c r="G1204" s="10" t="s">
        <v>366</v>
      </c>
      <c r="H1204" s="10"/>
      <c r="I1204" s="10" t="s">
        <v>252</v>
      </c>
      <c r="J1204" s="12">
        <v>890.09</v>
      </c>
      <c r="K1204" s="10">
        <v>890.09</v>
      </c>
      <c r="L1204" s="12">
        <v>1539.11</v>
      </c>
      <c r="M1204" s="13">
        <v>39757</v>
      </c>
      <c r="N1204" s="12">
        <v>0</v>
      </c>
      <c r="O1204" s="13" t="s">
        <v>34</v>
      </c>
      <c r="P1204" s="12">
        <v>36</v>
      </c>
      <c r="Q1204" s="12">
        <v>120</v>
      </c>
      <c r="R1204" s="10" t="s">
        <v>53</v>
      </c>
      <c r="S1204" s="10"/>
      <c r="T1204" s="10" t="s">
        <v>608</v>
      </c>
      <c r="U1204" s="10" t="s">
        <v>404</v>
      </c>
      <c r="V1204" s="15">
        <v>40735</v>
      </c>
      <c r="W1204" s="10" t="s">
        <v>2969</v>
      </c>
      <c r="X1204" s="16" t="s">
        <v>6486</v>
      </c>
    </row>
    <row r="1205" spans="1:24" ht="24" customHeight="1" x14ac:dyDescent="0.3">
      <c r="A1205" s="11"/>
      <c r="B1205" s="20">
        <v>459226</v>
      </c>
      <c r="C1205" s="10" t="s">
        <v>6487</v>
      </c>
      <c r="D1205" s="10" t="s">
        <v>48</v>
      </c>
      <c r="E1205" s="11">
        <v>1760</v>
      </c>
      <c r="F1205" s="10" t="s">
        <v>27210</v>
      </c>
      <c r="G1205" s="10">
        <v>3</v>
      </c>
      <c r="H1205" s="10"/>
      <c r="I1205" s="10" t="s">
        <v>826</v>
      </c>
      <c r="J1205" s="12">
        <v>1333.72</v>
      </c>
      <c r="K1205" s="10">
        <v>1333.72</v>
      </c>
      <c r="L1205" s="12">
        <v>1783.98</v>
      </c>
      <c r="M1205" s="13">
        <v>39268</v>
      </c>
      <c r="N1205" s="12">
        <v>0</v>
      </c>
      <c r="O1205" s="13" t="s">
        <v>34</v>
      </c>
      <c r="P1205" s="12">
        <v>22.25</v>
      </c>
      <c r="Q1205" s="12">
        <v>133.1</v>
      </c>
      <c r="R1205" s="10" t="s">
        <v>62</v>
      </c>
      <c r="S1205" s="10"/>
      <c r="T1205" s="10" t="s">
        <v>36</v>
      </c>
      <c r="U1205" s="10" t="s">
        <v>3787</v>
      </c>
      <c r="V1205" s="15">
        <v>44992</v>
      </c>
      <c r="W1205" s="10" t="s">
        <v>2969</v>
      </c>
      <c r="X1205" s="16" t="s">
        <v>27211</v>
      </c>
    </row>
    <row r="1206" spans="1:24" ht="24" customHeight="1" x14ac:dyDescent="0.3">
      <c r="A1206" s="11"/>
      <c r="B1206" s="20">
        <v>459232</v>
      </c>
      <c r="C1206" s="10" t="s">
        <v>6488</v>
      </c>
      <c r="D1206" s="10" t="s">
        <v>28</v>
      </c>
      <c r="E1206" s="11">
        <v>869</v>
      </c>
      <c r="F1206" s="10" t="s">
        <v>6489</v>
      </c>
      <c r="G1206" s="10">
        <v>1</v>
      </c>
      <c r="H1206" s="10"/>
      <c r="I1206" s="10" t="s">
        <v>397</v>
      </c>
      <c r="J1206" s="12">
        <v>1322.09</v>
      </c>
      <c r="K1206" s="10">
        <v>1322.09</v>
      </c>
      <c r="L1206" s="12">
        <v>1537.08</v>
      </c>
      <c r="M1206" s="13">
        <v>38663</v>
      </c>
      <c r="N1206" s="12">
        <v>0</v>
      </c>
      <c r="O1206" s="13" t="s">
        <v>34</v>
      </c>
      <c r="P1206" s="12">
        <v>22.25</v>
      </c>
      <c r="Q1206" s="12">
        <v>108.9</v>
      </c>
      <c r="R1206" s="10" t="s">
        <v>3025</v>
      </c>
      <c r="S1206" s="10" t="s">
        <v>3794</v>
      </c>
      <c r="T1206" s="10" t="s">
        <v>72</v>
      </c>
      <c r="U1206" s="10" t="s">
        <v>404</v>
      </c>
      <c r="V1206" s="15">
        <v>42373</v>
      </c>
      <c r="W1206" s="10" t="s">
        <v>2969</v>
      </c>
      <c r="X1206" s="16" t="s">
        <v>16584</v>
      </c>
    </row>
    <row r="1207" spans="1:24" ht="24" customHeight="1" x14ac:dyDescent="0.3">
      <c r="A1207" s="11"/>
      <c r="B1207" s="20">
        <v>459269</v>
      </c>
      <c r="C1207" s="10" t="s">
        <v>6490</v>
      </c>
      <c r="D1207" s="10" t="s">
        <v>141</v>
      </c>
      <c r="E1207" s="11">
        <v>292</v>
      </c>
      <c r="F1207" s="10" t="s">
        <v>6491</v>
      </c>
      <c r="G1207" s="10" t="s">
        <v>724</v>
      </c>
      <c r="H1207" s="10"/>
      <c r="I1207" s="10" t="s">
        <v>252</v>
      </c>
      <c r="J1207" s="12">
        <v>789.57</v>
      </c>
      <c r="K1207" s="10">
        <v>789.57</v>
      </c>
      <c r="L1207" s="12">
        <v>1092.51</v>
      </c>
      <c r="M1207" s="13">
        <v>39791</v>
      </c>
      <c r="N1207" s="12">
        <v>0</v>
      </c>
      <c r="O1207" s="13" t="s">
        <v>34</v>
      </c>
      <c r="P1207" s="12">
        <v>12</v>
      </c>
      <c r="Q1207" s="12">
        <v>120</v>
      </c>
      <c r="R1207" s="10" t="s">
        <v>53</v>
      </c>
      <c r="S1207" s="10"/>
      <c r="T1207" s="10" t="s">
        <v>608</v>
      </c>
      <c r="U1207" s="10" t="s">
        <v>404</v>
      </c>
      <c r="V1207" s="15">
        <v>41387</v>
      </c>
      <c r="W1207" s="10" t="s">
        <v>2969</v>
      </c>
      <c r="X1207" s="16" t="s">
        <v>6492</v>
      </c>
    </row>
    <row r="1208" spans="1:24" ht="24" customHeight="1" x14ac:dyDescent="0.3">
      <c r="A1208" s="11"/>
      <c r="B1208" s="20">
        <v>459300</v>
      </c>
      <c r="C1208" s="10" t="s">
        <v>2809</v>
      </c>
      <c r="D1208" s="10" t="s">
        <v>48</v>
      </c>
      <c r="E1208" s="11">
        <v>2109</v>
      </c>
      <c r="F1208" s="10" t="s">
        <v>6493</v>
      </c>
      <c r="G1208" s="10">
        <v>2</v>
      </c>
      <c r="H1208" s="10"/>
      <c r="I1208" s="10" t="s">
        <v>397</v>
      </c>
      <c r="J1208" s="12">
        <v>1823.21</v>
      </c>
      <c r="K1208" s="10">
        <v>0</v>
      </c>
      <c r="L1208" s="12">
        <v>2591.75</v>
      </c>
      <c r="M1208" s="13">
        <v>40021</v>
      </c>
      <c r="N1208" s="12"/>
      <c r="O1208" s="13" t="s">
        <v>34</v>
      </c>
      <c r="P1208" s="12">
        <v>25.5</v>
      </c>
      <c r="Q1208" s="12">
        <v>761.33999999999992</v>
      </c>
      <c r="R1208" s="10" t="s">
        <v>53</v>
      </c>
      <c r="S1208" s="10"/>
      <c r="T1208" s="10" t="s">
        <v>72</v>
      </c>
      <c r="U1208" s="10" t="s">
        <v>404</v>
      </c>
      <c r="V1208" s="15">
        <v>41764</v>
      </c>
      <c r="W1208" s="10" t="s">
        <v>2969</v>
      </c>
      <c r="X1208" s="16" t="s">
        <v>6494</v>
      </c>
    </row>
    <row r="1209" spans="1:24" ht="24" customHeight="1" x14ac:dyDescent="0.3">
      <c r="A1209" s="11"/>
      <c r="B1209" s="20">
        <v>459374</v>
      </c>
      <c r="C1209" s="10" t="s">
        <v>6495</v>
      </c>
      <c r="D1209" s="10" t="s">
        <v>48</v>
      </c>
      <c r="E1209" s="11">
        <v>2030</v>
      </c>
      <c r="F1209" s="10" t="s">
        <v>6496</v>
      </c>
      <c r="G1209" s="10"/>
      <c r="H1209" s="10"/>
      <c r="I1209" s="10" t="s">
        <v>397</v>
      </c>
      <c r="J1209" s="12">
        <v>906.29</v>
      </c>
      <c r="K1209" s="10">
        <v>906.29</v>
      </c>
      <c r="L1209" s="12">
        <v>1099.22</v>
      </c>
      <c r="M1209" s="13">
        <v>39540</v>
      </c>
      <c r="N1209" s="12">
        <v>0</v>
      </c>
      <c r="O1209" s="13" t="s">
        <v>34</v>
      </c>
      <c r="P1209" s="12">
        <v>12</v>
      </c>
      <c r="Q1209" s="12">
        <v>120</v>
      </c>
      <c r="R1209" s="10" t="s">
        <v>53</v>
      </c>
      <c r="S1209" s="10"/>
      <c r="T1209" s="10" t="s">
        <v>608</v>
      </c>
      <c r="U1209" s="10" t="s">
        <v>404</v>
      </c>
      <c r="V1209" s="15">
        <v>40632</v>
      </c>
      <c r="W1209" s="10" t="s">
        <v>2969</v>
      </c>
      <c r="X1209" s="16" t="s">
        <v>6497</v>
      </c>
    </row>
    <row r="1210" spans="1:24" ht="24" customHeight="1" x14ac:dyDescent="0.3">
      <c r="A1210" s="11"/>
      <c r="B1210" s="20">
        <v>459374</v>
      </c>
      <c r="C1210" s="10" t="s">
        <v>6495</v>
      </c>
      <c r="D1210" s="10" t="s">
        <v>48</v>
      </c>
      <c r="E1210" s="11">
        <v>2030</v>
      </c>
      <c r="F1210" s="10" t="s">
        <v>6498</v>
      </c>
      <c r="G1210" s="10" t="s">
        <v>419</v>
      </c>
      <c r="H1210" s="10"/>
      <c r="I1210" s="10" t="s">
        <v>2442</v>
      </c>
      <c r="J1210" s="12">
        <v>906.29</v>
      </c>
      <c r="K1210" s="10"/>
      <c r="L1210" s="12">
        <v>1299.8900000000001</v>
      </c>
      <c r="M1210" s="13">
        <v>40534</v>
      </c>
      <c r="N1210" s="12">
        <v>0</v>
      </c>
      <c r="O1210" s="13"/>
      <c r="P1210" s="12"/>
      <c r="Q1210" s="12"/>
      <c r="R1210" s="10"/>
      <c r="S1210" s="10"/>
      <c r="T1210" s="10" t="s">
        <v>608</v>
      </c>
      <c r="U1210" s="10" t="s">
        <v>404</v>
      </c>
      <c r="V1210" s="15">
        <v>40632</v>
      </c>
      <c r="W1210" s="10" t="s">
        <v>2969</v>
      </c>
      <c r="X1210" s="16" t="s">
        <v>6499</v>
      </c>
    </row>
    <row r="1211" spans="1:24" ht="24" customHeight="1" x14ac:dyDescent="0.3">
      <c r="A1211" s="11"/>
      <c r="B1211" s="20">
        <v>459413</v>
      </c>
      <c r="C1211" s="10" t="s">
        <v>6500</v>
      </c>
      <c r="D1211" s="10" t="s">
        <v>28</v>
      </c>
      <c r="E1211" s="11">
        <v>768</v>
      </c>
      <c r="F1211" s="10" t="s">
        <v>6501</v>
      </c>
      <c r="G1211" s="10">
        <v>3</v>
      </c>
      <c r="H1211" s="10"/>
      <c r="I1211" s="10" t="s">
        <v>2735</v>
      </c>
      <c r="J1211" s="12">
        <v>355.82</v>
      </c>
      <c r="K1211" s="10">
        <v>355.82</v>
      </c>
      <c r="L1211" s="12">
        <v>415.21</v>
      </c>
      <c r="M1211" s="13">
        <v>39014</v>
      </c>
      <c r="N1211" s="12">
        <v>0</v>
      </c>
      <c r="O1211" s="13" t="s">
        <v>34</v>
      </c>
      <c r="P1211" s="12">
        <v>22.25</v>
      </c>
      <c r="Q1211" s="12">
        <v>151.5</v>
      </c>
      <c r="R1211" s="10" t="s">
        <v>35</v>
      </c>
      <c r="S1211" s="10"/>
      <c r="T1211" s="10" t="s">
        <v>608</v>
      </c>
      <c r="U1211" s="10" t="s">
        <v>404</v>
      </c>
      <c r="V1211" s="15">
        <v>40133</v>
      </c>
      <c r="W1211" s="10" t="s">
        <v>2969</v>
      </c>
      <c r="X1211" s="16" t="s">
        <v>6502</v>
      </c>
    </row>
    <row r="1212" spans="1:24" ht="24" customHeight="1" x14ac:dyDescent="0.3">
      <c r="A1212" s="11"/>
      <c r="B1212" s="20">
        <v>459453</v>
      </c>
      <c r="C1212" s="10" t="s">
        <v>2729</v>
      </c>
      <c r="D1212" s="10" t="s">
        <v>48</v>
      </c>
      <c r="E1212" s="11">
        <v>2676</v>
      </c>
      <c r="F1212" s="10" t="s">
        <v>6503</v>
      </c>
      <c r="G1212" s="10"/>
      <c r="H1212" s="10"/>
      <c r="I1212" s="10" t="s">
        <v>64</v>
      </c>
      <c r="J1212" s="12">
        <v>1581.29</v>
      </c>
      <c r="K1212" s="10"/>
      <c r="L1212" s="12">
        <v>1708.25</v>
      </c>
      <c r="M1212" s="13">
        <v>40540</v>
      </c>
      <c r="N1212" s="12">
        <v>0</v>
      </c>
      <c r="O1212" s="13"/>
      <c r="P1212" s="12">
        <v>25.5</v>
      </c>
      <c r="Q1212" s="12"/>
      <c r="R1212" s="10"/>
      <c r="S1212" s="10"/>
      <c r="T1212" s="10" t="s">
        <v>170</v>
      </c>
      <c r="U1212" s="10" t="s">
        <v>404</v>
      </c>
      <c r="V1212" s="15">
        <v>41638</v>
      </c>
      <c r="W1212" s="10" t="s">
        <v>2969</v>
      </c>
      <c r="X1212" s="16" t="s">
        <v>6504</v>
      </c>
    </row>
    <row r="1213" spans="1:24" ht="24" customHeight="1" x14ac:dyDescent="0.3">
      <c r="A1213" s="11"/>
      <c r="B1213" s="20">
        <v>459462</v>
      </c>
      <c r="C1213" s="10" t="s">
        <v>6505</v>
      </c>
      <c r="D1213" s="10" t="s">
        <v>48</v>
      </c>
      <c r="E1213" s="11">
        <v>2085</v>
      </c>
      <c r="F1213" s="10" t="s">
        <v>6506</v>
      </c>
      <c r="G1213" s="10">
        <v>2</v>
      </c>
      <c r="H1213" s="10"/>
      <c r="I1213" s="10" t="s">
        <v>1982</v>
      </c>
      <c r="J1213" s="12">
        <v>800.67</v>
      </c>
      <c r="K1213" s="10">
        <v>800.67</v>
      </c>
      <c r="L1213" s="12">
        <v>11217.04</v>
      </c>
      <c r="M1213" s="13">
        <v>40021</v>
      </c>
      <c r="N1213" s="12"/>
      <c r="O1213" s="13" t="s">
        <v>34</v>
      </c>
      <c r="P1213" s="12">
        <v>25.5</v>
      </c>
      <c r="Q1213" s="12">
        <v>128</v>
      </c>
      <c r="R1213" s="10" t="s">
        <v>53</v>
      </c>
      <c r="S1213" s="10"/>
      <c r="T1213" s="10" t="s">
        <v>608</v>
      </c>
      <c r="U1213" s="10" t="s">
        <v>404</v>
      </c>
      <c r="V1213" s="15">
        <v>40564</v>
      </c>
      <c r="W1213" s="10" t="s">
        <v>2969</v>
      </c>
      <c r="X1213" s="16" t="s">
        <v>6507</v>
      </c>
    </row>
    <row r="1214" spans="1:24" ht="24" customHeight="1" x14ac:dyDescent="0.3">
      <c r="A1214" s="11"/>
      <c r="B1214" s="20">
        <v>459494</v>
      </c>
      <c r="C1214" s="10" t="s">
        <v>6508</v>
      </c>
      <c r="D1214" s="10" t="s">
        <v>141</v>
      </c>
      <c r="E1214" s="11">
        <v>367</v>
      </c>
      <c r="F1214" s="10" t="s">
        <v>6509</v>
      </c>
      <c r="G1214" s="10"/>
      <c r="H1214" s="10"/>
      <c r="I1214" s="10" t="s">
        <v>64</v>
      </c>
      <c r="J1214" s="12">
        <v>950.17</v>
      </c>
      <c r="K1214" s="10">
        <v>950.17</v>
      </c>
      <c r="L1214" s="12">
        <v>1129.57</v>
      </c>
      <c r="M1214" s="13"/>
      <c r="N1214" s="12">
        <v>0</v>
      </c>
      <c r="O1214" s="13"/>
      <c r="P1214" s="12">
        <v>25.5</v>
      </c>
      <c r="Q1214" s="12"/>
      <c r="R1214" s="10"/>
      <c r="S1214" s="10"/>
      <c r="T1214" s="10" t="s">
        <v>608</v>
      </c>
      <c r="U1214" s="10" t="s">
        <v>404</v>
      </c>
      <c r="V1214" s="15">
        <v>40617</v>
      </c>
      <c r="W1214" s="10" t="s">
        <v>2969</v>
      </c>
      <c r="X1214" s="16" t="s">
        <v>6510</v>
      </c>
    </row>
    <row r="1215" spans="1:24" ht="24" customHeight="1" x14ac:dyDescent="0.3">
      <c r="A1215" s="11"/>
      <c r="B1215" s="20">
        <v>459572</v>
      </c>
      <c r="C1215" s="10" t="s">
        <v>6511</v>
      </c>
      <c r="D1215" s="10" t="s">
        <v>28</v>
      </c>
      <c r="E1215" s="11">
        <v>512</v>
      </c>
      <c r="F1215" s="10" t="s">
        <v>6512</v>
      </c>
      <c r="G1215" s="10" t="s">
        <v>419</v>
      </c>
      <c r="H1215" s="10"/>
      <c r="I1215" s="10" t="s">
        <v>2732</v>
      </c>
      <c r="J1215" s="12">
        <v>2342.59</v>
      </c>
      <c r="K1215" s="10">
        <v>2342.59</v>
      </c>
      <c r="L1215" s="12">
        <v>2700.7</v>
      </c>
      <c r="M1215" s="13">
        <v>38356</v>
      </c>
      <c r="N1215" s="12">
        <v>0</v>
      </c>
      <c r="O1215" s="13" t="s">
        <v>34</v>
      </c>
      <c r="P1215" s="12">
        <v>22.25</v>
      </c>
      <c r="Q1215" s="12">
        <v>136.91999999999999</v>
      </c>
      <c r="R1215" s="10" t="s">
        <v>35</v>
      </c>
      <c r="S1215" s="10"/>
      <c r="T1215" s="10" t="s">
        <v>2996</v>
      </c>
      <c r="U1215" s="10" t="s">
        <v>404</v>
      </c>
      <c r="V1215" s="15">
        <v>39843</v>
      </c>
      <c r="W1215" s="10" t="s">
        <v>2969</v>
      </c>
      <c r="X1215" s="16" t="s">
        <v>6513</v>
      </c>
    </row>
    <row r="1216" spans="1:24" ht="24" customHeight="1" x14ac:dyDescent="0.3">
      <c r="A1216" s="11"/>
      <c r="B1216" s="20">
        <v>459607</v>
      </c>
      <c r="C1216" s="10" t="s">
        <v>6514</v>
      </c>
      <c r="D1216" s="10" t="s">
        <v>141</v>
      </c>
      <c r="E1216" s="11">
        <v>171</v>
      </c>
      <c r="F1216" s="10" t="s">
        <v>6515</v>
      </c>
      <c r="G1216" s="10"/>
      <c r="H1216" s="10"/>
      <c r="I1216" s="10" t="s">
        <v>4099</v>
      </c>
      <c r="J1216" s="12">
        <v>429.42</v>
      </c>
      <c r="K1216" s="10">
        <v>429.42</v>
      </c>
      <c r="L1216" s="12">
        <v>574.37</v>
      </c>
      <c r="M1216" s="13">
        <v>39542</v>
      </c>
      <c r="N1216" s="12">
        <v>0</v>
      </c>
      <c r="O1216" s="13" t="s">
        <v>34</v>
      </c>
      <c r="P1216" s="12">
        <v>12</v>
      </c>
      <c r="Q1216" s="12">
        <v>0</v>
      </c>
      <c r="R1216" s="10"/>
      <c r="S1216" s="10"/>
      <c r="T1216" s="10" t="s">
        <v>3485</v>
      </c>
      <c r="U1216" s="10" t="s">
        <v>165</v>
      </c>
      <c r="V1216" s="15">
        <v>41610</v>
      </c>
      <c r="W1216" s="10" t="s">
        <v>2969</v>
      </c>
      <c r="X1216" s="16" t="s">
        <v>6516</v>
      </c>
    </row>
    <row r="1217" spans="1:24" ht="24" customHeight="1" x14ac:dyDescent="0.3">
      <c r="A1217" s="11"/>
      <c r="B1217" s="20">
        <v>459618</v>
      </c>
      <c r="C1217" s="10" t="s">
        <v>6517</v>
      </c>
      <c r="D1217" s="10" t="s">
        <v>48</v>
      </c>
      <c r="E1217" s="11">
        <v>2677</v>
      </c>
      <c r="F1217" s="10" t="s">
        <v>6518</v>
      </c>
      <c r="G1217" s="10">
        <v>1</v>
      </c>
      <c r="H1217" s="10"/>
      <c r="I1217" s="10" t="s">
        <v>252</v>
      </c>
      <c r="J1217" s="12">
        <v>1392.83</v>
      </c>
      <c r="K1217" s="10"/>
      <c r="L1217" s="12">
        <v>2087.52</v>
      </c>
      <c r="M1217" s="13">
        <v>41360</v>
      </c>
      <c r="N1217" s="12">
        <v>0</v>
      </c>
      <c r="O1217" s="13"/>
      <c r="P1217" s="12">
        <v>63.75</v>
      </c>
      <c r="Q1217" s="12">
        <v>187.68</v>
      </c>
      <c r="R1217" s="10" t="s">
        <v>53</v>
      </c>
      <c r="S1217" s="10"/>
      <c r="T1217" s="10" t="s">
        <v>152</v>
      </c>
      <c r="U1217" s="10" t="s">
        <v>404</v>
      </c>
      <c r="V1217" s="15">
        <v>41835</v>
      </c>
      <c r="W1217" s="10" t="s">
        <v>2969</v>
      </c>
      <c r="X1217" s="16" t="s">
        <v>6519</v>
      </c>
    </row>
    <row r="1218" spans="1:24" ht="24" customHeight="1" x14ac:dyDescent="0.3">
      <c r="A1218" s="11"/>
      <c r="B1218" s="20">
        <v>459644</v>
      </c>
      <c r="C1218" s="10" t="s">
        <v>6520</v>
      </c>
      <c r="D1218" s="10" t="s">
        <v>141</v>
      </c>
      <c r="E1218" s="11">
        <v>368</v>
      </c>
      <c r="F1218" s="10" t="s">
        <v>6521</v>
      </c>
      <c r="G1218" s="10" t="s">
        <v>419</v>
      </c>
      <c r="H1218" s="10"/>
      <c r="I1218" s="10" t="s">
        <v>5771</v>
      </c>
      <c r="J1218" s="12">
        <v>670.13</v>
      </c>
      <c r="K1218" s="10">
        <v>670.13</v>
      </c>
      <c r="L1218" s="12">
        <v>831.88</v>
      </c>
      <c r="M1218" s="13">
        <v>40897</v>
      </c>
      <c r="N1218" s="12"/>
      <c r="O1218" s="13"/>
      <c r="P1218" s="12">
        <v>63.75</v>
      </c>
      <c r="Q1218" s="12">
        <v>192.15</v>
      </c>
      <c r="R1218" s="10" t="s">
        <v>53</v>
      </c>
      <c r="S1218" s="10"/>
      <c r="T1218" s="10" t="s">
        <v>608</v>
      </c>
      <c r="U1218" s="10" t="s">
        <v>404</v>
      </c>
      <c r="V1218" s="15">
        <v>40939</v>
      </c>
      <c r="W1218" s="10" t="s">
        <v>2969</v>
      </c>
      <c r="X1218" s="16" t="s">
        <v>6522</v>
      </c>
    </row>
    <row r="1219" spans="1:24" ht="24" customHeight="1" x14ac:dyDescent="0.3">
      <c r="A1219" s="11"/>
      <c r="B1219" s="20">
        <v>459671</v>
      </c>
      <c r="C1219" s="10" t="s">
        <v>6523</v>
      </c>
      <c r="D1219" s="10" t="s">
        <v>141</v>
      </c>
      <c r="E1219" s="11">
        <v>172</v>
      </c>
      <c r="F1219" s="10" t="s">
        <v>6524</v>
      </c>
      <c r="G1219" s="10" t="s">
        <v>1185</v>
      </c>
      <c r="H1219" s="10"/>
      <c r="I1219" s="10" t="s">
        <v>252</v>
      </c>
      <c r="J1219" s="12">
        <v>128.31</v>
      </c>
      <c r="K1219" s="10">
        <v>128.31</v>
      </c>
      <c r="L1219" s="12">
        <v>174.72</v>
      </c>
      <c r="M1219" s="13">
        <v>39787</v>
      </c>
      <c r="N1219" s="12"/>
      <c r="O1219" s="13" t="s">
        <v>34</v>
      </c>
      <c r="P1219" s="12">
        <v>24</v>
      </c>
      <c r="Q1219" s="12">
        <v>120</v>
      </c>
      <c r="R1219" s="10" t="s">
        <v>53</v>
      </c>
      <c r="S1219" s="10"/>
      <c r="T1219" s="10" t="s">
        <v>608</v>
      </c>
      <c r="U1219" s="10" t="s">
        <v>404</v>
      </c>
      <c r="V1219" s="15">
        <v>40637</v>
      </c>
      <c r="W1219" s="10" t="s">
        <v>2969</v>
      </c>
      <c r="X1219" s="16" t="s">
        <v>6525</v>
      </c>
    </row>
    <row r="1220" spans="1:24" ht="24" customHeight="1" x14ac:dyDescent="0.3">
      <c r="A1220" s="11"/>
      <c r="B1220" s="20">
        <v>459674</v>
      </c>
      <c r="C1220" s="10" t="s">
        <v>6526</v>
      </c>
      <c r="D1220" s="10" t="s">
        <v>28</v>
      </c>
      <c r="E1220" s="11">
        <v>597</v>
      </c>
      <c r="F1220" s="10" t="s">
        <v>6527</v>
      </c>
      <c r="G1220" s="10">
        <v>5</v>
      </c>
      <c r="H1220" s="10"/>
      <c r="I1220" s="10" t="s">
        <v>799</v>
      </c>
      <c r="J1220" s="12">
        <v>1210.1400000000001</v>
      </c>
      <c r="K1220" s="10">
        <v>1210.1400000000001</v>
      </c>
      <c r="L1220" s="12">
        <v>1345.97</v>
      </c>
      <c r="M1220" s="13">
        <v>39304</v>
      </c>
      <c r="N1220" s="12">
        <v>0</v>
      </c>
      <c r="O1220" s="13" t="s">
        <v>34</v>
      </c>
      <c r="P1220" s="12">
        <v>0</v>
      </c>
      <c r="Q1220" s="12">
        <v>0</v>
      </c>
      <c r="R1220" s="10"/>
      <c r="S1220" s="10"/>
      <c r="T1220" s="10" t="s">
        <v>608</v>
      </c>
      <c r="U1220" s="10" t="s">
        <v>404</v>
      </c>
      <c r="V1220" s="15">
        <v>40345</v>
      </c>
      <c r="W1220" s="10" t="s">
        <v>2969</v>
      </c>
      <c r="X1220" s="16" t="s">
        <v>6528</v>
      </c>
    </row>
    <row r="1221" spans="1:24" ht="24" customHeight="1" x14ac:dyDescent="0.3">
      <c r="A1221" s="11"/>
      <c r="B1221" s="20">
        <v>459674</v>
      </c>
      <c r="C1221" s="10" t="s">
        <v>6526</v>
      </c>
      <c r="D1221" s="10" t="s">
        <v>28</v>
      </c>
      <c r="E1221" s="11">
        <v>597</v>
      </c>
      <c r="F1221" s="10" t="s">
        <v>20614</v>
      </c>
      <c r="G1221" s="10" t="s">
        <v>2731</v>
      </c>
      <c r="H1221" s="10"/>
      <c r="I1221" s="10" t="s">
        <v>2732</v>
      </c>
      <c r="J1221" s="12">
        <v>1210.1400000000001</v>
      </c>
      <c r="K1221" s="10">
        <v>1210.1400000000001</v>
      </c>
      <c r="L1221" s="12">
        <v>1248.31</v>
      </c>
      <c r="M1221" s="13">
        <v>39213</v>
      </c>
      <c r="N1221" s="12">
        <v>0</v>
      </c>
      <c r="O1221" s="13" t="s">
        <v>34</v>
      </c>
      <c r="P1221" s="12">
        <v>24</v>
      </c>
      <c r="Q1221" s="12">
        <v>151.5</v>
      </c>
      <c r="R1221" s="10" t="s">
        <v>35</v>
      </c>
      <c r="S1221" s="10"/>
      <c r="T1221" s="10" t="s">
        <v>608</v>
      </c>
      <c r="U1221" s="10" t="s">
        <v>404</v>
      </c>
      <c r="V1221" s="15">
        <v>40329</v>
      </c>
      <c r="W1221" s="10" t="s">
        <v>2969</v>
      </c>
      <c r="X1221" s="16" t="s">
        <v>6529</v>
      </c>
    </row>
    <row r="1222" spans="1:24" ht="24" customHeight="1" x14ac:dyDescent="0.3">
      <c r="A1222" s="11"/>
      <c r="B1222" s="20">
        <v>459685</v>
      </c>
      <c r="C1222" s="10" t="s">
        <v>2810</v>
      </c>
      <c r="D1222" s="10" t="s">
        <v>28</v>
      </c>
      <c r="E1222" s="11">
        <v>1746</v>
      </c>
      <c r="F1222" s="10" t="s">
        <v>6530</v>
      </c>
      <c r="G1222" s="10" t="s">
        <v>30</v>
      </c>
      <c r="H1222" s="10" t="s">
        <v>31</v>
      </c>
      <c r="I1222" s="10" t="s">
        <v>32</v>
      </c>
      <c r="J1222" s="12">
        <v>473.6</v>
      </c>
      <c r="K1222" s="10"/>
      <c r="L1222" s="12">
        <v>483.28</v>
      </c>
      <c r="M1222" s="13">
        <v>41131</v>
      </c>
      <c r="N1222" s="12">
        <v>202.67</v>
      </c>
      <c r="O1222" s="13">
        <v>42103</v>
      </c>
      <c r="P1222" s="12">
        <v>38.25</v>
      </c>
      <c r="Q1222" s="12">
        <v>192.15</v>
      </c>
      <c r="R1222" s="10" t="s">
        <v>53</v>
      </c>
      <c r="S1222" s="10"/>
      <c r="T1222" s="10" t="s">
        <v>36</v>
      </c>
      <c r="U1222" s="10" t="s">
        <v>46</v>
      </c>
      <c r="V1222" s="15">
        <v>42471</v>
      </c>
      <c r="W1222" s="10" t="s">
        <v>2969</v>
      </c>
      <c r="X1222" s="16" t="s">
        <v>20172</v>
      </c>
    </row>
    <row r="1223" spans="1:24" ht="24" customHeight="1" x14ac:dyDescent="0.3">
      <c r="A1223" s="11"/>
      <c r="B1223" s="20">
        <v>459686</v>
      </c>
      <c r="C1223" s="10" t="s">
        <v>6531</v>
      </c>
      <c r="D1223" s="10" t="s">
        <v>2350</v>
      </c>
      <c r="E1223" s="11">
        <v>303</v>
      </c>
      <c r="F1223" s="10" t="s">
        <v>6532</v>
      </c>
      <c r="G1223" s="9" t="s">
        <v>358</v>
      </c>
      <c r="H1223" s="10"/>
      <c r="I1223" s="10" t="s">
        <v>877</v>
      </c>
      <c r="J1223" s="12">
        <v>742.56</v>
      </c>
      <c r="K1223" s="10"/>
      <c r="L1223" s="12">
        <v>793.07</v>
      </c>
      <c r="M1223" s="13">
        <v>40199</v>
      </c>
      <c r="N1223" s="12"/>
      <c r="O1223" s="13"/>
      <c r="P1223" s="12"/>
      <c r="Q1223" s="12"/>
      <c r="R1223" s="10"/>
      <c r="S1223" s="10"/>
      <c r="T1223" s="10" t="s">
        <v>608</v>
      </c>
      <c r="U1223" s="10" t="s">
        <v>404</v>
      </c>
      <c r="V1223" s="15">
        <v>40892</v>
      </c>
      <c r="W1223" s="10" t="s">
        <v>2969</v>
      </c>
      <c r="X1223" s="16" t="s">
        <v>6533</v>
      </c>
    </row>
    <row r="1224" spans="1:24" ht="24" customHeight="1" x14ac:dyDescent="0.3">
      <c r="A1224" s="11"/>
      <c r="B1224" s="20">
        <v>459710</v>
      </c>
      <c r="C1224" s="10" t="s">
        <v>6534</v>
      </c>
      <c r="D1224" s="10" t="s">
        <v>28</v>
      </c>
      <c r="E1224" s="11">
        <v>1364</v>
      </c>
      <c r="F1224" s="10" t="s">
        <v>6535</v>
      </c>
      <c r="G1224" s="10">
        <v>1</v>
      </c>
      <c r="H1224" s="10"/>
      <c r="I1224" s="10" t="s">
        <v>715</v>
      </c>
      <c r="J1224" s="12">
        <v>377.91</v>
      </c>
      <c r="K1224" s="10"/>
      <c r="L1224" s="12">
        <v>653.16</v>
      </c>
      <c r="M1224" s="13">
        <v>40834</v>
      </c>
      <c r="N1224" s="12">
        <v>1000</v>
      </c>
      <c r="O1224" s="13"/>
      <c r="P1224" s="12">
        <v>38.25</v>
      </c>
      <c r="Q1224" s="12">
        <v>192.15</v>
      </c>
      <c r="R1224" s="10" t="s">
        <v>53</v>
      </c>
      <c r="S1224" s="10"/>
      <c r="T1224" s="10" t="s">
        <v>72</v>
      </c>
      <c r="U1224" s="10" t="s">
        <v>404</v>
      </c>
      <c r="V1224" s="15">
        <v>41701</v>
      </c>
      <c r="W1224" s="10" t="s">
        <v>2969</v>
      </c>
      <c r="X1224" s="16" t="s">
        <v>6536</v>
      </c>
    </row>
    <row r="1225" spans="1:24" ht="24" customHeight="1" x14ac:dyDescent="0.3">
      <c r="A1225" s="11"/>
      <c r="B1225" s="20">
        <v>459751</v>
      </c>
      <c r="C1225" s="10" t="s">
        <v>6537</v>
      </c>
      <c r="D1225" s="10" t="s">
        <v>48</v>
      </c>
      <c r="E1225" s="11">
        <v>1966</v>
      </c>
      <c r="F1225" s="10" t="s">
        <v>6538</v>
      </c>
      <c r="G1225" s="10" t="s">
        <v>41</v>
      </c>
      <c r="H1225" s="10" t="s">
        <v>42</v>
      </c>
      <c r="I1225" s="10" t="s">
        <v>6539</v>
      </c>
      <c r="J1225" s="12">
        <v>906.2</v>
      </c>
      <c r="K1225" s="10">
        <v>906.2</v>
      </c>
      <c r="L1225" s="12">
        <v>1170.75</v>
      </c>
      <c r="M1225" s="13">
        <v>39555</v>
      </c>
      <c r="N1225" s="12"/>
      <c r="O1225" s="13" t="s">
        <v>34</v>
      </c>
      <c r="P1225" s="12">
        <v>48</v>
      </c>
      <c r="Q1225" s="12">
        <v>0</v>
      </c>
      <c r="R1225" s="10" t="s">
        <v>35</v>
      </c>
      <c r="S1225" s="10"/>
      <c r="T1225" s="10" t="s">
        <v>36</v>
      </c>
      <c r="U1225" s="10" t="s">
        <v>404</v>
      </c>
      <c r="V1225" s="15">
        <v>42087</v>
      </c>
      <c r="W1225" s="10" t="s">
        <v>2969</v>
      </c>
      <c r="X1225" s="16" t="s">
        <v>6540</v>
      </c>
    </row>
    <row r="1226" spans="1:24" ht="24" customHeight="1" x14ac:dyDescent="0.3">
      <c r="A1226" s="11"/>
      <c r="B1226" s="20">
        <v>459776</v>
      </c>
      <c r="C1226" s="10" t="s">
        <v>6541</v>
      </c>
      <c r="D1226" s="10" t="s">
        <v>28</v>
      </c>
      <c r="E1226" s="11">
        <v>1277</v>
      </c>
      <c r="F1226" s="10" t="s">
        <v>6542</v>
      </c>
      <c r="G1226" s="10">
        <v>2</v>
      </c>
      <c r="H1226" s="10"/>
      <c r="I1226" s="10" t="s">
        <v>397</v>
      </c>
      <c r="J1226" s="12">
        <v>807.18</v>
      </c>
      <c r="K1226" s="10"/>
      <c r="L1226" s="12">
        <v>1305.8699999999999</v>
      </c>
      <c r="M1226" s="13">
        <v>40752</v>
      </c>
      <c r="N1226" s="12">
        <v>0</v>
      </c>
      <c r="O1226" s="13"/>
      <c r="P1226" s="12">
        <v>38.25</v>
      </c>
      <c r="Q1226" s="12">
        <v>192.15</v>
      </c>
      <c r="R1226" s="10" t="s">
        <v>53</v>
      </c>
      <c r="S1226" s="10"/>
      <c r="T1226" s="10" t="s">
        <v>608</v>
      </c>
      <c r="U1226" s="10" t="s">
        <v>404</v>
      </c>
      <c r="V1226" s="15">
        <v>41397</v>
      </c>
      <c r="W1226" s="10" t="s">
        <v>2969</v>
      </c>
      <c r="X1226" s="16" t="s">
        <v>6543</v>
      </c>
    </row>
    <row r="1227" spans="1:24" ht="24" customHeight="1" x14ac:dyDescent="0.3">
      <c r="A1227" s="11"/>
      <c r="B1227" s="20">
        <v>459814</v>
      </c>
      <c r="C1227" s="10" t="s">
        <v>6544</v>
      </c>
      <c r="D1227" s="10" t="s">
        <v>48</v>
      </c>
      <c r="E1227" s="11">
        <v>1916</v>
      </c>
      <c r="F1227" s="10" t="s">
        <v>6545</v>
      </c>
      <c r="G1227" s="10" t="s">
        <v>724</v>
      </c>
      <c r="H1227" s="10"/>
      <c r="I1227" s="10" t="s">
        <v>2732</v>
      </c>
      <c r="J1227" s="12">
        <v>1535.5</v>
      </c>
      <c r="K1227" s="10">
        <v>1535.5</v>
      </c>
      <c r="L1227" s="12">
        <v>2010.03</v>
      </c>
      <c r="M1227" s="13">
        <v>39531</v>
      </c>
      <c r="N1227" s="12"/>
      <c r="O1227" s="13" t="s">
        <v>34</v>
      </c>
      <c r="P1227" s="12">
        <v>24</v>
      </c>
      <c r="Q1227" s="12">
        <v>0</v>
      </c>
      <c r="R1227" s="10" t="s">
        <v>35</v>
      </c>
      <c r="S1227" s="10"/>
      <c r="T1227" s="10" t="s">
        <v>2976</v>
      </c>
      <c r="U1227" s="10" t="s">
        <v>404</v>
      </c>
      <c r="V1227" s="15">
        <v>41064</v>
      </c>
      <c r="W1227" s="10" t="s">
        <v>2969</v>
      </c>
      <c r="X1227" s="16" t="s">
        <v>6546</v>
      </c>
    </row>
    <row r="1228" spans="1:24" ht="24" customHeight="1" x14ac:dyDescent="0.3">
      <c r="A1228" s="11"/>
      <c r="B1228" s="20">
        <v>459944</v>
      </c>
      <c r="C1228" s="10" t="s">
        <v>2418</v>
      </c>
      <c r="D1228" s="10" t="s">
        <v>2350</v>
      </c>
      <c r="E1228" s="11">
        <v>1007</v>
      </c>
      <c r="F1228" s="10" t="s">
        <v>6547</v>
      </c>
      <c r="G1228" s="9" t="s">
        <v>419</v>
      </c>
      <c r="H1228" s="10"/>
      <c r="I1228" s="10" t="s">
        <v>2606</v>
      </c>
      <c r="J1228" s="12">
        <v>294.36</v>
      </c>
      <c r="K1228" s="10"/>
      <c r="L1228" s="12">
        <v>360.89</v>
      </c>
      <c r="M1228" s="13">
        <v>41191</v>
      </c>
      <c r="N1228" s="12"/>
      <c r="O1228" s="13"/>
      <c r="P1228" s="12"/>
      <c r="Q1228" s="12"/>
      <c r="R1228" s="10"/>
      <c r="S1228" s="10"/>
      <c r="T1228" s="10" t="s">
        <v>72</v>
      </c>
      <c r="U1228" s="10" t="s">
        <v>404</v>
      </c>
      <c r="V1228" s="15">
        <v>41640</v>
      </c>
      <c r="W1228" s="10" t="s">
        <v>2969</v>
      </c>
      <c r="X1228" s="16" t="s">
        <v>20310</v>
      </c>
    </row>
    <row r="1229" spans="1:24" ht="24" customHeight="1" x14ac:dyDescent="0.3">
      <c r="A1229" s="11"/>
      <c r="B1229" s="20">
        <v>459985</v>
      </c>
      <c r="C1229" s="10" t="s">
        <v>6548</v>
      </c>
      <c r="D1229" s="10" t="s">
        <v>48</v>
      </c>
      <c r="E1229" s="11">
        <v>1865</v>
      </c>
      <c r="F1229" s="10" t="s">
        <v>6549</v>
      </c>
      <c r="G1229" s="10" t="s">
        <v>358</v>
      </c>
      <c r="H1229" s="10"/>
      <c r="I1229" s="10" t="s">
        <v>252</v>
      </c>
      <c r="J1229" s="12">
        <v>2942.3</v>
      </c>
      <c r="K1229" s="10">
        <v>2942.3</v>
      </c>
      <c r="L1229" s="12">
        <v>3864.86</v>
      </c>
      <c r="M1229" s="13" t="s">
        <v>34</v>
      </c>
      <c r="N1229" s="12"/>
      <c r="O1229" s="13" t="s">
        <v>34</v>
      </c>
      <c r="P1229" s="12">
        <v>48</v>
      </c>
      <c r="Q1229" s="12">
        <v>120</v>
      </c>
      <c r="R1229" s="10" t="s">
        <v>53</v>
      </c>
      <c r="S1229" s="10"/>
      <c r="T1229" s="10" t="s">
        <v>608</v>
      </c>
      <c r="U1229" s="10" t="s">
        <v>404</v>
      </c>
      <c r="V1229" s="15">
        <v>40627</v>
      </c>
      <c r="W1229" s="10" t="s">
        <v>2969</v>
      </c>
      <c r="X1229" s="16" t="s">
        <v>6550</v>
      </c>
    </row>
    <row r="1230" spans="1:24" ht="24" customHeight="1" x14ac:dyDescent="0.3">
      <c r="A1230" s="11"/>
      <c r="B1230" s="20">
        <v>460066</v>
      </c>
      <c r="C1230" s="10" t="s">
        <v>6551</v>
      </c>
      <c r="D1230" s="10" t="s">
        <v>48</v>
      </c>
      <c r="E1230" s="11">
        <v>1503</v>
      </c>
      <c r="F1230" s="10" t="s">
        <v>6552</v>
      </c>
      <c r="G1230" s="10" t="s">
        <v>419</v>
      </c>
      <c r="H1230" s="10" t="s">
        <v>419</v>
      </c>
      <c r="I1230" s="10" t="s">
        <v>421</v>
      </c>
      <c r="J1230" s="12">
        <v>625.02</v>
      </c>
      <c r="K1230" s="10">
        <v>625.02</v>
      </c>
      <c r="L1230" s="12">
        <v>755.75</v>
      </c>
      <c r="M1230" s="13">
        <v>38517</v>
      </c>
      <c r="N1230" s="12">
        <v>0</v>
      </c>
      <c r="O1230" s="13" t="s">
        <v>34</v>
      </c>
      <c r="P1230" s="12">
        <v>44.5</v>
      </c>
      <c r="Q1230" s="12">
        <v>93</v>
      </c>
      <c r="R1230" s="10" t="s">
        <v>2974</v>
      </c>
      <c r="S1230" s="10" t="s">
        <v>5703</v>
      </c>
      <c r="T1230" s="10" t="s">
        <v>608</v>
      </c>
      <c r="U1230" s="10" t="s">
        <v>404</v>
      </c>
      <c r="V1230" s="15">
        <v>40373</v>
      </c>
      <c r="W1230" s="10" t="s">
        <v>2969</v>
      </c>
      <c r="X1230" s="16" t="s">
        <v>6553</v>
      </c>
    </row>
    <row r="1231" spans="1:24" ht="24" customHeight="1" x14ac:dyDescent="0.3">
      <c r="A1231" s="11"/>
      <c r="B1231" s="20">
        <v>460066</v>
      </c>
      <c r="C1231" s="10" t="s">
        <v>6551</v>
      </c>
      <c r="D1231" s="10" t="s">
        <v>48</v>
      </c>
      <c r="E1231" s="11">
        <v>1503</v>
      </c>
      <c r="F1231" s="10" t="s">
        <v>6554</v>
      </c>
      <c r="G1231" s="10" t="s">
        <v>419</v>
      </c>
      <c r="H1231" s="10"/>
      <c r="I1231" s="10" t="s">
        <v>2455</v>
      </c>
      <c r="J1231" s="12">
        <v>625.02</v>
      </c>
      <c r="K1231" s="10">
        <v>625.02</v>
      </c>
      <c r="L1231" s="12">
        <v>899.48</v>
      </c>
      <c r="M1231" s="13">
        <v>39541</v>
      </c>
      <c r="N1231" s="12">
        <v>0</v>
      </c>
      <c r="O1231" s="13" t="s">
        <v>34</v>
      </c>
      <c r="P1231" s="12">
        <v>0</v>
      </c>
      <c r="Q1231" s="12">
        <v>0</v>
      </c>
      <c r="R1231" s="10"/>
      <c r="S1231" s="10"/>
      <c r="T1231" s="10" t="s">
        <v>608</v>
      </c>
      <c r="U1231" s="10" t="s">
        <v>404</v>
      </c>
      <c r="V1231" s="15">
        <v>40373</v>
      </c>
      <c r="W1231" s="10" t="s">
        <v>2969</v>
      </c>
      <c r="X1231" s="16" t="s">
        <v>6555</v>
      </c>
    </row>
    <row r="1232" spans="1:24" ht="24" customHeight="1" x14ac:dyDescent="0.3">
      <c r="A1232" s="11"/>
      <c r="B1232" s="20">
        <v>460079</v>
      </c>
      <c r="C1232" s="10" t="s">
        <v>6556</v>
      </c>
      <c r="D1232" s="10" t="s">
        <v>48</v>
      </c>
      <c r="E1232" s="11">
        <v>2537</v>
      </c>
      <c r="F1232" s="10" t="s">
        <v>6557</v>
      </c>
      <c r="G1232" s="10">
        <v>1</v>
      </c>
      <c r="H1232" s="10"/>
      <c r="I1232" s="10" t="s">
        <v>1982</v>
      </c>
      <c r="J1232" s="12">
        <v>1625.77</v>
      </c>
      <c r="K1232" s="10"/>
      <c r="L1232" s="12">
        <v>2355.4899999999998</v>
      </c>
      <c r="M1232" s="13">
        <v>41232</v>
      </c>
      <c r="N1232" s="12">
        <v>0</v>
      </c>
      <c r="O1232" s="13"/>
      <c r="P1232" s="12">
        <v>63.75</v>
      </c>
      <c r="Q1232" s="12">
        <v>192.15</v>
      </c>
      <c r="R1232" s="10"/>
      <c r="S1232" s="10"/>
      <c r="T1232" s="10" t="s">
        <v>152</v>
      </c>
      <c r="U1232" s="10" t="s">
        <v>404</v>
      </c>
      <c r="V1232" s="15">
        <v>41835</v>
      </c>
      <c r="W1232" s="10" t="s">
        <v>2969</v>
      </c>
      <c r="X1232" s="16" t="s">
        <v>6558</v>
      </c>
    </row>
    <row r="1233" spans="1:24" ht="24" customHeight="1" x14ac:dyDescent="0.3">
      <c r="A1233" s="11"/>
      <c r="B1233" s="20">
        <v>460142</v>
      </c>
      <c r="C1233" s="10" t="s">
        <v>6559</v>
      </c>
      <c r="D1233" s="10" t="s">
        <v>48</v>
      </c>
      <c r="E1233" s="11">
        <v>1162</v>
      </c>
      <c r="F1233" s="10" t="s">
        <v>6560</v>
      </c>
      <c r="G1233" s="10" t="s">
        <v>724</v>
      </c>
      <c r="H1233" s="10"/>
      <c r="I1233" s="10" t="s">
        <v>2732</v>
      </c>
      <c r="J1233" s="12">
        <v>3235.97</v>
      </c>
      <c r="K1233" s="10">
        <v>3235.97</v>
      </c>
      <c r="L1233" s="12">
        <v>3542.63</v>
      </c>
      <c r="M1233" s="13">
        <v>37777</v>
      </c>
      <c r="N1233" s="12"/>
      <c r="O1233" s="13" t="s">
        <v>34</v>
      </c>
      <c r="P1233" s="12">
        <v>74.83</v>
      </c>
      <c r="Q1233" s="12">
        <v>0</v>
      </c>
      <c r="R1233" s="10"/>
      <c r="S1233" s="10"/>
      <c r="T1233" s="10" t="s">
        <v>3138</v>
      </c>
      <c r="U1233" s="10" t="s">
        <v>404</v>
      </c>
      <c r="V1233" s="15">
        <v>39611</v>
      </c>
      <c r="W1233" s="10" t="s">
        <v>2969</v>
      </c>
      <c r="X1233" s="16" t="s">
        <v>6561</v>
      </c>
    </row>
    <row r="1234" spans="1:24" ht="24" customHeight="1" x14ac:dyDescent="0.3">
      <c r="A1234" s="11"/>
      <c r="B1234" s="20">
        <v>460157</v>
      </c>
      <c r="C1234" s="10" t="s">
        <v>6562</v>
      </c>
      <c r="D1234" s="10" t="s">
        <v>28</v>
      </c>
      <c r="E1234" s="11">
        <v>297</v>
      </c>
      <c r="F1234" s="10" t="s">
        <v>6563</v>
      </c>
      <c r="G1234" s="10" t="s">
        <v>358</v>
      </c>
      <c r="H1234" s="10"/>
      <c r="I1234" s="10" t="s">
        <v>2734</v>
      </c>
      <c r="J1234" s="12">
        <v>1616.48</v>
      </c>
      <c r="K1234" s="10">
        <v>1604.8</v>
      </c>
      <c r="L1234" s="12">
        <v>1652.95</v>
      </c>
      <c r="M1234" s="13" t="s">
        <v>6564</v>
      </c>
      <c r="N1234" s="12">
        <v>4000</v>
      </c>
      <c r="O1234" s="13">
        <v>39128</v>
      </c>
      <c r="P1234" s="12">
        <v>39.909999999999997</v>
      </c>
      <c r="Q1234" s="12">
        <v>0</v>
      </c>
      <c r="R1234" s="10"/>
      <c r="S1234" s="10"/>
      <c r="T1234" s="10" t="s">
        <v>2996</v>
      </c>
      <c r="U1234" s="10" t="s">
        <v>404</v>
      </c>
      <c r="V1234" s="15">
        <v>39457</v>
      </c>
      <c r="W1234" s="10" t="s">
        <v>2969</v>
      </c>
      <c r="X1234" s="16" t="s">
        <v>6565</v>
      </c>
    </row>
    <row r="1235" spans="1:24" ht="24" customHeight="1" x14ac:dyDescent="0.3">
      <c r="A1235" s="11"/>
      <c r="B1235" s="20">
        <v>460198</v>
      </c>
      <c r="C1235" s="10" t="s">
        <v>6566</v>
      </c>
      <c r="D1235" s="10" t="s">
        <v>28</v>
      </c>
      <c r="E1235" s="11">
        <v>497</v>
      </c>
      <c r="F1235" s="10" t="s">
        <v>6567</v>
      </c>
      <c r="G1235" s="10" t="s">
        <v>366</v>
      </c>
      <c r="H1235" s="10"/>
      <c r="I1235" s="10" t="s">
        <v>394</v>
      </c>
      <c r="J1235" s="12">
        <v>750.29</v>
      </c>
      <c r="K1235" s="10">
        <v>722.92</v>
      </c>
      <c r="L1235" s="12">
        <v>743.28</v>
      </c>
      <c r="M1235" s="13">
        <v>38539</v>
      </c>
      <c r="N1235" s="12">
        <v>2135.9299999999998</v>
      </c>
      <c r="O1235" s="13" t="s">
        <v>34</v>
      </c>
      <c r="P1235" s="12">
        <v>22.25</v>
      </c>
      <c r="Q1235" s="12">
        <v>133.1</v>
      </c>
      <c r="R1235" s="10" t="s">
        <v>4745</v>
      </c>
      <c r="S1235" s="10"/>
      <c r="T1235" s="10" t="s">
        <v>774</v>
      </c>
      <c r="U1235" s="10" t="s">
        <v>404</v>
      </c>
      <c r="V1235" s="15">
        <v>39177</v>
      </c>
      <c r="W1235" s="10" t="s">
        <v>2969</v>
      </c>
      <c r="X1235" s="16" t="s">
        <v>6568</v>
      </c>
    </row>
    <row r="1236" spans="1:24" ht="24" customHeight="1" x14ac:dyDescent="0.3">
      <c r="A1236" s="11"/>
      <c r="B1236" s="20">
        <v>460211</v>
      </c>
      <c r="C1236" s="10" t="s">
        <v>6569</v>
      </c>
      <c r="D1236" s="10" t="s">
        <v>48</v>
      </c>
      <c r="E1236" s="11">
        <v>2329</v>
      </c>
      <c r="F1236" s="10" t="s">
        <v>6570</v>
      </c>
      <c r="G1236" s="10" t="s">
        <v>6571</v>
      </c>
      <c r="H1236" s="10"/>
      <c r="I1236" s="10" t="s">
        <v>252</v>
      </c>
      <c r="J1236" s="12">
        <v>510.01</v>
      </c>
      <c r="K1236" s="10">
        <v>0</v>
      </c>
      <c r="L1236" s="12">
        <v>576.70000000000005</v>
      </c>
      <c r="M1236" s="13">
        <v>39766</v>
      </c>
      <c r="N1236" s="12">
        <v>0</v>
      </c>
      <c r="O1236" s="13">
        <v>40247</v>
      </c>
      <c r="P1236" s="12">
        <v>72</v>
      </c>
      <c r="Q1236" s="12">
        <v>0</v>
      </c>
      <c r="R1236" s="10"/>
      <c r="S1236" s="10"/>
      <c r="T1236" s="10" t="s">
        <v>608</v>
      </c>
      <c r="U1236" s="10" t="s">
        <v>404</v>
      </c>
      <c r="V1236" s="15">
        <v>40401</v>
      </c>
      <c r="W1236" s="10" t="s">
        <v>2969</v>
      </c>
      <c r="X1236" s="16" t="s">
        <v>6572</v>
      </c>
    </row>
    <row r="1237" spans="1:24" ht="24" customHeight="1" x14ac:dyDescent="0.3">
      <c r="A1237" s="11"/>
      <c r="B1237" s="20">
        <v>460222</v>
      </c>
      <c r="C1237" s="10" t="s">
        <v>6573</v>
      </c>
      <c r="D1237" s="10" t="s">
        <v>28</v>
      </c>
      <c r="E1237" s="11">
        <v>329</v>
      </c>
      <c r="F1237" s="10" t="s">
        <v>6574</v>
      </c>
      <c r="G1237" s="10" t="s">
        <v>358</v>
      </c>
      <c r="H1237" s="10"/>
      <c r="I1237" s="10" t="s">
        <v>4260</v>
      </c>
      <c r="J1237" s="12">
        <v>543.29999999999995</v>
      </c>
      <c r="K1237" s="10">
        <v>515.92999999999995</v>
      </c>
      <c r="L1237" s="12">
        <v>540.27</v>
      </c>
      <c r="M1237" s="13" t="s">
        <v>6575</v>
      </c>
      <c r="N1237" s="12">
        <v>935.2</v>
      </c>
      <c r="O1237" s="13" t="s">
        <v>6576</v>
      </c>
      <c r="P1237" s="12">
        <v>39.909999999999997</v>
      </c>
      <c r="Q1237" s="12">
        <v>0</v>
      </c>
      <c r="R1237" s="10"/>
      <c r="S1237" s="10"/>
      <c r="T1237" s="10" t="s">
        <v>2996</v>
      </c>
      <c r="U1237" s="10" t="s">
        <v>404</v>
      </c>
      <c r="V1237" s="15">
        <v>39028</v>
      </c>
      <c r="W1237" s="10" t="s">
        <v>2969</v>
      </c>
      <c r="X1237" s="16" t="s">
        <v>6577</v>
      </c>
    </row>
    <row r="1238" spans="1:24" ht="24" customHeight="1" x14ac:dyDescent="0.3">
      <c r="A1238" s="11"/>
      <c r="B1238" s="20">
        <v>460233</v>
      </c>
      <c r="C1238" s="10" t="s">
        <v>6578</v>
      </c>
      <c r="D1238" s="10" t="s">
        <v>48</v>
      </c>
      <c r="E1238" s="11">
        <v>1009</v>
      </c>
      <c r="F1238" s="10" t="s">
        <v>5984</v>
      </c>
      <c r="G1238" s="10" t="s">
        <v>366</v>
      </c>
      <c r="H1238" s="10"/>
      <c r="I1238" s="10" t="s">
        <v>2732</v>
      </c>
      <c r="J1238" s="12">
        <v>1126.6400000000001</v>
      </c>
      <c r="K1238" s="10">
        <v>1126.6400000000001</v>
      </c>
      <c r="L1238" s="12">
        <v>1347.48</v>
      </c>
      <c r="M1238" s="13" t="s">
        <v>6579</v>
      </c>
      <c r="N1238" s="12">
        <v>580.14</v>
      </c>
      <c r="O1238" s="13" t="s">
        <v>34</v>
      </c>
      <c r="P1238" s="12">
        <v>59.86</v>
      </c>
      <c r="Q1238" s="12">
        <v>0</v>
      </c>
      <c r="R1238" s="10"/>
      <c r="S1238" s="10"/>
      <c r="T1238" s="10" t="s">
        <v>2996</v>
      </c>
      <c r="U1238" s="10" t="s">
        <v>404</v>
      </c>
      <c r="V1238" s="15">
        <v>39724</v>
      </c>
      <c r="W1238" s="10" t="s">
        <v>2969</v>
      </c>
      <c r="X1238" s="16" t="s">
        <v>6580</v>
      </c>
    </row>
    <row r="1239" spans="1:24" ht="24" customHeight="1" x14ac:dyDescent="0.3">
      <c r="A1239" s="11"/>
      <c r="B1239" s="20">
        <v>460272</v>
      </c>
      <c r="C1239" s="10" t="s">
        <v>6581</v>
      </c>
      <c r="D1239" s="10" t="s">
        <v>28</v>
      </c>
      <c r="E1239" s="11">
        <v>1278</v>
      </c>
      <c r="F1239" s="10" t="s">
        <v>6582</v>
      </c>
      <c r="G1239" s="10" t="s">
        <v>41</v>
      </c>
      <c r="H1239" s="10" t="s">
        <v>362</v>
      </c>
      <c r="I1239" s="10" t="s">
        <v>21108</v>
      </c>
      <c r="J1239" s="12">
        <v>413.46</v>
      </c>
      <c r="K1239" s="10"/>
      <c r="L1239" s="12">
        <v>535.67999999999995</v>
      </c>
      <c r="M1239" s="13">
        <v>40752</v>
      </c>
      <c r="N1239" s="12">
        <v>0</v>
      </c>
      <c r="O1239" s="13"/>
      <c r="P1239" s="12">
        <v>38.25</v>
      </c>
      <c r="Q1239" s="12"/>
      <c r="R1239" s="10" t="s">
        <v>53</v>
      </c>
      <c r="S1239" s="10"/>
      <c r="T1239" s="10" t="s">
        <v>36</v>
      </c>
      <c r="U1239" s="10" t="s">
        <v>404</v>
      </c>
      <c r="V1239" s="15">
        <v>42121</v>
      </c>
      <c r="W1239" s="10" t="s">
        <v>2969</v>
      </c>
      <c r="X1239" s="16" t="s">
        <v>6583</v>
      </c>
    </row>
    <row r="1240" spans="1:24" ht="24" customHeight="1" x14ac:dyDescent="0.3">
      <c r="A1240" s="11"/>
      <c r="B1240" s="20">
        <v>460294</v>
      </c>
      <c r="C1240" s="10" t="s">
        <v>6584</v>
      </c>
      <c r="D1240" s="10" t="s">
        <v>48</v>
      </c>
      <c r="E1240" s="11">
        <v>1604</v>
      </c>
      <c r="F1240" s="10" t="s">
        <v>6585</v>
      </c>
      <c r="G1240" s="10" t="s">
        <v>419</v>
      </c>
      <c r="H1240" s="10"/>
      <c r="I1240" s="10" t="s">
        <v>2732</v>
      </c>
      <c r="J1240" s="12">
        <v>372.46</v>
      </c>
      <c r="K1240" s="10">
        <v>372.46</v>
      </c>
      <c r="L1240" s="12">
        <v>587.97</v>
      </c>
      <c r="M1240" s="13" t="s">
        <v>525</v>
      </c>
      <c r="N1240" s="12">
        <v>0</v>
      </c>
      <c r="O1240" s="13" t="s">
        <v>34</v>
      </c>
      <c r="P1240" s="12">
        <v>44.5</v>
      </c>
      <c r="Q1240" s="12">
        <v>80.8</v>
      </c>
      <c r="R1240" s="10" t="s">
        <v>35</v>
      </c>
      <c r="S1240" s="10"/>
      <c r="T1240" s="10" t="s">
        <v>2408</v>
      </c>
      <c r="U1240" s="10" t="s">
        <v>404</v>
      </c>
      <c r="V1240" s="15">
        <v>40793</v>
      </c>
      <c r="W1240" s="10" t="s">
        <v>2969</v>
      </c>
      <c r="X1240" s="16" t="s">
        <v>6586</v>
      </c>
    </row>
    <row r="1241" spans="1:24" ht="24" customHeight="1" x14ac:dyDescent="0.3">
      <c r="A1241" s="11"/>
      <c r="B1241" s="20">
        <v>460307</v>
      </c>
      <c r="C1241" s="10" t="s">
        <v>6587</v>
      </c>
      <c r="D1241" s="10" t="s">
        <v>28</v>
      </c>
      <c r="E1241" s="11">
        <v>1887</v>
      </c>
      <c r="F1241" s="10" t="s">
        <v>6588</v>
      </c>
      <c r="G1241" s="10" t="s">
        <v>41</v>
      </c>
      <c r="H1241" s="10" t="s">
        <v>46</v>
      </c>
      <c r="I1241" s="10" t="s">
        <v>210</v>
      </c>
      <c r="J1241" s="12">
        <v>468.92</v>
      </c>
      <c r="K1241" s="10"/>
      <c r="L1241" s="12">
        <v>947.97</v>
      </c>
      <c r="M1241" s="13">
        <v>41352</v>
      </c>
      <c r="N1241" s="12">
        <v>0</v>
      </c>
      <c r="O1241" s="13"/>
      <c r="P1241" s="12">
        <v>38.25</v>
      </c>
      <c r="Q1241" s="12">
        <v>187.68</v>
      </c>
      <c r="R1241" s="10" t="s">
        <v>53</v>
      </c>
      <c r="S1241" s="10"/>
      <c r="T1241" s="10" t="s">
        <v>36</v>
      </c>
      <c r="U1241" s="10" t="s">
        <v>404</v>
      </c>
      <c r="V1241" s="15">
        <v>42116</v>
      </c>
      <c r="W1241" s="10" t="s">
        <v>2969</v>
      </c>
      <c r="X1241" s="16" t="s">
        <v>4889</v>
      </c>
    </row>
    <row r="1242" spans="1:24" ht="24" customHeight="1" x14ac:dyDescent="0.3">
      <c r="A1242" s="11"/>
      <c r="B1242" s="20">
        <v>460405</v>
      </c>
      <c r="C1242" s="10" t="s">
        <v>6589</v>
      </c>
      <c r="D1242" s="10" t="s">
        <v>48</v>
      </c>
      <c r="E1242" s="11">
        <v>1037</v>
      </c>
      <c r="F1242" s="10" t="s">
        <v>6590</v>
      </c>
      <c r="G1242" s="10" t="s">
        <v>41</v>
      </c>
      <c r="H1242" s="10" t="s">
        <v>31</v>
      </c>
      <c r="I1242" s="10" t="s">
        <v>32</v>
      </c>
      <c r="J1242" s="12">
        <v>859.49</v>
      </c>
      <c r="K1242" s="10">
        <v>859.49</v>
      </c>
      <c r="L1242" s="12">
        <v>1019.34</v>
      </c>
      <c r="M1242" s="13" t="s">
        <v>5204</v>
      </c>
      <c r="N1242" s="12"/>
      <c r="O1242" s="13" t="s">
        <v>34</v>
      </c>
      <c r="P1242" s="12">
        <v>59.86</v>
      </c>
      <c r="Q1242" s="12">
        <v>0</v>
      </c>
      <c r="R1242" s="10"/>
      <c r="S1242" s="10"/>
      <c r="T1242" s="10" t="s">
        <v>36</v>
      </c>
      <c r="U1242" s="10" t="s">
        <v>404</v>
      </c>
      <c r="V1242" s="15">
        <v>42439</v>
      </c>
      <c r="W1242" s="10" t="s">
        <v>2969</v>
      </c>
      <c r="X1242" s="16" t="s">
        <v>19943</v>
      </c>
    </row>
    <row r="1243" spans="1:24" ht="24" customHeight="1" x14ac:dyDescent="0.3">
      <c r="A1243" s="11"/>
      <c r="B1243" s="20">
        <v>460424</v>
      </c>
      <c r="C1243" s="10" t="s">
        <v>6591</v>
      </c>
      <c r="D1243" s="10" t="s">
        <v>28</v>
      </c>
      <c r="E1243" s="11">
        <v>1407</v>
      </c>
      <c r="F1243" s="10" t="s">
        <v>6592</v>
      </c>
      <c r="G1243" s="10" t="s">
        <v>419</v>
      </c>
      <c r="H1243" s="10"/>
      <c r="I1243" s="10" t="s">
        <v>394</v>
      </c>
      <c r="J1243" s="12">
        <v>854.47</v>
      </c>
      <c r="K1243" s="10"/>
      <c r="L1243" s="12">
        <v>1127.48</v>
      </c>
      <c r="M1243" s="13">
        <v>40884</v>
      </c>
      <c r="N1243" s="12">
        <v>250</v>
      </c>
      <c r="O1243" s="13"/>
      <c r="P1243" s="12">
        <v>38.25</v>
      </c>
      <c r="Q1243" s="12">
        <v>432.01</v>
      </c>
      <c r="R1243" s="10" t="s">
        <v>53</v>
      </c>
      <c r="S1243" s="10"/>
      <c r="T1243" s="10" t="s">
        <v>608</v>
      </c>
      <c r="U1243" s="10" t="s">
        <v>404</v>
      </c>
      <c r="V1243" s="15">
        <v>41011</v>
      </c>
      <c r="W1243" s="10" t="s">
        <v>2969</v>
      </c>
      <c r="X1243" s="16" t="s">
        <v>6593</v>
      </c>
    </row>
    <row r="1244" spans="1:24" ht="24" customHeight="1" x14ac:dyDescent="0.3">
      <c r="A1244" s="11"/>
      <c r="B1244" s="20">
        <v>460429</v>
      </c>
      <c r="C1244" s="10" t="s">
        <v>6594</v>
      </c>
      <c r="D1244" s="10" t="s">
        <v>141</v>
      </c>
      <c r="E1244" s="11">
        <v>370</v>
      </c>
      <c r="F1244" s="10" t="s">
        <v>6595</v>
      </c>
      <c r="G1244" s="10"/>
      <c r="H1244" s="10"/>
      <c r="I1244" s="10" t="s">
        <v>64</v>
      </c>
      <c r="J1244" s="12">
        <v>531.15</v>
      </c>
      <c r="K1244" s="10">
        <v>531.15</v>
      </c>
      <c r="L1244" s="12">
        <v>706.53</v>
      </c>
      <c r="M1244" s="13"/>
      <c r="N1244" s="12"/>
      <c r="O1244" s="13"/>
      <c r="P1244" s="12">
        <v>25.5</v>
      </c>
      <c r="Q1244" s="12"/>
      <c r="R1244" s="10"/>
      <c r="S1244" s="10"/>
      <c r="T1244" s="10" t="s">
        <v>3330</v>
      </c>
      <c r="U1244" s="10" t="s">
        <v>404</v>
      </c>
      <c r="V1244" s="15">
        <v>40844</v>
      </c>
      <c r="W1244" s="10" t="s">
        <v>2969</v>
      </c>
      <c r="X1244" s="16" t="s">
        <v>6596</v>
      </c>
    </row>
    <row r="1245" spans="1:24" ht="24" customHeight="1" x14ac:dyDescent="0.3">
      <c r="A1245" s="11"/>
      <c r="B1245" s="20">
        <v>460489</v>
      </c>
      <c r="C1245" s="10" t="s">
        <v>6597</v>
      </c>
      <c r="D1245" s="10" t="s">
        <v>141</v>
      </c>
      <c r="E1245" s="11">
        <v>173</v>
      </c>
      <c r="F1245" s="10"/>
      <c r="G1245" s="10"/>
      <c r="H1245" s="10"/>
      <c r="I1245" s="10" t="s">
        <v>252</v>
      </c>
      <c r="J1245" s="12">
        <v>364.47</v>
      </c>
      <c r="K1245" s="10">
        <v>364.47</v>
      </c>
      <c r="L1245" s="12">
        <v>492.14</v>
      </c>
      <c r="M1245" s="13">
        <v>39290</v>
      </c>
      <c r="N1245" s="12"/>
      <c r="O1245" s="13" t="s">
        <v>34</v>
      </c>
      <c r="P1245" s="12">
        <v>24</v>
      </c>
      <c r="Q1245" s="12">
        <v>0</v>
      </c>
      <c r="R1245" s="10"/>
      <c r="S1245" s="10"/>
      <c r="T1245" s="10" t="s">
        <v>2996</v>
      </c>
      <c r="U1245" s="10" t="s">
        <v>404</v>
      </c>
      <c r="V1245" s="15">
        <v>39553</v>
      </c>
      <c r="W1245" s="10" t="s">
        <v>2969</v>
      </c>
      <c r="X1245" s="16" t="s">
        <v>6598</v>
      </c>
    </row>
    <row r="1246" spans="1:24" ht="24" customHeight="1" x14ac:dyDescent="0.3">
      <c r="A1246" s="11"/>
      <c r="B1246" s="20">
        <v>460490</v>
      </c>
      <c r="C1246" s="10" t="s">
        <v>6599</v>
      </c>
      <c r="D1246" s="10" t="s">
        <v>28</v>
      </c>
      <c r="E1246" s="11">
        <v>1279</v>
      </c>
      <c r="F1246" s="10" t="s">
        <v>6600</v>
      </c>
      <c r="G1246" s="10">
        <v>1</v>
      </c>
      <c r="H1246" s="10"/>
      <c r="I1246" s="10" t="s">
        <v>549</v>
      </c>
      <c r="J1246" s="12">
        <v>811.08</v>
      </c>
      <c r="K1246" s="10"/>
      <c r="L1246" s="12">
        <v>1016.37</v>
      </c>
      <c r="M1246" s="13">
        <v>40752</v>
      </c>
      <c r="N1246" s="12">
        <v>0</v>
      </c>
      <c r="O1246" s="13"/>
      <c r="P1246" s="12">
        <v>38.25</v>
      </c>
      <c r="Q1246" s="12"/>
      <c r="R1246" s="10" t="s">
        <v>53</v>
      </c>
      <c r="S1246" s="10"/>
      <c r="T1246" s="10" t="s">
        <v>72</v>
      </c>
      <c r="U1246" s="10" t="s">
        <v>404</v>
      </c>
      <c r="V1246" s="15">
        <v>41589</v>
      </c>
      <c r="W1246" s="10" t="s">
        <v>2969</v>
      </c>
      <c r="X1246" s="16" t="s">
        <v>6601</v>
      </c>
    </row>
    <row r="1247" spans="1:24" ht="24" customHeight="1" x14ac:dyDescent="0.3">
      <c r="A1247" s="11"/>
      <c r="B1247" s="20">
        <v>460545</v>
      </c>
      <c r="C1247" s="10" t="s">
        <v>6602</v>
      </c>
      <c r="D1247" s="10" t="s">
        <v>28</v>
      </c>
      <c r="E1247" s="11">
        <v>849</v>
      </c>
      <c r="F1247" s="10" t="s">
        <v>22348</v>
      </c>
      <c r="G1247" s="10" t="s">
        <v>30</v>
      </c>
      <c r="H1247" s="10" t="s">
        <v>46</v>
      </c>
      <c r="I1247" s="10" t="s">
        <v>22349</v>
      </c>
      <c r="J1247" s="12">
        <v>726.66</v>
      </c>
      <c r="K1247" s="10">
        <v>726.66</v>
      </c>
      <c r="L1247" s="12">
        <v>912.47</v>
      </c>
      <c r="M1247" s="13">
        <v>39261</v>
      </c>
      <c r="N1247" s="12"/>
      <c r="O1247" s="13" t="s">
        <v>34</v>
      </c>
      <c r="P1247" s="12">
        <v>24</v>
      </c>
      <c r="Q1247" s="12">
        <v>133.1</v>
      </c>
      <c r="R1247" s="10" t="s">
        <v>98</v>
      </c>
      <c r="S1247" s="10"/>
      <c r="T1247" s="10" t="s">
        <v>36</v>
      </c>
      <c r="U1247" s="10" t="s">
        <v>3787</v>
      </c>
      <c r="V1247" s="15">
        <v>44565</v>
      </c>
      <c r="W1247" s="10" t="s">
        <v>2969</v>
      </c>
      <c r="X1247" s="16" t="s">
        <v>26190</v>
      </c>
    </row>
    <row r="1248" spans="1:24" ht="24" customHeight="1" x14ac:dyDescent="0.3">
      <c r="A1248" s="11"/>
      <c r="B1248" s="20">
        <v>460567</v>
      </c>
      <c r="C1248" s="10" t="s">
        <v>6603</v>
      </c>
      <c r="D1248" s="10" t="s">
        <v>48</v>
      </c>
      <c r="E1248" s="11">
        <v>1283</v>
      </c>
      <c r="F1248" s="10" t="s">
        <v>6604</v>
      </c>
      <c r="G1248" s="10" t="s">
        <v>1185</v>
      </c>
      <c r="H1248" s="10"/>
      <c r="I1248" s="10" t="s">
        <v>2732</v>
      </c>
      <c r="J1248" s="12">
        <v>639.14</v>
      </c>
      <c r="K1248" s="10">
        <v>639.14</v>
      </c>
      <c r="L1248" s="12">
        <v>804.81</v>
      </c>
      <c r="M1248" s="13">
        <v>37965</v>
      </c>
      <c r="N1248" s="12"/>
      <c r="O1248" s="13" t="s">
        <v>34</v>
      </c>
      <c r="P1248" s="12">
        <v>39.9</v>
      </c>
      <c r="Q1248" s="12">
        <v>117.97</v>
      </c>
      <c r="R1248" s="10" t="s">
        <v>45</v>
      </c>
      <c r="S1248" s="10"/>
      <c r="T1248" s="10" t="s">
        <v>2996</v>
      </c>
      <c r="U1248" s="10" t="s">
        <v>404</v>
      </c>
      <c r="V1248" s="15">
        <v>39639</v>
      </c>
      <c r="W1248" s="10" t="s">
        <v>2969</v>
      </c>
      <c r="X1248" s="16" t="s">
        <v>6605</v>
      </c>
    </row>
    <row r="1249" spans="1:24" ht="24" customHeight="1" x14ac:dyDescent="0.3">
      <c r="A1249" s="11"/>
      <c r="B1249" s="20">
        <v>460590</v>
      </c>
      <c r="C1249" s="10" t="s">
        <v>6606</v>
      </c>
      <c r="D1249" s="10" t="s">
        <v>28</v>
      </c>
      <c r="E1249" s="11">
        <v>553</v>
      </c>
      <c r="F1249" s="10" t="s">
        <v>6607</v>
      </c>
      <c r="G1249" s="10" t="s">
        <v>366</v>
      </c>
      <c r="H1249" s="10"/>
      <c r="I1249" s="10" t="s">
        <v>2732</v>
      </c>
      <c r="J1249" s="12">
        <v>463.53</v>
      </c>
      <c r="K1249" s="10">
        <v>463.53</v>
      </c>
      <c r="L1249" s="12">
        <v>491.36</v>
      </c>
      <c r="M1249" s="13">
        <v>39387</v>
      </c>
      <c r="N1249" s="12">
        <v>0</v>
      </c>
      <c r="O1249" s="13" t="s">
        <v>34</v>
      </c>
      <c r="P1249" s="12">
        <v>24</v>
      </c>
      <c r="Q1249" s="12">
        <v>0</v>
      </c>
      <c r="R1249" s="10" t="s">
        <v>35</v>
      </c>
      <c r="S1249" s="10"/>
      <c r="T1249" s="10" t="s">
        <v>2996</v>
      </c>
      <c r="U1249" s="10" t="s">
        <v>404</v>
      </c>
      <c r="V1249" s="15">
        <v>39905</v>
      </c>
      <c r="W1249" s="10" t="s">
        <v>2969</v>
      </c>
      <c r="X1249" s="16" t="s">
        <v>6608</v>
      </c>
    </row>
    <row r="1250" spans="1:24" ht="24" customHeight="1" x14ac:dyDescent="0.3">
      <c r="A1250" s="11"/>
      <c r="B1250" s="20">
        <v>460693</v>
      </c>
      <c r="C1250" s="10" t="s">
        <v>6609</v>
      </c>
      <c r="D1250" s="10" t="s">
        <v>48</v>
      </c>
      <c r="E1250" s="11">
        <v>1959</v>
      </c>
      <c r="F1250" s="10"/>
      <c r="G1250" s="10"/>
      <c r="H1250" s="10"/>
      <c r="I1250" s="10" t="s">
        <v>715</v>
      </c>
      <c r="J1250" s="12">
        <v>764.02</v>
      </c>
      <c r="K1250" s="10">
        <v>191.21</v>
      </c>
      <c r="L1250" s="12">
        <v>266.95999999999998</v>
      </c>
      <c r="M1250" s="13">
        <v>39392</v>
      </c>
      <c r="N1250" s="12">
        <v>0</v>
      </c>
      <c r="O1250" s="13" t="s">
        <v>34</v>
      </c>
      <c r="P1250" s="12">
        <v>24</v>
      </c>
      <c r="Q1250" s="12">
        <v>0</v>
      </c>
      <c r="R1250" s="10"/>
      <c r="S1250" s="10"/>
      <c r="T1250" s="10" t="s">
        <v>2996</v>
      </c>
      <c r="U1250" s="10" t="s">
        <v>404</v>
      </c>
      <c r="V1250" s="15">
        <v>39619</v>
      </c>
      <c r="W1250" s="10" t="s">
        <v>2969</v>
      </c>
      <c r="X1250" s="16" t="s">
        <v>6610</v>
      </c>
    </row>
    <row r="1251" spans="1:24" ht="24" customHeight="1" x14ac:dyDescent="0.3">
      <c r="A1251" s="11"/>
      <c r="B1251" s="20">
        <v>460702</v>
      </c>
      <c r="C1251" s="10" t="s">
        <v>6611</v>
      </c>
      <c r="D1251" s="10" t="s">
        <v>28</v>
      </c>
      <c r="E1251" s="11">
        <v>1665</v>
      </c>
      <c r="F1251" s="10" t="s">
        <v>6612</v>
      </c>
      <c r="G1251" s="10"/>
      <c r="H1251" s="10"/>
      <c r="I1251" s="10" t="s">
        <v>397</v>
      </c>
      <c r="J1251" s="12">
        <v>348.65</v>
      </c>
      <c r="K1251" s="10"/>
      <c r="L1251" s="12">
        <v>355.4</v>
      </c>
      <c r="M1251" s="13">
        <v>41060</v>
      </c>
      <c r="N1251" s="12">
        <v>312.5</v>
      </c>
      <c r="O1251" s="13">
        <v>41596</v>
      </c>
      <c r="P1251" s="12">
        <v>38.25</v>
      </c>
      <c r="Q1251" s="12">
        <v>192.15</v>
      </c>
      <c r="R1251" s="10" t="s">
        <v>53</v>
      </c>
      <c r="S1251" s="10"/>
      <c r="T1251" s="10" t="s">
        <v>152</v>
      </c>
      <c r="U1251" s="10" t="s">
        <v>404</v>
      </c>
      <c r="V1251" s="15">
        <v>41778</v>
      </c>
      <c r="W1251" s="10" t="s">
        <v>2969</v>
      </c>
      <c r="X1251" s="16" t="s">
        <v>6613</v>
      </c>
    </row>
    <row r="1252" spans="1:24" ht="24" customHeight="1" x14ac:dyDescent="0.3">
      <c r="A1252" s="11"/>
      <c r="B1252" s="20">
        <v>460719</v>
      </c>
      <c r="C1252" s="10" t="s">
        <v>6614</v>
      </c>
      <c r="D1252" s="10" t="s">
        <v>2350</v>
      </c>
      <c r="E1252" s="11">
        <v>409</v>
      </c>
      <c r="F1252" s="10" t="s">
        <v>6615</v>
      </c>
      <c r="G1252" s="9" t="s">
        <v>366</v>
      </c>
      <c r="H1252" s="10"/>
      <c r="I1252" s="10" t="s">
        <v>799</v>
      </c>
      <c r="J1252" s="12">
        <v>459.92</v>
      </c>
      <c r="K1252" s="10"/>
      <c r="L1252" s="12">
        <v>473.03</v>
      </c>
      <c r="M1252" s="13">
        <v>40374</v>
      </c>
      <c r="N1252" s="12"/>
      <c r="O1252" s="13"/>
      <c r="P1252" s="12"/>
      <c r="Q1252" s="12"/>
      <c r="R1252" s="10"/>
      <c r="S1252" s="10"/>
      <c r="T1252" s="10" t="s">
        <v>608</v>
      </c>
      <c r="U1252" s="10" t="s">
        <v>404</v>
      </c>
      <c r="V1252" s="15">
        <v>40891</v>
      </c>
      <c r="W1252" s="10" t="s">
        <v>2969</v>
      </c>
      <c r="X1252" s="16" t="s">
        <v>6616</v>
      </c>
    </row>
    <row r="1253" spans="1:24" ht="24" customHeight="1" x14ac:dyDescent="0.3">
      <c r="A1253" s="11"/>
      <c r="B1253" s="20">
        <v>460734</v>
      </c>
      <c r="C1253" s="10" t="s">
        <v>6617</v>
      </c>
      <c r="D1253" s="10" t="s">
        <v>28</v>
      </c>
      <c r="E1253" s="11">
        <v>266</v>
      </c>
      <c r="F1253" s="10" t="s">
        <v>6618</v>
      </c>
      <c r="G1253" s="10" t="s">
        <v>427</v>
      </c>
      <c r="H1253" s="10"/>
      <c r="I1253" s="10" t="s">
        <v>3456</v>
      </c>
      <c r="J1253" s="12">
        <v>822.4</v>
      </c>
      <c r="K1253" s="10">
        <v>816.56</v>
      </c>
      <c r="L1253" s="12">
        <v>842.87</v>
      </c>
      <c r="M1253" s="13" t="s">
        <v>6619</v>
      </c>
      <c r="N1253" s="12"/>
      <c r="O1253" s="13" t="s">
        <v>34</v>
      </c>
      <c r="P1253" s="12">
        <v>39.909999999999997</v>
      </c>
      <c r="Q1253" s="12">
        <v>0</v>
      </c>
      <c r="R1253" s="10"/>
      <c r="S1253" s="10"/>
      <c r="T1253" s="10" t="s">
        <v>2424</v>
      </c>
      <c r="U1253" s="10" t="s">
        <v>404</v>
      </c>
      <c r="V1253" s="15">
        <v>41746</v>
      </c>
      <c r="W1253" s="10" t="s">
        <v>2969</v>
      </c>
      <c r="X1253" s="16" t="s">
        <v>6620</v>
      </c>
    </row>
    <row r="1254" spans="1:24" ht="24" customHeight="1" x14ac:dyDescent="0.3">
      <c r="A1254" s="11"/>
      <c r="B1254" s="20">
        <v>460776</v>
      </c>
      <c r="C1254" s="10" t="s">
        <v>22937</v>
      </c>
      <c r="D1254" s="10" t="s">
        <v>28</v>
      </c>
      <c r="E1254" s="11">
        <v>1928</v>
      </c>
      <c r="F1254" s="10" t="s">
        <v>6621</v>
      </c>
      <c r="G1254" s="10" t="s">
        <v>56</v>
      </c>
      <c r="H1254" s="10" t="s">
        <v>31</v>
      </c>
      <c r="I1254" s="10" t="s">
        <v>32</v>
      </c>
      <c r="J1254" s="12">
        <v>2437.79</v>
      </c>
      <c r="K1254" s="10"/>
      <c r="L1254" s="12"/>
      <c r="M1254" s="13"/>
      <c r="N1254" s="12">
        <v>41695</v>
      </c>
      <c r="O1254" s="13"/>
      <c r="P1254" s="12">
        <v>38.25</v>
      </c>
      <c r="Q1254" s="12">
        <v>137.69999999999999</v>
      </c>
      <c r="R1254" s="10" t="s">
        <v>53</v>
      </c>
      <c r="S1254" s="10"/>
      <c r="T1254" s="10" t="s">
        <v>36</v>
      </c>
      <c r="U1254" s="10" t="s">
        <v>3787</v>
      </c>
      <c r="V1254" s="15">
        <v>43216</v>
      </c>
      <c r="W1254" s="10" t="s">
        <v>2969</v>
      </c>
      <c r="X1254" s="16" t="s">
        <v>22938</v>
      </c>
    </row>
    <row r="1255" spans="1:24" ht="24" customHeight="1" x14ac:dyDescent="0.3">
      <c r="A1255" s="11"/>
      <c r="B1255" s="20">
        <v>460803</v>
      </c>
      <c r="C1255" s="10" t="s">
        <v>6622</v>
      </c>
      <c r="D1255" s="10" t="s">
        <v>28</v>
      </c>
      <c r="E1255" s="11">
        <v>861</v>
      </c>
      <c r="F1255" s="10" t="s">
        <v>22936</v>
      </c>
      <c r="G1255" s="10" t="s">
        <v>41</v>
      </c>
      <c r="H1255" s="10" t="s">
        <v>46</v>
      </c>
      <c r="I1255" s="10" t="s">
        <v>21452</v>
      </c>
      <c r="J1255" s="12">
        <v>4669.95</v>
      </c>
      <c r="K1255" s="10">
        <v>4669.95</v>
      </c>
      <c r="L1255" s="12">
        <v>4937.3500000000004</v>
      </c>
      <c r="M1255" s="13">
        <v>38303</v>
      </c>
      <c r="N1255" s="12">
        <v>0</v>
      </c>
      <c r="O1255" s="13" t="s">
        <v>34</v>
      </c>
      <c r="P1255" s="12">
        <v>22.25</v>
      </c>
      <c r="Q1255" s="12">
        <v>116.34</v>
      </c>
      <c r="R1255" s="10" t="s">
        <v>62</v>
      </c>
      <c r="S1255" s="10" t="s">
        <v>6623</v>
      </c>
      <c r="T1255" s="10" t="s">
        <v>36</v>
      </c>
      <c r="U1255" s="10" t="s">
        <v>3787</v>
      </c>
      <c r="V1255" s="15">
        <v>45313</v>
      </c>
      <c r="W1255" s="10" t="s">
        <v>2969</v>
      </c>
      <c r="X1255" s="16" t="s">
        <v>28058</v>
      </c>
    </row>
    <row r="1256" spans="1:24" ht="24" customHeight="1" x14ac:dyDescent="0.3">
      <c r="A1256" s="11"/>
      <c r="B1256" s="20">
        <v>460816</v>
      </c>
      <c r="C1256" s="10" t="s">
        <v>6624</v>
      </c>
      <c r="D1256" s="10" t="s">
        <v>48</v>
      </c>
      <c r="E1256" s="11">
        <v>1039</v>
      </c>
      <c r="F1256" s="10" t="s">
        <v>6625</v>
      </c>
      <c r="G1256" s="10" t="s">
        <v>358</v>
      </c>
      <c r="H1256" s="10" t="s">
        <v>4313</v>
      </c>
      <c r="I1256" s="10" t="s">
        <v>421</v>
      </c>
      <c r="J1256" s="12">
        <v>908.74</v>
      </c>
      <c r="K1256" s="10">
        <v>908.74</v>
      </c>
      <c r="L1256" s="12">
        <v>1398.86</v>
      </c>
      <c r="M1256" s="13" t="s">
        <v>6328</v>
      </c>
      <c r="N1256" s="12">
        <v>0</v>
      </c>
      <c r="O1256" s="13" t="s">
        <v>34</v>
      </c>
      <c r="P1256" s="12">
        <v>42.2</v>
      </c>
      <c r="Q1256" s="12">
        <v>152.49</v>
      </c>
      <c r="R1256" s="10" t="s">
        <v>2974</v>
      </c>
      <c r="S1256" s="10"/>
      <c r="T1256" s="10" t="s">
        <v>3001</v>
      </c>
      <c r="U1256" s="10" t="s">
        <v>404</v>
      </c>
      <c r="V1256" s="15">
        <v>39821</v>
      </c>
      <c r="W1256" s="10" t="s">
        <v>2969</v>
      </c>
      <c r="X1256" s="16" t="s">
        <v>6626</v>
      </c>
    </row>
    <row r="1257" spans="1:24" ht="24" customHeight="1" x14ac:dyDescent="0.3">
      <c r="A1257" s="11"/>
      <c r="B1257" s="20">
        <v>460842</v>
      </c>
      <c r="C1257" s="10" t="s">
        <v>6627</v>
      </c>
      <c r="D1257" s="10" t="s">
        <v>48</v>
      </c>
      <c r="E1257" s="11">
        <v>1370</v>
      </c>
      <c r="F1257" s="10" t="s">
        <v>6628</v>
      </c>
      <c r="G1257" s="10" t="s">
        <v>112</v>
      </c>
      <c r="H1257" s="10" t="s">
        <v>31</v>
      </c>
      <c r="I1257" s="10" t="s">
        <v>78</v>
      </c>
      <c r="J1257" s="12">
        <v>1489.7</v>
      </c>
      <c r="K1257" s="10">
        <v>1489.7</v>
      </c>
      <c r="L1257" s="12">
        <v>2384.25</v>
      </c>
      <c r="M1257" s="13">
        <v>39367</v>
      </c>
      <c r="N1257" s="12">
        <v>0</v>
      </c>
      <c r="O1257" s="13" t="s">
        <v>34</v>
      </c>
      <c r="P1257" s="12">
        <v>63.91</v>
      </c>
      <c r="Q1257" s="12">
        <v>60</v>
      </c>
      <c r="R1257" s="10" t="s">
        <v>35</v>
      </c>
      <c r="S1257" s="10"/>
      <c r="T1257" s="10" t="s">
        <v>36</v>
      </c>
      <c r="U1257" s="10" t="s">
        <v>404</v>
      </c>
      <c r="V1257" s="15">
        <v>42087</v>
      </c>
      <c r="W1257" s="10" t="s">
        <v>2969</v>
      </c>
      <c r="X1257" s="16" t="s">
        <v>6629</v>
      </c>
    </row>
    <row r="1258" spans="1:24" ht="24" customHeight="1" x14ac:dyDescent="0.3">
      <c r="A1258" s="11"/>
      <c r="B1258" s="20">
        <v>460923</v>
      </c>
      <c r="C1258" s="10" t="s">
        <v>6630</v>
      </c>
      <c r="D1258" s="10" t="s">
        <v>28</v>
      </c>
      <c r="E1258" s="11">
        <v>982</v>
      </c>
      <c r="F1258" s="10" t="s">
        <v>6631</v>
      </c>
      <c r="G1258" s="10" t="s">
        <v>56</v>
      </c>
      <c r="H1258" s="10" t="s">
        <v>19922</v>
      </c>
      <c r="I1258" s="10" t="s">
        <v>32</v>
      </c>
      <c r="J1258" s="12">
        <v>733.99</v>
      </c>
      <c r="K1258" s="10">
        <v>0</v>
      </c>
      <c r="L1258" s="12">
        <v>1190.6199999999999</v>
      </c>
      <c r="M1258" s="13">
        <v>40038</v>
      </c>
      <c r="N1258" s="12">
        <v>0</v>
      </c>
      <c r="O1258" s="13" t="s">
        <v>34</v>
      </c>
      <c r="P1258" s="12">
        <v>0</v>
      </c>
      <c r="Q1258" s="12">
        <v>0</v>
      </c>
      <c r="R1258" s="10"/>
      <c r="S1258" s="10"/>
      <c r="T1258" s="10" t="s">
        <v>36</v>
      </c>
      <c r="U1258" s="10" t="s">
        <v>404</v>
      </c>
      <c r="V1258" s="15">
        <v>42514</v>
      </c>
      <c r="W1258" s="10" t="s">
        <v>2969</v>
      </c>
      <c r="X1258" s="16" t="s">
        <v>20354</v>
      </c>
    </row>
    <row r="1259" spans="1:24" ht="24" customHeight="1" x14ac:dyDescent="0.3">
      <c r="A1259" s="11"/>
      <c r="B1259" s="20">
        <v>460923</v>
      </c>
      <c r="C1259" s="10" t="s">
        <v>6630</v>
      </c>
      <c r="D1259" s="10" t="s">
        <v>28</v>
      </c>
      <c r="E1259" s="11">
        <v>982</v>
      </c>
      <c r="F1259" s="10" t="s">
        <v>6632</v>
      </c>
      <c r="G1259" s="10">
        <v>6</v>
      </c>
      <c r="H1259" s="10"/>
      <c r="I1259" s="10" t="s">
        <v>252</v>
      </c>
      <c r="J1259" s="12">
        <v>733.99</v>
      </c>
      <c r="K1259" s="10">
        <v>0</v>
      </c>
      <c r="L1259" s="12">
        <v>860.94</v>
      </c>
      <c r="M1259" s="13">
        <v>38295</v>
      </c>
      <c r="N1259" s="12">
        <v>0</v>
      </c>
      <c r="O1259" s="13" t="s">
        <v>34</v>
      </c>
      <c r="P1259" s="12">
        <v>22.25</v>
      </c>
      <c r="Q1259" s="12">
        <v>100</v>
      </c>
      <c r="R1259" s="10" t="s">
        <v>3025</v>
      </c>
      <c r="S1259" s="10" t="s">
        <v>3794</v>
      </c>
      <c r="T1259" s="10" t="s">
        <v>608</v>
      </c>
      <c r="U1259" s="10" t="s">
        <v>404</v>
      </c>
      <c r="V1259" s="15">
        <v>40319</v>
      </c>
      <c r="W1259" s="10" t="s">
        <v>2969</v>
      </c>
      <c r="X1259" s="16" t="s">
        <v>6633</v>
      </c>
    </row>
    <row r="1260" spans="1:24" ht="24" customHeight="1" x14ac:dyDescent="0.3">
      <c r="A1260" s="11"/>
      <c r="B1260" s="20">
        <v>460941</v>
      </c>
      <c r="C1260" s="10" t="s">
        <v>6634</v>
      </c>
      <c r="D1260" s="10" t="s">
        <v>48</v>
      </c>
      <c r="E1260" s="11">
        <v>2104</v>
      </c>
      <c r="F1260" s="10" t="s">
        <v>6635</v>
      </c>
      <c r="G1260" s="10" t="s">
        <v>1185</v>
      </c>
      <c r="H1260" s="10"/>
      <c r="I1260" s="10" t="s">
        <v>252</v>
      </c>
      <c r="J1260" s="12">
        <v>1405.86</v>
      </c>
      <c r="K1260" s="10">
        <v>1405.86</v>
      </c>
      <c r="L1260" s="12">
        <v>1895.92</v>
      </c>
      <c r="M1260" s="13">
        <v>39828</v>
      </c>
      <c r="N1260" s="12">
        <v>0</v>
      </c>
      <c r="O1260" s="13" t="s">
        <v>34</v>
      </c>
      <c r="P1260" s="12">
        <v>0</v>
      </c>
      <c r="Q1260" s="12">
        <v>120</v>
      </c>
      <c r="R1260" s="10" t="s">
        <v>53</v>
      </c>
      <c r="S1260" s="10"/>
      <c r="T1260" s="10" t="s">
        <v>152</v>
      </c>
      <c r="U1260" s="10" t="s">
        <v>404</v>
      </c>
      <c r="V1260" s="15">
        <v>41836</v>
      </c>
      <c r="W1260" s="10" t="s">
        <v>2969</v>
      </c>
      <c r="X1260" s="16" t="s">
        <v>6636</v>
      </c>
    </row>
    <row r="1261" spans="1:24" ht="24" customHeight="1" x14ac:dyDescent="0.3">
      <c r="A1261" s="11"/>
      <c r="B1261" s="20">
        <v>460944</v>
      </c>
      <c r="C1261" s="10" t="s">
        <v>6637</v>
      </c>
      <c r="D1261" s="10" t="s">
        <v>28</v>
      </c>
      <c r="E1261" s="11">
        <v>583</v>
      </c>
      <c r="F1261" s="10" t="s">
        <v>20609</v>
      </c>
      <c r="G1261" s="10"/>
      <c r="H1261" s="10" t="s">
        <v>1563</v>
      </c>
      <c r="I1261" s="10" t="s">
        <v>6638</v>
      </c>
      <c r="J1261" s="12">
        <v>1377.48</v>
      </c>
      <c r="K1261" s="10">
        <v>1377.48</v>
      </c>
      <c r="L1261" s="12">
        <v>1435.2</v>
      </c>
      <c r="M1261" s="13">
        <v>39252</v>
      </c>
      <c r="N1261" s="12">
        <v>0</v>
      </c>
      <c r="O1261" s="13" t="s">
        <v>34</v>
      </c>
      <c r="P1261" s="12">
        <v>24</v>
      </c>
      <c r="Q1261" s="12">
        <v>133.1</v>
      </c>
      <c r="R1261" s="10" t="s">
        <v>62</v>
      </c>
      <c r="S1261" s="10"/>
      <c r="T1261" s="10" t="s">
        <v>608</v>
      </c>
      <c r="U1261" s="10" t="s">
        <v>404</v>
      </c>
      <c r="V1261" s="15">
        <v>40232</v>
      </c>
      <c r="W1261" s="10" t="s">
        <v>2969</v>
      </c>
      <c r="X1261" s="16" t="s">
        <v>6639</v>
      </c>
    </row>
    <row r="1262" spans="1:24" ht="24" customHeight="1" x14ac:dyDescent="0.3">
      <c r="A1262" s="11"/>
      <c r="B1262" s="20">
        <v>460944</v>
      </c>
      <c r="C1262" s="10" t="s">
        <v>6637</v>
      </c>
      <c r="D1262" s="10" t="s">
        <v>28</v>
      </c>
      <c r="E1262" s="11">
        <v>583</v>
      </c>
      <c r="F1262" s="10" t="s">
        <v>6640</v>
      </c>
      <c r="G1262" s="10"/>
      <c r="H1262" s="10" t="s">
        <v>1563</v>
      </c>
      <c r="I1262" s="10" t="s">
        <v>6638</v>
      </c>
      <c r="J1262" s="12">
        <v>1377.48</v>
      </c>
      <c r="K1262" s="10">
        <v>0</v>
      </c>
      <c r="L1262" s="12">
        <v>1832.01</v>
      </c>
      <c r="M1262" s="13">
        <v>39871</v>
      </c>
      <c r="N1262" s="12">
        <v>0</v>
      </c>
      <c r="O1262" s="13" t="s">
        <v>34</v>
      </c>
      <c r="P1262" s="12">
        <v>0</v>
      </c>
      <c r="Q1262" s="12">
        <v>0</v>
      </c>
      <c r="R1262" s="10"/>
      <c r="S1262" s="10"/>
      <c r="T1262" s="10" t="s">
        <v>608</v>
      </c>
      <c r="U1262" s="10" t="s">
        <v>404</v>
      </c>
      <c r="V1262" s="15">
        <v>39938</v>
      </c>
      <c r="W1262" s="10" t="s">
        <v>2969</v>
      </c>
      <c r="X1262" s="16" t="s">
        <v>6641</v>
      </c>
    </row>
    <row r="1263" spans="1:24" ht="24" customHeight="1" x14ac:dyDescent="0.3">
      <c r="A1263" s="11"/>
      <c r="B1263" s="20">
        <v>460948</v>
      </c>
      <c r="C1263" s="10" t="s">
        <v>6642</v>
      </c>
      <c r="D1263" s="10" t="s">
        <v>28</v>
      </c>
      <c r="E1263" s="11">
        <v>1307</v>
      </c>
      <c r="F1263" s="10" t="s">
        <v>6643</v>
      </c>
      <c r="G1263" s="10" t="s">
        <v>56</v>
      </c>
      <c r="H1263" s="10" t="s">
        <v>46</v>
      </c>
      <c r="I1263" s="10" t="s">
        <v>22063</v>
      </c>
      <c r="J1263" s="12">
        <v>650.51</v>
      </c>
      <c r="K1263" s="10"/>
      <c r="L1263" s="12">
        <v>1066.32</v>
      </c>
      <c r="M1263" s="13">
        <v>40760</v>
      </c>
      <c r="N1263" s="12">
        <v>0</v>
      </c>
      <c r="O1263" s="13"/>
      <c r="P1263" s="12">
        <v>38.25</v>
      </c>
      <c r="Q1263" s="12"/>
      <c r="R1263" s="10" t="s">
        <v>53</v>
      </c>
      <c r="S1263" s="10"/>
      <c r="T1263" s="10" t="s">
        <v>36</v>
      </c>
      <c r="U1263" s="10" t="s">
        <v>404</v>
      </c>
      <c r="V1263" s="15">
        <v>44246</v>
      </c>
      <c r="W1263" s="10" t="s">
        <v>2969</v>
      </c>
      <c r="X1263" s="16" t="s">
        <v>25454</v>
      </c>
    </row>
    <row r="1264" spans="1:24" ht="24" customHeight="1" x14ac:dyDescent="0.3">
      <c r="A1264" s="11"/>
      <c r="B1264" s="20">
        <v>460955</v>
      </c>
      <c r="C1264" s="10" t="s">
        <v>6644</v>
      </c>
      <c r="D1264" s="10" t="s">
        <v>48</v>
      </c>
      <c r="E1264" s="11">
        <v>1616</v>
      </c>
      <c r="F1264" s="10" t="s">
        <v>6645</v>
      </c>
      <c r="G1264" s="10" t="s">
        <v>419</v>
      </c>
      <c r="H1264" s="10" t="s">
        <v>419</v>
      </c>
      <c r="I1264" s="10" t="s">
        <v>421</v>
      </c>
      <c r="J1264" s="12">
        <v>429.66</v>
      </c>
      <c r="K1264" s="10">
        <v>429.66</v>
      </c>
      <c r="L1264" s="12">
        <v>641.9</v>
      </c>
      <c r="M1264" s="13">
        <v>38371</v>
      </c>
      <c r="N1264" s="12">
        <v>0</v>
      </c>
      <c r="O1264" s="13" t="s">
        <v>34</v>
      </c>
      <c r="P1264" s="12">
        <v>44.5</v>
      </c>
      <c r="Q1264" s="12">
        <v>0</v>
      </c>
      <c r="R1264" s="10" t="s">
        <v>2974</v>
      </c>
      <c r="S1264" s="10" t="s">
        <v>5703</v>
      </c>
      <c r="T1264" s="10" t="s">
        <v>608</v>
      </c>
      <c r="U1264" s="10" t="s">
        <v>404</v>
      </c>
      <c r="V1264" s="15">
        <v>40470</v>
      </c>
      <c r="W1264" s="10" t="s">
        <v>2969</v>
      </c>
      <c r="X1264" s="16" t="s">
        <v>6646</v>
      </c>
    </row>
    <row r="1265" spans="1:24" ht="24" customHeight="1" x14ac:dyDescent="0.3">
      <c r="A1265" s="11"/>
      <c r="B1265" s="20">
        <v>460956</v>
      </c>
      <c r="C1265" s="10" t="s">
        <v>6647</v>
      </c>
      <c r="D1265" s="10" t="s">
        <v>48</v>
      </c>
      <c r="E1265" s="11">
        <v>1390</v>
      </c>
      <c r="F1265" s="10" t="s">
        <v>6648</v>
      </c>
      <c r="G1265" s="10" t="s">
        <v>419</v>
      </c>
      <c r="H1265" s="10"/>
      <c r="I1265" s="10" t="s">
        <v>252</v>
      </c>
      <c r="J1265" s="12">
        <v>1251.8499999999999</v>
      </c>
      <c r="K1265" s="10">
        <v>1224.49</v>
      </c>
      <c r="L1265" s="12">
        <v>1446.27</v>
      </c>
      <c r="M1265" s="13">
        <v>38376</v>
      </c>
      <c r="N1265" s="12">
        <v>0</v>
      </c>
      <c r="O1265" s="13" t="s">
        <v>34</v>
      </c>
      <c r="P1265" s="12">
        <v>44.5</v>
      </c>
      <c r="Q1265" s="12">
        <v>100.87</v>
      </c>
      <c r="R1265" s="10" t="s">
        <v>2974</v>
      </c>
      <c r="S1265" s="10"/>
      <c r="T1265" s="10" t="s">
        <v>2424</v>
      </c>
      <c r="U1265" s="10" t="s">
        <v>404</v>
      </c>
      <c r="V1265" s="15">
        <v>39167</v>
      </c>
      <c r="W1265" s="10" t="s">
        <v>2969</v>
      </c>
      <c r="X1265" s="16" t="s">
        <v>6649</v>
      </c>
    </row>
    <row r="1266" spans="1:24" ht="24" customHeight="1" x14ac:dyDescent="0.3">
      <c r="A1266" s="11"/>
      <c r="B1266" s="20">
        <v>460966</v>
      </c>
      <c r="C1266" s="10" t="s">
        <v>6650</v>
      </c>
      <c r="D1266" s="10" t="s">
        <v>2350</v>
      </c>
      <c r="E1266" s="11">
        <v>908</v>
      </c>
      <c r="F1266" s="10" t="s">
        <v>6651</v>
      </c>
      <c r="G1266" s="9"/>
      <c r="H1266" s="10"/>
      <c r="I1266" s="10" t="s">
        <v>64</v>
      </c>
      <c r="J1266" s="12">
        <v>232.81</v>
      </c>
      <c r="K1266" s="10"/>
      <c r="L1266" s="12">
        <v>281.79000000000002</v>
      </c>
      <c r="M1266" s="13"/>
      <c r="N1266" s="12"/>
      <c r="O1266" s="13"/>
      <c r="P1266" s="12">
        <v>68.849999999999994</v>
      </c>
      <c r="Q1266" s="12"/>
      <c r="R1266" s="10"/>
      <c r="S1266" s="10"/>
      <c r="T1266" s="10" t="s">
        <v>608</v>
      </c>
      <c r="U1266" s="10" t="s">
        <v>404</v>
      </c>
      <c r="V1266" s="15">
        <v>41338</v>
      </c>
      <c r="W1266" s="10" t="s">
        <v>2969</v>
      </c>
      <c r="X1266" s="16" t="s">
        <v>6652</v>
      </c>
    </row>
    <row r="1267" spans="1:24" ht="24" customHeight="1" x14ac:dyDescent="0.3">
      <c r="A1267" s="11"/>
      <c r="B1267" s="20">
        <v>460986</v>
      </c>
      <c r="C1267" s="10" t="s">
        <v>6653</v>
      </c>
      <c r="D1267" s="10" t="s">
        <v>48</v>
      </c>
      <c r="E1267" s="11">
        <v>1354</v>
      </c>
      <c r="F1267" s="10" t="s">
        <v>6654</v>
      </c>
      <c r="G1267" s="10" t="s">
        <v>358</v>
      </c>
      <c r="H1267" s="10"/>
      <c r="I1267" s="10" t="s">
        <v>159</v>
      </c>
      <c r="J1267" s="12">
        <v>406.02</v>
      </c>
      <c r="K1267" s="10">
        <v>406.02</v>
      </c>
      <c r="L1267" s="12">
        <v>468.43</v>
      </c>
      <c r="M1267" s="13">
        <v>38009</v>
      </c>
      <c r="N1267" s="12"/>
      <c r="O1267" s="13" t="s">
        <v>34</v>
      </c>
      <c r="P1267" s="12">
        <v>44.5</v>
      </c>
      <c r="Q1267" s="12">
        <v>0</v>
      </c>
      <c r="R1267" s="10"/>
      <c r="S1267" s="10"/>
      <c r="T1267" s="10" t="s">
        <v>2424</v>
      </c>
      <c r="U1267" s="10" t="s">
        <v>404</v>
      </c>
      <c r="V1267" s="15">
        <v>39209</v>
      </c>
      <c r="W1267" s="10" t="s">
        <v>2969</v>
      </c>
      <c r="X1267" s="16" t="s">
        <v>6655</v>
      </c>
    </row>
    <row r="1268" spans="1:24" ht="24" customHeight="1" x14ac:dyDescent="0.3">
      <c r="A1268" s="11"/>
      <c r="B1268" s="20">
        <v>461019</v>
      </c>
      <c r="C1268" s="10" t="s">
        <v>6656</v>
      </c>
      <c r="D1268" s="10" t="s">
        <v>28</v>
      </c>
      <c r="E1268" s="11">
        <v>1888</v>
      </c>
      <c r="F1268" s="10" t="s">
        <v>6657</v>
      </c>
      <c r="G1268" s="10" t="s">
        <v>56</v>
      </c>
      <c r="H1268" s="10" t="s">
        <v>31</v>
      </c>
      <c r="I1268" s="10" t="s">
        <v>32</v>
      </c>
      <c r="J1268" s="12">
        <v>714.46</v>
      </c>
      <c r="K1268" s="10"/>
      <c r="L1268" s="12">
        <v>960.78</v>
      </c>
      <c r="M1268" s="13">
        <v>41352</v>
      </c>
      <c r="N1268" s="12">
        <v>0</v>
      </c>
      <c r="O1268" s="13"/>
      <c r="P1268" s="12">
        <v>38.25</v>
      </c>
      <c r="Q1268" s="12">
        <v>187.68</v>
      </c>
      <c r="R1268" s="10" t="s">
        <v>53</v>
      </c>
      <c r="S1268" s="10"/>
      <c r="T1268" s="13" t="s">
        <v>36</v>
      </c>
      <c r="U1268" s="10" t="s">
        <v>404</v>
      </c>
      <c r="V1268" s="15">
        <v>42116</v>
      </c>
      <c r="W1268" s="10" t="s">
        <v>2969</v>
      </c>
      <c r="X1268" s="16" t="s">
        <v>4889</v>
      </c>
    </row>
    <row r="1269" spans="1:24" ht="24" customHeight="1" x14ac:dyDescent="0.3">
      <c r="A1269" s="11"/>
      <c r="B1269" s="20">
        <v>461033</v>
      </c>
      <c r="C1269" s="10" t="s">
        <v>6658</v>
      </c>
      <c r="D1269" s="10" t="s">
        <v>48</v>
      </c>
      <c r="E1269" s="11">
        <v>2678</v>
      </c>
      <c r="F1269" s="10" t="s">
        <v>6659</v>
      </c>
      <c r="G1269" s="10">
        <v>1</v>
      </c>
      <c r="H1269" s="10"/>
      <c r="I1269" s="10" t="s">
        <v>397</v>
      </c>
      <c r="J1269" s="12">
        <v>1200</v>
      </c>
      <c r="K1269" s="10"/>
      <c r="L1269" s="12">
        <v>2033.95</v>
      </c>
      <c r="M1269" s="13">
        <v>41642</v>
      </c>
      <c r="N1269" s="12"/>
      <c r="O1269" s="13"/>
      <c r="P1269" s="12">
        <v>38.25</v>
      </c>
      <c r="Q1269" s="12">
        <v>137.69999999999999</v>
      </c>
      <c r="R1269" s="10" t="s">
        <v>53</v>
      </c>
      <c r="S1269" s="10"/>
      <c r="T1269" s="10" t="s">
        <v>36</v>
      </c>
      <c r="U1269" s="10" t="s">
        <v>404</v>
      </c>
      <c r="V1269" s="15">
        <v>41982</v>
      </c>
      <c r="W1269" s="10" t="s">
        <v>2969</v>
      </c>
      <c r="X1269" s="16" t="s">
        <v>6660</v>
      </c>
    </row>
    <row r="1270" spans="1:24" ht="24" customHeight="1" x14ac:dyDescent="0.3">
      <c r="A1270" s="11"/>
      <c r="B1270" s="20">
        <v>461085</v>
      </c>
      <c r="C1270" s="10" t="s">
        <v>2811</v>
      </c>
      <c r="D1270" s="10" t="s">
        <v>48</v>
      </c>
      <c r="E1270" s="11">
        <v>2808</v>
      </c>
      <c r="F1270" s="10" t="s">
        <v>6661</v>
      </c>
      <c r="G1270" s="10"/>
      <c r="H1270" s="10"/>
      <c r="I1270" s="10" t="s">
        <v>64</v>
      </c>
      <c r="J1270" s="12">
        <v>1364.28</v>
      </c>
      <c r="K1270" s="10"/>
      <c r="L1270" s="12">
        <v>1553.44</v>
      </c>
      <c r="M1270" s="13">
        <v>41102</v>
      </c>
      <c r="N1270" s="12"/>
      <c r="O1270" s="13"/>
      <c r="P1270" s="12">
        <v>76.5</v>
      </c>
      <c r="Q1270" s="12"/>
      <c r="R1270" s="10"/>
      <c r="S1270" s="10"/>
      <c r="T1270" s="10" t="s">
        <v>608</v>
      </c>
      <c r="U1270" s="10" t="s">
        <v>404</v>
      </c>
      <c r="V1270" s="15">
        <v>41394</v>
      </c>
      <c r="W1270" s="10" t="s">
        <v>2969</v>
      </c>
      <c r="X1270" s="16" t="s">
        <v>6662</v>
      </c>
    </row>
    <row r="1271" spans="1:24" ht="24" customHeight="1" x14ac:dyDescent="0.3">
      <c r="A1271" s="11"/>
      <c r="B1271" s="20">
        <v>461097</v>
      </c>
      <c r="C1271" s="10" t="s">
        <v>6663</v>
      </c>
      <c r="D1271" s="10" t="s">
        <v>48</v>
      </c>
      <c r="E1271" s="11">
        <v>1853</v>
      </c>
      <c r="F1271" s="10" t="s">
        <v>6664</v>
      </c>
      <c r="G1271" s="10" t="s">
        <v>2731</v>
      </c>
      <c r="H1271" s="10"/>
      <c r="I1271" s="10" t="s">
        <v>2732</v>
      </c>
      <c r="J1271" s="12">
        <v>772.47</v>
      </c>
      <c r="K1271" s="10">
        <v>959.15</v>
      </c>
      <c r="L1271" s="12">
        <v>1016.45</v>
      </c>
      <c r="M1271" s="13">
        <v>39773</v>
      </c>
      <c r="N1271" s="12">
        <v>0</v>
      </c>
      <c r="O1271" s="13" t="s">
        <v>34</v>
      </c>
      <c r="P1271" s="12">
        <v>24</v>
      </c>
      <c r="Q1271" s="12">
        <v>120</v>
      </c>
      <c r="R1271" s="10" t="s">
        <v>53</v>
      </c>
      <c r="S1271" s="10"/>
      <c r="T1271" s="10" t="s">
        <v>608</v>
      </c>
      <c r="U1271" s="10" t="s">
        <v>404</v>
      </c>
      <c r="V1271" s="15">
        <v>41387</v>
      </c>
      <c r="W1271" s="10" t="s">
        <v>2969</v>
      </c>
      <c r="X1271" s="16" t="s">
        <v>6665</v>
      </c>
    </row>
    <row r="1272" spans="1:24" ht="24" customHeight="1" x14ac:dyDescent="0.3">
      <c r="A1272" s="11"/>
      <c r="B1272" s="20">
        <v>461104</v>
      </c>
      <c r="C1272" s="10" t="s">
        <v>6666</v>
      </c>
      <c r="D1272" s="10" t="s">
        <v>48</v>
      </c>
      <c r="E1272" s="11">
        <v>2005</v>
      </c>
      <c r="F1272" s="10"/>
      <c r="G1272" s="10"/>
      <c r="H1272" s="10"/>
      <c r="I1272" s="10" t="s">
        <v>252</v>
      </c>
      <c r="J1272" s="12">
        <v>2000</v>
      </c>
      <c r="K1272" s="10">
        <v>2000</v>
      </c>
      <c r="L1272" s="12">
        <v>2270.8000000000002</v>
      </c>
      <c r="M1272" s="13">
        <v>39321</v>
      </c>
      <c r="N1272" s="12">
        <v>0</v>
      </c>
      <c r="O1272" s="13" t="s">
        <v>34</v>
      </c>
      <c r="P1272" s="12">
        <v>48</v>
      </c>
      <c r="Q1272" s="12">
        <v>0</v>
      </c>
      <c r="R1272" s="10"/>
      <c r="S1272" s="10"/>
      <c r="T1272" s="10" t="s">
        <v>2996</v>
      </c>
      <c r="U1272" s="10" t="s">
        <v>404</v>
      </c>
      <c r="V1272" s="15">
        <v>39399</v>
      </c>
      <c r="W1272" s="10" t="s">
        <v>2969</v>
      </c>
      <c r="X1272" s="16" t="s">
        <v>6667</v>
      </c>
    </row>
    <row r="1273" spans="1:24" ht="24" customHeight="1" x14ac:dyDescent="0.3">
      <c r="A1273" s="11"/>
      <c r="B1273" s="20">
        <v>461112</v>
      </c>
      <c r="C1273" s="10" t="s">
        <v>6668</v>
      </c>
      <c r="D1273" s="10" t="s">
        <v>28</v>
      </c>
      <c r="E1273" s="11">
        <v>259</v>
      </c>
      <c r="F1273" s="10" t="s">
        <v>6669</v>
      </c>
      <c r="G1273" s="10" t="s">
        <v>3393</v>
      </c>
      <c r="H1273" s="10"/>
      <c r="I1273" s="10" t="s">
        <v>2043</v>
      </c>
      <c r="J1273" s="12">
        <v>1856.83</v>
      </c>
      <c r="K1273" s="10">
        <v>888.06</v>
      </c>
      <c r="L1273" s="12">
        <v>1020.14</v>
      </c>
      <c r="M1273" s="13">
        <v>37829</v>
      </c>
      <c r="N1273" s="12">
        <v>1003.74</v>
      </c>
      <c r="O1273" s="13" t="s">
        <v>34</v>
      </c>
      <c r="P1273" s="12">
        <v>79.819999999999993</v>
      </c>
      <c r="Q1273" s="12">
        <v>0</v>
      </c>
      <c r="R1273" s="10"/>
      <c r="S1273" s="10"/>
      <c r="T1273" s="10" t="s">
        <v>3001</v>
      </c>
      <c r="U1273" s="10" t="s">
        <v>404</v>
      </c>
      <c r="V1273" s="15">
        <v>39293</v>
      </c>
      <c r="W1273" s="10" t="s">
        <v>2969</v>
      </c>
      <c r="X1273" s="16" t="s">
        <v>6670</v>
      </c>
    </row>
    <row r="1274" spans="1:24" ht="24" customHeight="1" x14ac:dyDescent="0.3">
      <c r="A1274" s="11"/>
      <c r="B1274" s="20">
        <v>461112</v>
      </c>
      <c r="C1274" s="10" t="s">
        <v>6668</v>
      </c>
      <c r="D1274" s="10" t="s">
        <v>28</v>
      </c>
      <c r="E1274" s="11">
        <v>259</v>
      </c>
      <c r="F1274" s="10" t="s">
        <v>6671</v>
      </c>
      <c r="G1274" s="10" t="s">
        <v>366</v>
      </c>
      <c r="H1274" s="10"/>
      <c r="I1274" s="10" t="s">
        <v>252</v>
      </c>
      <c r="J1274" s="12">
        <v>1856.83</v>
      </c>
      <c r="K1274" s="10">
        <v>962.93</v>
      </c>
      <c r="L1274" s="12">
        <v>1003.74</v>
      </c>
      <c r="M1274" s="13">
        <v>37376</v>
      </c>
      <c r="N1274" s="12">
        <v>2000</v>
      </c>
      <c r="O1274" s="13" t="s">
        <v>6672</v>
      </c>
      <c r="P1274" s="12">
        <v>39.909999999999997</v>
      </c>
      <c r="Q1274" s="12">
        <v>0</v>
      </c>
      <c r="R1274" s="10"/>
      <c r="S1274" s="10"/>
      <c r="T1274" s="10" t="s">
        <v>774</v>
      </c>
      <c r="U1274" s="10" t="s">
        <v>404</v>
      </c>
      <c r="V1274" s="15">
        <v>38932</v>
      </c>
      <c r="W1274" s="10" t="s">
        <v>2969</v>
      </c>
      <c r="X1274" s="16" t="s">
        <v>6673</v>
      </c>
    </row>
    <row r="1275" spans="1:24" ht="24" customHeight="1" x14ac:dyDescent="0.3">
      <c r="A1275" s="11"/>
      <c r="B1275" s="20">
        <v>461130</v>
      </c>
      <c r="C1275" s="10" t="s">
        <v>6674</v>
      </c>
      <c r="D1275" s="10" t="s">
        <v>48</v>
      </c>
      <c r="E1275" s="11">
        <v>2809</v>
      </c>
      <c r="F1275" s="10" t="s">
        <v>6675</v>
      </c>
      <c r="G1275" s="10">
        <v>2</v>
      </c>
      <c r="H1275" s="10"/>
      <c r="I1275" s="10" t="s">
        <v>397</v>
      </c>
      <c r="J1275" s="12">
        <v>3360.61</v>
      </c>
      <c r="K1275" s="10"/>
      <c r="L1275" s="12">
        <v>4114.05</v>
      </c>
      <c r="M1275" s="13">
        <v>41602</v>
      </c>
      <c r="N1275" s="12">
        <v>0</v>
      </c>
      <c r="O1275" s="13"/>
      <c r="P1275" s="12">
        <v>38.25</v>
      </c>
      <c r="Q1275" s="12">
        <v>137.69999999999999</v>
      </c>
      <c r="R1275" s="10" t="s">
        <v>53</v>
      </c>
      <c r="S1275" s="10"/>
      <c r="T1275" s="10" t="s">
        <v>152</v>
      </c>
      <c r="U1275" s="10" t="s">
        <v>404</v>
      </c>
      <c r="V1275" s="15">
        <v>41912</v>
      </c>
      <c r="W1275" s="10" t="s">
        <v>2969</v>
      </c>
      <c r="X1275" s="16" t="s">
        <v>6676</v>
      </c>
    </row>
    <row r="1276" spans="1:24" ht="24" customHeight="1" x14ac:dyDescent="0.3">
      <c r="A1276" s="11"/>
      <c r="B1276" s="20">
        <v>461137</v>
      </c>
      <c r="C1276" s="10" t="s">
        <v>6677</v>
      </c>
      <c r="D1276" s="10" t="s">
        <v>141</v>
      </c>
      <c r="E1276" s="11">
        <v>174</v>
      </c>
      <c r="F1276" s="10" t="s">
        <v>6678</v>
      </c>
      <c r="G1276" s="10">
        <v>1</v>
      </c>
      <c r="H1276" s="10"/>
      <c r="I1276" s="10" t="s">
        <v>2413</v>
      </c>
      <c r="J1276" s="12">
        <v>251.08</v>
      </c>
      <c r="K1276" s="10">
        <v>251.08</v>
      </c>
      <c r="L1276" s="12">
        <v>429.79</v>
      </c>
      <c r="M1276" s="13">
        <v>40760</v>
      </c>
      <c r="N1276" s="12">
        <v>712.5</v>
      </c>
      <c r="O1276" s="13">
        <v>41719</v>
      </c>
      <c r="P1276" s="12">
        <v>62.25</v>
      </c>
      <c r="Q1276" s="12">
        <v>192.15</v>
      </c>
      <c r="R1276" s="10" t="s">
        <v>1423</v>
      </c>
      <c r="S1276" s="10"/>
      <c r="T1276" s="10" t="s">
        <v>72</v>
      </c>
      <c r="U1276" s="10" t="s">
        <v>404</v>
      </c>
      <c r="V1276" s="15">
        <v>41934</v>
      </c>
      <c r="W1276" s="10" t="s">
        <v>2969</v>
      </c>
      <c r="X1276" s="16" t="s">
        <v>6679</v>
      </c>
    </row>
    <row r="1277" spans="1:24" ht="24" customHeight="1" x14ac:dyDescent="0.3">
      <c r="A1277" s="11"/>
      <c r="B1277" s="20">
        <v>461194</v>
      </c>
      <c r="C1277" s="10" t="s">
        <v>6680</v>
      </c>
      <c r="D1277" s="10" t="s">
        <v>48</v>
      </c>
      <c r="E1277" s="11">
        <v>1300</v>
      </c>
      <c r="F1277" s="10" t="s">
        <v>6681</v>
      </c>
      <c r="G1277" s="10" t="s">
        <v>366</v>
      </c>
      <c r="H1277" s="10"/>
      <c r="I1277" s="10" t="s">
        <v>2455</v>
      </c>
      <c r="J1277" s="12">
        <v>1140.22</v>
      </c>
      <c r="K1277" s="10">
        <v>1140.22</v>
      </c>
      <c r="L1277" s="12">
        <v>1402.53</v>
      </c>
      <c r="M1277" s="13">
        <v>37903</v>
      </c>
      <c r="N1277" s="12">
        <v>0</v>
      </c>
      <c r="O1277" s="13" t="s">
        <v>34</v>
      </c>
      <c r="P1277" s="12">
        <v>0</v>
      </c>
      <c r="Q1277" s="12">
        <v>0</v>
      </c>
      <c r="R1277" s="10"/>
      <c r="S1277" s="10"/>
      <c r="T1277" s="10" t="s">
        <v>2996</v>
      </c>
      <c r="U1277" s="10" t="s">
        <v>404</v>
      </c>
      <c r="V1277" s="15">
        <v>39715</v>
      </c>
      <c r="W1277" s="10" t="s">
        <v>2969</v>
      </c>
      <c r="X1277" s="16" t="s">
        <v>6682</v>
      </c>
    </row>
    <row r="1278" spans="1:24" ht="24" customHeight="1" x14ac:dyDescent="0.3">
      <c r="A1278" s="11"/>
      <c r="B1278" s="20">
        <v>461194</v>
      </c>
      <c r="C1278" s="10" t="s">
        <v>6680</v>
      </c>
      <c r="D1278" s="10" t="s">
        <v>48</v>
      </c>
      <c r="E1278" s="11">
        <v>1300</v>
      </c>
      <c r="F1278" s="10"/>
      <c r="G1278" s="10"/>
      <c r="H1278" s="10"/>
      <c r="I1278" s="10" t="s">
        <v>3235</v>
      </c>
      <c r="J1278" s="12">
        <v>0</v>
      </c>
      <c r="K1278" s="10">
        <v>0</v>
      </c>
      <c r="L1278" s="12">
        <v>1417.61</v>
      </c>
      <c r="M1278" s="13" t="s">
        <v>34</v>
      </c>
      <c r="N1278" s="12">
        <v>0</v>
      </c>
      <c r="O1278" s="13" t="s">
        <v>34</v>
      </c>
      <c r="P1278" s="12">
        <v>19.95</v>
      </c>
      <c r="Q1278" s="12">
        <v>0</v>
      </c>
      <c r="R1278" s="10"/>
      <c r="S1278" s="10"/>
      <c r="T1278" s="10" t="s">
        <v>2996</v>
      </c>
      <c r="U1278" s="10" t="s">
        <v>404</v>
      </c>
      <c r="V1278" s="15">
        <v>38819</v>
      </c>
      <c r="W1278" s="10" t="s">
        <v>2969</v>
      </c>
      <c r="X1278" s="16" t="s">
        <v>6683</v>
      </c>
    </row>
    <row r="1279" spans="1:24" ht="24" customHeight="1" x14ac:dyDescent="0.3">
      <c r="A1279" s="11"/>
      <c r="B1279" s="20">
        <v>461356</v>
      </c>
      <c r="C1279" s="10" t="s">
        <v>6684</v>
      </c>
      <c r="D1279" s="10" t="s">
        <v>141</v>
      </c>
      <c r="E1279" s="11">
        <v>371</v>
      </c>
      <c r="F1279" s="10" t="s">
        <v>6685</v>
      </c>
      <c r="G1279" s="10" t="s">
        <v>41</v>
      </c>
      <c r="H1279" s="10" t="s">
        <v>31</v>
      </c>
      <c r="I1279" s="10" t="s">
        <v>32</v>
      </c>
      <c r="J1279" s="12">
        <v>884.1</v>
      </c>
      <c r="K1279" s="10">
        <v>884.1</v>
      </c>
      <c r="L1279" s="12">
        <v>1209.72</v>
      </c>
      <c r="M1279" s="13">
        <v>40906</v>
      </c>
      <c r="N1279" s="12"/>
      <c r="O1279" s="13"/>
      <c r="P1279" s="12">
        <v>63.75</v>
      </c>
      <c r="Q1279" s="12">
        <v>192.15</v>
      </c>
      <c r="R1279" s="10" t="s">
        <v>53</v>
      </c>
      <c r="S1279" s="10"/>
      <c r="T1279" s="10" t="s">
        <v>36</v>
      </c>
      <c r="U1279" s="10" t="s">
        <v>404</v>
      </c>
      <c r="V1279" s="15">
        <v>42009</v>
      </c>
      <c r="W1279" s="10" t="s">
        <v>2969</v>
      </c>
      <c r="X1279" s="16" t="s">
        <v>6686</v>
      </c>
    </row>
    <row r="1280" spans="1:24" ht="24" customHeight="1" x14ac:dyDescent="0.3">
      <c r="A1280" s="11"/>
      <c r="B1280" s="20">
        <v>461366</v>
      </c>
      <c r="C1280" s="10" t="s">
        <v>6687</v>
      </c>
      <c r="D1280" s="10" t="s">
        <v>141</v>
      </c>
      <c r="E1280" s="11">
        <v>175</v>
      </c>
      <c r="F1280" s="10" t="s">
        <v>6688</v>
      </c>
      <c r="G1280" s="10" t="s">
        <v>2731</v>
      </c>
      <c r="H1280" s="10"/>
      <c r="I1280" s="10" t="s">
        <v>2732</v>
      </c>
      <c r="J1280" s="12">
        <v>433.51</v>
      </c>
      <c r="K1280" s="10">
        <v>433.51</v>
      </c>
      <c r="L1280" s="12">
        <v>672.97</v>
      </c>
      <c r="M1280" s="13">
        <v>39787</v>
      </c>
      <c r="N1280" s="12"/>
      <c r="O1280" s="13" t="s">
        <v>34</v>
      </c>
      <c r="P1280" s="12">
        <v>12</v>
      </c>
      <c r="Q1280" s="12">
        <v>120</v>
      </c>
      <c r="R1280" s="10" t="s">
        <v>1423</v>
      </c>
      <c r="S1280" s="10"/>
      <c r="T1280" s="10" t="s">
        <v>608</v>
      </c>
      <c r="U1280" s="10" t="s">
        <v>404</v>
      </c>
      <c r="V1280" s="15">
        <v>41387</v>
      </c>
      <c r="W1280" s="10" t="s">
        <v>2969</v>
      </c>
      <c r="X1280" s="16" t="s">
        <v>6689</v>
      </c>
    </row>
    <row r="1281" spans="1:24" ht="24" customHeight="1" x14ac:dyDescent="0.3">
      <c r="A1281" s="11"/>
      <c r="B1281" s="20">
        <v>461366</v>
      </c>
      <c r="C1281" s="10" t="s">
        <v>6687</v>
      </c>
      <c r="D1281" s="10" t="s">
        <v>141</v>
      </c>
      <c r="E1281" s="11">
        <v>175</v>
      </c>
      <c r="F1281" s="10" t="s">
        <v>6690</v>
      </c>
      <c r="G1281" s="10" t="s">
        <v>358</v>
      </c>
      <c r="H1281" s="10"/>
      <c r="I1281" s="10" t="s">
        <v>2440</v>
      </c>
      <c r="J1281" s="12">
        <v>433.51</v>
      </c>
      <c r="K1281" s="10"/>
      <c r="L1281" s="12">
        <v>913.76</v>
      </c>
      <c r="M1281" s="13">
        <v>40749</v>
      </c>
      <c r="N1281" s="12">
        <v>0</v>
      </c>
      <c r="O1281" s="13"/>
      <c r="P1281" s="12"/>
      <c r="Q1281" s="12"/>
      <c r="R1281" s="10"/>
      <c r="S1281" s="10"/>
      <c r="T1281" s="10" t="s">
        <v>608</v>
      </c>
      <c r="U1281" s="10" t="s">
        <v>404</v>
      </c>
      <c r="V1281" s="15">
        <v>40759</v>
      </c>
      <c r="W1281" s="10" t="s">
        <v>2969</v>
      </c>
      <c r="X1281" s="16" t="s">
        <v>6691</v>
      </c>
    </row>
    <row r="1282" spans="1:24" ht="24" customHeight="1" x14ac:dyDescent="0.3">
      <c r="A1282" s="11"/>
      <c r="B1282" s="20">
        <v>461399</v>
      </c>
      <c r="C1282" s="10" t="s">
        <v>6692</v>
      </c>
      <c r="D1282" s="10" t="s">
        <v>48</v>
      </c>
      <c r="E1282" s="11">
        <v>1233</v>
      </c>
      <c r="F1282" s="10" t="s">
        <v>6693</v>
      </c>
      <c r="G1282" s="10" t="s">
        <v>358</v>
      </c>
      <c r="H1282" s="10"/>
      <c r="I1282" s="10" t="s">
        <v>2732</v>
      </c>
      <c r="J1282" s="12">
        <v>0</v>
      </c>
      <c r="K1282" s="10">
        <v>505.49</v>
      </c>
      <c r="L1282" s="12">
        <v>677.4</v>
      </c>
      <c r="M1282" s="13" t="s">
        <v>34</v>
      </c>
      <c r="N1282" s="12"/>
      <c r="O1282" s="13" t="s">
        <v>34</v>
      </c>
      <c r="P1282" s="12">
        <v>0</v>
      </c>
      <c r="Q1282" s="12">
        <v>182.7</v>
      </c>
      <c r="R1282" s="10" t="s">
        <v>45</v>
      </c>
      <c r="S1282" s="10"/>
      <c r="T1282" s="10" t="s">
        <v>608</v>
      </c>
      <c r="U1282" s="10" t="s">
        <v>404</v>
      </c>
      <c r="V1282" s="15">
        <v>40750</v>
      </c>
      <c r="W1282" s="10" t="s">
        <v>2969</v>
      </c>
      <c r="X1282" s="16" t="s">
        <v>6694</v>
      </c>
    </row>
    <row r="1283" spans="1:24" ht="24" customHeight="1" x14ac:dyDescent="0.3">
      <c r="A1283" s="11"/>
      <c r="B1283" s="20">
        <v>461419</v>
      </c>
      <c r="C1283" s="10" t="s">
        <v>6695</v>
      </c>
      <c r="D1283" s="10" t="s">
        <v>48</v>
      </c>
      <c r="E1283" s="11">
        <v>879</v>
      </c>
      <c r="F1283" s="10" t="s">
        <v>6696</v>
      </c>
      <c r="G1283" s="10" t="s">
        <v>419</v>
      </c>
      <c r="H1283" s="10"/>
      <c r="I1283" s="10" t="s">
        <v>2732</v>
      </c>
      <c r="J1283" s="12">
        <v>0</v>
      </c>
      <c r="K1283" s="10">
        <v>730.28</v>
      </c>
      <c r="L1283" s="12">
        <v>805.09</v>
      </c>
      <c r="M1283" s="13">
        <v>37445</v>
      </c>
      <c r="N1283" s="12">
        <v>0</v>
      </c>
      <c r="O1283" s="13" t="s">
        <v>34</v>
      </c>
      <c r="P1283" s="12">
        <v>0</v>
      </c>
      <c r="Q1283" s="12">
        <v>0</v>
      </c>
      <c r="R1283" s="10"/>
      <c r="S1283" s="10"/>
      <c r="T1283" s="10" t="s">
        <v>608</v>
      </c>
      <c r="U1283" s="10" t="s">
        <v>404</v>
      </c>
      <c r="V1283" s="15">
        <v>41333</v>
      </c>
      <c r="W1283" s="10" t="s">
        <v>2969</v>
      </c>
      <c r="X1283" s="16" t="s">
        <v>6697</v>
      </c>
    </row>
    <row r="1284" spans="1:24" ht="24" customHeight="1" x14ac:dyDescent="0.3">
      <c r="A1284" s="11"/>
      <c r="B1284" s="20">
        <v>461469</v>
      </c>
      <c r="C1284" s="10" t="s">
        <v>6698</v>
      </c>
      <c r="D1284" s="10" t="s">
        <v>28</v>
      </c>
      <c r="E1284" s="11">
        <v>615</v>
      </c>
      <c r="F1284" s="10"/>
      <c r="G1284" s="10"/>
      <c r="H1284" s="10"/>
      <c r="I1284" s="10"/>
      <c r="J1284" s="12">
        <v>642.78</v>
      </c>
      <c r="K1284" s="10">
        <v>0</v>
      </c>
      <c r="L1284" s="12">
        <v>0</v>
      </c>
      <c r="M1284" s="13" t="s">
        <v>34</v>
      </c>
      <c r="N1284" s="12">
        <v>0</v>
      </c>
      <c r="O1284" s="13">
        <v>39660</v>
      </c>
      <c r="P1284" s="12">
        <v>0</v>
      </c>
      <c r="Q1284" s="12">
        <v>0</v>
      </c>
      <c r="R1284" s="10"/>
      <c r="S1284" s="10"/>
      <c r="T1284" s="10" t="s">
        <v>3034</v>
      </c>
      <c r="U1284" s="10" t="s">
        <v>404</v>
      </c>
      <c r="V1284" s="15">
        <v>39899</v>
      </c>
      <c r="W1284" s="10" t="s">
        <v>2969</v>
      </c>
      <c r="X1284" s="16" t="s">
        <v>6699</v>
      </c>
    </row>
    <row r="1285" spans="1:24" ht="24" customHeight="1" x14ac:dyDescent="0.3">
      <c r="A1285" s="11"/>
      <c r="B1285" s="20">
        <v>461502</v>
      </c>
      <c r="C1285" s="10" t="s">
        <v>2704</v>
      </c>
      <c r="D1285" s="10" t="s">
        <v>2350</v>
      </c>
      <c r="E1285" s="11">
        <v>1294</v>
      </c>
      <c r="F1285" s="10" t="s">
        <v>6700</v>
      </c>
      <c r="G1285" s="9"/>
      <c r="H1285" s="10"/>
      <c r="I1285" s="10"/>
      <c r="J1285" s="12">
        <v>224.97</v>
      </c>
      <c r="K1285" s="10"/>
      <c r="L1285" s="12"/>
      <c r="M1285" s="13"/>
      <c r="N1285" s="12">
        <v>224.97</v>
      </c>
      <c r="O1285" s="13">
        <v>41458</v>
      </c>
      <c r="P1285" s="12"/>
      <c r="Q1285" s="12"/>
      <c r="R1285" s="10"/>
      <c r="S1285" s="10"/>
      <c r="T1285" s="10" t="s">
        <v>72</v>
      </c>
      <c r="U1285" s="10" t="s">
        <v>404</v>
      </c>
      <c r="V1285" s="15">
        <v>41582</v>
      </c>
      <c r="W1285" s="10" t="s">
        <v>2969</v>
      </c>
      <c r="X1285" s="16" t="s">
        <v>6701</v>
      </c>
    </row>
    <row r="1286" spans="1:24" ht="24" customHeight="1" x14ac:dyDescent="0.3">
      <c r="A1286" s="11"/>
      <c r="B1286" s="20">
        <v>461587</v>
      </c>
      <c r="C1286" s="10" t="s">
        <v>6702</v>
      </c>
      <c r="D1286" s="10" t="s">
        <v>28</v>
      </c>
      <c r="E1286" s="11">
        <v>386</v>
      </c>
      <c r="F1286" s="10" t="s">
        <v>6703</v>
      </c>
      <c r="G1286" s="10" t="s">
        <v>6704</v>
      </c>
      <c r="H1286" s="10" t="s">
        <v>6705</v>
      </c>
      <c r="I1286" s="10" t="s">
        <v>2043</v>
      </c>
      <c r="J1286" s="12">
        <v>2422.58</v>
      </c>
      <c r="K1286" s="10">
        <v>2350</v>
      </c>
      <c r="L1286" s="12">
        <v>2427.06</v>
      </c>
      <c r="M1286" s="13" t="s">
        <v>79</v>
      </c>
      <c r="N1286" s="12">
        <v>0</v>
      </c>
      <c r="O1286" s="13" t="s">
        <v>34</v>
      </c>
      <c r="P1286" s="12">
        <v>22.25</v>
      </c>
      <c r="Q1286" s="12">
        <v>130</v>
      </c>
      <c r="R1286" s="10" t="s">
        <v>80</v>
      </c>
      <c r="S1286" s="10"/>
      <c r="T1286" s="10" t="s">
        <v>2424</v>
      </c>
      <c r="U1286" s="10" t="s">
        <v>404</v>
      </c>
      <c r="V1286" s="15">
        <v>39104</v>
      </c>
      <c r="W1286" s="10" t="s">
        <v>2969</v>
      </c>
      <c r="X1286" s="16" t="s">
        <v>6706</v>
      </c>
    </row>
    <row r="1287" spans="1:24" ht="24" customHeight="1" x14ac:dyDescent="0.3">
      <c r="A1287" s="11"/>
      <c r="B1287" s="20">
        <v>461622</v>
      </c>
      <c r="C1287" s="10" t="s">
        <v>6707</v>
      </c>
      <c r="D1287" s="10" t="s">
        <v>28</v>
      </c>
      <c r="E1287" s="11">
        <v>802</v>
      </c>
      <c r="F1287" s="10" t="s">
        <v>6708</v>
      </c>
      <c r="G1287" s="10">
        <v>2</v>
      </c>
      <c r="H1287" s="10"/>
      <c r="I1287" s="10" t="s">
        <v>252</v>
      </c>
      <c r="J1287" s="12">
        <v>694.86</v>
      </c>
      <c r="K1287" s="10">
        <v>694.86</v>
      </c>
      <c r="L1287" s="12">
        <v>492.9</v>
      </c>
      <c r="M1287" s="13">
        <v>37985</v>
      </c>
      <c r="N1287" s="12">
        <v>0</v>
      </c>
      <c r="O1287" s="13" t="s">
        <v>34</v>
      </c>
      <c r="P1287" s="12">
        <v>39.909999999999997</v>
      </c>
      <c r="Q1287" s="12">
        <v>332.37</v>
      </c>
      <c r="R1287" s="10" t="s">
        <v>62</v>
      </c>
      <c r="S1287" s="10" t="s">
        <v>3794</v>
      </c>
      <c r="T1287" s="10" t="s">
        <v>608</v>
      </c>
      <c r="U1287" s="10" t="s">
        <v>404</v>
      </c>
      <c r="V1287" s="15">
        <v>41306</v>
      </c>
      <c r="W1287" s="10" t="s">
        <v>2969</v>
      </c>
      <c r="X1287" s="16" t="s">
        <v>6709</v>
      </c>
    </row>
    <row r="1288" spans="1:24" ht="24" customHeight="1" x14ac:dyDescent="0.3">
      <c r="A1288" s="11"/>
      <c r="B1288" s="20">
        <v>461666</v>
      </c>
      <c r="C1288" s="10" t="s">
        <v>6710</v>
      </c>
      <c r="D1288" s="10" t="s">
        <v>48</v>
      </c>
      <c r="E1288" s="11">
        <v>1707</v>
      </c>
      <c r="F1288" s="10" t="s">
        <v>6711</v>
      </c>
      <c r="G1288" s="10" t="s">
        <v>724</v>
      </c>
      <c r="H1288" s="10"/>
      <c r="I1288" s="10" t="s">
        <v>2732</v>
      </c>
      <c r="J1288" s="12">
        <v>833.95</v>
      </c>
      <c r="K1288" s="10">
        <v>833.95</v>
      </c>
      <c r="L1288" s="12">
        <v>1319.5</v>
      </c>
      <c r="M1288" s="13">
        <v>39273</v>
      </c>
      <c r="N1288" s="12">
        <v>0</v>
      </c>
      <c r="O1288" s="13" t="s">
        <v>34</v>
      </c>
      <c r="P1288" s="12">
        <v>22.25</v>
      </c>
      <c r="Q1288" s="12">
        <v>163.92</v>
      </c>
      <c r="R1288" s="10" t="s">
        <v>62</v>
      </c>
      <c r="S1288" s="10"/>
      <c r="T1288" s="10" t="s">
        <v>2996</v>
      </c>
      <c r="U1288" s="10" t="s">
        <v>404</v>
      </c>
      <c r="V1288" s="15">
        <v>41306</v>
      </c>
      <c r="W1288" s="10" t="s">
        <v>2969</v>
      </c>
      <c r="X1288" s="16" t="s">
        <v>6712</v>
      </c>
    </row>
    <row r="1289" spans="1:24" ht="24" customHeight="1" x14ac:dyDescent="0.3">
      <c r="A1289" s="11"/>
      <c r="B1289" s="20">
        <v>461666</v>
      </c>
      <c r="C1289" s="10" t="s">
        <v>6710</v>
      </c>
      <c r="D1289" s="10" t="s">
        <v>48</v>
      </c>
      <c r="E1289" s="11">
        <v>1707</v>
      </c>
      <c r="F1289" s="10" t="s">
        <v>6713</v>
      </c>
      <c r="G1289" s="10" t="s">
        <v>419</v>
      </c>
      <c r="H1289" s="10"/>
      <c r="I1289" s="10" t="s">
        <v>2611</v>
      </c>
      <c r="J1289" s="12">
        <v>833.95</v>
      </c>
      <c r="K1289" s="10">
        <v>833.95</v>
      </c>
      <c r="L1289" s="12">
        <v>1357.89</v>
      </c>
      <c r="M1289" s="13">
        <v>39644</v>
      </c>
      <c r="N1289" s="12">
        <v>0</v>
      </c>
      <c r="O1289" s="13" t="s">
        <v>34</v>
      </c>
      <c r="P1289" s="12">
        <v>22.25</v>
      </c>
      <c r="Q1289" s="12">
        <v>0</v>
      </c>
      <c r="R1289" s="10"/>
      <c r="S1289" s="10"/>
      <c r="T1289" s="10" t="s">
        <v>608</v>
      </c>
      <c r="U1289" s="10" t="s">
        <v>404</v>
      </c>
      <c r="V1289" s="15">
        <v>40303</v>
      </c>
      <c r="W1289" s="10" t="s">
        <v>2969</v>
      </c>
      <c r="X1289" s="16" t="s">
        <v>6714</v>
      </c>
    </row>
    <row r="1290" spans="1:24" ht="24" customHeight="1" x14ac:dyDescent="0.3">
      <c r="A1290" s="11"/>
      <c r="B1290" s="20">
        <v>461691</v>
      </c>
      <c r="C1290" s="10" t="s">
        <v>6715</v>
      </c>
      <c r="D1290" s="10" t="s">
        <v>48</v>
      </c>
      <c r="E1290" s="11">
        <v>1026</v>
      </c>
      <c r="F1290" s="10" t="s">
        <v>6716</v>
      </c>
      <c r="G1290" s="10" t="s">
        <v>724</v>
      </c>
      <c r="H1290" s="10"/>
      <c r="I1290" s="10" t="s">
        <v>2732</v>
      </c>
      <c r="J1290" s="12">
        <v>188.07</v>
      </c>
      <c r="K1290" s="10">
        <v>188.07</v>
      </c>
      <c r="L1290" s="12">
        <v>225.74</v>
      </c>
      <c r="M1290" s="13">
        <v>37763</v>
      </c>
      <c r="N1290" s="12">
        <v>0</v>
      </c>
      <c r="O1290" s="13" t="s">
        <v>34</v>
      </c>
      <c r="P1290" s="12">
        <v>59.86</v>
      </c>
      <c r="Q1290" s="12">
        <v>0</v>
      </c>
      <c r="R1290" s="10"/>
      <c r="S1290" s="10"/>
      <c r="T1290" s="10" t="s">
        <v>2996</v>
      </c>
      <c r="U1290" s="10" t="s">
        <v>404</v>
      </c>
      <c r="V1290" s="15">
        <v>38825</v>
      </c>
      <c r="W1290" s="10" t="s">
        <v>2969</v>
      </c>
      <c r="X1290" s="16" t="s">
        <v>6717</v>
      </c>
    </row>
    <row r="1291" spans="1:24" ht="24" customHeight="1" x14ac:dyDescent="0.3">
      <c r="A1291" s="11"/>
      <c r="B1291" s="20">
        <v>461722</v>
      </c>
      <c r="C1291" s="10" t="s">
        <v>6718</v>
      </c>
      <c r="D1291" s="10" t="s">
        <v>28</v>
      </c>
      <c r="E1291" s="11">
        <v>1992</v>
      </c>
      <c r="F1291" s="10" t="s">
        <v>6719</v>
      </c>
      <c r="G1291" s="10"/>
      <c r="H1291" s="10"/>
      <c r="I1291" s="10"/>
      <c r="J1291" s="12">
        <v>1088.3800000000001</v>
      </c>
      <c r="K1291" s="10"/>
      <c r="L1291" s="12"/>
      <c r="M1291" s="13"/>
      <c r="N1291" s="12"/>
      <c r="O1291" s="13"/>
      <c r="P1291" s="12"/>
      <c r="Q1291" s="12"/>
      <c r="R1291" s="10"/>
      <c r="S1291" s="10"/>
      <c r="T1291" s="10" t="s">
        <v>72</v>
      </c>
      <c r="U1291" s="10" t="s">
        <v>3057</v>
      </c>
      <c r="V1291" s="15">
        <v>41528</v>
      </c>
      <c r="W1291" s="10" t="s">
        <v>2969</v>
      </c>
      <c r="X1291" s="16" t="s">
        <v>6720</v>
      </c>
    </row>
    <row r="1292" spans="1:24" ht="24" customHeight="1" x14ac:dyDescent="0.3">
      <c r="A1292" s="11"/>
      <c r="B1292" s="20">
        <v>461741</v>
      </c>
      <c r="C1292" s="10" t="s">
        <v>6721</v>
      </c>
      <c r="D1292" s="10" t="s">
        <v>158</v>
      </c>
      <c r="E1292" s="11">
        <v>267</v>
      </c>
      <c r="F1292" s="10" t="s">
        <v>25471</v>
      </c>
      <c r="G1292" s="10" t="s">
        <v>41</v>
      </c>
      <c r="H1292" s="10" t="s">
        <v>46</v>
      </c>
      <c r="I1292" s="10" t="s">
        <v>22698</v>
      </c>
      <c r="J1292" s="12">
        <v>10936.3</v>
      </c>
      <c r="K1292" s="10">
        <v>10936.3</v>
      </c>
      <c r="L1292" s="12">
        <v>11108.82</v>
      </c>
      <c r="M1292" s="13">
        <v>37383</v>
      </c>
      <c r="N1292" s="12">
        <v>275.74</v>
      </c>
      <c r="O1292" s="13" t="s">
        <v>34</v>
      </c>
      <c r="P1292" s="12">
        <v>79.81</v>
      </c>
      <c r="Q1292" s="12">
        <v>0</v>
      </c>
      <c r="R1292" s="10"/>
      <c r="S1292" s="10"/>
      <c r="T1292" s="10" t="s">
        <v>36</v>
      </c>
      <c r="U1292" s="10" t="s">
        <v>404</v>
      </c>
      <c r="V1292" s="15">
        <v>44267</v>
      </c>
      <c r="W1292" s="10" t="s">
        <v>2969</v>
      </c>
      <c r="X1292" s="16" t="s">
        <v>25472</v>
      </c>
    </row>
    <row r="1293" spans="1:24" ht="24" customHeight="1" x14ac:dyDescent="0.3">
      <c r="A1293" s="11"/>
      <c r="B1293" s="20">
        <v>461741</v>
      </c>
      <c r="C1293" s="10" t="s">
        <v>6721</v>
      </c>
      <c r="D1293" s="10" t="s">
        <v>158</v>
      </c>
      <c r="E1293" s="11">
        <v>267</v>
      </c>
      <c r="F1293" s="10" t="s">
        <v>6722</v>
      </c>
      <c r="G1293" s="10" t="s">
        <v>358</v>
      </c>
      <c r="H1293" s="10"/>
      <c r="I1293" s="10" t="s">
        <v>2629</v>
      </c>
      <c r="J1293" s="12">
        <v>10936.3</v>
      </c>
      <c r="K1293" s="10">
        <v>10858.92</v>
      </c>
      <c r="L1293" s="12">
        <v>13777.3</v>
      </c>
      <c r="M1293" s="13">
        <v>38035</v>
      </c>
      <c r="N1293" s="12">
        <v>0</v>
      </c>
      <c r="O1293" s="13" t="s">
        <v>34</v>
      </c>
      <c r="P1293" s="12">
        <v>0</v>
      </c>
      <c r="Q1293" s="12">
        <v>0</v>
      </c>
      <c r="R1293" s="10"/>
      <c r="S1293" s="10"/>
      <c r="T1293" s="10" t="s">
        <v>774</v>
      </c>
      <c r="U1293" s="10" t="s">
        <v>404</v>
      </c>
      <c r="V1293" s="15">
        <v>38826</v>
      </c>
      <c r="W1293" s="10" t="s">
        <v>2969</v>
      </c>
      <c r="X1293" s="16" t="s">
        <v>6723</v>
      </c>
    </row>
    <row r="1294" spans="1:24" ht="24" customHeight="1" x14ac:dyDescent="0.3">
      <c r="A1294" s="11"/>
      <c r="B1294" s="20">
        <v>461798</v>
      </c>
      <c r="C1294" s="10" t="s">
        <v>6724</v>
      </c>
      <c r="D1294" s="10" t="s">
        <v>28</v>
      </c>
      <c r="E1294" s="11">
        <v>799</v>
      </c>
      <c r="F1294" s="10" t="s">
        <v>6725</v>
      </c>
      <c r="G1294" s="10">
        <v>1</v>
      </c>
      <c r="H1294" s="10"/>
      <c r="I1294" s="10" t="s">
        <v>252</v>
      </c>
      <c r="J1294" s="12">
        <v>455.35</v>
      </c>
      <c r="K1294" s="10">
        <v>455.35</v>
      </c>
      <c r="L1294" s="12">
        <v>530.51</v>
      </c>
      <c r="M1294" s="13">
        <v>37715</v>
      </c>
      <c r="N1294" s="12"/>
      <c r="O1294" s="13" t="s">
        <v>34</v>
      </c>
      <c r="P1294" s="12">
        <v>39.909999999999997</v>
      </c>
      <c r="Q1294" s="12">
        <v>0</v>
      </c>
      <c r="R1294" s="10"/>
      <c r="S1294" s="10"/>
      <c r="T1294" s="10" t="s">
        <v>608</v>
      </c>
      <c r="U1294" s="10" t="s">
        <v>404</v>
      </c>
      <c r="V1294" s="15">
        <v>39882</v>
      </c>
      <c r="W1294" s="10" t="s">
        <v>2969</v>
      </c>
      <c r="X1294" s="16" t="s">
        <v>6726</v>
      </c>
    </row>
    <row r="1295" spans="1:24" ht="24" customHeight="1" x14ac:dyDescent="0.3">
      <c r="A1295" s="11"/>
      <c r="B1295" s="20">
        <v>461808</v>
      </c>
      <c r="C1295" s="10" t="s">
        <v>6727</v>
      </c>
      <c r="D1295" s="10" t="s">
        <v>48</v>
      </c>
      <c r="E1295" s="11">
        <v>2133</v>
      </c>
      <c r="F1295" s="10" t="s">
        <v>25283</v>
      </c>
      <c r="G1295" s="10"/>
      <c r="H1295" s="10"/>
      <c r="I1295" s="10" t="s">
        <v>1344</v>
      </c>
      <c r="J1295" s="12">
        <v>1060.8800000000001</v>
      </c>
      <c r="K1295" s="10">
        <v>1060.8800000000001</v>
      </c>
      <c r="L1295" s="12">
        <v>1432.6</v>
      </c>
      <c r="M1295" s="13">
        <v>39911</v>
      </c>
      <c r="N1295" s="12"/>
      <c r="O1295" s="13" t="s">
        <v>34</v>
      </c>
      <c r="P1295" s="12">
        <v>24</v>
      </c>
      <c r="Q1295" s="12">
        <v>0</v>
      </c>
      <c r="R1295" s="10"/>
      <c r="S1295" s="10"/>
      <c r="T1295" s="10" t="s">
        <v>608</v>
      </c>
      <c r="U1295" s="10" t="s">
        <v>404</v>
      </c>
      <c r="V1295" s="15">
        <v>40347</v>
      </c>
      <c r="W1295" s="10" t="s">
        <v>2969</v>
      </c>
      <c r="X1295" s="16" t="s">
        <v>6728</v>
      </c>
    </row>
    <row r="1296" spans="1:24" ht="24" customHeight="1" x14ac:dyDescent="0.3">
      <c r="A1296" s="11"/>
      <c r="B1296" s="20">
        <v>461831</v>
      </c>
      <c r="C1296" s="10" t="s">
        <v>6729</v>
      </c>
      <c r="D1296" s="10" t="s">
        <v>28</v>
      </c>
      <c r="E1296" s="11">
        <v>983</v>
      </c>
      <c r="F1296" s="10" t="s">
        <v>6730</v>
      </c>
      <c r="G1296" s="10">
        <v>1</v>
      </c>
      <c r="H1296" s="10"/>
      <c r="I1296" s="10" t="s">
        <v>2581</v>
      </c>
      <c r="J1296" s="12">
        <v>535.39</v>
      </c>
      <c r="K1296" s="10">
        <v>0</v>
      </c>
      <c r="L1296" s="12">
        <v>696.14</v>
      </c>
      <c r="M1296" s="13">
        <v>38330</v>
      </c>
      <c r="N1296" s="12">
        <v>0</v>
      </c>
      <c r="O1296" s="13" t="s">
        <v>34</v>
      </c>
      <c r="P1296" s="12">
        <v>22.25</v>
      </c>
      <c r="Q1296" s="12">
        <v>0</v>
      </c>
      <c r="R1296" s="10" t="s">
        <v>6731</v>
      </c>
      <c r="S1296" s="10"/>
      <c r="T1296" s="10" t="s">
        <v>608</v>
      </c>
      <c r="U1296" s="10" t="s">
        <v>404</v>
      </c>
      <c r="V1296" s="15">
        <v>40394</v>
      </c>
      <c r="W1296" s="10" t="s">
        <v>2969</v>
      </c>
      <c r="X1296" s="16" t="s">
        <v>6732</v>
      </c>
    </row>
    <row r="1297" spans="1:24" ht="24" customHeight="1" x14ac:dyDescent="0.3">
      <c r="A1297" s="11"/>
      <c r="B1297" s="20">
        <v>461857</v>
      </c>
      <c r="C1297" s="10" t="s">
        <v>6733</v>
      </c>
      <c r="D1297" s="10" t="s">
        <v>48</v>
      </c>
      <c r="E1297" s="11">
        <v>1205</v>
      </c>
      <c r="F1297" s="10" t="s">
        <v>6734</v>
      </c>
      <c r="G1297" s="10">
        <v>2</v>
      </c>
      <c r="H1297" s="10">
        <v>1</v>
      </c>
      <c r="I1297" s="10" t="s">
        <v>421</v>
      </c>
      <c r="J1297" s="12">
        <v>390.97</v>
      </c>
      <c r="K1297" s="10">
        <v>390.97</v>
      </c>
      <c r="L1297" s="12">
        <v>853.95</v>
      </c>
      <c r="M1297" s="13">
        <v>37998</v>
      </c>
      <c r="N1297" s="12">
        <v>0</v>
      </c>
      <c r="O1297" s="13" t="s">
        <v>34</v>
      </c>
      <c r="P1297" s="12">
        <v>59.86</v>
      </c>
      <c r="Q1297" s="12">
        <v>105.82</v>
      </c>
      <c r="R1297" s="10" t="s">
        <v>124</v>
      </c>
      <c r="S1297" s="10"/>
      <c r="T1297" s="10" t="s">
        <v>36</v>
      </c>
      <c r="U1297" s="10" t="s">
        <v>404</v>
      </c>
      <c r="V1297" s="15">
        <v>42508</v>
      </c>
      <c r="W1297" s="10" t="s">
        <v>2969</v>
      </c>
      <c r="X1297" s="16" t="s">
        <v>20341</v>
      </c>
    </row>
    <row r="1298" spans="1:24" ht="24" customHeight="1" x14ac:dyDescent="0.3">
      <c r="A1298" s="11"/>
      <c r="B1298" s="20">
        <v>461884</v>
      </c>
      <c r="C1298" s="10" t="s">
        <v>6735</v>
      </c>
      <c r="D1298" s="10" t="s">
        <v>28</v>
      </c>
      <c r="E1298" s="11">
        <v>428</v>
      </c>
      <c r="F1298" s="10" t="s">
        <v>6736</v>
      </c>
      <c r="G1298" s="10" t="s">
        <v>41</v>
      </c>
      <c r="H1298" s="10" t="s">
        <v>31</v>
      </c>
      <c r="I1298" s="10" t="s">
        <v>201</v>
      </c>
      <c r="J1298" s="12">
        <v>1263.45</v>
      </c>
      <c r="K1298" s="10">
        <v>1234.8900000000001</v>
      </c>
      <c r="L1298" s="12">
        <v>1261.96</v>
      </c>
      <c r="M1298" s="13" t="s">
        <v>6737</v>
      </c>
      <c r="N1298" s="12">
        <v>0</v>
      </c>
      <c r="O1298" s="13" t="s">
        <v>34</v>
      </c>
      <c r="P1298" s="12">
        <v>22.25</v>
      </c>
      <c r="Q1298" s="12">
        <v>121.86</v>
      </c>
      <c r="R1298" s="10" t="s">
        <v>124</v>
      </c>
      <c r="S1298" s="10"/>
      <c r="T1298" s="10" t="s">
        <v>36</v>
      </c>
      <c r="U1298" s="10" t="s">
        <v>404</v>
      </c>
      <c r="V1298" s="15">
        <v>42444</v>
      </c>
      <c r="W1298" s="10" t="s">
        <v>2969</v>
      </c>
      <c r="X1298" s="16" t="s">
        <v>19949</v>
      </c>
    </row>
    <row r="1299" spans="1:24" ht="24" customHeight="1" x14ac:dyDescent="0.3">
      <c r="A1299" s="11"/>
      <c r="B1299" s="20">
        <v>461892</v>
      </c>
      <c r="C1299" s="10" t="s">
        <v>6738</v>
      </c>
      <c r="D1299" s="10" t="s">
        <v>48</v>
      </c>
      <c r="E1299" s="11">
        <v>1659</v>
      </c>
      <c r="F1299" s="10"/>
      <c r="G1299" s="10"/>
      <c r="H1299" s="10"/>
      <c r="I1299" s="10" t="s">
        <v>2732</v>
      </c>
      <c r="J1299" s="12">
        <v>469.39</v>
      </c>
      <c r="K1299" s="10">
        <v>435</v>
      </c>
      <c r="L1299" s="12">
        <v>522.02</v>
      </c>
      <c r="M1299" s="13">
        <v>38863</v>
      </c>
      <c r="N1299" s="12">
        <v>0</v>
      </c>
      <c r="O1299" s="13" t="s">
        <v>34</v>
      </c>
      <c r="P1299" s="12">
        <v>22.25</v>
      </c>
      <c r="Q1299" s="12">
        <v>0</v>
      </c>
      <c r="R1299" s="10"/>
      <c r="S1299" s="10"/>
      <c r="T1299" s="10" t="s">
        <v>608</v>
      </c>
      <c r="U1299" s="10" t="s">
        <v>404</v>
      </c>
      <c r="V1299" s="15">
        <v>39931</v>
      </c>
      <c r="W1299" s="10" t="s">
        <v>2969</v>
      </c>
      <c r="X1299" s="16" t="s">
        <v>6739</v>
      </c>
    </row>
    <row r="1300" spans="1:24" ht="24" customHeight="1" x14ac:dyDescent="0.3">
      <c r="A1300" s="11"/>
      <c r="B1300" s="20">
        <v>461922</v>
      </c>
      <c r="C1300" s="10" t="s">
        <v>6740</v>
      </c>
      <c r="D1300" s="10" t="s">
        <v>48</v>
      </c>
      <c r="E1300" s="11">
        <v>1823</v>
      </c>
      <c r="F1300" s="10" t="s">
        <v>6741</v>
      </c>
      <c r="G1300" s="10" t="s">
        <v>358</v>
      </c>
      <c r="H1300" s="10"/>
      <c r="I1300" s="10" t="s">
        <v>2135</v>
      </c>
      <c r="J1300" s="12">
        <v>443.43</v>
      </c>
      <c r="K1300" s="10">
        <v>530.49</v>
      </c>
      <c r="L1300" s="12">
        <v>598.34</v>
      </c>
      <c r="M1300" s="13">
        <v>39554</v>
      </c>
      <c r="N1300" s="12">
        <v>145</v>
      </c>
      <c r="O1300" s="13" t="s">
        <v>34</v>
      </c>
      <c r="P1300" s="12">
        <v>48</v>
      </c>
      <c r="Q1300" s="12">
        <v>60</v>
      </c>
      <c r="R1300" s="10" t="s">
        <v>35</v>
      </c>
      <c r="S1300" s="10"/>
      <c r="T1300" s="10" t="s">
        <v>608</v>
      </c>
      <c r="U1300" s="10" t="s">
        <v>404</v>
      </c>
      <c r="V1300" s="15">
        <v>40367</v>
      </c>
      <c r="W1300" s="10" t="s">
        <v>2969</v>
      </c>
      <c r="X1300" s="16" t="s">
        <v>6742</v>
      </c>
    </row>
    <row r="1301" spans="1:24" ht="24" customHeight="1" x14ac:dyDescent="0.3">
      <c r="A1301" s="11"/>
      <c r="B1301" s="20">
        <v>461956</v>
      </c>
      <c r="C1301" s="10" t="s">
        <v>6743</v>
      </c>
      <c r="D1301" s="10" t="s">
        <v>48</v>
      </c>
      <c r="E1301" s="11">
        <v>938</v>
      </c>
      <c r="F1301" s="10" t="s">
        <v>6744</v>
      </c>
      <c r="G1301" s="10" t="s">
        <v>419</v>
      </c>
      <c r="H1301" s="10"/>
      <c r="I1301" s="10" t="s">
        <v>2732</v>
      </c>
      <c r="J1301" s="12">
        <v>973.86</v>
      </c>
      <c r="K1301" s="10">
        <v>968.01</v>
      </c>
      <c r="L1301" s="12">
        <v>1096.82</v>
      </c>
      <c r="M1301" s="13" t="s">
        <v>5597</v>
      </c>
      <c r="N1301" s="12">
        <v>0</v>
      </c>
      <c r="O1301" s="13">
        <v>38730</v>
      </c>
      <c r="P1301" s="12">
        <v>59.86</v>
      </c>
      <c r="Q1301" s="12">
        <v>0</v>
      </c>
      <c r="R1301" s="10"/>
      <c r="S1301" s="10"/>
      <c r="T1301" s="10" t="s">
        <v>608</v>
      </c>
      <c r="U1301" s="10" t="s">
        <v>404</v>
      </c>
      <c r="V1301" s="15">
        <v>40133</v>
      </c>
      <c r="W1301" s="10" t="s">
        <v>2969</v>
      </c>
      <c r="X1301" s="16" t="s">
        <v>6745</v>
      </c>
    </row>
    <row r="1302" spans="1:24" ht="24" customHeight="1" x14ac:dyDescent="0.3">
      <c r="A1302" s="11"/>
      <c r="B1302" s="20">
        <v>461961</v>
      </c>
      <c r="C1302" s="10" t="s">
        <v>6746</v>
      </c>
      <c r="D1302" s="10" t="s">
        <v>28</v>
      </c>
      <c r="E1302" s="11">
        <v>314</v>
      </c>
      <c r="F1302" s="10" t="s">
        <v>6747</v>
      </c>
      <c r="G1302" s="10" t="s">
        <v>724</v>
      </c>
      <c r="H1302" s="10"/>
      <c r="I1302" s="10" t="s">
        <v>252</v>
      </c>
      <c r="J1302" s="12">
        <v>1167.93</v>
      </c>
      <c r="K1302" s="10">
        <v>1167.93</v>
      </c>
      <c r="L1302" s="12">
        <v>1308.7</v>
      </c>
      <c r="M1302" s="13" t="s">
        <v>6748</v>
      </c>
      <c r="N1302" s="12">
        <v>450</v>
      </c>
      <c r="O1302" s="13" t="s">
        <v>6749</v>
      </c>
      <c r="P1302" s="12">
        <v>42.2</v>
      </c>
      <c r="Q1302" s="12">
        <v>135.96</v>
      </c>
      <c r="R1302" s="10" t="s">
        <v>45</v>
      </c>
      <c r="S1302" s="10"/>
      <c r="T1302" s="10" t="s">
        <v>2996</v>
      </c>
      <c r="U1302" s="10" t="s">
        <v>404</v>
      </c>
      <c r="V1302" s="15">
        <v>39367</v>
      </c>
      <c r="W1302" s="10" t="s">
        <v>2969</v>
      </c>
      <c r="X1302" s="16" t="s">
        <v>6750</v>
      </c>
    </row>
    <row r="1303" spans="1:24" ht="24" customHeight="1" x14ac:dyDescent="0.3">
      <c r="A1303" s="11"/>
      <c r="B1303" s="20">
        <v>461972</v>
      </c>
      <c r="C1303" s="10" t="s">
        <v>6751</v>
      </c>
      <c r="D1303" s="10" t="s">
        <v>28</v>
      </c>
      <c r="E1303" s="11">
        <v>1085</v>
      </c>
      <c r="F1303" s="10" t="s">
        <v>6752</v>
      </c>
      <c r="G1303" s="10">
        <v>2</v>
      </c>
      <c r="H1303" s="10"/>
      <c r="I1303" s="10" t="s">
        <v>1438</v>
      </c>
      <c r="J1303" s="12">
        <v>1079.68</v>
      </c>
      <c r="K1303" s="10">
        <v>0</v>
      </c>
      <c r="L1303" s="12">
        <v>1250.78</v>
      </c>
      <c r="M1303" s="13">
        <v>38182</v>
      </c>
      <c r="N1303" s="12">
        <v>1600</v>
      </c>
      <c r="O1303" s="13" t="s">
        <v>34</v>
      </c>
      <c r="P1303" s="12">
        <v>0</v>
      </c>
      <c r="Q1303" s="12">
        <v>0</v>
      </c>
      <c r="R1303" s="10"/>
      <c r="S1303" s="10"/>
      <c r="T1303" s="10" t="s">
        <v>608</v>
      </c>
      <c r="U1303" s="10" t="s">
        <v>404</v>
      </c>
      <c r="V1303" s="15">
        <v>40387</v>
      </c>
      <c r="W1303" s="10" t="s">
        <v>2969</v>
      </c>
      <c r="X1303" s="16" t="s">
        <v>6753</v>
      </c>
    </row>
    <row r="1304" spans="1:24" ht="24" customHeight="1" x14ac:dyDescent="0.3">
      <c r="A1304" s="11"/>
      <c r="B1304" s="20">
        <v>461976</v>
      </c>
      <c r="C1304" s="10" t="s">
        <v>6754</v>
      </c>
      <c r="D1304" s="10" t="s">
        <v>28</v>
      </c>
      <c r="E1304" s="11">
        <v>628</v>
      </c>
      <c r="F1304" s="10" t="s">
        <v>6755</v>
      </c>
      <c r="G1304" s="10">
        <v>3</v>
      </c>
      <c r="H1304" s="10"/>
      <c r="I1304" s="10" t="s">
        <v>359</v>
      </c>
      <c r="J1304" s="12">
        <v>999.03</v>
      </c>
      <c r="K1304" s="10">
        <v>999.03</v>
      </c>
      <c r="L1304" s="12">
        <v>1030.8900000000001</v>
      </c>
      <c r="M1304" s="13">
        <v>39680</v>
      </c>
      <c r="N1304" s="12">
        <v>0</v>
      </c>
      <c r="O1304" s="13" t="s">
        <v>34</v>
      </c>
      <c r="P1304" s="12">
        <v>0</v>
      </c>
      <c r="Q1304" s="12">
        <v>0</v>
      </c>
      <c r="R1304" s="10" t="s">
        <v>35</v>
      </c>
      <c r="S1304" s="10"/>
      <c r="T1304" s="10" t="s">
        <v>72</v>
      </c>
      <c r="U1304" s="10" t="s">
        <v>404</v>
      </c>
      <c r="V1304" s="15">
        <v>41677</v>
      </c>
      <c r="W1304" s="10" t="s">
        <v>2969</v>
      </c>
      <c r="X1304" s="16" t="s">
        <v>6756</v>
      </c>
    </row>
    <row r="1305" spans="1:24" ht="24" customHeight="1" x14ac:dyDescent="0.3">
      <c r="A1305" s="11"/>
      <c r="B1305" s="20">
        <v>461983</v>
      </c>
      <c r="C1305" s="10" t="s">
        <v>6757</v>
      </c>
      <c r="D1305" s="10" t="s">
        <v>48</v>
      </c>
      <c r="E1305" s="11">
        <v>1392</v>
      </c>
      <c r="F1305" s="10" t="s">
        <v>6758</v>
      </c>
      <c r="G1305" s="10" t="s">
        <v>358</v>
      </c>
      <c r="H1305" s="10"/>
      <c r="I1305" s="10" t="s">
        <v>252</v>
      </c>
      <c r="J1305" s="12">
        <v>2275.15</v>
      </c>
      <c r="K1305" s="10">
        <v>2275.15</v>
      </c>
      <c r="L1305" s="12">
        <v>2989.66</v>
      </c>
      <c r="M1305" s="13">
        <v>38506</v>
      </c>
      <c r="N1305" s="12">
        <v>0</v>
      </c>
      <c r="O1305" s="13" t="s">
        <v>34</v>
      </c>
      <c r="P1305" s="12">
        <v>66.75</v>
      </c>
      <c r="Q1305" s="12">
        <v>0</v>
      </c>
      <c r="R1305" s="10" t="s">
        <v>45</v>
      </c>
      <c r="S1305" s="10"/>
      <c r="T1305" s="10" t="s">
        <v>3034</v>
      </c>
      <c r="U1305" s="10" t="s">
        <v>404</v>
      </c>
      <c r="V1305" s="15">
        <v>39273</v>
      </c>
      <c r="W1305" s="10" t="s">
        <v>2969</v>
      </c>
      <c r="X1305" s="16" t="s">
        <v>6759</v>
      </c>
    </row>
    <row r="1306" spans="1:24" ht="24" customHeight="1" x14ac:dyDescent="0.3">
      <c r="A1306" s="11"/>
      <c r="B1306" s="20">
        <v>461992</v>
      </c>
      <c r="C1306" s="10" t="s">
        <v>6760</v>
      </c>
      <c r="D1306" s="10" t="s">
        <v>48</v>
      </c>
      <c r="E1306" s="11">
        <v>1710</v>
      </c>
      <c r="F1306" s="10" t="s">
        <v>6761</v>
      </c>
      <c r="G1306" s="10" t="s">
        <v>366</v>
      </c>
      <c r="H1306" s="10"/>
      <c r="I1306" s="10" t="s">
        <v>2732</v>
      </c>
      <c r="J1306" s="12">
        <v>924.72</v>
      </c>
      <c r="K1306" s="10">
        <v>924.72</v>
      </c>
      <c r="L1306" s="12">
        <v>1394.39</v>
      </c>
      <c r="M1306" s="13">
        <v>39087</v>
      </c>
      <c r="N1306" s="12">
        <v>3693.64</v>
      </c>
      <c r="O1306" s="13" t="s">
        <v>34</v>
      </c>
      <c r="P1306" s="12">
        <v>48</v>
      </c>
      <c r="Q1306" s="12">
        <v>0</v>
      </c>
      <c r="R1306" s="10" t="s">
        <v>35</v>
      </c>
      <c r="S1306" s="10"/>
      <c r="T1306" s="10" t="s">
        <v>608</v>
      </c>
      <c r="U1306" s="10" t="s">
        <v>404</v>
      </c>
      <c r="V1306" s="15">
        <v>40665</v>
      </c>
      <c r="W1306" s="10" t="s">
        <v>2969</v>
      </c>
      <c r="X1306" s="16" t="s">
        <v>6762</v>
      </c>
    </row>
    <row r="1307" spans="1:24" ht="24" customHeight="1" x14ac:dyDescent="0.3">
      <c r="A1307" s="11"/>
      <c r="B1307" s="20">
        <v>462015</v>
      </c>
      <c r="C1307" s="10" t="s">
        <v>6763</v>
      </c>
      <c r="D1307" s="10" t="s">
        <v>48</v>
      </c>
      <c r="E1307" s="11">
        <v>1153</v>
      </c>
      <c r="F1307" s="10" t="s">
        <v>23985</v>
      </c>
      <c r="G1307" s="10" t="s">
        <v>134</v>
      </c>
      <c r="H1307" s="10" t="s">
        <v>46</v>
      </c>
      <c r="I1307" s="10" t="s">
        <v>2043</v>
      </c>
      <c r="J1307" s="12">
        <v>1019.97</v>
      </c>
      <c r="K1307" s="10">
        <v>1019.97</v>
      </c>
      <c r="L1307" s="12">
        <v>1353.63</v>
      </c>
      <c r="M1307" s="13">
        <v>37910</v>
      </c>
      <c r="N1307" s="12">
        <v>0</v>
      </c>
      <c r="O1307" s="13" t="s">
        <v>34</v>
      </c>
      <c r="P1307" s="12">
        <v>113</v>
      </c>
      <c r="Q1307" s="12">
        <v>0</v>
      </c>
      <c r="R1307" s="10" t="s">
        <v>35</v>
      </c>
      <c r="S1307" s="10"/>
      <c r="T1307" s="10" t="s">
        <v>36</v>
      </c>
      <c r="U1307" s="10" t="s">
        <v>404</v>
      </c>
      <c r="V1307" s="15">
        <v>43591</v>
      </c>
      <c r="W1307" s="10" t="s">
        <v>2969</v>
      </c>
      <c r="X1307" s="16" t="s">
        <v>23986</v>
      </c>
    </row>
    <row r="1308" spans="1:24" ht="24" customHeight="1" x14ac:dyDescent="0.3">
      <c r="A1308" s="11"/>
      <c r="B1308" s="20">
        <v>462022</v>
      </c>
      <c r="C1308" s="10" t="s">
        <v>6764</v>
      </c>
      <c r="D1308" s="10" t="s">
        <v>28</v>
      </c>
      <c r="E1308" s="11">
        <v>1027</v>
      </c>
      <c r="F1308" s="10" t="s">
        <v>6765</v>
      </c>
      <c r="G1308" s="10">
        <v>2</v>
      </c>
      <c r="H1308" s="10"/>
      <c r="I1308" s="10" t="s">
        <v>252</v>
      </c>
      <c r="J1308" s="12">
        <v>2028.26</v>
      </c>
      <c r="K1308" s="10">
        <v>0</v>
      </c>
      <c r="L1308" s="12">
        <v>2976.19</v>
      </c>
      <c r="M1308" s="13">
        <v>39799</v>
      </c>
      <c r="N1308" s="12">
        <v>0</v>
      </c>
      <c r="O1308" s="13" t="s">
        <v>34</v>
      </c>
      <c r="P1308" s="12">
        <v>24</v>
      </c>
      <c r="Q1308" s="12">
        <v>0</v>
      </c>
      <c r="R1308" s="10" t="s">
        <v>98</v>
      </c>
      <c r="S1308" s="10"/>
      <c r="T1308" s="10" t="s">
        <v>36</v>
      </c>
      <c r="U1308" s="10" t="s">
        <v>404</v>
      </c>
      <c r="V1308" s="15">
        <v>42012</v>
      </c>
      <c r="W1308" s="10" t="s">
        <v>2969</v>
      </c>
      <c r="X1308" s="16" t="s">
        <v>6766</v>
      </c>
    </row>
    <row r="1309" spans="1:24" ht="24" customHeight="1" x14ac:dyDescent="0.3">
      <c r="A1309" s="11"/>
      <c r="B1309" s="20">
        <v>462040</v>
      </c>
      <c r="C1309" s="10" t="s">
        <v>6767</v>
      </c>
      <c r="D1309" s="10" t="s">
        <v>28</v>
      </c>
      <c r="E1309" s="11">
        <v>716</v>
      </c>
      <c r="F1309" s="10" t="s">
        <v>6768</v>
      </c>
      <c r="G1309" s="10" t="s">
        <v>2140</v>
      </c>
      <c r="H1309" s="10"/>
      <c r="I1309" s="10" t="s">
        <v>397</v>
      </c>
      <c r="J1309" s="12">
        <v>1338.57</v>
      </c>
      <c r="K1309" s="10"/>
      <c r="L1309" s="12">
        <v>2008.7</v>
      </c>
      <c r="M1309" s="13">
        <v>41298</v>
      </c>
      <c r="N1309" s="12">
        <v>400</v>
      </c>
      <c r="O1309" s="13"/>
      <c r="P1309" s="12">
        <v>50.25</v>
      </c>
      <c r="Q1309" s="12">
        <v>187.69</v>
      </c>
      <c r="R1309" s="10" t="s">
        <v>53</v>
      </c>
      <c r="S1309" s="10"/>
      <c r="T1309" s="10" t="s">
        <v>36</v>
      </c>
      <c r="U1309" s="10" t="s">
        <v>404</v>
      </c>
      <c r="V1309" s="15">
        <v>42373</v>
      </c>
      <c r="W1309" s="10" t="s">
        <v>2969</v>
      </c>
      <c r="X1309" s="16" t="s">
        <v>16585</v>
      </c>
    </row>
    <row r="1310" spans="1:24" ht="24" customHeight="1" x14ac:dyDescent="0.3">
      <c r="A1310" s="11"/>
      <c r="B1310" s="20">
        <v>462064</v>
      </c>
      <c r="C1310" s="10" t="s">
        <v>6769</v>
      </c>
      <c r="D1310" s="10" t="s">
        <v>141</v>
      </c>
      <c r="E1310" s="11">
        <v>90</v>
      </c>
      <c r="F1310" s="10"/>
      <c r="G1310" s="10"/>
      <c r="H1310" s="10"/>
      <c r="I1310" s="10" t="s">
        <v>2135</v>
      </c>
      <c r="J1310" s="12">
        <v>223.96</v>
      </c>
      <c r="K1310" s="10">
        <v>223.96</v>
      </c>
      <c r="L1310" s="12">
        <v>277.61</v>
      </c>
      <c r="M1310" s="13">
        <v>38938</v>
      </c>
      <c r="N1310" s="12">
        <v>0</v>
      </c>
      <c r="O1310" s="13" t="s">
        <v>34</v>
      </c>
      <c r="P1310" s="12">
        <v>22.25</v>
      </c>
      <c r="Q1310" s="12">
        <v>0</v>
      </c>
      <c r="R1310" s="10"/>
      <c r="S1310" s="10"/>
      <c r="T1310" s="10" t="s">
        <v>608</v>
      </c>
      <c r="U1310" s="10" t="s">
        <v>404</v>
      </c>
      <c r="V1310" s="15">
        <v>39931</v>
      </c>
      <c r="W1310" s="10" t="s">
        <v>2969</v>
      </c>
      <c r="X1310" s="16" t="s">
        <v>6770</v>
      </c>
    </row>
    <row r="1311" spans="1:24" ht="24" customHeight="1" x14ac:dyDescent="0.3">
      <c r="A1311" s="11"/>
      <c r="B1311" s="20">
        <v>462123</v>
      </c>
      <c r="C1311" s="10" t="s">
        <v>6771</v>
      </c>
      <c r="D1311" s="10" t="s">
        <v>48</v>
      </c>
      <c r="E1311" s="11">
        <v>1156</v>
      </c>
      <c r="F1311" s="10" t="s">
        <v>6772</v>
      </c>
      <c r="G1311" s="10" t="s">
        <v>2412</v>
      </c>
      <c r="H1311" s="10"/>
      <c r="I1311" s="10" t="s">
        <v>2732</v>
      </c>
      <c r="J1311" s="12">
        <v>873.66</v>
      </c>
      <c r="K1311" s="10">
        <v>873.66</v>
      </c>
      <c r="L1311" s="12">
        <v>1041.26</v>
      </c>
      <c r="M1311" s="13">
        <v>37777</v>
      </c>
      <c r="N1311" s="12">
        <v>0</v>
      </c>
      <c r="O1311" s="13">
        <v>38666</v>
      </c>
      <c r="P1311" s="12">
        <v>59.86</v>
      </c>
      <c r="Q1311" s="12">
        <v>0</v>
      </c>
      <c r="R1311" s="10"/>
      <c r="S1311" s="10"/>
      <c r="T1311" s="10" t="s">
        <v>2976</v>
      </c>
      <c r="U1311" s="10" t="s">
        <v>404</v>
      </c>
      <c r="V1311" s="15">
        <v>41064</v>
      </c>
      <c r="W1311" s="10" t="s">
        <v>2969</v>
      </c>
      <c r="X1311" s="16" t="s">
        <v>6773</v>
      </c>
    </row>
    <row r="1312" spans="1:24" ht="24" customHeight="1" x14ac:dyDescent="0.3">
      <c r="A1312" s="11"/>
      <c r="B1312" s="20">
        <v>462129</v>
      </c>
      <c r="C1312" s="10" t="s">
        <v>6774</v>
      </c>
      <c r="D1312" s="10" t="s">
        <v>28</v>
      </c>
      <c r="E1312" s="11">
        <v>359</v>
      </c>
      <c r="F1312" s="10" t="s">
        <v>6775</v>
      </c>
      <c r="G1312" s="10" t="s">
        <v>366</v>
      </c>
      <c r="H1312" s="10"/>
      <c r="I1312" s="10" t="s">
        <v>4260</v>
      </c>
      <c r="J1312" s="12">
        <v>1383.43</v>
      </c>
      <c r="K1312" s="10">
        <v>1346.54</v>
      </c>
      <c r="L1312" s="12">
        <v>1377.86</v>
      </c>
      <c r="M1312" s="13" t="s">
        <v>6776</v>
      </c>
      <c r="N1312" s="12">
        <v>723.66</v>
      </c>
      <c r="O1312" s="13" t="s">
        <v>6777</v>
      </c>
      <c r="P1312" s="12">
        <v>39.81</v>
      </c>
      <c r="Q1312" s="12">
        <v>0</v>
      </c>
      <c r="R1312" s="10"/>
      <c r="S1312" s="10"/>
      <c r="T1312" s="10" t="s">
        <v>2996</v>
      </c>
      <c r="U1312" s="10" t="s">
        <v>404</v>
      </c>
      <c r="V1312" s="15">
        <v>39716</v>
      </c>
      <c r="W1312" s="10" t="s">
        <v>2969</v>
      </c>
      <c r="X1312" s="16" t="s">
        <v>6778</v>
      </c>
    </row>
    <row r="1313" spans="1:24" ht="24" customHeight="1" x14ac:dyDescent="0.3">
      <c r="A1313" s="11"/>
      <c r="B1313" s="20">
        <v>462191</v>
      </c>
      <c r="C1313" s="10" t="s">
        <v>6779</v>
      </c>
      <c r="D1313" s="10" t="s">
        <v>48</v>
      </c>
      <c r="E1313" s="11">
        <v>1613</v>
      </c>
      <c r="F1313" s="10" t="s">
        <v>6780</v>
      </c>
      <c r="G1313" s="10" t="s">
        <v>1185</v>
      </c>
      <c r="H1313" s="10"/>
      <c r="I1313" s="10" t="s">
        <v>2732</v>
      </c>
      <c r="J1313" s="12">
        <v>422.55</v>
      </c>
      <c r="K1313" s="10">
        <v>422.25</v>
      </c>
      <c r="L1313" s="12">
        <v>649.78</v>
      </c>
      <c r="M1313" s="13">
        <v>38721</v>
      </c>
      <c r="N1313" s="12">
        <v>250</v>
      </c>
      <c r="O1313" s="13" t="s">
        <v>34</v>
      </c>
      <c r="P1313" s="12">
        <v>44.5</v>
      </c>
      <c r="Q1313" s="12">
        <v>136.91999999999999</v>
      </c>
      <c r="R1313" s="10" t="s">
        <v>35</v>
      </c>
      <c r="S1313" s="10"/>
      <c r="T1313" s="10" t="s">
        <v>608</v>
      </c>
      <c r="U1313" s="10" t="s">
        <v>404</v>
      </c>
      <c r="V1313" s="15">
        <v>40304</v>
      </c>
      <c r="W1313" s="10" t="s">
        <v>2969</v>
      </c>
      <c r="X1313" s="16" t="s">
        <v>6781</v>
      </c>
    </row>
    <row r="1314" spans="1:24" ht="24" customHeight="1" x14ac:dyDescent="0.3">
      <c r="A1314" s="11"/>
      <c r="B1314" s="20">
        <v>462203</v>
      </c>
      <c r="C1314" s="10" t="s">
        <v>6782</v>
      </c>
      <c r="D1314" s="10" t="s">
        <v>28</v>
      </c>
      <c r="E1314" s="11">
        <v>872</v>
      </c>
      <c r="F1314" s="10" t="s">
        <v>6783</v>
      </c>
      <c r="G1314" s="10">
        <v>2</v>
      </c>
      <c r="H1314" s="10"/>
      <c r="I1314" s="10" t="s">
        <v>2043</v>
      </c>
      <c r="J1314" s="12">
        <v>1268.9100000000001</v>
      </c>
      <c r="K1314" s="10">
        <v>1268.9100000000001</v>
      </c>
      <c r="L1314" s="12">
        <v>1578.21</v>
      </c>
      <c r="M1314" s="13">
        <v>38463</v>
      </c>
      <c r="N1314" s="12">
        <v>0</v>
      </c>
      <c r="O1314" s="13" t="s">
        <v>34</v>
      </c>
      <c r="P1314" s="12">
        <v>0</v>
      </c>
      <c r="Q1314" s="12">
        <v>0</v>
      </c>
      <c r="R1314" s="10"/>
      <c r="S1314" s="10"/>
      <c r="T1314" s="10" t="s">
        <v>608</v>
      </c>
      <c r="U1314" s="10" t="s">
        <v>404</v>
      </c>
      <c r="V1314" s="15">
        <v>40079</v>
      </c>
      <c r="W1314" s="10" t="s">
        <v>2969</v>
      </c>
      <c r="X1314" s="16" t="s">
        <v>6784</v>
      </c>
    </row>
    <row r="1315" spans="1:24" ht="24" customHeight="1" x14ac:dyDescent="0.3">
      <c r="A1315" s="11"/>
      <c r="B1315" s="20">
        <v>462306</v>
      </c>
      <c r="C1315" s="10" t="s">
        <v>2610</v>
      </c>
      <c r="D1315" s="10" t="s">
        <v>48</v>
      </c>
      <c r="E1315" s="11">
        <v>1615</v>
      </c>
      <c r="F1315" s="10" t="s">
        <v>6785</v>
      </c>
      <c r="G1315" s="10" t="s">
        <v>1185</v>
      </c>
      <c r="H1315" s="10"/>
      <c r="I1315" s="10" t="s">
        <v>2732</v>
      </c>
      <c r="J1315" s="12">
        <v>428.27</v>
      </c>
      <c r="K1315" s="10">
        <v>0</v>
      </c>
      <c r="L1315" s="12">
        <v>630</v>
      </c>
      <c r="M1315" s="13">
        <v>38615</v>
      </c>
      <c r="N1315" s="12">
        <v>0</v>
      </c>
      <c r="O1315" s="13" t="s">
        <v>34</v>
      </c>
      <c r="P1315" s="12">
        <v>44.5</v>
      </c>
      <c r="Q1315" s="12">
        <v>93</v>
      </c>
      <c r="R1315" s="10" t="s">
        <v>2974</v>
      </c>
      <c r="S1315" s="10"/>
      <c r="T1315" s="10" t="s">
        <v>3001</v>
      </c>
      <c r="U1315" s="10" t="s">
        <v>404</v>
      </c>
      <c r="V1315" s="15">
        <v>39794</v>
      </c>
      <c r="W1315" s="10" t="s">
        <v>2969</v>
      </c>
      <c r="X1315" s="16" t="s">
        <v>6786</v>
      </c>
    </row>
    <row r="1316" spans="1:24" ht="24" customHeight="1" x14ac:dyDescent="0.3">
      <c r="A1316" s="11"/>
      <c r="B1316" s="20">
        <v>462336</v>
      </c>
      <c r="C1316" s="10" t="s">
        <v>6787</v>
      </c>
      <c r="D1316" s="10" t="s">
        <v>28</v>
      </c>
      <c r="E1316" s="11">
        <v>1062</v>
      </c>
      <c r="F1316" s="10" t="s">
        <v>6788</v>
      </c>
      <c r="G1316" s="10">
        <v>1</v>
      </c>
      <c r="H1316" s="10"/>
      <c r="I1316" s="10" t="s">
        <v>6789</v>
      </c>
      <c r="J1316" s="12">
        <v>819.04</v>
      </c>
      <c r="K1316" s="10">
        <v>0</v>
      </c>
      <c r="L1316" s="12">
        <v>1016.25</v>
      </c>
      <c r="M1316" s="13">
        <v>38663</v>
      </c>
      <c r="N1316" s="12">
        <v>855.86</v>
      </c>
      <c r="O1316" s="13" t="s">
        <v>34</v>
      </c>
      <c r="P1316" s="12">
        <v>118.25</v>
      </c>
      <c r="Q1316" s="12">
        <v>240</v>
      </c>
      <c r="R1316" s="10" t="s">
        <v>6790</v>
      </c>
      <c r="S1316" s="10"/>
      <c r="T1316" s="10" t="s">
        <v>72</v>
      </c>
      <c r="U1316" s="10" t="s">
        <v>404</v>
      </c>
      <c r="V1316" s="15">
        <v>41565</v>
      </c>
      <c r="W1316" s="10" t="s">
        <v>2969</v>
      </c>
      <c r="X1316" s="16" t="s">
        <v>6791</v>
      </c>
    </row>
    <row r="1317" spans="1:24" ht="24" customHeight="1" x14ac:dyDescent="0.3">
      <c r="A1317" s="11"/>
      <c r="B1317" s="20">
        <v>462342</v>
      </c>
      <c r="C1317" s="10" t="s">
        <v>6792</v>
      </c>
      <c r="D1317" s="10" t="s">
        <v>28</v>
      </c>
      <c r="E1317" s="11">
        <v>283</v>
      </c>
      <c r="F1317" s="10" t="s">
        <v>6793</v>
      </c>
      <c r="G1317" s="10" t="s">
        <v>419</v>
      </c>
      <c r="H1317" s="10"/>
      <c r="I1317" s="10" t="s">
        <v>3450</v>
      </c>
      <c r="J1317" s="12">
        <v>4738.6099999999997</v>
      </c>
      <c r="K1317" s="10">
        <v>4738.6099999999997</v>
      </c>
      <c r="L1317" s="12">
        <v>4944.2</v>
      </c>
      <c r="M1317" s="13" t="s">
        <v>6794</v>
      </c>
      <c r="N1317" s="12">
        <v>0</v>
      </c>
      <c r="O1317" s="13" t="s">
        <v>6795</v>
      </c>
      <c r="P1317" s="12">
        <v>79.81</v>
      </c>
      <c r="Q1317" s="12">
        <v>0</v>
      </c>
      <c r="R1317" s="10"/>
      <c r="S1317" s="10"/>
      <c r="T1317" s="10" t="s">
        <v>2424</v>
      </c>
      <c r="U1317" s="10" t="s">
        <v>404</v>
      </c>
      <c r="V1317" s="15">
        <v>39024</v>
      </c>
      <c r="W1317" s="10" t="s">
        <v>2969</v>
      </c>
      <c r="X1317" s="16" t="s">
        <v>6796</v>
      </c>
    </row>
    <row r="1318" spans="1:24" ht="24" customHeight="1" x14ac:dyDescent="0.3">
      <c r="A1318" s="11"/>
      <c r="B1318" s="20">
        <v>462348</v>
      </c>
      <c r="C1318" s="10" t="s">
        <v>6797</v>
      </c>
      <c r="D1318" s="10" t="s">
        <v>48</v>
      </c>
      <c r="E1318" s="11">
        <v>2110</v>
      </c>
      <c r="F1318" s="10" t="s">
        <v>6798</v>
      </c>
      <c r="G1318" s="10"/>
      <c r="H1318" s="10"/>
      <c r="I1318" s="10" t="s">
        <v>397</v>
      </c>
      <c r="J1318" s="12">
        <v>1891.84</v>
      </c>
      <c r="K1318" s="10">
        <v>1891.84</v>
      </c>
      <c r="L1318" s="12">
        <v>2535.3200000000002</v>
      </c>
      <c r="M1318" s="13">
        <v>39911</v>
      </c>
      <c r="N1318" s="12">
        <v>1500</v>
      </c>
      <c r="O1318" s="13" t="s">
        <v>34</v>
      </c>
      <c r="P1318" s="12">
        <v>24</v>
      </c>
      <c r="Q1318" s="12">
        <v>248.9</v>
      </c>
      <c r="R1318" s="10" t="s">
        <v>35</v>
      </c>
      <c r="S1318" s="10"/>
      <c r="T1318" s="10" t="s">
        <v>608</v>
      </c>
      <c r="U1318" s="10" t="s">
        <v>404</v>
      </c>
      <c r="V1318" s="15">
        <v>40759</v>
      </c>
      <c r="W1318" s="10" t="s">
        <v>2969</v>
      </c>
      <c r="X1318" s="16" t="s">
        <v>6799</v>
      </c>
    </row>
    <row r="1319" spans="1:24" ht="24" customHeight="1" x14ac:dyDescent="0.3">
      <c r="A1319" s="11"/>
      <c r="B1319" s="20">
        <v>462349</v>
      </c>
      <c r="C1319" s="10" t="s">
        <v>6800</v>
      </c>
      <c r="D1319" s="10" t="s">
        <v>48</v>
      </c>
      <c r="E1319" s="11">
        <v>1980</v>
      </c>
      <c r="F1319" s="10" t="s">
        <v>6801</v>
      </c>
      <c r="G1319" s="10">
        <v>1</v>
      </c>
      <c r="H1319" s="10"/>
      <c r="I1319" s="10" t="s">
        <v>397</v>
      </c>
      <c r="J1319" s="12">
        <v>7902.53</v>
      </c>
      <c r="K1319" s="10">
        <v>2887.17</v>
      </c>
      <c r="L1319" s="12">
        <v>4048.34</v>
      </c>
      <c r="M1319" s="13">
        <v>40235</v>
      </c>
      <c r="N1319" s="12">
        <v>0</v>
      </c>
      <c r="O1319" s="13" t="s">
        <v>34</v>
      </c>
      <c r="P1319" s="12">
        <v>25.5</v>
      </c>
      <c r="Q1319" s="12">
        <v>126.86</v>
      </c>
      <c r="R1319" s="10" t="s">
        <v>53</v>
      </c>
      <c r="S1319" s="10"/>
      <c r="T1319" s="10" t="s">
        <v>72</v>
      </c>
      <c r="U1319" s="10" t="s">
        <v>404</v>
      </c>
      <c r="V1319" s="15">
        <v>41808</v>
      </c>
      <c r="W1319" s="10" t="s">
        <v>2969</v>
      </c>
      <c r="X1319" s="16" t="s">
        <v>6802</v>
      </c>
    </row>
    <row r="1320" spans="1:24" ht="24" customHeight="1" x14ac:dyDescent="0.3">
      <c r="A1320" s="11"/>
      <c r="B1320" s="20">
        <v>462349</v>
      </c>
      <c r="C1320" s="10" t="s">
        <v>6803</v>
      </c>
      <c r="D1320" s="10" t="s">
        <v>48</v>
      </c>
      <c r="E1320" s="11">
        <v>1980</v>
      </c>
      <c r="F1320" s="10" t="s">
        <v>6804</v>
      </c>
      <c r="G1320" s="10" t="s">
        <v>30</v>
      </c>
      <c r="H1320" s="10" t="s">
        <v>46</v>
      </c>
      <c r="I1320" s="10" t="s">
        <v>22569</v>
      </c>
      <c r="J1320" s="12">
        <v>7902.53</v>
      </c>
      <c r="K1320" s="10">
        <v>5015.3599999999997</v>
      </c>
      <c r="L1320" s="12">
        <v>5364.66</v>
      </c>
      <c r="M1320" s="13">
        <v>39735</v>
      </c>
      <c r="N1320" s="12">
        <v>0</v>
      </c>
      <c r="O1320" s="13" t="s">
        <v>34</v>
      </c>
      <c r="P1320" s="12">
        <v>24</v>
      </c>
      <c r="Q1320" s="12">
        <v>198</v>
      </c>
      <c r="R1320" s="10" t="s">
        <v>62</v>
      </c>
      <c r="S1320" s="10"/>
      <c r="T1320" s="10" t="s">
        <v>36</v>
      </c>
      <c r="U1320" s="10" t="s">
        <v>3787</v>
      </c>
      <c r="V1320" s="15">
        <v>44897</v>
      </c>
      <c r="W1320" s="10" t="s">
        <v>2969</v>
      </c>
      <c r="X1320" s="16" t="s">
        <v>27082</v>
      </c>
    </row>
    <row r="1321" spans="1:24" ht="24" customHeight="1" x14ac:dyDescent="0.3">
      <c r="A1321" s="11"/>
      <c r="B1321" s="20">
        <v>462349</v>
      </c>
      <c r="C1321" s="10" t="s">
        <v>6803</v>
      </c>
      <c r="D1321" s="10" t="s">
        <v>48</v>
      </c>
      <c r="E1321" s="11">
        <v>1980</v>
      </c>
      <c r="F1321" s="10" t="s">
        <v>6805</v>
      </c>
      <c r="G1321" s="10" t="s">
        <v>41</v>
      </c>
      <c r="H1321" s="10" t="s">
        <v>19918</v>
      </c>
      <c r="I1321" s="10" t="s">
        <v>78</v>
      </c>
      <c r="J1321" s="12">
        <v>7902.53</v>
      </c>
      <c r="K1321" s="10"/>
      <c r="L1321" s="12">
        <v>11048.45</v>
      </c>
      <c r="M1321" s="13">
        <v>40498</v>
      </c>
      <c r="N1321" s="12">
        <v>0</v>
      </c>
      <c r="O1321" s="13"/>
      <c r="P1321" s="12"/>
      <c r="Q1321" s="12"/>
      <c r="R1321" s="10"/>
      <c r="S1321" s="10"/>
      <c r="T1321" s="10" t="s">
        <v>36</v>
      </c>
      <c r="U1321" s="10" t="s">
        <v>404</v>
      </c>
      <c r="V1321" s="15">
        <v>42394</v>
      </c>
      <c r="W1321" s="10" t="s">
        <v>2969</v>
      </c>
      <c r="X1321" s="16" t="s">
        <v>22834</v>
      </c>
    </row>
    <row r="1322" spans="1:24" ht="24" customHeight="1" x14ac:dyDescent="0.3">
      <c r="A1322" s="11"/>
      <c r="B1322" s="20">
        <v>462349</v>
      </c>
      <c r="C1322" s="10" t="s">
        <v>6806</v>
      </c>
      <c r="D1322" s="10" t="s">
        <v>28</v>
      </c>
      <c r="E1322" s="11">
        <v>479</v>
      </c>
      <c r="F1322" s="10"/>
      <c r="G1322" s="10"/>
      <c r="H1322" s="10"/>
      <c r="I1322" s="10"/>
      <c r="J1322" s="12">
        <v>3323.07</v>
      </c>
      <c r="K1322" s="10">
        <v>0</v>
      </c>
      <c r="L1322" s="12">
        <v>3534.81</v>
      </c>
      <c r="M1322" s="13" t="s">
        <v>34</v>
      </c>
      <c r="N1322" s="12"/>
      <c r="O1322" s="13" t="s">
        <v>34</v>
      </c>
      <c r="P1322" s="12">
        <v>0</v>
      </c>
      <c r="Q1322" s="12">
        <v>0</v>
      </c>
      <c r="R1322" s="10"/>
      <c r="S1322" s="10"/>
      <c r="T1322" s="10" t="s">
        <v>2996</v>
      </c>
      <c r="U1322" s="10" t="s">
        <v>404</v>
      </c>
      <c r="V1322" s="15">
        <v>39027</v>
      </c>
      <c r="W1322" s="10" t="s">
        <v>2969</v>
      </c>
      <c r="X1322" s="16" t="s">
        <v>6807</v>
      </c>
    </row>
    <row r="1323" spans="1:24" ht="24" customHeight="1" x14ac:dyDescent="0.3">
      <c r="A1323" s="11"/>
      <c r="B1323" s="20">
        <v>462438</v>
      </c>
      <c r="C1323" s="10" t="s">
        <v>6808</v>
      </c>
      <c r="D1323" s="10" t="s">
        <v>48</v>
      </c>
      <c r="E1323" s="11">
        <v>2113</v>
      </c>
      <c r="F1323" s="10" t="s">
        <v>6809</v>
      </c>
      <c r="G1323" s="10" t="s">
        <v>724</v>
      </c>
      <c r="H1323" s="10"/>
      <c r="I1323" s="10" t="s">
        <v>252</v>
      </c>
      <c r="J1323" s="12">
        <v>2124.85</v>
      </c>
      <c r="K1323" s="10">
        <v>2124.85</v>
      </c>
      <c r="L1323" s="12">
        <v>2749.93</v>
      </c>
      <c r="M1323" s="13">
        <v>39828</v>
      </c>
      <c r="N1323" s="12">
        <v>2100</v>
      </c>
      <c r="O1323" s="13" t="s">
        <v>34</v>
      </c>
      <c r="P1323" s="12">
        <v>24</v>
      </c>
      <c r="Q1323" s="12">
        <v>120</v>
      </c>
      <c r="R1323" s="10" t="s">
        <v>53</v>
      </c>
      <c r="S1323" s="10"/>
      <c r="T1323" s="10" t="s">
        <v>608</v>
      </c>
      <c r="U1323" s="10" t="s">
        <v>404</v>
      </c>
      <c r="V1323" s="15">
        <v>40632</v>
      </c>
      <c r="W1323" s="10" t="s">
        <v>2969</v>
      </c>
      <c r="X1323" s="16" t="s">
        <v>6810</v>
      </c>
    </row>
    <row r="1324" spans="1:24" ht="24" customHeight="1" x14ac:dyDescent="0.3">
      <c r="A1324" s="11"/>
      <c r="B1324" s="20">
        <v>462566</v>
      </c>
      <c r="C1324" s="10" t="s">
        <v>6811</v>
      </c>
      <c r="D1324" s="10" t="s">
        <v>28</v>
      </c>
      <c r="E1324" s="11">
        <v>294</v>
      </c>
      <c r="F1324" s="10" t="s">
        <v>6812</v>
      </c>
      <c r="G1324" s="10" t="s">
        <v>358</v>
      </c>
      <c r="H1324" s="10"/>
      <c r="I1324" s="10" t="s">
        <v>2436</v>
      </c>
      <c r="J1324" s="12">
        <v>1120.9100000000001</v>
      </c>
      <c r="K1324" s="10">
        <v>1118.04</v>
      </c>
      <c r="L1324" s="12">
        <v>1163.07</v>
      </c>
      <c r="M1324" s="13" t="s">
        <v>6564</v>
      </c>
      <c r="N1324" s="12"/>
      <c r="O1324" s="13" t="s">
        <v>34</v>
      </c>
      <c r="P1324" s="12">
        <v>39.909999999999997</v>
      </c>
      <c r="Q1324" s="12">
        <v>0</v>
      </c>
      <c r="R1324" s="10"/>
      <c r="S1324" s="10"/>
      <c r="T1324" s="10" t="s">
        <v>774</v>
      </c>
      <c r="U1324" s="10" t="s">
        <v>404</v>
      </c>
      <c r="V1324" s="15">
        <v>39177</v>
      </c>
      <c r="W1324" s="10" t="s">
        <v>2969</v>
      </c>
      <c r="X1324" s="16" t="s">
        <v>6813</v>
      </c>
    </row>
    <row r="1325" spans="1:24" ht="24" customHeight="1" x14ac:dyDescent="0.3">
      <c r="A1325" s="11"/>
      <c r="B1325" s="20">
        <v>462567</v>
      </c>
      <c r="C1325" s="10" t="s">
        <v>6814</v>
      </c>
      <c r="D1325" s="10" t="s">
        <v>2350</v>
      </c>
      <c r="E1325" s="11">
        <v>194</v>
      </c>
      <c r="F1325" s="10" t="s">
        <v>6815</v>
      </c>
      <c r="G1325" s="9" t="s">
        <v>1185</v>
      </c>
      <c r="H1325" s="10"/>
      <c r="I1325" s="10" t="s">
        <v>2442</v>
      </c>
      <c r="J1325" s="12">
        <v>680.21</v>
      </c>
      <c r="K1325" s="10">
        <v>680.21</v>
      </c>
      <c r="L1325" s="12">
        <v>738.35</v>
      </c>
      <c r="M1325" s="13">
        <v>39953</v>
      </c>
      <c r="N1325" s="12">
        <v>0</v>
      </c>
      <c r="O1325" s="13" t="s">
        <v>34</v>
      </c>
      <c r="P1325" s="12">
        <v>0</v>
      </c>
      <c r="Q1325" s="12">
        <v>0</v>
      </c>
      <c r="R1325" s="10"/>
      <c r="S1325" s="10"/>
      <c r="T1325" s="10" t="s">
        <v>608</v>
      </c>
      <c r="U1325" s="10" t="s">
        <v>404</v>
      </c>
      <c r="V1325" s="15">
        <v>40506</v>
      </c>
      <c r="W1325" s="10" t="s">
        <v>2969</v>
      </c>
      <c r="X1325" s="16" t="s">
        <v>6816</v>
      </c>
    </row>
    <row r="1326" spans="1:24" ht="24" customHeight="1" x14ac:dyDescent="0.3">
      <c r="A1326" s="11"/>
      <c r="B1326" s="20">
        <v>462615</v>
      </c>
      <c r="C1326" s="10" t="s">
        <v>6817</v>
      </c>
      <c r="D1326" s="10" t="s">
        <v>141</v>
      </c>
      <c r="E1326" s="11">
        <v>372</v>
      </c>
      <c r="F1326" s="10" t="s">
        <v>6818</v>
      </c>
      <c r="G1326" s="10"/>
      <c r="H1326" s="10"/>
      <c r="I1326" s="10" t="s">
        <v>64</v>
      </c>
      <c r="J1326" s="12">
        <v>482.2</v>
      </c>
      <c r="K1326" s="10">
        <v>482.2</v>
      </c>
      <c r="L1326" s="12">
        <v>584.26</v>
      </c>
      <c r="M1326" s="13"/>
      <c r="N1326" s="12">
        <v>0</v>
      </c>
      <c r="O1326" s="13"/>
      <c r="P1326" s="12">
        <v>25.5</v>
      </c>
      <c r="Q1326" s="12"/>
      <c r="R1326" s="10"/>
      <c r="S1326" s="10"/>
      <c r="T1326" s="10" t="s">
        <v>608</v>
      </c>
      <c r="U1326" s="10" t="s">
        <v>404</v>
      </c>
      <c r="V1326" s="15">
        <v>40907</v>
      </c>
      <c r="W1326" s="10" t="s">
        <v>2969</v>
      </c>
      <c r="X1326" s="16" t="s">
        <v>4096</v>
      </c>
    </row>
    <row r="1327" spans="1:24" ht="24" customHeight="1" x14ac:dyDescent="0.3">
      <c r="A1327" s="11"/>
      <c r="B1327" s="20">
        <v>462685</v>
      </c>
      <c r="C1327" s="10" t="s">
        <v>6819</v>
      </c>
      <c r="D1327" s="10" t="s">
        <v>28</v>
      </c>
      <c r="E1327" s="11">
        <v>1097</v>
      </c>
      <c r="F1327" s="10" t="s">
        <v>6820</v>
      </c>
      <c r="G1327" s="10" t="s">
        <v>358</v>
      </c>
      <c r="H1327" s="10"/>
      <c r="I1327" s="10" t="s">
        <v>1982</v>
      </c>
      <c r="J1327" s="12">
        <v>547.76</v>
      </c>
      <c r="K1327" s="10">
        <v>0</v>
      </c>
      <c r="L1327" s="12">
        <v>721.06</v>
      </c>
      <c r="M1327" s="13">
        <v>40088</v>
      </c>
      <c r="N1327" s="12">
        <v>0</v>
      </c>
      <c r="O1327" s="13" t="s">
        <v>34</v>
      </c>
      <c r="P1327" s="12">
        <v>25.5</v>
      </c>
      <c r="Q1327" s="12">
        <v>314.93</v>
      </c>
      <c r="R1327" s="10" t="s">
        <v>53</v>
      </c>
      <c r="S1327" s="10"/>
      <c r="T1327" s="10" t="s">
        <v>608</v>
      </c>
      <c r="U1327" s="10" t="s">
        <v>404</v>
      </c>
      <c r="V1327" s="15">
        <v>40543</v>
      </c>
      <c r="W1327" s="10" t="s">
        <v>2969</v>
      </c>
      <c r="X1327" s="16" t="s">
        <v>6821</v>
      </c>
    </row>
    <row r="1328" spans="1:24" ht="24" customHeight="1" x14ac:dyDescent="0.3">
      <c r="A1328" s="11"/>
      <c r="B1328" s="20">
        <v>462752</v>
      </c>
      <c r="C1328" s="10" t="s">
        <v>6822</v>
      </c>
      <c r="D1328" s="10" t="s">
        <v>141</v>
      </c>
      <c r="E1328" s="11">
        <v>26</v>
      </c>
      <c r="F1328" s="10" t="s">
        <v>6823</v>
      </c>
      <c r="G1328" s="10" t="s">
        <v>2731</v>
      </c>
      <c r="H1328" s="10"/>
      <c r="I1328" s="10" t="s">
        <v>2732</v>
      </c>
      <c r="J1328" s="12">
        <v>211.55</v>
      </c>
      <c r="K1328" s="10">
        <v>211.55</v>
      </c>
      <c r="L1328" s="12">
        <v>278.76</v>
      </c>
      <c r="M1328" s="13">
        <v>37999</v>
      </c>
      <c r="N1328" s="12">
        <v>0</v>
      </c>
      <c r="O1328" s="13" t="s">
        <v>34</v>
      </c>
      <c r="P1328" s="12">
        <v>42.2</v>
      </c>
      <c r="Q1328" s="12">
        <v>0</v>
      </c>
      <c r="R1328" s="10" t="s">
        <v>45</v>
      </c>
      <c r="S1328" s="10"/>
      <c r="T1328" s="10" t="s">
        <v>2996</v>
      </c>
      <c r="U1328" s="10" t="s">
        <v>404</v>
      </c>
      <c r="V1328" s="15">
        <v>39598</v>
      </c>
      <c r="W1328" s="10" t="s">
        <v>2969</v>
      </c>
      <c r="X1328" s="16" t="s">
        <v>6824</v>
      </c>
    </row>
    <row r="1329" spans="1:24" ht="24" customHeight="1" x14ac:dyDescent="0.3">
      <c r="A1329" s="11"/>
      <c r="B1329" s="20">
        <v>462820</v>
      </c>
      <c r="C1329" s="10" t="s">
        <v>6825</v>
      </c>
      <c r="D1329" s="10" t="s">
        <v>28</v>
      </c>
      <c r="E1329" s="11">
        <v>325</v>
      </c>
      <c r="F1329" s="10" t="s">
        <v>6826</v>
      </c>
      <c r="G1329" s="10" t="s">
        <v>1185</v>
      </c>
      <c r="H1329" s="10"/>
      <c r="I1329" s="10" t="s">
        <v>2732</v>
      </c>
      <c r="J1329" s="12">
        <v>9727.44</v>
      </c>
      <c r="K1329" s="10">
        <v>9515.4699999999993</v>
      </c>
      <c r="L1329" s="12">
        <v>9780.73</v>
      </c>
      <c r="M1329" s="13" t="s">
        <v>6827</v>
      </c>
      <c r="N1329" s="12">
        <v>440.56</v>
      </c>
      <c r="O1329" s="13" t="s">
        <v>34</v>
      </c>
      <c r="P1329" s="12">
        <v>79.81</v>
      </c>
      <c r="Q1329" s="12">
        <v>0</v>
      </c>
      <c r="R1329" s="10"/>
      <c r="S1329" s="10"/>
      <c r="T1329" s="10" t="s">
        <v>2996</v>
      </c>
      <c r="U1329" s="10" t="s">
        <v>404</v>
      </c>
      <c r="V1329" s="15">
        <v>39724</v>
      </c>
      <c r="W1329" s="10" t="s">
        <v>2969</v>
      </c>
      <c r="X1329" s="16" t="s">
        <v>6828</v>
      </c>
    </row>
    <row r="1330" spans="1:24" ht="24" customHeight="1" x14ac:dyDescent="0.3">
      <c r="A1330" s="11"/>
      <c r="B1330" s="20">
        <v>462824</v>
      </c>
      <c r="C1330" s="10" t="s">
        <v>6829</v>
      </c>
      <c r="D1330" s="10" t="s">
        <v>48</v>
      </c>
      <c r="E1330" s="11">
        <v>2086</v>
      </c>
      <c r="F1330" s="10" t="s">
        <v>6830</v>
      </c>
      <c r="G1330" s="10">
        <v>1</v>
      </c>
      <c r="H1330" s="10"/>
      <c r="I1330" s="10" t="s">
        <v>868</v>
      </c>
      <c r="J1330" s="12">
        <v>807.54</v>
      </c>
      <c r="K1330" s="10">
        <v>807.54</v>
      </c>
      <c r="L1330" s="12">
        <v>1156.8900000000001</v>
      </c>
      <c r="M1330" s="13">
        <v>40021</v>
      </c>
      <c r="N1330" s="12">
        <v>0</v>
      </c>
      <c r="O1330" s="13" t="s">
        <v>34</v>
      </c>
      <c r="P1330" s="12">
        <v>37.5</v>
      </c>
      <c r="Q1330" s="12">
        <v>285.08000000000004</v>
      </c>
      <c r="R1330" s="10" t="s">
        <v>53</v>
      </c>
      <c r="S1330" s="10"/>
      <c r="T1330" s="10" t="s">
        <v>608</v>
      </c>
      <c r="U1330" s="10" t="s">
        <v>404</v>
      </c>
      <c r="V1330" s="15">
        <v>40624</v>
      </c>
      <c r="W1330" s="10" t="s">
        <v>2969</v>
      </c>
      <c r="X1330" s="16" t="s">
        <v>6831</v>
      </c>
    </row>
    <row r="1331" spans="1:24" ht="24" customHeight="1" x14ac:dyDescent="0.3">
      <c r="A1331" s="11"/>
      <c r="B1331" s="20">
        <v>462859</v>
      </c>
      <c r="C1331" s="10" t="s">
        <v>6832</v>
      </c>
      <c r="D1331" s="10" t="s">
        <v>48</v>
      </c>
      <c r="E1331" s="11">
        <v>1213</v>
      </c>
      <c r="F1331" s="10" t="s">
        <v>6833</v>
      </c>
      <c r="G1331" s="10" t="s">
        <v>366</v>
      </c>
      <c r="H1331" s="10"/>
      <c r="I1331" s="10" t="s">
        <v>252</v>
      </c>
      <c r="J1331" s="12">
        <v>620.85</v>
      </c>
      <c r="K1331" s="10">
        <v>620.85</v>
      </c>
      <c r="L1331" s="12">
        <v>791.31</v>
      </c>
      <c r="M1331" s="13">
        <v>38028</v>
      </c>
      <c r="N1331" s="12"/>
      <c r="O1331" s="13" t="s">
        <v>34</v>
      </c>
      <c r="P1331" s="12">
        <v>42.2</v>
      </c>
      <c r="Q1331" s="12">
        <v>0</v>
      </c>
      <c r="R1331" s="10" t="s">
        <v>2974</v>
      </c>
      <c r="S1331" s="10"/>
      <c r="T1331" s="10" t="s">
        <v>2996</v>
      </c>
      <c r="U1331" s="10" t="s">
        <v>404</v>
      </c>
      <c r="V1331" s="15">
        <v>39056</v>
      </c>
      <c r="W1331" s="10" t="s">
        <v>2969</v>
      </c>
      <c r="X1331" s="16" t="s">
        <v>6834</v>
      </c>
    </row>
    <row r="1332" spans="1:24" ht="24" customHeight="1" x14ac:dyDescent="0.3">
      <c r="A1332" s="11"/>
      <c r="B1332" s="20">
        <v>462882</v>
      </c>
      <c r="C1332" s="10" t="s">
        <v>6835</v>
      </c>
      <c r="D1332" s="10" t="s">
        <v>28</v>
      </c>
      <c r="E1332" s="11">
        <v>591</v>
      </c>
      <c r="F1332" s="10" t="s">
        <v>6836</v>
      </c>
      <c r="G1332" s="10" t="s">
        <v>366</v>
      </c>
      <c r="H1332" s="10"/>
      <c r="I1332" s="10" t="s">
        <v>252</v>
      </c>
      <c r="J1332" s="12">
        <v>1458.26</v>
      </c>
      <c r="K1332" s="10">
        <v>1458.26</v>
      </c>
      <c r="L1332" s="12">
        <v>1583.51</v>
      </c>
      <c r="M1332" s="13">
        <v>39213</v>
      </c>
      <c r="N1332" s="12">
        <v>0</v>
      </c>
      <c r="O1332" s="13">
        <v>39217</v>
      </c>
      <c r="P1332" s="12">
        <v>24</v>
      </c>
      <c r="Q1332" s="12">
        <v>20.2</v>
      </c>
      <c r="R1332" s="10" t="s">
        <v>35</v>
      </c>
      <c r="S1332" s="10"/>
      <c r="T1332" s="10" t="s">
        <v>2996</v>
      </c>
      <c r="U1332" s="10" t="s">
        <v>404</v>
      </c>
      <c r="V1332" s="15">
        <v>39449</v>
      </c>
      <c r="W1332" s="10" t="s">
        <v>2969</v>
      </c>
      <c r="X1332" s="16" t="s">
        <v>6837</v>
      </c>
    </row>
    <row r="1333" spans="1:24" ht="24" customHeight="1" x14ac:dyDescent="0.3">
      <c r="A1333" s="11"/>
      <c r="B1333" s="20">
        <v>462886</v>
      </c>
      <c r="C1333" s="10" t="s">
        <v>6838</v>
      </c>
      <c r="D1333" s="10" t="s">
        <v>48</v>
      </c>
      <c r="E1333" s="11">
        <v>1455</v>
      </c>
      <c r="F1333" s="10" t="s">
        <v>6839</v>
      </c>
      <c r="G1333" s="10" t="s">
        <v>724</v>
      </c>
      <c r="H1333" s="10"/>
      <c r="I1333" s="10" t="s">
        <v>252</v>
      </c>
      <c r="J1333" s="12">
        <v>550</v>
      </c>
      <c r="K1333" s="10">
        <v>550</v>
      </c>
      <c r="L1333" s="12">
        <v>656.53</v>
      </c>
      <c r="M1333" s="13" t="s">
        <v>342</v>
      </c>
      <c r="N1333" s="12">
        <v>1611.57</v>
      </c>
      <c r="O1333" s="13" t="s">
        <v>34</v>
      </c>
      <c r="P1333" s="12">
        <v>44.5</v>
      </c>
      <c r="Q1333" s="12">
        <v>93</v>
      </c>
      <c r="R1333" s="10" t="s">
        <v>2974</v>
      </c>
      <c r="S1333" s="10"/>
      <c r="T1333" s="10" t="s">
        <v>2996</v>
      </c>
      <c r="U1333" s="10" t="s">
        <v>404</v>
      </c>
      <c r="V1333" s="15">
        <v>39568</v>
      </c>
      <c r="W1333" s="10" t="s">
        <v>2969</v>
      </c>
      <c r="X1333" s="16" t="s">
        <v>6840</v>
      </c>
    </row>
    <row r="1334" spans="1:24" ht="24" customHeight="1" x14ac:dyDescent="0.3">
      <c r="A1334" s="11"/>
      <c r="B1334" s="20">
        <v>462891</v>
      </c>
      <c r="C1334" s="10" t="s">
        <v>6841</v>
      </c>
      <c r="D1334" s="10" t="s">
        <v>28</v>
      </c>
      <c r="E1334" s="11">
        <v>627</v>
      </c>
      <c r="F1334" s="10" t="s">
        <v>6842</v>
      </c>
      <c r="G1334" s="10" t="s">
        <v>366</v>
      </c>
      <c r="H1334" s="10"/>
      <c r="I1334" s="10" t="s">
        <v>2436</v>
      </c>
      <c r="J1334" s="12">
        <v>1013.99</v>
      </c>
      <c r="K1334" s="10">
        <v>0</v>
      </c>
      <c r="L1334" s="12">
        <v>1049.1600000000001</v>
      </c>
      <c r="M1334" s="13">
        <v>39680</v>
      </c>
      <c r="N1334" s="12">
        <v>963.6</v>
      </c>
      <c r="O1334" s="13" t="s">
        <v>34</v>
      </c>
      <c r="P1334" s="12">
        <v>0</v>
      </c>
      <c r="Q1334" s="12">
        <v>170</v>
      </c>
      <c r="R1334" s="10" t="s">
        <v>35</v>
      </c>
      <c r="S1334" s="10"/>
      <c r="T1334" s="10" t="s">
        <v>608</v>
      </c>
      <c r="U1334" s="10" t="s">
        <v>404</v>
      </c>
      <c r="V1334" s="15">
        <v>40275</v>
      </c>
      <c r="W1334" s="10" t="s">
        <v>2969</v>
      </c>
      <c r="X1334" s="16" t="s">
        <v>6843</v>
      </c>
    </row>
    <row r="1335" spans="1:24" ht="24" customHeight="1" x14ac:dyDescent="0.3">
      <c r="A1335" s="11"/>
      <c r="B1335" s="20">
        <v>463063</v>
      </c>
      <c r="C1335" s="10" t="s">
        <v>6844</v>
      </c>
      <c r="D1335" s="10" t="s">
        <v>28</v>
      </c>
      <c r="E1335" s="11">
        <v>446</v>
      </c>
      <c r="F1335" s="10" t="s">
        <v>6845</v>
      </c>
      <c r="G1335" s="10" t="s">
        <v>724</v>
      </c>
      <c r="H1335" s="10"/>
      <c r="I1335" s="10" t="s">
        <v>359</v>
      </c>
      <c r="J1335" s="12">
        <v>295.48</v>
      </c>
      <c r="K1335" s="10">
        <v>268.11</v>
      </c>
      <c r="L1335" s="12">
        <v>274.49</v>
      </c>
      <c r="M1335" s="13">
        <v>38406</v>
      </c>
      <c r="N1335" s="12">
        <v>0</v>
      </c>
      <c r="O1335" s="13" t="s">
        <v>34</v>
      </c>
      <c r="P1335" s="12">
        <v>22.25</v>
      </c>
      <c r="Q1335" s="12">
        <v>100.87</v>
      </c>
      <c r="R1335" s="10" t="s">
        <v>2974</v>
      </c>
      <c r="S1335" s="10"/>
      <c r="T1335" s="10" t="s">
        <v>2996</v>
      </c>
      <c r="U1335" s="10" t="s">
        <v>404</v>
      </c>
      <c r="V1335" s="15">
        <v>39539</v>
      </c>
      <c r="W1335" s="10" t="s">
        <v>2969</v>
      </c>
      <c r="X1335" s="16" t="s">
        <v>6846</v>
      </c>
    </row>
    <row r="1336" spans="1:24" ht="24" customHeight="1" x14ac:dyDescent="0.3">
      <c r="A1336" s="11"/>
      <c r="B1336" s="20">
        <v>463174</v>
      </c>
      <c r="C1336" s="10" t="s">
        <v>6847</v>
      </c>
      <c r="D1336" s="10" t="s">
        <v>2350</v>
      </c>
      <c r="E1336" s="11">
        <v>1191</v>
      </c>
      <c r="F1336" s="10" t="s">
        <v>6848</v>
      </c>
      <c r="G1336" s="9">
        <v>1</v>
      </c>
      <c r="H1336" s="10"/>
      <c r="I1336" s="10" t="s">
        <v>2043</v>
      </c>
      <c r="J1336" s="12">
        <v>60.09</v>
      </c>
      <c r="K1336" s="10"/>
      <c r="L1336" s="12">
        <v>60.26</v>
      </c>
      <c r="M1336" s="13">
        <v>41379</v>
      </c>
      <c r="N1336" s="12"/>
      <c r="O1336" s="13"/>
      <c r="P1336" s="12"/>
      <c r="Q1336" s="12"/>
      <c r="R1336" s="10"/>
      <c r="S1336" s="10"/>
      <c r="T1336" s="10" t="s">
        <v>72</v>
      </c>
      <c r="U1336" s="10" t="s">
        <v>404</v>
      </c>
      <c r="V1336" s="15">
        <v>41852</v>
      </c>
      <c r="W1336" s="10" t="s">
        <v>2969</v>
      </c>
      <c r="X1336" s="16" t="s">
        <v>6849</v>
      </c>
    </row>
    <row r="1337" spans="1:24" ht="24" customHeight="1" x14ac:dyDescent="0.3">
      <c r="A1337" s="11"/>
      <c r="B1337" s="20">
        <v>463214</v>
      </c>
      <c r="C1337" s="10" t="s">
        <v>6850</v>
      </c>
      <c r="D1337" s="10" t="s">
        <v>141</v>
      </c>
      <c r="E1337" s="11">
        <v>176</v>
      </c>
      <c r="F1337" s="10"/>
      <c r="G1337" s="10"/>
      <c r="H1337" s="10"/>
      <c r="I1337" s="10"/>
      <c r="J1337" s="12">
        <v>185.89</v>
      </c>
      <c r="K1337" s="10">
        <v>0</v>
      </c>
      <c r="L1337" s="12">
        <v>0</v>
      </c>
      <c r="M1337" s="13" t="s">
        <v>34</v>
      </c>
      <c r="N1337" s="12">
        <v>0</v>
      </c>
      <c r="O1337" s="13" t="s">
        <v>34</v>
      </c>
      <c r="P1337" s="12">
        <v>0</v>
      </c>
      <c r="Q1337" s="12">
        <v>0</v>
      </c>
      <c r="R1337" s="10"/>
      <c r="S1337" s="10"/>
      <c r="T1337" s="10" t="s">
        <v>2996</v>
      </c>
      <c r="U1337" s="10" t="s">
        <v>404</v>
      </c>
      <c r="V1337" s="15">
        <v>39399</v>
      </c>
      <c r="W1337" s="10" t="s">
        <v>2969</v>
      </c>
      <c r="X1337" s="16" t="s">
        <v>6851</v>
      </c>
    </row>
    <row r="1338" spans="1:24" ht="24" customHeight="1" x14ac:dyDescent="0.3">
      <c r="A1338" s="11"/>
      <c r="B1338" s="20">
        <v>463233</v>
      </c>
      <c r="C1338" s="10" t="s">
        <v>6852</v>
      </c>
      <c r="D1338" s="10" t="s">
        <v>2350</v>
      </c>
      <c r="E1338" s="11">
        <v>237</v>
      </c>
      <c r="F1338" s="10" t="s">
        <v>6853</v>
      </c>
      <c r="G1338" s="9" t="s">
        <v>366</v>
      </c>
      <c r="H1338" s="10"/>
      <c r="I1338" s="10" t="s">
        <v>2442</v>
      </c>
      <c r="J1338" s="12">
        <v>0</v>
      </c>
      <c r="K1338" s="10">
        <v>0</v>
      </c>
      <c r="L1338" s="12">
        <v>0</v>
      </c>
      <c r="M1338" s="13" t="s">
        <v>34</v>
      </c>
      <c r="N1338" s="12">
        <v>185.89</v>
      </c>
      <c r="O1338" s="13" t="s">
        <v>34</v>
      </c>
      <c r="P1338" s="12">
        <v>0</v>
      </c>
      <c r="Q1338" s="12"/>
      <c r="R1338" s="10"/>
      <c r="S1338" s="10"/>
      <c r="T1338" s="10" t="s">
        <v>608</v>
      </c>
      <c r="U1338" s="10" t="s">
        <v>404</v>
      </c>
      <c r="V1338" s="15">
        <v>40079</v>
      </c>
      <c r="W1338" s="10" t="s">
        <v>2969</v>
      </c>
      <c r="X1338" s="16" t="s">
        <v>6854</v>
      </c>
    </row>
    <row r="1339" spans="1:24" ht="24" customHeight="1" x14ac:dyDescent="0.3">
      <c r="A1339" s="11"/>
      <c r="B1339" s="20">
        <v>463240</v>
      </c>
      <c r="C1339" s="10" t="s">
        <v>6855</v>
      </c>
      <c r="D1339" s="10" t="s">
        <v>48</v>
      </c>
      <c r="E1339" s="11">
        <v>1528</v>
      </c>
      <c r="F1339" s="10" t="s">
        <v>6856</v>
      </c>
      <c r="G1339" s="10" t="s">
        <v>358</v>
      </c>
      <c r="H1339" s="10"/>
      <c r="I1339" s="10" t="s">
        <v>2732</v>
      </c>
      <c r="J1339" s="12">
        <v>4406.6899999999996</v>
      </c>
      <c r="K1339" s="10">
        <v>4406.6899999999996</v>
      </c>
      <c r="L1339" s="12">
        <v>5070.5200000000004</v>
      </c>
      <c r="M1339" s="13">
        <v>38208</v>
      </c>
      <c r="N1339" s="12">
        <v>0</v>
      </c>
      <c r="O1339" s="13">
        <v>39486</v>
      </c>
      <c r="P1339" s="12">
        <v>113</v>
      </c>
      <c r="Q1339" s="12">
        <v>151.5</v>
      </c>
      <c r="R1339" s="10" t="s">
        <v>35</v>
      </c>
      <c r="S1339" s="10"/>
      <c r="T1339" s="10" t="s">
        <v>608</v>
      </c>
      <c r="U1339" s="10" t="s">
        <v>404</v>
      </c>
      <c r="V1339" s="15">
        <v>40207</v>
      </c>
      <c r="W1339" s="10" t="s">
        <v>2969</v>
      </c>
      <c r="X1339" s="16" t="s">
        <v>6857</v>
      </c>
    </row>
    <row r="1340" spans="1:24" ht="24" customHeight="1" x14ac:dyDescent="0.3">
      <c r="A1340" s="11"/>
      <c r="B1340" s="20">
        <v>463273</v>
      </c>
      <c r="C1340" s="10" t="s">
        <v>6858</v>
      </c>
      <c r="D1340" s="10" t="s">
        <v>48</v>
      </c>
      <c r="E1340" s="11">
        <v>1076</v>
      </c>
      <c r="F1340" s="10" t="s">
        <v>6859</v>
      </c>
      <c r="G1340" s="10" t="s">
        <v>1185</v>
      </c>
      <c r="H1340" s="10"/>
      <c r="I1340" s="10" t="s">
        <v>2732</v>
      </c>
      <c r="J1340" s="12">
        <v>320.99</v>
      </c>
      <c r="K1340" s="10">
        <v>320.99</v>
      </c>
      <c r="L1340" s="12">
        <v>388.19</v>
      </c>
      <c r="M1340" s="13">
        <v>37806</v>
      </c>
      <c r="N1340" s="12">
        <v>7704</v>
      </c>
      <c r="O1340" s="13" t="s">
        <v>34</v>
      </c>
      <c r="P1340" s="12">
        <v>59.86</v>
      </c>
      <c r="Q1340" s="12">
        <v>0</v>
      </c>
      <c r="R1340" s="10"/>
      <c r="S1340" s="10"/>
      <c r="T1340" s="10" t="s">
        <v>2996</v>
      </c>
      <c r="U1340" s="10" t="s">
        <v>404</v>
      </c>
      <c r="V1340" s="15">
        <v>39715</v>
      </c>
      <c r="W1340" s="10" t="s">
        <v>2969</v>
      </c>
      <c r="X1340" s="16" t="s">
        <v>6860</v>
      </c>
    </row>
    <row r="1341" spans="1:24" ht="24" customHeight="1" x14ac:dyDescent="0.3">
      <c r="A1341" s="11"/>
      <c r="B1341" s="20">
        <v>463312</v>
      </c>
      <c r="C1341" s="10" t="s">
        <v>6861</v>
      </c>
      <c r="D1341" s="10" t="s">
        <v>48</v>
      </c>
      <c r="E1341" s="11">
        <v>2599</v>
      </c>
      <c r="F1341" s="10" t="s">
        <v>6862</v>
      </c>
      <c r="G1341" s="10">
        <v>2</v>
      </c>
      <c r="H1341" s="10"/>
      <c r="I1341" s="10" t="s">
        <v>549</v>
      </c>
      <c r="J1341" s="12">
        <v>1743.38</v>
      </c>
      <c r="K1341" s="10"/>
      <c r="L1341" s="12">
        <v>2506.0300000000002</v>
      </c>
      <c r="M1341" s="13">
        <v>41130</v>
      </c>
      <c r="N1341" s="12">
        <v>0</v>
      </c>
      <c r="O1341" s="13"/>
      <c r="P1341" s="12">
        <v>63.75</v>
      </c>
      <c r="Q1341" s="12">
        <v>192.15</v>
      </c>
      <c r="R1341" s="10" t="s">
        <v>53</v>
      </c>
      <c r="S1341" s="10"/>
      <c r="T1341" s="10" t="s">
        <v>152</v>
      </c>
      <c r="U1341" s="10" t="s">
        <v>404</v>
      </c>
      <c r="V1341" s="15">
        <v>41835</v>
      </c>
      <c r="W1341" s="10" t="s">
        <v>2969</v>
      </c>
      <c r="X1341" s="16" t="s">
        <v>6863</v>
      </c>
    </row>
    <row r="1342" spans="1:24" ht="24" customHeight="1" x14ac:dyDescent="0.3">
      <c r="A1342" s="11"/>
      <c r="B1342" s="20">
        <v>463513</v>
      </c>
      <c r="C1342" s="10" t="s">
        <v>6864</v>
      </c>
      <c r="D1342" s="10" t="s">
        <v>48</v>
      </c>
      <c r="E1342" s="11">
        <v>1999</v>
      </c>
      <c r="F1342" s="10" t="s">
        <v>6865</v>
      </c>
      <c r="G1342" s="10" t="s">
        <v>1185</v>
      </c>
      <c r="H1342" s="10"/>
      <c r="I1342" s="10" t="s">
        <v>2602</v>
      </c>
      <c r="J1342" s="12">
        <v>1458.05</v>
      </c>
      <c r="K1342" s="10">
        <v>1458.08</v>
      </c>
      <c r="L1342" s="12">
        <v>2315.25</v>
      </c>
      <c r="M1342" s="13">
        <v>40043</v>
      </c>
      <c r="N1342" s="12">
        <v>0</v>
      </c>
      <c r="O1342" s="13" t="s">
        <v>34</v>
      </c>
      <c r="P1342" s="12">
        <v>0</v>
      </c>
      <c r="Q1342" s="12">
        <v>0</v>
      </c>
      <c r="R1342" s="10"/>
      <c r="S1342" s="10"/>
      <c r="T1342" s="10" t="s">
        <v>608</v>
      </c>
      <c r="U1342" s="10" t="s">
        <v>404</v>
      </c>
      <c r="V1342" s="15">
        <v>40470</v>
      </c>
      <c r="W1342" s="10" t="s">
        <v>2969</v>
      </c>
      <c r="X1342" s="16" t="s">
        <v>6866</v>
      </c>
    </row>
    <row r="1343" spans="1:24" ht="24" customHeight="1" x14ac:dyDescent="0.3">
      <c r="A1343" s="11"/>
      <c r="B1343" s="20">
        <v>463558</v>
      </c>
      <c r="C1343" s="10" t="s">
        <v>6867</v>
      </c>
      <c r="D1343" s="10" t="s">
        <v>48</v>
      </c>
      <c r="E1343" s="11">
        <v>1856</v>
      </c>
      <c r="F1343" s="10" t="s">
        <v>6868</v>
      </c>
      <c r="G1343" s="10" t="s">
        <v>2731</v>
      </c>
      <c r="H1343" s="10"/>
      <c r="I1343" s="10" t="s">
        <v>2732</v>
      </c>
      <c r="J1343" s="12">
        <v>1186.6400000000001</v>
      </c>
      <c r="K1343" s="10">
        <v>1540.96</v>
      </c>
      <c r="L1343" s="12">
        <v>1719.7</v>
      </c>
      <c r="M1343" s="13" t="s">
        <v>34</v>
      </c>
      <c r="N1343" s="12">
        <v>0</v>
      </c>
      <c r="O1343" s="13" t="s">
        <v>34</v>
      </c>
      <c r="P1343" s="12">
        <v>24</v>
      </c>
      <c r="Q1343" s="12">
        <v>480.78</v>
      </c>
      <c r="R1343" s="10" t="s">
        <v>35</v>
      </c>
      <c r="S1343" s="10"/>
      <c r="T1343" s="10" t="s">
        <v>608</v>
      </c>
      <c r="U1343" s="10" t="s">
        <v>404</v>
      </c>
      <c r="V1343" s="15">
        <v>40365</v>
      </c>
      <c r="W1343" s="10" t="s">
        <v>2969</v>
      </c>
      <c r="X1343" s="16" t="s">
        <v>6869</v>
      </c>
    </row>
    <row r="1344" spans="1:24" ht="24" customHeight="1" x14ac:dyDescent="0.3">
      <c r="A1344" s="20"/>
      <c r="B1344" s="20">
        <v>463570</v>
      </c>
      <c r="C1344" s="10" t="s">
        <v>6870</v>
      </c>
      <c r="D1344" s="10" t="s">
        <v>2350</v>
      </c>
      <c r="E1344" s="20" t="s">
        <v>6871</v>
      </c>
      <c r="F1344" s="10" t="s">
        <v>6872</v>
      </c>
      <c r="G1344" s="9" t="s">
        <v>30</v>
      </c>
      <c r="H1344" s="10" t="s">
        <v>19922</v>
      </c>
      <c r="I1344" s="10" t="s">
        <v>2043</v>
      </c>
      <c r="J1344" s="12">
        <v>0</v>
      </c>
      <c r="K1344" s="10">
        <v>1239.47</v>
      </c>
      <c r="L1344" s="12">
        <v>0</v>
      </c>
      <c r="M1344" s="13" t="s">
        <v>34</v>
      </c>
      <c r="N1344" s="12">
        <v>0</v>
      </c>
      <c r="O1344" s="13" t="s">
        <v>34</v>
      </c>
      <c r="P1344" s="12">
        <v>0</v>
      </c>
      <c r="Q1344" s="12">
        <v>0</v>
      </c>
      <c r="R1344" s="10"/>
      <c r="S1344" s="10"/>
      <c r="T1344" s="10" t="s">
        <v>36</v>
      </c>
      <c r="U1344" s="10" t="s">
        <v>404</v>
      </c>
      <c r="V1344" s="15">
        <v>43504</v>
      </c>
      <c r="W1344" s="10" t="s">
        <v>2969</v>
      </c>
      <c r="X1344" s="16" t="s">
        <v>23708</v>
      </c>
    </row>
    <row r="1345" spans="1:24" ht="24" customHeight="1" x14ac:dyDescent="0.3">
      <c r="A1345" s="11"/>
      <c r="B1345" s="20">
        <v>463584</v>
      </c>
      <c r="C1345" s="10" t="s">
        <v>6873</v>
      </c>
      <c r="D1345" s="10" t="s">
        <v>28</v>
      </c>
      <c r="E1345" s="11">
        <v>943</v>
      </c>
      <c r="F1345" s="10" t="s">
        <v>6874</v>
      </c>
      <c r="G1345" s="10">
        <v>2</v>
      </c>
      <c r="H1345" s="10"/>
      <c r="I1345" s="10" t="s">
        <v>252</v>
      </c>
      <c r="J1345" s="12">
        <v>422.44</v>
      </c>
      <c r="K1345" s="10">
        <v>422.44</v>
      </c>
      <c r="L1345" s="12">
        <v>730.78</v>
      </c>
      <c r="M1345" s="13">
        <v>39339</v>
      </c>
      <c r="N1345" s="12">
        <v>0</v>
      </c>
      <c r="O1345" s="13" t="s">
        <v>34</v>
      </c>
      <c r="P1345" s="12">
        <v>24</v>
      </c>
      <c r="Q1345" s="12">
        <v>133.1</v>
      </c>
      <c r="R1345" s="10" t="s">
        <v>98</v>
      </c>
      <c r="S1345" s="10"/>
      <c r="T1345" s="10" t="s">
        <v>72</v>
      </c>
      <c r="U1345" s="10" t="s">
        <v>3057</v>
      </c>
      <c r="V1345" s="15">
        <v>41522</v>
      </c>
      <c r="W1345" s="10" t="s">
        <v>2969</v>
      </c>
      <c r="X1345" s="16" t="s">
        <v>6875</v>
      </c>
    </row>
    <row r="1346" spans="1:24" ht="24" customHeight="1" x14ac:dyDescent="0.3">
      <c r="A1346" s="11"/>
      <c r="B1346" s="20">
        <v>463603</v>
      </c>
      <c r="C1346" s="10" t="s">
        <v>6876</v>
      </c>
      <c r="D1346" s="10" t="s">
        <v>28</v>
      </c>
      <c r="E1346" s="11">
        <v>1506</v>
      </c>
      <c r="F1346" s="10" t="s">
        <v>6877</v>
      </c>
      <c r="G1346" s="10">
        <v>2</v>
      </c>
      <c r="H1346" s="10"/>
      <c r="I1346" s="10" t="s">
        <v>2586</v>
      </c>
      <c r="J1346" s="12">
        <v>503.9</v>
      </c>
      <c r="K1346" s="10"/>
      <c r="L1346" s="12">
        <v>979.48</v>
      </c>
      <c r="M1346" s="13">
        <v>40898</v>
      </c>
      <c r="N1346" s="12">
        <v>1890</v>
      </c>
      <c r="O1346" s="13">
        <v>41530</v>
      </c>
      <c r="P1346" s="12">
        <v>38.25</v>
      </c>
      <c r="Q1346" s="12">
        <v>192.15</v>
      </c>
      <c r="R1346" s="10" t="s">
        <v>53</v>
      </c>
      <c r="S1346" s="10"/>
      <c r="T1346" s="10" t="s">
        <v>152</v>
      </c>
      <c r="U1346" s="10" t="s">
        <v>404</v>
      </c>
      <c r="V1346" s="15">
        <v>41836</v>
      </c>
      <c r="W1346" s="10" t="s">
        <v>2969</v>
      </c>
      <c r="X1346" s="16" t="s">
        <v>6878</v>
      </c>
    </row>
    <row r="1347" spans="1:24" ht="24" customHeight="1" x14ac:dyDescent="0.3">
      <c r="A1347" s="11"/>
      <c r="B1347" s="20">
        <v>463604</v>
      </c>
      <c r="C1347" s="10" t="s">
        <v>6879</v>
      </c>
      <c r="D1347" s="10" t="s">
        <v>48</v>
      </c>
      <c r="E1347" s="11">
        <v>1698</v>
      </c>
      <c r="F1347" s="10" t="s">
        <v>6880</v>
      </c>
      <c r="G1347" s="10" t="s">
        <v>358</v>
      </c>
      <c r="H1347" s="10"/>
      <c r="I1347" s="10" t="s">
        <v>2602</v>
      </c>
      <c r="J1347" s="12">
        <v>713.12</v>
      </c>
      <c r="K1347" s="10">
        <v>713.12</v>
      </c>
      <c r="L1347" s="12">
        <v>1305.5899999999999</v>
      </c>
      <c r="M1347" s="13">
        <v>39885</v>
      </c>
      <c r="N1347" s="12">
        <v>0</v>
      </c>
      <c r="O1347" s="13" t="s">
        <v>34</v>
      </c>
      <c r="P1347" s="12">
        <v>0</v>
      </c>
      <c r="Q1347" s="12">
        <v>0</v>
      </c>
      <c r="R1347" s="10"/>
      <c r="S1347" s="10"/>
      <c r="T1347" s="10" t="s">
        <v>608</v>
      </c>
      <c r="U1347" s="10" t="s">
        <v>404</v>
      </c>
      <c r="V1347" s="15">
        <v>40367</v>
      </c>
      <c r="W1347" s="10" t="s">
        <v>2969</v>
      </c>
      <c r="X1347" s="16" t="s">
        <v>6881</v>
      </c>
    </row>
    <row r="1348" spans="1:24" ht="24" customHeight="1" x14ac:dyDescent="0.3">
      <c r="A1348" s="11"/>
      <c r="B1348" s="20">
        <v>463604</v>
      </c>
      <c r="C1348" s="10" t="s">
        <v>6879</v>
      </c>
      <c r="D1348" s="10" t="s">
        <v>48</v>
      </c>
      <c r="E1348" s="11">
        <v>1698</v>
      </c>
      <c r="F1348" s="10" t="s">
        <v>6882</v>
      </c>
      <c r="G1348" s="10"/>
      <c r="H1348" s="10" t="s">
        <v>4167</v>
      </c>
      <c r="I1348" s="10" t="s">
        <v>159</v>
      </c>
      <c r="J1348" s="12">
        <v>713.12</v>
      </c>
      <c r="K1348" s="10">
        <v>713.12</v>
      </c>
      <c r="L1348" s="12">
        <v>978.47</v>
      </c>
      <c r="M1348" s="13">
        <v>38569</v>
      </c>
      <c r="N1348" s="12"/>
      <c r="O1348" s="13" t="s">
        <v>34</v>
      </c>
      <c r="P1348" s="12">
        <v>22.25</v>
      </c>
      <c r="Q1348" s="12">
        <v>0</v>
      </c>
      <c r="R1348" s="10"/>
      <c r="S1348" s="10"/>
      <c r="T1348" s="10" t="s">
        <v>608</v>
      </c>
      <c r="U1348" s="10" t="s">
        <v>404</v>
      </c>
      <c r="V1348" s="15">
        <v>39860</v>
      </c>
      <c r="W1348" s="10" t="s">
        <v>2969</v>
      </c>
      <c r="X1348" s="16" t="s">
        <v>6883</v>
      </c>
    </row>
    <row r="1349" spans="1:24" ht="24" customHeight="1" x14ac:dyDescent="0.3">
      <c r="A1349" s="11"/>
      <c r="B1349" s="20">
        <v>463617</v>
      </c>
      <c r="C1349" s="10" t="s">
        <v>6884</v>
      </c>
      <c r="D1349" s="10" t="s">
        <v>48</v>
      </c>
      <c r="E1349" s="11">
        <v>1640</v>
      </c>
      <c r="F1349" s="10" t="s">
        <v>6885</v>
      </c>
      <c r="G1349" s="10" t="s">
        <v>2476</v>
      </c>
      <c r="H1349" s="10"/>
      <c r="I1349" s="10" t="s">
        <v>2732</v>
      </c>
      <c r="J1349" s="12">
        <v>425.37</v>
      </c>
      <c r="K1349" s="10">
        <v>425.37</v>
      </c>
      <c r="L1349" s="12">
        <v>558.26</v>
      </c>
      <c r="M1349" s="13" t="s">
        <v>342</v>
      </c>
      <c r="N1349" s="12">
        <v>0</v>
      </c>
      <c r="O1349" s="13" t="s">
        <v>34</v>
      </c>
      <c r="P1349" s="12">
        <v>44.5</v>
      </c>
      <c r="Q1349" s="12">
        <v>93</v>
      </c>
      <c r="R1349" s="10" t="s">
        <v>2974</v>
      </c>
      <c r="S1349" s="10"/>
      <c r="T1349" s="10" t="s">
        <v>608</v>
      </c>
      <c r="U1349" s="10" t="s">
        <v>404</v>
      </c>
      <c r="V1349" s="15">
        <v>40193</v>
      </c>
      <c r="W1349" s="10" t="s">
        <v>2969</v>
      </c>
      <c r="X1349" s="16" t="s">
        <v>6886</v>
      </c>
    </row>
    <row r="1350" spans="1:24" ht="24" customHeight="1" x14ac:dyDescent="0.3">
      <c r="A1350" s="11"/>
      <c r="B1350" s="20">
        <v>463618</v>
      </c>
      <c r="C1350" s="10" t="s">
        <v>6887</v>
      </c>
      <c r="D1350" s="10" t="s">
        <v>48</v>
      </c>
      <c r="E1350" s="11">
        <v>1954</v>
      </c>
      <c r="F1350" s="10" t="s">
        <v>6888</v>
      </c>
      <c r="G1350" s="10" t="s">
        <v>358</v>
      </c>
      <c r="H1350" s="10"/>
      <c r="I1350" s="10" t="s">
        <v>4260</v>
      </c>
      <c r="J1350" s="12">
        <v>658.33</v>
      </c>
      <c r="K1350" s="10">
        <v>658.33</v>
      </c>
      <c r="L1350" s="12">
        <v>918.32</v>
      </c>
      <c r="M1350" s="13">
        <v>39252</v>
      </c>
      <c r="N1350" s="12">
        <v>0</v>
      </c>
      <c r="O1350" s="13" t="s">
        <v>34</v>
      </c>
      <c r="P1350" s="12">
        <v>24</v>
      </c>
      <c r="Q1350" s="12">
        <v>299.26</v>
      </c>
      <c r="R1350" s="10" t="s">
        <v>62</v>
      </c>
      <c r="S1350" s="10"/>
      <c r="T1350" s="10" t="s">
        <v>608</v>
      </c>
      <c r="U1350" s="10" t="s">
        <v>404</v>
      </c>
      <c r="V1350" s="15">
        <v>41425</v>
      </c>
      <c r="W1350" s="10" t="s">
        <v>2969</v>
      </c>
      <c r="X1350" s="16" t="s">
        <v>6889</v>
      </c>
    </row>
    <row r="1351" spans="1:24" ht="24" customHeight="1" x14ac:dyDescent="0.3">
      <c r="A1351" s="11"/>
      <c r="B1351" s="20">
        <v>463704</v>
      </c>
      <c r="C1351" s="10" t="s">
        <v>6890</v>
      </c>
      <c r="D1351" s="10" t="s">
        <v>28</v>
      </c>
      <c r="E1351" s="11">
        <v>910</v>
      </c>
      <c r="F1351" s="10" t="s">
        <v>6891</v>
      </c>
      <c r="G1351" s="10">
        <v>6</v>
      </c>
      <c r="H1351" s="10"/>
      <c r="I1351" s="10" t="s">
        <v>252</v>
      </c>
      <c r="J1351" s="12">
        <v>1091.8699999999999</v>
      </c>
      <c r="K1351" s="10">
        <v>1091.8699999999999</v>
      </c>
      <c r="L1351" s="12">
        <v>1249.8499999999999</v>
      </c>
      <c r="M1351" s="13">
        <v>38057</v>
      </c>
      <c r="N1351" s="12">
        <v>0</v>
      </c>
      <c r="O1351" s="13" t="s">
        <v>34</v>
      </c>
      <c r="P1351" s="12">
        <v>22.25</v>
      </c>
      <c r="Q1351" s="12">
        <v>118.36</v>
      </c>
      <c r="R1351" s="10" t="s">
        <v>45</v>
      </c>
      <c r="S1351" s="10"/>
      <c r="T1351" s="10" t="s">
        <v>608</v>
      </c>
      <c r="U1351" s="10" t="s">
        <v>404</v>
      </c>
      <c r="V1351" s="15">
        <v>40647</v>
      </c>
      <c r="W1351" s="10" t="s">
        <v>2969</v>
      </c>
      <c r="X1351" s="16" t="s">
        <v>6892</v>
      </c>
    </row>
    <row r="1352" spans="1:24" ht="24" customHeight="1" x14ac:dyDescent="0.3">
      <c r="A1352" s="11"/>
      <c r="B1352" s="20">
        <v>463738</v>
      </c>
      <c r="C1352" s="10" t="s">
        <v>6893</v>
      </c>
      <c r="D1352" s="10" t="s">
        <v>2350</v>
      </c>
      <c r="E1352" s="11">
        <v>317</v>
      </c>
      <c r="F1352" s="10" t="s">
        <v>6894</v>
      </c>
      <c r="G1352" s="9" t="s">
        <v>358</v>
      </c>
      <c r="H1352" s="10"/>
      <c r="I1352" s="10" t="s">
        <v>2442</v>
      </c>
      <c r="J1352" s="12">
        <v>660.58</v>
      </c>
      <c r="K1352" s="10"/>
      <c r="L1352" s="12">
        <v>846.84</v>
      </c>
      <c r="M1352" s="13">
        <v>40227</v>
      </c>
      <c r="N1352" s="12"/>
      <c r="O1352" s="13"/>
      <c r="P1352" s="12"/>
      <c r="Q1352" s="12"/>
      <c r="R1352" s="10"/>
      <c r="S1352" s="10"/>
      <c r="T1352" s="10" t="s">
        <v>608</v>
      </c>
      <c r="U1352" s="10" t="s">
        <v>404</v>
      </c>
      <c r="V1352" s="15">
        <v>40946</v>
      </c>
      <c r="W1352" s="10" t="s">
        <v>2969</v>
      </c>
      <c r="X1352" s="16" t="s">
        <v>6895</v>
      </c>
    </row>
    <row r="1353" spans="1:24" ht="24" customHeight="1" x14ac:dyDescent="0.3">
      <c r="A1353" s="11"/>
      <c r="B1353" s="20">
        <v>463756</v>
      </c>
      <c r="C1353" s="10" t="s">
        <v>6896</v>
      </c>
      <c r="D1353" s="10" t="s">
        <v>48</v>
      </c>
      <c r="E1353" s="11">
        <v>1240</v>
      </c>
      <c r="F1353" s="10" t="s">
        <v>6897</v>
      </c>
      <c r="G1353" s="10" t="s">
        <v>366</v>
      </c>
      <c r="H1353" s="10"/>
      <c r="I1353" s="10" t="s">
        <v>159</v>
      </c>
      <c r="J1353" s="12">
        <v>1199.74</v>
      </c>
      <c r="K1353" s="10">
        <v>1199.74</v>
      </c>
      <c r="L1353" s="12">
        <v>1319.93</v>
      </c>
      <c r="M1353" s="13">
        <v>37799</v>
      </c>
      <c r="N1353" s="12"/>
      <c r="O1353" s="13" t="s">
        <v>34</v>
      </c>
      <c r="P1353" s="12">
        <v>39.909999999999997</v>
      </c>
      <c r="Q1353" s="12">
        <v>0</v>
      </c>
      <c r="R1353" s="10"/>
      <c r="S1353" s="10"/>
      <c r="T1353" s="10" t="s">
        <v>2424</v>
      </c>
      <c r="U1353" s="10" t="s">
        <v>404</v>
      </c>
      <c r="V1353" s="15">
        <v>39209</v>
      </c>
      <c r="W1353" s="10" t="s">
        <v>2969</v>
      </c>
      <c r="X1353" s="16" t="s">
        <v>6898</v>
      </c>
    </row>
    <row r="1354" spans="1:24" ht="24" customHeight="1" x14ac:dyDescent="0.3">
      <c r="A1354" s="11"/>
      <c r="B1354" s="20">
        <v>463813</v>
      </c>
      <c r="C1354" s="10" t="s">
        <v>6899</v>
      </c>
      <c r="D1354" s="10" t="s">
        <v>48</v>
      </c>
      <c r="E1354" s="11">
        <v>2047</v>
      </c>
      <c r="F1354" s="10" t="s">
        <v>6900</v>
      </c>
      <c r="G1354" s="10" t="s">
        <v>724</v>
      </c>
      <c r="H1354" s="10"/>
      <c r="I1354" s="10" t="s">
        <v>359</v>
      </c>
      <c r="J1354" s="12">
        <v>2745.7</v>
      </c>
      <c r="K1354" s="10">
        <v>2995.5</v>
      </c>
      <c r="L1354" s="12">
        <v>3472.4</v>
      </c>
      <c r="M1354" s="13">
        <v>39899</v>
      </c>
      <c r="N1354" s="12">
        <v>0</v>
      </c>
      <c r="O1354" s="13" t="s">
        <v>34</v>
      </c>
      <c r="P1354" s="12">
        <v>24</v>
      </c>
      <c r="Q1354" s="12">
        <v>127.5</v>
      </c>
      <c r="R1354" s="10" t="s">
        <v>53</v>
      </c>
      <c r="S1354" s="10"/>
      <c r="T1354" s="10" t="s">
        <v>608</v>
      </c>
      <c r="U1354" s="10" t="s">
        <v>404</v>
      </c>
      <c r="V1354" s="15">
        <v>40423</v>
      </c>
      <c r="W1354" s="10" t="s">
        <v>2969</v>
      </c>
      <c r="X1354" s="16" t="s">
        <v>6901</v>
      </c>
    </row>
    <row r="1355" spans="1:24" ht="24" customHeight="1" x14ac:dyDescent="0.3">
      <c r="A1355" s="11"/>
      <c r="B1355" s="20">
        <v>463898</v>
      </c>
      <c r="C1355" s="10" t="s">
        <v>6902</v>
      </c>
      <c r="D1355" s="10" t="s">
        <v>48</v>
      </c>
      <c r="E1355" s="11">
        <v>1127</v>
      </c>
      <c r="F1355" s="10" t="s">
        <v>6903</v>
      </c>
      <c r="G1355" s="10" t="s">
        <v>2731</v>
      </c>
      <c r="H1355" s="10"/>
      <c r="I1355" s="10" t="s">
        <v>2732</v>
      </c>
      <c r="J1355" s="12">
        <v>1236.29</v>
      </c>
      <c r="K1355" s="10">
        <v>1236.19</v>
      </c>
      <c r="L1355" s="12">
        <v>1472.35</v>
      </c>
      <c r="M1355" s="13">
        <v>37965</v>
      </c>
      <c r="N1355" s="12"/>
      <c r="O1355" s="13" t="s">
        <v>34</v>
      </c>
      <c r="P1355" s="12">
        <v>39.9</v>
      </c>
      <c r="Q1355" s="12">
        <v>95.2</v>
      </c>
      <c r="R1355" s="10" t="s">
        <v>3025</v>
      </c>
      <c r="S1355" s="10"/>
      <c r="T1355" s="10" t="s">
        <v>608</v>
      </c>
      <c r="U1355" s="10" t="s">
        <v>404</v>
      </c>
      <c r="V1355" s="15">
        <v>40344</v>
      </c>
      <c r="W1355" s="10" t="s">
        <v>2969</v>
      </c>
      <c r="X1355" s="16" t="s">
        <v>6904</v>
      </c>
    </row>
    <row r="1356" spans="1:24" ht="24" customHeight="1" x14ac:dyDescent="0.3">
      <c r="A1356" s="11"/>
      <c r="B1356" s="20">
        <v>463927</v>
      </c>
      <c r="C1356" s="10" t="s">
        <v>6905</v>
      </c>
      <c r="D1356" s="10" t="s">
        <v>28</v>
      </c>
      <c r="E1356" s="11">
        <v>1076</v>
      </c>
      <c r="F1356" s="10" t="s">
        <v>22094</v>
      </c>
      <c r="G1356" s="10"/>
      <c r="H1356" s="10" t="s">
        <v>46</v>
      </c>
      <c r="I1356" s="10" t="s">
        <v>22095</v>
      </c>
      <c r="J1356" s="12">
        <v>2462.66</v>
      </c>
      <c r="K1356" s="10">
        <v>0</v>
      </c>
      <c r="L1356" s="12">
        <v>2930.76</v>
      </c>
      <c r="M1356" s="13">
        <v>38358</v>
      </c>
      <c r="N1356" s="12">
        <v>0</v>
      </c>
      <c r="O1356" s="13" t="s">
        <v>34</v>
      </c>
      <c r="P1356" s="12">
        <v>22.25</v>
      </c>
      <c r="Q1356" s="12">
        <v>219</v>
      </c>
      <c r="R1356" s="10" t="s">
        <v>529</v>
      </c>
      <c r="S1356" s="10"/>
      <c r="T1356" s="10" t="s">
        <v>36</v>
      </c>
      <c r="U1356" s="10" t="s">
        <v>404</v>
      </c>
      <c r="V1356" s="15">
        <v>43826</v>
      </c>
      <c r="W1356" s="10" t="s">
        <v>2969</v>
      </c>
      <c r="X1356" s="16" t="s">
        <v>24714</v>
      </c>
    </row>
    <row r="1357" spans="1:24" ht="24" customHeight="1" x14ac:dyDescent="0.3">
      <c r="A1357" s="11"/>
      <c r="B1357" s="20">
        <v>463928</v>
      </c>
      <c r="C1357" s="10" t="s">
        <v>6907</v>
      </c>
      <c r="D1357" s="10" t="s">
        <v>48</v>
      </c>
      <c r="E1357" s="11">
        <v>1387</v>
      </c>
      <c r="F1357" s="10" t="s">
        <v>6908</v>
      </c>
      <c r="G1357" s="10" t="s">
        <v>358</v>
      </c>
      <c r="H1357" s="10" t="s">
        <v>2973</v>
      </c>
      <c r="I1357" s="10" t="s">
        <v>421</v>
      </c>
      <c r="J1357" s="12">
        <v>782.71</v>
      </c>
      <c r="K1357" s="10">
        <v>782.71</v>
      </c>
      <c r="L1357" s="12">
        <v>959.32</v>
      </c>
      <c r="M1357" s="13">
        <v>38518</v>
      </c>
      <c r="N1357" s="12">
        <v>0</v>
      </c>
      <c r="O1357" s="13" t="s">
        <v>34</v>
      </c>
      <c r="P1357" s="12">
        <v>44.5</v>
      </c>
      <c r="Q1357" s="12">
        <v>0</v>
      </c>
      <c r="R1357" s="10" t="s">
        <v>2974</v>
      </c>
      <c r="S1357" s="10"/>
      <c r="T1357" s="10" t="s">
        <v>608</v>
      </c>
      <c r="U1357" s="10" t="s">
        <v>404</v>
      </c>
      <c r="V1357" s="15">
        <v>40085</v>
      </c>
      <c r="W1357" s="10" t="s">
        <v>2969</v>
      </c>
      <c r="X1357" s="16" t="s">
        <v>6909</v>
      </c>
    </row>
    <row r="1358" spans="1:24" ht="24" customHeight="1" x14ac:dyDescent="0.3">
      <c r="A1358" s="11"/>
      <c r="B1358" s="20">
        <v>463946</v>
      </c>
      <c r="C1358" s="10" t="s">
        <v>6910</v>
      </c>
      <c r="D1358" s="10" t="s">
        <v>28</v>
      </c>
      <c r="E1358" s="11">
        <v>1309</v>
      </c>
      <c r="F1358" s="10" t="s">
        <v>6911</v>
      </c>
      <c r="G1358" s="10" t="s">
        <v>30</v>
      </c>
      <c r="H1358" s="10" t="s">
        <v>46</v>
      </c>
      <c r="I1358" s="10" t="s">
        <v>21452</v>
      </c>
      <c r="J1358" s="12">
        <v>536.07000000000005</v>
      </c>
      <c r="K1358" s="10"/>
      <c r="L1358" s="12">
        <v>822.65</v>
      </c>
      <c r="M1358" s="13">
        <v>40805</v>
      </c>
      <c r="N1358" s="12">
        <v>0</v>
      </c>
      <c r="O1358" s="13"/>
      <c r="P1358" s="12">
        <v>38.25</v>
      </c>
      <c r="Q1358" s="12">
        <v>192.15</v>
      </c>
      <c r="R1358" s="10" t="s">
        <v>53</v>
      </c>
      <c r="S1358" s="10"/>
      <c r="T1358" s="10" t="s">
        <v>36</v>
      </c>
      <c r="U1358" s="10" t="s">
        <v>404</v>
      </c>
      <c r="V1358" s="15">
        <v>44049</v>
      </c>
      <c r="W1358" s="10" t="s">
        <v>2969</v>
      </c>
      <c r="X1358" s="16" t="s">
        <v>25117</v>
      </c>
    </row>
    <row r="1359" spans="1:24" ht="24" customHeight="1" x14ac:dyDescent="0.3">
      <c r="A1359" s="11"/>
      <c r="B1359" s="20">
        <v>463998</v>
      </c>
      <c r="C1359" s="10" t="s">
        <v>6912</v>
      </c>
      <c r="D1359" s="10" t="s">
        <v>141</v>
      </c>
      <c r="E1359" s="11">
        <v>177</v>
      </c>
      <c r="F1359" s="10"/>
      <c r="G1359" s="10"/>
      <c r="H1359" s="10"/>
      <c r="I1359" s="10" t="s">
        <v>2734</v>
      </c>
      <c r="J1359" s="12">
        <v>500</v>
      </c>
      <c r="K1359" s="10">
        <v>500</v>
      </c>
      <c r="L1359" s="12">
        <v>678.08</v>
      </c>
      <c r="M1359" s="13">
        <v>39311</v>
      </c>
      <c r="N1359" s="12"/>
      <c r="O1359" s="13" t="s">
        <v>34</v>
      </c>
      <c r="P1359" s="12">
        <v>24</v>
      </c>
      <c r="Q1359" s="12">
        <v>0</v>
      </c>
      <c r="R1359" s="10"/>
      <c r="S1359" s="10"/>
      <c r="T1359" s="10" t="s">
        <v>2996</v>
      </c>
      <c r="U1359" s="10" t="s">
        <v>404</v>
      </c>
      <c r="V1359" s="15">
        <v>39499</v>
      </c>
      <c r="W1359" s="10" t="s">
        <v>2969</v>
      </c>
      <c r="X1359" s="16" t="s">
        <v>6913</v>
      </c>
    </row>
    <row r="1360" spans="1:24" ht="24" customHeight="1" x14ac:dyDescent="0.3">
      <c r="A1360" s="11"/>
      <c r="B1360" s="20">
        <v>464032</v>
      </c>
      <c r="C1360" s="10" t="s">
        <v>6914</v>
      </c>
      <c r="D1360" s="10" t="s">
        <v>28</v>
      </c>
      <c r="E1360" s="11">
        <v>490</v>
      </c>
      <c r="F1360" s="10" t="s">
        <v>6915</v>
      </c>
      <c r="G1360" s="10" t="s">
        <v>427</v>
      </c>
      <c r="H1360" s="10"/>
      <c r="I1360" s="10" t="s">
        <v>6638</v>
      </c>
      <c r="J1360" s="12">
        <v>461.2</v>
      </c>
      <c r="K1360" s="10">
        <v>461.2</v>
      </c>
      <c r="L1360" s="12">
        <v>475.79</v>
      </c>
      <c r="M1360" s="13">
        <v>38539</v>
      </c>
      <c r="N1360" s="12">
        <v>0</v>
      </c>
      <c r="O1360" s="13" t="s">
        <v>6916</v>
      </c>
      <c r="P1360" s="12">
        <v>22.25</v>
      </c>
      <c r="Q1360" s="12">
        <v>127.1</v>
      </c>
      <c r="R1360" s="10" t="s">
        <v>4745</v>
      </c>
      <c r="S1360" s="10"/>
      <c r="T1360" s="10" t="s">
        <v>2424</v>
      </c>
      <c r="U1360" s="10" t="s">
        <v>404</v>
      </c>
      <c r="V1360" s="15">
        <v>39167</v>
      </c>
      <c r="W1360" s="10" t="s">
        <v>2969</v>
      </c>
      <c r="X1360" s="16" t="s">
        <v>6917</v>
      </c>
    </row>
    <row r="1361" spans="1:24" ht="24" customHeight="1" x14ac:dyDescent="0.3">
      <c r="A1361" s="11"/>
      <c r="B1361" s="20">
        <v>464035</v>
      </c>
      <c r="C1361" s="10" t="s">
        <v>6918</v>
      </c>
      <c r="D1361" s="10" t="s">
        <v>48</v>
      </c>
      <c r="E1361" s="11">
        <v>1474</v>
      </c>
      <c r="F1361" s="10" t="s">
        <v>6919</v>
      </c>
      <c r="G1361" s="10" t="s">
        <v>724</v>
      </c>
      <c r="H1361" s="10"/>
      <c r="I1361" s="10" t="s">
        <v>2732</v>
      </c>
      <c r="J1361" s="12">
        <v>370.13</v>
      </c>
      <c r="K1361" s="10">
        <v>370.73</v>
      </c>
      <c r="L1361" s="12">
        <v>494.98</v>
      </c>
      <c r="M1361" s="13">
        <v>38615</v>
      </c>
      <c r="N1361" s="12">
        <v>625.14</v>
      </c>
      <c r="O1361" s="13" t="s">
        <v>34</v>
      </c>
      <c r="P1361" s="12">
        <v>44.5</v>
      </c>
      <c r="Q1361" s="12">
        <v>0</v>
      </c>
      <c r="R1361" s="10" t="s">
        <v>2974</v>
      </c>
      <c r="S1361" s="10"/>
      <c r="T1361" s="10" t="s">
        <v>608</v>
      </c>
      <c r="U1361" s="10" t="s">
        <v>404</v>
      </c>
      <c r="V1361" s="15">
        <v>40438</v>
      </c>
      <c r="W1361" s="10" t="s">
        <v>2969</v>
      </c>
      <c r="X1361" s="16" t="s">
        <v>6920</v>
      </c>
    </row>
    <row r="1362" spans="1:24" ht="24" customHeight="1" x14ac:dyDescent="0.3">
      <c r="A1362" s="11"/>
      <c r="B1362" s="20">
        <v>464101</v>
      </c>
      <c r="C1362" s="10" t="s">
        <v>6921</v>
      </c>
      <c r="D1362" s="10" t="s">
        <v>48</v>
      </c>
      <c r="E1362" s="11">
        <v>1098</v>
      </c>
      <c r="F1362" s="10" t="s">
        <v>6922</v>
      </c>
      <c r="G1362" s="10" t="s">
        <v>419</v>
      </c>
      <c r="H1362" s="10"/>
      <c r="I1362" s="10" t="s">
        <v>2732</v>
      </c>
      <c r="J1362" s="12">
        <v>1171</v>
      </c>
      <c r="K1362" s="10">
        <v>1171</v>
      </c>
      <c r="L1362" s="12">
        <v>1377.88</v>
      </c>
      <c r="M1362" s="13">
        <v>37945</v>
      </c>
      <c r="N1362" s="12">
        <v>0</v>
      </c>
      <c r="O1362" s="13" t="s">
        <v>34</v>
      </c>
      <c r="P1362" s="12">
        <v>39.9</v>
      </c>
      <c r="Q1362" s="12">
        <v>246.84</v>
      </c>
      <c r="R1362" s="10" t="s">
        <v>35</v>
      </c>
      <c r="S1362" s="10"/>
      <c r="T1362" s="10" t="s">
        <v>608</v>
      </c>
      <c r="U1362" s="10" t="s">
        <v>404</v>
      </c>
      <c r="V1362" s="15">
        <v>40844</v>
      </c>
      <c r="W1362" s="10" t="s">
        <v>2969</v>
      </c>
      <c r="X1362" s="16" t="s">
        <v>6923</v>
      </c>
    </row>
    <row r="1363" spans="1:24" ht="24" customHeight="1" x14ac:dyDescent="0.3">
      <c r="A1363" s="11"/>
      <c r="B1363" s="20">
        <v>464120</v>
      </c>
      <c r="C1363" s="10" t="s">
        <v>6924</v>
      </c>
      <c r="D1363" s="10" t="s">
        <v>48</v>
      </c>
      <c r="E1363" s="11">
        <v>1848</v>
      </c>
      <c r="F1363" s="10"/>
      <c r="G1363" s="10"/>
      <c r="H1363" s="10"/>
      <c r="I1363" s="10" t="s">
        <v>2135</v>
      </c>
      <c r="J1363" s="12">
        <v>386.77</v>
      </c>
      <c r="K1363" s="10">
        <v>386.77</v>
      </c>
      <c r="L1363" s="12">
        <v>485.88</v>
      </c>
      <c r="M1363" s="13">
        <v>39204</v>
      </c>
      <c r="N1363" s="12">
        <v>0</v>
      </c>
      <c r="O1363" s="13" t="s">
        <v>34</v>
      </c>
      <c r="P1363" s="12">
        <v>24</v>
      </c>
      <c r="Q1363" s="12">
        <v>0</v>
      </c>
      <c r="R1363" s="10"/>
      <c r="S1363" s="10"/>
      <c r="T1363" s="10" t="s">
        <v>608</v>
      </c>
      <c r="U1363" s="10" t="s">
        <v>404</v>
      </c>
      <c r="V1363" s="15">
        <v>39931</v>
      </c>
      <c r="W1363" s="10" t="s">
        <v>2969</v>
      </c>
      <c r="X1363" s="16" t="s">
        <v>6925</v>
      </c>
    </row>
    <row r="1364" spans="1:24" ht="24" customHeight="1" x14ac:dyDescent="0.3">
      <c r="A1364" s="11"/>
      <c r="B1364" s="20">
        <v>464128</v>
      </c>
      <c r="C1364" s="10" t="s">
        <v>6926</v>
      </c>
      <c r="D1364" s="10" t="s">
        <v>28</v>
      </c>
      <c r="E1364" s="11">
        <v>1061</v>
      </c>
      <c r="F1364" s="10" t="s">
        <v>6927</v>
      </c>
      <c r="G1364" s="10">
        <v>2</v>
      </c>
      <c r="H1364" s="10"/>
      <c r="I1364" s="10" t="s">
        <v>512</v>
      </c>
      <c r="J1364" s="12">
        <v>592.88</v>
      </c>
      <c r="K1364" s="10">
        <v>0</v>
      </c>
      <c r="L1364" s="12">
        <v>705.75</v>
      </c>
      <c r="M1364" s="13">
        <v>38663</v>
      </c>
      <c r="N1364" s="12">
        <v>0</v>
      </c>
      <c r="O1364" s="13" t="s">
        <v>34</v>
      </c>
      <c r="P1364" s="12">
        <v>22.25</v>
      </c>
      <c r="Q1364" s="12">
        <v>114.25</v>
      </c>
      <c r="R1364" s="10" t="s">
        <v>6928</v>
      </c>
      <c r="S1364" s="10"/>
      <c r="T1364" s="10" t="s">
        <v>608</v>
      </c>
      <c r="U1364" s="10" t="s">
        <v>404</v>
      </c>
      <c r="V1364" s="15">
        <v>40735</v>
      </c>
      <c r="W1364" s="10" t="s">
        <v>2969</v>
      </c>
      <c r="X1364" s="16" t="s">
        <v>6929</v>
      </c>
    </row>
    <row r="1365" spans="1:24" ht="24" customHeight="1" x14ac:dyDescent="0.3">
      <c r="A1365" s="11"/>
      <c r="B1365" s="20">
        <v>464203</v>
      </c>
      <c r="C1365" s="10" t="s">
        <v>6930</v>
      </c>
      <c r="D1365" s="10" t="s">
        <v>48</v>
      </c>
      <c r="E1365" s="11">
        <v>2252</v>
      </c>
      <c r="F1365" s="10" t="s">
        <v>6931</v>
      </c>
      <c r="G1365" s="10"/>
      <c r="H1365" s="10"/>
      <c r="I1365" s="10" t="s">
        <v>64</v>
      </c>
      <c r="J1365" s="12">
        <v>437.51</v>
      </c>
      <c r="K1365" s="10">
        <v>0</v>
      </c>
      <c r="L1365" s="12">
        <v>512.42999999999995</v>
      </c>
      <c r="M1365" s="13">
        <v>39787</v>
      </c>
      <c r="N1365" s="12">
        <v>0</v>
      </c>
      <c r="O1365" s="13" t="s">
        <v>34</v>
      </c>
      <c r="P1365" s="12">
        <v>0</v>
      </c>
      <c r="Q1365" s="12">
        <v>0</v>
      </c>
      <c r="R1365" s="10"/>
      <c r="S1365" s="10"/>
      <c r="T1365" s="10" t="s">
        <v>72</v>
      </c>
      <c r="U1365" s="10" t="s">
        <v>37</v>
      </c>
      <c r="V1365" s="15">
        <v>41576</v>
      </c>
      <c r="W1365" s="10" t="s">
        <v>2969</v>
      </c>
      <c r="X1365" s="16" t="s">
        <v>6932</v>
      </c>
    </row>
    <row r="1366" spans="1:24" ht="24" customHeight="1" x14ac:dyDescent="0.3">
      <c r="A1366" s="11"/>
      <c r="B1366" s="20">
        <v>464337</v>
      </c>
      <c r="C1366" s="10" t="s">
        <v>6933</v>
      </c>
      <c r="D1366" s="10" t="s">
        <v>48</v>
      </c>
      <c r="E1366" s="11">
        <v>2366</v>
      </c>
      <c r="F1366" s="10" t="s">
        <v>6934</v>
      </c>
      <c r="G1366" s="10"/>
      <c r="H1366" s="10"/>
      <c r="I1366" s="10" t="s">
        <v>64</v>
      </c>
      <c r="J1366" s="12">
        <v>3486</v>
      </c>
      <c r="K1366" s="10">
        <v>0</v>
      </c>
      <c r="L1366" s="12">
        <v>3865.83</v>
      </c>
      <c r="M1366" s="13">
        <v>40059</v>
      </c>
      <c r="N1366" s="12">
        <v>0</v>
      </c>
      <c r="O1366" s="13" t="s">
        <v>34</v>
      </c>
      <c r="P1366" s="12">
        <v>25.5</v>
      </c>
      <c r="Q1366" s="12">
        <v>0</v>
      </c>
      <c r="R1366" s="10"/>
      <c r="S1366" s="10"/>
      <c r="T1366" s="10" t="s">
        <v>72</v>
      </c>
      <c r="U1366" s="10" t="s">
        <v>404</v>
      </c>
      <c r="V1366" s="15">
        <v>41835</v>
      </c>
      <c r="W1366" s="10" t="s">
        <v>2969</v>
      </c>
      <c r="X1366" s="16" t="s">
        <v>6935</v>
      </c>
    </row>
    <row r="1367" spans="1:24" ht="24" customHeight="1" x14ac:dyDescent="0.3">
      <c r="A1367" s="11"/>
      <c r="B1367" s="20">
        <v>464343</v>
      </c>
      <c r="C1367" s="10" t="s">
        <v>6936</v>
      </c>
      <c r="D1367" s="10" t="s">
        <v>28</v>
      </c>
      <c r="E1367" s="11">
        <v>806</v>
      </c>
      <c r="F1367" s="10" t="s">
        <v>6937</v>
      </c>
      <c r="G1367" s="10">
        <v>5</v>
      </c>
      <c r="H1367" s="10"/>
      <c r="I1367" s="10" t="s">
        <v>252</v>
      </c>
      <c r="J1367" s="12">
        <v>1187.26</v>
      </c>
      <c r="K1367" s="10">
        <v>1187.26</v>
      </c>
      <c r="L1367" s="12">
        <v>2182.42</v>
      </c>
      <c r="M1367" s="13">
        <v>39339</v>
      </c>
      <c r="N1367" s="12">
        <v>0</v>
      </c>
      <c r="O1367" s="13" t="s">
        <v>34</v>
      </c>
      <c r="P1367" s="12">
        <v>24</v>
      </c>
      <c r="Q1367" s="12">
        <v>259.05</v>
      </c>
      <c r="R1367" s="10" t="s">
        <v>62</v>
      </c>
      <c r="S1367" s="10"/>
      <c r="T1367" s="10" t="s">
        <v>608</v>
      </c>
      <c r="U1367" s="10" t="s">
        <v>404</v>
      </c>
      <c r="V1367" s="15">
        <v>40828</v>
      </c>
      <c r="W1367" s="10" t="s">
        <v>2969</v>
      </c>
      <c r="X1367" s="16" t="s">
        <v>6938</v>
      </c>
    </row>
    <row r="1368" spans="1:24" ht="24" customHeight="1" x14ac:dyDescent="0.3">
      <c r="A1368" s="11"/>
      <c r="B1368" s="20">
        <v>464344</v>
      </c>
      <c r="C1368" s="10" t="s">
        <v>6939</v>
      </c>
      <c r="D1368" s="10" t="s">
        <v>28</v>
      </c>
      <c r="E1368" s="11">
        <v>541</v>
      </c>
      <c r="F1368" s="10" t="s">
        <v>6940</v>
      </c>
      <c r="G1368" s="10" t="s">
        <v>366</v>
      </c>
      <c r="H1368" s="10"/>
      <c r="I1368" s="10" t="s">
        <v>2291</v>
      </c>
      <c r="J1368" s="12">
        <v>773.78</v>
      </c>
      <c r="K1368" s="10">
        <v>773.78</v>
      </c>
      <c r="L1368" s="12">
        <v>797.91</v>
      </c>
      <c r="M1368" s="13">
        <v>38877</v>
      </c>
      <c r="N1368" s="12">
        <v>0</v>
      </c>
      <c r="O1368" s="13" t="s">
        <v>34</v>
      </c>
      <c r="P1368" s="12">
        <v>22.25</v>
      </c>
      <c r="Q1368" s="12">
        <v>0</v>
      </c>
      <c r="R1368" s="10" t="s">
        <v>35</v>
      </c>
      <c r="S1368" s="10"/>
      <c r="T1368" s="10" t="s">
        <v>2996</v>
      </c>
      <c r="U1368" s="10" t="s">
        <v>404</v>
      </c>
      <c r="V1368" s="15">
        <v>39164</v>
      </c>
      <c r="W1368" s="10" t="s">
        <v>2969</v>
      </c>
      <c r="X1368" s="16" t="s">
        <v>6941</v>
      </c>
    </row>
    <row r="1369" spans="1:24" ht="24" customHeight="1" x14ac:dyDescent="0.3">
      <c r="A1369" s="11"/>
      <c r="B1369" s="20">
        <v>464351</v>
      </c>
      <c r="C1369" s="10" t="s">
        <v>6942</v>
      </c>
      <c r="D1369" s="10" t="s">
        <v>48</v>
      </c>
      <c r="E1369" s="11">
        <v>2777</v>
      </c>
      <c r="F1369" s="10"/>
      <c r="G1369" s="10"/>
      <c r="H1369" s="10"/>
      <c r="I1369" s="10"/>
      <c r="J1369" s="12">
        <v>1751.86</v>
      </c>
      <c r="K1369" s="10"/>
      <c r="L1369" s="12"/>
      <c r="M1369" s="13"/>
      <c r="N1369" s="12">
        <v>0</v>
      </c>
      <c r="O1369" s="13"/>
      <c r="P1369" s="12"/>
      <c r="Q1369" s="12"/>
      <c r="R1369" s="10"/>
      <c r="S1369" s="10"/>
      <c r="T1369" s="10" t="s">
        <v>608</v>
      </c>
      <c r="U1369" s="10" t="s">
        <v>404</v>
      </c>
      <c r="V1369" s="15">
        <v>40988</v>
      </c>
      <c r="W1369" s="10" t="s">
        <v>2969</v>
      </c>
      <c r="X1369" s="16" t="s">
        <v>6943</v>
      </c>
    </row>
    <row r="1370" spans="1:24" ht="24" customHeight="1" x14ac:dyDescent="0.3">
      <c r="A1370" s="11"/>
      <c r="B1370" s="20">
        <v>464378</v>
      </c>
      <c r="C1370" s="10" t="s">
        <v>6944</v>
      </c>
      <c r="D1370" s="10" t="s">
        <v>48</v>
      </c>
      <c r="E1370" s="11">
        <v>1863</v>
      </c>
      <c r="F1370" s="10"/>
      <c r="G1370" s="10"/>
      <c r="H1370" s="10"/>
      <c r="I1370" s="10"/>
      <c r="J1370" s="12">
        <v>2103.67</v>
      </c>
      <c r="K1370" s="10">
        <v>0</v>
      </c>
      <c r="L1370" s="12">
        <v>0</v>
      </c>
      <c r="M1370" s="13" t="s">
        <v>34</v>
      </c>
      <c r="N1370" s="12"/>
      <c r="O1370" s="13" t="s">
        <v>34</v>
      </c>
      <c r="P1370" s="12">
        <v>0</v>
      </c>
      <c r="Q1370" s="12">
        <v>0</v>
      </c>
      <c r="R1370" s="10"/>
      <c r="S1370" s="10"/>
      <c r="T1370" s="10" t="s">
        <v>2424</v>
      </c>
      <c r="U1370" s="10" t="s">
        <v>404</v>
      </c>
      <c r="V1370" s="15">
        <v>39188</v>
      </c>
      <c r="W1370" s="10" t="s">
        <v>2969</v>
      </c>
      <c r="X1370" s="16" t="s">
        <v>6945</v>
      </c>
    </row>
    <row r="1371" spans="1:24" ht="24" customHeight="1" x14ac:dyDescent="0.3">
      <c r="A1371" s="11"/>
      <c r="B1371" s="20">
        <v>464385</v>
      </c>
      <c r="C1371" s="10" t="s">
        <v>6946</v>
      </c>
      <c r="D1371" s="10" t="s">
        <v>28</v>
      </c>
      <c r="E1371" s="11">
        <v>1113</v>
      </c>
      <c r="F1371" s="10" t="s">
        <v>6947</v>
      </c>
      <c r="G1371" s="10">
        <v>2</v>
      </c>
      <c r="H1371" s="10"/>
      <c r="I1371" s="10" t="s">
        <v>1982</v>
      </c>
      <c r="J1371" s="12">
        <v>1106.05</v>
      </c>
      <c r="K1371" s="10">
        <v>0</v>
      </c>
      <c r="L1371" s="12">
        <v>1522.54</v>
      </c>
      <c r="M1371" s="13">
        <v>40130</v>
      </c>
      <c r="N1371" s="12">
        <v>0</v>
      </c>
      <c r="O1371" s="13" t="s">
        <v>34</v>
      </c>
      <c r="P1371" s="12">
        <v>25.5</v>
      </c>
      <c r="Q1371" s="12">
        <v>127.5</v>
      </c>
      <c r="R1371" s="10" t="s">
        <v>53</v>
      </c>
      <c r="S1371" s="10"/>
      <c r="T1371" s="10" t="s">
        <v>608</v>
      </c>
      <c r="U1371" s="10" t="s">
        <v>404</v>
      </c>
      <c r="V1371" s="15">
        <v>41382</v>
      </c>
      <c r="W1371" s="10" t="s">
        <v>2969</v>
      </c>
      <c r="X1371" s="16" t="s">
        <v>6948</v>
      </c>
    </row>
    <row r="1372" spans="1:24" ht="24" customHeight="1" x14ac:dyDescent="0.3">
      <c r="A1372" s="11"/>
      <c r="B1372" s="20">
        <v>464399</v>
      </c>
      <c r="C1372" s="10" t="s">
        <v>6949</v>
      </c>
      <c r="D1372" s="10" t="s">
        <v>28</v>
      </c>
      <c r="E1372" s="11">
        <v>936</v>
      </c>
      <c r="F1372" s="10" t="s">
        <v>6950</v>
      </c>
      <c r="G1372" s="10">
        <v>1</v>
      </c>
      <c r="H1372" s="10"/>
      <c r="I1372" s="10" t="s">
        <v>3450</v>
      </c>
      <c r="J1372" s="12">
        <v>1020.5</v>
      </c>
      <c r="K1372" s="10">
        <v>1020.5</v>
      </c>
      <c r="L1372" s="12">
        <v>1368.15</v>
      </c>
      <c r="M1372" s="13">
        <v>38383</v>
      </c>
      <c r="N1372" s="12"/>
      <c r="O1372" s="13" t="s">
        <v>34</v>
      </c>
      <c r="P1372" s="12">
        <v>22.25</v>
      </c>
      <c r="Q1372" s="12">
        <v>207</v>
      </c>
      <c r="R1372" s="10" t="s">
        <v>6951</v>
      </c>
      <c r="S1372" s="10"/>
      <c r="T1372" s="10" t="s">
        <v>608</v>
      </c>
      <c r="U1372" s="10" t="s">
        <v>404</v>
      </c>
      <c r="V1372" s="15">
        <v>40029</v>
      </c>
      <c r="W1372" s="10" t="s">
        <v>2969</v>
      </c>
      <c r="X1372" s="16" t="s">
        <v>6952</v>
      </c>
    </row>
    <row r="1373" spans="1:24" ht="24" customHeight="1" x14ac:dyDescent="0.3">
      <c r="A1373" s="11"/>
      <c r="B1373" s="20">
        <v>464430</v>
      </c>
      <c r="C1373" s="10" t="s">
        <v>6953</v>
      </c>
      <c r="D1373" s="10" t="s">
        <v>48</v>
      </c>
      <c r="E1373" s="11">
        <v>1911</v>
      </c>
      <c r="F1373" s="10"/>
      <c r="G1373" s="10"/>
      <c r="H1373" s="10"/>
      <c r="I1373" s="10"/>
      <c r="J1373" s="12">
        <v>1099.5999999999999</v>
      </c>
      <c r="K1373" s="10">
        <v>0</v>
      </c>
      <c r="L1373" s="12">
        <v>0</v>
      </c>
      <c r="M1373" s="13" t="s">
        <v>34</v>
      </c>
      <c r="N1373" s="12">
        <v>0</v>
      </c>
      <c r="O1373" s="13" t="s">
        <v>34</v>
      </c>
      <c r="P1373" s="12">
        <v>0</v>
      </c>
      <c r="Q1373" s="12">
        <v>0</v>
      </c>
      <c r="R1373" s="10"/>
      <c r="S1373" s="10"/>
      <c r="T1373" s="10" t="s">
        <v>2424</v>
      </c>
      <c r="U1373" s="10" t="s">
        <v>404</v>
      </c>
      <c r="V1373" s="15">
        <v>39216</v>
      </c>
      <c r="W1373" s="10" t="s">
        <v>2969</v>
      </c>
      <c r="X1373" s="16" t="s">
        <v>6954</v>
      </c>
    </row>
    <row r="1374" spans="1:24" ht="24" customHeight="1" x14ac:dyDescent="0.3">
      <c r="A1374" s="11"/>
      <c r="B1374" s="20">
        <v>464432</v>
      </c>
      <c r="C1374" s="10" t="s">
        <v>6955</v>
      </c>
      <c r="D1374" s="10" t="s">
        <v>28</v>
      </c>
      <c r="E1374" s="11">
        <v>581</v>
      </c>
      <c r="F1374" s="10" t="s">
        <v>6956</v>
      </c>
      <c r="G1374" s="10">
        <v>2</v>
      </c>
      <c r="H1374" s="10"/>
      <c r="I1374" s="10" t="s">
        <v>2601</v>
      </c>
      <c r="J1374" s="12">
        <v>1067.27</v>
      </c>
      <c r="K1374" s="10">
        <v>0</v>
      </c>
      <c r="L1374" s="12">
        <v>1121.44</v>
      </c>
      <c r="M1374" s="13">
        <v>39505</v>
      </c>
      <c r="N1374" s="12">
        <v>0</v>
      </c>
      <c r="O1374" s="13" t="s">
        <v>34</v>
      </c>
      <c r="P1374" s="12">
        <v>0</v>
      </c>
      <c r="Q1374" s="12">
        <v>0</v>
      </c>
      <c r="R1374" s="10"/>
      <c r="S1374" s="10"/>
      <c r="T1374" s="10" t="s">
        <v>72</v>
      </c>
      <c r="U1374" s="10" t="s">
        <v>404</v>
      </c>
      <c r="V1374" s="15">
        <v>41644</v>
      </c>
      <c r="W1374" s="10" t="s">
        <v>2969</v>
      </c>
      <c r="X1374" s="16" t="s">
        <v>6957</v>
      </c>
    </row>
    <row r="1375" spans="1:24" ht="24" customHeight="1" x14ac:dyDescent="0.3">
      <c r="A1375" s="11"/>
      <c r="B1375" s="20">
        <v>464432</v>
      </c>
      <c r="C1375" s="10" t="s">
        <v>6955</v>
      </c>
      <c r="D1375" s="10" t="s">
        <v>28</v>
      </c>
      <c r="E1375" s="11">
        <v>581</v>
      </c>
      <c r="F1375" s="10" t="s">
        <v>6958</v>
      </c>
      <c r="G1375" s="10">
        <v>2</v>
      </c>
      <c r="H1375" s="10"/>
      <c r="I1375" s="10" t="s">
        <v>2601</v>
      </c>
      <c r="J1375" s="12">
        <v>1067.27</v>
      </c>
      <c r="K1375" s="10">
        <v>0</v>
      </c>
      <c r="L1375" s="12">
        <v>1121.44</v>
      </c>
      <c r="M1375" s="13">
        <v>39252</v>
      </c>
      <c r="N1375" s="12">
        <v>0</v>
      </c>
      <c r="O1375" s="13" t="s">
        <v>34</v>
      </c>
      <c r="P1375" s="12">
        <v>24</v>
      </c>
      <c r="Q1375" s="12">
        <v>133.1</v>
      </c>
      <c r="R1375" s="10" t="s">
        <v>62</v>
      </c>
      <c r="S1375" s="10"/>
      <c r="T1375" s="10" t="s">
        <v>3001</v>
      </c>
      <c r="U1375" s="10" t="s">
        <v>404</v>
      </c>
      <c r="V1375" s="15">
        <v>39898</v>
      </c>
      <c r="W1375" s="10" t="s">
        <v>2969</v>
      </c>
      <c r="X1375" s="16" t="s">
        <v>6959</v>
      </c>
    </row>
    <row r="1376" spans="1:24" ht="24" customHeight="1" x14ac:dyDescent="0.3">
      <c r="A1376" s="11"/>
      <c r="B1376" s="20">
        <v>464438</v>
      </c>
      <c r="C1376" s="10" t="s">
        <v>6960</v>
      </c>
      <c r="D1376" s="10" t="s">
        <v>28</v>
      </c>
      <c r="E1376" s="11">
        <v>791</v>
      </c>
      <c r="F1376" s="10" t="s">
        <v>21543</v>
      </c>
      <c r="G1376" s="10" t="s">
        <v>41</v>
      </c>
      <c r="H1376" s="10" t="s">
        <v>46</v>
      </c>
      <c r="I1376" s="10" t="s">
        <v>22349</v>
      </c>
      <c r="J1376" s="12">
        <v>1087.02</v>
      </c>
      <c r="K1376" s="10">
        <v>1087.02</v>
      </c>
      <c r="L1376" s="12">
        <v>1597.36</v>
      </c>
      <c r="M1376" s="13">
        <v>39574</v>
      </c>
      <c r="N1376" s="12">
        <v>0</v>
      </c>
      <c r="O1376" s="13" t="s">
        <v>34</v>
      </c>
      <c r="P1376" s="12">
        <v>24</v>
      </c>
      <c r="Q1376" s="12">
        <v>138</v>
      </c>
      <c r="R1376" s="10" t="s">
        <v>62</v>
      </c>
      <c r="S1376" s="10"/>
      <c r="T1376" s="10" t="s">
        <v>36</v>
      </c>
      <c r="U1376" s="10" t="s">
        <v>3787</v>
      </c>
      <c r="V1376" s="15">
        <v>44879</v>
      </c>
      <c r="W1376" s="10" t="s">
        <v>2969</v>
      </c>
      <c r="X1376" s="16" t="s">
        <v>27029</v>
      </c>
    </row>
    <row r="1377" spans="1:24" ht="24" customHeight="1" x14ac:dyDescent="0.3">
      <c r="A1377" s="11"/>
      <c r="B1377" s="20">
        <v>464448</v>
      </c>
      <c r="C1377" s="10" t="s">
        <v>6961</v>
      </c>
      <c r="D1377" s="10" t="s">
        <v>28</v>
      </c>
      <c r="E1377" s="11">
        <v>1856</v>
      </c>
      <c r="F1377" s="10" t="s">
        <v>6962</v>
      </c>
      <c r="G1377" s="10" t="s">
        <v>2782</v>
      </c>
      <c r="H1377" s="10">
        <v>2</v>
      </c>
      <c r="I1377" s="10" t="s">
        <v>6963</v>
      </c>
      <c r="J1377" s="12">
        <v>3105</v>
      </c>
      <c r="K1377" s="10"/>
      <c r="L1377" s="12">
        <v>3533.48</v>
      </c>
      <c r="M1377" s="13">
        <v>41291</v>
      </c>
      <c r="N1377" s="12">
        <v>0</v>
      </c>
      <c r="O1377" s="13"/>
      <c r="P1377" s="12">
        <v>38.25</v>
      </c>
      <c r="Q1377" s="12">
        <v>187.69</v>
      </c>
      <c r="R1377" s="10" t="s">
        <v>53</v>
      </c>
      <c r="S1377" s="10"/>
      <c r="T1377" s="10" t="s">
        <v>36</v>
      </c>
      <c r="U1377" s="10" t="s">
        <v>404</v>
      </c>
      <c r="V1377" s="15">
        <v>42082</v>
      </c>
      <c r="W1377" s="10" t="s">
        <v>2969</v>
      </c>
      <c r="X1377" s="16" t="s">
        <v>6964</v>
      </c>
    </row>
    <row r="1378" spans="1:24" ht="24" customHeight="1" x14ac:dyDescent="0.3">
      <c r="A1378" s="11"/>
      <c r="B1378" s="20">
        <v>464493</v>
      </c>
      <c r="C1378" s="10" t="s">
        <v>6965</v>
      </c>
      <c r="D1378" s="10" t="s">
        <v>2350</v>
      </c>
      <c r="E1378" s="11">
        <v>851</v>
      </c>
      <c r="F1378" s="10" t="s">
        <v>6966</v>
      </c>
      <c r="G1378" s="9" t="s">
        <v>724</v>
      </c>
      <c r="H1378" s="10"/>
      <c r="I1378" s="10" t="s">
        <v>2462</v>
      </c>
      <c r="J1378" s="12">
        <v>135.91</v>
      </c>
      <c r="K1378" s="10"/>
      <c r="L1378" s="12">
        <v>250.77</v>
      </c>
      <c r="M1378" s="13">
        <v>41002</v>
      </c>
      <c r="N1378" s="12"/>
      <c r="O1378" s="13"/>
      <c r="P1378" s="12"/>
      <c r="Q1378" s="12"/>
      <c r="R1378" s="10"/>
      <c r="S1378" s="10"/>
      <c r="T1378" s="10" t="s">
        <v>608</v>
      </c>
      <c r="U1378" s="10" t="s">
        <v>404</v>
      </c>
      <c r="V1378" s="15">
        <v>41397</v>
      </c>
      <c r="W1378" s="10" t="s">
        <v>2969</v>
      </c>
      <c r="X1378" s="16" t="s">
        <v>6967</v>
      </c>
    </row>
    <row r="1379" spans="1:24" ht="24" customHeight="1" x14ac:dyDescent="0.3">
      <c r="A1379" s="11"/>
      <c r="B1379" s="20">
        <v>464518</v>
      </c>
      <c r="C1379" s="10" t="s">
        <v>6968</v>
      </c>
      <c r="D1379" s="10" t="s">
        <v>48</v>
      </c>
      <c r="E1379" s="11">
        <v>1262</v>
      </c>
      <c r="F1379" s="10" t="s">
        <v>6969</v>
      </c>
      <c r="G1379" s="10" t="s">
        <v>1185</v>
      </c>
      <c r="H1379" s="10"/>
      <c r="I1379" s="10" t="s">
        <v>2732</v>
      </c>
      <c r="J1379" s="12">
        <v>2650.65</v>
      </c>
      <c r="K1379" s="10">
        <v>2650.65</v>
      </c>
      <c r="L1379" s="12">
        <v>3245.38</v>
      </c>
      <c r="M1379" s="13">
        <v>38198</v>
      </c>
      <c r="N1379" s="12"/>
      <c r="O1379" s="13" t="s">
        <v>34</v>
      </c>
      <c r="P1379" s="12">
        <v>62.16</v>
      </c>
      <c r="Q1379" s="12">
        <v>279.5</v>
      </c>
      <c r="R1379" s="10" t="s">
        <v>45</v>
      </c>
      <c r="S1379" s="10"/>
      <c r="T1379" s="10" t="s">
        <v>608</v>
      </c>
      <c r="U1379" s="10" t="s">
        <v>404</v>
      </c>
      <c r="V1379" s="15">
        <v>40123</v>
      </c>
      <c r="W1379" s="10" t="s">
        <v>2969</v>
      </c>
      <c r="X1379" s="16" t="s">
        <v>6970</v>
      </c>
    </row>
    <row r="1380" spans="1:24" ht="24" customHeight="1" x14ac:dyDescent="0.3">
      <c r="A1380" s="11"/>
      <c r="B1380" s="20">
        <v>464565</v>
      </c>
      <c r="C1380" s="10" t="s">
        <v>6971</v>
      </c>
      <c r="D1380" s="10" t="s">
        <v>48</v>
      </c>
      <c r="E1380" s="11">
        <v>1496</v>
      </c>
      <c r="F1380" s="10" t="s">
        <v>6972</v>
      </c>
      <c r="G1380" s="10" t="s">
        <v>366</v>
      </c>
      <c r="H1380" s="10"/>
      <c r="I1380" s="10" t="s">
        <v>252</v>
      </c>
      <c r="J1380" s="12">
        <v>2407.25</v>
      </c>
      <c r="K1380" s="10">
        <v>2407.25</v>
      </c>
      <c r="L1380" s="12">
        <v>3285.55</v>
      </c>
      <c r="M1380" s="13">
        <v>38726</v>
      </c>
      <c r="N1380" s="12">
        <v>0</v>
      </c>
      <c r="O1380" s="13" t="s">
        <v>34</v>
      </c>
      <c r="P1380" s="12">
        <v>66.75</v>
      </c>
      <c r="Q1380" s="12">
        <v>130.97999999999999</v>
      </c>
      <c r="R1380" s="10" t="s">
        <v>35</v>
      </c>
      <c r="S1380" s="10"/>
      <c r="T1380" s="10" t="s">
        <v>2996</v>
      </c>
      <c r="U1380" s="10" t="s">
        <v>404</v>
      </c>
      <c r="V1380" s="15">
        <v>39541</v>
      </c>
      <c r="W1380" s="10" t="s">
        <v>2969</v>
      </c>
      <c r="X1380" s="16" t="s">
        <v>6973</v>
      </c>
    </row>
    <row r="1381" spans="1:24" ht="24" customHeight="1" x14ac:dyDescent="0.3">
      <c r="A1381" s="11"/>
      <c r="B1381" s="20">
        <v>464584</v>
      </c>
      <c r="C1381" s="10" t="s">
        <v>6974</v>
      </c>
      <c r="D1381" s="10" t="s">
        <v>28</v>
      </c>
      <c r="E1381" s="11">
        <v>468</v>
      </c>
      <c r="F1381" s="10" t="s">
        <v>6975</v>
      </c>
      <c r="G1381" s="10" t="s">
        <v>366</v>
      </c>
      <c r="H1381" s="10"/>
      <c r="I1381" s="10" t="s">
        <v>2586</v>
      </c>
      <c r="J1381" s="12">
        <v>311.41000000000003</v>
      </c>
      <c r="K1381" s="10">
        <v>311.41000000000003</v>
      </c>
      <c r="L1381" s="12">
        <v>325.23</v>
      </c>
      <c r="M1381" s="13" t="s">
        <v>6976</v>
      </c>
      <c r="N1381" s="12">
        <v>0</v>
      </c>
      <c r="O1381" s="13" t="s">
        <v>34</v>
      </c>
      <c r="P1381" s="12">
        <v>22.25</v>
      </c>
      <c r="Q1381" s="12">
        <v>101</v>
      </c>
      <c r="R1381" s="10" t="s">
        <v>6977</v>
      </c>
      <c r="S1381" s="10"/>
      <c r="T1381" s="10" t="s">
        <v>608</v>
      </c>
      <c r="U1381" s="10" t="s">
        <v>404</v>
      </c>
      <c r="V1381" s="15">
        <v>40009</v>
      </c>
      <c r="W1381" s="10" t="s">
        <v>2969</v>
      </c>
      <c r="X1381" s="16" t="s">
        <v>6978</v>
      </c>
    </row>
    <row r="1382" spans="1:24" ht="24" customHeight="1" x14ac:dyDescent="0.3">
      <c r="A1382" s="11"/>
      <c r="B1382" s="20">
        <v>464598</v>
      </c>
      <c r="C1382" s="10" t="s">
        <v>6979</v>
      </c>
      <c r="D1382" s="10" t="s">
        <v>141</v>
      </c>
      <c r="E1382" s="11">
        <v>374</v>
      </c>
      <c r="F1382" s="10" t="s">
        <v>6980</v>
      </c>
      <c r="G1382" s="10"/>
      <c r="H1382" s="10"/>
      <c r="I1382" s="10" t="s">
        <v>64</v>
      </c>
      <c r="J1382" s="12">
        <v>466.2</v>
      </c>
      <c r="K1382" s="10">
        <v>466.2</v>
      </c>
      <c r="L1382" s="12">
        <v>587.34</v>
      </c>
      <c r="M1382" s="13"/>
      <c r="N1382" s="12">
        <v>0</v>
      </c>
      <c r="O1382" s="13"/>
      <c r="P1382" s="12">
        <v>25.5</v>
      </c>
      <c r="Q1382" s="12"/>
      <c r="R1382" s="10"/>
      <c r="S1382" s="10"/>
      <c r="T1382" s="10" t="s">
        <v>3330</v>
      </c>
      <c r="U1382" s="10" t="s">
        <v>404</v>
      </c>
      <c r="V1382" s="15">
        <v>40844</v>
      </c>
      <c r="W1382" s="10" t="s">
        <v>2969</v>
      </c>
      <c r="X1382" s="16" t="s">
        <v>6596</v>
      </c>
    </row>
    <row r="1383" spans="1:24" ht="24" customHeight="1" x14ac:dyDescent="0.3">
      <c r="A1383" s="11"/>
      <c r="B1383" s="20">
        <v>464613</v>
      </c>
      <c r="C1383" s="10" t="s">
        <v>6981</v>
      </c>
      <c r="D1383" s="10" t="s">
        <v>48</v>
      </c>
      <c r="E1383" s="11">
        <v>1522</v>
      </c>
      <c r="F1383" s="10" t="s">
        <v>6982</v>
      </c>
      <c r="G1383" s="10" t="s">
        <v>6983</v>
      </c>
      <c r="H1383" s="10"/>
      <c r="I1383" s="10" t="s">
        <v>6984</v>
      </c>
      <c r="J1383" s="12">
        <v>5569.53</v>
      </c>
      <c r="K1383" s="10">
        <v>5551.68</v>
      </c>
      <c r="L1383" s="12">
        <v>5882.65</v>
      </c>
      <c r="M1383" s="13">
        <v>38539</v>
      </c>
      <c r="N1383" s="12"/>
      <c r="O1383" s="13" t="s">
        <v>34</v>
      </c>
      <c r="P1383" s="12">
        <v>22.25</v>
      </c>
      <c r="Q1383" s="12">
        <v>155.38999999999999</v>
      </c>
      <c r="R1383" s="10" t="s">
        <v>6985</v>
      </c>
      <c r="S1383" s="10"/>
      <c r="T1383" s="10" t="s">
        <v>2996</v>
      </c>
      <c r="U1383" s="10" t="s">
        <v>404</v>
      </c>
      <c r="V1383" s="15">
        <v>39661</v>
      </c>
      <c r="W1383" s="10" t="s">
        <v>2969</v>
      </c>
      <c r="X1383" s="16" t="s">
        <v>6986</v>
      </c>
    </row>
    <row r="1384" spans="1:24" ht="24" customHeight="1" x14ac:dyDescent="0.3">
      <c r="A1384" s="11"/>
      <c r="B1384" s="20">
        <v>464681</v>
      </c>
      <c r="C1384" s="10" t="s">
        <v>6987</v>
      </c>
      <c r="D1384" s="10" t="s">
        <v>48</v>
      </c>
      <c r="E1384" s="11">
        <v>2320</v>
      </c>
      <c r="F1384" s="10" t="s">
        <v>6988</v>
      </c>
      <c r="G1384" s="10"/>
      <c r="H1384" s="10"/>
      <c r="I1384" s="10" t="s">
        <v>64</v>
      </c>
      <c r="J1384" s="12">
        <v>497.77</v>
      </c>
      <c r="K1384" s="10">
        <v>0</v>
      </c>
      <c r="L1384" s="12">
        <v>682.81</v>
      </c>
      <c r="M1384" s="13">
        <v>39779</v>
      </c>
      <c r="N1384" s="12">
        <v>0</v>
      </c>
      <c r="O1384" s="13" t="s">
        <v>34</v>
      </c>
      <c r="P1384" s="12">
        <v>12</v>
      </c>
      <c r="Q1384" s="12">
        <v>108.9</v>
      </c>
      <c r="R1384" s="10"/>
      <c r="S1384" s="10"/>
      <c r="T1384" s="10" t="s">
        <v>72</v>
      </c>
      <c r="U1384" s="10" t="s">
        <v>37</v>
      </c>
      <c r="V1384" s="15">
        <v>41576</v>
      </c>
      <c r="W1384" s="10" t="s">
        <v>2969</v>
      </c>
      <c r="X1384" s="16" t="s">
        <v>6989</v>
      </c>
    </row>
    <row r="1385" spans="1:24" ht="24" customHeight="1" x14ac:dyDescent="0.3">
      <c r="A1385" s="11"/>
      <c r="B1385" s="20">
        <v>464763</v>
      </c>
      <c r="C1385" s="10" t="s">
        <v>6990</v>
      </c>
      <c r="D1385" s="10" t="s">
        <v>48</v>
      </c>
      <c r="E1385" s="11">
        <v>1715</v>
      </c>
      <c r="F1385" s="10" t="s">
        <v>6991</v>
      </c>
      <c r="G1385" s="10" t="s">
        <v>366</v>
      </c>
      <c r="H1385" s="10"/>
      <c r="I1385" s="10" t="s">
        <v>2732</v>
      </c>
      <c r="J1385" s="12">
        <v>1374.6</v>
      </c>
      <c r="K1385" s="10">
        <v>1374.6</v>
      </c>
      <c r="L1385" s="12">
        <v>2160.42</v>
      </c>
      <c r="M1385" s="13">
        <v>39097</v>
      </c>
      <c r="N1385" s="12"/>
      <c r="O1385" s="13">
        <v>39269</v>
      </c>
      <c r="P1385" s="12">
        <v>46.25</v>
      </c>
      <c r="Q1385" s="12">
        <v>265.7</v>
      </c>
      <c r="R1385" s="10" t="s">
        <v>5382</v>
      </c>
      <c r="S1385" s="10"/>
      <c r="T1385" s="10" t="s">
        <v>608</v>
      </c>
      <c r="U1385" s="10" t="s">
        <v>404</v>
      </c>
      <c r="V1385" s="15">
        <v>41409</v>
      </c>
      <c r="W1385" s="10" t="s">
        <v>2969</v>
      </c>
      <c r="X1385" s="16" t="s">
        <v>6992</v>
      </c>
    </row>
    <row r="1386" spans="1:24" ht="24" customHeight="1" x14ac:dyDescent="0.3">
      <c r="A1386" s="11"/>
      <c r="B1386" s="20">
        <v>464855</v>
      </c>
      <c r="C1386" s="10" t="s">
        <v>6993</v>
      </c>
      <c r="D1386" s="10" t="s">
        <v>141</v>
      </c>
      <c r="E1386" s="11">
        <v>179</v>
      </c>
      <c r="F1386" s="10" t="s">
        <v>6994</v>
      </c>
      <c r="G1386" s="10"/>
      <c r="H1386" s="10"/>
      <c r="I1386" s="10" t="s">
        <v>6995</v>
      </c>
      <c r="J1386" s="12">
        <v>302.77999999999997</v>
      </c>
      <c r="K1386" s="10">
        <v>302.77999999999997</v>
      </c>
      <c r="L1386" s="12">
        <v>587.69000000000005</v>
      </c>
      <c r="M1386" s="13">
        <v>40760</v>
      </c>
      <c r="N1386" s="12">
        <v>1007.69</v>
      </c>
      <c r="O1386" s="13">
        <v>41465</v>
      </c>
      <c r="P1386" s="12">
        <v>50.25</v>
      </c>
      <c r="Q1386" s="12">
        <v>192.15</v>
      </c>
      <c r="R1386" s="10" t="s">
        <v>53</v>
      </c>
      <c r="S1386" s="10"/>
      <c r="T1386" s="10" t="s">
        <v>36</v>
      </c>
      <c r="U1386" s="10" t="s">
        <v>404</v>
      </c>
      <c r="V1386" s="15">
        <v>42240</v>
      </c>
      <c r="W1386" s="10" t="s">
        <v>2969</v>
      </c>
      <c r="X1386" s="16" t="s">
        <v>16103</v>
      </c>
    </row>
    <row r="1387" spans="1:24" ht="24" customHeight="1" x14ac:dyDescent="0.3">
      <c r="A1387" s="11"/>
      <c r="B1387" s="20">
        <v>464860</v>
      </c>
      <c r="C1387" s="10" t="s">
        <v>6996</v>
      </c>
      <c r="D1387" s="10" t="s">
        <v>48</v>
      </c>
      <c r="E1387" s="11">
        <v>1201</v>
      </c>
      <c r="F1387" s="10" t="s">
        <v>6997</v>
      </c>
      <c r="G1387" s="10" t="s">
        <v>2731</v>
      </c>
      <c r="H1387" s="10"/>
      <c r="I1387" s="10" t="s">
        <v>2732</v>
      </c>
      <c r="J1387" s="12">
        <v>341.51</v>
      </c>
      <c r="K1387" s="10">
        <v>341.51</v>
      </c>
      <c r="L1387" s="12">
        <v>421</v>
      </c>
      <c r="M1387" s="13">
        <v>38006</v>
      </c>
      <c r="N1387" s="12">
        <v>400</v>
      </c>
      <c r="O1387" s="13" t="s">
        <v>34</v>
      </c>
      <c r="P1387" s="12">
        <v>42.2</v>
      </c>
      <c r="Q1387" s="12">
        <v>106.03</v>
      </c>
      <c r="R1387" s="10" t="s">
        <v>45</v>
      </c>
      <c r="S1387" s="10"/>
      <c r="T1387" s="10" t="s">
        <v>2996</v>
      </c>
      <c r="U1387" s="10" t="s">
        <v>404</v>
      </c>
      <c r="V1387" s="15">
        <v>39464</v>
      </c>
      <c r="W1387" s="10" t="s">
        <v>2969</v>
      </c>
      <c r="X1387" s="16" t="s">
        <v>6998</v>
      </c>
    </row>
    <row r="1388" spans="1:24" ht="24" customHeight="1" x14ac:dyDescent="0.3">
      <c r="A1388" s="11"/>
      <c r="B1388" s="20">
        <v>464880</v>
      </c>
      <c r="C1388" s="10" t="s">
        <v>6999</v>
      </c>
      <c r="D1388" s="10" t="s">
        <v>48</v>
      </c>
      <c r="E1388" s="11">
        <v>2088</v>
      </c>
      <c r="F1388" s="10" t="s">
        <v>7000</v>
      </c>
      <c r="G1388" s="10"/>
      <c r="H1388" s="10"/>
      <c r="I1388" s="10" t="s">
        <v>64</v>
      </c>
      <c r="J1388" s="12">
        <v>841.2</v>
      </c>
      <c r="K1388" s="10">
        <v>841.2</v>
      </c>
      <c r="L1388" s="12">
        <v>1057.1099999999999</v>
      </c>
      <c r="M1388" s="13">
        <v>39637</v>
      </c>
      <c r="N1388" s="12">
        <v>868.48</v>
      </c>
      <c r="O1388" s="13" t="s">
        <v>34</v>
      </c>
      <c r="P1388" s="12">
        <v>12</v>
      </c>
      <c r="Q1388" s="12">
        <v>0</v>
      </c>
      <c r="R1388" s="10"/>
      <c r="S1388" s="10"/>
      <c r="T1388" s="10" t="s">
        <v>608</v>
      </c>
      <c r="U1388" s="10" t="s">
        <v>404</v>
      </c>
      <c r="V1388" s="15">
        <v>40696</v>
      </c>
      <c r="W1388" s="10" t="s">
        <v>2969</v>
      </c>
      <c r="X1388" s="16" t="s">
        <v>7001</v>
      </c>
    </row>
    <row r="1389" spans="1:24" ht="24" customHeight="1" x14ac:dyDescent="0.3">
      <c r="A1389" s="11"/>
      <c r="B1389" s="20">
        <v>464895</v>
      </c>
      <c r="C1389" s="10" t="s">
        <v>2612</v>
      </c>
      <c r="D1389" s="10" t="s">
        <v>48</v>
      </c>
      <c r="E1389" s="11">
        <v>2096</v>
      </c>
      <c r="F1389" s="10" t="s">
        <v>7002</v>
      </c>
      <c r="G1389" s="10">
        <v>2</v>
      </c>
      <c r="H1389" s="10"/>
      <c r="I1389" s="10" t="s">
        <v>491</v>
      </c>
      <c r="J1389" s="12">
        <v>1047.1099999999999</v>
      </c>
      <c r="K1389" s="10">
        <v>1047.1099999999999</v>
      </c>
      <c r="L1389" s="12">
        <v>1360.46</v>
      </c>
      <c r="M1389" s="13">
        <v>39892</v>
      </c>
      <c r="N1389" s="12">
        <v>0</v>
      </c>
      <c r="O1389" s="13" t="s">
        <v>34</v>
      </c>
      <c r="P1389" s="12">
        <v>36</v>
      </c>
      <c r="Q1389" s="12">
        <v>0</v>
      </c>
      <c r="R1389" s="10" t="s">
        <v>53</v>
      </c>
      <c r="S1389" s="10"/>
      <c r="T1389" s="10" t="s">
        <v>72</v>
      </c>
      <c r="U1389" s="10" t="s">
        <v>404</v>
      </c>
      <c r="V1389" s="15">
        <v>41655</v>
      </c>
      <c r="W1389" s="10" t="s">
        <v>2969</v>
      </c>
      <c r="X1389" s="16" t="s">
        <v>7003</v>
      </c>
    </row>
    <row r="1390" spans="1:24" ht="24" customHeight="1" x14ac:dyDescent="0.3">
      <c r="A1390" s="11"/>
      <c r="B1390" s="20">
        <v>464901</v>
      </c>
      <c r="C1390" s="10" t="s">
        <v>2814</v>
      </c>
      <c r="D1390" s="10" t="s">
        <v>2350</v>
      </c>
      <c r="E1390" s="11">
        <v>980</v>
      </c>
      <c r="F1390" s="10" t="s">
        <v>7004</v>
      </c>
      <c r="G1390" s="9"/>
      <c r="H1390" s="10"/>
      <c r="I1390" s="10" t="s">
        <v>64</v>
      </c>
      <c r="J1390" s="12">
        <v>159.74</v>
      </c>
      <c r="K1390" s="10"/>
      <c r="L1390" s="12"/>
      <c r="M1390" s="13"/>
      <c r="N1390" s="12"/>
      <c r="O1390" s="13"/>
      <c r="P1390" s="12">
        <v>68.25</v>
      </c>
      <c r="Q1390" s="12"/>
      <c r="R1390" s="10"/>
      <c r="S1390" s="10"/>
      <c r="T1390" s="10" t="s">
        <v>608</v>
      </c>
      <c r="U1390" s="10" t="s">
        <v>404</v>
      </c>
      <c r="V1390" s="15">
        <v>41339</v>
      </c>
      <c r="W1390" s="10" t="s">
        <v>2969</v>
      </c>
      <c r="X1390" s="16" t="s">
        <v>7005</v>
      </c>
    </row>
    <row r="1391" spans="1:24" ht="24" customHeight="1" x14ac:dyDescent="0.3">
      <c r="A1391" s="11"/>
      <c r="B1391" s="20">
        <v>464938</v>
      </c>
      <c r="C1391" s="10" t="s">
        <v>7006</v>
      </c>
      <c r="D1391" s="10" t="s">
        <v>28</v>
      </c>
      <c r="E1391" s="11">
        <v>307</v>
      </c>
      <c r="F1391" s="10" t="s">
        <v>7007</v>
      </c>
      <c r="G1391" s="10" t="s">
        <v>1185</v>
      </c>
      <c r="H1391" s="10"/>
      <c r="I1391" s="10" t="s">
        <v>252</v>
      </c>
      <c r="J1391" s="12">
        <v>990.7</v>
      </c>
      <c r="K1391" s="10">
        <v>978.82</v>
      </c>
      <c r="L1391" s="12">
        <v>1087.5</v>
      </c>
      <c r="M1391" s="13" t="s">
        <v>5204</v>
      </c>
      <c r="N1391" s="12"/>
      <c r="O1391" s="13">
        <v>39057</v>
      </c>
      <c r="P1391" s="12">
        <v>59.86</v>
      </c>
      <c r="Q1391" s="12">
        <v>0</v>
      </c>
      <c r="R1391" s="10"/>
      <c r="S1391" s="10"/>
      <c r="T1391" s="10" t="s">
        <v>2996</v>
      </c>
      <c r="U1391" s="10" t="s">
        <v>404</v>
      </c>
      <c r="V1391" s="15">
        <v>39351</v>
      </c>
      <c r="W1391" s="10" t="s">
        <v>2969</v>
      </c>
      <c r="X1391" s="16" t="s">
        <v>7008</v>
      </c>
    </row>
    <row r="1392" spans="1:24" ht="24" customHeight="1" x14ac:dyDescent="0.3">
      <c r="A1392" s="11"/>
      <c r="B1392" s="20">
        <v>464961</v>
      </c>
      <c r="C1392" s="10" t="s">
        <v>7009</v>
      </c>
      <c r="D1392" s="10" t="s">
        <v>28</v>
      </c>
      <c r="E1392" s="11">
        <v>313</v>
      </c>
      <c r="F1392" s="10" t="s">
        <v>7010</v>
      </c>
      <c r="G1392" s="10" t="s">
        <v>358</v>
      </c>
      <c r="H1392" s="10"/>
      <c r="I1392" s="10" t="s">
        <v>2455</v>
      </c>
      <c r="J1392" s="12">
        <v>0</v>
      </c>
      <c r="K1392" s="10">
        <v>0</v>
      </c>
      <c r="L1392" s="12">
        <v>1651.54</v>
      </c>
      <c r="M1392" s="13" t="s">
        <v>7011</v>
      </c>
      <c r="N1392" s="12">
        <v>1315</v>
      </c>
      <c r="O1392" s="13" t="s">
        <v>34</v>
      </c>
      <c r="P1392" s="12">
        <v>0</v>
      </c>
      <c r="Q1392" s="12">
        <v>0</v>
      </c>
      <c r="R1392" s="10"/>
      <c r="S1392" s="10"/>
      <c r="T1392" s="10" t="s">
        <v>608</v>
      </c>
      <c r="U1392" s="10" t="s">
        <v>404</v>
      </c>
      <c r="V1392" s="15">
        <v>39787</v>
      </c>
      <c r="W1392" s="10" t="s">
        <v>2969</v>
      </c>
      <c r="X1392" s="16" t="s">
        <v>7012</v>
      </c>
    </row>
    <row r="1393" spans="1:24" ht="24" customHeight="1" x14ac:dyDescent="0.3">
      <c r="A1393" s="11"/>
      <c r="B1393" s="20">
        <v>464961</v>
      </c>
      <c r="C1393" s="10" t="s">
        <v>7009</v>
      </c>
      <c r="D1393" s="10" t="s">
        <v>28</v>
      </c>
      <c r="E1393" s="11">
        <v>313</v>
      </c>
      <c r="F1393" s="10" t="s">
        <v>7013</v>
      </c>
      <c r="G1393" s="10" t="s">
        <v>358</v>
      </c>
      <c r="H1393" s="10"/>
      <c r="I1393" s="10" t="s">
        <v>4260</v>
      </c>
      <c r="J1393" s="12">
        <v>1165.5</v>
      </c>
      <c r="K1393" s="10">
        <v>1138.1300000000001</v>
      </c>
      <c r="L1393" s="12">
        <v>1174.1400000000001</v>
      </c>
      <c r="M1393" s="13" t="s">
        <v>7014</v>
      </c>
      <c r="N1393" s="12">
        <v>0</v>
      </c>
      <c r="O1393" s="13" t="s">
        <v>34</v>
      </c>
      <c r="P1393" s="12">
        <v>39.909999999999997</v>
      </c>
      <c r="Q1393" s="12">
        <v>0</v>
      </c>
      <c r="R1393" s="10"/>
      <c r="S1393" s="10"/>
      <c r="T1393" s="10" t="s">
        <v>608</v>
      </c>
      <c r="U1393" s="10" t="s">
        <v>404</v>
      </c>
      <c r="V1393" s="15">
        <v>39787</v>
      </c>
      <c r="W1393" s="10" t="s">
        <v>2969</v>
      </c>
      <c r="X1393" s="16" t="s">
        <v>7015</v>
      </c>
    </row>
    <row r="1394" spans="1:24" ht="24" customHeight="1" x14ac:dyDescent="0.3">
      <c r="A1394" s="11"/>
      <c r="B1394" s="20">
        <v>464996</v>
      </c>
      <c r="C1394" s="10" t="s">
        <v>7016</v>
      </c>
      <c r="D1394" s="10" t="s">
        <v>141</v>
      </c>
      <c r="E1394" s="11">
        <v>180</v>
      </c>
      <c r="F1394" s="10" t="s">
        <v>7017</v>
      </c>
      <c r="G1394" s="10" t="s">
        <v>366</v>
      </c>
      <c r="H1394" s="10"/>
      <c r="I1394" s="10" t="s">
        <v>252</v>
      </c>
      <c r="J1394" s="12">
        <v>199.23</v>
      </c>
      <c r="K1394" s="10">
        <v>199.23</v>
      </c>
      <c r="L1394" s="12">
        <v>255.43</v>
      </c>
      <c r="M1394" s="13">
        <v>39791</v>
      </c>
      <c r="N1394" s="12">
        <v>0</v>
      </c>
      <c r="O1394" s="13" t="s">
        <v>34</v>
      </c>
      <c r="P1394" s="12">
        <v>24</v>
      </c>
      <c r="Q1394" s="12">
        <v>120</v>
      </c>
      <c r="R1394" s="10" t="s">
        <v>53</v>
      </c>
      <c r="S1394" s="10"/>
      <c r="T1394" s="10" t="s">
        <v>608</v>
      </c>
      <c r="U1394" s="10" t="s">
        <v>404</v>
      </c>
      <c r="V1394" s="15">
        <v>40554</v>
      </c>
      <c r="W1394" s="10" t="s">
        <v>2969</v>
      </c>
      <c r="X1394" s="16" t="s">
        <v>7018</v>
      </c>
    </row>
    <row r="1395" spans="1:24" ht="24" customHeight="1" x14ac:dyDescent="0.3">
      <c r="A1395" s="11"/>
      <c r="B1395" s="20">
        <v>465037</v>
      </c>
      <c r="C1395" s="10" t="s">
        <v>7019</v>
      </c>
      <c r="D1395" s="10" t="s">
        <v>28</v>
      </c>
      <c r="E1395" s="11">
        <v>1055</v>
      </c>
      <c r="F1395" s="10" t="s">
        <v>7020</v>
      </c>
      <c r="G1395" s="10">
        <v>2</v>
      </c>
      <c r="H1395" s="10"/>
      <c r="I1395" s="10" t="s">
        <v>826</v>
      </c>
      <c r="J1395" s="12">
        <v>573.39</v>
      </c>
      <c r="K1395" s="10">
        <v>0</v>
      </c>
      <c r="L1395" s="12">
        <v>763.09</v>
      </c>
      <c r="M1395" s="13">
        <v>38474</v>
      </c>
      <c r="N1395" s="12">
        <v>0</v>
      </c>
      <c r="O1395" s="13" t="s">
        <v>34</v>
      </c>
      <c r="P1395" s="12">
        <v>22.25</v>
      </c>
      <c r="Q1395" s="12">
        <v>80.8</v>
      </c>
      <c r="R1395" s="10" t="s">
        <v>7021</v>
      </c>
      <c r="S1395" s="10"/>
      <c r="T1395" s="10" t="s">
        <v>608</v>
      </c>
      <c r="U1395" s="10" t="s">
        <v>404</v>
      </c>
      <c r="V1395" s="15">
        <v>40798</v>
      </c>
      <c r="W1395" s="10" t="s">
        <v>2969</v>
      </c>
      <c r="X1395" s="16" t="s">
        <v>7022</v>
      </c>
    </row>
    <row r="1396" spans="1:24" ht="24" customHeight="1" x14ac:dyDescent="0.3">
      <c r="A1396" s="11"/>
      <c r="B1396" s="20">
        <v>465113</v>
      </c>
      <c r="C1396" s="10" t="s">
        <v>7023</v>
      </c>
      <c r="D1396" s="10" t="s">
        <v>48</v>
      </c>
      <c r="E1396" s="11">
        <v>1131</v>
      </c>
      <c r="F1396" s="10" t="s">
        <v>7024</v>
      </c>
      <c r="G1396" s="10" t="s">
        <v>366</v>
      </c>
      <c r="H1396" s="10"/>
      <c r="I1396" s="10" t="s">
        <v>2732</v>
      </c>
      <c r="J1396" s="12">
        <v>1526.14</v>
      </c>
      <c r="K1396" s="10">
        <v>1526.14</v>
      </c>
      <c r="L1396" s="12">
        <v>1670.36</v>
      </c>
      <c r="M1396" s="13">
        <v>37777</v>
      </c>
      <c r="N1396" s="12">
        <v>0</v>
      </c>
      <c r="O1396" s="13" t="s">
        <v>34</v>
      </c>
      <c r="P1396" s="12">
        <v>59.86</v>
      </c>
      <c r="Q1396" s="12">
        <v>0</v>
      </c>
      <c r="R1396" s="10"/>
      <c r="S1396" s="10"/>
      <c r="T1396" s="10" t="s">
        <v>3138</v>
      </c>
      <c r="U1396" s="10" t="s">
        <v>404</v>
      </c>
      <c r="V1396" s="15">
        <v>40304</v>
      </c>
      <c r="W1396" s="10" t="s">
        <v>2969</v>
      </c>
      <c r="X1396" s="16" t="s">
        <v>7025</v>
      </c>
    </row>
    <row r="1397" spans="1:24" ht="24" customHeight="1" x14ac:dyDescent="0.3">
      <c r="A1397" s="11"/>
      <c r="B1397" s="20">
        <v>465152</v>
      </c>
      <c r="C1397" s="10" t="s">
        <v>2422</v>
      </c>
      <c r="D1397" s="10" t="s">
        <v>2350</v>
      </c>
      <c r="E1397" s="11">
        <v>793</v>
      </c>
      <c r="F1397" s="10" t="s">
        <v>7026</v>
      </c>
      <c r="G1397" s="9">
        <v>2</v>
      </c>
      <c r="H1397" s="10"/>
      <c r="I1397" s="10" t="s">
        <v>1361</v>
      </c>
      <c r="J1397" s="12">
        <v>1676.62</v>
      </c>
      <c r="K1397" s="10">
        <v>1676.62</v>
      </c>
      <c r="L1397" s="12">
        <v>2082.2199999999998</v>
      </c>
      <c r="M1397" s="13">
        <v>38278</v>
      </c>
      <c r="N1397" s="12">
        <v>228.35</v>
      </c>
      <c r="O1397" s="13"/>
      <c r="P1397" s="12">
        <v>22.25</v>
      </c>
      <c r="Q1397" s="12">
        <v>130</v>
      </c>
      <c r="R1397" s="10" t="s">
        <v>3200</v>
      </c>
      <c r="S1397" s="10"/>
      <c r="T1397" s="10" t="s">
        <v>152</v>
      </c>
      <c r="U1397" s="10" t="s">
        <v>46</v>
      </c>
      <c r="V1397" s="15">
        <v>41758</v>
      </c>
      <c r="W1397" s="10" t="s">
        <v>2969</v>
      </c>
      <c r="X1397" s="16" t="s">
        <v>7027</v>
      </c>
    </row>
    <row r="1398" spans="1:24" ht="24" customHeight="1" x14ac:dyDescent="0.3">
      <c r="A1398" s="11"/>
      <c r="B1398" s="20">
        <v>465152</v>
      </c>
      <c r="C1398" s="10" t="s">
        <v>7028</v>
      </c>
      <c r="D1398" s="10" t="s">
        <v>2350</v>
      </c>
      <c r="E1398" s="11">
        <v>793</v>
      </c>
      <c r="F1398" s="10" t="s">
        <v>7029</v>
      </c>
      <c r="G1398" s="9" t="s">
        <v>366</v>
      </c>
      <c r="H1398" s="10"/>
      <c r="I1398" s="10" t="s">
        <v>1361</v>
      </c>
      <c r="J1398" s="12">
        <v>2713.9</v>
      </c>
      <c r="K1398" s="10"/>
      <c r="L1398" s="12">
        <v>2713.97</v>
      </c>
      <c r="M1398" s="13"/>
      <c r="N1398" s="12"/>
      <c r="O1398" s="13"/>
      <c r="P1398" s="12"/>
      <c r="Q1398" s="12"/>
      <c r="R1398" s="10"/>
      <c r="S1398" s="10"/>
      <c r="T1398" s="10" t="s">
        <v>72</v>
      </c>
      <c r="U1398" s="10" t="s">
        <v>404</v>
      </c>
      <c r="V1398" s="15">
        <v>41757</v>
      </c>
      <c r="W1398" s="10" t="s">
        <v>2969</v>
      </c>
      <c r="X1398" s="16" t="s">
        <v>7030</v>
      </c>
    </row>
    <row r="1399" spans="1:24" ht="24" customHeight="1" x14ac:dyDescent="0.3">
      <c r="A1399" s="11"/>
      <c r="B1399" s="20">
        <v>465216</v>
      </c>
      <c r="C1399" s="10" t="s">
        <v>7031</v>
      </c>
      <c r="D1399" s="10" t="s">
        <v>28</v>
      </c>
      <c r="E1399" s="11">
        <v>927</v>
      </c>
      <c r="F1399" s="10" t="s">
        <v>22969</v>
      </c>
      <c r="G1399" s="10" t="s">
        <v>41</v>
      </c>
      <c r="H1399" s="10" t="s">
        <v>46</v>
      </c>
      <c r="I1399" s="10" t="s">
        <v>21452</v>
      </c>
      <c r="J1399" s="12">
        <v>1792.74</v>
      </c>
      <c r="K1399" s="10">
        <v>1792.74</v>
      </c>
      <c r="L1399" s="12">
        <v>2313.14</v>
      </c>
      <c r="M1399" s="13">
        <v>39261</v>
      </c>
      <c r="N1399" s="12"/>
      <c r="O1399" s="13" t="s">
        <v>34</v>
      </c>
      <c r="P1399" s="12">
        <v>24</v>
      </c>
      <c r="Q1399" s="12">
        <v>133.1</v>
      </c>
      <c r="R1399" s="10" t="s">
        <v>62</v>
      </c>
      <c r="S1399" s="10"/>
      <c r="T1399" s="10" t="s">
        <v>36</v>
      </c>
      <c r="U1399" s="10" t="s">
        <v>3787</v>
      </c>
      <c r="V1399" s="15">
        <v>45316</v>
      </c>
      <c r="W1399" s="10" t="s">
        <v>2969</v>
      </c>
      <c r="X1399" s="16" t="s">
        <v>28081</v>
      </c>
    </row>
    <row r="1400" spans="1:24" ht="24" customHeight="1" x14ac:dyDescent="0.3">
      <c r="A1400" s="11"/>
      <c r="B1400" s="20">
        <v>465233</v>
      </c>
      <c r="C1400" s="10" t="s">
        <v>7032</v>
      </c>
      <c r="D1400" s="10" t="s">
        <v>28</v>
      </c>
      <c r="E1400" s="11">
        <v>1039</v>
      </c>
      <c r="F1400" s="10" t="s">
        <v>7033</v>
      </c>
      <c r="G1400" s="10"/>
      <c r="H1400" s="10" t="s">
        <v>427</v>
      </c>
      <c r="I1400" s="10" t="s">
        <v>7034</v>
      </c>
      <c r="J1400" s="12">
        <v>1100.3599999999999</v>
      </c>
      <c r="K1400" s="10">
        <v>0</v>
      </c>
      <c r="L1400" s="12">
        <v>2128.94</v>
      </c>
      <c r="M1400" s="13">
        <v>39574</v>
      </c>
      <c r="N1400" s="12">
        <v>0</v>
      </c>
      <c r="O1400" s="13" t="s">
        <v>34</v>
      </c>
      <c r="P1400" s="12">
        <v>24</v>
      </c>
      <c r="Q1400" s="12">
        <v>138</v>
      </c>
      <c r="R1400" s="10" t="s">
        <v>62</v>
      </c>
      <c r="S1400" s="10"/>
      <c r="T1400" s="10" t="s">
        <v>608</v>
      </c>
      <c r="U1400" s="10" t="s">
        <v>404</v>
      </c>
      <c r="V1400" s="15">
        <v>40617</v>
      </c>
      <c r="W1400" s="10" t="s">
        <v>2969</v>
      </c>
      <c r="X1400" s="16" t="s">
        <v>7035</v>
      </c>
    </row>
    <row r="1401" spans="1:24" ht="24" customHeight="1" x14ac:dyDescent="0.3">
      <c r="A1401" s="11"/>
      <c r="B1401" s="20">
        <v>465242</v>
      </c>
      <c r="C1401" s="10" t="s">
        <v>2423</v>
      </c>
      <c r="D1401" s="10" t="s">
        <v>2350</v>
      </c>
      <c r="E1401" s="11">
        <v>185</v>
      </c>
      <c r="F1401" s="10" t="s">
        <v>7036</v>
      </c>
      <c r="G1401" s="9">
        <v>1</v>
      </c>
      <c r="H1401" s="10"/>
      <c r="I1401" s="10" t="s">
        <v>2605</v>
      </c>
      <c r="J1401" s="12">
        <v>1677.81</v>
      </c>
      <c r="K1401" s="10">
        <v>0</v>
      </c>
      <c r="L1401" s="12">
        <v>1677.81</v>
      </c>
      <c r="M1401" s="13">
        <v>39938</v>
      </c>
      <c r="N1401" s="12">
        <v>0</v>
      </c>
      <c r="O1401" s="13" t="s">
        <v>34</v>
      </c>
      <c r="P1401" s="12">
        <v>0</v>
      </c>
      <c r="Q1401" s="12">
        <v>0</v>
      </c>
      <c r="R1401" s="10"/>
      <c r="S1401" s="10"/>
      <c r="T1401" s="10" t="s">
        <v>72</v>
      </c>
      <c r="U1401" s="10" t="s">
        <v>404</v>
      </c>
      <c r="V1401" s="15">
        <v>41640</v>
      </c>
      <c r="W1401" s="10" t="s">
        <v>2969</v>
      </c>
      <c r="X1401" s="16" t="s">
        <v>7037</v>
      </c>
    </row>
    <row r="1402" spans="1:24" ht="24" customHeight="1" x14ac:dyDescent="0.3">
      <c r="A1402" s="11"/>
      <c r="B1402" s="20">
        <v>465322</v>
      </c>
      <c r="C1402" s="10" t="s">
        <v>7038</v>
      </c>
      <c r="D1402" s="10" t="s">
        <v>141</v>
      </c>
      <c r="E1402" s="11">
        <v>181</v>
      </c>
      <c r="F1402" s="10"/>
      <c r="G1402" s="10"/>
      <c r="H1402" s="10"/>
      <c r="I1402" s="10"/>
      <c r="J1402" s="12">
        <v>195.58</v>
      </c>
      <c r="K1402" s="10">
        <v>0</v>
      </c>
      <c r="L1402" s="12">
        <v>0</v>
      </c>
      <c r="M1402" s="13" t="s">
        <v>34</v>
      </c>
      <c r="N1402" s="12">
        <v>0</v>
      </c>
      <c r="O1402" s="13" t="s">
        <v>34</v>
      </c>
      <c r="P1402" s="12">
        <v>0</v>
      </c>
      <c r="Q1402" s="12">
        <v>0</v>
      </c>
      <c r="R1402" s="10"/>
      <c r="S1402" s="10"/>
      <c r="T1402" s="10" t="s">
        <v>2996</v>
      </c>
      <c r="U1402" s="10" t="s">
        <v>404</v>
      </c>
      <c r="V1402" s="15">
        <v>39399</v>
      </c>
      <c r="W1402" s="10" t="s">
        <v>2969</v>
      </c>
      <c r="X1402" s="16" t="s">
        <v>7039</v>
      </c>
    </row>
    <row r="1403" spans="1:24" ht="24" customHeight="1" x14ac:dyDescent="0.3">
      <c r="A1403" s="11"/>
      <c r="B1403" s="20">
        <v>465442</v>
      </c>
      <c r="C1403" s="10" t="s">
        <v>7040</v>
      </c>
      <c r="D1403" s="10" t="s">
        <v>141</v>
      </c>
      <c r="E1403" s="11">
        <v>376</v>
      </c>
      <c r="F1403" s="10" t="s">
        <v>7041</v>
      </c>
      <c r="G1403" s="10">
        <v>1</v>
      </c>
      <c r="H1403" s="10"/>
      <c r="I1403" s="10" t="s">
        <v>397</v>
      </c>
      <c r="J1403" s="12">
        <v>958.89</v>
      </c>
      <c r="K1403" s="10">
        <v>958.89</v>
      </c>
      <c r="L1403" s="12">
        <v>1494.72</v>
      </c>
      <c r="M1403" s="13">
        <v>40897</v>
      </c>
      <c r="N1403" s="12">
        <v>0</v>
      </c>
      <c r="O1403" s="13"/>
      <c r="P1403" s="12">
        <v>63.75</v>
      </c>
      <c r="Q1403" s="12">
        <v>192.15</v>
      </c>
      <c r="R1403" s="10" t="s">
        <v>53</v>
      </c>
      <c r="S1403" s="10"/>
      <c r="T1403" s="10" t="s">
        <v>608</v>
      </c>
      <c r="U1403" s="10" t="s">
        <v>404</v>
      </c>
      <c r="V1403" s="15">
        <v>41425</v>
      </c>
      <c r="W1403" s="10" t="s">
        <v>2969</v>
      </c>
      <c r="X1403" s="16" t="s">
        <v>7042</v>
      </c>
    </row>
    <row r="1404" spans="1:24" ht="24" customHeight="1" x14ac:dyDescent="0.3">
      <c r="A1404" s="11"/>
      <c r="B1404" s="20">
        <v>465466</v>
      </c>
      <c r="C1404" s="10" t="s">
        <v>671</v>
      </c>
      <c r="D1404" s="10" t="s">
        <v>48</v>
      </c>
      <c r="E1404" s="11">
        <v>2348</v>
      </c>
      <c r="F1404" s="10" t="s">
        <v>7043</v>
      </c>
      <c r="G1404" s="10" t="s">
        <v>358</v>
      </c>
      <c r="H1404" s="10"/>
      <c r="I1404" s="10" t="s">
        <v>1344</v>
      </c>
      <c r="J1404" s="12">
        <v>855.22</v>
      </c>
      <c r="K1404" s="10">
        <v>855.22</v>
      </c>
      <c r="L1404" s="12">
        <v>914.34</v>
      </c>
      <c r="M1404" s="13">
        <v>39885</v>
      </c>
      <c r="N1404" s="12">
        <v>0</v>
      </c>
      <c r="O1404" s="13" t="s">
        <v>34</v>
      </c>
      <c r="P1404" s="12">
        <v>0</v>
      </c>
      <c r="Q1404" s="12">
        <v>71.05</v>
      </c>
      <c r="R1404" s="10"/>
      <c r="S1404" s="10"/>
      <c r="T1404" s="10" t="s">
        <v>170</v>
      </c>
      <c r="U1404" s="10" t="s">
        <v>404</v>
      </c>
      <c r="V1404" s="15">
        <v>41638</v>
      </c>
      <c r="W1404" s="10" t="s">
        <v>2969</v>
      </c>
      <c r="X1404" s="16" t="s">
        <v>7044</v>
      </c>
    </row>
    <row r="1405" spans="1:24" ht="24" customHeight="1" x14ac:dyDescent="0.3">
      <c r="A1405" s="11"/>
      <c r="B1405" s="20">
        <v>465482</v>
      </c>
      <c r="C1405" s="10" t="s">
        <v>7045</v>
      </c>
      <c r="D1405" s="10" t="s">
        <v>141</v>
      </c>
      <c r="E1405" s="11">
        <v>59</v>
      </c>
      <c r="F1405" s="10" t="s">
        <v>7046</v>
      </c>
      <c r="G1405" s="10" t="s">
        <v>358</v>
      </c>
      <c r="H1405" s="10"/>
      <c r="I1405" s="10" t="s">
        <v>252</v>
      </c>
      <c r="J1405" s="12">
        <v>295.97000000000003</v>
      </c>
      <c r="K1405" s="10">
        <v>295.97000000000003</v>
      </c>
      <c r="L1405" s="12">
        <v>350.73</v>
      </c>
      <c r="M1405" s="13">
        <v>38250</v>
      </c>
      <c r="N1405" s="12"/>
      <c r="O1405" s="13" t="s">
        <v>7047</v>
      </c>
      <c r="P1405" s="12">
        <v>44.5</v>
      </c>
      <c r="Q1405" s="12">
        <v>0</v>
      </c>
      <c r="R1405" s="10" t="s">
        <v>45</v>
      </c>
      <c r="S1405" s="10"/>
      <c r="T1405" s="10" t="s">
        <v>2424</v>
      </c>
      <c r="U1405" s="10" t="s">
        <v>404</v>
      </c>
      <c r="V1405" s="15">
        <v>39115</v>
      </c>
      <c r="W1405" s="10" t="s">
        <v>2969</v>
      </c>
      <c r="X1405" s="16" t="s">
        <v>7048</v>
      </c>
    </row>
    <row r="1406" spans="1:24" ht="24" customHeight="1" x14ac:dyDescent="0.3">
      <c r="A1406" s="11"/>
      <c r="B1406" s="20">
        <v>465531</v>
      </c>
      <c r="C1406" s="10" t="s">
        <v>7049</v>
      </c>
      <c r="D1406" s="10" t="s">
        <v>48</v>
      </c>
      <c r="E1406" s="11">
        <v>1962</v>
      </c>
      <c r="F1406" s="10" t="s">
        <v>7050</v>
      </c>
      <c r="G1406" s="10" t="s">
        <v>419</v>
      </c>
      <c r="H1406" s="10"/>
      <c r="I1406" s="10" t="s">
        <v>2629</v>
      </c>
      <c r="J1406" s="12">
        <v>817.57</v>
      </c>
      <c r="K1406" s="10">
        <v>817.57</v>
      </c>
      <c r="L1406" s="12">
        <v>1019.26</v>
      </c>
      <c r="M1406" s="13">
        <v>39540</v>
      </c>
      <c r="N1406" s="12">
        <v>350.73</v>
      </c>
      <c r="O1406" s="13" t="s">
        <v>34</v>
      </c>
      <c r="P1406" s="12">
        <v>48</v>
      </c>
      <c r="Q1406" s="12">
        <v>216.43</v>
      </c>
      <c r="R1406" s="10" t="s">
        <v>35</v>
      </c>
      <c r="S1406" s="10"/>
      <c r="T1406" s="10" t="s">
        <v>608</v>
      </c>
      <c r="U1406" s="10" t="s">
        <v>404</v>
      </c>
      <c r="V1406" s="15">
        <v>40882</v>
      </c>
      <c r="W1406" s="10" t="s">
        <v>2969</v>
      </c>
      <c r="X1406" s="16" t="s">
        <v>7051</v>
      </c>
    </row>
    <row r="1407" spans="1:24" ht="24" customHeight="1" x14ac:dyDescent="0.3">
      <c r="A1407" s="11"/>
      <c r="B1407" s="20">
        <v>465564</v>
      </c>
      <c r="C1407" s="10" t="s">
        <v>7052</v>
      </c>
      <c r="D1407" s="10" t="s">
        <v>28</v>
      </c>
      <c r="E1407" s="11">
        <v>1576</v>
      </c>
      <c r="F1407" s="10" t="s">
        <v>7053</v>
      </c>
      <c r="G1407" s="10">
        <v>1</v>
      </c>
      <c r="H1407" s="10"/>
      <c r="I1407" s="10" t="s">
        <v>397</v>
      </c>
      <c r="J1407" s="12">
        <v>1115.94</v>
      </c>
      <c r="K1407" s="10"/>
      <c r="L1407" s="12">
        <v>1367.83</v>
      </c>
      <c r="M1407" s="13">
        <v>41010</v>
      </c>
      <c r="N1407" s="12"/>
      <c r="O1407" s="13"/>
      <c r="P1407" s="12">
        <v>38.25</v>
      </c>
      <c r="Q1407" s="12">
        <v>192.15</v>
      </c>
      <c r="R1407" s="10" t="s">
        <v>53</v>
      </c>
      <c r="S1407" s="10"/>
      <c r="T1407" s="10" t="s">
        <v>36</v>
      </c>
      <c r="U1407" s="10" t="s">
        <v>404</v>
      </c>
      <c r="V1407" s="15">
        <v>42160</v>
      </c>
      <c r="W1407" s="10" t="s">
        <v>2969</v>
      </c>
      <c r="X1407" s="16" t="s">
        <v>15806</v>
      </c>
    </row>
    <row r="1408" spans="1:24" ht="24" customHeight="1" x14ac:dyDescent="0.3">
      <c r="A1408" s="11"/>
      <c r="B1408" s="20">
        <v>465573</v>
      </c>
      <c r="C1408" s="10" t="s">
        <v>673</v>
      </c>
      <c r="D1408" s="10" t="s">
        <v>48</v>
      </c>
      <c r="E1408" s="11">
        <v>2864</v>
      </c>
      <c r="F1408" s="10" t="s">
        <v>7054</v>
      </c>
      <c r="G1408" s="10"/>
      <c r="H1408" s="10"/>
      <c r="I1408" s="10" t="s">
        <v>1578</v>
      </c>
      <c r="J1408" s="12">
        <v>2984.76</v>
      </c>
      <c r="K1408" s="12"/>
      <c r="L1408" s="10">
        <v>3331.65</v>
      </c>
      <c r="M1408" s="13">
        <v>41654</v>
      </c>
      <c r="N1408" s="12"/>
      <c r="O1408" s="13"/>
      <c r="P1408" s="12"/>
      <c r="Q1408" s="12"/>
      <c r="R1408" s="10"/>
      <c r="S1408" s="10"/>
      <c r="T1408" s="10" t="s">
        <v>152</v>
      </c>
      <c r="U1408" s="10" t="s">
        <v>404</v>
      </c>
      <c r="V1408" s="15">
        <v>41823</v>
      </c>
      <c r="W1408" s="10" t="s">
        <v>2969</v>
      </c>
      <c r="X1408" s="16" t="s">
        <v>7055</v>
      </c>
    </row>
    <row r="1409" spans="1:24" ht="24" customHeight="1" x14ac:dyDescent="0.3">
      <c r="A1409" s="11"/>
      <c r="B1409" s="20">
        <v>465602</v>
      </c>
      <c r="C1409" s="10" t="s">
        <v>7056</v>
      </c>
      <c r="D1409" s="10" t="s">
        <v>48</v>
      </c>
      <c r="E1409" s="11">
        <v>2157</v>
      </c>
      <c r="F1409" s="10" t="s">
        <v>7057</v>
      </c>
      <c r="G1409" s="10"/>
      <c r="H1409" s="10"/>
      <c r="I1409" s="10" t="s">
        <v>64</v>
      </c>
      <c r="J1409" s="12">
        <v>810.67</v>
      </c>
      <c r="K1409" s="10">
        <v>810.67</v>
      </c>
      <c r="L1409" s="12">
        <v>887.57</v>
      </c>
      <c r="M1409" s="13">
        <v>39699</v>
      </c>
      <c r="N1409" s="12"/>
      <c r="O1409" s="13">
        <v>39787</v>
      </c>
      <c r="P1409" s="12">
        <v>12</v>
      </c>
      <c r="Q1409" s="12">
        <v>0</v>
      </c>
      <c r="R1409" s="10"/>
      <c r="S1409" s="10"/>
      <c r="T1409" s="10" t="s">
        <v>608</v>
      </c>
      <c r="U1409" s="10" t="s">
        <v>404</v>
      </c>
      <c r="V1409" s="15">
        <v>39850</v>
      </c>
      <c r="W1409" s="10" t="s">
        <v>2969</v>
      </c>
      <c r="X1409" s="16" t="s">
        <v>7058</v>
      </c>
    </row>
    <row r="1410" spans="1:24" ht="24" customHeight="1" x14ac:dyDescent="0.3">
      <c r="A1410" s="11"/>
      <c r="B1410" s="20">
        <v>465631</v>
      </c>
      <c r="C1410" s="10" t="s">
        <v>7059</v>
      </c>
      <c r="D1410" s="10" t="s">
        <v>48</v>
      </c>
      <c r="E1410" s="11">
        <v>1646</v>
      </c>
      <c r="F1410" s="10" t="s">
        <v>7060</v>
      </c>
      <c r="G1410" s="10"/>
      <c r="H1410" s="10"/>
      <c r="I1410" s="10" t="s">
        <v>2446</v>
      </c>
      <c r="J1410" s="12">
        <v>461.6</v>
      </c>
      <c r="K1410" s="10">
        <v>461.6</v>
      </c>
      <c r="L1410" s="12">
        <v>684.93</v>
      </c>
      <c r="M1410" s="13">
        <v>39101</v>
      </c>
      <c r="N1410" s="12"/>
      <c r="O1410" s="13" t="s">
        <v>34</v>
      </c>
      <c r="P1410" s="12">
        <v>24</v>
      </c>
      <c r="Q1410" s="12">
        <v>0</v>
      </c>
      <c r="R1410" s="10"/>
      <c r="S1410" s="10"/>
      <c r="T1410" s="10" t="s">
        <v>3485</v>
      </c>
      <c r="U1410" s="10" t="s">
        <v>165</v>
      </c>
      <c r="V1410" s="15">
        <v>41610</v>
      </c>
      <c r="W1410" s="10" t="s">
        <v>2969</v>
      </c>
      <c r="X1410" s="16" t="s">
        <v>7061</v>
      </c>
    </row>
    <row r="1411" spans="1:24" ht="24" customHeight="1" x14ac:dyDescent="0.3">
      <c r="A1411" s="11"/>
      <c r="B1411" s="20">
        <v>465692</v>
      </c>
      <c r="C1411" s="10" t="s">
        <v>7062</v>
      </c>
      <c r="D1411" s="10" t="s">
        <v>28</v>
      </c>
      <c r="E1411" s="11">
        <v>860</v>
      </c>
      <c r="F1411" s="10" t="s">
        <v>7063</v>
      </c>
      <c r="G1411" s="10">
        <v>1</v>
      </c>
      <c r="H1411" s="10"/>
      <c r="I1411" s="10" t="s">
        <v>252</v>
      </c>
      <c r="J1411" s="12">
        <v>364.32</v>
      </c>
      <c r="K1411" s="10">
        <v>364.32</v>
      </c>
      <c r="L1411" s="12">
        <v>401.98</v>
      </c>
      <c r="M1411" s="13">
        <v>38443</v>
      </c>
      <c r="N1411" s="12">
        <v>0</v>
      </c>
      <c r="O1411" s="13" t="s">
        <v>34</v>
      </c>
      <c r="P1411" s="12">
        <v>22.25</v>
      </c>
      <c r="Q1411" s="12">
        <v>100.5</v>
      </c>
      <c r="R1411" s="10" t="s">
        <v>4278</v>
      </c>
      <c r="S1411" s="10"/>
      <c r="T1411" s="10" t="s">
        <v>608</v>
      </c>
      <c r="U1411" s="10" t="s">
        <v>404</v>
      </c>
      <c r="V1411" s="15">
        <v>40793</v>
      </c>
      <c r="W1411" s="10" t="s">
        <v>2969</v>
      </c>
      <c r="X1411" s="16" t="s">
        <v>7064</v>
      </c>
    </row>
    <row r="1412" spans="1:24" ht="24" customHeight="1" x14ac:dyDescent="0.3">
      <c r="A1412" s="11"/>
      <c r="B1412" s="20">
        <v>465709</v>
      </c>
      <c r="C1412" s="10" t="s">
        <v>7065</v>
      </c>
      <c r="D1412" s="10" t="s">
        <v>28</v>
      </c>
      <c r="E1412" s="11">
        <v>369</v>
      </c>
      <c r="F1412" s="10" t="s">
        <v>7066</v>
      </c>
      <c r="G1412" s="10" t="s">
        <v>358</v>
      </c>
      <c r="H1412" s="10"/>
      <c r="I1412" s="10" t="s">
        <v>6243</v>
      </c>
      <c r="J1412" s="12">
        <v>884</v>
      </c>
      <c r="K1412" s="10">
        <v>884</v>
      </c>
      <c r="L1412" s="12">
        <v>1225.01</v>
      </c>
      <c r="M1412" s="13" t="s">
        <v>44</v>
      </c>
      <c r="N1412" s="12">
        <v>0</v>
      </c>
      <c r="O1412" s="13" t="s">
        <v>34</v>
      </c>
      <c r="P1412" s="12">
        <v>19.95</v>
      </c>
      <c r="Q1412" s="12">
        <v>88.67</v>
      </c>
      <c r="R1412" s="10" t="s">
        <v>80</v>
      </c>
      <c r="S1412" s="10"/>
      <c r="T1412" s="10" t="s">
        <v>2996</v>
      </c>
      <c r="U1412" s="10" t="s">
        <v>404</v>
      </c>
      <c r="V1412" s="15">
        <v>39602</v>
      </c>
      <c r="W1412" s="10" t="s">
        <v>2969</v>
      </c>
      <c r="X1412" s="16" t="s">
        <v>7067</v>
      </c>
    </row>
    <row r="1413" spans="1:24" ht="24" customHeight="1" x14ac:dyDescent="0.3">
      <c r="A1413" s="11"/>
      <c r="B1413" s="20">
        <v>465716</v>
      </c>
      <c r="C1413" s="10" t="s">
        <v>7068</v>
      </c>
      <c r="D1413" s="10" t="s">
        <v>48</v>
      </c>
      <c r="E1413" s="11">
        <v>1869</v>
      </c>
      <c r="F1413" s="10" t="s">
        <v>7069</v>
      </c>
      <c r="G1413" s="10">
        <v>1</v>
      </c>
      <c r="H1413" s="10"/>
      <c r="I1413" s="10" t="s">
        <v>252</v>
      </c>
      <c r="J1413" s="12">
        <v>6593.34</v>
      </c>
      <c r="K1413" s="10">
        <v>6593.34</v>
      </c>
      <c r="L1413" s="12">
        <v>9390.84</v>
      </c>
      <c r="M1413" s="13">
        <v>40742</v>
      </c>
      <c r="N1413" s="12"/>
      <c r="O1413" s="13" t="s">
        <v>34</v>
      </c>
      <c r="P1413" s="12">
        <v>86.25</v>
      </c>
      <c r="Q1413" s="12">
        <v>0</v>
      </c>
      <c r="R1413" s="10" t="s">
        <v>53</v>
      </c>
      <c r="S1413" s="10"/>
      <c r="T1413" s="10" t="s">
        <v>152</v>
      </c>
      <c r="U1413" s="10" t="s">
        <v>404</v>
      </c>
      <c r="V1413" s="15">
        <v>41912</v>
      </c>
      <c r="W1413" s="10" t="s">
        <v>2969</v>
      </c>
      <c r="X1413" s="16" t="s">
        <v>7070</v>
      </c>
    </row>
    <row r="1414" spans="1:24" ht="24" customHeight="1" x14ac:dyDescent="0.3">
      <c r="A1414" s="11"/>
      <c r="B1414" s="20">
        <v>465750</v>
      </c>
      <c r="C1414" s="10" t="s">
        <v>7071</v>
      </c>
      <c r="D1414" s="10" t="s">
        <v>48</v>
      </c>
      <c r="E1414" s="11">
        <v>1449</v>
      </c>
      <c r="F1414" s="10" t="s">
        <v>7072</v>
      </c>
      <c r="G1414" s="10" t="s">
        <v>1185</v>
      </c>
      <c r="H1414" s="10"/>
      <c r="I1414" s="10" t="s">
        <v>2732</v>
      </c>
      <c r="J1414" s="12">
        <v>461.24</v>
      </c>
      <c r="K1414" s="10">
        <v>461.24</v>
      </c>
      <c r="L1414" s="12">
        <v>615.74</v>
      </c>
      <c r="M1414" s="13" t="s">
        <v>342</v>
      </c>
      <c r="N1414" s="12"/>
      <c r="O1414" s="13" t="s">
        <v>34</v>
      </c>
      <c r="P1414" s="12">
        <v>22.25</v>
      </c>
      <c r="Q1414" s="12">
        <v>93</v>
      </c>
      <c r="R1414" s="10" t="s">
        <v>2974</v>
      </c>
      <c r="S1414" s="10"/>
      <c r="T1414" s="10" t="s">
        <v>3001</v>
      </c>
      <c r="U1414" s="10" t="s">
        <v>404</v>
      </c>
      <c r="V1414" s="15">
        <v>39843</v>
      </c>
      <c r="W1414" s="10" t="s">
        <v>2969</v>
      </c>
      <c r="X1414" s="16" t="s">
        <v>7073</v>
      </c>
    </row>
    <row r="1415" spans="1:24" ht="24" customHeight="1" x14ac:dyDescent="0.3">
      <c r="A1415" s="11"/>
      <c r="B1415" s="20">
        <v>465761</v>
      </c>
      <c r="C1415" s="10" t="s">
        <v>7074</v>
      </c>
      <c r="D1415" s="10" t="s">
        <v>28</v>
      </c>
      <c r="E1415" s="11">
        <v>956</v>
      </c>
      <c r="F1415" s="10" t="s">
        <v>7075</v>
      </c>
      <c r="G1415" s="10" t="s">
        <v>56</v>
      </c>
      <c r="H1415" s="10" t="s">
        <v>2352</v>
      </c>
      <c r="I1415" s="10" t="s">
        <v>2382</v>
      </c>
      <c r="J1415" s="12">
        <v>2531.73</v>
      </c>
      <c r="K1415" s="10"/>
      <c r="L1415" s="12">
        <v>4560.1099999999997</v>
      </c>
      <c r="M1415" s="13">
        <v>40883</v>
      </c>
      <c r="N1415" s="12">
        <v>0</v>
      </c>
      <c r="O1415" s="13"/>
      <c r="P1415" s="12"/>
      <c r="Q1415" s="12"/>
      <c r="R1415" s="10"/>
      <c r="S1415" s="10"/>
      <c r="T1415" s="10" t="s">
        <v>36</v>
      </c>
      <c r="U1415" s="10" t="s">
        <v>404</v>
      </c>
      <c r="V1415" s="15">
        <v>45114</v>
      </c>
      <c r="W1415" s="10" t="s">
        <v>2969</v>
      </c>
      <c r="X1415" s="16" t="s">
        <v>27544</v>
      </c>
    </row>
    <row r="1416" spans="1:24" ht="24" customHeight="1" x14ac:dyDescent="0.3">
      <c r="A1416" s="11"/>
      <c r="B1416" s="20">
        <v>465761</v>
      </c>
      <c r="C1416" s="10" t="s">
        <v>7074</v>
      </c>
      <c r="D1416" s="10" t="s">
        <v>28</v>
      </c>
      <c r="E1416" s="11">
        <v>956</v>
      </c>
      <c r="F1416" s="10" t="s">
        <v>7076</v>
      </c>
      <c r="G1416" s="10">
        <v>4</v>
      </c>
      <c r="H1416" s="10"/>
      <c r="I1416" s="10" t="s">
        <v>252</v>
      </c>
      <c r="J1416" s="12">
        <v>2531.73</v>
      </c>
      <c r="K1416" s="10">
        <v>0</v>
      </c>
      <c r="L1416" s="12">
        <v>2926.9</v>
      </c>
      <c r="M1416" s="13">
        <v>39072</v>
      </c>
      <c r="N1416" s="12">
        <v>0</v>
      </c>
      <c r="O1416" s="13" t="s">
        <v>34</v>
      </c>
      <c r="P1416" s="12">
        <v>22.25</v>
      </c>
      <c r="Q1416" s="12">
        <v>343.4</v>
      </c>
      <c r="R1416" s="10" t="s">
        <v>35</v>
      </c>
      <c r="S1416" s="10"/>
      <c r="T1416" s="10" t="s">
        <v>608</v>
      </c>
      <c r="U1416" s="10" t="s">
        <v>404</v>
      </c>
      <c r="V1416" s="15">
        <v>41425</v>
      </c>
      <c r="W1416" s="10" t="s">
        <v>2969</v>
      </c>
      <c r="X1416" s="16" t="s">
        <v>7077</v>
      </c>
    </row>
    <row r="1417" spans="1:24" ht="24" customHeight="1" x14ac:dyDescent="0.3">
      <c r="A1417" s="11"/>
      <c r="B1417" s="20">
        <v>465891</v>
      </c>
      <c r="C1417" s="10" t="s">
        <v>7078</v>
      </c>
      <c r="D1417" s="10" t="s">
        <v>2350</v>
      </c>
      <c r="E1417" s="11">
        <v>162</v>
      </c>
      <c r="F1417" s="10" t="s">
        <v>7079</v>
      </c>
      <c r="G1417" s="9">
        <v>2</v>
      </c>
      <c r="H1417" s="10"/>
      <c r="I1417" s="10" t="s">
        <v>2043</v>
      </c>
      <c r="J1417" s="12">
        <v>770.52</v>
      </c>
      <c r="K1417" s="10">
        <v>0</v>
      </c>
      <c r="L1417" s="12">
        <v>998.7</v>
      </c>
      <c r="M1417" s="13" t="s">
        <v>34</v>
      </c>
      <c r="N1417" s="12"/>
      <c r="O1417" s="13" t="s">
        <v>34</v>
      </c>
      <c r="P1417" s="12">
        <v>0</v>
      </c>
      <c r="Q1417" s="12">
        <v>102</v>
      </c>
      <c r="R1417" s="10"/>
      <c r="S1417" s="10"/>
      <c r="T1417" s="10" t="s">
        <v>608</v>
      </c>
      <c r="U1417" s="10" t="s">
        <v>404</v>
      </c>
      <c r="V1417" s="15">
        <v>40904</v>
      </c>
      <c r="W1417" s="10" t="s">
        <v>2969</v>
      </c>
      <c r="X1417" s="16" t="s">
        <v>7080</v>
      </c>
    </row>
    <row r="1418" spans="1:24" ht="24" customHeight="1" x14ac:dyDescent="0.3">
      <c r="A1418" s="11"/>
      <c r="B1418" s="20">
        <v>465918</v>
      </c>
      <c r="C1418" s="10" t="s">
        <v>7081</v>
      </c>
      <c r="D1418" s="10" t="s">
        <v>28</v>
      </c>
      <c r="E1418" s="11">
        <v>450</v>
      </c>
      <c r="F1418" s="10" t="s">
        <v>7082</v>
      </c>
      <c r="G1418" s="10" t="s">
        <v>366</v>
      </c>
      <c r="H1418" s="10"/>
      <c r="I1418" s="10" t="s">
        <v>826</v>
      </c>
      <c r="J1418" s="12">
        <v>432.53</v>
      </c>
      <c r="K1418" s="10">
        <v>405.16</v>
      </c>
      <c r="L1418" s="12">
        <v>411.51</v>
      </c>
      <c r="M1418" s="13">
        <v>38274</v>
      </c>
      <c r="N1418" s="12">
        <v>0</v>
      </c>
      <c r="O1418" s="13" t="s">
        <v>34</v>
      </c>
      <c r="P1418" s="12">
        <v>22.25</v>
      </c>
      <c r="Q1418" s="12">
        <v>184.16</v>
      </c>
      <c r="R1418" s="10" t="s">
        <v>2974</v>
      </c>
      <c r="S1418" s="10"/>
      <c r="T1418" s="10" t="s">
        <v>2976</v>
      </c>
      <c r="U1418" s="10" t="s">
        <v>404</v>
      </c>
      <c r="V1418" s="15">
        <v>41081</v>
      </c>
      <c r="W1418" s="10" t="s">
        <v>2969</v>
      </c>
      <c r="X1418" s="16" t="s">
        <v>7083</v>
      </c>
    </row>
    <row r="1419" spans="1:24" ht="24" customHeight="1" x14ac:dyDescent="0.3">
      <c r="A1419" s="11"/>
      <c r="B1419" s="20">
        <v>465957</v>
      </c>
      <c r="C1419" s="10" t="s">
        <v>7084</v>
      </c>
      <c r="D1419" s="10" t="s">
        <v>28</v>
      </c>
      <c r="E1419" s="11">
        <v>1889</v>
      </c>
      <c r="F1419" s="10" t="s">
        <v>7085</v>
      </c>
      <c r="G1419" s="10" t="s">
        <v>56</v>
      </c>
      <c r="H1419" s="10" t="s">
        <v>31</v>
      </c>
      <c r="I1419" s="10" t="s">
        <v>32</v>
      </c>
      <c r="J1419" s="12">
        <v>579.69000000000005</v>
      </c>
      <c r="K1419" s="10"/>
      <c r="L1419" s="12">
        <v>820.02</v>
      </c>
      <c r="M1419" s="13">
        <v>41352</v>
      </c>
      <c r="N1419" s="12">
        <v>0</v>
      </c>
      <c r="O1419" s="13"/>
      <c r="P1419" s="12">
        <v>38.25</v>
      </c>
      <c r="Q1419" s="12">
        <v>187.68</v>
      </c>
      <c r="R1419" s="10" t="s">
        <v>53</v>
      </c>
      <c r="S1419" s="10"/>
      <c r="T1419" s="10" t="s">
        <v>36</v>
      </c>
      <c r="U1419" s="10" t="s">
        <v>404</v>
      </c>
      <c r="V1419" s="15">
        <v>42085</v>
      </c>
      <c r="W1419" s="10" t="s">
        <v>2969</v>
      </c>
      <c r="X1419" s="16" t="s">
        <v>4889</v>
      </c>
    </row>
    <row r="1420" spans="1:24" ht="24" customHeight="1" x14ac:dyDescent="0.3">
      <c r="A1420" s="11"/>
      <c r="B1420" s="20">
        <v>465963</v>
      </c>
      <c r="C1420" s="10" t="s">
        <v>7086</v>
      </c>
      <c r="D1420" s="10" t="s">
        <v>28</v>
      </c>
      <c r="E1420" s="11">
        <v>349</v>
      </c>
      <c r="F1420" s="10" t="s">
        <v>7087</v>
      </c>
      <c r="G1420" s="10" t="s">
        <v>419</v>
      </c>
      <c r="H1420" s="10"/>
      <c r="I1420" s="10" t="s">
        <v>2728</v>
      </c>
      <c r="J1420" s="12">
        <v>393.74</v>
      </c>
      <c r="K1420" s="10">
        <v>366.37</v>
      </c>
      <c r="L1420" s="12">
        <v>379.65</v>
      </c>
      <c r="M1420" s="13">
        <v>37817</v>
      </c>
      <c r="N1420" s="12"/>
      <c r="O1420" s="13" t="s">
        <v>34</v>
      </c>
      <c r="P1420" s="12">
        <v>106.99</v>
      </c>
      <c r="Q1420" s="12">
        <v>0</v>
      </c>
      <c r="R1420" s="10"/>
      <c r="S1420" s="10"/>
      <c r="T1420" s="10" t="s">
        <v>2424</v>
      </c>
      <c r="U1420" s="10" t="s">
        <v>404</v>
      </c>
      <c r="V1420" s="15">
        <v>39091</v>
      </c>
      <c r="W1420" s="10" t="s">
        <v>2969</v>
      </c>
      <c r="X1420" s="16" t="s">
        <v>7088</v>
      </c>
    </row>
    <row r="1421" spans="1:24" ht="24" customHeight="1" x14ac:dyDescent="0.3">
      <c r="A1421" s="11"/>
      <c r="B1421" s="20">
        <v>466043</v>
      </c>
      <c r="C1421" s="10" t="s">
        <v>7089</v>
      </c>
      <c r="D1421" s="10" t="s">
        <v>28</v>
      </c>
      <c r="E1421" s="11">
        <v>1143</v>
      </c>
      <c r="F1421" s="10" t="s">
        <v>7090</v>
      </c>
      <c r="G1421" s="10">
        <v>2</v>
      </c>
      <c r="H1421" s="10"/>
      <c r="I1421" s="10" t="s">
        <v>1982</v>
      </c>
      <c r="J1421" s="12">
        <v>2601.98</v>
      </c>
      <c r="K1421" s="10">
        <v>0</v>
      </c>
      <c r="L1421" s="12">
        <v>3409.03</v>
      </c>
      <c r="M1421" s="13">
        <v>40169</v>
      </c>
      <c r="N1421" s="12"/>
      <c r="O1421" s="13">
        <v>40245</v>
      </c>
      <c r="P1421" s="12">
        <v>25.5</v>
      </c>
      <c r="Q1421" s="12">
        <v>438.51</v>
      </c>
      <c r="R1421" s="10" t="s">
        <v>53</v>
      </c>
      <c r="S1421" s="10"/>
      <c r="T1421" s="10" t="s">
        <v>608</v>
      </c>
      <c r="U1421" s="10" t="s">
        <v>404</v>
      </c>
      <c r="V1421" s="15">
        <v>41340</v>
      </c>
      <c r="W1421" s="10" t="s">
        <v>2969</v>
      </c>
      <c r="X1421" s="16" t="s">
        <v>7091</v>
      </c>
    </row>
    <row r="1422" spans="1:24" ht="24" customHeight="1" x14ac:dyDescent="0.3">
      <c r="A1422" s="11"/>
      <c r="B1422" s="20">
        <v>466045</v>
      </c>
      <c r="C1422" s="10" t="s">
        <v>7092</v>
      </c>
      <c r="D1422" s="10" t="s">
        <v>48</v>
      </c>
      <c r="E1422" s="11">
        <v>2116</v>
      </c>
      <c r="F1422" s="10" t="s">
        <v>7093</v>
      </c>
      <c r="G1422" s="10">
        <v>1</v>
      </c>
      <c r="H1422" s="10"/>
      <c r="I1422" s="10" t="s">
        <v>7094</v>
      </c>
      <c r="J1422" s="12">
        <v>2348.7600000000002</v>
      </c>
      <c r="K1422" s="10">
        <v>2348.7600000000002</v>
      </c>
      <c r="L1422" s="12">
        <v>3321.08</v>
      </c>
      <c r="M1422" s="13">
        <v>39911</v>
      </c>
      <c r="N1422" s="12">
        <v>200</v>
      </c>
      <c r="O1422" s="13" t="s">
        <v>34</v>
      </c>
      <c r="P1422" s="12">
        <v>24</v>
      </c>
      <c r="Q1422" s="12">
        <v>248.9</v>
      </c>
      <c r="R1422" s="10" t="s">
        <v>35</v>
      </c>
      <c r="S1422" s="10"/>
      <c r="T1422" s="10" t="s">
        <v>608</v>
      </c>
      <c r="U1422" s="10" t="s">
        <v>404</v>
      </c>
      <c r="V1422" s="15">
        <v>40681</v>
      </c>
      <c r="W1422" s="10" t="s">
        <v>2969</v>
      </c>
      <c r="X1422" s="16" t="s">
        <v>7095</v>
      </c>
    </row>
    <row r="1423" spans="1:24" ht="24" customHeight="1" x14ac:dyDescent="0.3">
      <c r="A1423" s="11"/>
      <c r="B1423" s="20">
        <v>466053</v>
      </c>
      <c r="C1423" s="10" t="s">
        <v>7096</v>
      </c>
      <c r="D1423" s="10" t="s">
        <v>48</v>
      </c>
      <c r="E1423" s="11">
        <v>1356</v>
      </c>
      <c r="F1423" s="10" t="s">
        <v>7097</v>
      </c>
      <c r="G1423" s="10" t="s">
        <v>358</v>
      </c>
      <c r="H1423" s="10"/>
      <c r="I1423" s="10" t="s">
        <v>2732</v>
      </c>
      <c r="J1423" s="12">
        <v>437.52</v>
      </c>
      <c r="K1423" s="10">
        <v>437.52</v>
      </c>
      <c r="L1423" s="12">
        <v>565.04999999999995</v>
      </c>
      <c r="M1423" s="13">
        <v>38349</v>
      </c>
      <c r="N1423" s="12">
        <v>0</v>
      </c>
      <c r="O1423" s="13" t="s">
        <v>34</v>
      </c>
      <c r="P1423" s="12">
        <v>42.2</v>
      </c>
      <c r="Q1423" s="12">
        <v>115.66</v>
      </c>
      <c r="R1423" s="10" t="s">
        <v>2974</v>
      </c>
      <c r="S1423" s="10"/>
      <c r="T1423" s="10" t="s">
        <v>608</v>
      </c>
      <c r="U1423" s="10" t="s">
        <v>404</v>
      </c>
      <c r="V1423" s="15">
        <v>41761</v>
      </c>
      <c r="W1423" s="10" t="s">
        <v>2969</v>
      </c>
      <c r="X1423" s="16" t="s">
        <v>7098</v>
      </c>
    </row>
    <row r="1424" spans="1:24" ht="24" customHeight="1" x14ac:dyDescent="0.3">
      <c r="A1424" s="11"/>
      <c r="B1424" s="20">
        <v>466096</v>
      </c>
      <c r="C1424" s="10" t="s">
        <v>7099</v>
      </c>
      <c r="D1424" s="10" t="s">
        <v>48</v>
      </c>
      <c r="E1424" s="11">
        <v>1639</v>
      </c>
      <c r="F1424" s="10" t="s">
        <v>7100</v>
      </c>
      <c r="G1424" s="10" t="s">
        <v>419</v>
      </c>
      <c r="H1424" s="10"/>
      <c r="I1424" s="10" t="s">
        <v>2732</v>
      </c>
      <c r="J1424" s="12">
        <v>418.46</v>
      </c>
      <c r="K1424" s="10">
        <v>418.46</v>
      </c>
      <c r="L1424" s="12">
        <v>576.22</v>
      </c>
      <c r="M1424" s="13" t="s">
        <v>342</v>
      </c>
      <c r="N1424" s="12"/>
      <c r="O1424" s="13" t="s">
        <v>34</v>
      </c>
      <c r="P1424" s="12">
        <v>44.5</v>
      </c>
      <c r="Q1424" s="12">
        <v>244.5</v>
      </c>
      <c r="R1424" s="10" t="s">
        <v>35</v>
      </c>
      <c r="S1424" s="10" t="s">
        <v>6928</v>
      </c>
      <c r="T1424" s="10" t="s">
        <v>7101</v>
      </c>
      <c r="U1424" s="10" t="s">
        <v>404</v>
      </c>
      <c r="V1424" s="15">
        <v>39918</v>
      </c>
      <c r="W1424" s="10" t="s">
        <v>2969</v>
      </c>
      <c r="X1424" s="16" t="s">
        <v>7102</v>
      </c>
    </row>
    <row r="1425" spans="1:24" ht="24" customHeight="1" x14ac:dyDescent="0.3">
      <c r="A1425" s="11"/>
      <c r="B1425" s="20">
        <v>466164</v>
      </c>
      <c r="C1425" s="10" t="s">
        <v>2956</v>
      </c>
      <c r="D1425" s="10" t="s">
        <v>28</v>
      </c>
      <c r="E1425" s="11">
        <v>811</v>
      </c>
      <c r="F1425" s="10" t="s">
        <v>7103</v>
      </c>
      <c r="G1425" s="10">
        <v>2</v>
      </c>
      <c r="H1425" s="10"/>
      <c r="I1425" s="10" t="s">
        <v>491</v>
      </c>
      <c r="J1425" s="12">
        <v>1269.8</v>
      </c>
      <c r="K1425" s="10">
        <v>1269.8</v>
      </c>
      <c r="L1425" s="12">
        <v>1590.25</v>
      </c>
      <c r="M1425" s="13">
        <v>38358</v>
      </c>
      <c r="N1425" s="12"/>
      <c r="O1425" s="13" t="s">
        <v>34</v>
      </c>
      <c r="P1425" s="12">
        <v>22.25</v>
      </c>
      <c r="Q1425" s="12">
        <v>214.8</v>
      </c>
      <c r="R1425" s="10" t="s">
        <v>7104</v>
      </c>
      <c r="S1425" s="10"/>
      <c r="T1425" s="10" t="s">
        <v>72</v>
      </c>
      <c r="U1425" s="10" t="s">
        <v>3787</v>
      </c>
      <c r="V1425" s="15">
        <v>41639</v>
      </c>
      <c r="W1425" s="10" t="s">
        <v>2969</v>
      </c>
      <c r="X1425" s="16" t="s">
        <v>7105</v>
      </c>
    </row>
    <row r="1426" spans="1:24" ht="24" customHeight="1" x14ac:dyDescent="0.3">
      <c r="A1426" s="11"/>
      <c r="B1426" s="20">
        <v>466211</v>
      </c>
      <c r="C1426" s="10" t="s">
        <v>7106</v>
      </c>
      <c r="D1426" s="10" t="s">
        <v>28</v>
      </c>
      <c r="E1426" s="11">
        <v>1721</v>
      </c>
      <c r="F1426" s="10" t="s">
        <v>7107</v>
      </c>
      <c r="G1426" s="10"/>
      <c r="H1426" s="10"/>
      <c r="I1426" s="10" t="s">
        <v>549</v>
      </c>
      <c r="J1426" s="12">
        <v>550.25</v>
      </c>
      <c r="K1426" s="10"/>
      <c r="L1426" s="12">
        <v>731.14</v>
      </c>
      <c r="M1426" s="13">
        <v>41082</v>
      </c>
      <c r="N1426" s="12">
        <v>0</v>
      </c>
      <c r="O1426" s="13"/>
      <c r="P1426" s="12">
        <v>38.25</v>
      </c>
      <c r="Q1426" s="12">
        <v>192.15</v>
      </c>
      <c r="R1426" s="10" t="s">
        <v>53</v>
      </c>
      <c r="S1426" s="10"/>
      <c r="T1426" s="10" t="s">
        <v>152</v>
      </c>
      <c r="U1426" s="10" t="s">
        <v>404</v>
      </c>
      <c r="V1426" s="15">
        <v>41859</v>
      </c>
      <c r="W1426" s="10" t="s">
        <v>2969</v>
      </c>
      <c r="X1426" s="16" t="s">
        <v>7108</v>
      </c>
    </row>
    <row r="1427" spans="1:24" ht="24" customHeight="1" x14ac:dyDescent="0.3">
      <c r="A1427" s="11"/>
      <c r="B1427" s="20">
        <v>466252</v>
      </c>
      <c r="C1427" s="10" t="s">
        <v>7109</v>
      </c>
      <c r="D1427" s="10" t="s">
        <v>28</v>
      </c>
      <c r="E1427" s="11">
        <v>624</v>
      </c>
      <c r="F1427" s="10" t="s">
        <v>7110</v>
      </c>
      <c r="G1427" s="10" t="s">
        <v>366</v>
      </c>
      <c r="H1427" s="10"/>
      <c r="I1427" s="10" t="s">
        <v>5771</v>
      </c>
      <c r="J1427" s="12">
        <v>763.93</v>
      </c>
      <c r="K1427" s="10">
        <v>0</v>
      </c>
      <c r="L1427" s="12">
        <v>828.9</v>
      </c>
      <c r="M1427" s="13">
        <v>39909</v>
      </c>
      <c r="N1427" s="12"/>
      <c r="O1427" s="13" t="s">
        <v>34</v>
      </c>
      <c r="P1427" s="12">
        <v>24</v>
      </c>
      <c r="Q1427" s="12">
        <v>127.5</v>
      </c>
      <c r="R1427" s="10" t="s">
        <v>35</v>
      </c>
      <c r="S1427" s="10"/>
      <c r="T1427" s="10" t="s">
        <v>608</v>
      </c>
      <c r="U1427" s="10" t="s">
        <v>46</v>
      </c>
      <c r="V1427" s="15">
        <v>41638</v>
      </c>
      <c r="W1427" s="10" t="s">
        <v>2969</v>
      </c>
      <c r="X1427" s="16" t="s">
        <v>7111</v>
      </c>
    </row>
    <row r="1428" spans="1:24" ht="24" customHeight="1" x14ac:dyDescent="0.3">
      <c r="A1428" s="11"/>
      <c r="B1428" s="20">
        <v>466460</v>
      </c>
      <c r="C1428" s="10" t="s">
        <v>688</v>
      </c>
      <c r="D1428" s="10" t="s">
        <v>48</v>
      </c>
      <c r="E1428" s="11">
        <v>2600</v>
      </c>
      <c r="F1428" s="10" t="s">
        <v>7112</v>
      </c>
      <c r="G1428" s="10"/>
      <c r="H1428" s="10"/>
      <c r="I1428" s="10" t="s">
        <v>64</v>
      </c>
      <c r="J1428" s="12">
        <v>1141.27</v>
      </c>
      <c r="K1428" s="10"/>
      <c r="L1428" s="12">
        <v>1325.18</v>
      </c>
      <c r="M1428" s="13">
        <v>40530</v>
      </c>
      <c r="N1428" s="12">
        <v>0</v>
      </c>
      <c r="O1428" s="13"/>
      <c r="P1428" s="12">
        <v>25.5</v>
      </c>
      <c r="Q1428" s="12"/>
      <c r="R1428" s="10"/>
      <c r="S1428" s="10"/>
      <c r="T1428" s="10" t="s">
        <v>608</v>
      </c>
      <c r="U1428" s="10" t="s">
        <v>404</v>
      </c>
      <c r="V1428" s="15">
        <v>41394</v>
      </c>
      <c r="W1428" s="10" t="s">
        <v>2969</v>
      </c>
      <c r="X1428" s="16" t="s">
        <v>7113</v>
      </c>
    </row>
    <row r="1429" spans="1:24" ht="24" customHeight="1" x14ac:dyDescent="0.3">
      <c r="A1429" s="11"/>
      <c r="B1429" s="20">
        <v>466519</v>
      </c>
      <c r="C1429" s="10" t="s">
        <v>7114</v>
      </c>
      <c r="D1429" s="10" t="s">
        <v>48</v>
      </c>
      <c r="E1429" s="11">
        <v>2317</v>
      </c>
      <c r="F1429" s="10" t="s">
        <v>7115</v>
      </c>
      <c r="G1429" s="10"/>
      <c r="H1429" s="10"/>
      <c r="I1429" s="10" t="s">
        <v>64</v>
      </c>
      <c r="J1429" s="12">
        <v>491.11</v>
      </c>
      <c r="K1429" s="10">
        <v>0</v>
      </c>
      <c r="L1429" s="12">
        <v>732.72</v>
      </c>
      <c r="M1429" s="13">
        <v>39779</v>
      </c>
      <c r="N1429" s="12">
        <v>0</v>
      </c>
      <c r="O1429" s="13" t="s">
        <v>34</v>
      </c>
      <c r="P1429" s="12">
        <v>12</v>
      </c>
      <c r="Q1429" s="12">
        <v>0</v>
      </c>
      <c r="R1429" s="10"/>
      <c r="S1429" s="10"/>
      <c r="T1429" s="10" t="s">
        <v>3485</v>
      </c>
      <c r="U1429" s="10" t="s">
        <v>165</v>
      </c>
      <c r="V1429" s="15">
        <v>41610</v>
      </c>
      <c r="W1429" s="10" t="s">
        <v>2969</v>
      </c>
      <c r="X1429" s="16" t="s">
        <v>7116</v>
      </c>
    </row>
    <row r="1430" spans="1:24" ht="24" customHeight="1" x14ac:dyDescent="0.3">
      <c r="A1430" s="11"/>
      <c r="B1430" s="20">
        <v>466551</v>
      </c>
      <c r="C1430" s="10" t="s">
        <v>7117</v>
      </c>
      <c r="D1430" s="10" t="s">
        <v>28</v>
      </c>
      <c r="E1430" s="11">
        <v>1408</v>
      </c>
      <c r="F1430" s="10" t="s">
        <v>7118</v>
      </c>
      <c r="G1430" s="10">
        <v>1</v>
      </c>
      <c r="H1430" s="10"/>
      <c r="I1430" s="10" t="s">
        <v>397</v>
      </c>
      <c r="J1430" s="12">
        <v>434</v>
      </c>
      <c r="K1430" s="10"/>
      <c r="L1430" s="12">
        <v>557.32000000000005</v>
      </c>
      <c r="M1430" s="13">
        <v>40884</v>
      </c>
      <c r="N1430" s="12">
        <v>0</v>
      </c>
      <c r="O1430" s="13"/>
      <c r="P1430" s="12">
        <v>38.25</v>
      </c>
      <c r="Q1430" s="12">
        <v>369.05</v>
      </c>
      <c r="R1430" s="10" t="s">
        <v>53</v>
      </c>
      <c r="S1430" s="10"/>
      <c r="T1430" s="10" t="s">
        <v>608</v>
      </c>
      <c r="U1430" s="10" t="s">
        <v>404</v>
      </c>
      <c r="V1430" s="15">
        <v>41212</v>
      </c>
      <c r="W1430" s="10" t="s">
        <v>2969</v>
      </c>
      <c r="X1430" s="16" t="s">
        <v>7119</v>
      </c>
    </row>
    <row r="1431" spans="1:24" ht="24" customHeight="1" x14ac:dyDescent="0.3">
      <c r="A1431" s="11"/>
      <c r="B1431" s="20">
        <v>466568</v>
      </c>
      <c r="C1431" s="10" t="s">
        <v>7120</v>
      </c>
      <c r="D1431" s="10" t="s">
        <v>28</v>
      </c>
      <c r="E1431" s="11">
        <v>1041</v>
      </c>
      <c r="F1431" s="10" t="s">
        <v>19910</v>
      </c>
      <c r="G1431" s="10">
        <v>1</v>
      </c>
      <c r="H1431" s="10"/>
      <c r="I1431" s="10" t="s">
        <v>252</v>
      </c>
      <c r="J1431" s="12">
        <v>1149.31</v>
      </c>
      <c r="K1431" s="10">
        <v>0</v>
      </c>
      <c r="L1431" s="12">
        <v>1402.54</v>
      </c>
      <c r="M1431" s="13">
        <v>39574</v>
      </c>
      <c r="N1431" s="12"/>
      <c r="O1431" s="13" t="s">
        <v>34</v>
      </c>
      <c r="P1431" s="12">
        <v>24</v>
      </c>
      <c r="Q1431" s="12">
        <v>0</v>
      </c>
      <c r="R1431" s="10" t="s">
        <v>62</v>
      </c>
      <c r="S1431" s="10"/>
      <c r="T1431" s="10" t="s">
        <v>36</v>
      </c>
      <c r="U1431" s="10" t="s">
        <v>404</v>
      </c>
      <c r="V1431" s="15">
        <v>43214</v>
      </c>
      <c r="W1431" s="10" t="s">
        <v>2969</v>
      </c>
      <c r="X1431" s="16" t="s">
        <v>22893</v>
      </c>
    </row>
    <row r="1432" spans="1:24" ht="24" customHeight="1" x14ac:dyDescent="0.3">
      <c r="A1432" s="11"/>
      <c r="B1432" s="20">
        <v>466631</v>
      </c>
      <c r="C1432" s="10" t="s">
        <v>7121</v>
      </c>
      <c r="D1432" s="10" t="s">
        <v>141</v>
      </c>
      <c r="E1432" s="11">
        <v>378</v>
      </c>
      <c r="F1432" s="10" t="s">
        <v>7122</v>
      </c>
      <c r="G1432" s="10">
        <v>1</v>
      </c>
      <c r="H1432" s="10"/>
      <c r="I1432" s="10" t="s">
        <v>397</v>
      </c>
      <c r="J1432" s="12">
        <v>276.49</v>
      </c>
      <c r="K1432" s="10">
        <v>276.49</v>
      </c>
      <c r="L1432" s="12">
        <v>432.02</v>
      </c>
      <c r="M1432" s="13">
        <v>40749</v>
      </c>
      <c r="N1432" s="12"/>
      <c r="O1432" s="13"/>
      <c r="P1432" s="12">
        <v>63.75</v>
      </c>
      <c r="Q1432" s="12"/>
      <c r="R1432" s="10" t="s">
        <v>53</v>
      </c>
      <c r="S1432" s="10"/>
      <c r="T1432" s="10" t="s">
        <v>36</v>
      </c>
      <c r="U1432" s="10" t="s">
        <v>404</v>
      </c>
      <c r="V1432" s="15">
        <v>42082</v>
      </c>
      <c r="W1432" s="10" t="s">
        <v>2969</v>
      </c>
      <c r="X1432" s="16" t="s">
        <v>7123</v>
      </c>
    </row>
    <row r="1433" spans="1:24" ht="24" customHeight="1" x14ac:dyDescent="0.3">
      <c r="A1433" s="11"/>
      <c r="B1433" s="20">
        <v>466645</v>
      </c>
      <c r="C1433" s="10" t="s">
        <v>7124</v>
      </c>
      <c r="D1433" s="10" t="s">
        <v>48</v>
      </c>
      <c r="E1433" s="11">
        <v>2084</v>
      </c>
      <c r="F1433" s="10" t="s">
        <v>7125</v>
      </c>
      <c r="G1433" s="10"/>
      <c r="H1433" s="10"/>
      <c r="I1433" s="10" t="s">
        <v>64</v>
      </c>
      <c r="J1433" s="12">
        <v>800</v>
      </c>
      <c r="K1433" s="10">
        <v>800</v>
      </c>
      <c r="L1433" s="12">
        <v>1078.58</v>
      </c>
      <c r="M1433" s="13">
        <v>39605</v>
      </c>
      <c r="N1433" s="12"/>
      <c r="O1433" s="13" t="s">
        <v>34</v>
      </c>
      <c r="P1433" s="12">
        <v>12</v>
      </c>
      <c r="Q1433" s="12">
        <v>0</v>
      </c>
      <c r="R1433" s="10"/>
      <c r="S1433" s="10"/>
      <c r="T1433" s="10" t="s">
        <v>608</v>
      </c>
      <c r="U1433" s="10" t="s">
        <v>404</v>
      </c>
      <c r="V1433" s="15">
        <v>40711</v>
      </c>
      <c r="W1433" s="10" t="s">
        <v>2969</v>
      </c>
      <c r="X1433" s="16" t="s">
        <v>7126</v>
      </c>
    </row>
    <row r="1434" spans="1:24" ht="24" customHeight="1" x14ac:dyDescent="0.3">
      <c r="A1434" s="11"/>
      <c r="B1434" s="20">
        <v>466688</v>
      </c>
      <c r="C1434" s="10" t="s">
        <v>7127</v>
      </c>
      <c r="D1434" s="10" t="s">
        <v>48</v>
      </c>
      <c r="E1434" s="11">
        <v>1855</v>
      </c>
      <c r="F1434" s="10" t="s">
        <v>7128</v>
      </c>
      <c r="G1434" s="10">
        <v>2</v>
      </c>
      <c r="H1434" s="10"/>
      <c r="I1434" s="10" t="s">
        <v>397</v>
      </c>
      <c r="J1434" s="12">
        <v>1089.8699999999999</v>
      </c>
      <c r="K1434" s="10">
        <v>1089.8699999999999</v>
      </c>
      <c r="L1434" s="12">
        <v>1601.09</v>
      </c>
      <c r="M1434" s="13">
        <v>39912</v>
      </c>
      <c r="N1434" s="12">
        <v>0</v>
      </c>
      <c r="O1434" s="13" t="s">
        <v>34</v>
      </c>
      <c r="P1434" s="12">
        <v>24</v>
      </c>
      <c r="Q1434" s="12">
        <v>294.5</v>
      </c>
      <c r="R1434" s="10" t="s">
        <v>35</v>
      </c>
      <c r="S1434" s="10"/>
      <c r="T1434" s="10" t="s">
        <v>608</v>
      </c>
      <c r="U1434" s="10" t="s">
        <v>404</v>
      </c>
      <c r="V1434" s="15">
        <v>40758</v>
      </c>
      <c r="W1434" s="10" t="s">
        <v>2969</v>
      </c>
      <c r="X1434" s="16" t="s">
        <v>7129</v>
      </c>
    </row>
    <row r="1435" spans="1:24" ht="24" customHeight="1" x14ac:dyDescent="0.3">
      <c r="A1435" s="11"/>
      <c r="B1435" s="20">
        <v>466688</v>
      </c>
      <c r="C1435" s="10" t="s">
        <v>7127</v>
      </c>
      <c r="D1435" s="10" t="s">
        <v>48</v>
      </c>
      <c r="E1435" s="11">
        <v>1855</v>
      </c>
      <c r="F1435" s="10" t="s">
        <v>7130</v>
      </c>
      <c r="G1435" s="10" t="s">
        <v>358</v>
      </c>
      <c r="H1435" s="10"/>
      <c r="I1435" s="10" t="s">
        <v>2442</v>
      </c>
      <c r="J1435" s="12">
        <v>1089.8699999999999</v>
      </c>
      <c r="K1435" s="10"/>
      <c r="L1435" s="12">
        <v>1843.48</v>
      </c>
      <c r="M1435" s="13">
        <v>40570</v>
      </c>
      <c r="N1435" s="12">
        <v>0</v>
      </c>
      <c r="O1435" s="13"/>
      <c r="P1435" s="12"/>
      <c r="Q1435" s="12"/>
      <c r="R1435" s="10"/>
      <c r="S1435" s="10"/>
      <c r="T1435" s="10" t="s">
        <v>608</v>
      </c>
      <c r="U1435" s="10" t="s">
        <v>404</v>
      </c>
      <c r="V1435" s="15">
        <v>40758</v>
      </c>
      <c r="W1435" s="10" t="s">
        <v>2969</v>
      </c>
      <c r="X1435" s="16" t="s">
        <v>7131</v>
      </c>
    </row>
    <row r="1436" spans="1:24" ht="24" customHeight="1" x14ac:dyDescent="0.3">
      <c r="A1436" s="11"/>
      <c r="B1436" s="20">
        <v>466700</v>
      </c>
      <c r="C1436" s="10" t="s">
        <v>7132</v>
      </c>
      <c r="D1436" s="10" t="s">
        <v>48</v>
      </c>
      <c r="E1436" s="11">
        <v>1857</v>
      </c>
      <c r="F1436" s="10" t="s">
        <v>7133</v>
      </c>
      <c r="G1436" s="10" t="s">
        <v>724</v>
      </c>
      <c r="H1436" s="10"/>
      <c r="I1436" s="10" t="s">
        <v>252</v>
      </c>
      <c r="J1436" s="12">
        <v>1387.48</v>
      </c>
      <c r="K1436" s="10">
        <v>1387.48</v>
      </c>
      <c r="L1436" s="12">
        <v>1832.92</v>
      </c>
      <c r="M1436" s="13" t="s">
        <v>34</v>
      </c>
      <c r="N1436" s="12"/>
      <c r="O1436" s="13" t="s">
        <v>34</v>
      </c>
      <c r="P1436" s="12">
        <v>24</v>
      </c>
      <c r="Q1436" s="12">
        <v>120</v>
      </c>
      <c r="R1436" s="10" t="s">
        <v>53</v>
      </c>
      <c r="S1436" s="10"/>
      <c r="T1436" s="10" t="s">
        <v>608</v>
      </c>
      <c r="U1436" s="10" t="s">
        <v>404</v>
      </c>
      <c r="V1436" s="15">
        <v>41239</v>
      </c>
      <c r="W1436" s="10" t="s">
        <v>2969</v>
      </c>
      <c r="X1436" s="16" t="s">
        <v>7134</v>
      </c>
    </row>
    <row r="1437" spans="1:24" ht="24" customHeight="1" x14ac:dyDescent="0.3">
      <c r="A1437" s="11"/>
      <c r="B1437" s="20">
        <v>466719</v>
      </c>
      <c r="C1437" s="10" t="s">
        <v>7135</v>
      </c>
      <c r="D1437" s="10" t="s">
        <v>28</v>
      </c>
      <c r="E1437" s="11">
        <v>833</v>
      </c>
      <c r="F1437" s="10" t="s">
        <v>7136</v>
      </c>
      <c r="G1437" s="10" t="s">
        <v>6571</v>
      </c>
      <c r="H1437" s="10"/>
      <c r="I1437" s="10" t="s">
        <v>252</v>
      </c>
      <c r="J1437" s="12">
        <v>3043.81</v>
      </c>
      <c r="K1437" s="10">
        <v>3043.81</v>
      </c>
      <c r="L1437" s="12">
        <v>3798.81</v>
      </c>
      <c r="M1437" s="13">
        <v>39799</v>
      </c>
      <c r="N1437" s="12">
        <v>0</v>
      </c>
      <c r="O1437" s="13" t="s">
        <v>34</v>
      </c>
      <c r="P1437" s="12">
        <v>24</v>
      </c>
      <c r="Q1437" s="12">
        <v>138</v>
      </c>
      <c r="R1437" s="10" t="s">
        <v>98</v>
      </c>
      <c r="S1437" s="10"/>
      <c r="T1437" s="10" t="s">
        <v>608</v>
      </c>
      <c r="U1437" s="10" t="s">
        <v>404</v>
      </c>
      <c r="V1437" s="15">
        <v>40829</v>
      </c>
      <c r="W1437" s="10" t="s">
        <v>2969</v>
      </c>
      <c r="X1437" s="16" t="s">
        <v>7137</v>
      </c>
    </row>
    <row r="1438" spans="1:24" ht="24" customHeight="1" x14ac:dyDescent="0.3">
      <c r="A1438" s="11"/>
      <c r="B1438" s="20">
        <v>466731</v>
      </c>
      <c r="C1438" s="10" t="s">
        <v>7138</v>
      </c>
      <c r="D1438" s="10" t="s">
        <v>28</v>
      </c>
      <c r="E1438" s="11">
        <v>572</v>
      </c>
      <c r="F1438" s="10" t="s">
        <v>7139</v>
      </c>
      <c r="G1438" s="10" t="s">
        <v>419</v>
      </c>
      <c r="H1438" s="10"/>
      <c r="I1438" s="10" t="s">
        <v>2291</v>
      </c>
      <c r="J1438" s="12">
        <v>3440.67</v>
      </c>
      <c r="K1438" s="10">
        <v>3556.43</v>
      </c>
      <c r="L1438" s="12">
        <v>3689.91</v>
      </c>
      <c r="M1438" s="13">
        <v>39065</v>
      </c>
      <c r="N1438" s="12">
        <v>0</v>
      </c>
      <c r="O1438" s="13" t="s">
        <v>34</v>
      </c>
      <c r="P1438" s="12">
        <v>44.5</v>
      </c>
      <c r="Q1438" s="12">
        <v>151.5</v>
      </c>
      <c r="R1438" s="10" t="s">
        <v>35</v>
      </c>
      <c r="S1438" s="10"/>
      <c r="T1438" s="10" t="s">
        <v>608</v>
      </c>
      <c r="U1438" s="10" t="s">
        <v>404</v>
      </c>
      <c r="V1438" s="15">
        <v>40009</v>
      </c>
      <c r="W1438" s="10" t="s">
        <v>2969</v>
      </c>
      <c r="X1438" s="16" t="s">
        <v>7140</v>
      </c>
    </row>
    <row r="1439" spans="1:24" ht="24" customHeight="1" x14ac:dyDescent="0.3">
      <c r="A1439" s="11"/>
      <c r="B1439" s="20">
        <v>466731</v>
      </c>
      <c r="C1439" s="10" t="s">
        <v>7138</v>
      </c>
      <c r="D1439" s="10" t="s">
        <v>28</v>
      </c>
      <c r="E1439" s="11">
        <v>572</v>
      </c>
      <c r="F1439" s="10" t="s">
        <v>7141</v>
      </c>
      <c r="G1439" s="10"/>
      <c r="H1439" s="10" t="s">
        <v>1563</v>
      </c>
      <c r="I1439" s="10" t="s">
        <v>2446</v>
      </c>
      <c r="J1439" s="12">
        <v>0</v>
      </c>
      <c r="K1439" s="10">
        <v>3114.54</v>
      </c>
      <c r="L1439" s="12">
        <v>3756.43</v>
      </c>
      <c r="M1439" s="13">
        <v>39044</v>
      </c>
      <c r="N1439" s="12">
        <v>0</v>
      </c>
      <c r="O1439" s="13" t="s">
        <v>34</v>
      </c>
      <c r="P1439" s="12">
        <v>0</v>
      </c>
      <c r="Q1439" s="12">
        <v>0</v>
      </c>
      <c r="R1439" s="10"/>
      <c r="S1439" s="10"/>
      <c r="T1439" s="10" t="s">
        <v>3001</v>
      </c>
      <c r="U1439" s="10" t="s">
        <v>404</v>
      </c>
      <c r="V1439" s="15">
        <v>40009</v>
      </c>
      <c r="W1439" s="10" t="s">
        <v>2969</v>
      </c>
      <c r="X1439" s="16" t="s">
        <v>7142</v>
      </c>
    </row>
    <row r="1440" spans="1:24" ht="24" customHeight="1" x14ac:dyDescent="0.3">
      <c r="A1440" s="11"/>
      <c r="B1440" s="20">
        <v>466732</v>
      </c>
      <c r="C1440" s="10" t="s">
        <v>7143</v>
      </c>
      <c r="D1440" s="10" t="s">
        <v>48</v>
      </c>
      <c r="E1440" s="11">
        <v>1861</v>
      </c>
      <c r="F1440" s="10" t="s">
        <v>7144</v>
      </c>
      <c r="G1440" s="10">
        <v>2</v>
      </c>
      <c r="H1440" s="10"/>
      <c r="I1440" s="10" t="s">
        <v>491</v>
      </c>
      <c r="J1440" s="12">
        <v>1555.91</v>
      </c>
      <c r="K1440" s="10">
        <v>1555.91</v>
      </c>
      <c r="L1440" s="12">
        <v>2140.86</v>
      </c>
      <c r="M1440" s="13">
        <v>39986</v>
      </c>
      <c r="N1440" s="12">
        <v>3500</v>
      </c>
      <c r="O1440" s="13">
        <v>41341</v>
      </c>
      <c r="P1440" s="12">
        <v>25.5</v>
      </c>
      <c r="Q1440" s="12">
        <v>354.23</v>
      </c>
      <c r="R1440" s="10" t="s">
        <v>53</v>
      </c>
      <c r="S1440" s="10"/>
      <c r="T1440" s="10" t="s">
        <v>72</v>
      </c>
      <c r="U1440" s="10" t="s">
        <v>404</v>
      </c>
      <c r="V1440" s="15">
        <v>41679</v>
      </c>
      <c r="W1440" s="10" t="s">
        <v>2969</v>
      </c>
      <c r="X1440" s="16" t="s">
        <v>7145</v>
      </c>
    </row>
    <row r="1441" spans="1:24" ht="24" customHeight="1" x14ac:dyDescent="0.3">
      <c r="A1441" s="11"/>
      <c r="B1441" s="20">
        <v>466753</v>
      </c>
      <c r="C1441" s="10" t="s">
        <v>7146</v>
      </c>
      <c r="D1441" s="10" t="s">
        <v>48</v>
      </c>
      <c r="E1441" s="11">
        <v>2111</v>
      </c>
      <c r="F1441" s="10" t="s">
        <v>7147</v>
      </c>
      <c r="G1441" s="10">
        <v>1</v>
      </c>
      <c r="H1441" s="10"/>
      <c r="I1441" s="10" t="s">
        <v>868</v>
      </c>
      <c r="J1441" s="12">
        <v>1904.92</v>
      </c>
      <c r="K1441" s="10">
        <v>1904.92</v>
      </c>
      <c r="L1441" s="12">
        <v>2669.08</v>
      </c>
      <c r="M1441" s="13">
        <v>40021</v>
      </c>
      <c r="N1441" s="12">
        <v>0</v>
      </c>
      <c r="O1441" s="13" t="s">
        <v>34</v>
      </c>
      <c r="P1441" s="12">
        <v>49.5</v>
      </c>
      <c r="Q1441" s="12">
        <v>127.5</v>
      </c>
      <c r="R1441" s="10" t="s">
        <v>53</v>
      </c>
      <c r="S1441" s="10"/>
      <c r="T1441" s="10" t="s">
        <v>5251</v>
      </c>
      <c r="U1441" s="10" t="s">
        <v>404</v>
      </c>
      <c r="V1441" s="15">
        <v>40329</v>
      </c>
      <c r="W1441" s="10" t="s">
        <v>2969</v>
      </c>
      <c r="X1441" s="16" t="s">
        <v>7148</v>
      </c>
    </row>
    <row r="1442" spans="1:24" ht="24" customHeight="1" x14ac:dyDescent="0.3">
      <c r="A1442" s="11"/>
      <c r="B1442" s="20">
        <v>466786</v>
      </c>
      <c r="C1442" s="10" t="s">
        <v>7149</v>
      </c>
      <c r="D1442" s="10" t="s">
        <v>2350</v>
      </c>
      <c r="E1442" s="11">
        <v>578</v>
      </c>
      <c r="F1442" s="10" t="s">
        <v>7150</v>
      </c>
      <c r="G1442" s="9">
        <v>3</v>
      </c>
      <c r="H1442" s="10"/>
      <c r="I1442" s="10" t="s">
        <v>2606</v>
      </c>
      <c r="J1442" s="12">
        <v>1766.15</v>
      </c>
      <c r="K1442" s="10"/>
      <c r="L1442" s="12">
        <v>2020.08</v>
      </c>
      <c r="M1442" s="13">
        <v>40646</v>
      </c>
      <c r="N1442" s="12">
        <v>0</v>
      </c>
      <c r="O1442" s="13"/>
      <c r="P1442" s="12"/>
      <c r="Q1442" s="12"/>
      <c r="R1442" s="10"/>
      <c r="S1442" s="10"/>
      <c r="T1442" s="10" t="s">
        <v>72</v>
      </c>
      <c r="U1442" s="10" t="s">
        <v>3057</v>
      </c>
      <c r="V1442" s="15">
        <v>41912</v>
      </c>
      <c r="W1442" s="10" t="s">
        <v>2969</v>
      </c>
      <c r="X1442" s="16" t="s">
        <v>7151</v>
      </c>
    </row>
    <row r="1443" spans="1:24" ht="24" customHeight="1" x14ac:dyDescent="0.3">
      <c r="A1443" s="11"/>
      <c r="B1443" s="20">
        <v>466859</v>
      </c>
      <c r="C1443" s="10" t="s">
        <v>7152</v>
      </c>
      <c r="D1443" s="10" t="s">
        <v>28</v>
      </c>
      <c r="E1443" s="11">
        <v>529</v>
      </c>
      <c r="F1443" s="10" t="s">
        <v>7153</v>
      </c>
      <c r="G1443" s="10" t="s">
        <v>358</v>
      </c>
      <c r="H1443" s="10"/>
      <c r="I1443" s="10" t="s">
        <v>2291</v>
      </c>
      <c r="J1443" s="12">
        <v>1637.83</v>
      </c>
      <c r="K1443" s="10">
        <v>1628.31</v>
      </c>
      <c r="L1443" s="12">
        <v>1655.08</v>
      </c>
      <c r="M1443" s="13" t="s">
        <v>3552</v>
      </c>
      <c r="N1443" s="12"/>
      <c r="O1443" s="13" t="s">
        <v>34</v>
      </c>
      <c r="P1443" s="12">
        <v>22.25</v>
      </c>
      <c r="Q1443" s="12">
        <v>328.02</v>
      </c>
      <c r="R1443" s="10" t="s">
        <v>62</v>
      </c>
      <c r="S1443" s="10"/>
      <c r="T1443" s="10" t="s">
        <v>36</v>
      </c>
      <c r="U1443" s="10" t="s">
        <v>3787</v>
      </c>
      <c r="V1443" s="15">
        <v>45338</v>
      </c>
      <c r="W1443" s="10" t="s">
        <v>2969</v>
      </c>
      <c r="X1443" s="16" t="s">
        <v>28188</v>
      </c>
    </row>
    <row r="1444" spans="1:24" ht="24" customHeight="1" x14ac:dyDescent="0.3">
      <c r="A1444" s="11"/>
      <c r="B1444" s="20">
        <v>466905</v>
      </c>
      <c r="C1444" s="10" t="s">
        <v>7154</v>
      </c>
      <c r="D1444" s="10" t="s">
        <v>28</v>
      </c>
      <c r="E1444" s="11">
        <v>1367</v>
      </c>
      <c r="F1444" s="10" t="s">
        <v>7155</v>
      </c>
      <c r="G1444" s="10" t="s">
        <v>30</v>
      </c>
      <c r="H1444" s="10" t="s">
        <v>31</v>
      </c>
      <c r="I1444" s="10" t="s">
        <v>32</v>
      </c>
      <c r="J1444" s="12">
        <v>338.02</v>
      </c>
      <c r="K1444" s="10"/>
      <c r="L1444" s="12">
        <v>701.61</v>
      </c>
      <c r="M1444" s="13">
        <v>40834</v>
      </c>
      <c r="N1444" s="12">
        <v>0</v>
      </c>
      <c r="O1444" s="13"/>
      <c r="P1444" s="12">
        <v>38.25</v>
      </c>
      <c r="Q1444" s="12">
        <v>192.15</v>
      </c>
      <c r="R1444" s="10" t="s">
        <v>53</v>
      </c>
      <c r="S1444" s="10"/>
      <c r="T1444" s="10" t="s">
        <v>36</v>
      </c>
      <c r="U1444" s="10" t="s">
        <v>404</v>
      </c>
      <c r="V1444" s="15">
        <v>42116</v>
      </c>
      <c r="W1444" s="10" t="s">
        <v>2969</v>
      </c>
      <c r="X1444" s="16" t="s">
        <v>7156</v>
      </c>
    </row>
    <row r="1445" spans="1:24" ht="24" customHeight="1" x14ac:dyDescent="0.3">
      <c r="A1445" s="11"/>
      <c r="B1445" s="20">
        <v>466934</v>
      </c>
      <c r="C1445" s="10" t="s">
        <v>7157</v>
      </c>
      <c r="D1445" s="10" t="s">
        <v>2350</v>
      </c>
      <c r="E1445" s="11">
        <v>153</v>
      </c>
      <c r="F1445" s="10" t="s">
        <v>7158</v>
      </c>
      <c r="G1445" s="9" t="s">
        <v>30</v>
      </c>
      <c r="H1445" s="10" t="s">
        <v>19922</v>
      </c>
      <c r="I1445" s="10" t="s">
        <v>20315</v>
      </c>
      <c r="J1445" s="12">
        <v>1325.04</v>
      </c>
      <c r="K1445" s="10">
        <v>1325.04</v>
      </c>
      <c r="L1445" s="12">
        <v>1417.94</v>
      </c>
      <c r="M1445" s="13">
        <v>39881</v>
      </c>
      <c r="N1445" s="12"/>
      <c r="O1445" s="13" t="s">
        <v>34</v>
      </c>
      <c r="P1445" s="12">
        <v>0</v>
      </c>
      <c r="Q1445" s="12">
        <v>0</v>
      </c>
      <c r="R1445" s="10"/>
      <c r="S1445" s="10"/>
      <c r="T1445" s="10" t="s">
        <v>36</v>
      </c>
      <c r="U1445" s="10" t="s">
        <v>404</v>
      </c>
      <c r="V1445" s="15">
        <v>42688</v>
      </c>
      <c r="W1445" s="10" t="s">
        <v>2969</v>
      </c>
      <c r="X1445" s="16" t="s">
        <v>21168</v>
      </c>
    </row>
    <row r="1446" spans="1:24" ht="24" customHeight="1" x14ac:dyDescent="0.3">
      <c r="A1446" s="11"/>
      <c r="B1446" s="20">
        <v>467064</v>
      </c>
      <c r="C1446" s="10" t="s">
        <v>7159</v>
      </c>
      <c r="D1446" s="10" t="s">
        <v>48</v>
      </c>
      <c r="E1446" s="11">
        <v>2682</v>
      </c>
      <c r="F1446" s="10" t="s">
        <v>7160</v>
      </c>
      <c r="G1446" s="10" t="s">
        <v>7161</v>
      </c>
      <c r="H1446" s="10"/>
      <c r="I1446" s="10" t="s">
        <v>397</v>
      </c>
      <c r="J1446" s="12">
        <v>3318.29</v>
      </c>
      <c r="K1446" s="10"/>
      <c r="L1446" s="12">
        <v>3943.74</v>
      </c>
      <c r="M1446" s="13">
        <v>40961</v>
      </c>
      <c r="N1446" s="12">
        <v>0</v>
      </c>
      <c r="O1446" s="13"/>
      <c r="P1446" s="12">
        <v>63.75</v>
      </c>
      <c r="Q1446" s="12">
        <v>192.15</v>
      </c>
      <c r="R1446" s="10" t="s">
        <v>53</v>
      </c>
      <c r="S1446" s="10"/>
      <c r="T1446" s="10" t="s">
        <v>608</v>
      </c>
      <c r="U1446" s="10" t="s">
        <v>404</v>
      </c>
      <c r="V1446" s="15">
        <v>41425</v>
      </c>
      <c r="W1446" s="10" t="s">
        <v>2969</v>
      </c>
      <c r="X1446" s="16" t="s">
        <v>7162</v>
      </c>
    </row>
    <row r="1447" spans="1:24" ht="24" customHeight="1" x14ac:dyDescent="0.3">
      <c r="A1447" s="11"/>
      <c r="B1447" s="20">
        <v>467093</v>
      </c>
      <c r="C1447" s="10" t="s">
        <v>7163</v>
      </c>
      <c r="D1447" s="10" t="s">
        <v>48</v>
      </c>
      <c r="E1447" s="11">
        <v>2373</v>
      </c>
      <c r="F1447" s="10" t="s">
        <v>7164</v>
      </c>
      <c r="G1447" s="10" t="s">
        <v>358</v>
      </c>
      <c r="H1447" s="10"/>
      <c r="I1447" s="10" t="s">
        <v>2815</v>
      </c>
      <c r="J1447" s="12">
        <v>1563.86</v>
      </c>
      <c r="K1447" s="10"/>
      <c r="L1447" s="12">
        <v>1820.71</v>
      </c>
      <c r="M1447" s="13">
        <v>40501</v>
      </c>
      <c r="N1447" s="12">
        <v>0</v>
      </c>
      <c r="O1447" s="13"/>
      <c r="P1447" s="12"/>
      <c r="Q1447" s="12"/>
      <c r="R1447" s="10"/>
      <c r="S1447" s="10"/>
      <c r="T1447" s="10" t="s">
        <v>608</v>
      </c>
      <c r="U1447" s="10" t="s">
        <v>404</v>
      </c>
      <c r="V1447" s="15">
        <v>40918</v>
      </c>
      <c r="W1447" s="10" t="s">
        <v>2969</v>
      </c>
      <c r="X1447" s="16" t="s">
        <v>7165</v>
      </c>
    </row>
    <row r="1448" spans="1:24" ht="24" customHeight="1" x14ac:dyDescent="0.3">
      <c r="A1448" s="11"/>
      <c r="B1448" s="20">
        <v>467093</v>
      </c>
      <c r="C1448" s="10" t="s">
        <v>7163</v>
      </c>
      <c r="D1448" s="10" t="s">
        <v>48</v>
      </c>
      <c r="E1448" s="11">
        <v>2373</v>
      </c>
      <c r="F1448" s="10" t="s">
        <v>7166</v>
      </c>
      <c r="G1448" s="10"/>
      <c r="H1448" s="10"/>
      <c r="I1448" s="10" t="s">
        <v>64</v>
      </c>
      <c r="J1448" s="12">
        <v>1563.86</v>
      </c>
      <c r="K1448" s="10">
        <v>0</v>
      </c>
      <c r="L1448" s="12">
        <v>1690.8</v>
      </c>
      <c r="M1448" s="13">
        <v>40065</v>
      </c>
      <c r="N1448" s="12">
        <v>0</v>
      </c>
      <c r="O1448" s="13" t="s">
        <v>34</v>
      </c>
      <c r="P1448" s="12">
        <v>25.5</v>
      </c>
      <c r="Q1448" s="12">
        <v>0</v>
      </c>
      <c r="R1448" s="10"/>
      <c r="S1448" s="10"/>
      <c r="T1448" s="10" t="s">
        <v>608</v>
      </c>
      <c r="U1448" s="10" t="s">
        <v>404</v>
      </c>
      <c r="V1448" s="15">
        <v>40501</v>
      </c>
      <c r="W1448" s="10" t="s">
        <v>2969</v>
      </c>
      <c r="X1448" s="16" t="s">
        <v>7167</v>
      </c>
    </row>
    <row r="1449" spans="1:24" ht="24" customHeight="1" x14ac:dyDescent="0.3">
      <c r="A1449" s="11"/>
      <c r="B1449" s="20">
        <v>467103</v>
      </c>
      <c r="C1449" s="10" t="s">
        <v>7168</v>
      </c>
      <c r="D1449" s="10" t="s">
        <v>2350</v>
      </c>
      <c r="E1449" s="11">
        <v>308</v>
      </c>
      <c r="F1449" s="10" t="s">
        <v>7169</v>
      </c>
      <c r="G1449" s="9" t="s">
        <v>427</v>
      </c>
      <c r="H1449" s="10"/>
      <c r="I1449" s="10" t="s">
        <v>3456</v>
      </c>
      <c r="J1449" s="12">
        <v>1798.06</v>
      </c>
      <c r="K1449" s="10"/>
      <c r="L1449" s="12">
        <v>1967.36</v>
      </c>
      <c r="M1449" s="13">
        <v>40203</v>
      </c>
      <c r="N1449" s="12"/>
      <c r="O1449" s="13"/>
      <c r="P1449" s="12"/>
      <c r="Q1449" s="12"/>
      <c r="R1449" s="10"/>
      <c r="S1449" s="10"/>
      <c r="T1449" s="10" t="s">
        <v>608</v>
      </c>
      <c r="U1449" s="10" t="s">
        <v>404</v>
      </c>
      <c r="V1449" s="15">
        <v>40469</v>
      </c>
      <c r="W1449" s="10" t="s">
        <v>2969</v>
      </c>
      <c r="X1449" s="16" t="s">
        <v>7170</v>
      </c>
    </row>
    <row r="1450" spans="1:24" ht="24" customHeight="1" x14ac:dyDescent="0.3">
      <c r="A1450" s="11"/>
      <c r="B1450" s="20">
        <v>467126</v>
      </c>
      <c r="C1450" s="10" t="s">
        <v>7171</v>
      </c>
      <c r="D1450" s="10" t="s">
        <v>48</v>
      </c>
      <c r="E1450" s="11">
        <v>2206</v>
      </c>
      <c r="F1450" s="10" t="s">
        <v>7172</v>
      </c>
      <c r="G1450" s="10">
        <v>2</v>
      </c>
      <c r="H1450" s="10"/>
      <c r="I1450" s="10" t="s">
        <v>491</v>
      </c>
      <c r="J1450" s="12">
        <v>1758.37</v>
      </c>
      <c r="K1450" s="10">
        <v>1758.37</v>
      </c>
      <c r="L1450" s="12">
        <v>2544.34</v>
      </c>
      <c r="M1450" s="13">
        <v>40310</v>
      </c>
      <c r="N1450" s="12"/>
      <c r="O1450" s="13" t="s">
        <v>34</v>
      </c>
      <c r="P1450" s="12">
        <v>25.5</v>
      </c>
      <c r="Q1450" s="12">
        <v>126.86</v>
      </c>
      <c r="R1450" s="10" t="s">
        <v>53</v>
      </c>
      <c r="S1450" s="10"/>
      <c r="T1450" s="10" t="s">
        <v>36</v>
      </c>
      <c r="U1450" s="10" t="s">
        <v>404</v>
      </c>
      <c r="V1450" s="15">
        <v>42247</v>
      </c>
      <c r="W1450" s="10" t="s">
        <v>2969</v>
      </c>
      <c r="X1450" s="16" t="s">
        <v>16250</v>
      </c>
    </row>
    <row r="1451" spans="1:24" ht="24" customHeight="1" x14ac:dyDescent="0.3">
      <c r="A1451" s="11"/>
      <c r="B1451" s="20">
        <v>467130</v>
      </c>
      <c r="C1451" s="10" t="s">
        <v>7173</v>
      </c>
      <c r="D1451" s="10" t="s">
        <v>141</v>
      </c>
      <c r="E1451" s="11">
        <v>182</v>
      </c>
      <c r="F1451" s="10"/>
      <c r="G1451" s="10"/>
      <c r="H1451" s="10"/>
      <c r="I1451" s="10"/>
      <c r="J1451" s="12">
        <v>431.24</v>
      </c>
      <c r="K1451" s="10">
        <v>0</v>
      </c>
      <c r="L1451" s="12">
        <v>0</v>
      </c>
      <c r="M1451" s="13" t="s">
        <v>34</v>
      </c>
      <c r="N1451" s="12">
        <v>0</v>
      </c>
      <c r="O1451" s="13" t="s">
        <v>34</v>
      </c>
      <c r="P1451" s="12">
        <v>0</v>
      </c>
      <c r="Q1451" s="12">
        <v>0</v>
      </c>
      <c r="R1451" s="10"/>
      <c r="S1451" s="10"/>
      <c r="T1451" s="10" t="s">
        <v>2996</v>
      </c>
      <c r="U1451" s="10" t="s">
        <v>404</v>
      </c>
      <c r="V1451" s="15">
        <v>39538</v>
      </c>
      <c r="W1451" s="10" t="s">
        <v>2969</v>
      </c>
      <c r="X1451" s="16" t="s">
        <v>7174</v>
      </c>
    </row>
    <row r="1452" spans="1:24" ht="24" customHeight="1" x14ac:dyDescent="0.3">
      <c r="A1452" s="11"/>
      <c r="B1452" s="20">
        <v>467142</v>
      </c>
      <c r="C1452" s="10" t="s">
        <v>7175</v>
      </c>
      <c r="D1452" s="10" t="s">
        <v>141</v>
      </c>
      <c r="E1452" s="11">
        <v>183</v>
      </c>
      <c r="F1452" s="10" t="s">
        <v>7176</v>
      </c>
      <c r="G1452" s="10" t="s">
        <v>419</v>
      </c>
      <c r="H1452" s="10"/>
      <c r="I1452" s="10" t="s">
        <v>826</v>
      </c>
      <c r="J1452" s="12">
        <v>313.85000000000002</v>
      </c>
      <c r="K1452" s="10">
        <v>313.85000000000002</v>
      </c>
      <c r="L1452" s="12">
        <v>437.53</v>
      </c>
      <c r="M1452" s="13">
        <v>39786</v>
      </c>
      <c r="N1452" s="12"/>
      <c r="O1452" s="13" t="s">
        <v>34</v>
      </c>
      <c r="P1452" s="12">
        <v>24</v>
      </c>
      <c r="Q1452" s="12">
        <v>120</v>
      </c>
      <c r="R1452" s="10" t="s">
        <v>53</v>
      </c>
      <c r="S1452" s="10"/>
      <c r="T1452" s="10" t="s">
        <v>608</v>
      </c>
      <c r="U1452" s="10" t="s">
        <v>404</v>
      </c>
      <c r="V1452" s="15">
        <v>40358</v>
      </c>
      <c r="W1452" s="10" t="s">
        <v>2969</v>
      </c>
      <c r="X1452" s="16" t="s">
        <v>7177</v>
      </c>
    </row>
    <row r="1453" spans="1:24" ht="24" customHeight="1" x14ac:dyDescent="0.3">
      <c r="A1453" s="11"/>
      <c r="B1453" s="20">
        <v>467166</v>
      </c>
      <c r="C1453" s="10" t="s">
        <v>7178</v>
      </c>
      <c r="D1453" s="10" t="s">
        <v>48</v>
      </c>
      <c r="E1453" s="11">
        <v>2461</v>
      </c>
      <c r="F1453" s="10" t="s">
        <v>7179</v>
      </c>
      <c r="G1453" s="10" t="s">
        <v>1724</v>
      </c>
      <c r="H1453" s="10"/>
      <c r="I1453" s="10" t="s">
        <v>397</v>
      </c>
      <c r="J1453" s="12">
        <v>6736.33</v>
      </c>
      <c r="K1453" s="10">
        <v>0</v>
      </c>
      <c r="L1453" s="12">
        <v>8405.15</v>
      </c>
      <c r="M1453" s="13">
        <v>40598</v>
      </c>
      <c r="N1453" s="12"/>
      <c r="O1453" s="13" t="s">
        <v>34</v>
      </c>
      <c r="P1453" s="12">
        <v>89.25</v>
      </c>
      <c r="Q1453" s="12">
        <v>124.95</v>
      </c>
      <c r="R1453" s="10" t="s">
        <v>53</v>
      </c>
      <c r="S1453" s="10"/>
      <c r="T1453" s="10" t="s">
        <v>152</v>
      </c>
      <c r="U1453" s="10" t="s">
        <v>404</v>
      </c>
      <c r="V1453" s="15">
        <v>41912</v>
      </c>
      <c r="W1453" s="10" t="s">
        <v>2969</v>
      </c>
      <c r="X1453" s="16" t="s">
        <v>7180</v>
      </c>
    </row>
    <row r="1454" spans="1:24" ht="24" customHeight="1" x14ac:dyDescent="0.3">
      <c r="A1454" s="11"/>
      <c r="B1454" s="20">
        <v>467285</v>
      </c>
      <c r="C1454" s="10" t="s">
        <v>7181</v>
      </c>
      <c r="D1454" s="10" t="s">
        <v>48</v>
      </c>
      <c r="E1454" s="11">
        <v>1860</v>
      </c>
      <c r="F1454" s="10" t="s">
        <v>7182</v>
      </c>
      <c r="G1454" s="10">
        <v>2</v>
      </c>
      <c r="H1454" s="10"/>
      <c r="I1454" s="10" t="s">
        <v>397</v>
      </c>
      <c r="J1454" s="12">
        <v>1458.75</v>
      </c>
      <c r="K1454" s="10">
        <v>1458.75</v>
      </c>
      <c r="L1454" s="12">
        <v>2022.74</v>
      </c>
      <c r="M1454" s="13" t="s">
        <v>34</v>
      </c>
      <c r="N1454" s="12"/>
      <c r="O1454" s="13" t="s">
        <v>34</v>
      </c>
      <c r="P1454" s="12">
        <v>24</v>
      </c>
      <c r="Q1454" s="12">
        <v>168.74</v>
      </c>
      <c r="R1454" s="10" t="s">
        <v>53</v>
      </c>
      <c r="S1454" s="10"/>
      <c r="T1454" s="10" t="s">
        <v>72</v>
      </c>
      <c r="U1454" s="10" t="s">
        <v>404</v>
      </c>
      <c r="V1454" s="15">
        <v>41458</v>
      </c>
      <c r="W1454" s="10" t="s">
        <v>2969</v>
      </c>
      <c r="X1454" s="16" t="s">
        <v>7183</v>
      </c>
    </row>
    <row r="1455" spans="1:24" ht="24" customHeight="1" x14ac:dyDescent="0.3">
      <c r="A1455" s="11"/>
      <c r="B1455" s="20">
        <v>467340</v>
      </c>
      <c r="C1455" s="10" t="s">
        <v>7184</v>
      </c>
      <c r="D1455" s="10" t="s">
        <v>28</v>
      </c>
      <c r="E1455" s="11">
        <v>766</v>
      </c>
      <c r="F1455" s="10" t="s">
        <v>22096</v>
      </c>
      <c r="G1455" s="10" t="s">
        <v>366</v>
      </c>
      <c r="H1455" s="10"/>
      <c r="I1455" s="10" t="s">
        <v>6318</v>
      </c>
      <c r="J1455" s="12">
        <v>426.43</v>
      </c>
      <c r="K1455" s="10">
        <v>426.43</v>
      </c>
      <c r="L1455" s="12">
        <v>577.04</v>
      </c>
      <c r="M1455" s="13">
        <v>39261</v>
      </c>
      <c r="N1455" s="12"/>
      <c r="O1455" s="13" t="s">
        <v>34</v>
      </c>
      <c r="P1455" s="12">
        <v>24</v>
      </c>
      <c r="Q1455" s="12">
        <v>216.82</v>
      </c>
      <c r="R1455" s="10" t="s">
        <v>98</v>
      </c>
      <c r="S1455" s="10"/>
      <c r="T1455" s="10" t="s">
        <v>36</v>
      </c>
      <c r="U1455" s="10" t="s">
        <v>3787</v>
      </c>
      <c r="V1455" s="15">
        <v>44578</v>
      </c>
      <c r="W1455" s="10" t="s">
        <v>2969</v>
      </c>
      <c r="X1455" s="16" t="s">
        <v>26230</v>
      </c>
    </row>
    <row r="1456" spans="1:24" ht="24" customHeight="1" x14ac:dyDescent="0.3">
      <c r="A1456" s="11"/>
      <c r="B1456" s="20">
        <v>467382</v>
      </c>
      <c r="C1456" s="10" t="s">
        <v>7185</v>
      </c>
      <c r="D1456" s="10" t="s">
        <v>48</v>
      </c>
      <c r="E1456" s="11">
        <v>1845</v>
      </c>
      <c r="F1456" s="10"/>
      <c r="G1456" s="10"/>
      <c r="H1456" s="10"/>
      <c r="I1456" s="10"/>
      <c r="J1456" s="12">
        <v>279.52</v>
      </c>
      <c r="K1456" s="10">
        <v>0</v>
      </c>
      <c r="L1456" s="12">
        <v>0</v>
      </c>
      <c r="M1456" s="13" t="s">
        <v>34</v>
      </c>
      <c r="N1456" s="12"/>
      <c r="O1456" s="13" t="s">
        <v>34</v>
      </c>
      <c r="P1456" s="12">
        <v>0</v>
      </c>
      <c r="Q1456" s="12">
        <v>0</v>
      </c>
      <c r="R1456" s="10"/>
      <c r="S1456" s="10"/>
      <c r="T1456" s="10" t="s">
        <v>2424</v>
      </c>
      <c r="U1456" s="10" t="s">
        <v>404</v>
      </c>
      <c r="V1456" s="15">
        <v>39188</v>
      </c>
      <c r="W1456" s="10" t="s">
        <v>2969</v>
      </c>
      <c r="X1456" s="16" t="s">
        <v>7186</v>
      </c>
    </row>
    <row r="1457" spans="1:24" ht="24" customHeight="1" x14ac:dyDescent="0.3">
      <c r="A1457" s="11"/>
      <c r="B1457" s="20">
        <v>467402</v>
      </c>
      <c r="C1457" s="10" t="s">
        <v>705</v>
      </c>
      <c r="D1457" s="10" t="s">
        <v>141</v>
      </c>
      <c r="E1457" s="11">
        <v>298</v>
      </c>
      <c r="F1457" s="10" t="s">
        <v>7187</v>
      </c>
      <c r="G1457" s="10"/>
      <c r="H1457" s="10"/>
      <c r="I1457" s="10" t="s">
        <v>64</v>
      </c>
      <c r="J1457" s="12">
        <v>928.01</v>
      </c>
      <c r="K1457" s="10">
        <v>928.01</v>
      </c>
      <c r="L1457" s="12">
        <v>1287.3599999999999</v>
      </c>
      <c r="M1457" s="13">
        <v>39547</v>
      </c>
      <c r="N1457" s="12"/>
      <c r="O1457" s="13" t="s">
        <v>34</v>
      </c>
      <c r="P1457" s="12">
        <v>0</v>
      </c>
      <c r="Q1457" s="12">
        <v>0</v>
      </c>
      <c r="R1457" s="10"/>
      <c r="S1457" s="10"/>
      <c r="T1457" s="10" t="s">
        <v>72</v>
      </c>
      <c r="U1457" s="10" t="s">
        <v>404</v>
      </c>
      <c r="V1457" s="15">
        <v>41639</v>
      </c>
      <c r="W1457" s="10" t="s">
        <v>2969</v>
      </c>
      <c r="X1457" s="16" t="s">
        <v>7188</v>
      </c>
    </row>
    <row r="1458" spans="1:24" ht="24" customHeight="1" x14ac:dyDescent="0.3">
      <c r="A1458" s="11"/>
      <c r="B1458" s="20">
        <v>467444</v>
      </c>
      <c r="C1458" s="10" t="s">
        <v>7189</v>
      </c>
      <c r="D1458" s="10" t="s">
        <v>28</v>
      </c>
      <c r="E1458" s="11">
        <v>782</v>
      </c>
      <c r="F1458" s="10" t="s">
        <v>7190</v>
      </c>
      <c r="G1458" s="10">
        <v>6</v>
      </c>
      <c r="H1458" s="10"/>
      <c r="I1458" s="10" t="s">
        <v>252</v>
      </c>
      <c r="J1458" s="12">
        <v>2819.48</v>
      </c>
      <c r="K1458" s="10">
        <v>2819.48</v>
      </c>
      <c r="L1458" s="12">
        <v>3562.54</v>
      </c>
      <c r="M1458" s="13">
        <v>39261</v>
      </c>
      <c r="N1458" s="12">
        <v>0</v>
      </c>
      <c r="O1458" s="13" t="s">
        <v>34</v>
      </c>
      <c r="P1458" s="12">
        <v>24</v>
      </c>
      <c r="Q1458" s="12">
        <v>133.1</v>
      </c>
      <c r="R1458" s="10" t="s">
        <v>62</v>
      </c>
      <c r="S1458" s="10"/>
      <c r="T1458" s="10" t="s">
        <v>36</v>
      </c>
      <c r="U1458" s="10" t="s">
        <v>3787</v>
      </c>
      <c r="V1458" s="15">
        <v>44519</v>
      </c>
      <c r="W1458" s="10" t="s">
        <v>2969</v>
      </c>
      <c r="X1458" s="16" t="s">
        <v>26029</v>
      </c>
    </row>
    <row r="1459" spans="1:24" ht="24" customHeight="1" x14ac:dyDescent="0.3">
      <c r="A1459" s="11"/>
      <c r="B1459" s="20">
        <v>467445</v>
      </c>
      <c r="C1459" s="10" t="s">
        <v>7191</v>
      </c>
      <c r="D1459" s="10" t="s">
        <v>28</v>
      </c>
      <c r="E1459" s="11">
        <v>850</v>
      </c>
      <c r="F1459" s="10" t="s">
        <v>27478</v>
      </c>
      <c r="G1459" s="10" t="s">
        <v>86</v>
      </c>
      <c r="H1459" s="10" t="s">
        <v>19922</v>
      </c>
      <c r="I1459" s="10" t="s">
        <v>2043</v>
      </c>
      <c r="J1459" s="12">
        <v>3792.39</v>
      </c>
      <c r="K1459" s="10">
        <v>3792.39</v>
      </c>
      <c r="L1459" s="12">
        <v>4486.8</v>
      </c>
      <c r="M1459" s="13">
        <v>38992</v>
      </c>
      <c r="N1459" s="12">
        <v>0</v>
      </c>
      <c r="O1459" s="13" t="s">
        <v>34</v>
      </c>
      <c r="P1459" s="12">
        <v>22.25</v>
      </c>
      <c r="Q1459" s="12">
        <v>108.9</v>
      </c>
      <c r="R1459" s="10" t="s">
        <v>3025</v>
      </c>
      <c r="S1459" s="10"/>
      <c r="T1459" s="10" t="s">
        <v>36</v>
      </c>
      <c r="U1459" s="10" t="s">
        <v>404</v>
      </c>
      <c r="V1459" s="15">
        <v>45127</v>
      </c>
      <c r="W1459" s="10" t="s">
        <v>2969</v>
      </c>
      <c r="X1459" s="16" t="s">
        <v>27566</v>
      </c>
    </row>
    <row r="1460" spans="1:24" ht="24" customHeight="1" x14ac:dyDescent="0.3">
      <c r="A1460" s="11"/>
      <c r="B1460" s="20">
        <v>467445</v>
      </c>
      <c r="C1460" s="10" t="s">
        <v>7191</v>
      </c>
      <c r="D1460" s="10" t="s">
        <v>28</v>
      </c>
      <c r="E1460" s="11">
        <v>850</v>
      </c>
      <c r="F1460" s="10" t="s">
        <v>7192</v>
      </c>
      <c r="G1460" s="10" t="s">
        <v>86</v>
      </c>
      <c r="H1460" s="10" t="s">
        <v>19922</v>
      </c>
      <c r="I1460" s="10" t="s">
        <v>2043</v>
      </c>
      <c r="J1460" s="12">
        <v>3792.39</v>
      </c>
      <c r="K1460" s="10"/>
      <c r="L1460" s="12">
        <v>6734.99</v>
      </c>
      <c r="M1460" s="13">
        <v>41352</v>
      </c>
      <c r="N1460" s="12">
        <v>0</v>
      </c>
      <c r="O1460" s="13"/>
      <c r="P1460" s="12"/>
      <c r="Q1460" s="12"/>
      <c r="R1460" s="10"/>
      <c r="S1460" s="10"/>
      <c r="T1460" s="10" t="s">
        <v>72</v>
      </c>
      <c r="U1460" s="10" t="s">
        <v>404</v>
      </c>
      <c r="V1460" s="15">
        <v>41836</v>
      </c>
      <c r="W1460" s="10" t="s">
        <v>2969</v>
      </c>
      <c r="X1460" s="16" t="s">
        <v>7193</v>
      </c>
    </row>
    <row r="1461" spans="1:24" ht="24" customHeight="1" x14ac:dyDescent="0.3">
      <c r="A1461" s="11"/>
      <c r="B1461" s="20">
        <v>467476</v>
      </c>
      <c r="C1461" s="10" t="s">
        <v>7194</v>
      </c>
      <c r="D1461" s="10" t="s">
        <v>48</v>
      </c>
      <c r="E1461" s="11">
        <v>2221</v>
      </c>
      <c r="F1461" s="10" t="s">
        <v>7195</v>
      </c>
      <c r="G1461" s="10">
        <v>2</v>
      </c>
      <c r="H1461" s="10"/>
      <c r="I1461" s="10" t="s">
        <v>2512</v>
      </c>
      <c r="J1461" s="12">
        <v>1272.3499999999999</v>
      </c>
      <c r="K1461" s="10"/>
      <c r="L1461" s="12">
        <v>1626.02</v>
      </c>
      <c r="M1461" s="13">
        <v>40213</v>
      </c>
      <c r="N1461" s="12">
        <v>0</v>
      </c>
      <c r="O1461" s="13"/>
      <c r="P1461" s="12"/>
      <c r="Q1461" s="12"/>
      <c r="R1461" s="10"/>
      <c r="S1461" s="10"/>
      <c r="T1461" s="10" t="s">
        <v>72</v>
      </c>
      <c r="U1461" s="10" t="s">
        <v>404</v>
      </c>
      <c r="V1461" s="15">
        <v>42206</v>
      </c>
      <c r="W1461" s="10" t="s">
        <v>2969</v>
      </c>
      <c r="X1461" s="16" t="s">
        <v>15958</v>
      </c>
    </row>
    <row r="1462" spans="1:24" ht="24" customHeight="1" x14ac:dyDescent="0.3">
      <c r="A1462" s="11"/>
      <c r="B1462" s="20">
        <v>467487</v>
      </c>
      <c r="C1462" s="10" t="s">
        <v>7196</v>
      </c>
      <c r="D1462" s="10" t="s">
        <v>28</v>
      </c>
      <c r="E1462" s="11">
        <v>1000</v>
      </c>
      <c r="F1462" s="10" t="s">
        <v>7197</v>
      </c>
      <c r="G1462" s="10">
        <v>1</v>
      </c>
      <c r="H1462" s="10"/>
      <c r="I1462" s="10" t="s">
        <v>252</v>
      </c>
      <c r="J1462" s="12">
        <v>664.75</v>
      </c>
      <c r="K1462" s="10">
        <v>0</v>
      </c>
      <c r="L1462" s="12">
        <v>810.86</v>
      </c>
      <c r="M1462" s="13">
        <v>39072</v>
      </c>
      <c r="N1462" s="12"/>
      <c r="O1462" s="13" t="s">
        <v>34</v>
      </c>
      <c r="P1462" s="12">
        <v>22.25</v>
      </c>
      <c r="Q1462" s="12">
        <v>201.5</v>
      </c>
      <c r="R1462" s="10" t="s">
        <v>35</v>
      </c>
      <c r="S1462" s="10"/>
      <c r="T1462" s="10" t="s">
        <v>608</v>
      </c>
      <c r="U1462" s="10" t="s">
        <v>404</v>
      </c>
      <c r="V1462" s="15">
        <v>40736</v>
      </c>
      <c r="W1462" s="10" t="s">
        <v>2969</v>
      </c>
      <c r="X1462" s="16" t="s">
        <v>7198</v>
      </c>
    </row>
    <row r="1463" spans="1:24" ht="24" customHeight="1" x14ac:dyDescent="0.3">
      <c r="A1463" s="11"/>
      <c r="B1463" s="20">
        <v>467496</v>
      </c>
      <c r="C1463" s="10" t="s">
        <v>7199</v>
      </c>
      <c r="D1463" s="10" t="s">
        <v>48</v>
      </c>
      <c r="E1463" s="11">
        <v>2315</v>
      </c>
      <c r="F1463" s="10" t="s">
        <v>7200</v>
      </c>
      <c r="G1463" s="10"/>
      <c r="H1463" s="10"/>
      <c r="I1463" s="10" t="s">
        <v>64</v>
      </c>
      <c r="J1463" s="12">
        <v>311.3</v>
      </c>
      <c r="K1463" s="10">
        <v>0</v>
      </c>
      <c r="L1463" s="12">
        <v>410.6</v>
      </c>
      <c r="M1463" s="13">
        <v>39660</v>
      </c>
      <c r="N1463" s="12">
        <v>0</v>
      </c>
      <c r="O1463" s="13" t="s">
        <v>34</v>
      </c>
      <c r="P1463" s="12">
        <v>12</v>
      </c>
      <c r="Q1463" s="12">
        <v>110.8</v>
      </c>
      <c r="R1463" s="10"/>
      <c r="S1463" s="10"/>
      <c r="T1463" s="10" t="s">
        <v>608</v>
      </c>
      <c r="U1463" s="10" t="s">
        <v>404</v>
      </c>
      <c r="V1463" s="15">
        <v>39902</v>
      </c>
      <c r="W1463" s="10" t="s">
        <v>2969</v>
      </c>
      <c r="X1463" s="16" t="s">
        <v>7201</v>
      </c>
    </row>
    <row r="1464" spans="1:24" ht="24" customHeight="1" x14ac:dyDescent="0.3">
      <c r="A1464" s="11"/>
      <c r="B1464" s="20">
        <v>467612</v>
      </c>
      <c r="C1464" s="10" t="s">
        <v>2730</v>
      </c>
      <c r="D1464" s="10" t="s">
        <v>28</v>
      </c>
      <c r="E1464" s="11">
        <v>692</v>
      </c>
      <c r="F1464" s="10"/>
      <c r="G1464" s="10"/>
      <c r="H1464" s="10"/>
      <c r="I1464" s="10"/>
      <c r="J1464" s="12">
        <v>687.08</v>
      </c>
      <c r="K1464" s="10">
        <v>0</v>
      </c>
      <c r="L1464" s="12">
        <v>767.78</v>
      </c>
      <c r="M1464" s="13" t="s">
        <v>34</v>
      </c>
      <c r="N1464" s="12">
        <v>0</v>
      </c>
      <c r="O1464" s="13" t="s">
        <v>34</v>
      </c>
      <c r="P1464" s="12">
        <v>12</v>
      </c>
      <c r="Q1464" s="12"/>
      <c r="R1464" s="10"/>
      <c r="S1464" s="10"/>
      <c r="T1464" s="10" t="s">
        <v>2976</v>
      </c>
      <c r="U1464" s="10" t="s">
        <v>404</v>
      </c>
      <c r="V1464" s="15">
        <v>41095</v>
      </c>
      <c r="W1464" s="10" t="s">
        <v>2969</v>
      </c>
      <c r="X1464" s="16" t="s">
        <v>7202</v>
      </c>
    </row>
    <row r="1465" spans="1:24" ht="24" customHeight="1" x14ac:dyDescent="0.3">
      <c r="A1465" s="11"/>
      <c r="B1465" s="20">
        <v>467621</v>
      </c>
      <c r="C1465" s="10" t="s">
        <v>7203</v>
      </c>
      <c r="D1465" s="10" t="s">
        <v>2350</v>
      </c>
      <c r="E1465" s="11">
        <v>1313</v>
      </c>
      <c r="F1465" s="10" t="s">
        <v>7204</v>
      </c>
      <c r="G1465" s="9"/>
      <c r="H1465" s="10"/>
      <c r="I1465" s="10"/>
      <c r="J1465" s="12">
        <v>3838.65</v>
      </c>
      <c r="K1465" s="10"/>
      <c r="L1465" s="12"/>
      <c r="M1465" s="13"/>
      <c r="N1465" s="12"/>
      <c r="O1465" s="13"/>
      <c r="P1465" s="12"/>
      <c r="Q1465" s="12"/>
      <c r="R1465" s="10"/>
      <c r="S1465" s="10"/>
      <c r="T1465" s="10" t="s">
        <v>72</v>
      </c>
      <c r="U1465" s="10" t="s">
        <v>3057</v>
      </c>
      <c r="V1465" s="15">
        <v>41739</v>
      </c>
      <c r="W1465" s="10" t="s">
        <v>2969</v>
      </c>
      <c r="X1465" s="16" t="s">
        <v>7205</v>
      </c>
    </row>
    <row r="1466" spans="1:24" ht="24" customHeight="1" x14ac:dyDescent="0.3">
      <c r="A1466" s="11"/>
      <c r="B1466" s="20">
        <v>467621</v>
      </c>
      <c r="C1466" s="10" t="s">
        <v>7203</v>
      </c>
      <c r="D1466" s="10" t="s">
        <v>2350</v>
      </c>
      <c r="E1466" s="11">
        <v>1313</v>
      </c>
      <c r="F1466" s="10" t="s">
        <v>7206</v>
      </c>
      <c r="G1466" s="9"/>
      <c r="H1466" s="10"/>
      <c r="I1466" s="10"/>
      <c r="J1466" s="12"/>
      <c r="K1466" s="10"/>
      <c r="L1466" s="12">
        <v>4004.21</v>
      </c>
      <c r="M1466" s="13">
        <v>41529</v>
      </c>
      <c r="N1466" s="12">
        <v>3915.15</v>
      </c>
      <c r="O1466" s="13">
        <v>41773</v>
      </c>
      <c r="P1466" s="12"/>
      <c r="Q1466" s="12"/>
      <c r="R1466" s="10"/>
      <c r="S1466" s="10"/>
      <c r="T1466" s="10" t="s">
        <v>72</v>
      </c>
      <c r="U1466" s="10" t="s">
        <v>404</v>
      </c>
      <c r="V1466" s="15">
        <v>41774</v>
      </c>
      <c r="W1466" s="10" t="s">
        <v>2969</v>
      </c>
      <c r="X1466" s="16" t="s">
        <v>7207</v>
      </c>
    </row>
    <row r="1467" spans="1:24" ht="24" customHeight="1" x14ac:dyDescent="0.3">
      <c r="A1467" s="11"/>
      <c r="B1467" s="20">
        <v>467624</v>
      </c>
      <c r="C1467" s="10" t="s">
        <v>7208</v>
      </c>
      <c r="D1467" s="10" t="s">
        <v>2350</v>
      </c>
      <c r="E1467" s="11">
        <v>53</v>
      </c>
      <c r="F1467" s="10" t="s">
        <v>22894</v>
      </c>
      <c r="G1467" s="9" t="s">
        <v>41</v>
      </c>
      <c r="H1467" s="10" t="s">
        <v>19922</v>
      </c>
      <c r="I1467" s="10" t="s">
        <v>799</v>
      </c>
      <c r="J1467" s="12">
        <v>148.55000000000001</v>
      </c>
      <c r="K1467" s="10">
        <v>148.55000000000001</v>
      </c>
      <c r="L1467" s="12">
        <v>174.81</v>
      </c>
      <c r="M1467" s="13">
        <v>39007</v>
      </c>
      <c r="N1467" s="12">
        <v>0</v>
      </c>
      <c r="O1467" s="13" t="s">
        <v>34</v>
      </c>
      <c r="P1467" s="12">
        <v>0</v>
      </c>
      <c r="Q1467" s="12">
        <v>0</v>
      </c>
      <c r="R1467" s="10"/>
      <c r="S1467" s="10"/>
      <c r="T1467" s="10" t="s">
        <v>36</v>
      </c>
      <c r="U1467" s="10" t="s">
        <v>404</v>
      </c>
      <c r="V1467" s="15">
        <v>43782</v>
      </c>
      <c r="W1467" s="10" t="s">
        <v>2969</v>
      </c>
      <c r="X1467" s="16" t="s">
        <v>24629</v>
      </c>
    </row>
    <row r="1468" spans="1:24" ht="24" customHeight="1" x14ac:dyDescent="0.3">
      <c r="A1468" s="11"/>
      <c r="B1468" s="20">
        <v>467629</v>
      </c>
      <c r="C1468" s="10" t="s">
        <v>7209</v>
      </c>
      <c r="D1468" s="10" t="s">
        <v>141</v>
      </c>
      <c r="E1468" s="11">
        <v>185</v>
      </c>
      <c r="F1468" s="10" t="s">
        <v>7210</v>
      </c>
      <c r="G1468" s="10"/>
      <c r="H1468" s="10"/>
      <c r="I1468" s="10" t="s">
        <v>4099</v>
      </c>
      <c r="J1468" s="12">
        <v>336.08</v>
      </c>
      <c r="K1468" s="10">
        <v>336.08</v>
      </c>
      <c r="L1468" s="12">
        <v>459.55</v>
      </c>
      <c r="M1468" s="13">
        <v>39801</v>
      </c>
      <c r="N1468" s="12">
        <v>0</v>
      </c>
      <c r="O1468" s="13" t="s">
        <v>34</v>
      </c>
      <c r="P1468" s="12">
        <v>0</v>
      </c>
      <c r="Q1468" s="12">
        <v>0</v>
      </c>
      <c r="R1468" s="10"/>
      <c r="S1468" s="10"/>
      <c r="T1468" s="10" t="s">
        <v>5251</v>
      </c>
      <c r="U1468" s="10" t="s">
        <v>404</v>
      </c>
      <c r="V1468" s="15">
        <v>39878</v>
      </c>
      <c r="W1468" s="10" t="s">
        <v>2969</v>
      </c>
      <c r="X1468" s="16" t="s">
        <v>7211</v>
      </c>
    </row>
    <row r="1469" spans="1:24" ht="24" customHeight="1" x14ac:dyDescent="0.3">
      <c r="A1469" s="11"/>
      <c r="B1469" s="20">
        <v>467651</v>
      </c>
      <c r="C1469" s="10" t="s">
        <v>7212</v>
      </c>
      <c r="D1469" s="10" t="s">
        <v>28</v>
      </c>
      <c r="E1469" s="11">
        <v>1547</v>
      </c>
      <c r="F1469" s="10" t="s">
        <v>7213</v>
      </c>
      <c r="G1469" s="10" t="s">
        <v>427</v>
      </c>
      <c r="H1469" s="10"/>
      <c r="I1469" s="10" t="s">
        <v>7214</v>
      </c>
      <c r="J1469" s="12">
        <v>230.83</v>
      </c>
      <c r="K1469" s="10"/>
      <c r="L1469" s="12">
        <v>236.57</v>
      </c>
      <c r="M1469" s="13">
        <v>40982</v>
      </c>
      <c r="N1469" s="12">
        <v>0</v>
      </c>
      <c r="O1469" s="13"/>
      <c r="P1469" s="12">
        <v>38.25</v>
      </c>
      <c r="Q1469" s="12">
        <v>192.15</v>
      </c>
      <c r="R1469" s="10" t="s">
        <v>53</v>
      </c>
      <c r="S1469" s="10"/>
      <c r="T1469" s="10" t="s">
        <v>608</v>
      </c>
      <c r="U1469" s="10" t="s">
        <v>404</v>
      </c>
      <c r="V1469" s="15">
        <v>41096</v>
      </c>
      <c r="W1469" s="10" t="s">
        <v>2969</v>
      </c>
      <c r="X1469" s="16" t="s">
        <v>7215</v>
      </c>
    </row>
    <row r="1470" spans="1:24" ht="24" customHeight="1" x14ac:dyDescent="0.3">
      <c r="A1470" s="11"/>
      <c r="B1470" s="20">
        <v>467695</v>
      </c>
      <c r="C1470" s="10" t="s">
        <v>7216</v>
      </c>
      <c r="D1470" s="10" t="s">
        <v>28</v>
      </c>
      <c r="E1470" s="11">
        <v>1208</v>
      </c>
      <c r="F1470" s="10" t="s">
        <v>7217</v>
      </c>
      <c r="G1470" s="10">
        <v>2</v>
      </c>
      <c r="H1470" s="10"/>
      <c r="I1470" s="10" t="s">
        <v>1982</v>
      </c>
      <c r="J1470" s="12">
        <v>1067.67</v>
      </c>
      <c r="K1470" s="10"/>
      <c r="L1470" s="12">
        <v>1329.1</v>
      </c>
      <c r="M1470" s="13">
        <v>40400</v>
      </c>
      <c r="N1470" s="12">
        <v>0</v>
      </c>
      <c r="O1470" s="13"/>
      <c r="P1470" s="12">
        <v>38.25</v>
      </c>
      <c r="Q1470" s="12">
        <v>374.62</v>
      </c>
      <c r="R1470" s="10" t="s">
        <v>53</v>
      </c>
      <c r="S1470" s="10"/>
      <c r="T1470" s="10" t="s">
        <v>608</v>
      </c>
      <c r="U1470" s="10" t="s">
        <v>404</v>
      </c>
      <c r="V1470" s="15">
        <v>41235</v>
      </c>
      <c r="W1470" s="10" t="s">
        <v>2969</v>
      </c>
      <c r="X1470" s="16" t="s">
        <v>7218</v>
      </c>
    </row>
    <row r="1471" spans="1:24" ht="24" customHeight="1" x14ac:dyDescent="0.3">
      <c r="A1471" s="11"/>
      <c r="B1471" s="20">
        <v>467801</v>
      </c>
      <c r="C1471" s="10" t="s">
        <v>7219</v>
      </c>
      <c r="D1471" s="10" t="s">
        <v>48</v>
      </c>
      <c r="E1471" s="11">
        <v>1952</v>
      </c>
      <c r="F1471" s="10" t="s">
        <v>7220</v>
      </c>
      <c r="G1471" s="10" t="s">
        <v>419</v>
      </c>
      <c r="H1471" s="10"/>
      <c r="I1471" s="10" t="s">
        <v>252</v>
      </c>
      <c r="J1471" s="12">
        <v>612.79</v>
      </c>
      <c r="K1471" s="10">
        <v>780.6</v>
      </c>
      <c r="L1471" s="12">
        <v>813.17</v>
      </c>
      <c r="M1471" s="13" t="s">
        <v>34</v>
      </c>
      <c r="N1471" s="12"/>
      <c r="O1471" s="13" t="s">
        <v>34</v>
      </c>
      <c r="P1471" s="12">
        <v>24</v>
      </c>
      <c r="Q1471" s="12">
        <v>120</v>
      </c>
      <c r="R1471" s="10" t="s">
        <v>53</v>
      </c>
      <c r="S1471" s="10"/>
      <c r="T1471" s="10" t="s">
        <v>608</v>
      </c>
      <c r="U1471" s="10" t="s">
        <v>404</v>
      </c>
      <c r="V1471" s="15">
        <v>41394</v>
      </c>
      <c r="W1471" s="10" t="s">
        <v>2969</v>
      </c>
      <c r="X1471" s="16" t="s">
        <v>7221</v>
      </c>
    </row>
    <row r="1472" spans="1:24" ht="24" customHeight="1" x14ac:dyDescent="0.3">
      <c r="A1472" s="11"/>
      <c r="B1472" s="20">
        <v>467839</v>
      </c>
      <c r="C1472" s="10" t="s">
        <v>2616</v>
      </c>
      <c r="D1472" s="10" t="s">
        <v>28</v>
      </c>
      <c r="E1472" s="11">
        <v>1311</v>
      </c>
      <c r="F1472" s="10" t="s">
        <v>7222</v>
      </c>
      <c r="G1472" s="10">
        <v>2</v>
      </c>
      <c r="H1472" s="10"/>
      <c r="I1472" s="10" t="s">
        <v>2512</v>
      </c>
      <c r="J1472" s="12">
        <v>697.76</v>
      </c>
      <c r="K1472" s="10"/>
      <c r="L1472" s="12">
        <v>1125.81</v>
      </c>
      <c r="M1472" s="13">
        <v>40780</v>
      </c>
      <c r="N1472" s="12">
        <v>0</v>
      </c>
      <c r="O1472" s="13"/>
      <c r="P1472" s="12">
        <v>38.25</v>
      </c>
      <c r="Q1472" s="12"/>
      <c r="R1472" s="10" t="s">
        <v>53</v>
      </c>
      <c r="S1472" s="10"/>
      <c r="T1472" s="10" t="s">
        <v>152</v>
      </c>
      <c r="U1472" s="10" t="s">
        <v>404</v>
      </c>
      <c r="V1472" s="15">
        <v>41778</v>
      </c>
      <c r="W1472" s="10" t="s">
        <v>2969</v>
      </c>
      <c r="X1472" s="16" t="s">
        <v>7223</v>
      </c>
    </row>
    <row r="1473" spans="1:24" ht="24" customHeight="1" x14ac:dyDescent="0.3">
      <c r="A1473" s="11"/>
      <c r="B1473" s="20">
        <v>467854</v>
      </c>
      <c r="C1473" s="10" t="s">
        <v>7224</v>
      </c>
      <c r="D1473" s="10" t="s">
        <v>48</v>
      </c>
      <c r="E1473" s="11">
        <v>2000</v>
      </c>
      <c r="F1473" s="10" t="s">
        <v>7225</v>
      </c>
      <c r="G1473" s="10" t="s">
        <v>419</v>
      </c>
      <c r="H1473" s="10"/>
      <c r="I1473" s="10" t="s">
        <v>252</v>
      </c>
      <c r="J1473" s="12">
        <v>1467.43</v>
      </c>
      <c r="K1473" s="10">
        <v>1467.43</v>
      </c>
      <c r="L1473" s="12">
        <v>1811.58</v>
      </c>
      <c r="M1473" s="13">
        <v>39377</v>
      </c>
      <c r="N1473" s="12"/>
      <c r="O1473" s="13" t="s">
        <v>34</v>
      </c>
      <c r="P1473" s="12">
        <v>24</v>
      </c>
      <c r="Q1473" s="12">
        <v>120</v>
      </c>
      <c r="R1473" s="10" t="s">
        <v>53</v>
      </c>
      <c r="S1473" s="10"/>
      <c r="T1473" s="10" t="s">
        <v>152</v>
      </c>
      <c r="U1473" s="10" t="s">
        <v>404</v>
      </c>
      <c r="V1473" s="15">
        <v>41835</v>
      </c>
      <c r="W1473" s="10" t="s">
        <v>2969</v>
      </c>
      <c r="X1473" s="16" t="s">
        <v>7226</v>
      </c>
    </row>
    <row r="1474" spans="1:24" ht="24" customHeight="1" x14ac:dyDescent="0.3">
      <c r="A1474" s="11"/>
      <c r="B1474" s="20">
        <v>467932</v>
      </c>
      <c r="C1474" s="10" t="s">
        <v>7227</v>
      </c>
      <c r="D1474" s="10" t="s">
        <v>141</v>
      </c>
      <c r="E1474" s="11">
        <v>186</v>
      </c>
      <c r="F1474" s="10" t="s">
        <v>7228</v>
      </c>
      <c r="G1474" s="10" t="s">
        <v>366</v>
      </c>
      <c r="H1474" s="10"/>
      <c r="I1474" s="10" t="s">
        <v>359</v>
      </c>
      <c r="J1474" s="12">
        <v>177.17</v>
      </c>
      <c r="K1474" s="10">
        <v>177.17</v>
      </c>
      <c r="L1474" s="12">
        <v>230.53</v>
      </c>
      <c r="M1474" s="13">
        <v>39787</v>
      </c>
      <c r="N1474" s="12">
        <v>0</v>
      </c>
      <c r="O1474" s="13" t="s">
        <v>34</v>
      </c>
      <c r="P1474" s="12">
        <v>24</v>
      </c>
      <c r="Q1474" s="12">
        <v>120</v>
      </c>
      <c r="R1474" s="10" t="s">
        <v>53</v>
      </c>
      <c r="S1474" s="10"/>
      <c r="T1474" s="10" t="s">
        <v>608</v>
      </c>
      <c r="U1474" s="10" t="s">
        <v>404</v>
      </c>
      <c r="V1474" s="15">
        <v>41397</v>
      </c>
      <c r="W1474" s="10" t="s">
        <v>2969</v>
      </c>
      <c r="X1474" s="16" t="s">
        <v>7229</v>
      </c>
    </row>
    <row r="1475" spans="1:24" ht="24" customHeight="1" x14ac:dyDescent="0.3">
      <c r="A1475" s="11"/>
      <c r="B1475" s="20">
        <v>467934</v>
      </c>
      <c r="C1475" s="10" t="s">
        <v>7230</v>
      </c>
      <c r="D1475" s="10" t="s">
        <v>48</v>
      </c>
      <c r="E1475" s="11">
        <v>2024</v>
      </c>
      <c r="F1475" s="10" t="s">
        <v>7231</v>
      </c>
      <c r="G1475" s="10"/>
      <c r="H1475" s="10"/>
      <c r="I1475" s="10" t="s">
        <v>7232</v>
      </c>
      <c r="J1475" s="12">
        <v>763.14</v>
      </c>
      <c r="K1475" s="10">
        <v>763.14</v>
      </c>
      <c r="L1475" s="12">
        <v>1128.05</v>
      </c>
      <c r="M1475" s="13">
        <v>39540</v>
      </c>
      <c r="N1475" s="12">
        <v>0</v>
      </c>
      <c r="O1475" s="13" t="s">
        <v>34</v>
      </c>
      <c r="P1475" s="12">
        <v>12</v>
      </c>
      <c r="Q1475" s="12">
        <v>201.14</v>
      </c>
      <c r="R1475" s="10" t="s">
        <v>53</v>
      </c>
      <c r="S1475" s="10"/>
      <c r="T1475" s="10" t="s">
        <v>608</v>
      </c>
      <c r="U1475" s="10" t="s">
        <v>404</v>
      </c>
      <c r="V1475" s="15">
        <v>40326</v>
      </c>
      <c r="W1475" s="10" t="s">
        <v>2969</v>
      </c>
      <c r="X1475" s="16" t="s">
        <v>7233</v>
      </c>
    </row>
    <row r="1476" spans="1:24" ht="24" customHeight="1" x14ac:dyDescent="0.3">
      <c r="A1476" s="11"/>
      <c r="B1476" s="20">
        <v>467935</v>
      </c>
      <c r="C1476" s="10" t="s">
        <v>7234</v>
      </c>
      <c r="D1476" s="10" t="s">
        <v>28</v>
      </c>
      <c r="E1476" s="11">
        <v>870</v>
      </c>
      <c r="F1476" s="10" t="s">
        <v>7235</v>
      </c>
      <c r="G1476" s="10">
        <v>3</v>
      </c>
      <c r="H1476" s="10"/>
      <c r="I1476" s="10" t="s">
        <v>394</v>
      </c>
      <c r="J1476" s="12">
        <v>1177.8499999999999</v>
      </c>
      <c r="K1476" s="10">
        <v>1177.8499999999999</v>
      </c>
      <c r="L1476" s="12">
        <v>1225.6500000000001</v>
      </c>
      <c r="M1476" s="13">
        <v>38537</v>
      </c>
      <c r="N1476" s="12">
        <v>0</v>
      </c>
      <c r="O1476" s="13" t="s">
        <v>34</v>
      </c>
      <c r="P1476" s="12">
        <v>22.25</v>
      </c>
      <c r="Q1476" s="12">
        <v>229.91000000000003</v>
      </c>
      <c r="R1476" s="10" t="s">
        <v>7236</v>
      </c>
      <c r="S1476" s="10"/>
      <c r="T1476" s="10" t="s">
        <v>2408</v>
      </c>
      <c r="U1476" s="10" t="s">
        <v>404</v>
      </c>
      <c r="V1476" s="15">
        <v>40837</v>
      </c>
      <c r="W1476" s="10" t="s">
        <v>2969</v>
      </c>
      <c r="X1476" s="16" t="s">
        <v>7237</v>
      </c>
    </row>
    <row r="1477" spans="1:24" ht="24" customHeight="1" x14ac:dyDescent="0.3">
      <c r="A1477" s="11"/>
      <c r="B1477" s="20">
        <v>467935</v>
      </c>
      <c r="C1477" s="10" t="s">
        <v>7234</v>
      </c>
      <c r="D1477" s="10" t="s">
        <v>28</v>
      </c>
      <c r="E1477" s="11">
        <v>870</v>
      </c>
      <c r="F1477" s="10" t="s">
        <v>7238</v>
      </c>
      <c r="G1477" s="10">
        <v>1</v>
      </c>
      <c r="H1477" s="10"/>
      <c r="I1477" s="10" t="s">
        <v>394</v>
      </c>
      <c r="J1477" s="12">
        <v>90.7</v>
      </c>
      <c r="K1477" s="10">
        <v>90.7</v>
      </c>
      <c r="L1477" s="12">
        <v>126.51</v>
      </c>
      <c r="M1477" s="13">
        <v>39080</v>
      </c>
      <c r="N1477" s="12">
        <v>0</v>
      </c>
      <c r="O1477" s="13" t="s">
        <v>34</v>
      </c>
      <c r="P1477" s="12">
        <v>22.25</v>
      </c>
      <c r="Q1477" s="12">
        <v>201.5</v>
      </c>
      <c r="R1477" s="10" t="s">
        <v>35</v>
      </c>
      <c r="S1477" s="10"/>
      <c r="T1477" s="10" t="s">
        <v>608</v>
      </c>
      <c r="U1477" s="10" t="s">
        <v>404</v>
      </c>
      <c r="V1477" s="15">
        <v>40527</v>
      </c>
      <c r="W1477" s="10" t="s">
        <v>2969</v>
      </c>
      <c r="X1477" s="16" t="s">
        <v>7239</v>
      </c>
    </row>
    <row r="1478" spans="1:24" ht="24" customHeight="1" x14ac:dyDescent="0.3">
      <c r="A1478" s="11"/>
      <c r="B1478" s="20">
        <v>467936</v>
      </c>
      <c r="C1478" s="10" t="s">
        <v>7240</v>
      </c>
      <c r="D1478" s="10" t="s">
        <v>48</v>
      </c>
      <c r="E1478" s="11">
        <v>1867</v>
      </c>
      <c r="F1478" s="10" t="s">
        <v>7241</v>
      </c>
      <c r="G1478" s="10">
        <v>6</v>
      </c>
      <c r="H1478" s="10"/>
      <c r="I1478" s="10" t="s">
        <v>359</v>
      </c>
      <c r="J1478" s="12">
        <v>3824.88</v>
      </c>
      <c r="K1478" s="10">
        <v>3824.88</v>
      </c>
      <c r="L1478" s="12">
        <v>5407.68</v>
      </c>
      <c r="M1478" s="13">
        <v>39987</v>
      </c>
      <c r="N1478" s="12">
        <v>5319.06</v>
      </c>
      <c r="O1478" s="13">
        <v>40855</v>
      </c>
      <c r="P1478" s="12">
        <v>121.5</v>
      </c>
      <c r="Q1478" s="12">
        <v>128.78</v>
      </c>
      <c r="R1478" s="10" t="s">
        <v>53</v>
      </c>
      <c r="S1478" s="10"/>
      <c r="T1478" s="10" t="s">
        <v>36</v>
      </c>
      <c r="U1478" s="10" t="s">
        <v>404</v>
      </c>
      <c r="V1478" s="15">
        <v>42046</v>
      </c>
      <c r="W1478" s="10" t="s">
        <v>2969</v>
      </c>
      <c r="X1478" s="16" t="s">
        <v>7242</v>
      </c>
    </row>
    <row r="1479" spans="1:24" ht="24" customHeight="1" x14ac:dyDescent="0.3">
      <c r="A1479" s="11"/>
      <c r="B1479" s="20">
        <v>468004</v>
      </c>
      <c r="C1479" s="10" t="s">
        <v>7243</v>
      </c>
      <c r="D1479" s="10" t="s">
        <v>28</v>
      </c>
      <c r="E1479" s="11">
        <v>1069</v>
      </c>
      <c r="F1479" s="10" t="s">
        <v>7244</v>
      </c>
      <c r="G1479" s="10">
        <v>3</v>
      </c>
      <c r="H1479" s="10"/>
      <c r="I1479" s="10" t="s">
        <v>2291</v>
      </c>
      <c r="J1479" s="12">
        <v>5130</v>
      </c>
      <c r="K1479" s="10">
        <v>0</v>
      </c>
      <c r="L1479" s="12">
        <v>5247.87</v>
      </c>
      <c r="M1479" s="13">
        <v>38727</v>
      </c>
      <c r="N1479" s="12">
        <v>5319.06</v>
      </c>
      <c r="O1479" s="13" t="s">
        <v>34</v>
      </c>
      <c r="P1479" s="12">
        <v>22.25</v>
      </c>
      <c r="Q1479" s="12">
        <v>127.18</v>
      </c>
      <c r="R1479" s="10" t="s">
        <v>615</v>
      </c>
      <c r="S1479" s="10"/>
      <c r="T1479" s="10" t="s">
        <v>152</v>
      </c>
      <c r="U1479" s="10" t="s">
        <v>404</v>
      </c>
      <c r="V1479" s="15">
        <v>41780</v>
      </c>
      <c r="W1479" s="10" t="s">
        <v>2969</v>
      </c>
      <c r="X1479" s="16" t="s">
        <v>7245</v>
      </c>
    </row>
    <row r="1480" spans="1:24" ht="24" customHeight="1" x14ac:dyDescent="0.3">
      <c r="A1480" s="11"/>
      <c r="B1480" s="20">
        <v>468055</v>
      </c>
      <c r="C1480" s="10" t="s">
        <v>7246</v>
      </c>
      <c r="D1480" s="10" t="s">
        <v>48</v>
      </c>
      <c r="E1480" s="11">
        <v>2716</v>
      </c>
      <c r="F1480" s="10" t="s">
        <v>7247</v>
      </c>
      <c r="G1480" s="10"/>
      <c r="H1480" s="10"/>
      <c r="I1480" s="10" t="s">
        <v>1578</v>
      </c>
      <c r="J1480" s="12">
        <v>458.63</v>
      </c>
      <c r="K1480" s="10"/>
      <c r="L1480" s="12"/>
      <c r="M1480" s="13"/>
      <c r="N1480" s="12">
        <v>0</v>
      </c>
      <c r="O1480" s="13"/>
      <c r="P1480" s="12">
        <v>51</v>
      </c>
      <c r="Q1480" s="12"/>
      <c r="R1480" s="10"/>
      <c r="S1480" s="10"/>
      <c r="T1480" s="10" t="s">
        <v>72</v>
      </c>
      <c r="U1480" s="10" t="s">
        <v>37</v>
      </c>
      <c r="V1480" s="15">
        <v>41576</v>
      </c>
      <c r="W1480" s="10" t="s">
        <v>2969</v>
      </c>
      <c r="X1480" s="16" t="s">
        <v>7248</v>
      </c>
    </row>
    <row r="1481" spans="1:24" ht="24" customHeight="1" x14ac:dyDescent="0.3">
      <c r="A1481" s="11"/>
      <c r="B1481" s="20">
        <v>468069</v>
      </c>
      <c r="C1481" s="10" t="s">
        <v>7249</v>
      </c>
      <c r="D1481" s="10" t="s">
        <v>48</v>
      </c>
      <c r="E1481" s="11">
        <v>1800</v>
      </c>
      <c r="F1481" s="10" t="s">
        <v>7250</v>
      </c>
      <c r="G1481" s="10" t="s">
        <v>366</v>
      </c>
      <c r="H1481" s="10"/>
      <c r="I1481" s="10" t="s">
        <v>2586</v>
      </c>
      <c r="J1481" s="12">
        <v>398.66</v>
      </c>
      <c r="K1481" s="10">
        <v>505.84</v>
      </c>
      <c r="L1481" s="12">
        <v>542.1</v>
      </c>
      <c r="M1481" s="13" t="s">
        <v>34</v>
      </c>
      <c r="N1481" s="12"/>
      <c r="O1481" s="13" t="s">
        <v>34</v>
      </c>
      <c r="P1481" s="12">
        <v>36</v>
      </c>
      <c r="Q1481" s="12">
        <v>120</v>
      </c>
      <c r="R1481" s="10" t="s">
        <v>53</v>
      </c>
      <c r="S1481" s="10"/>
      <c r="T1481" s="10" t="s">
        <v>608</v>
      </c>
      <c r="U1481" s="10" t="s">
        <v>404</v>
      </c>
      <c r="V1481" s="15">
        <v>40319</v>
      </c>
      <c r="W1481" s="10" t="s">
        <v>2969</v>
      </c>
      <c r="X1481" s="16" t="s">
        <v>7251</v>
      </c>
    </row>
    <row r="1482" spans="1:24" ht="24" customHeight="1" x14ac:dyDescent="0.3">
      <c r="A1482" s="11"/>
      <c r="B1482" s="20">
        <v>468096</v>
      </c>
      <c r="C1482" s="10" t="s">
        <v>7252</v>
      </c>
      <c r="D1482" s="10" t="s">
        <v>141</v>
      </c>
      <c r="E1482" s="11">
        <v>187</v>
      </c>
      <c r="F1482" s="10"/>
      <c r="G1482" s="10"/>
      <c r="H1482" s="10"/>
      <c r="I1482" s="10" t="s">
        <v>252</v>
      </c>
      <c r="J1482" s="12">
        <v>368.62</v>
      </c>
      <c r="K1482" s="10">
        <v>368.62</v>
      </c>
      <c r="L1482" s="12">
        <v>481.95</v>
      </c>
      <c r="M1482" s="13">
        <v>39348</v>
      </c>
      <c r="N1482" s="12">
        <v>0</v>
      </c>
      <c r="O1482" s="13" t="s">
        <v>34</v>
      </c>
      <c r="P1482" s="12">
        <v>24</v>
      </c>
      <c r="Q1482" s="12">
        <v>0</v>
      </c>
      <c r="R1482" s="10"/>
      <c r="S1482" s="10"/>
      <c r="T1482" s="10" t="s">
        <v>2996</v>
      </c>
      <c r="U1482" s="10" t="s">
        <v>404</v>
      </c>
      <c r="V1482" s="15">
        <v>39553</v>
      </c>
      <c r="W1482" s="10" t="s">
        <v>2969</v>
      </c>
      <c r="X1482" s="16" t="s">
        <v>7253</v>
      </c>
    </row>
    <row r="1483" spans="1:24" ht="24" customHeight="1" x14ac:dyDescent="0.3">
      <c r="A1483" s="11"/>
      <c r="B1483" s="20">
        <v>468126</v>
      </c>
      <c r="C1483" s="10" t="s">
        <v>7254</v>
      </c>
      <c r="D1483" s="10" t="s">
        <v>48</v>
      </c>
      <c r="E1483" s="11">
        <v>2058</v>
      </c>
      <c r="F1483" s="10" t="s">
        <v>7255</v>
      </c>
      <c r="G1483" s="10" t="s">
        <v>427</v>
      </c>
      <c r="H1483" s="10"/>
      <c r="I1483" s="10" t="s">
        <v>2728</v>
      </c>
      <c r="J1483" s="12">
        <v>914.25</v>
      </c>
      <c r="K1483" s="10">
        <v>1061.05</v>
      </c>
      <c r="L1483" s="12">
        <v>1100.72</v>
      </c>
      <c r="M1483" s="13">
        <v>39773</v>
      </c>
      <c r="N1483" s="12">
        <v>0</v>
      </c>
      <c r="O1483" s="13" t="s">
        <v>34</v>
      </c>
      <c r="P1483" s="12">
        <v>12</v>
      </c>
      <c r="Q1483" s="12">
        <v>120</v>
      </c>
      <c r="R1483" s="10" t="s">
        <v>53</v>
      </c>
      <c r="S1483" s="10"/>
      <c r="T1483" s="10" t="s">
        <v>72</v>
      </c>
      <c r="U1483" s="10" t="s">
        <v>404</v>
      </c>
      <c r="V1483" s="15">
        <v>41665</v>
      </c>
      <c r="W1483" s="10" t="s">
        <v>2969</v>
      </c>
      <c r="X1483" s="16" t="s">
        <v>7256</v>
      </c>
    </row>
    <row r="1484" spans="1:24" ht="24" customHeight="1" x14ac:dyDescent="0.3">
      <c r="A1484" s="11"/>
      <c r="B1484" s="20">
        <v>468135</v>
      </c>
      <c r="C1484" s="10" t="s">
        <v>7257</v>
      </c>
      <c r="D1484" s="10" t="s">
        <v>141</v>
      </c>
      <c r="E1484" s="11">
        <v>188</v>
      </c>
      <c r="F1484" s="10" t="s">
        <v>7258</v>
      </c>
      <c r="G1484" s="10" t="s">
        <v>86</v>
      </c>
      <c r="H1484" s="10" t="s">
        <v>2352</v>
      </c>
      <c r="I1484" s="10" t="s">
        <v>2353</v>
      </c>
      <c r="J1484" s="12">
        <v>147.97999999999999</v>
      </c>
      <c r="K1484" s="10">
        <v>147.97999999999999</v>
      </c>
      <c r="L1484" s="12">
        <v>183.37</v>
      </c>
      <c r="M1484" s="13">
        <v>39492</v>
      </c>
      <c r="N1484" s="12">
        <v>0</v>
      </c>
      <c r="O1484" s="13" t="s">
        <v>34</v>
      </c>
      <c r="P1484" s="12">
        <v>0</v>
      </c>
      <c r="Q1484" s="12">
        <v>0</v>
      </c>
      <c r="R1484" s="10"/>
      <c r="S1484" s="10"/>
      <c r="T1484" s="10" t="s">
        <v>72</v>
      </c>
      <c r="U1484" s="10" t="s">
        <v>404</v>
      </c>
      <c r="V1484" s="15">
        <v>42033</v>
      </c>
      <c r="W1484" s="10" t="s">
        <v>404</v>
      </c>
      <c r="X1484" s="16" t="s">
        <v>7259</v>
      </c>
    </row>
    <row r="1485" spans="1:24" ht="24" customHeight="1" x14ac:dyDescent="0.3">
      <c r="A1485" s="11"/>
      <c r="B1485" s="20">
        <v>468188</v>
      </c>
      <c r="C1485" s="10" t="s">
        <v>7260</v>
      </c>
      <c r="D1485" s="10" t="s">
        <v>2350</v>
      </c>
      <c r="E1485" s="11">
        <v>1126</v>
      </c>
      <c r="F1485" s="10" t="s">
        <v>7261</v>
      </c>
      <c r="G1485" s="9">
        <v>1</v>
      </c>
      <c r="H1485" s="10"/>
      <c r="I1485" s="10" t="s">
        <v>2606</v>
      </c>
      <c r="J1485" s="12">
        <v>251.57</v>
      </c>
      <c r="K1485" s="10"/>
      <c r="L1485" s="12">
        <v>253</v>
      </c>
      <c r="M1485" s="13">
        <v>41285</v>
      </c>
      <c r="N1485" s="12">
        <v>253</v>
      </c>
      <c r="O1485" s="13">
        <v>41590</v>
      </c>
      <c r="P1485" s="12"/>
      <c r="Q1485" s="12"/>
      <c r="R1485" s="10"/>
      <c r="S1485" s="10"/>
      <c r="T1485" s="10" t="s">
        <v>72</v>
      </c>
      <c r="U1485" s="10" t="s">
        <v>3057</v>
      </c>
      <c r="V1485" s="15">
        <v>41590</v>
      </c>
      <c r="W1485" s="10" t="s">
        <v>2969</v>
      </c>
      <c r="X1485" s="16" t="s">
        <v>7262</v>
      </c>
    </row>
    <row r="1486" spans="1:24" ht="24" customHeight="1" x14ac:dyDescent="0.3">
      <c r="A1486" s="11"/>
      <c r="B1486" s="20">
        <v>468293</v>
      </c>
      <c r="C1486" s="10" t="s">
        <v>7263</v>
      </c>
      <c r="D1486" s="10" t="s">
        <v>28</v>
      </c>
      <c r="E1486" s="11">
        <v>1111</v>
      </c>
      <c r="F1486" s="10" t="s">
        <v>7264</v>
      </c>
      <c r="G1486" s="10">
        <v>2</v>
      </c>
      <c r="H1486" s="10"/>
      <c r="I1486" s="10" t="s">
        <v>1982</v>
      </c>
      <c r="J1486" s="12">
        <v>1085.49</v>
      </c>
      <c r="K1486" s="10">
        <v>0</v>
      </c>
      <c r="L1486" s="12">
        <v>1531.62</v>
      </c>
      <c r="M1486" s="13">
        <v>40130</v>
      </c>
      <c r="N1486" s="12"/>
      <c r="O1486" s="13" t="s">
        <v>34</v>
      </c>
      <c r="P1486" s="12">
        <v>25.5</v>
      </c>
      <c r="Q1486" s="12">
        <v>127.5</v>
      </c>
      <c r="R1486" s="10" t="s">
        <v>53</v>
      </c>
      <c r="S1486" s="10"/>
      <c r="T1486" s="10" t="s">
        <v>608</v>
      </c>
      <c r="U1486" s="10" t="s">
        <v>404</v>
      </c>
      <c r="V1486" s="15">
        <v>40554</v>
      </c>
      <c r="W1486" s="10" t="s">
        <v>2969</v>
      </c>
      <c r="X1486" s="16" t="s">
        <v>7265</v>
      </c>
    </row>
    <row r="1487" spans="1:24" ht="24" customHeight="1" x14ac:dyDescent="0.3">
      <c r="A1487" s="11"/>
      <c r="B1487" s="20">
        <v>468340</v>
      </c>
      <c r="C1487" s="10" t="s">
        <v>7266</v>
      </c>
      <c r="D1487" s="10" t="s">
        <v>141</v>
      </c>
      <c r="E1487" s="11">
        <v>189</v>
      </c>
      <c r="F1487" s="10"/>
      <c r="G1487" s="10"/>
      <c r="H1487" s="10"/>
      <c r="I1487" s="10" t="s">
        <v>252</v>
      </c>
      <c r="J1487" s="12">
        <v>401.42</v>
      </c>
      <c r="K1487" s="10">
        <v>401.42</v>
      </c>
      <c r="L1487" s="12">
        <v>535.04</v>
      </c>
      <c r="M1487" s="13">
        <v>39311</v>
      </c>
      <c r="N1487" s="12">
        <v>0</v>
      </c>
      <c r="O1487" s="13" t="s">
        <v>34</v>
      </c>
      <c r="P1487" s="12">
        <v>24</v>
      </c>
      <c r="Q1487" s="12">
        <v>0</v>
      </c>
      <c r="R1487" s="10"/>
      <c r="S1487" s="10"/>
      <c r="T1487" s="10" t="s">
        <v>608</v>
      </c>
      <c r="U1487" s="10" t="s">
        <v>404</v>
      </c>
      <c r="V1487" s="15">
        <v>39931</v>
      </c>
      <c r="W1487" s="10" t="s">
        <v>2969</v>
      </c>
      <c r="X1487" s="16" t="s">
        <v>7267</v>
      </c>
    </row>
    <row r="1488" spans="1:24" ht="24" customHeight="1" x14ac:dyDescent="0.3">
      <c r="A1488" s="11"/>
      <c r="B1488" s="20">
        <v>468487</v>
      </c>
      <c r="C1488" s="10" t="s">
        <v>7268</v>
      </c>
      <c r="D1488" s="10" t="s">
        <v>48</v>
      </c>
      <c r="E1488" s="11">
        <v>2562</v>
      </c>
      <c r="F1488" s="10" t="s">
        <v>7269</v>
      </c>
      <c r="G1488" s="10">
        <v>1</v>
      </c>
      <c r="H1488" s="10"/>
      <c r="I1488" s="10" t="s">
        <v>397</v>
      </c>
      <c r="J1488" s="12">
        <v>1583.22</v>
      </c>
      <c r="K1488" s="10"/>
      <c r="L1488" s="12">
        <v>2125.7800000000002</v>
      </c>
      <c r="M1488" s="13">
        <v>41233</v>
      </c>
      <c r="N1488" s="12"/>
      <c r="O1488" s="13"/>
      <c r="P1488" s="12">
        <v>63.75</v>
      </c>
      <c r="Q1488" s="12">
        <v>192.15</v>
      </c>
      <c r="R1488" s="10" t="s">
        <v>53</v>
      </c>
      <c r="S1488" s="10"/>
      <c r="T1488" s="10" t="s">
        <v>2424</v>
      </c>
      <c r="U1488" s="10" t="s">
        <v>404</v>
      </c>
      <c r="V1488" s="15">
        <v>41638</v>
      </c>
      <c r="W1488" s="10" t="s">
        <v>2969</v>
      </c>
      <c r="X1488" s="16" t="s">
        <v>7270</v>
      </c>
    </row>
    <row r="1489" spans="1:24" ht="24" customHeight="1" x14ac:dyDescent="0.3">
      <c r="A1489" s="11"/>
      <c r="B1489" s="20">
        <v>468515</v>
      </c>
      <c r="C1489" s="10" t="s">
        <v>7271</v>
      </c>
      <c r="D1489" s="10" t="s">
        <v>141</v>
      </c>
      <c r="E1489" s="11">
        <v>428</v>
      </c>
      <c r="F1489" s="10" t="s">
        <v>7272</v>
      </c>
      <c r="G1489" s="10"/>
      <c r="H1489" s="10"/>
      <c r="I1489" s="10" t="s">
        <v>64</v>
      </c>
      <c r="J1489" s="12">
        <v>775.47</v>
      </c>
      <c r="K1489" s="10">
        <v>775.47</v>
      </c>
      <c r="L1489" s="12">
        <v>952.73</v>
      </c>
      <c r="M1489" s="13"/>
      <c r="N1489" s="12"/>
      <c r="O1489" s="13"/>
      <c r="P1489" s="12">
        <v>25.5</v>
      </c>
      <c r="Q1489" s="12"/>
      <c r="R1489" s="10"/>
      <c r="S1489" s="10"/>
      <c r="T1489" s="10" t="s">
        <v>3330</v>
      </c>
      <c r="U1489" s="10" t="s">
        <v>404</v>
      </c>
      <c r="V1489" s="15">
        <v>40694</v>
      </c>
      <c r="W1489" s="10" t="s">
        <v>2969</v>
      </c>
      <c r="X1489" s="16" t="s">
        <v>7273</v>
      </c>
    </row>
    <row r="1490" spans="1:24" ht="24" customHeight="1" x14ac:dyDescent="0.3">
      <c r="A1490" s="11"/>
      <c r="B1490" s="20">
        <v>468531</v>
      </c>
      <c r="C1490" s="10" t="s">
        <v>7274</v>
      </c>
      <c r="D1490" s="10" t="s">
        <v>28</v>
      </c>
      <c r="E1490" s="11">
        <v>563</v>
      </c>
      <c r="F1490" s="10" t="s">
        <v>7275</v>
      </c>
      <c r="G1490" s="10" t="s">
        <v>366</v>
      </c>
      <c r="H1490" s="10"/>
      <c r="I1490" s="10" t="s">
        <v>6318</v>
      </c>
      <c r="J1490" s="12">
        <v>1236.3900000000001</v>
      </c>
      <c r="K1490" s="10">
        <v>1291.06</v>
      </c>
      <c r="L1490" s="12">
        <v>1301.7</v>
      </c>
      <c r="M1490" s="13">
        <v>39299</v>
      </c>
      <c r="N1490" s="12"/>
      <c r="O1490" s="13" t="s">
        <v>34</v>
      </c>
      <c r="P1490" s="12">
        <v>0</v>
      </c>
      <c r="Q1490" s="12">
        <v>92.6</v>
      </c>
      <c r="R1490" s="10" t="s">
        <v>35</v>
      </c>
      <c r="S1490" s="10"/>
      <c r="T1490" s="10" t="s">
        <v>2996</v>
      </c>
      <c r="U1490" s="10" t="s">
        <v>404</v>
      </c>
      <c r="V1490" s="15">
        <v>39862</v>
      </c>
      <c r="W1490" s="10" t="s">
        <v>2969</v>
      </c>
      <c r="X1490" s="16" t="s">
        <v>7276</v>
      </c>
    </row>
    <row r="1491" spans="1:24" ht="24" customHeight="1" x14ac:dyDescent="0.3">
      <c r="A1491" s="11"/>
      <c r="B1491" s="20">
        <v>468531</v>
      </c>
      <c r="C1491" s="10" t="s">
        <v>7274</v>
      </c>
      <c r="D1491" s="10" t="s">
        <v>28</v>
      </c>
      <c r="E1491" s="11">
        <v>563</v>
      </c>
      <c r="F1491" s="10" t="s">
        <v>7277</v>
      </c>
      <c r="G1491" s="10" t="s">
        <v>366</v>
      </c>
      <c r="H1491" s="10"/>
      <c r="I1491" s="10" t="s">
        <v>2442</v>
      </c>
      <c r="J1491" s="12">
        <v>1236.3900000000001</v>
      </c>
      <c r="K1491" s="10">
        <v>1291.06</v>
      </c>
      <c r="L1491" s="12">
        <v>1348.56</v>
      </c>
      <c r="M1491" s="13">
        <v>39680</v>
      </c>
      <c r="N1491" s="12">
        <v>0</v>
      </c>
      <c r="O1491" s="13" t="s">
        <v>34</v>
      </c>
      <c r="P1491" s="12">
        <v>0</v>
      </c>
      <c r="Q1491" s="12">
        <v>0</v>
      </c>
      <c r="R1491" s="10"/>
      <c r="S1491" s="10"/>
      <c r="T1491" s="10" t="s">
        <v>608</v>
      </c>
      <c r="U1491" s="10" t="s">
        <v>404</v>
      </c>
      <c r="V1491" s="15">
        <v>39849</v>
      </c>
      <c r="W1491" s="10" t="s">
        <v>2969</v>
      </c>
      <c r="X1491" s="16" t="s">
        <v>7278</v>
      </c>
    </row>
    <row r="1492" spans="1:24" ht="24" customHeight="1" x14ac:dyDescent="0.3">
      <c r="A1492" s="11"/>
      <c r="B1492" s="20">
        <v>468591</v>
      </c>
      <c r="C1492" s="10" t="s">
        <v>7279</v>
      </c>
      <c r="D1492" s="10" t="s">
        <v>48</v>
      </c>
      <c r="E1492" s="11">
        <v>1797</v>
      </c>
      <c r="F1492" s="10" t="s">
        <v>7280</v>
      </c>
      <c r="G1492" s="10" t="s">
        <v>724</v>
      </c>
      <c r="H1492" s="10"/>
      <c r="I1492" s="10" t="s">
        <v>2732</v>
      </c>
      <c r="J1492" s="12">
        <v>2203.34</v>
      </c>
      <c r="K1492" s="10">
        <v>2203.34</v>
      </c>
      <c r="L1492" s="12">
        <v>2414.4299999999998</v>
      </c>
      <c r="M1492" s="13">
        <v>38978</v>
      </c>
      <c r="N1492" s="12">
        <v>0</v>
      </c>
      <c r="O1492" s="13">
        <v>39016</v>
      </c>
      <c r="P1492" s="12">
        <v>44.5</v>
      </c>
      <c r="Q1492" s="12">
        <v>133.1</v>
      </c>
      <c r="R1492" s="10" t="s">
        <v>62</v>
      </c>
      <c r="S1492" s="10"/>
      <c r="T1492" s="10" t="s">
        <v>36</v>
      </c>
      <c r="U1492" s="10" t="s">
        <v>3787</v>
      </c>
      <c r="V1492" s="15">
        <v>44916</v>
      </c>
      <c r="W1492" s="10" t="s">
        <v>2969</v>
      </c>
      <c r="X1492" s="16" t="s">
        <v>27101</v>
      </c>
    </row>
    <row r="1493" spans="1:24" ht="24" customHeight="1" x14ac:dyDescent="0.3">
      <c r="A1493" s="11"/>
      <c r="B1493" s="20">
        <v>468671</v>
      </c>
      <c r="C1493" s="10" t="s">
        <v>7281</v>
      </c>
      <c r="D1493" s="10" t="s">
        <v>28</v>
      </c>
      <c r="E1493" s="11">
        <v>1609</v>
      </c>
      <c r="F1493" s="10" t="s">
        <v>7282</v>
      </c>
      <c r="G1493" s="10" t="s">
        <v>30</v>
      </c>
      <c r="H1493" s="10" t="s">
        <v>46</v>
      </c>
      <c r="I1493" s="10" t="s">
        <v>22527</v>
      </c>
      <c r="J1493" s="12">
        <v>620.20000000000005</v>
      </c>
      <c r="K1493" s="10"/>
      <c r="L1493" s="12">
        <v>1001.64</v>
      </c>
      <c r="M1493" s="13">
        <v>41044</v>
      </c>
      <c r="N1493" s="12">
        <v>300</v>
      </c>
      <c r="O1493" s="13">
        <v>41569</v>
      </c>
      <c r="P1493" s="12">
        <v>38.25</v>
      </c>
      <c r="Q1493" s="12">
        <v>192.15</v>
      </c>
      <c r="R1493" s="10" t="s">
        <v>53</v>
      </c>
      <c r="S1493" s="10"/>
      <c r="T1493" s="10" t="s">
        <v>36</v>
      </c>
      <c r="U1493" s="10" t="s">
        <v>404</v>
      </c>
      <c r="V1493" s="15">
        <v>44327</v>
      </c>
      <c r="W1493" s="10" t="s">
        <v>2969</v>
      </c>
      <c r="X1493" s="16" t="s">
        <v>25657</v>
      </c>
    </row>
    <row r="1494" spans="1:24" ht="24" customHeight="1" x14ac:dyDescent="0.3">
      <c r="A1494" s="11"/>
      <c r="B1494" s="20">
        <v>468720</v>
      </c>
      <c r="C1494" s="10" t="s">
        <v>718</v>
      </c>
      <c r="D1494" s="10" t="s">
        <v>48</v>
      </c>
      <c r="E1494" s="11">
        <v>2409</v>
      </c>
      <c r="F1494" s="10" t="s">
        <v>7283</v>
      </c>
      <c r="G1494" s="10" t="s">
        <v>3113</v>
      </c>
      <c r="H1494" s="10"/>
      <c r="I1494" s="10" t="s">
        <v>252</v>
      </c>
      <c r="J1494" s="12">
        <v>1402.9</v>
      </c>
      <c r="K1494" s="10">
        <v>0</v>
      </c>
      <c r="L1494" s="12">
        <v>1540.04</v>
      </c>
      <c r="M1494" s="13">
        <v>40109</v>
      </c>
      <c r="N1494" s="12"/>
      <c r="O1494" s="13" t="s">
        <v>34</v>
      </c>
      <c r="P1494" s="12">
        <v>76.5</v>
      </c>
      <c r="Q1494" s="12">
        <v>0</v>
      </c>
      <c r="R1494" s="10"/>
      <c r="S1494" s="10"/>
      <c r="T1494" s="10" t="s">
        <v>72</v>
      </c>
      <c r="U1494" s="10" t="s">
        <v>404</v>
      </c>
      <c r="V1494" s="15">
        <v>41698</v>
      </c>
      <c r="W1494" s="10" t="s">
        <v>2969</v>
      </c>
      <c r="X1494" s="16" t="s">
        <v>7284</v>
      </c>
    </row>
    <row r="1495" spans="1:24" ht="24" customHeight="1" x14ac:dyDescent="0.3">
      <c r="A1495" s="11"/>
      <c r="B1495" s="20">
        <v>468738</v>
      </c>
      <c r="C1495" s="10" t="s">
        <v>7285</v>
      </c>
      <c r="D1495" s="10" t="s">
        <v>28</v>
      </c>
      <c r="E1495" s="11">
        <v>1723</v>
      </c>
      <c r="F1495" s="10" t="s">
        <v>7286</v>
      </c>
      <c r="G1495" s="10">
        <v>2</v>
      </c>
      <c r="H1495" s="10"/>
      <c r="I1495" s="10" t="s">
        <v>397</v>
      </c>
      <c r="J1495" s="12">
        <v>517.01</v>
      </c>
      <c r="K1495" s="10"/>
      <c r="L1495" s="12">
        <v>759.45</v>
      </c>
      <c r="M1495" s="13">
        <v>41082</v>
      </c>
      <c r="N1495" s="12"/>
      <c r="O1495" s="13"/>
      <c r="P1495" s="12">
        <v>38.25</v>
      </c>
      <c r="Q1495" s="12">
        <v>192.15</v>
      </c>
      <c r="R1495" s="10" t="s">
        <v>53</v>
      </c>
      <c r="S1495" s="10"/>
      <c r="T1495" s="10" t="s">
        <v>608</v>
      </c>
      <c r="U1495" s="10" t="s">
        <v>404</v>
      </c>
      <c r="V1495" s="15">
        <v>41835</v>
      </c>
      <c r="W1495" s="10" t="s">
        <v>2969</v>
      </c>
      <c r="X1495" s="16" t="s">
        <v>7287</v>
      </c>
    </row>
    <row r="1496" spans="1:24" ht="24" customHeight="1" x14ac:dyDescent="0.3">
      <c r="A1496" s="11"/>
      <c r="B1496" s="20">
        <v>468744</v>
      </c>
      <c r="C1496" s="10" t="s">
        <v>7288</v>
      </c>
      <c r="D1496" s="10" t="s">
        <v>28</v>
      </c>
      <c r="E1496" s="11">
        <v>774</v>
      </c>
      <c r="F1496" s="10" t="s">
        <v>7289</v>
      </c>
      <c r="G1496" s="10">
        <v>5</v>
      </c>
      <c r="H1496" s="10"/>
      <c r="I1496" s="10" t="s">
        <v>252</v>
      </c>
      <c r="J1496" s="12">
        <v>1283.32</v>
      </c>
      <c r="K1496" s="10">
        <v>1283.32</v>
      </c>
      <c r="L1496" s="12">
        <v>1598.96</v>
      </c>
      <c r="M1496" s="13">
        <v>39262</v>
      </c>
      <c r="N1496" s="12"/>
      <c r="O1496" s="13" t="s">
        <v>34</v>
      </c>
      <c r="P1496" s="12">
        <v>24</v>
      </c>
      <c r="Q1496" s="12">
        <v>133.1</v>
      </c>
      <c r="R1496" s="10" t="s">
        <v>98</v>
      </c>
      <c r="S1496" s="10"/>
      <c r="T1496" s="10" t="s">
        <v>608</v>
      </c>
      <c r="U1496" s="10" t="s">
        <v>404</v>
      </c>
      <c r="V1496" s="15">
        <v>40543</v>
      </c>
      <c r="W1496" s="10" t="s">
        <v>2969</v>
      </c>
      <c r="X1496" s="16" t="s">
        <v>7290</v>
      </c>
    </row>
    <row r="1497" spans="1:24" ht="24" customHeight="1" x14ac:dyDescent="0.3">
      <c r="A1497" s="11"/>
      <c r="B1497" s="20">
        <v>468757</v>
      </c>
      <c r="C1497" s="10" t="s">
        <v>7291</v>
      </c>
      <c r="D1497" s="10" t="s">
        <v>48</v>
      </c>
      <c r="E1497" s="11">
        <v>1822</v>
      </c>
      <c r="F1497" s="10"/>
      <c r="G1497" s="10"/>
      <c r="H1497" s="10"/>
      <c r="I1497" s="10" t="s">
        <v>252</v>
      </c>
      <c r="J1497" s="12">
        <v>822.9</v>
      </c>
      <c r="K1497" s="10">
        <v>822.9</v>
      </c>
      <c r="L1497" s="12">
        <v>955.92</v>
      </c>
      <c r="M1497" s="13">
        <v>39093</v>
      </c>
      <c r="N1497" s="12">
        <v>0</v>
      </c>
      <c r="O1497" s="13" t="s">
        <v>34</v>
      </c>
      <c r="P1497" s="12">
        <v>72</v>
      </c>
      <c r="Q1497" s="12">
        <v>0</v>
      </c>
      <c r="R1497" s="10"/>
      <c r="S1497" s="10"/>
      <c r="T1497" s="10" t="s">
        <v>2424</v>
      </c>
      <c r="U1497" s="10" t="s">
        <v>404</v>
      </c>
      <c r="V1497" s="15">
        <v>39119</v>
      </c>
      <c r="W1497" s="10" t="s">
        <v>2969</v>
      </c>
      <c r="X1497" s="16" t="s">
        <v>7292</v>
      </c>
    </row>
    <row r="1498" spans="1:24" ht="24" customHeight="1" x14ac:dyDescent="0.3">
      <c r="A1498" s="11"/>
      <c r="B1498" s="20">
        <v>468763</v>
      </c>
      <c r="C1498" s="10" t="s">
        <v>7293</v>
      </c>
      <c r="D1498" s="10" t="s">
        <v>48</v>
      </c>
      <c r="E1498" s="11">
        <v>1946</v>
      </c>
      <c r="F1498" s="10" t="s">
        <v>7294</v>
      </c>
      <c r="G1498" s="10"/>
      <c r="H1498" s="10"/>
      <c r="I1498" s="10" t="s">
        <v>2436</v>
      </c>
      <c r="J1498" s="12">
        <v>519.01</v>
      </c>
      <c r="K1498" s="10">
        <v>519.01</v>
      </c>
      <c r="L1498" s="12">
        <v>669.9</v>
      </c>
      <c r="M1498" s="13">
        <v>39405</v>
      </c>
      <c r="N1498" s="12">
        <v>0</v>
      </c>
      <c r="O1498" s="13" t="s">
        <v>34</v>
      </c>
      <c r="P1498" s="12">
        <v>24</v>
      </c>
      <c r="Q1498" s="12">
        <v>0</v>
      </c>
      <c r="R1498" s="10"/>
      <c r="S1498" s="10"/>
      <c r="T1498" s="10" t="s">
        <v>608</v>
      </c>
      <c r="U1498" s="10" t="s">
        <v>404</v>
      </c>
      <c r="V1498" s="15">
        <v>41019</v>
      </c>
      <c r="W1498" s="10" t="s">
        <v>2969</v>
      </c>
      <c r="X1498" s="16" t="s">
        <v>7295</v>
      </c>
    </row>
    <row r="1499" spans="1:24" ht="24" customHeight="1" x14ac:dyDescent="0.3">
      <c r="A1499" s="11"/>
      <c r="B1499" s="20">
        <v>468770</v>
      </c>
      <c r="C1499" s="10" t="s">
        <v>7296</v>
      </c>
      <c r="D1499" s="10" t="s">
        <v>48</v>
      </c>
      <c r="E1499" s="11">
        <v>2100</v>
      </c>
      <c r="F1499" s="10" t="s">
        <v>7297</v>
      </c>
      <c r="G1499" s="10" t="s">
        <v>366</v>
      </c>
      <c r="H1499" s="10"/>
      <c r="I1499" s="10" t="s">
        <v>252</v>
      </c>
      <c r="J1499" s="12">
        <v>1202.56</v>
      </c>
      <c r="K1499" s="10">
        <v>1202.56</v>
      </c>
      <c r="L1499" s="12">
        <v>1538.96</v>
      </c>
      <c r="M1499" s="13">
        <v>39758</v>
      </c>
      <c r="N1499" s="12">
        <v>0</v>
      </c>
      <c r="O1499" s="13" t="s">
        <v>34</v>
      </c>
      <c r="P1499" s="12">
        <v>12</v>
      </c>
      <c r="Q1499" s="12">
        <v>120</v>
      </c>
      <c r="R1499" s="10" t="s">
        <v>53</v>
      </c>
      <c r="S1499" s="10"/>
      <c r="T1499" s="10" t="s">
        <v>152</v>
      </c>
      <c r="U1499" s="10" t="s">
        <v>404</v>
      </c>
      <c r="V1499" s="15">
        <v>41912</v>
      </c>
      <c r="W1499" s="10" t="s">
        <v>2969</v>
      </c>
      <c r="X1499" s="16" t="s">
        <v>7298</v>
      </c>
    </row>
    <row r="1500" spans="1:24" ht="24" customHeight="1" x14ac:dyDescent="0.3">
      <c r="A1500" s="11"/>
      <c r="B1500" s="20">
        <v>468790</v>
      </c>
      <c r="C1500" s="10" t="s">
        <v>7299</v>
      </c>
      <c r="D1500" s="10" t="s">
        <v>2350</v>
      </c>
      <c r="E1500" s="11">
        <v>459</v>
      </c>
      <c r="F1500" s="10" t="s">
        <v>7300</v>
      </c>
      <c r="G1500" s="9" t="s">
        <v>41</v>
      </c>
      <c r="H1500" s="10" t="s">
        <v>19922</v>
      </c>
      <c r="I1500" s="10" t="s">
        <v>20736</v>
      </c>
      <c r="J1500" s="12">
        <v>184.2</v>
      </c>
      <c r="K1500" s="10"/>
      <c r="L1500" s="12">
        <v>197.28</v>
      </c>
      <c r="M1500" s="13">
        <v>40457</v>
      </c>
      <c r="N1500" s="12">
        <v>0</v>
      </c>
      <c r="O1500" s="13"/>
      <c r="P1500" s="12"/>
      <c r="Q1500" s="12"/>
      <c r="R1500" s="10"/>
      <c r="S1500" s="10"/>
      <c r="T1500" s="10" t="s">
        <v>36</v>
      </c>
      <c r="U1500" s="10" t="s">
        <v>404</v>
      </c>
      <c r="V1500" s="15">
        <v>44650</v>
      </c>
      <c r="W1500" s="10" t="s">
        <v>2969</v>
      </c>
      <c r="X1500" s="16" t="s">
        <v>26455</v>
      </c>
    </row>
    <row r="1501" spans="1:24" ht="24" customHeight="1" x14ac:dyDescent="0.3">
      <c r="A1501" s="11"/>
      <c r="B1501" s="20">
        <v>468863</v>
      </c>
      <c r="C1501" s="10" t="s">
        <v>720</v>
      </c>
      <c r="D1501" s="10" t="s">
        <v>48</v>
      </c>
      <c r="E1501" s="11">
        <v>1963</v>
      </c>
      <c r="F1501" s="10" t="s">
        <v>16040</v>
      </c>
      <c r="G1501" s="10" t="s">
        <v>2731</v>
      </c>
      <c r="H1501" s="10"/>
      <c r="I1501" s="10" t="s">
        <v>252</v>
      </c>
      <c r="J1501" s="12">
        <v>838.29</v>
      </c>
      <c r="K1501" s="10">
        <v>838.29</v>
      </c>
      <c r="L1501" s="12">
        <v>1029.46</v>
      </c>
      <c r="M1501" s="13">
        <v>39321</v>
      </c>
      <c r="N1501" s="12"/>
      <c r="O1501" s="13" t="s">
        <v>34</v>
      </c>
      <c r="P1501" s="12">
        <v>24</v>
      </c>
      <c r="Q1501" s="12">
        <v>50</v>
      </c>
      <c r="R1501" s="10"/>
      <c r="S1501" s="10"/>
      <c r="T1501" s="10" t="s">
        <v>36</v>
      </c>
      <c r="U1501" s="10" t="s">
        <v>404</v>
      </c>
      <c r="V1501" s="15">
        <v>42228</v>
      </c>
      <c r="W1501" s="10" t="s">
        <v>2969</v>
      </c>
      <c r="X1501" s="16" t="s">
        <v>16041</v>
      </c>
    </row>
    <row r="1502" spans="1:24" ht="24" customHeight="1" x14ac:dyDescent="0.3">
      <c r="A1502" s="11"/>
      <c r="B1502" s="20">
        <v>468872</v>
      </c>
      <c r="C1502" s="10" t="s">
        <v>7301</v>
      </c>
      <c r="D1502" s="10" t="s">
        <v>28</v>
      </c>
      <c r="E1502" s="11">
        <v>1566</v>
      </c>
      <c r="F1502" s="10" t="s">
        <v>7302</v>
      </c>
      <c r="G1502" s="10">
        <v>2</v>
      </c>
      <c r="H1502" s="10"/>
      <c r="I1502" s="10" t="s">
        <v>491</v>
      </c>
      <c r="J1502" s="12">
        <v>760.77</v>
      </c>
      <c r="K1502" s="10"/>
      <c r="L1502" s="12">
        <v>1085.8</v>
      </c>
      <c r="M1502" s="13">
        <v>41009</v>
      </c>
      <c r="N1502" s="12">
        <v>1600</v>
      </c>
      <c r="O1502" s="13">
        <v>41492</v>
      </c>
      <c r="P1502" s="12">
        <v>38.25</v>
      </c>
      <c r="Q1502" s="12">
        <v>192.15</v>
      </c>
      <c r="R1502" s="10" t="s">
        <v>53</v>
      </c>
      <c r="S1502" s="10"/>
      <c r="T1502" s="10" t="s">
        <v>72</v>
      </c>
      <c r="U1502" s="10" t="s">
        <v>404</v>
      </c>
      <c r="V1502" s="15">
        <v>41679</v>
      </c>
      <c r="W1502" s="10" t="s">
        <v>2969</v>
      </c>
      <c r="X1502" s="16" t="s">
        <v>7303</v>
      </c>
    </row>
    <row r="1503" spans="1:24" ht="24" customHeight="1" x14ac:dyDescent="0.3">
      <c r="A1503" s="11"/>
      <c r="B1503" s="20">
        <v>468900</v>
      </c>
      <c r="C1503" s="10" t="s">
        <v>7304</v>
      </c>
      <c r="D1503" s="10" t="s">
        <v>48</v>
      </c>
      <c r="E1503" s="11">
        <v>2555</v>
      </c>
      <c r="F1503" s="10" t="s">
        <v>7305</v>
      </c>
      <c r="G1503" s="10" t="s">
        <v>41</v>
      </c>
      <c r="H1503" s="10" t="s">
        <v>42</v>
      </c>
      <c r="I1503" s="10" t="s">
        <v>1958</v>
      </c>
      <c r="J1503" s="12">
        <v>3767.33</v>
      </c>
      <c r="K1503" s="10"/>
      <c r="L1503" s="12">
        <v>5762.57</v>
      </c>
      <c r="M1503" s="13">
        <v>40961</v>
      </c>
      <c r="N1503" s="12"/>
      <c r="O1503" s="13"/>
      <c r="P1503" s="12">
        <v>89.25</v>
      </c>
      <c r="Q1503" s="12">
        <v>192.15</v>
      </c>
      <c r="R1503" s="10" t="s">
        <v>53</v>
      </c>
      <c r="S1503" s="10"/>
      <c r="T1503" s="10" t="s">
        <v>36</v>
      </c>
      <c r="U1503" s="10" t="s">
        <v>404</v>
      </c>
      <c r="V1503" s="15">
        <v>42221</v>
      </c>
      <c r="W1503" s="10" t="s">
        <v>2969</v>
      </c>
      <c r="X1503" s="16" t="s">
        <v>16021</v>
      </c>
    </row>
    <row r="1504" spans="1:24" ht="24" customHeight="1" x14ac:dyDescent="0.3">
      <c r="A1504" s="11"/>
      <c r="B1504" s="20">
        <v>468909</v>
      </c>
      <c r="C1504" s="10" t="s">
        <v>7306</v>
      </c>
      <c r="D1504" s="10" t="s">
        <v>48</v>
      </c>
      <c r="E1504" s="11">
        <v>1903</v>
      </c>
      <c r="F1504" s="10" t="s">
        <v>7307</v>
      </c>
      <c r="G1504" s="10" t="s">
        <v>366</v>
      </c>
      <c r="H1504" s="10"/>
      <c r="I1504" s="10" t="s">
        <v>252</v>
      </c>
      <c r="J1504" s="12">
        <v>544.15</v>
      </c>
      <c r="K1504" s="10">
        <v>544.15</v>
      </c>
      <c r="L1504" s="12">
        <v>738.49</v>
      </c>
      <c r="M1504" s="13">
        <v>39686</v>
      </c>
      <c r="N1504" s="12"/>
      <c r="O1504" s="13" t="s">
        <v>34</v>
      </c>
      <c r="P1504" s="12">
        <v>48</v>
      </c>
      <c r="Q1504" s="12">
        <v>205.92000000000002</v>
      </c>
      <c r="R1504" s="10" t="s">
        <v>62</v>
      </c>
      <c r="S1504" s="10"/>
      <c r="T1504" s="10" t="s">
        <v>2976</v>
      </c>
      <c r="U1504" s="10" t="s">
        <v>404</v>
      </c>
      <c r="V1504" s="15">
        <v>40980</v>
      </c>
      <c r="W1504" s="10" t="s">
        <v>2969</v>
      </c>
      <c r="X1504" s="16" t="s">
        <v>7308</v>
      </c>
    </row>
    <row r="1505" spans="1:24" ht="24" customHeight="1" x14ac:dyDescent="0.3">
      <c r="A1505" s="11"/>
      <c r="B1505" s="20">
        <v>468922</v>
      </c>
      <c r="C1505" s="10" t="s">
        <v>7309</v>
      </c>
      <c r="D1505" s="10" t="s">
        <v>2350</v>
      </c>
      <c r="E1505" s="11">
        <v>1046</v>
      </c>
      <c r="F1505" s="10" t="s">
        <v>7310</v>
      </c>
      <c r="G1505" s="9" t="s">
        <v>122</v>
      </c>
      <c r="H1505" s="10" t="s">
        <v>19922</v>
      </c>
      <c r="I1505" s="10" t="s">
        <v>2043</v>
      </c>
      <c r="J1505" s="12">
        <v>189.05</v>
      </c>
      <c r="K1505" s="10"/>
      <c r="L1505" s="12">
        <v>365.43</v>
      </c>
      <c r="M1505" s="13">
        <v>41227</v>
      </c>
      <c r="N1505" s="12">
        <v>0</v>
      </c>
      <c r="O1505" s="13"/>
      <c r="P1505" s="12"/>
      <c r="Q1505" s="12"/>
      <c r="R1505" s="10"/>
      <c r="S1505" s="10"/>
      <c r="T1505" s="10" t="s">
        <v>36</v>
      </c>
      <c r="U1505" s="10" t="s">
        <v>404</v>
      </c>
      <c r="V1505" s="15">
        <v>44225</v>
      </c>
      <c r="W1505" s="10" t="s">
        <v>2969</v>
      </c>
      <c r="X1505" s="16" t="s">
        <v>25423</v>
      </c>
    </row>
    <row r="1506" spans="1:24" ht="24" customHeight="1" x14ac:dyDescent="0.3">
      <c r="A1506" s="30">
        <v>197474888</v>
      </c>
      <c r="B1506" s="20">
        <v>468930</v>
      </c>
      <c r="C1506" s="10" t="s">
        <v>7311</v>
      </c>
      <c r="D1506" s="10" t="s">
        <v>141</v>
      </c>
      <c r="E1506" s="11">
        <v>380</v>
      </c>
      <c r="F1506" s="10" t="s">
        <v>7312</v>
      </c>
      <c r="G1506" s="10" t="s">
        <v>358</v>
      </c>
      <c r="H1506" s="10"/>
      <c r="I1506" s="10" t="s">
        <v>2611</v>
      </c>
      <c r="J1506" s="12">
        <v>166.86</v>
      </c>
      <c r="K1506" s="10">
        <v>166.86</v>
      </c>
      <c r="L1506" s="12">
        <v>275.58999999999997</v>
      </c>
      <c r="M1506" s="13">
        <v>40749</v>
      </c>
      <c r="N1506" s="12">
        <v>0</v>
      </c>
      <c r="O1506" s="13"/>
      <c r="P1506" s="12">
        <v>63.75</v>
      </c>
      <c r="Q1506" s="12">
        <v>192.15</v>
      </c>
      <c r="R1506" s="10" t="s">
        <v>1423</v>
      </c>
      <c r="S1506" s="10"/>
      <c r="T1506" s="10" t="s">
        <v>608</v>
      </c>
      <c r="U1506" s="10" t="s">
        <v>404</v>
      </c>
      <c r="V1506" s="15">
        <v>41361</v>
      </c>
      <c r="W1506" s="10" t="s">
        <v>2969</v>
      </c>
      <c r="X1506" s="16" t="s">
        <v>7313</v>
      </c>
    </row>
    <row r="1507" spans="1:24" ht="24" customHeight="1" x14ac:dyDescent="0.3">
      <c r="A1507" s="30">
        <v>197474888</v>
      </c>
      <c r="B1507" s="20">
        <v>468930</v>
      </c>
      <c r="C1507" s="10" t="s">
        <v>7311</v>
      </c>
      <c r="D1507" s="10" t="s">
        <v>141</v>
      </c>
      <c r="E1507" s="11">
        <v>380</v>
      </c>
      <c r="F1507" s="10" t="s">
        <v>23079</v>
      </c>
      <c r="G1507" s="10" t="s">
        <v>41</v>
      </c>
      <c r="H1507" s="10" t="s">
        <v>19922</v>
      </c>
      <c r="I1507" s="10" t="s">
        <v>512</v>
      </c>
      <c r="J1507" s="12">
        <v>166.86</v>
      </c>
      <c r="K1507" s="10"/>
      <c r="L1507" s="12">
        <v>519.22</v>
      </c>
      <c r="M1507" s="13">
        <v>41270</v>
      </c>
      <c r="N1507" s="12"/>
      <c r="O1507" s="13"/>
      <c r="P1507" s="12"/>
      <c r="Q1507" s="12"/>
      <c r="R1507" s="10"/>
      <c r="S1507" s="10"/>
      <c r="T1507" s="10" t="s">
        <v>36</v>
      </c>
      <c r="U1507" s="10" t="s">
        <v>404</v>
      </c>
      <c r="V1507" s="15">
        <v>43446</v>
      </c>
      <c r="W1507" s="10" t="s">
        <v>2969</v>
      </c>
      <c r="X1507" s="16" t="s">
        <v>23600</v>
      </c>
    </row>
    <row r="1508" spans="1:24" ht="24" customHeight="1" x14ac:dyDescent="0.3">
      <c r="A1508" s="11"/>
      <c r="B1508" s="20">
        <v>468952</v>
      </c>
      <c r="C1508" s="10" t="s">
        <v>7314</v>
      </c>
      <c r="D1508" s="10" t="s">
        <v>48</v>
      </c>
      <c r="E1508" s="11">
        <v>2481</v>
      </c>
      <c r="F1508" s="10" t="s">
        <v>7315</v>
      </c>
      <c r="G1508" s="10"/>
      <c r="H1508" s="10"/>
      <c r="I1508" s="10" t="s">
        <v>64</v>
      </c>
      <c r="J1508" s="12">
        <v>1625.12</v>
      </c>
      <c r="K1508" s="10"/>
      <c r="L1508" s="12">
        <v>922.96</v>
      </c>
      <c r="M1508" s="13">
        <v>40175</v>
      </c>
      <c r="N1508" s="12">
        <v>0</v>
      </c>
      <c r="O1508" s="13"/>
      <c r="P1508" s="12">
        <v>25.5</v>
      </c>
      <c r="Q1508" s="12"/>
      <c r="R1508" s="10"/>
      <c r="S1508" s="10"/>
      <c r="T1508" s="10" t="s">
        <v>608</v>
      </c>
      <c r="U1508" s="10" t="s">
        <v>404</v>
      </c>
      <c r="V1508" s="15">
        <v>40463</v>
      </c>
      <c r="W1508" s="10" t="s">
        <v>2969</v>
      </c>
      <c r="X1508" s="16" t="s">
        <v>7316</v>
      </c>
    </row>
    <row r="1509" spans="1:24" ht="24" customHeight="1" x14ac:dyDescent="0.3">
      <c r="A1509" s="11"/>
      <c r="B1509" s="20">
        <v>468952</v>
      </c>
      <c r="C1509" s="10" t="s">
        <v>7317</v>
      </c>
      <c r="D1509" s="10" t="s">
        <v>48</v>
      </c>
      <c r="E1509" s="11">
        <v>2481</v>
      </c>
      <c r="F1509" s="10" t="s">
        <v>7318</v>
      </c>
      <c r="G1509" s="10" t="s">
        <v>366</v>
      </c>
      <c r="H1509" s="10"/>
      <c r="I1509" s="10" t="s">
        <v>2586</v>
      </c>
      <c r="J1509" s="12">
        <v>1625.12</v>
      </c>
      <c r="K1509" s="10">
        <v>0</v>
      </c>
      <c r="L1509" s="12">
        <v>836.01</v>
      </c>
      <c r="M1509" s="13">
        <v>40175</v>
      </c>
      <c r="N1509" s="12"/>
      <c r="O1509" s="13" t="s">
        <v>34</v>
      </c>
      <c r="P1509" s="12">
        <v>25.5</v>
      </c>
      <c r="Q1509" s="12">
        <v>127.5</v>
      </c>
      <c r="R1509" s="10" t="s">
        <v>53</v>
      </c>
      <c r="S1509" s="10"/>
      <c r="T1509" s="10" t="s">
        <v>608</v>
      </c>
      <c r="U1509" s="10" t="s">
        <v>404</v>
      </c>
      <c r="V1509" s="15">
        <v>40287</v>
      </c>
      <c r="W1509" s="10" t="s">
        <v>2969</v>
      </c>
      <c r="X1509" s="16" t="s">
        <v>7319</v>
      </c>
    </row>
    <row r="1510" spans="1:24" ht="24" customHeight="1" x14ac:dyDescent="0.3">
      <c r="A1510" s="11"/>
      <c r="B1510" s="20">
        <v>469024</v>
      </c>
      <c r="C1510" s="10" t="s">
        <v>7320</v>
      </c>
      <c r="D1510" s="10" t="s">
        <v>28</v>
      </c>
      <c r="E1510" s="11">
        <v>1125</v>
      </c>
      <c r="F1510" s="10" t="s">
        <v>7321</v>
      </c>
      <c r="G1510" s="10">
        <v>1</v>
      </c>
      <c r="H1510" s="10"/>
      <c r="I1510" s="10" t="s">
        <v>397</v>
      </c>
      <c r="J1510" s="12">
        <v>1340.91</v>
      </c>
      <c r="K1510" s="10">
        <v>0</v>
      </c>
      <c r="L1510" s="12">
        <v>1756.78</v>
      </c>
      <c r="M1510" s="13">
        <v>40133</v>
      </c>
      <c r="N1510" s="12">
        <v>0</v>
      </c>
      <c r="O1510" s="13" t="s">
        <v>34</v>
      </c>
      <c r="P1510" s="12">
        <v>25.5</v>
      </c>
      <c r="Q1510" s="12">
        <v>127.5</v>
      </c>
      <c r="R1510" s="10" t="s">
        <v>53</v>
      </c>
      <c r="S1510" s="10"/>
      <c r="T1510" s="10" t="s">
        <v>608</v>
      </c>
      <c r="U1510" s="10" t="s">
        <v>404</v>
      </c>
      <c r="V1510" s="15">
        <v>41382</v>
      </c>
      <c r="W1510" s="10" t="s">
        <v>2969</v>
      </c>
      <c r="X1510" s="16" t="s">
        <v>7322</v>
      </c>
    </row>
    <row r="1511" spans="1:24" ht="24" customHeight="1" x14ac:dyDescent="0.3">
      <c r="A1511" s="11"/>
      <c r="B1511" s="20">
        <v>469040</v>
      </c>
      <c r="C1511" s="10" t="s">
        <v>7323</v>
      </c>
      <c r="D1511" s="10" t="s">
        <v>48</v>
      </c>
      <c r="E1511" s="11">
        <v>2790</v>
      </c>
      <c r="F1511" s="10" t="s">
        <v>7324</v>
      </c>
      <c r="G1511" s="10">
        <v>1</v>
      </c>
      <c r="H1511" s="10"/>
      <c r="I1511" s="10" t="s">
        <v>397</v>
      </c>
      <c r="J1511" s="12">
        <v>2214.5300000000002</v>
      </c>
      <c r="K1511" s="10"/>
      <c r="L1511" s="12">
        <v>2792.78</v>
      </c>
      <c r="M1511" s="13">
        <v>41601</v>
      </c>
      <c r="N1511" s="12">
        <v>0</v>
      </c>
      <c r="O1511" s="13"/>
      <c r="P1511" s="12">
        <v>38.25</v>
      </c>
      <c r="Q1511" s="12">
        <v>137.69999999999999</v>
      </c>
      <c r="R1511" s="10" t="s">
        <v>53</v>
      </c>
      <c r="S1511" s="10"/>
      <c r="T1511" s="10" t="s">
        <v>152</v>
      </c>
      <c r="U1511" s="10" t="s">
        <v>404</v>
      </c>
      <c r="V1511" s="15">
        <v>41912</v>
      </c>
      <c r="W1511" s="10" t="s">
        <v>2969</v>
      </c>
      <c r="X1511" s="16" t="s">
        <v>7325</v>
      </c>
    </row>
    <row r="1512" spans="1:24" ht="24" customHeight="1" x14ac:dyDescent="0.3">
      <c r="A1512" s="11"/>
      <c r="B1512" s="20">
        <v>469048</v>
      </c>
      <c r="C1512" s="10" t="s">
        <v>7326</v>
      </c>
      <c r="D1512" s="10" t="s">
        <v>48</v>
      </c>
      <c r="E1512" s="11">
        <v>2218</v>
      </c>
      <c r="F1512" s="10" t="s">
        <v>7327</v>
      </c>
      <c r="G1512" s="10" t="s">
        <v>427</v>
      </c>
      <c r="H1512" s="10"/>
      <c r="I1512" s="10" t="s">
        <v>3456</v>
      </c>
      <c r="J1512" s="12">
        <v>1303.78</v>
      </c>
      <c r="K1512" s="10">
        <v>1303.78</v>
      </c>
      <c r="L1512" s="12">
        <v>1840.08</v>
      </c>
      <c r="M1512" s="13">
        <v>40323</v>
      </c>
      <c r="N1512" s="12"/>
      <c r="O1512" s="13" t="s">
        <v>34</v>
      </c>
      <c r="P1512" s="12">
        <v>50.25</v>
      </c>
      <c r="Q1512" s="12">
        <v>348.53</v>
      </c>
      <c r="R1512" s="10" t="s">
        <v>53</v>
      </c>
      <c r="S1512" s="10"/>
      <c r="T1512" s="10" t="s">
        <v>608</v>
      </c>
      <c r="U1512" s="10" t="s">
        <v>404</v>
      </c>
      <c r="V1512" s="15">
        <v>40835</v>
      </c>
      <c r="W1512" s="10" t="s">
        <v>2969</v>
      </c>
      <c r="X1512" s="16" t="s">
        <v>7328</v>
      </c>
    </row>
    <row r="1513" spans="1:24" ht="24" customHeight="1" x14ac:dyDescent="0.3">
      <c r="A1513" s="11"/>
      <c r="B1513" s="20">
        <v>469050</v>
      </c>
      <c r="C1513" s="10" t="s">
        <v>7329</v>
      </c>
      <c r="D1513" s="10" t="s">
        <v>141</v>
      </c>
      <c r="E1513" s="11">
        <v>381</v>
      </c>
      <c r="F1513" s="10" t="s">
        <v>24017</v>
      </c>
      <c r="G1513" s="10"/>
      <c r="H1513" s="10"/>
      <c r="I1513" s="10" t="s">
        <v>64</v>
      </c>
      <c r="J1513" s="12">
        <v>459.55</v>
      </c>
      <c r="K1513" s="10">
        <v>459.55</v>
      </c>
      <c r="L1513" s="12">
        <v>611.15</v>
      </c>
      <c r="M1513" s="13"/>
      <c r="N1513" s="12">
        <v>0</v>
      </c>
      <c r="O1513" s="13"/>
      <c r="P1513" s="12">
        <v>25.5</v>
      </c>
      <c r="Q1513" s="12"/>
      <c r="R1513" s="10"/>
      <c r="S1513" s="10"/>
      <c r="T1513" s="10" t="s">
        <v>608</v>
      </c>
      <c r="U1513" s="10" t="s">
        <v>404</v>
      </c>
      <c r="V1513" s="15">
        <v>41178</v>
      </c>
      <c r="W1513" s="10" t="s">
        <v>2969</v>
      </c>
      <c r="X1513" s="16" t="s">
        <v>7330</v>
      </c>
    </row>
    <row r="1514" spans="1:24" ht="24" customHeight="1" x14ac:dyDescent="0.3">
      <c r="A1514" s="11"/>
      <c r="B1514" s="20">
        <v>469051</v>
      </c>
      <c r="C1514" s="10" t="s">
        <v>7331</v>
      </c>
      <c r="D1514" s="10" t="s">
        <v>28</v>
      </c>
      <c r="E1514" s="11">
        <v>534</v>
      </c>
      <c r="F1514" s="10" t="s">
        <v>7332</v>
      </c>
      <c r="G1514" s="10" t="s">
        <v>1185</v>
      </c>
      <c r="H1514" s="10"/>
      <c r="I1514" s="10" t="s">
        <v>2462</v>
      </c>
      <c r="J1514" s="12">
        <v>563.39</v>
      </c>
      <c r="K1514" s="10">
        <v>562.85</v>
      </c>
      <c r="L1514" s="12">
        <v>584.38</v>
      </c>
      <c r="M1514" s="13">
        <v>38867</v>
      </c>
      <c r="N1514" s="12"/>
      <c r="O1514" s="13" t="s">
        <v>34</v>
      </c>
      <c r="P1514" s="12">
        <v>22.25</v>
      </c>
      <c r="Q1514" s="12">
        <v>0</v>
      </c>
      <c r="R1514" s="10" t="s">
        <v>35</v>
      </c>
      <c r="S1514" s="10"/>
      <c r="T1514" s="10" t="s">
        <v>2424</v>
      </c>
      <c r="U1514" s="10" t="s">
        <v>404</v>
      </c>
      <c r="V1514" s="15">
        <v>39237</v>
      </c>
      <c r="W1514" s="10" t="s">
        <v>2969</v>
      </c>
      <c r="X1514" s="16" t="s">
        <v>7333</v>
      </c>
    </row>
    <row r="1515" spans="1:24" ht="24" customHeight="1" x14ac:dyDescent="0.3">
      <c r="A1515" s="11"/>
      <c r="B1515" s="20">
        <v>469084</v>
      </c>
      <c r="C1515" s="10" t="s">
        <v>7334</v>
      </c>
      <c r="D1515" s="10" t="s">
        <v>48</v>
      </c>
      <c r="E1515" s="11">
        <v>2002</v>
      </c>
      <c r="F1515" s="10" t="s">
        <v>7335</v>
      </c>
      <c r="G1515" s="10" t="s">
        <v>427</v>
      </c>
      <c r="H1515" s="10"/>
      <c r="I1515" s="10" t="s">
        <v>7336</v>
      </c>
      <c r="J1515" s="12">
        <v>1500</v>
      </c>
      <c r="K1515" s="10">
        <v>1500</v>
      </c>
      <c r="L1515" s="12">
        <v>2129.02</v>
      </c>
      <c r="M1515" s="13">
        <v>40361</v>
      </c>
      <c r="N1515" s="12">
        <v>2495.7800000000002</v>
      </c>
      <c r="O1515" s="13">
        <v>41906</v>
      </c>
      <c r="P1515" s="12">
        <v>62.25</v>
      </c>
      <c r="Q1515" s="12">
        <v>244.43</v>
      </c>
      <c r="R1515" s="10" t="s">
        <v>53</v>
      </c>
      <c r="S1515" s="10"/>
      <c r="T1515" s="10" t="s">
        <v>152</v>
      </c>
      <c r="U1515" s="10" t="s">
        <v>404</v>
      </c>
      <c r="V1515" s="15">
        <v>41908</v>
      </c>
      <c r="W1515" s="10" t="s">
        <v>2969</v>
      </c>
      <c r="X1515" s="16" t="s">
        <v>7337</v>
      </c>
    </row>
    <row r="1516" spans="1:24" ht="24" customHeight="1" x14ac:dyDescent="0.3">
      <c r="A1516" s="11"/>
      <c r="B1516" s="20">
        <v>469106</v>
      </c>
      <c r="C1516" s="10" t="s">
        <v>7338</v>
      </c>
      <c r="D1516" s="10" t="s">
        <v>28</v>
      </c>
      <c r="E1516" s="11">
        <v>602</v>
      </c>
      <c r="F1516" s="10" t="s">
        <v>7339</v>
      </c>
      <c r="G1516" s="10" t="s">
        <v>358</v>
      </c>
      <c r="H1516" s="10"/>
      <c r="I1516" s="10" t="s">
        <v>2734</v>
      </c>
      <c r="J1516" s="12">
        <v>676.48</v>
      </c>
      <c r="K1516" s="10">
        <v>676.48</v>
      </c>
      <c r="L1516" s="12">
        <v>703.89</v>
      </c>
      <c r="M1516" s="13">
        <v>39339</v>
      </c>
      <c r="N1516" s="12"/>
      <c r="O1516" s="13" t="s">
        <v>7340</v>
      </c>
      <c r="P1516" s="12">
        <v>0</v>
      </c>
      <c r="Q1516" s="12">
        <v>0</v>
      </c>
      <c r="R1516" s="10" t="s">
        <v>62</v>
      </c>
      <c r="S1516" s="10"/>
      <c r="T1516" s="10" t="s">
        <v>608</v>
      </c>
      <c r="U1516" s="10" t="s">
        <v>404</v>
      </c>
      <c r="V1516" s="15">
        <v>40639</v>
      </c>
      <c r="W1516" s="10" t="s">
        <v>2969</v>
      </c>
      <c r="X1516" s="16" t="s">
        <v>7341</v>
      </c>
    </row>
    <row r="1517" spans="1:24" ht="24" customHeight="1" x14ac:dyDescent="0.3">
      <c r="A1517" s="11"/>
      <c r="B1517" s="20">
        <v>469143</v>
      </c>
      <c r="C1517" s="10" t="s">
        <v>7342</v>
      </c>
      <c r="D1517" s="10" t="s">
        <v>2350</v>
      </c>
      <c r="E1517" s="11">
        <v>617</v>
      </c>
      <c r="F1517" s="10" t="s">
        <v>2438</v>
      </c>
      <c r="G1517" s="9"/>
      <c r="H1517" s="10"/>
      <c r="I1517" s="10" t="s">
        <v>397</v>
      </c>
      <c r="J1517" s="12">
        <v>821.73</v>
      </c>
      <c r="K1517" s="10"/>
      <c r="L1517" s="12">
        <v>1009.34</v>
      </c>
      <c r="M1517" s="13">
        <v>40703</v>
      </c>
      <c r="N1517" s="12">
        <v>105.99</v>
      </c>
      <c r="O1517" s="13"/>
      <c r="P1517" s="12"/>
      <c r="Q1517" s="12"/>
      <c r="R1517" s="10"/>
      <c r="S1517" s="10"/>
      <c r="T1517" s="10" t="s">
        <v>36</v>
      </c>
      <c r="U1517" s="10" t="s">
        <v>404</v>
      </c>
      <c r="V1517" s="15">
        <v>42942</v>
      </c>
      <c r="W1517" s="10" t="s">
        <v>2969</v>
      </c>
      <c r="X1517" s="16" t="s">
        <v>22043</v>
      </c>
    </row>
    <row r="1518" spans="1:24" ht="24" customHeight="1" x14ac:dyDescent="0.3">
      <c r="A1518" s="11"/>
      <c r="B1518" s="20">
        <v>469179</v>
      </c>
      <c r="C1518" s="10" t="s">
        <v>7343</v>
      </c>
      <c r="D1518" s="10" t="s">
        <v>141</v>
      </c>
      <c r="E1518" s="11">
        <v>382</v>
      </c>
      <c r="F1518" s="10" t="s">
        <v>7344</v>
      </c>
      <c r="G1518" s="10"/>
      <c r="H1518" s="10"/>
      <c r="I1518" s="10" t="s">
        <v>64</v>
      </c>
      <c r="J1518" s="12">
        <v>434.11</v>
      </c>
      <c r="K1518" s="10">
        <v>434.11</v>
      </c>
      <c r="L1518" s="12">
        <v>531.75</v>
      </c>
      <c r="M1518" s="13"/>
      <c r="N1518" s="12"/>
      <c r="O1518" s="13"/>
      <c r="P1518" s="12">
        <v>25.5</v>
      </c>
      <c r="Q1518" s="12"/>
      <c r="R1518" s="10"/>
      <c r="S1518" s="10"/>
      <c r="T1518" s="10" t="s">
        <v>3330</v>
      </c>
      <c r="U1518" s="10" t="s">
        <v>404</v>
      </c>
      <c r="V1518" s="15">
        <v>40844</v>
      </c>
      <c r="W1518" s="10" t="s">
        <v>2969</v>
      </c>
      <c r="X1518" s="16" t="s">
        <v>7345</v>
      </c>
    </row>
    <row r="1519" spans="1:24" ht="24" customHeight="1" x14ac:dyDescent="0.3">
      <c r="A1519" s="11"/>
      <c r="B1519" s="20">
        <v>469182</v>
      </c>
      <c r="C1519" s="10" t="s">
        <v>7346</v>
      </c>
      <c r="D1519" s="10" t="s">
        <v>28</v>
      </c>
      <c r="E1519" s="11">
        <v>968</v>
      </c>
      <c r="F1519" s="10" t="s">
        <v>7347</v>
      </c>
      <c r="G1519" s="10"/>
      <c r="H1519" s="10"/>
      <c r="I1519" s="10" t="s">
        <v>64</v>
      </c>
      <c r="J1519" s="12">
        <v>762.88</v>
      </c>
      <c r="K1519" s="10">
        <v>0</v>
      </c>
      <c r="L1519" s="12">
        <v>936.84</v>
      </c>
      <c r="M1519" s="13" t="s">
        <v>34</v>
      </c>
      <c r="N1519" s="12"/>
      <c r="O1519" s="13" t="s">
        <v>34</v>
      </c>
      <c r="P1519" s="12">
        <v>12</v>
      </c>
      <c r="Q1519" s="12">
        <v>0</v>
      </c>
      <c r="R1519" s="10"/>
      <c r="S1519" s="10"/>
      <c r="T1519" s="10" t="s">
        <v>608</v>
      </c>
      <c r="U1519" s="10" t="s">
        <v>404</v>
      </c>
      <c r="V1519" s="15">
        <v>40372</v>
      </c>
      <c r="W1519" s="10" t="s">
        <v>2969</v>
      </c>
      <c r="X1519" s="16" t="s">
        <v>7348</v>
      </c>
    </row>
    <row r="1520" spans="1:24" ht="24" customHeight="1" x14ac:dyDescent="0.3">
      <c r="A1520" s="11"/>
      <c r="B1520" s="20">
        <v>469215</v>
      </c>
      <c r="C1520" s="10" t="s">
        <v>7349</v>
      </c>
      <c r="D1520" s="10" t="s">
        <v>28</v>
      </c>
      <c r="E1520" s="11">
        <v>577</v>
      </c>
      <c r="F1520" s="10" t="s">
        <v>7350</v>
      </c>
      <c r="G1520" s="10"/>
      <c r="H1520" s="10" t="s">
        <v>1563</v>
      </c>
      <c r="I1520" s="10" t="s">
        <v>6638</v>
      </c>
      <c r="J1520" s="12">
        <v>2958.96</v>
      </c>
      <c r="K1520" s="10">
        <v>2862.64</v>
      </c>
      <c r="L1520" s="12">
        <v>2983.81</v>
      </c>
      <c r="M1520" s="13">
        <v>39218</v>
      </c>
      <c r="N1520" s="12"/>
      <c r="O1520" s="13">
        <v>39353</v>
      </c>
      <c r="P1520" s="12">
        <v>24</v>
      </c>
      <c r="Q1520" s="12">
        <v>151.5</v>
      </c>
      <c r="R1520" s="10" t="s">
        <v>35</v>
      </c>
      <c r="S1520" s="10"/>
      <c r="T1520" s="10" t="s">
        <v>3138</v>
      </c>
      <c r="U1520" s="10" t="s">
        <v>404</v>
      </c>
      <c r="V1520" s="15">
        <v>40018</v>
      </c>
      <c r="W1520" s="10" t="s">
        <v>2969</v>
      </c>
      <c r="X1520" s="16" t="s">
        <v>7351</v>
      </c>
    </row>
    <row r="1521" spans="1:24" ht="24" customHeight="1" x14ac:dyDescent="0.3">
      <c r="A1521" s="11"/>
      <c r="B1521" s="20">
        <v>469257</v>
      </c>
      <c r="C1521" s="10" t="s">
        <v>7352</v>
      </c>
      <c r="D1521" s="10" t="s">
        <v>141</v>
      </c>
      <c r="E1521" s="11">
        <v>190</v>
      </c>
      <c r="F1521" s="10" t="s">
        <v>7353</v>
      </c>
      <c r="G1521" s="10"/>
      <c r="H1521" s="10"/>
      <c r="I1521" s="10" t="s">
        <v>4099</v>
      </c>
      <c r="J1521" s="12">
        <v>493.65</v>
      </c>
      <c r="K1521" s="10">
        <v>493.65</v>
      </c>
      <c r="L1521" s="12">
        <v>580.24</v>
      </c>
      <c r="M1521" s="13">
        <v>39307</v>
      </c>
      <c r="N1521" s="12">
        <v>1095.79</v>
      </c>
      <c r="O1521" s="13" t="s">
        <v>34</v>
      </c>
      <c r="P1521" s="12">
        <v>24</v>
      </c>
      <c r="Q1521" s="12">
        <v>0</v>
      </c>
      <c r="R1521" s="10"/>
      <c r="S1521" s="10"/>
      <c r="T1521" s="10" t="s">
        <v>608</v>
      </c>
      <c r="U1521" s="10" t="s">
        <v>404</v>
      </c>
      <c r="V1521" s="15">
        <v>39931</v>
      </c>
      <c r="W1521" s="10" t="s">
        <v>2969</v>
      </c>
      <c r="X1521" s="16" t="s">
        <v>7354</v>
      </c>
    </row>
    <row r="1522" spans="1:24" ht="24" customHeight="1" x14ac:dyDescent="0.3">
      <c r="A1522" s="11"/>
      <c r="B1522" s="20">
        <v>469264</v>
      </c>
      <c r="C1522" s="10" t="s">
        <v>2425</v>
      </c>
      <c r="D1522" s="10" t="s">
        <v>48</v>
      </c>
      <c r="E1522" s="11">
        <v>2810</v>
      </c>
      <c r="F1522" s="10" t="s">
        <v>7355</v>
      </c>
      <c r="G1522" s="10"/>
      <c r="H1522" s="10"/>
      <c r="I1522" s="10" t="s">
        <v>64</v>
      </c>
      <c r="J1522" s="12">
        <v>3918.28</v>
      </c>
      <c r="K1522" s="10"/>
      <c r="L1522" s="12">
        <v>4350.09</v>
      </c>
      <c r="M1522" s="13">
        <v>41113</v>
      </c>
      <c r="N1522" s="12"/>
      <c r="O1522" s="13"/>
      <c r="P1522" s="12">
        <v>76.5</v>
      </c>
      <c r="Q1522" s="12"/>
      <c r="R1522" s="10"/>
      <c r="S1522" s="10"/>
      <c r="T1522" s="10" t="s">
        <v>608</v>
      </c>
      <c r="U1522" s="10" t="s">
        <v>404</v>
      </c>
      <c r="V1522" s="15">
        <v>41288</v>
      </c>
      <c r="W1522" s="10" t="s">
        <v>2969</v>
      </c>
      <c r="X1522" s="16" t="s">
        <v>7356</v>
      </c>
    </row>
    <row r="1523" spans="1:24" ht="24" customHeight="1" x14ac:dyDescent="0.3">
      <c r="A1523" s="11"/>
      <c r="B1523" s="20">
        <v>469293</v>
      </c>
      <c r="C1523" s="10" t="s">
        <v>732</v>
      </c>
      <c r="D1523" s="10" t="s">
        <v>48</v>
      </c>
      <c r="E1523" s="11">
        <v>2602</v>
      </c>
      <c r="F1523" s="10" t="s">
        <v>7357</v>
      </c>
      <c r="G1523" s="10"/>
      <c r="H1523" s="10"/>
      <c r="I1523" s="10" t="s">
        <v>64</v>
      </c>
      <c r="J1523" s="12">
        <v>1023.06</v>
      </c>
      <c r="K1523" s="10"/>
      <c r="L1523" s="12">
        <v>1209.8800000000001</v>
      </c>
      <c r="M1523" s="13">
        <v>40530</v>
      </c>
      <c r="N1523" s="12"/>
      <c r="O1523" s="13"/>
      <c r="P1523" s="12">
        <v>25.5</v>
      </c>
      <c r="Q1523" s="12"/>
      <c r="R1523" s="10"/>
      <c r="S1523" s="10"/>
      <c r="T1523" s="10" t="s">
        <v>170</v>
      </c>
      <c r="U1523" s="10" t="s">
        <v>404</v>
      </c>
      <c r="V1523" s="15">
        <v>41638</v>
      </c>
      <c r="W1523" s="10" t="s">
        <v>2969</v>
      </c>
      <c r="X1523" s="16" t="s">
        <v>7358</v>
      </c>
    </row>
    <row r="1524" spans="1:24" ht="24" customHeight="1" x14ac:dyDescent="0.3">
      <c r="A1524" s="11"/>
      <c r="B1524" s="20">
        <v>469404</v>
      </c>
      <c r="C1524" s="10" t="s">
        <v>7359</v>
      </c>
      <c r="D1524" s="10" t="s">
        <v>28</v>
      </c>
      <c r="E1524" s="11">
        <v>993</v>
      </c>
      <c r="F1524" s="10" t="s">
        <v>7360</v>
      </c>
      <c r="G1524" s="10" t="s">
        <v>41</v>
      </c>
      <c r="H1524" s="10" t="s">
        <v>46</v>
      </c>
      <c r="I1524" s="10" t="s">
        <v>252</v>
      </c>
      <c r="J1524" s="12">
        <v>458.49</v>
      </c>
      <c r="K1524" s="10">
        <v>0</v>
      </c>
      <c r="L1524" s="12">
        <v>563.51</v>
      </c>
      <c r="M1524" s="13">
        <v>39261</v>
      </c>
      <c r="N1524" s="12">
        <v>0</v>
      </c>
      <c r="O1524" s="13" t="s">
        <v>34</v>
      </c>
      <c r="P1524" s="12">
        <v>24</v>
      </c>
      <c r="Q1524" s="12">
        <v>133.1</v>
      </c>
      <c r="R1524" s="10" t="s">
        <v>62</v>
      </c>
      <c r="S1524" s="10"/>
      <c r="T1524" s="10" t="s">
        <v>36</v>
      </c>
      <c r="U1524" s="10" t="s">
        <v>3787</v>
      </c>
      <c r="V1524" s="15">
        <v>44941</v>
      </c>
      <c r="W1524" s="10" t="s">
        <v>2969</v>
      </c>
      <c r="X1524" s="16" t="s">
        <v>27119</v>
      </c>
    </row>
    <row r="1525" spans="1:24" ht="24" customHeight="1" x14ac:dyDescent="0.3">
      <c r="A1525" s="11"/>
      <c r="B1525" s="20">
        <v>469436</v>
      </c>
      <c r="C1525" s="10" t="s">
        <v>7361</v>
      </c>
      <c r="D1525" s="10" t="s">
        <v>28</v>
      </c>
      <c r="E1525" s="11">
        <v>643</v>
      </c>
      <c r="F1525" s="10" t="s">
        <v>7362</v>
      </c>
      <c r="G1525" s="10"/>
      <c r="H1525" s="10"/>
      <c r="I1525" s="10" t="s">
        <v>2609</v>
      </c>
      <c r="J1525" s="12">
        <v>804.09</v>
      </c>
      <c r="K1525" s="10">
        <v>0</v>
      </c>
      <c r="L1525" s="12">
        <v>1196.79</v>
      </c>
      <c r="M1525" s="13">
        <v>40315</v>
      </c>
      <c r="N1525" s="12">
        <v>0</v>
      </c>
      <c r="O1525" s="13" t="s">
        <v>34</v>
      </c>
      <c r="P1525" s="12">
        <v>38.25</v>
      </c>
      <c r="Q1525" s="12">
        <v>126.86</v>
      </c>
      <c r="R1525" s="10" t="s">
        <v>53</v>
      </c>
      <c r="S1525" s="10"/>
      <c r="T1525" s="10" t="s">
        <v>608</v>
      </c>
      <c r="U1525" s="10" t="s">
        <v>404</v>
      </c>
      <c r="V1525" s="15">
        <v>40758</v>
      </c>
      <c r="W1525" s="10" t="s">
        <v>2969</v>
      </c>
      <c r="X1525" s="16" t="s">
        <v>7363</v>
      </c>
    </row>
    <row r="1526" spans="1:24" ht="24" customHeight="1" x14ac:dyDescent="0.3">
      <c r="A1526" s="11"/>
      <c r="B1526" s="20">
        <v>469594</v>
      </c>
      <c r="C1526" s="10" t="s">
        <v>7364</v>
      </c>
      <c r="D1526" s="10" t="s">
        <v>28</v>
      </c>
      <c r="E1526" s="11">
        <v>1577</v>
      </c>
      <c r="F1526" s="10" t="s">
        <v>7365</v>
      </c>
      <c r="G1526" s="10">
        <v>2</v>
      </c>
      <c r="H1526" s="10"/>
      <c r="I1526" s="10" t="s">
        <v>397</v>
      </c>
      <c r="J1526" s="12">
        <v>830.04</v>
      </c>
      <c r="K1526" s="10"/>
      <c r="L1526" s="12">
        <v>1127.73</v>
      </c>
      <c r="M1526" s="13">
        <v>41010</v>
      </c>
      <c r="N1526" s="12">
        <v>0</v>
      </c>
      <c r="O1526" s="13"/>
      <c r="P1526" s="12">
        <v>38.25</v>
      </c>
      <c r="Q1526" s="12">
        <v>192.15</v>
      </c>
      <c r="R1526" s="10" t="s">
        <v>53</v>
      </c>
      <c r="S1526" s="10"/>
      <c r="T1526" s="10" t="s">
        <v>152</v>
      </c>
      <c r="U1526" s="10" t="s">
        <v>404</v>
      </c>
      <c r="V1526" s="15">
        <v>41835</v>
      </c>
      <c r="W1526" s="10" t="s">
        <v>2969</v>
      </c>
      <c r="X1526" s="16" t="s">
        <v>7366</v>
      </c>
    </row>
    <row r="1527" spans="1:24" ht="24" customHeight="1" x14ac:dyDescent="0.3">
      <c r="A1527" s="11"/>
      <c r="B1527" s="20">
        <v>469665</v>
      </c>
      <c r="C1527" s="10" t="s">
        <v>7367</v>
      </c>
      <c r="D1527" s="10" t="s">
        <v>141</v>
      </c>
      <c r="E1527" s="11">
        <v>94</v>
      </c>
      <c r="F1527" s="10"/>
      <c r="G1527" s="10"/>
      <c r="H1527" s="10"/>
      <c r="I1527" s="10"/>
      <c r="J1527" s="12">
        <v>290.56</v>
      </c>
      <c r="K1527" s="10">
        <v>0</v>
      </c>
      <c r="L1527" s="12">
        <v>0</v>
      </c>
      <c r="M1527" s="13" t="s">
        <v>34</v>
      </c>
      <c r="N1527" s="12">
        <v>0</v>
      </c>
      <c r="O1527" s="13" t="s">
        <v>34</v>
      </c>
      <c r="P1527" s="12">
        <v>0</v>
      </c>
      <c r="Q1527" s="12">
        <v>0</v>
      </c>
      <c r="R1527" s="10"/>
      <c r="S1527" s="10"/>
      <c r="T1527" s="10" t="s">
        <v>2424</v>
      </c>
      <c r="U1527" s="10" t="s">
        <v>404</v>
      </c>
      <c r="V1527" s="15">
        <v>39253</v>
      </c>
      <c r="W1527" s="10" t="s">
        <v>2969</v>
      </c>
      <c r="X1527" s="16" t="s">
        <v>7368</v>
      </c>
    </row>
    <row r="1528" spans="1:24" ht="24" customHeight="1" x14ac:dyDescent="0.3">
      <c r="A1528" s="11"/>
      <c r="B1528" s="20">
        <v>469686</v>
      </c>
      <c r="C1528" s="10" t="s">
        <v>7369</v>
      </c>
      <c r="D1528" s="10" t="s">
        <v>48</v>
      </c>
      <c r="E1528" s="11">
        <v>1814</v>
      </c>
      <c r="F1528" s="10" t="s">
        <v>22363</v>
      </c>
      <c r="G1528" s="10" t="s">
        <v>41</v>
      </c>
      <c r="H1528" s="10" t="s">
        <v>46</v>
      </c>
      <c r="I1528" s="10" t="s">
        <v>21452</v>
      </c>
      <c r="J1528" s="12">
        <v>1988.27</v>
      </c>
      <c r="K1528" s="10">
        <v>1988.27</v>
      </c>
      <c r="L1528" s="12">
        <v>2456.29</v>
      </c>
      <c r="M1528" s="13">
        <v>39273</v>
      </c>
      <c r="N1528" s="12">
        <v>0</v>
      </c>
      <c r="O1528" s="13" t="s">
        <v>34</v>
      </c>
      <c r="P1528" s="12">
        <v>44.5</v>
      </c>
      <c r="Q1528" s="12">
        <v>172.97</v>
      </c>
      <c r="R1528" s="10" t="s">
        <v>62</v>
      </c>
      <c r="S1528" s="10"/>
      <c r="T1528" s="10" t="s">
        <v>36</v>
      </c>
      <c r="U1528" s="10" t="s">
        <v>404</v>
      </c>
      <c r="V1528" s="15">
        <v>43055</v>
      </c>
      <c r="W1528" s="10" t="s">
        <v>2969</v>
      </c>
      <c r="X1528" s="16" t="s">
        <v>22360</v>
      </c>
    </row>
    <row r="1529" spans="1:24" ht="24" customHeight="1" x14ac:dyDescent="0.3">
      <c r="A1529" s="11"/>
      <c r="B1529" s="20">
        <v>469697</v>
      </c>
      <c r="C1529" s="10" t="s">
        <v>7370</v>
      </c>
      <c r="D1529" s="10" t="s">
        <v>28</v>
      </c>
      <c r="E1529" s="11">
        <v>1105</v>
      </c>
      <c r="F1529" s="10" t="s">
        <v>7371</v>
      </c>
      <c r="G1529" s="10">
        <v>1</v>
      </c>
      <c r="H1529" s="10"/>
      <c r="I1529" s="10" t="s">
        <v>1982</v>
      </c>
      <c r="J1529" s="12">
        <v>1019.57</v>
      </c>
      <c r="K1529" s="10">
        <v>0</v>
      </c>
      <c r="L1529" s="12">
        <v>1703.28</v>
      </c>
      <c r="M1529" s="13">
        <v>40129</v>
      </c>
      <c r="N1529" s="12">
        <v>0</v>
      </c>
      <c r="O1529" s="13" t="s">
        <v>34</v>
      </c>
      <c r="P1529" s="12">
        <v>25.5</v>
      </c>
      <c r="Q1529" s="12">
        <v>127.5</v>
      </c>
      <c r="R1529" s="10" t="s">
        <v>53</v>
      </c>
      <c r="S1529" s="10"/>
      <c r="T1529" s="10" t="s">
        <v>608</v>
      </c>
      <c r="U1529" s="10" t="s">
        <v>404</v>
      </c>
      <c r="V1529" s="15">
        <v>40554</v>
      </c>
      <c r="W1529" s="10" t="s">
        <v>2969</v>
      </c>
      <c r="X1529" s="16" t="s">
        <v>7372</v>
      </c>
    </row>
    <row r="1530" spans="1:24" ht="24" customHeight="1" x14ac:dyDescent="0.3">
      <c r="A1530" s="11"/>
      <c r="B1530" s="20">
        <v>469719</v>
      </c>
      <c r="C1530" s="10" t="s">
        <v>7373</v>
      </c>
      <c r="D1530" s="10" t="s">
        <v>48</v>
      </c>
      <c r="E1530" s="11">
        <v>1807</v>
      </c>
      <c r="F1530" s="10" t="s">
        <v>7374</v>
      </c>
      <c r="G1530" s="10">
        <v>1</v>
      </c>
      <c r="H1530" s="10"/>
      <c r="I1530" s="10" t="s">
        <v>491</v>
      </c>
      <c r="J1530" s="12">
        <v>711.13</v>
      </c>
      <c r="K1530" s="10">
        <v>711.13</v>
      </c>
      <c r="L1530" s="12">
        <v>957.37</v>
      </c>
      <c r="M1530" s="13">
        <v>39534</v>
      </c>
      <c r="N1530" s="12">
        <v>0</v>
      </c>
      <c r="O1530" s="13" t="s">
        <v>34</v>
      </c>
      <c r="P1530" s="12">
        <v>24</v>
      </c>
      <c r="Q1530" s="12">
        <v>0</v>
      </c>
      <c r="R1530" s="10" t="s">
        <v>35</v>
      </c>
      <c r="S1530" s="10"/>
      <c r="T1530" s="10" t="s">
        <v>72</v>
      </c>
      <c r="U1530" s="10" t="s">
        <v>404</v>
      </c>
      <c r="V1530" s="15">
        <v>41484</v>
      </c>
      <c r="W1530" s="10" t="s">
        <v>2969</v>
      </c>
      <c r="X1530" s="16" t="s">
        <v>7375</v>
      </c>
    </row>
    <row r="1531" spans="1:24" ht="24" customHeight="1" x14ac:dyDescent="0.3">
      <c r="A1531" s="11"/>
      <c r="B1531" s="20">
        <v>469765</v>
      </c>
      <c r="C1531" s="10" t="s">
        <v>7376</v>
      </c>
      <c r="D1531" s="10" t="s">
        <v>141</v>
      </c>
      <c r="E1531" s="11">
        <v>192</v>
      </c>
      <c r="F1531" s="10"/>
      <c r="G1531" s="10"/>
      <c r="H1531" s="10"/>
      <c r="I1531" s="10" t="s">
        <v>359</v>
      </c>
      <c r="J1531" s="12">
        <v>473.56</v>
      </c>
      <c r="K1531" s="10">
        <v>473.56</v>
      </c>
      <c r="L1531" s="12">
        <v>593.55999999999995</v>
      </c>
      <c r="M1531" s="13">
        <v>39307</v>
      </c>
      <c r="N1531" s="12"/>
      <c r="O1531" s="13">
        <v>39631</v>
      </c>
      <c r="P1531" s="12">
        <v>24</v>
      </c>
      <c r="Q1531" s="12">
        <v>0</v>
      </c>
      <c r="R1531" s="10"/>
      <c r="S1531" s="10"/>
      <c r="T1531" s="10" t="s">
        <v>2996</v>
      </c>
      <c r="U1531" s="10" t="s">
        <v>404</v>
      </c>
      <c r="V1531" s="15">
        <v>39639</v>
      </c>
      <c r="W1531" s="10" t="s">
        <v>2969</v>
      </c>
      <c r="X1531" s="16" t="s">
        <v>7377</v>
      </c>
    </row>
    <row r="1532" spans="1:24" ht="24" customHeight="1" x14ac:dyDescent="0.3">
      <c r="A1532" s="11"/>
      <c r="B1532" s="20">
        <v>469778</v>
      </c>
      <c r="C1532" s="10" t="s">
        <v>7378</v>
      </c>
      <c r="D1532" s="10" t="s">
        <v>48</v>
      </c>
      <c r="E1532" s="11">
        <v>1854</v>
      </c>
      <c r="F1532" s="10" t="s">
        <v>7379</v>
      </c>
      <c r="G1532" s="10" t="s">
        <v>358</v>
      </c>
      <c r="H1532" s="10"/>
      <c r="I1532" s="10" t="s">
        <v>2732</v>
      </c>
      <c r="J1532" s="12">
        <v>914.12</v>
      </c>
      <c r="K1532" s="10">
        <v>914.12</v>
      </c>
      <c r="L1532" s="12">
        <v>1208.54</v>
      </c>
      <c r="M1532" s="13">
        <v>39506</v>
      </c>
      <c r="N1532" s="12">
        <v>593.55999999999995</v>
      </c>
      <c r="O1532" s="13" t="s">
        <v>34</v>
      </c>
      <c r="P1532" s="12">
        <v>48</v>
      </c>
      <c r="Q1532" s="12">
        <v>0</v>
      </c>
      <c r="R1532" s="10" t="s">
        <v>35</v>
      </c>
      <c r="S1532" s="10"/>
      <c r="T1532" s="10" t="s">
        <v>608</v>
      </c>
      <c r="U1532" s="10" t="s">
        <v>404</v>
      </c>
      <c r="V1532" s="15">
        <v>40646</v>
      </c>
      <c r="W1532" s="10" t="s">
        <v>2969</v>
      </c>
      <c r="X1532" s="16" t="s">
        <v>7380</v>
      </c>
    </row>
    <row r="1533" spans="1:24" ht="24" customHeight="1" x14ac:dyDescent="0.3">
      <c r="A1533" s="11"/>
      <c r="B1533" s="20">
        <v>469778</v>
      </c>
      <c r="C1533" s="10" t="s">
        <v>7378</v>
      </c>
      <c r="D1533" s="10" t="s">
        <v>48</v>
      </c>
      <c r="E1533" s="11">
        <v>1854</v>
      </c>
      <c r="F1533" s="10" t="s">
        <v>7381</v>
      </c>
      <c r="G1533" s="10" t="s">
        <v>358</v>
      </c>
      <c r="H1533" s="10"/>
      <c r="I1533" s="10" t="s">
        <v>2856</v>
      </c>
      <c r="J1533" s="12">
        <v>914.12</v>
      </c>
      <c r="K1533" s="10">
        <v>0</v>
      </c>
      <c r="L1533" s="12">
        <v>1493.57</v>
      </c>
      <c r="M1533" s="13">
        <v>40044</v>
      </c>
      <c r="N1533" s="12">
        <v>0</v>
      </c>
      <c r="O1533" s="13" t="s">
        <v>34</v>
      </c>
      <c r="P1533" s="12">
        <v>0</v>
      </c>
      <c r="Q1533" s="12">
        <v>0</v>
      </c>
      <c r="R1533" s="10"/>
      <c r="S1533" s="10"/>
      <c r="T1533" s="10" t="s">
        <v>608</v>
      </c>
      <c r="U1533" s="10" t="s">
        <v>404</v>
      </c>
      <c r="V1533" s="15">
        <v>40646</v>
      </c>
      <c r="W1533" s="10" t="s">
        <v>2969</v>
      </c>
      <c r="X1533" s="16" t="s">
        <v>7382</v>
      </c>
    </row>
    <row r="1534" spans="1:24" ht="24" customHeight="1" x14ac:dyDescent="0.3">
      <c r="A1534" s="11"/>
      <c r="B1534" s="20">
        <v>469789</v>
      </c>
      <c r="C1534" s="10" t="s">
        <v>7383</v>
      </c>
      <c r="D1534" s="10" t="s">
        <v>28</v>
      </c>
      <c r="E1534" s="11">
        <v>543</v>
      </c>
      <c r="F1534" s="10" t="s">
        <v>7384</v>
      </c>
      <c r="G1534" s="10" t="s">
        <v>1185</v>
      </c>
      <c r="H1534" s="10"/>
      <c r="I1534" s="10" t="s">
        <v>799</v>
      </c>
      <c r="J1534" s="12">
        <v>1091.6300000000001</v>
      </c>
      <c r="K1534" s="10">
        <v>562.85</v>
      </c>
      <c r="L1534" s="12">
        <v>591.35</v>
      </c>
      <c r="M1534" s="13">
        <v>38867</v>
      </c>
      <c r="N1534" s="12">
        <v>0</v>
      </c>
      <c r="O1534" s="13" t="s">
        <v>34</v>
      </c>
      <c r="P1534" s="12">
        <v>459.05</v>
      </c>
      <c r="Q1534" s="12">
        <v>136.35</v>
      </c>
      <c r="R1534" s="10" t="s">
        <v>35</v>
      </c>
      <c r="S1534" s="10"/>
      <c r="T1534" s="10" t="s">
        <v>608</v>
      </c>
      <c r="U1534" s="10" t="s">
        <v>404</v>
      </c>
      <c r="V1534" s="15">
        <v>40512</v>
      </c>
      <c r="W1534" s="10" t="s">
        <v>2969</v>
      </c>
      <c r="X1534" s="16" t="s">
        <v>7385</v>
      </c>
    </row>
    <row r="1535" spans="1:24" ht="24" customHeight="1" x14ac:dyDescent="0.3">
      <c r="A1535" s="11"/>
      <c r="B1535" s="20">
        <v>469789</v>
      </c>
      <c r="C1535" s="10" t="s">
        <v>7386</v>
      </c>
      <c r="D1535" s="10" t="s">
        <v>28</v>
      </c>
      <c r="E1535" s="11">
        <v>543</v>
      </c>
      <c r="F1535" s="10"/>
      <c r="G1535" s="10"/>
      <c r="H1535" s="10"/>
      <c r="I1535" s="10" t="s">
        <v>2732</v>
      </c>
      <c r="J1535" s="12">
        <v>1091.6300000000001</v>
      </c>
      <c r="K1535" s="10">
        <v>508.67</v>
      </c>
      <c r="L1535" s="12">
        <v>565.61</v>
      </c>
      <c r="M1535" s="13">
        <v>38867</v>
      </c>
      <c r="N1535" s="12">
        <v>0</v>
      </c>
      <c r="O1535" s="13" t="s">
        <v>34</v>
      </c>
      <c r="P1535" s="12">
        <v>22.25</v>
      </c>
      <c r="Q1535" s="12">
        <v>0</v>
      </c>
      <c r="R1535" s="10"/>
      <c r="S1535" s="10"/>
      <c r="T1535" s="10" t="s">
        <v>3305</v>
      </c>
      <c r="U1535" s="10" t="s">
        <v>404</v>
      </c>
      <c r="V1535" s="15">
        <v>40029</v>
      </c>
      <c r="W1535" s="10" t="s">
        <v>2969</v>
      </c>
      <c r="X1535" s="16" t="s">
        <v>7387</v>
      </c>
    </row>
    <row r="1536" spans="1:24" ht="24" customHeight="1" x14ac:dyDescent="0.3">
      <c r="A1536" s="11"/>
      <c r="B1536" s="20">
        <v>469967</v>
      </c>
      <c r="C1536" s="10" t="s">
        <v>7389</v>
      </c>
      <c r="D1536" s="10" t="s">
        <v>48</v>
      </c>
      <c r="E1536" s="11">
        <v>2683</v>
      </c>
      <c r="F1536" s="10" t="s">
        <v>7390</v>
      </c>
      <c r="G1536" s="10"/>
      <c r="H1536" s="10"/>
      <c r="I1536" s="10" t="s">
        <v>64</v>
      </c>
      <c r="J1536" s="12">
        <v>3041.19</v>
      </c>
      <c r="K1536" s="10"/>
      <c r="L1536" s="12">
        <v>3216.37</v>
      </c>
      <c r="M1536" s="13">
        <v>40540</v>
      </c>
      <c r="N1536" s="12"/>
      <c r="O1536" s="13"/>
      <c r="P1536" s="12">
        <v>25.5</v>
      </c>
      <c r="Q1536" s="12"/>
      <c r="R1536" s="10"/>
      <c r="S1536" s="10"/>
      <c r="T1536" s="10" t="s">
        <v>608</v>
      </c>
      <c r="U1536" s="10" t="s">
        <v>404</v>
      </c>
      <c r="V1536" s="15">
        <v>40631</v>
      </c>
      <c r="W1536" s="10" t="s">
        <v>2969</v>
      </c>
      <c r="X1536" s="16" t="s">
        <v>7391</v>
      </c>
    </row>
    <row r="1537" spans="1:24" ht="24" customHeight="1" x14ac:dyDescent="0.3">
      <c r="A1537" s="11"/>
      <c r="B1537" s="20">
        <v>470007</v>
      </c>
      <c r="C1537" s="10" t="s">
        <v>7392</v>
      </c>
      <c r="D1537" s="10" t="s">
        <v>28</v>
      </c>
      <c r="E1537" s="11">
        <v>1368</v>
      </c>
      <c r="F1537" s="10" t="s">
        <v>7393</v>
      </c>
      <c r="G1537" s="10">
        <v>4</v>
      </c>
      <c r="H1537" s="10"/>
      <c r="I1537" s="10" t="s">
        <v>715</v>
      </c>
      <c r="J1537" s="12">
        <v>611.62</v>
      </c>
      <c r="K1537" s="10"/>
      <c r="L1537" s="12">
        <v>932.74</v>
      </c>
      <c r="M1537" s="13">
        <v>40834</v>
      </c>
      <c r="N1537" s="12">
        <v>0</v>
      </c>
      <c r="O1537" s="13"/>
      <c r="P1537" s="12">
        <v>38.25</v>
      </c>
      <c r="Q1537" s="12">
        <v>192.15</v>
      </c>
      <c r="R1537" s="10" t="s">
        <v>53</v>
      </c>
      <c r="S1537" s="10"/>
      <c r="T1537" s="10" t="s">
        <v>152</v>
      </c>
      <c r="U1537" s="10" t="s">
        <v>404</v>
      </c>
      <c r="V1537" s="15">
        <v>41835</v>
      </c>
      <c r="W1537" s="10" t="s">
        <v>2969</v>
      </c>
      <c r="X1537" s="16" t="s">
        <v>7394</v>
      </c>
    </row>
    <row r="1538" spans="1:24" ht="24" customHeight="1" x14ac:dyDescent="0.3">
      <c r="A1538" s="11"/>
      <c r="B1538" s="20">
        <v>470077</v>
      </c>
      <c r="C1538" s="10" t="s">
        <v>7395</v>
      </c>
      <c r="D1538" s="10" t="s">
        <v>48</v>
      </c>
      <c r="E1538" s="11">
        <v>1874</v>
      </c>
      <c r="F1538" s="10" t="s">
        <v>7396</v>
      </c>
      <c r="G1538" s="10">
        <v>2</v>
      </c>
      <c r="H1538" s="10"/>
      <c r="I1538" s="10" t="s">
        <v>2114</v>
      </c>
      <c r="J1538" s="12">
        <v>1601.25</v>
      </c>
      <c r="K1538" s="10">
        <v>1500</v>
      </c>
      <c r="L1538" s="12">
        <v>1737.84</v>
      </c>
      <c r="M1538" s="13">
        <v>40317</v>
      </c>
      <c r="N1538" s="12"/>
      <c r="O1538" s="13" t="s">
        <v>34</v>
      </c>
      <c r="P1538" s="12">
        <v>62.25</v>
      </c>
      <c r="Q1538" s="12">
        <v>124.95</v>
      </c>
      <c r="R1538" s="10" t="s">
        <v>53</v>
      </c>
      <c r="S1538" s="10"/>
      <c r="T1538" s="10" t="s">
        <v>608</v>
      </c>
      <c r="U1538" s="10" t="s">
        <v>404</v>
      </c>
      <c r="V1538" s="15">
        <v>40759</v>
      </c>
      <c r="W1538" s="10" t="s">
        <v>2969</v>
      </c>
      <c r="X1538" s="16" t="s">
        <v>7397</v>
      </c>
    </row>
    <row r="1539" spans="1:24" ht="24" customHeight="1" x14ac:dyDescent="0.3">
      <c r="A1539" s="11"/>
      <c r="B1539" s="20">
        <v>470089</v>
      </c>
      <c r="C1539" s="10" t="s">
        <v>7398</v>
      </c>
      <c r="D1539" s="10" t="s">
        <v>141</v>
      </c>
      <c r="E1539" s="11">
        <v>92</v>
      </c>
      <c r="F1539" s="10"/>
      <c r="G1539" s="10"/>
      <c r="H1539" s="10"/>
      <c r="I1539" s="10" t="s">
        <v>7399</v>
      </c>
      <c r="J1539" s="12">
        <v>294</v>
      </c>
      <c r="K1539" s="10">
        <v>294</v>
      </c>
      <c r="L1539" s="12">
        <v>358.08</v>
      </c>
      <c r="M1539" s="13">
        <v>39062</v>
      </c>
      <c r="N1539" s="12"/>
      <c r="O1539" s="13" t="s">
        <v>34</v>
      </c>
      <c r="P1539" s="12">
        <v>24</v>
      </c>
      <c r="Q1539" s="12">
        <v>0</v>
      </c>
      <c r="R1539" s="10"/>
      <c r="S1539" s="10"/>
      <c r="T1539" s="10" t="s">
        <v>608</v>
      </c>
      <c r="U1539" s="10" t="s">
        <v>404</v>
      </c>
      <c r="V1539" s="15">
        <v>39931</v>
      </c>
      <c r="W1539" s="10" t="s">
        <v>2969</v>
      </c>
      <c r="X1539" s="16" t="s">
        <v>7400</v>
      </c>
    </row>
    <row r="1540" spans="1:24" ht="24" customHeight="1" x14ac:dyDescent="0.3">
      <c r="A1540" s="11"/>
      <c r="B1540" s="20">
        <v>470091</v>
      </c>
      <c r="C1540" s="10" t="s">
        <v>7401</v>
      </c>
      <c r="D1540" s="10" t="s">
        <v>48</v>
      </c>
      <c r="E1540" s="11">
        <v>1820</v>
      </c>
      <c r="F1540" s="10" t="s">
        <v>7402</v>
      </c>
      <c r="G1540" s="10">
        <v>1</v>
      </c>
      <c r="H1540" s="10"/>
      <c r="I1540" s="10" t="s">
        <v>5013</v>
      </c>
      <c r="J1540" s="12">
        <v>5657.32</v>
      </c>
      <c r="K1540" s="10">
        <v>5657.32</v>
      </c>
      <c r="L1540" s="12">
        <v>8097.03</v>
      </c>
      <c r="M1540" s="13">
        <v>39987</v>
      </c>
      <c r="N1540" s="12">
        <v>0</v>
      </c>
      <c r="O1540" s="13" t="s">
        <v>34</v>
      </c>
      <c r="P1540" s="12">
        <v>121.5</v>
      </c>
      <c r="Q1540" s="12">
        <v>128.78</v>
      </c>
      <c r="R1540" s="10" t="s">
        <v>53</v>
      </c>
      <c r="S1540" s="10"/>
      <c r="T1540" s="10" t="s">
        <v>608</v>
      </c>
      <c r="U1540" s="10" t="s">
        <v>404</v>
      </c>
      <c r="V1540" s="15">
        <v>40304</v>
      </c>
      <c r="W1540" s="10" t="s">
        <v>2969</v>
      </c>
      <c r="X1540" s="16" t="s">
        <v>7403</v>
      </c>
    </row>
    <row r="1541" spans="1:24" ht="24" customHeight="1" x14ac:dyDescent="0.3">
      <c r="A1541" s="11"/>
      <c r="B1541" s="20">
        <v>470109</v>
      </c>
      <c r="C1541" s="10" t="s">
        <v>7404</v>
      </c>
      <c r="D1541" s="10" t="s">
        <v>28</v>
      </c>
      <c r="E1541" s="11">
        <v>586</v>
      </c>
      <c r="F1541" s="10" t="s">
        <v>7405</v>
      </c>
      <c r="G1541" s="10" t="s">
        <v>366</v>
      </c>
      <c r="H1541" s="10"/>
      <c r="I1541" s="10" t="s">
        <v>2462</v>
      </c>
      <c r="J1541" s="12">
        <v>1026.1099999999999</v>
      </c>
      <c r="K1541" s="10">
        <v>977.08</v>
      </c>
      <c r="L1541" s="12">
        <v>1101.98</v>
      </c>
      <c r="M1541" s="13">
        <v>39588</v>
      </c>
      <c r="N1541" s="12">
        <v>0</v>
      </c>
      <c r="O1541" s="13" t="s">
        <v>34</v>
      </c>
      <c r="P1541" s="12">
        <v>0</v>
      </c>
      <c r="Q1541" s="12">
        <v>138</v>
      </c>
      <c r="R1541" s="10" t="s">
        <v>62</v>
      </c>
      <c r="S1541" s="10"/>
      <c r="T1541" s="10" t="s">
        <v>608</v>
      </c>
      <c r="U1541" s="10" t="s">
        <v>404</v>
      </c>
      <c r="V1541" s="15">
        <v>40438</v>
      </c>
      <c r="W1541" s="10" t="s">
        <v>2969</v>
      </c>
      <c r="X1541" s="16" t="s">
        <v>7406</v>
      </c>
    </row>
    <row r="1542" spans="1:24" ht="24" customHeight="1" x14ac:dyDescent="0.3">
      <c r="A1542" s="11"/>
      <c r="B1542" s="20">
        <v>470210</v>
      </c>
      <c r="C1542" s="10" t="s">
        <v>7407</v>
      </c>
      <c r="D1542" s="10" t="s">
        <v>48</v>
      </c>
      <c r="E1542" s="11">
        <v>2107</v>
      </c>
      <c r="F1542" s="10" t="s">
        <v>7408</v>
      </c>
      <c r="G1542" s="10">
        <v>1</v>
      </c>
      <c r="H1542" s="10"/>
      <c r="I1542" s="10" t="s">
        <v>868</v>
      </c>
      <c r="J1542" s="12">
        <v>1542.75</v>
      </c>
      <c r="K1542" s="10">
        <v>1542.75</v>
      </c>
      <c r="L1542" s="12">
        <v>2302.9899999999998</v>
      </c>
      <c r="M1542" s="13">
        <v>40317</v>
      </c>
      <c r="N1542" s="12"/>
      <c r="O1542" s="13" t="s">
        <v>34</v>
      </c>
      <c r="P1542" s="12">
        <v>62.25</v>
      </c>
      <c r="Q1542" s="12">
        <v>186.86</v>
      </c>
      <c r="R1542" s="10" t="s">
        <v>53</v>
      </c>
      <c r="S1542" s="10"/>
      <c r="T1542" s="10" t="s">
        <v>608</v>
      </c>
      <c r="U1542" s="10" t="s">
        <v>404</v>
      </c>
      <c r="V1542" s="15">
        <v>41382</v>
      </c>
      <c r="W1542" s="10" t="s">
        <v>2969</v>
      </c>
      <c r="X1542" s="16" t="s">
        <v>7409</v>
      </c>
    </row>
    <row r="1543" spans="1:24" ht="24" customHeight="1" x14ac:dyDescent="0.3">
      <c r="A1543" s="11"/>
      <c r="B1543" s="20">
        <v>470235</v>
      </c>
      <c r="C1543" s="10" t="s">
        <v>7410</v>
      </c>
      <c r="D1543" s="10" t="s">
        <v>28</v>
      </c>
      <c r="E1543" s="11">
        <v>1396</v>
      </c>
      <c r="F1543" s="10" t="s">
        <v>7411</v>
      </c>
      <c r="G1543" s="10" t="s">
        <v>427</v>
      </c>
      <c r="H1543" s="10"/>
      <c r="I1543" s="10" t="s">
        <v>6398</v>
      </c>
      <c r="J1543" s="12">
        <v>384.88</v>
      </c>
      <c r="K1543" s="10"/>
      <c r="L1543" s="12">
        <v>657.5</v>
      </c>
      <c r="M1543" s="13">
        <v>40865</v>
      </c>
      <c r="N1543" s="12">
        <v>0</v>
      </c>
      <c r="O1543" s="13"/>
      <c r="P1543" s="12">
        <v>38.25</v>
      </c>
      <c r="Q1543" s="12">
        <v>192.15</v>
      </c>
      <c r="R1543" s="10" t="s">
        <v>53</v>
      </c>
      <c r="S1543" s="10"/>
      <c r="T1543" s="10" t="s">
        <v>152</v>
      </c>
      <c r="U1543" s="10" t="s">
        <v>404</v>
      </c>
      <c r="V1543" s="15">
        <v>41912</v>
      </c>
      <c r="W1543" s="10" t="s">
        <v>2969</v>
      </c>
      <c r="X1543" s="16" t="s">
        <v>7412</v>
      </c>
    </row>
    <row r="1544" spans="1:24" ht="24" customHeight="1" x14ac:dyDescent="0.3">
      <c r="A1544" s="11"/>
      <c r="B1544" s="20">
        <v>470304</v>
      </c>
      <c r="C1544" s="10" t="s">
        <v>7413</v>
      </c>
      <c r="D1544" s="10" t="s">
        <v>48</v>
      </c>
      <c r="E1544" s="11">
        <v>2007</v>
      </c>
      <c r="F1544" s="10" t="s">
        <v>7414</v>
      </c>
      <c r="G1544" s="10" t="s">
        <v>2731</v>
      </c>
      <c r="H1544" s="10"/>
      <c r="I1544" s="10" t="s">
        <v>252</v>
      </c>
      <c r="J1544" s="12">
        <v>2299.94</v>
      </c>
      <c r="K1544" s="10">
        <v>2299.94</v>
      </c>
      <c r="L1544" s="12">
        <v>2960.74</v>
      </c>
      <c r="M1544" s="13" t="s">
        <v>34</v>
      </c>
      <c r="N1544" s="12">
        <v>0</v>
      </c>
      <c r="O1544" s="13" t="s">
        <v>34</v>
      </c>
      <c r="P1544" s="12">
        <v>48</v>
      </c>
      <c r="Q1544" s="12">
        <v>120</v>
      </c>
      <c r="R1544" s="10" t="s">
        <v>53</v>
      </c>
      <c r="S1544" s="10"/>
      <c r="T1544" s="10" t="s">
        <v>608</v>
      </c>
      <c r="U1544" s="10" t="s">
        <v>404</v>
      </c>
      <c r="V1544" s="15">
        <v>40273</v>
      </c>
      <c r="W1544" s="10" t="s">
        <v>2969</v>
      </c>
      <c r="X1544" s="16" t="s">
        <v>7415</v>
      </c>
    </row>
    <row r="1545" spans="1:24" ht="24" customHeight="1" x14ac:dyDescent="0.3">
      <c r="A1545" s="11"/>
      <c r="B1545" s="20">
        <v>470306</v>
      </c>
      <c r="C1545" s="10" t="s">
        <v>751</v>
      </c>
      <c r="D1545" s="10" t="s">
        <v>48</v>
      </c>
      <c r="E1545" s="11">
        <v>2060</v>
      </c>
      <c r="F1545" s="10"/>
      <c r="G1545" s="10"/>
      <c r="H1545" s="10"/>
      <c r="I1545" s="10"/>
      <c r="J1545" s="12">
        <v>1041.71</v>
      </c>
      <c r="K1545" s="10">
        <v>1188.8</v>
      </c>
      <c r="L1545" s="12">
        <v>1500.54</v>
      </c>
      <c r="M1545" s="13">
        <v>39547</v>
      </c>
      <c r="N1545" s="12">
        <v>0</v>
      </c>
      <c r="O1545" s="13" t="s">
        <v>34</v>
      </c>
      <c r="P1545" s="12">
        <v>24</v>
      </c>
      <c r="Q1545" s="12">
        <v>0</v>
      </c>
      <c r="R1545" s="10" t="s">
        <v>53</v>
      </c>
      <c r="S1545" s="10"/>
      <c r="T1545" s="10" t="s">
        <v>152</v>
      </c>
      <c r="U1545" s="10" t="s">
        <v>404</v>
      </c>
      <c r="V1545" s="15">
        <v>41394</v>
      </c>
      <c r="W1545" s="10" t="s">
        <v>2969</v>
      </c>
      <c r="X1545" s="16" t="s">
        <v>7416</v>
      </c>
    </row>
    <row r="1546" spans="1:24" ht="24" customHeight="1" x14ac:dyDescent="0.3">
      <c r="A1546" s="11"/>
      <c r="B1546" s="20">
        <v>470334</v>
      </c>
      <c r="C1546" s="10" t="s">
        <v>7417</v>
      </c>
      <c r="D1546" s="10" t="s">
        <v>28</v>
      </c>
      <c r="E1546" s="11">
        <v>1133</v>
      </c>
      <c r="F1546" s="10" t="s">
        <v>7418</v>
      </c>
      <c r="G1546" s="10">
        <v>2</v>
      </c>
      <c r="H1546" s="10"/>
      <c r="I1546" s="10" t="s">
        <v>491</v>
      </c>
      <c r="J1546" s="12">
        <v>1642.59</v>
      </c>
      <c r="K1546" s="10">
        <v>0</v>
      </c>
      <c r="L1546" s="12">
        <v>2205.31</v>
      </c>
      <c r="M1546" s="13">
        <v>40472</v>
      </c>
      <c r="N1546" s="12">
        <v>0</v>
      </c>
      <c r="O1546" s="13">
        <v>40213</v>
      </c>
      <c r="P1546" s="12">
        <v>38.25</v>
      </c>
      <c r="Q1546" s="12">
        <v>124.95</v>
      </c>
      <c r="R1546" s="10" t="s">
        <v>53</v>
      </c>
      <c r="S1546" s="10"/>
      <c r="T1546" s="10" t="s">
        <v>72</v>
      </c>
      <c r="U1546" s="10" t="s">
        <v>404</v>
      </c>
      <c r="V1546" s="15">
        <v>41577</v>
      </c>
      <c r="W1546" s="10" t="s">
        <v>2969</v>
      </c>
      <c r="X1546" s="16" t="s">
        <v>7419</v>
      </c>
    </row>
    <row r="1547" spans="1:24" ht="24" customHeight="1" x14ac:dyDescent="0.3">
      <c r="A1547" s="11"/>
      <c r="B1547" s="20">
        <v>470372</v>
      </c>
      <c r="C1547" s="10" t="s">
        <v>7420</v>
      </c>
      <c r="D1547" s="10" t="s">
        <v>141</v>
      </c>
      <c r="E1547" s="11">
        <v>383</v>
      </c>
      <c r="F1547" s="10" t="s">
        <v>7421</v>
      </c>
      <c r="G1547" s="10"/>
      <c r="H1547" s="10"/>
      <c r="I1547" s="10" t="s">
        <v>64</v>
      </c>
      <c r="J1547" s="12">
        <v>718.2</v>
      </c>
      <c r="K1547" s="10">
        <v>718.2</v>
      </c>
      <c r="L1547" s="12">
        <v>838.87</v>
      </c>
      <c r="M1547" s="13"/>
      <c r="N1547" s="12">
        <v>0</v>
      </c>
      <c r="O1547" s="13"/>
      <c r="P1547" s="12">
        <v>25.5</v>
      </c>
      <c r="Q1547" s="12"/>
      <c r="R1547" s="10"/>
      <c r="S1547" s="10"/>
      <c r="T1547" s="10" t="s">
        <v>608</v>
      </c>
      <c r="U1547" s="10" t="s">
        <v>404</v>
      </c>
      <c r="V1547" s="15">
        <v>40907</v>
      </c>
      <c r="W1547" s="10" t="s">
        <v>2969</v>
      </c>
      <c r="X1547" s="16" t="s">
        <v>5807</v>
      </c>
    </row>
    <row r="1548" spans="1:24" ht="24" customHeight="1" x14ac:dyDescent="0.3">
      <c r="A1548" s="11"/>
      <c r="B1548" s="20">
        <v>470373</v>
      </c>
      <c r="C1548" s="10" t="s">
        <v>7422</v>
      </c>
      <c r="D1548" s="10" t="s">
        <v>28</v>
      </c>
      <c r="E1548" s="11">
        <v>532</v>
      </c>
      <c r="F1548" s="10" t="s">
        <v>7423</v>
      </c>
      <c r="G1548" s="10" t="s">
        <v>7424</v>
      </c>
      <c r="H1548" s="10"/>
      <c r="I1548" s="10"/>
      <c r="J1548" s="12">
        <v>16298.48</v>
      </c>
      <c r="K1548" s="10">
        <v>0</v>
      </c>
      <c r="L1548" s="12">
        <v>0</v>
      </c>
      <c r="M1548" s="13" t="s">
        <v>34</v>
      </c>
      <c r="N1548" s="12">
        <v>0</v>
      </c>
      <c r="O1548" s="13" t="s">
        <v>34</v>
      </c>
      <c r="P1548" s="12">
        <v>0</v>
      </c>
      <c r="Q1548" s="12">
        <v>0</v>
      </c>
      <c r="R1548" s="10"/>
      <c r="S1548" s="10"/>
      <c r="T1548" s="10" t="s">
        <v>7425</v>
      </c>
      <c r="U1548" s="10" t="s">
        <v>249</v>
      </c>
      <c r="V1548" s="15">
        <v>41199</v>
      </c>
      <c r="W1548" s="10" t="s">
        <v>2969</v>
      </c>
      <c r="X1548" s="16" t="s">
        <v>7426</v>
      </c>
    </row>
    <row r="1549" spans="1:24" ht="24" customHeight="1" x14ac:dyDescent="0.3">
      <c r="A1549" s="11"/>
      <c r="B1549" s="20">
        <v>470373</v>
      </c>
      <c r="C1549" s="10" t="s">
        <v>7422</v>
      </c>
      <c r="D1549" s="10" t="s">
        <v>28</v>
      </c>
      <c r="E1549" s="11">
        <v>532</v>
      </c>
      <c r="F1549" s="10" t="s">
        <v>7427</v>
      </c>
      <c r="G1549" s="10" t="s">
        <v>419</v>
      </c>
      <c r="H1549" s="10"/>
      <c r="I1549" s="10" t="s">
        <v>2586</v>
      </c>
      <c r="J1549" s="12">
        <v>16298.48</v>
      </c>
      <c r="K1549" s="10">
        <v>16298.48</v>
      </c>
      <c r="L1549" s="12">
        <v>16348.49</v>
      </c>
      <c r="M1549" s="13" t="s">
        <v>2007</v>
      </c>
      <c r="N1549" s="12">
        <v>0</v>
      </c>
      <c r="O1549" s="13" t="s">
        <v>34</v>
      </c>
      <c r="P1549" s="12">
        <v>44.5</v>
      </c>
      <c r="Q1549" s="12">
        <v>0</v>
      </c>
      <c r="R1549" s="10" t="s">
        <v>458</v>
      </c>
      <c r="S1549" s="10"/>
      <c r="T1549" s="10" t="s">
        <v>3034</v>
      </c>
      <c r="U1549" s="10" t="s">
        <v>404</v>
      </c>
      <c r="V1549" s="15">
        <v>39849</v>
      </c>
      <c r="W1549" s="10" t="s">
        <v>2969</v>
      </c>
      <c r="X1549" s="16" t="s">
        <v>7428</v>
      </c>
    </row>
    <row r="1550" spans="1:24" ht="24" customHeight="1" x14ac:dyDescent="0.3">
      <c r="A1550" s="11"/>
      <c r="B1550" s="20">
        <v>470373</v>
      </c>
      <c r="C1550" s="10" t="s">
        <v>7422</v>
      </c>
      <c r="D1550" s="10" t="s">
        <v>28</v>
      </c>
      <c r="E1550" s="11">
        <v>532</v>
      </c>
      <c r="F1550" s="10" t="s">
        <v>7429</v>
      </c>
      <c r="G1550" s="10" t="s">
        <v>419</v>
      </c>
      <c r="H1550" s="10"/>
      <c r="I1550" s="10" t="s">
        <v>2455</v>
      </c>
      <c r="J1550" s="12">
        <v>16298.48</v>
      </c>
      <c r="K1550" s="10">
        <v>16298.48</v>
      </c>
      <c r="L1550" s="12">
        <v>18075.689999999999</v>
      </c>
      <c r="M1550" s="13">
        <v>39637</v>
      </c>
      <c r="N1550" s="12"/>
      <c r="O1550" s="13" t="s">
        <v>34</v>
      </c>
      <c r="P1550" s="12">
        <v>0</v>
      </c>
      <c r="Q1550" s="12">
        <v>0</v>
      </c>
      <c r="R1550" s="10"/>
      <c r="S1550" s="10"/>
      <c r="T1550" s="10" t="s">
        <v>3001</v>
      </c>
      <c r="U1550" s="10" t="s">
        <v>404</v>
      </c>
      <c r="V1550" s="15">
        <v>39849</v>
      </c>
      <c r="W1550" s="10" t="s">
        <v>2969</v>
      </c>
      <c r="X1550" s="16" t="s">
        <v>7430</v>
      </c>
    </row>
    <row r="1551" spans="1:24" ht="24" customHeight="1" x14ac:dyDescent="0.3">
      <c r="A1551" s="11"/>
      <c r="B1551" s="20">
        <v>470376</v>
      </c>
      <c r="C1551" s="10" t="s">
        <v>7431</v>
      </c>
      <c r="D1551" s="10" t="s">
        <v>2350</v>
      </c>
      <c r="E1551" s="11">
        <v>574</v>
      </c>
      <c r="F1551" s="10" t="s">
        <v>7432</v>
      </c>
      <c r="G1551" s="9"/>
      <c r="H1551" s="10"/>
      <c r="I1551" s="10" t="s">
        <v>2583</v>
      </c>
      <c r="J1551" s="12">
        <v>302.64</v>
      </c>
      <c r="K1551" s="10"/>
      <c r="L1551" s="12">
        <v>371.6</v>
      </c>
      <c r="M1551" s="13">
        <v>40637</v>
      </c>
      <c r="N1551" s="12">
        <v>0</v>
      </c>
      <c r="O1551" s="13"/>
      <c r="P1551" s="12"/>
      <c r="Q1551" s="12"/>
      <c r="R1551" s="10"/>
      <c r="S1551" s="10"/>
      <c r="T1551" s="10" t="s">
        <v>608</v>
      </c>
      <c r="U1551" s="10" t="s">
        <v>404</v>
      </c>
      <c r="V1551" s="15">
        <v>40892</v>
      </c>
      <c r="W1551" s="10" t="s">
        <v>2969</v>
      </c>
      <c r="X1551" s="16" t="s">
        <v>7433</v>
      </c>
    </row>
    <row r="1552" spans="1:24" ht="24" customHeight="1" x14ac:dyDescent="0.3">
      <c r="A1552" s="11"/>
      <c r="B1552" s="20">
        <v>470379</v>
      </c>
      <c r="C1552" s="10" t="s">
        <v>7434</v>
      </c>
      <c r="D1552" s="10" t="s">
        <v>28</v>
      </c>
      <c r="E1552" s="11">
        <v>1117</v>
      </c>
      <c r="F1552" s="10" t="s">
        <v>7435</v>
      </c>
      <c r="G1552" s="10">
        <v>2</v>
      </c>
      <c r="H1552" s="10"/>
      <c r="I1552" s="10" t="s">
        <v>1982</v>
      </c>
      <c r="J1552" s="12">
        <v>1158.6600000000001</v>
      </c>
      <c r="K1552" s="10">
        <v>0</v>
      </c>
      <c r="L1552" s="12">
        <v>1503.98</v>
      </c>
      <c r="M1552" s="13">
        <v>40130</v>
      </c>
      <c r="N1552" s="12"/>
      <c r="O1552" s="13" t="s">
        <v>34</v>
      </c>
      <c r="P1552" s="12">
        <v>25.5</v>
      </c>
      <c r="Q1552" s="12">
        <v>127.5</v>
      </c>
      <c r="R1552" s="10" t="s">
        <v>53</v>
      </c>
      <c r="S1552" s="10"/>
      <c r="T1552" s="10" t="s">
        <v>608</v>
      </c>
      <c r="U1552" s="10" t="s">
        <v>404</v>
      </c>
      <c r="V1552" s="15">
        <v>40554</v>
      </c>
      <c r="W1552" s="10" t="s">
        <v>2969</v>
      </c>
      <c r="X1552" s="16" t="s">
        <v>7436</v>
      </c>
    </row>
    <row r="1553" spans="1:24" ht="24" customHeight="1" x14ac:dyDescent="0.3">
      <c r="A1553" s="11"/>
      <c r="B1553" s="20">
        <v>470382</v>
      </c>
      <c r="C1553" s="10" t="s">
        <v>2427</v>
      </c>
      <c r="D1553" s="10" t="s">
        <v>48</v>
      </c>
      <c r="E1553" s="11">
        <v>2365</v>
      </c>
      <c r="F1553" s="10" t="s">
        <v>7437</v>
      </c>
      <c r="G1553" s="10" t="s">
        <v>30</v>
      </c>
      <c r="H1553" s="10" t="s">
        <v>31</v>
      </c>
      <c r="I1553" s="10" t="s">
        <v>32</v>
      </c>
      <c r="J1553" s="12">
        <v>4000</v>
      </c>
      <c r="K1553" s="10">
        <v>0</v>
      </c>
      <c r="L1553" s="12">
        <v>6257.23</v>
      </c>
      <c r="M1553" s="13">
        <v>41138</v>
      </c>
      <c r="N1553" s="12">
        <v>0</v>
      </c>
      <c r="O1553" s="13" t="s">
        <v>34</v>
      </c>
      <c r="P1553" s="12">
        <v>63.75</v>
      </c>
      <c r="Q1553" s="12">
        <v>192.15</v>
      </c>
      <c r="R1553" s="10" t="s">
        <v>53</v>
      </c>
      <c r="S1553" s="10"/>
      <c r="T1553" s="10" t="s">
        <v>36</v>
      </c>
      <c r="U1553" s="10" t="s">
        <v>404</v>
      </c>
      <c r="V1553" s="15">
        <v>42227</v>
      </c>
      <c r="W1553" s="10" t="s">
        <v>2969</v>
      </c>
      <c r="X1553" s="16" t="s">
        <v>16027</v>
      </c>
    </row>
    <row r="1554" spans="1:24" ht="24" customHeight="1" x14ac:dyDescent="0.3">
      <c r="A1554" s="11"/>
      <c r="B1554" s="20">
        <v>470393</v>
      </c>
      <c r="C1554" s="10" t="s">
        <v>7438</v>
      </c>
      <c r="D1554" s="10" t="s">
        <v>48</v>
      </c>
      <c r="E1554" s="11">
        <v>2684</v>
      </c>
      <c r="F1554" s="10" t="s">
        <v>7439</v>
      </c>
      <c r="G1554" s="10">
        <v>1</v>
      </c>
      <c r="H1554" s="10"/>
      <c r="I1554" s="10" t="s">
        <v>2601</v>
      </c>
      <c r="J1554" s="12">
        <v>1183.9100000000001</v>
      </c>
      <c r="K1554" s="10"/>
      <c r="L1554" s="12">
        <v>1475.73</v>
      </c>
      <c r="M1554" s="13">
        <v>41298</v>
      </c>
      <c r="N1554" s="12">
        <v>1900</v>
      </c>
      <c r="O1554" s="13">
        <v>41429</v>
      </c>
      <c r="P1554" s="12">
        <v>63.75</v>
      </c>
      <c r="Q1554" s="12">
        <v>187.69</v>
      </c>
      <c r="R1554" s="10" t="s">
        <v>53</v>
      </c>
      <c r="S1554" s="10"/>
      <c r="T1554" s="10" t="s">
        <v>72</v>
      </c>
      <c r="U1554" s="10" t="s">
        <v>3057</v>
      </c>
      <c r="V1554" s="15">
        <v>41597</v>
      </c>
      <c r="W1554" s="10" t="s">
        <v>2969</v>
      </c>
      <c r="X1554" s="16" t="s">
        <v>7440</v>
      </c>
    </row>
    <row r="1555" spans="1:24" ht="24" customHeight="1" x14ac:dyDescent="0.3">
      <c r="A1555" s="11"/>
      <c r="B1555" s="20">
        <v>470411</v>
      </c>
      <c r="C1555" s="10" t="s">
        <v>7441</v>
      </c>
      <c r="D1555" s="10" t="s">
        <v>28</v>
      </c>
      <c r="E1555" s="11">
        <v>1509</v>
      </c>
      <c r="F1555" s="10" t="s">
        <v>7442</v>
      </c>
      <c r="G1555" s="10">
        <v>2</v>
      </c>
      <c r="H1555" s="10"/>
      <c r="I1555" s="10" t="s">
        <v>359</v>
      </c>
      <c r="J1555" s="12">
        <v>602.87</v>
      </c>
      <c r="K1555" s="10"/>
      <c r="L1555" s="12">
        <v>1118.7</v>
      </c>
      <c r="M1555" s="13">
        <v>41128</v>
      </c>
      <c r="N1555" s="12"/>
      <c r="O1555" s="13"/>
      <c r="P1555" s="12">
        <v>38.25</v>
      </c>
      <c r="Q1555" s="12">
        <v>192.15</v>
      </c>
      <c r="R1555" s="10" t="s">
        <v>53</v>
      </c>
      <c r="S1555" s="10"/>
      <c r="T1555" s="10" t="s">
        <v>152</v>
      </c>
      <c r="U1555" s="10" t="s">
        <v>404</v>
      </c>
      <c r="V1555" s="15">
        <v>41835</v>
      </c>
      <c r="W1555" s="10" t="s">
        <v>2969</v>
      </c>
      <c r="X1555" s="16" t="s">
        <v>7443</v>
      </c>
    </row>
    <row r="1556" spans="1:24" ht="24" customHeight="1" x14ac:dyDescent="0.3">
      <c r="A1556" s="11"/>
      <c r="B1556" s="20">
        <v>470461</v>
      </c>
      <c r="C1556" s="10" t="s">
        <v>7444</v>
      </c>
      <c r="D1556" s="10" t="s">
        <v>28</v>
      </c>
      <c r="E1556" s="11">
        <v>558</v>
      </c>
      <c r="F1556" s="10" t="s">
        <v>7445</v>
      </c>
      <c r="G1556" s="10" t="s">
        <v>427</v>
      </c>
      <c r="H1556" s="10"/>
      <c r="I1556" s="10" t="s">
        <v>2819</v>
      </c>
      <c r="J1556" s="12">
        <v>1139.93</v>
      </c>
      <c r="K1556" s="10">
        <v>1139.1099999999999</v>
      </c>
      <c r="L1556" s="12">
        <v>1139.1099999999999</v>
      </c>
      <c r="M1556" s="13">
        <v>39258</v>
      </c>
      <c r="N1556" s="12"/>
      <c r="O1556" s="13" t="s">
        <v>34</v>
      </c>
      <c r="P1556" s="12">
        <v>24</v>
      </c>
      <c r="Q1556" s="12">
        <v>281.5</v>
      </c>
      <c r="R1556" s="10" t="s">
        <v>35</v>
      </c>
      <c r="S1556" s="10"/>
      <c r="T1556" s="10" t="s">
        <v>608</v>
      </c>
      <c r="U1556" s="10" t="s">
        <v>404</v>
      </c>
      <c r="V1556" s="15">
        <v>40946</v>
      </c>
      <c r="W1556" s="10" t="s">
        <v>2969</v>
      </c>
      <c r="X1556" s="16" t="s">
        <v>7446</v>
      </c>
    </row>
    <row r="1557" spans="1:24" ht="24" customHeight="1" x14ac:dyDescent="0.3">
      <c r="A1557" s="11"/>
      <c r="B1557" s="20">
        <v>470464</v>
      </c>
      <c r="C1557" s="10" t="s">
        <v>7447</v>
      </c>
      <c r="D1557" s="10" t="s">
        <v>141</v>
      </c>
      <c r="E1557" s="11">
        <v>193</v>
      </c>
      <c r="F1557" s="10" t="s">
        <v>7448</v>
      </c>
      <c r="G1557" s="10" t="s">
        <v>1563</v>
      </c>
      <c r="H1557" s="10"/>
      <c r="I1557" s="10" t="s">
        <v>7214</v>
      </c>
      <c r="J1557" s="12">
        <v>400.16</v>
      </c>
      <c r="K1557" s="10">
        <v>400.16</v>
      </c>
      <c r="L1557" s="12">
        <v>512.57000000000005</v>
      </c>
      <c r="M1557" s="13">
        <v>39756</v>
      </c>
      <c r="N1557" s="12">
        <v>0</v>
      </c>
      <c r="O1557" s="13" t="s">
        <v>34</v>
      </c>
      <c r="P1557" s="12">
        <v>24</v>
      </c>
      <c r="Q1557" s="12">
        <v>120</v>
      </c>
      <c r="R1557" s="10" t="s">
        <v>53</v>
      </c>
      <c r="S1557" s="10"/>
      <c r="T1557" s="10" t="s">
        <v>2996</v>
      </c>
      <c r="U1557" s="10" t="s">
        <v>404</v>
      </c>
      <c r="V1557" s="15">
        <v>40224</v>
      </c>
      <c r="W1557" s="10" t="s">
        <v>2969</v>
      </c>
      <c r="X1557" s="16" t="s">
        <v>7449</v>
      </c>
    </row>
    <row r="1558" spans="1:24" ht="24" customHeight="1" x14ac:dyDescent="0.3">
      <c r="A1558" s="11"/>
      <c r="B1558" s="20">
        <v>470479</v>
      </c>
      <c r="C1558" s="10" t="s">
        <v>7450</v>
      </c>
      <c r="D1558" s="10" t="s">
        <v>48</v>
      </c>
      <c r="E1558" s="11">
        <v>2367</v>
      </c>
      <c r="F1558" s="10" t="s">
        <v>7451</v>
      </c>
      <c r="G1558" s="10"/>
      <c r="H1558" s="10"/>
      <c r="I1558" s="10" t="s">
        <v>64</v>
      </c>
      <c r="J1558" s="12">
        <v>2940.99</v>
      </c>
      <c r="K1558" s="10">
        <v>0</v>
      </c>
      <c r="L1558" s="12">
        <v>3306.03</v>
      </c>
      <c r="M1558" s="13">
        <v>40059</v>
      </c>
      <c r="N1558" s="12">
        <v>0</v>
      </c>
      <c r="O1558" s="13" t="s">
        <v>34</v>
      </c>
      <c r="P1558" s="12">
        <v>25.5</v>
      </c>
      <c r="Q1558" s="12">
        <v>0</v>
      </c>
      <c r="R1558" s="10"/>
      <c r="S1558" s="10"/>
      <c r="T1558" s="10" t="s">
        <v>608</v>
      </c>
      <c r="U1558" s="10" t="s">
        <v>404</v>
      </c>
      <c r="V1558" s="15">
        <v>40106</v>
      </c>
      <c r="W1558" s="10" t="s">
        <v>2969</v>
      </c>
      <c r="X1558" s="16" t="s">
        <v>7452</v>
      </c>
    </row>
    <row r="1559" spans="1:24" ht="24" customHeight="1" x14ac:dyDescent="0.3">
      <c r="A1559" s="11"/>
      <c r="B1559" s="20">
        <v>470487</v>
      </c>
      <c r="C1559" s="10" t="s">
        <v>7453</v>
      </c>
      <c r="D1559" s="10" t="s">
        <v>48</v>
      </c>
      <c r="E1559" s="11">
        <v>1771</v>
      </c>
      <c r="F1559" s="10" t="s">
        <v>7454</v>
      </c>
      <c r="G1559" s="10" t="s">
        <v>1185</v>
      </c>
      <c r="H1559" s="10"/>
      <c r="I1559" s="10" t="s">
        <v>2732</v>
      </c>
      <c r="J1559" s="12">
        <v>7704.69</v>
      </c>
      <c r="K1559" s="10">
        <v>8785.31</v>
      </c>
      <c r="L1559" s="12">
        <v>9041.73</v>
      </c>
      <c r="M1559" s="13">
        <v>39546</v>
      </c>
      <c r="N1559" s="12">
        <v>0</v>
      </c>
      <c r="O1559" s="13" t="s">
        <v>34</v>
      </c>
      <c r="P1559" s="12">
        <v>113</v>
      </c>
      <c r="Q1559" s="12">
        <v>0</v>
      </c>
      <c r="R1559" s="10" t="s">
        <v>35</v>
      </c>
      <c r="S1559" s="10"/>
      <c r="T1559" s="10" t="s">
        <v>3034</v>
      </c>
      <c r="U1559" s="10" t="s">
        <v>404</v>
      </c>
      <c r="V1559" s="15">
        <v>40288</v>
      </c>
      <c r="W1559" s="10" t="s">
        <v>2969</v>
      </c>
      <c r="X1559" s="16" t="s">
        <v>7455</v>
      </c>
    </row>
    <row r="1560" spans="1:24" ht="24" customHeight="1" x14ac:dyDescent="0.3">
      <c r="A1560" s="11"/>
      <c r="B1560" s="20">
        <v>470488</v>
      </c>
      <c r="C1560" s="10" t="s">
        <v>2428</v>
      </c>
      <c r="D1560" s="10" t="s">
        <v>28</v>
      </c>
      <c r="E1560" s="11">
        <v>1610</v>
      </c>
      <c r="F1560" s="10" t="s">
        <v>7456</v>
      </c>
      <c r="G1560" s="10" t="s">
        <v>30</v>
      </c>
      <c r="H1560" s="10" t="s">
        <v>31</v>
      </c>
      <c r="I1560" s="10" t="s">
        <v>32</v>
      </c>
      <c r="J1560" s="12">
        <v>678.28</v>
      </c>
      <c r="K1560" s="10"/>
      <c r="L1560" s="12">
        <v>945.3</v>
      </c>
      <c r="M1560" s="13">
        <v>41044</v>
      </c>
      <c r="N1560" s="12">
        <v>0</v>
      </c>
      <c r="O1560" s="13"/>
      <c r="P1560" s="12">
        <v>38.25</v>
      </c>
      <c r="Q1560" s="12">
        <v>192.15</v>
      </c>
      <c r="R1560" s="10" t="s">
        <v>53</v>
      </c>
      <c r="S1560" s="10"/>
      <c r="T1560" s="10" t="s">
        <v>36</v>
      </c>
      <c r="U1560" s="10" t="s">
        <v>404</v>
      </c>
      <c r="V1560" s="15">
        <v>42284</v>
      </c>
      <c r="W1560" s="10" t="s">
        <v>2969</v>
      </c>
      <c r="X1560" s="16" t="s">
        <v>16385</v>
      </c>
    </row>
    <row r="1561" spans="1:24" ht="24" customHeight="1" x14ac:dyDescent="0.3">
      <c r="A1561" s="11"/>
      <c r="B1561" s="20">
        <v>470497</v>
      </c>
      <c r="C1561" s="10" t="s">
        <v>2816</v>
      </c>
      <c r="D1561" s="10" t="s">
        <v>48</v>
      </c>
      <c r="E1561" s="11">
        <v>2376</v>
      </c>
      <c r="F1561" s="10" t="s">
        <v>7457</v>
      </c>
      <c r="G1561" s="10" t="s">
        <v>1724</v>
      </c>
      <c r="H1561" s="10"/>
      <c r="I1561" s="10" t="s">
        <v>397</v>
      </c>
      <c r="J1561" s="12">
        <v>1391.98</v>
      </c>
      <c r="K1561" s="10">
        <v>0</v>
      </c>
      <c r="L1561" s="12">
        <v>2328.7199999999998</v>
      </c>
      <c r="M1561" s="13">
        <v>41303</v>
      </c>
      <c r="N1561" s="12">
        <v>0</v>
      </c>
      <c r="O1561" s="13" t="s">
        <v>34</v>
      </c>
      <c r="P1561" s="12">
        <v>63.75</v>
      </c>
      <c r="Q1561" s="12">
        <v>187.69</v>
      </c>
      <c r="R1561" s="10" t="s">
        <v>53</v>
      </c>
      <c r="S1561" s="10"/>
      <c r="T1561" s="10" t="s">
        <v>152</v>
      </c>
      <c r="U1561" s="10" t="s">
        <v>46</v>
      </c>
      <c r="V1561" s="15">
        <v>41823</v>
      </c>
      <c r="W1561" s="10" t="s">
        <v>2969</v>
      </c>
      <c r="X1561" s="16" t="s">
        <v>7458</v>
      </c>
    </row>
    <row r="1562" spans="1:24" ht="24" customHeight="1" x14ac:dyDescent="0.3">
      <c r="A1562" s="11"/>
      <c r="B1562" s="20">
        <v>470507</v>
      </c>
      <c r="C1562" s="10" t="s">
        <v>7459</v>
      </c>
      <c r="D1562" s="10" t="s">
        <v>28</v>
      </c>
      <c r="E1562" s="11">
        <v>616</v>
      </c>
      <c r="F1562" s="10"/>
      <c r="G1562" s="10"/>
      <c r="H1562" s="10"/>
      <c r="I1562" s="10"/>
      <c r="J1562" s="12">
        <v>684.28</v>
      </c>
      <c r="K1562" s="10">
        <v>0</v>
      </c>
      <c r="L1562" s="12">
        <v>0</v>
      </c>
      <c r="M1562" s="13" t="s">
        <v>34</v>
      </c>
      <c r="N1562" s="12"/>
      <c r="O1562" s="13" t="s">
        <v>34</v>
      </c>
      <c r="P1562" s="12">
        <v>0</v>
      </c>
      <c r="Q1562" s="12">
        <v>0</v>
      </c>
      <c r="R1562" s="10"/>
      <c r="S1562" s="10"/>
      <c r="T1562" s="10" t="s">
        <v>2996</v>
      </c>
      <c r="U1562" s="10" t="s">
        <v>404</v>
      </c>
      <c r="V1562" s="15">
        <v>39708</v>
      </c>
      <c r="W1562" s="10" t="s">
        <v>2969</v>
      </c>
      <c r="X1562" s="16" t="s">
        <v>7460</v>
      </c>
    </row>
    <row r="1563" spans="1:24" ht="24" customHeight="1" x14ac:dyDescent="0.3">
      <c r="A1563" s="11"/>
      <c r="B1563" s="20">
        <v>470610</v>
      </c>
      <c r="C1563" s="10" t="s">
        <v>7461</v>
      </c>
      <c r="D1563" s="10" t="s">
        <v>48</v>
      </c>
      <c r="E1563" s="11">
        <v>2180</v>
      </c>
      <c r="F1563" s="10" t="s">
        <v>7462</v>
      </c>
      <c r="G1563" s="10">
        <v>2</v>
      </c>
      <c r="H1563" s="10"/>
      <c r="I1563" s="10" t="s">
        <v>397</v>
      </c>
      <c r="J1563" s="12">
        <v>4998.47</v>
      </c>
      <c r="K1563" s="10">
        <v>0</v>
      </c>
      <c r="L1563" s="12">
        <v>6197.62</v>
      </c>
      <c r="M1563" s="13">
        <v>40296</v>
      </c>
      <c r="N1563" s="12"/>
      <c r="O1563" s="13">
        <v>39710</v>
      </c>
      <c r="P1563" s="12">
        <v>25.5</v>
      </c>
      <c r="Q1563" s="12">
        <v>126.86</v>
      </c>
      <c r="R1563" s="10" t="s">
        <v>53</v>
      </c>
      <c r="S1563" s="10"/>
      <c r="T1563" s="10" t="s">
        <v>608</v>
      </c>
      <c r="U1563" s="10" t="s">
        <v>404</v>
      </c>
      <c r="V1563" s="15">
        <v>41382</v>
      </c>
      <c r="W1563" s="10" t="s">
        <v>2969</v>
      </c>
      <c r="X1563" s="16" t="s">
        <v>7463</v>
      </c>
    </row>
    <row r="1564" spans="1:24" ht="24" customHeight="1" x14ac:dyDescent="0.3">
      <c r="A1564" s="11"/>
      <c r="B1564" s="20">
        <v>470657</v>
      </c>
      <c r="C1564" s="10" t="s">
        <v>7464</v>
      </c>
      <c r="D1564" s="10" t="s">
        <v>28</v>
      </c>
      <c r="E1564" s="11">
        <v>574</v>
      </c>
      <c r="F1564" s="10" t="s">
        <v>7465</v>
      </c>
      <c r="G1564" s="10" t="s">
        <v>358</v>
      </c>
      <c r="H1564" s="10"/>
      <c r="I1564" s="10" t="s">
        <v>2732</v>
      </c>
      <c r="J1564" s="12">
        <v>1610.44</v>
      </c>
      <c r="K1564" s="10">
        <v>1610.44</v>
      </c>
      <c r="L1564" s="12">
        <v>1655.57</v>
      </c>
      <c r="M1564" s="13">
        <v>39063</v>
      </c>
      <c r="N1564" s="12"/>
      <c r="O1564" s="13" t="s">
        <v>34</v>
      </c>
      <c r="P1564" s="12">
        <v>44.5</v>
      </c>
      <c r="Q1564" s="12">
        <v>0</v>
      </c>
      <c r="R1564" s="10" t="s">
        <v>35</v>
      </c>
      <c r="S1564" s="10"/>
      <c r="T1564" s="10" t="s">
        <v>3001</v>
      </c>
      <c r="U1564" s="10" t="s">
        <v>404</v>
      </c>
      <c r="V1564" s="15">
        <v>40421</v>
      </c>
      <c r="W1564" s="10" t="s">
        <v>2969</v>
      </c>
      <c r="X1564" s="16" t="s">
        <v>7466</v>
      </c>
    </row>
    <row r="1565" spans="1:24" ht="24" customHeight="1" x14ac:dyDescent="0.3">
      <c r="A1565" s="11"/>
      <c r="B1565" s="20">
        <v>470661</v>
      </c>
      <c r="C1565" s="10" t="s">
        <v>2817</v>
      </c>
      <c r="D1565" s="10" t="s">
        <v>48</v>
      </c>
      <c r="E1565" s="11">
        <v>2603</v>
      </c>
      <c r="F1565" s="10" t="s">
        <v>7467</v>
      </c>
      <c r="G1565" s="10">
        <v>2</v>
      </c>
      <c r="H1565" s="10"/>
      <c r="I1565" s="10" t="s">
        <v>397</v>
      </c>
      <c r="J1565" s="12">
        <v>1915.86</v>
      </c>
      <c r="K1565" s="10"/>
      <c r="L1565" s="12">
        <v>2902.4</v>
      </c>
      <c r="M1565" s="13">
        <v>41233</v>
      </c>
      <c r="N1565" s="12">
        <v>0</v>
      </c>
      <c r="O1565" s="13"/>
      <c r="P1565" s="12">
        <v>63.75</v>
      </c>
      <c r="Q1565" s="12">
        <v>192.15</v>
      </c>
      <c r="R1565" s="10" t="s">
        <v>53</v>
      </c>
      <c r="S1565" s="10"/>
      <c r="T1565" s="10" t="s">
        <v>72</v>
      </c>
      <c r="U1565" s="10" t="s">
        <v>46</v>
      </c>
      <c r="V1565" s="15">
        <v>41638</v>
      </c>
      <c r="W1565" s="10" t="s">
        <v>2969</v>
      </c>
      <c r="X1565" s="16" t="s">
        <v>7468</v>
      </c>
    </row>
    <row r="1566" spans="1:24" ht="24" customHeight="1" x14ac:dyDescent="0.3">
      <c r="A1566" s="11"/>
      <c r="B1566" s="20">
        <v>470715</v>
      </c>
      <c r="C1566" s="10" t="s">
        <v>7469</v>
      </c>
      <c r="D1566" s="10" t="s">
        <v>28</v>
      </c>
      <c r="E1566" s="11">
        <v>784</v>
      </c>
      <c r="F1566" s="10" t="s">
        <v>7470</v>
      </c>
      <c r="G1566" s="10" t="s">
        <v>86</v>
      </c>
      <c r="H1566" s="10" t="s">
        <v>46</v>
      </c>
      <c r="I1566" s="10" t="s">
        <v>21452</v>
      </c>
      <c r="J1566" s="12">
        <v>1900.68</v>
      </c>
      <c r="K1566" s="10">
        <v>1900.68</v>
      </c>
      <c r="L1566" s="12">
        <v>2398.37</v>
      </c>
      <c r="M1566" s="13">
        <v>39574</v>
      </c>
      <c r="N1566" s="12">
        <v>0</v>
      </c>
      <c r="O1566" s="13" t="s">
        <v>34</v>
      </c>
      <c r="P1566" s="12">
        <v>24</v>
      </c>
      <c r="Q1566" s="12">
        <v>139.15</v>
      </c>
      <c r="R1566" s="10" t="s">
        <v>62</v>
      </c>
      <c r="S1566" s="10"/>
      <c r="T1566" s="10" t="s">
        <v>36</v>
      </c>
      <c r="U1566" s="10" t="s">
        <v>3787</v>
      </c>
      <c r="V1566" s="15">
        <v>45294</v>
      </c>
      <c r="W1566" s="10" t="s">
        <v>2969</v>
      </c>
      <c r="X1566" s="16" t="s">
        <v>27997</v>
      </c>
    </row>
    <row r="1567" spans="1:24" ht="24" customHeight="1" x14ac:dyDescent="0.3">
      <c r="A1567" s="11"/>
      <c r="B1567" s="20">
        <v>470740</v>
      </c>
      <c r="C1567" s="10" t="s">
        <v>7471</v>
      </c>
      <c r="D1567" s="10" t="s">
        <v>48</v>
      </c>
      <c r="E1567" s="11">
        <v>1812</v>
      </c>
      <c r="F1567" s="10" t="s">
        <v>7472</v>
      </c>
      <c r="G1567" s="10" t="s">
        <v>1185</v>
      </c>
      <c r="H1567" s="10"/>
      <c r="I1567" s="10" t="s">
        <v>2291</v>
      </c>
      <c r="J1567" s="12">
        <v>1332.28</v>
      </c>
      <c r="K1567" s="10">
        <v>1332.28</v>
      </c>
      <c r="L1567" s="12">
        <v>1731.21</v>
      </c>
      <c r="M1567" s="13" t="s">
        <v>34</v>
      </c>
      <c r="N1567" s="12">
        <v>0</v>
      </c>
      <c r="O1567" s="13" t="s">
        <v>34</v>
      </c>
      <c r="P1567" s="12">
        <v>24</v>
      </c>
      <c r="Q1567" s="12">
        <v>120</v>
      </c>
      <c r="R1567" s="10" t="s">
        <v>53</v>
      </c>
      <c r="S1567" s="10"/>
      <c r="T1567" s="10" t="s">
        <v>608</v>
      </c>
      <c r="U1567" s="10" t="s">
        <v>404</v>
      </c>
      <c r="V1567" s="15">
        <v>40632</v>
      </c>
      <c r="W1567" s="10" t="s">
        <v>2969</v>
      </c>
      <c r="X1567" s="16" t="s">
        <v>7473</v>
      </c>
    </row>
    <row r="1568" spans="1:24" ht="24" customHeight="1" x14ac:dyDescent="0.3">
      <c r="A1568" s="11"/>
      <c r="B1568" s="20">
        <v>470812</v>
      </c>
      <c r="C1568" s="10" t="s">
        <v>7474</v>
      </c>
      <c r="D1568" s="10" t="s">
        <v>28</v>
      </c>
      <c r="E1568" s="11">
        <v>1139</v>
      </c>
      <c r="F1568" s="10" t="s">
        <v>7475</v>
      </c>
      <c r="G1568" s="10">
        <v>1</v>
      </c>
      <c r="H1568" s="10"/>
      <c r="I1568" s="10" t="s">
        <v>1982</v>
      </c>
      <c r="J1568" s="12">
        <v>1962.8</v>
      </c>
      <c r="K1568" s="10">
        <v>0</v>
      </c>
      <c r="L1568" s="12">
        <v>2732.48</v>
      </c>
      <c r="M1568" s="13">
        <v>40169</v>
      </c>
      <c r="N1568" s="12">
        <v>0</v>
      </c>
      <c r="O1568" s="13" t="s">
        <v>34</v>
      </c>
      <c r="P1568" s="12">
        <v>25.5</v>
      </c>
      <c r="Q1568" s="12">
        <v>127.5</v>
      </c>
      <c r="R1568" s="10" t="s">
        <v>53</v>
      </c>
      <c r="S1568" s="10"/>
      <c r="T1568" s="10" t="s">
        <v>608</v>
      </c>
      <c r="U1568" s="10" t="s">
        <v>404</v>
      </c>
      <c r="V1568" s="15">
        <v>41382</v>
      </c>
      <c r="W1568" s="10" t="s">
        <v>2969</v>
      </c>
      <c r="X1568" s="16" t="s">
        <v>7476</v>
      </c>
    </row>
    <row r="1569" spans="1:24" ht="24" customHeight="1" x14ac:dyDescent="0.3">
      <c r="A1569" s="11"/>
      <c r="B1569" s="20">
        <v>470816</v>
      </c>
      <c r="C1569" s="10" t="s">
        <v>2617</v>
      </c>
      <c r="D1569" s="10" t="s">
        <v>48</v>
      </c>
      <c r="E1569" s="11">
        <v>2473</v>
      </c>
      <c r="F1569" s="10" t="s">
        <v>7477</v>
      </c>
      <c r="G1569" s="10"/>
      <c r="H1569" s="10"/>
      <c r="I1569" s="10" t="s">
        <v>64</v>
      </c>
      <c r="J1569" s="12">
        <v>1045.3800000000001</v>
      </c>
      <c r="K1569" s="10">
        <v>0</v>
      </c>
      <c r="L1569" s="12">
        <v>1498.78</v>
      </c>
      <c r="M1569" s="13">
        <v>40170</v>
      </c>
      <c r="N1569" s="12">
        <v>600</v>
      </c>
      <c r="O1569" s="13" t="s">
        <v>34</v>
      </c>
      <c r="P1569" s="12">
        <v>25.5</v>
      </c>
      <c r="Q1569" s="12">
        <v>0</v>
      </c>
      <c r="R1569" s="10"/>
      <c r="S1569" s="10"/>
      <c r="T1569" s="10" t="s">
        <v>72</v>
      </c>
      <c r="U1569" s="10" t="s">
        <v>404</v>
      </c>
      <c r="V1569" s="15">
        <v>41601</v>
      </c>
      <c r="W1569" s="10" t="s">
        <v>2969</v>
      </c>
      <c r="X1569" s="16" t="s">
        <v>7478</v>
      </c>
    </row>
    <row r="1570" spans="1:24" ht="24" customHeight="1" x14ac:dyDescent="0.3">
      <c r="A1570" s="11"/>
      <c r="B1570" s="20">
        <v>470865</v>
      </c>
      <c r="C1570" s="10" t="s">
        <v>25292</v>
      </c>
      <c r="D1570" s="10" t="s">
        <v>28</v>
      </c>
      <c r="E1570" s="11">
        <v>1312</v>
      </c>
      <c r="F1570" s="10" t="s">
        <v>7479</v>
      </c>
      <c r="G1570" s="10" t="s">
        <v>419</v>
      </c>
      <c r="H1570" s="10"/>
      <c r="I1570" s="10" t="s">
        <v>826</v>
      </c>
      <c r="J1570" s="12">
        <v>522.72</v>
      </c>
      <c r="K1570" s="10"/>
      <c r="L1570" s="12">
        <v>776.14</v>
      </c>
      <c r="M1570" s="13">
        <v>40780</v>
      </c>
      <c r="N1570" s="12"/>
      <c r="O1570" s="13"/>
      <c r="P1570" s="12">
        <v>38.25</v>
      </c>
      <c r="Q1570" s="12">
        <v>192.15</v>
      </c>
      <c r="R1570" s="10" t="s">
        <v>53</v>
      </c>
      <c r="S1570" s="10"/>
      <c r="T1570" s="10" t="s">
        <v>608</v>
      </c>
      <c r="U1570" s="10" t="s">
        <v>404</v>
      </c>
      <c r="V1570" s="15">
        <v>41407</v>
      </c>
      <c r="W1570" s="10" t="s">
        <v>2969</v>
      </c>
      <c r="X1570" s="16" t="s">
        <v>7480</v>
      </c>
    </row>
    <row r="1571" spans="1:24" ht="24" customHeight="1" x14ac:dyDescent="0.3">
      <c r="A1571" s="11"/>
      <c r="B1571" s="20">
        <v>470913</v>
      </c>
      <c r="C1571" s="10" t="s">
        <v>7481</v>
      </c>
      <c r="D1571" s="10" t="s">
        <v>141</v>
      </c>
      <c r="E1571" s="11">
        <v>429</v>
      </c>
      <c r="F1571" s="10" t="s">
        <v>7482</v>
      </c>
      <c r="G1571" s="10"/>
      <c r="H1571" s="10"/>
      <c r="I1571" s="10" t="s">
        <v>64</v>
      </c>
      <c r="J1571" s="12">
        <v>548.02</v>
      </c>
      <c r="K1571" s="10">
        <v>548.02</v>
      </c>
      <c r="L1571" s="12">
        <v>683.09</v>
      </c>
      <c r="M1571" s="13"/>
      <c r="N1571" s="12">
        <v>0</v>
      </c>
      <c r="O1571" s="13"/>
      <c r="P1571" s="12">
        <v>25.5</v>
      </c>
      <c r="Q1571" s="12"/>
      <c r="R1571" s="10"/>
      <c r="S1571" s="10"/>
      <c r="T1571" s="10" t="s">
        <v>608</v>
      </c>
      <c r="U1571" s="10" t="s">
        <v>404</v>
      </c>
      <c r="V1571" s="15">
        <v>40907</v>
      </c>
      <c r="W1571" s="10" t="s">
        <v>2969</v>
      </c>
      <c r="X1571" s="16" t="s">
        <v>7483</v>
      </c>
    </row>
    <row r="1572" spans="1:24" ht="24" customHeight="1" x14ac:dyDescent="0.3">
      <c r="A1572" s="11"/>
      <c r="B1572" s="20">
        <v>470972</v>
      </c>
      <c r="C1572" s="10" t="s">
        <v>7484</v>
      </c>
      <c r="D1572" s="10" t="s">
        <v>28</v>
      </c>
      <c r="E1572" s="11">
        <v>580</v>
      </c>
      <c r="F1572" s="10" t="s">
        <v>7485</v>
      </c>
      <c r="G1572" s="10" t="s">
        <v>2731</v>
      </c>
      <c r="H1572" s="10"/>
      <c r="I1572" s="10" t="s">
        <v>359</v>
      </c>
      <c r="J1572" s="12">
        <v>680.24</v>
      </c>
      <c r="K1572" s="10">
        <v>680.24</v>
      </c>
      <c r="L1572" s="12">
        <v>714.48</v>
      </c>
      <c r="M1572" s="13">
        <v>39242</v>
      </c>
      <c r="N1572" s="12"/>
      <c r="O1572" s="13" t="s">
        <v>34</v>
      </c>
      <c r="P1572" s="12">
        <v>24</v>
      </c>
      <c r="Q1572" s="12">
        <v>151.5</v>
      </c>
      <c r="R1572" s="10" t="s">
        <v>35</v>
      </c>
      <c r="S1572" s="10"/>
      <c r="T1572" s="10" t="s">
        <v>608</v>
      </c>
      <c r="U1572" s="10" t="s">
        <v>404</v>
      </c>
      <c r="V1572" s="15">
        <v>40057</v>
      </c>
      <c r="W1572" s="10" t="s">
        <v>2969</v>
      </c>
      <c r="X1572" s="16" t="s">
        <v>7486</v>
      </c>
    </row>
    <row r="1573" spans="1:24" ht="24" customHeight="1" x14ac:dyDescent="0.3">
      <c r="A1573" s="11"/>
      <c r="B1573" s="20">
        <v>471007</v>
      </c>
      <c r="C1573" s="10" t="s">
        <v>2733</v>
      </c>
      <c r="D1573" s="10" t="s">
        <v>48</v>
      </c>
      <c r="E1573" s="11">
        <v>2472</v>
      </c>
      <c r="F1573" s="10" t="s">
        <v>7487</v>
      </c>
      <c r="G1573" s="10"/>
      <c r="H1573" s="10"/>
      <c r="I1573" s="10" t="s">
        <v>64</v>
      </c>
      <c r="J1573" s="12">
        <v>1109.52</v>
      </c>
      <c r="K1573" s="10">
        <v>0</v>
      </c>
      <c r="L1573" s="12">
        <v>1449.14</v>
      </c>
      <c r="M1573" s="13">
        <v>40966</v>
      </c>
      <c r="N1573" s="12">
        <v>0</v>
      </c>
      <c r="O1573" s="13" t="s">
        <v>34</v>
      </c>
      <c r="P1573" s="12">
        <v>25.5</v>
      </c>
      <c r="Q1573" s="12">
        <v>0</v>
      </c>
      <c r="R1573" s="10"/>
      <c r="S1573" s="10"/>
      <c r="T1573" s="10" t="s">
        <v>2976</v>
      </c>
      <c r="U1573" s="10" t="s">
        <v>404</v>
      </c>
      <c r="V1573" s="15">
        <v>40966</v>
      </c>
      <c r="W1573" s="10" t="s">
        <v>2969</v>
      </c>
      <c r="X1573" s="16" t="s">
        <v>7488</v>
      </c>
    </row>
    <row r="1574" spans="1:24" ht="24" customHeight="1" x14ac:dyDescent="0.3">
      <c r="A1574" s="11"/>
      <c r="B1574" s="20">
        <v>471008</v>
      </c>
      <c r="C1574" s="10" t="s">
        <v>7489</v>
      </c>
      <c r="D1574" s="10" t="s">
        <v>2350</v>
      </c>
      <c r="E1574" s="11">
        <v>150</v>
      </c>
      <c r="F1574" s="10" t="s">
        <v>7490</v>
      </c>
      <c r="G1574" s="9" t="s">
        <v>366</v>
      </c>
      <c r="H1574" s="10"/>
      <c r="I1574" s="10" t="s">
        <v>2611</v>
      </c>
      <c r="J1574" s="12">
        <v>45.94</v>
      </c>
      <c r="K1574" s="10">
        <v>45.94</v>
      </c>
      <c r="L1574" s="12">
        <v>60.91</v>
      </c>
      <c r="M1574" s="13">
        <v>39885</v>
      </c>
      <c r="N1574" s="12"/>
      <c r="O1574" s="13" t="s">
        <v>34</v>
      </c>
      <c r="P1574" s="12">
        <v>0</v>
      </c>
      <c r="Q1574" s="12">
        <v>0</v>
      </c>
      <c r="R1574" s="10"/>
      <c r="S1574" s="10"/>
      <c r="T1574" s="10" t="s">
        <v>608</v>
      </c>
      <c r="U1574" s="10" t="s">
        <v>404</v>
      </c>
      <c r="V1574" s="15">
        <v>40296</v>
      </c>
      <c r="W1574" s="10" t="s">
        <v>2969</v>
      </c>
      <c r="X1574" s="16" t="s">
        <v>7491</v>
      </c>
    </row>
    <row r="1575" spans="1:24" ht="24" customHeight="1" x14ac:dyDescent="0.3">
      <c r="A1575" s="11"/>
      <c r="B1575" s="20">
        <v>471030</v>
      </c>
      <c r="C1575" s="10" t="s">
        <v>7492</v>
      </c>
      <c r="D1575" s="10" t="s">
        <v>48</v>
      </c>
      <c r="E1575" s="11">
        <v>2114</v>
      </c>
      <c r="F1575" s="10" t="s">
        <v>7493</v>
      </c>
      <c r="G1575" s="10">
        <v>2</v>
      </c>
      <c r="H1575" s="10"/>
      <c r="I1575" s="10" t="s">
        <v>397</v>
      </c>
      <c r="J1575" s="12">
        <v>2140.73</v>
      </c>
      <c r="K1575" s="10">
        <v>2140.73</v>
      </c>
      <c r="L1575" s="12">
        <v>2721.31</v>
      </c>
      <c r="M1575" s="13">
        <v>39911</v>
      </c>
      <c r="N1575" s="12">
        <v>0</v>
      </c>
      <c r="O1575" s="13" t="s">
        <v>34</v>
      </c>
      <c r="P1575" s="12">
        <v>24</v>
      </c>
      <c r="Q1575" s="12">
        <v>284.5</v>
      </c>
      <c r="R1575" s="10" t="s">
        <v>35</v>
      </c>
      <c r="S1575" s="10"/>
      <c r="T1575" s="10" t="s">
        <v>608</v>
      </c>
      <c r="U1575" s="10" t="s">
        <v>404</v>
      </c>
      <c r="V1575" s="15">
        <v>40758</v>
      </c>
      <c r="W1575" s="10" t="s">
        <v>2969</v>
      </c>
      <c r="X1575" s="16" t="s">
        <v>7494</v>
      </c>
    </row>
    <row r="1576" spans="1:24" ht="24" customHeight="1" x14ac:dyDescent="0.3">
      <c r="A1576" s="11"/>
      <c r="B1576" s="20">
        <v>471046</v>
      </c>
      <c r="C1576" s="10" t="s">
        <v>7495</v>
      </c>
      <c r="D1576" s="10" t="s">
        <v>141</v>
      </c>
      <c r="E1576" s="11">
        <v>421</v>
      </c>
      <c r="F1576" s="10" t="s">
        <v>16105</v>
      </c>
      <c r="G1576" s="10"/>
      <c r="H1576" s="10"/>
      <c r="I1576" s="10" t="s">
        <v>64</v>
      </c>
      <c r="J1576" s="12">
        <v>418.2</v>
      </c>
      <c r="K1576" s="10">
        <v>418.2</v>
      </c>
      <c r="L1576" s="12">
        <v>524.45000000000005</v>
      </c>
      <c r="M1576" s="13"/>
      <c r="N1576" s="12">
        <v>0</v>
      </c>
      <c r="O1576" s="13"/>
      <c r="P1576" s="12">
        <v>25.5</v>
      </c>
      <c r="Q1576" s="12"/>
      <c r="R1576" s="10"/>
      <c r="S1576" s="10"/>
      <c r="T1576" s="10" t="s">
        <v>608</v>
      </c>
      <c r="U1576" s="10" t="s">
        <v>404</v>
      </c>
      <c r="V1576" s="15">
        <v>40907</v>
      </c>
      <c r="W1576" s="10" t="s">
        <v>2969</v>
      </c>
      <c r="X1576" s="16" t="s">
        <v>7496</v>
      </c>
    </row>
    <row r="1577" spans="1:24" ht="24" customHeight="1" x14ac:dyDescent="0.3">
      <c r="A1577" s="11"/>
      <c r="B1577" s="20">
        <v>471102</v>
      </c>
      <c r="C1577" s="10" t="s">
        <v>7497</v>
      </c>
      <c r="D1577" s="10" t="s">
        <v>28</v>
      </c>
      <c r="E1577" s="11">
        <v>1489</v>
      </c>
      <c r="F1577" s="10" t="s">
        <v>7498</v>
      </c>
      <c r="G1577" s="10" t="s">
        <v>419</v>
      </c>
      <c r="H1577" s="10"/>
      <c r="I1577" s="10" t="s">
        <v>2869</v>
      </c>
      <c r="J1577" s="12">
        <v>260.11</v>
      </c>
      <c r="K1577" s="10"/>
      <c r="L1577" s="12">
        <v>265.67</v>
      </c>
      <c r="M1577" s="13">
        <v>40763</v>
      </c>
      <c r="N1577" s="12"/>
      <c r="O1577" s="13"/>
      <c r="P1577" s="12">
        <v>38.25</v>
      </c>
      <c r="Q1577" s="12">
        <v>192.15</v>
      </c>
      <c r="R1577" s="10"/>
      <c r="S1577" s="10"/>
      <c r="T1577" s="10" t="s">
        <v>152</v>
      </c>
      <c r="U1577" s="10" t="s">
        <v>404</v>
      </c>
      <c r="V1577" s="15">
        <v>41864</v>
      </c>
      <c r="W1577" s="10" t="s">
        <v>2969</v>
      </c>
      <c r="X1577" s="16" t="s">
        <v>7499</v>
      </c>
    </row>
    <row r="1578" spans="1:24" ht="24" customHeight="1" x14ac:dyDescent="0.3">
      <c r="A1578" s="11"/>
      <c r="B1578" s="20">
        <v>471165</v>
      </c>
      <c r="C1578" s="10" t="s">
        <v>2429</v>
      </c>
      <c r="D1578" s="10" t="s">
        <v>28</v>
      </c>
      <c r="E1578" s="11">
        <v>1158</v>
      </c>
      <c r="F1578" s="10" t="s">
        <v>7500</v>
      </c>
      <c r="G1578" s="10">
        <v>2</v>
      </c>
      <c r="H1578" s="10"/>
      <c r="I1578" s="10" t="s">
        <v>252</v>
      </c>
      <c r="J1578" s="12">
        <v>1776.72</v>
      </c>
      <c r="K1578" s="10">
        <v>0</v>
      </c>
      <c r="L1578" s="12">
        <v>1867.4</v>
      </c>
      <c r="M1578" s="13">
        <v>40176</v>
      </c>
      <c r="N1578" s="12"/>
      <c r="O1578" s="13">
        <v>40209</v>
      </c>
      <c r="P1578" s="12">
        <v>25.5</v>
      </c>
      <c r="Q1578" s="12">
        <v>127.5</v>
      </c>
      <c r="R1578" s="10" t="s">
        <v>53</v>
      </c>
      <c r="S1578" s="10"/>
      <c r="T1578" s="10" t="s">
        <v>72</v>
      </c>
      <c r="U1578" s="10" t="s">
        <v>404</v>
      </c>
      <c r="V1578" s="15">
        <v>41768</v>
      </c>
      <c r="W1578" s="10" t="s">
        <v>2969</v>
      </c>
      <c r="X1578" s="16" t="s">
        <v>7501</v>
      </c>
    </row>
    <row r="1579" spans="1:24" ht="24" customHeight="1" x14ac:dyDescent="0.3">
      <c r="A1579" s="11"/>
      <c r="B1579" s="20">
        <v>471277</v>
      </c>
      <c r="C1579" s="10" t="s">
        <v>7502</v>
      </c>
      <c r="D1579" s="10" t="s">
        <v>48</v>
      </c>
      <c r="E1579" s="11">
        <v>1968</v>
      </c>
      <c r="F1579" s="10" t="s">
        <v>7503</v>
      </c>
      <c r="G1579" s="10"/>
      <c r="H1579" s="10"/>
      <c r="I1579" s="10" t="s">
        <v>397</v>
      </c>
      <c r="J1579" s="12">
        <v>915.37</v>
      </c>
      <c r="K1579" s="10">
        <v>915.37</v>
      </c>
      <c r="L1579" s="12">
        <v>1259.82</v>
      </c>
      <c r="M1579" s="13">
        <v>39986</v>
      </c>
      <c r="N1579" s="12"/>
      <c r="O1579" s="13" t="s">
        <v>34</v>
      </c>
      <c r="P1579" s="12">
        <v>49.5</v>
      </c>
      <c r="Q1579" s="12">
        <v>128.78</v>
      </c>
      <c r="R1579" s="10" t="s">
        <v>53</v>
      </c>
      <c r="S1579" s="10"/>
      <c r="T1579" s="10" t="s">
        <v>36</v>
      </c>
      <c r="U1579" s="10" t="s">
        <v>404</v>
      </c>
      <c r="V1579" s="15">
        <v>41963</v>
      </c>
      <c r="W1579" s="10" t="s">
        <v>2969</v>
      </c>
      <c r="X1579" s="16" t="s">
        <v>7504</v>
      </c>
    </row>
    <row r="1580" spans="1:24" ht="24" customHeight="1" x14ac:dyDescent="0.3">
      <c r="A1580" s="11"/>
      <c r="B1580" s="20">
        <v>471303</v>
      </c>
      <c r="C1580" s="10" t="s">
        <v>7505</v>
      </c>
      <c r="D1580" s="10" t="s">
        <v>141</v>
      </c>
      <c r="E1580" s="11">
        <v>422</v>
      </c>
      <c r="F1580" s="10" t="s">
        <v>7506</v>
      </c>
      <c r="G1580" s="10"/>
      <c r="H1580" s="10"/>
      <c r="I1580" s="10" t="s">
        <v>64</v>
      </c>
      <c r="J1580" s="12">
        <v>689.1</v>
      </c>
      <c r="K1580" s="10">
        <v>689.1</v>
      </c>
      <c r="L1580" s="12">
        <v>871.67</v>
      </c>
      <c r="M1580" s="13"/>
      <c r="N1580" s="12"/>
      <c r="O1580" s="13"/>
      <c r="P1580" s="12">
        <v>25.5</v>
      </c>
      <c r="Q1580" s="12"/>
      <c r="R1580" s="10"/>
      <c r="S1580" s="10"/>
      <c r="T1580" s="10" t="s">
        <v>3330</v>
      </c>
      <c r="U1580" s="10" t="s">
        <v>404</v>
      </c>
      <c r="V1580" s="15">
        <v>40654</v>
      </c>
      <c r="W1580" s="10" t="s">
        <v>2969</v>
      </c>
      <c r="X1580" s="16" t="s">
        <v>7507</v>
      </c>
    </row>
    <row r="1581" spans="1:24" ht="24" customHeight="1" x14ac:dyDescent="0.3">
      <c r="A1581" s="11"/>
      <c r="B1581" s="20">
        <v>471309</v>
      </c>
      <c r="C1581" s="10" t="s">
        <v>7508</v>
      </c>
      <c r="D1581" s="10" t="s">
        <v>28</v>
      </c>
      <c r="E1581" s="11">
        <v>549</v>
      </c>
      <c r="F1581" s="10"/>
      <c r="G1581" s="10"/>
      <c r="H1581" s="10"/>
      <c r="I1581" s="10"/>
      <c r="J1581" s="12">
        <v>2514.89</v>
      </c>
      <c r="K1581" s="10">
        <v>0</v>
      </c>
      <c r="L1581" s="12">
        <v>0</v>
      </c>
      <c r="M1581" s="13" t="s">
        <v>34</v>
      </c>
      <c r="N1581" s="12"/>
      <c r="O1581" s="13" t="s">
        <v>34</v>
      </c>
      <c r="P1581" s="12">
        <v>0</v>
      </c>
      <c r="Q1581" s="12">
        <v>0</v>
      </c>
      <c r="R1581" s="10"/>
      <c r="S1581" s="10"/>
      <c r="T1581" s="10" t="s">
        <v>2996</v>
      </c>
      <c r="U1581" s="10" t="s">
        <v>404</v>
      </c>
      <c r="V1581" s="15">
        <v>38966</v>
      </c>
      <c r="W1581" s="10" t="s">
        <v>2969</v>
      </c>
      <c r="X1581" s="16" t="s">
        <v>7509</v>
      </c>
    </row>
    <row r="1582" spans="1:24" ht="24" customHeight="1" x14ac:dyDescent="0.3">
      <c r="A1582" s="11"/>
      <c r="B1582" s="20">
        <v>471338</v>
      </c>
      <c r="C1582" s="10" t="s">
        <v>7510</v>
      </c>
      <c r="D1582" s="10" t="s">
        <v>48</v>
      </c>
      <c r="E1582" s="11">
        <v>2372</v>
      </c>
      <c r="F1582" s="10" t="s">
        <v>7511</v>
      </c>
      <c r="G1582" s="10"/>
      <c r="H1582" s="10"/>
      <c r="I1582" s="10" t="s">
        <v>64</v>
      </c>
      <c r="J1582" s="12">
        <v>1626.52</v>
      </c>
      <c r="K1582" s="10">
        <v>0</v>
      </c>
      <c r="L1582" s="12">
        <v>1823.26</v>
      </c>
      <c r="M1582" s="13">
        <v>40064</v>
      </c>
      <c r="N1582" s="12">
        <v>0</v>
      </c>
      <c r="O1582" s="13">
        <v>40255</v>
      </c>
      <c r="P1582" s="12">
        <v>25.5</v>
      </c>
      <c r="Q1582" s="12">
        <v>0</v>
      </c>
      <c r="R1582" s="10"/>
      <c r="S1582" s="10"/>
      <c r="T1582" s="10" t="s">
        <v>608</v>
      </c>
      <c r="U1582" s="10" t="s">
        <v>404</v>
      </c>
      <c r="V1582" s="15">
        <v>40255</v>
      </c>
      <c r="W1582" s="10" t="s">
        <v>2969</v>
      </c>
      <c r="X1582" s="16" t="s">
        <v>7512</v>
      </c>
    </row>
    <row r="1583" spans="1:24" ht="24" customHeight="1" x14ac:dyDescent="0.3">
      <c r="A1583" s="11"/>
      <c r="B1583" s="20">
        <v>471348</v>
      </c>
      <c r="C1583" s="10" t="s">
        <v>7513</v>
      </c>
      <c r="D1583" s="10" t="s">
        <v>48</v>
      </c>
      <c r="E1583" s="11">
        <v>1956</v>
      </c>
      <c r="F1583" s="10" t="s">
        <v>7514</v>
      </c>
      <c r="G1583" s="10" t="s">
        <v>1185</v>
      </c>
      <c r="H1583" s="10"/>
      <c r="I1583" s="10" t="s">
        <v>2732</v>
      </c>
      <c r="J1583" s="12">
        <v>689.99</v>
      </c>
      <c r="K1583" s="10">
        <v>689.99</v>
      </c>
      <c r="L1583" s="12">
        <v>852.89</v>
      </c>
      <c r="M1583" s="13">
        <v>39540</v>
      </c>
      <c r="N1583" s="12">
        <v>0</v>
      </c>
      <c r="O1583" s="13" t="s">
        <v>34</v>
      </c>
      <c r="P1583" s="12">
        <v>48</v>
      </c>
      <c r="Q1583" s="12">
        <v>85</v>
      </c>
      <c r="R1583" s="10" t="s">
        <v>35</v>
      </c>
      <c r="S1583" s="10"/>
      <c r="T1583" s="10" t="s">
        <v>608</v>
      </c>
      <c r="U1583" s="10" t="s">
        <v>404</v>
      </c>
      <c r="V1583" s="15">
        <v>39877</v>
      </c>
      <c r="W1583" s="10" t="s">
        <v>2969</v>
      </c>
      <c r="X1583" s="16" t="s">
        <v>7515</v>
      </c>
    </row>
    <row r="1584" spans="1:24" ht="24" customHeight="1" x14ac:dyDescent="0.3">
      <c r="A1584" s="11"/>
      <c r="B1584" s="20">
        <v>471442</v>
      </c>
      <c r="C1584" s="10" t="s">
        <v>7516</v>
      </c>
      <c r="D1584" s="10" t="s">
        <v>28</v>
      </c>
      <c r="E1584" s="11">
        <v>1245</v>
      </c>
      <c r="F1584" s="10"/>
      <c r="G1584" s="10"/>
      <c r="H1584" s="10"/>
      <c r="I1584" s="10"/>
      <c r="J1584" s="12">
        <v>396.69</v>
      </c>
      <c r="K1584" s="10"/>
      <c r="L1584" s="12"/>
      <c r="M1584" s="13"/>
      <c r="N1584" s="12"/>
      <c r="O1584" s="13"/>
      <c r="P1584" s="12"/>
      <c r="Q1584" s="12"/>
      <c r="R1584" s="10"/>
      <c r="S1584" s="10"/>
      <c r="T1584" s="10" t="s">
        <v>608</v>
      </c>
      <c r="U1584" s="10" t="s">
        <v>404</v>
      </c>
      <c r="V1584" s="15">
        <v>40465</v>
      </c>
      <c r="W1584" s="10" t="s">
        <v>2969</v>
      </c>
      <c r="X1584" s="16" t="s">
        <v>7517</v>
      </c>
    </row>
    <row r="1585" spans="1:24" ht="24" customHeight="1" x14ac:dyDescent="0.3">
      <c r="A1585" s="11"/>
      <c r="B1585" s="20">
        <v>471521</v>
      </c>
      <c r="C1585" s="10" t="s">
        <v>7518</v>
      </c>
      <c r="D1585" s="10" t="s">
        <v>48</v>
      </c>
      <c r="E1585" s="11">
        <v>1945</v>
      </c>
      <c r="F1585" s="10" t="s">
        <v>7519</v>
      </c>
      <c r="G1585" s="10" t="s">
        <v>2731</v>
      </c>
      <c r="H1585" s="10"/>
      <c r="I1585" s="10" t="s">
        <v>468</v>
      </c>
      <c r="J1585" s="12">
        <v>507.5</v>
      </c>
      <c r="K1585" s="10">
        <v>507.5</v>
      </c>
      <c r="L1585" s="12">
        <v>1729.07</v>
      </c>
      <c r="M1585" s="13" t="s">
        <v>34</v>
      </c>
      <c r="N1585" s="12"/>
      <c r="O1585" s="13" t="s">
        <v>34</v>
      </c>
      <c r="P1585" s="12">
        <v>24</v>
      </c>
      <c r="Q1585" s="12">
        <v>120</v>
      </c>
      <c r="R1585" s="10" t="s">
        <v>53</v>
      </c>
      <c r="S1585" s="10"/>
      <c r="T1585" s="10" t="s">
        <v>608</v>
      </c>
      <c r="U1585" s="10" t="s">
        <v>404</v>
      </c>
      <c r="V1585" s="15">
        <v>41387</v>
      </c>
      <c r="W1585" s="10" t="s">
        <v>2969</v>
      </c>
      <c r="X1585" s="16" t="s">
        <v>7520</v>
      </c>
    </row>
    <row r="1586" spans="1:24" ht="24" customHeight="1" x14ac:dyDescent="0.3">
      <c r="A1586" s="11"/>
      <c r="B1586" s="20">
        <v>471551</v>
      </c>
      <c r="C1586" s="10" t="s">
        <v>7521</v>
      </c>
      <c r="D1586" s="10" t="s">
        <v>28</v>
      </c>
      <c r="E1586" s="11">
        <v>1160</v>
      </c>
      <c r="F1586" s="10"/>
      <c r="G1586" s="10"/>
      <c r="H1586" s="10"/>
      <c r="I1586" s="10"/>
      <c r="J1586" s="12">
        <v>1814.7</v>
      </c>
      <c r="K1586" s="10">
        <v>0</v>
      </c>
      <c r="L1586" s="12">
        <v>0</v>
      </c>
      <c r="M1586" s="13" t="s">
        <v>34</v>
      </c>
      <c r="N1586" s="12">
        <v>0</v>
      </c>
      <c r="O1586" s="13" t="s">
        <v>34</v>
      </c>
      <c r="P1586" s="12">
        <v>0</v>
      </c>
      <c r="Q1586" s="12">
        <v>0</v>
      </c>
      <c r="R1586" s="10"/>
      <c r="S1586" s="10"/>
      <c r="T1586" s="10" t="s">
        <v>608</v>
      </c>
      <c r="U1586" s="10" t="s">
        <v>404</v>
      </c>
      <c r="V1586" s="15">
        <v>40149</v>
      </c>
      <c r="W1586" s="10" t="s">
        <v>2969</v>
      </c>
      <c r="X1586" s="16" t="s">
        <v>7522</v>
      </c>
    </row>
    <row r="1587" spans="1:24" ht="24" customHeight="1" x14ac:dyDescent="0.3">
      <c r="A1587" s="11"/>
      <c r="B1587" s="20">
        <v>471695</v>
      </c>
      <c r="C1587" s="10" t="s">
        <v>7523</v>
      </c>
      <c r="D1587" s="10" t="s">
        <v>48</v>
      </c>
      <c r="E1587" s="11">
        <v>1984</v>
      </c>
      <c r="F1587" s="10"/>
      <c r="G1587" s="10"/>
      <c r="H1587" s="10"/>
      <c r="I1587" s="10"/>
      <c r="J1587" s="12">
        <v>1069.52</v>
      </c>
      <c r="K1587" s="10">
        <v>0</v>
      </c>
      <c r="L1587" s="12">
        <v>0</v>
      </c>
      <c r="M1587" s="13" t="s">
        <v>34</v>
      </c>
      <c r="N1587" s="12"/>
      <c r="O1587" s="13" t="s">
        <v>34</v>
      </c>
      <c r="P1587" s="12">
        <v>0</v>
      </c>
      <c r="Q1587" s="12">
        <v>0</v>
      </c>
      <c r="R1587" s="10"/>
      <c r="S1587" s="10"/>
      <c r="T1587" s="10" t="s">
        <v>2996</v>
      </c>
      <c r="U1587" s="10" t="s">
        <v>404</v>
      </c>
      <c r="V1587" s="15">
        <v>39281</v>
      </c>
      <c r="W1587" s="10" t="s">
        <v>2969</v>
      </c>
      <c r="X1587" s="16" t="s">
        <v>7524</v>
      </c>
    </row>
    <row r="1588" spans="1:24" ht="24" customHeight="1" x14ac:dyDescent="0.3">
      <c r="A1588" s="11"/>
      <c r="B1588" s="20">
        <v>471697</v>
      </c>
      <c r="C1588" s="10" t="s">
        <v>7525</v>
      </c>
      <c r="D1588" s="10" t="s">
        <v>48</v>
      </c>
      <c r="E1588" s="11">
        <v>2242</v>
      </c>
      <c r="F1588" s="10" t="s">
        <v>7526</v>
      </c>
      <c r="G1588" s="10"/>
      <c r="H1588" s="10"/>
      <c r="I1588" s="10" t="s">
        <v>2790</v>
      </c>
      <c r="J1588" s="12">
        <v>1018.66</v>
      </c>
      <c r="K1588" s="10"/>
      <c r="L1588" s="12">
        <v>1272.4000000000001</v>
      </c>
      <c r="M1588" s="13">
        <v>40452</v>
      </c>
      <c r="N1588" s="12">
        <v>0</v>
      </c>
      <c r="O1588" s="13"/>
      <c r="P1588" s="12"/>
      <c r="Q1588" s="12"/>
      <c r="R1588" s="10"/>
      <c r="S1588" s="10"/>
      <c r="T1588" s="10" t="s">
        <v>608</v>
      </c>
      <c r="U1588" s="10" t="s">
        <v>404</v>
      </c>
      <c r="V1588" s="15">
        <v>40863</v>
      </c>
      <c r="W1588" s="10" t="s">
        <v>2969</v>
      </c>
      <c r="X1588" s="16" t="s">
        <v>7527</v>
      </c>
    </row>
    <row r="1589" spans="1:24" ht="24" customHeight="1" x14ac:dyDescent="0.3">
      <c r="A1589" s="11"/>
      <c r="B1589" s="20">
        <v>471697</v>
      </c>
      <c r="C1589" s="10" t="s">
        <v>7525</v>
      </c>
      <c r="D1589" s="10" t="s">
        <v>48</v>
      </c>
      <c r="E1589" s="11">
        <v>2242</v>
      </c>
      <c r="F1589" s="10" t="s">
        <v>7528</v>
      </c>
      <c r="G1589" s="10"/>
      <c r="H1589" s="10"/>
      <c r="I1589" s="10" t="s">
        <v>64</v>
      </c>
      <c r="J1589" s="12">
        <v>1018.66</v>
      </c>
      <c r="K1589" s="10">
        <v>1018.66</v>
      </c>
      <c r="L1589" s="12">
        <v>1144.69</v>
      </c>
      <c r="M1589" s="13">
        <v>39813</v>
      </c>
      <c r="N1589" s="12">
        <v>0</v>
      </c>
      <c r="O1589" s="13" t="s">
        <v>34</v>
      </c>
      <c r="P1589" s="12">
        <v>12</v>
      </c>
      <c r="Q1589" s="12">
        <v>0</v>
      </c>
      <c r="R1589" s="10"/>
      <c r="S1589" s="10"/>
      <c r="T1589" s="10" t="s">
        <v>608</v>
      </c>
      <c r="U1589" s="10" t="s">
        <v>404</v>
      </c>
      <c r="V1589" s="15">
        <v>40452</v>
      </c>
      <c r="W1589" s="10" t="s">
        <v>2969</v>
      </c>
      <c r="X1589" s="16" t="s">
        <v>7529</v>
      </c>
    </row>
    <row r="1590" spans="1:24" ht="24" customHeight="1" x14ac:dyDescent="0.3">
      <c r="A1590" s="11"/>
      <c r="B1590" s="20">
        <v>471740</v>
      </c>
      <c r="C1590" s="10" t="s">
        <v>7530</v>
      </c>
      <c r="D1590" s="10" t="s">
        <v>28</v>
      </c>
      <c r="E1590" s="11">
        <v>1370</v>
      </c>
      <c r="F1590" s="10" t="s">
        <v>7531</v>
      </c>
      <c r="G1590" s="10" t="s">
        <v>358</v>
      </c>
      <c r="H1590" s="10"/>
      <c r="I1590" s="10" t="s">
        <v>2512</v>
      </c>
      <c r="J1590" s="12">
        <v>946.35</v>
      </c>
      <c r="K1590" s="10"/>
      <c r="L1590" s="12">
        <v>1503.04</v>
      </c>
      <c r="M1590" s="13">
        <v>40858</v>
      </c>
      <c r="N1590" s="12"/>
      <c r="O1590" s="13"/>
      <c r="P1590" s="12">
        <v>38.25</v>
      </c>
      <c r="Q1590" s="12">
        <v>192.15</v>
      </c>
      <c r="R1590" s="10" t="s">
        <v>53</v>
      </c>
      <c r="S1590" s="10"/>
      <c r="T1590" s="10" t="s">
        <v>608</v>
      </c>
      <c r="U1590" s="10" t="s">
        <v>404</v>
      </c>
      <c r="V1590" s="15">
        <v>41361</v>
      </c>
      <c r="W1590" s="10" t="s">
        <v>2969</v>
      </c>
      <c r="X1590" s="16" t="s">
        <v>7532</v>
      </c>
    </row>
    <row r="1591" spans="1:24" ht="24" customHeight="1" x14ac:dyDescent="0.3">
      <c r="A1591" s="11"/>
      <c r="B1591" s="20">
        <v>471760</v>
      </c>
      <c r="C1591" s="10" t="s">
        <v>779</v>
      </c>
      <c r="D1591" s="10" t="s">
        <v>48</v>
      </c>
      <c r="E1591" s="11">
        <v>2123</v>
      </c>
      <c r="F1591" s="10" t="s">
        <v>16038</v>
      </c>
      <c r="G1591" s="10"/>
      <c r="H1591" s="10"/>
      <c r="I1591" s="10" t="s">
        <v>64</v>
      </c>
      <c r="J1591" s="12">
        <v>784.25</v>
      </c>
      <c r="K1591" s="10">
        <v>784.25</v>
      </c>
      <c r="L1591" s="12">
        <v>962.51</v>
      </c>
      <c r="M1591" s="13">
        <v>39640</v>
      </c>
      <c r="N1591" s="12"/>
      <c r="O1591" s="13" t="s">
        <v>34</v>
      </c>
      <c r="P1591" s="12">
        <v>12</v>
      </c>
      <c r="Q1591" s="12">
        <v>0</v>
      </c>
      <c r="R1591" s="10"/>
      <c r="S1591" s="10"/>
      <c r="T1591" s="10" t="s">
        <v>36</v>
      </c>
      <c r="U1591" s="10" t="s">
        <v>404</v>
      </c>
      <c r="V1591" s="15">
        <v>42228</v>
      </c>
      <c r="W1591" s="10" t="s">
        <v>2969</v>
      </c>
      <c r="X1591" s="16" t="s">
        <v>16039</v>
      </c>
    </row>
    <row r="1592" spans="1:24" ht="24" customHeight="1" x14ac:dyDescent="0.3">
      <c r="A1592" s="11"/>
      <c r="B1592" s="20">
        <v>471768</v>
      </c>
      <c r="C1592" s="10" t="s">
        <v>7533</v>
      </c>
      <c r="D1592" s="10" t="s">
        <v>48</v>
      </c>
      <c r="E1592" s="11">
        <v>2299</v>
      </c>
      <c r="F1592" s="10"/>
      <c r="G1592" s="10"/>
      <c r="H1592" s="10"/>
      <c r="I1592" s="10"/>
      <c r="J1592" s="12">
        <v>1376.87</v>
      </c>
      <c r="K1592" s="10">
        <v>0</v>
      </c>
      <c r="L1592" s="12">
        <v>1667.26</v>
      </c>
      <c r="M1592" s="13" t="s">
        <v>34</v>
      </c>
      <c r="N1592" s="12">
        <v>0</v>
      </c>
      <c r="O1592" s="13" t="s">
        <v>34</v>
      </c>
      <c r="P1592" s="12">
        <v>0</v>
      </c>
      <c r="Q1592" s="12">
        <v>0</v>
      </c>
      <c r="R1592" s="10"/>
      <c r="S1592" s="10"/>
      <c r="T1592" s="10" t="s">
        <v>608</v>
      </c>
      <c r="U1592" s="10" t="s">
        <v>404</v>
      </c>
      <c r="V1592" s="15">
        <v>40427</v>
      </c>
      <c r="W1592" s="10" t="s">
        <v>2969</v>
      </c>
      <c r="X1592" s="16" t="s">
        <v>7534</v>
      </c>
    </row>
    <row r="1593" spans="1:24" ht="24" customHeight="1" x14ac:dyDescent="0.3">
      <c r="A1593" s="11"/>
      <c r="B1593" s="20">
        <v>471827</v>
      </c>
      <c r="C1593" s="10" t="s">
        <v>7535</v>
      </c>
      <c r="D1593" s="10" t="s">
        <v>141</v>
      </c>
      <c r="E1593" s="11">
        <v>272</v>
      </c>
      <c r="F1593" s="10" t="s">
        <v>7536</v>
      </c>
      <c r="G1593" s="10" t="s">
        <v>419</v>
      </c>
      <c r="H1593" s="10"/>
      <c r="I1593" s="10" t="s">
        <v>252</v>
      </c>
      <c r="J1593" s="12">
        <v>189.17</v>
      </c>
      <c r="K1593" s="10">
        <v>189.17</v>
      </c>
      <c r="L1593" s="12">
        <v>263.41000000000003</v>
      </c>
      <c r="M1593" s="13">
        <v>39556</v>
      </c>
      <c r="N1593" s="12"/>
      <c r="O1593" s="13" t="s">
        <v>34</v>
      </c>
      <c r="P1593" s="12">
        <v>7.18</v>
      </c>
      <c r="Q1593" s="12">
        <v>60</v>
      </c>
      <c r="R1593" s="10"/>
      <c r="S1593" s="10"/>
      <c r="T1593" s="10" t="s">
        <v>608</v>
      </c>
      <c r="U1593" s="10" t="s">
        <v>404</v>
      </c>
      <c r="V1593" s="15">
        <v>40904</v>
      </c>
      <c r="W1593" s="10" t="s">
        <v>2969</v>
      </c>
      <c r="X1593" s="16" t="s">
        <v>7537</v>
      </c>
    </row>
    <row r="1594" spans="1:24" ht="24" customHeight="1" x14ac:dyDescent="0.3">
      <c r="A1594" s="11"/>
      <c r="B1594" s="20">
        <v>471925</v>
      </c>
      <c r="C1594" s="10" t="s">
        <v>7538</v>
      </c>
      <c r="D1594" s="10" t="s">
        <v>48</v>
      </c>
      <c r="E1594" s="11">
        <v>2181</v>
      </c>
      <c r="F1594" s="10"/>
      <c r="G1594" s="10"/>
      <c r="H1594" s="10"/>
      <c r="I1594" s="10"/>
      <c r="J1594" s="12">
        <v>1789.23</v>
      </c>
      <c r="K1594" s="10">
        <v>0</v>
      </c>
      <c r="L1594" s="12">
        <v>0</v>
      </c>
      <c r="M1594" s="13" t="s">
        <v>34</v>
      </c>
      <c r="N1594" s="12"/>
      <c r="O1594" s="13" t="s">
        <v>34</v>
      </c>
      <c r="P1594" s="12">
        <v>0</v>
      </c>
      <c r="Q1594" s="12">
        <v>0</v>
      </c>
      <c r="R1594" s="10"/>
      <c r="S1594" s="10"/>
      <c r="T1594" s="10" t="s">
        <v>3001</v>
      </c>
      <c r="U1594" s="10" t="s">
        <v>404</v>
      </c>
      <c r="V1594" s="15">
        <v>39776</v>
      </c>
      <c r="W1594" s="10" t="s">
        <v>2969</v>
      </c>
      <c r="X1594" s="16" t="s">
        <v>7539</v>
      </c>
    </row>
    <row r="1595" spans="1:24" ht="24" customHeight="1" x14ac:dyDescent="0.3">
      <c r="A1595" s="11"/>
      <c r="B1595" s="20">
        <v>471937</v>
      </c>
      <c r="C1595" s="10" t="s">
        <v>7540</v>
      </c>
      <c r="D1595" s="10" t="s">
        <v>2350</v>
      </c>
      <c r="E1595" s="11">
        <v>731</v>
      </c>
      <c r="F1595" s="10" t="s">
        <v>7541</v>
      </c>
      <c r="G1595" s="9" t="s">
        <v>56</v>
      </c>
      <c r="H1595" s="10" t="s">
        <v>19922</v>
      </c>
      <c r="I1595" s="10" t="s">
        <v>32</v>
      </c>
      <c r="J1595" s="12">
        <v>1442.61</v>
      </c>
      <c r="K1595" s="10"/>
      <c r="L1595" s="12">
        <v>1648.76</v>
      </c>
      <c r="M1595" s="13">
        <v>40875</v>
      </c>
      <c r="N1595" s="12">
        <v>0</v>
      </c>
      <c r="O1595" s="13"/>
      <c r="P1595" s="12">
        <v>68.849999999999994</v>
      </c>
      <c r="Q1595" s="12"/>
      <c r="R1595" s="10"/>
      <c r="S1595" s="10"/>
      <c r="T1595" s="10" t="s">
        <v>36</v>
      </c>
      <c r="U1595" s="10" t="s">
        <v>404</v>
      </c>
      <c r="V1595" s="15">
        <v>43494</v>
      </c>
      <c r="W1595" s="10" t="s">
        <v>2969</v>
      </c>
      <c r="X1595" s="16" t="s">
        <v>23700</v>
      </c>
    </row>
    <row r="1596" spans="1:24" ht="24" customHeight="1" x14ac:dyDescent="0.3">
      <c r="A1596" s="11"/>
      <c r="B1596" s="20">
        <v>471963</v>
      </c>
      <c r="C1596" s="10" t="s">
        <v>7542</v>
      </c>
      <c r="D1596" s="10" t="s">
        <v>48</v>
      </c>
      <c r="E1596" s="11">
        <v>2179</v>
      </c>
      <c r="F1596" s="10" t="s">
        <v>7543</v>
      </c>
      <c r="G1596" s="10">
        <v>2</v>
      </c>
      <c r="H1596" s="10"/>
      <c r="I1596" s="10" t="s">
        <v>397</v>
      </c>
      <c r="J1596" s="12">
        <v>4058.65</v>
      </c>
      <c r="K1596" s="10">
        <v>4058.65</v>
      </c>
      <c r="L1596" s="12">
        <v>5277.33</v>
      </c>
      <c r="M1596" s="13">
        <v>40295</v>
      </c>
      <c r="N1596" s="12"/>
      <c r="O1596" s="13" t="s">
        <v>34</v>
      </c>
      <c r="P1596" s="12">
        <v>73.5</v>
      </c>
      <c r="Q1596" s="12">
        <v>126.86</v>
      </c>
      <c r="R1596" s="10" t="s">
        <v>53</v>
      </c>
      <c r="S1596" s="10"/>
      <c r="T1596" s="10" t="s">
        <v>608</v>
      </c>
      <c r="U1596" s="10" t="s">
        <v>404</v>
      </c>
      <c r="V1596" s="15">
        <v>41319</v>
      </c>
      <c r="W1596" s="10" t="s">
        <v>2969</v>
      </c>
      <c r="X1596" s="16" t="s">
        <v>7544</v>
      </c>
    </row>
    <row r="1597" spans="1:24" ht="24" customHeight="1" x14ac:dyDescent="0.3">
      <c r="A1597" s="11"/>
      <c r="B1597" s="20">
        <v>471975</v>
      </c>
      <c r="C1597" s="10" t="s">
        <v>7545</v>
      </c>
      <c r="D1597" s="10" t="s">
        <v>2350</v>
      </c>
      <c r="E1597" s="11">
        <v>65</v>
      </c>
      <c r="F1597" s="10" t="s">
        <v>7546</v>
      </c>
      <c r="G1597" s="9" t="s">
        <v>358</v>
      </c>
      <c r="H1597" s="10"/>
      <c r="I1597" s="10" t="s">
        <v>799</v>
      </c>
      <c r="J1597" s="12">
        <v>201.22</v>
      </c>
      <c r="K1597" s="10">
        <v>0</v>
      </c>
      <c r="L1597" s="12">
        <v>0</v>
      </c>
      <c r="M1597" s="13" t="s">
        <v>34</v>
      </c>
      <c r="N1597" s="12">
        <v>0</v>
      </c>
      <c r="O1597" s="13" t="s">
        <v>34</v>
      </c>
      <c r="P1597" s="12">
        <v>0</v>
      </c>
      <c r="Q1597" s="12">
        <v>0</v>
      </c>
      <c r="R1597" s="10"/>
      <c r="S1597" s="10"/>
      <c r="T1597" s="10" t="s">
        <v>608</v>
      </c>
      <c r="U1597" s="10" t="s">
        <v>404</v>
      </c>
      <c r="V1597" s="15">
        <v>40319</v>
      </c>
      <c r="W1597" s="10" t="s">
        <v>2969</v>
      </c>
      <c r="X1597" s="16" t="s">
        <v>7547</v>
      </c>
    </row>
    <row r="1598" spans="1:24" ht="24" customHeight="1" x14ac:dyDescent="0.3">
      <c r="A1598" s="11"/>
      <c r="B1598" s="20">
        <v>471985</v>
      </c>
      <c r="C1598" s="10" t="s">
        <v>7548</v>
      </c>
      <c r="D1598" s="10" t="s">
        <v>28</v>
      </c>
      <c r="E1598" s="11">
        <v>552</v>
      </c>
      <c r="F1598" s="10" t="s">
        <v>7549</v>
      </c>
      <c r="G1598" s="10" t="s">
        <v>1185</v>
      </c>
      <c r="H1598" s="10"/>
      <c r="I1598" s="10" t="s">
        <v>715</v>
      </c>
      <c r="J1598" s="12">
        <v>462.06</v>
      </c>
      <c r="K1598" s="10">
        <v>462.06</v>
      </c>
      <c r="L1598" s="12">
        <v>487.29</v>
      </c>
      <c r="M1598" s="13">
        <v>39299</v>
      </c>
      <c r="N1598" s="12">
        <v>0</v>
      </c>
      <c r="O1598" s="13" t="s">
        <v>34</v>
      </c>
      <c r="P1598" s="12">
        <v>0</v>
      </c>
      <c r="Q1598" s="12">
        <v>151.5</v>
      </c>
      <c r="R1598" s="10" t="s">
        <v>35</v>
      </c>
      <c r="S1598" s="10"/>
      <c r="T1598" s="10" t="s">
        <v>608</v>
      </c>
      <c r="U1598" s="10" t="s">
        <v>404</v>
      </c>
      <c r="V1598" s="15">
        <v>40129</v>
      </c>
      <c r="W1598" s="10" t="s">
        <v>2969</v>
      </c>
      <c r="X1598" s="16" t="s">
        <v>7550</v>
      </c>
    </row>
    <row r="1599" spans="1:24" ht="24" customHeight="1" x14ac:dyDescent="0.3">
      <c r="A1599" s="11"/>
      <c r="B1599" s="20">
        <v>472056</v>
      </c>
      <c r="C1599" s="10" t="s">
        <v>7551</v>
      </c>
      <c r="D1599" s="10" t="s">
        <v>2350</v>
      </c>
      <c r="E1599" s="11">
        <v>391</v>
      </c>
      <c r="F1599" s="10" t="s">
        <v>7552</v>
      </c>
      <c r="G1599" s="9"/>
      <c r="H1599" s="10"/>
      <c r="I1599" s="10" t="s">
        <v>7553</v>
      </c>
      <c r="J1599" s="12">
        <v>304.04000000000002</v>
      </c>
      <c r="K1599" s="10"/>
      <c r="L1599" s="12">
        <v>331.87</v>
      </c>
      <c r="M1599" s="13">
        <v>40357</v>
      </c>
      <c r="N1599" s="12"/>
      <c r="O1599" s="13"/>
      <c r="P1599" s="12"/>
      <c r="Q1599" s="12"/>
      <c r="R1599" s="10"/>
      <c r="S1599" s="10"/>
      <c r="T1599" s="10" t="s">
        <v>608</v>
      </c>
      <c r="U1599" s="10" t="s">
        <v>404</v>
      </c>
      <c r="V1599" s="15">
        <v>40632</v>
      </c>
      <c r="W1599" s="10" t="s">
        <v>2969</v>
      </c>
      <c r="X1599" s="16" t="s">
        <v>7554</v>
      </c>
    </row>
    <row r="1600" spans="1:24" ht="24" customHeight="1" x14ac:dyDescent="0.3">
      <c r="A1600" s="11"/>
      <c r="B1600" s="20">
        <v>472063</v>
      </c>
      <c r="C1600" s="10" t="s">
        <v>7555</v>
      </c>
      <c r="D1600" s="10" t="s">
        <v>141</v>
      </c>
      <c r="E1600" s="11">
        <v>195</v>
      </c>
      <c r="F1600" s="10"/>
      <c r="G1600" s="10"/>
      <c r="H1600" s="10"/>
      <c r="I1600" s="10" t="s">
        <v>2443</v>
      </c>
      <c r="J1600" s="12">
        <v>435.36</v>
      </c>
      <c r="K1600" s="10">
        <v>435.36</v>
      </c>
      <c r="L1600" s="12">
        <v>521.11</v>
      </c>
      <c r="M1600" s="13">
        <v>39307</v>
      </c>
      <c r="N1600" s="12"/>
      <c r="O1600" s="13" t="s">
        <v>34</v>
      </c>
      <c r="P1600" s="12">
        <v>24</v>
      </c>
      <c r="Q1600" s="12">
        <v>0</v>
      </c>
      <c r="R1600" s="10"/>
      <c r="S1600" s="10"/>
      <c r="T1600" s="10" t="s">
        <v>608</v>
      </c>
      <c r="U1600" s="10" t="s">
        <v>404</v>
      </c>
      <c r="V1600" s="15">
        <v>39931</v>
      </c>
      <c r="W1600" s="10" t="s">
        <v>2969</v>
      </c>
      <c r="X1600" s="16" t="s">
        <v>7556</v>
      </c>
    </row>
    <row r="1601" spans="1:24" ht="24" customHeight="1" x14ac:dyDescent="0.3">
      <c r="A1601" s="11"/>
      <c r="B1601" s="20">
        <v>472156</v>
      </c>
      <c r="C1601" s="10" t="s">
        <v>2818</v>
      </c>
      <c r="D1601" s="10" t="s">
        <v>28</v>
      </c>
      <c r="E1601" s="11">
        <v>1224</v>
      </c>
      <c r="F1601" s="10" t="s">
        <v>25689</v>
      </c>
      <c r="G1601" s="10"/>
      <c r="H1601" s="10"/>
      <c r="I1601" s="10" t="s">
        <v>64</v>
      </c>
      <c r="J1601" s="12">
        <v>4520.37</v>
      </c>
      <c r="K1601" s="10"/>
      <c r="L1601" s="12">
        <v>4900.05</v>
      </c>
      <c r="M1601" s="13">
        <v>40526</v>
      </c>
      <c r="N1601" s="12"/>
      <c r="O1601" s="13"/>
      <c r="P1601" s="12">
        <v>25.5</v>
      </c>
      <c r="Q1601" s="12"/>
      <c r="R1601" s="10"/>
      <c r="S1601" s="10"/>
      <c r="T1601" s="10" t="s">
        <v>608</v>
      </c>
      <c r="U1601" s="10" t="s">
        <v>404</v>
      </c>
      <c r="V1601" s="15">
        <v>40789</v>
      </c>
      <c r="W1601" s="10" t="s">
        <v>2969</v>
      </c>
      <c r="X1601" s="16" t="s">
        <v>7557</v>
      </c>
    </row>
    <row r="1602" spans="1:24" ht="24" customHeight="1" x14ac:dyDescent="0.3">
      <c r="A1602" s="11"/>
      <c r="B1602" s="20">
        <v>472156</v>
      </c>
      <c r="C1602" s="10" t="s">
        <v>7558</v>
      </c>
      <c r="D1602" s="10" t="s">
        <v>28</v>
      </c>
      <c r="E1602" s="11">
        <v>1224</v>
      </c>
      <c r="F1602" s="10" t="s">
        <v>7559</v>
      </c>
      <c r="G1602" s="10" t="s">
        <v>427</v>
      </c>
      <c r="H1602" s="10"/>
      <c r="I1602" s="10" t="s">
        <v>6398</v>
      </c>
      <c r="J1602" s="12">
        <v>5652.08</v>
      </c>
      <c r="K1602" s="10"/>
      <c r="L1602" s="12">
        <v>5785.87</v>
      </c>
      <c r="M1602" s="13">
        <v>40526</v>
      </c>
      <c r="N1602" s="12"/>
      <c r="O1602" s="13"/>
      <c r="P1602" s="12">
        <v>38.25</v>
      </c>
      <c r="Q1602" s="12">
        <v>124.95</v>
      </c>
      <c r="R1602" s="10" t="s">
        <v>53</v>
      </c>
      <c r="S1602" s="10"/>
      <c r="T1602" s="10" t="s">
        <v>36</v>
      </c>
      <c r="U1602" s="10" t="s">
        <v>46</v>
      </c>
      <c r="V1602" s="15">
        <v>42389</v>
      </c>
      <c r="W1602" s="10" t="s">
        <v>2969</v>
      </c>
      <c r="X1602" s="16" t="s">
        <v>16606</v>
      </c>
    </row>
    <row r="1603" spans="1:24" ht="24" customHeight="1" x14ac:dyDescent="0.3">
      <c r="A1603" s="11"/>
      <c r="B1603" s="20">
        <v>472227</v>
      </c>
      <c r="C1603" s="10" t="s">
        <v>7560</v>
      </c>
      <c r="D1603" s="10" t="s">
        <v>141</v>
      </c>
      <c r="E1603" s="11">
        <v>430</v>
      </c>
      <c r="F1603" s="10" t="s">
        <v>7561</v>
      </c>
      <c r="G1603" s="10"/>
      <c r="H1603" s="10"/>
      <c r="I1603" s="10" t="s">
        <v>64</v>
      </c>
      <c r="J1603" s="12">
        <v>360.2</v>
      </c>
      <c r="K1603" s="10">
        <v>360.2</v>
      </c>
      <c r="L1603" s="12">
        <v>446.8</v>
      </c>
      <c r="M1603" s="13"/>
      <c r="N1603" s="12"/>
      <c r="O1603" s="13"/>
      <c r="P1603" s="12">
        <v>25.5</v>
      </c>
      <c r="Q1603" s="12"/>
      <c r="R1603" s="10"/>
      <c r="S1603" s="10"/>
      <c r="T1603" s="10" t="s">
        <v>3330</v>
      </c>
      <c r="U1603" s="10" t="s">
        <v>404</v>
      </c>
      <c r="V1603" s="15">
        <v>40844</v>
      </c>
      <c r="W1603" s="10" t="s">
        <v>2969</v>
      </c>
      <c r="X1603" s="16" t="s">
        <v>7562</v>
      </c>
    </row>
    <row r="1604" spans="1:24" ht="24" customHeight="1" x14ac:dyDescent="0.3">
      <c r="A1604" s="11"/>
      <c r="B1604" s="20">
        <v>472228</v>
      </c>
      <c r="C1604" s="10" t="s">
        <v>7563</v>
      </c>
      <c r="D1604" s="10" t="s">
        <v>2350</v>
      </c>
      <c r="E1604" s="11">
        <v>1483</v>
      </c>
      <c r="F1604" s="21" t="s">
        <v>7564</v>
      </c>
      <c r="G1604" s="9" t="s">
        <v>419</v>
      </c>
      <c r="H1604" s="21"/>
      <c r="I1604" s="10" t="s">
        <v>1257</v>
      </c>
      <c r="J1604" s="12">
        <v>97.54</v>
      </c>
      <c r="K1604" s="51"/>
      <c r="L1604" s="12">
        <v>99.4</v>
      </c>
      <c r="M1604" s="13">
        <v>41689</v>
      </c>
      <c r="N1604" s="12"/>
      <c r="O1604" s="13"/>
      <c r="P1604" s="12"/>
      <c r="Q1604" s="12"/>
      <c r="R1604" s="10"/>
      <c r="S1604" s="10"/>
      <c r="T1604" s="10" t="s">
        <v>72</v>
      </c>
      <c r="U1604" s="13" t="s">
        <v>404</v>
      </c>
      <c r="V1604" s="15">
        <v>41859</v>
      </c>
      <c r="W1604" s="10" t="s">
        <v>2969</v>
      </c>
      <c r="X1604" s="16" t="s">
        <v>7565</v>
      </c>
    </row>
    <row r="1605" spans="1:24" ht="24" customHeight="1" x14ac:dyDescent="0.3">
      <c r="A1605" s="11"/>
      <c r="B1605" s="20">
        <v>472265</v>
      </c>
      <c r="C1605" s="10" t="s">
        <v>7566</v>
      </c>
      <c r="D1605" s="10" t="s">
        <v>48</v>
      </c>
      <c r="E1605" s="11">
        <v>2055</v>
      </c>
      <c r="F1605" s="10" t="s">
        <v>7567</v>
      </c>
      <c r="G1605" s="10"/>
      <c r="H1605" s="10"/>
      <c r="I1605" s="10" t="s">
        <v>3456</v>
      </c>
      <c r="J1605" s="12">
        <v>774.23</v>
      </c>
      <c r="K1605" s="10">
        <v>0</v>
      </c>
      <c r="L1605" s="12">
        <v>949.93</v>
      </c>
      <c r="M1605" s="13">
        <v>39892</v>
      </c>
      <c r="N1605" s="12"/>
      <c r="O1605" s="13" t="s">
        <v>34</v>
      </c>
      <c r="P1605" s="12">
        <v>36</v>
      </c>
      <c r="Q1605" s="12">
        <v>127.5</v>
      </c>
      <c r="R1605" s="10" t="s">
        <v>53</v>
      </c>
      <c r="S1605" s="10"/>
      <c r="T1605" s="10" t="s">
        <v>608</v>
      </c>
      <c r="U1605" s="10" t="s">
        <v>404</v>
      </c>
      <c r="V1605" s="15">
        <v>40897</v>
      </c>
      <c r="W1605" s="10" t="s">
        <v>2969</v>
      </c>
      <c r="X1605" s="16" t="s">
        <v>21109</v>
      </c>
    </row>
    <row r="1606" spans="1:24" ht="24" customHeight="1" x14ac:dyDescent="0.3">
      <c r="A1606" s="11"/>
      <c r="B1606" s="20">
        <v>472349</v>
      </c>
      <c r="C1606" s="10" t="s">
        <v>7568</v>
      </c>
      <c r="D1606" s="10" t="s">
        <v>2350</v>
      </c>
      <c r="E1606" s="11">
        <v>95</v>
      </c>
      <c r="F1606" s="10" t="s">
        <v>7569</v>
      </c>
      <c r="G1606" s="9" t="s">
        <v>41</v>
      </c>
      <c r="H1606" s="10" t="s">
        <v>19922</v>
      </c>
      <c r="I1606" s="10" t="s">
        <v>2452</v>
      </c>
      <c r="J1606" s="12">
        <v>755.04</v>
      </c>
      <c r="K1606" s="10">
        <v>0</v>
      </c>
      <c r="L1606" s="12">
        <v>0</v>
      </c>
      <c r="M1606" s="13" t="s">
        <v>34</v>
      </c>
      <c r="N1606" s="12">
        <v>0</v>
      </c>
      <c r="O1606" s="13" t="s">
        <v>34</v>
      </c>
      <c r="P1606" s="12">
        <v>0</v>
      </c>
      <c r="Q1606" s="12">
        <v>0</v>
      </c>
      <c r="R1606" s="10"/>
      <c r="S1606" s="10"/>
      <c r="T1606" s="10" t="s">
        <v>36</v>
      </c>
      <c r="U1606" s="10" t="s">
        <v>404</v>
      </c>
      <c r="V1606" s="15">
        <v>44615</v>
      </c>
      <c r="W1606" s="10" t="s">
        <v>2969</v>
      </c>
      <c r="X1606" s="16" t="s">
        <v>26303</v>
      </c>
    </row>
    <row r="1607" spans="1:24" ht="24" customHeight="1" x14ac:dyDescent="0.3">
      <c r="A1607" s="11"/>
      <c r="B1607" s="20">
        <v>472364</v>
      </c>
      <c r="C1607" s="10" t="s">
        <v>7570</v>
      </c>
      <c r="D1607" s="10" t="s">
        <v>28</v>
      </c>
      <c r="E1607" s="11">
        <v>664</v>
      </c>
      <c r="F1607" s="10" t="s">
        <v>7571</v>
      </c>
      <c r="G1607" s="10" t="s">
        <v>358</v>
      </c>
      <c r="H1607" s="10"/>
      <c r="I1607" s="10" t="s">
        <v>6789</v>
      </c>
      <c r="J1607" s="12">
        <v>1348.16</v>
      </c>
      <c r="K1607" s="10"/>
      <c r="L1607" s="12">
        <v>1852.68</v>
      </c>
      <c r="M1607" s="13">
        <v>40298</v>
      </c>
      <c r="N1607" s="12">
        <v>0</v>
      </c>
      <c r="O1607" s="13"/>
      <c r="P1607" s="12"/>
      <c r="Q1607" s="12"/>
      <c r="R1607" s="10"/>
      <c r="S1607" s="10"/>
      <c r="T1607" s="10" t="s">
        <v>608</v>
      </c>
      <c r="U1607" s="10" t="s">
        <v>404</v>
      </c>
      <c r="V1607" s="15">
        <v>40784</v>
      </c>
      <c r="W1607" s="10" t="s">
        <v>2969</v>
      </c>
      <c r="X1607" s="16" t="s">
        <v>7572</v>
      </c>
    </row>
    <row r="1608" spans="1:24" ht="24" customHeight="1" x14ac:dyDescent="0.3">
      <c r="A1608" s="11"/>
      <c r="B1608" s="20">
        <v>472364</v>
      </c>
      <c r="C1608" s="10" t="s">
        <v>7570</v>
      </c>
      <c r="D1608" s="10" t="s">
        <v>28</v>
      </c>
      <c r="E1608" s="11">
        <v>664</v>
      </c>
      <c r="F1608" s="10" t="s">
        <v>7573</v>
      </c>
      <c r="G1608" s="10">
        <v>2</v>
      </c>
      <c r="H1608" s="10"/>
      <c r="I1608" s="10" t="s">
        <v>1344</v>
      </c>
      <c r="J1608" s="12">
        <v>1348.16</v>
      </c>
      <c r="K1608" s="10">
        <v>1348.16</v>
      </c>
      <c r="L1608" s="12">
        <v>1788.79</v>
      </c>
      <c r="M1608" s="13">
        <v>40018</v>
      </c>
      <c r="N1608" s="12">
        <v>0</v>
      </c>
      <c r="O1608" s="13" t="s">
        <v>34</v>
      </c>
      <c r="P1608" s="12">
        <v>24</v>
      </c>
      <c r="Q1608" s="12">
        <v>128.78</v>
      </c>
      <c r="R1608" s="10" t="s">
        <v>53</v>
      </c>
      <c r="S1608" s="10"/>
      <c r="T1608" s="10" t="s">
        <v>608</v>
      </c>
      <c r="U1608" s="10" t="s">
        <v>404</v>
      </c>
      <c r="V1608" s="15">
        <v>40473</v>
      </c>
      <c r="W1608" s="10" t="s">
        <v>2969</v>
      </c>
      <c r="X1608" s="16" t="s">
        <v>7574</v>
      </c>
    </row>
    <row r="1609" spans="1:24" ht="24" customHeight="1" x14ac:dyDescent="0.3">
      <c r="A1609" s="11"/>
      <c r="B1609" s="20">
        <v>472403</v>
      </c>
      <c r="C1609" s="10" t="s">
        <v>7575</v>
      </c>
      <c r="D1609" s="10" t="s">
        <v>141</v>
      </c>
      <c r="E1609" s="11">
        <v>196</v>
      </c>
      <c r="F1609" s="10" t="s">
        <v>7576</v>
      </c>
      <c r="G1609" s="10"/>
      <c r="H1609" s="10"/>
      <c r="I1609" s="10" t="s">
        <v>64</v>
      </c>
      <c r="J1609" s="12">
        <v>537.14</v>
      </c>
      <c r="K1609" s="10">
        <v>537.14</v>
      </c>
      <c r="L1609" s="12">
        <v>631.79</v>
      </c>
      <c r="M1609" s="13">
        <v>39316</v>
      </c>
      <c r="N1609" s="12"/>
      <c r="O1609" s="13" t="s">
        <v>34</v>
      </c>
      <c r="P1609" s="12">
        <v>24</v>
      </c>
      <c r="Q1609" s="12">
        <v>0</v>
      </c>
      <c r="R1609" s="10"/>
      <c r="S1609" s="10"/>
      <c r="T1609" s="10" t="s">
        <v>608</v>
      </c>
      <c r="U1609" s="10" t="s">
        <v>404</v>
      </c>
      <c r="V1609" s="15">
        <v>41332</v>
      </c>
      <c r="W1609" s="10" t="s">
        <v>2969</v>
      </c>
      <c r="X1609" s="16" t="s">
        <v>7577</v>
      </c>
    </row>
    <row r="1610" spans="1:24" ht="24" customHeight="1" x14ac:dyDescent="0.3">
      <c r="A1610" s="11"/>
      <c r="B1610" s="20">
        <v>472493</v>
      </c>
      <c r="C1610" s="10" t="s">
        <v>7578</v>
      </c>
      <c r="D1610" s="10" t="s">
        <v>48</v>
      </c>
      <c r="E1610" s="11">
        <v>2155</v>
      </c>
      <c r="F1610" s="10" t="s">
        <v>7579</v>
      </c>
      <c r="G1610" s="10" t="s">
        <v>30</v>
      </c>
      <c r="H1610" s="10" t="s">
        <v>7580</v>
      </c>
      <c r="I1610" s="10" t="s">
        <v>32</v>
      </c>
      <c r="J1610" s="12">
        <v>642.08000000000004</v>
      </c>
      <c r="K1610" s="10">
        <v>642.08000000000004</v>
      </c>
      <c r="L1610" s="12">
        <v>765.92</v>
      </c>
      <c r="M1610" s="13">
        <v>39892</v>
      </c>
      <c r="N1610" s="12">
        <v>0</v>
      </c>
      <c r="O1610" s="13" t="s">
        <v>34</v>
      </c>
      <c r="P1610" s="12">
        <v>36</v>
      </c>
      <c r="Q1610" s="12">
        <v>0</v>
      </c>
      <c r="R1610" s="10" t="s">
        <v>53</v>
      </c>
      <c r="S1610" s="10"/>
      <c r="T1610" s="10" t="s">
        <v>36</v>
      </c>
      <c r="U1610" s="10" t="s">
        <v>404</v>
      </c>
      <c r="V1610" s="15">
        <v>42116</v>
      </c>
      <c r="W1610" s="10" t="s">
        <v>2969</v>
      </c>
      <c r="X1610" s="16" t="s">
        <v>7581</v>
      </c>
    </row>
    <row r="1611" spans="1:24" ht="24" customHeight="1" x14ac:dyDescent="0.3">
      <c r="A1611" s="11"/>
      <c r="B1611" s="20">
        <v>472565</v>
      </c>
      <c r="C1611" s="10" t="s">
        <v>7582</v>
      </c>
      <c r="D1611" s="10" t="s">
        <v>28</v>
      </c>
      <c r="E1611" s="11">
        <v>1177</v>
      </c>
      <c r="F1611" s="10" t="s">
        <v>7583</v>
      </c>
      <c r="G1611" s="10">
        <v>2</v>
      </c>
      <c r="H1611" s="10"/>
      <c r="I1611" s="10" t="s">
        <v>1982</v>
      </c>
      <c r="J1611" s="12">
        <v>3172.84</v>
      </c>
      <c r="K1611" s="10"/>
      <c r="L1611" s="12">
        <v>3810.8</v>
      </c>
      <c r="M1611" s="13">
        <v>40173</v>
      </c>
      <c r="N1611" s="12">
        <v>0</v>
      </c>
      <c r="O1611" s="13">
        <v>40254</v>
      </c>
      <c r="P1611" s="12">
        <v>25.5</v>
      </c>
      <c r="Q1611" s="12">
        <v>462.68</v>
      </c>
      <c r="R1611" s="10" t="s">
        <v>53</v>
      </c>
      <c r="S1611" s="10"/>
      <c r="T1611" s="10" t="s">
        <v>608</v>
      </c>
      <c r="U1611" s="10" t="s">
        <v>404</v>
      </c>
      <c r="V1611" s="15">
        <v>40315</v>
      </c>
      <c r="W1611" s="10" t="s">
        <v>2969</v>
      </c>
      <c r="X1611" s="16" t="s">
        <v>7584</v>
      </c>
    </row>
    <row r="1612" spans="1:24" ht="24" customHeight="1" x14ac:dyDescent="0.3">
      <c r="A1612" s="11"/>
      <c r="B1612" s="20">
        <v>472569</v>
      </c>
      <c r="C1612" s="10" t="s">
        <v>7585</v>
      </c>
      <c r="D1612" s="10" t="s">
        <v>48</v>
      </c>
      <c r="E1612" s="11">
        <v>2254</v>
      </c>
      <c r="F1612" s="10" t="s">
        <v>7586</v>
      </c>
      <c r="G1612" s="10" t="s">
        <v>41</v>
      </c>
      <c r="H1612" s="10" t="s">
        <v>21373</v>
      </c>
      <c r="I1612" s="10" t="s">
        <v>201</v>
      </c>
      <c r="J1612" s="12">
        <v>640.62</v>
      </c>
      <c r="K1612" s="10"/>
      <c r="L1612" s="12">
        <v>802.53</v>
      </c>
      <c r="M1612" s="13">
        <v>40284</v>
      </c>
      <c r="N1612" s="12">
        <v>0</v>
      </c>
      <c r="O1612" s="13"/>
      <c r="P1612" s="12"/>
      <c r="Q1612" s="12"/>
      <c r="R1612" s="10"/>
      <c r="S1612" s="10"/>
      <c r="T1612" s="10" t="s">
        <v>36</v>
      </c>
      <c r="U1612" s="10" t="s">
        <v>404</v>
      </c>
      <c r="V1612" s="15">
        <v>42723</v>
      </c>
      <c r="W1612" s="10" t="s">
        <v>2969</v>
      </c>
      <c r="X1612" s="16" t="s">
        <v>21374</v>
      </c>
    </row>
    <row r="1613" spans="1:24" ht="24" customHeight="1" x14ac:dyDescent="0.3">
      <c r="A1613" s="11"/>
      <c r="B1613" s="20">
        <v>472569</v>
      </c>
      <c r="C1613" s="10" t="s">
        <v>7585</v>
      </c>
      <c r="D1613" s="10" t="s">
        <v>48</v>
      </c>
      <c r="E1613" s="11">
        <v>2254</v>
      </c>
      <c r="F1613" s="10" t="s">
        <v>7587</v>
      </c>
      <c r="G1613" s="10"/>
      <c r="H1613" s="10"/>
      <c r="I1613" s="10" t="s">
        <v>64</v>
      </c>
      <c r="J1613" s="12">
        <v>640.62</v>
      </c>
      <c r="K1613" s="10">
        <v>0</v>
      </c>
      <c r="L1613" s="12">
        <v>795.08</v>
      </c>
      <c r="M1613" s="13">
        <v>39787</v>
      </c>
      <c r="N1613" s="12">
        <v>3000</v>
      </c>
      <c r="O1613" s="13" t="s">
        <v>34</v>
      </c>
      <c r="P1613" s="12">
        <v>0</v>
      </c>
      <c r="Q1613" s="12">
        <v>0</v>
      </c>
      <c r="R1613" s="10"/>
      <c r="S1613" s="10"/>
      <c r="T1613" s="10" t="s">
        <v>4398</v>
      </c>
      <c r="U1613" s="10" t="s">
        <v>404</v>
      </c>
      <c r="V1613" s="15">
        <v>40284</v>
      </c>
      <c r="W1613" s="10" t="s">
        <v>2969</v>
      </c>
      <c r="X1613" s="16" t="s">
        <v>7588</v>
      </c>
    </row>
    <row r="1614" spans="1:24" ht="24" customHeight="1" x14ac:dyDescent="0.3">
      <c r="A1614" s="11"/>
      <c r="B1614" s="20">
        <v>472586</v>
      </c>
      <c r="C1614" s="10" t="s">
        <v>7589</v>
      </c>
      <c r="D1614" s="10" t="s">
        <v>48</v>
      </c>
      <c r="E1614" s="11">
        <v>2141</v>
      </c>
      <c r="F1614" s="10" t="s">
        <v>7590</v>
      </c>
      <c r="G1614" s="10">
        <v>2</v>
      </c>
      <c r="H1614" s="10"/>
      <c r="I1614" s="10" t="s">
        <v>1982</v>
      </c>
      <c r="J1614" s="12">
        <v>1714.01</v>
      </c>
      <c r="K1614" s="10">
        <v>1714.01</v>
      </c>
      <c r="L1614" s="12">
        <v>2394.6999999999998</v>
      </c>
      <c r="M1614" s="13">
        <v>40309</v>
      </c>
      <c r="N1614" s="12"/>
      <c r="O1614" s="13" t="s">
        <v>34</v>
      </c>
      <c r="P1614" s="12">
        <v>49.5</v>
      </c>
      <c r="Q1614" s="12">
        <v>126.86</v>
      </c>
      <c r="R1614" s="10" t="s">
        <v>53</v>
      </c>
      <c r="S1614" s="10"/>
      <c r="T1614" s="10" t="s">
        <v>608</v>
      </c>
      <c r="U1614" s="10" t="s">
        <v>404</v>
      </c>
      <c r="V1614" s="15">
        <v>41317</v>
      </c>
      <c r="W1614" s="10" t="s">
        <v>2969</v>
      </c>
      <c r="X1614" s="16" t="s">
        <v>7591</v>
      </c>
    </row>
    <row r="1615" spans="1:24" ht="24" customHeight="1" x14ac:dyDescent="0.3">
      <c r="A1615" s="11"/>
      <c r="B1615" s="20">
        <v>472688</v>
      </c>
      <c r="C1615" s="10" t="s">
        <v>7592</v>
      </c>
      <c r="D1615" s="10" t="s">
        <v>141</v>
      </c>
      <c r="E1615" s="11">
        <v>431</v>
      </c>
      <c r="F1615" s="10" t="s">
        <v>7593</v>
      </c>
      <c r="G1615" s="10"/>
      <c r="H1615" s="10"/>
      <c r="I1615" s="10" t="s">
        <v>64</v>
      </c>
      <c r="J1615" s="12">
        <v>507.84</v>
      </c>
      <c r="K1615" s="10">
        <v>507.84</v>
      </c>
      <c r="L1615" s="12">
        <v>726.19</v>
      </c>
      <c r="M1615" s="13"/>
      <c r="N1615" s="12"/>
      <c r="O1615" s="13"/>
      <c r="P1615" s="12">
        <v>25.5</v>
      </c>
      <c r="Q1615" s="12"/>
      <c r="R1615" s="10"/>
      <c r="S1615" s="10"/>
      <c r="T1615" s="10" t="s">
        <v>608</v>
      </c>
      <c r="U1615" s="10" t="s">
        <v>404</v>
      </c>
      <c r="V1615" s="15">
        <v>40505</v>
      </c>
      <c r="W1615" s="10" t="s">
        <v>2969</v>
      </c>
      <c r="X1615" s="16" t="s">
        <v>7594</v>
      </c>
    </row>
    <row r="1616" spans="1:24" ht="24" customHeight="1" x14ac:dyDescent="0.3">
      <c r="A1616" s="11"/>
      <c r="B1616" s="20">
        <v>472697</v>
      </c>
      <c r="C1616" s="10" t="s">
        <v>7595</v>
      </c>
      <c r="D1616" s="10" t="s">
        <v>2350</v>
      </c>
      <c r="E1616" s="11">
        <v>209</v>
      </c>
      <c r="F1616" s="10" t="s">
        <v>7596</v>
      </c>
      <c r="G1616" s="9" t="s">
        <v>419</v>
      </c>
      <c r="H1616" s="10"/>
      <c r="I1616" s="10" t="s">
        <v>2611</v>
      </c>
      <c r="J1616" s="12">
        <v>66.739999999999995</v>
      </c>
      <c r="K1616" s="10">
        <v>0</v>
      </c>
      <c r="L1616" s="12">
        <v>68.41</v>
      </c>
      <c r="M1616" s="13">
        <v>39980</v>
      </c>
      <c r="N1616" s="12"/>
      <c r="O1616" s="13" t="s">
        <v>34</v>
      </c>
      <c r="P1616" s="12">
        <v>0</v>
      </c>
      <c r="Q1616" s="12">
        <v>0</v>
      </c>
      <c r="R1616" s="10"/>
      <c r="S1616" s="10"/>
      <c r="T1616" s="10" t="s">
        <v>608</v>
      </c>
      <c r="U1616" s="10" t="s">
        <v>404</v>
      </c>
      <c r="V1616" s="15">
        <v>40319</v>
      </c>
      <c r="W1616" s="10" t="s">
        <v>2969</v>
      </c>
      <c r="X1616" s="16" t="s">
        <v>7597</v>
      </c>
    </row>
    <row r="1617" spans="1:24" ht="24" customHeight="1" x14ac:dyDescent="0.3">
      <c r="A1617" s="11"/>
      <c r="B1617" s="20">
        <v>472715</v>
      </c>
      <c r="C1617" s="10" t="s">
        <v>7598</v>
      </c>
      <c r="D1617" s="10" t="s">
        <v>48</v>
      </c>
      <c r="E1617" s="11">
        <v>2353</v>
      </c>
      <c r="F1617" s="10" t="s">
        <v>7599</v>
      </c>
      <c r="G1617" s="10" t="s">
        <v>5086</v>
      </c>
      <c r="H1617" s="10"/>
      <c r="I1617" s="10" t="s">
        <v>252</v>
      </c>
      <c r="J1617" s="12">
        <v>830.08</v>
      </c>
      <c r="K1617" s="10">
        <v>0</v>
      </c>
      <c r="L1617" s="12">
        <v>1051.6199999999999</v>
      </c>
      <c r="M1617" s="13">
        <v>39819</v>
      </c>
      <c r="N1617" s="12"/>
      <c r="O1617" s="13" t="s">
        <v>34</v>
      </c>
      <c r="P1617" s="12">
        <v>0</v>
      </c>
      <c r="Q1617" s="12">
        <v>60</v>
      </c>
      <c r="R1617" s="10"/>
      <c r="S1617" s="10"/>
      <c r="T1617" s="10" t="s">
        <v>608</v>
      </c>
      <c r="U1617" s="10" t="s">
        <v>404</v>
      </c>
      <c r="V1617" s="15">
        <v>40284</v>
      </c>
      <c r="W1617" s="10" t="s">
        <v>2969</v>
      </c>
      <c r="X1617" s="16" t="s">
        <v>7600</v>
      </c>
    </row>
    <row r="1618" spans="1:24" ht="24" customHeight="1" x14ac:dyDescent="0.3">
      <c r="A1618" s="11"/>
      <c r="B1618" s="20">
        <v>472729</v>
      </c>
      <c r="C1618" s="10" t="s">
        <v>7601</v>
      </c>
      <c r="D1618" s="10" t="s">
        <v>48</v>
      </c>
      <c r="E1618" s="11">
        <v>2504</v>
      </c>
      <c r="F1618" s="10" t="s">
        <v>7602</v>
      </c>
      <c r="G1618" s="10" t="s">
        <v>366</v>
      </c>
      <c r="H1618" s="10"/>
      <c r="I1618" s="10" t="s">
        <v>2442</v>
      </c>
      <c r="J1618" s="12">
        <v>3054.71</v>
      </c>
      <c r="K1618" s="10"/>
      <c r="L1618" s="12">
        <v>3473.08</v>
      </c>
      <c r="M1618" s="13">
        <v>40372</v>
      </c>
      <c r="N1618" s="12"/>
      <c r="O1618" s="13"/>
      <c r="P1618" s="12"/>
      <c r="Q1618" s="12"/>
      <c r="R1618" s="10"/>
      <c r="S1618" s="10"/>
      <c r="T1618" s="10" t="s">
        <v>608</v>
      </c>
      <c r="U1618" s="10" t="s">
        <v>404</v>
      </c>
      <c r="V1618" s="15">
        <v>40946</v>
      </c>
      <c r="W1618" s="10" t="s">
        <v>2969</v>
      </c>
      <c r="X1618" s="16" t="s">
        <v>7603</v>
      </c>
    </row>
    <row r="1619" spans="1:24" ht="24" customHeight="1" x14ac:dyDescent="0.3">
      <c r="A1619" s="11"/>
      <c r="B1619" s="20">
        <v>472729</v>
      </c>
      <c r="C1619" s="10" t="s">
        <v>7601</v>
      </c>
      <c r="D1619" s="10" t="s">
        <v>48</v>
      </c>
      <c r="E1619" s="11">
        <v>2504</v>
      </c>
      <c r="F1619" s="10" t="s">
        <v>7604</v>
      </c>
      <c r="G1619" s="10"/>
      <c r="H1619" s="10"/>
      <c r="I1619" s="10" t="s">
        <v>64</v>
      </c>
      <c r="J1619" s="12">
        <v>3054.71</v>
      </c>
      <c r="K1619" s="10"/>
      <c r="L1619" s="12">
        <v>3370.64</v>
      </c>
      <c r="M1619" s="13">
        <v>40170</v>
      </c>
      <c r="N1619" s="12"/>
      <c r="O1619" s="13"/>
      <c r="P1619" s="12">
        <v>25.5</v>
      </c>
      <c r="Q1619" s="12"/>
      <c r="R1619" s="10"/>
      <c r="S1619" s="10"/>
      <c r="T1619" s="10" t="s">
        <v>608</v>
      </c>
      <c r="U1619" s="10" t="s">
        <v>404</v>
      </c>
      <c r="V1619" s="15">
        <v>40380</v>
      </c>
      <c r="W1619" s="10" t="s">
        <v>2969</v>
      </c>
      <c r="X1619" s="16" t="s">
        <v>7605</v>
      </c>
    </row>
    <row r="1620" spans="1:24" ht="24" customHeight="1" x14ac:dyDescent="0.3">
      <c r="A1620" s="11"/>
      <c r="B1620" s="20">
        <v>472737</v>
      </c>
      <c r="C1620" s="10" t="s">
        <v>7606</v>
      </c>
      <c r="D1620" s="10" t="s">
        <v>2350</v>
      </c>
      <c r="E1620" s="11">
        <v>446</v>
      </c>
      <c r="F1620" s="10" t="s">
        <v>7607</v>
      </c>
      <c r="G1620" s="9"/>
      <c r="H1620" s="10"/>
      <c r="I1620" s="10" t="s">
        <v>2583</v>
      </c>
      <c r="J1620" s="12">
        <v>2705.1</v>
      </c>
      <c r="K1620" s="10"/>
      <c r="L1620" s="12"/>
      <c r="M1620" s="13"/>
      <c r="N1620" s="12"/>
      <c r="O1620" s="13"/>
      <c r="P1620" s="12"/>
      <c r="Q1620" s="12"/>
      <c r="R1620" s="10"/>
      <c r="S1620" s="10"/>
      <c r="T1620" s="10" t="s">
        <v>2741</v>
      </c>
      <c r="U1620" s="10" t="s">
        <v>404</v>
      </c>
      <c r="V1620" s="15">
        <v>41835</v>
      </c>
      <c r="W1620" s="10" t="s">
        <v>2969</v>
      </c>
      <c r="X1620" s="16" t="s">
        <v>7608</v>
      </c>
    </row>
    <row r="1621" spans="1:24" ht="24" customHeight="1" x14ac:dyDescent="0.3">
      <c r="A1621" s="11"/>
      <c r="B1621" s="20">
        <v>472847</v>
      </c>
      <c r="C1621" s="10" t="s">
        <v>7609</v>
      </c>
      <c r="D1621" s="10" t="s">
        <v>2350</v>
      </c>
      <c r="E1621" s="11">
        <v>1221</v>
      </c>
      <c r="F1621" s="10" t="s">
        <v>7610</v>
      </c>
      <c r="G1621" s="9" t="s">
        <v>30</v>
      </c>
      <c r="H1621" s="10" t="s">
        <v>2369</v>
      </c>
      <c r="I1621" s="10" t="s">
        <v>201</v>
      </c>
      <c r="J1621" s="12">
        <v>132.47</v>
      </c>
      <c r="K1621" s="10"/>
      <c r="L1621" s="12">
        <v>153.03</v>
      </c>
      <c r="M1621" s="13">
        <v>41403</v>
      </c>
      <c r="N1621" s="12"/>
      <c r="O1621" s="13"/>
      <c r="P1621" s="12"/>
      <c r="Q1621" s="12"/>
      <c r="R1621" s="10"/>
      <c r="S1621" s="10"/>
      <c r="T1621" s="10" t="s">
        <v>72</v>
      </c>
      <c r="U1621" s="10" t="s">
        <v>404</v>
      </c>
      <c r="V1621" s="15">
        <v>42201</v>
      </c>
      <c r="W1621" s="10" t="s">
        <v>2969</v>
      </c>
      <c r="X1621" s="16" t="s">
        <v>15953</v>
      </c>
    </row>
    <row r="1622" spans="1:24" ht="24" customHeight="1" x14ac:dyDescent="0.3">
      <c r="A1622" s="11"/>
      <c r="B1622" s="20">
        <v>472902</v>
      </c>
      <c r="C1622" s="10" t="s">
        <v>789</v>
      </c>
      <c r="D1622" s="10" t="s">
        <v>48</v>
      </c>
      <c r="E1622" s="11">
        <v>2018</v>
      </c>
      <c r="F1622" s="10" t="s">
        <v>7611</v>
      </c>
      <c r="G1622" s="10"/>
      <c r="H1622" s="10"/>
      <c r="I1622" s="10" t="s">
        <v>1578</v>
      </c>
      <c r="J1622" s="12">
        <v>1443.43</v>
      </c>
      <c r="K1622" s="10">
        <v>1443.43</v>
      </c>
      <c r="L1622" s="12">
        <v>1833.03</v>
      </c>
      <c r="M1622" s="13">
        <v>39911</v>
      </c>
      <c r="N1622" s="12"/>
      <c r="O1622" s="13" t="s">
        <v>34</v>
      </c>
      <c r="P1622" s="12">
        <v>24</v>
      </c>
      <c r="Q1622" s="12">
        <v>0</v>
      </c>
      <c r="R1622" s="10"/>
      <c r="S1622" s="10"/>
      <c r="T1622" s="10" t="s">
        <v>72</v>
      </c>
      <c r="U1622" s="10" t="s">
        <v>404</v>
      </c>
      <c r="V1622" s="15">
        <v>41698</v>
      </c>
      <c r="W1622" s="10" t="s">
        <v>2969</v>
      </c>
      <c r="X1622" s="16" t="s">
        <v>7612</v>
      </c>
    </row>
    <row r="1623" spans="1:24" ht="24" customHeight="1" x14ac:dyDescent="0.3">
      <c r="A1623" s="11"/>
      <c r="B1623" s="20">
        <v>472907</v>
      </c>
      <c r="C1623" s="10" t="s">
        <v>7613</v>
      </c>
      <c r="D1623" s="10" t="s">
        <v>28</v>
      </c>
      <c r="E1623" s="11">
        <v>1512</v>
      </c>
      <c r="F1623" s="10" t="s">
        <v>7614</v>
      </c>
      <c r="G1623" s="10" t="s">
        <v>427</v>
      </c>
      <c r="H1623" s="10"/>
      <c r="I1623" s="10" t="s">
        <v>2787</v>
      </c>
      <c r="J1623" s="12">
        <v>414.45</v>
      </c>
      <c r="K1623" s="10"/>
      <c r="L1623" s="12">
        <v>684.89</v>
      </c>
      <c r="M1623" s="13">
        <v>40898</v>
      </c>
      <c r="N1623" s="12">
        <v>0</v>
      </c>
      <c r="O1623" s="13"/>
      <c r="P1623" s="12">
        <v>38.25</v>
      </c>
      <c r="Q1623" s="12">
        <v>409.14</v>
      </c>
      <c r="R1623" s="10" t="s">
        <v>53</v>
      </c>
      <c r="S1623" s="10"/>
      <c r="T1623" s="10" t="s">
        <v>608</v>
      </c>
      <c r="U1623" s="10" t="s">
        <v>404</v>
      </c>
      <c r="V1623" s="15">
        <v>41386</v>
      </c>
      <c r="W1623" s="10" t="s">
        <v>2969</v>
      </c>
      <c r="X1623" s="16" t="s">
        <v>7615</v>
      </c>
    </row>
    <row r="1624" spans="1:24" ht="24" customHeight="1" x14ac:dyDescent="0.3">
      <c r="A1624" s="11"/>
      <c r="B1624" s="20">
        <v>472940</v>
      </c>
      <c r="C1624" s="10" t="s">
        <v>7616</v>
      </c>
      <c r="D1624" s="10" t="s">
        <v>48</v>
      </c>
      <c r="E1624" s="11">
        <v>2049</v>
      </c>
      <c r="F1624" s="10" t="s">
        <v>7617</v>
      </c>
      <c r="G1624" s="10">
        <v>1</v>
      </c>
      <c r="H1624" s="10"/>
      <c r="I1624" s="10" t="s">
        <v>5013</v>
      </c>
      <c r="J1624" s="12">
        <v>3140</v>
      </c>
      <c r="K1624" s="10">
        <v>3189.03</v>
      </c>
      <c r="L1624" s="12">
        <v>4315.26</v>
      </c>
      <c r="M1624" s="13">
        <v>39986</v>
      </c>
      <c r="N1624" s="12">
        <v>0</v>
      </c>
      <c r="O1624" s="13" t="s">
        <v>34</v>
      </c>
      <c r="P1624" s="12">
        <v>25.5</v>
      </c>
      <c r="Q1624" s="12">
        <v>128.78</v>
      </c>
      <c r="R1624" s="10" t="s">
        <v>53</v>
      </c>
      <c r="S1624" s="10"/>
      <c r="T1624" s="10" t="s">
        <v>608</v>
      </c>
      <c r="U1624" s="10" t="s">
        <v>404</v>
      </c>
      <c r="V1624" s="15">
        <v>40423</v>
      </c>
      <c r="W1624" s="10" t="s">
        <v>2969</v>
      </c>
      <c r="X1624" s="16" t="s">
        <v>7618</v>
      </c>
    </row>
    <row r="1625" spans="1:24" ht="24" customHeight="1" x14ac:dyDescent="0.3">
      <c r="A1625" s="11"/>
      <c r="B1625" s="20">
        <v>472961</v>
      </c>
      <c r="C1625" s="10" t="s">
        <v>7619</v>
      </c>
      <c r="D1625" s="10" t="s">
        <v>48</v>
      </c>
      <c r="E1625" s="11">
        <v>2011</v>
      </c>
      <c r="F1625" s="10" t="s">
        <v>7620</v>
      </c>
      <c r="G1625" s="10" t="s">
        <v>366</v>
      </c>
      <c r="H1625" s="10"/>
      <c r="I1625" s="10" t="s">
        <v>2442</v>
      </c>
      <c r="J1625" s="12">
        <v>2773.67</v>
      </c>
      <c r="K1625" s="10">
        <v>2773.67</v>
      </c>
      <c r="L1625" s="12">
        <v>3153.86</v>
      </c>
      <c r="M1625" s="13">
        <v>39308</v>
      </c>
      <c r="N1625" s="12">
        <v>0</v>
      </c>
      <c r="O1625" s="13" t="s">
        <v>34</v>
      </c>
      <c r="P1625" s="12">
        <v>48</v>
      </c>
      <c r="Q1625" s="12">
        <v>0</v>
      </c>
      <c r="R1625" s="10"/>
      <c r="S1625" s="10"/>
      <c r="T1625" s="10" t="s">
        <v>608</v>
      </c>
      <c r="U1625" s="10" t="s">
        <v>404</v>
      </c>
      <c r="V1625" s="15">
        <v>40630</v>
      </c>
      <c r="W1625" s="10" t="s">
        <v>2969</v>
      </c>
      <c r="X1625" s="16" t="s">
        <v>7621</v>
      </c>
    </row>
    <row r="1626" spans="1:24" ht="24" customHeight="1" x14ac:dyDescent="0.3">
      <c r="A1626" s="11"/>
      <c r="B1626" s="20">
        <v>472988</v>
      </c>
      <c r="C1626" s="10" t="s">
        <v>7622</v>
      </c>
      <c r="D1626" s="10" t="s">
        <v>48</v>
      </c>
      <c r="E1626" s="11">
        <v>1920</v>
      </c>
      <c r="F1626" s="10" t="s">
        <v>7623</v>
      </c>
      <c r="G1626" s="10" t="s">
        <v>724</v>
      </c>
      <c r="H1626" s="10"/>
      <c r="I1626" s="10" t="s">
        <v>252</v>
      </c>
      <c r="J1626" s="12">
        <v>4504.93</v>
      </c>
      <c r="K1626" s="10">
        <v>4504.93</v>
      </c>
      <c r="L1626" s="12">
        <v>5767</v>
      </c>
      <c r="M1626" s="13" t="s">
        <v>34</v>
      </c>
      <c r="N1626" s="12">
        <v>0</v>
      </c>
      <c r="O1626" s="13" t="s">
        <v>34</v>
      </c>
      <c r="P1626" s="12">
        <v>96</v>
      </c>
      <c r="Q1626" s="12">
        <v>120</v>
      </c>
      <c r="R1626" s="10" t="s">
        <v>53</v>
      </c>
      <c r="S1626" s="10"/>
      <c r="T1626" s="10" t="s">
        <v>608</v>
      </c>
      <c r="U1626" s="10" t="s">
        <v>404</v>
      </c>
      <c r="V1626" s="15">
        <v>41313</v>
      </c>
      <c r="W1626" s="10" t="s">
        <v>2969</v>
      </c>
      <c r="X1626" s="16" t="s">
        <v>7624</v>
      </c>
    </row>
    <row r="1627" spans="1:24" ht="24" customHeight="1" x14ac:dyDescent="0.3">
      <c r="A1627" s="11"/>
      <c r="B1627" s="20">
        <v>473008</v>
      </c>
      <c r="C1627" s="10" t="s">
        <v>7625</v>
      </c>
      <c r="D1627" s="10" t="s">
        <v>2350</v>
      </c>
      <c r="E1627" s="11">
        <v>834</v>
      </c>
      <c r="F1627" s="10" t="s">
        <v>7626</v>
      </c>
      <c r="G1627" s="9" t="s">
        <v>419</v>
      </c>
      <c r="H1627" s="10"/>
      <c r="I1627" s="10" t="s">
        <v>2436</v>
      </c>
      <c r="J1627" s="12">
        <v>2116.12</v>
      </c>
      <c r="K1627" s="10"/>
      <c r="L1627" s="12">
        <v>2217.79</v>
      </c>
      <c r="M1627" s="13">
        <v>41003</v>
      </c>
      <c r="N1627" s="12">
        <v>0</v>
      </c>
      <c r="O1627" s="13"/>
      <c r="P1627" s="12"/>
      <c r="Q1627" s="12"/>
      <c r="R1627" s="10"/>
      <c r="S1627" s="10"/>
      <c r="T1627" s="10" t="s">
        <v>2522</v>
      </c>
      <c r="U1627" s="10" t="s">
        <v>404</v>
      </c>
      <c r="V1627" s="15">
        <v>41397</v>
      </c>
      <c r="W1627" s="10" t="s">
        <v>2969</v>
      </c>
      <c r="X1627" s="16" t="s">
        <v>7627</v>
      </c>
    </row>
    <row r="1628" spans="1:24" ht="24" customHeight="1" x14ac:dyDescent="0.3">
      <c r="A1628" s="11"/>
      <c r="B1628" s="20">
        <v>473023</v>
      </c>
      <c r="C1628" s="10" t="s">
        <v>7628</v>
      </c>
      <c r="D1628" s="10" t="s">
        <v>48</v>
      </c>
      <c r="E1628" s="11">
        <v>2492</v>
      </c>
      <c r="F1628" s="10" t="s">
        <v>7629</v>
      </c>
      <c r="G1628" s="10">
        <v>2</v>
      </c>
      <c r="H1628" s="10"/>
      <c r="I1628" s="10" t="s">
        <v>1982</v>
      </c>
      <c r="J1628" s="12">
        <v>1752.4</v>
      </c>
      <c r="K1628" s="10"/>
      <c r="L1628" s="12">
        <v>2571.4499999999998</v>
      </c>
      <c r="M1628" s="13">
        <v>41130</v>
      </c>
      <c r="N1628" s="12"/>
      <c r="O1628" s="13"/>
      <c r="P1628" s="12">
        <v>63.75</v>
      </c>
      <c r="Q1628" s="12">
        <v>192.15</v>
      </c>
      <c r="R1628" s="10" t="s">
        <v>53</v>
      </c>
      <c r="S1628" s="10"/>
      <c r="T1628" s="10" t="s">
        <v>152</v>
      </c>
      <c r="U1628" s="10" t="s">
        <v>404</v>
      </c>
      <c r="V1628" s="15">
        <v>41835</v>
      </c>
      <c r="W1628" s="10" t="s">
        <v>2969</v>
      </c>
      <c r="X1628" s="16" t="s">
        <v>7630</v>
      </c>
    </row>
    <row r="1629" spans="1:24" ht="24" customHeight="1" x14ac:dyDescent="0.3">
      <c r="A1629" s="11"/>
      <c r="B1629" s="20">
        <v>473027</v>
      </c>
      <c r="C1629" s="10" t="s">
        <v>7631</v>
      </c>
      <c r="D1629" s="10" t="s">
        <v>48</v>
      </c>
      <c r="E1629" s="11">
        <v>2605</v>
      </c>
      <c r="F1629" s="10" t="s">
        <v>7632</v>
      </c>
      <c r="G1629" s="10">
        <v>1</v>
      </c>
      <c r="H1629" s="10"/>
      <c r="I1629" s="10" t="s">
        <v>549</v>
      </c>
      <c r="J1629" s="12">
        <v>1560</v>
      </c>
      <c r="K1629" s="10"/>
      <c r="L1629" s="12">
        <v>2247.61</v>
      </c>
      <c r="M1629" s="13">
        <v>41233</v>
      </c>
      <c r="N1629" s="12"/>
      <c r="O1629" s="13"/>
      <c r="P1629" s="12">
        <v>63.75</v>
      </c>
      <c r="Q1629" s="12">
        <v>192.15</v>
      </c>
      <c r="R1629" s="10" t="s">
        <v>53</v>
      </c>
      <c r="S1629" s="10"/>
      <c r="T1629" s="10" t="s">
        <v>152</v>
      </c>
      <c r="U1629" s="10" t="s">
        <v>404</v>
      </c>
      <c r="V1629" s="15">
        <v>41835</v>
      </c>
      <c r="W1629" s="10" t="s">
        <v>2969</v>
      </c>
      <c r="X1629" s="16" t="s">
        <v>7633</v>
      </c>
    </row>
    <row r="1630" spans="1:24" ht="24" customHeight="1" x14ac:dyDescent="0.3">
      <c r="A1630" s="11"/>
      <c r="B1630" s="20">
        <v>473053</v>
      </c>
      <c r="C1630" s="10" t="s">
        <v>7634</v>
      </c>
      <c r="D1630" s="10" t="s">
        <v>28</v>
      </c>
      <c r="E1630" s="11">
        <v>1513</v>
      </c>
      <c r="F1630" s="10"/>
      <c r="G1630" s="10"/>
      <c r="H1630" s="10"/>
      <c r="I1630" s="10"/>
      <c r="J1630" s="12">
        <v>398.64</v>
      </c>
      <c r="K1630" s="10"/>
      <c r="L1630" s="12"/>
      <c r="M1630" s="13"/>
      <c r="N1630" s="12"/>
      <c r="O1630" s="13"/>
      <c r="P1630" s="12"/>
      <c r="Q1630" s="12"/>
      <c r="R1630" s="10"/>
      <c r="S1630" s="10"/>
      <c r="T1630" s="10" t="s">
        <v>608</v>
      </c>
      <c r="U1630" s="10" t="s">
        <v>404</v>
      </c>
      <c r="V1630" s="15">
        <v>40879</v>
      </c>
      <c r="W1630" s="10" t="s">
        <v>2969</v>
      </c>
      <c r="X1630" s="16" t="s">
        <v>7635</v>
      </c>
    </row>
    <row r="1631" spans="1:24" ht="24" customHeight="1" x14ac:dyDescent="0.3">
      <c r="A1631" s="11"/>
      <c r="B1631" s="20">
        <v>473109</v>
      </c>
      <c r="C1631" s="10" t="s">
        <v>7636</v>
      </c>
      <c r="D1631" s="10" t="s">
        <v>48</v>
      </c>
      <c r="E1631" s="11">
        <v>1917</v>
      </c>
      <c r="F1631" s="10" t="s">
        <v>7637</v>
      </c>
      <c r="G1631" s="10"/>
      <c r="H1631" s="10"/>
      <c r="I1631" s="10" t="s">
        <v>397</v>
      </c>
      <c r="J1631" s="12">
        <v>1963.87</v>
      </c>
      <c r="K1631" s="10">
        <v>1936.87</v>
      </c>
      <c r="L1631" s="12">
        <v>2481.9299999999998</v>
      </c>
      <c r="M1631" s="13">
        <v>39911</v>
      </c>
      <c r="N1631" s="12">
        <v>0</v>
      </c>
      <c r="O1631" s="13" t="s">
        <v>34</v>
      </c>
      <c r="P1631" s="12">
        <v>72</v>
      </c>
      <c r="Q1631" s="12">
        <v>248.9</v>
      </c>
      <c r="R1631" s="10" t="s">
        <v>35</v>
      </c>
      <c r="S1631" s="10"/>
      <c r="T1631" s="10" t="s">
        <v>608</v>
      </c>
      <c r="U1631" s="10" t="s">
        <v>404</v>
      </c>
      <c r="V1631" s="15">
        <v>40758</v>
      </c>
      <c r="W1631" s="10" t="s">
        <v>2969</v>
      </c>
      <c r="X1631" s="16" t="s">
        <v>7638</v>
      </c>
    </row>
    <row r="1632" spans="1:24" ht="24" customHeight="1" x14ac:dyDescent="0.3">
      <c r="A1632" s="11"/>
      <c r="B1632" s="20">
        <v>473116</v>
      </c>
      <c r="C1632" s="10" t="s">
        <v>7639</v>
      </c>
      <c r="D1632" s="10" t="s">
        <v>28</v>
      </c>
      <c r="E1632" s="11">
        <v>625</v>
      </c>
      <c r="F1632" s="10"/>
      <c r="G1632" s="10"/>
      <c r="H1632" s="10"/>
      <c r="I1632" s="10"/>
      <c r="J1632" s="12">
        <v>200.53</v>
      </c>
      <c r="K1632" s="10">
        <v>0</v>
      </c>
      <c r="L1632" s="12">
        <v>0</v>
      </c>
      <c r="M1632" s="13" t="s">
        <v>34</v>
      </c>
      <c r="N1632" s="12">
        <v>0</v>
      </c>
      <c r="O1632" s="13" t="s">
        <v>34</v>
      </c>
      <c r="P1632" s="12">
        <v>0</v>
      </c>
      <c r="Q1632" s="12">
        <v>0</v>
      </c>
      <c r="R1632" s="10"/>
      <c r="S1632" s="10"/>
      <c r="T1632" s="10" t="s">
        <v>3001</v>
      </c>
      <c r="U1632" s="10" t="s">
        <v>404</v>
      </c>
      <c r="V1632" s="15">
        <v>39787</v>
      </c>
      <c r="W1632" s="10" t="s">
        <v>2969</v>
      </c>
      <c r="X1632" s="16" t="s">
        <v>7640</v>
      </c>
    </row>
    <row r="1633" spans="1:24" ht="24" customHeight="1" x14ac:dyDescent="0.3">
      <c r="A1633" s="11"/>
      <c r="B1633" s="20">
        <v>473116</v>
      </c>
      <c r="C1633" s="10" t="s">
        <v>7641</v>
      </c>
      <c r="D1633" s="10" t="s">
        <v>28</v>
      </c>
      <c r="E1633" s="11">
        <v>625</v>
      </c>
      <c r="F1633" s="10"/>
      <c r="G1633" s="10"/>
      <c r="H1633" s="10"/>
      <c r="I1633" s="10"/>
      <c r="J1633" s="12">
        <v>1556</v>
      </c>
      <c r="K1633" s="10">
        <v>0</v>
      </c>
      <c r="L1633" s="12">
        <v>0</v>
      </c>
      <c r="M1633" s="13" t="s">
        <v>34</v>
      </c>
      <c r="N1633" s="12">
        <v>0</v>
      </c>
      <c r="O1633" s="13" t="s">
        <v>34</v>
      </c>
      <c r="P1633" s="12">
        <v>0</v>
      </c>
      <c r="Q1633" s="12">
        <v>0</v>
      </c>
      <c r="R1633" s="10"/>
      <c r="S1633" s="10"/>
      <c r="T1633" s="10" t="s">
        <v>3001</v>
      </c>
      <c r="U1633" s="10" t="s">
        <v>404</v>
      </c>
      <c r="V1633" s="15">
        <v>39787</v>
      </c>
      <c r="W1633" s="10" t="s">
        <v>2969</v>
      </c>
      <c r="X1633" s="16" t="s">
        <v>7642</v>
      </c>
    </row>
    <row r="1634" spans="1:24" ht="24" customHeight="1" x14ac:dyDescent="0.3">
      <c r="A1634" s="11"/>
      <c r="B1634" s="20">
        <v>473186</v>
      </c>
      <c r="C1634" s="10" t="s">
        <v>7643</v>
      </c>
      <c r="D1634" s="10" t="s">
        <v>28</v>
      </c>
      <c r="E1634" s="11">
        <v>1011</v>
      </c>
      <c r="F1634" s="10" t="s">
        <v>7644</v>
      </c>
      <c r="G1634" s="10" t="s">
        <v>1724</v>
      </c>
      <c r="H1634" s="10"/>
      <c r="I1634" s="10" t="s">
        <v>359</v>
      </c>
      <c r="J1634" s="12">
        <v>2934.56</v>
      </c>
      <c r="K1634" s="10">
        <v>0</v>
      </c>
      <c r="L1634" s="12">
        <v>3652.3</v>
      </c>
      <c r="M1634" s="13">
        <v>39714</v>
      </c>
      <c r="N1634" s="12"/>
      <c r="O1634" s="13" t="s">
        <v>34</v>
      </c>
      <c r="P1634" s="12">
        <v>24</v>
      </c>
      <c r="Q1634" s="12">
        <v>271.36</v>
      </c>
      <c r="R1634" s="10" t="s">
        <v>98</v>
      </c>
      <c r="S1634" s="10"/>
      <c r="T1634" s="10" t="s">
        <v>608</v>
      </c>
      <c r="U1634" s="10" t="s">
        <v>404</v>
      </c>
      <c r="V1634" s="15">
        <v>41360</v>
      </c>
      <c r="W1634" s="10" t="s">
        <v>2969</v>
      </c>
      <c r="X1634" s="16" t="s">
        <v>7645</v>
      </c>
    </row>
    <row r="1635" spans="1:24" ht="24" customHeight="1" x14ac:dyDescent="0.3">
      <c r="A1635" s="11"/>
      <c r="B1635" s="20">
        <v>473210</v>
      </c>
      <c r="C1635" s="10" t="s">
        <v>7646</v>
      </c>
      <c r="D1635" s="10" t="s">
        <v>48</v>
      </c>
      <c r="E1635" s="11">
        <v>2041</v>
      </c>
      <c r="F1635" s="10" t="s">
        <v>7647</v>
      </c>
      <c r="G1635" s="10"/>
      <c r="H1635" s="10" t="s">
        <v>1563</v>
      </c>
      <c r="I1635" s="10" t="s">
        <v>7648</v>
      </c>
      <c r="J1635" s="12">
        <v>2297.1</v>
      </c>
      <c r="K1635" s="10">
        <v>2229.71</v>
      </c>
      <c r="L1635" s="12">
        <v>2622.37</v>
      </c>
      <c r="M1635" s="13">
        <v>39757</v>
      </c>
      <c r="N1635" s="12">
        <v>0</v>
      </c>
      <c r="O1635" s="13" t="s">
        <v>34</v>
      </c>
      <c r="P1635" s="12">
        <v>72</v>
      </c>
      <c r="Q1635" s="12">
        <v>120</v>
      </c>
      <c r="R1635" s="10" t="s">
        <v>53</v>
      </c>
      <c r="S1635" s="10"/>
      <c r="T1635" s="10" t="s">
        <v>608</v>
      </c>
      <c r="U1635" s="10" t="s">
        <v>404</v>
      </c>
      <c r="V1635" s="15">
        <v>40891</v>
      </c>
      <c r="W1635" s="10" t="s">
        <v>2969</v>
      </c>
      <c r="X1635" s="16" t="s">
        <v>7649</v>
      </c>
    </row>
    <row r="1636" spans="1:24" ht="24" customHeight="1" x14ac:dyDescent="0.3">
      <c r="A1636" s="11"/>
      <c r="B1636" s="20">
        <v>473260</v>
      </c>
      <c r="C1636" s="10" t="s">
        <v>7650</v>
      </c>
      <c r="D1636" s="10" t="s">
        <v>28</v>
      </c>
      <c r="E1636" s="11">
        <v>662</v>
      </c>
      <c r="F1636" s="10" t="s">
        <v>7651</v>
      </c>
      <c r="G1636" s="10">
        <v>2</v>
      </c>
      <c r="H1636" s="10"/>
      <c r="I1636" s="10" t="s">
        <v>397</v>
      </c>
      <c r="J1636" s="12">
        <v>1196.05</v>
      </c>
      <c r="K1636" s="10"/>
      <c r="L1636" s="12">
        <v>1815.45</v>
      </c>
      <c r="M1636" s="13">
        <v>41298</v>
      </c>
      <c r="N1636" s="12"/>
      <c r="O1636" s="13"/>
      <c r="P1636" s="12">
        <v>62.25</v>
      </c>
      <c r="Q1636" s="12">
        <v>187.69</v>
      </c>
      <c r="R1636" s="10" t="s">
        <v>53</v>
      </c>
      <c r="S1636" s="10"/>
      <c r="T1636" s="10" t="s">
        <v>152</v>
      </c>
      <c r="U1636" s="10" t="s">
        <v>404</v>
      </c>
      <c r="V1636" s="15">
        <v>41912</v>
      </c>
      <c r="W1636" s="10" t="s">
        <v>2969</v>
      </c>
      <c r="X1636" s="16" t="s">
        <v>7652</v>
      </c>
    </row>
    <row r="1637" spans="1:24" ht="24" customHeight="1" x14ac:dyDescent="0.3">
      <c r="A1637" s="11"/>
      <c r="B1637" s="20">
        <v>473276</v>
      </c>
      <c r="C1637" s="10" t="s">
        <v>7653</v>
      </c>
      <c r="D1637" s="10" t="s">
        <v>2350</v>
      </c>
      <c r="E1637" s="11">
        <v>944</v>
      </c>
      <c r="F1637" s="10" t="s">
        <v>7654</v>
      </c>
      <c r="G1637" s="9" t="s">
        <v>358</v>
      </c>
      <c r="H1637" s="10"/>
      <c r="I1637" s="10" t="s">
        <v>799</v>
      </c>
      <c r="J1637" s="12">
        <v>370.24</v>
      </c>
      <c r="K1637" s="10"/>
      <c r="L1637" s="12">
        <v>407.26</v>
      </c>
      <c r="M1637" s="13">
        <v>41113</v>
      </c>
      <c r="N1637" s="12"/>
      <c r="O1637" s="13"/>
      <c r="P1637" s="12"/>
      <c r="Q1637" s="12"/>
      <c r="R1637" s="10"/>
      <c r="S1637" s="10"/>
      <c r="T1637" s="10" t="s">
        <v>608</v>
      </c>
      <c r="U1637" s="10" t="s">
        <v>404</v>
      </c>
      <c r="V1637" s="15">
        <v>41394</v>
      </c>
      <c r="W1637" s="10" t="s">
        <v>2969</v>
      </c>
      <c r="X1637" s="16" t="s">
        <v>7655</v>
      </c>
    </row>
    <row r="1638" spans="1:24" ht="24" customHeight="1" x14ac:dyDescent="0.3">
      <c r="A1638" s="11"/>
      <c r="B1638" s="20">
        <v>473306</v>
      </c>
      <c r="C1638" s="10" t="s">
        <v>7656</v>
      </c>
      <c r="D1638" s="10" t="s">
        <v>28</v>
      </c>
      <c r="E1638" s="11">
        <v>1345</v>
      </c>
      <c r="F1638" s="10" t="s">
        <v>7657</v>
      </c>
      <c r="G1638" s="10">
        <v>3</v>
      </c>
      <c r="H1638" s="10"/>
      <c r="I1638" s="10" t="s">
        <v>826</v>
      </c>
      <c r="J1638" s="12">
        <v>419.11</v>
      </c>
      <c r="K1638" s="10"/>
      <c r="L1638" s="12">
        <v>679.23</v>
      </c>
      <c r="M1638" s="13">
        <v>40812</v>
      </c>
      <c r="N1638" s="12"/>
      <c r="O1638" s="13"/>
      <c r="P1638" s="12">
        <v>38.25</v>
      </c>
      <c r="Q1638" s="12">
        <v>192.15</v>
      </c>
      <c r="R1638" s="10" t="s">
        <v>53</v>
      </c>
      <c r="S1638" s="10"/>
      <c r="T1638" s="10" t="s">
        <v>72</v>
      </c>
      <c r="U1638" s="10" t="s">
        <v>404</v>
      </c>
      <c r="V1638" s="15">
        <v>41596</v>
      </c>
      <c r="W1638" s="10" t="s">
        <v>2969</v>
      </c>
      <c r="X1638" s="16" t="s">
        <v>7658</v>
      </c>
    </row>
    <row r="1639" spans="1:24" ht="24" customHeight="1" x14ac:dyDescent="0.3">
      <c r="A1639" s="11"/>
      <c r="B1639" s="20">
        <v>473351</v>
      </c>
      <c r="C1639" s="10" t="s">
        <v>7659</v>
      </c>
      <c r="D1639" s="10" t="s">
        <v>48</v>
      </c>
      <c r="E1639" s="11">
        <v>1989</v>
      </c>
      <c r="F1639" s="10" t="s">
        <v>7660</v>
      </c>
      <c r="G1639" s="10" t="s">
        <v>358</v>
      </c>
      <c r="H1639" s="10"/>
      <c r="I1639" s="10" t="s">
        <v>715</v>
      </c>
      <c r="J1639" s="12">
        <v>1121.33</v>
      </c>
      <c r="K1639" s="10">
        <v>1121.33</v>
      </c>
      <c r="L1639" s="12">
        <v>1300.04</v>
      </c>
      <c r="M1639" s="13">
        <v>39391</v>
      </c>
      <c r="N1639" s="12"/>
      <c r="O1639" s="13" t="s">
        <v>34</v>
      </c>
      <c r="P1639" s="12">
        <v>24</v>
      </c>
      <c r="Q1639" s="12">
        <v>120</v>
      </c>
      <c r="R1639" s="10" t="s">
        <v>53</v>
      </c>
      <c r="S1639" s="10"/>
      <c r="T1639" s="10" t="s">
        <v>608</v>
      </c>
      <c r="U1639" s="10" t="s">
        <v>404</v>
      </c>
      <c r="V1639" s="15">
        <v>41397</v>
      </c>
      <c r="W1639" s="10" t="s">
        <v>2969</v>
      </c>
      <c r="X1639" s="16" t="s">
        <v>7661</v>
      </c>
    </row>
    <row r="1640" spans="1:24" ht="24" customHeight="1" x14ac:dyDescent="0.3">
      <c r="A1640" s="11"/>
      <c r="B1640" s="20">
        <v>473352</v>
      </c>
      <c r="C1640" s="10" t="s">
        <v>7662</v>
      </c>
      <c r="D1640" s="10" t="s">
        <v>28</v>
      </c>
      <c r="E1640" s="11">
        <v>1232</v>
      </c>
      <c r="F1640" s="10" t="s">
        <v>7663</v>
      </c>
      <c r="G1640" s="10">
        <v>2</v>
      </c>
      <c r="H1640" s="10"/>
      <c r="I1640" s="10" t="s">
        <v>491</v>
      </c>
      <c r="J1640" s="12">
        <v>1118.83</v>
      </c>
      <c r="K1640" s="10"/>
      <c r="L1640" s="12">
        <v>1314.88</v>
      </c>
      <c r="M1640" s="13">
        <v>40528</v>
      </c>
      <c r="N1640" s="12">
        <v>0</v>
      </c>
      <c r="O1640" s="13"/>
      <c r="P1640" s="12">
        <v>38.25</v>
      </c>
      <c r="Q1640" s="12">
        <v>126.86</v>
      </c>
      <c r="R1640" s="10" t="s">
        <v>53</v>
      </c>
      <c r="S1640" s="10"/>
      <c r="T1640" s="10" t="s">
        <v>72</v>
      </c>
      <c r="U1640" s="10" t="s">
        <v>404</v>
      </c>
      <c r="V1640" s="15">
        <v>41586</v>
      </c>
      <c r="W1640" s="10" t="s">
        <v>2969</v>
      </c>
      <c r="X1640" s="16" t="s">
        <v>7664</v>
      </c>
    </row>
    <row r="1641" spans="1:24" ht="24" customHeight="1" x14ac:dyDescent="0.3">
      <c r="A1641" s="11"/>
      <c r="B1641" s="20">
        <v>473384</v>
      </c>
      <c r="C1641" s="10" t="s">
        <v>7665</v>
      </c>
      <c r="D1641" s="10" t="s">
        <v>28</v>
      </c>
      <c r="E1641" s="11">
        <v>1725</v>
      </c>
      <c r="F1641" s="10" t="s">
        <v>7666</v>
      </c>
      <c r="G1641" s="10">
        <v>2</v>
      </c>
      <c r="H1641" s="10"/>
      <c r="I1641" s="10" t="s">
        <v>397</v>
      </c>
      <c r="J1641" s="12">
        <v>532.08000000000004</v>
      </c>
      <c r="K1641" s="10"/>
      <c r="L1641" s="12">
        <v>754.18</v>
      </c>
      <c r="M1641" s="13">
        <v>41082</v>
      </c>
      <c r="N1641" s="12">
        <v>0</v>
      </c>
      <c r="O1641" s="13"/>
      <c r="P1641" s="12">
        <v>38.25</v>
      </c>
      <c r="Q1641" s="12">
        <v>192.15</v>
      </c>
      <c r="R1641" s="10" t="s">
        <v>53</v>
      </c>
      <c r="S1641" s="10"/>
      <c r="T1641" s="10" t="s">
        <v>608</v>
      </c>
      <c r="U1641" s="10" t="s">
        <v>404</v>
      </c>
      <c r="V1641" s="15">
        <v>41835</v>
      </c>
      <c r="W1641" s="10" t="s">
        <v>2969</v>
      </c>
      <c r="X1641" s="16" t="s">
        <v>7287</v>
      </c>
    </row>
    <row r="1642" spans="1:24" ht="24" customHeight="1" x14ac:dyDescent="0.3">
      <c r="A1642" s="11"/>
      <c r="B1642" s="20">
        <v>473448</v>
      </c>
      <c r="C1642" s="10" t="s">
        <v>7667</v>
      </c>
      <c r="D1642" s="10" t="s">
        <v>141</v>
      </c>
      <c r="E1642" s="11">
        <v>197</v>
      </c>
      <c r="F1642" s="10"/>
      <c r="G1642" s="10"/>
      <c r="H1642" s="10"/>
      <c r="I1642" s="10" t="s">
        <v>2135</v>
      </c>
      <c r="J1642" s="12">
        <v>328.83</v>
      </c>
      <c r="K1642" s="10">
        <v>328.83</v>
      </c>
      <c r="L1642" s="12">
        <v>402.01</v>
      </c>
      <c r="M1642" s="13">
        <v>39321</v>
      </c>
      <c r="N1642" s="12"/>
      <c r="O1642" s="13" t="s">
        <v>34</v>
      </c>
      <c r="P1642" s="12">
        <v>24</v>
      </c>
      <c r="Q1642" s="12">
        <v>0</v>
      </c>
      <c r="R1642" s="10"/>
      <c r="S1642" s="10"/>
      <c r="T1642" s="10" t="s">
        <v>608</v>
      </c>
      <c r="U1642" s="10" t="s">
        <v>404</v>
      </c>
      <c r="V1642" s="15">
        <v>39931</v>
      </c>
      <c r="W1642" s="10" t="s">
        <v>2969</v>
      </c>
      <c r="X1642" s="16" t="s">
        <v>7668</v>
      </c>
    </row>
    <row r="1643" spans="1:24" ht="24" customHeight="1" x14ac:dyDescent="0.3">
      <c r="A1643" s="11"/>
      <c r="B1643" s="20">
        <v>473530</v>
      </c>
      <c r="C1643" s="10" t="s">
        <v>7669</v>
      </c>
      <c r="D1643" s="10" t="s">
        <v>28</v>
      </c>
      <c r="E1643" s="11">
        <v>1212</v>
      </c>
      <c r="F1643" s="10" t="s">
        <v>7670</v>
      </c>
      <c r="G1643" s="10">
        <v>1</v>
      </c>
      <c r="H1643" s="10"/>
      <c r="I1643" s="10" t="s">
        <v>397</v>
      </c>
      <c r="J1643" s="12">
        <v>1007.64</v>
      </c>
      <c r="K1643" s="10"/>
      <c r="L1643" s="12">
        <v>1300.0899999999999</v>
      </c>
      <c r="M1643" s="13">
        <v>40400</v>
      </c>
      <c r="N1643" s="12"/>
      <c r="O1643" s="13"/>
      <c r="P1643" s="12">
        <v>38.25</v>
      </c>
      <c r="Q1643" s="12">
        <v>126.86</v>
      </c>
      <c r="R1643" s="10" t="s">
        <v>53</v>
      </c>
      <c r="S1643" s="10"/>
      <c r="T1643" s="10" t="s">
        <v>608</v>
      </c>
      <c r="U1643" s="10" t="s">
        <v>404</v>
      </c>
      <c r="V1643" s="15">
        <v>41212</v>
      </c>
      <c r="W1643" s="10" t="s">
        <v>2969</v>
      </c>
      <c r="X1643" s="16" t="s">
        <v>7671</v>
      </c>
    </row>
    <row r="1644" spans="1:24" ht="24" customHeight="1" x14ac:dyDescent="0.3">
      <c r="A1644" s="11"/>
      <c r="B1644" s="20">
        <v>473534</v>
      </c>
      <c r="C1644" s="10" t="s">
        <v>2737</v>
      </c>
      <c r="D1644" s="10" t="s">
        <v>28</v>
      </c>
      <c r="E1644" s="11">
        <v>600</v>
      </c>
      <c r="F1644" s="10" t="s">
        <v>22064</v>
      </c>
      <c r="G1644" s="10" t="s">
        <v>105</v>
      </c>
      <c r="H1644" s="10" t="s">
        <v>46</v>
      </c>
      <c r="I1644" s="10" t="s">
        <v>2043</v>
      </c>
      <c r="J1644" s="12">
        <v>459.28</v>
      </c>
      <c r="K1644" s="10">
        <v>459.28</v>
      </c>
      <c r="L1644" s="12">
        <v>471.01</v>
      </c>
      <c r="M1644" s="13">
        <v>39275</v>
      </c>
      <c r="N1644" s="12"/>
      <c r="O1644" s="13">
        <v>39445</v>
      </c>
      <c r="P1644" s="12">
        <v>0</v>
      </c>
      <c r="Q1644" s="12">
        <v>0</v>
      </c>
      <c r="R1644" s="10" t="s">
        <v>98</v>
      </c>
      <c r="S1644" s="10"/>
      <c r="T1644" s="10" t="s">
        <v>36</v>
      </c>
      <c r="U1644" s="10" t="s">
        <v>404</v>
      </c>
      <c r="V1644" s="15">
        <v>42985</v>
      </c>
      <c r="W1644" s="10" t="s">
        <v>2969</v>
      </c>
      <c r="X1644" s="16" t="s">
        <v>22151</v>
      </c>
    </row>
    <row r="1645" spans="1:24" ht="24" customHeight="1" x14ac:dyDescent="0.3">
      <c r="A1645" s="11"/>
      <c r="B1645" s="20">
        <v>473606</v>
      </c>
      <c r="C1645" s="10" t="s">
        <v>7672</v>
      </c>
      <c r="D1645" s="10" t="s">
        <v>28</v>
      </c>
      <c r="E1645" s="11">
        <v>690</v>
      </c>
      <c r="F1645" s="10" t="s">
        <v>7673</v>
      </c>
      <c r="G1645" s="10"/>
      <c r="H1645" s="10"/>
      <c r="I1645" s="10" t="s">
        <v>64</v>
      </c>
      <c r="J1645" s="12">
        <v>441.07</v>
      </c>
      <c r="K1645" s="10">
        <v>0</v>
      </c>
      <c r="L1645" s="12">
        <v>552.92999999999995</v>
      </c>
      <c r="M1645" s="13">
        <v>39720</v>
      </c>
      <c r="N1645" s="12">
        <v>0</v>
      </c>
      <c r="O1645" s="13" t="s">
        <v>34</v>
      </c>
      <c r="P1645" s="12">
        <v>12</v>
      </c>
      <c r="Q1645" s="12">
        <v>486.42</v>
      </c>
      <c r="R1645" s="10"/>
      <c r="S1645" s="10"/>
      <c r="T1645" s="10" t="s">
        <v>3485</v>
      </c>
      <c r="U1645" s="10" t="s">
        <v>165</v>
      </c>
      <c r="V1645" s="15">
        <v>41610</v>
      </c>
      <c r="W1645" s="10" t="s">
        <v>2969</v>
      </c>
      <c r="X1645" s="16" t="s">
        <v>7674</v>
      </c>
    </row>
    <row r="1646" spans="1:24" ht="24" customHeight="1" x14ac:dyDescent="0.3">
      <c r="A1646" s="11"/>
      <c r="B1646" s="20">
        <v>473623</v>
      </c>
      <c r="C1646" s="10" t="s">
        <v>7675</v>
      </c>
      <c r="D1646" s="10" t="s">
        <v>48</v>
      </c>
      <c r="E1646" s="11">
        <v>2174</v>
      </c>
      <c r="F1646" s="10" t="s">
        <v>7676</v>
      </c>
      <c r="G1646" s="10" t="s">
        <v>358</v>
      </c>
      <c r="H1646" s="10"/>
      <c r="I1646" s="10" t="s">
        <v>1344</v>
      </c>
      <c r="J1646" s="12">
        <v>2586.87</v>
      </c>
      <c r="K1646" s="10">
        <v>2586.87</v>
      </c>
      <c r="L1646" s="12">
        <v>1384.32</v>
      </c>
      <c r="M1646" s="13">
        <v>39899</v>
      </c>
      <c r="N1646" s="12"/>
      <c r="O1646" s="13">
        <v>40696</v>
      </c>
      <c r="P1646" s="12">
        <v>48</v>
      </c>
      <c r="Q1646" s="12">
        <v>0</v>
      </c>
      <c r="R1646" s="10" t="s">
        <v>53</v>
      </c>
      <c r="S1646" s="10"/>
      <c r="T1646" s="10" t="s">
        <v>608</v>
      </c>
      <c r="U1646" s="10" t="s">
        <v>404</v>
      </c>
      <c r="V1646" s="15">
        <v>41376</v>
      </c>
      <c r="W1646" s="10" t="s">
        <v>2969</v>
      </c>
      <c r="X1646" s="16" t="s">
        <v>7677</v>
      </c>
    </row>
    <row r="1647" spans="1:24" ht="24" customHeight="1" x14ac:dyDescent="0.3">
      <c r="A1647" s="11"/>
      <c r="B1647" s="20">
        <v>473783</v>
      </c>
      <c r="C1647" s="10" t="s">
        <v>7678</v>
      </c>
      <c r="D1647" s="10" t="s">
        <v>28</v>
      </c>
      <c r="E1647" s="11">
        <v>1514</v>
      </c>
      <c r="F1647" s="10" t="s">
        <v>7679</v>
      </c>
      <c r="G1647" s="10" t="s">
        <v>366</v>
      </c>
      <c r="H1647" s="10"/>
      <c r="I1647" s="10" t="s">
        <v>2586</v>
      </c>
      <c r="J1647" s="12">
        <v>597.55999999999995</v>
      </c>
      <c r="K1647" s="10"/>
      <c r="L1647" s="12">
        <v>901.99</v>
      </c>
      <c r="M1647" s="13">
        <v>40899</v>
      </c>
      <c r="N1647" s="12">
        <v>2586.87</v>
      </c>
      <c r="O1647" s="13"/>
      <c r="P1647" s="12">
        <v>38.25</v>
      </c>
      <c r="Q1647" s="12">
        <v>192.15</v>
      </c>
      <c r="R1647" s="10" t="s">
        <v>53</v>
      </c>
      <c r="S1647" s="10"/>
      <c r="T1647" s="10" t="s">
        <v>608</v>
      </c>
      <c r="U1647" s="10" t="s">
        <v>404</v>
      </c>
      <c r="V1647" s="15">
        <v>41358</v>
      </c>
      <c r="W1647" s="10" t="s">
        <v>2969</v>
      </c>
      <c r="X1647" s="16" t="s">
        <v>7680</v>
      </c>
    </row>
    <row r="1648" spans="1:24" ht="24" customHeight="1" x14ac:dyDescent="0.3">
      <c r="A1648" s="11"/>
      <c r="B1648" s="20">
        <v>473815</v>
      </c>
      <c r="C1648" s="10" t="s">
        <v>7681</v>
      </c>
      <c r="D1648" s="10" t="s">
        <v>48</v>
      </c>
      <c r="E1648" s="11">
        <v>2189</v>
      </c>
      <c r="F1648" s="10" t="s">
        <v>7682</v>
      </c>
      <c r="G1648" s="10">
        <v>2</v>
      </c>
      <c r="H1648" s="10"/>
      <c r="I1648" s="10" t="s">
        <v>517</v>
      </c>
      <c r="J1648" s="12">
        <v>3352.47</v>
      </c>
      <c r="K1648" s="10"/>
      <c r="L1648" s="12">
        <v>4190.82</v>
      </c>
      <c r="M1648" s="13">
        <v>40175</v>
      </c>
      <c r="N1648" s="12">
        <v>0</v>
      </c>
      <c r="O1648" s="13"/>
      <c r="P1648" s="12"/>
      <c r="Q1648" s="12"/>
      <c r="R1648" s="10"/>
      <c r="S1648" s="10"/>
      <c r="T1648" s="10" t="s">
        <v>152</v>
      </c>
      <c r="U1648" s="10" t="s">
        <v>404</v>
      </c>
      <c r="V1648" s="15">
        <v>41795</v>
      </c>
      <c r="W1648" s="10" t="s">
        <v>2969</v>
      </c>
      <c r="X1648" s="16" t="s">
        <v>7683</v>
      </c>
    </row>
    <row r="1649" spans="1:24" ht="24" customHeight="1" x14ac:dyDescent="0.3">
      <c r="A1649" s="11"/>
      <c r="B1649" s="20">
        <v>473815</v>
      </c>
      <c r="C1649" s="10" t="s">
        <v>7681</v>
      </c>
      <c r="D1649" s="10" t="s">
        <v>48</v>
      </c>
      <c r="E1649" s="11">
        <v>2189</v>
      </c>
      <c r="F1649" s="10" t="s">
        <v>7684</v>
      </c>
      <c r="G1649" s="10">
        <v>2</v>
      </c>
      <c r="H1649" s="10"/>
      <c r="I1649" s="10" t="s">
        <v>252</v>
      </c>
      <c r="J1649" s="12">
        <v>3352.47</v>
      </c>
      <c r="K1649" s="10">
        <v>3352.47</v>
      </c>
      <c r="L1649" s="12">
        <v>3974.84</v>
      </c>
      <c r="M1649" s="13">
        <v>39812</v>
      </c>
      <c r="N1649" s="12"/>
      <c r="O1649" s="13" t="s">
        <v>34</v>
      </c>
      <c r="P1649" s="12">
        <v>0</v>
      </c>
      <c r="Q1649" s="12">
        <v>0</v>
      </c>
      <c r="R1649" s="10"/>
      <c r="S1649" s="10"/>
      <c r="T1649" s="10" t="s">
        <v>608</v>
      </c>
      <c r="U1649" s="10" t="s">
        <v>404</v>
      </c>
      <c r="V1649" s="15">
        <v>41730</v>
      </c>
      <c r="W1649" s="10" t="s">
        <v>2969</v>
      </c>
      <c r="X1649" s="16" t="s">
        <v>7685</v>
      </c>
    </row>
    <row r="1650" spans="1:24" ht="24" customHeight="1" x14ac:dyDescent="0.3">
      <c r="A1650" s="11"/>
      <c r="B1650" s="20">
        <v>473876</v>
      </c>
      <c r="C1650" s="10" t="s">
        <v>7686</v>
      </c>
      <c r="D1650" s="10" t="s">
        <v>141</v>
      </c>
      <c r="E1650" s="11">
        <v>433</v>
      </c>
      <c r="F1650" s="10" t="s">
        <v>7687</v>
      </c>
      <c r="G1650" s="10"/>
      <c r="H1650" s="10"/>
      <c r="I1650" s="10" t="s">
        <v>64</v>
      </c>
      <c r="J1650" s="12">
        <v>637.38</v>
      </c>
      <c r="K1650" s="10">
        <v>637.38</v>
      </c>
      <c r="L1650" s="12">
        <v>734.73</v>
      </c>
      <c r="M1650" s="13"/>
      <c r="N1650" s="12"/>
      <c r="O1650" s="13"/>
      <c r="P1650" s="12">
        <v>25.5</v>
      </c>
      <c r="Q1650" s="12"/>
      <c r="R1650" s="10"/>
      <c r="S1650" s="10"/>
      <c r="T1650" s="10" t="s">
        <v>608</v>
      </c>
      <c r="U1650" s="10" t="s">
        <v>404</v>
      </c>
      <c r="V1650" s="15">
        <v>40492</v>
      </c>
      <c r="W1650" s="10" t="s">
        <v>2969</v>
      </c>
      <c r="X1650" s="16" t="s">
        <v>7688</v>
      </c>
    </row>
    <row r="1651" spans="1:24" ht="24" customHeight="1" x14ac:dyDescent="0.3">
      <c r="A1651" s="11"/>
      <c r="B1651" s="20">
        <v>473909</v>
      </c>
      <c r="C1651" s="10" t="s">
        <v>7689</v>
      </c>
      <c r="D1651" s="10" t="s">
        <v>141</v>
      </c>
      <c r="E1651" s="11">
        <v>384</v>
      </c>
      <c r="F1651" s="10" t="s">
        <v>7690</v>
      </c>
      <c r="G1651" s="10">
        <v>2</v>
      </c>
      <c r="H1651" s="10"/>
      <c r="I1651" s="10" t="s">
        <v>397</v>
      </c>
      <c r="J1651" s="12">
        <v>526.96</v>
      </c>
      <c r="K1651" s="10">
        <v>526.96</v>
      </c>
      <c r="L1651" s="12">
        <v>736.82</v>
      </c>
      <c r="M1651" s="13">
        <v>41082</v>
      </c>
      <c r="N1651" s="12"/>
      <c r="O1651" s="13"/>
      <c r="P1651" s="12">
        <v>63.75</v>
      </c>
      <c r="Q1651" s="12">
        <v>192.15</v>
      </c>
      <c r="R1651" s="10" t="s">
        <v>53</v>
      </c>
      <c r="S1651" s="10"/>
      <c r="T1651" s="10" t="s">
        <v>608</v>
      </c>
      <c r="U1651" s="10" t="s">
        <v>404</v>
      </c>
      <c r="V1651" s="15">
        <v>41835</v>
      </c>
      <c r="W1651" s="10" t="s">
        <v>2969</v>
      </c>
      <c r="X1651" s="16" t="s">
        <v>7691</v>
      </c>
    </row>
    <row r="1652" spans="1:24" ht="24" customHeight="1" x14ac:dyDescent="0.3">
      <c r="A1652" s="11"/>
      <c r="B1652" s="20">
        <v>473915</v>
      </c>
      <c r="C1652" s="10" t="s">
        <v>7692</v>
      </c>
      <c r="D1652" s="10" t="s">
        <v>28</v>
      </c>
      <c r="E1652" s="11">
        <v>1726</v>
      </c>
      <c r="F1652" s="10" t="s">
        <v>7693</v>
      </c>
      <c r="G1652" s="10">
        <v>1</v>
      </c>
      <c r="H1652" s="10"/>
      <c r="I1652" s="10" t="s">
        <v>549</v>
      </c>
      <c r="J1652" s="12">
        <v>779.47</v>
      </c>
      <c r="K1652" s="10"/>
      <c r="L1652" s="12">
        <v>990.99</v>
      </c>
      <c r="M1652" s="13">
        <v>41082</v>
      </c>
      <c r="N1652" s="12"/>
      <c r="O1652" s="13"/>
      <c r="P1652" s="12">
        <v>38.25</v>
      </c>
      <c r="Q1652" s="12">
        <v>192.15</v>
      </c>
      <c r="R1652" s="10" t="s">
        <v>53</v>
      </c>
      <c r="S1652" s="10"/>
      <c r="T1652" s="10" t="s">
        <v>72</v>
      </c>
      <c r="U1652" s="10" t="s">
        <v>404</v>
      </c>
      <c r="V1652" s="15">
        <v>41596</v>
      </c>
      <c r="W1652" s="10" t="s">
        <v>2969</v>
      </c>
      <c r="X1652" s="16" t="s">
        <v>7694</v>
      </c>
    </row>
    <row r="1653" spans="1:24" ht="24" customHeight="1" x14ac:dyDescent="0.3">
      <c r="A1653" s="11"/>
      <c r="B1653" s="20">
        <v>473940</v>
      </c>
      <c r="C1653" s="10" t="s">
        <v>7695</v>
      </c>
      <c r="D1653" s="10" t="s">
        <v>28</v>
      </c>
      <c r="E1653" s="11">
        <v>1412</v>
      </c>
      <c r="F1653" s="10" t="s">
        <v>7696</v>
      </c>
      <c r="G1653" s="10" t="s">
        <v>41</v>
      </c>
      <c r="H1653" s="10" t="s">
        <v>70</v>
      </c>
      <c r="I1653" s="10" t="s">
        <v>20596</v>
      </c>
      <c r="J1653" s="12">
        <v>757.89</v>
      </c>
      <c r="K1653" s="10"/>
      <c r="L1653" s="12">
        <v>1042.75</v>
      </c>
      <c r="M1653" s="13">
        <v>40884</v>
      </c>
      <c r="N1653" s="12">
        <v>0</v>
      </c>
      <c r="O1653" s="13"/>
      <c r="P1653" s="12">
        <v>38.25</v>
      </c>
      <c r="Q1653" s="12">
        <v>192.15</v>
      </c>
      <c r="R1653" s="10" t="s">
        <v>53</v>
      </c>
      <c r="S1653" s="10"/>
      <c r="T1653" s="10" t="s">
        <v>36</v>
      </c>
      <c r="U1653" s="10" t="s">
        <v>404</v>
      </c>
      <c r="V1653" s="15">
        <v>42559</v>
      </c>
      <c r="W1653" s="10" t="s">
        <v>2969</v>
      </c>
      <c r="X1653" s="16" t="s">
        <v>20597</v>
      </c>
    </row>
    <row r="1654" spans="1:24" ht="24" customHeight="1" x14ac:dyDescent="0.3">
      <c r="A1654" s="11"/>
      <c r="B1654" s="20">
        <v>473948</v>
      </c>
      <c r="C1654" s="10" t="s">
        <v>7697</v>
      </c>
      <c r="D1654" s="10" t="s">
        <v>28</v>
      </c>
      <c r="E1654" s="11">
        <v>1413</v>
      </c>
      <c r="F1654" s="10" t="s">
        <v>7698</v>
      </c>
      <c r="G1654" s="10">
        <v>4</v>
      </c>
      <c r="H1654" s="10"/>
      <c r="I1654" s="10" t="s">
        <v>2462</v>
      </c>
      <c r="J1654" s="12">
        <v>883.43</v>
      </c>
      <c r="K1654" s="10"/>
      <c r="L1654" s="12">
        <v>1066.3399999999999</v>
      </c>
      <c r="M1654" s="13">
        <v>40884</v>
      </c>
      <c r="N1654" s="12"/>
      <c r="O1654" s="13"/>
      <c r="P1654" s="12">
        <v>38.25</v>
      </c>
      <c r="Q1654" s="12">
        <v>192.15</v>
      </c>
      <c r="R1654" s="10" t="s">
        <v>53</v>
      </c>
      <c r="S1654" s="10"/>
      <c r="T1654" s="10" t="s">
        <v>152</v>
      </c>
      <c r="U1654" s="10" t="s">
        <v>404</v>
      </c>
      <c r="V1654" s="15">
        <v>41842</v>
      </c>
      <c r="W1654" s="10" t="s">
        <v>2969</v>
      </c>
      <c r="X1654" s="16" t="s">
        <v>7699</v>
      </c>
    </row>
    <row r="1655" spans="1:24" ht="24" customHeight="1" x14ac:dyDescent="0.3">
      <c r="A1655" s="11"/>
      <c r="B1655" s="20">
        <v>473979</v>
      </c>
      <c r="C1655" s="10" t="s">
        <v>7700</v>
      </c>
      <c r="D1655" s="10" t="s">
        <v>28</v>
      </c>
      <c r="E1655" s="11">
        <v>1727</v>
      </c>
      <c r="F1655" s="10" t="s">
        <v>7701</v>
      </c>
      <c r="G1655" s="10">
        <v>1</v>
      </c>
      <c r="H1655" s="10"/>
      <c r="I1655" s="10" t="s">
        <v>252</v>
      </c>
      <c r="J1655" s="12">
        <v>411.96</v>
      </c>
      <c r="K1655" s="10"/>
      <c r="L1655" s="12">
        <v>652.6</v>
      </c>
      <c r="M1655" s="13">
        <v>41082</v>
      </c>
      <c r="N1655" s="12"/>
      <c r="O1655" s="13"/>
      <c r="P1655" s="12">
        <v>38.25</v>
      </c>
      <c r="Q1655" s="12">
        <v>192.15</v>
      </c>
      <c r="R1655" s="10" t="s">
        <v>53</v>
      </c>
      <c r="S1655" s="10"/>
      <c r="T1655" s="10" t="s">
        <v>36</v>
      </c>
      <c r="U1655" s="10" t="s">
        <v>404</v>
      </c>
      <c r="V1655" s="15">
        <v>41982</v>
      </c>
      <c r="W1655" s="10" t="s">
        <v>2969</v>
      </c>
      <c r="X1655" s="16" t="s">
        <v>7702</v>
      </c>
    </row>
    <row r="1656" spans="1:24" ht="24" customHeight="1" x14ac:dyDescent="0.3">
      <c r="A1656" s="11"/>
      <c r="B1656" s="20">
        <v>473992</v>
      </c>
      <c r="C1656" s="10" t="s">
        <v>7703</v>
      </c>
      <c r="D1656" s="10" t="s">
        <v>28</v>
      </c>
      <c r="E1656" s="11">
        <v>1257</v>
      </c>
      <c r="F1656" s="10" t="s">
        <v>7704</v>
      </c>
      <c r="G1656" s="10">
        <v>2</v>
      </c>
      <c r="H1656" s="10"/>
      <c r="I1656" s="10" t="s">
        <v>397</v>
      </c>
      <c r="J1656" s="12">
        <v>625.03</v>
      </c>
      <c r="K1656" s="10"/>
      <c r="L1656" s="12">
        <v>677.8</v>
      </c>
      <c r="M1656" s="13">
        <v>40542</v>
      </c>
      <c r="N1656" s="12">
        <v>0</v>
      </c>
      <c r="O1656" s="13"/>
      <c r="P1656" s="12">
        <v>38.25</v>
      </c>
      <c r="Q1656" s="12">
        <v>124.95</v>
      </c>
      <c r="R1656" s="10" t="s">
        <v>53</v>
      </c>
      <c r="S1656" s="10"/>
      <c r="T1656" s="10" t="s">
        <v>608</v>
      </c>
      <c r="U1656" s="10" t="s">
        <v>404</v>
      </c>
      <c r="V1656" s="15">
        <v>40723</v>
      </c>
      <c r="W1656" s="10" t="s">
        <v>2969</v>
      </c>
      <c r="X1656" s="16" t="s">
        <v>7705</v>
      </c>
    </row>
    <row r="1657" spans="1:24" ht="24" customHeight="1" x14ac:dyDescent="0.3">
      <c r="A1657" s="11"/>
      <c r="B1657" s="20">
        <v>474011</v>
      </c>
      <c r="C1657" s="10" t="s">
        <v>2431</v>
      </c>
      <c r="D1657" s="10" t="s">
        <v>48</v>
      </c>
      <c r="E1657" s="11">
        <v>2767</v>
      </c>
      <c r="F1657" s="10" t="s">
        <v>7706</v>
      </c>
      <c r="G1657" s="10">
        <v>2</v>
      </c>
      <c r="H1657" s="10"/>
      <c r="I1657" s="10" t="s">
        <v>397</v>
      </c>
      <c r="J1657" s="12">
        <v>1754.14</v>
      </c>
      <c r="K1657" s="10"/>
      <c r="L1657" s="12">
        <v>2302.2199999999998</v>
      </c>
      <c r="M1657" s="13">
        <v>41602</v>
      </c>
      <c r="N1657" s="12"/>
      <c r="O1657" s="13"/>
      <c r="P1657" s="12">
        <v>38.25</v>
      </c>
      <c r="Q1657" s="12">
        <v>137.69999999999999</v>
      </c>
      <c r="R1657" s="10" t="s">
        <v>53</v>
      </c>
      <c r="S1657" s="10"/>
      <c r="T1657" s="10" t="s">
        <v>72</v>
      </c>
      <c r="U1657" s="10" t="s">
        <v>46</v>
      </c>
      <c r="V1657" s="15">
        <v>41602</v>
      </c>
      <c r="W1657" s="10" t="s">
        <v>2969</v>
      </c>
      <c r="X1657" s="16" t="s">
        <v>7707</v>
      </c>
    </row>
    <row r="1658" spans="1:24" ht="24" customHeight="1" x14ac:dyDescent="0.3">
      <c r="A1658" s="11"/>
      <c r="B1658" s="20">
        <v>474037</v>
      </c>
      <c r="C1658" s="10" t="s">
        <v>7708</v>
      </c>
      <c r="D1658" s="10" t="s">
        <v>141</v>
      </c>
      <c r="E1658" s="11">
        <v>436</v>
      </c>
      <c r="F1658" s="10" t="s">
        <v>7709</v>
      </c>
      <c r="G1658" s="10"/>
      <c r="H1658" s="10"/>
      <c r="I1658" s="10" t="s">
        <v>64</v>
      </c>
      <c r="J1658" s="12">
        <v>438.76</v>
      </c>
      <c r="K1658" s="10">
        <v>438.76</v>
      </c>
      <c r="L1658" s="12">
        <v>529.05999999999995</v>
      </c>
      <c r="M1658" s="13"/>
      <c r="N1658" s="12">
        <v>0</v>
      </c>
      <c r="O1658" s="13"/>
      <c r="P1658" s="12">
        <v>25.5</v>
      </c>
      <c r="Q1658" s="12"/>
      <c r="R1658" s="10"/>
      <c r="S1658" s="10"/>
      <c r="T1658" s="10" t="s">
        <v>3330</v>
      </c>
      <c r="U1658" s="10" t="s">
        <v>404</v>
      </c>
      <c r="V1658" s="15">
        <v>40694</v>
      </c>
      <c r="W1658" s="10" t="s">
        <v>2969</v>
      </c>
      <c r="X1658" s="16" t="s">
        <v>7710</v>
      </c>
    </row>
    <row r="1659" spans="1:24" ht="24" customHeight="1" x14ac:dyDescent="0.3">
      <c r="A1659" s="11"/>
      <c r="B1659" s="20">
        <v>474218</v>
      </c>
      <c r="C1659" s="10" t="s">
        <v>811</v>
      </c>
      <c r="D1659" s="10" t="s">
        <v>48</v>
      </c>
      <c r="E1659" s="11">
        <v>2121</v>
      </c>
      <c r="F1659" s="10" t="s">
        <v>7711</v>
      </c>
      <c r="G1659" s="10"/>
      <c r="H1659" s="10"/>
      <c r="I1659" s="10" t="s">
        <v>64</v>
      </c>
      <c r="J1659" s="12">
        <v>562.02</v>
      </c>
      <c r="K1659" s="10">
        <v>562.02</v>
      </c>
      <c r="L1659" s="12">
        <v>642.62</v>
      </c>
      <c r="M1659" s="13">
        <v>39695</v>
      </c>
      <c r="N1659" s="12"/>
      <c r="O1659" s="13" t="s">
        <v>34</v>
      </c>
      <c r="P1659" s="12">
        <v>12</v>
      </c>
      <c r="Q1659" s="12">
        <v>0</v>
      </c>
      <c r="R1659" s="10"/>
      <c r="S1659" s="10"/>
      <c r="T1659" s="10" t="s">
        <v>170</v>
      </c>
      <c r="U1659" s="10" t="s">
        <v>404</v>
      </c>
      <c r="V1659" s="15">
        <v>41785</v>
      </c>
      <c r="W1659" s="10" t="s">
        <v>2969</v>
      </c>
      <c r="X1659" s="16" t="s">
        <v>5396</v>
      </c>
    </row>
    <row r="1660" spans="1:24" ht="24" customHeight="1" x14ac:dyDescent="0.3">
      <c r="A1660" s="11"/>
      <c r="B1660" s="20">
        <v>474310</v>
      </c>
      <c r="C1660" s="10" t="s">
        <v>2403</v>
      </c>
      <c r="D1660" s="10" t="s">
        <v>2350</v>
      </c>
      <c r="E1660" s="11">
        <v>1045</v>
      </c>
      <c r="F1660" s="10" t="s">
        <v>5182</v>
      </c>
      <c r="G1660" s="9" t="s">
        <v>419</v>
      </c>
      <c r="H1660" s="10"/>
      <c r="I1660" s="10" t="s">
        <v>2455</v>
      </c>
      <c r="J1660" s="12">
        <v>1267.97</v>
      </c>
      <c r="K1660" s="10"/>
      <c r="L1660" s="12">
        <v>3177.16</v>
      </c>
      <c r="M1660" s="13">
        <v>41213</v>
      </c>
      <c r="N1660" s="12"/>
      <c r="O1660" s="13"/>
      <c r="P1660" s="12"/>
      <c r="Q1660" s="12"/>
      <c r="R1660" s="10"/>
      <c r="S1660" s="10"/>
      <c r="T1660" s="10" t="s">
        <v>72</v>
      </c>
      <c r="U1660" s="10" t="s">
        <v>404</v>
      </c>
      <c r="V1660" s="15">
        <v>41836</v>
      </c>
      <c r="W1660" s="10" t="s">
        <v>2969</v>
      </c>
      <c r="X1660" s="16" t="s">
        <v>7712</v>
      </c>
    </row>
    <row r="1661" spans="1:24" ht="24" customHeight="1" x14ac:dyDescent="0.3">
      <c r="A1661" s="11"/>
      <c r="B1661" s="20">
        <v>474352</v>
      </c>
      <c r="C1661" s="10" t="s">
        <v>2432</v>
      </c>
      <c r="D1661" s="10" t="s">
        <v>48</v>
      </c>
      <c r="E1661" s="11">
        <v>2056</v>
      </c>
      <c r="F1661" s="10" t="s">
        <v>7713</v>
      </c>
      <c r="G1661" s="10" t="s">
        <v>427</v>
      </c>
      <c r="H1661" s="10"/>
      <c r="I1661" s="10" t="s">
        <v>2738</v>
      </c>
      <c r="J1661" s="12">
        <v>810.19</v>
      </c>
      <c r="K1661" s="10">
        <v>761.16</v>
      </c>
      <c r="L1661" s="12">
        <v>1457.67</v>
      </c>
      <c r="M1661" s="13">
        <v>41397</v>
      </c>
      <c r="N1661" s="12"/>
      <c r="O1661" s="13" t="s">
        <v>34</v>
      </c>
      <c r="P1661" s="12">
        <v>50.25</v>
      </c>
      <c r="Q1661" s="12">
        <v>187.68</v>
      </c>
      <c r="R1661" s="10" t="s">
        <v>53</v>
      </c>
      <c r="S1661" s="10"/>
      <c r="T1661" s="10" t="s">
        <v>152</v>
      </c>
      <c r="U1661" s="10" t="s">
        <v>404</v>
      </c>
      <c r="V1661" s="15">
        <v>41843</v>
      </c>
      <c r="W1661" s="10" t="s">
        <v>2969</v>
      </c>
      <c r="X1661" s="16" t="s">
        <v>7714</v>
      </c>
    </row>
    <row r="1662" spans="1:24" ht="24" customHeight="1" x14ac:dyDescent="0.3">
      <c r="A1662" s="11"/>
      <c r="B1662" s="20">
        <v>474454</v>
      </c>
      <c r="C1662" s="10" t="s">
        <v>7715</v>
      </c>
      <c r="D1662" s="10" t="s">
        <v>28</v>
      </c>
      <c r="E1662" s="11">
        <v>1516</v>
      </c>
      <c r="F1662" s="10" t="s">
        <v>7716</v>
      </c>
      <c r="G1662" s="10" t="s">
        <v>419</v>
      </c>
      <c r="H1662" s="10"/>
      <c r="I1662" s="10" t="s">
        <v>2593</v>
      </c>
      <c r="J1662" s="12">
        <v>417.57</v>
      </c>
      <c r="K1662" s="10"/>
      <c r="L1662" s="12">
        <v>671.83</v>
      </c>
      <c r="M1662" s="13">
        <v>40899</v>
      </c>
      <c r="N1662" s="12">
        <v>0</v>
      </c>
      <c r="O1662" s="13"/>
      <c r="P1662" s="12">
        <v>38.25</v>
      </c>
      <c r="Q1662" s="12">
        <v>192.15</v>
      </c>
      <c r="R1662" s="10" t="s">
        <v>53</v>
      </c>
      <c r="S1662" s="10"/>
      <c r="T1662" s="10" t="s">
        <v>608</v>
      </c>
      <c r="U1662" s="10" t="s">
        <v>404</v>
      </c>
      <c r="V1662" s="15">
        <v>41397</v>
      </c>
      <c r="W1662" s="10" t="s">
        <v>2969</v>
      </c>
      <c r="X1662" s="16" t="s">
        <v>7717</v>
      </c>
    </row>
    <row r="1663" spans="1:24" ht="24" customHeight="1" x14ac:dyDescent="0.3">
      <c r="A1663" s="11"/>
      <c r="B1663" s="20">
        <v>474559</v>
      </c>
      <c r="C1663" s="10" t="s">
        <v>7718</v>
      </c>
      <c r="D1663" s="10" t="s">
        <v>48</v>
      </c>
      <c r="E1663" s="11">
        <v>2516</v>
      </c>
      <c r="F1663" s="10" t="s">
        <v>7719</v>
      </c>
      <c r="G1663" s="10">
        <v>3</v>
      </c>
      <c r="H1663" s="10"/>
      <c r="I1663" s="10" t="s">
        <v>715</v>
      </c>
      <c r="J1663" s="12">
        <v>2789.64</v>
      </c>
      <c r="K1663" s="10"/>
      <c r="L1663" s="12">
        <v>3418.59</v>
      </c>
      <c r="M1663" s="13">
        <v>40962</v>
      </c>
      <c r="N1663" s="12">
        <v>0</v>
      </c>
      <c r="O1663" s="13"/>
      <c r="P1663" s="12">
        <v>63.75</v>
      </c>
      <c r="Q1663" s="12">
        <v>384.44</v>
      </c>
      <c r="R1663" s="10" t="s">
        <v>53</v>
      </c>
      <c r="S1663" s="10"/>
      <c r="T1663" s="10" t="s">
        <v>72</v>
      </c>
      <c r="U1663" s="10" t="s">
        <v>404</v>
      </c>
      <c r="V1663" s="15">
        <v>41597</v>
      </c>
      <c r="W1663" s="10" t="s">
        <v>2969</v>
      </c>
      <c r="X1663" s="16" t="s">
        <v>7720</v>
      </c>
    </row>
    <row r="1664" spans="1:24" ht="24" customHeight="1" x14ac:dyDescent="0.3">
      <c r="A1664" s="11"/>
      <c r="B1664" s="20">
        <v>474590</v>
      </c>
      <c r="C1664" s="10" t="s">
        <v>7721</v>
      </c>
      <c r="D1664" s="10" t="s">
        <v>48</v>
      </c>
      <c r="E1664" s="11">
        <v>2245</v>
      </c>
      <c r="F1664" s="10" t="s">
        <v>7722</v>
      </c>
      <c r="G1664" s="10"/>
      <c r="H1664" s="10"/>
      <c r="I1664" s="10" t="s">
        <v>64</v>
      </c>
      <c r="J1664" s="12">
        <v>1000</v>
      </c>
      <c r="K1664" s="10">
        <v>1000</v>
      </c>
      <c r="L1664" s="12">
        <v>1219.79</v>
      </c>
      <c r="M1664" s="13">
        <v>39916</v>
      </c>
      <c r="N1664" s="12">
        <v>2100.89</v>
      </c>
      <c r="O1664" s="13" t="s">
        <v>34</v>
      </c>
      <c r="P1664" s="12">
        <v>12</v>
      </c>
      <c r="Q1664" s="12">
        <v>0</v>
      </c>
      <c r="R1664" s="10"/>
      <c r="S1664" s="10"/>
      <c r="T1664" s="10" t="s">
        <v>608</v>
      </c>
      <c r="U1664" s="10" t="s">
        <v>404</v>
      </c>
      <c r="V1664" s="15">
        <v>39938</v>
      </c>
      <c r="W1664" s="10" t="s">
        <v>2969</v>
      </c>
      <c r="X1664" s="16" t="s">
        <v>7723</v>
      </c>
    </row>
    <row r="1665" spans="1:24" ht="24" customHeight="1" x14ac:dyDescent="0.3">
      <c r="A1665" s="11"/>
      <c r="B1665" s="20">
        <v>474607</v>
      </c>
      <c r="C1665" s="10" t="s">
        <v>2433</v>
      </c>
      <c r="D1665" s="10" t="s">
        <v>28</v>
      </c>
      <c r="E1665" s="11">
        <v>2092</v>
      </c>
      <c r="F1665" s="10" t="s">
        <v>7724</v>
      </c>
      <c r="G1665" s="21" t="s">
        <v>56</v>
      </c>
      <c r="H1665" s="21" t="s">
        <v>7580</v>
      </c>
      <c r="I1665" s="10" t="s">
        <v>252</v>
      </c>
      <c r="J1665" s="12">
        <v>939.6</v>
      </c>
      <c r="K1665" s="12">
        <v>939.6</v>
      </c>
      <c r="L1665" s="12"/>
      <c r="M1665" s="13">
        <v>41746</v>
      </c>
      <c r="N1665" s="12"/>
      <c r="O1665" s="13"/>
      <c r="P1665" s="12">
        <v>38.25</v>
      </c>
      <c r="Q1665" s="12">
        <v>137.69999999999999</v>
      </c>
      <c r="R1665" s="10" t="s">
        <v>53</v>
      </c>
      <c r="S1665" s="10"/>
      <c r="T1665" s="10" t="s">
        <v>36</v>
      </c>
      <c r="U1665" s="10" t="s">
        <v>404</v>
      </c>
      <c r="V1665" s="15">
        <v>44008</v>
      </c>
      <c r="W1665" s="10" t="s">
        <v>2969</v>
      </c>
      <c r="X1665" s="16" t="s">
        <v>25003</v>
      </c>
    </row>
    <row r="1666" spans="1:24" ht="24" customHeight="1" x14ac:dyDescent="0.3">
      <c r="A1666" s="11"/>
      <c r="B1666" s="20">
        <v>474675</v>
      </c>
      <c r="C1666" s="10" t="s">
        <v>2434</v>
      </c>
      <c r="D1666" s="10" t="s">
        <v>28</v>
      </c>
      <c r="E1666" s="11">
        <v>1578</v>
      </c>
      <c r="F1666" s="10" t="s">
        <v>7725</v>
      </c>
      <c r="G1666" s="10">
        <v>2</v>
      </c>
      <c r="H1666" s="10"/>
      <c r="I1666" s="10" t="s">
        <v>397</v>
      </c>
      <c r="J1666" s="12">
        <v>920.52</v>
      </c>
      <c r="K1666" s="10"/>
      <c r="L1666" s="12">
        <v>1126.8900000000001</v>
      </c>
      <c r="M1666" s="13">
        <v>41010</v>
      </c>
      <c r="N1666" s="12">
        <v>0</v>
      </c>
      <c r="O1666" s="13"/>
      <c r="P1666" s="12">
        <v>38.25</v>
      </c>
      <c r="Q1666" s="12">
        <v>192.15</v>
      </c>
      <c r="R1666" s="10" t="s">
        <v>53</v>
      </c>
      <c r="S1666" s="10"/>
      <c r="T1666" s="10" t="s">
        <v>72</v>
      </c>
      <c r="U1666" s="10" t="s">
        <v>46</v>
      </c>
      <c r="V1666" s="15">
        <v>41638</v>
      </c>
      <c r="W1666" s="10" t="s">
        <v>2969</v>
      </c>
      <c r="X1666" s="16" t="s">
        <v>7726</v>
      </c>
    </row>
    <row r="1667" spans="1:24" ht="24" customHeight="1" x14ac:dyDescent="0.3">
      <c r="A1667" s="11"/>
      <c r="B1667" s="20">
        <v>474720</v>
      </c>
      <c r="C1667" s="10" t="s">
        <v>7727</v>
      </c>
      <c r="D1667" s="10" t="s">
        <v>141</v>
      </c>
      <c r="E1667" s="11">
        <v>385</v>
      </c>
      <c r="F1667" s="10" t="s">
        <v>7728</v>
      </c>
      <c r="G1667" s="10"/>
      <c r="H1667" s="10"/>
      <c r="I1667" s="10" t="s">
        <v>64</v>
      </c>
      <c r="J1667" s="12">
        <v>607.41999999999996</v>
      </c>
      <c r="K1667" s="10">
        <v>607.41999999999996</v>
      </c>
      <c r="L1667" s="12">
        <v>808.25</v>
      </c>
      <c r="M1667" s="13"/>
      <c r="N1667" s="12"/>
      <c r="O1667" s="13"/>
      <c r="P1667" s="12">
        <v>25.5</v>
      </c>
      <c r="Q1667" s="12"/>
      <c r="R1667" s="10"/>
      <c r="S1667" s="10"/>
      <c r="T1667" s="10" t="s">
        <v>608</v>
      </c>
      <c r="U1667" s="10" t="s">
        <v>404</v>
      </c>
      <c r="V1667" s="15">
        <v>40844</v>
      </c>
      <c r="W1667" s="10" t="s">
        <v>2969</v>
      </c>
      <c r="X1667" s="16" t="s">
        <v>7729</v>
      </c>
    </row>
    <row r="1668" spans="1:24" ht="24" customHeight="1" x14ac:dyDescent="0.3">
      <c r="A1668" s="11"/>
      <c r="B1668" s="20">
        <v>474726</v>
      </c>
      <c r="C1668" s="10" t="s">
        <v>7730</v>
      </c>
      <c r="D1668" s="10" t="s">
        <v>48</v>
      </c>
      <c r="E1668" s="11">
        <v>2148</v>
      </c>
      <c r="F1668" s="10" t="s">
        <v>7731</v>
      </c>
      <c r="G1668" s="10">
        <v>2</v>
      </c>
      <c r="H1668" s="10"/>
      <c r="I1668" s="10" t="s">
        <v>397</v>
      </c>
      <c r="J1668" s="12">
        <v>3987.16</v>
      </c>
      <c r="K1668" s="10">
        <v>3987.16</v>
      </c>
      <c r="L1668" s="12">
        <v>5583.63</v>
      </c>
      <c r="M1668" s="13">
        <v>40296</v>
      </c>
      <c r="N1668" s="12"/>
      <c r="O1668" s="13" t="s">
        <v>34</v>
      </c>
      <c r="P1668" s="12">
        <v>73.5</v>
      </c>
      <c r="Q1668" s="12">
        <v>124.95</v>
      </c>
      <c r="R1668" s="10" t="s">
        <v>53</v>
      </c>
      <c r="S1668" s="10"/>
      <c r="T1668" s="10" t="s">
        <v>608</v>
      </c>
      <c r="U1668" s="10" t="s">
        <v>404</v>
      </c>
      <c r="V1668" s="15">
        <v>41425</v>
      </c>
      <c r="W1668" s="10" t="s">
        <v>2969</v>
      </c>
      <c r="X1668" s="16" t="s">
        <v>7732</v>
      </c>
    </row>
    <row r="1669" spans="1:24" ht="24" customHeight="1" x14ac:dyDescent="0.3">
      <c r="A1669" s="11"/>
      <c r="B1669" s="20">
        <v>474743</v>
      </c>
      <c r="C1669" s="10" t="s">
        <v>7733</v>
      </c>
      <c r="D1669" s="10" t="s">
        <v>48</v>
      </c>
      <c r="E1669" s="11">
        <v>2608</v>
      </c>
      <c r="F1669" s="10" t="s">
        <v>7734</v>
      </c>
      <c r="G1669" s="10"/>
      <c r="H1669" s="10"/>
      <c r="I1669" s="10" t="s">
        <v>64</v>
      </c>
      <c r="J1669" s="12">
        <v>1827.24</v>
      </c>
      <c r="K1669" s="10"/>
      <c r="L1669" s="12">
        <v>2012.94</v>
      </c>
      <c r="M1669" s="13">
        <v>40529</v>
      </c>
      <c r="N1669" s="12">
        <v>0</v>
      </c>
      <c r="O1669" s="13"/>
      <c r="P1669" s="12">
        <v>25.5</v>
      </c>
      <c r="Q1669" s="12"/>
      <c r="R1669" s="10"/>
      <c r="S1669" s="10"/>
      <c r="T1669" s="10" t="s">
        <v>608</v>
      </c>
      <c r="U1669" s="10" t="s">
        <v>404</v>
      </c>
      <c r="V1669" s="15">
        <v>40631</v>
      </c>
      <c r="W1669" s="10" t="s">
        <v>2969</v>
      </c>
      <c r="X1669" s="16" t="s">
        <v>7735</v>
      </c>
    </row>
    <row r="1670" spans="1:24" ht="24" customHeight="1" x14ac:dyDescent="0.3">
      <c r="A1670" s="11"/>
      <c r="B1670" s="20">
        <v>474744</v>
      </c>
      <c r="C1670" s="10" t="s">
        <v>2820</v>
      </c>
      <c r="D1670" s="10" t="s">
        <v>48</v>
      </c>
      <c r="E1670" s="11">
        <v>2523</v>
      </c>
      <c r="F1670" s="10" t="s">
        <v>7736</v>
      </c>
      <c r="G1670" s="10"/>
      <c r="H1670" s="10"/>
      <c r="I1670" s="10" t="s">
        <v>64</v>
      </c>
      <c r="J1670" s="12">
        <v>1663.01</v>
      </c>
      <c r="K1670" s="10"/>
      <c r="L1670" s="12">
        <v>1822.57</v>
      </c>
      <c r="M1670" s="13">
        <v>40340</v>
      </c>
      <c r="N1670" s="12"/>
      <c r="O1670" s="13"/>
      <c r="P1670" s="12">
        <v>25.5</v>
      </c>
      <c r="Q1670" s="12"/>
      <c r="R1670" s="10"/>
      <c r="S1670" s="10"/>
      <c r="T1670" s="10" t="s">
        <v>608</v>
      </c>
      <c r="U1670" s="10" t="s">
        <v>404</v>
      </c>
      <c r="V1670" s="15">
        <v>41026</v>
      </c>
      <c r="W1670" s="10" t="s">
        <v>2969</v>
      </c>
      <c r="X1670" s="16" t="s">
        <v>7737</v>
      </c>
    </row>
    <row r="1671" spans="1:24" ht="24" customHeight="1" x14ac:dyDescent="0.3">
      <c r="A1671" s="11"/>
      <c r="B1671" s="20">
        <v>474783</v>
      </c>
      <c r="C1671" s="10" t="s">
        <v>822</v>
      </c>
      <c r="D1671" s="10" t="s">
        <v>48</v>
      </c>
      <c r="E1671" s="11">
        <v>2313</v>
      </c>
      <c r="F1671" s="10" t="s">
        <v>7738</v>
      </c>
      <c r="G1671" s="10"/>
      <c r="H1671" s="10"/>
      <c r="I1671" s="10" t="s">
        <v>64</v>
      </c>
      <c r="J1671" s="12">
        <v>666.71</v>
      </c>
      <c r="K1671" s="10">
        <v>0</v>
      </c>
      <c r="L1671" s="12">
        <v>767.56</v>
      </c>
      <c r="M1671" s="13">
        <v>39779</v>
      </c>
      <c r="N1671" s="12">
        <v>0</v>
      </c>
      <c r="O1671" s="13" t="s">
        <v>34</v>
      </c>
      <c r="P1671" s="12">
        <v>12</v>
      </c>
      <c r="Q1671" s="12">
        <v>0</v>
      </c>
      <c r="R1671" s="10"/>
      <c r="S1671" s="10"/>
      <c r="T1671" s="10" t="s">
        <v>170</v>
      </c>
      <c r="U1671" s="10" t="s">
        <v>404</v>
      </c>
      <c r="V1671" s="15">
        <v>41780</v>
      </c>
      <c r="W1671" s="10" t="s">
        <v>2969</v>
      </c>
      <c r="X1671" s="16" t="s">
        <v>7739</v>
      </c>
    </row>
    <row r="1672" spans="1:24" ht="24" customHeight="1" x14ac:dyDescent="0.3">
      <c r="A1672" s="11"/>
      <c r="B1672" s="20">
        <v>474792</v>
      </c>
      <c r="C1672" s="10" t="s">
        <v>7740</v>
      </c>
      <c r="D1672" s="10" t="s">
        <v>28</v>
      </c>
      <c r="E1672" s="11">
        <v>1281</v>
      </c>
      <c r="F1672" s="10" t="s">
        <v>7741</v>
      </c>
      <c r="G1672" s="10">
        <v>1</v>
      </c>
      <c r="H1672" s="10"/>
      <c r="I1672" s="10" t="s">
        <v>252</v>
      </c>
      <c r="J1672" s="12">
        <v>498.5</v>
      </c>
      <c r="K1672" s="10"/>
      <c r="L1672" s="12">
        <v>625.79999999999995</v>
      </c>
      <c r="M1672" s="13">
        <v>40752</v>
      </c>
      <c r="N1672" s="12"/>
      <c r="O1672" s="13"/>
      <c r="P1672" s="12">
        <v>38.25</v>
      </c>
      <c r="Q1672" s="12">
        <v>192.15</v>
      </c>
      <c r="R1672" s="10" t="s">
        <v>53</v>
      </c>
      <c r="S1672" s="10"/>
      <c r="T1672" s="10" t="s">
        <v>170</v>
      </c>
      <c r="U1672" s="10" t="s">
        <v>404</v>
      </c>
      <c r="V1672" s="15">
        <v>41835</v>
      </c>
      <c r="W1672" s="10" t="s">
        <v>2969</v>
      </c>
      <c r="X1672" s="16" t="s">
        <v>7742</v>
      </c>
    </row>
    <row r="1673" spans="1:24" ht="24" customHeight="1" x14ac:dyDescent="0.3">
      <c r="A1673" s="11"/>
      <c r="B1673" s="20">
        <v>474866</v>
      </c>
      <c r="C1673" s="10" t="s">
        <v>7743</v>
      </c>
      <c r="D1673" s="10" t="s">
        <v>2350</v>
      </c>
      <c r="E1673" s="11">
        <v>1075</v>
      </c>
      <c r="F1673" s="10" t="s">
        <v>7744</v>
      </c>
      <c r="G1673" s="9"/>
      <c r="H1673" s="10"/>
      <c r="I1673" s="10" t="s">
        <v>7553</v>
      </c>
      <c r="J1673" s="12">
        <v>621.35</v>
      </c>
      <c r="K1673" s="10"/>
      <c r="L1673" s="12">
        <v>639.91999999999996</v>
      </c>
      <c r="M1673" s="13">
        <v>41242</v>
      </c>
      <c r="N1673" s="12"/>
      <c r="O1673" s="13"/>
      <c r="P1673" s="12"/>
      <c r="Q1673" s="12"/>
      <c r="R1673" s="10"/>
      <c r="S1673" s="10"/>
      <c r="T1673" s="10" t="s">
        <v>608</v>
      </c>
      <c r="U1673" s="10" t="s">
        <v>404</v>
      </c>
      <c r="V1673" s="15">
        <v>41254</v>
      </c>
      <c r="W1673" s="10" t="s">
        <v>2969</v>
      </c>
      <c r="X1673" s="16" t="s">
        <v>7745</v>
      </c>
    </row>
    <row r="1674" spans="1:24" ht="24" customHeight="1" x14ac:dyDescent="0.3">
      <c r="A1674" s="11"/>
      <c r="B1674" s="20">
        <v>474870</v>
      </c>
      <c r="C1674" s="10" t="s">
        <v>7746</v>
      </c>
      <c r="D1674" s="10" t="s">
        <v>48</v>
      </c>
      <c r="E1674" s="11">
        <v>2170</v>
      </c>
      <c r="F1674" s="10" t="s">
        <v>7747</v>
      </c>
      <c r="G1674" s="10">
        <v>2</v>
      </c>
      <c r="H1674" s="10"/>
      <c r="I1674" s="10" t="s">
        <v>397</v>
      </c>
      <c r="J1674" s="12">
        <v>2135.88</v>
      </c>
      <c r="K1674" s="10">
        <v>2135.88</v>
      </c>
      <c r="L1674" s="12">
        <v>2835.82</v>
      </c>
      <c r="M1674" s="13">
        <v>40295</v>
      </c>
      <c r="N1674" s="12"/>
      <c r="O1674" s="13" t="s">
        <v>34</v>
      </c>
      <c r="P1674" s="12">
        <v>49.5</v>
      </c>
      <c r="Q1674" s="12">
        <v>126.86</v>
      </c>
      <c r="R1674" s="10" t="s">
        <v>53</v>
      </c>
      <c r="S1674" s="10"/>
      <c r="T1674" s="10" t="s">
        <v>608</v>
      </c>
      <c r="U1674" s="10" t="s">
        <v>404</v>
      </c>
      <c r="V1674" s="15">
        <v>41023</v>
      </c>
      <c r="W1674" s="10" t="s">
        <v>2969</v>
      </c>
      <c r="X1674" s="16" t="s">
        <v>7748</v>
      </c>
    </row>
    <row r="1675" spans="1:24" ht="24" customHeight="1" x14ac:dyDescent="0.3">
      <c r="A1675" s="11"/>
      <c r="B1675" s="20">
        <v>474870</v>
      </c>
      <c r="C1675" s="10" t="s">
        <v>7746</v>
      </c>
      <c r="D1675" s="10" t="s">
        <v>48</v>
      </c>
      <c r="E1675" s="11">
        <v>2170</v>
      </c>
      <c r="F1675" s="10" t="s">
        <v>7749</v>
      </c>
      <c r="G1675" s="10"/>
      <c r="H1675" s="10"/>
      <c r="I1675" s="10" t="s">
        <v>2583</v>
      </c>
      <c r="J1675" s="12">
        <v>2135.88</v>
      </c>
      <c r="K1675" s="10"/>
      <c r="L1675" s="12">
        <v>3161.13</v>
      </c>
      <c r="M1675" s="13">
        <v>41025</v>
      </c>
      <c r="N1675" s="12">
        <v>0</v>
      </c>
      <c r="O1675" s="13"/>
      <c r="P1675" s="12"/>
      <c r="Q1675" s="12"/>
      <c r="R1675" s="10"/>
      <c r="S1675" s="10"/>
      <c r="T1675" s="10" t="s">
        <v>608</v>
      </c>
      <c r="U1675" s="10" t="s">
        <v>2357</v>
      </c>
      <c r="V1675" s="15">
        <v>41025</v>
      </c>
      <c r="W1675" s="10" t="s">
        <v>2969</v>
      </c>
      <c r="X1675" s="16" t="s">
        <v>7750</v>
      </c>
    </row>
    <row r="1676" spans="1:24" ht="24" customHeight="1" x14ac:dyDescent="0.3">
      <c r="A1676" s="11"/>
      <c r="B1676" s="20">
        <v>474899</v>
      </c>
      <c r="C1676" s="10" t="s">
        <v>2619</v>
      </c>
      <c r="D1676" s="10" t="s">
        <v>28</v>
      </c>
      <c r="E1676" s="11">
        <v>1728</v>
      </c>
      <c r="F1676" s="10" t="s">
        <v>7751</v>
      </c>
      <c r="G1676" s="10" t="s">
        <v>358</v>
      </c>
      <c r="H1676" s="10"/>
      <c r="I1676" s="10" t="s">
        <v>2440</v>
      </c>
      <c r="J1676" s="12">
        <v>512.05999999999995</v>
      </c>
      <c r="K1676" s="10"/>
      <c r="L1676" s="12">
        <v>700.68</v>
      </c>
      <c r="M1676" s="13">
        <v>41246</v>
      </c>
      <c r="N1676" s="12"/>
      <c r="O1676" s="13"/>
      <c r="P1676" s="12"/>
      <c r="Q1676" s="12"/>
      <c r="R1676" s="10"/>
      <c r="S1676" s="10"/>
      <c r="T1676" s="10" t="s">
        <v>608</v>
      </c>
      <c r="U1676" s="10" t="s">
        <v>404</v>
      </c>
      <c r="V1676" s="15">
        <v>41417</v>
      </c>
      <c r="W1676" s="10" t="s">
        <v>2969</v>
      </c>
      <c r="X1676" s="16" t="s">
        <v>7752</v>
      </c>
    </row>
    <row r="1677" spans="1:24" ht="24" customHeight="1" x14ac:dyDescent="0.3">
      <c r="A1677" s="11"/>
      <c r="B1677" s="20">
        <v>474985</v>
      </c>
      <c r="C1677" s="10" t="s">
        <v>7753</v>
      </c>
      <c r="D1677" s="10" t="s">
        <v>28</v>
      </c>
      <c r="E1677" s="11">
        <v>1415</v>
      </c>
      <c r="F1677" s="10" t="s">
        <v>7754</v>
      </c>
      <c r="G1677" s="10" t="s">
        <v>366</v>
      </c>
      <c r="H1677" s="10"/>
      <c r="I1677" s="10" t="s">
        <v>400</v>
      </c>
      <c r="J1677" s="12">
        <v>314.43</v>
      </c>
      <c r="K1677" s="10"/>
      <c r="L1677" s="12">
        <v>449.31</v>
      </c>
      <c r="M1677" s="13">
        <v>40884</v>
      </c>
      <c r="N1677" s="12">
        <v>0</v>
      </c>
      <c r="O1677" s="13"/>
      <c r="P1677" s="12">
        <v>38.25</v>
      </c>
      <c r="Q1677" s="12">
        <v>368.32</v>
      </c>
      <c r="R1677" s="10" t="s">
        <v>53</v>
      </c>
      <c r="S1677" s="10"/>
      <c r="T1677" s="10" t="s">
        <v>608</v>
      </c>
      <c r="U1677" s="10" t="s">
        <v>404</v>
      </c>
      <c r="V1677" s="15">
        <v>41061</v>
      </c>
      <c r="W1677" s="10" t="s">
        <v>2969</v>
      </c>
      <c r="X1677" s="16" t="s">
        <v>7755</v>
      </c>
    </row>
    <row r="1678" spans="1:24" ht="24" customHeight="1" x14ac:dyDescent="0.3">
      <c r="A1678" s="11"/>
      <c r="B1678" s="20">
        <v>475016</v>
      </c>
      <c r="C1678" s="10" t="s">
        <v>7756</v>
      </c>
      <c r="D1678" s="10" t="s">
        <v>48</v>
      </c>
      <c r="E1678" s="11">
        <v>2235</v>
      </c>
      <c r="F1678" s="10" t="s">
        <v>7757</v>
      </c>
      <c r="G1678" s="10"/>
      <c r="H1678" s="10"/>
      <c r="I1678" s="10" t="s">
        <v>64</v>
      </c>
      <c r="J1678" s="12">
        <v>1082.95</v>
      </c>
      <c r="K1678" s="10">
        <v>1802.95</v>
      </c>
      <c r="L1678" s="12">
        <v>1926.85</v>
      </c>
      <c r="M1678" s="13">
        <v>39812</v>
      </c>
      <c r="N1678" s="12">
        <v>0</v>
      </c>
      <c r="O1678" s="13" t="s">
        <v>34</v>
      </c>
      <c r="P1678" s="12">
        <v>24</v>
      </c>
      <c r="Q1678" s="12">
        <v>0</v>
      </c>
      <c r="R1678" s="10"/>
      <c r="S1678" s="10"/>
      <c r="T1678" s="10" t="s">
        <v>608</v>
      </c>
      <c r="U1678" s="10" t="s">
        <v>404</v>
      </c>
      <c r="V1678" s="15">
        <v>40087</v>
      </c>
      <c r="W1678" s="10" t="s">
        <v>2969</v>
      </c>
      <c r="X1678" s="16" t="s">
        <v>7758</v>
      </c>
    </row>
    <row r="1679" spans="1:24" ht="24" customHeight="1" x14ac:dyDescent="0.3">
      <c r="A1679" s="11"/>
      <c r="B1679" s="20">
        <v>475022</v>
      </c>
      <c r="C1679" s="10" t="s">
        <v>7759</v>
      </c>
      <c r="D1679" s="10" t="s">
        <v>141</v>
      </c>
      <c r="E1679" s="11">
        <v>386</v>
      </c>
      <c r="F1679" s="10" t="s">
        <v>7760</v>
      </c>
      <c r="G1679" s="10"/>
      <c r="H1679" s="10"/>
      <c r="I1679" s="10" t="s">
        <v>64</v>
      </c>
      <c r="J1679" s="12">
        <v>543.4</v>
      </c>
      <c r="K1679" s="10">
        <v>543.4</v>
      </c>
      <c r="L1679" s="12">
        <v>611.75</v>
      </c>
      <c r="M1679" s="13"/>
      <c r="N1679" s="12">
        <v>0</v>
      </c>
      <c r="O1679" s="13"/>
      <c r="P1679" s="12">
        <v>25.5</v>
      </c>
      <c r="Q1679" s="12"/>
      <c r="R1679" s="10"/>
      <c r="S1679" s="10"/>
      <c r="T1679" s="10" t="s">
        <v>608</v>
      </c>
      <c r="U1679" s="10" t="s">
        <v>404</v>
      </c>
      <c r="V1679" s="15">
        <v>40694</v>
      </c>
      <c r="W1679" s="10" t="s">
        <v>2969</v>
      </c>
      <c r="X1679" s="16" t="s">
        <v>7761</v>
      </c>
    </row>
    <row r="1680" spans="1:24" ht="24" customHeight="1" x14ac:dyDescent="0.3">
      <c r="A1680" s="11"/>
      <c r="B1680" s="20">
        <v>475081</v>
      </c>
      <c r="C1680" s="10" t="s">
        <v>7762</v>
      </c>
      <c r="D1680" s="10" t="s">
        <v>48</v>
      </c>
      <c r="E1680" s="11">
        <v>2450</v>
      </c>
      <c r="F1680" s="10" t="s">
        <v>7763</v>
      </c>
      <c r="G1680" s="10" t="s">
        <v>30</v>
      </c>
      <c r="H1680" s="10" t="s">
        <v>7580</v>
      </c>
      <c r="I1680" s="10" t="s">
        <v>32</v>
      </c>
      <c r="J1680" s="12">
        <v>1952.85</v>
      </c>
      <c r="K1680" s="10">
        <v>0</v>
      </c>
      <c r="L1680" s="12">
        <v>2530.4699999999998</v>
      </c>
      <c r="M1680" s="13">
        <v>40676</v>
      </c>
      <c r="N1680" s="12">
        <v>0</v>
      </c>
      <c r="O1680" s="13" t="s">
        <v>34</v>
      </c>
      <c r="P1680" s="12">
        <v>63.75</v>
      </c>
      <c r="Q1680" s="12">
        <v>124.95</v>
      </c>
      <c r="R1680" s="10" t="s">
        <v>53</v>
      </c>
      <c r="S1680" s="10"/>
      <c r="T1680" s="10" t="s">
        <v>36</v>
      </c>
      <c r="U1680" s="10" t="s">
        <v>404</v>
      </c>
      <c r="V1680" s="15">
        <v>42319</v>
      </c>
      <c r="W1680" s="10" t="s">
        <v>2969</v>
      </c>
      <c r="X1680" s="16" t="s">
        <v>16430</v>
      </c>
    </row>
    <row r="1681" spans="1:24" ht="24" customHeight="1" x14ac:dyDescent="0.3">
      <c r="A1681" s="11"/>
      <c r="B1681" s="20">
        <v>475136</v>
      </c>
      <c r="C1681" s="10" t="s">
        <v>7764</v>
      </c>
      <c r="D1681" s="10" t="s">
        <v>48</v>
      </c>
      <c r="E1681" s="11">
        <v>2204</v>
      </c>
      <c r="F1681" s="10" t="s">
        <v>7765</v>
      </c>
      <c r="G1681" s="10">
        <v>1</v>
      </c>
      <c r="H1681" s="10"/>
      <c r="I1681" s="10" t="s">
        <v>868</v>
      </c>
      <c r="J1681" s="12">
        <v>1786.19</v>
      </c>
      <c r="K1681" s="10">
        <v>1786.19</v>
      </c>
      <c r="L1681" s="12">
        <v>2439.5100000000002</v>
      </c>
      <c r="M1681" s="13">
        <v>40317</v>
      </c>
      <c r="N1681" s="12"/>
      <c r="O1681" s="13" t="s">
        <v>34</v>
      </c>
      <c r="P1681" s="12">
        <v>38.25</v>
      </c>
      <c r="Q1681" s="12">
        <v>439.71</v>
      </c>
      <c r="R1681" s="10" t="s">
        <v>53</v>
      </c>
      <c r="S1681" s="10"/>
      <c r="T1681" s="10" t="s">
        <v>608</v>
      </c>
      <c r="U1681" s="10" t="s">
        <v>404</v>
      </c>
      <c r="V1681" s="15">
        <v>40760</v>
      </c>
      <c r="W1681" s="10" t="s">
        <v>2969</v>
      </c>
      <c r="X1681" s="16" t="s">
        <v>7766</v>
      </c>
    </row>
    <row r="1682" spans="1:24" ht="24" customHeight="1" x14ac:dyDescent="0.3">
      <c r="A1682" s="11"/>
      <c r="B1682" s="20">
        <v>475169</v>
      </c>
      <c r="C1682" s="10" t="s">
        <v>7767</v>
      </c>
      <c r="D1682" s="10" t="s">
        <v>2350</v>
      </c>
      <c r="E1682" s="11">
        <v>430</v>
      </c>
      <c r="F1682" s="10" t="s">
        <v>7768</v>
      </c>
      <c r="G1682" s="9" t="s">
        <v>427</v>
      </c>
      <c r="H1682" s="10"/>
      <c r="I1682" s="10" t="s">
        <v>2446</v>
      </c>
      <c r="J1682" s="12">
        <v>442.35</v>
      </c>
      <c r="K1682" s="10"/>
      <c r="L1682" s="12">
        <v>452.53</v>
      </c>
      <c r="M1682" s="13">
        <v>40434</v>
      </c>
      <c r="N1682" s="12">
        <v>0</v>
      </c>
      <c r="O1682" s="13"/>
      <c r="P1682" s="12"/>
      <c r="Q1682" s="12"/>
      <c r="R1682" s="10"/>
      <c r="S1682" s="10"/>
      <c r="T1682" s="10" t="s">
        <v>608</v>
      </c>
      <c r="U1682" s="10" t="s">
        <v>404</v>
      </c>
      <c r="V1682" s="15">
        <v>41023</v>
      </c>
      <c r="W1682" s="10" t="s">
        <v>2969</v>
      </c>
      <c r="X1682" s="16" t="s">
        <v>7769</v>
      </c>
    </row>
    <row r="1683" spans="1:24" ht="24" customHeight="1" x14ac:dyDescent="0.3">
      <c r="A1683" s="11"/>
      <c r="B1683" s="20">
        <v>475174</v>
      </c>
      <c r="C1683" s="10" t="s">
        <v>2821</v>
      </c>
      <c r="D1683" s="10" t="s">
        <v>48</v>
      </c>
      <c r="E1683" s="11">
        <v>2540</v>
      </c>
      <c r="F1683" s="10" t="s">
        <v>7770</v>
      </c>
      <c r="G1683" s="10"/>
      <c r="H1683" s="10"/>
      <c r="I1683" s="10" t="s">
        <v>64</v>
      </c>
      <c r="J1683" s="12">
        <v>1650.24</v>
      </c>
      <c r="K1683" s="10"/>
      <c r="L1683" s="12">
        <v>1795.77</v>
      </c>
      <c r="M1683" s="13">
        <v>40364</v>
      </c>
      <c r="N1683" s="12"/>
      <c r="O1683" s="13"/>
      <c r="P1683" s="12">
        <v>76.5</v>
      </c>
      <c r="Q1683" s="12"/>
      <c r="R1683" s="10"/>
      <c r="S1683" s="10"/>
      <c r="T1683" s="10" t="s">
        <v>608</v>
      </c>
      <c r="U1683" s="10" t="s">
        <v>404</v>
      </c>
      <c r="V1683" s="15">
        <v>41250</v>
      </c>
      <c r="W1683" s="10" t="s">
        <v>2969</v>
      </c>
      <c r="X1683" s="16" t="s">
        <v>7771</v>
      </c>
    </row>
    <row r="1684" spans="1:24" ht="24" customHeight="1" x14ac:dyDescent="0.3">
      <c r="A1684" s="11"/>
      <c r="B1684" s="20">
        <v>475175</v>
      </c>
      <c r="C1684" s="10" t="s">
        <v>7772</v>
      </c>
      <c r="D1684" s="10" t="s">
        <v>28</v>
      </c>
      <c r="E1684" s="11">
        <v>1891</v>
      </c>
      <c r="F1684" s="10" t="s">
        <v>7773</v>
      </c>
      <c r="G1684" s="10">
        <v>4</v>
      </c>
      <c r="H1684" s="10"/>
      <c r="I1684" s="10" t="s">
        <v>2291</v>
      </c>
      <c r="J1684" s="12">
        <v>1846.77</v>
      </c>
      <c r="K1684" s="10"/>
      <c r="L1684" s="12">
        <v>2261.6</v>
      </c>
      <c r="M1684" s="13">
        <v>41358</v>
      </c>
      <c r="N1684" s="12">
        <v>2202</v>
      </c>
      <c r="O1684" s="13">
        <v>41593</v>
      </c>
      <c r="P1684" s="12">
        <v>38.25</v>
      </c>
      <c r="Q1684" s="12">
        <v>187.68</v>
      </c>
      <c r="R1684" s="10" t="s">
        <v>53</v>
      </c>
      <c r="S1684" s="10"/>
      <c r="T1684" s="10" t="s">
        <v>72</v>
      </c>
      <c r="U1684" s="10" t="s">
        <v>404</v>
      </c>
      <c r="V1684" s="15">
        <v>41934</v>
      </c>
      <c r="W1684" s="10" t="s">
        <v>2969</v>
      </c>
      <c r="X1684" s="16" t="s">
        <v>7774</v>
      </c>
    </row>
    <row r="1685" spans="1:24" ht="24" customHeight="1" x14ac:dyDescent="0.3">
      <c r="A1685" s="11"/>
      <c r="B1685" s="20">
        <v>475235</v>
      </c>
      <c r="C1685" s="10" t="s">
        <v>7775</v>
      </c>
      <c r="D1685" s="10" t="s">
        <v>141</v>
      </c>
      <c r="E1685" s="11">
        <v>387</v>
      </c>
      <c r="F1685" s="10" t="s">
        <v>7776</v>
      </c>
      <c r="G1685" s="10"/>
      <c r="H1685" s="10"/>
      <c r="I1685" s="10" t="s">
        <v>64</v>
      </c>
      <c r="J1685" s="12">
        <v>537</v>
      </c>
      <c r="K1685" s="10">
        <v>537</v>
      </c>
      <c r="L1685" s="12">
        <v>650.08000000000004</v>
      </c>
      <c r="M1685" s="13"/>
      <c r="N1685" s="12"/>
      <c r="O1685" s="13"/>
      <c r="P1685" s="12">
        <v>25.5</v>
      </c>
      <c r="Q1685" s="12"/>
      <c r="R1685" s="10"/>
      <c r="S1685" s="10"/>
      <c r="T1685" s="10" t="s">
        <v>3330</v>
      </c>
      <c r="U1685" s="10" t="s">
        <v>404</v>
      </c>
      <c r="V1685" s="15">
        <v>40844</v>
      </c>
      <c r="W1685" s="10" t="s">
        <v>2969</v>
      </c>
      <c r="X1685" s="16" t="s">
        <v>7777</v>
      </c>
    </row>
    <row r="1686" spans="1:24" ht="24" customHeight="1" x14ac:dyDescent="0.3">
      <c r="A1686" s="11"/>
      <c r="B1686" s="20">
        <v>475286</v>
      </c>
      <c r="C1686" s="10" t="s">
        <v>7778</v>
      </c>
      <c r="D1686" s="10" t="s">
        <v>48</v>
      </c>
      <c r="E1686" s="11">
        <v>2262</v>
      </c>
      <c r="F1686" s="10" t="s">
        <v>7779</v>
      </c>
      <c r="G1686" s="10"/>
      <c r="H1686" s="10"/>
      <c r="I1686" s="10" t="s">
        <v>397</v>
      </c>
      <c r="J1686" s="12">
        <v>1653.52</v>
      </c>
      <c r="K1686" s="10">
        <v>0</v>
      </c>
      <c r="L1686" s="12">
        <v>2096.9</v>
      </c>
      <c r="M1686" s="13">
        <v>40317</v>
      </c>
      <c r="N1686" s="12"/>
      <c r="O1686" s="13" t="s">
        <v>34</v>
      </c>
      <c r="P1686" s="12">
        <v>38.25</v>
      </c>
      <c r="Q1686" s="12">
        <v>124.95</v>
      </c>
      <c r="R1686" s="10" t="s">
        <v>53</v>
      </c>
      <c r="S1686" s="10"/>
      <c r="T1686" s="10" t="s">
        <v>608</v>
      </c>
      <c r="U1686" s="10" t="s">
        <v>404</v>
      </c>
      <c r="V1686" s="15">
        <v>41382</v>
      </c>
      <c r="W1686" s="10" t="s">
        <v>2969</v>
      </c>
      <c r="X1686" s="16" t="s">
        <v>7780</v>
      </c>
    </row>
    <row r="1687" spans="1:24" ht="24" customHeight="1" x14ac:dyDescent="0.3">
      <c r="A1687" s="11"/>
      <c r="B1687" s="20">
        <v>475362</v>
      </c>
      <c r="C1687" s="10" t="s">
        <v>7781</v>
      </c>
      <c r="D1687" s="10" t="s">
        <v>48</v>
      </c>
      <c r="E1687" s="11">
        <v>2609</v>
      </c>
      <c r="F1687" s="10" t="s">
        <v>7782</v>
      </c>
      <c r="G1687" s="10">
        <v>2</v>
      </c>
      <c r="H1687" s="10"/>
      <c r="I1687" s="10" t="s">
        <v>397</v>
      </c>
      <c r="J1687" s="12">
        <v>2433.54</v>
      </c>
      <c r="K1687" s="10"/>
      <c r="L1687" s="12">
        <v>2818.5</v>
      </c>
      <c r="M1687" s="13">
        <v>40963</v>
      </c>
      <c r="N1687" s="12">
        <v>0</v>
      </c>
      <c r="O1687" s="13"/>
      <c r="P1687" s="12">
        <v>63.75</v>
      </c>
      <c r="Q1687" s="12">
        <v>192.15</v>
      </c>
      <c r="R1687" s="10" t="s">
        <v>53</v>
      </c>
      <c r="S1687" s="10"/>
      <c r="T1687" s="10" t="s">
        <v>608</v>
      </c>
      <c r="U1687" s="10" t="s">
        <v>404</v>
      </c>
      <c r="V1687" s="15">
        <v>41411</v>
      </c>
      <c r="W1687" s="10" t="s">
        <v>2969</v>
      </c>
      <c r="X1687" s="16" t="s">
        <v>7783</v>
      </c>
    </row>
    <row r="1688" spans="1:24" ht="24" customHeight="1" x14ac:dyDescent="0.3">
      <c r="A1688" s="11"/>
      <c r="B1688" s="20">
        <v>475406</v>
      </c>
      <c r="C1688" s="10" t="s">
        <v>7784</v>
      </c>
      <c r="D1688" s="10" t="s">
        <v>28</v>
      </c>
      <c r="E1688" s="11">
        <v>1955</v>
      </c>
      <c r="F1688" s="10" t="s">
        <v>7785</v>
      </c>
      <c r="G1688" s="10">
        <v>2</v>
      </c>
      <c r="H1688" s="10"/>
      <c r="I1688" s="10" t="s">
        <v>491</v>
      </c>
      <c r="J1688" s="12">
        <v>400</v>
      </c>
      <c r="K1688" s="10"/>
      <c r="L1688" s="12">
        <v>700</v>
      </c>
      <c r="M1688" s="13">
        <v>41452</v>
      </c>
      <c r="N1688" s="12"/>
      <c r="O1688" s="13"/>
      <c r="P1688" s="12">
        <v>38.25</v>
      </c>
      <c r="Q1688" s="12">
        <v>124.95</v>
      </c>
      <c r="R1688" s="10" t="s">
        <v>53</v>
      </c>
      <c r="S1688" s="10"/>
      <c r="T1688" s="10" t="s">
        <v>36</v>
      </c>
      <c r="U1688" s="10" t="s">
        <v>404</v>
      </c>
      <c r="V1688" s="15">
        <v>41982</v>
      </c>
      <c r="W1688" s="10" t="s">
        <v>2969</v>
      </c>
      <c r="X1688" s="16" t="s">
        <v>7786</v>
      </c>
    </row>
    <row r="1689" spans="1:24" ht="24" customHeight="1" x14ac:dyDescent="0.3">
      <c r="A1689" s="11"/>
      <c r="B1689" s="20">
        <v>475413</v>
      </c>
      <c r="C1689" s="10" t="s">
        <v>7787</v>
      </c>
      <c r="D1689" s="10" t="s">
        <v>48</v>
      </c>
      <c r="E1689" s="11">
        <v>2234</v>
      </c>
      <c r="F1689" s="10" t="s">
        <v>7788</v>
      </c>
      <c r="G1689" s="10"/>
      <c r="H1689" s="10"/>
      <c r="I1689" s="10" t="s">
        <v>64</v>
      </c>
      <c r="J1689" s="12">
        <v>1082.95</v>
      </c>
      <c r="K1689" s="10">
        <v>1082.25</v>
      </c>
      <c r="L1689" s="12">
        <v>1303.25</v>
      </c>
      <c r="M1689" s="13">
        <v>39812</v>
      </c>
      <c r="N1689" s="12"/>
      <c r="O1689" s="13" t="s">
        <v>34</v>
      </c>
      <c r="P1689" s="12">
        <v>12</v>
      </c>
      <c r="Q1689" s="12">
        <v>0</v>
      </c>
      <c r="R1689" s="10"/>
      <c r="S1689" s="10"/>
      <c r="T1689" s="10" t="s">
        <v>608</v>
      </c>
      <c r="U1689" s="10" t="s">
        <v>404</v>
      </c>
      <c r="V1689" s="15">
        <v>40987</v>
      </c>
      <c r="W1689" s="10" t="s">
        <v>2969</v>
      </c>
      <c r="X1689" s="16" t="s">
        <v>7789</v>
      </c>
    </row>
    <row r="1690" spans="1:24" ht="24" customHeight="1" x14ac:dyDescent="0.3">
      <c r="A1690" s="11"/>
      <c r="B1690" s="20">
        <v>475448</v>
      </c>
      <c r="C1690" s="10" t="s">
        <v>25286</v>
      </c>
      <c r="D1690" s="10" t="s">
        <v>2350</v>
      </c>
      <c r="E1690" s="11">
        <v>531</v>
      </c>
      <c r="F1690" s="10" t="s">
        <v>7790</v>
      </c>
      <c r="G1690" s="9" t="s">
        <v>358</v>
      </c>
      <c r="H1690" s="10"/>
      <c r="I1690" s="10" t="s">
        <v>2785</v>
      </c>
      <c r="J1690" s="12">
        <v>132.58000000000001</v>
      </c>
      <c r="K1690" s="10"/>
      <c r="L1690" s="12">
        <v>133.94999999999999</v>
      </c>
      <c r="M1690" s="13">
        <v>40599</v>
      </c>
      <c r="N1690" s="12"/>
      <c r="O1690" s="13"/>
      <c r="P1690" s="12"/>
      <c r="Q1690" s="12"/>
      <c r="R1690" s="10"/>
      <c r="S1690" s="10"/>
      <c r="T1690" s="10" t="s">
        <v>2522</v>
      </c>
      <c r="U1690" s="10" t="s">
        <v>404</v>
      </c>
      <c r="V1690" s="15">
        <v>41397</v>
      </c>
      <c r="W1690" s="10" t="s">
        <v>2969</v>
      </c>
      <c r="X1690" s="16" t="s">
        <v>7791</v>
      </c>
    </row>
    <row r="1691" spans="1:24" ht="24" customHeight="1" x14ac:dyDescent="0.3">
      <c r="A1691" s="11"/>
      <c r="B1691" s="20">
        <v>475470</v>
      </c>
      <c r="C1691" s="10" t="s">
        <v>7792</v>
      </c>
      <c r="D1691" s="10" t="s">
        <v>2350</v>
      </c>
      <c r="E1691" s="11">
        <v>112</v>
      </c>
      <c r="F1691" s="10" t="s">
        <v>7793</v>
      </c>
      <c r="G1691" s="9" t="s">
        <v>41</v>
      </c>
      <c r="H1691" s="10" t="s">
        <v>19922</v>
      </c>
      <c r="I1691" s="10" t="s">
        <v>799</v>
      </c>
      <c r="J1691" s="12">
        <v>523.33000000000004</v>
      </c>
      <c r="K1691" s="10">
        <v>523.33000000000004</v>
      </c>
      <c r="L1691" s="12">
        <v>610.66</v>
      </c>
      <c r="M1691" s="13">
        <v>39752</v>
      </c>
      <c r="N1691" s="12"/>
      <c r="O1691" s="13" t="s">
        <v>34</v>
      </c>
      <c r="P1691" s="12">
        <v>0</v>
      </c>
      <c r="Q1691" s="12">
        <v>0</v>
      </c>
      <c r="R1691" s="10"/>
      <c r="S1691" s="10"/>
      <c r="T1691" s="10" t="s">
        <v>36</v>
      </c>
      <c r="U1691" s="10" t="s">
        <v>404</v>
      </c>
      <c r="V1691" s="15">
        <v>45160</v>
      </c>
      <c r="W1691" s="10" t="s">
        <v>2969</v>
      </c>
      <c r="X1691" s="16" t="s">
        <v>27628</v>
      </c>
    </row>
    <row r="1692" spans="1:24" ht="24" customHeight="1" x14ac:dyDescent="0.3">
      <c r="A1692" s="11"/>
      <c r="B1692" s="20">
        <v>475486</v>
      </c>
      <c r="C1692" s="10" t="s">
        <v>7794</v>
      </c>
      <c r="D1692" s="10" t="s">
        <v>28</v>
      </c>
      <c r="E1692" s="11">
        <v>1518</v>
      </c>
      <c r="F1692" s="10" t="s">
        <v>7795</v>
      </c>
      <c r="G1692" s="10">
        <v>2</v>
      </c>
      <c r="H1692" s="10"/>
      <c r="I1692" s="10" t="s">
        <v>799</v>
      </c>
      <c r="J1692" s="12">
        <v>629.82000000000005</v>
      </c>
      <c r="K1692" s="10"/>
      <c r="L1692" s="12">
        <v>834.76</v>
      </c>
      <c r="M1692" s="13">
        <v>40903</v>
      </c>
      <c r="N1692" s="12">
        <v>0</v>
      </c>
      <c r="O1692" s="13"/>
      <c r="P1692" s="12">
        <v>38.25</v>
      </c>
      <c r="Q1692" s="12">
        <v>124.95</v>
      </c>
      <c r="R1692" s="10" t="s">
        <v>53</v>
      </c>
      <c r="S1692" s="10"/>
      <c r="T1692" s="10" t="s">
        <v>152</v>
      </c>
      <c r="U1692" s="10" t="s">
        <v>3057</v>
      </c>
      <c r="V1692" s="15">
        <v>41912</v>
      </c>
      <c r="W1692" s="10" t="s">
        <v>2969</v>
      </c>
      <c r="X1692" s="16" t="s">
        <v>7796</v>
      </c>
    </row>
    <row r="1693" spans="1:24" ht="24" customHeight="1" x14ac:dyDescent="0.3">
      <c r="A1693" s="11"/>
      <c r="B1693" s="20">
        <v>475561</v>
      </c>
      <c r="C1693" s="10" t="s">
        <v>2435</v>
      </c>
      <c r="D1693" s="10" t="s">
        <v>28</v>
      </c>
      <c r="E1693" s="11">
        <v>1857</v>
      </c>
      <c r="F1693" s="10" t="s">
        <v>7799</v>
      </c>
      <c r="G1693" s="10" t="s">
        <v>41</v>
      </c>
      <c r="H1693" s="10" t="s">
        <v>7580</v>
      </c>
      <c r="I1693" s="10" t="s">
        <v>201</v>
      </c>
      <c r="J1693" s="12">
        <v>1476.6</v>
      </c>
      <c r="K1693" s="10"/>
      <c r="L1693" s="12">
        <v>1801.24</v>
      </c>
      <c r="M1693" s="13">
        <v>41291</v>
      </c>
      <c r="N1693" s="12">
        <v>0</v>
      </c>
      <c r="O1693" s="13"/>
      <c r="P1693" s="12">
        <v>38.25</v>
      </c>
      <c r="Q1693" s="12">
        <v>187.69</v>
      </c>
      <c r="R1693" s="10" t="s">
        <v>53</v>
      </c>
      <c r="S1693" s="10"/>
      <c r="T1693" s="10" t="s">
        <v>36</v>
      </c>
      <c r="U1693" s="10" t="s">
        <v>404</v>
      </c>
      <c r="V1693" s="15">
        <v>42503</v>
      </c>
      <c r="W1693" s="10" t="s">
        <v>2969</v>
      </c>
      <c r="X1693" s="16" t="s">
        <v>20336</v>
      </c>
    </row>
    <row r="1694" spans="1:24" ht="24" customHeight="1" x14ac:dyDescent="0.3">
      <c r="A1694" s="11"/>
      <c r="B1694" s="20">
        <v>475604</v>
      </c>
      <c r="C1694" s="10" t="s">
        <v>7800</v>
      </c>
      <c r="D1694" s="10" t="s">
        <v>48</v>
      </c>
      <c r="E1694" s="11">
        <v>2383</v>
      </c>
      <c r="F1694" s="10" t="s">
        <v>7801</v>
      </c>
      <c r="G1694" s="10" t="s">
        <v>358</v>
      </c>
      <c r="H1694" s="10"/>
      <c r="I1694" s="10" t="s">
        <v>7802</v>
      </c>
      <c r="J1694" s="12">
        <v>1026.44</v>
      </c>
      <c r="K1694" s="10">
        <v>0</v>
      </c>
      <c r="L1694" s="12">
        <v>1200.8699999999999</v>
      </c>
      <c r="M1694" s="13">
        <v>40177</v>
      </c>
      <c r="N1694" s="12">
        <v>0</v>
      </c>
      <c r="O1694" s="13" t="s">
        <v>34</v>
      </c>
      <c r="P1694" s="12">
        <v>76.5</v>
      </c>
      <c r="Q1694" s="12">
        <v>0</v>
      </c>
      <c r="R1694" s="10"/>
      <c r="S1694" s="10"/>
      <c r="T1694" s="10" t="s">
        <v>608</v>
      </c>
      <c r="U1694" s="10" t="s">
        <v>404</v>
      </c>
      <c r="V1694" s="15">
        <v>41799</v>
      </c>
      <c r="W1694" s="10" t="s">
        <v>2969</v>
      </c>
      <c r="X1694" s="16" t="s">
        <v>7803</v>
      </c>
    </row>
    <row r="1695" spans="1:24" ht="24" customHeight="1" x14ac:dyDescent="0.3">
      <c r="A1695" s="11"/>
      <c r="B1695" s="20">
        <v>475611</v>
      </c>
      <c r="C1695" s="10" t="s">
        <v>7804</v>
      </c>
      <c r="D1695" s="10" t="s">
        <v>28</v>
      </c>
      <c r="E1695" s="11">
        <v>1282</v>
      </c>
      <c r="F1695" s="10" t="s">
        <v>7805</v>
      </c>
      <c r="G1695" s="10" t="s">
        <v>419</v>
      </c>
      <c r="H1695" s="10"/>
      <c r="I1695" s="10" t="s">
        <v>4260</v>
      </c>
      <c r="J1695" s="12">
        <v>486.04</v>
      </c>
      <c r="K1695" s="10"/>
      <c r="L1695" s="12">
        <v>610.97</v>
      </c>
      <c r="M1695" s="13">
        <v>40752</v>
      </c>
      <c r="N1695" s="12">
        <v>0</v>
      </c>
      <c r="O1695" s="13"/>
      <c r="P1695" s="12">
        <v>38.25</v>
      </c>
      <c r="Q1695" s="12">
        <v>192.15</v>
      </c>
      <c r="R1695" s="10" t="s">
        <v>53</v>
      </c>
      <c r="S1695" s="10"/>
      <c r="T1695" s="10" t="s">
        <v>608</v>
      </c>
      <c r="U1695" s="10" t="s">
        <v>404</v>
      </c>
      <c r="V1695" s="15">
        <v>41361</v>
      </c>
      <c r="W1695" s="10" t="s">
        <v>2969</v>
      </c>
      <c r="X1695" s="16" t="s">
        <v>7806</v>
      </c>
    </row>
    <row r="1696" spans="1:24" ht="24" customHeight="1" x14ac:dyDescent="0.3">
      <c r="A1696" s="11"/>
      <c r="B1696" s="20">
        <v>475618</v>
      </c>
      <c r="C1696" s="10" t="s">
        <v>7807</v>
      </c>
      <c r="D1696" s="10" t="s">
        <v>28</v>
      </c>
      <c r="E1696" s="11">
        <v>1127</v>
      </c>
      <c r="F1696" s="10" t="s">
        <v>7808</v>
      </c>
      <c r="G1696" s="10" t="s">
        <v>366</v>
      </c>
      <c r="H1696" s="10"/>
      <c r="I1696" s="10" t="s">
        <v>2586</v>
      </c>
      <c r="J1696" s="12">
        <v>1436.75</v>
      </c>
      <c r="K1696" s="10">
        <v>0</v>
      </c>
      <c r="L1696" s="12">
        <v>1935.64</v>
      </c>
      <c r="M1696" s="13">
        <v>40169</v>
      </c>
      <c r="N1696" s="12"/>
      <c r="O1696" s="13">
        <v>40639</v>
      </c>
      <c r="P1696" s="12">
        <v>25.5</v>
      </c>
      <c r="Q1696" s="12">
        <v>494.67</v>
      </c>
      <c r="R1696" s="10" t="s">
        <v>53</v>
      </c>
      <c r="S1696" s="10"/>
      <c r="T1696" s="10" t="s">
        <v>608</v>
      </c>
      <c r="U1696" s="10" t="s">
        <v>404</v>
      </c>
      <c r="V1696" s="15">
        <v>40907</v>
      </c>
      <c r="W1696" s="10" t="s">
        <v>2969</v>
      </c>
      <c r="X1696" s="16" t="s">
        <v>7809</v>
      </c>
    </row>
    <row r="1697" spans="1:24" ht="24" customHeight="1" x14ac:dyDescent="0.3">
      <c r="A1697" s="11"/>
      <c r="B1697" s="20">
        <v>475623</v>
      </c>
      <c r="C1697" s="10" t="s">
        <v>7810</v>
      </c>
      <c r="D1697" s="10" t="s">
        <v>48</v>
      </c>
      <c r="E1697" s="11">
        <v>2811</v>
      </c>
      <c r="F1697" s="10" t="s">
        <v>7811</v>
      </c>
      <c r="G1697" s="10"/>
      <c r="H1697" s="10"/>
      <c r="I1697" s="10" t="s">
        <v>64</v>
      </c>
      <c r="J1697" s="12">
        <v>1219.44</v>
      </c>
      <c r="K1697" s="10"/>
      <c r="L1697" s="12">
        <v>1427.72</v>
      </c>
      <c r="M1697" s="13">
        <v>41113</v>
      </c>
      <c r="N1697" s="12"/>
      <c r="O1697" s="13"/>
      <c r="P1697" s="12">
        <v>76.5</v>
      </c>
      <c r="Q1697" s="12"/>
      <c r="R1697" s="10"/>
      <c r="S1697" s="10"/>
      <c r="T1697" s="10" t="s">
        <v>608</v>
      </c>
      <c r="U1697" s="10" t="s">
        <v>404</v>
      </c>
      <c r="V1697" s="15">
        <v>41310</v>
      </c>
      <c r="W1697" s="10" t="s">
        <v>2969</v>
      </c>
      <c r="X1697" s="16" t="s">
        <v>7812</v>
      </c>
    </row>
    <row r="1698" spans="1:24" ht="24" customHeight="1" x14ac:dyDescent="0.3">
      <c r="A1698" s="11"/>
      <c r="B1698" s="20">
        <v>475635</v>
      </c>
      <c r="C1698" s="10" t="s">
        <v>7813</v>
      </c>
      <c r="D1698" s="10" t="s">
        <v>141</v>
      </c>
      <c r="E1698" s="11">
        <v>388</v>
      </c>
      <c r="F1698" s="10" t="s">
        <v>7814</v>
      </c>
      <c r="G1698" s="10"/>
      <c r="H1698" s="10"/>
      <c r="I1698" s="10" t="s">
        <v>64</v>
      </c>
      <c r="J1698" s="12">
        <v>435.41</v>
      </c>
      <c r="K1698" s="10">
        <v>435.41</v>
      </c>
      <c r="L1698" s="12">
        <v>520.6</v>
      </c>
      <c r="M1698" s="13"/>
      <c r="N1698" s="12"/>
      <c r="O1698" s="13"/>
      <c r="P1698" s="12">
        <v>25.5</v>
      </c>
      <c r="Q1698" s="12"/>
      <c r="R1698" s="10"/>
      <c r="S1698" s="10"/>
      <c r="T1698" s="10" t="s">
        <v>72</v>
      </c>
      <c r="U1698" s="10" t="s">
        <v>404</v>
      </c>
      <c r="V1698" s="15">
        <v>41644</v>
      </c>
      <c r="W1698" s="10" t="s">
        <v>2969</v>
      </c>
      <c r="X1698" s="16" t="s">
        <v>7815</v>
      </c>
    </row>
    <row r="1699" spans="1:24" ht="24" customHeight="1" x14ac:dyDescent="0.3">
      <c r="A1699" s="11"/>
      <c r="B1699" s="20">
        <v>475644</v>
      </c>
      <c r="C1699" s="10" t="s">
        <v>7816</v>
      </c>
      <c r="D1699" s="10" t="s">
        <v>48</v>
      </c>
      <c r="E1699" s="11">
        <v>2264</v>
      </c>
      <c r="F1699" s="10" t="s">
        <v>7817</v>
      </c>
      <c r="G1699" s="10" t="s">
        <v>358</v>
      </c>
      <c r="H1699" s="10"/>
      <c r="I1699" s="10" t="s">
        <v>877</v>
      </c>
      <c r="J1699" s="12">
        <v>2489.27</v>
      </c>
      <c r="K1699" s="10"/>
      <c r="L1699" s="12">
        <v>3506.61</v>
      </c>
      <c r="M1699" s="13">
        <v>41185</v>
      </c>
      <c r="N1699" s="12">
        <v>0</v>
      </c>
      <c r="O1699" s="13"/>
      <c r="P1699" s="12"/>
      <c r="Q1699" s="12"/>
      <c r="R1699" s="10"/>
      <c r="S1699" s="10"/>
      <c r="T1699" s="10" t="s">
        <v>72</v>
      </c>
      <c r="U1699" s="10" t="s">
        <v>404</v>
      </c>
      <c r="V1699" s="15">
        <v>41444</v>
      </c>
      <c r="W1699" s="10" t="s">
        <v>2969</v>
      </c>
      <c r="X1699" s="16" t="s">
        <v>7818</v>
      </c>
    </row>
    <row r="1700" spans="1:24" ht="24" customHeight="1" x14ac:dyDescent="0.3">
      <c r="A1700" s="11"/>
      <c r="B1700" s="20">
        <v>475644</v>
      </c>
      <c r="C1700" s="10" t="s">
        <v>7816</v>
      </c>
      <c r="D1700" s="10" t="s">
        <v>48</v>
      </c>
      <c r="E1700" s="11">
        <v>2264</v>
      </c>
      <c r="F1700" s="10" t="s">
        <v>7819</v>
      </c>
      <c r="G1700" s="10">
        <v>2</v>
      </c>
      <c r="H1700" s="10"/>
      <c r="I1700" s="10" t="s">
        <v>549</v>
      </c>
      <c r="J1700" s="12">
        <v>2489.27</v>
      </c>
      <c r="K1700" s="10">
        <v>0</v>
      </c>
      <c r="L1700" s="12">
        <v>3056.56</v>
      </c>
      <c r="M1700" s="13">
        <v>40233</v>
      </c>
      <c r="N1700" s="12"/>
      <c r="O1700" s="13" t="s">
        <v>34</v>
      </c>
      <c r="P1700" s="12">
        <v>49.5</v>
      </c>
      <c r="Q1700" s="12">
        <v>124.95</v>
      </c>
      <c r="R1700" s="10" t="s">
        <v>53</v>
      </c>
      <c r="S1700" s="10"/>
      <c r="T1700" s="10" t="s">
        <v>608</v>
      </c>
      <c r="U1700" s="10" t="s">
        <v>404</v>
      </c>
      <c r="V1700" s="15">
        <v>41361</v>
      </c>
      <c r="W1700" s="10" t="s">
        <v>2969</v>
      </c>
      <c r="X1700" s="16" t="s">
        <v>7820</v>
      </c>
    </row>
    <row r="1701" spans="1:24" ht="24" customHeight="1" x14ac:dyDescent="0.3">
      <c r="A1701" s="11"/>
      <c r="B1701" s="20">
        <v>475647</v>
      </c>
      <c r="C1701" s="10" t="s">
        <v>7821</v>
      </c>
      <c r="D1701" s="10" t="s">
        <v>28</v>
      </c>
      <c r="E1701" s="11">
        <v>1283</v>
      </c>
      <c r="F1701" s="10" t="s">
        <v>7822</v>
      </c>
      <c r="G1701" s="10" t="s">
        <v>41</v>
      </c>
      <c r="H1701" s="10" t="s">
        <v>46</v>
      </c>
      <c r="I1701" s="10" t="s">
        <v>240</v>
      </c>
      <c r="J1701" s="12">
        <v>416.67</v>
      </c>
      <c r="K1701" s="10"/>
      <c r="L1701" s="12">
        <v>520.04</v>
      </c>
      <c r="M1701" s="13">
        <v>40757</v>
      </c>
      <c r="N1701" s="12"/>
      <c r="O1701" s="13"/>
      <c r="P1701" s="12">
        <v>38.25</v>
      </c>
      <c r="Q1701" s="12"/>
      <c r="R1701" s="10" t="s">
        <v>53</v>
      </c>
      <c r="S1701" s="10"/>
      <c r="T1701" s="10" t="s">
        <v>36</v>
      </c>
      <c r="U1701" s="10" t="s">
        <v>404</v>
      </c>
      <c r="V1701" s="15">
        <v>42121</v>
      </c>
      <c r="W1701" s="10" t="s">
        <v>2969</v>
      </c>
      <c r="X1701" s="16" t="s">
        <v>7823</v>
      </c>
    </row>
    <row r="1702" spans="1:24" ht="24" customHeight="1" x14ac:dyDescent="0.3">
      <c r="A1702" s="11"/>
      <c r="B1702" s="20">
        <v>475659</v>
      </c>
      <c r="C1702" s="10" t="s">
        <v>7824</v>
      </c>
      <c r="D1702" s="10" t="s">
        <v>48</v>
      </c>
      <c r="E1702" s="11">
        <v>2138</v>
      </c>
      <c r="F1702" s="10" t="s">
        <v>7825</v>
      </c>
      <c r="G1702" s="10">
        <v>2</v>
      </c>
      <c r="H1702" s="10"/>
      <c r="I1702" s="10" t="s">
        <v>5013</v>
      </c>
      <c r="J1702" s="12">
        <v>1317.32</v>
      </c>
      <c r="K1702" s="10">
        <v>1317.32</v>
      </c>
      <c r="L1702" s="12">
        <v>1650.25</v>
      </c>
      <c r="M1702" s="13">
        <v>39987</v>
      </c>
      <c r="N1702" s="12"/>
      <c r="O1702" s="13" t="s">
        <v>34</v>
      </c>
      <c r="P1702" s="12">
        <v>37.5</v>
      </c>
      <c r="Q1702" s="12">
        <v>128.78</v>
      </c>
      <c r="R1702" s="10" t="s">
        <v>53</v>
      </c>
      <c r="S1702" s="10"/>
      <c r="T1702" s="10" t="s">
        <v>608</v>
      </c>
      <c r="U1702" s="10" t="s">
        <v>404</v>
      </c>
      <c r="V1702" s="15">
        <v>40681</v>
      </c>
      <c r="W1702" s="10" t="s">
        <v>2969</v>
      </c>
      <c r="X1702" s="16" t="s">
        <v>7826</v>
      </c>
    </row>
    <row r="1703" spans="1:24" ht="24" customHeight="1" x14ac:dyDescent="0.3">
      <c r="A1703" s="11"/>
      <c r="B1703" s="20">
        <v>475713</v>
      </c>
      <c r="C1703" s="10" t="s">
        <v>7827</v>
      </c>
      <c r="D1703" s="10" t="s">
        <v>141</v>
      </c>
      <c r="E1703" s="11">
        <v>424</v>
      </c>
      <c r="F1703" s="10" t="s">
        <v>7828</v>
      </c>
      <c r="G1703" s="10"/>
      <c r="H1703" s="10"/>
      <c r="I1703" s="10" t="s">
        <v>64</v>
      </c>
      <c r="J1703" s="12">
        <v>657.14</v>
      </c>
      <c r="K1703" s="10">
        <v>657.14</v>
      </c>
      <c r="L1703" s="12">
        <v>768.72</v>
      </c>
      <c r="M1703" s="13"/>
      <c r="N1703" s="12"/>
      <c r="O1703" s="13"/>
      <c r="P1703" s="12">
        <v>25.5</v>
      </c>
      <c r="Q1703" s="12"/>
      <c r="R1703" s="10"/>
      <c r="S1703" s="10"/>
      <c r="T1703" s="10" t="s">
        <v>608</v>
      </c>
      <c r="U1703" s="10" t="s">
        <v>404</v>
      </c>
      <c r="V1703" s="15">
        <v>40907</v>
      </c>
      <c r="W1703" s="10" t="s">
        <v>2969</v>
      </c>
      <c r="X1703" s="16" t="s">
        <v>7829</v>
      </c>
    </row>
    <row r="1704" spans="1:24" ht="24" customHeight="1" x14ac:dyDescent="0.3">
      <c r="A1704" s="11"/>
      <c r="B1704" s="20">
        <v>475737</v>
      </c>
      <c r="C1704" s="10" t="s">
        <v>7830</v>
      </c>
      <c r="D1704" s="10" t="s">
        <v>2350</v>
      </c>
      <c r="E1704" s="11">
        <v>1435</v>
      </c>
      <c r="F1704" s="21" t="s">
        <v>7831</v>
      </c>
      <c r="G1704" s="9" t="s">
        <v>41</v>
      </c>
      <c r="H1704" s="21" t="s">
        <v>19918</v>
      </c>
      <c r="I1704" s="10" t="s">
        <v>20302</v>
      </c>
      <c r="J1704" s="12">
        <v>155.84</v>
      </c>
      <c r="K1704" s="51"/>
      <c r="L1704" s="12">
        <v>157.63</v>
      </c>
      <c r="M1704" s="13">
        <v>41628</v>
      </c>
      <c r="N1704" s="12"/>
      <c r="O1704" s="13"/>
      <c r="P1704" s="12"/>
      <c r="Q1704" s="12"/>
      <c r="R1704" s="10"/>
      <c r="S1704" s="10"/>
      <c r="T1704" s="10" t="s">
        <v>36</v>
      </c>
      <c r="U1704" s="13" t="s">
        <v>404</v>
      </c>
      <c r="V1704" s="15">
        <v>42810</v>
      </c>
      <c r="W1704" s="10" t="s">
        <v>2969</v>
      </c>
      <c r="X1704" s="16" t="s">
        <v>21535</v>
      </c>
    </row>
    <row r="1705" spans="1:24" ht="24" customHeight="1" x14ac:dyDescent="0.3">
      <c r="A1705" s="11"/>
      <c r="B1705" s="20">
        <v>475751</v>
      </c>
      <c r="C1705" s="10" t="s">
        <v>7832</v>
      </c>
      <c r="D1705" s="10" t="s">
        <v>48</v>
      </c>
      <c r="E1705" s="11">
        <v>2257</v>
      </c>
      <c r="F1705" s="10" t="s">
        <v>7833</v>
      </c>
      <c r="G1705" s="10"/>
      <c r="H1705" s="10"/>
      <c r="I1705" s="10" t="s">
        <v>64</v>
      </c>
      <c r="J1705" s="12">
        <v>932.47</v>
      </c>
      <c r="K1705" s="10">
        <v>0</v>
      </c>
      <c r="L1705" s="12">
        <v>1083.28</v>
      </c>
      <c r="M1705" s="13">
        <v>39787</v>
      </c>
      <c r="N1705" s="12"/>
      <c r="O1705" s="13" t="s">
        <v>34</v>
      </c>
      <c r="P1705" s="12">
        <v>0</v>
      </c>
      <c r="Q1705" s="12">
        <v>0</v>
      </c>
      <c r="R1705" s="10"/>
      <c r="S1705" s="10"/>
      <c r="T1705" s="10" t="s">
        <v>72</v>
      </c>
      <c r="U1705" s="10" t="s">
        <v>37</v>
      </c>
      <c r="V1705" s="15">
        <v>41576</v>
      </c>
      <c r="W1705" s="10" t="s">
        <v>2969</v>
      </c>
      <c r="X1705" s="16" t="s">
        <v>7834</v>
      </c>
    </row>
    <row r="1706" spans="1:24" ht="24" customHeight="1" x14ac:dyDescent="0.3">
      <c r="A1706" s="11"/>
      <c r="B1706" s="20">
        <v>475756</v>
      </c>
      <c r="C1706" s="10" t="s">
        <v>7835</v>
      </c>
      <c r="D1706" s="10" t="s">
        <v>2350</v>
      </c>
      <c r="E1706" s="11">
        <v>111</v>
      </c>
      <c r="F1706" s="10" t="s">
        <v>7836</v>
      </c>
      <c r="G1706" s="9" t="s">
        <v>419</v>
      </c>
      <c r="H1706" s="10"/>
      <c r="I1706" s="10" t="s">
        <v>623</v>
      </c>
      <c r="J1706" s="12">
        <v>80</v>
      </c>
      <c r="K1706" s="10">
        <v>80</v>
      </c>
      <c r="L1706" s="12">
        <v>80</v>
      </c>
      <c r="M1706" s="13">
        <v>39737</v>
      </c>
      <c r="N1706" s="12">
        <v>0</v>
      </c>
      <c r="O1706" s="13" t="s">
        <v>34</v>
      </c>
      <c r="P1706" s="12">
        <v>0</v>
      </c>
      <c r="Q1706" s="12">
        <v>0</v>
      </c>
      <c r="R1706" s="10"/>
      <c r="S1706" s="10"/>
      <c r="T1706" s="10" t="s">
        <v>3001</v>
      </c>
      <c r="U1706" s="10" t="s">
        <v>404</v>
      </c>
      <c r="V1706" s="15">
        <v>40290</v>
      </c>
      <c r="W1706" s="10" t="s">
        <v>2969</v>
      </c>
      <c r="X1706" s="16" t="s">
        <v>7837</v>
      </c>
    </row>
    <row r="1707" spans="1:24" ht="24" customHeight="1" x14ac:dyDescent="0.3">
      <c r="A1707" s="11"/>
      <c r="B1707" s="20">
        <v>475773</v>
      </c>
      <c r="C1707" s="10" t="s">
        <v>7838</v>
      </c>
      <c r="D1707" s="10" t="s">
        <v>28</v>
      </c>
      <c r="E1707" s="11">
        <v>1319</v>
      </c>
      <c r="F1707" s="10" t="s">
        <v>7839</v>
      </c>
      <c r="G1707" s="10">
        <v>2</v>
      </c>
      <c r="H1707" s="10"/>
      <c r="I1707" s="10" t="s">
        <v>359</v>
      </c>
      <c r="J1707" s="12">
        <v>489.2</v>
      </c>
      <c r="K1707" s="10"/>
      <c r="L1707" s="12">
        <v>753.38</v>
      </c>
      <c r="M1707" s="13">
        <v>40804</v>
      </c>
      <c r="N1707" s="12">
        <v>1566.21</v>
      </c>
      <c r="O1707" s="13">
        <v>41596</v>
      </c>
      <c r="P1707" s="12">
        <v>38.25</v>
      </c>
      <c r="Q1707" s="12">
        <v>192.15</v>
      </c>
      <c r="R1707" s="10" t="s">
        <v>53</v>
      </c>
      <c r="S1707" s="10"/>
      <c r="T1707" s="10" t="s">
        <v>72</v>
      </c>
      <c r="U1707" s="10" t="s">
        <v>404</v>
      </c>
      <c r="V1707" s="15">
        <v>41667</v>
      </c>
      <c r="W1707" s="10" t="s">
        <v>2969</v>
      </c>
      <c r="X1707" s="16" t="s">
        <v>7840</v>
      </c>
    </row>
    <row r="1708" spans="1:24" ht="24" customHeight="1" x14ac:dyDescent="0.3">
      <c r="A1708" s="11"/>
      <c r="B1708" s="20">
        <v>475820</v>
      </c>
      <c r="C1708" s="10" t="s">
        <v>7841</v>
      </c>
      <c r="D1708" s="10" t="s">
        <v>48</v>
      </c>
      <c r="E1708" s="11">
        <v>2403</v>
      </c>
      <c r="F1708" s="10" t="s">
        <v>7842</v>
      </c>
      <c r="G1708" s="10" t="s">
        <v>2140</v>
      </c>
      <c r="H1708" s="10"/>
      <c r="I1708" s="10" t="s">
        <v>252</v>
      </c>
      <c r="J1708" s="12">
        <v>1305.1400000000001</v>
      </c>
      <c r="K1708" s="10">
        <v>0</v>
      </c>
      <c r="L1708" s="12">
        <v>2076.14</v>
      </c>
      <c r="M1708" s="13">
        <v>41359</v>
      </c>
      <c r="N1708" s="12">
        <v>0</v>
      </c>
      <c r="O1708" s="13" t="s">
        <v>34</v>
      </c>
      <c r="P1708" s="12">
        <v>63.75</v>
      </c>
      <c r="Q1708" s="12">
        <v>187.68</v>
      </c>
      <c r="R1708" s="10" t="s">
        <v>53</v>
      </c>
      <c r="S1708" s="10"/>
      <c r="T1708" s="10" t="s">
        <v>152</v>
      </c>
      <c r="U1708" s="10" t="s">
        <v>404</v>
      </c>
      <c r="V1708" s="15">
        <v>41912</v>
      </c>
      <c r="W1708" s="10" t="s">
        <v>2969</v>
      </c>
      <c r="X1708" s="16" t="s">
        <v>7843</v>
      </c>
    </row>
    <row r="1709" spans="1:24" ht="24" customHeight="1" x14ac:dyDescent="0.3">
      <c r="A1709" s="11"/>
      <c r="B1709" s="20">
        <v>475828</v>
      </c>
      <c r="C1709" s="10" t="s">
        <v>7844</v>
      </c>
      <c r="D1709" s="10" t="s">
        <v>28</v>
      </c>
      <c r="E1709" s="11">
        <v>669</v>
      </c>
      <c r="F1709" s="10" t="s">
        <v>7845</v>
      </c>
      <c r="G1709" s="10"/>
      <c r="H1709" s="10"/>
      <c r="I1709" s="10" t="s">
        <v>252</v>
      </c>
      <c r="J1709" s="12">
        <v>766.35</v>
      </c>
      <c r="K1709" s="10"/>
      <c r="L1709" s="12">
        <v>1237.27</v>
      </c>
      <c r="M1709" s="13">
        <v>40841</v>
      </c>
      <c r="N1709" s="12">
        <v>0</v>
      </c>
      <c r="O1709" s="13"/>
      <c r="P1709" s="12"/>
      <c r="Q1709" s="12"/>
      <c r="R1709" s="10"/>
      <c r="S1709" s="10"/>
      <c r="T1709" s="10" t="s">
        <v>72</v>
      </c>
      <c r="U1709" s="10" t="s">
        <v>404</v>
      </c>
      <c r="V1709" s="15">
        <v>41571</v>
      </c>
      <c r="W1709" s="10" t="s">
        <v>2969</v>
      </c>
      <c r="X1709" s="16" t="s">
        <v>7846</v>
      </c>
    </row>
    <row r="1710" spans="1:24" ht="24" customHeight="1" x14ac:dyDescent="0.3">
      <c r="A1710" s="11"/>
      <c r="B1710" s="20">
        <v>475828</v>
      </c>
      <c r="C1710" s="10" t="s">
        <v>7844</v>
      </c>
      <c r="D1710" s="10" t="s">
        <v>28</v>
      </c>
      <c r="E1710" s="11">
        <v>669</v>
      </c>
      <c r="F1710" s="10" t="s">
        <v>7847</v>
      </c>
      <c r="G1710" s="10">
        <v>1</v>
      </c>
      <c r="H1710" s="10"/>
      <c r="I1710" s="10" t="s">
        <v>252</v>
      </c>
      <c r="J1710" s="12">
        <v>766.35</v>
      </c>
      <c r="K1710" s="10">
        <v>0</v>
      </c>
      <c r="L1710" s="12">
        <v>1041.1600000000001</v>
      </c>
      <c r="M1710" s="13">
        <v>40315</v>
      </c>
      <c r="N1710" s="12">
        <v>0</v>
      </c>
      <c r="O1710" s="13" t="s">
        <v>34</v>
      </c>
      <c r="P1710" s="12">
        <v>38.25</v>
      </c>
      <c r="Q1710" s="12">
        <v>124.95</v>
      </c>
      <c r="R1710" s="10" t="s">
        <v>53</v>
      </c>
      <c r="S1710" s="10"/>
      <c r="T1710" s="10" t="s">
        <v>608</v>
      </c>
      <c r="U1710" s="10" t="s">
        <v>404</v>
      </c>
      <c r="V1710" s="15">
        <v>40900</v>
      </c>
      <c r="W1710" s="10" t="s">
        <v>2969</v>
      </c>
      <c r="X1710" s="16" t="s">
        <v>7848</v>
      </c>
    </row>
    <row r="1711" spans="1:24" ht="24" customHeight="1" x14ac:dyDescent="0.3">
      <c r="A1711" s="11"/>
      <c r="B1711" s="20">
        <v>475850</v>
      </c>
      <c r="C1711" s="10" t="s">
        <v>7849</v>
      </c>
      <c r="D1711" s="10" t="s">
        <v>2350</v>
      </c>
      <c r="E1711" s="11">
        <v>597</v>
      </c>
      <c r="F1711" s="10" t="s">
        <v>7850</v>
      </c>
      <c r="G1711" s="9"/>
      <c r="H1711" s="10"/>
      <c r="I1711" s="10" t="s">
        <v>2602</v>
      </c>
      <c r="J1711" s="12">
        <v>153</v>
      </c>
      <c r="K1711" s="10"/>
      <c r="L1711" s="12"/>
      <c r="M1711" s="13"/>
      <c r="N1711" s="12"/>
      <c r="O1711" s="13"/>
      <c r="P1711" s="12"/>
      <c r="Q1711" s="12"/>
      <c r="R1711" s="10"/>
      <c r="S1711" s="10"/>
      <c r="T1711" s="10" t="s">
        <v>2741</v>
      </c>
      <c r="U1711" s="10" t="s">
        <v>404</v>
      </c>
      <c r="V1711" s="15">
        <v>41835</v>
      </c>
      <c r="W1711" s="10" t="s">
        <v>2969</v>
      </c>
      <c r="X1711" s="16" t="s">
        <v>7851</v>
      </c>
    </row>
    <row r="1712" spans="1:24" ht="24" customHeight="1" x14ac:dyDescent="0.3">
      <c r="A1712" s="11"/>
      <c r="B1712" s="20">
        <v>475871</v>
      </c>
      <c r="C1712" s="10" t="s">
        <v>7852</v>
      </c>
      <c r="D1712" s="10" t="s">
        <v>141</v>
      </c>
      <c r="E1712" s="11">
        <v>390</v>
      </c>
      <c r="F1712" s="10" t="s">
        <v>7853</v>
      </c>
      <c r="G1712" s="10"/>
      <c r="H1712" s="10"/>
      <c r="I1712" s="10" t="s">
        <v>64</v>
      </c>
      <c r="J1712" s="12">
        <v>385.27</v>
      </c>
      <c r="K1712" s="10">
        <v>385.27</v>
      </c>
      <c r="L1712" s="12">
        <v>431.65</v>
      </c>
      <c r="M1712" s="13"/>
      <c r="N1712" s="12"/>
      <c r="O1712" s="13"/>
      <c r="P1712" s="12">
        <v>25.5</v>
      </c>
      <c r="Q1712" s="12"/>
      <c r="R1712" s="10"/>
      <c r="S1712" s="10"/>
      <c r="T1712" s="10" t="s">
        <v>608</v>
      </c>
      <c r="U1712" s="10" t="s">
        <v>404</v>
      </c>
      <c r="V1712" s="15">
        <v>40907</v>
      </c>
      <c r="W1712" s="10" t="s">
        <v>2969</v>
      </c>
      <c r="X1712" s="16" t="s">
        <v>7854</v>
      </c>
    </row>
    <row r="1713" spans="1:24" ht="24" customHeight="1" x14ac:dyDescent="0.3">
      <c r="A1713" s="11"/>
      <c r="B1713" s="20">
        <v>475930</v>
      </c>
      <c r="C1713" s="10" t="s">
        <v>7855</v>
      </c>
      <c r="D1713" s="10" t="s">
        <v>28</v>
      </c>
      <c r="E1713" s="11">
        <v>1320</v>
      </c>
      <c r="F1713" s="10" t="s">
        <v>7856</v>
      </c>
      <c r="G1713" s="10">
        <v>2</v>
      </c>
      <c r="H1713" s="10"/>
      <c r="I1713" s="10" t="s">
        <v>549</v>
      </c>
      <c r="J1713" s="12">
        <v>517.54999999999995</v>
      </c>
      <c r="K1713" s="10"/>
      <c r="L1713" s="12">
        <v>727.2</v>
      </c>
      <c r="M1713" s="13">
        <v>40804</v>
      </c>
      <c r="N1713" s="12"/>
      <c r="O1713" s="13"/>
      <c r="P1713" s="12">
        <v>38.25</v>
      </c>
      <c r="Q1713" s="12">
        <v>192.15</v>
      </c>
      <c r="R1713" s="10" t="s">
        <v>53</v>
      </c>
      <c r="S1713" s="10"/>
      <c r="T1713" s="10" t="s">
        <v>152</v>
      </c>
      <c r="U1713" s="10" t="s">
        <v>404</v>
      </c>
      <c r="V1713" s="15">
        <v>41912</v>
      </c>
      <c r="W1713" s="10" t="s">
        <v>2969</v>
      </c>
      <c r="X1713" s="16" t="s">
        <v>7857</v>
      </c>
    </row>
    <row r="1714" spans="1:24" ht="24" customHeight="1" x14ac:dyDescent="0.3">
      <c r="A1714" s="11"/>
      <c r="B1714" s="20">
        <v>475936</v>
      </c>
      <c r="C1714" s="10" t="s">
        <v>7858</v>
      </c>
      <c r="D1714" s="10" t="s">
        <v>28</v>
      </c>
      <c r="E1714" s="11">
        <v>1284</v>
      </c>
      <c r="F1714" s="10" t="s">
        <v>7859</v>
      </c>
      <c r="G1714" s="10"/>
      <c r="H1714" s="10"/>
      <c r="I1714" s="10" t="s">
        <v>64</v>
      </c>
      <c r="J1714" s="12">
        <v>385.61</v>
      </c>
      <c r="K1714" s="10"/>
      <c r="L1714" s="12">
        <v>385.61</v>
      </c>
      <c r="M1714" s="13">
        <v>39910</v>
      </c>
      <c r="N1714" s="12">
        <v>50</v>
      </c>
      <c r="O1714" s="13">
        <v>40725</v>
      </c>
      <c r="P1714" s="12"/>
      <c r="Q1714" s="12"/>
      <c r="R1714" s="10"/>
      <c r="S1714" s="10"/>
      <c r="T1714" s="10" t="s">
        <v>3485</v>
      </c>
      <c r="U1714" s="10" t="s">
        <v>165</v>
      </c>
      <c r="V1714" s="15">
        <v>41610</v>
      </c>
      <c r="W1714" s="10" t="s">
        <v>2969</v>
      </c>
      <c r="X1714" s="16" t="s">
        <v>7860</v>
      </c>
    </row>
    <row r="1715" spans="1:24" ht="24" customHeight="1" x14ac:dyDescent="0.3">
      <c r="A1715" s="11"/>
      <c r="B1715" s="20">
        <v>475983</v>
      </c>
      <c r="C1715" s="10" t="s">
        <v>7861</v>
      </c>
      <c r="D1715" s="10" t="s">
        <v>48</v>
      </c>
      <c r="E1715" s="11">
        <v>2399</v>
      </c>
      <c r="F1715" s="10" t="s">
        <v>7862</v>
      </c>
      <c r="G1715" s="10"/>
      <c r="H1715" s="10"/>
      <c r="I1715" s="10" t="s">
        <v>64</v>
      </c>
      <c r="J1715" s="12">
        <v>1255.98</v>
      </c>
      <c r="K1715" s="10">
        <v>0</v>
      </c>
      <c r="L1715" s="12">
        <v>1381.02</v>
      </c>
      <c r="M1715" s="13">
        <v>40108</v>
      </c>
      <c r="N1715" s="12"/>
      <c r="O1715" s="13" t="s">
        <v>34</v>
      </c>
      <c r="P1715" s="12">
        <v>25.5</v>
      </c>
      <c r="Q1715" s="12">
        <v>0</v>
      </c>
      <c r="R1715" s="10"/>
      <c r="S1715" s="10"/>
      <c r="T1715" s="10" t="s">
        <v>608</v>
      </c>
      <c r="U1715" s="10" t="s">
        <v>404</v>
      </c>
      <c r="V1715" s="15">
        <v>40232</v>
      </c>
      <c r="W1715" s="10" t="s">
        <v>2969</v>
      </c>
      <c r="X1715" s="16" t="s">
        <v>7863</v>
      </c>
    </row>
    <row r="1716" spans="1:24" ht="24" customHeight="1" x14ac:dyDescent="0.3">
      <c r="A1716" s="11"/>
      <c r="B1716" s="20">
        <v>476035</v>
      </c>
      <c r="C1716" s="10" t="s">
        <v>2822</v>
      </c>
      <c r="D1716" s="10" t="s">
        <v>2350</v>
      </c>
      <c r="E1716" s="11">
        <v>1177</v>
      </c>
      <c r="F1716" s="10" t="s">
        <v>7864</v>
      </c>
      <c r="G1716" s="9">
        <v>3</v>
      </c>
      <c r="H1716" s="10"/>
      <c r="I1716" s="10" t="s">
        <v>2455</v>
      </c>
      <c r="J1716" s="12">
        <v>482.35</v>
      </c>
      <c r="K1716" s="10"/>
      <c r="L1716" s="12">
        <v>669.73</v>
      </c>
      <c r="M1716" s="13">
        <v>41352</v>
      </c>
      <c r="N1716" s="12"/>
      <c r="O1716" s="13"/>
      <c r="P1716" s="12"/>
      <c r="Q1716" s="12"/>
      <c r="R1716" s="10"/>
      <c r="S1716" s="10"/>
      <c r="T1716" s="10" t="s">
        <v>72</v>
      </c>
      <c r="U1716" s="10" t="s">
        <v>404</v>
      </c>
      <c r="V1716" s="15">
        <v>41640</v>
      </c>
      <c r="W1716" s="10" t="s">
        <v>2969</v>
      </c>
      <c r="X1716" s="16" t="s">
        <v>7865</v>
      </c>
    </row>
    <row r="1717" spans="1:24" ht="24" customHeight="1" x14ac:dyDescent="0.3">
      <c r="A1717" s="11"/>
      <c r="B1717" s="20">
        <v>476037</v>
      </c>
      <c r="C1717" s="10" t="s">
        <v>7866</v>
      </c>
      <c r="D1717" s="10" t="s">
        <v>48</v>
      </c>
      <c r="E1717" s="11">
        <v>2813</v>
      </c>
      <c r="F1717" s="10" t="s">
        <v>7867</v>
      </c>
      <c r="G1717" s="10"/>
      <c r="H1717" s="10"/>
      <c r="I1717" s="10" t="s">
        <v>64</v>
      </c>
      <c r="J1717" s="12">
        <v>1016.74</v>
      </c>
      <c r="K1717" s="10"/>
      <c r="L1717" s="12">
        <v>1185.3900000000001</v>
      </c>
      <c r="M1717" s="13">
        <v>41113</v>
      </c>
      <c r="N1717" s="12"/>
      <c r="O1717" s="13"/>
      <c r="P1717" s="12">
        <v>76.5</v>
      </c>
      <c r="Q1717" s="12"/>
      <c r="R1717" s="10"/>
      <c r="S1717" s="10"/>
      <c r="T1717" s="10" t="s">
        <v>608</v>
      </c>
      <c r="U1717" s="10" t="s">
        <v>404</v>
      </c>
      <c r="V1717" s="15">
        <v>41178</v>
      </c>
      <c r="W1717" s="10" t="s">
        <v>2969</v>
      </c>
      <c r="X1717" s="16" t="s">
        <v>7868</v>
      </c>
    </row>
    <row r="1718" spans="1:24" ht="24" customHeight="1" x14ac:dyDescent="0.3">
      <c r="A1718" s="11"/>
      <c r="B1718" s="20">
        <v>476047</v>
      </c>
      <c r="C1718" s="10" t="s">
        <v>7869</v>
      </c>
      <c r="D1718" s="10" t="s">
        <v>48</v>
      </c>
      <c r="E1718" s="11">
        <v>2778</v>
      </c>
      <c r="F1718" s="10" t="s">
        <v>7870</v>
      </c>
      <c r="G1718" s="10">
        <v>2</v>
      </c>
      <c r="H1718" s="10"/>
      <c r="I1718" s="10" t="s">
        <v>397</v>
      </c>
      <c r="J1718" s="12">
        <v>1190.54</v>
      </c>
      <c r="K1718" s="10"/>
      <c r="L1718" s="12">
        <v>1559.66</v>
      </c>
      <c r="M1718" s="13">
        <v>41602</v>
      </c>
      <c r="N1718" s="12"/>
      <c r="O1718" s="13"/>
      <c r="P1718" s="12">
        <v>38.25</v>
      </c>
      <c r="Q1718" s="12">
        <v>137.69999999999999</v>
      </c>
      <c r="R1718" s="10" t="s">
        <v>53</v>
      </c>
      <c r="S1718" s="10"/>
      <c r="T1718" s="10" t="s">
        <v>36</v>
      </c>
      <c r="U1718" s="10" t="s">
        <v>404</v>
      </c>
      <c r="V1718" s="15">
        <v>42083</v>
      </c>
      <c r="W1718" s="10" t="s">
        <v>2969</v>
      </c>
      <c r="X1718" s="16" t="s">
        <v>7871</v>
      </c>
    </row>
    <row r="1719" spans="1:24" ht="24" customHeight="1" x14ac:dyDescent="0.3">
      <c r="A1719" s="11"/>
      <c r="B1719" s="20">
        <v>476093</v>
      </c>
      <c r="C1719" s="10" t="s">
        <v>7872</v>
      </c>
      <c r="D1719" s="10" t="s">
        <v>2350</v>
      </c>
      <c r="E1719" s="11">
        <v>1293</v>
      </c>
      <c r="F1719" s="10" t="s">
        <v>7873</v>
      </c>
      <c r="G1719" s="9">
        <v>1</v>
      </c>
      <c r="H1719" s="10"/>
      <c r="I1719" s="10" t="s">
        <v>2436</v>
      </c>
      <c r="J1719" s="12">
        <v>191.29</v>
      </c>
      <c r="K1719" s="10"/>
      <c r="L1719" s="12">
        <v>320.94</v>
      </c>
      <c r="M1719" s="13">
        <v>41459</v>
      </c>
      <c r="N1719" s="12"/>
      <c r="O1719" s="13"/>
      <c r="P1719" s="12"/>
      <c r="Q1719" s="12"/>
      <c r="R1719" s="10"/>
      <c r="S1719" s="10"/>
      <c r="T1719" s="10" t="s">
        <v>72</v>
      </c>
      <c r="U1719" s="10" t="s">
        <v>404</v>
      </c>
      <c r="V1719" s="15">
        <v>41730</v>
      </c>
      <c r="W1719" s="10" t="s">
        <v>2969</v>
      </c>
      <c r="X1719" s="16" t="s">
        <v>7874</v>
      </c>
    </row>
    <row r="1720" spans="1:24" ht="24" customHeight="1" x14ac:dyDescent="0.3">
      <c r="A1720" s="11"/>
      <c r="B1720" s="20">
        <v>476097</v>
      </c>
      <c r="C1720" s="10" t="s">
        <v>7875</v>
      </c>
      <c r="D1720" s="10" t="s">
        <v>48</v>
      </c>
      <c r="E1720" s="11">
        <v>2258</v>
      </c>
      <c r="F1720" s="10" t="s">
        <v>7876</v>
      </c>
      <c r="G1720" s="10"/>
      <c r="H1720" s="10"/>
      <c r="I1720" s="10" t="s">
        <v>64</v>
      </c>
      <c r="J1720" s="12">
        <v>1149.42</v>
      </c>
      <c r="K1720" s="10">
        <v>0</v>
      </c>
      <c r="L1720" s="12">
        <v>1358.66</v>
      </c>
      <c r="M1720" s="13">
        <v>39787</v>
      </c>
      <c r="N1720" s="12"/>
      <c r="O1720" s="13" t="s">
        <v>34</v>
      </c>
      <c r="P1720" s="12">
        <v>0</v>
      </c>
      <c r="Q1720" s="12">
        <v>0</v>
      </c>
      <c r="R1720" s="10"/>
      <c r="S1720" s="10"/>
      <c r="T1720" s="10" t="s">
        <v>170</v>
      </c>
      <c r="U1720" s="10" t="s">
        <v>404</v>
      </c>
      <c r="V1720" s="15">
        <v>41698</v>
      </c>
      <c r="W1720" s="10" t="s">
        <v>2969</v>
      </c>
      <c r="X1720" s="16" t="s">
        <v>7877</v>
      </c>
    </row>
    <row r="1721" spans="1:24" ht="24" customHeight="1" x14ac:dyDescent="0.3">
      <c r="A1721" s="11"/>
      <c r="B1721" s="20">
        <v>476111</v>
      </c>
      <c r="C1721" s="10" t="s">
        <v>7878</v>
      </c>
      <c r="D1721" s="10" t="s">
        <v>48</v>
      </c>
      <c r="E1721" s="11">
        <v>2280</v>
      </c>
      <c r="F1721" s="10" t="s">
        <v>7879</v>
      </c>
      <c r="G1721" s="10" t="s">
        <v>419</v>
      </c>
      <c r="H1721" s="10"/>
      <c r="I1721" s="10" t="s">
        <v>2869</v>
      </c>
      <c r="J1721" s="12">
        <v>5589.41</v>
      </c>
      <c r="K1721" s="10">
        <v>5589.41</v>
      </c>
      <c r="L1721" s="12">
        <v>7023.06</v>
      </c>
      <c r="M1721" s="13">
        <v>40296</v>
      </c>
      <c r="N1721" s="12">
        <v>0</v>
      </c>
      <c r="O1721" s="13" t="s">
        <v>34</v>
      </c>
      <c r="P1721" s="12">
        <v>73.5</v>
      </c>
      <c r="Q1721" s="12">
        <v>124.95</v>
      </c>
      <c r="R1721" s="10" t="s">
        <v>53</v>
      </c>
      <c r="S1721" s="10"/>
      <c r="T1721" s="10" t="s">
        <v>608</v>
      </c>
      <c r="U1721" s="10" t="s">
        <v>404</v>
      </c>
      <c r="V1721" s="15">
        <v>40897</v>
      </c>
      <c r="W1721" s="10" t="s">
        <v>2969</v>
      </c>
      <c r="X1721" s="16" t="s">
        <v>7880</v>
      </c>
    </row>
    <row r="1722" spans="1:24" ht="24" customHeight="1" x14ac:dyDescent="0.3">
      <c r="A1722" s="11"/>
      <c r="B1722" s="20">
        <v>476188</v>
      </c>
      <c r="C1722" s="10" t="s">
        <v>7881</v>
      </c>
      <c r="D1722" s="10" t="s">
        <v>141</v>
      </c>
      <c r="E1722" s="11">
        <v>392</v>
      </c>
      <c r="F1722" s="10" t="s">
        <v>7882</v>
      </c>
      <c r="G1722" s="10"/>
      <c r="H1722" s="10"/>
      <c r="I1722" s="10" t="s">
        <v>64</v>
      </c>
      <c r="J1722" s="12">
        <v>877.8</v>
      </c>
      <c r="K1722" s="10">
        <v>877.8</v>
      </c>
      <c r="L1722" s="12">
        <v>990.34</v>
      </c>
      <c r="M1722" s="13"/>
      <c r="N1722" s="12">
        <v>0</v>
      </c>
      <c r="O1722" s="13"/>
      <c r="P1722" s="12">
        <v>25.5</v>
      </c>
      <c r="Q1722" s="12"/>
      <c r="R1722" s="10"/>
      <c r="S1722" s="10"/>
      <c r="T1722" s="10" t="s">
        <v>3330</v>
      </c>
      <c r="U1722" s="10" t="s">
        <v>404</v>
      </c>
      <c r="V1722" s="15">
        <v>40609</v>
      </c>
      <c r="W1722" s="10" t="s">
        <v>2969</v>
      </c>
      <c r="X1722" s="16" t="s">
        <v>7883</v>
      </c>
    </row>
    <row r="1723" spans="1:24" ht="24" customHeight="1" x14ac:dyDescent="0.3">
      <c r="A1723" s="11"/>
      <c r="B1723" s="20">
        <v>476222</v>
      </c>
      <c r="C1723" s="10" t="s">
        <v>7884</v>
      </c>
      <c r="D1723" s="10" t="s">
        <v>48</v>
      </c>
      <c r="E1723" s="11">
        <v>2207</v>
      </c>
      <c r="F1723" s="10" t="s">
        <v>7885</v>
      </c>
      <c r="G1723" s="10"/>
      <c r="H1723" s="10"/>
      <c r="I1723" s="10" t="s">
        <v>1578</v>
      </c>
      <c r="J1723" s="12">
        <v>1634.13</v>
      </c>
      <c r="K1723" s="10">
        <v>1634.13</v>
      </c>
      <c r="L1723" s="12">
        <v>1841.39</v>
      </c>
      <c r="M1723" s="13">
        <v>39811</v>
      </c>
      <c r="N1723" s="12"/>
      <c r="O1723" s="13" t="s">
        <v>34</v>
      </c>
      <c r="P1723" s="12">
        <v>174.88</v>
      </c>
      <c r="Q1723" s="12">
        <v>60</v>
      </c>
      <c r="R1723" s="10"/>
      <c r="S1723" s="10"/>
      <c r="T1723" s="10" t="s">
        <v>608</v>
      </c>
      <c r="U1723" s="10" t="s">
        <v>404</v>
      </c>
      <c r="V1723" s="15">
        <v>40904</v>
      </c>
      <c r="W1723" s="10" t="s">
        <v>2969</v>
      </c>
      <c r="X1723" s="16" t="s">
        <v>7886</v>
      </c>
    </row>
    <row r="1724" spans="1:24" ht="24" customHeight="1" x14ac:dyDescent="0.3">
      <c r="A1724" s="11"/>
      <c r="B1724" s="20">
        <v>476235</v>
      </c>
      <c r="C1724" s="10" t="s">
        <v>7887</v>
      </c>
      <c r="D1724" s="10" t="s">
        <v>48</v>
      </c>
      <c r="E1724" s="11">
        <v>2147</v>
      </c>
      <c r="F1724" s="10" t="s">
        <v>7888</v>
      </c>
      <c r="G1724" s="10" t="s">
        <v>358</v>
      </c>
      <c r="H1724" s="10"/>
      <c r="I1724" s="10" t="s">
        <v>252</v>
      </c>
      <c r="J1724" s="12">
        <v>2647.48</v>
      </c>
      <c r="K1724" s="10">
        <v>2647.48</v>
      </c>
      <c r="L1724" s="12">
        <v>3138.45</v>
      </c>
      <c r="M1724" s="13">
        <v>39640</v>
      </c>
      <c r="N1724" s="12">
        <v>0</v>
      </c>
      <c r="O1724" s="13" t="s">
        <v>34</v>
      </c>
      <c r="P1724" s="12">
        <v>78.400000000000006</v>
      </c>
      <c r="Q1724" s="12">
        <v>50</v>
      </c>
      <c r="R1724" s="10"/>
      <c r="S1724" s="10"/>
      <c r="T1724" s="10" t="s">
        <v>608</v>
      </c>
      <c r="U1724" s="10" t="s">
        <v>404</v>
      </c>
      <c r="V1724" s="15">
        <v>40954</v>
      </c>
      <c r="W1724" s="10" t="s">
        <v>2969</v>
      </c>
      <c r="X1724" s="16" t="s">
        <v>7889</v>
      </c>
    </row>
    <row r="1725" spans="1:24" ht="24" customHeight="1" x14ac:dyDescent="0.3">
      <c r="A1725" s="11"/>
      <c r="B1725" s="20">
        <v>476244</v>
      </c>
      <c r="C1725" s="10" t="s">
        <v>7890</v>
      </c>
      <c r="D1725" s="10" t="s">
        <v>141</v>
      </c>
      <c r="E1725" s="11">
        <v>435</v>
      </c>
      <c r="F1725" s="10" t="s">
        <v>7891</v>
      </c>
      <c r="G1725" s="10"/>
      <c r="H1725" s="10"/>
      <c r="I1725" s="10" t="s">
        <v>64</v>
      </c>
      <c r="J1725" s="12">
        <v>476.1</v>
      </c>
      <c r="K1725" s="10">
        <v>476.1</v>
      </c>
      <c r="L1725" s="12">
        <v>646.20000000000005</v>
      </c>
      <c r="M1725" s="13"/>
      <c r="N1725" s="12">
        <v>0</v>
      </c>
      <c r="O1725" s="13"/>
      <c r="P1725" s="12">
        <v>25.5</v>
      </c>
      <c r="Q1725" s="12"/>
      <c r="R1725" s="10"/>
      <c r="S1725" s="10"/>
      <c r="T1725" s="10" t="s">
        <v>3330</v>
      </c>
      <c r="U1725" s="10" t="s">
        <v>404</v>
      </c>
      <c r="V1725" s="15">
        <v>40844</v>
      </c>
      <c r="W1725" s="10" t="s">
        <v>2969</v>
      </c>
      <c r="X1725" s="16" t="s">
        <v>7892</v>
      </c>
    </row>
    <row r="1726" spans="1:24" ht="24" customHeight="1" x14ac:dyDescent="0.3">
      <c r="A1726" s="11"/>
      <c r="B1726" s="20">
        <v>476308</v>
      </c>
      <c r="C1726" s="10" t="s">
        <v>7893</v>
      </c>
      <c r="D1726" s="10" t="s">
        <v>2350</v>
      </c>
      <c r="E1726" s="11">
        <v>256</v>
      </c>
      <c r="F1726" s="10" t="s">
        <v>7894</v>
      </c>
      <c r="G1726" s="9" t="s">
        <v>427</v>
      </c>
      <c r="H1726" s="10"/>
      <c r="I1726" s="10" t="s">
        <v>6268</v>
      </c>
      <c r="J1726" s="12">
        <v>186.85</v>
      </c>
      <c r="K1726" s="10">
        <v>0</v>
      </c>
      <c r="L1726" s="12">
        <v>205.28</v>
      </c>
      <c r="M1726" s="13">
        <v>40063</v>
      </c>
      <c r="N1726" s="12"/>
      <c r="O1726" s="13" t="s">
        <v>34</v>
      </c>
      <c r="P1726" s="12">
        <v>0</v>
      </c>
      <c r="Q1726" s="12">
        <v>0</v>
      </c>
      <c r="R1726" s="10"/>
      <c r="S1726" s="10"/>
      <c r="T1726" s="10" t="s">
        <v>608</v>
      </c>
      <c r="U1726" s="10" t="s">
        <v>404</v>
      </c>
      <c r="V1726" s="15">
        <v>40358</v>
      </c>
      <c r="W1726" s="10" t="s">
        <v>2969</v>
      </c>
      <c r="X1726" s="16" t="s">
        <v>7895</v>
      </c>
    </row>
    <row r="1727" spans="1:24" ht="24" customHeight="1" x14ac:dyDescent="0.3">
      <c r="A1727" s="11"/>
      <c r="B1727" s="20">
        <v>476315</v>
      </c>
      <c r="C1727" s="10" t="s">
        <v>7896</v>
      </c>
      <c r="D1727" s="10" t="s">
        <v>48</v>
      </c>
      <c r="E1727" s="11">
        <v>2140</v>
      </c>
      <c r="F1727" s="10" t="s">
        <v>7897</v>
      </c>
      <c r="G1727" s="10" t="s">
        <v>1185</v>
      </c>
      <c r="H1727" s="10"/>
      <c r="I1727" s="10" t="s">
        <v>252</v>
      </c>
      <c r="J1727" s="12">
        <v>1479.23</v>
      </c>
      <c r="K1727" s="10">
        <v>1479.23</v>
      </c>
      <c r="L1727" s="12">
        <v>1822.19</v>
      </c>
      <c r="M1727" s="13">
        <v>39800</v>
      </c>
      <c r="N1727" s="12">
        <v>0</v>
      </c>
      <c r="O1727" s="13" t="s">
        <v>7898</v>
      </c>
      <c r="P1727" s="12">
        <v>36</v>
      </c>
      <c r="Q1727" s="12">
        <v>120</v>
      </c>
      <c r="R1727" s="10" t="s">
        <v>53</v>
      </c>
      <c r="S1727" s="10"/>
      <c r="T1727" s="10" t="s">
        <v>152</v>
      </c>
      <c r="U1727" s="10" t="s">
        <v>404</v>
      </c>
      <c r="V1727" s="15">
        <v>41813</v>
      </c>
      <c r="W1727" s="10" t="s">
        <v>2969</v>
      </c>
      <c r="X1727" s="16" t="s">
        <v>7899</v>
      </c>
    </row>
    <row r="1728" spans="1:24" ht="24" customHeight="1" x14ac:dyDescent="0.3">
      <c r="A1728" s="11"/>
      <c r="B1728" s="20">
        <v>476318</v>
      </c>
      <c r="C1728" s="10" t="s">
        <v>7900</v>
      </c>
      <c r="D1728" s="10" t="s">
        <v>48</v>
      </c>
      <c r="E1728" s="11">
        <v>2236</v>
      </c>
      <c r="F1728" s="10" t="s">
        <v>7901</v>
      </c>
      <c r="G1728" s="10"/>
      <c r="H1728" s="10"/>
      <c r="I1728" s="10" t="s">
        <v>64</v>
      </c>
      <c r="J1728" s="12">
        <v>1034.6869999999999</v>
      </c>
      <c r="K1728" s="10">
        <v>166.46</v>
      </c>
      <c r="L1728" s="12">
        <v>208.15</v>
      </c>
      <c r="M1728" s="13">
        <v>39863</v>
      </c>
      <c r="N1728" s="12">
        <v>500</v>
      </c>
      <c r="O1728" s="13">
        <v>39785</v>
      </c>
      <c r="P1728" s="12">
        <v>12</v>
      </c>
      <c r="Q1728" s="12">
        <v>0</v>
      </c>
      <c r="R1728" s="10"/>
      <c r="S1728" s="10"/>
      <c r="T1728" s="10" t="s">
        <v>72</v>
      </c>
      <c r="U1728" s="10" t="s">
        <v>37</v>
      </c>
      <c r="V1728" s="15">
        <v>41576</v>
      </c>
      <c r="W1728" s="10" t="s">
        <v>2969</v>
      </c>
      <c r="X1728" s="16" t="s">
        <v>7902</v>
      </c>
    </row>
    <row r="1729" spans="1:24" ht="24" customHeight="1" x14ac:dyDescent="0.3">
      <c r="A1729" s="11"/>
      <c r="B1729" s="20">
        <v>476421</v>
      </c>
      <c r="C1729" s="10" t="s">
        <v>7903</v>
      </c>
      <c r="D1729" s="10" t="s">
        <v>2350</v>
      </c>
      <c r="E1729" s="11">
        <v>319</v>
      </c>
      <c r="F1729" s="10" t="s">
        <v>7904</v>
      </c>
      <c r="G1729" s="9" t="s">
        <v>419</v>
      </c>
      <c r="H1729" s="10"/>
      <c r="I1729" s="10" t="s">
        <v>2413</v>
      </c>
      <c r="J1729" s="12">
        <v>205.5</v>
      </c>
      <c r="K1729" s="10"/>
      <c r="L1729" s="12">
        <v>227.85</v>
      </c>
      <c r="M1729" s="13">
        <v>40234</v>
      </c>
      <c r="N1729" s="12"/>
      <c r="O1729" s="13"/>
      <c r="P1729" s="12"/>
      <c r="Q1729" s="12"/>
      <c r="R1729" s="10"/>
      <c r="S1729" s="10"/>
      <c r="T1729" s="10" t="s">
        <v>608</v>
      </c>
      <c r="U1729" s="10" t="s">
        <v>404</v>
      </c>
      <c r="V1729" s="15">
        <v>40527</v>
      </c>
      <c r="W1729" s="10" t="s">
        <v>2969</v>
      </c>
      <c r="X1729" s="16" t="s">
        <v>7905</v>
      </c>
    </row>
    <row r="1730" spans="1:24" ht="24" customHeight="1" x14ac:dyDescent="0.3">
      <c r="A1730" s="11"/>
      <c r="B1730" s="20">
        <v>476438</v>
      </c>
      <c r="C1730" s="10" t="s">
        <v>7906</v>
      </c>
      <c r="D1730" s="10" t="s">
        <v>141</v>
      </c>
      <c r="E1730" s="11">
        <v>437</v>
      </c>
      <c r="F1730" s="10" t="s">
        <v>7907</v>
      </c>
      <c r="G1730" s="10"/>
      <c r="H1730" s="10"/>
      <c r="I1730" s="10" t="s">
        <v>64</v>
      </c>
      <c r="J1730" s="12">
        <v>399.05</v>
      </c>
      <c r="K1730" s="10">
        <v>399.05</v>
      </c>
      <c r="L1730" s="12">
        <v>449.34</v>
      </c>
      <c r="M1730" s="13"/>
      <c r="N1730" s="12"/>
      <c r="O1730" s="13"/>
      <c r="P1730" s="12">
        <v>25.5</v>
      </c>
      <c r="Q1730" s="12"/>
      <c r="R1730" s="10"/>
      <c r="S1730" s="10"/>
      <c r="T1730" s="10" t="s">
        <v>3330</v>
      </c>
      <c r="U1730" s="10" t="s">
        <v>404</v>
      </c>
      <c r="V1730" s="15">
        <v>40521</v>
      </c>
      <c r="W1730" s="10" t="s">
        <v>2969</v>
      </c>
      <c r="X1730" s="16" t="s">
        <v>7908</v>
      </c>
    </row>
    <row r="1731" spans="1:24" ht="24" customHeight="1" x14ac:dyDescent="0.3">
      <c r="A1731" s="11"/>
      <c r="B1731" s="20">
        <v>476485</v>
      </c>
      <c r="C1731" s="10" t="s">
        <v>7909</v>
      </c>
      <c r="D1731" s="10" t="s">
        <v>48</v>
      </c>
      <c r="E1731" s="11">
        <v>2075</v>
      </c>
      <c r="F1731" s="10" t="s">
        <v>7910</v>
      </c>
      <c r="G1731" s="10">
        <v>1</v>
      </c>
      <c r="H1731" s="10"/>
      <c r="I1731" s="10" t="s">
        <v>397</v>
      </c>
      <c r="J1731" s="12">
        <v>3215.13</v>
      </c>
      <c r="K1731" s="10">
        <v>3089.82</v>
      </c>
      <c r="L1731" s="12">
        <v>3853.75</v>
      </c>
      <c r="M1731" s="13">
        <v>39911</v>
      </c>
      <c r="N1731" s="12"/>
      <c r="O1731" s="13" t="s">
        <v>34</v>
      </c>
      <c r="P1731" s="12">
        <v>24</v>
      </c>
      <c r="Q1731" s="12">
        <v>248.9</v>
      </c>
      <c r="R1731" s="10" t="s">
        <v>35</v>
      </c>
      <c r="S1731" s="10"/>
      <c r="T1731" s="10" t="s">
        <v>72</v>
      </c>
      <c r="U1731" s="10" t="s">
        <v>404</v>
      </c>
      <c r="V1731" s="15">
        <v>41694</v>
      </c>
      <c r="W1731" s="10" t="s">
        <v>2969</v>
      </c>
      <c r="X1731" s="16" t="s">
        <v>7911</v>
      </c>
    </row>
    <row r="1732" spans="1:24" ht="24" customHeight="1" x14ac:dyDescent="0.3">
      <c r="A1732" s="11"/>
      <c r="B1732" s="20">
        <v>476498</v>
      </c>
      <c r="C1732" s="10" t="s">
        <v>7912</v>
      </c>
      <c r="D1732" s="10" t="s">
        <v>28</v>
      </c>
      <c r="E1732" s="11">
        <v>1123</v>
      </c>
      <c r="F1732" s="10" t="s">
        <v>7913</v>
      </c>
      <c r="G1732" s="10" t="s">
        <v>419</v>
      </c>
      <c r="H1732" s="10"/>
      <c r="I1732" s="10" t="s">
        <v>2512</v>
      </c>
      <c r="J1732" s="12">
        <v>1325.3</v>
      </c>
      <c r="K1732" s="10"/>
      <c r="L1732" s="12">
        <v>2014.18</v>
      </c>
      <c r="M1732" s="13">
        <v>40340</v>
      </c>
      <c r="N1732" s="12">
        <v>0</v>
      </c>
      <c r="O1732" s="13"/>
      <c r="P1732" s="12"/>
      <c r="Q1732" s="12"/>
      <c r="R1732" s="10"/>
      <c r="S1732" s="10"/>
      <c r="T1732" s="10" t="s">
        <v>2408</v>
      </c>
      <c r="U1732" s="10" t="s">
        <v>404</v>
      </c>
      <c r="V1732" s="15">
        <v>40830</v>
      </c>
      <c r="W1732" s="10" t="s">
        <v>2969</v>
      </c>
      <c r="X1732" s="16" t="s">
        <v>7914</v>
      </c>
    </row>
    <row r="1733" spans="1:24" ht="24" customHeight="1" x14ac:dyDescent="0.3">
      <c r="A1733" s="11"/>
      <c r="B1733" s="20">
        <v>476498</v>
      </c>
      <c r="C1733" s="10" t="s">
        <v>7912</v>
      </c>
      <c r="D1733" s="10" t="s">
        <v>28</v>
      </c>
      <c r="E1733" s="11">
        <v>1123</v>
      </c>
      <c r="F1733" s="10" t="s">
        <v>7915</v>
      </c>
      <c r="G1733" s="10">
        <v>2</v>
      </c>
      <c r="H1733" s="10"/>
      <c r="I1733" s="10" t="s">
        <v>1982</v>
      </c>
      <c r="J1733" s="12">
        <v>1325.3</v>
      </c>
      <c r="K1733" s="10">
        <v>0</v>
      </c>
      <c r="L1733" s="12">
        <v>1794.56</v>
      </c>
      <c r="M1733" s="13">
        <v>40133</v>
      </c>
      <c r="N1733" s="12">
        <v>0</v>
      </c>
      <c r="O1733" s="13" t="s">
        <v>34</v>
      </c>
      <c r="P1733" s="12">
        <v>25.5</v>
      </c>
      <c r="Q1733" s="12">
        <v>127.5</v>
      </c>
      <c r="R1733" s="10" t="s">
        <v>53</v>
      </c>
      <c r="S1733" s="10"/>
      <c r="T1733" s="10" t="s">
        <v>608</v>
      </c>
      <c r="U1733" s="10" t="s">
        <v>404</v>
      </c>
      <c r="V1733" s="15">
        <v>40554</v>
      </c>
      <c r="W1733" s="10" t="s">
        <v>2969</v>
      </c>
      <c r="X1733" s="16" t="s">
        <v>7916</v>
      </c>
    </row>
    <row r="1734" spans="1:24" ht="24" customHeight="1" x14ac:dyDescent="0.3">
      <c r="A1734" s="11"/>
      <c r="B1734" s="20">
        <v>476510</v>
      </c>
      <c r="C1734" s="10" t="s">
        <v>2823</v>
      </c>
      <c r="D1734" s="10" t="s">
        <v>28</v>
      </c>
      <c r="E1734" s="11">
        <v>1229</v>
      </c>
      <c r="F1734" s="10" t="s">
        <v>7917</v>
      </c>
      <c r="G1734" s="10"/>
      <c r="H1734" s="10" t="s">
        <v>46</v>
      </c>
      <c r="I1734" s="10" t="s">
        <v>21524</v>
      </c>
      <c r="J1734" s="12">
        <v>1191.67</v>
      </c>
      <c r="K1734" s="10"/>
      <c r="L1734" s="12">
        <v>1328.41</v>
      </c>
      <c r="M1734" s="13">
        <v>40668</v>
      </c>
      <c r="N1734" s="12"/>
      <c r="O1734" s="13"/>
      <c r="P1734" s="12">
        <v>38.25</v>
      </c>
      <c r="Q1734" s="12">
        <v>124.95</v>
      </c>
      <c r="R1734" s="10" t="s">
        <v>53</v>
      </c>
      <c r="S1734" s="10"/>
      <c r="T1734" s="10" t="s">
        <v>36</v>
      </c>
      <c r="U1734" s="10" t="s">
        <v>404</v>
      </c>
      <c r="V1734" s="15">
        <v>43384</v>
      </c>
      <c r="W1734" s="10" t="s">
        <v>2969</v>
      </c>
      <c r="X1734" s="16" t="s">
        <v>23381</v>
      </c>
    </row>
    <row r="1735" spans="1:24" ht="24" customHeight="1" x14ac:dyDescent="0.3">
      <c r="A1735" s="11"/>
      <c r="B1735" s="20">
        <v>476529</v>
      </c>
      <c r="C1735" s="10" t="s">
        <v>7918</v>
      </c>
      <c r="D1735" s="10" t="s">
        <v>48</v>
      </c>
      <c r="E1735" s="11">
        <v>2334</v>
      </c>
      <c r="F1735" s="10" t="s">
        <v>7919</v>
      </c>
      <c r="G1735" s="10">
        <v>2</v>
      </c>
      <c r="H1735" s="10"/>
      <c r="I1735" s="10" t="s">
        <v>397</v>
      </c>
      <c r="J1735" s="12">
        <v>1021.25</v>
      </c>
      <c r="K1735" s="10">
        <v>0</v>
      </c>
      <c r="L1735" s="12">
        <v>2138.13</v>
      </c>
      <c r="M1735" s="13">
        <v>41642</v>
      </c>
      <c r="N1735" s="12">
        <v>0</v>
      </c>
      <c r="O1735" s="13" t="s">
        <v>34</v>
      </c>
      <c r="P1735" s="12">
        <v>38.25</v>
      </c>
      <c r="Q1735" s="12">
        <v>137.69999999999999</v>
      </c>
      <c r="R1735" s="10" t="s">
        <v>53</v>
      </c>
      <c r="S1735" s="10"/>
      <c r="T1735" s="10" t="s">
        <v>152</v>
      </c>
      <c r="U1735" s="10" t="s">
        <v>404</v>
      </c>
      <c r="V1735" s="15">
        <v>41912</v>
      </c>
      <c r="W1735" s="10" t="s">
        <v>2969</v>
      </c>
      <c r="X1735" s="16" t="s">
        <v>7920</v>
      </c>
    </row>
    <row r="1736" spans="1:24" ht="24" customHeight="1" x14ac:dyDescent="0.3">
      <c r="A1736" s="11"/>
      <c r="B1736" s="20">
        <v>476554</v>
      </c>
      <c r="C1736" s="10" t="s">
        <v>7921</v>
      </c>
      <c r="D1736" s="10" t="s">
        <v>28</v>
      </c>
      <c r="E1736" s="11">
        <v>1147</v>
      </c>
      <c r="F1736" s="10" t="s">
        <v>7922</v>
      </c>
      <c r="G1736" s="10">
        <v>2</v>
      </c>
      <c r="H1736" s="10"/>
      <c r="I1736" s="10" t="s">
        <v>1982</v>
      </c>
      <c r="J1736" s="12">
        <v>718.08</v>
      </c>
      <c r="K1736" s="10">
        <v>0</v>
      </c>
      <c r="L1736" s="12">
        <v>1010.2</v>
      </c>
      <c r="M1736" s="13">
        <v>40169</v>
      </c>
      <c r="N1736" s="12">
        <v>0</v>
      </c>
      <c r="O1736" s="13" t="s">
        <v>34</v>
      </c>
      <c r="P1736" s="12">
        <v>25.5</v>
      </c>
      <c r="Q1736" s="12">
        <v>127.5</v>
      </c>
      <c r="R1736" s="10" t="s">
        <v>53</v>
      </c>
      <c r="S1736" s="10"/>
      <c r="T1736" s="10" t="s">
        <v>608</v>
      </c>
      <c r="U1736" s="10" t="s">
        <v>404</v>
      </c>
      <c r="V1736" s="15">
        <v>41382</v>
      </c>
      <c r="W1736" s="10" t="s">
        <v>2969</v>
      </c>
      <c r="X1736" s="16" t="s">
        <v>7923</v>
      </c>
    </row>
    <row r="1737" spans="1:24" ht="24" customHeight="1" x14ac:dyDescent="0.3">
      <c r="A1737" s="11"/>
      <c r="B1737" s="20">
        <v>476607</v>
      </c>
      <c r="C1737" s="10" t="s">
        <v>7924</v>
      </c>
      <c r="D1737" s="10" t="s">
        <v>28</v>
      </c>
      <c r="E1737" s="11">
        <v>1730</v>
      </c>
      <c r="F1737" s="10" t="s">
        <v>7925</v>
      </c>
      <c r="G1737" s="10" t="s">
        <v>419</v>
      </c>
      <c r="H1737" s="10"/>
      <c r="I1737" s="10" t="s">
        <v>2869</v>
      </c>
      <c r="J1737" s="12">
        <v>394.94</v>
      </c>
      <c r="K1737" s="10"/>
      <c r="L1737" s="12">
        <v>559.91</v>
      </c>
      <c r="M1737" s="13">
        <v>41082</v>
      </c>
      <c r="N1737" s="12">
        <v>0</v>
      </c>
      <c r="O1737" s="13"/>
      <c r="P1737" s="12">
        <v>38.25</v>
      </c>
      <c r="Q1737" s="12">
        <v>192.15</v>
      </c>
      <c r="R1737" s="10" t="s">
        <v>53</v>
      </c>
      <c r="S1737" s="10"/>
      <c r="T1737" s="10" t="s">
        <v>152</v>
      </c>
      <c r="U1737" s="10" t="s">
        <v>404</v>
      </c>
      <c r="V1737" s="15">
        <v>41912</v>
      </c>
      <c r="W1737" s="10" t="s">
        <v>2969</v>
      </c>
      <c r="X1737" s="16" t="s">
        <v>7926</v>
      </c>
    </row>
    <row r="1738" spans="1:24" ht="24" customHeight="1" x14ac:dyDescent="0.3">
      <c r="A1738" s="11"/>
      <c r="B1738" s="20">
        <v>476666</v>
      </c>
      <c r="C1738" s="10" t="s">
        <v>7927</v>
      </c>
      <c r="D1738" s="10" t="s">
        <v>141</v>
      </c>
      <c r="E1738" s="11">
        <v>438</v>
      </c>
      <c r="F1738" s="10" t="s">
        <v>7928</v>
      </c>
      <c r="G1738" s="10"/>
      <c r="H1738" s="10"/>
      <c r="I1738" s="10" t="s">
        <v>64</v>
      </c>
      <c r="J1738" s="12">
        <v>478.2</v>
      </c>
      <c r="K1738" s="10">
        <v>478.2</v>
      </c>
      <c r="L1738" s="12">
        <v>569.44000000000005</v>
      </c>
      <c r="M1738" s="13"/>
      <c r="N1738" s="12">
        <v>0</v>
      </c>
      <c r="O1738" s="13"/>
      <c r="P1738" s="12">
        <v>25.5</v>
      </c>
      <c r="Q1738" s="12"/>
      <c r="R1738" s="10"/>
      <c r="S1738" s="10"/>
      <c r="T1738" s="10" t="s">
        <v>152</v>
      </c>
      <c r="U1738" s="10" t="s">
        <v>404</v>
      </c>
      <c r="V1738" s="15">
        <v>41765</v>
      </c>
      <c r="W1738" s="10" t="s">
        <v>2969</v>
      </c>
      <c r="X1738" s="16" t="s">
        <v>7929</v>
      </c>
    </row>
    <row r="1739" spans="1:24" ht="24" customHeight="1" x14ac:dyDescent="0.3">
      <c r="A1739" s="11"/>
      <c r="B1739" s="20">
        <v>476700</v>
      </c>
      <c r="C1739" s="10" t="s">
        <v>7930</v>
      </c>
      <c r="D1739" s="10" t="s">
        <v>48</v>
      </c>
      <c r="E1739" s="11">
        <v>2493</v>
      </c>
      <c r="F1739" s="10" t="s">
        <v>7931</v>
      </c>
      <c r="G1739" s="10">
        <v>2</v>
      </c>
      <c r="H1739" s="10"/>
      <c r="I1739" s="10" t="s">
        <v>1982</v>
      </c>
      <c r="J1739" s="12">
        <v>1774.99</v>
      </c>
      <c r="K1739" s="10"/>
      <c r="L1739" s="12">
        <v>2560.63</v>
      </c>
      <c r="M1739" s="13">
        <v>41130</v>
      </c>
      <c r="N1739" s="12">
        <v>0</v>
      </c>
      <c r="O1739" s="13"/>
      <c r="P1739" s="12">
        <v>63.75</v>
      </c>
      <c r="Q1739" s="12">
        <v>192.15</v>
      </c>
      <c r="R1739" s="10" t="s">
        <v>53</v>
      </c>
      <c r="S1739" s="10"/>
      <c r="T1739" s="10" t="s">
        <v>152</v>
      </c>
      <c r="U1739" s="10" t="s">
        <v>404</v>
      </c>
      <c r="V1739" s="15">
        <v>41835</v>
      </c>
      <c r="W1739" s="10" t="s">
        <v>2969</v>
      </c>
      <c r="X1739" s="16" t="s">
        <v>7932</v>
      </c>
    </row>
    <row r="1740" spans="1:24" ht="24" customHeight="1" x14ac:dyDescent="0.3">
      <c r="A1740" s="11"/>
      <c r="B1740" s="20">
        <v>476728</v>
      </c>
      <c r="C1740" s="10" t="s">
        <v>2824</v>
      </c>
      <c r="D1740" s="10" t="s">
        <v>2350</v>
      </c>
      <c r="E1740" s="11">
        <v>1025</v>
      </c>
      <c r="F1740" s="10" t="s">
        <v>7933</v>
      </c>
      <c r="G1740" s="9"/>
      <c r="H1740" s="10"/>
      <c r="I1740" s="10" t="s">
        <v>64</v>
      </c>
      <c r="J1740" s="12">
        <v>403.54</v>
      </c>
      <c r="K1740" s="10"/>
      <c r="L1740" s="12"/>
      <c r="M1740" s="13"/>
      <c r="N1740" s="12"/>
      <c r="O1740" s="13"/>
      <c r="P1740" s="12">
        <v>68.849999999999994</v>
      </c>
      <c r="Q1740" s="12"/>
      <c r="R1740" s="10"/>
      <c r="S1740" s="10"/>
      <c r="T1740" s="10" t="s">
        <v>72</v>
      </c>
      <c r="U1740" s="10" t="s">
        <v>404</v>
      </c>
      <c r="V1740" s="15">
        <v>41640</v>
      </c>
      <c r="W1740" s="10" t="s">
        <v>2969</v>
      </c>
      <c r="X1740" s="16" t="s">
        <v>7934</v>
      </c>
    </row>
    <row r="1741" spans="1:24" ht="24" customHeight="1" x14ac:dyDescent="0.3">
      <c r="A1741" s="11"/>
      <c r="B1741" s="20">
        <v>476749</v>
      </c>
      <c r="C1741" s="10" t="s">
        <v>2437</v>
      </c>
      <c r="D1741" s="10" t="s">
        <v>48</v>
      </c>
      <c r="E1741" s="11">
        <v>2512</v>
      </c>
      <c r="F1741" s="10" t="s">
        <v>7935</v>
      </c>
      <c r="G1741" s="10"/>
      <c r="H1741" s="10"/>
      <c r="I1741" s="10" t="s">
        <v>64</v>
      </c>
      <c r="J1741" s="12">
        <v>6611.25</v>
      </c>
      <c r="K1741" s="10"/>
      <c r="L1741" s="12">
        <v>7202.13</v>
      </c>
      <c r="M1741" s="13">
        <v>40338</v>
      </c>
      <c r="N1741" s="12"/>
      <c r="O1741" s="13"/>
      <c r="P1741" s="12">
        <v>25.5</v>
      </c>
      <c r="Q1741" s="12"/>
      <c r="R1741" s="10"/>
      <c r="S1741" s="10"/>
      <c r="T1741" s="10" t="s">
        <v>608</v>
      </c>
      <c r="U1741" s="10" t="s">
        <v>404</v>
      </c>
      <c r="V1741" s="15">
        <v>40703</v>
      </c>
      <c r="W1741" s="10" t="s">
        <v>2969</v>
      </c>
      <c r="X1741" s="16" t="s">
        <v>7936</v>
      </c>
    </row>
    <row r="1742" spans="1:24" ht="24" customHeight="1" x14ac:dyDescent="0.3">
      <c r="A1742" s="11"/>
      <c r="B1742" s="20">
        <v>476756</v>
      </c>
      <c r="C1742" s="10" t="s">
        <v>2825</v>
      </c>
      <c r="D1742" s="10" t="s">
        <v>28</v>
      </c>
      <c r="E1742" s="11">
        <v>1526</v>
      </c>
      <c r="F1742" s="10" t="s">
        <v>7937</v>
      </c>
      <c r="G1742" s="10">
        <v>1</v>
      </c>
      <c r="H1742" s="10"/>
      <c r="I1742" s="10" t="s">
        <v>397</v>
      </c>
      <c r="J1742" s="12">
        <v>2628.16</v>
      </c>
      <c r="K1742" s="10"/>
      <c r="L1742" s="12">
        <v>2717.27</v>
      </c>
      <c r="M1742" s="13">
        <v>40904</v>
      </c>
      <c r="N1742" s="12"/>
      <c r="O1742" s="13"/>
      <c r="P1742" s="12">
        <v>38.25</v>
      </c>
      <c r="Q1742" s="12">
        <v>192.15</v>
      </c>
      <c r="R1742" s="10" t="s">
        <v>53</v>
      </c>
      <c r="S1742" s="10"/>
      <c r="T1742" s="10" t="s">
        <v>72</v>
      </c>
      <c r="U1742" s="10" t="s">
        <v>73</v>
      </c>
      <c r="V1742" s="15">
        <v>41638</v>
      </c>
      <c r="W1742" s="10" t="s">
        <v>2969</v>
      </c>
      <c r="X1742" s="16" t="s">
        <v>7938</v>
      </c>
    </row>
    <row r="1743" spans="1:24" ht="24" customHeight="1" x14ac:dyDescent="0.3">
      <c r="A1743" s="11"/>
      <c r="B1743" s="20">
        <v>476765</v>
      </c>
      <c r="C1743" s="10" t="s">
        <v>7939</v>
      </c>
      <c r="D1743" s="10" t="s">
        <v>141</v>
      </c>
      <c r="E1743" s="11">
        <v>394</v>
      </c>
      <c r="F1743" s="10" t="s">
        <v>7940</v>
      </c>
      <c r="G1743" s="10"/>
      <c r="H1743" s="10"/>
      <c r="I1743" s="10" t="s">
        <v>64</v>
      </c>
      <c r="J1743" s="12">
        <v>910.2</v>
      </c>
      <c r="K1743" s="10">
        <v>910.2</v>
      </c>
      <c r="L1743" s="12">
        <v>997.46</v>
      </c>
      <c r="M1743" s="13"/>
      <c r="N1743" s="12"/>
      <c r="O1743" s="13"/>
      <c r="P1743" s="12">
        <v>25.5</v>
      </c>
      <c r="Q1743" s="12"/>
      <c r="R1743" s="10"/>
      <c r="S1743" s="10"/>
      <c r="T1743" s="10" t="s">
        <v>608</v>
      </c>
      <c r="U1743" s="10" t="s">
        <v>404</v>
      </c>
      <c r="V1743" s="15">
        <v>40907</v>
      </c>
      <c r="W1743" s="10" t="s">
        <v>2969</v>
      </c>
      <c r="X1743" s="16" t="s">
        <v>7941</v>
      </c>
    </row>
    <row r="1744" spans="1:24" ht="24" customHeight="1" x14ac:dyDescent="0.3">
      <c r="A1744" s="11"/>
      <c r="B1744" s="20">
        <v>476766</v>
      </c>
      <c r="C1744" s="10" t="s">
        <v>7942</v>
      </c>
      <c r="D1744" s="10" t="s">
        <v>28</v>
      </c>
      <c r="E1744" s="11">
        <v>618</v>
      </c>
      <c r="F1744" s="10" t="s">
        <v>7943</v>
      </c>
      <c r="G1744" s="10">
        <v>1</v>
      </c>
      <c r="H1744" s="10"/>
      <c r="I1744" s="10" t="s">
        <v>4260</v>
      </c>
      <c r="J1744" s="12">
        <v>1630.26</v>
      </c>
      <c r="K1744" s="10">
        <v>1630.26</v>
      </c>
      <c r="L1744" s="12">
        <v>1677.89</v>
      </c>
      <c r="M1744" s="13">
        <v>39639</v>
      </c>
      <c r="N1744" s="12"/>
      <c r="O1744" s="13" t="s">
        <v>34</v>
      </c>
      <c r="P1744" s="12">
        <v>24</v>
      </c>
      <c r="Q1744" s="12">
        <v>139.15</v>
      </c>
      <c r="R1744" s="10" t="s">
        <v>62</v>
      </c>
      <c r="S1744" s="10"/>
      <c r="T1744" s="10" t="s">
        <v>72</v>
      </c>
      <c r="U1744" s="10" t="s">
        <v>3057</v>
      </c>
      <c r="V1744" s="15">
        <v>41661</v>
      </c>
      <c r="W1744" s="10" t="s">
        <v>2969</v>
      </c>
      <c r="X1744" s="16" t="s">
        <v>7944</v>
      </c>
    </row>
    <row r="1745" spans="1:24" ht="24" customHeight="1" x14ac:dyDescent="0.3">
      <c r="A1745" s="11"/>
      <c r="B1745" s="20">
        <v>476918</v>
      </c>
      <c r="C1745" s="10" t="s">
        <v>7945</v>
      </c>
      <c r="D1745" s="10" t="s">
        <v>48</v>
      </c>
      <c r="E1745" s="11">
        <v>2467</v>
      </c>
      <c r="F1745" s="10" t="s">
        <v>7946</v>
      </c>
      <c r="G1745" s="10">
        <v>1</v>
      </c>
      <c r="H1745" s="10"/>
      <c r="I1745" s="10" t="s">
        <v>397</v>
      </c>
      <c r="J1745" s="12">
        <v>1269.81</v>
      </c>
      <c r="K1745" s="10">
        <v>0</v>
      </c>
      <c r="L1745" s="12">
        <v>2078.31</v>
      </c>
      <c r="M1745" s="13">
        <v>41642</v>
      </c>
      <c r="N1745" s="12">
        <v>0</v>
      </c>
      <c r="O1745" s="13" t="s">
        <v>34</v>
      </c>
      <c r="P1745" s="12">
        <v>38.25</v>
      </c>
      <c r="Q1745" s="12">
        <v>137.69999999999999</v>
      </c>
      <c r="R1745" s="10" t="s">
        <v>53</v>
      </c>
      <c r="S1745" s="10"/>
      <c r="T1745" s="10" t="s">
        <v>152</v>
      </c>
      <c r="U1745" s="10" t="s">
        <v>404</v>
      </c>
      <c r="V1745" s="15">
        <v>41912</v>
      </c>
      <c r="W1745" s="10" t="s">
        <v>2969</v>
      </c>
      <c r="X1745" s="16" t="s">
        <v>7947</v>
      </c>
    </row>
    <row r="1746" spans="1:24" ht="24" customHeight="1" x14ac:dyDescent="0.3">
      <c r="A1746" s="11"/>
      <c r="B1746" s="20">
        <v>476933</v>
      </c>
      <c r="C1746" s="10" t="s">
        <v>7948</v>
      </c>
      <c r="D1746" s="10" t="s">
        <v>141</v>
      </c>
      <c r="E1746" s="11">
        <v>395</v>
      </c>
      <c r="F1746" s="10" t="s">
        <v>7949</v>
      </c>
      <c r="G1746" s="10"/>
      <c r="H1746" s="10"/>
      <c r="I1746" s="10" t="s">
        <v>64</v>
      </c>
      <c r="J1746" s="12">
        <v>352.96</v>
      </c>
      <c r="K1746" s="10">
        <v>352.96</v>
      </c>
      <c r="L1746" s="12">
        <v>448.49</v>
      </c>
      <c r="M1746" s="13"/>
      <c r="N1746" s="12"/>
      <c r="O1746" s="13"/>
      <c r="P1746" s="12">
        <v>25.5</v>
      </c>
      <c r="Q1746" s="12"/>
      <c r="R1746" s="10"/>
      <c r="S1746" s="10"/>
      <c r="T1746" s="10" t="s">
        <v>3330</v>
      </c>
      <c r="U1746" s="10" t="s">
        <v>404</v>
      </c>
      <c r="V1746" s="15">
        <v>40844</v>
      </c>
      <c r="W1746" s="10" t="s">
        <v>2969</v>
      </c>
      <c r="X1746" s="16" t="s">
        <v>7950</v>
      </c>
    </row>
    <row r="1747" spans="1:24" ht="24" customHeight="1" x14ac:dyDescent="0.3">
      <c r="A1747" s="11"/>
      <c r="B1747" s="20">
        <v>476950</v>
      </c>
      <c r="C1747" s="10" t="s">
        <v>7951</v>
      </c>
      <c r="D1747" s="10" t="s">
        <v>28</v>
      </c>
      <c r="E1747" s="11">
        <v>1234</v>
      </c>
      <c r="F1747" s="10" t="s">
        <v>7952</v>
      </c>
      <c r="G1747" s="10">
        <v>2</v>
      </c>
      <c r="H1747" s="10"/>
      <c r="I1747" s="10" t="s">
        <v>397</v>
      </c>
      <c r="J1747" s="12">
        <v>1009.05</v>
      </c>
      <c r="K1747" s="10"/>
      <c r="L1747" s="12">
        <v>1108.04</v>
      </c>
      <c r="M1747" s="13">
        <v>40528</v>
      </c>
      <c r="N1747" s="12"/>
      <c r="O1747" s="13"/>
      <c r="P1747" s="12">
        <v>38.25</v>
      </c>
      <c r="Q1747" s="12">
        <v>124.95</v>
      </c>
      <c r="R1747" s="10" t="s">
        <v>53</v>
      </c>
      <c r="S1747" s="10"/>
      <c r="T1747" s="10" t="s">
        <v>608</v>
      </c>
      <c r="U1747" s="10" t="s">
        <v>404</v>
      </c>
      <c r="V1747" s="15">
        <v>41260</v>
      </c>
      <c r="W1747" s="10" t="s">
        <v>2969</v>
      </c>
      <c r="X1747" s="16" t="s">
        <v>7953</v>
      </c>
    </row>
    <row r="1748" spans="1:24" ht="24" customHeight="1" x14ac:dyDescent="0.3">
      <c r="A1748" s="11"/>
      <c r="B1748" s="20">
        <v>477010</v>
      </c>
      <c r="C1748" s="10" t="s">
        <v>7954</v>
      </c>
      <c r="D1748" s="10" t="s">
        <v>141</v>
      </c>
      <c r="E1748" s="11">
        <v>396</v>
      </c>
      <c r="F1748" s="10" t="s">
        <v>7955</v>
      </c>
      <c r="G1748" s="10"/>
      <c r="H1748" s="10"/>
      <c r="I1748" s="10" t="s">
        <v>64</v>
      </c>
      <c r="J1748" s="12">
        <v>700.5</v>
      </c>
      <c r="K1748" s="10">
        <v>700.5</v>
      </c>
      <c r="L1748" s="12">
        <v>855.88</v>
      </c>
      <c r="M1748" s="13"/>
      <c r="N1748" s="12"/>
      <c r="O1748" s="13"/>
      <c r="P1748" s="12">
        <v>25.5</v>
      </c>
      <c r="Q1748" s="12"/>
      <c r="R1748" s="10"/>
      <c r="S1748" s="10"/>
      <c r="T1748" s="10" t="s">
        <v>3330</v>
      </c>
      <c r="U1748" s="10" t="s">
        <v>404</v>
      </c>
      <c r="V1748" s="15">
        <v>40844</v>
      </c>
      <c r="W1748" s="10" t="s">
        <v>2969</v>
      </c>
      <c r="X1748" s="16" t="s">
        <v>7729</v>
      </c>
    </row>
    <row r="1749" spans="1:24" ht="24" customHeight="1" x14ac:dyDescent="0.3">
      <c r="A1749" s="11"/>
      <c r="B1749" s="20">
        <v>477020</v>
      </c>
      <c r="C1749" s="10" t="s">
        <v>7956</v>
      </c>
      <c r="D1749" s="10" t="s">
        <v>141</v>
      </c>
      <c r="E1749" s="11">
        <v>397</v>
      </c>
      <c r="F1749" s="10" t="s">
        <v>7957</v>
      </c>
      <c r="G1749" s="10"/>
      <c r="H1749" s="10"/>
      <c r="I1749" s="10" t="s">
        <v>64</v>
      </c>
      <c r="J1749" s="12">
        <v>382.72</v>
      </c>
      <c r="K1749" s="10">
        <v>382.72</v>
      </c>
      <c r="L1749" s="12">
        <v>502.86</v>
      </c>
      <c r="M1749" s="13"/>
      <c r="N1749" s="12"/>
      <c r="O1749" s="13"/>
      <c r="P1749" s="12">
        <v>25.5</v>
      </c>
      <c r="Q1749" s="12"/>
      <c r="R1749" s="10"/>
      <c r="S1749" s="10"/>
      <c r="T1749" s="10" t="s">
        <v>608</v>
      </c>
      <c r="U1749" s="10" t="s">
        <v>404</v>
      </c>
      <c r="V1749" s="15">
        <v>40814</v>
      </c>
      <c r="W1749" s="10" t="s">
        <v>2969</v>
      </c>
      <c r="X1749" s="16" t="s">
        <v>7958</v>
      </c>
    </row>
    <row r="1750" spans="1:24" ht="24" customHeight="1" x14ac:dyDescent="0.3">
      <c r="A1750" s="11"/>
      <c r="B1750" s="20">
        <v>477054</v>
      </c>
      <c r="C1750" s="10" t="s">
        <v>7959</v>
      </c>
      <c r="D1750" s="10" t="s">
        <v>2350</v>
      </c>
      <c r="E1750" s="11">
        <v>120</v>
      </c>
      <c r="F1750" s="10" t="s">
        <v>7960</v>
      </c>
      <c r="G1750" s="9" t="s">
        <v>358</v>
      </c>
      <c r="H1750" s="10"/>
      <c r="I1750" s="10" t="s">
        <v>394</v>
      </c>
      <c r="J1750" s="12">
        <v>8725.52</v>
      </c>
      <c r="K1750" s="10">
        <v>0</v>
      </c>
      <c r="L1750" s="12">
        <v>10730.23</v>
      </c>
      <c r="M1750" s="13">
        <v>40702</v>
      </c>
      <c r="N1750" s="12"/>
      <c r="O1750" s="13" t="s">
        <v>34</v>
      </c>
      <c r="P1750" s="12">
        <v>260.10000000000002</v>
      </c>
      <c r="Q1750" s="12">
        <v>0</v>
      </c>
      <c r="R1750" s="10"/>
      <c r="S1750" s="10"/>
      <c r="T1750" s="10" t="s">
        <v>608</v>
      </c>
      <c r="U1750" s="10" t="s">
        <v>404</v>
      </c>
      <c r="V1750" s="15">
        <v>41394</v>
      </c>
      <c r="W1750" s="10" t="s">
        <v>2969</v>
      </c>
      <c r="X1750" s="16" t="s">
        <v>7961</v>
      </c>
    </row>
    <row r="1751" spans="1:24" ht="24" customHeight="1" x14ac:dyDescent="0.3">
      <c r="A1751" s="11"/>
      <c r="B1751" s="20">
        <v>477101</v>
      </c>
      <c r="C1751" s="10" t="s">
        <v>7962</v>
      </c>
      <c r="D1751" s="10" t="s">
        <v>28</v>
      </c>
      <c r="E1751" s="11">
        <v>1522</v>
      </c>
      <c r="F1751" s="10" t="s">
        <v>7963</v>
      </c>
      <c r="G1751" s="10">
        <v>3</v>
      </c>
      <c r="H1751" s="10"/>
      <c r="I1751" s="10" t="s">
        <v>2291</v>
      </c>
      <c r="J1751" s="12">
        <v>462.3</v>
      </c>
      <c r="K1751" s="10"/>
      <c r="L1751" s="12">
        <v>666.36</v>
      </c>
      <c r="M1751" s="13">
        <v>40903</v>
      </c>
      <c r="N1751" s="12">
        <v>0</v>
      </c>
      <c r="O1751" s="13"/>
      <c r="P1751" s="12">
        <v>38.25</v>
      </c>
      <c r="Q1751" s="12">
        <v>192.15</v>
      </c>
      <c r="R1751" s="10" t="s">
        <v>53</v>
      </c>
      <c r="S1751" s="10"/>
      <c r="T1751" s="10" t="s">
        <v>36</v>
      </c>
      <c r="U1751" s="10" t="s">
        <v>404</v>
      </c>
      <c r="V1751" s="15">
        <v>42082</v>
      </c>
      <c r="W1751" s="10" t="s">
        <v>2969</v>
      </c>
      <c r="X1751" s="16" t="s">
        <v>7964</v>
      </c>
    </row>
    <row r="1752" spans="1:24" ht="24" customHeight="1" x14ac:dyDescent="0.3">
      <c r="A1752" s="11"/>
      <c r="B1752" s="20">
        <v>477136</v>
      </c>
      <c r="C1752" s="10" t="s">
        <v>2623</v>
      </c>
      <c r="D1752" s="10" t="s">
        <v>48</v>
      </c>
      <c r="E1752" s="11">
        <v>2196</v>
      </c>
      <c r="F1752" s="10" t="s">
        <v>7965</v>
      </c>
      <c r="G1752" s="10">
        <v>2</v>
      </c>
      <c r="H1752" s="10"/>
      <c r="I1752" s="10" t="s">
        <v>400</v>
      </c>
      <c r="J1752" s="12">
        <v>2491.7399999999998</v>
      </c>
      <c r="K1752" s="10">
        <v>2491.7399999999998</v>
      </c>
      <c r="L1752" s="12">
        <v>3215.85</v>
      </c>
      <c r="M1752" s="13">
        <v>40295</v>
      </c>
      <c r="N1752" s="12"/>
      <c r="O1752" s="13" t="s">
        <v>34</v>
      </c>
      <c r="P1752" s="12">
        <v>49.5</v>
      </c>
      <c r="Q1752" s="12">
        <v>207.76999999999998</v>
      </c>
      <c r="R1752" s="10" t="s">
        <v>53</v>
      </c>
      <c r="S1752" s="10"/>
      <c r="T1752" s="10" t="s">
        <v>72</v>
      </c>
      <c r="U1752" s="10" t="s">
        <v>404</v>
      </c>
      <c r="V1752" s="15">
        <v>41673</v>
      </c>
      <c r="W1752" s="10" t="s">
        <v>2969</v>
      </c>
      <c r="X1752" s="16" t="s">
        <v>7966</v>
      </c>
    </row>
    <row r="1753" spans="1:24" ht="24" customHeight="1" x14ac:dyDescent="0.3">
      <c r="A1753" s="11"/>
      <c r="B1753" s="20">
        <v>477188</v>
      </c>
      <c r="C1753" s="10" t="s">
        <v>2826</v>
      </c>
      <c r="D1753" s="10" t="s">
        <v>141</v>
      </c>
      <c r="E1753" s="11">
        <v>398</v>
      </c>
      <c r="F1753" s="10" t="s">
        <v>7967</v>
      </c>
      <c r="G1753" s="10"/>
      <c r="H1753" s="10"/>
      <c r="I1753" s="10" t="s">
        <v>64</v>
      </c>
      <c r="J1753" s="12">
        <v>632.27</v>
      </c>
      <c r="K1753" s="10">
        <v>632.27</v>
      </c>
      <c r="L1753" s="12">
        <v>779.08</v>
      </c>
      <c r="M1753" s="13"/>
      <c r="N1753" s="12"/>
      <c r="O1753" s="13"/>
      <c r="P1753" s="12">
        <v>25.5</v>
      </c>
      <c r="Q1753" s="12"/>
      <c r="R1753" s="10"/>
      <c r="S1753" s="10"/>
      <c r="T1753" s="10" t="s">
        <v>608</v>
      </c>
      <c r="U1753" s="10" t="s">
        <v>404</v>
      </c>
      <c r="V1753" s="15">
        <v>41114</v>
      </c>
      <c r="W1753" s="10" t="s">
        <v>2969</v>
      </c>
      <c r="X1753" s="16" t="s">
        <v>7968</v>
      </c>
    </row>
    <row r="1754" spans="1:24" ht="24" customHeight="1" x14ac:dyDescent="0.3">
      <c r="A1754" s="11"/>
      <c r="B1754" s="20">
        <v>477210</v>
      </c>
      <c r="C1754" s="10" t="s">
        <v>7969</v>
      </c>
      <c r="D1754" s="10" t="s">
        <v>48</v>
      </c>
      <c r="E1754" s="11">
        <v>2253</v>
      </c>
      <c r="F1754" s="10" t="s">
        <v>7970</v>
      </c>
      <c r="G1754" s="10"/>
      <c r="H1754" s="10"/>
      <c r="I1754" s="10" t="s">
        <v>64</v>
      </c>
      <c r="J1754" s="12">
        <v>597.49</v>
      </c>
      <c r="K1754" s="10">
        <v>0</v>
      </c>
      <c r="L1754" s="12">
        <v>704.84</v>
      </c>
      <c r="M1754" s="13">
        <v>39787</v>
      </c>
      <c r="N1754" s="12"/>
      <c r="O1754" s="13" t="s">
        <v>34</v>
      </c>
      <c r="P1754" s="12">
        <v>0</v>
      </c>
      <c r="Q1754" s="12">
        <v>0</v>
      </c>
      <c r="R1754" s="10"/>
      <c r="S1754" s="10"/>
      <c r="T1754" s="10" t="s">
        <v>608</v>
      </c>
      <c r="U1754" s="10" t="s">
        <v>404</v>
      </c>
      <c r="V1754" s="15">
        <v>40647</v>
      </c>
      <c r="W1754" s="10" t="s">
        <v>2969</v>
      </c>
      <c r="X1754" s="16" t="s">
        <v>7971</v>
      </c>
    </row>
    <row r="1755" spans="1:24" ht="24" customHeight="1" x14ac:dyDescent="0.3">
      <c r="A1755" s="11"/>
      <c r="B1755" s="20">
        <v>477258</v>
      </c>
      <c r="C1755" s="10" t="s">
        <v>7972</v>
      </c>
      <c r="D1755" s="10" t="s">
        <v>48</v>
      </c>
      <c r="E1755" s="11">
        <v>2766</v>
      </c>
      <c r="F1755" s="10" t="s">
        <v>7973</v>
      </c>
      <c r="G1755" s="10">
        <v>1</v>
      </c>
      <c r="H1755" s="10"/>
      <c r="I1755" s="10" t="s">
        <v>397</v>
      </c>
      <c r="J1755" s="12">
        <v>1698.76</v>
      </c>
      <c r="K1755" s="10"/>
      <c r="L1755" s="12">
        <v>2244.16</v>
      </c>
      <c r="M1755" s="13">
        <v>41601</v>
      </c>
      <c r="N1755" s="12"/>
      <c r="O1755" s="13"/>
      <c r="P1755" s="12">
        <v>38.25</v>
      </c>
      <c r="Q1755" s="12">
        <v>137.69999999999999</v>
      </c>
      <c r="R1755" s="10" t="s">
        <v>53</v>
      </c>
      <c r="S1755" s="10"/>
      <c r="T1755" s="10" t="s">
        <v>152</v>
      </c>
      <c r="U1755" s="10" t="s">
        <v>404</v>
      </c>
      <c r="V1755" s="15">
        <v>41912</v>
      </c>
      <c r="W1755" s="10" t="s">
        <v>2969</v>
      </c>
      <c r="X1755" s="16" t="s">
        <v>7974</v>
      </c>
    </row>
    <row r="1756" spans="1:24" ht="24" customHeight="1" x14ac:dyDescent="0.3">
      <c r="A1756" s="11"/>
      <c r="B1756" s="20">
        <v>477301</v>
      </c>
      <c r="C1756" s="10" t="s">
        <v>7975</v>
      </c>
      <c r="D1756" s="10" t="s">
        <v>28</v>
      </c>
      <c r="E1756" s="11">
        <v>1213</v>
      </c>
      <c r="F1756" s="10" t="s">
        <v>7976</v>
      </c>
      <c r="G1756" s="10">
        <v>1</v>
      </c>
      <c r="H1756" s="10"/>
      <c r="I1756" s="10" t="s">
        <v>491</v>
      </c>
      <c r="J1756" s="12">
        <v>1003.34</v>
      </c>
      <c r="K1756" s="10"/>
      <c r="L1756" s="12">
        <v>1248.08</v>
      </c>
      <c r="M1756" s="13">
        <v>40400</v>
      </c>
      <c r="N1756" s="12">
        <v>1750</v>
      </c>
      <c r="O1756" s="13">
        <v>41380</v>
      </c>
      <c r="P1756" s="12">
        <v>38.25</v>
      </c>
      <c r="Q1756" s="12">
        <v>406.40000000000003</v>
      </c>
      <c r="R1756" s="10" t="s">
        <v>53</v>
      </c>
      <c r="S1756" s="10"/>
      <c r="T1756" s="10" t="s">
        <v>72</v>
      </c>
      <c r="U1756" s="10" t="s">
        <v>404</v>
      </c>
      <c r="V1756" s="15">
        <v>41589</v>
      </c>
      <c r="W1756" s="10" t="s">
        <v>2969</v>
      </c>
      <c r="X1756" s="16" t="s">
        <v>7977</v>
      </c>
    </row>
    <row r="1757" spans="1:24" ht="24" customHeight="1" x14ac:dyDescent="0.3">
      <c r="A1757" s="11"/>
      <c r="B1757" s="20">
        <v>477341</v>
      </c>
      <c r="C1757" s="10" t="s">
        <v>7978</v>
      </c>
      <c r="D1757" s="10" t="s">
        <v>141</v>
      </c>
      <c r="E1757" s="11">
        <v>399</v>
      </c>
      <c r="F1757" s="10" t="s">
        <v>7979</v>
      </c>
      <c r="G1757" s="10"/>
      <c r="H1757" s="10"/>
      <c r="I1757" s="10" t="s">
        <v>64</v>
      </c>
      <c r="J1757" s="12">
        <v>171.7</v>
      </c>
      <c r="K1757" s="10">
        <v>171.7</v>
      </c>
      <c r="L1757" s="12">
        <v>246.24</v>
      </c>
      <c r="M1757" s="13"/>
      <c r="N1757" s="12"/>
      <c r="O1757" s="13"/>
      <c r="P1757" s="12">
        <v>25.5</v>
      </c>
      <c r="Q1757" s="12"/>
      <c r="R1757" s="10"/>
      <c r="S1757" s="10"/>
      <c r="T1757" s="10" t="s">
        <v>3330</v>
      </c>
      <c r="U1757" s="10" t="s">
        <v>404</v>
      </c>
      <c r="V1757" s="15">
        <v>40844</v>
      </c>
      <c r="W1757" s="10" t="s">
        <v>2969</v>
      </c>
      <c r="X1757" s="16" t="s">
        <v>7729</v>
      </c>
    </row>
    <row r="1758" spans="1:24" ht="24" customHeight="1" x14ac:dyDescent="0.3">
      <c r="A1758" s="11"/>
      <c r="B1758" s="20">
        <v>477401</v>
      </c>
      <c r="C1758" s="10" t="s">
        <v>7980</v>
      </c>
      <c r="D1758" s="10" t="s">
        <v>48</v>
      </c>
      <c r="E1758" s="11">
        <v>2231</v>
      </c>
      <c r="F1758" s="10" t="s">
        <v>7981</v>
      </c>
      <c r="G1758" s="10">
        <v>2</v>
      </c>
      <c r="H1758" s="10"/>
      <c r="I1758" s="10" t="s">
        <v>397</v>
      </c>
      <c r="J1758" s="12">
        <v>1104.25</v>
      </c>
      <c r="K1758" s="10">
        <v>1104.25</v>
      </c>
      <c r="L1758" s="12">
        <v>1858.92</v>
      </c>
      <c r="M1758" s="13">
        <v>41359</v>
      </c>
      <c r="N1758" s="12"/>
      <c r="O1758" s="13" t="s">
        <v>34</v>
      </c>
      <c r="P1758" s="12">
        <v>50.25</v>
      </c>
      <c r="Q1758" s="12">
        <v>187.68</v>
      </c>
      <c r="R1758" s="10" t="s">
        <v>53</v>
      </c>
      <c r="S1758" s="10"/>
      <c r="T1758" s="10" t="s">
        <v>152</v>
      </c>
      <c r="U1758" s="10" t="s">
        <v>3057</v>
      </c>
      <c r="V1758" s="15">
        <v>41835</v>
      </c>
      <c r="W1758" s="10" t="s">
        <v>2969</v>
      </c>
      <c r="X1758" s="16" t="s">
        <v>7982</v>
      </c>
    </row>
    <row r="1759" spans="1:24" ht="24" customHeight="1" x14ac:dyDescent="0.3">
      <c r="A1759" s="11"/>
      <c r="B1759" s="20">
        <v>477467</v>
      </c>
      <c r="C1759" s="10" t="s">
        <v>7983</v>
      </c>
      <c r="D1759" s="10" t="s">
        <v>48</v>
      </c>
      <c r="E1759" s="11">
        <v>2775</v>
      </c>
      <c r="F1759" s="10" t="s">
        <v>7984</v>
      </c>
      <c r="G1759" s="10"/>
      <c r="H1759" s="10"/>
      <c r="I1759" s="10" t="s">
        <v>1578</v>
      </c>
      <c r="J1759" s="12">
        <v>503.11</v>
      </c>
      <c r="K1759" s="10"/>
      <c r="L1759" s="12"/>
      <c r="M1759" s="13"/>
      <c r="N1759" s="12">
        <v>0</v>
      </c>
      <c r="O1759" s="13"/>
      <c r="P1759" s="12">
        <v>68.849999999999994</v>
      </c>
      <c r="Q1759" s="12"/>
      <c r="R1759" s="10"/>
      <c r="S1759" s="10"/>
      <c r="T1759" s="10" t="s">
        <v>608</v>
      </c>
      <c r="U1759" s="10" t="s">
        <v>404</v>
      </c>
      <c r="V1759" s="15">
        <v>41331</v>
      </c>
      <c r="W1759" s="10" t="s">
        <v>2969</v>
      </c>
      <c r="X1759" s="16" t="s">
        <v>7985</v>
      </c>
    </row>
    <row r="1760" spans="1:24" ht="24" customHeight="1" x14ac:dyDescent="0.3">
      <c r="A1760" s="11"/>
      <c r="B1760" s="20">
        <v>477488</v>
      </c>
      <c r="C1760" s="10" t="s">
        <v>7986</v>
      </c>
      <c r="D1760" s="10" t="s">
        <v>141</v>
      </c>
      <c r="E1760" s="11">
        <v>400</v>
      </c>
      <c r="F1760" s="10" t="s">
        <v>7987</v>
      </c>
      <c r="G1760" s="10"/>
      <c r="H1760" s="10"/>
      <c r="I1760" s="10" t="s">
        <v>64</v>
      </c>
      <c r="J1760" s="12">
        <v>471.96</v>
      </c>
      <c r="K1760" s="10">
        <v>471.96</v>
      </c>
      <c r="L1760" s="12">
        <v>574.27</v>
      </c>
      <c r="M1760" s="13"/>
      <c r="N1760" s="12"/>
      <c r="O1760" s="13"/>
      <c r="P1760" s="12">
        <v>25.5</v>
      </c>
      <c r="Q1760" s="12"/>
      <c r="R1760" s="10"/>
      <c r="S1760" s="10"/>
      <c r="T1760" s="10" t="s">
        <v>3330</v>
      </c>
      <c r="U1760" s="10" t="s">
        <v>404</v>
      </c>
      <c r="V1760" s="15">
        <v>40844</v>
      </c>
      <c r="W1760" s="10" t="s">
        <v>2969</v>
      </c>
      <c r="X1760" s="16" t="s">
        <v>7950</v>
      </c>
    </row>
    <row r="1761" spans="1:24" ht="24" customHeight="1" x14ac:dyDescent="0.3">
      <c r="A1761" s="11"/>
      <c r="B1761" s="20">
        <v>477517</v>
      </c>
      <c r="C1761" s="10" t="s">
        <v>7989</v>
      </c>
      <c r="D1761" s="10" t="s">
        <v>28</v>
      </c>
      <c r="E1761" s="11">
        <v>1667</v>
      </c>
      <c r="F1761" s="10"/>
      <c r="G1761" s="10"/>
      <c r="H1761" s="10"/>
      <c r="I1761" s="10"/>
      <c r="J1761" s="12">
        <v>1774.2</v>
      </c>
      <c r="K1761" s="10"/>
      <c r="L1761" s="12"/>
      <c r="M1761" s="13"/>
      <c r="N1761" s="12"/>
      <c r="O1761" s="13"/>
      <c r="P1761" s="12"/>
      <c r="Q1761" s="12"/>
      <c r="R1761" s="10"/>
      <c r="S1761" s="10"/>
      <c r="T1761" s="10" t="s">
        <v>608</v>
      </c>
      <c r="U1761" s="10" t="s">
        <v>404</v>
      </c>
      <c r="V1761" s="15">
        <v>41115</v>
      </c>
      <c r="W1761" s="10" t="s">
        <v>2969</v>
      </c>
      <c r="X1761" s="16" t="s">
        <v>7990</v>
      </c>
    </row>
    <row r="1762" spans="1:24" ht="24" customHeight="1" x14ac:dyDescent="0.3">
      <c r="A1762" s="11"/>
      <c r="B1762" s="20">
        <v>477528</v>
      </c>
      <c r="C1762" s="10" t="s">
        <v>7991</v>
      </c>
      <c r="D1762" s="10" t="s">
        <v>28</v>
      </c>
      <c r="E1762" s="11">
        <v>1732</v>
      </c>
      <c r="F1762" s="10" t="s">
        <v>7992</v>
      </c>
      <c r="G1762" s="10">
        <v>1</v>
      </c>
      <c r="H1762" s="10"/>
      <c r="I1762" s="10" t="s">
        <v>491</v>
      </c>
      <c r="J1762" s="12">
        <v>700</v>
      </c>
      <c r="K1762" s="10"/>
      <c r="L1762" s="12">
        <v>949.37</v>
      </c>
      <c r="M1762" s="13">
        <v>41082</v>
      </c>
      <c r="N1762" s="12"/>
      <c r="O1762" s="13"/>
      <c r="P1762" s="12">
        <v>38.25</v>
      </c>
      <c r="Q1762" s="12">
        <v>192.15</v>
      </c>
      <c r="R1762" s="10" t="s">
        <v>53</v>
      </c>
      <c r="S1762" s="10"/>
      <c r="T1762" s="10" t="s">
        <v>72</v>
      </c>
      <c r="U1762" s="10" t="s">
        <v>404</v>
      </c>
      <c r="V1762" s="15">
        <v>41550</v>
      </c>
      <c r="W1762" s="10" t="s">
        <v>2969</v>
      </c>
      <c r="X1762" s="16" t="s">
        <v>7993</v>
      </c>
    </row>
    <row r="1763" spans="1:24" ht="24" customHeight="1" x14ac:dyDescent="0.3">
      <c r="A1763" s="11"/>
      <c r="B1763" s="20">
        <v>477533</v>
      </c>
      <c r="C1763" s="10" t="s">
        <v>7994</v>
      </c>
      <c r="D1763" s="10" t="s">
        <v>28</v>
      </c>
      <c r="E1763" s="11">
        <v>1168</v>
      </c>
      <c r="F1763" s="10" t="s">
        <v>7995</v>
      </c>
      <c r="G1763" s="10">
        <v>1</v>
      </c>
      <c r="H1763" s="10"/>
      <c r="I1763" s="10" t="s">
        <v>491</v>
      </c>
      <c r="J1763" s="12">
        <v>4821.01</v>
      </c>
      <c r="K1763" s="10">
        <v>0</v>
      </c>
      <c r="L1763" s="12">
        <v>4965.24</v>
      </c>
      <c r="M1763" s="13">
        <v>40176</v>
      </c>
      <c r="N1763" s="12"/>
      <c r="O1763" s="13" t="s">
        <v>34</v>
      </c>
      <c r="P1763" s="12">
        <v>25.5</v>
      </c>
      <c r="Q1763" s="12">
        <v>127.5</v>
      </c>
      <c r="R1763" s="10" t="s">
        <v>53</v>
      </c>
      <c r="S1763" s="10"/>
      <c r="T1763" s="10" t="s">
        <v>608</v>
      </c>
      <c r="U1763" s="10" t="s">
        <v>404</v>
      </c>
      <c r="V1763" s="15">
        <v>40758</v>
      </c>
      <c r="W1763" s="10" t="s">
        <v>2969</v>
      </c>
      <c r="X1763" s="16" t="s">
        <v>7996</v>
      </c>
    </row>
    <row r="1764" spans="1:24" ht="24" customHeight="1" x14ac:dyDescent="0.3">
      <c r="A1764" s="11"/>
      <c r="B1764" s="20">
        <v>477545</v>
      </c>
      <c r="C1764" s="10" t="s">
        <v>7997</v>
      </c>
      <c r="D1764" s="10" t="s">
        <v>28</v>
      </c>
      <c r="E1764" s="11">
        <v>1218</v>
      </c>
      <c r="F1764" s="10" t="s">
        <v>7998</v>
      </c>
      <c r="G1764" s="10">
        <v>2</v>
      </c>
      <c r="H1764" s="10"/>
      <c r="I1764" s="10" t="s">
        <v>397</v>
      </c>
      <c r="J1764" s="12">
        <v>2305.54</v>
      </c>
      <c r="K1764" s="10"/>
      <c r="L1764" s="12">
        <v>2372.75</v>
      </c>
      <c r="M1764" s="13">
        <v>40505</v>
      </c>
      <c r="N1764" s="12">
        <v>0</v>
      </c>
      <c r="O1764" s="13"/>
      <c r="P1764" s="12">
        <v>38.25</v>
      </c>
      <c r="Q1764" s="12">
        <v>126.86</v>
      </c>
      <c r="R1764" s="10" t="s">
        <v>53</v>
      </c>
      <c r="S1764" s="10"/>
      <c r="T1764" s="10" t="s">
        <v>152</v>
      </c>
      <c r="U1764" s="10" t="s">
        <v>404</v>
      </c>
      <c r="V1764" s="15">
        <v>41778</v>
      </c>
      <c r="W1764" s="10" t="s">
        <v>2969</v>
      </c>
      <c r="X1764" s="16" t="s">
        <v>7999</v>
      </c>
    </row>
    <row r="1765" spans="1:24" ht="24" customHeight="1" x14ac:dyDescent="0.3">
      <c r="A1765" s="11"/>
      <c r="B1765" s="20">
        <v>477589</v>
      </c>
      <c r="C1765" s="10" t="s">
        <v>886</v>
      </c>
      <c r="D1765" s="10" t="s">
        <v>48</v>
      </c>
      <c r="E1765" s="11">
        <v>2611</v>
      </c>
      <c r="F1765" s="10" t="s">
        <v>8000</v>
      </c>
      <c r="G1765" s="10"/>
      <c r="H1765" s="10"/>
      <c r="I1765" s="10" t="s">
        <v>64</v>
      </c>
      <c r="J1765" s="12">
        <v>1027.92</v>
      </c>
      <c r="K1765" s="10"/>
      <c r="L1765" s="12">
        <v>1228.93</v>
      </c>
      <c r="M1765" s="13">
        <v>40529</v>
      </c>
      <c r="N1765" s="12"/>
      <c r="O1765" s="13"/>
      <c r="P1765" s="12">
        <v>25.5</v>
      </c>
      <c r="Q1765" s="12"/>
      <c r="R1765" s="10"/>
      <c r="S1765" s="10"/>
      <c r="T1765" s="10" t="s">
        <v>170</v>
      </c>
      <c r="U1765" s="10" t="s">
        <v>404</v>
      </c>
      <c r="V1765" s="15">
        <v>41638</v>
      </c>
      <c r="W1765" s="10" t="s">
        <v>2969</v>
      </c>
      <c r="X1765" s="16" t="s">
        <v>8001</v>
      </c>
    </row>
    <row r="1766" spans="1:24" ht="24" customHeight="1" x14ac:dyDescent="0.3">
      <c r="A1766" s="11"/>
      <c r="B1766" s="20">
        <v>477631</v>
      </c>
      <c r="C1766" s="10" t="s">
        <v>8002</v>
      </c>
      <c r="D1766" s="10" t="s">
        <v>141</v>
      </c>
      <c r="E1766" s="11">
        <v>401</v>
      </c>
      <c r="F1766" s="10" t="s">
        <v>8003</v>
      </c>
      <c r="G1766" s="10"/>
      <c r="H1766" s="10"/>
      <c r="I1766" s="10" t="s">
        <v>64</v>
      </c>
      <c r="J1766" s="12">
        <v>603.23</v>
      </c>
      <c r="K1766" s="10">
        <v>603.23</v>
      </c>
      <c r="L1766" s="12">
        <v>755.13</v>
      </c>
      <c r="M1766" s="13"/>
      <c r="N1766" s="12"/>
      <c r="O1766" s="13"/>
      <c r="P1766" s="12">
        <v>25.5</v>
      </c>
      <c r="Q1766" s="12"/>
      <c r="R1766" s="10"/>
      <c r="S1766" s="10"/>
      <c r="T1766" s="10" t="s">
        <v>3330</v>
      </c>
      <c r="U1766" s="10" t="s">
        <v>404</v>
      </c>
      <c r="V1766" s="15">
        <v>40844</v>
      </c>
      <c r="W1766" s="10" t="s">
        <v>2969</v>
      </c>
      <c r="X1766" s="16" t="s">
        <v>7729</v>
      </c>
    </row>
    <row r="1767" spans="1:24" ht="24" customHeight="1" x14ac:dyDescent="0.3">
      <c r="A1767" s="11"/>
      <c r="B1767" s="20">
        <v>477676</v>
      </c>
      <c r="C1767" s="10" t="s">
        <v>8004</v>
      </c>
      <c r="D1767" s="10" t="s">
        <v>2350</v>
      </c>
      <c r="E1767" s="11">
        <v>1242</v>
      </c>
      <c r="F1767" s="10" t="s">
        <v>8005</v>
      </c>
      <c r="G1767" s="9" t="s">
        <v>358</v>
      </c>
      <c r="H1767" s="10"/>
      <c r="I1767" s="10" t="s">
        <v>8006</v>
      </c>
      <c r="J1767" s="12">
        <v>216.3</v>
      </c>
      <c r="K1767" s="10"/>
      <c r="L1767" s="12">
        <v>232.23</v>
      </c>
      <c r="M1767" s="13">
        <v>41410</v>
      </c>
      <c r="N1767" s="12"/>
      <c r="O1767" s="13"/>
      <c r="P1767" s="12"/>
      <c r="Q1767" s="12"/>
      <c r="R1767" s="10"/>
      <c r="S1767" s="10"/>
      <c r="T1767" s="10" t="s">
        <v>72</v>
      </c>
      <c r="U1767" s="10" t="s">
        <v>2357</v>
      </c>
      <c r="V1767" s="15">
        <v>41429</v>
      </c>
      <c r="W1767" s="10" t="s">
        <v>2969</v>
      </c>
      <c r="X1767" s="16" t="s">
        <v>8007</v>
      </c>
    </row>
    <row r="1768" spans="1:24" ht="24" customHeight="1" x14ac:dyDescent="0.3">
      <c r="A1768" s="11"/>
      <c r="B1768" s="20">
        <v>477745</v>
      </c>
      <c r="C1768" s="10" t="s">
        <v>8008</v>
      </c>
      <c r="D1768" s="10" t="s">
        <v>48</v>
      </c>
      <c r="E1768" s="11">
        <v>2685</v>
      </c>
      <c r="F1768" s="10" t="s">
        <v>8009</v>
      </c>
      <c r="G1768" s="10">
        <v>2</v>
      </c>
      <c r="H1768" s="10"/>
      <c r="I1768" s="10" t="s">
        <v>252</v>
      </c>
      <c r="J1768" s="12">
        <v>1815.12</v>
      </c>
      <c r="K1768" s="10"/>
      <c r="L1768" s="12">
        <v>2310.91</v>
      </c>
      <c r="M1768" s="13">
        <v>41130</v>
      </c>
      <c r="N1768" s="12"/>
      <c r="O1768" s="13"/>
      <c r="P1768" s="12">
        <v>63.75</v>
      </c>
      <c r="Q1768" s="12">
        <v>192.15</v>
      </c>
      <c r="R1768" s="10" t="s">
        <v>53</v>
      </c>
      <c r="S1768" s="10"/>
      <c r="T1768" s="10" t="s">
        <v>152</v>
      </c>
      <c r="U1768" s="10" t="s">
        <v>404</v>
      </c>
      <c r="V1768" s="15">
        <v>41859</v>
      </c>
      <c r="W1768" s="10" t="s">
        <v>2969</v>
      </c>
      <c r="X1768" s="16" t="s">
        <v>8010</v>
      </c>
    </row>
    <row r="1769" spans="1:24" ht="24" customHeight="1" x14ac:dyDescent="0.3">
      <c r="A1769" s="11"/>
      <c r="B1769" s="20">
        <v>477853</v>
      </c>
      <c r="C1769" s="10" t="s">
        <v>8011</v>
      </c>
      <c r="D1769" s="10" t="s">
        <v>48</v>
      </c>
      <c r="E1769" s="11">
        <v>2368</v>
      </c>
      <c r="F1769" s="10" t="s">
        <v>8012</v>
      </c>
      <c r="G1769" s="10" t="s">
        <v>2288</v>
      </c>
      <c r="H1769" s="10"/>
      <c r="I1769" s="10" t="s">
        <v>397</v>
      </c>
      <c r="J1769" s="12">
        <v>2707.08</v>
      </c>
      <c r="K1769" s="10">
        <v>0</v>
      </c>
      <c r="L1769" s="12">
        <v>3653.71</v>
      </c>
      <c r="M1769" s="13">
        <v>40962</v>
      </c>
      <c r="N1769" s="12">
        <v>0</v>
      </c>
      <c r="O1769" s="13" t="s">
        <v>34</v>
      </c>
      <c r="P1769" s="12">
        <v>63.75</v>
      </c>
      <c r="Q1769" s="12">
        <v>192.15</v>
      </c>
      <c r="R1769" s="10" t="s">
        <v>53</v>
      </c>
      <c r="S1769" s="10"/>
      <c r="T1769" s="10" t="s">
        <v>608</v>
      </c>
      <c r="U1769" s="10" t="s">
        <v>404</v>
      </c>
      <c r="V1769" s="15">
        <v>41397</v>
      </c>
      <c r="W1769" s="10" t="s">
        <v>2969</v>
      </c>
      <c r="X1769" s="16" t="s">
        <v>8013</v>
      </c>
    </row>
    <row r="1770" spans="1:24" ht="24" customHeight="1" x14ac:dyDescent="0.3">
      <c r="A1770" s="11"/>
      <c r="B1770" s="20">
        <v>477891</v>
      </c>
      <c r="C1770" s="10" t="s">
        <v>8014</v>
      </c>
      <c r="D1770" s="10" t="s">
        <v>2350</v>
      </c>
      <c r="E1770" s="11">
        <v>431</v>
      </c>
      <c r="F1770" s="10" t="s">
        <v>8015</v>
      </c>
      <c r="G1770" s="9"/>
      <c r="H1770" s="10"/>
      <c r="I1770" s="10" t="s">
        <v>2792</v>
      </c>
      <c r="J1770" s="12">
        <v>379.97</v>
      </c>
      <c r="K1770" s="10"/>
      <c r="L1770" s="12">
        <v>443.93</v>
      </c>
      <c r="M1770" s="13">
        <v>40434</v>
      </c>
      <c r="N1770" s="12"/>
      <c r="O1770" s="13"/>
      <c r="P1770" s="12"/>
      <c r="Q1770" s="12"/>
      <c r="R1770" s="10"/>
      <c r="S1770" s="10"/>
      <c r="T1770" s="10" t="s">
        <v>608</v>
      </c>
      <c r="U1770" s="10" t="s">
        <v>404</v>
      </c>
      <c r="V1770" s="15">
        <v>40863</v>
      </c>
      <c r="W1770" s="10" t="s">
        <v>2969</v>
      </c>
      <c r="X1770" s="16" t="s">
        <v>8016</v>
      </c>
    </row>
    <row r="1771" spans="1:24" ht="24" customHeight="1" x14ac:dyDescent="0.3">
      <c r="A1771" s="11"/>
      <c r="B1771" s="20">
        <v>477946</v>
      </c>
      <c r="C1771" s="10" t="s">
        <v>8017</v>
      </c>
      <c r="D1771" s="10" t="s">
        <v>48</v>
      </c>
      <c r="E1771" s="11">
        <v>2441</v>
      </c>
      <c r="F1771" s="10" t="s">
        <v>8018</v>
      </c>
      <c r="G1771" s="10" t="s">
        <v>2140</v>
      </c>
      <c r="H1771" s="10"/>
      <c r="I1771" s="10" t="s">
        <v>549</v>
      </c>
      <c r="J1771" s="12">
        <v>6624.28</v>
      </c>
      <c r="K1771" s="10">
        <v>0</v>
      </c>
      <c r="L1771" s="12">
        <v>7190.35</v>
      </c>
      <c r="M1771" s="13">
        <v>40598</v>
      </c>
      <c r="N1771" s="12">
        <v>0</v>
      </c>
      <c r="O1771" s="13" t="s">
        <v>34</v>
      </c>
      <c r="P1771" s="12">
        <v>89.25</v>
      </c>
      <c r="Q1771" s="12">
        <v>1054.46</v>
      </c>
      <c r="R1771" s="10" t="s">
        <v>53</v>
      </c>
      <c r="S1771" s="10"/>
      <c r="T1771" s="10" t="s">
        <v>608</v>
      </c>
      <c r="U1771" s="10" t="s">
        <v>404</v>
      </c>
      <c r="V1771" s="15">
        <v>40988</v>
      </c>
      <c r="W1771" s="10" t="s">
        <v>2969</v>
      </c>
      <c r="X1771" s="16" t="s">
        <v>8019</v>
      </c>
    </row>
    <row r="1772" spans="1:24" ht="24" customHeight="1" x14ac:dyDescent="0.3">
      <c r="A1772" s="11"/>
      <c r="B1772" s="20">
        <v>478086</v>
      </c>
      <c r="C1772" s="10" t="s">
        <v>8020</v>
      </c>
      <c r="D1772" s="10" t="s">
        <v>48</v>
      </c>
      <c r="E1772" s="11">
        <v>2721</v>
      </c>
      <c r="F1772" s="10" t="s">
        <v>8021</v>
      </c>
      <c r="G1772" s="10"/>
      <c r="H1772" s="10"/>
      <c r="I1772" s="10" t="s">
        <v>4840</v>
      </c>
      <c r="J1772" s="12">
        <v>794.88</v>
      </c>
      <c r="K1772" s="10"/>
      <c r="L1772" s="12"/>
      <c r="M1772" s="13"/>
      <c r="N1772" s="12"/>
      <c r="O1772" s="13"/>
      <c r="P1772" s="12">
        <v>102</v>
      </c>
      <c r="Q1772" s="12"/>
      <c r="R1772" s="10"/>
      <c r="S1772" s="10"/>
      <c r="T1772" s="10" t="s">
        <v>608</v>
      </c>
      <c r="U1772" s="10" t="s">
        <v>404</v>
      </c>
      <c r="V1772" s="15">
        <v>41799</v>
      </c>
      <c r="W1772" s="10" t="s">
        <v>2969</v>
      </c>
      <c r="X1772" s="16" t="s">
        <v>8022</v>
      </c>
    </row>
    <row r="1773" spans="1:24" ht="24" customHeight="1" x14ac:dyDescent="0.3">
      <c r="A1773" s="11"/>
      <c r="B1773" s="20">
        <v>478118</v>
      </c>
      <c r="C1773" s="10" t="s">
        <v>2928</v>
      </c>
      <c r="D1773" s="10" t="s">
        <v>28</v>
      </c>
      <c r="E1773" s="11">
        <v>2030</v>
      </c>
      <c r="F1773" s="10" t="s">
        <v>8023</v>
      </c>
      <c r="G1773" s="21" t="s">
        <v>86</v>
      </c>
      <c r="H1773" s="21" t="s">
        <v>46</v>
      </c>
      <c r="I1773" s="10" t="s">
        <v>2043</v>
      </c>
      <c r="J1773" s="12">
        <v>833.51</v>
      </c>
      <c r="K1773" s="51"/>
      <c r="L1773" s="12">
        <v>1043.81</v>
      </c>
      <c r="M1773" s="13">
        <v>41578</v>
      </c>
      <c r="N1773" s="12"/>
      <c r="O1773" s="13"/>
      <c r="P1773" s="12">
        <v>38.25</v>
      </c>
      <c r="Q1773" s="12">
        <v>137.69999999999999</v>
      </c>
      <c r="R1773" s="10" t="s">
        <v>53</v>
      </c>
      <c r="S1773" s="10"/>
      <c r="T1773" s="10" t="s">
        <v>36</v>
      </c>
      <c r="U1773" s="13" t="s">
        <v>404</v>
      </c>
      <c r="V1773" s="15">
        <v>44293</v>
      </c>
      <c r="W1773" s="10" t="s">
        <v>2969</v>
      </c>
      <c r="X1773" s="16" t="s">
        <v>25557</v>
      </c>
    </row>
    <row r="1774" spans="1:24" ht="24" customHeight="1" x14ac:dyDescent="0.3">
      <c r="A1774" s="11"/>
      <c r="B1774" s="20">
        <v>478123</v>
      </c>
      <c r="C1774" s="10" t="s">
        <v>8024</v>
      </c>
      <c r="D1774" s="10" t="s">
        <v>48</v>
      </c>
      <c r="E1774" s="11">
        <v>2375</v>
      </c>
      <c r="F1774" s="10" t="s">
        <v>8025</v>
      </c>
      <c r="G1774" s="10">
        <v>4</v>
      </c>
      <c r="H1774" s="10"/>
      <c r="I1774" s="10" t="s">
        <v>2291</v>
      </c>
      <c r="J1774" s="12">
        <v>1401.87</v>
      </c>
      <c r="K1774" s="10">
        <v>0</v>
      </c>
      <c r="L1774" s="12">
        <v>1758.35</v>
      </c>
      <c r="M1774" s="13">
        <v>41600</v>
      </c>
      <c r="N1774" s="12">
        <v>0</v>
      </c>
      <c r="O1774" s="13" t="s">
        <v>34</v>
      </c>
      <c r="P1774" s="12">
        <v>38.25</v>
      </c>
      <c r="Q1774" s="12">
        <v>137.69999999999999</v>
      </c>
      <c r="R1774" s="10" t="s">
        <v>53</v>
      </c>
      <c r="S1774" s="10"/>
      <c r="T1774" s="10" t="s">
        <v>36</v>
      </c>
      <c r="U1774" s="10" t="s">
        <v>404</v>
      </c>
      <c r="V1774" s="15">
        <v>42739</v>
      </c>
      <c r="W1774" s="10" t="s">
        <v>2969</v>
      </c>
      <c r="X1774" s="16" t="s">
        <v>21428</v>
      </c>
    </row>
    <row r="1775" spans="1:24" ht="24" customHeight="1" x14ac:dyDescent="0.3">
      <c r="A1775" s="11"/>
      <c r="B1775" s="20">
        <v>478124</v>
      </c>
      <c r="C1775" s="10" t="s">
        <v>8026</v>
      </c>
      <c r="D1775" s="10" t="s">
        <v>48</v>
      </c>
      <c r="E1775" s="11">
        <v>2378</v>
      </c>
      <c r="F1775" s="10" t="s">
        <v>8027</v>
      </c>
      <c r="G1775" s="10" t="s">
        <v>2140</v>
      </c>
      <c r="H1775" s="10"/>
      <c r="I1775" s="10" t="s">
        <v>549</v>
      </c>
      <c r="J1775" s="12">
        <v>1304.9100000000001</v>
      </c>
      <c r="K1775" s="10">
        <v>0</v>
      </c>
      <c r="L1775" s="12">
        <v>1752.96</v>
      </c>
      <c r="M1775" s="13">
        <v>41036</v>
      </c>
      <c r="N1775" s="12">
        <v>0</v>
      </c>
      <c r="O1775" s="13" t="s">
        <v>34</v>
      </c>
      <c r="P1775" s="12">
        <v>63.75</v>
      </c>
      <c r="Q1775" s="12">
        <v>192.15</v>
      </c>
      <c r="R1775" s="10" t="s">
        <v>53</v>
      </c>
      <c r="S1775" s="10"/>
      <c r="T1775" s="10" t="s">
        <v>608</v>
      </c>
      <c r="U1775" s="10" t="s">
        <v>404</v>
      </c>
      <c r="V1775" s="15">
        <v>41836</v>
      </c>
      <c r="W1775" s="10" t="s">
        <v>2969</v>
      </c>
      <c r="X1775" s="16" t="s">
        <v>8028</v>
      </c>
    </row>
    <row r="1776" spans="1:24" ht="24" customHeight="1" x14ac:dyDescent="0.3">
      <c r="A1776" s="11"/>
      <c r="B1776" s="20">
        <v>478131</v>
      </c>
      <c r="C1776" s="10" t="s">
        <v>8029</v>
      </c>
      <c r="D1776" s="10" t="s">
        <v>141</v>
      </c>
      <c r="E1776" s="11">
        <v>403</v>
      </c>
      <c r="F1776" s="10" t="s">
        <v>8030</v>
      </c>
      <c r="G1776" s="10"/>
      <c r="H1776" s="10"/>
      <c r="I1776" s="10" t="s">
        <v>64</v>
      </c>
      <c r="J1776" s="12">
        <v>405.18</v>
      </c>
      <c r="K1776" s="10">
        <v>405.18</v>
      </c>
      <c r="L1776" s="12">
        <v>493.57</v>
      </c>
      <c r="M1776" s="13"/>
      <c r="N1776" s="12"/>
      <c r="O1776" s="13"/>
      <c r="P1776" s="12">
        <v>25.5</v>
      </c>
      <c r="Q1776" s="12"/>
      <c r="R1776" s="10"/>
      <c r="S1776" s="10"/>
      <c r="T1776" s="10" t="s">
        <v>3330</v>
      </c>
      <c r="U1776" s="10" t="s">
        <v>404</v>
      </c>
      <c r="V1776" s="15">
        <v>40844</v>
      </c>
      <c r="W1776" s="10" t="s">
        <v>2969</v>
      </c>
      <c r="X1776" s="16" t="s">
        <v>7729</v>
      </c>
    </row>
    <row r="1777" spans="1:24" ht="24" customHeight="1" x14ac:dyDescent="0.3">
      <c r="A1777" s="11"/>
      <c r="B1777" s="20">
        <v>478166</v>
      </c>
      <c r="C1777" s="10" t="s">
        <v>8031</v>
      </c>
      <c r="D1777" s="10" t="s">
        <v>141</v>
      </c>
      <c r="E1777" s="11">
        <v>404</v>
      </c>
      <c r="F1777" s="10" t="s">
        <v>8032</v>
      </c>
      <c r="G1777" s="10"/>
      <c r="H1777" s="10"/>
      <c r="I1777" s="10" t="s">
        <v>64</v>
      </c>
      <c r="J1777" s="12">
        <v>422.3</v>
      </c>
      <c r="K1777" s="10">
        <v>422.3</v>
      </c>
      <c r="L1777" s="12">
        <v>535.95000000000005</v>
      </c>
      <c r="M1777" s="13"/>
      <c r="N1777" s="12"/>
      <c r="O1777" s="13"/>
      <c r="P1777" s="12">
        <v>25.5</v>
      </c>
      <c r="Q1777" s="12"/>
      <c r="R1777" s="10"/>
      <c r="S1777" s="10"/>
      <c r="T1777" s="10" t="s">
        <v>3330</v>
      </c>
      <c r="U1777" s="10" t="s">
        <v>404</v>
      </c>
      <c r="V1777" s="15">
        <v>40844</v>
      </c>
      <c r="W1777" s="10" t="s">
        <v>2969</v>
      </c>
      <c r="X1777" s="16" t="s">
        <v>7729</v>
      </c>
    </row>
    <row r="1778" spans="1:24" ht="24" customHeight="1" x14ac:dyDescent="0.3">
      <c r="A1778" s="11"/>
      <c r="B1778" s="20">
        <v>478213</v>
      </c>
      <c r="C1778" s="10" t="s">
        <v>8033</v>
      </c>
      <c r="D1778" s="10" t="s">
        <v>28</v>
      </c>
      <c r="E1778" s="11">
        <v>1200</v>
      </c>
      <c r="F1778" s="10" t="s">
        <v>8034</v>
      </c>
      <c r="G1778" s="10">
        <v>1</v>
      </c>
      <c r="H1778" s="10"/>
      <c r="I1778" s="10" t="s">
        <v>491</v>
      </c>
      <c r="J1778" s="12">
        <v>1382.08</v>
      </c>
      <c r="K1778" s="10"/>
      <c r="L1778" s="12">
        <v>1743.75</v>
      </c>
      <c r="M1778" s="13">
        <v>40430</v>
      </c>
      <c r="N1778" s="12"/>
      <c r="O1778" s="13"/>
      <c r="P1778" s="12">
        <v>38.25</v>
      </c>
      <c r="Q1778" s="12">
        <v>126.86</v>
      </c>
      <c r="R1778" s="10" t="s">
        <v>53</v>
      </c>
      <c r="S1778" s="10"/>
      <c r="T1778" s="10" t="s">
        <v>72</v>
      </c>
      <c r="U1778" s="10" t="s">
        <v>404</v>
      </c>
      <c r="V1778" s="15">
        <v>41529</v>
      </c>
      <c r="W1778" s="10" t="s">
        <v>2969</v>
      </c>
      <c r="X1778" s="16" t="s">
        <v>8035</v>
      </c>
    </row>
    <row r="1779" spans="1:24" ht="24" customHeight="1" x14ac:dyDescent="0.3">
      <c r="A1779" s="11"/>
      <c r="B1779" s="20">
        <v>478224</v>
      </c>
      <c r="C1779" s="10" t="s">
        <v>8036</v>
      </c>
      <c r="D1779" s="10" t="s">
        <v>48</v>
      </c>
      <c r="E1779" s="11">
        <v>2243</v>
      </c>
      <c r="F1779" s="10"/>
      <c r="G1779" s="10"/>
      <c r="H1779" s="10"/>
      <c r="I1779" s="10"/>
      <c r="J1779" s="12">
        <v>1011.68</v>
      </c>
      <c r="K1779" s="10">
        <v>0</v>
      </c>
      <c r="L1779" s="12">
        <v>0</v>
      </c>
      <c r="M1779" s="13" t="s">
        <v>34</v>
      </c>
      <c r="N1779" s="12"/>
      <c r="O1779" s="13" t="s">
        <v>34</v>
      </c>
      <c r="P1779" s="12">
        <v>0</v>
      </c>
      <c r="Q1779" s="12">
        <v>0</v>
      </c>
      <c r="R1779" s="10"/>
      <c r="S1779" s="10"/>
      <c r="T1779" s="10" t="s">
        <v>608</v>
      </c>
      <c r="U1779" s="10" t="s">
        <v>404</v>
      </c>
      <c r="V1779" s="15">
        <v>40066</v>
      </c>
      <c r="W1779" s="10" t="s">
        <v>2969</v>
      </c>
      <c r="X1779" s="16" t="s">
        <v>8037</v>
      </c>
    </row>
    <row r="1780" spans="1:24" ht="24" customHeight="1" x14ac:dyDescent="0.3">
      <c r="A1780" s="20"/>
      <c r="B1780" s="20">
        <v>478229</v>
      </c>
      <c r="C1780" s="10" t="s">
        <v>2349</v>
      </c>
      <c r="D1780" s="10" t="s">
        <v>2350</v>
      </c>
      <c r="E1780" s="20" t="s">
        <v>2441</v>
      </c>
      <c r="F1780" s="21" t="s">
        <v>3056</v>
      </c>
      <c r="G1780" s="9" t="s">
        <v>1185</v>
      </c>
      <c r="H1780" s="21"/>
      <c r="I1780" s="10" t="s">
        <v>2455</v>
      </c>
      <c r="J1780" s="12">
        <v>84.3</v>
      </c>
      <c r="K1780" s="51"/>
      <c r="L1780" s="12">
        <v>223.83</v>
      </c>
      <c r="M1780" s="13">
        <v>41697</v>
      </c>
      <c r="N1780" s="12"/>
      <c r="O1780" s="13"/>
      <c r="P1780" s="12"/>
      <c r="Q1780" s="12"/>
      <c r="R1780" s="10"/>
      <c r="S1780" s="10"/>
      <c r="T1780" s="10" t="s">
        <v>72</v>
      </c>
      <c r="U1780" s="13" t="s">
        <v>3057</v>
      </c>
      <c r="V1780" s="15">
        <v>41941</v>
      </c>
      <c r="W1780" s="10" t="s">
        <v>2969</v>
      </c>
      <c r="X1780" s="16" t="s">
        <v>6335</v>
      </c>
    </row>
    <row r="1781" spans="1:24" ht="24" customHeight="1" x14ac:dyDescent="0.3">
      <c r="A1781" s="11"/>
      <c r="B1781" s="20">
        <v>478272</v>
      </c>
      <c r="C1781" s="10" t="s">
        <v>8038</v>
      </c>
      <c r="D1781" s="10" t="s">
        <v>28</v>
      </c>
      <c r="E1781" s="11">
        <v>1858</v>
      </c>
      <c r="F1781" s="10" t="s">
        <v>8039</v>
      </c>
      <c r="G1781" s="10" t="s">
        <v>56</v>
      </c>
      <c r="H1781" s="10" t="s">
        <v>7580</v>
      </c>
      <c r="I1781" s="10" t="s">
        <v>32</v>
      </c>
      <c r="J1781" s="12">
        <v>498.12</v>
      </c>
      <c r="K1781" s="10"/>
      <c r="L1781" s="12">
        <v>847.12</v>
      </c>
      <c r="M1781" s="13">
        <v>41291</v>
      </c>
      <c r="N1781" s="12"/>
      <c r="O1781" s="13"/>
      <c r="P1781" s="12">
        <v>38.25</v>
      </c>
      <c r="Q1781" s="12">
        <v>187.69</v>
      </c>
      <c r="R1781" s="10" t="s">
        <v>53</v>
      </c>
      <c r="S1781" s="10"/>
      <c r="T1781" s="10" t="s">
        <v>36</v>
      </c>
      <c r="U1781" s="10" t="s">
        <v>404</v>
      </c>
      <c r="V1781" s="15">
        <v>42121</v>
      </c>
      <c r="W1781" s="10" t="s">
        <v>2969</v>
      </c>
      <c r="X1781" s="16" t="s">
        <v>8040</v>
      </c>
    </row>
    <row r="1782" spans="1:24" ht="24" customHeight="1" x14ac:dyDescent="0.3">
      <c r="A1782" s="11"/>
      <c r="B1782" s="20">
        <v>478288</v>
      </c>
      <c r="C1782" s="10" t="s">
        <v>8041</v>
      </c>
      <c r="D1782" s="10" t="s">
        <v>2350</v>
      </c>
      <c r="E1782" s="11">
        <v>1292</v>
      </c>
      <c r="F1782" s="10" t="s">
        <v>8042</v>
      </c>
      <c r="G1782" s="9"/>
      <c r="H1782" s="10"/>
      <c r="I1782" s="10" t="s">
        <v>8043</v>
      </c>
      <c r="J1782" s="12">
        <v>923.06</v>
      </c>
      <c r="K1782" s="10"/>
      <c r="L1782" s="12">
        <v>1030.81</v>
      </c>
      <c r="M1782" s="13">
        <v>41467</v>
      </c>
      <c r="N1782" s="12"/>
      <c r="O1782" s="13"/>
      <c r="P1782" s="12"/>
      <c r="Q1782" s="12"/>
      <c r="R1782" s="10"/>
      <c r="S1782" s="10"/>
      <c r="T1782" s="10" t="s">
        <v>72</v>
      </c>
      <c r="U1782" s="10" t="s">
        <v>404</v>
      </c>
      <c r="V1782" s="15">
        <v>42090</v>
      </c>
      <c r="W1782" s="10" t="s">
        <v>2969</v>
      </c>
      <c r="X1782" s="16" t="s">
        <v>8044</v>
      </c>
    </row>
    <row r="1783" spans="1:24" ht="24" customHeight="1" x14ac:dyDescent="0.3">
      <c r="A1783" s="11"/>
      <c r="B1783" s="20">
        <v>478309</v>
      </c>
      <c r="C1783" s="10" t="s">
        <v>8045</v>
      </c>
      <c r="D1783" s="10" t="s">
        <v>48</v>
      </c>
      <c r="E1783" s="11">
        <v>2569</v>
      </c>
      <c r="F1783" s="10" t="s">
        <v>8046</v>
      </c>
      <c r="G1783" s="10">
        <v>2</v>
      </c>
      <c r="H1783" s="10"/>
      <c r="I1783" s="10" t="s">
        <v>397</v>
      </c>
      <c r="J1783" s="12">
        <v>1310.31</v>
      </c>
      <c r="K1783" s="10"/>
      <c r="L1783" s="12">
        <v>1915</v>
      </c>
      <c r="M1783" s="13">
        <v>41302</v>
      </c>
      <c r="N1783" s="12"/>
      <c r="O1783" s="13"/>
      <c r="P1783" s="12">
        <v>63.75</v>
      </c>
      <c r="Q1783" s="12">
        <v>187.69</v>
      </c>
      <c r="R1783" s="10" t="s">
        <v>53</v>
      </c>
      <c r="S1783" s="10"/>
      <c r="T1783" s="10" t="s">
        <v>152</v>
      </c>
      <c r="U1783" s="10" t="s">
        <v>3057</v>
      </c>
      <c r="V1783" s="15">
        <v>41835</v>
      </c>
      <c r="W1783" s="10" t="s">
        <v>2969</v>
      </c>
      <c r="X1783" s="16" t="s">
        <v>8047</v>
      </c>
    </row>
    <row r="1784" spans="1:24" ht="24" customHeight="1" x14ac:dyDescent="0.3">
      <c r="A1784" s="11"/>
      <c r="B1784" s="20">
        <v>478337</v>
      </c>
      <c r="C1784" s="10" t="s">
        <v>8048</v>
      </c>
      <c r="D1784" s="10" t="s">
        <v>48</v>
      </c>
      <c r="E1784" s="11">
        <v>2614</v>
      </c>
      <c r="F1784" s="10" t="s">
        <v>8049</v>
      </c>
      <c r="G1784" s="10">
        <v>2</v>
      </c>
      <c r="H1784" s="10"/>
      <c r="I1784" s="10" t="s">
        <v>549</v>
      </c>
      <c r="J1784" s="12">
        <v>1547.72</v>
      </c>
      <c r="K1784" s="10"/>
      <c r="L1784" s="12">
        <v>2345.15</v>
      </c>
      <c r="M1784" s="13">
        <v>41236</v>
      </c>
      <c r="N1784" s="12"/>
      <c r="O1784" s="13"/>
      <c r="P1784" s="12">
        <v>63.75</v>
      </c>
      <c r="Q1784" s="12">
        <v>192.15</v>
      </c>
      <c r="R1784" s="10" t="s">
        <v>53</v>
      </c>
      <c r="S1784" s="10"/>
      <c r="T1784" s="10" t="s">
        <v>152</v>
      </c>
      <c r="U1784" s="10" t="s">
        <v>404</v>
      </c>
      <c r="V1784" s="15">
        <v>41912</v>
      </c>
      <c r="W1784" s="10" t="s">
        <v>2969</v>
      </c>
      <c r="X1784" s="16" t="s">
        <v>8050</v>
      </c>
    </row>
    <row r="1785" spans="1:24" ht="24" customHeight="1" x14ac:dyDescent="0.3">
      <c r="A1785" s="11"/>
      <c r="B1785" s="20">
        <v>478358</v>
      </c>
      <c r="C1785" s="10" t="s">
        <v>8051</v>
      </c>
      <c r="D1785" s="10" t="s">
        <v>28</v>
      </c>
      <c r="E1785" s="11">
        <v>1734</v>
      </c>
      <c r="F1785" s="10" t="s">
        <v>8052</v>
      </c>
      <c r="G1785" s="10" t="s">
        <v>358</v>
      </c>
      <c r="H1785" s="10" t="s">
        <v>2973</v>
      </c>
      <c r="I1785" s="10" t="s">
        <v>2043</v>
      </c>
      <c r="J1785" s="12">
        <v>443.26</v>
      </c>
      <c r="K1785" s="10"/>
      <c r="L1785" s="12">
        <v>655.99</v>
      </c>
      <c r="M1785" s="13">
        <v>41082</v>
      </c>
      <c r="N1785" s="12"/>
      <c r="O1785" s="13"/>
      <c r="P1785" s="12">
        <v>38.25</v>
      </c>
      <c r="Q1785" s="12">
        <v>192.15</v>
      </c>
      <c r="R1785" s="10" t="s">
        <v>53</v>
      </c>
      <c r="S1785" s="10"/>
      <c r="T1785" s="10" t="s">
        <v>72</v>
      </c>
      <c r="U1785" s="10" t="s">
        <v>404</v>
      </c>
      <c r="V1785" s="15">
        <v>41484</v>
      </c>
      <c r="W1785" s="10" t="s">
        <v>2969</v>
      </c>
      <c r="X1785" s="16" t="s">
        <v>8053</v>
      </c>
    </row>
    <row r="1786" spans="1:24" ht="24" customHeight="1" x14ac:dyDescent="0.3">
      <c r="A1786" s="11"/>
      <c r="B1786" s="20">
        <v>478438</v>
      </c>
      <c r="C1786" s="10" t="s">
        <v>8054</v>
      </c>
      <c r="D1786" s="10" t="s">
        <v>28</v>
      </c>
      <c r="E1786" s="11">
        <v>1142</v>
      </c>
      <c r="F1786" s="10" t="s">
        <v>8055</v>
      </c>
      <c r="G1786" s="10">
        <v>2</v>
      </c>
      <c r="H1786" s="10"/>
      <c r="I1786" s="10" t="s">
        <v>1982</v>
      </c>
      <c r="J1786" s="12">
        <v>2423.36</v>
      </c>
      <c r="K1786" s="10">
        <v>0</v>
      </c>
      <c r="L1786" s="12">
        <v>2979.3</v>
      </c>
      <c r="M1786" s="13">
        <v>40169</v>
      </c>
      <c r="N1786" s="12"/>
      <c r="O1786" s="13" t="s">
        <v>34</v>
      </c>
      <c r="P1786" s="12">
        <v>25.5</v>
      </c>
      <c r="Q1786" s="12">
        <v>127.5</v>
      </c>
      <c r="R1786" s="10" t="s">
        <v>53</v>
      </c>
      <c r="S1786" s="10"/>
      <c r="T1786" s="10" t="s">
        <v>608</v>
      </c>
      <c r="U1786" s="10" t="s">
        <v>404</v>
      </c>
      <c r="V1786" s="15">
        <v>40554</v>
      </c>
      <c r="W1786" s="10" t="s">
        <v>2969</v>
      </c>
      <c r="X1786" s="16" t="s">
        <v>8056</v>
      </c>
    </row>
    <row r="1787" spans="1:24" ht="24" customHeight="1" x14ac:dyDescent="0.3">
      <c r="A1787" s="11"/>
      <c r="B1787" s="20">
        <v>478450</v>
      </c>
      <c r="C1787" s="10" t="s">
        <v>8057</v>
      </c>
      <c r="D1787" s="10" t="s">
        <v>141</v>
      </c>
      <c r="E1787" s="11">
        <v>406</v>
      </c>
      <c r="F1787" s="10" t="s">
        <v>8058</v>
      </c>
      <c r="G1787" s="10"/>
      <c r="H1787" s="10"/>
      <c r="I1787" s="10" t="s">
        <v>64</v>
      </c>
      <c r="J1787" s="12">
        <v>663.6</v>
      </c>
      <c r="K1787" s="10">
        <v>663.6</v>
      </c>
      <c r="L1787" s="12">
        <v>756.87</v>
      </c>
      <c r="M1787" s="13"/>
      <c r="N1787" s="12">
        <v>0</v>
      </c>
      <c r="O1787" s="13"/>
      <c r="P1787" s="12">
        <v>25.5</v>
      </c>
      <c r="Q1787" s="12"/>
      <c r="R1787" s="10"/>
      <c r="S1787" s="10"/>
      <c r="T1787" s="10" t="s">
        <v>608</v>
      </c>
      <c r="U1787" s="10" t="s">
        <v>404</v>
      </c>
      <c r="V1787" s="15">
        <v>40844</v>
      </c>
      <c r="W1787" s="10" t="s">
        <v>2969</v>
      </c>
      <c r="X1787" s="16" t="s">
        <v>7950</v>
      </c>
    </row>
    <row r="1788" spans="1:24" ht="24" customHeight="1" x14ac:dyDescent="0.3">
      <c r="A1788" s="11"/>
      <c r="B1788" s="20">
        <v>478527</v>
      </c>
      <c r="C1788" s="10" t="s">
        <v>8059</v>
      </c>
      <c r="D1788" s="10" t="s">
        <v>48</v>
      </c>
      <c r="E1788" s="11">
        <v>2480</v>
      </c>
      <c r="F1788" s="10"/>
      <c r="G1788" s="10"/>
      <c r="H1788" s="10"/>
      <c r="I1788" s="10"/>
      <c r="J1788" s="12">
        <v>1644.88</v>
      </c>
      <c r="K1788" s="10">
        <v>0</v>
      </c>
      <c r="L1788" s="12">
        <v>0</v>
      </c>
      <c r="M1788" s="13" t="s">
        <v>34</v>
      </c>
      <c r="N1788" s="12">
        <v>0</v>
      </c>
      <c r="O1788" s="13">
        <v>40196</v>
      </c>
      <c r="P1788" s="12">
        <v>0</v>
      </c>
      <c r="Q1788" s="12">
        <v>0</v>
      </c>
      <c r="R1788" s="10"/>
      <c r="S1788" s="10"/>
      <c r="T1788" s="10" t="s">
        <v>608</v>
      </c>
      <c r="U1788" s="10" t="s">
        <v>404</v>
      </c>
      <c r="V1788" s="15">
        <v>40196</v>
      </c>
      <c r="W1788" s="10" t="s">
        <v>2969</v>
      </c>
      <c r="X1788" s="16" t="s">
        <v>8060</v>
      </c>
    </row>
    <row r="1789" spans="1:24" ht="24" customHeight="1" x14ac:dyDescent="0.3">
      <c r="A1789" s="11"/>
      <c r="B1789" s="20">
        <v>478530</v>
      </c>
      <c r="C1789" s="10" t="s">
        <v>8061</v>
      </c>
      <c r="D1789" s="10" t="s">
        <v>141</v>
      </c>
      <c r="E1789" s="11">
        <v>407</v>
      </c>
      <c r="F1789" s="10" t="s">
        <v>8062</v>
      </c>
      <c r="G1789" s="10"/>
      <c r="H1789" s="10"/>
      <c r="I1789" s="10" t="s">
        <v>64</v>
      </c>
      <c r="J1789" s="12">
        <v>714.71</v>
      </c>
      <c r="K1789" s="10">
        <v>714.71</v>
      </c>
      <c r="L1789" s="12">
        <v>875.15</v>
      </c>
      <c r="M1789" s="13"/>
      <c r="N1789" s="12"/>
      <c r="O1789" s="13"/>
      <c r="P1789" s="12">
        <v>25.5</v>
      </c>
      <c r="Q1789" s="12"/>
      <c r="R1789" s="10"/>
      <c r="S1789" s="10"/>
      <c r="T1789" s="10" t="s">
        <v>608</v>
      </c>
      <c r="U1789" s="10" t="s">
        <v>404</v>
      </c>
      <c r="V1789" s="15">
        <v>40844</v>
      </c>
      <c r="W1789" s="10" t="s">
        <v>2969</v>
      </c>
      <c r="X1789" s="16" t="s">
        <v>7729</v>
      </c>
    </row>
    <row r="1790" spans="1:24" ht="24" customHeight="1" x14ac:dyDescent="0.3">
      <c r="A1790" s="11"/>
      <c r="B1790" s="20">
        <v>478637</v>
      </c>
      <c r="C1790" s="10" t="s">
        <v>922</v>
      </c>
      <c r="D1790" s="10" t="s">
        <v>48</v>
      </c>
      <c r="E1790" s="11">
        <v>2745</v>
      </c>
      <c r="F1790" s="10" t="s">
        <v>8063</v>
      </c>
      <c r="G1790" s="10"/>
      <c r="H1790" s="10"/>
      <c r="I1790" s="10" t="s">
        <v>64</v>
      </c>
      <c r="J1790" s="12">
        <v>809.54</v>
      </c>
      <c r="K1790" s="10"/>
      <c r="L1790" s="12">
        <v>989.65</v>
      </c>
      <c r="M1790" s="13">
        <v>40729</v>
      </c>
      <c r="N1790" s="12"/>
      <c r="O1790" s="13"/>
      <c r="P1790" s="12">
        <v>76.5</v>
      </c>
      <c r="Q1790" s="12"/>
      <c r="R1790" s="10"/>
      <c r="S1790" s="10"/>
      <c r="T1790" s="10" t="s">
        <v>152</v>
      </c>
      <c r="U1790" s="10" t="s">
        <v>404</v>
      </c>
      <c r="V1790" s="15">
        <v>41768</v>
      </c>
      <c r="W1790" s="10" t="s">
        <v>2969</v>
      </c>
      <c r="X1790" s="16" t="s">
        <v>8064</v>
      </c>
    </row>
    <row r="1791" spans="1:24" ht="24" customHeight="1" x14ac:dyDescent="0.3">
      <c r="A1791" s="11"/>
      <c r="B1791" s="20">
        <v>478640</v>
      </c>
      <c r="C1791" s="10" t="s">
        <v>8065</v>
      </c>
      <c r="D1791" s="10" t="s">
        <v>48</v>
      </c>
      <c r="E1791" s="11">
        <v>2451</v>
      </c>
      <c r="F1791" s="10" t="s">
        <v>8066</v>
      </c>
      <c r="G1791" s="10" t="s">
        <v>1724</v>
      </c>
      <c r="H1791" s="10"/>
      <c r="I1791" s="10" t="s">
        <v>397</v>
      </c>
      <c r="J1791" s="12">
        <v>3675.38</v>
      </c>
      <c r="K1791" s="10">
        <v>0</v>
      </c>
      <c r="L1791" s="12">
        <v>4616.8900000000003</v>
      </c>
      <c r="M1791" s="13">
        <v>40639</v>
      </c>
      <c r="N1791" s="12">
        <v>1717.62</v>
      </c>
      <c r="O1791" s="13" t="s">
        <v>34</v>
      </c>
      <c r="P1791" s="12">
        <v>63.75</v>
      </c>
      <c r="Q1791" s="12">
        <v>124.95</v>
      </c>
      <c r="R1791" s="10" t="s">
        <v>53</v>
      </c>
      <c r="S1791" s="10"/>
      <c r="T1791" s="10" t="s">
        <v>608</v>
      </c>
      <c r="U1791" s="10" t="s">
        <v>404</v>
      </c>
      <c r="V1791" s="15">
        <v>41361</v>
      </c>
      <c r="W1791" s="10" t="s">
        <v>2969</v>
      </c>
      <c r="X1791" s="16" t="s">
        <v>8067</v>
      </c>
    </row>
    <row r="1792" spans="1:24" ht="24" customHeight="1" x14ac:dyDescent="0.3">
      <c r="A1792" s="11"/>
      <c r="B1792" s="20">
        <v>478657</v>
      </c>
      <c r="C1792" s="10" t="s">
        <v>8068</v>
      </c>
      <c r="D1792" s="10" t="s">
        <v>48</v>
      </c>
      <c r="E1792" s="11">
        <v>2434</v>
      </c>
      <c r="F1792" s="10" t="s">
        <v>8069</v>
      </c>
      <c r="G1792" s="10" t="s">
        <v>366</v>
      </c>
      <c r="H1792" s="10"/>
      <c r="I1792" s="10" t="s">
        <v>8070</v>
      </c>
      <c r="J1792" s="12">
        <v>3088.36</v>
      </c>
      <c r="K1792" s="10"/>
      <c r="L1792" s="12">
        <v>3496.53</v>
      </c>
      <c r="M1792" s="13">
        <v>40865</v>
      </c>
      <c r="N1792" s="12">
        <v>0</v>
      </c>
      <c r="O1792" s="13"/>
      <c r="P1792" s="12"/>
      <c r="Q1792" s="12"/>
      <c r="R1792" s="10"/>
      <c r="S1792" s="10"/>
      <c r="T1792" s="10" t="s">
        <v>36</v>
      </c>
      <c r="U1792" s="10" t="s">
        <v>404</v>
      </c>
      <c r="V1792" s="15">
        <v>42319</v>
      </c>
      <c r="W1792" s="10" t="s">
        <v>2969</v>
      </c>
      <c r="X1792" s="16" t="s">
        <v>16429</v>
      </c>
    </row>
    <row r="1793" spans="1:24" ht="24" customHeight="1" x14ac:dyDescent="0.3">
      <c r="A1793" s="11"/>
      <c r="B1793" s="20">
        <v>478657</v>
      </c>
      <c r="C1793" s="10" t="s">
        <v>8068</v>
      </c>
      <c r="D1793" s="10" t="s">
        <v>48</v>
      </c>
      <c r="E1793" s="11">
        <v>2434</v>
      </c>
      <c r="F1793" s="10" t="s">
        <v>8071</v>
      </c>
      <c r="G1793" s="10" t="s">
        <v>2140</v>
      </c>
      <c r="H1793" s="10"/>
      <c r="I1793" s="10" t="s">
        <v>397</v>
      </c>
      <c r="J1793" s="12">
        <v>3088.36</v>
      </c>
      <c r="K1793" s="10">
        <v>0</v>
      </c>
      <c r="L1793" s="12">
        <v>3750.25</v>
      </c>
      <c r="M1793" s="13">
        <v>40634</v>
      </c>
      <c r="N1793" s="12">
        <v>0</v>
      </c>
      <c r="O1793" s="13" t="s">
        <v>34</v>
      </c>
      <c r="P1793" s="12">
        <v>63.75</v>
      </c>
      <c r="Q1793" s="12">
        <v>124.95</v>
      </c>
      <c r="R1793" s="10" t="s">
        <v>53</v>
      </c>
      <c r="S1793" s="10"/>
      <c r="T1793" s="10" t="s">
        <v>152</v>
      </c>
      <c r="U1793" s="10" t="s">
        <v>404</v>
      </c>
      <c r="V1793" s="15">
        <v>41912</v>
      </c>
      <c r="W1793" s="10" t="s">
        <v>2969</v>
      </c>
      <c r="X1793" s="16" t="s">
        <v>8072</v>
      </c>
    </row>
    <row r="1794" spans="1:24" ht="24" customHeight="1" x14ac:dyDescent="0.3">
      <c r="A1794" s="11"/>
      <c r="B1794" s="20">
        <v>478731</v>
      </c>
      <c r="C1794" s="10" t="s">
        <v>8073</v>
      </c>
      <c r="D1794" s="10" t="s">
        <v>48</v>
      </c>
      <c r="E1794" s="11">
        <v>2615</v>
      </c>
      <c r="F1794" s="10" t="s">
        <v>8074</v>
      </c>
      <c r="G1794" s="10"/>
      <c r="H1794" s="10"/>
      <c r="I1794" s="10" t="s">
        <v>64</v>
      </c>
      <c r="J1794" s="12">
        <v>1306.2</v>
      </c>
      <c r="K1794" s="10"/>
      <c r="L1794" s="12">
        <v>1492</v>
      </c>
      <c r="M1794" s="13">
        <v>40529</v>
      </c>
      <c r="N1794" s="12"/>
      <c r="O1794" s="13"/>
      <c r="P1794" s="12">
        <v>25.5</v>
      </c>
      <c r="Q1794" s="12"/>
      <c r="R1794" s="10"/>
      <c r="S1794" s="10"/>
      <c r="T1794" s="10" t="s">
        <v>608</v>
      </c>
      <c r="U1794" s="10" t="s">
        <v>404</v>
      </c>
      <c r="V1794" s="15">
        <v>41233</v>
      </c>
      <c r="W1794" s="10" t="s">
        <v>2969</v>
      </c>
      <c r="X1794" s="16" t="s">
        <v>8075</v>
      </c>
    </row>
    <row r="1795" spans="1:24" ht="24" customHeight="1" x14ac:dyDescent="0.3">
      <c r="A1795" s="11"/>
      <c r="B1795" s="20">
        <v>478752</v>
      </c>
      <c r="C1795" s="10" t="s">
        <v>8076</v>
      </c>
      <c r="D1795" s="10" t="s">
        <v>2350</v>
      </c>
      <c r="E1795" s="11">
        <v>1344</v>
      </c>
      <c r="F1795" s="21" t="s">
        <v>8077</v>
      </c>
      <c r="G1795" s="9"/>
      <c r="H1795" s="21" t="s">
        <v>427</v>
      </c>
      <c r="I1795" s="10" t="s">
        <v>8078</v>
      </c>
      <c r="J1795" s="12">
        <v>47.11</v>
      </c>
      <c r="K1795" s="51"/>
      <c r="L1795" s="12">
        <v>54.24</v>
      </c>
      <c r="M1795" s="13">
        <v>41534</v>
      </c>
      <c r="N1795" s="12"/>
      <c r="O1795" s="13"/>
      <c r="P1795" s="12"/>
      <c r="Q1795" s="12"/>
      <c r="R1795" s="10"/>
      <c r="S1795" s="10"/>
      <c r="T1795" s="10" t="s">
        <v>72</v>
      </c>
      <c r="U1795" s="13" t="s">
        <v>404</v>
      </c>
      <c r="V1795" s="15">
        <v>41817</v>
      </c>
      <c r="W1795" s="10" t="s">
        <v>2969</v>
      </c>
      <c r="X1795" s="16" t="s">
        <v>8079</v>
      </c>
    </row>
    <row r="1796" spans="1:24" ht="24" customHeight="1" x14ac:dyDescent="0.3">
      <c r="A1796" s="11"/>
      <c r="B1796" s="20">
        <v>478768</v>
      </c>
      <c r="C1796" s="10" t="s">
        <v>8080</v>
      </c>
      <c r="D1796" s="10" t="s">
        <v>48</v>
      </c>
      <c r="E1796" s="11">
        <v>2616</v>
      </c>
      <c r="F1796" s="10" t="s">
        <v>8081</v>
      </c>
      <c r="G1796" s="10" t="s">
        <v>358</v>
      </c>
      <c r="H1796" s="10"/>
      <c r="I1796" s="10" t="s">
        <v>2601</v>
      </c>
      <c r="J1796" s="12">
        <v>1891.1</v>
      </c>
      <c r="K1796" s="10"/>
      <c r="L1796" s="12">
        <v>2453.09</v>
      </c>
      <c r="M1796" s="13">
        <v>41239</v>
      </c>
      <c r="N1796" s="12"/>
      <c r="O1796" s="13"/>
      <c r="P1796" s="12"/>
      <c r="Q1796" s="12"/>
      <c r="R1796" s="10"/>
      <c r="S1796" s="10"/>
      <c r="T1796" s="10" t="s">
        <v>72</v>
      </c>
      <c r="U1796" s="10" t="s">
        <v>404</v>
      </c>
      <c r="V1796" s="15">
        <v>41445</v>
      </c>
      <c r="W1796" s="10" t="s">
        <v>2969</v>
      </c>
      <c r="X1796" s="16" t="s">
        <v>8082</v>
      </c>
    </row>
    <row r="1797" spans="1:24" ht="24" customHeight="1" x14ac:dyDescent="0.3">
      <c r="A1797" s="11"/>
      <c r="B1797" s="20">
        <v>478768</v>
      </c>
      <c r="C1797" s="10" t="s">
        <v>8080</v>
      </c>
      <c r="D1797" s="10" t="s">
        <v>48</v>
      </c>
      <c r="E1797" s="11">
        <v>2616</v>
      </c>
      <c r="F1797" s="10" t="s">
        <v>8083</v>
      </c>
      <c r="G1797" s="10"/>
      <c r="H1797" s="10"/>
      <c r="I1797" s="10" t="s">
        <v>64</v>
      </c>
      <c r="J1797" s="12">
        <v>1891.1</v>
      </c>
      <c r="K1797" s="10"/>
      <c r="L1797" s="12">
        <v>2171.85</v>
      </c>
      <c r="M1797" s="13">
        <v>40529</v>
      </c>
      <c r="N1797" s="12"/>
      <c r="O1797" s="13"/>
      <c r="P1797" s="12">
        <v>25.5</v>
      </c>
      <c r="Q1797" s="12"/>
      <c r="R1797" s="10"/>
      <c r="S1797" s="10"/>
      <c r="T1797" s="10" t="s">
        <v>608</v>
      </c>
      <c r="U1797" s="10" t="s">
        <v>404</v>
      </c>
      <c r="V1797" s="15">
        <v>41239</v>
      </c>
      <c r="W1797" s="10" t="s">
        <v>2969</v>
      </c>
      <c r="X1797" s="16" t="s">
        <v>8084</v>
      </c>
    </row>
    <row r="1798" spans="1:24" ht="24" customHeight="1" x14ac:dyDescent="0.3">
      <c r="A1798" s="11"/>
      <c r="B1798" s="20">
        <v>478804</v>
      </c>
      <c r="C1798" s="10" t="s">
        <v>2827</v>
      </c>
      <c r="D1798" s="10" t="s">
        <v>48</v>
      </c>
      <c r="E1798" s="11">
        <v>2454</v>
      </c>
      <c r="F1798" s="10" t="s">
        <v>8085</v>
      </c>
      <c r="G1798" s="10" t="s">
        <v>2140</v>
      </c>
      <c r="H1798" s="10"/>
      <c r="I1798" s="10" t="s">
        <v>397</v>
      </c>
      <c r="J1798" s="12">
        <v>4177.32</v>
      </c>
      <c r="K1798" s="10">
        <v>0</v>
      </c>
      <c r="L1798" s="12">
        <v>5043.6000000000004</v>
      </c>
      <c r="M1798" s="13">
        <v>40444</v>
      </c>
      <c r="N1798" s="12"/>
      <c r="O1798" s="13" t="s">
        <v>34</v>
      </c>
      <c r="P1798" s="12">
        <v>63.75</v>
      </c>
      <c r="Q1798" s="12">
        <v>126.86</v>
      </c>
      <c r="R1798" s="10" t="s">
        <v>53</v>
      </c>
      <c r="S1798" s="10"/>
      <c r="T1798" s="10" t="s">
        <v>608</v>
      </c>
      <c r="U1798" s="10" t="s">
        <v>404</v>
      </c>
      <c r="V1798" s="15">
        <v>41745</v>
      </c>
      <c r="W1798" s="10" t="s">
        <v>2969</v>
      </c>
      <c r="X1798" s="16" t="s">
        <v>8086</v>
      </c>
    </row>
    <row r="1799" spans="1:24" ht="24" customHeight="1" x14ac:dyDescent="0.3">
      <c r="A1799" s="11"/>
      <c r="B1799" s="20">
        <v>478829</v>
      </c>
      <c r="C1799" s="10" t="s">
        <v>2624</v>
      </c>
      <c r="D1799" s="10" t="s">
        <v>28</v>
      </c>
      <c r="E1799" s="11">
        <v>1958</v>
      </c>
      <c r="F1799" s="10" t="s">
        <v>8087</v>
      </c>
      <c r="G1799" s="10">
        <v>1</v>
      </c>
      <c r="H1799" s="10"/>
      <c r="I1799" s="10" t="s">
        <v>397</v>
      </c>
      <c r="J1799" s="12">
        <v>1154.6300000000001</v>
      </c>
      <c r="K1799" s="10"/>
      <c r="L1799" s="12">
        <v>1378.23</v>
      </c>
      <c r="M1799" s="13">
        <v>41452</v>
      </c>
      <c r="N1799" s="12"/>
      <c r="O1799" s="13"/>
      <c r="P1799" s="12">
        <v>38.25</v>
      </c>
      <c r="Q1799" s="12">
        <v>124.95</v>
      </c>
      <c r="R1799" s="10" t="s">
        <v>53</v>
      </c>
      <c r="S1799" s="10"/>
      <c r="T1799" s="10" t="s">
        <v>36</v>
      </c>
      <c r="U1799" s="10" t="s">
        <v>404</v>
      </c>
      <c r="V1799" s="15">
        <v>44041</v>
      </c>
      <c r="W1799" s="10" t="s">
        <v>2969</v>
      </c>
      <c r="X1799" s="16" t="s">
        <v>25115</v>
      </c>
    </row>
    <row r="1800" spans="1:24" ht="24" customHeight="1" x14ac:dyDescent="0.3">
      <c r="A1800" s="11"/>
      <c r="B1800" s="20">
        <v>478890</v>
      </c>
      <c r="C1800" s="10" t="s">
        <v>2444</v>
      </c>
      <c r="D1800" s="10" t="s">
        <v>48</v>
      </c>
      <c r="E1800" s="11">
        <v>2779</v>
      </c>
      <c r="F1800" s="10" t="s">
        <v>8088</v>
      </c>
      <c r="G1800" s="10"/>
      <c r="H1800" s="10"/>
      <c r="I1800" s="10" t="s">
        <v>64</v>
      </c>
      <c r="J1800" s="12">
        <v>3644.82</v>
      </c>
      <c r="K1800" s="10"/>
      <c r="L1800" s="12">
        <v>3900.61</v>
      </c>
      <c r="M1800" s="13">
        <v>41001</v>
      </c>
      <c r="N1800" s="12"/>
      <c r="O1800" s="13"/>
      <c r="P1800" s="12">
        <v>76.5</v>
      </c>
      <c r="Q1800" s="12"/>
      <c r="R1800" s="10"/>
      <c r="S1800" s="10"/>
      <c r="T1800" s="10" t="s">
        <v>170</v>
      </c>
      <c r="U1800" s="10" t="s">
        <v>404</v>
      </c>
      <c r="V1800" s="15">
        <v>41744</v>
      </c>
      <c r="W1800" s="10" t="s">
        <v>2969</v>
      </c>
      <c r="X1800" s="16" t="s">
        <v>8089</v>
      </c>
    </row>
    <row r="1801" spans="1:24" ht="24" customHeight="1" x14ac:dyDescent="0.3">
      <c r="A1801" s="11"/>
      <c r="B1801" s="20">
        <v>479048</v>
      </c>
      <c r="C1801" s="10" t="s">
        <v>2447</v>
      </c>
      <c r="D1801" s="10" t="s">
        <v>2350</v>
      </c>
      <c r="E1801" s="11">
        <v>1301</v>
      </c>
      <c r="F1801" s="10" t="s">
        <v>8090</v>
      </c>
      <c r="G1801" s="9">
        <v>3</v>
      </c>
      <c r="H1801" s="10"/>
      <c r="I1801" s="10" t="s">
        <v>2785</v>
      </c>
      <c r="J1801" s="12">
        <v>95.64</v>
      </c>
      <c r="K1801" s="10"/>
      <c r="L1801" s="12">
        <v>101.03</v>
      </c>
      <c r="M1801" s="13">
        <v>41478</v>
      </c>
      <c r="N1801" s="12"/>
      <c r="O1801" s="13"/>
      <c r="P1801" s="12"/>
      <c r="Q1801" s="12"/>
      <c r="R1801" s="10"/>
      <c r="S1801" s="10"/>
      <c r="T1801" s="10" t="s">
        <v>170</v>
      </c>
      <c r="U1801" s="10" t="s">
        <v>404</v>
      </c>
      <c r="V1801" s="15">
        <v>41677</v>
      </c>
      <c r="W1801" s="10" t="s">
        <v>2969</v>
      </c>
      <c r="X1801" s="16" t="s">
        <v>8091</v>
      </c>
    </row>
    <row r="1802" spans="1:24" ht="24" customHeight="1" x14ac:dyDescent="0.3">
      <c r="A1802" s="11"/>
      <c r="B1802" s="20">
        <v>479077</v>
      </c>
      <c r="C1802" s="10" t="s">
        <v>8092</v>
      </c>
      <c r="D1802" s="10" t="s">
        <v>141</v>
      </c>
      <c r="E1802" s="11">
        <v>408</v>
      </c>
      <c r="F1802" s="10" t="s">
        <v>8093</v>
      </c>
      <c r="G1802" s="10"/>
      <c r="H1802" s="10"/>
      <c r="I1802" s="10" t="s">
        <v>64</v>
      </c>
      <c r="J1802" s="12">
        <v>455.54</v>
      </c>
      <c r="K1802" s="10">
        <v>455.54</v>
      </c>
      <c r="L1802" s="12">
        <v>561.82000000000005</v>
      </c>
      <c r="M1802" s="13"/>
      <c r="N1802" s="12"/>
      <c r="O1802" s="13"/>
      <c r="P1802" s="12">
        <v>25.5</v>
      </c>
      <c r="Q1802" s="12"/>
      <c r="R1802" s="10"/>
      <c r="S1802" s="10"/>
      <c r="T1802" s="10" t="s">
        <v>3330</v>
      </c>
      <c r="U1802" s="10" t="s">
        <v>404</v>
      </c>
      <c r="V1802" s="15">
        <v>40844</v>
      </c>
      <c r="W1802" s="10" t="s">
        <v>2969</v>
      </c>
      <c r="X1802" s="16" t="s">
        <v>8094</v>
      </c>
    </row>
    <row r="1803" spans="1:24" ht="24" customHeight="1" x14ac:dyDescent="0.3">
      <c r="A1803" s="11"/>
      <c r="B1803" s="20">
        <v>479081</v>
      </c>
      <c r="C1803" s="10" t="s">
        <v>8095</v>
      </c>
      <c r="D1803" s="10" t="s">
        <v>48</v>
      </c>
      <c r="E1803" s="11">
        <v>2687</v>
      </c>
      <c r="F1803" s="10" t="s">
        <v>8096</v>
      </c>
      <c r="G1803" s="10"/>
      <c r="H1803" s="10"/>
      <c r="I1803" s="10" t="s">
        <v>64</v>
      </c>
      <c r="J1803" s="12">
        <v>1245.02</v>
      </c>
      <c r="K1803" s="10"/>
      <c r="L1803" s="12">
        <v>1363.94</v>
      </c>
      <c r="M1803" s="13">
        <v>40540</v>
      </c>
      <c r="N1803" s="12"/>
      <c r="O1803" s="13"/>
      <c r="P1803" s="12">
        <v>25.5</v>
      </c>
      <c r="Q1803" s="12"/>
      <c r="R1803" s="10"/>
      <c r="S1803" s="10"/>
      <c r="T1803" s="10" t="s">
        <v>608</v>
      </c>
      <c r="U1803" s="10" t="s">
        <v>404</v>
      </c>
      <c r="V1803" s="15">
        <v>40574</v>
      </c>
      <c r="W1803" s="10" t="s">
        <v>2969</v>
      </c>
      <c r="X1803" s="16" t="s">
        <v>8097</v>
      </c>
    </row>
    <row r="1804" spans="1:24" ht="24" customHeight="1" x14ac:dyDescent="0.3">
      <c r="A1804" s="11"/>
      <c r="B1804" s="20">
        <v>479089</v>
      </c>
      <c r="C1804" s="10" t="s">
        <v>8098</v>
      </c>
      <c r="D1804" s="10" t="s">
        <v>2350</v>
      </c>
      <c r="E1804" s="11">
        <v>1115</v>
      </c>
      <c r="F1804" s="10" t="s">
        <v>8099</v>
      </c>
      <c r="G1804" s="9" t="s">
        <v>366</v>
      </c>
      <c r="H1804" s="10"/>
      <c r="I1804" s="10" t="s">
        <v>2440</v>
      </c>
      <c r="J1804" s="12">
        <v>93.11</v>
      </c>
      <c r="K1804" s="10"/>
      <c r="L1804" s="12">
        <v>93.11</v>
      </c>
      <c r="M1804" s="13">
        <v>41288</v>
      </c>
      <c r="N1804" s="12"/>
      <c r="O1804" s="13"/>
      <c r="P1804" s="12"/>
      <c r="Q1804" s="12"/>
      <c r="R1804" s="10"/>
      <c r="S1804" s="10"/>
      <c r="T1804" s="10" t="s">
        <v>2522</v>
      </c>
      <c r="U1804" s="10" t="s">
        <v>404</v>
      </c>
      <c r="V1804" s="15">
        <v>41408</v>
      </c>
      <c r="W1804" s="10" t="s">
        <v>2969</v>
      </c>
      <c r="X1804" s="16" t="s">
        <v>8100</v>
      </c>
    </row>
    <row r="1805" spans="1:24" ht="24" customHeight="1" x14ac:dyDescent="0.3">
      <c r="A1805" s="11"/>
      <c r="B1805" s="20">
        <v>479102</v>
      </c>
      <c r="C1805" s="10" t="s">
        <v>2828</v>
      </c>
      <c r="D1805" s="10" t="s">
        <v>2350</v>
      </c>
      <c r="E1805" s="11">
        <v>971</v>
      </c>
      <c r="F1805" s="10" t="s">
        <v>8101</v>
      </c>
      <c r="G1805" s="9">
        <v>2</v>
      </c>
      <c r="H1805" s="10"/>
      <c r="I1805" s="10" t="s">
        <v>2799</v>
      </c>
      <c r="J1805" s="12">
        <v>1099.6199999999999</v>
      </c>
      <c r="K1805" s="10"/>
      <c r="L1805" s="12">
        <v>1173.03</v>
      </c>
      <c r="M1805" s="13">
        <v>41120</v>
      </c>
      <c r="N1805" s="12"/>
      <c r="O1805" s="13"/>
      <c r="P1805" s="12"/>
      <c r="Q1805" s="12"/>
      <c r="R1805" s="10"/>
      <c r="S1805" s="10"/>
      <c r="T1805" s="10" t="s">
        <v>72</v>
      </c>
      <c r="U1805" s="10" t="s">
        <v>404</v>
      </c>
      <c r="V1805" s="15">
        <v>41640</v>
      </c>
      <c r="W1805" s="10" t="s">
        <v>2969</v>
      </c>
      <c r="X1805" s="16" t="s">
        <v>8102</v>
      </c>
    </row>
    <row r="1806" spans="1:24" ht="24" customHeight="1" x14ac:dyDescent="0.3">
      <c r="A1806" s="11"/>
      <c r="B1806" s="20">
        <v>479103</v>
      </c>
      <c r="C1806" s="10" t="s">
        <v>2829</v>
      </c>
      <c r="D1806" s="10" t="s">
        <v>28</v>
      </c>
      <c r="E1806" s="11">
        <v>1612</v>
      </c>
      <c r="F1806" s="10" t="s">
        <v>8103</v>
      </c>
      <c r="G1806" s="10">
        <v>2</v>
      </c>
      <c r="H1806" s="10"/>
      <c r="I1806" s="10" t="s">
        <v>491</v>
      </c>
      <c r="J1806" s="12">
        <v>748.67</v>
      </c>
      <c r="K1806" s="10"/>
      <c r="L1806" s="12">
        <v>959.68</v>
      </c>
      <c r="M1806" s="13">
        <v>41044</v>
      </c>
      <c r="N1806" s="12"/>
      <c r="O1806" s="13"/>
      <c r="P1806" s="12">
        <v>38.25</v>
      </c>
      <c r="Q1806" s="12">
        <v>192.15</v>
      </c>
      <c r="R1806" s="10" t="s">
        <v>53</v>
      </c>
      <c r="S1806" s="10"/>
      <c r="T1806" s="10" t="s">
        <v>152</v>
      </c>
      <c r="U1806" s="10" t="s">
        <v>404</v>
      </c>
      <c r="V1806" s="15">
        <v>41751</v>
      </c>
      <c r="W1806" s="10" t="s">
        <v>2969</v>
      </c>
      <c r="X1806" s="16" t="s">
        <v>8104</v>
      </c>
    </row>
    <row r="1807" spans="1:24" ht="24" customHeight="1" x14ac:dyDescent="0.3">
      <c r="A1807" s="11"/>
      <c r="B1807" s="20">
        <v>479123</v>
      </c>
      <c r="C1807" s="10" t="s">
        <v>932</v>
      </c>
      <c r="D1807" s="10" t="s">
        <v>48</v>
      </c>
      <c r="E1807" s="11">
        <v>2717</v>
      </c>
      <c r="F1807" s="10" t="s">
        <v>8105</v>
      </c>
      <c r="G1807" s="10"/>
      <c r="H1807" s="10"/>
      <c r="I1807" s="10" t="s">
        <v>4840</v>
      </c>
      <c r="J1807" s="12">
        <v>460.26</v>
      </c>
      <c r="K1807" s="10">
        <v>595.27</v>
      </c>
      <c r="L1807" s="12">
        <v>788.42</v>
      </c>
      <c r="M1807" s="13">
        <v>41810</v>
      </c>
      <c r="N1807" s="12"/>
      <c r="O1807" s="13"/>
      <c r="P1807" s="12">
        <v>38.25</v>
      </c>
      <c r="Q1807" s="12">
        <v>137.69999999999999</v>
      </c>
      <c r="R1807" s="10" t="s">
        <v>53</v>
      </c>
      <c r="S1807" s="10"/>
      <c r="T1807" s="10" t="s">
        <v>36</v>
      </c>
      <c r="U1807" s="10" t="s">
        <v>404</v>
      </c>
      <c r="V1807" s="15">
        <v>42228</v>
      </c>
      <c r="W1807" s="10" t="s">
        <v>2969</v>
      </c>
      <c r="X1807" s="16" t="s">
        <v>16053</v>
      </c>
    </row>
    <row r="1808" spans="1:24" ht="24" customHeight="1" x14ac:dyDescent="0.3">
      <c r="A1808" s="11"/>
      <c r="B1808" s="20">
        <v>479163</v>
      </c>
      <c r="C1808" s="10" t="s">
        <v>8106</v>
      </c>
      <c r="D1808" s="10" t="s">
        <v>28</v>
      </c>
      <c r="E1808" s="11">
        <v>1735</v>
      </c>
      <c r="F1808" s="10" t="s">
        <v>8107</v>
      </c>
      <c r="G1808" s="10">
        <v>2</v>
      </c>
      <c r="H1808" s="10"/>
      <c r="I1808" s="10" t="s">
        <v>491</v>
      </c>
      <c r="J1808" s="12">
        <v>536.79999999999995</v>
      </c>
      <c r="K1808" s="10"/>
      <c r="L1808" s="12">
        <v>697.33</v>
      </c>
      <c r="M1808" s="13">
        <v>41082</v>
      </c>
      <c r="N1808" s="12"/>
      <c r="O1808" s="13"/>
      <c r="P1808" s="12">
        <v>38.25</v>
      </c>
      <c r="Q1808" s="12">
        <v>192.15</v>
      </c>
      <c r="R1808" s="10" t="s">
        <v>53</v>
      </c>
      <c r="S1808" s="10"/>
      <c r="T1808" s="10" t="s">
        <v>72</v>
      </c>
      <c r="U1808" s="10" t="s">
        <v>404</v>
      </c>
      <c r="V1808" s="15">
        <v>41529</v>
      </c>
      <c r="W1808" s="10" t="s">
        <v>2969</v>
      </c>
      <c r="X1808" s="16" t="s">
        <v>8108</v>
      </c>
    </row>
    <row r="1809" spans="1:24" ht="24" customHeight="1" x14ac:dyDescent="0.3">
      <c r="A1809" s="11"/>
      <c r="B1809" s="20">
        <v>479168</v>
      </c>
      <c r="C1809" s="10" t="s">
        <v>8109</v>
      </c>
      <c r="D1809" s="10" t="s">
        <v>2350</v>
      </c>
      <c r="E1809" s="11">
        <v>255</v>
      </c>
      <c r="F1809" s="10" t="s">
        <v>8110</v>
      </c>
      <c r="G1809" s="9" t="s">
        <v>419</v>
      </c>
      <c r="H1809" s="10"/>
      <c r="I1809" s="10" t="s">
        <v>2735</v>
      </c>
      <c r="J1809" s="12">
        <v>78.89</v>
      </c>
      <c r="K1809" s="10">
        <v>0</v>
      </c>
      <c r="L1809" s="12">
        <v>0</v>
      </c>
      <c r="M1809" s="13" t="s">
        <v>34</v>
      </c>
      <c r="N1809" s="12"/>
      <c r="O1809" s="13" t="s">
        <v>34</v>
      </c>
      <c r="P1809" s="12">
        <v>0</v>
      </c>
      <c r="Q1809" s="12">
        <v>0</v>
      </c>
      <c r="R1809" s="10"/>
      <c r="S1809" s="10"/>
      <c r="T1809" s="10" t="s">
        <v>608</v>
      </c>
      <c r="U1809" s="10" t="s">
        <v>404</v>
      </c>
      <c r="V1809" s="15">
        <v>41394</v>
      </c>
      <c r="W1809" s="10" t="s">
        <v>2969</v>
      </c>
      <c r="X1809" s="16" t="s">
        <v>8111</v>
      </c>
    </row>
    <row r="1810" spans="1:24" ht="24" customHeight="1" x14ac:dyDescent="0.3">
      <c r="A1810" s="11"/>
      <c r="B1810" s="20">
        <v>479209</v>
      </c>
      <c r="C1810" s="10" t="s">
        <v>8112</v>
      </c>
      <c r="D1810" s="10" t="s">
        <v>28</v>
      </c>
      <c r="E1810" s="11">
        <v>1736</v>
      </c>
      <c r="F1810" s="10" t="s">
        <v>8113</v>
      </c>
      <c r="G1810" s="10">
        <v>1</v>
      </c>
      <c r="H1810" s="10"/>
      <c r="I1810" s="10" t="s">
        <v>2291</v>
      </c>
      <c r="J1810" s="12">
        <v>385.46</v>
      </c>
      <c r="K1810" s="10"/>
      <c r="L1810" s="12">
        <v>540.1</v>
      </c>
      <c r="M1810" s="13">
        <v>41082</v>
      </c>
      <c r="N1810" s="12">
        <v>1062.5</v>
      </c>
      <c r="O1810" s="13">
        <v>41445</v>
      </c>
      <c r="P1810" s="12">
        <v>38.25</v>
      </c>
      <c r="Q1810" s="12">
        <v>192.15</v>
      </c>
      <c r="R1810" s="10" t="s">
        <v>53</v>
      </c>
      <c r="S1810" s="10"/>
      <c r="T1810" s="10" t="s">
        <v>72</v>
      </c>
      <c r="U1810" s="10" t="s">
        <v>404</v>
      </c>
      <c r="V1810" s="15">
        <v>41639</v>
      </c>
      <c r="W1810" s="10" t="s">
        <v>2969</v>
      </c>
      <c r="X1810" s="16" t="s">
        <v>8114</v>
      </c>
    </row>
    <row r="1811" spans="1:24" ht="24" customHeight="1" x14ac:dyDescent="0.3">
      <c r="A1811" s="11"/>
      <c r="B1811" s="20">
        <v>479230</v>
      </c>
      <c r="C1811" s="10" t="s">
        <v>8115</v>
      </c>
      <c r="D1811" s="10" t="s">
        <v>48</v>
      </c>
      <c r="E1811" s="11">
        <v>2738</v>
      </c>
      <c r="F1811" s="10" t="s">
        <v>8116</v>
      </c>
      <c r="G1811" s="10"/>
      <c r="H1811" s="10"/>
      <c r="I1811" s="10" t="s">
        <v>1578</v>
      </c>
      <c r="J1811" s="12">
        <v>1207.42</v>
      </c>
      <c r="K1811" s="10"/>
      <c r="L1811" s="12">
        <v>1419.34</v>
      </c>
      <c r="M1811" s="13">
        <v>40729</v>
      </c>
      <c r="N1811" s="12"/>
      <c r="O1811" s="13"/>
      <c r="P1811" s="12">
        <v>137.69999999999999</v>
      </c>
      <c r="Q1811" s="12"/>
      <c r="R1811" s="10"/>
      <c r="S1811" s="10"/>
      <c r="T1811" s="10" t="s">
        <v>608</v>
      </c>
      <c r="U1811" s="10" t="s">
        <v>404</v>
      </c>
      <c r="V1811" s="15">
        <v>40977</v>
      </c>
      <c r="W1811" s="10" t="s">
        <v>2969</v>
      </c>
      <c r="X1811" s="16" t="s">
        <v>8117</v>
      </c>
    </row>
    <row r="1812" spans="1:24" ht="24" customHeight="1" x14ac:dyDescent="0.3">
      <c r="A1812" s="11"/>
      <c r="B1812" s="20">
        <v>479283</v>
      </c>
      <c r="C1812" s="10" t="s">
        <v>8118</v>
      </c>
      <c r="D1812" s="10" t="s">
        <v>2350</v>
      </c>
      <c r="E1812" s="11">
        <v>548</v>
      </c>
      <c r="F1812" s="10" t="s">
        <v>8119</v>
      </c>
      <c r="G1812" s="9" t="s">
        <v>724</v>
      </c>
      <c r="H1812" s="10"/>
      <c r="I1812" s="10" t="s">
        <v>799</v>
      </c>
      <c r="J1812" s="12">
        <v>111.25</v>
      </c>
      <c r="K1812" s="10"/>
      <c r="L1812" s="12">
        <v>123.41</v>
      </c>
      <c r="M1812" s="13">
        <v>40626</v>
      </c>
      <c r="N1812" s="12"/>
      <c r="O1812" s="13"/>
      <c r="P1812" s="12"/>
      <c r="Q1812" s="12"/>
      <c r="R1812" s="10"/>
      <c r="S1812" s="10"/>
      <c r="T1812" s="10" t="s">
        <v>608</v>
      </c>
      <c r="U1812" s="10" t="s">
        <v>404</v>
      </c>
      <c r="V1812" s="15">
        <v>40898</v>
      </c>
      <c r="W1812" s="10" t="s">
        <v>2969</v>
      </c>
      <c r="X1812" s="16" t="s">
        <v>8120</v>
      </c>
    </row>
    <row r="1813" spans="1:24" ht="24" customHeight="1" x14ac:dyDescent="0.3">
      <c r="A1813" s="11"/>
      <c r="B1813" s="20">
        <v>479284</v>
      </c>
      <c r="C1813" s="10" t="s">
        <v>8121</v>
      </c>
      <c r="D1813" s="10" t="s">
        <v>141</v>
      </c>
      <c r="E1813" s="11">
        <v>410</v>
      </c>
      <c r="F1813" s="10" t="s">
        <v>8122</v>
      </c>
      <c r="G1813" s="10"/>
      <c r="H1813" s="10"/>
      <c r="I1813" s="10" t="s">
        <v>64</v>
      </c>
      <c r="J1813" s="12">
        <v>662.68</v>
      </c>
      <c r="K1813" s="10">
        <v>662.68</v>
      </c>
      <c r="L1813" s="12">
        <v>773.57</v>
      </c>
      <c r="M1813" s="13"/>
      <c r="N1813" s="12"/>
      <c r="O1813" s="13"/>
      <c r="P1813" s="12">
        <v>25.5</v>
      </c>
      <c r="Q1813" s="12"/>
      <c r="R1813" s="10"/>
      <c r="S1813" s="10"/>
      <c r="T1813" s="10" t="s">
        <v>608</v>
      </c>
      <c r="U1813" s="10" t="s">
        <v>404</v>
      </c>
      <c r="V1813" s="15">
        <v>40907</v>
      </c>
      <c r="W1813" s="10" t="s">
        <v>2969</v>
      </c>
      <c r="X1813" s="16" t="s">
        <v>8123</v>
      </c>
    </row>
    <row r="1814" spans="1:24" ht="24" customHeight="1" x14ac:dyDescent="0.3">
      <c r="A1814" s="11"/>
      <c r="B1814" s="20">
        <v>479303</v>
      </c>
      <c r="C1814" s="10" t="s">
        <v>8124</v>
      </c>
      <c r="D1814" s="10" t="s">
        <v>48</v>
      </c>
      <c r="E1814" s="11">
        <v>2751</v>
      </c>
      <c r="F1814" s="10" t="s">
        <v>8125</v>
      </c>
      <c r="G1814" s="10"/>
      <c r="H1814" s="10"/>
      <c r="I1814" s="10" t="s">
        <v>64</v>
      </c>
      <c r="J1814" s="12">
        <v>880.8</v>
      </c>
      <c r="K1814" s="10"/>
      <c r="L1814" s="12"/>
      <c r="M1814" s="13"/>
      <c r="N1814" s="12"/>
      <c r="O1814" s="13"/>
      <c r="P1814" s="12"/>
      <c r="Q1814" s="12"/>
      <c r="R1814" s="10"/>
      <c r="S1814" s="10"/>
      <c r="T1814" s="10" t="s">
        <v>608</v>
      </c>
      <c r="U1814" s="10" t="s">
        <v>404</v>
      </c>
      <c r="V1814" s="15">
        <v>40968</v>
      </c>
      <c r="W1814" s="10" t="s">
        <v>2969</v>
      </c>
      <c r="X1814" s="16" t="s">
        <v>8126</v>
      </c>
    </row>
    <row r="1815" spans="1:24" ht="24" customHeight="1" x14ac:dyDescent="0.3">
      <c r="A1815" s="11"/>
      <c r="B1815" s="20">
        <v>479335</v>
      </c>
      <c r="C1815" s="10" t="s">
        <v>8127</v>
      </c>
      <c r="D1815" s="10" t="s">
        <v>28</v>
      </c>
      <c r="E1815" s="11">
        <v>1683</v>
      </c>
      <c r="F1815" s="10" t="s">
        <v>8128</v>
      </c>
      <c r="G1815" s="10">
        <v>2</v>
      </c>
      <c r="H1815" s="10"/>
      <c r="I1815" s="10" t="s">
        <v>2114</v>
      </c>
      <c r="J1815" s="12">
        <v>687.48</v>
      </c>
      <c r="K1815" s="10"/>
      <c r="L1815" s="12">
        <v>874.68</v>
      </c>
      <c r="M1815" s="13">
        <v>41061</v>
      </c>
      <c r="N1815" s="12"/>
      <c r="O1815" s="13"/>
      <c r="P1815" s="12">
        <v>38.25</v>
      </c>
      <c r="Q1815" s="12">
        <v>192.15</v>
      </c>
      <c r="R1815" s="10" t="s">
        <v>53</v>
      </c>
      <c r="S1815" s="10"/>
      <c r="T1815" s="10" t="s">
        <v>152</v>
      </c>
      <c r="U1815" s="10" t="s">
        <v>404</v>
      </c>
      <c r="V1815" s="15">
        <v>41836</v>
      </c>
      <c r="W1815" s="10" t="s">
        <v>2969</v>
      </c>
      <c r="X1815" s="16" t="s">
        <v>8129</v>
      </c>
    </row>
    <row r="1816" spans="1:24" ht="24" customHeight="1" x14ac:dyDescent="0.3">
      <c r="A1816" s="11"/>
      <c r="B1816" s="20">
        <v>479339</v>
      </c>
      <c r="C1816" s="10" t="s">
        <v>8130</v>
      </c>
      <c r="D1816" s="10" t="s">
        <v>48</v>
      </c>
      <c r="E1816" s="11">
        <v>2735</v>
      </c>
      <c r="F1816" s="10" t="s">
        <v>8131</v>
      </c>
      <c r="G1816" s="10">
        <v>1</v>
      </c>
      <c r="H1816" s="10"/>
      <c r="I1816" s="10" t="s">
        <v>549</v>
      </c>
      <c r="J1816" s="12">
        <v>1628.78</v>
      </c>
      <c r="K1816" s="10"/>
      <c r="L1816" s="12">
        <v>1907.2</v>
      </c>
      <c r="M1816" s="13">
        <v>41297</v>
      </c>
      <c r="N1816" s="12"/>
      <c r="O1816" s="13"/>
      <c r="P1816" s="12">
        <v>38.25</v>
      </c>
      <c r="Q1816" s="12">
        <v>187.69</v>
      </c>
      <c r="R1816" s="10" t="s">
        <v>53</v>
      </c>
      <c r="S1816" s="10"/>
      <c r="T1816" s="10" t="s">
        <v>152</v>
      </c>
      <c r="U1816" s="10" t="s">
        <v>404</v>
      </c>
      <c r="V1816" s="15">
        <v>41912</v>
      </c>
      <c r="W1816" s="10" t="s">
        <v>2969</v>
      </c>
      <c r="X1816" s="16" t="s">
        <v>8132</v>
      </c>
    </row>
    <row r="1817" spans="1:24" ht="24" customHeight="1" x14ac:dyDescent="0.3">
      <c r="A1817" s="11"/>
      <c r="B1817" s="20">
        <v>479410</v>
      </c>
      <c r="C1817" s="10" t="s">
        <v>2448</v>
      </c>
      <c r="D1817" s="10" t="s">
        <v>48</v>
      </c>
      <c r="E1817" s="11">
        <v>2772</v>
      </c>
      <c r="F1817" s="10" t="s">
        <v>8133</v>
      </c>
      <c r="G1817" s="10"/>
      <c r="H1817" s="10"/>
      <c r="I1817" s="10" t="s">
        <v>64</v>
      </c>
      <c r="J1817" s="12">
        <v>3690.3</v>
      </c>
      <c r="K1817" s="10"/>
      <c r="L1817" s="12">
        <v>3996.1</v>
      </c>
      <c r="M1817" s="13">
        <v>40981</v>
      </c>
      <c r="N1817" s="12"/>
      <c r="O1817" s="13"/>
      <c r="P1817" s="12">
        <v>76.5</v>
      </c>
      <c r="Q1817" s="12"/>
      <c r="R1817" s="10"/>
      <c r="S1817" s="10"/>
      <c r="T1817" s="10" t="s">
        <v>608</v>
      </c>
      <c r="U1817" s="10" t="s">
        <v>404</v>
      </c>
      <c r="V1817" s="15">
        <v>41249</v>
      </c>
      <c r="W1817" s="10" t="s">
        <v>2969</v>
      </c>
      <c r="X1817" s="16" t="s">
        <v>8134</v>
      </c>
    </row>
    <row r="1818" spans="1:24" ht="24" customHeight="1" x14ac:dyDescent="0.3">
      <c r="A1818" s="11"/>
      <c r="B1818" s="20">
        <v>479502</v>
      </c>
      <c r="C1818" s="10" t="s">
        <v>8135</v>
      </c>
      <c r="D1818" s="10" t="s">
        <v>28</v>
      </c>
      <c r="E1818" s="11">
        <v>1825</v>
      </c>
      <c r="F1818" s="10" t="s">
        <v>8136</v>
      </c>
      <c r="G1818" s="10">
        <v>3</v>
      </c>
      <c r="H1818" s="10"/>
      <c r="I1818" s="10" t="s">
        <v>6318</v>
      </c>
      <c r="J1818" s="12">
        <v>1343.86</v>
      </c>
      <c r="K1818" s="10"/>
      <c r="L1818" s="12">
        <v>1606.54</v>
      </c>
      <c r="M1818" s="13">
        <v>41218</v>
      </c>
      <c r="N1818" s="12">
        <v>2250</v>
      </c>
      <c r="O1818" s="13">
        <v>41542</v>
      </c>
      <c r="P1818" s="12">
        <v>38.25</v>
      </c>
      <c r="Q1818" s="12">
        <v>192.15</v>
      </c>
      <c r="R1818" s="10" t="s">
        <v>53</v>
      </c>
      <c r="S1818" s="10"/>
      <c r="T1818" s="10" t="s">
        <v>152</v>
      </c>
      <c r="U1818" s="10" t="s">
        <v>404</v>
      </c>
      <c r="V1818" s="15">
        <v>41836</v>
      </c>
      <c r="W1818" s="10" t="s">
        <v>2969</v>
      </c>
      <c r="X1818" s="16" t="s">
        <v>8137</v>
      </c>
    </row>
    <row r="1819" spans="1:24" ht="24" customHeight="1" x14ac:dyDescent="0.3">
      <c r="A1819" s="11"/>
      <c r="B1819" s="20">
        <v>479520</v>
      </c>
      <c r="C1819" s="10" t="s">
        <v>8138</v>
      </c>
      <c r="D1819" s="10" t="s">
        <v>28</v>
      </c>
      <c r="E1819" s="11">
        <v>1859</v>
      </c>
      <c r="F1819" s="10" t="s">
        <v>8139</v>
      </c>
      <c r="G1819" s="10">
        <v>2</v>
      </c>
      <c r="H1819" s="10"/>
      <c r="I1819" s="10" t="s">
        <v>715</v>
      </c>
      <c r="J1819" s="12">
        <v>1779.6</v>
      </c>
      <c r="K1819" s="10"/>
      <c r="L1819" s="12">
        <v>2506.09</v>
      </c>
      <c r="M1819" s="13">
        <v>41291</v>
      </c>
      <c r="N1819" s="12"/>
      <c r="O1819" s="13"/>
      <c r="P1819" s="12">
        <v>38.25</v>
      </c>
      <c r="Q1819" s="12">
        <v>187.69</v>
      </c>
      <c r="R1819" s="10" t="s">
        <v>53</v>
      </c>
      <c r="S1819" s="10"/>
      <c r="T1819" s="10" t="s">
        <v>152</v>
      </c>
      <c r="U1819" s="10" t="s">
        <v>404</v>
      </c>
      <c r="V1819" s="15">
        <v>41912</v>
      </c>
      <c r="W1819" s="10" t="s">
        <v>2969</v>
      </c>
      <c r="X1819" s="16" t="s">
        <v>8140</v>
      </c>
    </row>
    <row r="1820" spans="1:24" ht="24" customHeight="1" x14ac:dyDescent="0.3">
      <c r="A1820" s="11"/>
      <c r="B1820" s="20">
        <v>479603</v>
      </c>
      <c r="C1820" s="10" t="s">
        <v>2830</v>
      </c>
      <c r="D1820" s="10" t="s">
        <v>141</v>
      </c>
      <c r="E1820" s="11">
        <v>411</v>
      </c>
      <c r="F1820" s="10" t="s">
        <v>8141</v>
      </c>
      <c r="G1820" s="10"/>
      <c r="H1820" s="10"/>
      <c r="I1820" s="10" t="s">
        <v>64</v>
      </c>
      <c r="J1820" s="12">
        <v>950.8</v>
      </c>
      <c r="K1820" s="10">
        <v>950.8</v>
      </c>
      <c r="L1820" s="12">
        <v>1033.32</v>
      </c>
      <c r="M1820" s="13"/>
      <c r="N1820" s="12"/>
      <c r="O1820" s="13"/>
      <c r="P1820" s="12">
        <v>25.5</v>
      </c>
      <c r="Q1820" s="12"/>
      <c r="R1820" s="10"/>
      <c r="S1820" s="10"/>
      <c r="T1820" s="10" t="s">
        <v>3330</v>
      </c>
      <c r="U1820" s="10" t="s">
        <v>404</v>
      </c>
      <c r="V1820" s="15">
        <v>40841</v>
      </c>
      <c r="W1820" s="10" t="s">
        <v>2969</v>
      </c>
      <c r="X1820" s="16" t="s">
        <v>8142</v>
      </c>
    </row>
    <row r="1821" spans="1:24" ht="24" customHeight="1" x14ac:dyDescent="0.3">
      <c r="A1821" s="11"/>
      <c r="B1821" s="20">
        <v>479623</v>
      </c>
      <c r="C1821" s="10" t="s">
        <v>2831</v>
      </c>
      <c r="D1821" s="10" t="s">
        <v>48</v>
      </c>
      <c r="E1821" s="11">
        <v>2870</v>
      </c>
      <c r="F1821" s="10" t="s">
        <v>8143</v>
      </c>
      <c r="G1821" s="10"/>
      <c r="H1821" s="10"/>
      <c r="I1821" s="10" t="s">
        <v>845</v>
      </c>
      <c r="J1821" s="12">
        <v>547.6</v>
      </c>
      <c r="K1821" s="10"/>
      <c r="L1821" s="12">
        <v>675.62</v>
      </c>
      <c r="M1821" s="13">
        <v>41451</v>
      </c>
      <c r="N1821" s="12"/>
      <c r="O1821" s="13"/>
      <c r="P1821" s="12">
        <v>137.69999999999999</v>
      </c>
      <c r="Q1821" s="12"/>
      <c r="R1821" s="10"/>
      <c r="S1821" s="10"/>
      <c r="T1821" s="10" t="s">
        <v>72</v>
      </c>
      <c r="U1821" s="10" t="s">
        <v>3787</v>
      </c>
      <c r="V1821" s="15">
        <v>41661</v>
      </c>
      <c r="W1821" s="10" t="s">
        <v>2969</v>
      </c>
      <c r="X1821" s="16" t="s">
        <v>8144</v>
      </c>
    </row>
    <row r="1822" spans="1:24" ht="24" customHeight="1" x14ac:dyDescent="0.3">
      <c r="A1822" s="11"/>
      <c r="B1822" s="20">
        <v>479624</v>
      </c>
      <c r="C1822" s="10" t="s">
        <v>8145</v>
      </c>
      <c r="D1822" s="10" t="s">
        <v>48</v>
      </c>
      <c r="E1822" s="11">
        <v>2617</v>
      </c>
      <c r="F1822" s="10" t="s">
        <v>8146</v>
      </c>
      <c r="G1822" s="10"/>
      <c r="H1822" s="10"/>
      <c r="I1822" s="10" t="s">
        <v>64</v>
      </c>
      <c r="J1822" s="12">
        <v>1206.58</v>
      </c>
      <c r="K1822" s="10"/>
      <c r="L1822" s="12">
        <v>1430.85</v>
      </c>
      <c r="M1822" s="13">
        <v>40532</v>
      </c>
      <c r="N1822" s="12"/>
      <c r="O1822" s="13"/>
      <c r="P1822" s="12">
        <v>25.5</v>
      </c>
      <c r="Q1822" s="12"/>
      <c r="R1822" s="10"/>
      <c r="S1822" s="10"/>
      <c r="T1822" s="10" t="s">
        <v>608</v>
      </c>
      <c r="U1822" s="10" t="s">
        <v>404</v>
      </c>
      <c r="V1822" s="15">
        <v>40631</v>
      </c>
      <c r="W1822" s="10" t="s">
        <v>2969</v>
      </c>
      <c r="X1822" s="16" t="s">
        <v>8147</v>
      </c>
    </row>
    <row r="1823" spans="1:24" ht="24" customHeight="1" x14ac:dyDescent="0.3">
      <c r="A1823" s="11"/>
      <c r="B1823" s="20">
        <v>479644</v>
      </c>
      <c r="C1823" s="10" t="s">
        <v>8148</v>
      </c>
      <c r="D1823" s="10" t="s">
        <v>141</v>
      </c>
      <c r="E1823" s="11">
        <v>412</v>
      </c>
      <c r="F1823" s="10" t="s">
        <v>8149</v>
      </c>
      <c r="G1823" s="10"/>
      <c r="H1823" s="10"/>
      <c r="I1823" s="10" t="s">
        <v>64</v>
      </c>
      <c r="J1823" s="12">
        <v>434.43</v>
      </c>
      <c r="K1823" s="10">
        <v>434.43</v>
      </c>
      <c r="L1823" s="12">
        <v>524.91999999999996</v>
      </c>
      <c r="M1823" s="13"/>
      <c r="N1823" s="12"/>
      <c r="O1823" s="13"/>
      <c r="P1823" s="12">
        <v>25.5</v>
      </c>
      <c r="Q1823" s="12"/>
      <c r="R1823" s="10"/>
      <c r="S1823" s="10"/>
      <c r="T1823" s="10" t="s">
        <v>608</v>
      </c>
      <c r="U1823" s="10" t="s">
        <v>404</v>
      </c>
      <c r="V1823" s="15">
        <v>40907</v>
      </c>
      <c r="W1823" s="10" t="s">
        <v>2969</v>
      </c>
      <c r="X1823" s="16" t="s">
        <v>8150</v>
      </c>
    </row>
    <row r="1824" spans="1:24" ht="24" customHeight="1" x14ac:dyDescent="0.3">
      <c r="A1824" s="11"/>
      <c r="B1824" s="20">
        <v>479669</v>
      </c>
      <c r="C1824" s="10" t="s">
        <v>8151</v>
      </c>
      <c r="D1824" s="10" t="s">
        <v>28</v>
      </c>
      <c r="E1824" s="11">
        <v>1843</v>
      </c>
      <c r="F1824" s="10" t="s">
        <v>8152</v>
      </c>
      <c r="G1824" s="10">
        <v>1</v>
      </c>
      <c r="H1824" s="10"/>
      <c r="I1824" s="10" t="s">
        <v>397</v>
      </c>
      <c r="J1824" s="12">
        <v>2058.59</v>
      </c>
      <c r="K1824" s="10"/>
      <c r="L1824" s="12">
        <v>2189.9699999999998</v>
      </c>
      <c r="M1824" s="13">
        <v>41290</v>
      </c>
      <c r="N1824" s="12">
        <v>1600</v>
      </c>
      <c r="O1824" s="13">
        <v>41774</v>
      </c>
      <c r="P1824" s="12">
        <v>38.25</v>
      </c>
      <c r="Q1824" s="12">
        <v>124.95</v>
      </c>
      <c r="R1824" s="10" t="s">
        <v>53</v>
      </c>
      <c r="S1824" s="10"/>
      <c r="T1824" s="10" t="s">
        <v>72</v>
      </c>
      <c r="U1824" s="10" t="s">
        <v>404</v>
      </c>
      <c r="V1824" s="15">
        <v>41920</v>
      </c>
      <c r="W1824" s="10" t="s">
        <v>2969</v>
      </c>
      <c r="X1824" s="16" t="s">
        <v>8153</v>
      </c>
    </row>
    <row r="1825" spans="1:24" ht="24" customHeight="1" x14ac:dyDescent="0.3">
      <c r="A1825" s="11"/>
      <c r="B1825" s="20">
        <v>479672</v>
      </c>
      <c r="C1825" s="10" t="s">
        <v>8154</v>
      </c>
      <c r="D1825" s="10" t="s">
        <v>48</v>
      </c>
      <c r="E1825" s="11">
        <v>2385</v>
      </c>
      <c r="F1825" s="10"/>
      <c r="G1825" s="10"/>
      <c r="H1825" s="10"/>
      <c r="I1825" s="10"/>
      <c r="J1825" s="12">
        <v>789.92</v>
      </c>
      <c r="K1825" s="10">
        <v>0</v>
      </c>
      <c r="L1825" s="12">
        <v>0</v>
      </c>
      <c r="M1825" s="13" t="s">
        <v>34</v>
      </c>
      <c r="N1825" s="12">
        <v>0</v>
      </c>
      <c r="O1825" s="13" t="s">
        <v>34</v>
      </c>
      <c r="P1825" s="12">
        <v>0</v>
      </c>
      <c r="Q1825" s="12">
        <v>0</v>
      </c>
      <c r="R1825" s="10"/>
      <c r="S1825" s="10"/>
      <c r="T1825" s="10" t="s">
        <v>608</v>
      </c>
      <c r="U1825" s="10" t="s">
        <v>404</v>
      </c>
      <c r="V1825" s="15">
        <v>40057</v>
      </c>
      <c r="W1825" s="10" t="s">
        <v>2969</v>
      </c>
      <c r="X1825" s="16" t="s">
        <v>8155</v>
      </c>
    </row>
    <row r="1826" spans="1:24" ht="24" customHeight="1" x14ac:dyDescent="0.3">
      <c r="A1826" s="11"/>
      <c r="B1826" s="20">
        <v>479689</v>
      </c>
      <c r="C1826" s="10" t="s">
        <v>8156</v>
      </c>
      <c r="D1826" s="10" t="s">
        <v>48</v>
      </c>
      <c r="E1826" s="11">
        <v>2542</v>
      </c>
      <c r="F1826" s="10" t="s">
        <v>8157</v>
      </c>
      <c r="G1826" s="10">
        <v>2</v>
      </c>
      <c r="H1826" s="10"/>
      <c r="I1826" s="10" t="s">
        <v>397</v>
      </c>
      <c r="J1826" s="12">
        <v>1771.77</v>
      </c>
      <c r="K1826" s="10" t="s">
        <v>8158</v>
      </c>
      <c r="L1826" s="12">
        <v>2493.64</v>
      </c>
      <c r="M1826" s="13">
        <v>41129</v>
      </c>
      <c r="N1826" s="12"/>
      <c r="O1826" s="13"/>
      <c r="P1826" s="12">
        <v>63.75</v>
      </c>
      <c r="Q1826" s="12">
        <v>192.15</v>
      </c>
      <c r="R1826" s="10" t="s">
        <v>53</v>
      </c>
      <c r="S1826" s="10"/>
      <c r="T1826" s="10" t="s">
        <v>36</v>
      </c>
      <c r="U1826" s="10" t="s">
        <v>404</v>
      </c>
      <c r="V1826" s="15">
        <v>42060</v>
      </c>
      <c r="W1826" s="10" t="s">
        <v>2969</v>
      </c>
      <c r="X1826" s="16" t="s">
        <v>8159</v>
      </c>
    </row>
    <row r="1827" spans="1:24" ht="24" customHeight="1" x14ac:dyDescent="0.3">
      <c r="A1827" s="11"/>
      <c r="B1827" s="20">
        <v>479766</v>
      </c>
      <c r="C1827" s="10" t="s">
        <v>8160</v>
      </c>
      <c r="D1827" s="10" t="s">
        <v>28</v>
      </c>
      <c r="E1827" s="11">
        <v>1421</v>
      </c>
      <c r="F1827" s="10" t="s">
        <v>8161</v>
      </c>
      <c r="G1827" s="10">
        <v>2</v>
      </c>
      <c r="H1827" s="10"/>
      <c r="I1827" s="10" t="s">
        <v>397</v>
      </c>
      <c r="J1827" s="12">
        <v>1112.5</v>
      </c>
      <c r="K1827" s="10"/>
      <c r="L1827" s="12">
        <v>1388.4</v>
      </c>
      <c r="M1827" s="13">
        <v>40884</v>
      </c>
      <c r="N1827" s="12"/>
      <c r="O1827" s="13"/>
      <c r="P1827" s="12">
        <v>38.25</v>
      </c>
      <c r="Q1827" s="12">
        <v>192.15</v>
      </c>
      <c r="R1827" s="10" t="s">
        <v>53</v>
      </c>
      <c r="S1827" s="10"/>
      <c r="T1827" s="10" t="s">
        <v>2976</v>
      </c>
      <c r="U1827" s="10" t="s">
        <v>404</v>
      </c>
      <c r="V1827" s="15">
        <v>41387</v>
      </c>
      <c r="W1827" s="10" t="s">
        <v>2969</v>
      </c>
      <c r="X1827" s="16" t="s">
        <v>8162</v>
      </c>
    </row>
    <row r="1828" spans="1:24" ht="24" customHeight="1" x14ac:dyDescent="0.3">
      <c r="A1828" s="11"/>
      <c r="B1828" s="20">
        <v>479787</v>
      </c>
      <c r="C1828" s="10" t="s">
        <v>8163</v>
      </c>
      <c r="D1828" s="10" t="s">
        <v>28</v>
      </c>
      <c r="E1828" s="11">
        <v>1246</v>
      </c>
      <c r="F1828" s="10" t="s">
        <v>8164</v>
      </c>
      <c r="G1828" s="10">
        <v>2</v>
      </c>
      <c r="H1828" s="10"/>
      <c r="I1828" s="10" t="s">
        <v>397</v>
      </c>
      <c r="J1828" s="12">
        <v>317.92</v>
      </c>
      <c r="K1828" s="10"/>
      <c r="L1828" s="12">
        <v>341.1</v>
      </c>
      <c r="M1828" s="13">
        <v>40465</v>
      </c>
      <c r="N1828" s="12"/>
      <c r="O1828" s="13"/>
      <c r="P1828" s="12">
        <v>38.25</v>
      </c>
      <c r="Q1828" s="12">
        <v>126.86</v>
      </c>
      <c r="R1828" s="10" t="s">
        <v>53</v>
      </c>
      <c r="S1828" s="10"/>
      <c r="T1828" s="10" t="s">
        <v>608</v>
      </c>
      <c r="U1828" s="10" t="s">
        <v>404</v>
      </c>
      <c r="V1828" s="15">
        <v>41382</v>
      </c>
      <c r="W1828" s="10" t="s">
        <v>2969</v>
      </c>
      <c r="X1828" s="16" t="s">
        <v>8165</v>
      </c>
    </row>
    <row r="1829" spans="1:24" ht="24" customHeight="1" x14ac:dyDescent="0.3">
      <c r="A1829" s="11"/>
      <c r="B1829" s="20">
        <v>479794</v>
      </c>
      <c r="C1829" s="10" t="s">
        <v>942</v>
      </c>
      <c r="D1829" s="10" t="s">
        <v>48</v>
      </c>
      <c r="E1829" s="11">
        <v>2688</v>
      </c>
      <c r="F1829" s="10" t="s">
        <v>8166</v>
      </c>
      <c r="G1829" s="10"/>
      <c r="H1829" s="10"/>
      <c r="I1829" s="10" t="s">
        <v>64</v>
      </c>
      <c r="J1829" s="12">
        <v>1000</v>
      </c>
      <c r="K1829" s="10"/>
      <c r="L1829" s="12">
        <v>1134.58</v>
      </c>
      <c r="M1829" s="13">
        <v>40540</v>
      </c>
      <c r="N1829" s="12"/>
      <c r="O1829" s="13"/>
      <c r="P1829" s="12">
        <v>25.5</v>
      </c>
      <c r="Q1829" s="12"/>
      <c r="R1829" s="10"/>
      <c r="S1829" s="10"/>
      <c r="T1829" s="10" t="s">
        <v>608</v>
      </c>
      <c r="U1829" s="10" t="s">
        <v>404</v>
      </c>
      <c r="V1829" s="15">
        <v>40696</v>
      </c>
      <c r="W1829" s="10" t="s">
        <v>2969</v>
      </c>
      <c r="X1829" s="16" t="s">
        <v>8167</v>
      </c>
    </row>
    <row r="1830" spans="1:24" ht="24" customHeight="1" x14ac:dyDescent="0.3">
      <c r="A1830" s="11"/>
      <c r="B1830" s="20">
        <v>479840</v>
      </c>
      <c r="C1830" s="10" t="s">
        <v>8168</v>
      </c>
      <c r="D1830" s="10" t="s">
        <v>48</v>
      </c>
      <c r="E1830" s="11">
        <v>2737</v>
      </c>
      <c r="F1830" s="10"/>
      <c r="G1830" s="10"/>
      <c r="H1830" s="10"/>
      <c r="I1830" s="10"/>
      <c r="J1830" s="12">
        <v>1304.69</v>
      </c>
      <c r="K1830" s="10"/>
      <c r="L1830" s="12"/>
      <c r="M1830" s="13"/>
      <c r="N1830" s="12"/>
      <c r="O1830" s="13"/>
      <c r="P1830" s="12"/>
      <c r="Q1830" s="12"/>
      <c r="R1830" s="10"/>
      <c r="S1830" s="10"/>
      <c r="T1830" s="10" t="s">
        <v>608</v>
      </c>
      <c r="U1830" s="10" t="s">
        <v>404</v>
      </c>
      <c r="V1830" s="15">
        <v>40708</v>
      </c>
      <c r="W1830" s="10" t="s">
        <v>2969</v>
      </c>
      <c r="X1830" s="16" t="s">
        <v>8169</v>
      </c>
    </row>
    <row r="1831" spans="1:24" ht="24" customHeight="1" x14ac:dyDescent="0.3">
      <c r="A1831" s="11"/>
      <c r="B1831" s="20">
        <v>479854</v>
      </c>
      <c r="C1831" s="10" t="s">
        <v>8170</v>
      </c>
      <c r="D1831" s="10" t="s">
        <v>48</v>
      </c>
      <c r="E1831" s="11">
        <v>2731</v>
      </c>
      <c r="F1831" s="10" t="s">
        <v>8171</v>
      </c>
      <c r="G1831" s="10" t="s">
        <v>1185</v>
      </c>
      <c r="H1831" s="10"/>
      <c r="I1831" s="10" t="s">
        <v>799</v>
      </c>
      <c r="J1831" s="12">
        <v>1698.31</v>
      </c>
      <c r="K1831" s="10"/>
      <c r="L1831" s="12">
        <v>1326.38</v>
      </c>
      <c r="M1831" s="13">
        <v>41206</v>
      </c>
      <c r="N1831" s="12">
        <v>650</v>
      </c>
      <c r="O1831" s="13"/>
      <c r="P1831" s="12"/>
      <c r="Q1831" s="12"/>
      <c r="R1831" s="10"/>
      <c r="S1831" s="10"/>
      <c r="T1831" s="10" t="s">
        <v>608</v>
      </c>
      <c r="U1831" s="10" t="s">
        <v>404</v>
      </c>
      <c r="V1831" s="15">
        <v>41361</v>
      </c>
      <c r="W1831" s="10" t="s">
        <v>2969</v>
      </c>
      <c r="X1831" s="16" t="s">
        <v>8172</v>
      </c>
    </row>
    <row r="1832" spans="1:24" ht="24" customHeight="1" x14ac:dyDescent="0.3">
      <c r="A1832" s="11"/>
      <c r="B1832" s="20">
        <v>479854</v>
      </c>
      <c r="C1832" s="10" t="s">
        <v>8170</v>
      </c>
      <c r="D1832" s="10" t="s">
        <v>48</v>
      </c>
      <c r="E1832" s="11">
        <v>2731</v>
      </c>
      <c r="F1832" s="10" t="s">
        <v>8173</v>
      </c>
      <c r="G1832" s="10"/>
      <c r="H1832" s="10"/>
      <c r="I1832" s="10" t="s">
        <v>64</v>
      </c>
      <c r="J1832" s="12">
        <v>1698.31</v>
      </c>
      <c r="K1832" s="10"/>
      <c r="L1832" s="12">
        <v>1273.95</v>
      </c>
      <c r="M1832" s="13">
        <v>40728</v>
      </c>
      <c r="N1832" s="12"/>
      <c r="O1832" s="13">
        <v>41011</v>
      </c>
      <c r="P1832" s="12">
        <v>76.5</v>
      </c>
      <c r="Q1832" s="12"/>
      <c r="R1832" s="10"/>
      <c r="S1832" s="10"/>
      <c r="T1832" s="10" t="s">
        <v>608</v>
      </c>
      <c r="U1832" s="10" t="s">
        <v>404</v>
      </c>
      <c r="V1832" s="15">
        <v>41206</v>
      </c>
      <c r="W1832" s="10" t="s">
        <v>2969</v>
      </c>
      <c r="X1832" s="16" t="s">
        <v>8174</v>
      </c>
    </row>
    <row r="1833" spans="1:24" ht="24" customHeight="1" x14ac:dyDescent="0.3">
      <c r="A1833" s="11"/>
      <c r="B1833" s="20">
        <v>480025</v>
      </c>
      <c r="C1833" s="10" t="s">
        <v>8175</v>
      </c>
      <c r="D1833" s="10" t="s">
        <v>48</v>
      </c>
      <c r="E1833" s="11">
        <v>2618</v>
      </c>
      <c r="F1833" s="10" t="s">
        <v>8176</v>
      </c>
      <c r="G1833" s="10">
        <v>2</v>
      </c>
      <c r="H1833" s="10"/>
      <c r="I1833" s="10" t="s">
        <v>397</v>
      </c>
      <c r="J1833" s="12">
        <v>2200</v>
      </c>
      <c r="K1833" s="10"/>
      <c r="L1833" s="12">
        <v>2602.6799999999998</v>
      </c>
      <c r="M1833" s="13">
        <v>40751</v>
      </c>
      <c r="N1833" s="12"/>
      <c r="O1833" s="13"/>
      <c r="P1833" s="12">
        <v>63.75</v>
      </c>
      <c r="Q1833" s="12"/>
      <c r="R1833" s="10" t="s">
        <v>53</v>
      </c>
      <c r="S1833" s="10"/>
      <c r="T1833" s="10" t="s">
        <v>608</v>
      </c>
      <c r="U1833" s="10" t="s">
        <v>404</v>
      </c>
      <c r="V1833" s="15">
        <v>41397</v>
      </c>
      <c r="W1833" s="10" t="s">
        <v>2969</v>
      </c>
      <c r="X1833" s="16" t="s">
        <v>8177</v>
      </c>
    </row>
    <row r="1834" spans="1:24" ht="24" customHeight="1" x14ac:dyDescent="0.3">
      <c r="A1834" s="11"/>
      <c r="B1834" s="20">
        <v>480047</v>
      </c>
      <c r="C1834" s="10" t="s">
        <v>8178</v>
      </c>
      <c r="D1834" s="10" t="s">
        <v>28</v>
      </c>
      <c r="E1834" s="11">
        <v>1236</v>
      </c>
      <c r="F1834" s="10" t="s">
        <v>8179</v>
      </c>
      <c r="G1834" s="10">
        <v>2</v>
      </c>
      <c r="H1834" s="10"/>
      <c r="I1834" s="10" t="s">
        <v>397</v>
      </c>
      <c r="J1834" s="12">
        <v>888.6</v>
      </c>
      <c r="K1834" s="10"/>
      <c r="L1834" s="12">
        <v>923.78</v>
      </c>
      <c r="M1834" s="13">
        <v>40471</v>
      </c>
      <c r="N1834" s="12"/>
      <c r="O1834" s="13"/>
      <c r="P1834" s="12">
        <v>38.25</v>
      </c>
      <c r="Q1834" s="12">
        <v>126.86</v>
      </c>
      <c r="R1834" s="10" t="s">
        <v>53</v>
      </c>
      <c r="S1834" s="10"/>
      <c r="T1834" s="10" t="s">
        <v>608</v>
      </c>
      <c r="U1834" s="10" t="s">
        <v>404</v>
      </c>
      <c r="V1834" s="15">
        <v>41382</v>
      </c>
      <c r="W1834" s="10" t="s">
        <v>2969</v>
      </c>
      <c r="X1834" s="16" t="s">
        <v>8180</v>
      </c>
    </row>
    <row r="1835" spans="1:24" ht="24" customHeight="1" x14ac:dyDescent="0.3">
      <c r="A1835" s="11"/>
      <c r="B1835" s="20">
        <v>480048</v>
      </c>
      <c r="C1835" s="10" t="s">
        <v>8181</v>
      </c>
      <c r="D1835" s="10" t="s">
        <v>28</v>
      </c>
      <c r="E1835" s="11">
        <v>1737</v>
      </c>
      <c r="F1835" s="10" t="s">
        <v>8182</v>
      </c>
      <c r="G1835" s="10" t="s">
        <v>419</v>
      </c>
      <c r="H1835" s="10"/>
      <c r="I1835" s="10" t="s">
        <v>2606</v>
      </c>
      <c r="J1835" s="12">
        <v>590.95000000000005</v>
      </c>
      <c r="K1835" s="10"/>
      <c r="L1835" s="12">
        <v>1108.4100000000001</v>
      </c>
      <c r="M1835" s="13">
        <v>41346</v>
      </c>
      <c r="N1835" s="12"/>
      <c r="O1835" s="13"/>
      <c r="P1835" s="12"/>
      <c r="Q1835" s="12"/>
      <c r="R1835" s="10"/>
      <c r="S1835" s="10"/>
      <c r="T1835" s="10" t="s">
        <v>72</v>
      </c>
      <c r="U1835" s="10" t="s">
        <v>404</v>
      </c>
      <c r="V1835" s="15">
        <v>41912</v>
      </c>
      <c r="W1835" s="10" t="s">
        <v>2969</v>
      </c>
      <c r="X1835" s="16" t="s">
        <v>8183</v>
      </c>
    </row>
    <row r="1836" spans="1:24" ht="24" customHeight="1" x14ac:dyDescent="0.3">
      <c r="A1836" s="11"/>
      <c r="B1836" s="20">
        <v>480048</v>
      </c>
      <c r="C1836" s="10" t="s">
        <v>8181</v>
      </c>
      <c r="D1836" s="10" t="s">
        <v>28</v>
      </c>
      <c r="E1836" s="11">
        <v>1737</v>
      </c>
      <c r="F1836" s="10" t="s">
        <v>8184</v>
      </c>
      <c r="G1836" s="10">
        <v>1</v>
      </c>
      <c r="H1836" s="10"/>
      <c r="I1836" s="10" t="s">
        <v>397</v>
      </c>
      <c r="J1836" s="12">
        <v>590.95000000000005</v>
      </c>
      <c r="K1836" s="10"/>
      <c r="L1836" s="12">
        <v>843.8</v>
      </c>
      <c r="M1836" s="13">
        <v>41082</v>
      </c>
      <c r="N1836" s="12"/>
      <c r="O1836" s="13"/>
      <c r="P1836" s="12">
        <v>38.25</v>
      </c>
      <c r="Q1836" s="12">
        <v>192.15</v>
      </c>
      <c r="R1836" s="10" t="s">
        <v>53</v>
      </c>
      <c r="S1836" s="10"/>
      <c r="T1836" s="10" t="s">
        <v>608</v>
      </c>
      <c r="U1836" s="10" t="s">
        <v>404</v>
      </c>
      <c r="V1836" s="15">
        <v>41365</v>
      </c>
      <c r="W1836" s="10" t="s">
        <v>2969</v>
      </c>
      <c r="X1836" s="16" t="s">
        <v>8185</v>
      </c>
    </row>
    <row r="1837" spans="1:24" ht="24" customHeight="1" x14ac:dyDescent="0.3">
      <c r="A1837" s="11"/>
      <c r="B1837" s="20">
        <v>480057</v>
      </c>
      <c r="C1837" s="10" t="s">
        <v>8186</v>
      </c>
      <c r="D1837" s="10" t="s">
        <v>28</v>
      </c>
      <c r="E1837" s="11">
        <v>1247</v>
      </c>
      <c r="F1837" s="10" t="s">
        <v>8187</v>
      </c>
      <c r="G1837" s="10">
        <v>2</v>
      </c>
      <c r="H1837" s="10"/>
      <c r="I1837" s="10" t="s">
        <v>2734</v>
      </c>
      <c r="J1837" s="12">
        <v>265.14999999999998</v>
      </c>
      <c r="K1837" s="10"/>
      <c r="L1837" s="12">
        <v>276.77</v>
      </c>
      <c r="M1837" s="13">
        <v>40470</v>
      </c>
      <c r="N1837" s="12"/>
      <c r="O1837" s="13"/>
      <c r="P1837" s="12">
        <v>38.25</v>
      </c>
      <c r="Q1837" s="12">
        <v>124.95</v>
      </c>
      <c r="R1837" s="10" t="s">
        <v>53</v>
      </c>
      <c r="S1837" s="10"/>
      <c r="T1837" s="10" t="s">
        <v>152</v>
      </c>
      <c r="U1837" s="10" t="s">
        <v>404</v>
      </c>
      <c r="V1837" s="15">
        <v>41912</v>
      </c>
      <c r="W1837" s="10" t="s">
        <v>2969</v>
      </c>
      <c r="X1837" s="16" t="s">
        <v>8188</v>
      </c>
    </row>
    <row r="1838" spans="1:24" ht="24" customHeight="1" x14ac:dyDescent="0.3">
      <c r="A1838" s="11"/>
      <c r="B1838" s="20">
        <v>480096</v>
      </c>
      <c r="C1838" s="10" t="s">
        <v>8189</v>
      </c>
      <c r="D1838" s="10" t="s">
        <v>28</v>
      </c>
      <c r="E1838" s="11">
        <v>1614</v>
      </c>
      <c r="F1838" s="10" t="s">
        <v>8190</v>
      </c>
      <c r="G1838" s="10">
        <v>1</v>
      </c>
      <c r="H1838" s="10"/>
      <c r="I1838" s="10" t="s">
        <v>491</v>
      </c>
      <c r="J1838" s="12">
        <v>851.16</v>
      </c>
      <c r="K1838" s="10"/>
      <c r="L1838" s="12">
        <v>1090.74</v>
      </c>
      <c r="M1838" s="13">
        <v>41044</v>
      </c>
      <c r="N1838" s="12"/>
      <c r="O1838" s="13"/>
      <c r="P1838" s="12">
        <v>38.25</v>
      </c>
      <c r="Q1838" s="12">
        <v>192.15</v>
      </c>
      <c r="R1838" s="10" t="s">
        <v>53</v>
      </c>
      <c r="S1838" s="10"/>
      <c r="T1838" s="10" t="s">
        <v>72</v>
      </c>
      <c r="U1838" s="10" t="s">
        <v>404</v>
      </c>
      <c r="V1838" s="15">
        <v>41596</v>
      </c>
      <c r="W1838" s="10" t="s">
        <v>2969</v>
      </c>
      <c r="X1838" s="16" t="s">
        <v>8191</v>
      </c>
    </row>
    <row r="1839" spans="1:24" ht="24" customHeight="1" x14ac:dyDescent="0.3">
      <c r="A1839" s="11"/>
      <c r="B1839" s="20">
        <v>480116</v>
      </c>
      <c r="C1839" s="10" t="s">
        <v>8192</v>
      </c>
      <c r="D1839" s="10" t="s">
        <v>28</v>
      </c>
      <c r="E1839" s="11">
        <v>1422</v>
      </c>
      <c r="F1839" s="10" t="s">
        <v>8193</v>
      </c>
      <c r="G1839" s="10">
        <v>2</v>
      </c>
      <c r="H1839" s="10"/>
      <c r="I1839" s="10" t="s">
        <v>397</v>
      </c>
      <c r="J1839" s="12">
        <v>770.93</v>
      </c>
      <c r="K1839" s="10"/>
      <c r="L1839" s="12">
        <v>991.8</v>
      </c>
      <c r="M1839" s="13">
        <v>40884</v>
      </c>
      <c r="N1839" s="12"/>
      <c r="O1839" s="13"/>
      <c r="P1839" s="12">
        <v>38.25</v>
      </c>
      <c r="Q1839" s="12">
        <v>192.15</v>
      </c>
      <c r="R1839" s="10" t="s">
        <v>53</v>
      </c>
      <c r="S1839" s="10"/>
      <c r="T1839" s="10" t="s">
        <v>608</v>
      </c>
      <c r="U1839" s="10" t="s">
        <v>404</v>
      </c>
      <c r="V1839" s="15">
        <v>41397</v>
      </c>
      <c r="W1839" s="10" t="s">
        <v>2969</v>
      </c>
      <c r="X1839" s="16" t="s">
        <v>8194</v>
      </c>
    </row>
    <row r="1840" spans="1:24" ht="24" customHeight="1" x14ac:dyDescent="0.3">
      <c r="A1840" s="11"/>
      <c r="B1840" s="20">
        <v>480126</v>
      </c>
      <c r="C1840" s="10" t="s">
        <v>2449</v>
      </c>
      <c r="D1840" s="10" t="s">
        <v>28</v>
      </c>
      <c r="E1840" s="11">
        <v>1567</v>
      </c>
      <c r="F1840" s="10" t="s">
        <v>8195</v>
      </c>
      <c r="G1840" s="10">
        <v>2</v>
      </c>
      <c r="H1840" s="10"/>
      <c r="I1840" s="10" t="s">
        <v>397</v>
      </c>
      <c r="J1840" s="12">
        <v>2831.39</v>
      </c>
      <c r="K1840" s="10"/>
      <c r="L1840" s="12">
        <v>3408.56</v>
      </c>
      <c r="M1840" s="13">
        <v>41010</v>
      </c>
      <c r="N1840" s="12"/>
      <c r="O1840" s="13"/>
      <c r="P1840" s="12">
        <v>38.25</v>
      </c>
      <c r="Q1840" s="12">
        <v>192.15</v>
      </c>
      <c r="R1840" s="10" t="s">
        <v>53</v>
      </c>
      <c r="S1840" s="10"/>
      <c r="T1840" s="10" t="s">
        <v>72</v>
      </c>
      <c r="U1840" s="10" t="s">
        <v>46</v>
      </c>
      <c r="V1840" s="15">
        <v>41638</v>
      </c>
      <c r="W1840" s="10" t="s">
        <v>2969</v>
      </c>
      <c r="X1840" s="16" t="s">
        <v>8196</v>
      </c>
    </row>
    <row r="1841" spans="1:24" ht="24" customHeight="1" x14ac:dyDescent="0.3">
      <c r="A1841" s="11"/>
      <c r="B1841" s="20">
        <v>480151</v>
      </c>
      <c r="C1841" s="10" t="s">
        <v>8197</v>
      </c>
      <c r="D1841" s="10" t="s">
        <v>48</v>
      </c>
      <c r="E1841" s="11">
        <v>2527</v>
      </c>
      <c r="F1841" s="10"/>
      <c r="G1841" s="10"/>
      <c r="H1841" s="10"/>
      <c r="I1841" s="10"/>
      <c r="J1841" s="12">
        <v>795.07</v>
      </c>
      <c r="K1841" s="10"/>
      <c r="L1841" s="12"/>
      <c r="M1841" s="13"/>
      <c r="N1841" s="12"/>
      <c r="O1841" s="13"/>
      <c r="P1841" s="12"/>
      <c r="Q1841" s="12"/>
      <c r="R1841" s="10"/>
      <c r="S1841" s="10"/>
      <c r="T1841" s="10" t="s">
        <v>608</v>
      </c>
      <c r="U1841" s="10" t="s">
        <v>404</v>
      </c>
      <c r="V1841" s="15">
        <v>40347</v>
      </c>
      <c r="W1841" s="10" t="s">
        <v>2969</v>
      </c>
      <c r="X1841" s="16" t="s">
        <v>3421</v>
      </c>
    </row>
    <row r="1842" spans="1:24" ht="24" customHeight="1" x14ac:dyDescent="0.3">
      <c r="A1842" s="11"/>
      <c r="B1842" s="20">
        <v>480160</v>
      </c>
      <c r="C1842" s="10" t="s">
        <v>8198</v>
      </c>
      <c r="D1842" s="10" t="s">
        <v>2350</v>
      </c>
      <c r="E1842" s="11">
        <v>385</v>
      </c>
      <c r="F1842" s="10" t="s">
        <v>8199</v>
      </c>
      <c r="G1842" s="9" t="s">
        <v>358</v>
      </c>
      <c r="H1842" s="10"/>
      <c r="I1842" s="10" t="s">
        <v>2442</v>
      </c>
      <c r="J1842" s="12">
        <v>309.35000000000002</v>
      </c>
      <c r="K1842" s="10"/>
      <c r="L1842" s="12">
        <v>327.39999999999998</v>
      </c>
      <c r="M1842" s="13">
        <v>40340</v>
      </c>
      <c r="N1842" s="12"/>
      <c r="O1842" s="13"/>
      <c r="P1842" s="12"/>
      <c r="Q1842" s="12"/>
      <c r="R1842" s="10"/>
      <c r="S1842" s="10"/>
      <c r="T1842" s="10" t="s">
        <v>608</v>
      </c>
      <c r="U1842" s="10" t="s">
        <v>404</v>
      </c>
      <c r="V1842" s="15">
        <v>40892</v>
      </c>
      <c r="W1842" s="10" t="s">
        <v>2969</v>
      </c>
      <c r="X1842" s="16" t="s">
        <v>8200</v>
      </c>
    </row>
    <row r="1843" spans="1:24" ht="24" customHeight="1" x14ac:dyDescent="0.3">
      <c r="A1843" s="11"/>
      <c r="B1843" s="20">
        <v>480174</v>
      </c>
      <c r="C1843" s="10" t="s">
        <v>8201</v>
      </c>
      <c r="D1843" s="10" t="s">
        <v>141</v>
      </c>
      <c r="E1843" s="11">
        <v>415</v>
      </c>
      <c r="F1843" s="10" t="s">
        <v>8202</v>
      </c>
      <c r="G1843" s="10"/>
      <c r="H1843" s="10"/>
      <c r="I1843" s="10" t="s">
        <v>64</v>
      </c>
      <c r="J1843" s="12">
        <v>433.11</v>
      </c>
      <c r="K1843" s="10">
        <v>433.11</v>
      </c>
      <c r="L1843" s="12">
        <v>517.78</v>
      </c>
      <c r="M1843" s="13"/>
      <c r="N1843" s="12"/>
      <c r="O1843" s="13"/>
      <c r="P1843" s="12">
        <v>25.5</v>
      </c>
      <c r="Q1843" s="12"/>
      <c r="R1843" s="10"/>
      <c r="S1843" s="10"/>
      <c r="T1843" s="10" t="s">
        <v>3330</v>
      </c>
      <c r="U1843" s="10" t="s">
        <v>404</v>
      </c>
      <c r="V1843" s="15">
        <v>40844</v>
      </c>
      <c r="W1843" s="10" t="s">
        <v>2969</v>
      </c>
      <c r="X1843" s="16" t="s">
        <v>7729</v>
      </c>
    </row>
    <row r="1844" spans="1:24" ht="24" customHeight="1" x14ac:dyDescent="0.3">
      <c r="A1844" s="11"/>
      <c r="B1844" s="20">
        <v>480292</v>
      </c>
      <c r="C1844" s="10" t="s">
        <v>8203</v>
      </c>
      <c r="D1844" s="10" t="s">
        <v>141</v>
      </c>
      <c r="E1844" s="11">
        <v>439</v>
      </c>
      <c r="F1844" s="10" t="s">
        <v>8204</v>
      </c>
      <c r="G1844" s="10"/>
      <c r="H1844" s="10"/>
      <c r="I1844" s="10" t="s">
        <v>64</v>
      </c>
      <c r="J1844" s="12">
        <v>556.54</v>
      </c>
      <c r="K1844" s="10">
        <v>556.54</v>
      </c>
      <c r="L1844" s="12">
        <v>646.94000000000005</v>
      </c>
      <c r="M1844" s="13"/>
      <c r="N1844" s="12"/>
      <c r="O1844" s="13"/>
      <c r="P1844" s="12">
        <v>25.5</v>
      </c>
      <c r="Q1844" s="12"/>
      <c r="R1844" s="10"/>
      <c r="S1844" s="10"/>
      <c r="T1844" s="10" t="s">
        <v>3330</v>
      </c>
      <c r="U1844" s="10" t="s">
        <v>404</v>
      </c>
      <c r="V1844" s="15">
        <v>40844</v>
      </c>
      <c r="W1844" s="10" t="s">
        <v>2969</v>
      </c>
      <c r="X1844" s="16" t="s">
        <v>8205</v>
      </c>
    </row>
    <row r="1845" spans="1:24" ht="24" customHeight="1" x14ac:dyDescent="0.3">
      <c r="A1845" s="11"/>
      <c r="B1845" s="20">
        <v>480351</v>
      </c>
      <c r="C1845" s="10" t="s">
        <v>8206</v>
      </c>
      <c r="D1845" s="10" t="s">
        <v>28</v>
      </c>
      <c r="E1845" s="11">
        <v>1423</v>
      </c>
      <c r="F1845" s="10" t="s">
        <v>8207</v>
      </c>
      <c r="G1845" s="10" t="s">
        <v>427</v>
      </c>
      <c r="H1845" s="10"/>
      <c r="I1845" s="10" t="s">
        <v>8208</v>
      </c>
      <c r="J1845" s="12">
        <v>523.07000000000005</v>
      </c>
      <c r="K1845" s="10"/>
      <c r="L1845" s="12">
        <v>637.49</v>
      </c>
      <c r="M1845" s="13">
        <v>40884</v>
      </c>
      <c r="N1845" s="12"/>
      <c r="O1845" s="13"/>
      <c r="P1845" s="12">
        <v>38.25</v>
      </c>
      <c r="Q1845" s="12">
        <v>365.20000000000005</v>
      </c>
      <c r="R1845" s="10" t="s">
        <v>53</v>
      </c>
      <c r="S1845" s="10"/>
      <c r="T1845" s="10" t="s">
        <v>608</v>
      </c>
      <c r="U1845" s="10" t="s">
        <v>404</v>
      </c>
      <c r="V1845" s="15">
        <v>41004</v>
      </c>
      <c r="W1845" s="10" t="s">
        <v>2969</v>
      </c>
      <c r="X1845" s="16" t="s">
        <v>8209</v>
      </c>
    </row>
    <row r="1846" spans="1:24" ht="24" customHeight="1" x14ac:dyDescent="0.3">
      <c r="A1846" s="11"/>
      <c r="B1846" s="20">
        <v>480418</v>
      </c>
      <c r="C1846" s="10" t="s">
        <v>2450</v>
      </c>
      <c r="D1846" s="10" t="s">
        <v>48</v>
      </c>
      <c r="E1846" s="11">
        <v>2619</v>
      </c>
      <c r="F1846" s="10" t="s">
        <v>8210</v>
      </c>
      <c r="G1846" s="10" t="s">
        <v>419</v>
      </c>
      <c r="H1846" s="10"/>
      <c r="I1846" s="10" t="s">
        <v>826</v>
      </c>
      <c r="J1846" s="12">
        <v>1148.45</v>
      </c>
      <c r="K1846" s="10"/>
      <c r="L1846" s="12">
        <v>1434.48</v>
      </c>
      <c r="M1846" s="13">
        <v>40751</v>
      </c>
      <c r="N1846" s="12"/>
      <c r="O1846" s="13"/>
      <c r="P1846" s="12">
        <v>63.75</v>
      </c>
      <c r="Q1846" s="12"/>
      <c r="R1846" s="10" t="s">
        <v>53</v>
      </c>
      <c r="S1846" s="10"/>
      <c r="T1846" s="10" t="s">
        <v>608</v>
      </c>
      <c r="U1846" s="10" t="s">
        <v>404</v>
      </c>
      <c r="V1846" s="15">
        <v>41277</v>
      </c>
      <c r="W1846" s="10" t="s">
        <v>2969</v>
      </c>
      <c r="X1846" s="16" t="s">
        <v>8211</v>
      </c>
    </row>
    <row r="1847" spans="1:24" ht="24" customHeight="1" x14ac:dyDescent="0.3">
      <c r="A1847" s="11"/>
      <c r="B1847" s="20">
        <v>480460</v>
      </c>
      <c r="C1847" s="10" t="s">
        <v>8212</v>
      </c>
      <c r="D1847" s="10" t="s">
        <v>48</v>
      </c>
      <c r="E1847" s="11">
        <v>2722</v>
      </c>
      <c r="F1847" s="10" t="s">
        <v>8213</v>
      </c>
      <c r="G1847" s="10">
        <v>1</v>
      </c>
      <c r="H1847" s="10"/>
      <c r="I1847" s="10" t="s">
        <v>252</v>
      </c>
      <c r="J1847" s="12">
        <v>4402.09</v>
      </c>
      <c r="K1847" s="10"/>
      <c r="L1847" s="12">
        <v>3706.38</v>
      </c>
      <c r="M1847" s="13">
        <v>41472</v>
      </c>
      <c r="N1847" s="12"/>
      <c r="O1847" s="13"/>
      <c r="P1847" s="12">
        <v>114.75</v>
      </c>
      <c r="Q1847" s="12">
        <v>129.41</v>
      </c>
      <c r="R1847" s="10" t="s">
        <v>53</v>
      </c>
      <c r="S1847" s="10"/>
      <c r="T1847" s="10" t="s">
        <v>152</v>
      </c>
      <c r="U1847" s="10" t="s">
        <v>404</v>
      </c>
      <c r="V1847" s="15">
        <v>41835</v>
      </c>
      <c r="W1847" s="10" t="s">
        <v>2969</v>
      </c>
      <c r="X1847" s="16" t="s">
        <v>8214</v>
      </c>
    </row>
    <row r="1848" spans="1:24" ht="24" customHeight="1" x14ac:dyDescent="0.3">
      <c r="A1848" s="11"/>
      <c r="B1848" s="20">
        <v>480482</v>
      </c>
      <c r="C1848" s="10" t="s">
        <v>8215</v>
      </c>
      <c r="D1848" s="10" t="s">
        <v>28</v>
      </c>
      <c r="E1848" s="11">
        <v>1580</v>
      </c>
      <c r="F1848" s="10"/>
      <c r="G1848" s="10"/>
      <c r="H1848" s="10"/>
      <c r="I1848" s="10"/>
      <c r="J1848" s="12">
        <v>230.46</v>
      </c>
      <c r="K1848" s="10"/>
      <c r="L1848" s="12"/>
      <c r="M1848" s="13"/>
      <c r="N1848" s="12"/>
      <c r="O1848" s="13"/>
      <c r="P1848" s="12"/>
      <c r="Q1848" s="12"/>
      <c r="R1848" s="10"/>
      <c r="S1848" s="10"/>
      <c r="T1848" s="10" t="s">
        <v>608</v>
      </c>
      <c r="U1848" s="10" t="s">
        <v>404</v>
      </c>
      <c r="V1848" s="15">
        <v>41010</v>
      </c>
      <c r="W1848" s="10" t="s">
        <v>2969</v>
      </c>
      <c r="X1848" s="16" t="s">
        <v>8216</v>
      </c>
    </row>
    <row r="1849" spans="1:24" ht="24" customHeight="1" x14ac:dyDescent="0.3">
      <c r="A1849" s="11"/>
      <c r="B1849" s="20">
        <v>480498</v>
      </c>
      <c r="C1849" s="10" t="s">
        <v>8217</v>
      </c>
      <c r="D1849" s="10" t="s">
        <v>2350</v>
      </c>
      <c r="E1849" s="11">
        <v>978</v>
      </c>
      <c r="F1849" s="10" t="s">
        <v>8218</v>
      </c>
      <c r="G1849" s="9" t="s">
        <v>366</v>
      </c>
      <c r="H1849" s="10"/>
      <c r="I1849" s="10" t="s">
        <v>2611</v>
      </c>
      <c r="J1849" s="12">
        <v>53.65</v>
      </c>
      <c r="K1849" s="10"/>
      <c r="L1849" s="12">
        <v>57.57</v>
      </c>
      <c r="M1849" s="13">
        <v>41155</v>
      </c>
      <c r="N1849" s="12"/>
      <c r="O1849" s="13"/>
      <c r="P1849" s="12"/>
      <c r="Q1849" s="12"/>
      <c r="R1849" s="10"/>
      <c r="S1849" s="10"/>
      <c r="T1849" s="10" t="s">
        <v>608</v>
      </c>
      <c r="U1849" s="10" t="s">
        <v>404</v>
      </c>
      <c r="V1849" s="15">
        <v>41397</v>
      </c>
      <c r="W1849" s="10" t="s">
        <v>2969</v>
      </c>
      <c r="X1849" s="16" t="s">
        <v>8219</v>
      </c>
    </row>
    <row r="1850" spans="1:24" ht="24" customHeight="1" x14ac:dyDescent="0.3">
      <c r="A1850" s="11"/>
      <c r="B1850" s="20">
        <v>480551</v>
      </c>
      <c r="C1850" s="10" t="s">
        <v>8220</v>
      </c>
      <c r="D1850" s="10" t="s">
        <v>141</v>
      </c>
      <c r="E1850" s="11">
        <v>416</v>
      </c>
      <c r="F1850" s="10" t="s">
        <v>8221</v>
      </c>
      <c r="G1850" s="10"/>
      <c r="H1850" s="10"/>
      <c r="I1850" s="10" t="s">
        <v>64</v>
      </c>
      <c r="J1850" s="12">
        <v>391.24</v>
      </c>
      <c r="K1850" s="10">
        <v>391.24</v>
      </c>
      <c r="L1850" s="12">
        <v>462.68</v>
      </c>
      <c r="M1850" s="13"/>
      <c r="N1850" s="12"/>
      <c r="O1850" s="13"/>
      <c r="P1850" s="12">
        <v>25.5</v>
      </c>
      <c r="Q1850" s="12"/>
      <c r="R1850" s="10"/>
      <c r="S1850" s="10"/>
      <c r="T1850" s="10" t="s">
        <v>608</v>
      </c>
      <c r="U1850" s="10" t="s">
        <v>404</v>
      </c>
      <c r="V1850" s="15">
        <v>40844</v>
      </c>
      <c r="W1850" s="10" t="s">
        <v>2969</v>
      </c>
      <c r="X1850" s="16" t="s">
        <v>7950</v>
      </c>
    </row>
    <row r="1851" spans="1:24" ht="24" customHeight="1" x14ac:dyDescent="0.3">
      <c r="A1851" s="11"/>
      <c r="B1851" s="20">
        <v>480566</v>
      </c>
      <c r="C1851" s="10" t="s">
        <v>8222</v>
      </c>
      <c r="D1851" s="10" t="s">
        <v>48</v>
      </c>
      <c r="E1851" s="11">
        <v>2690</v>
      </c>
      <c r="F1851" s="10" t="s">
        <v>8223</v>
      </c>
      <c r="G1851" s="10">
        <v>1</v>
      </c>
      <c r="H1851" s="10"/>
      <c r="I1851" s="10" t="s">
        <v>397</v>
      </c>
      <c r="J1851" s="12">
        <v>1450.7</v>
      </c>
      <c r="K1851" s="10"/>
      <c r="L1851" s="12">
        <v>1804.09</v>
      </c>
      <c r="M1851" s="13">
        <v>41298</v>
      </c>
      <c r="N1851" s="12"/>
      <c r="O1851" s="13"/>
      <c r="P1851" s="12">
        <v>63.75</v>
      </c>
      <c r="Q1851" s="12">
        <v>187.69</v>
      </c>
      <c r="R1851" s="10" t="s">
        <v>53</v>
      </c>
      <c r="S1851" s="10"/>
      <c r="T1851" s="10" t="s">
        <v>152</v>
      </c>
      <c r="U1851" s="10" t="s">
        <v>3057</v>
      </c>
      <c r="V1851" s="15">
        <v>41835</v>
      </c>
      <c r="W1851" s="10" t="s">
        <v>2969</v>
      </c>
      <c r="X1851" s="16" t="s">
        <v>8224</v>
      </c>
    </row>
    <row r="1852" spans="1:24" ht="24" customHeight="1" x14ac:dyDescent="0.3">
      <c r="A1852" s="11"/>
      <c r="B1852" s="20">
        <v>480602</v>
      </c>
      <c r="C1852" s="10" t="s">
        <v>8225</v>
      </c>
      <c r="D1852" s="10" t="s">
        <v>141</v>
      </c>
      <c r="E1852" s="11">
        <v>417</v>
      </c>
      <c r="F1852" s="10" t="s">
        <v>8226</v>
      </c>
      <c r="G1852" s="10"/>
      <c r="H1852" s="10"/>
      <c r="I1852" s="10" t="s">
        <v>64</v>
      </c>
      <c r="J1852" s="12">
        <v>422.88</v>
      </c>
      <c r="K1852" s="10">
        <v>422.88</v>
      </c>
      <c r="L1852" s="12">
        <v>492.64</v>
      </c>
      <c r="M1852" s="13"/>
      <c r="N1852" s="12"/>
      <c r="O1852" s="13"/>
      <c r="P1852" s="12">
        <v>25.5</v>
      </c>
      <c r="Q1852" s="12"/>
      <c r="R1852" s="10"/>
      <c r="S1852" s="10"/>
      <c r="T1852" s="10" t="s">
        <v>608</v>
      </c>
      <c r="U1852" s="10" t="s">
        <v>404</v>
      </c>
      <c r="V1852" s="15">
        <v>40907</v>
      </c>
      <c r="W1852" s="10" t="s">
        <v>2969</v>
      </c>
      <c r="X1852" s="16" t="s">
        <v>8227</v>
      </c>
    </row>
    <row r="1853" spans="1:24" ht="24" customHeight="1" x14ac:dyDescent="0.3">
      <c r="A1853" s="11"/>
      <c r="B1853" s="20">
        <v>480683</v>
      </c>
      <c r="C1853" s="10" t="s">
        <v>8228</v>
      </c>
      <c r="D1853" s="10" t="s">
        <v>48</v>
      </c>
      <c r="E1853" s="11">
        <v>2520</v>
      </c>
      <c r="F1853" s="10" t="s">
        <v>8229</v>
      </c>
      <c r="G1853" s="10"/>
      <c r="H1853" s="10"/>
      <c r="I1853" s="10" t="s">
        <v>64</v>
      </c>
      <c r="J1853" s="12">
        <v>1750.48</v>
      </c>
      <c r="K1853" s="10"/>
      <c r="L1853" s="12">
        <v>1979.92</v>
      </c>
      <c r="M1853" s="13">
        <v>40340</v>
      </c>
      <c r="N1853" s="12"/>
      <c r="O1853" s="13"/>
      <c r="P1853" s="12">
        <v>25.5</v>
      </c>
      <c r="Q1853" s="12"/>
      <c r="R1853" s="10"/>
      <c r="S1853" s="10"/>
      <c r="T1853" s="10" t="s">
        <v>2408</v>
      </c>
      <c r="U1853" s="10" t="s">
        <v>404</v>
      </c>
      <c r="V1853" s="15">
        <v>40486</v>
      </c>
      <c r="W1853" s="10" t="s">
        <v>2969</v>
      </c>
      <c r="X1853" s="16" t="s">
        <v>8230</v>
      </c>
    </row>
    <row r="1854" spans="1:24" ht="24" customHeight="1" x14ac:dyDescent="0.3">
      <c r="A1854" s="11"/>
      <c r="B1854" s="20">
        <v>480725</v>
      </c>
      <c r="C1854" s="10" t="s">
        <v>8231</v>
      </c>
      <c r="D1854" s="10" t="s">
        <v>2350</v>
      </c>
      <c r="E1854" s="11">
        <v>1039</v>
      </c>
      <c r="F1854" s="10" t="s">
        <v>8232</v>
      </c>
      <c r="G1854" s="9">
        <v>2</v>
      </c>
      <c r="H1854" s="10"/>
      <c r="I1854" s="10" t="s">
        <v>6789</v>
      </c>
      <c r="J1854" s="12">
        <v>195.66</v>
      </c>
      <c r="K1854" s="10"/>
      <c r="L1854" s="12">
        <v>254.54</v>
      </c>
      <c r="M1854" s="13">
        <v>41220</v>
      </c>
      <c r="N1854" s="12"/>
      <c r="O1854" s="13"/>
      <c r="P1854" s="12"/>
      <c r="Q1854" s="12"/>
      <c r="R1854" s="10"/>
      <c r="S1854" s="10"/>
      <c r="T1854" s="10" t="s">
        <v>72</v>
      </c>
      <c r="U1854" s="10" t="s">
        <v>404</v>
      </c>
      <c r="V1854" s="15">
        <v>41644</v>
      </c>
      <c r="W1854" s="10" t="s">
        <v>2969</v>
      </c>
      <c r="X1854" s="16" t="s">
        <v>8233</v>
      </c>
    </row>
    <row r="1855" spans="1:24" ht="24" customHeight="1" x14ac:dyDescent="0.3">
      <c r="A1855" s="11"/>
      <c r="B1855" s="20">
        <v>480725</v>
      </c>
      <c r="C1855" s="10" t="s">
        <v>8231</v>
      </c>
      <c r="D1855" s="10" t="s">
        <v>2350</v>
      </c>
      <c r="E1855" s="11">
        <v>1039</v>
      </c>
      <c r="F1855" s="10" t="s">
        <v>8234</v>
      </c>
      <c r="G1855" s="9"/>
      <c r="H1855" s="10"/>
      <c r="I1855" s="10" t="s">
        <v>64</v>
      </c>
      <c r="J1855" s="12">
        <v>195.66</v>
      </c>
      <c r="K1855" s="10"/>
      <c r="L1855" s="12"/>
      <c r="M1855" s="13"/>
      <c r="N1855" s="12"/>
      <c r="O1855" s="13"/>
      <c r="P1855" s="12">
        <v>137.69999999999999</v>
      </c>
      <c r="Q1855" s="12"/>
      <c r="R1855" s="10"/>
      <c r="S1855" s="10"/>
      <c r="T1855" s="10" t="s">
        <v>608</v>
      </c>
      <c r="U1855" s="10" t="s">
        <v>404</v>
      </c>
      <c r="V1855" s="15">
        <v>41351</v>
      </c>
      <c r="W1855" s="10" t="s">
        <v>2969</v>
      </c>
      <c r="X1855" s="16" t="s">
        <v>8235</v>
      </c>
    </row>
    <row r="1856" spans="1:24" ht="24" customHeight="1" x14ac:dyDescent="0.3">
      <c r="A1856" s="11"/>
      <c r="B1856" s="20">
        <v>480769</v>
      </c>
      <c r="C1856" s="10" t="s">
        <v>8236</v>
      </c>
      <c r="D1856" s="10" t="s">
        <v>2350</v>
      </c>
      <c r="E1856" s="11">
        <v>649</v>
      </c>
      <c r="F1856" s="10" t="s">
        <v>8237</v>
      </c>
      <c r="G1856" s="9"/>
      <c r="H1856" s="10"/>
      <c r="I1856" s="10" t="s">
        <v>397</v>
      </c>
      <c r="J1856" s="12">
        <v>10824.13</v>
      </c>
      <c r="K1856" s="10"/>
      <c r="L1856" s="12">
        <v>11644.5</v>
      </c>
      <c r="M1856" s="13">
        <v>40905</v>
      </c>
      <c r="N1856" s="12"/>
      <c r="O1856" s="13">
        <v>41018</v>
      </c>
      <c r="P1856" s="12">
        <v>550.79999999999995</v>
      </c>
      <c r="Q1856" s="12"/>
      <c r="R1856" s="10"/>
      <c r="S1856" s="10"/>
      <c r="T1856" s="10" t="s">
        <v>608</v>
      </c>
      <c r="U1856" s="10" t="s">
        <v>404</v>
      </c>
      <c r="V1856" s="15">
        <v>41425</v>
      </c>
      <c r="W1856" s="10" t="s">
        <v>2969</v>
      </c>
      <c r="X1856" s="16" t="s">
        <v>8238</v>
      </c>
    </row>
    <row r="1857" spans="1:24" ht="24" customHeight="1" x14ac:dyDescent="0.3">
      <c r="A1857" s="11"/>
      <c r="B1857" s="20">
        <v>480874</v>
      </c>
      <c r="C1857" s="10" t="s">
        <v>8239</v>
      </c>
      <c r="D1857" s="10" t="s">
        <v>2350</v>
      </c>
      <c r="E1857" s="11">
        <v>559</v>
      </c>
      <c r="F1857" s="10" t="s">
        <v>8240</v>
      </c>
      <c r="G1857" s="9"/>
      <c r="H1857" s="10"/>
      <c r="I1857" s="10" t="s">
        <v>397</v>
      </c>
      <c r="J1857" s="12">
        <v>136.22</v>
      </c>
      <c r="K1857" s="10"/>
      <c r="L1857" s="12">
        <v>149.57</v>
      </c>
      <c r="M1857" s="13">
        <v>40624</v>
      </c>
      <c r="N1857" s="12"/>
      <c r="O1857" s="13"/>
      <c r="P1857" s="12"/>
      <c r="Q1857" s="12"/>
      <c r="R1857" s="10"/>
      <c r="S1857" s="10"/>
      <c r="T1857" s="10" t="s">
        <v>608</v>
      </c>
      <c r="U1857" s="10" t="s">
        <v>404</v>
      </c>
      <c r="V1857" s="15">
        <v>41023</v>
      </c>
      <c r="W1857" s="10" t="s">
        <v>2969</v>
      </c>
      <c r="X1857" s="16" t="s">
        <v>8241</v>
      </c>
    </row>
    <row r="1858" spans="1:24" ht="24" customHeight="1" x14ac:dyDescent="0.3">
      <c r="A1858" s="11"/>
      <c r="B1858" s="20">
        <v>480896</v>
      </c>
      <c r="C1858" s="10" t="s">
        <v>8242</v>
      </c>
      <c r="D1858" s="10" t="s">
        <v>141</v>
      </c>
      <c r="E1858" s="11">
        <v>418</v>
      </c>
      <c r="F1858" s="10" t="s">
        <v>8243</v>
      </c>
      <c r="G1858" s="10">
        <v>1</v>
      </c>
      <c r="H1858" s="10"/>
      <c r="I1858" s="10" t="s">
        <v>397</v>
      </c>
      <c r="J1858" s="12">
        <v>905.43</v>
      </c>
      <c r="K1858" s="10">
        <v>905.43</v>
      </c>
      <c r="L1858" s="12">
        <v>1123.46</v>
      </c>
      <c r="M1858" s="13">
        <v>40749</v>
      </c>
      <c r="N1858" s="12"/>
      <c r="O1858" s="13"/>
      <c r="P1858" s="12">
        <v>63.75</v>
      </c>
      <c r="Q1858" s="12"/>
      <c r="R1858" s="10" t="s">
        <v>53</v>
      </c>
      <c r="S1858" s="10"/>
      <c r="T1858" s="10" t="s">
        <v>152</v>
      </c>
      <c r="U1858" s="10" t="s">
        <v>404</v>
      </c>
      <c r="V1858" s="15">
        <v>41908</v>
      </c>
      <c r="W1858" s="10" t="s">
        <v>2969</v>
      </c>
      <c r="X1858" s="16" t="s">
        <v>8244</v>
      </c>
    </row>
    <row r="1859" spans="1:24" ht="24" customHeight="1" x14ac:dyDescent="0.3">
      <c r="A1859" s="11"/>
      <c r="B1859" s="20">
        <v>480909</v>
      </c>
      <c r="C1859" s="10" t="s">
        <v>8245</v>
      </c>
      <c r="D1859" s="10" t="s">
        <v>2350</v>
      </c>
      <c r="E1859" s="11">
        <v>367</v>
      </c>
      <c r="F1859" s="10" t="s">
        <v>8246</v>
      </c>
      <c r="G1859" s="9" t="s">
        <v>419</v>
      </c>
      <c r="H1859" s="10"/>
      <c r="I1859" s="10" t="s">
        <v>799</v>
      </c>
      <c r="J1859" s="12">
        <v>1624.29</v>
      </c>
      <c r="K1859" s="10"/>
      <c r="L1859" s="12">
        <v>1717.48</v>
      </c>
      <c r="M1859" s="13">
        <v>40325</v>
      </c>
      <c r="N1859" s="12"/>
      <c r="O1859" s="13"/>
      <c r="P1859" s="12"/>
      <c r="Q1859" s="12"/>
      <c r="R1859" s="10"/>
      <c r="S1859" s="10"/>
      <c r="T1859" s="10" t="s">
        <v>608</v>
      </c>
      <c r="U1859" s="10" t="s">
        <v>404</v>
      </c>
      <c r="V1859" s="15">
        <v>40554</v>
      </c>
      <c r="W1859" s="10" t="s">
        <v>2969</v>
      </c>
      <c r="X1859" s="16" t="s">
        <v>8247</v>
      </c>
    </row>
    <row r="1860" spans="1:24" ht="24" customHeight="1" x14ac:dyDescent="0.3">
      <c r="A1860" s="11"/>
      <c r="B1860" s="20">
        <v>480961</v>
      </c>
      <c r="C1860" s="10" t="s">
        <v>8248</v>
      </c>
      <c r="D1860" s="10" t="s">
        <v>2350</v>
      </c>
      <c r="E1860" s="11">
        <v>1197</v>
      </c>
      <c r="F1860" s="10" t="s">
        <v>8249</v>
      </c>
      <c r="G1860" s="9">
        <v>3</v>
      </c>
      <c r="H1860" s="10"/>
      <c r="I1860" s="10" t="s">
        <v>2512</v>
      </c>
      <c r="J1860" s="12">
        <v>211.81</v>
      </c>
      <c r="K1860" s="10"/>
      <c r="L1860" s="12">
        <v>239.91</v>
      </c>
      <c r="M1860" s="13">
        <v>41379</v>
      </c>
      <c r="N1860" s="12"/>
      <c r="O1860" s="13"/>
      <c r="P1860" s="12"/>
      <c r="Q1860" s="12"/>
      <c r="R1860" s="10"/>
      <c r="S1860" s="10"/>
      <c r="T1860" s="10" t="s">
        <v>72</v>
      </c>
      <c r="U1860" s="10" t="s">
        <v>404</v>
      </c>
      <c r="V1860" s="15">
        <v>41730</v>
      </c>
      <c r="W1860" s="10" t="s">
        <v>2969</v>
      </c>
      <c r="X1860" s="16" t="s">
        <v>8250</v>
      </c>
    </row>
    <row r="1861" spans="1:24" ht="24" customHeight="1" x14ac:dyDescent="0.3">
      <c r="A1861" s="11"/>
      <c r="B1861" s="20">
        <v>480976</v>
      </c>
      <c r="C1861" s="10" t="s">
        <v>8251</v>
      </c>
      <c r="D1861" s="10" t="s">
        <v>28</v>
      </c>
      <c r="E1861" s="11">
        <v>1189</v>
      </c>
      <c r="F1861" s="10" t="s">
        <v>8252</v>
      </c>
      <c r="G1861" s="10">
        <v>2</v>
      </c>
      <c r="H1861" s="10"/>
      <c r="I1861" s="10" t="s">
        <v>397</v>
      </c>
      <c r="J1861" s="12">
        <v>2257.0300000000002</v>
      </c>
      <c r="K1861" s="10"/>
      <c r="L1861" s="12">
        <v>2292.69</v>
      </c>
      <c r="M1861" s="13">
        <v>40345</v>
      </c>
      <c r="N1861" s="12"/>
      <c r="O1861" s="13"/>
      <c r="P1861" s="12">
        <v>38.25</v>
      </c>
      <c r="Q1861" s="12">
        <v>126.86</v>
      </c>
      <c r="R1861" s="10" t="s">
        <v>53</v>
      </c>
      <c r="S1861" s="10"/>
      <c r="T1861" s="10" t="s">
        <v>608</v>
      </c>
      <c r="U1861" s="10" t="s">
        <v>404</v>
      </c>
      <c r="V1861" s="15">
        <v>41382</v>
      </c>
      <c r="W1861" s="10" t="s">
        <v>2969</v>
      </c>
      <c r="X1861" s="16" t="s">
        <v>8253</v>
      </c>
    </row>
    <row r="1862" spans="1:24" ht="24" customHeight="1" x14ac:dyDescent="0.3">
      <c r="A1862" s="11"/>
      <c r="B1862" s="20">
        <v>481052</v>
      </c>
      <c r="C1862" s="10" t="s">
        <v>2832</v>
      </c>
      <c r="D1862" s="10" t="s">
        <v>2350</v>
      </c>
      <c r="E1862" s="11">
        <v>897</v>
      </c>
      <c r="F1862" s="10" t="s">
        <v>8254</v>
      </c>
      <c r="G1862" s="9"/>
      <c r="H1862" s="10"/>
      <c r="I1862" s="10" t="s">
        <v>4840</v>
      </c>
      <c r="J1862" s="12">
        <v>206.31</v>
      </c>
      <c r="K1862" s="10"/>
      <c r="L1862" s="12"/>
      <c r="M1862" s="13"/>
      <c r="N1862" s="12"/>
      <c r="O1862" s="13"/>
      <c r="P1862" s="12">
        <v>137.69999999999999</v>
      </c>
      <c r="Q1862" s="12"/>
      <c r="R1862" s="10"/>
      <c r="S1862" s="10"/>
      <c r="T1862" s="10" t="s">
        <v>608</v>
      </c>
      <c r="U1862" s="10" t="s">
        <v>404</v>
      </c>
      <c r="V1862" s="15">
        <v>41338</v>
      </c>
      <c r="W1862" s="10" t="s">
        <v>2969</v>
      </c>
      <c r="X1862" s="16" t="s">
        <v>8255</v>
      </c>
    </row>
    <row r="1863" spans="1:24" ht="24" customHeight="1" x14ac:dyDescent="0.3">
      <c r="A1863" s="11"/>
      <c r="B1863" s="20">
        <v>481068</v>
      </c>
      <c r="C1863" s="10" t="s">
        <v>8256</v>
      </c>
      <c r="D1863" s="10" t="s">
        <v>48</v>
      </c>
      <c r="E1863" s="11">
        <v>2620</v>
      </c>
      <c r="F1863" s="10" t="s">
        <v>8257</v>
      </c>
      <c r="G1863" s="10"/>
      <c r="H1863" s="10"/>
      <c r="I1863" s="10" t="s">
        <v>64</v>
      </c>
      <c r="J1863" s="12">
        <v>1310.29</v>
      </c>
      <c r="K1863" s="10"/>
      <c r="L1863" s="12">
        <v>1487.14</v>
      </c>
      <c r="M1863" s="13">
        <v>40532</v>
      </c>
      <c r="N1863" s="12"/>
      <c r="O1863" s="13"/>
      <c r="P1863" s="12">
        <v>25.5</v>
      </c>
      <c r="Q1863" s="12"/>
      <c r="R1863" s="10"/>
      <c r="S1863" s="10"/>
      <c r="T1863" s="10" t="s">
        <v>608</v>
      </c>
      <c r="U1863" s="10" t="s">
        <v>404</v>
      </c>
      <c r="V1863" s="15">
        <v>41110</v>
      </c>
      <c r="W1863" s="10" t="s">
        <v>2969</v>
      </c>
      <c r="X1863" s="16" t="s">
        <v>8258</v>
      </c>
    </row>
    <row r="1864" spans="1:24" ht="24" customHeight="1" x14ac:dyDescent="0.3">
      <c r="A1864" s="11"/>
      <c r="B1864" s="20">
        <v>481145</v>
      </c>
      <c r="C1864" s="10" t="s">
        <v>8259</v>
      </c>
      <c r="D1864" s="10" t="s">
        <v>28</v>
      </c>
      <c r="E1864" s="11">
        <v>2114</v>
      </c>
      <c r="F1864" s="21" t="s">
        <v>8260</v>
      </c>
      <c r="G1864" s="21" t="s">
        <v>1724</v>
      </c>
      <c r="H1864" s="21"/>
      <c r="I1864" s="10" t="s">
        <v>2291</v>
      </c>
      <c r="J1864" s="52">
        <v>1012.64</v>
      </c>
      <c r="K1864" s="51"/>
      <c r="L1864" s="12">
        <v>1037.4100000000001</v>
      </c>
      <c r="M1864" s="13">
        <v>41677</v>
      </c>
      <c r="N1864" s="12">
        <v>1245.8900000000001</v>
      </c>
      <c r="O1864" s="13">
        <v>41944</v>
      </c>
      <c r="P1864" s="12">
        <v>38.25</v>
      </c>
      <c r="Q1864" s="12">
        <v>137.69999999999999</v>
      </c>
      <c r="R1864" s="10" t="s">
        <v>53</v>
      </c>
      <c r="S1864" s="10"/>
      <c r="T1864" s="10" t="s">
        <v>36</v>
      </c>
      <c r="U1864" s="13" t="s">
        <v>404</v>
      </c>
      <c r="V1864" s="15">
        <v>41982</v>
      </c>
      <c r="W1864" s="10" t="s">
        <v>2969</v>
      </c>
      <c r="X1864" s="16" t="s">
        <v>8261</v>
      </c>
    </row>
    <row r="1865" spans="1:24" ht="24" customHeight="1" x14ac:dyDescent="0.3">
      <c r="A1865" s="11"/>
      <c r="B1865" s="20">
        <v>481151</v>
      </c>
      <c r="C1865" s="10" t="s">
        <v>8262</v>
      </c>
      <c r="D1865" s="10" t="s">
        <v>141</v>
      </c>
      <c r="E1865" s="11">
        <v>425</v>
      </c>
      <c r="F1865" s="10" t="s">
        <v>8263</v>
      </c>
      <c r="G1865" s="10"/>
      <c r="H1865" s="10"/>
      <c r="I1865" s="10" t="s">
        <v>64</v>
      </c>
      <c r="J1865" s="12">
        <v>347.58</v>
      </c>
      <c r="K1865" s="10">
        <v>347.58</v>
      </c>
      <c r="L1865" s="12">
        <v>403.94</v>
      </c>
      <c r="M1865" s="13"/>
      <c r="N1865" s="12"/>
      <c r="O1865" s="13"/>
      <c r="P1865" s="12">
        <v>25.5</v>
      </c>
      <c r="Q1865" s="12"/>
      <c r="R1865" s="10"/>
      <c r="S1865" s="10"/>
      <c r="T1865" s="10" t="s">
        <v>608</v>
      </c>
      <c r="U1865" s="10" t="s">
        <v>404</v>
      </c>
      <c r="V1865" s="15">
        <v>40485</v>
      </c>
      <c r="W1865" s="10" t="s">
        <v>2969</v>
      </c>
      <c r="X1865" s="16" t="s">
        <v>8264</v>
      </c>
    </row>
    <row r="1866" spans="1:24" ht="24" customHeight="1" x14ac:dyDescent="0.3">
      <c r="A1866" s="11"/>
      <c r="B1866" s="20">
        <v>481197</v>
      </c>
      <c r="C1866" s="10" t="s">
        <v>8265</v>
      </c>
      <c r="D1866" s="10" t="s">
        <v>48</v>
      </c>
      <c r="E1866" s="11">
        <v>2773</v>
      </c>
      <c r="F1866" s="10" t="s">
        <v>8266</v>
      </c>
      <c r="G1866" s="10" t="s">
        <v>3113</v>
      </c>
      <c r="H1866" s="10"/>
      <c r="I1866" s="10" t="s">
        <v>252</v>
      </c>
      <c r="J1866" s="12">
        <v>761.05</v>
      </c>
      <c r="K1866" s="10"/>
      <c r="L1866" s="12">
        <v>761.05</v>
      </c>
      <c r="M1866" s="13"/>
      <c r="N1866" s="12"/>
      <c r="O1866" s="13"/>
      <c r="P1866" s="12">
        <v>68.849999999999994</v>
      </c>
      <c r="Q1866" s="12"/>
      <c r="R1866" s="10"/>
      <c r="S1866" s="10"/>
      <c r="T1866" s="10" t="s">
        <v>608</v>
      </c>
      <c r="U1866" s="10" t="s">
        <v>404</v>
      </c>
      <c r="V1866" s="15">
        <v>41331</v>
      </c>
      <c r="W1866" s="10" t="s">
        <v>2969</v>
      </c>
      <c r="X1866" s="16" t="s">
        <v>8267</v>
      </c>
    </row>
    <row r="1867" spans="1:24" ht="24" customHeight="1" x14ac:dyDescent="0.3">
      <c r="A1867" s="11"/>
      <c r="B1867" s="20">
        <v>481271</v>
      </c>
      <c r="C1867" s="10" t="s">
        <v>8268</v>
      </c>
      <c r="D1867" s="10" t="s">
        <v>141</v>
      </c>
      <c r="E1867" s="11">
        <v>420</v>
      </c>
      <c r="F1867" s="10" t="s">
        <v>8269</v>
      </c>
      <c r="G1867" s="10"/>
      <c r="H1867" s="10"/>
      <c r="I1867" s="10" t="s">
        <v>64</v>
      </c>
      <c r="J1867" s="12">
        <v>541.20000000000005</v>
      </c>
      <c r="K1867" s="10">
        <v>541.20000000000005</v>
      </c>
      <c r="L1867" s="12">
        <v>601.45000000000005</v>
      </c>
      <c r="M1867" s="13"/>
      <c r="N1867" s="12"/>
      <c r="O1867" s="13"/>
      <c r="P1867" s="12">
        <v>25.5</v>
      </c>
      <c r="Q1867" s="12"/>
      <c r="R1867" s="10"/>
      <c r="S1867" s="10"/>
      <c r="T1867" s="10" t="s">
        <v>3330</v>
      </c>
      <c r="U1867" s="10" t="s">
        <v>404</v>
      </c>
      <c r="V1867" s="15">
        <v>40844</v>
      </c>
      <c r="W1867" s="10" t="s">
        <v>2969</v>
      </c>
      <c r="X1867" s="16" t="s">
        <v>7729</v>
      </c>
    </row>
    <row r="1868" spans="1:24" ht="24" customHeight="1" x14ac:dyDescent="0.3">
      <c r="A1868" s="11"/>
      <c r="B1868" s="20">
        <v>481337</v>
      </c>
      <c r="C1868" s="10" t="s">
        <v>8270</v>
      </c>
      <c r="D1868" s="10" t="s">
        <v>141</v>
      </c>
      <c r="E1868" s="11">
        <v>440</v>
      </c>
      <c r="F1868" s="10" t="s">
        <v>8271</v>
      </c>
      <c r="G1868" s="10"/>
      <c r="H1868" s="10"/>
      <c r="I1868" s="10" t="s">
        <v>64</v>
      </c>
      <c r="J1868" s="12">
        <v>622.20000000000005</v>
      </c>
      <c r="K1868" s="10">
        <v>622.20000000000005</v>
      </c>
      <c r="L1868" s="12">
        <v>703.61</v>
      </c>
      <c r="M1868" s="13"/>
      <c r="N1868" s="12"/>
      <c r="O1868" s="13"/>
      <c r="P1868" s="12">
        <v>25.5</v>
      </c>
      <c r="Q1868" s="12"/>
      <c r="R1868" s="10"/>
      <c r="S1868" s="10"/>
      <c r="T1868" s="10" t="s">
        <v>3330</v>
      </c>
      <c r="U1868" s="10" t="s">
        <v>404</v>
      </c>
      <c r="V1868" s="15">
        <v>40844</v>
      </c>
      <c r="W1868" s="10" t="s">
        <v>2969</v>
      </c>
      <c r="X1868" s="16" t="s">
        <v>8272</v>
      </c>
    </row>
    <row r="1869" spans="1:24" ht="24" customHeight="1" x14ac:dyDescent="0.3">
      <c r="A1869" s="11"/>
      <c r="B1869" s="20">
        <v>481343</v>
      </c>
      <c r="C1869" s="10" t="s">
        <v>8273</v>
      </c>
      <c r="D1869" s="10" t="s">
        <v>2350</v>
      </c>
      <c r="E1869" s="11">
        <v>1041</v>
      </c>
      <c r="F1869" s="10" t="s">
        <v>8274</v>
      </c>
      <c r="G1869" s="9"/>
      <c r="H1869" s="10"/>
      <c r="I1869" s="10" t="s">
        <v>512</v>
      </c>
      <c r="J1869" s="12">
        <v>362.78</v>
      </c>
      <c r="K1869" s="10"/>
      <c r="L1869" s="12"/>
      <c r="M1869" s="13"/>
      <c r="N1869" s="12"/>
      <c r="O1869" s="13"/>
      <c r="P1869" s="12"/>
      <c r="Q1869" s="12"/>
      <c r="R1869" s="10"/>
      <c r="S1869" s="10"/>
      <c r="T1869" s="10" t="s">
        <v>608</v>
      </c>
      <c r="U1869" s="10" t="s">
        <v>404</v>
      </c>
      <c r="V1869" s="15">
        <v>41297</v>
      </c>
      <c r="W1869" s="10" t="s">
        <v>2969</v>
      </c>
      <c r="X1869" s="16" t="s">
        <v>8275</v>
      </c>
    </row>
    <row r="1870" spans="1:24" ht="24" customHeight="1" x14ac:dyDescent="0.3">
      <c r="A1870" s="11"/>
      <c r="B1870" s="20">
        <v>481349</v>
      </c>
      <c r="C1870" s="10" t="s">
        <v>2739</v>
      </c>
      <c r="D1870" s="10" t="s">
        <v>28</v>
      </c>
      <c r="E1870" s="11">
        <v>1861</v>
      </c>
      <c r="F1870" s="10" t="s">
        <v>8276</v>
      </c>
      <c r="G1870" s="10">
        <v>1</v>
      </c>
      <c r="H1870" s="10"/>
      <c r="I1870" s="10" t="s">
        <v>397</v>
      </c>
      <c r="J1870" s="12">
        <v>1307.1199999999999</v>
      </c>
      <c r="K1870" s="10"/>
      <c r="L1870" s="12">
        <v>1540.81</v>
      </c>
      <c r="M1870" s="13">
        <v>41292</v>
      </c>
      <c r="N1870" s="12"/>
      <c r="O1870" s="13"/>
      <c r="P1870" s="12">
        <v>38.25</v>
      </c>
      <c r="Q1870" s="12">
        <v>187.69</v>
      </c>
      <c r="R1870" s="10" t="s">
        <v>53</v>
      </c>
      <c r="S1870" s="10"/>
      <c r="T1870" s="10" t="s">
        <v>72</v>
      </c>
      <c r="U1870" s="10" t="s">
        <v>46</v>
      </c>
      <c r="V1870" s="15">
        <v>41801</v>
      </c>
      <c r="W1870" s="10" t="s">
        <v>2969</v>
      </c>
      <c r="X1870" s="16" t="s">
        <v>8277</v>
      </c>
    </row>
    <row r="1871" spans="1:24" ht="24" customHeight="1" x14ac:dyDescent="0.3">
      <c r="A1871" s="11"/>
      <c r="B1871" s="20">
        <v>481382</v>
      </c>
      <c r="C1871" s="10" t="s">
        <v>8278</v>
      </c>
      <c r="D1871" s="10" t="s">
        <v>28</v>
      </c>
      <c r="E1871" s="11">
        <v>1664</v>
      </c>
      <c r="F1871" s="10" t="s">
        <v>8279</v>
      </c>
      <c r="G1871" s="10">
        <v>1</v>
      </c>
      <c r="H1871" s="10"/>
      <c r="I1871" s="10" t="s">
        <v>397</v>
      </c>
      <c r="J1871" s="12">
        <v>1578.69</v>
      </c>
      <c r="K1871" s="10"/>
      <c r="L1871" s="12">
        <v>1894.11</v>
      </c>
      <c r="M1871" s="13">
        <v>41060</v>
      </c>
      <c r="N1871" s="12"/>
      <c r="O1871" s="13"/>
      <c r="P1871" s="12">
        <v>38.25</v>
      </c>
      <c r="Q1871" s="12">
        <v>192.15</v>
      </c>
      <c r="R1871" s="10" t="s">
        <v>53</v>
      </c>
      <c r="S1871" s="10"/>
      <c r="T1871" s="10" t="s">
        <v>72</v>
      </c>
      <c r="U1871" s="10" t="s">
        <v>404</v>
      </c>
      <c r="V1871" s="15">
        <v>41596</v>
      </c>
      <c r="W1871" s="10" t="s">
        <v>2969</v>
      </c>
      <c r="X1871" s="16" t="s">
        <v>8280</v>
      </c>
    </row>
    <row r="1872" spans="1:24" ht="24" customHeight="1" x14ac:dyDescent="0.3">
      <c r="A1872" s="11"/>
      <c r="B1872" s="20">
        <v>481483</v>
      </c>
      <c r="C1872" s="10" t="s">
        <v>2833</v>
      </c>
      <c r="D1872" s="10" t="s">
        <v>48</v>
      </c>
      <c r="E1872" s="11">
        <v>2831</v>
      </c>
      <c r="F1872" s="10" t="s">
        <v>8281</v>
      </c>
      <c r="G1872" s="10"/>
      <c r="H1872" s="10"/>
      <c r="I1872" s="10" t="s">
        <v>845</v>
      </c>
      <c r="J1872" s="12">
        <v>2544.96</v>
      </c>
      <c r="K1872" s="10"/>
      <c r="L1872" s="12">
        <v>2912.41</v>
      </c>
      <c r="M1872" s="13">
        <v>41128</v>
      </c>
      <c r="N1872" s="12"/>
      <c r="O1872" s="13"/>
      <c r="P1872" s="12"/>
      <c r="Q1872" s="12"/>
      <c r="R1872" s="10"/>
      <c r="S1872" s="10"/>
      <c r="T1872" s="10" t="s">
        <v>152</v>
      </c>
      <c r="U1872" s="10" t="s">
        <v>404</v>
      </c>
      <c r="V1872" s="15">
        <v>41927</v>
      </c>
      <c r="W1872" s="10" t="s">
        <v>2969</v>
      </c>
      <c r="X1872" s="16" t="s">
        <v>8282</v>
      </c>
    </row>
    <row r="1873" spans="1:24" ht="24" customHeight="1" x14ac:dyDescent="0.3">
      <c r="A1873" s="11"/>
      <c r="B1873" s="20">
        <v>481507</v>
      </c>
      <c r="C1873" s="10" t="s">
        <v>8283</v>
      </c>
      <c r="D1873" s="10" t="s">
        <v>28</v>
      </c>
      <c r="E1873" s="11">
        <v>1184</v>
      </c>
      <c r="F1873" s="10" t="s">
        <v>8284</v>
      </c>
      <c r="G1873" s="10">
        <v>2</v>
      </c>
      <c r="H1873" s="10"/>
      <c r="I1873" s="10" t="s">
        <v>397</v>
      </c>
      <c r="J1873" s="12">
        <v>4763.97</v>
      </c>
      <c r="K1873" s="10"/>
      <c r="L1873" s="12">
        <v>4851.03</v>
      </c>
      <c r="M1873" s="13">
        <v>40345</v>
      </c>
      <c r="N1873" s="12"/>
      <c r="O1873" s="13"/>
      <c r="P1873" s="12">
        <v>38.25</v>
      </c>
      <c r="Q1873" s="12">
        <v>126.86</v>
      </c>
      <c r="R1873" s="10" t="s">
        <v>53</v>
      </c>
      <c r="S1873" s="10"/>
      <c r="T1873" s="10" t="s">
        <v>608</v>
      </c>
      <c r="U1873" s="10" t="s">
        <v>404</v>
      </c>
      <c r="V1873" s="15">
        <v>41382</v>
      </c>
      <c r="W1873" s="10" t="s">
        <v>2969</v>
      </c>
      <c r="X1873" s="16" t="s">
        <v>8285</v>
      </c>
    </row>
    <row r="1874" spans="1:24" ht="24" customHeight="1" x14ac:dyDescent="0.3">
      <c r="A1874" s="11"/>
      <c r="B1874" s="20">
        <v>481572</v>
      </c>
      <c r="C1874" s="10" t="s">
        <v>8286</v>
      </c>
      <c r="D1874" s="10" t="s">
        <v>2350</v>
      </c>
      <c r="E1874" s="11">
        <v>1280</v>
      </c>
      <c r="F1874" s="10" t="s">
        <v>8287</v>
      </c>
      <c r="G1874" s="9">
        <v>1</v>
      </c>
      <c r="H1874" s="10"/>
      <c r="I1874" s="10" t="s">
        <v>2672</v>
      </c>
      <c r="J1874" s="12">
        <v>183</v>
      </c>
      <c r="K1874" s="10"/>
      <c r="L1874" s="12">
        <v>215.04</v>
      </c>
      <c r="M1874" s="13">
        <v>41451</v>
      </c>
      <c r="N1874" s="12"/>
      <c r="O1874" s="13"/>
      <c r="P1874" s="12"/>
      <c r="Q1874" s="12"/>
      <c r="R1874" s="10"/>
      <c r="S1874" s="10"/>
      <c r="T1874" s="10" t="s">
        <v>72</v>
      </c>
      <c r="U1874" s="10" t="s">
        <v>404</v>
      </c>
      <c r="V1874" s="15">
        <v>41472</v>
      </c>
      <c r="W1874" s="10" t="s">
        <v>2969</v>
      </c>
      <c r="X1874" s="16" t="s">
        <v>8288</v>
      </c>
    </row>
    <row r="1875" spans="1:24" ht="24" customHeight="1" x14ac:dyDescent="0.3">
      <c r="A1875" s="11"/>
      <c r="B1875" s="20">
        <v>481583</v>
      </c>
      <c r="C1875" s="10" t="s">
        <v>8289</v>
      </c>
      <c r="D1875" s="10" t="s">
        <v>141</v>
      </c>
      <c r="E1875" s="11">
        <v>441</v>
      </c>
      <c r="F1875" s="10" t="s">
        <v>8290</v>
      </c>
      <c r="G1875" s="10"/>
      <c r="H1875" s="10"/>
      <c r="I1875" s="10" t="s">
        <v>64</v>
      </c>
      <c r="J1875" s="12">
        <v>483.84</v>
      </c>
      <c r="K1875" s="10">
        <v>483.84</v>
      </c>
      <c r="L1875" s="12">
        <v>547.35</v>
      </c>
      <c r="M1875" s="13"/>
      <c r="N1875" s="12"/>
      <c r="O1875" s="13"/>
      <c r="P1875" s="12">
        <v>25.5</v>
      </c>
      <c r="Q1875" s="12"/>
      <c r="R1875" s="10"/>
      <c r="S1875" s="10"/>
      <c r="T1875" s="10" t="s">
        <v>3330</v>
      </c>
      <c r="U1875" s="10" t="s">
        <v>404</v>
      </c>
      <c r="V1875" s="15">
        <v>40844</v>
      </c>
      <c r="W1875" s="10" t="s">
        <v>2969</v>
      </c>
      <c r="X1875" s="16" t="s">
        <v>8205</v>
      </c>
    </row>
    <row r="1876" spans="1:24" ht="24" customHeight="1" x14ac:dyDescent="0.3">
      <c r="A1876" s="11"/>
      <c r="B1876" s="20">
        <v>481594</v>
      </c>
      <c r="C1876" s="10" t="s">
        <v>8291</v>
      </c>
      <c r="D1876" s="10" t="s">
        <v>141</v>
      </c>
      <c r="E1876" s="11">
        <v>442</v>
      </c>
      <c r="F1876" s="10" t="s">
        <v>8292</v>
      </c>
      <c r="G1876" s="10"/>
      <c r="H1876" s="10"/>
      <c r="I1876" s="10" t="s">
        <v>64</v>
      </c>
      <c r="J1876" s="12">
        <v>509.1</v>
      </c>
      <c r="K1876" s="10">
        <v>509.1</v>
      </c>
      <c r="L1876" s="12">
        <v>574.36</v>
      </c>
      <c r="M1876" s="13"/>
      <c r="N1876" s="12"/>
      <c r="O1876" s="13"/>
      <c r="P1876" s="12">
        <v>25.5</v>
      </c>
      <c r="Q1876" s="12"/>
      <c r="R1876" s="10"/>
      <c r="S1876" s="10"/>
      <c r="T1876" s="10" t="s">
        <v>3330</v>
      </c>
      <c r="U1876" s="10" t="s">
        <v>404</v>
      </c>
      <c r="V1876" s="15">
        <v>40844</v>
      </c>
      <c r="W1876" s="10" t="s">
        <v>2969</v>
      </c>
      <c r="X1876" s="16" t="s">
        <v>8293</v>
      </c>
    </row>
    <row r="1877" spans="1:24" ht="24" customHeight="1" x14ac:dyDescent="0.3">
      <c r="A1877" s="11"/>
      <c r="B1877" s="20">
        <v>481709</v>
      </c>
      <c r="C1877" s="10" t="s">
        <v>8294</v>
      </c>
      <c r="D1877" s="10" t="s">
        <v>28</v>
      </c>
      <c r="E1877" s="11">
        <v>1228</v>
      </c>
      <c r="F1877" s="10" t="s">
        <v>8295</v>
      </c>
      <c r="G1877" s="10">
        <v>1</v>
      </c>
      <c r="H1877" s="10"/>
      <c r="I1877" s="10" t="s">
        <v>397</v>
      </c>
      <c r="J1877" s="12">
        <v>1326.15</v>
      </c>
      <c r="K1877" s="10"/>
      <c r="L1877" s="12">
        <v>1361.33</v>
      </c>
      <c r="M1877" s="13">
        <v>40505</v>
      </c>
      <c r="N1877" s="12"/>
      <c r="O1877" s="13"/>
      <c r="P1877" s="12">
        <v>38.25</v>
      </c>
      <c r="Q1877" s="12">
        <v>126.86</v>
      </c>
      <c r="R1877" s="10" t="s">
        <v>53</v>
      </c>
      <c r="S1877" s="10"/>
      <c r="T1877" s="10" t="s">
        <v>152</v>
      </c>
      <c r="U1877" s="10" t="s">
        <v>404</v>
      </c>
      <c r="V1877" s="15">
        <v>41835</v>
      </c>
      <c r="W1877" s="10" t="s">
        <v>2969</v>
      </c>
      <c r="X1877" s="16" t="s">
        <v>8296</v>
      </c>
    </row>
    <row r="1878" spans="1:24" ht="24" customHeight="1" x14ac:dyDescent="0.3">
      <c r="A1878" s="11"/>
      <c r="B1878" s="20">
        <v>481710</v>
      </c>
      <c r="C1878" s="10" t="s">
        <v>8297</v>
      </c>
      <c r="D1878" s="10" t="s">
        <v>48</v>
      </c>
      <c r="E1878" s="11">
        <v>2568</v>
      </c>
      <c r="F1878" s="10" t="s">
        <v>8298</v>
      </c>
      <c r="G1878" s="10"/>
      <c r="H1878" s="10"/>
      <c r="I1878" s="10" t="s">
        <v>64</v>
      </c>
      <c r="J1878" s="12">
        <v>1437.78</v>
      </c>
      <c r="K1878" s="10"/>
      <c r="L1878" s="12">
        <v>1584.81</v>
      </c>
      <c r="M1878" s="13">
        <v>40514</v>
      </c>
      <c r="N1878" s="12"/>
      <c r="O1878" s="13"/>
      <c r="P1878" s="12">
        <v>25.5</v>
      </c>
      <c r="Q1878" s="12"/>
      <c r="R1878" s="10"/>
      <c r="S1878" s="10"/>
      <c r="T1878" s="10" t="s">
        <v>608</v>
      </c>
      <c r="U1878" s="10" t="s">
        <v>404</v>
      </c>
      <c r="V1878" s="15">
        <v>40688</v>
      </c>
      <c r="W1878" s="10" t="s">
        <v>2969</v>
      </c>
      <c r="X1878" s="16" t="s">
        <v>8299</v>
      </c>
    </row>
    <row r="1879" spans="1:24" ht="24" customHeight="1" x14ac:dyDescent="0.3">
      <c r="A1879" s="11"/>
      <c r="B1879" s="20">
        <v>481757</v>
      </c>
      <c r="C1879" s="10" t="s">
        <v>8300</v>
      </c>
      <c r="D1879" s="10" t="s">
        <v>48</v>
      </c>
      <c r="E1879" s="11">
        <v>2621</v>
      </c>
      <c r="F1879" s="10" t="s">
        <v>8301</v>
      </c>
      <c r="G1879" s="10">
        <v>2</v>
      </c>
      <c r="H1879" s="10"/>
      <c r="I1879" s="10" t="s">
        <v>397</v>
      </c>
      <c r="J1879" s="12">
        <v>4130.42</v>
      </c>
      <c r="K1879" s="10"/>
      <c r="L1879" s="12">
        <v>4091</v>
      </c>
      <c r="M1879" s="13">
        <v>40987</v>
      </c>
      <c r="N1879" s="12"/>
      <c r="O1879" s="13">
        <v>40904</v>
      </c>
      <c r="P1879" s="12">
        <v>63.75</v>
      </c>
      <c r="Q1879" s="12">
        <v>545.63</v>
      </c>
      <c r="R1879" s="10" t="s">
        <v>53</v>
      </c>
      <c r="S1879" s="10"/>
      <c r="T1879" s="10" t="s">
        <v>608</v>
      </c>
      <c r="U1879" s="10" t="s">
        <v>404</v>
      </c>
      <c r="V1879" s="15">
        <v>41386</v>
      </c>
      <c r="W1879" s="10" t="s">
        <v>2969</v>
      </c>
      <c r="X1879" s="16" t="s">
        <v>8302</v>
      </c>
    </row>
    <row r="1880" spans="1:24" ht="24" customHeight="1" x14ac:dyDescent="0.3">
      <c r="A1880" s="11"/>
      <c r="B1880" s="20">
        <v>481769</v>
      </c>
      <c r="C1880" s="10" t="s">
        <v>996</v>
      </c>
      <c r="D1880" s="10" t="s">
        <v>48</v>
      </c>
      <c r="E1880" s="11">
        <v>2622</v>
      </c>
      <c r="F1880" s="10" t="s">
        <v>8303</v>
      </c>
      <c r="G1880" s="10"/>
      <c r="H1880" s="10"/>
      <c r="I1880" s="10" t="s">
        <v>64</v>
      </c>
      <c r="J1880" s="12">
        <v>1229.6500000000001</v>
      </c>
      <c r="K1880" s="10"/>
      <c r="L1880" s="12">
        <v>1340.56</v>
      </c>
      <c r="M1880" s="13">
        <v>40532</v>
      </c>
      <c r="N1880" s="12">
        <v>371.91</v>
      </c>
      <c r="O1880" s="13"/>
      <c r="P1880" s="12">
        <v>25.5</v>
      </c>
      <c r="Q1880" s="12"/>
      <c r="R1880" s="10"/>
      <c r="S1880" s="10"/>
      <c r="T1880" s="10" t="s">
        <v>170</v>
      </c>
      <c r="U1880" s="10" t="s">
        <v>404</v>
      </c>
      <c r="V1880" s="15">
        <v>41638</v>
      </c>
      <c r="W1880" s="10" t="s">
        <v>2969</v>
      </c>
      <c r="X1880" s="16" t="s">
        <v>8304</v>
      </c>
    </row>
    <row r="1881" spans="1:24" ht="24" customHeight="1" x14ac:dyDescent="0.3">
      <c r="A1881" s="11"/>
      <c r="B1881" s="20">
        <v>481847</v>
      </c>
      <c r="C1881" s="10" t="s">
        <v>2740</v>
      </c>
      <c r="D1881" s="10" t="s">
        <v>48</v>
      </c>
      <c r="E1881" s="11">
        <v>2756</v>
      </c>
      <c r="F1881" s="10" t="s">
        <v>8305</v>
      </c>
      <c r="G1881" s="10"/>
      <c r="H1881" s="10"/>
      <c r="I1881" s="10" t="s">
        <v>64</v>
      </c>
      <c r="J1881" s="12">
        <v>2786.2</v>
      </c>
      <c r="K1881" s="10"/>
      <c r="L1881" s="12">
        <v>3252.48</v>
      </c>
      <c r="M1881" s="13">
        <v>41297</v>
      </c>
      <c r="N1881" s="12"/>
      <c r="O1881" s="13"/>
      <c r="P1881" s="12">
        <v>76.5</v>
      </c>
      <c r="Q1881" s="12"/>
      <c r="R1881" s="10"/>
      <c r="S1881" s="10"/>
      <c r="T1881" s="10" t="s">
        <v>72</v>
      </c>
      <c r="U1881" s="10" t="s">
        <v>404</v>
      </c>
      <c r="V1881" s="15">
        <v>41640</v>
      </c>
      <c r="W1881" s="10" t="s">
        <v>2969</v>
      </c>
      <c r="X1881" s="16" t="s">
        <v>8306</v>
      </c>
    </row>
    <row r="1882" spans="1:24" ht="24" customHeight="1" x14ac:dyDescent="0.3">
      <c r="A1882" s="11"/>
      <c r="B1882" s="20">
        <v>481952</v>
      </c>
      <c r="C1882" s="10" t="s">
        <v>8307</v>
      </c>
      <c r="D1882" s="10" t="s">
        <v>141</v>
      </c>
      <c r="E1882" s="11">
        <v>443</v>
      </c>
      <c r="F1882" s="10" t="s">
        <v>8308</v>
      </c>
      <c r="G1882" s="10"/>
      <c r="H1882" s="10"/>
      <c r="I1882" s="10" t="s">
        <v>64</v>
      </c>
      <c r="J1882" s="12">
        <v>417.26</v>
      </c>
      <c r="K1882" s="10">
        <v>417.26</v>
      </c>
      <c r="L1882" s="12">
        <v>465.92</v>
      </c>
      <c r="M1882" s="13"/>
      <c r="N1882" s="12"/>
      <c r="O1882" s="13"/>
      <c r="P1882" s="12">
        <v>25.5</v>
      </c>
      <c r="Q1882" s="12"/>
      <c r="R1882" s="10"/>
      <c r="S1882" s="10"/>
      <c r="T1882" s="10" t="s">
        <v>608</v>
      </c>
      <c r="U1882" s="10" t="s">
        <v>404</v>
      </c>
      <c r="V1882" s="15">
        <v>40907</v>
      </c>
      <c r="W1882" s="10" t="s">
        <v>2969</v>
      </c>
      <c r="X1882" s="16" t="s">
        <v>8309</v>
      </c>
    </row>
    <row r="1883" spans="1:24" ht="24" customHeight="1" x14ac:dyDescent="0.3">
      <c r="A1883" s="11"/>
      <c r="B1883" s="20">
        <v>481960</v>
      </c>
      <c r="C1883" s="10" t="s">
        <v>2453</v>
      </c>
      <c r="D1883" s="10" t="s">
        <v>28</v>
      </c>
      <c r="E1883" s="11">
        <v>1981</v>
      </c>
      <c r="F1883" s="10" t="s">
        <v>8310</v>
      </c>
      <c r="G1883" s="10">
        <v>1</v>
      </c>
      <c r="H1883" s="10"/>
      <c r="I1883" s="10" t="s">
        <v>252</v>
      </c>
      <c r="J1883" s="12">
        <v>1634.39</v>
      </c>
      <c r="K1883" s="10"/>
      <c r="L1883" s="12">
        <v>1708.66</v>
      </c>
      <c r="M1883" s="13">
        <v>41474</v>
      </c>
      <c r="N1883" s="12"/>
      <c r="O1883" s="13"/>
      <c r="P1883" s="12">
        <v>38.25</v>
      </c>
      <c r="Q1883" s="12"/>
      <c r="R1883" s="10" t="s">
        <v>53</v>
      </c>
      <c r="S1883" s="10"/>
      <c r="T1883" s="10" t="s">
        <v>72</v>
      </c>
      <c r="U1883" s="10" t="s">
        <v>404</v>
      </c>
      <c r="V1883" s="15">
        <v>41768</v>
      </c>
      <c r="W1883" s="10" t="s">
        <v>2969</v>
      </c>
      <c r="X1883" s="16" t="s">
        <v>8311</v>
      </c>
    </row>
    <row r="1884" spans="1:24" ht="24" customHeight="1" x14ac:dyDescent="0.3">
      <c r="A1884" s="11"/>
      <c r="B1884" s="20">
        <v>481965</v>
      </c>
      <c r="C1884" s="10" t="s">
        <v>8312</v>
      </c>
      <c r="D1884" s="10" t="s">
        <v>48</v>
      </c>
      <c r="E1884" s="11">
        <v>2852</v>
      </c>
      <c r="F1884" s="10" t="s">
        <v>8313</v>
      </c>
      <c r="G1884" s="10"/>
      <c r="H1884" s="10"/>
      <c r="I1884" s="10" t="s">
        <v>4840</v>
      </c>
      <c r="J1884" s="12">
        <v>488.28</v>
      </c>
      <c r="K1884" s="10"/>
      <c r="L1884" s="12">
        <v>677.56</v>
      </c>
      <c r="M1884" s="13"/>
      <c r="N1884" s="12"/>
      <c r="O1884" s="13"/>
      <c r="P1884" s="12">
        <v>137.69999999999999</v>
      </c>
      <c r="Q1884" s="12"/>
      <c r="R1884" s="10"/>
      <c r="S1884" s="10"/>
      <c r="T1884" s="10" t="s">
        <v>608</v>
      </c>
      <c r="U1884" s="10" t="s">
        <v>404</v>
      </c>
      <c r="V1884" s="15">
        <v>41415</v>
      </c>
      <c r="W1884" s="10" t="s">
        <v>2969</v>
      </c>
      <c r="X1884" s="16" t="s">
        <v>8314</v>
      </c>
    </row>
    <row r="1885" spans="1:24" ht="24" customHeight="1" x14ac:dyDescent="0.3">
      <c r="A1885" s="11"/>
      <c r="B1885" s="20">
        <v>482060</v>
      </c>
      <c r="C1885" s="10" t="s">
        <v>8315</v>
      </c>
      <c r="D1885" s="10" t="s">
        <v>2350</v>
      </c>
      <c r="E1885" s="11">
        <v>935</v>
      </c>
      <c r="F1885" s="10" t="s">
        <v>8316</v>
      </c>
      <c r="G1885" s="9" t="s">
        <v>427</v>
      </c>
      <c r="H1885" s="10"/>
      <c r="I1885" s="10" t="s">
        <v>8208</v>
      </c>
      <c r="J1885" s="12">
        <v>436.77</v>
      </c>
      <c r="K1885" s="10"/>
      <c r="L1885" s="12">
        <v>590.61</v>
      </c>
      <c r="M1885" s="13">
        <v>41103</v>
      </c>
      <c r="N1885" s="12"/>
      <c r="O1885" s="13"/>
      <c r="P1885" s="12"/>
      <c r="Q1885" s="12"/>
      <c r="R1885" s="10"/>
      <c r="S1885" s="10"/>
      <c r="T1885" s="10" t="s">
        <v>608</v>
      </c>
      <c r="U1885" s="10" t="s">
        <v>404</v>
      </c>
      <c r="V1885" s="15">
        <v>41397</v>
      </c>
      <c r="W1885" s="10" t="s">
        <v>2969</v>
      </c>
      <c r="X1885" s="16" t="s">
        <v>8317</v>
      </c>
    </row>
    <row r="1886" spans="1:24" ht="24" customHeight="1" x14ac:dyDescent="0.3">
      <c r="A1886" s="11"/>
      <c r="B1886" s="20">
        <v>482114</v>
      </c>
      <c r="C1886" s="10" t="s">
        <v>8319</v>
      </c>
      <c r="D1886" s="10" t="s">
        <v>28</v>
      </c>
      <c r="E1886" s="11">
        <v>1741</v>
      </c>
      <c r="F1886" s="10" t="s">
        <v>8320</v>
      </c>
      <c r="G1886" s="10">
        <v>2</v>
      </c>
      <c r="H1886" s="10"/>
      <c r="I1886" s="10" t="s">
        <v>397</v>
      </c>
      <c r="J1886" s="12">
        <v>761.01</v>
      </c>
      <c r="K1886" s="10"/>
      <c r="L1886" s="12">
        <v>908.33</v>
      </c>
      <c r="M1886" s="13">
        <v>41082</v>
      </c>
      <c r="N1886" s="12">
        <v>1460.96</v>
      </c>
      <c r="O1886" s="13">
        <v>41858</v>
      </c>
      <c r="P1886" s="12">
        <v>38.25</v>
      </c>
      <c r="Q1886" s="12">
        <v>192.15</v>
      </c>
      <c r="R1886" s="10" t="s">
        <v>53</v>
      </c>
      <c r="S1886" s="10"/>
      <c r="T1886" s="10" t="s">
        <v>72</v>
      </c>
      <c r="U1886" s="10" t="s">
        <v>404</v>
      </c>
      <c r="V1886" s="15">
        <v>41934</v>
      </c>
      <c r="W1886" s="10" t="s">
        <v>2969</v>
      </c>
      <c r="X1886" s="16" t="s">
        <v>8321</v>
      </c>
    </row>
    <row r="1887" spans="1:24" ht="24" customHeight="1" x14ac:dyDescent="0.3">
      <c r="A1887" s="11"/>
      <c r="B1887" s="20">
        <v>482128</v>
      </c>
      <c r="C1887" s="10" t="s">
        <v>8322</v>
      </c>
      <c r="D1887" s="10" t="s">
        <v>28</v>
      </c>
      <c r="E1887" s="11">
        <v>1554</v>
      </c>
      <c r="F1887" s="10" t="s">
        <v>8323</v>
      </c>
      <c r="G1887" s="10">
        <v>1</v>
      </c>
      <c r="H1887" s="10"/>
      <c r="I1887" s="10" t="s">
        <v>397</v>
      </c>
      <c r="J1887" s="12">
        <v>1553.36</v>
      </c>
      <c r="K1887" s="10"/>
      <c r="L1887" s="12">
        <v>1578.84</v>
      </c>
      <c r="M1887" s="13">
        <v>41004</v>
      </c>
      <c r="N1887" s="12"/>
      <c r="O1887" s="13"/>
      <c r="P1887" s="12">
        <v>38.25</v>
      </c>
      <c r="Q1887" s="12">
        <v>192.15</v>
      </c>
      <c r="R1887" s="10" t="s">
        <v>53</v>
      </c>
      <c r="S1887" s="10"/>
      <c r="T1887" s="10" t="s">
        <v>152</v>
      </c>
      <c r="U1887" s="10" t="s">
        <v>404</v>
      </c>
      <c r="V1887" s="15">
        <v>41835</v>
      </c>
      <c r="W1887" s="10" t="s">
        <v>2969</v>
      </c>
      <c r="X1887" s="16" t="s">
        <v>8324</v>
      </c>
    </row>
    <row r="1888" spans="1:24" ht="24" customHeight="1" x14ac:dyDescent="0.3">
      <c r="A1888" s="11"/>
      <c r="B1888" s="20">
        <v>482135</v>
      </c>
      <c r="C1888" s="10" t="s">
        <v>8325</v>
      </c>
      <c r="D1888" s="10" t="s">
        <v>28</v>
      </c>
      <c r="E1888" s="11">
        <v>1820</v>
      </c>
      <c r="F1888" s="10" t="s">
        <v>8326</v>
      </c>
      <c r="G1888" s="10">
        <v>1</v>
      </c>
      <c r="H1888" s="10"/>
      <c r="I1888" s="10" t="s">
        <v>397</v>
      </c>
      <c r="J1888" s="12">
        <v>2224.59</v>
      </c>
      <c r="K1888" s="10"/>
      <c r="L1888" s="12">
        <v>2675.95</v>
      </c>
      <c r="M1888" s="13">
        <v>41128</v>
      </c>
      <c r="N1888" s="12"/>
      <c r="O1888" s="13"/>
      <c r="P1888" s="12">
        <v>38.25</v>
      </c>
      <c r="Q1888" s="12">
        <v>192.15</v>
      </c>
      <c r="R1888" s="10" t="s">
        <v>53</v>
      </c>
      <c r="S1888" s="10"/>
      <c r="T1888" s="10" t="s">
        <v>72</v>
      </c>
      <c r="U1888" s="10" t="s">
        <v>404</v>
      </c>
      <c r="V1888" s="15">
        <v>41550</v>
      </c>
      <c r="W1888" s="10" t="s">
        <v>2969</v>
      </c>
      <c r="X1888" s="16" t="s">
        <v>8327</v>
      </c>
    </row>
    <row r="1889" spans="1:24" ht="24" customHeight="1" x14ac:dyDescent="0.3">
      <c r="A1889" s="11"/>
      <c r="B1889" s="20">
        <v>482212</v>
      </c>
      <c r="C1889" s="10" t="s">
        <v>8328</v>
      </c>
      <c r="D1889" s="10" t="s">
        <v>28</v>
      </c>
      <c r="E1889" s="11">
        <v>1542</v>
      </c>
      <c r="F1889" s="10"/>
      <c r="G1889" s="10"/>
      <c r="H1889" s="10"/>
      <c r="I1889" s="10"/>
      <c r="J1889" s="12">
        <v>956.49</v>
      </c>
      <c r="K1889" s="10"/>
      <c r="L1889" s="12"/>
      <c r="M1889" s="13"/>
      <c r="N1889" s="12"/>
      <c r="O1889" s="13"/>
      <c r="P1889" s="12"/>
      <c r="Q1889" s="12"/>
      <c r="R1889" s="10"/>
      <c r="S1889" s="10"/>
      <c r="T1889" s="10" t="s">
        <v>608</v>
      </c>
      <c r="U1889" s="10" t="s">
        <v>404</v>
      </c>
      <c r="V1889" s="15">
        <v>40834</v>
      </c>
      <c r="W1889" s="10" t="s">
        <v>2969</v>
      </c>
      <c r="X1889" s="16" t="s">
        <v>8329</v>
      </c>
    </row>
    <row r="1890" spans="1:24" ht="24" customHeight="1" x14ac:dyDescent="0.3">
      <c r="A1890" s="11"/>
      <c r="B1890" s="20">
        <v>482267</v>
      </c>
      <c r="C1890" s="10" t="s">
        <v>8330</v>
      </c>
      <c r="D1890" s="10" t="s">
        <v>48</v>
      </c>
      <c r="E1890" s="11">
        <v>2692</v>
      </c>
      <c r="F1890" s="10" t="s">
        <v>8331</v>
      </c>
      <c r="G1890" s="10"/>
      <c r="H1890" s="10"/>
      <c r="I1890" s="10" t="s">
        <v>64</v>
      </c>
      <c r="J1890" s="12">
        <v>1630.03</v>
      </c>
      <c r="K1890" s="10"/>
      <c r="L1890" s="12">
        <v>1724.36</v>
      </c>
      <c r="M1890" s="13">
        <v>40540</v>
      </c>
      <c r="N1890" s="12"/>
      <c r="O1890" s="13">
        <v>40567</v>
      </c>
      <c r="P1890" s="12">
        <v>25.5</v>
      </c>
      <c r="Q1890" s="12"/>
      <c r="R1890" s="10"/>
      <c r="S1890" s="10"/>
      <c r="T1890" s="10" t="s">
        <v>608</v>
      </c>
      <c r="U1890" s="10" t="s">
        <v>404</v>
      </c>
      <c r="V1890" s="15">
        <v>40907</v>
      </c>
      <c r="W1890" s="10" t="s">
        <v>2969</v>
      </c>
      <c r="X1890" s="16" t="s">
        <v>8332</v>
      </c>
    </row>
    <row r="1891" spans="1:24" ht="24" customHeight="1" x14ac:dyDescent="0.3">
      <c r="A1891" s="11"/>
      <c r="B1891" s="20">
        <v>482283</v>
      </c>
      <c r="C1891" s="10" t="s">
        <v>8333</v>
      </c>
      <c r="D1891" s="10" t="s">
        <v>2350</v>
      </c>
      <c r="E1891" s="11">
        <v>755</v>
      </c>
      <c r="F1891" s="10" t="s">
        <v>8334</v>
      </c>
      <c r="G1891" s="9" t="s">
        <v>358</v>
      </c>
      <c r="H1891" s="10"/>
      <c r="I1891" s="10" t="s">
        <v>2512</v>
      </c>
      <c r="J1891" s="12">
        <v>1665.06</v>
      </c>
      <c r="K1891" s="10"/>
      <c r="L1891" s="12">
        <v>1800.24</v>
      </c>
      <c r="M1891" s="13">
        <v>40907</v>
      </c>
      <c r="N1891" s="12">
        <v>300</v>
      </c>
      <c r="O1891" s="13"/>
      <c r="P1891" s="12"/>
      <c r="Q1891" s="12"/>
      <c r="R1891" s="10"/>
      <c r="S1891" s="10"/>
      <c r="T1891" s="10" t="s">
        <v>72</v>
      </c>
      <c r="U1891" s="10" t="s">
        <v>404</v>
      </c>
      <c r="V1891" s="15">
        <v>41912</v>
      </c>
      <c r="W1891" s="10" t="s">
        <v>2969</v>
      </c>
      <c r="X1891" s="16" t="s">
        <v>8335</v>
      </c>
    </row>
    <row r="1892" spans="1:24" ht="24" customHeight="1" x14ac:dyDescent="0.3">
      <c r="A1892" s="11"/>
      <c r="B1892" s="20">
        <v>482293</v>
      </c>
      <c r="C1892" s="10" t="s">
        <v>8336</v>
      </c>
      <c r="D1892" s="10" t="s">
        <v>48</v>
      </c>
      <c r="E1892" s="11">
        <v>2571</v>
      </c>
      <c r="F1892" s="10" t="s">
        <v>8337</v>
      </c>
      <c r="G1892" s="10">
        <v>1</v>
      </c>
      <c r="H1892" s="10"/>
      <c r="I1892" s="10" t="s">
        <v>397</v>
      </c>
      <c r="J1892" s="12">
        <v>1039.1199999999999</v>
      </c>
      <c r="K1892" s="10"/>
      <c r="L1892" s="12">
        <v>1408.9</v>
      </c>
      <c r="M1892" s="13">
        <v>41302</v>
      </c>
      <c r="N1892" s="12"/>
      <c r="O1892" s="13"/>
      <c r="P1892" s="12">
        <v>63.75</v>
      </c>
      <c r="Q1892" s="12">
        <v>187.69</v>
      </c>
      <c r="R1892" s="10" t="s">
        <v>53</v>
      </c>
      <c r="S1892" s="10"/>
      <c r="T1892" s="10" t="s">
        <v>152</v>
      </c>
      <c r="U1892" s="10" t="s">
        <v>404</v>
      </c>
      <c r="V1892" s="15">
        <v>41835</v>
      </c>
      <c r="W1892" s="10" t="s">
        <v>2969</v>
      </c>
      <c r="X1892" s="16" t="s">
        <v>8338</v>
      </c>
    </row>
    <row r="1893" spans="1:24" ht="24" customHeight="1" x14ac:dyDescent="0.3">
      <c r="A1893" s="11"/>
      <c r="B1893" s="20">
        <v>482430</v>
      </c>
      <c r="C1893" s="10" t="s">
        <v>8339</v>
      </c>
      <c r="D1893" s="10" t="s">
        <v>28</v>
      </c>
      <c r="E1893" s="11">
        <v>1258</v>
      </c>
      <c r="F1893" s="10" t="s">
        <v>8340</v>
      </c>
      <c r="G1893" s="10">
        <v>1</v>
      </c>
      <c r="H1893" s="10"/>
      <c r="I1893" s="10" t="s">
        <v>549</v>
      </c>
      <c r="J1893" s="12">
        <v>522.41999999999996</v>
      </c>
      <c r="K1893" s="10"/>
      <c r="L1893" s="12">
        <v>567.59</v>
      </c>
      <c r="M1893" s="13">
        <v>40663</v>
      </c>
      <c r="N1893" s="12"/>
      <c r="O1893" s="13"/>
      <c r="P1893" s="12">
        <v>38.25</v>
      </c>
      <c r="Q1893" s="12">
        <v>276.33</v>
      </c>
      <c r="R1893" s="10" t="s">
        <v>53</v>
      </c>
      <c r="S1893" s="10"/>
      <c r="T1893" s="10" t="s">
        <v>608</v>
      </c>
      <c r="U1893" s="10" t="s">
        <v>404</v>
      </c>
      <c r="V1893" s="15">
        <v>41304</v>
      </c>
      <c r="W1893" s="10" t="s">
        <v>2969</v>
      </c>
      <c r="X1893" s="16" t="s">
        <v>8341</v>
      </c>
    </row>
    <row r="1894" spans="1:24" ht="24" customHeight="1" x14ac:dyDescent="0.3">
      <c r="A1894" s="11"/>
      <c r="B1894" s="20">
        <v>482468</v>
      </c>
      <c r="C1894" s="10" t="s">
        <v>2456</v>
      </c>
      <c r="D1894" s="10" t="s">
        <v>28</v>
      </c>
      <c r="E1894" s="11">
        <v>1830</v>
      </c>
      <c r="F1894" s="10" t="s">
        <v>8342</v>
      </c>
      <c r="G1894" s="10">
        <v>1</v>
      </c>
      <c r="H1894" s="10"/>
      <c r="I1894" s="10" t="s">
        <v>397</v>
      </c>
      <c r="J1894" s="12">
        <v>767.24</v>
      </c>
      <c r="K1894" s="10"/>
      <c r="L1894" s="12">
        <v>865.8</v>
      </c>
      <c r="M1894" s="13">
        <v>41271</v>
      </c>
      <c r="N1894" s="12"/>
      <c r="O1894" s="13"/>
      <c r="P1894" s="12">
        <v>38.25</v>
      </c>
      <c r="Q1894" s="12">
        <v>192.15</v>
      </c>
      <c r="R1894" s="10" t="s">
        <v>53</v>
      </c>
      <c r="S1894" s="10"/>
      <c r="T1894" s="10" t="s">
        <v>72</v>
      </c>
      <c r="U1894" s="10" t="s">
        <v>46</v>
      </c>
      <c r="V1894" s="15">
        <v>41823</v>
      </c>
      <c r="W1894" s="10" t="s">
        <v>2969</v>
      </c>
      <c r="X1894" s="16" t="s">
        <v>8343</v>
      </c>
    </row>
    <row r="1895" spans="1:24" ht="24" customHeight="1" x14ac:dyDescent="0.3">
      <c r="A1895" s="11"/>
      <c r="B1895" s="20">
        <v>482472</v>
      </c>
      <c r="C1895" s="10" t="s">
        <v>8344</v>
      </c>
      <c r="D1895" s="10" t="s">
        <v>28</v>
      </c>
      <c r="E1895" s="11">
        <v>1264</v>
      </c>
      <c r="F1895" s="10" t="s">
        <v>8345</v>
      </c>
      <c r="G1895" s="10" t="s">
        <v>56</v>
      </c>
      <c r="H1895" s="10" t="s">
        <v>7580</v>
      </c>
      <c r="I1895" s="10" t="s">
        <v>32</v>
      </c>
      <c r="J1895" s="12">
        <v>913.9</v>
      </c>
      <c r="K1895" s="10"/>
      <c r="L1895" s="12">
        <v>654.64</v>
      </c>
      <c r="M1895" s="13">
        <v>40667</v>
      </c>
      <c r="N1895" s="12"/>
      <c r="O1895" s="13"/>
      <c r="P1895" s="12">
        <v>38.25</v>
      </c>
      <c r="Q1895" s="12">
        <v>129.41</v>
      </c>
      <c r="R1895" s="10" t="s">
        <v>53</v>
      </c>
      <c r="S1895" s="10"/>
      <c r="T1895" s="10" t="s">
        <v>36</v>
      </c>
      <c r="U1895" s="10" t="s">
        <v>404</v>
      </c>
      <c r="V1895" s="15">
        <v>42179</v>
      </c>
      <c r="W1895" s="10" t="s">
        <v>2969</v>
      </c>
      <c r="X1895" s="16" t="s">
        <v>15849</v>
      </c>
    </row>
    <row r="1896" spans="1:24" ht="24" customHeight="1" x14ac:dyDescent="0.3">
      <c r="A1896" s="11"/>
      <c r="B1896" s="20">
        <v>482526</v>
      </c>
      <c r="C1896" s="10" t="s">
        <v>8346</v>
      </c>
      <c r="D1896" s="10" t="s">
        <v>28</v>
      </c>
      <c r="E1896" s="11">
        <v>1581</v>
      </c>
      <c r="F1896" s="10" t="s">
        <v>8347</v>
      </c>
      <c r="G1896" s="10">
        <v>2</v>
      </c>
      <c r="H1896" s="10"/>
      <c r="I1896" s="10" t="s">
        <v>397</v>
      </c>
      <c r="J1896" s="12">
        <v>1819.28</v>
      </c>
      <c r="K1896" s="10"/>
      <c r="L1896" s="12">
        <v>2080.0300000000002</v>
      </c>
      <c r="M1896" s="13">
        <v>41011</v>
      </c>
      <c r="N1896" s="12"/>
      <c r="O1896" s="13"/>
      <c r="P1896" s="12">
        <v>38.25</v>
      </c>
      <c r="Q1896" s="12">
        <v>192.15</v>
      </c>
      <c r="R1896" s="10" t="s">
        <v>53</v>
      </c>
      <c r="S1896" s="10"/>
      <c r="T1896" s="10" t="s">
        <v>608</v>
      </c>
      <c r="U1896" s="10" t="s">
        <v>404</v>
      </c>
      <c r="V1896" s="15">
        <v>41278</v>
      </c>
      <c r="W1896" s="10" t="s">
        <v>2969</v>
      </c>
      <c r="X1896" s="16" t="s">
        <v>8348</v>
      </c>
    </row>
    <row r="1897" spans="1:24" ht="24" customHeight="1" x14ac:dyDescent="0.3">
      <c r="A1897" s="11"/>
      <c r="B1897" s="20">
        <v>482628</v>
      </c>
      <c r="C1897" s="10" t="s">
        <v>8349</v>
      </c>
      <c r="D1897" s="10" t="s">
        <v>48</v>
      </c>
      <c r="E1897" s="11">
        <v>2842</v>
      </c>
      <c r="F1897" s="10" t="s">
        <v>8350</v>
      </c>
      <c r="G1897" s="10">
        <v>2</v>
      </c>
      <c r="H1897" s="10"/>
      <c r="I1897" s="10" t="s">
        <v>397</v>
      </c>
      <c r="J1897" s="12">
        <v>2066.1999999999998</v>
      </c>
      <c r="K1897" s="10"/>
      <c r="L1897" s="12">
        <v>2703.88</v>
      </c>
      <c r="M1897" s="13">
        <v>41601</v>
      </c>
      <c r="N1897" s="12"/>
      <c r="O1897" s="13"/>
      <c r="P1897" s="12">
        <v>38.25</v>
      </c>
      <c r="Q1897" s="12">
        <v>137.69999999999999</v>
      </c>
      <c r="R1897" s="10" t="s">
        <v>53</v>
      </c>
      <c r="S1897" s="10"/>
      <c r="T1897" s="10" t="s">
        <v>152</v>
      </c>
      <c r="U1897" s="10" t="s">
        <v>404</v>
      </c>
      <c r="V1897" s="15">
        <v>41912</v>
      </c>
      <c r="W1897" s="10" t="s">
        <v>2969</v>
      </c>
      <c r="X1897" s="16" t="s">
        <v>8351</v>
      </c>
    </row>
    <row r="1898" spans="1:24" ht="24" customHeight="1" x14ac:dyDescent="0.3">
      <c r="A1898" s="11"/>
      <c r="B1898" s="20">
        <v>483021</v>
      </c>
      <c r="C1898" s="10" t="s">
        <v>8352</v>
      </c>
      <c r="D1898" s="10" t="s">
        <v>28</v>
      </c>
      <c r="E1898" s="11">
        <v>1961</v>
      </c>
      <c r="F1898" s="10" t="s">
        <v>8353</v>
      </c>
      <c r="G1898" s="10">
        <v>4</v>
      </c>
      <c r="H1898" s="10"/>
      <c r="I1898" s="10" t="s">
        <v>715</v>
      </c>
      <c r="J1898" s="12">
        <v>839.73</v>
      </c>
      <c r="K1898" s="10"/>
      <c r="L1898" s="12">
        <v>1015.15</v>
      </c>
      <c r="M1898" s="13">
        <v>41452</v>
      </c>
      <c r="N1898" s="12"/>
      <c r="O1898" s="13"/>
      <c r="P1898" s="12">
        <v>38.25</v>
      </c>
      <c r="Q1898" s="12">
        <v>124.95</v>
      </c>
      <c r="R1898" s="10" t="s">
        <v>53</v>
      </c>
      <c r="S1898" s="10"/>
      <c r="T1898" s="10" t="s">
        <v>152</v>
      </c>
      <c r="U1898" s="10" t="s">
        <v>404</v>
      </c>
      <c r="V1898" s="15">
        <v>41912</v>
      </c>
      <c r="W1898" s="10" t="s">
        <v>2969</v>
      </c>
      <c r="X1898" s="16" t="s">
        <v>8354</v>
      </c>
    </row>
    <row r="1899" spans="1:24" ht="24" customHeight="1" x14ac:dyDescent="0.3">
      <c r="A1899" s="11"/>
      <c r="B1899" s="20">
        <v>483148</v>
      </c>
      <c r="C1899" s="10" t="s">
        <v>8355</v>
      </c>
      <c r="D1899" s="10" t="s">
        <v>28</v>
      </c>
      <c r="E1899" s="11">
        <v>1709</v>
      </c>
      <c r="F1899" s="10" t="s">
        <v>8356</v>
      </c>
      <c r="G1899" s="10">
        <v>2</v>
      </c>
      <c r="H1899" s="10"/>
      <c r="I1899" s="10" t="s">
        <v>397</v>
      </c>
      <c r="J1899" s="12">
        <v>709.67</v>
      </c>
      <c r="K1899" s="10"/>
      <c r="L1899" s="12">
        <v>869.81</v>
      </c>
      <c r="M1899" s="13">
        <v>41064</v>
      </c>
      <c r="N1899" s="12"/>
      <c r="O1899" s="13"/>
      <c r="P1899" s="12">
        <v>38.25</v>
      </c>
      <c r="Q1899" s="12">
        <v>192.15</v>
      </c>
      <c r="R1899" s="10" t="s">
        <v>53</v>
      </c>
      <c r="S1899" s="10"/>
      <c r="T1899" s="10" t="s">
        <v>152</v>
      </c>
      <c r="U1899" s="10" t="s">
        <v>404</v>
      </c>
      <c r="V1899" s="15">
        <v>41836</v>
      </c>
      <c r="W1899" s="10" t="s">
        <v>2969</v>
      </c>
      <c r="X1899" s="16" t="s">
        <v>8357</v>
      </c>
    </row>
    <row r="1900" spans="1:24" ht="24" customHeight="1" x14ac:dyDescent="0.3">
      <c r="A1900" s="11"/>
      <c r="B1900" s="20">
        <v>483686</v>
      </c>
      <c r="C1900" s="10" t="s">
        <v>2630</v>
      </c>
      <c r="D1900" s="10" t="s">
        <v>2350</v>
      </c>
      <c r="E1900" s="11">
        <v>1080</v>
      </c>
      <c r="F1900" s="10" t="s">
        <v>8358</v>
      </c>
      <c r="G1900" s="9">
        <v>2</v>
      </c>
      <c r="H1900" s="10"/>
      <c r="I1900" s="10" t="s">
        <v>6906</v>
      </c>
      <c r="J1900" s="12">
        <v>159.99</v>
      </c>
      <c r="K1900" s="10"/>
      <c r="L1900" s="12">
        <v>167.04</v>
      </c>
      <c r="M1900" s="13">
        <v>41247</v>
      </c>
      <c r="N1900" s="12"/>
      <c r="O1900" s="13"/>
      <c r="P1900" s="12"/>
      <c r="Q1900" s="12"/>
      <c r="R1900" s="10"/>
      <c r="S1900" s="10"/>
      <c r="T1900" s="10" t="s">
        <v>72</v>
      </c>
      <c r="U1900" s="10" t="s">
        <v>404</v>
      </c>
      <c r="V1900" s="15">
        <v>41275</v>
      </c>
      <c r="W1900" s="10" t="s">
        <v>2969</v>
      </c>
      <c r="X1900" s="16" t="s">
        <v>8359</v>
      </c>
    </row>
    <row r="1901" spans="1:24" ht="24" customHeight="1" x14ac:dyDescent="0.3">
      <c r="A1901" s="11"/>
      <c r="B1901" s="20">
        <v>483694</v>
      </c>
      <c r="C1901" s="10" t="s">
        <v>8360</v>
      </c>
      <c r="D1901" s="10" t="s">
        <v>48</v>
      </c>
      <c r="E1901" s="11">
        <v>2816</v>
      </c>
      <c r="F1901" s="10" t="s">
        <v>8361</v>
      </c>
      <c r="G1901" s="10">
        <v>1</v>
      </c>
      <c r="H1901" s="10"/>
      <c r="I1901" s="10" t="s">
        <v>491</v>
      </c>
      <c r="J1901" s="12">
        <v>1242.74</v>
      </c>
      <c r="K1901" s="10"/>
      <c r="L1901" s="12">
        <v>1648.9</v>
      </c>
      <c r="M1901" s="13">
        <v>41642</v>
      </c>
      <c r="N1901" s="12"/>
      <c r="O1901" s="13"/>
      <c r="P1901" s="12">
        <v>38.25</v>
      </c>
      <c r="Q1901" s="12">
        <v>137.69999999999999</v>
      </c>
      <c r="R1901" s="10" t="s">
        <v>53</v>
      </c>
      <c r="S1901" s="10"/>
      <c r="T1901" s="10" t="s">
        <v>152</v>
      </c>
      <c r="U1901" s="10" t="s">
        <v>404</v>
      </c>
      <c r="V1901" s="15">
        <v>41912</v>
      </c>
      <c r="W1901" s="10" t="s">
        <v>2969</v>
      </c>
      <c r="X1901" s="16" t="s">
        <v>8362</v>
      </c>
    </row>
    <row r="1902" spans="1:24" ht="24" customHeight="1" x14ac:dyDescent="0.3">
      <c r="A1902" s="11"/>
      <c r="B1902" s="20">
        <v>483752</v>
      </c>
      <c r="C1902" s="10" t="s">
        <v>8363</v>
      </c>
      <c r="D1902" s="10" t="s">
        <v>28</v>
      </c>
      <c r="E1902" s="11">
        <v>1926</v>
      </c>
      <c r="F1902" s="10" t="s">
        <v>8364</v>
      </c>
      <c r="G1902" s="10" t="s">
        <v>56</v>
      </c>
      <c r="H1902" s="10" t="s">
        <v>7580</v>
      </c>
      <c r="I1902" s="10" t="s">
        <v>32</v>
      </c>
      <c r="J1902" s="12">
        <v>582.02</v>
      </c>
      <c r="K1902" s="10"/>
      <c r="L1902" s="12">
        <v>598.51</v>
      </c>
      <c r="M1902" s="13">
        <v>41352</v>
      </c>
      <c r="N1902" s="12"/>
      <c r="O1902" s="13"/>
      <c r="P1902" s="12">
        <v>38.25</v>
      </c>
      <c r="Q1902" s="12">
        <v>187.68</v>
      </c>
      <c r="R1902" s="10" t="s">
        <v>53</v>
      </c>
      <c r="S1902" s="10"/>
      <c r="T1902" s="10" t="s">
        <v>36</v>
      </c>
      <c r="U1902" s="10" t="s">
        <v>404</v>
      </c>
      <c r="V1902" s="15">
        <v>42116</v>
      </c>
      <c r="W1902" s="10" t="s">
        <v>2969</v>
      </c>
      <c r="X1902" s="16" t="s">
        <v>8365</v>
      </c>
    </row>
    <row r="1903" spans="1:24" ht="24" customHeight="1" x14ac:dyDescent="0.3">
      <c r="A1903" s="11"/>
      <c r="B1903" s="20">
        <v>483813</v>
      </c>
      <c r="C1903" s="10" t="s">
        <v>8366</v>
      </c>
      <c r="D1903" s="10" t="s">
        <v>28</v>
      </c>
      <c r="E1903" s="11">
        <v>1263</v>
      </c>
      <c r="F1903" s="10" t="s">
        <v>8367</v>
      </c>
      <c r="G1903" s="10">
        <v>2</v>
      </c>
      <c r="H1903" s="10">
        <v>3</v>
      </c>
      <c r="I1903" s="10" t="s">
        <v>252</v>
      </c>
      <c r="J1903" s="12">
        <v>777.48</v>
      </c>
      <c r="K1903" s="10"/>
      <c r="L1903" s="12">
        <v>799.29</v>
      </c>
      <c r="M1903" s="13">
        <v>40667</v>
      </c>
      <c r="N1903" s="12"/>
      <c r="O1903" s="13"/>
      <c r="P1903" s="12">
        <v>38.25</v>
      </c>
      <c r="Q1903" s="12">
        <v>129.41</v>
      </c>
      <c r="R1903" s="10" t="s">
        <v>53</v>
      </c>
      <c r="S1903" s="10"/>
      <c r="T1903" s="10" t="s">
        <v>608</v>
      </c>
      <c r="U1903" s="10" t="s">
        <v>404</v>
      </c>
      <c r="V1903" s="15">
        <v>41298</v>
      </c>
      <c r="W1903" s="10" t="s">
        <v>2969</v>
      </c>
      <c r="X1903" s="16" t="s">
        <v>8368</v>
      </c>
    </row>
    <row r="1904" spans="1:24" ht="24" customHeight="1" x14ac:dyDescent="0.3">
      <c r="A1904" s="11"/>
      <c r="B1904" s="20">
        <v>483826</v>
      </c>
      <c r="C1904" s="10" t="s">
        <v>8369</v>
      </c>
      <c r="D1904" s="10" t="s">
        <v>28</v>
      </c>
      <c r="E1904" s="11">
        <v>1897</v>
      </c>
      <c r="F1904" s="10" t="s">
        <v>8370</v>
      </c>
      <c r="G1904" s="10"/>
      <c r="H1904" s="10"/>
      <c r="I1904" s="10" t="s">
        <v>8371</v>
      </c>
      <c r="J1904" s="12">
        <v>588.67999999999995</v>
      </c>
      <c r="K1904" s="10"/>
      <c r="L1904" s="12">
        <v>797.16</v>
      </c>
      <c r="M1904" s="13">
        <v>41358</v>
      </c>
      <c r="N1904" s="12">
        <v>1000</v>
      </c>
      <c r="O1904" s="13">
        <v>41628</v>
      </c>
      <c r="P1904" s="12">
        <v>38.25</v>
      </c>
      <c r="Q1904" s="12">
        <v>187.68</v>
      </c>
      <c r="R1904" s="10" t="s">
        <v>53</v>
      </c>
      <c r="S1904" s="10"/>
      <c r="T1904" s="10" t="s">
        <v>152</v>
      </c>
      <c r="U1904" s="10" t="s">
        <v>404</v>
      </c>
      <c r="V1904" s="15">
        <v>41820</v>
      </c>
      <c r="W1904" s="10" t="s">
        <v>2969</v>
      </c>
      <c r="X1904" s="16" t="s">
        <v>8372</v>
      </c>
    </row>
    <row r="1905" spans="1:24" ht="24" customHeight="1" x14ac:dyDescent="0.3">
      <c r="A1905" s="11"/>
      <c r="B1905" s="20">
        <v>483900</v>
      </c>
      <c r="C1905" s="10" t="s">
        <v>2835</v>
      </c>
      <c r="D1905" s="10" t="s">
        <v>48</v>
      </c>
      <c r="E1905" s="11">
        <v>2861</v>
      </c>
      <c r="F1905" s="10" t="s">
        <v>8373</v>
      </c>
      <c r="G1905" s="10" t="s">
        <v>56</v>
      </c>
      <c r="H1905" s="10" t="s">
        <v>46</v>
      </c>
      <c r="I1905" s="10" t="s">
        <v>21452</v>
      </c>
      <c r="J1905" s="12">
        <v>5966.96</v>
      </c>
      <c r="K1905" s="10"/>
      <c r="L1905" s="12">
        <v>6726.81</v>
      </c>
      <c r="M1905" s="13">
        <v>41602</v>
      </c>
      <c r="N1905" s="12"/>
      <c r="O1905" s="13"/>
      <c r="P1905" s="12">
        <v>38.25</v>
      </c>
      <c r="Q1905" s="12">
        <v>137.69999999999999</v>
      </c>
      <c r="R1905" s="10" t="s">
        <v>53</v>
      </c>
      <c r="S1905" s="10"/>
      <c r="T1905" s="10" t="s">
        <v>36</v>
      </c>
      <c r="U1905" s="10" t="s">
        <v>37</v>
      </c>
      <c r="V1905" s="15">
        <v>44004</v>
      </c>
      <c r="W1905" s="10" t="s">
        <v>2969</v>
      </c>
      <c r="X1905" s="16" t="s">
        <v>24997</v>
      </c>
    </row>
    <row r="1906" spans="1:24" ht="24" customHeight="1" x14ac:dyDescent="0.3">
      <c r="A1906" s="11"/>
      <c r="B1906" s="20">
        <v>484063</v>
      </c>
      <c r="C1906" s="10" t="s">
        <v>2457</v>
      </c>
      <c r="D1906" s="10" t="s">
        <v>2350</v>
      </c>
      <c r="E1906" s="11">
        <v>1364</v>
      </c>
      <c r="F1906" s="21" t="s">
        <v>8374</v>
      </c>
      <c r="G1906" s="9" t="s">
        <v>2140</v>
      </c>
      <c r="H1906" s="21"/>
      <c r="I1906" s="10" t="s">
        <v>2458</v>
      </c>
      <c r="J1906" s="12">
        <v>354.98</v>
      </c>
      <c r="K1906" s="51"/>
      <c r="L1906" s="12">
        <v>523.21</v>
      </c>
      <c r="M1906" s="13">
        <v>41555</v>
      </c>
      <c r="N1906" s="12"/>
      <c r="O1906" s="13"/>
      <c r="P1906" s="12"/>
      <c r="Q1906" s="12"/>
      <c r="R1906" s="10"/>
      <c r="S1906" s="10"/>
      <c r="T1906" s="10" t="s">
        <v>72</v>
      </c>
      <c r="U1906" s="13" t="s">
        <v>404</v>
      </c>
      <c r="V1906" s="15">
        <v>41724</v>
      </c>
      <c r="W1906" s="10" t="s">
        <v>2969</v>
      </c>
      <c r="X1906" s="16" t="s">
        <v>8375</v>
      </c>
    </row>
    <row r="1907" spans="1:24" ht="24" customHeight="1" x14ac:dyDescent="0.3">
      <c r="A1907" s="11"/>
      <c r="B1907" s="20">
        <v>484269</v>
      </c>
      <c r="C1907" s="10" t="s">
        <v>8376</v>
      </c>
      <c r="D1907" s="10" t="s">
        <v>2350</v>
      </c>
      <c r="E1907" s="11">
        <v>785</v>
      </c>
      <c r="F1907" s="10" t="s">
        <v>8377</v>
      </c>
      <c r="G1907" s="9" t="s">
        <v>419</v>
      </c>
      <c r="H1907" s="10"/>
      <c r="I1907" s="10" t="s">
        <v>517</v>
      </c>
      <c r="J1907" s="12">
        <v>46.86</v>
      </c>
      <c r="K1907" s="10"/>
      <c r="L1907" s="12"/>
      <c r="M1907" s="13"/>
      <c r="N1907" s="12"/>
      <c r="O1907" s="13"/>
      <c r="P1907" s="12"/>
      <c r="Q1907" s="12"/>
      <c r="R1907" s="10"/>
      <c r="S1907" s="10"/>
      <c r="T1907" s="10" t="s">
        <v>72</v>
      </c>
      <c r="U1907" s="10" t="s">
        <v>404</v>
      </c>
      <c r="V1907" s="15">
        <v>41774</v>
      </c>
      <c r="W1907" s="10" t="s">
        <v>2969</v>
      </c>
      <c r="X1907" s="16" t="s">
        <v>8378</v>
      </c>
    </row>
    <row r="1908" spans="1:24" ht="24" customHeight="1" x14ac:dyDescent="0.3">
      <c r="A1908" s="11"/>
      <c r="B1908" s="20">
        <v>500024</v>
      </c>
      <c r="C1908" s="10" t="s">
        <v>8379</v>
      </c>
      <c r="D1908" s="10" t="s">
        <v>2350</v>
      </c>
      <c r="E1908" s="11">
        <v>919</v>
      </c>
      <c r="F1908" s="10" t="s">
        <v>8380</v>
      </c>
      <c r="G1908" s="9" t="s">
        <v>358</v>
      </c>
      <c r="H1908" s="10"/>
      <c r="I1908" s="10" t="s">
        <v>2665</v>
      </c>
      <c r="J1908" s="12">
        <v>518.69000000000005</v>
      </c>
      <c r="K1908" s="10"/>
      <c r="L1908" s="12">
        <v>555.49</v>
      </c>
      <c r="M1908" s="13">
        <v>41088</v>
      </c>
      <c r="N1908" s="12"/>
      <c r="O1908" s="13"/>
      <c r="P1908" s="12"/>
      <c r="Q1908" s="12"/>
      <c r="R1908" s="10"/>
      <c r="S1908" s="10"/>
      <c r="T1908" s="10" t="s">
        <v>72</v>
      </c>
      <c r="U1908" s="10" t="s">
        <v>404</v>
      </c>
      <c r="V1908" s="15">
        <v>41912</v>
      </c>
      <c r="W1908" s="10" t="s">
        <v>2969</v>
      </c>
      <c r="X1908" s="16" t="s">
        <v>8381</v>
      </c>
    </row>
    <row r="1909" spans="1:24" ht="24" customHeight="1" x14ac:dyDescent="0.3">
      <c r="A1909" s="11"/>
      <c r="B1909" s="20">
        <v>500213</v>
      </c>
      <c r="C1909" s="10" t="s">
        <v>8382</v>
      </c>
      <c r="D1909" s="10" t="s">
        <v>2350</v>
      </c>
      <c r="E1909" s="11">
        <v>726</v>
      </c>
      <c r="F1909" s="10" t="s">
        <v>8383</v>
      </c>
      <c r="G1909" s="9" t="s">
        <v>2782</v>
      </c>
      <c r="H1909" s="10"/>
      <c r="I1909" s="10" t="s">
        <v>2665</v>
      </c>
      <c r="J1909" s="12">
        <v>247.2</v>
      </c>
      <c r="K1909" s="10"/>
      <c r="L1909" s="12"/>
      <c r="M1909" s="13"/>
      <c r="N1909" s="12">
        <v>0</v>
      </c>
      <c r="O1909" s="13"/>
      <c r="P1909" s="12"/>
      <c r="Q1909" s="12"/>
      <c r="R1909" s="10"/>
      <c r="S1909" s="10"/>
      <c r="T1909" s="10" t="s">
        <v>608</v>
      </c>
      <c r="U1909" s="10" t="s">
        <v>404</v>
      </c>
      <c r="V1909" s="15">
        <v>40946</v>
      </c>
      <c r="W1909" s="10" t="s">
        <v>2969</v>
      </c>
      <c r="X1909" s="16" t="s">
        <v>8384</v>
      </c>
    </row>
    <row r="1910" spans="1:24" ht="24" customHeight="1" x14ac:dyDescent="0.3">
      <c r="A1910" s="11"/>
      <c r="B1910" s="20">
        <v>500282</v>
      </c>
      <c r="C1910" s="10" t="s">
        <v>8385</v>
      </c>
      <c r="D1910" s="10" t="s">
        <v>48</v>
      </c>
      <c r="E1910" s="11">
        <v>2815</v>
      </c>
      <c r="F1910" s="10" t="s">
        <v>8386</v>
      </c>
      <c r="G1910" s="10" t="s">
        <v>427</v>
      </c>
      <c r="H1910" s="10"/>
      <c r="I1910" s="10" t="s">
        <v>2759</v>
      </c>
      <c r="J1910" s="12">
        <v>744.77</v>
      </c>
      <c r="K1910" s="10"/>
      <c r="L1910" s="12"/>
      <c r="M1910" s="13"/>
      <c r="N1910" s="12"/>
      <c r="O1910" s="13"/>
      <c r="P1910" s="12">
        <v>137.69999999999999</v>
      </c>
      <c r="Q1910" s="12"/>
      <c r="R1910" s="10"/>
      <c r="S1910" s="10"/>
      <c r="T1910" s="10" t="s">
        <v>608</v>
      </c>
      <c r="U1910" s="10" t="s">
        <v>404</v>
      </c>
      <c r="V1910" s="15">
        <v>41369</v>
      </c>
      <c r="W1910" s="10" t="s">
        <v>2969</v>
      </c>
      <c r="X1910" s="16" t="s">
        <v>8387</v>
      </c>
    </row>
    <row r="1911" spans="1:24" ht="24" customHeight="1" x14ac:dyDescent="0.3">
      <c r="A1911" s="11"/>
      <c r="B1911" s="20">
        <v>500360</v>
      </c>
      <c r="C1911" s="10" t="s">
        <v>8388</v>
      </c>
      <c r="D1911" s="10" t="s">
        <v>2350</v>
      </c>
      <c r="E1911" s="11">
        <v>26</v>
      </c>
      <c r="F1911" s="10" t="s">
        <v>8389</v>
      </c>
      <c r="G1911" s="9" t="s">
        <v>30</v>
      </c>
      <c r="H1911" s="10" t="s">
        <v>19922</v>
      </c>
      <c r="I1911" s="10" t="s">
        <v>20736</v>
      </c>
      <c r="J1911" s="12">
        <v>0</v>
      </c>
      <c r="K1911" s="10">
        <v>3981.62</v>
      </c>
      <c r="L1911" s="12">
        <v>4837.8500000000004</v>
      </c>
      <c r="M1911" s="13" t="s">
        <v>34</v>
      </c>
      <c r="N1911" s="12"/>
      <c r="O1911" s="13" t="s">
        <v>34</v>
      </c>
      <c r="P1911" s="12">
        <v>0</v>
      </c>
      <c r="Q1911" s="12">
        <v>0</v>
      </c>
      <c r="R1911" s="10"/>
      <c r="S1911" s="10"/>
      <c r="T1911" s="10" t="s">
        <v>36</v>
      </c>
      <c r="U1911" s="10" t="s">
        <v>404</v>
      </c>
      <c r="V1911" s="15">
        <v>44341</v>
      </c>
      <c r="W1911" s="10" t="s">
        <v>2969</v>
      </c>
      <c r="X1911" s="16" t="s">
        <v>25663</v>
      </c>
    </row>
    <row r="1912" spans="1:24" ht="24" customHeight="1" x14ac:dyDescent="0.3">
      <c r="A1912" s="11"/>
      <c r="B1912" s="20">
        <v>500392</v>
      </c>
      <c r="C1912" s="10" t="s">
        <v>2631</v>
      </c>
      <c r="D1912" s="10" t="s">
        <v>48</v>
      </c>
      <c r="E1912" s="11">
        <v>1806</v>
      </c>
      <c r="F1912" s="10"/>
      <c r="G1912" s="10"/>
      <c r="H1912" s="10"/>
      <c r="I1912" s="10"/>
      <c r="J1912" s="12">
        <v>685.87</v>
      </c>
      <c r="K1912" s="10">
        <v>685.87</v>
      </c>
      <c r="L1912" s="12">
        <v>762</v>
      </c>
      <c r="M1912" s="13" t="s">
        <v>34</v>
      </c>
      <c r="N1912" s="12">
        <v>0</v>
      </c>
      <c r="O1912" s="13" t="s">
        <v>34</v>
      </c>
      <c r="P1912" s="12">
        <v>0</v>
      </c>
      <c r="Q1912" s="12">
        <v>0</v>
      </c>
      <c r="R1912" s="10"/>
      <c r="S1912" s="10"/>
      <c r="T1912" s="10" t="s">
        <v>2996</v>
      </c>
      <c r="U1912" s="10" t="s">
        <v>404</v>
      </c>
      <c r="V1912" s="15">
        <v>39470</v>
      </c>
      <c r="W1912" s="10" t="s">
        <v>2969</v>
      </c>
      <c r="X1912" s="16" t="s">
        <v>8390</v>
      </c>
    </row>
    <row r="1913" spans="1:24" ht="24" customHeight="1" x14ac:dyDescent="0.3">
      <c r="A1913" s="11"/>
      <c r="B1913" s="20">
        <v>500478</v>
      </c>
      <c r="C1913" s="10" t="s">
        <v>8391</v>
      </c>
      <c r="D1913" s="10" t="s">
        <v>3177</v>
      </c>
      <c r="E1913" s="11">
        <v>55</v>
      </c>
      <c r="F1913" s="10" t="s">
        <v>8392</v>
      </c>
      <c r="G1913" s="10" t="s">
        <v>419</v>
      </c>
      <c r="H1913" s="10" t="s">
        <v>420</v>
      </c>
      <c r="I1913" s="10" t="s">
        <v>2773</v>
      </c>
      <c r="J1913" s="12">
        <v>2574.0500000000002</v>
      </c>
      <c r="K1913" s="10">
        <v>2574.0500000000002</v>
      </c>
      <c r="L1913" s="12">
        <v>3777.84</v>
      </c>
      <c r="M1913" s="13" t="s">
        <v>34</v>
      </c>
      <c r="N1913" s="12">
        <v>0</v>
      </c>
      <c r="O1913" s="13" t="s">
        <v>34</v>
      </c>
      <c r="P1913" s="12">
        <v>0</v>
      </c>
      <c r="Q1913" s="12">
        <v>0</v>
      </c>
      <c r="R1913" s="10"/>
      <c r="S1913" s="10"/>
      <c r="T1913" s="10" t="s">
        <v>3184</v>
      </c>
      <c r="U1913" s="10" t="s">
        <v>404</v>
      </c>
      <c r="V1913" s="15">
        <v>39090</v>
      </c>
      <c r="W1913" s="10" t="s">
        <v>2969</v>
      </c>
      <c r="X1913" s="16" t="s">
        <v>8393</v>
      </c>
    </row>
    <row r="1914" spans="1:24" ht="24" customHeight="1" x14ac:dyDescent="0.3">
      <c r="A1914" s="11"/>
      <c r="B1914" s="20">
        <v>500537</v>
      </c>
      <c r="C1914" s="10" t="s">
        <v>8394</v>
      </c>
      <c r="D1914" s="10" t="s">
        <v>28</v>
      </c>
      <c r="E1914" s="11">
        <v>584</v>
      </c>
      <c r="F1914" s="10" t="s">
        <v>8395</v>
      </c>
      <c r="G1914" s="10" t="s">
        <v>419</v>
      </c>
      <c r="H1914" s="10"/>
      <c r="I1914" s="10" t="s">
        <v>2665</v>
      </c>
      <c r="J1914" s="12">
        <v>1718.04</v>
      </c>
      <c r="K1914" s="10">
        <v>1718.04</v>
      </c>
      <c r="L1914" s="12">
        <v>1718.04</v>
      </c>
      <c r="M1914" s="13">
        <v>39202</v>
      </c>
      <c r="N1914" s="12"/>
      <c r="O1914" s="13" t="s">
        <v>34</v>
      </c>
      <c r="P1914" s="12">
        <v>0</v>
      </c>
      <c r="Q1914" s="12">
        <v>0</v>
      </c>
      <c r="R1914" s="10"/>
      <c r="S1914" s="10"/>
      <c r="T1914" s="10" t="s">
        <v>2996</v>
      </c>
      <c r="U1914" s="10" t="s">
        <v>404</v>
      </c>
      <c r="V1914" s="15">
        <v>40133</v>
      </c>
      <c r="W1914" s="10" t="s">
        <v>2969</v>
      </c>
      <c r="X1914" s="16" t="s">
        <v>8396</v>
      </c>
    </row>
    <row r="1915" spans="1:24" ht="24" customHeight="1" x14ac:dyDescent="0.3">
      <c r="A1915" s="11"/>
      <c r="B1915" s="20">
        <v>500537</v>
      </c>
      <c r="C1915" s="10" t="s">
        <v>8394</v>
      </c>
      <c r="D1915" s="10" t="s">
        <v>28</v>
      </c>
      <c r="E1915" s="11">
        <v>584</v>
      </c>
      <c r="F1915" s="10" t="s">
        <v>8397</v>
      </c>
      <c r="G1915" s="10" t="s">
        <v>358</v>
      </c>
      <c r="H1915" s="10"/>
      <c r="I1915" s="10" t="s">
        <v>2665</v>
      </c>
      <c r="J1915" s="12">
        <v>1718.04</v>
      </c>
      <c r="K1915" s="10">
        <v>1375</v>
      </c>
      <c r="L1915" s="12">
        <v>1440.85</v>
      </c>
      <c r="M1915" s="13">
        <v>39212</v>
      </c>
      <c r="N1915" s="12">
        <v>0</v>
      </c>
      <c r="O1915" s="13" t="s">
        <v>34</v>
      </c>
      <c r="P1915" s="12">
        <v>24</v>
      </c>
      <c r="Q1915" s="12">
        <v>136.35</v>
      </c>
      <c r="R1915" s="10" t="s">
        <v>8398</v>
      </c>
      <c r="S1915" s="10"/>
      <c r="T1915" s="10" t="s">
        <v>2996</v>
      </c>
      <c r="U1915" s="10" t="s">
        <v>404</v>
      </c>
      <c r="V1915" s="15">
        <v>39598</v>
      </c>
      <c r="W1915" s="10" t="s">
        <v>2969</v>
      </c>
      <c r="X1915" s="16" t="s">
        <v>8399</v>
      </c>
    </row>
    <row r="1916" spans="1:24" ht="24" customHeight="1" x14ac:dyDescent="0.3">
      <c r="A1916" s="11"/>
      <c r="B1916" s="20">
        <v>500653</v>
      </c>
      <c r="C1916" s="10" t="s">
        <v>8400</v>
      </c>
      <c r="D1916" s="10" t="s">
        <v>48</v>
      </c>
      <c r="E1916" s="11">
        <v>544</v>
      </c>
      <c r="F1916" s="10" t="s">
        <v>8401</v>
      </c>
      <c r="G1916" s="10" t="s">
        <v>4167</v>
      </c>
      <c r="H1916" s="10"/>
      <c r="I1916" s="10" t="s">
        <v>159</v>
      </c>
      <c r="J1916" s="12">
        <v>910.64</v>
      </c>
      <c r="K1916" s="10">
        <v>0</v>
      </c>
      <c r="L1916" s="12">
        <v>983.23540267954229</v>
      </c>
      <c r="M1916" s="13" t="s">
        <v>8402</v>
      </c>
      <c r="N1916" s="12">
        <v>0</v>
      </c>
      <c r="O1916" s="13" t="s">
        <v>34</v>
      </c>
      <c r="P1916" s="12">
        <v>54.87</v>
      </c>
      <c r="Q1916" s="12">
        <v>0</v>
      </c>
      <c r="R1916" s="10"/>
      <c r="S1916" s="10"/>
      <c r="T1916" s="10" t="s">
        <v>3001</v>
      </c>
      <c r="U1916" s="10" t="s">
        <v>404</v>
      </c>
      <c r="V1916" s="15">
        <v>39302</v>
      </c>
      <c r="W1916" s="10" t="s">
        <v>2969</v>
      </c>
      <c r="X1916" s="16" t="s">
        <v>8403</v>
      </c>
    </row>
    <row r="1917" spans="1:24" ht="24" customHeight="1" x14ac:dyDescent="0.3">
      <c r="A1917" s="11"/>
      <c r="B1917" s="20">
        <v>500653</v>
      </c>
      <c r="C1917" s="10" t="s">
        <v>8400</v>
      </c>
      <c r="D1917" s="10" t="s">
        <v>48</v>
      </c>
      <c r="E1917" s="11">
        <v>544</v>
      </c>
      <c r="F1917" s="10" t="s">
        <v>8404</v>
      </c>
      <c r="G1917" s="10" t="s">
        <v>358</v>
      </c>
      <c r="H1917" s="10"/>
      <c r="I1917" s="10" t="s">
        <v>8405</v>
      </c>
      <c r="J1917" s="12">
        <v>910.64</v>
      </c>
      <c r="K1917" s="10">
        <v>910.64</v>
      </c>
      <c r="L1917" s="12">
        <v>1133.9172594048343</v>
      </c>
      <c r="M1917" s="13" t="s">
        <v>8406</v>
      </c>
      <c r="N1917" s="12">
        <v>0</v>
      </c>
      <c r="O1917" s="13" t="s">
        <v>34</v>
      </c>
      <c r="P1917" s="12">
        <v>0</v>
      </c>
      <c r="Q1917" s="12">
        <v>0</v>
      </c>
      <c r="R1917" s="10"/>
      <c r="S1917" s="10"/>
      <c r="T1917" s="10" t="s">
        <v>3297</v>
      </c>
      <c r="U1917" s="10" t="s">
        <v>404</v>
      </c>
      <c r="V1917" s="15">
        <v>38880</v>
      </c>
      <c r="W1917" s="10" t="s">
        <v>2969</v>
      </c>
      <c r="X1917" s="16" t="s">
        <v>8407</v>
      </c>
    </row>
    <row r="1918" spans="1:24" ht="24" customHeight="1" x14ac:dyDescent="0.3">
      <c r="A1918" s="11"/>
      <c r="B1918" s="20">
        <v>500790</v>
      </c>
      <c r="C1918" s="10" t="s">
        <v>8408</v>
      </c>
      <c r="D1918" s="10" t="s">
        <v>2350</v>
      </c>
      <c r="E1918" s="11">
        <v>879</v>
      </c>
      <c r="F1918" s="10" t="s">
        <v>8409</v>
      </c>
      <c r="G1918" s="9" t="s">
        <v>366</v>
      </c>
      <c r="H1918" s="10"/>
      <c r="I1918" s="10" t="s">
        <v>2836</v>
      </c>
      <c r="J1918" s="12">
        <v>160.06</v>
      </c>
      <c r="K1918" s="10"/>
      <c r="L1918" s="12">
        <v>165.66</v>
      </c>
      <c r="M1918" s="13">
        <v>41058</v>
      </c>
      <c r="N1918" s="12"/>
      <c r="O1918" s="13"/>
      <c r="P1918" s="12"/>
      <c r="Q1918" s="12"/>
      <c r="R1918" s="10"/>
      <c r="S1918" s="10"/>
      <c r="T1918" s="10" t="s">
        <v>608</v>
      </c>
      <c r="U1918" s="10" t="s">
        <v>404</v>
      </c>
      <c r="V1918" s="15">
        <v>41397</v>
      </c>
      <c r="W1918" s="10" t="s">
        <v>2969</v>
      </c>
      <c r="X1918" s="16" t="s">
        <v>8410</v>
      </c>
    </row>
    <row r="1919" spans="1:24" ht="24" customHeight="1" x14ac:dyDescent="0.3">
      <c r="A1919" s="11"/>
      <c r="B1919" s="20">
        <v>500868</v>
      </c>
      <c r="C1919" s="10" t="s">
        <v>8411</v>
      </c>
      <c r="D1919" s="10" t="s">
        <v>82</v>
      </c>
      <c r="E1919" s="11">
        <v>151</v>
      </c>
      <c r="F1919" s="10"/>
      <c r="G1919" s="10"/>
      <c r="H1919" s="10"/>
      <c r="I1919" s="10"/>
      <c r="J1919" s="12">
        <v>0</v>
      </c>
      <c r="K1919" s="10">
        <v>0</v>
      </c>
      <c r="L1919" s="12">
        <v>0</v>
      </c>
      <c r="M1919" s="13" t="s">
        <v>34</v>
      </c>
      <c r="N1919" s="12"/>
      <c r="O1919" s="13" t="s">
        <v>34</v>
      </c>
      <c r="P1919" s="12">
        <v>0</v>
      </c>
      <c r="Q1919" s="12">
        <v>0</v>
      </c>
      <c r="R1919" s="10"/>
      <c r="S1919" s="10"/>
      <c r="T1919" s="10" t="s">
        <v>774</v>
      </c>
      <c r="U1919" s="10" t="s">
        <v>404</v>
      </c>
      <c r="V1919" s="15"/>
      <c r="W1919" s="10" t="s">
        <v>2969</v>
      </c>
      <c r="X1919" s="16" t="s">
        <v>8412</v>
      </c>
    </row>
    <row r="1920" spans="1:24" ht="24" customHeight="1" x14ac:dyDescent="0.3">
      <c r="A1920" s="11"/>
      <c r="B1920" s="20">
        <v>500985</v>
      </c>
      <c r="C1920" s="10" t="s">
        <v>8413</v>
      </c>
      <c r="D1920" s="10" t="s">
        <v>28</v>
      </c>
      <c r="E1920" s="11">
        <v>1962</v>
      </c>
      <c r="F1920" s="10" t="s">
        <v>8414</v>
      </c>
      <c r="G1920" s="10">
        <v>1</v>
      </c>
      <c r="H1920" s="10"/>
      <c r="I1920" s="10" t="s">
        <v>2462</v>
      </c>
      <c r="J1920" s="12">
        <v>621.77</v>
      </c>
      <c r="K1920" s="10"/>
      <c r="L1920" s="12">
        <v>803.55</v>
      </c>
      <c r="M1920" s="13">
        <v>41452</v>
      </c>
      <c r="N1920" s="12"/>
      <c r="O1920" s="13"/>
      <c r="P1920" s="12">
        <v>38.25</v>
      </c>
      <c r="Q1920" s="12">
        <v>124.95</v>
      </c>
      <c r="R1920" s="10" t="s">
        <v>53</v>
      </c>
      <c r="S1920" s="10"/>
      <c r="T1920" s="10" t="s">
        <v>152</v>
      </c>
      <c r="U1920" s="10" t="s">
        <v>404</v>
      </c>
      <c r="V1920" s="15">
        <v>41912</v>
      </c>
      <c r="W1920" s="10" t="s">
        <v>2969</v>
      </c>
      <c r="X1920" s="16" t="s">
        <v>8415</v>
      </c>
    </row>
    <row r="1921" spans="1:24" ht="24" customHeight="1" x14ac:dyDescent="0.3">
      <c r="A1921" s="11"/>
      <c r="B1921" s="20">
        <v>501021</v>
      </c>
      <c r="C1921" s="10" t="s">
        <v>8416</v>
      </c>
      <c r="D1921" s="10" t="s">
        <v>2350</v>
      </c>
      <c r="E1921" s="11">
        <v>41</v>
      </c>
      <c r="F1921" s="10" t="s">
        <v>8417</v>
      </c>
      <c r="G1921" s="9" t="s">
        <v>2812</v>
      </c>
      <c r="H1921" s="10"/>
      <c r="I1921" s="10" t="s">
        <v>2503</v>
      </c>
      <c r="J1921" s="12">
        <v>1794.85</v>
      </c>
      <c r="K1921" s="10">
        <v>1794.85</v>
      </c>
      <c r="L1921" s="12">
        <v>1991.32</v>
      </c>
      <c r="M1921" s="13">
        <v>38310</v>
      </c>
      <c r="N1921" s="12">
        <v>0</v>
      </c>
      <c r="O1921" s="13" t="s">
        <v>34</v>
      </c>
      <c r="P1921" s="12">
        <v>0</v>
      </c>
      <c r="Q1921" s="12">
        <v>0</v>
      </c>
      <c r="R1921" s="10"/>
      <c r="S1921" s="10"/>
      <c r="T1921" s="10" t="s">
        <v>2996</v>
      </c>
      <c r="U1921" s="10" t="s">
        <v>404</v>
      </c>
      <c r="V1921" s="15">
        <v>39715</v>
      </c>
      <c r="W1921" s="10" t="s">
        <v>2969</v>
      </c>
      <c r="X1921" s="16" t="s">
        <v>8418</v>
      </c>
    </row>
    <row r="1922" spans="1:24" ht="24" customHeight="1" x14ac:dyDescent="0.3">
      <c r="A1922" s="11"/>
      <c r="B1922" s="20">
        <v>501023</v>
      </c>
      <c r="C1922" s="10" t="s">
        <v>8419</v>
      </c>
      <c r="D1922" s="10" t="s">
        <v>48</v>
      </c>
      <c r="E1922" s="11">
        <v>1835</v>
      </c>
      <c r="F1922" s="10" t="s">
        <v>8420</v>
      </c>
      <c r="G1922" s="10"/>
      <c r="H1922" s="10"/>
      <c r="I1922" s="10" t="s">
        <v>2497</v>
      </c>
      <c r="J1922" s="12">
        <v>2905.16</v>
      </c>
      <c r="K1922" s="10">
        <v>2905.16</v>
      </c>
      <c r="L1922" s="12">
        <v>3277.37</v>
      </c>
      <c r="M1922" s="13">
        <v>39283</v>
      </c>
      <c r="N1922" s="12">
        <v>0</v>
      </c>
      <c r="O1922" s="13" t="s">
        <v>34</v>
      </c>
      <c r="P1922" s="12">
        <v>0</v>
      </c>
      <c r="Q1922" s="12">
        <v>0</v>
      </c>
      <c r="R1922" s="10"/>
      <c r="S1922" s="10"/>
      <c r="T1922" s="10" t="s">
        <v>608</v>
      </c>
      <c r="U1922" s="10" t="s">
        <v>404</v>
      </c>
      <c r="V1922" s="15">
        <v>40304</v>
      </c>
      <c r="W1922" s="10" t="s">
        <v>2969</v>
      </c>
      <c r="X1922" s="16" t="s">
        <v>8421</v>
      </c>
    </row>
    <row r="1923" spans="1:24" ht="24" customHeight="1" x14ac:dyDescent="0.3">
      <c r="A1923" s="11"/>
      <c r="B1923" s="20">
        <v>501023</v>
      </c>
      <c r="C1923" s="10" t="s">
        <v>8419</v>
      </c>
      <c r="D1923" s="10" t="s">
        <v>48</v>
      </c>
      <c r="E1923" s="11">
        <v>1835</v>
      </c>
      <c r="F1923" s="10"/>
      <c r="G1923" s="10"/>
      <c r="H1923" s="10"/>
      <c r="I1923" s="10" t="s">
        <v>2135</v>
      </c>
      <c r="J1923" s="12">
        <v>2905.16</v>
      </c>
      <c r="K1923" s="10">
        <v>2905.16</v>
      </c>
      <c r="L1923" s="12">
        <v>3320.26</v>
      </c>
      <c r="M1923" s="13">
        <v>39093</v>
      </c>
      <c r="N1923" s="12">
        <v>0</v>
      </c>
      <c r="O1923" s="13" t="s">
        <v>34</v>
      </c>
      <c r="P1923" s="12">
        <v>48</v>
      </c>
      <c r="Q1923" s="12">
        <v>0</v>
      </c>
      <c r="R1923" s="10"/>
      <c r="S1923" s="10"/>
      <c r="T1923" s="10" t="s">
        <v>5284</v>
      </c>
      <c r="U1923" s="10" t="s">
        <v>404</v>
      </c>
      <c r="V1923" s="15">
        <v>39093</v>
      </c>
      <c r="W1923" s="10" t="s">
        <v>2969</v>
      </c>
      <c r="X1923" s="16" t="s">
        <v>8422</v>
      </c>
    </row>
    <row r="1924" spans="1:24" ht="24" customHeight="1" x14ac:dyDescent="0.3">
      <c r="A1924" s="11"/>
      <c r="B1924" s="20">
        <v>501240</v>
      </c>
      <c r="C1924" s="10" t="s">
        <v>8423</v>
      </c>
      <c r="D1924" s="10" t="s">
        <v>28</v>
      </c>
      <c r="E1924" s="11">
        <v>48</v>
      </c>
      <c r="F1924" s="10" t="s">
        <v>8424</v>
      </c>
      <c r="G1924" s="10" t="s">
        <v>3228</v>
      </c>
      <c r="H1924" s="10"/>
      <c r="I1924" s="10" t="s">
        <v>159</v>
      </c>
      <c r="J1924" s="12">
        <v>1028.25</v>
      </c>
      <c r="K1924" s="10">
        <v>1028.25</v>
      </c>
      <c r="L1924" s="12">
        <v>1404</v>
      </c>
      <c r="M1924" s="13" t="s">
        <v>34</v>
      </c>
      <c r="N1924" s="12"/>
      <c r="O1924" s="13" t="s">
        <v>34</v>
      </c>
      <c r="P1924" s="12">
        <v>103.9</v>
      </c>
      <c r="Q1924" s="12">
        <v>0</v>
      </c>
      <c r="R1924" s="10"/>
      <c r="S1924" s="10"/>
      <c r="T1924" s="10" t="s">
        <v>608</v>
      </c>
      <c r="U1924" s="10" t="s">
        <v>404</v>
      </c>
      <c r="V1924" s="15">
        <v>40830</v>
      </c>
      <c r="W1924" s="10" t="s">
        <v>2969</v>
      </c>
      <c r="X1924" s="16" t="s">
        <v>21110</v>
      </c>
    </row>
    <row r="1925" spans="1:24" ht="24" customHeight="1" x14ac:dyDescent="0.3">
      <c r="A1925" s="11"/>
      <c r="B1925" s="20">
        <v>501240</v>
      </c>
      <c r="C1925" s="10" t="s">
        <v>8425</v>
      </c>
      <c r="D1925" s="10" t="s">
        <v>28</v>
      </c>
      <c r="E1925" s="11">
        <v>48</v>
      </c>
      <c r="F1925" s="10" t="s">
        <v>8426</v>
      </c>
      <c r="G1925" s="10" t="s">
        <v>724</v>
      </c>
      <c r="H1925" s="10"/>
      <c r="I1925" s="10" t="s">
        <v>1438</v>
      </c>
      <c r="J1925" s="12">
        <v>1028.25</v>
      </c>
      <c r="K1925" s="10">
        <v>1028.25</v>
      </c>
      <c r="L1925" s="12">
        <v>1668.33</v>
      </c>
      <c r="M1925" s="13" t="s">
        <v>8427</v>
      </c>
      <c r="N1925" s="12">
        <v>0</v>
      </c>
      <c r="O1925" s="13" t="s">
        <v>34</v>
      </c>
      <c r="P1925" s="12">
        <v>0</v>
      </c>
      <c r="Q1925" s="12">
        <v>151.5</v>
      </c>
      <c r="R1925" s="10" t="s">
        <v>35</v>
      </c>
      <c r="S1925" s="10"/>
      <c r="T1925" s="10" t="s">
        <v>608</v>
      </c>
      <c r="U1925" s="10" t="s">
        <v>404</v>
      </c>
      <c r="V1925" s="15">
        <v>39958</v>
      </c>
      <c r="W1925" s="10" t="s">
        <v>2969</v>
      </c>
      <c r="X1925" s="16" t="s">
        <v>8428</v>
      </c>
    </row>
    <row r="1926" spans="1:24" ht="24" customHeight="1" x14ac:dyDescent="0.3">
      <c r="A1926" s="11"/>
      <c r="B1926" s="20">
        <v>501352</v>
      </c>
      <c r="C1926" s="10" t="s">
        <v>8429</v>
      </c>
      <c r="D1926" s="10" t="s">
        <v>28</v>
      </c>
      <c r="E1926" s="11">
        <v>457</v>
      </c>
      <c r="F1926" s="10"/>
      <c r="G1926" s="10"/>
      <c r="H1926" s="10"/>
      <c r="I1926" s="10" t="s">
        <v>1529</v>
      </c>
      <c r="J1926" s="12">
        <v>734.04</v>
      </c>
      <c r="K1926" s="10">
        <v>715</v>
      </c>
      <c r="L1926" s="12">
        <v>722.84</v>
      </c>
      <c r="M1926" s="13" t="s">
        <v>34</v>
      </c>
      <c r="N1926" s="12"/>
      <c r="O1926" s="13" t="s">
        <v>34</v>
      </c>
      <c r="P1926" s="12">
        <v>0</v>
      </c>
      <c r="Q1926" s="12">
        <v>0</v>
      </c>
      <c r="R1926" s="10"/>
      <c r="S1926" s="10"/>
      <c r="T1926" s="10" t="s">
        <v>3034</v>
      </c>
      <c r="U1926" s="10" t="s">
        <v>404</v>
      </c>
      <c r="V1926" s="15">
        <v>38874</v>
      </c>
      <c r="W1926" s="10" t="s">
        <v>2969</v>
      </c>
      <c r="X1926" s="16" t="s">
        <v>8430</v>
      </c>
    </row>
    <row r="1927" spans="1:24" ht="24" customHeight="1" x14ac:dyDescent="0.3">
      <c r="A1927" s="11"/>
      <c r="B1927" s="20">
        <v>501435</v>
      </c>
      <c r="C1927" s="10" t="s">
        <v>8431</v>
      </c>
      <c r="D1927" s="10" t="s">
        <v>3177</v>
      </c>
      <c r="E1927" s="11">
        <v>25</v>
      </c>
      <c r="F1927" s="10" t="s">
        <v>8432</v>
      </c>
      <c r="G1927" s="10" t="s">
        <v>366</v>
      </c>
      <c r="H1927" s="10" t="s">
        <v>420</v>
      </c>
      <c r="I1927" s="10" t="s">
        <v>3183</v>
      </c>
      <c r="J1927" s="12">
        <v>0</v>
      </c>
      <c r="K1927" s="10">
        <v>0</v>
      </c>
      <c r="L1927" s="12">
        <v>2777.77</v>
      </c>
      <c r="M1927" s="13" t="s">
        <v>34</v>
      </c>
      <c r="N1927" s="12"/>
      <c r="O1927" s="13" t="s">
        <v>34</v>
      </c>
      <c r="P1927" s="12">
        <v>0</v>
      </c>
      <c r="Q1927" s="12">
        <v>0</v>
      </c>
      <c r="R1927" s="10"/>
      <c r="S1927" s="10"/>
      <c r="T1927" s="10" t="s">
        <v>2424</v>
      </c>
      <c r="U1927" s="10" t="s">
        <v>404</v>
      </c>
      <c r="V1927" s="15">
        <v>39085</v>
      </c>
      <c r="W1927" s="10" t="s">
        <v>2969</v>
      </c>
      <c r="X1927" s="16" t="s">
        <v>8433</v>
      </c>
    </row>
    <row r="1928" spans="1:24" ht="24" customHeight="1" x14ac:dyDescent="0.3">
      <c r="A1928" s="11"/>
      <c r="B1928" s="20">
        <v>501477</v>
      </c>
      <c r="C1928" s="10" t="s">
        <v>8434</v>
      </c>
      <c r="D1928" s="10" t="s">
        <v>3177</v>
      </c>
      <c r="E1928" s="11">
        <v>70</v>
      </c>
      <c r="F1928" s="10" t="s">
        <v>8435</v>
      </c>
      <c r="G1928" s="10" t="s">
        <v>358</v>
      </c>
      <c r="H1928" s="10"/>
      <c r="I1928" s="10" t="s">
        <v>2479</v>
      </c>
      <c r="J1928" s="12">
        <v>386.57</v>
      </c>
      <c r="K1928" s="10">
        <v>386.57</v>
      </c>
      <c r="L1928" s="12">
        <v>386.57</v>
      </c>
      <c r="M1928" s="13" t="s">
        <v>34</v>
      </c>
      <c r="N1928" s="12"/>
      <c r="O1928" s="13" t="s">
        <v>34</v>
      </c>
      <c r="P1928" s="12">
        <v>0</v>
      </c>
      <c r="Q1928" s="12">
        <v>0</v>
      </c>
      <c r="R1928" s="10"/>
      <c r="S1928" s="10"/>
      <c r="T1928" s="10" t="s">
        <v>2976</v>
      </c>
      <c r="U1928" s="10" t="s">
        <v>404</v>
      </c>
      <c r="V1928" s="15">
        <v>41330</v>
      </c>
      <c r="W1928" s="10" t="s">
        <v>2969</v>
      </c>
      <c r="X1928" s="16" t="s">
        <v>8436</v>
      </c>
    </row>
    <row r="1929" spans="1:24" ht="24" customHeight="1" x14ac:dyDescent="0.3">
      <c r="A1929" s="11"/>
      <c r="B1929" s="20">
        <v>501493</v>
      </c>
      <c r="C1929" s="10" t="s">
        <v>8437</v>
      </c>
      <c r="D1929" s="10" t="s">
        <v>48</v>
      </c>
      <c r="E1929" s="11">
        <v>666</v>
      </c>
      <c r="F1929" s="10" t="s">
        <v>8438</v>
      </c>
      <c r="G1929" s="10" t="s">
        <v>3662</v>
      </c>
      <c r="H1929" s="10"/>
      <c r="I1929" s="10" t="s">
        <v>159</v>
      </c>
      <c r="J1929" s="12">
        <v>615.04999999999995</v>
      </c>
      <c r="K1929" s="10">
        <v>615.05272293772009</v>
      </c>
      <c r="L1929" s="12">
        <v>615.05272293772009</v>
      </c>
      <c r="M1929" s="13" t="s">
        <v>8439</v>
      </c>
      <c r="N1929" s="12">
        <v>0</v>
      </c>
      <c r="O1929" s="13" t="s">
        <v>34</v>
      </c>
      <c r="P1929" s="12">
        <v>182.92000000000002</v>
      </c>
      <c r="Q1929" s="12">
        <v>0</v>
      </c>
      <c r="R1929" s="10"/>
      <c r="S1929" s="10"/>
      <c r="T1929" s="10" t="s">
        <v>608</v>
      </c>
      <c r="U1929" s="10" t="s">
        <v>404</v>
      </c>
      <c r="V1929" s="15">
        <v>40463</v>
      </c>
      <c r="W1929" s="10" t="s">
        <v>2969</v>
      </c>
      <c r="X1929" s="16" t="s">
        <v>8440</v>
      </c>
    </row>
    <row r="1930" spans="1:24" ht="24" customHeight="1" x14ac:dyDescent="0.3">
      <c r="A1930" s="11"/>
      <c r="B1930" s="20">
        <v>501540</v>
      </c>
      <c r="C1930" s="10" t="s">
        <v>8441</v>
      </c>
      <c r="D1930" s="10" t="s">
        <v>3177</v>
      </c>
      <c r="E1930" s="11">
        <v>34</v>
      </c>
      <c r="F1930" s="10" t="s">
        <v>8442</v>
      </c>
      <c r="G1930" s="10" t="s">
        <v>2987</v>
      </c>
      <c r="H1930" s="10" t="s">
        <v>2973</v>
      </c>
      <c r="I1930" s="10" t="s">
        <v>3183</v>
      </c>
      <c r="J1930" s="12">
        <v>0</v>
      </c>
      <c r="K1930" s="10">
        <v>0</v>
      </c>
      <c r="L1930" s="12">
        <v>293.01</v>
      </c>
      <c r="M1930" s="13" t="s">
        <v>34</v>
      </c>
      <c r="N1930" s="12">
        <v>0</v>
      </c>
      <c r="O1930" s="13" t="s">
        <v>34</v>
      </c>
      <c r="P1930" s="12">
        <v>0</v>
      </c>
      <c r="Q1930" s="12">
        <v>0</v>
      </c>
      <c r="R1930" s="10"/>
      <c r="S1930" s="10"/>
      <c r="T1930" s="10" t="s">
        <v>2996</v>
      </c>
      <c r="U1930" s="10" t="s">
        <v>404</v>
      </c>
      <c r="V1930" s="15">
        <v>39099</v>
      </c>
      <c r="W1930" s="10" t="s">
        <v>2969</v>
      </c>
      <c r="X1930" s="16" t="s">
        <v>8443</v>
      </c>
    </row>
    <row r="1931" spans="1:24" ht="24" customHeight="1" x14ac:dyDescent="0.3">
      <c r="A1931" s="11"/>
      <c r="B1931" s="20">
        <v>501561</v>
      </c>
      <c r="C1931" s="10" t="s">
        <v>8444</v>
      </c>
      <c r="D1931" s="10" t="s">
        <v>92</v>
      </c>
      <c r="E1931" s="11">
        <v>165</v>
      </c>
      <c r="F1931" s="10" t="s">
        <v>5166</v>
      </c>
      <c r="G1931" s="10" t="s">
        <v>358</v>
      </c>
      <c r="H1931" s="10" t="s">
        <v>2987</v>
      </c>
      <c r="I1931" s="10" t="s">
        <v>3041</v>
      </c>
      <c r="J1931" s="12">
        <v>2601.61</v>
      </c>
      <c r="K1931" s="10">
        <v>2601.6101196117356</v>
      </c>
      <c r="L1931" s="12">
        <v>3069.3678235452558</v>
      </c>
      <c r="M1931" s="13" t="s">
        <v>3958</v>
      </c>
      <c r="N1931" s="12">
        <v>0</v>
      </c>
      <c r="O1931" s="13" t="s">
        <v>34</v>
      </c>
      <c r="P1931" s="12">
        <v>74.819999999999993</v>
      </c>
      <c r="Q1931" s="12">
        <v>0</v>
      </c>
      <c r="R1931" s="10"/>
      <c r="S1931" s="10"/>
      <c r="T1931" s="10" t="s">
        <v>3138</v>
      </c>
      <c r="U1931" s="10" t="s">
        <v>404</v>
      </c>
      <c r="V1931" s="15">
        <v>39601</v>
      </c>
      <c r="W1931" s="10" t="s">
        <v>2969</v>
      </c>
      <c r="X1931" s="16" t="s">
        <v>8445</v>
      </c>
    </row>
    <row r="1932" spans="1:24" ht="24" customHeight="1" x14ac:dyDescent="0.3">
      <c r="A1932" s="11"/>
      <c r="B1932" s="20">
        <v>501590</v>
      </c>
      <c r="C1932" s="10" t="s">
        <v>8446</v>
      </c>
      <c r="D1932" s="10" t="s">
        <v>3177</v>
      </c>
      <c r="E1932" s="11">
        <v>41</v>
      </c>
      <c r="F1932" s="10" t="s">
        <v>8447</v>
      </c>
      <c r="G1932" s="10" t="s">
        <v>3228</v>
      </c>
      <c r="H1932" s="10" t="s">
        <v>2987</v>
      </c>
      <c r="I1932" s="10" t="s">
        <v>3183</v>
      </c>
      <c r="J1932" s="12">
        <v>0</v>
      </c>
      <c r="K1932" s="10">
        <v>0</v>
      </c>
      <c r="L1932" s="12">
        <v>232.7</v>
      </c>
      <c r="M1932" s="13" t="s">
        <v>34</v>
      </c>
      <c r="N1932" s="12">
        <v>0</v>
      </c>
      <c r="O1932" s="13" t="s">
        <v>34</v>
      </c>
      <c r="P1932" s="12">
        <v>0</v>
      </c>
      <c r="Q1932" s="12">
        <v>0</v>
      </c>
      <c r="R1932" s="10"/>
      <c r="S1932" s="10"/>
      <c r="T1932" s="10" t="s">
        <v>3225</v>
      </c>
      <c r="U1932" s="10" t="s">
        <v>404</v>
      </c>
      <c r="V1932" s="15">
        <v>39080</v>
      </c>
      <c r="W1932" s="10" t="s">
        <v>2969</v>
      </c>
      <c r="X1932" s="16" t="s">
        <v>3226</v>
      </c>
    </row>
    <row r="1933" spans="1:24" ht="24" customHeight="1" x14ac:dyDescent="0.3">
      <c r="A1933" s="11"/>
      <c r="B1933" s="20">
        <v>501662</v>
      </c>
      <c r="C1933" s="10" t="s">
        <v>2705</v>
      </c>
      <c r="D1933" s="10" t="s">
        <v>48</v>
      </c>
      <c r="E1933" s="11">
        <v>2426</v>
      </c>
      <c r="F1933" s="10" t="s">
        <v>8448</v>
      </c>
      <c r="G1933" s="10" t="s">
        <v>30</v>
      </c>
      <c r="H1933" s="10" t="s">
        <v>2973</v>
      </c>
      <c r="I1933" s="10" t="s">
        <v>32</v>
      </c>
      <c r="J1933" s="12">
        <v>2177.16</v>
      </c>
      <c r="K1933" s="10">
        <v>0</v>
      </c>
      <c r="L1933" s="12">
        <v>2040.37</v>
      </c>
      <c r="M1933" s="13">
        <v>41134</v>
      </c>
      <c r="N1933" s="12">
        <v>0</v>
      </c>
      <c r="O1933" s="13" t="s">
        <v>34</v>
      </c>
      <c r="P1933" s="12">
        <v>63.75</v>
      </c>
      <c r="Q1933" s="12">
        <v>192.15</v>
      </c>
      <c r="R1933" s="10" t="s">
        <v>53</v>
      </c>
      <c r="S1933" s="10"/>
      <c r="T1933" s="10" t="s">
        <v>36</v>
      </c>
      <c r="U1933" s="10" t="s">
        <v>46</v>
      </c>
      <c r="V1933" s="15">
        <v>42069</v>
      </c>
      <c r="W1933" s="10" t="s">
        <v>2969</v>
      </c>
      <c r="X1933" s="16" t="s">
        <v>8449</v>
      </c>
    </row>
    <row r="1934" spans="1:24" ht="24" customHeight="1" x14ac:dyDescent="0.3">
      <c r="A1934" s="11"/>
      <c r="B1934" s="20">
        <v>501763</v>
      </c>
      <c r="C1934" s="10" t="s">
        <v>2837</v>
      </c>
      <c r="D1934" s="10" t="s">
        <v>28</v>
      </c>
      <c r="E1934" s="11">
        <v>1179</v>
      </c>
      <c r="F1934" s="10" t="s">
        <v>8450</v>
      </c>
      <c r="G1934" s="10">
        <v>1</v>
      </c>
      <c r="H1934" s="10"/>
      <c r="I1934" s="10" t="s">
        <v>1982</v>
      </c>
      <c r="J1934" s="12">
        <v>4941.3900000000003</v>
      </c>
      <c r="K1934" s="10"/>
      <c r="L1934" s="12">
        <v>5063.17</v>
      </c>
      <c r="M1934" s="13"/>
      <c r="N1934" s="12"/>
      <c r="O1934" s="13"/>
      <c r="P1934" s="12">
        <v>25.5</v>
      </c>
      <c r="Q1934" s="12">
        <v>129.41999999999999</v>
      </c>
      <c r="R1934" s="10" t="s">
        <v>53</v>
      </c>
      <c r="S1934" s="10"/>
      <c r="T1934" s="10" t="s">
        <v>72</v>
      </c>
      <c r="U1934" s="10" t="s">
        <v>73</v>
      </c>
      <c r="V1934" s="15">
        <v>41807</v>
      </c>
      <c r="W1934" s="10" t="s">
        <v>2969</v>
      </c>
      <c r="X1934" s="16" t="s">
        <v>8451</v>
      </c>
    </row>
    <row r="1935" spans="1:24" ht="24" customHeight="1" x14ac:dyDescent="0.3">
      <c r="A1935" s="11"/>
      <c r="B1935" s="20">
        <v>501772</v>
      </c>
      <c r="C1935" s="10" t="s">
        <v>8452</v>
      </c>
      <c r="D1935" s="10" t="s">
        <v>2350</v>
      </c>
      <c r="E1935" s="11">
        <v>904</v>
      </c>
      <c r="F1935" s="10" t="s">
        <v>8453</v>
      </c>
      <c r="G1935" s="9" t="s">
        <v>366</v>
      </c>
      <c r="H1935" s="10"/>
      <c r="I1935" s="10" t="s">
        <v>1438</v>
      </c>
      <c r="J1935" s="12">
        <v>25.04</v>
      </c>
      <c r="K1935" s="10"/>
      <c r="L1935" s="12">
        <v>25.5</v>
      </c>
      <c r="M1935" s="13">
        <v>41079</v>
      </c>
      <c r="N1935" s="12"/>
      <c r="O1935" s="13"/>
      <c r="P1935" s="12"/>
      <c r="Q1935" s="12"/>
      <c r="R1935" s="10"/>
      <c r="S1935" s="10"/>
      <c r="T1935" s="10" t="s">
        <v>608</v>
      </c>
      <c r="U1935" s="10" t="s">
        <v>404</v>
      </c>
      <c r="V1935" s="15">
        <v>41408</v>
      </c>
      <c r="W1935" s="10" t="s">
        <v>2969</v>
      </c>
      <c r="X1935" s="16" t="s">
        <v>8454</v>
      </c>
    </row>
    <row r="1936" spans="1:24" ht="24" customHeight="1" x14ac:dyDescent="0.3">
      <c r="A1936" s="11"/>
      <c r="B1936" s="20">
        <v>501838</v>
      </c>
      <c r="C1936" s="10" t="s">
        <v>8455</v>
      </c>
      <c r="D1936" s="10" t="s">
        <v>28</v>
      </c>
      <c r="E1936" s="11">
        <v>758</v>
      </c>
      <c r="F1936" s="10" t="s">
        <v>22174</v>
      </c>
      <c r="G1936" s="10" t="s">
        <v>30</v>
      </c>
      <c r="H1936" s="10" t="s">
        <v>46</v>
      </c>
      <c r="I1936" s="10" t="s">
        <v>21452</v>
      </c>
      <c r="J1936" s="12">
        <v>493.72</v>
      </c>
      <c r="K1936" s="10">
        <v>493.72</v>
      </c>
      <c r="L1936" s="12">
        <v>701.09</v>
      </c>
      <c r="M1936" s="13">
        <v>39261</v>
      </c>
      <c r="N1936" s="12"/>
      <c r="O1936" s="13" t="s">
        <v>34</v>
      </c>
      <c r="P1936" s="12">
        <v>24</v>
      </c>
      <c r="Q1936" s="12">
        <v>133.1</v>
      </c>
      <c r="R1936" s="10" t="s">
        <v>98</v>
      </c>
      <c r="S1936" s="10"/>
      <c r="T1936" s="10" t="s">
        <v>36</v>
      </c>
      <c r="U1936" s="10" t="s">
        <v>3787</v>
      </c>
      <c r="V1936" s="15">
        <v>44641</v>
      </c>
      <c r="W1936" s="10" t="s">
        <v>2969</v>
      </c>
      <c r="X1936" s="16" t="s">
        <v>26361</v>
      </c>
    </row>
    <row r="1937" spans="1:24" ht="24" customHeight="1" x14ac:dyDescent="0.3">
      <c r="A1937" s="11"/>
      <c r="B1937" s="20">
        <v>501968</v>
      </c>
      <c r="C1937" s="10" t="s">
        <v>2463</v>
      </c>
      <c r="D1937" s="10" t="s">
        <v>28</v>
      </c>
      <c r="E1937" s="11">
        <v>2076</v>
      </c>
      <c r="F1937" s="10" t="s">
        <v>8456</v>
      </c>
      <c r="G1937" s="21" t="s">
        <v>56</v>
      </c>
      <c r="H1937" s="21" t="s">
        <v>46</v>
      </c>
      <c r="I1937" s="10" t="s">
        <v>21452</v>
      </c>
      <c r="J1937" s="12">
        <v>978.56000000000006</v>
      </c>
      <c r="K1937" s="12">
        <v>978.56000000000006</v>
      </c>
      <c r="L1937" s="12"/>
      <c r="M1937" s="13">
        <v>41744</v>
      </c>
      <c r="N1937" s="12"/>
      <c r="O1937" s="13"/>
      <c r="P1937" s="12">
        <v>38.25</v>
      </c>
      <c r="Q1937" s="12">
        <v>137.69999999999999</v>
      </c>
      <c r="R1937" s="10" t="s">
        <v>53</v>
      </c>
      <c r="S1937" s="10"/>
      <c r="T1937" s="10" t="s">
        <v>36</v>
      </c>
      <c r="U1937" s="10" t="s">
        <v>46</v>
      </c>
      <c r="V1937" s="15">
        <v>43998</v>
      </c>
      <c r="W1937" s="10" t="s">
        <v>2969</v>
      </c>
      <c r="X1937" s="16" t="s">
        <v>24972</v>
      </c>
    </row>
    <row r="1938" spans="1:24" ht="24" customHeight="1" x14ac:dyDescent="0.3">
      <c r="A1938" s="11"/>
      <c r="B1938" s="20">
        <v>502051</v>
      </c>
      <c r="C1938" s="10" t="s">
        <v>8457</v>
      </c>
      <c r="D1938" s="10" t="s">
        <v>3177</v>
      </c>
      <c r="E1938" s="11">
        <v>71</v>
      </c>
      <c r="F1938" s="10" t="s">
        <v>8458</v>
      </c>
      <c r="G1938" s="10" t="s">
        <v>3228</v>
      </c>
      <c r="H1938" s="10" t="s">
        <v>2973</v>
      </c>
      <c r="I1938" s="10" t="s">
        <v>3183</v>
      </c>
      <c r="J1938" s="12">
        <v>422.23</v>
      </c>
      <c r="K1938" s="10">
        <v>422.23</v>
      </c>
      <c r="L1938" s="12">
        <v>611.29999999999995</v>
      </c>
      <c r="M1938" s="13" t="s">
        <v>34</v>
      </c>
      <c r="N1938" s="12"/>
      <c r="O1938" s="13" t="s">
        <v>34</v>
      </c>
      <c r="P1938" s="12">
        <v>0</v>
      </c>
      <c r="Q1938" s="12">
        <v>0</v>
      </c>
      <c r="R1938" s="10"/>
      <c r="S1938" s="10"/>
      <c r="T1938" s="10" t="s">
        <v>608</v>
      </c>
      <c r="U1938" s="10" t="s">
        <v>404</v>
      </c>
      <c r="V1938" s="15">
        <v>41330</v>
      </c>
      <c r="W1938" s="10" t="s">
        <v>2969</v>
      </c>
      <c r="X1938" s="16" t="s">
        <v>8459</v>
      </c>
    </row>
    <row r="1939" spans="1:24" ht="24" customHeight="1" x14ac:dyDescent="0.3">
      <c r="A1939" s="11"/>
      <c r="B1939" s="20">
        <v>502174</v>
      </c>
      <c r="C1939" s="10" t="s">
        <v>8460</v>
      </c>
      <c r="D1939" s="10" t="s">
        <v>92</v>
      </c>
      <c r="E1939" s="11">
        <v>168</v>
      </c>
      <c r="F1939" s="10" t="s">
        <v>8461</v>
      </c>
      <c r="G1939" s="10" t="s">
        <v>3017</v>
      </c>
      <c r="H1939" s="10" t="s">
        <v>420</v>
      </c>
      <c r="I1939" s="10" t="s">
        <v>3041</v>
      </c>
      <c r="J1939" s="12">
        <v>320.93</v>
      </c>
      <c r="K1939" s="10">
        <v>312.52</v>
      </c>
      <c r="L1939" s="12">
        <v>352.49049790006086</v>
      </c>
      <c r="M1939" s="13" t="s">
        <v>8462</v>
      </c>
      <c r="N1939" s="12"/>
      <c r="O1939" s="13" t="s">
        <v>34</v>
      </c>
      <c r="P1939" s="12">
        <v>25</v>
      </c>
      <c r="Q1939" s="12">
        <v>0</v>
      </c>
      <c r="R1939" s="10"/>
      <c r="S1939" s="10"/>
      <c r="T1939" s="10" t="s">
        <v>2996</v>
      </c>
      <c r="U1939" s="10" t="s">
        <v>404</v>
      </c>
      <c r="V1939" s="15">
        <v>39422</v>
      </c>
      <c r="W1939" s="10" t="s">
        <v>2969</v>
      </c>
      <c r="X1939" s="16" t="s">
        <v>8463</v>
      </c>
    </row>
    <row r="1940" spans="1:24" ht="24" customHeight="1" x14ac:dyDescent="0.3">
      <c r="A1940" s="11"/>
      <c r="B1940" s="20">
        <v>502339</v>
      </c>
      <c r="C1940" s="10" t="s">
        <v>8464</v>
      </c>
      <c r="D1940" s="10" t="s">
        <v>48</v>
      </c>
      <c r="E1940" s="11">
        <v>2843</v>
      </c>
      <c r="F1940" s="10"/>
      <c r="G1940" s="10"/>
      <c r="H1940" s="10"/>
      <c r="I1940" s="10"/>
      <c r="J1940" s="12">
        <v>2146.92</v>
      </c>
      <c r="K1940" s="10"/>
      <c r="L1940" s="12"/>
      <c r="M1940" s="13"/>
      <c r="N1940" s="12">
        <v>623.41</v>
      </c>
      <c r="O1940" s="13"/>
      <c r="P1940" s="12"/>
      <c r="Q1940" s="12"/>
      <c r="R1940" s="10"/>
      <c r="S1940" s="10"/>
      <c r="T1940" s="10" t="s">
        <v>608</v>
      </c>
      <c r="U1940" s="10" t="s">
        <v>404</v>
      </c>
      <c r="V1940" s="15">
        <v>41408</v>
      </c>
      <c r="W1940" s="10" t="s">
        <v>2969</v>
      </c>
      <c r="X1940" s="16" t="s">
        <v>8465</v>
      </c>
    </row>
    <row r="1941" spans="1:24" ht="24" customHeight="1" x14ac:dyDescent="0.3">
      <c r="A1941" s="11"/>
      <c r="B1941" s="20">
        <v>502348</v>
      </c>
      <c r="C1941" s="10" t="s">
        <v>8466</v>
      </c>
      <c r="D1941" s="10" t="s">
        <v>158</v>
      </c>
      <c r="E1941" s="11">
        <v>85</v>
      </c>
      <c r="F1941" s="10" t="s">
        <v>8467</v>
      </c>
      <c r="G1941" s="10"/>
      <c r="H1941" s="10" t="s">
        <v>163</v>
      </c>
      <c r="I1941" s="10" t="s">
        <v>164</v>
      </c>
      <c r="J1941" s="12">
        <v>0</v>
      </c>
      <c r="K1941" s="10">
        <v>0</v>
      </c>
      <c r="L1941" s="12">
        <v>260.47226184894407</v>
      </c>
      <c r="M1941" s="13" t="s">
        <v>34</v>
      </c>
      <c r="N1941" s="12">
        <v>0</v>
      </c>
      <c r="O1941" s="13" t="s">
        <v>34</v>
      </c>
      <c r="P1941" s="12">
        <v>0</v>
      </c>
      <c r="Q1941" s="12">
        <v>0</v>
      </c>
      <c r="R1941" s="10"/>
      <c r="S1941" s="10"/>
      <c r="T1941" s="10" t="s">
        <v>72</v>
      </c>
      <c r="U1941" s="10" t="s">
        <v>404</v>
      </c>
      <c r="V1941" s="15">
        <v>41640</v>
      </c>
      <c r="W1941" s="10" t="s">
        <v>2969</v>
      </c>
      <c r="X1941" s="16" t="s">
        <v>8468</v>
      </c>
    </row>
    <row r="1942" spans="1:24" ht="24" customHeight="1" x14ac:dyDescent="0.3">
      <c r="A1942" s="11"/>
      <c r="B1942" s="20">
        <v>502348</v>
      </c>
      <c r="C1942" s="10" t="s">
        <v>8466</v>
      </c>
      <c r="D1942" s="10" t="s">
        <v>158</v>
      </c>
      <c r="E1942" s="11">
        <v>85</v>
      </c>
      <c r="F1942" s="10" t="s">
        <v>8469</v>
      </c>
      <c r="G1942" s="10" t="s">
        <v>358</v>
      </c>
      <c r="H1942" s="10" t="s">
        <v>2987</v>
      </c>
      <c r="I1942" s="10" t="s">
        <v>3041</v>
      </c>
      <c r="J1942" s="12">
        <v>0</v>
      </c>
      <c r="K1942" s="10">
        <v>260.57</v>
      </c>
      <c r="L1942" s="12">
        <v>279.83559621312639</v>
      </c>
      <c r="M1942" s="13">
        <v>35251</v>
      </c>
      <c r="N1942" s="12"/>
      <c r="O1942" s="13" t="s">
        <v>34</v>
      </c>
      <c r="P1942" s="12">
        <v>39.9</v>
      </c>
      <c r="Q1942" s="12">
        <v>0</v>
      </c>
      <c r="R1942" s="10"/>
      <c r="S1942" s="10"/>
      <c r="T1942" s="10" t="s">
        <v>72</v>
      </c>
      <c r="U1942" s="10" t="s">
        <v>404</v>
      </c>
      <c r="V1942" s="15">
        <v>41638</v>
      </c>
      <c r="W1942" s="10" t="s">
        <v>2969</v>
      </c>
      <c r="X1942" s="16" t="s">
        <v>8470</v>
      </c>
    </row>
    <row r="1943" spans="1:24" ht="24" customHeight="1" x14ac:dyDescent="0.3">
      <c r="A1943" s="11"/>
      <c r="B1943" s="20">
        <v>502409</v>
      </c>
      <c r="C1943" s="10" t="s">
        <v>8471</v>
      </c>
      <c r="D1943" s="10" t="s">
        <v>2350</v>
      </c>
      <c r="E1943" s="11">
        <v>880</v>
      </c>
      <c r="F1943" s="10" t="s">
        <v>8472</v>
      </c>
      <c r="G1943" s="9">
        <v>2</v>
      </c>
      <c r="H1943" s="10"/>
      <c r="I1943" s="10" t="s">
        <v>1268</v>
      </c>
      <c r="J1943" s="12">
        <v>322.12</v>
      </c>
      <c r="K1943" s="10"/>
      <c r="L1943" s="12">
        <v>325.37</v>
      </c>
      <c r="M1943" s="13">
        <v>41058</v>
      </c>
      <c r="N1943" s="12">
        <v>0</v>
      </c>
      <c r="O1943" s="13"/>
      <c r="P1943" s="12"/>
      <c r="Q1943" s="12"/>
      <c r="R1943" s="10"/>
      <c r="S1943" s="10"/>
      <c r="T1943" s="10" t="s">
        <v>72</v>
      </c>
      <c r="U1943" s="10" t="s">
        <v>404</v>
      </c>
      <c r="V1943" s="15">
        <v>41644</v>
      </c>
      <c r="W1943" s="10" t="s">
        <v>2969</v>
      </c>
      <c r="X1943" s="16" t="s">
        <v>8473</v>
      </c>
    </row>
    <row r="1944" spans="1:24" ht="24" customHeight="1" x14ac:dyDescent="0.3">
      <c r="A1944" s="11"/>
      <c r="B1944" s="20">
        <v>502416</v>
      </c>
      <c r="C1944" s="10" t="s">
        <v>8474</v>
      </c>
      <c r="D1944" s="10" t="s">
        <v>28</v>
      </c>
      <c r="E1944" s="11">
        <v>857</v>
      </c>
      <c r="F1944" s="10" t="s">
        <v>8475</v>
      </c>
      <c r="G1944" s="10">
        <v>2</v>
      </c>
      <c r="H1944" s="10"/>
      <c r="I1944" s="10" t="s">
        <v>252</v>
      </c>
      <c r="J1944" s="12">
        <v>2047.42</v>
      </c>
      <c r="K1944" s="10">
        <v>2047.42</v>
      </c>
      <c r="L1944" s="12">
        <v>2252.42</v>
      </c>
      <c r="M1944" s="13">
        <v>39007</v>
      </c>
      <c r="N1944" s="12"/>
      <c r="O1944" s="13" t="s">
        <v>34</v>
      </c>
      <c r="P1944" s="12">
        <v>24</v>
      </c>
      <c r="Q1944" s="12">
        <v>151.5</v>
      </c>
      <c r="R1944" s="10" t="s">
        <v>35</v>
      </c>
      <c r="S1944" s="10"/>
      <c r="T1944" s="10" t="s">
        <v>608</v>
      </c>
      <c r="U1944" s="10" t="s">
        <v>404</v>
      </c>
      <c r="V1944" s="15">
        <v>40792</v>
      </c>
      <c r="W1944" s="10" t="s">
        <v>2969</v>
      </c>
      <c r="X1944" s="16" t="s">
        <v>8476</v>
      </c>
    </row>
    <row r="1945" spans="1:24" ht="24" customHeight="1" x14ac:dyDescent="0.3">
      <c r="A1945" s="11"/>
      <c r="B1945" s="20">
        <v>502549</v>
      </c>
      <c r="C1945" s="10" t="s">
        <v>8477</v>
      </c>
      <c r="D1945" s="10" t="s">
        <v>3177</v>
      </c>
      <c r="E1945" s="11">
        <v>42</v>
      </c>
      <c r="F1945" s="10" t="s">
        <v>8478</v>
      </c>
      <c r="G1945" s="10" t="s">
        <v>8479</v>
      </c>
      <c r="H1945" s="10"/>
      <c r="I1945" s="10" t="s">
        <v>1186</v>
      </c>
      <c r="J1945" s="12">
        <v>0</v>
      </c>
      <c r="K1945" s="10">
        <v>0</v>
      </c>
      <c r="L1945" s="12">
        <v>141.22</v>
      </c>
      <c r="M1945" s="13" t="s">
        <v>34</v>
      </c>
      <c r="N1945" s="12">
        <v>0</v>
      </c>
      <c r="O1945" s="13" t="s">
        <v>34</v>
      </c>
      <c r="P1945" s="12">
        <v>0</v>
      </c>
      <c r="Q1945" s="12">
        <v>0</v>
      </c>
      <c r="R1945" s="10"/>
      <c r="S1945" s="10"/>
      <c r="T1945" s="10" t="s">
        <v>3179</v>
      </c>
      <c r="U1945" s="10" t="s">
        <v>404</v>
      </c>
      <c r="V1945" s="15">
        <v>39097</v>
      </c>
      <c r="W1945" s="10" t="s">
        <v>2969</v>
      </c>
      <c r="X1945" s="16" t="s">
        <v>8480</v>
      </c>
    </row>
    <row r="1946" spans="1:24" ht="24" customHeight="1" x14ac:dyDescent="0.3">
      <c r="A1946" s="11"/>
      <c r="B1946" s="20">
        <v>502633</v>
      </c>
      <c r="C1946" s="10" t="s">
        <v>8481</v>
      </c>
      <c r="D1946" s="10" t="s">
        <v>2350</v>
      </c>
      <c r="E1946" s="11">
        <v>76</v>
      </c>
      <c r="F1946" s="10" t="s">
        <v>8482</v>
      </c>
      <c r="G1946" s="9" t="s">
        <v>419</v>
      </c>
      <c r="H1946" s="10"/>
      <c r="I1946" s="10" t="s">
        <v>2478</v>
      </c>
      <c r="J1946" s="12">
        <v>2228.77</v>
      </c>
      <c r="K1946" s="10">
        <v>2228.77</v>
      </c>
      <c r="L1946" s="12">
        <v>2454.0100000000002</v>
      </c>
      <c r="M1946" s="13">
        <v>39520</v>
      </c>
      <c r="N1946" s="12">
        <v>0</v>
      </c>
      <c r="O1946" s="13" t="s">
        <v>34</v>
      </c>
      <c r="P1946" s="12">
        <v>0</v>
      </c>
      <c r="Q1946" s="12">
        <v>0</v>
      </c>
      <c r="R1946" s="10"/>
      <c r="S1946" s="10"/>
      <c r="T1946" s="10" t="s">
        <v>608</v>
      </c>
      <c r="U1946" s="10" t="s">
        <v>404</v>
      </c>
      <c r="V1946" s="15">
        <v>42359</v>
      </c>
      <c r="W1946" s="10" t="s">
        <v>2969</v>
      </c>
      <c r="X1946" s="16" t="s">
        <v>16555</v>
      </c>
    </row>
    <row r="1947" spans="1:24" ht="24" customHeight="1" x14ac:dyDescent="0.3">
      <c r="A1947" s="11"/>
      <c r="B1947" s="20">
        <v>502674</v>
      </c>
      <c r="C1947" s="10" t="s">
        <v>8483</v>
      </c>
      <c r="D1947" s="10" t="s">
        <v>48</v>
      </c>
      <c r="E1947" s="11">
        <v>526</v>
      </c>
      <c r="F1947" s="10" t="s">
        <v>8484</v>
      </c>
      <c r="G1947" s="10" t="s">
        <v>105</v>
      </c>
      <c r="H1947" s="10" t="s">
        <v>46</v>
      </c>
      <c r="I1947" s="10" t="s">
        <v>2043</v>
      </c>
      <c r="J1947" s="12">
        <v>959.09</v>
      </c>
      <c r="K1947" s="10">
        <v>959.0935844614479</v>
      </c>
      <c r="L1947" s="12">
        <v>1738.84</v>
      </c>
      <c r="M1947" s="13">
        <v>37928</v>
      </c>
      <c r="N1947" s="12">
        <v>0</v>
      </c>
      <c r="O1947" s="13" t="s">
        <v>34</v>
      </c>
      <c r="P1947" s="12">
        <v>59.86</v>
      </c>
      <c r="Q1947" s="12">
        <v>123</v>
      </c>
      <c r="R1947" s="10" t="s">
        <v>62</v>
      </c>
      <c r="S1947" s="10"/>
      <c r="T1947" s="10" t="s">
        <v>36</v>
      </c>
      <c r="U1947" s="10" t="s">
        <v>404</v>
      </c>
      <c r="V1947" s="15">
        <v>42961</v>
      </c>
      <c r="W1947" s="10" t="s">
        <v>2969</v>
      </c>
      <c r="X1947" s="16" t="s">
        <v>22070</v>
      </c>
    </row>
    <row r="1948" spans="1:24" ht="24" customHeight="1" x14ac:dyDescent="0.3">
      <c r="A1948" s="11"/>
      <c r="B1948" s="20">
        <v>502752</v>
      </c>
      <c r="C1948" s="10" t="s">
        <v>8485</v>
      </c>
      <c r="D1948" s="10" t="s">
        <v>3177</v>
      </c>
      <c r="E1948" s="11">
        <v>72</v>
      </c>
      <c r="F1948" s="10"/>
      <c r="G1948" s="10"/>
      <c r="H1948" s="10"/>
      <c r="I1948" s="10"/>
      <c r="J1948" s="12">
        <v>525.69000000000005</v>
      </c>
      <c r="K1948" s="10">
        <v>0</v>
      </c>
      <c r="L1948" s="12">
        <v>0</v>
      </c>
      <c r="M1948" s="13" t="s">
        <v>34</v>
      </c>
      <c r="N1948" s="12"/>
      <c r="O1948" s="13" t="s">
        <v>34</v>
      </c>
      <c r="P1948" s="12">
        <v>0</v>
      </c>
      <c r="Q1948" s="12">
        <v>0</v>
      </c>
      <c r="R1948" s="10"/>
      <c r="S1948" s="10"/>
      <c r="T1948" s="10" t="s">
        <v>774</v>
      </c>
      <c r="U1948" s="10" t="s">
        <v>404</v>
      </c>
      <c r="V1948" s="15">
        <v>38440</v>
      </c>
      <c r="W1948" s="10" t="s">
        <v>2969</v>
      </c>
      <c r="X1948" s="16" t="s">
        <v>8486</v>
      </c>
    </row>
    <row r="1949" spans="1:24" ht="24" customHeight="1" x14ac:dyDescent="0.3">
      <c r="A1949" s="11"/>
      <c r="B1949" s="20">
        <v>502780</v>
      </c>
      <c r="C1949" s="10" t="s">
        <v>8487</v>
      </c>
      <c r="D1949" s="10" t="s">
        <v>48</v>
      </c>
      <c r="E1949" s="11">
        <v>44</v>
      </c>
      <c r="F1949" s="10" t="s">
        <v>8488</v>
      </c>
      <c r="G1949" s="10" t="s">
        <v>3017</v>
      </c>
      <c r="H1949" s="10"/>
      <c r="I1949" s="10" t="s">
        <v>159</v>
      </c>
      <c r="J1949" s="12">
        <v>197.33</v>
      </c>
      <c r="K1949" s="10">
        <v>197.32943605909759</v>
      </c>
      <c r="L1949" s="12">
        <v>425.55940184156185</v>
      </c>
      <c r="M1949" s="13">
        <v>36588</v>
      </c>
      <c r="N1949" s="12">
        <v>0</v>
      </c>
      <c r="O1949" s="13" t="s">
        <v>34</v>
      </c>
      <c r="P1949" s="12">
        <v>12.46</v>
      </c>
      <c r="Q1949" s="12">
        <v>0</v>
      </c>
      <c r="R1949" s="10"/>
      <c r="S1949" s="10"/>
      <c r="T1949" s="10" t="s">
        <v>2424</v>
      </c>
      <c r="U1949" s="10" t="s">
        <v>404</v>
      </c>
      <c r="V1949" s="15">
        <v>39119</v>
      </c>
      <c r="W1949" s="10" t="s">
        <v>2969</v>
      </c>
      <c r="X1949" s="16" t="s">
        <v>8489</v>
      </c>
    </row>
    <row r="1950" spans="1:24" ht="24" customHeight="1" x14ac:dyDescent="0.3">
      <c r="A1950" s="11"/>
      <c r="B1950" s="20">
        <v>503053</v>
      </c>
      <c r="C1950" s="10" t="s">
        <v>8490</v>
      </c>
      <c r="D1950" s="10" t="s">
        <v>48</v>
      </c>
      <c r="E1950" s="11">
        <v>2380</v>
      </c>
      <c r="F1950" s="10"/>
      <c r="G1950" s="10"/>
      <c r="H1950" s="10"/>
      <c r="I1950" s="10"/>
      <c r="J1950" s="12">
        <v>1202.95</v>
      </c>
      <c r="K1950" s="10">
        <v>0</v>
      </c>
      <c r="L1950" s="12">
        <v>0</v>
      </c>
      <c r="M1950" s="13" t="s">
        <v>34</v>
      </c>
      <c r="N1950" s="12">
        <v>0</v>
      </c>
      <c r="O1950" s="13">
        <v>40254</v>
      </c>
      <c r="P1950" s="12">
        <v>0</v>
      </c>
      <c r="Q1950" s="12">
        <v>0</v>
      </c>
      <c r="R1950" s="10"/>
      <c r="S1950" s="10"/>
      <c r="T1950" s="10" t="s">
        <v>608</v>
      </c>
      <c r="U1950" s="10" t="s">
        <v>404</v>
      </c>
      <c r="V1950" s="15">
        <v>40254</v>
      </c>
      <c r="W1950" s="10" t="s">
        <v>2969</v>
      </c>
      <c r="X1950" s="16" t="s">
        <v>8491</v>
      </c>
    </row>
    <row r="1951" spans="1:24" ht="24" customHeight="1" x14ac:dyDescent="0.3">
      <c r="A1951" s="11"/>
      <c r="B1951" s="20">
        <v>503089</v>
      </c>
      <c r="C1951" s="10" t="s">
        <v>8492</v>
      </c>
      <c r="D1951" s="10" t="s">
        <v>92</v>
      </c>
      <c r="E1951" s="11">
        <v>169</v>
      </c>
      <c r="F1951" s="10" t="s">
        <v>8493</v>
      </c>
      <c r="G1951" s="10" t="s">
        <v>419</v>
      </c>
      <c r="H1951" s="10"/>
      <c r="I1951" s="10" t="s">
        <v>159</v>
      </c>
      <c r="J1951" s="12">
        <v>1014.84</v>
      </c>
      <c r="K1951" s="10">
        <v>1009.0082900210492</v>
      </c>
      <c r="L1951" s="12">
        <v>1192.47</v>
      </c>
      <c r="M1951" s="13" t="s">
        <v>4949</v>
      </c>
      <c r="N1951" s="12"/>
      <c r="O1951" s="13" t="s">
        <v>34</v>
      </c>
      <c r="P1951" s="12">
        <v>59.86</v>
      </c>
      <c r="Q1951" s="12">
        <v>0</v>
      </c>
      <c r="R1951" s="10"/>
      <c r="S1951" s="10"/>
      <c r="T1951" s="10" t="s">
        <v>2996</v>
      </c>
      <c r="U1951" s="10" t="s">
        <v>404</v>
      </c>
      <c r="V1951" s="15">
        <v>39329</v>
      </c>
      <c r="W1951" s="10" t="s">
        <v>2969</v>
      </c>
      <c r="X1951" s="16" t="s">
        <v>8494</v>
      </c>
    </row>
    <row r="1952" spans="1:24" ht="24" customHeight="1" x14ac:dyDescent="0.3">
      <c r="A1952" s="11"/>
      <c r="B1952" s="20">
        <v>503096</v>
      </c>
      <c r="C1952" s="10" t="s">
        <v>8495</v>
      </c>
      <c r="D1952" s="10" t="s">
        <v>28</v>
      </c>
      <c r="E1952" s="11">
        <v>725</v>
      </c>
      <c r="F1952" s="10" t="s">
        <v>21453</v>
      </c>
      <c r="G1952" s="10" t="s">
        <v>46</v>
      </c>
      <c r="H1952" s="10"/>
      <c r="I1952" s="10" t="s">
        <v>2500</v>
      </c>
      <c r="J1952" s="12">
        <v>7004.04</v>
      </c>
      <c r="K1952" s="10">
        <v>7004.04</v>
      </c>
      <c r="L1952" s="12">
        <v>7391.14</v>
      </c>
      <c r="M1952" s="13">
        <v>39616</v>
      </c>
      <c r="N1952" s="12">
        <v>0</v>
      </c>
      <c r="O1952" s="13" t="s">
        <v>34</v>
      </c>
      <c r="P1952" s="12">
        <v>24</v>
      </c>
      <c r="Q1952" s="12">
        <v>210</v>
      </c>
      <c r="R1952" s="10" t="s">
        <v>98</v>
      </c>
      <c r="S1952" s="10"/>
      <c r="T1952" s="10" t="s">
        <v>36</v>
      </c>
      <c r="U1952" s="10" t="s">
        <v>404</v>
      </c>
      <c r="V1952" s="15">
        <v>42761</v>
      </c>
      <c r="W1952" s="10" t="s">
        <v>2969</v>
      </c>
      <c r="X1952" s="16" t="s">
        <v>21454</v>
      </c>
    </row>
    <row r="1953" spans="1:24" ht="24" customHeight="1" x14ac:dyDescent="0.3">
      <c r="A1953" s="11"/>
      <c r="B1953" s="20">
        <v>503096</v>
      </c>
      <c r="C1953" s="10" t="s">
        <v>8496</v>
      </c>
      <c r="D1953" s="10" t="s">
        <v>8497</v>
      </c>
      <c r="E1953" s="11">
        <v>725</v>
      </c>
      <c r="F1953" s="10" t="s">
        <v>8498</v>
      </c>
      <c r="G1953" s="10" t="s">
        <v>2140</v>
      </c>
      <c r="H1953" s="10"/>
      <c r="I1953" s="10" t="s">
        <v>2500</v>
      </c>
      <c r="J1953" s="12">
        <v>7004.04</v>
      </c>
      <c r="K1953" s="10">
        <v>7004.04</v>
      </c>
      <c r="L1953" s="12">
        <v>8431.0499999999993</v>
      </c>
      <c r="M1953" s="13">
        <v>40240</v>
      </c>
      <c r="N1953" s="12">
        <v>0</v>
      </c>
      <c r="O1953" s="13"/>
      <c r="P1953" s="12"/>
      <c r="Q1953" s="12"/>
      <c r="R1953" s="10"/>
      <c r="S1953" s="10"/>
      <c r="T1953" s="10" t="s">
        <v>608</v>
      </c>
      <c r="U1953" s="10" t="s">
        <v>404</v>
      </c>
      <c r="V1953" s="15">
        <v>41254</v>
      </c>
      <c r="W1953" s="10" t="s">
        <v>2969</v>
      </c>
      <c r="X1953" s="16" t="s">
        <v>8499</v>
      </c>
    </row>
    <row r="1954" spans="1:24" ht="24" customHeight="1" x14ac:dyDescent="0.3">
      <c r="A1954" s="11"/>
      <c r="B1954" s="20">
        <v>503096</v>
      </c>
      <c r="C1954" s="10" t="s">
        <v>26452</v>
      </c>
      <c r="D1954" s="10" t="s">
        <v>8497</v>
      </c>
      <c r="E1954" s="11">
        <v>725</v>
      </c>
      <c r="F1954" s="10" t="s">
        <v>26454</v>
      </c>
      <c r="G1954" s="10" t="s">
        <v>41</v>
      </c>
      <c r="H1954" s="10" t="s">
        <v>26453</v>
      </c>
      <c r="I1954" s="10" t="s">
        <v>21734</v>
      </c>
      <c r="J1954" s="12">
        <v>7004.04</v>
      </c>
      <c r="K1954" s="10"/>
      <c r="L1954" s="12"/>
      <c r="M1954" s="13"/>
      <c r="N1954" s="12"/>
      <c r="O1954" s="13"/>
      <c r="P1954" s="12"/>
      <c r="Q1954" s="12"/>
      <c r="R1954" s="10"/>
      <c r="S1954" s="10"/>
      <c r="T1954" s="10" t="s">
        <v>36</v>
      </c>
      <c r="U1954" s="10" t="s">
        <v>2357</v>
      </c>
      <c r="V1954" s="15">
        <v>44657</v>
      </c>
      <c r="W1954" s="10" t="s">
        <v>218</v>
      </c>
      <c r="X1954" s="16" t="s">
        <v>26475</v>
      </c>
    </row>
    <row r="1955" spans="1:24" ht="24" customHeight="1" x14ac:dyDescent="0.3">
      <c r="A1955" s="11"/>
      <c r="B1955" s="20">
        <v>503098</v>
      </c>
      <c r="C1955" s="10" t="s">
        <v>2742</v>
      </c>
      <c r="D1955" s="10" t="s">
        <v>48</v>
      </c>
      <c r="E1955" s="11">
        <v>2247</v>
      </c>
      <c r="F1955" s="10" t="s">
        <v>8500</v>
      </c>
      <c r="G1955" s="10"/>
      <c r="H1955" s="10"/>
      <c r="I1955" s="10" t="s">
        <v>64</v>
      </c>
      <c r="J1955" s="12">
        <v>6718.05</v>
      </c>
      <c r="K1955" s="10">
        <v>6718.05</v>
      </c>
      <c r="L1955" s="12">
        <v>7528.68</v>
      </c>
      <c r="M1955" s="13">
        <v>39813</v>
      </c>
      <c r="N1955" s="12"/>
      <c r="O1955" s="13" t="s">
        <v>34</v>
      </c>
      <c r="P1955" s="12">
        <v>48</v>
      </c>
      <c r="Q1955" s="12">
        <v>0</v>
      </c>
      <c r="R1955" s="10"/>
      <c r="S1955" s="10"/>
      <c r="T1955" s="10" t="s">
        <v>608</v>
      </c>
      <c r="U1955" s="10" t="s">
        <v>404</v>
      </c>
      <c r="V1955" s="15">
        <v>40134</v>
      </c>
      <c r="W1955" s="10" t="s">
        <v>2969</v>
      </c>
      <c r="X1955" s="16" t="s">
        <v>8501</v>
      </c>
    </row>
    <row r="1956" spans="1:24" ht="24" customHeight="1" x14ac:dyDescent="0.3">
      <c r="A1956" s="11"/>
      <c r="B1956" s="20">
        <v>503154</v>
      </c>
      <c r="C1956" s="10" t="s">
        <v>8502</v>
      </c>
      <c r="D1956" s="10" t="s">
        <v>48</v>
      </c>
      <c r="E1956" s="11">
        <v>1286</v>
      </c>
      <c r="F1956" s="10" t="s">
        <v>8503</v>
      </c>
      <c r="G1956" s="10" t="s">
        <v>3228</v>
      </c>
      <c r="H1956" s="10"/>
      <c r="I1956" s="10" t="s">
        <v>159</v>
      </c>
      <c r="J1956" s="12">
        <v>869.05</v>
      </c>
      <c r="K1956" s="10">
        <v>869.05</v>
      </c>
      <c r="L1956" s="12">
        <v>1202.78</v>
      </c>
      <c r="M1956" s="13">
        <v>37876</v>
      </c>
      <c r="N1956" s="12"/>
      <c r="O1956" s="13" t="s">
        <v>34</v>
      </c>
      <c r="P1956" s="12">
        <v>59.86</v>
      </c>
      <c r="Q1956" s="12">
        <v>0</v>
      </c>
      <c r="R1956" s="10"/>
      <c r="S1956" s="10"/>
      <c r="T1956" s="10" t="s">
        <v>2996</v>
      </c>
      <c r="U1956" s="10" t="s">
        <v>404</v>
      </c>
      <c r="V1956" s="15">
        <v>39329</v>
      </c>
      <c r="W1956" s="10" t="s">
        <v>2969</v>
      </c>
      <c r="X1956" s="16" t="s">
        <v>8504</v>
      </c>
    </row>
    <row r="1957" spans="1:24" ht="24" customHeight="1" x14ac:dyDescent="0.3">
      <c r="A1957" s="11"/>
      <c r="B1957" s="20">
        <v>503154</v>
      </c>
      <c r="C1957" s="10" t="s">
        <v>8502</v>
      </c>
      <c r="D1957" s="10" t="s">
        <v>48</v>
      </c>
      <c r="E1957" s="11">
        <v>1286</v>
      </c>
      <c r="F1957" s="10" t="s">
        <v>8505</v>
      </c>
      <c r="G1957" s="10" t="s">
        <v>1185</v>
      </c>
      <c r="H1957" s="10"/>
      <c r="I1957" s="10" t="s">
        <v>2462</v>
      </c>
      <c r="J1957" s="12">
        <v>0</v>
      </c>
      <c r="K1957" s="10">
        <v>869.05</v>
      </c>
      <c r="L1957" s="12">
        <v>1194.78</v>
      </c>
      <c r="M1957" s="13">
        <v>37921</v>
      </c>
      <c r="N1957" s="12">
        <v>0</v>
      </c>
      <c r="O1957" s="13" t="s">
        <v>34</v>
      </c>
      <c r="P1957" s="12">
        <v>0</v>
      </c>
      <c r="Q1957" s="12">
        <v>0</v>
      </c>
      <c r="R1957" s="10"/>
      <c r="S1957" s="10"/>
      <c r="T1957" s="10" t="s">
        <v>2996</v>
      </c>
      <c r="U1957" s="10" t="s">
        <v>404</v>
      </c>
      <c r="V1957" s="15">
        <v>39329</v>
      </c>
      <c r="W1957" s="10" t="s">
        <v>2969</v>
      </c>
      <c r="X1957" s="16" t="s">
        <v>8506</v>
      </c>
    </row>
    <row r="1958" spans="1:24" ht="24" customHeight="1" x14ac:dyDescent="0.3">
      <c r="A1958" s="11"/>
      <c r="B1958" s="20">
        <v>503164</v>
      </c>
      <c r="C1958" s="10" t="s">
        <v>8507</v>
      </c>
      <c r="D1958" s="10" t="s">
        <v>82</v>
      </c>
      <c r="E1958" s="11">
        <v>153</v>
      </c>
      <c r="F1958" s="10" t="s">
        <v>8508</v>
      </c>
      <c r="G1958" s="10" t="s">
        <v>724</v>
      </c>
      <c r="H1958" s="10"/>
      <c r="I1958" s="10" t="s">
        <v>159</v>
      </c>
      <c r="J1958" s="12">
        <v>971.43</v>
      </c>
      <c r="K1958" s="10">
        <v>971.43</v>
      </c>
      <c r="L1958" s="12">
        <v>1359.36</v>
      </c>
      <c r="M1958" s="13" t="s">
        <v>34</v>
      </c>
      <c r="N1958" s="12">
        <v>0</v>
      </c>
      <c r="O1958" s="13" t="s">
        <v>34</v>
      </c>
      <c r="P1958" s="12">
        <v>0</v>
      </c>
      <c r="Q1958" s="12">
        <v>0</v>
      </c>
      <c r="R1958" s="10"/>
      <c r="S1958" s="10"/>
      <c r="T1958" s="10" t="s">
        <v>2996</v>
      </c>
      <c r="U1958" s="10" t="s">
        <v>404</v>
      </c>
      <c r="V1958" s="15">
        <v>39715</v>
      </c>
      <c r="W1958" s="10" t="s">
        <v>2969</v>
      </c>
      <c r="X1958" s="16" t="s">
        <v>8509</v>
      </c>
    </row>
    <row r="1959" spans="1:24" ht="24" customHeight="1" x14ac:dyDescent="0.3">
      <c r="A1959" s="11"/>
      <c r="B1959" s="20">
        <v>503202</v>
      </c>
      <c r="C1959" s="10" t="s">
        <v>8510</v>
      </c>
      <c r="D1959" s="10" t="s">
        <v>48</v>
      </c>
      <c r="E1959" s="11">
        <v>2547</v>
      </c>
      <c r="F1959" s="10" t="s">
        <v>8511</v>
      </c>
      <c r="G1959" s="10"/>
      <c r="H1959" s="10"/>
      <c r="I1959" s="10" t="s">
        <v>64</v>
      </c>
      <c r="J1959" s="12">
        <v>2064.5100000000002</v>
      </c>
      <c r="K1959" s="10"/>
      <c r="L1959" s="12">
        <v>2285.9499999999998</v>
      </c>
      <c r="M1959" s="13">
        <v>40364</v>
      </c>
      <c r="N1959" s="12">
        <v>0</v>
      </c>
      <c r="O1959" s="13">
        <v>40284</v>
      </c>
      <c r="P1959" s="12">
        <v>25.5</v>
      </c>
      <c r="Q1959" s="12"/>
      <c r="R1959" s="10"/>
      <c r="S1959" s="10"/>
      <c r="T1959" s="10" t="s">
        <v>608</v>
      </c>
      <c r="U1959" s="10" t="s">
        <v>404</v>
      </c>
      <c r="V1959" s="15">
        <v>40660</v>
      </c>
      <c r="W1959" s="10" t="s">
        <v>2969</v>
      </c>
      <c r="X1959" s="16" t="s">
        <v>8512</v>
      </c>
    </row>
    <row r="1960" spans="1:24" ht="24" customHeight="1" x14ac:dyDescent="0.3">
      <c r="A1960" s="11"/>
      <c r="B1960" s="20">
        <v>503212</v>
      </c>
      <c r="C1960" s="10" t="s">
        <v>8513</v>
      </c>
      <c r="D1960" s="10" t="s">
        <v>28</v>
      </c>
      <c r="E1960" s="11">
        <v>217</v>
      </c>
      <c r="F1960" s="10" t="s">
        <v>8514</v>
      </c>
      <c r="G1960" s="10" t="s">
        <v>419</v>
      </c>
      <c r="H1960" s="10"/>
      <c r="I1960" s="10" t="s">
        <v>2853</v>
      </c>
      <c r="J1960" s="12">
        <v>1045.6400000000001</v>
      </c>
      <c r="K1960" s="10">
        <v>1045.6400000000001</v>
      </c>
      <c r="L1960" s="12">
        <v>1394.97</v>
      </c>
      <c r="M1960" s="13">
        <v>38110</v>
      </c>
      <c r="N1960" s="12">
        <v>0</v>
      </c>
      <c r="O1960" s="13" t="s">
        <v>34</v>
      </c>
      <c r="P1960" s="12">
        <v>0</v>
      </c>
      <c r="Q1960" s="12">
        <v>0</v>
      </c>
      <c r="R1960" s="10"/>
      <c r="S1960" s="10"/>
      <c r="T1960" s="10" t="s">
        <v>3001</v>
      </c>
      <c r="U1960" s="10" t="s">
        <v>404</v>
      </c>
      <c r="V1960" s="15">
        <v>39927</v>
      </c>
      <c r="W1960" s="10" t="s">
        <v>2969</v>
      </c>
      <c r="X1960" s="16" t="s">
        <v>8515</v>
      </c>
    </row>
    <row r="1961" spans="1:24" ht="24" customHeight="1" x14ac:dyDescent="0.3">
      <c r="A1961" s="11"/>
      <c r="B1961" s="20">
        <v>503212</v>
      </c>
      <c r="C1961" s="10" t="s">
        <v>8516</v>
      </c>
      <c r="D1961" s="10" t="s">
        <v>28</v>
      </c>
      <c r="E1961" s="11">
        <v>217</v>
      </c>
      <c r="F1961" s="10" t="s">
        <v>8517</v>
      </c>
      <c r="G1961" s="10" t="s">
        <v>419</v>
      </c>
      <c r="H1961" s="10"/>
      <c r="I1961" s="10" t="s">
        <v>2853</v>
      </c>
      <c r="J1961" s="12">
        <v>1045.6400000000001</v>
      </c>
      <c r="K1961" s="10">
        <v>1135.77</v>
      </c>
      <c r="L1961" s="12">
        <v>1304.26</v>
      </c>
      <c r="M1961" s="13" t="s">
        <v>8518</v>
      </c>
      <c r="N1961" s="12">
        <v>0</v>
      </c>
      <c r="O1961" s="13" t="s">
        <v>34</v>
      </c>
      <c r="P1961" s="12">
        <v>24</v>
      </c>
      <c r="Q1961" s="12">
        <v>175.45</v>
      </c>
      <c r="R1961" s="10" t="s">
        <v>8519</v>
      </c>
      <c r="S1961" s="10"/>
      <c r="T1961" s="10" t="s">
        <v>4270</v>
      </c>
      <c r="U1961" s="10" t="s">
        <v>404</v>
      </c>
      <c r="V1961" s="15">
        <v>39884</v>
      </c>
      <c r="W1961" s="10" t="s">
        <v>2969</v>
      </c>
      <c r="X1961" s="16" t="s">
        <v>8520</v>
      </c>
    </row>
    <row r="1962" spans="1:24" ht="24" customHeight="1" x14ac:dyDescent="0.3">
      <c r="A1962" s="11"/>
      <c r="B1962" s="20">
        <v>503212</v>
      </c>
      <c r="C1962" s="10" t="s">
        <v>8513</v>
      </c>
      <c r="D1962" s="10" t="s">
        <v>28</v>
      </c>
      <c r="E1962" s="11">
        <v>217</v>
      </c>
      <c r="F1962" s="10" t="s">
        <v>8521</v>
      </c>
      <c r="G1962" s="10" t="s">
        <v>3017</v>
      </c>
      <c r="H1962" s="10" t="s">
        <v>2987</v>
      </c>
      <c r="I1962" s="10" t="s">
        <v>3041</v>
      </c>
      <c r="J1962" s="12">
        <v>1045.6400000000001</v>
      </c>
      <c r="K1962" s="10">
        <v>1034.1099999999999</v>
      </c>
      <c r="L1962" s="12">
        <v>1135.7777755608981</v>
      </c>
      <c r="M1962" s="13">
        <v>37105</v>
      </c>
      <c r="N1962" s="12">
        <v>700</v>
      </c>
      <c r="O1962" s="13" t="s">
        <v>34</v>
      </c>
      <c r="P1962" s="12">
        <v>40</v>
      </c>
      <c r="Q1962" s="12">
        <v>0</v>
      </c>
      <c r="R1962" s="10"/>
      <c r="S1962" s="10"/>
      <c r="T1962" s="10" t="s">
        <v>3001</v>
      </c>
      <c r="U1962" s="10" t="s">
        <v>404</v>
      </c>
      <c r="V1962" s="15">
        <v>39722</v>
      </c>
      <c r="W1962" s="10" t="s">
        <v>2969</v>
      </c>
      <c r="X1962" s="16" t="s">
        <v>8522</v>
      </c>
    </row>
    <row r="1963" spans="1:24" ht="24" customHeight="1" x14ac:dyDescent="0.3">
      <c r="A1963" s="11"/>
      <c r="B1963" s="20">
        <v>503321</v>
      </c>
      <c r="C1963" s="10" t="s">
        <v>8523</v>
      </c>
      <c r="D1963" s="10" t="s">
        <v>48</v>
      </c>
      <c r="E1963" s="11">
        <v>2137</v>
      </c>
      <c r="F1963" s="10" t="s">
        <v>8524</v>
      </c>
      <c r="G1963" s="10" t="s">
        <v>366</v>
      </c>
      <c r="H1963" s="10"/>
      <c r="I1963" s="10" t="s">
        <v>2497</v>
      </c>
      <c r="J1963" s="12">
        <v>1312.82</v>
      </c>
      <c r="K1963" s="10">
        <v>1312.82</v>
      </c>
      <c r="L1963" s="12">
        <v>1508.13</v>
      </c>
      <c r="M1963" s="13">
        <v>39694</v>
      </c>
      <c r="N1963" s="12">
        <v>0</v>
      </c>
      <c r="O1963" s="13" t="s">
        <v>34</v>
      </c>
      <c r="P1963" s="12">
        <v>12</v>
      </c>
      <c r="Q1963" s="12">
        <v>0</v>
      </c>
      <c r="R1963" s="10"/>
      <c r="S1963" s="10"/>
      <c r="T1963" s="10" t="s">
        <v>608</v>
      </c>
      <c r="U1963" s="10" t="s">
        <v>404</v>
      </c>
      <c r="V1963" s="15">
        <v>40735</v>
      </c>
      <c r="W1963" s="10" t="s">
        <v>2969</v>
      </c>
      <c r="X1963" s="16" t="s">
        <v>8525</v>
      </c>
    </row>
    <row r="1964" spans="1:24" ht="24" customHeight="1" x14ac:dyDescent="0.3">
      <c r="A1964" s="11"/>
      <c r="B1964" s="20">
        <v>503351</v>
      </c>
      <c r="C1964" s="10" t="s">
        <v>2466</v>
      </c>
      <c r="D1964" s="10" t="s">
        <v>2350</v>
      </c>
      <c r="E1964" s="11">
        <v>585</v>
      </c>
      <c r="F1964" s="10" t="s">
        <v>8526</v>
      </c>
      <c r="G1964" s="9" t="s">
        <v>419</v>
      </c>
      <c r="H1964" s="10"/>
      <c r="I1964" s="10" t="s">
        <v>1438</v>
      </c>
      <c r="J1964" s="12">
        <v>122.88</v>
      </c>
      <c r="K1964" s="10"/>
      <c r="L1964" s="12">
        <v>127.05</v>
      </c>
      <c r="M1964" s="13">
        <v>40653</v>
      </c>
      <c r="N1964" s="12">
        <v>0</v>
      </c>
      <c r="O1964" s="13"/>
      <c r="P1964" s="12"/>
      <c r="Q1964" s="12"/>
      <c r="R1964" s="10"/>
      <c r="S1964" s="10"/>
      <c r="T1964" s="10" t="s">
        <v>72</v>
      </c>
      <c r="U1964" s="10" t="s">
        <v>404</v>
      </c>
      <c r="V1964" s="15">
        <v>41778</v>
      </c>
      <c r="W1964" s="10" t="s">
        <v>2969</v>
      </c>
      <c r="X1964" s="16" t="s">
        <v>8527</v>
      </c>
    </row>
    <row r="1965" spans="1:24" ht="24" customHeight="1" x14ac:dyDescent="0.3">
      <c r="A1965" s="11"/>
      <c r="B1965" s="20">
        <v>503375</v>
      </c>
      <c r="C1965" s="10" t="s">
        <v>8528</v>
      </c>
      <c r="D1965" s="10" t="s">
        <v>48</v>
      </c>
      <c r="E1965" s="11">
        <v>2528</v>
      </c>
      <c r="F1965" s="10" t="s">
        <v>8529</v>
      </c>
      <c r="G1965" s="10"/>
      <c r="H1965" s="10"/>
      <c r="I1965" s="10" t="s">
        <v>64</v>
      </c>
      <c r="J1965" s="12">
        <v>1081.33</v>
      </c>
      <c r="K1965" s="10"/>
      <c r="L1965" s="12">
        <v>1217.4000000000001</v>
      </c>
      <c r="M1965" s="13">
        <v>40387</v>
      </c>
      <c r="N1965" s="12"/>
      <c r="O1965" s="13"/>
      <c r="P1965" s="12">
        <v>25.5</v>
      </c>
      <c r="Q1965" s="12"/>
      <c r="R1965" s="10"/>
      <c r="S1965" s="10"/>
      <c r="T1965" s="10" t="s">
        <v>608</v>
      </c>
      <c r="U1965" s="10" t="s">
        <v>404</v>
      </c>
      <c r="V1965" s="15">
        <v>40634</v>
      </c>
      <c r="W1965" s="10" t="s">
        <v>2969</v>
      </c>
      <c r="X1965" s="16" t="s">
        <v>8530</v>
      </c>
    </row>
    <row r="1966" spans="1:24" ht="24" customHeight="1" x14ac:dyDescent="0.3">
      <c r="A1966" s="11"/>
      <c r="B1966" s="20">
        <v>503512</v>
      </c>
      <c r="C1966" s="10" t="s">
        <v>8531</v>
      </c>
      <c r="D1966" s="10" t="s">
        <v>2350</v>
      </c>
      <c r="E1966" s="11">
        <v>116</v>
      </c>
      <c r="F1966" s="10" t="s">
        <v>8532</v>
      </c>
      <c r="G1966" s="9" t="s">
        <v>358</v>
      </c>
      <c r="H1966" s="10"/>
      <c r="I1966" s="10" t="s">
        <v>2503</v>
      </c>
      <c r="J1966" s="12">
        <v>454.56</v>
      </c>
      <c r="K1966" s="10">
        <v>0</v>
      </c>
      <c r="L1966" s="12">
        <v>0</v>
      </c>
      <c r="M1966" s="13" t="s">
        <v>34</v>
      </c>
      <c r="N1966" s="12"/>
      <c r="O1966" s="13">
        <v>39801</v>
      </c>
      <c r="P1966" s="12">
        <v>0</v>
      </c>
      <c r="Q1966" s="12">
        <v>0</v>
      </c>
      <c r="R1966" s="10"/>
      <c r="S1966" s="10"/>
      <c r="T1966" s="10" t="s">
        <v>3001</v>
      </c>
      <c r="U1966" s="10" t="s">
        <v>404</v>
      </c>
      <c r="V1966" s="15">
        <v>39801</v>
      </c>
      <c r="W1966" s="10" t="s">
        <v>2969</v>
      </c>
      <c r="X1966" s="16" t="s">
        <v>8533</v>
      </c>
    </row>
    <row r="1967" spans="1:24" ht="24" customHeight="1" x14ac:dyDescent="0.3">
      <c r="A1967" s="11"/>
      <c r="B1967" s="20">
        <v>503575</v>
      </c>
      <c r="C1967" s="10" t="s">
        <v>8534</v>
      </c>
      <c r="D1967" s="10" t="s">
        <v>2350</v>
      </c>
      <c r="E1967" s="11">
        <v>1549</v>
      </c>
      <c r="F1967" s="21" t="s">
        <v>8535</v>
      </c>
      <c r="G1967" s="9" t="s">
        <v>30</v>
      </c>
      <c r="H1967" s="21" t="s">
        <v>19922</v>
      </c>
      <c r="I1967" s="10" t="s">
        <v>21518</v>
      </c>
      <c r="J1967" s="12">
        <v>484.37</v>
      </c>
      <c r="K1967" s="51"/>
      <c r="L1967" s="12">
        <v>488.38</v>
      </c>
      <c r="M1967" s="13">
        <v>41796</v>
      </c>
      <c r="N1967" s="12"/>
      <c r="O1967" s="13"/>
      <c r="P1967" s="12"/>
      <c r="Q1967" s="12"/>
      <c r="R1967" s="10"/>
      <c r="S1967" s="10"/>
      <c r="T1967" s="10" t="s">
        <v>36</v>
      </c>
      <c r="U1967" s="13" t="s">
        <v>404</v>
      </c>
      <c r="V1967" s="15">
        <v>44253</v>
      </c>
      <c r="W1967" s="10" t="s">
        <v>2969</v>
      </c>
      <c r="X1967" s="16" t="s">
        <v>25462</v>
      </c>
    </row>
    <row r="1968" spans="1:24" ht="24" customHeight="1" x14ac:dyDescent="0.3">
      <c r="A1968" s="11"/>
      <c r="B1968" s="20">
        <v>503604</v>
      </c>
      <c r="C1968" s="10" t="s">
        <v>8536</v>
      </c>
      <c r="D1968" s="10" t="s">
        <v>2350</v>
      </c>
      <c r="E1968" s="11">
        <v>1232</v>
      </c>
      <c r="F1968" s="10" t="s">
        <v>8537</v>
      </c>
      <c r="G1968" s="9" t="s">
        <v>358</v>
      </c>
      <c r="H1968" s="10"/>
      <c r="I1968" s="10" t="s">
        <v>8538</v>
      </c>
      <c r="J1968" s="12">
        <v>978.15</v>
      </c>
      <c r="K1968" s="10"/>
      <c r="L1968" s="12">
        <v>1060.3900000000001</v>
      </c>
      <c r="M1968" s="13">
        <v>41408</v>
      </c>
      <c r="N1968" s="12"/>
      <c r="O1968" s="13"/>
      <c r="P1968" s="12"/>
      <c r="Q1968" s="12"/>
      <c r="R1968" s="10"/>
      <c r="S1968" s="10"/>
      <c r="T1968" s="10" t="s">
        <v>170</v>
      </c>
      <c r="U1968" s="10" t="s">
        <v>404</v>
      </c>
      <c r="V1968" s="15">
        <v>41648</v>
      </c>
      <c r="W1968" s="10" t="s">
        <v>2969</v>
      </c>
      <c r="X1968" s="16" t="s">
        <v>8539</v>
      </c>
    </row>
    <row r="1969" spans="1:24" ht="24" customHeight="1" x14ac:dyDescent="0.3">
      <c r="A1969" s="11"/>
      <c r="B1969" s="20">
        <v>503615</v>
      </c>
      <c r="C1969" s="10" t="s">
        <v>8540</v>
      </c>
      <c r="D1969" s="10" t="s">
        <v>48</v>
      </c>
      <c r="E1969" s="11">
        <v>2078</v>
      </c>
      <c r="F1969" s="10" t="s">
        <v>8541</v>
      </c>
      <c r="G1969" s="10" t="s">
        <v>366</v>
      </c>
      <c r="H1969" s="10"/>
      <c r="I1969" s="10" t="s">
        <v>1186</v>
      </c>
      <c r="J1969" s="12">
        <v>10228.93</v>
      </c>
      <c r="K1969" s="10">
        <v>0</v>
      </c>
      <c r="L1969" s="12">
        <v>11848.85</v>
      </c>
      <c r="M1969" s="13">
        <v>39800</v>
      </c>
      <c r="N1969" s="12">
        <v>0</v>
      </c>
      <c r="O1969" s="13" t="s">
        <v>34</v>
      </c>
      <c r="P1969" s="12">
        <v>0</v>
      </c>
      <c r="Q1969" s="12">
        <v>0</v>
      </c>
      <c r="R1969" s="10"/>
      <c r="S1969" s="10"/>
      <c r="T1969" s="10" t="s">
        <v>608</v>
      </c>
      <c r="U1969" s="10" t="s">
        <v>404</v>
      </c>
      <c r="V1969" s="15">
        <v>40674</v>
      </c>
      <c r="W1969" s="10" t="s">
        <v>2969</v>
      </c>
      <c r="X1969" s="16" t="s">
        <v>8542</v>
      </c>
    </row>
    <row r="1970" spans="1:24" ht="24" customHeight="1" x14ac:dyDescent="0.3">
      <c r="A1970" s="11"/>
      <c r="B1970" s="20">
        <v>503615</v>
      </c>
      <c r="C1970" s="10" t="s">
        <v>8540</v>
      </c>
      <c r="D1970" s="10" t="s">
        <v>48</v>
      </c>
      <c r="E1970" s="11">
        <v>2078</v>
      </c>
      <c r="F1970" s="10" t="s">
        <v>8543</v>
      </c>
      <c r="G1970" s="10"/>
      <c r="H1970" s="10"/>
      <c r="I1970" s="10" t="s">
        <v>64</v>
      </c>
      <c r="J1970" s="12">
        <v>10228.93</v>
      </c>
      <c r="K1970" s="10">
        <v>10228.93</v>
      </c>
      <c r="L1970" s="12">
        <v>11753.58</v>
      </c>
      <c r="M1970" s="13">
        <v>39693</v>
      </c>
      <c r="N1970" s="12">
        <v>454.56</v>
      </c>
      <c r="O1970" s="13" t="s">
        <v>34</v>
      </c>
      <c r="P1970" s="12">
        <v>48</v>
      </c>
      <c r="Q1970" s="12">
        <v>0</v>
      </c>
      <c r="R1970" s="10"/>
      <c r="S1970" s="10"/>
      <c r="T1970" s="10" t="s">
        <v>608</v>
      </c>
      <c r="U1970" s="10" t="s">
        <v>404</v>
      </c>
      <c r="V1970" s="15">
        <v>39800</v>
      </c>
      <c r="W1970" s="10" t="s">
        <v>2969</v>
      </c>
      <c r="X1970" s="16" t="s">
        <v>8544</v>
      </c>
    </row>
    <row r="1971" spans="1:24" ht="24" customHeight="1" x14ac:dyDescent="0.3">
      <c r="A1971" s="11"/>
      <c r="B1971" s="20">
        <v>503716</v>
      </c>
      <c r="C1971" s="10" t="s">
        <v>8545</v>
      </c>
      <c r="D1971" s="10" t="s">
        <v>48</v>
      </c>
      <c r="E1971" s="11">
        <v>1808</v>
      </c>
      <c r="F1971" s="10" t="s">
        <v>22881</v>
      </c>
      <c r="G1971" s="10" t="s">
        <v>41</v>
      </c>
      <c r="H1971" s="10" t="s">
        <v>46</v>
      </c>
      <c r="I1971" s="10" t="s">
        <v>22349</v>
      </c>
      <c r="J1971" s="12">
        <v>810.87</v>
      </c>
      <c r="K1971" s="10">
        <v>810.87</v>
      </c>
      <c r="L1971" s="12">
        <v>1006.86</v>
      </c>
      <c r="M1971" s="13">
        <v>39532</v>
      </c>
      <c r="N1971" s="12">
        <v>0</v>
      </c>
      <c r="O1971" s="13" t="s">
        <v>34</v>
      </c>
      <c r="P1971" s="12">
        <v>24</v>
      </c>
      <c r="Q1971" s="12">
        <v>0</v>
      </c>
      <c r="R1971" s="10" t="s">
        <v>62</v>
      </c>
      <c r="S1971" s="10"/>
      <c r="T1971" s="10" t="s">
        <v>36</v>
      </c>
      <c r="U1971" s="10" t="s">
        <v>3787</v>
      </c>
      <c r="V1971" s="15">
        <v>43207</v>
      </c>
      <c r="W1971" s="10" t="s">
        <v>2969</v>
      </c>
      <c r="X1971" s="16" t="s">
        <v>22882</v>
      </c>
    </row>
    <row r="1972" spans="1:24" ht="24" customHeight="1" x14ac:dyDescent="0.3">
      <c r="A1972" s="11"/>
      <c r="B1972" s="20">
        <v>503865</v>
      </c>
      <c r="C1972" s="10" t="s">
        <v>8546</v>
      </c>
      <c r="D1972" s="10" t="s">
        <v>158</v>
      </c>
      <c r="E1972" s="11">
        <v>32</v>
      </c>
      <c r="F1972" s="10" t="s">
        <v>8547</v>
      </c>
      <c r="G1972" s="10" t="s">
        <v>419</v>
      </c>
      <c r="H1972" s="10"/>
      <c r="I1972" s="10" t="s">
        <v>159</v>
      </c>
      <c r="J1972" s="12">
        <v>376.27</v>
      </c>
      <c r="K1972" s="10">
        <v>376.85</v>
      </c>
      <c r="L1972" s="12">
        <v>852.69001705888809</v>
      </c>
      <c r="M1972" s="13">
        <v>36749</v>
      </c>
      <c r="N1972" s="12"/>
      <c r="O1972" s="13" t="s">
        <v>34</v>
      </c>
      <c r="P1972" s="12">
        <v>34.92</v>
      </c>
      <c r="Q1972" s="12">
        <v>0</v>
      </c>
      <c r="R1972" s="10"/>
      <c r="S1972" s="10"/>
      <c r="T1972" s="10" t="s">
        <v>2996</v>
      </c>
      <c r="U1972" s="10" t="s">
        <v>404</v>
      </c>
      <c r="V1972" s="15">
        <v>39668</v>
      </c>
      <c r="W1972" s="10" t="s">
        <v>2969</v>
      </c>
      <c r="X1972" s="16" t="s">
        <v>8548</v>
      </c>
    </row>
    <row r="1973" spans="1:24" ht="24" customHeight="1" x14ac:dyDescent="0.3">
      <c r="A1973" s="11"/>
      <c r="B1973" s="20">
        <v>503886</v>
      </c>
      <c r="C1973" s="10" t="s">
        <v>8549</v>
      </c>
      <c r="D1973" s="10" t="s">
        <v>48</v>
      </c>
      <c r="E1973" s="11">
        <v>2890</v>
      </c>
      <c r="F1973" s="21" t="s">
        <v>8550</v>
      </c>
      <c r="G1973" s="21" t="s">
        <v>30</v>
      </c>
      <c r="H1973" s="21"/>
      <c r="I1973" s="10" t="s">
        <v>8551</v>
      </c>
      <c r="J1973" s="12">
        <v>176.29</v>
      </c>
      <c r="K1973" s="51"/>
      <c r="L1973" s="12"/>
      <c r="M1973" s="13"/>
      <c r="N1973" s="12"/>
      <c r="O1973" s="13"/>
      <c r="P1973" s="12"/>
      <c r="Q1973" s="12"/>
      <c r="R1973" s="10"/>
      <c r="S1973" s="10"/>
      <c r="T1973" s="10" t="s">
        <v>36</v>
      </c>
      <c r="U1973" s="13" t="s">
        <v>404</v>
      </c>
      <c r="V1973" s="15">
        <v>42079</v>
      </c>
      <c r="W1973" s="10" t="s">
        <v>2969</v>
      </c>
      <c r="X1973" s="16" t="s">
        <v>8552</v>
      </c>
    </row>
    <row r="1974" spans="1:24" ht="24" customHeight="1" x14ac:dyDescent="0.3">
      <c r="A1974" s="11"/>
      <c r="B1974" s="20">
        <v>503943</v>
      </c>
      <c r="C1974" s="10" t="s">
        <v>8553</v>
      </c>
      <c r="D1974" s="10" t="s">
        <v>2350</v>
      </c>
      <c r="E1974" s="11">
        <v>55</v>
      </c>
      <c r="F1974" s="10" t="s">
        <v>8554</v>
      </c>
      <c r="G1974" s="9" t="s">
        <v>419</v>
      </c>
      <c r="H1974" s="10"/>
      <c r="I1974" s="10" t="s">
        <v>2503</v>
      </c>
      <c r="J1974" s="12">
        <v>481.77</v>
      </c>
      <c r="K1974" s="10">
        <v>481.77</v>
      </c>
      <c r="L1974" s="12">
        <v>500.71</v>
      </c>
      <c r="M1974" s="13">
        <v>39049</v>
      </c>
      <c r="N1974" s="12">
        <v>0</v>
      </c>
      <c r="O1974" s="13" t="s">
        <v>34</v>
      </c>
      <c r="P1974" s="12">
        <v>0</v>
      </c>
      <c r="Q1974" s="12">
        <v>0</v>
      </c>
      <c r="R1974" s="10"/>
      <c r="S1974" s="10"/>
      <c r="T1974" s="10" t="s">
        <v>608</v>
      </c>
      <c r="U1974" s="10" t="s">
        <v>404</v>
      </c>
      <c r="V1974" s="15">
        <v>40527</v>
      </c>
      <c r="W1974" s="10" t="s">
        <v>2969</v>
      </c>
      <c r="X1974" s="16" t="s">
        <v>8555</v>
      </c>
    </row>
    <row r="1975" spans="1:24" ht="24" customHeight="1" x14ac:dyDescent="0.3">
      <c r="A1975" s="11"/>
      <c r="B1975" s="20">
        <v>503946</v>
      </c>
      <c r="C1975" s="10" t="s">
        <v>8556</v>
      </c>
      <c r="D1975" s="10" t="s">
        <v>3177</v>
      </c>
      <c r="E1975" s="11">
        <v>67</v>
      </c>
      <c r="F1975" s="10" t="s">
        <v>8557</v>
      </c>
      <c r="G1975" s="10" t="s">
        <v>3195</v>
      </c>
      <c r="H1975" s="10" t="s">
        <v>2973</v>
      </c>
      <c r="I1975" s="10" t="s">
        <v>3183</v>
      </c>
      <c r="J1975" s="12">
        <v>765.22</v>
      </c>
      <c r="K1975" s="10">
        <v>0</v>
      </c>
      <c r="L1975" s="12">
        <v>765.23</v>
      </c>
      <c r="M1975" s="13" t="s">
        <v>34</v>
      </c>
      <c r="N1975" s="12">
        <v>0</v>
      </c>
      <c r="O1975" s="13" t="s">
        <v>34</v>
      </c>
      <c r="P1975" s="12">
        <v>0</v>
      </c>
      <c r="Q1975" s="12">
        <v>0</v>
      </c>
      <c r="R1975" s="10"/>
      <c r="S1975" s="10"/>
      <c r="T1975" s="10" t="s">
        <v>3297</v>
      </c>
      <c r="U1975" s="10" t="s">
        <v>404</v>
      </c>
      <c r="V1975" s="15">
        <v>38440</v>
      </c>
      <c r="W1975" s="10" t="s">
        <v>2969</v>
      </c>
      <c r="X1975" s="16" t="s">
        <v>8558</v>
      </c>
    </row>
    <row r="1976" spans="1:24" ht="24" customHeight="1" x14ac:dyDescent="0.3">
      <c r="A1976" s="11"/>
      <c r="B1976" s="20">
        <v>504041</v>
      </c>
      <c r="C1976" s="10" t="s">
        <v>1094</v>
      </c>
      <c r="D1976" s="10" t="s">
        <v>48</v>
      </c>
      <c r="E1976" s="11">
        <v>2182</v>
      </c>
      <c r="F1976" s="10"/>
      <c r="G1976" s="10"/>
      <c r="H1976" s="10"/>
      <c r="I1976" s="10"/>
      <c r="J1976" s="12">
        <v>1248.3900000000001</v>
      </c>
      <c r="K1976" s="10">
        <v>0</v>
      </c>
      <c r="L1976" s="12">
        <v>0</v>
      </c>
      <c r="M1976" s="13" t="s">
        <v>34</v>
      </c>
      <c r="N1976" s="12">
        <v>0</v>
      </c>
      <c r="O1976" s="13">
        <v>39731</v>
      </c>
      <c r="P1976" s="12">
        <v>0</v>
      </c>
      <c r="Q1976" s="12">
        <v>0</v>
      </c>
      <c r="R1976" s="10"/>
      <c r="S1976" s="10"/>
      <c r="T1976" s="10" t="s">
        <v>3001</v>
      </c>
      <c r="U1976" s="10" t="s">
        <v>404</v>
      </c>
      <c r="V1976" s="15">
        <v>39731</v>
      </c>
      <c r="W1976" s="10" t="s">
        <v>2969</v>
      </c>
      <c r="X1976" s="16" t="s">
        <v>8559</v>
      </c>
    </row>
    <row r="1977" spans="1:24" ht="24" customHeight="1" x14ac:dyDescent="0.3">
      <c r="A1977" s="11"/>
      <c r="B1977" s="20">
        <v>504069</v>
      </c>
      <c r="C1977" s="10" t="s">
        <v>8560</v>
      </c>
      <c r="D1977" s="10" t="s">
        <v>8561</v>
      </c>
      <c r="E1977" s="11">
        <v>2</v>
      </c>
      <c r="F1977" s="10" t="s">
        <v>8562</v>
      </c>
      <c r="G1977" s="10" t="s">
        <v>3662</v>
      </c>
      <c r="H1977" s="10" t="s">
        <v>2987</v>
      </c>
      <c r="I1977" s="10" t="s">
        <v>3183</v>
      </c>
      <c r="J1977" s="12">
        <v>0</v>
      </c>
      <c r="K1977" s="10">
        <v>1610.5834937799902</v>
      </c>
      <c r="L1977" s="12">
        <v>1882.213864586347</v>
      </c>
      <c r="M1977" s="13" t="s">
        <v>34</v>
      </c>
      <c r="N1977" s="12"/>
      <c r="O1977" s="13" t="s">
        <v>34</v>
      </c>
      <c r="P1977" s="12">
        <v>0</v>
      </c>
      <c r="Q1977" s="12">
        <v>0</v>
      </c>
      <c r="R1977" s="10"/>
      <c r="S1977" s="10"/>
      <c r="T1977" s="10" t="s">
        <v>7101</v>
      </c>
      <c r="U1977" s="10" t="s">
        <v>404</v>
      </c>
      <c r="V1977" s="15">
        <v>39843</v>
      </c>
      <c r="W1977" s="10" t="s">
        <v>2969</v>
      </c>
      <c r="X1977" s="16" t="s">
        <v>8563</v>
      </c>
    </row>
    <row r="1978" spans="1:24" ht="24" customHeight="1" x14ac:dyDescent="0.3">
      <c r="A1978" s="11"/>
      <c r="B1978" s="20">
        <v>504219</v>
      </c>
      <c r="C1978" s="10" t="s">
        <v>2706</v>
      </c>
      <c r="D1978" s="10" t="s">
        <v>48</v>
      </c>
      <c r="E1978" s="11">
        <v>2832</v>
      </c>
      <c r="F1978" s="10" t="s">
        <v>8564</v>
      </c>
      <c r="G1978" s="10"/>
      <c r="H1978" s="10"/>
      <c r="I1978" s="10" t="s">
        <v>64</v>
      </c>
      <c r="J1978" s="12">
        <v>2327.44</v>
      </c>
      <c r="K1978" s="10"/>
      <c r="L1978" s="12">
        <v>2605.66</v>
      </c>
      <c r="M1978" s="13">
        <v>41128</v>
      </c>
      <c r="N1978" s="12"/>
      <c r="O1978" s="13"/>
      <c r="P1978" s="12"/>
      <c r="Q1978" s="12"/>
      <c r="R1978" s="10"/>
      <c r="S1978" s="10"/>
      <c r="T1978" s="10" t="s">
        <v>608</v>
      </c>
      <c r="U1978" s="10" t="s">
        <v>404</v>
      </c>
      <c r="V1978" s="15">
        <v>41220</v>
      </c>
      <c r="W1978" s="10" t="s">
        <v>2969</v>
      </c>
      <c r="X1978" s="16" t="s">
        <v>8565</v>
      </c>
    </row>
    <row r="1979" spans="1:24" ht="24" customHeight="1" x14ac:dyDescent="0.3">
      <c r="A1979" s="11"/>
      <c r="B1979" s="20">
        <v>504477</v>
      </c>
      <c r="C1979" s="10" t="s">
        <v>8566</v>
      </c>
      <c r="D1979" s="10" t="s">
        <v>158</v>
      </c>
      <c r="E1979" s="11">
        <v>33</v>
      </c>
      <c r="F1979" s="10" t="s">
        <v>8567</v>
      </c>
      <c r="G1979" s="10" t="s">
        <v>3662</v>
      </c>
      <c r="H1979" s="10"/>
      <c r="I1979" s="10" t="s">
        <v>159</v>
      </c>
      <c r="J1979" s="12">
        <v>308.08</v>
      </c>
      <c r="K1979" s="10">
        <v>307.99</v>
      </c>
      <c r="L1979" s="12">
        <v>807.73</v>
      </c>
      <c r="M1979" s="13">
        <v>37410</v>
      </c>
      <c r="N1979" s="12">
        <v>0</v>
      </c>
      <c r="O1979" s="13" t="s">
        <v>34</v>
      </c>
      <c r="P1979" s="12">
        <v>0</v>
      </c>
      <c r="Q1979" s="12">
        <v>0</v>
      </c>
      <c r="R1979" s="10"/>
      <c r="S1979" s="10"/>
      <c r="T1979" s="10" t="s">
        <v>608</v>
      </c>
      <c r="U1979" s="10" t="s">
        <v>404</v>
      </c>
      <c r="V1979" s="15">
        <v>40759</v>
      </c>
      <c r="W1979" s="10" t="s">
        <v>2969</v>
      </c>
      <c r="X1979" s="16" t="s">
        <v>8568</v>
      </c>
    </row>
    <row r="1980" spans="1:24" ht="24" customHeight="1" x14ac:dyDescent="0.3">
      <c r="A1980" s="11"/>
      <c r="B1980" s="20">
        <v>504506</v>
      </c>
      <c r="C1980" s="10" t="s">
        <v>8569</v>
      </c>
      <c r="D1980" s="10" t="s">
        <v>48</v>
      </c>
      <c r="E1980" s="11">
        <v>1069</v>
      </c>
      <c r="F1980" s="10" t="s">
        <v>8570</v>
      </c>
      <c r="G1980" s="10" t="s">
        <v>366</v>
      </c>
      <c r="H1980" s="10"/>
      <c r="I1980" s="10" t="s">
        <v>2732</v>
      </c>
      <c r="J1980" s="12">
        <v>1435.3</v>
      </c>
      <c r="K1980" s="10">
        <v>1435.3</v>
      </c>
      <c r="L1980" s="12">
        <v>1832.75</v>
      </c>
      <c r="M1980" s="13">
        <v>37763</v>
      </c>
      <c r="N1980" s="12">
        <v>0</v>
      </c>
      <c r="O1980" s="13" t="s">
        <v>34</v>
      </c>
      <c r="P1980" s="12">
        <v>59.86</v>
      </c>
      <c r="Q1980" s="12">
        <v>0</v>
      </c>
      <c r="R1980" s="10"/>
      <c r="S1980" s="10"/>
      <c r="T1980" s="10" t="s">
        <v>2996</v>
      </c>
      <c r="U1980" s="10" t="s">
        <v>404</v>
      </c>
      <c r="V1980" s="15">
        <v>39877</v>
      </c>
      <c r="W1980" s="10" t="s">
        <v>2969</v>
      </c>
      <c r="X1980" s="16" t="s">
        <v>8571</v>
      </c>
    </row>
    <row r="1981" spans="1:24" ht="24" customHeight="1" x14ac:dyDescent="0.3">
      <c r="A1981" s="11"/>
      <c r="B1981" s="20">
        <v>504534</v>
      </c>
      <c r="C1981" s="10" t="s">
        <v>8572</v>
      </c>
      <c r="D1981" s="10" t="s">
        <v>28</v>
      </c>
      <c r="E1981" s="11">
        <v>1286</v>
      </c>
      <c r="F1981" s="10"/>
      <c r="G1981" s="10"/>
      <c r="H1981" s="10"/>
      <c r="I1981" s="10"/>
      <c r="J1981" s="12">
        <v>466.89</v>
      </c>
      <c r="K1981" s="10"/>
      <c r="L1981" s="12"/>
      <c r="M1981" s="13"/>
      <c r="N1981" s="12">
        <v>0</v>
      </c>
      <c r="O1981" s="13"/>
      <c r="P1981" s="12"/>
      <c r="Q1981" s="12"/>
      <c r="R1981" s="10"/>
      <c r="S1981" s="10"/>
      <c r="T1981" s="10" t="s">
        <v>608</v>
      </c>
      <c r="U1981" s="10" t="s">
        <v>404</v>
      </c>
      <c r="V1981" s="15">
        <v>40785</v>
      </c>
      <c r="W1981" s="10" t="s">
        <v>2969</v>
      </c>
      <c r="X1981" s="16" t="s">
        <v>8573</v>
      </c>
    </row>
    <row r="1982" spans="1:24" ht="24" customHeight="1" x14ac:dyDescent="0.3">
      <c r="A1982" s="11"/>
      <c r="B1982" s="20">
        <v>504636</v>
      </c>
      <c r="C1982" s="10" t="s">
        <v>8574</v>
      </c>
      <c r="D1982" s="10" t="s">
        <v>158</v>
      </c>
      <c r="E1982" s="11">
        <v>34</v>
      </c>
      <c r="F1982" s="10" t="s">
        <v>8575</v>
      </c>
      <c r="G1982" s="10" t="s">
        <v>419</v>
      </c>
      <c r="H1982" s="10" t="s">
        <v>2987</v>
      </c>
      <c r="I1982" s="10" t="s">
        <v>8576</v>
      </c>
      <c r="J1982" s="12">
        <v>303.27</v>
      </c>
      <c r="K1982" s="10">
        <v>303.2691214173841</v>
      </c>
      <c r="L1982" s="12">
        <v>245.87743538073244</v>
      </c>
      <c r="M1982" s="13" t="s">
        <v>34</v>
      </c>
      <c r="N1982" s="12">
        <v>0</v>
      </c>
      <c r="O1982" s="13" t="s">
        <v>34</v>
      </c>
      <c r="P1982" s="12">
        <v>0</v>
      </c>
      <c r="Q1982" s="12">
        <v>0</v>
      </c>
      <c r="R1982" s="10"/>
      <c r="S1982" s="10"/>
      <c r="T1982" s="10" t="s">
        <v>2996</v>
      </c>
      <c r="U1982" s="10" t="s">
        <v>404</v>
      </c>
      <c r="V1982" s="15">
        <v>38825</v>
      </c>
      <c r="W1982" s="10" t="s">
        <v>2969</v>
      </c>
      <c r="X1982" s="16" t="s">
        <v>8577</v>
      </c>
    </row>
    <row r="1983" spans="1:24" ht="24" customHeight="1" x14ac:dyDescent="0.3">
      <c r="A1983" s="11"/>
      <c r="B1983" s="20">
        <v>504636</v>
      </c>
      <c r="C1983" s="10" t="s">
        <v>8574</v>
      </c>
      <c r="D1983" s="10" t="s">
        <v>158</v>
      </c>
      <c r="E1983" s="11">
        <v>34</v>
      </c>
      <c r="F1983" s="10"/>
      <c r="G1983" s="10"/>
      <c r="H1983" s="10"/>
      <c r="I1983" s="10" t="s">
        <v>8578</v>
      </c>
      <c r="J1983" s="12">
        <v>303.27</v>
      </c>
      <c r="K1983" s="10">
        <v>303.27</v>
      </c>
      <c r="L1983" s="12">
        <v>911.89</v>
      </c>
      <c r="M1983" s="13">
        <v>39066</v>
      </c>
      <c r="N1983" s="12"/>
      <c r="O1983" s="13" t="s">
        <v>34</v>
      </c>
      <c r="P1983" s="12">
        <v>22.25</v>
      </c>
      <c r="Q1983" s="12">
        <v>0</v>
      </c>
      <c r="R1983" s="10"/>
      <c r="S1983" s="10"/>
      <c r="T1983" s="10" t="s">
        <v>3485</v>
      </c>
      <c r="U1983" s="10" t="s">
        <v>165</v>
      </c>
      <c r="V1983" s="15">
        <v>41610</v>
      </c>
      <c r="W1983" s="10" t="s">
        <v>2969</v>
      </c>
      <c r="X1983" s="16" t="s">
        <v>8579</v>
      </c>
    </row>
    <row r="1984" spans="1:24" ht="24" customHeight="1" x14ac:dyDescent="0.3">
      <c r="A1984" s="11"/>
      <c r="B1984" s="20">
        <v>504674</v>
      </c>
      <c r="C1984" s="10" t="s">
        <v>8580</v>
      </c>
      <c r="D1984" s="10" t="s">
        <v>2350</v>
      </c>
      <c r="E1984" s="11">
        <v>202</v>
      </c>
      <c r="F1984" s="10" t="s">
        <v>8581</v>
      </c>
      <c r="G1984" s="9" t="s">
        <v>358</v>
      </c>
      <c r="H1984" s="10"/>
      <c r="I1984" s="10" t="s">
        <v>8582</v>
      </c>
      <c r="J1984" s="12">
        <v>484.08</v>
      </c>
      <c r="K1984" s="10">
        <v>0</v>
      </c>
      <c r="L1984" s="12">
        <v>577.67999999999995</v>
      </c>
      <c r="M1984" s="13">
        <v>39960</v>
      </c>
      <c r="N1984" s="12">
        <v>0</v>
      </c>
      <c r="O1984" s="13" t="s">
        <v>34</v>
      </c>
      <c r="P1984" s="12">
        <v>0</v>
      </c>
      <c r="Q1984" s="12">
        <v>0</v>
      </c>
      <c r="R1984" s="10"/>
      <c r="S1984" s="10"/>
      <c r="T1984" s="10" t="s">
        <v>608</v>
      </c>
      <c r="U1984" s="10" t="s">
        <v>404</v>
      </c>
      <c r="V1984" s="15">
        <v>41968</v>
      </c>
      <c r="W1984" s="10" t="s">
        <v>2969</v>
      </c>
      <c r="X1984" s="16" t="s">
        <v>8583</v>
      </c>
    </row>
    <row r="1985" spans="1:24" ht="24" customHeight="1" x14ac:dyDescent="0.3">
      <c r="A1985" s="11"/>
      <c r="B1985" s="20">
        <v>504680</v>
      </c>
      <c r="C1985" s="10" t="s">
        <v>8584</v>
      </c>
      <c r="D1985" s="10" t="s">
        <v>28</v>
      </c>
      <c r="E1985" s="11">
        <v>1556</v>
      </c>
      <c r="F1985" s="10" t="s">
        <v>8585</v>
      </c>
      <c r="G1985" s="10" t="s">
        <v>419</v>
      </c>
      <c r="H1985" s="10"/>
      <c r="I1985" s="10" t="s">
        <v>2749</v>
      </c>
      <c r="J1985" s="12">
        <v>682.63</v>
      </c>
      <c r="K1985" s="10"/>
      <c r="L1985" s="12">
        <v>692.7</v>
      </c>
      <c r="M1985" s="13">
        <v>41004</v>
      </c>
      <c r="N1985" s="12">
        <v>0</v>
      </c>
      <c r="O1985" s="13"/>
      <c r="P1985" s="12">
        <v>38.25</v>
      </c>
      <c r="Q1985" s="12">
        <v>192.15</v>
      </c>
      <c r="R1985" s="10" t="s">
        <v>53</v>
      </c>
      <c r="S1985" s="10"/>
      <c r="T1985" s="10" t="s">
        <v>152</v>
      </c>
      <c r="U1985" s="10" t="s">
        <v>404</v>
      </c>
      <c r="V1985" s="15">
        <v>41912</v>
      </c>
      <c r="W1985" s="10" t="s">
        <v>2969</v>
      </c>
      <c r="X1985" s="16" t="s">
        <v>8586</v>
      </c>
    </row>
    <row r="1986" spans="1:24" ht="24" customHeight="1" x14ac:dyDescent="0.3">
      <c r="A1986" s="11"/>
      <c r="B1986" s="20">
        <v>504682</v>
      </c>
      <c r="C1986" s="10" t="s">
        <v>8587</v>
      </c>
      <c r="D1986" s="10" t="s">
        <v>48</v>
      </c>
      <c r="E1986" s="11">
        <v>542</v>
      </c>
      <c r="F1986" s="10" t="s">
        <v>8588</v>
      </c>
      <c r="G1986" s="10" t="s">
        <v>3393</v>
      </c>
      <c r="H1986" s="10"/>
      <c r="I1986" s="10" t="s">
        <v>159</v>
      </c>
      <c r="J1986" s="12">
        <v>491.76</v>
      </c>
      <c r="K1986" s="10">
        <v>491.76484671940625</v>
      </c>
      <c r="L1986" s="12">
        <v>1173.43</v>
      </c>
      <c r="M1986" s="13" t="s">
        <v>8589</v>
      </c>
      <c r="N1986" s="12"/>
      <c r="O1986" s="13" t="s">
        <v>34</v>
      </c>
      <c r="P1986" s="12">
        <v>59.86</v>
      </c>
      <c r="Q1986" s="12">
        <v>0</v>
      </c>
      <c r="R1986" s="10"/>
      <c r="S1986" s="10"/>
      <c r="T1986" s="10" t="s">
        <v>2424</v>
      </c>
      <c r="U1986" s="10" t="s">
        <v>404</v>
      </c>
      <c r="V1986" s="15">
        <v>39167</v>
      </c>
      <c r="W1986" s="10" t="s">
        <v>2969</v>
      </c>
      <c r="X1986" s="16" t="s">
        <v>8590</v>
      </c>
    </row>
    <row r="1987" spans="1:24" ht="24" customHeight="1" x14ac:dyDescent="0.3">
      <c r="A1987" s="11"/>
      <c r="B1987" s="20">
        <v>504746</v>
      </c>
      <c r="C1987" s="10" t="s">
        <v>8591</v>
      </c>
      <c r="D1987" s="10" t="s">
        <v>28</v>
      </c>
      <c r="E1987" s="11">
        <v>1541</v>
      </c>
      <c r="F1987" s="10"/>
      <c r="G1987" s="10"/>
      <c r="H1987" s="10"/>
      <c r="I1987" s="10"/>
      <c r="J1987" s="12">
        <v>563.88</v>
      </c>
      <c r="K1987" s="10"/>
      <c r="L1987" s="12"/>
      <c r="M1987" s="13"/>
      <c r="N1987" s="12">
        <v>0</v>
      </c>
      <c r="O1987" s="13"/>
      <c r="P1987" s="12"/>
      <c r="Q1987" s="12"/>
      <c r="R1987" s="10"/>
      <c r="S1987" s="10"/>
      <c r="T1987" s="10" t="s">
        <v>608</v>
      </c>
      <c r="U1987" s="10" t="s">
        <v>404</v>
      </c>
      <c r="V1987" s="15">
        <v>40837</v>
      </c>
      <c r="W1987" s="10" t="s">
        <v>2969</v>
      </c>
      <c r="X1987" s="16" t="s">
        <v>8592</v>
      </c>
    </row>
    <row r="1988" spans="1:24" ht="24" customHeight="1" x14ac:dyDescent="0.3">
      <c r="A1988" s="11"/>
      <c r="B1988" s="20">
        <v>504749</v>
      </c>
      <c r="C1988" s="10" t="s">
        <v>8593</v>
      </c>
      <c r="D1988" s="10" t="s">
        <v>48</v>
      </c>
      <c r="E1988" s="11">
        <v>2149</v>
      </c>
      <c r="F1988" s="10"/>
      <c r="G1988" s="10"/>
      <c r="H1988" s="10"/>
      <c r="I1988" s="10"/>
      <c r="J1988" s="12">
        <v>376.54</v>
      </c>
      <c r="K1988" s="10">
        <v>0</v>
      </c>
      <c r="L1988" s="12">
        <v>0</v>
      </c>
      <c r="M1988" s="13" t="s">
        <v>34</v>
      </c>
      <c r="N1988" s="12"/>
      <c r="O1988" s="13">
        <v>39639</v>
      </c>
      <c r="P1988" s="12">
        <v>0</v>
      </c>
      <c r="Q1988" s="12">
        <v>0</v>
      </c>
      <c r="R1988" s="10"/>
      <c r="S1988" s="10"/>
      <c r="T1988" s="10" t="s">
        <v>2996</v>
      </c>
      <c r="U1988" s="10" t="s">
        <v>404</v>
      </c>
      <c r="V1988" s="15">
        <v>39647</v>
      </c>
      <c r="W1988" s="10" t="s">
        <v>2969</v>
      </c>
      <c r="X1988" s="16" t="s">
        <v>8594</v>
      </c>
    </row>
    <row r="1989" spans="1:24" ht="24" customHeight="1" x14ac:dyDescent="0.3">
      <c r="A1989" s="11"/>
      <c r="B1989" s="20">
        <v>504780</v>
      </c>
      <c r="C1989" s="10" t="s">
        <v>8595</v>
      </c>
      <c r="D1989" s="10" t="s">
        <v>3177</v>
      </c>
      <c r="E1989" s="11">
        <v>26</v>
      </c>
      <c r="F1989" s="10" t="s">
        <v>8596</v>
      </c>
      <c r="G1989" s="10" t="s">
        <v>3017</v>
      </c>
      <c r="H1989" s="10" t="s">
        <v>2987</v>
      </c>
      <c r="I1989" s="10" t="s">
        <v>3183</v>
      </c>
      <c r="J1989" s="12">
        <v>0</v>
      </c>
      <c r="K1989" s="10">
        <v>0</v>
      </c>
      <c r="L1989" s="12">
        <v>2608.52</v>
      </c>
      <c r="M1989" s="13" t="s">
        <v>34</v>
      </c>
      <c r="N1989" s="12">
        <v>407.28</v>
      </c>
      <c r="O1989" s="13" t="s">
        <v>34</v>
      </c>
      <c r="P1989" s="12">
        <v>0</v>
      </c>
      <c r="Q1989" s="12">
        <v>0</v>
      </c>
      <c r="R1989" s="10"/>
      <c r="S1989" s="10"/>
      <c r="T1989" s="10" t="s">
        <v>2996</v>
      </c>
      <c r="U1989" s="10" t="s">
        <v>404</v>
      </c>
      <c r="V1989" s="15">
        <v>39715</v>
      </c>
      <c r="W1989" s="10" t="s">
        <v>2969</v>
      </c>
      <c r="X1989" s="16" t="s">
        <v>8597</v>
      </c>
    </row>
    <row r="1990" spans="1:24" ht="24" customHeight="1" x14ac:dyDescent="0.3">
      <c r="A1990" s="11"/>
      <c r="B1990" s="20">
        <v>504981</v>
      </c>
      <c r="C1990" s="10" t="s">
        <v>8598</v>
      </c>
      <c r="D1990" s="10" t="s">
        <v>28</v>
      </c>
      <c r="E1990" s="11">
        <v>1025</v>
      </c>
      <c r="F1990" s="10" t="s">
        <v>8599</v>
      </c>
      <c r="G1990" s="10">
        <v>1</v>
      </c>
      <c r="H1990" s="10"/>
      <c r="I1990" s="10" t="s">
        <v>1268</v>
      </c>
      <c r="J1990" s="12">
        <v>1694.09</v>
      </c>
      <c r="K1990" s="10">
        <v>0</v>
      </c>
      <c r="L1990" s="12">
        <v>1858.64</v>
      </c>
      <c r="M1990" s="13">
        <v>39322</v>
      </c>
      <c r="N1990" s="12">
        <v>0</v>
      </c>
      <c r="O1990" s="13">
        <v>40000</v>
      </c>
      <c r="P1990" s="12">
        <v>24</v>
      </c>
      <c r="Q1990" s="12">
        <v>133.1</v>
      </c>
      <c r="R1990" s="10" t="s">
        <v>98</v>
      </c>
      <c r="S1990" s="10"/>
      <c r="T1990" s="10" t="s">
        <v>36</v>
      </c>
      <c r="U1990" s="10" t="s">
        <v>46</v>
      </c>
      <c r="V1990" s="15">
        <v>42135</v>
      </c>
      <c r="W1990" s="10" t="s">
        <v>2969</v>
      </c>
      <c r="X1990" s="16" t="s">
        <v>8600</v>
      </c>
    </row>
    <row r="1991" spans="1:24" ht="24" customHeight="1" x14ac:dyDescent="0.3">
      <c r="A1991" s="11"/>
      <c r="B1991" s="20">
        <v>505035</v>
      </c>
      <c r="C1991" s="10" t="s">
        <v>8601</v>
      </c>
      <c r="D1991" s="10" t="s">
        <v>158</v>
      </c>
      <c r="E1991" s="11">
        <v>28</v>
      </c>
      <c r="F1991" s="10" t="s">
        <v>8602</v>
      </c>
      <c r="G1991" s="10"/>
      <c r="H1991" s="10" t="s">
        <v>273</v>
      </c>
      <c r="I1991" s="10" t="s">
        <v>164</v>
      </c>
      <c r="J1991" s="12">
        <v>604.86</v>
      </c>
      <c r="K1991" s="10">
        <v>604.86228190061956</v>
      </c>
      <c r="L1991" s="12">
        <v>604.86228190062002</v>
      </c>
      <c r="M1991" s="13">
        <v>33953</v>
      </c>
      <c r="N1991" s="12"/>
      <c r="O1991" s="13" t="s">
        <v>34</v>
      </c>
      <c r="P1991" s="12">
        <v>0</v>
      </c>
      <c r="Q1991" s="12">
        <v>0</v>
      </c>
      <c r="R1991" s="10"/>
      <c r="S1991" s="10"/>
      <c r="T1991" s="10" t="s">
        <v>608</v>
      </c>
      <c r="U1991" s="10" t="s">
        <v>404</v>
      </c>
      <c r="V1991" s="15">
        <v>40204</v>
      </c>
      <c r="W1991" s="10" t="s">
        <v>2969</v>
      </c>
      <c r="X1991" s="16" t="s">
        <v>8603</v>
      </c>
    </row>
    <row r="1992" spans="1:24" ht="24" customHeight="1" x14ac:dyDescent="0.3">
      <c r="A1992" s="11"/>
      <c r="B1992" s="20">
        <v>505087</v>
      </c>
      <c r="C1992" s="10" t="s">
        <v>8604</v>
      </c>
      <c r="D1992" s="10" t="s">
        <v>48</v>
      </c>
      <c r="E1992" s="11">
        <v>2433</v>
      </c>
      <c r="F1992" s="10" t="s">
        <v>8605</v>
      </c>
      <c r="G1992" s="10" t="s">
        <v>2140</v>
      </c>
      <c r="H1992" s="10"/>
      <c r="I1992" s="10" t="s">
        <v>549</v>
      </c>
      <c r="J1992" s="12">
        <v>3051.4</v>
      </c>
      <c r="K1992" s="10">
        <v>0</v>
      </c>
      <c r="L1992" s="12">
        <v>3651.61</v>
      </c>
      <c r="M1992" s="13">
        <v>40235</v>
      </c>
      <c r="N1992" s="12">
        <v>1377.03</v>
      </c>
      <c r="O1992" s="13" t="s">
        <v>34</v>
      </c>
      <c r="P1992" s="12">
        <v>51</v>
      </c>
      <c r="Q1992" s="12">
        <v>129.41</v>
      </c>
      <c r="R1992" s="10" t="s">
        <v>53</v>
      </c>
      <c r="S1992" s="10"/>
      <c r="T1992" s="10" t="s">
        <v>2424</v>
      </c>
      <c r="U1992" s="10" t="s">
        <v>46</v>
      </c>
      <c r="V1992" s="15">
        <v>41638</v>
      </c>
      <c r="W1992" s="10" t="s">
        <v>2969</v>
      </c>
      <c r="X1992" s="16" t="s">
        <v>8606</v>
      </c>
    </row>
    <row r="1993" spans="1:24" ht="24" customHeight="1" x14ac:dyDescent="0.3">
      <c r="A1993" s="11"/>
      <c r="B1993" s="20">
        <v>505122</v>
      </c>
      <c r="C1993" s="10" t="s">
        <v>8607</v>
      </c>
      <c r="D1993" s="10" t="s">
        <v>48</v>
      </c>
      <c r="E1993" s="11">
        <v>2624</v>
      </c>
      <c r="F1993" s="10" t="s">
        <v>8608</v>
      </c>
      <c r="G1993" s="10"/>
      <c r="H1993" s="10"/>
      <c r="I1993" s="10" t="s">
        <v>3312</v>
      </c>
      <c r="J1993" s="12">
        <v>1230.28</v>
      </c>
      <c r="K1993" s="10"/>
      <c r="L1993" s="12">
        <v>1535.71</v>
      </c>
      <c r="M1993" s="13">
        <v>40751</v>
      </c>
      <c r="N1993" s="12">
        <v>0</v>
      </c>
      <c r="O1993" s="13"/>
      <c r="P1993" s="12">
        <v>63.75</v>
      </c>
      <c r="Q1993" s="12"/>
      <c r="R1993" s="10" t="s">
        <v>53</v>
      </c>
      <c r="S1993" s="10"/>
      <c r="T1993" s="10" t="s">
        <v>152</v>
      </c>
      <c r="U1993" s="10" t="s">
        <v>404</v>
      </c>
      <c r="V1993" s="15">
        <v>41929</v>
      </c>
      <c r="W1993" s="10" t="s">
        <v>2969</v>
      </c>
      <c r="X1993" s="16" t="s">
        <v>8609</v>
      </c>
    </row>
    <row r="1994" spans="1:24" ht="24" customHeight="1" x14ac:dyDescent="0.3">
      <c r="A1994" s="11"/>
      <c r="B1994" s="20">
        <v>505139</v>
      </c>
      <c r="C1994" s="10" t="s">
        <v>8610</v>
      </c>
      <c r="D1994" s="10" t="s">
        <v>3177</v>
      </c>
      <c r="E1994" s="11">
        <v>24</v>
      </c>
      <c r="F1994" s="10" t="s">
        <v>8611</v>
      </c>
      <c r="G1994" s="10" t="s">
        <v>366</v>
      </c>
      <c r="H1994" s="10" t="s">
        <v>420</v>
      </c>
      <c r="I1994" s="10" t="s">
        <v>3183</v>
      </c>
      <c r="J1994" s="12">
        <v>0</v>
      </c>
      <c r="K1994" s="10">
        <v>0</v>
      </c>
      <c r="L1994" s="12">
        <v>49194.94</v>
      </c>
      <c r="M1994" s="13" t="s">
        <v>34</v>
      </c>
      <c r="N1994" s="12"/>
      <c r="O1994" s="13" t="s">
        <v>34</v>
      </c>
      <c r="P1994" s="12">
        <v>0</v>
      </c>
      <c r="Q1994" s="12">
        <v>0</v>
      </c>
      <c r="R1994" s="10"/>
      <c r="S1994" s="10"/>
      <c r="T1994" s="10" t="s">
        <v>2424</v>
      </c>
      <c r="U1994" s="10" t="s">
        <v>404</v>
      </c>
      <c r="V1994" s="15">
        <v>39085</v>
      </c>
      <c r="W1994" s="10" t="s">
        <v>2969</v>
      </c>
      <c r="X1994" s="16" t="s">
        <v>8612</v>
      </c>
    </row>
    <row r="1995" spans="1:24" ht="24" customHeight="1" x14ac:dyDescent="0.3">
      <c r="A1995" s="11"/>
      <c r="B1995" s="20">
        <v>505139</v>
      </c>
      <c r="C1995" s="10" t="s">
        <v>8610</v>
      </c>
      <c r="D1995" s="10" t="s">
        <v>3177</v>
      </c>
      <c r="E1995" s="11">
        <v>24</v>
      </c>
      <c r="F1995" s="10" t="s">
        <v>8613</v>
      </c>
      <c r="G1995" s="10" t="s">
        <v>3228</v>
      </c>
      <c r="H1995" s="10" t="s">
        <v>2973</v>
      </c>
      <c r="I1995" s="10" t="s">
        <v>3183</v>
      </c>
      <c r="J1995" s="12">
        <v>0</v>
      </c>
      <c r="K1995" s="10">
        <v>0</v>
      </c>
      <c r="L1995" s="12">
        <v>56046.77</v>
      </c>
      <c r="M1995" s="13" t="s">
        <v>34</v>
      </c>
      <c r="N1995" s="12">
        <v>0</v>
      </c>
      <c r="O1995" s="13" t="s">
        <v>34</v>
      </c>
      <c r="P1995" s="12">
        <v>0</v>
      </c>
      <c r="Q1995" s="12">
        <v>0</v>
      </c>
      <c r="R1995" s="10"/>
      <c r="S1995" s="10"/>
      <c r="T1995" s="10" t="s">
        <v>2424</v>
      </c>
      <c r="U1995" s="10" t="s">
        <v>404</v>
      </c>
      <c r="V1995" s="15">
        <v>39085</v>
      </c>
      <c r="W1995" s="10" t="s">
        <v>2969</v>
      </c>
      <c r="X1995" s="16" t="s">
        <v>8614</v>
      </c>
    </row>
    <row r="1996" spans="1:24" ht="24" customHeight="1" x14ac:dyDescent="0.3">
      <c r="A1996" s="11"/>
      <c r="B1996" s="20">
        <v>505157</v>
      </c>
      <c r="C1996" s="10" t="s">
        <v>8615</v>
      </c>
      <c r="D1996" s="10" t="s">
        <v>158</v>
      </c>
      <c r="E1996" s="11">
        <v>25</v>
      </c>
      <c r="F1996" s="10" t="s">
        <v>8616</v>
      </c>
      <c r="G1996" s="10" t="s">
        <v>358</v>
      </c>
      <c r="H1996" s="10"/>
      <c r="I1996" s="10" t="s">
        <v>159</v>
      </c>
      <c r="J1996" s="12">
        <v>460.95</v>
      </c>
      <c r="K1996" s="10">
        <v>460.95</v>
      </c>
      <c r="L1996" s="12">
        <v>953.66167536237663</v>
      </c>
      <c r="M1996" s="13">
        <v>35851</v>
      </c>
      <c r="N1996" s="12">
        <v>0</v>
      </c>
      <c r="O1996" s="13" t="s">
        <v>34</v>
      </c>
      <c r="P1996" s="12">
        <v>0</v>
      </c>
      <c r="Q1996" s="12">
        <v>0</v>
      </c>
      <c r="R1996" s="10"/>
      <c r="S1996" s="10"/>
      <c r="T1996" s="10" t="s">
        <v>2996</v>
      </c>
      <c r="U1996" s="10" t="s">
        <v>404</v>
      </c>
      <c r="V1996" s="15">
        <v>39715</v>
      </c>
      <c r="W1996" s="10" t="s">
        <v>2969</v>
      </c>
      <c r="X1996" s="16" t="s">
        <v>8617</v>
      </c>
    </row>
    <row r="1997" spans="1:24" ht="24" customHeight="1" x14ac:dyDescent="0.3">
      <c r="A1997" s="11"/>
      <c r="B1997" s="20">
        <v>505237</v>
      </c>
      <c r="C1997" s="10" t="s">
        <v>8618</v>
      </c>
      <c r="D1997" s="10" t="s">
        <v>158</v>
      </c>
      <c r="E1997" s="11">
        <v>104</v>
      </c>
      <c r="F1997" s="10" t="s">
        <v>8619</v>
      </c>
      <c r="G1997" s="10" t="s">
        <v>2973</v>
      </c>
      <c r="H1997" s="10" t="s">
        <v>3017</v>
      </c>
      <c r="I1997" s="10" t="s">
        <v>159</v>
      </c>
      <c r="J1997" s="12">
        <v>1831.23</v>
      </c>
      <c r="K1997" s="10">
        <v>1014.59</v>
      </c>
      <c r="L1997" s="12">
        <v>1161.57</v>
      </c>
      <c r="M1997" s="13">
        <v>35759</v>
      </c>
      <c r="N1997" s="12"/>
      <c r="O1997" s="13" t="s">
        <v>34</v>
      </c>
      <c r="P1997" s="12">
        <v>34.92</v>
      </c>
      <c r="Q1997" s="12">
        <v>0</v>
      </c>
      <c r="R1997" s="10"/>
      <c r="S1997" s="10"/>
      <c r="T1997" s="10" t="s">
        <v>608</v>
      </c>
      <c r="U1997" s="10" t="s">
        <v>404</v>
      </c>
      <c r="V1997" s="15">
        <v>40344</v>
      </c>
      <c r="W1997" s="10" t="s">
        <v>2969</v>
      </c>
      <c r="X1997" s="16" t="s">
        <v>8620</v>
      </c>
    </row>
    <row r="1998" spans="1:24" ht="24" customHeight="1" x14ac:dyDescent="0.3">
      <c r="A1998" s="11"/>
      <c r="B1998" s="20">
        <v>505278</v>
      </c>
      <c r="C1998" s="10" t="s">
        <v>2838</v>
      </c>
      <c r="D1998" s="10" t="s">
        <v>48</v>
      </c>
      <c r="E1998" s="11">
        <v>2507</v>
      </c>
      <c r="F1998" s="10" t="s">
        <v>8621</v>
      </c>
      <c r="G1998" s="10"/>
      <c r="H1998" s="10"/>
      <c r="I1998" s="10" t="s">
        <v>64</v>
      </c>
      <c r="J1998" s="12">
        <v>3527.01</v>
      </c>
      <c r="K1998" s="10"/>
      <c r="L1998" s="12">
        <v>3758.57</v>
      </c>
      <c r="M1998" s="13">
        <v>40175</v>
      </c>
      <c r="N1998" s="12">
        <v>0</v>
      </c>
      <c r="O1998" s="13"/>
      <c r="P1998" s="12">
        <v>25.5</v>
      </c>
      <c r="Q1998" s="12"/>
      <c r="R1998" s="10"/>
      <c r="S1998" s="10"/>
      <c r="T1998" s="10" t="s">
        <v>608</v>
      </c>
      <c r="U1998" s="10" t="s">
        <v>404</v>
      </c>
      <c r="V1998" s="15">
        <v>40396</v>
      </c>
      <c r="W1998" s="10" t="s">
        <v>2969</v>
      </c>
      <c r="X1998" s="16" t="s">
        <v>8622</v>
      </c>
    </row>
    <row r="1999" spans="1:24" ht="24" customHeight="1" x14ac:dyDescent="0.3">
      <c r="A1999" s="11"/>
      <c r="B1999" s="20">
        <v>505282</v>
      </c>
      <c r="C1999" s="10" t="s">
        <v>8623</v>
      </c>
      <c r="D1999" s="10" t="s">
        <v>92</v>
      </c>
      <c r="E1999" s="11">
        <v>172</v>
      </c>
      <c r="F1999" s="10" t="s">
        <v>3888</v>
      </c>
      <c r="G1999" s="10" t="s">
        <v>358</v>
      </c>
      <c r="H1999" s="10" t="s">
        <v>2973</v>
      </c>
      <c r="I1999" s="10" t="s">
        <v>3041</v>
      </c>
      <c r="J1999" s="12">
        <v>296.41000000000003</v>
      </c>
      <c r="K1999" s="10">
        <v>296.4106503326982</v>
      </c>
      <c r="L1999" s="12">
        <v>343.55</v>
      </c>
      <c r="M1999" s="13">
        <v>37347</v>
      </c>
      <c r="N1999" s="12"/>
      <c r="O1999" s="13" t="s">
        <v>34</v>
      </c>
      <c r="P1999" s="12">
        <v>59.86</v>
      </c>
      <c r="Q1999" s="12">
        <v>0</v>
      </c>
      <c r="R1999" s="10"/>
      <c r="S1999" s="10"/>
      <c r="T1999" s="10" t="s">
        <v>2996</v>
      </c>
      <c r="U1999" s="10" t="s">
        <v>404</v>
      </c>
      <c r="V1999" s="15">
        <v>39715</v>
      </c>
      <c r="W1999" s="10" t="s">
        <v>2969</v>
      </c>
      <c r="X1999" s="16" t="s">
        <v>8624</v>
      </c>
    </row>
    <row r="2000" spans="1:24" ht="24" customHeight="1" x14ac:dyDescent="0.3">
      <c r="A2000" s="11"/>
      <c r="B2000" s="20">
        <v>505300</v>
      </c>
      <c r="C2000" s="10" t="s">
        <v>8625</v>
      </c>
      <c r="D2000" s="10" t="s">
        <v>48</v>
      </c>
      <c r="E2000" s="11">
        <v>1476</v>
      </c>
      <c r="F2000" s="10" t="s">
        <v>8626</v>
      </c>
      <c r="G2000" s="10" t="s">
        <v>1185</v>
      </c>
      <c r="H2000" s="10"/>
      <c r="I2000" s="10" t="s">
        <v>252</v>
      </c>
      <c r="J2000" s="12">
        <v>429.87</v>
      </c>
      <c r="K2000" s="10">
        <v>429.87</v>
      </c>
      <c r="L2000" s="12">
        <v>610.76</v>
      </c>
      <c r="M2000" s="13" t="s">
        <v>342</v>
      </c>
      <c r="N2000" s="12">
        <v>0</v>
      </c>
      <c r="O2000" s="13" t="s">
        <v>34</v>
      </c>
      <c r="P2000" s="12">
        <v>44.5</v>
      </c>
      <c r="Q2000" s="12">
        <v>93</v>
      </c>
      <c r="R2000" s="10" t="s">
        <v>2974</v>
      </c>
      <c r="S2000" s="10" t="s">
        <v>8627</v>
      </c>
      <c r="T2000" s="10" t="s">
        <v>2424</v>
      </c>
      <c r="U2000" s="10" t="s">
        <v>404</v>
      </c>
      <c r="V2000" s="15">
        <v>39167</v>
      </c>
      <c r="W2000" s="10" t="s">
        <v>2969</v>
      </c>
      <c r="X2000" s="16" t="s">
        <v>8628</v>
      </c>
    </row>
    <row r="2001" spans="1:24" ht="24" customHeight="1" x14ac:dyDescent="0.3">
      <c r="A2001" s="11"/>
      <c r="B2001" s="20">
        <v>505403</v>
      </c>
      <c r="C2001" s="10" t="s">
        <v>8629</v>
      </c>
      <c r="D2001" s="10" t="s">
        <v>3177</v>
      </c>
      <c r="E2001" s="11">
        <v>29</v>
      </c>
      <c r="F2001" s="10" t="s">
        <v>8630</v>
      </c>
      <c r="G2001" s="10" t="s">
        <v>358</v>
      </c>
      <c r="H2001" s="10"/>
      <c r="I2001" s="10" t="s">
        <v>1529</v>
      </c>
      <c r="J2001" s="12">
        <v>0</v>
      </c>
      <c r="K2001" s="10">
        <v>0</v>
      </c>
      <c r="L2001" s="12">
        <v>24918.06</v>
      </c>
      <c r="M2001" s="13" t="s">
        <v>34</v>
      </c>
      <c r="N2001" s="12">
        <v>0</v>
      </c>
      <c r="O2001" s="13" t="s">
        <v>34</v>
      </c>
      <c r="P2001" s="12">
        <v>0</v>
      </c>
      <c r="Q2001" s="12">
        <v>0</v>
      </c>
      <c r="R2001" s="10"/>
      <c r="S2001" s="10"/>
      <c r="T2001" s="10" t="s">
        <v>3179</v>
      </c>
      <c r="U2001" s="10" t="s">
        <v>404</v>
      </c>
      <c r="V2001" s="15">
        <v>38105</v>
      </c>
      <c r="W2001" s="10" t="s">
        <v>2969</v>
      </c>
      <c r="X2001" s="16" t="s">
        <v>8631</v>
      </c>
    </row>
    <row r="2002" spans="1:24" ht="24" customHeight="1" x14ac:dyDescent="0.3">
      <c r="A2002" s="11"/>
      <c r="B2002" s="20">
        <v>505403</v>
      </c>
      <c r="C2002" s="10" t="s">
        <v>8629</v>
      </c>
      <c r="D2002" s="10" t="s">
        <v>3177</v>
      </c>
      <c r="E2002" s="11">
        <v>29</v>
      </c>
      <c r="F2002" s="10" t="s">
        <v>8632</v>
      </c>
      <c r="G2002" s="10" t="s">
        <v>358</v>
      </c>
      <c r="H2002" s="10" t="s">
        <v>420</v>
      </c>
      <c r="I2002" s="10" t="s">
        <v>1529</v>
      </c>
      <c r="J2002" s="12">
        <v>0</v>
      </c>
      <c r="K2002" s="10">
        <v>0</v>
      </c>
      <c r="L2002" s="12">
        <v>17707.330000000002</v>
      </c>
      <c r="M2002" s="13" t="s">
        <v>34</v>
      </c>
      <c r="N2002" s="12">
        <v>0</v>
      </c>
      <c r="O2002" s="13" t="s">
        <v>34</v>
      </c>
      <c r="P2002" s="12">
        <v>0</v>
      </c>
      <c r="Q2002" s="12">
        <v>0</v>
      </c>
      <c r="R2002" s="10"/>
      <c r="S2002" s="10"/>
      <c r="T2002" s="10" t="s">
        <v>3179</v>
      </c>
      <c r="U2002" s="10" t="s">
        <v>404</v>
      </c>
      <c r="V2002" s="15">
        <v>38068</v>
      </c>
      <c r="W2002" s="10" t="s">
        <v>2969</v>
      </c>
      <c r="X2002" s="16" t="s">
        <v>8633</v>
      </c>
    </row>
    <row r="2003" spans="1:24" ht="24" customHeight="1" x14ac:dyDescent="0.3">
      <c r="A2003" s="11"/>
      <c r="B2003" s="20">
        <v>505413</v>
      </c>
      <c r="C2003" s="10" t="s">
        <v>8634</v>
      </c>
      <c r="D2003" s="10" t="s">
        <v>3177</v>
      </c>
      <c r="E2003" s="11">
        <v>57</v>
      </c>
      <c r="F2003" s="10" t="s">
        <v>8635</v>
      </c>
      <c r="G2003" s="10" t="s">
        <v>724</v>
      </c>
      <c r="H2003" s="10" t="s">
        <v>2973</v>
      </c>
      <c r="I2003" s="10" t="s">
        <v>3183</v>
      </c>
      <c r="J2003" s="12">
        <v>379.17</v>
      </c>
      <c r="K2003" s="10">
        <v>379.17</v>
      </c>
      <c r="L2003" s="12">
        <v>440.88</v>
      </c>
      <c r="M2003" s="13" t="s">
        <v>34</v>
      </c>
      <c r="N2003" s="12">
        <v>0</v>
      </c>
      <c r="O2003" s="13" t="s">
        <v>34</v>
      </c>
      <c r="P2003" s="12">
        <v>0</v>
      </c>
      <c r="Q2003" s="12">
        <v>0</v>
      </c>
      <c r="R2003" s="10"/>
      <c r="S2003" s="10"/>
      <c r="T2003" s="10" t="s">
        <v>608</v>
      </c>
      <c r="U2003" s="10" t="s">
        <v>404</v>
      </c>
      <c r="V2003" s="15">
        <v>41330</v>
      </c>
      <c r="W2003" s="10" t="s">
        <v>2969</v>
      </c>
      <c r="X2003" s="16" t="s">
        <v>8636</v>
      </c>
    </row>
    <row r="2004" spans="1:24" ht="24" customHeight="1" x14ac:dyDescent="0.3">
      <c r="A2004" s="11"/>
      <c r="B2004" s="20">
        <v>505518</v>
      </c>
      <c r="C2004" s="10" t="s">
        <v>2636</v>
      </c>
      <c r="D2004" s="10" t="s">
        <v>2350</v>
      </c>
      <c r="E2004" s="11">
        <v>963</v>
      </c>
      <c r="F2004" s="10" t="s">
        <v>8637</v>
      </c>
      <c r="G2004" s="9">
        <v>2</v>
      </c>
      <c r="H2004" s="10"/>
      <c r="I2004" s="10" t="s">
        <v>1649</v>
      </c>
      <c r="J2004" s="12">
        <v>1590.02</v>
      </c>
      <c r="K2004" s="10"/>
      <c r="L2004" s="12">
        <v>1601.38</v>
      </c>
      <c r="M2004" s="13">
        <v>41122</v>
      </c>
      <c r="N2004" s="12">
        <v>0</v>
      </c>
      <c r="O2004" s="13"/>
      <c r="P2004" s="12"/>
      <c r="Q2004" s="12"/>
      <c r="R2004" s="10"/>
      <c r="S2004" s="10"/>
      <c r="T2004" s="10" t="s">
        <v>72</v>
      </c>
      <c r="U2004" s="10" t="s">
        <v>404</v>
      </c>
      <c r="V2004" s="15">
        <v>41640</v>
      </c>
      <c r="W2004" s="10" t="s">
        <v>2969</v>
      </c>
      <c r="X2004" s="16" t="s">
        <v>8638</v>
      </c>
    </row>
    <row r="2005" spans="1:24" ht="24" customHeight="1" x14ac:dyDescent="0.3">
      <c r="A2005" s="11"/>
      <c r="B2005" s="20">
        <v>505663</v>
      </c>
      <c r="C2005" s="10" t="s">
        <v>8639</v>
      </c>
      <c r="D2005" s="10" t="s">
        <v>48</v>
      </c>
      <c r="E2005" s="11">
        <v>1196</v>
      </c>
      <c r="F2005" s="10" t="s">
        <v>8640</v>
      </c>
      <c r="G2005" s="10" t="s">
        <v>724</v>
      </c>
      <c r="H2005" s="10"/>
      <c r="I2005" s="10" t="s">
        <v>2732</v>
      </c>
      <c r="J2005" s="12">
        <v>1779.63</v>
      </c>
      <c r="K2005" s="10">
        <v>1779.63</v>
      </c>
      <c r="L2005" s="12">
        <v>2122.4499999999998</v>
      </c>
      <c r="M2005" s="13">
        <v>37771</v>
      </c>
      <c r="N2005" s="12"/>
      <c r="O2005" s="13" t="s">
        <v>34</v>
      </c>
      <c r="P2005" s="12">
        <v>62.16</v>
      </c>
      <c r="Q2005" s="12">
        <v>160.59</v>
      </c>
      <c r="R2005" s="10" t="s">
        <v>45</v>
      </c>
      <c r="S2005" s="10"/>
      <c r="T2005" s="10" t="s">
        <v>2996</v>
      </c>
      <c r="U2005" s="10" t="s">
        <v>404</v>
      </c>
      <c r="V2005" s="15">
        <v>39778</v>
      </c>
      <c r="W2005" s="10" t="s">
        <v>2969</v>
      </c>
      <c r="X2005" s="16" t="s">
        <v>8641</v>
      </c>
    </row>
    <row r="2006" spans="1:24" ht="24" customHeight="1" x14ac:dyDescent="0.3">
      <c r="A2006" s="11"/>
      <c r="B2006" s="20">
        <v>505663</v>
      </c>
      <c r="C2006" s="10" t="s">
        <v>8639</v>
      </c>
      <c r="D2006" s="10" t="s">
        <v>48</v>
      </c>
      <c r="E2006" s="11">
        <v>1196</v>
      </c>
      <c r="F2006" s="10" t="s">
        <v>8642</v>
      </c>
      <c r="G2006" s="10" t="s">
        <v>366</v>
      </c>
      <c r="H2006" s="10"/>
      <c r="I2006" s="10" t="s">
        <v>1361</v>
      </c>
      <c r="J2006" s="12">
        <v>1779.63</v>
      </c>
      <c r="K2006" s="10">
        <v>1779.63</v>
      </c>
      <c r="L2006" s="12">
        <v>2277.5</v>
      </c>
      <c r="M2006" s="13">
        <v>38161</v>
      </c>
      <c r="N2006" s="12">
        <v>0</v>
      </c>
      <c r="O2006" s="13" t="s">
        <v>34</v>
      </c>
      <c r="P2006" s="12">
        <v>0</v>
      </c>
      <c r="Q2006" s="12">
        <v>0</v>
      </c>
      <c r="R2006" s="10"/>
      <c r="S2006" s="10"/>
      <c r="T2006" s="10" t="s">
        <v>2996</v>
      </c>
      <c r="U2006" s="10" t="s">
        <v>404</v>
      </c>
      <c r="V2006" s="15">
        <v>39778</v>
      </c>
      <c r="W2006" s="10" t="s">
        <v>2969</v>
      </c>
      <c r="X2006" s="16" t="s">
        <v>8643</v>
      </c>
    </row>
    <row r="2007" spans="1:24" ht="24" customHeight="1" x14ac:dyDescent="0.3">
      <c r="A2007" s="11"/>
      <c r="B2007" s="20">
        <v>505701</v>
      </c>
      <c r="C2007" s="10" t="s">
        <v>8644</v>
      </c>
      <c r="D2007" s="10" t="s">
        <v>28</v>
      </c>
      <c r="E2007" s="11">
        <v>641</v>
      </c>
      <c r="F2007" s="10" t="s">
        <v>8645</v>
      </c>
      <c r="G2007" s="10" t="s">
        <v>366</v>
      </c>
      <c r="H2007" s="10"/>
      <c r="I2007" s="10" t="s">
        <v>2500</v>
      </c>
      <c r="J2007" s="12">
        <v>752.53</v>
      </c>
      <c r="K2007" s="10">
        <v>0</v>
      </c>
      <c r="L2007" s="12">
        <v>1040.6500000000001</v>
      </c>
      <c r="M2007" s="13">
        <v>40315</v>
      </c>
      <c r="N2007" s="12"/>
      <c r="O2007" s="13" t="s">
        <v>34</v>
      </c>
      <c r="P2007" s="12">
        <v>38.25</v>
      </c>
      <c r="Q2007" s="12">
        <v>126.86</v>
      </c>
      <c r="R2007" s="10" t="s">
        <v>53</v>
      </c>
      <c r="S2007" s="10"/>
      <c r="T2007" s="10" t="s">
        <v>608</v>
      </c>
      <c r="U2007" s="10" t="s">
        <v>404</v>
      </c>
      <c r="V2007" s="15">
        <v>41318</v>
      </c>
      <c r="W2007" s="10" t="s">
        <v>2969</v>
      </c>
      <c r="X2007" s="16" t="s">
        <v>8646</v>
      </c>
    </row>
    <row r="2008" spans="1:24" ht="24" customHeight="1" x14ac:dyDescent="0.3">
      <c r="A2008" s="11"/>
      <c r="B2008" s="20">
        <v>505746</v>
      </c>
      <c r="C2008" s="10" t="s">
        <v>8647</v>
      </c>
      <c r="D2008" s="10" t="s">
        <v>28</v>
      </c>
      <c r="E2008" s="11">
        <v>1899</v>
      </c>
      <c r="F2008" s="10"/>
      <c r="G2008" s="10"/>
      <c r="H2008" s="10"/>
      <c r="I2008" s="10"/>
      <c r="J2008" s="12">
        <v>1549.42</v>
      </c>
      <c r="K2008" s="10"/>
      <c r="L2008" s="12"/>
      <c r="M2008" s="13"/>
      <c r="N2008" s="12">
        <v>1549.42</v>
      </c>
      <c r="O2008" s="13">
        <v>41596</v>
      </c>
      <c r="P2008" s="12"/>
      <c r="Q2008" s="12"/>
      <c r="R2008" s="10"/>
      <c r="S2008" s="10"/>
      <c r="T2008" s="10" t="s">
        <v>72</v>
      </c>
      <c r="U2008" s="10" t="s">
        <v>3057</v>
      </c>
      <c r="V2008" s="15">
        <v>41596</v>
      </c>
      <c r="W2008" s="10" t="s">
        <v>2969</v>
      </c>
      <c r="X2008" s="16" t="s">
        <v>8648</v>
      </c>
    </row>
    <row r="2009" spans="1:24" ht="24" customHeight="1" x14ac:dyDescent="0.3">
      <c r="A2009" s="11"/>
      <c r="B2009" s="20">
        <v>505783</v>
      </c>
      <c r="C2009" s="10" t="s">
        <v>8649</v>
      </c>
      <c r="D2009" s="10" t="s">
        <v>28</v>
      </c>
      <c r="E2009" s="11">
        <v>890</v>
      </c>
      <c r="F2009" s="10" t="s">
        <v>8650</v>
      </c>
      <c r="G2009" s="10" t="s">
        <v>41</v>
      </c>
      <c r="H2009" s="10" t="s">
        <v>46</v>
      </c>
      <c r="I2009" s="10" t="s">
        <v>2043</v>
      </c>
      <c r="J2009" s="12">
        <v>2596.77</v>
      </c>
      <c r="K2009" s="10">
        <v>2596.77</v>
      </c>
      <c r="L2009" s="12">
        <v>2086.98</v>
      </c>
      <c r="M2009" s="13">
        <v>39799</v>
      </c>
      <c r="N2009" s="12"/>
      <c r="O2009" s="13" t="s">
        <v>34</v>
      </c>
      <c r="P2009" s="12">
        <v>24</v>
      </c>
      <c r="Q2009" s="12">
        <v>138</v>
      </c>
      <c r="R2009" s="10" t="s">
        <v>98</v>
      </c>
      <c r="S2009" s="10"/>
      <c r="T2009" s="10" t="s">
        <v>36</v>
      </c>
      <c r="U2009" s="10" t="s">
        <v>3787</v>
      </c>
      <c r="V2009" s="15">
        <v>45076</v>
      </c>
      <c r="W2009" s="10" t="s">
        <v>2969</v>
      </c>
      <c r="X2009" s="16" t="s">
        <v>27412</v>
      </c>
    </row>
    <row r="2010" spans="1:24" ht="24" customHeight="1" x14ac:dyDescent="0.3">
      <c r="A2010" s="11"/>
      <c r="B2010" s="20">
        <v>505834</v>
      </c>
      <c r="C2010" s="10" t="s">
        <v>8651</v>
      </c>
      <c r="D2010" s="10" t="s">
        <v>92</v>
      </c>
      <c r="E2010" s="11">
        <v>173</v>
      </c>
      <c r="F2010" s="10" t="s">
        <v>8652</v>
      </c>
      <c r="G2010" s="10" t="s">
        <v>8653</v>
      </c>
      <c r="H2010" s="10" t="s">
        <v>420</v>
      </c>
      <c r="I2010" s="10" t="s">
        <v>1589</v>
      </c>
      <c r="J2010" s="12">
        <v>559.21</v>
      </c>
      <c r="K2010" s="10">
        <v>559.20731038197948</v>
      </c>
      <c r="L2010" s="12">
        <v>691.01465468221591</v>
      </c>
      <c r="M2010" s="13">
        <v>37775</v>
      </c>
      <c r="N2010" s="12">
        <v>0</v>
      </c>
      <c r="O2010" s="13" t="s">
        <v>34</v>
      </c>
      <c r="P2010" s="12">
        <v>79.81</v>
      </c>
      <c r="Q2010" s="12">
        <v>90</v>
      </c>
      <c r="R2010" s="10"/>
      <c r="S2010" s="10"/>
      <c r="T2010" s="10" t="s">
        <v>2996</v>
      </c>
      <c r="U2010" s="10" t="s">
        <v>404</v>
      </c>
      <c r="V2010" s="15">
        <v>39329</v>
      </c>
      <c r="W2010" s="10" t="s">
        <v>2969</v>
      </c>
      <c r="X2010" s="16" t="s">
        <v>8654</v>
      </c>
    </row>
    <row r="2011" spans="1:24" ht="24" customHeight="1" x14ac:dyDescent="0.3">
      <c r="A2011" s="11"/>
      <c r="B2011" s="20">
        <v>505834</v>
      </c>
      <c r="C2011" s="10" t="s">
        <v>8655</v>
      </c>
      <c r="D2011" s="10" t="s">
        <v>92</v>
      </c>
      <c r="E2011" s="11">
        <v>173</v>
      </c>
      <c r="F2011" s="10" t="s">
        <v>3888</v>
      </c>
      <c r="G2011" s="10" t="s">
        <v>1185</v>
      </c>
      <c r="H2011" s="10" t="s">
        <v>2973</v>
      </c>
      <c r="I2011" s="10" t="s">
        <v>3041</v>
      </c>
      <c r="J2011" s="12">
        <v>1130.92</v>
      </c>
      <c r="K2011" s="10">
        <v>0</v>
      </c>
      <c r="L2011" s="12">
        <v>1423.5</v>
      </c>
      <c r="M2011" s="13">
        <v>37347</v>
      </c>
      <c r="N2011" s="12">
        <v>0</v>
      </c>
      <c r="O2011" s="13" t="s">
        <v>34</v>
      </c>
      <c r="P2011" s="12">
        <v>59.86</v>
      </c>
      <c r="Q2011" s="12">
        <v>0</v>
      </c>
      <c r="R2011" s="10"/>
      <c r="S2011" s="10"/>
      <c r="T2011" s="10" t="s">
        <v>2996</v>
      </c>
      <c r="U2011" s="10" t="s">
        <v>404</v>
      </c>
      <c r="V2011" s="15">
        <v>39070</v>
      </c>
      <c r="W2011" s="10" t="s">
        <v>2969</v>
      </c>
      <c r="X2011" s="16" t="s">
        <v>8656</v>
      </c>
    </row>
    <row r="2012" spans="1:24" ht="24" customHeight="1" x14ac:dyDescent="0.3">
      <c r="A2012" s="11"/>
      <c r="B2012" s="20">
        <v>505858</v>
      </c>
      <c r="C2012" s="10" t="s">
        <v>8657</v>
      </c>
      <c r="D2012" s="10" t="s">
        <v>48</v>
      </c>
      <c r="E2012" s="11">
        <v>2250</v>
      </c>
      <c r="F2012" s="10" t="s">
        <v>8658</v>
      </c>
      <c r="G2012" s="10"/>
      <c r="H2012" s="10"/>
      <c r="I2012" s="10" t="s">
        <v>64</v>
      </c>
      <c r="J2012" s="12">
        <v>386.67</v>
      </c>
      <c r="K2012" s="10">
        <v>0</v>
      </c>
      <c r="L2012" s="12">
        <v>492.09</v>
      </c>
      <c r="M2012" s="13">
        <v>39787</v>
      </c>
      <c r="N2012" s="12">
        <v>0</v>
      </c>
      <c r="O2012" s="13" t="s">
        <v>34</v>
      </c>
      <c r="P2012" s="12">
        <v>0</v>
      </c>
      <c r="Q2012" s="12">
        <v>0</v>
      </c>
      <c r="R2012" s="10"/>
      <c r="S2012" s="10"/>
      <c r="T2012" s="10" t="s">
        <v>3485</v>
      </c>
      <c r="U2012" s="10" t="s">
        <v>165</v>
      </c>
      <c r="V2012" s="15">
        <v>41610</v>
      </c>
      <c r="W2012" s="10" t="s">
        <v>2969</v>
      </c>
      <c r="X2012" s="16" t="s">
        <v>8659</v>
      </c>
    </row>
    <row r="2013" spans="1:24" ht="24" customHeight="1" x14ac:dyDescent="0.3">
      <c r="A2013" s="11"/>
      <c r="B2013" s="20">
        <v>506325</v>
      </c>
      <c r="C2013" s="10" t="s">
        <v>8660</v>
      </c>
      <c r="D2013" s="10" t="s">
        <v>2350</v>
      </c>
      <c r="E2013" s="11">
        <v>540</v>
      </c>
      <c r="F2013" s="10" t="s">
        <v>8661</v>
      </c>
      <c r="G2013" s="9" t="s">
        <v>419</v>
      </c>
      <c r="H2013" s="10"/>
      <c r="I2013" s="10" t="s">
        <v>2635</v>
      </c>
      <c r="J2013" s="12">
        <v>163.35</v>
      </c>
      <c r="K2013" s="10"/>
      <c r="L2013" s="12"/>
      <c r="M2013" s="13"/>
      <c r="N2013" s="12"/>
      <c r="O2013" s="13"/>
      <c r="P2013" s="12"/>
      <c r="Q2013" s="12"/>
      <c r="R2013" s="10"/>
      <c r="S2013" s="10"/>
      <c r="T2013" s="10" t="s">
        <v>608</v>
      </c>
      <c r="U2013" s="10" t="s">
        <v>404</v>
      </c>
      <c r="V2013" s="15">
        <v>40793</v>
      </c>
      <c r="W2013" s="10" t="s">
        <v>2969</v>
      </c>
      <c r="X2013" s="16" t="s">
        <v>8662</v>
      </c>
    </row>
    <row r="2014" spans="1:24" ht="24" customHeight="1" x14ac:dyDescent="0.3">
      <c r="A2014" s="11"/>
      <c r="B2014" s="20">
        <v>506336</v>
      </c>
      <c r="C2014" s="10" t="s">
        <v>8663</v>
      </c>
      <c r="D2014" s="10" t="s">
        <v>48</v>
      </c>
      <c r="E2014" s="11">
        <v>2720</v>
      </c>
      <c r="F2014" s="10" t="s">
        <v>8664</v>
      </c>
      <c r="G2014" s="10"/>
      <c r="H2014" s="10"/>
      <c r="I2014" s="10" t="s">
        <v>4840</v>
      </c>
      <c r="J2014" s="12">
        <v>247.4</v>
      </c>
      <c r="K2014" s="10"/>
      <c r="L2014" s="12"/>
      <c r="M2014" s="13"/>
      <c r="N2014" s="12"/>
      <c r="O2014" s="13"/>
      <c r="P2014" s="12">
        <v>102</v>
      </c>
      <c r="Q2014" s="12"/>
      <c r="R2014" s="10"/>
      <c r="S2014" s="10"/>
      <c r="T2014" s="10" t="s">
        <v>608</v>
      </c>
      <c r="U2014" s="10" t="s">
        <v>404</v>
      </c>
      <c r="V2014" s="15">
        <v>41254</v>
      </c>
      <c r="W2014" s="10" t="s">
        <v>2969</v>
      </c>
      <c r="X2014" s="16" t="s">
        <v>8665</v>
      </c>
    </row>
    <row r="2015" spans="1:24" ht="24" customHeight="1" x14ac:dyDescent="0.3">
      <c r="A2015" s="11"/>
      <c r="B2015" s="20">
        <v>506373</v>
      </c>
      <c r="C2015" s="10" t="s">
        <v>8666</v>
      </c>
      <c r="D2015" s="10" t="s">
        <v>3177</v>
      </c>
      <c r="E2015" s="11">
        <v>39</v>
      </c>
      <c r="F2015" s="10" t="s">
        <v>8667</v>
      </c>
      <c r="G2015" s="10" t="s">
        <v>8668</v>
      </c>
      <c r="H2015" s="10" t="s">
        <v>2987</v>
      </c>
      <c r="I2015" s="10" t="s">
        <v>3183</v>
      </c>
      <c r="J2015" s="12">
        <v>0</v>
      </c>
      <c r="K2015" s="10">
        <v>0</v>
      </c>
      <c r="L2015" s="12">
        <v>193.63</v>
      </c>
      <c r="M2015" s="13" t="s">
        <v>34</v>
      </c>
      <c r="N2015" s="12"/>
      <c r="O2015" s="13" t="s">
        <v>34</v>
      </c>
      <c r="P2015" s="12">
        <v>0</v>
      </c>
      <c r="Q2015" s="12">
        <v>0</v>
      </c>
      <c r="R2015" s="10"/>
      <c r="S2015" s="10"/>
      <c r="T2015" s="10" t="s">
        <v>3034</v>
      </c>
      <c r="U2015" s="10" t="s">
        <v>404</v>
      </c>
      <c r="V2015" s="15">
        <v>39097</v>
      </c>
      <c r="W2015" s="10" t="s">
        <v>2969</v>
      </c>
      <c r="X2015" s="16" t="s">
        <v>8669</v>
      </c>
    </row>
    <row r="2016" spans="1:24" ht="24" customHeight="1" x14ac:dyDescent="0.3">
      <c r="A2016" s="11"/>
      <c r="B2016" s="20">
        <v>506449</v>
      </c>
      <c r="C2016" s="10" t="s">
        <v>8670</v>
      </c>
      <c r="D2016" s="10" t="s">
        <v>2350</v>
      </c>
      <c r="E2016" s="11">
        <v>271</v>
      </c>
      <c r="F2016" s="10"/>
      <c r="G2016" s="9"/>
      <c r="H2016" s="10"/>
      <c r="I2016" s="10"/>
      <c r="J2016" s="12">
        <v>457.56</v>
      </c>
      <c r="K2016" s="10"/>
      <c r="L2016" s="12"/>
      <c r="M2016" s="13"/>
      <c r="N2016" s="12">
        <v>0</v>
      </c>
      <c r="O2016" s="13"/>
      <c r="P2016" s="12"/>
      <c r="Q2016" s="12"/>
      <c r="R2016" s="10"/>
      <c r="S2016" s="10"/>
      <c r="T2016" s="10" t="s">
        <v>608</v>
      </c>
      <c r="U2016" s="10" t="s">
        <v>404</v>
      </c>
      <c r="V2016" s="15">
        <v>40087</v>
      </c>
      <c r="W2016" s="10" t="s">
        <v>2969</v>
      </c>
      <c r="X2016" s="16" t="s">
        <v>8671</v>
      </c>
    </row>
    <row r="2017" spans="1:24" ht="24" customHeight="1" x14ac:dyDescent="0.3">
      <c r="A2017" s="11"/>
      <c r="B2017" s="20">
        <v>506479</v>
      </c>
      <c r="C2017" s="10" t="s">
        <v>2470</v>
      </c>
      <c r="D2017" s="10" t="s">
        <v>2350</v>
      </c>
      <c r="E2017" s="11">
        <v>1051</v>
      </c>
      <c r="F2017" s="10" t="s">
        <v>8672</v>
      </c>
      <c r="G2017" s="9">
        <v>3</v>
      </c>
      <c r="H2017" s="10"/>
      <c r="I2017" s="10" t="s">
        <v>2648</v>
      </c>
      <c r="J2017" s="12">
        <v>1801.09</v>
      </c>
      <c r="K2017" s="10"/>
      <c r="L2017" s="12">
        <v>1815.39</v>
      </c>
      <c r="M2017" s="13">
        <v>41218</v>
      </c>
      <c r="N2017" s="12"/>
      <c r="O2017" s="13"/>
      <c r="P2017" s="12"/>
      <c r="Q2017" s="12"/>
      <c r="R2017" s="10"/>
      <c r="S2017" s="10"/>
      <c r="T2017" s="10" t="s">
        <v>72</v>
      </c>
      <c r="U2017" s="10" t="s">
        <v>404</v>
      </c>
      <c r="V2017" s="15">
        <v>41734</v>
      </c>
      <c r="W2017" s="10" t="s">
        <v>2969</v>
      </c>
      <c r="X2017" s="16" t="s">
        <v>8673</v>
      </c>
    </row>
    <row r="2018" spans="1:24" ht="24" customHeight="1" x14ac:dyDescent="0.3">
      <c r="A2018" s="11"/>
      <c r="B2018" s="20">
        <v>506543</v>
      </c>
      <c r="C2018" s="10" t="s">
        <v>8674</v>
      </c>
      <c r="D2018" s="10" t="s">
        <v>48</v>
      </c>
      <c r="E2018" s="11">
        <v>1301</v>
      </c>
      <c r="F2018" s="10" t="s">
        <v>8675</v>
      </c>
      <c r="G2018" s="10" t="s">
        <v>724</v>
      </c>
      <c r="H2018" s="10"/>
      <c r="I2018" s="10" t="s">
        <v>252</v>
      </c>
      <c r="J2018" s="12">
        <v>1204.04</v>
      </c>
      <c r="K2018" s="10">
        <v>1204.24</v>
      </c>
      <c r="L2018" s="12">
        <v>1835.65</v>
      </c>
      <c r="M2018" s="13">
        <v>38447</v>
      </c>
      <c r="N2018" s="12"/>
      <c r="O2018" s="13" t="s">
        <v>34</v>
      </c>
      <c r="P2018" s="12">
        <v>42.2</v>
      </c>
      <c r="Q2018" s="12">
        <v>100.87</v>
      </c>
      <c r="R2018" s="10" t="s">
        <v>2974</v>
      </c>
      <c r="S2018" s="10"/>
      <c r="T2018" s="10" t="s">
        <v>2996</v>
      </c>
      <c r="U2018" s="10" t="s">
        <v>404</v>
      </c>
      <c r="V2018" s="15">
        <v>39351</v>
      </c>
      <c r="W2018" s="10" t="s">
        <v>2969</v>
      </c>
      <c r="X2018" s="16" t="s">
        <v>8676</v>
      </c>
    </row>
    <row r="2019" spans="1:24" ht="24" customHeight="1" x14ac:dyDescent="0.3">
      <c r="A2019" s="11"/>
      <c r="B2019" s="20">
        <v>506603</v>
      </c>
      <c r="C2019" s="10" t="s">
        <v>8677</v>
      </c>
      <c r="D2019" s="10" t="s">
        <v>48</v>
      </c>
      <c r="E2019" s="11">
        <v>1013</v>
      </c>
      <c r="F2019" s="10" t="s">
        <v>8678</v>
      </c>
      <c r="G2019" s="10" t="s">
        <v>358</v>
      </c>
      <c r="H2019" s="10"/>
      <c r="I2019" s="10" t="s">
        <v>2503</v>
      </c>
      <c r="J2019" s="12">
        <v>1411.08</v>
      </c>
      <c r="K2019" s="10">
        <v>1411.04</v>
      </c>
      <c r="L2019" s="12">
        <v>1849.04</v>
      </c>
      <c r="M2019" s="13" t="s">
        <v>8679</v>
      </c>
      <c r="N2019" s="12">
        <v>0</v>
      </c>
      <c r="O2019" s="13" t="s">
        <v>34</v>
      </c>
      <c r="P2019" s="12">
        <v>0</v>
      </c>
      <c r="Q2019" s="12">
        <v>0</v>
      </c>
      <c r="R2019" s="10"/>
      <c r="S2019" s="10"/>
      <c r="T2019" s="10" t="s">
        <v>608</v>
      </c>
      <c r="U2019" s="10" t="s">
        <v>404</v>
      </c>
      <c r="V2019" s="15">
        <v>40133</v>
      </c>
      <c r="W2019" s="10" t="s">
        <v>2969</v>
      </c>
      <c r="X2019" s="16" t="s">
        <v>8680</v>
      </c>
    </row>
    <row r="2020" spans="1:24" ht="24" customHeight="1" x14ac:dyDescent="0.3">
      <c r="A2020" s="11"/>
      <c r="B2020" s="20">
        <v>506653</v>
      </c>
      <c r="C2020" s="10" t="s">
        <v>8681</v>
      </c>
      <c r="D2020" s="10" t="s">
        <v>2350</v>
      </c>
      <c r="E2020" s="11">
        <v>831</v>
      </c>
      <c r="F2020" s="10" t="s">
        <v>8682</v>
      </c>
      <c r="G2020" s="9">
        <v>3</v>
      </c>
      <c r="H2020" s="10"/>
      <c r="I2020" s="10" t="s">
        <v>1361</v>
      </c>
      <c r="J2020" s="12">
        <v>514.79</v>
      </c>
      <c r="K2020" s="10"/>
      <c r="L2020" s="12">
        <v>623.12</v>
      </c>
      <c r="M2020" s="13">
        <v>41003</v>
      </c>
      <c r="N2020" s="12">
        <v>0</v>
      </c>
      <c r="O2020" s="13"/>
      <c r="P2020" s="12"/>
      <c r="Q2020" s="12"/>
      <c r="R2020" s="10"/>
      <c r="S2020" s="10"/>
      <c r="T2020" s="10" t="s">
        <v>72</v>
      </c>
      <c r="U2020" s="10" t="s">
        <v>404</v>
      </c>
      <c r="V2020" s="15">
        <v>41644</v>
      </c>
      <c r="W2020" s="10" t="s">
        <v>2969</v>
      </c>
      <c r="X2020" s="16" t="s">
        <v>8683</v>
      </c>
    </row>
    <row r="2021" spans="1:24" ht="24" customHeight="1" x14ac:dyDescent="0.3">
      <c r="A2021" s="11"/>
      <c r="B2021" s="20">
        <v>506753</v>
      </c>
      <c r="C2021" s="10" t="s">
        <v>8684</v>
      </c>
      <c r="D2021" s="10" t="s">
        <v>28</v>
      </c>
      <c r="E2021" s="11">
        <v>1086</v>
      </c>
      <c r="F2021" s="10" t="s">
        <v>8685</v>
      </c>
      <c r="G2021" s="10"/>
      <c r="H2021" s="10"/>
      <c r="I2021" s="10" t="s">
        <v>2871</v>
      </c>
      <c r="J2021" s="12">
        <v>1098.6400000000001</v>
      </c>
      <c r="K2021" s="10">
        <v>0</v>
      </c>
      <c r="L2021" s="12">
        <v>1258.9100000000001</v>
      </c>
      <c r="M2021" s="13">
        <v>39002</v>
      </c>
      <c r="N2021" s="12"/>
      <c r="O2021" s="13" t="s">
        <v>34</v>
      </c>
      <c r="P2021" s="12">
        <v>22.25</v>
      </c>
      <c r="Q2021" s="12">
        <v>136.35</v>
      </c>
      <c r="R2021" s="10" t="s">
        <v>35</v>
      </c>
      <c r="S2021" s="10"/>
      <c r="T2021" s="10" t="s">
        <v>608</v>
      </c>
      <c r="U2021" s="10" t="s">
        <v>404</v>
      </c>
      <c r="V2021" s="15">
        <v>39994</v>
      </c>
      <c r="W2021" s="10" t="s">
        <v>2969</v>
      </c>
      <c r="X2021" s="16" t="s">
        <v>8686</v>
      </c>
    </row>
    <row r="2022" spans="1:24" ht="24" customHeight="1" x14ac:dyDescent="0.3">
      <c r="A2022" s="11"/>
      <c r="B2022" s="20">
        <v>506822</v>
      </c>
      <c r="C2022" s="10" t="s">
        <v>8687</v>
      </c>
      <c r="D2022" s="10" t="s">
        <v>28</v>
      </c>
      <c r="E2022" s="11">
        <v>1044</v>
      </c>
      <c r="F2022" s="10" t="s">
        <v>8688</v>
      </c>
      <c r="G2022" s="10">
        <v>4</v>
      </c>
      <c r="H2022" s="10"/>
      <c r="I2022" s="10" t="s">
        <v>252</v>
      </c>
      <c r="J2022" s="12">
        <v>1750.32</v>
      </c>
      <c r="K2022" s="10">
        <v>0</v>
      </c>
      <c r="L2022" s="12">
        <v>2239.16</v>
      </c>
      <c r="M2022" s="13">
        <v>39574</v>
      </c>
      <c r="N2022" s="12">
        <v>0</v>
      </c>
      <c r="O2022" s="13" t="s">
        <v>34</v>
      </c>
      <c r="P2022" s="12">
        <v>24</v>
      </c>
      <c r="Q2022" s="12">
        <v>139.15</v>
      </c>
      <c r="R2022" s="10" t="s">
        <v>62</v>
      </c>
      <c r="S2022" s="10"/>
      <c r="T2022" s="10" t="s">
        <v>608</v>
      </c>
      <c r="U2022" s="10" t="s">
        <v>404</v>
      </c>
      <c r="V2022" s="15">
        <v>41394</v>
      </c>
      <c r="W2022" s="10" t="s">
        <v>2969</v>
      </c>
      <c r="X2022" s="16" t="s">
        <v>8689</v>
      </c>
    </row>
    <row r="2023" spans="1:24" ht="24" customHeight="1" x14ac:dyDescent="0.3">
      <c r="A2023" s="11"/>
      <c r="B2023" s="20">
        <v>506999</v>
      </c>
      <c r="C2023" s="10" t="s">
        <v>8690</v>
      </c>
      <c r="D2023" s="10" t="s">
        <v>3177</v>
      </c>
      <c r="E2023" s="11">
        <v>44</v>
      </c>
      <c r="F2023" s="10" t="s">
        <v>8691</v>
      </c>
      <c r="G2023" s="10"/>
      <c r="H2023" s="10"/>
      <c r="I2023" s="10" t="s">
        <v>2471</v>
      </c>
      <c r="J2023" s="12">
        <v>0</v>
      </c>
      <c r="K2023" s="10">
        <v>0</v>
      </c>
      <c r="L2023" s="12">
        <v>873.17</v>
      </c>
      <c r="M2023" s="13" t="s">
        <v>34</v>
      </c>
      <c r="N2023" s="12">
        <v>0</v>
      </c>
      <c r="O2023" s="13" t="s">
        <v>34</v>
      </c>
      <c r="P2023" s="12">
        <v>0</v>
      </c>
      <c r="Q2023" s="12">
        <v>0</v>
      </c>
      <c r="R2023" s="10"/>
      <c r="S2023" s="10"/>
      <c r="T2023" s="10" t="s">
        <v>3225</v>
      </c>
      <c r="U2023" s="10" t="s">
        <v>404</v>
      </c>
      <c r="V2023" s="15">
        <v>39080</v>
      </c>
      <c r="W2023" s="10" t="s">
        <v>2969</v>
      </c>
      <c r="X2023" s="16" t="s">
        <v>8692</v>
      </c>
    </row>
    <row r="2024" spans="1:24" ht="24" customHeight="1" x14ac:dyDescent="0.3">
      <c r="A2024" s="11"/>
      <c r="B2024" s="20">
        <v>507103</v>
      </c>
      <c r="C2024" s="10" t="s">
        <v>8693</v>
      </c>
      <c r="D2024" s="10" t="s">
        <v>48</v>
      </c>
      <c r="E2024" s="11">
        <v>552</v>
      </c>
      <c r="F2024" s="10" t="s">
        <v>23945</v>
      </c>
      <c r="G2024" s="10" t="s">
        <v>122</v>
      </c>
      <c r="H2024" s="10" t="s">
        <v>46</v>
      </c>
      <c r="I2024" s="10" t="s">
        <v>21468</v>
      </c>
      <c r="J2024" s="12">
        <v>393.77</v>
      </c>
      <c r="K2024" s="10">
        <v>393.77101186141397</v>
      </c>
      <c r="L2024" s="12">
        <v>1119.79</v>
      </c>
      <c r="M2024" s="13">
        <v>39484</v>
      </c>
      <c r="N2024" s="12">
        <v>0</v>
      </c>
      <c r="O2024" s="13" t="s">
        <v>34</v>
      </c>
      <c r="P2024" s="12">
        <v>43.95</v>
      </c>
      <c r="Q2024" s="12">
        <v>0</v>
      </c>
      <c r="R2024" s="10" t="s">
        <v>35</v>
      </c>
      <c r="S2024" s="10"/>
      <c r="T2024" s="10" t="s">
        <v>36</v>
      </c>
      <c r="U2024" s="10" t="s">
        <v>404</v>
      </c>
      <c r="V2024" s="15">
        <v>43594</v>
      </c>
      <c r="W2024" s="10" t="s">
        <v>2969</v>
      </c>
      <c r="X2024" s="16" t="s">
        <v>23990</v>
      </c>
    </row>
    <row r="2025" spans="1:24" ht="24" customHeight="1" x14ac:dyDescent="0.3">
      <c r="A2025" s="11"/>
      <c r="B2025" s="20">
        <v>507175</v>
      </c>
      <c r="C2025" s="10" t="s">
        <v>8694</v>
      </c>
      <c r="D2025" s="10" t="s">
        <v>3177</v>
      </c>
      <c r="E2025" s="11">
        <v>28</v>
      </c>
      <c r="F2025" s="10" t="s">
        <v>8695</v>
      </c>
      <c r="G2025" s="10" t="s">
        <v>419</v>
      </c>
      <c r="H2025" s="10"/>
      <c r="I2025" s="10" t="s">
        <v>2679</v>
      </c>
      <c r="J2025" s="12">
        <v>0</v>
      </c>
      <c r="K2025" s="10">
        <v>0</v>
      </c>
      <c r="L2025" s="12">
        <v>1231.67</v>
      </c>
      <c r="M2025" s="13" t="s">
        <v>34</v>
      </c>
      <c r="N2025" s="12">
        <v>0</v>
      </c>
      <c r="O2025" s="13" t="s">
        <v>34</v>
      </c>
      <c r="P2025" s="12">
        <v>0</v>
      </c>
      <c r="Q2025" s="12">
        <v>0</v>
      </c>
      <c r="R2025" s="10"/>
      <c r="S2025" s="10"/>
      <c r="T2025" s="10" t="s">
        <v>3297</v>
      </c>
      <c r="U2025" s="10" t="s">
        <v>404</v>
      </c>
      <c r="V2025" s="15">
        <v>38656</v>
      </c>
      <c r="W2025" s="10" t="s">
        <v>2969</v>
      </c>
      <c r="X2025" s="16" t="s">
        <v>8696</v>
      </c>
    </row>
    <row r="2026" spans="1:24" ht="24" customHeight="1" x14ac:dyDescent="0.3">
      <c r="A2026" s="11"/>
      <c r="B2026" s="20">
        <v>507229</v>
      </c>
      <c r="C2026" s="10" t="s">
        <v>8697</v>
      </c>
      <c r="D2026" s="10" t="s">
        <v>28</v>
      </c>
      <c r="E2026" s="11">
        <v>912</v>
      </c>
      <c r="F2026" s="10" t="s">
        <v>8698</v>
      </c>
      <c r="G2026" s="10">
        <v>2</v>
      </c>
      <c r="H2026" s="10"/>
      <c r="I2026" s="10" t="s">
        <v>8699</v>
      </c>
      <c r="J2026" s="12">
        <v>808.68</v>
      </c>
      <c r="K2026" s="10">
        <v>808.68</v>
      </c>
      <c r="L2026" s="12">
        <v>1029.8900000000001</v>
      </c>
      <c r="M2026" s="13" t="s">
        <v>34</v>
      </c>
      <c r="N2026" s="12">
        <v>0</v>
      </c>
      <c r="O2026" s="13" t="s">
        <v>34</v>
      </c>
      <c r="P2026" s="12">
        <v>0</v>
      </c>
      <c r="Q2026" s="12">
        <v>0</v>
      </c>
      <c r="R2026" s="10"/>
      <c r="S2026" s="10"/>
      <c r="T2026" s="10" t="s">
        <v>72</v>
      </c>
      <c r="U2026" s="10" t="s">
        <v>404</v>
      </c>
      <c r="V2026" s="15">
        <v>41444</v>
      </c>
      <c r="W2026" s="10" t="s">
        <v>2969</v>
      </c>
      <c r="X2026" s="16" t="s">
        <v>8700</v>
      </c>
    </row>
    <row r="2027" spans="1:24" ht="24" customHeight="1" x14ac:dyDescent="0.3">
      <c r="A2027" s="11"/>
      <c r="B2027" s="20">
        <v>507416</v>
      </c>
      <c r="C2027" s="10" t="s">
        <v>8701</v>
      </c>
      <c r="D2027" s="10" t="s">
        <v>3177</v>
      </c>
      <c r="E2027" s="11">
        <v>11</v>
      </c>
      <c r="F2027" s="10" t="s">
        <v>8702</v>
      </c>
      <c r="G2027" s="10" t="s">
        <v>358</v>
      </c>
      <c r="H2027" s="10"/>
      <c r="I2027" s="10" t="s">
        <v>2503</v>
      </c>
      <c r="J2027" s="12">
        <v>438.08</v>
      </c>
      <c r="K2027" s="10">
        <v>438.08</v>
      </c>
      <c r="L2027" s="12">
        <v>686.8</v>
      </c>
      <c r="M2027" s="13">
        <v>36964</v>
      </c>
      <c r="N2027" s="12"/>
      <c r="O2027" s="13" t="s">
        <v>34</v>
      </c>
      <c r="P2027" s="12">
        <v>0</v>
      </c>
      <c r="Q2027" s="12">
        <v>0</v>
      </c>
      <c r="R2027" s="10"/>
      <c r="S2027" s="10"/>
      <c r="T2027" s="10" t="s">
        <v>2424</v>
      </c>
      <c r="U2027" s="10" t="s">
        <v>404</v>
      </c>
      <c r="V2027" s="15">
        <v>39091</v>
      </c>
      <c r="W2027" s="10" t="s">
        <v>2969</v>
      </c>
      <c r="X2027" s="16" t="s">
        <v>8703</v>
      </c>
    </row>
    <row r="2028" spans="1:24" ht="24" customHeight="1" x14ac:dyDescent="0.3">
      <c r="A2028" s="11"/>
      <c r="B2028" s="20">
        <v>507476</v>
      </c>
      <c r="C2028" s="10" t="s">
        <v>8704</v>
      </c>
      <c r="D2028" s="10" t="s">
        <v>48</v>
      </c>
      <c r="E2028" s="11">
        <v>232</v>
      </c>
      <c r="F2028" s="10" t="s">
        <v>8705</v>
      </c>
      <c r="G2028" s="10" t="s">
        <v>358</v>
      </c>
      <c r="H2028" s="10"/>
      <c r="I2028" s="10" t="s">
        <v>3189</v>
      </c>
      <c r="J2028" s="12">
        <v>415.12</v>
      </c>
      <c r="K2028" s="10">
        <v>415.12454983489789</v>
      </c>
      <c r="L2028" s="12">
        <v>679.07842100537709</v>
      </c>
      <c r="M2028" s="13" t="s">
        <v>8706</v>
      </c>
      <c r="N2028" s="12">
        <v>0</v>
      </c>
      <c r="O2028" s="13" t="s">
        <v>34</v>
      </c>
      <c r="P2028" s="12">
        <v>0</v>
      </c>
      <c r="Q2028" s="12">
        <v>0</v>
      </c>
      <c r="R2028" s="10"/>
      <c r="S2028" s="10"/>
      <c r="T2028" s="10" t="s">
        <v>5284</v>
      </c>
      <c r="U2028" s="10" t="s">
        <v>404</v>
      </c>
      <c r="V2028" s="15">
        <v>40463</v>
      </c>
      <c r="W2028" s="10" t="s">
        <v>2969</v>
      </c>
      <c r="X2028" s="16" t="s">
        <v>8707</v>
      </c>
    </row>
    <row r="2029" spans="1:24" ht="24" customHeight="1" x14ac:dyDescent="0.3">
      <c r="A2029" s="11"/>
      <c r="B2029" s="20">
        <v>507476</v>
      </c>
      <c r="C2029" s="10" t="s">
        <v>8704</v>
      </c>
      <c r="D2029" s="10" t="s">
        <v>48</v>
      </c>
      <c r="E2029" s="11">
        <v>232</v>
      </c>
      <c r="F2029" s="10" t="s">
        <v>3016</v>
      </c>
      <c r="G2029" s="10" t="s">
        <v>2731</v>
      </c>
      <c r="H2029" s="10"/>
      <c r="I2029" s="10" t="s">
        <v>159</v>
      </c>
      <c r="J2029" s="12">
        <v>415.12</v>
      </c>
      <c r="K2029" s="10">
        <v>0</v>
      </c>
      <c r="L2029" s="12">
        <v>489.29080914994864</v>
      </c>
      <c r="M2029" s="13" t="s">
        <v>3663</v>
      </c>
      <c r="N2029" s="12"/>
      <c r="O2029" s="13" t="s">
        <v>34</v>
      </c>
      <c r="P2029" s="12">
        <v>74.900000000000006</v>
      </c>
      <c r="Q2029" s="12">
        <v>0</v>
      </c>
      <c r="R2029" s="10"/>
      <c r="S2029" s="10"/>
      <c r="T2029" s="10" t="s">
        <v>3034</v>
      </c>
      <c r="U2029" s="10" t="s">
        <v>404</v>
      </c>
      <c r="V2029" s="15">
        <v>39289</v>
      </c>
      <c r="W2029" s="10" t="s">
        <v>2969</v>
      </c>
      <c r="X2029" s="16" t="s">
        <v>8708</v>
      </c>
    </row>
    <row r="2030" spans="1:24" ht="24" customHeight="1" x14ac:dyDescent="0.3">
      <c r="A2030" s="11"/>
      <c r="B2030" s="20">
        <v>507504</v>
      </c>
      <c r="C2030" s="10" t="s">
        <v>8709</v>
      </c>
      <c r="D2030" s="10" t="s">
        <v>48</v>
      </c>
      <c r="E2030" s="11">
        <v>301</v>
      </c>
      <c r="F2030" s="10" t="s">
        <v>8710</v>
      </c>
      <c r="G2030" s="10" t="s">
        <v>3017</v>
      </c>
      <c r="H2030" s="10"/>
      <c r="I2030" s="10" t="s">
        <v>159</v>
      </c>
      <c r="J2030" s="12">
        <v>610.54999999999995</v>
      </c>
      <c r="K2030" s="10">
        <v>610.6483375066091</v>
      </c>
      <c r="L2030" s="12">
        <v>1138.6358875110982</v>
      </c>
      <c r="M2030" s="13" t="s">
        <v>8711</v>
      </c>
      <c r="N2030" s="12">
        <v>0</v>
      </c>
      <c r="O2030" s="13" t="s">
        <v>34</v>
      </c>
      <c r="P2030" s="12">
        <v>39.9</v>
      </c>
      <c r="Q2030" s="12">
        <v>0</v>
      </c>
      <c r="R2030" s="10"/>
      <c r="S2030" s="10"/>
      <c r="T2030" s="10" t="s">
        <v>2996</v>
      </c>
      <c r="U2030" s="10" t="s">
        <v>404</v>
      </c>
      <c r="V2030" s="15">
        <v>39716</v>
      </c>
      <c r="W2030" s="10" t="s">
        <v>2969</v>
      </c>
      <c r="X2030" s="16" t="s">
        <v>8712</v>
      </c>
    </row>
    <row r="2031" spans="1:24" ht="24" customHeight="1" x14ac:dyDescent="0.3">
      <c r="A2031" s="11"/>
      <c r="B2031" s="20">
        <v>507558</v>
      </c>
      <c r="C2031" s="10" t="s">
        <v>2840</v>
      </c>
      <c r="D2031" s="10" t="s">
        <v>2350</v>
      </c>
      <c r="E2031" s="11">
        <v>1226</v>
      </c>
      <c r="F2031" s="10" t="s">
        <v>8713</v>
      </c>
      <c r="G2031" s="9" t="s">
        <v>3113</v>
      </c>
      <c r="H2031" s="10"/>
      <c r="I2031" s="10" t="s">
        <v>8714</v>
      </c>
      <c r="J2031" s="12">
        <v>1418.9</v>
      </c>
      <c r="K2031" s="10"/>
      <c r="L2031" s="12">
        <v>1521.67</v>
      </c>
      <c r="M2031" s="13">
        <v>41451</v>
      </c>
      <c r="N2031" s="12"/>
      <c r="O2031" s="13"/>
      <c r="P2031" s="12"/>
      <c r="Q2031" s="12"/>
      <c r="R2031" s="10"/>
      <c r="S2031" s="10"/>
      <c r="T2031" s="10" t="s">
        <v>72</v>
      </c>
      <c r="U2031" s="10" t="s">
        <v>404</v>
      </c>
      <c r="V2031" s="15">
        <v>41640</v>
      </c>
      <c r="W2031" s="10" t="s">
        <v>2969</v>
      </c>
      <c r="X2031" s="16" t="s">
        <v>8715</v>
      </c>
    </row>
    <row r="2032" spans="1:24" ht="24" customHeight="1" x14ac:dyDescent="0.3">
      <c r="A2032" s="11"/>
      <c r="B2032" s="20">
        <v>507568</v>
      </c>
      <c r="C2032" s="10" t="s">
        <v>8716</v>
      </c>
      <c r="D2032" s="10" t="s">
        <v>48</v>
      </c>
      <c r="E2032" s="11">
        <v>1732</v>
      </c>
      <c r="F2032" s="10"/>
      <c r="G2032" s="10"/>
      <c r="H2032" s="10"/>
      <c r="I2032" s="10"/>
      <c r="J2032" s="12">
        <v>1521.57</v>
      </c>
      <c r="K2032" s="10">
        <v>0</v>
      </c>
      <c r="L2032" s="12">
        <v>0</v>
      </c>
      <c r="M2032" s="13" t="s">
        <v>34</v>
      </c>
      <c r="N2032" s="12">
        <v>0</v>
      </c>
      <c r="O2032" s="13" t="s">
        <v>34</v>
      </c>
      <c r="P2032" s="12">
        <v>0</v>
      </c>
      <c r="Q2032" s="12">
        <v>0</v>
      </c>
      <c r="R2032" s="10"/>
      <c r="S2032" s="10"/>
      <c r="T2032" s="10" t="s">
        <v>2996</v>
      </c>
      <c r="U2032" s="10" t="s">
        <v>404</v>
      </c>
      <c r="V2032" s="15">
        <v>39035</v>
      </c>
      <c r="W2032" s="10" t="s">
        <v>2969</v>
      </c>
      <c r="X2032" s="16" t="s">
        <v>8717</v>
      </c>
    </row>
    <row r="2033" spans="1:24" ht="24" customHeight="1" x14ac:dyDescent="0.3">
      <c r="A2033" s="11"/>
      <c r="B2033" s="20">
        <v>507592</v>
      </c>
      <c r="C2033" s="10" t="s">
        <v>8718</v>
      </c>
      <c r="D2033" s="10" t="s">
        <v>48</v>
      </c>
      <c r="E2033" s="11">
        <v>2361</v>
      </c>
      <c r="F2033" s="10" t="s">
        <v>8719</v>
      </c>
      <c r="G2033" s="10" t="s">
        <v>86</v>
      </c>
      <c r="H2033" s="10" t="s">
        <v>46</v>
      </c>
      <c r="I2033" s="10" t="s">
        <v>10767</v>
      </c>
      <c r="J2033" s="12">
        <v>2209.48</v>
      </c>
      <c r="K2033" s="10">
        <v>0</v>
      </c>
      <c r="L2033" s="12">
        <v>3758.53</v>
      </c>
      <c r="M2033" s="13">
        <v>40963</v>
      </c>
      <c r="N2033" s="12">
        <v>0</v>
      </c>
      <c r="O2033" s="13" t="s">
        <v>34</v>
      </c>
      <c r="P2033" s="12">
        <v>62.25</v>
      </c>
      <c r="Q2033" s="12">
        <v>192.15</v>
      </c>
      <c r="R2033" s="10" t="s">
        <v>53</v>
      </c>
      <c r="S2033" s="10"/>
      <c r="T2033" s="10" t="s">
        <v>36</v>
      </c>
      <c r="U2033" s="10" t="s">
        <v>46</v>
      </c>
      <c r="V2033" s="15">
        <v>44412</v>
      </c>
      <c r="W2033" s="10" t="s">
        <v>2969</v>
      </c>
      <c r="X2033" s="16" t="s">
        <v>25824</v>
      </c>
    </row>
    <row r="2034" spans="1:24" ht="24" customHeight="1" x14ac:dyDescent="0.3">
      <c r="A2034" s="11"/>
      <c r="B2034" s="20">
        <v>507617</v>
      </c>
      <c r="C2034" s="10" t="s">
        <v>8721</v>
      </c>
      <c r="D2034" s="10" t="s">
        <v>158</v>
      </c>
      <c r="E2034" s="11">
        <v>193</v>
      </c>
      <c r="F2034" s="10" t="s">
        <v>8722</v>
      </c>
      <c r="G2034" s="10" t="s">
        <v>358</v>
      </c>
      <c r="H2034" s="10"/>
      <c r="I2034" s="10" t="s">
        <v>159</v>
      </c>
      <c r="J2034" s="12">
        <v>643.29</v>
      </c>
      <c r="K2034" s="10">
        <v>517.16</v>
      </c>
      <c r="L2034" s="12">
        <v>1558.81</v>
      </c>
      <c r="M2034" s="13">
        <v>37596</v>
      </c>
      <c r="N2034" s="12"/>
      <c r="O2034" s="13" t="s">
        <v>34</v>
      </c>
      <c r="P2034" s="12">
        <v>39.909999999999997</v>
      </c>
      <c r="Q2034" s="12">
        <v>0</v>
      </c>
      <c r="R2034" s="10"/>
      <c r="S2034" s="10"/>
      <c r="T2034" s="10" t="s">
        <v>3001</v>
      </c>
      <c r="U2034" s="10" t="s">
        <v>404</v>
      </c>
      <c r="V2034" s="15">
        <v>39843</v>
      </c>
      <c r="W2034" s="10" t="s">
        <v>2969</v>
      </c>
      <c r="X2034" s="16" t="s">
        <v>8723</v>
      </c>
    </row>
    <row r="2035" spans="1:24" ht="24" customHeight="1" x14ac:dyDescent="0.3">
      <c r="A2035" s="11"/>
      <c r="B2035" s="20">
        <v>507621</v>
      </c>
      <c r="C2035" s="10" t="s">
        <v>2474</v>
      </c>
      <c r="D2035" s="10" t="s">
        <v>48</v>
      </c>
      <c r="E2035" s="11">
        <v>2070</v>
      </c>
      <c r="F2035" s="10" t="s">
        <v>8724</v>
      </c>
      <c r="G2035" s="10" t="s">
        <v>41</v>
      </c>
      <c r="H2035" s="10" t="s">
        <v>46</v>
      </c>
      <c r="I2035" s="10" t="s">
        <v>1213</v>
      </c>
      <c r="J2035" s="12">
        <v>1944.01</v>
      </c>
      <c r="K2035" s="10">
        <v>0</v>
      </c>
      <c r="L2035" s="12">
        <v>2550.3200000000002</v>
      </c>
      <c r="M2035" s="13">
        <v>41134</v>
      </c>
      <c r="N2035" s="12">
        <v>0</v>
      </c>
      <c r="O2035" s="13">
        <v>39630</v>
      </c>
      <c r="P2035" s="12">
        <v>38.25</v>
      </c>
      <c r="Q2035" s="12">
        <v>192.15</v>
      </c>
      <c r="R2035" s="10" t="s">
        <v>53</v>
      </c>
      <c r="S2035" s="10"/>
      <c r="T2035" s="10" t="s">
        <v>36</v>
      </c>
      <c r="U2035" s="10" t="s">
        <v>46</v>
      </c>
      <c r="V2035" s="15">
        <v>42438</v>
      </c>
      <c r="W2035" s="10" t="s">
        <v>2969</v>
      </c>
      <c r="X2035" s="16" t="s">
        <v>19937</v>
      </c>
    </row>
    <row r="2036" spans="1:24" ht="24" customHeight="1" x14ac:dyDescent="0.3">
      <c r="A2036" s="11"/>
      <c r="B2036" s="20">
        <v>507683</v>
      </c>
      <c r="C2036" s="10" t="s">
        <v>8725</v>
      </c>
      <c r="D2036" s="10" t="s">
        <v>48</v>
      </c>
      <c r="E2036" s="11">
        <v>2581</v>
      </c>
      <c r="F2036" s="10"/>
      <c r="G2036" s="10"/>
      <c r="H2036" s="10"/>
      <c r="I2036" s="10"/>
      <c r="J2036" s="12">
        <v>182.68</v>
      </c>
      <c r="K2036" s="10"/>
      <c r="L2036" s="12"/>
      <c r="M2036" s="13"/>
      <c r="N2036" s="12">
        <v>500</v>
      </c>
      <c r="O2036" s="13">
        <v>40413</v>
      </c>
      <c r="P2036" s="12"/>
      <c r="Q2036" s="12"/>
      <c r="R2036" s="10"/>
      <c r="S2036" s="10"/>
      <c r="T2036" s="10" t="s">
        <v>608</v>
      </c>
      <c r="U2036" s="10" t="s">
        <v>404</v>
      </c>
      <c r="V2036" s="15">
        <v>40711</v>
      </c>
      <c r="W2036" s="10" t="s">
        <v>2969</v>
      </c>
      <c r="X2036" s="16" t="s">
        <v>8726</v>
      </c>
    </row>
    <row r="2037" spans="1:24" ht="24" customHeight="1" x14ac:dyDescent="0.3">
      <c r="A2037" s="11"/>
      <c r="B2037" s="20">
        <v>507766</v>
      </c>
      <c r="C2037" s="10" t="s">
        <v>8727</v>
      </c>
      <c r="D2037" s="10" t="s">
        <v>48</v>
      </c>
      <c r="E2037" s="11">
        <v>505</v>
      </c>
      <c r="F2037" s="10" t="s">
        <v>8728</v>
      </c>
      <c r="G2037" s="10" t="s">
        <v>4167</v>
      </c>
      <c r="H2037" s="10"/>
      <c r="I2037" s="10" t="s">
        <v>159</v>
      </c>
      <c r="J2037" s="12">
        <v>0</v>
      </c>
      <c r="K2037" s="10">
        <v>347.03364890613619</v>
      </c>
      <c r="L2037" s="12">
        <v>576.82485210642358</v>
      </c>
      <c r="M2037" s="13" t="s">
        <v>34</v>
      </c>
      <c r="N2037" s="12">
        <v>100</v>
      </c>
      <c r="O2037" s="13" t="s">
        <v>34</v>
      </c>
      <c r="P2037" s="12">
        <v>0</v>
      </c>
      <c r="Q2037" s="12">
        <v>0</v>
      </c>
      <c r="R2037" s="10"/>
      <c r="S2037" s="10"/>
      <c r="T2037" s="10" t="s">
        <v>2996</v>
      </c>
      <c r="U2037" s="10" t="s">
        <v>404</v>
      </c>
      <c r="V2037" s="15">
        <v>39433</v>
      </c>
      <c r="W2037" s="10" t="s">
        <v>2969</v>
      </c>
      <c r="X2037" s="16" t="s">
        <v>8729</v>
      </c>
    </row>
    <row r="2038" spans="1:24" ht="24" customHeight="1" x14ac:dyDescent="0.3">
      <c r="A2038" s="11"/>
      <c r="B2038" s="20">
        <v>507771</v>
      </c>
      <c r="C2038" s="10" t="s">
        <v>8730</v>
      </c>
      <c r="D2038" s="10" t="s">
        <v>3177</v>
      </c>
      <c r="E2038" s="11">
        <v>37</v>
      </c>
      <c r="F2038" s="10" t="s">
        <v>8731</v>
      </c>
      <c r="G2038" s="10" t="s">
        <v>3316</v>
      </c>
      <c r="H2038" s="10" t="s">
        <v>2987</v>
      </c>
      <c r="I2038" s="10" t="s">
        <v>3183</v>
      </c>
      <c r="J2038" s="12">
        <v>0</v>
      </c>
      <c r="K2038" s="10">
        <v>0</v>
      </c>
      <c r="L2038" s="12">
        <v>4227.7</v>
      </c>
      <c r="M2038" s="13" t="s">
        <v>34</v>
      </c>
      <c r="N2038" s="12">
        <v>0</v>
      </c>
      <c r="O2038" s="13" t="s">
        <v>34</v>
      </c>
      <c r="P2038" s="12">
        <v>0</v>
      </c>
      <c r="Q2038" s="12">
        <v>0</v>
      </c>
      <c r="R2038" s="10"/>
      <c r="S2038" s="10"/>
      <c r="T2038" s="10" t="s">
        <v>3179</v>
      </c>
      <c r="U2038" s="10" t="s">
        <v>404</v>
      </c>
      <c r="V2038" s="15">
        <v>38105</v>
      </c>
      <c r="W2038" s="10" t="s">
        <v>2969</v>
      </c>
      <c r="X2038" s="16" t="s">
        <v>8732</v>
      </c>
    </row>
    <row r="2039" spans="1:24" ht="24" customHeight="1" x14ac:dyDescent="0.3">
      <c r="A2039" s="11"/>
      <c r="B2039" s="20">
        <v>507779</v>
      </c>
      <c r="C2039" s="10" t="s">
        <v>8733</v>
      </c>
      <c r="D2039" s="10" t="s">
        <v>141</v>
      </c>
      <c r="E2039" s="11">
        <v>20</v>
      </c>
      <c r="F2039" s="10" t="s">
        <v>8734</v>
      </c>
      <c r="G2039" s="10" t="s">
        <v>4167</v>
      </c>
      <c r="H2039" s="10"/>
      <c r="I2039" s="10" t="s">
        <v>159</v>
      </c>
      <c r="J2039" s="12">
        <v>114.97</v>
      </c>
      <c r="K2039" s="10">
        <v>114.97</v>
      </c>
      <c r="L2039" s="12">
        <v>177.82</v>
      </c>
      <c r="M2039" s="13">
        <v>37771</v>
      </c>
      <c r="N2039" s="12">
        <v>0</v>
      </c>
      <c r="O2039" s="13" t="s">
        <v>34</v>
      </c>
      <c r="P2039" s="12">
        <v>104.36</v>
      </c>
      <c r="Q2039" s="12">
        <v>0</v>
      </c>
      <c r="R2039" s="10"/>
      <c r="S2039" s="10"/>
      <c r="T2039" s="10" t="s">
        <v>608</v>
      </c>
      <c r="U2039" s="10" t="s">
        <v>404</v>
      </c>
      <c r="V2039" s="15">
        <v>39931</v>
      </c>
      <c r="W2039" s="10" t="s">
        <v>2969</v>
      </c>
      <c r="X2039" s="16" t="s">
        <v>8735</v>
      </c>
    </row>
    <row r="2040" spans="1:24" ht="24" customHeight="1" x14ac:dyDescent="0.3">
      <c r="A2040" s="11"/>
      <c r="B2040" s="20">
        <v>507817</v>
      </c>
      <c r="C2040" s="10" t="s">
        <v>8655</v>
      </c>
      <c r="D2040" s="10" t="s">
        <v>92</v>
      </c>
      <c r="E2040" s="11">
        <v>173</v>
      </c>
      <c r="F2040" s="10" t="s">
        <v>8736</v>
      </c>
      <c r="G2040" s="10" t="s">
        <v>419</v>
      </c>
      <c r="H2040" s="10"/>
      <c r="I2040" s="10" t="s">
        <v>2650</v>
      </c>
      <c r="J2040" s="12">
        <v>1130.92</v>
      </c>
      <c r="K2040" s="10">
        <v>1130.9194840434552</v>
      </c>
      <c r="L2040" s="12">
        <v>1239.9217884897398</v>
      </c>
      <c r="M2040" s="13">
        <v>36983</v>
      </c>
      <c r="N2040" s="12"/>
      <c r="O2040" s="13" t="s">
        <v>34</v>
      </c>
      <c r="P2040" s="12">
        <v>0</v>
      </c>
      <c r="Q2040" s="12">
        <v>0</v>
      </c>
      <c r="R2040" s="10"/>
      <c r="S2040" s="10"/>
      <c r="T2040" s="10" t="s">
        <v>7101</v>
      </c>
      <c r="U2040" s="10" t="s">
        <v>404</v>
      </c>
      <c r="V2040" s="15">
        <v>39652</v>
      </c>
      <c r="W2040" s="10" t="s">
        <v>2969</v>
      </c>
      <c r="X2040" s="16" t="s">
        <v>8737</v>
      </c>
    </row>
    <row r="2041" spans="1:24" ht="24" customHeight="1" x14ac:dyDescent="0.3">
      <c r="A2041" s="11"/>
      <c r="B2041" s="20">
        <v>507817</v>
      </c>
      <c r="C2041" s="10" t="s">
        <v>8651</v>
      </c>
      <c r="D2041" s="10" t="s">
        <v>92</v>
      </c>
      <c r="E2041" s="11">
        <v>174</v>
      </c>
      <c r="F2041" s="10" t="s">
        <v>8738</v>
      </c>
      <c r="G2041" s="10" t="s">
        <v>2782</v>
      </c>
      <c r="H2041" s="10"/>
      <c r="I2041" s="10" t="s">
        <v>1589</v>
      </c>
      <c r="J2041" s="12">
        <v>559.21</v>
      </c>
      <c r="K2041" s="10">
        <v>559.21</v>
      </c>
      <c r="L2041" s="12">
        <v>1093.78</v>
      </c>
      <c r="M2041" s="13">
        <v>39227</v>
      </c>
      <c r="N2041" s="12">
        <v>0</v>
      </c>
      <c r="O2041" s="13" t="s">
        <v>34</v>
      </c>
      <c r="P2041" s="12">
        <v>72</v>
      </c>
      <c r="Q2041" s="12">
        <v>0</v>
      </c>
      <c r="R2041" s="10"/>
      <c r="S2041" s="10"/>
      <c r="T2041" s="10" t="s">
        <v>3001</v>
      </c>
      <c r="U2041" s="10" t="s">
        <v>404</v>
      </c>
      <c r="V2041" s="15">
        <v>40077</v>
      </c>
      <c r="W2041" s="10" t="s">
        <v>2969</v>
      </c>
      <c r="X2041" s="16" t="s">
        <v>8739</v>
      </c>
    </row>
    <row r="2042" spans="1:24" ht="24" customHeight="1" x14ac:dyDescent="0.3">
      <c r="A2042" s="11"/>
      <c r="B2042" s="20">
        <v>507824</v>
      </c>
      <c r="C2042" s="10" t="s">
        <v>8740</v>
      </c>
      <c r="D2042" s="10" t="s">
        <v>48</v>
      </c>
      <c r="E2042" s="11">
        <v>294</v>
      </c>
      <c r="F2042" s="10" t="s">
        <v>8741</v>
      </c>
      <c r="G2042" s="10" t="s">
        <v>2731</v>
      </c>
      <c r="H2042" s="10"/>
      <c r="I2042" s="10" t="s">
        <v>159</v>
      </c>
      <c r="J2042" s="12">
        <v>457.81</v>
      </c>
      <c r="K2042" s="10">
        <v>457.81167386598298</v>
      </c>
      <c r="L2042" s="12">
        <v>856.11675861174569</v>
      </c>
      <c r="M2042" s="13" t="s">
        <v>5344</v>
      </c>
      <c r="N2042" s="12">
        <v>0</v>
      </c>
      <c r="O2042" s="13" t="s">
        <v>34</v>
      </c>
      <c r="P2042" s="12">
        <v>69.83</v>
      </c>
      <c r="Q2042" s="12">
        <v>0</v>
      </c>
      <c r="R2042" s="10"/>
      <c r="S2042" s="10"/>
      <c r="T2042" s="10" t="s">
        <v>4398</v>
      </c>
      <c r="U2042" s="10" t="s">
        <v>404</v>
      </c>
      <c r="V2042" s="15">
        <v>39832</v>
      </c>
      <c r="W2042" s="10" t="s">
        <v>2969</v>
      </c>
      <c r="X2042" s="16" t="s">
        <v>8742</v>
      </c>
    </row>
    <row r="2043" spans="1:24" ht="24" customHeight="1" x14ac:dyDescent="0.3">
      <c r="A2043" s="11"/>
      <c r="B2043" s="20">
        <v>507929</v>
      </c>
      <c r="C2043" s="10" t="s">
        <v>8743</v>
      </c>
      <c r="D2043" s="10" t="s">
        <v>3177</v>
      </c>
      <c r="E2043" s="11">
        <v>27</v>
      </c>
      <c r="F2043" s="10" t="s">
        <v>8744</v>
      </c>
      <c r="G2043" s="10" t="s">
        <v>3017</v>
      </c>
      <c r="H2043" s="10" t="s">
        <v>420</v>
      </c>
      <c r="I2043" s="10" t="s">
        <v>3183</v>
      </c>
      <c r="J2043" s="12">
        <v>0</v>
      </c>
      <c r="K2043" s="10">
        <v>0</v>
      </c>
      <c r="L2043" s="12">
        <v>2704.09</v>
      </c>
      <c r="M2043" s="13" t="s">
        <v>34</v>
      </c>
      <c r="N2043" s="12"/>
      <c r="O2043" s="13" t="s">
        <v>34</v>
      </c>
      <c r="P2043" s="12">
        <v>0</v>
      </c>
      <c r="Q2043" s="12">
        <v>0</v>
      </c>
      <c r="R2043" s="10"/>
      <c r="S2043" s="10"/>
      <c r="T2043" s="10" t="s">
        <v>2996</v>
      </c>
      <c r="U2043" s="10" t="s">
        <v>404</v>
      </c>
      <c r="V2043" s="15">
        <v>39099</v>
      </c>
      <c r="W2043" s="10" t="s">
        <v>2969</v>
      </c>
      <c r="X2043" s="16" t="s">
        <v>8745</v>
      </c>
    </row>
    <row r="2044" spans="1:24" ht="24" customHeight="1" x14ac:dyDescent="0.3">
      <c r="A2044" s="11"/>
      <c r="B2044" s="20">
        <v>508034</v>
      </c>
      <c r="C2044" s="10" t="s">
        <v>8746</v>
      </c>
      <c r="D2044" s="10" t="s">
        <v>28</v>
      </c>
      <c r="E2044" s="11">
        <v>898</v>
      </c>
      <c r="F2044" s="10" t="s">
        <v>8747</v>
      </c>
      <c r="G2044" s="10">
        <v>5</v>
      </c>
      <c r="H2044" s="10"/>
      <c r="I2044" s="10"/>
      <c r="J2044" s="12">
        <v>130.04</v>
      </c>
      <c r="K2044" s="10">
        <v>130.04</v>
      </c>
      <c r="L2044" s="12">
        <v>0</v>
      </c>
      <c r="M2044" s="13">
        <v>35767</v>
      </c>
      <c r="N2044" s="12">
        <v>0</v>
      </c>
      <c r="O2044" s="13" t="s">
        <v>34</v>
      </c>
      <c r="P2044" s="12">
        <v>0</v>
      </c>
      <c r="Q2044" s="12">
        <v>0</v>
      </c>
      <c r="R2044" s="10"/>
      <c r="S2044" s="10"/>
      <c r="T2044" s="10" t="s">
        <v>608</v>
      </c>
      <c r="U2044" s="10" t="s">
        <v>404</v>
      </c>
      <c r="V2044" s="15">
        <v>40263</v>
      </c>
      <c r="W2044" s="10" t="s">
        <v>2969</v>
      </c>
      <c r="X2044" s="16" t="s">
        <v>8748</v>
      </c>
    </row>
    <row r="2045" spans="1:24" ht="24" customHeight="1" x14ac:dyDescent="0.3">
      <c r="A2045" s="11"/>
      <c r="B2045" s="20">
        <v>508093</v>
      </c>
      <c r="C2045" s="10" t="s">
        <v>8749</v>
      </c>
      <c r="D2045" s="10" t="s">
        <v>48</v>
      </c>
      <c r="E2045" s="11">
        <v>1216</v>
      </c>
      <c r="F2045" s="10" t="s">
        <v>8750</v>
      </c>
      <c r="G2045" s="10" t="s">
        <v>2731</v>
      </c>
      <c r="H2045" s="10"/>
      <c r="I2045" s="10" t="s">
        <v>2732</v>
      </c>
      <c r="J2045" s="12">
        <v>783.33</v>
      </c>
      <c r="K2045" s="10">
        <v>783.33</v>
      </c>
      <c r="L2045" s="12">
        <v>1426.83</v>
      </c>
      <c r="M2045" s="13">
        <v>38198</v>
      </c>
      <c r="N2045" s="12">
        <v>0</v>
      </c>
      <c r="O2045" s="13" t="s">
        <v>34</v>
      </c>
      <c r="P2045" s="12">
        <v>42.2</v>
      </c>
      <c r="Q2045" s="12">
        <v>172.7</v>
      </c>
      <c r="R2045" s="10" t="s">
        <v>45</v>
      </c>
      <c r="S2045" s="10"/>
      <c r="T2045" s="10" t="s">
        <v>2996</v>
      </c>
      <c r="U2045" s="10" t="s">
        <v>404</v>
      </c>
      <c r="V2045" s="15">
        <v>39951</v>
      </c>
      <c r="W2045" s="10" t="s">
        <v>2969</v>
      </c>
      <c r="X2045" s="16" t="s">
        <v>8751</v>
      </c>
    </row>
    <row r="2046" spans="1:24" ht="24" customHeight="1" x14ac:dyDescent="0.3">
      <c r="A2046" s="11"/>
      <c r="B2046" s="20">
        <v>508115</v>
      </c>
      <c r="C2046" s="10" t="s">
        <v>8752</v>
      </c>
      <c r="D2046" s="10" t="s">
        <v>2350</v>
      </c>
      <c r="E2046" s="11">
        <v>1108</v>
      </c>
      <c r="F2046" s="10" t="s">
        <v>8753</v>
      </c>
      <c r="G2046" s="9" t="s">
        <v>358</v>
      </c>
      <c r="H2046" s="10"/>
      <c r="I2046" s="10" t="s">
        <v>2781</v>
      </c>
      <c r="J2046" s="12">
        <v>697.24</v>
      </c>
      <c r="K2046" s="10"/>
      <c r="L2046" s="12">
        <v>697.24</v>
      </c>
      <c r="M2046" s="13">
        <v>41267</v>
      </c>
      <c r="N2046" s="12">
        <v>0</v>
      </c>
      <c r="O2046" s="13"/>
      <c r="P2046" s="12"/>
      <c r="Q2046" s="12"/>
      <c r="R2046" s="10"/>
      <c r="S2046" s="10"/>
      <c r="T2046" s="10" t="s">
        <v>2424</v>
      </c>
      <c r="U2046" s="10" t="s">
        <v>404</v>
      </c>
      <c r="V2046" s="15">
        <v>41652</v>
      </c>
      <c r="W2046" s="10" t="s">
        <v>2969</v>
      </c>
      <c r="X2046" s="16" t="s">
        <v>8754</v>
      </c>
    </row>
    <row r="2047" spans="1:24" ht="24" customHeight="1" x14ac:dyDescent="0.3">
      <c r="A2047" s="11"/>
      <c r="B2047" s="20">
        <v>508173</v>
      </c>
      <c r="C2047" s="10" t="s">
        <v>19963</v>
      </c>
      <c r="D2047" s="10" t="s">
        <v>2350</v>
      </c>
      <c r="E2047" s="11">
        <v>6</v>
      </c>
      <c r="F2047" s="10" t="s">
        <v>19964</v>
      </c>
      <c r="G2047" s="9" t="s">
        <v>56</v>
      </c>
      <c r="H2047" s="10" t="s">
        <v>19922</v>
      </c>
      <c r="I2047" s="10" t="s">
        <v>2366</v>
      </c>
      <c r="J2047" s="12">
        <v>0</v>
      </c>
      <c r="K2047" s="10">
        <v>508.66910745104298</v>
      </c>
      <c r="L2047" s="12">
        <v>1056.9100000000001</v>
      </c>
      <c r="M2047" s="13">
        <v>37343</v>
      </c>
      <c r="N2047" s="12">
        <v>0.35</v>
      </c>
      <c r="O2047" s="13">
        <v>42718</v>
      </c>
      <c r="P2047" s="12">
        <v>0</v>
      </c>
      <c r="Q2047" s="12">
        <v>0</v>
      </c>
      <c r="R2047" s="10"/>
      <c r="S2047" s="10"/>
      <c r="T2047" s="10" t="s">
        <v>36</v>
      </c>
      <c r="U2047" s="10" t="s">
        <v>404</v>
      </c>
      <c r="V2047" s="15">
        <v>43390</v>
      </c>
      <c r="W2047" s="10" t="s">
        <v>2969</v>
      </c>
      <c r="X2047" s="16" t="s">
        <v>23389</v>
      </c>
    </row>
    <row r="2048" spans="1:24" ht="24" customHeight="1" x14ac:dyDescent="0.3">
      <c r="A2048" s="11"/>
      <c r="B2048" s="20">
        <v>508333</v>
      </c>
      <c r="C2048" s="10" t="s">
        <v>8755</v>
      </c>
      <c r="D2048" s="10" t="s">
        <v>28</v>
      </c>
      <c r="E2048" s="11">
        <v>556</v>
      </c>
      <c r="F2048" s="10" t="s">
        <v>8756</v>
      </c>
      <c r="G2048" s="10" t="s">
        <v>358</v>
      </c>
      <c r="H2048" s="10"/>
      <c r="I2048" s="10" t="s">
        <v>1589</v>
      </c>
      <c r="J2048" s="12">
        <v>920.6</v>
      </c>
      <c r="K2048" s="10">
        <v>920.6</v>
      </c>
      <c r="L2048" s="12">
        <v>502.32</v>
      </c>
      <c r="M2048" s="13">
        <v>39140</v>
      </c>
      <c r="N2048" s="12">
        <v>0</v>
      </c>
      <c r="O2048" s="13" t="s">
        <v>34</v>
      </c>
      <c r="P2048" s="12">
        <v>48</v>
      </c>
      <c r="Q2048" s="12">
        <v>0</v>
      </c>
      <c r="R2048" s="10" t="s">
        <v>35</v>
      </c>
      <c r="S2048" s="10"/>
      <c r="T2048" s="10" t="s">
        <v>2996</v>
      </c>
      <c r="U2048" s="10" t="s">
        <v>404</v>
      </c>
      <c r="V2048" s="15">
        <v>39652</v>
      </c>
      <c r="W2048" s="10" t="s">
        <v>2969</v>
      </c>
      <c r="X2048" s="16" t="s">
        <v>8757</v>
      </c>
    </row>
    <row r="2049" spans="1:24" ht="24" customHeight="1" x14ac:dyDescent="0.3">
      <c r="A2049" s="11"/>
      <c r="B2049" s="20">
        <v>508368</v>
      </c>
      <c r="C2049" s="10" t="s">
        <v>8758</v>
      </c>
      <c r="D2049" s="10" t="s">
        <v>28</v>
      </c>
      <c r="E2049" s="11">
        <v>919</v>
      </c>
      <c r="F2049" s="10" t="s">
        <v>8759</v>
      </c>
      <c r="G2049" s="10">
        <v>2</v>
      </c>
      <c r="H2049" s="10"/>
      <c r="I2049" s="10" t="s">
        <v>2756</v>
      </c>
      <c r="J2049" s="12">
        <v>2012.4</v>
      </c>
      <c r="K2049" s="10">
        <v>2012.4</v>
      </c>
      <c r="L2049" s="12">
        <v>2328.42</v>
      </c>
      <c r="M2049" s="13">
        <v>38135</v>
      </c>
      <c r="N2049" s="12">
        <v>502.32</v>
      </c>
      <c r="O2049" s="13" t="s">
        <v>34</v>
      </c>
      <c r="P2049" s="12">
        <v>22.25</v>
      </c>
      <c r="Q2049" s="12">
        <v>302.86</v>
      </c>
      <c r="R2049" s="10" t="s">
        <v>1182</v>
      </c>
      <c r="S2049" s="10"/>
      <c r="T2049" s="10" t="s">
        <v>608</v>
      </c>
      <c r="U2049" s="10" t="s">
        <v>404</v>
      </c>
      <c r="V2049" s="15">
        <v>40527</v>
      </c>
      <c r="W2049" s="10" t="s">
        <v>2969</v>
      </c>
      <c r="X2049" s="16" t="s">
        <v>8760</v>
      </c>
    </row>
    <row r="2050" spans="1:24" ht="24" customHeight="1" x14ac:dyDescent="0.3">
      <c r="A2050" s="11"/>
      <c r="B2050" s="20">
        <v>508376</v>
      </c>
      <c r="C2050" s="10" t="s">
        <v>8761</v>
      </c>
      <c r="D2050" s="10" t="s">
        <v>2350</v>
      </c>
      <c r="E2050" s="11">
        <v>27</v>
      </c>
      <c r="F2050" s="10" t="s">
        <v>8762</v>
      </c>
      <c r="G2050" s="9" t="s">
        <v>8763</v>
      </c>
      <c r="H2050" s="10"/>
      <c r="I2050" s="10" t="s">
        <v>2479</v>
      </c>
      <c r="J2050" s="12">
        <v>0</v>
      </c>
      <c r="K2050" s="10">
        <v>647.96</v>
      </c>
      <c r="L2050" s="12">
        <v>709.76</v>
      </c>
      <c r="M2050" s="13" t="s">
        <v>34</v>
      </c>
      <c r="N2050" s="12">
        <v>0</v>
      </c>
      <c r="O2050" s="13" t="s">
        <v>34</v>
      </c>
      <c r="P2050" s="12">
        <v>0</v>
      </c>
      <c r="Q2050" s="12">
        <v>0</v>
      </c>
      <c r="R2050" s="10"/>
      <c r="S2050" s="10"/>
      <c r="T2050" s="10" t="s">
        <v>3138</v>
      </c>
      <c r="U2050" s="10" t="s">
        <v>404</v>
      </c>
      <c r="V2050" s="15">
        <v>38656</v>
      </c>
      <c r="W2050" s="10" t="s">
        <v>2969</v>
      </c>
      <c r="X2050" s="16" t="s">
        <v>8764</v>
      </c>
    </row>
    <row r="2051" spans="1:24" ht="24" customHeight="1" x14ac:dyDescent="0.3">
      <c r="A2051" s="11"/>
      <c r="B2051" s="20">
        <v>508392</v>
      </c>
      <c r="C2051" s="10" t="s">
        <v>2842</v>
      </c>
      <c r="D2051" s="10" t="s">
        <v>48</v>
      </c>
      <c r="E2051" s="11">
        <v>2464</v>
      </c>
      <c r="F2051" s="10" t="s">
        <v>8765</v>
      </c>
      <c r="G2051" s="10"/>
      <c r="H2051" s="10"/>
      <c r="I2051" s="10" t="s">
        <v>64</v>
      </c>
      <c r="J2051" s="12">
        <v>9169.4699999999993</v>
      </c>
      <c r="K2051" s="10">
        <v>0</v>
      </c>
      <c r="L2051" s="12">
        <v>9855.0400000000009</v>
      </c>
      <c r="M2051" s="13">
        <v>40169</v>
      </c>
      <c r="N2051" s="12">
        <v>0</v>
      </c>
      <c r="O2051" s="13">
        <v>40129</v>
      </c>
      <c r="P2051" s="12">
        <v>51</v>
      </c>
      <c r="Q2051" s="12">
        <v>0</v>
      </c>
      <c r="R2051" s="10"/>
      <c r="S2051" s="10"/>
      <c r="T2051" s="10" t="s">
        <v>608</v>
      </c>
      <c r="U2051" s="10" t="s">
        <v>404</v>
      </c>
      <c r="V2051" s="15">
        <v>40413</v>
      </c>
      <c r="W2051" s="10" t="s">
        <v>2969</v>
      </c>
      <c r="X2051" s="16" t="s">
        <v>8766</v>
      </c>
    </row>
    <row r="2052" spans="1:24" ht="24" customHeight="1" x14ac:dyDescent="0.3">
      <c r="A2052" s="11"/>
      <c r="B2052" s="20">
        <v>508422</v>
      </c>
      <c r="C2052" s="10" t="s">
        <v>8767</v>
      </c>
      <c r="D2052" s="10" t="s">
        <v>3177</v>
      </c>
      <c r="E2052" s="11">
        <v>60</v>
      </c>
      <c r="F2052" s="10" t="s">
        <v>8768</v>
      </c>
      <c r="G2052" s="10" t="s">
        <v>2731</v>
      </c>
      <c r="H2052" s="10" t="s">
        <v>420</v>
      </c>
      <c r="I2052" s="10" t="s">
        <v>3183</v>
      </c>
      <c r="J2052" s="12">
        <v>1493.42</v>
      </c>
      <c r="K2052" s="10">
        <v>0</v>
      </c>
      <c r="L2052" s="12">
        <v>0</v>
      </c>
      <c r="M2052" s="13" t="s">
        <v>34</v>
      </c>
      <c r="N2052" s="12"/>
      <c r="O2052" s="13" t="s">
        <v>34</v>
      </c>
      <c r="P2052" s="12">
        <v>0</v>
      </c>
      <c r="Q2052" s="12">
        <v>0</v>
      </c>
      <c r="R2052" s="10"/>
      <c r="S2052" s="10"/>
      <c r="T2052" s="10" t="s">
        <v>3184</v>
      </c>
      <c r="U2052" s="10" t="s">
        <v>404</v>
      </c>
      <c r="V2052" s="15">
        <v>39080</v>
      </c>
      <c r="W2052" s="10" t="s">
        <v>2969</v>
      </c>
      <c r="X2052" s="16" t="s">
        <v>8769</v>
      </c>
    </row>
    <row r="2053" spans="1:24" ht="24" customHeight="1" x14ac:dyDescent="0.3">
      <c r="A2053" s="11"/>
      <c r="B2053" s="20">
        <v>508488</v>
      </c>
      <c r="C2053" s="10" t="s">
        <v>8770</v>
      </c>
      <c r="D2053" s="10" t="s">
        <v>158</v>
      </c>
      <c r="E2053" s="11">
        <v>164</v>
      </c>
      <c r="F2053" s="10" t="s">
        <v>8771</v>
      </c>
      <c r="G2053" s="10"/>
      <c r="H2053" s="10" t="s">
        <v>163</v>
      </c>
      <c r="I2053" s="10" t="s">
        <v>164</v>
      </c>
      <c r="J2053" s="12">
        <v>835.3</v>
      </c>
      <c r="K2053" s="10">
        <v>264.36</v>
      </c>
      <c r="L2053" s="12">
        <v>264.36288544607498</v>
      </c>
      <c r="M2053" s="13">
        <v>35460</v>
      </c>
      <c r="N2053" s="12"/>
      <c r="O2053" s="13" t="s">
        <v>34</v>
      </c>
      <c r="P2053" s="12">
        <v>59.86</v>
      </c>
      <c r="Q2053" s="12">
        <v>0</v>
      </c>
      <c r="R2053" s="10"/>
      <c r="S2053" s="10"/>
      <c r="T2053" s="10" t="s">
        <v>2996</v>
      </c>
      <c r="U2053" s="10" t="s">
        <v>404</v>
      </c>
      <c r="V2053" s="15">
        <v>39715</v>
      </c>
      <c r="W2053" s="10" t="s">
        <v>2969</v>
      </c>
      <c r="X2053" s="16" t="s">
        <v>8772</v>
      </c>
    </row>
    <row r="2054" spans="1:24" ht="24" customHeight="1" x14ac:dyDescent="0.3">
      <c r="A2054" s="11"/>
      <c r="B2054" s="20">
        <v>508488</v>
      </c>
      <c r="C2054" s="10" t="s">
        <v>8770</v>
      </c>
      <c r="D2054" s="10" t="s">
        <v>158</v>
      </c>
      <c r="E2054" s="11">
        <v>164</v>
      </c>
      <c r="F2054" s="10" t="s">
        <v>8773</v>
      </c>
      <c r="G2054" s="10" t="s">
        <v>366</v>
      </c>
      <c r="H2054" s="10"/>
      <c r="I2054" s="10" t="s">
        <v>159</v>
      </c>
      <c r="J2054" s="12">
        <v>0</v>
      </c>
      <c r="K2054" s="10">
        <v>301.58999999999997</v>
      </c>
      <c r="L2054" s="12">
        <v>316.19297493041768</v>
      </c>
      <c r="M2054" s="13">
        <v>35854</v>
      </c>
      <c r="N2054" s="12">
        <v>0</v>
      </c>
      <c r="O2054" s="13" t="s">
        <v>8774</v>
      </c>
      <c r="P2054" s="12">
        <v>0</v>
      </c>
      <c r="Q2054" s="12">
        <v>0</v>
      </c>
      <c r="R2054" s="10"/>
      <c r="S2054" s="10"/>
      <c r="T2054" s="10" t="s">
        <v>2996</v>
      </c>
      <c r="U2054" s="10" t="s">
        <v>404</v>
      </c>
      <c r="V2054" s="15">
        <v>39715</v>
      </c>
      <c r="W2054" s="10" t="s">
        <v>2969</v>
      </c>
      <c r="X2054" s="16" t="s">
        <v>8775</v>
      </c>
    </row>
    <row r="2055" spans="1:24" ht="24" customHeight="1" x14ac:dyDescent="0.3">
      <c r="A2055" s="11"/>
      <c r="B2055" s="20">
        <v>508494</v>
      </c>
      <c r="C2055" s="10" t="s">
        <v>8776</v>
      </c>
      <c r="D2055" s="10" t="s">
        <v>141</v>
      </c>
      <c r="E2055" s="11">
        <v>198</v>
      </c>
      <c r="F2055" s="10" t="s">
        <v>8777</v>
      </c>
      <c r="G2055" s="10" t="s">
        <v>724</v>
      </c>
      <c r="H2055" s="10"/>
      <c r="I2055" s="10" t="s">
        <v>252</v>
      </c>
      <c r="J2055" s="12">
        <v>424.94</v>
      </c>
      <c r="K2055" s="10">
        <v>424.94</v>
      </c>
      <c r="L2055" s="12">
        <v>523.44000000000005</v>
      </c>
      <c r="M2055" s="13">
        <v>39321</v>
      </c>
      <c r="N2055" s="12">
        <v>100</v>
      </c>
      <c r="O2055" s="13" t="s">
        <v>34</v>
      </c>
      <c r="P2055" s="12">
        <v>24</v>
      </c>
      <c r="Q2055" s="12">
        <v>0</v>
      </c>
      <c r="R2055" s="10"/>
      <c r="S2055" s="10"/>
      <c r="T2055" s="10" t="s">
        <v>608</v>
      </c>
      <c r="U2055" s="10" t="s">
        <v>404</v>
      </c>
      <c r="V2055" s="15">
        <v>40891</v>
      </c>
      <c r="W2055" s="10" t="s">
        <v>2969</v>
      </c>
      <c r="X2055" s="16" t="s">
        <v>8778</v>
      </c>
    </row>
    <row r="2056" spans="1:24" ht="24" customHeight="1" x14ac:dyDescent="0.3">
      <c r="A2056" s="11"/>
      <c r="B2056" s="20">
        <v>508509</v>
      </c>
      <c r="C2056" s="10" t="s">
        <v>8779</v>
      </c>
      <c r="D2056" s="10" t="s">
        <v>92</v>
      </c>
      <c r="E2056" s="11">
        <v>175</v>
      </c>
      <c r="F2056" s="10" t="s">
        <v>8780</v>
      </c>
      <c r="G2056" s="10">
        <v>2</v>
      </c>
      <c r="H2056" s="10"/>
      <c r="I2056" s="10" t="s">
        <v>2864</v>
      </c>
      <c r="J2056" s="12">
        <v>2855.04</v>
      </c>
      <c r="K2056" s="10">
        <v>2855.0443431330496</v>
      </c>
      <c r="L2056" s="12">
        <v>2931.6247842699095</v>
      </c>
      <c r="M2056" s="13">
        <v>36983</v>
      </c>
      <c r="N2056" s="12">
        <v>0</v>
      </c>
      <c r="O2056" s="13" t="s">
        <v>34</v>
      </c>
      <c r="P2056" s="12">
        <v>0</v>
      </c>
      <c r="Q2056" s="12">
        <v>0</v>
      </c>
      <c r="R2056" s="10"/>
      <c r="S2056" s="10"/>
      <c r="T2056" s="10" t="s">
        <v>2424</v>
      </c>
      <c r="U2056" s="10" t="s">
        <v>404</v>
      </c>
      <c r="V2056" s="15">
        <v>39167</v>
      </c>
      <c r="W2056" s="10" t="s">
        <v>2969</v>
      </c>
      <c r="X2056" s="16" t="s">
        <v>8781</v>
      </c>
    </row>
    <row r="2057" spans="1:24" ht="24" customHeight="1" x14ac:dyDescent="0.3">
      <c r="A2057" s="11"/>
      <c r="B2057" s="20">
        <v>508626</v>
      </c>
      <c r="C2057" s="10" t="s">
        <v>8782</v>
      </c>
      <c r="D2057" s="10" t="s">
        <v>48</v>
      </c>
      <c r="E2057" s="11">
        <v>1463</v>
      </c>
      <c r="F2057" s="10" t="s">
        <v>8783</v>
      </c>
      <c r="G2057" s="10" t="s">
        <v>1185</v>
      </c>
      <c r="H2057" s="10"/>
      <c r="I2057" s="10" t="s">
        <v>252</v>
      </c>
      <c r="J2057" s="12">
        <v>735.7</v>
      </c>
      <c r="K2057" s="10">
        <v>915</v>
      </c>
      <c r="L2057" s="12">
        <v>868.1</v>
      </c>
      <c r="M2057" s="13" t="s">
        <v>3552</v>
      </c>
      <c r="N2057" s="12">
        <v>0</v>
      </c>
      <c r="O2057" s="13">
        <v>38967</v>
      </c>
      <c r="P2057" s="12">
        <v>44.5</v>
      </c>
      <c r="Q2057" s="12">
        <v>0</v>
      </c>
      <c r="R2057" s="10" t="s">
        <v>2974</v>
      </c>
      <c r="S2057" s="10"/>
      <c r="T2057" s="10" t="s">
        <v>2996</v>
      </c>
      <c r="U2057" s="10" t="s">
        <v>404</v>
      </c>
      <c r="V2057" s="15">
        <v>39367</v>
      </c>
      <c r="W2057" s="10" t="s">
        <v>2969</v>
      </c>
      <c r="X2057" s="16" t="s">
        <v>8784</v>
      </c>
    </row>
    <row r="2058" spans="1:24" ht="24" customHeight="1" x14ac:dyDescent="0.3">
      <c r="A2058" s="11"/>
      <c r="B2058" s="20">
        <v>508649</v>
      </c>
      <c r="C2058" s="10" t="s">
        <v>8785</v>
      </c>
      <c r="D2058" s="10" t="s">
        <v>28</v>
      </c>
      <c r="E2058" s="11">
        <v>1372</v>
      </c>
      <c r="F2058" s="10"/>
      <c r="G2058" s="10"/>
      <c r="H2058" s="10"/>
      <c r="I2058" s="10"/>
      <c r="J2058" s="12">
        <v>379.41</v>
      </c>
      <c r="K2058" s="10"/>
      <c r="L2058" s="12"/>
      <c r="M2058" s="13"/>
      <c r="N2058" s="12">
        <v>900</v>
      </c>
      <c r="O2058" s="13">
        <v>40700</v>
      </c>
      <c r="P2058" s="12"/>
      <c r="Q2058" s="12"/>
      <c r="R2058" s="10"/>
      <c r="S2058" s="10"/>
      <c r="T2058" s="10" t="s">
        <v>608</v>
      </c>
      <c r="U2058" s="10" t="s">
        <v>404</v>
      </c>
      <c r="V2058" s="15">
        <v>40781</v>
      </c>
      <c r="W2058" s="10" t="s">
        <v>2969</v>
      </c>
      <c r="X2058" s="16" t="s">
        <v>8786</v>
      </c>
    </row>
    <row r="2059" spans="1:24" ht="24" customHeight="1" x14ac:dyDescent="0.3">
      <c r="A2059" s="11"/>
      <c r="B2059" s="20">
        <v>508711</v>
      </c>
      <c r="C2059" s="10" t="s">
        <v>8787</v>
      </c>
      <c r="D2059" s="10" t="s">
        <v>48</v>
      </c>
      <c r="E2059" s="11">
        <v>1849</v>
      </c>
      <c r="F2059" s="10" t="s">
        <v>8788</v>
      </c>
      <c r="G2059" s="10" t="s">
        <v>419</v>
      </c>
      <c r="H2059" s="10"/>
      <c r="I2059" s="10" t="s">
        <v>2665</v>
      </c>
      <c r="J2059" s="12">
        <v>410.43</v>
      </c>
      <c r="K2059" s="10">
        <v>410.43</v>
      </c>
      <c r="L2059" s="12">
        <v>488.68</v>
      </c>
      <c r="M2059" s="13">
        <v>39476</v>
      </c>
      <c r="N2059" s="12">
        <v>0</v>
      </c>
      <c r="O2059" s="13" t="s">
        <v>34</v>
      </c>
      <c r="P2059" s="12">
        <v>0</v>
      </c>
      <c r="Q2059" s="12">
        <v>0</v>
      </c>
      <c r="R2059" s="10"/>
      <c r="S2059" s="10"/>
      <c r="T2059" s="10" t="s">
        <v>7101</v>
      </c>
      <c r="U2059" s="10" t="s">
        <v>404</v>
      </c>
      <c r="V2059" s="15">
        <v>39862</v>
      </c>
      <c r="W2059" s="10" t="s">
        <v>2969</v>
      </c>
      <c r="X2059" s="16" t="s">
        <v>8789</v>
      </c>
    </row>
    <row r="2060" spans="1:24" ht="24" customHeight="1" x14ac:dyDescent="0.3">
      <c r="A2060" s="11"/>
      <c r="B2060" s="20">
        <v>508711</v>
      </c>
      <c r="C2060" s="10" t="s">
        <v>8787</v>
      </c>
      <c r="D2060" s="10" t="s">
        <v>48</v>
      </c>
      <c r="E2060" s="11">
        <v>1849</v>
      </c>
      <c r="F2060" s="10"/>
      <c r="G2060" s="10"/>
      <c r="H2060" s="10"/>
      <c r="I2060" s="10" t="s">
        <v>2135</v>
      </c>
      <c r="J2060" s="12">
        <v>410.43</v>
      </c>
      <c r="K2060" s="10">
        <v>410.43</v>
      </c>
      <c r="L2060" s="12">
        <v>494.48</v>
      </c>
      <c r="M2060" s="13">
        <v>39216</v>
      </c>
      <c r="N2060" s="12">
        <v>0</v>
      </c>
      <c r="O2060" s="13" t="s">
        <v>34</v>
      </c>
      <c r="P2060" s="12">
        <v>24</v>
      </c>
      <c r="Q2060" s="12">
        <v>0</v>
      </c>
      <c r="R2060" s="10"/>
      <c r="S2060" s="10"/>
      <c r="T2060" s="10" t="s">
        <v>3001</v>
      </c>
      <c r="U2060" s="10" t="s">
        <v>404</v>
      </c>
      <c r="V2060" s="15">
        <v>39862</v>
      </c>
      <c r="W2060" s="10" t="s">
        <v>2969</v>
      </c>
      <c r="X2060" s="16" t="s">
        <v>8790</v>
      </c>
    </row>
    <row r="2061" spans="1:24" ht="24" customHeight="1" x14ac:dyDescent="0.3">
      <c r="A2061" s="11"/>
      <c r="B2061" s="20">
        <v>508733</v>
      </c>
      <c r="C2061" s="10" t="s">
        <v>8791</v>
      </c>
      <c r="D2061" s="10" t="s">
        <v>48</v>
      </c>
      <c r="E2061" s="11">
        <v>1498</v>
      </c>
      <c r="F2061" s="10" t="s">
        <v>8792</v>
      </c>
      <c r="G2061" s="10" t="s">
        <v>724</v>
      </c>
      <c r="H2061" s="10"/>
      <c r="I2061" s="10" t="s">
        <v>252</v>
      </c>
      <c r="J2061" s="12">
        <v>2805.4</v>
      </c>
      <c r="K2061" s="10">
        <v>2805.4</v>
      </c>
      <c r="L2061" s="12">
        <v>3373.05</v>
      </c>
      <c r="M2061" s="13">
        <v>38447</v>
      </c>
      <c r="N2061" s="12">
        <v>0</v>
      </c>
      <c r="O2061" s="13" t="s">
        <v>34</v>
      </c>
      <c r="P2061" s="12">
        <v>66.75</v>
      </c>
      <c r="Q2061" s="12">
        <v>100.87</v>
      </c>
      <c r="R2061" s="10" t="s">
        <v>4141</v>
      </c>
      <c r="S2061" s="10" t="s">
        <v>8793</v>
      </c>
      <c r="T2061" s="10" t="s">
        <v>2996</v>
      </c>
      <c r="U2061" s="10" t="s">
        <v>404</v>
      </c>
      <c r="V2061" s="15">
        <v>39433</v>
      </c>
      <c r="W2061" s="10" t="s">
        <v>2969</v>
      </c>
      <c r="X2061" s="16" t="s">
        <v>8794</v>
      </c>
    </row>
    <row r="2062" spans="1:24" ht="24" customHeight="1" x14ac:dyDescent="0.3">
      <c r="A2062" s="11"/>
      <c r="B2062" s="20">
        <v>508881</v>
      </c>
      <c r="C2062" s="10" t="s">
        <v>8795</v>
      </c>
      <c r="D2062" s="10" t="s">
        <v>28</v>
      </c>
      <c r="E2062" s="11">
        <v>198</v>
      </c>
      <c r="F2062" s="10" t="s">
        <v>8796</v>
      </c>
      <c r="G2062" s="10" t="s">
        <v>3228</v>
      </c>
      <c r="H2062" s="10" t="s">
        <v>420</v>
      </c>
      <c r="I2062" s="10" t="s">
        <v>3041</v>
      </c>
      <c r="J2062" s="12">
        <v>1182.19</v>
      </c>
      <c r="K2062" s="10">
        <v>1268.9967179098373</v>
      </c>
      <c r="L2062" s="12">
        <v>1299.6229087898166</v>
      </c>
      <c r="M2062" s="13" t="s">
        <v>8797</v>
      </c>
      <c r="N2062" s="12"/>
      <c r="O2062" s="13" t="s">
        <v>8798</v>
      </c>
      <c r="P2062" s="12">
        <v>60</v>
      </c>
      <c r="Q2062" s="12">
        <v>0</v>
      </c>
      <c r="R2062" s="10"/>
      <c r="S2062" s="10"/>
      <c r="T2062" s="10" t="s">
        <v>2996</v>
      </c>
      <c r="U2062" s="10" t="s">
        <v>404</v>
      </c>
      <c r="V2062" s="15">
        <v>39185</v>
      </c>
      <c r="W2062" s="10" t="s">
        <v>2969</v>
      </c>
      <c r="X2062" s="16" t="s">
        <v>8799</v>
      </c>
    </row>
    <row r="2063" spans="1:24" ht="24" customHeight="1" x14ac:dyDescent="0.3">
      <c r="A2063" s="11"/>
      <c r="B2063" s="20">
        <v>508889</v>
      </c>
      <c r="C2063" s="10" t="s">
        <v>8800</v>
      </c>
      <c r="D2063" s="10" t="s">
        <v>48</v>
      </c>
      <c r="E2063" s="11">
        <v>1734</v>
      </c>
      <c r="F2063" s="10" t="s">
        <v>8801</v>
      </c>
      <c r="G2063" s="10" t="s">
        <v>724</v>
      </c>
      <c r="H2063" s="10"/>
      <c r="I2063" s="10" t="s">
        <v>8802</v>
      </c>
      <c r="J2063" s="12">
        <v>2688.43</v>
      </c>
      <c r="K2063" s="10"/>
      <c r="L2063" s="12"/>
      <c r="M2063" s="13"/>
      <c r="N2063" s="12">
        <v>1526.11</v>
      </c>
      <c r="O2063" s="13"/>
      <c r="P2063" s="12"/>
      <c r="Q2063" s="12"/>
      <c r="R2063" s="10"/>
      <c r="S2063" s="10"/>
      <c r="T2063" s="10" t="s">
        <v>608</v>
      </c>
      <c r="U2063" s="10" t="s">
        <v>404</v>
      </c>
      <c r="V2063" s="15">
        <v>40900</v>
      </c>
      <c r="W2063" s="10" t="s">
        <v>2969</v>
      </c>
      <c r="X2063" s="16" t="s">
        <v>8803</v>
      </c>
    </row>
    <row r="2064" spans="1:24" ht="24" customHeight="1" x14ac:dyDescent="0.3">
      <c r="A2064" s="11"/>
      <c r="B2064" s="20">
        <v>508889</v>
      </c>
      <c r="C2064" s="10" t="s">
        <v>8800</v>
      </c>
      <c r="D2064" s="10" t="s">
        <v>48</v>
      </c>
      <c r="E2064" s="11">
        <v>1734</v>
      </c>
      <c r="F2064" s="10" t="s">
        <v>8804</v>
      </c>
      <c r="G2064" s="10" t="s">
        <v>419</v>
      </c>
      <c r="H2064" s="10"/>
      <c r="I2064" s="10" t="s">
        <v>2732</v>
      </c>
      <c r="J2064" s="12">
        <v>2688.43</v>
      </c>
      <c r="K2064" s="10">
        <v>2688.43</v>
      </c>
      <c r="L2064" s="12">
        <v>2369.46</v>
      </c>
      <c r="M2064" s="13">
        <v>38845</v>
      </c>
      <c r="N2064" s="12">
        <v>1761.68</v>
      </c>
      <c r="O2064" s="13">
        <v>39507</v>
      </c>
      <c r="P2064" s="12">
        <v>44.5</v>
      </c>
      <c r="Q2064" s="12">
        <v>136.35</v>
      </c>
      <c r="R2064" s="10" t="s">
        <v>35</v>
      </c>
      <c r="S2064" s="10"/>
      <c r="T2064" s="10" t="s">
        <v>3034</v>
      </c>
      <c r="U2064" s="10" t="s">
        <v>404</v>
      </c>
      <c r="V2064" s="15">
        <v>40900</v>
      </c>
      <c r="W2064" s="10" t="s">
        <v>2969</v>
      </c>
      <c r="X2064" s="16" t="s">
        <v>8805</v>
      </c>
    </row>
    <row r="2065" spans="1:24" ht="24" customHeight="1" x14ac:dyDescent="0.3">
      <c r="A2065" s="11"/>
      <c r="B2065" s="20">
        <v>508918</v>
      </c>
      <c r="C2065" s="10" t="s">
        <v>8806</v>
      </c>
      <c r="D2065" s="10" t="s">
        <v>48</v>
      </c>
      <c r="E2065" s="11">
        <v>1229</v>
      </c>
      <c r="F2065" s="10" t="s">
        <v>8807</v>
      </c>
      <c r="G2065" s="10" t="s">
        <v>1185</v>
      </c>
      <c r="H2065" s="10"/>
      <c r="I2065" s="10" t="s">
        <v>2732</v>
      </c>
      <c r="J2065" s="12">
        <v>2429.5700000000002</v>
      </c>
      <c r="K2065" s="10">
        <v>2429.5700000000002</v>
      </c>
      <c r="L2065" s="12">
        <v>2877.98</v>
      </c>
      <c r="M2065" s="13">
        <v>37908</v>
      </c>
      <c r="N2065" s="12"/>
      <c r="O2065" s="13" t="s">
        <v>34</v>
      </c>
      <c r="P2065" s="12">
        <v>59.86</v>
      </c>
      <c r="Q2065" s="12">
        <v>0</v>
      </c>
      <c r="R2065" s="10" t="s">
        <v>8808</v>
      </c>
      <c r="S2065" s="10" t="s">
        <v>8809</v>
      </c>
      <c r="T2065" s="10" t="s">
        <v>608</v>
      </c>
      <c r="U2065" s="10" t="s">
        <v>404</v>
      </c>
      <c r="V2065" s="15">
        <v>40343</v>
      </c>
      <c r="W2065" s="10" t="s">
        <v>2969</v>
      </c>
      <c r="X2065" s="16" t="s">
        <v>8810</v>
      </c>
    </row>
    <row r="2066" spans="1:24" ht="24" customHeight="1" x14ac:dyDescent="0.3">
      <c r="A2066" s="11"/>
      <c r="B2066" s="20">
        <v>508920</v>
      </c>
      <c r="C2066" s="10" t="s">
        <v>8811</v>
      </c>
      <c r="D2066" s="10" t="s">
        <v>158</v>
      </c>
      <c r="E2066" s="11">
        <v>122</v>
      </c>
      <c r="F2066" s="10" t="s">
        <v>8812</v>
      </c>
      <c r="G2066" s="10" t="s">
        <v>3155</v>
      </c>
      <c r="H2066" s="10" t="s">
        <v>2987</v>
      </c>
      <c r="I2066" s="10" t="s">
        <v>3041</v>
      </c>
      <c r="J2066" s="12">
        <v>344.17</v>
      </c>
      <c r="K2066" s="10">
        <v>428.97</v>
      </c>
      <c r="L2066" s="12">
        <v>729.70141957881503</v>
      </c>
      <c r="M2066" s="13">
        <v>36292</v>
      </c>
      <c r="N2066" s="12">
        <v>0</v>
      </c>
      <c r="O2066" s="13" t="s">
        <v>34</v>
      </c>
      <c r="P2066" s="12">
        <v>29.93</v>
      </c>
      <c r="Q2066" s="12">
        <v>0</v>
      </c>
      <c r="R2066" s="10"/>
      <c r="S2066" s="10"/>
      <c r="T2066" s="10" t="s">
        <v>2996</v>
      </c>
      <c r="U2066" s="10" t="s">
        <v>404</v>
      </c>
      <c r="V2066" s="15">
        <v>39428</v>
      </c>
      <c r="W2066" s="10" t="s">
        <v>2969</v>
      </c>
      <c r="X2066" s="16" t="s">
        <v>8813</v>
      </c>
    </row>
    <row r="2067" spans="1:24" ht="24" customHeight="1" x14ac:dyDescent="0.3">
      <c r="A2067" s="11"/>
      <c r="B2067" s="20">
        <v>509198</v>
      </c>
      <c r="C2067" s="10" t="s">
        <v>8814</v>
      </c>
      <c r="D2067" s="10" t="s">
        <v>28</v>
      </c>
      <c r="E2067" s="11">
        <v>884</v>
      </c>
      <c r="F2067" s="10" t="s">
        <v>8815</v>
      </c>
      <c r="G2067" s="10" t="s">
        <v>3316</v>
      </c>
      <c r="H2067" s="10" t="s">
        <v>2987</v>
      </c>
      <c r="I2067" s="10" t="s">
        <v>3649</v>
      </c>
      <c r="J2067" s="12">
        <v>2129.48</v>
      </c>
      <c r="K2067" s="10">
        <v>0</v>
      </c>
      <c r="L2067" s="12">
        <v>2928.04</v>
      </c>
      <c r="M2067" s="13">
        <v>35592</v>
      </c>
      <c r="N2067" s="12"/>
      <c r="O2067" s="13" t="s">
        <v>34</v>
      </c>
      <c r="P2067" s="12">
        <v>0</v>
      </c>
      <c r="Q2067" s="12">
        <v>0</v>
      </c>
      <c r="R2067" s="10"/>
      <c r="S2067" s="10"/>
      <c r="T2067" s="10" t="s">
        <v>608</v>
      </c>
      <c r="U2067" s="10" t="s">
        <v>404</v>
      </c>
      <c r="V2067" s="15">
        <v>40133</v>
      </c>
      <c r="W2067" s="10" t="s">
        <v>2969</v>
      </c>
      <c r="X2067" s="16" t="s">
        <v>8816</v>
      </c>
    </row>
    <row r="2068" spans="1:24" ht="24" customHeight="1" x14ac:dyDescent="0.3">
      <c r="A2068" s="11"/>
      <c r="B2068" s="20">
        <v>509255</v>
      </c>
      <c r="C2068" s="10" t="s">
        <v>8817</v>
      </c>
      <c r="D2068" s="10" t="s">
        <v>28</v>
      </c>
      <c r="E2068" s="11">
        <v>1524</v>
      </c>
      <c r="F2068" s="10" t="s">
        <v>8818</v>
      </c>
      <c r="G2068" s="10" t="s">
        <v>427</v>
      </c>
      <c r="H2068" s="10"/>
      <c r="I2068" s="10" t="s">
        <v>2748</v>
      </c>
      <c r="J2068" s="12">
        <v>346.76</v>
      </c>
      <c r="K2068" s="10"/>
      <c r="L2068" s="12">
        <v>457.94</v>
      </c>
      <c r="M2068" s="13">
        <v>40903</v>
      </c>
      <c r="N2068" s="12">
        <v>1050</v>
      </c>
      <c r="O2068" s="13">
        <v>41673</v>
      </c>
      <c r="P2068" s="12">
        <v>38.25</v>
      </c>
      <c r="Q2068" s="12">
        <v>192.15</v>
      </c>
      <c r="R2068" s="10" t="s">
        <v>53</v>
      </c>
      <c r="S2068" s="10"/>
      <c r="T2068" s="10" t="s">
        <v>72</v>
      </c>
      <c r="U2068" s="10" t="s">
        <v>404</v>
      </c>
      <c r="V2068" s="15">
        <v>41842</v>
      </c>
      <c r="W2068" s="10" t="s">
        <v>2969</v>
      </c>
      <c r="X2068" s="16" t="s">
        <v>8819</v>
      </c>
    </row>
    <row r="2069" spans="1:24" ht="24" customHeight="1" x14ac:dyDescent="0.3">
      <c r="A2069" s="11"/>
      <c r="B2069" s="20">
        <v>509339</v>
      </c>
      <c r="C2069" s="10" t="s">
        <v>8820</v>
      </c>
      <c r="D2069" s="10" t="s">
        <v>48</v>
      </c>
      <c r="E2069" s="11">
        <v>1826</v>
      </c>
      <c r="F2069" s="10"/>
      <c r="G2069" s="10"/>
      <c r="H2069" s="10"/>
      <c r="I2069" s="10" t="s">
        <v>2515</v>
      </c>
      <c r="J2069" s="12">
        <v>595.9</v>
      </c>
      <c r="K2069" s="10">
        <v>595.9</v>
      </c>
      <c r="L2069" s="12">
        <v>754.51</v>
      </c>
      <c r="M2069" s="13">
        <v>39094</v>
      </c>
      <c r="N2069" s="12">
        <v>0</v>
      </c>
      <c r="O2069" s="13" t="s">
        <v>34</v>
      </c>
      <c r="P2069" s="12">
        <v>24</v>
      </c>
      <c r="Q2069" s="12">
        <v>0</v>
      </c>
      <c r="R2069" s="10"/>
      <c r="S2069" s="10"/>
      <c r="T2069" s="10" t="s">
        <v>2996</v>
      </c>
      <c r="U2069" s="10" t="s">
        <v>404</v>
      </c>
      <c r="V2069" s="15">
        <v>39315</v>
      </c>
      <c r="W2069" s="10" t="s">
        <v>2969</v>
      </c>
      <c r="X2069" s="16" t="s">
        <v>8821</v>
      </c>
    </row>
    <row r="2070" spans="1:24" ht="24" customHeight="1" x14ac:dyDescent="0.3">
      <c r="A2070" s="11"/>
      <c r="B2070" s="20">
        <v>509423</v>
      </c>
      <c r="C2070" s="10" t="s">
        <v>8822</v>
      </c>
      <c r="D2070" s="10" t="s">
        <v>158</v>
      </c>
      <c r="E2070" s="11">
        <v>189</v>
      </c>
      <c r="F2070" s="10" t="s">
        <v>8823</v>
      </c>
      <c r="G2070" s="10">
        <v>1</v>
      </c>
      <c r="H2070" s="10"/>
      <c r="I2070" s="10" t="s">
        <v>1982</v>
      </c>
      <c r="J2070" s="12">
        <v>328.83</v>
      </c>
      <c r="K2070" s="10">
        <v>418.61</v>
      </c>
      <c r="L2070" s="12">
        <v>1187.51</v>
      </c>
      <c r="M2070" s="13">
        <v>39501</v>
      </c>
      <c r="N2070" s="12">
        <v>754.51</v>
      </c>
      <c r="O2070" s="13" t="s">
        <v>34</v>
      </c>
      <c r="P2070" s="12">
        <v>46.25</v>
      </c>
      <c r="Q2070" s="12">
        <v>0</v>
      </c>
      <c r="R2070" s="10" t="s">
        <v>8824</v>
      </c>
      <c r="S2070" s="10"/>
      <c r="T2070" s="10" t="s">
        <v>608</v>
      </c>
      <c r="U2070" s="10" t="s">
        <v>404</v>
      </c>
      <c r="V2070" s="15">
        <v>40611</v>
      </c>
      <c r="W2070" s="10" t="s">
        <v>2969</v>
      </c>
      <c r="X2070" s="16" t="s">
        <v>8825</v>
      </c>
    </row>
    <row r="2071" spans="1:24" ht="24" customHeight="1" x14ac:dyDescent="0.3">
      <c r="A2071" s="11"/>
      <c r="B2071" s="20">
        <v>509541</v>
      </c>
      <c r="C2071" s="10" t="s">
        <v>8826</v>
      </c>
      <c r="D2071" s="10" t="s">
        <v>48</v>
      </c>
      <c r="E2071" s="11">
        <v>1802</v>
      </c>
      <c r="F2071" s="10"/>
      <c r="G2071" s="10"/>
      <c r="H2071" s="10"/>
      <c r="I2071" s="10" t="s">
        <v>252</v>
      </c>
      <c r="J2071" s="12">
        <v>540.36</v>
      </c>
      <c r="K2071" s="10">
        <v>540.36</v>
      </c>
      <c r="L2071" s="12">
        <v>613.03</v>
      </c>
      <c r="M2071" s="13">
        <v>39023</v>
      </c>
      <c r="N2071" s="12">
        <v>0</v>
      </c>
      <c r="O2071" s="13" t="s">
        <v>34</v>
      </c>
      <c r="P2071" s="12">
        <v>22.25</v>
      </c>
      <c r="Q2071" s="12">
        <v>0</v>
      </c>
      <c r="R2071" s="10"/>
      <c r="S2071" s="10"/>
      <c r="T2071" s="10" t="s">
        <v>2424</v>
      </c>
      <c r="U2071" s="10" t="s">
        <v>404</v>
      </c>
      <c r="V2071" s="15">
        <v>39119</v>
      </c>
      <c r="W2071" s="10" t="s">
        <v>2969</v>
      </c>
      <c r="X2071" s="16" t="s">
        <v>8827</v>
      </c>
    </row>
    <row r="2072" spans="1:24" ht="24" customHeight="1" x14ac:dyDescent="0.3">
      <c r="A2072" s="11"/>
      <c r="B2072" s="20">
        <v>509674</v>
      </c>
      <c r="C2072" s="10" t="s">
        <v>8828</v>
      </c>
      <c r="D2072" s="10" t="s">
        <v>48</v>
      </c>
      <c r="E2072" s="11">
        <v>719</v>
      </c>
      <c r="F2072" s="10" t="s">
        <v>8829</v>
      </c>
      <c r="G2072" s="10" t="s">
        <v>3228</v>
      </c>
      <c r="H2072" s="10"/>
      <c r="I2072" s="10" t="s">
        <v>3041</v>
      </c>
      <c r="J2072" s="12">
        <v>826</v>
      </c>
      <c r="K2072" s="10">
        <v>825.91454594427432</v>
      </c>
      <c r="L2072" s="12">
        <v>1660.4533075288555</v>
      </c>
      <c r="M2072" s="13">
        <v>37105</v>
      </c>
      <c r="N2072" s="12"/>
      <c r="O2072" s="13" t="s">
        <v>34</v>
      </c>
      <c r="P2072" s="12">
        <v>60</v>
      </c>
      <c r="Q2072" s="12">
        <v>0</v>
      </c>
      <c r="R2072" s="10"/>
      <c r="S2072" s="10"/>
      <c r="T2072" s="10" t="s">
        <v>608</v>
      </c>
      <c r="U2072" s="10" t="s">
        <v>404</v>
      </c>
      <c r="V2072" s="15">
        <v>41271</v>
      </c>
      <c r="W2072" s="10" t="s">
        <v>2969</v>
      </c>
      <c r="X2072" s="16" t="s">
        <v>8830</v>
      </c>
    </row>
    <row r="2073" spans="1:24" ht="24" customHeight="1" x14ac:dyDescent="0.3">
      <c r="A2073" s="11"/>
      <c r="B2073" s="20">
        <v>509682</v>
      </c>
      <c r="C2073" s="10" t="s">
        <v>8831</v>
      </c>
      <c r="D2073" s="10" t="s">
        <v>48</v>
      </c>
      <c r="E2073" s="11">
        <v>2215</v>
      </c>
      <c r="F2073" s="10" t="s">
        <v>8832</v>
      </c>
      <c r="G2073" s="10">
        <v>1</v>
      </c>
      <c r="H2073" s="10"/>
      <c r="I2073" s="10" t="s">
        <v>2480</v>
      </c>
      <c r="J2073" s="12">
        <v>1425.59</v>
      </c>
      <c r="K2073" s="10">
        <v>1425.59</v>
      </c>
      <c r="L2073" s="12">
        <v>1701.57</v>
      </c>
      <c r="M2073" s="13">
        <v>39938</v>
      </c>
      <c r="N2073" s="12">
        <v>0</v>
      </c>
      <c r="O2073" s="13" t="s">
        <v>34</v>
      </c>
      <c r="P2073" s="12">
        <v>0</v>
      </c>
      <c r="Q2073" s="12">
        <v>0</v>
      </c>
      <c r="R2073" s="10"/>
      <c r="S2073" s="10"/>
      <c r="T2073" s="10" t="s">
        <v>72</v>
      </c>
      <c r="U2073" s="10" t="s">
        <v>404</v>
      </c>
      <c r="V2073" s="15">
        <v>41576</v>
      </c>
      <c r="W2073" s="10" t="s">
        <v>2969</v>
      </c>
      <c r="X2073" s="16" t="s">
        <v>8833</v>
      </c>
    </row>
    <row r="2074" spans="1:24" ht="24" customHeight="1" x14ac:dyDescent="0.3">
      <c r="A2074" s="11"/>
      <c r="B2074" s="20">
        <v>509682</v>
      </c>
      <c r="C2074" s="10" t="s">
        <v>8831</v>
      </c>
      <c r="D2074" s="10" t="s">
        <v>48</v>
      </c>
      <c r="E2074" s="11">
        <v>2215</v>
      </c>
      <c r="F2074" s="10" t="s">
        <v>8834</v>
      </c>
      <c r="G2074" s="10"/>
      <c r="H2074" s="10"/>
      <c r="I2074" s="10" t="s">
        <v>64</v>
      </c>
      <c r="J2074" s="12">
        <v>1425.59</v>
      </c>
      <c r="K2074" s="10">
        <v>1425.59</v>
      </c>
      <c r="L2074" s="12">
        <v>1692.89</v>
      </c>
      <c r="M2074" s="13">
        <v>39916</v>
      </c>
      <c r="N2074" s="12">
        <v>0</v>
      </c>
      <c r="O2074" s="13" t="s">
        <v>34</v>
      </c>
      <c r="P2074" s="12">
        <v>12</v>
      </c>
      <c r="Q2074" s="12">
        <v>0</v>
      </c>
      <c r="R2074" s="10"/>
      <c r="S2074" s="10"/>
      <c r="T2074" s="10" t="s">
        <v>608</v>
      </c>
      <c r="U2074" s="10" t="s">
        <v>404</v>
      </c>
      <c r="V2074" s="15">
        <v>39952</v>
      </c>
      <c r="W2074" s="10" t="s">
        <v>2969</v>
      </c>
      <c r="X2074" s="16" t="s">
        <v>8835</v>
      </c>
    </row>
    <row r="2075" spans="1:24" ht="24" customHeight="1" x14ac:dyDescent="0.3">
      <c r="A2075" s="11"/>
      <c r="B2075" s="20">
        <v>509800</v>
      </c>
      <c r="C2075" s="10" t="s">
        <v>8836</v>
      </c>
      <c r="D2075" s="10" t="s">
        <v>2350</v>
      </c>
      <c r="E2075" s="11">
        <v>463</v>
      </c>
      <c r="F2075" s="10" t="s">
        <v>8837</v>
      </c>
      <c r="G2075" s="9"/>
      <c r="H2075" s="10"/>
      <c r="I2075" s="10" t="s">
        <v>8838</v>
      </c>
      <c r="J2075" s="12">
        <v>52.8</v>
      </c>
      <c r="K2075" s="10"/>
      <c r="L2075" s="12">
        <v>52.8</v>
      </c>
      <c r="M2075" s="13">
        <v>40441</v>
      </c>
      <c r="N2075" s="12">
        <v>0</v>
      </c>
      <c r="O2075" s="13"/>
      <c r="P2075" s="12"/>
      <c r="Q2075" s="12"/>
      <c r="R2075" s="10"/>
      <c r="S2075" s="10"/>
      <c r="T2075" s="10" t="s">
        <v>608</v>
      </c>
      <c r="U2075" s="10" t="s">
        <v>404</v>
      </c>
      <c r="V2075" s="15">
        <v>41022</v>
      </c>
      <c r="W2075" s="10" t="s">
        <v>2969</v>
      </c>
      <c r="X2075" s="16" t="s">
        <v>8839</v>
      </c>
    </row>
    <row r="2076" spans="1:24" ht="24" customHeight="1" x14ac:dyDescent="0.3">
      <c r="A2076" s="11"/>
      <c r="B2076" s="20">
        <v>509968</v>
      </c>
      <c r="C2076" s="10" t="s">
        <v>8840</v>
      </c>
      <c r="D2076" s="10" t="s">
        <v>48</v>
      </c>
      <c r="E2076" s="11">
        <v>515</v>
      </c>
      <c r="F2076" s="10" t="s">
        <v>8841</v>
      </c>
      <c r="G2076" s="10" t="s">
        <v>607</v>
      </c>
      <c r="H2076" s="10"/>
      <c r="I2076" s="10" t="s">
        <v>159</v>
      </c>
      <c r="J2076" s="12">
        <v>113.604</v>
      </c>
      <c r="K2076" s="10">
        <v>566.65436298520603</v>
      </c>
      <c r="L2076" s="12">
        <v>1121.8164224219631</v>
      </c>
      <c r="M2076" s="13">
        <v>36770</v>
      </c>
      <c r="N2076" s="12"/>
      <c r="O2076" s="13" t="s">
        <v>34</v>
      </c>
      <c r="P2076" s="12">
        <v>128.9</v>
      </c>
      <c r="Q2076" s="12">
        <v>0</v>
      </c>
      <c r="R2076" s="10"/>
      <c r="S2076" s="10"/>
      <c r="T2076" s="10" t="s">
        <v>2424</v>
      </c>
      <c r="U2076" s="10" t="s">
        <v>404</v>
      </c>
      <c r="V2076" s="15">
        <v>39119</v>
      </c>
      <c r="W2076" s="10" t="s">
        <v>2969</v>
      </c>
      <c r="X2076" s="16" t="s">
        <v>8842</v>
      </c>
    </row>
    <row r="2077" spans="1:24" ht="24" customHeight="1" x14ac:dyDescent="0.3">
      <c r="A2077" s="11"/>
      <c r="B2077" s="20">
        <v>509971</v>
      </c>
      <c r="C2077" s="10" t="s">
        <v>8843</v>
      </c>
      <c r="D2077" s="10" t="s">
        <v>3177</v>
      </c>
      <c r="E2077" s="11">
        <v>38</v>
      </c>
      <c r="F2077" s="10" t="s">
        <v>8844</v>
      </c>
      <c r="G2077" s="10" t="s">
        <v>8668</v>
      </c>
      <c r="H2077" s="10" t="s">
        <v>2973</v>
      </c>
      <c r="I2077" s="10" t="s">
        <v>3183</v>
      </c>
      <c r="J2077" s="12">
        <v>0</v>
      </c>
      <c r="K2077" s="10">
        <v>0</v>
      </c>
      <c r="L2077" s="12">
        <v>828.21</v>
      </c>
      <c r="M2077" s="13" t="s">
        <v>34</v>
      </c>
      <c r="N2077" s="12">
        <v>0</v>
      </c>
      <c r="O2077" s="13" t="s">
        <v>34</v>
      </c>
      <c r="P2077" s="12">
        <v>0</v>
      </c>
      <c r="Q2077" s="12">
        <v>0</v>
      </c>
      <c r="R2077" s="10"/>
      <c r="S2077" s="10"/>
      <c r="T2077" s="10" t="s">
        <v>3034</v>
      </c>
      <c r="U2077" s="10" t="s">
        <v>404</v>
      </c>
      <c r="V2077" s="15">
        <v>39097</v>
      </c>
      <c r="W2077" s="10" t="s">
        <v>2969</v>
      </c>
      <c r="X2077" s="16" t="s">
        <v>8669</v>
      </c>
    </row>
    <row r="2078" spans="1:24" ht="24" customHeight="1" x14ac:dyDescent="0.3">
      <c r="A2078" s="11"/>
      <c r="B2078" s="20">
        <v>510003</v>
      </c>
      <c r="C2078" s="10" t="s">
        <v>8845</v>
      </c>
      <c r="D2078" s="10" t="s">
        <v>48</v>
      </c>
      <c r="E2078" s="11">
        <v>1665</v>
      </c>
      <c r="F2078" s="10" t="s">
        <v>8846</v>
      </c>
      <c r="G2078" s="10"/>
      <c r="H2078" s="10"/>
      <c r="I2078" s="10" t="s">
        <v>3235</v>
      </c>
      <c r="J2078" s="12">
        <v>526.5</v>
      </c>
      <c r="K2078" s="10">
        <v>526.5</v>
      </c>
      <c r="L2078" s="12">
        <v>592.27</v>
      </c>
      <c r="M2078" s="13" t="s">
        <v>8847</v>
      </c>
      <c r="N2078" s="12">
        <v>0</v>
      </c>
      <c r="O2078" s="13">
        <v>38447</v>
      </c>
      <c r="P2078" s="12">
        <v>22.25</v>
      </c>
      <c r="Q2078" s="12">
        <v>0</v>
      </c>
      <c r="R2078" s="10"/>
      <c r="S2078" s="10"/>
      <c r="T2078" s="10" t="s">
        <v>3485</v>
      </c>
      <c r="U2078" s="10" t="s">
        <v>165</v>
      </c>
      <c r="V2078" s="15">
        <v>41610</v>
      </c>
      <c r="W2078" s="10" t="s">
        <v>2969</v>
      </c>
      <c r="X2078" s="16" t="s">
        <v>8848</v>
      </c>
    </row>
    <row r="2079" spans="1:24" ht="24" customHeight="1" x14ac:dyDescent="0.3">
      <c r="A2079" s="11"/>
      <c r="B2079" s="20">
        <v>510028</v>
      </c>
      <c r="C2079" s="10" t="s">
        <v>8849</v>
      </c>
      <c r="D2079" s="10" t="s">
        <v>158</v>
      </c>
      <c r="E2079" s="11">
        <v>64</v>
      </c>
      <c r="F2079" s="10" t="s">
        <v>8850</v>
      </c>
      <c r="G2079" s="10"/>
      <c r="H2079" s="10" t="s">
        <v>273</v>
      </c>
      <c r="I2079" s="10" t="s">
        <v>164</v>
      </c>
      <c r="J2079" s="12">
        <v>2802.95</v>
      </c>
      <c r="K2079" s="10">
        <v>2802.9548787422314</v>
      </c>
      <c r="L2079" s="12">
        <v>0</v>
      </c>
      <c r="M2079" s="13" t="s">
        <v>34</v>
      </c>
      <c r="N2079" s="12">
        <v>100</v>
      </c>
      <c r="O2079" s="13" t="s">
        <v>34</v>
      </c>
      <c r="P2079" s="12">
        <v>0</v>
      </c>
      <c r="Q2079" s="12">
        <v>0</v>
      </c>
      <c r="R2079" s="10"/>
      <c r="S2079" s="10"/>
      <c r="T2079" s="10" t="s">
        <v>3305</v>
      </c>
      <c r="U2079" s="10" t="s">
        <v>404</v>
      </c>
      <c r="V2079" s="15">
        <v>39797</v>
      </c>
      <c r="W2079" s="10" t="s">
        <v>2969</v>
      </c>
      <c r="X2079" s="16" t="s">
        <v>8851</v>
      </c>
    </row>
    <row r="2080" spans="1:24" ht="24" customHeight="1" x14ac:dyDescent="0.3">
      <c r="A2080" s="11"/>
      <c r="B2080" s="20">
        <v>510091</v>
      </c>
      <c r="C2080" s="10" t="s">
        <v>8852</v>
      </c>
      <c r="D2080" s="10" t="s">
        <v>48</v>
      </c>
      <c r="E2080" s="11">
        <v>2050</v>
      </c>
      <c r="F2080" s="10" t="s">
        <v>8853</v>
      </c>
      <c r="G2080" s="10"/>
      <c r="H2080" s="10"/>
      <c r="I2080" s="10" t="s">
        <v>8854</v>
      </c>
      <c r="J2080" s="12">
        <v>404.12</v>
      </c>
      <c r="K2080" s="10">
        <v>404.12</v>
      </c>
      <c r="L2080" s="12">
        <v>489.41</v>
      </c>
      <c r="M2080" s="13">
        <v>39588</v>
      </c>
      <c r="N2080" s="12">
        <v>0</v>
      </c>
      <c r="O2080" s="13" t="s">
        <v>34</v>
      </c>
      <c r="P2080" s="12">
        <v>12</v>
      </c>
      <c r="Q2080" s="12">
        <v>0</v>
      </c>
      <c r="R2080" s="10"/>
      <c r="S2080" s="10"/>
      <c r="T2080" s="10" t="s">
        <v>2996</v>
      </c>
      <c r="U2080" s="10" t="s">
        <v>404</v>
      </c>
      <c r="V2080" s="15">
        <v>39693</v>
      </c>
      <c r="W2080" s="10" t="s">
        <v>2969</v>
      </c>
      <c r="X2080" s="16" t="s">
        <v>8855</v>
      </c>
    </row>
    <row r="2081" spans="1:24" ht="24" customHeight="1" x14ac:dyDescent="0.3">
      <c r="A2081" s="11"/>
      <c r="B2081" s="20">
        <v>510093</v>
      </c>
      <c r="C2081" s="10" t="s">
        <v>8856</v>
      </c>
      <c r="D2081" s="10" t="s">
        <v>141</v>
      </c>
      <c r="E2081" s="11">
        <v>199</v>
      </c>
      <c r="F2081" s="10"/>
      <c r="G2081" s="10"/>
      <c r="H2081" s="10"/>
      <c r="I2081" s="10"/>
      <c r="J2081" s="12">
        <v>426.53</v>
      </c>
      <c r="K2081" s="10">
        <v>0</v>
      </c>
      <c r="L2081" s="12">
        <v>0</v>
      </c>
      <c r="M2081" s="13" t="s">
        <v>34</v>
      </c>
      <c r="N2081" s="12">
        <v>404.12</v>
      </c>
      <c r="O2081" s="13" t="s">
        <v>34</v>
      </c>
      <c r="P2081" s="12">
        <v>0</v>
      </c>
      <c r="Q2081" s="12">
        <v>0</v>
      </c>
      <c r="R2081" s="10"/>
      <c r="S2081" s="10"/>
      <c r="T2081" s="10" t="s">
        <v>2996</v>
      </c>
      <c r="U2081" s="10" t="s">
        <v>404</v>
      </c>
      <c r="V2081" s="15">
        <v>39485</v>
      </c>
      <c r="W2081" s="10" t="s">
        <v>2969</v>
      </c>
      <c r="X2081" s="16" t="s">
        <v>8857</v>
      </c>
    </row>
    <row r="2082" spans="1:24" ht="24" customHeight="1" x14ac:dyDescent="0.3">
      <c r="A2082" s="11"/>
      <c r="B2082" s="20">
        <v>510140</v>
      </c>
      <c r="C2082" s="10" t="s">
        <v>8858</v>
      </c>
      <c r="D2082" s="10" t="s">
        <v>3177</v>
      </c>
      <c r="E2082" s="11">
        <v>45</v>
      </c>
      <c r="F2082" s="10" t="s">
        <v>8859</v>
      </c>
      <c r="G2082" s="10"/>
      <c r="H2082" s="10"/>
      <c r="I2082" s="10" t="s">
        <v>8860</v>
      </c>
      <c r="J2082" s="12">
        <v>0</v>
      </c>
      <c r="K2082" s="10">
        <v>0</v>
      </c>
      <c r="L2082" s="12">
        <v>737.44</v>
      </c>
      <c r="M2082" s="13" t="s">
        <v>34</v>
      </c>
      <c r="N2082" s="12">
        <v>426.53</v>
      </c>
      <c r="O2082" s="13" t="s">
        <v>34</v>
      </c>
      <c r="P2082" s="12">
        <v>0</v>
      </c>
      <c r="Q2082" s="12">
        <v>0</v>
      </c>
      <c r="R2082" s="10"/>
      <c r="S2082" s="10"/>
      <c r="T2082" s="10" t="s">
        <v>3225</v>
      </c>
      <c r="U2082" s="10" t="s">
        <v>404</v>
      </c>
      <c r="V2082" s="15">
        <v>39080</v>
      </c>
      <c r="W2082" s="10" t="s">
        <v>2969</v>
      </c>
      <c r="X2082" s="16" t="s">
        <v>3226</v>
      </c>
    </row>
    <row r="2083" spans="1:24" ht="24" customHeight="1" x14ac:dyDescent="0.3">
      <c r="A2083" s="11"/>
      <c r="B2083" s="20">
        <v>510383</v>
      </c>
      <c r="C2083" s="10" t="s">
        <v>8861</v>
      </c>
      <c r="D2083" s="10" t="s">
        <v>28</v>
      </c>
      <c r="E2083" s="11">
        <v>886</v>
      </c>
      <c r="F2083" s="10" t="s">
        <v>8862</v>
      </c>
      <c r="G2083" s="10" t="s">
        <v>358</v>
      </c>
      <c r="H2083" s="10" t="s">
        <v>2987</v>
      </c>
      <c r="I2083" s="10" t="s">
        <v>8863</v>
      </c>
      <c r="J2083" s="12">
        <v>1772.96</v>
      </c>
      <c r="K2083" s="10"/>
      <c r="L2083" s="12"/>
      <c r="M2083" s="13"/>
      <c r="N2083" s="12">
        <v>0</v>
      </c>
      <c r="O2083" s="13"/>
      <c r="P2083" s="12"/>
      <c r="Q2083" s="12"/>
      <c r="R2083" s="10"/>
      <c r="S2083" s="10"/>
      <c r="T2083" s="10" t="s">
        <v>608</v>
      </c>
      <c r="U2083" s="10" t="s">
        <v>404</v>
      </c>
      <c r="V2083" s="15">
        <v>40133</v>
      </c>
      <c r="W2083" s="10" t="s">
        <v>2969</v>
      </c>
      <c r="X2083" s="16" t="s">
        <v>8864</v>
      </c>
    </row>
    <row r="2084" spans="1:24" ht="24" customHeight="1" x14ac:dyDescent="0.3">
      <c r="A2084" s="11"/>
      <c r="B2084" s="20">
        <v>510383</v>
      </c>
      <c r="C2084" s="10" t="s">
        <v>8861</v>
      </c>
      <c r="D2084" s="10" t="s">
        <v>28</v>
      </c>
      <c r="E2084" s="11">
        <v>886</v>
      </c>
      <c r="F2084" s="10" t="s">
        <v>8865</v>
      </c>
      <c r="G2084" s="10" t="s">
        <v>1185</v>
      </c>
      <c r="H2084" s="10" t="s">
        <v>420</v>
      </c>
      <c r="I2084" s="10" t="s">
        <v>8863</v>
      </c>
      <c r="J2084" s="12">
        <v>1103.06</v>
      </c>
      <c r="K2084" s="10">
        <v>0</v>
      </c>
      <c r="L2084" s="12">
        <v>1921.6</v>
      </c>
      <c r="M2084" s="13" t="s">
        <v>34</v>
      </c>
      <c r="N2084" s="12">
        <v>0</v>
      </c>
      <c r="O2084" s="13" t="s">
        <v>34</v>
      </c>
      <c r="P2084" s="12">
        <v>0</v>
      </c>
      <c r="Q2084" s="12">
        <v>0</v>
      </c>
      <c r="R2084" s="10"/>
      <c r="S2084" s="10"/>
      <c r="T2084" s="10" t="s">
        <v>608</v>
      </c>
      <c r="U2084" s="10" t="s">
        <v>404</v>
      </c>
      <c r="V2084" s="15">
        <v>40085</v>
      </c>
      <c r="W2084" s="10" t="s">
        <v>2969</v>
      </c>
      <c r="X2084" s="16" t="s">
        <v>8866</v>
      </c>
    </row>
    <row r="2085" spans="1:24" ht="24" customHeight="1" x14ac:dyDescent="0.3">
      <c r="A2085" s="11"/>
      <c r="B2085" s="20">
        <v>510534</v>
      </c>
      <c r="C2085" s="10" t="s">
        <v>8867</v>
      </c>
      <c r="D2085" s="10" t="s">
        <v>28</v>
      </c>
      <c r="E2085" s="11">
        <v>957</v>
      </c>
      <c r="F2085" s="10" t="s">
        <v>8868</v>
      </c>
      <c r="G2085" s="10">
        <v>1</v>
      </c>
      <c r="H2085" s="10"/>
      <c r="I2085" s="10" t="s">
        <v>397</v>
      </c>
      <c r="J2085" s="12">
        <v>5104.58</v>
      </c>
      <c r="K2085" s="10">
        <v>0</v>
      </c>
      <c r="L2085" s="12">
        <v>5719.47</v>
      </c>
      <c r="M2085" s="13">
        <v>38527</v>
      </c>
      <c r="N2085" s="12"/>
      <c r="O2085" s="13" t="s">
        <v>34</v>
      </c>
      <c r="P2085" s="12">
        <v>22.25</v>
      </c>
      <c r="Q2085" s="12">
        <v>565.54</v>
      </c>
      <c r="R2085" s="10" t="s">
        <v>8869</v>
      </c>
      <c r="S2085" s="10"/>
      <c r="T2085" s="10" t="s">
        <v>608</v>
      </c>
      <c r="U2085" s="10" t="s">
        <v>3787</v>
      </c>
      <c r="V2085" s="15">
        <v>41202</v>
      </c>
      <c r="W2085" s="10" t="s">
        <v>2969</v>
      </c>
      <c r="X2085" s="16" t="s">
        <v>8870</v>
      </c>
    </row>
    <row r="2086" spans="1:24" ht="24" customHeight="1" x14ac:dyDescent="0.3">
      <c r="A2086" s="11"/>
      <c r="B2086" s="20">
        <v>510635</v>
      </c>
      <c r="C2086" s="10" t="s">
        <v>8871</v>
      </c>
      <c r="D2086" s="10" t="s">
        <v>48</v>
      </c>
      <c r="E2086" s="11">
        <v>1923</v>
      </c>
      <c r="F2086" s="10" t="s">
        <v>8872</v>
      </c>
      <c r="G2086" s="10" t="s">
        <v>41</v>
      </c>
      <c r="H2086" s="10" t="s">
        <v>2372</v>
      </c>
      <c r="I2086" s="10" t="s">
        <v>2407</v>
      </c>
      <c r="J2086" s="12">
        <v>6439.21</v>
      </c>
      <c r="K2086" s="10">
        <v>6439.21</v>
      </c>
      <c r="L2086" s="12">
        <v>6675.8</v>
      </c>
      <c r="M2086" s="13">
        <v>39175</v>
      </c>
      <c r="N2086" s="12">
        <v>0</v>
      </c>
      <c r="O2086" s="13" t="s">
        <v>34</v>
      </c>
      <c r="P2086" s="12">
        <v>0</v>
      </c>
      <c r="Q2086" s="12">
        <v>0</v>
      </c>
      <c r="R2086" s="10"/>
      <c r="S2086" s="10"/>
      <c r="T2086" s="10" t="s">
        <v>608</v>
      </c>
      <c r="U2086" s="10" t="s">
        <v>404</v>
      </c>
      <c r="V2086" s="15">
        <v>42394</v>
      </c>
      <c r="W2086" s="10" t="s">
        <v>2969</v>
      </c>
      <c r="X2086" s="16" t="s">
        <v>16617</v>
      </c>
    </row>
    <row r="2087" spans="1:24" ht="24" customHeight="1" x14ac:dyDescent="0.3">
      <c r="A2087" s="11"/>
      <c r="B2087" s="20">
        <v>510669</v>
      </c>
      <c r="C2087" s="10" t="s">
        <v>8873</v>
      </c>
      <c r="D2087" s="10" t="s">
        <v>2350</v>
      </c>
      <c r="E2087" s="11">
        <v>163</v>
      </c>
      <c r="F2087" s="10" t="s">
        <v>25144</v>
      </c>
      <c r="G2087" s="9" t="s">
        <v>41</v>
      </c>
      <c r="H2087" s="10" t="s">
        <v>19922</v>
      </c>
      <c r="I2087" s="10" t="s">
        <v>2656</v>
      </c>
      <c r="J2087" s="12">
        <v>441.91</v>
      </c>
      <c r="K2087" s="10">
        <v>0</v>
      </c>
      <c r="L2087" s="12">
        <v>557.1</v>
      </c>
      <c r="M2087" s="13" t="s">
        <v>34</v>
      </c>
      <c r="N2087" s="12">
        <v>73.930000000000007</v>
      </c>
      <c r="O2087" s="13">
        <v>44399</v>
      </c>
      <c r="P2087" s="12">
        <v>0</v>
      </c>
      <c r="Q2087" s="12">
        <v>138</v>
      </c>
      <c r="R2087" s="10"/>
      <c r="S2087" s="10"/>
      <c r="T2087" s="10" t="s">
        <v>36</v>
      </c>
      <c r="U2087" s="10" t="s">
        <v>404</v>
      </c>
      <c r="V2087" s="15">
        <v>44875</v>
      </c>
      <c r="W2087" s="10" t="s">
        <v>66</v>
      </c>
      <c r="X2087" s="16" t="s">
        <v>27026</v>
      </c>
    </row>
    <row r="2088" spans="1:24" ht="24" customHeight="1" x14ac:dyDescent="0.3">
      <c r="A2088" s="11"/>
      <c r="B2088" s="20">
        <v>510763</v>
      </c>
      <c r="C2088" s="10" t="s">
        <v>8874</v>
      </c>
      <c r="D2088" s="10" t="s">
        <v>28</v>
      </c>
      <c r="E2088" s="11">
        <v>838</v>
      </c>
      <c r="F2088" s="10" t="s">
        <v>8875</v>
      </c>
      <c r="G2088" s="10">
        <v>4</v>
      </c>
      <c r="H2088" s="10"/>
      <c r="I2088" s="10" t="s">
        <v>252</v>
      </c>
      <c r="J2088" s="12">
        <v>701.62</v>
      </c>
      <c r="K2088" s="10">
        <v>701.62</v>
      </c>
      <c r="L2088" s="12">
        <v>1092.47</v>
      </c>
      <c r="M2088" s="13">
        <v>38320</v>
      </c>
      <c r="N2088" s="12">
        <v>0</v>
      </c>
      <c r="O2088" s="13" t="s">
        <v>34</v>
      </c>
      <c r="P2088" s="12">
        <v>22.25</v>
      </c>
      <c r="Q2088" s="12">
        <v>664.64</v>
      </c>
      <c r="R2088" s="10" t="s">
        <v>8876</v>
      </c>
      <c r="S2088" s="10"/>
      <c r="T2088" s="10" t="s">
        <v>608</v>
      </c>
      <c r="U2088" s="10" t="s">
        <v>404</v>
      </c>
      <c r="V2088" s="15">
        <v>39989</v>
      </c>
      <c r="W2088" s="10" t="s">
        <v>2969</v>
      </c>
      <c r="X2088" s="16" t="s">
        <v>8877</v>
      </c>
    </row>
    <row r="2089" spans="1:24" ht="24" customHeight="1" x14ac:dyDescent="0.3">
      <c r="A2089" s="11"/>
      <c r="B2089" s="20">
        <v>510787</v>
      </c>
      <c r="C2089" s="10" t="s">
        <v>8878</v>
      </c>
      <c r="D2089" s="10" t="s">
        <v>158</v>
      </c>
      <c r="E2089" s="11">
        <v>79</v>
      </c>
      <c r="F2089" s="10" t="s">
        <v>8879</v>
      </c>
      <c r="G2089" s="10" t="s">
        <v>724</v>
      </c>
      <c r="H2089" s="10"/>
      <c r="I2089" s="10" t="s">
        <v>2732</v>
      </c>
      <c r="J2089" s="12">
        <v>690.5</v>
      </c>
      <c r="K2089" s="10">
        <v>690.51</v>
      </c>
      <c r="L2089" s="12">
        <v>1585.7</v>
      </c>
      <c r="M2089" s="13">
        <v>38545</v>
      </c>
      <c r="N2089" s="12">
        <v>0</v>
      </c>
      <c r="O2089" s="13" t="s">
        <v>34</v>
      </c>
      <c r="P2089" s="12">
        <v>22.25</v>
      </c>
      <c r="Q2089" s="12">
        <v>100.87</v>
      </c>
      <c r="R2089" s="10" t="s">
        <v>2974</v>
      </c>
      <c r="S2089" s="10" t="s">
        <v>8880</v>
      </c>
      <c r="T2089" s="10" t="s">
        <v>608</v>
      </c>
      <c r="U2089" s="10" t="s">
        <v>404</v>
      </c>
      <c r="V2089" s="15">
        <v>41761</v>
      </c>
      <c r="W2089" s="10" t="s">
        <v>2969</v>
      </c>
      <c r="X2089" s="16" t="s">
        <v>8881</v>
      </c>
    </row>
    <row r="2090" spans="1:24" ht="24" customHeight="1" x14ac:dyDescent="0.3">
      <c r="A2090" s="11"/>
      <c r="B2090" s="20">
        <v>511082</v>
      </c>
      <c r="C2090" s="10" t="s">
        <v>8882</v>
      </c>
      <c r="D2090" s="10" t="s">
        <v>48</v>
      </c>
      <c r="E2090" s="11">
        <v>229</v>
      </c>
      <c r="F2090" s="10" t="s">
        <v>8883</v>
      </c>
      <c r="G2090" s="10" t="s">
        <v>3017</v>
      </c>
      <c r="H2090" s="10"/>
      <c r="I2090" s="10" t="s">
        <v>159</v>
      </c>
      <c r="J2090" s="12">
        <v>335.76</v>
      </c>
      <c r="K2090" s="10">
        <v>335.76081643239792</v>
      </c>
      <c r="L2090" s="12">
        <v>437.03175347412736</v>
      </c>
      <c r="M2090" s="13" t="s">
        <v>4355</v>
      </c>
      <c r="N2090" s="12"/>
      <c r="O2090" s="13" t="s">
        <v>34</v>
      </c>
      <c r="P2090" s="12">
        <v>24.9</v>
      </c>
      <c r="Q2090" s="12">
        <v>0</v>
      </c>
      <c r="R2090" s="10"/>
      <c r="S2090" s="10"/>
      <c r="T2090" s="10" t="s">
        <v>3485</v>
      </c>
      <c r="U2090" s="10" t="s">
        <v>165</v>
      </c>
      <c r="V2090" s="15">
        <v>41610</v>
      </c>
      <c r="W2090" s="10" t="s">
        <v>2969</v>
      </c>
      <c r="X2090" s="16" t="s">
        <v>8884</v>
      </c>
    </row>
    <row r="2091" spans="1:24" ht="24" customHeight="1" x14ac:dyDescent="0.3">
      <c r="A2091" s="11"/>
      <c r="B2091" s="20">
        <v>511178</v>
      </c>
      <c r="C2091" s="10" t="s">
        <v>8885</v>
      </c>
      <c r="D2091" s="10" t="s">
        <v>141</v>
      </c>
      <c r="E2091" s="11">
        <v>444</v>
      </c>
      <c r="F2091" s="10" t="s">
        <v>8886</v>
      </c>
      <c r="G2091" s="10"/>
      <c r="H2091" s="10"/>
      <c r="I2091" s="10" t="s">
        <v>64</v>
      </c>
      <c r="J2091" s="12">
        <v>585.05999999999995</v>
      </c>
      <c r="K2091" s="10">
        <v>585.05999999999995</v>
      </c>
      <c r="L2091" s="12">
        <v>655.84</v>
      </c>
      <c r="M2091" s="13"/>
      <c r="N2091" s="12">
        <v>0</v>
      </c>
      <c r="O2091" s="13"/>
      <c r="P2091" s="12">
        <v>25.5</v>
      </c>
      <c r="Q2091" s="12"/>
      <c r="R2091" s="10"/>
      <c r="S2091" s="10"/>
      <c r="T2091" s="10" t="s">
        <v>608</v>
      </c>
      <c r="U2091" s="10" t="s">
        <v>404</v>
      </c>
      <c r="V2091" s="15">
        <v>40907</v>
      </c>
      <c r="W2091" s="10" t="s">
        <v>2969</v>
      </c>
      <c r="X2091" s="16" t="s">
        <v>3212</v>
      </c>
    </row>
    <row r="2092" spans="1:24" ht="24" customHeight="1" x14ac:dyDescent="0.3">
      <c r="A2092" s="11"/>
      <c r="B2092" s="20">
        <v>511246</v>
      </c>
      <c r="C2092" s="10" t="s">
        <v>8887</v>
      </c>
      <c r="D2092" s="10" t="s">
        <v>28</v>
      </c>
      <c r="E2092" s="11">
        <v>1287</v>
      </c>
      <c r="F2092" s="10" t="s">
        <v>8888</v>
      </c>
      <c r="G2092" s="10" t="s">
        <v>41</v>
      </c>
      <c r="H2092" s="10" t="s">
        <v>7580</v>
      </c>
      <c r="I2092" s="10" t="s">
        <v>1195</v>
      </c>
      <c r="J2092" s="12">
        <v>373.18</v>
      </c>
      <c r="K2092" s="10"/>
      <c r="L2092" s="12">
        <v>509.78</v>
      </c>
      <c r="M2092" s="13">
        <v>40757</v>
      </c>
      <c r="N2092" s="12">
        <v>0</v>
      </c>
      <c r="O2092" s="13"/>
      <c r="P2092" s="12">
        <v>38.25</v>
      </c>
      <c r="Q2092" s="12"/>
      <c r="R2092" s="10" t="s">
        <v>53</v>
      </c>
      <c r="S2092" s="10"/>
      <c r="T2092" s="10" t="s">
        <v>36</v>
      </c>
      <c r="U2092" s="10" t="s">
        <v>404</v>
      </c>
      <c r="V2092" s="15">
        <v>42121</v>
      </c>
      <c r="W2092" s="10" t="s">
        <v>2969</v>
      </c>
      <c r="X2092" s="16" t="s">
        <v>8889</v>
      </c>
    </row>
    <row r="2093" spans="1:24" ht="24" customHeight="1" x14ac:dyDescent="0.3">
      <c r="A2093" s="11"/>
      <c r="B2093" s="20">
        <v>511255</v>
      </c>
      <c r="C2093" s="10" t="s">
        <v>8890</v>
      </c>
      <c r="D2093" s="10" t="s">
        <v>158</v>
      </c>
      <c r="E2093" s="11">
        <v>195</v>
      </c>
      <c r="F2093" s="10" t="s">
        <v>8891</v>
      </c>
      <c r="G2093" s="10" t="s">
        <v>366</v>
      </c>
      <c r="H2093" s="10"/>
      <c r="I2093" s="10" t="s">
        <v>159</v>
      </c>
      <c r="J2093" s="12">
        <v>876.61</v>
      </c>
      <c r="K2093" s="10">
        <v>561.85</v>
      </c>
      <c r="L2093" s="12">
        <v>1272.78</v>
      </c>
      <c r="M2093" s="13">
        <v>37596</v>
      </c>
      <c r="N2093" s="12">
        <v>523.72</v>
      </c>
      <c r="O2093" s="13" t="s">
        <v>34</v>
      </c>
      <c r="P2093" s="12">
        <v>39.909999999999997</v>
      </c>
      <c r="Q2093" s="12">
        <v>0</v>
      </c>
      <c r="R2093" s="10"/>
      <c r="S2093" s="10"/>
      <c r="T2093" s="10" t="s">
        <v>608</v>
      </c>
      <c r="U2093" s="10" t="s">
        <v>404</v>
      </c>
      <c r="V2093" s="15">
        <v>40646</v>
      </c>
      <c r="W2093" s="10" t="s">
        <v>2969</v>
      </c>
      <c r="X2093" s="16" t="s">
        <v>8892</v>
      </c>
    </row>
    <row r="2094" spans="1:24" ht="24" customHeight="1" x14ac:dyDescent="0.3">
      <c r="A2094" s="11"/>
      <c r="B2094" s="20">
        <v>511255</v>
      </c>
      <c r="C2094" s="10" t="s">
        <v>8890</v>
      </c>
      <c r="D2094" s="10" t="s">
        <v>158</v>
      </c>
      <c r="E2094" s="11">
        <v>195</v>
      </c>
      <c r="F2094" s="10" t="s">
        <v>8893</v>
      </c>
      <c r="G2094" s="10" t="s">
        <v>3097</v>
      </c>
      <c r="H2094" s="10" t="s">
        <v>420</v>
      </c>
      <c r="I2094" s="10" t="s">
        <v>3041</v>
      </c>
      <c r="J2094" s="12">
        <v>876.61</v>
      </c>
      <c r="K2094" s="10">
        <v>314.76</v>
      </c>
      <c r="L2094" s="12">
        <v>485.75932003870673</v>
      </c>
      <c r="M2094" s="13">
        <v>36139</v>
      </c>
      <c r="N2094" s="12"/>
      <c r="O2094" s="13" t="s">
        <v>34</v>
      </c>
      <c r="P2094" s="12">
        <v>24.94</v>
      </c>
      <c r="Q2094" s="12">
        <v>0</v>
      </c>
      <c r="R2094" s="10"/>
      <c r="S2094" s="10"/>
      <c r="T2094" s="10" t="s">
        <v>2996</v>
      </c>
      <c r="U2094" s="10" t="s">
        <v>404</v>
      </c>
      <c r="V2094" s="15">
        <v>39577</v>
      </c>
      <c r="W2094" s="10" t="s">
        <v>2969</v>
      </c>
      <c r="X2094" s="16" t="s">
        <v>8894</v>
      </c>
    </row>
    <row r="2095" spans="1:24" ht="24" customHeight="1" x14ac:dyDescent="0.3">
      <c r="A2095" s="11"/>
      <c r="B2095" s="20">
        <v>511370</v>
      </c>
      <c r="C2095" s="10" t="s">
        <v>8895</v>
      </c>
      <c r="D2095" s="10" t="s">
        <v>2350</v>
      </c>
      <c r="E2095" s="11">
        <v>518</v>
      </c>
      <c r="F2095" s="10" t="s">
        <v>8896</v>
      </c>
      <c r="G2095" s="9"/>
      <c r="H2095" s="10"/>
      <c r="I2095" s="10" t="s">
        <v>2484</v>
      </c>
      <c r="J2095" s="12" t="s">
        <v>8897</v>
      </c>
      <c r="K2095" s="10"/>
      <c r="L2095" s="12"/>
      <c r="M2095" s="13"/>
      <c r="N2095" s="12"/>
      <c r="O2095" s="13"/>
      <c r="P2095" s="12"/>
      <c r="Q2095" s="12"/>
      <c r="R2095" s="10"/>
      <c r="S2095" s="10"/>
      <c r="T2095" s="10" t="s">
        <v>608</v>
      </c>
      <c r="U2095" s="10" t="s">
        <v>404</v>
      </c>
      <c r="V2095" s="15">
        <v>40735</v>
      </c>
      <c r="W2095" s="10" t="s">
        <v>2969</v>
      </c>
      <c r="X2095" s="16" t="s">
        <v>8898</v>
      </c>
    </row>
    <row r="2096" spans="1:24" ht="24" customHeight="1" x14ac:dyDescent="0.3">
      <c r="A2096" s="11"/>
      <c r="B2096" s="20">
        <v>511470</v>
      </c>
      <c r="C2096" s="10" t="s">
        <v>8899</v>
      </c>
      <c r="D2096" s="10" t="s">
        <v>48</v>
      </c>
      <c r="E2096" s="11">
        <v>749</v>
      </c>
      <c r="F2096" s="10" t="s">
        <v>4387</v>
      </c>
      <c r="G2096" s="10" t="s">
        <v>1185</v>
      </c>
      <c r="H2096" s="10" t="s">
        <v>2973</v>
      </c>
      <c r="I2096" s="10" t="s">
        <v>3041</v>
      </c>
      <c r="J2096" s="12">
        <v>0</v>
      </c>
      <c r="K2096" s="10">
        <v>352.46555800520747</v>
      </c>
      <c r="L2096" s="12">
        <v>510.97</v>
      </c>
      <c r="M2096" s="13" t="s">
        <v>34</v>
      </c>
      <c r="N2096" s="12"/>
      <c r="O2096" s="13" t="s">
        <v>34</v>
      </c>
      <c r="P2096" s="12">
        <v>0</v>
      </c>
      <c r="Q2096" s="12">
        <v>0</v>
      </c>
      <c r="R2096" s="10"/>
      <c r="S2096" s="10"/>
      <c r="T2096" s="10" t="s">
        <v>5958</v>
      </c>
      <c r="U2096" s="10" t="s">
        <v>404</v>
      </c>
      <c r="V2096" s="15">
        <v>38453</v>
      </c>
      <c r="W2096" s="10" t="s">
        <v>2969</v>
      </c>
      <c r="X2096" s="16" t="s">
        <v>8900</v>
      </c>
    </row>
    <row r="2097" spans="1:24" ht="24" customHeight="1" x14ac:dyDescent="0.3">
      <c r="A2097" s="11"/>
      <c r="B2097" s="20">
        <v>511553</v>
      </c>
      <c r="C2097" s="10" t="s">
        <v>8901</v>
      </c>
      <c r="D2097" s="10" t="s">
        <v>48</v>
      </c>
      <c r="E2097" s="11">
        <v>2191</v>
      </c>
      <c r="F2097" s="10" t="s">
        <v>8902</v>
      </c>
      <c r="G2097" s="10" t="s">
        <v>427</v>
      </c>
      <c r="H2097" s="10"/>
      <c r="I2097" s="10" t="s">
        <v>8903</v>
      </c>
      <c r="J2097" s="12">
        <v>2774.88</v>
      </c>
      <c r="K2097" s="10">
        <v>2774.88</v>
      </c>
      <c r="L2097" s="12">
        <v>3580.1</v>
      </c>
      <c r="M2097" s="13">
        <v>40295</v>
      </c>
      <c r="N2097" s="12"/>
      <c r="O2097" s="13" t="s">
        <v>34</v>
      </c>
      <c r="P2097" s="12">
        <v>25.5</v>
      </c>
      <c r="Q2097" s="12">
        <v>369.75</v>
      </c>
      <c r="R2097" s="10" t="s">
        <v>53</v>
      </c>
      <c r="S2097" s="10"/>
      <c r="T2097" s="10" t="s">
        <v>608</v>
      </c>
      <c r="U2097" s="10" t="s">
        <v>404</v>
      </c>
      <c r="V2097" s="15">
        <v>40368</v>
      </c>
      <c r="W2097" s="10" t="s">
        <v>2969</v>
      </c>
      <c r="X2097" s="16" t="s">
        <v>8904</v>
      </c>
    </row>
    <row r="2098" spans="1:24" ht="24" customHeight="1" x14ac:dyDescent="0.3">
      <c r="A2098" s="11"/>
      <c r="B2098" s="20">
        <v>511608</v>
      </c>
      <c r="C2098" s="10" t="s">
        <v>8905</v>
      </c>
      <c r="D2098" s="10" t="s">
        <v>48</v>
      </c>
      <c r="E2098" s="11">
        <v>1217</v>
      </c>
      <c r="F2098" s="10" t="s">
        <v>8906</v>
      </c>
      <c r="G2098" s="10" t="s">
        <v>358</v>
      </c>
      <c r="H2098" s="10"/>
      <c r="I2098" s="10" t="s">
        <v>2732</v>
      </c>
      <c r="J2098" s="12">
        <v>806.61</v>
      </c>
      <c r="K2098" s="10">
        <v>794.93</v>
      </c>
      <c r="L2098" s="12">
        <v>967.91</v>
      </c>
      <c r="M2098" s="13">
        <v>37950</v>
      </c>
      <c r="N2098" s="12">
        <v>3300</v>
      </c>
      <c r="O2098" s="13" t="s">
        <v>34</v>
      </c>
      <c r="P2098" s="12">
        <v>39.9</v>
      </c>
      <c r="Q2098" s="12">
        <v>59.5</v>
      </c>
      <c r="R2098" s="10" t="s">
        <v>4965</v>
      </c>
      <c r="S2098" s="10"/>
      <c r="T2098" s="10" t="s">
        <v>4398</v>
      </c>
      <c r="U2098" s="10" t="s">
        <v>404</v>
      </c>
      <c r="V2098" s="15">
        <v>39874</v>
      </c>
      <c r="W2098" s="10" t="s">
        <v>2969</v>
      </c>
      <c r="X2098" s="16" t="s">
        <v>8907</v>
      </c>
    </row>
    <row r="2099" spans="1:24" ht="24" customHeight="1" x14ac:dyDescent="0.3">
      <c r="A2099" s="11"/>
      <c r="B2099" s="20">
        <v>511610</v>
      </c>
      <c r="C2099" s="10" t="s">
        <v>8908</v>
      </c>
      <c r="D2099" s="10" t="s">
        <v>48</v>
      </c>
      <c r="E2099" s="11">
        <v>754</v>
      </c>
      <c r="F2099" s="10" t="s">
        <v>8909</v>
      </c>
      <c r="G2099" s="10" t="s">
        <v>366</v>
      </c>
      <c r="H2099" s="10" t="s">
        <v>2973</v>
      </c>
      <c r="I2099" s="10" t="s">
        <v>3041</v>
      </c>
      <c r="J2099" s="12">
        <v>560.77</v>
      </c>
      <c r="K2099" s="10">
        <v>560.77353577877318</v>
      </c>
      <c r="L2099" s="12">
        <v>1044.6300000000001</v>
      </c>
      <c r="M2099" s="13" t="s">
        <v>342</v>
      </c>
      <c r="N2099" s="12">
        <v>0</v>
      </c>
      <c r="O2099" s="13" t="s">
        <v>34</v>
      </c>
      <c r="P2099" s="12">
        <v>62.15</v>
      </c>
      <c r="Q2099" s="12">
        <v>0</v>
      </c>
      <c r="R2099" s="10" t="s">
        <v>2974</v>
      </c>
      <c r="S2099" s="10"/>
      <c r="T2099" s="10" t="s">
        <v>608</v>
      </c>
      <c r="U2099" s="10" t="s">
        <v>404</v>
      </c>
      <c r="V2099" s="15">
        <v>40344</v>
      </c>
      <c r="W2099" s="10" t="s">
        <v>2969</v>
      </c>
      <c r="X2099" s="16" t="s">
        <v>8910</v>
      </c>
    </row>
    <row r="2100" spans="1:24" ht="24" customHeight="1" x14ac:dyDescent="0.3">
      <c r="A2100" s="11"/>
      <c r="B2100" s="20">
        <v>511665</v>
      </c>
      <c r="C2100" s="10" t="s">
        <v>8911</v>
      </c>
      <c r="D2100" s="10" t="s">
        <v>3177</v>
      </c>
      <c r="E2100" s="11">
        <v>18</v>
      </c>
      <c r="F2100" s="10" t="s">
        <v>8912</v>
      </c>
      <c r="G2100" s="10" t="s">
        <v>3195</v>
      </c>
      <c r="H2100" s="10" t="s">
        <v>420</v>
      </c>
      <c r="I2100" s="10" t="s">
        <v>3183</v>
      </c>
      <c r="J2100" s="12">
        <v>201.21</v>
      </c>
      <c r="K2100" s="10">
        <v>201.21</v>
      </c>
      <c r="L2100" s="12">
        <v>388.83</v>
      </c>
      <c r="M2100" s="13">
        <v>35871</v>
      </c>
      <c r="N2100" s="12">
        <v>0</v>
      </c>
      <c r="O2100" s="13" t="s">
        <v>34</v>
      </c>
      <c r="P2100" s="12">
        <v>0</v>
      </c>
      <c r="Q2100" s="12">
        <v>0</v>
      </c>
      <c r="R2100" s="10"/>
      <c r="S2100" s="10"/>
      <c r="T2100" s="10" t="s">
        <v>3042</v>
      </c>
      <c r="U2100" s="10" t="s">
        <v>404</v>
      </c>
      <c r="V2100" s="15">
        <v>39314</v>
      </c>
      <c r="W2100" s="10" t="s">
        <v>2969</v>
      </c>
      <c r="X2100" s="16" t="s">
        <v>8913</v>
      </c>
    </row>
    <row r="2101" spans="1:24" ht="24" customHeight="1" x14ac:dyDescent="0.3">
      <c r="A2101" s="11"/>
      <c r="B2101" s="20">
        <v>511740</v>
      </c>
      <c r="C2101" s="10" t="s">
        <v>8914</v>
      </c>
      <c r="D2101" s="10" t="s">
        <v>3177</v>
      </c>
      <c r="E2101" s="11">
        <v>46</v>
      </c>
      <c r="F2101" s="10" t="s">
        <v>8915</v>
      </c>
      <c r="G2101" s="10" t="s">
        <v>419</v>
      </c>
      <c r="H2101" s="10"/>
      <c r="I2101" s="10" t="s">
        <v>2497</v>
      </c>
      <c r="J2101" s="12">
        <v>0</v>
      </c>
      <c r="K2101" s="10">
        <v>0</v>
      </c>
      <c r="L2101" s="12">
        <v>952.13</v>
      </c>
      <c r="M2101" s="13" t="s">
        <v>34</v>
      </c>
      <c r="N2101" s="12">
        <v>0</v>
      </c>
      <c r="O2101" s="13" t="s">
        <v>34</v>
      </c>
      <c r="P2101" s="12">
        <v>0</v>
      </c>
      <c r="Q2101" s="12">
        <v>0</v>
      </c>
      <c r="R2101" s="10"/>
      <c r="S2101" s="10"/>
      <c r="T2101" s="10" t="s">
        <v>3179</v>
      </c>
      <c r="U2101" s="10" t="s">
        <v>404</v>
      </c>
      <c r="V2101" s="15">
        <v>38105</v>
      </c>
      <c r="W2101" s="10" t="s">
        <v>2969</v>
      </c>
      <c r="X2101" s="16" t="s">
        <v>3253</v>
      </c>
    </row>
    <row r="2102" spans="1:24" ht="24" customHeight="1" x14ac:dyDescent="0.3">
      <c r="A2102" s="11"/>
      <c r="B2102" s="20">
        <v>511851</v>
      </c>
      <c r="C2102" s="10" t="s">
        <v>8916</v>
      </c>
      <c r="D2102" s="10" t="s">
        <v>48</v>
      </c>
      <c r="E2102" s="11">
        <v>432</v>
      </c>
      <c r="F2102" s="10" t="s">
        <v>8917</v>
      </c>
      <c r="G2102" s="10" t="s">
        <v>419</v>
      </c>
      <c r="H2102" s="10"/>
      <c r="I2102" s="10" t="s">
        <v>159</v>
      </c>
      <c r="J2102" s="12">
        <v>1561</v>
      </c>
      <c r="K2102" s="10">
        <v>1561.3172254865774</v>
      </c>
      <c r="L2102" s="12">
        <v>1695.1546772278807</v>
      </c>
      <c r="M2102" s="13" t="s">
        <v>34</v>
      </c>
      <c r="N2102" s="12">
        <v>0</v>
      </c>
      <c r="O2102" s="13" t="s">
        <v>34</v>
      </c>
      <c r="P2102" s="12">
        <v>0</v>
      </c>
      <c r="Q2102" s="12">
        <v>0</v>
      </c>
      <c r="R2102" s="10"/>
      <c r="S2102" s="10"/>
      <c r="T2102" s="10" t="s">
        <v>2996</v>
      </c>
      <c r="U2102" s="10" t="s">
        <v>404</v>
      </c>
      <c r="V2102" s="15">
        <v>39716</v>
      </c>
      <c r="W2102" s="10" t="s">
        <v>2969</v>
      </c>
      <c r="X2102" s="16" t="s">
        <v>8918</v>
      </c>
    </row>
    <row r="2103" spans="1:24" ht="24" customHeight="1" x14ac:dyDescent="0.3">
      <c r="A2103" s="11"/>
      <c r="B2103" s="20">
        <v>511909</v>
      </c>
      <c r="C2103" s="10" t="s">
        <v>8919</v>
      </c>
      <c r="D2103" s="10" t="s">
        <v>28</v>
      </c>
      <c r="E2103" s="11">
        <v>990</v>
      </c>
      <c r="F2103" s="10" t="s">
        <v>8920</v>
      </c>
      <c r="G2103" s="10">
        <v>2</v>
      </c>
      <c r="H2103" s="10"/>
      <c r="I2103" s="10" t="s">
        <v>252</v>
      </c>
      <c r="J2103" s="12">
        <v>2007.74</v>
      </c>
      <c r="K2103" s="10">
        <v>0</v>
      </c>
      <c r="L2103" s="12">
        <v>2073.9699999999998</v>
      </c>
      <c r="M2103" s="13">
        <v>39007</v>
      </c>
      <c r="N2103" s="12">
        <v>0</v>
      </c>
      <c r="O2103" s="13" t="s">
        <v>34</v>
      </c>
      <c r="P2103" s="12">
        <v>44.5</v>
      </c>
      <c r="Q2103" s="12">
        <v>151.5</v>
      </c>
      <c r="R2103" s="10" t="s">
        <v>35</v>
      </c>
      <c r="S2103" s="10"/>
      <c r="T2103" s="10" t="s">
        <v>608</v>
      </c>
      <c r="U2103" s="10" t="s">
        <v>404</v>
      </c>
      <c r="V2103" s="15">
        <v>40627</v>
      </c>
      <c r="W2103" s="10" t="s">
        <v>2969</v>
      </c>
      <c r="X2103" s="16" t="s">
        <v>8921</v>
      </c>
    </row>
    <row r="2104" spans="1:24" ht="24" customHeight="1" x14ac:dyDescent="0.3">
      <c r="A2104" s="11"/>
      <c r="B2104" s="20">
        <v>511937</v>
      </c>
      <c r="C2104" s="10" t="s">
        <v>8922</v>
      </c>
      <c r="D2104" s="10" t="s">
        <v>48</v>
      </c>
      <c r="E2104" s="11">
        <v>250</v>
      </c>
      <c r="F2104" s="10" t="s">
        <v>8923</v>
      </c>
      <c r="G2104" s="10" t="s">
        <v>3228</v>
      </c>
      <c r="H2104" s="10"/>
      <c r="I2104" s="10" t="s">
        <v>159</v>
      </c>
      <c r="J2104" s="12">
        <v>350.57</v>
      </c>
      <c r="K2104" s="10">
        <v>350.57012599634879</v>
      </c>
      <c r="L2104" s="12">
        <v>646.48197843197897</v>
      </c>
      <c r="M2104" s="13" t="s">
        <v>8924</v>
      </c>
      <c r="N2104" s="12"/>
      <c r="O2104" s="13" t="s">
        <v>34</v>
      </c>
      <c r="P2104" s="12">
        <v>29.92</v>
      </c>
      <c r="Q2104" s="12">
        <v>0</v>
      </c>
      <c r="R2104" s="10"/>
      <c r="S2104" s="10"/>
      <c r="T2104" s="10" t="s">
        <v>2424</v>
      </c>
      <c r="U2104" s="10" t="s">
        <v>404</v>
      </c>
      <c r="V2104" s="15">
        <v>38986</v>
      </c>
      <c r="W2104" s="10" t="s">
        <v>2969</v>
      </c>
      <c r="X2104" s="16" t="s">
        <v>8925</v>
      </c>
    </row>
    <row r="2105" spans="1:24" ht="24" customHeight="1" x14ac:dyDescent="0.3">
      <c r="A2105" s="11"/>
      <c r="B2105" s="20">
        <v>512036</v>
      </c>
      <c r="C2105" s="10" t="s">
        <v>8926</v>
      </c>
      <c r="D2105" s="10" t="s">
        <v>158</v>
      </c>
      <c r="E2105" s="11">
        <v>172</v>
      </c>
      <c r="F2105" s="10" t="s">
        <v>8927</v>
      </c>
      <c r="G2105" s="10" t="s">
        <v>3017</v>
      </c>
      <c r="H2105" s="10" t="s">
        <v>2973</v>
      </c>
      <c r="I2105" s="10" t="s">
        <v>3041</v>
      </c>
      <c r="J2105" s="12">
        <v>0</v>
      </c>
      <c r="K2105" s="10">
        <v>0</v>
      </c>
      <c r="L2105" s="12">
        <v>2880.0391057551301</v>
      </c>
      <c r="M2105" s="13" t="s">
        <v>34</v>
      </c>
      <c r="N2105" s="12">
        <v>0</v>
      </c>
      <c r="O2105" s="13" t="s">
        <v>34</v>
      </c>
      <c r="P2105" s="12">
        <v>0</v>
      </c>
      <c r="Q2105" s="12">
        <v>0</v>
      </c>
      <c r="R2105" s="10"/>
      <c r="S2105" s="10"/>
      <c r="T2105" s="10" t="s">
        <v>3442</v>
      </c>
      <c r="U2105" s="10" t="s">
        <v>404</v>
      </c>
      <c r="V2105" s="15">
        <v>39280</v>
      </c>
      <c r="W2105" s="10" t="s">
        <v>2969</v>
      </c>
      <c r="X2105" s="16" t="s">
        <v>8928</v>
      </c>
    </row>
    <row r="2106" spans="1:24" ht="24" customHeight="1" x14ac:dyDescent="0.3">
      <c r="A2106" s="11"/>
      <c r="B2106" s="20">
        <v>512036</v>
      </c>
      <c r="C2106" s="10" t="s">
        <v>8926</v>
      </c>
      <c r="D2106" s="10" t="s">
        <v>158</v>
      </c>
      <c r="E2106" s="11">
        <v>172</v>
      </c>
      <c r="F2106" s="10" t="s">
        <v>8929</v>
      </c>
      <c r="G2106" s="10" t="s">
        <v>3369</v>
      </c>
      <c r="H2106" s="10" t="s">
        <v>2973</v>
      </c>
      <c r="I2106" s="10" t="s">
        <v>3041</v>
      </c>
      <c r="J2106" s="12">
        <v>0</v>
      </c>
      <c r="K2106" s="10">
        <v>3774.0146247543421</v>
      </c>
      <c r="L2106" s="12">
        <v>1254.2273121776518</v>
      </c>
      <c r="M2106" s="13" t="s">
        <v>34</v>
      </c>
      <c r="N2106" s="12">
        <v>646</v>
      </c>
      <c r="O2106" s="13" t="s">
        <v>34</v>
      </c>
      <c r="P2106" s="12">
        <v>0</v>
      </c>
      <c r="Q2106" s="12">
        <v>0</v>
      </c>
      <c r="R2106" s="10"/>
      <c r="S2106" s="10"/>
      <c r="T2106" s="10" t="s">
        <v>774</v>
      </c>
      <c r="U2106" s="10" t="s">
        <v>404</v>
      </c>
      <c r="V2106" s="15">
        <v>39104</v>
      </c>
      <c r="W2106" s="10" t="s">
        <v>2969</v>
      </c>
      <c r="X2106" s="16" t="s">
        <v>8930</v>
      </c>
    </row>
    <row r="2107" spans="1:24" ht="24" customHeight="1" x14ac:dyDescent="0.3">
      <c r="A2107" s="11"/>
      <c r="B2107" s="20">
        <v>512149</v>
      </c>
      <c r="C2107" s="10" t="s">
        <v>8931</v>
      </c>
      <c r="D2107" s="10" t="s">
        <v>3177</v>
      </c>
      <c r="E2107" s="11">
        <v>66</v>
      </c>
      <c r="F2107" s="10" t="s">
        <v>8932</v>
      </c>
      <c r="G2107" s="10" t="s">
        <v>1185</v>
      </c>
      <c r="H2107" s="10" t="s">
        <v>2973</v>
      </c>
      <c r="I2107" s="10" t="s">
        <v>3183</v>
      </c>
      <c r="J2107" s="12">
        <v>292.77</v>
      </c>
      <c r="K2107" s="10">
        <v>292.77</v>
      </c>
      <c r="L2107" s="12">
        <v>407.54</v>
      </c>
      <c r="M2107" s="13" t="s">
        <v>34</v>
      </c>
      <c r="N2107" s="12">
        <v>0</v>
      </c>
      <c r="O2107" s="13" t="s">
        <v>34</v>
      </c>
      <c r="P2107" s="12">
        <v>0</v>
      </c>
      <c r="Q2107" s="12">
        <v>0</v>
      </c>
      <c r="R2107" s="10"/>
      <c r="S2107" s="10"/>
      <c r="T2107" s="10" t="s">
        <v>3297</v>
      </c>
      <c r="U2107" s="10" t="s">
        <v>404</v>
      </c>
      <c r="V2107" s="15">
        <v>39080</v>
      </c>
      <c r="W2107" s="10" t="s">
        <v>2969</v>
      </c>
      <c r="X2107" s="16" t="s">
        <v>8933</v>
      </c>
    </row>
    <row r="2108" spans="1:24" ht="24" customHeight="1" x14ac:dyDescent="0.3">
      <c r="A2108" s="11"/>
      <c r="B2108" s="20">
        <v>512164</v>
      </c>
      <c r="C2108" s="10" t="s">
        <v>8934</v>
      </c>
      <c r="D2108" s="10" t="s">
        <v>3177</v>
      </c>
      <c r="E2108" s="11">
        <v>19</v>
      </c>
      <c r="F2108" s="10" t="s">
        <v>8935</v>
      </c>
      <c r="G2108" s="10" t="s">
        <v>2987</v>
      </c>
      <c r="H2108" s="10" t="s">
        <v>2973</v>
      </c>
      <c r="I2108" s="10" t="s">
        <v>3183</v>
      </c>
      <c r="J2108" s="12">
        <v>843.69</v>
      </c>
      <c r="K2108" s="10">
        <v>843.69</v>
      </c>
      <c r="L2108" s="12">
        <v>1449.14</v>
      </c>
      <c r="M2108" s="13">
        <v>35733</v>
      </c>
      <c r="N2108" s="12">
        <v>0</v>
      </c>
      <c r="O2108" s="13" t="s">
        <v>34</v>
      </c>
      <c r="P2108" s="12">
        <v>0</v>
      </c>
      <c r="Q2108" s="12">
        <v>0</v>
      </c>
      <c r="R2108" s="10"/>
      <c r="S2108" s="10"/>
      <c r="T2108" s="10" t="s">
        <v>2996</v>
      </c>
      <c r="U2108" s="10" t="s">
        <v>404</v>
      </c>
      <c r="V2108" s="15">
        <v>39715</v>
      </c>
      <c r="W2108" s="10" t="s">
        <v>2969</v>
      </c>
      <c r="X2108" s="16" t="s">
        <v>8936</v>
      </c>
    </row>
    <row r="2109" spans="1:24" ht="24" customHeight="1" x14ac:dyDescent="0.3">
      <c r="A2109" s="11"/>
      <c r="B2109" s="20">
        <v>512433</v>
      </c>
      <c r="C2109" s="10" t="s">
        <v>8937</v>
      </c>
      <c r="D2109" s="10" t="s">
        <v>48</v>
      </c>
      <c r="E2109" s="11">
        <v>276</v>
      </c>
      <c r="F2109" s="10" t="s">
        <v>8938</v>
      </c>
      <c r="G2109" s="10" t="s">
        <v>366</v>
      </c>
      <c r="H2109" s="10"/>
      <c r="I2109" s="10" t="s">
        <v>159</v>
      </c>
      <c r="J2109" s="12">
        <v>358.92</v>
      </c>
      <c r="K2109" s="10">
        <v>358.91501481429754</v>
      </c>
      <c r="L2109" s="12">
        <v>610.09</v>
      </c>
      <c r="M2109" s="13">
        <v>35713</v>
      </c>
      <c r="N2109" s="12"/>
      <c r="O2109" s="13" t="s">
        <v>34</v>
      </c>
      <c r="P2109" s="12">
        <v>24.92</v>
      </c>
      <c r="Q2109" s="12">
        <v>0</v>
      </c>
      <c r="R2109" s="10"/>
      <c r="S2109" s="10"/>
      <c r="T2109" s="10" t="s">
        <v>608</v>
      </c>
      <c r="U2109" s="10" t="s">
        <v>404</v>
      </c>
      <c r="V2109" s="15">
        <v>39931</v>
      </c>
      <c r="W2109" s="10" t="s">
        <v>2969</v>
      </c>
      <c r="X2109" s="16" t="s">
        <v>8939</v>
      </c>
    </row>
    <row r="2110" spans="1:24" ht="24" customHeight="1" x14ac:dyDescent="0.3">
      <c r="A2110" s="11"/>
      <c r="B2110" s="20">
        <v>512621</v>
      </c>
      <c r="C2110" s="10" t="s">
        <v>8940</v>
      </c>
      <c r="D2110" s="10" t="s">
        <v>2350</v>
      </c>
      <c r="E2110" s="11">
        <v>130</v>
      </c>
      <c r="F2110" s="10" t="s">
        <v>8941</v>
      </c>
      <c r="G2110" s="9" t="s">
        <v>30</v>
      </c>
      <c r="H2110" s="10" t="s">
        <v>19922</v>
      </c>
      <c r="I2110" s="10" t="s">
        <v>61</v>
      </c>
      <c r="J2110" s="12">
        <v>287.44</v>
      </c>
      <c r="K2110" s="10">
        <v>287.44</v>
      </c>
      <c r="L2110" s="12">
        <v>304.54000000000002</v>
      </c>
      <c r="M2110" s="13">
        <v>39909</v>
      </c>
      <c r="N2110" s="12">
        <v>3.03</v>
      </c>
      <c r="O2110" s="13">
        <v>43598</v>
      </c>
      <c r="P2110" s="12">
        <v>0</v>
      </c>
      <c r="Q2110" s="12">
        <v>0</v>
      </c>
      <c r="R2110" s="10"/>
      <c r="S2110" s="10"/>
      <c r="T2110" s="10" t="s">
        <v>36</v>
      </c>
      <c r="U2110" s="10" t="s">
        <v>404</v>
      </c>
      <c r="V2110" s="15">
        <v>44125</v>
      </c>
      <c r="W2110" s="10" t="s">
        <v>2969</v>
      </c>
      <c r="X2110" s="16" t="s">
        <v>25297</v>
      </c>
    </row>
    <row r="2111" spans="1:24" ht="24" customHeight="1" x14ac:dyDescent="0.3">
      <c r="A2111" s="11"/>
      <c r="B2111" s="20">
        <v>512711</v>
      </c>
      <c r="C2111" s="10" t="s">
        <v>8943</v>
      </c>
      <c r="D2111" s="10" t="s">
        <v>48</v>
      </c>
      <c r="E2111" s="11">
        <v>2261</v>
      </c>
      <c r="F2111" s="10" t="s">
        <v>8944</v>
      </c>
      <c r="G2111" s="10" t="s">
        <v>419</v>
      </c>
      <c r="H2111" s="10"/>
      <c r="I2111" s="10" t="s">
        <v>1138</v>
      </c>
      <c r="J2111" s="12">
        <v>1532.34</v>
      </c>
      <c r="K2111" s="10">
        <v>0</v>
      </c>
      <c r="L2111" s="12">
        <v>2038.69</v>
      </c>
      <c r="M2111" s="13">
        <v>40317</v>
      </c>
      <c r="N2111" s="12">
        <v>0</v>
      </c>
      <c r="O2111" s="13" t="s">
        <v>34</v>
      </c>
      <c r="P2111" s="12">
        <v>38.25</v>
      </c>
      <c r="Q2111" s="12">
        <v>0</v>
      </c>
      <c r="R2111" s="10" t="s">
        <v>53</v>
      </c>
      <c r="S2111" s="10"/>
      <c r="T2111" s="10" t="s">
        <v>2408</v>
      </c>
      <c r="U2111" s="10" t="s">
        <v>404</v>
      </c>
      <c r="V2111" s="15">
        <v>40344</v>
      </c>
      <c r="W2111" s="10" t="s">
        <v>2969</v>
      </c>
      <c r="X2111" s="16" t="s">
        <v>8945</v>
      </c>
    </row>
    <row r="2112" spans="1:24" ht="24" customHeight="1" x14ac:dyDescent="0.3">
      <c r="A2112" s="11"/>
      <c r="B2112" s="20">
        <v>512741</v>
      </c>
      <c r="C2112" s="10" t="s">
        <v>8946</v>
      </c>
      <c r="D2112" s="10" t="s">
        <v>158</v>
      </c>
      <c r="E2112" s="11">
        <v>151</v>
      </c>
      <c r="F2112" s="10" t="s">
        <v>8947</v>
      </c>
      <c r="G2112" s="10" t="s">
        <v>419</v>
      </c>
      <c r="H2112" s="10" t="s">
        <v>2973</v>
      </c>
      <c r="I2112" s="10" t="s">
        <v>421</v>
      </c>
      <c r="J2112" s="12">
        <v>705</v>
      </c>
      <c r="K2112" s="10">
        <v>705.00094771600448</v>
      </c>
      <c r="L2112" s="12">
        <v>1352.05</v>
      </c>
      <c r="M2112" s="13">
        <v>39638</v>
      </c>
      <c r="N2112" s="12">
        <v>0</v>
      </c>
      <c r="O2112" s="13" t="s">
        <v>34</v>
      </c>
      <c r="P2112" s="12">
        <v>24</v>
      </c>
      <c r="Q2112" s="12">
        <v>0</v>
      </c>
      <c r="R2112" s="10"/>
      <c r="S2112" s="10"/>
      <c r="T2112" s="10" t="s">
        <v>2976</v>
      </c>
      <c r="U2112" s="10" t="s">
        <v>404</v>
      </c>
      <c r="V2112" s="15">
        <v>40996</v>
      </c>
      <c r="W2112" s="10" t="s">
        <v>2969</v>
      </c>
      <c r="X2112" s="16" t="s">
        <v>8948</v>
      </c>
    </row>
    <row r="2113" spans="1:24" ht="24" customHeight="1" x14ac:dyDescent="0.3">
      <c r="A2113" s="11"/>
      <c r="B2113" s="20">
        <v>512772</v>
      </c>
      <c r="C2113" s="10" t="s">
        <v>8949</v>
      </c>
      <c r="D2113" s="10" t="s">
        <v>158</v>
      </c>
      <c r="E2113" s="11">
        <v>112</v>
      </c>
      <c r="F2113" s="10" t="s">
        <v>8950</v>
      </c>
      <c r="G2113" s="10" t="s">
        <v>3017</v>
      </c>
      <c r="H2113" s="10"/>
      <c r="I2113" s="10" t="s">
        <v>159</v>
      </c>
      <c r="J2113" s="12">
        <v>1866.53</v>
      </c>
      <c r="K2113" s="10">
        <v>884.7</v>
      </c>
      <c r="L2113" s="12">
        <v>1033.8384493370977</v>
      </c>
      <c r="M2113" s="13">
        <v>35475</v>
      </c>
      <c r="N2113" s="12">
        <v>0</v>
      </c>
      <c r="O2113" s="13" t="s">
        <v>34</v>
      </c>
      <c r="P2113" s="12">
        <v>39.9</v>
      </c>
      <c r="Q2113" s="12">
        <v>0</v>
      </c>
      <c r="R2113" s="10"/>
      <c r="S2113" s="10"/>
      <c r="T2113" s="10" t="s">
        <v>2996</v>
      </c>
      <c r="U2113" s="10" t="s">
        <v>404</v>
      </c>
      <c r="V2113" s="15">
        <v>39715</v>
      </c>
      <c r="W2113" s="10" t="s">
        <v>2969</v>
      </c>
      <c r="X2113" s="16" t="s">
        <v>8951</v>
      </c>
    </row>
    <row r="2114" spans="1:24" ht="24" customHeight="1" x14ac:dyDescent="0.3">
      <c r="A2114" s="11"/>
      <c r="B2114" s="20">
        <v>512840</v>
      </c>
      <c r="C2114" s="10" t="s">
        <v>8952</v>
      </c>
      <c r="D2114" s="10" t="s">
        <v>141</v>
      </c>
      <c r="E2114" s="11">
        <v>200</v>
      </c>
      <c r="F2114" s="10" t="s">
        <v>8953</v>
      </c>
      <c r="G2114" s="10" t="s">
        <v>366</v>
      </c>
      <c r="H2114" s="10"/>
      <c r="I2114" s="10" t="s">
        <v>1361</v>
      </c>
      <c r="J2114" s="12">
        <v>485.69</v>
      </c>
      <c r="K2114" s="10">
        <v>749.69</v>
      </c>
      <c r="L2114" s="12">
        <v>913.89</v>
      </c>
      <c r="M2114" s="13">
        <v>39344</v>
      </c>
      <c r="N2114" s="12">
        <v>0</v>
      </c>
      <c r="O2114" s="13" t="s">
        <v>34</v>
      </c>
      <c r="P2114" s="12">
        <v>24</v>
      </c>
      <c r="Q2114" s="12">
        <v>0</v>
      </c>
      <c r="R2114" s="10"/>
      <c r="S2114" s="10"/>
      <c r="T2114" s="10" t="s">
        <v>608</v>
      </c>
      <c r="U2114" s="10" t="s">
        <v>404</v>
      </c>
      <c r="V2114" s="15">
        <v>40641</v>
      </c>
      <c r="W2114" s="10" t="s">
        <v>2969</v>
      </c>
      <c r="X2114" s="16" t="s">
        <v>8954</v>
      </c>
    </row>
    <row r="2115" spans="1:24" ht="24" customHeight="1" x14ac:dyDescent="0.3">
      <c r="A2115" s="11"/>
      <c r="B2115" s="20">
        <v>512904</v>
      </c>
      <c r="C2115" s="10" t="s">
        <v>8955</v>
      </c>
      <c r="D2115" s="10" t="s">
        <v>28</v>
      </c>
      <c r="E2115" s="11">
        <v>374</v>
      </c>
      <c r="F2115" s="10" t="s">
        <v>8956</v>
      </c>
      <c r="G2115" s="10" t="s">
        <v>419</v>
      </c>
      <c r="H2115" s="10"/>
      <c r="I2115" s="10" t="s">
        <v>2500</v>
      </c>
      <c r="J2115" s="12">
        <v>463.47</v>
      </c>
      <c r="K2115" s="10">
        <v>463.47</v>
      </c>
      <c r="L2115" s="12">
        <v>474.31</v>
      </c>
      <c r="M2115" s="13" t="s">
        <v>106</v>
      </c>
      <c r="N2115" s="12">
        <v>0</v>
      </c>
      <c r="O2115" s="13" t="s">
        <v>34</v>
      </c>
      <c r="P2115" s="12">
        <v>19.95</v>
      </c>
      <c r="Q2115" s="12">
        <v>100</v>
      </c>
      <c r="R2115" s="10" t="s">
        <v>8957</v>
      </c>
      <c r="S2115" s="10"/>
      <c r="T2115" s="10" t="s">
        <v>2996</v>
      </c>
      <c r="U2115" s="10" t="s">
        <v>404</v>
      </c>
      <c r="V2115" s="15">
        <v>39281</v>
      </c>
      <c r="W2115" s="10" t="s">
        <v>2969</v>
      </c>
      <c r="X2115" s="16" t="s">
        <v>8958</v>
      </c>
    </row>
    <row r="2116" spans="1:24" ht="24" customHeight="1" x14ac:dyDescent="0.3">
      <c r="A2116" s="11"/>
      <c r="B2116" s="20">
        <v>512930</v>
      </c>
      <c r="C2116" s="10" t="s">
        <v>8959</v>
      </c>
      <c r="D2116" s="10" t="s">
        <v>2350</v>
      </c>
      <c r="E2116" s="11">
        <v>140</v>
      </c>
      <c r="F2116" s="10" t="s">
        <v>8960</v>
      </c>
      <c r="G2116" s="9"/>
      <c r="H2116" s="10"/>
      <c r="I2116" s="10" t="s">
        <v>2766</v>
      </c>
      <c r="J2116" s="12">
        <v>355.98</v>
      </c>
      <c r="K2116" s="10">
        <v>0</v>
      </c>
      <c r="L2116" s="12">
        <v>366</v>
      </c>
      <c r="M2116" s="13">
        <v>39861</v>
      </c>
      <c r="N2116" s="12">
        <v>0</v>
      </c>
      <c r="O2116" s="13" t="s">
        <v>34</v>
      </c>
      <c r="P2116" s="12">
        <v>0</v>
      </c>
      <c r="Q2116" s="12">
        <v>0</v>
      </c>
      <c r="R2116" s="10"/>
      <c r="S2116" s="10"/>
      <c r="T2116" s="10" t="s">
        <v>608</v>
      </c>
      <c r="U2116" s="10" t="s">
        <v>404</v>
      </c>
      <c r="V2116" s="15">
        <v>40319</v>
      </c>
      <c r="W2116" s="10" t="s">
        <v>2969</v>
      </c>
      <c r="X2116" s="16" t="s">
        <v>8961</v>
      </c>
    </row>
    <row r="2117" spans="1:24" ht="24" customHeight="1" x14ac:dyDescent="0.3">
      <c r="A2117" s="11"/>
      <c r="B2117" s="20">
        <v>512986</v>
      </c>
      <c r="C2117" s="10" t="s">
        <v>8962</v>
      </c>
      <c r="D2117" s="10" t="s">
        <v>48</v>
      </c>
      <c r="E2117" s="11">
        <v>1644</v>
      </c>
      <c r="F2117" s="10" t="s">
        <v>8963</v>
      </c>
      <c r="G2117" s="10" t="s">
        <v>366</v>
      </c>
      <c r="H2117" s="10"/>
      <c r="I2117" s="10" t="s">
        <v>2732</v>
      </c>
      <c r="J2117" s="12">
        <v>448.2</v>
      </c>
      <c r="K2117" s="10">
        <v>448.2</v>
      </c>
      <c r="L2117" s="12">
        <v>657.93</v>
      </c>
      <c r="M2117" s="13" t="s">
        <v>342</v>
      </c>
      <c r="N2117" s="12">
        <v>0</v>
      </c>
      <c r="O2117" s="13" t="s">
        <v>34</v>
      </c>
      <c r="P2117" s="12">
        <v>44.5</v>
      </c>
      <c r="Q2117" s="12">
        <v>165.7</v>
      </c>
      <c r="R2117" s="10" t="s">
        <v>2974</v>
      </c>
      <c r="S2117" s="10" t="s">
        <v>1347</v>
      </c>
      <c r="T2117" s="10" t="s">
        <v>608</v>
      </c>
      <c r="U2117" s="10" t="s">
        <v>404</v>
      </c>
      <c r="V2117" s="15">
        <v>40186</v>
      </c>
      <c r="W2117" s="10" t="s">
        <v>2969</v>
      </c>
      <c r="X2117" s="16" t="s">
        <v>8964</v>
      </c>
    </row>
    <row r="2118" spans="1:24" ht="24" customHeight="1" x14ac:dyDescent="0.3">
      <c r="A2118" s="11"/>
      <c r="B2118" s="20">
        <v>513088</v>
      </c>
      <c r="C2118" s="10" t="s">
        <v>8965</v>
      </c>
      <c r="D2118" s="10" t="s">
        <v>158</v>
      </c>
      <c r="E2118" s="11">
        <v>147</v>
      </c>
      <c r="F2118" s="10" t="s">
        <v>8966</v>
      </c>
      <c r="G2118" s="10" t="s">
        <v>358</v>
      </c>
      <c r="H2118" s="10" t="s">
        <v>2973</v>
      </c>
      <c r="I2118" s="10" t="s">
        <v>164</v>
      </c>
      <c r="J2118" s="12">
        <v>0</v>
      </c>
      <c r="K2118" s="10">
        <v>1542.7</v>
      </c>
      <c r="L2118" s="12">
        <v>0</v>
      </c>
      <c r="M2118" s="13" t="s">
        <v>34</v>
      </c>
      <c r="N2118" s="12">
        <v>0</v>
      </c>
      <c r="O2118" s="13" t="s">
        <v>34</v>
      </c>
      <c r="P2118" s="12">
        <v>0</v>
      </c>
      <c r="Q2118" s="12">
        <v>0</v>
      </c>
      <c r="R2118" s="10"/>
      <c r="S2118" s="10"/>
      <c r="T2118" s="10" t="s">
        <v>608</v>
      </c>
      <c r="U2118" s="10" t="s">
        <v>404</v>
      </c>
      <c r="V2118" s="15">
        <v>40738</v>
      </c>
      <c r="W2118" s="10" t="s">
        <v>2969</v>
      </c>
      <c r="X2118" s="16" t="s">
        <v>8967</v>
      </c>
    </row>
    <row r="2119" spans="1:24" ht="24" customHeight="1" x14ac:dyDescent="0.3">
      <c r="A2119" s="11"/>
      <c r="B2119" s="20">
        <v>513092</v>
      </c>
      <c r="C2119" s="10" t="s">
        <v>8968</v>
      </c>
      <c r="D2119" s="10" t="s">
        <v>141</v>
      </c>
      <c r="E2119" s="11">
        <v>87</v>
      </c>
      <c r="F2119" s="10"/>
      <c r="G2119" s="10"/>
      <c r="H2119" s="10"/>
      <c r="I2119" s="10" t="s">
        <v>3235</v>
      </c>
      <c r="J2119" s="12">
        <v>302.81</v>
      </c>
      <c r="K2119" s="10">
        <v>302.81</v>
      </c>
      <c r="L2119" s="12">
        <v>373.77</v>
      </c>
      <c r="M2119" s="13">
        <v>38595</v>
      </c>
      <c r="N2119" s="12">
        <v>0</v>
      </c>
      <c r="O2119" s="13" t="s">
        <v>34</v>
      </c>
      <c r="P2119" s="12">
        <v>22.25</v>
      </c>
      <c r="Q2119" s="12">
        <v>0</v>
      </c>
      <c r="R2119" s="10"/>
      <c r="S2119" s="10"/>
      <c r="T2119" s="10" t="s">
        <v>608</v>
      </c>
      <c r="U2119" s="10" t="s">
        <v>404</v>
      </c>
      <c r="V2119" s="15">
        <v>39931</v>
      </c>
      <c r="W2119" s="10" t="s">
        <v>2969</v>
      </c>
      <c r="X2119" s="16" t="s">
        <v>8969</v>
      </c>
    </row>
    <row r="2120" spans="1:24" ht="24" customHeight="1" x14ac:dyDescent="0.3">
      <c r="A2120" s="11"/>
      <c r="B2120" s="20">
        <v>513132</v>
      </c>
      <c r="C2120" s="10" t="s">
        <v>8970</v>
      </c>
      <c r="D2120" s="10" t="s">
        <v>158</v>
      </c>
      <c r="E2120" s="11">
        <v>12</v>
      </c>
      <c r="F2120" s="10" t="s">
        <v>8971</v>
      </c>
      <c r="G2120" s="10">
        <v>2</v>
      </c>
      <c r="H2120" s="10">
        <v>1</v>
      </c>
      <c r="I2120" s="10" t="s">
        <v>421</v>
      </c>
      <c r="J2120" s="12">
        <v>1354.75</v>
      </c>
      <c r="K2120" s="10">
        <v>948.99791502479025</v>
      </c>
      <c r="L2120" s="12">
        <v>1776.81</v>
      </c>
      <c r="M2120" s="13">
        <v>38244</v>
      </c>
      <c r="N2120" s="12">
        <v>0</v>
      </c>
      <c r="O2120" s="13" t="s">
        <v>34</v>
      </c>
      <c r="P2120" s="12">
        <v>62.16</v>
      </c>
      <c r="Q2120" s="12">
        <v>0</v>
      </c>
      <c r="R2120" s="10" t="s">
        <v>2974</v>
      </c>
      <c r="S2120" s="10"/>
      <c r="T2120" s="10" t="s">
        <v>608</v>
      </c>
      <c r="U2120" s="10" t="s">
        <v>404</v>
      </c>
      <c r="V2120" s="15">
        <v>40588</v>
      </c>
      <c r="W2120" s="10" t="s">
        <v>2969</v>
      </c>
      <c r="X2120" s="16" t="s">
        <v>8972</v>
      </c>
    </row>
    <row r="2121" spans="1:24" ht="24" customHeight="1" x14ac:dyDescent="0.3">
      <c r="A2121" s="11"/>
      <c r="B2121" s="20">
        <v>513230</v>
      </c>
      <c r="C2121" s="10" t="s">
        <v>8973</v>
      </c>
      <c r="D2121" s="10" t="s">
        <v>48</v>
      </c>
      <c r="E2121" s="11">
        <v>1719</v>
      </c>
      <c r="F2121" s="10" t="s">
        <v>8974</v>
      </c>
      <c r="G2121" s="10" t="s">
        <v>419</v>
      </c>
      <c r="H2121" s="10"/>
      <c r="I2121" s="10" t="s">
        <v>252</v>
      </c>
      <c r="J2121" s="12">
        <v>1991.98</v>
      </c>
      <c r="K2121" s="10">
        <v>1991.98</v>
      </c>
      <c r="L2121" s="12">
        <v>3350.86</v>
      </c>
      <c r="M2121" s="13">
        <v>38709</v>
      </c>
      <c r="N2121" s="12"/>
      <c r="O2121" s="13" t="s">
        <v>34</v>
      </c>
      <c r="P2121" s="12">
        <v>66.75</v>
      </c>
      <c r="Q2121" s="12">
        <v>0</v>
      </c>
      <c r="R2121" s="10" t="s">
        <v>35</v>
      </c>
      <c r="S2121" s="10"/>
      <c r="T2121" s="10" t="s">
        <v>2424</v>
      </c>
      <c r="U2121" s="10" t="s">
        <v>404</v>
      </c>
      <c r="V2121" s="15">
        <v>39167</v>
      </c>
      <c r="W2121" s="10" t="s">
        <v>2969</v>
      </c>
      <c r="X2121" s="16" t="s">
        <v>8975</v>
      </c>
    </row>
    <row r="2122" spans="1:24" ht="24" customHeight="1" x14ac:dyDescent="0.3">
      <c r="A2122" s="11"/>
      <c r="B2122" s="20">
        <v>513256</v>
      </c>
      <c r="C2122" s="10" t="s">
        <v>8976</v>
      </c>
      <c r="D2122" s="10" t="s">
        <v>48</v>
      </c>
      <c r="E2122" s="11">
        <v>805</v>
      </c>
      <c r="F2122" s="10" t="s">
        <v>8977</v>
      </c>
      <c r="G2122" s="10" t="s">
        <v>30</v>
      </c>
      <c r="H2122" s="10" t="s">
        <v>19922</v>
      </c>
      <c r="I2122" s="10" t="s">
        <v>2656</v>
      </c>
      <c r="J2122" s="12">
        <v>0</v>
      </c>
      <c r="K2122" s="10">
        <v>584.98</v>
      </c>
      <c r="L2122" s="12">
        <v>818.55</v>
      </c>
      <c r="M2122" s="13" t="s">
        <v>8978</v>
      </c>
      <c r="N2122" s="12">
        <v>22.68</v>
      </c>
      <c r="O2122" s="13">
        <v>44970</v>
      </c>
      <c r="P2122" s="12">
        <v>0</v>
      </c>
      <c r="Q2122" s="12">
        <v>0</v>
      </c>
      <c r="R2122" s="10"/>
      <c r="S2122" s="10"/>
      <c r="T2122" s="10" t="s">
        <v>36</v>
      </c>
      <c r="U2122" s="10" t="s">
        <v>404</v>
      </c>
      <c r="V2122" s="15">
        <v>44970</v>
      </c>
      <c r="W2122" s="10" t="s">
        <v>2969</v>
      </c>
      <c r="X2122" s="16" t="s">
        <v>27162</v>
      </c>
    </row>
    <row r="2123" spans="1:24" ht="24" customHeight="1" x14ac:dyDescent="0.3">
      <c r="A2123" s="11"/>
      <c r="B2123" s="20">
        <v>513256</v>
      </c>
      <c r="C2123" s="10" t="s">
        <v>8976</v>
      </c>
      <c r="D2123" s="10" t="s">
        <v>48</v>
      </c>
      <c r="E2123" s="11">
        <v>805</v>
      </c>
      <c r="F2123" s="10" t="s">
        <v>8979</v>
      </c>
      <c r="G2123" s="10" t="s">
        <v>358</v>
      </c>
      <c r="H2123" s="10" t="s">
        <v>2987</v>
      </c>
      <c r="I2123" s="10" t="s">
        <v>3041</v>
      </c>
      <c r="J2123" s="12">
        <v>584.98</v>
      </c>
      <c r="K2123" s="10">
        <v>0</v>
      </c>
      <c r="L2123" s="12">
        <v>670.75</v>
      </c>
      <c r="M2123" s="13" t="s">
        <v>2022</v>
      </c>
      <c r="N2123" s="12">
        <v>0</v>
      </c>
      <c r="O2123" s="13" t="s">
        <v>34</v>
      </c>
      <c r="P2123" s="12">
        <v>59.86</v>
      </c>
      <c r="Q2123" s="12">
        <v>0</v>
      </c>
      <c r="R2123" s="10"/>
      <c r="S2123" s="10"/>
      <c r="T2123" s="10" t="s">
        <v>2996</v>
      </c>
      <c r="U2123" s="10" t="s">
        <v>404</v>
      </c>
      <c r="V2123" s="15">
        <v>38917</v>
      </c>
      <c r="W2123" s="10" t="s">
        <v>2969</v>
      </c>
      <c r="X2123" s="16" t="s">
        <v>8980</v>
      </c>
    </row>
    <row r="2124" spans="1:24" ht="24" customHeight="1" x14ac:dyDescent="0.3">
      <c r="A2124" s="11"/>
      <c r="B2124" s="20">
        <v>513317</v>
      </c>
      <c r="C2124" s="10" t="s">
        <v>8981</v>
      </c>
      <c r="D2124" s="10" t="s">
        <v>2350</v>
      </c>
      <c r="E2124" s="11">
        <v>1532</v>
      </c>
      <c r="F2124" s="21" t="s">
        <v>8982</v>
      </c>
      <c r="G2124" s="9" t="s">
        <v>30</v>
      </c>
      <c r="H2124" s="21" t="s">
        <v>2354</v>
      </c>
      <c r="I2124" s="10" t="s">
        <v>2401</v>
      </c>
      <c r="J2124" s="12">
        <v>112.37</v>
      </c>
      <c r="K2124" s="51"/>
      <c r="L2124" s="12">
        <v>112.93</v>
      </c>
      <c r="M2124" s="13">
        <v>41772</v>
      </c>
      <c r="N2124" s="12">
        <v>112.37</v>
      </c>
      <c r="O2124" s="13">
        <v>41806</v>
      </c>
      <c r="P2124" s="12"/>
      <c r="Q2124" s="12"/>
      <c r="R2124" s="10"/>
      <c r="S2124" s="10"/>
      <c r="T2124" s="10" t="s">
        <v>36</v>
      </c>
      <c r="U2124" s="13" t="s">
        <v>404</v>
      </c>
      <c r="V2124" s="15">
        <v>42704</v>
      </c>
      <c r="W2124" s="10" t="s">
        <v>2969</v>
      </c>
      <c r="X2124" s="16" t="s">
        <v>21324</v>
      </c>
    </row>
    <row r="2125" spans="1:24" ht="24" customHeight="1" x14ac:dyDescent="0.3">
      <c r="A2125" s="11"/>
      <c r="B2125" s="20">
        <v>513358</v>
      </c>
      <c r="C2125" s="10" t="s">
        <v>8983</v>
      </c>
      <c r="D2125" s="10" t="s">
        <v>141</v>
      </c>
      <c r="E2125" s="11">
        <v>201</v>
      </c>
      <c r="F2125" s="10" t="s">
        <v>8984</v>
      </c>
      <c r="G2125" s="10"/>
      <c r="H2125" s="10" t="s">
        <v>358</v>
      </c>
      <c r="I2125" s="10" t="s">
        <v>252</v>
      </c>
      <c r="J2125" s="12">
        <v>225.82</v>
      </c>
      <c r="K2125" s="10">
        <v>228.61</v>
      </c>
      <c r="L2125" s="12">
        <v>281.05</v>
      </c>
      <c r="M2125" s="13">
        <v>39317</v>
      </c>
      <c r="N2125" s="12">
        <v>0</v>
      </c>
      <c r="O2125" s="13" t="s">
        <v>34</v>
      </c>
      <c r="P2125" s="12">
        <v>72</v>
      </c>
      <c r="Q2125" s="12">
        <v>40</v>
      </c>
      <c r="R2125" s="10"/>
      <c r="S2125" s="10"/>
      <c r="T2125" s="10" t="s">
        <v>608</v>
      </c>
      <c r="U2125" s="10" t="s">
        <v>404</v>
      </c>
      <c r="V2125" s="15">
        <v>40805</v>
      </c>
      <c r="W2125" s="10" t="s">
        <v>2969</v>
      </c>
      <c r="X2125" s="16" t="s">
        <v>8985</v>
      </c>
    </row>
    <row r="2126" spans="1:24" ht="24" customHeight="1" x14ac:dyDescent="0.3">
      <c r="A2126" s="11"/>
      <c r="B2126" s="20">
        <v>513358</v>
      </c>
      <c r="C2126" s="10" t="s">
        <v>8983</v>
      </c>
      <c r="D2126" s="10" t="s">
        <v>141</v>
      </c>
      <c r="E2126" s="11">
        <v>201</v>
      </c>
      <c r="F2126" s="10" t="s">
        <v>8986</v>
      </c>
      <c r="G2126" s="10" t="s">
        <v>427</v>
      </c>
      <c r="H2126" s="10"/>
      <c r="I2126" s="10" t="s">
        <v>1361</v>
      </c>
      <c r="J2126" s="12">
        <v>306.22000000000003</v>
      </c>
      <c r="K2126" s="10"/>
      <c r="L2126" s="12">
        <v>306.22000000000003</v>
      </c>
      <c r="M2126" s="13">
        <v>40423</v>
      </c>
      <c r="N2126" s="12">
        <v>0</v>
      </c>
      <c r="O2126" s="13"/>
      <c r="P2126" s="12"/>
      <c r="Q2126" s="12"/>
      <c r="R2126" s="10"/>
      <c r="S2126" s="10"/>
      <c r="T2126" s="10" t="s">
        <v>608</v>
      </c>
      <c r="U2126" s="10" t="s">
        <v>404</v>
      </c>
      <c r="V2126" s="15">
        <v>40632</v>
      </c>
      <c r="W2126" s="10" t="s">
        <v>2969</v>
      </c>
      <c r="X2126" s="16" t="s">
        <v>8987</v>
      </c>
    </row>
    <row r="2127" spans="1:24" ht="24" customHeight="1" x14ac:dyDescent="0.3">
      <c r="A2127" s="11"/>
      <c r="B2127" s="20">
        <v>513370</v>
      </c>
      <c r="C2127" s="10" t="s">
        <v>8988</v>
      </c>
      <c r="D2127" s="10" t="s">
        <v>8561</v>
      </c>
      <c r="E2127" s="11">
        <v>5</v>
      </c>
      <c r="F2127" s="10" t="s">
        <v>8989</v>
      </c>
      <c r="G2127" s="10" t="s">
        <v>358</v>
      </c>
      <c r="H2127" s="10" t="s">
        <v>420</v>
      </c>
      <c r="I2127" s="10" t="s">
        <v>3183</v>
      </c>
      <c r="J2127" s="12">
        <v>0</v>
      </c>
      <c r="K2127" s="10">
        <v>355.83743178938755</v>
      </c>
      <c r="L2127" s="12">
        <v>425.13043565008331</v>
      </c>
      <c r="M2127" s="13" t="s">
        <v>34</v>
      </c>
      <c r="N2127" s="12"/>
      <c r="O2127" s="13" t="s">
        <v>34</v>
      </c>
      <c r="P2127" s="12">
        <v>0</v>
      </c>
      <c r="Q2127" s="12">
        <v>0</v>
      </c>
      <c r="R2127" s="10"/>
      <c r="S2127" s="10"/>
      <c r="T2127" s="10" t="s">
        <v>608</v>
      </c>
      <c r="U2127" s="10" t="s">
        <v>404</v>
      </c>
      <c r="V2127" s="15">
        <v>39843</v>
      </c>
      <c r="W2127" s="10" t="s">
        <v>2969</v>
      </c>
      <c r="X2127" s="16" t="s">
        <v>8990</v>
      </c>
    </row>
    <row r="2128" spans="1:24" ht="24" customHeight="1" x14ac:dyDescent="0.3">
      <c r="A2128" s="11"/>
      <c r="B2128" s="20">
        <v>513386</v>
      </c>
      <c r="C2128" s="10" t="s">
        <v>8991</v>
      </c>
      <c r="D2128" s="10" t="s">
        <v>158</v>
      </c>
      <c r="E2128" s="11">
        <v>110</v>
      </c>
      <c r="F2128" s="10" t="s">
        <v>8992</v>
      </c>
      <c r="G2128" s="10" t="s">
        <v>366</v>
      </c>
      <c r="H2128" s="10"/>
      <c r="I2128" s="10" t="s">
        <v>2732</v>
      </c>
      <c r="J2128" s="12">
        <v>3026.37</v>
      </c>
      <c r="K2128" s="10">
        <v>3008.85</v>
      </c>
      <c r="L2128" s="12">
        <v>6811.88</v>
      </c>
      <c r="M2128" s="13">
        <v>38247</v>
      </c>
      <c r="N2128" s="12">
        <v>0</v>
      </c>
      <c r="O2128" s="13" t="s">
        <v>34</v>
      </c>
      <c r="P2128" s="12">
        <v>111.25</v>
      </c>
      <c r="Q2128" s="12">
        <v>0</v>
      </c>
      <c r="R2128" s="10"/>
      <c r="S2128" s="10"/>
      <c r="T2128" s="10" t="s">
        <v>3001</v>
      </c>
      <c r="U2128" s="10" t="s">
        <v>404</v>
      </c>
      <c r="V2128" s="15">
        <v>39647</v>
      </c>
      <c r="W2128" s="10" t="s">
        <v>2969</v>
      </c>
      <c r="X2128" s="16" t="s">
        <v>8993</v>
      </c>
    </row>
    <row r="2129" spans="1:24" ht="24" customHeight="1" x14ac:dyDescent="0.3">
      <c r="A2129" s="11"/>
      <c r="B2129" s="20">
        <v>513386</v>
      </c>
      <c r="C2129" s="10" t="s">
        <v>8991</v>
      </c>
      <c r="D2129" s="10" t="s">
        <v>158</v>
      </c>
      <c r="E2129" s="11">
        <v>110</v>
      </c>
      <c r="F2129" s="10" t="s">
        <v>8994</v>
      </c>
      <c r="G2129" s="10"/>
      <c r="H2129" s="10" t="s">
        <v>273</v>
      </c>
      <c r="I2129" s="10" t="s">
        <v>164</v>
      </c>
      <c r="J2129" s="12">
        <v>3026.37</v>
      </c>
      <c r="K2129" s="10">
        <v>0</v>
      </c>
      <c r="L2129" s="12">
        <v>3014.6995740265961</v>
      </c>
      <c r="M2129" s="13" t="s">
        <v>34</v>
      </c>
      <c r="N2129" s="12">
        <v>0</v>
      </c>
      <c r="O2129" s="13" t="s">
        <v>34</v>
      </c>
      <c r="P2129" s="12">
        <v>0</v>
      </c>
      <c r="Q2129" s="12">
        <v>0</v>
      </c>
      <c r="R2129" s="10"/>
      <c r="S2129" s="10"/>
      <c r="T2129" s="10" t="s">
        <v>3138</v>
      </c>
      <c r="U2129" s="10" t="s">
        <v>404</v>
      </c>
      <c r="V2129" s="15">
        <v>38656</v>
      </c>
      <c r="W2129" s="10" t="s">
        <v>2969</v>
      </c>
      <c r="X2129" s="16" t="s">
        <v>8995</v>
      </c>
    </row>
    <row r="2130" spans="1:24" ht="24" customHeight="1" x14ac:dyDescent="0.3">
      <c r="A2130" s="11"/>
      <c r="B2130" s="20">
        <v>513522</v>
      </c>
      <c r="C2130" s="10" t="s">
        <v>8996</v>
      </c>
      <c r="D2130" s="10" t="s">
        <v>48</v>
      </c>
      <c r="E2130" s="11">
        <v>634</v>
      </c>
      <c r="F2130" s="10" t="s">
        <v>8997</v>
      </c>
      <c r="G2130" s="10" t="s">
        <v>3393</v>
      </c>
      <c r="H2130" s="10"/>
      <c r="I2130" s="10" t="s">
        <v>159</v>
      </c>
      <c r="J2130" s="12">
        <v>431.17</v>
      </c>
      <c r="K2130" s="10">
        <v>431.1708781835776</v>
      </c>
      <c r="L2130" s="12">
        <v>469.43366486766894</v>
      </c>
      <c r="M2130" s="13" t="s">
        <v>8998</v>
      </c>
      <c r="N2130" s="12">
        <v>0</v>
      </c>
      <c r="O2130" s="13" t="s">
        <v>34</v>
      </c>
      <c r="P2130" s="12">
        <v>24.92</v>
      </c>
      <c r="Q2130" s="12">
        <v>0</v>
      </c>
      <c r="R2130" s="10"/>
      <c r="S2130" s="10"/>
      <c r="T2130" s="10" t="s">
        <v>72</v>
      </c>
      <c r="U2130" s="10" t="s">
        <v>404</v>
      </c>
      <c r="V2130" s="15">
        <v>41661</v>
      </c>
      <c r="W2130" s="10" t="s">
        <v>2969</v>
      </c>
      <c r="X2130" s="16" t="s">
        <v>8999</v>
      </c>
    </row>
    <row r="2131" spans="1:24" ht="24" customHeight="1" x14ac:dyDescent="0.3">
      <c r="A2131" s="11"/>
      <c r="B2131" s="20">
        <v>513799</v>
      </c>
      <c r="C2131" s="10" t="s">
        <v>9000</v>
      </c>
      <c r="D2131" s="10" t="s">
        <v>48</v>
      </c>
      <c r="E2131" s="11">
        <v>2013</v>
      </c>
      <c r="F2131" s="10" t="s">
        <v>9001</v>
      </c>
      <c r="G2131" s="10">
        <v>1</v>
      </c>
      <c r="H2131" s="10"/>
      <c r="I2131" s="10" t="s">
        <v>252</v>
      </c>
      <c r="J2131" s="12">
        <v>3060.5</v>
      </c>
      <c r="K2131" s="10">
        <v>3076.29</v>
      </c>
      <c r="L2131" s="12">
        <v>3773.51</v>
      </c>
      <c r="M2131" s="13" t="s">
        <v>34</v>
      </c>
      <c r="N2131" s="12">
        <v>0</v>
      </c>
      <c r="O2131" s="13" t="s">
        <v>34</v>
      </c>
      <c r="P2131" s="12">
        <v>48</v>
      </c>
      <c r="Q2131" s="12">
        <v>120</v>
      </c>
      <c r="R2131" s="10" t="s">
        <v>53</v>
      </c>
      <c r="S2131" s="10"/>
      <c r="T2131" s="10" t="s">
        <v>72</v>
      </c>
      <c r="U2131" s="10" t="s">
        <v>404</v>
      </c>
      <c r="V2131" s="15">
        <v>41458</v>
      </c>
      <c r="W2131" s="10" t="s">
        <v>2969</v>
      </c>
      <c r="X2131" s="16" t="s">
        <v>9002</v>
      </c>
    </row>
    <row r="2132" spans="1:24" ht="24" customHeight="1" x14ac:dyDescent="0.3">
      <c r="A2132" s="11"/>
      <c r="B2132" s="20">
        <v>513843</v>
      </c>
      <c r="C2132" s="10" t="s">
        <v>2843</v>
      </c>
      <c r="D2132" s="10" t="s">
        <v>48</v>
      </c>
      <c r="E2132" s="11">
        <v>2549</v>
      </c>
      <c r="F2132" s="10" t="s">
        <v>9003</v>
      </c>
      <c r="G2132" s="10">
        <v>2</v>
      </c>
      <c r="H2132" s="10"/>
      <c r="I2132" s="10" t="s">
        <v>397</v>
      </c>
      <c r="J2132" s="12">
        <v>2323.9299999999998</v>
      </c>
      <c r="K2132" s="10"/>
      <c r="L2132" s="12">
        <v>2991.06</v>
      </c>
      <c r="M2132" s="13">
        <v>40963</v>
      </c>
      <c r="N2132" s="12"/>
      <c r="O2132" s="13"/>
      <c r="P2132" s="12">
        <v>63.75</v>
      </c>
      <c r="Q2132" s="12">
        <v>192.15</v>
      </c>
      <c r="R2132" s="10" t="s">
        <v>53</v>
      </c>
      <c r="S2132" s="10"/>
      <c r="T2132" s="10" t="s">
        <v>72</v>
      </c>
      <c r="U2132" s="10" t="s">
        <v>404</v>
      </c>
      <c r="V2132" s="15">
        <v>41460</v>
      </c>
      <c r="W2132" s="10" t="s">
        <v>2969</v>
      </c>
      <c r="X2132" s="16" t="s">
        <v>9004</v>
      </c>
    </row>
    <row r="2133" spans="1:24" ht="24" customHeight="1" x14ac:dyDescent="0.3">
      <c r="A2133" s="11"/>
      <c r="B2133" s="20">
        <v>513897</v>
      </c>
      <c r="C2133" s="10" t="s">
        <v>9005</v>
      </c>
      <c r="D2133" s="10" t="s">
        <v>2350</v>
      </c>
      <c r="E2133" s="11">
        <v>544</v>
      </c>
      <c r="F2133" s="10" t="s">
        <v>9006</v>
      </c>
      <c r="G2133" s="9" t="s">
        <v>427</v>
      </c>
      <c r="H2133" s="10"/>
      <c r="I2133" s="10" t="s">
        <v>2493</v>
      </c>
      <c r="J2133" s="12">
        <v>573.29</v>
      </c>
      <c r="K2133" s="10"/>
      <c r="L2133" s="12"/>
      <c r="M2133" s="13"/>
      <c r="N2133" s="12"/>
      <c r="O2133" s="13"/>
      <c r="P2133" s="12"/>
      <c r="Q2133" s="12"/>
      <c r="R2133" s="10"/>
      <c r="S2133" s="10"/>
      <c r="T2133" s="10" t="s">
        <v>608</v>
      </c>
      <c r="U2133" s="10" t="s">
        <v>404</v>
      </c>
      <c r="V2133" s="15">
        <v>40735</v>
      </c>
      <c r="W2133" s="10" t="s">
        <v>2969</v>
      </c>
      <c r="X2133" s="16" t="s">
        <v>9007</v>
      </c>
    </row>
    <row r="2134" spans="1:24" ht="24" customHeight="1" x14ac:dyDescent="0.3">
      <c r="A2134" s="11"/>
      <c r="B2134" s="20">
        <v>514069</v>
      </c>
      <c r="C2134" s="10" t="s">
        <v>9008</v>
      </c>
      <c r="D2134" s="10" t="s">
        <v>48</v>
      </c>
      <c r="E2134" s="11">
        <v>300</v>
      </c>
      <c r="F2134" s="10" t="s">
        <v>9009</v>
      </c>
      <c r="G2134" s="10" t="s">
        <v>366</v>
      </c>
      <c r="H2134" s="10"/>
      <c r="I2134" s="10" t="s">
        <v>159</v>
      </c>
      <c r="J2134" s="12">
        <v>372.98</v>
      </c>
      <c r="K2134" s="10">
        <v>372.98111551161702</v>
      </c>
      <c r="L2134" s="12">
        <v>781.45</v>
      </c>
      <c r="M2134" s="13" t="s">
        <v>9010</v>
      </c>
      <c r="N2134" s="12"/>
      <c r="O2134" s="13" t="s">
        <v>34</v>
      </c>
      <c r="P2134" s="12">
        <v>69.84</v>
      </c>
      <c r="Q2134" s="12">
        <v>0</v>
      </c>
      <c r="R2134" s="10"/>
      <c r="S2134" s="10"/>
      <c r="T2134" s="10" t="s">
        <v>2996</v>
      </c>
      <c r="U2134" s="10" t="s">
        <v>404</v>
      </c>
      <c r="V2134" s="15">
        <v>39647</v>
      </c>
      <c r="W2134" s="10" t="s">
        <v>2969</v>
      </c>
      <c r="X2134" s="16" t="s">
        <v>9011</v>
      </c>
    </row>
    <row r="2135" spans="1:24" ht="24" customHeight="1" x14ac:dyDescent="0.3">
      <c r="A2135" s="11"/>
      <c r="B2135" s="20">
        <v>514087</v>
      </c>
      <c r="C2135" s="10" t="s">
        <v>9012</v>
      </c>
      <c r="D2135" s="10" t="s">
        <v>48</v>
      </c>
      <c r="E2135" s="11">
        <v>1499</v>
      </c>
      <c r="F2135" s="10" t="s">
        <v>9013</v>
      </c>
      <c r="G2135" s="10" t="s">
        <v>358</v>
      </c>
      <c r="H2135" s="10"/>
      <c r="I2135" s="10" t="s">
        <v>252</v>
      </c>
      <c r="J2135" s="12">
        <v>3453.05</v>
      </c>
      <c r="K2135" s="10">
        <v>3453.05</v>
      </c>
      <c r="L2135" s="12">
        <v>4807.62</v>
      </c>
      <c r="M2135" s="13">
        <v>38247</v>
      </c>
      <c r="N2135" s="12">
        <v>0</v>
      </c>
      <c r="O2135" s="13" t="s">
        <v>34</v>
      </c>
      <c r="P2135" s="12">
        <v>111.25</v>
      </c>
      <c r="Q2135" s="12">
        <v>0</v>
      </c>
      <c r="R2135" s="10"/>
      <c r="S2135" s="10"/>
      <c r="T2135" s="10" t="s">
        <v>2996</v>
      </c>
      <c r="U2135" s="10" t="s">
        <v>404</v>
      </c>
      <c r="V2135" s="15">
        <v>39056</v>
      </c>
      <c r="W2135" s="10" t="s">
        <v>2969</v>
      </c>
      <c r="X2135" s="16" t="s">
        <v>9014</v>
      </c>
    </row>
    <row r="2136" spans="1:24" ht="24" customHeight="1" x14ac:dyDescent="0.3">
      <c r="A2136" s="11"/>
      <c r="B2136" s="20">
        <v>514175</v>
      </c>
      <c r="C2136" s="10" t="s">
        <v>9015</v>
      </c>
      <c r="D2136" s="10" t="s">
        <v>48</v>
      </c>
      <c r="E2136" s="11">
        <v>1007</v>
      </c>
      <c r="F2136" s="10" t="s">
        <v>5963</v>
      </c>
      <c r="G2136" s="10" t="s">
        <v>3662</v>
      </c>
      <c r="H2136" s="10"/>
      <c r="I2136" s="10" t="s">
        <v>159</v>
      </c>
      <c r="J2136" s="12">
        <v>1048.51</v>
      </c>
      <c r="K2136" s="10">
        <v>1048.51</v>
      </c>
      <c r="L2136" s="12">
        <v>1262.57</v>
      </c>
      <c r="M2136" s="13">
        <v>37735</v>
      </c>
      <c r="N2136" s="12">
        <v>0</v>
      </c>
      <c r="O2136" s="13" t="s">
        <v>34</v>
      </c>
      <c r="P2136" s="12">
        <v>79.819999999999993</v>
      </c>
      <c r="Q2136" s="12">
        <v>0</v>
      </c>
      <c r="R2136" s="10"/>
      <c r="S2136" s="10"/>
      <c r="T2136" s="10" t="s">
        <v>2424</v>
      </c>
      <c r="U2136" s="10" t="s">
        <v>404</v>
      </c>
      <c r="V2136" s="15">
        <v>39126</v>
      </c>
      <c r="W2136" s="10" t="s">
        <v>2969</v>
      </c>
      <c r="X2136" s="16" t="s">
        <v>9016</v>
      </c>
    </row>
    <row r="2137" spans="1:24" ht="24" customHeight="1" x14ac:dyDescent="0.3">
      <c r="A2137" s="11"/>
      <c r="B2137" s="20">
        <v>514264</v>
      </c>
      <c r="C2137" s="10" t="s">
        <v>9017</v>
      </c>
      <c r="D2137" s="10" t="s">
        <v>28</v>
      </c>
      <c r="E2137" s="11">
        <v>1052</v>
      </c>
      <c r="F2137" s="10" t="s">
        <v>9018</v>
      </c>
      <c r="G2137" s="10">
        <v>2</v>
      </c>
      <c r="H2137" s="10"/>
      <c r="I2137" s="10" t="s">
        <v>2312</v>
      </c>
      <c r="J2137" s="12">
        <v>846.32</v>
      </c>
      <c r="K2137" s="10">
        <v>0</v>
      </c>
      <c r="L2137" s="12">
        <v>1108.25</v>
      </c>
      <c r="M2137" s="13">
        <v>38358</v>
      </c>
      <c r="N2137" s="12">
        <v>0</v>
      </c>
      <c r="O2137" s="13" t="s">
        <v>34</v>
      </c>
      <c r="P2137" s="12">
        <v>22.25</v>
      </c>
      <c r="Q2137" s="12">
        <v>100</v>
      </c>
      <c r="R2137" s="10" t="s">
        <v>62</v>
      </c>
      <c r="S2137" s="10"/>
      <c r="T2137" s="10" t="s">
        <v>2976</v>
      </c>
      <c r="U2137" s="10" t="s">
        <v>404</v>
      </c>
      <c r="V2137" s="15">
        <v>40996</v>
      </c>
      <c r="W2137" s="10" t="s">
        <v>2969</v>
      </c>
      <c r="X2137" s="16" t="s">
        <v>9019</v>
      </c>
    </row>
    <row r="2138" spans="1:24" ht="24" customHeight="1" x14ac:dyDescent="0.3">
      <c r="A2138" s="11"/>
      <c r="B2138" s="20">
        <v>514343</v>
      </c>
      <c r="C2138" s="10" t="s">
        <v>9020</v>
      </c>
      <c r="D2138" s="10" t="s">
        <v>48</v>
      </c>
      <c r="E2138" s="11">
        <v>2128</v>
      </c>
      <c r="F2138" s="10" t="s">
        <v>9021</v>
      </c>
      <c r="G2138" s="10">
        <v>2</v>
      </c>
      <c r="H2138" s="10"/>
      <c r="I2138" s="10" t="s">
        <v>1344</v>
      </c>
      <c r="J2138" s="12">
        <v>954.3</v>
      </c>
      <c r="K2138" s="10">
        <v>954.3</v>
      </c>
      <c r="L2138" s="12">
        <v>1199.1300000000001</v>
      </c>
      <c r="M2138" s="13">
        <v>39892</v>
      </c>
      <c r="N2138" s="12">
        <v>0</v>
      </c>
      <c r="O2138" s="13" t="s">
        <v>34</v>
      </c>
      <c r="P2138" s="12">
        <v>36</v>
      </c>
      <c r="Q2138" s="12">
        <v>0</v>
      </c>
      <c r="R2138" s="10" t="s">
        <v>53</v>
      </c>
      <c r="S2138" s="10"/>
      <c r="T2138" s="10" t="s">
        <v>72</v>
      </c>
      <c r="U2138" s="10" t="s">
        <v>404</v>
      </c>
      <c r="V2138" s="15">
        <v>41445</v>
      </c>
      <c r="W2138" s="10" t="s">
        <v>2969</v>
      </c>
      <c r="X2138" s="16" t="s">
        <v>9022</v>
      </c>
    </row>
    <row r="2139" spans="1:24" ht="24" customHeight="1" x14ac:dyDescent="0.3">
      <c r="A2139" s="11"/>
      <c r="B2139" s="20">
        <v>514467</v>
      </c>
      <c r="C2139" s="10" t="s">
        <v>9023</v>
      </c>
      <c r="D2139" s="10" t="s">
        <v>141</v>
      </c>
      <c r="E2139" s="11">
        <v>202</v>
      </c>
      <c r="F2139" s="10"/>
      <c r="G2139" s="10"/>
      <c r="H2139" s="10"/>
      <c r="I2139" s="10" t="s">
        <v>2135</v>
      </c>
      <c r="J2139" s="12">
        <v>427.49</v>
      </c>
      <c r="K2139" s="10">
        <v>427.29</v>
      </c>
      <c r="L2139" s="12">
        <v>525.28</v>
      </c>
      <c r="M2139" s="13">
        <v>39350</v>
      </c>
      <c r="N2139" s="12">
        <v>0</v>
      </c>
      <c r="O2139" s="13" t="s">
        <v>34</v>
      </c>
      <c r="P2139" s="12">
        <v>24</v>
      </c>
      <c r="Q2139" s="12">
        <v>0</v>
      </c>
      <c r="R2139" s="10"/>
      <c r="S2139" s="10"/>
      <c r="T2139" s="10" t="s">
        <v>2996</v>
      </c>
      <c r="U2139" s="10" t="s">
        <v>404</v>
      </c>
      <c r="V2139" s="15">
        <v>39598</v>
      </c>
      <c r="W2139" s="10" t="s">
        <v>2969</v>
      </c>
      <c r="X2139" s="16" t="s">
        <v>9024</v>
      </c>
    </row>
    <row r="2140" spans="1:24" ht="24" customHeight="1" x14ac:dyDescent="0.3">
      <c r="A2140" s="11"/>
      <c r="B2140" s="20">
        <v>514587</v>
      </c>
      <c r="C2140" s="10" t="s">
        <v>9025</v>
      </c>
      <c r="D2140" s="10" t="s">
        <v>2350</v>
      </c>
      <c r="E2140" s="11">
        <v>73</v>
      </c>
      <c r="F2140" s="10" t="s">
        <v>9026</v>
      </c>
      <c r="G2140" s="9" t="s">
        <v>366</v>
      </c>
      <c r="H2140" s="10"/>
      <c r="I2140" s="10" t="s">
        <v>2503</v>
      </c>
      <c r="J2140" s="12">
        <v>479.27</v>
      </c>
      <c r="K2140" s="10">
        <v>479.27</v>
      </c>
      <c r="L2140" s="12">
        <v>496.31</v>
      </c>
      <c r="M2140" s="13">
        <v>39465</v>
      </c>
      <c r="N2140" s="12">
        <v>0</v>
      </c>
      <c r="O2140" s="13" t="s">
        <v>34</v>
      </c>
      <c r="P2140" s="12">
        <v>0</v>
      </c>
      <c r="Q2140" s="12">
        <v>0</v>
      </c>
      <c r="R2140" s="10"/>
      <c r="S2140" s="10"/>
      <c r="T2140" s="10" t="s">
        <v>3001</v>
      </c>
      <c r="U2140" s="10" t="s">
        <v>404</v>
      </c>
      <c r="V2140" s="15">
        <v>40654</v>
      </c>
      <c r="W2140" s="10" t="s">
        <v>2969</v>
      </c>
      <c r="X2140" s="16" t="s">
        <v>9027</v>
      </c>
    </row>
    <row r="2141" spans="1:24" ht="24" customHeight="1" x14ac:dyDescent="0.3">
      <c r="A2141" s="11"/>
      <c r="B2141" s="20">
        <v>514611</v>
      </c>
      <c r="C2141" s="10" t="s">
        <v>9028</v>
      </c>
      <c r="D2141" s="10" t="s">
        <v>141</v>
      </c>
      <c r="E2141" s="11">
        <v>28</v>
      </c>
      <c r="F2141" s="10" t="s">
        <v>9029</v>
      </c>
      <c r="G2141" s="10">
        <v>2</v>
      </c>
      <c r="H2141" s="10"/>
      <c r="I2141" s="10" t="s">
        <v>397</v>
      </c>
      <c r="J2141" s="12">
        <v>246.9</v>
      </c>
      <c r="K2141" s="10">
        <v>246.89</v>
      </c>
      <c r="L2141" s="12">
        <v>330.31</v>
      </c>
      <c r="M2141" s="13">
        <v>37999</v>
      </c>
      <c r="N2141" s="12">
        <v>0</v>
      </c>
      <c r="O2141" s="13" t="s">
        <v>34</v>
      </c>
      <c r="P2141" s="12">
        <v>42.2</v>
      </c>
      <c r="Q2141" s="12">
        <v>150</v>
      </c>
      <c r="R2141" s="10" t="s">
        <v>45</v>
      </c>
      <c r="S2141" s="10"/>
      <c r="T2141" s="10" t="s">
        <v>36</v>
      </c>
      <c r="U2141" s="10" t="s">
        <v>404</v>
      </c>
      <c r="V2141" s="15">
        <v>41948</v>
      </c>
      <c r="W2141" s="10" t="s">
        <v>2969</v>
      </c>
      <c r="X2141" s="16" t="s">
        <v>9030</v>
      </c>
    </row>
    <row r="2142" spans="1:24" ht="24" customHeight="1" x14ac:dyDescent="0.3">
      <c r="A2142" s="11"/>
      <c r="B2142" s="20">
        <v>514617</v>
      </c>
      <c r="C2142" s="10" t="s">
        <v>9031</v>
      </c>
      <c r="D2142" s="10" t="s">
        <v>48</v>
      </c>
      <c r="E2142" s="11">
        <v>240</v>
      </c>
      <c r="F2142" s="10" t="s">
        <v>9032</v>
      </c>
      <c r="G2142" s="10" t="s">
        <v>1185</v>
      </c>
      <c r="H2142" s="10"/>
      <c r="I2142" s="10" t="s">
        <v>159</v>
      </c>
      <c r="J2142" s="12">
        <v>801.57</v>
      </c>
      <c r="K2142" s="10">
        <v>801.07441067028458</v>
      </c>
      <c r="L2142" s="12">
        <v>1102.6575951955786</v>
      </c>
      <c r="M2142" s="13" t="s">
        <v>3515</v>
      </c>
      <c r="N2142" s="12">
        <v>0</v>
      </c>
      <c r="O2142" s="13" t="s">
        <v>34</v>
      </c>
      <c r="P2142" s="12">
        <v>19.95</v>
      </c>
      <c r="Q2142" s="12">
        <v>0</v>
      </c>
      <c r="R2142" s="10"/>
      <c r="S2142" s="10"/>
      <c r="T2142" s="10" t="s">
        <v>2424</v>
      </c>
      <c r="U2142" s="10" t="s">
        <v>404</v>
      </c>
      <c r="V2142" s="15">
        <v>39077</v>
      </c>
      <c r="W2142" s="10" t="s">
        <v>2969</v>
      </c>
      <c r="X2142" s="16" t="s">
        <v>9033</v>
      </c>
    </row>
    <row r="2143" spans="1:24" ht="24" customHeight="1" x14ac:dyDescent="0.3">
      <c r="A2143" s="11"/>
      <c r="B2143" s="20">
        <v>514630</v>
      </c>
      <c r="C2143" s="10" t="s">
        <v>9034</v>
      </c>
      <c r="D2143" s="10" t="s">
        <v>141</v>
      </c>
      <c r="E2143" s="11">
        <v>203</v>
      </c>
      <c r="F2143" s="10"/>
      <c r="G2143" s="10"/>
      <c r="H2143" s="10"/>
      <c r="I2143" s="10" t="s">
        <v>2135</v>
      </c>
      <c r="J2143" s="12">
        <v>390.95</v>
      </c>
      <c r="K2143" s="10">
        <v>390.95</v>
      </c>
      <c r="L2143" s="12">
        <v>472.48</v>
      </c>
      <c r="M2143" s="13">
        <v>39555</v>
      </c>
      <c r="N2143" s="12">
        <v>0</v>
      </c>
      <c r="O2143" s="13" t="s">
        <v>34</v>
      </c>
      <c r="P2143" s="12">
        <v>12</v>
      </c>
      <c r="Q2143" s="12">
        <v>0</v>
      </c>
      <c r="R2143" s="10"/>
      <c r="S2143" s="10"/>
      <c r="T2143" s="10" t="s">
        <v>608</v>
      </c>
      <c r="U2143" s="10" t="s">
        <v>404</v>
      </c>
      <c r="V2143" s="15">
        <v>39931</v>
      </c>
      <c r="W2143" s="10" t="s">
        <v>2969</v>
      </c>
      <c r="X2143" s="16" t="s">
        <v>9035</v>
      </c>
    </row>
    <row r="2144" spans="1:24" ht="24" customHeight="1" x14ac:dyDescent="0.3">
      <c r="A2144" s="11"/>
      <c r="B2144" s="20">
        <v>514644</v>
      </c>
      <c r="C2144" s="10" t="s">
        <v>9036</v>
      </c>
      <c r="D2144" s="10" t="s">
        <v>48</v>
      </c>
      <c r="E2144" s="11">
        <v>2578</v>
      </c>
      <c r="F2144" s="10" t="s">
        <v>9037</v>
      </c>
      <c r="G2144" s="10"/>
      <c r="H2144" s="10"/>
      <c r="I2144" s="10" t="s">
        <v>64</v>
      </c>
      <c r="J2144" s="12">
        <v>379.71</v>
      </c>
      <c r="K2144" s="10"/>
      <c r="L2144" s="12">
        <v>470.33</v>
      </c>
      <c r="M2144" s="13">
        <v>40519</v>
      </c>
      <c r="N2144" s="12">
        <v>0</v>
      </c>
      <c r="O2144" s="13">
        <v>40557</v>
      </c>
      <c r="P2144" s="12">
        <v>25.5</v>
      </c>
      <c r="Q2144" s="12"/>
      <c r="R2144" s="10"/>
      <c r="S2144" s="10"/>
      <c r="T2144" s="10" t="s">
        <v>72</v>
      </c>
      <c r="U2144" s="10" t="s">
        <v>37</v>
      </c>
      <c r="V2144" s="15">
        <v>41576</v>
      </c>
      <c r="W2144" s="10" t="s">
        <v>2969</v>
      </c>
      <c r="X2144" s="16" t="s">
        <v>9038</v>
      </c>
    </row>
    <row r="2145" spans="1:24" ht="24" customHeight="1" x14ac:dyDescent="0.3">
      <c r="A2145" s="11"/>
      <c r="B2145" s="20">
        <v>514673</v>
      </c>
      <c r="C2145" s="10" t="s">
        <v>9039</v>
      </c>
      <c r="D2145" s="10" t="s">
        <v>141</v>
      </c>
      <c r="E2145" s="11">
        <v>278</v>
      </c>
      <c r="F2145" s="10" t="s">
        <v>9040</v>
      </c>
      <c r="G2145" s="10" t="s">
        <v>358</v>
      </c>
      <c r="H2145" s="10"/>
      <c r="I2145" s="10" t="s">
        <v>9041</v>
      </c>
      <c r="J2145" s="12">
        <v>382.98</v>
      </c>
      <c r="K2145" s="10">
        <v>382.98</v>
      </c>
      <c r="L2145" s="12">
        <v>516.89</v>
      </c>
      <c r="M2145" s="13">
        <v>39791</v>
      </c>
      <c r="N2145" s="12">
        <v>150</v>
      </c>
      <c r="O2145" s="13">
        <v>40173</v>
      </c>
      <c r="P2145" s="12">
        <v>12</v>
      </c>
      <c r="Q2145" s="12">
        <v>168.82999999999998</v>
      </c>
      <c r="R2145" s="10" t="s">
        <v>53</v>
      </c>
      <c r="S2145" s="10"/>
      <c r="T2145" s="10" t="s">
        <v>608</v>
      </c>
      <c r="U2145" s="10" t="s">
        <v>404</v>
      </c>
      <c r="V2145" s="15">
        <v>40543</v>
      </c>
      <c r="W2145" s="10" t="s">
        <v>2969</v>
      </c>
      <c r="X2145" s="16" t="s">
        <v>9042</v>
      </c>
    </row>
    <row r="2146" spans="1:24" ht="24" customHeight="1" x14ac:dyDescent="0.3">
      <c r="A2146" s="11"/>
      <c r="B2146" s="20">
        <v>514725</v>
      </c>
      <c r="C2146" s="10" t="s">
        <v>9043</v>
      </c>
      <c r="D2146" s="10" t="s">
        <v>48</v>
      </c>
      <c r="E2146" s="11">
        <v>1976</v>
      </c>
      <c r="F2146" s="10" t="s">
        <v>9044</v>
      </c>
      <c r="G2146" s="10">
        <v>2</v>
      </c>
      <c r="H2146" s="10"/>
      <c r="I2146" s="10" t="s">
        <v>397</v>
      </c>
      <c r="J2146" s="12">
        <v>2950.72</v>
      </c>
      <c r="K2146" s="10">
        <v>2950.72</v>
      </c>
      <c r="L2146" s="12">
        <v>1770.91</v>
      </c>
      <c r="M2146" s="13">
        <v>40989</v>
      </c>
      <c r="N2146" s="12">
        <v>271.83999999999997</v>
      </c>
      <c r="O2146" s="13">
        <v>39562</v>
      </c>
      <c r="P2146" s="12">
        <v>120</v>
      </c>
      <c r="Q2146" s="12">
        <v>0</v>
      </c>
      <c r="R2146" s="10" t="s">
        <v>53</v>
      </c>
      <c r="S2146" s="10"/>
      <c r="T2146" s="10" t="s">
        <v>72</v>
      </c>
      <c r="U2146" s="10" t="s">
        <v>404</v>
      </c>
      <c r="V2146" s="15">
        <v>41611</v>
      </c>
      <c r="W2146" s="10" t="s">
        <v>2969</v>
      </c>
      <c r="X2146" s="16" t="s">
        <v>9045</v>
      </c>
    </row>
    <row r="2147" spans="1:24" ht="24" customHeight="1" x14ac:dyDescent="0.3">
      <c r="A2147" s="11"/>
      <c r="B2147" s="20">
        <v>514830</v>
      </c>
      <c r="C2147" s="10" t="s">
        <v>9046</v>
      </c>
      <c r="D2147" s="10" t="s">
        <v>3177</v>
      </c>
      <c r="E2147" s="11">
        <v>48</v>
      </c>
      <c r="F2147" s="10" t="s">
        <v>9047</v>
      </c>
      <c r="G2147" s="10" t="s">
        <v>419</v>
      </c>
      <c r="H2147" s="10" t="s">
        <v>2987</v>
      </c>
      <c r="I2147" s="10" t="s">
        <v>3183</v>
      </c>
      <c r="J2147" s="12">
        <v>0</v>
      </c>
      <c r="K2147" s="10">
        <v>0</v>
      </c>
      <c r="L2147" s="12">
        <v>201.35</v>
      </c>
      <c r="M2147" s="13" t="s">
        <v>34</v>
      </c>
      <c r="N2147" s="12"/>
      <c r="O2147" s="13" t="s">
        <v>34</v>
      </c>
      <c r="P2147" s="12">
        <v>0</v>
      </c>
      <c r="Q2147" s="12">
        <v>0</v>
      </c>
      <c r="R2147" s="10"/>
      <c r="S2147" s="10"/>
      <c r="T2147" s="10" t="s">
        <v>3184</v>
      </c>
      <c r="U2147" s="10" t="s">
        <v>404</v>
      </c>
      <c r="V2147" s="15">
        <v>39080</v>
      </c>
      <c r="W2147" s="10" t="s">
        <v>2969</v>
      </c>
      <c r="X2147" s="16" t="s">
        <v>3185</v>
      </c>
    </row>
    <row r="2148" spans="1:24" ht="24" customHeight="1" x14ac:dyDescent="0.3">
      <c r="A2148" s="11"/>
      <c r="B2148" s="20">
        <v>514857</v>
      </c>
      <c r="C2148" s="10" t="s">
        <v>9048</v>
      </c>
      <c r="D2148" s="10" t="s">
        <v>28</v>
      </c>
      <c r="E2148" s="11">
        <v>989</v>
      </c>
      <c r="F2148" s="10" t="s">
        <v>22608</v>
      </c>
      <c r="G2148" s="10">
        <v>1</v>
      </c>
      <c r="H2148" s="10"/>
      <c r="I2148" s="10" t="s">
        <v>2497</v>
      </c>
      <c r="J2148" s="12">
        <v>2050.63</v>
      </c>
      <c r="K2148" s="10">
        <v>0</v>
      </c>
      <c r="L2148" s="12">
        <v>2472.33</v>
      </c>
      <c r="M2148" s="13">
        <v>38323</v>
      </c>
      <c r="N2148" s="12">
        <v>0</v>
      </c>
      <c r="O2148" s="13" t="s">
        <v>34</v>
      </c>
      <c r="P2148" s="12">
        <v>22.25</v>
      </c>
      <c r="Q2148" s="12">
        <v>245.87</v>
      </c>
      <c r="R2148" s="10" t="s">
        <v>9049</v>
      </c>
      <c r="S2148" s="10"/>
      <c r="T2148" s="10" t="s">
        <v>36</v>
      </c>
      <c r="U2148" s="10" t="s">
        <v>46</v>
      </c>
      <c r="V2148" s="15">
        <v>43125</v>
      </c>
      <c r="W2148" s="10" t="s">
        <v>2969</v>
      </c>
      <c r="X2148" s="16" t="s">
        <v>22609</v>
      </c>
    </row>
    <row r="2149" spans="1:24" ht="24" customHeight="1" x14ac:dyDescent="0.3">
      <c r="A2149" s="11"/>
      <c r="B2149" s="20">
        <v>514879</v>
      </c>
      <c r="C2149" s="10" t="s">
        <v>9050</v>
      </c>
      <c r="D2149" s="10" t="s">
        <v>28</v>
      </c>
      <c r="E2149" s="11">
        <v>1053</v>
      </c>
      <c r="F2149" s="10" t="s">
        <v>9051</v>
      </c>
      <c r="G2149" s="10">
        <v>10</v>
      </c>
      <c r="H2149" s="10">
        <v>2</v>
      </c>
      <c r="I2149" s="10" t="s">
        <v>2043</v>
      </c>
      <c r="J2149" s="12">
        <v>595.45000000000005</v>
      </c>
      <c r="K2149" s="10">
        <v>0</v>
      </c>
      <c r="L2149" s="12">
        <v>737.01</v>
      </c>
      <c r="M2149" s="13">
        <v>37739</v>
      </c>
      <c r="N2149" s="12">
        <v>0</v>
      </c>
      <c r="O2149" s="13" t="s">
        <v>34</v>
      </c>
      <c r="P2149" s="12">
        <v>0</v>
      </c>
      <c r="Q2149" s="12">
        <v>0</v>
      </c>
      <c r="R2149" s="10"/>
      <c r="S2149" s="10"/>
      <c r="T2149" s="10" t="s">
        <v>608</v>
      </c>
      <c r="U2149" s="10" t="s">
        <v>404</v>
      </c>
      <c r="V2149" s="15">
        <v>40009</v>
      </c>
      <c r="W2149" s="10" t="s">
        <v>2969</v>
      </c>
      <c r="X2149" s="16" t="s">
        <v>9052</v>
      </c>
    </row>
    <row r="2150" spans="1:24" ht="24" customHeight="1" x14ac:dyDescent="0.3">
      <c r="A2150" s="11"/>
      <c r="B2150" s="20">
        <v>514961</v>
      </c>
      <c r="C2150" s="10" t="s">
        <v>9053</v>
      </c>
      <c r="D2150" s="10" t="s">
        <v>48</v>
      </c>
      <c r="E2150" s="11">
        <v>346</v>
      </c>
      <c r="F2150" s="10" t="s">
        <v>9054</v>
      </c>
      <c r="G2150" s="10" t="s">
        <v>419</v>
      </c>
      <c r="H2150" s="10" t="s">
        <v>2973</v>
      </c>
      <c r="I2150" s="10" t="s">
        <v>397</v>
      </c>
      <c r="J2150" s="12">
        <v>511.98</v>
      </c>
      <c r="K2150" s="10">
        <v>511.97613750860427</v>
      </c>
      <c r="L2150" s="12">
        <v>1153.81</v>
      </c>
      <c r="M2150" s="13">
        <v>37928</v>
      </c>
      <c r="N2150" s="12">
        <v>0</v>
      </c>
      <c r="O2150" s="13" t="s">
        <v>9055</v>
      </c>
      <c r="P2150" s="12">
        <v>0</v>
      </c>
      <c r="Q2150" s="12">
        <v>123</v>
      </c>
      <c r="R2150" s="10" t="s">
        <v>62</v>
      </c>
      <c r="S2150" s="10"/>
      <c r="T2150" s="10" t="s">
        <v>5284</v>
      </c>
      <c r="U2150" s="10" t="s">
        <v>404</v>
      </c>
      <c r="V2150" s="15">
        <v>41234</v>
      </c>
      <c r="W2150" s="10" t="s">
        <v>2969</v>
      </c>
      <c r="X2150" s="16" t="s">
        <v>9056</v>
      </c>
    </row>
    <row r="2151" spans="1:24" ht="24" customHeight="1" x14ac:dyDescent="0.3">
      <c r="A2151" s="11"/>
      <c r="B2151" s="20">
        <v>515028</v>
      </c>
      <c r="C2151" s="10" t="s">
        <v>9057</v>
      </c>
      <c r="D2151" s="10" t="s">
        <v>3177</v>
      </c>
      <c r="E2151" s="11">
        <v>9</v>
      </c>
      <c r="F2151" s="10" t="s">
        <v>9058</v>
      </c>
      <c r="G2151" s="10" t="s">
        <v>419</v>
      </c>
      <c r="H2151" s="10" t="s">
        <v>2987</v>
      </c>
      <c r="I2151" s="10" t="s">
        <v>9059</v>
      </c>
      <c r="J2151" s="12">
        <v>585.1</v>
      </c>
      <c r="K2151" s="10">
        <v>585.1</v>
      </c>
      <c r="L2151" s="12">
        <v>1867.66</v>
      </c>
      <c r="M2151" s="13">
        <v>39828</v>
      </c>
      <c r="N2151" s="12">
        <v>1541.96</v>
      </c>
      <c r="O2151" s="13" t="s">
        <v>34</v>
      </c>
      <c r="P2151" s="12">
        <v>24</v>
      </c>
      <c r="Q2151" s="12">
        <v>120</v>
      </c>
      <c r="R2151" s="10" t="s">
        <v>53</v>
      </c>
      <c r="S2151" s="10"/>
      <c r="T2151" s="10" t="s">
        <v>608</v>
      </c>
      <c r="U2151" s="10" t="s">
        <v>404</v>
      </c>
      <c r="V2151" s="15">
        <v>40515</v>
      </c>
      <c r="W2151" s="10" t="s">
        <v>2969</v>
      </c>
      <c r="X2151" s="16" t="s">
        <v>9060</v>
      </c>
    </row>
    <row r="2152" spans="1:24" ht="24" customHeight="1" x14ac:dyDescent="0.3">
      <c r="A2152" s="11"/>
      <c r="B2152" s="20">
        <v>515045</v>
      </c>
      <c r="C2152" s="10" t="s">
        <v>9061</v>
      </c>
      <c r="D2152" s="10" t="s">
        <v>48</v>
      </c>
      <c r="E2152" s="11">
        <v>231</v>
      </c>
      <c r="F2152" s="10" t="s">
        <v>9062</v>
      </c>
      <c r="G2152" s="10" t="s">
        <v>366</v>
      </c>
      <c r="H2152" s="10"/>
      <c r="I2152" s="10" t="s">
        <v>159</v>
      </c>
      <c r="J2152" s="12">
        <v>380.82</v>
      </c>
      <c r="K2152" s="10">
        <v>380.822218453527</v>
      </c>
      <c r="L2152" s="12">
        <v>548.43826378427991</v>
      </c>
      <c r="M2152" s="13" t="s">
        <v>9063</v>
      </c>
      <c r="N2152" s="12">
        <v>0</v>
      </c>
      <c r="O2152" s="13" t="s">
        <v>34</v>
      </c>
      <c r="P2152" s="12">
        <v>59.8</v>
      </c>
      <c r="Q2152" s="12">
        <v>0</v>
      </c>
      <c r="R2152" s="10"/>
      <c r="S2152" s="10"/>
      <c r="T2152" s="10" t="s">
        <v>608</v>
      </c>
      <c r="U2152" s="10" t="s">
        <v>404</v>
      </c>
      <c r="V2152" s="15">
        <v>41107</v>
      </c>
      <c r="W2152" s="10" t="s">
        <v>2969</v>
      </c>
      <c r="X2152" s="16" t="s">
        <v>9064</v>
      </c>
    </row>
    <row r="2153" spans="1:24" ht="24" customHeight="1" x14ac:dyDescent="0.3">
      <c r="A2153" s="11"/>
      <c r="B2153" s="20">
        <v>515261</v>
      </c>
      <c r="C2153" s="10" t="s">
        <v>9065</v>
      </c>
      <c r="D2153" s="10" t="s">
        <v>8561</v>
      </c>
      <c r="E2153" s="11">
        <v>1</v>
      </c>
      <c r="F2153" s="10" t="s">
        <v>9066</v>
      </c>
      <c r="G2153" s="10" t="s">
        <v>358</v>
      </c>
      <c r="H2153" s="10" t="s">
        <v>2973</v>
      </c>
      <c r="I2153" s="10" t="s">
        <v>3183</v>
      </c>
      <c r="J2153" s="12">
        <v>0</v>
      </c>
      <c r="K2153" s="10">
        <v>886.18429584700868</v>
      </c>
      <c r="L2153" s="12">
        <v>1064.5095320278131</v>
      </c>
      <c r="M2153" s="13" t="s">
        <v>34</v>
      </c>
      <c r="N2153" s="12"/>
      <c r="O2153" s="13" t="s">
        <v>34</v>
      </c>
      <c r="P2153" s="12">
        <v>66</v>
      </c>
      <c r="Q2153" s="12">
        <v>0</v>
      </c>
      <c r="R2153" s="10"/>
      <c r="S2153" s="10"/>
      <c r="T2153" s="10" t="s">
        <v>7101</v>
      </c>
      <c r="U2153" s="10" t="s">
        <v>404</v>
      </c>
      <c r="V2153" s="15">
        <v>39843</v>
      </c>
      <c r="W2153" s="10" t="s">
        <v>2969</v>
      </c>
      <c r="X2153" s="16" t="s">
        <v>9067</v>
      </c>
    </row>
    <row r="2154" spans="1:24" ht="24" customHeight="1" x14ac:dyDescent="0.3">
      <c r="A2154" s="11"/>
      <c r="B2154" s="20">
        <v>515539</v>
      </c>
      <c r="C2154" s="10" t="s">
        <v>9068</v>
      </c>
      <c r="D2154" s="10" t="s">
        <v>141</v>
      </c>
      <c r="E2154" s="11">
        <v>204</v>
      </c>
      <c r="F2154" s="10"/>
      <c r="G2154" s="10"/>
      <c r="H2154" s="10"/>
      <c r="I2154" s="10"/>
      <c r="J2154" s="12">
        <v>485.81</v>
      </c>
      <c r="K2154" s="10">
        <v>0</v>
      </c>
      <c r="L2154" s="12">
        <v>0</v>
      </c>
      <c r="M2154" s="13" t="s">
        <v>34</v>
      </c>
      <c r="N2154" s="12"/>
      <c r="O2154" s="13" t="s">
        <v>34</v>
      </c>
      <c r="P2154" s="12">
        <v>0</v>
      </c>
      <c r="Q2154" s="12">
        <v>0</v>
      </c>
      <c r="R2154" s="10"/>
      <c r="S2154" s="10"/>
      <c r="T2154" s="10" t="s">
        <v>2996</v>
      </c>
      <c r="U2154" s="10" t="s">
        <v>404</v>
      </c>
      <c r="V2154" s="15">
        <v>39315</v>
      </c>
      <c r="W2154" s="10" t="s">
        <v>2969</v>
      </c>
      <c r="X2154" s="16" t="s">
        <v>9069</v>
      </c>
    </row>
    <row r="2155" spans="1:24" ht="24" customHeight="1" x14ac:dyDescent="0.3">
      <c r="A2155" s="11"/>
      <c r="B2155" s="20">
        <v>515540</v>
      </c>
      <c r="C2155" s="10" t="s">
        <v>9070</v>
      </c>
      <c r="D2155" s="10" t="s">
        <v>28</v>
      </c>
      <c r="E2155" s="11">
        <v>356</v>
      </c>
      <c r="F2155" s="10" t="s">
        <v>9071</v>
      </c>
      <c r="G2155" s="10" t="s">
        <v>2731</v>
      </c>
      <c r="H2155" s="10"/>
      <c r="I2155" s="10" t="s">
        <v>2732</v>
      </c>
      <c r="J2155" s="12">
        <v>1114.32</v>
      </c>
      <c r="K2155" s="10">
        <v>515.14</v>
      </c>
      <c r="L2155" s="12">
        <v>587</v>
      </c>
      <c r="M2155" s="13" t="s">
        <v>6748</v>
      </c>
      <c r="N2155" s="12">
        <v>640.37</v>
      </c>
      <c r="O2155" s="13" t="s">
        <v>34</v>
      </c>
      <c r="P2155" s="12">
        <v>42.2</v>
      </c>
      <c r="Q2155" s="12">
        <v>110.2</v>
      </c>
      <c r="R2155" s="10" t="s">
        <v>45</v>
      </c>
      <c r="S2155" s="10"/>
      <c r="T2155" s="10" t="s">
        <v>2996</v>
      </c>
      <c r="U2155" s="10" t="s">
        <v>404</v>
      </c>
      <c r="V2155" s="15">
        <v>39573</v>
      </c>
      <c r="W2155" s="10" t="s">
        <v>2969</v>
      </c>
      <c r="X2155" s="16" t="s">
        <v>9072</v>
      </c>
    </row>
    <row r="2156" spans="1:24" ht="24" customHeight="1" x14ac:dyDescent="0.3">
      <c r="A2156" s="11"/>
      <c r="B2156" s="20">
        <v>515545</v>
      </c>
      <c r="C2156" s="10" t="s">
        <v>9073</v>
      </c>
      <c r="D2156" s="10" t="s">
        <v>28</v>
      </c>
      <c r="E2156" s="11">
        <v>82</v>
      </c>
      <c r="F2156" s="10" t="s">
        <v>9074</v>
      </c>
      <c r="G2156" s="10" t="s">
        <v>9075</v>
      </c>
      <c r="H2156" s="10" t="s">
        <v>9076</v>
      </c>
      <c r="I2156" s="10" t="s">
        <v>159</v>
      </c>
      <c r="J2156" s="12">
        <v>1096.4000000000001</v>
      </c>
      <c r="K2156" s="10">
        <v>643.1</v>
      </c>
      <c r="L2156" s="12">
        <v>1197.8900000000001</v>
      </c>
      <c r="M2156" s="13" t="s">
        <v>342</v>
      </c>
      <c r="N2156" s="12">
        <v>0</v>
      </c>
      <c r="O2156" s="13" t="s">
        <v>34</v>
      </c>
      <c r="P2156" s="12">
        <v>42.25</v>
      </c>
      <c r="Q2156" s="12">
        <v>121</v>
      </c>
      <c r="R2156" s="10" t="s">
        <v>62</v>
      </c>
      <c r="S2156" s="10" t="s">
        <v>9077</v>
      </c>
      <c r="T2156" s="10" t="s">
        <v>2996</v>
      </c>
      <c r="U2156" s="10" t="s">
        <v>404</v>
      </c>
      <c r="V2156" s="15">
        <v>40133</v>
      </c>
      <c r="W2156" s="10" t="s">
        <v>2969</v>
      </c>
      <c r="X2156" s="16" t="s">
        <v>9078</v>
      </c>
    </row>
    <row r="2157" spans="1:24" ht="24" customHeight="1" x14ac:dyDescent="0.3">
      <c r="A2157" s="11"/>
      <c r="B2157" s="20">
        <v>515604</v>
      </c>
      <c r="C2157" s="10" t="s">
        <v>9079</v>
      </c>
      <c r="D2157" s="10" t="s">
        <v>28</v>
      </c>
      <c r="E2157" s="11">
        <v>247</v>
      </c>
      <c r="F2157" s="10" t="s">
        <v>9080</v>
      </c>
      <c r="G2157" s="10" t="s">
        <v>358</v>
      </c>
      <c r="H2157" s="10"/>
      <c r="I2157" s="10" t="s">
        <v>1361</v>
      </c>
      <c r="J2157" s="12">
        <v>5963.12</v>
      </c>
      <c r="K2157" s="10">
        <v>5948.16</v>
      </c>
      <c r="L2157" s="12">
        <v>14963.95</v>
      </c>
      <c r="M2157" s="13">
        <v>37867</v>
      </c>
      <c r="N2157" s="12">
        <v>0</v>
      </c>
      <c r="O2157" s="13" t="s">
        <v>34</v>
      </c>
      <c r="P2157" s="12">
        <v>159.62</v>
      </c>
      <c r="Q2157" s="12">
        <v>0</v>
      </c>
      <c r="R2157" s="10"/>
      <c r="S2157" s="10"/>
      <c r="T2157" s="10" t="s">
        <v>774</v>
      </c>
      <c r="U2157" s="10" t="s">
        <v>404</v>
      </c>
      <c r="V2157" s="15">
        <v>39177</v>
      </c>
      <c r="W2157" s="10" t="s">
        <v>2969</v>
      </c>
      <c r="X2157" s="16" t="s">
        <v>9081</v>
      </c>
    </row>
    <row r="2158" spans="1:24" ht="24" customHeight="1" x14ac:dyDescent="0.3">
      <c r="A2158" s="11"/>
      <c r="B2158" s="20">
        <v>515632</v>
      </c>
      <c r="C2158" s="10" t="s">
        <v>9082</v>
      </c>
      <c r="D2158" s="10" t="s">
        <v>82</v>
      </c>
      <c r="E2158" s="11">
        <v>154</v>
      </c>
      <c r="F2158" s="10" t="s">
        <v>9083</v>
      </c>
      <c r="G2158" s="10" t="s">
        <v>366</v>
      </c>
      <c r="H2158" s="10"/>
      <c r="I2158" s="10" t="s">
        <v>159</v>
      </c>
      <c r="J2158" s="12">
        <v>344.57</v>
      </c>
      <c r="K2158" s="10">
        <v>344.57</v>
      </c>
      <c r="L2158" s="12">
        <v>545.55521193922641</v>
      </c>
      <c r="M2158" s="13" t="s">
        <v>34</v>
      </c>
      <c r="N2158" s="12">
        <v>0</v>
      </c>
      <c r="O2158" s="13" t="s">
        <v>34</v>
      </c>
      <c r="P2158" s="12">
        <v>0</v>
      </c>
      <c r="Q2158" s="12">
        <v>0</v>
      </c>
      <c r="R2158" s="10"/>
      <c r="S2158" s="10"/>
      <c r="T2158" s="10" t="s">
        <v>2996</v>
      </c>
      <c r="U2158" s="10" t="s">
        <v>404</v>
      </c>
      <c r="V2158" s="15">
        <v>39715</v>
      </c>
      <c r="W2158" s="10" t="s">
        <v>2969</v>
      </c>
      <c r="X2158" s="16" t="s">
        <v>9084</v>
      </c>
    </row>
    <row r="2159" spans="1:24" ht="24" customHeight="1" x14ac:dyDescent="0.3">
      <c r="A2159" s="11"/>
      <c r="B2159" s="20">
        <v>515684</v>
      </c>
      <c r="C2159" s="10" t="s">
        <v>9085</v>
      </c>
      <c r="D2159" s="10" t="s">
        <v>28</v>
      </c>
      <c r="E2159" s="11">
        <v>242</v>
      </c>
      <c r="F2159" s="10" t="s">
        <v>9086</v>
      </c>
      <c r="G2159" s="10" t="s">
        <v>1185</v>
      </c>
      <c r="H2159" s="10" t="s">
        <v>420</v>
      </c>
      <c r="I2159" s="10" t="s">
        <v>3041</v>
      </c>
      <c r="J2159" s="12">
        <v>558.77</v>
      </c>
      <c r="K2159" s="10">
        <v>552.92999999999995</v>
      </c>
      <c r="L2159" s="12">
        <v>651.25</v>
      </c>
      <c r="M2159" s="13" t="s">
        <v>9087</v>
      </c>
      <c r="N2159" s="12">
        <v>0</v>
      </c>
      <c r="O2159" s="13" t="s">
        <v>9088</v>
      </c>
      <c r="P2159" s="12">
        <v>59.86</v>
      </c>
      <c r="Q2159" s="12">
        <v>0</v>
      </c>
      <c r="R2159" s="10"/>
      <c r="S2159" s="10"/>
      <c r="T2159" s="10" t="s">
        <v>2424</v>
      </c>
      <c r="U2159" s="10" t="s">
        <v>404</v>
      </c>
      <c r="V2159" s="15">
        <v>39237</v>
      </c>
      <c r="W2159" s="10" t="s">
        <v>2969</v>
      </c>
      <c r="X2159" s="16" t="s">
        <v>9089</v>
      </c>
    </row>
    <row r="2160" spans="1:24" ht="24" customHeight="1" x14ac:dyDescent="0.3">
      <c r="A2160" s="11"/>
      <c r="B2160" s="20">
        <v>515706</v>
      </c>
      <c r="C2160" s="10" t="s">
        <v>9090</v>
      </c>
      <c r="D2160" s="10" t="s">
        <v>28</v>
      </c>
      <c r="E2160" s="11">
        <v>796</v>
      </c>
      <c r="F2160" s="10" t="s">
        <v>9091</v>
      </c>
      <c r="G2160" s="10">
        <v>4</v>
      </c>
      <c r="H2160" s="10"/>
      <c r="I2160" s="10" t="s">
        <v>2497</v>
      </c>
      <c r="J2160" s="12">
        <v>377.31</v>
      </c>
      <c r="K2160" s="10">
        <v>377.31</v>
      </c>
      <c r="L2160" s="12">
        <v>498.31</v>
      </c>
      <c r="M2160" s="13">
        <v>38132</v>
      </c>
      <c r="N2160" s="12">
        <v>651.25</v>
      </c>
      <c r="O2160" s="13" t="s">
        <v>34</v>
      </c>
      <c r="P2160" s="12">
        <v>22.25</v>
      </c>
      <c r="Q2160" s="12">
        <v>120</v>
      </c>
      <c r="R2160" s="10" t="s">
        <v>9092</v>
      </c>
      <c r="S2160" s="10"/>
      <c r="T2160" s="10" t="s">
        <v>36</v>
      </c>
      <c r="U2160" s="10" t="s">
        <v>404</v>
      </c>
      <c r="V2160" s="15">
        <v>41982</v>
      </c>
      <c r="W2160" s="10" t="s">
        <v>2969</v>
      </c>
      <c r="X2160" s="16" t="s">
        <v>9093</v>
      </c>
    </row>
    <row r="2161" spans="1:24" ht="24" customHeight="1" x14ac:dyDescent="0.3">
      <c r="A2161" s="11"/>
      <c r="B2161" s="20">
        <v>515707</v>
      </c>
      <c r="C2161" s="10" t="s">
        <v>9094</v>
      </c>
      <c r="D2161" s="10" t="s">
        <v>3177</v>
      </c>
      <c r="E2161" s="11">
        <v>10</v>
      </c>
      <c r="F2161" s="10" t="s">
        <v>9095</v>
      </c>
      <c r="G2161" s="10" t="s">
        <v>2987</v>
      </c>
      <c r="H2161" s="10" t="s">
        <v>2973</v>
      </c>
      <c r="I2161" s="10" t="s">
        <v>3183</v>
      </c>
      <c r="J2161" s="12">
        <v>0</v>
      </c>
      <c r="K2161" s="10">
        <v>431.38</v>
      </c>
      <c r="L2161" s="12">
        <v>512.24</v>
      </c>
      <c r="M2161" s="13" t="s">
        <v>34</v>
      </c>
      <c r="N2161" s="12">
        <v>0</v>
      </c>
      <c r="O2161" s="13" t="s">
        <v>34</v>
      </c>
      <c r="P2161" s="12">
        <v>0</v>
      </c>
      <c r="Q2161" s="12">
        <v>0</v>
      </c>
      <c r="R2161" s="10"/>
      <c r="S2161" s="10"/>
      <c r="T2161" s="10" t="s">
        <v>3042</v>
      </c>
      <c r="U2161" s="10" t="s">
        <v>404</v>
      </c>
      <c r="V2161" s="15">
        <v>39374</v>
      </c>
      <c r="W2161" s="10" t="s">
        <v>2969</v>
      </c>
      <c r="X2161" s="16" t="s">
        <v>9096</v>
      </c>
    </row>
    <row r="2162" spans="1:24" ht="24" customHeight="1" x14ac:dyDescent="0.3">
      <c r="A2162" s="11"/>
      <c r="B2162" s="20">
        <v>515708</v>
      </c>
      <c r="C2162" s="10" t="s">
        <v>9097</v>
      </c>
      <c r="D2162" s="10" t="s">
        <v>3177</v>
      </c>
      <c r="E2162" s="11">
        <v>14</v>
      </c>
      <c r="F2162" s="10" t="s">
        <v>9098</v>
      </c>
      <c r="G2162" s="10" t="s">
        <v>2987</v>
      </c>
      <c r="H2162" s="10" t="s">
        <v>420</v>
      </c>
      <c r="I2162" s="10" t="s">
        <v>1290</v>
      </c>
      <c r="J2162" s="12">
        <v>408.87</v>
      </c>
      <c r="K2162" s="10">
        <v>408.87</v>
      </c>
      <c r="L2162" s="12">
        <v>947.6</v>
      </c>
      <c r="M2162" s="13">
        <v>38440</v>
      </c>
      <c r="N2162" s="12">
        <v>0</v>
      </c>
      <c r="O2162" s="13" t="s">
        <v>34</v>
      </c>
      <c r="P2162" s="12">
        <v>0</v>
      </c>
      <c r="Q2162" s="12">
        <v>133.4</v>
      </c>
      <c r="R2162" s="10" t="s">
        <v>9099</v>
      </c>
      <c r="S2162" s="10"/>
      <c r="T2162" s="10" t="s">
        <v>774</v>
      </c>
      <c r="U2162" s="10" t="s">
        <v>404</v>
      </c>
      <c r="V2162" s="15">
        <v>39234</v>
      </c>
      <c r="W2162" s="10" t="s">
        <v>2969</v>
      </c>
      <c r="X2162" s="16" t="s">
        <v>9100</v>
      </c>
    </row>
    <row r="2163" spans="1:24" ht="24" customHeight="1" x14ac:dyDescent="0.3">
      <c r="A2163" s="11"/>
      <c r="B2163" s="20">
        <v>515777</v>
      </c>
      <c r="C2163" s="10" t="s">
        <v>9101</v>
      </c>
      <c r="D2163" s="10" t="s">
        <v>141</v>
      </c>
      <c r="E2163" s="11">
        <v>205</v>
      </c>
      <c r="F2163" s="10" t="s">
        <v>9102</v>
      </c>
      <c r="G2163" s="10"/>
      <c r="H2163" s="10"/>
      <c r="I2163" s="10" t="s">
        <v>4099</v>
      </c>
      <c r="J2163" s="12">
        <v>426.59</v>
      </c>
      <c r="K2163" s="10">
        <v>426.59</v>
      </c>
      <c r="L2163" s="12">
        <v>582.69000000000005</v>
      </c>
      <c r="M2163" s="13">
        <v>39377</v>
      </c>
      <c r="N2163" s="12">
        <v>0</v>
      </c>
      <c r="O2163" s="13" t="s">
        <v>34</v>
      </c>
      <c r="P2163" s="12">
        <v>24</v>
      </c>
      <c r="Q2163" s="12">
        <v>0</v>
      </c>
      <c r="R2163" s="10"/>
      <c r="S2163" s="10"/>
      <c r="T2163" s="10" t="s">
        <v>608</v>
      </c>
      <c r="U2163" s="10" t="s">
        <v>404</v>
      </c>
      <c r="V2163" s="15">
        <v>39931</v>
      </c>
      <c r="W2163" s="10" t="s">
        <v>2969</v>
      </c>
      <c r="X2163" s="16" t="s">
        <v>9103</v>
      </c>
    </row>
    <row r="2164" spans="1:24" ht="24" customHeight="1" x14ac:dyDescent="0.3">
      <c r="A2164" s="11"/>
      <c r="B2164" s="20">
        <v>515854</v>
      </c>
      <c r="C2164" s="10" t="s">
        <v>2844</v>
      </c>
      <c r="D2164" s="10" t="s">
        <v>48</v>
      </c>
      <c r="E2164" s="11">
        <v>2249</v>
      </c>
      <c r="F2164" s="10" t="s">
        <v>9104</v>
      </c>
      <c r="G2164" s="10"/>
      <c r="H2164" s="10"/>
      <c r="I2164" s="10" t="s">
        <v>64</v>
      </c>
      <c r="J2164" s="12">
        <v>370.91</v>
      </c>
      <c r="K2164" s="10">
        <v>0</v>
      </c>
      <c r="L2164" s="12">
        <v>424.66</v>
      </c>
      <c r="M2164" s="13">
        <v>39787</v>
      </c>
      <c r="N2164" s="12">
        <v>0</v>
      </c>
      <c r="O2164" s="13" t="s">
        <v>34</v>
      </c>
      <c r="P2164" s="12">
        <v>0</v>
      </c>
      <c r="Q2164" s="12">
        <v>0</v>
      </c>
      <c r="R2164" s="10"/>
      <c r="S2164" s="10"/>
      <c r="T2164" s="10" t="s">
        <v>608</v>
      </c>
      <c r="U2164" s="10" t="s">
        <v>404</v>
      </c>
      <c r="V2164" s="15">
        <v>40700</v>
      </c>
      <c r="W2164" s="10" t="s">
        <v>2969</v>
      </c>
      <c r="X2164" s="16" t="s">
        <v>9105</v>
      </c>
    </row>
    <row r="2165" spans="1:24" ht="24" customHeight="1" x14ac:dyDescent="0.3">
      <c r="A2165" s="11"/>
      <c r="B2165" s="20">
        <v>515936</v>
      </c>
      <c r="C2165" s="10" t="s">
        <v>9106</v>
      </c>
      <c r="D2165" s="10" t="s">
        <v>2350</v>
      </c>
      <c r="E2165" s="11">
        <v>1485</v>
      </c>
      <c r="F2165" s="21" t="s">
        <v>9107</v>
      </c>
      <c r="G2165" s="9" t="s">
        <v>2445</v>
      </c>
      <c r="H2165" s="21"/>
      <c r="I2165" s="10" t="s">
        <v>9108</v>
      </c>
      <c r="J2165" s="12">
        <v>100.7</v>
      </c>
      <c r="K2165" s="51"/>
      <c r="L2165" s="12"/>
      <c r="M2165" s="13"/>
      <c r="N2165" s="12"/>
      <c r="O2165" s="13"/>
      <c r="P2165" s="12"/>
      <c r="Q2165" s="12"/>
      <c r="R2165" s="10"/>
      <c r="S2165" s="10"/>
      <c r="T2165" s="10" t="s">
        <v>170</v>
      </c>
      <c r="U2165" s="13" t="s">
        <v>404</v>
      </c>
      <c r="V2165" s="15">
        <v>41687</v>
      </c>
      <c r="W2165" s="10" t="s">
        <v>2969</v>
      </c>
      <c r="X2165" s="16" t="s">
        <v>9109</v>
      </c>
    </row>
    <row r="2166" spans="1:24" ht="24" customHeight="1" x14ac:dyDescent="0.3">
      <c r="A2166" s="11"/>
      <c r="B2166" s="20">
        <v>515944</v>
      </c>
      <c r="C2166" s="10" t="s">
        <v>9110</v>
      </c>
      <c r="D2166" s="10" t="s">
        <v>28</v>
      </c>
      <c r="E2166" s="11">
        <v>352</v>
      </c>
      <c r="F2166" s="10" t="s">
        <v>9111</v>
      </c>
      <c r="G2166" s="10" t="s">
        <v>358</v>
      </c>
      <c r="H2166" s="10" t="s">
        <v>2973</v>
      </c>
      <c r="I2166" s="10" t="s">
        <v>3183</v>
      </c>
      <c r="J2166" s="12">
        <v>597.52</v>
      </c>
      <c r="K2166" s="10">
        <v>570.15</v>
      </c>
      <c r="L2166" s="12">
        <v>589.72</v>
      </c>
      <c r="M2166" s="13" t="s">
        <v>9112</v>
      </c>
      <c r="N2166" s="12"/>
      <c r="O2166" s="13" t="s">
        <v>34</v>
      </c>
      <c r="P2166" s="12">
        <v>89.91</v>
      </c>
      <c r="Q2166" s="12">
        <v>0</v>
      </c>
      <c r="R2166" s="10"/>
      <c r="S2166" s="10"/>
      <c r="T2166" s="10" t="s">
        <v>774</v>
      </c>
      <c r="U2166" s="10" t="s">
        <v>404</v>
      </c>
      <c r="V2166" s="15">
        <v>38933</v>
      </c>
      <c r="W2166" s="10" t="s">
        <v>2969</v>
      </c>
      <c r="X2166" s="16" t="s">
        <v>9113</v>
      </c>
    </row>
    <row r="2167" spans="1:24" ht="24" customHeight="1" x14ac:dyDescent="0.3">
      <c r="A2167" s="11"/>
      <c r="B2167" s="20">
        <v>515980</v>
      </c>
      <c r="C2167" s="10" t="s">
        <v>9114</v>
      </c>
      <c r="D2167" s="10" t="s">
        <v>28</v>
      </c>
      <c r="E2167" s="11">
        <v>1568</v>
      </c>
      <c r="F2167" s="10" t="s">
        <v>9115</v>
      </c>
      <c r="G2167" s="10">
        <v>1</v>
      </c>
      <c r="H2167" s="10"/>
      <c r="I2167" s="10" t="s">
        <v>397</v>
      </c>
      <c r="J2167" s="12">
        <v>1828.38</v>
      </c>
      <c r="K2167" s="10"/>
      <c r="L2167" s="12">
        <v>2836.5</v>
      </c>
      <c r="M2167" s="13">
        <v>41010</v>
      </c>
      <c r="N2167" s="12">
        <v>0</v>
      </c>
      <c r="O2167" s="13"/>
      <c r="P2167" s="12">
        <v>38.25</v>
      </c>
      <c r="Q2167" s="12">
        <v>192.15</v>
      </c>
      <c r="R2167" s="10" t="s">
        <v>53</v>
      </c>
      <c r="S2167" s="10"/>
      <c r="T2167" s="10" t="s">
        <v>608</v>
      </c>
      <c r="U2167" s="10" t="s">
        <v>404</v>
      </c>
      <c r="V2167" s="15">
        <v>41425</v>
      </c>
      <c r="W2167" s="10" t="s">
        <v>2969</v>
      </c>
      <c r="X2167" s="16" t="s">
        <v>9116</v>
      </c>
    </row>
    <row r="2168" spans="1:24" ht="24" customHeight="1" x14ac:dyDescent="0.3">
      <c r="A2168" s="11"/>
      <c r="B2168" s="20">
        <v>516010</v>
      </c>
      <c r="C2168" s="10" t="s">
        <v>9117</v>
      </c>
      <c r="D2168" s="10" t="s">
        <v>48</v>
      </c>
      <c r="E2168" s="11">
        <v>816</v>
      </c>
      <c r="F2168" s="10" t="s">
        <v>9118</v>
      </c>
      <c r="G2168" s="10" t="s">
        <v>3662</v>
      </c>
      <c r="H2168" s="10" t="s">
        <v>420</v>
      </c>
      <c r="I2168" s="10" t="s">
        <v>3041</v>
      </c>
      <c r="J2168" s="12">
        <v>924.5</v>
      </c>
      <c r="K2168" s="10">
        <v>924.50195029977749</v>
      </c>
      <c r="L2168" s="12">
        <v>1363.72</v>
      </c>
      <c r="M2168" s="13" t="s">
        <v>4616</v>
      </c>
      <c r="N2168" s="12"/>
      <c r="O2168" s="13" t="s">
        <v>34</v>
      </c>
      <c r="P2168" s="12">
        <v>79.819999999999993</v>
      </c>
      <c r="Q2168" s="12">
        <v>0</v>
      </c>
      <c r="R2168" s="10"/>
      <c r="S2168" s="10"/>
      <c r="T2168" s="10" t="s">
        <v>774</v>
      </c>
      <c r="U2168" s="10" t="s">
        <v>404</v>
      </c>
      <c r="V2168" s="15">
        <v>39065</v>
      </c>
      <c r="W2168" s="10" t="s">
        <v>2969</v>
      </c>
      <c r="X2168" s="16" t="s">
        <v>9119</v>
      </c>
    </row>
    <row r="2169" spans="1:24" ht="24" customHeight="1" x14ac:dyDescent="0.3">
      <c r="A2169" s="11"/>
      <c r="B2169" s="20">
        <v>516043</v>
      </c>
      <c r="C2169" s="10" t="s">
        <v>9120</v>
      </c>
      <c r="D2169" s="10" t="s">
        <v>48</v>
      </c>
      <c r="E2169" s="11">
        <v>2408</v>
      </c>
      <c r="F2169" s="10" t="s">
        <v>9121</v>
      </c>
      <c r="G2169" s="10"/>
      <c r="H2169" s="10"/>
      <c r="I2169" s="10" t="s">
        <v>64</v>
      </c>
      <c r="J2169" s="12">
        <v>1393.67</v>
      </c>
      <c r="K2169" s="10">
        <v>0</v>
      </c>
      <c r="L2169" s="12">
        <v>1410.43</v>
      </c>
      <c r="M2169" s="13">
        <v>40109</v>
      </c>
      <c r="N2169" s="12">
        <v>0</v>
      </c>
      <c r="O2169" s="13">
        <v>40064</v>
      </c>
      <c r="P2169" s="12">
        <v>25.5</v>
      </c>
      <c r="Q2169" s="12">
        <v>0</v>
      </c>
      <c r="R2169" s="10"/>
      <c r="S2169" s="10"/>
      <c r="T2169" s="10" t="s">
        <v>608</v>
      </c>
      <c r="U2169" s="10" t="s">
        <v>404</v>
      </c>
      <c r="V2169" s="15">
        <v>40723</v>
      </c>
      <c r="W2169" s="10" t="s">
        <v>2969</v>
      </c>
      <c r="X2169" s="16" t="s">
        <v>9122</v>
      </c>
    </row>
    <row r="2170" spans="1:24" ht="24" customHeight="1" x14ac:dyDescent="0.3">
      <c r="A2170" s="11"/>
      <c r="B2170" s="20">
        <v>516046</v>
      </c>
      <c r="C2170" s="10" t="s">
        <v>9123</v>
      </c>
      <c r="D2170" s="10" t="s">
        <v>2350</v>
      </c>
      <c r="E2170" s="11">
        <v>92</v>
      </c>
      <c r="F2170" s="10" t="s">
        <v>9124</v>
      </c>
      <c r="G2170" s="9" t="s">
        <v>56</v>
      </c>
      <c r="H2170" s="10" t="s">
        <v>19922</v>
      </c>
      <c r="I2170" s="10" t="s">
        <v>2401</v>
      </c>
      <c r="J2170" s="12">
        <v>1324.51</v>
      </c>
      <c r="K2170" s="10">
        <v>1324.51</v>
      </c>
      <c r="L2170" s="12">
        <v>1586.43</v>
      </c>
      <c r="M2170" s="13">
        <v>39604</v>
      </c>
      <c r="N2170" s="12">
        <v>0</v>
      </c>
      <c r="O2170" s="13" t="s">
        <v>34</v>
      </c>
      <c r="P2170" s="12">
        <v>0</v>
      </c>
      <c r="Q2170" s="12">
        <v>0</v>
      </c>
      <c r="R2170" s="10"/>
      <c r="S2170" s="10"/>
      <c r="T2170" s="10" t="s">
        <v>36</v>
      </c>
      <c r="U2170" s="10" t="s">
        <v>404</v>
      </c>
      <c r="V2170" s="15">
        <v>42780</v>
      </c>
      <c r="W2170" s="10" t="s">
        <v>2969</v>
      </c>
      <c r="X2170" s="16" t="s">
        <v>21504</v>
      </c>
    </row>
    <row r="2171" spans="1:24" ht="24" customHeight="1" x14ac:dyDescent="0.3">
      <c r="A2171" s="11"/>
      <c r="B2171" s="20">
        <v>516071</v>
      </c>
      <c r="C2171" s="10" t="s">
        <v>9125</v>
      </c>
      <c r="D2171" s="10" t="s">
        <v>3177</v>
      </c>
      <c r="E2171" s="11">
        <v>51</v>
      </c>
      <c r="F2171" s="10" t="s">
        <v>9126</v>
      </c>
      <c r="G2171" s="10" t="s">
        <v>3195</v>
      </c>
      <c r="H2171" s="10" t="s">
        <v>2973</v>
      </c>
      <c r="I2171" s="10" t="s">
        <v>3183</v>
      </c>
      <c r="J2171" s="12">
        <v>0</v>
      </c>
      <c r="K2171" s="10">
        <v>0</v>
      </c>
      <c r="L2171" s="12">
        <v>5548.4</v>
      </c>
      <c r="M2171" s="13" t="s">
        <v>34</v>
      </c>
      <c r="N2171" s="12">
        <v>0</v>
      </c>
      <c r="O2171" s="13" t="s">
        <v>34</v>
      </c>
      <c r="P2171" s="12">
        <v>0</v>
      </c>
      <c r="Q2171" s="12">
        <v>0</v>
      </c>
      <c r="R2171" s="10"/>
      <c r="S2171" s="10"/>
      <c r="T2171" s="10" t="s">
        <v>3184</v>
      </c>
      <c r="U2171" s="10" t="s">
        <v>404</v>
      </c>
      <c r="V2171" s="15">
        <v>39080</v>
      </c>
      <c r="W2171" s="10" t="s">
        <v>2969</v>
      </c>
      <c r="X2171" s="16" t="s">
        <v>3185</v>
      </c>
    </row>
    <row r="2172" spans="1:24" ht="24" customHeight="1" x14ac:dyDescent="0.3">
      <c r="A2172" s="11"/>
      <c r="B2172" s="20">
        <v>516134</v>
      </c>
      <c r="C2172" s="10" t="s">
        <v>9127</v>
      </c>
      <c r="D2172" s="10" t="s">
        <v>48</v>
      </c>
      <c r="E2172" s="11">
        <v>2251</v>
      </c>
      <c r="F2172" s="10" t="s">
        <v>9128</v>
      </c>
      <c r="G2172" s="10"/>
      <c r="H2172" s="10"/>
      <c r="I2172" s="10" t="s">
        <v>64</v>
      </c>
      <c r="J2172" s="12">
        <v>407.94</v>
      </c>
      <c r="K2172" s="10">
        <v>0</v>
      </c>
      <c r="L2172" s="12">
        <v>447.28</v>
      </c>
      <c r="M2172" s="13">
        <v>39787</v>
      </c>
      <c r="N2172" s="12">
        <v>0</v>
      </c>
      <c r="O2172" s="13" t="s">
        <v>34</v>
      </c>
      <c r="P2172" s="12">
        <v>0</v>
      </c>
      <c r="Q2172" s="12">
        <v>0</v>
      </c>
      <c r="R2172" s="10"/>
      <c r="S2172" s="10"/>
      <c r="T2172" s="10" t="s">
        <v>72</v>
      </c>
      <c r="U2172" s="10" t="s">
        <v>37</v>
      </c>
      <c r="V2172" s="15">
        <v>41576</v>
      </c>
      <c r="W2172" s="10" t="s">
        <v>2969</v>
      </c>
      <c r="X2172" s="16" t="s">
        <v>9129</v>
      </c>
    </row>
    <row r="2173" spans="1:24" ht="24" customHeight="1" x14ac:dyDescent="0.3">
      <c r="A2173" s="11"/>
      <c r="B2173" s="20">
        <v>516179</v>
      </c>
      <c r="C2173" s="10" t="s">
        <v>9130</v>
      </c>
      <c r="D2173" s="10" t="s">
        <v>28</v>
      </c>
      <c r="E2173" s="11">
        <v>146</v>
      </c>
      <c r="F2173" s="10" t="s">
        <v>9131</v>
      </c>
      <c r="G2173" s="10" t="s">
        <v>3662</v>
      </c>
      <c r="H2173" s="10"/>
      <c r="I2173" s="10" t="s">
        <v>159</v>
      </c>
      <c r="J2173" s="12">
        <v>1728.92</v>
      </c>
      <c r="K2173" s="10">
        <v>1728.923294859389</v>
      </c>
      <c r="L2173" s="12">
        <v>2617.5616763599724</v>
      </c>
      <c r="M2173" s="13" t="s">
        <v>9132</v>
      </c>
      <c r="N2173" s="12">
        <v>0</v>
      </c>
      <c r="O2173" s="13" t="s">
        <v>34</v>
      </c>
      <c r="P2173" s="12">
        <v>70</v>
      </c>
      <c r="Q2173" s="12">
        <v>0</v>
      </c>
      <c r="R2173" s="10"/>
      <c r="S2173" s="10"/>
      <c r="T2173" s="10" t="s">
        <v>2996</v>
      </c>
      <c r="U2173" s="10" t="s">
        <v>404</v>
      </c>
      <c r="V2173" s="15">
        <v>39716</v>
      </c>
      <c r="W2173" s="10" t="s">
        <v>2969</v>
      </c>
      <c r="X2173" s="16" t="s">
        <v>9133</v>
      </c>
    </row>
    <row r="2174" spans="1:24" ht="24" customHeight="1" x14ac:dyDescent="0.3">
      <c r="A2174" s="11"/>
      <c r="B2174" s="20">
        <v>516315</v>
      </c>
      <c r="C2174" s="10" t="s">
        <v>9134</v>
      </c>
      <c r="D2174" s="10" t="s">
        <v>48</v>
      </c>
      <c r="E2174" s="11">
        <v>991</v>
      </c>
      <c r="F2174" s="10" t="s">
        <v>9135</v>
      </c>
      <c r="G2174" s="10" t="s">
        <v>358</v>
      </c>
      <c r="H2174" s="10"/>
      <c r="I2174" s="10" t="s">
        <v>2732</v>
      </c>
      <c r="J2174" s="12">
        <v>1032.57</v>
      </c>
      <c r="K2174" s="10">
        <v>1032.57</v>
      </c>
      <c r="L2174" s="12">
        <v>1216.73</v>
      </c>
      <c r="M2174" s="13" t="s">
        <v>9136</v>
      </c>
      <c r="N2174" s="12">
        <v>0</v>
      </c>
      <c r="O2174" s="13" t="s">
        <v>34</v>
      </c>
      <c r="P2174" s="12">
        <v>59.86</v>
      </c>
      <c r="Q2174" s="12">
        <v>0</v>
      </c>
      <c r="R2174" s="10"/>
      <c r="S2174" s="10"/>
      <c r="T2174" s="10" t="s">
        <v>608</v>
      </c>
      <c r="U2174" s="10" t="s">
        <v>404</v>
      </c>
      <c r="V2174" s="15">
        <v>40344</v>
      </c>
      <c r="W2174" s="10" t="s">
        <v>2969</v>
      </c>
      <c r="X2174" s="16" t="s">
        <v>9137</v>
      </c>
    </row>
    <row r="2175" spans="1:24" ht="24" customHeight="1" x14ac:dyDescent="0.3">
      <c r="A2175" s="11"/>
      <c r="B2175" s="20">
        <v>516793</v>
      </c>
      <c r="C2175" s="10" t="s">
        <v>9138</v>
      </c>
      <c r="D2175" s="10" t="s">
        <v>48</v>
      </c>
      <c r="E2175" s="11">
        <v>2736</v>
      </c>
      <c r="F2175" s="10" t="s">
        <v>9139</v>
      </c>
      <c r="G2175" s="10"/>
      <c r="H2175" s="10"/>
      <c r="I2175" s="10" t="s">
        <v>64</v>
      </c>
      <c r="J2175" s="12">
        <v>1381.81</v>
      </c>
      <c r="K2175" s="10"/>
      <c r="L2175" s="12">
        <v>1599.83</v>
      </c>
      <c r="M2175" s="13">
        <v>40728</v>
      </c>
      <c r="N2175" s="12">
        <v>1216.73</v>
      </c>
      <c r="O2175" s="13"/>
      <c r="P2175" s="12">
        <v>76.5</v>
      </c>
      <c r="Q2175" s="12"/>
      <c r="R2175" s="10"/>
      <c r="S2175" s="10"/>
      <c r="T2175" s="10" t="s">
        <v>608</v>
      </c>
      <c r="U2175" s="10" t="s">
        <v>404</v>
      </c>
      <c r="V2175" s="15">
        <v>40865</v>
      </c>
      <c r="W2175" s="10" t="s">
        <v>2969</v>
      </c>
      <c r="X2175" s="16" t="s">
        <v>9140</v>
      </c>
    </row>
    <row r="2176" spans="1:24" ht="24" customHeight="1" x14ac:dyDescent="0.3">
      <c r="A2176" s="11"/>
      <c r="B2176" s="20">
        <v>516897</v>
      </c>
      <c r="C2176" s="10" t="s">
        <v>9141</v>
      </c>
      <c r="D2176" s="10" t="s">
        <v>48</v>
      </c>
      <c r="E2176" s="11">
        <v>2833</v>
      </c>
      <c r="F2176" s="10" t="s">
        <v>9142</v>
      </c>
      <c r="G2176" s="10">
        <v>2</v>
      </c>
      <c r="H2176" s="10"/>
      <c r="I2176" s="10" t="s">
        <v>397</v>
      </c>
      <c r="J2176" s="12">
        <v>1428.48</v>
      </c>
      <c r="K2176" s="10"/>
      <c r="L2176" s="12">
        <v>1879.02</v>
      </c>
      <c r="M2176" s="13">
        <v>41601</v>
      </c>
      <c r="N2176" s="12"/>
      <c r="O2176" s="13"/>
      <c r="P2176" s="12">
        <v>38.25</v>
      </c>
      <c r="Q2176" s="12">
        <v>137.69999999999999</v>
      </c>
      <c r="R2176" s="10" t="s">
        <v>53</v>
      </c>
      <c r="S2176" s="10"/>
      <c r="T2176" s="10" t="s">
        <v>152</v>
      </c>
      <c r="U2176" s="10" t="s">
        <v>404</v>
      </c>
      <c r="V2176" s="15">
        <v>41912</v>
      </c>
      <c r="W2176" s="10" t="s">
        <v>2969</v>
      </c>
      <c r="X2176" s="16" t="s">
        <v>9143</v>
      </c>
    </row>
    <row r="2177" spans="1:24" ht="24" customHeight="1" x14ac:dyDescent="0.3">
      <c r="A2177" s="11"/>
      <c r="B2177" s="20">
        <v>516939</v>
      </c>
      <c r="C2177" s="10" t="s">
        <v>9144</v>
      </c>
      <c r="D2177" s="10" t="s">
        <v>3177</v>
      </c>
      <c r="E2177" s="11">
        <v>4</v>
      </c>
      <c r="F2177" s="10" t="s">
        <v>9095</v>
      </c>
      <c r="G2177" s="10" t="s">
        <v>273</v>
      </c>
      <c r="H2177" s="10" t="s">
        <v>2987</v>
      </c>
      <c r="I2177" s="10" t="s">
        <v>3183</v>
      </c>
      <c r="J2177" s="12">
        <v>362.95</v>
      </c>
      <c r="K2177" s="10">
        <v>362.95</v>
      </c>
      <c r="L2177" s="12">
        <v>435.59</v>
      </c>
      <c r="M2177" s="13">
        <v>35849</v>
      </c>
      <c r="N2177" s="12"/>
      <c r="O2177" s="13" t="s">
        <v>34</v>
      </c>
      <c r="P2177" s="12">
        <v>0</v>
      </c>
      <c r="Q2177" s="12">
        <v>0</v>
      </c>
      <c r="R2177" s="10"/>
      <c r="S2177" s="10"/>
      <c r="T2177" s="10" t="s">
        <v>2996</v>
      </c>
      <c r="U2177" s="10" t="s">
        <v>3061</v>
      </c>
      <c r="V2177" s="15">
        <v>39716</v>
      </c>
      <c r="W2177" s="10" t="s">
        <v>2969</v>
      </c>
      <c r="X2177" s="16" t="s">
        <v>9145</v>
      </c>
    </row>
    <row r="2178" spans="1:24" ht="24" customHeight="1" x14ac:dyDescent="0.3">
      <c r="A2178" s="11"/>
      <c r="B2178" s="20">
        <v>516968</v>
      </c>
      <c r="C2178" s="10" t="s">
        <v>9146</v>
      </c>
      <c r="D2178" s="10" t="s">
        <v>158</v>
      </c>
      <c r="E2178" s="11">
        <v>102</v>
      </c>
      <c r="F2178" s="10" t="s">
        <v>9147</v>
      </c>
      <c r="G2178" s="10" t="s">
        <v>724</v>
      </c>
      <c r="H2178" s="10"/>
      <c r="I2178" s="10" t="s">
        <v>159</v>
      </c>
      <c r="J2178" s="12">
        <v>1256.25</v>
      </c>
      <c r="K2178" s="10">
        <v>358.92</v>
      </c>
      <c r="L2178" s="12">
        <v>466.59051685438095</v>
      </c>
      <c r="M2178" s="13">
        <v>35800</v>
      </c>
      <c r="N2178" s="12">
        <v>0</v>
      </c>
      <c r="O2178" s="13" t="s">
        <v>34</v>
      </c>
      <c r="P2178" s="12">
        <v>0</v>
      </c>
      <c r="Q2178" s="12">
        <v>0</v>
      </c>
      <c r="R2178" s="10"/>
      <c r="S2178" s="10"/>
      <c r="T2178" s="10" t="s">
        <v>608</v>
      </c>
      <c r="U2178" s="10" t="s">
        <v>404</v>
      </c>
      <c r="V2178" s="15">
        <v>40344</v>
      </c>
      <c r="W2178" s="10" t="s">
        <v>2969</v>
      </c>
      <c r="X2178" s="16" t="s">
        <v>9148</v>
      </c>
    </row>
    <row r="2179" spans="1:24" ht="24" customHeight="1" x14ac:dyDescent="0.3">
      <c r="A2179" s="11"/>
      <c r="B2179" s="20">
        <v>517209</v>
      </c>
      <c r="C2179" s="10" t="s">
        <v>9149</v>
      </c>
      <c r="D2179" s="10" t="s">
        <v>48</v>
      </c>
      <c r="E2179" s="11">
        <v>371</v>
      </c>
      <c r="F2179" s="10" t="s">
        <v>9150</v>
      </c>
      <c r="G2179" s="10" t="s">
        <v>358</v>
      </c>
      <c r="H2179" s="10"/>
      <c r="I2179" s="10" t="s">
        <v>159</v>
      </c>
      <c r="J2179" s="12">
        <v>451.14</v>
      </c>
      <c r="K2179" s="10">
        <v>451.13775800321224</v>
      </c>
      <c r="L2179" s="12">
        <v>613.50644945680904</v>
      </c>
      <c r="M2179" s="13" t="s">
        <v>3634</v>
      </c>
      <c r="N2179" s="12">
        <v>0</v>
      </c>
      <c r="O2179" s="13" t="s">
        <v>34</v>
      </c>
      <c r="P2179" s="12">
        <v>29.93</v>
      </c>
      <c r="Q2179" s="12">
        <v>0</v>
      </c>
      <c r="R2179" s="10"/>
      <c r="S2179" s="10"/>
      <c r="T2179" s="10" t="s">
        <v>2996</v>
      </c>
      <c r="U2179" s="10" t="s">
        <v>404</v>
      </c>
      <c r="V2179" s="15">
        <v>39715</v>
      </c>
      <c r="W2179" s="10" t="s">
        <v>2969</v>
      </c>
      <c r="X2179" s="16" t="s">
        <v>9151</v>
      </c>
    </row>
    <row r="2180" spans="1:24" ht="24" customHeight="1" x14ac:dyDescent="0.3">
      <c r="A2180" s="11"/>
      <c r="B2180" s="20">
        <v>517247</v>
      </c>
      <c r="C2180" s="10" t="s">
        <v>9152</v>
      </c>
      <c r="D2180" s="10" t="s">
        <v>48</v>
      </c>
      <c r="E2180" s="11">
        <v>741</v>
      </c>
      <c r="F2180" s="10" t="s">
        <v>3677</v>
      </c>
      <c r="G2180" s="10" t="s">
        <v>3228</v>
      </c>
      <c r="H2180" s="10" t="s">
        <v>420</v>
      </c>
      <c r="I2180" s="10" t="s">
        <v>3041</v>
      </c>
      <c r="J2180" s="12">
        <v>1214.71</v>
      </c>
      <c r="K2180" s="10">
        <v>1214.7075547929489</v>
      </c>
      <c r="L2180" s="12">
        <v>1473.93</v>
      </c>
      <c r="M2180" s="13" t="s">
        <v>4616</v>
      </c>
      <c r="N2180" s="12">
        <v>0</v>
      </c>
      <c r="O2180" s="13" t="s">
        <v>34</v>
      </c>
      <c r="P2180" s="12">
        <v>59.86</v>
      </c>
      <c r="Q2180" s="12">
        <v>0</v>
      </c>
      <c r="R2180" s="10"/>
      <c r="S2180" s="10"/>
      <c r="T2180" s="10" t="s">
        <v>2996</v>
      </c>
      <c r="U2180" s="10" t="s">
        <v>404</v>
      </c>
      <c r="V2180" s="15">
        <v>39433</v>
      </c>
      <c r="W2180" s="10" t="s">
        <v>2969</v>
      </c>
      <c r="X2180" s="16" t="s">
        <v>9153</v>
      </c>
    </row>
    <row r="2181" spans="1:24" ht="24" customHeight="1" x14ac:dyDescent="0.3">
      <c r="A2181" s="11"/>
      <c r="B2181" s="20">
        <v>517263</v>
      </c>
      <c r="C2181" s="10" t="s">
        <v>9154</v>
      </c>
      <c r="D2181" s="10" t="s">
        <v>2350</v>
      </c>
      <c r="E2181" s="11">
        <v>381</v>
      </c>
      <c r="F2181" s="10" t="s">
        <v>9155</v>
      </c>
      <c r="G2181" s="9"/>
      <c r="H2181" s="10"/>
      <c r="I2181" s="10" t="s">
        <v>9156</v>
      </c>
      <c r="J2181" s="12">
        <v>78</v>
      </c>
      <c r="K2181" s="10"/>
      <c r="L2181" s="12">
        <v>86.54</v>
      </c>
      <c r="M2181" s="13">
        <v>40329</v>
      </c>
      <c r="N2181" s="12">
        <v>1473.93</v>
      </c>
      <c r="O2181" s="13"/>
      <c r="P2181" s="12"/>
      <c r="Q2181" s="12"/>
      <c r="R2181" s="10"/>
      <c r="S2181" s="10"/>
      <c r="T2181" s="10" t="s">
        <v>72</v>
      </c>
      <c r="U2181" s="10" t="s">
        <v>404</v>
      </c>
      <c r="V2181" s="15">
        <v>41786</v>
      </c>
      <c r="W2181" s="10" t="s">
        <v>2969</v>
      </c>
      <c r="X2181" s="16" t="s">
        <v>9157</v>
      </c>
    </row>
    <row r="2182" spans="1:24" ht="24" customHeight="1" x14ac:dyDescent="0.3">
      <c r="A2182" s="11"/>
      <c r="B2182" s="20">
        <v>517267</v>
      </c>
      <c r="C2182" s="10" t="s">
        <v>9158</v>
      </c>
      <c r="D2182" s="10" t="s">
        <v>48</v>
      </c>
      <c r="E2182" s="11">
        <v>487</v>
      </c>
      <c r="F2182" s="10" t="s">
        <v>9159</v>
      </c>
      <c r="G2182" s="10" t="s">
        <v>366</v>
      </c>
      <c r="H2182" s="10"/>
      <c r="I2182" s="10" t="s">
        <v>1361</v>
      </c>
      <c r="J2182" s="12">
        <v>1352.66</v>
      </c>
      <c r="K2182" s="10">
        <v>1352.660089185064</v>
      </c>
      <c r="L2182" s="12">
        <v>2645.1</v>
      </c>
      <c r="M2182" s="13">
        <v>39776</v>
      </c>
      <c r="N2182" s="12"/>
      <c r="O2182" s="13" t="s">
        <v>34</v>
      </c>
      <c r="P2182" s="12">
        <v>544.15000000000009</v>
      </c>
      <c r="Q2182" s="12">
        <v>0</v>
      </c>
      <c r="R2182" s="10"/>
      <c r="S2182" s="10"/>
      <c r="T2182" s="10" t="s">
        <v>608</v>
      </c>
      <c r="U2182" s="10" t="s">
        <v>404</v>
      </c>
      <c r="V2182" s="15">
        <v>40319</v>
      </c>
      <c r="W2182" s="10" t="s">
        <v>2969</v>
      </c>
      <c r="X2182" s="16" t="s">
        <v>9160</v>
      </c>
    </row>
    <row r="2183" spans="1:24" ht="24" customHeight="1" x14ac:dyDescent="0.3">
      <c r="A2183" s="11"/>
      <c r="B2183" s="20">
        <v>517274</v>
      </c>
      <c r="C2183" s="10" t="s">
        <v>9161</v>
      </c>
      <c r="D2183" s="10" t="s">
        <v>3177</v>
      </c>
      <c r="E2183" s="11">
        <v>2</v>
      </c>
      <c r="F2183" s="10" t="s">
        <v>3320</v>
      </c>
      <c r="G2183" s="10" t="s">
        <v>3316</v>
      </c>
      <c r="H2183" s="10" t="s">
        <v>2973</v>
      </c>
      <c r="I2183" s="10" t="s">
        <v>3183</v>
      </c>
      <c r="J2183" s="12">
        <v>550.85</v>
      </c>
      <c r="K2183" s="10">
        <v>550.85</v>
      </c>
      <c r="L2183" s="12">
        <v>976.62</v>
      </c>
      <c r="M2183" s="13">
        <v>37567</v>
      </c>
      <c r="N2183" s="12">
        <v>0</v>
      </c>
      <c r="O2183" s="13" t="s">
        <v>34</v>
      </c>
      <c r="P2183" s="12">
        <v>39.9</v>
      </c>
      <c r="Q2183" s="12">
        <v>0</v>
      </c>
      <c r="R2183" s="10"/>
      <c r="S2183" s="10"/>
      <c r="T2183" s="10" t="s">
        <v>2424</v>
      </c>
      <c r="U2183" s="10" t="s">
        <v>404</v>
      </c>
      <c r="V2183" s="15">
        <v>39077</v>
      </c>
      <c r="W2183" s="10" t="s">
        <v>2969</v>
      </c>
      <c r="X2183" s="16" t="s">
        <v>9162</v>
      </c>
    </row>
    <row r="2184" spans="1:24" ht="24" customHeight="1" x14ac:dyDescent="0.3">
      <c r="A2184" s="11"/>
      <c r="B2184" s="20">
        <v>517325</v>
      </c>
      <c r="C2184" s="10" t="s">
        <v>9163</v>
      </c>
      <c r="D2184" s="10" t="s">
        <v>141</v>
      </c>
      <c r="E2184" s="11">
        <v>206</v>
      </c>
      <c r="F2184" s="10"/>
      <c r="G2184" s="10"/>
      <c r="H2184" s="10"/>
      <c r="I2184" s="10" t="s">
        <v>1438</v>
      </c>
      <c r="J2184" s="12">
        <v>165.11</v>
      </c>
      <c r="K2184" s="10">
        <v>165.11</v>
      </c>
      <c r="L2184" s="12">
        <v>206.79</v>
      </c>
      <c r="M2184" s="13">
        <v>39350</v>
      </c>
      <c r="N2184" s="12">
        <v>976.62</v>
      </c>
      <c r="O2184" s="13" t="s">
        <v>34</v>
      </c>
      <c r="P2184" s="12">
        <v>24</v>
      </c>
      <c r="Q2184" s="12">
        <v>0</v>
      </c>
      <c r="R2184" s="10"/>
      <c r="S2184" s="10"/>
      <c r="T2184" s="10" t="s">
        <v>2996</v>
      </c>
      <c r="U2184" s="10" t="s">
        <v>404</v>
      </c>
      <c r="V2184" s="15">
        <v>39399</v>
      </c>
      <c r="W2184" s="10" t="s">
        <v>2969</v>
      </c>
      <c r="X2184" s="16" t="s">
        <v>9164</v>
      </c>
    </row>
    <row r="2185" spans="1:24" ht="24" customHeight="1" x14ac:dyDescent="0.3">
      <c r="A2185" s="11"/>
      <c r="B2185" s="20">
        <v>517399</v>
      </c>
      <c r="C2185" s="10" t="s">
        <v>9165</v>
      </c>
      <c r="D2185" s="10" t="s">
        <v>2350</v>
      </c>
      <c r="E2185" s="11">
        <v>235</v>
      </c>
      <c r="F2185" s="10" t="s">
        <v>9166</v>
      </c>
      <c r="G2185" s="9" t="s">
        <v>358</v>
      </c>
      <c r="H2185" s="10"/>
      <c r="I2185" s="10" t="s">
        <v>2605</v>
      </c>
      <c r="J2185" s="12">
        <v>273.58</v>
      </c>
      <c r="K2185" s="10">
        <v>0</v>
      </c>
      <c r="L2185" s="12">
        <v>279.22000000000003</v>
      </c>
      <c r="M2185" s="13">
        <v>40014</v>
      </c>
      <c r="N2185" s="12"/>
      <c r="O2185" s="13" t="s">
        <v>34</v>
      </c>
      <c r="P2185" s="12">
        <v>0</v>
      </c>
      <c r="Q2185" s="12">
        <v>0</v>
      </c>
      <c r="R2185" s="10"/>
      <c r="S2185" s="10"/>
      <c r="T2185" s="10" t="s">
        <v>608</v>
      </c>
      <c r="U2185" s="10" t="s">
        <v>404</v>
      </c>
      <c r="V2185" s="15">
        <v>40135</v>
      </c>
      <c r="W2185" s="10" t="s">
        <v>2969</v>
      </c>
      <c r="X2185" s="16" t="s">
        <v>9167</v>
      </c>
    </row>
    <row r="2186" spans="1:24" ht="24" customHeight="1" x14ac:dyDescent="0.3">
      <c r="A2186" s="11"/>
      <c r="B2186" s="20">
        <v>517405</v>
      </c>
      <c r="C2186" s="10" t="s">
        <v>9168</v>
      </c>
      <c r="D2186" s="10" t="s">
        <v>48</v>
      </c>
      <c r="E2186" s="11">
        <v>2200</v>
      </c>
      <c r="F2186" s="10" t="s">
        <v>9169</v>
      </c>
      <c r="G2186" s="10"/>
      <c r="H2186" s="10"/>
      <c r="I2186" s="10" t="s">
        <v>9170</v>
      </c>
      <c r="J2186" s="12">
        <v>2342.98</v>
      </c>
      <c r="K2186" s="10">
        <v>2342.98</v>
      </c>
      <c r="L2186" s="12">
        <v>2971.82</v>
      </c>
      <c r="M2186" s="13">
        <v>40471</v>
      </c>
      <c r="N2186" s="12">
        <v>0</v>
      </c>
      <c r="O2186" s="13" t="s">
        <v>34</v>
      </c>
      <c r="P2186" s="12">
        <v>38.25</v>
      </c>
      <c r="Q2186" s="12">
        <v>396.16</v>
      </c>
      <c r="R2186" s="10" t="s">
        <v>53</v>
      </c>
      <c r="S2186" s="10"/>
      <c r="T2186" s="10" t="s">
        <v>608</v>
      </c>
      <c r="U2186" s="10" t="s">
        <v>404</v>
      </c>
      <c r="V2186" s="15">
        <v>40674</v>
      </c>
      <c r="W2186" s="10" t="s">
        <v>2969</v>
      </c>
      <c r="X2186" s="16" t="s">
        <v>9171</v>
      </c>
    </row>
    <row r="2187" spans="1:24" ht="24" customHeight="1" x14ac:dyDescent="0.3">
      <c r="A2187" s="11"/>
      <c r="B2187" s="20">
        <v>517463</v>
      </c>
      <c r="C2187" s="10" t="s">
        <v>9172</v>
      </c>
      <c r="D2187" s="10" t="s">
        <v>28</v>
      </c>
      <c r="E2187" s="11">
        <v>384</v>
      </c>
      <c r="F2187" s="10" t="s">
        <v>9173</v>
      </c>
      <c r="G2187" s="10" t="s">
        <v>419</v>
      </c>
      <c r="H2187" s="10"/>
      <c r="I2187" s="10" t="s">
        <v>1649</v>
      </c>
      <c r="J2187" s="12">
        <v>1757.35</v>
      </c>
      <c r="K2187" s="10">
        <v>1729.98</v>
      </c>
      <c r="L2187" s="12">
        <v>1769.98</v>
      </c>
      <c r="M2187" s="13" t="s">
        <v>5174</v>
      </c>
      <c r="N2187" s="12">
        <v>0</v>
      </c>
      <c r="O2187" s="13">
        <v>39260</v>
      </c>
      <c r="P2187" s="12">
        <v>22.25</v>
      </c>
      <c r="Q2187" s="12">
        <v>76.45</v>
      </c>
      <c r="R2187" s="10" t="s">
        <v>9174</v>
      </c>
      <c r="S2187" s="10"/>
      <c r="T2187" s="10" t="s">
        <v>2996</v>
      </c>
      <c r="U2187" s="10" t="s">
        <v>404</v>
      </c>
      <c r="V2187" s="15">
        <v>39652</v>
      </c>
      <c r="W2187" s="10" t="s">
        <v>2969</v>
      </c>
      <c r="X2187" s="16" t="s">
        <v>9175</v>
      </c>
    </row>
    <row r="2188" spans="1:24" ht="24" customHeight="1" x14ac:dyDescent="0.3">
      <c r="A2188" s="11"/>
      <c r="B2188" s="20">
        <v>517495</v>
      </c>
      <c r="C2188" s="10" t="s">
        <v>9176</v>
      </c>
      <c r="D2188" s="10" t="s">
        <v>28</v>
      </c>
      <c r="E2188" s="11">
        <v>1180</v>
      </c>
      <c r="F2188" s="10" t="s">
        <v>9177</v>
      </c>
      <c r="G2188" s="10" t="s">
        <v>41</v>
      </c>
      <c r="H2188" s="10" t="s">
        <v>2973</v>
      </c>
      <c r="I2188" s="10" t="s">
        <v>32</v>
      </c>
      <c r="J2188" s="12">
        <v>5907.53</v>
      </c>
      <c r="K2188" s="10"/>
      <c r="L2188" s="12">
        <v>5971.83</v>
      </c>
      <c r="M2188" s="13">
        <v>40173</v>
      </c>
      <c r="N2188" s="12">
        <v>2678.8</v>
      </c>
      <c r="O2188" s="13"/>
      <c r="P2188" s="12">
        <v>25.5</v>
      </c>
      <c r="Q2188" s="12">
        <v>447.86</v>
      </c>
      <c r="R2188" s="10" t="s">
        <v>53</v>
      </c>
      <c r="S2188" s="10"/>
      <c r="T2188" s="10" t="s">
        <v>36</v>
      </c>
      <c r="U2188" s="10" t="s">
        <v>404</v>
      </c>
      <c r="V2188" s="15">
        <v>42919</v>
      </c>
      <c r="W2188" s="10" t="s">
        <v>2969</v>
      </c>
      <c r="X2188" s="16" t="s">
        <v>22013</v>
      </c>
    </row>
    <row r="2189" spans="1:24" ht="24" customHeight="1" x14ac:dyDescent="0.3">
      <c r="A2189" s="11"/>
      <c r="B2189" s="20">
        <v>517495</v>
      </c>
      <c r="C2189" s="10" t="s">
        <v>9176</v>
      </c>
      <c r="D2189" s="10" t="s">
        <v>28</v>
      </c>
      <c r="E2189" s="11">
        <v>1180</v>
      </c>
      <c r="F2189" s="10" t="s">
        <v>9178</v>
      </c>
      <c r="G2189" s="10" t="s">
        <v>358</v>
      </c>
      <c r="H2189" s="10"/>
      <c r="I2189" s="10" t="s">
        <v>2577</v>
      </c>
      <c r="J2189" s="12">
        <v>5907.53</v>
      </c>
      <c r="K2189" s="10"/>
      <c r="L2189" s="12">
        <v>4934.83</v>
      </c>
      <c r="M2189" s="13">
        <v>41234</v>
      </c>
      <c r="N2189" s="12"/>
      <c r="O2189" s="13"/>
      <c r="P2189" s="12"/>
      <c r="Q2189" s="12"/>
      <c r="R2189" s="10"/>
      <c r="S2189" s="10"/>
      <c r="T2189" s="10" t="s">
        <v>608</v>
      </c>
      <c r="U2189" s="10" t="s">
        <v>404</v>
      </c>
      <c r="V2189" s="15">
        <v>41361</v>
      </c>
      <c r="W2189" s="10" t="s">
        <v>2969</v>
      </c>
      <c r="X2189" s="16" t="s">
        <v>9179</v>
      </c>
    </row>
    <row r="2190" spans="1:24" ht="24" customHeight="1" x14ac:dyDescent="0.3">
      <c r="A2190" s="11"/>
      <c r="B2190" s="20">
        <v>517507</v>
      </c>
      <c r="C2190" s="10" t="s">
        <v>9180</v>
      </c>
      <c r="D2190" s="10" t="s">
        <v>28</v>
      </c>
      <c r="E2190" s="11">
        <v>354</v>
      </c>
      <c r="F2190" s="10" t="s">
        <v>9181</v>
      </c>
      <c r="G2190" s="10" t="s">
        <v>366</v>
      </c>
      <c r="H2190" s="10" t="s">
        <v>2973</v>
      </c>
      <c r="I2190" s="10" t="s">
        <v>3183</v>
      </c>
      <c r="J2190" s="12">
        <v>963.39</v>
      </c>
      <c r="K2190" s="10">
        <v>749.81</v>
      </c>
      <c r="L2190" s="12">
        <v>775.27</v>
      </c>
      <c r="M2190" s="13" t="s">
        <v>6776</v>
      </c>
      <c r="N2190" s="12">
        <v>0</v>
      </c>
      <c r="O2190" s="13" t="s">
        <v>34</v>
      </c>
      <c r="P2190" s="12">
        <v>39.909999999999997</v>
      </c>
      <c r="Q2190" s="12">
        <v>0</v>
      </c>
      <c r="R2190" s="10"/>
      <c r="S2190" s="10"/>
      <c r="T2190" s="10" t="s">
        <v>2976</v>
      </c>
      <c r="U2190" s="10" t="s">
        <v>404</v>
      </c>
      <c r="V2190" s="15">
        <v>41081</v>
      </c>
      <c r="W2190" s="10" t="s">
        <v>2969</v>
      </c>
      <c r="X2190" s="16" t="s">
        <v>9182</v>
      </c>
    </row>
    <row r="2191" spans="1:24" ht="24" customHeight="1" x14ac:dyDescent="0.3">
      <c r="A2191" s="11"/>
      <c r="B2191" s="20">
        <v>517507</v>
      </c>
      <c r="C2191" s="10" t="s">
        <v>9180</v>
      </c>
      <c r="D2191" s="10" t="s">
        <v>28</v>
      </c>
      <c r="E2191" s="11">
        <v>354</v>
      </c>
      <c r="F2191" s="10"/>
      <c r="G2191" s="10"/>
      <c r="H2191" s="10"/>
      <c r="I2191" s="10" t="s">
        <v>3235</v>
      </c>
      <c r="J2191" s="12">
        <v>963.39</v>
      </c>
      <c r="K2191" s="10">
        <v>158.84</v>
      </c>
      <c r="L2191" s="12">
        <v>188.97</v>
      </c>
      <c r="M2191" s="13" t="s">
        <v>3566</v>
      </c>
      <c r="N2191" s="12"/>
      <c r="O2191" s="13" t="s">
        <v>34</v>
      </c>
      <c r="P2191" s="12">
        <v>19.95</v>
      </c>
      <c r="Q2191" s="12">
        <v>0</v>
      </c>
      <c r="R2191" s="10"/>
      <c r="S2191" s="10"/>
      <c r="T2191" s="10" t="s">
        <v>608</v>
      </c>
      <c r="U2191" s="10" t="s">
        <v>404</v>
      </c>
      <c r="V2191" s="15">
        <v>40963</v>
      </c>
      <c r="W2191" s="10" t="s">
        <v>2969</v>
      </c>
      <c r="X2191" s="16" t="s">
        <v>9183</v>
      </c>
    </row>
    <row r="2192" spans="1:24" ht="24" customHeight="1" x14ac:dyDescent="0.3">
      <c r="A2192" s="11"/>
      <c r="B2192" s="20">
        <v>517525</v>
      </c>
      <c r="C2192" s="10" t="s">
        <v>9184</v>
      </c>
      <c r="D2192" s="10" t="s">
        <v>48</v>
      </c>
      <c r="E2192" s="11">
        <v>969</v>
      </c>
      <c r="F2192" s="10" t="s">
        <v>9185</v>
      </c>
      <c r="G2192" s="10"/>
      <c r="H2192" s="10" t="s">
        <v>1563</v>
      </c>
      <c r="I2192" s="10" t="s">
        <v>9186</v>
      </c>
      <c r="J2192" s="12">
        <v>591.42999999999995</v>
      </c>
      <c r="K2192" s="10">
        <v>591.42999999999995</v>
      </c>
      <c r="L2192" s="12">
        <v>994.08</v>
      </c>
      <c r="M2192" s="13" t="s">
        <v>9187</v>
      </c>
      <c r="N2192" s="12">
        <v>0</v>
      </c>
      <c r="O2192" s="13" t="s">
        <v>34</v>
      </c>
      <c r="P2192" s="12">
        <v>0</v>
      </c>
      <c r="Q2192" s="12">
        <v>0</v>
      </c>
      <c r="R2192" s="10"/>
      <c r="S2192" s="10"/>
      <c r="T2192" s="10" t="s">
        <v>608</v>
      </c>
      <c r="U2192" s="10" t="s">
        <v>404</v>
      </c>
      <c r="V2192" s="15">
        <v>40133</v>
      </c>
      <c r="W2192" s="10" t="s">
        <v>2969</v>
      </c>
      <c r="X2192" s="16" t="s">
        <v>9188</v>
      </c>
    </row>
    <row r="2193" spans="1:24" ht="24" customHeight="1" x14ac:dyDescent="0.3">
      <c r="A2193" s="11"/>
      <c r="B2193" s="20">
        <v>517609</v>
      </c>
      <c r="C2193" s="10" t="s">
        <v>9189</v>
      </c>
      <c r="D2193" s="10" t="s">
        <v>48</v>
      </c>
      <c r="E2193" s="11">
        <v>1772</v>
      </c>
      <c r="F2193" s="10"/>
      <c r="G2193" s="10"/>
      <c r="H2193" s="10"/>
      <c r="I2193" s="10" t="s">
        <v>252</v>
      </c>
      <c r="J2193" s="12">
        <v>481.95</v>
      </c>
      <c r="K2193" s="10">
        <v>481.95</v>
      </c>
      <c r="L2193" s="12">
        <v>550.23</v>
      </c>
      <c r="M2193" s="13">
        <v>38863</v>
      </c>
      <c r="N2193" s="12">
        <v>0</v>
      </c>
      <c r="O2193" s="13" t="s">
        <v>34</v>
      </c>
      <c r="P2193" s="12">
        <v>22.25</v>
      </c>
      <c r="Q2193" s="12">
        <v>0</v>
      </c>
      <c r="R2193" s="10"/>
      <c r="S2193" s="10"/>
      <c r="T2193" s="10" t="s">
        <v>2424</v>
      </c>
      <c r="U2193" s="10" t="s">
        <v>404</v>
      </c>
      <c r="V2193" s="15">
        <v>39014</v>
      </c>
      <c r="W2193" s="10" t="s">
        <v>2969</v>
      </c>
      <c r="X2193" s="16" t="s">
        <v>9190</v>
      </c>
    </row>
    <row r="2194" spans="1:24" ht="24" customHeight="1" x14ac:dyDescent="0.3">
      <c r="A2194" s="11"/>
      <c r="B2194" s="20">
        <v>517692</v>
      </c>
      <c r="C2194" s="10" t="s">
        <v>9191</v>
      </c>
      <c r="D2194" s="10" t="s">
        <v>48</v>
      </c>
      <c r="E2194" s="11">
        <v>1243</v>
      </c>
      <c r="F2194" s="10" t="s">
        <v>9192</v>
      </c>
      <c r="G2194" s="10" t="s">
        <v>2782</v>
      </c>
      <c r="H2194" s="10"/>
      <c r="I2194" s="10" t="s">
        <v>2732</v>
      </c>
      <c r="J2194" s="12">
        <v>1742.14</v>
      </c>
      <c r="K2194" s="10">
        <v>1742.14</v>
      </c>
      <c r="L2194" s="12">
        <v>2304.35</v>
      </c>
      <c r="M2194" s="13">
        <v>37813</v>
      </c>
      <c r="N2194" s="12"/>
      <c r="O2194" s="13" t="s">
        <v>34</v>
      </c>
      <c r="P2194" s="12">
        <v>62.16</v>
      </c>
      <c r="Q2194" s="12">
        <v>110.35</v>
      </c>
      <c r="R2194" s="10" t="s">
        <v>124</v>
      </c>
      <c r="S2194" s="10" t="s">
        <v>9193</v>
      </c>
      <c r="T2194" s="10" t="s">
        <v>2996</v>
      </c>
      <c r="U2194" s="10" t="s">
        <v>404</v>
      </c>
      <c r="V2194" s="15">
        <v>38925</v>
      </c>
      <c r="W2194" s="10" t="s">
        <v>2969</v>
      </c>
      <c r="X2194" s="16" t="s">
        <v>9194</v>
      </c>
    </row>
    <row r="2195" spans="1:24" ht="24" customHeight="1" x14ac:dyDescent="0.3">
      <c r="A2195" s="11"/>
      <c r="B2195" s="20">
        <v>517752</v>
      </c>
      <c r="C2195" s="10" t="s">
        <v>2745</v>
      </c>
      <c r="D2195" s="10" t="s">
        <v>48</v>
      </c>
      <c r="E2195" s="11">
        <v>2817</v>
      </c>
      <c r="F2195" s="10" t="s">
        <v>9195</v>
      </c>
      <c r="G2195" s="10"/>
      <c r="H2195" s="10"/>
      <c r="I2195" s="10" t="s">
        <v>64</v>
      </c>
      <c r="J2195" s="12">
        <v>1297.79</v>
      </c>
      <c r="K2195" s="10"/>
      <c r="L2195" s="12">
        <v>1489.22</v>
      </c>
      <c r="M2195" s="13">
        <v>41114</v>
      </c>
      <c r="N2195" s="12">
        <v>0</v>
      </c>
      <c r="O2195" s="13"/>
      <c r="P2195" s="12">
        <v>76.5</v>
      </c>
      <c r="Q2195" s="12"/>
      <c r="R2195" s="10"/>
      <c r="S2195" s="10"/>
      <c r="T2195" s="10" t="s">
        <v>2976</v>
      </c>
      <c r="U2195" s="10" t="s">
        <v>404</v>
      </c>
      <c r="V2195" s="15">
        <v>41171</v>
      </c>
      <c r="W2195" s="10" t="s">
        <v>2969</v>
      </c>
      <c r="X2195" s="16" t="s">
        <v>9196</v>
      </c>
    </row>
    <row r="2196" spans="1:24" ht="24" customHeight="1" x14ac:dyDescent="0.3">
      <c r="A2196" s="11"/>
      <c r="B2196" s="20">
        <v>517770</v>
      </c>
      <c r="C2196" s="10" t="s">
        <v>9197</v>
      </c>
      <c r="D2196" s="10" t="s">
        <v>28</v>
      </c>
      <c r="E2196" s="11">
        <v>111</v>
      </c>
      <c r="F2196" s="10" t="s">
        <v>9198</v>
      </c>
      <c r="G2196" s="10" t="s">
        <v>1185</v>
      </c>
      <c r="H2196" s="10" t="s">
        <v>420</v>
      </c>
      <c r="I2196" s="10" t="s">
        <v>3041</v>
      </c>
      <c r="J2196" s="12">
        <v>498.8</v>
      </c>
      <c r="K2196" s="10">
        <v>493.81</v>
      </c>
      <c r="L2196" s="12">
        <v>554.01981225247152</v>
      </c>
      <c r="M2196" s="13" t="s">
        <v>9199</v>
      </c>
      <c r="N2196" s="12"/>
      <c r="O2196" s="13" t="s">
        <v>34</v>
      </c>
      <c r="P2196" s="12">
        <v>30</v>
      </c>
      <c r="Q2196" s="12">
        <v>0</v>
      </c>
      <c r="R2196" s="10"/>
      <c r="S2196" s="10"/>
      <c r="T2196" s="10" t="s">
        <v>2996</v>
      </c>
      <c r="U2196" s="10" t="s">
        <v>404</v>
      </c>
      <c r="V2196" s="15">
        <v>38973</v>
      </c>
      <c r="W2196" s="10" t="s">
        <v>2969</v>
      </c>
      <c r="X2196" s="16" t="s">
        <v>9200</v>
      </c>
    </row>
    <row r="2197" spans="1:24" ht="24" customHeight="1" x14ac:dyDescent="0.3">
      <c r="A2197" s="11"/>
      <c r="B2197" s="20">
        <v>517830</v>
      </c>
      <c r="C2197" s="10" t="s">
        <v>9201</v>
      </c>
      <c r="D2197" s="10" t="s">
        <v>3177</v>
      </c>
      <c r="E2197" s="11">
        <v>36</v>
      </c>
      <c r="F2197" s="10" t="s">
        <v>9202</v>
      </c>
      <c r="G2197" s="10" t="s">
        <v>420</v>
      </c>
      <c r="H2197" s="10" t="s">
        <v>2987</v>
      </c>
      <c r="I2197" s="10" t="s">
        <v>3183</v>
      </c>
      <c r="J2197" s="12">
        <v>0</v>
      </c>
      <c r="K2197" s="10">
        <v>0</v>
      </c>
      <c r="L2197" s="12">
        <v>596.46</v>
      </c>
      <c r="M2197" s="13" t="s">
        <v>34</v>
      </c>
      <c r="N2197" s="12">
        <v>670</v>
      </c>
      <c r="O2197" s="13" t="s">
        <v>34</v>
      </c>
      <c r="P2197" s="12">
        <v>0</v>
      </c>
      <c r="Q2197" s="12">
        <v>0</v>
      </c>
      <c r="R2197" s="10"/>
      <c r="S2197" s="10"/>
      <c r="T2197" s="10" t="s">
        <v>3179</v>
      </c>
      <c r="U2197" s="10" t="s">
        <v>404</v>
      </c>
      <c r="V2197" s="15">
        <v>39079</v>
      </c>
      <c r="W2197" s="10" t="s">
        <v>2969</v>
      </c>
      <c r="X2197" s="16" t="s">
        <v>3226</v>
      </c>
    </row>
    <row r="2198" spans="1:24" ht="24" customHeight="1" x14ac:dyDescent="0.3">
      <c r="A2198" s="11"/>
      <c r="B2198" s="20">
        <v>517857</v>
      </c>
      <c r="C2198" s="10" t="s">
        <v>9203</v>
      </c>
      <c r="D2198" s="10" t="s">
        <v>48</v>
      </c>
      <c r="E2198" s="11">
        <v>2888</v>
      </c>
      <c r="F2198" s="21" t="s">
        <v>9204</v>
      </c>
      <c r="G2198" s="21"/>
      <c r="H2198" s="21"/>
      <c r="I2198" s="10" t="s">
        <v>1578</v>
      </c>
      <c r="J2198" s="12">
        <v>3483.37</v>
      </c>
      <c r="K2198" s="51"/>
      <c r="L2198" s="12"/>
      <c r="M2198" s="13"/>
      <c r="N2198" s="12"/>
      <c r="O2198" s="13"/>
      <c r="P2198" s="12"/>
      <c r="Q2198" s="12"/>
      <c r="R2198" s="10"/>
      <c r="S2198" s="10"/>
      <c r="T2198" s="10" t="s">
        <v>72</v>
      </c>
      <c r="U2198" s="13" t="s">
        <v>65</v>
      </c>
      <c r="V2198" s="15">
        <v>41761</v>
      </c>
      <c r="W2198" s="10" t="s">
        <v>2969</v>
      </c>
      <c r="X2198" s="16" t="s">
        <v>9205</v>
      </c>
    </row>
    <row r="2199" spans="1:24" ht="24" customHeight="1" x14ac:dyDescent="0.3">
      <c r="A2199" s="11"/>
      <c r="B2199" s="20">
        <v>517892</v>
      </c>
      <c r="C2199" s="10" t="s">
        <v>9206</v>
      </c>
      <c r="D2199" s="10" t="s">
        <v>158</v>
      </c>
      <c r="E2199" s="11">
        <v>183</v>
      </c>
      <c r="F2199" s="10" t="s">
        <v>9207</v>
      </c>
      <c r="G2199" s="10" t="s">
        <v>419</v>
      </c>
      <c r="H2199" s="10"/>
      <c r="I2199" s="10" t="s">
        <v>1085</v>
      </c>
      <c r="J2199" s="12">
        <v>737.31</v>
      </c>
      <c r="K2199" s="10">
        <v>986.71</v>
      </c>
      <c r="L2199" s="12">
        <v>1464.44</v>
      </c>
      <c r="M2199" s="13">
        <v>38217</v>
      </c>
      <c r="N2199" s="12">
        <v>0</v>
      </c>
      <c r="O2199" s="13" t="s">
        <v>34</v>
      </c>
      <c r="P2199" s="12">
        <v>128.9</v>
      </c>
      <c r="Q2199" s="12">
        <v>122.73</v>
      </c>
      <c r="R2199" s="10" t="s">
        <v>9208</v>
      </c>
      <c r="S2199" s="10"/>
      <c r="T2199" s="10" t="s">
        <v>608</v>
      </c>
      <c r="U2199" s="10" t="s">
        <v>404</v>
      </c>
      <c r="V2199" s="15">
        <v>40953</v>
      </c>
      <c r="W2199" s="10" t="s">
        <v>2969</v>
      </c>
      <c r="X2199" s="16" t="s">
        <v>9209</v>
      </c>
    </row>
    <row r="2200" spans="1:24" ht="24" customHeight="1" x14ac:dyDescent="0.3">
      <c r="A2200" s="11"/>
      <c r="B2200" s="20">
        <v>517898</v>
      </c>
      <c r="C2200" s="10" t="s">
        <v>2845</v>
      </c>
      <c r="D2200" s="10" t="s">
        <v>2350</v>
      </c>
      <c r="E2200" s="11">
        <v>1288</v>
      </c>
      <c r="F2200" s="10" t="s">
        <v>2846</v>
      </c>
      <c r="G2200" s="9">
        <v>3</v>
      </c>
      <c r="H2200" s="10"/>
      <c r="I2200" s="10" t="s">
        <v>1438</v>
      </c>
      <c r="J2200" s="12">
        <v>278.89999999999998</v>
      </c>
      <c r="K2200" s="10"/>
      <c r="L2200" s="12">
        <v>380.92</v>
      </c>
      <c r="M2200" s="13">
        <v>41464</v>
      </c>
      <c r="N2200" s="12"/>
      <c r="O2200" s="13"/>
      <c r="P2200" s="12"/>
      <c r="Q2200" s="12"/>
      <c r="R2200" s="10"/>
      <c r="S2200" s="10"/>
      <c r="T2200" s="10" t="s">
        <v>72</v>
      </c>
      <c r="U2200" s="10" t="s">
        <v>404</v>
      </c>
      <c r="V2200" s="15">
        <v>41640</v>
      </c>
      <c r="W2200" s="10" t="s">
        <v>2969</v>
      </c>
      <c r="X2200" s="16" t="s">
        <v>9210</v>
      </c>
    </row>
    <row r="2201" spans="1:24" ht="24" customHeight="1" x14ac:dyDescent="0.3">
      <c r="A2201" s="11"/>
      <c r="B2201" s="20">
        <v>517920</v>
      </c>
      <c r="C2201" s="10" t="s">
        <v>9211</v>
      </c>
      <c r="D2201" s="10" t="s">
        <v>48</v>
      </c>
      <c r="E2201" s="11">
        <v>340</v>
      </c>
      <c r="F2201" s="10" t="s">
        <v>9212</v>
      </c>
      <c r="G2201" s="10" t="s">
        <v>366</v>
      </c>
      <c r="H2201" s="10"/>
      <c r="I2201" s="10" t="s">
        <v>159</v>
      </c>
      <c r="J2201" s="12">
        <v>605.82000000000005</v>
      </c>
      <c r="K2201" s="10">
        <v>605.82496184196089</v>
      </c>
      <c r="L2201" s="12">
        <v>723.44649394958151</v>
      </c>
      <c r="M2201" s="13" t="s">
        <v>9213</v>
      </c>
      <c r="N2201" s="12">
        <v>0</v>
      </c>
      <c r="O2201" s="13" t="s">
        <v>34</v>
      </c>
      <c r="P2201" s="12">
        <v>29.93</v>
      </c>
      <c r="Q2201" s="12">
        <v>0</v>
      </c>
      <c r="R2201" s="10"/>
      <c r="S2201" s="10"/>
      <c r="T2201" s="10" t="s">
        <v>3034</v>
      </c>
      <c r="U2201" s="10" t="s">
        <v>404</v>
      </c>
      <c r="V2201" s="15">
        <v>39289</v>
      </c>
      <c r="W2201" s="10" t="s">
        <v>2969</v>
      </c>
      <c r="X2201" s="16" t="s">
        <v>9214</v>
      </c>
    </row>
    <row r="2202" spans="1:24" ht="24" customHeight="1" x14ac:dyDescent="0.3">
      <c r="A2202" s="11"/>
      <c r="B2202" s="20">
        <v>517933</v>
      </c>
      <c r="C2202" s="10" t="s">
        <v>9215</v>
      </c>
      <c r="D2202" s="10" t="s">
        <v>48</v>
      </c>
      <c r="E2202" s="11">
        <v>2391</v>
      </c>
      <c r="F2202" s="10"/>
      <c r="G2202" s="10"/>
      <c r="H2202" s="10"/>
      <c r="I2202" s="10"/>
      <c r="J2202" s="12">
        <v>1072.73</v>
      </c>
      <c r="K2202" s="10">
        <v>0</v>
      </c>
      <c r="L2202" s="12">
        <v>0</v>
      </c>
      <c r="M2202" s="13" t="s">
        <v>34</v>
      </c>
      <c r="N2202" s="12">
        <v>0</v>
      </c>
      <c r="O2202" s="13" t="s">
        <v>34</v>
      </c>
      <c r="P2202" s="12">
        <v>0</v>
      </c>
      <c r="Q2202" s="12">
        <v>0</v>
      </c>
      <c r="R2202" s="10"/>
      <c r="S2202" s="10"/>
      <c r="T2202" s="10" t="s">
        <v>608</v>
      </c>
      <c r="U2202" s="10" t="s">
        <v>404</v>
      </c>
      <c r="V2202" s="15">
        <v>40049</v>
      </c>
      <c r="W2202" s="10" t="s">
        <v>2969</v>
      </c>
      <c r="X2202" s="16" t="s">
        <v>9216</v>
      </c>
    </row>
    <row r="2203" spans="1:24" ht="24" customHeight="1" x14ac:dyDescent="0.3">
      <c r="A2203" s="11"/>
      <c r="B2203" s="20">
        <v>517963</v>
      </c>
      <c r="C2203" s="10" t="s">
        <v>9217</v>
      </c>
      <c r="D2203" s="10" t="s">
        <v>2350</v>
      </c>
      <c r="E2203" s="11">
        <v>440</v>
      </c>
      <c r="F2203" s="10" t="s">
        <v>9218</v>
      </c>
      <c r="G2203" s="9"/>
      <c r="H2203" s="10"/>
      <c r="I2203" s="10" t="s">
        <v>2720</v>
      </c>
      <c r="J2203" s="12">
        <v>1388.76</v>
      </c>
      <c r="K2203" s="10"/>
      <c r="L2203" s="12">
        <v>1449.51</v>
      </c>
      <c r="M2203" s="13"/>
      <c r="N2203" s="12">
        <v>0</v>
      </c>
      <c r="O2203" s="13"/>
      <c r="P2203" s="12"/>
      <c r="Q2203" s="12"/>
      <c r="R2203" s="10"/>
      <c r="S2203" s="10"/>
      <c r="T2203" s="10" t="s">
        <v>608</v>
      </c>
      <c r="U2203" s="10" t="s">
        <v>404</v>
      </c>
      <c r="V2203" s="15">
        <v>40907</v>
      </c>
      <c r="W2203" s="10" t="s">
        <v>2969</v>
      </c>
      <c r="X2203" s="16" t="s">
        <v>9219</v>
      </c>
    </row>
    <row r="2204" spans="1:24" ht="24" customHeight="1" x14ac:dyDescent="0.3">
      <c r="A2204" s="11"/>
      <c r="B2204" s="20">
        <v>517964</v>
      </c>
      <c r="C2204" s="10" t="s">
        <v>9220</v>
      </c>
      <c r="D2204" s="10" t="s">
        <v>48</v>
      </c>
      <c r="E2204" s="11">
        <v>1235</v>
      </c>
      <c r="F2204" s="10" t="s">
        <v>9221</v>
      </c>
      <c r="G2204" s="10" t="s">
        <v>2731</v>
      </c>
      <c r="H2204" s="10"/>
      <c r="I2204" s="10" t="s">
        <v>2732</v>
      </c>
      <c r="J2204" s="12">
        <v>743.32</v>
      </c>
      <c r="K2204" s="10">
        <v>743.32</v>
      </c>
      <c r="L2204" s="12">
        <v>899.33</v>
      </c>
      <c r="M2204" s="13">
        <v>37965</v>
      </c>
      <c r="N2204" s="12"/>
      <c r="O2204" s="13" t="s">
        <v>34</v>
      </c>
      <c r="P2204" s="12">
        <v>39.9</v>
      </c>
      <c r="Q2204" s="12">
        <v>0</v>
      </c>
      <c r="R2204" s="10" t="s">
        <v>45</v>
      </c>
      <c r="S2204" s="10" t="s">
        <v>9222</v>
      </c>
      <c r="T2204" s="10" t="s">
        <v>3001</v>
      </c>
      <c r="U2204" s="10" t="s">
        <v>404</v>
      </c>
      <c r="V2204" s="15">
        <v>39766</v>
      </c>
      <c r="W2204" s="10" t="s">
        <v>2969</v>
      </c>
      <c r="X2204" s="16" t="s">
        <v>9223</v>
      </c>
    </row>
    <row r="2205" spans="1:24" ht="24" customHeight="1" x14ac:dyDescent="0.3">
      <c r="A2205" s="11"/>
      <c r="B2205" s="20">
        <v>517972</v>
      </c>
      <c r="C2205" s="10" t="s">
        <v>9224</v>
      </c>
      <c r="D2205" s="10" t="s">
        <v>48</v>
      </c>
      <c r="E2205" s="11">
        <v>1224</v>
      </c>
      <c r="F2205" s="10" t="s">
        <v>9225</v>
      </c>
      <c r="G2205" s="10" t="s">
        <v>1185</v>
      </c>
      <c r="H2205" s="10"/>
      <c r="I2205" s="10" t="s">
        <v>2732</v>
      </c>
      <c r="J2205" s="12">
        <v>1060.45</v>
      </c>
      <c r="K2205" s="10">
        <v>1060.45</v>
      </c>
      <c r="L2205" s="12">
        <v>2080.4499999999998</v>
      </c>
      <c r="M2205" s="13">
        <v>38250</v>
      </c>
      <c r="N2205" s="12">
        <v>1044.56</v>
      </c>
      <c r="O2205" s="13" t="s">
        <v>34</v>
      </c>
      <c r="P2205" s="12">
        <v>42.2</v>
      </c>
      <c r="Q2205" s="12">
        <v>0</v>
      </c>
      <c r="R2205" s="10" t="s">
        <v>45</v>
      </c>
      <c r="S2205" s="10"/>
      <c r="T2205" s="10" t="s">
        <v>2996</v>
      </c>
      <c r="U2205" s="10" t="s">
        <v>404</v>
      </c>
      <c r="V2205" s="15">
        <v>39548</v>
      </c>
      <c r="W2205" s="10" t="s">
        <v>2969</v>
      </c>
      <c r="X2205" s="16" t="s">
        <v>9226</v>
      </c>
    </row>
    <row r="2206" spans="1:24" ht="24" customHeight="1" x14ac:dyDescent="0.3">
      <c r="A2206" s="11"/>
      <c r="B2206" s="20">
        <v>518036</v>
      </c>
      <c r="C2206" s="10" t="s">
        <v>9227</v>
      </c>
      <c r="D2206" s="10" t="s">
        <v>2350</v>
      </c>
      <c r="E2206" s="11">
        <v>665</v>
      </c>
      <c r="F2206" s="10" t="s">
        <v>9228</v>
      </c>
      <c r="G2206" s="9" t="s">
        <v>724</v>
      </c>
      <c r="H2206" s="10"/>
      <c r="I2206" s="10" t="s">
        <v>2484</v>
      </c>
      <c r="J2206" s="12">
        <v>305.75</v>
      </c>
      <c r="K2206" s="10"/>
      <c r="L2206" s="12">
        <v>308.23</v>
      </c>
      <c r="M2206" s="13">
        <v>40781</v>
      </c>
      <c r="N2206" s="12"/>
      <c r="O2206" s="13"/>
      <c r="P2206" s="12"/>
      <c r="Q2206" s="12"/>
      <c r="R2206" s="10"/>
      <c r="S2206" s="10"/>
      <c r="T2206" s="10" t="s">
        <v>2522</v>
      </c>
      <c r="U2206" s="10" t="s">
        <v>404</v>
      </c>
      <c r="V2206" s="15">
        <v>41397</v>
      </c>
      <c r="W2206" s="10" t="s">
        <v>2969</v>
      </c>
      <c r="X2206" s="16" t="s">
        <v>9229</v>
      </c>
    </row>
    <row r="2207" spans="1:24" ht="24" customHeight="1" x14ac:dyDescent="0.3">
      <c r="A2207" s="11"/>
      <c r="B2207" s="20">
        <v>518081</v>
      </c>
      <c r="C2207" s="10" t="s">
        <v>9230</v>
      </c>
      <c r="D2207" s="10" t="s">
        <v>141</v>
      </c>
      <c r="E2207" s="11">
        <v>280</v>
      </c>
      <c r="F2207" s="10" t="s">
        <v>9231</v>
      </c>
      <c r="G2207" s="10"/>
      <c r="H2207" s="10"/>
      <c r="I2207" s="10" t="s">
        <v>4099</v>
      </c>
      <c r="J2207" s="12">
        <v>396.42</v>
      </c>
      <c r="K2207" s="10">
        <v>396.42</v>
      </c>
      <c r="L2207" s="12">
        <v>499.98</v>
      </c>
      <c r="M2207" s="13">
        <v>39540</v>
      </c>
      <c r="N2207" s="12"/>
      <c r="O2207" s="13" t="s">
        <v>34</v>
      </c>
      <c r="P2207" s="12">
        <v>12</v>
      </c>
      <c r="Q2207" s="12">
        <v>0</v>
      </c>
      <c r="R2207" s="10"/>
      <c r="S2207" s="10"/>
      <c r="T2207" s="10" t="s">
        <v>3001</v>
      </c>
      <c r="U2207" s="10" t="s">
        <v>404</v>
      </c>
      <c r="V2207" s="15">
        <v>39736</v>
      </c>
      <c r="W2207" s="10" t="s">
        <v>2969</v>
      </c>
      <c r="X2207" s="16" t="s">
        <v>9232</v>
      </c>
    </row>
    <row r="2208" spans="1:24" ht="24" customHeight="1" x14ac:dyDescent="0.3">
      <c r="A2208" s="11"/>
      <c r="B2208" s="20">
        <v>518112</v>
      </c>
      <c r="C2208" s="10" t="s">
        <v>9233</v>
      </c>
      <c r="D2208" s="10" t="s">
        <v>28</v>
      </c>
      <c r="E2208" s="11">
        <v>608</v>
      </c>
      <c r="F2208" s="10" t="s">
        <v>9234</v>
      </c>
      <c r="G2208" s="10" t="s">
        <v>419</v>
      </c>
      <c r="H2208" s="10"/>
      <c r="I2208" s="10" t="s">
        <v>1290</v>
      </c>
      <c r="J2208" s="12">
        <v>1368.96</v>
      </c>
      <c r="K2208" s="10">
        <v>6069.27</v>
      </c>
      <c r="L2208" s="12">
        <v>6939.92</v>
      </c>
      <c r="M2208" s="13">
        <v>39392</v>
      </c>
      <c r="N2208" s="12">
        <v>0</v>
      </c>
      <c r="O2208" s="13" t="s">
        <v>34</v>
      </c>
      <c r="P2208" s="12">
        <v>24</v>
      </c>
      <c r="Q2208" s="12">
        <v>35</v>
      </c>
      <c r="R2208" s="10" t="s">
        <v>35</v>
      </c>
      <c r="S2208" s="10"/>
      <c r="T2208" s="10" t="s">
        <v>608</v>
      </c>
      <c r="U2208" s="10" t="s">
        <v>404</v>
      </c>
      <c r="V2208" s="15">
        <v>40711</v>
      </c>
      <c r="W2208" s="10" t="s">
        <v>2969</v>
      </c>
      <c r="X2208" s="16" t="s">
        <v>9235</v>
      </c>
    </row>
    <row r="2209" spans="1:24" ht="24" customHeight="1" x14ac:dyDescent="0.3">
      <c r="A2209" s="11"/>
      <c r="B2209" s="20">
        <v>518209</v>
      </c>
      <c r="C2209" s="10" t="s">
        <v>9236</v>
      </c>
      <c r="D2209" s="10" t="s">
        <v>48</v>
      </c>
      <c r="E2209" s="11">
        <v>1200</v>
      </c>
      <c r="F2209" s="10" t="s">
        <v>9237</v>
      </c>
      <c r="G2209" s="10" t="s">
        <v>419</v>
      </c>
      <c r="H2209" s="10"/>
      <c r="I2209" s="10" t="s">
        <v>2732</v>
      </c>
      <c r="J2209" s="12">
        <v>304.72000000000003</v>
      </c>
      <c r="K2209" s="10">
        <v>304.72000000000003</v>
      </c>
      <c r="L2209" s="12">
        <v>525.01</v>
      </c>
      <c r="M2209" s="13">
        <v>37771</v>
      </c>
      <c r="N2209" s="12">
        <v>0</v>
      </c>
      <c r="O2209" s="13" t="s">
        <v>34</v>
      </c>
      <c r="P2209" s="12">
        <v>42.2</v>
      </c>
      <c r="Q2209" s="12">
        <v>75</v>
      </c>
      <c r="R2209" s="10" t="s">
        <v>107</v>
      </c>
      <c r="S2209" s="10"/>
      <c r="T2209" s="10" t="s">
        <v>9238</v>
      </c>
      <c r="U2209" s="10" t="s">
        <v>404</v>
      </c>
      <c r="V2209" s="15">
        <v>40304</v>
      </c>
      <c r="W2209" s="10" t="s">
        <v>2969</v>
      </c>
      <c r="X2209" s="16" t="s">
        <v>9239</v>
      </c>
    </row>
    <row r="2210" spans="1:24" ht="24" customHeight="1" x14ac:dyDescent="0.3">
      <c r="A2210" s="11"/>
      <c r="B2210" s="20">
        <v>518239</v>
      </c>
      <c r="C2210" s="10" t="s">
        <v>9240</v>
      </c>
      <c r="D2210" s="10" t="s">
        <v>3177</v>
      </c>
      <c r="E2210" s="11">
        <v>22</v>
      </c>
      <c r="F2210" s="10" t="s">
        <v>9241</v>
      </c>
      <c r="G2210" s="10" t="s">
        <v>3321</v>
      </c>
      <c r="H2210" s="10" t="s">
        <v>420</v>
      </c>
      <c r="I2210" s="10" t="s">
        <v>3183</v>
      </c>
      <c r="J2210" s="12">
        <v>1107.29</v>
      </c>
      <c r="K2210" s="10">
        <v>1107.29</v>
      </c>
      <c r="L2210" s="12">
        <v>1702.47</v>
      </c>
      <c r="M2210" s="13">
        <v>35418</v>
      </c>
      <c r="N2210" s="12">
        <v>0</v>
      </c>
      <c r="O2210" s="13" t="s">
        <v>34</v>
      </c>
      <c r="P2210" s="12">
        <v>0</v>
      </c>
      <c r="Q2210" s="12">
        <v>0</v>
      </c>
      <c r="R2210" s="10"/>
      <c r="S2210" s="10"/>
      <c r="T2210" s="10" t="s">
        <v>2424</v>
      </c>
      <c r="U2210" s="10" t="s">
        <v>404</v>
      </c>
      <c r="V2210" s="15">
        <v>39101</v>
      </c>
      <c r="W2210" s="10" t="s">
        <v>2969</v>
      </c>
      <c r="X2210" s="16" t="s">
        <v>9242</v>
      </c>
    </row>
    <row r="2211" spans="1:24" ht="24" customHeight="1" x14ac:dyDescent="0.3">
      <c r="A2211" s="11"/>
      <c r="B2211" s="20">
        <v>518400</v>
      </c>
      <c r="C2211" s="10" t="s">
        <v>9243</v>
      </c>
      <c r="D2211" s="10" t="s">
        <v>48</v>
      </c>
      <c r="E2211" s="11">
        <v>810</v>
      </c>
      <c r="F2211" s="10" t="s">
        <v>9244</v>
      </c>
      <c r="G2211" s="10" t="s">
        <v>358</v>
      </c>
      <c r="H2211" s="10"/>
      <c r="I2211" s="10" t="s">
        <v>159</v>
      </c>
      <c r="J2211" s="12">
        <v>699.37</v>
      </c>
      <c r="K2211" s="10">
        <v>699.36951945810597</v>
      </c>
      <c r="L2211" s="12">
        <v>1055.8900000000001</v>
      </c>
      <c r="M2211" s="13">
        <v>37347</v>
      </c>
      <c r="N2211" s="12">
        <v>0</v>
      </c>
      <c r="O2211" s="13" t="s">
        <v>34</v>
      </c>
      <c r="P2211" s="12">
        <v>59.86</v>
      </c>
      <c r="Q2211" s="12">
        <v>0</v>
      </c>
      <c r="R2211" s="10"/>
      <c r="S2211" s="10"/>
      <c r="T2211" s="10" t="s">
        <v>2996</v>
      </c>
      <c r="U2211" s="10" t="s">
        <v>404</v>
      </c>
      <c r="V2211" s="15">
        <v>39715</v>
      </c>
      <c r="W2211" s="10" t="s">
        <v>2969</v>
      </c>
      <c r="X2211" s="16" t="s">
        <v>9245</v>
      </c>
    </row>
    <row r="2212" spans="1:24" ht="24" customHeight="1" x14ac:dyDescent="0.3">
      <c r="A2212" s="11"/>
      <c r="B2212" s="20">
        <v>518446</v>
      </c>
      <c r="C2212" s="10" t="s">
        <v>9246</v>
      </c>
      <c r="D2212" s="10" t="s">
        <v>28</v>
      </c>
      <c r="E2212" s="11">
        <v>843</v>
      </c>
      <c r="F2212" s="10" t="s">
        <v>9247</v>
      </c>
      <c r="G2212" s="10">
        <v>1</v>
      </c>
      <c r="H2212" s="10"/>
      <c r="I2212" s="10" t="s">
        <v>2641</v>
      </c>
      <c r="J2212" s="12">
        <v>517.47</v>
      </c>
      <c r="K2212" s="10">
        <v>517.47</v>
      </c>
      <c r="L2212" s="12">
        <v>773.62</v>
      </c>
      <c r="M2212" s="13">
        <v>38497</v>
      </c>
      <c r="N2212" s="12">
        <v>0</v>
      </c>
      <c r="O2212" s="13" t="s">
        <v>34</v>
      </c>
      <c r="P2212" s="12">
        <v>22.25</v>
      </c>
      <c r="Q2212" s="12">
        <v>125</v>
      </c>
      <c r="R2212" s="10" t="s">
        <v>9222</v>
      </c>
      <c r="S2212" s="10"/>
      <c r="T2212" s="10" t="s">
        <v>36</v>
      </c>
      <c r="U2212" s="10" t="s">
        <v>404</v>
      </c>
      <c r="V2212" s="15">
        <v>42114</v>
      </c>
      <c r="W2212" s="10" t="s">
        <v>2969</v>
      </c>
      <c r="X2212" s="16" t="s">
        <v>9248</v>
      </c>
    </row>
    <row r="2213" spans="1:24" ht="24" customHeight="1" x14ac:dyDescent="0.3">
      <c r="A2213" s="11"/>
      <c r="B2213" s="20">
        <v>518645</v>
      </c>
      <c r="C2213" s="10" t="s">
        <v>9249</v>
      </c>
      <c r="D2213" s="10" t="s">
        <v>2350</v>
      </c>
      <c r="E2213" s="11">
        <v>332</v>
      </c>
      <c r="F2213" s="10" t="s">
        <v>9250</v>
      </c>
      <c r="G2213" s="9" t="s">
        <v>366</v>
      </c>
      <c r="H2213" s="10"/>
      <c r="I2213" s="10" t="s">
        <v>2497</v>
      </c>
      <c r="J2213" s="12">
        <v>454.44</v>
      </c>
      <c r="K2213" s="10"/>
      <c r="L2213" s="12">
        <v>460.56</v>
      </c>
      <c r="M2213" s="13">
        <v>40252</v>
      </c>
      <c r="N2213" s="12"/>
      <c r="O2213" s="13"/>
      <c r="P2213" s="12"/>
      <c r="Q2213" s="12"/>
      <c r="R2213" s="10"/>
      <c r="S2213" s="10"/>
      <c r="T2213" s="10" t="s">
        <v>36</v>
      </c>
      <c r="U2213" s="10" t="s">
        <v>404</v>
      </c>
      <c r="V2213" s="15">
        <v>42941</v>
      </c>
      <c r="W2213" s="10" t="s">
        <v>2969</v>
      </c>
      <c r="X2213" s="16" t="s">
        <v>22042</v>
      </c>
    </row>
    <row r="2214" spans="1:24" ht="24" customHeight="1" x14ac:dyDescent="0.3">
      <c r="A2214" s="11"/>
      <c r="B2214" s="20">
        <v>518841</v>
      </c>
      <c r="C2214" s="10" t="s">
        <v>9251</v>
      </c>
      <c r="D2214" s="10" t="s">
        <v>48</v>
      </c>
      <c r="E2214" s="11">
        <v>2131</v>
      </c>
      <c r="F2214" s="10" t="s">
        <v>9252</v>
      </c>
      <c r="G2214" s="10">
        <v>1</v>
      </c>
      <c r="H2214" s="10"/>
      <c r="I2214" s="10" t="s">
        <v>1982</v>
      </c>
      <c r="J2214" s="12">
        <v>1056.51</v>
      </c>
      <c r="K2214" s="10">
        <v>1056.51</v>
      </c>
      <c r="L2214" s="12">
        <v>1288.6500000000001</v>
      </c>
      <c r="M2214" s="13">
        <v>39798</v>
      </c>
      <c r="N2214" s="12"/>
      <c r="O2214" s="13" t="s">
        <v>34</v>
      </c>
      <c r="P2214" s="12">
        <v>12</v>
      </c>
      <c r="Q2214" s="12">
        <v>120</v>
      </c>
      <c r="R2214" s="10" t="s">
        <v>53</v>
      </c>
      <c r="S2214" s="10"/>
      <c r="T2214" s="10" t="s">
        <v>608</v>
      </c>
      <c r="U2214" s="10" t="s">
        <v>404</v>
      </c>
      <c r="V2214" s="15">
        <v>41303</v>
      </c>
      <c r="W2214" s="10" t="s">
        <v>2969</v>
      </c>
      <c r="X2214" s="16" t="s">
        <v>9253</v>
      </c>
    </row>
    <row r="2215" spans="1:24" ht="24" customHeight="1" x14ac:dyDescent="0.3">
      <c r="A2215" s="11"/>
      <c r="B2215" s="20">
        <v>518864</v>
      </c>
      <c r="C2215" s="10" t="s">
        <v>9254</v>
      </c>
      <c r="D2215" s="10" t="s">
        <v>158</v>
      </c>
      <c r="E2215" s="11">
        <v>140</v>
      </c>
      <c r="F2215" s="10" t="s">
        <v>9255</v>
      </c>
      <c r="G2215" s="10" t="s">
        <v>2731</v>
      </c>
      <c r="H2215" s="10" t="s">
        <v>2987</v>
      </c>
      <c r="I2215" s="10" t="s">
        <v>3041</v>
      </c>
      <c r="J2215" s="12">
        <v>3880.92</v>
      </c>
      <c r="K2215" s="10">
        <v>3880.91699005397</v>
      </c>
      <c r="L2215" s="12">
        <v>5163.3164074580263</v>
      </c>
      <c r="M2215" s="13">
        <v>36999</v>
      </c>
      <c r="N2215" s="12">
        <v>0</v>
      </c>
      <c r="O2215" s="13" t="s">
        <v>34</v>
      </c>
      <c r="P2215" s="12">
        <v>79.81</v>
      </c>
      <c r="Q2215" s="12">
        <v>0</v>
      </c>
      <c r="R2215" s="10"/>
      <c r="S2215" s="10"/>
      <c r="T2215" s="10" t="s">
        <v>608</v>
      </c>
      <c r="U2215" s="10" t="s">
        <v>404</v>
      </c>
      <c r="V2215" s="15">
        <v>40759</v>
      </c>
      <c r="W2215" s="10" t="s">
        <v>2969</v>
      </c>
      <c r="X2215" s="16" t="s">
        <v>9256</v>
      </c>
    </row>
    <row r="2216" spans="1:24" ht="24" customHeight="1" x14ac:dyDescent="0.3">
      <c r="A2216" s="11"/>
      <c r="B2216" s="20">
        <v>518909</v>
      </c>
      <c r="C2216" s="10" t="s">
        <v>2847</v>
      </c>
      <c r="D2216" s="10" t="s">
        <v>48</v>
      </c>
      <c r="E2216" s="11">
        <v>1943</v>
      </c>
      <c r="F2216" s="10" t="s">
        <v>9257</v>
      </c>
      <c r="G2216" s="10"/>
      <c r="H2216" s="10"/>
      <c r="I2216" s="10" t="s">
        <v>2135</v>
      </c>
      <c r="J2216" s="12">
        <v>3636.76</v>
      </c>
      <c r="K2216" s="10">
        <v>3636.76</v>
      </c>
      <c r="L2216" s="12">
        <v>3993.06</v>
      </c>
      <c r="M2216" s="13">
        <v>39321</v>
      </c>
      <c r="N2216" s="12">
        <v>0</v>
      </c>
      <c r="O2216" s="13" t="s">
        <v>34</v>
      </c>
      <c r="P2216" s="12">
        <v>96</v>
      </c>
      <c r="Q2216" s="12">
        <v>0</v>
      </c>
      <c r="R2216" s="10"/>
      <c r="S2216" s="10"/>
      <c r="T2216" s="10" t="s">
        <v>608</v>
      </c>
      <c r="U2216" s="10" t="s">
        <v>404</v>
      </c>
      <c r="V2216" s="15">
        <v>39834</v>
      </c>
      <c r="W2216" s="10" t="s">
        <v>2969</v>
      </c>
      <c r="X2216" s="16" t="s">
        <v>9258</v>
      </c>
    </row>
    <row r="2217" spans="1:24" ht="24" customHeight="1" x14ac:dyDescent="0.3">
      <c r="A2217" s="11"/>
      <c r="B2217" s="20">
        <v>518912</v>
      </c>
      <c r="C2217" s="10" t="s">
        <v>9259</v>
      </c>
      <c r="D2217" s="10" t="s">
        <v>28</v>
      </c>
      <c r="E2217" s="11">
        <v>415</v>
      </c>
      <c r="F2217" s="10" t="s">
        <v>9260</v>
      </c>
      <c r="G2217" s="10" t="s">
        <v>1185</v>
      </c>
      <c r="H2217" s="10"/>
      <c r="I2217" s="10" t="s">
        <v>252</v>
      </c>
      <c r="J2217" s="12">
        <v>1447.28</v>
      </c>
      <c r="K2217" s="10">
        <v>1447.28</v>
      </c>
      <c r="L2217" s="12">
        <v>1627.2</v>
      </c>
      <c r="M2217" s="13">
        <v>38447</v>
      </c>
      <c r="N2217" s="12">
        <v>1759.28</v>
      </c>
      <c r="O2217" s="13">
        <v>39199</v>
      </c>
      <c r="P2217" s="12">
        <v>44.5</v>
      </c>
      <c r="Q2217" s="12">
        <v>100.87</v>
      </c>
      <c r="R2217" s="10" t="s">
        <v>2974</v>
      </c>
      <c r="S2217" s="10"/>
      <c r="T2217" s="10" t="s">
        <v>2996</v>
      </c>
      <c r="U2217" s="10" t="s">
        <v>404</v>
      </c>
      <c r="V2217" s="15">
        <v>39521</v>
      </c>
      <c r="W2217" s="10" t="s">
        <v>2969</v>
      </c>
      <c r="X2217" s="16" t="s">
        <v>9261</v>
      </c>
    </row>
    <row r="2218" spans="1:24" ht="24" customHeight="1" x14ac:dyDescent="0.3">
      <c r="A2218" s="11"/>
      <c r="B2218" s="20">
        <v>518912</v>
      </c>
      <c r="C2218" s="10" t="s">
        <v>9259</v>
      </c>
      <c r="D2218" s="10" t="s">
        <v>28</v>
      </c>
      <c r="E2218" s="11">
        <v>415</v>
      </c>
      <c r="F2218" s="10" t="s">
        <v>9262</v>
      </c>
      <c r="G2218" s="10" t="s">
        <v>419</v>
      </c>
      <c r="H2218" s="10"/>
      <c r="I2218" s="10" t="s">
        <v>2484</v>
      </c>
      <c r="J2218" s="12">
        <v>1480.12</v>
      </c>
      <c r="K2218" s="10">
        <v>1480.12</v>
      </c>
      <c r="L2218" s="12">
        <v>1523.75</v>
      </c>
      <c r="M2218" s="13">
        <v>38217</v>
      </c>
      <c r="N2218" s="12">
        <v>0</v>
      </c>
      <c r="O2218" s="13" t="s">
        <v>34</v>
      </c>
      <c r="P2218" s="12">
        <v>22.25</v>
      </c>
      <c r="Q2218" s="12">
        <v>155.21</v>
      </c>
      <c r="R2218" s="10" t="s">
        <v>9263</v>
      </c>
      <c r="S2218" s="10"/>
      <c r="T2218" s="10" t="s">
        <v>2996</v>
      </c>
      <c r="U2218" s="10" t="s">
        <v>404</v>
      </c>
      <c r="V2218" s="15">
        <v>39521</v>
      </c>
      <c r="W2218" s="10" t="s">
        <v>2969</v>
      </c>
      <c r="X2218" s="16" t="s">
        <v>9264</v>
      </c>
    </row>
    <row r="2219" spans="1:24" ht="24" customHeight="1" x14ac:dyDescent="0.3">
      <c r="A2219" s="11"/>
      <c r="B2219" s="20">
        <v>518983</v>
      </c>
      <c r="C2219" s="10" t="s">
        <v>9265</v>
      </c>
      <c r="D2219" s="10" t="s">
        <v>158</v>
      </c>
      <c r="E2219" s="11">
        <v>210</v>
      </c>
      <c r="F2219" s="10" t="s">
        <v>9266</v>
      </c>
      <c r="G2219" s="10">
        <v>4</v>
      </c>
      <c r="H2219" s="10"/>
      <c r="I2219" s="10" t="s">
        <v>159</v>
      </c>
      <c r="J2219" s="12">
        <v>156.05000000000001</v>
      </c>
      <c r="K2219" s="10">
        <v>144.38</v>
      </c>
      <c r="L2219" s="12">
        <v>170.1898424796241</v>
      </c>
      <c r="M2219" s="13">
        <v>35619</v>
      </c>
      <c r="N2219" s="12">
        <v>0</v>
      </c>
      <c r="O2219" s="13" t="s">
        <v>34</v>
      </c>
      <c r="P2219" s="12">
        <v>19.95</v>
      </c>
      <c r="Q2219" s="12">
        <v>0</v>
      </c>
      <c r="R2219" s="10"/>
      <c r="S2219" s="10"/>
      <c r="T2219" s="10" t="s">
        <v>3485</v>
      </c>
      <c r="U2219" s="10" t="s">
        <v>165</v>
      </c>
      <c r="V2219" s="15">
        <v>41610</v>
      </c>
      <c r="W2219" s="10" t="s">
        <v>2969</v>
      </c>
      <c r="X2219" s="16" t="s">
        <v>9267</v>
      </c>
    </row>
    <row r="2220" spans="1:24" ht="24" customHeight="1" x14ac:dyDescent="0.3">
      <c r="A2220" s="11"/>
      <c r="B2220" s="20">
        <v>519014</v>
      </c>
      <c r="C2220" s="10" t="s">
        <v>9268</v>
      </c>
      <c r="D2220" s="10" t="s">
        <v>28</v>
      </c>
      <c r="E2220" s="11">
        <v>1260</v>
      </c>
      <c r="F2220" s="10" t="s">
        <v>9269</v>
      </c>
      <c r="G2220" s="10">
        <v>1</v>
      </c>
      <c r="H2220" s="10"/>
      <c r="I2220" s="10" t="s">
        <v>549</v>
      </c>
      <c r="J2220" s="12">
        <v>648.25</v>
      </c>
      <c r="K2220" s="10"/>
      <c r="L2220" s="12">
        <v>666</v>
      </c>
      <c r="M2220" s="13">
        <v>40663</v>
      </c>
      <c r="N2220" s="12">
        <v>0</v>
      </c>
      <c r="O2220" s="13"/>
      <c r="P2220" s="12">
        <v>38.25</v>
      </c>
      <c r="Q2220" s="12">
        <v>129.41</v>
      </c>
      <c r="R2220" s="10" t="s">
        <v>53</v>
      </c>
      <c r="S2220" s="10"/>
      <c r="T2220" s="10" t="s">
        <v>36</v>
      </c>
      <c r="U2220" s="10" t="s">
        <v>404</v>
      </c>
      <c r="V2220" s="15">
        <v>42227</v>
      </c>
      <c r="W2220" s="10" t="s">
        <v>2969</v>
      </c>
      <c r="X2220" s="16" t="s">
        <v>16030</v>
      </c>
    </row>
    <row r="2221" spans="1:24" ht="24" customHeight="1" x14ac:dyDescent="0.3">
      <c r="A2221" s="11"/>
      <c r="B2221" s="20">
        <v>519037</v>
      </c>
      <c r="C2221" s="10" t="s">
        <v>9270</v>
      </c>
      <c r="D2221" s="10" t="s">
        <v>48</v>
      </c>
      <c r="E2221" s="11">
        <v>1810</v>
      </c>
      <c r="F2221" s="10"/>
      <c r="G2221" s="10"/>
      <c r="H2221" s="10"/>
      <c r="I2221" s="10" t="s">
        <v>1290</v>
      </c>
      <c r="J2221" s="12">
        <v>1072.9000000000001</v>
      </c>
      <c r="K2221" s="10">
        <v>1072.9000000000001</v>
      </c>
      <c r="L2221" s="12">
        <v>1348.23</v>
      </c>
      <c r="M2221" s="13">
        <v>39056</v>
      </c>
      <c r="N2221" s="12"/>
      <c r="O2221" s="13" t="s">
        <v>34</v>
      </c>
      <c r="P2221" s="12">
        <v>22.25</v>
      </c>
      <c r="Q2221" s="12">
        <v>0</v>
      </c>
      <c r="R2221" s="10"/>
      <c r="S2221" s="10"/>
      <c r="T2221" s="10" t="s">
        <v>2996</v>
      </c>
      <c r="U2221" s="10" t="s">
        <v>404</v>
      </c>
      <c r="V2221" s="15">
        <v>39553</v>
      </c>
      <c r="W2221" s="10" t="s">
        <v>2969</v>
      </c>
      <c r="X2221" s="16" t="s">
        <v>9271</v>
      </c>
    </row>
    <row r="2222" spans="1:24" ht="24" customHeight="1" x14ac:dyDescent="0.3">
      <c r="A2222" s="11"/>
      <c r="B2222" s="20">
        <v>519048</v>
      </c>
      <c r="C2222" s="10" t="s">
        <v>9272</v>
      </c>
      <c r="D2222" s="10" t="s">
        <v>2350</v>
      </c>
      <c r="E2222" s="11">
        <v>57</v>
      </c>
      <c r="F2222" s="10" t="s">
        <v>9273</v>
      </c>
      <c r="G2222" s="9" t="s">
        <v>419</v>
      </c>
      <c r="H2222" s="10"/>
      <c r="I2222" s="10" t="s">
        <v>2497</v>
      </c>
      <c r="J2222" s="12">
        <v>1501.57</v>
      </c>
      <c r="K2222" s="10">
        <v>0</v>
      </c>
      <c r="L2222" s="12">
        <v>0</v>
      </c>
      <c r="M2222" s="13" t="s">
        <v>34</v>
      </c>
      <c r="N2222" s="12">
        <v>1350</v>
      </c>
      <c r="O2222" s="13" t="s">
        <v>34</v>
      </c>
      <c r="P2222" s="12">
        <v>0</v>
      </c>
      <c r="Q2222" s="12">
        <v>0</v>
      </c>
      <c r="R2222" s="10"/>
      <c r="S2222" s="10"/>
      <c r="T2222" s="10" t="s">
        <v>608</v>
      </c>
      <c r="U2222" s="10" t="s">
        <v>404</v>
      </c>
      <c r="V2222" s="15">
        <v>40344</v>
      </c>
      <c r="W2222" s="10" t="s">
        <v>2969</v>
      </c>
      <c r="X2222" s="16" t="s">
        <v>9274</v>
      </c>
    </row>
    <row r="2223" spans="1:24" ht="24" customHeight="1" x14ac:dyDescent="0.3">
      <c r="A2223" s="11"/>
      <c r="B2223" s="20">
        <v>519142</v>
      </c>
      <c r="C2223" s="10" t="s">
        <v>9275</v>
      </c>
      <c r="D2223" s="10" t="s">
        <v>48</v>
      </c>
      <c r="E2223" s="11">
        <v>470</v>
      </c>
      <c r="F2223" s="10" t="s">
        <v>9276</v>
      </c>
      <c r="G2223" s="10" t="s">
        <v>3017</v>
      </c>
      <c r="H2223" s="10"/>
      <c r="I2223" s="10" t="s">
        <v>159</v>
      </c>
      <c r="J2223" s="12">
        <v>350.25</v>
      </c>
      <c r="K2223" s="10">
        <v>350.24590736325456</v>
      </c>
      <c r="L2223" s="12">
        <v>420.30207200646441</v>
      </c>
      <c r="M2223" s="13">
        <v>36343</v>
      </c>
      <c r="N2223" s="12">
        <v>0</v>
      </c>
      <c r="O2223" s="13" t="s">
        <v>34</v>
      </c>
      <c r="P2223" s="12">
        <v>24.93</v>
      </c>
      <c r="Q2223" s="12">
        <v>0</v>
      </c>
      <c r="R2223" s="10"/>
      <c r="S2223" s="10"/>
      <c r="T2223" s="10" t="s">
        <v>2996</v>
      </c>
      <c r="U2223" s="10" t="s">
        <v>404</v>
      </c>
      <c r="V2223" s="15">
        <v>39849</v>
      </c>
      <c r="W2223" s="10" t="s">
        <v>2969</v>
      </c>
      <c r="X2223" s="16" t="s">
        <v>9277</v>
      </c>
    </row>
    <row r="2224" spans="1:24" ht="24" customHeight="1" x14ac:dyDescent="0.3">
      <c r="A2224" s="11"/>
      <c r="B2224" s="20">
        <v>519228</v>
      </c>
      <c r="C2224" s="10" t="s">
        <v>9278</v>
      </c>
      <c r="D2224" s="10" t="s">
        <v>158</v>
      </c>
      <c r="E2224" s="11">
        <v>150</v>
      </c>
      <c r="F2224" s="10" t="s">
        <v>9279</v>
      </c>
      <c r="G2224" s="10" t="s">
        <v>4167</v>
      </c>
      <c r="H2224" s="10"/>
      <c r="I2224" s="10" t="s">
        <v>159</v>
      </c>
      <c r="J2224" s="12">
        <v>1431.06</v>
      </c>
      <c r="K2224" s="10">
        <v>1431.06</v>
      </c>
      <c r="L2224" s="12">
        <v>2690.49</v>
      </c>
      <c r="M2224" s="13">
        <v>37806</v>
      </c>
      <c r="N2224" s="12">
        <v>0</v>
      </c>
      <c r="O2224" s="13" t="s">
        <v>34</v>
      </c>
      <c r="P2224" s="12">
        <v>74.83</v>
      </c>
      <c r="Q2224" s="12">
        <v>0</v>
      </c>
      <c r="R2224" s="10"/>
      <c r="S2224" s="10"/>
      <c r="T2224" s="10" t="s">
        <v>2996</v>
      </c>
      <c r="U2224" s="10" t="s">
        <v>404</v>
      </c>
      <c r="V2224" s="15">
        <v>39884</v>
      </c>
      <c r="W2224" s="10" t="s">
        <v>2969</v>
      </c>
      <c r="X2224" s="16" t="s">
        <v>9280</v>
      </c>
    </row>
    <row r="2225" spans="1:24" ht="24" customHeight="1" x14ac:dyDescent="0.3">
      <c r="A2225" s="11"/>
      <c r="B2225" s="20">
        <v>519233</v>
      </c>
      <c r="C2225" s="10" t="s">
        <v>9281</v>
      </c>
      <c r="D2225" s="10" t="s">
        <v>3177</v>
      </c>
      <c r="E2225" s="11">
        <v>15</v>
      </c>
      <c r="F2225" s="10" t="s">
        <v>9282</v>
      </c>
      <c r="G2225" s="10" t="s">
        <v>273</v>
      </c>
      <c r="H2225" s="10" t="s">
        <v>2987</v>
      </c>
      <c r="I2225" s="10" t="s">
        <v>3183</v>
      </c>
      <c r="J2225" s="12">
        <v>2022.76</v>
      </c>
      <c r="K2225" s="10">
        <v>2022.76</v>
      </c>
      <c r="L2225" s="12">
        <v>2474.61</v>
      </c>
      <c r="M2225" s="13">
        <v>35926</v>
      </c>
      <c r="N2225" s="12">
        <v>250</v>
      </c>
      <c r="O2225" s="13" t="s">
        <v>9283</v>
      </c>
      <c r="P2225" s="12">
        <v>0</v>
      </c>
      <c r="Q2225" s="12">
        <v>0</v>
      </c>
      <c r="R2225" s="10"/>
      <c r="S2225" s="10"/>
      <c r="T2225" s="10" t="s">
        <v>2424</v>
      </c>
      <c r="U2225" s="10" t="s">
        <v>404</v>
      </c>
      <c r="V2225" s="15">
        <v>39091</v>
      </c>
      <c r="W2225" s="10" t="s">
        <v>2969</v>
      </c>
      <c r="X2225" s="16" t="s">
        <v>9284</v>
      </c>
    </row>
    <row r="2226" spans="1:24" ht="24" customHeight="1" x14ac:dyDescent="0.3">
      <c r="A2226" s="11"/>
      <c r="B2226" s="20">
        <v>519249</v>
      </c>
      <c r="C2226" s="10" t="s">
        <v>9285</v>
      </c>
      <c r="D2226" s="10" t="s">
        <v>48</v>
      </c>
      <c r="E2226" s="11">
        <v>1438</v>
      </c>
      <c r="F2226" s="10" t="s">
        <v>9286</v>
      </c>
      <c r="G2226" s="10">
        <v>5</v>
      </c>
      <c r="H2226" s="10"/>
      <c r="I2226" s="10" t="s">
        <v>2462</v>
      </c>
      <c r="J2226" s="12">
        <v>1293.81</v>
      </c>
      <c r="K2226" s="10">
        <v>1293.81</v>
      </c>
      <c r="L2226" s="12">
        <v>1483.31</v>
      </c>
      <c r="M2226" s="13">
        <v>38300</v>
      </c>
      <c r="N2226" s="12">
        <v>3492.1</v>
      </c>
      <c r="O2226" s="13" t="s">
        <v>34</v>
      </c>
      <c r="P2226" s="12">
        <v>0</v>
      </c>
      <c r="Q2226" s="12">
        <v>0</v>
      </c>
      <c r="R2226" s="10"/>
      <c r="S2226" s="10"/>
      <c r="T2226" s="10" t="s">
        <v>72</v>
      </c>
      <c r="U2226" s="10" t="s">
        <v>404</v>
      </c>
      <c r="V2226" s="15">
        <v>41613</v>
      </c>
      <c r="W2226" s="10" t="s">
        <v>2969</v>
      </c>
      <c r="X2226" s="16" t="s">
        <v>9287</v>
      </c>
    </row>
    <row r="2227" spans="1:24" ht="24" customHeight="1" x14ac:dyDescent="0.3">
      <c r="A2227" s="11"/>
      <c r="B2227" s="20">
        <v>519342</v>
      </c>
      <c r="C2227" s="10" t="s">
        <v>9288</v>
      </c>
      <c r="D2227" s="10" t="s">
        <v>28</v>
      </c>
      <c r="E2227" s="11">
        <v>971</v>
      </c>
      <c r="F2227" s="10" t="s">
        <v>9289</v>
      </c>
      <c r="G2227" s="10"/>
      <c r="H2227" s="10"/>
      <c r="I2227" s="10" t="s">
        <v>64</v>
      </c>
      <c r="J2227" s="12">
        <v>503.77</v>
      </c>
      <c r="K2227" s="10">
        <v>0</v>
      </c>
      <c r="L2227" s="12">
        <v>602.67999999999995</v>
      </c>
      <c r="M2227" s="13" t="s">
        <v>34</v>
      </c>
      <c r="N2227" s="12"/>
      <c r="O2227" s="13" t="s">
        <v>34</v>
      </c>
      <c r="P2227" s="12">
        <v>12</v>
      </c>
      <c r="Q2227" s="12">
        <v>0</v>
      </c>
      <c r="R2227" s="10"/>
      <c r="S2227" s="10"/>
      <c r="T2227" s="10" t="s">
        <v>608</v>
      </c>
      <c r="U2227" s="10" t="s">
        <v>404</v>
      </c>
      <c r="V2227" s="15">
        <v>39902</v>
      </c>
      <c r="W2227" s="10" t="s">
        <v>2969</v>
      </c>
      <c r="X2227" s="16" t="s">
        <v>9290</v>
      </c>
    </row>
    <row r="2228" spans="1:24" ht="24" customHeight="1" x14ac:dyDescent="0.3">
      <c r="A2228" s="11"/>
      <c r="B2228" s="20">
        <v>519373</v>
      </c>
      <c r="C2228" s="10" t="s">
        <v>2483</v>
      </c>
      <c r="D2228" s="10" t="s">
        <v>2350</v>
      </c>
      <c r="E2228" s="11">
        <v>1209</v>
      </c>
      <c r="F2228" s="10" t="s">
        <v>9291</v>
      </c>
      <c r="G2228" s="9">
        <v>4</v>
      </c>
      <c r="H2228" s="10"/>
      <c r="I2228" s="10" t="s">
        <v>2484</v>
      </c>
      <c r="J2228" s="12">
        <v>1104.24</v>
      </c>
      <c r="K2228" s="10"/>
      <c r="L2228" s="12">
        <v>1159.53</v>
      </c>
      <c r="M2228" s="13">
        <v>41383</v>
      </c>
      <c r="N2228" s="12"/>
      <c r="O2228" s="13"/>
      <c r="P2228" s="12"/>
      <c r="Q2228" s="12"/>
      <c r="R2228" s="10"/>
      <c r="S2228" s="10"/>
      <c r="T2228" s="10" t="s">
        <v>72</v>
      </c>
      <c r="U2228" s="10" t="s">
        <v>404</v>
      </c>
      <c r="V2228" s="15">
        <v>41876</v>
      </c>
      <c r="W2228" s="10" t="s">
        <v>2969</v>
      </c>
      <c r="X2228" s="16" t="s">
        <v>9292</v>
      </c>
    </row>
    <row r="2229" spans="1:24" ht="24" customHeight="1" x14ac:dyDescent="0.3">
      <c r="A2229" s="11"/>
      <c r="B2229" s="20">
        <v>519466</v>
      </c>
      <c r="C2229" s="10" t="s">
        <v>9293</v>
      </c>
      <c r="D2229" s="10" t="s">
        <v>2350</v>
      </c>
      <c r="E2229" s="11">
        <v>403</v>
      </c>
      <c r="F2229" s="10" t="s">
        <v>9294</v>
      </c>
      <c r="G2229" s="9" t="s">
        <v>358</v>
      </c>
      <c r="H2229" s="10"/>
      <c r="I2229" s="10" t="s">
        <v>2462</v>
      </c>
      <c r="J2229" s="12">
        <v>155.46</v>
      </c>
      <c r="K2229" s="10"/>
      <c r="L2229" s="12"/>
      <c r="M2229" s="13"/>
      <c r="N2229" s="12"/>
      <c r="O2229" s="13"/>
      <c r="P2229" s="12"/>
      <c r="Q2229" s="12"/>
      <c r="R2229" s="10"/>
      <c r="S2229" s="10"/>
      <c r="T2229" s="10" t="s">
        <v>608</v>
      </c>
      <c r="U2229" s="10" t="s">
        <v>404</v>
      </c>
      <c r="V2229" s="15">
        <v>41361</v>
      </c>
      <c r="W2229" s="10" t="s">
        <v>2969</v>
      </c>
      <c r="X2229" s="16" t="s">
        <v>9295</v>
      </c>
    </row>
    <row r="2230" spans="1:24" ht="24" customHeight="1" x14ac:dyDescent="0.3">
      <c r="A2230" s="11"/>
      <c r="B2230" s="20">
        <v>519473</v>
      </c>
      <c r="C2230" s="10" t="s">
        <v>9296</v>
      </c>
      <c r="D2230" s="10" t="s">
        <v>28</v>
      </c>
      <c r="E2230" s="11">
        <v>1172</v>
      </c>
      <c r="F2230" s="10" t="s">
        <v>9297</v>
      </c>
      <c r="G2230" s="10">
        <v>2</v>
      </c>
      <c r="H2230" s="10"/>
      <c r="I2230" s="10" t="s">
        <v>1982</v>
      </c>
      <c r="J2230" s="12">
        <v>42716.71</v>
      </c>
      <c r="K2230" s="10"/>
      <c r="L2230" s="12">
        <v>42775.75</v>
      </c>
      <c r="M2230" s="13">
        <v>40175</v>
      </c>
      <c r="N2230" s="12"/>
      <c r="O2230" s="13"/>
      <c r="P2230" s="12">
        <v>51</v>
      </c>
      <c r="Q2230" s="12">
        <v>127.5</v>
      </c>
      <c r="R2230" s="10" t="s">
        <v>53</v>
      </c>
      <c r="S2230" s="10"/>
      <c r="T2230" s="10" t="s">
        <v>608</v>
      </c>
      <c r="U2230" s="10" t="s">
        <v>404</v>
      </c>
      <c r="V2230" s="15">
        <v>40527</v>
      </c>
      <c r="W2230" s="10" t="s">
        <v>2969</v>
      </c>
      <c r="X2230" s="16" t="s">
        <v>9298</v>
      </c>
    </row>
    <row r="2231" spans="1:24" ht="24" customHeight="1" x14ac:dyDescent="0.3">
      <c r="A2231" s="11"/>
      <c r="B2231" s="20">
        <v>519473</v>
      </c>
      <c r="C2231" s="10" t="s">
        <v>9296</v>
      </c>
      <c r="D2231" s="10" t="s">
        <v>28</v>
      </c>
      <c r="E2231" s="11">
        <v>1172</v>
      </c>
      <c r="F2231" s="10" t="s">
        <v>9299</v>
      </c>
      <c r="G2231" s="10" t="s">
        <v>724</v>
      </c>
      <c r="H2231" s="10"/>
      <c r="I2231" s="10" t="s">
        <v>2479</v>
      </c>
      <c r="J2231" s="12">
        <v>42716.71</v>
      </c>
      <c r="K2231" s="10"/>
      <c r="L2231" s="12">
        <v>42947.64</v>
      </c>
      <c r="M2231" s="13">
        <v>40259</v>
      </c>
      <c r="N2231" s="12"/>
      <c r="O2231" s="13"/>
      <c r="P2231" s="12"/>
      <c r="Q2231" s="12"/>
      <c r="R2231" s="10"/>
      <c r="S2231" s="10"/>
      <c r="T2231" s="10" t="s">
        <v>608</v>
      </c>
      <c r="U2231" s="10" t="s">
        <v>404</v>
      </c>
      <c r="V2231" s="15">
        <v>40527</v>
      </c>
      <c r="W2231" s="10" t="s">
        <v>2969</v>
      </c>
      <c r="X2231" s="16" t="s">
        <v>9300</v>
      </c>
    </row>
    <row r="2232" spans="1:24" ht="24" customHeight="1" x14ac:dyDescent="0.3">
      <c r="A2232" s="11"/>
      <c r="B2232" s="20">
        <v>519551</v>
      </c>
      <c r="C2232" s="10" t="s">
        <v>9301</v>
      </c>
      <c r="D2232" s="10" t="s">
        <v>48</v>
      </c>
      <c r="E2232" s="11">
        <v>594</v>
      </c>
      <c r="F2232" s="10" t="s">
        <v>9302</v>
      </c>
      <c r="G2232" s="10" t="s">
        <v>4167</v>
      </c>
      <c r="H2232" s="10"/>
      <c r="I2232" s="10" t="s">
        <v>159</v>
      </c>
      <c r="J2232" s="12">
        <v>926.12</v>
      </c>
      <c r="K2232" s="10">
        <v>920.28</v>
      </c>
      <c r="L2232" s="12">
        <v>1217.0918087409343</v>
      </c>
      <c r="M2232" s="13" t="s">
        <v>5029</v>
      </c>
      <c r="N2232" s="12"/>
      <c r="O2232" s="13" t="s">
        <v>34</v>
      </c>
      <c r="P2232" s="12">
        <v>39.9</v>
      </c>
      <c r="Q2232" s="12">
        <v>0</v>
      </c>
      <c r="R2232" s="10"/>
      <c r="S2232" s="10"/>
      <c r="T2232" s="10" t="s">
        <v>2424</v>
      </c>
      <c r="U2232" s="10" t="s">
        <v>404</v>
      </c>
      <c r="V2232" s="15">
        <v>39233</v>
      </c>
      <c r="W2232" s="10" t="s">
        <v>2969</v>
      </c>
      <c r="X2232" s="16" t="s">
        <v>9303</v>
      </c>
    </row>
    <row r="2233" spans="1:24" ht="24" customHeight="1" x14ac:dyDescent="0.3">
      <c r="A2233" s="11"/>
      <c r="B2233" s="20">
        <v>519646</v>
      </c>
      <c r="C2233" s="10" t="s">
        <v>9304</v>
      </c>
      <c r="D2233" s="10" t="s">
        <v>2350</v>
      </c>
      <c r="E2233" s="11">
        <v>64</v>
      </c>
      <c r="F2233" s="10" t="s">
        <v>9305</v>
      </c>
      <c r="G2233" s="9" t="s">
        <v>30</v>
      </c>
      <c r="H2233" s="10" t="s">
        <v>19922</v>
      </c>
      <c r="I2233" s="10" t="s">
        <v>20736</v>
      </c>
      <c r="J2233" s="12">
        <v>767.24</v>
      </c>
      <c r="K2233" s="10">
        <v>767.24</v>
      </c>
      <c r="L2233" s="12">
        <v>0</v>
      </c>
      <c r="M2233" s="13">
        <v>39336</v>
      </c>
      <c r="N2233" s="12"/>
      <c r="O2233" s="13" t="s">
        <v>34</v>
      </c>
      <c r="P2233" s="12">
        <v>0</v>
      </c>
      <c r="Q2233" s="12">
        <v>0</v>
      </c>
      <c r="R2233" s="10"/>
      <c r="S2233" s="10"/>
      <c r="T2233" s="10" t="s">
        <v>36</v>
      </c>
      <c r="U2233" s="10" t="s">
        <v>404</v>
      </c>
      <c r="V2233" s="15">
        <v>44585</v>
      </c>
      <c r="W2233" s="10" t="s">
        <v>2969</v>
      </c>
      <c r="X2233" s="16" t="s">
        <v>26234</v>
      </c>
    </row>
    <row r="2234" spans="1:24" ht="24" customHeight="1" x14ac:dyDescent="0.3">
      <c r="A2234" s="11"/>
      <c r="B2234" s="20">
        <v>519668</v>
      </c>
      <c r="C2234" s="10" t="s">
        <v>9306</v>
      </c>
      <c r="D2234" s="10" t="s">
        <v>48</v>
      </c>
      <c r="E2234" s="11">
        <v>380</v>
      </c>
      <c r="F2234" s="10" t="s">
        <v>9307</v>
      </c>
      <c r="G2234" s="10" t="s">
        <v>30</v>
      </c>
      <c r="H2234" s="10" t="s">
        <v>31</v>
      </c>
      <c r="I2234" s="10" t="s">
        <v>78</v>
      </c>
      <c r="J2234" s="12">
        <v>286.27</v>
      </c>
      <c r="K2234" s="10">
        <v>286.26510110633376</v>
      </c>
      <c r="L2234" s="12">
        <v>462.35</v>
      </c>
      <c r="M2234" s="13" t="s">
        <v>9308</v>
      </c>
      <c r="N2234" s="12">
        <v>0</v>
      </c>
      <c r="O2234" s="13" t="s">
        <v>34</v>
      </c>
      <c r="P2234" s="12">
        <v>47.18</v>
      </c>
      <c r="Q2234" s="12">
        <v>0</v>
      </c>
      <c r="R2234" s="10" t="s">
        <v>343</v>
      </c>
      <c r="S2234" s="10"/>
      <c r="T2234" s="10" t="s">
        <v>36</v>
      </c>
      <c r="U2234" s="10" t="s">
        <v>3057</v>
      </c>
      <c r="V2234" s="15">
        <v>43433</v>
      </c>
      <c r="W2234" s="10" t="s">
        <v>2969</v>
      </c>
      <c r="X2234" s="16" t="s">
        <v>23502</v>
      </c>
    </row>
    <row r="2235" spans="1:24" ht="24" customHeight="1" x14ac:dyDescent="0.3">
      <c r="A2235" s="11"/>
      <c r="B2235" s="20">
        <v>519685</v>
      </c>
      <c r="C2235" s="10" t="s">
        <v>9309</v>
      </c>
      <c r="D2235" s="10" t="s">
        <v>2350</v>
      </c>
      <c r="E2235" s="11">
        <v>718</v>
      </c>
      <c r="F2235" s="10" t="s">
        <v>9310</v>
      </c>
      <c r="G2235" s="9" t="s">
        <v>86</v>
      </c>
      <c r="H2235" s="10" t="s">
        <v>329</v>
      </c>
      <c r="I2235" s="10" t="s">
        <v>19905</v>
      </c>
      <c r="J2235" s="12">
        <v>218.84</v>
      </c>
      <c r="K2235" s="10"/>
      <c r="L2235" s="12">
        <v>223.77</v>
      </c>
      <c r="M2235" s="13">
        <v>40856</v>
      </c>
      <c r="N2235" s="12">
        <v>0</v>
      </c>
      <c r="O2235" s="13"/>
      <c r="P2235" s="12"/>
      <c r="Q2235" s="12"/>
      <c r="R2235" s="10"/>
      <c r="S2235" s="10"/>
      <c r="T2235" s="10" t="s">
        <v>36</v>
      </c>
      <c r="U2235" s="10" t="s">
        <v>404</v>
      </c>
      <c r="V2235" s="15">
        <v>43641</v>
      </c>
      <c r="W2235" s="10" t="s">
        <v>2969</v>
      </c>
      <c r="X2235" s="16" t="s">
        <v>24056</v>
      </c>
    </row>
    <row r="2236" spans="1:24" ht="24" customHeight="1" x14ac:dyDescent="0.3">
      <c r="A2236" s="11"/>
      <c r="B2236" s="20">
        <v>519700</v>
      </c>
      <c r="C2236" s="10" t="s">
        <v>9311</v>
      </c>
      <c r="D2236" s="10" t="s">
        <v>48</v>
      </c>
      <c r="E2236" s="11">
        <v>398</v>
      </c>
      <c r="F2236" s="10" t="s">
        <v>9312</v>
      </c>
      <c r="G2236" s="10" t="s">
        <v>3017</v>
      </c>
      <c r="H2236" s="10"/>
      <c r="I2236" s="10" t="s">
        <v>159</v>
      </c>
      <c r="J2236" s="12">
        <v>768.3</v>
      </c>
      <c r="K2236" s="10">
        <v>768.29840085394198</v>
      </c>
      <c r="L2236" s="12">
        <v>1038.7466206442473</v>
      </c>
      <c r="M2236" s="13" t="s">
        <v>4520</v>
      </c>
      <c r="N2236" s="12"/>
      <c r="O2236" s="13" t="s">
        <v>34</v>
      </c>
      <c r="P2236" s="12">
        <v>39.9</v>
      </c>
      <c r="Q2236" s="12">
        <v>0</v>
      </c>
      <c r="R2236" s="10"/>
      <c r="S2236" s="10"/>
      <c r="T2236" s="10" t="s">
        <v>2996</v>
      </c>
      <c r="U2236" s="10" t="s">
        <v>404</v>
      </c>
      <c r="V2236" s="15">
        <v>39449</v>
      </c>
      <c r="W2236" s="10" t="s">
        <v>2969</v>
      </c>
      <c r="X2236" s="16" t="s">
        <v>9313</v>
      </c>
    </row>
    <row r="2237" spans="1:24" ht="24" customHeight="1" x14ac:dyDescent="0.3">
      <c r="A2237" s="11"/>
      <c r="B2237" s="20">
        <v>519752</v>
      </c>
      <c r="C2237" s="10" t="s">
        <v>9314</v>
      </c>
      <c r="D2237" s="10" t="s">
        <v>2350</v>
      </c>
      <c r="E2237" s="11">
        <v>85</v>
      </c>
      <c r="F2237" s="10" t="s">
        <v>9315</v>
      </c>
      <c r="G2237" s="9"/>
      <c r="H2237" s="10"/>
      <c r="I2237" s="10" t="s">
        <v>2503</v>
      </c>
      <c r="J2237" s="12">
        <v>1646.94</v>
      </c>
      <c r="K2237" s="10">
        <v>1646.94</v>
      </c>
      <c r="L2237" s="12">
        <v>2126.2199999999998</v>
      </c>
      <c r="M2237" s="13">
        <v>39735</v>
      </c>
      <c r="N2237" s="12">
        <v>0</v>
      </c>
      <c r="O2237" s="13" t="s">
        <v>34</v>
      </c>
      <c r="P2237" s="12">
        <v>0</v>
      </c>
      <c r="Q2237" s="12">
        <v>0</v>
      </c>
      <c r="R2237" s="10"/>
      <c r="S2237" s="10"/>
      <c r="T2237" s="10" t="s">
        <v>608</v>
      </c>
      <c r="U2237" s="10" t="s">
        <v>404</v>
      </c>
      <c r="V2237" s="15">
        <v>39843</v>
      </c>
      <c r="W2237" s="10" t="s">
        <v>2969</v>
      </c>
      <c r="X2237" s="16" t="s">
        <v>9316</v>
      </c>
    </row>
    <row r="2238" spans="1:24" ht="24" customHeight="1" x14ac:dyDescent="0.3">
      <c r="A2238" s="11"/>
      <c r="B2238" s="20">
        <v>519790</v>
      </c>
      <c r="C2238" s="10" t="s">
        <v>9317</v>
      </c>
      <c r="D2238" s="10" t="s">
        <v>2350</v>
      </c>
      <c r="E2238" s="11">
        <v>20</v>
      </c>
      <c r="F2238" s="10" t="s">
        <v>9318</v>
      </c>
      <c r="G2238" s="9" t="s">
        <v>419</v>
      </c>
      <c r="H2238" s="10"/>
      <c r="I2238" s="10" t="s">
        <v>2478</v>
      </c>
      <c r="J2238" s="12">
        <v>288.3</v>
      </c>
      <c r="K2238" s="10">
        <v>288.3</v>
      </c>
      <c r="L2238" s="12">
        <v>342.89</v>
      </c>
      <c r="M2238" s="13" t="s">
        <v>34</v>
      </c>
      <c r="N2238" s="12">
        <v>0</v>
      </c>
      <c r="O2238" s="13" t="s">
        <v>34</v>
      </c>
      <c r="P2238" s="12">
        <v>0</v>
      </c>
      <c r="Q2238" s="12">
        <v>0</v>
      </c>
      <c r="R2238" s="10"/>
      <c r="S2238" s="10"/>
      <c r="T2238" s="10" t="s">
        <v>608</v>
      </c>
      <c r="U2238" s="10" t="s">
        <v>404</v>
      </c>
      <c r="V2238" s="15">
        <v>41023</v>
      </c>
      <c r="W2238" s="10" t="s">
        <v>2969</v>
      </c>
      <c r="X2238" s="16" t="s">
        <v>9319</v>
      </c>
    </row>
    <row r="2239" spans="1:24" ht="24" customHeight="1" x14ac:dyDescent="0.3">
      <c r="A2239" s="11"/>
      <c r="B2239" s="20">
        <v>519794</v>
      </c>
      <c r="C2239" s="10" t="s">
        <v>9320</v>
      </c>
      <c r="D2239" s="10" t="s">
        <v>48</v>
      </c>
      <c r="E2239" s="11">
        <v>1177</v>
      </c>
      <c r="F2239" s="10" t="s">
        <v>9321</v>
      </c>
      <c r="G2239" s="10" t="s">
        <v>2731</v>
      </c>
      <c r="H2239" s="10"/>
      <c r="I2239" s="10" t="s">
        <v>2732</v>
      </c>
      <c r="J2239" s="12">
        <v>459.7</v>
      </c>
      <c r="K2239" s="10">
        <v>459.7</v>
      </c>
      <c r="L2239" s="12">
        <v>887.38</v>
      </c>
      <c r="M2239" s="13">
        <v>37908</v>
      </c>
      <c r="N2239" s="12">
        <v>0</v>
      </c>
      <c r="O2239" s="13" t="s">
        <v>34</v>
      </c>
      <c r="P2239" s="12">
        <v>39.9</v>
      </c>
      <c r="Q2239" s="12">
        <v>104.35</v>
      </c>
      <c r="R2239" s="10" t="s">
        <v>124</v>
      </c>
      <c r="S2239" s="10"/>
      <c r="T2239" s="10" t="s">
        <v>2996</v>
      </c>
      <c r="U2239" s="10" t="s">
        <v>404</v>
      </c>
      <c r="V2239" s="15">
        <v>39420</v>
      </c>
      <c r="W2239" s="10" t="s">
        <v>2969</v>
      </c>
      <c r="X2239" s="16" t="s">
        <v>9322</v>
      </c>
    </row>
    <row r="2240" spans="1:24" ht="24" customHeight="1" x14ac:dyDescent="0.3">
      <c r="A2240" s="11"/>
      <c r="B2240" s="20">
        <v>519806</v>
      </c>
      <c r="C2240" s="10" t="s">
        <v>9323</v>
      </c>
      <c r="D2240" s="10" t="s">
        <v>48</v>
      </c>
      <c r="E2240" s="11">
        <v>2355</v>
      </c>
      <c r="F2240" s="10" t="s">
        <v>16257</v>
      </c>
      <c r="G2240" s="10" t="s">
        <v>1724</v>
      </c>
      <c r="H2240" s="10"/>
      <c r="I2240" s="10" t="s">
        <v>468</v>
      </c>
      <c r="J2240" s="12">
        <v>976.53</v>
      </c>
      <c r="K2240" s="10">
        <v>0</v>
      </c>
      <c r="L2240" s="12">
        <v>1292.6500000000001</v>
      </c>
      <c r="M2240" s="13" t="s">
        <v>34</v>
      </c>
      <c r="N2240" s="12">
        <v>0</v>
      </c>
      <c r="O2240" s="13" t="s">
        <v>34</v>
      </c>
      <c r="P2240" s="12">
        <v>0</v>
      </c>
      <c r="Q2240" s="12">
        <v>0</v>
      </c>
      <c r="R2240" s="10"/>
      <c r="S2240" s="10"/>
      <c r="T2240" s="10" t="s">
        <v>170</v>
      </c>
      <c r="U2240" s="10" t="s">
        <v>404</v>
      </c>
      <c r="V2240" s="15">
        <v>41638</v>
      </c>
      <c r="W2240" s="10" t="s">
        <v>2969</v>
      </c>
      <c r="X2240" s="16" t="s">
        <v>9324</v>
      </c>
    </row>
    <row r="2241" spans="1:24" ht="24" customHeight="1" x14ac:dyDescent="0.3">
      <c r="A2241" s="11"/>
      <c r="B2241" s="20">
        <v>519807</v>
      </c>
      <c r="C2241" s="10" t="s">
        <v>9325</v>
      </c>
      <c r="D2241" s="10" t="s">
        <v>48</v>
      </c>
      <c r="E2241" s="11">
        <v>2176</v>
      </c>
      <c r="F2241" s="10" t="s">
        <v>9326</v>
      </c>
      <c r="G2241" s="10">
        <v>1</v>
      </c>
      <c r="H2241" s="10"/>
      <c r="I2241" s="10" t="s">
        <v>868</v>
      </c>
      <c r="J2241" s="12">
        <v>2881.93</v>
      </c>
      <c r="K2241" s="10">
        <v>2881.93</v>
      </c>
      <c r="L2241" s="12">
        <v>3943.12</v>
      </c>
      <c r="M2241" s="13">
        <v>40317</v>
      </c>
      <c r="N2241" s="12">
        <v>0</v>
      </c>
      <c r="O2241" s="13" t="s">
        <v>34</v>
      </c>
      <c r="P2241" s="12">
        <v>38.25</v>
      </c>
      <c r="Q2241" s="12">
        <v>129.41</v>
      </c>
      <c r="R2241" s="10" t="s">
        <v>53</v>
      </c>
      <c r="S2241" s="10"/>
      <c r="T2241" s="10" t="s">
        <v>608</v>
      </c>
      <c r="U2241" s="10" t="s">
        <v>404</v>
      </c>
      <c r="V2241" s="15">
        <v>41361</v>
      </c>
      <c r="W2241" s="10" t="s">
        <v>2969</v>
      </c>
      <c r="X2241" s="16" t="s">
        <v>9327</v>
      </c>
    </row>
    <row r="2242" spans="1:24" ht="24" customHeight="1" x14ac:dyDescent="0.3">
      <c r="A2242" s="11"/>
      <c r="B2242" s="20">
        <v>519810</v>
      </c>
      <c r="C2242" s="10" t="s">
        <v>1167</v>
      </c>
      <c r="D2242" s="10" t="s">
        <v>48</v>
      </c>
      <c r="E2242" s="11">
        <v>1851</v>
      </c>
      <c r="F2242" s="10" t="s">
        <v>9328</v>
      </c>
      <c r="G2242" s="10"/>
      <c r="H2242" s="10"/>
      <c r="I2242" s="10" t="s">
        <v>1268</v>
      </c>
      <c r="J2242" s="12">
        <v>536.05999999999995</v>
      </c>
      <c r="K2242" s="10">
        <v>536.66</v>
      </c>
      <c r="L2242" s="12">
        <v>622.35</v>
      </c>
      <c r="M2242" s="13">
        <v>39216</v>
      </c>
      <c r="N2242" s="12">
        <v>0</v>
      </c>
      <c r="O2242" s="13" t="s">
        <v>34</v>
      </c>
      <c r="P2242" s="12">
        <v>24</v>
      </c>
      <c r="Q2242" s="12">
        <v>0</v>
      </c>
      <c r="R2242" s="10"/>
      <c r="S2242" s="10"/>
      <c r="T2242" s="10" t="s">
        <v>72</v>
      </c>
      <c r="U2242" s="10" t="s">
        <v>3057</v>
      </c>
      <c r="V2242" s="15">
        <v>41500</v>
      </c>
      <c r="W2242" s="10" t="s">
        <v>2969</v>
      </c>
      <c r="X2242" s="16" t="s">
        <v>9329</v>
      </c>
    </row>
    <row r="2243" spans="1:24" ht="24" customHeight="1" x14ac:dyDescent="0.3">
      <c r="A2243" s="11"/>
      <c r="B2243" s="20">
        <v>519872</v>
      </c>
      <c r="C2243" s="10" t="s">
        <v>9330</v>
      </c>
      <c r="D2243" s="10" t="s">
        <v>48</v>
      </c>
      <c r="E2243" s="11">
        <v>511</v>
      </c>
      <c r="F2243" s="10" t="s">
        <v>9331</v>
      </c>
      <c r="G2243" s="10" t="s">
        <v>607</v>
      </c>
      <c r="H2243" s="10"/>
      <c r="I2243" s="10" t="s">
        <v>159</v>
      </c>
      <c r="J2243" s="12">
        <v>422.59</v>
      </c>
      <c r="K2243" s="10">
        <v>422.59155435400686</v>
      </c>
      <c r="L2243" s="12">
        <v>642.61130675073071</v>
      </c>
      <c r="M2243" s="13">
        <v>36406</v>
      </c>
      <c r="N2243" s="12">
        <v>0</v>
      </c>
      <c r="O2243" s="13" t="s">
        <v>9332</v>
      </c>
      <c r="P2243" s="12">
        <v>86.7</v>
      </c>
      <c r="Q2243" s="12">
        <v>0</v>
      </c>
      <c r="R2243" s="10"/>
      <c r="S2243" s="10"/>
      <c r="T2243" s="10" t="s">
        <v>2424</v>
      </c>
      <c r="U2243" s="10" t="s">
        <v>404</v>
      </c>
      <c r="V2243" s="15">
        <v>39034</v>
      </c>
      <c r="W2243" s="10" t="s">
        <v>2969</v>
      </c>
      <c r="X2243" s="16" t="s">
        <v>9333</v>
      </c>
    </row>
    <row r="2244" spans="1:24" ht="24" customHeight="1" x14ac:dyDescent="0.3">
      <c r="A2244" s="11"/>
      <c r="B2244" s="20">
        <v>519919</v>
      </c>
      <c r="C2244" s="10" t="s">
        <v>9334</v>
      </c>
      <c r="D2244" s="10" t="s">
        <v>48</v>
      </c>
      <c r="E2244" s="11">
        <v>1825</v>
      </c>
      <c r="F2244" s="10"/>
      <c r="G2244" s="10"/>
      <c r="H2244" s="10"/>
      <c r="I2244" s="10" t="s">
        <v>252</v>
      </c>
      <c r="J2244" s="12">
        <v>573.1</v>
      </c>
      <c r="K2244" s="10">
        <v>573.1</v>
      </c>
      <c r="L2244" s="12">
        <v>729.1</v>
      </c>
      <c r="M2244" s="13">
        <v>39063</v>
      </c>
      <c r="N2244" s="12">
        <v>966.2</v>
      </c>
      <c r="O2244" s="13" t="s">
        <v>34</v>
      </c>
      <c r="P2244" s="12">
        <v>24</v>
      </c>
      <c r="Q2244" s="12">
        <v>0</v>
      </c>
      <c r="R2244" s="10"/>
      <c r="S2244" s="10"/>
      <c r="T2244" s="10" t="s">
        <v>2996</v>
      </c>
      <c r="U2244" s="10" t="s">
        <v>3057</v>
      </c>
      <c r="V2244" s="15">
        <v>39422</v>
      </c>
      <c r="W2244" s="10" t="s">
        <v>2969</v>
      </c>
      <c r="X2244" s="16" t="s">
        <v>9335</v>
      </c>
    </row>
    <row r="2245" spans="1:24" ht="24" customHeight="1" x14ac:dyDescent="0.3">
      <c r="A2245" s="11"/>
      <c r="B2245" s="20">
        <v>519933</v>
      </c>
      <c r="C2245" s="10" t="s">
        <v>9336</v>
      </c>
      <c r="D2245" s="10" t="s">
        <v>2350</v>
      </c>
      <c r="E2245" s="11">
        <v>74</v>
      </c>
      <c r="F2245" s="10"/>
      <c r="G2245" s="9"/>
      <c r="H2245" s="10"/>
      <c r="I2245" s="10"/>
      <c r="J2245" s="12">
        <v>185.2</v>
      </c>
      <c r="K2245" s="10">
        <v>0</v>
      </c>
      <c r="L2245" s="12">
        <v>0</v>
      </c>
      <c r="M2245" s="13" t="s">
        <v>34</v>
      </c>
      <c r="N2245" s="12">
        <v>597.1</v>
      </c>
      <c r="O2245" s="13" t="s">
        <v>34</v>
      </c>
      <c r="P2245" s="12">
        <v>0</v>
      </c>
      <c r="Q2245" s="12">
        <v>0</v>
      </c>
      <c r="R2245" s="10"/>
      <c r="S2245" s="10"/>
      <c r="T2245" s="10" t="s">
        <v>2996</v>
      </c>
      <c r="U2245" s="10" t="s">
        <v>404</v>
      </c>
      <c r="V2245" s="15">
        <v>39568</v>
      </c>
      <c r="W2245" s="10" t="s">
        <v>2969</v>
      </c>
      <c r="X2245" s="16" t="s">
        <v>9337</v>
      </c>
    </row>
    <row r="2246" spans="1:24" ht="24" customHeight="1" x14ac:dyDescent="0.3">
      <c r="A2246" s="11"/>
      <c r="B2246" s="20">
        <v>519977</v>
      </c>
      <c r="C2246" s="10" t="s">
        <v>9338</v>
      </c>
      <c r="D2246" s="10" t="s">
        <v>48</v>
      </c>
      <c r="E2246" s="11">
        <v>1681</v>
      </c>
      <c r="F2246" s="10" t="s">
        <v>9339</v>
      </c>
      <c r="G2246" s="10" t="s">
        <v>1185</v>
      </c>
      <c r="H2246" s="10"/>
      <c r="I2246" s="10" t="s">
        <v>2732</v>
      </c>
      <c r="J2246" s="12">
        <v>1303.5899999999999</v>
      </c>
      <c r="K2246" s="10">
        <v>1303.5899999999999</v>
      </c>
      <c r="L2246" s="12">
        <v>1566.73</v>
      </c>
      <c r="M2246" s="13" t="s">
        <v>342</v>
      </c>
      <c r="N2246" s="12">
        <v>0</v>
      </c>
      <c r="O2246" s="13" t="s">
        <v>34</v>
      </c>
      <c r="P2246" s="12">
        <v>44.5</v>
      </c>
      <c r="Q2246" s="12">
        <v>189.43</v>
      </c>
      <c r="R2246" s="10" t="s">
        <v>2974</v>
      </c>
      <c r="S2246" s="10" t="s">
        <v>9340</v>
      </c>
      <c r="T2246" s="10" t="s">
        <v>608</v>
      </c>
      <c r="U2246" s="10" t="s">
        <v>404</v>
      </c>
      <c r="V2246" s="15">
        <v>40844</v>
      </c>
      <c r="W2246" s="10" t="s">
        <v>2969</v>
      </c>
      <c r="X2246" s="16" t="s">
        <v>9341</v>
      </c>
    </row>
    <row r="2247" spans="1:24" ht="24" customHeight="1" x14ac:dyDescent="0.3">
      <c r="A2247" s="11"/>
      <c r="B2247" s="20">
        <v>520012</v>
      </c>
      <c r="C2247" s="10" t="s">
        <v>9342</v>
      </c>
      <c r="D2247" s="10" t="s">
        <v>2350</v>
      </c>
      <c r="E2247" s="11">
        <v>1497</v>
      </c>
      <c r="F2247" s="21" t="s">
        <v>9343</v>
      </c>
      <c r="G2247" s="9" t="s">
        <v>1724</v>
      </c>
      <c r="H2247" s="21"/>
      <c r="I2247" s="10" t="s">
        <v>1438</v>
      </c>
      <c r="J2247" s="12">
        <v>377.52</v>
      </c>
      <c r="K2247" s="51"/>
      <c r="L2247" s="12"/>
      <c r="M2247" s="13"/>
      <c r="N2247" s="12"/>
      <c r="O2247" s="13"/>
      <c r="P2247" s="12"/>
      <c r="Q2247" s="12"/>
      <c r="R2247" s="10"/>
      <c r="S2247" s="10"/>
      <c r="T2247" s="10" t="s">
        <v>72</v>
      </c>
      <c r="U2247" s="13" t="s">
        <v>404</v>
      </c>
      <c r="V2247" s="15">
        <v>41912</v>
      </c>
      <c r="W2247" s="10" t="s">
        <v>2969</v>
      </c>
      <c r="X2247" s="16" t="s">
        <v>9344</v>
      </c>
    </row>
    <row r="2248" spans="1:24" ht="24" customHeight="1" x14ac:dyDescent="0.3">
      <c r="A2248" s="11"/>
      <c r="B2248" s="20">
        <v>520020</v>
      </c>
      <c r="C2248" s="10" t="s">
        <v>9345</v>
      </c>
      <c r="D2248" s="10" t="s">
        <v>92</v>
      </c>
      <c r="E2248" s="11">
        <v>190</v>
      </c>
      <c r="F2248" s="10" t="s">
        <v>5216</v>
      </c>
      <c r="G2248" s="10" t="s">
        <v>3228</v>
      </c>
      <c r="H2248" s="10"/>
      <c r="I2248" s="10" t="s">
        <v>159</v>
      </c>
      <c r="J2248" s="12">
        <v>2167.66</v>
      </c>
      <c r="K2248" s="10">
        <v>1460.9042208278049</v>
      </c>
      <c r="L2248" s="12">
        <v>1758.25</v>
      </c>
      <c r="M2248" s="13" t="s">
        <v>4616</v>
      </c>
      <c r="N2248" s="12">
        <v>750</v>
      </c>
      <c r="O2248" s="13" t="s">
        <v>34</v>
      </c>
      <c r="P2248" s="12">
        <v>79.8</v>
      </c>
      <c r="Q2248" s="12">
        <v>0</v>
      </c>
      <c r="R2248" s="10"/>
      <c r="S2248" s="10"/>
      <c r="T2248" s="10" t="s">
        <v>2996</v>
      </c>
      <c r="U2248" s="10" t="s">
        <v>404</v>
      </c>
      <c r="V2248" s="15">
        <v>39044</v>
      </c>
      <c r="W2248" s="10" t="s">
        <v>2969</v>
      </c>
      <c r="X2248" s="16" t="s">
        <v>9346</v>
      </c>
    </row>
    <row r="2249" spans="1:24" ht="24" customHeight="1" x14ac:dyDescent="0.3">
      <c r="A2249" s="11"/>
      <c r="B2249" s="20">
        <v>520040</v>
      </c>
      <c r="C2249" s="10" t="s">
        <v>9347</v>
      </c>
      <c r="D2249" s="10" t="s">
        <v>141</v>
      </c>
      <c r="E2249" s="11">
        <v>23</v>
      </c>
      <c r="F2249" s="10" t="s">
        <v>9348</v>
      </c>
      <c r="G2249" s="10" t="s">
        <v>366</v>
      </c>
      <c r="H2249" s="10"/>
      <c r="I2249" s="10" t="s">
        <v>2732</v>
      </c>
      <c r="J2249" s="12">
        <v>175.92</v>
      </c>
      <c r="K2249" s="10">
        <v>175.92</v>
      </c>
      <c r="L2249" s="12">
        <v>185.04</v>
      </c>
      <c r="M2249" s="13">
        <v>37950</v>
      </c>
      <c r="N2249" s="12"/>
      <c r="O2249" s="13" t="s">
        <v>34</v>
      </c>
      <c r="P2249" s="12">
        <v>82.11</v>
      </c>
      <c r="Q2249" s="12">
        <v>134.5</v>
      </c>
      <c r="R2249" s="10" t="s">
        <v>2974</v>
      </c>
      <c r="S2249" s="10" t="s">
        <v>5703</v>
      </c>
      <c r="T2249" s="10" t="s">
        <v>608</v>
      </c>
      <c r="U2249" s="10" t="s">
        <v>404</v>
      </c>
      <c r="V2249" s="15">
        <v>40186</v>
      </c>
      <c r="W2249" s="10" t="s">
        <v>2969</v>
      </c>
      <c r="X2249" s="16" t="s">
        <v>9349</v>
      </c>
    </row>
    <row r="2250" spans="1:24" ht="24" customHeight="1" x14ac:dyDescent="0.3">
      <c r="A2250" s="11"/>
      <c r="B2250" s="20">
        <v>520096</v>
      </c>
      <c r="C2250" s="10" t="s">
        <v>9350</v>
      </c>
      <c r="D2250" s="10" t="s">
        <v>141</v>
      </c>
      <c r="E2250" s="11">
        <v>207</v>
      </c>
      <c r="F2250" s="10"/>
      <c r="G2250" s="10"/>
      <c r="H2250" s="10"/>
      <c r="I2250" s="10" t="s">
        <v>252</v>
      </c>
      <c r="J2250" s="12">
        <v>313.57</v>
      </c>
      <c r="K2250" s="10">
        <v>313.75</v>
      </c>
      <c r="L2250" s="12">
        <v>392.01</v>
      </c>
      <c r="M2250" s="13">
        <v>39348</v>
      </c>
      <c r="N2250" s="12">
        <v>0</v>
      </c>
      <c r="O2250" s="13" t="s">
        <v>34</v>
      </c>
      <c r="P2250" s="12">
        <v>24</v>
      </c>
      <c r="Q2250" s="12">
        <v>0</v>
      </c>
      <c r="R2250" s="10"/>
      <c r="S2250" s="10"/>
      <c r="T2250" s="10" t="s">
        <v>2996</v>
      </c>
      <c r="U2250" s="10" t="s">
        <v>404</v>
      </c>
      <c r="V2250" s="15">
        <v>39399</v>
      </c>
      <c r="W2250" s="10" t="s">
        <v>2969</v>
      </c>
      <c r="X2250" s="16" t="s">
        <v>9351</v>
      </c>
    </row>
    <row r="2251" spans="1:24" ht="24" customHeight="1" x14ac:dyDescent="0.3">
      <c r="A2251" s="11"/>
      <c r="B2251" s="20">
        <v>520104</v>
      </c>
      <c r="C2251" s="10" t="s">
        <v>9352</v>
      </c>
      <c r="D2251" s="10" t="s">
        <v>28</v>
      </c>
      <c r="E2251" s="11">
        <v>1582</v>
      </c>
      <c r="F2251" s="10" t="s">
        <v>9353</v>
      </c>
      <c r="G2251" s="10" t="s">
        <v>30</v>
      </c>
      <c r="H2251" s="10" t="s">
        <v>7580</v>
      </c>
      <c r="I2251" s="10" t="s">
        <v>32</v>
      </c>
      <c r="J2251" s="12">
        <v>852.34</v>
      </c>
      <c r="K2251" s="10"/>
      <c r="L2251" s="12">
        <v>1026.4000000000001</v>
      </c>
      <c r="M2251" s="13">
        <v>41011</v>
      </c>
      <c r="N2251" s="12">
        <v>2194.34</v>
      </c>
      <c r="O2251" s="13">
        <v>41627</v>
      </c>
      <c r="P2251" s="12">
        <v>38.25</v>
      </c>
      <c r="Q2251" s="12">
        <v>192.15</v>
      </c>
      <c r="R2251" s="10" t="s">
        <v>53</v>
      </c>
      <c r="S2251" s="10"/>
      <c r="T2251" s="10" t="s">
        <v>36</v>
      </c>
      <c r="U2251" s="10" t="s">
        <v>404</v>
      </c>
      <c r="V2251" s="15">
        <v>42122</v>
      </c>
      <c r="W2251" s="10" t="s">
        <v>2969</v>
      </c>
      <c r="X2251" s="16" t="s">
        <v>9354</v>
      </c>
    </row>
    <row r="2252" spans="1:24" ht="24" customHeight="1" x14ac:dyDescent="0.3">
      <c r="A2252" s="11"/>
      <c r="B2252" s="20">
        <v>520111</v>
      </c>
      <c r="C2252" s="10" t="s">
        <v>9355</v>
      </c>
      <c r="D2252" s="10" t="s">
        <v>28</v>
      </c>
      <c r="E2252" s="11">
        <v>1322</v>
      </c>
      <c r="F2252" s="10"/>
      <c r="G2252" s="10"/>
      <c r="H2252" s="10"/>
      <c r="I2252" s="10"/>
      <c r="J2252" s="12">
        <v>706.76</v>
      </c>
      <c r="K2252" s="10"/>
      <c r="L2252" s="12"/>
      <c r="M2252" s="13"/>
      <c r="N2252" s="12">
        <v>852.34</v>
      </c>
      <c r="O2252" s="13"/>
      <c r="P2252" s="12"/>
      <c r="Q2252" s="12"/>
      <c r="R2252" s="10"/>
      <c r="S2252" s="10"/>
      <c r="T2252" s="10" t="s">
        <v>608</v>
      </c>
      <c r="U2252" s="10" t="s">
        <v>404</v>
      </c>
      <c r="V2252" s="15">
        <v>40931</v>
      </c>
      <c r="W2252" s="10" t="s">
        <v>2969</v>
      </c>
      <c r="X2252" s="16" t="s">
        <v>9356</v>
      </c>
    </row>
    <row r="2253" spans="1:24" ht="24" customHeight="1" x14ac:dyDescent="0.3">
      <c r="A2253" s="11"/>
      <c r="B2253" s="20">
        <v>520230</v>
      </c>
      <c r="C2253" s="10" t="s">
        <v>9357</v>
      </c>
      <c r="D2253" s="10" t="s">
        <v>48</v>
      </c>
      <c r="E2253" s="11">
        <v>609</v>
      </c>
      <c r="F2253" s="10" t="s">
        <v>9358</v>
      </c>
      <c r="G2253" s="10" t="s">
        <v>3393</v>
      </c>
      <c r="H2253" s="10"/>
      <c r="I2253" s="10" t="s">
        <v>159</v>
      </c>
      <c r="J2253" s="12">
        <v>206.36</v>
      </c>
      <c r="K2253" s="10">
        <v>206.35767799602957</v>
      </c>
      <c r="L2253" s="12">
        <v>265.37544517712314</v>
      </c>
      <c r="M2253" s="13" t="s">
        <v>9359</v>
      </c>
      <c r="N2253" s="12"/>
      <c r="O2253" s="13" t="s">
        <v>34</v>
      </c>
      <c r="P2253" s="12">
        <v>19.95</v>
      </c>
      <c r="Q2253" s="12">
        <v>0</v>
      </c>
      <c r="R2253" s="10"/>
      <c r="S2253" s="10"/>
      <c r="T2253" s="10" t="s">
        <v>72</v>
      </c>
      <c r="U2253" s="10" t="s">
        <v>404</v>
      </c>
      <c r="V2253" s="15">
        <v>41661</v>
      </c>
      <c r="W2253" s="10" t="s">
        <v>2969</v>
      </c>
      <c r="X2253" s="16" t="s">
        <v>9360</v>
      </c>
    </row>
    <row r="2254" spans="1:24" ht="24" customHeight="1" x14ac:dyDescent="0.3">
      <c r="A2254" s="11"/>
      <c r="B2254" s="20">
        <v>520341</v>
      </c>
      <c r="C2254" s="10" t="s">
        <v>9361</v>
      </c>
      <c r="D2254" s="10" t="s">
        <v>48</v>
      </c>
      <c r="E2254" s="11">
        <v>344</v>
      </c>
      <c r="F2254" s="10" t="s">
        <v>5310</v>
      </c>
      <c r="G2254" s="10" t="s">
        <v>3017</v>
      </c>
      <c r="H2254" s="10" t="s">
        <v>2973</v>
      </c>
      <c r="I2254" s="10" t="s">
        <v>3041</v>
      </c>
      <c r="J2254" s="12">
        <v>4613.88</v>
      </c>
      <c r="K2254" s="10">
        <v>4613.88</v>
      </c>
      <c r="L2254" s="12">
        <v>5658.4581159405834</v>
      </c>
      <c r="M2254" s="13" t="s">
        <v>5497</v>
      </c>
      <c r="N2254" s="12" t="s">
        <v>9362</v>
      </c>
      <c r="O2254" s="13">
        <v>39507</v>
      </c>
      <c r="P2254" s="12">
        <v>79.81</v>
      </c>
      <c r="Q2254" s="12">
        <v>0</v>
      </c>
      <c r="R2254" s="10"/>
      <c r="S2254" s="10"/>
      <c r="T2254" s="10" t="s">
        <v>7101</v>
      </c>
      <c r="U2254" s="10" t="s">
        <v>404</v>
      </c>
      <c r="V2254" s="15">
        <v>39848</v>
      </c>
      <c r="W2254" s="10" t="s">
        <v>2969</v>
      </c>
      <c r="X2254" s="16" t="s">
        <v>9363</v>
      </c>
    </row>
    <row r="2255" spans="1:24" ht="24" customHeight="1" x14ac:dyDescent="0.3">
      <c r="A2255" s="11"/>
      <c r="B2255" s="20">
        <v>520371</v>
      </c>
      <c r="C2255" s="10" t="s">
        <v>9364</v>
      </c>
      <c r="D2255" s="10" t="s">
        <v>28</v>
      </c>
      <c r="E2255" s="11">
        <v>390</v>
      </c>
      <c r="F2255" s="10" t="s">
        <v>9365</v>
      </c>
      <c r="G2255" s="10" t="s">
        <v>419</v>
      </c>
      <c r="H2255" s="10"/>
      <c r="I2255" s="10" t="s">
        <v>2503</v>
      </c>
      <c r="J2255" s="12">
        <v>14091.25</v>
      </c>
      <c r="K2255" s="10">
        <v>14091.25</v>
      </c>
      <c r="L2255" s="12">
        <v>15740.19</v>
      </c>
      <c r="M2255" s="13" t="s">
        <v>9366</v>
      </c>
      <c r="N2255" s="12">
        <v>0</v>
      </c>
      <c r="O2255" s="13" t="s">
        <v>34</v>
      </c>
      <c r="P2255" s="12">
        <v>178</v>
      </c>
      <c r="Q2255" s="12">
        <v>0</v>
      </c>
      <c r="R2255" s="10"/>
      <c r="S2255" s="10"/>
      <c r="T2255" s="10" t="s">
        <v>608</v>
      </c>
      <c r="U2255" s="10" t="s">
        <v>404</v>
      </c>
      <c r="V2255" s="15">
        <v>40870</v>
      </c>
      <c r="W2255" s="10" t="s">
        <v>2969</v>
      </c>
      <c r="X2255" s="16" t="s">
        <v>9367</v>
      </c>
    </row>
    <row r="2256" spans="1:24" ht="24" customHeight="1" x14ac:dyDescent="0.3">
      <c r="A2256" s="11"/>
      <c r="B2256" s="20">
        <v>520371</v>
      </c>
      <c r="C2256" s="10" t="s">
        <v>9364</v>
      </c>
      <c r="D2256" s="10" t="s">
        <v>28</v>
      </c>
      <c r="E2256" s="11">
        <v>390</v>
      </c>
      <c r="F2256" s="10" t="s">
        <v>9368</v>
      </c>
      <c r="G2256" s="10" t="s">
        <v>366</v>
      </c>
      <c r="H2256" s="10"/>
      <c r="I2256" s="10" t="s">
        <v>9369</v>
      </c>
      <c r="J2256" s="12">
        <v>14091.25</v>
      </c>
      <c r="K2256" s="10">
        <v>0</v>
      </c>
      <c r="L2256" s="12">
        <v>14503.84</v>
      </c>
      <c r="M2256" s="13" t="s">
        <v>34</v>
      </c>
      <c r="N2256" s="12">
        <v>5000</v>
      </c>
      <c r="O2256" s="13" t="s">
        <v>34</v>
      </c>
      <c r="P2256" s="12">
        <v>0</v>
      </c>
      <c r="Q2256" s="12">
        <v>0</v>
      </c>
      <c r="R2256" s="10"/>
      <c r="S2256" s="10"/>
      <c r="T2256" s="10" t="s">
        <v>608</v>
      </c>
      <c r="U2256" s="10" t="s">
        <v>404</v>
      </c>
      <c r="V2256" s="15">
        <v>40288</v>
      </c>
      <c r="W2256" s="10" t="s">
        <v>2969</v>
      </c>
      <c r="X2256" s="16" t="s">
        <v>9370</v>
      </c>
    </row>
    <row r="2257" spans="1:24" ht="24" customHeight="1" x14ac:dyDescent="0.3">
      <c r="A2257" s="11"/>
      <c r="B2257" s="20">
        <v>520371</v>
      </c>
      <c r="C2257" s="10" t="s">
        <v>9364</v>
      </c>
      <c r="D2257" s="10" t="s">
        <v>28</v>
      </c>
      <c r="E2257" s="11">
        <v>390</v>
      </c>
      <c r="F2257" s="10" t="s">
        <v>9371</v>
      </c>
      <c r="G2257" s="10" t="s">
        <v>1185</v>
      </c>
      <c r="H2257" s="10"/>
      <c r="I2257" s="10" t="s">
        <v>9369</v>
      </c>
      <c r="J2257" s="12">
        <v>14091.25</v>
      </c>
      <c r="K2257" s="10">
        <v>14091.25</v>
      </c>
      <c r="L2257" s="12">
        <v>14556.34</v>
      </c>
      <c r="M2257" s="13" t="s">
        <v>34</v>
      </c>
      <c r="N2257" s="12">
        <v>0</v>
      </c>
      <c r="O2257" s="13" t="s">
        <v>34</v>
      </c>
      <c r="P2257" s="12">
        <v>0</v>
      </c>
      <c r="Q2257" s="12">
        <v>0</v>
      </c>
      <c r="R2257" s="10"/>
      <c r="S2257" s="10"/>
      <c r="T2257" s="10" t="s">
        <v>608</v>
      </c>
      <c r="U2257" s="10" t="s">
        <v>404</v>
      </c>
      <c r="V2257" s="15">
        <v>40288</v>
      </c>
      <c r="W2257" s="10" t="s">
        <v>2969</v>
      </c>
      <c r="X2257" s="16" t="s">
        <v>9372</v>
      </c>
    </row>
    <row r="2258" spans="1:24" ht="24" customHeight="1" x14ac:dyDescent="0.3">
      <c r="A2258" s="11"/>
      <c r="B2258" s="20">
        <v>520429</v>
      </c>
      <c r="C2258" s="10" t="s">
        <v>9373</v>
      </c>
      <c r="D2258" s="10" t="s">
        <v>3177</v>
      </c>
      <c r="E2258" s="11">
        <v>12</v>
      </c>
      <c r="F2258" s="10" t="s">
        <v>9374</v>
      </c>
      <c r="G2258" s="10" t="s">
        <v>3195</v>
      </c>
      <c r="H2258" s="10" t="s">
        <v>420</v>
      </c>
      <c r="I2258" s="10" t="s">
        <v>3183</v>
      </c>
      <c r="J2258" s="12">
        <v>448.42</v>
      </c>
      <c r="K2258" s="10">
        <v>448.42</v>
      </c>
      <c r="L2258" s="12">
        <v>663.5</v>
      </c>
      <c r="M2258" s="13">
        <v>36150</v>
      </c>
      <c r="N2258" s="12">
        <v>0</v>
      </c>
      <c r="O2258" s="13" t="s">
        <v>34</v>
      </c>
      <c r="P2258" s="12">
        <v>29.93</v>
      </c>
      <c r="Q2258" s="12">
        <v>0</v>
      </c>
      <c r="R2258" s="10"/>
      <c r="S2258" s="10"/>
      <c r="T2258" s="10" t="s">
        <v>608</v>
      </c>
      <c r="U2258" s="10" t="s">
        <v>404</v>
      </c>
      <c r="V2258" s="15">
        <v>41361</v>
      </c>
      <c r="W2258" s="10" t="s">
        <v>2969</v>
      </c>
      <c r="X2258" s="16" t="s">
        <v>9375</v>
      </c>
    </row>
    <row r="2259" spans="1:24" ht="24" customHeight="1" x14ac:dyDescent="0.3">
      <c r="A2259" s="11"/>
      <c r="B2259" s="20">
        <v>520577</v>
      </c>
      <c r="C2259" s="10" t="s">
        <v>9376</v>
      </c>
      <c r="D2259" s="10" t="s">
        <v>48</v>
      </c>
      <c r="E2259" s="11">
        <v>1674</v>
      </c>
      <c r="F2259" s="10" t="s">
        <v>9377</v>
      </c>
      <c r="G2259" s="10" t="s">
        <v>366</v>
      </c>
      <c r="H2259" s="10"/>
      <c r="I2259" s="10" t="s">
        <v>2732</v>
      </c>
      <c r="J2259" s="12">
        <v>985.34</v>
      </c>
      <c r="K2259" s="10">
        <v>985.34</v>
      </c>
      <c r="L2259" s="12">
        <v>1574.02</v>
      </c>
      <c r="M2259" s="13" t="s">
        <v>34</v>
      </c>
      <c r="N2259" s="12">
        <v>0</v>
      </c>
      <c r="O2259" s="13" t="s">
        <v>34</v>
      </c>
      <c r="P2259" s="12">
        <v>24</v>
      </c>
      <c r="Q2259" s="12">
        <v>0</v>
      </c>
      <c r="R2259" s="10" t="s">
        <v>35</v>
      </c>
      <c r="S2259" s="10"/>
      <c r="T2259" s="10" t="s">
        <v>608</v>
      </c>
      <c r="U2259" s="10" t="s">
        <v>404</v>
      </c>
      <c r="V2259" s="15">
        <v>40303</v>
      </c>
      <c r="W2259" s="10" t="s">
        <v>2969</v>
      </c>
      <c r="X2259" s="16" t="s">
        <v>9378</v>
      </c>
    </row>
    <row r="2260" spans="1:24" ht="24" customHeight="1" x14ac:dyDescent="0.3">
      <c r="A2260" s="11"/>
      <c r="B2260" s="20">
        <v>520609</v>
      </c>
      <c r="C2260" s="10" t="s">
        <v>9379</v>
      </c>
      <c r="D2260" s="10" t="s">
        <v>48</v>
      </c>
      <c r="E2260" s="11">
        <v>1977</v>
      </c>
      <c r="F2260" s="10" t="s">
        <v>9380</v>
      </c>
      <c r="G2260" s="10"/>
      <c r="H2260" s="10"/>
      <c r="I2260" s="10" t="s">
        <v>64</v>
      </c>
      <c r="J2260" s="12">
        <v>3418.32</v>
      </c>
      <c r="K2260" s="10">
        <v>3418.32</v>
      </c>
      <c r="L2260" s="12">
        <v>3920.1</v>
      </c>
      <c r="M2260" s="13">
        <v>39384</v>
      </c>
      <c r="N2260" s="12">
        <v>0</v>
      </c>
      <c r="O2260" s="13">
        <v>39737</v>
      </c>
      <c r="P2260" s="12">
        <v>48</v>
      </c>
      <c r="Q2260" s="12">
        <v>0</v>
      </c>
      <c r="R2260" s="10"/>
      <c r="S2260" s="10"/>
      <c r="T2260" s="10" t="s">
        <v>72</v>
      </c>
      <c r="U2260" s="10" t="s">
        <v>404</v>
      </c>
      <c r="V2260" s="15">
        <v>41555</v>
      </c>
      <c r="W2260" s="10" t="s">
        <v>2969</v>
      </c>
      <c r="X2260" s="16" t="s">
        <v>9381</v>
      </c>
    </row>
    <row r="2261" spans="1:24" ht="24" customHeight="1" x14ac:dyDescent="0.3">
      <c r="A2261" s="11"/>
      <c r="B2261" s="20">
        <v>520609</v>
      </c>
      <c r="C2261" s="10" t="s">
        <v>9379</v>
      </c>
      <c r="D2261" s="10" t="s">
        <v>48</v>
      </c>
      <c r="E2261" s="11">
        <v>1977</v>
      </c>
      <c r="F2261" s="10" t="s">
        <v>9382</v>
      </c>
      <c r="G2261" s="10">
        <v>3</v>
      </c>
      <c r="H2261" s="10"/>
      <c r="I2261" s="10" t="s">
        <v>2781</v>
      </c>
      <c r="J2261" s="12"/>
      <c r="K2261" s="10"/>
      <c r="L2261" s="12"/>
      <c r="M2261" s="13"/>
      <c r="N2261" s="12"/>
      <c r="O2261" s="13"/>
      <c r="P2261" s="12"/>
      <c r="Q2261" s="12"/>
      <c r="R2261" s="10"/>
      <c r="S2261" s="10"/>
      <c r="T2261" s="10" t="s">
        <v>72</v>
      </c>
      <c r="U2261" s="10" t="s">
        <v>404</v>
      </c>
      <c r="V2261" s="15">
        <v>41555</v>
      </c>
      <c r="W2261" s="10" t="s">
        <v>2969</v>
      </c>
      <c r="X2261" s="16" t="s">
        <v>9383</v>
      </c>
    </row>
    <row r="2262" spans="1:24" ht="24" customHeight="1" x14ac:dyDescent="0.3">
      <c r="A2262" s="11"/>
      <c r="B2262" s="20">
        <v>520704</v>
      </c>
      <c r="C2262" s="10" t="s">
        <v>9384</v>
      </c>
      <c r="D2262" s="10" t="s">
        <v>48</v>
      </c>
      <c r="E2262" s="11">
        <v>1285</v>
      </c>
      <c r="F2262" s="10" t="s">
        <v>15826</v>
      </c>
      <c r="G2262" s="10" t="s">
        <v>724</v>
      </c>
      <c r="H2262" s="10"/>
      <c r="I2262" s="10" t="s">
        <v>2732</v>
      </c>
      <c r="J2262" s="12">
        <v>0</v>
      </c>
      <c r="K2262" s="10">
        <v>863.64</v>
      </c>
      <c r="L2262" s="12">
        <v>1467.02</v>
      </c>
      <c r="M2262" s="13" t="s">
        <v>34</v>
      </c>
      <c r="N2262" s="12"/>
      <c r="O2262" s="13" t="s">
        <v>34</v>
      </c>
      <c r="P2262" s="12">
        <v>0</v>
      </c>
      <c r="Q2262" s="12">
        <v>0</v>
      </c>
      <c r="R2262" s="10"/>
      <c r="S2262" s="10"/>
      <c r="T2262" s="10" t="s">
        <v>36</v>
      </c>
      <c r="U2262" s="10" t="s">
        <v>404</v>
      </c>
      <c r="V2262" s="15">
        <v>43140</v>
      </c>
      <c r="W2262" s="10" t="s">
        <v>2969</v>
      </c>
      <c r="X2262" s="16" t="s">
        <v>22632</v>
      </c>
    </row>
    <row r="2263" spans="1:24" ht="24" customHeight="1" x14ac:dyDescent="0.3">
      <c r="A2263" s="11"/>
      <c r="B2263" s="20">
        <v>520733</v>
      </c>
      <c r="C2263" s="10" t="s">
        <v>9385</v>
      </c>
      <c r="D2263" s="10" t="s">
        <v>28</v>
      </c>
      <c r="E2263" s="11">
        <v>64</v>
      </c>
      <c r="F2263" s="10" t="s">
        <v>9386</v>
      </c>
      <c r="G2263" s="10" t="s">
        <v>3017</v>
      </c>
      <c r="H2263" s="10"/>
      <c r="I2263" s="10" t="s">
        <v>159</v>
      </c>
      <c r="J2263" s="12">
        <v>280.36</v>
      </c>
      <c r="K2263" s="10">
        <v>280.35933400504786</v>
      </c>
      <c r="L2263" s="12">
        <v>315.17043924142814</v>
      </c>
      <c r="M2263" s="13">
        <v>36000</v>
      </c>
      <c r="N2263" s="12">
        <v>0</v>
      </c>
      <c r="O2263" s="13" t="s">
        <v>34</v>
      </c>
      <c r="P2263" s="12">
        <v>25</v>
      </c>
      <c r="Q2263" s="12">
        <v>0</v>
      </c>
      <c r="R2263" s="10"/>
      <c r="S2263" s="10"/>
      <c r="T2263" s="10" t="s">
        <v>2996</v>
      </c>
      <c r="U2263" s="10" t="s">
        <v>404</v>
      </c>
      <c r="V2263" s="15">
        <v>39716</v>
      </c>
      <c r="W2263" s="10" t="s">
        <v>2969</v>
      </c>
      <c r="X2263" s="16" t="s">
        <v>9387</v>
      </c>
    </row>
    <row r="2264" spans="1:24" ht="24" customHeight="1" x14ac:dyDescent="0.3">
      <c r="A2264" s="11"/>
      <c r="B2264" s="20">
        <v>520765</v>
      </c>
      <c r="C2264" s="10" t="s">
        <v>9388</v>
      </c>
      <c r="D2264" s="10" t="s">
        <v>141</v>
      </c>
      <c r="E2264" s="11">
        <v>208</v>
      </c>
      <c r="F2264" s="10"/>
      <c r="G2264" s="10"/>
      <c r="H2264" s="10"/>
      <c r="I2264" s="10"/>
      <c r="J2264" s="12">
        <v>124.82</v>
      </c>
      <c r="K2264" s="10">
        <v>124.82</v>
      </c>
      <c r="L2264" s="12">
        <v>170.9</v>
      </c>
      <c r="M2264" s="13">
        <v>39350</v>
      </c>
      <c r="N2264" s="12">
        <v>0</v>
      </c>
      <c r="O2264" s="13" t="s">
        <v>34</v>
      </c>
      <c r="P2264" s="12">
        <v>24</v>
      </c>
      <c r="Q2264" s="12">
        <v>0</v>
      </c>
      <c r="R2264" s="10"/>
      <c r="S2264" s="10"/>
      <c r="T2264" s="10" t="s">
        <v>2996</v>
      </c>
      <c r="U2264" s="10" t="s">
        <v>404</v>
      </c>
      <c r="V2264" s="15">
        <v>39602</v>
      </c>
      <c r="W2264" s="10" t="s">
        <v>2969</v>
      </c>
      <c r="X2264" s="16" t="s">
        <v>9389</v>
      </c>
    </row>
    <row r="2265" spans="1:24" ht="24" customHeight="1" x14ac:dyDescent="0.3">
      <c r="A2265" s="11"/>
      <c r="B2265" s="20">
        <v>520768</v>
      </c>
      <c r="C2265" s="10" t="s">
        <v>9390</v>
      </c>
      <c r="D2265" s="10" t="s">
        <v>2350</v>
      </c>
      <c r="E2265" s="11">
        <v>234</v>
      </c>
      <c r="F2265" s="10" t="s">
        <v>9391</v>
      </c>
      <c r="G2265" s="9"/>
      <c r="H2265" s="10"/>
      <c r="I2265" s="10" t="s">
        <v>2488</v>
      </c>
      <c r="J2265" s="12">
        <v>2228.29</v>
      </c>
      <c r="K2265" s="10">
        <v>0</v>
      </c>
      <c r="L2265" s="12">
        <v>2431.46</v>
      </c>
      <c r="M2265" s="13">
        <v>40015</v>
      </c>
      <c r="N2265" s="12">
        <v>0</v>
      </c>
      <c r="O2265" s="13" t="s">
        <v>34</v>
      </c>
      <c r="P2265" s="12">
        <v>0</v>
      </c>
      <c r="Q2265" s="12">
        <v>0</v>
      </c>
      <c r="R2265" s="10"/>
      <c r="S2265" s="10"/>
      <c r="T2265" s="10" t="s">
        <v>72</v>
      </c>
      <c r="U2265" s="10" t="s">
        <v>404</v>
      </c>
      <c r="V2265" s="15">
        <v>41806</v>
      </c>
      <c r="W2265" s="10" t="s">
        <v>2969</v>
      </c>
      <c r="X2265" s="16" t="s">
        <v>9392</v>
      </c>
    </row>
    <row r="2266" spans="1:24" ht="24" customHeight="1" x14ac:dyDescent="0.3">
      <c r="A2266" s="11"/>
      <c r="B2266" s="20">
        <v>520784</v>
      </c>
      <c r="C2266" s="10" t="s">
        <v>9393</v>
      </c>
      <c r="D2266" s="10" t="s">
        <v>48</v>
      </c>
      <c r="E2266" s="11">
        <v>476</v>
      </c>
      <c r="F2266" s="10" t="s">
        <v>9394</v>
      </c>
      <c r="G2266" s="10" t="s">
        <v>3662</v>
      </c>
      <c r="H2266" s="10"/>
      <c r="I2266" s="10" t="s">
        <v>159</v>
      </c>
      <c r="J2266" s="12">
        <v>0</v>
      </c>
      <c r="K2266" s="10">
        <v>558.45412555740666</v>
      </c>
      <c r="L2266" s="12">
        <v>755.99804471224354</v>
      </c>
      <c r="M2266" s="13" t="s">
        <v>34</v>
      </c>
      <c r="N2266" s="12">
        <v>0</v>
      </c>
      <c r="O2266" s="13" t="s">
        <v>34</v>
      </c>
      <c r="P2266" s="12">
        <v>0</v>
      </c>
      <c r="Q2266" s="12">
        <v>0</v>
      </c>
      <c r="R2266" s="10"/>
      <c r="S2266" s="10"/>
      <c r="T2266" s="10" t="s">
        <v>3001</v>
      </c>
      <c r="U2266" s="10" t="s">
        <v>404</v>
      </c>
      <c r="V2266" s="15">
        <v>39293</v>
      </c>
      <c r="W2266" s="10" t="s">
        <v>2969</v>
      </c>
      <c r="X2266" s="16" t="s">
        <v>9395</v>
      </c>
    </row>
    <row r="2267" spans="1:24" ht="24" customHeight="1" x14ac:dyDescent="0.3">
      <c r="A2267" s="11"/>
      <c r="B2267" s="20">
        <v>520955</v>
      </c>
      <c r="C2267" s="10" t="s">
        <v>9396</v>
      </c>
      <c r="D2267" s="10" t="s">
        <v>48</v>
      </c>
      <c r="E2267" s="11">
        <v>554</v>
      </c>
      <c r="F2267" s="10" t="s">
        <v>9397</v>
      </c>
      <c r="G2267" s="10" t="s">
        <v>1185</v>
      </c>
      <c r="H2267" s="10" t="s">
        <v>2973</v>
      </c>
      <c r="I2267" s="10" t="s">
        <v>3041</v>
      </c>
      <c r="J2267" s="12">
        <v>419.34</v>
      </c>
      <c r="K2267" s="10">
        <v>419.33939206512304</v>
      </c>
      <c r="L2267" s="12">
        <v>618.1851737313076</v>
      </c>
      <c r="M2267" s="13" t="s">
        <v>9398</v>
      </c>
      <c r="N2267" s="12"/>
      <c r="O2267" s="13" t="s">
        <v>34</v>
      </c>
      <c r="P2267" s="12">
        <v>49.87</v>
      </c>
      <c r="Q2267" s="12">
        <v>0</v>
      </c>
      <c r="R2267" s="10"/>
      <c r="S2267" s="10"/>
      <c r="T2267" s="10" t="s">
        <v>2996</v>
      </c>
      <c r="U2267" s="10" t="s">
        <v>404</v>
      </c>
      <c r="V2267" s="15">
        <v>39715</v>
      </c>
      <c r="W2267" s="10" t="s">
        <v>2969</v>
      </c>
      <c r="X2267" s="16" t="s">
        <v>9399</v>
      </c>
    </row>
    <row r="2268" spans="1:24" ht="24" customHeight="1" x14ac:dyDescent="0.3">
      <c r="A2268" s="11"/>
      <c r="B2268" s="20">
        <v>521000</v>
      </c>
      <c r="C2268" s="10" t="s">
        <v>9400</v>
      </c>
      <c r="D2268" s="10" t="s">
        <v>2350</v>
      </c>
      <c r="E2268" s="11">
        <v>486</v>
      </c>
      <c r="F2268" s="10" t="s">
        <v>9401</v>
      </c>
      <c r="G2268" s="9" t="s">
        <v>41</v>
      </c>
      <c r="H2268" s="10" t="s">
        <v>19922</v>
      </c>
      <c r="I2268" s="10" t="s">
        <v>9156</v>
      </c>
      <c r="J2268" s="12">
        <v>906.84</v>
      </c>
      <c r="K2268" s="10"/>
      <c r="L2268" s="12">
        <v>971.64</v>
      </c>
      <c r="M2268" s="13">
        <v>40521</v>
      </c>
      <c r="N2268" s="12">
        <v>0</v>
      </c>
      <c r="O2268" s="13"/>
      <c r="P2268" s="12"/>
      <c r="Q2268" s="12"/>
      <c r="R2268" s="10"/>
      <c r="S2268" s="10"/>
      <c r="T2268" s="10" t="s">
        <v>36</v>
      </c>
      <c r="U2268" s="10" t="s">
        <v>404</v>
      </c>
      <c r="V2268" s="15">
        <v>43241</v>
      </c>
      <c r="W2268" s="10" t="s">
        <v>2969</v>
      </c>
      <c r="X2268" s="16" t="s">
        <v>22955</v>
      </c>
    </row>
    <row r="2269" spans="1:24" ht="24" customHeight="1" x14ac:dyDescent="0.3">
      <c r="A2269" s="11"/>
      <c r="B2269" s="20">
        <v>521016</v>
      </c>
      <c r="C2269" s="10" t="s">
        <v>2848</v>
      </c>
      <c r="D2269" s="10" t="s">
        <v>28</v>
      </c>
      <c r="E2269" s="11">
        <v>348</v>
      </c>
      <c r="F2269" s="10" t="s">
        <v>9402</v>
      </c>
      <c r="G2269" s="10" t="s">
        <v>3393</v>
      </c>
      <c r="H2269" s="10"/>
      <c r="I2269" s="10" t="s">
        <v>159</v>
      </c>
      <c r="J2269" s="12">
        <v>331.74</v>
      </c>
      <c r="K2269" s="10">
        <v>331.74</v>
      </c>
      <c r="L2269" s="12">
        <v>410.23</v>
      </c>
      <c r="M2269" s="13" t="s">
        <v>9403</v>
      </c>
      <c r="N2269" s="12">
        <v>0</v>
      </c>
      <c r="O2269" s="13" t="s">
        <v>34</v>
      </c>
      <c r="P2269" s="12">
        <v>66.75</v>
      </c>
      <c r="Q2269" s="12">
        <v>0</v>
      </c>
      <c r="R2269" s="10"/>
      <c r="S2269" s="10"/>
      <c r="T2269" s="10" t="s">
        <v>608</v>
      </c>
      <c r="U2269" s="10" t="s">
        <v>404</v>
      </c>
      <c r="V2269" s="15">
        <v>40525</v>
      </c>
      <c r="W2269" s="10" t="s">
        <v>2969</v>
      </c>
      <c r="X2269" s="16" t="s">
        <v>9404</v>
      </c>
    </row>
    <row r="2270" spans="1:24" ht="24" customHeight="1" x14ac:dyDescent="0.3">
      <c r="A2270" s="11"/>
      <c r="B2270" s="20">
        <v>521023</v>
      </c>
      <c r="C2270" s="10" t="s">
        <v>9405</v>
      </c>
      <c r="D2270" s="10" t="s">
        <v>48</v>
      </c>
      <c r="E2270" s="11">
        <v>1290</v>
      </c>
      <c r="F2270" s="10" t="s">
        <v>9406</v>
      </c>
      <c r="G2270" s="10" t="s">
        <v>419</v>
      </c>
      <c r="H2270" s="10"/>
      <c r="I2270" s="10" t="s">
        <v>2732</v>
      </c>
      <c r="J2270" s="12">
        <v>935.26</v>
      </c>
      <c r="K2270" s="10">
        <v>935.26</v>
      </c>
      <c r="L2270" s="12">
        <v>1348.42</v>
      </c>
      <c r="M2270" s="13">
        <v>37965</v>
      </c>
      <c r="N2270" s="12"/>
      <c r="O2270" s="13" t="s">
        <v>34</v>
      </c>
      <c r="P2270" s="12">
        <v>39.9</v>
      </c>
      <c r="Q2270" s="12">
        <v>230.38</v>
      </c>
      <c r="R2270" s="10" t="s">
        <v>2974</v>
      </c>
      <c r="S2270" s="10"/>
      <c r="T2270" s="10" t="s">
        <v>3034</v>
      </c>
      <c r="U2270" s="10" t="s">
        <v>404</v>
      </c>
      <c r="V2270" s="15">
        <v>39521</v>
      </c>
      <c r="W2270" s="10" t="s">
        <v>2969</v>
      </c>
      <c r="X2270" s="16" t="s">
        <v>9407</v>
      </c>
    </row>
    <row r="2271" spans="1:24" ht="24" customHeight="1" x14ac:dyDescent="0.3">
      <c r="A2271" s="11"/>
      <c r="B2271" s="20">
        <v>521129</v>
      </c>
      <c r="C2271" s="10" t="s">
        <v>9408</v>
      </c>
      <c r="D2271" s="10" t="s">
        <v>48</v>
      </c>
      <c r="E2271" s="11">
        <v>787</v>
      </c>
      <c r="F2271" s="10" t="s">
        <v>9409</v>
      </c>
      <c r="G2271" s="10" t="s">
        <v>2731</v>
      </c>
      <c r="H2271" s="10" t="s">
        <v>420</v>
      </c>
      <c r="I2271" s="10" t="s">
        <v>3041</v>
      </c>
      <c r="J2271" s="12">
        <v>240.72</v>
      </c>
      <c r="K2271" s="10">
        <v>240.71986512504864</v>
      </c>
      <c r="L2271" s="12">
        <v>291.64</v>
      </c>
      <c r="M2271" s="13" t="s">
        <v>4616</v>
      </c>
      <c r="N2271" s="12">
        <v>0</v>
      </c>
      <c r="O2271" s="13" t="s">
        <v>34</v>
      </c>
      <c r="P2271" s="12">
        <v>59.86</v>
      </c>
      <c r="Q2271" s="12">
        <v>0</v>
      </c>
      <c r="R2271" s="10"/>
      <c r="S2271" s="10"/>
      <c r="T2271" s="10" t="s">
        <v>3138</v>
      </c>
      <c r="U2271" s="10" t="s">
        <v>404</v>
      </c>
      <c r="V2271" s="15">
        <v>38623</v>
      </c>
      <c r="W2271" s="10" t="s">
        <v>2969</v>
      </c>
      <c r="X2271" s="16" t="s">
        <v>9410</v>
      </c>
    </row>
    <row r="2272" spans="1:24" ht="24" customHeight="1" x14ac:dyDescent="0.3">
      <c r="A2272" s="11"/>
      <c r="B2272" s="20">
        <v>521237</v>
      </c>
      <c r="C2272" s="10" t="s">
        <v>9411</v>
      </c>
      <c r="D2272" s="10" t="s">
        <v>28</v>
      </c>
      <c r="E2272" s="11">
        <v>326</v>
      </c>
      <c r="F2272" s="10" t="s">
        <v>9412</v>
      </c>
      <c r="G2272" s="10" t="s">
        <v>3017</v>
      </c>
      <c r="H2272" s="10"/>
      <c r="I2272" s="10" t="s">
        <v>1438</v>
      </c>
      <c r="J2272" s="12">
        <v>1646.58</v>
      </c>
      <c r="K2272" s="10">
        <v>1646.58</v>
      </c>
      <c r="L2272" s="12">
        <v>1761.39</v>
      </c>
      <c r="M2272" s="13" t="s">
        <v>9413</v>
      </c>
      <c r="N2272" s="12">
        <v>240.72</v>
      </c>
      <c r="O2272" s="13" t="s">
        <v>34</v>
      </c>
      <c r="P2272" s="12">
        <v>39.909999999999997</v>
      </c>
      <c r="Q2272" s="12">
        <v>0</v>
      </c>
      <c r="R2272" s="10"/>
      <c r="S2272" s="10"/>
      <c r="T2272" s="10" t="s">
        <v>608</v>
      </c>
      <c r="U2272" s="10" t="s">
        <v>404</v>
      </c>
      <c r="V2272" s="15">
        <v>40228</v>
      </c>
      <c r="W2272" s="10" t="s">
        <v>2969</v>
      </c>
      <c r="X2272" s="16" t="s">
        <v>9414</v>
      </c>
    </row>
    <row r="2273" spans="1:24" ht="24" customHeight="1" x14ac:dyDescent="0.3">
      <c r="A2273" s="11"/>
      <c r="B2273" s="20">
        <v>521281</v>
      </c>
      <c r="C2273" s="10" t="s">
        <v>9415</v>
      </c>
      <c r="D2273" s="10" t="s">
        <v>28</v>
      </c>
      <c r="E2273" s="11">
        <v>63</v>
      </c>
      <c r="F2273" s="10" t="s">
        <v>9416</v>
      </c>
      <c r="G2273" s="10" t="s">
        <v>366</v>
      </c>
      <c r="H2273" s="10" t="s">
        <v>2973</v>
      </c>
      <c r="I2273" s="10" t="s">
        <v>421</v>
      </c>
      <c r="J2273" s="12">
        <v>1247.04</v>
      </c>
      <c r="K2273" s="10">
        <v>345.82</v>
      </c>
      <c r="L2273" s="12">
        <v>771.71</v>
      </c>
      <c r="M2273" s="13">
        <v>39357</v>
      </c>
      <c r="N2273" s="12">
        <v>0</v>
      </c>
      <c r="O2273" s="13" t="s">
        <v>34</v>
      </c>
      <c r="P2273" s="12">
        <v>24</v>
      </c>
      <c r="Q2273" s="12">
        <v>0</v>
      </c>
      <c r="R2273" s="10" t="s">
        <v>62</v>
      </c>
      <c r="S2273" s="10"/>
      <c r="T2273" s="10" t="s">
        <v>72</v>
      </c>
      <c r="U2273" s="10" t="s">
        <v>3057</v>
      </c>
      <c r="V2273" s="15">
        <v>41638</v>
      </c>
      <c r="W2273" s="10" t="s">
        <v>2969</v>
      </c>
      <c r="X2273" s="16" t="s">
        <v>9417</v>
      </c>
    </row>
    <row r="2274" spans="1:24" ht="24" customHeight="1" x14ac:dyDescent="0.3">
      <c r="A2274" s="11"/>
      <c r="B2274" s="20">
        <v>521287</v>
      </c>
      <c r="C2274" s="10" t="s">
        <v>9418</v>
      </c>
      <c r="D2274" s="10" t="s">
        <v>48</v>
      </c>
      <c r="E2274" s="11">
        <v>1195</v>
      </c>
      <c r="F2274" s="10" t="s">
        <v>9419</v>
      </c>
      <c r="G2274" s="10" t="s">
        <v>358</v>
      </c>
      <c r="H2274" s="10"/>
      <c r="I2274" s="10" t="s">
        <v>421</v>
      </c>
      <c r="J2274" s="12">
        <v>1466.6</v>
      </c>
      <c r="K2274" s="10">
        <v>1466.6</v>
      </c>
      <c r="L2274" s="12">
        <v>3376.83</v>
      </c>
      <c r="M2274" s="13">
        <v>39307</v>
      </c>
      <c r="N2274" s="12">
        <v>0</v>
      </c>
      <c r="O2274" s="13">
        <v>39553</v>
      </c>
      <c r="P2274" s="12">
        <v>103.82</v>
      </c>
      <c r="Q2274" s="12">
        <v>133.1</v>
      </c>
      <c r="R2274" s="10" t="s">
        <v>62</v>
      </c>
      <c r="S2274" s="10"/>
      <c r="T2274" s="10" t="s">
        <v>3001</v>
      </c>
      <c r="U2274" s="10" t="s">
        <v>404</v>
      </c>
      <c r="V2274" s="15">
        <v>39581</v>
      </c>
      <c r="W2274" s="10" t="s">
        <v>2969</v>
      </c>
      <c r="X2274" s="16" t="s">
        <v>9420</v>
      </c>
    </row>
    <row r="2275" spans="1:24" ht="24" customHeight="1" x14ac:dyDescent="0.3">
      <c r="A2275" s="11"/>
      <c r="B2275" s="20">
        <v>521317</v>
      </c>
      <c r="C2275" s="10" t="s">
        <v>9421</v>
      </c>
      <c r="D2275" s="10" t="s">
        <v>48</v>
      </c>
      <c r="E2275" s="11">
        <v>2124</v>
      </c>
      <c r="F2275" s="10" t="s">
        <v>9422</v>
      </c>
      <c r="G2275" s="10">
        <v>1</v>
      </c>
      <c r="H2275" s="10"/>
      <c r="I2275" s="10" t="s">
        <v>2746</v>
      </c>
      <c r="J2275" s="12">
        <v>791.25</v>
      </c>
      <c r="K2275" s="10">
        <v>0</v>
      </c>
      <c r="L2275" s="12">
        <v>792.1</v>
      </c>
      <c r="M2275" s="13">
        <v>39605</v>
      </c>
      <c r="N2275" s="12"/>
      <c r="O2275" s="13" t="s">
        <v>34</v>
      </c>
      <c r="P2275" s="12">
        <v>0</v>
      </c>
      <c r="Q2275" s="12">
        <v>0</v>
      </c>
      <c r="R2275" s="10"/>
      <c r="S2275" s="10"/>
      <c r="T2275" s="10" t="s">
        <v>72</v>
      </c>
      <c r="U2275" s="10" t="s">
        <v>404</v>
      </c>
      <c r="V2275" s="15">
        <v>41529</v>
      </c>
      <c r="W2275" s="10" t="s">
        <v>2969</v>
      </c>
      <c r="X2275" s="16" t="s">
        <v>9423</v>
      </c>
    </row>
    <row r="2276" spans="1:24" ht="24" customHeight="1" x14ac:dyDescent="0.3">
      <c r="A2276" s="11"/>
      <c r="B2276" s="20">
        <v>521318</v>
      </c>
      <c r="C2276" s="10" t="s">
        <v>9424</v>
      </c>
      <c r="D2276" s="10" t="s">
        <v>2350</v>
      </c>
      <c r="E2276" s="11">
        <v>1203</v>
      </c>
      <c r="F2276" s="10" t="s">
        <v>9425</v>
      </c>
      <c r="G2276" s="9" t="s">
        <v>427</v>
      </c>
      <c r="H2276" s="10"/>
      <c r="I2276" s="10" t="s">
        <v>2744</v>
      </c>
      <c r="J2276" s="12">
        <v>37.61</v>
      </c>
      <c r="K2276" s="10"/>
      <c r="L2276" s="12">
        <v>37.67</v>
      </c>
      <c r="M2276" s="13">
        <v>41381</v>
      </c>
      <c r="N2276" s="12"/>
      <c r="O2276" s="13"/>
      <c r="P2276" s="12"/>
      <c r="Q2276" s="12"/>
      <c r="R2276" s="10"/>
      <c r="S2276" s="10"/>
      <c r="T2276" s="10" t="s">
        <v>72</v>
      </c>
      <c r="U2276" s="10" t="s">
        <v>404</v>
      </c>
      <c r="V2276" s="15">
        <v>41745</v>
      </c>
      <c r="W2276" s="10" t="s">
        <v>2969</v>
      </c>
      <c r="X2276" s="16" t="s">
        <v>9426</v>
      </c>
    </row>
    <row r="2277" spans="1:24" ht="24" customHeight="1" x14ac:dyDescent="0.3">
      <c r="A2277" s="11"/>
      <c r="B2277" s="20">
        <v>521392</v>
      </c>
      <c r="C2277" s="10" t="s">
        <v>9427</v>
      </c>
      <c r="D2277" s="10" t="s">
        <v>28</v>
      </c>
      <c r="E2277" s="11">
        <v>840</v>
      </c>
      <c r="F2277" s="10" t="s">
        <v>9428</v>
      </c>
      <c r="G2277" s="10" t="s">
        <v>427</v>
      </c>
      <c r="H2277" s="10"/>
      <c r="I2277" s="10" t="s">
        <v>9429</v>
      </c>
      <c r="J2277" s="12">
        <v>522.65</v>
      </c>
      <c r="K2277" s="10">
        <v>522.65</v>
      </c>
      <c r="L2277" s="12">
        <v>623.20000000000005</v>
      </c>
      <c r="M2277" s="13">
        <v>38320</v>
      </c>
      <c r="N2277" s="12">
        <v>0</v>
      </c>
      <c r="O2277" s="13" t="s">
        <v>34</v>
      </c>
      <c r="P2277" s="12">
        <v>22.25</v>
      </c>
      <c r="Q2277" s="12">
        <v>303.01</v>
      </c>
      <c r="R2277" s="10" t="s">
        <v>5610</v>
      </c>
      <c r="S2277" s="10" t="s">
        <v>9430</v>
      </c>
      <c r="T2277" s="10" t="s">
        <v>608</v>
      </c>
      <c r="U2277" s="10" t="s">
        <v>404</v>
      </c>
      <c r="V2277" s="15">
        <v>40897</v>
      </c>
      <c r="W2277" s="10" t="s">
        <v>2969</v>
      </c>
      <c r="X2277" s="16" t="s">
        <v>9431</v>
      </c>
    </row>
    <row r="2278" spans="1:24" ht="24" customHeight="1" x14ac:dyDescent="0.3">
      <c r="A2278" s="11"/>
      <c r="B2278" s="20">
        <v>521429</v>
      </c>
      <c r="C2278" s="10" t="s">
        <v>9432</v>
      </c>
      <c r="D2278" s="10" t="s">
        <v>2350</v>
      </c>
      <c r="E2278" s="11">
        <v>1077</v>
      </c>
      <c r="F2278" s="10" t="s">
        <v>9433</v>
      </c>
      <c r="G2278" s="9" t="s">
        <v>419</v>
      </c>
      <c r="H2278" s="10"/>
      <c r="I2278" s="10" t="s">
        <v>2536</v>
      </c>
      <c r="J2278" s="12">
        <v>32.89</v>
      </c>
      <c r="K2278" s="10"/>
      <c r="L2278" s="12">
        <v>33.01</v>
      </c>
      <c r="M2278" s="13">
        <v>41257</v>
      </c>
      <c r="N2278" s="12">
        <v>0</v>
      </c>
      <c r="O2278" s="13"/>
      <c r="P2278" s="12"/>
      <c r="Q2278" s="12"/>
      <c r="R2278" s="10"/>
      <c r="S2278" s="10"/>
      <c r="T2278" s="10" t="s">
        <v>608</v>
      </c>
      <c r="U2278" s="10" t="s">
        <v>404</v>
      </c>
      <c r="V2278" s="15">
        <v>40912</v>
      </c>
      <c r="W2278" s="10" t="s">
        <v>2969</v>
      </c>
      <c r="X2278" s="16" t="s">
        <v>9434</v>
      </c>
    </row>
    <row r="2279" spans="1:24" ht="24" customHeight="1" x14ac:dyDescent="0.3">
      <c r="A2279" s="11"/>
      <c r="B2279" s="20">
        <v>521515</v>
      </c>
      <c r="C2279" s="10" t="s">
        <v>9435</v>
      </c>
      <c r="D2279" s="10" t="s">
        <v>141</v>
      </c>
      <c r="E2279" s="11">
        <v>31</v>
      </c>
      <c r="F2279" s="10" t="s">
        <v>9436</v>
      </c>
      <c r="G2279" s="10" t="s">
        <v>724</v>
      </c>
      <c r="H2279" s="10"/>
      <c r="I2279" s="10" t="s">
        <v>2732</v>
      </c>
      <c r="J2279" s="12">
        <v>218.3</v>
      </c>
      <c r="K2279" s="10">
        <v>218.3</v>
      </c>
      <c r="L2279" s="12">
        <v>337.64</v>
      </c>
      <c r="M2279" s="13">
        <v>37999</v>
      </c>
      <c r="N2279" s="12"/>
      <c r="O2279" s="13" t="s">
        <v>34</v>
      </c>
      <c r="P2279" s="12">
        <v>39.9</v>
      </c>
      <c r="Q2279" s="12">
        <v>90.75</v>
      </c>
      <c r="R2279" s="10" t="s">
        <v>45</v>
      </c>
      <c r="S2279" s="10"/>
      <c r="T2279" s="10" t="s">
        <v>36</v>
      </c>
      <c r="U2279" s="10" t="s">
        <v>404</v>
      </c>
      <c r="V2279" s="15">
        <v>42045</v>
      </c>
      <c r="W2279" s="10" t="s">
        <v>2969</v>
      </c>
      <c r="X2279" s="16" t="s">
        <v>9437</v>
      </c>
    </row>
    <row r="2280" spans="1:24" ht="24" customHeight="1" x14ac:dyDescent="0.3">
      <c r="A2280" s="11"/>
      <c r="B2280" s="20">
        <v>521535</v>
      </c>
      <c r="C2280" s="10" t="s">
        <v>9438</v>
      </c>
      <c r="D2280" s="10" t="s">
        <v>48</v>
      </c>
      <c r="E2280" s="11">
        <v>2255</v>
      </c>
      <c r="F2280" s="10" t="s">
        <v>9439</v>
      </c>
      <c r="G2280" s="10"/>
      <c r="H2280" s="10"/>
      <c r="I2280" s="10" t="s">
        <v>64</v>
      </c>
      <c r="J2280" s="12">
        <v>683.04</v>
      </c>
      <c r="K2280" s="10">
        <v>0</v>
      </c>
      <c r="L2280" s="12">
        <v>809.58</v>
      </c>
      <c r="M2280" s="13">
        <v>39787</v>
      </c>
      <c r="N2280" s="12">
        <v>0</v>
      </c>
      <c r="O2280" s="13" t="s">
        <v>34</v>
      </c>
      <c r="P2280" s="12">
        <v>0</v>
      </c>
      <c r="Q2280" s="12">
        <v>0</v>
      </c>
      <c r="R2280" s="10"/>
      <c r="S2280" s="10"/>
      <c r="T2280" s="10" t="s">
        <v>2976</v>
      </c>
      <c r="U2280" s="10" t="s">
        <v>404</v>
      </c>
      <c r="V2280" s="15">
        <v>40994</v>
      </c>
      <c r="W2280" s="10" t="s">
        <v>2969</v>
      </c>
      <c r="X2280" s="16" t="s">
        <v>9440</v>
      </c>
    </row>
    <row r="2281" spans="1:24" ht="24" customHeight="1" x14ac:dyDescent="0.3">
      <c r="A2281" s="11"/>
      <c r="B2281" s="20">
        <v>521553</v>
      </c>
      <c r="C2281" s="10" t="s">
        <v>9441</v>
      </c>
      <c r="D2281" s="10" t="s">
        <v>141</v>
      </c>
      <c r="E2281" s="11">
        <v>54</v>
      </c>
      <c r="F2281" s="10" t="s">
        <v>9442</v>
      </c>
      <c r="G2281" s="10" t="s">
        <v>724</v>
      </c>
      <c r="H2281" s="10"/>
      <c r="I2281" s="10" t="s">
        <v>2732</v>
      </c>
      <c r="J2281" s="12">
        <v>282.37</v>
      </c>
      <c r="K2281" s="10">
        <v>282.37</v>
      </c>
      <c r="L2281" s="12">
        <v>467.36</v>
      </c>
      <c r="M2281" s="13" t="s">
        <v>342</v>
      </c>
      <c r="N2281" s="12">
        <v>0</v>
      </c>
      <c r="O2281" s="13">
        <v>39260</v>
      </c>
      <c r="P2281" s="12">
        <v>44.5</v>
      </c>
      <c r="Q2281" s="12">
        <v>93</v>
      </c>
      <c r="R2281" s="10" t="s">
        <v>2974</v>
      </c>
      <c r="S2281" s="10"/>
      <c r="T2281" s="10" t="s">
        <v>3034</v>
      </c>
      <c r="U2281" s="10" t="s">
        <v>404</v>
      </c>
      <c r="V2281" s="15">
        <v>39463</v>
      </c>
      <c r="W2281" s="10" t="s">
        <v>2969</v>
      </c>
      <c r="X2281" s="16" t="s">
        <v>9443</v>
      </c>
    </row>
    <row r="2282" spans="1:24" ht="24" customHeight="1" x14ac:dyDescent="0.3">
      <c r="A2282" s="11"/>
      <c r="B2282" s="20">
        <v>521595</v>
      </c>
      <c r="C2282" s="10" t="s">
        <v>9444</v>
      </c>
      <c r="D2282" s="10" t="s">
        <v>28</v>
      </c>
      <c r="E2282" s="11">
        <v>1036</v>
      </c>
      <c r="F2282" s="10" t="s">
        <v>9445</v>
      </c>
      <c r="G2282" s="10" t="s">
        <v>1724</v>
      </c>
      <c r="H2282" s="10"/>
      <c r="I2282" s="10" t="s">
        <v>252</v>
      </c>
      <c r="J2282" s="12">
        <v>1492.17</v>
      </c>
      <c r="K2282" s="10">
        <v>0</v>
      </c>
      <c r="L2282" s="12">
        <v>1681.71</v>
      </c>
      <c r="M2282" s="13">
        <v>39338</v>
      </c>
      <c r="N2282" s="12">
        <v>460</v>
      </c>
      <c r="O2282" s="13" t="s">
        <v>34</v>
      </c>
      <c r="P2282" s="12">
        <v>72</v>
      </c>
      <c r="Q2282" s="12">
        <v>0</v>
      </c>
      <c r="R2282" s="10"/>
      <c r="S2282" s="10"/>
      <c r="T2282" s="10" t="s">
        <v>608</v>
      </c>
      <c r="U2282" s="10" t="s">
        <v>404</v>
      </c>
      <c r="V2282" s="15">
        <v>40057</v>
      </c>
      <c r="W2282" s="10" t="s">
        <v>2969</v>
      </c>
      <c r="X2282" s="16" t="s">
        <v>9446</v>
      </c>
    </row>
    <row r="2283" spans="1:24" ht="24" customHeight="1" x14ac:dyDescent="0.3">
      <c r="A2283" s="11"/>
      <c r="B2283" s="20">
        <v>521717</v>
      </c>
      <c r="C2283" s="10" t="s">
        <v>9447</v>
      </c>
      <c r="D2283" s="10" t="s">
        <v>48</v>
      </c>
      <c r="E2283" s="11">
        <v>708</v>
      </c>
      <c r="F2283" s="10" t="s">
        <v>9448</v>
      </c>
      <c r="G2283" s="10" t="s">
        <v>4167</v>
      </c>
      <c r="H2283" s="10" t="s">
        <v>2987</v>
      </c>
      <c r="I2283" s="10" t="s">
        <v>3041</v>
      </c>
      <c r="J2283" s="12">
        <v>500.74</v>
      </c>
      <c r="K2283" s="10">
        <v>500.74320886663139</v>
      </c>
      <c r="L2283" s="12">
        <v>739.25</v>
      </c>
      <c r="M2283" s="13">
        <v>37105</v>
      </c>
      <c r="N2283" s="12"/>
      <c r="O2283" s="13" t="s">
        <v>34</v>
      </c>
      <c r="P2283" s="12">
        <v>59.85</v>
      </c>
      <c r="Q2283" s="12">
        <v>0</v>
      </c>
      <c r="R2283" s="10"/>
      <c r="S2283" s="10"/>
      <c r="T2283" s="10" t="s">
        <v>2424</v>
      </c>
      <c r="U2283" s="10" t="s">
        <v>404</v>
      </c>
      <c r="V2283" s="15">
        <v>39146</v>
      </c>
      <c r="W2283" s="10" t="s">
        <v>2969</v>
      </c>
      <c r="X2283" s="16" t="s">
        <v>9449</v>
      </c>
    </row>
    <row r="2284" spans="1:24" ht="24" customHeight="1" x14ac:dyDescent="0.3">
      <c r="A2284" s="11"/>
      <c r="B2284" s="20">
        <v>521836</v>
      </c>
      <c r="C2284" s="10" t="s">
        <v>9450</v>
      </c>
      <c r="D2284" s="10" t="s">
        <v>2350</v>
      </c>
      <c r="E2284" s="11">
        <v>867</v>
      </c>
      <c r="F2284" s="10" t="s">
        <v>9451</v>
      </c>
      <c r="G2284" s="9" t="s">
        <v>358</v>
      </c>
      <c r="H2284" s="10"/>
      <c r="I2284" s="10" t="s">
        <v>1649</v>
      </c>
      <c r="J2284" s="12">
        <v>35.549999999999997</v>
      </c>
      <c r="K2284" s="10"/>
      <c r="L2284" s="12">
        <v>35.57</v>
      </c>
      <c r="M2284" s="13">
        <v>41044</v>
      </c>
      <c r="N2284" s="12">
        <v>0</v>
      </c>
      <c r="O2284" s="13"/>
      <c r="P2284" s="12"/>
      <c r="Q2284" s="12"/>
      <c r="R2284" s="10"/>
      <c r="S2284" s="10"/>
      <c r="T2284" s="10" t="s">
        <v>608</v>
      </c>
      <c r="U2284" s="10" t="s">
        <v>404</v>
      </c>
      <c r="V2284" s="15">
        <v>41408</v>
      </c>
      <c r="W2284" s="10" t="s">
        <v>2969</v>
      </c>
      <c r="X2284" s="16" t="s">
        <v>9452</v>
      </c>
    </row>
    <row r="2285" spans="1:24" ht="24" customHeight="1" x14ac:dyDescent="0.3">
      <c r="A2285" s="11"/>
      <c r="B2285" s="20">
        <v>521886</v>
      </c>
      <c r="C2285" s="10" t="s">
        <v>9453</v>
      </c>
      <c r="D2285" s="10" t="s">
        <v>48</v>
      </c>
      <c r="E2285" s="11">
        <v>2579</v>
      </c>
      <c r="F2285" s="10"/>
      <c r="G2285" s="10"/>
      <c r="H2285" s="10"/>
      <c r="I2285" s="10"/>
      <c r="J2285" s="12">
        <v>353.87</v>
      </c>
      <c r="K2285" s="10"/>
      <c r="L2285" s="12"/>
      <c r="M2285" s="13"/>
      <c r="N2285" s="12"/>
      <c r="O2285" s="13"/>
      <c r="P2285" s="12"/>
      <c r="Q2285" s="12"/>
      <c r="R2285" s="10"/>
      <c r="S2285" s="10"/>
      <c r="T2285" s="10" t="s">
        <v>608</v>
      </c>
      <c r="U2285" s="10" t="s">
        <v>404</v>
      </c>
      <c r="V2285" s="15">
        <v>40445</v>
      </c>
      <c r="W2285" s="10" t="s">
        <v>2969</v>
      </c>
      <c r="X2285" s="16" t="s">
        <v>9454</v>
      </c>
    </row>
    <row r="2286" spans="1:24" ht="24" customHeight="1" x14ac:dyDescent="0.3">
      <c r="A2286" s="11"/>
      <c r="B2286" s="20">
        <v>521943</v>
      </c>
      <c r="C2286" s="10" t="s">
        <v>9455</v>
      </c>
      <c r="D2286" s="10" t="s">
        <v>48</v>
      </c>
      <c r="E2286" s="11">
        <v>1643</v>
      </c>
      <c r="F2286" s="10" t="s">
        <v>9456</v>
      </c>
      <c r="G2286" s="10" t="s">
        <v>419</v>
      </c>
      <c r="H2286" s="10" t="s">
        <v>2973</v>
      </c>
      <c r="I2286" s="10" t="s">
        <v>421</v>
      </c>
      <c r="J2286" s="12">
        <v>445.06</v>
      </c>
      <c r="K2286" s="10">
        <v>445.06</v>
      </c>
      <c r="L2286" s="12">
        <v>588.41999999999996</v>
      </c>
      <c r="M2286" s="13" t="s">
        <v>9457</v>
      </c>
      <c r="N2286" s="12"/>
      <c r="O2286" s="13" t="s">
        <v>34</v>
      </c>
      <c r="P2286" s="12">
        <v>44.5</v>
      </c>
      <c r="Q2286" s="12">
        <v>229.95</v>
      </c>
      <c r="R2286" s="10" t="s">
        <v>2974</v>
      </c>
      <c r="S2286" s="10" t="s">
        <v>1324</v>
      </c>
      <c r="T2286" s="10" t="s">
        <v>2996</v>
      </c>
      <c r="U2286" s="10" t="s">
        <v>404</v>
      </c>
      <c r="V2286" s="15">
        <v>40186</v>
      </c>
      <c r="W2286" s="10" t="s">
        <v>2969</v>
      </c>
      <c r="X2286" s="16" t="s">
        <v>9458</v>
      </c>
    </row>
    <row r="2287" spans="1:24" ht="24" customHeight="1" x14ac:dyDescent="0.3">
      <c r="A2287" s="11"/>
      <c r="B2287" s="20">
        <v>521981</v>
      </c>
      <c r="C2287" s="10" t="s">
        <v>9459</v>
      </c>
      <c r="D2287" s="10" t="s">
        <v>48</v>
      </c>
      <c r="E2287" s="11">
        <v>2626</v>
      </c>
      <c r="F2287" s="10" t="s">
        <v>9460</v>
      </c>
      <c r="G2287" s="10" t="s">
        <v>30</v>
      </c>
      <c r="H2287" s="10" t="s">
        <v>46</v>
      </c>
      <c r="I2287" s="10" t="s">
        <v>2401</v>
      </c>
      <c r="J2287" s="12">
        <v>1214.7</v>
      </c>
      <c r="K2287" s="10"/>
      <c r="L2287" s="12">
        <v>1273.6500000000001</v>
      </c>
      <c r="M2287" s="13">
        <v>40751</v>
      </c>
      <c r="N2287" s="12">
        <v>1862.74</v>
      </c>
      <c r="O2287" s="13">
        <v>41944</v>
      </c>
      <c r="P2287" s="12">
        <v>63.75</v>
      </c>
      <c r="Q2287" s="12">
        <v>192.15</v>
      </c>
      <c r="R2287" s="10" t="s">
        <v>53</v>
      </c>
      <c r="S2287" s="10"/>
      <c r="T2287" s="10" t="s">
        <v>36</v>
      </c>
      <c r="U2287" s="10" t="s">
        <v>3057</v>
      </c>
      <c r="V2287" s="15">
        <v>42061</v>
      </c>
      <c r="W2287" s="10" t="s">
        <v>2969</v>
      </c>
      <c r="X2287" s="16" t="s">
        <v>9461</v>
      </c>
    </row>
    <row r="2288" spans="1:24" ht="24" customHeight="1" x14ac:dyDescent="0.3">
      <c r="A2288" s="11"/>
      <c r="B2288" s="20">
        <v>522002</v>
      </c>
      <c r="C2288" s="10" t="s">
        <v>9462</v>
      </c>
      <c r="D2288" s="10" t="s">
        <v>92</v>
      </c>
      <c r="E2288" s="11">
        <v>194</v>
      </c>
      <c r="F2288" s="10" t="s">
        <v>9362</v>
      </c>
      <c r="G2288" s="10" t="s">
        <v>2731</v>
      </c>
      <c r="H2288" s="10"/>
      <c r="I2288" s="10" t="s">
        <v>159</v>
      </c>
      <c r="J2288" s="12">
        <v>829.59</v>
      </c>
      <c r="K2288" s="10">
        <v>829.59068644566594</v>
      </c>
      <c r="L2288" s="12">
        <v>1329.5058908031644</v>
      </c>
      <c r="M2288" s="13" t="s">
        <v>9463</v>
      </c>
      <c r="N2288" s="12">
        <v>200</v>
      </c>
      <c r="O2288" s="13" t="s">
        <v>34</v>
      </c>
      <c r="P2288" s="12">
        <v>39.9</v>
      </c>
      <c r="Q2288" s="12">
        <v>0</v>
      </c>
      <c r="R2288" s="10"/>
      <c r="S2288" s="10"/>
      <c r="T2288" s="10" t="s">
        <v>2424</v>
      </c>
      <c r="U2288" s="10" t="s">
        <v>404</v>
      </c>
      <c r="V2288" s="15">
        <v>39119</v>
      </c>
      <c r="W2288" s="10" t="s">
        <v>2969</v>
      </c>
      <c r="X2288" s="16" t="s">
        <v>9464</v>
      </c>
    </row>
    <row r="2289" spans="1:24" ht="24" customHeight="1" x14ac:dyDescent="0.3">
      <c r="A2289" s="11"/>
      <c r="B2289" s="20">
        <v>522053</v>
      </c>
      <c r="C2289" s="10" t="s">
        <v>9465</v>
      </c>
      <c r="D2289" s="10" t="s">
        <v>48</v>
      </c>
      <c r="E2289" s="11">
        <v>535</v>
      </c>
      <c r="F2289" s="10" t="s">
        <v>9466</v>
      </c>
      <c r="G2289" s="10" t="s">
        <v>366</v>
      </c>
      <c r="H2289" s="10" t="s">
        <v>420</v>
      </c>
      <c r="I2289" s="10" t="s">
        <v>421</v>
      </c>
      <c r="J2289" s="12">
        <v>2973.26</v>
      </c>
      <c r="K2289" s="10">
        <v>2973.2594447381812</v>
      </c>
      <c r="L2289" s="12">
        <v>5313.74</v>
      </c>
      <c r="M2289" s="13" t="s">
        <v>9467</v>
      </c>
      <c r="N2289" s="12">
        <v>0</v>
      </c>
      <c r="O2289" s="13" t="s">
        <v>34</v>
      </c>
      <c r="P2289" s="12">
        <v>102.06</v>
      </c>
      <c r="Q2289" s="12">
        <v>0</v>
      </c>
      <c r="R2289" s="10" t="s">
        <v>62</v>
      </c>
      <c r="S2289" s="10"/>
      <c r="T2289" s="10" t="s">
        <v>608</v>
      </c>
      <c r="U2289" s="10" t="s">
        <v>404</v>
      </c>
      <c r="V2289" s="15">
        <v>40506</v>
      </c>
      <c r="W2289" s="10" t="s">
        <v>2969</v>
      </c>
      <c r="X2289" s="16" t="s">
        <v>9468</v>
      </c>
    </row>
    <row r="2290" spans="1:24" ht="24" customHeight="1" x14ac:dyDescent="0.3">
      <c r="A2290" s="11"/>
      <c r="B2290" s="20">
        <v>522070</v>
      </c>
      <c r="C2290" s="10" t="s">
        <v>9469</v>
      </c>
      <c r="D2290" s="10" t="s">
        <v>92</v>
      </c>
      <c r="E2290" s="11">
        <v>195</v>
      </c>
      <c r="F2290" s="10" t="s">
        <v>9470</v>
      </c>
      <c r="G2290" s="10" t="s">
        <v>366</v>
      </c>
      <c r="H2290" s="10"/>
      <c r="I2290" s="10" t="s">
        <v>1186</v>
      </c>
      <c r="J2290" s="12">
        <v>7091.37</v>
      </c>
      <c r="K2290" s="10">
        <v>7091.3697987849282</v>
      </c>
      <c r="L2290" s="12">
        <v>7404.2756955736677</v>
      </c>
      <c r="M2290" s="13" t="s">
        <v>9471</v>
      </c>
      <c r="N2290" s="12">
        <v>0</v>
      </c>
      <c r="O2290" s="13" t="s">
        <v>34</v>
      </c>
      <c r="P2290" s="12">
        <v>0</v>
      </c>
      <c r="Q2290" s="12">
        <v>0</v>
      </c>
      <c r="R2290" s="10"/>
      <c r="S2290" s="10"/>
      <c r="T2290" s="10" t="s">
        <v>3297</v>
      </c>
      <c r="U2290" s="10" t="s">
        <v>404</v>
      </c>
      <c r="V2290" s="15">
        <v>40322</v>
      </c>
      <c r="W2290" s="10" t="s">
        <v>2969</v>
      </c>
      <c r="X2290" s="16" t="s">
        <v>9472</v>
      </c>
    </row>
    <row r="2291" spans="1:24" ht="24" customHeight="1" x14ac:dyDescent="0.3">
      <c r="A2291" s="11"/>
      <c r="B2291" s="20">
        <v>522070</v>
      </c>
      <c r="C2291" s="10" t="s">
        <v>9469</v>
      </c>
      <c r="D2291" s="10" t="s">
        <v>92</v>
      </c>
      <c r="E2291" s="11">
        <v>195</v>
      </c>
      <c r="F2291" s="10" t="s">
        <v>9473</v>
      </c>
      <c r="G2291" s="10" t="s">
        <v>419</v>
      </c>
      <c r="H2291" s="10"/>
      <c r="I2291" s="10" t="s">
        <v>1186</v>
      </c>
      <c r="J2291" s="12">
        <v>7091.37</v>
      </c>
      <c r="K2291" s="10">
        <v>0</v>
      </c>
      <c r="L2291" s="12">
        <v>7374.0236031164895</v>
      </c>
      <c r="M2291" s="13" t="s">
        <v>9474</v>
      </c>
      <c r="N2291" s="12">
        <v>0</v>
      </c>
      <c r="O2291" s="13" t="s">
        <v>34</v>
      </c>
      <c r="P2291" s="12">
        <v>0</v>
      </c>
      <c r="Q2291" s="12">
        <v>0</v>
      </c>
      <c r="R2291" s="10"/>
      <c r="S2291" s="10"/>
      <c r="T2291" s="10" t="s">
        <v>2996</v>
      </c>
      <c r="U2291" s="10" t="s">
        <v>404</v>
      </c>
      <c r="V2291" s="15">
        <v>39071</v>
      </c>
      <c r="W2291" s="10" t="s">
        <v>2969</v>
      </c>
      <c r="X2291" s="16" t="s">
        <v>9475</v>
      </c>
    </row>
    <row r="2292" spans="1:24" ht="24" customHeight="1" x14ac:dyDescent="0.3">
      <c r="A2292" s="11"/>
      <c r="B2292" s="20">
        <v>522076</v>
      </c>
      <c r="C2292" s="10" t="s">
        <v>9476</v>
      </c>
      <c r="D2292" s="10" t="s">
        <v>158</v>
      </c>
      <c r="E2292" s="11">
        <v>221</v>
      </c>
      <c r="F2292" s="10" t="s">
        <v>9477</v>
      </c>
      <c r="G2292" s="10" t="s">
        <v>2731</v>
      </c>
      <c r="H2292" s="10"/>
      <c r="I2292" s="10" t="s">
        <v>159</v>
      </c>
      <c r="J2292" s="12">
        <v>863.45</v>
      </c>
      <c r="K2292" s="10">
        <v>339.52</v>
      </c>
      <c r="L2292" s="12">
        <v>364.98</v>
      </c>
      <c r="M2292" s="13">
        <v>35733</v>
      </c>
      <c r="N2292" s="12">
        <v>324.22000000000003</v>
      </c>
      <c r="O2292" s="13" t="s">
        <v>34</v>
      </c>
      <c r="P2292" s="12">
        <v>24.94</v>
      </c>
      <c r="Q2292" s="12">
        <v>0</v>
      </c>
      <c r="R2292" s="10"/>
      <c r="S2292" s="10"/>
      <c r="T2292" s="10" t="s">
        <v>608</v>
      </c>
      <c r="U2292" s="10" t="s">
        <v>404</v>
      </c>
      <c r="V2292" s="15">
        <v>40793</v>
      </c>
      <c r="W2292" s="10" t="s">
        <v>2969</v>
      </c>
      <c r="X2292" s="16" t="s">
        <v>9478</v>
      </c>
    </row>
    <row r="2293" spans="1:24" ht="24" customHeight="1" x14ac:dyDescent="0.3">
      <c r="A2293" s="11"/>
      <c r="B2293" s="20">
        <v>522076</v>
      </c>
      <c r="C2293" s="10" t="s">
        <v>9476</v>
      </c>
      <c r="D2293" s="10" t="s">
        <v>158</v>
      </c>
      <c r="E2293" s="11">
        <v>221</v>
      </c>
      <c r="F2293" s="10" t="s">
        <v>9479</v>
      </c>
      <c r="G2293" s="10" t="s">
        <v>4167</v>
      </c>
      <c r="H2293" s="10" t="s">
        <v>420</v>
      </c>
      <c r="I2293" s="10" t="s">
        <v>3041</v>
      </c>
      <c r="J2293" s="12">
        <v>863.45</v>
      </c>
      <c r="K2293" s="10">
        <v>512.27</v>
      </c>
      <c r="L2293" s="12">
        <v>549.11</v>
      </c>
      <c r="M2293" s="13">
        <v>35688</v>
      </c>
      <c r="N2293" s="12">
        <v>0</v>
      </c>
      <c r="O2293" s="13" t="s">
        <v>9480</v>
      </c>
      <c r="P2293" s="12">
        <v>0</v>
      </c>
      <c r="Q2293" s="12">
        <v>0</v>
      </c>
      <c r="R2293" s="10"/>
      <c r="S2293" s="10"/>
      <c r="T2293" s="10" t="s">
        <v>608</v>
      </c>
      <c r="U2293" s="10" t="s">
        <v>404</v>
      </c>
      <c r="V2293" s="15">
        <v>40319</v>
      </c>
      <c r="W2293" s="10" t="s">
        <v>2969</v>
      </c>
      <c r="X2293" s="16" t="s">
        <v>9481</v>
      </c>
    </row>
    <row r="2294" spans="1:24" ht="24" customHeight="1" x14ac:dyDescent="0.3">
      <c r="A2294" s="11"/>
      <c r="B2294" s="20">
        <v>522089</v>
      </c>
      <c r="C2294" s="10" t="s">
        <v>9482</v>
      </c>
      <c r="D2294" s="10" t="s">
        <v>48</v>
      </c>
      <c r="E2294" s="11">
        <v>361</v>
      </c>
      <c r="F2294" s="10" t="s">
        <v>9483</v>
      </c>
      <c r="G2294" s="10">
        <v>12</v>
      </c>
      <c r="H2294" s="10" t="s">
        <v>2973</v>
      </c>
      <c r="I2294" s="10" t="s">
        <v>3649</v>
      </c>
      <c r="J2294" s="12">
        <v>2001.5</v>
      </c>
      <c r="K2294" s="10">
        <v>2001.5013816701749</v>
      </c>
      <c r="L2294" s="12">
        <v>2826.9</v>
      </c>
      <c r="M2294" s="13">
        <v>36679</v>
      </c>
      <c r="N2294" s="12">
        <v>0</v>
      </c>
      <c r="O2294" s="13" t="s">
        <v>34</v>
      </c>
      <c r="P2294" s="12">
        <v>139.66</v>
      </c>
      <c r="Q2294" s="12">
        <v>0</v>
      </c>
      <c r="R2294" s="10"/>
      <c r="S2294" s="10"/>
      <c r="T2294" s="10" t="s">
        <v>72</v>
      </c>
      <c r="U2294" s="10" t="s">
        <v>404</v>
      </c>
      <c r="V2294" s="15">
        <v>41446</v>
      </c>
      <c r="W2294" s="10" t="s">
        <v>2969</v>
      </c>
      <c r="X2294" s="16" t="s">
        <v>9484</v>
      </c>
    </row>
    <row r="2295" spans="1:24" ht="24" customHeight="1" x14ac:dyDescent="0.3">
      <c r="A2295" s="11"/>
      <c r="B2295" s="20">
        <v>522175</v>
      </c>
      <c r="C2295" s="10" t="s">
        <v>9485</v>
      </c>
      <c r="D2295" s="10" t="s">
        <v>48</v>
      </c>
      <c r="E2295" s="11">
        <v>1121</v>
      </c>
      <c r="F2295" s="10" t="s">
        <v>9486</v>
      </c>
      <c r="G2295" s="10" t="s">
        <v>358</v>
      </c>
      <c r="H2295" s="10"/>
      <c r="I2295" s="10" t="s">
        <v>2732</v>
      </c>
      <c r="J2295" s="12">
        <v>766.47</v>
      </c>
      <c r="K2295" s="10">
        <v>766.47</v>
      </c>
      <c r="L2295" s="12">
        <v>870.81</v>
      </c>
      <c r="M2295" s="13">
        <v>37777</v>
      </c>
      <c r="N2295" s="12"/>
      <c r="O2295" s="13" t="s">
        <v>34</v>
      </c>
      <c r="P2295" s="12">
        <v>59.86</v>
      </c>
      <c r="Q2295" s="12">
        <v>0</v>
      </c>
      <c r="R2295" s="10"/>
      <c r="S2295" s="10"/>
      <c r="T2295" s="10" t="s">
        <v>608</v>
      </c>
      <c r="U2295" s="10" t="s">
        <v>404</v>
      </c>
      <c r="V2295" s="15">
        <v>41346</v>
      </c>
      <c r="W2295" s="10" t="s">
        <v>2969</v>
      </c>
      <c r="X2295" s="16" t="s">
        <v>9487</v>
      </c>
    </row>
    <row r="2296" spans="1:24" ht="24" customHeight="1" x14ac:dyDescent="0.3">
      <c r="A2296" s="11"/>
      <c r="B2296" s="20">
        <v>522269</v>
      </c>
      <c r="C2296" s="10" t="s">
        <v>2486</v>
      </c>
      <c r="D2296" s="10" t="s">
        <v>2350</v>
      </c>
      <c r="E2296" s="11">
        <v>681</v>
      </c>
      <c r="F2296" s="10" t="s">
        <v>9488</v>
      </c>
      <c r="G2296" s="9">
        <v>2</v>
      </c>
      <c r="H2296" s="10"/>
      <c r="I2296" s="10" t="s">
        <v>1361</v>
      </c>
      <c r="J2296" s="12">
        <v>1489.82</v>
      </c>
      <c r="K2296" s="10"/>
      <c r="L2296" s="12">
        <v>1525.15</v>
      </c>
      <c r="M2296" s="13">
        <v>40801</v>
      </c>
      <c r="N2296" s="12"/>
      <c r="O2296" s="13"/>
      <c r="P2296" s="12"/>
      <c r="Q2296" s="12"/>
      <c r="R2296" s="10"/>
      <c r="S2296" s="10"/>
      <c r="T2296" s="10" t="s">
        <v>72</v>
      </c>
      <c r="U2296" s="10" t="s">
        <v>404</v>
      </c>
      <c r="V2296" s="15">
        <v>41675</v>
      </c>
      <c r="W2296" s="10" t="s">
        <v>2969</v>
      </c>
      <c r="X2296" s="16" t="s">
        <v>9489</v>
      </c>
    </row>
    <row r="2297" spans="1:24" ht="24" customHeight="1" x14ac:dyDescent="0.3">
      <c r="A2297" s="11"/>
      <c r="B2297" s="20">
        <v>522343</v>
      </c>
      <c r="C2297" s="10" t="s">
        <v>9490</v>
      </c>
      <c r="D2297" s="10" t="s">
        <v>48</v>
      </c>
      <c r="E2297" s="11">
        <v>553</v>
      </c>
      <c r="F2297" s="10" t="s">
        <v>9491</v>
      </c>
      <c r="G2297" s="10" t="s">
        <v>419</v>
      </c>
      <c r="H2297" s="10"/>
      <c r="I2297" s="10" t="s">
        <v>2503</v>
      </c>
      <c r="J2297" s="12">
        <v>405.68</v>
      </c>
      <c r="K2297" s="10">
        <v>405.68230564339939</v>
      </c>
      <c r="L2297" s="12">
        <v>451.10783012938816</v>
      </c>
      <c r="M2297" s="13" t="s">
        <v>9492</v>
      </c>
      <c r="N2297" s="12"/>
      <c r="O2297" s="13" t="s">
        <v>34</v>
      </c>
      <c r="P2297" s="12">
        <v>0</v>
      </c>
      <c r="Q2297" s="12">
        <v>0</v>
      </c>
      <c r="R2297" s="10"/>
      <c r="S2297" s="10"/>
      <c r="T2297" s="10" t="s">
        <v>2996</v>
      </c>
      <c r="U2297" s="10" t="s">
        <v>404</v>
      </c>
      <c r="V2297" s="15">
        <v>39449</v>
      </c>
      <c r="W2297" s="10" t="s">
        <v>2969</v>
      </c>
      <c r="X2297" s="16" t="s">
        <v>9493</v>
      </c>
    </row>
    <row r="2298" spans="1:24" ht="24" customHeight="1" x14ac:dyDescent="0.3">
      <c r="A2298" s="11"/>
      <c r="B2298" s="20">
        <v>522451</v>
      </c>
      <c r="C2298" s="10" t="s">
        <v>9494</v>
      </c>
      <c r="D2298" s="10" t="s">
        <v>48</v>
      </c>
      <c r="E2298" s="11">
        <v>588</v>
      </c>
      <c r="F2298" s="10" t="s">
        <v>9495</v>
      </c>
      <c r="G2298" s="10" t="s">
        <v>3393</v>
      </c>
      <c r="H2298" s="10"/>
      <c r="I2298" s="10" t="s">
        <v>159</v>
      </c>
      <c r="J2298" s="12">
        <v>620.59</v>
      </c>
      <c r="K2298" s="10">
        <v>620.5943675741463</v>
      </c>
      <c r="L2298" s="12">
        <v>830.58828223980208</v>
      </c>
      <c r="M2298" s="13" t="s">
        <v>5029</v>
      </c>
      <c r="N2298" s="12">
        <v>0</v>
      </c>
      <c r="O2298" s="13" t="s">
        <v>34</v>
      </c>
      <c r="P2298" s="12">
        <v>34.93</v>
      </c>
      <c r="Q2298" s="12">
        <v>0</v>
      </c>
      <c r="R2298" s="10"/>
      <c r="S2298" s="10"/>
      <c r="T2298" s="10" t="s">
        <v>2996</v>
      </c>
      <c r="U2298" s="10" t="s">
        <v>404</v>
      </c>
      <c r="V2298" s="15">
        <v>39457</v>
      </c>
      <c r="W2298" s="10" t="s">
        <v>2969</v>
      </c>
      <c r="X2298" s="16" t="s">
        <v>9496</v>
      </c>
    </row>
    <row r="2299" spans="1:24" ht="24" customHeight="1" x14ac:dyDescent="0.3">
      <c r="A2299" s="11"/>
      <c r="B2299" s="20">
        <v>522481</v>
      </c>
      <c r="C2299" s="10" t="s">
        <v>9497</v>
      </c>
      <c r="D2299" s="10" t="s">
        <v>48</v>
      </c>
      <c r="E2299" s="11">
        <v>2142</v>
      </c>
      <c r="F2299" s="10" t="s">
        <v>9498</v>
      </c>
      <c r="G2299" s="10">
        <v>2</v>
      </c>
      <c r="H2299" s="10"/>
      <c r="I2299" s="10" t="s">
        <v>252</v>
      </c>
      <c r="J2299" s="12">
        <v>1786.88</v>
      </c>
      <c r="K2299" s="10">
        <v>1786.88</v>
      </c>
      <c r="L2299" s="12">
        <v>3245.03</v>
      </c>
      <c r="M2299" s="13">
        <v>41130</v>
      </c>
      <c r="N2299" s="12"/>
      <c r="O2299" s="13" t="s">
        <v>34</v>
      </c>
      <c r="P2299" s="12">
        <v>62.25</v>
      </c>
      <c r="Q2299" s="12">
        <v>192.15</v>
      </c>
      <c r="R2299" s="10" t="s">
        <v>53</v>
      </c>
      <c r="S2299" s="10"/>
      <c r="T2299" s="10" t="s">
        <v>152</v>
      </c>
      <c r="U2299" s="10" t="s">
        <v>404</v>
      </c>
      <c r="V2299" s="15">
        <v>41835</v>
      </c>
      <c r="W2299" s="10" t="s">
        <v>2969</v>
      </c>
      <c r="X2299" s="16" t="s">
        <v>9499</v>
      </c>
    </row>
    <row r="2300" spans="1:24" ht="24" customHeight="1" x14ac:dyDescent="0.3">
      <c r="A2300" s="11"/>
      <c r="B2300" s="20">
        <v>522529</v>
      </c>
      <c r="C2300" s="10" t="s">
        <v>9500</v>
      </c>
      <c r="D2300" s="10" t="s">
        <v>48</v>
      </c>
      <c r="E2300" s="11">
        <v>438</v>
      </c>
      <c r="F2300" s="10" t="s">
        <v>9501</v>
      </c>
      <c r="G2300" s="10" t="s">
        <v>366</v>
      </c>
      <c r="H2300" s="10"/>
      <c r="I2300" s="10" t="s">
        <v>159</v>
      </c>
      <c r="J2300" s="12">
        <v>340.39</v>
      </c>
      <c r="K2300" s="10">
        <v>340.39464889616028</v>
      </c>
      <c r="L2300" s="12">
        <v>564.66999999999996</v>
      </c>
      <c r="M2300" s="13" t="s">
        <v>9502</v>
      </c>
      <c r="N2300" s="12">
        <v>0</v>
      </c>
      <c r="O2300" s="13">
        <v>39514</v>
      </c>
      <c r="P2300" s="12">
        <v>59.86</v>
      </c>
      <c r="Q2300" s="12">
        <v>0</v>
      </c>
      <c r="R2300" s="10"/>
      <c r="S2300" s="10"/>
      <c r="T2300" s="10" t="s">
        <v>2996</v>
      </c>
      <c r="U2300" s="10" t="s">
        <v>404</v>
      </c>
      <c r="V2300" s="15">
        <v>39561</v>
      </c>
      <c r="W2300" s="10" t="s">
        <v>2969</v>
      </c>
      <c r="X2300" s="16" t="s">
        <v>9503</v>
      </c>
    </row>
    <row r="2301" spans="1:24" ht="24" customHeight="1" x14ac:dyDescent="0.3">
      <c r="A2301" s="11"/>
      <c r="B2301" s="20">
        <v>522615</v>
      </c>
      <c r="C2301" s="10" t="s">
        <v>9504</v>
      </c>
      <c r="D2301" s="10" t="s">
        <v>48</v>
      </c>
      <c r="E2301" s="11">
        <v>2248</v>
      </c>
      <c r="F2301" s="10" t="s">
        <v>9505</v>
      </c>
      <c r="G2301" s="10">
        <v>2</v>
      </c>
      <c r="H2301" s="10"/>
      <c r="I2301" s="10" t="s">
        <v>397</v>
      </c>
      <c r="J2301" s="12">
        <v>948.63</v>
      </c>
      <c r="K2301" s="10">
        <v>0</v>
      </c>
      <c r="L2301" s="12">
        <v>1538.73</v>
      </c>
      <c r="M2301" s="13">
        <v>40634</v>
      </c>
      <c r="N2301" s="12">
        <v>577.67999999999995</v>
      </c>
      <c r="O2301" s="13" t="s">
        <v>34</v>
      </c>
      <c r="P2301" s="12">
        <v>114.75</v>
      </c>
      <c r="Q2301" s="12">
        <v>129.41</v>
      </c>
      <c r="R2301" s="10" t="s">
        <v>53</v>
      </c>
      <c r="S2301" s="10"/>
      <c r="T2301" s="10" t="s">
        <v>608</v>
      </c>
      <c r="U2301" s="10" t="s">
        <v>404</v>
      </c>
      <c r="V2301" s="15">
        <v>41317</v>
      </c>
      <c r="W2301" s="10" t="s">
        <v>2969</v>
      </c>
      <c r="X2301" s="16" t="s">
        <v>9506</v>
      </c>
    </row>
    <row r="2302" spans="1:24" ht="24" customHeight="1" x14ac:dyDescent="0.3">
      <c r="A2302" s="11"/>
      <c r="B2302" s="20">
        <v>522626</v>
      </c>
      <c r="C2302" s="10" t="s">
        <v>9507</v>
      </c>
      <c r="D2302" s="10" t="s">
        <v>158</v>
      </c>
      <c r="E2302" s="11">
        <v>247</v>
      </c>
      <c r="F2302" s="10" t="s">
        <v>9508</v>
      </c>
      <c r="G2302" s="10" t="s">
        <v>3097</v>
      </c>
      <c r="H2302" s="10" t="s">
        <v>420</v>
      </c>
      <c r="I2302" s="10" t="s">
        <v>3041</v>
      </c>
      <c r="J2302" s="12">
        <v>889.41</v>
      </c>
      <c r="K2302" s="10">
        <v>889.41151824103906</v>
      </c>
      <c r="L2302" s="12">
        <v>923.76871739108753</v>
      </c>
      <c r="M2302" s="13">
        <v>35844</v>
      </c>
      <c r="N2302" s="12">
        <v>0</v>
      </c>
      <c r="O2302" s="13" t="s">
        <v>34</v>
      </c>
      <c r="P2302" s="12">
        <v>34.92</v>
      </c>
      <c r="Q2302" s="12">
        <v>0</v>
      </c>
      <c r="R2302" s="10"/>
      <c r="S2302" s="10"/>
      <c r="T2302" s="10" t="s">
        <v>774</v>
      </c>
      <c r="U2302" s="10" t="s">
        <v>404</v>
      </c>
      <c r="V2302" s="15">
        <v>38343</v>
      </c>
      <c r="W2302" s="10" t="s">
        <v>2969</v>
      </c>
      <c r="X2302" s="16" t="s">
        <v>9509</v>
      </c>
    </row>
    <row r="2303" spans="1:24" ht="24" customHeight="1" x14ac:dyDescent="0.3">
      <c r="A2303" s="11"/>
      <c r="B2303" s="20">
        <v>522664</v>
      </c>
      <c r="C2303" s="10" t="s">
        <v>9510</v>
      </c>
      <c r="D2303" s="10" t="s">
        <v>48</v>
      </c>
      <c r="E2303" s="11">
        <v>854</v>
      </c>
      <c r="F2303" s="10" t="s">
        <v>9511</v>
      </c>
      <c r="G2303" s="10" t="s">
        <v>2731</v>
      </c>
      <c r="H2303" s="10"/>
      <c r="I2303" s="10" t="s">
        <v>159</v>
      </c>
      <c r="J2303" s="12">
        <v>3194.91</v>
      </c>
      <c r="K2303" s="10">
        <v>3194.91</v>
      </c>
      <c r="L2303" s="12">
        <v>3487.86</v>
      </c>
      <c r="M2303" s="13" t="s">
        <v>2022</v>
      </c>
      <c r="N2303" s="12">
        <v>0</v>
      </c>
      <c r="O2303" s="13" t="s">
        <v>34</v>
      </c>
      <c r="P2303" s="12">
        <v>39.909999999999997</v>
      </c>
      <c r="Q2303" s="12">
        <v>0</v>
      </c>
      <c r="R2303" s="10"/>
      <c r="S2303" s="10"/>
      <c r="T2303" s="10" t="s">
        <v>2996</v>
      </c>
      <c r="U2303" s="10" t="s">
        <v>404</v>
      </c>
      <c r="V2303" s="15">
        <v>39433</v>
      </c>
      <c r="W2303" s="10" t="s">
        <v>2969</v>
      </c>
      <c r="X2303" s="16" t="s">
        <v>9512</v>
      </c>
    </row>
    <row r="2304" spans="1:24" ht="24" customHeight="1" x14ac:dyDescent="0.3">
      <c r="A2304" s="11"/>
      <c r="B2304" s="20">
        <v>522736</v>
      </c>
      <c r="C2304" s="10" t="s">
        <v>9513</v>
      </c>
      <c r="D2304" s="10" t="s">
        <v>48</v>
      </c>
      <c r="E2304" s="11">
        <v>1648</v>
      </c>
      <c r="F2304" s="10" t="s">
        <v>9514</v>
      </c>
      <c r="G2304" s="10" t="s">
        <v>41</v>
      </c>
      <c r="H2304" s="10" t="s">
        <v>31</v>
      </c>
      <c r="I2304" s="10" t="s">
        <v>78</v>
      </c>
      <c r="J2304" s="12">
        <v>463.31</v>
      </c>
      <c r="K2304" s="10">
        <v>463.31</v>
      </c>
      <c r="L2304" s="12">
        <v>664.45</v>
      </c>
      <c r="M2304" s="13">
        <v>38497</v>
      </c>
      <c r="N2304" s="12">
        <v>0</v>
      </c>
      <c r="O2304" s="13">
        <v>38960</v>
      </c>
      <c r="P2304" s="12">
        <v>44.5</v>
      </c>
      <c r="Q2304" s="12">
        <v>93</v>
      </c>
      <c r="R2304" s="10" t="s">
        <v>2974</v>
      </c>
      <c r="S2304" s="10" t="s">
        <v>5703</v>
      </c>
      <c r="T2304" s="10" t="s">
        <v>36</v>
      </c>
      <c r="U2304" s="10" t="s">
        <v>3787</v>
      </c>
      <c r="V2304" s="15">
        <v>42243</v>
      </c>
      <c r="W2304" s="10" t="s">
        <v>2969</v>
      </c>
      <c r="X2304" s="16" t="s">
        <v>16245</v>
      </c>
    </row>
    <row r="2305" spans="1:24" ht="24" customHeight="1" x14ac:dyDescent="0.3">
      <c r="A2305" s="11"/>
      <c r="B2305" s="20">
        <v>522827</v>
      </c>
      <c r="C2305" s="10" t="s">
        <v>9515</v>
      </c>
      <c r="D2305" s="10" t="s">
        <v>2350</v>
      </c>
      <c r="E2305" s="11">
        <v>191</v>
      </c>
      <c r="F2305" s="10" t="s">
        <v>9516</v>
      </c>
      <c r="G2305" s="9" t="s">
        <v>419</v>
      </c>
      <c r="H2305" s="10"/>
      <c r="I2305" s="10" t="s">
        <v>2656</v>
      </c>
      <c r="J2305" s="12">
        <v>512.62</v>
      </c>
      <c r="K2305" s="10">
        <v>0</v>
      </c>
      <c r="L2305" s="12">
        <v>726.18</v>
      </c>
      <c r="M2305" s="13">
        <v>39541</v>
      </c>
      <c r="N2305" s="12">
        <v>463.31</v>
      </c>
      <c r="O2305" s="13" t="s">
        <v>34</v>
      </c>
      <c r="P2305" s="12">
        <v>0</v>
      </c>
      <c r="Q2305" s="12">
        <v>0</v>
      </c>
      <c r="R2305" s="10"/>
      <c r="S2305" s="10"/>
      <c r="T2305" s="10" t="s">
        <v>608</v>
      </c>
      <c r="U2305" s="10" t="s">
        <v>404</v>
      </c>
      <c r="V2305" s="15">
        <v>40004</v>
      </c>
      <c r="W2305" s="10" t="s">
        <v>2969</v>
      </c>
      <c r="X2305" s="16" t="s">
        <v>9517</v>
      </c>
    </row>
    <row r="2306" spans="1:24" ht="24" customHeight="1" x14ac:dyDescent="0.3">
      <c r="A2306" s="11"/>
      <c r="B2306" s="20">
        <v>522840</v>
      </c>
      <c r="C2306" s="10" t="s">
        <v>9518</v>
      </c>
      <c r="D2306" s="10" t="s">
        <v>2350</v>
      </c>
      <c r="E2306" s="11">
        <v>920</v>
      </c>
      <c r="F2306" s="10" t="s">
        <v>9519</v>
      </c>
      <c r="G2306" s="9">
        <v>1</v>
      </c>
      <c r="H2306" s="10"/>
      <c r="I2306" s="10" t="s">
        <v>2497</v>
      </c>
      <c r="J2306" s="12">
        <v>155.99</v>
      </c>
      <c r="K2306" s="10"/>
      <c r="L2306" s="12">
        <v>162.13999999999999</v>
      </c>
      <c r="M2306" s="13">
        <v>41082</v>
      </c>
      <c r="N2306" s="12">
        <v>0</v>
      </c>
      <c r="O2306" s="13"/>
      <c r="P2306" s="12"/>
      <c r="Q2306" s="12"/>
      <c r="R2306" s="10"/>
      <c r="S2306" s="10"/>
      <c r="T2306" s="10" t="s">
        <v>72</v>
      </c>
      <c r="U2306" s="10" t="s">
        <v>404</v>
      </c>
      <c r="V2306" s="15">
        <v>41771</v>
      </c>
      <c r="W2306" s="10" t="s">
        <v>2969</v>
      </c>
      <c r="X2306" s="16" t="s">
        <v>9520</v>
      </c>
    </row>
    <row r="2307" spans="1:24" ht="24" customHeight="1" x14ac:dyDescent="0.3">
      <c r="A2307" s="11"/>
      <c r="B2307" s="20">
        <v>522853</v>
      </c>
      <c r="C2307" s="10" t="s">
        <v>9521</v>
      </c>
      <c r="D2307" s="10" t="s">
        <v>48</v>
      </c>
      <c r="E2307" s="11">
        <v>1048</v>
      </c>
      <c r="F2307" s="10" t="s">
        <v>9522</v>
      </c>
      <c r="G2307" s="10" t="s">
        <v>2731</v>
      </c>
      <c r="H2307" s="10"/>
      <c r="I2307" s="10" t="s">
        <v>252</v>
      </c>
      <c r="J2307" s="12">
        <v>578.21</v>
      </c>
      <c r="K2307" s="10">
        <v>578.21</v>
      </c>
      <c r="L2307" s="12">
        <v>810.42</v>
      </c>
      <c r="M2307" s="13" t="s">
        <v>5389</v>
      </c>
      <c r="N2307" s="12"/>
      <c r="O2307" s="13" t="s">
        <v>34</v>
      </c>
      <c r="P2307" s="12">
        <v>42.2</v>
      </c>
      <c r="Q2307" s="12">
        <v>100.87</v>
      </c>
      <c r="R2307" s="10" t="s">
        <v>6101</v>
      </c>
      <c r="S2307" s="10" t="s">
        <v>9523</v>
      </c>
      <c r="T2307" s="10" t="s">
        <v>2424</v>
      </c>
      <c r="U2307" s="10" t="s">
        <v>404</v>
      </c>
      <c r="V2307" s="15">
        <v>39077</v>
      </c>
      <c r="W2307" s="10" t="s">
        <v>2969</v>
      </c>
      <c r="X2307" s="16" t="s">
        <v>9524</v>
      </c>
    </row>
    <row r="2308" spans="1:24" ht="24" customHeight="1" x14ac:dyDescent="0.3">
      <c r="A2308" s="11"/>
      <c r="B2308" s="20">
        <v>522902</v>
      </c>
      <c r="C2308" s="10" t="s">
        <v>9525</v>
      </c>
      <c r="D2308" s="10" t="s">
        <v>28</v>
      </c>
      <c r="E2308" s="11">
        <v>1353</v>
      </c>
      <c r="F2308" s="10" t="s">
        <v>9526</v>
      </c>
      <c r="G2308" s="10">
        <v>1</v>
      </c>
      <c r="H2308" s="10"/>
      <c r="I2308" s="10" t="s">
        <v>1361</v>
      </c>
      <c r="J2308" s="12">
        <v>473.41</v>
      </c>
      <c r="K2308" s="10"/>
      <c r="L2308" s="12">
        <v>721.27</v>
      </c>
      <c r="M2308" s="13">
        <v>40814</v>
      </c>
      <c r="N2308" s="12">
        <v>0</v>
      </c>
      <c r="O2308" s="13"/>
      <c r="P2308" s="12">
        <v>38.25</v>
      </c>
      <c r="Q2308" s="12">
        <v>192.15</v>
      </c>
      <c r="R2308" s="10" t="s">
        <v>53</v>
      </c>
      <c r="S2308" s="10"/>
      <c r="T2308" s="10" t="s">
        <v>152</v>
      </c>
      <c r="U2308" s="10" t="s">
        <v>404</v>
      </c>
      <c r="V2308" s="15">
        <v>41835</v>
      </c>
      <c r="W2308" s="10" t="s">
        <v>2969</v>
      </c>
      <c r="X2308" s="16" t="s">
        <v>9527</v>
      </c>
    </row>
    <row r="2309" spans="1:24" ht="24" customHeight="1" x14ac:dyDescent="0.3">
      <c r="A2309" s="11"/>
      <c r="B2309" s="20">
        <v>522918</v>
      </c>
      <c r="C2309" s="10" t="s">
        <v>9528</v>
      </c>
      <c r="D2309" s="10" t="s">
        <v>48</v>
      </c>
      <c r="E2309" s="11">
        <v>461</v>
      </c>
      <c r="F2309" s="10" t="s">
        <v>9529</v>
      </c>
      <c r="G2309" s="10" t="s">
        <v>3017</v>
      </c>
      <c r="H2309" s="10"/>
      <c r="I2309" s="10" t="s">
        <v>159</v>
      </c>
      <c r="J2309" s="12">
        <v>221.96</v>
      </c>
      <c r="K2309" s="10">
        <v>221.96007621631867</v>
      </c>
      <c r="L2309" s="12">
        <v>289.53222733212959</v>
      </c>
      <c r="M2309" s="13" t="s">
        <v>4698</v>
      </c>
      <c r="N2309" s="12"/>
      <c r="O2309" s="13" t="s">
        <v>34</v>
      </c>
      <c r="P2309" s="12">
        <v>19.95</v>
      </c>
      <c r="Q2309" s="12">
        <v>0</v>
      </c>
      <c r="R2309" s="10"/>
      <c r="S2309" s="10"/>
      <c r="T2309" s="10" t="s">
        <v>152</v>
      </c>
      <c r="U2309" s="10" t="s">
        <v>404</v>
      </c>
      <c r="V2309" s="15">
        <v>41799</v>
      </c>
      <c r="W2309" s="10" t="s">
        <v>2969</v>
      </c>
      <c r="X2309" s="16" t="s">
        <v>9530</v>
      </c>
    </row>
    <row r="2310" spans="1:24" ht="24" customHeight="1" x14ac:dyDescent="0.3">
      <c r="A2310" s="11"/>
      <c r="B2310" s="20">
        <v>522996</v>
      </c>
      <c r="C2310" s="10" t="s">
        <v>9531</v>
      </c>
      <c r="D2310" s="10" t="s">
        <v>48</v>
      </c>
      <c r="E2310" s="11">
        <v>734</v>
      </c>
      <c r="F2310" s="10" t="s">
        <v>9532</v>
      </c>
      <c r="G2310" s="10" t="s">
        <v>3662</v>
      </c>
      <c r="H2310" s="10" t="s">
        <v>420</v>
      </c>
      <c r="I2310" s="10" t="s">
        <v>3041</v>
      </c>
      <c r="J2310" s="12">
        <v>800.09</v>
      </c>
      <c r="K2310" s="10">
        <v>800.08679083408981</v>
      </c>
      <c r="L2310" s="12">
        <v>1257.863548847278</v>
      </c>
      <c r="M2310" s="13">
        <v>37470</v>
      </c>
      <c r="N2310" s="12">
        <v>0</v>
      </c>
      <c r="O2310" s="13" t="s">
        <v>34</v>
      </c>
      <c r="P2310" s="12">
        <v>59.85</v>
      </c>
      <c r="Q2310" s="12">
        <v>0</v>
      </c>
      <c r="R2310" s="10"/>
      <c r="S2310" s="10"/>
      <c r="T2310" s="10" t="s">
        <v>2996</v>
      </c>
      <c r="U2310" s="10" t="s">
        <v>404</v>
      </c>
      <c r="V2310" s="15">
        <v>39433</v>
      </c>
      <c r="W2310" s="10" t="s">
        <v>2969</v>
      </c>
      <c r="X2310" s="16" t="s">
        <v>9533</v>
      </c>
    </row>
    <row r="2311" spans="1:24" ht="24" customHeight="1" x14ac:dyDescent="0.3">
      <c r="A2311" s="11"/>
      <c r="B2311" s="20">
        <v>523003</v>
      </c>
      <c r="C2311" s="10" t="s">
        <v>9534</v>
      </c>
      <c r="D2311" s="10" t="s">
        <v>48</v>
      </c>
      <c r="E2311" s="11">
        <v>1676</v>
      </c>
      <c r="F2311" s="10" t="s">
        <v>9535</v>
      </c>
      <c r="G2311" s="10">
        <v>3</v>
      </c>
      <c r="H2311" s="10"/>
      <c r="I2311" s="10" t="s">
        <v>1589</v>
      </c>
      <c r="J2311" s="12">
        <v>1014.89</v>
      </c>
      <c r="K2311" s="10">
        <v>1014.89</v>
      </c>
      <c r="L2311" s="12">
        <v>1452.81</v>
      </c>
      <c r="M2311" s="13">
        <v>39299</v>
      </c>
      <c r="N2311" s="12">
        <v>400</v>
      </c>
      <c r="O2311" s="13">
        <v>39745</v>
      </c>
      <c r="P2311" s="12">
        <v>22.25</v>
      </c>
      <c r="Q2311" s="12">
        <v>0</v>
      </c>
      <c r="R2311" s="10" t="s">
        <v>35</v>
      </c>
      <c r="S2311" s="10"/>
      <c r="T2311" s="10" t="s">
        <v>3485</v>
      </c>
      <c r="U2311" s="10" t="s">
        <v>165</v>
      </c>
      <c r="V2311" s="15">
        <v>41610</v>
      </c>
      <c r="W2311" s="10" t="s">
        <v>2969</v>
      </c>
      <c r="X2311" s="16" t="s">
        <v>9536</v>
      </c>
    </row>
    <row r="2312" spans="1:24" ht="24" customHeight="1" x14ac:dyDescent="0.3">
      <c r="A2312" s="11"/>
      <c r="B2312" s="20">
        <v>523074</v>
      </c>
      <c r="C2312" s="10" t="s">
        <v>9537</v>
      </c>
      <c r="D2312" s="10" t="s">
        <v>48</v>
      </c>
      <c r="E2312" s="11">
        <v>389</v>
      </c>
      <c r="F2312" s="10" t="s">
        <v>9538</v>
      </c>
      <c r="G2312" s="10" t="s">
        <v>1185</v>
      </c>
      <c r="H2312" s="10"/>
      <c r="I2312" s="10" t="s">
        <v>159</v>
      </c>
      <c r="J2312" s="12">
        <v>354.35</v>
      </c>
      <c r="K2312" s="10">
        <v>354.34602607715408</v>
      </c>
      <c r="L2312" s="12">
        <v>422.81102542871679</v>
      </c>
      <c r="M2312" s="13" t="s">
        <v>4520</v>
      </c>
      <c r="N2312" s="12"/>
      <c r="O2312" s="13" t="s">
        <v>34</v>
      </c>
      <c r="P2312" s="12">
        <v>24.93</v>
      </c>
      <c r="Q2312" s="12">
        <v>0</v>
      </c>
      <c r="R2312" s="10"/>
      <c r="S2312" s="10"/>
      <c r="T2312" s="10" t="s">
        <v>2996</v>
      </c>
      <c r="U2312" s="10" t="s">
        <v>404</v>
      </c>
      <c r="V2312" s="15">
        <v>39035</v>
      </c>
      <c r="W2312" s="10" t="s">
        <v>2969</v>
      </c>
      <c r="X2312" s="16" t="s">
        <v>9539</v>
      </c>
    </row>
    <row r="2313" spans="1:24" ht="24" customHeight="1" x14ac:dyDescent="0.3">
      <c r="A2313" s="11"/>
      <c r="B2313" s="20">
        <v>523131</v>
      </c>
      <c r="C2313" s="10" t="s">
        <v>9540</v>
      </c>
      <c r="D2313" s="10" t="s">
        <v>48</v>
      </c>
      <c r="E2313" s="11">
        <v>723</v>
      </c>
      <c r="F2313" s="10" t="s">
        <v>9541</v>
      </c>
      <c r="G2313" s="10" t="s">
        <v>4167</v>
      </c>
      <c r="H2313" s="10"/>
      <c r="I2313" s="10" t="s">
        <v>159</v>
      </c>
      <c r="J2313" s="12">
        <v>1854</v>
      </c>
      <c r="K2313" s="10">
        <v>1854.1714468131802</v>
      </c>
      <c r="L2313" s="12">
        <v>3252.51</v>
      </c>
      <c r="M2313" s="13" t="s">
        <v>4359</v>
      </c>
      <c r="N2313" s="12">
        <v>354.35</v>
      </c>
      <c r="O2313" s="13" t="s">
        <v>34</v>
      </c>
      <c r="P2313" s="12">
        <v>79.91</v>
      </c>
      <c r="Q2313" s="12">
        <v>0</v>
      </c>
      <c r="R2313" s="10"/>
      <c r="S2313" s="10"/>
      <c r="T2313" s="10" t="s">
        <v>2996</v>
      </c>
      <c r="U2313" s="10" t="s">
        <v>404</v>
      </c>
      <c r="V2313" s="15">
        <v>39044</v>
      </c>
      <c r="W2313" s="10" t="s">
        <v>2969</v>
      </c>
      <c r="X2313" s="16" t="s">
        <v>9542</v>
      </c>
    </row>
    <row r="2314" spans="1:24" ht="24" customHeight="1" x14ac:dyDescent="0.3">
      <c r="A2314" s="11"/>
      <c r="B2314" s="20">
        <v>523148</v>
      </c>
      <c r="C2314" s="10" t="s">
        <v>9543</v>
      </c>
      <c r="D2314" s="10" t="s">
        <v>2350</v>
      </c>
      <c r="E2314" s="11">
        <v>640</v>
      </c>
      <c r="F2314" s="10" t="s">
        <v>9544</v>
      </c>
      <c r="G2314" s="9" t="s">
        <v>358</v>
      </c>
      <c r="H2314" s="10"/>
      <c r="I2314" s="10" t="s">
        <v>1438</v>
      </c>
      <c r="J2314" s="12">
        <v>308.82</v>
      </c>
      <c r="K2314" s="10"/>
      <c r="L2314" s="12"/>
      <c r="M2314" s="13"/>
      <c r="N2314" s="12">
        <v>0</v>
      </c>
      <c r="O2314" s="13"/>
      <c r="P2314" s="12"/>
      <c r="Q2314" s="12"/>
      <c r="R2314" s="10"/>
      <c r="S2314" s="10"/>
      <c r="T2314" s="10" t="s">
        <v>608</v>
      </c>
      <c r="U2314" s="10" t="s">
        <v>404</v>
      </c>
      <c r="V2314" s="15">
        <v>41330</v>
      </c>
      <c r="W2314" s="10" t="s">
        <v>2969</v>
      </c>
      <c r="X2314" s="16" t="s">
        <v>9545</v>
      </c>
    </row>
    <row r="2315" spans="1:24" ht="24" customHeight="1" x14ac:dyDescent="0.3">
      <c r="A2315" s="11"/>
      <c r="B2315" s="20">
        <v>523167</v>
      </c>
      <c r="C2315" s="10" t="s">
        <v>9546</v>
      </c>
      <c r="D2315" s="10" t="s">
        <v>48</v>
      </c>
      <c r="E2315" s="11">
        <v>558</v>
      </c>
      <c r="F2315" s="10" t="s">
        <v>9547</v>
      </c>
      <c r="G2315" s="10" t="s">
        <v>134</v>
      </c>
      <c r="H2315" s="10" t="s">
        <v>31</v>
      </c>
      <c r="I2315" s="10" t="s">
        <v>78</v>
      </c>
      <c r="J2315" s="12">
        <v>485.78</v>
      </c>
      <c r="K2315" s="10">
        <v>485.78425993356012</v>
      </c>
      <c r="L2315" s="12">
        <v>877.95</v>
      </c>
      <c r="M2315" s="13" t="s">
        <v>9548</v>
      </c>
      <c r="N2315" s="12"/>
      <c r="O2315" s="13" t="s">
        <v>34</v>
      </c>
      <c r="P2315" s="12">
        <v>52.17</v>
      </c>
      <c r="Q2315" s="12">
        <v>0</v>
      </c>
      <c r="R2315" s="10" t="s">
        <v>107</v>
      </c>
      <c r="S2315" s="10"/>
      <c r="T2315" s="10" t="s">
        <v>36</v>
      </c>
      <c r="U2315" s="10" t="s">
        <v>404</v>
      </c>
      <c r="V2315" s="15">
        <v>42285</v>
      </c>
      <c r="W2315" s="10" t="s">
        <v>2969</v>
      </c>
      <c r="X2315" s="16" t="s">
        <v>16392</v>
      </c>
    </row>
    <row r="2316" spans="1:24" ht="24" customHeight="1" x14ac:dyDescent="0.3">
      <c r="A2316" s="11"/>
      <c r="B2316" s="20">
        <v>523190</v>
      </c>
      <c r="C2316" s="10" t="s">
        <v>9549</v>
      </c>
      <c r="D2316" s="10" t="s">
        <v>48</v>
      </c>
      <c r="E2316" s="11">
        <v>532</v>
      </c>
      <c r="F2316" s="10" t="s">
        <v>9550</v>
      </c>
      <c r="G2316" s="10" t="s">
        <v>3662</v>
      </c>
      <c r="H2316" s="10"/>
      <c r="I2316" s="10" t="s">
        <v>159</v>
      </c>
      <c r="J2316" s="12">
        <v>1188.2</v>
      </c>
      <c r="K2316" s="10">
        <v>1188.1964465637814</v>
      </c>
      <c r="L2316" s="12">
        <v>1574.5702856116759</v>
      </c>
      <c r="M2316" s="13" t="s">
        <v>9551</v>
      </c>
      <c r="N2316" s="12">
        <v>0</v>
      </c>
      <c r="O2316" s="13" t="s">
        <v>34</v>
      </c>
      <c r="P2316" s="12">
        <v>19.95</v>
      </c>
      <c r="Q2316" s="12">
        <v>0</v>
      </c>
      <c r="R2316" s="10"/>
      <c r="S2316" s="10"/>
      <c r="T2316" s="10" t="s">
        <v>2424</v>
      </c>
      <c r="U2316" s="10" t="s">
        <v>404</v>
      </c>
      <c r="V2316" s="15">
        <v>39233</v>
      </c>
      <c r="W2316" s="10" t="s">
        <v>2969</v>
      </c>
      <c r="X2316" s="16" t="s">
        <v>9552</v>
      </c>
    </row>
    <row r="2317" spans="1:24" ht="24" customHeight="1" x14ac:dyDescent="0.3">
      <c r="A2317" s="11"/>
      <c r="B2317" s="20">
        <v>523210</v>
      </c>
      <c r="C2317" s="10" t="s">
        <v>9553</v>
      </c>
      <c r="D2317" s="10" t="s">
        <v>158</v>
      </c>
      <c r="E2317" s="11">
        <v>244</v>
      </c>
      <c r="F2317" s="10" t="s">
        <v>9554</v>
      </c>
      <c r="G2317" s="10" t="s">
        <v>3017</v>
      </c>
      <c r="H2317" s="10" t="s">
        <v>420</v>
      </c>
      <c r="I2317" s="10" t="s">
        <v>3041</v>
      </c>
      <c r="J2317" s="12">
        <v>0</v>
      </c>
      <c r="K2317" s="10">
        <v>2260.1430552368793</v>
      </c>
      <c r="L2317" s="12">
        <v>2378.0987819355355</v>
      </c>
      <c r="M2317" s="13" t="s">
        <v>34</v>
      </c>
      <c r="N2317" s="12">
        <v>0</v>
      </c>
      <c r="O2317" s="13" t="s">
        <v>34</v>
      </c>
      <c r="P2317" s="12">
        <v>0</v>
      </c>
      <c r="Q2317" s="12">
        <v>0</v>
      </c>
      <c r="R2317" s="10"/>
      <c r="S2317" s="10"/>
      <c r="T2317" s="10" t="s">
        <v>2424</v>
      </c>
      <c r="U2317" s="10" t="s">
        <v>404</v>
      </c>
      <c r="V2317" s="15">
        <v>38180</v>
      </c>
      <c r="W2317" s="10" t="s">
        <v>2969</v>
      </c>
      <c r="X2317" s="16" t="s">
        <v>9555</v>
      </c>
    </row>
    <row r="2318" spans="1:24" ht="24" customHeight="1" x14ac:dyDescent="0.3">
      <c r="A2318" s="11"/>
      <c r="B2318" s="20">
        <v>523327</v>
      </c>
      <c r="C2318" s="10" t="s">
        <v>9556</v>
      </c>
      <c r="D2318" s="10" t="s">
        <v>48</v>
      </c>
      <c r="E2318" s="11">
        <v>513</v>
      </c>
      <c r="F2318" s="10" t="s">
        <v>9557</v>
      </c>
      <c r="G2318" s="10" t="s">
        <v>3393</v>
      </c>
      <c r="H2318" s="10"/>
      <c r="I2318" s="10" t="s">
        <v>159</v>
      </c>
      <c r="J2318" s="12">
        <v>465.2</v>
      </c>
      <c r="K2318" s="10">
        <v>465.19887072156104</v>
      </c>
      <c r="L2318" s="12">
        <v>830.88</v>
      </c>
      <c r="M2318" s="13" t="s">
        <v>5044</v>
      </c>
      <c r="N2318" s="12"/>
      <c r="O2318" s="13" t="s">
        <v>34</v>
      </c>
      <c r="P2318" s="12">
        <v>94.78</v>
      </c>
      <c r="Q2318" s="12">
        <v>0</v>
      </c>
      <c r="R2318" s="10"/>
      <c r="S2318" s="10"/>
      <c r="T2318" s="10" t="s">
        <v>2996</v>
      </c>
      <c r="U2318" s="10" t="s">
        <v>404</v>
      </c>
      <c r="V2318" s="15">
        <v>39056</v>
      </c>
      <c r="W2318" s="10" t="s">
        <v>2969</v>
      </c>
      <c r="X2318" s="16" t="s">
        <v>9558</v>
      </c>
    </row>
    <row r="2319" spans="1:24" ht="24" customHeight="1" x14ac:dyDescent="0.3">
      <c r="A2319" s="11"/>
      <c r="B2319" s="20">
        <v>523406</v>
      </c>
      <c r="C2319" s="10" t="s">
        <v>9559</v>
      </c>
      <c r="D2319" s="10" t="s">
        <v>48</v>
      </c>
      <c r="E2319" s="11">
        <v>725</v>
      </c>
      <c r="F2319" s="10" t="s">
        <v>9532</v>
      </c>
      <c r="G2319" s="10" t="s">
        <v>4167</v>
      </c>
      <c r="H2319" s="10" t="s">
        <v>2987</v>
      </c>
      <c r="I2319" s="10" t="s">
        <v>3041</v>
      </c>
      <c r="J2319" s="12">
        <v>323.17</v>
      </c>
      <c r="K2319" s="10">
        <v>323.17115751039995</v>
      </c>
      <c r="L2319" s="12">
        <v>468.63558823236002</v>
      </c>
      <c r="M2319" s="13">
        <v>37105</v>
      </c>
      <c r="N2319" s="12">
        <v>531</v>
      </c>
      <c r="O2319" s="13" t="s">
        <v>34</v>
      </c>
      <c r="P2319" s="12">
        <v>59.85</v>
      </c>
      <c r="Q2319" s="12">
        <v>0</v>
      </c>
      <c r="R2319" s="10"/>
      <c r="S2319" s="10"/>
      <c r="T2319" s="10" t="s">
        <v>2996</v>
      </c>
      <c r="U2319" s="10" t="s">
        <v>404</v>
      </c>
      <c r="V2319" s="15">
        <v>39009</v>
      </c>
      <c r="W2319" s="10" t="s">
        <v>2969</v>
      </c>
      <c r="X2319" s="16" t="s">
        <v>9560</v>
      </c>
    </row>
    <row r="2320" spans="1:24" ht="24" customHeight="1" x14ac:dyDescent="0.3">
      <c r="A2320" s="11"/>
      <c r="B2320" s="20">
        <v>523434</v>
      </c>
      <c r="C2320" s="10" t="s">
        <v>9561</v>
      </c>
      <c r="D2320" s="10" t="s">
        <v>48</v>
      </c>
      <c r="E2320" s="11">
        <v>397</v>
      </c>
      <c r="F2320" s="10" t="s">
        <v>9562</v>
      </c>
      <c r="G2320" s="10" t="s">
        <v>419</v>
      </c>
      <c r="H2320" s="10"/>
      <c r="I2320" s="10" t="s">
        <v>159</v>
      </c>
      <c r="J2320" s="12">
        <v>610.47</v>
      </c>
      <c r="K2320" s="10">
        <v>610.46877026366462</v>
      </c>
      <c r="L2320" s="12">
        <v>1197.08</v>
      </c>
      <c r="M2320" s="13" t="s">
        <v>4706</v>
      </c>
      <c r="N2320" s="12">
        <v>498.07</v>
      </c>
      <c r="O2320" s="13" t="s">
        <v>34</v>
      </c>
      <c r="P2320" s="12">
        <v>74.84</v>
      </c>
      <c r="Q2320" s="12">
        <v>0</v>
      </c>
      <c r="R2320" s="10"/>
      <c r="S2320" s="10"/>
      <c r="T2320" s="10" t="s">
        <v>608</v>
      </c>
      <c r="U2320" s="10" t="s">
        <v>404</v>
      </c>
      <c r="V2320" s="15">
        <v>40793</v>
      </c>
      <c r="W2320" s="10" t="s">
        <v>2969</v>
      </c>
      <c r="X2320" s="16" t="s">
        <v>9563</v>
      </c>
    </row>
    <row r="2321" spans="1:24" ht="24" customHeight="1" x14ac:dyDescent="0.3">
      <c r="A2321" s="11"/>
      <c r="B2321" s="20">
        <v>523524</v>
      </c>
      <c r="C2321" s="10" t="s">
        <v>9564</v>
      </c>
      <c r="D2321" s="10" t="s">
        <v>141</v>
      </c>
      <c r="E2321" s="11">
        <v>209</v>
      </c>
      <c r="F2321" s="10"/>
      <c r="G2321" s="10"/>
      <c r="H2321" s="10"/>
      <c r="I2321" s="10"/>
      <c r="J2321" s="12">
        <v>365.42</v>
      </c>
      <c r="K2321" s="10">
        <v>365.42</v>
      </c>
      <c r="L2321" s="12">
        <v>0</v>
      </c>
      <c r="M2321" s="13" t="s">
        <v>34</v>
      </c>
      <c r="N2321" s="12">
        <v>0</v>
      </c>
      <c r="O2321" s="13" t="s">
        <v>34</v>
      </c>
      <c r="P2321" s="12">
        <v>0</v>
      </c>
      <c r="Q2321" s="12">
        <v>0</v>
      </c>
      <c r="R2321" s="10"/>
      <c r="S2321" s="10"/>
      <c r="T2321" s="10" t="s">
        <v>2996</v>
      </c>
      <c r="U2321" s="10" t="s">
        <v>404</v>
      </c>
      <c r="V2321" s="15">
        <v>39422</v>
      </c>
      <c r="W2321" s="10" t="s">
        <v>2969</v>
      </c>
      <c r="X2321" s="16" t="s">
        <v>9565</v>
      </c>
    </row>
    <row r="2322" spans="1:24" ht="24" customHeight="1" x14ac:dyDescent="0.3">
      <c r="A2322" s="11"/>
      <c r="B2322" s="20">
        <v>523528</v>
      </c>
      <c r="C2322" s="10" t="s">
        <v>9566</v>
      </c>
      <c r="D2322" s="10" t="s">
        <v>48</v>
      </c>
      <c r="E2322" s="11">
        <v>503</v>
      </c>
      <c r="F2322" s="10" t="s">
        <v>9567</v>
      </c>
      <c r="G2322" s="10" t="s">
        <v>4167</v>
      </c>
      <c r="H2322" s="10" t="s">
        <v>2472</v>
      </c>
      <c r="I2322" s="10" t="s">
        <v>159</v>
      </c>
      <c r="J2322" s="12">
        <v>337.11</v>
      </c>
      <c r="K2322" s="10">
        <v>337.11255873345237</v>
      </c>
      <c r="L2322" s="12">
        <v>472.83047854670247</v>
      </c>
      <c r="M2322" s="13">
        <v>36496</v>
      </c>
      <c r="N2322" s="12">
        <v>406.1</v>
      </c>
      <c r="O2322" s="13" t="s">
        <v>34</v>
      </c>
      <c r="P2322" s="12">
        <v>43.95</v>
      </c>
      <c r="Q2322" s="12">
        <v>0</v>
      </c>
      <c r="R2322" s="10"/>
      <c r="S2322" s="10"/>
      <c r="T2322" s="10" t="s">
        <v>3138</v>
      </c>
      <c r="U2322" s="10" t="s">
        <v>404</v>
      </c>
      <c r="V2322" s="15">
        <v>39829</v>
      </c>
      <c r="W2322" s="10" t="s">
        <v>2969</v>
      </c>
      <c r="X2322" s="16" t="s">
        <v>9568</v>
      </c>
    </row>
    <row r="2323" spans="1:24" ht="24" customHeight="1" x14ac:dyDescent="0.3">
      <c r="A2323" s="11"/>
      <c r="B2323" s="20">
        <v>523552</v>
      </c>
      <c r="C2323" s="10" t="s">
        <v>9569</v>
      </c>
      <c r="D2323" s="10" t="s">
        <v>48</v>
      </c>
      <c r="E2323" s="11">
        <v>1882</v>
      </c>
      <c r="F2323" s="10" t="s">
        <v>9570</v>
      </c>
      <c r="G2323" s="10"/>
      <c r="H2323" s="10"/>
      <c r="I2323" s="10" t="s">
        <v>397</v>
      </c>
      <c r="J2323" s="12">
        <v>2055.13</v>
      </c>
      <c r="K2323" s="10">
        <v>2055.23</v>
      </c>
      <c r="L2323" s="12">
        <v>2696.42</v>
      </c>
      <c r="M2323" s="13">
        <v>39911</v>
      </c>
      <c r="N2323" s="12">
        <v>0</v>
      </c>
      <c r="O2323" s="13" t="s">
        <v>34</v>
      </c>
      <c r="P2323" s="12">
        <v>24</v>
      </c>
      <c r="Q2323" s="12">
        <v>127.5</v>
      </c>
      <c r="R2323" s="10" t="s">
        <v>35</v>
      </c>
      <c r="S2323" s="10"/>
      <c r="T2323" s="10" t="s">
        <v>608</v>
      </c>
      <c r="U2323" s="10" t="s">
        <v>404</v>
      </c>
      <c r="V2323" s="15">
        <v>40681</v>
      </c>
      <c r="W2323" s="10" t="s">
        <v>2969</v>
      </c>
      <c r="X2323" s="16" t="s">
        <v>9571</v>
      </c>
    </row>
    <row r="2324" spans="1:24" ht="24" customHeight="1" x14ac:dyDescent="0.3">
      <c r="A2324" s="11"/>
      <c r="B2324" s="20">
        <v>523669</v>
      </c>
      <c r="C2324" s="10" t="s">
        <v>9572</v>
      </c>
      <c r="D2324" s="10" t="s">
        <v>48</v>
      </c>
      <c r="E2324" s="11">
        <v>732</v>
      </c>
      <c r="F2324" s="10" t="s">
        <v>9573</v>
      </c>
      <c r="G2324" s="10" t="s">
        <v>3017</v>
      </c>
      <c r="H2324" s="10" t="s">
        <v>420</v>
      </c>
      <c r="I2324" s="10" t="s">
        <v>3041</v>
      </c>
      <c r="J2324" s="12">
        <v>436</v>
      </c>
      <c r="K2324" s="10">
        <v>435.99924182719644</v>
      </c>
      <c r="L2324" s="12">
        <v>642.60631877176002</v>
      </c>
      <c r="M2324" s="13">
        <v>37105</v>
      </c>
      <c r="N2324" s="12"/>
      <c r="O2324" s="13" t="s">
        <v>34</v>
      </c>
      <c r="P2324" s="12">
        <v>59.85</v>
      </c>
      <c r="Q2324" s="12">
        <v>0</v>
      </c>
      <c r="R2324" s="10"/>
      <c r="S2324" s="10"/>
      <c r="T2324" s="10" t="s">
        <v>3034</v>
      </c>
      <c r="U2324" s="10" t="s">
        <v>404</v>
      </c>
      <c r="V2324" s="15">
        <v>40240</v>
      </c>
      <c r="W2324" s="10" t="s">
        <v>2969</v>
      </c>
      <c r="X2324" s="16" t="s">
        <v>9574</v>
      </c>
    </row>
    <row r="2325" spans="1:24" ht="24" customHeight="1" x14ac:dyDescent="0.3">
      <c r="A2325" s="11"/>
      <c r="B2325" s="20">
        <v>523732</v>
      </c>
      <c r="C2325" s="10" t="s">
        <v>9575</v>
      </c>
      <c r="D2325" s="10" t="s">
        <v>28</v>
      </c>
      <c r="E2325" s="11">
        <v>839</v>
      </c>
      <c r="F2325" s="10" t="s">
        <v>9576</v>
      </c>
      <c r="G2325" s="10">
        <v>1</v>
      </c>
      <c r="H2325" s="10"/>
      <c r="I2325" s="10" t="s">
        <v>9577</v>
      </c>
      <c r="J2325" s="12">
        <v>674.51</v>
      </c>
      <c r="K2325" s="10">
        <v>674.51</v>
      </c>
      <c r="L2325" s="12">
        <v>1054.6600000000001</v>
      </c>
      <c r="M2325" s="13">
        <v>38468</v>
      </c>
      <c r="N2325" s="12"/>
      <c r="O2325" s="13" t="s">
        <v>34</v>
      </c>
      <c r="P2325" s="12">
        <v>22.25</v>
      </c>
      <c r="Q2325" s="12">
        <v>159.28</v>
      </c>
      <c r="R2325" s="10" t="s">
        <v>9578</v>
      </c>
      <c r="S2325" s="10"/>
      <c r="T2325" s="10" t="s">
        <v>608</v>
      </c>
      <c r="U2325" s="10" t="s">
        <v>404</v>
      </c>
      <c r="V2325" s="15">
        <v>40527</v>
      </c>
      <c r="W2325" s="10" t="s">
        <v>2969</v>
      </c>
      <c r="X2325" s="16" t="s">
        <v>9579</v>
      </c>
    </row>
    <row r="2326" spans="1:24" ht="24" customHeight="1" x14ac:dyDescent="0.3">
      <c r="A2326" s="11"/>
      <c r="B2326" s="20">
        <v>523826</v>
      </c>
      <c r="C2326" s="10" t="s">
        <v>9580</v>
      </c>
      <c r="D2326" s="10" t="s">
        <v>2350</v>
      </c>
      <c r="E2326" s="11">
        <v>213</v>
      </c>
      <c r="F2326" s="10" t="s">
        <v>9581</v>
      </c>
      <c r="G2326" s="9"/>
      <c r="H2326" s="10"/>
      <c r="I2326" s="10"/>
      <c r="J2326" s="12">
        <v>335.47</v>
      </c>
      <c r="K2326" s="10">
        <v>0</v>
      </c>
      <c r="L2326" s="12">
        <v>0</v>
      </c>
      <c r="M2326" s="13" t="s">
        <v>34</v>
      </c>
      <c r="N2326" s="12"/>
      <c r="O2326" s="13" t="s">
        <v>34</v>
      </c>
      <c r="P2326" s="12">
        <v>0</v>
      </c>
      <c r="Q2326" s="12">
        <v>0</v>
      </c>
      <c r="R2326" s="10"/>
      <c r="S2326" s="10"/>
      <c r="T2326" s="10" t="s">
        <v>608</v>
      </c>
      <c r="U2326" s="10" t="s">
        <v>404</v>
      </c>
      <c r="V2326" s="15">
        <v>40135</v>
      </c>
      <c r="W2326" s="10" t="s">
        <v>2969</v>
      </c>
      <c r="X2326" s="16" t="s">
        <v>9582</v>
      </c>
    </row>
    <row r="2327" spans="1:24" ht="24" customHeight="1" x14ac:dyDescent="0.3">
      <c r="A2327" s="11"/>
      <c r="B2327" s="20">
        <v>523828</v>
      </c>
      <c r="C2327" s="10" t="s">
        <v>9583</v>
      </c>
      <c r="D2327" s="10" t="s">
        <v>2350</v>
      </c>
      <c r="E2327" s="11">
        <v>145</v>
      </c>
      <c r="F2327" s="10" t="s">
        <v>25277</v>
      </c>
      <c r="G2327" s="9" t="s">
        <v>419</v>
      </c>
      <c r="H2327" s="10"/>
      <c r="I2327" s="10" t="s">
        <v>2752</v>
      </c>
      <c r="J2327" s="12">
        <v>1876</v>
      </c>
      <c r="K2327" s="10">
        <v>1876</v>
      </c>
      <c r="L2327" s="12">
        <v>1920.84</v>
      </c>
      <c r="M2327" s="13">
        <v>39909</v>
      </c>
      <c r="N2327" s="12">
        <v>0</v>
      </c>
      <c r="O2327" s="13" t="s">
        <v>34</v>
      </c>
      <c r="P2327" s="12">
        <v>0</v>
      </c>
      <c r="Q2327" s="12">
        <v>0</v>
      </c>
      <c r="R2327" s="10"/>
      <c r="S2327" s="10"/>
      <c r="T2327" s="10" t="s">
        <v>608</v>
      </c>
      <c r="U2327" s="10" t="s">
        <v>404</v>
      </c>
      <c r="V2327" s="15">
        <v>40798</v>
      </c>
      <c r="W2327" s="10" t="s">
        <v>2969</v>
      </c>
      <c r="X2327" s="16" t="s">
        <v>9584</v>
      </c>
    </row>
    <row r="2328" spans="1:24" ht="24" customHeight="1" x14ac:dyDescent="0.3">
      <c r="A2328" s="11"/>
      <c r="B2328" s="20">
        <v>523889</v>
      </c>
      <c r="C2328" s="10" t="s">
        <v>9585</v>
      </c>
      <c r="D2328" s="10" t="s">
        <v>48</v>
      </c>
      <c r="E2328" s="11">
        <v>436</v>
      </c>
      <c r="F2328" s="10" t="s">
        <v>9586</v>
      </c>
      <c r="G2328" s="10" t="s">
        <v>419</v>
      </c>
      <c r="H2328" s="10"/>
      <c r="I2328" s="10" t="s">
        <v>159</v>
      </c>
      <c r="J2328" s="12">
        <v>268.51</v>
      </c>
      <c r="K2328" s="10">
        <v>268.51288394968128</v>
      </c>
      <c r="L2328" s="12">
        <v>332.77800500793091</v>
      </c>
      <c r="M2328" s="13" t="s">
        <v>9587</v>
      </c>
      <c r="N2328" s="12">
        <v>407.14</v>
      </c>
      <c r="O2328" s="13" t="s">
        <v>34</v>
      </c>
      <c r="P2328" s="12">
        <v>24.92</v>
      </c>
      <c r="Q2328" s="12">
        <v>0</v>
      </c>
      <c r="R2328" s="10"/>
      <c r="S2328" s="10"/>
      <c r="T2328" s="10" t="s">
        <v>3485</v>
      </c>
      <c r="U2328" s="10" t="s">
        <v>165</v>
      </c>
      <c r="V2328" s="15">
        <v>41610</v>
      </c>
      <c r="W2328" s="10" t="s">
        <v>2969</v>
      </c>
      <c r="X2328" s="16" t="s">
        <v>9588</v>
      </c>
    </row>
    <row r="2329" spans="1:24" ht="24" customHeight="1" x14ac:dyDescent="0.3">
      <c r="A2329" s="11"/>
      <c r="B2329" s="20">
        <v>523895</v>
      </c>
      <c r="C2329" s="10" t="s">
        <v>9589</v>
      </c>
      <c r="D2329" s="10" t="s">
        <v>48</v>
      </c>
      <c r="E2329" s="11">
        <v>1266</v>
      </c>
      <c r="F2329" s="10" t="s">
        <v>9590</v>
      </c>
      <c r="G2329" s="10">
        <v>4</v>
      </c>
      <c r="H2329" s="10"/>
      <c r="I2329" s="10" t="s">
        <v>2503</v>
      </c>
      <c r="J2329" s="12">
        <v>5302.34</v>
      </c>
      <c r="K2329" s="10">
        <v>5302.34</v>
      </c>
      <c r="L2329" s="12">
        <v>8398.41</v>
      </c>
      <c r="M2329" s="13">
        <v>39454</v>
      </c>
      <c r="N2329" s="12">
        <v>0</v>
      </c>
      <c r="O2329" s="13" t="s">
        <v>34</v>
      </c>
      <c r="P2329" s="12">
        <v>0</v>
      </c>
      <c r="Q2329" s="12">
        <v>0</v>
      </c>
      <c r="R2329" s="10"/>
      <c r="S2329" s="10"/>
      <c r="T2329" s="10" t="s">
        <v>3001</v>
      </c>
      <c r="U2329" s="10" t="s">
        <v>404</v>
      </c>
      <c r="V2329" s="15">
        <v>40386</v>
      </c>
      <c r="W2329" s="10" t="s">
        <v>2969</v>
      </c>
      <c r="X2329" s="16" t="s">
        <v>9591</v>
      </c>
    </row>
    <row r="2330" spans="1:24" ht="24" customHeight="1" x14ac:dyDescent="0.3">
      <c r="A2330" s="11"/>
      <c r="B2330" s="20">
        <v>524053</v>
      </c>
      <c r="C2330" s="10" t="s">
        <v>9592</v>
      </c>
      <c r="D2330" s="10" t="s">
        <v>48</v>
      </c>
      <c r="E2330" s="11">
        <v>1794</v>
      </c>
      <c r="F2330" s="10" t="s">
        <v>9593</v>
      </c>
      <c r="G2330" s="10" t="s">
        <v>358</v>
      </c>
      <c r="H2330" s="10"/>
      <c r="I2330" s="10" t="s">
        <v>8405</v>
      </c>
      <c r="J2330" s="12">
        <v>1652.71</v>
      </c>
      <c r="K2330" s="10">
        <v>1652.71</v>
      </c>
      <c r="L2330" s="12">
        <v>2083.13</v>
      </c>
      <c r="M2330" s="13">
        <v>39443</v>
      </c>
      <c r="N2330" s="12">
        <v>0</v>
      </c>
      <c r="O2330" s="13" t="s">
        <v>34</v>
      </c>
      <c r="P2330" s="12">
        <v>0</v>
      </c>
      <c r="Q2330" s="12">
        <v>0</v>
      </c>
      <c r="R2330" s="10"/>
      <c r="S2330" s="10"/>
      <c r="T2330" s="10" t="s">
        <v>608</v>
      </c>
      <c r="U2330" s="10" t="s">
        <v>404</v>
      </c>
      <c r="V2330" s="15">
        <v>39863</v>
      </c>
      <c r="W2330" s="10" t="s">
        <v>2969</v>
      </c>
      <c r="X2330" s="16" t="s">
        <v>9594</v>
      </c>
    </row>
    <row r="2331" spans="1:24" ht="24" customHeight="1" x14ac:dyDescent="0.3">
      <c r="A2331" s="11"/>
      <c r="B2331" s="20">
        <v>524053</v>
      </c>
      <c r="C2331" s="10" t="s">
        <v>9592</v>
      </c>
      <c r="D2331" s="10" t="s">
        <v>48</v>
      </c>
      <c r="E2331" s="11">
        <v>1794</v>
      </c>
      <c r="F2331" s="10"/>
      <c r="G2331" s="10"/>
      <c r="H2331" s="10"/>
      <c r="I2331" s="10" t="s">
        <v>2732</v>
      </c>
      <c r="J2331" s="12">
        <v>1652.71</v>
      </c>
      <c r="K2331" s="10">
        <v>1652.71</v>
      </c>
      <c r="L2331" s="12">
        <v>1860.21</v>
      </c>
      <c r="M2331" s="13">
        <v>38917</v>
      </c>
      <c r="N2331" s="12">
        <v>0</v>
      </c>
      <c r="O2331" s="13" t="s">
        <v>34</v>
      </c>
      <c r="P2331" s="12">
        <v>22.25</v>
      </c>
      <c r="Q2331" s="12">
        <v>0</v>
      </c>
      <c r="R2331" s="10"/>
      <c r="S2331" s="10"/>
      <c r="T2331" s="10" t="s">
        <v>3001</v>
      </c>
      <c r="U2331" s="10" t="s">
        <v>404</v>
      </c>
      <c r="V2331" s="15">
        <v>39443</v>
      </c>
      <c r="W2331" s="10" t="s">
        <v>2969</v>
      </c>
      <c r="X2331" s="16" t="s">
        <v>9595</v>
      </c>
    </row>
    <row r="2332" spans="1:24" ht="24" customHeight="1" x14ac:dyDescent="0.3">
      <c r="A2332" s="11"/>
      <c r="B2332" s="20">
        <v>524203</v>
      </c>
      <c r="C2332" s="10" t="s">
        <v>9596</v>
      </c>
      <c r="D2332" s="10" t="s">
        <v>48</v>
      </c>
      <c r="E2332" s="11">
        <v>656</v>
      </c>
      <c r="F2332" s="10" t="s">
        <v>9597</v>
      </c>
      <c r="G2332" s="10" t="s">
        <v>3393</v>
      </c>
      <c r="H2332" s="10"/>
      <c r="I2332" s="10" t="s">
        <v>159</v>
      </c>
      <c r="J2332" s="12">
        <v>249.09</v>
      </c>
      <c r="K2332" s="10">
        <v>249.08969383785077</v>
      </c>
      <c r="L2332" s="12">
        <v>352.3458465099111</v>
      </c>
      <c r="M2332" s="13" t="s">
        <v>4592</v>
      </c>
      <c r="N2332" s="12">
        <v>0</v>
      </c>
      <c r="O2332" s="13" t="s">
        <v>34</v>
      </c>
      <c r="P2332" s="12">
        <v>59.85</v>
      </c>
      <c r="Q2332" s="12">
        <v>0</v>
      </c>
      <c r="R2332" s="10"/>
      <c r="S2332" s="10"/>
      <c r="T2332" s="10" t="s">
        <v>4270</v>
      </c>
      <c r="U2332" s="10" t="s">
        <v>404</v>
      </c>
      <c r="V2332" s="15">
        <v>39779</v>
      </c>
      <c r="W2332" s="10" t="s">
        <v>2969</v>
      </c>
      <c r="X2332" s="16" t="s">
        <v>9598</v>
      </c>
    </row>
    <row r="2333" spans="1:24" ht="24" customHeight="1" x14ac:dyDescent="0.3">
      <c r="A2333" s="11"/>
      <c r="B2333" s="20">
        <v>524257</v>
      </c>
      <c r="C2333" s="10" t="s">
        <v>9599</v>
      </c>
      <c r="D2333" s="10" t="s">
        <v>48</v>
      </c>
      <c r="E2333" s="11">
        <v>2693</v>
      </c>
      <c r="F2333" s="10" t="s">
        <v>9600</v>
      </c>
      <c r="G2333" s="10"/>
      <c r="H2333" s="10"/>
      <c r="I2333" s="10" t="s">
        <v>64</v>
      </c>
      <c r="J2333" s="12">
        <v>1340.17</v>
      </c>
      <c r="K2333" s="10"/>
      <c r="L2333" s="12">
        <v>1434.05</v>
      </c>
      <c r="M2333" s="13">
        <v>40540</v>
      </c>
      <c r="N2333" s="12">
        <v>0</v>
      </c>
      <c r="O2333" s="13"/>
      <c r="P2333" s="12">
        <v>25.5</v>
      </c>
      <c r="Q2333" s="12"/>
      <c r="R2333" s="10"/>
      <c r="S2333" s="10"/>
      <c r="T2333" s="10" t="s">
        <v>608</v>
      </c>
      <c r="U2333" s="10" t="s">
        <v>404</v>
      </c>
      <c r="V2333" s="15">
        <v>40981</v>
      </c>
      <c r="W2333" s="10" t="s">
        <v>2969</v>
      </c>
      <c r="X2333" s="16" t="s">
        <v>9601</v>
      </c>
    </row>
    <row r="2334" spans="1:24" ht="24" customHeight="1" x14ac:dyDescent="0.3">
      <c r="A2334" s="11"/>
      <c r="B2334" s="20">
        <v>524287</v>
      </c>
      <c r="C2334" s="10" t="s">
        <v>9602</v>
      </c>
      <c r="D2334" s="10" t="s">
        <v>141</v>
      </c>
      <c r="E2334" s="11">
        <v>210</v>
      </c>
      <c r="F2334" s="10"/>
      <c r="G2334" s="10"/>
      <c r="H2334" s="10"/>
      <c r="I2334" s="10" t="s">
        <v>1589</v>
      </c>
      <c r="J2334" s="12">
        <v>396.77</v>
      </c>
      <c r="K2334" s="10">
        <v>546.03</v>
      </c>
      <c r="L2334" s="12">
        <v>396.77</v>
      </c>
      <c r="M2334" s="13">
        <v>39377</v>
      </c>
      <c r="N2334" s="12">
        <v>1340</v>
      </c>
      <c r="O2334" s="13" t="s">
        <v>34</v>
      </c>
      <c r="P2334" s="12">
        <v>24</v>
      </c>
      <c r="Q2334" s="12">
        <v>0</v>
      </c>
      <c r="R2334" s="10"/>
      <c r="S2334" s="10"/>
      <c r="T2334" s="10" t="s">
        <v>2996</v>
      </c>
      <c r="U2334" s="10" t="s">
        <v>404</v>
      </c>
      <c r="V2334" s="15">
        <v>39660</v>
      </c>
      <c r="W2334" s="10" t="s">
        <v>2969</v>
      </c>
      <c r="X2334" s="16" t="s">
        <v>9603</v>
      </c>
    </row>
    <row r="2335" spans="1:24" ht="24" customHeight="1" x14ac:dyDescent="0.3">
      <c r="A2335" s="11"/>
      <c r="B2335" s="20">
        <v>524349</v>
      </c>
      <c r="C2335" s="10" t="s">
        <v>9604</v>
      </c>
      <c r="D2335" s="10" t="s">
        <v>48</v>
      </c>
      <c r="E2335" s="11">
        <v>399</v>
      </c>
      <c r="F2335" s="10" t="s">
        <v>9605</v>
      </c>
      <c r="G2335" s="10" t="s">
        <v>366</v>
      </c>
      <c r="H2335" s="10" t="s">
        <v>420</v>
      </c>
      <c r="I2335" s="10" t="s">
        <v>4316</v>
      </c>
      <c r="J2335" s="12">
        <v>772.43</v>
      </c>
      <c r="K2335" s="10">
        <v>772.43343542063621</v>
      </c>
      <c r="L2335" s="12">
        <v>1766.63</v>
      </c>
      <c r="M2335" s="13">
        <v>36213</v>
      </c>
      <c r="N2335" s="12"/>
      <c r="O2335" s="13" t="s">
        <v>34</v>
      </c>
      <c r="P2335" s="12">
        <v>57.17</v>
      </c>
      <c r="Q2335" s="12">
        <v>216.17000000000002</v>
      </c>
      <c r="R2335" s="10" t="s">
        <v>35</v>
      </c>
      <c r="S2335" s="10"/>
      <c r="T2335" s="10" t="s">
        <v>608</v>
      </c>
      <c r="U2335" s="10" t="s">
        <v>404</v>
      </c>
      <c r="V2335" s="15">
        <v>40599</v>
      </c>
      <c r="W2335" s="10" t="s">
        <v>2969</v>
      </c>
      <c r="X2335" s="16" t="s">
        <v>9606</v>
      </c>
    </row>
    <row r="2336" spans="1:24" ht="24" customHeight="1" x14ac:dyDescent="0.3">
      <c r="A2336" s="11"/>
      <c r="B2336" s="20">
        <v>524567</v>
      </c>
      <c r="C2336" s="10" t="s">
        <v>9607</v>
      </c>
      <c r="D2336" s="10" t="s">
        <v>28</v>
      </c>
      <c r="E2336" s="11">
        <v>804</v>
      </c>
      <c r="F2336" s="10" t="s">
        <v>9608</v>
      </c>
      <c r="G2336" s="10">
        <v>1</v>
      </c>
      <c r="H2336" s="10"/>
      <c r="I2336" s="10" t="s">
        <v>252</v>
      </c>
      <c r="J2336" s="12">
        <v>169.39</v>
      </c>
      <c r="K2336" s="10">
        <v>169.39</v>
      </c>
      <c r="L2336" s="12">
        <v>305.88</v>
      </c>
      <c r="M2336" s="13">
        <v>38063</v>
      </c>
      <c r="N2336" s="12">
        <v>0</v>
      </c>
      <c r="O2336" s="13" t="s">
        <v>34</v>
      </c>
      <c r="P2336" s="12">
        <v>22.25</v>
      </c>
      <c r="Q2336" s="12">
        <v>175</v>
      </c>
      <c r="R2336" s="10" t="s">
        <v>9609</v>
      </c>
      <c r="S2336" s="10"/>
      <c r="T2336" s="10" t="s">
        <v>36</v>
      </c>
      <c r="U2336" s="10" t="s">
        <v>404</v>
      </c>
      <c r="V2336" s="15">
        <v>42394</v>
      </c>
      <c r="W2336" s="10" t="s">
        <v>2969</v>
      </c>
      <c r="X2336" s="16" t="s">
        <v>16619</v>
      </c>
    </row>
    <row r="2337" spans="1:24" ht="24" customHeight="1" x14ac:dyDescent="0.3">
      <c r="A2337" s="11"/>
      <c r="B2337" s="20">
        <v>524592</v>
      </c>
      <c r="C2337" s="10" t="s">
        <v>9610</v>
      </c>
      <c r="D2337" s="10" t="s">
        <v>48</v>
      </c>
      <c r="E2337" s="11">
        <v>1238</v>
      </c>
      <c r="F2337" s="10" t="s">
        <v>9611</v>
      </c>
      <c r="G2337" s="10" t="s">
        <v>366</v>
      </c>
      <c r="H2337" s="10"/>
      <c r="I2337" s="10" t="s">
        <v>252</v>
      </c>
      <c r="J2337" s="12">
        <v>867.8</v>
      </c>
      <c r="K2337" s="10">
        <v>867.8</v>
      </c>
      <c r="L2337" s="12">
        <v>1043.01</v>
      </c>
      <c r="M2337" s="13">
        <v>37965</v>
      </c>
      <c r="N2337" s="12">
        <v>0</v>
      </c>
      <c r="O2337" s="13" t="s">
        <v>34</v>
      </c>
      <c r="P2337" s="12">
        <v>39.9</v>
      </c>
      <c r="Q2337" s="12">
        <v>107.87</v>
      </c>
      <c r="R2337" s="10" t="s">
        <v>45</v>
      </c>
      <c r="S2337" s="10"/>
      <c r="T2337" s="10" t="s">
        <v>2996</v>
      </c>
      <c r="U2337" s="10" t="s">
        <v>404</v>
      </c>
      <c r="V2337" s="15">
        <v>39281</v>
      </c>
      <c r="W2337" s="10" t="s">
        <v>2969</v>
      </c>
      <c r="X2337" s="16" t="s">
        <v>9612</v>
      </c>
    </row>
    <row r="2338" spans="1:24" ht="24" customHeight="1" x14ac:dyDescent="0.3">
      <c r="A2338" s="11"/>
      <c r="B2338" s="20">
        <v>524649</v>
      </c>
      <c r="C2338" s="10" t="s">
        <v>9613</v>
      </c>
      <c r="D2338" s="10" t="s">
        <v>48</v>
      </c>
      <c r="E2338" s="11">
        <v>817</v>
      </c>
      <c r="F2338" s="10" t="s">
        <v>9614</v>
      </c>
      <c r="G2338" s="10" t="s">
        <v>1185</v>
      </c>
      <c r="H2338" s="10"/>
      <c r="I2338" s="10" t="s">
        <v>159</v>
      </c>
      <c r="J2338" s="12">
        <v>959.87</v>
      </c>
      <c r="K2338" s="10">
        <v>959.86672120190337</v>
      </c>
      <c r="L2338" s="12">
        <v>1114.6400000000001</v>
      </c>
      <c r="M2338" s="13">
        <v>37456</v>
      </c>
      <c r="N2338" s="12">
        <v>0</v>
      </c>
      <c r="O2338" s="13" t="s">
        <v>34</v>
      </c>
      <c r="P2338" s="12">
        <v>79.81</v>
      </c>
      <c r="Q2338" s="12">
        <v>0</v>
      </c>
      <c r="R2338" s="10"/>
      <c r="S2338" s="10"/>
      <c r="T2338" s="10" t="s">
        <v>608</v>
      </c>
      <c r="U2338" s="10" t="s">
        <v>404</v>
      </c>
      <c r="V2338" s="15">
        <v>40116</v>
      </c>
      <c r="W2338" s="10" t="s">
        <v>2969</v>
      </c>
      <c r="X2338" s="16" t="s">
        <v>9615</v>
      </c>
    </row>
    <row r="2339" spans="1:24" ht="24" customHeight="1" x14ac:dyDescent="0.3">
      <c r="A2339" s="11"/>
      <c r="B2339" s="20">
        <v>524710</v>
      </c>
      <c r="C2339" s="10" t="s">
        <v>9616</v>
      </c>
      <c r="D2339" s="10" t="s">
        <v>28</v>
      </c>
      <c r="E2339" s="11">
        <v>124</v>
      </c>
      <c r="F2339" s="10" t="s">
        <v>9617</v>
      </c>
      <c r="G2339" s="10" t="s">
        <v>419</v>
      </c>
      <c r="H2339" s="10" t="s">
        <v>2987</v>
      </c>
      <c r="I2339" s="10" t="s">
        <v>3041</v>
      </c>
      <c r="J2339" s="12">
        <v>0</v>
      </c>
      <c r="K2339" s="10">
        <v>1665.2517432986504</v>
      </c>
      <c r="L2339" s="12">
        <v>1766.5725601300865</v>
      </c>
      <c r="M2339" s="13" t="s">
        <v>34</v>
      </c>
      <c r="N2339" s="12">
        <v>0</v>
      </c>
      <c r="O2339" s="13" t="s">
        <v>34</v>
      </c>
      <c r="P2339" s="12">
        <v>0</v>
      </c>
      <c r="Q2339" s="12">
        <v>0</v>
      </c>
      <c r="R2339" s="10"/>
      <c r="S2339" s="10"/>
      <c r="T2339" s="10" t="s">
        <v>2996</v>
      </c>
      <c r="U2339" s="10" t="s">
        <v>404</v>
      </c>
      <c r="V2339" s="15">
        <v>39428</v>
      </c>
      <c r="W2339" s="10" t="s">
        <v>2969</v>
      </c>
      <c r="X2339" s="16" t="s">
        <v>9618</v>
      </c>
    </row>
    <row r="2340" spans="1:24" ht="24" customHeight="1" x14ac:dyDescent="0.3">
      <c r="A2340" s="11"/>
      <c r="B2340" s="20">
        <v>524740</v>
      </c>
      <c r="C2340" s="10" t="s">
        <v>9619</v>
      </c>
      <c r="D2340" s="10" t="s">
        <v>48</v>
      </c>
      <c r="E2340" s="11">
        <v>1492</v>
      </c>
      <c r="F2340" s="10" t="s">
        <v>23596</v>
      </c>
      <c r="G2340" s="10" t="s">
        <v>3017</v>
      </c>
      <c r="H2340" s="10"/>
      <c r="I2340" s="10" t="s">
        <v>159</v>
      </c>
      <c r="J2340" s="12">
        <v>2206.71</v>
      </c>
      <c r="K2340" s="10">
        <v>2206.71</v>
      </c>
      <c r="L2340" s="12">
        <v>3521.2</v>
      </c>
      <c r="M2340" s="13">
        <v>39299</v>
      </c>
      <c r="N2340" s="12">
        <v>0</v>
      </c>
      <c r="O2340" s="13" t="s">
        <v>34</v>
      </c>
      <c r="P2340" s="12">
        <v>133.5</v>
      </c>
      <c r="Q2340" s="12">
        <v>151.5</v>
      </c>
      <c r="R2340" s="10" t="s">
        <v>35</v>
      </c>
      <c r="S2340" s="10"/>
      <c r="T2340" s="10" t="s">
        <v>3034</v>
      </c>
      <c r="U2340" s="10" t="s">
        <v>404</v>
      </c>
      <c r="V2340" s="15">
        <v>40015</v>
      </c>
      <c r="W2340" s="10" t="s">
        <v>2969</v>
      </c>
      <c r="X2340" s="16" t="s">
        <v>9620</v>
      </c>
    </row>
    <row r="2341" spans="1:24" ht="24" customHeight="1" x14ac:dyDescent="0.3">
      <c r="A2341" s="11"/>
      <c r="B2341" s="20">
        <v>524740</v>
      </c>
      <c r="C2341" s="10" t="s">
        <v>9619</v>
      </c>
      <c r="D2341" s="10" t="s">
        <v>48</v>
      </c>
      <c r="E2341" s="11">
        <v>1492</v>
      </c>
      <c r="F2341" s="10" t="s">
        <v>10046</v>
      </c>
      <c r="G2341" s="10"/>
      <c r="H2341" s="10"/>
      <c r="I2341" s="10" t="s">
        <v>2755</v>
      </c>
      <c r="J2341" s="12">
        <v>2206.71</v>
      </c>
      <c r="K2341" s="10">
        <v>2206.71</v>
      </c>
      <c r="L2341" s="12">
        <v>3289.08</v>
      </c>
      <c r="M2341" s="13">
        <v>39269</v>
      </c>
      <c r="N2341" s="12">
        <v>0</v>
      </c>
      <c r="O2341" s="13" t="s">
        <v>34</v>
      </c>
      <c r="P2341" s="12">
        <v>0</v>
      </c>
      <c r="Q2341" s="12">
        <v>0</v>
      </c>
      <c r="R2341" s="10"/>
      <c r="S2341" s="10"/>
      <c r="T2341" s="10" t="s">
        <v>3001</v>
      </c>
      <c r="U2341" s="10" t="s">
        <v>404</v>
      </c>
      <c r="V2341" s="15">
        <v>40015</v>
      </c>
      <c r="W2341" s="10" t="s">
        <v>2969</v>
      </c>
      <c r="X2341" s="16" t="s">
        <v>9621</v>
      </c>
    </row>
    <row r="2342" spans="1:24" ht="24" customHeight="1" x14ac:dyDescent="0.3">
      <c r="A2342" s="11"/>
      <c r="B2342" s="20">
        <v>524771</v>
      </c>
      <c r="C2342" s="10" t="s">
        <v>9622</v>
      </c>
      <c r="D2342" s="10" t="s">
        <v>48</v>
      </c>
      <c r="E2342" s="11">
        <v>1458</v>
      </c>
      <c r="F2342" s="10" t="s">
        <v>9623</v>
      </c>
      <c r="G2342" s="10" t="s">
        <v>366</v>
      </c>
      <c r="H2342" s="10"/>
      <c r="I2342" s="10" t="s">
        <v>2732</v>
      </c>
      <c r="J2342" s="12">
        <v>643.75</v>
      </c>
      <c r="K2342" s="10">
        <v>643.75</v>
      </c>
      <c r="L2342" s="12">
        <v>798.19</v>
      </c>
      <c r="M2342" s="13">
        <v>38376</v>
      </c>
      <c r="N2342" s="12">
        <v>0</v>
      </c>
      <c r="O2342" s="13" t="s">
        <v>34</v>
      </c>
      <c r="P2342" s="12">
        <v>44.5</v>
      </c>
      <c r="Q2342" s="12">
        <v>100.87</v>
      </c>
      <c r="R2342" s="10" t="s">
        <v>2974</v>
      </c>
      <c r="S2342" s="10"/>
      <c r="T2342" s="10" t="s">
        <v>608</v>
      </c>
      <c r="U2342" s="10" t="s">
        <v>404</v>
      </c>
      <c r="V2342" s="15">
        <v>41313</v>
      </c>
      <c r="W2342" s="10" t="s">
        <v>2969</v>
      </c>
      <c r="X2342" s="16" t="s">
        <v>9624</v>
      </c>
    </row>
    <row r="2343" spans="1:24" ht="24" customHeight="1" x14ac:dyDescent="0.3">
      <c r="A2343" s="11"/>
      <c r="B2343" s="20">
        <v>524791</v>
      </c>
      <c r="C2343" s="10" t="s">
        <v>9625</v>
      </c>
      <c r="D2343" s="10" t="s">
        <v>92</v>
      </c>
      <c r="E2343" s="11">
        <v>200</v>
      </c>
      <c r="F2343" s="10" t="s">
        <v>9626</v>
      </c>
      <c r="G2343" s="10" t="s">
        <v>419</v>
      </c>
      <c r="H2343" s="10"/>
      <c r="I2343" s="10" t="s">
        <v>2856</v>
      </c>
      <c r="J2343" s="12">
        <v>1673.37</v>
      </c>
      <c r="K2343" s="10">
        <v>1650.02</v>
      </c>
      <c r="L2343" s="12">
        <v>1946.97</v>
      </c>
      <c r="M2343" s="13" t="s">
        <v>9627</v>
      </c>
      <c r="N2343" s="12">
        <v>0</v>
      </c>
      <c r="O2343" s="13" t="s">
        <v>34</v>
      </c>
      <c r="P2343" s="12">
        <v>0</v>
      </c>
      <c r="Q2343" s="12">
        <v>0</v>
      </c>
      <c r="R2343" s="10"/>
      <c r="S2343" s="10"/>
      <c r="T2343" s="10" t="s">
        <v>608</v>
      </c>
      <c r="U2343" s="10" t="s">
        <v>404</v>
      </c>
      <c r="V2343" s="15">
        <v>40297</v>
      </c>
      <c r="W2343" s="10" t="s">
        <v>2969</v>
      </c>
      <c r="X2343" s="16" t="s">
        <v>9628</v>
      </c>
    </row>
    <row r="2344" spans="1:24" ht="24" customHeight="1" x14ac:dyDescent="0.3">
      <c r="A2344" s="11"/>
      <c r="B2344" s="20">
        <v>524861</v>
      </c>
      <c r="C2344" s="10" t="s">
        <v>9629</v>
      </c>
      <c r="D2344" s="10" t="s">
        <v>48</v>
      </c>
      <c r="E2344" s="11">
        <v>1652</v>
      </c>
      <c r="F2344" s="10"/>
      <c r="G2344" s="10"/>
      <c r="H2344" s="10"/>
      <c r="I2344" s="10" t="s">
        <v>3235</v>
      </c>
      <c r="J2344" s="12">
        <v>488.45</v>
      </c>
      <c r="K2344" s="10">
        <v>488.45</v>
      </c>
      <c r="L2344" s="12">
        <v>651.08000000000004</v>
      </c>
      <c r="M2344" s="13">
        <v>38310</v>
      </c>
      <c r="N2344" s="12">
        <v>0</v>
      </c>
      <c r="O2344" s="13" t="s">
        <v>34</v>
      </c>
      <c r="P2344" s="12">
        <v>22.25</v>
      </c>
      <c r="Q2344" s="12">
        <v>0</v>
      </c>
      <c r="R2344" s="10"/>
      <c r="S2344" s="10"/>
      <c r="T2344" s="10" t="s">
        <v>2424</v>
      </c>
      <c r="U2344" s="10" t="s">
        <v>404</v>
      </c>
      <c r="V2344" s="15">
        <v>39115</v>
      </c>
      <c r="W2344" s="10" t="s">
        <v>2969</v>
      </c>
      <c r="X2344" s="16" t="s">
        <v>9630</v>
      </c>
    </row>
    <row r="2345" spans="1:24" ht="24" customHeight="1" x14ac:dyDescent="0.3">
      <c r="A2345" s="11"/>
      <c r="B2345" s="20">
        <v>524886</v>
      </c>
      <c r="C2345" s="10" t="s">
        <v>9631</v>
      </c>
      <c r="D2345" s="10" t="s">
        <v>2350</v>
      </c>
      <c r="E2345" s="11">
        <v>372</v>
      </c>
      <c r="F2345" s="10" t="s">
        <v>9632</v>
      </c>
      <c r="G2345" s="9" t="s">
        <v>724</v>
      </c>
      <c r="H2345" s="10"/>
      <c r="I2345" s="10" t="s">
        <v>2462</v>
      </c>
      <c r="J2345" s="12">
        <v>317.89999999999998</v>
      </c>
      <c r="K2345" s="10"/>
      <c r="L2345" s="12">
        <v>331.4</v>
      </c>
      <c r="M2345" s="13">
        <v>40337</v>
      </c>
      <c r="N2345" s="12">
        <v>0</v>
      </c>
      <c r="O2345" s="13"/>
      <c r="P2345" s="12"/>
      <c r="Q2345" s="12"/>
      <c r="R2345" s="10"/>
      <c r="S2345" s="10"/>
      <c r="T2345" s="10" t="s">
        <v>608</v>
      </c>
      <c r="U2345" s="10" t="s">
        <v>404</v>
      </c>
      <c r="V2345" s="15">
        <v>40758</v>
      </c>
      <c r="W2345" s="10" t="s">
        <v>2969</v>
      </c>
      <c r="X2345" s="16" t="s">
        <v>9633</v>
      </c>
    </row>
    <row r="2346" spans="1:24" ht="24" customHeight="1" x14ac:dyDescent="0.3">
      <c r="A2346" s="11"/>
      <c r="B2346" s="20">
        <v>524905</v>
      </c>
      <c r="C2346" s="10" t="s">
        <v>9634</v>
      </c>
      <c r="D2346" s="10" t="s">
        <v>48</v>
      </c>
      <c r="E2346" s="11">
        <v>556</v>
      </c>
      <c r="F2346" s="10" t="s">
        <v>22319</v>
      </c>
      <c r="G2346" s="10" t="s">
        <v>115</v>
      </c>
      <c r="H2346" s="10" t="s">
        <v>46</v>
      </c>
      <c r="I2346" s="10" t="s">
        <v>2043</v>
      </c>
      <c r="J2346" s="12">
        <v>454.11</v>
      </c>
      <c r="K2346" s="10">
        <v>454.11</v>
      </c>
      <c r="L2346" s="12">
        <v>902.53</v>
      </c>
      <c r="M2346" s="13">
        <v>38628</v>
      </c>
      <c r="N2346" s="12"/>
      <c r="O2346" s="13" t="s">
        <v>34</v>
      </c>
      <c r="P2346" s="12">
        <v>52.17</v>
      </c>
      <c r="Q2346" s="12">
        <v>0</v>
      </c>
      <c r="R2346" s="10" t="s">
        <v>62</v>
      </c>
      <c r="S2346" s="10"/>
      <c r="T2346" s="10" t="s">
        <v>36</v>
      </c>
      <c r="U2346" s="10" t="s">
        <v>3787</v>
      </c>
      <c r="V2346" s="15">
        <v>45125</v>
      </c>
      <c r="W2346" s="10" t="s">
        <v>2969</v>
      </c>
      <c r="X2346" s="16" t="s">
        <v>27562</v>
      </c>
    </row>
    <row r="2347" spans="1:24" ht="24" customHeight="1" x14ac:dyDescent="0.3">
      <c r="A2347" s="11"/>
      <c r="B2347" s="20">
        <v>525098</v>
      </c>
      <c r="C2347" s="10" t="s">
        <v>2849</v>
      </c>
      <c r="D2347" s="10" t="s">
        <v>48</v>
      </c>
      <c r="E2347" s="11">
        <v>2749</v>
      </c>
      <c r="F2347" s="10" t="s">
        <v>9635</v>
      </c>
      <c r="G2347" s="10"/>
      <c r="H2347" s="10"/>
      <c r="I2347" s="10" t="s">
        <v>64</v>
      </c>
      <c r="J2347" s="12">
        <v>4709.9399999999996</v>
      </c>
      <c r="K2347" s="10"/>
      <c r="L2347" s="12">
        <v>5214.5</v>
      </c>
      <c r="M2347" s="13">
        <v>40905</v>
      </c>
      <c r="N2347" s="12"/>
      <c r="O2347" s="13"/>
      <c r="P2347" s="12">
        <v>153</v>
      </c>
      <c r="Q2347" s="12"/>
      <c r="R2347" s="10"/>
      <c r="S2347" s="10"/>
      <c r="T2347" s="10" t="s">
        <v>72</v>
      </c>
      <c r="U2347" s="10" t="s">
        <v>404</v>
      </c>
      <c r="V2347" s="15">
        <v>41465</v>
      </c>
      <c r="W2347" s="10" t="s">
        <v>2969</v>
      </c>
      <c r="X2347" s="16" t="s">
        <v>9636</v>
      </c>
    </row>
    <row r="2348" spans="1:24" ht="24" customHeight="1" x14ac:dyDescent="0.3">
      <c r="A2348" s="11"/>
      <c r="B2348" s="20">
        <v>525109</v>
      </c>
      <c r="C2348" s="10" t="s">
        <v>9637</v>
      </c>
      <c r="D2348" s="10" t="s">
        <v>141</v>
      </c>
      <c r="E2348" s="11">
        <v>445</v>
      </c>
      <c r="F2348" s="10" t="s">
        <v>9638</v>
      </c>
      <c r="G2348" s="10"/>
      <c r="H2348" s="10"/>
      <c r="I2348" s="10" t="s">
        <v>64</v>
      </c>
      <c r="J2348" s="12">
        <v>663</v>
      </c>
      <c r="K2348" s="10">
        <v>663</v>
      </c>
      <c r="L2348" s="12">
        <v>762.2</v>
      </c>
      <c r="M2348" s="13"/>
      <c r="N2348" s="12"/>
      <c r="O2348" s="13"/>
      <c r="P2348" s="12">
        <v>25.5</v>
      </c>
      <c r="Q2348" s="12"/>
      <c r="R2348" s="10"/>
      <c r="S2348" s="10"/>
      <c r="T2348" s="10" t="s">
        <v>3330</v>
      </c>
      <c r="U2348" s="10" t="s">
        <v>404</v>
      </c>
      <c r="V2348" s="15">
        <v>40667</v>
      </c>
      <c r="W2348" s="10" t="s">
        <v>2969</v>
      </c>
      <c r="X2348" s="16" t="s">
        <v>9639</v>
      </c>
    </row>
    <row r="2349" spans="1:24" ht="24" customHeight="1" x14ac:dyDescent="0.3">
      <c r="A2349" s="11"/>
      <c r="B2349" s="20">
        <v>525157</v>
      </c>
      <c r="C2349" s="10" t="s">
        <v>9640</v>
      </c>
      <c r="D2349" s="10" t="s">
        <v>48</v>
      </c>
      <c r="E2349" s="11">
        <v>1981</v>
      </c>
      <c r="F2349" s="10"/>
      <c r="G2349" s="10"/>
      <c r="H2349" s="10"/>
      <c r="I2349" s="10" t="s">
        <v>252</v>
      </c>
      <c r="J2349" s="12">
        <v>1022.37</v>
      </c>
      <c r="K2349" s="10">
        <v>1022.37</v>
      </c>
      <c r="L2349" s="12">
        <v>1112.74</v>
      </c>
      <c r="M2349" s="13">
        <v>39262</v>
      </c>
      <c r="N2349" s="12"/>
      <c r="O2349" s="13" t="s">
        <v>34</v>
      </c>
      <c r="P2349" s="12">
        <v>24</v>
      </c>
      <c r="Q2349" s="12">
        <v>0</v>
      </c>
      <c r="R2349" s="10"/>
      <c r="S2349" s="10"/>
      <c r="T2349" s="10" t="s">
        <v>2996</v>
      </c>
      <c r="U2349" s="10" t="s">
        <v>404</v>
      </c>
      <c r="V2349" s="15">
        <v>39500</v>
      </c>
      <c r="W2349" s="10" t="s">
        <v>2969</v>
      </c>
      <c r="X2349" s="16" t="s">
        <v>9641</v>
      </c>
    </row>
    <row r="2350" spans="1:24" ht="24" customHeight="1" x14ac:dyDescent="0.3">
      <c r="A2350" s="11"/>
      <c r="B2350" s="20">
        <v>525184</v>
      </c>
      <c r="C2350" s="10" t="s">
        <v>9642</v>
      </c>
      <c r="D2350" s="10" t="s">
        <v>92</v>
      </c>
      <c r="E2350" s="11">
        <v>202</v>
      </c>
      <c r="F2350" s="10" t="s">
        <v>9643</v>
      </c>
      <c r="G2350" s="10" t="s">
        <v>4167</v>
      </c>
      <c r="H2350" s="10"/>
      <c r="I2350" s="10" t="s">
        <v>159</v>
      </c>
      <c r="J2350" s="12">
        <v>300.86</v>
      </c>
      <c r="K2350" s="10">
        <v>300.85992757454534</v>
      </c>
      <c r="L2350" s="12">
        <v>395.36</v>
      </c>
      <c r="M2350" s="13" t="s">
        <v>8439</v>
      </c>
      <c r="N2350" s="12"/>
      <c r="O2350" s="13" t="s">
        <v>34</v>
      </c>
      <c r="P2350" s="12">
        <v>0</v>
      </c>
      <c r="Q2350" s="12">
        <v>0</v>
      </c>
      <c r="R2350" s="10"/>
      <c r="S2350" s="10"/>
      <c r="T2350" s="10" t="s">
        <v>2996</v>
      </c>
      <c r="U2350" s="10" t="s">
        <v>404</v>
      </c>
      <c r="V2350" s="15">
        <v>39715</v>
      </c>
      <c r="W2350" s="10" t="s">
        <v>2969</v>
      </c>
      <c r="X2350" s="16" t="s">
        <v>9644</v>
      </c>
    </row>
    <row r="2351" spans="1:24" ht="24" customHeight="1" x14ac:dyDescent="0.3">
      <c r="A2351" s="11"/>
      <c r="B2351" s="20">
        <v>525224</v>
      </c>
      <c r="C2351" s="10" t="s">
        <v>9645</v>
      </c>
      <c r="D2351" s="10" t="s">
        <v>48</v>
      </c>
      <c r="E2351" s="11">
        <v>446</v>
      </c>
      <c r="F2351" s="10" t="s">
        <v>22353</v>
      </c>
      <c r="G2351" s="10" t="s">
        <v>366</v>
      </c>
      <c r="H2351" s="10" t="s">
        <v>2987</v>
      </c>
      <c r="I2351" s="10" t="s">
        <v>421</v>
      </c>
      <c r="J2351" s="12">
        <v>652.6</v>
      </c>
      <c r="K2351" s="10">
        <v>652.60222862900412</v>
      </c>
      <c r="L2351" s="12">
        <v>1544.71</v>
      </c>
      <c r="M2351" s="13" t="s">
        <v>4285</v>
      </c>
      <c r="N2351" s="12">
        <v>0</v>
      </c>
      <c r="O2351" s="13" t="s">
        <v>34</v>
      </c>
      <c r="P2351" s="12">
        <v>42.2</v>
      </c>
      <c r="Q2351" s="12">
        <v>0</v>
      </c>
      <c r="R2351" s="10" t="s">
        <v>62</v>
      </c>
      <c r="S2351" s="10"/>
      <c r="T2351" s="10" t="s">
        <v>36</v>
      </c>
      <c r="U2351" s="10" t="s">
        <v>404</v>
      </c>
      <c r="V2351" s="15">
        <v>43074</v>
      </c>
      <c r="W2351" s="10" t="s">
        <v>2969</v>
      </c>
      <c r="X2351" s="16" t="s">
        <v>22524</v>
      </c>
    </row>
    <row r="2352" spans="1:24" ht="24" customHeight="1" x14ac:dyDescent="0.3">
      <c r="A2352" s="11"/>
      <c r="B2352" s="20">
        <v>525271</v>
      </c>
      <c r="C2352" s="10" t="s">
        <v>9646</v>
      </c>
      <c r="D2352" s="10" t="s">
        <v>48</v>
      </c>
      <c r="E2352" s="11">
        <v>491</v>
      </c>
      <c r="F2352" s="10" t="s">
        <v>9647</v>
      </c>
      <c r="G2352" s="10">
        <v>4</v>
      </c>
      <c r="H2352" s="10"/>
      <c r="I2352" s="10" t="s">
        <v>159</v>
      </c>
      <c r="J2352" s="12">
        <v>240.81</v>
      </c>
      <c r="K2352" s="10">
        <v>240.80964874652088</v>
      </c>
      <c r="L2352" s="12">
        <v>312.42206282858314</v>
      </c>
      <c r="M2352" s="13" t="s">
        <v>4698</v>
      </c>
      <c r="N2352" s="12"/>
      <c r="O2352" s="13" t="s">
        <v>34</v>
      </c>
      <c r="P2352" s="12">
        <v>24.92</v>
      </c>
      <c r="Q2352" s="12">
        <v>0</v>
      </c>
      <c r="R2352" s="10"/>
      <c r="S2352" s="10"/>
      <c r="T2352" s="10" t="s">
        <v>72</v>
      </c>
      <c r="U2352" s="10" t="s">
        <v>404</v>
      </c>
      <c r="V2352" s="15">
        <v>41661</v>
      </c>
      <c r="W2352" s="10" t="s">
        <v>2969</v>
      </c>
      <c r="X2352" s="16" t="s">
        <v>9648</v>
      </c>
    </row>
    <row r="2353" spans="1:24" ht="24" customHeight="1" x14ac:dyDescent="0.3">
      <c r="A2353" s="11"/>
      <c r="B2353" s="20">
        <v>525309</v>
      </c>
      <c r="C2353" s="10" t="s">
        <v>9649</v>
      </c>
      <c r="D2353" s="10" t="s">
        <v>28</v>
      </c>
      <c r="E2353" s="11">
        <v>775</v>
      </c>
      <c r="F2353" s="10" t="s">
        <v>23436</v>
      </c>
      <c r="G2353" s="10" t="s">
        <v>30</v>
      </c>
      <c r="H2353" s="10"/>
      <c r="I2353" s="10" t="s">
        <v>252</v>
      </c>
      <c r="J2353" s="12">
        <v>941.89</v>
      </c>
      <c r="K2353" s="10">
        <v>941.89</v>
      </c>
      <c r="L2353" s="12">
        <v>1072.01</v>
      </c>
      <c r="M2353" s="13">
        <v>39261</v>
      </c>
      <c r="N2353" s="12">
        <v>0</v>
      </c>
      <c r="O2353" s="13" t="s">
        <v>34</v>
      </c>
      <c r="P2353" s="12">
        <v>24</v>
      </c>
      <c r="Q2353" s="12">
        <v>133.1</v>
      </c>
      <c r="R2353" s="10" t="s">
        <v>98</v>
      </c>
      <c r="S2353" s="10"/>
      <c r="T2353" s="10" t="s">
        <v>36</v>
      </c>
      <c r="U2353" s="10" t="s">
        <v>3787</v>
      </c>
      <c r="V2353" s="15">
        <v>44881</v>
      </c>
      <c r="W2353" s="10" t="s">
        <v>2969</v>
      </c>
      <c r="X2353" s="16" t="s">
        <v>27032</v>
      </c>
    </row>
    <row r="2354" spans="1:24" ht="24" customHeight="1" x14ac:dyDescent="0.3">
      <c r="A2354" s="11"/>
      <c r="B2354" s="20">
        <v>525326</v>
      </c>
      <c r="C2354" s="10" t="s">
        <v>9650</v>
      </c>
      <c r="D2354" s="10" t="s">
        <v>48</v>
      </c>
      <c r="E2354" s="11">
        <v>1786</v>
      </c>
      <c r="F2354" s="10"/>
      <c r="G2354" s="10"/>
      <c r="H2354" s="10"/>
      <c r="I2354" s="10" t="s">
        <v>252</v>
      </c>
      <c r="J2354" s="12">
        <v>571.48</v>
      </c>
      <c r="K2354" s="10">
        <v>571.48</v>
      </c>
      <c r="L2354" s="12">
        <v>653.6</v>
      </c>
      <c r="M2354" s="13">
        <v>39034</v>
      </c>
      <c r="N2354" s="12">
        <v>0</v>
      </c>
      <c r="O2354" s="13">
        <v>39478</v>
      </c>
      <c r="P2354" s="12">
        <v>24</v>
      </c>
      <c r="Q2354" s="12">
        <v>0</v>
      </c>
      <c r="R2354" s="10"/>
      <c r="S2354" s="10"/>
      <c r="T2354" s="10" t="s">
        <v>2996</v>
      </c>
      <c r="U2354" s="10" t="s">
        <v>404</v>
      </c>
      <c r="V2354" s="15">
        <v>39539</v>
      </c>
      <c r="W2354" s="10" t="s">
        <v>2969</v>
      </c>
      <c r="X2354" s="16" t="s">
        <v>9651</v>
      </c>
    </row>
    <row r="2355" spans="1:24" ht="24" customHeight="1" x14ac:dyDescent="0.3">
      <c r="A2355" s="11"/>
      <c r="B2355" s="20">
        <v>525345</v>
      </c>
      <c r="C2355" s="10" t="s">
        <v>9652</v>
      </c>
      <c r="D2355" s="10" t="s">
        <v>48</v>
      </c>
      <c r="E2355" s="11">
        <v>1761</v>
      </c>
      <c r="F2355" s="10" t="s">
        <v>9653</v>
      </c>
      <c r="G2355" s="10" t="s">
        <v>724</v>
      </c>
      <c r="H2355" s="10"/>
      <c r="I2355" s="10" t="s">
        <v>2732</v>
      </c>
      <c r="J2355" s="12">
        <v>1369.11</v>
      </c>
      <c r="K2355" s="10">
        <v>1369.11</v>
      </c>
      <c r="L2355" s="12">
        <v>1467.34</v>
      </c>
      <c r="M2355" s="13">
        <v>38532</v>
      </c>
      <c r="N2355" s="12">
        <v>736.66</v>
      </c>
      <c r="O2355" s="13" t="s">
        <v>34</v>
      </c>
      <c r="P2355" s="12">
        <v>46.25</v>
      </c>
      <c r="Q2355" s="12">
        <v>0</v>
      </c>
      <c r="R2355" s="10" t="s">
        <v>35</v>
      </c>
      <c r="S2355" s="10"/>
      <c r="T2355" s="10" t="s">
        <v>608</v>
      </c>
      <c r="U2355" s="10" t="s">
        <v>404</v>
      </c>
      <c r="V2355" s="15">
        <v>40304</v>
      </c>
      <c r="W2355" s="10" t="s">
        <v>2969</v>
      </c>
      <c r="X2355" s="16" t="s">
        <v>9654</v>
      </c>
    </row>
    <row r="2356" spans="1:24" ht="24" customHeight="1" x14ac:dyDescent="0.3">
      <c r="A2356" s="11"/>
      <c r="B2356" s="20">
        <v>525392</v>
      </c>
      <c r="C2356" s="10" t="s">
        <v>9655</v>
      </c>
      <c r="D2356" s="10" t="s">
        <v>48</v>
      </c>
      <c r="E2356" s="11">
        <v>2165</v>
      </c>
      <c r="F2356" s="10" t="s">
        <v>9656</v>
      </c>
      <c r="G2356" s="10">
        <v>2</v>
      </c>
      <c r="H2356" s="10"/>
      <c r="I2356" s="10" t="s">
        <v>397</v>
      </c>
      <c r="J2356" s="12">
        <v>1663.23</v>
      </c>
      <c r="K2356" s="10">
        <v>1663.23</v>
      </c>
      <c r="L2356" s="12">
        <v>2225.62</v>
      </c>
      <c r="M2356" s="13">
        <v>40295</v>
      </c>
      <c r="N2356" s="12">
        <v>0</v>
      </c>
      <c r="O2356" s="13" t="s">
        <v>34</v>
      </c>
      <c r="P2356" s="12">
        <v>37.5</v>
      </c>
      <c r="Q2356" s="12">
        <v>126.86</v>
      </c>
      <c r="R2356" s="10" t="s">
        <v>53</v>
      </c>
      <c r="S2356" s="10"/>
      <c r="T2356" s="10" t="s">
        <v>2408</v>
      </c>
      <c r="U2356" s="10" t="s">
        <v>404</v>
      </c>
      <c r="V2356" s="15">
        <v>40830</v>
      </c>
      <c r="W2356" s="10" t="s">
        <v>2969</v>
      </c>
      <c r="X2356" s="16" t="s">
        <v>9657</v>
      </c>
    </row>
    <row r="2357" spans="1:24" ht="24" customHeight="1" x14ac:dyDescent="0.3">
      <c r="A2357" s="11"/>
      <c r="B2357" s="20">
        <v>525434</v>
      </c>
      <c r="C2357" s="10" t="s">
        <v>9658</v>
      </c>
      <c r="D2357" s="10" t="s">
        <v>48</v>
      </c>
      <c r="E2357" s="11">
        <v>426</v>
      </c>
      <c r="F2357" s="10" t="s">
        <v>9659</v>
      </c>
      <c r="G2357" s="10" t="s">
        <v>366</v>
      </c>
      <c r="H2357" s="10" t="s">
        <v>420</v>
      </c>
      <c r="I2357" s="10" t="s">
        <v>421</v>
      </c>
      <c r="J2357" s="12">
        <v>532.66</v>
      </c>
      <c r="K2357" s="10">
        <v>532.66128630001697</v>
      </c>
      <c r="L2357" s="12">
        <v>1102.74</v>
      </c>
      <c r="M2357" s="13" t="s">
        <v>9660</v>
      </c>
      <c r="N2357" s="12">
        <v>0</v>
      </c>
      <c r="O2357" s="13" t="s">
        <v>34</v>
      </c>
      <c r="P2357" s="12">
        <v>42.2</v>
      </c>
      <c r="Q2357" s="12">
        <v>0</v>
      </c>
      <c r="R2357" s="10" t="s">
        <v>62</v>
      </c>
      <c r="S2357" s="10"/>
      <c r="T2357" s="10" t="s">
        <v>2996</v>
      </c>
      <c r="U2357" s="10" t="s">
        <v>404</v>
      </c>
      <c r="V2357" s="15">
        <v>40042</v>
      </c>
      <c r="W2357" s="10" t="s">
        <v>2969</v>
      </c>
      <c r="X2357" s="16" t="s">
        <v>9661</v>
      </c>
    </row>
    <row r="2358" spans="1:24" ht="24" customHeight="1" x14ac:dyDescent="0.3">
      <c r="A2358" s="11"/>
      <c r="B2358" s="20">
        <v>525475</v>
      </c>
      <c r="C2358" s="10" t="s">
        <v>9662</v>
      </c>
      <c r="D2358" s="10" t="s">
        <v>48</v>
      </c>
      <c r="E2358" s="11">
        <v>486</v>
      </c>
      <c r="F2358" s="10" t="s">
        <v>9663</v>
      </c>
      <c r="G2358" s="10">
        <v>1</v>
      </c>
      <c r="H2358" s="10"/>
      <c r="I2358" s="10" t="s">
        <v>2497</v>
      </c>
      <c r="J2358" s="12">
        <v>1206.32</v>
      </c>
      <c r="K2358" s="10">
        <v>0</v>
      </c>
      <c r="L2358" s="12">
        <v>0</v>
      </c>
      <c r="M2358" s="13" t="s">
        <v>34</v>
      </c>
      <c r="N2358" s="12">
        <v>0</v>
      </c>
      <c r="O2358" s="13" t="s">
        <v>34</v>
      </c>
      <c r="P2358" s="12">
        <v>0</v>
      </c>
      <c r="Q2358" s="12">
        <v>0</v>
      </c>
      <c r="R2358" s="10"/>
      <c r="S2358" s="10"/>
      <c r="T2358" s="10" t="s">
        <v>2424</v>
      </c>
      <c r="U2358" s="10" t="s">
        <v>404</v>
      </c>
      <c r="V2358" s="15">
        <v>41638</v>
      </c>
      <c r="W2358" s="10" t="s">
        <v>2969</v>
      </c>
      <c r="X2358" s="16" t="s">
        <v>9664</v>
      </c>
    </row>
    <row r="2359" spans="1:24" ht="24" customHeight="1" x14ac:dyDescent="0.3">
      <c r="A2359" s="11"/>
      <c r="B2359" s="20">
        <v>525475</v>
      </c>
      <c r="C2359" s="10" t="s">
        <v>9662</v>
      </c>
      <c r="D2359" s="10" t="s">
        <v>48</v>
      </c>
      <c r="E2359" s="11">
        <v>486</v>
      </c>
      <c r="F2359" s="10" t="s">
        <v>9665</v>
      </c>
      <c r="G2359" s="10" t="s">
        <v>4167</v>
      </c>
      <c r="H2359" s="10"/>
      <c r="I2359" s="10" t="s">
        <v>1466</v>
      </c>
      <c r="J2359" s="12">
        <v>1206.32</v>
      </c>
      <c r="K2359" s="10">
        <v>1206.3177741642642</v>
      </c>
      <c r="L2359" s="12">
        <v>3020.25</v>
      </c>
      <c r="M2359" s="13">
        <v>36406</v>
      </c>
      <c r="N2359" s="12"/>
      <c r="O2359" s="13" t="s">
        <v>34</v>
      </c>
      <c r="P2359" s="12">
        <v>79.81</v>
      </c>
      <c r="Q2359" s="12">
        <v>175.75</v>
      </c>
      <c r="R2359" s="10" t="s">
        <v>124</v>
      </c>
      <c r="S2359" s="10"/>
      <c r="T2359" s="10" t="s">
        <v>72</v>
      </c>
      <c r="U2359" s="10" t="s">
        <v>46</v>
      </c>
      <c r="V2359" s="15">
        <v>41638</v>
      </c>
      <c r="W2359" s="10" t="s">
        <v>2969</v>
      </c>
      <c r="X2359" s="16" t="s">
        <v>9666</v>
      </c>
    </row>
    <row r="2360" spans="1:24" ht="24" customHeight="1" x14ac:dyDescent="0.3">
      <c r="A2360" s="11"/>
      <c r="B2360" s="20">
        <v>525499</v>
      </c>
      <c r="C2360" s="10" t="s">
        <v>9667</v>
      </c>
      <c r="D2360" s="10" t="s">
        <v>28</v>
      </c>
      <c r="E2360" s="11">
        <v>509</v>
      </c>
      <c r="F2360" s="10" t="s">
        <v>9668</v>
      </c>
      <c r="G2360" s="10" t="s">
        <v>115</v>
      </c>
      <c r="H2360" s="10" t="s">
        <v>46</v>
      </c>
      <c r="I2360" s="10" t="s">
        <v>2043</v>
      </c>
      <c r="J2360" s="12">
        <v>901.88</v>
      </c>
      <c r="K2360" s="10">
        <v>909.37</v>
      </c>
      <c r="L2360" s="12">
        <v>944.23</v>
      </c>
      <c r="M2360" s="13">
        <v>38615</v>
      </c>
      <c r="N2360" s="12">
        <v>0</v>
      </c>
      <c r="O2360" s="13" t="s">
        <v>34</v>
      </c>
      <c r="P2360" s="12">
        <v>22.25</v>
      </c>
      <c r="Q2360" s="12">
        <v>93</v>
      </c>
      <c r="R2360" s="10" t="s">
        <v>343</v>
      </c>
      <c r="S2360" s="10"/>
      <c r="T2360" s="10" t="s">
        <v>36</v>
      </c>
      <c r="U2360" s="10" t="s">
        <v>404</v>
      </c>
      <c r="V2360" s="15">
        <v>43683</v>
      </c>
      <c r="W2360" s="10" t="s">
        <v>2969</v>
      </c>
      <c r="X2360" s="16" t="s">
        <v>24195</v>
      </c>
    </row>
    <row r="2361" spans="1:24" ht="24" customHeight="1" x14ac:dyDescent="0.3">
      <c r="A2361" s="11"/>
      <c r="B2361" s="20">
        <v>525577</v>
      </c>
      <c r="C2361" s="10" t="s">
        <v>9669</v>
      </c>
      <c r="D2361" s="10" t="s">
        <v>28</v>
      </c>
      <c r="E2361" s="11">
        <v>1583</v>
      </c>
      <c r="F2361" s="10" t="s">
        <v>9670</v>
      </c>
      <c r="G2361" s="10">
        <v>2</v>
      </c>
      <c r="H2361" s="10"/>
      <c r="I2361" s="10" t="s">
        <v>397</v>
      </c>
      <c r="J2361" s="12">
        <v>832.08</v>
      </c>
      <c r="K2361" s="10"/>
      <c r="L2361" s="12">
        <v>1052.49</v>
      </c>
      <c r="M2361" s="13">
        <v>41011</v>
      </c>
      <c r="N2361" s="12">
        <v>0</v>
      </c>
      <c r="O2361" s="13"/>
      <c r="P2361" s="12">
        <v>38.25</v>
      </c>
      <c r="Q2361" s="12">
        <v>192.15</v>
      </c>
      <c r="R2361" s="10" t="s">
        <v>53</v>
      </c>
      <c r="S2361" s="10"/>
      <c r="T2361" s="10" t="s">
        <v>152</v>
      </c>
      <c r="U2361" s="10" t="s">
        <v>404</v>
      </c>
      <c r="V2361" s="15">
        <v>41836</v>
      </c>
      <c r="W2361" s="10" t="s">
        <v>2969</v>
      </c>
      <c r="X2361" s="16" t="s">
        <v>9671</v>
      </c>
    </row>
    <row r="2362" spans="1:24" ht="24" customHeight="1" x14ac:dyDescent="0.3">
      <c r="A2362" s="11"/>
      <c r="B2362" s="20">
        <v>525609</v>
      </c>
      <c r="C2362" s="10" t="s">
        <v>9672</v>
      </c>
      <c r="D2362" s="10" t="s">
        <v>141</v>
      </c>
      <c r="E2362" s="11">
        <v>88</v>
      </c>
      <c r="F2362" s="10"/>
      <c r="G2362" s="10"/>
      <c r="H2362" s="10"/>
      <c r="I2362" s="10" t="s">
        <v>3235</v>
      </c>
      <c r="J2362" s="12">
        <v>274</v>
      </c>
      <c r="K2362" s="10">
        <v>274</v>
      </c>
      <c r="L2362" s="12">
        <v>380.05</v>
      </c>
      <c r="M2362" s="13">
        <v>38569</v>
      </c>
      <c r="N2362" s="12"/>
      <c r="O2362" s="13" t="s">
        <v>34</v>
      </c>
      <c r="P2362" s="12">
        <v>22.25</v>
      </c>
      <c r="Q2362" s="12">
        <v>0</v>
      </c>
      <c r="R2362" s="10"/>
      <c r="S2362" s="10"/>
      <c r="T2362" s="10" t="s">
        <v>2996</v>
      </c>
      <c r="U2362" s="10" t="s">
        <v>404</v>
      </c>
      <c r="V2362" s="15">
        <v>39693</v>
      </c>
      <c r="W2362" s="10" t="s">
        <v>2969</v>
      </c>
      <c r="X2362" s="16" t="s">
        <v>9673</v>
      </c>
    </row>
    <row r="2363" spans="1:24" ht="24" customHeight="1" x14ac:dyDescent="0.3">
      <c r="A2363" s="11"/>
      <c r="B2363" s="20">
        <v>525611</v>
      </c>
      <c r="C2363" s="10" t="s">
        <v>9674</v>
      </c>
      <c r="D2363" s="10" t="s">
        <v>28</v>
      </c>
      <c r="E2363" s="11">
        <v>69</v>
      </c>
      <c r="F2363" s="10" t="s">
        <v>9675</v>
      </c>
      <c r="G2363" s="10" t="s">
        <v>419</v>
      </c>
      <c r="H2363" s="10" t="s">
        <v>358</v>
      </c>
      <c r="I2363" s="10" t="s">
        <v>4316</v>
      </c>
      <c r="J2363" s="12">
        <v>1393.55</v>
      </c>
      <c r="K2363" s="10">
        <v>1393.551540786704</v>
      </c>
      <c r="L2363" s="12">
        <v>1244.25</v>
      </c>
      <c r="M2363" s="13">
        <v>37904</v>
      </c>
      <c r="N2363" s="12">
        <v>448.83</v>
      </c>
      <c r="O2363" s="13" t="s">
        <v>34</v>
      </c>
      <c r="P2363" s="12">
        <v>42.25</v>
      </c>
      <c r="Q2363" s="12">
        <v>0</v>
      </c>
      <c r="R2363" s="10" t="s">
        <v>3596</v>
      </c>
      <c r="S2363" s="10" t="s">
        <v>9676</v>
      </c>
      <c r="T2363" s="10" t="s">
        <v>608</v>
      </c>
      <c r="U2363" s="10" t="s">
        <v>404</v>
      </c>
      <c r="V2363" s="15">
        <v>40157</v>
      </c>
      <c r="W2363" s="10" t="s">
        <v>2969</v>
      </c>
      <c r="X2363" s="16" t="s">
        <v>9677</v>
      </c>
    </row>
    <row r="2364" spans="1:24" ht="24" customHeight="1" x14ac:dyDescent="0.3">
      <c r="A2364" s="11"/>
      <c r="B2364" s="20">
        <v>525612</v>
      </c>
      <c r="C2364" s="10" t="s">
        <v>9674</v>
      </c>
      <c r="D2364" s="10" t="s">
        <v>28</v>
      </c>
      <c r="E2364" s="11">
        <v>69</v>
      </c>
      <c r="F2364" s="10" t="s">
        <v>9678</v>
      </c>
      <c r="G2364" s="10" t="s">
        <v>419</v>
      </c>
      <c r="H2364" s="10" t="s">
        <v>420</v>
      </c>
      <c r="I2364" s="10" t="s">
        <v>3041</v>
      </c>
      <c r="J2364" s="12">
        <v>1393.55</v>
      </c>
      <c r="K2364" s="10">
        <v>637.87</v>
      </c>
      <c r="L2364" s="12">
        <v>728.39456908849672</v>
      </c>
      <c r="M2364" s="13" t="s">
        <v>9679</v>
      </c>
      <c r="N2364" s="12">
        <v>0</v>
      </c>
      <c r="O2364" s="13" t="s">
        <v>34</v>
      </c>
      <c r="P2364" s="12">
        <v>30</v>
      </c>
      <c r="Q2364" s="12">
        <v>0</v>
      </c>
      <c r="R2364" s="10"/>
      <c r="S2364" s="10"/>
      <c r="T2364" s="10" t="s">
        <v>7101</v>
      </c>
      <c r="U2364" s="10" t="s">
        <v>404</v>
      </c>
      <c r="V2364" s="15">
        <v>39167</v>
      </c>
      <c r="W2364" s="10" t="s">
        <v>2969</v>
      </c>
      <c r="X2364" s="16" t="s">
        <v>9680</v>
      </c>
    </row>
    <row r="2365" spans="1:24" ht="24" customHeight="1" x14ac:dyDescent="0.3">
      <c r="A2365" s="11"/>
      <c r="B2365" s="20">
        <v>525629</v>
      </c>
      <c r="C2365" s="10" t="s">
        <v>9681</v>
      </c>
      <c r="D2365" s="10" t="s">
        <v>48</v>
      </c>
      <c r="E2365" s="11">
        <v>842</v>
      </c>
      <c r="F2365" s="10" t="s">
        <v>9682</v>
      </c>
      <c r="G2365" s="10" t="s">
        <v>3662</v>
      </c>
      <c r="H2365" s="10" t="s">
        <v>420</v>
      </c>
      <c r="I2365" s="10" t="s">
        <v>3041</v>
      </c>
      <c r="J2365" s="12">
        <v>692.63</v>
      </c>
      <c r="K2365" s="10">
        <v>692.63</v>
      </c>
      <c r="L2365" s="12">
        <v>867.21</v>
      </c>
      <c r="M2365" s="13" t="s">
        <v>4269</v>
      </c>
      <c r="N2365" s="12">
        <v>0</v>
      </c>
      <c r="O2365" s="13" t="s">
        <v>34</v>
      </c>
      <c r="P2365" s="12">
        <v>59.86</v>
      </c>
      <c r="Q2365" s="12">
        <v>0</v>
      </c>
      <c r="R2365" s="10"/>
      <c r="S2365" s="10"/>
      <c r="T2365" s="10" t="s">
        <v>4270</v>
      </c>
      <c r="U2365" s="10" t="s">
        <v>404</v>
      </c>
      <c r="V2365" s="15">
        <v>40200</v>
      </c>
      <c r="W2365" s="10" t="s">
        <v>2969</v>
      </c>
      <c r="X2365" s="16" t="s">
        <v>9683</v>
      </c>
    </row>
    <row r="2366" spans="1:24" ht="24" customHeight="1" x14ac:dyDescent="0.3">
      <c r="A2366" s="11"/>
      <c r="B2366" s="20">
        <v>525653</v>
      </c>
      <c r="C2366" s="10" t="s">
        <v>9684</v>
      </c>
      <c r="D2366" s="10" t="s">
        <v>92</v>
      </c>
      <c r="E2366" s="11">
        <v>205</v>
      </c>
      <c r="F2366" s="10" t="s">
        <v>9685</v>
      </c>
      <c r="G2366" s="10" t="s">
        <v>4167</v>
      </c>
      <c r="H2366" s="10" t="s">
        <v>420</v>
      </c>
      <c r="I2366" s="10" t="s">
        <v>3041</v>
      </c>
      <c r="J2366" s="12">
        <v>512.77</v>
      </c>
      <c r="K2366" s="10">
        <v>512.77421414391313</v>
      </c>
      <c r="L2366" s="12">
        <v>669.9703714049142</v>
      </c>
      <c r="M2366" s="13" t="s">
        <v>9686</v>
      </c>
      <c r="N2366" s="12">
        <v>0</v>
      </c>
      <c r="O2366" s="13">
        <v>37711</v>
      </c>
      <c r="P2366" s="12">
        <v>39.9</v>
      </c>
      <c r="Q2366" s="12">
        <v>0</v>
      </c>
      <c r="R2366" s="10"/>
      <c r="S2366" s="10"/>
      <c r="T2366" s="10" t="s">
        <v>2424</v>
      </c>
      <c r="U2366" s="10" t="s">
        <v>404</v>
      </c>
      <c r="V2366" s="15">
        <v>39049</v>
      </c>
      <c r="W2366" s="10" t="s">
        <v>2969</v>
      </c>
      <c r="X2366" s="16" t="s">
        <v>9687</v>
      </c>
    </row>
    <row r="2367" spans="1:24" ht="24" customHeight="1" x14ac:dyDescent="0.3">
      <c r="A2367" s="11"/>
      <c r="B2367" s="20">
        <v>525666</v>
      </c>
      <c r="C2367" s="10" t="s">
        <v>9688</v>
      </c>
      <c r="D2367" s="10" t="s">
        <v>2350</v>
      </c>
      <c r="E2367" s="11">
        <v>151</v>
      </c>
      <c r="F2367" s="10" t="s">
        <v>9689</v>
      </c>
      <c r="G2367" s="9" t="s">
        <v>1185</v>
      </c>
      <c r="H2367" s="10"/>
      <c r="I2367" s="10" t="s">
        <v>2479</v>
      </c>
      <c r="J2367" s="12">
        <v>129.47999999999999</v>
      </c>
      <c r="K2367" s="10">
        <v>129.47999999999999</v>
      </c>
      <c r="L2367" s="12">
        <v>131.15</v>
      </c>
      <c r="M2367" s="13">
        <v>39878</v>
      </c>
      <c r="N2367" s="12">
        <v>673.38</v>
      </c>
      <c r="O2367" s="13" t="s">
        <v>34</v>
      </c>
      <c r="P2367" s="12">
        <v>0</v>
      </c>
      <c r="Q2367" s="12">
        <v>0</v>
      </c>
      <c r="R2367" s="10"/>
      <c r="S2367" s="10"/>
      <c r="T2367" s="10" t="s">
        <v>608</v>
      </c>
      <c r="U2367" s="10" t="s">
        <v>404</v>
      </c>
      <c r="V2367" s="15">
        <v>40296</v>
      </c>
      <c r="W2367" s="10" t="s">
        <v>2969</v>
      </c>
      <c r="X2367" s="16" t="s">
        <v>9690</v>
      </c>
    </row>
    <row r="2368" spans="1:24" ht="24" customHeight="1" x14ac:dyDescent="0.3">
      <c r="A2368" s="11"/>
      <c r="B2368" s="20">
        <v>525675</v>
      </c>
      <c r="C2368" s="10" t="s">
        <v>9691</v>
      </c>
      <c r="D2368" s="10" t="s">
        <v>141</v>
      </c>
      <c r="E2368" s="11">
        <v>212</v>
      </c>
      <c r="F2368" s="10"/>
      <c r="G2368" s="10"/>
      <c r="H2368" s="10"/>
      <c r="I2368" s="10"/>
      <c r="J2368" s="12">
        <v>376.38</v>
      </c>
      <c r="K2368" s="10">
        <v>0</v>
      </c>
      <c r="L2368" s="12">
        <v>0</v>
      </c>
      <c r="M2368" s="13" t="s">
        <v>34</v>
      </c>
      <c r="N2368" s="12">
        <v>0</v>
      </c>
      <c r="O2368" s="13" t="s">
        <v>34</v>
      </c>
      <c r="P2368" s="12">
        <v>0</v>
      </c>
      <c r="Q2368" s="12">
        <v>0</v>
      </c>
      <c r="R2368" s="10"/>
      <c r="S2368" s="10"/>
      <c r="T2368" s="10" t="s">
        <v>2996</v>
      </c>
      <c r="U2368" s="10" t="s">
        <v>404</v>
      </c>
      <c r="V2368" s="15">
        <v>39399</v>
      </c>
      <c r="W2368" s="10" t="s">
        <v>2969</v>
      </c>
      <c r="X2368" s="16" t="s">
        <v>9692</v>
      </c>
    </row>
    <row r="2369" spans="1:24" ht="24" customHeight="1" x14ac:dyDescent="0.3">
      <c r="A2369" s="11"/>
      <c r="B2369" s="20">
        <v>525710</v>
      </c>
      <c r="C2369" s="10" t="s">
        <v>9693</v>
      </c>
      <c r="D2369" s="10" t="s">
        <v>48</v>
      </c>
      <c r="E2369" s="11">
        <v>1214</v>
      </c>
      <c r="F2369" s="10" t="s">
        <v>9694</v>
      </c>
      <c r="G2369" s="10" t="s">
        <v>2731</v>
      </c>
      <c r="H2369" s="10"/>
      <c r="I2369" s="10" t="s">
        <v>252</v>
      </c>
      <c r="J2369" s="12">
        <v>626.77</v>
      </c>
      <c r="K2369" s="10">
        <v>626.78</v>
      </c>
      <c r="L2369" s="12">
        <v>836.83</v>
      </c>
      <c r="M2369" s="13">
        <v>38013</v>
      </c>
      <c r="N2369" s="12">
        <v>376.38</v>
      </c>
      <c r="O2369" s="13">
        <v>39002</v>
      </c>
      <c r="P2369" s="12">
        <v>42.2</v>
      </c>
      <c r="Q2369" s="12">
        <v>0</v>
      </c>
      <c r="R2369" s="10" t="s">
        <v>124</v>
      </c>
      <c r="S2369" s="10" t="s">
        <v>9695</v>
      </c>
      <c r="T2369" s="10" t="s">
        <v>2996</v>
      </c>
      <c r="U2369" s="10" t="s">
        <v>404</v>
      </c>
      <c r="V2369" s="15">
        <v>39521</v>
      </c>
      <c r="W2369" s="10" t="s">
        <v>2969</v>
      </c>
      <c r="X2369" s="16" t="s">
        <v>9696</v>
      </c>
    </row>
    <row r="2370" spans="1:24" ht="24" customHeight="1" x14ac:dyDescent="0.3">
      <c r="A2370" s="11"/>
      <c r="B2370" s="20">
        <v>525750</v>
      </c>
      <c r="C2370" s="10" t="s">
        <v>9697</v>
      </c>
      <c r="D2370" s="10" t="s">
        <v>48</v>
      </c>
      <c r="E2370" s="11">
        <v>1974</v>
      </c>
      <c r="F2370" s="10" t="s">
        <v>9698</v>
      </c>
      <c r="G2370" s="10" t="s">
        <v>419</v>
      </c>
      <c r="H2370" s="10"/>
      <c r="I2370" s="10" t="s">
        <v>252</v>
      </c>
      <c r="J2370" s="12">
        <v>1814.26</v>
      </c>
      <c r="K2370" s="10">
        <v>1814.26</v>
      </c>
      <c r="L2370" s="12">
        <v>2278.08</v>
      </c>
      <c r="M2370" s="13" t="s">
        <v>34</v>
      </c>
      <c r="N2370" s="12">
        <v>1100</v>
      </c>
      <c r="O2370" s="13" t="s">
        <v>34</v>
      </c>
      <c r="P2370" s="12">
        <v>48</v>
      </c>
      <c r="Q2370" s="12">
        <v>120</v>
      </c>
      <c r="R2370" s="10" t="s">
        <v>53</v>
      </c>
      <c r="S2370" s="10"/>
      <c r="T2370" s="10" t="s">
        <v>170</v>
      </c>
      <c r="U2370" s="10" t="s">
        <v>404</v>
      </c>
      <c r="V2370" s="15">
        <v>41690</v>
      </c>
      <c r="W2370" s="10" t="s">
        <v>2969</v>
      </c>
      <c r="X2370" s="16" t="s">
        <v>9699</v>
      </c>
    </row>
    <row r="2371" spans="1:24" ht="24" customHeight="1" x14ac:dyDescent="0.3">
      <c r="A2371" s="11"/>
      <c r="B2371" s="20">
        <v>525813</v>
      </c>
      <c r="C2371" s="10" t="s">
        <v>9700</v>
      </c>
      <c r="D2371" s="10" t="s">
        <v>48</v>
      </c>
      <c r="E2371" s="11">
        <v>730</v>
      </c>
      <c r="F2371" s="10" t="s">
        <v>9701</v>
      </c>
      <c r="G2371" s="10" t="s">
        <v>419</v>
      </c>
      <c r="H2371" s="10"/>
      <c r="I2371" s="10" t="s">
        <v>159</v>
      </c>
      <c r="J2371" s="12">
        <v>414.08</v>
      </c>
      <c r="K2371" s="10">
        <v>414.08206223002566</v>
      </c>
      <c r="L2371" s="12">
        <v>618.96828642970445</v>
      </c>
      <c r="M2371" s="13" t="s">
        <v>4592</v>
      </c>
      <c r="N2371" s="12"/>
      <c r="O2371" s="13" t="s">
        <v>34</v>
      </c>
      <c r="P2371" s="12">
        <v>79.81</v>
      </c>
      <c r="Q2371" s="12">
        <v>0</v>
      </c>
      <c r="R2371" s="10"/>
      <c r="S2371" s="10"/>
      <c r="T2371" s="10" t="s">
        <v>2424</v>
      </c>
      <c r="U2371" s="10" t="s">
        <v>404</v>
      </c>
      <c r="V2371" s="15">
        <v>39104</v>
      </c>
      <c r="W2371" s="10" t="s">
        <v>2969</v>
      </c>
      <c r="X2371" s="16" t="s">
        <v>9702</v>
      </c>
    </row>
    <row r="2372" spans="1:24" ht="24" customHeight="1" x14ac:dyDescent="0.3">
      <c r="A2372" s="11"/>
      <c r="B2372" s="20">
        <v>525862</v>
      </c>
      <c r="C2372" s="10" t="s">
        <v>9703</v>
      </c>
      <c r="D2372" s="10" t="s">
        <v>92</v>
      </c>
      <c r="E2372" s="11">
        <v>207</v>
      </c>
      <c r="F2372" s="10" t="s">
        <v>9704</v>
      </c>
      <c r="G2372" s="10" t="s">
        <v>607</v>
      </c>
      <c r="H2372" s="10"/>
      <c r="I2372" s="10" t="s">
        <v>159</v>
      </c>
      <c r="J2372" s="12">
        <v>1098.23</v>
      </c>
      <c r="K2372" s="10">
        <v>1098.2282698696142</v>
      </c>
      <c r="L2372" s="12">
        <v>1503.39</v>
      </c>
      <c r="M2372" s="13" t="s">
        <v>106</v>
      </c>
      <c r="N2372" s="12"/>
      <c r="O2372" s="13" t="s">
        <v>34</v>
      </c>
      <c r="P2372" s="12">
        <v>64.84</v>
      </c>
      <c r="Q2372" s="12">
        <v>123</v>
      </c>
      <c r="R2372" s="10" t="s">
        <v>62</v>
      </c>
      <c r="S2372" s="10"/>
      <c r="T2372" s="10" t="s">
        <v>2996</v>
      </c>
      <c r="U2372" s="10" t="s">
        <v>404</v>
      </c>
      <c r="V2372" s="15">
        <v>39716</v>
      </c>
      <c r="W2372" s="10" t="s">
        <v>2969</v>
      </c>
      <c r="X2372" s="16" t="s">
        <v>9705</v>
      </c>
    </row>
    <row r="2373" spans="1:24" ht="24" customHeight="1" x14ac:dyDescent="0.3">
      <c r="A2373" s="11"/>
      <c r="B2373" s="20">
        <v>525873</v>
      </c>
      <c r="C2373" s="10" t="s">
        <v>9706</v>
      </c>
      <c r="D2373" s="10" t="s">
        <v>48</v>
      </c>
      <c r="E2373" s="11">
        <v>1533</v>
      </c>
      <c r="F2373" s="10" t="s">
        <v>9707</v>
      </c>
      <c r="G2373" s="10" t="s">
        <v>358</v>
      </c>
      <c r="H2373" s="10"/>
      <c r="I2373" s="10" t="s">
        <v>2732</v>
      </c>
      <c r="J2373" s="12">
        <v>434.19</v>
      </c>
      <c r="K2373" s="10">
        <v>434.19</v>
      </c>
      <c r="L2373" s="12">
        <v>518.80999999999995</v>
      </c>
      <c r="M2373" s="13">
        <v>38369</v>
      </c>
      <c r="N2373" s="12">
        <v>0</v>
      </c>
      <c r="O2373" s="13" t="s">
        <v>34</v>
      </c>
      <c r="P2373" s="12">
        <v>44.5</v>
      </c>
      <c r="Q2373" s="12">
        <v>100.87</v>
      </c>
      <c r="R2373" s="10" t="s">
        <v>2974</v>
      </c>
      <c r="S2373" s="10" t="s">
        <v>9708</v>
      </c>
      <c r="T2373" s="10" t="s">
        <v>608</v>
      </c>
      <c r="U2373" s="10" t="s">
        <v>404</v>
      </c>
      <c r="V2373" s="15">
        <v>40735</v>
      </c>
      <c r="W2373" s="10" t="s">
        <v>2969</v>
      </c>
      <c r="X2373" s="16" t="s">
        <v>9709</v>
      </c>
    </row>
    <row r="2374" spans="1:24" ht="24" customHeight="1" x14ac:dyDescent="0.3">
      <c r="A2374" s="11"/>
      <c r="B2374" s="20">
        <v>525960</v>
      </c>
      <c r="C2374" s="10" t="s">
        <v>9710</v>
      </c>
      <c r="D2374" s="10" t="s">
        <v>92</v>
      </c>
      <c r="E2374" s="11">
        <v>208</v>
      </c>
      <c r="F2374" s="10" t="s">
        <v>4035</v>
      </c>
      <c r="G2374" s="10" t="s">
        <v>366</v>
      </c>
      <c r="H2374" s="10" t="s">
        <v>2973</v>
      </c>
      <c r="I2374" s="10" t="s">
        <v>3041</v>
      </c>
      <c r="J2374" s="12">
        <v>1378.91</v>
      </c>
      <c r="K2374" s="10">
        <v>1378.91</v>
      </c>
      <c r="L2374" s="12">
        <v>1656.25</v>
      </c>
      <c r="M2374" s="13" t="s">
        <v>9711</v>
      </c>
      <c r="N2374" s="12"/>
      <c r="O2374" s="13" t="s">
        <v>34</v>
      </c>
      <c r="P2374" s="12">
        <v>59.91</v>
      </c>
      <c r="Q2374" s="12">
        <v>0</v>
      </c>
      <c r="R2374" s="10"/>
      <c r="S2374" s="10"/>
      <c r="T2374" s="10" t="s">
        <v>2996</v>
      </c>
      <c r="U2374" s="10" t="s">
        <v>404</v>
      </c>
      <c r="V2374" s="15">
        <v>39820</v>
      </c>
      <c r="W2374" s="10" t="s">
        <v>2969</v>
      </c>
      <c r="X2374" s="16" t="s">
        <v>9712</v>
      </c>
    </row>
    <row r="2375" spans="1:24" ht="24" customHeight="1" x14ac:dyDescent="0.3">
      <c r="A2375" s="11"/>
      <c r="B2375" s="20">
        <v>525980</v>
      </c>
      <c r="C2375" s="10" t="s">
        <v>9713</v>
      </c>
      <c r="D2375" s="10" t="s">
        <v>2350</v>
      </c>
      <c r="E2375" s="11">
        <v>82</v>
      </c>
      <c r="F2375" s="10" t="s">
        <v>9714</v>
      </c>
      <c r="G2375" s="9" t="s">
        <v>41</v>
      </c>
      <c r="H2375" s="10" t="s">
        <v>21157</v>
      </c>
      <c r="I2375" s="10" t="s">
        <v>2656</v>
      </c>
      <c r="J2375" s="12">
        <v>204.27</v>
      </c>
      <c r="K2375" s="10">
        <v>204.27</v>
      </c>
      <c r="L2375" s="12">
        <v>220.89</v>
      </c>
      <c r="M2375" s="13">
        <v>39520</v>
      </c>
      <c r="N2375" s="12">
        <v>0</v>
      </c>
      <c r="O2375" s="13" t="s">
        <v>34</v>
      </c>
      <c r="P2375" s="12">
        <v>0</v>
      </c>
      <c r="Q2375" s="12">
        <v>0</v>
      </c>
      <c r="R2375" s="10"/>
      <c r="S2375" s="10"/>
      <c r="T2375" s="10" t="s">
        <v>36</v>
      </c>
      <c r="U2375" s="10" t="s">
        <v>404</v>
      </c>
      <c r="V2375" s="15">
        <v>44298</v>
      </c>
      <c r="W2375" s="10" t="s">
        <v>2969</v>
      </c>
      <c r="X2375" s="16" t="s">
        <v>25562</v>
      </c>
    </row>
    <row r="2376" spans="1:24" ht="24" customHeight="1" x14ac:dyDescent="0.3">
      <c r="A2376" s="11"/>
      <c r="B2376" s="20">
        <v>526126</v>
      </c>
      <c r="C2376" s="10" t="s">
        <v>9715</v>
      </c>
      <c r="D2376" s="10" t="s">
        <v>141</v>
      </c>
      <c r="E2376" s="11">
        <v>213</v>
      </c>
      <c r="F2376" s="10" t="s">
        <v>9716</v>
      </c>
      <c r="G2376" s="10">
        <v>3</v>
      </c>
      <c r="H2376" s="10"/>
      <c r="I2376" s="10" t="s">
        <v>2503</v>
      </c>
      <c r="J2376" s="12">
        <v>439.02</v>
      </c>
      <c r="K2376" s="10">
        <v>439.02</v>
      </c>
      <c r="L2376" s="12">
        <v>510.55</v>
      </c>
      <c r="M2376" s="13">
        <v>39462</v>
      </c>
      <c r="N2376" s="12">
        <v>0</v>
      </c>
      <c r="O2376" s="13" t="s">
        <v>34</v>
      </c>
      <c r="P2376" s="12">
        <v>0</v>
      </c>
      <c r="Q2376" s="12">
        <v>0</v>
      </c>
      <c r="R2376" s="10"/>
      <c r="S2376" s="10"/>
      <c r="T2376" s="10" t="s">
        <v>608</v>
      </c>
      <c r="U2376" s="10" t="s">
        <v>404</v>
      </c>
      <c r="V2376" s="15">
        <v>41330</v>
      </c>
      <c r="W2376" s="10" t="s">
        <v>2969</v>
      </c>
      <c r="X2376" s="16" t="s">
        <v>9717</v>
      </c>
    </row>
    <row r="2377" spans="1:24" ht="24" customHeight="1" x14ac:dyDescent="0.3">
      <c r="A2377" s="11"/>
      <c r="B2377" s="20">
        <v>526172</v>
      </c>
      <c r="C2377" s="10" t="s">
        <v>2644</v>
      </c>
      <c r="D2377" s="10" t="s">
        <v>2350</v>
      </c>
      <c r="E2377" s="11">
        <v>855</v>
      </c>
      <c r="F2377" s="10" t="s">
        <v>9718</v>
      </c>
      <c r="G2377" s="9">
        <v>1</v>
      </c>
      <c r="H2377" s="10"/>
      <c r="I2377" s="10" t="s">
        <v>1290</v>
      </c>
      <c r="J2377" s="12">
        <v>14.39</v>
      </c>
      <c r="K2377" s="10"/>
      <c r="L2377" s="12">
        <v>14.39</v>
      </c>
      <c r="M2377" s="13">
        <v>41022</v>
      </c>
      <c r="N2377" s="12"/>
      <c r="O2377" s="13"/>
      <c r="P2377" s="12"/>
      <c r="Q2377" s="12"/>
      <c r="R2377" s="10"/>
      <c r="S2377" s="10"/>
      <c r="T2377" s="10" t="s">
        <v>72</v>
      </c>
      <c r="U2377" s="10" t="s">
        <v>3057</v>
      </c>
      <c r="V2377" s="15">
        <v>41806</v>
      </c>
      <c r="W2377" s="10" t="s">
        <v>2969</v>
      </c>
      <c r="X2377" s="16" t="s">
        <v>9719</v>
      </c>
    </row>
    <row r="2378" spans="1:24" ht="24" customHeight="1" x14ac:dyDescent="0.3">
      <c r="A2378" s="11"/>
      <c r="B2378" s="20">
        <v>526264</v>
      </c>
      <c r="C2378" s="10" t="s">
        <v>9720</v>
      </c>
      <c r="D2378" s="10" t="s">
        <v>28</v>
      </c>
      <c r="E2378" s="11">
        <v>163</v>
      </c>
      <c r="F2378" s="10" t="s">
        <v>9721</v>
      </c>
      <c r="G2378" s="10" t="s">
        <v>358</v>
      </c>
      <c r="H2378" s="10" t="s">
        <v>2973</v>
      </c>
      <c r="I2378" s="10" t="s">
        <v>3041</v>
      </c>
      <c r="J2378" s="12">
        <v>1592.04</v>
      </c>
      <c r="K2378" s="10">
        <v>1592.0431759459702</v>
      </c>
      <c r="L2378" s="12">
        <v>1625.9564449676279</v>
      </c>
      <c r="M2378" s="13" t="s">
        <v>9132</v>
      </c>
      <c r="N2378" s="12"/>
      <c r="O2378" s="13" t="s">
        <v>4629</v>
      </c>
      <c r="P2378" s="12">
        <v>50</v>
      </c>
      <c r="Q2378" s="12">
        <v>0</v>
      </c>
      <c r="R2378" s="10"/>
      <c r="S2378" s="10"/>
      <c r="T2378" s="10" t="s">
        <v>2976</v>
      </c>
      <c r="U2378" s="10" t="s">
        <v>404</v>
      </c>
      <c r="V2378" s="15">
        <v>41081</v>
      </c>
      <c r="W2378" s="10" t="s">
        <v>2969</v>
      </c>
      <c r="X2378" s="16" t="s">
        <v>9722</v>
      </c>
    </row>
    <row r="2379" spans="1:24" ht="24" customHeight="1" x14ac:dyDescent="0.3">
      <c r="A2379" s="11"/>
      <c r="B2379" s="20">
        <v>526303</v>
      </c>
      <c r="C2379" s="10" t="s">
        <v>9723</v>
      </c>
      <c r="D2379" s="10" t="s">
        <v>48</v>
      </c>
      <c r="E2379" s="11">
        <v>983</v>
      </c>
      <c r="F2379" s="10" t="s">
        <v>5589</v>
      </c>
      <c r="G2379" s="10" t="s">
        <v>3393</v>
      </c>
      <c r="H2379" s="10"/>
      <c r="I2379" s="10" t="s">
        <v>159</v>
      </c>
      <c r="J2379" s="12">
        <v>867.64</v>
      </c>
      <c r="K2379" s="10">
        <v>867.64</v>
      </c>
      <c r="L2379" s="12">
        <v>1391.06</v>
      </c>
      <c r="M2379" s="13" t="s">
        <v>5044</v>
      </c>
      <c r="N2379" s="12">
        <v>174.58</v>
      </c>
      <c r="O2379" s="13" t="s">
        <v>34</v>
      </c>
      <c r="P2379" s="12">
        <v>79.819999999999993</v>
      </c>
      <c r="Q2379" s="12">
        <v>0</v>
      </c>
      <c r="R2379" s="10"/>
      <c r="S2379" s="10"/>
      <c r="T2379" s="10" t="s">
        <v>2996</v>
      </c>
      <c r="U2379" s="10" t="s">
        <v>404</v>
      </c>
      <c r="V2379" s="15">
        <v>39433</v>
      </c>
      <c r="W2379" s="10" t="s">
        <v>2969</v>
      </c>
      <c r="X2379" s="16" t="s">
        <v>9724</v>
      </c>
    </row>
    <row r="2380" spans="1:24" ht="24" customHeight="1" x14ac:dyDescent="0.3">
      <c r="A2380" s="11"/>
      <c r="B2380" s="20">
        <v>526321</v>
      </c>
      <c r="C2380" s="10" t="s">
        <v>9725</v>
      </c>
      <c r="D2380" s="10" t="s">
        <v>2350</v>
      </c>
      <c r="E2380" s="11">
        <v>219</v>
      </c>
      <c r="F2380" s="10" t="s">
        <v>9726</v>
      </c>
      <c r="G2380" s="9" t="s">
        <v>30</v>
      </c>
      <c r="H2380" s="10" t="s">
        <v>2369</v>
      </c>
      <c r="I2380" s="10" t="s">
        <v>2485</v>
      </c>
      <c r="J2380" s="12">
        <v>204.32</v>
      </c>
      <c r="K2380" s="10">
        <v>0</v>
      </c>
      <c r="L2380" s="12">
        <v>229.84</v>
      </c>
      <c r="M2380" s="13">
        <v>39995</v>
      </c>
      <c r="N2380" s="12">
        <v>141.66999999999999</v>
      </c>
      <c r="O2380" s="13" t="s">
        <v>34</v>
      </c>
      <c r="P2380" s="12">
        <v>0</v>
      </c>
      <c r="Q2380" s="12">
        <v>0</v>
      </c>
      <c r="R2380" s="10"/>
      <c r="S2380" s="10"/>
      <c r="T2380" s="10" t="s">
        <v>36</v>
      </c>
      <c r="U2380" s="10" t="s">
        <v>404</v>
      </c>
      <c r="V2380" s="15">
        <v>42494</v>
      </c>
      <c r="W2380" s="10" t="s">
        <v>2969</v>
      </c>
      <c r="X2380" s="16" t="s">
        <v>20276</v>
      </c>
    </row>
    <row r="2381" spans="1:24" ht="24" customHeight="1" x14ac:dyDescent="0.3">
      <c r="A2381" s="11"/>
      <c r="B2381" s="20">
        <v>526342</v>
      </c>
      <c r="C2381" s="10" t="s">
        <v>9727</v>
      </c>
      <c r="D2381" s="10" t="s">
        <v>48</v>
      </c>
      <c r="E2381" s="11">
        <v>499</v>
      </c>
      <c r="F2381" s="10" t="s">
        <v>9728</v>
      </c>
      <c r="G2381" s="10" t="s">
        <v>1185</v>
      </c>
      <c r="H2381" s="10" t="s">
        <v>2987</v>
      </c>
      <c r="I2381" s="10" t="s">
        <v>3041</v>
      </c>
      <c r="J2381" s="12">
        <v>1159.6199999999999</v>
      </c>
      <c r="K2381" s="10">
        <v>1159.6203150407518</v>
      </c>
      <c r="L2381" s="12">
        <v>1463.3184026496144</v>
      </c>
      <c r="M2381" s="13" t="s">
        <v>9729</v>
      </c>
      <c r="N2381" s="12">
        <v>0</v>
      </c>
      <c r="O2381" s="13">
        <v>37946</v>
      </c>
      <c r="P2381" s="12">
        <v>0</v>
      </c>
      <c r="Q2381" s="12">
        <v>0</v>
      </c>
      <c r="R2381" s="10"/>
      <c r="S2381" s="10"/>
      <c r="T2381" s="10" t="s">
        <v>2996</v>
      </c>
      <c r="U2381" s="10" t="s">
        <v>404</v>
      </c>
      <c r="V2381" s="15">
        <v>39715</v>
      </c>
      <c r="W2381" s="10" t="s">
        <v>2969</v>
      </c>
      <c r="X2381" s="16" t="s">
        <v>9730</v>
      </c>
    </row>
    <row r="2382" spans="1:24" ht="24" customHeight="1" x14ac:dyDescent="0.3">
      <c r="A2382" s="11"/>
      <c r="B2382" s="20">
        <v>526363</v>
      </c>
      <c r="C2382" s="10" t="s">
        <v>9731</v>
      </c>
      <c r="D2382" s="10" t="s">
        <v>48</v>
      </c>
      <c r="E2382" s="11">
        <v>678</v>
      </c>
      <c r="F2382" s="10" t="s">
        <v>9732</v>
      </c>
      <c r="G2382" s="10" t="s">
        <v>41</v>
      </c>
      <c r="H2382" s="10" t="s">
        <v>2372</v>
      </c>
      <c r="I2382" s="10" t="s">
        <v>2485</v>
      </c>
      <c r="J2382" s="12">
        <v>1709.14</v>
      </c>
      <c r="K2382" s="10"/>
      <c r="L2382" s="12">
        <v>4198.57</v>
      </c>
      <c r="M2382" s="13">
        <v>40969</v>
      </c>
      <c r="N2382" s="12">
        <v>298.26</v>
      </c>
      <c r="O2382" s="13">
        <v>44855</v>
      </c>
      <c r="P2382" s="12"/>
      <c r="Q2382" s="12"/>
      <c r="R2382" s="10"/>
      <c r="S2382" s="10"/>
      <c r="T2382" s="10" t="s">
        <v>36</v>
      </c>
      <c r="U2382" s="10" t="s">
        <v>404</v>
      </c>
      <c r="V2382" s="15">
        <v>44855</v>
      </c>
      <c r="W2382" s="10" t="s">
        <v>2969</v>
      </c>
      <c r="X2382" s="16" t="s">
        <v>26987</v>
      </c>
    </row>
    <row r="2383" spans="1:24" ht="24" customHeight="1" x14ac:dyDescent="0.3">
      <c r="A2383" s="11"/>
      <c r="B2383" s="20">
        <v>526363</v>
      </c>
      <c r="C2383" s="10" t="s">
        <v>9731</v>
      </c>
      <c r="D2383" s="10" t="s">
        <v>48</v>
      </c>
      <c r="E2383" s="11">
        <v>678</v>
      </c>
      <c r="F2383" s="10" t="s">
        <v>9733</v>
      </c>
      <c r="G2383" s="10">
        <v>11</v>
      </c>
      <c r="H2383" s="10"/>
      <c r="I2383" s="10" t="s">
        <v>159</v>
      </c>
      <c r="J2383" s="12">
        <v>1727.65</v>
      </c>
      <c r="K2383" s="10">
        <v>1727.6463722428946</v>
      </c>
      <c r="L2383" s="12">
        <v>2435.7598188366037</v>
      </c>
      <c r="M2383" s="13" t="s">
        <v>5344</v>
      </c>
      <c r="N2383" s="12">
        <v>312</v>
      </c>
      <c r="O2383" s="13" t="s">
        <v>34</v>
      </c>
      <c r="P2383" s="12">
        <v>99.76</v>
      </c>
      <c r="Q2383" s="12">
        <v>0</v>
      </c>
      <c r="R2383" s="10"/>
      <c r="S2383" s="10"/>
      <c r="T2383" s="10" t="s">
        <v>3305</v>
      </c>
      <c r="U2383" s="10" t="s">
        <v>404</v>
      </c>
      <c r="V2383" s="15">
        <v>39766</v>
      </c>
      <c r="W2383" s="10" t="s">
        <v>2969</v>
      </c>
      <c r="X2383" s="16" t="s">
        <v>9734</v>
      </c>
    </row>
    <row r="2384" spans="1:24" ht="24" customHeight="1" x14ac:dyDescent="0.3">
      <c r="A2384" s="11"/>
      <c r="B2384" s="20">
        <v>526509</v>
      </c>
      <c r="C2384" s="10" t="s">
        <v>9735</v>
      </c>
      <c r="D2384" s="10" t="s">
        <v>48</v>
      </c>
      <c r="E2384" s="11">
        <v>1051</v>
      </c>
      <c r="F2384" s="10" t="s">
        <v>9736</v>
      </c>
      <c r="G2384" s="10"/>
      <c r="H2384" s="10"/>
      <c r="I2384" s="10" t="s">
        <v>2506</v>
      </c>
      <c r="J2384" s="12">
        <v>1293.8</v>
      </c>
      <c r="K2384" s="10"/>
      <c r="L2384" s="12">
        <v>2322.27</v>
      </c>
      <c r="M2384" s="13">
        <v>41046</v>
      </c>
      <c r="N2384" s="12">
        <v>0</v>
      </c>
      <c r="O2384" s="13"/>
      <c r="P2384" s="12"/>
      <c r="Q2384" s="12"/>
      <c r="R2384" s="10"/>
      <c r="S2384" s="10"/>
      <c r="T2384" s="10" t="s">
        <v>72</v>
      </c>
      <c r="U2384" s="10" t="s">
        <v>404</v>
      </c>
      <c r="V2384" s="15">
        <v>41582</v>
      </c>
      <c r="W2384" s="10" t="s">
        <v>2969</v>
      </c>
      <c r="X2384" s="16" t="s">
        <v>9737</v>
      </c>
    </row>
    <row r="2385" spans="1:24" ht="24" customHeight="1" x14ac:dyDescent="0.3">
      <c r="A2385" s="11"/>
      <c r="B2385" s="20">
        <v>526509</v>
      </c>
      <c r="C2385" s="10" t="s">
        <v>9735</v>
      </c>
      <c r="D2385" s="10" t="s">
        <v>48</v>
      </c>
      <c r="E2385" s="11">
        <v>1051</v>
      </c>
      <c r="F2385" s="10" t="s">
        <v>9738</v>
      </c>
      <c r="G2385" s="10" t="s">
        <v>86</v>
      </c>
      <c r="H2385" s="10" t="s">
        <v>31</v>
      </c>
      <c r="I2385" s="10" t="s">
        <v>78</v>
      </c>
      <c r="J2385" s="12">
        <v>1293.8</v>
      </c>
      <c r="K2385" s="10">
        <v>1293.8</v>
      </c>
      <c r="L2385" s="12">
        <v>1472.32</v>
      </c>
      <c r="M2385" s="13">
        <v>38043</v>
      </c>
      <c r="N2385" s="12"/>
      <c r="O2385" s="13" t="s">
        <v>34</v>
      </c>
      <c r="P2385" s="12">
        <v>42.2</v>
      </c>
      <c r="Q2385" s="12">
        <v>129.35</v>
      </c>
      <c r="R2385" s="10" t="s">
        <v>9739</v>
      </c>
      <c r="S2385" s="10"/>
      <c r="T2385" s="10" t="s">
        <v>36</v>
      </c>
      <c r="U2385" s="10" t="s">
        <v>404</v>
      </c>
      <c r="V2385" s="15">
        <v>42249</v>
      </c>
      <c r="W2385" s="10" t="s">
        <v>2969</v>
      </c>
      <c r="X2385" s="16" t="s">
        <v>21111</v>
      </c>
    </row>
    <row r="2386" spans="1:24" ht="24" customHeight="1" x14ac:dyDescent="0.3">
      <c r="A2386" s="11"/>
      <c r="B2386" s="20">
        <v>526580</v>
      </c>
      <c r="C2386" s="10" t="s">
        <v>9740</v>
      </c>
      <c r="D2386" s="10" t="s">
        <v>28</v>
      </c>
      <c r="E2386" s="11">
        <v>953</v>
      </c>
      <c r="F2386" s="10" t="s">
        <v>9741</v>
      </c>
      <c r="G2386" s="10">
        <v>1</v>
      </c>
      <c r="H2386" s="10"/>
      <c r="I2386" s="10" t="s">
        <v>252</v>
      </c>
      <c r="J2386" s="12">
        <v>663.04</v>
      </c>
      <c r="K2386" s="10">
        <v>0</v>
      </c>
      <c r="L2386" s="12">
        <v>970.36</v>
      </c>
      <c r="M2386" s="13">
        <v>39478</v>
      </c>
      <c r="N2386" s="12"/>
      <c r="O2386" s="13" t="s">
        <v>34</v>
      </c>
      <c r="P2386" s="12">
        <v>22.25</v>
      </c>
      <c r="Q2386" s="12">
        <v>357.95000000000005</v>
      </c>
      <c r="R2386" s="10" t="s">
        <v>35</v>
      </c>
      <c r="S2386" s="10"/>
      <c r="T2386" s="10" t="s">
        <v>608</v>
      </c>
      <c r="U2386" s="10" t="s">
        <v>404</v>
      </c>
      <c r="V2386" s="15">
        <v>40554</v>
      </c>
      <c r="W2386" s="10" t="s">
        <v>2969</v>
      </c>
      <c r="X2386" s="16" t="s">
        <v>9742</v>
      </c>
    </row>
    <row r="2387" spans="1:24" ht="24" customHeight="1" x14ac:dyDescent="0.3">
      <c r="A2387" s="11"/>
      <c r="B2387" s="20">
        <v>526626</v>
      </c>
      <c r="C2387" s="10" t="s">
        <v>9743</v>
      </c>
      <c r="D2387" s="10" t="s">
        <v>48</v>
      </c>
      <c r="E2387" s="11">
        <v>697</v>
      </c>
      <c r="F2387" s="10" t="s">
        <v>9744</v>
      </c>
      <c r="G2387" s="10" t="s">
        <v>4167</v>
      </c>
      <c r="H2387" s="10" t="s">
        <v>420</v>
      </c>
      <c r="I2387" s="10" t="s">
        <v>3041</v>
      </c>
      <c r="J2387" s="12">
        <v>924.63</v>
      </c>
      <c r="K2387" s="10">
        <v>924.63163775301518</v>
      </c>
      <c r="L2387" s="12">
        <v>1043.6847198252212</v>
      </c>
      <c r="M2387" s="13">
        <v>37105</v>
      </c>
      <c r="N2387" s="12">
        <v>0</v>
      </c>
      <c r="O2387" s="13" t="s">
        <v>34</v>
      </c>
      <c r="P2387" s="12">
        <v>0</v>
      </c>
      <c r="Q2387" s="12">
        <v>0</v>
      </c>
      <c r="R2387" s="10"/>
      <c r="S2387" s="10"/>
      <c r="T2387" s="10" t="s">
        <v>608</v>
      </c>
      <c r="U2387" s="10" t="s">
        <v>404</v>
      </c>
      <c r="V2387" s="15">
        <v>40424</v>
      </c>
      <c r="W2387" s="10" t="s">
        <v>2969</v>
      </c>
      <c r="X2387" s="16" t="s">
        <v>9745</v>
      </c>
    </row>
    <row r="2388" spans="1:24" ht="24" customHeight="1" x14ac:dyDescent="0.3">
      <c r="A2388" s="11"/>
      <c r="B2388" s="20">
        <v>526701</v>
      </c>
      <c r="C2388" s="10" t="s">
        <v>9746</v>
      </c>
      <c r="D2388" s="10" t="s">
        <v>48</v>
      </c>
      <c r="E2388" s="11">
        <v>2576</v>
      </c>
      <c r="F2388" s="10" t="s">
        <v>9747</v>
      </c>
      <c r="G2388" s="10"/>
      <c r="H2388" s="10"/>
      <c r="I2388" s="10" t="s">
        <v>64</v>
      </c>
      <c r="J2388" s="12">
        <v>519.04</v>
      </c>
      <c r="K2388" s="10"/>
      <c r="L2388" s="12">
        <v>637.64</v>
      </c>
      <c r="M2388" s="13">
        <v>40519</v>
      </c>
      <c r="N2388" s="12"/>
      <c r="O2388" s="13"/>
      <c r="P2388" s="12">
        <v>25.5</v>
      </c>
      <c r="Q2388" s="12"/>
      <c r="R2388" s="10"/>
      <c r="S2388" s="10"/>
      <c r="T2388" s="10" t="s">
        <v>170</v>
      </c>
      <c r="U2388" s="10" t="s">
        <v>404</v>
      </c>
      <c r="V2388" s="15">
        <v>41638</v>
      </c>
      <c r="W2388" s="10" t="s">
        <v>2969</v>
      </c>
      <c r="X2388" s="16" t="s">
        <v>9748</v>
      </c>
    </row>
    <row r="2389" spans="1:24" ht="24" customHeight="1" x14ac:dyDescent="0.3">
      <c r="A2389" s="11"/>
      <c r="B2389" s="20">
        <v>526743</v>
      </c>
      <c r="C2389" s="10" t="s">
        <v>9749</v>
      </c>
      <c r="D2389" s="10" t="s">
        <v>48</v>
      </c>
      <c r="E2389" s="11">
        <v>759</v>
      </c>
      <c r="F2389" s="10" t="s">
        <v>4645</v>
      </c>
      <c r="G2389" s="10" t="s">
        <v>724</v>
      </c>
      <c r="H2389" s="10" t="s">
        <v>420</v>
      </c>
      <c r="I2389" s="10" t="s">
        <v>3041</v>
      </c>
      <c r="J2389" s="12">
        <v>468.81</v>
      </c>
      <c r="K2389" s="10">
        <v>462.97</v>
      </c>
      <c r="L2389" s="12">
        <v>546.08000000000004</v>
      </c>
      <c r="M2389" s="13">
        <v>37347</v>
      </c>
      <c r="N2389" s="12"/>
      <c r="O2389" s="13" t="s">
        <v>34</v>
      </c>
      <c r="P2389" s="12">
        <v>59.86</v>
      </c>
      <c r="Q2389" s="12">
        <v>0</v>
      </c>
      <c r="R2389" s="10"/>
      <c r="S2389" s="10"/>
      <c r="T2389" s="10" t="s">
        <v>2996</v>
      </c>
      <c r="U2389" s="10" t="s">
        <v>404</v>
      </c>
      <c r="V2389" s="15">
        <v>39274</v>
      </c>
      <c r="W2389" s="10" t="s">
        <v>2969</v>
      </c>
      <c r="X2389" s="16" t="s">
        <v>9750</v>
      </c>
    </row>
    <row r="2390" spans="1:24" ht="24" customHeight="1" x14ac:dyDescent="0.3">
      <c r="A2390" s="11"/>
      <c r="B2390" s="20">
        <v>526751</v>
      </c>
      <c r="C2390" s="10" t="s">
        <v>9751</v>
      </c>
      <c r="D2390" s="10" t="s">
        <v>48</v>
      </c>
      <c r="E2390" s="11">
        <v>2539</v>
      </c>
      <c r="F2390" s="10" t="s">
        <v>9752</v>
      </c>
      <c r="G2390" s="10"/>
      <c r="H2390" s="10"/>
      <c r="I2390" s="10" t="s">
        <v>64</v>
      </c>
      <c r="J2390" s="12">
        <v>1637.32</v>
      </c>
      <c r="K2390" s="10"/>
      <c r="L2390" s="12">
        <v>1215.6300000000001</v>
      </c>
      <c r="M2390" s="13">
        <v>40535</v>
      </c>
      <c r="N2390" s="12">
        <v>546.08000000000004</v>
      </c>
      <c r="O2390" s="13">
        <v>40599</v>
      </c>
      <c r="P2390" s="12">
        <v>25.5</v>
      </c>
      <c r="Q2390" s="12"/>
      <c r="R2390" s="10"/>
      <c r="S2390" s="10"/>
      <c r="T2390" s="10" t="s">
        <v>608</v>
      </c>
      <c r="U2390" s="10" t="s">
        <v>404</v>
      </c>
      <c r="V2390" s="15">
        <v>40599</v>
      </c>
      <c r="W2390" s="10" t="s">
        <v>2969</v>
      </c>
      <c r="X2390" s="16" t="s">
        <v>9753</v>
      </c>
    </row>
    <row r="2391" spans="1:24" ht="24" customHeight="1" x14ac:dyDescent="0.3">
      <c r="A2391" s="11"/>
      <c r="B2391" s="20">
        <v>526785</v>
      </c>
      <c r="C2391" s="10" t="s">
        <v>9754</v>
      </c>
      <c r="D2391" s="10" t="s">
        <v>28</v>
      </c>
      <c r="E2391" s="11">
        <v>1755</v>
      </c>
      <c r="F2391" s="10" t="s">
        <v>9755</v>
      </c>
      <c r="G2391" s="10">
        <v>1</v>
      </c>
      <c r="H2391" s="10"/>
      <c r="I2391" s="10" t="s">
        <v>3189</v>
      </c>
      <c r="J2391" s="12">
        <v>429.55</v>
      </c>
      <c r="K2391" s="10"/>
      <c r="L2391" s="12">
        <v>744.32</v>
      </c>
      <c r="M2391" s="13">
        <v>41247</v>
      </c>
      <c r="N2391" s="12">
        <v>1300</v>
      </c>
      <c r="O2391" s="13">
        <v>41551</v>
      </c>
      <c r="P2391" s="12">
        <v>38.25</v>
      </c>
      <c r="Q2391" s="12">
        <v>192.15</v>
      </c>
      <c r="R2391" s="10" t="s">
        <v>53</v>
      </c>
      <c r="S2391" s="10"/>
      <c r="T2391" s="10" t="s">
        <v>72</v>
      </c>
      <c r="U2391" s="10" t="s">
        <v>404</v>
      </c>
      <c r="V2391" s="15">
        <v>41843</v>
      </c>
      <c r="W2391" s="10" t="s">
        <v>2969</v>
      </c>
      <c r="X2391" s="16" t="s">
        <v>9756</v>
      </c>
    </row>
    <row r="2392" spans="1:24" ht="24" customHeight="1" x14ac:dyDescent="0.3">
      <c r="A2392" s="11"/>
      <c r="B2392" s="20">
        <v>526821</v>
      </c>
      <c r="C2392" s="10" t="s">
        <v>9757</v>
      </c>
      <c r="D2392" s="10" t="s">
        <v>48</v>
      </c>
      <c r="E2392" s="11">
        <v>2227</v>
      </c>
      <c r="F2392" s="10" t="s">
        <v>9758</v>
      </c>
      <c r="G2392" s="10"/>
      <c r="H2392" s="10"/>
      <c r="I2392" s="10" t="s">
        <v>64</v>
      </c>
      <c r="J2392" s="12">
        <v>1171.8800000000001</v>
      </c>
      <c r="K2392" s="10">
        <v>1171.8800000000001</v>
      </c>
      <c r="L2392" s="12">
        <v>1302.81</v>
      </c>
      <c r="M2392" s="13">
        <v>39812</v>
      </c>
      <c r="N2392" s="12">
        <v>0</v>
      </c>
      <c r="O2392" s="13" t="s">
        <v>34</v>
      </c>
      <c r="P2392" s="12">
        <v>12</v>
      </c>
      <c r="Q2392" s="12">
        <v>0</v>
      </c>
      <c r="R2392" s="10"/>
      <c r="S2392" s="10"/>
      <c r="T2392" s="10" t="s">
        <v>608</v>
      </c>
      <c r="U2392" s="10" t="s">
        <v>404</v>
      </c>
      <c r="V2392" s="15">
        <v>40029</v>
      </c>
      <c r="W2392" s="10" t="s">
        <v>2969</v>
      </c>
      <c r="X2392" s="16" t="s">
        <v>9759</v>
      </c>
    </row>
    <row r="2393" spans="1:24" ht="24" customHeight="1" x14ac:dyDescent="0.3">
      <c r="A2393" s="11"/>
      <c r="B2393" s="20">
        <v>526833</v>
      </c>
      <c r="C2393" s="10" t="s">
        <v>9760</v>
      </c>
      <c r="D2393" s="10" t="s">
        <v>2350</v>
      </c>
      <c r="E2393" s="11">
        <v>54</v>
      </c>
      <c r="F2393" s="10" t="s">
        <v>9761</v>
      </c>
      <c r="G2393" s="9" t="s">
        <v>1185</v>
      </c>
      <c r="H2393" s="10"/>
      <c r="I2393" s="10" t="s">
        <v>1290</v>
      </c>
      <c r="J2393" s="12">
        <v>531.41999999999996</v>
      </c>
      <c r="K2393" s="10">
        <v>0</v>
      </c>
      <c r="L2393" s="12">
        <v>531.41999999999996</v>
      </c>
      <c r="M2393" s="13" t="s">
        <v>34</v>
      </c>
      <c r="N2393" s="12">
        <v>0</v>
      </c>
      <c r="O2393" s="13" t="s">
        <v>34</v>
      </c>
      <c r="P2393" s="12">
        <v>0</v>
      </c>
      <c r="Q2393" s="12">
        <v>0</v>
      </c>
      <c r="R2393" s="10"/>
      <c r="S2393" s="10"/>
      <c r="T2393" s="10" t="s">
        <v>2996</v>
      </c>
      <c r="U2393" s="10" t="s">
        <v>404</v>
      </c>
      <c r="V2393" s="15">
        <v>39715</v>
      </c>
      <c r="W2393" s="10" t="s">
        <v>2969</v>
      </c>
      <c r="X2393" s="16" t="s">
        <v>9762</v>
      </c>
    </row>
    <row r="2394" spans="1:24" ht="24" customHeight="1" x14ac:dyDescent="0.3">
      <c r="A2394" s="11"/>
      <c r="B2394" s="20">
        <v>526834</v>
      </c>
      <c r="C2394" s="10" t="s">
        <v>9763</v>
      </c>
      <c r="D2394" s="10" t="s">
        <v>92</v>
      </c>
      <c r="E2394" s="11">
        <v>211</v>
      </c>
      <c r="F2394" s="10" t="s">
        <v>9764</v>
      </c>
      <c r="G2394" s="10" t="s">
        <v>2731</v>
      </c>
      <c r="H2394" s="10" t="s">
        <v>420</v>
      </c>
      <c r="I2394" s="10" t="s">
        <v>3041</v>
      </c>
      <c r="J2394" s="12">
        <v>1231.97</v>
      </c>
      <c r="K2394" s="10">
        <v>1231.965962031504</v>
      </c>
      <c r="L2394" s="12">
        <v>1468.2</v>
      </c>
      <c r="M2394" s="13" t="s">
        <v>4616</v>
      </c>
      <c r="N2394" s="12">
        <v>0</v>
      </c>
      <c r="O2394" s="13" t="s">
        <v>34</v>
      </c>
      <c r="P2394" s="12">
        <v>59.86</v>
      </c>
      <c r="Q2394" s="12">
        <v>0</v>
      </c>
      <c r="R2394" s="10"/>
      <c r="S2394" s="10"/>
      <c r="T2394" s="10" t="s">
        <v>2996</v>
      </c>
      <c r="U2394" s="10" t="s">
        <v>404</v>
      </c>
      <c r="V2394" s="15">
        <v>39715</v>
      </c>
      <c r="W2394" s="10" t="s">
        <v>2969</v>
      </c>
      <c r="X2394" s="16" t="s">
        <v>9765</v>
      </c>
    </row>
    <row r="2395" spans="1:24" ht="24" customHeight="1" x14ac:dyDescent="0.3">
      <c r="A2395" s="11"/>
      <c r="B2395" s="20">
        <v>526846</v>
      </c>
      <c r="C2395" s="10" t="s">
        <v>9766</v>
      </c>
      <c r="D2395" s="10" t="s">
        <v>92</v>
      </c>
      <c r="E2395" s="11">
        <v>212</v>
      </c>
      <c r="F2395" s="10" t="s">
        <v>16099</v>
      </c>
      <c r="G2395" s="10">
        <v>9</v>
      </c>
      <c r="H2395" s="10"/>
      <c r="I2395" s="10" t="s">
        <v>2043</v>
      </c>
      <c r="J2395" s="12">
        <v>355.75</v>
      </c>
      <c r="K2395" s="10">
        <v>355.752636146886</v>
      </c>
      <c r="L2395" s="12">
        <v>450.04040262966254</v>
      </c>
      <c r="M2395" s="13" t="s">
        <v>5344</v>
      </c>
      <c r="N2395" s="12">
        <v>0</v>
      </c>
      <c r="O2395" s="13" t="s">
        <v>34</v>
      </c>
      <c r="P2395" s="12">
        <v>79.8</v>
      </c>
      <c r="Q2395" s="12">
        <v>0</v>
      </c>
      <c r="R2395" s="10"/>
      <c r="S2395" s="10"/>
      <c r="T2395" s="10" t="s">
        <v>72</v>
      </c>
      <c r="U2395" s="10" t="s">
        <v>404</v>
      </c>
      <c r="V2395" s="15">
        <v>41568</v>
      </c>
      <c r="W2395" s="10" t="s">
        <v>2969</v>
      </c>
      <c r="X2395" s="16" t="s">
        <v>9767</v>
      </c>
    </row>
    <row r="2396" spans="1:24" ht="24" customHeight="1" x14ac:dyDescent="0.3">
      <c r="A2396" s="11"/>
      <c r="B2396" s="20">
        <v>526932</v>
      </c>
      <c r="C2396" s="10" t="s">
        <v>9768</v>
      </c>
      <c r="D2396" s="10" t="s">
        <v>141</v>
      </c>
      <c r="E2396" s="11">
        <v>214</v>
      </c>
      <c r="F2396" s="10" t="s">
        <v>9769</v>
      </c>
      <c r="G2396" s="10">
        <v>5</v>
      </c>
      <c r="H2396" s="10"/>
      <c r="I2396" s="10" t="s">
        <v>9577</v>
      </c>
      <c r="J2396" s="12">
        <v>427.38</v>
      </c>
      <c r="K2396" s="10">
        <v>427.38</v>
      </c>
      <c r="L2396" s="12">
        <v>834.51</v>
      </c>
      <c r="M2396" s="13">
        <v>40869</v>
      </c>
      <c r="N2396" s="12">
        <v>1600</v>
      </c>
      <c r="O2396" s="13">
        <v>41532</v>
      </c>
      <c r="P2396" s="12">
        <v>62.25</v>
      </c>
      <c r="Q2396" s="12">
        <v>192.15</v>
      </c>
      <c r="R2396" s="10" t="s">
        <v>53</v>
      </c>
      <c r="S2396" s="10"/>
      <c r="T2396" s="10" t="s">
        <v>36</v>
      </c>
      <c r="U2396" s="10" t="s">
        <v>404</v>
      </c>
      <c r="V2396" s="15">
        <v>42240</v>
      </c>
      <c r="W2396" s="10" t="s">
        <v>2969</v>
      </c>
      <c r="X2396" s="16" t="s">
        <v>16104</v>
      </c>
    </row>
    <row r="2397" spans="1:24" ht="24" customHeight="1" x14ac:dyDescent="0.3">
      <c r="A2397" s="11"/>
      <c r="B2397" s="20">
        <v>526966</v>
      </c>
      <c r="C2397" s="10" t="s">
        <v>9770</v>
      </c>
      <c r="D2397" s="10" t="s">
        <v>48</v>
      </c>
      <c r="E2397" s="11">
        <v>834</v>
      </c>
      <c r="F2397" s="10" t="s">
        <v>9771</v>
      </c>
      <c r="G2397" s="10">
        <v>2</v>
      </c>
      <c r="H2397" s="10"/>
      <c r="I2397" s="10" t="s">
        <v>2503</v>
      </c>
      <c r="J2397" s="12">
        <v>0</v>
      </c>
      <c r="K2397" s="10">
        <v>2202.0131483125665</v>
      </c>
      <c r="L2397" s="12">
        <v>3779.42</v>
      </c>
      <c r="M2397" s="13">
        <v>39681</v>
      </c>
      <c r="N2397" s="12">
        <v>0</v>
      </c>
      <c r="O2397" s="13" t="s">
        <v>34</v>
      </c>
      <c r="P2397" s="12">
        <v>108</v>
      </c>
      <c r="Q2397" s="12">
        <v>0</v>
      </c>
      <c r="R2397" s="10"/>
      <c r="S2397" s="10"/>
      <c r="T2397" s="10" t="s">
        <v>608</v>
      </c>
      <c r="U2397" s="10" t="s">
        <v>404</v>
      </c>
      <c r="V2397" s="15">
        <v>40344</v>
      </c>
      <c r="W2397" s="10" t="s">
        <v>2969</v>
      </c>
      <c r="X2397" s="16" t="s">
        <v>9772</v>
      </c>
    </row>
    <row r="2398" spans="1:24" ht="24" customHeight="1" x14ac:dyDescent="0.3">
      <c r="A2398" s="11"/>
      <c r="B2398" s="20">
        <v>526966</v>
      </c>
      <c r="C2398" s="10" t="s">
        <v>9770</v>
      </c>
      <c r="D2398" s="10" t="s">
        <v>48</v>
      </c>
      <c r="E2398" s="11">
        <v>834</v>
      </c>
      <c r="F2398" s="10" t="s">
        <v>5445</v>
      </c>
      <c r="G2398" s="10" t="s">
        <v>724</v>
      </c>
      <c r="H2398" s="10"/>
      <c r="I2398" s="10" t="s">
        <v>2732</v>
      </c>
      <c r="J2398" s="12">
        <v>0</v>
      </c>
      <c r="K2398" s="10">
        <v>2202.0131483125665</v>
      </c>
      <c r="L2398" s="12">
        <v>2436.6576550513264</v>
      </c>
      <c r="M2398" s="13" t="s">
        <v>34</v>
      </c>
      <c r="N2398" s="12">
        <v>0</v>
      </c>
      <c r="O2398" s="13" t="s">
        <v>34</v>
      </c>
      <c r="P2398" s="12">
        <v>0</v>
      </c>
      <c r="Q2398" s="12">
        <v>0</v>
      </c>
      <c r="R2398" s="10"/>
      <c r="S2398" s="10"/>
      <c r="T2398" s="10" t="s">
        <v>608</v>
      </c>
      <c r="U2398" s="10" t="s">
        <v>404</v>
      </c>
      <c r="V2398" s="15">
        <v>38408</v>
      </c>
      <c r="W2398" s="10" t="s">
        <v>2969</v>
      </c>
      <c r="X2398" s="16" t="s">
        <v>9773</v>
      </c>
    </row>
    <row r="2399" spans="1:24" ht="24" customHeight="1" x14ac:dyDescent="0.3">
      <c r="A2399" s="11"/>
      <c r="B2399" s="20">
        <v>526979</v>
      </c>
      <c r="C2399" s="10" t="s">
        <v>9774</v>
      </c>
      <c r="D2399" s="10" t="s">
        <v>28</v>
      </c>
      <c r="E2399" s="11">
        <v>57</v>
      </c>
      <c r="F2399" s="10" t="s">
        <v>9775</v>
      </c>
      <c r="G2399" s="10" t="s">
        <v>419</v>
      </c>
      <c r="H2399" s="10"/>
      <c r="I2399" s="10" t="s">
        <v>159</v>
      </c>
      <c r="J2399" s="12">
        <v>1189.27</v>
      </c>
      <c r="K2399" s="10">
        <v>445.21</v>
      </c>
      <c r="L2399" s="12">
        <v>467.53324487983957</v>
      </c>
      <c r="M2399" s="13">
        <v>35970</v>
      </c>
      <c r="N2399" s="12">
        <v>0</v>
      </c>
      <c r="O2399" s="13" t="s">
        <v>34</v>
      </c>
      <c r="P2399" s="12">
        <v>25</v>
      </c>
      <c r="Q2399" s="12">
        <v>0</v>
      </c>
      <c r="R2399" s="10"/>
      <c r="S2399" s="10"/>
      <c r="T2399" s="10" t="s">
        <v>2996</v>
      </c>
      <c r="U2399" s="10" t="s">
        <v>404</v>
      </c>
      <c r="V2399" s="15">
        <v>39716</v>
      </c>
      <c r="W2399" s="10" t="s">
        <v>2969</v>
      </c>
      <c r="X2399" s="16" t="s">
        <v>9776</v>
      </c>
    </row>
    <row r="2400" spans="1:24" ht="24" customHeight="1" x14ac:dyDescent="0.3">
      <c r="A2400" s="11"/>
      <c r="B2400" s="20">
        <v>527045</v>
      </c>
      <c r="C2400" s="10" t="s">
        <v>9777</v>
      </c>
      <c r="D2400" s="10" t="s">
        <v>28</v>
      </c>
      <c r="E2400" s="11">
        <v>409</v>
      </c>
      <c r="F2400" s="10" t="s">
        <v>9778</v>
      </c>
      <c r="G2400" s="10" t="s">
        <v>358</v>
      </c>
      <c r="H2400" s="10"/>
      <c r="I2400" s="10" t="s">
        <v>2853</v>
      </c>
      <c r="J2400" s="12">
        <v>1048.74</v>
      </c>
      <c r="K2400" s="10">
        <v>994</v>
      </c>
      <c r="L2400" s="12">
        <v>1029.25</v>
      </c>
      <c r="M2400" s="13" t="s">
        <v>9779</v>
      </c>
      <c r="N2400" s="12"/>
      <c r="O2400" s="13" t="s">
        <v>9780</v>
      </c>
      <c r="P2400" s="12">
        <v>22.25</v>
      </c>
      <c r="Q2400" s="12">
        <v>224.61</v>
      </c>
      <c r="R2400" s="10" t="s">
        <v>53</v>
      </c>
      <c r="S2400" s="10"/>
      <c r="T2400" s="10" t="s">
        <v>608</v>
      </c>
      <c r="U2400" s="10" t="s">
        <v>404</v>
      </c>
      <c r="V2400" s="15">
        <v>41361</v>
      </c>
      <c r="W2400" s="10" t="s">
        <v>2969</v>
      </c>
      <c r="X2400" s="16" t="s">
        <v>9781</v>
      </c>
    </row>
    <row r="2401" spans="1:24" ht="24" customHeight="1" x14ac:dyDescent="0.3">
      <c r="A2401" s="11"/>
      <c r="B2401" s="20">
        <v>527093</v>
      </c>
      <c r="C2401" s="10" t="s">
        <v>9782</v>
      </c>
      <c r="D2401" s="10" t="s">
        <v>2350</v>
      </c>
      <c r="E2401" s="11">
        <v>324</v>
      </c>
      <c r="F2401" s="10" t="s">
        <v>9783</v>
      </c>
      <c r="G2401" s="9"/>
      <c r="H2401" s="10"/>
      <c r="I2401" s="10" t="s">
        <v>2656</v>
      </c>
      <c r="J2401" s="12">
        <v>622.22</v>
      </c>
      <c r="K2401" s="10"/>
      <c r="L2401" s="12">
        <v>685.67</v>
      </c>
      <c r="M2401" s="13">
        <v>40242</v>
      </c>
      <c r="N2401" s="12">
        <v>500</v>
      </c>
      <c r="O2401" s="13"/>
      <c r="P2401" s="12"/>
      <c r="Q2401" s="12"/>
      <c r="R2401" s="10"/>
      <c r="S2401" s="10"/>
      <c r="T2401" s="10" t="s">
        <v>72</v>
      </c>
      <c r="U2401" s="10" t="s">
        <v>404</v>
      </c>
      <c r="V2401" s="15">
        <v>41912</v>
      </c>
      <c r="W2401" s="10" t="s">
        <v>2969</v>
      </c>
      <c r="X2401" s="16" t="s">
        <v>9784</v>
      </c>
    </row>
    <row r="2402" spans="1:24" ht="24" customHeight="1" x14ac:dyDescent="0.3">
      <c r="A2402" s="11"/>
      <c r="B2402" s="20">
        <v>527098</v>
      </c>
      <c r="C2402" s="10" t="s">
        <v>9785</v>
      </c>
      <c r="D2402" s="10" t="s">
        <v>2350</v>
      </c>
      <c r="E2402" s="11">
        <v>60</v>
      </c>
      <c r="F2402" s="10" t="s">
        <v>9786</v>
      </c>
      <c r="G2402" s="9">
        <v>2</v>
      </c>
      <c r="H2402" s="10"/>
      <c r="I2402" s="10" t="s">
        <v>1290</v>
      </c>
      <c r="J2402" s="12">
        <v>421.9</v>
      </c>
      <c r="K2402" s="10">
        <v>421.9</v>
      </c>
      <c r="L2402" s="12">
        <v>512.84</v>
      </c>
      <c r="M2402" s="13">
        <v>39230</v>
      </c>
      <c r="N2402" s="12"/>
      <c r="O2402" s="13" t="s">
        <v>34</v>
      </c>
      <c r="P2402" s="12">
        <v>0</v>
      </c>
      <c r="Q2402" s="12">
        <v>0</v>
      </c>
      <c r="R2402" s="10"/>
      <c r="S2402" s="10"/>
      <c r="T2402" s="10" t="s">
        <v>3001</v>
      </c>
      <c r="U2402" s="10" t="s">
        <v>404</v>
      </c>
      <c r="V2402" s="15">
        <v>39402</v>
      </c>
      <c r="W2402" s="10" t="s">
        <v>2969</v>
      </c>
      <c r="X2402" s="16" t="s">
        <v>9787</v>
      </c>
    </row>
    <row r="2403" spans="1:24" ht="24" customHeight="1" x14ac:dyDescent="0.3">
      <c r="A2403" s="11"/>
      <c r="B2403" s="20">
        <v>527124</v>
      </c>
      <c r="C2403" s="10" t="s">
        <v>9788</v>
      </c>
      <c r="D2403" s="10" t="s">
        <v>92</v>
      </c>
      <c r="E2403" s="11">
        <v>213</v>
      </c>
      <c r="F2403" s="10" t="s">
        <v>9789</v>
      </c>
      <c r="G2403" s="10" t="s">
        <v>41</v>
      </c>
      <c r="H2403" s="10" t="s">
        <v>46</v>
      </c>
      <c r="I2403" s="10" t="s">
        <v>21468</v>
      </c>
      <c r="J2403" s="12">
        <v>1876.1</v>
      </c>
      <c r="K2403" s="10">
        <v>1876.1035903472632</v>
      </c>
      <c r="L2403" s="12">
        <v>2551.2199999999998</v>
      </c>
      <c r="M2403" s="13" t="s">
        <v>5598</v>
      </c>
      <c r="N2403" s="12">
        <v>0</v>
      </c>
      <c r="O2403" s="13" t="s">
        <v>34</v>
      </c>
      <c r="P2403" s="12">
        <v>181.89</v>
      </c>
      <c r="Q2403" s="12">
        <v>0</v>
      </c>
      <c r="R2403" s="10" t="s">
        <v>62</v>
      </c>
      <c r="S2403" s="10"/>
      <c r="T2403" s="10" t="s">
        <v>36</v>
      </c>
      <c r="U2403" s="10" t="s">
        <v>404</v>
      </c>
      <c r="V2403" s="15">
        <v>42961</v>
      </c>
      <c r="W2403" s="10" t="s">
        <v>2969</v>
      </c>
      <c r="X2403" s="16" t="s">
        <v>22073</v>
      </c>
    </row>
    <row r="2404" spans="1:24" ht="24" customHeight="1" x14ac:dyDescent="0.3">
      <c r="A2404" s="11"/>
      <c r="B2404" s="20">
        <v>527130</v>
      </c>
      <c r="C2404" s="10" t="s">
        <v>9790</v>
      </c>
      <c r="D2404" s="10" t="s">
        <v>92</v>
      </c>
      <c r="E2404" s="11">
        <v>214</v>
      </c>
      <c r="F2404" s="10" t="s">
        <v>9791</v>
      </c>
      <c r="G2404" s="10" t="s">
        <v>3662</v>
      </c>
      <c r="H2404" s="10"/>
      <c r="I2404" s="10" t="s">
        <v>159</v>
      </c>
      <c r="J2404" s="12">
        <v>477.97</v>
      </c>
      <c r="K2404" s="10">
        <v>477.97308486547422</v>
      </c>
      <c r="L2404" s="12">
        <v>690.51</v>
      </c>
      <c r="M2404" s="13" t="s">
        <v>9792</v>
      </c>
      <c r="N2404" s="12">
        <v>0</v>
      </c>
      <c r="O2404" s="13" t="s">
        <v>34</v>
      </c>
      <c r="P2404" s="12">
        <v>69.84</v>
      </c>
      <c r="Q2404" s="12">
        <v>0</v>
      </c>
      <c r="R2404" s="10"/>
      <c r="S2404" s="10"/>
      <c r="T2404" s="10" t="s">
        <v>2996</v>
      </c>
      <c r="U2404" s="10" t="s">
        <v>404</v>
      </c>
      <c r="V2404" s="15">
        <v>39464</v>
      </c>
      <c r="W2404" s="10" t="s">
        <v>2969</v>
      </c>
      <c r="X2404" s="16" t="s">
        <v>9793</v>
      </c>
    </row>
    <row r="2405" spans="1:24" ht="24" customHeight="1" x14ac:dyDescent="0.3">
      <c r="A2405" s="11"/>
      <c r="B2405" s="20">
        <v>527134</v>
      </c>
      <c r="C2405" s="10" t="s">
        <v>9794</v>
      </c>
      <c r="D2405" s="10" t="s">
        <v>48</v>
      </c>
      <c r="E2405" s="11">
        <v>944</v>
      </c>
      <c r="F2405" s="10" t="s">
        <v>9795</v>
      </c>
      <c r="G2405" s="10">
        <v>1</v>
      </c>
      <c r="H2405" s="10"/>
      <c r="I2405" s="10" t="s">
        <v>549</v>
      </c>
      <c r="J2405" s="12">
        <v>1426.86</v>
      </c>
      <c r="K2405" s="10">
        <v>1426.86</v>
      </c>
      <c r="L2405" s="12">
        <v>1671.75</v>
      </c>
      <c r="M2405" s="13" t="s">
        <v>5597</v>
      </c>
      <c r="N2405" s="12">
        <v>750</v>
      </c>
      <c r="O2405" s="13" t="s">
        <v>9796</v>
      </c>
      <c r="P2405" s="12">
        <v>59.86</v>
      </c>
      <c r="Q2405" s="12">
        <v>0</v>
      </c>
      <c r="R2405" s="10"/>
      <c r="S2405" s="10"/>
      <c r="T2405" s="10" t="s">
        <v>608</v>
      </c>
      <c r="U2405" s="10" t="s">
        <v>404</v>
      </c>
      <c r="V2405" s="15">
        <v>40653</v>
      </c>
      <c r="W2405" s="10" t="s">
        <v>2969</v>
      </c>
      <c r="X2405" s="16" t="s">
        <v>9797</v>
      </c>
    </row>
    <row r="2406" spans="1:24" ht="24" customHeight="1" x14ac:dyDescent="0.3">
      <c r="A2406" s="11"/>
      <c r="B2406" s="20">
        <v>527143</v>
      </c>
      <c r="C2406" s="10" t="s">
        <v>9798</v>
      </c>
      <c r="D2406" s="10" t="s">
        <v>2350</v>
      </c>
      <c r="E2406" s="11">
        <v>44</v>
      </c>
      <c r="F2406" s="10" t="s">
        <v>9799</v>
      </c>
      <c r="G2406" s="9" t="s">
        <v>366</v>
      </c>
      <c r="H2406" s="10"/>
      <c r="I2406" s="10" t="s">
        <v>2648</v>
      </c>
      <c r="J2406" s="12">
        <v>339.11</v>
      </c>
      <c r="K2406" s="10">
        <v>0</v>
      </c>
      <c r="L2406" s="12">
        <v>429.41</v>
      </c>
      <c r="M2406" s="13" t="s">
        <v>34</v>
      </c>
      <c r="N2406" s="12">
        <v>1600</v>
      </c>
      <c r="O2406" s="13" t="s">
        <v>34</v>
      </c>
      <c r="P2406" s="12">
        <v>0</v>
      </c>
      <c r="Q2406" s="12">
        <v>0</v>
      </c>
      <c r="R2406" s="10"/>
      <c r="S2406" s="10"/>
      <c r="T2406" s="10" t="s">
        <v>608</v>
      </c>
      <c r="U2406" s="10" t="s">
        <v>404</v>
      </c>
      <c r="V2406" s="15">
        <v>40057</v>
      </c>
      <c r="W2406" s="10" t="s">
        <v>2969</v>
      </c>
      <c r="X2406" s="16" t="s">
        <v>9800</v>
      </c>
    </row>
    <row r="2407" spans="1:24" ht="24" customHeight="1" x14ac:dyDescent="0.3">
      <c r="A2407" s="11"/>
      <c r="B2407" s="20">
        <v>527253</v>
      </c>
      <c r="C2407" s="10" t="s">
        <v>9801</v>
      </c>
      <c r="D2407" s="10" t="s">
        <v>48</v>
      </c>
      <c r="E2407" s="11">
        <v>2006</v>
      </c>
      <c r="F2407" s="10"/>
      <c r="G2407" s="10"/>
      <c r="H2407" s="10"/>
      <c r="I2407" s="10"/>
      <c r="J2407" s="12">
        <v>2021.31</v>
      </c>
      <c r="K2407" s="10">
        <v>0</v>
      </c>
      <c r="L2407" s="12">
        <v>0</v>
      </c>
      <c r="M2407" s="13" t="s">
        <v>34</v>
      </c>
      <c r="N2407" s="12"/>
      <c r="O2407" s="13" t="s">
        <v>34</v>
      </c>
      <c r="P2407" s="12">
        <v>0</v>
      </c>
      <c r="Q2407" s="12">
        <v>0</v>
      </c>
      <c r="R2407" s="10"/>
      <c r="S2407" s="10"/>
      <c r="T2407" s="10" t="s">
        <v>2996</v>
      </c>
      <c r="U2407" s="10" t="s">
        <v>404</v>
      </c>
      <c r="V2407" s="15">
        <v>39797</v>
      </c>
      <c r="W2407" s="10" t="s">
        <v>2969</v>
      </c>
      <c r="X2407" s="16" t="s">
        <v>9802</v>
      </c>
    </row>
    <row r="2408" spans="1:24" ht="24" customHeight="1" x14ac:dyDescent="0.3">
      <c r="A2408" s="11"/>
      <c r="B2408" s="20">
        <v>527284</v>
      </c>
      <c r="C2408" s="10" t="s">
        <v>9803</v>
      </c>
      <c r="D2408" s="10" t="s">
        <v>48</v>
      </c>
      <c r="E2408" s="11">
        <v>1031</v>
      </c>
      <c r="F2408" s="10" t="s">
        <v>9804</v>
      </c>
      <c r="G2408" s="10">
        <v>12</v>
      </c>
      <c r="H2408" s="10"/>
      <c r="I2408" s="10" t="s">
        <v>159</v>
      </c>
      <c r="J2408" s="12">
        <v>442.34</v>
      </c>
      <c r="K2408" s="10">
        <v>442.34</v>
      </c>
      <c r="L2408" s="12">
        <v>543.27</v>
      </c>
      <c r="M2408" s="13" t="s">
        <v>8439</v>
      </c>
      <c r="N2408" s="12">
        <v>0</v>
      </c>
      <c r="O2408" s="13" t="s">
        <v>34</v>
      </c>
      <c r="P2408" s="12">
        <v>106.66</v>
      </c>
      <c r="Q2408" s="12">
        <v>0</v>
      </c>
      <c r="R2408" s="10"/>
      <c r="S2408" s="10"/>
      <c r="T2408" s="10" t="s">
        <v>72</v>
      </c>
      <c r="U2408" s="10" t="s">
        <v>37</v>
      </c>
      <c r="V2408" s="15">
        <v>41576</v>
      </c>
      <c r="W2408" s="10" t="s">
        <v>2969</v>
      </c>
      <c r="X2408" s="16" t="s">
        <v>9805</v>
      </c>
    </row>
    <row r="2409" spans="1:24" ht="24" customHeight="1" x14ac:dyDescent="0.3">
      <c r="A2409" s="11"/>
      <c r="B2409" s="20">
        <v>527301</v>
      </c>
      <c r="C2409" s="10" t="s">
        <v>9806</v>
      </c>
      <c r="D2409" s="10" t="s">
        <v>28</v>
      </c>
      <c r="E2409" s="11">
        <v>911</v>
      </c>
      <c r="F2409" s="10" t="s">
        <v>9807</v>
      </c>
      <c r="G2409" s="10">
        <v>4</v>
      </c>
      <c r="H2409" s="10"/>
      <c r="I2409" s="10" t="s">
        <v>252</v>
      </c>
      <c r="J2409" s="12">
        <v>628.29</v>
      </c>
      <c r="K2409" s="10">
        <v>628.29</v>
      </c>
      <c r="L2409" s="12">
        <v>1053.18</v>
      </c>
      <c r="M2409" s="13">
        <v>37756</v>
      </c>
      <c r="N2409" s="12">
        <v>0</v>
      </c>
      <c r="O2409" s="13" t="s">
        <v>34</v>
      </c>
      <c r="P2409" s="12">
        <v>39.909999999999997</v>
      </c>
      <c r="Q2409" s="12">
        <v>0</v>
      </c>
      <c r="R2409" s="10"/>
      <c r="S2409" s="10"/>
      <c r="T2409" s="10" t="s">
        <v>608</v>
      </c>
      <c r="U2409" s="10" t="s">
        <v>404</v>
      </c>
      <c r="V2409" s="15">
        <v>40625</v>
      </c>
      <c r="W2409" s="10" t="s">
        <v>2969</v>
      </c>
      <c r="X2409" s="16" t="s">
        <v>9808</v>
      </c>
    </row>
    <row r="2410" spans="1:24" ht="24" customHeight="1" x14ac:dyDescent="0.3">
      <c r="A2410" s="11"/>
      <c r="B2410" s="20">
        <v>527348</v>
      </c>
      <c r="C2410" s="10" t="s">
        <v>9809</v>
      </c>
      <c r="D2410" s="10" t="s">
        <v>158</v>
      </c>
      <c r="E2410" s="11">
        <v>262</v>
      </c>
      <c r="F2410" s="10" t="s">
        <v>9810</v>
      </c>
      <c r="G2410" s="10" t="s">
        <v>3662</v>
      </c>
      <c r="H2410" s="10"/>
      <c r="I2410" s="10" t="s">
        <v>159</v>
      </c>
      <c r="J2410" s="12">
        <v>1075.83</v>
      </c>
      <c r="K2410" s="10">
        <v>583.62</v>
      </c>
      <c r="L2410" s="12">
        <v>851.07</v>
      </c>
      <c r="M2410" s="13">
        <v>37274</v>
      </c>
      <c r="N2410" s="12">
        <v>0</v>
      </c>
      <c r="O2410" s="13" t="s">
        <v>34</v>
      </c>
      <c r="P2410" s="12">
        <v>69.84</v>
      </c>
      <c r="Q2410" s="12">
        <v>0</v>
      </c>
      <c r="R2410" s="10"/>
      <c r="S2410" s="10"/>
      <c r="T2410" s="10" t="s">
        <v>608</v>
      </c>
      <c r="U2410" s="10" t="s">
        <v>404</v>
      </c>
      <c r="V2410" s="15">
        <v>41271</v>
      </c>
      <c r="W2410" s="10" t="s">
        <v>2969</v>
      </c>
      <c r="X2410" s="16" t="s">
        <v>9811</v>
      </c>
    </row>
    <row r="2411" spans="1:24" ht="24" customHeight="1" x14ac:dyDescent="0.3">
      <c r="A2411" s="11"/>
      <c r="B2411" s="20">
        <v>527348</v>
      </c>
      <c r="C2411" s="10" t="s">
        <v>9809</v>
      </c>
      <c r="D2411" s="10" t="s">
        <v>158</v>
      </c>
      <c r="E2411" s="11">
        <v>262</v>
      </c>
      <c r="F2411" s="10" t="s">
        <v>9812</v>
      </c>
      <c r="G2411" s="10" t="s">
        <v>3040</v>
      </c>
      <c r="H2411" s="10" t="s">
        <v>420</v>
      </c>
      <c r="I2411" s="10" t="s">
        <v>3041</v>
      </c>
      <c r="J2411" s="12">
        <v>1075.83</v>
      </c>
      <c r="K2411" s="10">
        <v>474.71</v>
      </c>
      <c r="L2411" s="12">
        <v>495.31</v>
      </c>
      <c r="M2411" s="13" t="s">
        <v>34</v>
      </c>
      <c r="N2411" s="12">
        <v>636.15</v>
      </c>
      <c r="O2411" s="13" t="s">
        <v>34</v>
      </c>
      <c r="P2411" s="12">
        <v>0</v>
      </c>
      <c r="Q2411" s="12">
        <v>0</v>
      </c>
      <c r="R2411" s="10"/>
      <c r="S2411" s="10"/>
      <c r="T2411" s="10" t="s">
        <v>774</v>
      </c>
      <c r="U2411" s="10" t="s">
        <v>404</v>
      </c>
      <c r="V2411" s="15">
        <v>38088</v>
      </c>
      <c r="W2411" s="10" t="s">
        <v>2969</v>
      </c>
      <c r="X2411" s="16" t="s">
        <v>9813</v>
      </c>
    </row>
    <row r="2412" spans="1:24" ht="24" customHeight="1" x14ac:dyDescent="0.3">
      <c r="A2412" s="11"/>
      <c r="B2412" s="20">
        <v>527391</v>
      </c>
      <c r="C2412" s="10" t="s">
        <v>9814</v>
      </c>
      <c r="D2412" s="10" t="s">
        <v>48</v>
      </c>
      <c r="E2412" s="11">
        <v>1203</v>
      </c>
      <c r="F2412" s="10" t="s">
        <v>9815</v>
      </c>
      <c r="G2412" s="10" t="s">
        <v>1185</v>
      </c>
      <c r="H2412" s="10"/>
      <c r="I2412" s="10" t="s">
        <v>2732</v>
      </c>
      <c r="J2412" s="12">
        <v>367.04</v>
      </c>
      <c r="K2412" s="10">
        <v>367.04</v>
      </c>
      <c r="L2412" s="12">
        <v>457.92</v>
      </c>
      <c r="M2412" s="13">
        <v>37936</v>
      </c>
      <c r="N2412" s="12">
        <v>636.15</v>
      </c>
      <c r="O2412" s="13" t="s">
        <v>34</v>
      </c>
      <c r="P2412" s="12">
        <v>39.9</v>
      </c>
      <c r="Q2412" s="12">
        <v>200.54</v>
      </c>
      <c r="R2412" s="10" t="s">
        <v>45</v>
      </c>
      <c r="S2412" s="10" t="s">
        <v>1389</v>
      </c>
      <c r="T2412" s="10" t="s">
        <v>4398</v>
      </c>
      <c r="U2412" s="10" t="s">
        <v>404</v>
      </c>
      <c r="V2412" s="15">
        <v>41355</v>
      </c>
      <c r="W2412" s="10" t="s">
        <v>2969</v>
      </c>
      <c r="X2412" s="16" t="s">
        <v>9816</v>
      </c>
    </row>
    <row r="2413" spans="1:24" ht="24" customHeight="1" x14ac:dyDescent="0.3">
      <c r="A2413" s="11"/>
      <c r="B2413" s="20">
        <v>527421</v>
      </c>
      <c r="C2413" s="10" t="s">
        <v>9817</v>
      </c>
      <c r="D2413" s="10" t="s">
        <v>28</v>
      </c>
      <c r="E2413" s="11">
        <v>103</v>
      </c>
      <c r="F2413" s="10" t="s">
        <v>9818</v>
      </c>
      <c r="G2413" s="10" t="s">
        <v>358</v>
      </c>
      <c r="H2413" s="10"/>
      <c r="I2413" s="10" t="s">
        <v>159</v>
      </c>
      <c r="J2413" s="12">
        <v>0</v>
      </c>
      <c r="K2413" s="10">
        <v>756.89588092696602</v>
      </c>
      <c r="L2413" s="12">
        <v>1064.04</v>
      </c>
      <c r="M2413" s="13">
        <v>37316</v>
      </c>
      <c r="N2413" s="12">
        <v>0</v>
      </c>
      <c r="O2413" s="13" t="s">
        <v>34</v>
      </c>
      <c r="P2413" s="12">
        <v>74.83</v>
      </c>
      <c r="Q2413" s="12">
        <v>0</v>
      </c>
      <c r="R2413" s="10"/>
      <c r="S2413" s="10"/>
      <c r="T2413" s="10" t="s">
        <v>2996</v>
      </c>
      <c r="U2413" s="10" t="s">
        <v>404</v>
      </c>
      <c r="V2413" s="15">
        <v>39668</v>
      </c>
      <c r="W2413" s="10" t="s">
        <v>2969</v>
      </c>
      <c r="X2413" s="16" t="s">
        <v>9819</v>
      </c>
    </row>
    <row r="2414" spans="1:24" ht="24" customHeight="1" x14ac:dyDescent="0.3">
      <c r="A2414" s="11"/>
      <c r="B2414" s="20">
        <v>527421</v>
      </c>
      <c r="C2414" s="10" t="s">
        <v>9817</v>
      </c>
      <c r="D2414" s="10" t="s">
        <v>28</v>
      </c>
      <c r="E2414" s="11">
        <v>103</v>
      </c>
      <c r="F2414" s="10" t="s">
        <v>9820</v>
      </c>
      <c r="G2414" s="10" t="s">
        <v>1185</v>
      </c>
      <c r="H2414" s="10" t="s">
        <v>2987</v>
      </c>
      <c r="I2414" s="10" t="s">
        <v>3041</v>
      </c>
      <c r="J2414" s="12">
        <v>2328.75</v>
      </c>
      <c r="K2414" s="10">
        <v>1554.34</v>
      </c>
      <c r="L2414" s="12">
        <v>1554.3440308855659</v>
      </c>
      <c r="M2414" s="13" t="s">
        <v>3418</v>
      </c>
      <c r="N2414" s="12">
        <v>0</v>
      </c>
      <c r="O2414" s="13" t="s">
        <v>34</v>
      </c>
      <c r="P2414" s="12">
        <v>49.91</v>
      </c>
      <c r="Q2414" s="12">
        <v>0</v>
      </c>
      <c r="R2414" s="10"/>
      <c r="S2414" s="10"/>
      <c r="T2414" s="10" t="s">
        <v>2996</v>
      </c>
      <c r="U2414" s="10" t="s">
        <v>404</v>
      </c>
      <c r="V2414" s="15">
        <v>39668</v>
      </c>
      <c r="W2414" s="10" t="s">
        <v>2969</v>
      </c>
      <c r="X2414" s="16" t="s">
        <v>9821</v>
      </c>
    </row>
    <row r="2415" spans="1:24" ht="24" customHeight="1" x14ac:dyDescent="0.3">
      <c r="A2415" s="11"/>
      <c r="B2415" s="20">
        <v>527435</v>
      </c>
      <c r="C2415" s="10" t="s">
        <v>9822</v>
      </c>
      <c r="D2415" s="10" t="s">
        <v>28</v>
      </c>
      <c r="E2415" s="11">
        <v>138</v>
      </c>
      <c r="F2415" s="10" t="s">
        <v>9823</v>
      </c>
      <c r="G2415" s="10" t="s">
        <v>419</v>
      </c>
      <c r="H2415" s="10" t="s">
        <v>2987</v>
      </c>
      <c r="I2415" s="10" t="s">
        <v>3041</v>
      </c>
      <c r="J2415" s="12">
        <v>317.54000000000002</v>
      </c>
      <c r="K2415" s="10">
        <v>305.87</v>
      </c>
      <c r="L2415" s="12">
        <v>314.54694187009306</v>
      </c>
      <c r="M2415" s="13" t="s">
        <v>9824</v>
      </c>
      <c r="N2415" s="12">
        <v>0</v>
      </c>
      <c r="O2415" s="13" t="s">
        <v>34</v>
      </c>
      <c r="P2415" s="12">
        <v>35</v>
      </c>
      <c r="Q2415" s="12">
        <v>0</v>
      </c>
      <c r="R2415" s="10"/>
      <c r="S2415" s="10"/>
      <c r="T2415" s="10" t="s">
        <v>4270</v>
      </c>
      <c r="U2415" s="10" t="s">
        <v>404</v>
      </c>
      <c r="V2415" s="15">
        <v>39659</v>
      </c>
      <c r="W2415" s="10" t="s">
        <v>2969</v>
      </c>
      <c r="X2415" s="16" t="s">
        <v>9825</v>
      </c>
    </row>
    <row r="2416" spans="1:24" ht="24" customHeight="1" x14ac:dyDescent="0.3">
      <c r="A2416" s="11"/>
      <c r="B2416" s="20">
        <v>527474</v>
      </c>
      <c r="C2416" s="10" t="s">
        <v>2850</v>
      </c>
      <c r="D2416" s="10" t="s">
        <v>48</v>
      </c>
      <c r="E2416" s="11">
        <v>2628</v>
      </c>
      <c r="F2416" s="10" t="s">
        <v>9826</v>
      </c>
      <c r="G2416" s="10">
        <v>1</v>
      </c>
      <c r="H2416" s="10"/>
      <c r="I2416" s="10" t="s">
        <v>2552</v>
      </c>
      <c r="J2416" s="12">
        <v>1365</v>
      </c>
      <c r="K2416" s="10"/>
      <c r="L2416" s="12">
        <v>1623.93</v>
      </c>
      <c r="M2416" s="13">
        <v>40751</v>
      </c>
      <c r="N2416" s="12">
        <v>417.57</v>
      </c>
      <c r="O2416" s="13"/>
      <c r="P2416" s="12">
        <v>63.75</v>
      </c>
      <c r="Q2416" s="12">
        <v>192.15</v>
      </c>
      <c r="R2416" s="10" t="s">
        <v>53</v>
      </c>
      <c r="S2416" s="10"/>
      <c r="T2416" s="10" t="s">
        <v>36</v>
      </c>
      <c r="U2416" s="10" t="s">
        <v>404</v>
      </c>
      <c r="V2416" s="15">
        <v>43949</v>
      </c>
      <c r="W2416" s="10" t="s">
        <v>2969</v>
      </c>
      <c r="X2416" s="16" t="s">
        <v>24943</v>
      </c>
    </row>
    <row r="2417" spans="1:24" ht="24" customHeight="1" x14ac:dyDescent="0.3">
      <c r="A2417" s="11"/>
      <c r="B2417" s="20">
        <v>527504</v>
      </c>
      <c r="C2417" s="10" t="s">
        <v>9827</v>
      </c>
      <c r="D2417" s="10" t="s">
        <v>48</v>
      </c>
      <c r="E2417" s="11">
        <v>699</v>
      </c>
      <c r="F2417" s="10" t="s">
        <v>9828</v>
      </c>
      <c r="G2417" s="10" t="s">
        <v>3662</v>
      </c>
      <c r="H2417" s="10" t="s">
        <v>420</v>
      </c>
      <c r="I2417" s="10" t="s">
        <v>3041</v>
      </c>
      <c r="J2417" s="12">
        <v>1707.47</v>
      </c>
      <c r="K2417" s="10">
        <v>1707.4650093275206</v>
      </c>
      <c r="L2417" s="12">
        <v>2398.7939066848894</v>
      </c>
      <c r="M2417" s="13">
        <v>37075</v>
      </c>
      <c r="N2417" s="12"/>
      <c r="O2417" s="13" t="s">
        <v>34</v>
      </c>
      <c r="P2417" s="12">
        <v>74.83</v>
      </c>
      <c r="Q2417" s="12">
        <v>0</v>
      </c>
      <c r="R2417" s="10"/>
      <c r="S2417" s="10"/>
      <c r="T2417" s="10" t="s">
        <v>2996</v>
      </c>
      <c r="U2417" s="10" t="s">
        <v>404</v>
      </c>
      <c r="V2417" s="15">
        <v>39449</v>
      </c>
      <c r="W2417" s="10" t="s">
        <v>2969</v>
      </c>
      <c r="X2417" s="16" t="s">
        <v>9829</v>
      </c>
    </row>
    <row r="2418" spans="1:24" ht="24" customHeight="1" x14ac:dyDescent="0.3">
      <c r="A2418" s="11"/>
      <c r="B2418" s="20">
        <v>527523</v>
      </c>
      <c r="C2418" s="10" t="s">
        <v>9830</v>
      </c>
      <c r="D2418" s="10" t="s">
        <v>141</v>
      </c>
      <c r="E2418" s="11">
        <v>446</v>
      </c>
      <c r="F2418" s="10" t="s">
        <v>9831</v>
      </c>
      <c r="G2418" s="10"/>
      <c r="H2418" s="10"/>
      <c r="I2418" s="10" t="s">
        <v>64</v>
      </c>
      <c r="J2418" s="12">
        <v>538.20000000000005</v>
      </c>
      <c r="K2418" s="10">
        <v>538.20000000000005</v>
      </c>
      <c r="L2418" s="12">
        <v>624.37</v>
      </c>
      <c r="M2418" s="13"/>
      <c r="N2418" s="12">
        <v>0</v>
      </c>
      <c r="O2418" s="13"/>
      <c r="P2418" s="12">
        <v>25.5</v>
      </c>
      <c r="Q2418" s="12"/>
      <c r="R2418" s="10"/>
      <c r="S2418" s="10"/>
      <c r="T2418" s="10" t="s">
        <v>608</v>
      </c>
      <c r="U2418" s="10" t="s">
        <v>404</v>
      </c>
      <c r="V2418" s="15">
        <v>40907</v>
      </c>
      <c r="W2418" s="10" t="s">
        <v>2969</v>
      </c>
      <c r="X2418" s="16" t="s">
        <v>3212</v>
      </c>
    </row>
    <row r="2419" spans="1:24" ht="24" customHeight="1" x14ac:dyDescent="0.3">
      <c r="A2419" s="11"/>
      <c r="B2419" s="20">
        <v>527524</v>
      </c>
      <c r="C2419" s="10" t="s">
        <v>9832</v>
      </c>
      <c r="D2419" s="10" t="s">
        <v>48</v>
      </c>
      <c r="E2419" s="11">
        <v>1248</v>
      </c>
      <c r="F2419" s="10" t="s">
        <v>9833</v>
      </c>
      <c r="G2419" s="10" t="s">
        <v>3393</v>
      </c>
      <c r="H2419" s="10"/>
      <c r="I2419" s="10" t="s">
        <v>159</v>
      </c>
      <c r="J2419" s="12">
        <v>2508.59</v>
      </c>
      <c r="K2419" s="10">
        <v>2508.59</v>
      </c>
      <c r="L2419" s="12">
        <v>2947.5</v>
      </c>
      <c r="M2419" s="13">
        <v>37799</v>
      </c>
      <c r="N2419" s="12"/>
      <c r="O2419" s="13" t="s">
        <v>34</v>
      </c>
      <c r="P2419" s="12">
        <v>39.909999999999997</v>
      </c>
      <c r="Q2419" s="12">
        <v>0</v>
      </c>
      <c r="R2419" s="10"/>
      <c r="S2419" s="10"/>
      <c r="T2419" s="10" t="s">
        <v>774</v>
      </c>
      <c r="U2419" s="10" t="s">
        <v>404</v>
      </c>
      <c r="V2419" s="15">
        <v>39003</v>
      </c>
      <c r="W2419" s="10" t="s">
        <v>2969</v>
      </c>
      <c r="X2419" s="16" t="s">
        <v>9834</v>
      </c>
    </row>
    <row r="2420" spans="1:24" ht="24" customHeight="1" x14ac:dyDescent="0.3">
      <c r="A2420" s="11"/>
      <c r="B2420" s="20">
        <v>527545</v>
      </c>
      <c r="C2420" s="10" t="s">
        <v>9835</v>
      </c>
      <c r="D2420" s="10" t="s">
        <v>141</v>
      </c>
      <c r="E2420" s="11">
        <v>447</v>
      </c>
      <c r="F2420" s="10" t="s">
        <v>9836</v>
      </c>
      <c r="G2420" s="10">
        <v>1</v>
      </c>
      <c r="H2420" s="10"/>
      <c r="I2420" s="10" t="s">
        <v>397</v>
      </c>
      <c r="J2420" s="12">
        <v>771</v>
      </c>
      <c r="K2420" s="10">
        <v>771</v>
      </c>
      <c r="L2420" s="12">
        <v>1014.37</v>
      </c>
      <c r="M2420" s="13">
        <v>40898</v>
      </c>
      <c r="N2420" s="12">
        <v>0</v>
      </c>
      <c r="O2420" s="13"/>
      <c r="P2420" s="12">
        <v>63.75</v>
      </c>
      <c r="Q2420" s="12">
        <v>192.15</v>
      </c>
      <c r="R2420" s="10" t="s">
        <v>53</v>
      </c>
      <c r="S2420" s="10"/>
      <c r="T2420" s="10" t="s">
        <v>36</v>
      </c>
      <c r="U2420" s="10" t="s">
        <v>404</v>
      </c>
      <c r="V2420" s="15">
        <v>42166</v>
      </c>
      <c r="W2420" s="10" t="s">
        <v>2969</v>
      </c>
      <c r="X2420" s="16" t="s">
        <v>15820</v>
      </c>
    </row>
    <row r="2421" spans="1:24" ht="24" customHeight="1" x14ac:dyDescent="0.3">
      <c r="A2421" s="11"/>
      <c r="B2421" s="20">
        <v>527565</v>
      </c>
      <c r="C2421" s="10" t="s">
        <v>15818</v>
      </c>
      <c r="D2421" s="10" t="s">
        <v>28</v>
      </c>
      <c r="E2421" s="11">
        <v>776</v>
      </c>
      <c r="F2421" s="10" t="s">
        <v>15819</v>
      </c>
      <c r="G2421" s="10">
        <v>1</v>
      </c>
      <c r="H2421" s="10"/>
      <c r="I2421" s="10" t="s">
        <v>252</v>
      </c>
      <c r="J2421" s="12">
        <v>787.51</v>
      </c>
      <c r="K2421" s="10">
        <v>787.51</v>
      </c>
      <c r="L2421" s="12">
        <v>930.97</v>
      </c>
      <c r="M2421" s="13">
        <v>39261</v>
      </c>
      <c r="N2421" s="12"/>
      <c r="O2421" s="13" t="s">
        <v>34</v>
      </c>
      <c r="P2421" s="12">
        <v>24</v>
      </c>
      <c r="Q2421" s="12">
        <v>171.07999999999998</v>
      </c>
      <c r="R2421" s="10" t="s">
        <v>62</v>
      </c>
      <c r="S2421" s="10"/>
      <c r="T2421" s="10" t="s">
        <v>36</v>
      </c>
      <c r="U2421" s="10" t="s">
        <v>404</v>
      </c>
      <c r="V2421" s="15">
        <v>42177</v>
      </c>
      <c r="W2421" s="10" t="s">
        <v>2969</v>
      </c>
      <c r="X2421" s="16" t="s">
        <v>15834</v>
      </c>
    </row>
    <row r="2422" spans="1:24" ht="24" customHeight="1" x14ac:dyDescent="0.3">
      <c r="A2422" s="11"/>
      <c r="B2422" s="20">
        <v>527593</v>
      </c>
      <c r="C2422" s="10" t="s">
        <v>9837</v>
      </c>
      <c r="D2422" s="10" t="s">
        <v>48</v>
      </c>
      <c r="E2422" s="11">
        <v>2694</v>
      </c>
      <c r="F2422" s="10" t="s">
        <v>9838</v>
      </c>
      <c r="G2422" s="10">
        <v>2</v>
      </c>
      <c r="H2422" s="10"/>
      <c r="I2422" s="10" t="s">
        <v>491</v>
      </c>
      <c r="J2422" s="12">
        <v>3383.99</v>
      </c>
      <c r="K2422" s="10"/>
      <c r="L2422" s="12">
        <v>3899.11</v>
      </c>
      <c r="M2422" s="13">
        <v>40961</v>
      </c>
      <c r="N2422" s="12"/>
      <c r="O2422" s="13"/>
      <c r="P2422" s="12">
        <v>63.75</v>
      </c>
      <c r="Q2422" s="12">
        <v>192.15</v>
      </c>
      <c r="R2422" s="10" t="s">
        <v>53</v>
      </c>
      <c r="S2422" s="10"/>
      <c r="T2422" s="10" t="s">
        <v>72</v>
      </c>
      <c r="U2422" s="10" t="s">
        <v>404</v>
      </c>
      <c r="V2422" s="15">
        <v>41596</v>
      </c>
      <c r="W2422" s="10" t="s">
        <v>2969</v>
      </c>
      <c r="X2422" s="16" t="s">
        <v>9839</v>
      </c>
    </row>
    <row r="2423" spans="1:24" ht="24" customHeight="1" x14ac:dyDescent="0.3">
      <c r="A2423" s="11"/>
      <c r="B2423" s="20">
        <v>527593</v>
      </c>
      <c r="C2423" s="10" t="s">
        <v>9837</v>
      </c>
      <c r="D2423" s="10" t="s">
        <v>48</v>
      </c>
      <c r="E2423" s="11">
        <v>2694</v>
      </c>
      <c r="F2423" s="10" t="s">
        <v>9840</v>
      </c>
      <c r="G2423" s="10">
        <v>3</v>
      </c>
      <c r="H2423" s="10"/>
      <c r="I2423" s="10" t="s">
        <v>2836</v>
      </c>
      <c r="J2423" s="12">
        <v>3383.99</v>
      </c>
      <c r="K2423" s="10"/>
      <c r="L2423" s="12">
        <v>4385.59</v>
      </c>
      <c r="M2423" s="13">
        <v>41295</v>
      </c>
      <c r="N2423" s="12"/>
      <c r="O2423" s="13"/>
      <c r="P2423" s="12"/>
      <c r="Q2423" s="12"/>
      <c r="R2423" s="10"/>
      <c r="S2423" s="10"/>
      <c r="T2423" s="10" t="s">
        <v>608</v>
      </c>
      <c r="U2423" s="10" t="s">
        <v>404</v>
      </c>
      <c r="V2423" s="15">
        <v>41425</v>
      </c>
      <c r="W2423" s="10" t="s">
        <v>2969</v>
      </c>
      <c r="X2423" s="16" t="s">
        <v>9841</v>
      </c>
    </row>
    <row r="2424" spans="1:24" ht="24" customHeight="1" x14ac:dyDescent="0.3">
      <c r="A2424" s="11"/>
      <c r="B2424" s="20">
        <v>527666</v>
      </c>
      <c r="C2424" s="10" t="s">
        <v>9842</v>
      </c>
      <c r="D2424" s="10" t="s">
        <v>48</v>
      </c>
      <c r="E2424" s="11">
        <v>1052</v>
      </c>
      <c r="F2424" s="10" t="s">
        <v>9843</v>
      </c>
      <c r="G2424" s="10" t="s">
        <v>366</v>
      </c>
      <c r="H2424" s="10"/>
      <c r="I2424" s="10" t="s">
        <v>2732</v>
      </c>
      <c r="J2424" s="12">
        <v>3336.5</v>
      </c>
      <c r="K2424" s="10">
        <v>3336.5</v>
      </c>
      <c r="L2424" s="12">
        <v>4668.1400000000003</v>
      </c>
      <c r="M2424" s="13">
        <v>38250</v>
      </c>
      <c r="N2424" s="12"/>
      <c r="O2424" s="13" t="s">
        <v>34</v>
      </c>
      <c r="P2424" s="12">
        <v>57.17</v>
      </c>
      <c r="Q2424" s="12">
        <v>308.96000000000004</v>
      </c>
      <c r="R2424" s="10" t="s">
        <v>45</v>
      </c>
      <c r="S2424" s="10"/>
      <c r="T2424" s="10" t="s">
        <v>608</v>
      </c>
      <c r="U2424" s="10" t="s">
        <v>404</v>
      </c>
      <c r="V2424" s="15">
        <v>41344</v>
      </c>
      <c r="W2424" s="10" t="s">
        <v>2969</v>
      </c>
      <c r="X2424" s="16" t="s">
        <v>9844</v>
      </c>
    </row>
    <row r="2425" spans="1:24" ht="24" customHeight="1" x14ac:dyDescent="0.3">
      <c r="A2425" s="11"/>
      <c r="B2425" s="20">
        <v>527692</v>
      </c>
      <c r="C2425" s="10" t="s">
        <v>9845</v>
      </c>
      <c r="D2425" s="10" t="s">
        <v>92</v>
      </c>
      <c r="E2425" s="11">
        <v>217</v>
      </c>
      <c r="F2425" s="10" t="s">
        <v>21316</v>
      </c>
      <c r="G2425" s="10" t="s">
        <v>30</v>
      </c>
      <c r="H2425" s="10" t="s">
        <v>19922</v>
      </c>
      <c r="I2425" s="10" t="s">
        <v>2366</v>
      </c>
      <c r="J2425" s="12">
        <v>298.57</v>
      </c>
      <c r="K2425" s="10">
        <v>298.57044522700295</v>
      </c>
      <c r="L2425" s="12">
        <v>417.68</v>
      </c>
      <c r="M2425" s="13" t="s">
        <v>9846</v>
      </c>
      <c r="N2425" s="12">
        <v>0</v>
      </c>
      <c r="O2425" s="13" t="s">
        <v>34</v>
      </c>
      <c r="P2425" s="12">
        <v>0</v>
      </c>
      <c r="Q2425" s="12">
        <v>0</v>
      </c>
      <c r="R2425" s="10"/>
      <c r="S2425" s="10"/>
      <c r="T2425" s="10" t="s">
        <v>36</v>
      </c>
      <c r="U2425" s="10" t="s">
        <v>404</v>
      </c>
      <c r="V2425" s="15">
        <v>42702</v>
      </c>
      <c r="W2425" s="10" t="s">
        <v>2969</v>
      </c>
      <c r="X2425" s="16" t="s">
        <v>21317</v>
      </c>
    </row>
    <row r="2426" spans="1:24" ht="24" customHeight="1" x14ac:dyDescent="0.3">
      <c r="A2426" s="11"/>
      <c r="B2426" s="20">
        <v>527708</v>
      </c>
      <c r="C2426" s="10" t="s">
        <v>9847</v>
      </c>
      <c r="D2426" s="10" t="s">
        <v>2350</v>
      </c>
      <c r="E2426" s="11">
        <v>35</v>
      </c>
      <c r="F2426" s="10" t="s">
        <v>9848</v>
      </c>
      <c r="G2426" s="9" t="s">
        <v>9849</v>
      </c>
      <c r="H2426" s="10"/>
      <c r="I2426" s="10" t="s">
        <v>2876</v>
      </c>
      <c r="J2426" s="12">
        <v>2076.4299999999998</v>
      </c>
      <c r="K2426" s="10">
        <v>2348.5300000000002</v>
      </c>
      <c r="L2426" s="12">
        <v>2348.5300000000002</v>
      </c>
      <c r="M2426" s="13" t="s">
        <v>34</v>
      </c>
      <c r="N2426" s="12">
        <v>0</v>
      </c>
      <c r="O2426" s="13" t="s">
        <v>34</v>
      </c>
      <c r="P2426" s="12">
        <v>0</v>
      </c>
      <c r="Q2426" s="12">
        <v>0</v>
      </c>
      <c r="R2426" s="10"/>
      <c r="S2426" s="10"/>
      <c r="T2426" s="10" t="s">
        <v>774</v>
      </c>
      <c r="U2426" s="10" t="s">
        <v>404</v>
      </c>
      <c r="V2426" s="15">
        <v>40543</v>
      </c>
      <c r="W2426" s="10" t="s">
        <v>2969</v>
      </c>
      <c r="X2426" s="16" t="s">
        <v>9850</v>
      </c>
    </row>
    <row r="2427" spans="1:24" ht="24" customHeight="1" x14ac:dyDescent="0.3">
      <c r="A2427" s="11"/>
      <c r="B2427" s="20">
        <v>527709</v>
      </c>
      <c r="C2427" s="10" t="s">
        <v>9851</v>
      </c>
      <c r="D2427" s="10" t="s">
        <v>48</v>
      </c>
      <c r="E2427" s="11">
        <v>1675</v>
      </c>
      <c r="F2427" s="10" t="s">
        <v>9852</v>
      </c>
      <c r="G2427" s="10" t="s">
        <v>358</v>
      </c>
      <c r="H2427" s="10"/>
      <c r="I2427" s="10" t="s">
        <v>2732</v>
      </c>
      <c r="J2427" s="12">
        <v>995.17</v>
      </c>
      <c r="K2427" s="10">
        <v>995.17</v>
      </c>
      <c r="L2427" s="12">
        <v>1428.99</v>
      </c>
      <c r="M2427" s="13">
        <v>39273</v>
      </c>
      <c r="N2427" s="12">
        <v>0</v>
      </c>
      <c r="O2427" s="13" t="s">
        <v>34</v>
      </c>
      <c r="P2427" s="12">
        <v>22.25</v>
      </c>
      <c r="Q2427" s="12">
        <v>133.1</v>
      </c>
      <c r="R2427" s="10" t="s">
        <v>98</v>
      </c>
      <c r="S2427" s="10"/>
      <c r="T2427" s="10" t="s">
        <v>3001</v>
      </c>
      <c r="U2427" s="10" t="s">
        <v>404</v>
      </c>
      <c r="V2427" s="15">
        <v>40303</v>
      </c>
      <c r="W2427" s="10" t="s">
        <v>2969</v>
      </c>
      <c r="X2427" s="16" t="s">
        <v>9853</v>
      </c>
    </row>
    <row r="2428" spans="1:24" ht="24" customHeight="1" x14ac:dyDescent="0.3">
      <c r="A2428" s="11"/>
      <c r="B2428" s="20">
        <v>527763</v>
      </c>
      <c r="C2428" s="10" t="s">
        <v>9854</v>
      </c>
      <c r="D2428" s="10" t="s">
        <v>28</v>
      </c>
      <c r="E2428" s="11">
        <v>511</v>
      </c>
      <c r="F2428" s="10" t="s">
        <v>9855</v>
      </c>
      <c r="G2428" s="10" t="s">
        <v>358</v>
      </c>
      <c r="H2428" s="10"/>
      <c r="I2428" s="10" t="s">
        <v>2650</v>
      </c>
      <c r="J2428" s="12">
        <v>1693.66</v>
      </c>
      <c r="K2428" s="10">
        <v>1693.66</v>
      </c>
      <c r="L2428" s="12">
        <v>1769.23</v>
      </c>
      <c r="M2428" s="13">
        <v>38617</v>
      </c>
      <c r="N2428" s="12">
        <v>0</v>
      </c>
      <c r="O2428" s="13" t="s">
        <v>34</v>
      </c>
      <c r="P2428" s="12">
        <v>22.25</v>
      </c>
      <c r="Q2428" s="12">
        <v>0</v>
      </c>
      <c r="R2428" s="10" t="s">
        <v>9174</v>
      </c>
      <c r="S2428" s="10"/>
      <c r="T2428" s="10" t="s">
        <v>608</v>
      </c>
      <c r="U2428" s="10" t="s">
        <v>404</v>
      </c>
      <c r="V2428" s="15">
        <v>40695</v>
      </c>
      <c r="W2428" s="10" t="s">
        <v>2969</v>
      </c>
      <c r="X2428" s="16" t="s">
        <v>9856</v>
      </c>
    </row>
    <row r="2429" spans="1:24" ht="24" customHeight="1" x14ac:dyDescent="0.3">
      <c r="A2429" s="11"/>
      <c r="B2429" s="20">
        <v>527763</v>
      </c>
      <c r="C2429" s="10" t="s">
        <v>9854</v>
      </c>
      <c r="D2429" s="10" t="s">
        <v>28</v>
      </c>
      <c r="E2429" s="11">
        <v>511</v>
      </c>
      <c r="F2429" s="10" t="s">
        <v>9857</v>
      </c>
      <c r="G2429" s="10" t="s">
        <v>419</v>
      </c>
      <c r="H2429" s="10"/>
      <c r="I2429" s="10" t="s">
        <v>2650</v>
      </c>
      <c r="J2429" s="12">
        <v>1693.66</v>
      </c>
      <c r="K2429" s="10">
        <v>1693.66</v>
      </c>
      <c r="L2429" s="12">
        <v>1916.52</v>
      </c>
      <c r="M2429" s="13">
        <v>39450</v>
      </c>
      <c r="N2429" s="12">
        <v>0</v>
      </c>
      <c r="O2429" s="13" t="s">
        <v>34</v>
      </c>
      <c r="P2429" s="12">
        <v>0</v>
      </c>
      <c r="Q2429" s="12">
        <v>0</v>
      </c>
      <c r="R2429" s="10"/>
      <c r="S2429" s="10"/>
      <c r="T2429" s="10" t="s">
        <v>3001</v>
      </c>
      <c r="U2429" s="10" t="s">
        <v>404</v>
      </c>
      <c r="V2429" s="15">
        <v>40219</v>
      </c>
      <c r="W2429" s="10" t="s">
        <v>2969</v>
      </c>
      <c r="X2429" s="16" t="s">
        <v>9858</v>
      </c>
    </row>
    <row r="2430" spans="1:24" ht="24" customHeight="1" x14ac:dyDescent="0.3">
      <c r="A2430" s="11"/>
      <c r="B2430" s="20">
        <v>527820</v>
      </c>
      <c r="C2430" s="10" t="s">
        <v>9859</v>
      </c>
      <c r="D2430" s="10" t="s">
        <v>48</v>
      </c>
      <c r="E2430" s="11">
        <v>616</v>
      </c>
      <c r="F2430" s="10" t="s">
        <v>9860</v>
      </c>
      <c r="G2430" s="10" t="s">
        <v>358</v>
      </c>
      <c r="H2430" s="10" t="s">
        <v>2973</v>
      </c>
      <c r="I2430" s="10" t="s">
        <v>421</v>
      </c>
      <c r="J2430" s="12">
        <v>250.4</v>
      </c>
      <c r="K2430" s="10">
        <v>250.4015323071398</v>
      </c>
      <c r="L2430" s="12">
        <v>384.3</v>
      </c>
      <c r="M2430" s="13" t="s">
        <v>79</v>
      </c>
      <c r="N2430" s="12">
        <v>0</v>
      </c>
      <c r="O2430" s="13" t="s">
        <v>34</v>
      </c>
      <c r="P2430" s="12">
        <v>39.9</v>
      </c>
      <c r="Q2430" s="12">
        <v>80</v>
      </c>
      <c r="R2430" s="10" t="s">
        <v>124</v>
      </c>
      <c r="S2430" s="10"/>
      <c r="T2430" s="10" t="s">
        <v>2996</v>
      </c>
      <c r="U2430" s="10" t="s">
        <v>404</v>
      </c>
      <c r="V2430" s="15">
        <v>39777</v>
      </c>
      <c r="W2430" s="10" t="s">
        <v>2969</v>
      </c>
      <c r="X2430" s="16" t="s">
        <v>9861</v>
      </c>
    </row>
    <row r="2431" spans="1:24" ht="24" customHeight="1" x14ac:dyDescent="0.3">
      <c r="A2431" s="11"/>
      <c r="B2431" s="20">
        <v>527840</v>
      </c>
      <c r="C2431" s="10" t="s">
        <v>9862</v>
      </c>
      <c r="D2431" s="10" t="s">
        <v>48</v>
      </c>
      <c r="E2431" s="11">
        <v>653</v>
      </c>
      <c r="F2431" s="10" t="s">
        <v>9863</v>
      </c>
      <c r="G2431" s="10" t="s">
        <v>4167</v>
      </c>
      <c r="H2431" s="10"/>
      <c r="I2431" s="10" t="s">
        <v>159</v>
      </c>
      <c r="J2431" s="12">
        <v>154.22</v>
      </c>
      <c r="K2431" s="10">
        <v>154.21833381550462</v>
      </c>
      <c r="L2431" s="12">
        <v>190.92487106074361</v>
      </c>
      <c r="M2431" s="13" t="s">
        <v>9864</v>
      </c>
      <c r="N2431" s="12">
        <v>0</v>
      </c>
      <c r="O2431" s="13" t="s">
        <v>34</v>
      </c>
      <c r="P2431" s="12">
        <v>19.899999999999999</v>
      </c>
      <c r="Q2431" s="12">
        <v>0</v>
      </c>
      <c r="R2431" s="10"/>
      <c r="S2431" s="10"/>
      <c r="T2431" s="10" t="s">
        <v>2996</v>
      </c>
      <c r="U2431" s="10" t="s">
        <v>404</v>
      </c>
      <c r="V2431" s="15">
        <v>39716</v>
      </c>
      <c r="W2431" s="10" t="s">
        <v>2969</v>
      </c>
      <c r="X2431" s="16" t="s">
        <v>9865</v>
      </c>
    </row>
    <row r="2432" spans="1:24" ht="24" customHeight="1" x14ac:dyDescent="0.3">
      <c r="A2432" s="11"/>
      <c r="B2432" s="20">
        <v>527842</v>
      </c>
      <c r="C2432" s="10" t="s">
        <v>9866</v>
      </c>
      <c r="D2432" s="10" t="s">
        <v>28</v>
      </c>
      <c r="E2432" s="11">
        <v>423</v>
      </c>
      <c r="F2432" s="10" t="s">
        <v>9867</v>
      </c>
      <c r="G2432" s="10" t="s">
        <v>419</v>
      </c>
      <c r="H2432" s="10"/>
      <c r="I2432" s="10" t="s">
        <v>1290</v>
      </c>
      <c r="J2432" s="12">
        <v>2183.0100000000002</v>
      </c>
      <c r="K2432" s="10">
        <v>2183.0100000000002</v>
      </c>
      <c r="L2432" s="12">
        <v>2187.9699999999998</v>
      </c>
      <c r="M2432" s="13">
        <v>38449</v>
      </c>
      <c r="N2432" s="12">
        <v>0</v>
      </c>
      <c r="O2432" s="13" t="s">
        <v>34</v>
      </c>
      <c r="P2432" s="12">
        <v>22.25</v>
      </c>
      <c r="Q2432" s="12">
        <v>293.3</v>
      </c>
      <c r="R2432" s="10" t="s">
        <v>9868</v>
      </c>
      <c r="S2432" s="10"/>
      <c r="T2432" s="10" t="s">
        <v>2996</v>
      </c>
      <c r="U2432" s="10" t="s">
        <v>404</v>
      </c>
      <c r="V2432" s="15">
        <v>39407</v>
      </c>
      <c r="W2432" s="10" t="s">
        <v>2969</v>
      </c>
      <c r="X2432" s="16" t="s">
        <v>9869</v>
      </c>
    </row>
    <row r="2433" spans="1:24" ht="24" customHeight="1" x14ac:dyDescent="0.3">
      <c r="A2433" s="11"/>
      <c r="B2433" s="20">
        <v>527856</v>
      </c>
      <c r="C2433" s="10" t="s">
        <v>9870</v>
      </c>
      <c r="D2433" s="10" t="s">
        <v>28</v>
      </c>
      <c r="E2433" s="11">
        <v>1101</v>
      </c>
      <c r="F2433" s="10" t="s">
        <v>9871</v>
      </c>
      <c r="G2433" s="10" t="s">
        <v>358</v>
      </c>
      <c r="H2433" s="10"/>
      <c r="I2433" s="10" t="s">
        <v>1072</v>
      </c>
      <c r="J2433" s="12">
        <v>4824.04</v>
      </c>
      <c r="K2433" s="10">
        <v>0</v>
      </c>
      <c r="L2433" s="12">
        <v>5553.64</v>
      </c>
      <c r="M2433" s="13">
        <v>38390</v>
      </c>
      <c r="N2433" s="12">
        <v>2767.2</v>
      </c>
      <c r="O2433" s="13" t="s">
        <v>34</v>
      </c>
      <c r="P2433" s="12">
        <v>0</v>
      </c>
      <c r="Q2433" s="12">
        <v>0</v>
      </c>
      <c r="R2433" s="10" t="s">
        <v>9872</v>
      </c>
      <c r="S2433" s="10"/>
      <c r="T2433" s="10" t="s">
        <v>36</v>
      </c>
      <c r="U2433" s="10" t="s">
        <v>404</v>
      </c>
      <c r="V2433" s="15">
        <v>42132</v>
      </c>
      <c r="W2433" s="10" t="s">
        <v>2969</v>
      </c>
      <c r="X2433" s="16" t="s">
        <v>9873</v>
      </c>
    </row>
    <row r="2434" spans="1:24" ht="24" customHeight="1" x14ac:dyDescent="0.3">
      <c r="A2434" s="11"/>
      <c r="B2434" s="20">
        <v>527867</v>
      </c>
      <c r="C2434" s="10" t="s">
        <v>9874</v>
      </c>
      <c r="D2434" s="10" t="s">
        <v>2350</v>
      </c>
      <c r="E2434" s="11">
        <v>334</v>
      </c>
      <c r="F2434" s="10" t="s">
        <v>9875</v>
      </c>
      <c r="G2434" s="9" t="s">
        <v>1185</v>
      </c>
      <c r="H2434" s="10"/>
      <c r="I2434" s="10" t="s">
        <v>2479</v>
      </c>
      <c r="J2434" s="12">
        <v>223.48</v>
      </c>
      <c r="K2434" s="10"/>
      <c r="L2434" s="12">
        <v>228.03</v>
      </c>
      <c r="M2434" s="13">
        <v>40273</v>
      </c>
      <c r="N2434" s="12">
        <v>0</v>
      </c>
      <c r="O2434" s="13"/>
      <c r="P2434" s="12"/>
      <c r="Q2434" s="12"/>
      <c r="R2434" s="10"/>
      <c r="S2434" s="10"/>
      <c r="T2434" s="10" t="s">
        <v>608</v>
      </c>
      <c r="U2434" s="10" t="s">
        <v>404</v>
      </c>
      <c r="V2434" s="15">
        <v>40892</v>
      </c>
      <c r="W2434" s="10" t="s">
        <v>2969</v>
      </c>
      <c r="X2434" s="16" t="s">
        <v>9876</v>
      </c>
    </row>
    <row r="2435" spans="1:24" ht="24" customHeight="1" x14ac:dyDescent="0.3">
      <c r="A2435" s="11"/>
      <c r="B2435" s="20">
        <v>527880</v>
      </c>
      <c r="C2435" s="10" t="s">
        <v>9877</v>
      </c>
      <c r="D2435" s="10" t="s">
        <v>141</v>
      </c>
      <c r="E2435" s="11">
        <v>291</v>
      </c>
      <c r="F2435" s="10" t="s">
        <v>9878</v>
      </c>
      <c r="G2435" s="10"/>
      <c r="H2435" s="10"/>
      <c r="I2435" s="10" t="s">
        <v>4099</v>
      </c>
      <c r="J2435" s="12">
        <v>556.97</v>
      </c>
      <c r="K2435" s="10">
        <v>556.97</v>
      </c>
      <c r="L2435" s="12">
        <v>800.95</v>
      </c>
      <c r="M2435" s="13">
        <v>39547</v>
      </c>
      <c r="N2435" s="12">
        <v>300</v>
      </c>
      <c r="O2435" s="13">
        <v>39755</v>
      </c>
      <c r="P2435" s="12">
        <v>12</v>
      </c>
      <c r="Q2435" s="12">
        <v>0</v>
      </c>
      <c r="R2435" s="10"/>
      <c r="S2435" s="10"/>
      <c r="T2435" s="10" t="s">
        <v>608</v>
      </c>
      <c r="U2435" s="10" t="s">
        <v>404</v>
      </c>
      <c r="V2435" s="15">
        <v>39758</v>
      </c>
      <c r="W2435" s="10" t="s">
        <v>2969</v>
      </c>
      <c r="X2435" s="16" t="s">
        <v>9879</v>
      </c>
    </row>
    <row r="2436" spans="1:24" ht="24" customHeight="1" x14ac:dyDescent="0.3">
      <c r="A2436" s="11"/>
      <c r="B2436" s="20">
        <v>527893</v>
      </c>
      <c r="C2436" s="10" t="s">
        <v>9880</v>
      </c>
      <c r="D2436" s="10" t="s">
        <v>2350</v>
      </c>
      <c r="E2436" s="11">
        <v>183</v>
      </c>
      <c r="F2436" s="10" t="s">
        <v>9881</v>
      </c>
      <c r="G2436" s="9" t="s">
        <v>366</v>
      </c>
      <c r="H2436" s="10"/>
      <c r="I2436" s="10" t="s">
        <v>2577</v>
      </c>
      <c r="J2436" s="12">
        <v>411.93</v>
      </c>
      <c r="K2436" s="10">
        <v>0</v>
      </c>
      <c r="L2436" s="12">
        <v>0</v>
      </c>
      <c r="M2436" s="13" t="s">
        <v>34</v>
      </c>
      <c r="N2436" s="12">
        <v>568.97</v>
      </c>
      <c r="O2436" s="13" t="s">
        <v>34</v>
      </c>
      <c r="P2436" s="12">
        <v>0</v>
      </c>
      <c r="Q2436" s="12">
        <v>0</v>
      </c>
      <c r="R2436" s="10"/>
      <c r="S2436" s="10"/>
      <c r="T2436" s="10" t="s">
        <v>608</v>
      </c>
      <c r="U2436" s="10" t="s">
        <v>404</v>
      </c>
      <c r="V2436" s="15">
        <v>41022</v>
      </c>
      <c r="W2436" s="10" t="s">
        <v>2969</v>
      </c>
      <c r="X2436" s="16" t="s">
        <v>9882</v>
      </c>
    </row>
    <row r="2437" spans="1:24" ht="24" customHeight="1" x14ac:dyDescent="0.3">
      <c r="A2437" s="11"/>
      <c r="B2437" s="20">
        <v>527951</v>
      </c>
      <c r="C2437" s="10" t="s">
        <v>9883</v>
      </c>
      <c r="D2437" s="10" t="s">
        <v>92</v>
      </c>
      <c r="E2437" s="11">
        <v>219</v>
      </c>
      <c r="F2437" s="10" t="s">
        <v>9884</v>
      </c>
      <c r="G2437" s="10" t="s">
        <v>4167</v>
      </c>
      <c r="H2437" s="10" t="s">
        <v>420</v>
      </c>
      <c r="I2437" s="10" t="s">
        <v>3041</v>
      </c>
      <c r="J2437" s="12">
        <v>668.22</v>
      </c>
      <c r="K2437" s="10">
        <v>668.22457876517592</v>
      </c>
      <c r="L2437" s="12">
        <v>839.53</v>
      </c>
      <c r="M2437" s="13" t="s">
        <v>4616</v>
      </c>
      <c r="N2437" s="12">
        <v>0</v>
      </c>
      <c r="O2437" s="13" t="s">
        <v>34</v>
      </c>
      <c r="P2437" s="12">
        <v>59.86</v>
      </c>
      <c r="Q2437" s="12">
        <v>0</v>
      </c>
      <c r="R2437" s="10"/>
      <c r="S2437" s="10"/>
      <c r="T2437" s="10" t="s">
        <v>2996</v>
      </c>
      <c r="U2437" s="10" t="s">
        <v>404</v>
      </c>
      <c r="V2437" s="15">
        <v>39107</v>
      </c>
      <c r="W2437" s="10" t="s">
        <v>2969</v>
      </c>
      <c r="X2437" s="16" t="s">
        <v>9885</v>
      </c>
    </row>
    <row r="2438" spans="1:24" ht="24" customHeight="1" x14ac:dyDescent="0.3">
      <c r="A2438" s="11"/>
      <c r="B2438" s="20">
        <v>528087</v>
      </c>
      <c r="C2438" s="10" t="s">
        <v>9886</v>
      </c>
      <c r="D2438" s="10" t="s">
        <v>48</v>
      </c>
      <c r="E2438" s="11">
        <v>1647</v>
      </c>
      <c r="F2438" s="10" t="s">
        <v>9887</v>
      </c>
      <c r="G2438" s="10" t="s">
        <v>724</v>
      </c>
      <c r="H2438" s="10"/>
      <c r="I2438" s="10" t="s">
        <v>252</v>
      </c>
      <c r="J2438" s="12">
        <v>463.23</v>
      </c>
      <c r="K2438" s="10">
        <v>463.23</v>
      </c>
      <c r="L2438" s="12">
        <v>748.47</v>
      </c>
      <c r="M2438" s="13">
        <v>38721</v>
      </c>
      <c r="N2438" s="12">
        <v>839.53</v>
      </c>
      <c r="O2438" s="13" t="s">
        <v>34</v>
      </c>
      <c r="P2438" s="12">
        <v>44.5</v>
      </c>
      <c r="Q2438" s="12">
        <v>137.91999999999999</v>
      </c>
      <c r="R2438" s="10" t="s">
        <v>35</v>
      </c>
      <c r="S2438" s="10"/>
      <c r="T2438" s="10" t="s">
        <v>2996</v>
      </c>
      <c r="U2438" s="10" t="s">
        <v>404</v>
      </c>
      <c r="V2438" s="15">
        <v>39539</v>
      </c>
      <c r="W2438" s="10" t="s">
        <v>2969</v>
      </c>
      <c r="X2438" s="16" t="s">
        <v>9888</v>
      </c>
    </row>
    <row r="2439" spans="1:24" ht="24" customHeight="1" x14ac:dyDescent="0.3">
      <c r="A2439" s="11"/>
      <c r="B2439" s="20">
        <v>528138</v>
      </c>
      <c r="C2439" s="10" t="s">
        <v>9889</v>
      </c>
      <c r="D2439" s="10" t="s">
        <v>48</v>
      </c>
      <c r="E2439" s="11">
        <v>1500</v>
      </c>
      <c r="F2439" s="10" t="s">
        <v>9890</v>
      </c>
      <c r="G2439" s="10" t="s">
        <v>358</v>
      </c>
      <c r="H2439" s="10"/>
      <c r="I2439" s="10" t="s">
        <v>2732</v>
      </c>
      <c r="J2439" s="12">
        <v>382.64</v>
      </c>
      <c r="K2439" s="10">
        <v>0</v>
      </c>
      <c r="L2439" s="12">
        <v>493.59</v>
      </c>
      <c r="M2439" s="13">
        <v>39058</v>
      </c>
      <c r="N2439" s="12">
        <v>0</v>
      </c>
      <c r="O2439" s="13" t="s">
        <v>34</v>
      </c>
      <c r="P2439" s="12">
        <v>22.25</v>
      </c>
      <c r="Q2439" s="12">
        <v>0</v>
      </c>
      <c r="R2439" s="10"/>
      <c r="S2439" s="10"/>
      <c r="T2439" s="10" t="s">
        <v>2996</v>
      </c>
      <c r="U2439" s="10" t="s">
        <v>404</v>
      </c>
      <c r="V2439" s="15">
        <v>39574</v>
      </c>
      <c r="W2439" s="10" t="s">
        <v>2969</v>
      </c>
      <c r="X2439" s="16" t="s">
        <v>9891</v>
      </c>
    </row>
    <row r="2440" spans="1:24" ht="24" customHeight="1" x14ac:dyDescent="0.3">
      <c r="A2440" s="11"/>
      <c r="B2440" s="20">
        <v>528179</v>
      </c>
      <c r="C2440" s="10" t="s">
        <v>9892</v>
      </c>
      <c r="D2440" s="10" t="s">
        <v>28</v>
      </c>
      <c r="E2440" s="11">
        <v>941</v>
      </c>
      <c r="F2440" s="10" t="s">
        <v>9893</v>
      </c>
      <c r="G2440" s="10">
        <v>1</v>
      </c>
      <c r="H2440" s="10"/>
      <c r="I2440" s="10" t="s">
        <v>2756</v>
      </c>
      <c r="J2440" s="12">
        <v>1128.99</v>
      </c>
      <c r="K2440" s="10">
        <v>1128.99</v>
      </c>
      <c r="L2440" s="12">
        <v>1320.94</v>
      </c>
      <c r="M2440" s="13">
        <v>38418</v>
      </c>
      <c r="N2440" s="12">
        <v>0</v>
      </c>
      <c r="O2440" s="13" t="s">
        <v>34</v>
      </c>
      <c r="P2440" s="12">
        <v>22.25</v>
      </c>
      <c r="Q2440" s="12">
        <v>75</v>
      </c>
      <c r="R2440" s="10" t="s">
        <v>9894</v>
      </c>
      <c r="S2440" s="10"/>
      <c r="T2440" s="10" t="s">
        <v>608</v>
      </c>
      <c r="U2440" s="10" t="s">
        <v>404</v>
      </c>
      <c r="V2440" s="15">
        <v>40350</v>
      </c>
      <c r="W2440" s="10" t="s">
        <v>2969</v>
      </c>
      <c r="X2440" s="16" t="s">
        <v>9895</v>
      </c>
    </row>
    <row r="2441" spans="1:24" ht="24" customHeight="1" x14ac:dyDescent="0.3">
      <c r="A2441" s="11"/>
      <c r="B2441" s="20">
        <v>528195</v>
      </c>
      <c r="C2441" s="10" t="s">
        <v>9896</v>
      </c>
      <c r="D2441" s="10" t="s">
        <v>92</v>
      </c>
      <c r="E2441" s="11">
        <v>219</v>
      </c>
      <c r="F2441" s="10" t="s">
        <v>9897</v>
      </c>
      <c r="G2441" s="10" t="s">
        <v>3393</v>
      </c>
      <c r="H2441" s="10"/>
      <c r="I2441" s="10" t="s">
        <v>159</v>
      </c>
      <c r="J2441" s="12">
        <v>1579.57</v>
      </c>
      <c r="K2441" s="10">
        <v>1579.5732285192685</v>
      </c>
      <c r="L2441" s="12">
        <v>1702.6965014315499</v>
      </c>
      <c r="M2441" s="13">
        <v>37735</v>
      </c>
      <c r="N2441" s="12">
        <v>0</v>
      </c>
      <c r="O2441" s="13" t="s">
        <v>34</v>
      </c>
      <c r="P2441" s="12">
        <v>89.84</v>
      </c>
      <c r="Q2441" s="12">
        <v>0</v>
      </c>
      <c r="R2441" s="10"/>
      <c r="S2441" s="10"/>
      <c r="T2441" s="10" t="s">
        <v>2996</v>
      </c>
      <c r="U2441" s="10" t="s">
        <v>404</v>
      </c>
      <c r="V2441" s="15">
        <v>40051</v>
      </c>
      <c r="W2441" s="10" t="s">
        <v>2969</v>
      </c>
      <c r="X2441" s="16" t="s">
        <v>9898</v>
      </c>
    </row>
    <row r="2442" spans="1:24" ht="24" customHeight="1" x14ac:dyDescent="0.3">
      <c r="A2442" s="11"/>
      <c r="B2442" s="20">
        <v>528226</v>
      </c>
      <c r="C2442" s="10" t="s">
        <v>9899</v>
      </c>
      <c r="D2442" s="10" t="s">
        <v>48</v>
      </c>
      <c r="E2442" s="11">
        <v>2273</v>
      </c>
      <c r="F2442" s="10" t="s">
        <v>9900</v>
      </c>
      <c r="G2442" s="10">
        <v>2</v>
      </c>
      <c r="H2442" s="10"/>
      <c r="I2442" s="10" t="s">
        <v>5013</v>
      </c>
      <c r="J2442" s="12">
        <v>2493.79</v>
      </c>
      <c r="K2442" s="10">
        <v>0</v>
      </c>
      <c r="L2442" s="12">
        <v>2622.34</v>
      </c>
      <c r="M2442" s="13">
        <v>39988</v>
      </c>
      <c r="N2442" s="12"/>
      <c r="O2442" s="13" t="s">
        <v>34</v>
      </c>
      <c r="P2442" s="12">
        <v>25.5</v>
      </c>
      <c r="Q2442" s="12">
        <v>128.78</v>
      </c>
      <c r="R2442" s="10" t="s">
        <v>53</v>
      </c>
      <c r="S2442" s="10"/>
      <c r="T2442" s="10" t="s">
        <v>608</v>
      </c>
      <c r="U2442" s="10" t="s">
        <v>404</v>
      </c>
      <c r="V2442" s="15">
        <v>40317</v>
      </c>
      <c r="W2442" s="10" t="s">
        <v>2969</v>
      </c>
      <c r="X2442" s="16" t="s">
        <v>9901</v>
      </c>
    </row>
    <row r="2443" spans="1:24" ht="24" customHeight="1" x14ac:dyDescent="0.3">
      <c r="A2443" s="11"/>
      <c r="B2443" s="20">
        <v>528286</v>
      </c>
      <c r="C2443" s="10" t="s">
        <v>2489</v>
      </c>
      <c r="D2443" s="10" t="s">
        <v>2350</v>
      </c>
      <c r="E2443" s="11">
        <v>881</v>
      </c>
      <c r="F2443" s="10" t="s">
        <v>9902</v>
      </c>
      <c r="G2443" s="9" t="s">
        <v>56</v>
      </c>
      <c r="H2443" s="10" t="s">
        <v>2369</v>
      </c>
      <c r="I2443" s="10" t="s">
        <v>1066</v>
      </c>
      <c r="J2443" s="12">
        <v>565.73</v>
      </c>
      <c r="K2443" s="10"/>
      <c r="L2443" s="12">
        <v>565.73</v>
      </c>
      <c r="M2443" s="13">
        <v>41057</v>
      </c>
      <c r="N2443" s="12">
        <v>0</v>
      </c>
      <c r="O2443" s="13"/>
      <c r="P2443" s="12"/>
      <c r="Q2443" s="12"/>
      <c r="R2443" s="10"/>
      <c r="S2443" s="10"/>
      <c r="T2443" s="10" t="s">
        <v>36</v>
      </c>
      <c r="U2443" s="10" t="s">
        <v>404</v>
      </c>
      <c r="V2443" s="15">
        <v>42513</v>
      </c>
      <c r="W2443" s="10" t="s">
        <v>2969</v>
      </c>
      <c r="X2443" s="16" t="s">
        <v>20353</v>
      </c>
    </row>
    <row r="2444" spans="1:24" ht="24" customHeight="1" x14ac:dyDescent="0.3">
      <c r="A2444" s="11"/>
      <c r="B2444" s="20">
        <v>528393</v>
      </c>
      <c r="C2444" s="10" t="s">
        <v>9903</v>
      </c>
      <c r="D2444" s="10" t="s">
        <v>28</v>
      </c>
      <c r="E2444" s="11">
        <v>1219</v>
      </c>
      <c r="F2444" s="10" t="s">
        <v>9904</v>
      </c>
      <c r="G2444" s="10" t="s">
        <v>358</v>
      </c>
      <c r="H2444" s="10"/>
      <c r="I2444" s="10" t="s">
        <v>2752</v>
      </c>
      <c r="J2444" s="12">
        <v>1289.8599999999999</v>
      </c>
      <c r="K2444" s="10"/>
      <c r="L2444" s="12">
        <v>1297.3</v>
      </c>
      <c r="M2444" s="13">
        <v>40442</v>
      </c>
      <c r="N2444" s="12"/>
      <c r="O2444" s="13"/>
      <c r="P2444" s="12"/>
      <c r="Q2444" s="12"/>
      <c r="R2444" s="10"/>
      <c r="S2444" s="10"/>
      <c r="T2444" s="10" t="s">
        <v>608</v>
      </c>
      <c r="U2444" s="10" t="s">
        <v>404</v>
      </c>
      <c r="V2444" s="15">
        <v>40898</v>
      </c>
      <c r="W2444" s="10" t="s">
        <v>2969</v>
      </c>
      <c r="X2444" s="16" t="s">
        <v>9905</v>
      </c>
    </row>
    <row r="2445" spans="1:24" ht="24" customHeight="1" x14ac:dyDescent="0.3">
      <c r="A2445" s="11"/>
      <c r="B2445" s="20">
        <v>528393</v>
      </c>
      <c r="C2445" s="10" t="s">
        <v>9906</v>
      </c>
      <c r="D2445" s="10" t="s">
        <v>28</v>
      </c>
      <c r="E2445" s="11">
        <v>1219</v>
      </c>
      <c r="F2445" s="10" t="s">
        <v>9907</v>
      </c>
      <c r="G2445" s="10" t="s">
        <v>358</v>
      </c>
      <c r="H2445" s="10"/>
      <c r="I2445" s="10" t="s">
        <v>2752</v>
      </c>
      <c r="J2445" s="12">
        <v>1289.8599999999999</v>
      </c>
      <c r="K2445" s="10"/>
      <c r="L2445" s="12">
        <v>1495.97</v>
      </c>
      <c r="M2445" s="13">
        <v>40526</v>
      </c>
      <c r="N2445" s="12"/>
      <c r="O2445" s="13"/>
      <c r="P2445" s="12">
        <v>38.25</v>
      </c>
      <c r="Q2445" s="12">
        <v>129.41</v>
      </c>
      <c r="R2445" s="10" t="s">
        <v>53</v>
      </c>
      <c r="S2445" s="10"/>
      <c r="T2445" s="10" t="s">
        <v>608</v>
      </c>
      <c r="U2445" s="10" t="s">
        <v>404</v>
      </c>
      <c r="V2445" s="15">
        <v>40898</v>
      </c>
      <c r="W2445" s="10" t="s">
        <v>2969</v>
      </c>
      <c r="X2445" s="16" t="s">
        <v>9908</v>
      </c>
    </row>
    <row r="2446" spans="1:24" ht="24" customHeight="1" x14ac:dyDescent="0.3">
      <c r="A2446" s="11"/>
      <c r="B2446" s="20">
        <v>528561</v>
      </c>
      <c r="C2446" s="10" t="s">
        <v>9909</v>
      </c>
      <c r="D2446" s="10" t="s">
        <v>28</v>
      </c>
      <c r="E2446" s="11">
        <v>118</v>
      </c>
      <c r="F2446" s="10" t="s">
        <v>9910</v>
      </c>
      <c r="G2446" s="10" t="s">
        <v>9911</v>
      </c>
      <c r="H2446" s="10" t="s">
        <v>420</v>
      </c>
      <c r="I2446" s="10" t="s">
        <v>4697</v>
      </c>
      <c r="J2446" s="12">
        <v>1311.32</v>
      </c>
      <c r="K2446" s="10">
        <v>1311.3247074550334</v>
      </c>
      <c r="L2446" s="12">
        <v>1337.1125587334525</v>
      </c>
      <c r="M2446" s="13" t="s">
        <v>9199</v>
      </c>
      <c r="N2446" s="12"/>
      <c r="O2446" s="13" t="s">
        <v>34</v>
      </c>
      <c r="P2446" s="12">
        <v>45</v>
      </c>
      <c r="Q2446" s="12">
        <v>0</v>
      </c>
      <c r="R2446" s="10"/>
      <c r="S2446" s="10"/>
      <c r="T2446" s="10" t="s">
        <v>608</v>
      </c>
      <c r="U2446" s="10" t="s">
        <v>404</v>
      </c>
      <c r="V2446" s="15">
        <v>40738</v>
      </c>
      <c r="W2446" s="10" t="s">
        <v>2969</v>
      </c>
      <c r="X2446" s="16" t="s">
        <v>9912</v>
      </c>
    </row>
    <row r="2447" spans="1:24" ht="24" customHeight="1" x14ac:dyDescent="0.3">
      <c r="A2447" s="11"/>
      <c r="B2447" s="20">
        <v>528669</v>
      </c>
      <c r="C2447" s="10" t="s">
        <v>9913</v>
      </c>
      <c r="D2447" s="10" t="s">
        <v>2350</v>
      </c>
      <c r="E2447" s="11">
        <v>10</v>
      </c>
      <c r="F2447" s="10" t="s">
        <v>9914</v>
      </c>
      <c r="G2447" s="9"/>
      <c r="H2447" s="10"/>
      <c r="I2447" s="10" t="s">
        <v>9915</v>
      </c>
      <c r="J2447" s="12">
        <v>0</v>
      </c>
      <c r="K2447" s="10">
        <v>2534.7512494887324</v>
      </c>
      <c r="L2447" s="12">
        <v>4040.08</v>
      </c>
      <c r="M2447" s="13" t="s">
        <v>34</v>
      </c>
      <c r="N2447" s="12">
        <v>0</v>
      </c>
      <c r="O2447" s="13" t="s">
        <v>34</v>
      </c>
      <c r="P2447" s="12">
        <v>0</v>
      </c>
      <c r="Q2447" s="12">
        <v>0</v>
      </c>
      <c r="R2447" s="10"/>
      <c r="S2447" s="10"/>
      <c r="T2447" s="10" t="s">
        <v>608</v>
      </c>
      <c r="U2447" s="10" t="s">
        <v>404</v>
      </c>
      <c r="V2447" s="15">
        <v>40527</v>
      </c>
      <c r="W2447" s="10" t="s">
        <v>2969</v>
      </c>
      <c r="X2447" s="16" t="s">
        <v>9916</v>
      </c>
    </row>
    <row r="2448" spans="1:24" ht="24" customHeight="1" x14ac:dyDescent="0.3">
      <c r="A2448" s="11"/>
      <c r="B2448" s="20">
        <v>528738</v>
      </c>
      <c r="C2448" s="10" t="s">
        <v>9917</v>
      </c>
      <c r="D2448" s="10" t="s">
        <v>28</v>
      </c>
      <c r="E2448" s="11">
        <v>1376</v>
      </c>
      <c r="F2448" s="10" t="s">
        <v>9918</v>
      </c>
      <c r="G2448" s="10" t="s">
        <v>427</v>
      </c>
      <c r="H2448" s="10"/>
      <c r="I2448" s="10" t="s">
        <v>1796</v>
      </c>
      <c r="J2448" s="12">
        <v>1016.87</v>
      </c>
      <c r="K2448" s="10"/>
      <c r="L2448" s="12">
        <v>1205.1199999999999</v>
      </c>
      <c r="M2448" s="13">
        <v>40858</v>
      </c>
      <c r="N2448" s="12">
        <v>0</v>
      </c>
      <c r="O2448" s="13"/>
      <c r="P2448" s="12">
        <v>38.25</v>
      </c>
      <c r="Q2448" s="12">
        <v>192.15</v>
      </c>
      <c r="R2448" s="10" t="s">
        <v>53</v>
      </c>
      <c r="S2448" s="10"/>
      <c r="T2448" s="10" t="s">
        <v>152</v>
      </c>
      <c r="U2448" s="10" t="s">
        <v>404</v>
      </c>
      <c r="V2448" s="15">
        <v>41778</v>
      </c>
      <c r="W2448" s="10" t="s">
        <v>2969</v>
      </c>
      <c r="X2448" s="16" t="s">
        <v>9919</v>
      </c>
    </row>
    <row r="2449" spans="1:24" ht="24" customHeight="1" x14ac:dyDescent="0.3">
      <c r="A2449" s="11"/>
      <c r="B2449" s="20">
        <v>528896</v>
      </c>
      <c r="C2449" s="10" t="s">
        <v>2851</v>
      </c>
      <c r="D2449" s="10" t="s">
        <v>28</v>
      </c>
      <c r="E2449" s="11">
        <v>1217</v>
      </c>
      <c r="F2449" s="10" t="s">
        <v>9920</v>
      </c>
      <c r="G2449" s="10">
        <v>1</v>
      </c>
      <c r="H2449" s="10"/>
      <c r="I2449" s="10" t="s">
        <v>1982</v>
      </c>
      <c r="J2449" s="12">
        <v>826.86</v>
      </c>
      <c r="K2449" s="10"/>
      <c r="L2449" s="12">
        <v>999.01</v>
      </c>
      <c r="M2449" s="13">
        <v>40400</v>
      </c>
      <c r="N2449" s="12"/>
      <c r="O2449" s="13"/>
      <c r="P2449" s="12">
        <v>38.25</v>
      </c>
      <c r="Q2449" s="12">
        <v>126.86</v>
      </c>
      <c r="R2449" s="10" t="s">
        <v>53</v>
      </c>
      <c r="S2449" s="10"/>
      <c r="T2449" s="10" t="s">
        <v>2424</v>
      </c>
      <c r="U2449" s="10" t="s">
        <v>404</v>
      </c>
      <c r="V2449" s="15">
        <v>41638</v>
      </c>
      <c r="W2449" s="10" t="s">
        <v>2969</v>
      </c>
      <c r="X2449" s="16" t="s">
        <v>9921</v>
      </c>
    </row>
    <row r="2450" spans="1:24" ht="24" customHeight="1" x14ac:dyDescent="0.3">
      <c r="A2450" s="11"/>
      <c r="B2450" s="20">
        <v>528919</v>
      </c>
      <c r="C2450" s="10" t="s">
        <v>9922</v>
      </c>
      <c r="D2450" s="10" t="s">
        <v>2350</v>
      </c>
      <c r="E2450" s="11">
        <v>108</v>
      </c>
      <c r="F2450" s="10" t="s">
        <v>9923</v>
      </c>
      <c r="G2450" s="9" t="s">
        <v>41</v>
      </c>
      <c r="H2450" s="10" t="s">
        <v>19922</v>
      </c>
      <c r="I2450" s="10" t="s">
        <v>2462</v>
      </c>
      <c r="J2450" s="12">
        <v>167.08</v>
      </c>
      <c r="K2450" s="10">
        <v>0</v>
      </c>
      <c r="L2450" s="12">
        <v>167.08</v>
      </c>
      <c r="M2450" s="13" t="s">
        <v>34</v>
      </c>
      <c r="N2450" s="12">
        <v>4.75</v>
      </c>
      <c r="O2450" s="13">
        <v>43306</v>
      </c>
      <c r="P2450" s="12">
        <v>0</v>
      </c>
      <c r="Q2450" s="12">
        <v>0</v>
      </c>
      <c r="R2450" s="10"/>
      <c r="S2450" s="10"/>
      <c r="T2450" s="10" t="s">
        <v>36</v>
      </c>
      <c r="U2450" s="10" t="s">
        <v>404</v>
      </c>
      <c r="V2450" s="15">
        <v>43306</v>
      </c>
      <c r="W2450" s="10" t="s">
        <v>2969</v>
      </c>
      <c r="X2450" s="16" t="s">
        <v>23074</v>
      </c>
    </row>
    <row r="2451" spans="1:24" ht="24" customHeight="1" x14ac:dyDescent="0.3">
      <c r="A2451" s="11"/>
      <c r="B2451" s="20">
        <v>528986</v>
      </c>
      <c r="C2451" s="10" t="s">
        <v>9925</v>
      </c>
      <c r="D2451" s="10" t="s">
        <v>28</v>
      </c>
      <c r="E2451" s="11">
        <v>1171</v>
      </c>
      <c r="F2451" s="10" t="s">
        <v>9926</v>
      </c>
      <c r="G2451" s="10" t="s">
        <v>41</v>
      </c>
      <c r="H2451" s="10" t="s">
        <v>2352</v>
      </c>
      <c r="I2451" s="10" t="s">
        <v>1220</v>
      </c>
      <c r="J2451" s="12">
        <v>8283</v>
      </c>
      <c r="K2451" s="10"/>
      <c r="L2451" s="12">
        <v>10414.450000000001</v>
      </c>
      <c r="M2451" s="13">
        <v>40553</v>
      </c>
      <c r="N2451" s="12">
        <v>13.65</v>
      </c>
      <c r="O2451" s="13">
        <v>42774</v>
      </c>
      <c r="P2451" s="12"/>
      <c r="Q2451" s="12"/>
      <c r="R2451" s="10"/>
      <c r="S2451" s="10"/>
      <c r="T2451" s="10" t="s">
        <v>36</v>
      </c>
      <c r="U2451" s="10" t="s">
        <v>404</v>
      </c>
      <c r="V2451" s="15">
        <v>42775</v>
      </c>
      <c r="W2451" s="10" t="s">
        <v>2969</v>
      </c>
      <c r="X2451" s="16" t="s">
        <v>21495</v>
      </c>
    </row>
    <row r="2452" spans="1:24" ht="24" customHeight="1" x14ac:dyDescent="0.3">
      <c r="A2452" s="11"/>
      <c r="B2452" s="20">
        <v>528986</v>
      </c>
      <c r="C2452" s="10" t="s">
        <v>9925</v>
      </c>
      <c r="D2452" s="10" t="s">
        <v>28</v>
      </c>
      <c r="E2452" s="11">
        <v>1171</v>
      </c>
      <c r="F2452" s="10" t="s">
        <v>9927</v>
      </c>
      <c r="G2452" s="10">
        <v>2</v>
      </c>
      <c r="H2452" s="10"/>
      <c r="I2452" s="10" t="s">
        <v>252</v>
      </c>
      <c r="J2452" s="12">
        <v>8283</v>
      </c>
      <c r="K2452" s="10">
        <v>0</v>
      </c>
      <c r="L2452" s="12">
        <v>9735.69</v>
      </c>
      <c r="M2452" s="13">
        <v>40175</v>
      </c>
      <c r="N2452" s="12">
        <v>0</v>
      </c>
      <c r="O2452" s="13" t="s">
        <v>34</v>
      </c>
      <c r="P2452" s="12">
        <v>25.5</v>
      </c>
      <c r="Q2452" s="12">
        <v>286.2</v>
      </c>
      <c r="R2452" s="10" t="s">
        <v>53</v>
      </c>
      <c r="S2452" s="10"/>
      <c r="T2452" s="10" t="s">
        <v>608</v>
      </c>
      <c r="U2452" s="10" t="s">
        <v>404</v>
      </c>
      <c r="V2452" s="15">
        <v>41415</v>
      </c>
      <c r="W2452" s="10" t="s">
        <v>2969</v>
      </c>
      <c r="X2452" s="16" t="s">
        <v>9928</v>
      </c>
    </row>
    <row r="2453" spans="1:24" ht="24" customHeight="1" x14ac:dyDescent="0.3">
      <c r="A2453" s="11"/>
      <c r="B2453" s="20">
        <v>528995</v>
      </c>
      <c r="C2453" s="10" t="s">
        <v>1208</v>
      </c>
      <c r="D2453" s="10" t="s">
        <v>48</v>
      </c>
      <c r="E2453" s="11">
        <v>2354</v>
      </c>
      <c r="F2453" s="10" t="s">
        <v>9929</v>
      </c>
      <c r="G2453" s="10" t="s">
        <v>2140</v>
      </c>
      <c r="H2453" s="10"/>
      <c r="I2453" s="10" t="s">
        <v>1085</v>
      </c>
      <c r="J2453" s="12">
        <v>1227.05</v>
      </c>
      <c r="K2453" s="10">
        <v>0</v>
      </c>
      <c r="L2453" s="12">
        <v>1483.39</v>
      </c>
      <c r="M2453" s="13">
        <v>39812</v>
      </c>
      <c r="N2453" s="12">
        <v>0</v>
      </c>
      <c r="O2453" s="13" t="s">
        <v>34</v>
      </c>
      <c r="P2453" s="12">
        <v>0</v>
      </c>
      <c r="Q2453" s="12">
        <v>0</v>
      </c>
      <c r="R2453" s="10"/>
      <c r="S2453" s="10"/>
      <c r="T2453" s="10" t="s">
        <v>152</v>
      </c>
      <c r="U2453" s="10" t="s">
        <v>3057</v>
      </c>
      <c r="V2453" s="15">
        <v>41623</v>
      </c>
      <c r="W2453" s="10" t="s">
        <v>2969</v>
      </c>
      <c r="X2453" s="16" t="s">
        <v>9930</v>
      </c>
    </row>
    <row r="2454" spans="1:24" ht="24" customHeight="1" x14ac:dyDescent="0.3">
      <c r="A2454" s="11"/>
      <c r="B2454" s="20">
        <v>529014</v>
      </c>
      <c r="C2454" s="10" t="s">
        <v>9931</v>
      </c>
      <c r="D2454" s="10" t="s">
        <v>48</v>
      </c>
      <c r="E2454" s="11">
        <v>743</v>
      </c>
      <c r="F2454" s="10" t="s">
        <v>4654</v>
      </c>
      <c r="G2454" s="10" t="s">
        <v>419</v>
      </c>
      <c r="H2454" s="10" t="s">
        <v>2973</v>
      </c>
      <c r="I2454" s="10" t="s">
        <v>3041</v>
      </c>
      <c r="J2454" s="12">
        <v>2260.15</v>
      </c>
      <c r="K2454" s="10">
        <v>2260.1480432158496</v>
      </c>
      <c r="L2454" s="12">
        <v>2797.59</v>
      </c>
      <c r="M2454" s="13">
        <v>37347</v>
      </c>
      <c r="N2454" s="12"/>
      <c r="O2454" s="13" t="s">
        <v>34</v>
      </c>
      <c r="P2454" s="12">
        <v>74.83</v>
      </c>
      <c r="Q2454" s="12">
        <v>0</v>
      </c>
      <c r="R2454" s="10"/>
      <c r="S2454" s="10"/>
      <c r="T2454" s="10" t="s">
        <v>2996</v>
      </c>
      <c r="U2454" s="10" t="s">
        <v>404</v>
      </c>
      <c r="V2454" s="15">
        <v>39386</v>
      </c>
      <c r="W2454" s="10" t="s">
        <v>2969</v>
      </c>
      <c r="X2454" s="16" t="s">
        <v>9932</v>
      </c>
    </row>
    <row r="2455" spans="1:24" ht="24" customHeight="1" x14ac:dyDescent="0.3">
      <c r="A2455" s="11"/>
      <c r="B2455" s="20">
        <v>529363</v>
      </c>
      <c r="C2455" s="10" t="s">
        <v>9933</v>
      </c>
      <c r="D2455" s="10" t="s">
        <v>141</v>
      </c>
      <c r="E2455" s="11">
        <v>215</v>
      </c>
      <c r="F2455" s="10"/>
      <c r="G2455" s="10"/>
      <c r="H2455" s="10"/>
      <c r="I2455" s="10" t="s">
        <v>2135</v>
      </c>
      <c r="J2455" s="12">
        <v>482.12</v>
      </c>
      <c r="K2455" s="10">
        <v>482.12</v>
      </c>
      <c r="L2455" s="12">
        <v>777.33</v>
      </c>
      <c r="M2455" s="13">
        <v>39377</v>
      </c>
      <c r="N2455" s="12"/>
      <c r="O2455" s="13" t="s">
        <v>34</v>
      </c>
      <c r="P2455" s="12">
        <v>24</v>
      </c>
      <c r="Q2455" s="12">
        <v>0</v>
      </c>
      <c r="R2455" s="10"/>
      <c r="S2455" s="10"/>
      <c r="T2455" s="10" t="s">
        <v>608</v>
      </c>
      <c r="U2455" s="10" t="s">
        <v>404</v>
      </c>
      <c r="V2455" s="15">
        <v>39931</v>
      </c>
      <c r="W2455" s="10" t="s">
        <v>2969</v>
      </c>
      <c r="X2455" s="16" t="s">
        <v>9934</v>
      </c>
    </row>
    <row r="2456" spans="1:24" ht="24" customHeight="1" x14ac:dyDescent="0.3">
      <c r="A2456" s="11"/>
      <c r="B2456" s="20">
        <v>529413</v>
      </c>
      <c r="C2456" s="10" t="s">
        <v>9935</v>
      </c>
      <c r="D2456" s="10" t="s">
        <v>48</v>
      </c>
      <c r="E2456" s="11">
        <v>2363</v>
      </c>
      <c r="F2456" s="10" t="s">
        <v>9936</v>
      </c>
      <c r="G2456" s="10" t="s">
        <v>41</v>
      </c>
      <c r="H2456" s="10" t="s">
        <v>19922</v>
      </c>
      <c r="I2456" s="10" t="s">
        <v>21444</v>
      </c>
      <c r="J2456" s="12">
        <v>1102.8800000000001</v>
      </c>
      <c r="K2456" s="10"/>
      <c r="L2456" s="12">
        <v>1387.54</v>
      </c>
      <c r="M2456" s="13">
        <v>41547</v>
      </c>
      <c r="N2456" s="12">
        <v>0</v>
      </c>
      <c r="O2456" s="13" t="s">
        <v>34</v>
      </c>
      <c r="P2456" s="12">
        <v>0</v>
      </c>
      <c r="Q2456" s="12">
        <v>0</v>
      </c>
      <c r="R2456" s="10"/>
      <c r="S2456" s="10"/>
      <c r="T2456" s="10" t="s">
        <v>36</v>
      </c>
      <c r="U2456" s="10" t="s">
        <v>404</v>
      </c>
      <c r="V2456" s="15">
        <v>43199</v>
      </c>
      <c r="W2456" s="10" t="s">
        <v>2969</v>
      </c>
      <c r="X2456" s="16" t="s">
        <v>22866</v>
      </c>
    </row>
    <row r="2457" spans="1:24" ht="24" customHeight="1" x14ac:dyDescent="0.3">
      <c r="A2457" s="11"/>
      <c r="B2457" s="20">
        <v>529413</v>
      </c>
      <c r="C2457" s="10" t="s">
        <v>9935</v>
      </c>
      <c r="D2457" s="10" t="s">
        <v>48</v>
      </c>
      <c r="E2457" s="11">
        <v>2363</v>
      </c>
      <c r="F2457" s="10" t="s">
        <v>9937</v>
      </c>
      <c r="G2457" s="10" t="s">
        <v>3113</v>
      </c>
      <c r="H2457" s="10"/>
      <c r="I2457" s="10" t="s">
        <v>5013</v>
      </c>
      <c r="J2457" s="12">
        <v>1102.8800000000001</v>
      </c>
      <c r="K2457" s="10">
        <v>0</v>
      </c>
      <c r="L2457" s="12">
        <v>0</v>
      </c>
      <c r="M2457" s="13" t="s">
        <v>34</v>
      </c>
      <c r="N2457" s="12">
        <v>0</v>
      </c>
      <c r="O2457" s="13" t="s">
        <v>34</v>
      </c>
      <c r="P2457" s="12">
        <v>0</v>
      </c>
      <c r="Q2457" s="12">
        <v>0</v>
      </c>
      <c r="R2457" s="10"/>
      <c r="S2457" s="10"/>
      <c r="T2457" s="10" t="s">
        <v>608</v>
      </c>
      <c r="U2457" s="10" t="s">
        <v>404</v>
      </c>
      <c r="V2457" s="15">
        <v>40386</v>
      </c>
      <c r="W2457" s="10" t="s">
        <v>2969</v>
      </c>
      <c r="X2457" s="16" t="s">
        <v>9938</v>
      </c>
    </row>
    <row r="2458" spans="1:24" ht="24" customHeight="1" x14ac:dyDescent="0.3">
      <c r="A2458" s="11"/>
      <c r="B2458" s="20">
        <v>529478</v>
      </c>
      <c r="C2458" s="10" t="s">
        <v>9939</v>
      </c>
      <c r="D2458" s="10" t="s">
        <v>141</v>
      </c>
      <c r="E2458" s="11">
        <v>216</v>
      </c>
      <c r="F2458" s="10"/>
      <c r="G2458" s="10"/>
      <c r="H2458" s="10"/>
      <c r="I2458" s="10" t="s">
        <v>252</v>
      </c>
      <c r="J2458" s="12">
        <v>379.02</v>
      </c>
      <c r="K2458" s="10">
        <v>379.02</v>
      </c>
      <c r="L2458" s="12">
        <v>485.62</v>
      </c>
      <c r="M2458" s="13">
        <v>39348</v>
      </c>
      <c r="N2458" s="12">
        <v>0</v>
      </c>
      <c r="O2458" s="13" t="s">
        <v>34</v>
      </c>
      <c r="P2458" s="12">
        <v>24</v>
      </c>
      <c r="Q2458" s="12">
        <v>0</v>
      </c>
      <c r="R2458" s="10"/>
      <c r="S2458" s="10"/>
      <c r="T2458" s="10" t="s">
        <v>2996</v>
      </c>
      <c r="U2458" s="10" t="s">
        <v>404</v>
      </c>
      <c r="V2458" s="15">
        <v>39575</v>
      </c>
      <c r="W2458" s="10" t="s">
        <v>2969</v>
      </c>
      <c r="X2458" s="16" t="s">
        <v>9940</v>
      </c>
    </row>
    <row r="2459" spans="1:24" ht="24" customHeight="1" x14ac:dyDescent="0.3">
      <c r="A2459" s="11"/>
      <c r="B2459" s="20">
        <v>529541</v>
      </c>
      <c r="C2459" s="10" t="s">
        <v>9941</v>
      </c>
      <c r="D2459" s="10" t="s">
        <v>48</v>
      </c>
      <c r="E2459" s="11">
        <v>2127</v>
      </c>
      <c r="F2459" s="10" t="s">
        <v>9942</v>
      </c>
      <c r="G2459" s="10"/>
      <c r="H2459" s="10"/>
      <c r="I2459" s="10" t="s">
        <v>2764</v>
      </c>
      <c r="J2459" s="12">
        <v>854.66</v>
      </c>
      <c r="K2459" s="10">
        <v>854.66</v>
      </c>
      <c r="L2459" s="12">
        <v>1143.3599999999999</v>
      </c>
      <c r="M2459" s="13">
        <v>39818</v>
      </c>
      <c r="N2459" s="12">
        <v>0</v>
      </c>
      <c r="O2459" s="13" t="s">
        <v>34</v>
      </c>
      <c r="P2459" s="12">
        <v>0</v>
      </c>
      <c r="Q2459" s="12">
        <v>0</v>
      </c>
      <c r="R2459" s="10"/>
      <c r="S2459" s="10"/>
      <c r="T2459" s="10" t="s">
        <v>72</v>
      </c>
      <c r="U2459" s="10" t="s">
        <v>3057</v>
      </c>
      <c r="V2459" s="15">
        <v>41529</v>
      </c>
      <c r="W2459" s="10" t="s">
        <v>2969</v>
      </c>
      <c r="X2459" s="16" t="s">
        <v>9943</v>
      </c>
    </row>
    <row r="2460" spans="1:24" ht="24" customHeight="1" x14ac:dyDescent="0.3">
      <c r="A2460" s="11"/>
      <c r="B2460" s="20">
        <v>529541</v>
      </c>
      <c r="C2460" s="10" t="s">
        <v>9944</v>
      </c>
      <c r="D2460" s="10" t="s">
        <v>48</v>
      </c>
      <c r="E2460" s="11">
        <v>2127</v>
      </c>
      <c r="F2460" s="10" t="s">
        <v>9945</v>
      </c>
      <c r="G2460" s="10"/>
      <c r="H2460" s="10"/>
      <c r="I2460" s="10" t="s">
        <v>64</v>
      </c>
      <c r="J2460" s="12">
        <v>854.66</v>
      </c>
      <c r="K2460" s="10">
        <v>854.66</v>
      </c>
      <c r="L2460" s="12">
        <v>1124.29</v>
      </c>
      <c r="M2460" s="13">
        <v>39695</v>
      </c>
      <c r="N2460" s="12"/>
      <c r="O2460" s="13" t="s">
        <v>34</v>
      </c>
      <c r="P2460" s="12">
        <v>12</v>
      </c>
      <c r="Q2460" s="12">
        <v>0</v>
      </c>
      <c r="R2460" s="10"/>
      <c r="S2460" s="10"/>
      <c r="T2460" s="10" t="s">
        <v>608</v>
      </c>
      <c r="U2460" s="10" t="s">
        <v>404</v>
      </c>
      <c r="V2460" s="15">
        <v>39885</v>
      </c>
      <c r="W2460" s="10" t="s">
        <v>2969</v>
      </c>
      <c r="X2460" s="16" t="s">
        <v>9946</v>
      </c>
    </row>
    <row r="2461" spans="1:24" ht="24" customHeight="1" x14ac:dyDescent="0.3">
      <c r="A2461" s="11"/>
      <c r="B2461" s="20">
        <v>529624</v>
      </c>
      <c r="C2461" s="10" t="s">
        <v>9947</v>
      </c>
      <c r="D2461" s="10" t="s">
        <v>28</v>
      </c>
      <c r="E2461" s="11">
        <v>459</v>
      </c>
      <c r="F2461" s="10" t="s">
        <v>9948</v>
      </c>
      <c r="G2461" s="10" t="s">
        <v>366</v>
      </c>
      <c r="H2461" s="10"/>
      <c r="I2461" s="10" t="s">
        <v>1589</v>
      </c>
      <c r="J2461" s="12">
        <v>0</v>
      </c>
      <c r="K2461" s="10">
        <v>1171.53</v>
      </c>
      <c r="L2461" s="12">
        <v>1213</v>
      </c>
      <c r="M2461" s="13" t="s">
        <v>1260</v>
      </c>
      <c r="N2461" s="12">
        <v>0</v>
      </c>
      <c r="O2461" s="13" t="s">
        <v>34</v>
      </c>
      <c r="P2461" s="12">
        <v>22.25</v>
      </c>
      <c r="Q2461" s="12">
        <v>257.58999999999997</v>
      </c>
      <c r="R2461" s="10" t="s">
        <v>9949</v>
      </c>
      <c r="S2461" s="10"/>
      <c r="T2461" s="10" t="s">
        <v>36</v>
      </c>
      <c r="U2461" s="10" t="s">
        <v>404</v>
      </c>
      <c r="V2461" s="15">
        <v>42094</v>
      </c>
      <c r="W2461" s="10" t="s">
        <v>2969</v>
      </c>
      <c r="X2461" s="16" t="s">
        <v>9950</v>
      </c>
    </row>
    <row r="2462" spans="1:24" ht="24" customHeight="1" x14ac:dyDescent="0.3">
      <c r="A2462" s="11"/>
      <c r="B2462" s="20">
        <v>529669</v>
      </c>
      <c r="C2462" s="10" t="s">
        <v>9951</v>
      </c>
      <c r="D2462" s="10" t="s">
        <v>28</v>
      </c>
      <c r="E2462" s="11">
        <v>1756</v>
      </c>
      <c r="F2462" s="10" t="s">
        <v>9952</v>
      </c>
      <c r="G2462" s="10" t="s">
        <v>427</v>
      </c>
      <c r="H2462" s="10"/>
      <c r="I2462" s="10" t="s">
        <v>2493</v>
      </c>
      <c r="J2462" s="12">
        <v>176.2</v>
      </c>
      <c r="K2462" s="10"/>
      <c r="L2462" s="12">
        <v>698.7</v>
      </c>
      <c r="M2462" s="13">
        <v>41247</v>
      </c>
      <c r="N2462" s="12">
        <v>1300</v>
      </c>
      <c r="O2462" s="13">
        <v>41580</v>
      </c>
      <c r="P2462" s="12">
        <v>38.25</v>
      </c>
      <c r="Q2462" s="12">
        <v>192.15</v>
      </c>
      <c r="R2462" s="10" t="s">
        <v>53</v>
      </c>
      <c r="S2462" s="10"/>
      <c r="T2462" s="10" t="s">
        <v>36</v>
      </c>
      <c r="U2462" s="10" t="s">
        <v>404</v>
      </c>
      <c r="V2462" s="15">
        <v>42139</v>
      </c>
      <c r="W2462" s="10" t="s">
        <v>2969</v>
      </c>
      <c r="X2462" s="16" t="s">
        <v>9953</v>
      </c>
    </row>
    <row r="2463" spans="1:24" ht="24" customHeight="1" x14ac:dyDescent="0.3">
      <c r="A2463" s="11"/>
      <c r="B2463" s="20">
        <v>529684</v>
      </c>
      <c r="C2463" s="10" t="s">
        <v>9954</v>
      </c>
      <c r="D2463" s="10" t="s">
        <v>28</v>
      </c>
      <c r="E2463" s="11">
        <v>84</v>
      </c>
      <c r="F2463" s="10" t="s">
        <v>9955</v>
      </c>
      <c r="G2463" s="10" t="s">
        <v>3017</v>
      </c>
      <c r="H2463" s="10"/>
      <c r="I2463" s="10" t="s">
        <v>159</v>
      </c>
      <c r="J2463" s="12">
        <v>1608.73</v>
      </c>
      <c r="K2463" s="10">
        <v>989.64</v>
      </c>
      <c r="L2463" s="12">
        <v>1059.0576710128589</v>
      </c>
      <c r="M2463" s="13">
        <v>36213</v>
      </c>
      <c r="N2463" s="12"/>
      <c r="O2463" s="13" t="s">
        <v>34</v>
      </c>
      <c r="P2463" s="12">
        <v>40</v>
      </c>
      <c r="Q2463" s="12">
        <v>0</v>
      </c>
      <c r="R2463" s="10"/>
      <c r="S2463" s="10"/>
      <c r="T2463" s="10" t="s">
        <v>2996</v>
      </c>
      <c r="U2463" s="10" t="s">
        <v>404</v>
      </c>
      <c r="V2463" s="15">
        <v>39716</v>
      </c>
      <c r="W2463" s="10" t="s">
        <v>2969</v>
      </c>
      <c r="X2463" s="16" t="s">
        <v>9956</v>
      </c>
    </row>
    <row r="2464" spans="1:24" ht="24" customHeight="1" x14ac:dyDescent="0.3">
      <c r="A2464" s="11"/>
      <c r="B2464" s="20">
        <v>529778</v>
      </c>
      <c r="C2464" s="10" t="s">
        <v>9957</v>
      </c>
      <c r="D2464" s="10" t="s">
        <v>141</v>
      </c>
      <c r="E2464" s="11">
        <v>448</v>
      </c>
      <c r="F2464" s="10" t="s">
        <v>9958</v>
      </c>
      <c r="G2464" s="10"/>
      <c r="H2464" s="10"/>
      <c r="I2464" s="10" t="s">
        <v>64</v>
      </c>
      <c r="J2464" s="12">
        <v>481.88</v>
      </c>
      <c r="K2464" s="10">
        <v>481.88</v>
      </c>
      <c r="L2464" s="12">
        <v>533.64</v>
      </c>
      <c r="M2464" s="13"/>
      <c r="N2464" s="12"/>
      <c r="O2464" s="13"/>
      <c r="P2464" s="12">
        <v>25.5</v>
      </c>
      <c r="Q2464" s="12"/>
      <c r="R2464" s="10"/>
      <c r="S2464" s="10"/>
      <c r="T2464" s="10" t="s">
        <v>3330</v>
      </c>
      <c r="U2464" s="10" t="s">
        <v>404</v>
      </c>
      <c r="V2464" s="15">
        <v>40844</v>
      </c>
      <c r="W2464" s="10" t="s">
        <v>2969</v>
      </c>
      <c r="X2464" s="16" t="s">
        <v>8205</v>
      </c>
    </row>
    <row r="2465" spans="1:24" ht="24" customHeight="1" x14ac:dyDescent="0.3">
      <c r="A2465" s="11"/>
      <c r="B2465" s="20">
        <v>529828</v>
      </c>
      <c r="C2465" s="10" t="s">
        <v>9959</v>
      </c>
      <c r="D2465" s="10" t="s">
        <v>48</v>
      </c>
      <c r="E2465" s="11">
        <v>1265</v>
      </c>
      <c r="F2465" s="10" t="s">
        <v>9960</v>
      </c>
      <c r="G2465" s="10" t="s">
        <v>3017</v>
      </c>
      <c r="H2465" s="10" t="s">
        <v>2987</v>
      </c>
      <c r="I2465" s="10" t="s">
        <v>3041</v>
      </c>
      <c r="J2465" s="12">
        <v>4129.45</v>
      </c>
      <c r="K2465" s="10">
        <v>4129.45</v>
      </c>
      <c r="L2465" s="12">
        <v>4469.4399999999996</v>
      </c>
      <c r="M2465" s="13">
        <v>38091</v>
      </c>
      <c r="N2465" s="12"/>
      <c r="O2465" s="13" t="s">
        <v>34</v>
      </c>
      <c r="P2465" s="12">
        <v>111.25</v>
      </c>
      <c r="Q2465" s="12">
        <v>0</v>
      </c>
      <c r="R2465" s="10"/>
      <c r="S2465" s="10"/>
      <c r="T2465" s="10" t="s">
        <v>2996</v>
      </c>
      <c r="U2465" s="10" t="s">
        <v>404</v>
      </c>
      <c r="V2465" s="15">
        <v>38973</v>
      </c>
      <c r="W2465" s="10" t="s">
        <v>2969</v>
      </c>
      <c r="X2465" s="16" t="s">
        <v>9961</v>
      </c>
    </row>
    <row r="2466" spans="1:24" ht="24" customHeight="1" x14ac:dyDescent="0.3">
      <c r="A2466" s="11"/>
      <c r="B2466" s="20">
        <v>529848</v>
      </c>
      <c r="C2466" s="10" t="s">
        <v>9962</v>
      </c>
      <c r="D2466" s="10" t="s">
        <v>48</v>
      </c>
      <c r="E2466" s="11">
        <v>1220</v>
      </c>
      <c r="F2466" s="10" t="s">
        <v>9963</v>
      </c>
      <c r="G2466" s="10" t="s">
        <v>724</v>
      </c>
      <c r="H2466" s="10"/>
      <c r="I2466" s="10" t="s">
        <v>2732</v>
      </c>
      <c r="J2466" s="12">
        <v>648.79</v>
      </c>
      <c r="K2466" s="10">
        <v>648.49</v>
      </c>
      <c r="L2466" s="12">
        <v>1078.9100000000001</v>
      </c>
      <c r="M2466" s="13">
        <v>37965</v>
      </c>
      <c r="N2466" s="12">
        <v>0</v>
      </c>
      <c r="O2466" s="13" t="s">
        <v>34</v>
      </c>
      <c r="P2466" s="12">
        <v>38.5</v>
      </c>
      <c r="Q2466" s="12">
        <v>127.77</v>
      </c>
      <c r="R2466" s="10" t="s">
        <v>45</v>
      </c>
      <c r="S2466" s="10" t="s">
        <v>9964</v>
      </c>
      <c r="T2466" s="10" t="s">
        <v>2996</v>
      </c>
      <c r="U2466" s="10" t="s">
        <v>404</v>
      </c>
      <c r="V2466" s="15">
        <v>39652</v>
      </c>
      <c r="W2466" s="10" t="s">
        <v>2969</v>
      </c>
      <c r="X2466" s="16" t="s">
        <v>9965</v>
      </c>
    </row>
    <row r="2467" spans="1:24" ht="24" customHeight="1" x14ac:dyDescent="0.3">
      <c r="A2467" s="11"/>
      <c r="B2467" s="20">
        <v>529890</v>
      </c>
      <c r="C2467" s="10" t="s">
        <v>9966</v>
      </c>
      <c r="D2467" s="10" t="s">
        <v>48</v>
      </c>
      <c r="E2467" s="11">
        <v>2020</v>
      </c>
      <c r="F2467" s="10" t="s">
        <v>9967</v>
      </c>
      <c r="G2467" s="10">
        <v>2</v>
      </c>
      <c r="H2467" s="10"/>
      <c r="I2467" s="10" t="s">
        <v>397</v>
      </c>
      <c r="J2467" s="12">
        <v>2691.7</v>
      </c>
      <c r="K2467" s="10">
        <v>2691.7</v>
      </c>
      <c r="L2467" s="12">
        <v>3497.79</v>
      </c>
      <c r="M2467" s="13">
        <v>39911</v>
      </c>
      <c r="N2467" s="12">
        <v>0</v>
      </c>
      <c r="O2467" s="13" t="s">
        <v>34</v>
      </c>
      <c r="P2467" s="12">
        <v>24</v>
      </c>
      <c r="Q2467" s="12">
        <v>127.5</v>
      </c>
      <c r="R2467" s="10" t="s">
        <v>35</v>
      </c>
      <c r="S2467" s="10"/>
      <c r="T2467" s="10" t="s">
        <v>608</v>
      </c>
      <c r="U2467" s="10" t="s">
        <v>404</v>
      </c>
      <c r="V2467" s="15">
        <v>40627</v>
      </c>
      <c r="W2467" s="10" t="s">
        <v>2969</v>
      </c>
      <c r="X2467" s="16" t="s">
        <v>9968</v>
      </c>
    </row>
    <row r="2468" spans="1:24" ht="24" customHeight="1" x14ac:dyDescent="0.3">
      <c r="A2468" s="11"/>
      <c r="B2468" s="20">
        <v>529940</v>
      </c>
      <c r="C2468" s="10" t="s">
        <v>9969</v>
      </c>
      <c r="D2468" s="10" t="s">
        <v>48</v>
      </c>
      <c r="E2468" s="11">
        <v>493</v>
      </c>
      <c r="F2468" s="10" t="s">
        <v>9970</v>
      </c>
      <c r="G2468" s="10" t="s">
        <v>358</v>
      </c>
      <c r="H2468" s="10" t="s">
        <v>2987</v>
      </c>
      <c r="I2468" s="10" t="s">
        <v>3041</v>
      </c>
      <c r="J2468" s="12">
        <v>1920.56</v>
      </c>
      <c r="K2468" s="10">
        <v>1920.5614469129398</v>
      </c>
      <c r="L2468" s="12">
        <v>2200.5267305793041</v>
      </c>
      <c r="M2468" s="13" t="s">
        <v>9971</v>
      </c>
      <c r="N2468" s="12">
        <v>0</v>
      </c>
      <c r="O2468" s="13" t="s">
        <v>34</v>
      </c>
      <c r="P2468" s="12">
        <v>108.96</v>
      </c>
      <c r="Q2468" s="12">
        <v>0</v>
      </c>
      <c r="R2468" s="10"/>
      <c r="S2468" s="10"/>
      <c r="T2468" s="10" t="s">
        <v>2424</v>
      </c>
      <c r="U2468" s="10" t="s">
        <v>404</v>
      </c>
      <c r="V2468" s="15">
        <v>40700</v>
      </c>
      <c r="W2468" s="10" t="s">
        <v>2969</v>
      </c>
      <c r="X2468" s="16" t="s">
        <v>9972</v>
      </c>
    </row>
    <row r="2469" spans="1:24" ht="24" customHeight="1" x14ac:dyDescent="0.3">
      <c r="A2469" s="11"/>
      <c r="B2469" s="20">
        <v>529974</v>
      </c>
      <c r="C2469" s="10" t="s">
        <v>9973</v>
      </c>
      <c r="D2469" s="10" t="s">
        <v>48</v>
      </c>
      <c r="E2469" s="11">
        <v>1182</v>
      </c>
      <c r="F2469" s="10" t="s">
        <v>9974</v>
      </c>
      <c r="G2469" s="10" t="s">
        <v>419</v>
      </c>
      <c r="H2469" s="10"/>
      <c r="I2469" s="10" t="s">
        <v>2732</v>
      </c>
      <c r="J2469" s="12">
        <v>598.5</v>
      </c>
      <c r="K2469" s="10">
        <v>598.5</v>
      </c>
      <c r="L2469" s="12">
        <v>726.07</v>
      </c>
      <c r="M2469" s="13">
        <v>37701</v>
      </c>
      <c r="N2469" s="12">
        <v>1900.52</v>
      </c>
      <c r="O2469" s="13" t="s">
        <v>34</v>
      </c>
      <c r="P2469" s="12">
        <v>42.2</v>
      </c>
      <c r="Q2469" s="12">
        <v>59.5</v>
      </c>
      <c r="R2469" s="10" t="s">
        <v>595</v>
      </c>
      <c r="S2469" s="10"/>
      <c r="T2469" s="10" t="s">
        <v>774</v>
      </c>
      <c r="U2469" s="10" t="s">
        <v>404</v>
      </c>
      <c r="V2469" s="15">
        <v>38959</v>
      </c>
      <c r="W2469" s="10" t="s">
        <v>2969</v>
      </c>
      <c r="X2469" s="16" t="s">
        <v>9975</v>
      </c>
    </row>
    <row r="2470" spans="1:24" ht="24" customHeight="1" x14ac:dyDescent="0.3">
      <c r="A2470" s="11"/>
      <c r="B2470" s="20">
        <v>529976</v>
      </c>
      <c r="C2470" s="10" t="s">
        <v>2490</v>
      </c>
      <c r="D2470" s="10" t="s">
        <v>28</v>
      </c>
      <c r="E2470" s="11">
        <v>2095</v>
      </c>
      <c r="F2470" s="10" t="s">
        <v>9976</v>
      </c>
      <c r="G2470" s="21" t="s">
        <v>56</v>
      </c>
      <c r="H2470" s="21" t="s">
        <v>31</v>
      </c>
      <c r="I2470" s="10" t="s">
        <v>32</v>
      </c>
      <c r="J2470" s="12">
        <v>1043.4099999999999</v>
      </c>
      <c r="K2470" s="12">
        <v>1043.4099999999999</v>
      </c>
      <c r="L2470" s="12"/>
      <c r="M2470" s="13">
        <v>41746</v>
      </c>
      <c r="N2470" s="12"/>
      <c r="O2470" s="13"/>
      <c r="P2470" s="12">
        <v>38.25</v>
      </c>
      <c r="Q2470" s="12">
        <v>137.69999999999999</v>
      </c>
      <c r="R2470" s="10" t="s">
        <v>53</v>
      </c>
      <c r="S2470" s="10"/>
      <c r="T2470" s="10" t="s">
        <v>36</v>
      </c>
      <c r="U2470" s="10" t="s">
        <v>46</v>
      </c>
      <c r="V2470" s="15">
        <v>42229</v>
      </c>
      <c r="W2470" s="10" t="s">
        <v>2969</v>
      </c>
      <c r="X2470" s="16" t="s">
        <v>16061</v>
      </c>
    </row>
    <row r="2471" spans="1:24" ht="24" customHeight="1" x14ac:dyDescent="0.3">
      <c r="A2471" s="11"/>
      <c r="B2471" s="20">
        <v>530001</v>
      </c>
      <c r="C2471" s="10" t="s">
        <v>9977</v>
      </c>
      <c r="D2471" s="10" t="s">
        <v>2350</v>
      </c>
      <c r="E2471" s="11">
        <v>473</v>
      </c>
      <c r="F2471" s="10" t="s">
        <v>9978</v>
      </c>
      <c r="G2471" s="9" t="s">
        <v>30</v>
      </c>
      <c r="H2471" s="10" t="s">
        <v>2352</v>
      </c>
      <c r="I2471" s="10" t="s">
        <v>9979</v>
      </c>
      <c r="J2471" s="12">
        <v>1246.3</v>
      </c>
      <c r="K2471" s="10"/>
      <c r="L2471" s="12">
        <v>1267.0899999999999</v>
      </c>
      <c r="M2471" s="13">
        <v>40494</v>
      </c>
      <c r="N2471" s="12">
        <v>0</v>
      </c>
      <c r="O2471" s="13"/>
      <c r="P2471" s="12"/>
      <c r="Q2471" s="12"/>
      <c r="R2471" s="10"/>
      <c r="S2471" s="10"/>
      <c r="T2471" s="10" t="s">
        <v>72</v>
      </c>
      <c r="U2471" s="10" t="s">
        <v>404</v>
      </c>
      <c r="V2471" s="15">
        <v>42030</v>
      </c>
      <c r="W2471" s="10" t="s">
        <v>404</v>
      </c>
      <c r="X2471" s="16" t="s">
        <v>9980</v>
      </c>
    </row>
    <row r="2472" spans="1:24" ht="24" customHeight="1" x14ac:dyDescent="0.3">
      <c r="A2472" s="11"/>
      <c r="B2472" s="20">
        <v>530056</v>
      </c>
      <c r="C2472" s="10" t="s">
        <v>2491</v>
      </c>
      <c r="D2472" s="10" t="s">
        <v>48</v>
      </c>
      <c r="E2472" s="11">
        <v>2780</v>
      </c>
      <c r="F2472" s="10" t="s">
        <v>9981</v>
      </c>
      <c r="G2472" s="10"/>
      <c r="H2472" s="10"/>
      <c r="I2472" s="10" t="s">
        <v>64</v>
      </c>
      <c r="J2472" s="12">
        <v>257.58</v>
      </c>
      <c r="K2472" s="10"/>
      <c r="L2472" s="12">
        <v>349.46</v>
      </c>
      <c r="M2472" s="13">
        <v>41001</v>
      </c>
      <c r="N2472" s="12"/>
      <c r="O2472" s="13"/>
      <c r="P2472" s="12">
        <v>76.5</v>
      </c>
      <c r="Q2472" s="12"/>
      <c r="R2472" s="10"/>
      <c r="S2472" s="10"/>
      <c r="T2472" s="10" t="s">
        <v>72</v>
      </c>
      <c r="U2472" s="10" t="s">
        <v>404</v>
      </c>
      <c r="V2472" s="15">
        <v>41736</v>
      </c>
      <c r="W2472" s="10" t="s">
        <v>2969</v>
      </c>
      <c r="X2472" s="16" t="s">
        <v>9982</v>
      </c>
    </row>
    <row r="2473" spans="1:24" ht="24" customHeight="1" x14ac:dyDescent="0.3">
      <c r="A2473" s="11"/>
      <c r="B2473" s="20">
        <v>530056</v>
      </c>
      <c r="C2473" s="10" t="s">
        <v>2491</v>
      </c>
      <c r="D2473" s="10" t="s">
        <v>48</v>
      </c>
      <c r="E2473" s="11">
        <v>2780</v>
      </c>
      <c r="F2473" s="10" t="s">
        <v>9983</v>
      </c>
      <c r="G2473" s="10"/>
      <c r="H2473" s="10"/>
      <c r="I2473" s="10" t="s">
        <v>2662</v>
      </c>
      <c r="J2473" s="12">
        <v>257.58</v>
      </c>
      <c r="K2473" s="10"/>
      <c r="L2473" s="12">
        <v>371.68</v>
      </c>
      <c r="M2473" s="13">
        <v>41093</v>
      </c>
      <c r="N2473" s="12"/>
      <c r="O2473" s="13"/>
      <c r="P2473" s="12"/>
      <c r="Q2473" s="12"/>
      <c r="R2473" s="10"/>
      <c r="S2473" s="10"/>
      <c r="T2473" s="10" t="s">
        <v>72</v>
      </c>
      <c r="U2473" s="10" t="s">
        <v>404</v>
      </c>
      <c r="V2473" s="15">
        <v>41856</v>
      </c>
      <c r="W2473" s="10" t="s">
        <v>2969</v>
      </c>
      <c r="X2473" s="16" t="s">
        <v>9984</v>
      </c>
    </row>
    <row r="2474" spans="1:24" ht="24" customHeight="1" x14ac:dyDescent="0.3">
      <c r="A2474" s="11"/>
      <c r="B2474" s="20">
        <v>530086</v>
      </c>
      <c r="C2474" s="10" t="s">
        <v>9985</v>
      </c>
      <c r="D2474" s="10" t="s">
        <v>141</v>
      </c>
      <c r="E2474" s="11">
        <v>217</v>
      </c>
      <c r="F2474" s="10" t="s">
        <v>25285</v>
      </c>
      <c r="G2474" s="10"/>
      <c r="H2474" s="10"/>
      <c r="I2474" s="10" t="s">
        <v>2135</v>
      </c>
      <c r="J2474" s="12">
        <v>325.66000000000003</v>
      </c>
      <c r="K2474" s="10">
        <v>325.66000000000003</v>
      </c>
      <c r="L2474" s="12">
        <v>425.19</v>
      </c>
      <c r="M2474" s="13">
        <v>39555</v>
      </c>
      <c r="N2474" s="12"/>
      <c r="O2474" s="13" t="s">
        <v>34</v>
      </c>
      <c r="P2474" s="12">
        <v>12</v>
      </c>
      <c r="Q2474" s="12">
        <v>0</v>
      </c>
      <c r="R2474" s="10"/>
      <c r="S2474" s="10"/>
      <c r="T2474" s="10" t="s">
        <v>608</v>
      </c>
      <c r="U2474" s="10" t="s">
        <v>404</v>
      </c>
      <c r="V2474" s="15">
        <v>39931</v>
      </c>
      <c r="W2474" s="10" t="s">
        <v>2969</v>
      </c>
      <c r="X2474" s="16" t="s">
        <v>9986</v>
      </c>
    </row>
    <row r="2475" spans="1:24" ht="24" customHeight="1" x14ac:dyDescent="0.3">
      <c r="A2475" s="11"/>
      <c r="B2475" s="20">
        <v>530091</v>
      </c>
      <c r="C2475" s="10" t="s">
        <v>2492</v>
      </c>
      <c r="D2475" s="10" t="s">
        <v>48</v>
      </c>
      <c r="E2475" s="11">
        <v>2457</v>
      </c>
      <c r="F2475" s="10" t="s">
        <v>9987</v>
      </c>
      <c r="G2475" s="10"/>
      <c r="H2475" s="10" t="s">
        <v>2973</v>
      </c>
      <c r="I2475" s="10" t="s">
        <v>920</v>
      </c>
      <c r="J2475" s="12">
        <v>5397.73</v>
      </c>
      <c r="K2475" s="10">
        <v>0</v>
      </c>
      <c r="L2475" s="12">
        <v>5812.86</v>
      </c>
      <c r="M2475" s="13">
        <v>40168</v>
      </c>
      <c r="N2475" s="12">
        <v>3542.43</v>
      </c>
      <c r="O2475" s="13">
        <v>41858</v>
      </c>
      <c r="P2475" s="12">
        <v>153</v>
      </c>
      <c r="Q2475" s="12"/>
      <c r="R2475" s="10"/>
      <c r="S2475" s="10"/>
      <c r="T2475" s="10" t="s">
        <v>72</v>
      </c>
      <c r="U2475" s="10" t="s">
        <v>404</v>
      </c>
      <c r="V2475" s="15">
        <v>41858</v>
      </c>
      <c r="W2475" s="10" t="s">
        <v>2969</v>
      </c>
      <c r="X2475" s="16" t="s">
        <v>9988</v>
      </c>
    </row>
    <row r="2476" spans="1:24" ht="24" customHeight="1" x14ac:dyDescent="0.3">
      <c r="A2476" s="11"/>
      <c r="B2476" s="20">
        <v>530091</v>
      </c>
      <c r="C2476" s="10" t="s">
        <v>2492</v>
      </c>
      <c r="D2476" s="10" t="s">
        <v>48</v>
      </c>
      <c r="E2476" s="11">
        <v>2457</v>
      </c>
      <c r="F2476" s="10" t="s">
        <v>9989</v>
      </c>
      <c r="G2476" s="10"/>
      <c r="H2476" s="10"/>
      <c r="I2476" s="10"/>
      <c r="J2476" s="12"/>
      <c r="K2476" s="10"/>
      <c r="L2476" s="12"/>
      <c r="M2476" s="13"/>
      <c r="N2476" s="12">
        <v>1937.62</v>
      </c>
      <c r="O2476" s="13">
        <v>41369</v>
      </c>
      <c r="P2476" s="12"/>
      <c r="Q2476" s="12"/>
      <c r="R2476" s="10"/>
      <c r="S2476" s="10"/>
      <c r="T2476" s="10" t="s">
        <v>72</v>
      </c>
      <c r="U2476" s="10" t="s">
        <v>3057</v>
      </c>
      <c r="V2476" s="15">
        <v>41609</v>
      </c>
      <c r="W2476" s="10" t="s">
        <v>2969</v>
      </c>
      <c r="X2476" s="16" t="s">
        <v>9990</v>
      </c>
    </row>
    <row r="2477" spans="1:24" ht="24" customHeight="1" x14ac:dyDescent="0.3">
      <c r="A2477" s="11"/>
      <c r="B2477" s="20">
        <v>530141</v>
      </c>
      <c r="C2477" s="10" t="s">
        <v>9991</v>
      </c>
      <c r="D2477" s="10" t="s">
        <v>2350</v>
      </c>
      <c r="E2477" s="11">
        <v>94</v>
      </c>
      <c r="F2477" s="10" t="s">
        <v>9992</v>
      </c>
      <c r="G2477" s="9" t="s">
        <v>41</v>
      </c>
      <c r="H2477" s="10" t="s">
        <v>19929</v>
      </c>
      <c r="I2477" s="10" t="s">
        <v>1220</v>
      </c>
      <c r="J2477" s="12">
        <v>581.29999999999995</v>
      </c>
      <c r="K2477" s="10">
        <v>0</v>
      </c>
      <c r="L2477" s="12">
        <v>616.54</v>
      </c>
      <c r="M2477" s="13">
        <v>39752</v>
      </c>
      <c r="N2477" s="12"/>
      <c r="O2477" s="13" t="s">
        <v>34</v>
      </c>
      <c r="P2477" s="12">
        <v>0</v>
      </c>
      <c r="Q2477" s="12">
        <v>0</v>
      </c>
      <c r="R2477" s="10"/>
      <c r="S2477" s="10"/>
      <c r="T2477" s="10" t="s">
        <v>36</v>
      </c>
      <c r="U2477" s="10" t="s">
        <v>404</v>
      </c>
      <c r="V2477" s="15">
        <v>45097</v>
      </c>
      <c r="W2477" s="10" t="s">
        <v>2969</v>
      </c>
      <c r="X2477" s="16" t="s">
        <v>27435</v>
      </c>
    </row>
    <row r="2478" spans="1:24" ht="24" customHeight="1" x14ac:dyDescent="0.3">
      <c r="A2478" s="11"/>
      <c r="B2478" s="20">
        <v>530153</v>
      </c>
      <c r="C2478" s="10" t="s">
        <v>9993</v>
      </c>
      <c r="D2478" s="10" t="s">
        <v>48</v>
      </c>
      <c r="E2478" s="11">
        <v>794</v>
      </c>
      <c r="F2478" s="10" t="s">
        <v>9994</v>
      </c>
      <c r="G2478" s="10" t="s">
        <v>366</v>
      </c>
      <c r="H2478" s="10"/>
      <c r="I2478" s="10" t="s">
        <v>159</v>
      </c>
      <c r="J2478" s="12">
        <v>0</v>
      </c>
      <c r="K2478" s="10">
        <v>390.22954679223074</v>
      </c>
      <c r="L2478" s="12">
        <v>525.194281780908</v>
      </c>
      <c r="M2478" s="13" t="s">
        <v>34</v>
      </c>
      <c r="N2478" s="12">
        <v>0</v>
      </c>
      <c r="O2478" s="13" t="s">
        <v>34</v>
      </c>
      <c r="P2478" s="12">
        <v>0</v>
      </c>
      <c r="Q2478" s="12">
        <v>0</v>
      </c>
      <c r="R2478" s="10"/>
      <c r="S2478" s="10"/>
      <c r="T2478" s="10" t="s">
        <v>2996</v>
      </c>
      <c r="U2478" s="10" t="s">
        <v>404</v>
      </c>
      <c r="V2478" s="15">
        <v>39262</v>
      </c>
      <c r="W2478" s="10" t="s">
        <v>2969</v>
      </c>
      <c r="X2478" s="16" t="s">
        <v>9995</v>
      </c>
    </row>
    <row r="2479" spans="1:24" ht="24" customHeight="1" x14ac:dyDescent="0.3">
      <c r="A2479" s="11"/>
      <c r="B2479" s="20">
        <v>530181</v>
      </c>
      <c r="C2479" s="10" t="s">
        <v>9996</v>
      </c>
      <c r="D2479" s="10" t="s">
        <v>2350</v>
      </c>
      <c r="E2479" s="11">
        <v>72</v>
      </c>
      <c r="F2479" s="10" t="s">
        <v>9997</v>
      </c>
      <c r="G2479" s="9" t="s">
        <v>122</v>
      </c>
      <c r="H2479" s="10" t="s">
        <v>19922</v>
      </c>
      <c r="I2479" s="10" t="s">
        <v>20736</v>
      </c>
      <c r="J2479" s="12">
        <v>6797.58</v>
      </c>
      <c r="K2479" s="10">
        <v>6797.58</v>
      </c>
      <c r="L2479" s="12">
        <v>7957.31</v>
      </c>
      <c r="M2479" s="13">
        <v>39799</v>
      </c>
      <c r="N2479" s="12">
        <v>0</v>
      </c>
      <c r="O2479" s="13" t="s">
        <v>34</v>
      </c>
      <c r="P2479" s="12">
        <v>0</v>
      </c>
      <c r="Q2479" s="12">
        <v>0</v>
      </c>
      <c r="R2479" s="10"/>
      <c r="S2479" s="10"/>
      <c r="T2479" s="10" t="s">
        <v>36</v>
      </c>
      <c r="U2479" s="10" t="s">
        <v>404</v>
      </c>
      <c r="V2479" s="15">
        <v>44083</v>
      </c>
      <c r="W2479" s="10" t="s">
        <v>2969</v>
      </c>
      <c r="X2479" s="16" t="s">
        <v>25140</v>
      </c>
    </row>
    <row r="2480" spans="1:24" ht="24" customHeight="1" x14ac:dyDescent="0.3">
      <c r="A2480" s="11"/>
      <c r="B2480" s="20">
        <v>530186</v>
      </c>
      <c r="C2480" s="10" t="s">
        <v>9998</v>
      </c>
      <c r="D2480" s="10" t="s">
        <v>28</v>
      </c>
      <c r="E2480" s="11">
        <v>392</v>
      </c>
      <c r="F2480" s="10" t="s">
        <v>9999</v>
      </c>
      <c r="G2480" s="10" t="s">
        <v>427</v>
      </c>
      <c r="H2480" s="10"/>
      <c r="I2480" s="10" t="s">
        <v>2493</v>
      </c>
      <c r="J2480" s="12">
        <v>395.37</v>
      </c>
      <c r="K2480" s="10">
        <v>368</v>
      </c>
      <c r="L2480" s="12">
        <v>380.7</v>
      </c>
      <c r="M2480" s="13" t="s">
        <v>3295</v>
      </c>
      <c r="N2480" s="12">
        <v>0</v>
      </c>
      <c r="O2480" s="13" t="s">
        <v>34</v>
      </c>
      <c r="P2480" s="12">
        <v>22.25</v>
      </c>
      <c r="Q2480" s="12">
        <v>107.08</v>
      </c>
      <c r="R2480" s="10" t="s">
        <v>10000</v>
      </c>
      <c r="S2480" s="10"/>
      <c r="T2480" s="10" t="s">
        <v>2996</v>
      </c>
      <c r="U2480" s="10" t="s">
        <v>404</v>
      </c>
      <c r="V2480" s="15">
        <v>39028</v>
      </c>
      <c r="W2480" s="10" t="s">
        <v>2969</v>
      </c>
      <c r="X2480" s="16" t="s">
        <v>10001</v>
      </c>
    </row>
    <row r="2481" spans="1:24" ht="24" customHeight="1" x14ac:dyDescent="0.3">
      <c r="A2481" s="11"/>
      <c r="B2481" s="20">
        <v>530198</v>
      </c>
      <c r="C2481" s="10" t="s">
        <v>10002</v>
      </c>
      <c r="D2481" s="10" t="s">
        <v>48</v>
      </c>
      <c r="E2481" s="11">
        <v>731</v>
      </c>
      <c r="F2481" s="10" t="s">
        <v>9532</v>
      </c>
      <c r="G2481" s="10" t="s">
        <v>4167</v>
      </c>
      <c r="H2481" s="10" t="s">
        <v>420</v>
      </c>
      <c r="I2481" s="10" t="s">
        <v>3041</v>
      </c>
      <c r="J2481" s="12">
        <v>431.56</v>
      </c>
      <c r="K2481" s="10">
        <v>431.55994054329068</v>
      </c>
      <c r="L2481" s="12">
        <v>586.04762522321209</v>
      </c>
      <c r="M2481" s="13">
        <v>37015</v>
      </c>
      <c r="N2481" s="12">
        <v>0</v>
      </c>
      <c r="O2481" s="13" t="s">
        <v>34</v>
      </c>
      <c r="P2481" s="12">
        <v>59.85</v>
      </c>
      <c r="Q2481" s="12">
        <v>0</v>
      </c>
      <c r="R2481" s="10"/>
      <c r="S2481" s="10"/>
      <c r="T2481" s="10" t="s">
        <v>2424</v>
      </c>
      <c r="U2481" s="10" t="s">
        <v>404</v>
      </c>
      <c r="V2481" s="15">
        <v>39126</v>
      </c>
      <c r="W2481" s="10" t="s">
        <v>2969</v>
      </c>
      <c r="X2481" s="16" t="s">
        <v>10003</v>
      </c>
    </row>
    <row r="2482" spans="1:24" ht="24" customHeight="1" x14ac:dyDescent="0.3">
      <c r="A2482" s="11"/>
      <c r="B2482" s="20">
        <v>530229</v>
      </c>
      <c r="C2482" s="10" t="s">
        <v>10004</v>
      </c>
      <c r="D2482" s="10" t="s">
        <v>2350</v>
      </c>
      <c r="E2482" s="11">
        <v>67</v>
      </c>
      <c r="F2482" s="10" t="s">
        <v>10005</v>
      </c>
      <c r="G2482" s="9" t="s">
        <v>419</v>
      </c>
      <c r="H2482" s="10"/>
      <c r="I2482" s="10" t="s">
        <v>1290</v>
      </c>
      <c r="J2482" s="12">
        <v>700.2</v>
      </c>
      <c r="K2482" s="10">
        <v>700.2</v>
      </c>
      <c r="L2482" s="12">
        <v>736.47</v>
      </c>
      <c r="M2482" s="13">
        <v>39429</v>
      </c>
      <c r="N2482" s="12">
        <v>0</v>
      </c>
      <c r="O2482" s="13" t="s">
        <v>34</v>
      </c>
      <c r="P2482" s="12">
        <v>0</v>
      </c>
      <c r="Q2482" s="12">
        <v>0</v>
      </c>
      <c r="R2482" s="10"/>
      <c r="S2482" s="10"/>
      <c r="T2482" s="10" t="s">
        <v>36</v>
      </c>
      <c r="U2482" s="10" t="s">
        <v>404</v>
      </c>
      <c r="V2482" s="15">
        <v>43684</v>
      </c>
      <c r="W2482" s="10" t="s">
        <v>2969</v>
      </c>
      <c r="X2482" s="16" t="s">
        <v>24210</v>
      </c>
    </row>
    <row r="2483" spans="1:24" ht="24" customHeight="1" x14ac:dyDescent="0.3">
      <c r="A2483" s="11"/>
      <c r="B2483" s="20">
        <v>530329</v>
      </c>
      <c r="C2483" s="10" t="s">
        <v>10006</v>
      </c>
      <c r="D2483" s="10" t="s">
        <v>2350</v>
      </c>
      <c r="E2483" s="11">
        <v>417</v>
      </c>
      <c r="F2483" s="10" t="s">
        <v>10007</v>
      </c>
      <c r="G2483" s="9" t="s">
        <v>419</v>
      </c>
      <c r="H2483" s="10"/>
      <c r="I2483" s="10" t="s">
        <v>2641</v>
      </c>
      <c r="J2483" s="12">
        <v>349.18</v>
      </c>
      <c r="K2483" s="10"/>
      <c r="L2483" s="12"/>
      <c r="M2483" s="13"/>
      <c r="N2483" s="12">
        <v>0</v>
      </c>
      <c r="O2483" s="13"/>
      <c r="P2483" s="12"/>
      <c r="Q2483" s="12"/>
      <c r="R2483" s="10"/>
      <c r="S2483" s="10"/>
      <c r="T2483" s="10" t="s">
        <v>608</v>
      </c>
      <c r="U2483" s="10" t="s">
        <v>404</v>
      </c>
      <c r="V2483" s="15">
        <v>40554</v>
      </c>
      <c r="W2483" s="10" t="s">
        <v>2969</v>
      </c>
      <c r="X2483" s="16" t="s">
        <v>10008</v>
      </c>
    </row>
    <row r="2484" spans="1:24" ht="24" customHeight="1" x14ac:dyDescent="0.3">
      <c r="A2484" s="11"/>
      <c r="B2484" s="20">
        <v>530375</v>
      </c>
      <c r="C2484" s="10" t="s">
        <v>10009</v>
      </c>
      <c r="D2484" s="10" t="s">
        <v>48</v>
      </c>
      <c r="E2484" s="11">
        <v>1255</v>
      </c>
      <c r="F2484" s="10" t="s">
        <v>10010</v>
      </c>
      <c r="G2484" s="10" t="s">
        <v>419</v>
      </c>
      <c r="H2484" s="10"/>
      <c r="I2484" s="10" t="s">
        <v>252</v>
      </c>
      <c r="J2484" s="12">
        <v>905.8</v>
      </c>
      <c r="K2484" s="10">
        <v>905.8</v>
      </c>
      <c r="L2484" s="12">
        <v>1082</v>
      </c>
      <c r="M2484" s="13">
        <v>37965</v>
      </c>
      <c r="N2484" s="12"/>
      <c r="O2484" s="13" t="s">
        <v>34</v>
      </c>
      <c r="P2484" s="12">
        <v>39.9</v>
      </c>
      <c r="Q2484" s="12">
        <v>127.87</v>
      </c>
      <c r="R2484" s="10" t="s">
        <v>45</v>
      </c>
      <c r="S2484" s="10"/>
      <c r="T2484" s="10" t="s">
        <v>2424</v>
      </c>
      <c r="U2484" s="10" t="s">
        <v>404</v>
      </c>
      <c r="V2484" s="15">
        <v>39167</v>
      </c>
      <c r="W2484" s="10" t="s">
        <v>2969</v>
      </c>
      <c r="X2484" s="16" t="s">
        <v>10011</v>
      </c>
    </row>
    <row r="2485" spans="1:24" ht="24" customHeight="1" x14ac:dyDescent="0.3">
      <c r="A2485" s="11"/>
      <c r="B2485" s="20">
        <v>530410</v>
      </c>
      <c r="C2485" s="10" t="s">
        <v>10012</v>
      </c>
      <c r="D2485" s="10" t="s">
        <v>48</v>
      </c>
      <c r="E2485" s="11">
        <v>1457</v>
      </c>
      <c r="F2485" s="10" t="s">
        <v>10013</v>
      </c>
      <c r="G2485" s="10" t="s">
        <v>1185</v>
      </c>
      <c r="H2485" s="10"/>
      <c r="I2485" s="10" t="s">
        <v>1290</v>
      </c>
      <c r="J2485" s="12">
        <v>625.74</v>
      </c>
      <c r="K2485" s="10">
        <v>625.74</v>
      </c>
      <c r="L2485" s="12">
        <v>764.34</v>
      </c>
      <c r="M2485" s="13">
        <v>38341</v>
      </c>
      <c r="N2485" s="12">
        <v>0</v>
      </c>
      <c r="O2485" s="13" t="s">
        <v>34</v>
      </c>
      <c r="P2485" s="12">
        <v>0</v>
      </c>
      <c r="Q2485" s="12">
        <v>0</v>
      </c>
      <c r="R2485" s="10"/>
      <c r="S2485" s="10"/>
      <c r="T2485" s="10" t="s">
        <v>3001</v>
      </c>
      <c r="U2485" s="10" t="s">
        <v>404</v>
      </c>
      <c r="V2485" s="15">
        <v>39283</v>
      </c>
      <c r="W2485" s="10" t="s">
        <v>2969</v>
      </c>
      <c r="X2485" s="16" t="s">
        <v>10014</v>
      </c>
    </row>
    <row r="2486" spans="1:24" ht="24" customHeight="1" x14ac:dyDescent="0.3">
      <c r="A2486" s="11"/>
      <c r="B2486" s="20">
        <v>530410</v>
      </c>
      <c r="C2486" s="10" t="s">
        <v>10012</v>
      </c>
      <c r="D2486" s="10" t="s">
        <v>48</v>
      </c>
      <c r="E2486" s="11">
        <v>1457</v>
      </c>
      <c r="F2486" s="10"/>
      <c r="G2486" s="10"/>
      <c r="H2486" s="10"/>
      <c r="I2486" s="10" t="s">
        <v>3235</v>
      </c>
      <c r="J2486" s="12">
        <v>625.74</v>
      </c>
      <c r="K2486" s="10">
        <v>0</v>
      </c>
      <c r="L2486" s="12">
        <v>734.57</v>
      </c>
      <c r="M2486" s="13" t="s">
        <v>34</v>
      </c>
      <c r="N2486" s="12">
        <v>0</v>
      </c>
      <c r="O2486" s="13" t="s">
        <v>34</v>
      </c>
      <c r="P2486" s="12">
        <v>0</v>
      </c>
      <c r="Q2486" s="12">
        <v>0</v>
      </c>
      <c r="R2486" s="10"/>
      <c r="S2486" s="10"/>
      <c r="T2486" s="10" t="s">
        <v>2996</v>
      </c>
      <c r="U2486" s="10" t="s">
        <v>404</v>
      </c>
      <c r="V2486" s="15">
        <v>38817</v>
      </c>
      <c r="W2486" s="10" t="s">
        <v>2969</v>
      </c>
      <c r="X2486" s="16" t="s">
        <v>10015</v>
      </c>
    </row>
    <row r="2487" spans="1:24" ht="24" customHeight="1" x14ac:dyDescent="0.3">
      <c r="A2487" s="11"/>
      <c r="B2487" s="20">
        <v>530433</v>
      </c>
      <c r="C2487" s="10" t="s">
        <v>10016</v>
      </c>
      <c r="D2487" s="10" t="s">
        <v>48</v>
      </c>
      <c r="E2487" s="11">
        <v>1699</v>
      </c>
      <c r="F2487" s="10" t="s">
        <v>10017</v>
      </c>
      <c r="G2487" s="10" t="s">
        <v>366</v>
      </c>
      <c r="H2487" s="10"/>
      <c r="I2487" s="10" t="s">
        <v>10018</v>
      </c>
      <c r="J2487" s="12">
        <v>741.54</v>
      </c>
      <c r="K2487" s="10">
        <v>741.54</v>
      </c>
      <c r="L2487" s="12">
        <v>1140.71</v>
      </c>
      <c r="M2487" s="13">
        <v>39299</v>
      </c>
      <c r="N2487" s="12">
        <v>0</v>
      </c>
      <c r="O2487" s="13" t="s">
        <v>34</v>
      </c>
      <c r="P2487" s="12">
        <v>22.25</v>
      </c>
      <c r="Q2487" s="12">
        <v>151.5</v>
      </c>
      <c r="R2487" s="10"/>
      <c r="S2487" s="10"/>
      <c r="T2487" s="10" t="s">
        <v>608</v>
      </c>
      <c r="U2487" s="10" t="s">
        <v>404</v>
      </c>
      <c r="V2487" s="15">
        <v>40122</v>
      </c>
      <c r="W2487" s="10" t="s">
        <v>2969</v>
      </c>
      <c r="X2487" s="16" t="s">
        <v>10019</v>
      </c>
    </row>
    <row r="2488" spans="1:24" ht="24" customHeight="1" x14ac:dyDescent="0.3">
      <c r="A2488" s="11"/>
      <c r="B2488" s="20">
        <v>530442</v>
      </c>
      <c r="C2488" s="10" t="s">
        <v>10020</v>
      </c>
      <c r="D2488" s="10" t="s">
        <v>48</v>
      </c>
      <c r="E2488" s="11">
        <v>2517</v>
      </c>
      <c r="F2488" s="10" t="s">
        <v>10021</v>
      </c>
      <c r="G2488" s="10" t="s">
        <v>41</v>
      </c>
      <c r="H2488" s="10" t="s">
        <v>2387</v>
      </c>
      <c r="I2488" s="10" t="s">
        <v>10022</v>
      </c>
      <c r="J2488" s="12">
        <v>2080.75</v>
      </c>
      <c r="K2488" s="10"/>
      <c r="L2488" s="12">
        <v>2202.23</v>
      </c>
      <c r="M2488" s="13">
        <v>40372</v>
      </c>
      <c r="N2488" s="12"/>
      <c r="O2488" s="13"/>
      <c r="P2488" s="12"/>
      <c r="Q2488" s="12"/>
      <c r="R2488" s="10"/>
      <c r="S2488" s="10"/>
      <c r="T2488" s="10" t="s">
        <v>72</v>
      </c>
      <c r="U2488" s="10" t="s">
        <v>404</v>
      </c>
      <c r="V2488" s="15">
        <v>42065</v>
      </c>
      <c r="W2488" s="10" t="s">
        <v>2969</v>
      </c>
      <c r="X2488" s="16" t="s">
        <v>10023</v>
      </c>
    </row>
    <row r="2489" spans="1:24" ht="24" customHeight="1" x14ac:dyDescent="0.3">
      <c r="A2489" s="11"/>
      <c r="B2489" s="20">
        <v>530442</v>
      </c>
      <c r="C2489" s="10" t="s">
        <v>10020</v>
      </c>
      <c r="D2489" s="10" t="s">
        <v>48</v>
      </c>
      <c r="E2489" s="11">
        <v>2517</v>
      </c>
      <c r="F2489" s="10" t="s">
        <v>10024</v>
      </c>
      <c r="G2489" s="10"/>
      <c r="H2489" s="10"/>
      <c r="I2489" s="10" t="s">
        <v>64</v>
      </c>
      <c r="J2489" s="12">
        <v>2080.75</v>
      </c>
      <c r="K2489" s="10"/>
      <c r="L2489" s="12">
        <v>2284.63</v>
      </c>
      <c r="M2489" s="13">
        <v>40340</v>
      </c>
      <c r="N2489" s="12">
        <v>0</v>
      </c>
      <c r="O2489" s="13"/>
      <c r="P2489" s="12">
        <v>25.5</v>
      </c>
      <c r="Q2489" s="12"/>
      <c r="R2489" s="10"/>
      <c r="S2489" s="10"/>
      <c r="T2489" s="10" t="s">
        <v>608</v>
      </c>
      <c r="U2489" s="10" t="s">
        <v>404</v>
      </c>
      <c r="V2489" s="15">
        <v>40374</v>
      </c>
      <c r="W2489" s="10" t="s">
        <v>2969</v>
      </c>
      <c r="X2489" s="16" t="s">
        <v>10025</v>
      </c>
    </row>
    <row r="2490" spans="1:24" ht="24" customHeight="1" x14ac:dyDescent="0.3">
      <c r="A2490" s="11"/>
      <c r="B2490" s="20">
        <v>530471</v>
      </c>
      <c r="C2490" s="10" t="s">
        <v>10026</v>
      </c>
      <c r="D2490" s="10" t="s">
        <v>48</v>
      </c>
      <c r="E2490" s="11">
        <v>814</v>
      </c>
      <c r="F2490" s="10" t="s">
        <v>10027</v>
      </c>
      <c r="G2490" s="10" t="s">
        <v>3662</v>
      </c>
      <c r="H2490" s="10"/>
      <c r="I2490" s="10" t="s">
        <v>159</v>
      </c>
      <c r="J2490" s="12">
        <v>825.66</v>
      </c>
      <c r="K2490" s="10">
        <v>824.65757524366279</v>
      </c>
      <c r="L2490" s="12">
        <v>968.09</v>
      </c>
      <c r="M2490" s="13" t="s">
        <v>10028</v>
      </c>
      <c r="N2490" s="12"/>
      <c r="O2490" s="13" t="s">
        <v>10029</v>
      </c>
      <c r="P2490" s="12">
        <v>79.819999999999993</v>
      </c>
      <c r="Q2490" s="12">
        <v>0</v>
      </c>
      <c r="R2490" s="10"/>
      <c r="S2490" s="10"/>
      <c r="T2490" s="10" t="s">
        <v>2996</v>
      </c>
      <c r="U2490" s="10" t="s">
        <v>404</v>
      </c>
      <c r="V2490" s="15">
        <v>39028</v>
      </c>
      <c r="W2490" s="10" t="s">
        <v>2969</v>
      </c>
      <c r="X2490" s="16" t="s">
        <v>10030</v>
      </c>
    </row>
    <row r="2491" spans="1:24" ht="24" customHeight="1" x14ac:dyDescent="0.3">
      <c r="A2491" s="11"/>
      <c r="B2491" s="20">
        <v>530531</v>
      </c>
      <c r="C2491" s="10" t="s">
        <v>10031</v>
      </c>
      <c r="D2491" s="10" t="s">
        <v>48</v>
      </c>
      <c r="E2491" s="11">
        <v>1215</v>
      </c>
      <c r="F2491" s="10" t="s">
        <v>10032</v>
      </c>
      <c r="G2491" s="10" t="s">
        <v>358</v>
      </c>
      <c r="H2491" s="10"/>
      <c r="I2491" s="10" t="s">
        <v>2732</v>
      </c>
      <c r="J2491" s="12">
        <v>756.23</v>
      </c>
      <c r="K2491" s="10">
        <v>756.23</v>
      </c>
      <c r="L2491" s="12">
        <v>946.95899999999995</v>
      </c>
      <c r="M2491" s="13">
        <v>38364</v>
      </c>
      <c r="N2491" s="12">
        <v>968.07</v>
      </c>
      <c r="O2491" s="13" t="s">
        <v>34</v>
      </c>
      <c r="P2491" s="12">
        <v>42.2</v>
      </c>
      <c r="Q2491" s="12">
        <v>139.05000000000001</v>
      </c>
      <c r="R2491" s="10" t="s">
        <v>4965</v>
      </c>
      <c r="S2491" s="10"/>
      <c r="T2491" s="10" t="s">
        <v>608</v>
      </c>
      <c r="U2491" s="10" t="s">
        <v>404</v>
      </c>
      <c r="V2491" s="15">
        <v>40837</v>
      </c>
      <c r="W2491" s="10" t="s">
        <v>2969</v>
      </c>
      <c r="X2491" s="16" t="s">
        <v>10033</v>
      </c>
    </row>
    <row r="2492" spans="1:24" ht="24" customHeight="1" x14ac:dyDescent="0.3">
      <c r="A2492" s="11"/>
      <c r="B2492" s="20">
        <v>530545</v>
      </c>
      <c r="C2492" s="10" t="s">
        <v>10034</v>
      </c>
      <c r="D2492" s="10" t="s">
        <v>28</v>
      </c>
      <c r="E2492" s="11">
        <v>579</v>
      </c>
      <c r="F2492" s="10" t="s">
        <v>10035</v>
      </c>
      <c r="G2492" s="10" t="s">
        <v>419</v>
      </c>
      <c r="H2492" s="10"/>
      <c r="I2492" s="10" t="s">
        <v>3312</v>
      </c>
      <c r="J2492" s="12">
        <v>363.63</v>
      </c>
      <c r="K2492" s="10">
        <v>363.63</v>
      </c>
      <c r="L2492" s="12">
        <v>381.68</v>
      </c>
      <c r="M2492" s="13">
        <v>39252</v>
      </c>
      <c r="N2492" s="12">
        <v>0</v>
      </c>
      <c r="O2492" s="13" t="s">
        <v>34</v>
      </c>
      <c r="P2492" s="12">
        <v>24</v>
      </c>
      <c r="Q2492" s="12">
        <v>151.5</v>
      </c>
      <c r="R2492" s="10" t="s">
        <v>35</v>
      </c>
      <c r="S2492" s="10"/>
      <c r="T2492" s="10" t="s">
        <v>2813</v>
      </c>
      <c r="U2492" s="10" t="s">
        <v>404</v>
      </c>
      <c r="V2492" s="15">
        <v>39764</v>
      </c>
      <c r="W2492" s="10" t="s">
        <v>2969</v>
      </c>
      <c r="X2492" s="16" t="s">
        <v>10036</v>
      </c>
    </row>
    <row r="2493" spans="1:24" ht="24" customHeight="1" x14ac:dyDescent="0.3">
      <c r="A2493" s="11"/>
      <c r="B2493" s="20">
        <v>530661</v>
      </c>
      <c r="C2493" s="10" t="s">
        <v>10039</v>
      </c>
      <c r="D2493" s="10" t="s">
        <v>48</v>
      </c>
      <c r="E2493" s="11">
        <v>729</v>
      </c>
      <c r="F2493" s="10" t="s">
        <v>10040</v>
      </c>
      <c r="G2493" s="10" t="s">
        <v>2731</v>
      </c>
      <c r="H2493" s="10" t="s">
        <v>2987</v>
      </c>
      <c r="I2493" s="10" t="s">
        <v>3041</v>
      </c>
      <c r="J2493" s="12">
        <v>405.12</v>
      </c>
      <c r="K2493" s="10">
        <v>405.11866401971247</v>
      </c>
      <c r="L2493" s="12">
        <v>594.77160044293248</v>
      </c>
      <c r="M2493" s="13">
        <v>37105</v>
      </c>
      <c r="N2493" s="12"/>
      <c r="O2493" s="13" t="s">
        <v>34</v>
      </c>
      <c r="P2493" s="12">
        <v>59.86</v>
      </c>
      <c r="Q2493" s="12">
        <v>0</v>
      </c>
      <c r="R2493" s="10"/>
      <c r="S2493" s="10"/>
      <c r="T2493" s="10" t="s">
        <v>608</v>
      </c>
      <c r="U2493" s="10" t="s">
        <v>404</v>
      </c>
      <c r="V2493" s="15">
        <v>40576</v>
      </c>
      <c r="W2493" s="10" t="s">
        <v>2969</v>
      </c>
      <c r="X2493" s="16" t="s">
        <v>10041</v>
      </c>
    </row>
    <row r="2494" spans="1:24" ht="24" customHeight="1" x14ac:dyDescent="0.3">
      <c r="A2494" s="11"/>
      <c r="B2494" s="20">
        <v>530668</v>
      </c>
      <c r="C2494" s="10" t="s">
        <v>10042</v>
      </c>
      <c r="D2494" s="10" t="s">
        <v>2350</v>
      </c>
      <c r="E2494" s="11">
        <v>356</v>
      </c>
      <c r="F2494" s="10" t="s">
        <v>10043</v>
      </c>
      <c r="G2494" s="9" t="s">
        <v>419</v>
      </c>
      <c r="H2494" s="10"/>
      <c r="I2494" s="10" t="s">
        <v>2679</v>
      </c>
      <c r="J2494" s="12">
        <v>987.3</v>
      </c>
      <c r="K2494" s="10"/>
      <c r="L2494" s="12">
        <v>1106.1500000000001</v>
      </c>
      <c r="M2494" s="13">
        <v>40303</v>
      </c>
      <c r="N2494" s="12">
        <v>0</v>
      </c>
      <c r="O2494" s="13"/>
      <c r="P2494" s="12"/>
      <c r="Q2494" s="12"/>
      <c r="R2494" s="10"/>
      <c r="S2494" s="10"/>
      <c r="T2494" s="10" t="s">
        <v>608</v>
      </c>
      <c r="U2494" s="10" t="s">
        <v>404</v>
      </c>
      <c r="V2494" s="15">
        <v>40892</v>
      </c>
      <c r="W2494" s="10" t="s">
        <v>2969</v>
      </c>
      <c r="X2494" s="16" t="s">
        <v>10044</v>
      </c>
    </row>
    <row r="2495" spans="1:24" ht="24" customHeight="1" x14ac:dyDescent="0.3">
      <c r="A2495" s="11"/>
      <c r="B2495" s="20">
        <v>530729</v>
      </c>
      <c r="C2495" s="10" t="s">
        <v>10045</v>
      </c>
      <c r="D2495" s="10" t="s">
        <v>48</v>
      </c>
      <c r="E2495" s="11">
        <v>1942</v>
      </c>
      <c r="F2495" s="10" t="s">
        <v>10046</v>
      </c>
      <c r="G2495" s="10"/>
      <c r="H2495" s="10" t="s">
        <v>427</v>
      </c>
      <c r="I2495" s="10" t="s">
        <v>2755</v>
      </c>
      <c r="J2495" s="12">
        <v>3037.15</v>
      </c>
      <c r="K2495" s="10">
        <v>0</v>
      </c>
      <c r="L2495" s="12">
        <v>0</v>
      </c>
      <c r="M2495" s="13" t="s">
        <v>34</v>
      </c>
      <c r="N2495" s="12">
        <v>0.67</v>
      </c>
      <c r="O2495" s="13">
        <v>41624</v>
      </c>
      <c r="P2495" s="12">
        <v>16</v>
      </c>
      <c r="Q2495" s="12">
        <v>0</v>
      </c>
      <c r="R2495" s="10"/>
      <c r="S2495" s="10"/>
      <c r="T2495" s="10" t="s">
        <v>72</v>
      </c>
      <c r="U2495" s="10" t="s">
        <v>3057</v>
      </c>
      <c r="V2495" s="15">
        <v>41635</v>
      </c>
      <c r="W2495" s="10" t="s">
        <v>2969</v>
      </c>
      <c r="X2495" s="16" t="s">
        <v>10047</v>
      </c>
    </row>
    <row r="2496" spans="1:24" ht="24" customHeight="1" x14ac:dyDescent="0.3">
      <c r="A2496" s="11"/>
      <c r="B2496" s="20">
        <v>530820</v>
      </c>
      <c r="C2496" s="10" t="s">
        <v>10048</v>
      </c>
      <c r="D2496" s="10" t="s">
        <v>141</v>
      </c>
      <c r="E2496" s="11">
        <v>218</v>
      </c>
      <c r="F2496" s="10" t="s">
        <v>10049</v>
      </c>
      <c r="G2496" s="10" t="s">
        <v>1185</v>
      </c>
      <c r="H2496" s="10"/>
      <c r="I2496" s="10" t="s">
        <v>252</v>
      </c>
      <c r="J2496" s="12">
        <v>318.76</v>
      </c>
      <c r="K2496" s="10">
        <v>318.73</v>
      </c>
      <c r="L2496" s="12">
        <v>458.47</v>
      </c>
      <c r="M2496" s="13">
        <v>39787</v>
      </c>
      <c r="N2496" s="12">
        <v>0</v>
      </c>
      <c r="O2496" s="13" t="s">
        <v>34</v>
      </c>
      <c r="P2496" s="12">
        <v>24</v>
      </c>
      <c r="Q2496" s="12">
        <v>0</v>
      </c>
      <c r="R2496" s="10" t="s">
        <v>53</v>
      </c>
      <c r="S2496" s="10"/>
      <c r="T2496" s="10" t="s">
        <v>608</v>
      </c>
      <c r="U2496" s="10" t="s">
        <v>404</v>
      </c>
      <c r="V2496" s="15">
        <v>40319</v>
      </c>
      <c r="W2496" s="10" t="s">
        <v>2969</v>
      </c>
      <c r="X2496" s="16" t="s">
        <v>10050</v>
      </c>
    </row>
    <row r="2497" spans="1:24" ht="24" customHeight="1" x14ac:dyDescent="0.3">
      <c r="A2497" s="11"/>
      <c r="B2497" s="20">
        <v>530866</v>
      </c>
      <c r="C2497" s="10" t="s">
        <v>10051</v>
      </c>
      <c r="D2497" s="10" t="s">
        <v>92</v>
      </c>
      <c r="E2497" s="11">
        <v>230</v>
      </c>
      <c r="F2497" s="10" t="s">
        <v>10052</v>
      </c>
      <c r="G2497" s="10" t="s">
        <v>358</v>
      </c>
      <c r="H2497" s="10" t="s">
        <v>2987</v>
      </c>
      <c r="I2497" s="10" t="s">
        <v>4316</v>
      </c>
      <c r="J2497" s="12">
        <v>916.45</v>
      </c>
      <c r="K2497" s="10">
        <v>916.45</v>
      </c>
      <c r="L2497" s="12">
        <v>1576.95</v>
      </c>
      <c r="M2497" s="13" t="s">
        <v>1173</v>
      </c>
      <c r="N2497" s="12">
        <v>0</v>
      </c>
      <c r="O2497" s="13" t="s">
        <v>34</v>
      </c>
      <c r="P2497" s="12">
        <v>79.819999999999993</v>
      </c>
      <c r="Q2497" s="12">
        <v>124.56</v>
      </c>
      <c r="R2497" s="10" t="s">
        <v>2974</v>
      </c>
      <c r="S2497" s="10"/>
      <c r="T2497" s="10" t="s">
        <v>608</v>
      </c>
      <c r="U2497" s="10" t="s">
        <v>404</v>
      </c>
      <c r="V2497" s="15">
        <v>40794</v>
      </c>
      <c r="W2497" s="10" t="s">
        <v>2969</v>
      </c>
      <c r="X2497" s="16" t="s">
        <v>10053</v>
      </c>
    </row>
    <row r="2498" spans="1:24" ht="24" customHeight="1" x14ac:dyDescent="0.3">
      <c r="A2498" s="11"/>
      <c r="B2498" s="20">
        <v>530933</v>
      </c>
      <c r="C2498" s="10" t="s">
        <v>10054</v>
      </c>
      <c r="D2498" s="10" t="s">
        <v>141</v>
      </c>
      <c r="E2498" s="11">
        <v>449</v>
      </c>
      <c r="F2498" s="10" t="s">
        <v>10055</v>
      </c>
      <c r="G2498" s="10"/>
      <c r="H2498" s="10"/>
      <c r="I2498" s="10" t="s">
        <v>64</v>
      </c>
      <c r="J2498" s="12">
        <v>384.47</v>
      </c>
      <c r="K2498" s="10">
        <v>384.47</v>
      </c>
      <c r="L2498" s="12">
        <v>446.58</v>
      </c>
      <c r="M2498" s="13"/>
      <c r="N2498" s="12">
        <v>0</v>
      </c>
      <c r="O2498" s="13"/>
      <c r="P2498" s="12">
        <v>25.5</v>
      </c>
      <c r="Q2498" s="12"/>
      <c r="R2498" s="10"/>
      <c r="S2498" s="10"/>
      <c r="T2498" s="10" t="s">
        <v>3330</v>
      </c>
      <c r="U2498" s="10" t="s">
        <v>404</v>
      </c>
      <c r="V2498" s="15">
        <v>40844</v>
      </c>
      <c r="W2498" s="10" t="s">
        <v>2969</v>
      </c>
      <c r="X2498" s="16" t="s">
        <v>10056</v>
      </c>
    </row>
    <row r="2499" spans="1:24" ht="24" customHeight="1" x14ac:dyDescent="0.3">
      <c r="A2499" s="11"/>
      <c r="B2499" s="20">
        <v>530982</v>
      </c>
      <c r="C2499" s="10" t="s">
        <v>10057</v>
      </c>
      <c r="D2499" s="10" t="s">
        <v>48</v>
      </c>
      <c r="E2499" s="11">
        <v>970</v>
      </c>
      <c r="F2499" s="10" t="s">
        <v>5963</v>
      </c>
      <c r="G2499" s="10" t="s">
        <v>3393</v>
      </c>
      <c r="H2499" s="10"/>
      <c r="I2499" s="10" t="s">
        <v>159</v>
      </c>
      <c r="J2499" s="12">
        <v>636.12</v>
      </c>
      <c r="K2499" s="10">
        <v>636.12</v>
      </c>
      <c r="L2499" s="12">
        <v>775.19</v>
      </c>
      <c r="M2499" s="13" t="s">
        <v>5069</v>
      </c>
      <c r="N2499" s="12">
        <v>0</v>
      </c>
      <c r="O2499" s="13" t="s">
        <v>34</v>
      </c>
      <c r="P2499" s="12">
        <v>106.66</v>
      </c>
      <c r="Q2499" s="12">
        <v>0</v>
      </c>
      <c r="R2499" s="10"/>
      <c r="S2499" s="10"/>
      <c r="T2499" s="10" t="s">
        <v>2996</v>
      </c>
      <c r="U2499" s="10" t="s">
        <v>404</v>
      </c>
      <c r="V2499" s="15">
        <v>39715</v>
      </c>
      <c r="W2499" s="10" t="s">
        <v>2969</v>
      </c>
      <c r="X2499" s="16" t="s">
        <v>10058</v>
      </c>
    </row>
    <row r="2500" spans="1:24" ht="24" customHeight="1" x14ac:dyDescent="0.3">
      <c r="A2500" s="11"/>
      <c r="B2500" s="20">
        <v>530982</v>
      </c>
      <c r="C2500" s="10" t="s">
        <v>10057</v>
      </c>
      <c r="D2500" s="10" t="s">
        <v>48</v>
      </c>
      <c r="E2500" s="11">
        <v>970</v>
      </c>
      <c r="F2500" s="10" t="s">
        <v>10059</v>
      </c>
      <c r="G2500" s="10" t="s">
        <v>1185</v>
      </c>
      <c r="H2500" s="10"/>
      <c r="I2500" s="10" t="s">
        <v>2774</v>
      </c>
      <c r="J2500" s="12">
        <v>0</v>
      </c>
      <c r="K2500" s="10">
        <v>636.12</v>
      </c>
      <c r="L2500" s="12">
        <v>946.47</v>
      </c>
      <c r="M2500" s="13" t="s">
        <v>10060</v>
      </c>
      <c r="N2500" s="12">
        <v>0</v>
      </c>
      <c r="O2500" s="13" t="s">
        <v>34</v>
      </c>
      <c r="P2500" s="12">
        <v>0</v>
      </c>
      <c r="Q2500" s="12">
        <v>0</v>
      </c>
      <c r="R2500" s="10"/>
      <c r="S2500" s="10"/>
      <c r="T2500" s="10" t="s">
        <v>2996</v>
      </c>
      <c r="U2500" s="10" t="s">
        <v>404</v>
      </c>
      <c r="V2500" s="15">
        <v>39715</v>
      </c>
      <c r="W2500" s="10" t="s">
        <v>2969</v>
      </c>
      <c r="X2500" s="16" t="s">
        <v>10061</v>
      </c>
    </row>
    <row r="2501" spans="1:24" ht="24" customHeight="1" x14ac:dyDescent="0.3">
      <c r="A2501" s="11"/>
      <c r="B2501" s="20">
        <v>531000</v>
      </c>
      <c r="C2501" s="10" t="s">
        <v>2494</v>
      </c>
      <c r="D2501" s="10" t="s">
        <v>2350</v>
      </c>
      <c r="E2501" s="11">
        <v>1145</v>
      </c>
      <c r="F2501" s="10" t="s">
        <v>10062</v>
      </c>
      <c r="G2501" s="9">
        <v>1</v>
      </c>
      <c r="H2501" s="10"/>
      <c r="I2501" s="10" t="s">
        <v>1438</v>
      </c>
      <c r="J2501" s="12">
        <v>119.83</v>
      </c>
      <c r="K2501" s="10"/>
      <c r="L2501" s="12">
        <v>185.07</v>
      </c>
      <c r="M2501" s="13">
        <v>41319</v>
      </c>
      <c r="N2501" s="12">
        <v>0</v>
      </c>
      <c r="O2501" s="13"/>
      <c r="P2501" s="12"/>
      <c r="Q2501" s="12"/>
      <c r="R2501" s="10"/>
      <c r="S2501" s="10"/>
      <c r="T2501" s="10" t="s">
        <v>72</v>
      </c>
      <c r="U2501" s="10" t="s">
        <v>404</v>
      </c>
      <c r="V2501" s="15">
        <v>41726</v>
      </c>
      <c r="W2501" s="10" t="s">
        <v>2969</v>
      </c>
      <c r="X2501" s="16" t="s">
        <v>10063</v>
      </c>
    </row>
    <row r="2502" spans="1:24" ht="24" customHeight="1" x14ac:dyDescent="0.3">
      <c r="A2502" s="11"/>
      <c r="B2502" s="20">
        <v>531044</v>
      </c>
      <c r="C2502" s="10" t="s">
        <v>10064</v>
      </c>
      <c r="D2502" s="10" t="s">
        <v>92</v>
      </c>
      <c r="E2502" s="11">
        <v>232</v>
      </c>
      <c r="F2502" s="10" t="s">
        <v>10065</v>
      </c>
      <c r="G2502" s="10" t="s">
        <v>607</v>
      </c>
      <c r="H2502" s="10"/>
      <c r="I2502" s="10" t="s">
        <v>159</v>
      </c>
      <c r="J2502" s="12">
        <v>1159.3800000000001</v>
      </c>
      <c r="K2502" s="10">
        <v>1159.3808920501592</v>
      </c>
      <c r="L2502" s="12">
        <v>1709.9</v>
      </c>
      <c r="M2502" s="13" t="s">
        <v>8439</v>
      </c>
      <c r="N2502" s="12"/>
      <c r="O2502" s="13" t="s">
        <v>34</v>
      </c>
      <c r="P2502" s="12">
        <v>84.8</v>
      </c>
      <c r="Q2502" s="12">
        <v>0</v>
      </c>
      <c r="R2502" s="10"/>
      <c r="S2502" s="10"/>
      <c r="T2502" s="10" t="s">
        <v>608</v>
      </c>
      <c r="U2502" s="10" t="s">
        <v>404</v>
      </c>
      <c r="V2502" s="15">
        <v>40416</v>
      </c>
      <c r="W2502" s="10" t="s">
        <v>2969</v>
      </c>
      <c r="X2502" s="16" t="s">
        <v>10066</v>
      </c>
    </row>
    <row r="2503" spans="1:24" ht="24" customHeight="1" x14ac:dyDescent="0.3">
      <c r="A2503" s="11"/>
      <c r="B2503" s="20">
        <v>531186</v>
      </c>
      <c r="C2503" s="10" t="s">
        <v>10067</v>
      </c>
      <c r="D2503" s="10" t="s">
        <v>48</v>
      </c>
      <c r="E2503" s="11">
        <v>2474</v>
      </c>
      <c r="F2503" s="10" t="s">
        <v>10068</v>
      </c>
      <c r="G2503" s="10"/>
      <c r="H2503" s="10"/>
      <c r="I2503" s="10" t="s">
        <v>64</v>
      </c>
      <c r="J2503" s="12">
        <v>1044.8399999999999</v>
      </c>
      <c r="K2503" s="10">
        <v>0</v>
      </c>
      <c r="L2503" s="12">
        <v>1156</v>
      </c>
      <c r="M2503" s="13">
        <v>40170</v>
      </c>
      <c r="N2503" s="12">
        <v>0</v>
      </c>
      <c r="O2503" s="13" t="s">
        <v>34</v>
      </c>
      <c r="P2503" s="12">
        <v>25.5</v>
      </c>
      <c r="Q2503" s="12">
        <v>0</v>
      </c>
      <c r="R2503" s="10"/>
      <c r="S2503" s="10"/>
      <c r="T2503" s="10" t="s">
        <v>608</v>
      </c>
      <c r="U2503" s="10" t="s">
        <v>404</v>
      </c>
      <c r="V2503" s="15">
        <v>40238</v>
      </c>
      <c r="W2503" s="10" t="s">
        <v>2969</v>
      </c>
      <c r="X2503" s="16" t="s">
        <v>10069</v>
      </c>
    </row>
    <row r="2504" spans="1:24" ht="24" customHeight="1" x14ac:dyDescent="0.3">
      <c r="A2504" s="11"/>
      <c r="B2504" s="20">
        <v>531206</v>
      </c>
      <c r="C2504" s="10" t="s">
        <v>10070</v>
      </c>
      <c r="D2504" s="10" t="s">
        <v>92</v>
      </c>
      <c r="E2504" s="11">
        <v>233</v>
      </c>
      <c r="F2504" s="10" t="s">
        <v>5330</v>
      </c>
      <c r="G2504" s="10" t="s">
        <v>3662</v>
      </c>
      <c r="H2504" s="10"/>
      <c r="I2504" s="10" t="s">
        <v>159</v>
      </c>
      <c r="J2504" s="12">
        <v>586.84</v>
      </c>
      <c r="K2504" s="10">
        <v>586.84071387955032</v>
      </c>
      <c r="L2504" s="12">
        <v>1163.04</v>
      </c>
      <c r="M2504" s="13">
        <v>39304</v>
      </c>
      <c r="N2504" s="12"/>
      <c r="O2504" s="13">
        <v>39553</v>
      </c>
      <c r="P2504" s="12">
        <v>53.93</v>
      </c>
      <c r="Q2504" s="12">
        <v>0</v>
      </c>
      <c r="R2504" s="10" t="s">
        <v>62</v>
      </c>
      <c r="S2504" s="10"/>
      <c r="T2504" s="10" t="s">
        <v>608</v>
      </c>
      <c r="U2504" s="10" t="s">
        <v>404</v>
      </c>
      <c r="V2504" s="15">
        <v>40177</v>
      </c>
      <c r="W2504" s="10" t="s">
        <v>2969</v>
      </c>
      <c r="X2504" s="16" t="s">
        <v>10071</v>
      </c>
    </row>
    <row r="2505" spans="1:24" ht="24" customHeight="1" x14ac:dyDescent="0.3">
      <c r="A2505" s="11"/>
      <c r="B2505" s="20">
        <v>531380</v>
      </c>
      <c r="C2505" s="10" t="s">
        <v>10072</v>
      </c>
      <c r="D2505" s="10" t="s">
        <v>48</v>
      </c>
      <c r="E2505" s="11">
        <v>1789</v>
      </c>
      <c r="F2505" s="10" t="s">
        <v>22833</v>
      </c>
      <c r="G2505" s="10" t="s">
        <v>41</v>
      </c>
      <c r="H2505" s="10" t="s">
        <v>46</v>
      </c>
      <c r="I2505" s="10" t="s">
        <v>21452</v>
      </c>
      <c r="J2505" s="12">
        <v>1109.1099999999999</v>
      </c>
      <c r="K2505" s="10">
        <v>909.11</v>
      </c>
      <c r="L2505" s="12">
        <v>1255.06</v>
      </c>
      <c r="M2505" s="13">
        <v>39532</v>
      </c>
      <c r="N2505" s="12">
        <v>0</v>
      </c>
      <c r="O2505" s="13" t="s">
        <v>34</v>
      </c>
      <c r="P2505" s="12">
        <v>22.25</v>
      </c>
      <c r="Q2505" s="12">
        <v>0</v>
      </c>
      <c r="R2505" s="10" t="s">
        <v>62</v>
      </c>
      <c r="S2505" s="10"/>
      <c r="T2505" s="10" t="s">
        <v>36</v>
      </c>
      <c r="U2505" s="10" t="s">
        <v>3787</v>
      </c>
      <c r="V2505" s="15">
        <v>43392</v>
      </c>
      <c r="W2505" s="10" t="s">
        <v>2969</v>
      </c>
      <c r="X2505" s="16" t="s">
        <v>23391</v>
      </c>
    </row>
    <row r="2506" spans="1:24" ht="24" customHeight="1" x14ac:dyDescent="0.3">
      <c r="A2506" s="11"/>
      <c r="B2506" s="20">
        <v>531424</v>
      </c>
      <c r="C2506" s="10" t="s">
        <v>10073</v>
      </c>
      <c r="D2506" s="10" t="s">
        <v>28</v>
      </c>
      <c r="E2506" s="11">
        <v>518</v>
      </c>
      <c r="F2506" s="10" t="s">
        <v>10074</v>
      </c>
      <c r="G2506" s="10" t="s">
        <v>358</v>
      </c>
      <c r="H2506" s="10"/>
      <c r="I2506" s="10" t="s">
        <v>1268</v>
      </c>
      <c r="J2506" s="12">
        <v>602.45000000000005</v>
      </c>
      <c r="K2506" s="10">
        <v>602.45000000000005</v>
      </c>
      <c r="L2506" s="12">
        <v>612.07000000000005</v>
      </c>
      <c r="M2506" s="13">
        <v>38516</v>
      </c>
      <c r="N2506" s="12">
        <v>250</v>
      </c>
      <c r="O2506" s="13" t="s">
        <v>34</v>
      </c>
      <c r="P2506" s="12">
        <v>22.25</v>
      </c>
      <c r="Q2506" s="12">
        <v>107</v>
      </c>
      <c r="R2506" s="10" t="s">
        <v>10075</v>
      </c>
      <c r="S2506" s="10"/>
      <c r="T2506" s="10" t="s">
        <v>2996</v>
      </c>
      <c r="U2506" s="10" t="s">
        <v>404</v>
      </c>
      <c r="V2506" s="15">
        <v>39668</v>
      </c>
      <c r="W2506" s="10" t="s">
        <v>2969</v>
      </c>
      <c r="X2506" s="16" t="s">
        <v>10076</v>
      </c>
    </row>
    <row r="2507" spans="1:24" ht="24" customHeight="1" x14ac:dyDescent="0.3">
      <c r="A2507" s="11"/>
      <c r="B2507" s="20">
        <v>531451</v>
      </c>
      <c r="C2507" s="10" t="s">
        <v>10077</v>
      </c>
      <c r="D2507" s="10" t="s">
        <v>48</v>
      </c>
      <c r="E2507" s="11">
        <v>1101</v>
      </c>
      <c r="F2507" s="10" t="s">
        <v>10078</v>
      </c>
      <c r="G2507" s="10" t="s">
        <v>358</v>
      </c>
      <c r="H2507" s="10"/>
      <c r="I2507" s="10" t="s">
        <v>1138</v>
      </c>
      <c r="J2507" s="12">
        <v>1943.01</v>
      </c>
      <c r="K2507" s="10">
        <v>1943.01</v>
      </c>
      <c r="L2507" s="12">
        <v>2181.91</v>
      </c>
      <c r="M2507" s="13">
        <v>38023</v>
      </c>
      <c r="N2507" s="12"/>
      <c r="O2507" s="13" t="s">
        <v>34</v>
      </c>
      <c r="P2507" s="12">
        <v>0</v>
      </c>
      <c r="Q2507" s="12">
        <v>0</v>
      </c>
      <c r="R2507" s="10"/>
      <c r="S2507" s="10"/>
      <c r="T2507" s="10" t="s">
        <v>608</v>
      </c>
      <c r="U2507" s="10" t="s">
        <v>404</v>
      </c>
      <c r="V2507" s="15">
        <v>40133</v>
      </c>
      <c r="W2507" s="10" t="s">
        <v>2969</v>
      </c>
      <c r="X2507" s="16" t="s">
        <v>10079</v>
      </c>
    </row>
    <row r="2508" spans="1:24" ht="24" customHeight="1" x14ac:dyDescent="0.3">
      <c r="A2508" s="11"/>
      <c r="B2508" s="20">
        <v>531510</v>
      </c>
      <c r="C2508" s="10" t="s">
        <v>10080</v>
      </c>
      <c r="D2508" s="10" t="s">
        <v>28</v>
      </c>
      <c r="E2508" s="11">
        <v>1584</v>
      </c>
      <c r="F2508" s="10" t="s">
        <v>10081</v>
      </c>
      <c r="G2508" s="10" t="s">
        <v>419</v>
      </c>
      <c r="H2508" s="10"/>
      <c r="I2508" s="10" t="s">
        <v>2643</v>
      </c>
      <c r="J2508" s="12">
        <v>1305.73</v>
      </c>
      <c r="K2508" s="10"/>
      <c r="L2508" s="12">
        <v>1875.87</v>
      </c>
      <c r="M2508" s="13">
        <v>41011</v>
      </c>
      <c r="N2508" s="12">
        <v>0</v>
      </c>
      <c r="O2508" s="13"/>
      <c r="P2508" s="12">
        <v>38.25</v>
      </c>
      <c r="Q2508" s="12">
        <v>192.15</v>
      </c>
      <c r="R2508" s="10" t="s">
        <v>53</v>
      </c>
      <c r="S2508" s="10"/>
      <c r="T2508" s="10" t="s">
        <v>152</v>
      </c>
      <c r="U2508" s="10" t="s">
        <v>404</v>
      </c>
      <c r="V2508" s="15">
        <v>41912</v>
      </c>
      <c r="W2508" s="10" t="s">
        <v>2969</v>
      </c>
      <c r="X2508" s="16" t="s">
        <v>10082</v>
      </c>
    </row>
    <row r="2509" spans="1:24" ht="24" customHeight="1" x14ac:dyDescent="0.3">
      <c r="A2509" s="11"/>
      <c r="B2509" s="20">
        <v>531562</v>
      </c>
      <c r="C2509" s="10" t="s">
        <v>10083</v>
      </c>
      <c r="D2509" s="10" t="s">
        <v>92</v>
      </c>
      <c r="E2509" s="11">
        <v>234</v>
      </c>
      <c r="F2509" s="10" t="s">
        <v>10084</v>
      </c>
      <c r="G2509" s="10" t="s">
        <v>3393</v>
      </c>
      <c r="H2509" s="10"/>
      <c r="I2509" s="10" t="s">
        <v>159</v>
      </c>
      <c r="J2509" s="12">
        <v>764.64</v>
      </c>
      <c r="K2509" s="10">
        <v>764.63722428946244</v>
      </c>
      <c r="L2509" s="12">
        <v>1142.3</v>
      </c>
      <c r="M2509" s="13" t="s">
        <v>79</v>
      </c>
      <c r="N2509" s="12"/>
      <c r="O2509" s="13" t="s">
        <v>34</v>
      </c>
      <c r="P2509" s="12">
        <v>54.87</v>
      </c>
      <c r="Q2509" s="12">
        <v>85.1</v>
      </c>
      <c r="R2509" s="10" t="s">
        <v>124</v>
      </c>
      <c r="S2509" s="10"/>
      <c r="T2509" s="10" t="s">
        <v>170</v>
      </c>
      <c r="U2509" s="10" t="s">
        <v>3787</v>
      </c>
      <c r="V2509" s="15">
        <v>41638</v>
      </c>
      <c r="W2509" s="10" t="s">
        <v>2969</v>
      </c>
      <c r="X2509" s="16" t="s">
        <v>10085</v>
      </c>
    </row>
    <row r="2510" spans="1:24" ht="24" customHeight="1" x14ac:dyDescent="0.3">
      <c r="A2510" s="11"/>
      <c r="B2510" s="20">
        <v>531565</v>
      </c>
      <c r="C2510" s="10" t="s">
        <v>10086</v>
      </c>
      <c r="D2510" s="10" t="s">
        <v>2350</v>
      </c>
      <c r="E2510" s="11">
        <v>80</v>
      </c>
      <c r="F2510" s="10" t="s">
        <v>10087</v>
      </c>
      <c r="G2510" s="9"/>
      <c r="H2510" s="10"/>
      <c r="I2510" s="10" t="s">
        <v>2660</v>
      </c>
      <c r="J2510" s="12">
        <v>300</v>
      </c>
      <c r="K2510" s="10">
        <v>0</v>
      </c>
      <c r="L2510" s="12">
        <v>0</v>
      </c>
      <c r="M2510" s="13" t="s">
        <v>34</v>
      </c>
      <c r="N2510" s="12">
        <v>0</v>
      </c>
      <c r="O2510" s="13" t="s">
        <v>34</v>
      </c>
      <c r="P2510" s="12">
        <v>0</v>
      </c>
      <c r="Q2510" s="12">
        <v>0</v>
      </c>
      <c r="R2510" s="10"/>
      <c r="S2510" s="10"/>
      <c r="T2510" s="10" t="s">
        <v>608</v>
      </c>
      <c r="U2510" s="10" t="s">
        <v>404</v>
      </c>
      <c r="V2510" s="15">
        <v>40319</v>
      </c>
      <c r="W2510" s="10" t="s">
        <v>2969</v>
      </c>
      <c r="X2510" s="16" t="s">
        <v>10088</v>
      </c>
    </row>
    <row r="2511" spans="1:24" ht="24" customHeight="1" x14ac:dyDescent="0.3">
      <c r="A2511" s="11"/>
      <c r="B2511" s="20">
        <v>531654</v>
      </c>
      <c r="C2511" s="10" t="s">
        <v>10089</v>
      </c>
      <c r="D2511" s="10" t="s">
        <v>48</v>
      </c>
      <c r="E2511" s="11">
        <v>577</v>
      </c>
      <c r="F2511" s="10" t="s">
        <v>10090</v>
      </c>
      <c r="G2511" s="10" t="s">
        <v>4167</v>
      </c>
      <c r="H2511" s="10"/>
      <c r="I2511" s="10" t="s">
        <v>159</v>
      </c>
      <c r="J2511" s="12">
        <v>678.41</v>
      </c>
      <c r="K2511" s="10">
        <v>678.40504384433518</v>
      </c>
      <c r="L2511" s="12">
        <v>1057.01</v>
      </c>
      <c r="M2511" s="13">
        <v>36483</v>
      </c>
      <c r="N2511" s="12">
        <v>0</v>
      </c>
      <c r="O2511" s="13" t="s">
        <v>34</v>
      </c>
      <c r="P2511" s="12">
        <v>42.2</v>
      </c>
      <c r="Q2511" s="12">
        <v>85</v>
      </c>
      <c r="R2511" s="10" t="s">
        <v>107</v>
      </c>
      <c r="S2511" s="10"/>
      <c r="T2511" s="10" t="s">
        <v>2996</v>
      </c>
      <c r="U2511" s="10" t="s">
        <v>404</v>
      </c>
      <c r="V2511" s="15">
        <v>39283</v>
      </c>
      <c r="W2511" s="10" t="s">
        <v>2969</v>
      </c>
      <c r="X2511" s="16" t="s">
        <v>10091</v>
      </c>
    </row>
    <row r="2512" spans="1:24" ht="24" customHeight="1" x14ac:dyDescent="0.3">
      <c r="A2512" s="11"/>
      <c r="B2512" s="20">
        <v>531671</v>
      </c>
      <c r="C2512" s="10" t="s">
        <v>10092</v>
      </c>
      <c r="D2512" s="10" t="s">
        <v>48</v>
      </c>
      <c r="E2512" s="11">
        <v>1491</v>
      </c>
      <c r="F2512" s="10" t="s">
        <v>10093</v>
      </c>
      <c r="G2512" s="10" t="s">
        <v>2731</v>
      </c>
      <c r="H2512" s="10"/>
      <c r="I2512" s="10" t="s">
        <v>159</v>
      </c>
      <c r="J2512" s="12">
        <v>2110.38</v>
      </c>
      <c r="K2512" s="10">
        <v>2110.38</v>
      </c>
      <c r="L2512" s="12">
        <v>2573.8000000000002</v>
      </c>
      <c r="M2512" s="13">
        <v>38230</v>
      </c>
      <c r="N2512" s="12">
        <v>0</v>
      </c>
      <c r="O2512" s="13" t="s">
        <v>34</v>
      </c>
      <c r="P2512" s="12">
        <v>133.5</v>
      </c>
      <c r="Q2512" s="12">
        <v>0</v>
      </c>
      <c r="R2512" s="10"/>
      <c r="S2512" s="10"/>
      <c r="T2512" s="10" t="s">
        <v>2424</v>
      </c>
      <c r="U2512" s="10" t="s">
        <v>404</v>
      </c>
      <c r="V2512" s="15">
        <v>39167</v>
      </c>
      <c r="W2512" s="10" t="s">
        <v>2969</v>
      </c>
      <c r="X2512" s="16" t="s">
        <v>10094</v>
      </c>
    </row>
    <row r="2513" spans="1:24" ht="24" customHeight="1" x14ac:dyDescent="0.3">
      <c r="A2513" s="11"/>
      <c r="B2513" s="20">
        <v>531708</v>
      </c>
      <c r="C2513" s="10" t="s">
        <v>10095</v>
      </c>
      <c r="D2513" s="10" t="s">
        <v>48</v>
      </c>
      <c r="E2513" s="11">
        <v>679</v>
      </c>
      <c r="F2513" s="10" t="s">
        <v>10096</v>
      </c>
      <c r="G2513" s="10" t="s">
        <v>3662</v>
      </c>
      <c r="H2513" s="10"/>
      <c r="I2513" s="10" t="s">
        <v>159</v>
      </c>
      <c r="J2513" s="12">
        <v>1845.71</v>
      </c>
      <c r="K2513" s="10">
        <v>1845.7118344789058</v>
      </c>
      <c r="L2513" s="12">
        <v>2434.15</v>
      </c>
      <c r="M2513" s="13" t="s">
        <v>4616</v>
      </c>
      <c r="N2513" s="12">
        <v>0</v>
      </c>
      <c r="O2513" s="13" t="s">
        <v>34</v>
      </c>
      <c r="P2513" s="12">
        <v>74.819999999999993</v>
      </c>
      <c r="Q2513" s="12">
        <v>0</v>
      </c>
      <c r="R2513" s="10"/>
      <c r="S2513" s="10"/>
      <c r="T2513" s="10" t="s">
        <v>2424</v>
      </c>
      <c r="U2513" s="10" t="s">
        <v>404</v>
      </c>
      <c r="V2513" s="15">
        <v>38986</v>
      </c>
      <c r="W2513" s="10" t="s">
        <v>2969</v>
      </c>
      <c r="X2513" s="16" t="s">
        <v>10097</v>
      </c>
    </row>
    <row r="2514" spans="1:24" ht="24" customHeight="1" x14ac:dyDescent="0.3">
      <c r="A2514" s="11"/>
      <c r="B2514" s="20">
        <v>531721</v>
      </c>
      <c r="C2514" s="10" t="s">
        <v>10098</v>
      </c>
      <c r="D2514" s="10" t="s">
        <v>28</v>
      </c>
      <c r="E2514" s="11">
        <v>770</v>
      </c>
      <c r="F2514" s="10" t="s">
        <v>24733</v>
      </c>
      <c r="G2514" s="10"/>
      <c r="H2514" s="10"/>
      <c r="I2514" s="10" t="s">
        <v>10099</v>
      </c>
      <c r="J2514" s="12">
        <v>804.91</v>
      </c>
      <c r="K2514" s="10">
        <v>804.91</v>
      </c>
      <c r="L2514" s="12">
        <v>956.63</v>
      </c>
      <c r="M2514" s="13">
        <v>38663</v>
      </c>
      <c r="N2514" s="12">
        <v>0</v>
      </c>
      <c r="O2514" s="13" t="s">
        <v>34</v>
      </c>
      <c r="P2514" s="12">
        <v>22.25</v>
      </c>
      <c r="Q2514" s="12">
        <v>0</v>
      </c>
      <c r="R2514" s="10" t="s">
        <v>10100</v>
      </c>
      <c r="S2514" s="10"/>
      <c r="T2514" s="10" t="s">
        <v>36</v>
      </c>
      <c r="U2514" s="10" t="s">
        <v>404</v>
      </c>
      <c r="V2514" s="15">
        <v>43852</v>
      </c>
      <c r="W2514" s="10" t="s">
        <v>2969</v>
      </c>
      <c r="X2514" s="16" t="s">
        <v>24786</v>
      </c>
    </row>
    <row r="2515" spans="1:24" ht="24" customHeight="1" x14ac:dyDescent="0.3">
      <c r="A2515" s="11"/>
      <c r="B2515" s="20">
        <v>531724</v>
      </c>
      <c r="C2515" s="10" t="s">
        <v>10101</v>
      </c>
      <c r="D2515" s="10" t="s">
        <v>92</v>
      </c>
      <c r="E2515" s="11">
        <v>235</v>
      </c>
      <c r="F2515" s="10" t="s">
        <v>3888</v>
      </c>
      <c r="G2515" s="10" t="s">
        <v>724</v>
      </c>
      <c r="H2515" s="10" t="s">
        <v>420</v>
      </c>
      <c r="I2515" s="10" t="s">
        <v>3041</v>
      </c>
      <c r="J2515" s="12">
        <v>1004.87</v>
      </c>
      <c r="K2515" s="10">
        <v>1004.873255454355</v>
      </c>
      <c r="L2515" s="12">
        <v>1336.538941151824</v>
      </c>
      <c r="M2515" s="13">
        <v>37190</v>
      </c>
      <c r="N2515" s="12">
        <v>0</v>
      </c>
      <c r="O2515" s="13" t="s">
        <v>34</v>
      </c>
      <c r="P2515" s="12">
        <v>59.86</v>
      </c>
      <c r="Q2515" s="12">
        <v>0</v>
      </c>
      <c r="R2515" s="10"/>
      <c r="S2515" s="10"/>
      <c r="T2515" s="10" t="s">
        <v>2996</v>
      </c>
      <c r="U2515" s="10" t="s">
        <v>404</v>
      </c>
      <c r="V2515" s="15">
        <v>39715</v>
      </c>
      <c r="W2515" s="10" t="s">
        <v>2969</v>
      </c>
      <c r="X2515" s="16" t="s">
        <v>10102</v>
      </c>
    </row>
    <row r="2516" spans="1:24" ht="24" customHeight="1" x14ac:dyDescent="0.3">
      <c r="A2516" s="11"/>
      <c r="B2516" s="20">
        <v>531770</v>
      </c>
      <c r="C2516" s="10" t="s">
        <v>10103</v>
      </c>
      <c r="D2516" s="10" t="s">
        <v>2350</v>
      </c>
      <c r="E2516" s="11">
        <v>507</v>
      </c>
      <c r="F2516" s="10" t="s">
        <v>10104</v>
      </c>
      <c r="G2516" s="9">
        <v>1</v>
      </c>
      <c r="H2516" s="10"/>
      <c r="I2516" s="10" t="s">
        <v>1438</v>
      </c>
      <c r="J2516" s="12">
        <v>14861.06</v>
      </c>
      <c r="K2516" s="10"/>
      <c r="L2516" s="12">
        <v>14959.08</v>
      </c>
      <c r="M2516" s="13">
        <v>40574</v>
      </c>
      <c r="N2516" s="12">
        <v>438.4</v>
      </c>
      <c r="O2516" s="13">
        <v>41583</v>
      </c>
      <c r="P2516" s="12"/>
      <c r="Q2516" s="12"/>
      <c r="R2516" s="10"/>
      <c r="S2516" s="10"/>
      <c r="T2516" s="10" t="s">
        <v>72</v>
      </c>
      <c r="U2516" s="10" t="s">
        <v>3057</v>
      </c>
      <c r="V2516" s="15">
        <v>41610</v>
      </c>
      <c r="W2516" s="10" t="s">
        <v>2969</v>
      </c>
      <c r="X2516" s="16" t="s">
        <v>10105</v>
      </c>
    </row>
    <row r="2517" spans="1:24" ht="24" customHeight="1" x14ac:dyDescent="0.3">
      <c r="A2517" s="11"/>
      <c r="B2517" s="20">
        <v>531771</v>
      </c>
      <c r="C2517" s="10" t="s">
        <v>10106</v>
      </c>
      <c r="D2517" s="10" t="s">
        <v>48</v>
      </c>
      <c r="E2517" s="11">
        <v>2572</v>
      </c>
      <c r="F2517" s="10" t="s">
        <v>16097</v>
      </c>
      <c r="G2517" s="10"/>
      <c r="H2517" s="10"/>
      <c r="I2517" s="10" t="s">
        <v>64</v>
      </c>
      <c r="J2517" s="12">
        <v>800.48</v>
      </c>
      <c r="K2517" s="10"/>
      <c r="L2517" s="12">
        <v>917.64</v>
      </c>
      <c r="M2517" s="13">
        <v>40504</v>
      </c>
      <c r="N2517" s="12"/>
      <c r="O2517" s="13"/>
      <c r="P2517" s="12">
        <v>25.5</v>
      </c>
      <c r="Q2517" s="12"/>
      <c r="R2517" s="10"/>
      <c r="S2517" s="10"/>
      <c r="T2517" s="10" t="s">
        <v>36</v>
      </c>
      <c r="U2517" s="10" t="s">
        <v>404</v>
      </c>
      <c r="V2517" s="15">
        <v>42219</v>
      </c>
      <c r="W2517" s="10" t="s">
        <v>2969</v>
      </c>
      <c r="X2517" s="16" t="s">
        <v>16018</v>
      </c>
    </row>
    <row r="2518" spans="1:24" ht="24" customHeight="1" x14ac:dyDescent="0.3">
      <c r="A2518" s="11"/>
      <c r="B2518" s="20">
        <v>531835</v>
      </c>
      <c r="C2518" s="10" t="s">
        <v>10107</v>
      </c>
      <c r="D2518" s="10" t="s">
        <v>28</v>
      </c>
      <c r="E2518" s="11">
        <v>2055</v>
      </c>
      <c r="F2518" s="21"/>
      <c r="G2518" s="21"/>
      <c r="H2518" s="21"/>
      <c r="I2518" s="10"/>
      <c r="J2518" s="12">
        <v>748.64</v>
      </c>
      <c r="K2518" s="51"/>
      <c r="L2518" s="12"/>
      <c r="M2518" s="13"/>
      <c r="N2518" s="12"/>
      <c r="O2518" s="13"/>
      <c r="P2518" s="12"/>
      <c r="Q2518" s="12"/>
      <c r="R2518" s="10"/>
      <c r="S2518" s="10"/>
      <c r="T2518" s="10" t="s">
        <v>170</v>
      </c>
      <c r="U2518" s="13" t="s">
        <v>404</v>
      </c>
      <c r="V2518" s="15">
        <v>41635</v>
      </c>
      <c r="W2518" s="10" t="s">
        <v>2969</v>
      </c>
      <c r="X2518" s="16" t="s">
        <v>10108</v>
      </c>
    </row>
    <row r="2519" spans="1:24" ht="24" customHeight="1" x14ac:dyDescent="0.3">
      <c r="A2519" s="11"/>
      <c r="B2519" s="20">
        <v>531860</v>
      </c>
      <c r="C2519" s="10" t="s">
        <v>10109</v>
      </c>
      <c r="D2519" s="10" t="s">
        <v>48</v>
      </c>
      <c r="E2519" s="11">
        <v>820</v>
      </c>
      <c r="F2519" s="10" t="s">
        <v>10110</v>
      </c>
      <c r="G2519" s="10">
        <v>1</v>
      </c>
      <c r="H2519" s="10"/>
      <c r="I2519" s="10" t="s">
        <v>3041</v>
      </c>
      <c r="J2519" s="12">
        <v>1282.05</v>
      </c>
      <c r="K2519" s="10">
        <v>1282.0452708971379</v>
      </c>
      <c r="L2519" s="12">
        <v>1741.11</v>
      </c>
      <c r="M2519" s="13" t="s">
        <v>4616</v>
      </c>
      <c r="N2519" s="12"/>
      <c r="O2519" s="13" t="s">
        <v>34</v>
      </c>
      <c r="P2519" s="12">
        <v>59.85</v>
      </c>
      <c r="Q2519" s="12">
        <v>0</v>
      </c>
      <c r="R2519" s="10"/>
      <c r="S2519" s="10"/>
      <c r="T2519" s="10" t="s">
        <v>72</v>
      </c>
      <c r="U2519" s="10" t="s">
        <v>404</v>
      </c>
      <c r="V2519" s="15">
        <v>41639</v>
      </c>
      <c r="W2519" s="10" t="s">
        <v>2969</v>
      </c>
      <c r="X2519" s="16" t="s">
        <v>10111</v>
      </c>
    </row>
    <row r="2520" spans="1:24" ht="24" customHeight="1" x14ac:dyDescent="0.3">
      <c r="A2520" s="11"/>
      <c r="B2520" s="20">
        <v>531871</v>
      </c>
      <c r="C2520" s="10" t="s">
        <v>10112</v>
      </c>
      <c r="D2520" s="10" t="s">
        <v>2350</v>
      </c>
      <c r="E2520" s="11">
        <v>636</v>
      </c>
      <c r="F2520" s="10" t="s">
        <v>10113</v>
      </c>
      <c r="G2520" s="9" t="s">
        <v>41</v>
      </c>
      <c r="H2520" s="10" t="s">
        <v>19922</v>
      </c>
      <c r="I2520" s="10" t="s">
        <v>284</v>
      </c>
      <c r="J2520" s="12">
        <v>637.84</v>
      </c>
      <c r="K2520" s="10"/>
      <c r="L2520" s="12">
        <v>922.23</v>
      </c>
      <c r="M2520" s="13">
        <v>40721</v>
      </c>
      <c r="N2520" s="12">
        <v>105.63</v>
      </c>
      <c r="O2520" s="13">
        <v>42461</v>
      </c>
      <c r="P2520" s="12"/>
      <c r="Q2520" s="12"/>
      <c r="R2520" s="10"/>
      <c r="S2520" s="10"/>
      <c r="T2520" s="10" t="s">
        <v>36</v>
      </c>
      <c r="U2520" s="10" t="s">
        <v>404</v>
      </c>
      <c r="V2520" s="15">
        <v>42467</v>
      </c>
      <c r="W2520" s="10" t="s">
        <v>2969</v>
      </c>
      <c r="X2520" s="16" t="s">
        <v>20168</v>
      </c>
    </row>
    <row r="2521" spans="1:24" ht="24" customHeight="1" x14ac:dyDescent="0.3">
      <c r="A2521" s="11"/>
      <c r="B2521" s="20">
        <v>531925</v>
      </c>
      <c r="C2521" s="10" t="s">
        <v>10114</v>
      </c>
      <c r="D2521" s="10" t="s">
        <v>92</v>
      </c>
      <c r="E2521" s="11">
        <v>236</v>
      </c>
      <c r="F2521" s="10" t="s">
        <v>5499</v>
      </c>
      <c r="G2521" s="10" t="s">
        <v>1185</v>
      </c>
      <c r="H2521" s="10" t="s">
        <v>420</v>
      </c>
      <c r="I2521" s="10" t="s">
        <v>3041</v>
      </c>
      <c r="J2521" s="12">
        <v>1055.32</v>
      </c>
      <c r="K2521" s="10">
        <v>1055.3216747638191</v>
      </c>
      <c r="L2521" s="12">
        <v>1253.6387306591116</v>
      </c>
      <c r="M2521" s="13" t="s">
        <v>3958</v>
      </c>
      <c r="N2521" s="12"/>
      <c r="O2521" s="13" t="s">
        <v>34</v>
      </c>
      <c r="P2521" s="12">
        <v>59.85</v>
      </c>
      <c r="Q2521" s="12">
        <v>0</v>
      </c>
      <c r="R2521" s="10"/>
      <c r="S2521" s="10"/>
      <c r="T2521" s="10" t="s">
        <v>2424</v>
      </c>
      <c r="U2521" s="10" t="s">
        <v>404</v>
      </c>
      <c r="V2521" s="15">
        <v>39232</v>
      </c>
      <c r="W2521" s="10" t="s">
        <v>2969</v>
      </c>
      <c r="X2521" s="16" t="s">
        <v>10115</v>
      </c>
    </row>
    <row r="2522" spans="1:24" ht="24" customHeight="1" x14ac:dyDescent="0.3">
      <c r="A2522" s="11"/>
      <c r="B2522" s="20">
        <v>531943</v>
      </c>
      <c r="C2522" s="10" t="s">
        <v>10116</v>
      </c>
      <c r="D2522" s="10" t="s">
        <v>48</v>
      </c>
      <c r="E2522" s="11">
        <v>1554</v>
      </c>
      <c r="F2522" s="10" t="s">
        <v>10117</v>
      </c>
      <c r="G2522" s="10" t="s">
        <v>366</v>
      </c>
      <c r="H2522" s="10"/>
      <c r="I2522" s="10" t="s">
        <v>2732</v>
      </c>
      <c r="J2522" s="12">
        <v>1112.9100000000001</v>
      </c>
      <c r="K2522" s="10">
        <v>1112.9100000000001</v>
      </c>
      <c r="L2522" s="12">
        <v>1387.31</v>
      </c>
      <c r="M2522" s="13" t="s">
        <v>342</v>
      </c>
      <c r="N2522" s="12">
        <v>0</v>
      </c>
      <c r="O2522" s="13" t="s">
        <v>34</v>
      </c>
      <c r="P2522" s="12">
        <v>44.5</v>
      </c>
      <c r="Q2522" s="12">
        <v>0</v>
      </c>
      <c r="R2522" s="10" t="s">
        <v>4141</v>
      </c>
      <c r="S2522" s="10" t="s">
        <v>10118</v>
      </c>
      <c r="T2522" s="10" t="s">
        <v>608</v>
      </c>
      <c r="U2522" s="10" t="s">
        <v>3787</v>
      </c>
      <c r="V2522" s="15">
        <v>41313</v>
      </c>
      <c r="W2522" s="10" t="s">
        <v>2969</v>
      </c>
      <c r="X2522" s="16" t="s">
        <v>10119</v>
      </c>
    </row>
    <row r="2523" spans="1:24" ht="24" customHeight="1" x14ac:dyDescent="0.3">
      <c r="A2523" s="11"/>
      <c r="B2523" s="20">
        <v>532030</v>
      </c>
      <c r="C2523" s="10" t="s">
        <v>10120</v>
      </c>
      <c r="D2523" s="10" t="s">
        <v>92</v>
      </c>
      <c r="E2523" s="11">
        <v>237</v>
      </c>
      <c r="F2523" s="10" t="s">
        <v>10121</v>
      </c>
      <c r="G2523" s="10" t="s">
        <v>3017</v>
      </c>
      <c r="H2523" s="10" t="s">
        <v>2987</v>
      </c>
      <c r="I2523" s="10" t="s">
        <v>3041</v>
      </c>
      <c r="J2523" s="12">
        <v>1108.2</v>
      </c>
      <c r="K2523" s="10">
        <v>1108.1992398320049</v>
      </c>
      <c r="L2523" s="12">
        <v>1283.3920252192218</v>
      </c>
      <c r="M2523" s="13" t="s">
        <v>9686</v>
      </c>
      <c r="N2523" s="12">
        <v>0</v>
      </c>
      <c r="O2523" s="13" t="s">
        <v>34</v>
      </c>
      <c r="P2523" s="12">
        <v>59.85</v>
      </c>
      <c r="Q2523" s="12">
        <v>0</v>
      </c>
      <c r="R2523" s="10"/>
      <c r="S2523" s="10"/>
      <c r="T2523" s="10" t="s">
        <v>2424</v>
      </c>
      <c r="U2523" s="10" t="s">
        <v>404</v>
      </c>
      <c r="V2523" s="15">
        <v>39167</v>
      </c>
      <c r="W2523" s="10" t="s">
        <v>2969</v>
      </c>
      <c r="X2523" s="16" t="s">
        <v>10122</v>
      </c>
    </row>
    <row r="2524" spans="1:24" ht="24" customHeight="1" x14ac:dyDescent="0.3">
      <c r="A2524" s="11"/>
      <c r="B2524" s="20">
        <v>532032</v>
      </c>
      <c r="C2524" s="10" t="s">
        <v>10123</v>
      </c>
      <c r="D2524" s="10" t="s">
        <v>48</v>
      </c>
      <c r="E2524" s="11">
        <v>1323</v>
      </c>
      <c r="F2524" s="10" t="s">
        <v>10124</v>
      </c>
      <c r="G2524" s="10" t="s">
        <v>419</v>
      </c>
      <c r="H2524" s="10"/>
      <c r="I2524" s="10" t="s">
        <v>252</v>
      </c>
      <c r="J2524" s="12">
        <v>281.58</v>
      </c>
      <c r="K2524" s="10">
        <v>281.58</v>
      </c>
      <c r="L2524" s="12">
        <v>464.27</v>
      </c>
      <c r="M2524" s="13">
        <v>38198</v>
      </c>
      <c r="N2524" s="12">
        <v>0</v>
      </c>
      <c r="O2524" s="13" t="s">
        <v>34</v>
      </c>
      <c r="P2524" s="12">
        <v>42.2</v>
      </c>
      <c r="Q2524" s="12">
        <v>0</v>
      </c>
      <c r="R2524" s="10" t="s">
        <v>45</v>
      </c>
      <c r="S2524" s="10"/>
      <c r="T2524" s="10" t="s">
        <v>774</v>
      </c>
      <c r="U2524" s="10" t="s">
        <v>404</v>
      </c>
      <c r="V2524" s="15">
        <v>39177</v>
      </c>
      <c r="W2524" s="10" t="s">
        <v>2969</v>
      </c>
      <c r="X2524" s="16" t="s">
        <v>10125</v>
      </c>
    </row>
    <row r="2525" spans="1:24" ht="24" customHeight="1" x14ac:dyDescent="0.3">
      <c r="A2525" s="11"/>
      <c r="B2525" s="20">
        <v>532035</v>
      </c>
      <c r="C2525" s="10" t="s">
        <v>10126</v>
      </c>
      <c r="D2525" s="10" t="s">
        <v>28</v>
      </c>
      <c r="E2525" s="11">
        <v>182</v>
      </c>
      <c r="F2525" s="10" t="s">
        <v>10127</v>
      </c>
      <c r="G2525" s="10" t="s">
        <v>4167</v>
      </c>
      <c r="H2525" s="10" t="s">
        <v>420</v>
      </c>
      <c r="I2525" s="10" t="s">
        <v>3041</v>
      </c>
      <c r="J2525" s="12">
        <v>1070.03</v>
      </c>
      <c r="K2525" s="10">
        <v>1070.0312247483564</v>
      </c>
      <c r="L2525" s="12">
        <v>1242.6302610708194</v>
      </c>
      <c r="M2525" s="13" t="s">
        <v>10128</v>
      </c>
      <c r="N2525" s="12">
        <v>0</v>
      </c>
      <c r="O2525" s="13" t="s">
        <v>10129</v>
      </c>
      <c r="P2525" s="12">
        <v>20</v>
      </c>
      <c r="Q2525" s="12">
        <v>0</v>
      </c>
      <c r="R2525" s="10"/>
      <c r="S2525" s="10"/>
      <c r="T2525" s="10" t="s">
        <v>2424</v>
      </c>
      <c r="U2525" s="10" t="s">
        <v>404</v>
      </c>
      <c r="V2525" s="15">
        <v>39253</v>
      </c>
      <c r="W2525" s="10" t="s">
        <v>2969</v>
      </c>
      <c r="X2525" s="16" t="s">
        <v>10130</v>
      </c>
    </row>
    <row r="2526" spans="1:24" ht="24" customHeight="1" x14ac:dyDescent="0.3">
      <c r="A2526" s="11"/>
      <c r="B2526" s="20">
        <v>532054</v>
      </c>
      <c r="C2526" s="10" t="s">
        <v>10131</v>
      </c>
      <c r="D2526" s="10" t="s">
        <v>2350</v>
      </c>
      <c r="E2526" s="11">
        <v>257</v>
      </c>
      <c r="F2526" s="10" t="s">
        <v>10132</v>
      </c>
      <c r="G2526" s="9" t="s">
        <v>358</v>
      </c>
      <c r="H2526" s="10"/>
      <c r="I2526" s="10" t="s">
        <v>1361</v>
      </c>
      <c r="J2526" s="12">
        <v>45</v>
      </c>
      <c r="K2526" s="10">
        <v>0</v>
      </c>
      <c r="L2526" s="12">
        <v>45</v>
      </c>
      <c r="M2526" s="13">
        <v>40064</v>
      </c>
      <c r="N2526" s="12">
        <v>1246.99</v>
      </c>
      <c r="O2526" s="13" t="s">
        <v>34</v>
      </c>
      <c r="P2526" s="12">
        <v>0</v>
      </c>
      <c r="Q2526" s="12">
        <v>0</v>
      </c>
      <c r="R2526" s="10"/>
      <c r="S2526" s="10"/>
      <c r="T2526" s="10" t="s">
        <v>608</v>
      </c>
      <c r="U2526" s="10" t="s">
        <v>404</v>
      </c>
      <c r="V2526" s="15">
        <v>40273</v>
      </c>
      <c r="W2526" s="10" t="s">
        <v>2969</v>
      </c>
      <c r="X2526" s="16" t="s">
        <v>10133</v>
      </c>
    </row>
    <row r="2527" spans="1:24" ht="24" customHeight="1" x14ac:dyDescent="0.3">
      <c r="A2527" s="11"/>
      <c r="B2527" s="20">
        <v>532064</v>
      </c>
      <c r="C2527" s="10" t="s">
        <v>10134</v>
      </c>
      <c r="D2527" s="10" t="s">
        <v>48</v>
      </c>
      <c r="E2527" s="11">
        <v>659</v>
      </c>
      <c r="F2527" s="10" t="s">
        <v>10135</v>
      </c>
      <c r="G2527" s="10" t="s">
        <v>3662</v>
      </c>
      <c r="H2527" s="10"/>
      <c r="I2527" s="10" t="s">
        <v>159</v>
      </c>
      <c r="J2527" s="12">
        <v>1397.32</v>
      </c>
      <c r="K2527" s="10">
        <v>1397.3224528885387</v>
      </c>
      <c r="L2527" s="12">
        <v>1553.3514230704004</v>
      </c>
      <c r="M2527" s="13">
        <v>36608</v>
      </c>
      <c r="N2527" s="12">
        <v>0</v>
      </c>
      <c r="O2527" s="13" t="s">
        <v>34</v>
      </c>
      <c r="P2527" s="12">
        <v>89.91</v>
      </c>
      <c r="Q2527" s="12">
        <v>0</v>
      </c>
      <c r="R2527" s="10"/>
      <c r="S2527" s="10"/>
      <c r="T2527" s="10" t="s">
        <v>3034</v>
      </c>
      <c r="U2527" s="10" t="s">
        <v>404</v>
      </c>
      <c r="V2527" s="15">
        <v>39289</v>
      </c>
      <c r="W2527" s="10" t="s">
        <v>2969</v>
      </c>
      <c r="X2527" s="16" t="s">
        <v>10136</v>
      </c>
    </row>
    <row r="2528" spans="1:24" ht="24" customHeight="1" x14ac:dyDescent="0.3">
      <c r="A2528" s="11"/>
      <c r="B2528" s="20">
        <v>532072</v>
      </c>
      <c r="C2528" s="10" t="s">
        <v>10137</v>
      </c>
      <c r="D2528" s="10" t="s">
        <v>2350</v>
      </c>
      <c r="E2528" s="11">
        <v>1570</v>
      </c>
      <c r="F2528" s="21" t="s">
        <v>10138</v>
      </c>
      <c r="G2528" s="9" t="s">
        <v>30</v>
      </c>
      <c r="H2528" s="21" t="s">
        <v>2369</v>
      </c>
      <c r="I2528" s="10" t="s">
        <v>2370</v>
      </c>
      <c r="J2528" s="12">
        <v>34.75</v>
      </c>
      <c r="K2528" s="51"/>
      <c r="L2528" s="12">
        <v>34.75</v>
      </c>
      <c r="M2528" s="13">
        <v>41856</v>
      </c>
      <c r="N2528" s="12"/>
      <c r="O2528" s="13"/>
      <c r="P2528" s="12"/>
      <c r="Q2528" s="12"/>
      <c r="R2528" s="10"/>
      <c r="S2528" s="10"/>
      <c r="T2528" s="10" t="s">
        <v>72</v>
      </c>
      <c r="U2528" s="13" t="s">
        <v>404</v>
      </c>
      <c r="V2528" s="15">
        <v>42206</v>
      </c>
      <c r="W2528" s="10" t="s">
        <v>2969</v>
      </c>
      <c r="X2528" s="16" t="s">
        <v>15960</v>
      </c>
    </row>
    <row r="2529" spans="1:24" ht="24" customHeight="1" x14ac:dyDescent="0.3">
      <c r="A2529" s="11"/>
      <c r="B2529" s="20">
        <v>532090</v>
      </c>
      <c r="C2529" s="10" t="s">
        <v>10139</v>
      </c>
      <c r="D2529" s="10" t="s">
        <v>92</v>
      </c>
      <c r="E2529" s="11">
        <v>240</v>
      </c>
      <c r="F2529" s="10" t="s">
        <v>10140</v>
      </c>
      <c r="G2529" s="10" t="s">
        <v>2731</v>
      </c>
      <c r="H2529" s="10" t="s">
        <v>420</v>
      </c>
      <c r="I2529" s="10" t="s">
        <v>3041</v>
      </c>
      <c r="J2529" s="12">
        <v>4827.33</v>
      </c>
      <c r="K2529" s="10">
        <v>4827.3311319719478</v>
      </c>
      <c r="L2529" s="12">
        <v>6530.19</v>
      </c>
      <c r="M2529" s="13" t="s">
        <v>10141</v>
      </c>
      <c r="N2529" s="12">
        <v>0</v>
      </c>
      <c r="O2529" s="13" t="s">
        <v>10142</v>
      </c>
      <c r="P2529" s="12">
        <v>159.62</v>
      </c>
      <c r="Q2529" s="12">
        <v>0</v>
      </c>
      <c r="R2529" s="10"/>
      <c r="S2529" s="10"/>
      <c r="T2529" s="10" t="s">
        <v>2996</v>
      </c>
      <c r="U2529" s="10" t="s">
        <v>404</v>
      </c>
      <c r="V2529" s="15">
        <v>39715</v>
      </c>
      <c r="W2529" s="10" t="s">
        <v>2969</v>
      </c>
      <c r="X2529" s="16" t="s">
        <v>10143</v>
      </c>
    </row>
    <row r="2530" spans="1:24" ht="24" customHeight="1" x14ac:dyDescent="0.3">
      <c r="A2530" s="11"/>
      <c r="B2530" s="20">
        <v>532109</v>
      </c>
      <c r="C2530" s="10" t="s">
        <v>10144</v>
      </c>
      <c r="D2530" s="10" t="s">
        <v>92</v>
      </c>
      <c r="E2530" s="11">
        <v>241</v>
      </c>
      <c r="F2530" s="10" t="s">
        <v>10145</v>
      </c>
      <c r="G2530" s="10" t="s">
        <v>56</v>
      </c>
      <c r="H2530" s="10" t="s">
        <v>19922</v>
      </c>
      <c r="I2530" s="10" t="s">
        <v>21518</v>
      </c>
      <c r="J2530" s="12">
        <v>424.51</v>
      </c>
      <c r="K2530" s="10"/>
      <c r="L2530" s="12">
        <v>556.74</v>
      </c>
      <c r="M2530" s="13">
        <v>40133</v>
      </c>
      <c r="N2530" s="12">
        <v>0</v>
      </c>
      <c r="O2530" s="13"/>
      <c r="P2530" s="12"/>
      <c r="Q2530" s="12"/>
      <c r="R2530" s="10"/>
      <c r="S2530" s="10"/>
      <c r="T2530" s="10" t="s">
        <v>36</v>
      </c>
      <c r="U2530" s="10" t="s">
        <v>404</v>
      </c>
      <c r="V2530" s="15">
        <v>43760</v>
      </c>
      <c r="W2530" s="10" t="s">
        <v>2969</v>
      </c>
      <c r="X2530" s="16" t="s">
        <v>24603</v>
      </c>
    </row>
    <row r="2531" spans="1:24" ht="24" customHeight="1" x14ac:dyDescent="0.3">
      <c r="A2531" s="11"/>
      <c r="B2531" s="20">
        <v>532109</v>
      </c>
      <c r="C2531" s="10" t="s">
        <v>10144</v>
      </c>
      <c r="D2531" s="10" t="s">
        <v>92</v>
      </c>
      <c r="E2531" s="11">
        <v>241</v>
      </c>
      <c r="F2531" s="10" t="s">
        <v>10146</v>
      </c>
      <c r="G2531" s="10" t="s">
        <v>358</v>
      </c>
      <c r="H2531" s="10" t="s">
        <v>2973</v>
      </c>
      <c r="I2531" s="10" t="s">
        <v>3041</v>
      </c>
      <c r="J2531" s="12">
        <v>424.51</v>
      </c>
      <c r="K2531" s="10">
        <v>424.50693827874824</v>
      </c>
      <c r="L2531" s="12">
        <v>556.7432487704632</v>
      </c>
      <c r="M2531" s="13" t="s">
        <v>3958</v>
      </c>
      <c r="N2531" s="12">
        <v>7125</v>
      </c>
      <c r="O2531" s="13" t="s">
        <v>34</v>
      </c>
      <c r="P2531" s="12">
        <v>59.86</v>
      </c>
      <c r="Q2531" s="12">
        <v>0</v>
      </c>
      <c r="R2531" s="10"/>
      <c r="S2531" s="10"/>
      <c r="T2531" s="10" t="s">
        <v>608</v>
      </c>
      <c r="U2531" s="10" t="s">
        <v>404</v>
      </c>
      <c r="V2531" s="15">
        <v>40133</v>
      </c>
      <c r="W2531" s="10" t="s">
        <v>2969</v>
      </c>
      <c r="X2531" s="16" t="s">
        <v>10147</v>
      </c>
    </row>
    <row r="2532" spans="1:24" ht="24" customHeight="1" x14ac:dyDescent="0.3">
      <c r="A2532" s="11"/>
      <c r="B2532" s="20">
        <v>532109</v>
      </c>
      <c r="C2532" s="10" t="s">
        <v>10144</v>
      </c>
      <c r="D2532" s="10" t="s">
        <v>92</v>
      </c>
      <c r="E2532" s="11">
        <v>241</v>
      </c>
      <c r="F2532" s="10" t="s">
        <v>10148</v>
      </c>
      <c r="G2532" s="10">
        <v>3</v>
      </c>
      <c r="H2532" s="10"/>
      <c r="I2532" s="10" t="s">
        <v>10149</v>
      </c>
      <c r="J2532" s="12"/>
      <c r="K2532" s="10"/>
      <c r="L2532" s="12">
        <v>32500</v>
      </c>
      <c r="M2532" s="13">
        <v>40875</v>
      </c>
      <c r="N2532" s="12"/>
      <c r="O2532" s="13"/>
      <c r="P2532" s="12"/>
      <c r="Q2532" s="12"/>
      <c r="R2532" s="10"/>
      <c r="S2532" s="10"/>
      <c r="T2532" s="10" t="s">
        <v>72</v>
      </c>
      <c r="U2532" s="10" t="s">
        <v>73</v>
      </c>
      <c r="V2532" s="15">
        <v>41639</v>
      </c>
      <c r="W2532" s="10" t="s">
        <v>2969</v>
      </c>
      <c r="X2532" s="16" t="s">
        <v>10150</v>
      </c>
    </row>
    <row r="2533" spans="1:24" ht="24" customHeight="1" x14ac:dyDescent="0.3">
      <c r="A2533" s="11"/>
      <c r="B2533" s="20">
        <v>532120</v>
      </c>
      <c r="C2533" s="10" t="s">
        <v>10151</v>
      </c>
      <c r="D2533" s="10" t="s">
        <v>141</v>
      </c>
      <c r="E2533" s="11">
        <v>288</v>
      </c>
      <c r="F2533" s="10" t="s">
        <v>10152</v>
      </c>
      <c r="G2533" s="10"/>
      <c r="H2533" s="10"/>
      <c r="I2533" s="10" t="s">
        <v>64</v>
      </c>
      <c r="J2533" s="12">
        <v>482.87</v>
      </c>
      <c r="K2533" s="10">
        <v>482.87</v>
      </c>
      <c r="L2533" s="12">
        <v>678.83</v>
      </c>
      <c r="M2533" s="13">
        <v>39556</v>
      </c>
      <c r="N2533" s="12"/>
      <c r="O2533" s="13" t="s">
        <v>34</v>
      </c>
      <c r="P2533" s="12">
        <v>12</v>
      </c>
      <c r="Q2533" s="12">
        <v>0</v>
      </c>
      <c r="R2533" s="10"/>
      <c r="S2533" s="10"/>
      <c r="T2533" s="10" t="s">
        <v>3485</v>
      </c>
      <c r="U2533" s="10" t="s">
        <v>165</v>
      </c>
      <c r="V2533" s="15">
        <v>41610</v>
      </c>
      <c r="W2533" s="10" t="s">
        <v>2969</v>
      </c>
      <c r="X2533" s="16" t="s">
        <v>10153</v>
      </c>
    </row>
    <row r="2534" spans="1:24" ht="24" customHeight="1" x14ac:dyDescent="0.3">
      <c r="A2534" s="11"/>
      <c r="B2534" s="20">
        <v>532125</v>
      </c>
      <c r="C2534" s="10" t="s">
        <v>2495</v>
      </c>
      <c r="D2534" s="10" t="s">
        <v>48</v>
      </c>
      <c r="E2534" s="11">
        <v>2695</v>
      </c>
      <c r="F2534" s="10" t="s">
        <v>10154</v>
      </c>
      <c r="G2534" s="10"/>
      <c r="H2534" s="10"/>
      <c r="I2534" s="10" t="s">
        <v>64</v>
      </c>
      <c r="J2534" s="12">
        <v>1001.35</v>
      </c>
      <c r="K2534" s="10"/>
      <c r="L2534" s="12">
        <v>1144.93</v>
      </c>
      <c r="M2534" s="13">
        <v>40540</v>
      </c>
      <c r="N2534" s="12">
        <v>0</v>
      </c>
      <c r="O2534" s="13"/>
      <c r="P2534" s="12">
        <v>25.5</v>
      </c>
      <c r="Q2534" s="12"/>
      <c r="R2534" s="10"/>
      <c r="S2534" s="10"/>
      <c r="T2534" s="10" t="s">
        <v>170</v>
      </c>
      <c r="U2534" s="10" t="s">
        <v>404</v>
      </c>
      <c r="V2534" s="15">
        <v>41638</v>
      </c>
      <c r="W2534" s="10" t="s">
        <v>2969</v>
      </c>
      <c r="X2534" s="16" t="s">
        <v>6504</v>
      </c>
    </row>
    <row r="2535" spans="1:24" ht="24" customHeight="1" x14ac:dyDescent="0.3">
      <c r="A2535" s="11"/>
      <c r="B2535" s="20">
        <v>532125</v>
      </c>
      <c r="C2535" s="10" t="s">
        <v>2495</v>
      </c>
      <c r="D2535" s="10" t="s">
        <v>48</v>
      </c>
      <c r="E2535" s="11">
        <v>2695</v>
      </c>
      <c r="F2535" s="10" t="s">
        <v>10155</v>
      </c>
      <c r="G2535" s="10" t="s">
        <v>56</v>
      </c>
      <c r="H2535" s="10" t="s">
        <v>31</v>
      </c>
      <c r="I2535" s="10" t="s">
        <v>32</v>
      </c>
      <c r="J2535" s="12">
        <v>1001.35</v>
      </c>
      <c r="K2535" s="10"/>
      <c r="L2535" s="12">
        <v>1554.47</v>
      </c>
      <c r="M2535" s="13">
        <v>41723</v>
      </c>
      <c r="N2535" s="12"/>
      <c r="O2535" s="13"/>
      <c r="P2535" s="12">
        <v>38.25</v>
      </c>
      <c r="Q2535" s="12">
        <v>137.69999999999999</v>
      </c>
      <c r="R2535" s="10" t="s">
        <v>53</v>
      </c>
      <c r="S2535" s="10"/>
      <c r="T2535" s="10" t="s">
        <v>36</v>
      </c>
      <c r="U2535" s="10" t="s">
        <v>46</v>
      </c>
      <c r="V2535" s="15">
        <v>42227</v>
      </c>
      <c r="W2535" s="10" t="s">
        <v>2969</v>
      </c>
      <c r="X2535" s="16" t="s">
        <v>16035</v>
      </c>
    </row>
    <row r="2536" spans="1:24" ht="24" customHeight="1" x14ac:dyDescent="0.3">
      <c r="A2536" s="11"/>
      <c r="B2536" s="20">
        <v>532183</v>
      </c>
      <c r="C2536" s="10" t="s">
        <v>10156</v>
      </c>
      <c r="D2536" s="10" t="s">
        <v>48</v>
      </c>
      <c r="E2536" s="11">
        <v>1792</v>
      </c>
      <c r="F2536" s="10"/>
      <c r="G2536" s="10"/>
      <c r="H2536" s="10"/>
      <c r="I2536" s="10"/>
      <c r="J2536" s="12">
        <v>1570.3</v>
      </c>
      <c r="K2536" s="10">
        <v>500.3</v>
      </c>
      <c r="L2536" s="12">
        <v>0</v>
      </c>
      <c r="M2536" s="13" t="s">
        <v>34</v>
      </c>
      <c r="N2536" s="12"/>
      <c r="O2536" s="13" t="s">
        <v>34</v>
      </c>
      <c r="P2536" s="12">
        <v>0</v>
      </c>
      <c r="Q2536" s="12">
        <v>0</v>
      </c>
      <c r="R2536" s="10"/>
      <c r="S2536" s="10"/>
      <c r="T2536" s="10" t="s">
        <v>2424</v>
      </c>
      <c r="U2536" s="10" t="s">
        <v>404</v>
      </c>
      <c r="V2536" s="15">
        <v>39146</v>
      </c>
      <c r="W2536" s="10" t="s">
        <v>2969</v>
      </c>
      <c r="X2536" s="16" t="s">
        <v>10157</v>
      </c>
    </row>
    <row r="2537" spans="1:24" ht="24" customHeight="1" x14ac:dyDescent="0.3">
      <c r="A2537" s="11"/>
      <c r="B2537" s="20">
        <v>532202</v>
      </c>
      <c r="C2537" s="10" t="s">
        <v>10158</v>
      </c>
      <c r="D2537" s="10" t="s">
        <v>28</v>
      </c>
      <c r="E2537" s="11">
        <v>1230</v>
      </c>
      <c r="F2537" s="10" t="s">
        <v>10159</v>
      </c>
      <c r="G2537" s="10" t="s">
        <v>30</v>
      </c>
      <c r="H2537" s="10" t="s">
        <v>31</v>
      </c>
      <c r="I2537" s="10" t="s">
        <v>1220</v>
      </c>
      <c r="J2537" s="12">
        <v>1127.03</v>
      </c>
      <c r="K2537" s="10"/>
      <c r="L2537" s="12">
        <v>1351.61</v>
      </c>
      <c r="M2537" s="13">
        <v>40527</v>
      </c>
      <c r="N2537" s="12">
        <v>1657.37</v>
      </c>
      <c r="O2537" s="13">
        <v>43402</v>
      </c>
      <c r="P2537" s="12">
        <v>38.25</v>
      </c>
      <c r="Q2537" s="12">
        <v>129.41</v>
      </c>
      <c r="R2537" s="10" t="s">
        <v>53</v>
      </c>
      <c r="S2537" s="10"/>
      <c r="T2537" s="10" t="s">
        <v>36</v>
      </c>
      <c r="U2537" s="10" t="s">
        <v>404</v>
      </c>
      <c r="V2537" s="15">
        <v>43402</v>
      </c>
      <c r="W2537" s="10" t="s">
        <v>2969</v>
      </c>
      <c r="X2537" s="16" t="s">
        <v>23413</v>
      </c>
    </row>
    <row r="2538" spans="1:24" ht="24" customHeight="1" x14ac:dyDescent="0.3">
      <c r="A2538" s="11"/>
      <c r="B2538" s="20">
        <v>532202</v>
      </c>
      <c r="C2538" s="10" t="s">
        <v>10158</v>
      </c>
      <c r="D2538" s="10" t="s">
        <v>28</v>
      </c>
      <c r="E2538" s="11">
        <v>1230</v>
      </c>
      <c r="F2538" s="10" t="s">
        <v>10160</v>
      </c>
      <c r="G2538" s="10">
        <v>1</v>
      </c>
      <c r="H2538" s="10"/>
      <c r="I2538" s="10" t="s">
        <v>2479</v>
      </c>
      <c r="J2538" s="12">
        <v>1127.03</v>
      </c>
      <c r="K2538" s="10"/>
      <c r="L2538" s="12">
        <v>1554.16</v>
      </c>
      <c r="M2538" s="13">
        <v>40822</v>
      </c>
      <c r="N2538" s="12"/>
      <c r="O2538" s="13"/>
      <c r="P2538" s="12"/>
      <c r="Q2538" s="12"/>
      <c r="R2538" s="10"/>
      <c r="S2538" s="10"/>
      <c r="T2538" s="10" t="s">
        <v>608</v>
      </c>
      <c r="U2538" s="10" t="s">
        <v>404</v>
      </c>
      <c r="V2538" s="15">
        <v>41122</v>
      </c>
      <c r="W2538" s="10" t="s">
        <v>2969</v>
      </c>
      <c r="X2538" s="16" t="s">
        <v>10161</v>
      </c>
    </row>
    <row r="2539" spans="1:24" ht="24" customHeight="1" x14ac:dyDescent="0.3">
      <c r="A2539" s="11"/>
      <c r="B2539" s="20">
        <v>532211</v>
      </c>
      <c r="C2539" s="10" t="s">
        <v>10162</v>
      </c>
      <c r="D2539" s="10" t="s">
        <v>48</v>
      </c>
      <c r="E2539" s="11">
        <v>995</v>
      </c>
      <c r="F2539" s="10" t="s">
        <v>10163</v>
      </c>
      <c r="G2539" s="10" t="s">
        <v>4167</v>
      </c>
      <c r="H2539" s="10"/>
      <c r="I2539" s="10" t="s">
        <v>159</v>
      </c>
      <c r="J2539" s="12">
        <v>1132.44</v>
      </c>
      <c r="K2539" s="10">
        <v>1132.44</v>
      </c>
      <c r="L2539" s="12">
        <v>1548.66</v>
      </c>
      <c r="M2539" s="13" t="s">
        <v>4706</v>
      </c>
      <c r="N2539" s="12"/>
      <c r="O2539" s="13" t="s">
        <v>34</v>
      </c>
      <c r="P2539" s="12">
        <v>59.86</v>
      </c>
      <c r="Q2539" s="12">
        <v>0</v>
      </c>
      <c r="R2539" s="10"/>
      <c r="S2539" s="10"/>
      <c r="T2539" s="10" t="s">
        <v>2424</v>
      </c>
      <c r="U2539" s="10" t="s">
        <v>404</v>
      </c>
      <c r="V2539" s="15">
        <v>39049</v>
      </c>
      <c r="W2539" s="10" t="s">
        <v>2969</v>
      </c>
      <c r="X2539" s="16" t="s">
        <v>10164</v>
      </c>
    </row>
    <row r="2540" spans="1:24" ht="24" customHeight="1" x14ac:dyDescent="0.3">
      <c r="A2540" s="11"/>
      <c r="B2540" s="20">
        <v>532535</v>
      </c>
      <c r="C2540" s="10" t="s">
        <v>10165</v>
      </c>
      <c r="D2540" s="10" t="s">
        <v>48</v>
      </c>
      <c r="E2540" s="11">
        <v>992</v>
      </c>
      <c r="F2540" s="10" t="s">
        <v>10166</v>
      </c>
      <c r="G2540" s="10" t="s">
        <v>2731</v>
      </c>
      <c r="H2540" s="10"/>
      <c r="I2540" s="10" t="s">
        <v>252</v>
      </c>
      <c r="J2540" s="12">
        <v>1036.67</v>
      </c>
      <c r="K2540" s="10">
        <v>1036.67</v>
      </c>
      <c r="L2540" s="12">
        <v>1296.17</v>
      </c>
      <c r="M2540" s="13" t="s">
        <v>5707</v>
      </c>
      <c r="N2540" s="12">
        <v>0</v>
      </c>
      <c r="O2540" s="13" t="s">
        <v>34</v>
      </c>
      <c r="P2540" s="12">
        <v>59.86</v>
      </c>
      <c r="Q2540" s="12">
        <v>0</v>
      </c>
      <c r="R2540" s="10"/>
      <c r="S2540" s="10"/>
      <c r="T2540" s="10" t="s">
        <v>2424</v>
      </c>
      <c r="U2540" s="10" t="s">
        <v>404</v>
      </c>
      <c r="V2540" s="15">
        <v>39164</v>
      </c>
      <c r="W2540" s="10" t="s">
        <v>2969</v>
      </c>
      <c r="X2540" s="16" t="s">
        <v>10167</v>
      </c>
    </row>
    <row r="2541" spans="1:24" ht="24" customHeight="1" x14ac:dyDescent="0.3">
      <c r="A2541" s="11"/>
      <c r="B2541" s="20">
        <v>532542</v>
      </c>
      <c r="C2541" s="10" t="s">
        <v>10168</v>
      </c>
      <c r="D2541" s="10" t="s">
        <v>48</v>
      </c>
      <c r="E2541" s="11">
        <v>819</v>
      </c>
      <c r="F2541" s="10" t="s">
        <v>10169</v>
      </c>
      <c r="G2541" s="10" t="s">
        <v>366</v>
      </c>
      <c r="H2541" s="10" t="s">
        <v>2987</v>
      </c>
      <c r="I2541" s="10" t="s">
        <v>421</v>
      </c>
      <c r="J2541" s="12">
        <v>1153.93</v>
      </c>
      <c r="K2541" s="10">
        <v>1153.9340190141759</v>
      </c>
      <c r="L2541" s="12">
        <v>1824.73</v>
      </c>
      <c r="M2541" s="13" t="s">
        <v>3552</v>
      </c>
      <c r="N2541" s="12">
        <v>0</v>
      </c>
      <c r="O2541" s="13" t="s">
        <v>34</v>
      </c>
      <c r="P2541" s="12">
        <v>62.15</v>
      </c>
      <c r="Q2541" s="12">
        <v>165.13</v>
      </c>
      <c r="R2541" s="10" t="s">
        <v>62</v>
      </c>
      <c r="S2541" s="10"/>
      <c r="T2541" s="10" t="s">
        <v>608</v>
      </c>
      <c r="U2541" s="10" t="s">
        <v>404</v>
      </c>
      <c r="V2541" s="15">
        <v>40576</v>
      </c>
      <c r="W2541" s="10" t="s">
        <v>2969</v>
      </c>
      <c r="X2541" s="16" t="s">
        <v>10170</v>
      </c>
    </row>
    <row r="2542" spans="1:24" ht="24" customHeight="1" x14ac:dyDescent="0.3">
      <c r="A2542" s="11"/>
      <c r="B2542" s="20">
        <v>532573</v>
      </c>
      <c r="C2542" s="10" t="s">
        <v>10171</v>
      </c>
      <c r="D2542" s="10" t="s">
        <v>2350</v>
      </c>
      <c r="E2542" s="11">
        <v>328</v>
      </c>
      <c r="F2542" s="10" t="s">
        <v>10172</v>
      </c>
      <c r="G2542" s="9" t="s">
        <v>419</v>
      </c>
      <c r="H2542" s="10"/>
      <c r="I2542" s="10" t="s">
        <v>3189</v>
      </c>
      <c r="J2542" s="12" t="s">
        <v>10173</v>
      </c>
      <c r="K2542" s="10"/>
      <c r="L2542" s="12">
        <v>1707.48</v>
      </c>
      <c r="M2542" s="13">
        <v>40246</v>
      </c>
      <c r="N2542" s="12">
        <v>0</v>
      </c>
      <c r="O2542" s="13"/>
      <c r="P2542" s="12"/>
      <c r="Q2542" s="12"/>
      <c r="R2542" s="10"/>
      <c r="S2542" s="10"/>
      <c r="T2542" s="10" t="s">
        <v>608</v>
      </c>
      <c r="U2542" s="10" t="s">
        <v>404</v>
      </c>
      <c r="V2542" s="15">
        <v>40898</v>
      </c>
      <c r="W2542" s="10" t="s">
        <v>2969</v>
      </c>
      <c r="X2542" s="16" t="s">
        <v>10174</v>
      </c>
    </row>
    <row r="2543" spans="1:24" ht="24" customHeight="1" x14ac:dyDescent="0.3">
      <c r="A2543" s="11"/>
      <c r="B2543" s="20">
        <v>532578</v>
      </c>
      <c r="C2543" s="10" t="s">
        <v>10175</v>
      </c>
      <c r="D2543" s="10" t="s">
        <v>48</v>
      </c>
      <c r="E2543" s="11">
        <v>2303</v>
      </c>
      <c r="F2543" s="10" t="s">
        <v>10176</v>
      </c>
      <c r="G2543" s="10">
        <v>9</v>
      </c>
      <c r="H2543" s="10"/>
      <c r="I2543" s="10" t="s">
        <v>2043</v>
      </c>
      <c r="J2543" s="12">
        <v>1165.3499999999999</v>
      </c>
      <c r="K2543" s="10">
        <v>0</v>
      </c>
      <c r="L2543" s="12">
        <v>1455.78</v>
      </c>
      <c r="M2543" s="13">
        <v>38246</v>
      </c>
      <c r="N2543" s="12"/>
      <c r="O2543" s="13" t="s">
        <v>34</v>
      </c>
      <c r="P2543" s="12">
        <v>66.75</v>
      </c>
      <c r="Q2543" s="12">
        <v>110</v>
      </c>
      <c r="R2543" s="10" t="s">
        <v>10177</v>
      </c>
      <c r="S2543" s="10"/>
      <c r="T2543" s="10" t="s">
        <v>608</v>
      </c>
      <c r="U2543" s="10" t="s">
        <v>404</v>
      </c>
      <c r="V2543" s="15">
        <v>40437</v>
      </c>
      <c r="W2543" s="10" t="s">
        <v>2969</v>
      </c>
      <c r="X2543" s="16" t="s">
        <v>10178</v>
      </c>
    </row>
    <row r="2544" spans="1:24" ht="24" customHeight="1" x14ac:dyDescent="0.3">
      <c r="A2544" s="11"/>
      <c r="B2544" s="20">
        <v>532595</v>
      </c>
      <c r="C2544" s="10" t="s">
        <v>10179</v>
      </c>
      <c r="D2544" s="10" t="s">
        <v>48</v>
      </c>
      <c r="E2544" s="11">
        <v>2327</v>
      </c>
      <c r="F2544" s="10" t="s">
        <v>10180</v>
      </c>
      <c r="G2544" s="10" t="s">
        <v>2454</v>
      </c>
      <c r="H2544" s="10"/>
      <c r="I2544" s="10" t="s">
        <v>252</v>
      </c>
      <c r="J2544" s="12">
        <v>581.04</v>
      </c>
      <c r="K2544" s="10">
        <v>0</v>
      </c>
      <c r="L2544" s="12">
        <v>809.43</v>
      </c>
      <c r="M2544" s="13">
        <v>39768</v>
      </c>
      <c r="N2544" s="12">
        <v>0</v>
      </c>
      <c r="O2544" s="13">
        <v>40053</v>
      </c>
      <c r="P2544" s="12">
        <v>72</v>
      </c>
      <c r="Q2544" s="12">
        <v>0</v>
      </c>
      <c r="R2544" s="10"/>
      <c r="S2544" s="10"/>
      <c r="T2544" s="10" t="s">
        <v>608</v>
      </c>
      <c r="U2544" s="10" t="s">
        <v>404</v>
      </c>
      <c r="V2544" s="15">
        <v>40226</v>
      </c>
      <c r="W2544" s="10" t="s">
        <v>2969</v>
      </c>
      <c r="X2544" s="16" t="s">
        <v>10181</v>
      </c>
    </row>
    <row r="2545" spans="1:24" ht="24" customHeight="1" x14ac:dyDescent="0.3">
      <c r="A2545" s="11"/>
      <c r="B2545" s="20">
        <v>532597</v>
      </c>
      <c r="C2545" s="10" t="s">
        <v>10182</v>
      </c>
      <c r="D2545" s="10" t="s">
        <v>48</v>
      </c>
      <c r="E2545" s="11">
        <v>733</v>
      </c>
      <c r="F2545" s="10" t="s">
        <v>10183</v>
      </c>
      <c r="G2545" s="10" t="s">
        <v>3228</v>
      </c>
      <c r="H2545" s="10" t="s">
        <v>2973</v>
      </c>
      <c r="I2545" s="10" t="s">
        <v>3041</v>
      </c>
      <c r="J2545" s="12">
        <v>760.64</v>
      </c>
      <c r="K2545" s="10">
        <v>760.63686515497648</v>
      </c>
      <c r="L2545" s="12">
        <v>927.51967757703937</v>
      </c>
      <c r="M2545" s="13">
        <v>37015</v>
      </c>
      <c r="N2545" s="12">
        <v>0</v>
      </c>
      <c r="O2545" s="13" t="s">
        <v>34</v>
      </c>
      <c r="P2545" s="12">
        <v>59.86</v>
      </c>
      <c r="Q2545" s="12">
        <v>0</v>
      </c>
      <c r="R2545" s="10"/>
      <c r="S2545" s="10"/>
      <c r="T2545" s="10" t="s">
        <v>774</v>
      </c>
      <c r="U2545" s="10" t="s">
        <v>404</v>
      </c>
      <c r="V2545" s="15">
        <v>39065</v>
      </c>
      <c r="W2545" s="10" t="s">
        <v>2969</v>
      </c>
      <c r="X2545" s="16" t="s">
        <v>10184</v>
      </c>
    </row>
    <row r="2546" spans="1:24" ht="24" customHeight="1" x14ac:dyDescent="0.3">
      <c r="A2546" s="11"/>
      <c r="B2546" s="20">
        <v>532633</v>
      </c>
      <c r="C2546" s="10" t="s">
        <v>10185</v>
      </c>
      <c r="D2546" s="10" t="s">
        <v>48</v>
      </c>
      <c r="E2546" s="11">
        <v>1004</v>
      </c>
      <c r="F2546" s="10" t="s">
        <v>10186</v>
      </c>
      <c r="G2546" s="10" t="s">
        <v>419</v>
      </c>
      <c r="H2546" s="10"/>
      <c r="I2546" s="10" t="s">
        <v>1085</v>
      </c>
      <c r="J2546" s="12">
        <v>3780.56</v>
      </c>
      <c r="K2546" s="10">
        <v>3780.56</v>
      </c>
      <c r="L2546" s="12">
        <v>4411.4799999999996</v>
      </c>
      <c r="M2546" s="13">
        <v>39140</v>
      </c>
      <c r="N2546" s="12">
        <v>0</v>
      </c>
      <c r="O2546" s="13" t="s">
        <v>34</v>
      </c>
      <c r="P2546" s="12">
        <v>24</v>
      </c>
      <c r="Q2546" s="12">
        <v>0</v>
      </c>
      <c r="R2546" s="10" t="s">
        <v>35</v>
      </c>
      <c r="S2546" s="10"/>
      <c r="T2546" s="10" t="s">
        <v>608</v>
      </c>
      <c r="U2546" s="10" t="s">
        <v>404</v>
      </c>
      <c r="V2546" s="15">
        <v>39918</v>
      </c>
      <c r="W2546" s="10" t="s">
        <v>2969</v>
      </c>
      <c r="X2546" s="16" t="s">
        <v>10187</v>
      </c>
    </row>
    <row r="2547" spans="1:24" ht="24" customHeight="1" x14ac:dyDescent="0.3">
      <c r="A2547" s="11"/>
      <c r="B2547" s="20">
        <v>532633</v>
      </c>
      <c r="C2547" s="10" t="s">
        <v>10188</v>
      </c>
      <c r="D2547" s="10" t="s">
        <v>48</v>
      </c>
      <c r="E2547" s="11">
        <v>1004</v>
      </c>
      <c r="F2547" s="10" t="s">
        <v>10189</v>
      </c>
      <c r="G2547" s="10" t="s">
        <v>419</v>
      </c>
      <c r="H2547" s="10"/>
      <c r="I2547" s="10"/>
      <c r="J2547" s="12">
        <v>2962.09</v>
      </c>
      <c r="K2547" s="10">
        <v>0</v>
      </c>
      <c r="L2547" s="12">
        <v>4411.4799999999996</v>
      </c>
      <c r="M2547" s="13">
        <v>39140</v>
      </c>
      <c r="N2547" s="12">
        <v>0</v>
      </c>
      <c r="O2547" s="13" t="s">
        <v>34</v>
      </c>
      <c r="P2547" s="12">
        <v>119.72</v>
      </c>
      <c r="Q2547" s="12">
        <v>0</v>
      </c>
      <c r="R2547" s="10"/>
      <c r="S2547" s="10"/>
      <c r="T2547" s="10" t="s">
        <v>2996</v>
      </c>
      <c r="U2547" s="10" t="s">
        <v>404</v>
      </c>
      <c r="V2547" s="15">
        <v>39420</v>
      </c>
      <c r="W2547" s="10" t="s">
        <v>2969</v>
      </c>
      <c r="X2547" s="16" t="s">
        <v>10190</v>
      </c>
    </row>
    <row r="2548" spans="1:24" ht="24" customHeight="1" x14ac:dyDescent="0.3">
      <c r="A2548" s="11"/>
      <c r="B2548" s="20">
        <v>532645</v>
      </c>
      <c r="C2548" s="10" t="s">
        <v>10191</v>
      </c>
      <c r="D2548" s="10" t="s">
        <v>48</v>
      </c>
      <c r="E2548" s="11">
        <v>980</v>
      </c>
      <c r="F2548" s="10" t="s">
        <v>10192</v>
      </c>
      <c r="G2548" s="10" t="s">
        <v>366</v>
      </c>
      <c r="H2548" s="10"/>
      <c r="I2548" s="10" t="s">
        <v>2732</v>
      </c>
      <c r="J2548" s="12">
        <v>766.99</v>
      </c>
      <c r="K2548" s="10">
        <v>766.99</v>
      </c>
      <c r="L2548" s="12">
        <v>946.94</v>
      </c>
      <c r="M2548" s="13" t="s">
        <v>9136</v>
      </c>
      <c r="N2548" s="12">
        <v>500</v>
      </c>
      <c r="O2548" s="13" t="s">
        <v>34</v>
      </c>
      <c r="P2548" s="12">
        <v>59.86</v>
      </c>
      <c r="Q2548" s="12">
        <v>0</v>
      </c>
      <c r="R2548" s="10"/>
      <c r="S2548" s="10"/>
      <c r="T2548" s="10" t="s">
        <v>2996</v>
      </c>
      <c r="U2548" s="10" t="s">
        <v>404</v>
      </c>
      <c r="V2548" s="15">
        <v>39819</v>
      </c>
      <c r="W2548" s="10" t="s">
        <v>2969</v>
      </c>
      <c r="X2548" s="16" t="s">
        <v>10193</v>
      </c>
    </row>
    <row r="2549" spans="1:24" ht="24" customHeight="1" x14ac:dyDescent="0.3">
      <c r="A2549" s="11"/>
      <c r="B2549" s="20">
        <v>532669</v>
      </c>
      <c r="C2549" s="10" t="s">
        <v>10194</v>
      </c>
      <c r="D2549" s="10" t="s">
        <v>48</v>
      </c>
      <c r="E2549" s="11">
        <v>956</v>
      </c>
      <c r="F2549" s="10" t="s">
        <v>10195</v>
      </c>
      <c r="G2549" s="10" t="s">
        <v>724</v>
      </c>
      <c r="H2549" s="10"/>
      <c r="I2549" s="10" t="s">
        <v>2732</v>
      </c>
      <c r="J2549" s="12">
        <v>446.81</v>
      </c>
      <c r="K2549" s="10">
        <v>446.81</v>
      </c>
      <c r="L2549" s="12">
        <v>534.82000000000005</v>
      </c>
      <c r="M2549" s="13" t="s">
        <v>10196</v>
      </c>
      <c r="N2549" s="12">
        <v>946.94</v>
      </c>
      <c r="O2549" s="13" t="s">
        <v>34</v>
      </c>
      <c r="P2549" s="12">
        <v>59.86</v>
      </c>
      <c r="Q2549" s="12">
        <v>0</v>
      </c>
      <c r="R2549" s="10"/>
      <c r="S2549" s="10"/>
      <c r="T2549" s="10" t="s">
        <v>3138</v>
      </c>
      <c r="U2549" s="10" t="s">
        <v>404</v>
      </c>
      <c r="V2549" s="15">
        <v>39638</v>
      </c>
      <c r="W2549" s="10" t="s">
        <v>2969</v>
      </c>
      <c r="X2549" s="16" t="s">
        <v>10197</v>
      </c>
    </row>
    <row r="2550" spans="1:24" ht="24" customHeight="1" x14ac:dyDescent="0.3">
      <c r="A2550" s="11"/>
      <c r="B2550" s="20">
        <v>532740</v>
      </c>
      <c r="C2550" s="10" t="s">
        <v>2911</v>
      </c>
      <c r="D2550" s="10" t="s">
        <v>2350</v>
      </c>
      <c r="E2550" s="11">
        <v>765</v>
      </c>
      <c r="F2550" s="10" t="s">
        <v>10198</v>
      </c>
      <c r="G2550" s="9">
        <v>5</v>
      </c>
      <c r="H2550" s="10"/>
      <c r="I2550" s="10" t="s">
        <v>2479</v>
      </c>
      <c r="J2550" s="12">
        <v>1969.9</v>
      </c>
      <c r="K2550" s="10"/>
      <c r="L2550" s="12">
        <v>2284.08</v>
      </c>
      <c r="M2550" s="13">
        <v>41368</v>
      </c>
      <c r="N2550" s="12">
        <v>0</v>
      </c>
      <c r="O2550" s="13"/>
      <c r="P2550" s="12"/>
      <c r="Q2550" s="12"/>
      <c r="R2550" s="10"/>
      <c r="S2550" s="10"/>
      <c r="T2550" s="10" t="s">
        <v>72</v>
      </c>
      <c r="U2550" s="10" t="s">
        <v>2357</v>
      </c>
      <c r="V2550" s="15">
        <v>41786</v>
      </c>
      <c r="W2550" s="10" t="s">
        <v>2969</v>
      </c>
      <c r="X2550" s="16" t="s">
        <v>10199</v>
      </c>
    </row>
    <row r="2551" spans="1:24" ht="24" customHeight="1" x14ac:dyDescent="0.3">
      <c r="A2551" s="11"/>
      <c r="B2551" s="20">
        <v>532845</v>
      </c>
      <c r="C2551" s="10" t="s">
        <v>10200</v>
      </c>
      <c r="D2551" s="10" t="s">
        <v>48</v>
      </c>
      <c r="E2551" s="11">
        <v>1777</v>
      </c>
      <c r="F2551" s="10" t="s">
        <v>10201</v>
      </c>
      <c r="G2551" s="10" t="s">
        <v>419</v>
      </c>
      <c r="H2551" s="10"/>
      <c r="I2551" s="10" t="s">
        <v>8582</v>
      </c>
      <c r="J2551" s="12">
        <v>942.04</v>
      </c>
      <c r="K2551" s="10">
        <v>942.04</v>
      </c>
      <c r="L2551" s="12">
        <v>1344.74</v>
      </c>
      <c r="M2551" s="13">
        <v>39799</v>
      </c>
      <c r="N2551" s="12">
        <v>0</v>
      </c>
      <c r="O2551" s="13" t="s">
        <v>34</v>
      </c>
      <c r="P2551" s="12">
        <v>0</v>
      </c>
      <c r="Q2551" s="12">
        <v>0</v>
      </c>
      <c r="R2551" s="10"/>
      <c r="S2551" s="10"/>
      <c r="T2551" s="10" t="s">
        <v>608</v>
      </c>
      <c r="U2551" s="10" t="s">
        <v>404</v>
      </c>
      <c r="V2551" s="15">
        <v>40751</v>
      </c>
      <c r="W2551" s="10" t="s">
        <v>2969</v>
      </c>
      <c r="X2551" s="16" t="s">
        <v>10202</v>
      </c>
    </row>
    <row r="2552" spans="1:24" ht="24" customHeight="1" x14ac:dyDescent="0.3">
      <c r="A2552" s="11"/>
      <c r="B2552" s="20">
        <v>532845</v>
      </c>
      <c r="C2552" s="10" t="s">
        <v>10200</v>
      </c>
      <c r="D2552" s="10" t="s">
        <v>48</v>
      </c>
      <c r="E2552" s="11">
        <v>1777</v>
      </c>
      <c r="F2552" s="10" t="s">
        <v>10203</v>
      </c>
      <c r="G2552" s="10" t="s">
        <v>2731</v>
      </c>
      <c r="H2552" s="10"/>
      <c r="I2552" s="10" t="s">
        <v>2732</v>
      </c>
      <c r="J2552" s="12">
        <v>942.04</v>
      </c>
      <c r="K2552" s="10">
        <v>942.04</v>
      </c>
      <c r="L2552" s="12">
        <v>1181.95</v>
      </c>
      <c r="M2552" s="13">
        <v>39248</v>
      </c>
      <c r="N2552" s="12">
        <v>0</v>
      </c>
      <c r="O2552" s="13" t="s">
        <v>34</v>
      </c>
      <c r="P2552" s="12">
        <v>24</v>
      </c>
      <c r="Q2552" s="12">
        <v>0</v>
      </c>
      <c r="R2552" s="10" t="s">
        <v>35</v>
      </c>
      <c r="S2552" s="10"/>
      <c r="T2552" s="10" t="s">
        <v>608</v>
      </c>
      <c r="U2552" s="10" t="s">
        <v>404</v>
      </c>
      <c r="V2552" s="15">
        <v>40490</v>
      </c>
      <c r="W2552" s="10" t="s">
        <v>2969</v>
      </c>
      <c r="X2552" s="16" t="s">
        <v>10204</v>
      </c>
    </row>
    <row r="2553" spans="1:24" ht="24" customHeight="1" x14ac:dyDescent="0.3">
      <c r="A2553" s="11"/>
      <c r="B2553" s="20">
        <v>532848</v>
      </c>
      <c r="C2553" s="10" t="s">
        <v>10205</v>
      </c>
      <c r="D2553" s="10" t="s">
        <v>48</v>
      </c>
      <c r="E2553" s="11">
        <v>2212</v>
      </c>
      <c r="F2553" s="10" t="s">
        <v>10206</v>
      </c>
      <c r="G2553" s="10">
        <v>2</v>
      </c>
      <c r="H2553" s="10"/>
      <c r="I2553" s="10" t="s">
        <v>397</v>
      </c>
      <c r="J2553" s="12">
        <v>1516.91</v>
      </c>
      <c r="K2553" s="10">
        <v>1516.91</v>
      </c>
      <c r="L2553" s="12">
        <v>2062.0100000000002</v>
      </c>
      <c r="M2553" s="13">
        <v>40322</v>
      </c>
      <c r="N2553" s="12">
        <v>0</v>
      </c>
      <c r="O2553" s="13" t="s">
        <v>34</v>
      </c>
      <c r="P2553" s="12">
        <v>50.25</v>
      </c>
      <c r="Q2553" s="12">
        <v>126.86</v>
      </c>
      <c r="R2553" s="10"/>
      <c r="S2553" s="10"/>
      <c r="T2553" s="10" t="s">
        <v>608</v>
      </c>
      <c r="U2553" s="10" t="s">
        <v>404</v>
      </c>
      <c r="V2553" s="15">
        <v>40575</v>
      </c>
      <c r="W2553" s="10" t="s">
        <v>2969</v>
      </c>
      <c r="X2553" s="16" t="s">
        <v>10207</v>
      </c>
    </row>
    <row r="2554" spans="1:24" ht="24" customHeight="1" x14ac:dyDescent="0.3">
      <c r="A2554" s="11"/>
      <c r="B2554" s="20">
        <v>532871</v>
      </c>
      <c r="C2554" s="10" t="s">
        <v>10208</v>
      </c>
      <c r="D2554" s="10" t="s">
        <v>141</v>
      </c>
      <c r="E2554" s="11">
        <v>221</v>
      </c>
      <c r="F2554" s="10"/>
      <c r="G2554" s="10"/>
      <c r="H2554" s="10"/>
      <c r="I2554" s="10" t="s">
        <v>252</v>
      </c>
      <c r="J2554" s="12">
        <v>421.02</v>
      </c>
      <c r="K2554" s="10">
        <v>421.02</v>
      </c>
      <c r="L2554" s="12">
        <v>577.45000000000005</v>
      </c>
      <c r="M2554" s="13">
        <v>39344</v>
      </c>
      <c r="N2554" s="12">
        <v>0</v>
      </c>
      <c r="O2554" s="13" t="s">
        <v>34</v>
      </c>
      <c r="P2554" s="12">
        <v>24</v>
      </c>
      <c r="Q2554" s="12">
        <v>0</v>
      </c>
      <c r="R2554" s="10"/>
      <c r="S2554" s="10"/>
      <c r="T2554" s="10" t="s">
        <v>2996</v>
      </c>
      <c r="U2554" s="10" t="s">
        <v>404</v>
      </c>
      <c r="V2554" s="15">
        <v>39575</v>
      </c>
      <c r="W2554" s="10" t="s">
        <v>2969</v>
      </c>
      <c r="X2554" s="16" t="s">
        <v>9940</v>
      </c>
    </row>
    <row r="2555" spans="1:24" ht="24" customHeight="1" x14ac:dyDescent="0.3">
      <c r="A2555" s="11"/>
      <c r="B2555" s="20">
        <v>532883</v>
      </c>
      <c r="C2555" s="10" t="s">
        <v>10209</v>
      </c>
      <c r="D2555" s="10" t="s">
        <v>28</v>
      </c>
      <c r="E2555" s="11">
        <v>660</v>
      </c>
      <c r="F2555" s="10" t="s">
        <v>10210</v>
      </c>
      <c r="G2555" s="10">
        <v>1</v>
      </c>
      <c r="H2555" s="10"/>
      <c r="I2555" s="10" t="s">
        <v>8582</v>
      </c>
      <c r="J2555" s="12">
        <v>944.17</v>
      </c>
      <c r="K2555" s="10">
        <v>0</v>
      </c>
      <c r="L2555" s="12">
        <v>1324.36</v>
      </c>
      <c r="M2555" s="13">
        <v>40311</v>
      </c>
      <c r="N2555" s="12">
        <v>440.72</v>
      </c>
      <c r="O2555" s="13" t="s">
        <v>34</v>
      </c>
      <c r="P2555" s="12">
        <v>38.25</v>
      </c>
      <c r="Q2555" s="12">
        <v>324.22000000000003</v>
      </c>
      <c r="R2555" s="10" t="s">
        <v>53</v>
      </c>
      <c r="S2555" s="10"/>
      <c r="T2555" s="10" t="s">
        <v>608</v>
      </c>
      <c r="U2555" s="10" t="s">
        <v>404</v>
      </c>
      <c r="V2555" s="15">
        <v>41297</v>
      </c>
      <c r="W2555" s="10" t="s">
        <v>2969</v>
      </c>
      <c r="X2555" s="16" t="s">
        <v>10211</v>
      </c>
    </row>
    <row r="2556" spans="1:24" ht="24" customHeight="1" x14ac:dyDescent="0.3">
      <c r="A2556" s="11"/>
      <c r="B2556" s="20">
        <v>532973</v>
      </c>
      <c r="C2556" s="10" t="s">
        <v>10212</v>
      </c>
      <c r="D2556" s="10" t="s">
        <v>48</v>
      </c>
      <c r="E2556" s="11">
        <v>1050</v>
      </c>
      <c r="F2556" s="10" t="s">
        <v>10213</v>
      </c>
      <c r="G2556" s="10" t="s">
        <v>2731</v>
      </c>
      <c r="H2556" s="10"/>
      <c r="I2556" s="10" t="s">
        <v>252</v>
      </c>
      <c r="J2556" s="12">
        <v>944.27</v>
      </c>
      <c r="K2556" s="10">
        <v>944.27</v>
      </c>
      <c r="L2556" s="12">
        <v>1152.72</v>
      </c>
      <c r="M2556" s="13">
        <v>37763</v>
      </c>
      <c r="N2556" s="12"/>
      <c r="O2556" s="13" t="s">
        <v>34</v>
      </c>
      <c r="P2556" s="12">
        <v>59.86</v>
      </c>
      <c r="Q2556" s="12">
        <v>0</v>
      </c>
      <c r="R2556" s="10"/>
      <c r="S2556" s="10"/>
      <c r="T2556" s="10" t="s">
        <v>2996</v>
      </c>
      <c r="U2556" s="10" t="s">
        <v>404</v>
      </c>
      <c r="V2556" s="15">
        <v>39351</v>
      </c>
      <c r="W2556" s="10" t="s">
        <v>2969</v>
      </c>
      <c r="X2556" s="16" t="s">
        <v>10214</v>
      </c>
    </row>
    <row r="2557" spans="1:24" ht="24" customHeight="1" x14ac:dyDescent="0.3">
      <c r="A2557" s="11"/>
      <c r="B2557" s="20">
        <v>533053</v>
      </c>
      <c r="C2557" s="10" t="s">
        <v>2852</v>
      </c>
      <c r="D2557" s="10" t="s">
        <v>141</v>
      </c>
      <c r="E2557" s="11">
        <v>451</v>
      </c>
      <c r="F2557" s="10" t="s">
        <v>10215</v>
      </c>
      <c r="G2557" s="10"/>
      <c r="H2557" s="10"/>
      <c r="I2557" s="10" t="s">
        <v>64</v>
      </c>
      <c r="J2557" s="12">
        <v>559.24</v>
      </c>
      <c r="K2557" s="10">
        <v>559.24</v>
      </c>
      <c r="L2557" s="12">
        <v>654.89</v>
      </c>
      <c r="M2557" s="13"/>
      <c r="N2557" s="12">
        <v>0</v>
      </c>
      <c r="O2557" s="13"/>
      <c r="P2557" s="12">
        <v>25.5</v>
      </c>
      <c r="Q2557" s="12"/>
      <c r="R2557" s="10"/>
      <c r="S2557" s="10"/>
      <c r="T2557" s="10" t="s">
        <v>3330</v>
      </c>
      <c r="U2557" s="10" t="s">
        <v>404</v>
      </c>
      <c r="V2557" s="15">
        <v>40549</v>
      </c>
      <c r="W2557" s="10" t="s">
        <v>2969</v>
      </c>
      <c r="X2557" s="16" t="s">
        <v>10216</v>
      </c>
    </row>
    <row r="2558" spans="1:24" ht="24" customHeight="1" x14ac:dyDescent="0.3">
      <c r="A2558" s="11"/>
      <c r="B2558" s="20">
        <v>533167</v>
      </c>
      <c r="C2558" s="10" t="s">
        <v>10217</v>
      </c>
      <c r="D2558" s="10" t="s">
        <v>92</v>
      </c>
      <c r="E2558" s="11">
        <v>248</v>
      </c>
      <c r="F2558" s="10" t="s">
        <v>10218</v>
      </c>
      <c r="G2558" s="10" t="s">
        <v>2731</v>
      </c>
      <c r="H2558" s="10"/>
      <c r="I2558" s="10" t="s">
        <v>1438</v>
      </c>
      <c r="J2558" s="12">
        <v>1633.7</v>
      </c>
      <c r="K2558" s="10">
        <v>1578.13</v>
      </c>
      <c r="L2558" s="12">
        <v>1709.1758861144642</v>
      </c>
      <c r="M2558" s="13" t="s">
        <v>10219</v>
      </c>
      <c r="N2558" s="12"/>
      <c r="O2558" s="13" t="s">
        <v>34</v>
      </c>
      <c r="P2558" s="12">
        <v>39.9</v>
      </c>
      <c r="Q2558" s="12">
        <v>0</v>
      </c>
      <c r="R2558" s="10"/>
      <c r="S2558" s="10"/>
      <c r="T2558" s="10" t="s">
        <v>608</v>
      </c>
      <c r="U2558" s="10" t="s">
        <v>404</v>
      </c>
      <c r="V2558" s="15">
        <v>40323</v>
      </c>
      <c r="W2558" s="10" t="s">
        <v>2969</v>
      </c>
      <c r="X2558" s="16" t="s">
        <v>10220</v>
      </c>
    </row>
    <row r="2559" spans="1:24" ht="24" customHeight="1" x14ac:dyDescent="0.3">
      <c r="A2559" s="11"/>
      <c r="B2559" s="20">
        <v>533311</v>
      </c>
      <c r="C2559" s="10" t="s">
        <v>10221</v>
      </c>
      <c r="D2559" s="10" t="s">
        <v>48</v>
      </c>
      <c r="E2559" s="11">
        <v>1373</v>
      </c>
      <c r="F2559" s="10" t="s">
        <v>10222</v>
      </c>
      <c r="G2559" s="10" t="s">
        <v>419</v>
      </c>
      <c r="H2559" s="10"/>
      <c r="I2559" s="10" t="s">
        <v>10149</v>
      </c>
      <c r="J2559" s="12">
        <v>464.46</v>
      </c>
      <c r="K2559" s="10"/>
      <c r="L2559" s="12">
        <v>1019.42</v>
      </c>
      <c r="M2559" s="13">
        <v>40757</v>
      </c>
      <c r="N2559" s="12">
        <v>100</v>
      </c>
      <c r="O2559" s="13"/>
      <c r="P2559" s="12"/>
      <c r="Q2559" s="12"/>
      <c r="R2559" s="10"/>
      <c r="S2559" s="10"/>
      <c r="T2559" s="10" t="s">
        <v>608</v>
      </c>
      <c r="U2559" s="10" t="s">
        <v>404</v>
      </c>
      <c r="V2559" s="15">
        <v>41124</v>
      </c>
      <c r="W2559" s="10" t="s">
        <v>2969</v>
      </c>
      <c r="X2559" s="16" t="s">
        <v>10223</v>
      </c>
    </row>
    <row r="2560" spans="1:24" ht="24" customHeight="1" x14ac:dyDescent="0.3">
      <c r="A2560" s="11"/>
      <c r="B2560" s="20">
        <v>533311</v>
      </c>
      <c r="C2560" s="10" t="s">
        <v>10224</v>
      </c>
      <c r="D2560" s="10" t="s">
        <v>48</v>
      </c>
      <c r="E2560" s="11">
        <v>1373</v>
      </c>
      <c r="F2560" s="10" t="s">
        <v>10225</v>
      </c>
      <c r="G2560" s="10">
        <v>2</v>
      </c>
      <c r="H2560" s="10"/>
      <c r="I2560" s="10" t="s">
        <v>2732</v>
      </c>
      <c r="J2560" s="12">
        <v>464.46</v>
      </c>
      <c r="K2560" s="10">
        <v>464.46</v>
      </c>
      <c r="L2560" s="12">
        <v>580.78</v>
      </c>
      <c r="M2560" s="13">
        <v>38447</v>
      </c>
      <c r="N2560" s="12">
        <v>0</v>
      </c>
      <c r="O2560" s="13">
        <v>40256</v>
      </c>
      <c r="P2560" s="12">
        <v>42.2</v>
      </c>
      <c r="Q2560" s="12">
        <v>170</v>
      </c>
      <c r="R2560" s="10" t="s">
        <v>35</v>
      </c>
      <c r="S2560" s="10"/>
      <c r="T2560" s="10" t="s">
        <v>608</v>
      </c>
      <c r="U2560" s="10" t="s">
        <v>404</v>
      </c>
      <c r="V2560" s="15">
        <v>40937</v>
      </c>
      <c r="W2560" s="10" t="s">
        <v>2969</v>
      </c>
      <c r="X2560" s="16" t="s">
        <v>10226</v>
      </c>
    </row>
    <row r="2561" spans="1:24" ht="24" customHeight="1" x14ac:dyDescent="0.3">
      <c r="A2561" s="11"/>
      <c r="B2561" s="20">
        <v>533329</v>
      </c>
      <c r="C2561" s="10" t="s">
        <v>10227</v>
      </c>
      <c r="D2561" s="10" t="s">
        <v>28</v>
      </c>
      <c r="E2561" s="11">
        <v>431</v>
      </c>
      <c r="F2561" s="10" t="s">
        <v>10228</v>
      </c>
      <c r="G2561" s="10" t="s">
        <v>358</v>
      </c>
      <c r="H2561" s="10" t="s">
        <v>2973</v>
      </c>
      <c r="I2561" s="10" t="s">
        <v>8720</v>
      </c>
      <c r="J2561" s="12">
        <v>818.43</v>
      </c>
      <c r="K2561" s="10">
        <v>804.23</v>
      </c>
      <c r="L2561" s="12">
        <v>855.15</v>
      </c>
      <c r="M2561" s="13">
        <v>38616</v>
      </c>
      <c r="N2561" s="12"/>
      <c r="O2561" s="13" t="s">
        <v>34</v>
      </c>
      <c r="P2561" s="12">
        <v>22.25</v>
      </c>
      <c r="Q2561" s="12">
        <v>172.82</v>
      </c>
      <c r="R2561" s="10" t="s">
        <v>10229</v>
      </c>
      <c r="S2561" s="10"/>
      <c r="T2561" s="10" t="s">
        <v>2976</v>
      </c>
      <c r="U2561" s="10" t="s">
        <v>404</v>
      </c>
      <c r="V2561" s="15">
        <v>41064</v>
      </c>
      <c r="W2561" s="10" t="s">
        <v>2969</v>
      </c>
      <c r="X2561" s="16" t="s">
        <v>10230</v>
      </c>
    </row>
    <row r="2562" spans="1:24" ht="24" customHeight="1" x14ac:dyDescent="0.3">
      <c r="A2562" s="11"/>
      <c r="B2562" s="20">
        <v>533369</v>
      </c>
      <c r="C2562" s="10" t="s">
        <v>10231</v>
      </c>
      <c r="D2562" s="10" t="s">
        <v>2350</v>
      </c>
      <c r="E2562" s="11">
        <v>37</v>
      </c>
      <c r="F2562" s="10" t="s">
        <v>10232</v>
      </c>
      <c r="G2562" s="9" t="s">
        <v>41</v>
      </c>
      <c r="H2562" s="10" t="s">
        <v>19922</v>
      </c>
      <c r="I2562" s="10" t="s">
        <v>2656</v>
      </c>
      <c r="J2562" s="12">
        <v>865.25</v>
      </c>
      <c r="K2562" s="10">
        <v>865.25</v>
      </c>
      <c r="L2562" s="12">
        <v>897.01</v>
      </c>
      <c r="M2562" s="13" t="s">
        <v>34</v>
      </c>
      <c r="N2562" s="12">
        <v>0</v>
      </c>
      <c r="O2562" s="13" t="s">
        <v>34</v>
      </c>
      <c r="P2562" s="12">
        <v>0</v>
      </c>
      <c r="Q2562" s="12">
        <v>0</v>
      </c>
      <c r="R2562" s="10"/>
      <c r="S2562" s="10"/>
      <c r="T2562" s="10" t="s">
        <v>36</v>
      </c>
      <c r="U2562" s="10" t="s">
        <v>404</v>
      </c>
      <c r="V2562" s="15">
        <v>44643</v>
      </c>
      <c r="W2562" s="10" t="s">
        <v>2969</v>
      </c>
      <c r="X2562" s="16" t="s">
        <v>26362</v>
      </c>
    </row>
    <row r="2563" spans="1:24" ht="24" customHeight="1" x14ac:dyDescent="0.3">
      <c r="A2563" s="11"/>
      <c r="B2563" s="20">
        <v>533380</v>
      </c>
      <c r="C2563" s="10" t="s">
        <v>2854</v>
      </c>
      <c r="D2563" s="10" t="s">
        <v>2350</v>
      </c>
      <c r="E2563" s="11">
        <v>1054</v>
      </c>
      <c r="F2563" s="10" t="s">
        <v>10233</v>
      </c>
      <c r="G2563" s="9"/>
      <c r="H2563" s="10"/>
      <c r="I2563" s="10" t="s">
        <v>4840</v>
      </c>
      <c r="J2563" s="12">
        <v>286.37</v>
      </c>
      <c r="K2563" s="10"/>
      <c r="L2563" s="12"/>
      <c r="M2563" s="13"/>
      <c r="N2563" s="12"/>
      <c r="O2563" s="13"/>
      <c r="P2563" s="12">
        <v>137.69999999999999</v>
      </c>
      <c r="Q2563" s="12"/>
      <c r="R2563" s="10"/>
      <c r="S2563" s="10"/>
      <c r="T2563" s="10" t="s">
        <v>608</v>
      </c>
      <c r="U2563" s="10" t="s">
        <v>404</v>
      </c>
      <c r="V2563" s="15">
        <v>41383</v>
      </c>
      <c r="W2563" s="10" t="s">
        <v>2969</v>
      </c>
      <c r="X2563" s="16" t="s">
        <v>10234</v>
      </c>
    </row>
    <row r="2564" spans="1:24" ht="24" customHeight="1" x14ac:dyDescent="0.3">
      <c r="A2564" s="11"/>
      <c r="B2564" s="20">
        <v>533418</v>
      </c>
      <c r="C2564" s="10" t="s">
        <v>10235</v>
      </c>
      <c r="D2564" s="10" t="s">
        <v>141</v>
      </c>
      <c r="E2564" s="11">
        <v>452</v>
      </c>
      <c r="F2564" s="10" t="s">
        <v>10236</v>
      </c>
      <c r="G2564" s="10"/>
      <c r="H2564" s="10"/>
      <c r="I2564" s="10" t="s">
        <v>64</v>
      </c>
      <c r="J2564" s="12">
        <v>630.41999999999996</v>
      </c>
      <c r="K2564" s="10">
        <v>630.41999999999996</v>
      </c>
      <c r="L2564" s="12">
        <v>807.15</v>
      </c>
      <c r="M2564" s="13"/>
      <c r="N2564" s="12"/>
      <c r="O2564" s="13"/>
      <c r="P2564" s="12">
        <v>25.5</v>
      </c>
      <c r="Q2564" s="12"/>
      <c r="R2564" s="10"/>
      <c r="S2564" s="10"/>
      <c r="T2564" s="10" t="s">
        <v>608</v>
      </c>
      <c r="U2564" s="10" t="s">
        <v>404</v>
      </c>
      <c r="V2564" s="15">
        <v>40907</v>
      </c>
      <c r="W2564" s="10" t="s">
        <v>2969</v>
      </c>
      <c r="X2564" s="16" t="s">
        <v>10237</v>
      </c>
    </row>
    <row r="2565" spans="1:24" ht="24" customHeight="1" x14ac:dyDescent="0.3">
      <c r="A2565" s="11"/>
      <c r="B2565" s="20">
        <v>533468</v>
      </c>
      <c r="C2565" s="10" t="s">
        <v>10238</v>
      </c>
      <c r="D2565" s="10" t="s">
        <v>92</v>
      </c>
      <c r="E2565" s="11">
        <v>251</v>
      </c>
      <c r="F2565" s="10" t="s">
        <v>10239</v>
      </c>
      <c r="G2565" s="10" t="s">
        <v>3662</v>
      </c>
      <c r="H2565" s="10"/>
      <c r="I2565" s="10" t="s">
        <v>159</v>
      </c>
      <c r="J2565" s="12">
        <v>660.91</v>
      </c>
      <c r="K2565" s="10">
        <v>660.9072136151874</v>
      </c>
      <c r="L2565" s="12">
        <v>724.78826029269464</v>
      </c>
      <c r="M2565" s="13" t="s">
        <v>34</v>
      </c>
      <c r="N2565" s="12"/>
      <c r="O2565" s="13" t="s">
        <v>34</v>
      </c>
      <c r="P2565" s="12">
        <v>66.75</v>
      </c>
      <c r="Q2565" s="12">
        <v>0</v>
      </c>
      <c r="R2565" s="10"/>
      <c r="S2565" s="10"/>
      <c r="T2565" s="10" t="s">
        <v>608</v>
      </c>
      <c r="U2565" s="10" t="s">
        <v>404</v>
      </c>
      <c r="V2565" s="15">
        <v>39884</v>
      </c>
      <c r="W2565" s="10" t="s">
        <v>2969</v>
      </c>
      <c r="X2565" s="16" t="s">
        <v>10240</v>
      </c>
    </row>
    <row r="2566" spans="1:24" ht="24" customHeight="1" x14ac:dyDescent="0.3">
      <c r="A2566" s="11"/>
      <c r="B2566" s="20">
        <v>533508</v>
      </c>
      <c r="C2566" s="10" t="s">
        <v>10241</v>
      </c>
      <c r="D2566" s="10" t="s">
        <v>28</v>
      </c>
      <c r="E2566" s="11">
        <v>929</v>
      </c>
      <c r="F2566" s="10" t="s">
        <v>10242</v>
      </c>
      <c r="G2566" s="10">
        <v>1</v>
      </c>
      <c r="H2566" s="10" t="s">
        <v>1214</v>
      </c>
      <c r="I2566" s="10" t="s">
        <v>21697</v>
      </c>
      <c r="J2566" s="12">
        <v>955.81</v>
      </c>
      <c r="K2566" s="10">
        <v>955.81</v>
      </c>
      <c r="L2566" s="12">
        <v>1244.1600000000001</v>
      </c>
      <c r="M2566" s="13">
        <v>38299</v>
      </c>
      <c r="N2566" s="12"/>
      <c r="O2566" s="13" t="s">
        <v>34</v>
      </c>
      <c r="P2566" s="12">
        <v>22.25</v>
      </c>
      <c r="Q2566" s="12">
        <v>486.42</v>
      </c>
      <c r="R2566" s="10" t="s">
        <v>98</v>
      </c>
      <c r="S2566" s="10"/>
      <c r="T2566" s="10" t="s">
        <v>36</v>
      </c>
      <c r="U2566" s="10" t="s">
        <v>46</v>
      </c>
      <c r="V2566" s="15">
        <v>42844</v>
      </c>
      <c r="W2566" s="10" t="s">
        <v>2969</v>
      </c>
      <c r="X2566" s="16" t="s">
        <v>21698</v>
      </c>
    </row>
    <row r="2567" spans="1:24" ht="24" customHeight="1" x14ac:dyDescent="0.3">
      <c r="A2567" s="11"/>
      <c r="B2567" s="20">
        <v>533591</v>
      </c>
      <c r="C2567" s="10" t="s">
        <v>10243</v>
      </c>
      <c r="D2567" s="10" t="s">
        <v>2350</v>
      </c>
      <c r="E2567" s="11">
        <v>184</v>
      </c>
      <c r="F2567" s="10" t="s">
        <v>10244</v>
      </c>
      <c r="G2567" s="9" t="s">
        <v>419</v>
      </c>
      <c r="H2567" s="10"/>
      <c r="I2567" s="10" t="s">
        <v>10245</v>
      </c>
      <c r="J2567" s="12">
        <v>510.12</v>
      </c>
      <c r="K2567" s="10">
        <v>0</v>
      </c>
      <c r="L2567" s="12">
        <v>510.12</v>
      </c>
      <c r="M2567" s="13">
        <v>39937</v>
      </c>
      <c r="N2567" s="12">
        <v>0</v>
      </c>
      <c r="O2567" s="13" t="s">
        <v>34</v>
      </c>
      <c r="P2567" s="12">
        <v>0</v>
      </c>
      <c r="Q2567" s="12">
        <v>0</v>
      </c>
      <c r="R2567" s="10"/>
      <c r="S2567" s="10"/>
      <c r="T2567" s="10" t="s">
        <v>608</v>
      </c>
      <c r="U2567" s="10" t="s">
        <v>404</v>
      </c>
      <c r="V2567" s="15">
        <v>40204</v>
      </c>
      <c r="W2567" s="10" t="s">
        <v>2969</v>
      </c>
      <c r="X2567" s="16" t="s">
        <v>10246</v>
      </c>
    </row>
    <row r="2568" spans="1:24" ht="24" customHeight="1" x14ac:dyDescent="0.3">
      <c r="A2568" s="11"/>
      <c r="B2568" s="20">
        <v>533599</v>
      </c>
      <c r="C2568" s="10" t="s">
        <v>10247</v>
      </c>
      <c r="D2568" s="10" t="s">
        <v>48</v>
      </c>
      <c r="E2568" s="11">
        <v>1261</v>
      </c>
      <c r="F2568" s="10"/>
      <c r="G2568" s="10"/>
      <c r="H2568" s="10"/>
      <c r="I2568" s="10" t="s">
        <v>3235</v>
      </c>
      <c r="J2568" s="12">
        <v>1857.15</v>
      </c>
      <c r="K2568" s="10">
        <v>1742.52</v>
      </c>
      <c r="L2568" s="12">
        <v>1929.48</v>
      </c>
      <c r="M2568" s="13">
        <v>37847</v>
      </c>
      <c r="N2568" s="12">
        <v>0</v>
      </c>
      <c r="O2568" s="13" t="s">
        <v>34</v>
      </c>
      <c r="P2568" s="12">
        <v>39.909999999999997</v>
      </c>
      <c r="Q2568" s="12">
        <v>0</v>
      </c>
      <c r="R2568" s="10"/>
      <c r="S2568" s="10"/>
      <c r="T2568" s="10" t="s">
        <v>2996</v>
      </c>
      <c r="U2568" s="10" t="s">
        <v>404</v>
      </c>
      <c r="V2568" s="15">
        <v>39044</v>
      </c>
      <c r="W2568" s="10" t="s">
        <v>2969</v>
      </c>
      <c r="X2568" s="16" t="s">
        <v>10248</v>
      </c>
    </row>
    <row r="2569" spans="1:24" ht="24" customHeight="1" x14ac:dyDescent="0.3">
      <c r="A2569" s="11"/>
      <c r="B2569" s="20">
        <v>533626</v>
      </c>
      <c r="C2569" s="10" t="s">
        <v>10249</v>
      </c>
      <c r="D2569" s="10" t="s">
        <v>48</v>
      </c>
      <c r="E2569" s="11">
        <v>822</v>
      </c>
      <c r="F2569" s="10" t="s">
        <v>10250</v>
      </c>
      <c r="G2569" s="10" t="s">
        <v>419</v>
      </c>
      <c r="H2569" s="10"/>
      <c r="I2569" s="10" t="s">
        <v>159</v>
      </c>
      <c r="J2569" s="12">
        <v>1444.43</v>
      </c>
      <c r="K2569" s="10">
        <v>1444.4289262876468</v>
      </c>
      <c r="L2569" s="12">
        <v>1869.44</v>
      </c>
      <c r="M2569" s="13" t="s">
        <v>4300</v>
      </c>
      <c r="N2569" s="12">
        <v>0</v>
      </c>
      <c r="O2569" s="13" t="s">
        <v>34</v>
      </c>
      <c r="P2569" s="12">
        <v>79.8</v>
      </c>
      <c r="Q2569" s="12">
        <v>0</v>
      </c>
      <c r="R2569" s="10"/>
      <c r="S2569" s="10"/>
      <c r="T2569" s="10" t="s">
        <v>2424</v>
      </c>
      <c r="U2569" s="10" t="s">
        <v>404</v>
      </c>
      <c r="V2569" s="15">
        <v>39177</v>
      </c>
      <c r="W2569" s="10" t="s">
        <v>2969</v>
      </c>
      <c r="X2569" s="16" t="s">
        <v>10251</v>
      </c>
    </row>
    <row r="2570" spans="1:24" ht="24" customHeight="1" x14ac:dyDescent="0.3">
      <c r="A2570" s="11"/>
      <c r="B2570" s="20">
        <v>533684</v>
      </c>
      <c r="C2570" s="10" t="s">
        <v>10252</v>
      </c>
      <c r="D2570" s="10" t="s">
        <v>48</v>
      </c>
      <c r="E2570" s="11">
        <v>867</v>
      </c>
      <c r="F2570" s="10" t="s">
        <v>10253</v>
      </c>
      <c r="G2570" s="10" t="s">
        <v>366</v>
      </c>
      <c r="H2570" s="10"/>
      <c r="I2570" s="10" t="s">
        <v>2732</v>
      </c>
      <c r="J2570" s="12">
        <v>342.39</v>
      </c>
      <c r="K2570" s="10">
        <v>342.39</v>
      </c>
      <c r="L2570" s="12">
        <v>439.55</v>
      </c>
      <c r="M2570" s="13" t="s">
        <v>316</v>
      </c>
      <c r="N2570" s="12"/>
      <c r="O2570" s="13" t="s">
        <v>34</v>
      </c>
      <c r="P2570" s="12">
        <v>59.86</v>
      </c>
      <c r="Q2570" s="12">
        <v>0</v>
      </c>
      <c r="R2570" s="10"/>
      <c r="S2570" s="10"/>
      <c r="T2570" s="10" t="s">
        <v>774</v>
      </c>
      <c r="U2570" s="10" t="s">
        <v>404</v>
      </c>
      <c r="V2570" s="15">
        <v>38148</v>
      </c>
      <c r="W2570" s="10" t="s">
        <v>2969</v>
      </c>
      <c r="X2570" s="16" t="s">
        <v>10254</v>
      </c>
    </row>
    <row r="2571" spans="1:24" ht="24" customHeight="1" x14ac:dyDescent="0.3">
      <c r="A2571" s="11"/>
      <c r="B2571" s="20">
        <v>533730</v>
      </c>
      <c r="C2571" s="10" t="s">
        <v>10255</v>
      </c>
      <c r="D2571" s="10" t="s">
        <v>28</v>
      </c>
      <c r="E2571" s="11">
        <v>503</v>
      </c>
      <c r="F2571" s="10" t="s">
        <v>10256</v>
      </c>
      <c r="G2571" s="10"/>
      <c r="H2571" s="10"/>
      <c r="I2571" s="10" t="s">
        <v>10257</v>
      </c>
      <c r="J2571" s="12">
        <v>1220.82</v>
      </c>
      <c r="K2571" s="10">
        <v>1220.82</v>
      </c>
      <c r="L2571" s="12">
        <v>1323.82</v>
      </c>
      <c r="M2571" s="13">
        <v>39034</v>
      </c>
      <c r="N2571" s="12">
        <v>0</v>
      </c>
      <c r="O2571" s="13" t="s">
        <v>34</v>
      </c>
      <c r="P2571" s="12">
        <v>22.25</v>
      </c>
      <c r="Q2571" s="12">
        <v>0</v>
      </c>
      <c r="R2571" s="10" t="s">
        <v>35</v>
      </c>
      <c r="S2571" s="10"/>
      <c r="T2571" s="10" t="s">
        <v>608</v>
      </c>
      <c r="U2571" s="10" t="s">
        <v>404</v>
      </c>
      <c r="V2571" s="15">
        <v>40798</v>
      </c>
      <c r="W2571" s="10" t="s">
        <v>2969</v>
      </c>
      <c r="X2571" s="16" t="s">
        <v>10258</v>
      </c>
    </row>
    <row r="2572" spans="1:24" ht="24" customHeight="1" x14ac:dyDescent="0.3">
      <c r="A2572" s="11"/>
      <c r="B2572" s="20">
        <v>533741</v>
      </c>
      <c r="C2572" s="10" t="s">
        <v>10259</v>
      </c>
      <c r="D2572" s="10" t="s">
        <v>48</v>
      </c>
      <c r="E2572" s="11">
        <v>1915</v>
      </c>
      <c r="F2572" s="10" t="s">
        <v>10260</v>
      </c>
      <c r="G2572" s="10"/>
      <c r="H2572" s="10" t="s">
        <v>427</v>
      </c>
      <c r="I2572" s="10" t="s">
        <v>2876</v>
      </c>
      <c r="J2572" s="12">
        <v>1265.98</v>
      </c>
      <c r="K2572" s="10">
        <v>1265.98</v>
      </c>
      <c r="L2572" s="12">
        <v>1505.39</v>
      </c>
      <c r="M2572" s="13">
        <v>39506</v>
      </c>
      <c r="N2572" s="12">
        <v>0</v>
      </c>
      <c r="O2572" s="13" t="s">
        <v>34</v>
      </c>
      <c r="P2572" s="12">
        <v>48</v>
      </c>
      <c r="Q2572" s="12">
        <v>0</v>
      </c>
      <c r="R2572" s="10" t="s">
        <v>35</v>
      </c>
      <c r="S2572" s="10"/>
      <c r="T2572" s="10" t="s">
        <v>72</v>
      </c>
      <c r="U2572" s="10" t="s">
        <v>404</v>
      </c>
      <c r="V2572" s="15">
        <v>41529</v>
      </c>
      <c r="W2572" s="10" t="s">
        <v>2969</v>
      </c>
      <c r="X2572" s="16" t="s">
        <v>10261</v>
      </c>
    </row>
    <row r="2573" spans="1:24" ht="24" customHeight="1" x14ac:dyDescent="0.3">
      <c r="A2573" s="11"/>
      <c r="B2573" s="20">
        <v>533743</v>
      </c>
      <c r="C2573" s="10" t="s">
        <v>10262</v>
      </c>
      <c r="D2573" s="10" t="s">
        <v>141</v>
      </c>
      <c r="E2573" s="11">
        <v>330</v>
      </c>
      <c r="F2573" s="10" t="s">
        <v>10263</v>
      </c>
      <c r="G2573" s="10"/>
      <c r="H2573" s="10"/>
      <c r="I2573" s="10" t="s">
        <v>4099</v>
      </c>
      <c r="J2573" s="12">
        <v>693.08</v>
      </c>
      <c r="K2573" s="10">
        <v>693.08</v>
      </c>
      <c r="L2573" s="12">
        <v>887.29</v>
      </c>
      <c r="M2573" s="13">
        <v>39811</v>
      </c>
      <c r="N2573" s="12">
        <v>0</v>
      </c>
      <c r="O2573" s="13" t="s">
        <v>34</v>
      </c>
      <c r="P2573" s="12">
        <v>12</v>
      </c>
      <c r="Q2573" s="12">
        <v>0</v>
      </c>
      <c r="R2573" s="10"/>
      <c r="S2573" s="10"/>
      <c r="T2573" s="10" t="s">
        <v>3485</v>
      </c>
      <c r="U2573" s="10" t="s">
        <v>165</v>
      </c>
      <c r="V2573" s="15">
        <v>41610</v>
      </c>
      <c r="W2573" s="10" t="s">
        <v>2969</v>
      </c>
      <c r="X2573" s="16" t="s">
        <v>10264</v>
      </c>
    </row>
    <row r="2574" spans="1:24" ht="24" customHeight="1" x14ac:dyDescent="0.3">
      <c r="A2574" s="11"/>
      <c r="B2574" s="20">
        <v>533844</v>
      </c>
      <c r="C2574" s="10" t="s">
        <v>10265</v>
      </c>
      <c r="D2574" s="10" t="s">
        <v>28</v>
      </c>
      <c r="E2574" s="11">
        <v>851</v>
      </c>
      <c r="F2574" s="10" t="s">
        <v>10266</v>
      </c>
      <c r="G2574" s="10"/>
      <c r="H2574" s="10"/>
      <c r="I2574" s="10" t="s">
        <v>1085</v>
      </c>
      <c r="J2574" s="12">
        <v>1106.98</v>
      </c>
      <c r="K2574" s="10">
        <v>1106.98</v>
      </c>
      <c r="L2574" s="12">
        <v>1396.83</v>
      </c>
      <c r="M2574" s="13">
        <v>39008</v>
      </c>
      <c r="N2574" s="12">
        <v>0</v>
      </c>
      <c r="O2574" s="13" t="s">
        <v>34</v>
      </c>
      <c r="P2574" s="12">
        <v>22.25</v>
      </c>
      <c r="Q2574" s="12">
        <v>170</v>
      </c>
      <c r="R2574" s="10" t="s">
        <v>35</v>
      </c>
      <c r="S2574" s="10"/>
      <c r="T2574" s="10" t="s">
        <v>608</v>
      </c>
      <c r="U2574" s="10" t="s">
        <v>404</v>
      </c>
      <c r="V2574" s="15">
        <v>40071</v>
      </c>
      <c r="W2574" s="10" t="s">
        <v>2969</v>
      </c>
      <c r="X2574" s="16" t="s">
        <v>10267</v>
      </c>
    </row>
    <row r="2575" spans="1:24" ht="24" customHeight="1" x14ac:dyDescent="0.3">
      <c r="A2575" s="11"/>
      <c r="B2575" s="20">
        <v>534039</v>
      </c>
      <c r="C2575" s="10" t="s">
        <v>10268</v>
      </c>
      <c r="D2575" s="10" t="s">
        <v>48</v>
      </c>
      <c r="E2575" s="11">
        <v>677</v>
      </c>
      <c r="F2575" s="10" t="s">
        <v>10269</v>
      </c>
      <c r="G2575" s="10" t="s">
        <v>358</v>
      </c>
      <c r="H2575" s="10" t="s">
        <v>420</v>
      </c>
      <c r="I2575" s="10" t="s">
        <v>159</v>
      </c>
      <c r="J2575" s="12">
        <v>1671.49</v>
      </c>
      <c r="K2575" s="10">
        <v>1659.81</v>
      </c>
      <c r="L2575" s="12">
        <v>2441.79</v>
      </c>
      <c r="M2575" s="13" t="s">
        <v>106</v>
      </c>
      <c r="N2575" s="12"/>
      <c r="O2575" s="13" t="s">
        <v>34</v>
      </c>
      <c r="P2575" s="12">
        <v>74.819999999999993</v>
      </c>
      <c r="Q2575" s="12">
        <v>65</v>
      </c>
      <c r="R2575" s="10" t="s">
        <v>80</v>
      </c>
      <c r="S2575" s="10"/>
      <c r="T2575" s="10" t="s">
        <v>2424</v>
      </c>
      <c r="U2575" s="10" t="s">
        <v>404</v>
      </c>
      <c r="V2575" s="15">
        <v>39104</v>
      </c>
      <c r="W2575" s="10" t="s">
        <v>2969</v>
      </c>
      <c r="X2575" s="16" t="s">
        <v>10270</v>
      </c>
    </row>
    <row r="2576" spans="1:24" ht="24" customHeight="1" x14ac:dyDescent="0.3">
      <c r="A2576" s="11"/>
      <c r="B2576" s="20">
        <v>534174</v>
      </c>
      <c r="C2576" s="10" t="s">
        <v>2496</v>
      </c>
      <c r="D2576" s="10" t="s">
        <v>28</v>
      </c>
      <c r="E2576" s="11">
        <v>792</v>
      </c>
      <c r="F2576" s="10" t="s">
        <v>10271</v>
      </c>
      <c r="G2576" s="10" t="s">
        <v>41</v>
      </c>
      <c r="H2576" s="10" t="s">
        <v>46</v>
      </c>
      <c r="I2576" s="10" t="s">
        <v>21452</v>
      </c>
      <c r="J2576" s="12">
        <v>1105.06</v>
      </c>
      <c r="K2576" s="10">
        <v>1105.06</v>
      </c>
      <c r="L2576" s="12">
        <v>1607.94</v>
      </c>
      <c r="M2576" s="13">
        <v>39574</v>
      </c>
      <c r="N2576" s="12">
        <v>0</v>
      </c>
      <c r="O2576" s="13" t="s">
        <v>34</v>
      </c>
      <c r="P2576" s="12">
        <v>24</v>
      </c>
      <c r="Q2576" s="12">
        <v>0</v>
      </c>
      <c r="R2576" s="10" t="s">
        <v>62</v>
      </c>
      <c r="S2576" s="10"/>
      <c r="T2576" s="10" t="s">
        <v>36</v>
      </c>
      <c r="U2576" s="10" t="s">
        <v>3787</v>
      </c>
      <c r="V2576" s="15">
        <v>43241</v>
      </c>
      <c r="W2576" s="10" t="s">
        <v>2969</v>
      </c>
      <c r="X2576" s="16" t="s">
        <v>22960</v>
      </c>
    </row>
    <row r="2577" spans="1:24" ht="24" customHeight="1" x14ac:dyDescent="0.3">
      <c r="A2577" s="11"/>
      <c r="B2577" s="20">
        <v>534217</v>
      </c>
      <c r="C2577" s="10" t="s">
        <v>10272</v>
      </c>
      <c r="D2577" s="10" t="s">
        <v>92</v>
      </c>
      <c r="E2577" s="11">
        <v>257</v>
      </c>
      <c r="F2577" s="10" t="s">
        <v>10273</v>
      </c>
      <c r="G2577" s="10" t="s">
        <v>419</v>
      </c>
      <c r="H2577" s="10"/>
      <c r="I2577" s="10" t="s">
        <v>1438</v>
      </c>
      <c r="J2577" s="12">
        <v>1562.79</v>
      </c>
      <c r="K2577" s="10">
        <v>1562.79</v>
      </c>
      <c r="L2577" s="12">
        <v>2417.8200000000002</v>
      </c>
      <c r="M2577" s="13" t="s">
        <v>10274</v>
      </c>
      <c r="N2577" s="12">
        <v>0</v>
      </c>
      <c r="O2577" s="13" t="s">
        <v>34</v>
      </c>
      <c r="P2577" s="12">
        <v>0</v>
      </c>
      <c r="Q2577" s="12">
        <v>0</v>
      </c>
      <c r="R2577" s="10"/>
      <c r="S2577" s="10"/>
      <c r="T2577" s="10" t="s">
        <v>3001</v>
      </c>
      <c r="U2577" s="10" t="s">
        <v>404</v>
      </c>
      <c r="V2577" s="15">
        <v>39843</v>
      </c>
      <c r="W2577" s="10" t="s">
        <v>2969</v>
      </c>
      <c r="X2577" s="16" t="s">
        <v>10275</v>
      </c>
    </row>
    <row r="2578" spans="1:24" ht="24" customHeight="1" x14ac:dyDescent="0.3">
      <c r="A2578" s="11"/>
      <c r="B2578" s="20">
        <v>534238</v>
      </c>
      <c r="C2578" s="10" t="s">
        <v>10276</v>
      </c>
      <c r="D2578" s="10" t="s">
        <v>28</v>
      </c>
      <c r="E2578" s="11">
        <v>765</v>
      </c>
      <c r="F2578" s="10" t="s">
        <v>10277</v>
      </c>
      <c r="G2578" s="10">
        <v>2</v>
      </c>
      <c r="H2578" s="10"/>
      <c r="I2578" s="10" t="s">
        <v>252</v>
      </c>
      <c r="J2578" s="12">
        <v>1192.6300000000001</v>
      </c>
      <c r="K2578" s="10">
        <v>1192.6300000000001</v>
      </c>
      <c r="L2578" s="12">
        <v>1662.9</v>
      </c>
      <c r="M2578" s="13">
        <v>39444</v>
      </c>
      <c r="N2578" s="12">
        <v>0</v>
      </c>
      <c r="O2578" s="13" t="s">
        <v>34</v>
      </c>
      <c r="P2578" s="12">
        <v>24</v>
      </c>
      <c r="Q2578" s="12">
        <v>139.15</v>
      </c>
      <c r="R2578" s="10" t="s">
        <v>62</v>
      </c>
      <c r="S2578" s="10"/>
      <c r="T2578" s="10" t="s">
        <v>72</v>
      </c>
      <c r="U2578" s="10" t="s">
        <v>3787</v>
      </c>
      <c r="V2578" s="15">
        <v>41638</v>
      </c>
      <c r="W2578" s="10" t="s">
        <v>2969</v>
      </c>
      <c r="X2578" s="16" t="s">
        <v>10278</v>
      </c>
    </row>
    <row r="2579" spans="1:24" ht="24" customHeight="1" x14ac:dyDescent="0.3">
      <c r="A2579" s="11"/>
      <c r="B2579" s="20">
        <v>534310</v>
      </c>
      <c r="C2579" s="10" t="s">
        <v>10279</v>
      </c>
      <c r="D2579" s="10" t="s">
        <v>92</v>
      </c>
      <c r="E2579" s="11">
        <v>258</v>
      </c>
      <c r="F2579" s="10" t="s">
        <v>10280</v>
      </c>
      <c r="G2579" s="10" t="s">
        <v>4167</v>
      </c>
      <c r="H2579" s="10"/>
      <c r="I2579" s="10" t="s">
        <v>159</v>
      </c>
      <c r="J2579" s="12">
        <v>284.69</v>
      </c>
      <c r="K2579" s="10">
        <v>284.69388773056932</v>
      </c>
      <c r="L2579" s="12">
        <v>335.64</v>
      </c>
      <c r="M2579" s="13" t="s">
        <v>10281</v>
      </c>
      <c r="N2579" s="12"/>
      <c r="O2579" s="13" t="s">
        <v>34</v>
      </c>
      <c r="P2579" s="12">
        <v>64.86</v>
      </c>
      <c r="Q2579" s="12">
        <v>0</v>
      </c>
      <c r="R2579" s="10"/>
      <c r="S2579" s="10"/>
      <c r="T2579" s="10" t="s">
        <v>2424</v>
      </c>
      <c r="U2579" s="10" t="s">
        <v>404</v>
      </c>
      <c r="V2579" s="15">
        <v>39167</v>
      </c>
      <c r="W2579" s="10" t="s">
        <v>2969</v>
      </c>
      <c r="X2579" s="16" t="s">
        <v>10282</v>
      </c>
    </row>
    <row r="2580" spans="1:24" ht="24" customHeight="1" x14ac:dyDescent="0.3">
      <c r="A2580" s="11"/>
      <c r="B2580" s="20">
        <v>534347</v>
      </c>
      <c r="C2580" s="10" t="s">
        <v>10283</v>
      </c>
      <c r="D2580" s="10" t="s">
        <v>48</v>
      </c>
      <c r="E2580" s="11">
        <v>2126</v>
      </c>
      <c r="F2580" s="10"/>
      <c r="G2580" s="10"/>
      <c r="H2580" s="10"/>
      <c r="I2580" s="10"/>
      <c r="J2580" s="12">
        <v>810.34</v>
      </c>
      <c r="K2580" s="10">
        <v>0</v>
      </c>
      <c r="L2580" s="12">
        <v>0</v>
      </c>
      <c r="M2580" s="13" t="s">
        <v>34</v>
      </c>
      <c r="N2580" s="12">
        <v>0</v>
      </c>
      <c r="O2580" s="13">
        <v>39688</v>
      </c>
      <c r="P2580" s="12">
        <v>0</v>
      </c>
      <c r="Q2580" s="12">
        <v>0</v>
      </c>
      <c r="R2580" s="10"/>
      <c r="S2580" s="10"/>
      <c r="T2580" s="10" t="s">
        <v>3001</v>
      </c>
      <c r="U2580" s="10" t="s">
        <v>404</v>
      </c>
      <c r="V2580" s="15">
        <v>39752</v>
      </c>
      <c r="W2580" s="10" t="s">
        <v>2969</v>
      </c>
      <c r="X2580" s="16" t="s">
        <v>10284</v>
      </c>
    </row>
    <row r="2581" spans="1:24" ht="24" customHeight="1" x14ac:dyDescent="0.3">
      <c r="A2581" s="11"/>
      <c r="B2581" s="20">
        <v>534364</v>
      </c>
      <c r="C2581" s="10" t="s">
        <v>10285</v>
      </c>
      <c r="D2581" s="10" t="s">
        <v>48</v>
      </c>
      <c r="E2581" s="11">
        <v>1514</v>
      </c>
      <c r="F2581" s="10" t="s">
        <v>10286</v>
      </c>
      <c r="G2581" s="10" t="s">
        <v>2782</v>
      </c>
      <c r="H2581" s="10" t="s">
        <v>6705</v>
      </c>
      <c r="I2581" s="10" t="s">
        <v>2043</v>
      </c>
      <c r="J2581" s="12">
        <v>927.32</v>
      </c>
      <c r="K2581" s="10">
        <v>927.32</v>
      </c>
      <c r="L2581" s="12">
        <v>1041.77</v>
      </c>
      <c r="M2581" s="13">
        <v>38531</v>
      </c>
      <c r="N2581" s="12">
        <v>700</v>
      </c>
      <c r="O2581" s="13" t="s">
        <v>4076</v>
      </c>
      <c r="P2581" s="12">
        <v>44.5</v>
      </c>
      <c r="Q2581" s="12">
        <v>104.55</v>
      </c>
      <c r="R2581" s="10" t="s">
        <v>2974</v>
      </c>
      <c r="S2581" s="10" t="s">
        <v>125</v>
      </c>
      <c r="T2581" s="10" t="s">
        <v>3034</v>
      </c>
      <c r="U2581" s="10" t="s">
        <v>404</v>
      </c>
      <c r="V2581" s="15">
        <v>39742</v>
      </c>
      <c r="W2581" s="10" t="s">
        <v>2969</v>
      </c>
      <c r="X2581" s="16" t="s">
        <v>10287</v>
      </c>
    </row>
    <row r="2582" spans="1:24" ht="24" customHeight="1" x14ac:dyDescent="0.3">
      <c r="A2582" s="11"/>
      <c r="B2582" s="20">
        <v>534366</v>
      </c>
      <c r="C2582" s="10" t="s">
        <v>10288</v>
      </c>
      <c r="D2582" s="10" t="s">
        <v>28</v>
      </c>
      <c r="E2582" s="11">
        <v>517</v>
      </c>
      <c r="F2582" s="10" t="s">
        <v>10289</v>
      </c>
      <c r="G2582" s="10" t="s">
        <v>366</v>
      </c>
      <c r="H2582" s="10"/>
      <c r="I2582" s="10" t="s">
        <v>1511</v>
      </c>
      <c r="J2582" s="12">
        <v>518.58000000000004</v>
      </c>
      <c r="K2582" s="10">
        <v>518.88</v>
      </c>
      <c r="L2582" s="12">
        <v>534.98</v>
      </c>
      <c r="M2582" s="13" t="s">
        <v>3803</v>
      </c>
      <c r="N2582" s="12">
        <v>1613.17</v>
      </c>
      <c r="O2582" s="13" t="s">
        <v>10290</v>
      </c>
      <c r="P2582" s="12">
        <v>22.25</v>
      </c>
      <c r="Q2582" s="12">
        <v>0</v>
      </c>
      <c r="R2582" s="10" t="s">
        <v>10291</v>
      </c>
      <c r="S2582" s="10"/>
      <c r="T2582" s="10" t="s">
        <v>3034</v>
      </c>
      <c r="U2582" s="10" t="s">
        <v>404</v>
      </c>
      <c r="V2582" s="15">
        <v>39589</v>
      </c>
      <c r="W2582" s="10" t="s">
        <v>2969</v>
      </c>
      <c r="X2582" s="16" t="s">
        <v>10292</v>
      </c>
    </row>
    <row r="2583" spans="1:24" ht="24" customHeight="1" x14ac:dyDescent="0.3">
      <c r="A2583" s="11"/>
      <c r="B2583" s="20">
        <v>534397</v>
      </c>
      <c r="C2583" s="10" t="s">
        <v>10293</v>
      </c>
      <c r="D2583" s="10" t="s">
        <v>28</v>
      </c>
      <c r="E2583" s="11">
        <v>724</v>
      </c>
      <c r="F2583" s="10"/>
      <c r="G2583" s="10"/>
      <c r="H2583" s="10"/>
      <c r="I2583" s="10"/>
      <c r="J2583" s="12">
        <v>662.83</v>
      </c>
      <c r="K2583" s="10">
        <v>662.83</v>
      </c>
      <c r="L2583" s="12">
        <v>901.55</v>
      </c>
      <c r="M2583" s="13" t="s">
        <v>34</v>
      </c>
      <c r="N2583" s="12"/>
      <c r="O2583" s="13" t="s">
        <v>34</v>
      </c>
      <c r="P2583" s="12">
        <v>0</v>
      </c>
      <c r="Q2583" s="12">
        <v>0</v>
      </c>
      <c r="R2583" s="10"/>
      <c r="S2583" s="10"/>
      <c r="T2583" s="10" t="s">
        <v>608</v>
      </c>
      <c r="U2583" s="10" t="s">
        <v>404</v>
      </c>
      <c r="V2583" s="15">
        <v>40100</v>
      </c>
      <c r="W2583" s="10" t="s">
        <v>2969</v>
      </c>
      <c r="X2583" s="16" t="s">
        <v>10294</v>
      </c>
    </row>
    <row r="2584" spans="1:24" ht="24" customHeight="1" x14ac:dyDescent="0.3">
      <c r="A2584" s="11"/>
      <c r="B2584" s="20">
        <v>534403</v>
      </c>
      <c r="C2584" s="10" t="s">
        <v>10295</v>
      </c>
      <c r="D2584" s="10" t="s">
        <v>141</v>
      </c>
      <c r="E2584" s="11">
        <v>222</v>
      </c>
      <c r="F2584" s="10" t="s">
        <v>10296</v>
      </c>
      <c r="G2584" s="10"/>
      <c r="H2584" s="10"/>
      <c r="I2584" s="10" t="s">
        <v>4099</v>
      </c>
      <c r="J2584" s="12">
        <v>276.41000000000003</v>
      </c>
      <c r="K2584" s="10">
        <v>276.41000000000003</v>
      </c>
      <c r="L2584" s="12">
        <v>353.89</v>
      </c>
      <c r="M2584" s="13">
        <v>39540</v>
      </c>
      <c r="N2584" s="12">
        <v>0</v>
      </c>
      <c r="O2584" s="13">
        <v>39714</v>
      </c>
      <c r="P2584" s="12">
        <v>12</v>
      </c>
      <c r="Q2584" s="12">
        <v>0</v>
      </c>
      <c r="R2584" s="10"/>
      <c r="S2584" s="10"/>
      <c r="T2584" s="10" t="s">
        <v>3305</v>
      </c>
      <c r="U2584" s="10" t="s">
        <v>404</v>
      </c>
      <c r="V2584" s="15">
        <v>39797</v>
      </c>
      <c r="W2584" s="10" t="s">
        <v>2969</v>
      </c>
      <c r="X2584" s="16" t="s">
        <v>10297</v>
      </c>
    </row>
    <row r="2585" spans="1:24" ht="24" customHeight="1" x14ac:dyDescent="0.3">
      <c r="A2585" s="11"/>
      <c r="B2585" s="20">
        <v>534408</v>
      </c>
      <c r="C2585" s="10" t="s">
        <v>10298</v>
      </c>
      <c r="D2585" s="10" t="s">
        <v>141</v>
      </c>
      <c r="E2585" s="11">
        <v>223</v>
      </c>
      <c r="F2585" s="10"/>
      <c r="G2585" s="10"/>
      <c r="H2585" s="10"/>
      <c r="I2585" s="10" t="s">
        <v>252</v>
      </c>
      <c r="J2585" s="12">
        <v>473.67</v>
      </c>
      <c r="K2585" s="10">
        <v>473.67</v>
      </c>
      <c r="L2585" s="12">
        <v>598.42999999999995</v>
      </c>
      <c r="M2585" s="13">
        <v>39348</v>
      </c>
      <c r="N2585" s="12">
        <v>200</v>
      </c>
      <c r="O2585" s="13" t="s">
        <v>34</v>
      </c>
      <c r="P2585" s="12">
        <v>24</v>
      </c>
      <c r="Q2585" s="12">
        <v>0</v>
      </c>
      <c r="R2585" s="10"/>
      <c r="S2585" s="10"/>
      <c r="T2585" s="10" t="s">
        <v>2996</v>
      </c>
      <c r="U2585" s="10" t="s">
        <v>404</v>
      </c>
      <c r="V2585" s="15">
        <v>39553</v>
      </c>
      <c r="W2585" s="10" t="s">
        <v>2969</v>
      </c>
      <c r="X2585" s="16" t="s">
        <v>10299</v>
      </c>
    </row>
    <row r="2586" spans="1:24" ht="24" customHeight="1" x14ac:dyDescent="0.3">
      <c r="A2586" s="11"/>
      <c r="B2586" s="20">
        <v>534433</v>
      </c>
      <c r="C2586" s="10" t="s">
        <v>10300</v>
      </c>
      <c r="D2586" s="10" t="s">
        <v>48</v>
      </c>
      <c r="E2586" s="11">
        <v>2397</v>
      </c>
      <c r="F2586" s="10" t="s">
        <v>10301</v>
      </c>
      <c r="G2586" s="10"/>
      <c r="H2586" s="10"/>
      <c r="I2586" s="10" t="s">
        <v>2656</v>
      </c>
      <c r="J2586" s="12">
        <v>1235.5899999999999</v>
      </c>
      <c r="K2586" s="10">
        <v>0</v>
      </c>
      <c r="L2586" s="12"/>
      <c r="M2586" s="13"/>
      <c r="N2586" s="12">
        <v>0</v>
      </c>
      <c r="O2586" s="13" t="s">
        <v>34</v>
      </c>
      <c r="P2586" s="12"/>
      <c r="Q2586" s="12">
        <v>0</v>
      </c>
      <c r="R2586" s="10"/>
      <c r="S2586" s="10"/>
      <c r="T2586" s="10" t="s">
        <v>72</v>
      </c>
      <c r="U2586" s="10" t="s">
        <v>404</v>
      </c>
      <c r="V2586" s="15">
        <v>41912</v>
      </c>
      <c r="W2586" s="10" t="s">
        <v>2969</v>
      </c>
      <c r="X2586" s="16" t="s">
        <v>10302</v>
      </c>
    </row>
    <row r="2587" spans="1:24" ht="24" customHeight="1" x14ac:dyDescent="0.3">
      <c r="A2587" s="11"/>
      <c r="B2587" s="20">
        <v>534440</v>
      </c>
      <c r="C2587" s="10" t="s">
        <v>10303</v>
      </c>
      <c r="D2587" s="10" t="s">
        <v>48</v>
      </c>
      <c r="E2587" s="11">
        <v>1803</v>
      </c>
      <c r="F2587" s="10" t="s">
        <v>10304</v>
      </c>
      <c r="G2587" s="10" t="s">
        <v>358</v>
      </c>
      <c r="H2587" s="10"/>
      <c r="I2587" s="10" t="s">
        <v>1649</v>
      </c>
      <c r="J2587" s="12">
        <v>607.29999999999995</v>
      </c>
      <c r="K2587" s="10">
        <v>607.29999999999995</v>
      </c>
      <c r="L2587" s="12">
        <v>654.9</v>
      </c>
      <c r="M2587" s="13">
        <v>39001</v>
      </c>
      <c r="N2587" s="12">
        <v>0</v>
      </c>
      <c r="O2587" s="13" t="s">
        <v>34</v>
      </c>
      <c r="P2587" s="12">
        <v>22.25</v>
      </c>
      <c r="Q2587" s="12">
        <v>0</v>
      </c>
      <c r="R2587" s="10"/>
      <c r="S2587" s="10"/>
      <c r="T2587" s="10" t="s">
        <v>2996</v>
      </c>
      <c r="U2587" s="10" t="s">
        <v>404</v>
      </c>
      <c r="V2587" s="15">
        <v>39598</v>
      </c>
      <c r="W2587" s="10" t="s">
        <v>2969</v>
      </c>
      <c r="X2587" s="16" t="s">
        <v>10305</v>
      </c>
    </row>
    <row r="2588" spans="1:24" ht="24" customHeight="1" x14ac:dyDescent="0.3">
      <c r="A2588" s="11"/>
      <c r="B2588" s="20">
        <v>534497</v>
      </c>
      <c r="C2588" s="10" t="s">
        <v>10306</v>
      </c>
      <c r="D2588" s="10" t="s">
        <v>48</v>
      </c>
      <c r="E2588" s="11">
        <v>1274</v>
      </c>
      <c r="F2588" s="10" t="s">
        <v>10307</v>
      </c>
      <c r="G2588" s="10" t="s">
        <v>2731</v>
      </c>
      <c r="H2588" s="10"/>
      <c r="I2588" s="10" t="s">
        <v>2732</v>
      </c>
      <c r="J2588" s="12">
        <v>350.9</v>
      </c>
      <c r="K2588" s="10">
        <v>350.9</v>
      </c>
      <c r="L2588" s="12">
        <v>470.52</v>
      </c>
      <c r="M2588" s="13" t="s">
        <v>6372</v>
      </c>
      <c r="N2588" s="12">
        <v>0</v>
      </c>
      <c r="O2588" s="13" t="s">
        <v>34</v>
      </c>
      <c r="P2588" s="12">
        <v>42.2</v>
      </c>
      <c r="Q2588" s="12">
        <v>0</v>
      </c>
      <c r="R2588" s="10" t="s">
        <v>45</v>
      </c>
      <c r="S2588" s="10"/>
      <c r="T2588" s="10" t="s">
        <v>608</v>
      </c>
      <c r="U2588" s="10" t="s">
        <v>404</v>
      </c>
      <c r="V2588" s="15">
        <v>40793</v>
      </c>
      <c r="W2588" s="10" t="s">
        <v>2969</v>
      </c>
      <c r="X2588" s="16" t="s">
        <v>10308</v>
      </c>
    </row>
    <row r="2589" spans="1:24" ht="24" customHeight="1" x14ac:dyDescent="0.3">
      <c r="A2589" s="11"/>
      <c r="B2589" s="20">
        <v>534565</v>
      </c>
      <c r="C2589" s="10" t="s">
        <v>10309</v>
      </c>
      <c r="D2589" s="10" t="s">
        <v>48</v>
      </c>
      <c r="E2589" s="11">
        <v>815</v>
      </c>
      <c r="F2589" s="10" t="s">
        <v>10310</v>
      </c>
      <c r="G2589" s="10" t="s">
        <v>724</v>
      </c>
      <c r="H2589" s="10"/>
      <c r="I2589" s="10" t="s">
        <v>159</v>
      </c>
      <c r="J2589" s="12">
        <v>880.25</v>
      </c>
      <c r="K2589" s="10">
        <v>880.2486008718987</v>
      </c>
      <c r="L2589" s="12">
        <v>1058.57</v>
      </c>
      <c r="M2589" s="13" t="s">
        <v>10311</v>
      </c>
      <c r="N2589" s="12"/>
      <c r="O2589" s="13" t="s">
        <v>34</v>
      </c>
      <c r="P2589" s="12">
        <v>79.819999999999993</v>
      </c>
      <c r="Q2589" s="12">
        <v>0</v>
      </c>
      <c r="R2589" s="10"/>
      <c r="S2589" s="10"/>
      <c r="T2589" s="10" t="s">
        <v>608</v>
      </c>
      <c r="U2589" s="10" t="s">
        <v>404</v>
      </c>
      <c r="V2589" s="15">
        <v>39937</v>
      </c>
      <c r="W2589" s="10" t="s">
        <v>2969</v>
      </c>
      <c r="X2589" s="16" t="s">
        <v>10312</v>
      </c>
    </row>
    <row r="2590" spans="1:24" ht="24" customHeight="1" x14ac:dyDescent="0.3">
      <c r="A2590" s="11"/>
      <c r="B2590" s="20">
        <v>534621</v>
      </c>
      <c r="C2590" s="10" t="s">
        <v>10313</v>
      </c>
      <c r="D2590" s="10" t="s">
        <v>141</v>
      </c>
      <c r="E2590" s="11">
        <v>225</v>
      </c>
      <c r="F2590" s="10" t="s">
        <v>10314</v>
      </c>
      <c r="G2590" s="10"/>
      <c r="H2590" s="10"/>
      <c r="I2590" s="10" t="s">
        <v>4099</v>
      </c>
      <c r="J2590" s="12">
        <v>205.97</v>
      </c>
      <c r="K2590" s="10">
        <v>0</v>
      </c>
      <c r="L2590" s="12">
        <v>0</v>
      </c>
      <c r="M2590" s="13" t="s">
        <v>34</v>
      </c>
      <c r="N2590" s="12">
        <v>0</v>
      </c>
      <c r="O2590" s="13" t="s">
        <v>34</v>
      </c>
      <c r="P2590" s="12">
        <v>12</v>
      </c>
      <c r="Q2590" s="12">
        <v>0</v>
      </c>
      <c r="R2590" s="10"/>
      <c r="S2590" s="10"/>
      <c r="T2590" s="10" t="s">
        <v>3485</v>
      </c>
      <c r="U2590" s="10" t="s">
        <v>165</v>
      </c>
      <c r="V2590" s="15">
        <v>41610</v>
      </c>
      <c r="W2590" s="10" t="s">
        <v>2969</v>
      </c>
      <c r="X2590" s="16" t="s">
        <v>10315</v>
      </c>
    </row>
    <row r="2591" spans="1:24" ht="24" customHeight="1" x14ac:dyDescent="0.3">
      <c r="A2591" s="11"/>
      <c r="B2591" s="20">
        <v>534682</v>
      </c>
      <c r="C2591" s="10" t="s">
        <v>10316</v>
      </c>
      <c r="D2591" s="10" t="s">
        <v>28</v>
      </c>
      <c r="E2591" s="11">
        <v>197</v>
      </c>
      <c r="F2591" s="10" t="s">
        <v>10317</v>
      </c>
      <c r="G2591" s="10" t="s">
        <v>358</v>
      </c>
      <c r="H2591" s="10"/>
      <c r="I2591" s="10" t="s">
        <v>252</v>
      </c>
      <c r="J2591" s="12">
        <v>821.38</v>
      </c>
      <c r="K2591" s="10">
        <v>821.38</v>
      </c>
      <c r="L2591" s="12">
        <v>1111.5999999999999</v>
      </c>
      <c r="M2591" s="13" t="s">
        <v>5662</v>
      </c>
      <c r="N2591" s="12">
        <v>0</v>
      </c>
      <c r="O2591" s="13" t="s">
        <v>34</v>
      </c>
      <c r="P2591" s="12">
        <v>59.85</v>
      </c>
      <c r="Q2591" s="12">
        <v>0</v>
      </c>
      <c r="R2591" s="10"/>
      <c r="S2591" s="10"/>
      <c r="T2591" s="10" t="s">
        <v>2996</v>
      </c>
      <c r="U2591" s="10" t="s">
        <v>404</v>
      </c>
      <c r="V2591" s="15">
        <v>39485</v>
      </c>
      <c r="W2591" s="10" t="s">
        <v>2969</v>
      </c>
      <c r="X2591" s="16" t="s">
        <v>10318</v>
      </c>
    </row>
    <row r="2592" spans="1:24" ht="24" customHeight="1" x14ac:dyDescent="0.3">
      <c r="A2592" s="11"/>
      <c r="B2592" s="20">
        <v>534683</v>
      </c>
      <c r="C2592" s="10" t="s">
        <v>10319</v>
      </c>
      <c r="D2592" s="10" t="s">
        <v>48</v>
      </c>
      <c r="E2592" s="11">
        <v>1910</v>
      </c>
      <c r="F2592" s="10" t="s">
        <v>10320</v>
      </c>
      <c r="G2592" s="10" t="s">
        <v>724</v>
      </c>
      <c r="H2592" s="10"/>
      <c r="I2592" s="10" t="s">
        <v>252</v>
      </c>
      <c r="J2592" s="12">
        <v>1094.9000000000001</v>
      </c>
      <c r="K2592" s="10">
        <v>1094.9000000000001</v>
      </c>
      <c r="L2592" s="12">
        <v>1215.08</v>
      </c>
      <c r="M2592" s="13">
        <v>39321</v>
      </c>
      <c r="N2592" s="12">
        <v>0</v>
      </c>
      <c r="O2592" s="13" t="s">
        <v>34</v>
      </c>
      <c r="P2592" s="12">
        <v>24</v>
      </c>
      <c r="Q2592" s="12">
        <v>120</v>
      </c>
      <c r="R2592" s="10" t="s">
        <v>53</v>
      </c>
      <c r="S2592" s="10"/>
      <c r="T2592" s="10" t="s">
        <v>608</v>
      </c>
      <c r="U2592" s="10" t="s">
        <v>404</v>
      </c>
      <c r="V2592" s="15">
        <v>40829</v>
      </c>
      <c r="W2592" s="10" t="s">
        <v>2969</v>
      </c>
      <c r="X2592" s="16" t="s">
        <v>10321</v>
      </c>
    </row>
    <row r="2593" spans="1:24" ht="24" customHeight="1" x14ac:dyDescent="0.3">
      <c r="A2593" s="11"/>
      <c r="B2593" s="20">
        <v>534686</v>
      </c>
      <c r="C2593" s="10" t="s">
        <v>10322</v>
      </c>
      <c r="D2593" s="10" t="s">
        <v>28</v>
      </c>
      <c r="E2593" s="11">
        <v>1042</v>
      </c>
      <c r="F2593" s="10" t="s">
        <v>19941</v>
      </c>
      <c r="G2593" s="10" t="s">
        <v>30</v>
      </c>
      <c r="H2593" s="10"/>
      <c r="I2593" s="10" t="s">
        <v>252</v>
      </c>
      <c r="J2593" s="12">
        <v>1390.4</v>
      </c>
      <c r="K2593" s="10">
        <v>0</v>
      </c>
      <c r="L2593" s="12">
        <v>1664.9</v>
      </c>
      <c r="M2593" s="13">
        <v>39261</v>
      </c>
      <c r="N2593" s="12">
        <v>0</v>
      </c>
      <c r="O2593" s="13" t="s">
        <v>34</v>
      </c>
      <c r="P2593" s="12">
        <v>24</v>
      </c>
      <c r="Q2593" s="12">
        <v>133.1</v>
      </c>
      <c r="R2593" s="10" t="s">
        <v>62</v>
      </c>
      <c r="S2593" s="10"/>
      <c r="T2593" s="10" t="s">
        <v>36</v>
      </c>
      <c r="U2593" s="10" t="s">
        <v>3787</v>
      </c>
      <c r="V2593" s="15">
        <v>45308</v>
      </c>
      <c r="W2593" s="10" t="s">
        <v>2969</v>
      </c>
      <c r="X2593" s="16" t="s">
        <v>28041</v>
      </c>
    </row>
    <row r="2594" spans="1:24" ht="24" customHeight="1" x14ac:dyDescent="0.3">
      <c r="A2594" s="11"/>
      <c r="B2594" s="20">
        <v>534716</v>
      </c>
      <c r="C2594" s="10" t="s">
        <v>10323</v>
      </c>
      <c r="D2594" s="10" t="s">
        <v>48</v>
      </c>
      <c r="E2594" s="11">
        <v>1811</v>
      </c>
      <c r="F2594" s="10"/>
      <c r="G2594" s="10"/>
      <c r="H2594" s="10"/>
      <c r="I2594" s="10" t="s">
        <v>1438</v>
      </c>
      <c r="J2594" s="12">
        <v>1236.17</v>
      </c>
      <c r="K2594" s="10">
        <v>1236.17</v>
      </c>
      <c r="L2594" s="12">
        <v>1362.46</v>
      </c>
      <c r="M2594" s="13">
        <v>39011</v>
      </c>
      <c r="N2594" s="12">
        <v>0</v>
      </c>
      <c r="O2594" s="13" t="s">
        <v>34</v>
      </c>
      <c r="P2594" s="12">
        <v>0</v>
      </c>
      <c r="Q2594" s="12">
        <v>0</v>
      </c>
      <c r="R2594" s="10"/>
      <c r="S2594" s="10"/>
      <c r="T2594" s="10" t="s">
        <v>2424</v>
      </c>
      <c r="U2594" s="10" t="s">
        <v>404</v>
      </c>
      <c r="V2594" s="15">
        <v>39153</v>
      </c>
      <c r="W2594" s="10" t="s">
        <v>2969</v>
      </c>
      <c r="X2594" s="16" t="s">
        <v>10324</v>
      </c>
    </row>
    <row r="2595" spans="1:24" ht="24" customHeight="1" x14ac:dyDescent="0.3">
      <c r="A2595" s="11"/>
      <c r="B2595" s="20">
        <v>534752</v>
      </c>
      <c r="C2595" s="10" t="s">
        <v>10325</v>
      </c>
      <c r="D2595" s="10" t="s">
        <v>28</v>
      </c>
      <c r="E2595" s="11">
        <v>1617</v>
      </c>
      <c r="F2595" s="10" t="s">
        <v>10326</v>
      </c>
      <c r="G2595" s="10"/>
      <c r="H2595" s="10"/>
      <c r="I2595" s="10" t="s">
        <v>10327</v>
      </c>
      <c r="J2595" s="12">
        <v>865.55</v>
      </c>
      <c r="K2595" s="10"/>
      <c r="L2595" s="12">
        <v>1088.46</v>
      </c>
      <c r="M2595" s="13">
        <v>41046</v>
      </c>
      <c r="N2595" s="12">
        <v>1866.73</v>
      </c>
      <c r="O2595" s="13"/>
      <c r="P2595" s="12">
        <v>38.25</v>
      </c>
      <c r="Q2595" s="12">
        <v>192.15</v>
      </c>
      <c r="R2595" s="10" t="s">
        <v>53</v>
      </c>
      <c r="S2595" s="10"/>
      <c r="T2595" s="10" t="s">
        <v>152</v>
      </c>
      <c r="U2595" s="10" t="s">
        <v>3057</v>
      </c>
      <c r="V2595" s="15">
        <v>41778</v>
      </c>
      <c r="W2595" s="10" t="s">
        <v>2969</v>
      </c>
      <c r="X2595" s="16" t="s">
        <v>10328</v>
      </c>
    </row>
    <row r="2596" spans="1:24" ht="24" customHeight="1" x14ac:dyDescent="0.3">
      <c r="A2596" s="11"/>
      <c r="B2596" s="20">
        <v>534802</v>
      </c>
      <c r="C2596" s="10" t="s">
        <v>10329</v>
      </c>
      <c r="D2596" s="10" t="s">
        <v>28</v>
      </c>
      <c r="E2596" s="11">
        <v>200</v>
      </c>
      <c r="F2596" s="10" t="s">
        <v>10330</v>
      </c>
      <c r="G2596" s="10" t="s">
        <v>2731</v>
      </c>
      <c r="H2596" s="10"/>
      <c r="I2596" s="10" t="s">
        <v>159</v>
      </c>
      <c r="J2596" s="12">
        <v>1810.2</v>
      </c>
      <c r="K2596" s="10">
        <v>881.6</v>
      </c>
      <c r="L2596" s="12">
        <v>1097.4100000000001</v>
      </c>
      <c r="M2596" s="13" t="s">
        <v>10331</v>
      </c>
      <c r="N2596" s="12"/>
      <c r="O2596" s="13" t="s">
        <v>34</v>
      </c>
      <c r="P2596" s="12">
        <v>39.9</v>
      </c>
      <c r="Q2596" s="12">
        <v>0</v>
      </c>
      <c r="R2596" s="10"/>
      <c r="S2596" s="10"/>
      <c r="T2596" s="10" t="s">
        <v>608</v>
      </c>
      <c r="U2596" s="10" t="s">
        <v>404</v>
      </c>
      <c r="V2596" s="15">
        <v>40437</v>
      </c>
      <c r="W2596" s="10" t="s">
        <v>2969</v>
      </c>
      <c r="X2596" s="16" t="s">
        <v>10332</v>
      </c>
    </row>
    <row r="2597" spans="1:24" ht="24" customHeight="1" x14ac:dyDescent="0.3">
      <c r="A2597" s="11"/>
      <c r="B2597" s="20">
        <v>534815</v>
      </c>
      <c r="C2597" s="10" t="s">
        <v>10333</v>
      </c>
      <c r="D2597" s="10" t="s">
        <v>48</v>
      </c>
      <c r="E2597" s="11">
        <v>869</v>
      </c>
      <c r="F2597" s="10" t="s">
        <v>10334</v>
      </c>
      <c r="G2597" s="10" t="s">
        <v>4167</v>
      </c>
      <c r="H2597" s="10"/>
      <c r="I2597" s="10" t="s">
        <v>159</v>
      </c>
      <c r="J2597" s="12">
        <v>391.93</v>
      </c>
      <c r="K2597" s="10">
        <v>391.93</v>
      </c>
      <c r="L2597" s="12">
        <v>498.62</v>
      </c>
      <c r="M2597" s="13">
        <v>37347</v>
      </c>
      <c r="N2597" s="12">
        <v>0</v>
      </c>
      <c r="O2597" s="13" t="s">
        <v>34</v>
      </c>
      <c r="P2597" s="12">
        <v>84.41</v>
      </c>
      <c r="Q2597" s="12">
        <v>0</v>
      </c>
      <c r="R2597" s="10"/>
      <c r="S2597" s="10"/>
      <c r="T2597" s="10" t="s">
        <v>2424</v>
      </c>
      <c r="U2597" s="10" t="s">
        <v>404</v>
      </c>
      <c r="V2597" s="15">
        <v>39146</v>
      </c>
      <c r="W2597" s="10" t="s">
        <v>2969</v>
      </c>
      <c r="X2597" s="16" t="s">
        <v>10335</v>
      </c>
    </row>
    <row r="2598" spans="1:24" ht="24" customHeight="1" x14ac:dyDescent="0.3">
      <c r="A2598" s="11"/>
      <c r="B2598" s="20">
        <v>534831</v>
      </c>
      <c r="C2598" s="10" t="s">
        <v>10336</v>
      </c>
      <c r="D2598" s="10" t="s">
        <v>28</v>
      </c>
      <c r="E2598" s="11">
        <v>323</v>
      </c>
      <c r="F2598" s="10" t="s">
        <v>10337</v>
      </c>
      <c r="G2598" s="10" t="s">
        <v>419</v>
      </c>
      <c r="H2598" s="10"/>
      <c r="I2598" s="10" t="s">
        <v>8582</v>
      </c>
      <c r="J2598" s="12">
        <v>600.94000000000005</v>
      </c>
      <c r="K2598" s="10">
        <v>581.9</v>
      </c>
      <c r="L2598" s="12">
        <v>587.80999999999995</v>
      </c>
      <c r="M2598" s="13" t="s">
        <v>1260</v>
      </c>
      <c r="N2598" s="12">
        <v>0</v>
      </c>
      <c r="O2598" s="13" t="s">
        <v>34</v>
      </c>
      <c r="P2598" s="12">
        <v>39.909999999999997</v>
      </c>
      <c r="Q2598" s="12">
        <v>0</v>
      </c>
      <c r="R2598" s="10"/>
      <c r="S2598" s="10"/>
      <c r="T2598" s="10" t="s">
        <v>2996</v>
      </c>
      <c r="U2598" s="10" t="s">
        <v>404</v>
      </c>
      <c r="V2598" s="15">
        <v>39351</v>
      </c>
      <c r="W2598" s="10" t="s">
        <v>2969</v>
      </c>
      <c r="X2598" s="16" t="s">
        <v>10338</v>
      </c>
    </row>
    <row r="2599" spans="1:24" ht="24" customHeight="1" x14ac:dyDescent="0.3">
      <c r="A2599" s="11"/>
      <c r="B2599" s="20">
        <v>534889</v>
      </c>
      <c r="C2599" s="10" t="s">
        <v>10339</v>
      </c>
      <c r="D2599" s="10" t="s">
        <v>28</v>
      </c>
      <c r="E2599" s="11">
        <v>1864</v>
      </c>
      <c r="F2599" s="10" t="s">
        <v>10340</v>
      </c>
      <c r="G2599" s="10" t="s">
        <v>427</v>
      </c>
      <c r="H2599" s="10"/>
      <c r="I2599" s="10" t="s">
        <v>10341</v>
      </c>
      <c r="J2599" s="12">
        <v>963.9</v>
      </c>
      <c r="K2599" s="10"/>
      <c r="L2599" s="12">
        <v>1226.08</v>
      </c>
      <c r="M2599" s="13">
        <v>41292</v>
      </c>
      <c r="N2599" s="12">
        <v>0</v>
      </c>
      <c r="O2599" s="13"/>
      <c r="P2599" s="12">
        <v>38.25</v>
      </c>
      <c r="Q2599" s="12">
        <v>187.69</v>
      </c>
      <c r="R2599" s="10" t="s">
        <v>53</v>
      </c>
      <c r="S2599" s="10"/>
      <c r="T2599" s="10" t="s">
        <v>152</v>
      </c>
      <c r="U2599" s="10" t="s">
        <v>404</v>
      </c>
      <c r="V2599" s="15">
        <v>41859</v>
      </c>
      <c r="W2599" s="10" t="s">
        <v>2969</v>
      </c>
      <c r="X2599" s="16" t="s">
        <v>10342</v>
      </c>
    </row>
    <row r="2600" spans="1:24" ht="24" customHeight="1" x14ac:dyDescent="0.3">
      <c r="A2600" s="11"/>
      <c r="B2600" s="20">
        <v>534924</v>
      </c>
      <c r="C2600" s="10" t="s">
        <v>10343</v>
      </c>
      <c r="D2600" s="10" t="s">
        <v>48</v>
      </c>
      <c r="E2600" s="11">
        <v>680</v>
      </c>
      <c r="F2600" s="10" t="s">
        <v>10344</v>
      </c>
      <c r="G2600" s="10" t="s">
        <v>3662</v>
      </c>
      <c r="H2600" s="10"/>
      <c r="I2600" s="10" t="s">
        <v>159</v>
      </c>
      <c r="J2600" s="12">
        <v>281.26</v>
      </c>
      <c r="K2600" s="10">
        <v>281.25717021977033</v>
      </c>
      <c r="L2600" s="12">
        <v>286.89358645663953</v>
      </c>
      <c r="M2600" s="13" t="s">
        <v>5442</v>
      </c>
      <c r="N2600" s="12"/>
      <c r="O2600" s="13" t="s">
        <v>34</v>
      </c>
      <c r="P2600" s="12">
        <v>74.400000000000006</v>
      </c>
      <c r="Q2600" s="12">
        <v>0</v>
      </c>
      <c r="R2600" s="10"/>
      <c r="S2600" s="10"/>
      <c r="T2600" s="10" t="s">
        <v>2424</v>
      </c>
      <c r="U2600" s="10" t="s">
        <v>404</v>
      </c>
      <c r="V2600" s="15">
        <v>39167</v>
      </c>
      <c r="W2600" s="10" t="s">
        <v>2969</v>
      </c>
      <c r="X2600" s="16" t="s">
        <v>10345</v>
      </c>
    </row>
    <row r="2601" spans="1:24" ht="24" customHeight="1" x14ac:dyDescent="0.3">
      <c r="A2601" s="11"/>
      <c r="B2601" s="20">
        <v>534938</v>
      </c>
      <c r="C2601" s="10" t="s">
        <v>10346</v>
      </c>
      <c r="D2601" s="10" t="s">
        <v>48</v>
      </c>
      <c r="E2601" s="11">
        <v>2167</v>
      </c>
      <c r="F2601" s="10" t="s">
        <v>10347</v>
      </c>
      <c r="G2601" s="10" t="s">
        <v>427</v>
      </c>
      <c r="H2601" s="10"/>
      <c r="I2601" s="10" t="s">
        <v>2662</v>
      </c>
      <c r="J2601" s="12">
        <v>1903.17</v>
      </c>
      <c r="K2601" s="10">
        <v>1903.17</v>
      </c>
      <c r="L2601" s="12">
        <v>2502.2199999999998</v>
      </c>
      <c r="M2601" s="13">
        <v>40295</v>
      </c>
      <c r="N2601" s="12">
        <v>0</v>
      </c>
      <c r="O2601" s="13" t="s">
        <v>34</v>
      </c>
      <c r="P2601" s="12">
        <v>49.5</v>
      </c>
      <c r="Q2601" s="12">
        <v>129.41</v>
      </c>
      <c r="R2601" s="10" t="s">
        <v>53</v>
      </c>
      <c r="S2601" s="10"/>
      <c r="T2601" s="10" t="s">
        <v>152</v>
      </c>
      <c r="U2601" s="10" t="s">
        <v>404</v>
      </c>
      <c r="V2601" s="15">
        <v>41788</v>
      </c>
      <c r="W2601" s="10" t="s">
        <v>2969</v>
      </c>
      <c r="X2601" s="16" t="s">
        <v>10348</v>
      </c>
    </row>
    <row r="2602" spans="1:24" ht="24" customHeight="1" x14ac:dyDescent="0.3">
      <c r="A2602" s="11"/>
      <c r="B2602" s="20">
        <v>534957</v>
      </c>
      <c r="C2602" s="10" t="s">
        <v>10349</v>
      </c>
      <c r="D2602" s="10" t="s">
        <v>48</v>
      </c>
      <c r="E2602" s="11">
        <v>2166</v>
      </c>
      <c r="F2602" s="10" t="s">
        <v>10350</v>
      </c>
      <c r="G2602" s="10"/>
      <c r="H2602" s="10"/>
      <c r="I2602" s="10" t="s">
        <v>64</v>
      </c>
      <c r="J2602" s="12">
        <v>1863.43</v>
      </c>
      <c r="K2602" s="10">
        <v>0</v>
      </c>
      <c r="L2602" s="12">
        <v>464.93</v>
      </c>
      <c r="M2602" s="13">
        <v>40541</v>
      </c>
      <c r="N2602" s="12">
        <v>0</v>
      </c>
      <c r="O2602" s="13">
        <v>40007</v>
      </c>
      <c r="P2602" s="12">
        <v>25.5</v>
      </c>
      <c r="Q2602" s="12">
        <v>0</v>
      </c>
      <c r="R2602" s="10"/>
      <c r="S2602" s="10"/>
      <c r="T2602" s="10" t="s">
        <v>72</v>
      </c>
      <c r="U2602" s="10" t="s">
        <v>37</v>
      </c>
      <c r="V2602" s="15">
        <v>41576</v>
      </c>
      <c r="W2602" s="10" t="s">
        <v>2969</v>
      </c>
      <c r="X2602" s="16" t="s">
        <v>10351</v>
      </c>
    </row>
    <row r="2603" spans="1:24" ht="24" customHeight="1" x14ac:dyDescent="0.3">
      <c r="A2603" s="11"/>
      <c r="B2603" s="20">
        <v>534957</v>
      </c>
      <c r="C2603" s="10" t="s">
        <v>10349</v>
      </c>
      <c r="D2603" s="10" t="s">
        <v>48</v>
      </c>
      <c r="E2603" s="11">
        <v>2166</v>
      </c>
      <c r="F2603" s="10" t="s">
        <v>10352</v>
      </c>
      <c r="G2603" s="10" t="s">
        <v>41</v>
      </c>
      <c r="H2603" s="10" t="s">
        <v>19922</v>
      </c>
      <c r="I2603" s="10" t="s">
        <v>21444</v>
      </c>
      <c r="J2603" s="12"/>
      <c r="K2603" s="10"/>
      <c r="L2603" s="12"/>
      <c r="M2603" s="13"/>
      <c r="N2603" s="12"/>
      <c r="O2603" s="13"/>
      <c r="P2603" s="12"/>
      <c r="Q2603" s="12"/>
      <c r="R2603" s="10"/>
      <c r="S2603" s="10"/>
      <c r="T2603" s="10" t="s">
        <v>72</v>
      </c>
      <c r="U2603" s="10" t="s">
        <v>37</v>
      </c>
      <c r="V2603" s="15">
        <v>41576</v>
      </c>
      <c r="W2603" s="10" t="s">
        <v>2969</v>
      </c>
      <c r="X2603" s="16" t="s">
        <v>10353</v>
      </c>
    </row>
    <row r="2604" spans="1:24" ht="24" customHeight="1" x14ac:dyDescent="0.3">
      <c r="A2604" s="11"/>
      <c r="B2604" s="20">
        <v>535122</v>
      </c>
      <c r="C2604" s="10" t="s">
        <v>10354</v>
      </c>
      <c r="D2604" s="10" t="s">
        <v>48</v>
      </c>
      <c r="E2604" s="11">
        <v>1552</v>
      </c>
      <c r="F2604" s="10" t="s">
        <v>10355</v>
      </c>
      <c r="G2604" s="10" t="s">
        <v>2731</v>
      </c>
      <c r="H2604" s="10"/>
      <c r="I2604" s="10" t="s">
        <v>2732</v>
      </c>
      <c r="J2604" s="12">
        <v>958.01</v>
      </c>
      <c r="K2604" s="10">
        <v>958.01</v>
      </c>
      <c r="L2604" s="12">
        <v>1138.06</v>
      </c>
      <c r="M2604" s="13">
        <v>38447</v>
      </c>
      <c r="N2604" s="12">
        <v>0</v>
      </c>
      <c r="O2604" s="13">
        <v>39496</v>
      </c>
      <c r="P2604" s="12">
        <v>44.5</v>
      </c>
      <c r="Q2604" s="12">
        <v>100.87</v>
      </c>
      <c r="R2604" s="10" t="s">
        <v>2974</v>
      </c>
      <c r="S2604" s="10" t="s">
        <v>10356</v>
      </c>
      <c r="T2604" s="10" t="s">
        <v>2996</v>
      </c>
      <c r="U2604" s="10" t="s">
        <v>404</v>
      </c>
      <c r="V2604" s="15">
        <v>39639</v>
      </c>
      <c r="W2604" s="10" t="s">
        <v>2969</v>
      </c>
      <c r="X2604" s="16" t="s">
        <v>10357</v>
      </c>
    </row>
    <row r="2605" spans="1:24" ht="24" customHeight="1" x14ac:dyDescent="0.3">
      <c r="A2605" s="11"/>
      <c r="B2605" s="20">
        <v>535130</v>
      </c>
      <c r="C2605" s="10" t="s">
        <v>10358</v>
      </c>
      <c r="D2605" s="10" t="s">
        <v>28</v>
      </c>
      <c r="E2605" s="11">
        <v>726</v>
      </c>
      <c r="F2605" s="10" t="s">
        <v>10359</v>
      </c>
      <c r="G2605" s="10"/>
      <c r="H2605" s="10" t="s">
        <v>427</v>
      </c>
      <c r="I2605" s="10" t="s">
        <v>4597</v>
      </c>
      <c r="J2605" s="12">
        <v>4109.3500000000004</v>
      </c>
      <c r="K2605" s="10"/>
      <c r="L2605" s="12"/>
      <c r="M2605" s="13"/>
      <c r="N2605" s="12">
        <v>0</v>
      </c>
      <c r="O2605" s="13"/>
      <c r="P2605" s="12"/>
      <c r="Q2605" s="12"/>
      <c r="R2605" s="10"/>
      <c r="S2605" s="10"/>
      <c r="T2605" s="10" t="s">
        <v>72</v>
      </c>
      <c r="U2605" s="10" t="s">
        <v>404</v>
      </c>
      <c r="V2605" s="15">
        <v>41912</v>
      </c>
      <c r="W2605" s="10" t="s">
        <v>2969</v>
      </c>
      <c r="X2605" s="16" t="s">
        <v>10360</v>
      </c>
    </row>
    <row r="2606" spans="1:24" ht="24" customHeight="1" x14ac:dyDescent="0.3">
      <c r="A2606" s="11"/>
      <c r="B2606" s="20">
        <v>535199</v>
      </c>
      <c r="C2606" s="10" t="s">
        <v>2499</v>
      </c>
      <c r="D2606" s="10" t="s">
        <v>48</v>
      </c>
      <c r="E2606" s="11">
        <v>2233</v>
      </c>
      <c r="F2606" s="10" t="s">
        <v>10361</v>
      </c>
      <c r="G2606" s="10" t="s">
        <v>41</v>
      </c>
      <c r="H2606" s="10" t="s">
        <v>31</v>
      </c>
      <c r="I2606" s="10" t="s">
        <v>32</v>
      </c>
      <c r="J2606" s="12">
        <v>1096.82</v>
      </c>
      <c r="K2606" s="10">
        <v>1096.82</v>
      </c>
      <c r="L2606" s="12">
        <v>1365.93</v>
      </c>
      <c r="M2606" s="13">
        <v>39987</v>
      </c>
      <c r="N2606" s="12"/>
      <c r="O2606" s="13" t="s">
        <v>34</v>
      </c>
      <c r="P2606" s="12">
        <v>37.5</v>
      </c>
      <c r="Q2606" s="12">
        <v>245.75</v>
      </c>
      <c r="R2606" s="10" t="s">
        <v>53</v>
      </c>
      <c r="S2606" s="10"/>
      <c r="T2606" s="10" t="s">
        <v>36</v>
      </c>
      <c r="U2606" s="10" t="s">
        <v>46</v>
      </c>
      <c r="V2606" s="15">
        <v>42229</v>
      </c>
      <c r="W2606" s="10" t="s">
        <v>2969</v>
      </c>
      <c r="X2606" s="16" t="s">
        <v>16062</v>
      </c>
    </row>
    <row r="2607" spans="1:24" ht="24" customHeight="1" x14ac:dyDescent="0.3">
      <c r="A2607" s="11"/>
      <c r="B2607" s="20">
        <v>535371</v>
      </c>
      <c r="C2607" s="10" t="s">
        <v>10362</v>
      </c>
      <c r="D2607" s="10" t="s">
        <v>48</v>
      </c>
      <c r="E2607" s="11">
        <v>976</v>
      </c>
      <c r="F2607" s="10" t="s">
        <v>6744</v>
      </c>
      <c r="G2607" s="10" t="s">
        <v>358</v>
      </c>
      <c r="H2607" s="10"/>
      <c r="I2607" s="10" t="s">
        <v>3041</v>
      </c>
      <c r="J2607" s="12">
        <v>713.87</v>
      </c>
      <c r="K2607" s="10">
        <v>713.87</v>
      </c>
      <c r="L2607" s="12">
        <v>976.28</v>
      </c>
      <c r="M2607" s="13" t="s">
        <v>5597</v>
      </c>
      <c r="N2607" s="12">
        <v>0</v>
      </c>
      <c r="O2607" s="13" t="s">
        <v>10363</v>
      </c>
      <c r="P2607" s="12">
        <v>59.86</v>
      </c>
      <c r="Q2607" s="12">
        <v>0</v>
      </c>
      <c r="R2607" s="10"/>
      <c r="S2607" s="10"/>
      <c r="T2607" s="10" t="s">
        <v>2996</v>
      </c>
      <c r="U2607" s="10" t="s">
        <v>404</v>
      </c>
      <c r="V2607" s="15">
        <v>39539</v>
      </c>
      <c r="W2607" s="10" t="s">
        <v>2969</v>
      </c>
      <c r="X2607" s="16" t="s">
        <v>10364</v>
      </c>
    </row>
    <row r="2608" spans="1:24" ht="24" customHeight="1" x14ac:dyDescent="0.3">
      <c r="A2608" s="11"/>
      <c r="B2608" s="20">
        <v>535432</v>
      </c>
      <c r="C2608" s="10" t="s">
        <v>10365</v>
      </c>
      <c r="D2608" s="10" t="s">
        <v>48</v>
      </c>
      <c r="E2608" s="11">
        <v>1589</v>
      </c>
      <c r="F2608" s="10" t="s">
        <v>10366</v>
      </c>
      <c r="G2608" s="10" t="s">
        <v>358</v>
      </c>
      <c r="H2608" s="10"/>
      <c r="I2608" s="10" t="s">
        <v>2732</v>
      </c>
      <c r="J2608" s="12">
        <v>934.52</v>
      </c>
      <c r="K2608" s="10">
        <v>934.52</v>
      </c>
      <c r="L2608" s="12">
        <v>1364.04</v>
      </c>
      <c r="M2608" s="13" t="s">
        <v>342</v>
      </c>
      <c r="N2608" s="12">
        <v>1010.36</v>
      </c>
      <c r="O2608" s="13" t="s">
        <v>34</v>
      </c>
      <c r="P2608" s="12">
        <v>44.5</v>
      </c>
      <c r="Q2608" s="12">
        <v>93</v>
      </c>
      <c r="R2608" s="10" t="s">
        <v>2974</v>
      </c>
      <c r="S2608" s="10" t="s">
        <v>10367</v>
      </c>
      <c r="T2608" s="10" t="s">
        <v>608</v>
      </c>
      <c r="U2608" s="10" t="s">
        <v>404</v>
      </c>
      <c r="V2608" s="15">
        <v>40304</v>
      </c>
      <c r="W2608" s="10" t="s">
        <v>2969</v>
      </c>
      <c r="X2608" s="16" t="s">
        <v>10368</v>
      </c>
    </row>
    <row r="2609" spans="1:24" ht="24" customHeight="1" x14ac:dyDescent="0.3">
      <c r="A2609" s="11"/>
      <c r="B2609" s="20">
        <v>535491</v>
      </c>
      <c r="C2609" s="10" t="s">
        <v>10369</v>
      </c>
      <c r="D2609" s="10" t="s">
        <v>48</v>
      </c>
      <c r="E2609" s="11">
        <v>1651</v>
      </c>
      <c r="F2609" s="10" t="s">
        <v>10370</v>
      </c>
      <c r="G2609" s="10" t="s">
        <v>2731</v>
      </c>
      <c r="H2609" s="10"/>
      <c r="I2609" s="10" t="s">
        <v>252</v>
      </c>
      <c r="J2609" s="12">
        <v>484.89</v>
      </c>
      <c r="K2609" s="10">
        <v>484.89</v>
      </c>
      <c r="L2609" s="12">
        <v>810.14</v>
      </c>
      <c r="M2609" s="13">
        <v>38709</v>
      </c>
      <c r="N2609" s="12">
        <v>0</v>
      </c>
      <c r="O2609" s="13" t="s">
        <v>34</v>
      </c>
      <c r="P2609" s="12">
        <v>44.5</v>
      </c>
      <c r="Q2609" s="12">
        <v>137.41999999999999</v>
      </c>
      <c r="R2609" s="10" t="s">
        <v>35</v>
      </c>
      <c r="S2609" s="10"/>
      <c r="T2609" s="10" t="s">
        <v>2424</v>
      </c>
      <c r="U2609" s="10" t="s">
        <v>404</v>
      </c>
      <c r="V2609" s="15">
        <v>39216</v>
      </c>
      <c r="W2609" s="10" t="s">
        <v>2969</v>
      </c>
      <c r="X2609" s="16" t="s">
        <v>10371</v>
      </c>
    </row>
    <row r="2610" spans="1:24" ht="24" customHeight="1" x14ac:dyDescent="0.3">
      <c r="A2610" s="11"/>
      <c r="B2610" s="20">
        <v>535557</v>
      </c>
      <c r="C2610" s="10" t="s">
        <v>10372</v>
      </c>
      <c r="D2610" s="10" t="s">
        <v>28</v>
      </c>
      <c r="E2610" s="11">
        <v>798</v>
      </c>
      <c r="F2610" s="10" t="s">
        <v>10373</v>
      </c>
      <c r="G2610" s="10">
        <v>3</v>
      </c>
      <c r="H2610" s="10">
        <v>3</v>
      </c>
      <c r="I2610" s="10" t="s">
        <v>2043</v>
      </c>
      <c r="J2610" s="12">
        <v>548.13</v>
      </c>
      <c r="K2610" s="10">
        <v>548.13</v>
      </c>
      <c r="L2610" s="12">
        <v>718.69</v>
      </c>
      <c r="M2610" s="13">
        <v>37715</v>
      </c>
      <c r="N2610" s="12">
        <v>1003.19</v>
      </c>
      <c r="O2610" s="13" t="s">
        <v>34</v>
      </c>
      <c r="P2610" s="12">
        <v>0</v>
      </c>
      <c r="Q2610" s="12">
        <v>0</v>
      </c>
      <c r="R2610" s="10"/>
      <c r="S2610" s="10"/>
      <c r="T2610" s="10" t="s">
        <v>608</v>
      </c>
      <c r="U2610" s="10" t="s">
        <v>404</v>
      </c>
      <c r="V2610" s="15">
        <v>40437</v>
      </c>
      <c r="W2610" s="10" t="s">
        <v>2969</v>
      </c>
      <c r="X2610" s="16" t="s">
        <v>10374</v>
      </c>
    </row>
    <row r="2611" spans="1:24" ht="24" customHeight="1" x14ac:dyDescent="0.3">
      <c r="A2611" s="11"/>
      <c r="B2611" s="20">
        <v>535599</v>
      </c>
      <c r="C2611" s="10" t="s">
        <v>10375</v>
      </c>
      <c r="D2611" s="10" t="s">
        <v>92</v>
      </c>
      <c r="E2611" s="11">
        <v>263</v>
      </c>
      <c r="F2611" s="10" t="s">
        <v>10376</v>
      </c>
      <c r="G2611" s="10" t="s">
        <v>358</v>
      </c>
      <c r="H2611" s="10"/>
      <c r="I2611" s="10" t="s">
        <v>159</v>
      </c>
      <c r="J2611" s="12">
        <v>1696.75</v>
      </c>
      <c r="K2611" s="10">
        <v>1696.745842519528</v>
      </c>
      <c r="L2611" s="12">
        <v>1938.2787482167976</v>
      </c>
      <c r="M2611" s="13" t="s">
        <v>10377</v>
      </c>
      <c r="N2611" s="12"/>
      <c r="O2611" s="13" t="s">
        <v>34</v>
      </c>
      <c r="P2611" s="12">
        <v>79.819999999999993</v>
      </c>
      <c r="Q2611" s="12">
        <v>0</v>
      </c>
      <c r="R2611" s="10"/>
      <c r="S2611" s="10"/>
      <c r="T2611" s="10" t="s">
        <v>2996</v>
      </c>
      <c r="U2611" s="10" t="s">
        <v>404</v>
      </c>
      <c r="V2611" s="15">
        <v>39044</v>
      </c>
      <c r="W2611" s="10" t="s">
        <v>2969</v>
      </c>
      <c r="X2611" s="16" t="s">
        <v>10378</v>
      </c>
    </row>
    <row r="2612" spans="1:24" ht="24" customHeight="1" x14ac:dyDescent="0.3">
      <c r="A2612" s="11"/>
      <c r="B2612" s="20">
        <v>535697</v>
      </c>
      <c r="C2612" s="10" t="s">
        <v>10379</v>
      </c>
      <c r="D2612" s="10" t="s">
        <v>48</v>
      </c>
      <c r="E2612" s="11">
        <v>1018</v>
      </c>
      <c r="F2612" s="10" t="s">
        <v>10380</v>
      </c>
      <c r="G2612" s="10" t="s">
        <v>427</v>
      </c>
      <c r="H2612" s="10"/>
      <c r="I2612" s="10" t="s">
        <v>2855</v>
      </c>
      <c r="J2612" s="12">
        <v>1727.3</v>
      </c>
      <c r="K2612" s="10">
        <v>1681.08</v>
      </c>
      <c r="L2612" s="12">
        <v>1770.71</v>
      </c>
      <c r="M2612" s="13">
        <v>37516</v>
      </c>
      <c r="N2612" s="12">
        <v>0</v>
      </c>
      <c r="O2612" s="13" t="s">
        <v>34</v>
      </c>
      <c r="P2612" s="12">
        <v>39.909999999999997</v>
      </c>
      <c r="Q2612" s="12">
        <v>0</v>
      </c>
      <c r="R2612" s="10"/>
      <c r="S2612" s="10"/>
      <c r="T2612" s="10" t="s">
        <v>3001</v>
      </c>
      <c r="U2612" s="10" t="s">
        <v>404</v>
      </c>
      <c r="V2612" s="15">
        <v>39651</v>
      </c>
      <c r="W2612" s="10" t="s">
        <v>2969</v>
      </c>
      <c r="X2612" s="16" t="s">
        <v>10381</v>
      </c>
    </row>
    <row r="2613" spans="1:24" ht="24" customHeight="1" x14ac:dyDescent="0.3">
      <c r="A2613" s="11"/>
      <c r="B2613" s="20">
        <v>535724</v>
      </c>
      <c r="C2613" s="10" t="s">
        <v>10382</v>
      </c>
      <c r="D2613" s="10" t="s">
        <v>28</v>
      </c>
      <c r="E2613" s="11">
        <v>598</v>
      </c>
      <c r="F2613" s="10"/>
      <c r="G2613" s="10"/>
      <c r="H2613" s="10"/>
      <c r="I2613" s="10"/>
      <c r="J2613" s="12">
        <v>1350</v>
      </c>
      <c r="K2613" s="10">
        <v>0</v>
      </c>
      <c r="L2613" s="12">
        <v>0</v>
      </c>
      <c r="M2613" s="13" t="s">
        <v>34</v>
      </c>
      <c r="N2613" s="12"/>
      <c r="O2613" s="13" t="s">
        <v>34</v>
      </c>
      <c r="P2613" s="12">
        <v>0</v>
      </c>
      <c r="Q2613" s="12">
        <v>0</v>
      </c>
      <c r="R2613" s="10"/>
      <c r="S2613" s="10"/>
      <c r="T2613" s="10" t="s">
        <v>2996</v>
      </c>
      <c r="U2613" s="10" t="s">
        <v>404</v>
      </c>
      <c r="V2613" s="15">
        <v>39262</v>
      </c>
      <c r="W2613" s="10" t="s">
        <v>2969</v>
      </c>
      <c r="X2613" s="16" t="s">
        <v>10383</v>
      </c>
    </row>
    <row r="2614" spans="1:24" ht="24" customHeight="1" x14ac:dyDescent="0.3">
      <c r="A2614" s="11"/>
      <c r="B2614" s="20">
        <v>535724</v>
      </c>
      <c r="C2614" s="10" t="s">
        <v>10384</v>
      </c>
      <c r="D2614" s="10" t="s">
        <v>28</v>
      </c>
      <c r="E2614" s="11">
        <v>598</v>
      </c>
      <c r="F2614" s="10"/>
      <c r="G2614" s="10"/>
      <c r="H2614" s="10"/>
      <c r="I2614" s="10"/>
      <c r="J2614" s="12">
        <v>966.85</v>
      </c>
      <c r="K2614" s="10">
        <v>0</v>
      </c>
      <c r="L2614" s="12">
        <v>0</v>
      </c>
      <c r="M2614" s="13" t="s">
        <v>34</v>
      </c>
      <c r="N2614" s="12">
        <v>0</v>
      </c>
      <c r="O2614" s="13" t="s">
        <v>34</v>
      </c>
      <c r="P2614" s="12">
        <v>0</v>
      </c>
      <c r="Q2614" s="12">
        <v>0</v>
      </c>
      <c r="R2614" s="10"/>
      <c r="S2614" s="10"/>
      <c r="T2614" s="10" t="s">
        <v>2996</v>
      </c>
      <c r="U2614" s="10" t="s">
        <v>404</v>
      </c>
      <c r="V2614" s="15">
        <v>39262</v>
      </c>
      <c r="W2614" s="10" t="s">
        <v>2969</v>
      </c>
      <c r="X2614" s="16" t="s">
        <v>10385</v>
      </c>
    </row>
    <row r="2615" spans="1:24" ht="24" customHeight="1" x14ac:dyDescent="0.3">
      <c r="A2615" s="11"/>
      <c r="B2615" s="20">
        <v>535724</v>
      </c>
      <c r="C2615" s="10" t="s">
        <v>10386</v>
      </c>
      <c r="D2615" s="10" t="s">
        <v>2350</v>
      </c>
      <c r="E2615" s="11">
        <v>195</v>
      </c>
      <c r="F2615" s="10" t="s">
        <v>10387</v>
      </c>
      <c r="G2615" s="9" t="s">
        <v>30</v>
      </c>
      <c r="H2615" s="10" t="s">
        <v>362</v>
      </c>
      <c r="I2615" s="10" t="s">
        <v>2538</v>
      </c>
      <c r="J2615" s="12">
        <v>322.74</v>
      </c>
      <c r="K2615" s="10">
        <v>322.74</v>
      </c>
      <c r="L2615" s="12">
        <v>353.49</v>
      </c>
      <c r="M2615" s="13">
        <v>39953</v>
      </c>
      <c r="N2615" s="12">
        <v>2355.71</v>
      </c>
      <c r="O2615" s="13" t="s">
        <v>34</v>
      </c>
      <c r="P2615" s="12">
        <v>0</v>
      </c>
      <c r="Q2615" s="12">
        <v>0</v>
      </c>
      <c r="R2615" s="10"/>
      <c r="S2615" s="10"/>
      <c r="T2615" s="10" t="s">
        <v>36</v>
      </c>
      <c r="U2615" s="10" t="s">
        <v>404</v>
      </c>
      <c r="V2615" s="15">
        <v>43621</v>
      </c>
      <c r="W2615" s="10" t="s">
        <v>2969</v>
      </c>
      <c r="X2615" s="16" t="s">
        <v>24028</v>
      </c>
    </row>
    <row r="2616" spans="1:24" ht="24" customHeight="1" x14ac:dyDescent="0.3">
      <c r="A2616" s="11"/>
      <c r="B2616" s="20">
        <v>535728</v>
      </c>
      <c r="C2616" s="10" t="s">
        <v>10388</v>
      </c>
      <c r="D2616" s="10" t="s">
        <v>48</v>
      </c>
      <c r="E2616" s="11">
        <v>1785</v>
      </c>
      <c r="F2616" s="10" t="s">
        <v>10389</v>
      </c>
      <c r="G2616" s="10" t="s">
        <v>41</v>
      </c>
      <c r="H2616" s="10" t="s">
        <v>46</v>
      </c>
      <c r="I2616" s="10" t="s">
        <v>21452</v>
      </c>
      <c r="J2616" s="12">
        <v>490.26</v>
      </c>
      <c r="K2616" s="10">
        <v>548.53</v>
      </c>
      <c r="L2616" s="12">
        <v>643.54999999999995</v>
      </c>
      <c r="M2616" s="13">
        <v>39316</v>
      </c>
      <c r="N2616" s="12">
        <v>0</v>
      </c>
      <c r="O2616" s="13" t="s">
        <v>34</v>
      </c>
      <c r="P2616" s="12">
        <v>46.25</v>
      </c>
      <c r="Q2616" s="12">
        <v>260.10000000000002</v>
      </c>
      <c r="R2616" s="10" t="s">
        <v>62</v>
      </c>
      <c r="S2616" s="10"/>
      <c r="T2616" s="10" t="s">
        <v>36</v>
      </c>
      <c r="U2616" s="10" t="s">
        <v>3787</v>
      </c>
      <c r="V2616" s="15">
        <v>44992</v>
      </c>
      <c r="W2616" s="10" t="s">
        <v>2969</v>
      </c>
      <c r="X2616" s="16" t="s">
        <v>27209</v>
      </c>
    </row>
    <row r="2617" spans="1:24" ht="24" customHeight="1" x14ac:dyDescent="0.3">
      <c r="A2617" s="11"/>
      <c r="B2617" s="20">
        <v>535735</v>
      </c>
      <c r="C2617" s="10" t="s">
        <v>10390</v>
      </c>
      <c r="D2617" s="10" t="s">
        <v>141</v>
      </c>
      <c r="E2617" s="11">
        <v>123</v>
      </c>
      <c r="F2617" s="10"/>
      <c r="G2617" s="10"/>
      <c r="H2617" s="10"/>
      <c r="I2617" s="10" t="s">
        <v>2135</v>
      </c>
      <c r="J2617" s="12">
        <v>367.31</v>
      </c>
      <c r="K2617" s="10">
        <v>367.31</v>
      </c>
      <c r="L2617" s="12">
        <v>497.52</v>
      </c>
      <c r="M2617" s="13">
        <v>39348</v>
      </c>
      <c r="N2617" s="12">
        <v>0</v>
      </c>
      <c r="O2617" s="13" t="s">
        <v>34</v>
      </c>
      <c r="P2617" s="12">
        <v>24</v>
      </c>
      <c r="Q2617" s="12">
        <v>0</v>
      </c>
      <c r="R2617" s="10"/>
      <c r="S2617" s="10"/>
      <c r="T2617" s="10" t="s">
        <v>608</v>
      </c>
      <c r="U2617" s="10" t="s">
        <v>404</v>
      </c>
      <c r="V2617" s="15">
        <v>39931</v>
      </c>
      <c r="W2617" s="10" t="s">
        <v>2969</v>
      </c>
      <c r="X2617" s="16" t="s">
        <v>10391</v>
      </c>
    </row>
    <row r="2618" spans="1:24" ht="24" customHeight="1" x14ac:dyDescent="0.3">
      <c r="A2618" s="11"/>
      <c r="B2618" s="20">
        <v>535735</v>
      </c>
      <c r="C2618" s="10" t="s">
        <v>10392</v>
      </c>
      <c r="D2618" s="10" t="s">
        <v>2350</v>
      </c>
      <c r="E2618" s="11">
        <v>291</v>
      </c>
      <c r="F2618" s="10" t="s">
        <v>10393</v>
      </c>
      <c r="G2618" s="9" t="s">
        <v>358</v>
      </c>
      <c r="H2618" s="10"/>
      <c r="I2618" s="10" t="s">
        <v>1257</v>
      </c>
      <c r="J2618" s="12">
        <v>367.31</v>
      </c>
      <c r="K2618" s="10"/>
      <c r="L2618" s="12"/>
      <c r="M2618" s="13"/>
      <c r="N2618" s="12">
        <v>0</v>
      </c>
      <c r="O2618" s="13"/>
      <c r="P2618" s="12"/>
      <c r="Q2618" s="12"/>
      <c r="R2618" s="10"/>
      <c r="S2618" s="10"/>
      <c r="T2618" s="10" t="s">
        <v>608</v>
      </c>
      <c r="U2618" s="10" t="s">
        <v>404</v>
      </c>
      <c r="V2618" s="15">
        <v>40798</v>
      </c>
      <c r="W2618" s="10" t="s">
        <v>2969</v>
      </c>
      <c r="X2618" s="16" t="s">
        <v>10394</v>
      </c>
    </row>
    <row r="2619" spans="1:24" ht="24" customHeight="1" x14ac:dyDescent="0.3">
      <c r="A2619" s="11"/>
      <c r="B2619" s="20">
        <v>535738</v>
      </c>
      <c r="C2619" s="10" t="s">
        <v>10395</v>
      </c>
      <c r="D2619" s="10" t="s">
        <v>48</v>
      </c>
      <c r="E2619" s="11">
        <v>1549</v>
      </c>
      <c r="F2619" s="10" t="s">
        <v>10396</v>
      </c>
      <c r="G2619" s="10" t="s">
        <v>724</v>
      </c>
      <c r="H2619" s="10"/>
      <c r="I2619" s="10" t="s">
        <v>252</v>
      </c>
      <c r="J2619" s="12">
        <v>860.04</v>
      </c>
      <c r="K2619" s="10">
        <v>860.04</v>
      </c>
      <c r="L2619" s="12">
        <v>1091.99</v>
      </c>
      <c r="M2619" s="13">
        <v>38447</v>
      </c>
      <c r="N2619" s="12"/>
      <c r="O2619" s="13" t="s">
        <v>34</v>
      </c>
      <c r="P2619" s="12">
        <v>44.5</v>
      </c>
      <c r="Q2619" s="12">
        <v>100.87</v>
      </c>
      <c r="R2619" s="10" t="s">
        <v>35</v>
      </c>
      <c r="S2619" s="10"/>
      <c r="T2619" s="10" t="s">
        <v>2996</v>
      </c>
      <c r="U2619" s="10" t="s">
        <v>404</v>
      </c>
      <c r="V2619" s="15">
        <v>39367</v>
      </c>
      <c r="W2619" s="10" t="s">
        <v>2969</v>
      </c>
      <c r="X2619" s="16" t="s">
        <v>10397</v>
      </c>
    </row>
    <row r="2620" spans="1:24" ht="24" customHeight="1" x14ac:dyDescent="0.3">
      <c r="A2620" s="11"/>
      <c r="B2620" s="20">
        <v>535935</v>
      </c>
      <c r="C2620" s="10" t="s">
        <v>10398</v>
      </c>
      <c r="D2620" s="10" t="s">
        <v>28</v>
      </c>
      <c r="E2620" s="11">
        <v>440</v>
      </c>
      <c r="F2620" s="10" t="s">
        <v>10399</v>
      </c>
      <c r="G2620" s="10" t="s">
        <v>427</v>
      </c>
      <c r="H2620" s="10"/>
      <c r="I2620" s="10" t="s">
        <v>2744</v>
      </c>
      <c r="J2620" s="12">
        <v>2681.6</v>
      </c>
      <c r="K2620" s="10">
        <v>2681.6</v>
      </c>
      <c r="L2620" s="12">
        <v>2760.21</v>
      </c>
      <c r="M2620" s="13" t="s">
        <v>34</v>
      </c>
      <c r="N2620" s="12"/>
      <c r="O2620" s="13" t="s">
        <v>34</v>
      </c>
      <c r="P2620" s="12">
        <v>22.25</v>
      </c>
      <c r="Q2620" s="12">
        <v>139.30000000000001</v>
      </c>
      <c r="R2620" s="10" t="s">
        <v>125</v>
      </c>
      <c r="S2620" s="10"/>
      <c r="T2620" s="10" t="s">
        <v>608</v>
      </c>
      <c r="U2620" s="10" t="s">
        <v>404</v>
      </c>
      <c r="V2620" s="15">
        <v>40631</v>
      </c>
      <c r="W2620" s="10" t="s">
        <v>2969</v>
      </c>
      <c r="X2620" s="16" t="s">
        <v>10400</v>
      </c>
    </row>
    <row r="2621" spans="1:24" ht="24" customHeight="1" x14ac:dyDescent="0.3">
      <c r="A2621" s="11"/>
      <c r="B2621" s="20">
        <v>535976</v>
      </c>
      <c r="C2621" s="10" t="s">
        <v>10401</v>
      </c>
      <c r="D2621" s="10" t="s">
        <v>2350</v>
      </c>
      <c r="E2621" s="11">
        <v>106</v>
      </c>
      <c r="F2621" s="10" t="s">
        <v>10402</v>
      </c>
      <c r="G2621" s="9" t="s">
        <v>1185</v>
      </c>
      <c r="H2621" s="10"/>
      <c r="I2621" s="10" t="s">
        <v>2471</v>
      </c>
      <c r="J2621" s="12">
        <v>888.25</v>
      </c>
      <c r="K2621" s="10">
        <v>0</v>
      </c>
      <c r="L2621" s="12">
        <v>0</v>
      </c>
      <c r="M2621" s="13">
        <v>39692</v>
      </c>
      <c r="N2621" s="12"/>
      <c r="O2621" s="13" t="s">
        <v>34</v>
      </c>
      <c r="P2621" s="12">
        <v>0</v>
      </c>
      <c r="Q2621" s="12">
        <v>0</v>
      </c>
      <c r="R2621" s="10"/>
      <c r="S2621" s="10"/>
      <c r="T2621" s="10" t="s">
        <v>608</v>
      </c>
      <c r="U2621" s="10" t="s">
        <v>404</v>
      </c>
      <c r="V2621" s="15">
        <v>40273</v>
      </c>
      <c r="W2621" s="10" t="s">
        <v>2969</v>
      </c>
      <c r="X2621" s="16" t="s">
        <v>10403</v>
      </c>
    </row>
    <row r="2622" spans="1:24" ht="24" customHeight="1" x14ac:dyDescent="0.3">
      <c r="A2622" s="11"/>
      <c r="B2622" s="20">
        <v>536005</v>
      </c>
      <c r="C2622" s="10" t="s">
        <v>10404</v>
      </c>
      <c r="D2622" s="10" t="s">
        <v>48</v>
      </c>
      <c r="E2622" s="11">
        <v>738</v>
      </c>
      <c r="F2622" s="10" t="s">
        <v>4387</v>
      </c>
      <c r="G2622" s="10" t="s">
        <v>366</v>
      </c>
      <c r="H2622" s="10" t="s">
        <v>420</v>
      </c>
      <c r="I2622" s="10" t="s">
        <v>3041</v>
      </c>
      <c r="J2622" s="12">
        <v>0</v>
      </c>
      <c r="K2622" s="10">
        <v>1002.967847487555</v>
      </c>
      <c r="L2622" s="12">
        <v>1177.7965104099121</v>
      </c>
      <c r="M2622" s="13" t="s">
        <v>34</v>
      </c>
      <c r="N2622" s="12">
        <v>0</v>
      </c>
      <c r="O2622" s="13" t="s">
        <v>34</v>
      </c>
      <c r="P2622" s="12">
        <v>0</v>
      </c>
      <c r="Q2622" s="12">
        <v>0</v>
      </c>
      <c r="R2622" s="10"/>
      <c r="S2622" s="10"/>
      <c r="T2622" s="10" t="s">
        <v>2996</v>
      </c>
      <c r="U2622" s="10" t="s">
        <v>404</v>
      </c>
      <c r="V2622" s="15">
        <v>39283</v>
      </c>
      <c r="W2622" s="10" t="s">
        <v>2969</v>
      </c>
      <c r="X2622" s="16" t="s">
        <v>10405</v>
      </c>
    </row>
    <row r="2623" spans="1:24" ht="24" customHeight="1" x14ac:dyDescent="0.3">
      <c r="A2623" s="11"/>
      <c r="B2623" s="20">
        <v>536040</v>
      </c>
      <c r="C2623" s="10" t="s">
        <v>10406</v>
      </c>
      <c r="D2623" s="10" t="s">
        <v>141</v>
      </c>
      <c r="E2623" s="11">
        <v>226</v>
      </c>
      <c r="F2623" s="10"/>
      <c r="G2623" s="10"/>
      <c r="H2623" s="10"/>
      <c r="I2623" s="10" t="s">
        <v>252</v>
      </c>
      <c r="J2623" s="12">
        <v>321.57</v>
      </c>
      <c r="K2623" s="10">
        <v>284.68</v>
      </c>
      <c r="L2623" s="12">
        <v>388.25</v>
      </c>
      <c r="M2623" s="13">
        <v>39348</v>
      </c>
      <c r="N2623" s="12">
        <v>2072.08</v>
      </c>
      <c r="O2623" s="13" t="s">
        <v>34</v>
      </c>
      <c r="P2623" s="12">
        <v>24</v>
      </c>
      <c r="Q2623" s="12">
        <v>0</v>
      </c>
      <c r="R2623" s="10"/>
      <c r="S2623" s="10"/>
      <c r="T2623" s="10" t="s">
        <v>2996</v>
      </c>
      <c r="U2623" s="10" t="s">
        <v>404</v>
      </c>
      <c r="V2623" s="15">
        <v>39553</v>
      </c>
      <c r="W2623" s="10" t="s">
        <v>2969</v>
      </c>
      <c r="X2623" s="16" t="s">
        <v>10299</v>
      </c>
    </row>
    <row r="2624" spans="1:24" ht="24" customHeight="1" x14ac:dyDescent="0.3">
      <c r="A2624" s="11"/>
      <c r="B2624" s="20">
        <v>536051</v>
      </c>
      <c r="C2624" s="10" t="s">
        <v>10407</v>
      </c>
      <c r="D2624" s="10" t="s">
        <v>48</v>
      </c>
      <c r="E2624" s="11">
        <v>806</v>
      </c>
      <c r="F2624" s="10" t="s">
        <v>9086</v>
      </c>
      <c r="G2624" s="10" t="s">
        <v>419</v>
      </c>
      <c r="H2624" s="10" t="s">
        <v>2987</v>
      </c>
      <c r="I2624" s="10" t="s">
        <v>3041</v>
      </c>
      <c r="J2624" s="12">
        <v>597.91</v>
      </c>
      <c r="K2624" s="10">
        <v>597.90903921549068</v>
      </c>
      <c r="L2624" s="12">
        <v>735.96</v>
      </c>
      <c r="M2624" s="13" t="s">
        <v>2022</v>
      </c>
      <c r="N2624" s="12">
        <v>0</v>
      </c>
      <c r="O2624" s="13" t="s">
        <v>34</v>
      </c>
      <c r="P2624" s="12">
        <v>59.86</v>
      </c>
      <c r="Q2624" s="12">
        <v>0</v>
      </c>
      <c r="R2624" s="10"/>
      <c r="S2624" s="10"/>
      <c r="T2624" s="10" t="s">
        <v>2424</v>
      </c>
      <c r="U2624" s="10" t="s">
        <v>404</v>
      </c>
      <c r="V2624" s="15">
        <v>39146</v>
      </c>
      <c r="W2624" s="10" t="s">
        <v>2969</v>
      </c>
      <c r="X2624" s="16" t="s">
        <v>10408</v>
      </c>
    </row>
    <row r="2625" spans="1:24" ht="24" customHeight="1" x14ac:dyDescent="0.3">
      <c r="A2625" s="11"/>
      <c r="B2625" s="20">
        <v>536091</v>
      </c>
      <c r="C2625" s="10" t="s">
        <v>10409</v>
      </c>
      <c r="D2625" s="10" t="s">
        <v>48</v>
      </c>
      <c r="E2625" s="11">
        <v>2135</v>
      </c>
      <c r="F2625" s="10" t="s">
        <v>10410</v>
      </c>
      <c r="G2625" s="10"/>
      <c r="H2625" s="10"/>
      <c r="I2625" s="10" t="s">
        <v>64</v>
      </c>
      <c r="J2625" s="12">
        <v>1203.0999999999999</v>
      </c>
      <c r="K2625" s="10">
        <v>1203.0999999999999</v>
      </c>
      <c r="L2625" s="12">
        <v>1604.25</v>
      </c>
      <c r="M2625" s="13">
        <v>39640</v>
      </c>
      <c r="N2625" s="12">
        <v>0</v>
      </c>
      <c r="O2625" s="13" t="s">
        <v>34</v>
      </c>
      <c r="P2625" s="12">
        <v>12</v>
      </c>
      <c r="Q2625" s="12">
        <v>0</v>
      </c>
      <c r="R2625" s="10"/>
      <c r="S2625" s="10"/>
      <c r="T2625" s="10" t="s">
        <v>3377</v>
      </c>
      <c r="U2625" s="10" t="s">
        <v>404</v>
      </c>
      <c r="V2625" s="15">
        <v>39821</v>
      </c>
      <c r="W2625" s="10" t="s">
        <v>2969</v>
      </c>
      <c r="X2625" s="16" t="s">
        <v>10411</v>
      </c>
    </row>
    <row r="2626" spans="1:24" ht="24" customHeight="1" x14ac:dyDescent="0.3">
      <c r="A2626" s="11"/>
      <c r="B2626" s="20">
        <v>536091</v>
      </c>
      <c r="C2626" s="10" t="s">
        <v>10412</v>
      </c>
      <c r="D2626" s="10" t="s">
        <v>48</v>
      </c>
      <c r="E2626" s="11">
        <v>2696</v>
      </c>
      <c r="F2626" s="10" t="s">
        <v>10413</v>
      </c>
      <c r="G2626" s="10"/>
      <c r="H2626" s="10"/>
      <c r="I2626" s="10" t="s">
        <v>64</v>
      </c>
      <c r="J2626" s="12">
        <v>1086.78</v>
      </c>
      <c r="K2626" s="10"/>
      <c r="L2626" s="12">
        <v>1222.27</v>
      </c>
      <c r="M2626" s="13">
        <v>40540</v>
      </c>
      <c r="N2626" s="12">
        <v>0</v>
      </c>
      <c r="O2626" s="13"/>
      <c r="P2626" s="12">
        <v>25.5</v>
      </c>
      <c r="Q2626" s="12"/>
      <c r="R2626" s="10"/>
      <c r="S2626" s="10"/>
      <c r="T2626" s="10" t="s">
        <v>608</v>
      </c>
      <c r="U2626" s="10" t="s">
        <v>404</v>
      </c>
      <c r="V2626" s="15">
        <v>40599</v>
      </c>
      <c r="W2626" s="10" t="s">
        <v>2969</v>
      </c>
      <c r="X2626" s="16" t="s">
        <v>10414</v>
      </c>
    </row>
    <row r="2627" spans="1:24" ht="24" customHeight="1" x14ac:dyDescent="0.3">
      <c r="A2627" s="11"/>
      <c r="B2627" s="20">
        <v>536149</v>
      </c>
      <c r="C2627" s="10" t="s">
        <v>10415</v>
      </c>
      <c r="D2627" s="10" t="s">
        <v>48</v>
      </c>
      <c r="E2627" s="11">
        <v>974</v>
      </c>
      <c r="F2627" s="10" t="s">
        <v>6744</v>
      </c>
      <c r="G2627" s="10" t="s">
        <v>358</v>
      </c>
      <c r="H2627" s="10"/>
      <c r="I2627" s="10" t="s">
        <v>159</v>
      </c>
      <c r="J2627" s="12">
        <v>674.42</v>
      </c>
      <c r="K2627" s="10">
        <v>674.42</v>
      </c>
      <c r="L2627" s="12">
        <v>788.72</v>
      </c>
      <c r="M2627" s="13" t="s">
        <v>5069</v>
      </c>
      <c r="N2627" s="12"/>
      <c r="O2627" s="13" t="s">
        <v>34</v>
      </c>
      <c r="P2627" s="12">
        <v>39.909999999999997</v>
      </c>
      <c r="Q2627" s="12">
        <v>0</v>
      </c>
      <c r="R2627" s="10"/>
      <c r="S2627" s="10"/>
      <c r="T2627" s="10" t="s">
        <v>2996</v>
      </c>
      <c r="U2627" s="10" t="s">
        <v>404</v>
      </c>
      <c r="V2627" s="15">
        <v>39433</v>
      </c>
      <c r="W2627" s="10" t="s">
        <v>2969</v>
      </c>
      <c r="X2627" s="16" t="s">
        <v>10416</v>
      </c>
    </row>
    <row r="2628" spans="1:24" ht="24" customHeight="1" x14ac:dyDescent="0.3">
      <c r="A2628" s="11"/>
      <c r="B2628" s="20">
        <v>536164</v>
      </c>
      <c r="C2628" s="10" t="s">
        <v>10417</v>
      </c>
      <c r="D2628" s="10" t="s">
        <v>48</v>
      </c>
      <c r="E2628" s="11">
        <v>756</v>
      </c>
      <c r="F2628" s="10" t="s">
        <v>10418</v>
      </c>
      <c r="G2628" s="10" t="s">
        <v>3393</v>
      </c>
      <c r="H2628" s="10"/>
      <c r="I2628" s="10" t="s">
        <v>159</v>
      </c>
      <c r="J2628" s="12">
        <v>737.66</v>
      </c>
      <c r="K2628" s="10">
        <v>737.66223401602144</v>
      </c>
      <c r="L2628" s="12">
        <v>912.03</v>
      </c>
      <c r="M2628" s="13" t="s">
        <v>10419</v>
      </c>
      <c r="N2628" s="12">
        <v>788.72</v>
      </c>
      <c r="O2628" s="13" t="s">
        <v>10420</v>
      </c>
      <c r="P2628" s="12">
        <v>79.81</v>
      </c>
      <c r="Q2628" s="12">
        <v>0</v>
      </c>
      <c r="R2628" s="10"/>
      <c r="S2628" s="10"/>
      <c r="T2628" s="10" t="s">
        <v>2996</v>
      </c>
      <c r="U2628" s="10" t="s">
        <v>404</v>
      </c>
      <c r="V2628" s="15">
        <v>39056</v>
      </c>
      <c r="W2628" s="10" t="s">
        <v>2969</v>
      </c>
      <c r="X2628" s="16" t="s">
        <v>10421</v>
      </c>
    </row>
    <row r="2629" spans="1:24" ht="24" customHeight="1" x14ac:dyDescent="0.3">
      <c r="A2629" s="11"/>
      <c r="B2629" s="20">
        <v>536212</v>
      </c>
      <c r="C2629" s="10" t="s">
        <v>10422</v>
      </c>
      <c r="D2629" s="10" t="s">
        <v>48</v>
      </c>
      <c r="E2629" s="11">
        <v>1536</v>
      </c>
      <c r="F2629" s="10" t="s">
        <v>10423</v>
      </c>
      <c r="G2629" s="10" t="s">
        <v>1185</v>
      </c>
      <c r="H2629" s="10"/>
      <c r="I2629" s="10" t="s">
        <v>2732</v>
      </c>
      <c r="J2629" s="12">
        <v>487.81</v>
      </c>
      <c r="K2629" s="10">
        <v>487.81</v>
      </c>
      <c r="L2629" s="12">
        <v>578.42999999999995</v>
      </c>
      <c r="M2629" s="13">
        <v>38447</v>
      </c>
      <c r="N2629" s="12"/>
      <c r="O2629" s="13" t="s">
        <v>34</v>
      </c>
      <c r="P2629" s="12">
        <v>44.5</v>
      </c>
      <c r="Q2629" s="12">
        <v>158.33000000000001</v>
      </c>
      <c r="R2629" s="10" t="s">
        <v>2974</v>
      </c>
      <c r="S2629" s="10" t="s">
        <v>10424</v>
      </c>
      <c r="T2629" s="10" t="s">
        <v>2996</v>
      </c>
      <c r="U2629" s="10" t="s">
        <v>404</v>
      </c>
      <c r="V2629" s="15">
        <v>40186</v>
      </c>
      <c r="W2629" s="10" t="s">
        <v>2969</v>
      </c>
      <c r="X2629" s="16" t="s">
        <v>10425</v>
      </c>
    </row>
    <row r="2630" spans="1:24" ht="24" customHeight="1" x14ac:dyDescent="0.3">
      <c r="A2630" s="11"/>
      <c r="B2630" s="20">
        <v>536227</v>
      </c>
      <c r="C2630" s="10" t="s">
        <v>10426</v>
      </c>
      <c r="D2630" s="10" t="s">
        <v>28</v>
      </c>
      <c r="E2630" s="11">
        <v>472</v>
      </c>
      <c r="F2630" s="10" t="s">
        <v>10427</v>
      </c>
      <c r="G2630" s="10" t="s">
        <v>358</v>
      </c>
      <c r="H2630" s="10"/>
      <c r="I2630" s="10" t="s">
        <v>2885</v>
      </c>
      <c r="J2630" s="12">
        <v>794.12</v>
      </c>
      <c r="K2630" s="10">
        <v>766.75</v>
      </c>
      <c r="L2630" s="12">
        <v>782.8</v>
      </c>
      <c r="M2630" s="13" t="s">
        <v>1260</v>
      </c>
      <c r="N2630" s="12">
        <v>0</v>
      </c>
      <c r="O2630" s="13" t="s">
        <v>34</v>
      </c>
      <c r="P2630" s="12">
        <v>22.25</v>
      </c>
      <c r="Q2630" s="12">
        <v>119.76</v>
      </c>
      <c r="R2630" s="10" t="s">
        <v>10428</v>
      </c>
      <c r="S2630" s="10"/>
      <c r="T2630" s="10" t="s">
        <v>3034</v>
      </c>
      <c r="U2630" s="10" t="s">
        <v>404</v>
      </c>
      <c r="V2630" s="15">
        <v>39176</v>
      </c>
      <c r="W2630" s="10" t="s">
        <v>2969</v>
      </c>
      <c r="X2630" s="16" t="s">
        <v>10429</v>
      </c>
    </row>
    <row r="2631" spans="1:24" ht="24" customHeight="1" x14ac:dyDescent="0.3">
      <c r="A2631" s="11"/>
      <c r="B2631" s="20">
        <v>536305</v>
      </c>
      <c r="C2631" s="10" t="s">
        <v>10430</v>
      </c>
      <c r="D2631" s="10" t="s">
        <v>48</v>
      </c>
      <c r="E2631" s="11">
        <v>1529</v>
      </c>
      <c r="F2631" s="10" t="s">
        <v>10431</v>
      </c>
      <c r="G2631" s="10" t="s">
        <v>366</v>
      </c>
      <c r="H2631" s="10"/>
      <c r="I2631" s="10" t="s">
        <v>2732</v>
      </c>
      <c r="J2631" s="12">
        <v>4175.75</v>
      </c>
      <c r="K2631" s="10">
        <v>4176.34</v>
      </c>
      <c r="L2631" s="12">
        <v>5312.13</v>
      </c>
      <c r="M2631" s="13">
        <v>38726</v>
      </c>
      <c r="N2631" s="12"/>
      <c r="O2631" s="13" t="s">
        <v>34</v>
      </c>
      <c r="P2631" s="12">
        <v>111.25</v>
      </c>
      <c r="Q2631" s="12">
        <v>0</v>
      </c>
      <c r="R2631" s="10" t="s">
        <v>35</v>
      </c>
      <c r="S2631" s="10"/>
      <c r="T2631" s="10" t="s">
        <v>3001</v>
      </c>
      <c r="U2631" s="10" t="s">
        <v>404</v>
      </c>
      <c r="V2631" s="15">
        <v>40015</v>
      </c>
      <c r="W2631" s="10" t="s">
        <v>2969</v>
      </c>
      <c r="X2631" s="16" t="s">
        <v>10432</v>
      </c>
    </row>
    <row r="2632" spans="1:24" ht="24" customHeight="1" x14ac:dyDescent="0.3">
      <c r="A2632" s="11"/>
      <c r="B2632" s="20">
        <v>536307</v>
      </c>
      <c r="C2632" s="10" t="s">
        <v>10433</v>
      </c>
      <c r="D2632" s="10" t="s">
        <v>92</v>
      </c>
      <c r="E2632" s="11">
        <v>267</v>
      </c>
      <c r="F2632" s="10" t="s">
        <v>10434</v>
      </c>
      <c r="G2632" s="10" t="s">
        <v>358</v>
      </c>
      <c r="H2632" s="10"/>
      <c r="I2632" s="10" t="s">
        <v>2732</v>
      </c>
      <c r="J2632" s="12">
        <v>1708</v>
      </c>
      <c r="K2632" s="10">
        <v>991.22614499057272</v>
      </c>
      <c r="L2632" s="12">
        <v>1374.73</v>
      </c>
      <c r="M2632" s="13" t="s">
        <v>5897</v>
      </c>
      <c r="N2632" s="12">
        <v>399.52</v>
      </c>
      <c r="O2632" s="13" t="s">
        <v>34</v>
      </c>
      <c r="P2632" s="12">
        <v>59.85</v>
      </c>
      <c r="Q2632" s="12">
        <v>0</v>
      </c>
      <c r="R2632" s="10"/>
      <c r="S2632" s="10"/>
      <c r="T2632" s="10" t="s">
        <v>3042</v>
      </c>
      <c r="U2632" s="10" t="s">
        <v>404</v>
      </c>
      <c r="V2632" s="15">
        <v>39716</v>
      </c>
      <c r="W2632" s="10" t="s">
        <v>2969</v>
      </c>
      <c r="X2632" s="16" t="s">
        <v>10435</v>
      </c>
    </row>
    <row r="2633" spans="1:24" ht="24" customHeight="1" x14ac:dyDescent="0.3">
      <c r="A2633" s="11"/>
      <c r="B2633" s="20">
        <v>536307</v>
      </c>
      <c r="C2633" s="10" t="s">
        <v>10436</v>
      </c>
      <c r="D2633" s="10" t="s">
        <v>158</v>
      </c>
      <c r="E2633" s="11">
        <v>267</v>
      </c>
      <c r="F2633" s="10" t="s">
        <v>10437</v>
      </c>
      <c r="G2633" s="10" t="s">
        <v>2731</v>
      </c>
      <c r="H2633" s="10" t="s">
        <v>420</v>
      </c>
      <c r="I2633" s="10" t="s">
        <v>3041</v>
      </c>
      <c r="J2633" s="12">
        <v>1708</v>
      </c>
      <c r="K2633" s="10">
        <v>693.43382448299599</v>
      </c>
      <c r="L2633" s="12">
        <v>730.13038577029363</v>
      </c>
      <c r="M2633" s="13" t="s">
        <v>3962</v>
      </c>
      <c r="N2633" s="12">
        <v>1250</v>
      </c>
      <c r="O2633" s="13" t="s">
        <v>10438</v>
      </c>
      <c r="P2633" s="12">
        <v>39.9</v>
      </c>
      <c r="Q2633" s="12">
        <v>0</v>
      </c>
      <c r="R2633" s="10"/>
      <c r="S2633" s="10"/>
      <c r="T2633" s="10" t="s">
        <v>608</v>
      </c>
      <c r="U2633" s="10" t="s">
        <v>404</v>
      </c>
      <c r="V2633" s="15">
        <v>40234</v>
      </c>
      <c r="W2633" s="10" t="s">
        <v>2969</v>
      </c>
      <c r="X2633" s="16" t="s">
        <v>10439</v>
      </c>
    </row>
    <row r="2634" spans="1:24" ht="24" customHeight="1" x14ac:dyDescent="0.3">
      <c r="A2634" s="11"/>
      <c r="B2634" s="20">
        <v>536340</v>
      </c>
      <c r="C2634" s="10" t="s">
        <v>10440</v>
      </c>
      <c r="D2634" s="10" t="s">
        <v>28</v>
      </c>
      <c r="E2634" s="11">
        <v>1557</v>
      </c>
      <c r="F2634" s="10" t="s">
        <v>10441</v>
      </c>
      <c r="G2634" s="10">
        <v>1</v>
      </c>
      <c r="H2634" s="10"/>
      <c r="I2634" s="10" t="s">
        <v>2471</v>
      </c>
      <c r="J2634" s="12"/>
      <c r="K2634" s="10"/>
      <c r="L2634" s="12">
        <v>1473.8</v>
      </c>
      <c r="M2634" s="13">
        <v>41492</v>
      </c>
      <c r="N2634" s="12"/>
      <c r="O2634" s="13"/>
      <c r="P2634" s="12"/>
      <c r="Q2634" s="12"/>
      <c r="R2634" s="10"/>
      <c r="S2634" s="10"/>
      <c r="T2634" s="10" t="s">
        <v>152</v>
      </c>
      <c r="U2634" s="10" t="s">
        <v>404</v>
      </c>
      <c r="V2634" s="15">
        <v>41835</v>
      </c>
      <c r="W2634" s="10" t="s">
        <v>2969</v>
      </c>
      <c r="X2634" s="16" t="s">
        <v>10442</v>
      </c>
    </row>
    <row r="2635" spans="1:24" ht="24" customHeight="1" x14ac:dyDescent="0.3">
      <c r="A2635" s="11"/>
      <c r="B2635" s="20">
        <v>536340</v>
      </c>
      <c r="C2635" s="10" t="s">
        <v>10440</v>
      </c>
      <c r="D2635" s="10" t="s">
        <v>28</v>
      </c>
      <c r="E2635" s="11">
        <v>1557</v>
      </c>
      <c r="F2635" s="10" t="s">
        <v>10443</v>
      </c>
      <c r="G2635" s="10">
        <v>1</v>
      </c>
      <c r="H2635" s="10"/>
      <c r="I2635" s="10" t="s">
        <v>252</v>
      </c>
      <c r="J2635" s="12">
        <v>1093.21</v>
      </c>
      <c r="K2635" s="10"/>
      <c r="L2635" s="12">
        <v>1106.94</v>
      </c>
      <c r="M2635" s="13">
        <v>41008</v>
      </c>
      <c r="N2635" s="12">
        <v>0</v>
      </c>
      <c r="O2635" s="13"/>
      <c r="P2635" s="12">
        <v>38.25</v>
      </c>
      <c r="Q2635" s="12">
        <v>192.15</v>
      </c>
      <c r="R2635" s="10" t="s">
        <v>53</v>
      </c>
      <c r="S2635" s="10"/>
      <c r="T2635" s="10" t="s">
        <v>152</v>
      </c>
      <c r="U2635" s="10" t="s">
        <v>404</v>
      </c>
      <c r="V2635" s="15">
        <v>41779</v>
      </c>
      <c r="W2635" s="10" t="s">
        <v>2969</v>
      </c>
      <c r="X2635" s="16" t="s">
        <v>10444</v>
      </c>
    </row>
    <row r="2636" spans="1:24" ht="24" customHeight="1" x14ac:dyDescent="0.3">
      <c r="A2636" s="11"/>
      <c r="B2636" s="20">
        <v>536344</v>
      </c>
      <c r="C2636" s="10" t="s">
        <v>2845</v>
      </c>
      <c r="D2636" s="10" t="s">
        <v>2350</v>
      </c>
      <c r="E2636" s="11">
        <v>1288</v>
      </c>
      <c r="F2636" s="10" t="s">
        <v>2846</v>
      </c>
      <c r="G2636" s="9">
        <v>3</v>
      </c>
      <c r="H2636" s="10"/>
      <c r="I2636" s="10" t="s">
        <v>1438</v>
      </c>
      <c r="J2636" s="12">
        <v>91.56</v>
      </c>
      <c r="K2636" s="10"/>
      <c r="L2636" s="12">
        <v>383.05</v>
      </c>
      <c r="M2636" s="13">
        <v>41534</v>
      </c>
      <c r="N2636" s="12"/>
      <c r="O2636" s="13"/>
      <c r="P2636" s="12"/>
      <c r="Q2636" s="12"/>
      <c r="R2636" s="10"/>
      <c r="S2636" s="10"/>
      <c r="T2636" s="10" t="s">
        <v>72</v>
      </c>
      <c r="U2636" s="10" t="s">
        <v>404</v>
      </c>
      <c r="V2636" s="15">
        <v>41640</v>
      </c>
      <c r="W2636" s="10" t="s">
        <v>2969</v>
      </c>
      <c r="X2636" s="16" t="s">
        <v>10445</v>
      </c>
    </row>
    <row r="2637" spans="1:24" ht="24" customHeight="1" x14ac:dyDescent="0.3">
      <c r="A2637" s="11"/>
      <c r="B2637" s="20">
        <v>536350</v>
      </c>
      <c r="C2637" s="10" t="s">
        <v>10446</v>
      </c>
      <c r="D2637" s="10" t="s">
        <v>141</v>
      </c>
      <c r="E2637" s="11">
        <v>5</v>
      </c>
      <c r="F2637" s="10" t="s">
        <v>10447</v>
      </c>
      <c r="G2637" s="10" t="s">
        <v>358</v>
      </c>
      <c r="H2637" s="10"/>
      <c r="I2637" s="10" t="s">
        <v>252</v>
      </c>
      <c r="J2637" s="12">
        <v>231.71</v>
      </c>
      <c r="K2637" s="10">
        <v>231.71</v>
      </c>
      <c r="L2637" s="12">
        <v>344.57</v>
      </c>
      <c r="M2637" s="13">
        <v>37806</v>
      </c>
      <c r="N2637" s="12"/>
      <c r="O2637" s="13" t="s">
        <v>34</v>
      </c>
      <c r="P2637" s="12">
        <v>59.86</v>
      </c>
      <c r="Q2637" s="12">
        <v>0</v>
      </c>
      <c r="R2637" s="10"/>
      <c r="S2637" s="10"/>
      <c r="T2637" s="10" t="s">
        <v>2996</v>
      </c>
      <c r="U2637" s="10" t="s">
        <v>404</v>
      </c>
      <c r="V2637" s="15">
        <v>39449</v>
      </c>
      <c r="W2637" s="10" t="s">
        <v>2969</v>
      </c>
      <c r="X2637" s="16" t="s">
        <v>10448</v>
      </c>
    </row>
    <row r="2638" spans="1:24" ht="24" customHeight="1" x14ac:dyDescent="0.3">
      <c r="A2638" s="11"/>
      <c r="B2638" s="20">
        <v>536360</v>
      </c>
      <c r="C2638" s="10" t="s">
        <v>10449</v>
      </c>
      <c r="D2638" s="10" t="s">
        <v>2350</v>
      </c>
      <c r="E2638" s="11">
        <v>83</v>
      </c>
      <c r="F2638" s="10" t="s">
        <v>10450</v>
      </c>
      <c r="G2638" s="9" t="s">
        <v>419</v>
      </c>
      <c r="H2638" s="10"/>
      <c r="I2638" s="10" t="s">
        <v>2605</v>
      </c>
      <c r="J2638" s="12">
        <v>146.24</v>
      </c>
      <c r="K2638" s="10">
        <v>0</v>
      </c>
      <c r="L2638" s="12">
        <v>0</v>
      </c>
      <c r="M2638" s="13" t="s">
        <v>34</v>
      </c>
      <c r="N2638" s="12">
        <v>0</v>
      </c>
      <c r="O2638" s="13" t="s">
        <v>34</v>
      </c>
      <c r="P2638" s="12">
        <v>0</v>
      </c>
      <c r="Q2638" s="12">
        <v>0</v>
      </c>
      <c r="R2638" s="10"/>
      <c r="S2638" s="10"/>
      <c r="T2638" s="10" t="s">
        <v>2996</v>
      </c>
      <c r="U2638" s="10" t="s">
        <v>404</v>
      </c>
      <c r="V2638" s="15">
        <v>39724</v>
      </c>
      <c r="W2638" s="10" t="s">
        <v>2969</v>
      </c>
      <c r="X2638" s="16" t="s">
        <v>10451</v>
      </c>
    </row>
    <row r="2639" spans="1:24" ht="24" customHeight="1" x14ac:dyDescent="0.3">
      <c r="A2639" s="11"/>
      <c r="B2639" s="20">
        <v>536376</v>
      </c>
      <c r="C2639" s="10" t="s">
        <v>10452</v>
      </c>
      <c r="D2639" s="10" t="s">
        <v>48</v>
      </c>
      <c r="E2639" s="11">
        <v>1132</v>
      </c>
      <c r="F2639" s="10" t="s">
        <v>10453</v>
      </c>
      <c r="G2639" s="10" t="s">
        <v>2782</v>
      </c>
      <c r="H2639" s="10" t="s">
        <v>2987</v>
      </c>
      <c r="I2639" s="10" t="s">
        <v>421</v>
      </c>
      <c r="J2639" s="12">
        <v>1549.09</v>
      </c>
      <c r="K2639" s="10">
        <v>1549.09</v>
      </c>
      <c r="L2639" s="12">
        <v>2768.39</v>
      </c>
      <c r="M2639" s="13">
        <v>39299</v>
      </c>
      <c r="N2639" s="12">
        <v>0</v>
      </c>
      <c r="O2639" s="13" t="s">
        <v>34</v>
      </c>
      <c r="P2639" s="12">
        <v>43.95</v>
      </c>
      <c r="Q2639" s="12">
        <v>206.45999999999998</v>
      </c>
      <c r="R2639" s="10" t="s">
        <v>62</v>
      </c>
      <c r="S2639" s="10"/>
      <c r="T2639" s="10" t="s">
        <v>36</v>
      </c>
      <c r="U2639" s="10" t="s">
        <v>3787</v>
      </c>
      <c r="V2639" s="15">
        <v>44916</v>
      </c>
      <c r="W2639" s="10" t="s">
        <v>2969</v>
      </c>
      <c r="X2639" s="16" t="s">
        <v>27105</v>
      </c>
    </row>
    <row r="2640" spans="1:24" ht="24" customHeight="1" x14ac:dyDescent="0.3">
      <c r="A2640" s="11"/>
      <c r="B2640" s="20">
        <v>536420</v>
      </c>
      <c r="C2640" s="10" t="s">
        <v>10454</v>
      </c>
      <c r="D2640" s="10" t="s">
        <v>28</v>
      </c>
      <c r="E2640" s="11">
        <v>412</v>
      </c>
      <c r="F2640" s="10" t="s">
        <v>10455</v>
      </c>
      <c r="G2640" s="10" t="s">
        <v>419</v>
      </c>
      <c r="H2640" s="10"/>
      <c r="I2640" s="10" t="s">
        <v>2732</v>
      </c>
      <c r="J2640" s="12">
        <v>1804.72</v>
      </c>
      <c r="K2640" s="10">
        <v>1761.32</v>
      </c>
      <c r="L2640" s="12">
        <v>2167.25</v>
      </c>
      <c r="M2640" s="13">
        <v>38369</v>
      </c>
      <c r="N2640" s="12">
        <v>0</v>
      </c>
      <c r="O2640" s="13" t="s">
        <v>34</v>
      </c>
      <c r="P2640" s="12">
        <v>66.75</v>
      </c>
      <c r="Q2640" s="12">
        <v>189.69</v>
      </c>
      <c r="R2640" s="10" t="s">
        <v>2974</v>
      </c>
      <c r="S2640" s="10" t="s">
        <v>10456</v>
      </c>
      <c r="T2640" s="10" t="s">
        <v>608</v>
      </c>
      <c r="U2640" s="10" t="s">
        <v>404</v>
      </c>
      <c r="V2640" s="15">
        <v>40186</v>
      </c>
      <c r="W2640" s="10" t="s">
        <v>2969</v>
      </c>
      <c r="X2640" s="16" t="s">
        <v>10457</v>
      </c>
    </row>
    <row r="2641" spans="1:24" ht="24" customHeight="1" x14ac:dyDescent="0.3">
      <c r="A2641" s="11"/>
      <c r="B2641" s="20">
        <v>536446</v>
      </c>
      <c r="C2641" s="10" t="s">
        <v>10458</v>
      </c>
      <c r="D2641" s="10" t="s">
        <v>48</v>
      </c>
      <c r="E2641" s="11">
        <v>1493</v>
      </c>
      <c r="F2641" s="10" t="s">
        <v>10459</v>
      </c>
      <c r="G2641" s="10" t="s">
        <v>358</v>
      </c>
      <c r="H2641" s="10" t="s">
        <v>420</v>
      </c>
      <c r="I2641" s="10" t="s">
        <v>421</v>
      </c>
      <c r="J2641" s="12">
        <v>2265.7399999999998</v>
      </c>
      <c r="K2641" s="10">
        <v>2265.7399999999998</v>
      </c>
      <c r="L2641" s="12">
        <v>3710.15</v>
      </c>
      <c r="M2641" s="13">
        <v>39183</v>
      </c>
      <c r="N2641" s="12">
        <v>2400.2800000000002</v>
      </c>
      <c r="O2641" s="13" t="s">
        <v>34</v>
      </c>
      <c r="P2641" s="12">
        <v>68.5</v>
      </c>
      <c r="Q2641" s="12">
        <v>151.5</v>
      </c>
      <c r="R2641" s="10" t="s">
        <v>35</v>
      </c>
      <c r="S2641" s="10"/>
      <c r="T2641" s="10" t="s">
        <v>608</v>
      </c>
      <c r="U2641" s="10" t="s">
        <v>404</v>
      </c>
      <c r="V2641" s="15">
        <v>40122</v>
      </c>
      <c r="W2641" s="10" t="s">
        <v>2969</v>
      </c>
      <c r="X2641" s="16" t="s">
        <v>10460</v>
      </c>
    </row>
    <row r="2642" spans="1:24" ht="24" customHeight="1" x14ac:dyDescent="0.3">
      <c r="A2642" s="11"/>
      <c r="B2642" s="20">
        <v>536471</v>
      </c>
      <c r="C2642" s="10" t="s">
        <v>10461</v>
      </c>
      <c r="D2642" s="10" t="s">
        <v>48</v>
      </c>
      <c r="E2642" s="11">
        <v>1793</v>
      </c>
      <c r="F2642" s="10" t="s">
        <v>10462</v>
      </c>
      <c r="G2642" s="10" t="s">
        <v>41</v>
      </c>
      <c r="H2642" s="10" t="s">
        <v>46</v>
      </c>
      <c r="I2642" s="10" t="s">
        <v>22349</v>
      </c>
      <c r="J2642" s="12">
        <v>1597.47</v>
      </c>
      <c r="K2642" s="10">
        <v>1597.49</v>
      </c>
      <c r="L2642" s="12">
        <v>1948.97</v>
      </c>
      <c r="M2642" s="13">
        <v>39272</v>
      </c>
      <c r="N2642" s="12">
        <v>0</v>
      </c>
      <c r="O2642" s="13" t="s">
        <v>34</v>
      </c>
      <c r="P2642" s="12">
        <v>22.25</v>
      </c>
      <c r="Q2642" s="12">
        <v>286.01</v>
      </c>
      <c r="R2642" s="10" t="s">
        <v>98</v>
      </c>
      <c r="S2642" s="10"/>
      <c r="T2642" s="10" t="s">
        <v>36</v>
      </c>
      <c r="U2642" s="10" t="s">
        <v>3787</v>
      </c>
      <c r="V2642" s="15">
        <v>44566</v>
      </c>
      <c r="W2642" s="10" t="s">
        <v>2969</v>
      </c>
      <c r="X2642" s="16" t="s">
        <v>26196</v>
      </c>
    </row>
    <row r="2643" spans="1:24" ht="24" customHeight="1" x14ac:dyDescent="0.3">
      <c r="A2643" s="11"/>
      <c r="B2643" s="20">
        <v>536473</v>
      </c>
      <c r="C2643" s="10" t="s">
        <v>10463</v>
      </c>
      <c r="D2643" s="10" t="s">
        <v>2350</v>
      </c>
      <c r="E2643" s="11">
        <v>134</v>
      </c>
      <c r="F2643" s="10" t="s">
        <v>10464</v>
      </c>
      <c r="G2643" s="9" t="s">
        <v>358</v>
      </c>
      <c r="H2643" s="10"/>
      <c r="I2643" s="10" t="s">
        <v>2497</v>
      </c>
      <c r="J2643" s="12">
        <v>237.36</v>
      </c>
      <c r="K2643" s="10">
        <v>0</v>
      </c>
      <c r="L2643" s="12">
        <v>0</v>
      </c>
      <c r="M2643" s="13" t="s">
        <v>34</v>
      </c>
      <c r="N2643" s="12">
        <v>0</v>
      </c>
      <c r="O2643" s="13" t="s">
        <v>34</v>
      </c>
      <c r="P2643" s="12">
        <v>0</v>
      </c>
      <c r="Q2643" s="12">
        <v>0</v>
      </c>
      <c r="R2643" s="10"/>
      <c r="S2643" s="10"/>
      <c r="T2643" s="10" t="s">
        <v>608</v>
      </c>
      <c r="U2643" s="10" t="s">
        <v>404</v>
      </c>
      <c r="V2643" s="15">
        <v>40515</v>
      </c>
      <c r="W2643" s="10" t="s">
        <v>2969</v>
      </c>
      <c r="X2643" s="16" t="s">
        <v>10465</v>
      </c>
    </row>
    <row r="2644" spans="1:24" ht="24" customHeight="1" x14ac:dyDescent="0.3">
      <c r="A2644" s="11"/>
      <c r="B2644" s="20">
        <v>536493</v>
      </c>
      <c r="C2644" s="10" t="s">
        <v>10466</v>
      </c>
      <c r="D2644" s="10" t="s">
        <v>28</v>
      </c>
      <c r="E2644" s="11">
        <v>874</v>
      </c>
      <c r="F2644" s="10" t="s">
        <v>10467</v>
      </c>
      <c r="G2644" s="10">
        <v>2</v>
      </c>
      <c r="H2644" s="10"/>
      <c r="I2644" s="10" t="s">
        <v>2497</v>
      </c>
      <c r="J2644" s="12">
        <v>653.66999999999996</v>
      </c>
      <c r="K2644" s="10">
        <v>0</v>
      </c>
      <c r="L2644" s="12">
        <v>869.82</v>
      </c>
      <c r="M2644" s="13">
        <v>38293</v>
      </c>
      <c r="N2644" s="12">
        <v>0</v>
      </c>
      <c r="O2644" s="13" t="s">
        <v>34</v>
      </c>
      <c r="P2644" s="12">
        <v>22.25</v>
      </c>
      <c r="Q2644" s="12">
        <v>107.1</v>
      </c>
      <c r="R2644" s="10" t="s">
        <v>98</v>
      </c>
      <c r="S2644" s="10" t="s">
        <v>10468</v>
      </c>
      <c r="T2644" s="10" t="s">
        <v>608</v>
      </c>
      <c r="U2644" s="10" t="s">
        <v>404</v>
      </c>
      <c r="V2644" s="15">
        <v>40794</v>
      </c>
      <c r="W2644" s="10" t="s">
        <v>2969</v>
      </c>
      <c r="X2644" s="16" t="s">
        <v>10469</v>
      </c>
    </row>
    <row r="2645" spans="1:24" ht="24" customHeight="1" x14ac:dyDescent="0.3">
      <c r="A2645" s="11"/>
      <c r="B2645" s="20">
        <v>536524</v>
      </c>
      <c r="C2645" s="10" t="s">
        <v>10470</v>
      </c>
      <c r="D2645" s="10" t="s">
        <v>28</v>
      </c>
      <c r="E2645" s="11">
        <v>1068</v>
      </c>
      <c r="F2645" s="10" t="s">
        <v>10471</v>
      </c>
      <c r="G2645" s="10">
        <v>1</v>
      </c>
      <c r="H2645" s="10"/>
      <c r="I2645" s="10" t="s">
        <v>252</v>
      </c>
      <c r="J2645" s="12">
        <v>6567.62</v>
      </c>
      <c r="K2645" s="10">
        <v>0</v>
      </c>
      <c r="L2645" s="12">
        <v>7574.48</v>
      </c>
      <c r="M2645" s="13">
        <v>38896</v>
      </c>
      <c r="N2645" s="12">
        <v>0</v>
      </c>
      <c r="O2645" s="13" t="s">
        <v>34</v>
      </c>
      <c r="P2645" s="12">
        <v>22.25</v>
      </c>
      <c r="Q2645" s="12">
        <v>368.65</v>
      </c>
      <c r="R2645" s="10" t="s">
        <v>35</v>
      </c>
      <c r="S2645" s="10"/>
      <c r="T2645" s="10" t="s">
        <v>608</v>
      </c>
      <c r="U2645" s="10" t="s">
        <v>404</v>
      </c>
      <c r="V2645" s="15">
        <v>40681</v>
      </c>
      <c r="W2645" s="10" t="s">
        <v>2969</v>
      </c>
      <c r="X2645" s="16" t="s">
        <v>10472</v>
      </c>
    </row>
    <row r="2646" spans="1:24" ht="24" customHeight="1" x14ac:dyDescent="0.3">
      <c r="A2646" s="11"/>
      <c r="B2646" s="20">
        <v>536543</v>
      </c>
      <c r="C2646" s="10" t="s">
        <v>10473</v>
      </c>
      <c r="D2646" s="10" t="s">
        <v>28</v>
      </c>
      <c r="E2646" s="11">
        <v>928</v>
      </c>
      <c r="F2646" s="10" t="s">
        <v>10474</v>
      </c>
      <c r="G2646" s="10" t="s">
        <v>427</v>
      </c>
      <c r="H2646" s="10"/>
      <c r="I2646" s="10" t="s">
        <v>10475</v>
      </c>
      <c r="J2646" s="12">
        <v>943.12</v>
      </c>
      <c r="K2646" s="10">
        <v>0</v>
      </c>
      <c r="L2646" s="12">
        <v>1218.19</v>
      </c>
      <c r="M2646" s="13">
        <v>38135</v>
      </c>
      <c r="N2646" s="12">
        <v>0</v>
      </c>
      <c r="O2646" s="13" t="s">
        <v>34</v>
      </c>
      <c r="P2646" s="12">
        <v>22.25</v>
      </c>
      <c r="Q2646" s="12">
        <v>183.07</v>
      </c>
      <c r="R2646" s="10" t="s">
        <v>94</v>
      </c>
      <c r="S2646" s="10"/>
      <c r="T2646" s="10" t="s">
        <v>608</v>
      </c>
      <c r="U2646" s="10" t="s">
        <v>404</v>
      </c>
      <c r="V2646" s="15">
        <v>40527</v>
      </c>
      <c r="W2646" s="10" t="s">
        <v>2969</v>
      </c>
      <c r="X2646" s="16" t="s">
        <v>10476</v>
      </c>
    </row>
    <row r="2647" spans="1:24" ht="24" customHeight="1" x14ac:dyDescent="0.3">
      <c r="A2647" s="11"/>
      <c r="B2647" s="20">
        <v>536583</v>
      </c>
      <c r="C2647" s="10" t="s">
        <v>10477</v>
      </c>
      <c r="D2647" s="10" t="s">
        <v>48</v>
      </c>
      <c r="E2647" s="11">
        <v>1569</v>
      </c>
      <c r="F2647" s="10"/>
      <c r="G2647" s="10"/>
      <c r="H2647" s="10"/>
      <c r="I2647" s="10" t="s">
        <v>3235</v>
      </c>
      <c r="J2647" s="12">
        <v>618.85</v>
      </c>
      <c r="K2647" s="10">
        <v>618.85</v>
      </c>
      <c r="L2647" s="12">
        <v>718.37</v>
      </c>
      <c r="M2647" s="13">
        <v>38266</v>
      </c>
      <c r="N2647" s="12">
        <v>0</v>
      </c>
      <c r="O2647" s="13" t="s">
        <v>34</v>
      </c>
      <c r="P2647" s="12">
        <v>22.25</v>
      </c>
      <c r="Q2647" s="12">
        <v>0</v>
      </c>
      <c r="R2647" s="10"/>
      <c r="S2647" s="10"/>
      <c r="T2647" s="10" t="s">
        <v>2996</v>
      </c>
      <c r="U2647" s="10" t="s">
        <v>404</v>
      </c>
      <c r="V2647" s="15">
        <v>39513</v>
      </c>
      <c r="W2647" s="10" t="s">
        <v>2969</v>
      </c>
      <c r="X2647" s="16" t="s">
        <v>10478</v>
      </c>
    </row>
    <row r="2648" spans="1:24" ht="24" customHeight="1" x14ac:dyDescent="0.3">
      <c r="A2648" s="11"/>
      <c r="B2648" s="20">
        <v>536587</v>
      </c>
      <c r="C2648" s="10" t="s">
        <v>10479</v>
      </c>
      <c r="D2648" s="10" t="s">
        <v>2350</v>
      </c>
      <c r="E2648" s="11">
        <v>1163</v>
      </c>
      <c r="F2648" s="10" t="s">
        <v>10480</v>
      </c>
      <c r="G2648" s="9" t="s">
        <v>427</v>
      </c>
      <c r="H2648" s="10"/>
      <c r="I2648" s="10" t="s">
        <v>9915</v>
      </c>
      <c r="J2648" s="12">
        <v>416.12</v>
      </c>
      <c r="K2648" s="10"/>
      <c r="L2648" s="12"/>
      <c r="M2648" s="13"/>
      <c r="N2648" s="12">
        <v>0</v>
      </c>
      <c r="O2648" s="13"/>
      <c r="P2648" s="12"/>
      <c r="Q2648" s="12"/>
      <c r="R2648" s="10"/>
      <c r="S2648" s="10"/>
      <c r="T2648" s="10" t="s">
        <v>72</v>
      </c>
      <c r="U2648" s="10" t="s">
        <v>404</v>
      </c>
      <c r="V2648" s="15">
        <v>41912</v>
      </c>
      <c r="W2648" s="10" t="s">
        <v>2969</v>
      </c>
      <c r="X2648" s="16" t="s">
        <v>10481</v>
      </c>
    </row>
    <row r="2649" spans="1:24" ht="24" customHeight="1" x14ac:dyDescent="0.3">
      <c r="A2649" s="11"/>
      <c r="B2649" s="20">
        <v>536590</v>
      </c>
      <c r="C2649" s="10" t="s">
        <v>10482</v>
      </c>
      <c r="D2649" s="10" t="s">
        <v>48</v>
      </c>
      <c r="E2649" s="11">
        <v>1296</v>
      </c>
      <c r="F2649" s="10" t="s">
        <v>10483</v>
      </c>
      <c r="G2649" s="10" t="s">
        <v>419</v>
      </c>
      <c r="H2649" s="10"/>
      <c r="I2649" s="10" t="s">
        <v>2732</v>
      </c>
      <c r="J2649" s="12">
        <v>1037.81</v>
      </c>
      <c r="K2649" s="10">
        <v>1037.81</v>
      </c>
      <c r="L2649" s="12">
        <v>1380.44</v>
      </c>
      <c r="M2649" s="13">
        <v>38250</v>
      </c>
      <c r="N2649" s="12"/>
      <c r="O2649" s="13" t="s">
        <v>34</v>
      </c>
      <c r="P2649" s="12">
        <v>42.2</v>
      </c>
      <c r="Q2649" s="12">
        <v>126.35</v>
      </c>
      <c r="R2649" s="10" t="s">
        <v>45</v>
      </c>
      <c r="S2649" s="10" t="s">
        <v>10484</v>
      </c>
      <c r="T2649" s="10" t="s">
        <v>608</v>
      </c>
      <c r="U2649" s="10" t="s">
        <v>404</v>
      </c>
      <c r="V2649" s="15">
        <v>40633</v>
      </c>
      <c r="W2649" s="10" t="s">
        <v>2969</v>
      </c>
      <c r="X2649" s="16" t="s">
        <v>10485</v>
      </c>
    </row>
    <row r="2650" spans="1:24" ht="24" customHeight="1" x14ac:dyDescent="0.3">
      <c r="A2650" s="11"/>
      <c r="B2650" s="20">
        <v>536602</v>
      </c>
      <c r="C2650" s="10" t="s">
        <v>10486</v>
      </c>
      <c r="D2650" s="10" t="s">
        <v>48</v>
      </c>
      <c r="E2650" s="11">
        <v>1551</v>
      </c>
      <c r="F2650" s="10" t="s">
        <v>10487</v>
      </c>
      <c r="G2650" s="10" t="s">
        <v>1185</v>
      </c>
      <c r="H2650" s="10"/>
      <c r="I2650" s="10" t="s">
        <v>252</v>
      </c>
      <c r="J2650" s="12">
        <v>900.12</v>
      </c>
      <c r="K2650" s="10">
        <v>900.12</v>
      </c>
      <c r="L2650" s="12">
        <v>1161.3</v>
      </c>
      <c r="M2650" s="13">
        <v>38615</v>
      </c>
      <c r="N2650" s="12">
        <v>0</v>
      </c>
      <c r="O2650" s="13" t="s">
        <v>34</v>
      </c>
      <c r="P2650" s="12">
        <v>44.5</v>
      </c>
      <c r="Q2650" s="12">
        <v>93</v>
      </c>
      <c r="R2650" s="10" t="s">
        <v>2974</v>
      </c>
      <c r="S2650" s="10"/>
      <c r="T2650" s="10" t="s">
        <v>2424</v>
      </c>
      <c r="U2650" s="10" t="s">
        <v>404</v>
      </c>
      <c r="V2650" s="15">
        <v>39167</v>
      </c>
      <c r="W2650" s="10" t="s">
        <v>2969</v>
      </c>
      <c r="X2650" s="16" t="s">
        <v>10488</v>
      </c>
    </row>
    <row r="2651" spans="1:24" ht="24" customHeight="1" x14ac:dyDescent="0.3">
      <c r="A2651" s="11"/>
      <c r="B2651" s="20">
        <v>536635</v>
      </c>
      <c r="C2651" s="10" t="s">
        <v>10489</v>
      </c>
      <c r="D2651" s="10" t="s">
        <v>92</v>
      </c>
      <c r="E2651" s="11">
        <v>272</v>
      </c>
      <c r="F2651" s="10" t="s">
        <v>10490</v>
      </c>
      <c r="G2651" s="10" t="s">
        <v>607</v>
      </c>
      <c r="H2651" s="10"/>
      <c r="I2651" s="10" t="s">
        <v>159</v>
      </c>
      <c r="J2651" s="12">
        <v>929.01</v>
      </c>
      <c r="K2651" s="10">
        <v>929.00609531030216</v>
      </c>
      <c r="L2651" s="12">
        <v>1141.32</v>
      </c>
      <c r="M2651" s="13" t="s">
        <v>3566</v>
      </c>
      <c r="N2651" s="12">
        <v>0</v>
      </c>
      <c r="O2651" s="13" t="s">
        <v>34</v>
      </c>
      <c r="P2651" s="12">
        <v>74.83</v>
      </c>
      <c r="Q2651" s="12">
        <v>0</v>
      </c>
      <c r="R2651" s="10"/>
      <c r="S2651" s="10"/>
      <c r="T2651" s="10" t="s">
        <v>2996</v>
      </c>
      <c r="U2651" s="10" t="s">
        <v>404</v>
      </c>
      <c r="V2651" s="15">
        <v>39638</v>
      </c>
      <c r="W2651" s="10" t="s">
        <v>2969</v>
      </c>
      <c r="X2651" s="16" t="s">
        <v>10491</v>
      </c>
    </row>
    <row r="2652" spans="1:24" ht="24" customHeight="1" x14ac:dyDescent="0.3">
      <c r="A2652" s="11"/>
      <c r="B2652" s="20">
        <v>536644</v>
      </c>
      <c r="C2652" s="10" t="s">
        <v>2857</v>
      </c>
      <c r="D2652" s="10" t="s">
        <v>48</v>
      </c>
      <c r="E2652" s="11">
        <v>2442</v>
      </c>
      <c r="F2652" s="10" t="s">
        <v>10492</v>
      </c>
      <c r="G2652" s="10" t="s">
        <v>2140</v>
      </c>
      <c r="H2652" s="10"/>
      <c r="I2652" s="10" t="s">
        <v>549</v>
      </c>
      <c r="J2652" s="12">
        <v>3899.15</v>
      </c>
      <c r="K2652" s="10">
        <v>0</v>
      </c>
      <c r="L2652" s="12">
        <v>4933.53</v>
      </c>
      <c r="M2652" s="13">
        <v>40931</v>
      </c>
      <c r="N2652" s="12">
        <v>0</v>
      </c>
      <c r="O2652" s="13" t="s">
        <v>34</v>
      </c>
      <c r="P2652" s="12">
        <v>191.25</v>
      </c>
      <c r="Q2652" s="12">
        <v>192.15</v>
      </c>
      <c r="R2652" s="10" t="s">
        <v>53</v>
      </c>
      <c r="S2652" s="10"/>
      <c r="T2652" s="10" t="s">
        <v>72</v>
      </c>
      <c r="U2652" s="10" t="s">
        <v>404</v>
      </c>
      <c r="V2652" s="15">
        <v>41638</v>
      </c>
      <c r="W2652" s="10" t="s">
        <v>2969</v>
      </c>
      <c r="X2652" s="16" t="s">
        <v>10493</v>
      </c>
    </row>
    <row r="2653" spans="1:24" ht="24" customHeight="1" x14ac:dyDescent="0.3">
      <c r="A2653" s="11"/>
      <c r="B2653" s="20">
        <v>536651</v>
      </c>
      <c r="C2653" s="10" t="s">
        <v>10494</v>
      </c>
      <c r="D2653" s="10" t="s">
        <v>48</v>
      </c>
      <c r="E2653" s="11">
        <v>2795</v>
      </c>
      <c r="F2653" s="10"/>
      <c r="G2653" s="10"/>
      <c r="H2653" s="10"/>
      <c r="I2653" s="10"/>
      <c r="J2653" s="12">
        <v>1000</v>
      </c>
      <c r="K2653" s="10"/>
      <c r="L2653" s="12"/>
      <c r="M2653" s="13"/>
      <c r="N2653" s="12">
        <v>0</v>
      </c>
      <c r="O2653" s="13"/>
      <c r="P2653" s="12"/>
      <c r="Q2653" s="12"/>
      <c r="R2653" s="10"/>
      <c r="S2653" s="10"/>
      <c r="T2653" s="10" t="s">
        <v>608</v>
      </c>
      <c r="U2653" s="10" t="s">
        <v>404</v>
      </c>
      <c r="V2653" s="15">
        <v>40981</v>
      </c>
      <c r="W2653" s="10" t="s">
        <v>2969</v>
      </c>
      <c r="X2653" s="16" t="s">
        <v>10495</v>
      </c>
    </row>
    <row r="2654" spans="1:24" ht="24" customHeight="1" x14ac:dyDescent="0.3">
      <c r="A2654" s="11"/>
      <c r="B2654" s="20">
        <v>536651</v>
      </c>
      <c r="C2654" s="10" t="s">
        <v>10494</v>
      </c>
      <c r="D2654" s="10" t="s">
        <v>28</v>
      </c>
      <c r="E2654" s="11">
        <v>2036</v>
      </c>
      <c r="F2654" s="10" t="s">
        <v>10496</v>
      </c>
      <c r="G2654" s="21" t="s">
        <v>1724</v>
      </c>
      <c r="H2654" s="21"/>
      <c r="I2654" s="10" t="s">
        <v>397</v>
      </c>
      <c r="J2654" s="12">
        <v>1303.19</v>
      </c>
      <c r="K2654" s="51"/>
      <c r="L2654" s="12">
        <v>1584.05</v>
      </c>
      <c r="M2654" s="13">
        <v>41641</v>
      </c>
      <c r="N2654" s="12"/>
      <c r="O2654" s="13"/>
      <c r="P2654" s="12">
        <v>38.25</v>
      </c>
      <c r="Q2654" s="12">
        <v>137.69999999999999</v>
      </c>
      <c r="R2654" s="10" t="s">
        <v>53</v>
      </c>
      <c r="S2654" s="10"/>
      <c r="T2654" s="10" t="s">
        <v>152</v>
      </c>
      <c r="U2654" s="10" t="s">
        <v>404</v>
      </c>
      <c r="V2654" s="15">
        <v>41912</v>
      </c>
      <c r="W2654" s="10" t="s">
        <v>2969</v>
      </c>
      <c r="X2654" s="16" t="s">
        <v>10497</v>
      </c>
    </row>
    <row r="2655" spans="1:24" ht="24" customHeight="1" x14ac:dyDescent="0.3">
      <c r="A2655" s="11"/>
      <c r="B2655" s="20">
        <v>536658</v>
      </c>
      <c r="C2655" s="10" t="s">
        <v>2651</v>
      </c>
      <c r="D2655" s="10" t="s">
        <v>141</v>
      </c>
      <c r="E2655" s="11">
        <v>453</v>
      </c>
      <c r="F2655" s="10" t="s">
        <v>10499</v>
      </c>
      <c r="G2655" s="10">
        <v>2</v>
      </c>
      <c r="H2655" s="10"/>
      <c r="I2655" s="10" t="s">
        <v>491</v>
      </c>
      <c r="J2655" s="12">
        <v>691.92</v>
      </c>
      <c r="K2655" s="10">
        <v>691.92</v>
      </c>
      <c r="L2655" s="12">
        <v>886.29</v>
      </c>
      <c r="M2655" s="13">
        <v>41082</v>
      </c>
      <c r="N2655" s="12"/>
      <c r="O2655" s="13"/>
      <c r="P2655" s="12">
        <v>63.75</v>
      </c>
      <c r="Q2655" s="12">
        <v>192.15</v>
      </c>
      <c r="R2655" s="10" t="s">
        <v>53</v>
      </c>
      <c r="S2655" s="10"/>
      <c r="T2655" s="10" t="s">
        <v>36</v>
      </c>
      <c r="U2655" s="10" t="s">
        <v>3057</v>
      </c>
      <c r="V2655" s="15">
        <v>42545</v>
      </c>
      <c r="W2655" s="10" t="s">
        <v>2969</v>
      </c>
      <c r="X2655" s="16" t="s">
        <v>20544</v>
      </c>
    </row>
    <row r="2656" spans="1:24" ht="24" customHeight="1" x14ac:dyDescent="0.3">
      <c r="A2656" s="11"/>
      <c r="B2656" s="20">
        <v>536735</v>
      </c>
      <c r="C2656" s="10" t="s">
        <v>10500</v>
      </c>
      <c r="D2656" s="10" t="s">
        <v>92</v>
      </c>
      <c r="E2656" s="11">
        <v>273</v>
      </c>
      <c r="F2656" s="10" t="s">
        <v>10501</v>
      </c>
      <c r="G2656" s="10" t="s">
        <v>419</v>
      </c>
      <c r="H2656" s="10"/>
      <c r="I2656" s="10" t="s">
        <v>2656</v>
      </c>
      <c r="J2656" s="12">
        <v>1361.94</v>
      </c>
      <c r="K2656" s="10">
        <v>1361.9377300705301</v>
      </c>
      <c r="L2656" s="12">
        <v>2303.36</v>
      </c>
      <c r="M2656" s="13">
        <v>38911</v>
      </c>
      <c r="N2656" s="12"/>
      <c r="O2656" s="13" t="s">
        <v>34</v>
      </c>
      <c r="P2656" s="12">
        <v>0</v>
      </c>
      <c r="Q2656" s="12">
        <v>0</v>
      </c>
      <c r="R2656" s="10"/>
      <c r="S2656" s="10"/>
      <c r="T2656" s="10" t="s">
        <v>3001</v>
      </c>
      <c r="U2656" s="10" t="s">
        <v>404</v>
      </c>
      <c r="V2656" s="15">
        <v>39839</v>
      </c>
      <c r="W2656" s="10" t="s">
        <v>2969</v>
      </c>
      <c r="X2656" s="16" t="s">
        <v>10502</v>
      </c>
    </row>
    <row r="2657" spans="1:24" ht="24" customHeight="1" x14ac:dyDescent="0.3">
      <c r="A2657" s="11"/>
      <c r="B2657" s="20">
        <v>536735</v>
      </c>
      <c r="C2657" s="10" t="s">
        <v>10500</v>
      </c>
      <c r="D2657" s="10" t="s">
        <v>92</v>
      </c>
      <c r="E2657" s="11">
        <v>273</v>
      </c>
      <c r="F2657" s="10" t="s">
        <v>10503</v>
      </c>
      <c r="G2657" s="10" t="s">
        <v>366</v>
      </c>
      <c r="H2657" s="10"/>
      <c r="I2657" s="10" t="s">
        <v>2656</v>
      </c>
      <c r="J2657" s="12">
        <v>1361.94</v>
      </c>
      <c r="K2657" s="10">
        <v>0</v>
      </c>
      <c r="L2657" s="12">
        <v>1554.4737183388036</v>
      </c>
      <c r="M2657" s="13" t="s">
        <v>10504</v>
      </c>
      <c r="N2657" s="12">
        <v>0</v>
      </c>
      <c r="O2657" s="13" t="s">
        <v>34</v>
      </c>
      <c r="P2657" s="12">
        <v>0</v>
      </c>
      <c r="Q2657" s="12">
        <v>0</v>
      </c>
      <c r="R2657" s="10"/>
      <c r="S2657" s="10"/>
      <c r="T2657" s="10" t="s">
        <v>2996</v>
      </c>
      <c r="U2657" s="10" t="s">
        <v>404</v>
      </c>
      <c r="V2657" s="15">
        <v>39071</v>
      </c>
      <c r="W2657" s="10" t="s">
        <v>2969</v>
      </c>
      <c r="X2657" s="16" t="s">
        <v>10505</v>
      </c>
    </row>
    <row r="2658" spans="1:24" ht="24" customHeight="1" x14ac:dyDescent="0.3">
      <c r="A2658" s="11"/>
      <c r="B2658" s="20">
        <v>536749</v>
      </c>
      <c r="C2658" s="10" t="s">
        <v>10506</v>
      </c>
      <c r="D2658" s="10" t="s">
        <v>48</v>
      </c>
      <c r="E2658" s="11">
        <v>1906</v>
      </c>
      <c r="F2658" s="10"/>
      <c r="G2658" s="10"/>
      <c r="H2658" s="10"/>
      <c r="I2658" s="10"/>
      <c r="J2658" s="12">
        <v>859.99</v>
      </c>
      <c r="K2658" s="10">
        <v>0</v>
      </c>
      <c r="L2658" s="12">
        <v>0</v>
      </c>
      <c r="M2658" s="13" t="s">
        <v>34</v>
      </c>
      <c r="N2658" s="12">
        <v>0</v>
      </c>
      <c r="O2658" s="13" t="s">
        <v>34</v>
      </c>
      <c r="P2658" s="12">
        <v>0</v>
      </c>
      <c r="Q2658" s="12">
        <v>0</v>
      </c>
      <c r="R2658" s="10"/>
      <c r="S2658" s="10"/>
      <c r="T2658" s="10" t="s">
        <v>2424</v>
      </c>
      <c r="U2658" s="10" t="s">
        <v>404</v>
      </c>
      <c r="V2658" s="15">
        <v>39219</v>
      </c>
      <c r="W2658" s="10" t="s">
        <v>2969</v>
      </c>
      <c r="X2658" s="16" t="s">
        <v>10507</v>
      </c>
    </row>
    <row r="2659" spans="1:24" ht="24" customHeight="1" x14ac:dyDescent="0.3">
      <c r="A2659" s="11"/>
      <c r="B2659" s="20">
        <v>536770</v>
      </c>
      <c r="C2659" s="10" t="s">
        <v>10508</v>
      </c>
      <c r="D2659" s="10" t="s">
        <v>48</v>
      </c>
      <c r="E2659" s="11">
        <v>1703</v>
      </c>
      <c r="F2659" s="10" t="s">
        <v>10509</v>
      </c>
      <c r="G2659" s="10" t="s">
        <v>419</v>
      </c>
      <c r="H2659" s="10"/>
      <c r="I2659" s="10" t="s">
        <v>2732</v>
      </c>
      <c r="J2659" s="12">
        <v>801.11</v>
      </c>
      <c r="K2659" s="10">
        <v>801.11</v>
      </c>
      <c r="L2659" s="12">
        <v>1163.81</v>
      </c>
      <c r="M2659" s="13">
        <v>38932</v>
      </c>
      <c r="N2659" s="12">
        <v>0</v>
      </c>
      <c r="O2659" s="13" t="s">
        <v>34</v>
      </c>
      <c r="P2659" s="12">
        <v>44.5</v>
      </c>
      <c r="Q2659" s="12">
        <v>111.1</v>
      </c>
      <c r="R2659" s="10" t="s">
        <v>35</v>
      </c>
      <c r="S2659" s="10"/>
      <c r="T2659" s="10" t="s">
        <v>608</v>
      </c>
      <c r="U2659" s="10" t="s">
        <v>404</v>
      </c>
      <c r="V2659" s="15">
        <v>40303</v>
      </c>
      <c r="W2659" s="10" t="s">
        <v>2969</v>
      </c>
      <c r="X2659" s="16" t="s">
        <v>10510</v>
      </c>
    </row>
    <row r="2660" spans="1:24" ht="24" customHeight="1" x14ac:dyDescent="0.3">
      <c r="A2660" s="11"/>
      <c r="B2660" s="20">
        <v>536786</v>
      </c>
      <c r="C2660" s="10" t="s">
        <v>10511</v>
      </c>
      <c r="D2660" s="10" t="s">
        <v>28</v>
      </c>
      <c r="E2660" s="11">
        <v>702</v>
      </c>
      <c r="F2660" s="10" t="s">
        <v>10512</v>
      </c>
      <c r="G2660" s="10">
        <v>1</v>
      </c>
      <c r="H2660" s="10"/>
      <c r="I2660" s="10" t="s">
        <v>252</v>
      </c>
      <c r="J2660" s="12">
        <v>1336.61</v>
      </c>
      <c r="K2660" s="10">
        <v>0</v>
      </c>
      <c r="L2660" s="12">
        <v>2568.7600000000002</v>
      </c>
      <c r="M2660" s="13">
        <v>41622</v>
      </c>
      <c r="N2660" s="12"/>
      <c r="O2660" s="13" t="s">
        <v>34</v>
      </c>
      <c r="P2660" s="12">
        <v>38.25</v>
      </c>
      <c r="Q2660" s="12">
        <v>137.69999999999999</v>
      </c>
      <c r="R2660" s="10" t="s">
        <v>53</v>
      </c>
      <c r="S2660" s="10"/>
      <c r="T2660" s="10" t="s">
        <v>152</v>
      </c>
      <c r="U2660" s="10" t="s">
        <v>404</v>
      </c>
      <c r="V2660" s="15">
        <v>41912</v>
      </c>
      <c r="W2660" s="10" t="s">
        <v>2969</v>
      </c>
      <c r="X2660" s="16" t="s">
        <v>10513</v>
      </c>
    </row>
    <row r="2661" spans="1:24" ht="24" customHeight="1" x14ac:dyDescent="0.3">
      <c r="A2661" s="11"/>
      <c r="B2661" s="20">
        <v>536799</v>
      </c>
      <c r="C2661" s="10" t="s">
        <v>10514</v>
      </c>
      <c r="D2661" s="10" t="s">
        <v>2350</v>
      </c>
      <c r="E2661" s="11">
        <v>849</v>
      </c>
      <c r="F2661" s="10" t="s">
        <v>10515</v>
      </c>
      <c r="G2661" s="9" t="s">
        <v>41</v>
      </c>
      <c r="H2661" s="10" t="s">
        <v>21489</v>
      </c>
      <c r="I2661" s="10" t="s">
        <v>2462</v>
      </c>
      <c r="J2661" s="12">
        <v>273.02999999999997</v>
      </c>
      <c r="K2661" s="10"/>
      <c r="L2661" s="12">
        <v>296.93</v>
      </c>
      <c r="M2661" s="13">
        <v>41033</v>
      </c>
      <c r="N2661" s="12">
        <v>0</v>
      </c>
      <c r="O2661" s="13"/>
      <c r="P2661" s="12"/>
      <c r="Q2661" s="12"/>
      <c r="R2661" s="10"/>
      <c r="S2661" s="10"/>
      <c r="T2661" s="10" t="s">
        <v>2522</v>
      </c>
      <c r="U2661" s="10" t="s">
        <v>404</v>
      </c>
      <c r="V2661" s="15">
        <v>41397</v>
      </c>
      <c r="W2661" s="10" t="s">
        <v>2969</v>
      </c>
      <c r="X2661" s="16" t="s">
        <v>10516</v>
      </c>
    </row>
    <row r="2662" spans="1:24" ht="24" customHeight="1" x14ac:dyDescent="0.3">
      <c r="A2662" s="11"/>
      <c r="B2662" s="20">
        <v>536846</v>
      </c>
      <c r="C2662" s="10" t="s">
        <v>10517</v>
      </c>
      <c r="D2662" s="10" t="s">
        <v>92</v>
      </c>
      <c r="E2662" s="11">
        <v>274</v>
      </c>
      <c r="F2662" s="10" t="s">
        <v>10518</v>
      </c>
      <c r="G2662" s="10" t="s">
        <v>366</v>
      </c>
      <c r="H2662" s="10"/>
      <c r="I2662" s="10" t="s">
        <v>159</v>
      </c>
      <c r="J2662" s="12">
        <v>1877.68</v>
      </c>
      <c r="K2662" s="10">
        <v>1302.53</v>
      </c>
      <c r="L2662" s="12">
        <v>1457.76</v>
      </c>
      <c r="M2662" s="13" t="s">
        <v>34</v>
      </c>
      <c r="N2662" s="12">
        <v>0</v>
      </c>
      <c r="O2662" s="13" t="s">
        <v>34</v>
      </c>
      <c r="P2662" s="12">
        <v>0</v>
      </c>
      <c r="Q2662" s="12">
        <v>0</v>
      </c>
      <c r="R2662" s="10"/>
      <c r="S2662" s="10"/>
      <c r="T2662" s="10" t="s">
        <v>2996</v>
      </c>
      <c r="U2662" s="10" t="s">
        <v>404</v>
      </c>
      <c r="V2662" s="15">
        <v>39647</v>
      </c>
      <c r="W2662" s="10" t="s">
        <v>2969</v>
      </c>
      <c r="X2662" s="16" t="s">
        <v>10519</v>
      </c>
    </row>
    <row r="2663" spans="1:24" ht="24" customHeight="1" x14ac:dyDescent="0.3">
      <c r="A2663" s="11"/>
      <c r="B2663" s="20">
        <v>536846</v>
      </c>
      <c r="C2663" s="10" t="s">
        <v>10517</v>
      </c>
      <c r="D2663" s="10" t="s">
        <v>92</v>
      </c>
      <c r="E2663" s="11">
        <v>274</v>
      </c>
      <c r="F2663" s="10" t="s">
        <v>4808</v>
      </c>
      <c r="G2663" s="10" t="s">
        <v>2731</v>
      </c>
      <c r="H2663" s="10" t="s">
        <v>2987</v>
      </c>
      <c r="I2663" s="10" t="s">
        <v>3041</v>
      </c>
      <c r="J2663" s="12">
        <v>1877.68</v>
      </c>
      <c r="K2663" s="10">
        <v>575.15</v>
      </c>
      <c r="L2663" s="12">
        <v>595.34</v>
      </c>
      <c r="M2663" s="13" t="s">
        <v>34</v>
      </c>
      <c r="N2663" s="12"/>
      <c r="O2663" s="13" t="s">
        <v>34</v>
      </c>
      <c r="P2663" s="12">
        <v>0</v>
      </c>
      <c r="Q2663" s="12">
        <v>0</v>
      </c>
      <c r="R2663" s="10"/>
      <c r="S2663" s="10"/>
      <c r="T2663" s="10" t="s">
        <v>774</v>
      </c>
      <c r="U2663" s="10" t="s">
        <v>404</v>
      </c>
      <c r="V2663" s="15">
        <v>38602</v>
      </c>
      <c r="W2663" s="10" t="s">
        <v>2969</v>
      </c>
      <c r="X2663" s="16" t="s">
        <v>10520</v>
      </c>
    </row>
    <row r="2664" spans="1:24" ht="24" customHeight="1" x14ac:dyDescent="0.3">
      <c r="A2664" s="11"/>
      <c r="B2664" s="20">
        <v>536890</v>
      </c>
      <c r="C2664" s="10" t="s">
        <v>2858</v>
      </c>
      <c r="D2664" s="10" t="s">
        <v>2350</v>
      </c>
      <c r="E2664" s="11">
        <v>850</v>
      </c>
      <c r="F2664" s="10" t="s">
        <v>10521</v>
      </c>
      <c r="G2664" s="9"/>
      <c r="H2664" s="10"/>
      <c r="I2664" s="10" t="s">
        <v>4840</v>
      </c>
      <c r="J2664" s="12">
        <v>500</v>
      </c>
      <c r="K2664" s="10"/>
      <c r="L2664" s="12"/>
      <c r="M2664" s="13"/>
      <c r="N2664" s="12"/>
      <c r="O2664" s="13"/>
      <c r="P2664" s="12">
        <v>137.69999999999999</v>
      </c>
      <c r="Q2664" s="12"/>
      <c r="R2664" s="10"/>
      <c r="S2664" s="10"/>
      <c r="T2664" s="10" t="s">
        <v>608</v>
      </c>
      <c r="U2664" s="10" t="s">
        <v>404</v>
      </c>
      <c r="V2664" s="15">
        <v>41360</v>
      </c>
      <c r="W2664" s="10" t="s">
        <v>2969</v>
      </c>
      <c r="X2664" s="16" t="s">
        <v>10522</v>
      </c>
    </row>
    <row r="2665" spans="1:24" ht="24" customHeight="1" x14ac:dyDescent="0.3">
      <c r="A2665" s="11"/>
      <c r="B2665" s="20">
        <v>536943</v>
      </c>
      <c r="C2665" s="10" t="s">
        <v>10523</v>
      </c>
      <c r="D2665" s="10" t="s">
        <v>141</v>
      </c>
      <c r="E2665" s="11">
        <v>227</v>
      </c>
      <c r="F2665" s="10"/>
      <c r="G2665" s="10"/>
      <c r="H2665" s="10"/>
      <c r="I2665" s="10" t="s">
        <v>9577</v>
      </c>
      <c r="J2665" s="12">
        <v>221.41</v>
      </c>
      <c r="K2665" s="10">
        <v>221.41</v>
      </c>
      <c r="L2665" s="12">
        <v>291.83999999999997</v>
      </c>
      <c r="M2665" s="13">
        <v>39322</v>
      </c>
      <c r="N2665" s="12"/>
      <c r="O2665" s="13" t="s">
        <v>34</v>
      </c>
      <c r="P2665" s="12">
        <v>24</v>
      </c>
      <c r="Q2665" s="12">
        <v>0</v>
      </c>
      <c r="R2665" s="10"/>
      <c r="S2665" s="10"/>
      <c r="T2665" s="10" t="s">
        <v>2996</v>
      </c>
      <c r="U2665" s="10" t="s">
        <v>404</v>
      </c>
      <c r="V2665" s="15">
        <v>39598</v>
      </c>
      <c r="W2665" s="10" t="s">
        <v>2969</v>
      </c>
      <c r="X2665" s="16" t="s">
        <v>10524</v>
      </c>
    </row>
    <row r="2666" spans="1:24" ht="24" customHeight="1" x14ac:dyDescent="0.3">
      <c r="A2666" s="11"/>
      <c r="B2666" s="20">
        <v>536993</v>
      </c>
      <c r="C2666" s="10" t="s">
        <v>10528</v>
      </c>
      <c r="D2666" s="10" t="s">
        <v>28</v>
      </c>
      <c r="E2666" s="11">
        <v>1288</v>
      </c>
      <c r="F2666" s="10"/>
      <c r="G2666" s="10"/>
      <c r="H2666" s="10"/>
      <c r="I2666" s="10"/>
      <c r="J2666" s="12">
        <v>311.68</v>
      </c>
      <c r="K2666" s="10"/>
      <c r="L2666" s="12"/>
      <c r="M2666" s="13"/>
      <c r="N2666" s="12">
        <v>966.61</v>
      </c>
      <c r="O2666" s="13">
        <v>40739</v>
      </c>
      <c r="P2666" s="12"/>
      <c r="Q2666" s="12"/>
      <c r="R2666" s="10"/>
      <c r="S2666" s="10"/>
      <c r="T2666" s="10" t="s">
        <v>608</v>
      </c>
      <c r="U2666" s="10" t="s">
        <v>404</v>
      </c>
      <c r="V2666" s="15">
        <v>40784</v>
      </c>
      <c r="W2666" s="10" t="s">
        <v>2969</v>
      </c>
      <c r="X2666" s="16" t="s">
        <v>10529</v>
      </c>
    </row>
    <row r="2667" spans="1:24" ht="24" customHeight="1" x14ac:dyDescent="0.3">
      <c r="A2667" s="11"/>
      <c r="B2667" s="20">
        <v>537009</v>
      </c>
      <c r="C2667" s="10" t="s">
        <v>10530</v>
      </c>
      <c r="D2667" s="10" t="s">
        <v>2350</v>
      </c>
      <c r="E2667" s="11">
        <v>989</v>
      </c>
      <c r="F2667" s="10" t="s">
        <v>10531</v>
      </c>
      <c r="G2667" s="9" t="s">
        <v>419</v>
      </c>
      <c r="H2667" s="10"/>
      <c r="I2667" s="10" t="s">
        <v>2478</v>
      </c>
      <c r="J2667" s="12">
        <v>226.63</v>
      </c>
      <c r="K2667" s="10"/>
      <c r="L2667" s="12">
        <v>231.85</v>
      </c>
      <c r="M2667" s="13">
        <v>41163</v>
      </c>
      <c r="N2667" s="12">
        <v>224.78</v>
      </c>
      <c r="O2667" s="13"/>
      <c r="P2667" s="12"/>
      <c r="Q2667" s="12"/>
      <c r="R2667" s="10"/>
      <c r="S2667" s="10"/>
      <c r="T2667" s="10" t="s">
        <v>608</v>
      </c>
      <c r="U2667" s="10" t="s">
        <v>404</v>
      </c>
      <c r="V2667" s="15">
        <v>41208</v>
      </c>
      <c r="W2667" s="10" t="s">
        <v>2969</v>
      </c>
      <c r="X2667" s="16" t="s">
        <v>10532</v>
      </c>
    </row>
    <row r="2668" spans="1:24" ht="24" customHeight="1" x14ac:dyDescent="0.3">
      <c r="A2668" s="11"/>
      <c r="B2668" s="20">
        <v>537011</v>
      </c>
      <c r="C2668" s="10" t="s">
        <v>10533</v>
      </c>
      <c r="D2668" s="10" t="s">
        <v>48</v>
      </c>
      <c r="E2668" s="11">
        <v>827</v>
      </c>
      <c r="F2668" s="10" t="s">
        <v>10534</v>
      </c>
      <c r="G2668" s="10" t="s">
        <v>607</v>
      </c>
      <c r="H2668" s="10"/>
      <c r="I2668" s="10" t="s">
        <v>159</v>
      </c>
      <c r="J2668" s="12">
        <v>568.25</v>
      </c>
      <c r="K2668" s="10">
        <v>544.91</v>
      </c>
      <c r="L2668" s="12">
        <v>638.19000000000005</v>
      </c>
      <c r="M2668" s="13" t="s">
        <v>5828</v>
      </c>
      <c r="N2668" s="12"/>
      <c r="O2668" s="13" t="s">
        <v>34</v>
      </c>
      <c r="P2668" s="12">
        <v>79.819999999999993</v>
      </c>
      <c r="Q2668" s="12">
        <v>0</v>
      </c>
      <c r="R2668" s="10"/>
      <c r="S2668" s="10"/>
      <c r="T2668" s="10" t="s">
        <v>2996</v>
      </c>
      <c r="U2668" s="10" t="s">
        <v>404</v>
      </c>
      <c r="V2668" s="15">
        <v>39484</v>
      </c>
      <c r="W2668" s="10" t="s">
        <v>2969</v>
      </c>
      <c r="X2668" s="16" t="s">
        <v>10535</v>
      </c>
    </row>
    <row r="2669" spans="1:24" ht="24" customHeight="1" x14ac:dyDescent="0.3">
      <c r="A2669" s="11"/>
      <c r="B2669" s="20">
        <v>537012</v>
      </c>
      <c r="C2669" s="10" t="s">
        <v>10536</v>
      </c>
      <c r="D2669" s="10" t="s">
        <v>28</v>
      </c>
      <c r="E2669" s="11">
        <v>295</v>
      </c>
      <c r="F2669" s="10" t="s">
        <v>10537</v>
      </c>
      <c r="G2669" s="10" t="s">
        <v>419</v>
      </c>
      <c r="H2669" s="10"/>
      <c r="I2669" s="10" t="s">
        <v>2526</v>
      </c>
      <c r="J2669" s="12">
        <v>1247.8399999999999</v>
      </c>
      <c r="K2669" s="10">
        <v>1241.9000000000001</v>
      </c>
      <c r="L2669" s="12">
        <v>1272.8599999999999</v>
      </c>
      <c r="M2669" s="13" t="s">
        <v>4516</v>
      </c>
      <c r="N2669" s="12">
        <v>0</v>
      </c>
      <c r="O2669" s="13" t="s">
        <v>10538</v>
      </c>
      <c r="P2669" s="12">
        <v>39.909999999999997</v>
      </c>
      <c r="Q2669" s="12">
        <v>0</v>
      </c>
      <c r="R2669" s="10"/>
      <c r="S2669" s="10"/>
      <c r="T2669" s="10" t="s">
        <v>3297</v>
      </c>
      <c r="U2669" s="10" t="s">
        <v>404</v>
      </c>
      <c r="V2669" s="15">
        <v>38646</v>
      </c>
      <c r="W2669" s="10" t="s">
        <v>2969</v>
      </c>
      <c r="X2669" s="16" t="s">
        <v>10539</v>
      </c>
    </row>
    <row r="2670" spans="1:24" ht="24" customHeight="1" x14ac:dyDescent="0.3">
      <c r="A2670" s="11"/>
      <c r="B2670" s="20">
        <v>537056</v>
      </c>
      <c r="C2670" s="10" t="s">
        <v>10540</v>
      </c>
      <c r="D2670" s="10" t="s">
        <v>48</v>
      </c>
      <c r="E2670" s="11">
        <v>1783</v>
      </c>
      <c r="F2670" s="10" t="s">
        <v>10541</v>
      </c>
      <c r="G2670" s="10"/>
      <c r="H2670" s="10" t="s">
        <v>427</v>
      </c>
      <c r="I2670" s="10" t="s">
        <v>10542</v>
      </c>
      <c r="J2670" s="12">
        <v>1509.37</v>
      </c>
      <c r="K2670" s="10">
        <v>1509.85</v>
      </c>
      <c r="L2670" s="12">
        <v>1891.64</v>
      </c>
      <c r="M2670" s="13">
        <v>39268</v>
      </c>
      <c r="N2670" s="12">
        <v>0</v>
      </c>
      <c r="O2670" s="13" t="s">
        <v>34</v>
      </c>
      <c r="P2670" s="12">
        <v>22.25</v>
      </c>
      <c r="Q2670" s="12">
        <v>133.1</v>
      </c>
      <c r="R2670" s="10" t="s">
        <v>62</v>
      </c>
      <c r="S2670" s="10"/>
      <c r="T2670" s="10" t="s">
        <v>608</v>
      </c>
      <c r="U2670" s="10" t="s">
        <v>404</v>
      </c>
      <c r="V2670" s="15">
        <v>40240</v>
      </c>
      <c r="W2670" s="10" t="s">
        <v>2969</v>
      </c>
      <c r="X2670" s="16" t="s">
        <v>10543</v>
      </c>
    </row>
    <row r="2671" spans="1:24" ht="24" customHeight="1" x14ac:dyDescent="0.3">
      <c r="A2671" s="11"/>
      <c r="B2671" s="20">
        <v>537084</v>
      </c>
      <c r="C2671" s="10" t="s">
        <v>10544</v>
      </c>
      <c r="D2671" s="10" t="s">
        <v>28</v>
      </c>
      <c r="E2671" s="11">
        <v>958</v>
      </c>
      <c r="F2671" s="10" t="s">
        <v>10545</v>
      </c>
      <c r="G2671" s="10">
        <v>2</v>
      </c>
      <c r="H2671" s="10"/>
      <c r="I2671" s="10" t="s">
        <v>2114</v>
      </c>
      <c r="J2671" s="12">
        <v>1432.52</v>
      </c>
      <c r="K2671" s="10">
        <v>0</v>
      </c>
      <c r="L2671" s="12">
        <v>2044.63</v>
      </c>
      <c r="M2671" s="13">
        <v>40315</v>
      </c>
      <c r="N2671" s="12"/>
      <c r="O2671" s="13" t="s">
        <v>34</v>
      </c>
      <c r="P2671" s="12">
        <v>50.25</v>
      </c>
      <c r="Q2671" s="12">
        <v>406.54</v>
      </c>
      <c r="R2671" s="10" t="s">
        <v>53</v>
      </c>
      <c r="S2671" s="10"/>
      <c r="T2671" s="10" t="s">
        <v>608</v>
      </c>
      <c r="U2671" s="10" t="s">
        <v>404</v>
      </c>
      <c r="V2671" s="15">
        <v>40897</v>
      </c>
      <c r="W2671" s="10" t="s">
        <v>2969</v>
      </c>
      <c r="X2671" s="16" t="s">
        <v>10546</v>
      </c>
    </row>
    <row r="2672" spans="1:24" ht="24" customHeight="1" x14ac:dyDescent="0.3">
      <c r="A2672" s="11"/>
      <c r="B2672" s="20">
        <v>537106</v>
      </c>
      <c r="C2672" s="10" t="s">
        <v>6179</v>
      </c>
      <c r="D2672" s="10" t="s">
        <v>92</v>
      </c>
      <c r="E2672" s="11">
        <v>277</v>
      </c>
      <c r="F2672" s="10" t="s">
        <v>5330</v>
      </c>
      <c r="G2672" s="10" t="s">
        <v>4167</v>
      </c>
      <c r="H2672" s="10"/>
      <c r="I2672" s="10" t="s">
        <v>159</v>
      </c>
      <c r="J2672" s="12">
        <v>2239.83</v>
      </c>
      <c r="K2672" s="10">
        <v>2239.8320048682676</v>
      </c>
      <c r="L2672" s="12">
        <v>3036.32</v>
      </c>
      <c r="M2672" s="13" t="s">
        <v>8589</v>
      </c>
      <c r="N2672" s="12"/>
      <c r="O2672" s="13" t="s">
        <v>34</v>
      </c>
      <c r="P2672" s="12">
        <v>139.66</v>
      </c>
      <c r="Q2672" s="12">
        <v>0</v>
      </c>
      <c r="R2672" s="10"/>
      <c r="S2672" s="10"/>
      <c r="T2672" s="10" t="s">
        <v>2424</v>
      </c>
      <c r="U2672" s="10" t="s">
        <v>404</v>
      </c>
      <c r="V2672" s="15">
        <v>39126</v>
      </c>
      <c r="W2672" s="10" t="s">
        <v>2969</v>
      </c>
      <c r="X2672" s="16" t="s">
        <v>10547</v>
      </c>
    </row>
    <row r="2673" spans="1:24" ht="24" customHeight="1" x14ac:dyDescent="0.3">
      <c r="A2673" s="11"/>
      <c r="B2673" s="20">
        <v>537174</v>
      </c>
      <c r="C2673" s="10" t="s">
        <v>10548</v>
      </c>
      <c r="D2673" s="10" t="s">
        <v>48</v>
      </c>
      <c r="E2673" s="11">
        <v>1271</v>
      </c>
      <c r="F2673" s="10" t="s">
        <v>10549</v>
      </c>
      <c r="G2673" s="10" t="s">
        <v>358</v>
      </c>
      <c r="H2673" s="10"/>
      <c r="I2673" s="10" t="s">
        <v>252</v>
      </c>
      <c r="J2673" s="12">
        <v>324.92</v>
      </c>
      <c r="K2673" s="10">
        <v>324.92</v>
      </c>
      <c r="L2673" s="12">
        <v>466.65</v>
      </c>
      <c r="M2673" s="13">
        <v>37964</v>
      </c>
      <c r="N2673" s="12">
        <v>0</v>
      </c>
      <c r="O2673" s="13" t="s">
        <v>34</v>
      </c>
      <c r="P2673" s="12">
        <v>39.9</v>
      </c>
      <c r="Q2673" s="12">
        <v>113.12</v>
      </c>
      <c r="R2673" s="10" t="s">
        <v>45</v>
      </c>
      <c r="S2673" s="10" t="s">
        <v>9222</v>
      </c>
      <c r="T2673" s="10" t="s">
        <v>2996</v>
      </c>
      <c r="U2673" s="10" t="s">
        <v>404</v>
      </c>
      <c r="V2673" s="15">
        <v>39422</v>
      </c>
      <c r="W2673" s="10" t="s">
        <v>2969</v>
      </c>
      <c r="X2673" s="16" t="s">
        <v>10550</v>
      </c>
    </row>
    <row r="2674" spans="1:24" ht="24" customHeight="1" x14ac:dyDescent="0.3">
      <c r="A2674" s="11"/>
      <c r="B2674" s="20">
        <v>537298</v>
      </c>
      <c r="C2674" s="10" t="s">
        <v>10551</v>
      </c>
      <c r="D2674" s="10" t="s">
        <v>28</v>
      </c>
      <c r="E2674" s="11">
        <v>207</v>
      </c>
      <c r="F2674" s="10" t="s">
        <v>10552</v>
      </c>
      <c r="G2674" s="10" t="s">
        <v>2731</v>
      </c>
      <c r="H2674" s="10" t="s">
        <v>2987</v>
      </c>
      <c r="I2674" s="10" t="s">
        <v>3041</v>
      </c>
      <c r="J2674" s="12">
        <v>1486.93</v>
      </c>
      <c r="K2674" s="10">
        <v>1486.9314950968167</v>
      </c>
      <c r="L2674" s="12">
        <v>1675.3873165670734</v>
      </c>
      <c r="M2674" s="13" t="s">
        <v>10553</v>
      </c>
      <c r="N2674" s="12">
        <v>666.3</v>
      </c>
      <c r="O2674" s="13" t="s">
        <v>34</v>
      </c>
      <c r="P2674" s="12">
        <v>60</v>
      </c>
      <c r="Q2674" s="12">
        <v>0</v>
      </c>
      <c r="R2674" s="10"/>
      <c r="S2674" s="10"/>
      <c r="T2674" s="10" t="s">
        <v>608</v>
      </c>
      <c r="U2674" s="10" t="s">
        <v>404</v>
      </c>
      <c r="V2674" s="15">
        <v>39965</v>
      </c>
      <c r="W2674" s="10" t="s">
        <v>2969</v>
      </c>
      <c r="X2674" s="16" t="s">
        <v>10554</v>
      </c>
    </row>
    <row r="2675" spans="1:24" ht="24" customHeight="1" x14ac:dyDescent="0.3">
      <c r="A2675" s="11"/>
      <c r="B2675" s="20">
        <v>537335</v>
      </c>
      <c r="C2675" s="10" t="s">
        <v>10555</v>
      </c>
      <c r="D2675" s="10" t="s">
        <v>48</v>
      </c>
      <c r="E2675" s="11">
        <v>1024</v>
      </c>
      <c r="F2675" s="10" t="s">
        <v>10556</v>
      </c>
      <c r="G2675" s="10" t="s">
        <v>358</v>
      </c>
      <c r="H2675" s="10"/>
      <c r="I2675" s="10" t="s">
        <v>252</v>
      </c>
      <c r="J2675" s="12">
        <v>2455.11</v>
      </c>
      <c r="K2675" s="10">
        <v>2455.11</v>
      </c>
      <c r="L2675" s="12">
        <v>2700.15</v>
      </c>
      <c r="M2675" s="13" t="s">
        <v>10557</v>
      </c>
      <c r="N2675" s="12">
        <v>0</v>
      </c>
      <c r="O2675" s="13" t="s">
        <v>34</v>
      </c>
      <c r="P2675" s="12">
        <v>74.83</v>
      </c>
      <c r="Q2675" s="12">
        <v>0</v>
      </c>
      <c r="R2675" s="10"/>
      <c r="S2675" s="10"/>
      <c r="T2675" s="10" t="s">
        <v>2996</v>
      </c>
      <c r="U2675" s="10" t="s">
        <v>404</v>
      </c>
      <c r="V2675" s="15">
        <v>39107</v>
      </c>
      <c r="W2675" s="10" t="s">
        <v>2969</v>
      </c>
      <c r="X2675" s="16" t="s">
        <v>10558</v>
      </c>
    </row>
    <row r="2676" spans="1:24" ht="24" customHeight="1" x14ac:dyDescent="0.3">
      <c r="A2676" s="11"/>
      <c r="B2676" s="20">
        <v>537343</v>
      </c>
      <c r="C2676" s="10" t="s">
        <v>10559</v>
      </c>
      <c r="D2676" s="10" t="s">
        <v>28</v>
      </c>
      <c r="E2676" s="11">
        <v>344</v>
      </c>
      <c r="F2676" s="10" t="s">
        <v>10560</v>
      </c>
      <c r="G2676" s="10" t="s">
        <v>2664</v>
      </c>
      <c r="H2676" s="10"/>
      <c r="I2676" s="10" t="s">
        <v>2732</v>
      </c>
      <c r="J2676" s="12">
        <v>1188.68</v>
      </c>
      <c r="K2676" s="10">
        <v>666.54</v>
      </c>
      <c r="L2676" s="12">
        <v>948.71</v>
      </c>
      <c r="M2676" s="13" t="s">
        <v>342</v>
      </c>
      <c r="N2676" s="12">
        <v>0</v>
      </c>
      <c r="O2676" s="13" t="s">
        <v>34</v>
      </c>
      <c r="P2676" s="12">
        <v>22.25</v>
      </c>
      <c r="Q2676" s="12">
        <v>93</v>
      </c>
      <c r="R2676" s="10" t="s">
        <v>2974</v>
      </c>
      <c r="S2676" s="10"/>
      <c r="T2676" s="10" t="s">
        <v>608</v>
      </c>
      <c r="U2676" s="10" t="s">
        <v>404</v>
      </c>
      <c r="V2676" s="15">
        <v>40793</v>
      </c>
      <c r="W2676" s="10" t="s">
        <v>2969</v>
      </c>
      <c r="X2676" s="16" t="s">
        <v>10561</v>
      </c>
    </row>
    <row r="2677" spans="1:24" ht="24" customHeight="1" x14ac:dyDescent="0.3">
      <c r="A2677" s="11"/>
      <c r="B2677" s="20">
        <v>537343</v>
      </c>
      <c r="C2677" s="10" t="s">
        <v>10559</v>
      </c>
      <c r="D2677" s="10" t="s">
        <v>28</v>
      </c>
      <c r="E2677" s="11">
        <v>344</v>
      </c>
      <c r="F2677" s="10" t="s">
        <v>10562</v>
      </c>
      <c r="G2677" s="10" t="s">
        <v>358</v>
      </c>
      <c r="H2677" s="10"/>
      <c r="I2677" s="10" t="s">
        <v>10563</v>
      </c>
      <c r="J2677" s="12">
        <v>1188.68</v>
      </c>
      <c r="K2677" s="10">
        <v>522.16999999999996</v>
      </c>
      <c r="L2677" s="12">
        <v>544.70000000000005</v>
      </c>
      <c r="M2677" s="13" t="s">
        <v>6575</v>
      </c>
      <c r="N2677" s="12">
        <v>2807.19</v>
      </c>
      <c r="O2677" s="13" t="s">
        <v>34</v>
      </c>
      <c r="P2677" s="12">
        <v>39.909999999999997</v>
      </c>
      <c r="Q2677" s="12">
        <v>0</v>
      </c>
      <c r="R2677" s="10"/>
      <c r="S2677" s="10"/>
      <c r="T2677" s="10" t="s">
        <v>608</v>
      </c>
      <c r="U2677" s="10" t="s">
        <v>404</v>
      </c>
      <c r="V2677" s="15">
        <v>39924</v>
      </c>
      <c r="W2677" s="10" t="s">
        <v>2969</v>
      </c>
      <c r="X2677" s="16" t="s">
        <v>10564</v>
      </c>
    </row>
    <row r="2678" spans="1:24" ht="24" customHeight="1" x14ac:dyDescent="0.3">
      <c r="A2678" s="11"/>
      <c r="B2678" s="20">
        <v>537409</v>
      </c>
      <c r="C2678" s="10" t="s">
        <v>10565</v>
      </c>
      <c r="D2678" s="10" t="s">
        <v>48</v>
      </c>
      <c r="E2678" s="11">
        <v>2282</v>
      </c>
      <c r="F2678" s="10" t="s">
        <v>10566</v>
      </c>
      <c r="G2678" s="10" t="s">
        <v>358</v>
      </c>
      <c r="H2678" s="10"/>
      <c r="I2678" s="10" t="s">
        <v>2665</v>
      </c>
      <c r="J2678" s="12">
        <v>78.650000000000006</v>
      </c>
      <c r="K2678" s="10">
        <v>0</v>
      </c>
      <c r="L2678" s="12">
        <v>0</v>
      </c>
      <c r="M2678" s="13" t="s">
        <v>34</v>
      </c>
      <c r="N2678" s="12"/>
      <c r="O2678" s="13" t="s">
        <v>34</v>
      </c>
      <c r="P2678" s="12">
        <v>0</v>
      </c>
      <c r="Q2678" s="12">
        <v>0</v>
      </c>
      <c r="R2678" s="10"/>
      <c r="S2678" s="10"/>
      <c r="T2678" s="10" t="s">
        <v>608</v>
      </c>
      <c r="U2678" s="10" t="s">
        <v>404</v>
      </c>
      <c r="V2678" s="15">
        <v>40443</v>
      </c>
      <c r="W2678" s="10" t="s">
        <v>2969</v>
      </c>
      <c r="X2678" s="16" t="s">
        <v>10567</v>
      </c>
    </row>
    <row r="2679" spans="1:24" ht="24" customHeight="1" x14ac:dyDescent="0.3">
      <c r="A2679" s="11"/>
      <c r="B2679" s="20">
        <v>537423</v>
      </c>
      <c r="C2679" s="10" t="s">
        <v>10568</v>
      </c>
      <c r="D2679" s="10" t="s">
        <v>48</v>
      </c>
      <c r="E2679" s="11">
        <v>948</v>
      </c>
      <c r="F2679" s="10" t="s">
        <v>5963</v>
      </c>
      <c r="G2679" s="10" t="s">
        <v>724</v>
      </c>
      <c r="H2679" s="10"/>
      <c r="I2679" s="10" t="s">
        <v>252</v>
      </c>
      <c r="J2679" s="12">
        <v>2752.21</v>
      </c>
      <c r="K2679" s="10">
        <v>2752.21</v>
      </c>
      <c r="L2679" s="12">
        <v>3034.35</v>
      </c>
      <c r="M2679" s="13">
        <v>37498</v>
      </c>
      <c r="N2679" s="12"/>
      <c r="O2679" s="13" t="s">
        <v>34</v>
      </c>
      <c r="P2679" s="12">
        <v>74.83</v>
      </c>
      <c r="Q2679" s="12">
        <v>0</v>
      </c>
      <c r="R2679" s="10"/>
      <c r="S2679" s="10"/>
      <c r="T2679" s="10" t="s">
        <v>2996</v>
      </c>
      <c r="U2679" s="10" t="s">
        <v>404</v>
      </c>
      <c r="V2679" s="15">
        <v>39351</v>
      </c>
      <c r="W2679" s="10" t="s">
        <v>2969</v>
      </c>
      <c r="X2679" s="16" t="s">
        <v>10569</v>
      </c>
    </row>
    <row r="2680" spans="1:24" ht="24" customHeight="1" x14ac:dyDescent="0.3">
      <c r="A2680" s="11"/>
      <c r="B2680" s="20">
        <v>537567</v>
      </c>
      <c r="C2680" s="10" t="s">
        <v>10570</v>
      </c>
      <c r="D2680" s="10" t="s">
        <v>48</v>
      </c>
      <c r="E2680" s="11">
        <v>1097</v>
      </c>
      <c r="F2680" s="10"/>
      <c r="G2680" s="10"/>
      <c r="H2680" s="10"/>
      <c r="I2680" s="10" t="s">
        <v>3235</v>
      </c>
      <c r="J2680" s="12">
        <v>1142.54</v>
      </c>
      <c r="K2680" s="10">
        <v>1142.54</v>
      </c>
      <c r="L2680" s="12">
        <v>1281.8699999999999</v>
      </c>
      <c r="M2680" s="13">
        <v>37659</v>
      </c>
      <c r="N2680" s="12">
        <v>0</v>
      </c>
      <c r="O2680" s="13" t="s">
        <v>34</v>
      </c>
      <c r="P2680" s="12">
        <v>19.95</v>
      </c>
      <c r="Q2680" s="12">
        <v>0</v>
      </c>
      <c r="R2680" s="10"/>
      <c r="S2680" s="10"/>
      <c r="T2680" s="10" t="s">
        <v>2996</v>
      </c>
      <c r="U2680" s="10" t="s">
        <v>404</v>
      </c>
      <c r="V2680" s="15">
        <v>39374</v>
      </c>
      <c r="W2680" s="10" t="s">
        <v>2969</v>
      </c>
      <c r="X2680" s="16" t="s">
        <v>10571</v>
      </c>
    </row>
    <row r="2681" spans="1:24" ht="24" customHeight="1" x14ac:dyDescent="0.3">
      <c r="A2681" s="11"/>
      <c r="B2681" s="20">
        <v>537584</v>
      </c>
      <c r="C2681" s="10" t="s">
        <v>10572</v>
      </c>
      <c r="D2681" s="10" t="s">
        <v>48</v>
      </c>
      <c r="E2681" s="11">
        <v>1634</v>
      </c>
      <c r="F2681" s="10" t="s">
        <v>10573</v>
      </c>
      <c r="G2681" s="10">
        <v>1</v>
      </c>
      <c r="H2681" s="10"/>
      <c r="I2681" s="10" t="s">
        <v>1290</v>
      </c>
      <c r="J2681" s="12">
        <v>409.47</v>
      </c>
      <c r="K2681" s="10">
        <v>409.47</v>
      </c>
      <c r="L2681" s="12">
        <v>864.63</v>
      </c>
      <c r="M2681" s="13">
        <v>39318</v>
      </c>
      <c r="N2681" s="12">
        <v>1281.8699999999999</v>
      </c>
      <c r="O2681" s="13" t="s">
        <v>34</v>
      </c>
      <c r="P2681" s="12">
        <v>22.25</v>
      </c>
      <c r="Q2681" s="12">
        <v>0</v>
      </c>
      <c r="R2681" s="10"/>
      <c r="S2681" s="10"/>
      <c r="T2681" s="10" t="s">
        <v>72</v>
      </c>
      <c r="U2681" s="10" t="s">
        <v>37</v>
      </c>
      <c r="V2681" s="15">
        <v>41576</v>
      </c>
      <c r="W2681" s="10" t="s">
        <v>2969</v>
      </c>
      <c r="X2681" s="16" t="s">
        <v>10574</v>
      </c>
    </row>
    <row r="2682" spans="1:24" ht="24" customHeight="1" x14ac:dyDescent="0.3">
      <c r="A2682" s="11"/>
      <c r="B2682" s="20">
        <v>537590</v>
      </c>
      <c r="C2682" s="10" t="s">
        <v>10575</v>
      </c>
      <c r="D2682" s="10" t="s">
        <v>2350</v>
      </c>
      <c r="E2682" s="11">
        <v>45</v>
      </c>
      <c r="F2682" s="10" t="s">
        <v>10576</v>
      </c>
      <c r="G2682" s="9" t="s">
        <v>2782</v>
      </c>
      <c r="H2682" s="10"/>
      <c r="I2682" s="10" t="s">
        <v>2656</v>
      </c>
      <c r="J2682" s="12">
        <v>496.94</v>
      </c>
      <c r="K2682" s="10">
        <v>0</v>
      </c>
      <c r="L2682" s="12">
        <v>0</v>
      </c>
      <c r="M2682" s="13" t="s">
        <v>34</v>
      </c>
      <c r="N2682" s="12">
        <v>13.18</v>
      </c>
      <c r="O2682" s="13">
        <v>41681</v>
      </c>
      <c r="P2682" s="12">
        <v>0</v>
      </c>
      <c r="Q2682" s="12">
        <v>0</v>
      </c>
      <c r="R2682" s="10"/>
      <c r="S2682" s="10"/>
      <c r="T2682" s="10" t="s">
        <v>72</v>
      </c>
      <c r="U2682" s="10" t="s">
        <v>404</v>
      </c>
      <c r="V2682" s="15">
        <v>41681</v>
      </c>
      <c r="W2682" s="10" t="s">
        <v>2969</v>
      </c>
      <c r="X2682" s="16" t="s">
        <v>10577</v>
      </c>
    </row>
    <row r="2683" spans="1:24" ht="24" customHeight="1" x14ac:dyDescent="0.3">
      <c r="A2683" s="11"/>
      <c r="B2683" s="20">
        <v>537599</v>
      </c>
      <c r="C2683" s="10" t="s">
        <v>10578</v>
      </c>
      <c r="D2683" s="10" t="s">
        <v>2350</v>
      </c>
      <c r="E2683" s="11">
        <v>66</v>
      </c>
      <c r="F2683" s="10" t="s">
        <v>10579</v>
      </c>
      <c r="G2683" s="9" t="s">
        <v>30</v>
      </c>
      <c r="H2683" s="10" t="s">
        <v>19922</v>
      </c>
      <c r="I2683" s="10" t="s">
        <v>284</v>
      </c>
      <c r="J2683" s="12">
        <v>2159.0100000000002</v>
      </c>
      <c r="K2683" s="10">
        <v>0</v>
      </c>
      <c r="L2683" s="12">
        <v>0</v>
      </c>
      <c r="M2683" s="13" t="s">
        <v>34</v>
      </c>
      <c r="N2683" s="12">
        <v>240.68</v>
      </c>
      <c r="O2683" s="13">
        <v>42793</v>
      </c>
      <c r="P2683" s="12">
        <v>0</v>
      </c>
      <c r="Q2683" s="12">
        <v>0</v>
      </c>
      <c r="R2683" s="10"/>
      <c r="S2683" s="10"/>
      <c r="T2683" s="10" t="s">
        <v>36</v>
      </c>
      <c r="U2683" s="10" t="s">
        <v>404</v>
      </c>
      <c r="V2683" s="15">
        <v>42793</v>
      </c>
      <c r="W2683" s="10" t="s">
        <v>2969</v>
      </c>
      <c r="X2683" s="16" t="s">
        <v>21520</v>
      </c>
    </row>
    <row r="2684" spans="1:24" ht="24" customHeight="1" x14ac:dyDescent="0.3">
      <c r="A2684" s="11"/>
      <c r="B2684" s="20">
        <v>537618</v>
      </c>
      <c r="C2684" s="10" t="s">
        <v>10580</v>
      </c>
      <c r="D2684" s="10" t="s">
        <v>48</v>
      </c>
      <c r="E2684" s="11">
        <v>1462</v>
      </c>
      <c r="F2684" s="10" t="s">
        <v>10581</v>
      </c>
      <c r="G2684" s="10" t="s">
        <v>1185</v>
      </c>
      <c r="H2684" s="10"/>
      <c r="I2684" s="10" t="s">
        <v>2732</v>
      </c>
      <c r="J2684" s="12">
        <v>723.18</v>
      </c>
      <c r="K2684" s="10">
        <v>723.18</v>
      </c>
      <c r="L2684" s="12">
        <v>1008.87</v>
      </c>
      <c r="M2684" s="13">
        <v>38447</v>
      </c>
      <c r="N2684" s="12">
        <v>0</v>
      </c>
      <c r="O2684" s="13">
        <v>39496</v>
      </c>
      <c r="P2684" s="12">
        <v>44.5</v>
      </c>
      <c r="Q2684" s="12">
        <v>100.87</v>
      </c>
      <c r="R2684" s="10" t="s">
        <v>2974</v>
      </c>
      <c r="S2684" s="10"/>
      <c r="T2684" s="10" t="s">
        <v>3305</v>
      </c>
      <c r="U2684" s="10" t="s">
        <v>404</v>
      </c>
      <c r="V2684" s="15">
        <v>39763</v>
      </c>
      <c r="W2684" s="10" t="s">
        <v>2969</v>
      </c>
      <c r="X2684" s="16" t="s">
        <v>10582</v>
      </c>
    </row>
    <row r="2685" spans="1:24" ht="24" customHeight="1" x14ac:dyDescent="0.3">
      <c r="A2685" s="11"/>
      <c r="B2685" s="20">
        <v>537621</v>
      </c>
      <c r="C2685" s="10" t="s">
        <v>10583</v>
      </c>
      <c r="D2685" s="10" t="s">
        <v>48</v>
      </c>
      <c r="E2685" s="11">
        <v>742</v>
      </c>
      <c r="F2685" s="10" t="s">
        <v>10584</v>
      </c>
      <c r="G2685" s="10" t="s">
        <v>419</v>
      </c>
      <c r="H2685" s="10"/>
      <c r="I2685" s="10" t="s">
        <v>159</v>
      </c>
      <c r="J2685" s="12">
        <v>1233.99</v>
      </c>
      <c r="K2685" s="10">
        <v>1233.9860935146298</v>
      </c>
      <c r="L2685" s="12">
        <v>1460.93</v>
      </c>
      <c r="M2685" s="13">
        <v>37288</v>
      </c>
      <c r="N2685" s="12">
        <v>1502.47</v>
      </c>
      <c r="O2685" s="13" t="s">
        <v>34</v>
      </c>
      <c r="P2685" s="12">
        <v>79.81</v>
      </c>
      <c r="Q2685" s="12">
        <v>0</v>
      </c>
      <c r="R2685" s="10"/>
      <c r="S2685" s="10"/>
      <c r="T2685" s="10" t="s">
        <v>2996</v>
      </c>
      <c r="U2685" s="10" t="s">
        <v>404</v>
      </c>
      <c r="V2685" s="15">
        <v>39652</v>
      </c>
      <c r="W2685" s="10" t="s">
        <v>2969</v>
      </c>
      <c r="X2685" s="16" t="s">
        <v>10585</v>
      </c>
    </row>
    <row r="2686" spans="1:24" ht="24" customHeight="1" x14ac:dyDescent="0.3">
      <c r="A2686" s="11"/>
      <c r="B2686" s="20">
        <v>537635</v>
      </c>
      <c r="C2686" s="10" t="s">
        <v>10586</v>
      </c>
      <c r="D2686" s="10" t="s">
        <v>48</v>
      </c>
      <c r="E2686" s="11">
        <v>1709</v>
      </c>
      <c r="F2686" s="10" t="s">
        <v>10587</v>
      </c>
      <c r="G2686" s="10" t="s">
        <v>366</v>
      </c>
      <c r="H2686" s="10"/>
      <c r="I2686" s="10" t="s">
        <v>10563</v>
      </c>
      <c r="J2686" s="12">
        <v>864.78</v>
      </c>
      <c r="K2686" s="10">
        <v>864.78</v>
      </c>
      <c r="L2686" s="12">
        <v>915.6</v>
      </c>
      <c r="M2686" s="13">
        <v>38448</v>
      </c>
      <c r="N2686" s="12">
        <v>0</v>
      </c>
      <c r="O2686" s="13" t="s">
        <v>34</v>
      </c>
      <c r="P2686" s="12">
        <v>0</v>
      </c>
      <c r="Q2686" s="12">
        <v>0</v>
      </c>
      <c r="R2686" s="10"/>
      <c r="S2686" s="10"/>
      <c r="T2686" s="10" t="s">
        <v>3001</v>
      </c>
      <c r="U2686" s="10" t="s">
        <v>404</v>
      </c>
      <c r="V2686" s="15">
        <v>39849</v>
      </c>
      <c r="W2686" s="10" t="s">
        <v>2969</v>
      </c>
      <c r="X2686" s="16" t="s">
        <v>10588</v>
      </c>
    </row>
    <row r="2687" spans="1:24" ht="24" customHeight="1" x14ac:dyDescent="0.3">
      <c r="A2687" s="11"/>
      <c r="B2687" s="20">
        <v>537725</v>
      </c>
      <c r="C2687" s="10" t="s">
        <v>10589</v>
      </c>
      <c r="D2687" s="10" t="s">
        <v>48</v>
      </c>
      <c r="E2687" s="11">
        <v>998</v>
      </c>
      <c r="F2687" s="10" t="s">
        <v>5984</v>
      </c>
      <c r="G2687" s="10" t="s">
        <v>419</v>
      </c>
      <c r="H2687" s="10"/>
      <c r="I2687" s="10" t="s">
        <v>252</v>
      </c>
      <c r="J2687" s="12">
        <v>1295.0999999999999</v>
      </c>
      <c r="K2687" s="10">
        <v>1295.0999999999999</v>
      </c>
      <c r="L2687" s="12">
        <v>1670.2</v>
      </c>
      <c r="M2687" s="13" t="s">
        <v>6579</v>
      </c>
      <c r="N2687" s="12"/>
      <c r="O2687" s="13" t="s">
        <v>34</v>
      </c>
      <c r="P2687" s="12">
        <v>59.86</v>
      </c>
      <c r="Q2687" s="12">
        <v>0</v>
      </c>
      <c r="R2687" s="10"/>
      <c r="S2687" s="10"/>
      <c r="T2687" s="10" t="s">
        <v>2996</v>
      </c>
      <c r="U2687" s="10" t="s">
        <v>404</v>
      </c>
      <c r="V2687" s="15">
        <v>39471</v>
      </c>
      <c r="W2687" s="10" t="s">
        <v>2969</v>
      </c>
      <c r="X2687" s="16" t="s">
        <v>10590</v>
      </c>
    </row>
    <row r="2688" spans="1:24" ht="24" customHeight="1" x14ac:dyDescent="0.3">
      <c r="A2688" s="11"/>
      <c r="B2688" s="20">
        <v>537758</v>
      </c>
      <c r="C2688" s="10" t="s">
        <v>2859</v>
      </c>
      <c r="D2688" s="10" t="s">
        <v>28</v>
      </c>
      <c r="E2688" s="11">
        <v>1558</v>
      </c>
      <c r="F2688" s="10" t="s">
        <v>10591</v>
      </c>
      <c r="G2688" s="10">
        <v>1</v>
      </c>
      <c r="H2688" s="10"/>
      <c r="I2688" s="10" t="s">
        <v>397</v>
      </c>
      <c r="J2688" s="12">
        <v>857.24</v>
      </c>
      <c r="K2688" s="10"/>
      <c r="L2688" s="12">
        <v>874.07</v>
      </c>
      <c r="M2688" s="13">
        <v>41008</v>
      </c>
      <c r="N2688" s="12">
        <v>1109.75</v>
      </c>
      <c r="O2688" s="13"/>
      <c r="P2688" s="12">
        <v>38.25</v>
      </c>
      <c r="Q2688" s="12">
        <v>192.15</v>
      </c>
      <c r="R2688" s="10" t="s">
        <v>53</v>
      </c>
      <c r="S2688" s="10"/>
      <c r="T2688" s="10" t="s">
        <v>608</v>
      </c>
      <c r="U2688" s="10" t="s">
        <v>404</v>
      </c>
      <c r="V2688" s="15">
        <v>41204</v>
      </c>
      <c r="W2688" s="10" t="s">
        <v>2969</v>
      </c>
      <c r="X2688" s="16" t="s">
        <v>10592</v>
      </c>
    </row>
    <row r="2689" spans="1:24" ht="24" customHeight="1" x14ac:dyDescent="0.3">
      <c r="A2689" s="11"/>
      <c r="B2689" s="20">
        <v>537781</v>
      </c>
      <c r="C2689" s="10" t="s">
        <v>10593</v>
      </c>
      <c r="D2689" s="10" t="s">
        <v>48</v>
      </c>
      <c r="E2689" s="11">
        <v>1813</v>
      </c>
      <c r="F2689" s="10" t="s">
        <v>10594</v>
      </c>
      <c r="G2689" s="10" t="s">
        <v>2476</v>
      </c>
      <c r="H2689" s="10"/>
      <c r="I2689" s="10" t="s">
        <v>9577</v>
      </c>
      <c r="J2689" s="12">
        <v>1575.15</v>
      </c>
      <c r="K2689" s="10">
        <v>1071.17</v>
      </c>
      <c r="L2689" s="12">
        <v>1125.29</v>
      </c>
      <c r="M2689" s="13">
        <v>39011</v>
      </c>
      <c r="N2689" s="12"/>
      <c r="O2689" s="13" t="s">
        <v>34</v>
      </c>
      <c r="P2689" s="12">
        <v>44.5</v>
      </c>
      <c r="Q2689" s="12">
        <v>183.06</v>
      </c>
      <c r="R2689" s="10" t="s">
        <v>35</v>
      </c>
      <c r="S2689" s="10"/>
      <c r="T2689" s="10" t="s">
        <v>72</v>
      </c>
      <c r="U2689" s="10" t="s">
        <v>404</v>
      </c>
      <c r="V2689" s="15">
        <v>41640</v>
      </c>
      <c r="W2689" s="10" t="s">
        <v>2969</v>
      </c>
      <c r="X2689" s="16" t="s">
        <v>10595</v>
      </c>
    </row>
    <row r="2690" spans="1:24" ht="24" customHeight="1" x14ac:dyDescent="0.3">
      <c r="A2690" s="11"/>
      <c r="B2690" s="20">
        <v>537781</v>
      </c>
      <c r="C2690" s="10" t="s">
        <v>10593</v>
      </c>
      <c r="D2690" s="10" t="s">
        <v>48</v>
      </c>
      <c r="E2690" s="11">
        <v>1813</v>
      </c>
      <c r="F2690" s="10" t="s">
        <v>10596</v>
      </c>
      <c r="G2690" s="10"/>
      <c r="H2690" s="10"/>
      <c r="I2690" s="10" t="s">
        <v>2135</v>
      </c>
      <c r="J2690" s="12">
        <v>1575.15</v>
      </c>
      <c r="K2690" s="10">
        <v>503.98</v>
      </c>
      <c r="L2690" s="12">
        <v>673.01</v>
      </c>
      <c r="M2690" s="13">
        <v>39553</v>
      </c>
      <c r="N2690" s="12">
        <v>0</v>
      </c>
      <c r="O2690" s="13" t="s">
        <v>34</v>
      </c>
      <c r="P2690" s="12">
        <v>12</v>
      </c>
      <c r="Q2690" s="12">
        <v>0</v>
      </c>
      <c r="R2690" s="10"/>
      <c r="S2690" s="10"/>
      <c r="T2690" s="10" t="s">
        <v>2996</v>
      </c>
      <c r="U2690" s="10" t="s">
        <v>404</v>
      </c>
      <c r="V2690" s="15">
        <v>39553</v>
      </c>
      <c r="W2690" s="10" t="s">
        <v>2969</v>
      </c>
      <c r="X2690" s="16" t="s">
        <v>10597</v>
      </c>
    </row>
    <row r="2691" spans="1:24" ht="24" customHeight="1" x14ac:dyDescent="0.3">
      <c r="A2691" s="11"/>
      <c r="B2691" s="20">
        <v>537848</v>
      </c>
      <c r="C2691" s="10" t="s">
        <v>10598</v>
      </c>
      <c r="D2691" s="10" t="s">
        <v>141</v>
      </c>
      <c r="E2691" s="11">
        <v>454</v>
      </c>
      <c r="F2691" s="10" t="s">
        <v>10599</v>
      </c>
      <c r="G2691" s="10">
        <v>2</v>
      </c>
      <c r="H2691" s="10"/>
      <c r="I2691" s="10" t="s">
        <v>549</v>
      </c>
      <c r="J2691" s="12">
        <v>476.08</v>
      </c>
      <c r="K2691" s="10">
        <v>476.08</v>
      </c>
      <c r="L2691" s="12">
        <v>601.15</v>
      </c>
      <c r="M2691" s="13">
        <v>40749</v>
      </c>
      <c r="N2691" s="12">
        <v>0</v>
      </c>
      <c r="O2691" s="13"/>
      <c r="P2691" s="12">
        <v>63.75</v>
      </c>
      <c r="Q2691" s="12">
        <v>467.74</v>
      </c>
      <c r="R2691" s="10" t="s">
        <v>53</v>
      </c>
      <c r="S2691" s="10"/>
      <c r="T2691" s="10" t="s">
        <v>608</v>
      </c>
      <c r="U2691" s="10" t="s">
        <v>404</v>
      </c>
      <c r="V2691" s="15">
        <v>41305</v>
      </c>
      <c r="W2691" s="10" t="s">
        <v>2969</v>
      </c>
      <c r="X2691" s="16" t="s">
        <v>10600</v>
      </c>
    </row>
    <row r="2692" spans="1:24" ht="24" customHeight="1" x14ac:dyDescent="0.3">
      <c r="A2692" s="11"/>
      <c r="B2692" s="20">
        <v>537850</v>
      </c>
      <c r="C2692" s="10" t="s">
        <v>10601</v>
      </c>
      <c r="D2692" s="10" t="s">
        <v>48</v>
      </c>
      <c r="E2692" s="11">
        <v>1671</v>
      </c>
      <c r="F2692" s="10"/>
      <c r="G2692" s="10"/>
      <c r="H2692" s="10"/>
      <c r="I2692" s="10" t="s">
        <v>3235</v>
      </c>
      <c r="J2692" s="12">
        <v>692.51</v>
      </c>
      <c r="K2692" s="10">
        <v>692.51</v>
      </c>
      <c r="L2692" s="12">
        <v>767.58</v>
      </c>
      <c r="M2692" s="13">
        <v>38429</v>
      </c>
      <c r="N2692" s="12"/>
      <c r="O2692" s="13" t="s">
        <v>34</v>
      </c>
      <c r="P2692" s="12">
        <v>22.25</v>
      </c>
      <c r="Q2692" s="12">
        <v>0</v>
      </c>
      <c r="R2692" s="10"/>
      <c r="S2692" s="10"/>
      <c r="T2692" s="10" t="s">
        <v>3047</v>
      </c>
      <c r="U2692" s="10" t="s">
        <v>404</v>
      </c>
      <c r="V2692" s="15">
        <v>38572</v>
      </c>
      <c r="W2692" s="10" t="s">
        <v>2969</v>
      </c>
      <c r="X2692" s="16" t="s">
        <v>10602</v>
      </c>
    </row>
    <row r="2693" spans="1:24" ht="24" customHeight="1" x14ac:dyDescent="0.3">
      <c r="A2693" s="11"/>
      <c r="B2693" s="20">
        <v>537884</v>
      </c>
      <c r="C2693" s="10" t="s">
        <v>10603</v>
      </c>
      <c r="D2693" s="10" t="s">
        <v>48</v>
      </c>
      <c r="E2693" s="11">
        <v>2754</v>
      </c>
      <c r="F2693" s="10"/>
      <c r="G2693" s="10"/>
      <c r="H2693" s="10"/>
      <c r="I2693" s="10"/>
      <c r="J2693" s="12">
        <v>1586.81</v>
      </c>
      <c r="K2693" s="10"/>
      <c r="L2693" s="12"/>
      <c r="M2693" s="13"/>
      <c r="N2693" s="12">
        <v>789.83</v>
      </c>
      <c r="O2693" s="13">
        <v>40884</v>
      </c>
      <c r="P2693" s="12"/>
      <c r="Q2693" s="12"/>
      <c r="R2693" s="10"/>
      <c r="S2693" s="10"/>
      <c r="T2693" s="10" t="s">
        <v>608</v>
      </c>
      <c r="U2693" s="10" t="s">
        <v>404</v>
      </c>
      <c r="V2693" s="15">
        <v>41075</v>
      </c>
      <c r="W2693" s="10" t="s">
        <v>2969</v>
      </c>
      <c r="X2693" s="16" t="s">
        <v>10604</v>
      </c>
    </row>
    <row r="2694" spans="1:24" ht="24" customHeight="1" x14ac:dyDescent="0.3">
      <c r="A2694" s="11"/>
      <c r="B2694" s="20">
        <v>537904</v>
      </c>
      <c r="C2694" s="10" t="s">
        <v>10605</v>
      </c>
      <c r="D2694" s="10" t="s">
        <v>48</v>
      </c>
      <c r="E2694" s="11">
        <v>1272</v>
      </c>
      <c r="F2694" s="10" t="s">
        <v>10606</v>
      </c>
      <c r="G2694" s="10" t="s">
        <v>724</v>
      </c>
      <c r="H2694" s="10"/>
      <c r="I2694" s="10" t="s">
        <v>252</v>
      </c>
      <c r="J2694" s="12">
        <v>343.6</v>
      </c>
      <c r="K2694" s="10">
        <v>343.6</v>
      </c>
      <c r="L2694" s="12">
        <v>448.87</v>
      </c>
      <c r="M2694" s="13">
        <v>38364</v>
      </c>
      <c r="N2694" s="12">
        <v>1000</v>
      </c>
      <c r="O2694" s="13" t="s">
        <v>34</v>
      </c>
      <c r="P2694" s="12">
        <v>42.2</v>
      </c>
      <c r="Q2694" s="12">
        <v>100.87</v>
      </c>
      <c r="R2694" s="10" t="s">
        <v>2974</v>
      </c>
      <c r="S2694" s="10" t="s">
        <v>10456</v>
      </c>
      <c r="T2694" s="10" t="s">
        <v>2996</v>
      </c>
      <c r="U2694" s="10" t="s">
        <v>404</v>
      </c>
      <c r="V2694" s="15">
        <v>38973</v>
      </c>
      <c r="W2694" s="10" t="s">
        <v>2969</v>
      </c>
      <c r="X2694" s="16" t="s">
        <v>10607</v>
      </c>
    </row>
    <row r="2695" spans="1:24" ht="24" customHeight="1" x14ac:dyDescent="0.3">
      <c r="A2695" s="11"/>
      <c r="B2695" s="20">
        <v>537935</v>
      </c>
      <c r="C2695" s="10" t="s">
        <v>10608</v>
      </c>
      <c r="D2695" s="10" t="s">
        <v>141</v>
      </c>
      <c r="E2695" s="11">
        <v>41</v>
      </c>
      <c r="F2695" s="10" t="s">
        <v>10609</v>
      </c>
      <c r="G2695" s="10">
        <v>6</v>
      </c>
      <c r="H2695" s="10"/>
      <c r="I2695" s="10" t="s">
        <v>252</v>
      </c>
      <c r="J2695" s="12">
        <v>190.38</v>
      </c>
      <c r="K2695" s="10">
        <v>190.38</v>
      </c>
      <c r="L2695" s="12">
        <v>269.29000000000002</v>
      </c>
      <c r="M2695" s="13">
        <v>38250</v>
      </c>
      <c r="N2695" s="12">
        <v>590.55999999999995</v>
      </c>
      <c r="O2695" s="13" t="s">
        <v>10610</v>
      </c>
      <c r="P2695" s="12">
        <v>42.2</v>
      </c>
      <c r="Q2695" s="12">
        <v>0</v>
      </c>
      <c r="R2695" s="10" t="s">
        <v>45</v>
      </c>
      <c r="S2695" s="10"/>
      <c r="T2695" s="10" t="s">
        <v>2996</v>
      </c>
      <c r="U2695" s="10" t="s">
        <v>404</v>
      </c>
      <c r="V2695" s="15">
        <v>39000</v>
      </c>
      <c r="W2695" s="10" t="s">
        <v>2969</v>
      </c>
      <c r="X2695" s="16" t="s">
        <v>10611</v>
      </c>
    </row>
    <row r="2696" spans="1:24" ht="24" customHeight="1" x14ac:dyDescent="0.3">
      <c r="A2696" s="11"/>
      <c r="B2696" s="20">
        <v>537954</v>
      </c>
      <c r="C2696" s="10" t="s">
        <v>10612</v>
      </c>
      <c r="D2696" s="10" t="s">
        <v>2350</v>
      </c>
      <c r="E2696" s="11">
        <v>158</v>
      </c>
      <c r="F2696" s="10" t="s">
        <v>10613</v>
      </c>
      <c r="G2696" s="9" t="s">
        <v>366</v>
      </c>
      <c r="H2696" s="10"/>
      <c r="I2696" s="10" t="s">
        <v>1361</v>
      </c>
      <c r="J2696" s="12">
        <v>579.85</v>
      </c>
      <c r="K2696" s="10">
        <v>0</v>
      </c>
      <c r="L2696" s="12">
        <v>1047.98</v>
      </c>
      <c r="M2696" s="13" t="s">
        <v>34</v>
      </c>
      <c r="N2696" s="12">
        <v>0</v>
      </c>
      <c r="O2696" s="13" t="s">
        <v>34</v>
      </c>
      <c r="P2696" s="12">
        <v>0</v>
      </c>
      <c r="Q2696" s="12">
        <v>0</v>
      </c>
      <c r="R2696" s="10"/>
      <c r="S2696" s="10"/>
      <c r="T2696" s="10" t="s">
        <v>608</v>
      </c>
      <c r="U2696" s="10" t="s">
        <v>404</v>
      </c>
      <c r="V2696" s="15">
        <v>41330</v>
      </c>
      <c r="W2696" s="10" t="s">
        <v>2969</v>
      </c>
      <c r="X2696" s="16" t="s">
        <v>10614</v>
      </c>
    </row>
    <row r="2697" spans="1:24" ht="24" customHeight="1" x14ac:dyDescent="0.3">
      <c r="A2697" s="11"/>
      <c r="B2697" s="20">
        <v>537962</v>
      </c>
      <c r="C2697" s="10" t="s">
        <v>10615</v>
      </c>
      <c r="D2697" s="10" t="s">
        <v>141</v>
      </c>
      <c r="E2697" s="11">
        <v>455</v>
      </c>
      <c r="F2697" s="10" t="s">
        <v>10616</v>
      </c>
      <c r="G2697" s="10"/>
      <c r="H2697" s="10"/>
      <c r="I2697" s="10" t="s">
        <v>64</v>
      </c>
      <c r="J2697" s="12">
        <v>400.32</v>
      </c>
      <c r="K2697" s="10">
        <v>400.32</v>
      </c>
      <c r="L2697" s="12">
        <v>469.08</v>
      </c>
      <c r="M2697" s="13"/>
      <c r="N2697" s="12">
        <v>249.53</v>
      </c>
      <c r="O2697" s="13"/>
      <c r="P2697" s="12">
        <v>25.5</v>
      </c>
      <c r="Q2697" s="12"/>
      <c r="R2697" s="10"/>
      <c r="S2697" s="10"/>
      <c r="T2697" s="10" t="s">
        <v>72</v>
      </c>
      <c r="U2697" s="10" t="s">
        <v>37</v>
      </c>
      <c r="V2697" s="15">
        <v>41576</v>
      </c>
      <c r="W2697" s="10" t="s">
        <v>2969</v>
      </c>
      <c r="X2697" s="16" t="s">
        <v>10617</v>
      </c>
    </row>
    <row r="2698" spans="1:24" ht="24" customHeight="1" x14ac:dyDescent="0.3">
      <c r="A2698" s="11"/>
      <c r="B2698" s="20">
        <v>537962</v>
      </c>
      <c r="C2698" s="10" t="s">
        <v>10615</v>
      </c>
      <c r="D2698" s="10" t="s">
        <v>2350</v>
      </c>
      <c r="E2698" s="11">
        <v>704</v>
      </c>
      <c r="F2698" s="10" t="s">
        <v>20849</v>
      </c>
      <c r="G2698" s="9">
        <v>2</v>
      </c>
      <c r="H2698" s="10"/>
      <c r="I2698" s="10" t="s">
        <v>2478</v>
      </c>
      <c r="J2698" s="12">
        <v>400.32</v>
      </c>
      <c r="K2698" s="10"/>
      <c r="L2698" s="12">
        <v>532.04999999999995</v>
      </c>
      <c r="M2698" s="13">
        <v>40837</v>
      </c>
      <c r="N2698" s="12"/>
      <c r="O2698" s="13"/>
      <c r="P2698" s="12"/>
      <c r="Q2698" s="12"/>
      <c r="R2698" s="10"/>
      <c r="S2698" s="10"/>
      <c r="T2698" s="10" t="s">
        <v>72</v>
      </c>
      <c r="U2698" s="10" t="s">
        <v>404</v>
      </c>
      <c r="V2698" s="15">
        <v>41644</v>
      </c>
      <c r="W2698" s="10" t="s">
        <v>2969</v>
      </c>
      <c r="X2698" s="16" t="s">
        <v>10618</v>
      </c>
    </row>
    <row r="2699" spans="1:24" ht="24" customHeight="1" x14ac:dyDescent="0.3">
      <c r="A2699" s="11"/>
      <c r="B2699" s="20">
        <v>538089</v>
      </c>
      <c r="C2699" s="10" t="s">
        <v>10619</v>
      </c>
      <c r="D2699" s="10" t="s">
        <v>48</v>
      </c>
      <c r="E2699" s="11">
        <v>1650</v>
      </c>
      <c r="F2699" s="10" t="s">
        <v>10620</v>
      </c>
      <c r="G2699" s="10" t="s">
        <v>2731</v>
      </c>
      <c r="H2699" s="10"/>
      <c r="I2699" s="10" t="s">
        <v>2732</v>
      </c>
      <c r="J2699" s="12">
        <v>475.44</v>
      </c>
      <c r="K2699" s="10">
        <v>475.44</v>
      </c>
      <c r="L2699" s="12">
        <v>633.15</v>
      </c>
      <c r="M2699" s="13">
        <v>38356</v>
      </c>
      <c r="N2699" s="12">
        <v>0</v>
      </c>
      <c r="O2699" s="13" t="s">
        <v>34</v>
      </c>
      <c r="P2699" s="12">
        <v>44.5</v>
      </c>
      <c r="Q2699" s="12">
        <v>0</v>
      </c>
      <c r="R2699" s="10" t="s">
        <v>35</v>
      </c>
      <c r="S2699" s="10"/>
      <c r="T2699" s="10" t="s">
        <v>608</v>
      </c>
      <c r="U2699" s="10" t="s">
        <v>404</v>
      </c>
      <c r="V2699" s="15">
        <v>40304</v>
      </c>
      <c r="W2699" s="10" t="s">
        <v>2969</v>
      </c>
      <c r="X2699" s="16" t="s">
        <v>10621</v>
      </c>
    </row>
    <row r="2700" spans="1:24" ht="24" customHeight="1" x14ac:dyDescent="0.3">
      <c r="A2700" s="11"/>
      <c r="B2700" s="20">
        <v>538115</v>
      </c>
      <c r="C2700" s="10" t="s">
        <v>10622</v>
      </c>
      <c r="D2700" s="10" t="s">
        <v>141</v>
      </c>
      <c r="E2700" s="11">
        <v>229</v>
      </c>
      <c r="F2700" s="10"/>
      <c r="G2700" s="10"/>
      <c r="H2700" s="10"/>
      <c r="I2700" s="10" t="s">
        <v>1529</v>
      </c>
      <c r="J2700" s="12">
        <v>344.62</v>
      </c>
      <c r="K2700" s="10">
        <v>344.62</v>
      </c>
      <c r="L2700" s="12">
        <v>406.12</v>
      </c>
      <c r="M2700" s="13">
        <v>39307</v>
      </c>
      <c r="N2700" s="12">
        <v>0</v>
      </c>
      <c r="O2700" s="13" t="s">
        <v>34</v>
      </c>
      <c r="P2700" s="12">
        <v>24</v>
      </c>
      <c r="Q2700" s="12">
        <v>0</v>
      </c>
      <c r="R2700" s="10"/>
      <c r="S2700" s="10"/>
      <c r="T2700" s="10" t="s">
        <v>2996</v>
      </c>
      <c r="U2700" s="10" t="s">
        <v>404</v>
      </c>
      <c r="V2700" s="15">
        <v>39539</v>
      </c>
      <c r="W2700" s="10" t="s">
        <v>2969</v>
      </c>
      <c r="X2700" s="16" t="s">
        <v>10623</v>
      </c>
    </row>
    <row r="2701" spans="1:24" ht="24" customHeight="1" x14ac:dyDescent="0.3">
      <c r="A2701" s="11"/>
      <c r="B2701" s="20">
        <v>538120</v>
      </c>
      <c r="C2701" s="10" t="s">
        <v>10624</v>
      </c>
      <c r="D2701" s="10" t="s">
        <v>28</v>
      </c>
      <c r="E2701" s="11">
        <v>345</v>
      </c>
      <c r="F2701" s="10" t="s">
        <v>10625</v>
      </c>
      <c r="G2701" s="10" t="s">
        <v>41</v>
      </c>
      <c r="H2701" s="10" t="s">
        <v>46</v>
      </c>
      <c r="I2701" s="10" t="s">
        <v>21452</v>
      </c>
      <c r="J2701" s="12">
        <v>1771.64</v>
      </c>
      <c r="K2701" s="10">
        <v>1765.94</v>
      </c>
      <c r="L2701" s="12">
        <v>2090.15</v>
      </c>
      <c r="M2701" s="13" t="s">
        <v>10626</v>
      </c>
      <c r="N2701" s="12">
        <v>0</v>
      </c>
      <c r="O2701" s="13" t="s">
        <v>34</v>
      </c>
      <c r="P2701" s="12">
        <v>62.16</v>
      </c>
      <c r="Q2701" s="12">
        <v>0</v>
      </c>
      <c r="R2701" s="10" t="s">
        <v>45</v>
      </c>
      <c r="S2701" s="10"/>
      <c r="T2701" s="10" t="s">
        <v>36</v>
      </c>
      <c r="U2701" s="10" t="s">
        <v>404</v>
      </c>
      <c r="V2701" s="15">
        <v>43997</v>
      </c>
      <c r="W2701" s="10" t="s">
        <v>2969</v>
      </c>
      <c r="X2701" s="16" t="s">
        <v>24970</v>
      </c>
    </row>
    <row r="2702" spans="1:24" ht="24" customHeight="1" x14ac:dyDescent="0.3">
      <c r="A2702" s="11"/>
      <c r="B2702" s="20">
        <v>538166</v>
      </c>
      <c r="C2702" s="10" t="s">
        <v>10627</v>
      </c>
      <c r="D2702" s="10" t="s">
        <v>2350</v>
      </c>
      <c r="E2702" s="11">
        <v>939</v>
      </c>
      <c r="F2702" s="10" t="s">
        <v>10628</v>
      </c>
      <c r="G2702" s="9"/>
      <c r="H2702" s="10"/>
      <c r="I2702" s="10" t="s">
        <v>2668</v>
      </c>
      <c r="J2702" s="12">
        <v>716.72</v>
      </c>
      <c r="K2702" s="10"/>
      <c r="L2702" s="12"/>
      <c r="M2702" s="13"/>
      <c r="N2702" s="12">
        <v>0</v>
      </c>
      <c r="O2702" s="13"/>
      <c r="P2702" s="12"/>
      <c r="Q2702" s="12"/>
      <c r="R2702" s="10"/>
      <c r="S2702" s="10"/>
      <c r="T2702" s="10" t="s">
        <v>608</v>
      </c>
      <c r="U2702" s="10" t="s">
        <v>404</v>
      </c>
      <c r="V2702" s="15">
        <v>41361</v>
      </c>
      <c r="W2702" s="10" t="s">
        <v>2969</v>
      </c>
      <c r="X2702" s="16" t="s">
        <v>10629</v>
      </c>
    </row>
    <row r="2703" spans="1:24" ht="24" customHeight="1" x14ac:dyDescent="0.3">
      <c r="A2703" s="11"/>
      <c r="B2703" s="20">
        <v>538166</v>
      </c>
      <c r="C2703" s="10" t="s">
        <v>10627</v>
      </c>
      <c r="D2703" s="10" t="s">
        <v>2350</v>
      </c>
      <c r="E2703" s="11">
        <v>939</v>
      </c>
      <c r="F2703" s="10" t="s">
        <v>10630</v>
      </c>
      <c r="G2703" s="9"/>
      <c r="H2703" s="10"/>
      <c r="I2703" s="10" t="s">
        <v>64</v>
      </c>
      <c r="J2703" s="12">
        <v>716.72</v>
      </c>
      <c r="K2703" s="10"/>
      <c r="L2703" s="12"/>
      <c r="M2703" s="13"/>
      <c r="N2703" s="12"/>
      <c r="O2703" s="13"/>
      <c r="P2703" s="12">
        <v>137.1</v>
      </c>
      <c r="Q2703" s="12"/>
      <c r="R2703" s="10"/>
      <c r="S2703" s="10"/>
      <c r="T2703" s="10" t="s">
        <v>608</v>
      </c>
      <c r="U2703" s="10" t="s">
        <v>404</v>
      </c>
      <c r="V2703" s="15">
        <v>41351</v>
      </c>
      <c r="W2703" s="10" t="s">
        <v>2969</v>
      </c>
      <c r="X2703" s="16" t="s">
        <v>10631</v>
      </c>
    </row>
    <row r="2704" spans="1:24" ht="24" customHeight="1" x14ac:dyDescent="0.3">
      <c r="A2704" s="11"/>
      <c r="B2704" s="20">
        <v>538179</v>
      </c>
      <c r="C2704" s="10" t="s">
        <v>10632</v>
      </c>
      <c r="D2704" s="10" t="s">
        <v>28</v>
      </c>
      <c r="E2704" s="11">
        <v>208</v>
      </c>
      <c r="F2704" s="10" t="s">
        <v>5786</v>
      </c>
      <c r="G2704" s="10" t="s">
        <v>4167</v>
      </c>
      <c r="H2704" s="10" t="s">
        <v>2987</v>
      </c>
      <c r="I2704" s="10" t="s">
        <v>3041</v>
      </c>
      <c r="J2704" s="12">
        <v>3239</v>
      </c>
      <c r="K2704" s="10">
        <v>3239.0040003591344</v>
      </c>
      <c r="L2704" s="12">
        <v>3166.3042068614641</v>
      </c>
      <c r="M2704" s="13">
        <v>37075</v>
      </c>
      <c r="N2704" s="12"/>
      <c r="O2704" s="13" t="s">
        <v>34</v>
      </c>
      <c r="P2704" s="12">
        <v>40</v>
      </c>
      <c r="Q2704" s="12">
        <v>0</v>
      </c>
      <c r="R2704" s="10"/>
      <c r="S2704" s="10"/>
      <c r="T2704" s="10" t="s">
        <v>36</v>
      </c>
      <c r="U2704" s="10" t="s">
        <v>404</v>
      </c>
      <c r="V2704" s="15">
        <v>44831</v>
      </c>
      <c r="W2704" s="10" t="s">
        <v>2969</v>
      </c>
      <c r="X2704" s="16" t="s">
        <v>26849</v>
      </c>
    </row>
    <row r="2705" spans="1:24" ht="24" customHeight="1" x14ac:dyDescent="0.3">
      <c r="A2705" s="11"/>
      <c r="B2705" s="20">
        <v>538187</v>
      </c>
      <c r="C2705" s="10" t="s">
        <v>10633</v>
      </c>
      <c r="D2705" s="10" t="s">
        <v>48</v>
      </c>
      <c r="E2705" s="11">
        <v>1204</v>
      </c>
      <c r="F2705" s="10" t="s">
        <v>10634</v>
      </c>
      <c r="G2705" s="10" t="s">
        <v>366</v>
      </c>
      <c r="H2705" s="10"/>
      <c r="I2705" s="10" t="s">
        <v>2732</v>
      </c>
      <c r="J2705" s="12">
        <v>377.95</v>
      </c>
      <c r="K2705" s="10">
        <v>377.95</v>
      </c>
      <c r="L2705" s="12">
        <v>482.02</v>
      </c>
      <c r="M2705" s="13">
        <v>37943</v>
      </c>
      <c r="N2705" s="12">
        <v>0</v>
      </c>
      <c r="O2705" s="13" t="s">
        <v>34</v>
      </c>
      <c r="P2705" s="12">
        <v>39.9</v>
      </c>
      <c r="Q2705" s="12">
        <v>164.54000000000002</v>
      </c>
      <c r="R2705" s="10" t="s">
        <v>45</v>
      </c>
      <c r="S2705" s="10" t="s">
        <v>4509</v>
      </c>
      <c r="T2705" s="10" t="s">
        <v>608</v>
      </c>
      <c r="U2705" s="10" t="s">
        <v>404</v>
      </c>
      <c r="V2705" s="15">
        <v>40736</v>
      </c>
      <c r="W2705" s="10" t="s">
        <v>2969</v>
      </c>
      <c r="X2705" s="16" t="s">
        <v>10635</v>
      </c>
    </row>
    <row r="2706" spans="1:24" ht="24" customHeight="1" x14ac:dyDescent="0.3">
      <c r="A2706" s="11"/>
      <c r="B2706" s="20">
        <v>538204</v>
      </c>
      <c r="C2706" s="10" t="s">
        <v>10636</v>
      </c>
      <c r="D2706" s="10" t="s">
        <v>28</v>
      </c>
      <c r="E2706" s="11">
        <v>763</v>
      </c>
      <c r="F2706" s="10" t="s">
        <v>22829</v>
      </c>
      <c r="G2706" s="10">
        <v>1</v>
      </c>
      <c r="H2706" s="10"/>
      <c r="I2706" s="10" t="s">
        <v>252</v>
      </c>
      <c r="J2706" s="12">
        <v>862.6</v>
      </c>
      <c r="K2706" s="10">
        <v>0</v>
      </c>
      <c r="L2706" s="12">
        <v>1168.69</v>
      </c>
      <c r="M2706" s="13">
        <v>39339</v>
      </c>
      <c r="N2706" s="12">
        <v>0</v>
      </c>
      <c r="O2706" s="13" t="s">
        <v>34</v>
      </c>
      <c r="P2706" s="12">
        <v>24</v>
      </c>
      <c r="Q2706" s="12">
        <v>133.1</v>
      </c>
      <c r="R2706" s="10" t="s">
        <v>62</v>
      </c>
      <c r="S2706" s="10"/>
      <c r="T2706" s="10" t="s">
        <v>36</v>
      </c>
      <c r="U2706" s="10" t="s">
        <v>404</v>
      </c>
      <c r="V2706" s="15">
        <v>43186</v>
      </c>
      <c r="W2706" s="10" t="s">
        <v>2969</v>
      </c>
      <c r="X2706" s="16" t="s">
        <v>22830</v>
      </c>
    </row>
    <row r="2707" spans="1:24" ht="24" customHeight="1" x14ac:dyDescent="0.3">
      <c r="A2707" s="11"/>
      <c r="B2707" s="20">
        <v>538208</v>
      </c>
      <c r="C2707" s="10" t="s">
        <v>2652</v>
      </c>
      <c r="D2707" s="10" t="s">
        <v>48</v>
      </c>
      <c r="E2707" s="11">
        <v>999</v>
      </c>
      <c r="F2707" s="10" t="s">
        <v>10637</v>
      </c>
      <c r="G2707" s="10" t="s">
        <v>358</v>
      </c>
      <c r="H2707" s="10"/>
      <c r="I2707" s="10" t="s">
        <v>2732</v>
      </c>
      <c r="J2707" s="12">
        <v>1634.06</v>
      </c>
      <c r="K2707" s="10">
        <v>1634.06</v>
      </c>
      <c r="L2707" s="12">
        <v>2055.87</v>
      </c>
      <c r="M2707" s="13">
        <v>37601</v>
      </c>
      <c r="N2707" s="12"/>
      <c r="O2707" s="13" t="s">
        <v>34</v>
      </c>
      <c r="P2707" s="12">
        <v>74.83</v>
      </c>
      <c r="Q2707" s="12">
        <v>0</v>
      </c>
      <c r="R2707" s="10"/>
      <c r="S2707" s="10"/>
      <c r="T2707" s="10" t="s">
        <v>3001</v>
      </c>
      <c r="U2707" s="10" t="s">
        <v>404</v>
      </c>
      <c r="V2707" s="15">
        <v>39135</v>
      </c>
      <c r="W2707" s="10" t="s">
        <v>2969</v>
      </c>
      <c r="X2707" s="16" t="s">
        <v>10638</v>
      </c>
    </row>
    <row r="2708" spans="1:24" ht="24" customHeight="1" x14ac:dyDescent="0.3">
      <c r="A2708" s="11"/>
      <c r="B2708" s="20">
        <v>538253</v>
      </c>
      <c r="C2708" s="10" t="s">
        <v>10639</v>
      </c>
      <c r="D2708" s="10" t="s">
        <v>48</v>
      </c>
      <c r="E2708" s="11">
        <v>1299</v>
      </c>
      <c r="F2708" s="10" t="s">
        <v>10640</v>
      </c>
      <c r="G2708" s="10" t="s">
        <v>366</v>
      </c>
      <c r="H2708" s="10"/>
      <c r="I2708" s="10" t="s">
        <v>2732</v>
      </c>
      <c r="J2708" s="12">
        <v>1085.48</v>
      </c>
      <c r="K2708" s="10">
        <v>1085.48</v>
      </c>
      <c r="L2708" s="12">
        <v>1430.36</v>
      </c>
      <c r="M2708" s="13">
        <v>38198</v>
      </c>
      <c r="N2708" s="12">
        <v>0</v>
      </c>
      <c r="O2708" s="13" t="s">
        <v>34</v>
      </c>
      <c r="P2708" s="12">
        <v>42.2</v>
      </c>
      <c r="Q2708" s="12">
        <v>114.95</v>
      </c>
      <c r="R2708" s="10" t="s">
        <v>45</v>
      </c>
      <c r="S2708" s="10" t="s">
        <v>10641</v>
      </c>
      <c r="T2708" s="10" t="s">
        <v>2996</v>
      </c>
      <c r="U2708" s="10" t="s">
        <v>404</v>
      </c>
      <c r="V2708" s="15">
        <v>39938</v>
      </c>
      <c r="W2708" s="10" t="s">
        <v>2969</v>
      </c>
      <c r="X2708" s="16" t="s">
        <v>10642</v>
      </c>
    </row>
    <row r="2709" spans="1:24" ht="24" customHeight="1" x14ac:dyDescent="0.3">
      <c r="A2709" s="11"/>
      <c r="B2709" s="20">
        <v>538307</v>
      </c>
      <c r="C2709" s="10" t="s">
        <v>10643</v>
      </c>
      <c r="D2709" s="10" t="s">
        <v>48</v>
      </c>
      <c r="E2709" s="11">
        <v>1456</v>
      </c>
      <c r="F2709" s="10" t="s">
        <v>10644</v>
      </c>
      <c r="G2709" s="10" t="s">
        <v>419</v>
      </c>
      <c r="H2709" s="10"/>
      <c r="I2709" s="10" t="s">
        <v>2732</v>
      </c>
      <c r="J2709" s="12">
        <v>581.49</v>
      </c>
      <c r="K2709" s="10">
        <v>581.49</v>
      </c>
      <c r="L2709" s="12">
        <v>716.13</v>
      </c>
      <c r="M2709" s="13">
        <v>38349</v>
      </c>
      <c r="N2709" s="12">
        <v>0</v>
      </c>
      <c r="O2709" s="13" t="s">
        <v>34</v>
      </c>
      <c r="P2709" s="12">
        <v>44.5</v>
      </c>
      <c r="Q2709" s="12">
        <v>127.85000000000001</v>
      </c>
      <c r="R2709" s="10" t="s">
        <v>2974</v>
      </c>
      <c r="S2709" s="10"/>
      <c r="T2709" s="10" t="s">
        <v>608</v>
      </c>
      <c r="U2709" s="10" t="s">
        <v>404</v>
      </c>
      <c r="V2709" s="15">
        <v>40182</v>
      </c>
      <c r="W2709" s="10" t="s">
        <v>2969</v>
      </c>
      <c r="X2709" s="16" t="s">
        <v>10645</v>
      </c>
    </row>
    <row r="2710" spans="1:24" ht="24" customHeight="1" x14ac:dyDescent="0.3">
      <c r="A2710" s="11"/>
      <c r="B2710" s="20">
        <v>538475</v>
      </c>
      <c r="C2710" s="10" t="s">
        <v>10646</v>
      </c>
      <c r="D2710" s="10" t="s">
        <v>48</v>
      </c>
      <c r="E2710" s="11">
        <v>1072</v>
      </c>
      <c r="F2710" s="10" t="s">
        <v>10647</v>
      </c>
      <c r="G2710" s="10" t="s">
        <v>134</v>
      </c>
      <c r="H2710" s="10" t="s">
        <v>31</v>
      </c>
      <c r="I2710" s="10" t="s">
        <v>78</v>
      </c>
      <c r="J2710" s="12">
        <v>5382.09</v>
      </c>
      <c r="K2710" s="10">
        <v>5370.21</v>
      </c>
      <c r="L2710" s="12">
        <v>6215.4</v>
      </c>
      <c r="M2710" s="13">
        <v>37939</v>
      </c>
      <c r="N2710" s="12">
        <v>0</v>
      </c>
      <c r="O2710" s="13" t="s">
        <v>34</v>
      </c>
      <c r="P2710" s="12">
        <v>99.76</v>
      </c>
      <c r="Q2710" s="12">
        <v>142</v>
      </c>
      <c r="R2710" s="10" t="s">
        <v>62</v>
      </c>
      <c r="S2710" s="10"/>
      <c r="T2710" s="10" t="s">
        <v>72</v>
      </c>
      <c r="U2710" s="10" t="s">
        <v>404</v>
      </c>
      <c r="V2710" s="15">
        <v>42262</v>
      </c>
      <c r="W2710" s="10" t="s">
        <v>2969</v>
      </c>
      <c r="X2710" s="16" t="s">
        <v>16284</v>
      </c>
    </row>
    <row r="2711" spans="1:24" ht="24" customHeight="1" x14ac:dyDescent="0.3">
      <c r="A2711" s="11"/>
      <c r="B2711" s="20">
        <v>538495</v>
      </c>
      <c r="C2711" s="10" t="s">
        <v>10648</v>
      </c>
      <c r="D2711" s="10" t="s">
        <v>48</v>
      </c>
      <c r="E2711" s="11">
        <v>1991</v>
      </c>
      <c r="F2711" s="10"/>
      <c r="G2711" s="10"/>
      <c r="H2711" s="10"/>
      <c r="I2711" s="10"/>
      <c r="J2711" s="12">
        <v>1239.77</v>
      </c>
      <c r="K2711" s="10">
        <v>0</v>
      </c>
      <c r="L2711" s="12">
        <v>1239.79</v>
      </c>
      <c r="M2711" s="13">
        <v>39476</v>
      </c>
      <c r="N2711" s="12">
        <v>0</v>
      </c>
      <c r="O2711" s="13" t="s">
        <v>34</v>
      </c>
      <c r="P2711" s="12">
        <v>0</v>
      </c>
      <c r="Q2711" s="12">
        <v>0</v>
      </c>
      <c r="R2711" s="10"/>
      <c r="S2711" s="10"/>
      <c r="T2711" s="10" t="s">
        <v>2996</v>
      </c>
      <c r="U2711" s="10" t="s">
        <v>404</v>
      </c>
      <c r="V2711" s="15">
        <v>39485</v>
      </c>
      <c r="W2711" s="10" t="s">
        <v>2969</v>
      </c>
      <c r="X2711" s="16" t="s">
        <v>10649</v>
      </c>
    </row>
    <row r="2712" spans="1:24" ht="24" customHeight="1" x14ac:dyDescent="0.3">
      <c r="A2712" s="11"/>
      <c r="B2712" s="20">
        <v>538524</v>
      </c>
      <c r="C2712" s="10" t="s">
        <v>10650</v>
      </c>
      <c r="D2712" s="10" t="s">
        <v>28</v>
      </c>
      <c r="E2712" s="11">
        <v>918</v>
      </c>
      <c r="F2712" s="10" t="s">
        <v>10651</v>
      </c>
      <c r="G2712" s="10">
        <v>1</v>
      </c>
      <c r="H2712" s="10"/>
      <c r="I2712" s="10" t="s">
        <v>252</v>
      </c>
      <c r="J2712" s="12">
        <v>1693.56</v>
      </c>
      <c r="K2712" s="10">
        <v>0</v>
      </c>
      <c r="L2712" s="12">
        <v>2006.28</v>
      </c>
      <c r="M2712" s="13">
        <v>38135</v>
      </c>
      <c r="N2712" s="12">
        <v>0</v>
      </c>
      <c r="O2712" s="13" t="s">
        <v>34</v>
      </c>
      <c r="P2712" s="12">
        <v>22.25</v>
      </c>
      <c r="Q2712" s="12">
        <v>110.8</v>
      </c>
      <c r="R2712" s="10" t="s">
        <v>10652</v>
      </c>
      <c r="S2712" s="10" t="s">
        <v>10653</v>
      </c>
      <c r="T2712" s="10" t="s">
        <v>608</v>
      </c>
      <c r="U2712" s="10" t="s">
        <v>404</v>
      </c>
      <c r="V2712" s="15">
        <v>41128</v>
      </c>
      <c r="W2712" s="10" t="s">
        <v>2969</v>
      </c>
      <c r="X2712" s="16" t="s">
        <v>10654</v>
      </c>
    </row>
    <row r="2713" spans="1:24" ht="24" customHeight="1" x14ac:dyDescent="0.3">
      <c r="A2713" s="11"/>
      <c r="B2713" s="20">
        <v>538531</v>
      </c>
      <c r="C2713" s="10" t="s">
        <v>10655</v>
      </c>
      <c r="D2713" s="10" t="s">
        <v>2350</v>
      </c>
      <c r="E2713" s="11">
        <v>982</v>
      </c>
      <c r="F2713" s="10" t="s">
        <v>10656</v>
      </c>
      <c r="G2713" s="9" t="s">
        <v>358</v>
      </c>
      <c r="H2713" s="10"/>
      <c r="I2713" s="10" t="s">
        <v>1186</v>
      </c>
      <c r="J2713" s="12">
        <v>234.5</v>
      </c>
      <c r="K2713" s="10"/>
      <c r="L2713" s="12">
        <v>244.63</v>
      </c>
      <c r="M2713" s="13">
        <v>41158</v>
      </c>
      <c r="N2713" s="12">
        <v>0</v>
      </c>
      <c r="O2713" s="13"/>
      <c r="P2713" s="12"/>
      <c r="Q2713" s="12"/>
      <c r="R2713" s="10"/>
      <c r="S2713" s="10"/>
      <c r="T2713" s="10" t="s">
        <v>608</v>
      </c>
      <c r="U2713" s="10" t="s">
        <v>404</v>
      </c>
      <c r="V2713" s="15">
        <v>41212</v>
      </c>
      <c r="W2713" s="10" t="s">
        <v>2969</v>
      </c>
      <c r="X2713" s="16" t="s">
        <v>10657</v>
      </c>
    </row>
    <row r="2714" spans="1:24" ht="24" customHeight="1" x14ac:dyDescent="0.3">
      <c r="A2714" s="11"/>
      <c r="B2714" s="20">
        <v>538557</v>
      </c>
      <c r="C2714" s="10" t="s">
        <v>10658</v>
      </c>
      <c r="D2714" s="10" t="s">
        <v>28</v>
      </c>
      <c r="E2714" s="11">
        <v>310</v>
      </c>
      <c r="F2714" s="10" t="s">
        <v>10659</v>
      </c>
      <c r="G2714" s="10" t="s">
        <v>366</v>
      </c>
      <c r="H2714" s="10"/>
      <c r="I2714" s="10" t="s">
        <v>1361</v>
      </c>
      <c r="J2714" s="12">
        <v>617.28</v>
      </c>
      <c r="K2714" s="10">
        <v>576</v>
      </c>
      <c r="L2714" s="12">
        <v>597.21</v>
      </c>
      <c r="M2714" s="13" t="s">
        <v>10660</v>
      </c>
      <c r="N2714" s="12"/>
      <c r="O2714" s="13" t="s">
        <v>10661</v>
      </c>
      <c r="P2714" s="12">
        <v>39.909999999999997</v>
      </c>
      <c r="Q2714" s="12">
        <v>0</v>
      </c>
      <c r="R2714" s="10"/>
      <c r="S2714" s="10"/>
      <c r="T2714" s="10" t="s">
        <v>3297</v>
      </c>
      <c r="U2714" s="10" t="s">
        <v>404</v>
      </c>
      <c r="V2714" s="15">
        <v>38646</v>
      </c>
      <c r="W2714" s="10" t="s">
        <v>2969</v>
      </c>
      <c r="X2714" s="16" t="s">
        <v>10662</v>
      </c>
    </row>
    <row r="2715" spans="1:24" ht="24" customHeight="1" x14ac:dyDescent="0.3">
      <c r="A2715" s="11"/>
      <c r="B2715" s="20">
        <v>538588</v>
      </c>
      <c r="C2715" s="10" t="s">
        <v>10663</v>
      </c>
      <c r="D2715" s="10" t="s">
        <v>48</v>
      </c>
      <c r="E2715" s="11">
        <v>1190</v>
      </c>
      <c r="F2715" s="10" t="s">
        <v>10664</v>
      </c>
      <c r="G2715" s="10">
        <v>1</v>
      </c>
      <c r="H2715" s="10"/>
      <c r="I2715" s="10" t="s">
        <v>397</v>
      </c>
      <c r="J2715" s="12">
        <v>1121.3399999999999</v>
      </c>
      <c r="K2715" s="10">
        <v>1121.3399999999999</v>
      </c>
      <c r="L2715" s="12">
        <v>1413.62</v>
      </c>
      <c r="M2715" s="13">
        <v>37943</v>
      </c>
      <c r="N2715" s="12">
        <v>597.21</v>
      </c>
      <c r="O2715" s="13" t="s">
        <v>34</v>
      </c>
      <c r="P2715" s="12">
        <v>39.9</v>
      </c>
      <c r="Q2715" s="12">
        <v>320.10000000000002</v>
      </c>
      <c r="R2715" s="10" t="s">
        <v>45</v>
      </c>
      <c r="S2715" s="10" t="s">
        <v>9964</v>
      </c>
      <c r="T2715" s="10" t="s">
        <v>36</v>
      </c>
      <c r="U2715" s="10" t="s">
        <v>404</v>
      </c>
      <c r="V2715" s="15">
        <v>42045</v>
      </c>
      <c r="W2715" s="10" t="s">
        <v>2969</v>
      </c>
      <c r="X2715" s="16" t="s">
        <v>10665</v>
      </c>
    </row>
    <row r="2716" spans="1:24" ht="24" customHeight="1" x14ac:dyDescent="0.3">
      <c r="A2716" s="11"/>
      <c r="B2716" s="20">
        <v>538606</v>
      </c>
      <c r="C2716" s="10" t="s">
        <v>10666</v>
      </c>
      <c r="D2716" s="10" t="s">
        <v>48</v>
      </c>
      <c r="E2716" s="11">
        <v>1209</v>
      </c>
      <c r="F2716" s="10" t="s">
        <v>10667</v>
      </c>
      <c r="G2716" s="10" t="s">
        <v>366</v>
      </c>
      <c r="H2716" s="10"/>
      <c r="I2716" s="10" t="s">
        <v>2732</v>
      </c>
      <c r="J2716" s="12">
        <v>0</v>
      </c>
      <c r="K2716" s="10">
        <v>481.38</v>
      </c>
      <c r="L2716" s="12">
        <v>590.26</v>
      </c>
      <c r="M2716" s="13" t="s">
        <v>34</v>
      </c>
      <c r="N2716" s="12">
        <v>0</v>
      </c>
      <c r="O2716" s="13" t="s">
        <v>34</v>
      </c>
      <c r="P2716" s="12">
        <v>0</v>
      </c>
      <c r="Q2716" s="12">
        <v>0</v>
      </c>
      <c r="R2716" s="10" t="s">
        <v>3596</v>
      </c>
      <c r="S2716" s="10"/>
      <c r="T2716" s="10" t="s">
        <v>608</v>
      </c>
      <c r="U2716" s="10" t="s">
        <v>404</v>
      </c>
      <c r="V2716" s="15">
        <v>40319</v>
      </c>
      <c r="W2716" s="10" t="s">
        <v>2969</v>
      </c>
      <c r="X2716" s="16" t="s">
        <v>10668</v>
      </c>
    </row>
    <row r="2717" spans="1:24" ht="24" customHeight="1" x14ac:dyDescent="0.3">
      <c r="A2717" s="11"/>
      <c r="B2717" s="20">
        <v>538608</v>
      </c>
      <c r="C2717" s="10" t="s">
        <v>10669</v>
      </c>
      <c r="D2717" s="10" t="s">
        <v>48</v>
      </c>
      <c r="E2717" s="11">
        <v>1936</v>
      </c>
      <c r="F2717" s="10"/>
      <c r="G2717" s="10"/>
      <c r="H2717" s="10"/>
      <c r="I2717" s="10" t="s">
        <v>2864</v>
      </c>
      <c r="J2717" s="12">
        <v>847</v>
      </c>
      <c r="K2717" s="10">
        <v>847</v>
      </c>
      <c r="L2717" s="12">
        <v>961.41</v>
      </c>
      <c r="M2717" s="13">
        <v>39226</v>
      </c>
      <c r="N2717" s="12">
        <v>0</v>
      </c>
      <c r="O2717" s="13">
        <v>39375</v>
      </c>
      <c r="P2717" s="12">
        <v>24</v>
      </c>
      <c r="Q2717" s="12">
        <v>0</v>
      </c>
      <c r="R2717" s="10"/>
      <c r="S2717" s="10"/>
      <c r="T2717" s="10" t="s">
        <v>2996</v>
      </c>
      <c r="U2717" s="10" t="s">
        <v>404</v>
      </c>
      <c r="V2717" s="15">
        <v>39539</v>
      </c>
      <c r="W2717" s="10" t="s">
        <v>2969</v>
      </c>
      <c r="X2717" s="16" t="s">
        <v>10670</v>
      </c>
    </row>
    <row r="2718" spans="1:24" ht="24" customHeight="1" x14ac:dyDescent="0.3">
      <c r="A2718" s="11"/>
      <c r="B2718" s="20">
        <v>538628</v>
      </c>
      <c r="C2718" s="10" t="s">
        <v>10671</v>
      </c>
      <c r="D2718" s="10" t="s">
        <v>48</v>
      </c>
      <c r="E2718" s="11">
        <v>1497</v>
      </c>
      <c r="F2718" s="10"/>
      <c r="G2718" s="10"/>
      <c r="H2718" s="10"/>
      <c r="I2718" s="10" t="s">
        <v>3235</v>
      </c>
      <c r="J2718" s="12">
        <v>2593.83</v>
      </c>
      <c r="K2718" s="10">
        <v>2593.83</v>
      </c>
      <c r="L2718" s="12">
        <v>3098.71</v>
      </c>
      <c r="M2718" s="13">
        <v>38371</v>
      </c>
      <c r="N2718" s="12">
        <v>961.41</v>
      </c>
      <c r="O2718" s="13" t="s">
        <v>34</v>
      </c>
      <c r="P2718" s="12">
        <v>44.5</v>
      </c>
      <c r="Q2718" s="12">
        <v>0</v>
      </c>
      <c r="R2718" s="10"/>
      <c r="S2718" s="10"/>
      <c r="T2718" s="10" t="s">
        <v>2996</v>
      </c>
      <c r="U2718" s="10" t="s">
        <v>404</v>
      </c>
      <c r="V2718" s="15">
        <v>39073</v>
      </c>
      <c r="W2718" s="10" t="s">
        <v>2969</v>
      </c>
      <c r="X2718" s="16" t="s">
        <v>10672</v>
      </c>
    </row>
    <row r="2719" spans="1:24" ht="24" customHeight="1" x14ac:dyDescent="0.3">
      <c r="A2719" s="11"/>
      <c r="B2719" s="20">
        <v>538644</v>
      </c>
      <c r="C2719" s="10" t="s">
        <v>10673</v>
      </c>
      <c r="D2719" s="10" t="s">
        <v>141</v>
      </c>
      <c r="E2719" s="11">
        <v>230</v>
      </c>
      <c r="F2719" s="10" t="s">
        <v>10674</v>
      </c>
      <c r="G2719" s="10"/>
      <c r="H2719" s="10"/>
      <c r="I2719" s="10" t="s">
        <v>4099</v>
      </c>
      <c r="J2719" s="12">
        <v>449.23</v>
      </c>
      <c r="K2719" s="10">
        <v>449.23</v>
      </c>
      <c r="L2719" s="12">
        <v>615.78</v>
      </c>
      <c r="M2719" s="13">
        <v>39542</v>
      </c>
      <c r="N2719" s="12">
        <v>0</v>
      </c>
      <c r="O2719" s="13" t="s">
        <v>34</v>
      </c>
      <c r="P2719" s="12">
        <v>12</v>
      </c>
      <c r="Q2719" s="12">
        <v>0</v>
      </c>
      <c r="R2719" s="10"/>
      <c r="S2719" s="10"/>
      <c r="T2719" s="10" t="s">
        <v>608</v>
      </c>
      <c r="U2719" s="10" t="s">
        <v>404</v>
      </c>
      <c r="V2719" s="15">
        <v>39931</v>
      </c>
      <c r="W2719" s="10" t="s">
        <v>2969</v>
      </c>
      <c r="X2719" s="16" t="s">
        <v>10675</v>
      </c>
    </row>
    <row r="2720" spans="1:24" ht="24" customHeight="1" x14ac:dyDescent="0.3">
      <c r="A2720" s="11"/>
      <c r="B2720" s="20">
        <v>538646</v>
      </c>
      <c r="C2720" s="10" t="s">
        <v>10676</v>
      </c>
      <c r="D2720" s="10" t="s">
        <v>48</v>
      </c>
      <c r="E2720" s="11">
        <v>945</v>
      </c>
      <c r="F2720" s="10" t="s">
        <v>10195</v>
      </c>
      <c r="G2720" s="10" t="s">
        <v>1185</v>
      </c>
      <c r="H2720" s="10"/>
      <c r="I2720" s="10" t="s">
        <v>2732</v>
      </c>
      <c r="J2720" s="12">
        <v>1667.38</v>
      </c>
      <c r="K2720" s="10">
        <v>1653.7</v>
      </c>
      <c r="L2720" s="12">
        <v>1872.99</v>
      </c>
      <c r="M2720" s="13" t="s">
        <v>10196</v>
      </c>
      <c r="N2720" s="12">
        <v>0</v>
      </c>
      <c r="O2720" s="13" t="s">
        <v>34</v>
      </c>
      <c r="P2720" s="12">
        <v>59.86</v>
      </c>
      <c r="Q2720" s="12">
        <v>0</v>
      </c>
      <c r="R2720" s="10"/>
      <c r="S2720" s="10"/>
      <c r="T2720" s="10" t="s">
        <v>2996</v>
      </c>
      <c r="U2720" s="10" t="s">
        <v>404</v>
      </c>
      <c r="V2720" s="15">
        <v>39715</v>
      </c>
      <c r="W2720" s="10" t="s">
        <v>2969</v>
      </c>
      <c r="X2720" s="16" t="s">
        <v>10677</v>
      </c>
    </row>
    <row r="2721" spans="1:24" ht="24" customHeight="1" x14ac:dyDescent="0.3">
      <c r="A2721" s="11"/>
      <c r="B2721" s="20">
        <v>538685</v>
      </c>
      <c r="C2721" s="10" t="s">
        <v>10678</v>
      </c>
      <c r="D2721" s="10" t="s">
        <v>48</v>
      </c>
      <c r="E2721" s="11">
        <v>881</v>
      </c>
      <c r="F2721" s="10" t="s">
        <v>10679</v>
      </c>
      <c r="G2721" s="10" t="s">
        <v>358</v>
      </c>
      <c r="H2721" s="10"/>
      <c r="I2721" s="10" t="s">
        <v>2732</v>
      </c>
      <c r="J2721" s="12">
        <v>1049.44</v>
      </c>
      <c r="K2721" s="10">
        <v>1037.75</v>
      </c>
      <c r="L2721" s="12">
        <v>1150.8599999999999</v>
      </c>
      <c r="M2721" s="13" t="s">
        <v>10680</v>
      </c>
      <c r="N2721" s="12"/>
      <c r="O2721" s="13" t="s">
        <v>34</v>
      </c>
      <c r="P2721" s="12">
        <v>59.86</v>
      </c>
      <c r="Q2721" s="12">
        <v>0</v>
      </c>
      <c r="R2721" s="10"/>
      <c r="S2721" s="10"/>
      <c r="T2721" s="10" t="s">
        <v>2996</v>
      </c>
      <c r="U2721" s="10" t="s">
        <v>404</v>
      </c>
      <c r="V2721" s="15">
        <v>39716</v>
      </c>
      <c r="W2721" s="10" t="s">
        <v>2969</v>
      </c>
      <c r="X2721" s="16" t="s">
        <v>10681</v>
      </c>
    </row>
    <row r="2722" spans="1:24" ht="24" customHeight="1" x14ac:dyDescent="0.3">
      <c r="A2722" s="11"/>
      <c r="B2722" s="20">
        <v>538745</v>
      </c>
      <c r="C2722" s="10" t="s">
        <v>10682</v>
      </c>
      <c r="D2722" s="10" t="s">
        <v>92</v>
      </c>
      <c r="E2722" s="11">
        <v>282</v>
      </c>
      <c r="F2722" s="10" t="s">
        <v>10683</v>
      </c>
      <c r="G2722" s="10" t="s">
        <v>4167</v>
      </c>
      <c r="H2722" s="10" t="s">
        <v>2973</v>
      </c>
      <c r="I2722" s="10" t="s">
        <v>3041</v>
      </c>
      <c r="J2722" s="12">
        <v>748.25</v>
      </c>
      <c r="K2722" s="10">
        <v>736.57</v>
      </c>
      <c r="L2722" s="12">
        <v>779.19713490487925</v>
      </c>
      <c r="M2722" s="13" t="s">
        <v>5880</v>
      </c>
      <c r="N2722" s="12">
        <v>0</v>
      </c>
      <c r="O2722" s="13" t="s">
        <v>34</v>
      </c>
      <c r="P2722" s="12">
        <v>39.9</v>
      </c>
      <c r="Q2722" s="12">
        <v>0</v>
      </c>
      <c r="R2722" s="10"/>
      <c r="S2722" s="10"/>
      <c r="T2722" s="10" t="s">
        <v>2996</v>
      </c>
      <c r="U2722" s="10" t="s">
        <v>404</v>
      </c>
      <c r="V2722" s="15">
        <v>39433</v>
      </c>
      <c r="W2722" s="10" t="s">
        <v>2969</v>
      </c>
      <c r="X2722" s="16" t="s">
        <v>10684</v>
      </c>
    </row>
    <row r="2723" spans="1:24" ht="24" customHeight="1" x14ac:dyDescent="0.3">
      <c r="A2723" s="11"/>
      <c r="B2723" s="20">
        <v>538769</v>
      </c>
      <c r="C2723" s="10" t="s">
        <v>10685</v>
      </c>
      <c r="D2723" s="10" t="s">
        <v>48</v>
      </c>
      <c r="E2723" s="11">
        <v>1918</v>
      </c>
      <c r="F2723" s="10" t="s">
        <v>10686</v>
      </c>
      <c r="G2723" s="10"/>
      <c r="H2723" s="10"/>
      <c r="I2723" s="10" t="s">
        <v>397</v>
      </c>
      <c r="J2723" s="12">
        <v>2090.54</v>
      </c>
      <c r="K2723" s="10">
        <v>2090.54</v>
      </c>
      <c r="L2723" s="12">
        <v>2733.72</v>
      </c>
      <c r="M2723" s="13">
        <v>39911</v>
      </c>
      <c r="N2723" s="12">
        <v>785.84</v>
      </c>
      <c r="O2723" s="13" t="s">
        <v>34</v>
      </c>
      <c r="P2723" s="12">
        <v>72</v>
      </c>
      <c r="Q2723" s="12">
        <v>127.5</v>
      </c>
      <c r="R2723" s="10" t="s">
        <v>35</v>
      </c>
      <c r="S2723" s="10"/>
      <c r="T2723" s="10" t="s">
        <v>608</v>
      </c>
      <c r="U2723" s="10" t="s">
        <v>404</v>
      </c>
      <c r="V2723" s="15">
        <v>40296</v>
      </c>
      <c r="W2723" s="10" t="s">
        <v>2969</v>
      </c>
      <c r="X2723" s="16" t="s">
        <v>10687</v>
      </c>
    </row>
    <row r="2724" spans="1:24" ht="24" customHeight="1" x14ac:dyDescent="0.3">
      <c r="A2724" s="11"/>
      <c r="B2724" s="20">
        <v>538798</v>
      </c>
      <c r="C2724" s="10" t="s">
        <v>10688</v>
      </c>
      <c r="D2724" s="10" t="s">
        <v>28</v>
      </c>
      <c r="E2724" s="11">
        <v>1169</v>
      </c>
      <c r="F2724" s="10" t="s">
        <v>10689</v>
      </c>
      <c r="G2724" s="10" t="s">
        <v>427</v>
      </c>
      <c r="H2724" s="10"/>
      <c r="I2724" s="10" t="s">
        <v>10690</v>
      </c>
      <c r="J2724" s="12">
        <v>858.78</v>
      </c>
      <c r="K2724" s="10">
        <v>0</v>
      </c>
      <c r="L2724" s="12">
        <v>1009.85</v>
      </c>
      <c r="M2724" s="13" t="s">
        <v>34</v>
      </c>
      <c r="N2724" s="12">
        <v>0</v>
      </c>
      <c r="O2724" s="13" t="s">
        <v>34</v>
      </c>
      <c r="P2724" s="12">
        <v>0</v>
      </c>
      <c r="Q2724" s="12">
        <v>115</v>
      </c>
      <c r="R2724" s="10" t="s">
        <v>9077</v>
      </c>
      <c r="S2724" s="10"/>
      <c r="T2724" s="10" t="s">
        <v>608</v>
      </c>
      <c r="U2724" s="10" t="s">
        <v>404</v>
      </c>
      <c r="V2724" s="15">
        <v>40463</v>
      </c>
      <c r="W2724" s="10" t="s">
        <v>2969</v>
      </c>
      <c r="X2724" s="16" t="s">
        <v>10691</v>
      </c>
    </row>
    <row r="2725" spans="1:24" ht="24" customHeight="1" x14ac:dyDescent="0.3">
      <c r="A2725" s="11"/>
      <c r="B2725" s="20">
        <v>538827</v>
      </c>
      <c r="C2725" s="10" t="s">
        <v>10692</v>
      </c>
      <c r="D2725" s="10" t="s">
        <v>48</v>
      </c>
      <c r="E2725" s="11">
        <v>1282</v>
      </c>
      <c r="F2725" s="10" t="s">
        <v>10693</v>
      </c>
      <c r="G2725" s="10" t="s">
        <v>2731</v>
      </c>
      <c r="H2725" s="10"/>
      <c r="I2725" s="10" t="s">
        <v>2732</v>
      </c>
      <c r="J2725" s="12">
        <v>638.49</v>
      </c>
      <c r="K2725" s="10">
        <v>638.49</v>
      </c>
      <c r="L2725" s="12">
        <v>983.4</v>
      </c>
      <c r="M2725" s="13" t="s">
        <v>6328</v>
      </c>
      <c r="N2725" s="12"/>
      <c r="O2725" s="13" t="s">
        <v>34</v>
      </c>
      <c r="P2725" s="12">
        <v>108.95</v>
      </c>
      <c r="Q2725" s="12">
        <v>93</v>
      </c>
      <c r="R2725" s="10" t="s">
        <v>2974</v>
      </c>
      <c r="S2725" s="10" t="s">
        <v>10694</v>
      </c>
      <c r="T2725" s="10" t="s">
        <v>608</v>
      </c>
      <c r="U2725" s="10" t="s">
        <v>404</v>
      </c>
      <c r="V2725" s="15">
        <v>40122</v>
      </c>
      <c r="W2725" s="10" t="s">
        <v>2969</v>
      </c>
      <c r="X2725" s="16" t="s">
        <v>10695</v>
      </c>
    </row>
    <row r="2726" spans="1:24" ht="24" customHeight="1" x14ac:dyDescent="0.3">
      <c r="A2726" s="11"/>
      <c r="B2726" s="20">
        <v>538838</v>
      </c>
      <c r="C2726" s="10" t="s">
        <v>10696</v>
      </c>
      <c r="D2726" s="10" t="s">
        <v>28</v>
      </c>
      <c r="E2726" s="11">
        <v>422</v>
      </c>
      <c r="F2726" s="10" t="s">
        <v>10697</v>
      </c>
      <c r="G2726" s="10" t="s">
        <v>358</v>
      </c>
      <c r="H2726" s="10"/>
      <c r="I2726" s="10" t="s">
        <v>2746</v>
      </c>
      <c r="J2726" s="12">
        <v>1914.37</v>
      </c>
      <c r="K2726" s="10">
        <v>1887</v>
      </c>
      <c r="L2726" s="12">
        <v>1973.44</v>
      </c>
      <c r="M2726" s="13" t="s">
        <v>10698</v>
      </c>
      <c r="N2726" s="12">
        <v>0</v>
      </c>
      <c r="O2726" s="13" t="s">
        <v>10699</v>
      </c>
      <c r="P2726" s="12">
        <v>22.25</v>
      </c>
      <c r="Q2726" s="12">
        <v>195.17</v>
      </c>
      <c r="R2726" s="10" t="s">
        <v>10700</v>
      </c>
      <c r="S2726" s="10"/>
      <c r="T2726" s="10" t="s">
        <v>774</v>
      </c>
      <c r="U2726" s="10" t="s">
        <v>404</v>
      </c>
      <c r="V2726" s="15">
        <v>38905</v>
      </c>
      <c r="W2726" s="10" t="s">
        <v>2969</v>
      </c>
      <c r="X2726" s="16" t="s">
        <v>10701</v>
      </c>
    </row>
    <row r="2727" spans="1:24" ht="24" customHeight="1" x14ac:dyDescent="0.3">
      <c r="A2727" s="11"/>
      <c r="B2727" s="20">
        <v>538911</v>
      </c>
      <c r="C2727" s="10" t="s">
        <v>10702</v>
      </c>
      <c r="D2727" s="10" t="s">
        <v>48</v>
      </c>
      <c r="E2727" s="11">
        <v>1276</v>
      </c>
      <c r="F2727" s="10" t="s">
        <v>10703</v>
      </c>
      <c r="G2727" s="10" t="s">
        <v>724</v>
      </c>
      <c r="H2727" s="10"/>
      <c r="I2727" s="10" t="s">
        <v>2732</v>
      </c>
      <c r="J2727" s="12">
        <v>0</v>
      </c>
      <c r="K2727" s="10">
        <v>398.78</v>
      </c>
      <c r="L2727" s="12">
        <v>540.53</v>
      </c>
      <c r="M2727" s="13" t="s">
        <v>34</v>
      </c>
      <c r="N2727" s="12">
        <v>0</v>
      </c>
      <c r="O2727" s="13" t="s">
        <v>34</v>
      </c>
      <c r="P2727" s="12">
        <v>42.2</v>
      </c>
      <c r="Q2727" s="12">
        <v>190.65</v>
      </c>
      <c r="R2727" s="10" t="s">
        <v>45</v>
      </c>
      <c r="S2727" s="10"/>
      <c r="T2727" s="10" t="s">
        <v>2996</v>
      </c>
      <c r="U2727" s="10" t="s">
        <v>404</v>
      </c>
      <c r="V2727" s="15">
        <v>41344</v>
      </c>
      <c r="W2727" s="10" t="s">
        <v>2969</v>
      </c>
      <c r="X2727" s="16" t="s">
        <v>10704</v>
      </c>
    </row>
    <row r="2728" spans="1:24" ht="24" customHeight="1" x14ac:dyDescent="0.3">
      <c r="A2728" s="11"/>
      <c r="B2728" s="20">
        <v>538951</v>
      </c>
      <c r="C2728" s="10" t="s">
        <v>10705</v>
      </c>
      <c r="D2728" s="10" t="s">
        <v>48</v>
      </c>
      <c r="E2728" s="11">
        <v>1057</v>
      </c>
      <c r="F2728" s="10" t="s">
        <v>10706</v>
      </c>
      <c r="G2728" s="10" t="s">
        <v>358</v>
      </c>
      <c r="H2728" s="10" t="s">
        <v>2987</v>
      </c>
      <c r="I2728" s="10" t="s">
        <v>421</v>
      </c>
      <c r="J2728" s="12">
        <v>295.45</v>
      </c>
      <c r="K2728" s="10">
        <v>295.45</v>
      </c>
      <c r="L2728" s="12">
        <v>412.18</v>
      </c>
      <c r="M2728" s="13">
        <v>37928</v>
      </c>
      <c r="N2728" s="12">
        <v>0</v>
      </c>
      <c r="O2728" s="13" t="s">
        <v>34</v>
      </c>
      <c r="P2728" s="12">
        <v>59.86</v>
      </c>
      <c r="Q2728" s="12">
        <v>123</v>
      </c>
      <c r="R2728" s="10" t="s">
        <v>62</v>
      </c>
      <c r="S2728" s="10"/>
      <c r="T2728" s="10" t="s">
        <v>3042</v>
      </c>
      <c r="U2728" s="10" t="s">
        <v>404</v>
      </c>
      <c r="V2728" s="15">
        <v>39393</v>
      </c>
      <c r="W2728" s="10" t="s">
        <v>2969</v>
      </c>
      <c r="X2728" s="16" t="s">
        <v>10707</v>
      </c>
    </row>
    <row r="2729" spans="1:24" ht="24" customHeight="1" x14ac:dyDescent="0.3">
      <c r="A2729" s="11"/>
      <c r="B2729" s="20">
        <v>539032</v>
      </c>
      <c r="C2729" s="10" t="s">
        <v>10708</v>
      </c>
      <c r="D2729" s="10" t="s">
        <v>48</v>
      </c>
      <c r="E2729" s="11">
        <v>2577</v>
      </c>
      <c r="F2729" s="10" t="s">
        <v>10709</v>
      </c>
      <c r="G2729" s="10"/>
      <c r="H2729" s="10"/>
      <c r="I2729" s="10" t="s">
        <v>64</v>
      </c>
      <c r="J2729" s="12">
        <v>438.23</v>
      </c>
      <c r="K2729" s="10"/>
      <c r="L2729" s="12">
        <v>500.3</v>
      </c>
      <c r="M2729" s="13">
        <v>40443</v>
      </c>
      <c r="N2729" s="12">
        <v>0</v>
      </c>
      <c r="O2729" s="13"/>
      <c r="P2729" s="12">
        <v>25.5</v>
      </c>
      <c r="Q2729" s="12"/>
      <c r="R2729" s="10"/>
      <c r="S2729" s="10"/>
      <c r="T2729" s="10" t="s">
        <v>72</v>
      </c>
      <c r="U2729" s="10" t="s">
        <v>37</v>
      </c>
      <c r="V2729" s="15">
        <v>41576</v>
      </c>
      <c r="W2729" s="10" t="s">
        <v>2969</v>
      </c>
      <c r="X2729" s="16" t="s">
        <v>10710</v>
      </c>
    </row>
    <row r="2730" spans="1:24" ht="24" customHeight="1" x14ac:dyDescent="0.3">
      <c r="A2730" s="11"/>
      <c r="B2730" s="20">
        <v>539076</v>
      </c>
      <c r="C2730" s="10" t="s">
        <v>10711</v>
      </c>
      <c r="D2730" s="10" t="s">
        <v>2350</v>
      </c>
      <c r="E2730" s="11">
        <v>760</v>
      </c>
      <c r="F2730" s="10" t="s">
        <v>10712</v>
      </c>
      <c r="G2730" s="9">
        <v>4</v>
      </c>
      <c r="H2730" s="10"/>
      <c r="I2730" s="10" t="s">
        <v>2480</v>
      </c>
      <c r="J2730" s="12">
        <v>217.06</v>
      </c>
      <c r="K2730" s="10"/>
      <c r="L2730" s="12">
        <v>223.98</v>
      </c>
      <c r="M2730" s="13">
        <v>40914</v>
      </c>
      <c r="N2730" s="12"/>
      <c r="O2730" s="13"/>
      <c r="P2730" s="12"/>
      <c r="Q2730" s="12"/>
      <c r="R2730" s="10"/>
      <c r="S2730" s="10"/>
      <c r="T2730" s="10" t="s">
        <v>72</v>
      </c>
      <c r="U2730" s="10" t="s">
        <v>404</v>
      </c>
      <c r="V2730" s="15">
        <v>41582</v>
      </c>
      <c r="W2730" s="10" t="s">
        <v>2969</v>
      </c>
      <c r="X2730" s="16" t="s">
        <v>10713</v>
      </c>
    </row>
    <row r="2731" spans="1:24" ht="24" customHeight="1" x14ac:dyDescent="0.3">
      <c r="A2731" s="11"/>
      <c r="B2731" s="20">
        <v>539118</v>
      </c>
      <c r="C2731" s="10" t="s">
        <v>10714</v>
      </c>
      <c r="D2731" s="10" t="s">
        <v>28</v>
      </c>
      <c r="E2731" s="11">
        <v>456</v>
      </c>
      <c r="F2731" s="10" t="s">
        <v>10715</v>
      </c>
      <c r="G2731" s="10"/>
      <c r="H2731" s="10"/>
      <c r="I2731" s="10" t="s">
        <v>1438</v>
      </c>
      <c r="J2731" s="12">
        <v>686.54</v>
      </c>
      <c r="K2731" s="10">
        <v>659.17</v>
      </c>
      <c r="L2731" s="12">
        <v>671.02</v>
      </c>
      <c r="M2731" s="13">
        <v>38365</v>
      </c>
      <c r="N2731" s="12"/>
      <c r="O2731" s="13" t="s">
        <v>34</v>
      </c>
      <c r="P2731" s="12">
        <v>22.25</v>
      </c>
      <c r="Q2731" s="12">
        <v>118.8</v>
      </c>
      <c r="R2731" s="10" t="s">
        <v>10700</v>
      </c>
      <c r="S2731" s="10"/>
      <c r="T2731" s="10" t="s">
        <v>2424</v>
      </c>
      <c r="U2731" s="10" t="s">
        <v>404</v>
      </c>
      <c r="V2731" s="15">
        <v>39154</v>
      </c>
      <c r="W2731" s="10" t="s">
        <v>2969</v>
      </c>
      <c r="X2731" s="16" t="s">
        <v>10716</v>
      </c>
    </row>
    <row r="2732" spans="1:24" ht="24" customHeight="1" x14ac:dyDescent="0.3">
      <c r="A2732" s="11"/>
      <c r="B2732" s="20">
        <v>539131</v>
      </c>
      <c r="C2732" s="10" t="s">
        <v>10717</v>
      </c>
      <c r="D2732" s="10" t="s">
        <v>48</v>
      </c>
      <c r="E2732" s="11">
        <v>1280</v>
      </c>
      <c r="F2732" s="10" t="s">
        <v>10718</v>
      </c>
      <c r="G2732" s="10" t="s">
        <v>1185</v>
      </c>
      <c r="H2732" s="10"/>
      <c r="I2732" s="10" t="s">
        <v>2732</v>
      </c>
      <c r="J2732" s="12">
        <v>579.32000000000005</v>
      </c>
      <c r="K2732" s="10">
        <v>579.32000000000005</v>
      </c>
      <c r="L2732" s="12">
        <v>799.52</v>
      </c>
      <c r="M2732" s="13">
        <v>38257</v>
      </c>
      <c r="N2732" s="12">
        <v>0</v>
      </c>
      <c r="O2732" s="13" t="s">
        <v>34</v>
      </c>
      <c r="P2732" s="12">
        <v>42.2</v>
      </c>
      <c r="Q2732" s="12">
        <v>438.89</v>
      </c>
      <c r="R2732" s="10" t="s">
        <v>45</v>
      </c>
      <c r="S2732" s="10" t="s">
        <v>10719</v>
      </c>
      <c r="T2732" s="10" t="s">
        <v>608</v>
      </c>
      <c r="U2732" s="10" t="s">
        <v>404</v>
      </c>
      <c r="V2732" s="15">
        <v>41344</v>
      </c>
      <c r="W2732" s="10" t="s">
        <v>2969</v>
      </c>
      <c r="X2732" s="16" t="s">
        <v>10720</v>
      </c>
    </row>
    <row r="2733" spans="1:24" ht="24" customHeight="1" x14ac:dyDescent="0.3">
      <c r="A2733" s="11"/>
      <c r="B2733" s="20">
        <v>539305</v>
      </c>
      <c r="C2733" s="10" t="s">
        <v>10721</v>
      </c>
      <c r="D2733" s="10" t="s">
        <v>28</v>
      </c>
      <c r="E2733" s="11">
        <v>256</v>
      </c>
      <c r="F2733" s="10" t="s">
        <v>10722</v>
      </c>
      <c r="G2733" s="10" t="s">
        <v>419</v>
      </c>
      <c r="H2733" s="10"/>
      <c r="I2733" s="10" t="s">
        <v>3189</v>
      </c>
      <c r="J2733" s="12">
        <v>887.5</v>
      </c>
      <c r="K2733" s="10">
        <v>887.5</v>
      </c>
      <c r="L2733" s="12">
        <v>908.07</v>
      </c>
      <c r="M2733" s="13" t="s">
        <v>10723</v>
      </c>
      <c r="N2733" s="12">
        <v>0</v>
      </c>
      <c r="O2733" s="13" t="s">
        <v>34</v>
      </c>
      <c r="P2733" s="12">
        <v>39.909999999999997</v>
      </c>
      <c r="Q2733" s="12">
        <v>0</v>
      </c>
      <c r="R2733" s="10"/>
      <c r="S2733" s="10"/>
      <c r="T2733" s="10" t="s">
        <v>774</v>
      </c>
      <c r="U2733" s="10" t="s">
        <v>404</v>
      </c>
      <c r="V2733" s="15">
        <v>38932</v>
      </c>
      <c r="W2733" s="10" t="s">
        <v>2969</v>
      </c>
      <c r="X2733" s="16" t="s">
        <v>10724</v>
      </c>
    </row>
    <row r="2734" spans="1:24" ht="24" customHeight="1" x14ac:dyDescent="0.3">
      <c r="A2734" s="11"/>
      <c r="B2734" s="20">
        <v>539310</v>
      </c>
      <c r="C2734" s="10" t="s">
        <v>10725</v>
      </c>
      <c r="D2734" s="10" t="s">
        <v>2350</v>
      </c>
      <c r="E2734" s="11">
        <v>1224</v>
      </c>
      <c r="F2734" s="10" t="s">
        <v>10726</v>
      </c>
      <c r="G2734" s="9" t="s">
        <v>427</v>
      </c>
      <c r="H2734" s="10"/>
      <c r="I2734" s="10" t="s">
        <v>2766</v>
      </c>
      <c r="J2734" s="12">
        <v>1212.71</v>
      </c>
      <c r="K2734" s="10"/>
      <c r="L2734" s="12">
        <v>1296</v>
      </c>
      <c r="M2734" s="13">
        <v>41402</v>
      </c>
      <c r="N2734" s="12"/>
      <c r="O2734" s="13"/>
      <c r="P2734" s="12"/>
      <c r="Q2734" s="12"/>
      <c r="R2734" s="10"/>
      <c r="S2734" s="10"/>
      <c r="T2734" s="10" t="s">
        <v>72</v>
      </c>
      <c r="U2734" s="10" t="s">
        <v>404</v>
      </c>
      <c r="V2734" s="15">
        <v>41730</v>
      </c>
      <c r="W2734" s="10" t="s">
        <v>2969</v>
      </c>
      <c r="X2734" s="16" t="s">
        <v>10727</v>
      </c>
    </row>
    <row r="2735" spans="1:24" ht="24" customHeight="1" x14ac:dyDescent="0.3">
      <c r="A2735" s="11"/>
      <c r="B2735" s="20">
        <v>539362</v>
      </c>
      <c r="C2735" s="10" t="s">
        <v>10728</v>
      </c>
      <c r="D2735" s="10" t="s">
        <v>28</v>
      </c>
      <c r="E2735" s="11">
        <v>1221</v>
      </c>
      <c r="F2735" s="10"/>
      <c r="G2735" s="10"/>
      <c r="H2735" s="10"/>
      <c r="I2735" s="10"/>
      <c r="J2735" s="12">
        <v>200</v>
      </c>
      <c r="K2735" s="10"/>
      <c r="L2735" s="12"/>
      <c r="M2735" s="13"/>
      <c r="N2735" s="12"/>
      <c r="O2735" s="13"/>
      <c r="P2735" s="12"/>
      <c r="Q2735" s="12"/>
      <c r="R2735" s="10"/>
      <c r="S2735" s="10"/>
      <c r="T2735" s="10" t="s">
        <v>608</v>
      </c>
      <c r="U2735" s="10" t="s">
        <v>404</v>
      </c>
      <c r="V2735" s="15">
        <v>40463</v>
      </c>
      <c r="W2735" s="10" t="s">
        <v>2969</v>
      </c>
      <c r="X2735" s="16" t="s">
        <v>10729</v>
      </c>
    </row>
    <row r="2736" spans="1:24" ht="24" customHeight="1" x14ac:dyDescent="0.3">
      <c r="A2736" s="11"/>
      <c r="B2736" s="20">
        <v>539392</v>
      </c>
      <c r="C2736" s="10" t="s">
        <v>10730</v>
      </c>
      <c r="D2736" s="10" t="s">
        <v>2350</v>
      </c>
      <c r="E2736" s="11">
        <v>58</v>
      </c>
      <c r="F2736" s="10" t="s">
        <v>10731</v>
      </c>
      <c r="G2736" s="9" t="s">
        <v>427</v>
      </c>
      <c r="H2736" s="10"/>
      <c r="I2736" s="10" t="s">
        <v>2876</v>
      </c>
      <c r="J2736" s="12">
        <v>449.9</v>
      </c>
      <c r="K2736" s="10">
        <v>0</v>
      </c>
      <c r="L2736" s="12">
        <v>874.9</v>
      </c>
      <c r="M2736" s="13" t="s">
        <v>34</v>
      </c>
      <c r="N2736" s="12"/>
      <c r="O2736" s="13" t="s">
        <v>34</v>
      </c>
      <c r="P2736" s="12">
        <v>0</v>
      </c>
      <c r="Q2736" s="12">
        <v>0</v>
      </c>
      <c r="R2736" s="10"/>
      <c r="S2736" s="10"/>
      <c r="T2736" s="10" t="s">
        <v>2996</v>
      </c>
      <c r="U2736" s="10" t="s">
        <v>404</v>
      </c>
      <c r="V2736" s="15">
        <v>39513</v>
      </c>
      <c r="W2736" s="10" t="s">
        <v>2969</v>
      </c>
      <c r="X2736" s="16" t="s">
        <v>10732</v>
      </c>
    </row>
    <row r="2737" spans="1:24" ht="24" customHeight="1" x14ac:dyDescent="0.3">
      <c r="A2737" s="11"/>
      <c r="B2737" s="20">
        <v>539452</v>
      </c>
      <c r="C2737" s="10" t="s">
        <v>10733</v>
      </c>
      <c r="D2737" s="10" t="s">
        <v>2350</v>
      </c>
      <c r="E2737" s="11">
        <v>1548</v>
      </c>
      <c r="F2737" s="21" t="s">
        <v>10734</v>
      </c>
      <c r="G2737" s="9" t="s">
        <v>1724</v>
      </c>
      <c r="H2737" s="21"/>
      <c r="I2737" s="10" t="s">
        <v>1257</v>
      </c>
      <c r="J2737" s="12">
        <v>171.34</v>
      </c>
      <c r="K2737" s="51"/>
      <c r="L2737" s="12">
        <v>172.02</v>
      </c>
      <c r="M2737" s="13">
        <v>41796</v>
      </c>
      <c r="N2737" s="12"/>
      <c r="O2737" s="13"/>
      <c r="P2737" s="12"/>
      <c r="Q2737" s="12"/>
      <c r="R2737" s="10"/>
      <c r="S2737" s="10"/>
      <c r="T2737" s="10" t="s">
        <v>72</v>
      </c>
      <c r="U2737" s="13" t="s">
        <v>404</v>
      </c>
      <c r="V2737" s="15">
        <v>41828</v>
      </c>
      <c r="W2737" s="10" t="s">
        <v>2969</v>
      </c>
      <c r="X2737" s="16" t="s">
        <v>10735</v>
      </c>
    </row>
    <row r="2738" spans="1:24" ht="24" customHeight="1" x14ac:dyDescent="0.3">
      <c r="A2738" s="11"/>
      <c r="B2738" s="20">
        <v>539580</v>
      </c>
      <c r="C2738" s="10" t="s">
        <v>10736</v>
      </c>
      <c r="D2738" s="10" t="s">
        <v>48</v>
      </c>
      <c r="E2738" s="11">
        <v>1448</v>
      </c>
      <c r="F2738" s="10" t="s">
        <v>10737</v>
      </c>
      <c r="G2738" s="10" t="s">
        <v>419</v>
      </c>
      <c r="H2738" s="10"/>
      <c r="I2738" s="10" t="s">
        <v>252</v>
      </c>
      <c r="J2738" s="12">
        <v>436.47</v>
      </c>
      <c r="K2738" s="10">
        <v>519.22</v>
      </c>
      <c r="L2738" s="12">
        <v>539.54999999999995</v>
      </c>
      <c r="M2738" s="13">
        <v>38364</v>
      </c>
      <c r="N2738" s="12">
        <v>0</v>
      </c>
      <c r="O2738" s="13" t="s">
        <v>34</v>
      </c>
      <c r="P2738" s="12">
        <v>44.5</v>
      </c>
      <c r="Q2738" s="12">
        <v>100.87</v>
      </c>
      <c r="R2738" s="10" t="s">
        <v>2974</v>
      </c>
      <c r="S2738" s="10" t="s">
        <v>10738</v>
      </c>
      <c r="T2738" s="10" t="s">
        <v>2424</v>
      </c>
      <c r="U2738" s="10" t="s">
        <v>404</v>
      </c>
      <c r="V2738" s="15">
        <v>39115</v>
      </c>
      <c r="W2738" s="10" t="s">
        <v>2969</v>
      </c>
      <c r="X2738" s="16" t="s">
        <v>10739</v>
      </c>
    </row>
    <row r="2739" spans="1:24" ht="24" customHeight="1" x14ac:dyDescent="0.3">
      <c r="A2739" s="11"/>
      <c r="B2739" s="20">
        <v>539587</v>
      </c>
      <c r="C2739" s="10" t="s">
        <v>10740</v>
      </c>
      <c r="D2739" s="10" t="s">
        <v>28</v>
      </c>
      <c r="E2739" s="11">
        <v>1379</v>
      </c>
      <c r="F2739" s="10" t="s">
        <v>10741</v>
      </c>
      <c r="G2739" s="10"/>
      <c r="H2739" s="10"/>
      <c r="I2739" s="10"/>
      <c r="J2739" s="12">
        <v>452.54</v>
      </c>
      <c r="K2739" s="10"/>
      <c r="L2739" s="12"/>
      <c r="M2739" s="13"/>
      <c r="N2739" s="12">
        <v>680.05</v>
      </c>
      <c r="O2739" s="13"/>
      <c r="P2739" s="12"/>
      <c r="Q2739" s="12"/>
      <c r="R2739" s="10"/>
      <c r="S2739" s="10"/>
      <c r="T2739" s="10" t="s">
        <v>3485</v>
      </c>
      <c r="U2739" s="10" t="s">
        <v>165</v>
      </c>
      <c r="V2739" s="15">
        <v>41610</v>
      </c>
      <c r="W2739" s="10" t="s">
        <v>2969</v>
      </c>
      <c r="X2739" s="16" t="s">
        <v>10742</v>
      </c>
    </row>
    <row r="2740" spans="1:24" ht="24" customHeight="1" x14ac:dyDescent="0.3">
      <c r="A2740" s="11"/>
      <c r="B2740" s="20">
        <v>539717</v>
      </c>
      <c r="C2740" s="10" t="s">
        <v>10743</v>
      </c>
      <c r="D2740" s="10" t="s">
        <v>48</v>
      </c>
      <c r="E2740" s="11">
        <v>942</v>
      </c>
      <c r="F2740" s="10" t="s">
        <v>10744</v>
      </c>
      <c r="G2740" s="10" t="s">
        <v>1185</v>
      </c>
      <c r="H2740" s="10"/>
      <c r="I2740" s="10" t="s">
        <v>252</v>
      </c>
      <c r="J2740" s="12">
        <v>1213.02</v>
      </c>
      <c r="K2740" s="10">
        <v>1213.02</v>
      </c>
      <c r="L2740" s="12">
        <v>1317.81</v>
      </c>
      <c r="M2740" s="13">
        <v>37470</v>
      </c>
      <c r="N2740" s="12"/>
      <c r="O2740" s="13" t="s">
        <v>34</v>
      </c>
      <c r="P2740" s="12">
        <v>59.86</v>
      </c>
      <c r="Q2740" s="12">
        <v>0</v>
      </c>
      <c r="R2740" s="10"/>
      <c r="S2740" s="10"/>
      <c r="T2740" s="10" t="s">
        <v>2996</v>
      </c>
      <c r="U2740" s="10" t="s">
        <v>404</v>
      </c>
      <c r="V2740" s="15">
        <v>38988</v>
      </c>
      <c r="W2740" s="10" t="s">
        <v>2969</v>
      </c>
      <c r="X2740" s="16" t="s">
        <v>10745</v>
      </c>
    </row>
    <row r="2741" spans="1:24" ht="24" customHeight="1" x14ac:dyDescent="0.3">
      <c r="A2741" s="11"/>
      <c r="B2741" s="20">
        <v>539773</v>
      </c>
      <c r="C2741" s="10" t="s">
        <v>10746</v>
      </c>
      <c r="D2741" s="10" t="s">
        <v>48</v>
      </c>
      <c r="E2741" s="11">
        <v>1532</v>
      </c>
      <c r="F2741" s="10" t="s">
        <v>10747</v>
      </c>
      <c r="G2741" s="10" t="s">
        <v>358</v>
      </c>
      <c r="H2741" s="10"/>
      <c r="I2741" s="10" t="s">
        <v>252</v>
      </c>
      <c r="J2741" s="12">
        <v>391.04</v>
      </c>
      <c r="K2741" s="10">
        <v>391.04</v>
      </c>
      <c r="L2741" s="12">
        <v>494.24</v>
      </c>
      <c r="M2741" s="13">
        <v>38447</v>
      </c>
      <c r="N2741" s="12">
        <v>0</v>
      </c>
      <c r="O2741" s="13" t="s">
        <v>34</v>
      </c>
      <c r="P2741" s="12">
        <v>44.5</v>
      </c>
      <c r="Q2741" s="12">
        <v>100.87</v>
      </c>
      <c r="R2741" s="10" t="s">
        <v>2974</v>
      </c>
      <c r="S2741" s="10"/>
      <c r="T2741" s="10" t="s">
        <v>2424</v>
      </c>
      <c r="U2741" s="10" t="s">
        <v>404</v>
      </c>
      <c r="V2741" s="15">
        <v>39077</v>
      </c>
      <c r="W2741" s="10" t="s">
        <v>2969</v>
      </c>
      <c r="X2741" s="16" t="s">
        <v>10748</v>
      </c>
    </row>
    <row r="2742" spans="1:24" ht="24" customHeight="1" x14ac:dyDescent="0.3">
      <c r="A2742" s="11"/>
      <c r="B2742" s="20">
        <v>539833</v>
      </c>
      <c r="C2742" s="10" t="s">
        <v>10749</v>
      </c>
      <c r="D2742" s="10" t="s">
        <v>48</v>
      </c>
      <c r="E2742" s="11">
        <v>1335</v>
      </c>
      <c r="F2742" s="10" t="s">
        <v>10750</v>
      </c>
      <c r="G2742" s="10" t="s">
        <v>1185</v>
      </c>
      <c r="H2742" s="10"/>
      <c r="I2742" s="10" t="s">
        <v>2732</v>
      </c>
      <c r="J2742" s="12">
        <v>516.70000000000005</v>
      </c>
      <c r="K2742" s="10">
        <v>516.70000000000005</v>
      </c>
      <c r="L2742" s="12">
        <v>650.23</v>
      </c>
      <c r="M2742" s="13">
        <v>38349</v>
      </c>
      <c r="N2742" s="12">
        <v>701.31</v>
      </c>
      <c r="O2742" s="13" t="s">
        <v>34</v>
      </c>
      <c r="P2742" s="12">
        <v>42.2</v>
      </c>
      <c r="Q2742" s="12">
        <v>145.03</v>
      </c>
      <c r="R2742" s="10" t="s">
        <v>35</v>
      </c>
      <c r="S2742" s="10"/>
      <c r="T2742" s="10" t="s">
        <v>608</v>
      </c>
      <c r="U2742" s="10" t="s">
        <v>404</v>
      </c>
      <c r="V2742" s="15">
        <v>39777</v>
      </c>
      <c r="W2742" s="10" t="s">
        <v>2969</v>
      </c>
      <c r="X2742" s="16" t="s">
        <v>10751</v>
      </c>
    </row>
    <row r="2743" spans="1:24" ht="24" customHeight="1" x14ac:dyDescent="0.3">
      <c r="A2743" s="11"/>
      <c r="B2743" s="20">
        <v>539834</v>
      </c>
      <c r="C2743" s="10" t="s">
        <v>10752</v>
      </c>
      <c r="D2743" s="10" t="s">
        <v>48</v>
      </c>
      <c r="E2743" s="11">
        <v>1094</v>
      </c>
      <c r="F2743" s="10" t="s">
        <v>10753</v>
      </c>
      <c r="G2743" s="10" t="s">
        <v>358</v>
      </c>
      <c r="H2743" s="10"/>
      <c r="I2743" s="10" t="s">
        <v>252</v>
      </c>
      <c r="J2743" s="12">
        <v>997.6</v>
      </c>
      <c r="K2743" s="10">
        <v>997.6</v>
      </c>
      <c r="L2743" s="12">
        <v>1278.3699999999999</v>
      </c>
      <c r="M2743" s="13">
        <v>37763</v>
      </c>
      <c r="N2743" s="12">
        <v>0</v>
      </c>
      <c r="O2743" s="13" t="s">
        <v>34</v>
      </c>
      <c r="P2743" s="12">
        <v>59.86</v>
      </c>
      <c r="Q2743" s="12">
        <v>0</v>
      </c>
      <c r="R2743" s="10"/>
      <c r="S2743" s="10"/>
      <c r="T2743" s="10" t="s">
        <v>2996</v>
      </c>
      <c r="U2743" s="10" t="s">
        <v>404</v>
      </c>
      <c r="V2743" s="15">
        <v>39274</v>
      </c>
      <c r="W2743" s="10" t="s">
        <v>2969</v>
      </c>
      <c r="X2743" s="16" t="s">
        <v>10754</v>
      </c>
    </row>
    <row r="2744" spans="1:24" ht="24" customHeight="1" x14ac:dyDescent="0.3">
      <c r="A2744" s="11"/>
      <c r="B2744" s="20">
        <v>539863</v>
      </c>
      <c r="C2744" s="10" t="s">
        <v>10755</v>
      </c>
      <c r="D2744" s="10" t="s">
        <v>48</v>
      </c>
      <c r="E2744" s="11">
        <v>2309</v>
      </c>
      <c r="F2744" s="10" t="s">
        <v>10756</v>
      </c>
      <c r="G2744" s="10"/>
      <c r="H2744" s="10"/>
      <c r="I2744" s="10" t="s">
        <v>10757</v>
      </c>
      <c r="J2744" s="12">
        <v>1416.64</v>
      </c>
      <c r="K2744" s="10">
        <v>0</v>
      </c>
      <c r="L2744" s="12">
        <v>1507.31</v>
      </c>
      <c r="M2744" s="13" t="s">
        <v>34</v>
      </c>
      <c r="N2744" s="12">
        <v>0</v>
      </c>
      <c r="O2744" s="13" t="s">
        <v>34</v>
      </c>
      <c r="P2744" s="12">
        <v>0</v>
      </c>
      <c r="Q2744" s="12">
        <v>139.15</v>
      </c>
      <c r="R2744" s="10"/>
      <c r="S2744" s="10"/>
      <c r="T2744" s="10" t="s">
        <v>2976</v>
      </c>
      <c r="U2744" s="10" t="s">
        <v>404</v>
      </c>
      <c r="V2744" s="15">
        <v>41081</v>
      </c>
      <c r="W2744" s="10" t="s">
        <v>2969</v>
      </c>
      <c r="X2744" s="16" t="s">
        <v>10758</v>
      </c>
    </row>
    <row r="2745" spans="1:24" ht="24" customHeight="1" x14ac:dyDescent="0.3">
      <c r="A2745" s="11"/>
      <c r="B2745" s="20">
        <v>539888</v>
      </c>
      <c r="C2745" s="10" t="s">
        <v>10759</v>
      </c>
      <c r="D2745" s="10" t="s">
        <v>48</v>
      </c>
      <c r="E2745" s="11">
        <v>1340</v>
      </c>
      <c r="F2745" s="10" t="s">
        <v>10760</v>
      </c>
      <c r="G2745" s="10" t="s">
        <v>366</v>
      </c>
      <c r="H2745" s="10"/>
      <c r="I2745" s="10" t="s">
        <v>2732</v>
      </c>
      <c r="J2745" s="12">
        <v>1061.27</v>
      </c>
      <c r="K2745" s="10">
        <v>1061.27</v>
      </c>
      <c r="L2745" s="12">
        <v>1355.28</v>
      </c>
      <c r="M2745" s="13">
        <v>38250</v>
      </c>
      <c r="N2745" s="12">
        <v>1490.4</v>
      </c>
      <c r="O2745" s="13" t="s">
        <v>34</v>
      </c>
      <c r="P2745" s="12">
        <v>42.2</v>
      </c>
      <c r="Q2745" s="12">
        <v>96.8</v>
      </c>
      <c r="R2745" s="10" t="s">
        <v>45</v>
      </c>
      <c r="S2745" s="10" t="s">
        <v>10761</v>
      </c>
      <c r="T2745" s="10" t="s">
        <v>608</v>
      </c>
      <c r="U2745" s="10" t="s">
        <v>404</v>
      </c>
      <c r="V2745" s="15">
        <v>40438</v>
      </c>
      <c r="W2745" s="10" t="s">
        <v>2969</v>
      </c>
      <c r="X2745" s="16" t="s">
        <v>10762</v>
      </c>
    </row>
    <row r="2746" spans="1:24" ht="24" customHeight="1" x14ac:dyDescent="0.3">
      <c r="A2746" s="11"/>
      <c r="B2746" s="20">
        <v>539905</v>
      </c>
      <c r="C2746" s="10" t="s">
        <v>10763</v>
      </c>
      <c r="D2746" s="10" t="s">
        <v>48</v>
      </c>
      <c r="E2746" s="11">
        <v>1001</v>
      </c>
      <c r="F2746" s="10" t="s">
        <v>5593</v>
      </c>
      <c r="G2746" s="10" t="s">
        <v>358</v>
      </c>
      <c r="H2746" s="10"/>
      <c r="I2746" s="10" t="s">
        <v>2732</v>
      </c>
      <c r="J2746" s="12">
        <v>1959.01</v>
      </c>
      <c r="K2746" s="10">
        <v>1959.01</v>
      </c>
      <c r="L2746" s="12">
        <v>2329.91</v>
      </c>
      <c r="M2746" s="13" t="s">
        <v>10196</v>
      </c>
      <c r="N2746" s="12"/>
      <c r="O2746" s="13" t="s">
        <v>34</v>
      </c>
      <c r="P2746" s="12">
        <v>74.83</v>
      </c>
      <c r="Q2746" s="12">
        <v>0</v>
      </c>
      <c r="R2746" s="10"/>
      <c r="S2746" s="10"/>
      <c r="T2746" s="10" t="s">
        <v>2996</v>
      </c>
      <c r="U2746" s="10" t="s">
        <v>404</v>
      </c>
      <c r="V2746" s="15">
        <v>39716</v>
      </c>
      <c r="W2746" s="10" t="s">
        <v>2969</v>
      </c>
      <c r="X2746" s="16" t="s">
        <v>10764</v>
      </c>
    </row>
    <row r="2747" spans="1:24" ht="24" customHeight="1" x14ac:dyDescent="0.3">
      <c r="A2747" s="11"/>
      <c r="B2747" s="20">
        <v>539908</v>
      </c>
      <c r="C2747" s="10" t="s">
        <v>10765</v>
      </c>
      <c r="D2747" s="10" t="s">
        <v>28</v>
      </c>
      <c r="E2747" s="11">
        <v>1082</v>
      </c>
      <c r="F2747" s="10" t="s">
        <v>10766</v>
      </c>
      <c r="G2747" s="10">
        <v>1</v>
      </c>
      <c r="H2747" s="10">
        <v>1</v>
      </c>
      <c r="I2747" s="10" t="s">
        <v>10767</v>
      </c>
      <c r="J2747" s="12">
        <v>656.07</v>
      </c>
      <c r="K2747" s="10">
        <v>0</v>
      </c>
      <c r="L2747" s="12">
        <v>848.12</v>
      </c>
      <c r="M2747" s="13">
        <v>38530</v>
      </c>
      <c r="N2747" s="12">
        <v>0</v>
      </c>
      <c r="O2747" s="13" t="s">
        <v>34</v>
      </c>
      <c r="P2747" s="12">
        <v>22.25</v>
      </c>
      <c r="Q2747" s="12">
        <v>108.9</v>
      </c>
      <c r="R2747" s="10" t="s">
        <v>3025</v>
      </c>
      <c r="S2747" s="10" t="s">
        <v>10768</v>
      </c>
      <c r="T2747" s="10" t="s">
        <v>608</v>
      </c>
      <c r="U2747" s="10" t="s">
        <v>404</v>
      </c>
      <c r="V2747" s="15">
        <v>40925</v>
      </c>
      <c r="W2747" s="10" t="s">
        <v>2969</v>
      </c>
      <c r="X2747" s="16" t="s">
        <v>10769</v>
      </c>
    </row>
    <row r="2748" spans="1:24" ht="24" customHeight="1" x14ac:dyDescent="0.3">
      <c r="A2748" s="11"/>
      <c r="B2748" s="20">
        <v>539937</v>
      </c>
      <c r="C2748" s="10" t="s">
        <v>10770</v>
      </c>
      <c r="D2748" s="10" t="s">
        <v>28</v>
      </c>
      <c r="E2748" s="11">
        <v>253</v>
      </c>
      <c r="F2748" s="10" t="s">
        <v>10771</v>
      </c>
      <c r="G2748" s="10" t="s">
        <v>122</v>
      </c>
      <c r="H2748" s="10" t="s">
        <v>46</v>
      </c>
      <c r="I2748" s="10" t="s">
        <v>21468</v>
      </c>
      <c r="J2748" s="12">
        <v>1074.1199999999999</v>
      </c>
      <c r="K2748" s="10">
        <v>1074.1199999999999</v>
      </c>
      <c r="L2748" s="12">
        <v>1425.63</v>
      </c>
      <c r="M2748" s="13" t="s">
        <v>4485</v>
      </c>
      <c r="N2748" s="12">
        <v>0</v>
      </c>
      <c r="O2748" s="13" t="s">
        <v>34</v>
      </c>
      <c r="P2748" s="12">
        <v>22.25</v>
      </c>
      <c r="Q2748" s="12">
        <v>129</v>
      </c>
      <c r="R2748" s="10" t="s">
        <v>62</v>
      </c>
      <c r="S2748" s="10"/>
      <c r="T2748" s="10" t="s">
        <v>36</v>
      </c>
      <c r="U2748" s="10" t="s">
        <v>404</v>
      </c>
      <c r="V2748" s="15">
        <v>43621</v>
      </c>
      <c r="W2748" s="10" t="s">
        <v>2969</v>
      </c>
      <c r="X2748" s="16" t="s">
        <v>24029</v>
      </c>
    </row>
    <row r="2749" spans="1:24" ht="24" customHeight="1" x14ac:dyDescent="0.3">
      <c r="A2749" s="11"/>
      <c r="B2749" s="20">
        <v>539991</v>
      </c>
      <c r="C2749" s="10" t="s">
        <v>10772</v>
      </c>
      <c r="D2749" s="10" t="s">
        <v>48</v>
      </c>
      <c r="E2749" s="11">
        <v>1304</v>
      </c>
      <c r="F2749" s="10" t="s">
        <v>10773</v>
      </c>
      <c r="G2749" s="10" t="s">
        <v>358</v>
      </c>
      <c r="H2749" s="10"/>
      <c r="I2749" s="10" t="s">
        <v>2503</v>
      </c>
      <c r="J2749" s="12">
        <v>0</v>
      </c>
      <c r="K2749" s="10">
        <v>2247.67</v>
      </c>
      <c r="L2749" s="12">
        <v>2879.16</v>
      </c>
      <c r="M2749" s="13">
        <v>38587</v>
      </c>
      <c r="N2749" s="12">
        <v>0</v>
      </c>
      <c r="O2749" s="13" t="s">
        <v>34</v>
      </c>
      <c r="P2749" s="12">
        <v>0</v>
      </c>
      <c r="Q2749" s="12">
        <v>0</v>
      </c>
      <c r="R2749" s="10"/>
      <c r="S2749" s="10"/>
      <c r="T2749" s="10" t="s">
        <v>608</v>
      </c>
      <c r="U2749" s="10" t="s">
        <v>404</v>
      </c>
      <c r="V2749" s="15">
        <v>39764</v>
      </c>
      <c r="W2749" s="10" t="s">
        <v>2969</v>
      </c>
      <c r="X2749" s="16" t="s">
        <v>10774</v>
      </c>
    </row>
    <row r="2750" spans="1:24" ht="24" customHeight="1" x14ac:dyDescent="0.3">
      <c r="A2750" s="11"/>
      <c r="B2750" s="20">
        <v>539991</v>
      </c>
      <c r="C2750" s="10" t="s">
        <v>10772</v>
      </c>
      <c r="D2750" s="10" t="s">
        <v>48</v>
      </c>
      <c r="E2750" s="11">
        <v>1304</v>
      </c>
      <c r="F2750" s="10" t="s">
        <v>10775</v>
      </c>
      <c r="G2750" s="10" t="s">
        <v>3393</v>
      </c>
      <c r="H2750" s="10"/>
      <c r="I2750" s="10" t="s">
        <v>159</v>
      </c>
      <c r="J2750" s="12">
        <v>2247.67</v>
      </c>
      <c r="K2750" s="10">
        <v>2247.67</v>
      </c>
      <c r="L2750" s="12">
        <v>2713.64</v>
      </c>
      <c r="M2750" s="13">
        <v>37897</v>
      </c>
      <c r="N2750" s="12"/>
      <c r="O2750" s="13" t="s">
        <v>34</v>
      </c>
      <c r="P2750" s="12">
        <v>39.909999999999997</v>
      </c>
      <c r="Q2750" s="12">
        <v>0</v>
      </c>
      <c r="R2750" s="10"/>
      <c r="S2750" s="10"/>
      <c r="T2750" s="10" t="s">
        <v>2996</v>
      </c>
      <c r="U2750" s="10" t="s">
        <v>404</v>
      </c>
      <c r="V2750" s="15">
        <v>38817</v>
      </c>
      <c r="W2750" s="10" t="s">
        <v>2969</v>
      </c>
      <c r="X2750" s="16" t="s">
        <v>10776</v>
      </c>
    </row>
    <row r="2751" spans="1:24" ht="24" customHeight="1" x14ac:dyDescent="0.3">
      <c r="A2751" s="11"/>
      <c r="B2751" s="20">
        <v>539994</v>
      </c>
      <c r="C2751" s="10" t="s">
        <v>2860</v>
      </c>
      <c r="D2751" s="10" t="s">
        <v>48</v>
      </c>
      <c r="E2751" s="11">
        <v>2538</v>
      </c>
      <c r="F2751" s="10" t="s">
        <v>10777</v>
      </c>
      <c r="G2751" s="10">
        <v>2</v>
      </c>
      <c r="H2751" s="10"/>
      <c r="I2751" s="10" t="s">
        <v>397</v>
      </c>
      <c r="J2751" s="12">
        <v>1629.21</v>
      </c>
      <c r="K2751" s="10"/>
      <c r="L2751" s="12">
        <v>1850.51</v>
      </c>
      <c r="M2751" s="13">
        <v>40669</v>
      </c>
      <c r="N2751" s="12">
        <v>0</v>
      </c>
      <c r="O2751" s="13"/>
      <c r="P2751" s="12">
        <v>63.75</v>
      </c>
      <c r="Q2751" s="12">
        <v>212.23</v>
      </c>
      <c r="R2751" s="10" t="s">
        <v>53</v>
      </c>
      <c r="S2751" s="10"/>
      <c r="T2751" s="10" t="s">
        <v>2424</v>
      </c>
      <c r="U2751" s="10" t="s">
        <v>404</v>
      </c>
      <c r="V2751" s="15">
        <v>41638</v>
      </c>
      <c r="W2751" s="10" t="s">
        <v>2969</v>
      </c>
      <c r="X2751" s="16" t="s">
        <v>10778</v>
      </c>
    </row>
    <row r="2752" spans="1:24" ht="24" customHeight="1" x14ac:dyDescent="0.3">
      <c r="A2752" s="11"/>
      <c r="B2752" s="20">
        <v>540009</v>
      </c>
      <c r="C2752" s="10" t="s">
        <v>10779</v>
      </c>
      <c r="D2752" s="10" t="s">
        <v>48</v>
      </c>
      <c r="E2752" s="11">
        <v>880</v>
      </c>
      <c r="F2752" s="10" t="s">
        <v>4609</v>
      </c>
      <c r="G2752" s="10" t="s">
        <v>358</v>
      </c>
      <c r="H2752" s="10"/>
      <c r="I2752" s="10" t="s">
        <v>252</v>
      </c>
      <c r="J2752" s="12">
        <v>937.66</v>
      </c>
      <c r="K2752" s="10">
        <v>937.66</v>
      </c>
      <c r="L2752" s="12">
        <v>1038.72</v>
      </c>
      <c r="M2752" s="13">
        <v>37379</v>
      </c>
      <c r="N2752" s="12"/>
      <c r="O2752" s="13" t="s">
        <v>34</v>
      </c>
      <c r="P2752" s="12">
        <v>59.86</v>
      </c>
      <c r="Q2752" s="12">
        <v>0</v>
      </c>
      <c r="R2752" s="10"/>
      <c r="S2752" s="10"/>
      <c r="T2752" s="10" t="s">
        <v>2996</v>
      </c>
      <c r="U2752" s="10" t="s">
        <v>404</v>
      </c>
      <c r="V2752" s="15">
        <v>39433</v>
      </c>
      <c r="W2752" s="10" t="s">
        <v>2969</v>
      </c>
      <c r="X2752" s="16" t="s">
        <v>10780</v>
      </c>
    </row>
    <row r="2753" spans="1:24" ht="24" customHeight="1" x14ac:dyDescent="0.3">
      <c r="A2753" s="11"/>
      <c r="B2753" s="20">
        <v>540020</v>
      </c>
      <c r="C2753" s="10" t="s">
        <v>10781</v>
      </c>
      <c r="D2753" s="10" t="s">
        <v>48</v>
      </c>
      <c r="E2753" s="11">
        <v>1184</v>
      </c>
      <c r="F2753" s="10" t="s">
        <v>10782</v>
      </c>
      <c r="G2753" s="10" t="s">
        <v>2731</v>
      </c>
      <c r="H2753" s="10"/>
      <c r="I2753" s="10" t="s">
        <v>2732</v>
      </c>
      <c r="J2753" s="12">
        <v>660.08</v>
      </c>
      <c r="K2753" s="10">
        <v>660.08</v>
      </c>
      <c r="L2753" s="12">
        <v>845.88</v>
      </c>
      <c r="M2753" s="13">
        <v>37937</v>
      </c>
      <c r="N2753" s="12">
        <v>1200</v>
      </c>
      <c r="O2753" s="13" t="s">
        <v>34</v>
      </c>
      <c r="P2753" s="12">
        <v>39.9</v>
      </c>
      <c r="Q2753" s="12">
        <v>93.26</v>
      </c>
      <c r="R2753" s="10" t="s">
        <v>45</v>
      </c>
      <c r="S2753" s="10" t="s">
        <v>10783</v>
      </c>
      <c r="T2753" s="10" t="s">
        <v>3138</v>
      </c>
      <c r="U2753" s="10" t="s">
        <v>404</v>
      </c>
      <c r="V2753" s="15">
        <v>39853</v>
      </c>
      <c r="W2753" s="10" t="s">
        <v>2969</v>
      </c>
      <c r="X2753" s="16" t="s">
        <v>10784</v>
      </c>
    </row>
    <row r="2754" spans="1:24" ht="24" customHeight="1" x14ac:dyDescent="0.3">
      <c r="A2754" s="11"/>
      <c r="B2754" s="20">
        <v>540029</v>
      </c>
      <c r="C2754" s="10" t="s">
        <v>10785</v>
      </c>
      <c r="D2754" s="10" t="s">
        <v>48</v>
      </c>
      <c r="E2754" s="11">
        <v>1443</v>
      </c>
      <c r="F2754" s="10" t="s">
        <v>10786</v>
      </c>
      <c r="G2754" s="10" t="s">
        <v>358</v>
      </c>
      <c r="H2754" s="10"/>
      <c r="I2754" s="10" t="s">
        <v>2503</v>
      </c>
      <c r="J2754" s="12">
        <v>3120.79</v>
      </c>
      <c r="K2754" s="10">
        <v>3120.79</v>
      </c>
      <c r="L2754" s="12">
        <v>3817.62</v>
      </c>
      <c r="M2754" s="13">
        <v>38336</v>
      </c>
      <c r="N2754" s="12">
        <v>0</v>
      </c>
      <c r="O2754" s="13" t="s">
        <v>34</v>
      </c>
      <c r="P2754" s="12">
        <v>0</v>
      </c>
      <c r="Q2754" s="12">
        <v>0</v>
      </c>
      <c r="R2754" s="10"/>
      <c r="S2754" s="10"/>
      <c r="T2754" s="10" t="s">
        <v>608</v>
      </c>
      <c r="U2754" s="10" t="s">
        <v>404</v>
      </c>
      <c r="V2754" s="15">
        <v>40532</v>
      </c>
      <c r="W2754" s="10" t="s">
        <v>2969</v>
      </c>
      <c r="X2754" s="16" t="s">
        <v>10787</v>
      </c>
    </row>
    <row r="2755" spans="1:24" ht="24" customHeight="1" x14ac:dyDescent="0.3">
      <c r="A2755" s="11"/>
      <c r="B2755" s="20">
        <v>540029</v>
      </c>
      <c r="C2755" s="10" t="s">
        <v>10785</v>
      </c>
      <c r="D2755" s="10" t="s">
        <v>48</v>
      </c>
      <c r="E2755" s="11">
        <v>1443</v>
      </c>
      <c r="F2755" s="10" t="s">
        <v>10788</v>
      </c>
      <c r="G2755" s="10" t="s">
        <v>724</v>
      </c>
      <c r="H2755" s="10" t="s">
        <v>2987</v>
      </c>
      <c r="I2755" s="10" t="s">
        <v>2043</v>
      </c>
      <c r="J2755" s="12">
        <v>3120.79</v>
      </c>
      <c r="K2755" s="10">
        <v>0</v>
      </c>
      <c r="L2755" s="12">
        <v>3752.47</v>
      </c>
      <c r="M2755" s="13">
        <v>38153</v>
      </c>
      <c r="N2755" s="12">
        <v>0</v>
      </c>
      <c r="O2755" s="13" t="s">
        <v>34</v>
      </c>
      <c r="P2755" s="12">
        <v>111.25</v>
      </c>
      <c r="Q2755" s="12">
        <v>0</v>
      </c>
      <c r="R2755" s="10"/>
      <c r="S2755" s="10"/>
      <c r="T2755" s="10" t="s">
        <v>2996</v>
      </c>
      <c r="U2755" s="10" t="s">
        <v>404</v>
      </c>
      <c r="V2755" s="15">
        <v>38820</v>
      </c>
      <c r="W2755" s="10" t="s">
        <v>2969</v>
      </c>
      <c r="X2755" s="16" t="s">
        <v>10789</v>
      </c>
    </row>
    <row r="2756" spans="1:24" ht="24" customHeight="1" x14ac:dyDescent="0.3">
      <c r="A2756" s="11"/>
      <c r="B2756" s="20">
        <v>540059</v>
      </c>
      <c r="C2756" s="10" t="s">
        <v>10790</v>
      </c>
      <c r="D2756" s="10" t="s">
        <v>48</v>
      </c>
      <c r="E2756" s="11">
        <v>963</v>
      </c>
      <c r="F2756" s="10" t="s">
        <v>10791</v>
      </c>
      <c r="G2756" s="10" t="s">
        <v>366</v>
      </c>
      <c r="H2756" s="10"/>
      <c r="I2756" s="10" t="s">
        <v>252</v>
      </c>
      <c r="J2756" s="12">
        <v>537.29</v>
      </c>
      <c r="K2756" s="10">
        <v>537.29</v>
      </c>
      <c r="L2756" s="12">
        <v>664.43</v>
      </c>
      <c r="M2756" s="13">
        <v>37585</v>
      </c>
      <c r="N2756" s="12">
        <v>0</v>
      </c>
      <c r="O2756" s="13" t="s">
        <v>34</v>
      </c>
      <c r="P2756" s="12">
        <v>59.86</v>
      </c>
      <c r="Q2756" s="12">
        <v>0</v>
      </c>
      <c r="R2756" s="10"/>
      <c r="S2756" s="10"/>
      <c r="T2756" s="10" t="s">
        <v>2996</v>
      </c>
      <c r="U2756" s="10" t="s">
        <v>404</v>
      </c>
      <c r="V2756" s="15">
        <v>39386</v>
      </c>
      <c r="W2756" s="10" t="s">
        <v>2969</v>
      </c>
      <c r="X2756" s="16" t="s">
        <v>10792</v>
      </c>
    </row>
    <row r="2757" spans="1:24" ht="24" customHeight="1" x14ac:dyDescent="0.3">
      <c r="A2757" s="11"/>
      <c r="B2757" s="20">
        <v>540074</v>
      </c>
      <c r="C2757" s="10" t="s">
        <v>10793</v>
      </c>
      <c r="D2757" s="10" t="s">
        <v>141</v>
      </c>
      <c r="E2757" s="11">
        <v>231</v>
      </c>
      <c r="F2757" s="10"/>
      <c r="G2757" s="10"/>
      <c r="H2757" s="10"/>
      <c r="I2757" s="10"/>
      <c r="J2757" s="12">
        <v>352.47</v>
      </c>
      <c r="K2757" s="10">
        <v>0</v>
      </c>
      <c r="L2757" s="12">
        <v>0</v>
      </c>
      <c r="M2757" s="13" t="s">
        <v>34</v>
      </c>
      <c r="N2757" s="12">
        <v>0</v>
      </c>
      <c r="O2757" s="13" t="s">
        <v>34</v>
      </c>
      <c r="P2757" s="12">
        <v>0</v>
      </c>
      <c r="Q2757" s="12">
        <v>0</v>
      </c>
      <c r="R2757" s="10"/>
      <c r="S2757" s="10"/>
      <c r="T2757" s="10" t="s">
        <v>2996</v>
      </c>
      <c r="U2757" s="10" t="s">
        <v>404</v>
      </c>
      <c r="V2757" s="15">
        <v>39315</v>
      </c>
      <c r="W2757" s="10" t="s">
        <v>2969</v>
      </c>
      <c r="X2757" s="16" t="s">
        <v>10794</v>
      </c>
    </row>
    <row r="2758" spans="1:24" ht="24" customHeight="1" x14ac:dyDescent="0.3">
      <c r="A2758" s="11"/>
      <c r="B2758" s="20">
        <v>540086</v>
      </c>
      <c r="C2758" s="10" t="s">
        <v>10795</v>
      </c>
      <c r="D2758" s="10" t="s">
        <v>48</v>
      </c>
      <c r="E2758" s="11">
        <v>955</v>
      </c>
      <c r="F2758" s="10" t="s">
        <v>10796</v>
      </c>
      <c r="G2758" s="10" t="s">
        <v>358</v>
      </c>
      <c r="H2758" s="10" t="s">
        <v>2987</v>
      </c>
      <c r="I2758" s="10" t="s">
        <v>4316</v>
      </c>
      <c r="J2758" s="12">
        <v>417.85</v>
      </c>
      <c r="K2758" s="10">
        <v>417.85</v>
      </c>
      <c r="L2758" s="12">
        <v>541.62</v>
      </c>
      <c r="M2758" s="13" t="s">
        <v>106</v>
      </c>
      <c r="N2758" s="12">
        <v>385.41</v>
      </c>
      <c r="O2758" s="13" t="s">
        <v>34</v>
      </c>
      <c r="P2758" s="12">
        <v>39.9</v>
      </c>
      <c r="Q2758" s="12">
        <v>0</v>
      </c>
      <c r="R2758" s="10" t="s">
        <v>124</v>
      </c>
      <c r="S2758" s="10"/>
      <c r="T2758" s="10" t="s">
        <v>608</v>
      </c>
      <c r="U2758" s="10" t="s">
        <v>404</v>
      </c>
      <c r="V2758" s="15">
        <v>40344</v>
      </c>
      <c r="W2758" s="10" t="s">
        <v>2969</v>
      </c>
      <c r="X2758" s="16" t="s">
        <v>10797</v>
      </c>
    </row>
    <row r="2759" spans="1:24" ht="24" customHeight="1" x14ac:dyDescent="0.3">
      <c r="A2759" s="11"/>
      <c r="B2759" s="20">
        <v>540178</v>
      </c>
      <c r="C2759" s="10" t="s">
        <v>10798</v>
      </c>
      <c r="D2759" s="10" t="s">
        <v>28</v>
      </c>
      <c r="E2759" s="11">
        <v>393</v>
      </c>
      <c r="F2759" s="10" t="s">
        <v>10799</v>
      </c>
      <c r="G2759" s="10" t="s">
        <v>366</v>
      </c>
      <c r="H2759" s="10"/>
      <c r="I2759" s="10" t="s">
        <v>2312</v>
      </c>
      <c r="J2759" s="12">
        <v>478.94</v>
      </c>
      <c r="K2759" s="10">
        <v>451.57</v>
      </c>
      <c r="L2759" s="12">
        <v>464.93</v>
      </c>
      <c r="M2759" s="13" t="s">
        <v>4553</v>
      </c>
      <c r="N2759" s="12">
        <v>0</v>
      </c>
      <c r="O2759" s="13" t="s">
        <v>34</v>
      </c>
      <c r="P2759" s="12">
        <v>22.25</v>
      </c>
      <c r="Q2759" s="12">
        <v>0</v>
      </c>
      <c r="R2759" s="10" t="s">
        <v>8957</v>
      </c>
      <c r="S2759" s="10"/>
      <c r="T2759" s="10" t="s">
        <v>3138</v>
      </c>
      <c r="U2759" s="10" t="s">
        <v>404</v>
      </c>
      <c r="V2759" s="15">
        <v>38938</v>
      </c>
      <c r="W2759" s="10" t="s">
        <v>2969</v>
      </c>
      <c r="X2759" s="16" t="s">
        <v>10800</v>
      </c>
    </row>
    <row r="2760" spans="1:24" ht="24" customHeight="1" x14ac:dyDescent="0.3">
      <c r="A2760" s="11"/>
      <c r="B2760" s="20">
        <v>540203</v>
      </c>
      <c r="C2760" s="10" t="s">
        <v>10801</v>
      </c>
      <c r="D2760" s="10" t="s">
        <v>48</v>
      </c>
      <c r="E2760" s="11">
        <v>1010</v>
      </c>
      <c r="F2760" s="10" t="s">
        <v>5963</v>
      </c>
      <c r="G2760" s="10" t="s">
        <v>607</v>
      </c>
      <c r="H2760" s="10"/>
      <c r="I2760" s="10" t="s">
        <v>159</v>
      </c>
      <c r="J2760" s="12">
        <v>1335.05</v>
      </c>
      <c r="K2760" s="10">
        <v>1335.05</v>
      </c>
      <c r="L2760" s="12">
        <v>1576.62</v>
      </c>
      <c r="M2760" s="13" t="s">
        <v>5069</v>
      </c>
      <c r="N2760" s="12">
        <v>464.93</v>
      </c>
      <c r="O2760" s="13" t="s">
        <v>34</v>
      </c>
      <c r="P2760" s="12">
        <v>79.819999999999993</v>
      </c>
      <c r="Q2760" s="12">
        <v>0</v>
      </c>
      <c r="R2760" s="10"/>
      <c r="S2760" s="10"/>
      <c r="T2760" s="10" t="s">
        <v>2996</v>
      </c>
      <c r="U2760" s="10" t="s">
        <v>404</v>
      </c>
      <c r="V2760" s="15">
        <v>39553</v>
      </c>
      <c r="W2760" s="10" t="s">
        <v>2969</v>
      </c>
      <c r="X2760" s="16" t="s">
        <v>10802</v>
      </c>
    </row>
    <row r="2761" spans="1:24" ht="24" customHeight="1" x14ac:dyDescent="0.3">
      <c r="A2761" s="11"/>
      <c r="B2761" s="20">
        <v>540271</v>
      </c>
      <c r="C2761" s="10" t="s">
        <v>10803</v>
      </c>
      <c r="D2761" s="10" t="s">
        <v>28</v>
      </c>
      <c r="E2761" s="11">
        <v>1429</v>
      </c>
      <c r="F2761" s="10" t="s">
        <v>10804</v>
      </c>
      <c r="G2761" s="10" t="s">
        <v>358</v>
      </c>
      <c r="H2761" s="10"/>
      <c r="I2761" s="10" t="s">
        <v>3189</v>
      </c>
      <c r="J2761" s="12">
        <v>508.2</v>
      </c>
      <c r="K2761" s="10"/>
      <c r="L2761" s="12">
        <v>635.54</v>
      </c>
      <c r="M2761" s="13">
        <v>40884</v>
      </c>
      <c r="N2761" s="12">
        <v>0</v>
      </c>
      <c r="O2761" s="13"/>
      <c r="P2761" s="12">
        <v>38.25</v>
      </c>
      <c r="Q2761" s="12">
        <v>192.15</v>
      </c>
      <c r="R2761" s="10" t="s">
        <v>53</v>
      </c>
      <c r="S2761" s="10"/>
      <c r="T2761" s="10" t="s">
        <v>152</v>
      </c>
      <c r="U2761" s="10" t="s">
        <v>404</v>
      </c>
      <c r="V2761" s="15">
        <v>41835</v>
      </c>
      <c r="W2761" s="10" t="s">
        <v>2969</v>
      </c>
      <c r="X2761" s="16" t="s">
        <v>10805</v>
      </c>
    </row>
    <row r="2762" spans="1:24" ht="24" customHeight="1" x14ac:dyDescent="0.3">
      <c r="A2762" s="11"/>
      <c r="B2762" s="20">
        <v>540271</v>
      </c>
      <c r="C2762" s="10" t="s">
        <v>10803</v>
      </c>
      <c r="D2762" s="10" t="s">
        <v>28</v>
      </c>
      <c r="E2762" s="11">
        <v>1429</v>
      </c>
      <c r="F2762" s="10" t="s">
        <v>10806</v>
      </c>
      <c r="G2762" s="10" t="s">
        <v>419</v>
      </c>
      <c r="H2762" s="10"/>
      <c r="I2762" s="10" t="s">
        <v>3189</v>
      </c>
      <c r="J2762" s="12">
        <v>508.2</v>
      </c>
      <c r="K2762" s="10"/>
      <c r="L2762" s="12">
        <v>638.29999999999995</v>
      </c>
      <c r="M2762" s="13">
        <v>40911</v>
      </c>
      <c r="N2762" s="12"/>
      <c r="O2762" s="13"/>
      <c r="P2762" s="12"/>
      <c r="Q2762" s="12"/>
      <c r="R2762" s="10"/>
      <c r="S2762" s="10"/>
      <c r="T2762" s="10" t="s">
        <v>608</v>
      </c>
      <c r="U2762" s="10" t="s">
        <v>404</v>
      </c>
      <c r="V2762" s="15">
        <v>40938</v>
      </c>
      <c r="W2762" s="10" t="s">
        <v>2969</v>
      </c>
      <c r="X2762" s="16" t="s">
        <v>10807</v>
      </c>
    </row>
    <row r="2763" spans="1:24" ht="24" customHeight="1" x14ac:dyDescent="0.3">
      <c r="A2763" s="11"/>
      <c r="B2763" s="20">
        <v>540276</v>
      </c>
      <c r="C2763" s="10" t="s">
        <v>10808</v>
      </c>
      <c r="D2763" s="10" t="s">
        <v>48</v>
      </c>
      <c r="E2763" s="11">
        <v>1588</v>
      </c>
      <c r="F2763" s="10" t="s">
        <v>10809</v>
      </c>
      <c r="G2763" s="10" t="s">
        <v>419</v>
      </c>
      <c r="H2763" s="10"/>
      <c r="I2763" s="10" t="s">
        <v>2732</v>
      </c>
      <c r="J2763" s="12">
        <v>886.1</v>
      </c>
      <c r="K2763" s="10">
        <v>886.1</v>
      </c>
      <c r="L2763" s="12">
        <v>1234.8499999999999</v>
      </c>
      <c r="M2763" s="13" t="s">
        <v>342</v>
      </c>
      <c r="N2763" s="12"/>
      <c r="O2763" s="13" t="s">
        <v>34</v>
      </c>
      <c r="P2763" s="12">
        <v>44.5</v>
      </c>
      <c r="Q2763" s="12">
        <v>93</v>
      </c>
      <c r="R2763" s="10" t="s">
        <v>35</v>
      </c>
      <c r="S2763" s="10"/>
      <c r="T2763" s="10" t="s">
        <v>2996</v>
      </c>
      <c r="U2763" s="10" t="s">
        <v>404</v>
      </c>
      <c r="V2763" s="15">
        <v>39653</v>
      </c>
      <c r="W2763" s="10" t="s">
        <v>2969</v>
      </c>
      <c r="X2763" s="16" t="s">
        <v>10810</v>
      </c>
    </row>
    <row r="2764" spans="1:24" ht="24" customHeight="1" x14ac:dyDescent="0.3">
      <c r="A2764" s="11"/>
      <c r="B2764" s="20">
        <v>540279</v>
      </c>
      <c r="C2764" s="10" t="s">
        <v>10811</v>
      </c>
      <c r="D2764" s="10" t="s">
        <v>48</v>
      </c>
      <c r="E2764" s="11">
        <v>1678</v>
      </c>
      <c r="F2764" s="10" t="s">
        <v>10812</v>
      </c>
      <c r="G2764" s="10" t="s">
        <v>3017</v>
      </c>
      <c r="H2764" s="10"/>
      <c r="I2764" s="10" t="s">
        <v>159</v>
      </c>
      <c r="J2764" s="12">
        <v>1087.8</v>
      </c>
      <c r="K2764" s="10">
        <v>1087.8</v>
      </c>
      <c r="L2764" s="12">
        <v>1200.48</v>
      </c>
      <c r="M2764" s="13">
        <v>38429</v>
      </c>
      <c r="N2764" s="12">
        <v>0</v>
      </c>
      <c r="O2764" s="13" t="s">
        <v>34</v>
      </c>
      <c r="P2764" s="12">
        <v>89</v>
      </c>
      <c r="Q2764" s="12">
        <v>0</v>
      </c>
      <c r="R2764" s="10"/>
      <c r="S2764" s="10"/>
      <c r="T2764" s="10" t="s">
        <v>2996</v>
      </c>
      <c r="U2764" s="10" t="s">
        <v>404</v>
      </c>
      <c r="V2764" s="15">
        <v>39449</v>
      </c>
      <c r="W2764" s="10" t="s">
        <v>2969</v>
      </c>
      <c r="X2764" s="16" t="s">
        <v>10813</v>
      </c>
    </row>
    <row r="2765" spans="1:24" ht="24" customHeight="1" x14ac:dyDescent="0.3">
      <c r="A2765" s="11"/>
      <c r="B2765" s="20">
        <v>540300</v>
      </c>
      <c r="C2765" s="10" t="s">
        <v>10814</v>
      </c>
      <c r="D2765" s="10" t="s">
        <v>48</v>
      </c>
      <c r="E2765" s="11">
        <v>1308</v>
      </c>
      <c r="F2765" s="10" t="s">
        <v>10815</v>
      </c>
      <c r="G2765" s="10" t="s">
        <v>358</v>
      </c>
      <c r="H2765" s="10"/>
      <c r="I2765" s="10" t="s">
        <v>2756</v>
      </c>
      <c r="J2765" s="12">
        <v>0</v>
      </c>
      <c r="K2765" s="10">
        <v>2751.94</v>
      </c>
      <c r="L2765" s="12">
        <v>4639.96</v>
      </c>
      <c r="M2765" s="13">
        <v>39638</v>
      </c>
      <c r="N2765" s="12">
        <v>0</v>
      </c>
      <c r="O2765" s="13" t="s">
        <v>34</v>
      </c>
      <c r="P2765" s="12">
        <v>24</v>
      </c>
      <c r="Q2765" s="12">
        <v>0</v>
      </c>
      <c r="R2765" s="10" t="s">
        <v>35</v>
      </c>
      <c r="S2765" s="10"/>
      <c r="T2765" s="10" t="s">
        <v>72</v>
      </c>
      <c r="U2765" s="10" t="s">
        <v>404</v>
      </c>
      <c r="V2765" s="15">
        <v>41674</v>
      </c>
      <c r="W2765" s="10" t="s">
        <v>2969</v>
      </c>
      <c r="X2765" s="16" t="s">
        <v>10816</v>
      </c>
    </row>
    <row r="2766" spans="1:24" ht="24" customHeight="1" x14ac:dyDescent="0.3">
      <c r="A2766" s="11"/>
      <c r="B2766" s="20">
        <v>540300</v>
      </c>
      <c r="C2766" s="10" t="s">
        <v>10817</v>
      </c>
      <c r="D2766" s="10" t="s">
        <v>48</v>
      </c>
      <c r="E2766" s="11">
        <v>1308</v>
      </c>
      <c r="F2766" s="10" t="s">
        <v>10818</v>
      </c>
      <c r="G2766" s="10">
        <v>2</v>
      </c>
      <c r="H2766" s="10"/>
      <c r="I2766" s="10" t="s">
        <v>1982</v>
      </c>
      <c r="J2766" s="12">
        <v>0</v>
      </c>
      <c r="K2766" s="10">
        <v>2751.94</v>
      </c>
      <c r="L2766" s="12">
        <v>3471.74</v>
      </c>
      <c r="M2766" s="13">
        <v>38250</v>
      </c>
      <c r="N2766" s="12">
        <v>1200.48</v>
      </c>
      <c r="O2766" s="13" t="s">
        <v>34</v>
      </c>
      <c r="P2766" s="12">
        <v>0</v>
      </c>
      <c r="Q2766" s="12">
        <v>170</v>
      </c>
      <c r="R2766" s="10" t="s">
        <v>45</v>
      </c>
      <c r="S2766" s="10"/>
      <c r="T2766" s="10" t="s">
        <v>608</v>
      </c>
      <c r="U2766" s="10" t="s">
        <v>404</v>
      </c>
      <c r="V2766" s="15">
        <v>41394</v>
      </c>
      <c r="W2766" s="10" t="s">
        <v>2969</v>
      </c>
      <c r="X2766" s="16" t="s">
        <v>10819</v>
      </c>
    </row>
    <row r="2767" spans="1:24" ht="24" customHeight="1" x14ac:dyDescent="0.3">
      <c r="A2767" s="11"/>
      <c r="B2767" s="20">
        <v>540308</v>
      </c>
      <c r="C2767" s="10" t="s">
        <v>10820</v>
      </c>
      <c r="D2767" s="10" t="s">
        <v>48</v>
      </c>
      <c r="E2767" s="11">
        <v>1441</v>
      </c>
      <c r="F2767" s="10" t="s">
        <v>10821</v>
      </c>
      <c r="G2767" s="10" t="s">
        <v>2731</v>
      </c>
      <c r="H2767" s="10"/>
      <c r="I2767" s="10" t="s">
        <v>2732</v>
      </c>
      <c r="J2767" s="12">
        <v>1453.11</v>
      </c>
      <c r="K2767" s="10">
        <v>1453.11</v>
      </c>
      <c r="L2767" s="12">
        <v>1822.02</v>
      </c>
      <c r="M2767" s="13">
        <v>38615</v>
      </c>
      <c r="N2767" s="12">
        <v>0</v>
      </c>
      <c r="O2767" s="13" t="s">
        <v>34</v>
      </c>
      <c r="P2767" s="12">
        <v>44.5</v>
      </c>
      <c r="Q2767" s="12">
        <v>0</v>
      </c>
      <c r="R2767" s="10" t="s">
        <v>45</v>
      </c>
      <c r="S2767" s="10"/>
      <c r="T2767" s="10" t="s">
        <v>608</v>
      </c>
      <c r="U2767" s="10" t="s">
        <v>404</v>
      </c>
      <c r="V2767" s="15">
        <v>40627</v>
      </c>
      <c r="W2767" s="10" t="s">
        <v>2969</v>
      </c>
      <c r="X2767" s="16" t="s">
        <v>10822</v>
      </c>
    </row>
    <row r="2768" spans="1:24" ht="24" customHeight="1" x14ac:dyDescent="0.3">
      <c r="A2768" s="11"/>
      <c r="B2768" s="20">
        <v>540475</v>
      </c>
      <c r="C2768" s="10" t="s">
        <v>10823</v>
      </c>
      <c r="D2768" s="10" t="s">
        <v>48</v>
      </c>
      <c r="E2768" s="11">
        <v>1669</v>
      </c>
      <c r="F2768" s="10" t="s">
        <v>10824</v>
      </c>
      <c r="G2768" s="10" t="s">
        <v>419</v>
      </c>
      <c r="H2768" s="10"/>
      <c r="I2768" s="10" t="s">
        <v>252</v>
      </c>
      <c r="J2768" s="12">
        <v>637.77</v>
      </c>
      <c r="K2768" s="10">
        <v>637.77</v>
      </c>
      <c r="L2768" s="12">
        <v>767.19</v>
      </c>
      <c r="M2768" s="13">
        <v>38709</v>
      </c>
      <c r="N2768" s="12"/>
      <c r="O2768" s="13">
        <v>38960</v>
      </c>
      <c r="P2768" s="12">
        <v>44.5</v>
      </c>
      <c r="Q2768" s="12">
        <v>0</v>
      </c>
      <c r="R2768" s="10" t="s">
        <v>35</v>
      </c>
      <c r="S2768" s="10"/>
      <c r="T2768" s="10" t="s">
        <v>2424</v>
      </c>
      <c r="U2768" s="10" t="s">
        <v>404</v>
      </c>
      <c r="V2768" s="15">
        <v>38986</v>
      </c>
      <c r="W2768" s="10" t="s">
        <v>2969</v>
      </c>
      <c r="X2768" s="16" t="s">
        <v>10825</v>
      </c>
    </row>
    <row r="2769" spans="1:24" ht="24" customHeight="1" x14ac:dyDescent="0.3">
      <c r="A2769" s="11"/>
      <c r="B2769" s="20">
        <v>540490</v>
      </c>
      <c r="C2769" s="10" t="s">
        <v>10826</v>
      </c>
      <c r="D2769" s="10" t="s">
        <v>92</v>
      </c>
      <c r="E2769" s="11">
        <v>283</v>
      </c>
      <c r="F2769" s="10" t="s">
        <v>10827</v>
      </c>
      <c r="G2769" s="10" t="s">
        <v>419</v>
      </c>
      <c r="H2769" s="10"/>
      <c r="I2769" s="10" t="s">
        <v>2455</v>
      </c>
      <c r="J2769" s="12">
        <v>488.23</v>
      </c>
      <c r="K2769" s="10">
        <v>488.23</v>
      </c>
      <c r="L2769" s="12">
        <v>3540.35</v>
      </c>
      <c r="M2769" s="13" t="s">
        <v>34</v>
      </c>
      <c r="N2769" s="12">
        <v>1051.44</v>
      </c>
      <c r="O2769" s="13" t="s">
        <v>34</v>
      </c>
      <c r="P2769" s="12">
        <v>0</v>
      </c>
      <c r="Q2769" s="12">
        <v>0</v>
      </c>
      <c r="R2769" s="10"/>
      <c r="S2769" s="10"/>
      <c r="T2769" s="10" t="s">
        <v>2996</v>
      </c>
      <c r="U2769" s="10" t="s">
        <v>404</v>
      </c>
      <c r="V2769" s="15">
        <v>39716</v>
      </c>
      <c r="W2769" s="10" t="s">
        <v>2969</v>
      </c>
      <c r="X2769" s="16" t="s">
        <v>10828</v>
      </c>
    </row>
    <row r="2770" spans="1:24" ht="24" customHeight="1" x14ac:dyDescent="0.3">
      <c r="A2770" s="11"/>
      <c r="B2770" s="20">
        <v>540521</v>
      </c>
      <c r="C2770" s="10" t="s">
        <v>10829</v>
      </c>
      <c r="D2770" s="10" t="s">
        <v>48</v>
      </c>
      <c r="E2770" s="11">
        <v>2036</v>
      </c>
      <c r="F2770" s="10"/>
      <c r="G2770" s="10"/>
      <c r="H2770" s="10"/>
      <c r="I2770" s="10"/>
      <c r="J2770" s="12">
        <v>1573.86</v>
      </c>
      <c r="K2770" s="10">
        <v>1573.86</v>
      </c>
      <c r="L2770" s="12">
        <v>0</v>
      </c>
      <c r="M2770" s="13" t="s">
        <v>34</v>
      </c>
      <c r="N2770" s="12">
        <v>0</v>
      </c>
      <c r="O2770" s="13">
        <v>39449</v>
      </c>
      <c r="P2770" s="12">
        <v>0</v>
      </c>
      <c r="Q2770" s="12">
        <v>0</v>
      </c>
      <c r="R2770" s="10"/>
      <c r="S2770" s="10"/>
      <c r="T2770" s="10" t="s">
        <v>2996</v>
      </c>
      <c r="U2770" s="10" t="s">
        <v>404</v>
      </c>
      <c r="V2770" s="15">
        <v>39797</v>
      </c>
      <c r="W2770" s="10" t="s">
        <v>2969</v>
      </c>
      <c r="X2770" s="16" t="s">
        <v>10830</v>
      </c>
    </row>
    <row r="2771" spans="1:24" ht="24" customHeight="1" x14ac:dyDescent="0.3">
      <c r="A2771" s="11"/>
      <c r="B2771" s="20">
        <v>540535</v>
      </c>
      <c r="C2771" s="10" t="s">
        <v>10831</v>
      </c>
      <c r="D2771" s="10" t="s">
        <v>28</v>
      </c>
      <c r="E2771" s="11">
        <v>339</v>
      </c>
      <c r="F2771" s="10" t="s">
        <v>10832</v>
      </c>
      <c r="G2771" s="10" t="s">
        <v>1185</v>
      </c>
      <c r="H2771" s="10"/>
      <c r="I2771" s="10" t="s">
        <v>2732</v>
      </c>
      <c r="J2771" s="12">
        <v>373.85</v>
      </c>
      <c r="K2771" s="10">
        <v>373.85</v>
      </c>
      <c r="L2771" s="12">
        <v>444.99</v>
      </c>
      <c r="M2771" s="13" t="s">
        <v>6748</v>
      </c>
      <c r="N2771" s="12"/>
      <c r="O2771" s="13" t="s">
        <v>34</v>
      </c>
      <c r="P2771" s="12">
        <v>42.2</v>
      </c>
      <c r="Q2771" s="12">
        <v>105.13</v>
      </c>
      <c r="R2771" s="10" t="s">
        <v>45</v>
      </c>
      <c r="S2771" s="10" t="s">
        <v>8627</v>
      </c>
      <c r="T2771" s="10" t="s">
        <v>2996</v>
      </c>
      <c r="U2771" s="10" t="s">
        <v>404</v>
      </c>
      <c r="V2771" s="15">
        <v>39639</v>
      </c>
      <c r="W2771" s="10" t="s">
        <v>2969</v>
      </c>
      <c r="X2771" s="16" t="s">
        <v>10833</v>
      </c>
    </row>
    <row r="2772" spans="1:24" ht="24" customHeight="1" x14ac:dyDescent="0.3">
      <c r="A2772" s="11"/>
      <c r="B2772" s="20">
        <v>540537</v>
      </c>
      <c r="C2772" s="10" t="s">
        <v>10834</v>
      </c>
      <c r="D2772" s="10" t="s">
        <v>28</v>
      </c>
      <c r="E2772" s="11">
        <v>1687</v>
      </c>
      <c r="F2772" s="10" t="s">
        <v>10835</v>
      </c>
      <c r="G2772" s="10">
        <v>1</v>
      </c>
      <c r="H2772" s="10"/>
      <c r="I2772" s="10" t="s">
        <v>491</v>
      </c>
      <c r="J2772" s="12">
        <v>711.18</v>
      </c>
      <c r="K2772" s="10"/>
      <c r="L2772" s="12">
        <v>1478.15</v>
      </c>
      <c r="M2772" s="13">
        <v>41064</v>
      </c>
      <c r="N2772" s="12">
        <v>0</v>
      </c>
      <c r="O2772" s="13"/>
      <c r="P2772" s="12">
        <v>38.25</v>
      </c>
      <c r="Q2772" s="12">
        <v>192.15</v>
      </c>
      <c r="R2772" s="10" t="s">
        <v>53</v>
      </c>
      <c r="S2772" s="10"/>
      <c r="T2772" s="10" t="s">
        <v>72</v>
      </c>
      <c r="U2772" s="10" t="s">
        <v>37</v>
      </c>
      <c r="V2772" s="15">
        <v>41576</v>
      </c>
      <c r="W2772" s="10" t="s">
        <v>2969</v>
      </c>
      <c r="X2772" s="16" t="s">
        <v>10836</v>
      </c>
    </row>
    <row r="2773" spans="1:24" ht="24" customHeight="1" x14ac:dyDescent="0.3">
      <c r="A2773" s="11"/>
      <c r="B2773" s="20">
        <v>540654</v>
      </c>
      <c r="C2773" s="10" t="s">
        <v>10838</v>
      </c>
      <c r="D2773" s="10" t="s">
        <v>141</v>
      </c>
      <c r="E2773" s="11">
        <v>50</v>
      </c>
      <c r="F2773" s="10" t="s">
        <v>10839</v>
      </c>
      <c r="G2773" s="10" t="s">
        <v>358</v>
      </c>
      <c r="H2773" s="10"/>
      <c r="I2773" s="10" t="s">
        <v>252</v>
      </c>
      <c r="J2773" s="12">
        <v>192.41</v>
      </c>
      <c r="K2773" s="10">
        <v>192.41</v>
      </c>
      <c r="L2773" s="12">
        <v>295.64999999999998</v>
      </c>
      <c r="M2773" s="13">
        <v>38369</v>
      </c>
      <c r="N2773" s="12">
        <v>0</v>
      </c>
      <c r="O2773" s="13" t="s">
        <v>10840</v>
      </c>
      <c r="P2773" s="12">
        <v>42.2</v>
      </c>
      <c r="Q2773" s="12">
        <v>100.87</v>
      </c>
      <c r="R2773" s="10" t="s">
        <v>2974</v>
      </c>
      <c r="S2773" s="10"/>
      <c r="T2773" s="10" t="s">
        <v>2424</v>
      </c>
      <c r="U2773" s="10" t="s">
        <v>404</v>
      </c>
      <c r="V2773" s="15">
        <v>39119</v>
      </c>
      <c r="W2773" s="10" t="s">
        <v>2969</v>
      </c>
      <c r="X2773" s="16" t="s">
        <v>10841</v>
      </c>
    </row>
    <row r="2774" spans="1:24" ht="24" customHeight="1" x14ac:dyDescent="0.3">
      <c r="A2774" s="11"/>
      <c r="B2774" s="20">
        <v>540669</v>
      </c>
      <c r="C2774" s="10" t="s">
        <v>10842</v>
      </c>
      <c r="D2774" s="10" t="s">
        <v>48</v>
      </c>
      <c r="E2774" s="11">
        <v>1078</v>
      </c>
      <c r="F2774" s="10" t="s">
        <v>10843</v>
      </c>
      <c r="G2774" s="10" t="s">
        <v>724</v>
      </c>
      <c r="H2774" s="10"/>
      <c r="I2774" s="10" t="s">
        <v>252</v>
      </c>
      <c r="J2774" s="12">
        <v>390.14</v>
      </c>
      <c r="K2774" s="10">
        <v>390.14</v>
      </c>
      <c r="L2774" s="12">
        <v>472.35</v>
      </c>
      <c r="M2774" s="13">
        <v>37763</v>
      </c>
      <c r="N2774" s="12">
        <v>398.52</v>
      </c>
      <c r="O2774" s="13" t="s">
        <v>34</v>
      </c>
      <c r="P2774" s="12">
        <v>59.86</v>
      </c>
      <c r="Q2774" s="12">
        <v>0</v>
      </c>
      <c r="R2774" s="10"/>
      <c r="S2774" s="10"/>
      <c r="T2774" s="10" t="s">
        <v>2996</v>
      </c>
      <c r="U2774" s="10" t="s">
        <v>404</v>
      </c>
      <c r="V2774" s="15">
        <v>39553</v>
      </c>
      <c r="W2774" s="10" t="s">
        <v>2969</v>
      </c>
      <c r="X2774" s="16" t="s">
        <v>10844</v>
      </c>
    </row>
    <row r="2775" spans="1:24" ht="24" customHeight="1" x14ac:dyDescent="0.3">
      <c r="A2775" s="11"/>
      <c r="B2775" s="20">
        <v>540671</v>
      </c>
      <c r="C2775" s="10" t="s">
        <v>1295</v>
      </c>
      <c r="D2775" s="10" t="s">
        <v>48</v>
      </c>
      <c r="E2775" s="11">
        <v>2390</v>
      </c>
      <c r="F2775" s="10" t="s">
        <v>10845</v>
      </c>
      <c r="G2775" s="10" t="s">
        <v>3113</v>
      </c>
      <c r="H2775" s="10"/>
      <c r="I2775" s="10" t="s">
        <v>252</v>
      </c>
      <c r="J2775" s="12">
        <v>1071.68</v>
      </c>
      <c r="K2775" s="10"/>
      <c r="L2775" s="12">
        <v>1239.01</v>
      </c>
      <c r="M2775" s="13">
        <v>40114</v>
      </c>
      <c r="N2775" s="12">
        <v>0</v>
      </c>
      <c r="O2775" s="13" t="s">
        <v>34</v>
      </c>
      <c r="P2775" s="12">
        <v>76.5</v>
      </c>
      <c r="Q2775" s="12">
        <v>82.22</v>
      </c>
      <c r="R2775" s="10"/>
      <c r="S2775" s="10"/>
      <c r="T2775" s="10" t="s">
        <v>170</v>
      </c>
      <c r="U2775" s="10" t="s">
        <v>404</v>
      </c>
      <c r="V2775" s="15">
        <v>41767</v>
      </c>
      <c r="W2775" s="10" t="s">
        <v>2969</v>
      </c>
      <c r="X2775" s="16" t="s">
        <v>10846</v>
      </c>
    </row>
    <row r="2776" spans="1:24" ht="24" customHeight="1" x14ac:dyDescent="0.3">
      <c r="A2776" s="11"/>
      <c r="B2776" s="20">
        <v>540700</v>
      </c>
      <c r="C2776" s="10" t="s">
        <v>10847</v>
      </c>
      <c r="D2776" s="10" t="s">
        <v>48</v>
      </c>
      <c r="E2776" s="11">
        <v>2001</v>
      </c>
      <c r="F2776" s="10" t="s">
        <v>10848</v>
      </c>
      <c r="G2776" s="10" t="s">
        <v>427</v>
      </c>
      <c r="H2776" s="10"/>
      <c r="I2776" s="10" t="s">
        <v>2760</v>
      </c>
      <c r="J2776" s="12">
        <v>1477.7</v>
      </c>
      <c r="K2776" s="10">
        <v>1477.7</v>
      </c>
      <c r="L2776" s="12">
        <v>1830.23</v>
      </c>
      <c r="M2776" s="13">
        <v>40039</v>
      </c>
      <c r="N2776" s="12">
        <v>858.88</v>
      </c>
      <c r="O2776" s="13" t="s">
        <v>34</v>
      </c>
      <c r="P2776" s="12">
        <v>0</v>
      </c>
      <c r="Q2776" s="12">
        <v>0</v>
      </c>
      <c r="R2776" s="10"/>
      <c r="S2776" s="10"/>
      <c r="T2776" s="10" t="s">
        <v>608</v>
      </c>
      <c r="U2776" s="10" t="s">
        <v>404</v>
      </c>
      <c r="V2776" s="15">
        <v>40891</v>
      </c>
      <c r="W2776" s="10" t="s">
        <v>2969</v>
      </c>
      <c r="X2776" s="16" t="s">
        <v>10849</v>
      </c>
    </row>
    <row r="2777" spans="1:24" ht="24" customHeight="1" x14ac:dyDescent="0.3">
      <c r="A2777" s="11"/>
      <c r="B2777" s="20">
        <v>540758</v>
      </c>
      <c r="C2777" s="10" t="s">
        <v>10850</v>
      </c>
      <c r="D2777" s="10" t="s">
        <v>28</v>
      </c>
      <c r="E2777" s="11">
        <v>1087</v>
      </c>
      <c r="F2777" s="10" t="s">
        <v>10851</v>
      </c>
      <c r="G2777" s="10">
        <v>2</v>
      </c>
      <c r="H2777" s="10"/>
      <c r="I2777" s="10" t="s">
        <v>3312</v>
      </c>
      <c r="J2777" s="12">
        <v>552.87</v>
      </c>
      <c r="K2777" s="10">
        <v>0</v>
      </c>
      <c r="L2777" s="12">
        <v>711.33</v>
      </c>
      <c r="M2777" s="13">
        <v>38202</v>
      </c>
      <c r="N2777" s="12">
        <v>0</v>
      </c>
      <c r="O2777" s="13" t="s">
        <v>34</v>
      </c>
      <c r="P2777" s="12">
        <v>22.25</v>
      </c>
      <c r="Q2777" s="12">
        <v>144.61000000000001</v>
      </c>
      <c r="R2777" s="10" t="s">
        <v>10852</v>
      </c>
      <c r="S2777" s="10"/>
      <c r="T2777" s="10" t="s">
        <v>608</v>
      </c>
      <c r="U2777" s="10" t="s">
        <v>404</v>
      </c>
      <c r="V2777" s="15">
        <v>39874</v>
      </c>
      <c r="W2777" s="10" t="s">
        <v>2969</v>
      </c>
      <c r="X2777" s="16" t="s">
        <v>10853</v>
      </c>
    </row>
    <row r="2778" spans="1:24" ht="24" customHeight="1" x14ac:dyDescent="0.3">
      <c r="A2778" s="11"/>
      <c r="B2778" s="20">
        <v>540766</v>
      </c>
      <c r="C2778" s="10" t="s">
        <v>10854</v>
      </c>
      <c r="D2778" s="10" t="s">
        <v>48</v>
      </c>
      <c r="E2778" s="11">
        <v>1582</v>
      </c>
      <c r="F2778" s="10" t="s">
        <v>10855</v>
      </c>
      <c r="G2778" s="10" t="s">
        <v>10856</v>
      </c>
      <c r="H2778" s="10"/>
      <c r="I2778" s="10" t="s">
        <v>2732</v>
      </c>
      <c r="J2778" s="12">
        <v>717.64</v>
      </c>
      <c r="K2778" s="10">
        <v>717.64</v>
      </c>
      <c r="L2778" s="12">
        <v>945.82</v>
      </c>
      <c r="M2778" s="13">
        <v>39142</v>
      </c>
      <c r="N2778" s="12">
        <v>0</v>
      </c>
      <c r="O2778" s="13" t="s">
        <v>34</v>
      </c>
      <c r="P2778" s="12">
        <v>44.5</v>
      </c>
      <c r="Q2778" s="12">
        <v>93</v>
      </c>
      <c r="R2778" s="10" t="s">
        <v>2974</v>
      </c>
      <c r="S2778" s="10"/>
      <c r="T2778" s="10" t="s">
        <v>3138</v>
      </c>
      <c r="U2778" s="10" t="s">
        <v>404</v>
      </c>
      <c r="V2778" s="15">
        <v>39968</v>
      </c>
      <c r="W2778" s="10" t="s">
        <v>2969</v>
      </c>
      <c r="X2778" s="16" t="s">
        <v>10857</v>
      </c>
    </row>
    <row r="2779" spans="1:24" ht="24" customHeight="1" x14ac:dyDescent="0.3">
      <c r="A2779" s="11"/>
      <c r="B2779" s="20">
        <v>540789</v>
      </c>
      <c r="C2779" s="10" t="s">
        <v>10858</v>
      </c>
      <c r="D2779" s="10" t="s">
        <v>48</v>
      </c>
      <c r="E2779" s="11">
        <v>1267</v>
      </c>
      <c r="F2779" s="10" t="s">
        <v>10859</v>
      </c>
      <c r="G2779" s="10" t="s">
        <v>419</v>
      </c>
      <c r="H2779" s="10" t="s">
        <v>420</v>
      </c>
      <c r="I2779" s="10" t="s">
        <v>421</v>
      </c>
      <c r="J2779" s="12">
        <v>6353.7</v>
      </c>
      <c r="K2779" s="10">
        <v>6353.7</v>
      </c>
      <c r="L2779" s="12">
        <v>8321.7800000000007</v>
      </c>
      <c r="M2779" s="13">
        <v>38244</v>
      </c>
      <c r="N2779" s="12"/>
      <c r="O2779" s="13" t="s">
        <v>34</v>
      </c>
      <c r="P2779" s="12">
        <v>102.06</v>
      </c>
      <c r="Q2779" s="12">
        <v>0</v>
      </c>
      <c r="R2779" s="10" t="s">
        <v>2974</v>
      </c>
      <c r="S2779" s="10" t="s">
        <v>10860</v>
      </c>
      <c r="T2779" s="10" t="s">
        <v>608</v>
      </c>
      <c r="U2779" s="10" t="s">
        <v>404</v>
      </c>
      <c r="V2779" s="15">
        <v>40532</v>
      </c>
      <c r="W2779" s="10" t="s">
        <v>2969</v>
      </c>
      <c r="X2779" s="16" t="s">
        <v>10861</v>
      </c>
    </row>
    <row r="2780" spans="1:24" ht="24" customHeight="1" x14ac:dyDescent="0.3">
      <c r="A2780" s="11"/>
      <c r="B2780" s="20">
        <v>540867</v>
      </c>
      <c r="C2780" s="10" t="s">
        <v>2508</v>
      </c>
      <c r="D2780" s="10" t="s">
        <v>48</v>
      </c>
      <c r="E2780" s="11">
        <v>2573</v>
      </c>
      <c r="F2780" s="10" t="s">
        <v>10862</v>
      </c>
      <c r="G2780" s="10"/>
      <c r="H2780" s="10"/>
      <c r="I2780" s="10" t="s">
        <v>64</v>
      </c>
      <c r="J2780" s="12">
        <v>687.96</v>
      </c>
      <c r="K2780" s="10"/>
      <c r="L2780" s="12">
        <v>782.18</v>
      </c>
      <c r="M2780" s="13">
        <v>40514</v>
      </c>
      <c r="N2780" s="12">
        <v>0</v>
      </c>
      <c r="O2780" s="13"/>
      <c r="P2780" s="12">
        <v>25.5</v>
      </c>
      <c r="Q2780" s="12"/>
      <c r="R2780" s="10"/>
      <c r="S2780" s="10"/>
      <c r="T2780" s="10" t="s">
        <v>170</v>
      </c>
      <c r="U2780" s="10" t="s">
        <v>404</v>
      </c>
      <c r="V2780" s="15">
        <v>41781</v>
      </c>
      <c r="W2780" s="10" t="s">
        <v>2969</v>
      </c>
      <c r="X2780" s="16" t="s">
        <v>10863</v>
      </c>
    </row>
    <row r="2781" spans="1:24" ht="24" customHeight="1" x14ac:dyDescent="0.3">
      <c r="A2781" s="11"/>
      <c r="B2781" s="20">
        <v>540867</v>
      </c>
      <c r="C2781" s="10" t="s">
        <v>2508</v>
      </c>
      <c r="D2781" s="10" t="s">
        <v>48</v>
      </c>
      <c r="E2781" s="11">
        <v>2573</v>
      </c>
      <c r="F2781" s="10" t="s">
        <v>10864</v>
      </c>
      <c r="G2781" s="10" t="s">
        <v>41</v>
      </c>
      <c r="H2781" s="10" t="s">
        <v>1214</v>
      </c>
      <c r="I2781" s="10" t="s">
        <v>240</v>
      </c>
      <c r="J2781" s="12">
        <v>687.96</v>
      </c>
      <c r="K2781" s="10">
        <v>782.18</v>
      </c>
      <c r="L2781" s="12">
        <v>1123.79</v>
      </c>
      <c r="M2781" s="13">
        <v>41781</v>
      </c>
      <c r="N2781" s="12"/>
      <c r="O2781" s="13"/>
      <c r="P2781" s="12">
        <v>38.25</v>
      </c>
      <c r="Q2781" s="12">
        <v>137.69999999999999</v>
      </c>
      <c r="R2781" s="10" t="s">
        <v>53</v>
      </c>
      <c r="S2781" s="10"/>
      <c r="T2781" s="10" t="s">
        <v>36</v>
      </c>
      <c r="U2781" s="10" t="s">
        <v>1214</v>
      </c>
      <c r="V2781" s="15">
        <v>43609</v>
      </c>
      <c r="W2781" s="10" t="s">
        <v>2969</v>
      </c>
      <c r="X2781" s="16" t="s">
        <v>24014</v>
      </c>
    </row>
    <row r="2782" spans="1:24" ht="24" customHeight="1" x14ac:dyDescent="0.3">
      <c r="A2782" s="11"/>
      <c r="B2782" s="20">
        <v>540906</v>
      </c>
      <c r="C2782" s="10" t="s">
        <v>10865</v>
      </c>
      <c r="D2782" s="10" t="s">
        <v>28</v>
      </c>
      <c r="E2782" s="11">
        <v>526</v>
      </c>
      <c r="F2782" s="10" t="s">
        <v>10866</v>
      </c>
      <c r="G2782" s="10" t="s">
        <v>358</v>
      </c>
      <c r="H2782" s="10"/>
      <c r="I2782" s="10" t="s">
        <v>2497</v>
      </c>
      <c r="J2782" s="12">
        <v>1303.95</v>
      </c>
      <c r="K2782" s="10">
        <v>1303.95</v>
      </c>
      <c r="L2782" s="12">
        <v>1320.5</v>
      </c>
      <c r="M2782" s="13" t="s">
        <v>10867</v>
      </c>
      <c r="N2782" s="12"/>
      <c r="O2782" s="13" t="s">
        <v>34</v>
      </c>
      <c r="P2782" s="12">
        <v>22.25</v>
      </c>
      <c r="Q2782" s="12">
        <v>144.58000000000001</v>
      </c>
      <c r="R2782" s="10" t="s">
        <v>10868</v>
      </c>
      <c r="S2782" s="10" t="s">
        <v>10869</v>
      </c>
      <c r="T2782" s="10" t="s">
        <v>608</v>
      </c>
      <c r="U2782" s="10" t="s">
        <v>404</v>
      </c>
      <c r="V2782" s="15">
        <v>40427</v>
      </c>
      <c r="W2782" s="10" t="s">
        <v>2969</v>
      </c>
      <c r="X2782" s="16" t="s">
        <v>10870</v>
      </c>
    </row>
    <row r="2783" spans="1:24" ht="24" customHeight="1" x14ac:dyDescent="0.3">
      <c r="A2783" s="11"/>
      <c r="B2783" s="20">
        <v>540929</v>
      </c>
      <c r="C2783" s="10" t="s">
        <v>2861</v>
      </c>
      <c r="D2783" s="10" t="s">
        <v>2350</v>
      </c>
      <c r="E2783" s="11">
        <v>1137</v>
      </c>
      <c r="F2783" s="10" t="s">
        <v>10871</v>
      </c>
      <c r="G2783" s="9"/>
      <c r="H2783" s="10"/>
      <c r="I2783" s="10" t="s">
        <v>2656</v>
      </c>
      <c r="J2783" s="12">
        <v>326.2</v>
      </c>
      <c r="K2783" s="10"/>
      <c r="L2783" s="12">
        <v>444.68</v>
      </c>
      <c r="M2783" s="13">
        <v>41309</v>
      </c>
      <c r="N2783" s="12">
        <v>0</v>
      </c>
      <c r="O2783" s="13"/>
      <c r="P2783" s="12"/>
      <c r="Q2783" s="12"/>
      <c r="R2783" s="10"/>
      <c r="S2783" s="10"/>
      <c r="T2783" s="10" t="s">
        <v>72</v>
      </c>
      <c r="U2783" s="10" t="s">
        <v>404</v>
      </c>
      <c r="V2783" s="15">
        <v>41640</v>
      </c>
      <c r="W2783" s="10" t="s">
        <v>2969</v>
      </c>
      <c r="X2783" s="16" t="s">
        <v>10872</v>
      </c>
    </row>
    <row r="2784" spans="1:24" ht="24" customHeight="1" x14ac:dyDescent="0.3">
      <c r="A2784" s="11"/>
      <c r="B2784" s="20">
        <v>540947</v>
      </c>
      <c r="C2784" s="10" t="s">
        <v>10873</v>
      </c>
      <c r="D2784" s="10" t="s">
        <v>2350</v>
      </c>
      <c r="E2784" s="11">
        <v>1394</v>
      </c>
      <c r="F2784" s="21" t="s">
        <v>10874</v>
      </c>
      <c r="G2784" s="9"/>
      <c r="H2784" s="21"/>
      <c r="I2784" s="10" t="s">
        <v>2656</v>
      </c>
      <c r="J2784" s="12">
        <v>75.930000000000007</v>
      </c>
      <c r="K2784" s="51"/>
      <c r="L2784" s="12">
        <v>76.77</v>
      </c>
      <c r="M2784" s="13">
        <v>41583</v>
      </c>
      <c r="N2784" s="12"/>
      <c r="O2784" s="13"/>
      <c r="P2784" s="12"/>
      <c r="Q2784" s="12"/>
      <c r="R2784" s="10"/>
      <c r="S2784" s="10"/>
      <c r="T2784" s="10" t="s">
        <v>72</v>
      </c>
      <c r="U2784" s="13" t="s">
        <v>3057</v>
      </c>
      <c r="V2784" s="15">
        <v>41758</v>
      </c>
      <c r="W2784" s="10" t="s">
        <v>2969</v>
      </c>
      <c r="X2784" s="16" t="s">
        <v>10875</v>
      </c>
    </row>
    <row r="2785" spans="1:24" ht="24" customHeight="1" x14ac:dyDescent="0.3">
      <c r="A2785" s="11"/>
      <c r="B2785" s="20">
        <v>540979</v>
      </c>
      <c r="C2785" s="10" t="s">
        <v>10876</v>
      </c>
      <c r="D2785" s="10" t="s">
        <v>48</v>
      </c>
      <c r="E2785" s="11">
        <v>1590</v>
      </c>
      <c r="F2785" s="10" t="s">
        <v>10877</v>
      </c>
      <c r="G2785" s="10" t="s">
        <v>419</v>
      </c>
      <c r="H2785" s="10" t="s">
        <v>2987</v>
      </c>
      <c r="I2785" s="10" t="s">
        <v>421</v>
      </c>
      <c r="J2785" s="12">
        <v>943.68</v>
      </c>
      <c r="K2785" s="10">
        <v>943.68</v>
      </c>
      <c r="L2785" s="12">
        <v>1227.79</v>
      </c>
      <c r="M2785" s="13">
        <v>38874</v>
      </c>
      <c r="N2785" s="12"/>
      <c r="O2785" s="13" t="s">
        <v>34</v>
      </c>
      <c r="P2785" s="12">
        <v>155.75</v>
      </c>
      <c r="Q2785" s="12">
        <v>136.35</v>
      </c>
      <c r="R2785" s="10" t="s">
        <v>35</v>
      </c>
      <c r="S2785" s="10"/>
      <c r="T2785" s="10" t="s">
        <v>608</v>
      </c>
      <c r="U2785" s="10" t="s">
        <v>404</v>
      </c>
      <c r="V2785" s="15">
        <v>40304</v>
      </c>
      <c r="W2785" s="10" t="s">
        <v>2969</v>
      </c>
      <c r="X2785" s="16" t="s">
        <v>10878</v>
      </c>
    </row>
    <row r="2786" spans="1:24" ht="24" customHeight="1" x14ac:dyDescent="0.3">
      <c r="A2786" s="11"/>
      <c r="B2786" s="20">
        <v>541000</v>
      </c>
      <c r="C2786" s="10" t="s">
        <v>10879</v>
      </c>
      <c r="D2786" s="10" t="s">
        <v>48</v>
      </c>
      <c r="E2786" s="11">
        <v>1447</v>
      </c>
      <c r="F2786" s="10" t="s">
        <v>10880</v>
      </c>
      <c r="G2786" s="10" t="s">
        <v>366</v>
      </c>
      <c r="H2786" s="10"/>
      <c r="I2786" s="10" t="s">
        <v>2732</v>
      </c>
      <c r="J2786" s="12">
        <v>408.82</v>
      </c>
      <c r="K2786" s="10">
        <v>408.82</v>
      </c>
      <c r="L2786" s="12">
        <v>629.29</v>
      </c>
      <c r="M2786" s="13" t="s">
        <v>342</v>
      </c>
      <c r="N2786" s="12">
        <v>0</v>
      </c>
      <c r="O2786" s="13" t="s">
        <v>34</v>
      </c>
      <c r="P2786" s="12">
        <v>22.25</v>
      </c>
      <c r="Q2786" s="12">
        <v>0</v>
      </c>
      <c r="R2786" s="10" t="s">
        <v>2974</v>
      </c>
      <c r="S2786" s="10" t="s">
        <v>10881</v>
      </c>
      <c r="T2786" s="10" t="s">
        <v>608</v>
      </c>
      <c r="U2786" s="10" t="s">
        <v>404</v>
      </c>
      <c r="V2786" s="15">
        <v>40277</v>
      </c>
      <c r="W2786" s="10" t="s">
        <v>2969</v>
      </c>
      <c r="X2786" s="16" t="s">
        <v>10882</v>
      </c>
    </row>
    <row r="2787" spans="1:24" ht="24" customHeight="1" x14ac:dyDescent="0.3">
      <c r="A2787" s="11"/>
      <c r="B2787" s="20">
        <v>541043</v>
      </c>
      <c r="C2787" s="10" t="s">
        <v>10883</v>
      </c>
      <c r="D2787" s="10" t="s">
        <v>48</v>
      </c>
      <c r="E2787" s="11">
        <v>1908</v>
      </c>
      <c r="F2787" s="10" t="s">
        <v>10884</v>
      </c>
      <c r="G2787" s="10">
        <v>2</v>
      </c>
      <c r="H2787" s="10"/>
      <c r="I2787" s="10" t="s">
        <v>2869</v>
      </c>
      <c r="J2787" s="12">
        <v>1005.96</v>
      </c>
      <c r="K2787" s="10">
        <v>1005.96</v>
      </c>
      <c r="L2787" s="12">
        <v>1305.07</v>
      </c>
      <c r="M2787" s="13">
        <v>39912</v>
      </c>
      <c r="N2787" s="12">
        <v>0</v>
      </c>
      <c r="O2787" s="13" t="s">
        <v>34</v>
      </c>
      <c r="P2787" s="12">
        <v>24</v>
      </c>
      <c r="Q2787" s="12">
        <v>349.5</v>
      </c>
      <c r="R2787" s="10" t="s">
        <v>35</v>
      </c>
      <c r="S2787" s="10"/>
      <c r="T2787" s="10" t="s">
        <v>608</v>
      </c>
      <c r="U2787" s="10" t="s">
        <v>404</v>
      </c>
      <c r="V2787" s="15">
        <v>41313</v>
      </c>
      <c r="W2787" s="10" t="s">
        <v>2969</v>
      </c>
      <c r="X2787" s="16" t="s">
        <v>10885</v>
      </c>
    </row>
    <row r="2788" spans="1:24" ht="24" customHeight="1" x14ac:dyDescent="0.3">
      <c r="A2788" s="11"/>
      <c r="B2788" s="20">
        <v>541080</v>
      </c>
      <c r="C2788" s="10" t="s">
        <v>10886</v>
      </c>
      <c r="D2788" s="10" t="s">
        <v>48</v>
      </c>
      <c r="E2788" s="11">
        <v>1087</v>
      </c>
      <c r="F2788" s="10" t="s">
        <v>10887</v>
      </c>
      <c r="G2788" s="10" t="s">
        <v>366</v>
      </c>
      <c r="H2788" s="10"/>
      <c r="I2788" s="10" t="s">
        <v>2732</v>
      </c>
      <c r="J2788" s="12">
        <v>515.73</v>
      </c>
      <c r="K2788" s="10">
        <v>515.73</v>
      </c>
      <c r="L2788" s="12">
        <v>641.19000000000005</v>
      </c>
      <c r="M2788" s="13">
        <v>37777</v>
      </c>
      <c r="N2788" s="12">
        <v>0</v>
      </c>
      <c r="O2788" s="13" t="s">
        <v>34</v>
      </c>
      <c r="P2788" s="12">
        <v>59.86</v>
      </c>
      <c r="Q2788" s="12">
        <v>0</v>
      </c>
      <c r="R2788" s="10"/>
      <c r="S2788" s="10"/>
      <c r="T2788" s="10" t="s">
        <v>608</v>
      </c>
      <c r="U2788" s="10" t="s">
        <v>404</v>
      </c>
      <c r="V2788" s="15">
        <v>40122</v>
      </c>
      <c r="W2788" s="10" t="s">
        <v>2969</v>
      </c>
      <c r="X2788" s="16" t="s">
        <v>10888</v>
      </c>
    </row>
    <row r="2789" spans="1:24" ht="24" customHeight="1" x14ac:dyDescent="0.3">
      <c r="A2789" s="11"/>
      <c r="B2789" s="20">
        <v>541139</v>
      </c>
      <c r="C2789" s="10" t="s">
        <v>10889</v>
      </c>
      <c r="D2789" s="10" t="s">
        <v>48</v>
      </c>
      <c r="E2789" s="11">
        <v>1597</v>
      </c>
      <c r="F2789" s="10" t="s">
        <v>10890</v>
      </c>
      <c r="G2789" s="10" t="s">
        <v>358</v>
      </c>
      <c r="H2789" s="10"/>
      <c r="I2789" s="10" t="s">
        <v>1290</v>
      </c>
      <c r="J2789" s="12">
        <v>1192</v>
      </c>
      <c r="K2789" s="10">
        <v>1164.93</v>
      </c>
      <c r="L2789" s="12">
        <v>1200.3699999999999</v>
      </c>
      <c r="M2789" s="13" t="s">
        <v>1260</v>
      </c>
      <c r="N2789" s="12">
        <v>0</v>
      </c>
      <c r="O2789" s="13" t="s">
        <v>34</v>
      </c>
      <c r="P2789" s="12">
        <v>22.25</v>
      </c>
      <c r="Q2789" s="12">
        <v>161.69999999999999</v>
      </c>
      <c r="R2789" s="10" t="s">
        <v>10891</v>
      </c>
      <c r="S2789" s="10"/>
      <c r="T2789" s="10" t="s">
        <v>608</v>
      </c>
      <c r="U2789" s="10" t="s">
        <v>404</v>
      </c>
      <c r="V2789" s="15">
        <v>40389</v>
      </c>
      <c r="W2789" s="10" t="s">
        <v>2969</v>
      </c>
      <c r="X2789" s="16" t="s">
        <v>10892</v>
      </c>
    </row>
    <row r="2790" spans="1:24" ht="24" customHeight="1" x14ac:dyDescent="0.3">
      <c r="A2790" s="11"/>
      <c r="B2790" s="20">
        <v>541153</v>
      </c>
      <c r="C2790" s="10" t="s">
        <v>10893</v>
      </c>
      <c r="D2790" s="10" t="s">
        <v>48</v>
      </c>
      <c r="E2790" s="11">
        <v>1351</v>
      </c>
      <c r="F2790" s="10" t="s">
        <v>10894</v>
      </c>
      <c r="G2790" s="10" t="s">
        <v>358</v>
      </c>
      <c r="H2790" s="10" t="s">
        <v>2987</v>
      </c>
      <c r="I2790" s="10" t="s">
        <v>2043</v>
      </c>
      <c r="J2790" s="12">
        <v>357.43</v>
      </c>
      <c r="K2790" s="10">
        <v>357.43</v>
      </c>
      <c r="L2790" s="12">
        <v>550.29999999999995</v>
      </c>
      <c r="M2790" s="13">
        <v>39078</v>
      </c>
      <c r="N2790" s="12"/>
      <c r="O2790" s="13" t="s">
        <v>34</v>
      </c>
      <c r="P2790" s="12">
        <v>88.45</v>
      </c>
      <c r="Q2790" s="12">
        <v>0</v>
      </c>
      <c r="R2790" s="10" t="s">
        <v>35</v>
      </c>
      <c r="S2790" s="10"/>
      <c r="T2790" s="10" t="s">
        <v>608</v>
      </c>
      <c r="U2790" s="10" t="s">
        <v>404</v>
      </c>
      <c r="V2790" s="15">
        <v>40736</v>
      </c>
      <c r="W2790" s="10" t="s">
        <v>2969</v>
      </c>
      <c r="X2790" s="16" t="s">
        <v>10895</v>
      </c>
    </row>
    <row r="2791" spans="1:24" ht="24" customHeight="1" x14ac:dyDescent="0.3">
      <c r="A2791" s="11"/>
      <c r="B2791" s="20">
        <v>541176</v>
      </c>
      <c r="C2791" s="10" t="s">
        <v>10896</v>
      </c>
      <c r="D2791" s="10" t="s">
        <v>2350</v>
      </c>
      <c r="E2791" s="11">
        <v>84</v>
      </c>
      <c r="F2791" s="10" t="s">
        <v>10897</v>
      </c>
      <c r="G2791" s="9" t="s">
        <v>1185</v>
      </c>
      <c r="H2791" s="10"/>
      <c r="I2791" s="10" t="s">
        <v>2462</v>
      </c>
      <c r="J2791" s="12">
        <v>365.33</v>
      </c>
      <c r="K2791" s="10">
        <v>0</v>
      </c>
      <c r="L2791" s="12">
        <v>0</v>
      </c>
      <c r="M2791" s="13" t="s">
        <v>34</v>
      </c>
      <c r="N2791" s="12">
        <v>0</v>
      </c>
      <c r="O2791" s="13" t="s">
        <v>34</v>
      </c>
      <c r="P2791" s="12">
        <v>0</v>
      </c>
      <c r="Q2791" s="12">
        <v>0</v>
      </c>
      <c r="R2791" s="10"/>
      <c r="S2791" s="10"/>
      <c r="T2791" s="10" t="s">
        <v>608</v>
      </c>
      <c r="U2791" s="10" t="s">
        <v>404</v>
      </c>
      <c r="V2791" s="15">
        <v>40290</v>
      </c>
      <c r="W2791" s="10" t="s">
        <v>2969</v>
      </c>
      <c r="X2791" s="16" t="s">
        <v>10898</v>
      </c>
    </row>
    <row r="2792" spans="1:24" ht="24" customHeight="1" x14ac:dyDescent="0.3">
      <c r="A2792" s="11"/>
      <c r="B2792" s="20">
        <v>541177</v>
      </c>
      <c r="C2792" s="10" t="s">
        <v>10899</v>
      </c>
      <c r="D2792" s="10" t="s">
        <v>48</v>
      </c>
      <c r="E2792" s="11">
        <v>1223</v>
      </c>
      <c r="F2792" s="10" t="s">
        <v>10900</v>
      </c>
      <c r="G2792" s="10" t="s">
        <v>56</v>
      </c>
      <c r="H2792" s="10" t="s">
        <v>19922</v>
      </c>
      <c r="I2792" s="10" t="s">
        <v>2043</v>
      </c>
      <c r="J2792" s="12">
        <v>960.46</v>
      </c>
      <c r="K2792" s="10">
        <v>960.46</v>
      </c>
      <c r="L2792" s="12">
        <v>1308.57</v>
      </c>
      <c r="M2792" s="13">
        <v>37756</v>
      </c>
      <c r="N2792" s="12">
        <v>111.93</v>
      </c>
      <c r="O2792" s="13">
        <v>44888</v>
      </c>
      <c r="P2792" s="12">
        <v>0</v>
      </c>
      <c r="Q2792" s="12">
        <v>0</v>
      </c>
      <c r="R2792" s="10"/>
      <c r="S2792" s="10"/>
      <c r="T2792" s="10" t="s">
        <v>36</v>
      </c>
      <c r="U2792" s="10" t="s">
        <v>404</v>
      </c>
      <c r="V2792" s="15">
        <v>44910</v>
      </c>
      <c r="W2792" s="10" t="s">
        <v>2969</v>
      </c>
      <c r="X2792" s="16" t="s">
        <v>27088</v>
      </c>
    </row>
    <row r="2793" spans="1:24" ht="24" customHeight="1" x14ac:dyDescent="0.3">
      <c r="A2793" s="11"/>
      <c r="B2793" s="20">
        <v>541177</v>
      </c>
      <c r="C2793" s="10" t="s">
        <v>10899</v>
      </c>
      <c r="D2793" s="10" t="s">
        <v>48</v>
      </c>
      <c r="E2793" s="11">
        <v>1223</v>
      </c>
      <c r="F2793" s="10" t="s">
        <v>10901</v>
      </c>
      <c r="G2793" s="10" t="s">
        <v>1185</v>
      </c>
      <c r="H2793" s="10"/>
      <c r="I2793" s="10" t="s">
        <v>252</v>
      </c>
      <c r="J2793" s="12">
        <v>960.46</v>
      </c>
      <c r="K2793" s="10">
        <v>960.46</v>
      </c>
      <c r="L2793" s="12">
        <v>1193.99</v>
      </c>
      <c r="M2793" s="13">
        <v>37806</v>
      </c>
      <c r="N2793" s="12">
        <v>0</v>
      </c>
      <c r="O2793" s="13" t="s">
        <v>34</v>
      </c>
      <c r="P2793" s="12">
        <v>42.2</v>
      </c>
      <c r="Q2793" s="12">
        <v>98.12</v>
      </c>
      <c r="R2793" s="10" t="s">
        <v>3596</v>
      </c>
      <c r="S2793" s="10"/>
      <c r="T2793" s="10" t="s">
        <v>774</v>
      </c>
      <c r="U2793" s="10" t="s">
        <v>404</v>
      </c>
      <c r="V2793" s="15">
        <v>38820</v>
      </c>
      <c r="W2793" s="10" t="s">
        <v>2969</v>
      </c>
      <c r="X2793" s="16" t="s">
        <v>10902</v>
      </c>
    </row>
    <row r="2794" spans="1:24" ht="24" customHeight="1" x14ac:dyDescent="0.3">
      <c r="A2794" s="11"/>
      <c r="B2794" s="20">
        <v>541177</v>
      </c>
      <c r="C2794" s="10" t="s">
        <v>10899</v>
      </c>
      <c r="D2794" s="10" t="s">
        <v>48</v>
      </c>
      <c r="E2794" s="11">
        <v>1223</v>
      </c>
      <c r="F2794" s="10" t="s">
        <v>10903</v>
      </c>
      <c r="G2794" s="10" t="s">
        <v>419</v>
      </c>
      <c r="H2794" s="10"/>
      <c r="I2794" s="10" t="s">
        <v>2656</v>
      </c>
      <c r="J2794" s="12">
        <v>960.46</v>
      </c>
      <c r="K2794" s="10">
        <v>960.46</v>
      </c>
      <c r="L2794" s="12">
        <v>1258.07</v>
      </c>
      <c r="M2794" s="13">
        <v>38309</v>
      </c>
      <c r="N2794" s="12">
        <v>0</v>
      </c>
      <c r="O2794" s="13" t="s">
        <v>34</v>
      </c>
      <c r="P2794" s="12">
        <v>0</v>
      </c>
      <c r="Q2794" s="12">
        <v>0</v>
      </c>
      <c r="R2794" s="10"/>
      <c r="S2794" s="10"/>
      <c r="T2794" s="10" t="s">
        <v>774</v>
      </c>
      <c r="U2794" s="10" t="s">
        <v>404</v>
      </c>
      <c r="V2794" s="15">
        <v>38820</v>
      </c>
      <c r="W2794" s="10" t="s">
        <v>2969</v>
      </c>
      <c r="X2794" s="16" t="s">
        <v>10904</v>
      </c>
    </row>
    <row r="2795" spans="1:24" ht="24" customHeight="1" x14ac:dyDescent="0.3">
      <c r="A2795" s="11"/>
      <c r="B2795" s="20">
        <v>541187</v>
      </c>
      <c r="C2795" s="10" t="s">
        <v>10905</v>
      </c>
      <c r="D2795" s="10" t="s">
        <v>141</v>
      </c>
      <c r="E2795" s="11">
        <v>55</v>
      </c>
      <c r="F2795" s="10" t="s">
        <v>10906</v>
      </c>
      <c r="G2795" s="10" t="s">
        <v>2731</v>
      </c>
      <c r="H2795" s="10"/>
      <c r="I2795" s="10" t="s">
        <v>2043</v>
      </c>
      <c r="J2795" s="12">
        <v>264.55</v>
      </c>
      <c r="K2795" s="10">
        <v>237.18</v>
      </c>
      <c r="L2795" s="12">
        <v>305.19</v>
      </c>
      <c r="M2795" s="13" t="s">
        <v>10907</v>
      </c>
      <c r="N2795" s="12">
        <v>0</v>
      </c>
      <c r="O2795" s="13" t="s">
        <v>34</v>
      </c>
      <c r="P2795" s="12">
        <v>44.5</v>
      </c>
      <c r="Q2795" s="12">
        <v>0</v>
      </c>
      <c r="R2795" s="10" t="s">
        <v>2974</v>
      </c>
      <c r="S2795" s="10" t="s">
        <v>1389</v>
      </c>
      <c r="T2795" s="10" t="s">
        <v>774</v>
      </c>
      <c r="U2795" s="10" t="s">
        <v>404</v>
      </c>
      <c r="V2795" s="15">
        <v>38975</v>
      </c>
      <c r="W2795" s="10" t="s">
        <v>2969</v>
      </c>
      <c r="X2795" s="16" t="s">
        <v>10908</v>
      </c>
    </row>
    <row r="2796" spans="1:24" ht="24" customHeight="1" x14ac:dyDescent="0.3">
      <c r="A2796" s="11"/>
      <c r="B2796" s="20">
        <v>541202</v>
      </c>
      <c r="C2796" s="10" t="s">
        <v>10909</v>
      </c>
      <c r="D2796" s="10" t="s">
        <v>48</v>
      </c>
      <c r="E2796" s="11">
        <v>1677</v>
      </c>
      <c r="F2796" s="10" t="s">
        <v>10910</v>
      </c>
      <c r="G2796" s="10" t="s">
        <v>366</v>
      </c>
      <c r="H2796" s="10"/>
      <c r="I2796" s="10" t="s">
        <v>2732</v>
      </c>
      <c r="J2796" s="12">
        <v>1021.18</v>
      </c>
      <c r="K2796" s="10">
        <v>1021.18</v>
      </c>
      <c r="L2796" s="12">
        <v>1352.47</v>
      </c>
      <c r="M2796" s="13">
        <v>38726</v>
      </c>
      <c r="N2796" s="12">
        <v>0</v>
      </c>
      <c r="O2796" s="13" t="s">
        <v>34</v>
      </c>
      <c r="P2796" s="12">
        <v>44.5</v>
      </c>
      <c r="Q2796" s="12">
        <v>0</v>
      </c>
      <c r="R2796" s="10" t="s">
        <v>35</v>
      </c>
      <c r="S2796" s="10"/>
      <c r="T2796" s="10" t="s">
        <v>3001</v>
      </c>
      <c r="U2796" s="10" t="s">
        <v>404</v>
      </c>
      <c r="V2796" s="15">
        <v>40303</v>
      </c>
      <c r="W2796" s="10" t="s">
        <v>2969</v>
      </c>
      <c r="X2796" s="16" t="s">
        <v>10911</v>
      </c>
    </row>
    <row r="2797" spans="1:24" ht="24" customHeight="1" x14ac:dyDescent="0.3">
      <c r="A2797" s="11"/>
      <c r="B2797" s="20">
        <v>541217</v>
      </c>
      <c r="C2797" s="10" t="s">
        <v>10912</v>
      </c>
      <c r="D2797" s="10" t="s">
        <v>28</v>
      </c>
      <c r="E2797" s="11">
        <v>1760</v>
      </c>
      <c r="F2797" s="10" t="s">
        <v>10913</v>
      </c>
      <c r="G2797" s="10" t="s">
        <v>427</v>
      </c>
      <c r="H2797" s="10"/>
      <c r="I2797" s="10" t="s">
        <v>10914</v>
      </c>
      <c r="J2797" s="12">
        <v>416.88</v>
      </c>
      <c r="K2797" s="10"/>
      <c r="L2797" s="12">
        <v>669.81</v>
      </c>
      <c r="M2797" s="13">
        <v>41248</v>
      </c>
      <c r="N2797" s="12">
        <v>400</v>
      </c>
      <c r="O2797" s="13">
        <v>41500</v>
      </c>
      <c r="P2797" s="12">
        <v>38.25</v>
      </c>
      <c r="Q2797" s="12">
        <v>192.15</v>
      </c>
      <c r="R2797" s="10" t="s">
        <v>53</v>
      </c>
      <c r="S2797" s="10"/>
      <c r="T2797" s="10" t="s">
        <v>72</v>
      </c>
      <c r="U2797" s="10" t="s">
        <v>404</v>
      </c>
      <c r="V2797" s="15">
        <v>41695</v>
      </c>
      <c r="W2797" s="10" t="s">
        <v>2969</v>
      </c>
      <c r="X2797" s="16" t="s">
        <v>10915</v>
      </c>
    </row>
    <row r="2798" spans="1:24" ht="24" customHeight="1" x14ac:dyDescent="0.3">
      <c r="A2798" s="11"/>
      <c r="B2798" s="20">
        <v>541258</v>
      </c>
      <c r="C2798" s="10" t="s">
        <v>10916</v>
      </c>
      <c r="D2798" s="10" t="s">
        <v>28</v>
      </c>
      <c r="E2798" s="11">
        <v>1223</v>
      </c>
      <c r="F2798" s="10"/>
      <c r="G2798" s="10"/>
      <c r="H2798" s="10"/>
      <c r="I2798" s="10"/>
      <c r="J2798" s="12">
        <v>800</v>
      </c>
      <c r="K2798" s="10"/>
      <c r="L2798" s="12"/>
      <c r="M2798" s="13"/>
      <c r="N2798" s="12"/>
      <c r="O2798" s="13"/>
      <c r="P2798" s="12"/>
      <c r="Q2798" s="12"/>
      <c r="R2798" s="10"/>
      <c r="S2798" s="10"/>
      <c r="T2798" s="10" t="s">
        <v>608</v>
      </c>
      <c r="U2798" s="10" t="s">
        <v>404</v>
      </c>
      <c r="V2798" s="15">
        <v>40435</v>
      </c>
      <c r="W2798" s="10" t="s">
        <v>2969</v>
      </c>
      <c r="X2798" s="16" t="s">
        <v>10917</v>
      </c>
    </row>
    <row r="2799" spans="1:24" ht="24" customHeight="1" x14ac:dyDescent="0.3">
      <c r="A2799" s="11"/>
      <c r="B2799" s="20">
        <v>541276</v>
      </c>
      <c r="C2799" s="10" t="s">
        <v>10918</v>
      </c>
      <c r="D2799" s="10" t="s">
        <v>141</v>
      </c>
      <c r="E2799" s="11">
        <v>81</v>
      </c>
      <c r="F2799" s="10" t="s">
        <v>10919</v>
      </c>
      <c r="G2799" s="10" t="s">
        <v>724</v>
      </c>
      <c r="H2799" s="10"/>
      <c r="I2799" s="10" t="s">
        <v>2732</v>
      </c>
      <c r="J2799" s="12">
        <v>351.55</v>
      </c>
      <c r="K2799" s="10">
        <v>351.55</v>
      </c>
      <c r="L2799" s="12">
        <v>530.57000000000005</v>
      </c>
      <c r="M2799" s="13" t="s">
        <v>34</v>
      </c>
      <c r="N2799" s="12"/>
      <c r="O2799" s="13" t="s">
        <v>34</v>
      </c>
      <c r="P2799" s="12">
        <v>44.5</v>
      </c>
      <c r="Q2799" s="12">
        <v>135</v>
      </c>
      <c r="R2799" s="10" t="s">
        <v>35</v>
      </c>
      <c r="S2799" s="10"/>
      <c r="T2799" s="10" t="s">
        <v>608</v>
      </c>
      <c r="U2799" s="10" t="s">
        <v>404</v>
      </c>
      <c r="V2799" s="15">
        <v>40323</v>
      </c>
      <c r="W2799" s="10" t="s">
        <v>2969</v>
      </c>
      <c r="X2799" s="16" t="s">
        <v>10920</v>
      </c>
    </row>
    <row r="2800" spans="1:24" ht="24" customHeight="1" x14ac:dyDescent="0.3">
      <c r="A2800" s="11"/>
      <c r="B2800" s="20">
        <v>541318</v>
      </c>
      <c r="C2800" s="10" t="s">
        <v>10921</v>
      </c>
      <c r="D2800" s="10" t="s">
        <v>48</v>
      </c>
      <c r="E2800" s="11">
        <v>1637</v>
      </c>
      <c r="F2800" s="10" t="s">
        <v>10922</v>
      </c>
      <c r="G2800" s="10" t="s">
        <v>30</v>
      </c>
      <c r="H2800" s="10" t="s">
        <v>1214</v>
      </c>
      <c r="I2800" s="10" t="s">
        <v>21452</v>
      </c>
      <c r="J2800" s="12">
        <v>415.99</v>
      </c>
      <c r="K2800" s="10">
        <v>415.99</v>
      </c>
      <c r="L2800" s="12">
        <v>633.45000000000005</v>
      </c>
      <c r="M2800" s="13">
        <v>38615</v>
      </c>
      <c r="N2800" s="12">
        <v>0</v>
      </c>
      <c r="O2800" s="13" t="s">
        <v>34</v>
      </c>
      <c r="P2800" s="12">
        <v>44.5</v>
      </c>
      <c r="Q2800" s="12">
        <v>0</v>
      </c>
      <c r="R2800" s="10" t="s">
        <v>2974</v>
      </c>
      <c r="S2800" s="10"/>
      <c r="T2800" s="10" t="s">
        <v>36</v>
      </c>
      <c r="U2800" s="10" t="s">
        <v>404</v>
      </c>
      <c r="V2800" s="15">
        <v>44476</v>
      </c>
      <c r="W2800" s="10" t="s">
        <v>2969</v>
      </c>
      <c r="X2800" s="16" t="s">
        <v>25976</v>
      </c>
    </row>
    <row r="2801" spans="1:24" ht="24" customHeight="1" x14ac:dyDescent="0.3">
      <c r="A2801" s="11"/>
      <c r="B2801" s="20">
        <v>541337</v>
      </c>
      <c r="C2801" s="10" t="s">
        <v>10923</v>
      </c>
      <c r="D2801" s="10" t="s">
        <v>28</v>
      </c>
      <c r="E2801" s="11">
        <v>939</v>
      </c>
      <c r="F2801" s="10" t="s">
        <v>10924</v>
      </c>
      <c r="G2801" s="10">
        <v>4</v>
      </c>
      <c r="H2801" s="10"/>
      <c r="I2801" s="10" t="s">
        <v>2497</v>
      </c>
      <c r="J2801" s="12">
        <v>800.51</v>
      </c>
      <c r="K2801" s="10">
        <v>0</v>
      </c>
      <c r="L2801" s="12">
        <v>1036.96</v>
      </c>
      <c r="M2801" s="13">
        <v>38295</v>
      </c>
      <c r="N2801" s="12">
        <v>0</v>
      </c>
      <c r="O2801" s="13" t="s">
        <v>34</v>
      </c>
      <c r="P2801" s="12">
        <v>22.25</v>
      </c>
      <c r="Q2801" s="12">
        <v>175.02</v>
      </c>
      <c r="R2801" s="10" t="s">
        <v>9092</v>
      </c>
      <c r="S2801" s="10"/>
      <c r="T2801" s="10" t="s">
        <v>608</v>
      </c>
      <c r="U2801" s="10" t="s">
        <v>404</v>
      </c>
      <c r="V2801" s="15">
        <v>40499</v>
      </c>
      <c r="W2801" s="10" t="s">
        <v>2969</v>
      </c>
      <c r="X2801" s="16" t="s">
        <v>10925</v>
      </c>
    </row>
    <row r="2802" spans="1:24" ht="24" customHeight="1" x14ac:dyDescent="0.3">
      <c r="A2802" s="11"/>
      <c r="B2802" s="20">
        <v>541434</v>
      </c>
      <c r="C2802" s="10" t="s">
        <v>10926</v>
      </c>
      <c r="D2802" s="10" t="s">
        <v>28</v>
      </c>
      <c r="E2802" s="11">
        <v>876</v>
      </c>
      <c r="F2802" s="10" t="s">
        <v>10927</v>
      </c>
      <c r="G2802" s="10">
        <v>3</v>
      </c>
      <c r="H2802" s="10">
        <v>3</v>
      </c>
      <c r="I2802" s="10" t="s">
        <v>2043</v>
      </c>
      <c r="J2802" s="12">
        <v>1084.94</v>
      </c>
      <c r="K2802" s="10">
        <v>0</v>
      </c>
      <c r="L2802" s="12">
        <v>1674.87</v>
      </c>
      <c r="M2802" s="13">
        <v>39437</v>
      </c>
      <c r="N2802" s="12">
        <v>0</v>
      </c>
      <c r="O2802" s="13" t="s">
        <v>34</v>
      </c>
      <c r="P2802" s="12">
        <v>24</v>
      </c>
      <c r="Q2802" s="12">
        <v>139.15</v>
      </c>
      <c r="R2802" s="10" t="s">
        <v>62</v>
      </c>
      <c r="S2802" s="10"/>
      <c r="T2802" s="10" t="s">
        <v>72</v>
      </c>
      <c r="U2802" s="10" t="s">
        <v>404</v>
      </c>
      <c r="V2802" s="15">
        <v>41644</v>
      </c>
      <c r="W2802" s="10" t="s">
        <v>2969</v>
      </c>
      <c r="X2802" s="16" t="s">
        <v>10928</v>
      </c>
    </row>
    <row r="2803" spans="1:24" ht="24" customHeight="1" x14ac:dyDescent="0.3">
      <c r="A2803" s="11"/>
      <c r="B2803" s="20">
        <v>541482</v>
      </c>
      <c r="C2803" s="10" t="s">
        <v>10929</v>
      </c>
      <c r="D2803" s="10" t="s">
        <v>48</v>
      </c>
      <c r="E2803" s="11">
        <v>1281</v>
      </c>
      <c r="F2803" s="10" t="s">
        <v>10930</v>
      </c>
      <c r="G2803" s="10" t="s">
        <v>419</v>
      </c>
      <c r="H2803" s="10" t="s">
        <v>2973</v>
      </c>
      <c r="I2803" s="10" t="s">
        <v>421</v>
      </c>
      <c r="J2803" s="12">
        <v>599.64</v>
      </c>
      <c r="K2803" s="10">
        <v>599.64</v>
      </c>
      <c r="L2803" s="12">
        <v>772.7</v>
      </c>
      <c r="M2803" s="13">
        <v>38244</v>
      </c>
      <c r="N2803" s="12">
        <v>0</v>
      </c>
      <c r="O2803" s="13" t="s">
        <v>34</v>
      </c>
      <c r="P2803" s="12">
        <v>82.11</v>
      </c>
      <c r="Q2803" s="12">
        <v>24</v>
      </c>
      <c r="R2803" s="10" t="s">
        <v>2974</v>
      </c>
      <c r="S2803" s="10"/>
      <c r="T2803" s="10" t="s">
        <v>608</v>
      </c>
      <c r="U2803" s="10" t="s">
        <v>404</v>
      </c>
      <c r="V2803" s="15">
        <v>41758</v>
      </c>
      <c r="W2803" s="10" t="s">
        <v>2969</v>
      </c>
      <c r="X2803" s="16" t="s">
        <v>10931</v>
      </c>
    </row>
    <row r="2804" spans="1:24" ht="24" customHeight="1" x14ac:dyDescent="0.3">
      <c r="A2804" s="11"/>
      <c r="B2804" s="20">
        <v>541503</v>
      </c>
      <c r="C2804" s="10" t="s">
        <v>10932</v>
      </c>
      <c r="D2804" s="10" t="s">
        <v>28</v>
      </c>
      <c r="E2804" s="11">
        <v>636</v>
      </c>
      <c r="F2804" s="10"/>
      <c r="G2804" s="10"/>
      <c r="H2804" s="10"/>
      <c r="I2804" s="10"/>
      <c r="J2804" s="12">
        <v>494.21</v>
      </c>
      <c r="K2804" s="10">
        <v>0</v>
      </c>
      <c r="L2804" s="12">
        <v>540.21</v>
      </c>
      <c r="M2804" s="13" t="s">
        <v>34</v>
      </c>
      <c r="N2804" s="12"/>
      <c r="O2804" s="13" t="s">
        <v>34</v>
      </c>
      <c r="P2804" s="12">
        <v>0</v>
      </c>
      <c r="Q2804" s="12">
        <v>0</v>
      </c>
      <c r="R2804" s="10"/>
      <c r="S2804" s="10"/>
      <c r="T2804" s="10" t="s">
        <v>608</v>
      </c>
      <c r="U2804" s="10" t="s">
        <v>404</v>
      </c>
      <c r="V2804" s="15">
        <v>39931</v>
      </c>
      <c r="W2804" s="10" t="s">
        <v>2969</v>
      </c>
      <c r="X2804" s="16" t="s">
        <v>10933</v>
      </c>
    </row>
    <row r="2805" spans="1:24" ht="24" customHeight="1" x14ac:dyDescent="0.3">
      <c r="A2805" s="11"/>
      <c r="B2805" s="20">
        <v>541519</v>
      </c>
      <c r="C2805" s="10" t="s">
        <v>10934</v>
      </c>
      <c r="D2805" s="10" t="s">
        <v>141</v>
      </c>
      <c r="E2805" s="11">
        <v>74</v>
      </c>
      <c r="F2805" s="10" t="s">
        <v>10935</v>
      </c>
      <c r="G2805" s="10" t="s">
        <v>1185</v>
      </c>
      <c r="H2805" s="10"/>
      <c r="I2805" s="10" t="s">
        <v>252</v>
      </c>
      <c r="J2805" s="12">
        <v>296.91000000000003</v>
      </c>
      <c r="K2805" s="10">
        <v>296.61</v>
      </c>
      <c r="L2805" s="12">
        <v>302.85000000000002</v>
      </c>
      <c r="M2805" s="13">
        <v>38978</v>
      </c>
      <c r="N2805" s="12"/>
      <c r="O2805" s="13">
        <v>38978</v>
      </c>
      <c r="P2805" s="12">
        <v>44.5</v>
      </c>
      <c r="Q2805" s="12">
        <v>136.35</v>
      </c>
      <c r="R2805" s="10" t="s">
        <v>35</v>
      </c>
      <c r="S2805" s="10"/>
      <c r="T2805" s="10" t="s">
        <v>2996</v>
      </c>
      <c r="U2805" s="10" t="s">
        <v>404</v>
      </c>
      <c r="V2805" s="15">
        <v>39280</v>
      </c>
      <c r="W2805" s="10" t="s">
        <v>2969</v>
      </c>
      <c r="X2805" s="16" t="s">
        <v>10936</v>
      </c>
    </row>
    <row r="2806" spans="1:24" ht="24" customHeight="1" x14ac:dyDescent="0.3">
      <c r="A2806" s="11"/>
      <c r="B2806" s="20">
        <v>541532</v>
      </c>
      <c r="C2806" s="10" t="s">
        <v>10937</v>
      </c>
      <c r="D2806" s="10" t="s">
        <v>48</v>
      </c>
      <c r="E2806" s="11">
        <v>2168</v>
      </c>
      <c r="F2806" s="10" t="s">
        <v>10938</v>
      </c>
      <c r="G2806" s="10">
        <v>1</v>
      </c>
      <c r="H2806" s="10"/>
      <c r="I2806" s="10" t="s">
        <v>397</v>
      </c>
      <c r="J2806" s="12">
        <v>2108.16</v>
      </c>
      <c r="K2806" s="10">
        <v>2108.16</v>
      </c>
      <c r="L2806" s="12">
        <v>2888.5</v>
      </c>
      <c r="M2806" s="13">
        <v>40295</v>
      </c>
      <c r="N2806" s="12">
        <v>468.11</v>
      </c>
      <c r="O2806" s="13" t="s">
        <v>34</v>
      </c>
      <c r="P2806" s="12">
        <v>25.5</v>
      </c>
      <c r="Q2806" s="12">
        <v>126.86</v>
      </c>
      <c r="R2806" s="10" t="s">
        <v>53</v>
      </c>
      <c r="S2806" s="10"/>
      <c r="T2806" s="10" t="s">
        <v>72</v>
      </c>
      <c r="U2806" s="10" t="s">
        <v>46</v>
      </c>
      <c r="V2806" s="15">
        <v>41638</v>
      </c>
      <c r="W2806" s="10" t="s">
        <v>2969</v>
      </c>
      <c r="X2806" s="16" t="s">
        <v>10939</v>
      </c>
    </row>
    <row r="2807" spans="1:24" ht="24" customHeight="1" x14ac:dyDescent="0.3">
      <c r="A2807" s="11"/>
      <c r="B2807" s="20">
        <v>541532</v>
      </c>
      <c r="C2807" s="10" t="s">
        <v>10937</v>
      </c>
      <c r="D2807" s="10" t="s">
        <v>48</v>
      </c>
      <c r="E2807" s="11">
        <v>2168</v>
      </c>
      <c r="F2807" s="10" t="s">
        <v>10940</v>
      </c>
      <c r="G2807" s="10">
        <v>1</v>
      </c>
      <c r="H2807" s="10"/>
      <c r="I2807" s="10" t="s">
        <v>1257</v>
      </c>
      <c r="J2807" s="12"/>
      <c r="K2807" s="10"/>
      <c r="L2807" s="12">
        <v>3574.44</v>
      </c>
      <c r="M2807" s="13">
        <v>41492</v>
      </c>
      <c r="N2807" s="12"/>
      <c r="O2807" s="13"/>
      <c r="P2807" s="12"/>
      <c r="Q2807" s="12"/>
      <c r="R2807" s="10"/>
      <c r="S2807" s="10"/>
      <c r="T2807" s="10" t="s">
        <v>2424</v>
      </c>
      <c r="U2807" s="10" t="s">
        <v>2357</v>
      </c>
      <c r="V2807" s="15">
        <v>41638</v>
      </c>
      <c r="W2807" s="10" t="s">
        <v>2969</v>
      </c>
      <c r="X2807" s="16" t="s">
        <v>10941</v>
      </c>
    </row>
    <row r="2808" spans="1:24" ht="24" customHeight="1" x14ac:dyDescent="0.3">
      <c r="A2808" s="11"/>
      <c r="B2808" s="20">
        <v>541557</v>
      </c>
      <c r="C2808" s="10" t="s">
        <v>10942</v>
      </c>
      <c r="D2808" s="10" t="s">
        <v>48</v>
      </c>
      <c r="E2808" s="11">
        <v>1232</v>
      </c>
      <c r="F2808" s="10" t="s">
        <v>10943</v>
      </c>
      <c r="G2808" s="10" t="s">
        <v>358</v>
      </c>
      <c r="H2808" s="10"/>
      <c r="I2808" s="10" t="s">
        <v>2732</v>
      </c>
      <c r="J2808" s="12">
        <v>497.98</v>
      </c>
      <c r="K2808" s="10">
        <v>497.98</v>
      </c>
      <c r="L2808" s="12">
        <v>568.79</v>
      </c>
      <c r="M2808" s="13">
        <v>37965</v>
      </c>
      <c r="N2808" s="12">
        <v>0</v>
      </c>
      <c r="O2808" s="13" t="s">
        <v>34</v>
      </c>
      <c r="P2808" s="12">
        <v>39.9</v>
      </c>
      <c r="Q2808" s="12">
        <v>0</v>
      </c>
      <c r="R2808" s="10" t="s">
        <v>45</v>
      </c>
      <c r="S2808" s="10"/>
      <c r="T2808" s="10" t="s">
        <v>2996</v>
      </c>
      <c r="U2808" s="10" t="s">
        <v>404</v>
      </c>
      <c r="V2808" s="15">
        <v>39647</v>
      </c>
      <c r="W2808" s="10" t="s">
        <v>2969</v>
      </c>
      <c r="X2808" s="16" t="s">
        <v>10944</v>
      </c>
    </row>
    <row r="2809" spans="1:24" ht="24" customHeight="1" x14ac:dyDescent="0.3">
      <c r="A2809" s="11"/>
      <c r="B2809" s="20">
        <v>541559</v>
      </c>
      <c r="C2809" s="10" t="s">
        <v>10945</v>
      </c>
      <c r="D2809" s="10" t="s">
        <v>28</v>
      </c>
      <c r="E2809" s="11">
        <v>935</v>
      </c>
      <c r="F2809" s="10" t="s">
        <v>10946</v>
      </c>
      <c r="G2809" s="10">
        <v>1</v>
      </c>
      <c r="H2809" s="10"/>
      <c r="I2809" s="10" t="s">
        <v>8582</v>
      </c>
      <c r="J2809" s="12">
        <v>902.86</v>
      </c>
      <c r="K2809" s="10">
        <v>0</v>
      </c>
      <c r="L2809" s="12">
        <v>1281.9100000000001</v>
      </c>
      <c r="M2809" s="13">
        <v>38404</v>
      </c>
      <c r="N2809" s="12">
        <v>0</v>
      </c>
      <c r="O2809" s="13" t="s">
        <v>34</v>
      </c>
      <c r="P2809" s="12">
        <v>22.25</v>
      </c>
      <c r="Q2809" s="12">
        <v>0</v>
      </c>
      <c r="R2809" s="10" t="s">
        <v>10947</v>
      </c>
      <c r="S2809" s="10"/>
      <c r="T2809" s="10" t="s">
        <v>608</v>
      </c>
      <c r="U2809" s="10" t="s">
        <v>404</v>
      </c>
      <c r="V2809" s="15">
        <v>40499</v>
      </c>
      <c r="W2809" s="10" t="s">
        <v>2969</v>
      </c>
      <c r="X2809" s="16" t="s">
        <v>10948</v>
      </c>
    </row>
    <row r="2810" spans="1:24" ht="24" customHeight="1" x14ac:dyDescent="0.3">
      <c r="A2810" s="11"/>
      <c r="B2810" s="20">
        <v>541559</v>
      </c>
      <c r="C2810" s="10" t="s">
        <v>10945</v>
      </c>
      <c r="D2810" s="10" t="s">
        <v>28</v>
      </c>
      <c r="E2810" s="11">
        <v>935</v>
      </c>
      <c r="F2810" s="10" t="s">
        <v>10949</v>
      </c>
      <c r="G2810" s="10"/>
      <c r="H2810" s="10"/>
      <c r="I2810" s="10" t="s">
        <v>10950</v>
      </c>
      <c r="J2810" s="12">
        <v>902.86</v>
      </c>
      <c r="K2810" s="10">
        <v>0</v>
      </c>
      <c r="L2810" s="12">
        <v>1698.23</v>
      </c>
      <c r="M2810" s="13" t="s">
        <v>34</v>
      </c>
      <c r="N2810" s="12">
        <v>0</v>
      </c>
      <c r="O2810" s="13" t="s">
        <v>34</v>
      </c>
      <c r="P2810" s="12">
        <v>0</v>
      </c>
      <c r="Q2810" s="12">
        <v>0</v>
      </c>
      <c r="R2810" s="10"/>
      <c r="S2810" s="10"/>
      <c r="T2810" s="10" t="s">
        <v>608</v>
      </c>
      <c r="U2810" s="10" t="s">
        <v>404</v>
      </c>
      <c r="V2810" s="15">
        <v>40116</v>
      </c>
      <c r="W2810" s="10" t="s">
        <v>2969</v>
      </c>
      <c r="X2810" s="16" t="s">
        <v>10951</v>
      </c>
    </row>
    <row r="2811" spans="1:24" ht="24" customHeight="1" x14ac:dyDescent="0.3">
      <c r="A2811" s="11"/>
      <c r="B2811" s="20">
        <v>541581</v>
      </c>
      <c r="C2811" s="10" t="s">
        <v>10952</v>
      </c>
      <c r="D2811" s="10" t="s">
        <v>28</v>
      </c>
      <c r="E2811" s="11">
        <v>764</v>
      </c>
      <c r="F2811" s="10" t="s">
        <v>10953</v>
      </c>
      <c r="G2811" s="10">
        <v>5</v>
      </c>
      <c r="H2811" s="10"/>
      <c r="I2811" s="10" t="s">
        <v>252</v>
      </c>
      <c r="J2811" s="12">
        <v>643.39</v>
      </c>
      <c r="K2811" s="10">
        <v>0</v>
      </c>
      <c r="L2811" s="12">
        <v>810.87</v>
      </c>
      <c r="M2811" s="13">
        <v>39006</v>
      </c>
      <c r="N2811" s="12">
        <v>0</v>
      </c>
      <c r="O2811" s="13" t="s">
        <v>34</v>
      </c>
      <c r="P2811" s="12">
        <v>22.25</v>
      </c>
      <c r="Q2811" s="12">
        <v>151.5</v>
      </c>
      <c r="R2811" s="10" t="s">
        <v>35</v>
      </c>
      <c r="S2811" s="10"/>
      <c r="T2811" s="10" t="s">
        <v>608</v>
      </c>
      <c r="U2811" s="10" t="s">
        <v>404</v>
      </c>
      <c r="V2811" s="15">
        <v>40374</v>
      </c>
      <c r="W2811" s="10" t="s">
        <v>2969</v>
      </c>
      <c r="X2811" s="16" t="s">
        <v>10954</v>
      </c>
    </row>
    <row r="2812" spans="1:24" ht="24" customHeight="1" x14ac:dyDescent="0.3">
      <c r="A2812" s="11"/>
      <c r="B2812" s="20">
        <v>541595</v>
      </c>
      <c r="C2812" s="10" t="s">
        <v>10955</v>
      </c>
      <c r="D2812" s="10" t="s">
        <v>48</v>
      </c>
      <c r="E2812" s="11">
        <v>1307</v>
      </c>
      <c r="F2812" s="10" t="s">
        <v>10956</v>
      </c>
      <c r="G2812" s="10" t="s">
        <v>366</v>
      </c>
      <c r="H2812" s="10"/>
      <c r="I2812" s="10" t="s">
        <v>2732</v>
      </c>
      <c r="J2812" s="12">
        <v>2625.04</v>
      </c>
      <c r="K2812" s="10">
        <v>2625.04</v>
      </c>
      <c r="L2812" s="12">
        <v>3052.79</v>
      </c>
      <c r="M2812" s="13">
        <v>37937</v>
      </c>
      <c r="N2812" s="12">
        <v>0</v>
      </c>
      <c r="O2812" s="13" t="s">
        <v>10957</v>
      </c>
      <c r="P2812" s="12">
        <v>59.86</v>
      </c>
      <c r="Q2812" s="12">
        <v>352.86</v>
      </c>
      <c r="R2812" s="10" t="s">
        <v>45</v>
      </c>
      <c r="S2812" s="10" t="s">
        <v>4509</v>
      </c>
      <c r="T2812" s="10" t="s">
        <v>36</v>
      </c>
      <c r="U2812" s="10" t="s">
        <v>404</v>
      </c>
      <c r="V2812" s="15">
        <v>42045</v>
      </c>
      <c r="W2812" s="10" t="s">
        <v>2969</v>
      </c>
      <c r="X2812" s="16" t="s">
        <v>10958</v>
      </c>
    </row>
    <row r="2813" spans="1:24" ht="24" customHeight="1" x14ac:dyDescent="0.3">
      <c r="A2813" s="11"/>
      <c r="B2813" s="20">
        <v>541661</v>
      </c>
      <c r="C2813" s="10" t="s">
        <v>10959</v>
      </c>
      <c r="D2813" s="10" t="s">
        <v>48</v>
      </c>
      <c r="E2813" s="11">
        <v>1791</v>
      </c>
      <c r="F2813" s="10" t="s">
        <v>10960</v>
      </c>
      <c r="G2813" s="10" t="s">
        <v>724</v>
      </c>
      <c r="H2813" s="10"/>
      <c r="I2813" s="10" t="s">
        <v>2732</v>
      </c>
      <c r="J2813" s="12">
        <v>1282.1099999999999</v>
      </c>
      <c r="K2813" s="10">
        <v>1282.1099999999999</v>
      </c>
      <c r="L2813" s="12">
        <v>1594.39</v>
      </c>
      <c r="M2813" s="13">
        <v>39272</v>
      </c>
      <c r="N2813" s="12"/>
      <c r="O2813" s="13" t="s">
        <v>34</v>
      </c>
      <c r="P2813" s="12">
        <v>22.25</v>
      </c>
      <c r="Q2813" s="12">
        <v>315.38</v>
      </c>
      <c r="R2813" s="10" t="s">
        <v>98</v>
      </c>
      <c r="S2813" s="10"/>
      <c r="T2813" s="10" t="s">
        <v>608</v>
      </c>
      <c r="U2813" s="10" t="s">
        <v>404</v>
      </c>
      <c r="V2813" s="15">
        <v>41360</v>
      </c>
      <c r="W2813" s="10" t="s">
        <v>2969</v>
      </c>
      <c r="X2813" s="16" t="s">
        <v>10961</v>
      </c>
    </row>
    <row r="2814" spans="1:24" ht="24" customHeight="1" x14ac:dyDescent="0.3">
      <c r="A2814" s="11"/>
      <c r="B2814" s="20">
        <v>541698</v>
      </c>
      <c r="C2814" s="10" t="s">
        <v>10962</v>
      </c>
      <c r="D2814" s="10" t="s">
        <v>2350</v>
      </c>
      <c r="E2814" s="11">
        <v>46</v>
      </c>
      <c r="F2814" s="10" t="s">
        <v>10963</v>
      </c>
      <c r="G2814" s="9" t="s">
        <v>427</v>
      </c>
      <c r="H2814" s="10"/>
      <c r="I2814" s="10" t="s">
        <v>10964</v>
      </c>
      <c r="J2814" s="12">
        <v>110.92</v>
      </c>
      <c r="K2814" s="10">
        <v>110.92</v>
      </c>
      <c r="L2814" s="12">
        <v>110.92</v>
      </c>
      <c r="M2814" s="13" t="s">
        <v>34</v>
      </c>
      <c r="N2814" s="12">
        <v>0</v>
      </c>
      <c r="O2814" s="13" t="s">
        <v>34</v>
      </c>
      <c r="P2814" s="12">
        <v>0</v>
      </c>
      <c r="Q2814" s="12">
        <v>0</v>
      </c>
      <c r="R2814" s="10"/>
      <c r="S2814" s="10"/>
      <c r="T2814" s="10" t="s">
        <v>608</v>
      </c>
      <c r="U2814" s="10" t="s">
        <v>404</v>
      </c>
      <c r="V2814" s="15">
        <v>40273</v>
      </c>
      <c r="W2814" s="10" t="s">
        <v>2969</v>
      </c>
      <c r="X2814" s="16" t="s">
        <v>10965</v>
      </c>
    </row>
    <row r="2815" spans="1:24" ht="24" customHeight="1" x14ac:dyDescent="0.3">
      <c r="A2815" s="11"/>
      <c r="B2815" s="20">
        <v>541700</v>
      </c>
      <c r="C2815" s="10" t="s">
        <v>10966</v>
      </c>
      <c r="D2815" s="10" t="s">
        <v>28</v>
      </c>
      <c r="E2815" s="11">
        <v>619</v>
      </c>
      <c r="F2815" s="10" t="s">
        <v>10967</v>
      </c>
      <c r="G2815" s="10">
        <v>2</v>
      </c>
      <c r="H2815" s="10"/>
      <c r="I2815" s="10" t="s">
        <v>1649</v>
      </c>
      <c r="J2815" s="12">
        <v>1790.12</v>
      </c>
      <c r="K2815" s="10">
        <v>1790.12</v>
      </c>
      <c r="L2815" s="12">
        <v>1883</v>
      </c>
      <c r="M2815" s="13">
        <v>39639</v>
      </c>
      <c r="N2815" s="12">
        <v>0</v>
      </c>
      <c r="O2815" s="13">
        <v>40184</v>
      </c>
      <c r="P2815" s="12">
        <v>24</v>
      </c>
      <c r="Q2815" s="12">
        <v>138</v>
      </c>
      <c r="R2815" s="10" t="s">
        <v>62</v>
      </c>
      <c r="S2815" s="10"/>
      <c r="T2815" s="10" t="s">
        <v>72</v>
      </c>
      <c r="U2815" s="10" t="s">
        <v>3787</v>
      </c>
      <c r="V2815" s="15">
        <v>41639</v>
      </c>
      <c r="W2815" s="10" t="s">
        <v>2969</v>
      </c>
      <c r="X2815" s="16" t="s">
        <v>10968</v>
      </c>
    </row>
    <row r="2816" spans="1:24" ht="24" customHeight="1" x14ac:dyDescent="0.3">
      <c r="A2816" s="11"/>
      <c r="B2816" s="20">
        <v>541746</v>
      </c>
      <c r="C2816" s="10" t="s">
        <v>10969</v>
      </c>
      <c r="D2816" s="10" t="s">
        <v>48</v>
      </c>
      <c r="E2816" s="11">
        <v>1439</v>
      </c>
      <c r="F2816" s="10" t="s">
        <v>10970</v>
      </c>
      <c r="G2816" s="10" t="s">
        <v>358</v>
      </c>
      <c r="H2816" s="10"/>
      <c r="I2816" s="10" t="s">
        <v>2732</v>
      </c>
      <c r="J2816" s="12">
        <v>1138.1400000000001</v>
      </c>
      <c r="K2816" s="10">
        <v>1138.1400000000001</v>
      </c>
      <c r="L2816" s="12">
        <v>1514.62</v>
      </c>
      <c r="M2816" s="13">
        <v>38447</v>
      </c>
      <c r="N2816" s="12">
        <v>0</v>
      </c>
      <c r="O2816" s="13" t="s">
        <v>34</v>
      </c>
      <c r="P2816" s="12">
        <v>44.5</v>
      </c>
      <c r="Q2816" s="12">
        <v>152.49</v>
      </c>
      <c r="R2816" s="10" t="s">
        <v>2974</v>
      </c>
      <c r="S2816" s="10"/>
      <c r="T2816" s="10" t="s">
        <v>608</v>
      </c>
      <c r="U2816" s="10" t="s">
        <v>404</v>
      </c>
      <c r="V2816" s="15">
        <v>40182</v>
      </c>
      <c r="W2816" s="10" t="s">
        <v>2969</v>
      </c>
      <c r="X2816" s="16" t="s">
        <v>10971</v>
      </c>
    </row>
    <row r="2817" spans="1:24" ht="24" customHeight="1" x14ac:dyDescent="0.3">
      <c r="A2817" s="11"/>
      <c r="B2817" s="20">
        <v>541766</v>
      </c>
      <c r="C2817" s="10" t="s">
        <v>10972</v>
      </c>
      <c r="D2817" s="10" t="s">
        <v>48</v>
      </c>
      <c r="E2817" s="11">
        <v>1082</v>
      </c>
      <c r="F2817" s="10" t="s">
        <v>10973</v>
      </c>
      <c r="G2817" s="10" t="s">
        <v>724</v>
      </c>
      <c r="H2817" s="10"/>
      <c r="I2817" s="10" t="s">
        <v>2732</v>
      </c>
      <c r="J2817" s="12">
        <v>444.35</v>
      </c>
      <c r="K2817" s="10">
        <v>444.35</v>
      </c>
      <c r="L2817" s="12">
        <v>566.55999999999995</v>
      </c>
      <c r="M2817" s="13">
        <v>37806</v>
      </c>
      <c r="N2817" s="12">
        <v>0</v>
      </c>
      <c r="O2817" s="13" t="s">
        <v>34</v>
      </c>
      <c r="P2817" s="12">
        <v>59.86</v>
      </c>
      <c r="Q2817" s="12">
        <v>0</v>
      </c>
      <c r="R2817" s="10"/>
      <c r="S2817" s="10"/>
      <c r="T2817" s="10" t="s">
        <v>608</v>
      </c>
      <c r="U2817" s="10" t="s">
        <v>404</v>
      </c>
      <c r="V2817" s="15">
        <v>41311</v>
      </c>
      <c r="W2817" s="10" t="s">
        <v>2969</v>
      </c>
      <c r="X2817" s="16" t="s">
        <v>10974</v>
      </c>
    </row>
    <row r="2818" spans="1:24" ht="24" customHeight="1" x14ac:dyDescent="0.3">
      <c r="A2818" s="11"/>
      <c r="B2818" s="20">
        <v>541791</v>
      </c>
      <c r="C2818" s="10" t="s">
        <v>10975</v>
      </c>
      <c r="D2818" s="10" t="s">
        <v>28</v>
      </c>
      <c r="E2818" s="11">
        <v>924</v>
      </c>
      <c r="F2818" s="10" t="s">
        <v>10976</v>
      </c>
      <c r="G2818" s="10">
        <v>2</v>
      </c>
      <c r="H2818" s="10"/>
      <c r="I2818" s="10" t="s">
        <v>2679</v>
      </c>
      <c r="J2818" s="12">
        <v>557.91</v>
      </c>
      <c r="K2818" s="10">
        <v>0</v>
      </c>
      <c r="L2818" s="12">
        <v>744.15</v>
      </c>
      <c r="M2818" s="13">
        <v>38134</v>
      </c>
      <c r="N2818" s="12">
        <v>566.55999999999995</v>
      </c>
      <c r="O2818" s="13" t="s">
        <v>34</v>
      </c>
      <c r="P2818" s="12">
        <v>22.25</v>
      </c>
      <c r="Q2818" s="12">
        <v>215</v>
      </c>
      <c r="R2818" s="10" t="s">
        <v>10977</v>
      </c>
      <c r="S2818" s="10" t="s">
        <v>10978</v>
      </c>
      <c r="T2818" s="10" t="s">
        <v>72</v>
      </c>
      <c r="U2818" s="10" t="s">
        <v>3787</v>
      </c>
      <c r="V2818" s="15">
        <v>41529</v>
      </c>
      <c r="W2818" s="10" t="s">
        <v>2969</v>
      </c>
      <c r="X2818" s="16" t="s">
        <v>10979</v>
      </c>
    </row>
    <row r="2819" spans="1:24" ht="24" customHeight="1" x14ac:dyDescent="0.3">
      <c r="A2819" s="11"/>
      <c r="B2819" s="20">
        <v>541792</v>
      </c>
      <c r="C2819" s="10" t="s">
        <v>10980</v>
      </c>
      <c r="D2819" s="10" t="s">
        <v>48</v>
      </c>
      <c r="E2819" s="11">
        <v>1350</v>
      </c>
      <c r="F2819" s="10" t="s">
        <v>10981</v>
      </c>
      <c r="G2819" s="10" t="s">
        <v>30</v>
      </c>
      <c r="H2819" s="10" t="s">
        <v>1214</v>
      </c>
      <c r="I2819" s="10" t="s">
        <v>21452</v>
      </c>
      <c r="J2819" s="12">
        <v>343.43</v>
      </c>
      <c r="K2819" s="10">
        <v>343.43</v>
      </c>
      <c r="L2819" s="12">
        <v>445.4</v>
      </c>
      <c r="M2819" s="13">
        <v>38369</v>
      </c>
      <c r="N2819" s="12">
        <v>0</v>
      </c>
      <c r="O2819" s="13" t="s">
        <v>34</v>
      </c>
      <c r="P2819" s="12">
        <v>42.2</v>
      </c>
      <c r="Q2819" s="12">
        <v>153.63</v>
      </c>
      <c r="R2819" s="10" t="s">
        <v>10982</v>
      </c>
      <c r="S2819" s="10"/>
      <c r="T2819" s="10" t="s">
        <v>36</v>
      </c>
      <c r="U2819" s="10" t="s">
        <v>404</v>
      </c>
      <c r="V2819" s="15">
        <v>42989</v>
      </c>
      <c r="W2819" s="10" t="s">
        <v>2969</v>
      </c>
      <c r="X2819" s="16" t="s">
        <v>22152</v>
      </c>
    </row>
    <row r="2820" spans="1:24" ht="24" customHeight="1" x14ac:dyDescent="0.3">
      <c r="A2820" s="11"/>
      <c r="B2820" s="20">
        <v>541853</v>
      </c>
      <c r="C2820" s="10" t="s">
        <v>10983</v>
      </c>
      <c r="D2820" s="10" t="s">
        <v>48</v>
      </c>
      <c r="E2820" s="11">
        <v>1383</v>
      </c>
      <c r="F2820" s="10" t="s">
        <v>10984</v>
      </c>
      <c r="G2820" s="10" t="s">
        <v>1185</v>
      </c>
      <c r="H2820" s="10"/>
      <c r="I2820" s="10" t="s">
        <v>2732</v>
      </c>
      <c r="J2820" s="12">
        <v>3104.99</v>
      </c>
      <c r="K2820" s="10">
        <v>3104.99</v>
      </c>
      <c r="L2820" s="12">
        <v>3770.61</v>
      </c>
      <c r="M2820" s="13">
        <v>38447</v>
      </c>
      <c r="N2820" s="12"/>
      <c r="O2820" s="13" t="s">
        <v>34</v>
      </c>
      <c r="P2820" s="12">
        <v>44.5</v>
      </c>
      <c r="Q2820" s="12">
        <v>192.47</v>
      </c>
      <c r="R2820" s="10" t="s">
        <v>2974</v>
      </c>
      <c r="S2820" s="10" t="s">
        <v>10985</v>
      </c>
      <c r="T2820" s="10" t="s">
        <v>3034</v>
      </c>
      <c r="U2820" s="10" t="s">
        <v>404</v>
      </c>
      <c r="V2820" s="15">
        <v>40182</v>
      </c>
      <c r="W2820" s="10" t="s">
        <v>2969</v>
      </c>
      <c r="X2820" s="16" t="s">
        <v>10986</v>
      </c>
    </row>
    <row r="2821" spans="1:24" ht="24" customHeight="1" x14ac:dyDescent="0.3">
      <c r="A2821" s="11"/>
      <c r="B2821" s="20">
        <v>541921</v>
      </c>
      <c r="C2821" s="10" t="s">
        <v>10987</v>
      </c>
      <c r="D2821" s="10" t="s">
        <v>28</v>
      </c>
      <c r="E2821" s="11">
        <v>751</v>
      </c>
      <c r="F2821" s="10" t="s">
        <v>10988</v>
      </c>
      <c r="G2821" s="10">
        <v>1</v>
      </c>
      <c r="H2821" s="10">
        <v>3</v>
      </c>
      <c r="I2821" s="10" t="s">
        <v>10767</v>
      </c>
      <c r="J2821" s="12">
        <v>1596.5</v>
      </c>
      <c r="K2821" s="10">
        <v>0</v>
      </c>
      <c r="L2821" s="12">
        <v>1961.9</v>
      </c>
      <c r="M2821" s="13">
        <v>38393</v>
      </c>
      <c r="N2821" s="12">
        <v>0</v>
      </c>
      <c r="O2821" s="13" t="s">
        <v>34</v>
      </c>
      <c r="P2821" s="12">
        <v>22.25</v>
      </c>
      <c r="Q2821" s="12">
        <v>121.39</v>
      </c>
      <c r="R2821" s="10" t="s">
        <v>10989</v>
      </c>
      <c r="S2821" s="10"/>
      <c r="T2821" s="10" t="s">
        <v>608</v>
      </c>
      <c r="U2821" s="10" t="s">
        <v>404</v>
      </c>
      <c r="V2821" s="15">
        <v>40904</v>
      </c>
      <c r="W2821" s="10" t="s">
        <v>2969</v>
      </c>
      <c r="X2821" s="16" t="s">
        <v>10990</v>
      </c>
    </row>
    <row r="2822" spans="1:24" ht="24" customHeight="1" x14ac:dyDescent="0.3">
      <c r="A2822" s="11"/>
      <c r="B2822" s="20">
        <v>541939</v>
      </c>
      <c r="C2822" s="10" t="s">
        <v>1308</v>
      </c>
      <c r="D2822" s="10" t="s">
        <v>48</v>
      </c>
      <c r="E2822" s="11">
        <v>1987</v>
      </c>
      <c r="F2822" s="10" t="s">
        <v>16052</v>
      </c>
      <c r="G2822" s="10" t="s">
        <v>1185</v>
      </c>
      <c r="H2822" s="10"/>
      <c r="I2822" s="10" t="s">
        <v>252</v>
      </c>
      <c r="J2822" s="12">
        <v>1083.82</v>
      </c>
      <c r="K2822" s="10">
        <v>1083.82</v>
      </c>
      <c r="L2822" s="12">
        <v>1251.82</v>
      </c>
      <c r="M2822" s="13">
        <v>39321</v>
      </c>
      <c r="N2822" s="12">
        <v>0</v>
      </c>
      <c r="O2822" s="13" t="s">
        <v>34</v>
      </c>
      <c r="P2822" s="12">
        <v>24</v>
      </c>
      <c r="Q2822" s="12">
        <v>60</v>
      </c>
      <c r="R2822" s="10" t="s">
        <v>22638</v>
      </c>
      <c r="S2822" s="10"/>
      <c r="T2822" s="10" t="s">
        <v>36</v>
      </c>
      <c r="U2822" s="10" t="s">
        <v>404</v>
      </c>
      <c r="V2822" s="15">
        <v>43147</v>
      </c>
      <c r="W2822" s="10" t="s">
        <v>2969</v>
      </c>
      <c r="X2822" s="16" t="s">
        <v>22639</v>
      </c>
    </row>
    <row r="2823" spans="1:24" ht="24" customHeight="1" x14ac:dyDescent="0.3">
      <c r="A2823" s="11"/>
      <c r="B2823" s="20">
        <v>541967</v>
      </c>
      <c r="C2823" s="10" t="s">
        <v>2653</v>
      </c>
      <c r="D2823" s="10" t="s">
        <v>48</v>
      </c>
      <c r="E2823" s="11">
        <v>2203</v>
      </c>
      <c r="F2823" s="10" t="s">
        <v>10991</v>
      </c>
      <c r="G2823" s="10"/>
      <c r="H2823" s="10"/>
      <c r="I2823" s="10" t="s">
        <v>64</v>
      </c>
      <c r="J2823" s="12">
        <v>1835.9</v>
      </c>
      <c r="K2823" s="10">
        <v>1835.9</v>
      </c>
      <c r="L2823" s="12">
        <v>2147.7600000000002</v>
      </c>
      <c r="M2823" s="13">
        <v>39812</v>
      </c>
      <c r="N2823" s="12">
        <v>0</v>
      </c>
      <c r="O2823" s="13" t="s">
        <v>34</v>
      </c>
      <c r="P2823" s="12">
        <v>0</v>
      </c>
      <c r="Q2823" s="12">
        <v>0</v>
      </c>
      <c r="R2823" s="10"/>
      <c r="S2823" s="10"/>
      <c r="T2823" s="10" t="s">
        <v>3377</v>
      </c>
      <c r="U2823" s="10" t="s">
        <v>404</v>
      </c>
      <c r="V2823" s="15">
        <v>40078</v>
      </c>
      <c r="W2823" s="10" t="s">
        <v>2969</v>
      </c>
      <c r="X2823" s="16" t="s">
        <v>10992</v>
      </c>
    </row>
    <row r="2824" spans="1:24" ht="24" customHeight="1" x14ac:dyDescent="0.3">
      <c r="A2824" s="11"/>
      <c r="B2824" s="20">
        <v>541970</v>
      </c>
      <c r="C2824" s="10" t="s">
        <v>10993</v>
      </c>
      <c r="D2824" s="10" t="s">
        <v>28</v>
      </c>
      <c r="E2824" s="11">
        <v>1012</v>
      </c>
      <c r="F2824" s="10" t="s">
        <v>10994</v>
      </c>
      <c r="G2824" s="10"/>
      <c r="H2824" s="10"/>
      <c r="I2824" s="10" t="s">
        <v>2579</v>
      </c>
      <c r="J2824" s="12">
        <v>2374.4</v>
      </c>
      <c r="K2824" s="10">
        <v>0</v>
      </c>
      <c r="L2824" s="12">
        <v>3815.09</v>
      </c>
      <c r="M2824" s="13">
        <v>39659</v>
      </c>
      <c r="N2824" s="12"/>
      <c r="O2824" s="13" t="s">
        <v>34</v>
      </c>
      <c r="P2824" s="12">
        <v>24</v>
      </c>
      <c r="Q2824" s="12">
        <v>0</v>
      </c>
      <c r="R2824" s="10" t="s">
        <v>98</v>
      </c>
      <c r="S2824" s="10"/>
      <c r="T2824" s="10" t="s">
        <v>608</v>
      </c>
      <c r="U2824" s="10" t="s">
        <v>404</v>
      </c>
      <c r="V2824" s="15">
        <v>40836</v>
      </c>
      <c r="W2824" s="10" t="s">
        <v>2969</v>
      </c>
      <c r="X2824" s="16" t="s">
        <v>10995</v>
      </c>
    </row>
    <row r="2825" spans="1:24" ht="24" customHeight="1" x14ac:dyDescent="0.3">
      <c r="A2825" s="11"/>
      <c r="B2825" s="20">
        <v>542019</v>
      </c>
      <c r="C2825" s="10" t="s">
        <v>10996</v>
      </c>
      <c r="D2825" s="10" t="s">
        <v>28</v>
      </c>
      <c r="E2825" s="11">
        <v>1155</v>
      </c>
      <c r="F2825" s="10" t="s">
        <v>10997</v>
      </c>
      <c r="G2825" s="10" t="s">
        <v>41</v>
      </c>
      <c r="H2825" s="10" t="s">
        <v>31</v>
      </c>
      <c r="I2825" s="10" t="s">
        <v>32</v>
      </c>
      <c r="J2825" s="12">
        <v>1463.09</v>
      </c>
      <c r="K2825" s="10">
        <v>0</v>
      </c>
      <c r="L2825" s="12">
        <v>1482.49</v>
      </c>
      <c r="M2825" s="13">
        <v>40175</v>
      </c>
      <c r="N2825" s="12">
        <v>0</v>
      </c>
      <c r="O2825" s="13" t="s">
        <v>34</v>
      </c>
      <c r="P2825" s="12">
        <v>25.5</v>
      </c>
      <c r="Q2825" s="12">
        <v>127.5</v>
      </c>
      <c r="R2825" s="10" t="s">
        <v>53</v>
      </c>
      <c r="S2825" s="10"/>
      <c r="T2825" s="10" t="s">
        <v>36</v>
      </c>
      <c r="U2825" s="10" t="s">
        <v>404</v>
      </c>
      <c r="V2825" s="15">
        <v>42608</v>
      </c>
      <c r="W2825" s="10" t="s">
        <v>2969</v>
      </c>
      <c r="X2825" s="16" t="s">
        <v>20819</v>
      </c>
    </row>
    <row r="2826" spans="1:24" ht="24" customHeight="1" x14ac:dyDescent="0.3">
      <c r="A2826" s="11"/>
      <c r="B2826" s="20">
        <v>542069</v>
      </c>
      <c r="C2826" s="10" t="s">
        <v>10998</v>
      </c>
      <c r="D2826" s="10" t="s">
        <v>48</v>
      </c>
      <c r="E2826" s="11">
        <v>1525</v>
      </c>
      <c r="F2826" s="10" t="s">
        <v>10999</v>
      </c>
      <c r="G2826" s="10">
        <v>1</v>
      </c>
      <c r="H2826" s="10"/>
      <c r="I2826" s="10" t="s">
        <v>2732</v>
      </c>
      <c r="J2826" s="12">
        <v>635.47</v>
      </c>
      <c r="K2826" s="10">
        <v>608.1</v>
      </c>
      <c r="L2826" s="12">
        <v>703.68</v>
      </c>
      <c r="M2826" s="13" t="s">
        <v>5609</v>
      </c>
      <c r="N2826" s="12">
        <v>0</v>
      </c>
      <c r="O2826" s="13" t="s">
        <v>34</v>
      </c>
      <c r="P2826" s="12">
        <v>22.25</v>
      </c>
      <c r="Q2826" s="12">
        <v>100.87</v>
      </c>
      <c r="R2826" s="10" t="s">
        <v>2974</v>
      </c>
      <c r="S2826" s="10" t="s">
        <v>1145</v>
      </c>
      <c r="T2826" s="10" t="s">
        <v>774</v>
      </c>
      <c r="U2826" s="10" t="s">
        <v>404</v>
      </c>
      <c r="V2826" s="15">
        <v>38975</v>
      </c>
      <c r="W2826" s="10" t="s">
        <v>2969</v>
      </c>
      <c r="X2826" s="16" t="s">
        <v>11000</v>
      </c>
    </row>
    <row r="2827" spans="1:24" ht="24" customHeight="1" x14ac:dyDescent="0.3">
      <c r="A2827" s="11"/>
      <c r="B2827" s="20">
        <v>542093</v>
      </c>
      <c r="C2827" s="10" t="s">
        <v>2509</v>
      </c>
      <c r="D2827" s="10" t="s">
        <v>48</v>
      </c>
      <c r="E2827" s="11">
        <v>2697</v>
      </c>
      <c r="F2827" s="10" t="s">
        <v>11001</v>
      </c>
      <c r="G2827" s="10" t="s">
        <v>86</v>
      </c>
      <c r="H2827" s="10" t="s">
        <v>1214</v>
      </c>
      <c r="I2827" s="10" t="s">
        <v>21452</v>
      </c>
      <c r="J2827" s="12">
        <v>1410.96</v>
      </c>
      <c r="K2827" s="10"/>
      <c r="L2827" s="12">
        <v>2126.15</v>
      </c>
      <c r="M2827" s="13">
        <v>41643</v>
      </c>
      <c r="N2827" s="12">
        <v>0</v>
      </c>
      <c r="O2827" s="13">
        <v>40367</v>
      </c>
      <c r="P2827" s="12">
        <v>38.25</v>
      </c>
      <c r="Q2827" s="12">
        <v>137.69999999999999</v>
      </c>
      <c r="R2827" s="10" t="s">
        <v>53</v>
      </c>
      <c r="S2827" s="10"/>
      <c r="T2827" s="10" t="s">
        <v>36</v>
      </c>
      <c r="U2827" s="10" t="s">
        <v>404</v>
      </c>
      <c r="V2827" s="15">
        <v>45057</v>
      </c>
      <c r="W2827" s="10" t="s">
        <v>2969</v>
      </c>
      <c r="X2827" s="16" t="s">
        <v>27361</v>
      </c>
    </row>
    <row r="2828" spans="1:24" ht="24" customHeight="1" x14ac:dyDescent="0.3">
      <c r="A2828" s="11"/>
      <c r="B2828" s="20">
        <v>542188</v>
      </c>
      <c r="C2828" s="10" t="s">
        <v>11002</v>
      </c>
      <c r="D2828" s="10" t="s">
        <v>141</v>
      </c>
      <c r="E2828" s="11">
        <v>82</v>
      </c>
      <c r="F2828" s="10"/>
      <c r="G2828" s="10"/>
      <c r="H2828" s="10"/>
      <c r="I2828" s="10" t="s">
        <v>3235</v>
      </c>
      <c r="J2828" s="12">
        <v>371.99</v>
      </c>
      <c r="K2828" s="10">
        <v>371.99</v>
      </c>
      <c r="L2828" s="12">
        <v>478.26</v>
      </c>
      <c r="M2828" s="13">
        <v>38371</v>
      </c>
      <c r="N2828" s="12"/>
      <c r="O2828" s="13" t="s">
        <v>34</v>
      </c>
      <c r="P2828" s="12">
        <v>22.25</v>
      </c>
      <c r="Q2828" s="12">
        <v>0</v>
      </c>
      <c r="R2828" s="10"/>
      <c r="S2828" s="10"/>
      <c r="T2828" s="10" t="s">
        <v>2996</v>
      </c>
      <c r="U2828" s="10" t="s">
        <v>404</v>
      </c>
      <c r="V2828" s="15">
        <v>39513</v>
      </c>
      <c r="W2828" s="10" t="s">
        <v>2969</v>
      </c>
      <c r="X2828" s="16" t="s">
        <v>11003</v>
      </c>
    </row>
    <row r="2829" spans="1:24" ht="24" customHeight="1" x14ac:dyDescent="0.3">
      <c r="A2829" s="11"/>
      <c r="B2829" s="20">
        <v>542189</v>
      </c>
      <c r="C2829" s="10" t="s">
        <v>11004</v>
      </c>
      <c r="D2829" s="10" t="s">
        <v>141</v>
      </c>
      <c r="E2829" s="11">
        <v>232</v>
      </c>
      <c r="F2829" s="10" t="s">
        <v>11005</v>
      </c>
      <c r="G2829" s="10"/>
      <c r="H2829" s="10" t="s">
        <v>1563</v>
      </c>
      <c r="I2829" s="10" t="s">
        <v>10690</v>
      </c>
      <c r="J2829" s="12">
        <v>307.26</v>
      </c>
      <c r="K2829" s="10">
        <v>307.26</v>
      </c>
      <c r="L2829" s="12">
        <v>407.18</v>
      </c>
      <c r="M2829" s="13">
        <v>39359</v>
      </c>
      <c r="N2829" s="12">
        <v>0</v>
      </c>
      <c r="O2829" s="13" t="s">
        <v>34</v>
      </c>
      <c r="P2829" s="12">
        <v>0</v>
      </c>
      <c r="Q2829" s="12">
        <v>0</v>
      </c>
      <c r="R2829" s="10"/>
      <c r="S2829" s="10"/>
      <c r="T2829" s="10" t="s">
        <v>608</v>
      </c>
      <c r="U2829" s="10" t="s">
        <v>404</v>
      </c>
      <c r="V2829" s="15">
        <v>40161</v>
      </c>
      <c r="W2829" s="10" t="s">
        <v>2969</v>
      </c>
      <c r="X2829" s="16" t="s">
        <v>11006</v>
      </c>
    </row>
    <row r="2830" spans="1:24" ht="24" customHeight="1" x14ac:dyDescent="0.3">
      <c r="A2830" s="11"/>
      <c r="B2830" s="20">
        <v>542195</v>
      </c>
      <c r="C2830" s="10" t="s">
        <v>1310</v>
      </c>
      <c r="D2830" s="10" t="s">
        <v>48</v>
      </c>
      <c r="E2830" s="11">
        <v>2356</v>
      </c>
      <c r="F2830" s="10" t="s">
        <v>16050</v>
      </c>
      <c r="G2830" s="10"/>
      <c r="H2830" s="10"/>
      <c r="I2830" s="10" t="s">
        <v>252</v>
      </c>
      <c r="J2830" s="12">
        <v>691.09</v>
      </c>
      <c r="K2830" s="10">
        <v>0</v>
      </c>
      <c r="L2830" s="12">
        <v>941.92</v>
      </c>
      <c r="M2830" s="13">
        <v>39826</v>
      </c>
      <c r="N2830" s="12">
        <v>0</v>
      </c>
      <c r="O2830" s="13" t="s">
        <v>34</v>
      </c>
      <c r="P2830" s="12">
        <v>72</v>
      </c>
      <c r="Q2830" s="12">
        <v>0</v>
      </c>
      <c r="R2830" s="10"/>
      <c r="S2830" s="10"/>
      <c r="T2830" s="10" t="s">
        <v>36</v>
      </c>
      <c r="U2830" s="10" t="s">
        <v>404</v>
      </c>
      <c r="V2830" s="15">
        <v>42228</v>
      </c>
      <c r="W2830" s="10" t="s">
        <v>2969</v>
      </c>
      <c r="X2830" s="16" t="s">
        <v>16051</v>
      </c>
    </row>
    <row r="2831" spans="1:24" ht="24" customHeight="1" x14ac:dyDescent="0.3">
      <c r="A2831" s="11"/>
      <c r="B2831" s="20">
        <v>542207</v>
      </c>
      <c r="C2831" s="10" t="s">
        <v>11007</v>
      </c>
      <c r="D2831" s="10" t="s">
        <v>141</v>
      </c>
      <c r="E2831" s="11">
        <v>233</v>
      </c>
      <c r="F2831" s="10" t="s">
        <v>11008</v>
      </c>
      <c r="G2831" s="10"/>
      <c r="H2831" s="10"/>
      <c r="I2831" s="10" t="s">
        <v>4099</v>
      </c>
      <c r="J2831" s="12">
        <v>436.81</v>
      </c>
      <c r="K2831" s="10">
        <v>436.81</v>
      </c>
      <c r="L2831" s="12">
        <v>577.99</v>
      </c>
      <c r="M2831" s="13">
        <v>39542</v>
      </c>
      <c r="N2831" s="12">
        <v>0</v>
      </c>
      <c r="O2831" s="13" t="s">
        <v>34</v>
      </c>
      <c r="P2831" s="12">
        <v>12</v>
      </c>
      <c r="Q2831" s="12">
        <v>0</v>
      </c>
      <c r="R2831" s="10"/>
      <c r="S2831" s="10"/>
      <c r="T2831" s="10" t="s">
        <v>608</v>
      </c>
      <c r="U2831" s="10" t="s">
        <v>404</v>
      </c>
      <c r="V2831" s="15">
        <v>39931</v>
      </c>
      <c r="W2831" s="10" t="s">
        <v>2969</v>
      </c>
      <c r="X2831" s="16" t="s">
        <v>11009</v>
      </c>
    </row>
    <row r="2832" spans="1:24" ht="24" customHeight="1" x14ac:dyDescent="0.3">
      <c r="A2832" s="11"/>
      <c r="B2832" s="20">
        <v>542293</v>
      </c>
      <c r="C2832" s="10" t="s">
        <v>11010</v>
      </c>
      <c r="D2832" s="10" t="s">
        <v>48</v>
      </c>
      <c r="E2832" s="11">
        <v>2631</v>
      </c>
      <c r="F2832" s="10"/>
      <c r="G2832" s="10"/>
      <c r="H2832" s="10"/>
      <c r="I2832" s="10"/>
      <c r="J2832" s="12">
        <v>1151.99</v>
      </c>
      <c r="K2832" s="10"/>
      <c r="L2832" s="12"/>
      <c r="M2832" s="13"/>
      <c r="N2832" s="12"/>
      <c r="O2832" s="13">
        <v>40528</v>
      </c>
      <c r="P2832" s="12"/>
      <c r="Q2832" s="12"/>
      <c r="R2832" s="10"/>
      <c r="S2832" s="10"/>
      <c r="T2832" s="10" t="s">
        <v>608</v>
      </c>
      <c r="U2832" s="10" t="s">
        <v>404</v>
      </c>
      <c r="V2832" s="15">
        <v>40543</v>
      </c>
      <c r="W2832" s="10" t="s">
        <v>2969</v>
      </c>
      <c r="X2832" s="16" t="s">
        <v>11011</v>
      </c>
    </row>
    <row r="2833" spans="1:24" ht="24" customHeight="1" x14ac:dyDescent="0.3">
      <c r="A2833" s="11"/>
      <c r="B2833" s="20">
        <v>542337</v>
      </c>
      <c r="C2833" s="10" t="s">
        <v>11012</v>
      </c>
      <c r="D2833" s="10" t="s">
        <v>28</v>
      </c>
      <c r="E2833" s="11">
        <v>405</v>
      </c>
      <c r="F2833" s="10" t="s">
        <v>11013</v>
      </c>
      <c r="G2833" s="10" t="s">
        <v>2731</v>
      </c>
      <c r="H2833" s="10"/>
      <c r="I2833" s="10" t="s">
        <v>2732</v>
      </c>
      <c r="J2833" s="12">
        <v>790.64</v>
      </c>
      <c r="K2833" s="10">
        <v>395.27</v>
      </c>
      <c r="L2833" s="12">
        <v>518.27</v>
      </c>
      <c r="M2833" s="13">
        <v>38539</v>
      </c>
      <c r="N2833" s="12">
        <v>330</v>
      </c>
      <c r="O2833" s="13" t="s">
        <v>34</v>
      </c>
      <c r="P2833" s="12">
        <v>22.25</v>
      </c>
      <c r="Q2833" s="12">
        <v>93</v>
      </c>
      <c r="R2833" s="10" t="s">
        <v>2974</v>
      </c>
      <c r="S2833" s="10" t="s">
        <v>11014</v>
      </c>
      <c r="T2833" s="10" t="s">
        <v>608</v>
      </c>
      <c r="U2833" s="10" t="s">
        <v>404</v>
      </c>
      <c r="V2833" s="15">
        <v>40389</v>
      </c>
      <c r="W2833" s="10" t="s">
        <v>2969</v>
      </c>
      <c r="X2833" s="16" t="s">
        <v>11015</v>
      </c>
    </row>
    <row r="2834" spans="1:24" ht="24" customHeight="1" x14ac:dyDescent="0.3">
      <c r="A2834" s="11"/>
      <c r="B2834" s="20">
        <v>542337</v>
      </c>
      <c r="C2834" s="10" t="s">
        <v>11012</v>
      </c>
      <c r="D2834" s="10" t="s">
        <v>28</v>
      </c>
      <c r="E2834" s="11">
        <v>405</v>
      </c>
      <c r="F2834" s="10" t="s">
        <v>11016</v>
      </c>
      <c r="G2834" s="10" t="s">
        <v>419</v>
      </c>
      <c r="H2834" s="10"/>
      <c r="I2834" s="10" t="s">
        <v>2665</v>
      </c>
      <c r="J2834" s="12">
        <v>790.64</v>
      </c>
      <c r="K2834" s="10">
        <v>368</v>
      </c>
      <c r="L2834" s="12">
        <v>379.47</v>
      </c>
      <c r="M2834" s="13" t="s">
        <v>3295</v>
      </c>
      <c r="N2834" s="12">
        <v>400</v>
      </c>
      <c r="O2834" s="13" t="s">
        <v>34</v>
      </c>
      <c r="P2834" s="12">
        <v>22.25</v>
      </c>
      <c r="Q2834" s="12">
        <v>325.2</v>
      </c>
      <c r="R2834" s="10" t="s">
        <v>11014</v>
      </c>
      <c r="S2834" s="10"/>
      <c r="T2834" s="10" t="s">
        <v>608</v>
      </c>
      <c r="U2834" s="10" t="s">
        <v>404</v>
      </c>
      <c r="V2834" s="15">
        <v>40182</v>
      </c>
      <c r="W2834" s="10" t="s">
        <v>2969</v>
      </c>
      <c r="X2834" s="16" t="s">
        <v>11017</v>
      </c>
    </row>
    <row r="2835" spans="1:24" ht="24" customHeight="1" x14ac:dyDescent="0.3">
      <c r="A2835" s="11"/>
      <c r="B2835" s="20">
        <v>542354</v>
      </c>
      <c r="C2835" s="10" t="s">
        <v>11018</v>
      </c>
      <c r="D2835" s="10" t="s">
        <v>48</v>
      </c>
      <c r="E2835" s="11">
        <v>1197</v>
      </c>
      <c r="F2835" s="10" t="s">
        <v>11019</v>
      </c>
      <c r="G2835" s="10" t="s">
        <v>358</v>
      </c>
      <c r="H2835" s="10"/>
      <c r="I2835" s="10" t="s">
        <v>252</v>
      </c>
      <c r="J2835" s="12">
        <v>1780.54</v>
      </c>
      <c r="K2835" s="10">
        <v>1780.54</v>
      </c>
      <c r="L2835" s="12">
        <v>2157.54</v>
      </c>
      <c r="M2835" s="13">
        <v>37908</v>
      </c>
      <c r="N2835" s="12">
        <v>0</v>
      </c>
      <c r="O2835" s="13" t="s">
        <v>34</v>
      </c>
      <c r="P2835" s="12">
        <v>59.86</v>
      </c>
      <c r="Q2835" s="12">
        <v>85</v>
      </c>
      <c r="R2835" s="10" t="s">
        <v>107</v>
      </c>
      <c r="S2835" s="10"/>
      <c r="T2835" s="10" t="s">
        <v>2996</v>
      </c>
      <c r="U2835" s="10" t="s">
        <v>404</v>
      </c>
      <c r="V2835" s="15">
        <v>39283</v>
      </c>
      <c r="W2835" s="10" t="s">
        <v>2969</v>
      </c>
      <c r="X2835" s="16" t="s">
        <v>11020</v>
      </c>
    </row>
    <row r="2836" spans="1:24" ht="24" customHeight="1" x14ac:dyDescent="0.3">
      <c r="A2836" s="11"/>
      <c r="B2836" s="20">
        <v>542358</v>
      </c>
      <c r="C2836" s="10" t="s">
        <v>11021</v>
      </c>
      <c r="D2836" s="10" t="s">
        <v>28</v>
      </c>
      <c r="E2836" s="11">
        <v>317</v>
      </c>
      <c r="F2836" s="10" t="s">
        <v>11022</v>
      </c>
      <c r="G2836" s="10" t="s">
        <v>427</v>
      </c>
      <c r="H2836" s="10"/>
      <c r="I2836" s="10" t="s">
        <v>2312</v>
      </c>
      <c r="J2836" s="12">
        <v>3453.45</v>
      </c>
      <c r="K2836" s="10">
        <v>1298.75</v>
      </c>
      <c r="L2836" s="12">
        <v>2921</v>
      </c>
      <c r="M2836" s="13">
        <v>37663</v>
      </c>
      <c r="N2836" s="12">
        <v>0</v>
      </c>
      <c r="O2836" s="13" t="s">
        <v>34</v>
      </c>
      <c r="P2836" s="12">
        <v>39.909999999999997</v>
      </c>
      <c r="Q2836" s="12">
        <v>0</v>
      </c>
      <c r="R2836" s="10"/>
      <c r="S2836" s="10"/>
      <c r="T2836" s="10" t="s">
        <v>2996</v>
      </c>
      <c r="U2836" s="10" t="s">
        <v>404</v>
      </c>
      <c r="V2836" s="15">
        <v>39329</v>
      </c>
      <c r="W2836" s="10" t="s">
        <v>2969</v>
      </c>
      <c r="X2836" s="16" t="s">
        <v>11023</v>
      </c>
    </row>
    <row r="2837" spans="1:24" ht="24" customHeight="1" x14ac:dyDescent="0.3">
      <c r="A2837" s="11"/>
      <c r="B2837" s="20">
        <v>542359</v>
      </c>
      <c r="C2837" s="10" t="s">
        <v>11021</v>
      </c>
      <c r="D2837" s="10" t="s">
        <v>28</v>
      </c>
      <c r="E2837" s="11">
        <v>317</v>
      </c>
      <c r="F2837" s="10" t="s">
        <v>11024</v>
      </c>
      <c r="G2837" s="10" t="s">
        <v>419</v>
      </c>
      <c r="H2837" s="10"/>
      <c r="I2837" s="10" t="s">
        <v>2732</v>
      </c>
      <c r="J2837" s="12">
        <v>3453.45</v>
      </c>
      <c r="K2837" s="10">
        <v>2130.91</v>
      </c>
      <c r="L2837" s="12">
        <v>2392.12</v>
      </c>
      <c r="M2837" s="13">
        <v>37659</v>
      </c>
      <c r="N2837" s="12">
        <v>0</v>
      </c>
      <c r="O2837" s="13" t="s">
        <v>34</v>
      </c>
      <c r="P2837" s="12">
        <v>74.83</v>
      </c>
      <c r="Q2837" s="12">
        <v>0</v>
      </c>
      <c r="R2837" s="10"/>
      <c r="S2837" s="10"/>
      <c r="T2837" s="10" t="s">
        <v>2996</v>
      </c>
      <c r="U2837" s="10" t="s">
        <v>404</v>
      </c>
      <c r="V2837" s="15">
        <v>39716</v>
      </c>
      <c r="W2837" s="10" t="s">
        <v>2969</v>
      </c>
      <c r="X2837" s="16" t="s">
        <v>11025</v>
      </c>
    </row>
    <row r="2838" spans="1:24" ht="24" customHeight="1" x14ac:dyDescent="0.3">
      <c r="A2838" s="11"/>
      <c r="B2838" s="20">
        <v>542436</v>
      </c>
      <c r="C2838" s="10" t="s">
        <v>11026</v>
      </c>
      <c r="D2838" s="10" t="s">
        <v>48</v>
      </c>
      <c r="E2838" s="11">
        <v>1268</v>
      </c>
      <c r="F2838" s="10" t="s">
        <v>11027</v>
      </c>
      <c r="G2838" s="10" t="s">
        <v>419</v>
      </c>
      <c r="H2838" s="10"/>
      <c r="I2838" s="10" t="s">
        <v>2732</v>
      </c>
      <c r="J2838" s="12">
        <v>269.57</v>
      </c>
      <c r="K2838" s="10">
        <v>269.57</v>
      </c>
      <c r="L2838" s="12">
        <v>358.54</v>
      </c>
      <c r="M2838" s="13">
        <v>37965</v>
      </c>
      <c r="N2838" s="12">
        <v>0</v>
      </c>
      <c r="O2838" s="13" t="s">
        <v>34</v>
      </c>
      <c r="P2838" s="12">
        <v>39.9</v>
      </c>
      <c r="Q2838" s="12">
        <v>102.05</v>
      </c>
      <c r="R2838" s="10" t="s">
        <v>45</v>
      </c>
      <c r="S2838" s="10"/>
      <c r="T2838" s="10" t="s">
        <v>608</v>
      </c>
      <c r="U2838" s="10" t="s">
        <v>404</v>
      </c>
      <c r="V2838" s="15">
        <v>40948</v>
      </c>
      <c r="W2838" s="10" t="s">
        <v>2969</v>
      </c>
      <c r="X2838" s="16" t="s">
        <v>11028</v>
      </c>
    </row>
    <row r="2839" spans="1:24" ht="24" customHeight="1" x14ac:dyDescent="0.3">
      <c r="A2839" s="11"/>
      <c r="B2839" s="20">
        <v>542465</v>
      </c>
      <c r="C2839" s="10" t="s">
        <v>11029</v>
      </c>
      <c r="D2839" s="10" t="s">
        <v>48</v>
      </c>
      <c r="E2839" s="11">
        <v>1524</v>
      </c>
      <c r="F2839" s="10" t="s">
        <v>11030</v>
      </c>
      <c r="G2839" s="10" t="s">
        <v>2731</v>
      </c>
      <c r="H2839" s="10"/>
      <c r="I2839" s="10" t="s">
        <v>2732</v>
      </c>
      <c r="J2839" s="12">
        <v>536.80999999999995</v>
      </c>
      <c r="K2839" s="10">
        <v>536.80999999999995</v>
      </c>
      <c r="L2839" s="12">
        <v>686.54</v>
      </c>
      <c r="M2839" s="13" t="s">
        <v>342</v>
      </c>
      <c r="N2839" s="12">
        <v>0</v>
      </c>
      <c r="O2839" s="13" t="s">
        <v>34</v>
      </c>
      <c r="P2839" s="12">
        <v>22.25</v>
      </c>
      <c r="Q2839" s="12">
        <v>105.1</v>
      </c>
      <c r="R2839" s="10" t="s">
        <v>2974</v>
      </c>
      <c r="S2839" s="10" t="s">
        <v>11031</v>
      </c>
      <c r="T2839" s="10" t="s">
        <v>608</v>
      </c>
      <c r="U2839" s="10" t="s">
        <v>404</v>
      </c>
      <c r="V2839" s="15">
        <v>40793</v>
      </c>
      <c r="W2839" s="10" t="s">
        <v>2969</v>
      </c>
      <c r="X2839" s="16" t="s">
        <v>11032</v>
      </c>
    </row>
    <row r="2840" spans="1:24" ht="24" customHeight="1" x14ac:dyDescent="0.3">
      <c r="A2840" s="11"/>
      <c r="B2840" s="20">
        <v>542476</v>
      </c>
      <c r="C2840" s="10" t="s">
        <v>11033</v>
      </c>
      <c r="D2840" s="10" t="s">
        <v>48</v>
      </c>
      <c r="E2840" s="11">
        <v>2172</v>
      </c>
      <c r="F2840" s="10"/>
      <c r="G2840" s="10"/>
      <c r="H2840" s="10"/>
      <c r="I2840" s="10"/>
      <c r="J2840" s="12">
        <v>2390.63</v>
      </c>
      <c r="K2840" s="10">
        <v>0</v>
      </c>
      <c r="L2840" s="12">
        <v>0</v>
      </c>
      <c r="M2840" s="13" t="s">
        <v>34</v>
      </c>
      <c r="N2840" s="12"/>
      <c r="O2840" s="13" t="s">
        <v>34</v>
      </c>
      <c r="P2840" s="12">
        <v>0</v>
      </c>
      <c r="Q2840" s="12">
        <v>0</v>
      </c>
      <c r="R2840" s="10"/>
      <c r="S2840" s="10"/>
      <c r="T2840" s="10" t="s">
        <v>72</v>
      </c>
      <c r="U2840" s="10" t="s">
        <v>404</v>
      </c>
      <c r="V2840" s="15">
        <v>41554</v>
      </c>
      <c r="W2840" s="10" t="s">
        <v>2969</v>
      </c>
      <c r="X2840" s="16" t="s">
        <v>11034</v>
      </c>
    </row>
    <row r="2841" spans="1:24" ht="24" customHeight="1" x14ac:dyDescent="0.3">
      <c r="A2841" s="11"/>
      <c r="B2841" s="20">
        <v>542476</v>
      </c>
      <c r="C2841" s="10" t="s">
        <v>11033</v>
      </c>
      <c r="D2841" s="10" t="s">
        <v>48</v>
      </c>
      <c r="E2841" s="11">
        <v>2546</v>
      </c>
      <c r="F2841" s="10" t="s">
        <v>11035</v>
      </c>
      <c r="G2841" s="10"/>
      <c r="H2841" s="10"/>
      <c r="I2841" s="10" t="s">
        <v>64</v>
      </c>
      <c r="J2841" s="12">
        <v>1994.54</v>
      </c>
      <c r="K2841" s="10"/>
      <c r="L2841" s="12">
        <v>2472.4</v>
      </c>
      <c r="M2841" s="13">
        <v>40364</v>
      </c>
      <c r="N2841" s="12">
        <v>0</v>
      </c>
      <c r="O2841" s="13"/>
      <c r="P2841" s="12">
        <v>25.5</v>
      </c>
      <c r="Q2841" s="12"/>
      <c r="R2841" s="10"/>
      <c r="S2841" s="10"/>
      <c r="T2841" s="10" t="s">
        <v>72</v>
      </c>
      <c r="U2841" s="10" t="s">
        <v>37</v>
      </c>
      <c r="V2841" s="15">
        <v>41576</v>
      </c>
      <c r="W2841" s="10" t="s">
        <v>2969</v>
      </c>
      <c r="X2841" s="16" t="s">
        <v>11036</v>
      </c>
    </row>
    <row r="2842" spans="1:24" ht="24" customHeight="1" x14ac:dyDescent="0.3">
      <c r="A2842" s="11"/>
      <c r="B2842" s="20">
        <v>542522</v>
      </c>
      <c r="C2842" s="10" t="s">
        <v>11037</v>
      </c>
      <c r="D2842" s="10" t="s">
        <v>28</v>
      </c>
      <c r="E2842" s="11">
        <v>554</v>
      </c>
      <c r="F2842" s="10" t="s">
        <v>11038</v>
      </c>
      <c r="G2842" s="10" t="s">
        <v>366</v>
      </c>
      <c r="H2842" s="10"/>
      <c r="I2842" s="10" t="s">
        <v>3312</v>
      </c>
      <c r="J2842" s="12">
        <v>736.16</v>
      </c>
      <c r="K2842" s="10">
        <v>736.16</v>
      </c>
      <c r="L2842" s="12">
        <v>763.12</v>
      </c>
      <c r="M2842" s="13">
        <v>39066</v>
      </c>
      <c r="N2842" s="12"/>
      <c r="O2842" s="13" t="s">
        <v>34</v>
      </c>
      <c r="P2842" s="12">
        <v>0</v>
      </c>
      <c r="Q2842" s="12">
        <v>0</v>
      </c>
      <c r="R2842" s="10" t="s">
        <v>35</v>
      </c>
      <c r="S2842" s="10"/>
      <c r="T2842" s="10" t="s">
        <v>2996</v>
      </c>
      <c r="U2842" s="10" t="s">
        <v>404</v>
      </c>
      <c r="V2842" s="15">
        <v>39541</v>
      </c>
      <c r="W2842" s="10" t="s">
        <v>2969</v>
      </c>
      <c r="X2842" s="16" t="s">
        <v>11039</v>
      </c>
    </row>
    <row r="2843" spans="1:24" ht="24" customHeight="1" x14ac:dyDescent="0.3">
      <c r="A2843" s="11"/>
      <c r="B2843" s="20">
        <v>542530</v>
      </c>
      <c r="C2843" s="10" t="s">
        <v>11040</v>
      </c>
      <c r="D2843" s="10" t="s">
        <v>48</v>
      </c>
      <c r="E2843" s="11">
        <v>1346</v>
      </c>
      <c r="F2843" s="10"/>
      <c r="G2843" s="10"/>
      <c r="H2843" s="10"/>
      <c r="I2843" s="10" t="s">
        <v>3235</v>
      </c>
      <c r="J2843" s="12">
        <v>267.64999999999998</v>
      </c>
      <c r="K2843" s="10">
        <v>267.64999999999998</v>
      </c>
      <c r="L2843" s="12">
        <v>439.2</v>
      </c>
      <c r="M2843" s="13">
        <v>39318</v>
      </c>
      <c r="N2843" s="12">
        <v>1022.76</v>
      </c>
      <c r="O2843" s="13" t="s">
        <v>34</v>
      </c>
      <c r="P2843" s="12">
        <v>43.95</v>
      </c>
      <c r="Q2843" s="12">
        <v>0</v>
      </c>
      <c r="R2843" s="10"/>
      <c r="S2843" s="10"/>
      <c r="T2843" s="10" t="s">
        <v>608</v>
      </c>
      <c r="U2843" s="10" t="s">
        <v>404</v>
      </c>
      <c r="V2843" s="15">
        <v>39931</v>
      </c>
      <c r="W2843" s="10" t="s">
        <v>2969</v>
      </c>
      <c r="X2843" s="16" t="s">
        <v>11041</v>
      </c>
    </row>
    <row r="2844" spans="1:24" ht="24" customHeight="1" x14ac:dyDescent="0.3">
      <c r="A2844" s="11"/>
      <c r="B2844" s="20">
        <v>542543</v>
      </c>
      <c r="C2844" s="10" t="s">
        <v>11042</v>
      </c>
      <c r="D2844" s="10" t="s">
        <v>48</v>
      </c>
      <c r="E2844" s="11">
        <v>1246</v>
      </c>
      <c r="F2844" s="10" t="s">
        <v>11043</v>
      </c>
      <c r="G2844" s="10" t="s">
        <v>419</v>
      </c>
      <c r="H2844" s="10"/>
      <c r="I2844" s="10" t="s">
        <v>2732</v>
      </c>
      <c r="J2844" s="12">
        <v>2064.6799999999998</v>
      </c>
      <c r="K2844" s="10">
        <v>2064.6799999999998</v>
      </c>
      <c r="L2844" s="12">
        <v>2318.64</v>
      </c>
      <c r="M2844" s="13">
        <v>39061</v>
      </c>
      <c r="N2844" s="12"/>
      <c r="O2844" s="13">
        <v>38918</v>
      </c>
      <c r="P2844" s="12">
        <v>0</v>
      </c>
      <c r="Q2844" s="12">
        <v>108.51</v>
      </c>
      <c r="R2844" s="10" t="s">
        <v>45</v>
      </c>
      <c r="S2844" s="10" t="s">
        <v>10985</v>
      </c>
      <c r="T2844" s="10" t="s">
        <v>36</v>
      </c>
      <c r="U2844" s="10" t="s">
        <v>404</v>
      </c>
      <c r="V2844" s="15">
        <v>42061</v>
      </c>
      <c r="W2844" s="10" t="s">
        <v>2969</v>
      </c>
      <c r="X2844" s="16" t="s">
        <v>11044</v>
      </c>
    </row>
    <row r="2845" spans="1:24" ht="24" customHeight="1" x14ac:dyDescent="0.3">
      <c r="A2845" s="11"/>
      <c r="B2845" s="20">
        <v>542544</v>
      </c>
      <c r="C2845" s="10" t="s">
        <v>11045</v>
      </c>
      <c r="D2845" s="10" t="s">
        <v>2350</v>
      </c>
      <c r="E2845" s="11">
        <v>489</v>
      </c>
      <c r="F2845" s="10" t="s">
        <v>11046</v>
      </c>
      <c r="G2845" s="9" t="s">
        <v>358</v>
      </c>
      <c r="H2845" s="10"/>
      <c r="I2845" s="10" t="s">
        <v>1186</v>
      </c>
      <c r="J2845" s="12">
        <v>893.12</v>
      </c>
      <c r="K2845" s="10"/>
      <c r="L2845" s="12">
        <v>997.19</v>
      </c>
      <c r="M2845" s="13">
        <v>40535</v>
      </c>
      <c r="N2845" s="12">
        <v>3165</v>
      </c>
      <c r="O2845" s="13"/>
      <c r="P2845" s="12"/>
      <c r="Q2845" s="12"/>
      <c r="R2845" s="10"/>
      <c r="S2845" s="10"/>
      <c r="T2845" s="10" t="s">
        <v>608</v>
      </c>
      <c r="U2845" s="10" t="s">
        <v>404</v>
      </c>
      <c r="V2845" s="15">
        <v>40891</v>
      </c>
      <c r="W2845" s="10" t="s">
        <v>2969</v>
      </c>
      <c r="X2845" s="16" t="s">
        <v>11047</v>
      </c>
    </row>
    <row r="2846" spans="1:24" ht="24" customHeight="1" x14ac:dyDescent="0.3">
      <c r="A2846" s="11"/>
      <c r="B2846" s="20">
        <v>542569</v>
      </c>
      <c r="C2846" s="10" t="s">
        <v>11048</v>
      </c>
      <c r="D2846" s="10" t="s">
        <v>48</v>
      </c>
      <c r="E2846" s="11">
        <v>1539</v>
      </c>
      <c r="F2846" s="10" t="s">
        <v>11049</v>
      </c>
      <c r="G2846" s="10" t="s">
        <v>358</v>
      </c>
      <c r="H2846" s="10" t="s">
        <v>420</v>
      </c>
      <c r="I2846" s="10" t="s">
        <v>421</v>
      </c>
      <c r="J2846" s="12">
        <v>601.33000000000004</v>
      </c>
      <c r="K2846" s="10">
        <v>601.33000000000004</v>
      </c>
      <c r="L2846" s="12">
        <v>1189.54</v>
      </c>
      <c r="M2846" s="13">
        <v>39577</v>
      </c>
      <c r="N2846" s="12"/>
      <c r="O2846" s="13" t="s">
        <v>34</v>
      </c>
      <c r="P2846" s="12">
        <v>187.82</v>
      </c>
      <c r="Q2846" s="12">
        <v>246.6</v>
      </c>
      <c r="R2846" s="10" t="s">
        <v>35</v>
      </c>
      <c r="S2846" s="10"/>
      <c r="T2846" s="10" t="s">
        <v>3001</v>
      </c>
      <c r="U2846" s="10" t="s">
        <v>404</v>
      </c>
      <c r="V2846" s="15">
        <v>39751</v>
      </c>
      <c r="W2846" s="10" t="s">
        <v>2969</v>
      </c>
      <c r="X2846" s="16" t="s">
        <v>11050</v>
      </c>
    </row>
    <row r="2847" spans="1:24" ht="24" customHeight="1" x14ac:dyDescent="0.3">
      <c r="A2847" s="11"/>
      <c r="B2847" s="20">
        <v>542588</v>
      </c>
      <c r="C2847" s="10" t="s">
        <v>11051</v>
      </c>
      <c r="D2847" s="10" t="s">
        <v>48</v>
      </c>
      <c r="E2847" s="11">
        <v>1601</v>
      </c>
      <c r="F2847" s="10" t="s">
        <v>11052</v>
      </c>
      <c r="G2847" s="10" t="s">
        <v>2731</v>
      </c>
      <c r="H2847" s="10"/>
      <c r="I2847" s="10" t="s">
        <v>252</v>
      </c>
      <c r="J2847" s="12">
        <v>4378.07</v>
      </c>
      <c r="K2847" s="10">
        <v>4378.07</v>
      </c>
      <c r="L2847" s="12">
        <v>5127.58</v>
      </c>
      <c r="M2847" s="13" t="s">
        <v>342</v>
      </c>
      <c r="N2847" s="12">
        <v>0</v>
      </c>
      <c r="O2847" s="13">
        <v>39269</v>
      </c>
      <c r="P2847" s="12">
        <v>111.25</v>
      </c>
      <c r="Q2847" s="12">
        <v>0</v>
      </c>
      <c r="R2847" s="10" t="s">
        <v>2974</v>
      </c>
      <c r="S2847" s="10" t="s">
        <v>11053</v>
      </c>
      <c r="T2847" s="10" t="s">
        <v>2996</v>
      </c>
      <c r="U2847" s="10" t="s">
        <v>404</v>
      </c>
      <c r="V2847" s="15">
        <v>39484</v>
      </c>
      <c r="W2847" s="10" t="s">
        <v>2969</v>
      </c>
      <c r="X2847" s="16" t="s">
        <v>11054</v>
      </c>
    </row>
    <row r="2848" spans="1:24" ht="24" customHeight="1" x14ac:dyDescent="0.3">
      <c r="A2848" s="11"/>
      <c r="B2848" s="20">
        <v>542619</v>
      </c>
      <c r="C2848" s="10" t="s">
        <v>11055</v>
      </c>
      <c r="D2848" s="10" t="s">
        <v>2350</v>
      </c>
      <c r="E2848" s="11">
        <v>1383</v>
      </c>
      <c r="F2848" s="21" t="s">
        <v>11056</v>
      </c>
      <c r="G2848" s="9" t="s">
        <v>1724</v>
      </c>
      <c r="H2848" s="21"/>
      <c r="I2848" s="10" t="s">
        <v>2497</v>
      </c>
      <c r="J2848" s="12">
        <v>200</v>
      </c>
      <c r="K2848" s="10"/>
      <c r="L2848" s="12">
        <v>211.88</v>
      </c>
      <c r="M2848" s="13">
        <v>41575</v>
      </c>
      <c r="N2848" s="12"/>
      <c r="O2848" s="13"/>
      <c r="P2848" s="12"/>
      <c r="Q2848" s="12"/>
      <c r="R2848" s="10"/>
      <c r="S2848" s="10"/>
      <c r="T2848" s="10" t="s">
        <v>2424</v>
      </c>
      <c r="U2848" s="13" t="s">
        <v>404</v>
      </c>
      <c r="V2848" s="15">
        <v>41652</v>
      </c>
      <c r="W2848" s="10" t="s">
        <v>2969</v>
      </c>
      <c r="X2848" s="16" t="s">
        <v>11057</v>
      </c>
    </row>
    <row r="2849" spans="1:24" ht="24" customHeight="1" x14ac:dyDescent="0.3">
      <c r="A2849" s="11"/>
      <c r="B2849" s="20">
        <v>542622</v>
      </c>
      <c r="C2849" s="10" t="s">
        <v>11058</v>
      </c>
      <c r="D2849" s="10" t="s">
        <v>2350</v>
      </c>
      <c r="E2849" s="11">
        <v>562</v>
      </c>
      <c r="F2849" s="10" t="s">
        <v>11059</v>
      </c>
      <c r="G2849" s="9" t="s">
        <v>41</v>
      </c>
      <c r="H2849" s="10" t="s">
        <v>19929</v>
      </c>
      <c r="I2849" s="10" t="s">
        <v>19909</v>
      </c>
      <c r="J2849" s="12">
        <v>453.28</v>
      </c>
      <c r="K2849" s="10"/>
      <c r="L2849" s="12"/>
      <c r="M2849" s="13"/>
      <c r="N2849" s="12"/>
      <c r="O2849" s="13"/>
      <c r="P2849" s="12"/>
      <c r="Q2849" s="12"/>
      <c r="R2849" s="10"/>
      <c r="S2849" s="10"/>
      <c r="T2849" s="10" t="s">
        <v>36</v>
      </c>
      <c r="U2849" s="10" t="s">
        <v>404</v>
      </c>
      <c r="V2849" s="15">
        <v>42436</v>
      </c>
      <c r="W2849" s="10" t="s">
        <v>2969</v>
      </c>
      <c r="X2849" s="16" t="s">
        <v>19930</v>
      </c>
    </row>
    <row r="2850" spans="1:24" ht="24" customHeight="1" x14ac:dyDescent="0.3">
      <c r="A2850" s="11"/>
      <c r="B2850" s="20">
        <v>542636</v>
      </c>
      <c r="C2850" s="10" t="s">
        <v>11060</v>
      </c>
      <c r="D2850" s="10" t="s">
        <v>28</v>
      </c>
      <c r="E2850" s="11">
        <v>755</v>
      </c>
      <c r="F2850" s="10" t="s">
        <v>16597</v>
      </c>
      <c r="G2850" s="10" t="s">
        <v>30</v>
      </c>
      <c r="H2850" s="10" t="s">
        <v>1214</v>
      </c>
      <c r="I2850" s="10" t="s">
        <v>284</v>
      </c>
      <c r="J2850" s="12">
        <v>192.36</v>
      </c>
      <c r="K2850" s="10">
        <v>0</v>
      </c>
      <c r="L2850" s="12">
        <v>240.71</v>
      </c>
      <c r="M2850" s="13">
        <v>38376</v>
      </c>
      <c r="N2850" s="12"/>
      <c r="O2850" s="13" t="s">
        <v>34</v>
      </c>
      <c r="P2850" s="12">
        <v>22.25</v>
      </c>
      <c r="Q2850" s="12">
        <v>75</v>
      </c>
      <c r="R2850" s="10" t="s">
        <v>98</v>
      </c>
      <c r="S2850" s="10" t="s">
        <v>11061</v>
      </c>
      <c r="T2850" s="10" t="s">
        <v>36</v>
      </c>
      <c r="U2850" s="10" t="s">
        <v>404</v>
      </c>
      <c r="V2850" s="15">
        <v>42387</v>
      </c>
      <c r="W2850" s="10" t="s">
        <v>2969</v>
      </c>
      <c r="X2850" s="16" t="s">
        <v>16618</v>
      </c>
    </row>
    <row r="2851" spans="1:24" ht="24" customHeight="1" x14ac:dyDescent="0.3">
      <c r="A2851" s="11"/>
      <c r="B2851" s="20">
        <v>542636</v>
      </c>
      <c r="C2851" s="10" t="s">
        <v>11060</v>
      </c>
      <c r="D2851" s="10" t="s">
        <v>28</v>
      </c>
      <c r="E2851" s="11">
        <v>755</v>
      </c>
      <c r="F2851" s="10" t="s">
        <v>11062</v>
      </c>
      <c r="G2851" s="10" t="s">
        <v>427</v>
      </c>
      <c r="H2851" s="10"/>
      <c r="I2851" s="10" t="s">
        <v>1796</v>
      </c>
      <c r="J2851" s="12">
        <v>192.36</v>
      </c>
      <c r="K2851" s="10"/>
      <c r="L2851" s="12">
        <v>332.69</v>
      </c>
      <c r="M2851" s="13">
        <v>40235</v>
      </c>
      <c r="N2851" s="12">
        <v>0</v>
      </c>
      <c r="O2851" s="13" t="s">
        <v>34</v>
      </c>
      <c r="P2851" s="12">
        <v>0</v>
      </c>
      <c r="Q2851" s="12">
        <v>0</v>
      </c>
      <c r="R2851" s="10"/>
      <c r="S2851" s="10"/>
      <c r="T2851" s="10" t="s">
        <v>608</v>
      </c>
      <c r="U2851" s="10" t="s">
        <v>404</v>
      </c>
      <c r="V2851" s="15">
        <v>40891</v>
      </c>
      <c r="W2851" s="10" t="s">
        <v>2969</v>
      </c>
      <c r="X2851" s="16" t="s">
        <v>11063</v>
      </c>
    </row>
    <row r="2852" spans="1:24" ht="24" customHeight="1" x14ac:dyDescent="0.3">
      <c r="A2852" s="11"/>
      <c r="B2852" s="20">
        <v>542639</v>
      </c>
      <c r="C2852" s="10" t="s">
        <v>11064</v>
      </c>
      <c r="D2852" s="10" t="s">
        <v>48</v>
      </c>
      <c r="E2852" s="11">
        <v>1721</v>
      </c>
      <c r="F2852" s="10" t="s">
        <v>11065</v>
      </c>
      <c r="G2852" s="10" t="s">
        <v>724</v>
      </c>
      <c r="H2852" s="10"/>
      <c r="I2852" s="10" t="s">
        <v>2732</v>
      </c>
      <c r="J2852" s="12">
        <v>3790</v>
      </c>
      <c r="K2852" s="10">
        <v>0</v>
      </c>
      <c r="L2852" s="12">
        <v>4585.5</v>
      </c>
      <c r="M2852" s="13">
        <v>38932</v>
      </c>
      <c r="N2852" s="12">
        <v>0</v>
      </c>
      <c r="O2852" s="13" t="s">
        <v>34</v>
      </c>
      <c r="P2852" s="12">
        <v>22.25</v>
      </c>
      <c r="Q2852" s="12">
        <v>136.25</v>
      </c>
      <c r="R2852" s="10" t="s">
        <v>35</v>
      </c>
      <c r="S2852" s="10"/>
      <c r="T2852" s="10" t="s">
        <v>7101</v>
      </c>
      <c r="U2852" s="10" t="s">
        <v>404</v>
      </c>
      <c r="V2852" s="15">
        <v>40304</v>
      </c>
      <c r="W2852" s="10" t="s">
        <v>2969</v>
      </c>
      <c r="X2852" s="16" t="s">
        <v>11066</v>
      </c>
    </row>
    <row r="2853" spans="1:24" ht="24" customHeight="1" x14ac:dyDescent="0.3">
      <c r="A2853" s="11"/>
      <c r="B2853" s="20">
        <v>542639</v>
      </c>
      <c r="C2853" s="10" t="s">
        <v>11064</v>
      </c>
      <c r="D2853" s="10" t="s">
        <v>48</v>
      </c>
      <c r="E2853" s="11">
        <v>1721</v>
      </c>
      <c r="F2853" s="10" t="s">
        <v>11067</v>
      </c>
      <c r="G2853" s="10" t="s">
        <v>419</v>
      </c>
      <c r="H2853" s="10"/>
      <c r="I2853" s="10" t="s">
        <v>2503</v>
      </c>
      <c r="J2853" s="12">
        <v>3790</v>
      </c>
      <c r="K2853" s="10">
        <v>3781.3</v>
      </c>
      <c r="L2853" s="12">
        <v>4421.33</v>
      </c>
      <c r="M2853" s="13">
        <v>38887</v>
      </c>
      <c r="N2853" s="12">
        <v>0</v>
      </c>
      <c r="O2853" s="13" t="s">
        <v>34</v>
      </c>
      <c r="P2853" s="12">
        <v>111.25</v>
      </c>
      <c r="Q2853" s="12">
        <v>0</v>
      </c>
      <c r="R2853" s="10"/>
      <c r="S2853" s="10"/>
      <c r="T2853" s="10" t="s">
        <v>3001</v>
      </c>
      <c r="U2853" s="10" t="s">
        <v>404</v>
      </c>
      <c r="V2853" s="15">
        <v>40304</v>
      </c>
      <c r="W2853" s="10" t="s">
        <v>2969</v>
      </c>
      <c r="X2853" s="16" t="s">
        <v>11068</v>
      </c>
    </row>
    <row r="2854" spans="1:24" ht="24" customHeight="1" x14ac:dyDescent="0.3">
      <c r="A2854" s="11"/>
      <c r="B2854" s="20">
        <v>542683</v>
      </c>
      <c r="C2854" s="10" t="s">
        <v>11069</v>
      </c>
      <c r="D2854" s="10" t="s">
        <v>48</v>
      </c>
      <c r="E2854" s="11">
        <v>1212</v>
      </c>
      <c r="F2854" s="10" t="s">
        <v>11070</v>
      </c>
      <c r="G2854" s="10">
        <v>5</v>
      </c>
      <c r="H2854" s="10"/>
      <c r="I2854" s="10" t="s">
        <v>491</v>
      </c>
      <c r="J2854" s="12">
        <v>538.9</v>
      </c>
      <c r="K2854" s="10">
        <v>538.9</v>
      </c>
      <c r="L2854" s="12">
        <v>736.33</v>
      </c>
      <c r="M2854" s="13">
        <v>38250</v>
      </c>
      <c r="N2854" s="12">
        <v>0</v>
      </c>
      <c r="O2854" s="13" t="s">
        <v>34</v>
      </c>
      <c r="P2854" s="12">
        <v>42.2</v>
      </c>
      <c r="Q2854" s="12">
        <v>258.3</v>
      </c>
      <c r="R2854" s="10" t="s">
        <v>45</v>
      </c>
      <c r="S2854" s="10" t="s">
        <v>11071</v>
      </c>
      <c r="T2854" s="10" t="s">
        <v>36</v>
      </c>
      <c r="U2854" s="10" t="s">
        <v>404</v>
      </c>
      <c r="V2854" s="15">
        <v>42045</v>
      </c>
      <c r="W2854" s="10" t="s">
        <v>2969</v>
      </c>
      <c r="X2854" s="16" t="s">
        <v>11072</v>
      </c>
    </row>
    <row r="2855" spans="1:24" ht="24" customHeight="1" x14ac:dyDescent="0.3">
      <c r="A2855" s="11"/>
      <c r="B2855" s="20">
        <v>542714</v>
      </c>
      <c r="C2855" s="10" t="s">
        <v>11073</v>
      </c>
      <c r="D2855" s="10" t="s">
        <v>48</v>
      </c>
      <c r="E2855" s="11">
        <v>1429</v>
      </c>
      <c r="F2855" s="10" t="s">
        <v>11074</v>
      </c>
      <c r="G2855" s="10" t="s">
        <v>358</v>
      </c>
      <c r="H2855" s="10"/>
      <c r="I2855" s="10" t="s">
        <v>2732</v>
      </c>
      <c r="J2855" s="12">
        <v>863.88</v>
      </c>
      <c r="K2855" s="10">
        <v>863.88</v>
      </c>
      <c r="L2855" s="12">
        <v>1160.58</v>
      </c>
      <c r="M2855" s="13">
        <v>38379</v>
      </c>
      <c r="N2855" s="12"/>
      <c r="O2855" s="13" t="s">
        <v>34</v>
      </c>
      <c r="P2855" s="12">
        <v>44.5</v>
      </c>
      <c r="Q2855" s="12">
        <v>152.49</v>
      </c>
      <c r="R2855" s="10" t="s">
        <v>2974</v>
      </c>
      <c r="S2855" s="10"/>
      <c r="T2855" s="10" t="s">
        <v>3001</v>
      </c>
      <c r="U2855" s="10" t="s">
        <v>404</v>
      </c>
      <c r="V2855" s="15">
        <v>40182</v>
      </c>
      <c r="W2855" s="10" t="s">
        <v>2969</v>
      </c>
      <c r="X2855" s="16" t="s">
        <v>11075</v>
      </c>
    </row>
    <row r="2856" spans="1:24" ht="24" customHeight="1" x14ac:dyDescent="0.3">
      <c r="A2856" s="11"/>
      <c r="B2856" s="20">
        <v>542744</v>
      </c>
      <c r="C2856" s="10" t="s">
        <v>11076</v>
      </c>
      <c r="D2856" s="10" t="s">
        <v>28</v>
      </c>
      <c r="E2856" s="11">
        <v>590</v>
      </c>
      <c r="F2856" s="10"/>
      <c r="G2856" s="10"/>
      <c r="H2856" s="10"/>
      <c r="I2856" s="10"/>
      <c r="J2856" s="12">
        <v>1052.1600000000001</v>
      </c>
      <c r="K2856" s="10">
        <v>0</v>
      </c>
      <c r="L2856" s="12">
        <v>0</v>
      </c>
      <c r="M2856" s="13" t="s">
        <v>34</v>
      </c>
      <c r="N2856" s="12">
        <v>0</v>
      </c>
      <c r="O2856" s="13" t="s">
        <v>34</v>
      </c>
      <c r="P2856" s="12">
        <v>0</v>
      </c>
      <c r="Q2856" s="12">
        <v>0</v>
      </c>
      <c r="R2856" s="10"/>
      <c r="S2856" s="10"/>
      <c r="T2856" s="10" t="s">
        <v>2996</v>
      </c>
      <c r="U2856" s="10" t="s">
        <v>404</v>
      </c>
      <c r="V2856" s="15">
        <v>39206</v>
      </c>
      <c r="W2856" s="10" t="s">
        <v>2969</v>
      </c>
      <c r="X2856" s="16" t="s">
        <v>11077</v>
      </c>
    </row>
    <row r="2857" spans="1:24" ht="24" customHeight="1" x14ac:dyDescent="0.3">
      <c r="A2857" s="11"/>
      <c r="B2857" s="20">
        <v>542762</v>
      </c>
      <c r="C2857" s="10" t="s">
        <v>11078</v>
      </c>
      <c r="D2857" s="10" t="s">
        <v>48</v>
      </c>
      <c r="E2857" s="11">
        <v>1816</v>
      </c>
      <c r="F2857" s="10" t="s">
        <v>11079</v>
      </c>
      <c r="G2857" s="10">
        <v>1</v>
      </c>
      <c r="H2857" s="10"/>
      <c r="I2857" s="10" t="s">
        <v>491</v>
      </c>
      <c r="J2857" s="12">
        <v>2396.2199999999998</v>
      </c>
      <c r="K2857" s="10">
        <v>2396.92</v>
      </c>
      <c r="L2857" s="12">
        <v>2863.08</v>
      </c>
      <c r="M2857" s="13">
        <v>39273</v>
      </c>
      <c r="N2857" s="12"/>
      <c r="O2857" s="13" t="s">
        <v>34</v>
      </c>
      <c r="P2857" s="12">
        <v>44.5</v>
      </c>
      <c r="Q2857" s="12">
        <v>172.32</v>
      </c>
      <c r="R2857" s="10" t="s">
        <v>62</v>
      </c>
      <c r="S2857" s="10"/>
      <c r="T2857" s="10" t="s">
        <v>72</v>
      </c>
      <c r="U2857" s="10" t="s">
        <v>3057</v>
      </c>
      <c r="V2857" s="15">
        <v>41495</v>
      </c>
      <c r="W2857" s="10" t="s">
        <v>2969</v>
      </c>
      <c r="X2857" s="16" t="s">
        <v>11080</v>
      </c>
    </row>
    <row r="2858" spans="1:24" ht="24" customHeight="1" x14ac:dyDescent="0.3">
      <c r="A2858" s="11"/>
      <c r="B2858" s="20">
        <v>542772</v>
      </c>
      <c r="C2858" s="10" t="s">
        <v>11081</v>
      </c>
      <c r="D2858" s="10" t="s">
        <v>28</v>
      </c>
      <c r="E2858" s="11">
        <v>1433</v>
      </c>
      <c r="F2858" s="10" t="s">
        <v>11082</v>
      </c>
      <c r="G2858" s="10" t="s">
        <v>41</v>
      </c>
      <c r="H2858" s="10" t="s">
        <v>1214</v>
      </c>
      <c r="I2858" s="10" t="s">
        <v>1213</v>
      </c>
      <c r="J2858" s="12">
        <v>289.22000000000003</v>
      </c>
      <c r="K2858" s="10"/>
      <c r="L2858" s="12">
        <v>795.79</v>
      </c>
      <c r="M2858" s="13">
        <v>40884</v>
      </c>
      <c r="N2858" s="12">
        <v>1380</v>
      </c>
      <c r="O2858" s="13">
        <v>41558</v>
      </c>
      <c r="P2858" s="12">
        <v>38.25</v>
      </c>
      <c r="Q2858" s="12">
        <v>192.15</v>
      </c>
      <c r="R2858" s="10" t="s">
        <v>53</v>
      </c>
      <c r="S2858" s="10"/>
      <c r="T2858" s="10" t="s">
        <v>36</v>
      </c>
      <c r="U2858" s="10" t="s">
        <v>404</v>
      </c>
      <c r="V2858" s="15">
        <v>42394</v>
      </c>
      <c r="W2858" s="10" t="s">
        <v>2969</v>
      </c>
      <c r="X2858" s="16" t="s">
        <v>16620</v>
      </c>
    </row>
    <row r="2859" spans="1:24" ht="24" customHeight="1" x14ac:dyDescent="0.3">
      <c r="A2859" s="11"/>
      <c r="B2859" s="20">
        <v>542810</v>
      </c>
      <c r="C2859" s="10" t="s">
        <v>11083</v>
      </c>
      <c r="D2859" s="10" t="s">
        <v>2350</v>
      </c>
      <c r="E2859" s="11">
        <v>215</v>
      </c>
      <c r="F2859" s="10" t="s">
        <v>11084</v>
      </c>
      <c r="G2859" s="9" t="s">
        <v>86</v>
      </c>
      <c r="H2859" s="10" t="s">
        <v>19922</v>
      </c>
      <c r="I2859" s="10" t="s">
        <v>21518</v>
      </c>
      <c r="J2859" s="12">
        <v>2330.4499999999998</v>
      </c>
      <c r="K2859" s="10">
        <v>2330.4499999999998</v>
      </c>
      <c r="L2859" s="12">
        <v>2512.87</v>
      </c>
      <c r="M2859" s="13">
        <v>40000</v>
      </c>
      <c r="N2859" s="12"/>
      <c r="O2859" s="13" t="s">
        <v>34</v>
      </c>
      <c r="P2859" s="12">
        <v>0</v>
      </c>
      <c r="Q2859" s="12">
        <v>0</v>
      </c>
      <c r="R2859" s="10"/>
      <c r="S2859" s="10"/>
      <c r="T2859" s="10" t="s">
        <v>36</v>
      </c>
      <c r="U2859" s="10" t="s">
        <v>404</v>
      </c>
      <c r="V2859" s="15">
        <v>42893</v>
      </c>
      <c r="W2859" s="10" t="s">
        <v>2969</v>
      </c>
      <c r="X2859" s="16" t="s">
        <v>21799</v>
      </c>
    </row>
    <row r="2860" spans="1:24" ht="24" customHeight="1" x14ac:dyDescent="0.3">
      <c r="A2860" s="11"/>
      <c r="B2860" s="20">
        <v>542851</v>
      </c>
      <c r="C2860" s="10" t="s">
        <v>11085</v>
      </c>
      <c r="D2860" s="10" t="s">
        <v>2350</v>
      </c>
      <c r="E2860" s="11">
        <v>123</v>
      </c>
      <c r="F2860" s="10" t="s">
        <v>11086</v>
      </c>
      <c r="G2860" s="9" t="s">
        <v>366</v>
      </c>
      <c r="H2860" s="10"/>
      <c r="I2860" s="10" t="s">
        <v>1290</v>
      </c>
      <c r="J2860" s="12">
        <v>266.35000000000002</v>
      </c>
      <c r="K2860" s="10">
        <v>266.35000000000002</v>
      </c>
      <c r="L2860" s="12">
        <v>339.37</v>
      </c>
      <c r="M2860" s="13">
        <v>39808</v>
      </c>
      <c r="N2860" s="12"/>
      <c r="O2860" s="13" t="s">
        <v>34</v>
      </c>
      <c r="P2860" s="12">
        <v>0</v>
      </c>
      <c r="Q2860" s="12">
        <v>0</v>
      </c>
      <c r="R2860" s="10"/>
      <c r="S2860" s="10"/>
      <c r="T2860" s="10" t="s">
        <v>2408</v>
      </c>
      <c r="U2860" s="10" t="s">
        <v>404</v>
      </c>
      <c r="V2860" s="15">
        <v>40296</v>
      </c>
      <c r="W2860" s="10" t="s">
        <v>2969</v>
      </c>
      <c r="X2860" s="16" t="s">
        <v>11087</v>
      </c>
    </row>
    <row r="2861" spans="1:24" ht="24" customHeight="1" x14ac:dyDescent="0.3">
      <c r="A2861" s="11"/>
      <c r="B2861" s="20">
        <v>542870</v>
      </c>
      <c r="C2861" s="10" t="s">
        <v>11088</v>
      </c>
      <c r="D2861" s="10" t="s">
        <v>28</v>
      </c>
      <c r="E2861" s="11">
        <v>1434</v>
      </c>
      <c r="F2861" s="10" t="s">
        <v>11089</v>
      </c>
      <c r="G2861" s="10" t="s">
        <v>358</v>
      </c>
      <c r="H2861" s="10"/>
      <c r="I2861" s="10" t="s">
        <v>2312</v>
      </c>
      <c r="J2861" s="12">
        <v>780.55</v>
      </c>
      <c r="K2861" s="10"/>
      <c r="L2861" s="12">
        <v>1071.23</v>
      </c>
      <c r="M2861" s="13">
        <v>40890</v>
      </c>
      <c r="N2861" s="12">
        <v>0</v>
      </c>
      <c r="O2861" s="13"/>
      <c r="P2861" s="12">
        <v>38.25</v>
      </c>
      <c r="Q2861" s="12">
        <v>192.15</v>
      </c>
      <c r="R2861" s="10" t="s">
        <v>53</v>
      </c>
      <c r="S2861" s="10"/>
      <c r="T2861" s="10" t="s">
        <v>152</v>
      </c>
      <c r="U2861" s="10" t="s">
        <v>404</v>
      </c>
      <c r="V2861" s="15">
        <v>41835</v>
      </c>
      <c r="W2861" s="10" t="s">
        <v>2969</v>
      </c>
      <c r="X2861" s="16" t="s">
        <v>11090</v>
      </c>
    </row>
    <row r="2862" spans="1:24" ht="24" customHeight="1" x14ac:dyDescent="0.3">
      <c r="A2862" s="11"/>
      <c r="B2862" s="20">
        <v>542885</v>
      </c>
      <c r="C2862" s="10" t="s">
        <v>11091</v>
      </c>
      <c r="D2862" s="10" t="s">
        <v>141</v>
      </c>
      <c r="E2862" s="11">
        <v>234</v>
      </c>
      <c r="F2862" s="10"/>
      <c r="G2862" s="10"/>
      <c r="H2862" s="10"/>
      <c r="I2862" s="10" t="s">
        <v>64</v>
      </c>
      <c r="J2862" s="12">
        <v>150</v>
      </c>
      <c r="K2862" s="10">
        <v>0</v>
      </c>
      <c r="L2862" s="12">
        <v>0</v>
      </c>
      <c r="M2862" s="13" t="s">
        <v>34</v>
      </c>
      <c r="N2862" s="12"/>
      <c r="O2862" s="13" t="s">
        <v>34</v>
      </c>
      <c r="P2862" s="12">
        <v>0</v>
      </c>
      <c r="Q2862" s="12">
        <v>0</v>
      </c>
      <c r="R2862" s="10"/>
      <c r="S2862" s="10"/>
      <c r="T2862" s="10" t="s">
        <v>608</v>
      </c>
      <c r="U2862" s="10" t="s">
        <v>404</v>
      </c>
      <c r="V2862" s="15">
        <v>40933</v>
      </c>
      <c r="W2862" s="10" t="s">
        <v>2969</v>
      </c>
      <c r="X2862" s="16" t="s">
        <v>11092</v>
      </c>
    </row>
    <row r="2863" spans="1:24" ht="24" customHeight="1" x14ac:dyDescent="0.3">
      <c r="A2863" s="11"/>
      <c r="B2863" s="20">
        <v>542889</v>
      </c>
      <c r="C2863" s="10" t="s">
        <v>11093</v>
      </c>
      <c r="D2863" s="10" t="s">
        <v>28</v>
      </c>
      <c r="E2863" s="11">
        <v>813</v>
      </c>
      <c r="F2863" s="10" t="s">
        <v>11094</v>
      </c>
      <c r="G2863" s="10">
        <v>2</v>
      </c>
      <c r="H2863" s="10"/>
      <c r="I2863" s="10" t="s">
        <v>2679</v>
      </c>
      <c r="J2863" s="12">
        <v>717.12</v>
      </c>
      <c r="K2863" s="10">
        <v>0</v>
      </c>
      <c r="L2863" s="12">
        <v>935.87</v>
      </c>
      <c r="M2863" s="13">
        <v>38293</v>
      </c>
      <c r="N2863" s="12">
        <v>0</v>
      </c>
      <c r="O2863" s="13" t="s">
        <v>34</v>
      </c>
      <c r="P2863" s="12">
        <v>22.25</v>
      </c>
      <c r="Q2863" s="12">
        <v>219.15</v>
      </c>
      <c r="R2863" s="10" t="s">
        <v>10977</v>
      </c>
      <c r="S2863" s="10"/>
      <c r="T2863" s="10" t="s">
        <v>36</v>
      </c>
      <c r="U2863" s="10" t="s">
        <v>404</v>
      </c>
      <c r="V2863" s="15">
        <v>42508</v>
      </c>
      <c r="W2863" s="10" t="s">
        <v>2969</v>
      </c>
      <c r="X2863" s="16" t="s">
        <v>20343</v>
      </c>
    </row>
    <row r="2864" spans="1:24" ht="24" customHeight="1" x14ac:dyDescent="0.3">
      <c r="A2864" s="11"/>
      <c r="B2864" s="20">
        <v>542898</v>
      </c>
      <c r="C2864" s="10" t="s">
        <v>11095</v>
      </c>
      <c r="D2864" s="10" t="s">
        <v>2350</v>
      </c>
      <c r="E2864" s="11">
        <v>81</v>
      </c>
      <c r="F2864" s="10" t="s">
        <v>11096</v>
      </c>
      <c r="G2864" s="9" t="s">
        <v>56</v>
      </c>
      <c r="H2864" s="10" t="s">
        <v>19922</v>
      </c>
      <c r="I2864" s="10" t="s">
        <v>2366</v>
      </c>
      <c r="J2864" s="12">
        <v>1110.78</v>
      </c>
      <c r="K2864" s="10">
        <v>1110.78</v>
      </c>
      <c r="L2864" s="12">
        <v>1110.78</v>
      </c>
      <c r="M2864" s="13">
        <v>39633</v>
      </c>
      <c r="N2864" s="12">
        <v>0</v>
      </c>
      <c r="O2864" s="13" t="s">
        <v>34</v>
      </c>
      <c r="P2864" s="12">
        <v>0</v>
      </c>
      <c r="Q2864" s="12">
        <v>0</v>
      </c>
      <c r="R2864" s="10"/>
      <c r="S2864" s="10"/>
      <c r="T2864" s="10" t="s">
        <v>36</v>
      </c>
      <c r="U2864" s="10" t="s">
        <v>404</v>
      </c>
      <c r="V2864" s="15">
        <v>42674</v>
      </c>
      <c r="W2864" s="10" t="s">
        <v>2969</v>
      </c>
      <c r="X2864" s="16" t="s">
        <v>21117</v>
      </c>
    </row>
    <row r="2865" spans="1:24" ht="24" customHeight="1" x14ac:dyDescent="0.3">
      <c r="A2865" s="11"/>
      <c r="B2865" s="20">
        <v>542964</v>
      </c>
      <c r="C2865" s="10" t="s">
        <v>11097</v>
      </c>
      <c r="D2865" s="10" t="s">
        <v>48</v>
      </c>
      <c r="E2865" s="11">
        <v>1546</v>
      </c>
      <c r="F2865" s="10" t="s">
        <v>11098</v>
      </c>
      <c r="G2865" s="10" t="s">
        <v>1185</v>
      </c>
      <c r="H2865" s="10"/>
      <c r="I2865" s="10" t="s">
        <v>252</v>
      </c>
      <c r="J2865" s="12">
        <v>765.57</v>
      </c>
      <c r="K2865" s="10">
        <v>765.57</v>
      </c>
      <c r="L2865" s="12">
        <v>923.57</v>
      </c>
      <c r="M2865" s="13" t="s">
        <v>342</v>
      </c>
      <c r="N2865" s="12">
        <v>0</v>
      </c>
      <c r="O2865" s="13" t="s">
        <v>34</v>
      </c>
      <c r="P2865" s="12">
        <v>44.5</v>
      </c>
      <c r="Q2865" s="12">
        <v>108.9</v>
      </c>
      <c r="R2865" s="10" t="s">
        <v>45</v>
      </c>
      <c r="S2865" s="10"/>
      <c r="T2865" s="10" t="s">
        <v>2996</v>
      </c>
      <c r="U2865" s="10" t="s">
        <v>404</v>
      </c>
      <c r="V2865" s="15">
        <v>39715</v>
      </c>
      <c r="W2865" s="10" t="s">
        <v>2969</v>
      </c>
      <c r="X2865" s="16" t="s">
        <v>11099</v>
      </c>
    </row>
    <row r="2866" spans="1:24" ht="24" customHeight="1" x14ac:dyDescent="0.3">
      <c r="A2866" s="11"/>
      <c r="B2866" s="20">
        <v>542991</v>
      </c>
      <c r="C2866" s="10" t="s">
        <v>11100</v>
      </c>
      <c r="D2866" s="10" t="s">
        <v>2350</v>
      </c>
      <c r="E2866" s="11">
        <v>950</v>
      </c>
      <c r="F2866" s="10" t="s">
        <v>11101</v>
      </c>
      <c r="G2866" s="9" t="s">
        <v>419</v>
      </c>
      <c r="H2866" s="10"/>
      <c r="I2866" s="10" t="s">
        <v>2665</v>
      </c>
      <c r="J2866" s="12">
        <v>67.13</v>
      </c>
      <c r="K2866" s="10"/>
      <c r="L2866" s="12">
        <v>70.92</v>
      </c>
      <c r="M2866" s="13">
        <v>41114</v>
      </c>
      <c r="N2866" s="12">
        <v>0</v>
      </c>
      <c r="O2866" s="13"/>
      <c r="P2866" s="12"/>
      <c r="Q2866" s="12"/>
      <c r="R2866" s="10"/>
      <c r="S2866" s="10"/>
      <c r="T2866" s="10" t="s">
        <v>608</v>
      </c>
      <c r="U2866" s="10" t="s">
        <v>404</v>
      </c>
      <c r="V2866" s="15">
        <v>41403</v>
      </c>
      <c r="W2866" s="10" t="s">
        <v>2969</v>
      </c>
      <c r="X2866" s="16" t="s">
        <v>11102</v>
      </c>
    </row>
    <row r="2867" spans="1:24" ht="24" customHeight="1" x14ac:dyDescent="0.3">
      <c r="A2867" s="11"/>
      <c r="B2867" s="20">
        <v>543039</v>
      </c>
      <c r="C2867" s="10" t="s">
        <v>2862</v>
      </c>
      <c r="D2867" s="10" t="s">
        <v>28</v>
      </c>
      <c r="E2867" s="11">
        <v>1211</v>
      </c>
      <c r="F2867" s="10" t="s">
        <v>11103</v>
      </c>
      <c r="G2867" s="10">
        <v>1</v>
      </c>
      <c r="H2867" s="10"/>
      <c r="I2867" s="10" t="s">
        <v>1879</v>
      </c>
      <c r="J2867" s="12">
        <v>1036.26</v>
      </c>
      <c r="K2867" s="10"/>
      <c r="L2867" s="12">
        <v>1262.6300000000001</v>
      </c>
      <c r="M2867" s="13">
        <v>40400</v>
      </c>
      <c r="N2867" s="12">
        <v>0</v>
      </c>
      <c r="O2867" s="13"/>
      <c r="P2867" s="12">
        <v>38.25</v>
      </c>
      <c r="Q2867" s="12">
        <v>126.86</v>
      </c>
      <c r="R2867" s="10" t="s">
        <v>53</v>
      </c>
      <c r="S2867" s="10"/>
      <c r="T2867" s="10" t="s">
        <v>36</v>
      </c>
      <c r="U2867" s="10" t="s">
        <v>404</v>
      </c>
      <c r="V2867" s="15">
        <v>42465</v>
      </c>
      <c r="W2867" s="10" t="s">
        <v>2969</v>
      </c>
      <c r="X2867" s="16" t="s">
        <v>20157</v>
      </c>
    </row>
    <row r="2868" spans="1:24" ht="24" customHeight="1" x14ac:dyDescent="0.3">
      <c r="A2868" s="11"/>
      <c r="B2868" s="20">
        <v>543054</v>
      </c>
      <c r="C2868" s="10" t="s">
        <v>11104</v>
      </c>
      <c r="D2868" s="10" t="s">
        <v>2350</v>
      </c>
      <c r="E2868" s="11">
        <v>233</v>
      </c>
      <c r="F2868" s="10" t="s">
        <v>11105</v>
      </c>
      <c r="G2868" s="9"/>
      <c r="H2868" s="10"/>
      <c r="I2868" s="10" t="s">
        <v>2488</v>
      </c>
      <c r="J2868" s="12">
        <v>29.88</v>
      </c>
      <c r="K2868" s="10">
        <v>0</v>
      </c>
      <c r="L2868" s="12">
        <v>30.01</v>
      </c>
      <c r="M2868" s="13">
        <v>40011</v>
      </c>
      <c r="N2868" s="12"/>
      <c r="O2868" s="13" t="s">
        <v>34</v>
      </c>
      <c r="P2868" s="12">
        <v>0</v>
      </c>
      <c r="Q2868" s="12">
        <v>0</v>
      </c>
      <c r="R2868" s="10"/>
      <c r="S2868" s="10"/>
      <c r="T2868" s="10" t="s">
        <v>608</v>
      </c>
      <c r="U2868" s="10" t="s">
        <v>404</v>
      </c>
      <c r="V2868" s="15">
        <v>40319</v>
      </c>
      <c r="W2868" s="10" t="s">
        <v>2969</v>
      </c>
      <c r="X2868" s="16" t="s">
        <v>11106</v>
      </c>
    </row>
    <row r="2869" spans="1:24" ht="24" customHeight="1" x14ac:dyDescent="0.3">
      <c r="A2869" s="11"/>
      <c r="B2869" s="20">
        <v>543084</v>
      </c>
      <c r="C2869" s="10" t="s">
        <v>11107</v>
      </c>
      <c r="D2869" s="10" t="s">
        <v>2350</v>
      </c>
      <c r="E2869" s="11">
        <v>826</v>
      </c>
      <c r="F2869" s="10" t="s">
        <v>11108</v>
      </c>
      <c r="G2869" s="9" t="s">
        <v>419</v>
      </c>
      <c r="H2869" s="10"/>
      <c r="I2869" s="10" t="s">
        <v>1268</v>
      </c>
      <c r="J2869" s="12" t="s">
        <v>11109</v>
      </c>
      <c r="K2869" s="10"/>
      <c r="L2869" s="12">
        <v>27.98</v>
      </c>
      <c r="M2869" s="13">
        <v>40991</v>
      </c>
      <c r="N2869" s="12"/>
      <c r="O2869" s="13"/>
      <c r="P2869" s="12"/>
      <c r="Q2869" s="12"/>
      <c r="R2869" s="10"/>
      <c r="S2869" s="10"/>
      <c r="T2869" s="10" t="s">
        <v>608</v>
      </c>
      <c r="U2869" s="10" t="s">
        <v>404</v>
      </c>
      <c r="V2869" s="15">
        <v>41403</v>
      </c>
      <c r="W2869" s="10" t="s">
        <v>2969</v>
      </c>
      <c r="X2869" s="16" t="s">
        <v>11110</v>
      </c>
    </row>
    <row r="2870" spans="1:24" ht="24" customHeight="1" x14ac:dyDescent="0.3">
      <c r="A2870" s="11"/>
      <c r="B2870" s="20">
        <v>543106</v>
      </c>
      <c r="C2870" s="10" t="s">
        <v>11111</v>
      </c>
      <c r="D2870" s="10" t="s">
        <v>2350</v>
      </c>
      <c r="E2870" s="11">
        <v>138</v>
      </c>
      <c r="F2870" s="10" t="s">
        <v>11112</v>
      </c>
      <c r="G2870" s="9" t="s">
        <v>366</v>
      </c>
      <c r="H2870" s="10"/>
      <c r="I2870" s="10" t="s">
        <v>1361</v>
      </c>
      <c r="J2870" s="12">
        <v>7684.37</v>
      </c>
      <c r="K2870" s="10">
        <v>0</v>
      </c>
      <c r="L2870" s="12">
        <v>8517.35</v>
      </c>
      <c r="M2870" s="13">
        <v>39861</v>
      </c>
      <c r="N2870" s="12"/>
      <c r="O2870" s="13" t="s">
        <v>34</v>
      </c>
      <c r="P2870" s="12">
        <v>0</v>
      </c>
      <c r="Q2870" s="12">
        <v>0</v>
      </c>
      <c r="R2870" s="10"/>
      <c r="S2870" s="10"/>
      <c r="T2870" s="10" t="s">
        <v>2408</v>
      </c>
      <c r="U2870" s="10" t="s">
        <v>404</v>
      </c>
      <c r="V2870" s="15">
        <v>41044</v>
      </c>
      <c r="W2870" s="10" t="s">
        <v>2969</v>
      </c>
      <c r="X2870" s="16" t="s">
        <v>11113</v>
      </c>
    </row>
    <row r="2871" spans="1:24" ht="24" customHeight="1" x14ac:dyDescent="0.3">
      <c r="A2871" s="11"/>
      <c r="B2871" s="20">
        <v>543127</v>
      </c>
      <c r="C2871" s="10" t="s">
        <v>11114</v>
      </c>
      <c r="D2871" s="10" t="s">
        <v>48</v>
      </c>
      <c r="E2871" s="11">
        <v>1543</v>
      </c>
      <c r="F2871" s="10" t="s">
        <v>11115</v>
      </c>
      <c r="G2871" s="10" t="s">
        <v>2731</v>
      </c>
      <c r="H2871" s="10"/>
      <c r="I2871" s="10" t="s">
        <v>2732</v>
      </c>
      <c r="J2871" s="12">
        <v>644.53</v>
      </c>
      <c r="K2871" s="10">
        <v>644.53</v>
      </c>
      <c r="L2871" s="12">
        <v>839.91</v>
      </c>
      <c r="M2871" s="13">
        <v>38615</v>
      </c>
      <c r="N2871" s="12">
        <v>0</v>
      </c>
      <c r="O2871" s="13" t="s">
        <v>34</v>
      </c>
      <c r="P2871" s="12">
        <v>44.5</v>
      </c>
      <c r="Q2871" s="12">
        <v>93</v>
      </c>
      <c r="R2871" s="10" t="s">
        <v>2974</v>
      </c>
      <c r="S2871" s="10" t="s">
        <v>11116</v>
      </c>
      <c r="T2871" s="10" t="s">
        <v>608</v>
      </c>
      <c r="U2871" s="10" t="s">
        <v>404</v>
      </c>
      <c r="V2871" s="15">
        <v>40828</v>
      </c>
      <c r="W2871" s="10" t="s">
        <v>2969</v>
      </c>
      <c r="X2871" s="16" t="s">
        <v>11117</v>
      </c>
    </row>
    <row r="2872" spans="1:24" ht="24" customHeight="1" x14ac:dyDescent="0.3">
      <c r="A2872" s="11"/>
      <c r="B2872" s="20">
        <v>543160</v>
      </c>
      <c r="C2872" s="10" t="s">
        <v>11118</v>
      </c>
      <c r="D2872" s="10" t="s">
        <v>28</v>
      </c>
      <c r="E2872" s="11">
        <v>1159</v>
      </c>
      <c r="F2872" s="10"/>
      <c r="G2872" s="10"/>
      <c r="H2872" s="10"/>
      <c r="I2872" s="10"/>
      <c r="J2872" s="12">
        <v>1806.89</v>
      </c>
      <c r="K2872" s="10">
        <v>0</v>
      </c>
      <c r="L2872" s="12">
        <v>0</v>
      </c>
      <c r="M2872" s="13" t="s">
        <v>34</v>
      </c>
      <c r="N2872" s="12">
        <v>0</v>
      </c>
      <c r="O2872" s="13" t="s">
        <v>34</v>
      </c>
      <c r="P2872" s="12">
        <v>0</v>
      </c>
      <c r="Q2872" s="12">
        <v>0</v>
      </c>
      <c r="R2872" s="10"/>
      <c r="S2872" s="10"/>
      <c r="T2872" s="10" t="s">
        <v>608</v>
      </c>
      <c r="U2872" s="10" t="s">
        <v>404</v>
      </c>
      <c r="V2872" s="15">
        <v>40191</v>
      </c>
      <c r="W2872" s="10" t="s">
        <v>2969</v>
      </c>
      <c r="X2872" s="16" t="s">
        <v>11119</v>
      </c>
    </row>
    <row r="2873" spans="1:24" ht="24" customHeight="1" x14ac:dyDescent="0.3">
      <c r="A2873" s="11"/>
      <c r="B2873" s="20">
        <v>543183</v>
      </c>
      <c r="C2873" s="10" t="s">
        <v>11120</v>
      </c>
      <c r="D2873" s="10" t="s">
        <v>48</v>
      </c>
      <c r="E2873" s="11">
        <v>1343</v>
      </c>
      <c r="F2873" s="10" t="s">
        <v>11121</v>
      </c>
      <c r="G2873" s="10" t="s">
        <v>1185</v>
      </c>
      <c r="H2873" s="10"/>
      <c r="I2873" s="10" t="s">
        <v>2732</v>
      </c>
      <c r="J2873" s="12">
        <v>2227.2199999999998</v>
      </c>
      <c r="K2873" s="10">
        <v>2227.2199999999998</v>
      </c>
      <c r="L2873" s="12">
        <v>2848.05</v>
      </c>
      <c r="M2873" s="13">
        <v>38257</v>
      </c>
      <c r="N2873" s="12">
        <v>0</v>
      </c>
      <c r="O2873" s="13" t="s">
        <v>34</v>
      </c>
      <c r="P2873" s="12">
        <v>62.16</v>
      </c>
      <c r="Q2873" s="12">
        <v>0</v>
      </c>
      <c r="R2873" s="10" t="s">
        <v>45</v>
      </c>
      <c r="S2873" s="10"/>
      <c r="T2873" s="10" t="s">
        <v>2996</v>
      </c>
      <c r="U2873" s="10" t="s">
        <v>404</v>
      </c>
      <c r="V2873" s="15">
        <v>39647</v>
      </c>
      <c r="W2873" s="10" t="s">
        <v>2969</v>
      </c>
      <c r="X2873" s="16" t="s">
        <v>11122</v>
      </c>
    </row>
    <row r="2874" spans="1:24" ht="24" customHeight="1" x14ac:dyDescent="0.3">
      <c r="A2874" s="11"/>
      <c r="B2874" s="20">
        <v>543202</v>
      </c>
      <c r="C2874" s="10" t="s">
        <v>11123</v>
      </c>
      <c r="D2874" s="10" t="s">
        <v>2350</v>
      </c>
      <c r="E2874" s="11">
        <v>307</v>
      </c>
      <c r="F2874" s="10" t="s">
        <v>11124</v>
      </c>
      <c r="G2874" s="9"/>
      <c r="H2874" s="10"/>
      <c r="I2874" s="10" t="s">
        <v>2839</v>
      </c>
      <c r="J2874" s="12">
        <v>1682.13</v>
      </c>
      <c r="K2874" s="10"/>
      <c r="L2874" s="12">
        <v>1729.62</v>
      </c>
      <c r="M2874" s="13">
        <v>40203</v>
      </c>
      <c r="N2874" s="12">
        <v>0</v>
      </c>
      <c r="O2874" s="13"/>
      <c r="P2874" s="12"/>
      <c r="Q2874" s="12"/>
      <c r="R2874" s="10"/>
      <c r="S2874" s="10"/>
      <c r="T2874" s="10" t="s">
        <v>608</v>
      </c>
      <c r="U2874" s="10" t="s">
        <v>404</v>
      </c>
      <c r="V2874" s="15">
        <v>40319</v>
      </c>
      <c r="W2874" s="10" t="s">
        <v>2969</v>
      </c>
      <c r="X2874" s="16" t="s">
        <v>11125</v>
      </c>
    </row>
    <row r="2875" spans="1:24" ht="24" customHeight="1" x14ac:dyDescent="0.3">
      <c r="A2875" s="11"/>
      <c r="B2875" s="20">
        <v>543238</v>
      </c>
      <c r="C2875" s="10" t="s">
        <v>11126</v>
      </c>
      <c r="D2875" s="10" t="s">
        <v>28</v>
      </c>
      <c r="E2875" s="11">
        <v>705</v>
      </c>
      <c r="F2875" s="10" t="s">
        <v>11127</v>
      </c>
      <c r="G2875" s="10">
        <v>1</v>
      </c>
      <c r="H2875" s="10"/>
      <c r="I2875" s="10" t="s">
        <v>2756</v>
      </c>
      <c r="J2875" s="12">
        <v>829.58</v>
      </c>
      <c r="K2875" s="10">
        <v>0</v>
      </c>
      <c r="L2875" s="12">
        <v>1178.17</v>
      </c>
      <c r="M2875" s="13">
        <v>40311</v>
      </c>
      <c r="N2875" s="12">
        <v>1879.63</v>
      </c>
      <c r="O2875" s="13">
        <v>41810</v>
      </c>
      <c r="P2875" s="12">
        <v>50.25</v>
      </c>
      <c r="Q2875" s="12">
        <v>327.40999999999997</v>
      </c>
      <c r="R2875" s="10" t="s">
        <v>53</v>
      </c>
      <c r="S2875" s="10"/>
      <c r="T2875" s="10" t="s">
        <v>152</v>
      </c>
      <c r="U2875" s="10" t="s">
        <v>404</v>
      </c>
      <c r="V2875" s="15">
        <v>41885</v>
      </c>
      <c r="W2875" s="10" t="s">
        <v>2969</v>
      </c>
      <c r="X2875" s="16" t="s">
        <v>11128</v>
      </c>
    </row>
    <row r="2876" spans="1:24" ht="24" customHeight="1" x14ac:dyDescent="0.3">
      <c r="A2876" s="11"/>
      <c r="B2876" s="20">
        <v>543243</v>
      </c>
      <c r="C2876" s="10" t="s">
        <v>11129</v>
      </c>
      <c r="D2876" s="10" t="s">
        <v>28</v>
      </c>
      <c r="E2876" s="11">
        <v>593</v>
      </c>
      <c r="F2876" s="10"/>
      <c r="G2876" s="10"/>
      <c r="H2876" s="10"/>
      <c r="I2876" s="10"/>
      <c r="J2876" s="12">
        <v>505.52</v>
      </c>
      <c r="K2876" s="10">
        <v>0</v>
      </c>
      <c r="L2876" s="12">
        <v>0</v>
      </c>
      <c r="M2876" s="13" t="s">
        <v>34</v>
      </c>
      <c r="N2876" s="12"/>
      <c r="O2876" s="13" t="s">
        <v>34</v>
      </c>
      <c r="P2876" s="12">
        <v>0</v>
      </c>
      <c r="Q2876" s="12">
        <v>0</v>
      </c>
      <c r="R2876" s="10"/>
      <c r="S2876" s="10"/>
      <c r="T2876" s="10" t="s">
        <v>2996</v>
      </c>
      <c r="U2876" s="10" t="s">
        <v>404</v>
      </c>
      <c r="V2876" s="15">
        <v>39367</v>
      </c>
      <c r="W2876" s="10" t="s">
        <v>2969</v>
      </c>
      <c r="X2876" s="16" t="s">
        <v>11130</v>
      </c>
    </row>
    <row r="2877" spans="1:24" ht="24" customHeight="1" x14ac:dyDescent="0.3">
      <c r="A2877" s="11"/>
      <c r="B2877" s="20">
        <v>543334</v>
      </c>
      <c r="C2877" s="10" t="s">
        <v>11131</v>
      </c>
      <c r="D2877" s="10" t="s">
        <v>2350</v>
      </c>
      <c r="E2877" s="11">
        <v>205</v>
      </c>
      <c r="F2877" s="10" t="s">
        <v>23002</v>
      </c>
      <c r="G2877" s="9" t="s">
        <v>86</v>
      </c>
      <c r="H2877" s="10" t="s">
        <v>19922</v>
      </c>
      <c r="I2877" s="10" t="s">
        <v>21518</v>
      </c>
      <c r="J2877" s="12">
        <v>684.17</v>
      </c>
      <c r="K2877" s="10">
        <v>0</v>
      </c>
      <c r="L2877" s="12">
        <v>1105.8599999999999</v>
      </c>
      <c r="M2877" s="13">
        <v>39995</v>
      </c>
      <c r="N2877" s="12"/>
      <c r="O2877" s="13" t="s">
        <v>34</v>
      </c>
      <c r="P2877" s="12">
        <v>0</v>
      </c>
      <c r="Q2877" s="12">
        <v>0</v>
      </c>
      <c r="R2877" s="10"/>
      <c r="S2877" s="10"/>
      <c r="T2877" s="10" t="s">
        <v>36</v>
      </c>
      <c r="U2877" s="10" t="s">
        <v>404</v>
      </c>
      <c r="V2877" s="15">
        <v>43270</v>
      </c>
      <c r="W2877" s="10" t="s">
        <v>2969</v>
      </c>
      <c r="X2877" s="16" t="s">
        <v>23003</v>
      </c>
    </row>
    <row r="2878" spans="1:24" ht="24" customHeight="1" x14ac:dyDescent="0.3">
      <c r="A2878" s="11"/>
      <c r="B2878" s="20">
        <v>543345</v>
      </c>
      <c r="C2878" s="10" t="s">
        <v>11132</v>
      </c>
      <c r="D2878" s="10" t="s">
        <v>48</v>
      </c>
      <c r="E2878" s="11">
        <v>2237</v>
      </c>
      <c r="F2878" s="10" t="s">
        <v>11133</v>
      </c>
      <c r="G2878" s="10" t="s">
        <v>358</v>
      </c>
      <c r="H2878" s="10"/>
      <c r="I2878" s="10" t="s">
        <v>2869</v>
      </c>
      <c r="J2878" s="12">
        <v>1034.01</v>
      </c>
      <c r="K2878" s="10"/>
      <c r="L2878" s="12">
        <v>1338.19</v>
      </c>
      <c r="M2878" s="13">
        <v>40441</v>
      </c>
      <c r="N2878" s="12">
        <v>0</v>
      </c>
      <c r="O2878" s="13"/>
      <c r="P2878" s="12"/>
      <c r="Q2878" s="12"/>
      <c r="R2878" s="10"/>
      <c r="S2878" s="10"/>
      <c r="T2878" s="10" t="s">
        <v>608</v>
      </c>
      <c r="U2878" s="10" t="s">
        <v>404</v>
      </c>
      <c r="V2878" s="15">
        <v>40880</v>
      </c>
      <c r="W2878" s="10" t="s">
        <v>2969</v>
      </c>
      <c r="X2878" s="16" t="s">
        <v>11134</v>
      </c>
    </row>
    <row r="2879" spans="1:24" ht="24" customHeight="1" x14ac:dyDescent="0.3">
      <c r="A2879" s="11"/>
      <c r="B2879" s="20">
        <v>543345</v>
      </c>
      <c r="C2879" s="10" t="s">
        <v>11132</v>
      </c>
      <c r="D2879" s="10" t="s">
        <v>48</v>
      </c>
      <c r="E2879" s="11">
        <v>2237</v>
      </c>
      <c r="F2879" s="10" t="s">
        <v>11135</v>
      </c>
      <c r="G2879" s="10"/>
      <c r="H2879" s="10"/>
      <c r="I2879" s="10" t="s">
        <v>64</v>
      </c>
      <c r="J2879" s="12">
        <v>1034.01</v>
      </c>
      <c r="K2879" s="10">
        <v>1034.01</v>
      </c>
      <c r="L2879" s="12">
        <v>1217.9000000000001</v>
      </c>
      <c r="M2879" s="13">
        <v>39812</v>
      </c>
      <c r="N2879" s="12">
        <v>0</v>
      </c>
      <c r="O2879" s="13" t="s">
        <v>34</v>
      </c>
      <c r="P2879" s="12">
        <v>12</v>
      </c>
      <c r="Q2879" s="12">
        <v>0</v>
      </c>
      <c r="R2879" s="10"/>
      <c r="S2879" s="10"/>
      <c r="T2879" s="10" t="s">
        <v>3305</v>
      </c>
      <c r="U2879" s="10" t="s">
        <v>404</v>
      </c>
      <c r="V2879" s="15">
        <v>40441</v>
      </c>
      <c r="W2879" s="10" t="s">
        <v>2969</v>
      </c>
      <c r="X2879" s="16" t="s">
        <v>11136</v>
      </c>
    </row>
    <row r="2880" spans="1:24" ht="24" customHeight="1" x14ac:dyDescent="0.3">
      <c r="A2880" s="11"/>
      <c r="B2880" s="20">
        <v>543371</v>
      </c>
      <c r="C2880" s="10" t="s">
        <v>11137</v>
      </c>
      <c r="D2880" s="10" t="s">
        <v>28</v>
      </c>
      <c r="E2880" s="11">
        <v>401</v>
      </c>
      <c r="F2880" s="10" t="s">
        <v>11138</v>
      </c>
      <c r="G2880" s="10" t="s">
        <v>427</v>
      </c>
      <c r="H2880" s="10"/>
      <c r="I2880" s="10" t="s">
        <v>9915</v>
      </c>
      <c r="J2880" s="12">
        <v>725.28</v>
      </c>
      <c r="K2880" s="10">
        <v>725.28</v>
      </c>
      <c r="L2880" s="12">
        <v>2532.48</v>
      </c>
      <c r="M2880" s="13" t="s">
        <v>11139</v>
      </c>
      <c r="N2880" s="12">
        <v>0</v>
      </c>
      <c r="O2880" s="13" t="s">
        <v>34</v>
      </c>
      <c r="P2880" s="12">
        <v>22.25</v>
      </c>
      <c r="Q2880" s="12">
        <v>95</v>
      </c>
      <c r="R2880" s="10" t="s">
        <v>10456</v>
      </c>
      <c r="S2880" s="10"/>
      <c r="T2880" s="10" t="s">
        <v>608</v>
      </c>
      <c r="U2880" s="10" t="s">
        <v>404</v>
      </c>
      <c r="V2880" s="15">
        <v>40828</v>
      </c>
      <c r="W2880" s="10" t="s">
        <v>2969</v>
      </c>
      <c r="X2880" s="16" t="s">
        <v>11140</v>
      </c>
    </row>
    <row r="2881" spans="1:24" ht="24" customHeight="1" x14ac:dyDescent="0.3">
      <c r="A2881" s="11"/>
      <c r="B2881" s="20">
        <v>543381</v>
      </c>
      <c r="C2881" s="10" t="s">
        <v>11141</v>
      </c>
      <c r="D2881" s="10" t="s">
        <v>48</v>
      </c>
      <c r="E2881" s="11">
        <v>1311</v>
      </c>
      <c r="F2881" s="10" t="s">
        <v>11142</v>
      </c>
      <c r="G2881" s="10" t="s">
        <v>358</v>
      </c>
      <c r="H2881" s="10"/>
      <c r="I2881" s="10" t="s">
        <v>2732</v>
      </c>
      <c r="J2881" s="12">
        <v>304.91000000000003</v>
      </c>
      <c r="K2881" s="10">
        <v>304.91000000000003</v>
      </c>
      <c r="L2881" s="12">
        <v>391.97</v>
      </c>
      <c r="M2881" s="13">
        <v>38198</v>
      </c>
      <c r="N2881" s="12">
        <v>0</v>
      </c>
      <c r="O2881" s="13" t="s">
        <v>34</v>
      </c>
      <c r="P2881" s="12">
        <v>42.2</v>
      </c>
      <c r="Q2881" s="12">
        <v>273.68</v>
      </c>
      <c r="R2881" s="10" t="s">
        <v>45</v>
      </c>
      <c r="S2881" s="10" t="s">
        <v>11143</v>
      </c>
      <c r="T2881" s="10" t="s">
        <v>608</v>
      </c>
      <c r="U2881" s="10" t="s">
        <v>404</v>
      </c>
      <c r="V2881" s="15">
        <v>41341</v>
      </c>
      <c r="W2881" s="10" t="s">
        <v>2969</v>
      </c>
      <c r="X2881" s="16" t="s">
        <v>11144</v>
      </c>
    </row>
    <row r="2882" spans="1:24" ht="24" customHeight="1" x14ac:dyDescent="0.3">
      <c r="A2882" s="11"/>
      <c r="B2882" s="20">
        <v>543389</v>
      </c>
      <c r="C2882" s="10" t="s">
        <v>11145</v>
      </c>
      <c r="D2882" s="10" t="s">
        <v>48</v>
      </c>
      <c r="E2882" s="11">
        <v>1341</v>
      </c>
      <c r="F2882" s="10" t="s">
        <v>11146</v>
      </c>
      <c r="G2882" s="10" t="s">
        <v>2731</v>
      </c>
      <c r="H2882" s="10"/>
      <c r="I2882" s="10" t="s">
        <v>2732</v>
      </c>
      <c r="J2882" s="12">
        <v>1112.46</v>
      </c>
      <c r="K2882" s="10">
        <v>1112.46</v>
      </c>
      <c r="L2882" s="12">
        <v>1381.04</v>
      </c>
      <c r="M2882" s="13">
        <v>38250</v>
      </c>
      <c r="N2882" s="12">
        <v>0</v>
      </c>
      <c r="O2882" s="13">
        <v>38584</v>
      </c>
      <c r="P2882" s="12">
        <v>42.2</v>
      </c>
      <c r="Q2882" s="12">
        <v>114.95</v>
      </c>
      <c r="R2882" s="10" t="s">
        <v>45</v>
      </c>
      <c r="S2882" s="10"/>
      <c r="T2882" s="10" t="s">
        <v>2996</v>
      </c>
      <c r="U2882" s="10" t="s">
        <v>404</v>
      </c>
      <c r="V2882" s="15">
        <v>39763</v>
      </c>
      <c r="W2882" s="10" t="s">
        <v>2969</v>
      </c>
      <c r="X2882" s="16" t="s">
        <v>11147</v>
      </c>
    </row>
    <row r="2883" spans="1:24" ht="24" customHeight="1" x14ac:dyDescent="0.3">
      <c r="A2883" s="11"/>
      <c r="B2883" s="20">
        <v>543392</v>
      </c>
      <c r="C2883" s="10" t="s">
        <v>11148</v>
      </c>
      <c r="D2883" s="10" t="s">
        <v>48</v>
      </c>
      <c r="E2883" s="11">
        <v>1432</v>
      </c>
      <c r="F2883" s="10" t="s">
        <v>11149</v>
      </c>
      <c r="G2883" s="10" t="s">
        <v>2731</v>
      </c>
      <c r="H2883" s="10"/>
      <c r="I2883" s="10" t="s">
        <v>2732</v>
      </c>
      <c r="J2883" s="12">
        <v>942.82</v>
      </c>
      <c r="K2883" s="10">
        <v>942.82</v>
      </c>
      <c r="L2883" s="12">
        <v>1227.8</v>
      </c>
      <c r="M2883" s="13" t="s">
        <v>342</v>
      </c>
      <c r="N2883" s="12">
        <v>1112.46</v>
      </c>
      <c r="O2883" s="13">
        <v>40195</v>
      </c>
      <c r="P2883" s="12">
        <v>44.5</v>
      </c>
      <c r="Q2883" s="12">
        <v>93</v>
      </c>
      <c r="R2883" s="10" t="s">
        <v>2974</v>
      </c>
      <c r="S2883" s="10"/>
      <c r="T2883" s="10" t="s">
        <v>608</v>
      </c>
      <c r="U2883" s="10" t="s">
        <v>404</v>
      </c>
      <c r="V2883" s="15">
        <v>40350</v>
      </c>
      <c r="W2883" s="10" t="s">
        <v>2969</v>
      </c>
      <c r="X2883" s="16" t="s">
        <v>11150</v>
      </c>
    </row>
    <row r="2884" spans="1:24" ht="24" customHeight="1" x14ac:dyDescent="0.3">
      <c r="A2884" s="11"/>
      <c r="B2884" s="20">
        <v>543402</v>
      </c>
      <c r="C2884" s="10" t="s">
        <v>11151</v>
      </c>
      <c r="D2884" s="10" t="s">
        <v>48</v>
      </c>
      <c r="E2884" s="11">
        <v>1694</v>
      </c>
      <c r="F2884" s="10" t="s">
        <v>11152</v>
      </c>
      <c r="G2884" s="10" t="s">
        <v>2731</v>
      </c>
      <c r="H2884" s="10"/>
      <c r="I2884" s="10" t="s">
        <v>2732</v>
      </c>
      <c r="J2884" s="12">
        <v>662.19</v>
      </c>
      <c r="K2884" s="10">
        <v>662.19</v>
      </c>
      <c r="L2884" s="12">
        <v>985.83</v>
      </c>
      <c r="M2884" s="13">
        <v>39399</v>
      </c>
      <c r="N2884" s="12">
        <v>365.3</v>
      </c>
      <c r="O2884" s="13" t="s">
        <v>34</v>
      </c>
      <c r="P2884" s="12">
        <v>46.25</v>
      </c>
      <c r="Q2884" s="12">
        <v>0</v>
      </c>
      <c r="R2884" s="10" t="s">
        <v>35</v>
      </c>
      <c r="S2884" s="10"/>
      <c r="T2884" s="10" t="s">
        <v>608</v>
      </c>
      <c r="U2884" s="10" t="s">
        <v>404</v>
      </c>
      <c r="V2884" s="15">
        <v>40375</v>
      </c>
      <c r="W2884" s="10" t="s">
        <v>2969</v>
      </c>
      <c r="X2884" s="16" t="s">
        <v>11153</v>
      </c>
    </row>
    <row r="2885" spans="1:24" ht="24" customHeight="1" x14ac:dyDescent="0.3">
      <c r="A2885" s="11"/>
      <c r="B2885" s="20">
        <v>543427</v>
      </c>
      <c r="C2885" s="10" t="s">
        <v>11154</v>
      </c>
      <c r="D2885" s="10" t="s">
        <v>141</v>
      </c>
      <c r="E2885" s="11">
        <v>235</v>
      </c>
      <c r="F2885" s="10" t="s">
        <v>11155</v>
      </c>
      <c r="G2885" s="10" t="s">
        <v>724</v>
      </c>
      <c r="H2885" s="10"/>
      <c r="I2885" s="10" t="s">
        <v>252</v>
      </c>
      <c r="J2885" s="12">
        <v>252.97</v>
      </c>
      <c r="K2885" s="10">
        <v>252.97</v>
      </c>
      <c r="L2885" s="12">
        <v>334.79</v>
      </c>
      <c r="M2885" s="13">
        <v>39787</v>
      </c>
      <c r="N2885" s="12">
        <v>0</v>
      </c>
      <c r="O2885" s="13" t="s">
        <v>34</v>
      </c>
      <c r="P2885" s="12">
        <v>12</v>
      </c>
      <c r="Q2885" s="12">
        <v>120</v>
      </c>
      <c r="R2885" s="10" t="s">
        <v>53</v>
      </c>
      <c r="S2885" s="10"/>
      <c r="T2885" s="10" t="s">
        <v>608</v>
      </c>
      <c r="U2885" s="10" t="s">
        <v>404</v>
      </c>
      <c r="V2885" s="15">
        <v>40319</v>
      </c>
      <c r="W2885" s="10" t="s">
        <v>2969</v>
      </c>
      <c r="X2885" s="16" t="s">
        <v>11156</v>
      </c>
    </row>
    <row r="2886" spans="1:24" ht="24" customHeight="1" x14ac:dyDescent="0.3">
      <c r="A2886" s="11"/>
      <c r="B2886" s="20">
        <v>543433</v>
      </c>
      <c r="C2886" s="10" t="s">
        <v>11157</v>
      </c>
      <c r="D2886" s="10" t="s">
        <v>48</v>
      </c>
      <c r="E2886" s="11">
        <v>1733</v>
      </c>
      <c r="F2886" s="10" t="s">
        <v>11158</v>
      </c>
      <c r="G2886" s="10" t="s">
        <v>358</v>
      </c>
      <c r="H2886" s="10"/>
      <c r="I2886" s="10" t="s">
        <v>2732</v>
      </c>
      <c r="J2886" s="12">
        <v>2134.91</v>
      </c>
      <c r="K2886" s="10">
        <v>2134.91</v>
      </c>
      <c r="L2886" s="12">
        <v>2541.44</v>
      </c>
      <c r="M2886" s="13">
        <v>38762</v>
      </c>
      <c r="N2886" s="12">
        <v>0</v>
      </c>
      <c r="O2886" s="13" t="s">
        <v>34</v>
      </c>
      <c r="P2886" s="12">
        <v>44.5</v>
      </c>
      <c r="Q2886" s="12">
        <v>136.35</v>
      </c>
      <c r="R2886" s="10" t="s">
        <v>35</v>
      </c>
      <c r="S2886" s="10"/>
      <c r="T2886" s="10" t="s">
        <v>608</v>
      </c>
      <c r="U2886" s="10" t="s">
        <v>404</v>
      </c>
      <c r="V2886" s="15">
        <v>40304</v>
      </c>
      <c r="W2886" s="10" t="s">
        <v>2969</v>
      </c>
      <c r="X2886" s="16" t="s">
        <v>11159</v>
      </c>
    </row>
    <row r="2887" spans="1:24" ht="24" customHeight="1" x14ac:dyDescent="0.3">
      <c r="A2887" s="11"/>
      <c r="B2887" s="20">
        <v>543444</v>
      </c>
      <c r="C2887" s="10" t="s">
        <v>11160</v>
      </c>
      <c r="D2887" s="10" t="s">
        <v>2350</v>
      </c>
      <c r="E2887" s="11">
        <v>1132</v>
      </c>
      <c r="F2887" s="10" t="s">
        <v>11161</v>
      </c>
      <c r="G2887" s="9" t="s">
        <v>358</v>
      </c>
      <c r="H2887" s="10"/>
      <c r="I2887" s="10" t="s">
        <v>1438</v>
      </c>
      <c r="J2887" s="12">
        <v>480.51</v>
      </c>
      <c r="K2887" s="10"/>
      <c r="L2887" s="12">
        <v>499.55</v>
      </c>
      <c r="M2887" s="13">
        <v>41310</v>
      </c>
      <c r="N2887" s="12">
        <v>0</v>
      </c>
      <c r="O2887" s="13"/>
      <c r="P2887" s="12"/>
      <c r="Q2887" s="12"/>
      <c r="R2887" s="10"/>
      <c r="S2887" s="10"/>
      <c r="T2887" s="10" t="s">
        <v>72</v>
      </c>
      <c r="U2887" s="10" t="s">
        <v>404</v>
      </c>
      <c r="V2887" s="15">
        <v>41912</v>
      </c>
      <c r="W2887" s="10" t="s">
        <v>2969</v>
      </c>
      <c r="X2887" s="16" t="s">
        <v>11162</v>
      </c>
    </row>
    <row r="2888" spans="1:24" ht="24" customHeight="1" x14ac:dyDescent="0.3">
      <c r="A2888" s="11"/>
      <c r="B2888" s="20">
        <v>543533</v>
      </c>
      <c r="C2888" s="10" t="s">
        <v>2657</v>
      </c>
      <c r="D2888" s="10" t="s">
        <v>48</v>
      </c>
      <c r="E2888" s="11">
        <v>2161</v>
      </c>
      <c r="F2888" s="10" t="s">
        <v>11163</v>
      </c>
      <c r="G2888" s="10"/>
      <c r="H2888" s="10"/>
      <c r="I2888" s="10" t="s">
        <v>64</v>
      </c>
      <c r="J2888" s="12">
        <v>1321.39</v>
      </c>
      <c r="K2888" s="10">
        <v>1321.39</v>
      </c>
      <c r="L2888" s="12">
        <v>1532.96</v>
      </c>
      <c r="M2888" s="13">
        <v>39695</v>
      </c>
      <c r="N2888" s="12"/>
      <c r="O2888" s="13" t="s">
        <v>34</v>
      </c>
      <c r="P2888" s="12">
        <v>12</v>
      </c>
      <c r="Q2888" s="12">
        <v>0</v>
      </c>
      <c r="R2888" s="10"/>
      <c r="S2888" s="10"/>
      <c r="T2888" s="10" t="s">
        <v>608</v>
      </c>
      <c r="U2888" s="10" t="s">
        <v>404</v>
      </c>
      <c r="V2888" s="15">
        <v>39889</v>
      </c>
      <c r="W2888" s="10" t="s">
        <v>2969</v>
      </c>
      <c r="X2888" s="16" t="s">
        <v>11164</v>
      </c>
    </row>
    <row r="2889" spans="1:24" ht="24" customHeight="1" x14ac:dyDescent="0.3">
      <c r="A2889" s="11"/>
      <c r="B2889" s="20">
        <v>543540</v>
      </c>
      <c r="C2889" s="10" t="s">
        <v>11165</v>
      </c>
      <c r="D2889" s="10" t="s">
        <v>48</v>
      </c>
      <c r="E2889" s="11">
        <v>1679</v>
      </c>
      <c r="F2889" s="10" t="s">
        <v>11166</v>
      </c>
      <c r="G2889" s="10" t="s">
        <v>1185</v>
      </c>
      <c r="H2889" s="10"/>
      <c r="I2889" s="10" t="s">
        <v>2732</v>
      </c>
      <c r="J2889" s="12">
        <v>1235.27</v>
      </c>
      <c r="K2889" s="10">
        <v>1235.27</v>
      </c>
      <c r="L2889" s="12">
        <v>1407.16</v>
      </c>
      <c r="M2889" s="13" t="s">
        <v>342</v>
      </c>
      <c r="N2889" s="12">
        <v>0</v>
      </c>
      <c r="O2889" s="13" t="s">
        <v>34</v>
      </c>
      <c r="P2889" s="12">
        <v>44.5</v>
      </c>
      <c r="Q2889" s="12">
        <v>93</v>
      </c>
      <c r="R2889" s="10" t="s">
        <v>2974</v>
      </c>
      <c r="S2889" s="10" t="s">
        <v>11167</v>
      </c>
      <c r="T2889" s="10" t="s">
        <v>2813</v>
      </c>
      <c r="U2889" s="10" t="s">
        <v>404</v>
      </c>
      <c r="V2889" s="15">
        <v>39843</v>
      </c>
      <c r="W2889" s="10" t="s">
        <v>2969</v>
      </c>
      <c r="X2889" s="16" t="s">
        <v>11168</v>
      </c>
    </row>
    <row r="2890" spans="1:24" ht="24" customHeight="1" x14ac:dyDescent="0.3">
      <c r="A2890" s="11"/>
      <c r="B2890" s="20">
        <v>543646</v>
      </c>
      <c r="C2890" s="10" t="s">
        <v>11169</v>
      </c>
      <c r="D2890" s="10" t="s">
        <v>2350</v>
      </c>
      <c r="E2890" s="11">
        <v>105</v>
      </c>
      <c r="F2890" s="10" t="s">
        <v>11170</v>
      </c>
      <c r="G2890" s="9" t="s">
        <v>366</v>
      </c>
      <c r="H2890" s="10"/>
      <c r="I2890" s="10" t="s">
        <v>2503</v>
      </c>
      <c r="J2890" s="12">
        <v>228.51</v>
      </c>
      <c r="K2890" s="10">
        <v>0</v>
      </c>
      <c r="L2890" s="12">
        <v>0</v>
      </c>
      <c r="M2890" s="13" t="s">
        <v>34</v>
      </c>
      <c r="N2890" s="12">
        <v>0</v>
      </c>
      <c r="O2890" s="13" t="s">
        <v>34</v>
      </c>
      <c r="P2890" s="12">
        <v>0</v>
      </c>
      <c r="Q2890" s="12">
        <v>0</v>
      </c>
      <c r="R2890" s="10"/>
      <c r="S2890" s="10"/>
      <c r="T2890" s="10" t="s">
        <v>608</v>
      </c>
      <c r="U2890" s="10" t="s">
        <v>404</v>
      </c>
      <c r="V2890" s="15">
        <v>40344</v>
      </c>
      <c r="W2890" s="10" t="s">
        <v>2969</v>
      </c>
      <c r="X2890" s="16" t="s">
        <v>11171</v>
      </c>
    </row>
    <row r="2891" spans="1:24" ht="24" customHeight="1" x14ac:dyDescent="0.3">
      <c r="A2891" s="11"/>
      <c r="B2891" s="20">
        <v>543648</v>
      </c>
      <c r="C2891" s="10" t="s">
        <v>11172</v>
      </c>
      <c r="D2891" s="10" t="s">
        <v>48</v>
      </c>
      <c r="E2891" s="11">
        <v>1305</v>
      </c>
      <c r="F2891" s="10" t="s">
        <v>11173</v>
      </c>
      <c r="G2891" s="10" t="s">
        <v>419</v>
      </c>
      <c r="H2891" s="10"/>
      <c r="I2891" s="10" t="s">
        <v>159</v>
      </c>
      <c r="J2891" s="12">
        <v>2537.16</v>
      </c>
      <c r="K2891" s="10">
        <v>2537.16</v>
      </c>
      <c r="L2891" s="12">
        <v>2886.6</v>
      </c>
      <c r="M2891" s="13">
        <v>37876</v>
      </c>
      <c r="N2891" s="12">
        <v>0</v>
      </c>
      <c r="O2891" s="13" t="s">
        <v>34</v>
      </c>
      <c r="P2891" s="12">
        <v>0</v>
      </c>
      <c r="Q2891" s="12">
        <v>0</v>
      </c>
      <c r="R2891" s="10"/>
      <c r="S2891" s="10"/>
      <c r="T2891" s="10" t="s">
        <v>2996</v>
      </c>
      <c r="U2891" s="10" t="s">
        <v>404</v>
      </c>
      <c r="V2891" s="15">
        <v>39329</v>
      </c>
      <c r="W2891" s="10" t="s">
        <v>2969</v>
      </c>
      <c r="X2891" s="16" t="s">
        <v>11174</v>
      </c>
    </row>
    <row r="2892" spans="1:24" ht="24" customHeight="1" x14ac:dyDescent="0.3">
      <c r="A2892" s="11"/>
      <c r="B2892" s="20">
        <v>543657</v>
      </c>
      <c r="C2892" s="10" t="s">
        <v>11175</v>
      </c>
      <c r="D2892" s="10" t="s">
        <v>28</v>
      </c>
      <c r="E2892" s="11">
        <v>1761</v>
      </c>
      <c r="F2892" s="10" t="s">
        <v>11176</v>
      </c>
      <c r="G2892" s="10"/>
      <c r="H2892" s="10"/>
      <c r="I2892" s="10" t="s">
        <v>2479</v>
      </c>
      <c r="J2892" s="12">
        <v>313.62</v>
      </c>
      <c r="K2892" s="10"/>
      <c r="L2892" s="12">
        <v>753.54</v>
      </c>
      <c r="M2892" s="13">
        <v>41248</v>
      </c>
      <c r="N2892" s="12">
        <v>0</v>
      </c>
      <c r="O2892" s="13"/>
      <c r="P2892" s="12">
        <v>38.25</v>
      </c>
      <c r="Q2892" s="12">
        <v>192.15</v>
      </c>
      <c r="R2892" s="10" t="s">
        <v>53</v>
      </c>
      <c r="S2892" s="10"/>
      <c r="T2892" s="10" t="s">
        <v>72</v>
      </c>
      <c r="U2892" s="10" t="s">
        <v>404</v>
      </c>
      <c r="V2892" s="15">
        <v>41710</v>
      </c>
      <c r="W2892" s="10" t="s">
        <v>2969</v>
      </c>
      <c r="X2892" s="16" t="s">
        <v>11177</v>
      </c>
    </row>
    <row r="2893" spans="1:24" ht="24" customHeight="1" x14ac:dyDescent="0.3">
      <c r="A2893" s="11"/>
      <c r="B2893" s="20">
        <v>543658</v>
      </c>
      <c r="C2893" s="10" t="s">
        <v>11178</v>
      </c>
      <c r="D2893" s="10" t="s">
        <v>2350</v>
      </c>
      <c r="E2893" s="11">
        <v>101</v>
      </c>
      <c r="F2893" s="10" t="s">
        <v>11179</v>
      </c>
      <c r="G2893" s="9"/>
      <c r="H2893" s="10" t="s">
        <v>9924</v>
      </c>
      <c r="I2893" s="10" t="s">
        <v>2754</v>
      </c>
      <c r="J2893" s="12">
        <v>0</v>
      </c>
      <c r="K2893" s="10">
        <v>0</v>
      </c>
      <c r="L2893" s="12">
        <v>649.5</v>
      </c>
      <c r="M2893" s="13">
        <v>39560</v>
      </c>
      <c r="N2893" s="12"/>
      <c r="O2893" s="13" t="s">
        <v>34</v>
      </c>
      <c r="P2893" s="12">
        <v>0</v>
      </c>
      <c r="Q2893" s="12">
        <v>0</v>
      </c>
      <c r="R2893" s="10"/>
      <c r="S2893" s="10"/>
      <c r="T2893" s="10" t="s">
        <v>608</v>
      </c>
      <c r="U2893" s="10" t="s">
        <v>404</v>
      </c>
      <c r="V2893" s="15">
        <v>40290</v>
      </c>
      <c r="W2893" s="10" t="s">
        <v>2969</v>
      </c>
      <c r="X2893" s="16" t="s">
        <v>11180</v>
      </c>
    </row>
    <row r="2894" spans="1:24" ht="24" customHeight="1" x14ac:dyDescent="0.3">
      <c r="A2894" s="11"/>
      <c r="B2894" s="20">
        <v>543691</v>
      </c>
      <c r="C2894" s="10" t="s">
        <v>11181</v>
      </c>
      <c r="D2894" s="10" t="s">
        <v>48</v>
      </c>
      <c r="E2894" s="11">
        <v>1347</v>
      </c>
      <c r="F2894" s="10" t="s">
        <v>11182</v>
      </c>
      <c r="G2894" s="10" t="s">
        <v>419</v>
      </c>
      <c r="H2894" s="10"/>
      <c r="I2894" s="10" t="s">
        <v>159</v>
      </c>
      <c r="J2894" s="12">
        <v>0</v>
      </c>
      <c r="K2894" s="10">
        <v>282.45999999999998</v>
      </c>
      <c r="L2894" s="12">
        <v>350.33</v>
      </c>
      <c r="M2894" s="13" t="s">
        <v>34</v>
      </c>
      <c r="N2894" s="12">
        <v>0</v>
      </c>
      <c r="O2894" s="13" t="s">
        <v>34</v>
      </c>
      <c r="P2894" s="12">
        <v>0</v>
      </c>
      <c r="Q2894" s="12">
        <v>0</v>
      </c>
      <c r="R2894" s="10"/>
      <c r="S2894" s="10"/>
      <c r="T2894" s="10" t="s">
        <v>774</v>
      </c>
      <c r="U2894" s="10" t="s">
        <v>404</v>
      </c>
      <c r="V2894" s="15">
        <v>38568</v>
      </c>
      <c r="W2894" s="10" t="s">
        <v>2969</v>
      </c>
      <c r="X2894" s="16" t="s">
        <v>11183</v>
      </c>
    </row>
    <row r="2895" spans="1:24" ht="24" customHeight="1" x14ac:dyDescent="0.3">
      <c r="A2895" s="11"/>
      <c r="B2895" s="20">
        <v>543710</v>
      </c>
      <c r="C2895" s="10" t="s">
        <v>11184</v>
      </c>
      <c r="D2895" s="10" t="s">
        <v>28</v>
      </c>
      <c r="E2895" s="11">
        <v>711</v>
      </c>
      <c r="F2895" s="10" t="s">
        <v>11185</v>
      </c>
      <c r="G2895" s="10"/>
      <c r="H2895" s="10"/>
      <c r="I2895" s="10" t="s">
        <v>64</v>
      </c>
      <c r="J2895" s="12">
        <v>950.26</v>
      </c>
      <c r="K2895" s="10">
        <v>0</v>
      </c>
      <c r="L2895" s="12">
        <v>1441.33</v>
      </c>
      <c r="M2895" s="13">
        <v>39423</v>
      </c>
      <c r="N2895" s="12">
        <v>0</v>
      </c>
      <c r="O2895" s="13" t="s">
        <v>34</v>
      </c>
      <c r="P2895" s="12">
        <v>12</v>
      </c>
      <c r="Q2895" s="12">
        <v>0</v>
      </c>
      <c r="R2895" s="10"/>
      <c r="S2895" s="10"/>
      <c r="T2895" s="10" t="s">
        <v>152</v>
      </c>
      <c r="U2895" s="10" t="s">
        <v>404</v>
      </c>
      <c r="V2895" s="15">
        <v>41836</v>
      </c>
      <c r="W2895" s="10" t="s">
        <v>2969</v>
      </c>
      <c r="X2895" s="16" t="s">
        <v>11186</v>
      </c>
    </row>
    <row r="2896" spans="1:24" ht="24" customHeight="1" x14ac:dyDescent="0.3">
      <c r="A2896" s="11"/>
      <c r="B2896" s="20">
        <v>543764</v>
      </c>
      <c r="C2896" s="10" t="s">
        <v>11187</v>
      </c>
      <c r="D2896" s="10" t="s">
        <v>48</v>
      </c>
      <c r="E2896" s="11">
        <v>1944</v>
      </c>
      <c r="F2896" s="10" t="s">
        <v>11188</v>
      </c>
      <c r="G2896" s="10" t="s">
        <v>419</v>
      </c>
      <c r="H2896" s="10"/>
      <c r="I2896" s="10" t="s">
        <v>10690</v>
      </c>
      <c r="J2896" s="12">
        <v>1613.27</v>
      </c>
      <c r="K2896" s="10">
        <v>1613.27</v>
      </c>
      <c r="L2896" s="12">
        <v>1657.12</v>
      </c>
      <c r="M2896" s="13">
        <v>39224</v>
      </c>
      <c r="N2896" s="12"/>
      <c r="O2896" s="13" t="s">
        <v>34</v>
      </c>
      <c r="P2896" s="12">
        <v>24</v>
      </c>
      <c r="Q2896" s="12">
        <v>173.26</v>
      </c>
      <c r="R2896" s="10" t="s">
        <v>35</v>
      </c>
      <c r="S2896" s="10"/>
      <c r="T2896" s="10" t="s">
        <v>608</v>
      </c>
      <c r="U2896" s="10" t="s">
        <v>404</v>
      </c>
      <c r="V2896" s="15">
        <v>41305</v>
      </c>
      <c r="W2896" s="10" t="s">
        <v>2969</v>
      </c>
      <c r="X2896" s="16" t="s">
        <v>11189</v>
      </c>
    </row>
    <row r="2897" spans="1:24" ht="24" customHeight="1" x14ac:dyDescent="0.3">
      <c r="A2897" s="11"/>
      <c r="B2897" s="20">
        <v>543764</v>
      </c>
      <c r="C2897" s="10" t="s">
        <v>11190</v>
      </c>
      <c r="D2897" s="10" t="s">
        <v>48</v>
      </c>
      <c r="E2897" s="11">
        <v>1944</v>
      </c>
      <c r="F2897" s="10" t="s">
        <v>11191</v>
      </c>
      <c r="G2897" s="10" t="s">
        <v>1185</v>
      </c>
      <c r="H2897" s="10"/>
      <c r="I2897" s="10" t="s">
        <v>468</v>
      </c>
      <c r="J2897" s="12">
        <v>3100.79</v>
      </c>
      <c r="K2897" s="10">
        <v>3100.79</v>
      </c>
      <c r="L2897" s="12">
        <v>3735.93</v>
      </c>
      <c r="M2897" s="13" t="s">
        <v>34</v>
      </c>
      <c r="N2897" s="12">
        <v>0</v>
      </c>
      <c r="O2897" s="13" t="s">
        <v>34</v>
      </c>
      <c r="P2897" s="12">
        <v>48</v>
      </c>
      <c r="Q2897" s="12">
        <v>120</v>
      </c>
      <c r="R2897" s="10" t="s">
        <v>53</v>
      </c>
      <c r="S2897" s="10"/>
      <c r="T2897" s="10" t="s">
        <v>608</v>
      </c>
      <c r="U2897" s="10" t="s">
        <v>404</v>
      </c>
      <c r="V2897" s="15">
        <v>40602</v>
      </c>
      <c r="W2897" s="10" t="s">
        <v>2969</v>
      </c>
      <c r="X2897" s="16" t="s">
        <v>11192</v>
      </c>
    </row>
    <row r="2898" spans="1:24" ht="24" customHeight="1" x14ac:dyDescent="0.3">
      <c r="A2898" s="11"/>
      <c r="B2898" s="20">
        <v>543780</v>
      </c>
      <c r="C2898" s="10" t="s">
        <v>11193</v>
      </c>
      <c r="D2898" s="10" t="s">
        <v>141</v>
      </c>
      <c r="E2898" s="11">
        <v>236</v>
      </c>
      <c r="F2898" s="10"/>
      <c r="G2898" s="10"/>
      <c r="H2898" s="10"/>
      <c r="I2898" s="10" t="s">
        <v>2648</v>
      </c>
      <c r="J2898" s="12">
        <v>500</v>
      </c>
      <c r="K2898" s="10">
        <v>500</v>
      </c>
      <c r="L2898" s="12">
        <v>680.21</v>
      </c>
      <c r="M2898" s="13">
        <v>39335</v>
      </c>
      <c r="N2898" s="12">
        <v>0</v>
      </c>
      <c r="O2898" s="13" t="s">
        <v>34</v>
      </c>
      <c r="P2898" s="12">
        <v>24</v>
      </c>
      <c r="Q2898" s="12">
        <v>0</v>
      </c>
      <c r="R2898" s="10"/>
      <c r="S2898" s="10"/>
      <c r="T2898" s="10" t="s">
        <v>608</v>
      </c>
      <c r="U2898" s="10" t="s">
        <v>404</v>
      </c>
      <c r="V2898" s="15">
        <v>40302</v>
      </c>
      <c r="W2898" s="10" t="s">
        <v>2969</v>
      </c>
      <c r="X2898" s="16" t="s">
        <v>11194</v>
      </c>
    </row>
    <row r="2899" spans="1:24" ht="24" customHeight="1" x14ac:dyDescent="0.3">
      <c r="A2899" s="11"/>
      <c r="B2899" s="20">
        <v>543786</v>
      </c>
      <c r="C2899" s="10" t="s">
        <v>2750</v>
      </c>
      <c r="D2899" s="10" t="s">
        <v>28</v>
      </c>
      <c r="E2899" s="11">
        <v>639</v>
      </c>
      <c r="F2899" s="10" t="s">
        <v>11195</v>
      </c>
      <c r="G2899" s="10"/>
      <c r="H2899" s="10"/>
      <c r="I2899" s="10" t="s">
        <v>64</v>
      </c>
      <c r="J2899" s="12">
        <v>750.52</v>
      </c>
      <c r="K2899" s="10">
        <v>0</v>
      </c>
      <c r="L2899" s="12">
        <v>998.41</v>
      </c>
      <c r="M2899" s="13">
        <v>39622</v>
      </c>
      <c r="N2899" s="12">
        <v>0</v>
      </c>
      <c r="O2899" s="13" t="s">
        <v>34</v>
      </c>
      <c r="P2899" s="12">
        <v>0</v>
      </c>
      <c r="Q2899" s="12">
        <v>0</v>
      </c>
      <c r="R2899" s="10"/>
      <c r="S2899" s="10"/>
      <c r="T2899" s="10" t="s">
        <v>608</v>
      </c>
      <c r="U2899" s="10" t="s">
        <v>404</v>
      </c>
      <c r="V2899" s="15">
        <v>40311</v>
      </c>
      <c r="W2899" s="10" t="s">
        <v>2969</v>
      </c>
      <c r="X2899" s="16" t="s">
        <v>11196</v>
      </c>
    </row>
    <row r="2900" spans="1:24" ht="24" customHeight="1" x14ac:dyDescent="0.3">
      <c r="A2900" s="11"/>
      <c r="B2900" s="20">
        <v>543817</v>
      </c>
      <c r="C2900" s="10" t="s">
        <v>11197</v>
      </c>
      <c r="D2900" s="10" t="s">
        <v>48</v>
      </c>
      <c r="E2900" s="11">
        <v>1277</v>
      </c>
      <c r="F2900" s="10" t="s">
        <v>11198</v>
      </c>
      <c r="G2900" s="10" t="s">
        <v>419</v>
      </c>
      <c r="H2900" s="10"/>
      <c r="I2900" s="10" t="s">
        <v>2732</v>
      </c>
      <c r="J2900" s="12">
        <v>420.22</v>
      </c>
      <c r="K2900" s="10">
        <v>420.22</v>
      </c>
      <c r="L2900" s="12">
        <v>506.28</v>
      </c>
      <c r="M2900" s="13">
        <v>37965</v>
      </c>
      <c r="N2900" s="12">
        <v>0</v>
      </c>
      <c r="O2900" s="13" t="s">
        <v>34</v>
      </c>
      <c r="P2900" s="12">
        <v>39.9</v>
      </c>
      <c r="Q2900" s="12">
        <v>107.32</v>
      </c>
      <c r="R2900" s="10" t="s">
        <v>35</v>
      </c>
      <c r="S2900" s="10"/>
      <c r="T2900" s="10" t="s">
        <v>2996</v>
      </c>
      <c r="U2900" s="10" t="s">
        <v>404</v>
      </c>
      <c r="V2900" s="15">
        <v>39661</v>
      </c>
      <c r="W2900" s="10" t="s">
        <v>2969</v>
      </c>
      <c r="X2900" s="16" t="s">
        <v>11199</v>
      </c>
    </row>
    <row r="2901" spans="1:24" ht="24" customHeight="1" x14ac:dyDescent="0.3">
      <c r="A2901" s="11"/>
      <c r="B2901" s="20">
        <v>543823</v>
      </c>
      <c r="C2901" s="10" t="s">
        <v>11200</v>
      </c>
      <c r="D2901" s="10" t="s">
        <v>28</v>
      </c>
      <c r="E2901" s="11">
        <v>327</v>
      </c>
      <c r="F2901" s="10" t="s">
        <v>11201</v>
      </c>
      <c r="G2901" s="10" t="s">
        <v>2782</v>
      </c>
      <c r="H2901" s="10"/>
      <c r="I2901" s="10" t="s">
        <v>1268</v>
      </c>
      <c r="J2901" s="12">
        <v>859.73</v>
      </c>
      <c r="K2901" s="10">
        <v>892</v>
      </c>
      <c r="L2901" s="12">
        <v>954.49</v>
      </c>
      <c r="M2901" s="13" t="s">
        <v>4020</v>
      </c>
      <c r="N2901" s="12">
        <v>1389.62</v>
      </c>
      <c r="O2901" s="13" t="s">
        <v>34</v>
      </c>
      <c r="P2901" s="12">
        <v>22.25</v>
      </c>
      <c r="Q2901" s="12">
        <v>135.6</v>
      </c>
      <c r="R2901" s="10" t="s">
        <v>1182</v>
      </c>
      <c r="S2901" s="10"/>
      <c r="T2901" s="10" t="s">
        <v>774</v>
      </c>
      <c r="U2901" s="10" t="s">
        <v>404</v>
      </c>
      <c r="V2901" s="15">
        <v>38975</v>
      </c>
      <c r="W2901" s="10" t="s">
        <v>2969</v>
      </c>
      <c r="X2901" s="16" t="s">
        <v>11202</v>
      </c>
    </row>
    <row r="2902" spans="1:24" ht="24" customHeight="1" x14ac:dyDescent="0.3">
      <c r="A2902" s="11"/>
      <c r="B2902" s="20">
        <v>543828</v>
      </c>
      <c r="C2902" s="10" t="s">
        <v>11203</v>
      </c>
      <c r="D2902" s="10" t="s">
        <v>28</v>
      </c>
      <c r="E2902" s="11">
        <v>1040</v>
      </c>
      <c r="F2902" s="10" t="s">
        <v>11204</v>
      </c>
      <c r="G2902" s="10" t="s">
        <v>41</v>
      </c>
      <c r="H2902" s="10" t="s">
        <v>46</v>
      </c>
      <c r="I2902" s="10" t="s">
        <v>22349</v>
      </c>
      <c r="J2902" s="12">
        <v>1107.77</v>
      </c>
      <c r="K2902" s="10">
        <v>0</v>
      </c>
      <c r="L2902" s="12">
        <v>1323.59</v>
      </c>
      <c r="M2902" s="13">
        <v>39261</v>
      </c>
      <c r="N2902" s="12">
        <v>951</v>
      </c>
      <c r="O2902" s="13">
        <v>41498</v>
      </c>
      <c r="P2902" s="12">
        <v>24</v>
      </c>
      <c r="Q2902" s="12">
        <v>133.1</v>
      </c>
      <c r="R2902" s="10" t="s">
        <v>62</v>
      </c>
      <c r="S2902" s="10"/>
      <c r="T2902" s="10" t="s">
        <v>36</v>
      </c>
      <c r="U2902" s="10" t="s">
        <v>3787</v>
      </c>
      <c r="V2902" s="15">
        <v>44941</v>
      </c>
      <c r="W2902" s="10" t="s">
        <v>2969</v>
      </c>
      <c r="X2902" s="16" t="s">
        <v>27120</v>
      </c>
    </row>
    <row r="2903" spans="1:24" ht="24" customHeight="1" x14ac:dyDescent="0.3">
      <c r="A2903" s="11"/>
      <c r="B2903" s="20">
        <v>543897</v>
      </c>
      <c r="C2903" s="10" t="s">
        <v>2863</v>
      </c>
      <c r="D2903" s="10" t="s">
        <v>48</v>
      </c>
      <c r="E2903" s="11">
        <v>2521</v>
      </c>
      <c r="F2903" s="10" t="s">
        <v>11205</v>
      </c>
      <c r="G2903" s="10"/>
      <c r="H2903" s="10"/>
      <c r="I2903" s="10" t="s">
        <v>64</v>
      </c>
      <c r="J2903" s="12">
        <v>1718.63</v>
      </c>
      <c r="K2903" s="10"/>
      <c r="L2903" s="12">
        <v>1915.19</v>
      </c>
      <c r="M2903" s="13">
        <v>40340</v>
      </c>
      <c r="N2903" s="12">
        <v>0</v>
      </c>
      <c r="O2903" s="13"/>
      <c r="P2903" s="12">
        <v>25.5</v>
      </c>
      <c r="Q2903" s="12"/>
      <c r="R2903" s="10"/>
      <c r="S2903" s="10"/>
      <c r="T2903" s="10" t="s">
        <v>608</v>
      </c>
      <c r="U2903" s="10" t="s">
        <v>404</v>
      </c>
      <c r="V2903" s="15">
        <v>40599</v>
      </c>
      <c r="W2903" s="10" t="s">
        <v>2969</v>
      </c>
      <c r="X2903" s="16" t="s">
        <v>11206</v>
      </c>
    </row>
    <row r="2904" spans="1:24" ht="24" customHeight="1" x14ac:dyDescent="0.3">
      <c r="A2904" s="11"/>
      <c r="B2904" s="20">
        <v>543915</v>
      </c>
      <c r="C2904" s="10" t="s">
        <v>11207</v>
      </c>
      <c r="D2904" s="10" t="s">
        <v>48</v>
      </c>
      <c r="E2904" s="11">
        <v>1189</v>
      </c>
      <c r="F2904" s="10" t="s">
        <v>11208</v>
      </c>
      <c r="G2904" s="10" t="s">
        <v>2731</v>
      </c>
      <c r="H2904" s="10"/>
      <c r="I2904" s="10" t="s">
        <v>2732</v>
      </c>
      <c r="J2904" s="12">
        <v>978.67</v>
      </c>
      <c r="K2904" s="10">
        <v>978.67</v>
      </c>
      <c r="L2904" s="12">
        <v>1206.77</v>
      </c>
      <c r="M2904" s="13">
        <v>37943</v>
      </c>
      <c r="N2904" s="12"/>
      <c r="O2904" s="13" t="s">
        <v>34</v>
      </c>
      <c r="P2904" s="12">
        <v>39.9</v>
      </c>
      <c r="Q2904" s="12">
        <v>0</v>
      </c>
      <c r="R2904" s="10" t="s">
        <v>45</v>
      </c>
      <c r="S2904" s="10"/>
      <c r="T2904" s="10" t="s">
        <v>608</v>
      </c>
      <c r="U2904" s="10" t="s">
        <v>404</v>
      </c>
      <c r="V2904" s="15">
        <v>40647</v>
      </c>
      <c r="W2904" s="10" t="s">
        <v>2969</v>
      </c>
      <c r="X2904" s="16" t="s">
        <v>11209</v>
      </c>
    </row>
    <row r="2905" spans="1:24" ht="24" customHeight="1" x14ac:dyDescent="0.3">
      <c r="A2905" s="11"/>
      <c r="B2905" s="20">
        <v>544008</v>
      </c>
      <c r="C2905" s="10" t="s">
        <v>11210</v>
      </c>
      <c r="D2905" s="10" t="s">
        <v>48</v>
      </c>
      <c r="E2905" s="11">
        <v>1700</v>
      </c>
      <c r="F2905" s="10" t="s">
        <v>11211</v>
      </c>
      <c r="G2905" s="10">
        <v>3</v>
      </c>
      <c r="H2905" s="10"/>
      <c r="I2905" s="10" t="s">
        <v>11212</v>
      </c>
      <c r="J2905" s="12">
        <v>750.96</v>
      </c>
      <c r="K2905" s="10">
        <v>750.96</v>
      </c>
      <c r="L2905" s="12">
        <v>1139.5999999999999</v>
      </c>
      <c r="M2905" s="13">
        <v>39299</v>
      </c>
      <c r="N2905" s="12">
        <v>0</v>
      </c>
      <c r="O2905" s="13" t="s">
        <v>34</v>
      </c>
      <c r="P2905" s="12">
        <v>22.25</v>
      </c>
      <c r="Q2905" s="12">
        <v>371.5</v>
      </c>
      <c r="R2905" s="10" t="s">
        <v>35</v>
      </c>
      <c r="S2905" s="10"/>
      <c r="T2905" s="10" t="s">
        <v>72</v>
      </c>
      <c r="U2905" s="10" t="s">
        <v>404</v>
      </c>
      <c r="V2905" s="15">
        <v>41449</v>
      </c>
      <c r="W2905" s="10" t="s">
        <v>2969</v>
      </c>
      <c r="X2905" s="16" t="s">
        <v>11213</v>
      </c>
    </row>
    <row r="2906" spans="1:24" ht="24" customHeight="1" x14ac:dyDescent="0.3">
      <c r="A2906" s="11"/>
      <c r="B2906" s="20">
        <v>544039</v>
      </c>
      <c r="C2906" s="10" t="s">
        <v>11214</v>
      </c>
      <c r="D2906" s="10" t="s">
        <v>28</v>
      </c>
      <c r="E2906" s="11">
        <v>320</v>
      </c>
      <c r="F2906" s="10" t="s">
        <v>11215</v>
      </c>
      <c r="G2906" s="10" t="s">
        <v>358</v>
      </c>
      <c r="H2906" s="10" t="s">
        <v>2973</v>
      </c>
      <c r="I2906" s="10" t="s">
        <v>3183</v>
      </c>
      <c r="J2906" s="12">
        <v>2059.42</v>
      </c>
      <c r="K2906" s="10">
        <v>2040.38</v>
      </c>
      <c r="L2906" s="12">
        <v>2076.4699999999998</v>
      </c>
      <c r="M2906" s="13" t="s">
        <v>11216</v>
      </c>
      <c r="N2906" s="12">
        <v>0</v>
      </c>
      <c r="O2906" s="13" t="s">
        <v>34</v>
      </c>
      <c r="P2906" s="12">
        <v>39.909999999999997</v>
      </c>
      <c r="Q2906" s="12">
        <v>0</v>
      </c>
      <c r="R2906" s="10"/>
      <c r="S2906" s="10"/>
      <c r="T2906" s="10" t="s">
        <v>2424</v>
      </c>
      <c r="U2906" s="10" t="s">
        <v>404</v>
      </c>
      <c r="V2906" s="15">
        <v>39146</v>
      </c>
      <c r="W2906" s="10" t="s">
        <v>2969</v>
      </c>
      <c r="X2906" s="16" t="s">
        <v>11217</v>
      </c>
    </row>
    <row r="2907" spans="1:24" ht="24" customHeight="1" x14ac:dyDescent="0.3">
      <c r="A2907" s="11"/>
      <c r="B2907" s="20">
        <v>544052</v>
      </c>
      <c r="C2907" s="10" t="s">
        <v>11218</v>
      </c>
      <c r="D2907" s="10" t="s">
        <v>48</v>
      </c>
      <c r="E2907" s="11">
        <v>2259</v>
      </c>
      <c r="F2907" s="10" t="s">
        <v>11219</v>
      </c>
      <c r="G2907" s="10"/>
      <c r="H2907" s="10"/>
      <c r="I2907" s="10" t="s">
        <v>64</v>
      </c>
      <c r="J2907" s="12">
        <v>1167.6099999999999</v>
      </c>
      <c r="K2907" s="10">
        <v>0</v>
      </c>
      <c r="L2907" s="12">
        <v>0</v>
      </c>
      <c r="M2907" s="13">
        <v>39787</v>
      </c>
      <c r="N2907" s="12">
        <v>0</v>
      </c>
      <c r="O2907" s="13" t="s">
        <v>34</v>
      </c>
      <c r="P2907" s="12">
        <v>0</v>
      </c>
      <c r="Q2907" s="12">
        <v>0</v>
      </c>
      <c r="R2907" s="10"/>
      <c r="S2907" s="10"/>
      <c r="T2907" s="10" t="s">
        <v>4398</v>
      </c>
      <c r="U2907" s="10" t="s">
        <v>404</v>
      </c>
      <c r="V2907" s="15">
        <v>39835</v>
      </c>
      <c r="W2907" s="10" t="s">
        <v>2969</v>
      </c>
      <c r="X2907" s="16" t="s">
        <v>11220</v>
      </c>
    </row>
    <row r="2908" spans="1:24" ht="24" customHeight="1" x14ac:dyDescent="0.3">
      <c r="A2908" s="11"/>
      <c r="B2908" s="20">
        <v>544073</v>
      </c>
      <c r="C2908" s="10" t="s">
        <v>11221</v>
      </c>
      <c r="D2908" s="10" t="s">
        <v>48</v>
      </c>
      <c r="E2908" s="11">
        <v>1520</v>
      </c>
      <c r="F2908" s="10" t="s">
        <v>11222</v>
      </c>
      <c r="G2908" s="10" t="s">
        <v>2476</v>
      </c>
      <c r="H2908" s="10" t="s">
        <v>4019</v>
      </c>
      <c r="I2908" s="10" t="s">
        <v>421</v>
      </c>
      <c r="J2908" s="12">
        <v>2428.73</v>
      </c>
      <c r="K2908" s="10">
        <v>2428.73</v>
      </c>
      <c r="L2908" s="12">
        <v>3278.25</v>
      </c>
      <c r="M2908" s="13">
        <v>39021</v>
      </c>
      <c r="N2908" s="12">
        <v>0</v>
      </c>
      <c r="O2908" s="13">
        <v>39470</v>
      </c>
      <c r="P2908" s="12">
        <v>155.75</v>
      </c>
      <c r="Q2908" s="12">
        <v>0</v>
      </c>
      <c r="R2908" s="10" t="s">
        <v>35</v>
      </c>
      <c r="S2908" s="10"/>
      <c r="T2908" s="10" t="s">
        <v>2996</v>
      </c>
      <c r="U2908" s="10" t="s">
        <v>404</v>
      </c>
      <c r="V2908" s="15">
        <v>39471</v>
      </c>
      <c r="W2908" s="10" t="s">
        <v>2969</v>
      </c>
      <c r="X2908" s="16" t="s">
        <v>11223</v>
      </c>
    </row>
    <row r="2909" spans="1:24" ht="24" customHeight="1" x14ac:dyDescent="0.3">
      <c r="A2909" s="11"/>
      <c r="B2909" s="20">
        <v>544102</v>
      </c>
      <c r="C2909" s="10" t="s">
        <v>2513</v>
      </c>
      <c r="D2909" s="10" t="s">
        <v>28</v>
      </c>
      <c r="E2909" s="11">
        <v>2080</v>
      </c>
      <c r="F2909" s="10" t="s">
        <v>11224</v>
      </c>
      <c r="G2909" s="21"/>
      <c r="H2909" s="21"/>
      <c r="I2909" s="10"/>
      <c r="J2909" s="12">
        <v>893.46</v>
      </c>
      <c r="K2909" s="51"/>
      <c r="L2909" s="12"/>
      <c r="M2909" s="13"/>
      <c r="N2909" s="12"/>
      <c r="O2909" s="13"/>
      <c r="P2909" s="12"/>
      <c r="Q2909" s="12"/>
      <c r="R2909" s="10"/>
      <c r="S2909" s="10"/>
      <c r="T2909" s="10" t="s">
        <v>2334</v>
      </c>
      <c r="U2909" s="10" t="s">
        <v>404</v>
      </c>
      <c r="V2909" s="15">
        <v>41744</v>
      </c>
      <c r="W2909" s="10" t="s">
        <v>2969</v>
      </c>
      <c r="X2909" s="16" t="s">
        <v>11225</v>
      </c>
    </row>
    <row r="2910" spans="1:24" ht="24" customHeight="1" x14ac:dyDescent="0.3">
      <c r="A2910" s="11"/>
      <c r="B2910" s="20">
        <v>544116</v>
      </c>
      <c r="C2910" s="10" t="s">
        <v>11226</v>
      </c>
      <c r="D2910" s="10" t="s">
        <v>48</v>
      </c>
      <c r="E2910" s="11">
        <v>1423</v>
      </c>
      <c r="F2910" s="10" t="s">
        <v>11227</v>
      </c>
      <c r="G2910" s="10" t="s">
        <v>366</v>
      </c>
      <c r="H2910" s="10"/>
      <c r="I2910" s="10" t="s">
        <v>2732</v>
      </c>
      <c r="J2910" s="12">
        <v>701.22</v>
      </c>
      <c r="K2910" s="10">
        <v>701.22</v>
      </c>
      <c r="L2910" s="12">
        <v>902.47</v>
      </c>
      <c r="M2910" s="13">
        <v>38369</v>
      </c>
      <c r="N2910" s="12"/>
      <c r="O2910" s="13" t="s">
        <v>34</v>
      </c>
      <c r="P2910" s="12">
        <v>44.5</v>
      </c>
      <c r="Q2910" s="12">
        <v>100.87</v>
      </c>
      <c r="R2910" s="10" t="s">
        <v>2974</v>
      </c>
      <c r="S2910" s="10" t="s">
        <v>11228</v>
      </c>
      <c r="T2910" s="10" t="s">
        <v>608</v>
      </c>
      <c r="U2910" s="10" t="s">
        <v>404</v>
      </c>
      <c r="V2910" s="15">
        <v>40122</v>
      </c>
      <c r="W2910" s="10" t="s">
        <v>2969</v>
      </c>
      <c r="X2910" s="16" t="s">
        <v>11229</v>
      </c>
    </row>
    <row r="2911" spans="1:24" ht="24" customHeight="1" x14ac:dyDescent="0.3">
      <c r="A2911" s="11"/>
      <c r="B2911" s="20">
        <v>544156</v>
      </c>
      <c r="C2911" s="10" t="s">
        <v>11230</v>
      </c>
      <c r="D2911" s="10" t="s">
        <v>48</v>
      </c>
      <c r="E2911" s="11">
        <v>1330</v>
      </c>
      <c r="F2911" s="10" t="s">
        <v>11231</v>
      </c>
      <c r="G2911" s="10" t="s">
        <v>1185</v>
      </c>
      <c r="H2911" s="10"/>
      <c r="I2911" s="10" t="s">
        <v>159</v>
      </c>
      <c r="J2911" s="12">
        <v>379.03</v>
      </c>
      <c r="K2911" s="10">
        <v>379.03</v>
      </c>
      <c r="L2911" s="12">
        <v>451.44</v>
      </c>
      <c r="M2911" s="13">
        <v>37932</v>
      </c>
      <c r="N2911" s="12">
        <v>0</v>
      </c>
      <c r="O2911" s="13" t="s">
        <v>34</v>
      </c>
      <c r="P2911" s="12">
        <v>64.45</v>
      </c>
      <c r="Q2911" s="12">
        <v>0</v>
      </c>
      <c r="R2911" s="10"/>
      <c r="S2911" s="10"/>
      <c r="T2911" s="10" t="s">
        <v>2996</v>
      </c>
      <c r="U2911" s="10" t="s">
        <v>404</v>
      </c>
      <c r="V2911" s="15">
        <v>39716</v>
      </c>
      <c r="W2911" s="10" t="s">
        <v>2969</v>
      </c>
      <c r="X2911" s="16" t="s">
        <v>11232</v>
      </c>
    </row>
    <row r="2912" spans="1:24" ht="24" customHeight="1" x14ac:dyDescent="0.3">
      <c r="A2912" s="11"/>
      <c r="B2912" s="20">
        <v>544200</v>
      </c>
      <c r="C2912" s="10" t="s">
        <v>11233</v>
      </c>
      <c r="D2912" s="10" t="s">
        <v>2350</v>
      </c>
      <c r="E2912" s="11">
        <v>42</v>
      </c>
      <c r="F2912" s="10" t="s">
        <v>11234</v>
      </c>
      <c r="G2912" s="9" t="s">
        <v>2812</v>
      </c>
      <c r="H2912" s="10"/>
      <c r="I2912" s="10" t="s">
        <v>2503</v>
      </c>
      <c r="J2912" s="12">
        <v>132.32</v>
      </c>
      <c r="K2912" s="10">
        <v>132.32</v>
      </c>
      <c r="L2912" s="12">
        <v>157.65</v>
      </c>
      <c r="M2912" s="13" t="s">
        <v>34</v>
      </c>
      <c r="N2912" s="12">
        <v>0</v>
      </c>
      <c r="O2912" s="13" t="s">
        <v>34</v>
      </c>
      <c r="P2912" s="12">
        <v>0</v>
      </c>
      <c r="Q2912" s="12">
        <v>0</v>
      </c>
      <c r="R2912" s="10"/>
      <c r="S2912" s="10"/>
      <c r="T2912" s="10" t="s">
        <v>608</v>
      </c>
      <c r="U2912" s="10" t="s">
        <v>404</v>
      </c>
      <c r="V2912" s="15">
        <v>40645</v>
      </c>
      <c r="W2912" s="10" t="s">
        <v>2969</v>
      </c>
      <c r="X2912" s="16" t="s">
        <v>11235</v>
      </c>
    </row>
    <row r="2913" spans="1:24" ht="24" customHeight="1" x14ac:dyDescent="0.3">
      <c r="A2913" s="11"/>
      <c r="B2913" s="20">
        <v>544238</v>
      </c>
      <c r="C2913" s="10" t="s">
        <v>11236</v>
      </c>
      <c r="D2913" s="10" t="s">
        <v>48</v>
      </c>
      <c r="E2913" s="11">
        <v>1420</v>
      </c>
      <c r="F2913" s="10" t="s">
        <v>11237</v>
      </c>
      <c r="G2913" s="10" t="s">
        <v>2731</v>
      </c>
      <c r="H2913" s="10"/>
      <c r="I2913" s="10" t="s">
        <v>252</v>
      </c>
      <c r="J2913" s="12">
        <v>550.4</v>
      </c>
      <c r="K2913" s="10">
        <v>550.4</v>
      </c>
      <c r="L2913" s="12">
        <v>743.01</v>
      </c>
      <c r="M2913" s="13">
        <v>38364</v>
      </c>
      <c r="N2913" s="12">
        <v>0</v>
      </c>
      <c r="O2913" s="13" t="s">
        <v>34</v>
      </c>
      <c r="P2913" s="12">
        <v>44.5</v>
      </c>
      <c r="Q2913" s="12">
        <v>100.87</v>
      </c>
      <c r="R2913" s="10" t="s">
        <v>2974</v>
      </c>
      <c r="S2913" s="10"/>
      <c r="T2913" s="10" t="s">
        <v>2424</v>
      </c>
      <c r="U2913" s="10" t="s">
        <v>404</v>
      </c>
      <c r="V2913" s="15">
        <v>39167</v>
      </c>
      <c r="W2913" s="10" t="s">
        <v>2969</v>
      </c>
      <c r="X2913" s="16" t="s">
        <v>11238</v>
      </c>
    </row>
    <row r="2914" spans="1:24" ht="24" customHeight="1" x14ac:dyDescent="0.3">
      <c r="A2914" s="11"/>
      <c r="B2914" s="20">
        <v>544269</v>
      </c>
      <c r="C2914" s="10" t="s">
        <v>11239</v>
      </c>
      <c r="D2914" s="10" t="s">
        <v>28</v>
      </c>
      <c r="E2914" s="11">
        <v>502</v>
      </c>
      <c r="F2914" s="10" t="s">
        <v>11240</v>
      </c>
      <c r="G2914" s="10" t="s">
        <v>56</v>
      </c>
      <c r="H2914" s="10" t="s">
        <v>31</v>
      </c>
      <c r="I2914" s="10" t="s">
        <v>78</v>
      </c>
      <c r="J2914" s="12">
        <v>875.91</v>
      </c>
      <c r="K2914" s="10">
        <v>875.91</v>
      </c>
      <c r="L2914" s="12">
        <v>913.86</v>
      </c>
      <c r="M2914" s="13" t="s">
        <v>342</v>
      </c>
      <c r="N2914" s="12">
        <v>420</v>
      </c>
      <c r="O2914" s="13">
        <v>39435</v>
      </c>
      <c r="P2914" s="12">
        <v>22.25</v>
      </c>
      <c r="Q2914" s="12">
        <v>0</v>
      </c>
      <c r="R2914" s="10" t="s">
        <v>15952</v>
      </c>
      <c r="S2914" s="10"/>
      <c r="T2914" s="10" t="s">
        <v>36</v>
      </c>
      <c r="U2914" s="10" t="s">
        <v>404</v>
      </c>
      <c r="V2914" s="15">
        <v>42332</v>
      </c>
      <c r="W2914" s="10" t="s">
        <v>2969</v>
      </c>
      <c r="X2914" s="16" t="s">
        <v>16439</v>
      </c>
    </row>
    <row r="2915" spans="1:24" ht="24" customHeight="1" x14ac:dyDescent="0.3">
      <c r="A2915" s="11"/>
      <c r="B2915" s="20">
        <v>544319</v>
      </c>
      <c r="C2915" s="10" t="s">
        <v>11241</v>
      </c>
      <c r="D2915" s="10" t="s">
        <v>48</v>
      </c>
      <c r="E2915" s="11">
        <v>1796</v>
      </c>
      <c r="F2915" s="10" t="s">
        <v>11242</v>
      </c>
      <c r="G2915" s="10" t="s">
        <v>2731</v>
      </c>
      <c r="H2915" s="10"/>
      <c r="I2915" s="10" t="s">
        <v>2732</v>
      </c>
      <c r="J2915" s="12">
        <v>2024.51</v>
      </c>
      <c r="K2915" s="10">
        <v>2024.51</v>
      </c>
      <c r="L2915" s="12">
        <v>2559.4699999999998</v>
      </c>
      <c r="M2915" s="13">
        <v>39273</v>
      </c>
      <c r="N2915" s="12">
        <v>0</v>
      </c>
      <c r="O2915" s="13" t="s">
        <v>34</v>
      </c>
      <c r="P2915" s="12">
        <v>68.5</v>
      </c>
      <c r="Q2915" s="12">
        <v>133.1</v>
      </c>
      <c r="R2915" s="10" t="s">
        <v>62</v>
      </c>
      <c r="S2915" s="10"/>
      <c r="T2915" s="10" t="s">
        <v>2996</v>
      </c>
      <c r="U2915" s="10" t="s">
        <v>404</v>
      </c>
      <c r="V2915" s="15">
        <v>39885</v>
      </c>
      <c r="W2915" s="10" t="s">
        <v>2969</v>
      </c>
      <c r="X2915" s="16" t="s">
        <v>11243</v>
      </c>
    </row>
    <row r="2916" spans="1:24" ht="24" customHeight="1" x14ac:dyDescent="0.3">
      <c r="A2916" s="11"/>
      <c r="B2916" s="20">
        <v>544374</v>
      </c>
      <c r="C2916" s="10" t="s">
        <v>11244</v>
      </c>
      <c r="D2916" s="10" t="s">
        <v>28</v>
      </c>
      <c r="E2916" s="11">
        <v>1381</v>
      </c>
      <c r="F2916" s="10" t="s">
        <v>11245</v>
      </c>
      <c r="G2916" s="10">
        <v>2</v>
      </c>
      <c r="H2916" s="10"/>
      <c r="I2916" s="10" t="s">
        <v>3189</v>
      </c>
      <c r="J2916" s="12">
        <v>529.23</v>
      </c>
      <c r="K2916" s="10"/>
      <c r="L2916" s="12">
        <v>889.52</v>
      </c>
      <c r="M2916" s="13">
        <v>40858</v>
      </c>
      <c r="N2916" s="12">
        <v>0</v>
      </c>
      <c r="O2916" s="13"/>
      <c r="P2916" s="12">
        <v>38.25</v>
      </c>
      <c r="Q2916" s="12">
        <v>192.15</v>
      </c>
      <c r="R2916" s="10" t="s">
        <v>53</v>
      </c>
      <c r="S2916" s="10"/>
      <c r="T2916" s="10" t="s">
        <v>72</v>
      </c>
      <c r="U2916" s="10" t="s">
        <v>404</v>
      </c>
      <c r="V2916" s="15">
        <v>41529</v>
      </c>
      <c r="W2916" s="10" t="s">
        <v>2969</v>
      </c>
      <c r="X2916" s="16" t="s">
        <v>11246</v>
      </c>
    </row>
    <row r="2917" spans="1:24" ht="24" customHeight="1" x14ac:dyDescent="0.3">
      <c r="A2917" s="11"/>
      <c r="B2917" s="20">
        <v>544383</v>
      </c>
      <c r="C2917" s="10" t="s">
        <v>11247</v>
      </c>
      <c r="D2917" s="10" t="s">
        <v>28</v>
      </c>
      <c r="E2917" s="11">
        <v>594</v>
      </c>
      <c r="F2917" s="10" t="s">
        <v>11248</v>
      </c>
      <c r="G2917" s="10" t="s">
        <v>358</v>
      </c>
      <c r="H2917" s="10"/>
      <c r="I2917" s="10" t="s">
        <v>2732</v>
      </c>
      <c r="J2917" s="12">
        <v>569.54999999999995</v>
      </c>
      <c r="K2917" s="10">
        <v>569.54999999999995</v>
      </c>
      <c r="L2917" s="12">
        <v>723.39</v>
      </c>
      <c r="M2917" s="13">
        <v>39213</v>
      </c>
      <c r="N2917" s="12"/>
      <c r="O2917" s="13" t="s">
        <v>34</v>
      </c>
      <c r="P2917" s="12">
        <v>24</v>
      </c>
      <c r="Q2917" s="12">
        <v>151.5</v>
      </c>
      <c r="R2917" s="10" t="s">
        <v>35</v>
      </c>
      <c r="S2917" s="10"/>
      <c r="T2917" s="10" t="s">
        <v>608</v>
      </c>
      <c r="U2917" s="10" t="s">
        <v>404</v>
      </c>
      <c r="V2917" s="15">
        <v>40651</v>
      </c>
      <c r="W2917" s="10" t="s">
        <v>2969</v>
      </c>
      <c r="X2917" s="16" t="s">
        <v>11249</v>
      </c>
    </row>
    <row r="2918" spans="1:24" ht="24" customHeight="1" x14ac:dyDescent="0.3">
      <c r="A2918" s="11"/>
      <c r="B2918" s="20">
        <v>544433</v>
      </c>
      <c r="C2918" s="10" t="s">
        <v>11250</v>
      </c>
      <c r="D2918" s="10" t="s">
        <v>141</v>
      </c>
      <c r="E2918" s="11">
        <v>237</v>
      </c>
      <c r="F2918" s="10" t="s">
        <v>11251</v>
      </c>
      <c r="G2918" s="10" t="s">
        <v>2731</v>
      </c>
      <c r="H2918" s="10"/>
      <c r="I2918" s="10" t="s">
        <v>252</v>
      </c>
      <c r="J2918" s="12">
        <v>224.08</v>
      </c>
      <c r="K2918" s="10">
        <v>224.08</v>
      </c>
      <c r="L2918" s="12">
        <v>299.68</v>
      </c>
      <c r="M2918" s="13">
        <v>39322</v>
      </c>
      <c r="N2918" s="12">
        <v>0</v>
      </c>
      <c r="O2918" s="13" t="s">
        <v>34</v>
      </c>
      <c r="P2918" s="12">
        <v>170.9</v>
      </c>
      <c r="Q2918" s="12">
        <v>40</v>
      </c>
      <c r="R2918" s="10"/>
      <c r="S2918" s="10"/>
      <c r="T2918" s="10" t="s">
        <v>608</v>
      </c>
      <c r="U2918" s="10" t="s">
        <v>404</v>
      </c>
      <c r="V2918" s="15">
        <v>40507</v>
      </c>
      <c r="W2918" s="10" t="s">
        <v>2969</v>
      </c>
      <c r="X2918" s="16" t="s">
        <v>11252</v>
      </c>
    </row>
    <row r="2919" spans="1:24" ht="24" customHeight="1" x14ac:dyDescent="0.3">
      <c r="A2919" s="11"/>
      <c r="B2919" s="20">
        <v>544449</v>
      </c>
      <c r="C2919" s="10" t="s">
        <v>11253</v>
      </c>
      <c r="D2919" s="10" t="s">
        <v>2350</v>
      </c>
      <c r="E2919" s="11">
        <v>360</v>
      </c>
      <c r="F2919" s="10" t="s">
        <v>11254</v>
      </c>
      <c r="G2919" s="9" t="s">
        <v>419</v>
      </c>
      <c r="H2919" s="10"/>
      <c r="I2919" s="10" t="s">
        <v>1361</v>
      </c>
      <c r="J2919" s="12">
        <v>121.24</v>
      </c>
      <c r="K2919" s="10"/>
      <c r="L2919" s="12">
        <v>173.88</v>
      </c>
      <c r="M2919" s="13">
        <v>40311</v>
      </c>
      <c r="N2919" s="12">
        <v>0</v>
      </c>
      <c r="O2919" s="13"/>
      <c r="P2919" s="12"/>
      <c r="Q2919" s="12"/>
      <c r="R2919" s="10"/>
      <c r="S2919" s="10"/>
      <c r="T2919" s="10" t="s">
        <v>608</v>
      </c>
      <c r="U2919" s="10" t="s">
        <v>404</v>
      </c>
      <c r="V2919" s="15">
        <v>40946</v>
      </c>
      <c r="W2919" s="10" t="s">
        <v>2969</v>
      </c>
      <c r="X2919" s="16" t="s">
        <v>11255</v>
      </c>
    </row>
    <row r="2920" spans="1:24" ht="24" customHeight="1" x14ac:dyDescent="0.3">
      <c r="A2920" s="11"/>
      <c r="B2920" s="20">
        <v>544465</v>
      </c>
      <c r="C2920" s="10" t="s">
        <v>11256</v>
      </c>
      <c r="D2920" s="10" t="s">
        <v>28</v>
      </c>
      <c r="E2920" s="11">
        <v>1037</v>
      </c>
      <c r="F2920" s="10" t="s">
        <v>22818</v>
      </c>
      <c r="G2920" s="10" t="s">
        <v>41</v>
      </c>
      <c r="H2920" s="10" t="s">
        <v>46</v>
      </c>
      <c r="I2920" s="10" t="s">
        <v>22349</v>
      </c>
      <c r="J2920" s="12">
        <v>1648.41</v>
      </c>
      <c r="K2920" s="10">
        <v>0</v>
      </c>
      <c r="L2920" s="12">
        <v>2856.68</v>
      </c>
      <c r="M2920" s="13">
        <v>39573</v>
      </c>
      <c r="N2920" s="12"/>
      <c r="O2920" s="13" t="s">
        <v>34</v>
      </c>
      <c r="P2920" s="12">
        <v>24</v>
      </c>
      <c r="Q2920" s="12">
        <v>139.15</v>
      </c>
      <c r="R2920" s="10" t="s">
        <v>62</v>
      </c>
      <c r="S2920" s="10"/>
      <c r="T2920" s="10" t="s">
        <v>36</v>
      </c>
      <c r="U2920" s="10" t="s">
        <v>3787</v>
      </c>
      <c r="V2920" s="15">
        <v>43185</v>
      </c>
      <c r="W2920" s="10" t="s">
        <v>2969</v>
      </c>
      <c r="X2920" s="16" t="s">
        <v>22819</v>
      </c>
    </row>
    <row r="2921" spans="1:24" ht="24" customHeight="1" x14ac:dyDescent="0.3">
      <c r="A2921" s="11"/>
      <c r="B2921" s="20">
        <v>544487</v>
      </c>
      <c r="C2921" s="10" t="s">
        <v>2751</v>
      </c>
      <c r="D2921" s="10" t="s">
        <v>28</v>
      </c>
      <c r="E2921" s="11">
        <v>1043</v>
      </c>
      <c r="F2921" s="10" t="s">
        <v>11257</v>
      </c>
      <c r="G2921" s="10"/>
      <c r="H2921" s="10"/>
      <c r="I2921" s="10" t="s">
        <v>1511</v>
      </c>
      <c r="J2921" s="12">
        <v>1604.58</v>
      </c>
      <c r="K2921" s="10">
        <v>0</v>
      </c>
      <c r="L2921" s="12">
        <v>2592.4499999999998</v>
      </c>
      <c r="M2921" s="13">
        <v>39623</v>
      </c>
      <c r="N2921" s="12">
        <v>0</v>
      </c>
      <c r="O2921" s="13" t="s">
        <v>34</v>
      </c>
      <c r="P2921" s="12">
        <v>24</v>
      </c>
      <c r="Q2921" s="12">
        <v>138</v>
      </c>
      <c r="R2921" s="10" t="s">
        <v>62</v>
      </c>
      <c r="S2921" s="10"/>
      <c r="T2921" s="10" t="s">
        <v>36</v>
      </c>
      <c r="U2921" s="10" t="s">
        <v>404</v>
      </c>
      <c r="V2921" s="15">
        <v>42012</v>
      </c>
      <c r="W2921" s="10" t="s">
        <v>2969</v>
      </c>
      <c r="X2921" s="16" t="s">
        <v>11258</v>
      </c>
    </row>
    <row r="2922" spans="1:24" ht="24" customHeight="1" x14ac:dyDescent="0.3">
      <c r="A2922" s="11"/>
      <c r="B2922" s="20">
        <v>544495</v>
      </c>
      <c r="C2922" s="10" t="s">
        <v>11259</v>
      </c>
      <c r="D2922" s="10" t="s">
        <v>48</v>
      </c>
      <c r="E2922" s="11">
        <v>1444</v>
      </c>
      <c r="F2922" s="10" t="s">
        <v>11260</v>
      </c>
      <c r="G2922" s="10" t="s">
        <v>2731</v>
      </c>
      <c r="H2922" s="10"/>
      <c r="I2922" s="10" t="s">
        <v>2732</v>
      </c>
      <c r="J2922" s="12">
        <v>3561.19</v>
      </c>
      <c r="K2922" s="10">
        <v>3561.19</v>
      </c>
      <c r="L2922" s="12">
        <v>5563.7</v>
      </c>
      <c r="M2922" s="13">
        <v>39393</v>
      </c>
      <c r="N2922" s="12"/>
      <c r="O2922" s="13" t="s">
        <v>34</v>
      </c>
      <c r="P2922" s="12">
        <v>111.25</v>
      </c>
      <c r="Q2922" s="12">
        <v>0</v>
      </c>
      <c r="R2922" s="10" t="s">
        <v>62</v>
      </c>
      <c r="S2922" s="10"/>
      <c r="T2922" s="10" t="s">
        <v>608</v>
      </c>
      <c r="U2922" s="10" t="s">
        <v>404</v>
      </c>
      <c r="V2922" s="15">
        <v>40835</v>
      </c>
      <c r="W2922" s="10" t="s">
        <v>2969</v>
      </c>
      <c r="X2922" s="16" t="s">
        <v>11261</v>
      </c>
    </row>
    <row r="2923" spans="1:24" ht="24" customHeight="1" x14ac:dyDescent="0.3">
      <c r="A2923" s="11"/>
      <c r="B2923" s="20">
        <v>544525</v>
      </c>
      <c r="C2923" s="10" t="s">
        <v>2514</v>
      </c>
      <c r="D2923" s="10" t="s">
        <v>48</v>
      </c>
      <c r="E2923" s="11">
        <v>2732</v>
      </c>
      <c r="F2923" s="10" t="s">
        <v>11262</v>
      </c>
      <c r="G2923" s="10" t="s">
        <v>86</v>
      </c>
      <c r="H2923" s="10" t="s">
        <v>46</v>
      </c>
      <c r="I2923" s="10" t="s">
        <v>21452</v>
      </c>
      <c r="J2923" s="12">
        <v>1635.78</v>
      </c>
      <c r="K2923" s="10"/>
      <c r="L2923" s="12">
        <v>2190.9499999999998</v>
      </c>
      <c r="M2923" s="13">
        <v>41471</v>
      </c>
      <c r="N2923" s="12">
        <v>0</v>
      </c>
      <c r="O2923" s="13"/>
      <c r="P2923" s="12">
        <v>114.75</v>
      </c>
      <c r="Q2923" s="12">
        <v>129.41999999999999</v>
      </c>
      <c r="R2923" s="10" t="s">
        <v>53</v>
      </c>
      <c r="S2923" s="10"/>
      <c r="T2923" s="10" t="s">
        <v>36</v>
      </c>
      <c r="U2923" s="10" t="s">
        <v>46</v>
      </c>
      <c r="V2923" s="15">
        <v>44081</v>
      </c>
      <c r="W2923" s="10" t="s">
        <v>2969</v>
      </c>
      <c r="X2923" s="16" t="s">
        <v>25134</v>
      </c>
    </row>
    <row r="2924" spans="1:24" ht="24" customHeight="1" x14ac:dyDescent="0.3">
      <c r="A2924" s="11"/>
      <c r="B2924" s="20">
        <v>544588</v>
      </c>
      <c r="C2924" s="10" t="s">
        <v>11263</v>
      </c>
      <c r="D2924" s="10" t="s">
        <v>2350</v>
      </c>
      <c r="E2924" s="11">
        <v>93</v>
      </c>
      <c r="F2924" s="10" t="s">
        <v>11264</v>
      </c>
      <c r="G2924" s="9" t="s">
        <v>419</v>
      </c>
      <c r="H2924" s="10"/>
      <c r="I2924" s="10" t="s">
        <v>3312</v>
      </c>
      <c r="J2924" s="12">
        <v>2835.34</v>
      </c>
      <c r="K2924" s="10">
        <v>0</v>
      </c>
      <c r="L2924" s="12">
        <v>0</v>
      </c>
      <c r="M2924" s="13" t="s">
        <v>34</v>
      </c>
      <c r="N2924" s="12">
        <v>227.25</v>
      </c>
      <c r="O2924" s="13" t="s">
        <v>34</v>
      </c>
      <c r="P2924" s="12">
        <v>0</v>
      </c>
      <c r="Q2924" s="12">
        <v>0</v>
      </c>
      <c r="R2924" s="10"/>
      <c r="S2924" s="10"/>
      <c r="T2924" s="10" t="s">
        <v>608</v>
      </c>
      <c r="U2924" s="10" t="s">
        <v>404</v>
      </c>
      <c r="V2924" s="15">
        <v>40290</v>
      </c>
      <c r="W2924" s="10" t="s">
        <v>2969</v>
      </c>
      <c r="X2924" s="16" t="s">
        <v>11265</v>
      </c>
    </row>
    <row r="2925" spans="1:24" ht="24" customHeight="1" x14ac:dyDescent="0.3">
      <c r="A2925" s="11"/>
      <c r="B2925" s="20">
        <v>544630</v>
      </c>
      <c r="C2925" s="10" t="s">
        <v>11266</v>
      </c>
      <c r="D2925" s="10" t="s">
        <v>28</v>
      </c>
      <c r="E2925" s="11">
        <v>458</v>
      </c>
      <c r="F2925" s="10" t="s">
        <v>11267</v>
      </c>
      <c r="G2925" s="10" t="s">
        <v>358</v>
      </c>
      <c r="H2925" s="10"/>
      <c r="I2925" s="10" t="s">
        <v>2480</v>
      </c>
      <c r="J2925" s="12">
        <v>1036.8900000000001</v>
      </c>
      <c r="K2925" s="10">
        <v>1000</v>
      </c>
      <c r="L2925" s="12">
        <v>1026.52</v>
      </c>
      <c r="M2925" s="13" t="s">
        <v>1260</v>
      </c>
      <c r="N2925" s="12">
        <v>0</v>
      </c>
      <c r="O2925" s="13" t="s">
        <v>34</v>
      </c>
      <c r="P2925" s="12">
        <v>22.25</v>
      </c>
      <c r="Q2925" s="12">
        <v>0</v>
      </c>
      <c r="R2925" s="10" t="s">
        <v>11268</v>
      </c>
      <c r="S2925" s="10"/>
      <c r="T2925" s="10" t="s">
        <v>2996</v>
      </c>
      <c r="U2925" s="10" t="s">
        <v>404</v>
      </c>
      <c r="V2925" s="15">
        <v>39849</v>
      </c>
      <c r="W2925" s="10" t="s">
        <v>2969</v>
      </c>
      <c r="X2925" s="16" t="s">
        <v>11269</v>
      </c>
    </row>
    <row r="2926" spans="1:24" ht="24" customHeight="1" x14ac:dyDescent="0.3">
      <c r="A2926" s="11"/>
      <c r="B2926" s="20">
        <v>544756</v>
      </c>
      <c r="C2926" s="10" t="s">
        <v>11270</v>
      </c>
      <c r="D2926" s="10" t="s">
        <v>48</v>
      </c>
      <c r="E2926" s="11">
        <v>1210</v>
      </c>
      <c r="F2926" s="10" t="s">
        <v>11271</v>
      </c>
      <c r="G2926" s="10" t="s">
        <v>2664</v>
      </c>
      <c r="H2926" s="10"/>
      <c r="I2926" s="10" t="s">
        <v>2732</v>
      </c>
      <c r="J2926" s="12">
        <v>502.01</v>
      </c>
      <c r="K2926" s="10">
        <v>502.01</v>
      </c>
      <c r="L2926" s="12">
        <v>621.13</v>
      </c>
      <c r="M2926" s="13">
        <v>38006</v>
      </c>
      <c r="N2926" s="12">
        <v>0</v>
      </c>
      <c r="O2926" s="13" t="s">
        <v>34</v>
      </c>
      <c r="P2926" s="12">
        <v>39.9</v>
      </c>
      <c r="Q2926" s="12">
        <v>192.75</v>
      </c>
      <c r="R2926" s="10" t="s">
        <v>45</v>
      </c>
      <c r="S2926" s="10"/>
      <c r="T2926" s="10" t="s">
        <v>3001</v>
      </c>
      <c r="U2926" s="10" t="s">
        <v>404</v>
      </c>
      <c r="V2926" s="15">
        <v>41344</v>
      </c>
      <c r="W2926" s="10" t="s">
        <v>2969</v>
      </c>
      <c r="X2926" s="16" t="s">
        <v>11272</v>
      </c>
    </row>
    <row r="2927" spans="1:24" ht="24" customHeight="1" x14ac:dyDescent="0.3">
      <c r="A2927" s="11"/>
      <c r="B2927" s="20">
        <v>544830</v>
      </c>
      <c r="C2927" s="10" t="s">
        <v>11273</v>
      </c>
      <c r="D2927" s="10" t="s">
        <v>48</v>
      </c>
      <c r="E2927" s="11">
        <v>1843</v>
      </c>
      <c r="F2927" s="10" t="s">
        <v>11274</v>
      </c>
      <c r="G2927" s="10">
        <v>1</v>
      </c>
      <c r="H2927" s="10"/>
      <c r="I2927" s="10" t="s">
        <v>397</v>
      </c>
      <c r="J2927" s="12">
        <v>3510.81</v>
      </c>
      <c r="K2927" s="10">
        <v>0</v>
      </c>
      <c r="L2927" s="12">
        <v>4690.59</v>
      </c>
      <c r="M2927" s="13">
        <v>39911</v>
      </c>
      <c r="N2927" s="12"/>
      <c r="O2927" s="13" t="s">
        <v>34</v>
      </c>
      <c r="P2927" s="12">
        <v>24</v>
      </c>
      <c r="Q2927" s="12">
        <v>127.5</v>
      </c>
      <c r="R2927" s="10" t="s">
        <v>35</v>
      </c>
      <c r="S2927" s="10"/>
      <c r="T2927" s="10" t="s">
        <v>608</v>
      </c>
      <c r="U2927" s="10" t="s">
        <v>404</v>
      </c>
      <c r="V2927" s="15">
        <v>40792</v>
      </c>
      <c r="W2927" s="10" t="s">
        <v>2969</v>
      </c>
      <c r="X2927" s="16" t="s">
        <v>11275</v>
      </c>
    </row>
    <row r="2928" spans="1:24" ht="24" customHeight="1" x14ac:dyDescent="0.3">
      <c r="A2928" s="11"/>
      <c r="B2928" s="20">
        <v>544862</v>
      </c>
      <c r="C2928" s="10" t="s">
        <v>11276</v>
      </c>
      <c r="D2928" s="10" t="s">
        <v>2350</v>
      </c>
      <c r="E2928" s="11">
        <v>28</v>
      </c>
      <c r="F2928" s="10" t="s">
        <v>11277</v>
      </c>
      <c r="G2928" s="9" t="s">
        <v>11278</v>
      </c>
      <c r="H2928" s="10"/>
      <c r="I2928" s="10" t="s">
        <v>1361</v>
      </c>
      <c r="J2928" s="12">
        <v>0</v>
      </c>
      <c r="K2928" s="10">
        <v>266.87</v>
      </c>
      <c r="L2928" s="12">
        <v>295.76</v>
      </c>
      <c r="M2928" s="13" t="s">
        <v>34</v>
      </c>
      <c r="N2928" s="12">
        <v>0</v>
      </c>
      <c r="O2928" s="13" t="s">
        <v>34</v>
      </c>
      <c r="P2928" s="12">
        <v>0</v>
      </c>
      <c r="Q2928" s="12">
        <v>0</v>
      </c>
      <c r="R2928" s="10"/>
      <c r="S2928" s="10"/>
      <c r="T2928" s="10" t="s">
        <v>608</v>
      </c>
      <c r="U2928" s="10" t="s">
        <v>404</v>
      </c>
      <c r="V2928" s="15">
        <v>40275</v>
      </c>
      <c r="W2928" s="10" t="s">
        <v>2969</v>
      </c>
      <c r="X2928" s="16" t="s">
        <v>11279</v>
      </c>
    </row>
    <row r="2929" spans="1:24" ht="24" customHeight="1" x14ac:dyDescent="0.3">
      <c r="A2929" s="11"/>
      <c r="B2929" s="20">
        <v>544878</v>
      </c>
      <c r="C2929" s="10" t="s">
        <v>11280</v>
      </c>
      <c r="D2929" s="10" t="s">
        <v>48</v>
      </c>
      <c r="E2929" s="11">
        <v>2278</v>
      </c>
      <c r="F2929" s="10" t="s">
        <v>11281</v>
      </c>
      <c r="G2929" s="10">
        <v>2</v>
      </c>
      <c r="H2929" s="10"/>
      <c r="I2929" s="10" t="s">
        <v>11282</v>
      </c>
      <c r="J2929" s="12">
        <v>3978.94</v>
      </c>
      <c r="K2929" s="10">
        <v>3978.94</v>
      </c>
      <c r="L2929" s="12">
        <v>4097.82</v>
      </c>
      <c r="M2929" s="13">
        <v>39916</v>
      </c>
      <c r="N2929" s="12">
        <v>0</v>
      </c>
      <c r="O2929" s="13" t="s">
        <v>34</v>
      </c>
      <c r="P2929" s="12">
        <v>24</v>
      </c>
      <c r="Q2929" s="12">
        <v>0</v>
      </c>
      <c r="R2929" s="10" t="s">
        <v>53</v>
      </c>
      <c r="S2929" s="10"/>
      <c r="T2929" s="10" t="s">
        <v>72</v>
      </c>
      <c r="U2929" s="10" t="s">
        <v>404</v>
      </c>
      <c r="V2929" s="15">
        <v>41638</v>
      </c>
      <c r="W2929" s="10" t="s">
        <v>2969</v>
      </c>
      <c r="X2929" s="16" t="s">
        <v>11283</v>
      </c>
    </row>
    <row r="2930" spans="1:24" ht="24" customHeight="1" x14ac:dyDescent="0.3">
      <c r="A2930" s="11"/>
      <c r="B2930" s="20">
        <v>544908</v>
      </c>
      <c r="C2930" s="10" t="s">
        <v>11284</v>
      </c>
      <c r="D2930" s="10" t="s">
        <v>28</v>
      </c>
      <c r="E2930" s="11">
        <v>592</v>
      </c>
      <c r="F2930" s="10" t="s">
        <v>11285</v>
      </c>
      <c r="G2930" s="10" t="s">
        <v>366</v>
      </c>
      <c r="H2930" s="10"/>
      <c r="I2930" s="10" t="s">
        <v>2648</v>
      </c>
      <c r="J2930" s="12">
        <v>1490.75</v>
      </c>
      <c r="K2930" s="10">
        <v>0</v>
      </c>
      <c r="L2930" s="12">
        <v>1552.21</v>
      </c>
      <c r="M2930" s="13">
        <v>39324</v>
      </c>
      <c r="N2930" s="12">
        <v>0</v>
      </c>
      <c r="O2930" s="13" t="s">
        <v>34</v>
      </c>
      <c r="P2930" s="12">
        <v>0</v>
      </c>
      <c r="Q2930" s="12">
        <v>145.19999999999999</v>
      </c>
      <c r="R2930" s="10" t="s">
        <v>11286</v>
      </c>
      <c r="S2930" s="10"/>
      <c r="T2930" s="10" t="s">
        <v>608</v>
      </c>
      <c r="U2930" s="10" t="s">
        <v>404</v>
      </c>
      <c r="V2930" s="15">
        <v>40205</v>
      </c>
      <c r="W2930" s="10" t="s">
        <v>2969</v>
      </c>
      <c r="X2930" s="16" t="s">
        <v>11287</v>
      </c>
    </row>
    <row r="2931" spans="1:24" ht="24" customHeight="1" x14ac:dyDescent="0.3">
      <c r="A2931" s="11"/>
      <c r="B2931" s="20">
        <v>544912</v>
      </c>
      <c r="C2931" s="10" t="s">
        <v>2516</v>
      </c>
      <c r="D2931" s="10" t="s">
        <v>28</v>
      </c>
      <c r="E2931" s="11">
        <v>1550</v>
      </c>
      <c r="F2931" s="10" t="s">
        <v>11288</v>
      </c>
      <c r="G2931" s="10">
        <v>1</v>
      </c>
      <c r="H2931" s="10"/>
      <c r="I2931" s="10" t="s">
        <v>252</v>
      </c>
      <c r="J2931" s="12">
        <v>359.21</v>
      </c>
      <c r="K2931" s="10"/>
      <c r="L2931" s="12">
        <v>373.18</v>
      </c>
      <c r="M2931" s="13">
        <v>40983</v>
      </c>
      <c r="N2931" s="12">
        <v>0</v>
      </c>
      <c r="O2931" s="13"/>
      <c r="P2931" s="12">
        <v>38.25</v>
      </c>
      <c r="Q2931" s="12">
        <v>192.15</v>
      </c>
      <c r="R2931" s="10" t="s">
        <v>53</v>
      </c>
      <c r="S2931" s="10"/>
      <c r="T2931" s="10" t="s">
        <v>72</v>
      </c>
      <c r="U2931" s="10" t="s">
        <v>404</v>
      </c>
      <c r="V2931" s="15">
        <v>41736</v>
      </c>
      <c r="W2931" s="10" t="s">
        <v>2969</v>
      </c>
      <c r="X2931" s="16" t="s">
        <v>11289</v>
      </c>
    </row>
    <row r="2932" spans="1:24" ht="24" customHeight="1" x14ac:dyDescent="0.3">
      <c r="A2932" s="11"/>
      <c r="B2932" s="20">
        <v>544959</v>
      </c>
      <c r="C2932" s="10" t="s">
        <v>11290</v>
      </c>
      <c r="D2932" s="10" t="s">
        <v>28</v>
      </c>
      <c r="E2932" s="11">
        <v>1153</v>
      </c>
      <c r="F2932" s="10" t="s">
        <v>11291</v>
      </c>
      <c r="G2932" s="10">
        <v>1</v>
      </c>
      <c r="H2932" s="10"/>
      <c r="I2932" s="10" t="s">
        <v>1982</v>
      </c>
      <c r="J2932" s="12">
        <v>1283.5999999999999</v>
      </c>
      <c r="K2932" s="10">
        <v>0</v>
      </c>
      <c r="L2932" s="12">
        <v>1334.24</v>
      </c>
      <c r="M2932" s="13">
        <v>40175</v>
      </c>
      <c r="N2932" s="12"/>
      <c r="O2932" s="13" t="s">
        <v>34</v>
      </c>
      <c r="P2932" s="12">
        <v>25.5</v>
      </c>
      <c r="Q2932" s="12">
        <v>127.5</v>
      </c>
      <c r="R2932" s="10" t="s">
        <v>53</v>
      </c>
      <c r="S2932" s="10"/>
      <c r="T2932" s="10" t="s">
        <v>608</v>
      </c>
      <c r="U2932" s="10" t="s">
        <v>404</v>
      </c>
      <c r="V2932" s="15">
        <v>40737</v>
      </c>
      <c r="W2932" s="10" t="s">
        <v>2969</v>
      </c>
      <c r="X2932" s="16" t="s">
        <v>11292</v>
      </c>
    </row>
    <row r="2933" spans="1:24" ht="24" customHeight="1" x14ac:dyDescent="0.3">
      <c r="A2933" s="11"/>
      <c r="B2933" s="20">
        <v>545000</v>
      </c>
      <c r="C2933" s="10" t="s">
        <v>11293</v>
      </c>
      <c r="D2933" s="10" t="s">
        <v>48</v>
      </c>
      <c r="E2933" s="11">
        <v>1242</v>
      </c>
      <c r="F2933" s="10" t="s">
        <v>11294</v>
      </c>
      <c r="G2933" s="10" t="s">
        <v>366</v>
      </c>
      <c r="H2933" s="10"/>
      <c r="I2933" s="10" t="s">
        <v>2732</v>
      </c>
      <c r="J2933" s="12">
        <v>1276.3</v>
      </c>
      <c r="K2933" s="10">
        <v>1276.3</v>
      </c>
      <c r="L2933" s="12">
        <v>1538.28</v>
      </c>
      <c r="M2933" s="13">
        <v>37999</v>
      </c>
      <c r="N2933" s="12"/>
      <c r="O2933" s="13" t="s">
        <v>34</v>
      </c>
      <c r="P2933" s="12">
        <v>42.2</v>
      </c>
      <c r="Q2933" s="12">
        <v>156.11000000000001</v>
      </c>
      <c r="R2933" s="10" t="s">
        <v>45</v>
      </c>
      <c r="S2933" s="10"/>
      <c r="T2933" s="10" t="s">
        <v>608</v>
      </c>
      <c r="U2933" s="10" t="s">
        <v>404</v>
      </c>
      <c r="V2933" s="15">
        <v>40109</v>
      </c>
      <c r="W2933" s="10" t="s">
        <v>2969</v>
      </c>
      <c r="X2933" s="16" t="s">
        <v>11295</v>
      </c>
    </row>
    <row r="2934" spans="1:24" ht="24" customHeight="1" x14ac:dyDescent="0.3">
      <c r="A2934" s="11"/>
      <c r="B2934" s="20">
        <v>545014</v>
      </c>
      <c r="C2934" s="10" t="s">
        <v>11296</v>
      </c>
      <c r="D2934" s="10" t="s">
        <v>28</v>
      </c>
      <c r="E2934" s="11">
        <v>977</v>
      </c>
      <c r="F2934" s="10" t="s">
        <v>11297</v>
      </c>
      <c r="G2934" s="10" t="s">
        <v>358</v>
      </c>
      <c r="H2934" s="10"/>
      <c r="I2934" s="10" t="s">
        <v>3189</v>
      </c>
      <c r="J2934" s="12">
        <v>886.97</v>
      </c>
      <c r="K2934" s="10">
        <v>0</v>
      </c>
      <c r="L2934" s="12">
        <v>1330.07</v>
      </c>
      <c r="M2934" s="13" t="s">
        <v>34</v>
      </c>
      <c r="N2934" s="12">
        <v>0</v>
      </c>
      <c r="O2934" s="13" t="s">
        <v>34</v>
      </c>
      <c r="P2934" s="12">
        <v>0</v>
      </c>
      <c r="Q2934" s="12">
        <v>214.25</v>
      </c>
      <c r="R2934" s="10" t="s">
        <v>62</v>
      </c>
      <c r="S2934" s="10"/>
      <c r="T2934" s="10" t="s">
        <v>608</v>
      </c>
      <c r="U2934" s="10" t="s">
        <v>404</v>
      </c>
      <c r="V2934" s="15">
        <v>40829</v>
      </c>
      <c r="W2934" s="10" t="s">
        <v>2969</v>
      </c>
      <c r="X2934" s="16" t="s">
        <v>11298</v>
      </c>
    </row>
    <row r="2935" spans="1:24" ht="24" customHeight="1" x14ac:dyDescent="0.3">
      <c r="A2935" s="11"/>
      <c r="B2935" s="20">
        <v>545024</v>
      </c>
      <c r="C2935" s="10" t="s">
        <v>11299</v>
      </c>
      <c r="D2935" s="10" t="s">
        <v>28</v>
      </c>
      <c r="E2935" s="11">
        <v>408</v>
      </c>
      <c r="F2935" s="10" t="s">
        <v>11300</v>
      </c>
      <c r="G2935" s="10" t="s">
        <v>1185</v>
      </c>
      <c r="H2935" s="10"/>
      <c r="I2935" s="10" t="s">
        <v>2732</v>
      </c>
      <c r="J2935" s="12">
        <v>1041.0999999999999</v>
      </c>
      <c r="K2935" s="10">
        <v>1041.0999999999999</v>
      </c>
      <c r="L2935" s="12">
        <v>1403.82</v>
      </c>
      <c r="M2935" s="13" t="s">
        <v>525</v>
      </c>
      <c r="N2935" s="12">
        <v>0</v>
      </c>
      <c r="O2935" s="13" t="s">
        <v>34</v>
      </c>
      <c r="P2935" s="12">
        <v>22.25</v>
      </c>
      <c r="Q2935" s="12">
        <v>135.80000000000001</v>
      </c>
      <c r="R2935" s="10" t="s">
        <v>35</v>
      </c>
      <c r="S2935" s="10"/>
      <c r="T2935" s="10" t="s">
        <v>2996</v>
      </c>
      <c r="U2935" s="10" t="s">
        <v>404</v>
      </c>
      <c r="V2935" s="15">
        <v>39839</v>
      </c>
      <c r="W2935" s="10" t="s">
        <v>2969</v>
      </c>
      <c r="X2935" s="16" t="s">
        <v>11301</v>
      </c>
    </row>
    <row r="2936" spans="1:24" ht="24" customHeight="1" x14ac:dyDescent="0.3">
      <c r="A2936" s="11"/>
      <c r="B2936" s="20">
        <v>545058</v>
      </c>
      <c r="C2936" s="10" t="s">
        <v>11302</v>
      </c>
      <c r="D2936" s="10" t="s">
        <v>48</v>
      </c>
      <c r="E2936" s="11">
        <v>1567</v>
      </c>
      <c r="F2936" s="10" t="s">
        <v>11303</v>
      </c>
      <c r="G2936" s="10" t="s">
        <v>358</v>
      </c>
      <c r="H2936" s="10"/>
      <c r="I2936" s="10" t="s">
        <v>2732</v>
      </c>
      <c r="J2936" s="12">
        <v>590.89</v>
      </c>
      <c r="K2936" s="10">
        <v>590.89</v>
      </c>
      <c r="L2936" s="12">
        <v>798.63</v>
      </c>
      <c r="M2936" s="13">
        <v>38615</v>
      </c>
      <c r="N2936" s="12">
        <v>0</v>
      </c>
      <c r="O2936" s="13" t="s">
        <v>34</v>
      </c>
      <c r="P2936" s="12">
        <v>44.5</v>
      </c>
      <c r="Q2936" s="12">
        <v>0</v>
      </c>
      <c r="R2936" s="10" t="s">
        <v>2974</v>
      </c>
      <c r="S2936" s="10"/>
      <c r="T2936" s="10" t="s">
        <v>608</v>
      </c>
      <c r="U2936" s="10" t="s">
        <v>404</v>
      </c>
      <c r="V2936" s="15">
        <v>40204</v>
      </c>
      <c r="W2936" s="10" t="s">
        <v>2969</v>
      </c>
      <c r="X2936" s="16" t="s">
        <v>11304</v>
      </c>
    </row>
    <row r="2937" spans="1:24" ht="24" customHeight="1" x14ac:dyDescent="0.3">
      <c r="A2937" s="11"/>
      <c r="B2937" s="20">
        <v>545060</v>
      </c>
      <c r="C2937" s="10" t="s">
        <v>11305</v>
      </c>
      <c r="D2937" s="10" t="s">
        <v>141</v>
      </c>
      <c r="E2937" s="11">
        <v>238</v>
      </c>
      <c r="F2937" s="10" t="s">
        <v>11306</v>
      </c>
      <c r="G2937" s="10" t="s">
        <v>427</v>
      </c>
      <c r="H2937" s="10"/>
      <c r="I2937" s="10" t="s">
        <v>11307</v>
      </c>
      <c r="J2937" s="12">
        <v>347.98</v>
      </c>
      <c r="K2937" s="10">
        <v>347.98</v>
      </c>
      <c r="L2937" s="12">
        <v>679.8</v>
      </c>
      <c r="M2937" s="13">
        <v>40760</v>
      </c>
      <c r="N2937" s="12">
        <v>0</v>
      </c>
      <c r="O2937" s="13" t="s">
        <v>34</v>
      </c>
      <c r="P2937" s="12">
        <v>62.25</v>
      </c>
      <c r="Q2937" s="12">
        <v>192.15</v>
      </c>
      <c r="R2937" s="10" t="s">
        <v>53</v>
      </c>
      <c r="S2937" s="10"/>
      <c r="T2937" s="10" t="s">
        <v>72</v>
      </c>
      <c r="U2937" s="10" t="s">
        <v>404</v>
      </c>
      <c r="V2937" s="15">
        <v>41639</v>
      </c>
      <c r="W2937" s="10" t="s">
        <v>2969</v>
      </c>
      <c r="X2937" s="16" t="s">
        <v>11308</v>
      </c>
    </row>
    <row r="2938" spans="1:24" ht="24" customHeight="1" x14ac:dyDescent="0.3">
      <c r="A2938" s="11"/>
      <c r="B2938" s="20">
        <v>545136</v>
      </c>
      <c r="C2938" s="10" t="s">
        <v>11309</v>
      </c>
      <c r="D2938" s="10" t="s">
        <v>2350</v>
      </c>
      <c r="E2938" s="11">
        <v>1134</v>
      </c>
      <c r="F2938" s="10" t="s">
        <v>11310</v>
      </c>
      <c r="G2938" s="9" t="s">
        <v>427</v>
      </c>
      <c r="H2938" s="10"/>
      <c r="I2938" s="10" t="s">
        <v>11311</v>
      </c>
      <c r="J2938" s="12">
        <v>67.16</v>
      </c>
      <c r="K2938" s="10"/>
      <c r="L2938" s="12">
        <v>67.66</v>
      </c>
      <c r="M2938" s="13">
        <v>41319</v>
      </c>
      <c r="N2938" s="12">
        <v>0</v>
      </c>
      <c r="O2938" s="13"/>
      <c r="P2938" s="12"/>
      <c r="Q2938" s="12"/>
      <c r="R2938" s="10"/>
      <c r="S2938" s="10"/>
      <c r="T2938" s="10" t="s">
        <v>608</v>
      </c>
      <c r="U2938" s="10" t="s">
        <v>404</v>
      </c>
      <c r="V2938" s="15">
        <v>41403</v>
      </c>
      <c r="W2938" s="10" t="s">
        <v>2969</v>
      </c>
      <c r="X2938" s="16" t="s">
        <v>11312</v>
      </c>
    </row>
    <row r="2939" spans="1:24" ht="24" customHeight="1" x14ac:dyDescent="0.3">
      <c r="A2939" s="11"/>
      <c r="B2939" s="20">
        <v>545138</v>
      </c>
      <c r="C2939" s="10" t="s">
        <v>11313</v>
      </c>
      <c r="D2939" s="10" t="s">
        <v>28</v>
      </c>
      <c r="E2939" s="11">
        <v>309</v>
      </c>
      <c r="F2939" s="10" t="s">
        <v>11314</v>
      </c>
      <c r="G2939" s="10" t="s">
        <v>358</v>
      </c>
      <c r="H2939" s="10"/>
      <c r="I2939" s="10" t="s">
        <v>2573</v>
      </c>
      <c r="J2939" s="12">
        <v>3687.52</v>
      </c>
      <c r="K2939" s="10">
        <v>3687.52</v>
      </c>
      <c r="L2939" s="12">
        <v>4014.59</v>
      </c>
      <c r="M2939" s="13">
        <v>37678</v>
      </c>
      <c r="N2939" s="12"/>
      <c r="O2939" s="13" t="s">
        <v>34</v>
      </c>
      <c r="P2939" s="12">
        <v>79.81</v>
      </c>
      <c r="Q2939" s="12">
        <v>0</v>
      </c>
      <c r="R2939" s="10"/>
      <c r="S2939" s="10"/>
      <c r="T2939" s="10" t="s">
        <v>774</v>
      </c>
      <c r="U2939" s="10" t="s">
        <v>404</v>
      </c>
      <c r="V2939" s="15">
        <v>38820</v>
      </c>
      <c r="W2939" s="10" t="s">
        <v>2969</v>
      </c>
      <c r="X2939" s="16" t="s">
        <v>11315</v>
      </c>
    </row>
    <row r="2940" spans="1:24" ht="24" customHeight="1" x14ac:dyDescent="0.3">
      <c r="A2940" s="11"/>
      <c r="B2940" s="20">
        <v>545139</v>
      </c>
      <c r="C2940" s="10" t="s">
        <v>11316</v>
      </c>
      <c r="D2940" s="10" t="s">
        <v>28</v>
      </c>
      <c r="E2940" s="11">
        <v>309</v>
      </c>
      <c r="F2940" s="10" t="s">
        <v>11317</v>
      </c>
      <c r="G2940" s="10" t="s">
        <v>358</v>
      </c>
      <c r="H2940" s="10" t="s">
        <v>2987</v>
      </c>
      <c r="I2940" s="10" t="s">
        <v>421</v>
      </c>
      <c r="J2940" s="12">
        <v>3886.72</v>
      </c>
      <c r="K2940" s="10">
        <v>3886.72</v>
      </c>
      <c r="L2940" s="12">
        <v>5026</v>
      </c>
      <c r="M2940" s="13">
        <v>37680</v>
      </c>
      <c r="N2940" s="12">
        <v>0</v>
      </c>
      <c r="O2940" s="13" t="s">
        <v>34</v>
      </c>
      <c r="P2940" s="12">
        <v>102.06</v>
      </c>
      <c r="Q2940" s="12">
        <v>0</v>
      </c>
      <c r="R2940" s="10" t="s">
        <v>2974</v>
      </c>
      <c r="S2940" s="10"/>
      <c r="T2940" s="10" t="s">
        <v>608</v>
      </c>
      <c r="U2940" s="10" t="s">
        <v>404</v>
      </c>
      <c r="V2940" s="15">
        <v>40470</v>
      </c>
      <c r="W2940" s="10" t="s">
        <v>2969</v>
      </c>
      <c r="X2940" s="16" t="s">
        <v>11318</v>
      </c>
    </row>
    <row r="2941" spans="1:24" ht="24" customHeight="1" x14ac:dyDescent="0.3">
      <c r="A2941" s="11"/>
      <c r="B2941" s="20">
        <v>545167</v>
      </c>
      <c r="C2941" s="10" t="s">
        <v>11319</v>
      </c>
      <c r="D2941" s="10" t="s">
        <v>48</v>
      </c>
      <c r="E2941" s="11">
        <v>1208</v>
      </c>
      <c r="F2941" s="10" t="s">
        <v>11320</v>
      </c>
      <c r="G2941" s="10" t="s">
        <v>358</v>
      </c>
      <c r="H2941" s="10"/>
      <c r="I2941" s="10" t="s">
        <v>2732</v>
      </c>
      <c r="J2941" s="12">
        <v>476.39</v>
      </c>
      <c r="K2941" s="10">
        <v>476.39</v>
      </c>
      <c r="L2941" s="12">
        <v>575.72</v>
      </c>
      <c r="M2941" s="13">
        <v>37908</v>
      </c>
      <c r="N2941" s="12">
        <v>0</v>
      </c>
      <c r="O2941" s="13" t="s">
        <v>34</v>
      </c>
      <c r="P2941" s="12">
        <v>39.9</v>
      </c>
      <c r="Q2941" s="12">
        <v>50.09</v>
      </c>
      <c r="R2941" s="10" t="s">
        <v>107</v>
      </c>
      <c r="S2941" s="10"/>
      <c r="T2941" s="10" t="s">
        <v>608</v>
      </c>
      <c r="U2941" s="10" t="s">
        <v>404</v>
      </c>
      <c r="V2941" s="15">
        <v>40735</v>
      </c>
      <c r="W2941" s="10" t="s">
        <v>2969</v>
      </c>
      <c r="X2941" s="16" t="s">
        <v>11321</v>
      </c>
    </row>
    <row r="2942" spans="1:24" ht="24" customHeight="1" x14ac:dyDescent="0.3">
      <c r="A2942" s="11"/>
      <c r="B2942" s="20">
        <v>545184</v>
      </c>
      <c r="C2942" s="10" t="s">
        <v>2753</v>
      </c>
      <c r="D2942" s="10" t="s">
        <v>48</v>
      </c>
      <c r="E2942" s="11">
        <v>2781</v>
      </c>
      <c r="F2942" s="10" t="s">
        <v>11322</v>
      </c>
      <c r="G2942" s="10"/>
      <c r="H2942" s="10"/>
      <c r="I2942" s="10" t="s">
        <v>64</v>
      </c>
      <c r="J2942" s="12">
        <v>911.3</v>
      </c>
      <c r="K2942" s="10"/>
      <c r="L2942" s="12">
        <v>1032.48</v>
      </c>
      <c r="M2942" s="13">
        <v>41003</v>
      </c>
      <c r="N2942" s="12">
        <v>0</v>
      </c>
      <c r="O2942" s="13"/>
      <c r="P2942" s="12">
        <v>76.5</v>
      </c>
      <c r="Q2942" s="12"/>
      <c r="R2942" s="10"/>
      <c r="S2942" s="10"/>
      <c r="T2942" s="10" t="s">
        <v>72</v>
      </c>
      <c r="U2942" s="10" t="s">
        <v>404</v>
      </c>
      <c r="V2942" s="15">
        <v>41630</v>
      </c>
      <c r="W2942" s="10" t="s">
        <v>2969</v>
      </c>
      <c r="X2942" s="16" t="s">
        <v>11323</v>
      </c>
    </row>
    <row r="2943" spans="1:24" ht="24" customHeight="1" x14ac:dyDescent="0.3">
      <c r="A2943" s="11"/>
      <c r="B2943" s="20">
        <v>545246</v>
      </c>
      <c r="C2943" s="10" t="s">
        <v>11324</v>
      </c>
      <c r="D2943" s="10" t="s">
        <v>2350</v>
      </c>
      <c r="E2943" s="11">
        <v>1522</v>
      </c>
      <c r="F2943" s="21" t="s">
        <v>11325</v>
      </c>
      <c r="G2943" s="9" t="s">
        <v>41</v>
      </c>
      <c r="H2943" s="21" t="s">
        <v>16694</v>
      </c>
      <c r="I2943" s="10" t="s">
        <v>1366</v>
      </c>
      <c r="J2943" s="12">
        <v>39.42</v>
      </c>
      <c r="K2943" s="51"/>
      <c r="L2943" s="12">
        <v>39.590000000000003</v>
      </c>
      <c r="M2943" s="13">
        <v>41731</v>
      </c>
      <c r="N2943" s="12"/>
      <c r="O2943" s="13"/>
      <c r="P2943" s="12"/>
      <c r="Q2943" s="12"/>
      <c r="R2943" s="10"/>
      <c r="S2943" s="10"/>
      <c r="T2943" s="10" t="s">
        <v>36</v>
      </c>
      <c r="U2943" s="13" t="s">
        <v>404</v>
      </c>
      <c r="V2943" s="15">
        <v>43181</v>
      </c>
      <c r="W2943" s="10" t="s">
        <v>2969</v>
      </c>
      <c r="X2943" s="16" t="s">
        <v>22699</v>
      </c>
    </row>
    <row r="2944" spans="1:24" ht="24" customHeight="1" x14ac:dyDescent="0.3">
      <c r="A2944" s="11"/>
      <c r="B2944" s="20">
        <v>545302</v>
      </c>
      <c r="C2944" s="10" t="s">
        <v>11326</v>
      </c>
      <c r="D2944" s="10" t="s">
        <v>28</v>
      </c>
      <c r="E2944" s="11">
        <v>427</v>
      </c>
      <c r="F2944" s="10" t="s">
        <v>11327</v>
      </c>
      <c r="G2944" s="10" t="s">
        <v>427</v>
      </c>
      <c r="H2944" s="10"/>
      <c r="I2944" s="10" t="s">
        <v>2876</v>
      </c>
      <c r="J2944" s="12">
        <v>834.91</v>
      </c>
      <c r="K2944" s="10">
        <v>800</v>
      </c>
      <c r="L2944" s="12">
        <v>834.89</v>
      </c>
      <c r="M2944" s="13">
        <v>38272</v>
      </c>
      <c r="N2944" s="12"/>
      <c r="O2944" s="13" t="s">
        <v>34</v>
      </c>
      <c r="P2944" s="12">
        <v>22.25</v>
      </c>
      <c r="Q2944" s="12">
        <v>119.72</v>
      </c>
      <c r="R2944" s="10" t="s">
        <v>11328</v>
      </c>
      <c r="S2944" s="10"/>
      <c r="T2944" s="10" t="s">
        <v>2996</v>
      </c>
      <c r="U2944" s="10" t="s">
        <v>404</v>
      </c>
      <c r="V2944" s="15">
        <v>39000</v>
      </c>
      <c r="W2944" s="10" t="s">
        <v>2969</v>
      </c>
      <c r="X2944" s="16" t="s">
        <v>11329</v>
      </c>
    </row>
    <row r="2945" spans="1:24" ht="24" customHeight="1" x14ac:dyDescent="0.3">
      <c r="A2945" s="11"/>
      <c r="B2945" s="20">
        <v>545313</v>
      </c>
      <c r="C2945" s="10" t="s">
        <v>11330</v>
      </c>
      <c r="D2945" s="10" t="s">
        <v>28</v>
      </c>
      <c r="E2945" s="11">
        <v>389</v>
      </c>
      <c r="F2945" s="10" t="s">
        <v>11331</v>
      </c>
      <c r="G2945" s="10" t="s">
        <v>419</v>
      </c>
      <c r="H2945" s="10"/>
      <c r="I2945" s="10" t="s">
        <v>11332</v>
      </c>
      <c r="J2945" s="12">
        <v>12009.5</v>
      </c>
      <c r="K2945" s="10">
        <v>12009.5</v>
      </c>
      <c r="L2945" s="12">
        <v>10168.73</v>
      </c>
      <c r="M2945" s="13" t="s">
        <v>34</v>
      </c>
      <c r="N2945" s="12">
        <v>0</v>
      </c>
      <c r="O2945" s="13" t="s">
        <v>34</v>
      </c>
      <c r="P2945" s="12">
        <v>22.25</v>
      </c>
      <c r="Q2945" s="12">
        <v>357.08</v>
      </c>
      <c r="R2945" s="10" t="s">
        <v>9222</v>
      </c>
      <c r="S2945" s="10"/>
      <c r="T2945" s="10" t="s">
        <v>2996</v>
      </c>
      <c r="U2945" s="10" t="s">
        <v>404</v>
      </c>
      <c r="V2945" s="15">
        <v>40582</v>
      </c>
      <c r="W2945" s="10" t="s">
        <v>2969</v>
      </c>
      <c r="X2945" s="16" t="s">
        <v>11333</v>
      </c>
    </row>
    <row r="2946" spans="1:24" ht="24" customHeight="1" x14ac:dyDescent="0.3">
      <c r="A2946" s="11"/>
      <c r="B2946" s="20">
        <v>545313</v>
      </c>
      <c r="C2946" s="10" t="s">
        <v>11330</v>
      </c>
      <c r="D2946" s="10" t="s">
        <v>28</v>
      </c>
      <c r="E2946" s="11">
        <v>389</v>
      </c>
      <c r="F2946" s="10" t="s">
        <v>11334</v>
      </c>
      <c r="G2946" s="10" t="s">
        <v>358</v>
      </c>
      <c r="H2946" s="10"/>
      <c r="I2946" s="10" t="s">
        <v>11332</v>
      </c>
      <c r="J2946" s="12">
        <v>12009.5</v>
      </c>
      <c r="K2946" s="10">
        <v>10050</v>
      </c>
      <c r="L2946" s="12">
        <v>12603.21</v>
      </c>
      <c r="M2946" s="13" t="s">
        <v>34</v>
      </c>
      <c r="N2946" s="12">
        <v>0</v>
      </c>
      <c r="O2946" s="13" t="s">
        <v>34</v>
      </c>
      <c r="P2946" s="12">
        <v>0</v>
      </c>
      <c r="Q2946" s="12">
        <v>0</v>
      </c>
      <c r="R2946" s="10"/>
      <c r="S2946" s="10"/>
      <c r="T2946" s="10" t="s">
        <v>3034</v>
      </c>
      <c r="U2946" s="10" t="s">
        <v>404</v>
      </c>
      <c r="V2946" s="15">
        <v>40314</v>
      </c>
      <c r="W2946" s="10" t="s">
        <v>2969</v>
      </c>
      <c r="X2946" s="16" t="s">
        <v>11335</v>
      </c>
    </row>
    <row r="2947" spans="1:24" ht="24" customHeight="1" x14ac:dyDescent="0.3">
      <c r="A2947" s="11"/>
      <c r="B2947" s="20">
        <v>545313</v>
      </c>
      <c r="C2947" s="10" t="s">
        <v>11330</v>
      </c>
      <c r="D2947" s="10" t="s">
        <v>28</v>
      </c>
      <c r="E2947" s="11">
        <v>389</v>
      </c>
      <c r="F2947" s="10" t="s">
        <v>11336</v>
      </c>
      <c r="G2947" s="10" t="s">
        <v>419</v>
      </c>
      <c r="H2947" s="10"/>
      <c r="I2947" s="10" t="s">
        <v>11332</v>
      </c>
      <c r="J2947" s="12">
        <v>12009.5</v>
      </c>
      <c r="K2947" s="10">
        <v>1739.28</v>
      </c>
      <c r="L2947" s="12">
        <v>1758.19</v>
      </c>
      <c r="M2947" s="13">
        <v>37929</v>
      </c>
      <c r="N2947" s="12">
        <v>0</v>
      </c>
      <c r="O2947" s="13" t="s">
        <v>34</v>
      </c>
      <c r="P2947" s="12">
        <v>22.25</v>
      </c>
      <c r="Q2947" s="12">
        <v>70</v>
      </c>
      <c r="R2947" s="10" t="s">
        <v>9222</v>
      </c>
      <c r="S2947" s="10"/>
      <c r="T2947" s="10" t="s">
        <v>2996</v>
      </c>
      <c r="U2947" s="10" t="s">
        <v>404</v>
      </c>
      <c r="V2947" s="15">
        <v>38848</v>
      </c>
      <c r="W2947" s="10" t="s">
        <v>2969</v>
      </c>
      <c r="X2947" s="16" t="s">
        <v>11337</v>
      </c>
    </row>
    <row r="2948" spans="1:24" ht="24" customHeight="1" x14ac:dyDescent="0.3">
      <c r="A2948" s="11"/>
      <c r="B2948" s="20">
        <v>545320</v>
      </c>
      <c r="C2948" s="10" t="s">
        <v>11338</v>
      </c>
      <c r="D2948" s="10" t="s">
        <v>141</v>
      </c>
      <c r="E2948" s="11">
        <v>71</v>
      </c>
      <c r="F2948" s="10" t="s">
        <v>11339</v>
      </c>
      <c r="G2948" s="10" t="s">
        <v>1185</v>
      </c>
      <c r="H2948" s="10"/>
      <c r="I2948" s="10" t="s">
        <v>2732</v>
      </c>
      <c r="J2948" s="12">
        <v>336.65</v>
      </c>
      <c r="K2948" s="10">
        <v>336.65</v>
      </c>
      <c r="L2948" s="12">
        <v>457.1</v>
      </c>
      <c r="M2948" s="13" t="s">
        <v>342</v>
      </c>
      <c r="N2948" s="12">
        <v>0</v>
      </c>
      <c r="O2948" s="13" t="s">
        <v>34</v>
      </c>
      <c r="P2948" s="12">
        <v>44.5</v>
      </c>
      <c r="Q2948" s="12">
        <v>93</v>
      </c>
      <c r="R2948" s="10" t="s">
        <v>2974</v>
      </c>
      <c r="S2948" s="10"/>
      <c r="T2948" s="10" t="s">
        <v>608</v>
      </c>
      <c r="U2948" s="10" t="s">
        <v>404</v>
      </c>
      <c r="V2948" s="15">
        <v>40500</v>
      </c>
      <c r="W2948" s="10" t="s">
        <v>2969</v>
      </c>
      <c r="X2948" s="16" t="s">
        <v>11340</v>
      </c>
    </row>
    <row r="2949" spans="1:24" ht="24" customHeight="1" x14ac:dyDescent="0.3">
      <c r="A2949" s="11"/>
      <c r="B2949" s="20">
        <v>545343</v>
      </c>
      <c r="C2949" s="10" t="s">
        <v>11341</v>
      </c>
      <c r="D2949" s="10" t="s">
        <v>141</v>
      </c>
      <c r="E2949" s="11">
        <v>51</v>
      </c>
      <c r="F2949" s="10" t="s">
        <v>11342</v>
      </c>
      <c r="G2949" s="10" t="s">
        <v>2731</v>
      </c>
      <c r="H2949" s="10"/>
      <c r="I2949" s="10" t="s">
        <v>252</v>
      </c>
      <c r="J2949" s="12">
        <v>233.48</v>
      </c>
      <c r="K2949" s="10">
        <v>233.48</v>
      </c>
      <c r="L2949" s="12">
        <v>305.07</v>
      </c>
      <c r="M2949" s="13">
        <v>38250</v>
      </c>
      <c r="N2949" s="12">
        <v>0</v>
      </c>
      <c r="O2949" s="13" t="s">
        <v>11343</v>
      </c>
      <c r="P2949" s="12">
        <v>42.2</v>
      </c>
      <c r="Q2949" s="12">
        <v>0</v>
      </c>
      <c r="R2949" s="10" t="s">
        <v>45</v>
      </c>
      <c r="S2949" s="10"/>
      <c r="T2949" s="10" t="s">
        <v>2996</v>
      </c>
      <c r="U2949" s="10" t="s">
        <v>404</v>
      </c>
      <c r="V2949" s="15">
        <v>39000</v>
      </c>
      <c r="W2949" s="10" t="s">
        <v>2969</v>
      </c>
      <c r="X2949" s="16" t="s">
        <v>11344</v>
      </c>
    </row>
    <row r="2950" spans="1:24" ht="24" customHeight="1" x14ac:dyDescent="0.3">
      <c r="A2950" s="11"/>
      <c r="B2950" s="20">
        <v>545348</v>
      </c>
      <c r="C2950" s="10" t="s">
        <v>11345</v>
      </c>
      <c r="D2950" s="10" t="s">
        <v>48</v>
      </c>
      <c r="E2950" s="11">
        <v>1716</v>
      </c>
      <c r="F2950" s="10" t="s">
        <v>11346</v>
      </c>
      <c r="G2950" s="10"/>
      <c r="H2950" s="10"/>
      <c r="I2950" s="10" t="s">
        <v>2707</v>
      </c>
      <c r="J2950" s="12">
        <v>1428.03</v>
      </c>
      <c r="K2950" s="10">
        <v>1428.03</v>
      </c>
      <c r="L2950" s="12">
        <v>2127.5700000000002</v>
      </c>
      <c r="M2950" s="13">
        <v>38940</v>
      </c>
      <c r="N2950" s="12">
        <v>305.07</v>
      </c>
      <c r="O2950" s="13" t="s">
        <v>34</v>
      </c>
      <c r="P2950" s="12">
        <v>44.5</v>
      </c>
      <c r="Q2950" s="12">
        <v>0</v>
      </c>
      <c r="R2950" s="10" t="s">
        <v>35</v>
      </c>
      <c r="S2950" s="10"/>
      <c r="T2950" s="10" t="s">
        <v>608</v>
      </c>
      <c r="U2950" s="10" t="s">
        <v>404</v>
      </c>
      <c r="V2950" s="15">
        <v>40009</v>
      </c>
      <c r="W2950" s="10" t="s">
        <v>2969</v>
      </c>
      <c r="X2950" s="16" t="s">
        <v>11347</v>
      </c>
    </row>
    <row r="2951" spans="1:24" ht="24" customHeight="1" x14ac:dyDescent="0.3">
      <c r="A2951" s="11"/>
      <c r="B2951" s="20">
        <v>545398</v>
      </c>
      <c r="C2951" s="10" t="s">
        <v>11348</v>
      </c>
      <c r="D2951" s="10" t="s">
        <v>48</v>
      </c>
      <c r="E2951" s="11">
        <v>1086</v>
      </c>
      <c r="F2951" s="10" t="s">
        <v>11349</v>
      </c>
      <c r="G2951" s="10" t="s">
        <v>358</v>
      </c>
      <c r="H2951" s="10"/>
      <c r="I2951" s="10" t="s">
        <v>252</v>
      </c>
      <c r="J2951" s="12">
        <v>512.21</v>
      </c>
      <c r="K2951" s="10">
        <v>512.21</v>
      </c>
      <c r="L2951" s="12">
        <v>592.36</v>
      </c>
      <c r="M2951" s="13">
        <v>37763</v>
      </c>
      <c r="N2951" s="12"/>
      <c r="O2951" s="13" t="s">
        <v>34</v>
      </c>
      <c r="P2951" s="12">
        <v>59.86</v>
      </c>
      <c r="Q2951" s="12">
        <v>0</v>
      </c>
      <c r="R2951" s="10"/>
      <c r="S2951" s="10"/>
      <c r="T2951" s="10" t="s">
        <v>2996</v>
      </c>
      <c r="U2951" s="10" t="s">
        <v>404</v>
      </c>
      <c r="V2951" s="15">
        <v>39000</v>
      </c>
      <c r="W2951" s="10" t="s">
        <v>2969</v>
      </c>
      <c r="X2951" s="16" t="s">
        <v>11350</v>
      </c>
    </row>
    <row r="2952" spans="1:24" ht="24" customHeight="1" x14ac:dyDescent="0.3">
      <c r="A2952" s="11"/>
      <c r="B2952" s="20">
        <v>545403</v>
      </c>
      <c r="C2952" s="10" t="s">
        <v>11351</v>
      </c>
      <c r="D2952" s="10" t="s">
        <v>28</v>
      </c>
      <c r="E2952" s="11">
        <v>789</v>
      </c>
      <c r="F2952" s="10" t="s">
        <v>11352</v>
      </c>
      <c r="G2952" s="10">
        <v>1</v>
      </c>
      <c r="H2952" s="10"/>
      <c r="I2952" s="10" t="s">
        <v>252</v>
      </c>
      <c r="J2952" s="12">
        <v>1514.03</v>
      </c>
      <c r="K2952" s="10">
        <v>0</v>
      </c>
      <c r="L2952" s="12">
        <v>2010.16</v>
      </c>
      <c r="M2952" s="13">
        <v>39574</v>
      </c>
      <c r="N2952" s="12">
        <v>900</v>
      </c>
      <c r="O2952" s="13" t="s">
        <v>34</v>
      </c>
      <c r="P2952" s="12">
        <v>24</v>
      </c>
      <c r="Q2952" s="12">
        <v>141.44999999999999</v>
      </c>
      <c r="R2952" s="10" t="s">
        <v>62</v>
      </c>
      <c r="S2952" s="10"/>
      <c r="T2952" s="10" t="s">
        <v>72</v>
      </c>
      <c r="U2952" s="10" t="s">
        <v>404</v>
      </c>
      <c r="V2952" s="15">
        <v>41639</v>
      </c>
      <c r="W2952" s="10" t="s">
        <v>2969</v>
      </c>
      <c r="X2952" s="16" t="s">
        <v>11353</v>
      </c>
    </row>
    <row r="2953" spans="1:24" ht="24" customHeight="1" x14ac:dyDescent="0.3">
      <c r="A2953" s="11"/>
      <c r="B2953" s="20">
        <v>545414</v>
      </c>
      <c r="C2953" s="10" t="s">
        <v>11354</v>
      </c>
      <c r="D2953" s="10" t="s">
        <v>48</v>
      </c>
      <c r="E2953" s="11">
        <v>2150</v>
      </c>
      <c r="F2953" s="10" t="s">
        <v>11355</v>
      </c>
      <c r="G2953" s="10"/>
      <c r="H2953" s="10"/>
      <c r="I2953" s="10" t="s">
        <v>64</v>
      </c>
      <c r="J2953" s="12">
        <v>377.76</v>
      </c>
      <c r="K2953" s="10">
        <v>377.76</v>
      </c>
      <c r="L2953" s="12">
        <v>464.55</v>
      </c>
      <c r="M2953" s="13">
        <v>39694</v>
      </c>
      <c r="N2953" s="12">
        <v>0</v>
      </c>
      <c r="O2953" s="13" t="s">
        <v>34</v>
      </c>
      <c r="P2953" s="12">
        <v>12</v>
      </c>
      <c r="Q2953" s="12">
        <v>0</v>
      </c>
      <c r="R2953" s="10"/>
      <c r="S2953" s="10"/>
      <c r="T2953" s="10" t="s">
        <v>3485</v>
      </c>
      <c r="U2953" s="10" t="s">
        <v>165</v>
      </c>
      <c r="V2953" s="15">
        <v>41610</v>
      </c>
      <c r="W2953" s="10" t="s">
        <v>2969</v>
      </c>
      <c r="X2953" s="16" t="s">
        <v>11356</v>
      </c>
    </row>
    <row r="2954" spans="1:24" ht="24" customHeight="1" x14ac:dyDescent="0.3">
      <c r="A2954" s="11"/>
      <c r="B2954" s="20">
        <v>545438</v>
      </c>
      <c r="C2954" s="10" t="s">
        <v>11357</v>
      </c>
      <c r="D2954" s="10" t="s">
        <v>48</v>
      </c>
      <c r="E2954" s="11">
        <v>1778</v>
      </c>
      <c r="F2954" s="10" t="s">
        <v>11358</v>
      </c>
      <c r="G2954" s="10" t="s">
        <v>41</v>
      </c>
      <c r="H2954" s="10" t="s">
        <v>46</v>
      </c>
      <c r="I2954" s="10" t="s">
        <v>468</v>
      </c>
      <c r="J2954" s="12">
        <v>1200</v>
      </c>
      <c r="K2954" s="10">
        <v>1200</v>
      </c>
      <c r="L2954" s="12">
        <v>1485.33</v>
      </c>
      <c r="M2954" s="13">
        <v>39272</v>
      </c>
      <c r="N2954" s="12">
        <v>0</v>
      </c>
      <c r="O2954" s="13" t="s">
        <v>34</v>
      </c>
      <c r="P2954" s="12">
        <v>22.25</v>
      </c>
      <c r="Q2954" s="12">
        <v>181.28</v>
      </c>
      <c r="R2954" s="10" t="s">
        <v>98</v>
      </c>
      <c r="S2954" s="10"/>
      <c r="T2954" s="10" t="s">
        <v>608</v>
      </c>
      <c r="U2954" s="10" t="s">
        <v>404</v>
      </c>
      <c r="V2954" s="15">
        <v>41092</v>
      </c>
      <c r="W2954" s="10" t="s">
        <v>2969</v>
      </c>
      <c r="X2954" s="16" t="s">
        <v>11359</v>
      </c>
    </row>
    <row r="2955" spans="1:24" ht="24" customHeight="1" x14ac:dyDescent="0.3">
      <c r="A2955" s="11"/>
      <c r="B2955" s="20">
        <v>545471</v>
      </c>
      <c r="C2955" s="10" t="s">
        <v>11360</v>
      </c>
      <c r="D2955" s="10" t="s">
        <v>48</v>
      </c>
      <c r="E2955" s="11">
        <v>1461</v>
      </c>
      <c r="F2955" s="10" t="s">
        <v>11361</v>
      </c>
      <c r="G2955" s="10" t="s">
        <v>1185</v>
      </c>
      <c r="H2955" s="10"/>
      <c r="I2955" s="10" t="s">
        <v>2732</v>
      </c>
      <c r="J2955" s="12">
        <v>721.49</v>
      </c>
      <c r="K2955" s="10">
        <v>721.49</v>
      </c>
      <c r="L2955" s="12">
        <v>961.73</v>
      </c>
      <c r="M2955" s="13" t="s">
        <v>342</v>
      </c>
      <c r="N2955" s="12">
        <v>0</v>
      </c>
      <c r="O2955" s="13" t="s">
        <v>34</v>
      </c>
      <c r="P2955" s="12">
        <v>44.5</v>
      </c>
      <c r="Q2955" s="12">
        <v>213</v>
      </c>
      <c r="R2955" s="10" t="s">
        <v>53</v>
      </c>
      <c r="S2955" s="10"/>
      <c r="T2955" s="10" t="s">
        <v>608</v>
      </c>
      <c r="U2955" s="10" t="s">
        <v>404</v>
      </c>
      <c r="V2955" s="15">
        <v>40164</v>
      </c>
      <c r="W2955" s="10" t="s">
        <v>2969</v>
      </c>
      <c r="X2955" s="16" t="s">
        <v>11362</v>
      </c>
    </row>
    <row r="2956" spans="1:24" ht="24" customHeight="1" x14ac:dyDescent="0.3">
      <c r="A2956" s="11"/>
      <c r="B2956" s="20">
        <v>545480</v>
      </c>
      <c r="C2956" s="10" t="s">
        <v>11363</v>
      </c>
      <c r="D2956" s="10" t="s">
        <v>48</v>
      </c>
      <c r="E2956" s="11">
        <v>1907</v>
      </c>
      <c r="F2956" s="10" t="s">
        <v>11364</v>
      </c>
      <c r="G2956" s="10" t="s">
        <v>1185</v>
      </c>
      <c r="H2956" s="10"/>
      <c r="I2956" s="10" t="s">
        <v>2471</v>
      </c>
      <c r="J2956" s="12">
        <v>931.19</v>
      </c>
      <c r="K2956" s="10">
        <v>903.94</v>
      </c>
      <c r="L2956" s="12">
        <v>1067.3900000000001</v>
      </c>
      <c r="M2956" s="13">
        <v>39321</v>
      </c>
      <c r="N2956" s="12">
        <v>0</v>
      </c>
      <c r="O2956" s="13" t="s">
        <v>34</v>
      </c>
      <c r="P2956" s="12">
        <v>24</v>
      </c>
      <c r="Q2956" s="12">
        <v>120</v>
      </c>
      <c r="R2956" s="10" t="s">
        <v>53</v>
      </c>
      <c r="S2956" s="10"/>
      <c r="T2956" s="10" t="s">
        <v>608</v>
      </c>
      <c r="U2956" s="10" t="s">
        <v>404</v>
      </c>
      <c r="V2956" s="15">
        <v>40340</v>
      </c>
      <c r="W2956" s="10" t="s">
        <v>2969</v>
      </c>
      <c r="X2956" s="16" t="s">
        <v>11365</v>
      </c>
    </row>
    <row r="2957" spans="1:24" ht="24" customHeight="1" x14ac:dyDescent="0.3">
      <c r="A2957" s="11"/>
      <c r="B2957" s="20">
        <v>545491</v>
      </c>
      <c r="C2957" s="10" t="s">
        <v>11366</v>
      </c>
      <c r="D2957" s="10" t="s">
        <v>48</v>
      </c>
      <c r="E2957" s="11">
        <v>1559</v>
      </c>
      <c r="F2957" s="10"/>
      <c r="G2957" s="10"/>
      <c r="H2957" s="10"/>
      <c r="I2957" s="10" t="s">
        <v>3235</v>
      </c>
      <c r="J2957" s="12">
        <v>500</v>
      </c>
      <c r="K2957" s="10">
        <v>500</v>
      </c>
      <c r="L2957" s="12">
        <v>614.25</v>
      </c>
      <c r="M2957" s="13">
        <v>38266</v>
      </c>
      <c r="N2957" s="12">
        <v>0</v>
      </c>
      <c r="O2957" s="13" t="s">
        <v>34</v>
      </c>
      <c r="P2957" s="12">
        <v>22.25</v>
      </c>
      <c r="Q2957" s="12">
        <v>0</v>
      </c>
      <c r="R2957" s="10"/>
      <c r="S2957" s="10"/>
      <c r="T2957" s="10" t="s">
        <v>2996</v>
      </c>
      <c r="U2957" s="10" t="s">
        <v>404</v>
      </c>
      <c r="V2957" s="15">
        <v>39329</v>
      </c>
      <c r="W2957" s="10" t="s">
        <v>2969</v>
      </c>
      <c r="X2957" s="16" t="s">
        <v>11367</v>
      </c>
    </row>
    <row r="2958" spans="1:24" ht="24" customHeight="1" x14ac:dyDescent="0.3">
      <c r="A2958" s="11"/>
      <c r="B2958" s="20">
        <v>545515</v>
      </c>
      <c r="C2958" s="10" t="s">
        <v>11368</v>
      </c>
      <c r="D2958" s="10" t="s">
        <v>28</v>
      </c>
      <c r="E2958" s="11">
        <v>1435</v>
      </c>
      <c r="F2958" s="10" t="s">
        <v>11369</v>
      </c>
      <c r="G2958" s="10" t="s">
        <v>41</v>
      </c>
      <c r="H2958" s="10" t="s">
        <v>31</v>
      </c>
      <c r="I2958" s="10" t="s">
        <v>32</v>
      </c>
      <c r="J2958" s="12">
        <v>720</v>
      </c>
      <c r="K2958" s="10"/>
      <c r="L2958" s="12">
        <v>979.14</v>
      </c>
      <c r="M2958" s="13">
        <v>40906</v>
      </c>
      <c r="N2958" s="12">
        <v>702.25</v>
      </c>
      <c r="O2958" s="13"/>
      <c r="P2958" s="12">
        <v>38.25</v>
      </c>
      <c r="Q2958" s="12">
        <v>192.15</v>
      </c>
      <c r="R2958" s="10" t="s">
        <v>53</v>
      </c>
      <c r="S2958" s="10"/>
      <c r="T2958" s="10" t="s">
        <v>36</v>
      </c>
      <c r="U2958" s="10" t="s">
        <v>404</v>
      </c>
      <c r="V2958" s="15">
        <v>42116</v>
      </c>
      <c r="W2958" s="10" t="s">
        <v>2969</v>
      </c>
      <c r="X2958" s="16" t="s">
        <v>11370</v>
      </c>
    </row>
    <row r="2959" spans="1:24" ht="24" customHeight="1" x14ac:dyDescent="0.3">
      <c r="A2959" s="11"/>
      <c r="B2959" s="20">
        <v>545588</v>
      </c>
      <c r="C2959" s="10" t="s">
        <v>11371</v>
      </c>
      <c r="D2959" s="10" t="s">
        <v>48</v>
      </c>
      <c r="E2959" s="11">
        <v>2563</v>
      </c>
      <c r="F2959" s="10" t="s">
        <v>11372</v>
      </c>
      <c r="G2959" s="10">
        <v>1</v>
      </c>
      <c r="H2959" s="10"/>
      <c r="I2959" s="10" t="s">
        <v>397</v>
      </c>
      <c r="J2959" s="12">
        <v>1546.1</v>
      </c>
      <c r="K2959" s="10"/>
      <c r="L2959" s="12">
        <v>2285.58</v>
      </c>
      <c r="M2959" s="13">
        <v>41641</v>
      </c>
      <c r="N2959" s="12"/>
      <c r="O2959" s="13"/>
      <c r="P2959" s="12">
        <v>38.25</v>
      </c>
      <c r="Q2959" s="12">
        <v>137.69999999999999</v>
      </c>
      <c r="R2959" s="10" t="s">
        <v>53</v>
      </c>
      <c r="S2959" s="10"/>
      <c r="T2959" s="10" t="s">
        <v>152</v>
      </c>
      <c r="U2959" s="10" t="s">
        <v>404</v>
      </c>
      <c r="V2959" s="15">
        <v>41912</v>
      </c>
      <c r="W2959" s="10" t="s">
        <v>2969</v>
      </c>
      <c r="X2959" s="16" t="s">
        <v>11373</v>
      </c>
    </row>
    <row r="2960" spans="1:24" ht="24" customHeight="1" x14ac:dyDescent="0.3">
      <c r="A2960" s="11"/>
      <c r="B2960" s="20">
        <v>545604</v>
      </c>
      <c r="C2960" s="10" t="s">
        <v>11374</v>
      </c>
      <c r="D2960" s="10" t="s">
        <v>48</v>
      </c>
      <c r="E2960" s="11">
        <v>1905</v>
      </c>
      <c r="F2960" s="10" t="s">
        <v>11375</v>
      </c>
      <c r="G2960" s="10" t="s">
        <v>724</v>
      </c>
      <c r="H2960" s="10"/>
      <c r="I2960" s="10" t="s">
        <v>2732</v>
      </c>
      <c r="J2960" s="12">
        <v>710</v>
      </c>
      <c r="K2960" s="10">
        <v>710</v>
      </c>
      <c r="L2960" s="12">
        <v>781.82</v>
      </c>
      <c r="M2960" s="13">
        <v>39554</v>
      </c>
      <c r="N2960" s="12"/>
      <c r="O2960" s="13" t="s">
        <v>34</v>
      </c>
      <c r="P2960" s="12">
        <v>48</v>
      </c>
      <c r="Q2960" s="12">
        <v>0</v>
      </c>
      <c r="R2960" s="10" t="s">
        <v>35</v>
      </c>
      <c r="S2960" s="10"/>
      <c r="T2960" s="10" t="s">
        <v>2976</v>
      </c>
      <c r="U2960" s="10" t="s">
        <v>404</v>
      </c>
      <c r="V2960" s="15">
        <v>41064</v>
      </c>
      <c r="W2960" s="10" t="s">
        <v>2969</v>
      </c>
      <c r="X2960" s="16" t="s">
        <v>11376</v>
      </c>
    </row>
    <row r="2961" spans="1:24" ht="24" customHeight="1" x14ac:dyDescent="0.3">
      <c r="A2961" s="11"/>
      <c r="B2961" s="20">
        <v>545634</v>
      </c>
      <c r="C2961" s="10" t="s">
        <v>11377</v>
      </c>
      <c r="D2961" s="10" t="s">
        <v>48</v>
      </c>
      <c r="E2961" s="11">
        <v>1705</v>
      </c>
      <c r="F2961" s="10" t="s">
        <v>11378</v>
      </c>
      <c r="G2961" s="10" t="s">
        <v>41</v>
      </c>
      <c r="H2961" s="10"/>
      <c r="I2961" s="10" t="s">
        <v>2732</v>
      </c>
      <c r="J2961" s="12">
        <v>827.79</v>
      </c>
      <c r="K2961" s="10">
        <v>827.79</v>
      </c>
      <c r="L2961" s="12">
        <v>1175.32</v>
      </c>
      <c r="M2961" s="13">
        <v>39273</v>
      </c>
      <c r="N2961" s="12">
        <v>0</v>
      </c>
      <c r="O2961" s="13" t="s">
        <v>34</v>
      </c>
      <c r="P2961" s="12">
        <v>22.25</v>
      </c>
      <c r="Q2961" s="12">
        <v>133.1</v>
      </c>
      <c r="R2961" s="10" t="s">
        <v>62</v>
      </c>
      <c r="S2961" s="10"/>
      <c r="T2961" s="10" t="s">
        <v>36</v>
      </c>
      <c r="U2961" s="10" t="s">
        <v>3787</v>
      </c>
      <c r="V2961" s="15">
        <v>45308</v>
      </c>
      <c r="W2961" s="10" t="s">
        <v>2969</v>
      </c>
      <c r="X2961" s="16" t="s">
        <v>28040</v>
      </c>
    </row>
    <row r="2962" spans="1:24" ht="24" customHeight="1" x14ac:dyDescent="0.3">
      <c r="A2962" s="11"/>
      <c r="B2962" s="20">
        <v>545668</v>
      </c>
      <c r="C2962" s="10" t="s">
        <v>11379</v>
      </c>
      <c r="D2962" s="10" t="s">
        <v>48</v>
      </c>
      <c r="E2962" s="11">
        <v>1631</v>
      </c>
      <c r="F2962" s="10" t="s">
        <v>11380</v>
      </c>
      <c r="G2962" s="10" t="s">
        <v>3017</v>
      </c>
      <c r="H2962" s="10"/>
      <c r="I2962" s="10" t="s">
        <v>159</v>
      </c>
      <c r="J2962" s="12">
        <v>388.83</v>
      </c>
      <c r="K2962" s="10">
        <v>388.83</v>
      </c>
      <c r="L2962" s="12">
        <v>531.53</v>
      </c>
      <c r="M2962" s="13">
        <v>38572</v>
      </c>
      <c r="N2962" s="12">
        <v>0</v>
      </c>
      <c r="O2962" s="13" t="s">
        <v>34</v>
      </c>
      <c r="P2962" s="12">
        <v>22.25</v>
      </c>
      <c r="Q2962" s="12">
        <v>0</v>
      </c>
      <c r="R2962" s="10"/>
      <c r="S2962" s="10"/>
      <c r="T2962" s="10" t="s">
        <v>608</v>
      </c>
      <c r="U2962" s="10" t="s">
        <v>404</v>
      </c>
      <c r="V2962" s="15">
        <v>39931</v>
      </c>
      <c r="W2962" s="10" t="s">
        <v>2969</v>
      </c>
      <c r="X2962" s="16" t="s">
        <v>11381</v>
      </c>
    </row>
    <row r="2963" spans="1:24" ht="24" customHeight="1" x14ac:dyDescent="0.3">
      <c r="A2963" s="11"/>
      <c r="B2963" s="20">
        <v>545711</v>
      </c>
      <c r="C2963" s="10" t="s">
        <v>11382</v>
      </c>
      <c r="D2963" s="10" t="s">
        <v>48</v>
      </c>
      <c r="E2963" s="11">
        <v>1425</v>
      </c>
      <c r="F2963" s="10" t="s">
        <v>11383</v>
      </c>
      <c r="G2963" s="10" t="s">
        <v>30</v>
      </c>
      <c r="H2963" s="10" t="s">
        <v>46</v>
      </c>
      <c r="I2963" s="10" t="s">
        <v>21452</v>
      </c>
      <c r="J2963" s="12">
        <v>773.68</v>
      </c>
      <c r="K2963" s="10">
        <v>773.68</v>
      </c>
      <c r="L2963" s="12">
        <v>1015.75</v>
      </c>
      <c r="M2963" s="13">
        <v>38257</v>
      </c>
      <c r="N2963" s="12"/>
      <c r="O2963" s="13" t="s">
        <v>34</v>
      </c>
      <c r="P2963" s="12">
        <v>44.5</v>
      </c>
      <c r="Q2963" s="12">
        <v>96.8</v>
      </c>
      <c r="R2963" s="10" t="s">
        <v>45</v>
      </c>
      <c r="S2963" s="10"/>
      <c r="T2963" s="10" t="s">
        <v>36</v>
      </c>
      <c r="U2963" s="10" t="s">
        <v>404</v>
      </c>
      <c r="V2963" s="15">
        <v>43159</v>
      </c>
      <c r="W2963" s="10" t="s">
        <v>2969</v>
      </c>
      <c r="X2963" s="16" t="s">
        <v>22661</v>
      </c>
    </row>
    <row r="2964" spans="1:24" ht="24" customHeight="1" x14ac:dyDescent="0.3">
      <c r="A2964" s="11"/>
      <c r="B2964" s="20">
        <v>545715</v>
      </c>
      <c r="C2964" s="10" t="s">
        <v>11384</v>
      </c>
      <c r="D2964" s="10" t="s">
        <v>48</v>
      </c>
      <c r="E2964" s="11">
        <v>1832</v>
      </c>
      <c r="F2964" s="10" t="s">
        <v>11385</v>
      </c>
      <c r="G2964" s="10" t="s">
        <v>419</v>
      </c>
      <c r="H2964" s="10"/>
      <c r="I2964" s="10" t="s">
        <v>8405</v>
      </c>
      <c r="J2964" s="12">
        <v>500</v>
      </c>
      <c r="K2964" s="10">
        <v>500</v>
      </c>
      <c r="L2964" s="12">
        <v>535.6</v>
      </c>
      <c r="M2964" s="13">
        <v>39276</v>
      </c>
      <c r="N2964" s="12">
        <v>0</v>
      </c>
      <c r="O2964" s="13" t="s">
        <v>34</v>
      </c>
      <c r="P2964" s="12">
        <v>24</v>
      </c>
      <c r="Q2964" s="12">
        <v>0</v>
      </c>
      <c r="R2964" s="10"/>
      <c r="S2964" s="10"/>
      <c r="T2964" s="10" t="s">
        <v>2996</v>
      </c>
      <c r="U2964" s="10" t="s">
        <v>404</v>
      </c>
      <c r="V2964" s="15">
        <v>39760</v>
      </c>
      <c r="W2964" s="10" t="s">
        <v>2969</v>
      </c>
      <c r="X2964" s="16" t="s">
        <v>11386</v>
      </c>
    </row>
    <row r="2965" spans="1:24" ht="24" customHeight="1" x14ac:dyDescent="0.3">
      <c r="A2965" s="11"/>
      <c r="B2965" s="20">
        <v>545715</v>
      </c>
      <c r="C2965" s="10" t="s">
        <v>11384</v>
      </c>
      <c r="D2965" s="10" t="s">
        <v>48</v>
      </c>
      <c r="E2965" s="11">
        <v>1832</v>
      </c>
      <c r="F2965" s="10"/>
      <c r="G2965" s="10"/>
      <c r="H2965" s="10"/>
      <c r="I2965" s="10" t="s">
        <v>2135</v>
      </c>
      <c r="J2965" s="12">
        <v>1607.93</v>
      </c>
      <c r="K2965" s="10">
        <v>1607.93</v>
      </c>
      <c r="L2965" s="12">
        <v>2267.44</v>
      </c>
      <c r="M2965" s="13" t="s">
        <v>34</v>
      </c>
      <c r="N2965" s="12">
        <v>0</v>
      </c>
      <c r="O2965" s="13" t="s">
        <v>34</v>
      </c>
      <c r="P2965" s="12">
        <v>48</v>
      </c>
      <c r="Q2965" s="12">
        <v>0</v>
      </c>
      <c r="R2965" s="10"/>
      <c r="S2965" s="10"/>
      <c r="T2965" s="10" t="s">
        <v>608</v>
      </c>
      <c r="U2965" s="10" t="s">
        <v>404</v>
      </c>
      <c r="V2965" s="15">
        <v>39760</v>
      </c>
      <c r="W2965" s="10" t="s">
        <v>2969</v>
      </c>
      <c r="X2965" s="16" t="s">
        <v>11387</v>
      </c>
    </row>
    <row r="2966" spans="1:24" ht="24" customHeight="1" x14ac:dyDescent="0.3">
      <c r="A2966" s="11"/>
      <c r="B2966" s="20">
        <v>545740</v>
      </c>
      <c r="C2966" s="10" t="s">
        <v>11388</v>
      </c>
      <c r="D2966" s="10" t="s">
        <v>2350</v>
      </c>
      <c r="E2966" s="11">
        <v>535</v>
      </c>
      <c r="F2966" s="10" t="s">
        <v>11389</v>
      </c>
      <c r="G2966" s="9" t="s">
        <v>358</v>
      </c>
      <c r="H2966" s="10"/>
      <c r="I2966" s="10" t="s">
        <v>2536</v>
      </c>
      <c r="J2966" s="12">
        <v>181.38</v>
      </c>
      <c r="K2966" s="10"/>
      <c r="L2966" s="12">
        <v>234.43</v>
      </c>
      <c r="M2966" s="13">
        <v>40605</v>
      </c>
      <c r="N2966" s="12">
        <v>0</v>
      </c>
      <c r="O2966" s="13"/>
      <c r="P2966" s="12"/>
      <c r="Q2966" s="12"/>
      <c r="R2966" s="10"/>
      <c r="S2966" s="10"/>
      <c r="T2966" s="10" t="s">
        <v>608</v>
      </c>
      <c r="U2966" s="10" t="s">
        <v>404</v>
      </c>
      <c r="V2966" s="15">
        <v>41023</v>
      </c>
      <c r="W2966" s="10" t="s">
        <v>2969</v>
      </c>
      <c r="X2966" s="16" t="s">
        <v>11390</v>
      </c>
    </row>
    <row r="2967" spans="1:24" ht="24" customHeight="1" x14ac:dyDescent="0.3">
      <c r="A2967" s="11"/>
      <c r="B2967" s="20">
        <v>545744</v>
      </c>
      <c r="C2967" s="10" t="s">
        <v>11391</v>
      </c>
      <c r="D2967" s="10" t="s">
        <v>141</v>
      </c>
      <c r="E2967" s="11">
        <v>239</v>
      </c>
      <c r="F2967" s="10" t="s">
        <v>11392</v>
      </c>
      <c r="G2967" s="10" t="s">
        <v>724</v>
      </c>
      <c r="H2967" s="10"/>
      <c r="I2967" s="10" t="s">
        <v>2732</v>
      </c>
      <c r="J2967" s="12">
        <v>455.24</v>
      </c>
      <c r="K2967" s="10">
        <v>455.24</v>
      </c>
      <c r="L2967" s="12">
        <v>648.96</v>
      </c>
      <c r="M2967" s="13">
        <v>39791</v>
      </c>
      <c r="N2967" s="12"/>
      <c r="O2967" s="13" t="s">
        <v>34</v>
      </c>
      <c r="P2967" s="12">
        <v>12</v>
      </c>
      <c r="Q2967" s="12">
        <v>120</v>
      </c>
      <c r="R2967" s="10" t="s">
        <v>53</v>
      </c>
      <c r="S2967" s="10"/>
      <c r="T2967" s="10" t="s">
        <v>608</v>
      </c>
      <c r="U2967" s="10" t="s">
        <v>404</v>
      </c>
      <c r="V2967" s="15">
        <v>41361</v>
      </c>
      <c r="W2967" s="10" t="s">
        <v>2969</v>
      </c>
      <c r="X2967" s="16" t="s">
        <v>11393</v>
      </c>
    </row>
    <row r="2968" spans="1:24" ht="24" customHeight="1" x14ac:dyDescent="0.3">
      <c r="A2968" s="11"/>
      <c r="B2968" s="20">
        <v>545770</v>
      </c>
      <c r="C2968" s="10" t="s">
        <v>11394</v>
      </c>
      <c r="D2968" s="10" t="s">
        <v>48</v>
      </c>
      <c r="E2968" s="11">
        <v>1230</v>
      </c>
      <c r="F2968" s="10" t="s">
        <v>11395</v>
      </c>
      <c r="G2968" s="10" t="s">
        <v>2731</v>
      </c>
      <c r="H2968" s="10"/>
      <c r="I2968" s="10" t="s">
        <v>2732</v>
      </c>
      <c r="J2968" s="12">
        <v>4367.01</v>
      </c>
      <c r="K2968" s="10">
        <v>1663.95</v>
      </c>
      <c r="L2968" s="12">
        <v>1839.46</v>
      </c>
      <c r="M2968" s="13">
        <v>38447</v>
      </c>
      <c r="N2968" s="12">
        <v>0</v>
      </c>
      <c r="O2968" s="13" t="s">
        <v>34</v>
      </c>
      <c r="P2968" s="12">
        <v>22.25</v>
      </c>
      <c r="Q2968" s="12">
        <v>128.38999999999999</v>
      </c>
      <c r="R2968" s="10" t="s">
        <v>2974</v>
      </c>
      <c r="S2968" s="10" t="s">
        <v>10869</v>
      </c>
      <c r="T2968" s="10" t="s">
        <v>608</v>
      </c>
      <c r="U2968" s="10" t="s">
        <v>404</v>
      </c>
      <c r="V2968" s="15">
        <v>40182</v>
      </c>
      <c r="W2968" s="10" t="s">
        <v>2969</v>
      </c>
      <c r="X2968" s="16" t="s">
        <v>11396</v>
      </c>
    </row>
    <row r="2969" spans="1:24" ht="24" customHeight="1" x14ac:dyDescent="0.3">
      <c r="A2969" s="11"/>
      <c r="B2969" s="20">
        <v>545770</v>
      </c>
      <c r="C2969" s="10" t="s">
        <v>11397</v>
      </c>
      <c r="D2969" s="10" t="s">
        <v>48</v>
      </c>
      <c r="E2969" s="11">
        <v>1230</v>
      </c>
      <c r="F2969" s="10" t="s">
        <v>11398</v>
      </c>
      <c r="G2969" s="10" t="s">
        <v>4167</v>
      </c>
      <c r="H2969" s="10" t="s">
        <v>2973</v>
      </c>
      <c r="I2969" s="10" t="s">
        <v>2043</v>
      </c>
      <c r="J2969" s="12">
        <v>4367.01</v>
      </c>
      <c r="K2969" s="10">
        <v>2995.73</v>
      </c>
      <c r="L2969" s="12">
        <v>3829.12</v>
      </c>
      <c r="M2969" s="13">
        <v>38398</v>
      </c>
      <c r="N2969" s="12">
        <v>380.05</v>
      </c>
      <c r="O2969" s="13" t="s">
        <v>34</v>
      </c>
      <c r="P2969" s="12">
        <v>111.75</v>
      </c>
      <c r="Q2969" s="12"/>
      <c r="R2969" s="10"/>
      <c r="S2969" s="10"/>
      <c r="T2969" s="10" t="s">
        <v>2424</v>
      </c>
      <c r="U2969" s="10" t="s">
        <v>404</v>
      </c>
      <c r="V2969" s="15">
        <v>39209</v>
      </c>
      <c r="W2969" s="10" t="s">
        <v>2969</v>
      </c>
      <c r="X2969" s="16" t="s">
        <v>11399</v>
      </c>
    </row>
    <row r="2970" spans="1:24" ht="24" customHeight="1" x14ac:dyDescent="0.3">
      <c r="A2970" s="11"/>
      <c r="B2970" s="20">
        <v>545837</v>
      </c>
      <c r="C2970" s="10" t="s">
        <v>11400</v>
      </c>
      <c r="D2970" s="10" t="s">
        <v>28</v>
      </c>
      <c r="E2970" s="11">
        <v>318</v>
      </c>
      <c r="F2970" s="10" t="s">
        <v>11401</v>
      </c>
      <c r="G2970" s="10" t="s">
        <v>358</v>
      </c>
      <c r="H2970" s="10"/>
      <c r="I2970" s="10" t="s">
        <v>10563</v>
      </c>
      <c r="J2970" s="12">
        <v>357.79</v>
      </c>
      <c r="K2970" s="10">
        <v>334</v>
      </c>
      <c r="L2970" s="12">
        <v>345.85</v>
      </c>
      <c r="M2970" s="13" t="s">
        <v>11402</v>
      </c>
      <c r="N2970" s="12">
        <v>0</v>
      </c>
      <c r="O2970" s="13" t="s">
        <v>34</v>
      </c>
      <c r="P2970" s="12">
        <v>39.909999999999997</v>
      </c>
      <c r="Q2970" s="12">
        <v>0</v>
      </c>
      <c r="R2970" s="10"/>
      <c r="S2970" s="10"/>
      <c r="T2970" s="10" t="s">
        <v>2996</v>
      </c>
      <c r="U2970" s="10" t="s">
        <v>404</v>
      </c>
      <c r="V2970" s="15">
        <v>39716</v>
      </c>
      <c r="W2970" s="10" t="s">
        <v>2969</v>
      </c>
      <c r="X2970" s="16" t="s">
        <v>11403</v>
      </c>
    </row>
    <row r="2971" spans="1:24" ht="24" customHeight="1" x14ac:dyDescent="0.3">
      <c r="A2971" s="11"/>
      <c r="B2971" s="20">
        <v>545904</v>
      </c>
      <c r="C2971" s="10" t="s">
        <v>11404</v>
      </c>
      <c r="D2971" s="10" t="s">
        <v>2350</v>
      </c>
      <c r="E2971" s="11">
        <v>450</v>
      </c>
      <c r="F2971" s="10" t="s">
        <v>11405</v>
      </c>
      <c r="G2971" s="9">
        <v>4</v>
      </c>
      <c r="H2971" s="10"/>
      <c r="I2971" s="10" t="s">
        <v>1290</v>
      </c>
      <c r="J2971" s="12">
        <v>35.46</v>
      </c>
      <c r="K2971" s="10"/>
      <c r="L2971" s="12">
        <v>35.46</v>
      </c>
      <c r="M2971" s="13">
        <v>40444</v>
      </c>
      <c r="N2971" s="12">
        <v>0</v>
      </c>
      <c r="O2971" s="13"/>
      <c r="P2971" s="12"/>
      <c r="Q2971" s="12"/>
      <c r="R2971" s="10"/>
      <c r="S2971" s="10"/>
      <c r="T2971" s="10" t="s">
        <v>72</v>
      </c>
      <c r="U2971" s="10" t="s">
        <v>404</v>
      </c>
      <c r="V2971" s="15">
        <v>41912</v>
      </c>
      <c r="W2971" s="10" t="s">
        <v>2969</v>
      </c>
      <c r="X2971" s="16" t="s">
        <v>11406</v>
      </c>
    </row>
    <row r="2972" spans="1:24" ht="24" customHeight="1" x14ac:dyDescent="0.3">
      <c r="A2972" s="11"/>
      <c r="B2972" s="20">
        <v>545921</v>
      </c>
      <c r="C2972" s="10" t="s">
        <v>11407</v>
      </c>
      <c r="D2972" s="10" t="s">
        <v>28</v>
      </c>
      <c r="E2972" s="11">
        <v>528</v>
      </c>
      <c r="F2972" s="10" t="s">
        <v>11408</v>
      </c>
      <c r="G2972" s="10" t="s">
        <v>1185</v>
      </c>
      <c r="H2972" s="10"/>
      <c r="I2972" s="10" t="s">
        <v>2648</v>
      </c>
      <c r="J2972" s="12">
        <v>1378.69</v>
      </c>
      <c r="K2972" s="10">
        <v>1304.31</v>
      </c>
      <c r="L2972" s="12">
        <v>1337.6</v>
      </c>
      <c r="M2972" s="13" t="s">
        <v>342</v>
      </c>
      <c r="N2972" s="12"/>
      <c r="O2972" s="13" t="s">
        <v>34</v>
      </c>
      <c r="P2972" s="12">
        <v>22.25</v>
      </c>
      <c r="Q2972" s="12">
        <v>0</v>
      </c>
      <c r="R2972" s="10"/>
      <c r="S2972" s="10"/>
      <c r="T2972" s="10" t="s">
        <v>2424</v>
      </c>
      <c r="U2972" s="10" t="s">
        <v>404</v>
      </c>
      <c r="V2972" s="15">
        <v>39167</v>
      </c>
      <c r="W2972" s="10" t="s">
        <v>2969</v>
      </c>
      <c r="X2972" s="16" t="s">
        <v>11409</v>
      </c>
    </row>
    <row r="2973" spans="1:24" ht="24" customHeight="1" x14ac:dyDescent="0.3">
      <c r="A2973" s="11"/>
      <c r="B2973" s="20">
        <v>545931</v>
      </c>
      <c r="C2973" s="10" t="s">
        <v>11410</v>
      </c>
      <c r="D2973" s="10" t="s">
        <v>48</v>
      </c>
      <c r="E2973" s="11">
        <v>1436</v>
      </c>
      <c r="F2973" s="10" t="s">
        <v>11411</v>
      </c>
      <c r="G2973" s="10" t="s">
        <v>358</v>
      </c>
      <c r="H2973" s="10"/>
      <c r="I2973" s="10" t="s">
        <v>2497</v>
      </c>
      <c r="J2973" s="12">
        <v>1061.81</v>
      </c>
      <c r="K2973" s="10">
        <v>1061.81</v>
      </c>
      <c r="L2973" s="12">
        <v>1945.33</v>
      </c>
      <c r="M2973" s="13">
        <v>39987</v>
      </c>
      <c r="N2973" s="12">
        <v>0</v>
      </c>
      <c r="O2973" s="13" t="s">
        <v>34</v>
      </c>
      <c r="P2973" s="12">
        <v>47.75</v>
      </c>
      <c r="Q2973" s="12">
        <v>128.78</v>
      </c>
      <c r="R2973" s="10" t="s">
        <v>53</v>
      </c>
      <c r="S2973" s="10"/>
      <c r="T2973" s="10" t="s">
        <v>608</v>
      </c>
      <c r="U2973" s="10" t="s">
        <v>404</v>
      </c>
      <c r="V2973" s="15">
        <v>40506</v>
      </c>
      <c r="W2973" s="10" t="s">
        <v>2969</v>
      </c>
      <c r="X2973" s="16" t="s">
        <v>11412</v>
      </c>
    </row>
    <row r="2974" spans="1:24" ht="24" customHeight="1" x14ac:dyDescent="0.3">
      <c r="A2974" s="11"/>
      <c r="B2974" s="20">
        <v>545934</v>
      </c>
      <c r="C2974" s="10" t="s">
        <v>11413</v>
      </c>
      <c r="D2974" s="10" t="s">
        <v>48</v>
      </c>
      <c r="E2974" s="11">
        <v>1025</v>
      </c>
      <c r="F2974" s="10" t="s">
        <v>11414</v>
      </c>
      <c r="G2974" s="10" t="s">
        <v>358</v>
      </c>
      <c r="H2974" s="10"/>
      <c r="I2974" s="10" t="s">
        <v>2732</v>
      </c>
      <c r="J2974" s="12">
        <v>3100.48</v>
      </c>
      <c r="K2974" s="10">
        <v>3100.48</v>
      </c>
      <c r="L2974" s="12">
        <v>3342.37</v>
      </c>
      <c r="M2974" s="13">
        <v>37649</v>
      </c>
      <c r="N2974" s="12">
        <v>0</v>
      </c>
      <c r="O2974" s="13" t="s">
        <v>34</v>
      </c>
      <c r="P2974" s="12">
        <v>74.83</v>
      </c>
      <c r="Q2974" s="12">
        <v>0</v>
      </c>
      <c r="R2974" s="10"/>
      <c r="S2974" s="10"/>
      <c r="T2974" s="10" t="s">
        <v>2996</v>
      </c>
      <c r="U2974" s="10" t="s">
        <v>404</v>
      </c>
      <c r="V2974" s="15">
        <v>39715</v>
      </c>
      <c r="W2974" s="10" t="s">
        <v>2969</v>
      </c>
      <c r="X2974" s="16" t="s">
        <v>11415</v>
      </c>
    </row>
    <row r="2975" spans="1:24" ht="24" customHeight="1" x14ac:dyDescent="0.3">
      <c r="A2975" s="11"/>
      <c r="B2975" s="20">
        <v>545937</v>
      </c>
      <c r="C2975" s="10" t="s">
        <v>2517</v>
      </c>
      <c r="D2975" s="10" t="s">
        <v>141</v>
      </c>
      <c r="E2975" s="11">
        <v>456</v>
      </c>
      <c r="F2975" s="10" t="s">
        <v>11416</v>
      </c>
      <c r="G2975" s="10">
        <v>3</v>
      </c>
      <c r="H2975" s="10"/>
      <c r="I2975" s="10" t="s">
        <v>2312</v>
      </c>
      <c r="J2975" s="12">
        <v>936.2</v>
      </c>
      <c r="K2975" s="10">
        <v>936.2</v>
      </c>
      <c r="L2975" s="12">
        <v>1130.3499999999999</v>
      </c>
      <c r="M2975" s="13">
        <v>40763</v>
      </c>
      <c r="N2975" s="12">
        <v>0</v>
      </c>
      <c r="O2975" s="13"/>
      <c r="P2975" s="12">
        <v>63.75</v>
      </c>
      <c r="Q2975" s="12">
        <v>124.95</v>
      </c>
      <c r="R2975" s="10" t="s">
        <v>53</v>
      </c>
      <c r="S2975" s="10"/>
      <c r="T2975" s="10" t="s">
        <v>36</v>
      </c>
      <c r="U2975" s="10" t="s">
        <v>46</v>
      </c>
      <c r="V2975" s="15">
        <v>43277</v>
      </c>
      <c r="W2975" s="10" t="s">
        <v>2969</v>
      </c>
      <c r="X2975" s="16" t="s">
        <v>23027</v>
      </c>
    </row>
    <row r="2976" spans="1:24" ht="24" customHeight="1" x14ac:dyDescent="0.3">
      <c r="A2976" s="11"/>
      <c r="B2976" s="20">
        <v>545940</v>
      </c>
      <c r="C2976" s="10" t="s">
        <v>11417</v>
      </c>
      <c r="D2976" s="10" t="s">
        <v>48</v>
      </c>
      <c r="E2976" s="11">
        <v>1424</v>
      </c>
      <c r="F2976" s="10" t="s">
        <v>11418</v>
      </c>
      <c r="G2976" s="10" t="s">
        <v>419</v>
      </c>
      <c r="H2976" s="10" t="s">
        <v>2973</v>
      </c>
      <c r="I2976" s="10" t="s">
        <v>421</v>
      </c>
      <c r="J2976" s="12">
        <v>729.34</v>
      </c>
      <c r="K2976" s="10">
        <v>729.34</v>
      </c>
      <c r="L2976" s="12">
        <v>976.84</v>
      </c>
      <c r="M2976" s="13">
        <v>38567</v>
      </c>
      <c r="N2976" s="12"/>
      <c r="O2976" s="13" t="s">
        <v>34</v>
      </c>
      <c r="P2976" s="12">
        <v>44.5</v>
      </c>
      <c r="Q2976" s="12">
        <v>0</v>
      </c>
      <c r="R2976" s="10" t="s">
        <v>62</v>
      </c>
      <c r="S2976" s="10"/>
      <c r="T2976" s="10" t="s">
        <v>36</v>
      </c>
      <c r="U2976" s="10" t="s">
        <v>3787</v>
      </c>
      <c r="V2976" s="15">
        <v>44916</v>
      </c>
      <c r="W2976" s="10" t="s">
        <v>2969</v>
      </c>
      <c r="X2976" s="16" t="s">
        <v>27106</v>
      </c>
    </row>
    <row r="2977" spans="1:24" ht="24" customHeight="1" x14ac:dyDescent="0.3">
      <c r="A2977" s="11"/>
      <c r="B2977" s="20">
        <v>545958</v>
      </c>
      <c r="C2977" s="10" t="s">
        <v>11419</v>
      </c>
      <c r="D2977" s="10" t="s">
        <v>48</v>
      </c>
      <c r="E2977" s="11">
        <v>1788</v>
      </c>
      <c r="F2977" s="10"/>
      <c r="G2977" s="10"/>
      <c r="H2977" s="10"/>
      <c r="I2977" s="10" t="s">
        <v>252</v>
      </c>
      <c r="J2977" s="12">
        <v>882.43</v>
      </c>
      <c r="K2977" s="10">
        <v>882.43</v>
      </c>
      <c r="L2977" s="12">
        <v>989.47</v>
      </c>
      <c r="M2977" s="13">
        <v>38917</v>
      </c>
      <c r="N2977" s="12">
        <v>0</v>
      </c>
      <c r="O2977" s="13" t="s">
        <v>34</v>
      </c>
      <c r="P2977" s="12">
        <v>22.25</v>
      </c>
      <c r="Q2977" s="12">
        <v>0</v>
      </c>
      <c r="R2977" s="10"/>
      <c r="S2977" s="10"/>
      <c r="T2977" s="10" t="s">
        <v>3001</v>
      </c>
      <c r="U2977" s="10" t="s">
        <v>404</v>
      </c>
      <c r="V2977" s="15">
        <v>39293</v>
      </c>
      <c r="W2977" s="10" t="s">
        <v>2969</v>
      </c>
      <c r="X2977" s="16" t="s">
        <v>11420</v>
      </c>
    </row>
    <row r="2978" spans="1:24" ht="24" customHeight="1" x14ac:dyDescent="0.3">
      <c r="A2978" s="11"/>
      <c r="B2978" s="20">
        <v>546005</v>
      </c>
      <c r="C2978" s="10" t="s">
        <v>11421</v>
      </c>
      <c r="D2978" s="10" t="s">
        <v>2350</v>
      </c>
      <c r="E2978" s="11">
        <v>1162</v>
      </c>
      <c r="F2978" s="10" t="s">
        <v>11422</v>
      </c>
      <c r="G2978" s="9" t="s">
        <v>358</v>
      </c>
      <c r="H2978" s="10"/>
      <c r="I2978" s="10" t="s">
        <v>2925</v>
      </c>
      <c r="J2978" s="12">
        <v>343.28</v>
      </c>
      <c r="K2978" s="10"/>
      <c r="L2978" s="12">
        <v>353.65</v>
      </c>
      <c r="M2978" s="13">
        <v>41332</v>
      </c>
      <c r="N2978" s="12">
        <v>0</v>
      </c>
      <c r="O2978" s="13"/>
      <c r="P2978" s="12"/>
      <c r="Q2978" s="12"/>
      <c r="R2978" s="10"/>
      <c r="S2978" s="10"/>
      <c r="T2978" s="10" t="s">
        <v>72</v>
      </c>
      <c r="U2978" s="10" t="s">
        <v>404</v>
      </c>
      <c r="V2978" s="15">
        <v>41644</v>
      </c>
      <c r="W2978" s="10" t="s">
        <v>2969</v>
      </c>
      <c r="X2978" s="16" t="s">
        <v>11423</v>
      </c>
    </row>
    <row r="2979" spans="1:24" ht="24" customHeight="1" x14ac:dyDescent="0.3">
      <c r="A2979" s="11"/>
      <c r="B2979" s="20">
        <v>546028</v>
      </c>
      <c r="C2979" s="10" t="s">
        <v>11424</v>
      </c>
      <c r="D2979" s="10" t="s">
        <v>28</v>
      </c>
      <c r="E2979" s="11">
        <v>1003</v>
      </c>
      <c r="F2979" s="10" t="s">
        <v>22068</v>
      </c>
      <c r="G2979" s="10" t="s">
        <v>41</v>
      </c>
      <c r="H2979" s="10" t="s">
        <v>46</v>
      </c>
      <c r="I2979" s="10" t="s">
        <v>21452</v>
      </c>
      <c r="J2979" s="12">
        <v>776.83</v>
      </c>
      <c r="K2979" s="10">
        <v>0</v>
      </c>
      <c r="L2979" s="12">
        <v>1062.77</v>
      </c>
      <c r="M2979" s="13">
        <v>39574</v>
      </c>
      <c r="N2979" s="12"/>
      <c r="O2979" s="13" t="s">
        <v>34</v>
      </c>
      <c r="P2979" s="12">
        <v>24</v>
      </c>
      <c r="Q2979" s="12">
        <v>141.44999999999999</v>
      </c>
      <c r="R2979" s="10" t="s">
        <v>62</v>
      </c>
      <c r="S2979" s="10"/>
      <c r="T2979" s="10" t="s">
        <v>36</v>
      </c>
      <c r="U2979" s="10" t="s">
        <v>404</v>
      </c>
      <c r="V2979" s="15">
        <v>42961</v>
      </c>
      <c r="W2979" s="10" t="s">
        <v>2969</v>
      </c>
      <c r="X2979" s="16" t="s">
        <v>22069</v>
      </c>
    </row>
    <row r="2980" spans="1:24" ht="24" customHeight="1" x14ac:dyDescent="0.3">
      <c r="A2980" s="11"/>
      <c r="B2980" s="20">
        <v>546040</v>
      </c>
      <c r="C2980" s="10" t="s">
        <v>11425</v>
      </c>
      <c r="D2980" s="10" t="s">
        <v>141</v>
      </c>
      <c r="E2980" s="11">
        <v>42</v>
      </c>
      <c r="F2980" s="10" t="s">
        <v>11426</v>
      </c>
      <c r="G2980" s="10" t="s">
        <v>2731</v>
      </c>
      <c r="H2980" s="10"/>
      <c r="I2980" s="10" t="s">
        <v>252</v>
      </c>
      <c r="J2980" s="12">
        <v>193.26</v>
      </c>
      <c r="K2980" s="10">
        <v>193.26</v>
      </c>
      <c r="L2980" s="12">
        <v>256.56</v>
      </c>
      <c r="M2980" s="13">
        <v>38257</v>
      </c>
      <c r="N2980" s="12">
        <v>0</v>
      </c>
      <c r="O2980" s="13" t="s">
        <v>34</v>
      </c>
      <c r="P2980" s="12">
        <v>42.2</v>
      </c>
      <c r="Q2980" s="12">
        <v>0</v>
      </c>
      <c r="R2980" s="10" t="s">
        <v>45</v>
      </c>
      <c r="S2980" s="10"/>
      <c r="T2980" s="10" t="s">
        <v>2996</v>
      </c>
      <c r="U2980" s="10" t="s">
        <v>404</v>
      </c>
      <c r="V2980" s="15">
        <v>39281</v>
      </c>
      <c r="W2980" s="10" t="s">
        <v>2969</v>
      </c>
      <c r="X2980" s="16" t="s">
        <v>11427</v>
      </c>
    </row>
    <row r="2981" spans="1:24" ht="24" customHeight="1" x14ac:dyDescent="0.3">
      <c r="A2981" s="11"/>
      <c r="B2981" s="20">
        <v>546156</v>
      </c>
      <c r="C2981" s="10" t="s">
        <v>11428</v>
      </c>
      <c r="D2981" s="10" t="s">
        <v>48</v>
      </c>
      <c r="E2981" s="11">
        <v>2818</v>
      </c>
      <c r="F2981" s="10" t="s">
        <v>11429</v>
      </c>
      <c r="G2981" s="10"/>
      <c r="H2981" s="10"/>
      <c r="I2981" s="10" t="s">
        <v>64</v>
      </c>
      <c r="J2981" s="12">
        <v>1295.44</v>
      </c>
      <c r="K2981" s="10"/>
      <c r="L2981" s="12">
        <v>1573.04</v>
      </c>
      <c r="M2981" s="13">
        <v>41398</v>
      </c>
      <c r="N2981" s="12"/>
      <c r="O2981" s="13"/>
      <c r="P2981" s="12">
        <v>76.5</v>
      </c>
      <c r="Q2981" s="12"/>
      <c r="R2981" s="10"/>
      <c r="S2981" s="10"/>
      <c r="T2981" s="10" t="s">
        <v>152</v>
      </c>
      <c r="U2981" s="10" t="s">
        <v>404</v>
      </c>
      <c r="V2981" s="15">
        <v>41765</v>
      </c>
      <c r="W2981" s="10" t="s">
        <v>2969</v>
      </c>
      <c r="X2981" s="16" t="s">
        <v>11430</v>
      </c>
    </row>
    <row r="2982" spans="1:24" ht="24" customHeight="1" x14ac:dyDescent="0.3">
      <c r="A2982" s="11"/>
      <c r="B2982" s="20">
        <v>546159</v>
      </c>
      <c r="C2982" s="10" t="s">
        <v>11431</v>
      </c>
      <c r="D2982" s="10" t="s">
        <v>48</v>
      </c>
      <c r="E2982" s="11">
        <v>2347</v>
      </c>
      <c r="F2982" s="10" t="s">
        <v>11432</v>
      </c>
      <c r="G2982" s="10"/>
      <c r="H2982" s="10"/>
      <c r="I2982" s="10" t="s">
        <v>64</v>
      </c>
      <c r="J2982" s="12">
        <v>837.05</v>
      </c>
      <c r="K2982" s="10">
        <v>0</v>
      </c>
      <c r="L2982" s="12">
        <v>708.99</v>
      </c>
      <c r="M2982" s="13">
        <v>39714</v>
      </c>
      <c r="N2982" s="12">
        <v>0</v>
      </c>
      <c r="O2982" s="13" t="s">
        <v>34</v>
      </c>
      <c r="P2982" s="12">
        <v>12</v>
      </c>
      <c r="Q2982" s="12">
        <v>0</v>
      </c>
      <c r="R2982" s="10"/>
      <c r="S2982" s="10"/>
      <c r="T2982" s="10" t="s">
        <v>3485</v>
      </c>
      <c r="U2982" s="10" t="s">
        <v>165</v>
      </c>
      <c r="V2982" s="15">
        <v>41610</v>
      </c>
      <c r="W2982" s="10" t="s">
        <v>2969</v>
      </c>
      <c r="X2982" s="16" t="s">
        <v>11433</v>
      </c>
    </row>
    <row r="2983" spans="1:24" ht="24" customHeight="1" x14ac:dyDescent="0.3">
      <c r="A2983" s="11"/>
      <c r="B2983" s="20">
        <v>546165</v>
      </c>
      <c r="C2983" s="10" t="s">
        <v>11434</v>
      </c>
      <c r="D2983" s="10" t="s">
        <v>48</v>
      </c>
      <c r="E2983" s="11">
        <v>1273</v>
      </c>
      <c r="F2983" s="10" t="s">
        <v>11435</v>
      </c>
      <c r="G2983" s="10" t="s">
        <v>419</v>
      </c>
      <c r="H2983" s="10"/>
      <c r="I2983" s="10" t="s">
        <v>252</v>
      </c>
      <c r="J2983" s="12">
        <v>349.78</v>
      </c>
      <c r="K2983" s="10">
        <v>349.78</v>
      </c>
      <c r="L2983" s="12">
        <v>472.96</v>
      </c>
      <c r="M2983" s="13">
        <v>38257</v>
      </c>
      <c r="N2983" s="12"/>
      <c r="O2983" s="13">
        <v>39122</v>
      </c>
      <c r="P2983" s="12">
        <v>42.2</v>
      </c>
      <c r="Q2983" s="12">
        <v>0</v>
      </c>
      <c r="R2983" s="10" t="s">
        <v>35</v>
      </c>
      <c r="S2983" s="10"/>
      <c r="T2983" s="10" t="s">
        <v>2424</v>
      </c>
      <c r="U2983" s="10" t="s">
        <v>404</v>
      </c>
      <c r="V2983" s="15">
        <v>39196</v>
      </c>
      <c r="W2983" s="10" t="s">
        <v>2969</v>
      </c>
      <c r="X2983" s="16" t="s">
        <v>11436</v>
      </c>
    </row>
    <row r="2984" spans="1:24" ht="24" customHeight="1" x14ac:dyDescent="0.3">
      <c r="A2984" s="11"/>
      <c r="B2984" s="20">
        <v>546168</v>
      </c>
      <c r="C2984" s="10" t="s">
        <v>11437</v>
      </c>
      <c r="D2984" s="10" t="s">
        <v>141</v>
      </c>
      <c r="E2984" s="11">
        <v>240</v>
      </c>
      <c r="F2984" s="10"/>
      <c r="G2984" s="10"/>
      <c r="H2984" s="10"/>
      <c r="I2984" s="10"/>
      <c r="J2984" s="12">
        <v>386.13</v>
      </c>
      <c r="K2984" s="10">
        <v>386.13</v>
      </c>
      <c r="L2984" s="12">
        <v>507.3</v>
      </c>
      <c r="M2984" s="13">
        <v>39350</v>
      </c>
      <c r="N2984" s="12">
        <v>836.16</v>
      </c>
      <c r="O2984" s="13" t="s">
        <v>34</v>
      </c>
      <c r="P2984" s="12">
        <v>24</v>
      </c>
      <c r="Q2984" s="12">
        <v>0</v>
      </c>
      <c r="R2984" s="10"/>
      <c r="S2984" s="10"/>
      <c r="T2984" s="10" t="s">
        <v>608</v>
      </c>
      <c r="U2984" s="10" t="s">
        <v>404</v>
      </c>
      <c r="V2984" s="15">
        <v>39931</v>
      </c>
      <c r="W2984" s="10" t="s">
        <v>2969</v>
      </c>
      <c r="X2984" s="16" t="s">
        <v>11438</v>
      </c>
    </row>
    <row r="2985" spans="1:24" ht="24" customHeight="1" x14ac:dyDescent="0.3">
      <c r="A2985" s="11"/>
      <c r="B2985" s="20">
        <v>546174</v>
      </c>
      <c r="C2985" s="10" t="s">
        <v>11439</v>
      </c>
      <c r="D2985" s="10" t="s">
        <v>48</v>
      </c>
      <c r="E2985" s="11">
        <v>1327</v>
      </c>
      <c r="F2985" s="10" t="s">
        <v>11440</v>
      </c>
      <c r="G2985" s="10" t="s">
        <v>366</v>
      </c>
      <c r="H2985" s="10"/>
      <c r="I2985" s="10" t="s">
        <v>2732</v>
      </c>
      <c r="J2985" s="12">
        <v>0</v>
      </c>
      <c r="K2985" s="10">
        <v>342.1</v>
      </c>
      <c r="L2985" s="12">
        <v>476.13</v>
      </c>
      <c r="M2985" s="13">
        <v>38447</v>
      </c>
      <c r="N2985" s="12">
        <v>0</v>
      </c>
      <c r="O2985" s="13">
        <v>39234</v>
      </c>
      <c r="P2985" s="12">
        <v>22.25</v>
      </c>
      <c r="Q2985" s="12">
        <v>100.87</v>
      </c>
      <c r="R2985" s="10" t="s">
        <v>2974</v>
      </c>
      <c r="S2985" s="10"/>
      <c r="T2985" s="10" t="s">
        <v>2996</v>
      </c>
      <c r="U2985" s="10" t="s">
        <v>404</v>
      </c>
      <c r="V2985" s="15">
        <v>39724</v>
      </c>
      <c r="W2985" s="10" t="s">
        <v>2969</v>
      </c>
      <c r="X2985" s="16" t="s">
        <v>11441</v>
      </c>
    </row>
    <row r="2986" spans="1:24" ht="24" customHeight="1" x14ac:dyDescent="0.3">
      <c r="A2986" s="11"/>
      <c r="B2986" s="20">
        <v>546197</v>
      </c>
      <c r="C2986" s="10" t="s">
        <v>11442</v>
      </c>
      <c r="D2986" s="10" t="s">
        <v>28</v>
      </c>
      <c r="E2986" s="11">
        <v>441</v>
      </c>
      <c r="F2986" s="10" t="s">
        <v>11443</v>
      </c>
      <c r="G2986" s="10" t="s">
        <v>427</v>
      </c>
      <c r="H2986" s="10"/>
      <c r="I2986" s="10" t="s">
        <v>2876</v>
      </c>
      <c r="J2986" s="12">
        <v>3131.92</v>
      </c>
      <c r="K2986" s="10">
        <v>3064.16</v>
      </c>
      <c r="L2986" s="12">
        <v>3137.63</v>
      </c>
      <c r="M2986" s="13" t="s">
        <v>11444</v>
      </c>
      <c r="N2986" s="12">
        <v>0</v>
      </c>
      <c r="O2986" s="13" t="s">
        <v>34</v>
      </c>
      <c r="P2986" s="12">
        <v>22.25</v>
      </c>
      <c r="Q2986" s="12">
        <v>129.24</v>
      </c>
      <c r="R2986" s="10" t="s">
        <v>11445</v>
      </c>
      <c r="S2986" s="10"/>
      <c r="T2986" s="10" t="s">
        <v>3034</v>
      </c>
      <c r="U2986" s="10" t="s">
        <v>404</v>
      </c>
      <c r="V2986" s="15">
        <v>39416</v>
      </c>
      <c r="W2986" s="10" t="s">
        <v>2969</v>
      </c>
      <c r="X2986" s="16" t="s">
        <v>11446</v>
      </c>
    </row>
    <row r="2987" spans="1:24" ht="24" customHeight="1" x14ac:dyDescent="0.3">
      <c r="A2987" s="11"/>
      <c r="B2987" s="20">
        <v>546204</v>
      </c>
      <c r="C2987" s="10" t="s">
        <v>11447</v>
      </c>
      <c r="D2987" s="10" t="s">
        <v>28</v>
      </c>
      <c r="E2987" s="11">
        <v>1081</v>
      </c>
      <c r="F2987" s="10" t="s">
        <v>11448</v>
      </c>
      <c r="G2987" s="10">
        <v>1</v>
      </c>
      <c r="H2987" s="10"/>
      <c r="I2987" s="10" t="s">
        <v>2746</v>
      </c>
      <c r="J2987" s="12">
        <v>583.46</v>
      </c>
      <c r="K2987" s="10">
        <v>0</v>
      </c>
      <c r="L2987" s="12">
        <v>821.13</v>
      </c>
      <c r="M2987" s="13">
        <v>38663</v>
      </c>
      <c r="N2987" s="12">
        <v>3914.51</v>
      </c>
      <c r="O2987" s="13" t="s">
        <v>34</v>
      </c>
      <c r="P2987" s="12">
        <v>22.25</v>
      </c>
      <c r="Q2987" s="12">
        <v>363.9</v>
      </c>
      <c r="R2987" s="10" t="s">
        <v>10700</v>
      </c>
      <c r="S2987" s="10"/>
      <c r="T2987" s="10" t="s">
        <v>608</v>
      </c>
      <c r="U2987" s="10" t="s">
        <v>404</v>
      </c>
      <c r="V2987" s="15">
        <v>40164</v>
      </c>
      <c r="W2987" s="10" t="s">
        <v>2969</v>
      </c>
      <c r="X2987" s="16" t="s">
        <v>21112</v>
      </c>
    </row>
    <row r="2988" spans="1:24" ht="24" customHeight="1" x14ac:dyDescent="0.3">
      <c r="A2988" s="11"/>
      <c r="B2988" s="20">
        <v>546240</v>
      </c>
      <c r="C2988" s="10" t="s">
        <v>2865</v>
      </c>
      <c r="D2988" s="10" t="s">
        <v>28</v>
      </c>
      <c r="E2988" s="11">
        <v>1183</v>
      </c>
      <c r="F2988" s="10" t="s">
        <v>11449</v>
      </c>
      <c r="G2988" s="10">
        <v>2</v>
      </c>
      <c r="H2988" s="10"/>
      <c r="I2988" s="10" t="s">
        <v>1982</v>
      </c>
      <c r="J2988" s="12">
        <v>10821.73</v>
      </c>
      <c r="K2988" s="10"/>
      <c r="L2988" s="12">
        <v>11088.32</v>
      </c>
      <c r="M2988" s="13">
        <v>40350</v>
      </c>
      <c r="N2988" s="12"/>
      <c r="O2988" s="13"/>
      <c r="P2988" s="12">
        <v>38.25</v>
      </c>
      <c r="Q2988" s="12">
        <v>323.08999999999997</v>
      </c>
      <c r="R2988" s="10" t="s">
        <v>53</v>
      </c>
      <c r="S2988" s="10"/>
      <c r="T2988" s="10" t="s">
        <v>608</v>
      </c>
      <c r="U2988" s="10" t="s">
        <v>404</v>
      </c>
      <c r="V2988" s="15">
        <v>41290</v>
      </c>
      <c r="W2988" s="10" t="s">
        <v>2969</v>
      </c>
      <c r="X2988" s="16" t="s">
        <v>11450</v>
      </c>
    </row>
    <row r="2989" spans="1:24" ht="24" customHeight="1" x14ac:dyDescent="0.3">
      <c r="A2989" s="11"/>
      <c r="B2989" s="20">
        <v>546281</v>
      </c>
      <c r="C2989" s="10" t="s">
        <v>1350</v>
      </c>
      <c r="D2989" s="10" t="s">
        <v>48</v>
      </c>
      <c r="E2989" s="11">
        <v>1278</v>
      </c>
      <c r="F2989" s="10" t="s">
        <v>11451</v>
      </c>
      <c r="G2989" s="10" t="s">
        <v>3228</v>
      </c>
      <c r="H2989" s="10"/>
      <c r="I2989" s="10" t="s">
        <v>159</v>
      </c>
      <c r="J2989" s="12">
        <v>539.78</v>
      </c>
      <c r="K2989" s="10">
        <v>539.78</v>
      </c>
      <c r="L2989" s="12">
        <v>636.92999999999995</v>
      </c>
      <c r="M2989" s="13">
        <v>37890</v>
      </c>
      <c r="N2989" s="12"/>
      <c r="O2989" s="13" t="s">
        <v>34</v>
      </c>
      <c r="P2989" s="12">
        <v>86.7</v>
      </c>
      <c r="Q2989" s="12">
        <v>36.299999999999997</v>
      </c>
      <c r="R2989" s="10"/>
      <c r="S2989" s="10"/>
      <c r="T2989" s="10" t="s">
        <v>72</v>
      </c>
      <c r="U2989" s="10" t="s">
        <v>404</v>
      </c>
      <c r="V2989" s="15">
        <v>41500</v>
      </c>
      <c r="W2989" s="10" t="s">
        <v>2969</v>
      </c>
      <c r="X2989" s="16" t="s">
        <v>11452</v>
      </c>
    </row>
    <row r="2990" spans="1:24" ht="24" customHeight="1" x14ac:dyDescent="0.3">
      <c r="A2990" s="11"/>
      <c r="B2990" s="20">
        <v>546301</v>
      </c>
      <c r="C2990" s="10" t="s">
        <v>11453</v>
      </c>
      <c r="D2990" s="10" t="s">
        <v>48</v>
      </c>
      <c r="E2990" s="11">
        <v>2015</v>
      </c>
      <c r="F2990" s="10" t="s">
        <v>11454</v>
      </c>
      <c r="G2990" s="10" t="s">
        <v>419</v>
      </c>
      <c r="H2990" s="10"/>
      <c r="I2990" s="10" t="s">
        <v>1511</v>
      </c>
      <c r="J2990" s="12">
        <v>4362.71</v>
      </c>
      <c r="K2990" s="10">
        <v>4362.71</v>
      </c>
      <c r="L2990" s="12">
        <v>4990.47</v>
      </c>
      <c r="M2990" s="13">
        <v>39349</v>
      </c>
      <c r="N2990" s="12">
        <v>0</v>
      </c>
      <c r="O2990" s="13" t="s">
        <v>34</v>
      </c>
      <c r="P2990" s="12">
        <v>96</v>
      </c>
      <c r="Q2990" s="12">
        <v>198</v>
      </c>
      <c r="R2990" s="10" t="s">
        <v>10527</v>
      </c>
      <c r="S2990" s="10"/>
      <c r="T2990" s="10" t="s">
        <v>608</v>
      </c>
      <c r="U2990" s="10" t="s">
        <v>404</v>
      </c>
      <c r="V2990" s="15">
        <v>40515</v>
      </c>
      <c r="W2990" s="10" t="s">
        <v>2969</v>
      </c>
      <c r="X2990" s="16" t="s">
        <v>11455</v>
      </c>
    </row>
    <row r="2991" spans="1:24" ht="24" customHeight="1" x14ac:dyDescent="0.3">
      <c r="A2991" s="11"/>
      <c r="B2991" s="20">
        <v>546340</v>
      </c>
      <c r="C2991" s="10" t="s">
        <v>11456</v>
      </c>
      <c r="D2991" s="10" t="s">
        <v>48</v>
      </c>
      <c r="E2991" s="11">
        <v>1469</v>
      </c>
      <c r="F2991" s="10" t="s">
        <v>11457</v>
      </c>
      <c r="G2991" s="10" t="s">
        <v>358</v>
      </c>
      <c r="H2991" s="10"/>
      <c r="I2991" s="10" t="s">
        <v>2732</v>
      </c>
      <c r="J2991" s="12">
        <v>1091.6099999999999</v>
      </c>
      <c r="K2991" s="10">
        <v>1091.6099999999999</v>
      </c>
      <c r="L2991" s="12">
        <v>1458.63</v>
      </c>
      <c r="M2991" s="13">
        <v>38257</v>
      </c>
      <c r="N2991" s="12">
        <v>0</v>
      </c>
      <c r="O2991" s="13" t="s">
        <v>34</v>
      </c>
      <c r="P2991" s="12">
        <v>44.5</v>
      </c>
      <c r="Q2991" s="12">
        <v>136.35</v>
      </c>
      <c r="R2991" s="10" t="s">
        <v>35</v>
      </c>
      <c r="S2991" s="10"/>
      <c r="T2991" s="10" t="s">
        <v>608</v>
      </c>
      <c r="U2991" s="10" t="s">
        <v>404</v>
      </c>
      <c r="V2991" s="15">
        <v>40344</v>
      </c>
      <c r="W2991" s="10" t="s">
        <v>2969</v>
      </c>
      <c r="X2991" s="16" t="s">
        <v>11458</v>
      </c>
    </row>
    <row r="2992" spans="1:24" ht="24" customHeight="1" x14ac:dyDescent="0.3">
      <c r="A2992" s="11"/>
      <c r="B2992" s="20">
        <v>546371</v>
      </c>
      <c r="C2992" s="10" t="s">
        <v>11459</v>
      </c>
      <c r="D2992" s="10" t="s">
        <v>2350</v>
      </c>
      <c r="E2992" s="11">
        <v>1324</v>
      </c>
      <c r="F2992" s="10" t="s">
        <v>11460</v>
      </c>
      <c r="G2992" s="9"/>
      <c r="H2992" s="10"/>
      <c r="I2992" s="10"/>
      <c r="J2992" s="12">
        <v>368.93</v>
      </c>
      <c r="K2992" s="10"/>
      <c r="L2992" s="12"/>
      <c r="M2992" s="13"/>
      <c r="N2992" s="12"/>
      <c r="O2992" s="13"/>
      <c r="P2992" s="12"/>
      <c r="Q2992" s="12"/>
      <c r="R2992" s="10"/>
      <c r="S2992" s="10"/>
      <c r="T2992" s="10" t="s">
        <v>72</v>
      </c>
      <c r="U2992" s="10" t="s">
        <v>3057</v>
      </c>
      <c r="V2992" s="15">
        <v>41485</v>
      </c>
      <c r="W2992" s="10" t="s">
        <v>2969</v>
      </c>
      <c r="X2992" s="16" t="s">
        <v>11461</v>
      </c>
    </row>
    <row r="2993" spans="1:24" ht="24" customHeight="1" x14ac:dyDescent="0.3">
      <c r="A2993" s="11"/>
      <c r="B2993" s="20">
        <v>546476</v>
      </c>
      <c r="C2993" s="10" t="s">
        <v>11462</v>
      </c>
      <c r="D2993" s="10" t="s">
        <v>48</v>
      </c>
      <c r="E2993" s="11">
        <v>1258</v>
      </c>
      <c r="F2993" s="10" t="s">
        <v>11463</v>
      </c>
      <c r="G2993" s="10" t="s">
        <v>366</v>
      </c>
      <c r="H2993" s="10"/>
      <c r="I2993" s="10" t="s">
        <v>2732</v>
      </c>
      <c r="J2993" s="12">
        <v>975.33</v>
      </c>
      <c r="K2993" s="10">
        <v>975.33</v>
      </c>
      <c r="L2993" s="12">
        <v>1347.95</v>
      </c>
      <c r="M2993" s="13">
        <v>38686</v>
      </c>
      <c r="N2993" s="12"/>
      <c r="O2993" s="13" t="s">
        <v>34</v>
      </c>
      <c r="P2993" s="12">
        <v>42.2</v>
      </c>
      <c r="Q2993" s="12">
        <v>130.06</v>
      </c>
      <c r="R2993" s="10" t="s">
        <v>35</v>
      </c>
      <c r="S2993" s="10"/>
      <c r="T2993" s="10" t="s">
        <v>2996</v>
      </c>
      <c r="U2993" s="10" t="s">
        <v>404</v>
      </c>
      <c r="V2993" s="15">
        <v>39938</v>
      </c>
      <c r="W2993" s="10" t="s">
        <v>2969</v>
      </c>
      <c r="X2993" s="16" t="s">
        <v>11464</v>
      </c>
    </row>
    <row r="2994" spans="1:24" ht="24" customHeight="1" x14ac:dyDescent="0.3">
      <c r="A2994" s="11"/>
      <c r="B2994" s="20">
        <v>546608</v>
      </c>
      <c r="C2994" s="10" t="s">
        <v>11465</v>
      </c>
      <c r="D2994" s="10" t="s">
        <v>28</v>
      </c>
      <c r="E2994" s="11">
        <v>571</v>
      </c>
      <c r="F2994" s="10" t="s">
        <v>11466</v>
      </c>
      <c r="G2994" s="10"/>
      <c r="H2994" s="10"/>
      <c r="I2994" s="10" t="s">
        <v>9429</v>
      </c>
      <c r="J2994" s="12">
        <v>2212.16</v>
      </c>
      <c r="K2994" s="10">
        <v>2279.41</v>
      </c>
      <c r="L2994" s="12">
        <v>2294.36</v>
      </c>
      <c r="M2994" s="13">
        <v>39092</v>
      </c>
      <c r="N2994" s="12">
        <v>0</v>
      </c>
      <c r="O2994" s="13" t="s">
        <v>34</v>
      </c>
      <c r="P2994" s="12">
        <v>24</v>
      </c>
      <c r="Q2994" s="12">
        <v>151.5</v>
      </c>
      <c r="R2994" s="10" t="s">
        <v>35</v>
      </c>
      <c r="S2994" s="10"/>
      <c r="T2994" s="10" t="s">
        <v>608</v>
      </c>
      <c r="U2994" s="10" t="s">
        <v>404</v>
      </c>
      <c r="V2994" s="15">
        <v>40133</v>
      </c>
      <c r="W2994" s="10" t="s">
        <v>2969</v>
      </c>
      <c r="X2994" s="16" t="s">
        <v>11467</v>
      </c>
    </row>
    <row r="2995" spans="1:24" ht="24" customHeight="1" x14ac:dyDescent="0.3">
      <c r="A2995" s="11"/>
      <c r="B2995" s="20">
        <v>546649</v>
      </c>
      <c r="C2995" s="10" t="s">
        <v>11468</v>
      </c>
      <c r="D2995" s="10" t="s">
        <v>2350</v>
      </c>
      <c r="E2995" s="11">
        <v>182</v>
      </c>
      <c r="F2995" s="10" t="s">
        <v>11469</v>
      </c>
      <c r="G2995" s="9" t="s">
        <v>358</v>
      </c>
      <c r="H2995" s="10"/>
      <c r="I2995" s="10" t="s">
        <v>1438</v>
      </c>
      <c r="J2995" s="12">
        <v>66.36</v>
      </c>
      <c r="K2995" s="10">
        <v>0</v>
      </c>
      <c r="L2995" s="12">
        <v>0</v>
      </c>
      <c r="M2995" s="13" t="s">
        <v>34</v>
      </c>
      <c r="N2995" s="12"/>
      <c r="O2995" s="13" t="s">
        <v>34</v>
      </c>
      <c r="P2995" s="12">
        <v>0</v>
      </c>
      <c r="Q2995" s="12">
        <v>0</v>
      </c>
      <c r="R2995" s="10"/>
      <c r="S2995" s="10"/>
      <c r="T2995" s="10" t="s">
        <v>608</v>
      </c>
      <c r="U2995" s="10" t="s">
        <v>404</v>
      </c>
      <c r="V2995" s="15">
        <v>40798</v>
      </c>
      <c r="W2995" s="10" t="s">
        <v>2969</v>
      </c>
      <c r="X2995" s="16" t="s">
        <v>11470</v>
      </c>
    </row>
    <row r="2996" spans="1:24" ht="24" customHeight="1" x14ac:dyDescent="0.3">
      <c r="A2996" s="11"/>
      <c r="B2996" s="20">
        <v>546651</v>
      </c>
      <c r="C2996" s="10" t="s">
        <v>11471</v>
      </c>
      <c r="D2996" s="10" t="s">
        <v>48</v>
      </c>
      <c r="E2996" s="11">
        <v>2302</v>
      </c>
      <c r="F2996" s="10" t="s">
        <v>11472</v>
      </c>
      <c r="G2996" s="10"/>
      <c r="H2996" s="10" t="s">
        <v>427</v>
      </c>
      <c r="I2996" s="10" t="s">
        <v>2515</v>
      </c>
      <c r="J2996" s="12">
        <v>1485.12</v>
      </c>
      <c r="K2996" s="10">
        <v>0</v>
      </c>
      <c r="L2996" s="12">
        <v>1999.34</v>
      </c>
      <c r="M2996" s="13">
        <v>39290</v>
      </c>
      <c r="N2996" s="12">
        <v>0</v>
      </c>
      <c r="O2996" s="13" t="s">
        <v>34</v>
      </c>
      <c r="P2996" s="12">
        <v>187.8</v>
      </c>
      <c r="Q2996" s="12">
        <v>0</v>
      </c>
      <c r="R2996" s="10" t="s">
        <v>11473</v>
      </c>
      <c r="S2996" s="10"/>
      <c r="T2996" s="10" t="s">
        <v>608</v>
      </c>
      <c r="U2996" s="10" t="s">
        <v>404</v>
      </c>
      <c r="V2996" s="15">
        <v>41361</v>
      </c>
      <c r="W2996" s="10" t="s">
        <v>2969</v>
      </c>
      <c r="X2996" s="16" t="s">
        <v>11474</v>
      </c>
    </row>
    <row r="2997" spans="1:24" ht="24" customHeight="1" x14ac:dyDescent="0.3">
      <c r="A2997" s="11"/>
      <c r="B2997" s="20">
        <v>546736</v>
      </c>
      <c r="C2997" s="10" t="s">
        <v>11475</v>
      </c>
      <c r="D2997" s="10" t="s">
        <v>28</v>
      </c>
      <c r="E2997" s="11">
        <v>1330</v>
      </c>
      <c r="F2997" s="10" t="s">
        <v>11476</v>
      </c>
      <c r="G2997" s="10">
        <v>1</v>
      </c>
      <c r="H2997" s="10"/>
      <c r="I2997" s="10" t="s">
        <v>549</v>
      </c>
      <c r="J2997" s="12">
        <v>540.91</v>
      </c>
      <c r="K2997" s="10"/>
      <c r="L2997" s="12">
        <v>1072.08</v>
      </c>
      <c r="M2997" s="13">
        <v>40806</v>
      </c>
      <c r="N2997" s="12"/>
      <c r="O2997" s="13"/>
      <c r="P2997" s="12">
        <v>38.25</v>
      </c>
      <c r="Q2997" s="12">
        <v>192.15</v>
      </c>
      <c r="R2997" s="10" t="s">
        <v>53</v>
      </c>
      <c r="S2997" s="10"/>
      <c r="T2997" s="10" t="s">
        <v>152</v>
      </c>
      <c r="U2997" s="10" t="s">
        <v>404</v>
      </c>
      <c r="V2997" s="15">
        <v>41835</v>
      </c>
      <c r="W2997" s="10" t="s">
        <v>2969</v>
      </c>
      <c r="X2997" s="16" t="s">
        <v>11477</v>
      </c>
    </row>
    <row r="2998" spans="1:24" ht="24" customHeight="1" x14ac:dyDescent="0.3">
      <c r="A2998" s="11"/>
      <c r="B2998" s="20">
        <v>546763</v>
      </c>
      <c r="C2998" s="10" t="s">
        <v>11478</v>
      </c>
      <c r="D2998" s="10" t="s">
        <v>48</v>
      </c>
      <c r="E2998" s="11">
        <v>1453</v>
      </c>
      <c r="F2998" s="10" t="s">
        <v>11479</v>
      </c>
      <c r="G2998" s="10" t="s">
        <v>366</v>
      </c>
      <c r="H2998" s="10"/>
      <c r="I2998" s="10" t="s">
        <v>2732</v>
      </c>
      <c r="J2998" s="12">
        <v>495.24</v>
      </c>
      <c r="K2998" s="10">
        <v>495.24</v>
      </c>
      <c r="L2998" s="12">
        <v>698.77</v>
      </c>
      <c r="M2998" s="13" t="s">
        <v>342</v>
      </c>
      <c r="N2998" s="12"/>
      <c r="O2998" s="13" t="s">
        <v>34</v>
      </c>
      <c r="P2998" s="12">
        <v>44.5</v>
      </c>
      <c r="Q2998" s="12">
        <v>0</v>
      </c>
      <c r="R2998" s="10" t="s">
        <v>2974</v>
      </c>
      <c r="S2998" s="10" t="s">
        <v>8880</v>
      </c>
      <c r="T2998" s="10" t="s">
        <v>608</v>
      </c>
      <c r="U2998" s="10" t="s">
        <v>404</v>
      </c>
      <c r="V2998" s="15">
        <v>40794</v>
      </c>
      <c r="W2998" s="10" t="s">
        <v>2969</v>
      </c>
      <c r="X2998" s="16" t="s">
        <v>11480</v>
      </c>
    </row>
    <row r="2999" spans="1:24" ht="24" customHeight="1" x14ac:dyDescent="0.3">
      <c r="A2999" s="11"/>
      <c r="B2999" s="20">
        <v>546810</v>
      </c>
      <c r="C2999" s="10" t="s">
        <v>11481</v>
      </c>
      <c r="D2999" s="10" t="s">
        <v>48</v>
      </c>
      <c r="E2999" s="11">
        <v>1632</v>
      </c>
      <c r="F2999" s="10" t="s">
        <v>11482</v>
      </c>
      <c r="G2999" s="10" t="s">
        <v>419</v>
      </c>
      <c r="H2999" s="10" t="s">
        <v>420</v>
      </c>
      <c r="I2999" s="10" t="s">
        <v>421</v>
      </c>
      <c r="J2999" s="12">
        <v>405.91</v>
      </c>
      <c r="K2999" s="10">
        <v>405.91</v>
      </c>
      <c r="L2999" s="12">
        <v>735.15</v>
      </c>
      <c r="M2999" s="13">
        <v>39525</v>
      </c>
      <c r="N2999" s="12">
        <v>0</v>
      </c>
      <c r="O2999" s="13" t="s">
        <v>34</v>
      </c>
      <c r="P2999" s="12">
        <v>22.25</v>
      </c>
      <c r="Q2999" s="12">
        <v>161.6</v>
      </c>
      <c r="R2999" s="10" t="s">
        <v>35</v>
      </c>
      <c r="S2999" s="10"/>
      <c r="T2999" s="10" t="s">
        <v>608</v>
      </c>
      <c r="U2999" s="10" t="s">
        <v>404</v>
      </c>
      <c r="V2999" s="15">
        <v>40099</v>
      </c>
      <c r="W2999" s="10" t="s">
        <v>2969</v>
      </c>
      <c r="X2999" s="16" t="s">
        <v>11483</v>
      </c>
    </row>
    <row r="3000" spans="1:24" ht="24" customHeight="1" x14ac:dyDescent="0.3">
      <c r="A3000" s="11"/>
      <c r="B3000" s="20">
        <v>546830</v>
      </c>
      <c r="C3000" s="10" t="s">
        <v>11484</v>
      </c>
      <c r="D3000" s="10" t="s">
        <v>28</v>
      </c>
      <c r="E3000" s="11">
        <v>425</v>
      </c>
      <c r="F3000" s="10" t="s">
        <v>11485</v>
      </c>
      <c r="G3000" s="10" t="s">
        <v>105</v>
      </c>
      <c r="H3000" s="10" t="s">
        <v>46</v>
      </c>
      <c r="I3000" s="10" t="s">
        <v>2043</v>
      </c>
      <c r="J3000" s="12">
        <v>3960.35</v>
      </c>
      <c r="K3000" s="10">
        <v>1360.6</v>
      </c>
      <c r="L3000" s="12">
        <v>1482.37</v>
      </c>
      <c r="M3000" s="13" t="s">
        <v>5930</v>
      </c>
      <c r="N3000" s="12">
        <v>0</v>
      </c>
      <c r="O3000" s="13" t="s">
        <v>34</v>
      </c>
      <c r="P3000" s="12">
        <v>22.25</v>
      </c>
      <c r="Q3000" s="12">
        <v>93</v>
      </c>
      <c r="R3000" s="10" t="s">
        <v>343</v>
      </c>
      <c r="S3000" s="10"/>
      <c r="T3000" s="10" t="s">
        <v>36</v>
      </c>
      <c r="U3000" s="10" t="s">
        <v>37</v>
      </c>
      <c r="V3000" s="15">
        <v>43199</v>
      </c>
      <c r="W3000" s="10" t="s">
        <v>2969</v>
      </c>
      <c r="X3000" s="16" t="s">
        <v>22865</v>
      </c>
    </row>
    <row r="3001" spans="1:24" ht="24" customHeight="1" x14ac:dyDescent="0.3">
      <c r="A3001" s="11"/>
      <c r="B3001" s="20">
        <v>546891</v>
      </c>
      <c r="C3001" s="10" t="s">
        <v>11486</v>
      </c>
      <c r="D3001" s="10" t="s">
        <v>28</v>
      </c>
      <c r="E3001" s="11">
        <v>416</v>
      </c>
      <c r="F3001" s="10" t="s">
        <v>11487</v>
      </c>
      <c r="G3001" s="10" t="s">
        <v>427</v>
      </c>
      <c r="H3001" s="10"/>
      <c r="I3001" s="10" t="s">
        <v>11488</v>
      </c>
      <c r="J3001" s="12">
        <v>404.89</v>
      </c>
      <c r="K3001" s="10">
        <v>368</v>
      </c>
      <c r="L3001" s="12">
        <v>376.47</v>
      </c>
      <c r="M3001" s="13">
        <v>38251</v>
      </c>
      <c r="N3001" s="12"/>
      <c r="O3001" s="13" t="s">
        <v>34</v>
      </c>
      <c r="P3001" s="12">
        <v>22.25</v>
      </c>
      <c r="Q3001" s="12">
        <v>334.06</v>
      </c>
      <c r="R3001" s="10" t="s">
        <v>125</v>
      </c>
      <c r="S3001" s="10"/>
      <c r="T3001" s="10" t="s">
        <v>3034</v>
      </c>
      <c r="U3001" s="10" t="s">
        <v>404</v>
      </c>
      <c r="V3001" s="15">
        <v>39882</v>
      </c>
      <c r="W3001" s="10" t="s">
        <v>2969</v>
      </c>
      <c r="X3001" s="16" t="s">
        <v>11489</v>
      </c>
    </row>
    <row r="3002" spans="1:24" ht="24" customHeight="1" x14ac:dyDescent="0.3">
      <c r="A3002" s="11"/>
      <c r="B3002" s="20">
        <v>546913</v>
      </c>
      <c r="C3002" s="10" t="s">
        <v>11490</v>
      </c>
      <c r="D3002" s="10" t="s">
        <v>28</v>
      </c>
      <c r="E3002" s="11">
        <v>315</v>
      </c>
      <c r="F3002" s="10" t="s">
        <v>11491</v>
      </c>
      <c r="G3002" s="10" t="s">
        <v>427</v>
      </c>
      <c r="H3002" s="10"/>
      <c r="I3002" s="10" t="s">
        <v>2755</v>
      </c>
      <c r="J3002" s="12">
        <v>1618.23</v>
      </c>
      <c r="K3002" s="10">
        <v>1000</v>
      </c>
      <c r="L3002" s="12">
        <v>1029.72</v>
      </c>
      <c r="M3002" s="13" t="s">
        <v>5707</v>
      </c>
      <c r="N3002" s="12">
        <v>0</v>
      </c>
      <c r="O3002" s="13" t="s">
        <v>34</v>
      </c>
      <c r="P3002" s="12">
        <v>39.909999999999997</v>
      </c>
      <c r="Q3002" s="12">
        <v>0</v>
      </c>
      <c r="R3002" s="10"/>
      <c r="S3002" s="10"/>
      <c r="T3002" s="10" t="s">
        <v>2996</v>
      </c>
      <c r="U3002" s="10" t="s">
        <v>404</v>
      </c>
      <c r="V3002" s="15">
        <v>39422</v>
      </c>
      <c r="W3002" s="10" t="s">
        <v>2969</v>
      </c>
      <c r="X3002" s="16" t="s">
        <v>11492</v>
      </c>
    </row>
    <row r="3003" spans="1:24" ht="24" customHeight="1" x14ac:dyDescent="0.3">
      <c r="A3003" s="11"/>
      <c r="B3003" s="20">
        <v>546913</v>
      </c>
      <c r="C3003" s="10" t="s">
        <v>11490</v>
      </c>
      <c r="D3003" s="10" t="s">
        <v>28</v>
      </c>
      <c r="E3003" s="11">
        <v>315</v>
      </c>
      <c r="F3003" s="10" t="s">
        <v>11493</v>
      </c>
      <c r="G3003" s="10" t="s">
        <v>419</v>
      </c>
      <c r="H3003" s="10"/>
      <c r="I3003" s="10" t="s">
        <v>2732</v>
      </c>
      <c r="J3003" s="12">
        <v>1618.23</v>
      </c>
      <c r="K3003" s="10">
        <v>590.86</v>
      </c>
      <c r="L3003" s="12">
        <v>654.49</v>
      </c>
      <c r="M3003" s="13" t="s">
        <v>5204</v>
      </c>
      <c r="N3003" s="12">
        <v>1381.45</v>
      </c>
      <c r="O3003" s="13" t="s">
        <v>34</v>
      </c>
      <c r="P3003" s="12">
        <v>59.86</v>
      </c>
      <c r="Q3003" s="12">
        <v>0</v>
      </c>
      <c r="R3003" s="10"/>
      <c r="S3003" s="10"/>
      <c r="T3003" s="10" t="s">
        <v>2996</v>
      </c>
      <c r="U3003" s="10" t="s">
        <v>404</v>
      </c>
      <c r="V3003" s="15">
        <v>39227</v>
      </c>
      <c r="W3003" s="10" t="s">
        <v>2969</v>
      </c>
      <c r="X3003" s="16" t="s">
        <v>11494</v>
      </c>
    </row>
    <row r="3004" spans="1:24" ht="24" customHeight="1" x14ac:dyDescent="0.3">
      <c r="A3004" s="11"/>
      <c r="B3004" s="20">
        <v>546933</v>
      </c>
      <c r="C3004" s="10" t="s">
        <v>11495</v>
      </c>
      <c r="D3004" s="10" t="s">
        <v>2350</v>
      </c>
      <c r="E3004" s="11">
        <v>586</v>
      </c>
      <c r="F3004" s="10" t="s">
        <v>11496</v>
      </c>
      <c r="G3004" s="9" t="s">
        <v>1185</v>
      </c>
      <c r="H3004" s="10"/>
      <c r="I3004" s="10" t="s">
        <v>2312</v>
      </c>
      <c r="J3004" s="12">
        <v>356.3</v>
      </c>
      <c r="K3004" s="10"/>
      <c r="L3004" s="12"/>
      <c r="M3004" s="13"/>
      <c r="N3004" s="12">
        <v>177.95</v>
      </c>
      <c r="O3004" s="13"/>
      <c r="P3004" s="12"/>
      <c r="Q3004" s="12"/>
      <c r="R3004" s="10"/>
      <c r="S3004" s="10"/>
      <c r="T3004" s="10" t="s">
        <v>2976</v>
      </c>
      <c r="U3004" s="10" t="s">
        <v>404</v>
      </c>
      <c r="V3004" s="15">
        <v>40994</v>
      </c>
      <c r="W3004" s="10" t="s">
        <v>2969</v>
      </c>
      <c r="X3004" s="16" t="s">
        <v>11497</v>
      </c>
    </row>
    <row r="3005" spans="1:24" ht="24" customHeight="1" x14ac:dyDescent="0.3">
      <c r="A3005" s="11"/>
      <c r="B3005" s="20">
        <v>546943</v>
      </c>
      <c r="C3005" s="10" t="s">
        <v>11498</v>
      </c>
      <c r="D3005" s="10" t="s">
        <v>28</v>
      </c>
      <c r="E3005" s="11">
        <v>1073</v>
      </c>
      <c r="F3005" s="10" t="s">
        <v>24493</v>
      </c>
      <c r="G3005" s="10">
        <v>1</v>
      </c>
      <c r="H3005" s="10"/>
      <c r="I3005" s="10" t="s">
        <v>252</v>
      </c>
      <c r="J3005" s="12">
        <v>2907.33</v>
      </c>
      <c r="K3005" s="10">
        <v>0</v>
      </c>
      <c r="L3005" s="12">
        <v>3577.73</v>
      </c>
      <c r="M3005" s="13">
        <v>39261</v>
      </c>
      <c r="N3005" s="12"/>
      <c r="O3005" s="13">
        <v>40133</v>
      </c>
      <c r="P3005" s="12">
        <v>24</v>
      </c>
      <c r="Q3005" s="12">
        <v>133.1</v>
      </c>
      <c r="R3005" s="10" t="s">
        <v>62</v>
      </c>
      <c r="S3005" s="10"/>
      <c r="T3005" s="10" t="s">
        <v>36</v>
      </c>
      <c r="U3005" s="10" t="s">
        <v>3787</v>
      </c>
      <c r="V3005" s="15">
        <v>45056</v>
      </c>
      <c r="W3005" s="10" t="s">
        <v>404</v>
      </c>
      <c r="X3005" s="16" t="s">
        <v>27360</v>
      </c>
    </row>
    <row r="3006" spans="1:24" ht="24" customHeight="1" x14ac:dyDescent="0.3">
      <c r="A3006" s="11"/>
      <c r="B3006" s="20">
        <v>546971</v>
      </c>
      <c r="C3006" s="10" t="s">
        <v>11499</v>
      </c>
      <c r="D3006" s="10" t="s">
        <v>48</v>
      </c>
      <c r="E3006" s="11">
        <v>1428</v>
      </c>
      <c r="F3006" s="10" t="s">
        <v>11500</v>
      </c>
      <c r="G3006" s="10" t="s">
        <v>1185</v>
      </c>
      <c r="H3006" s="10"/>
      <c r="I3006" s="10" t="s">
        <v>252</v>
      </c>
      <c r="J3006" s="12">
        <v>863</v>
      </c>
      <c r="K3006" s="10">
        <v>863</v>
      </c>
      <c r="L3006" s="12">
        <v>1127.21</v>
      </c>
      <c r="M3006" s="13">
        <v>38369</v>
      </c>
      <c r="N3006" s="12">
        <v>450</v>
      </c>
      <c r="O3006" s="13" t="s">
        <v>34</v>
      </c>
      <c r="P3006" s="12">
        <v>44.5</v>
      </c>
      <c r="Q3006" s="12">
        <v>124.95</v>
      </c>
      <c r="R3006" s="10" t="s">
        <v>10652</v>
      </c>
      <c r="S3006" s="10"/>
      <c r="T3006" s="10" t="s">
        <v>2996</v>
      </c>
      <c r="U3006" s="10" t="s">
        <v>404</v>
      </c>
      <c r="V3006" s="15">
        <v>38973</v>
      </c>
      <c r="W3006" s="10" t="s">
        <v>2969</v>
      </c>
      <c r="X3006" s="16" t="s">
        <v>11501</v>
      </c>
    </row>
    <row r="3007" spans="1:24" ht="24" customHeight="1" x14ac:dyDescent="0.3">
      <c r="A3007" s="11"/>
      <c r="B3007" s="20">
        <v>546999</v>
      </c>
      <c r="C3007" s="10" t="s">
        <v>11502</v>
      </c>
      <c r="D3007" s="10" t="s">
        <v>48</v>
      </c>
      <c r="E3007" s="11">
        <v>1326</v>
      </c>
      <c r="F3007" s="10" t="s">
        <v>11503</v>
      </c>
      <c r="G3007" s="10" t="s">
        <v>366</v>
      </c>
      <c r="H3007" s="10"/>
      <c r="I3007" s="10" t="s">
        <v>1186</v>
      </c>
      <c r="J3007" s="12">
        <v>332.26</v>
      </c>
      <c r="K3007" s="10">
        <v>332.26</v>
      </c>
      <c r="L3007" s="12">
        <v>428.91</v>
      </c>
      <c r="M3007" s="13">
        <v>38726</v>
      </c>
      <c r="N3007" s="12">
        <v>1370.58</v>
      </c>
      <c r="O3007" s="13" t="s">
        <v>34</v>
      </c>
      <c r="P3007" s="12">
        <v>22.25</v>
      </c>
      <c r="Q3007" s="12">
        <v>0</v>
      </c>
      <c r="R3007" s="10"/>
      <c r="S3007" s="10"/>
      <c r="T3007" s="10" t="s">
        <v>608</v>
      </c>
      <c r="U3007" s="10" t="s">
        <v>404</v>
      </c>
      <c r="V3007" s="15">
        <v>40954</v>
      </c>
      <c r="W3007" s="10" t="s">
        <v>2969</v>
      </c>
      <c r="X3007" s="16" t="s">
        <v>11504</v>
      </c>
    </row>
    <row r="3008" spans="1:24" ht="24" customHeight="1" x14ac:dyDescent="0.3">
      <c r="A3008" s="11"/>
      <c r="B3008" s="20">
        <v>547005</v>
      </c>
      <c r="C3008" s="10" t="s">
        <v>11505</v>
      </c>
      <c r="D3008" s="10" t="s">
        <v>28</v>
      </c>
      <c r="E3008" s="11">
        <v>642</v>
      </c>
      <c r="F3008" s="10" t="s">
        <v>11506</v>
      </c>
      <c r="G3008" s="10" t="s">
        <v>419</v>
      </c>
      <c r="H3008" s="10"/>
      <c r="I3008" s="10" t="s">
        <v>2497</v>
      </c>
      <c r="J3008" s="12">
        <v>782.87</v>
      </c>
      <c r="K3008" s="10">
        <v>0</v>
      </c>
      <c r="L3008" s="12">
        <v>1353.83</v>
      </c>
      <c r="M3008" s="13">
        <v>40315</v>
      </c>
      <c r="N3008" s="12">
        <v>0</v>
      </c>
      <c r="O3008" s="13" t="s">
        <v>34</v>
      </c>
      <c r="P3008" s="12">
        <v>38.25</v>
      </c>
      <c r="Q3008" s="12">
        <v>126.86</v>
      </c>
      <c r="R3008" s="10" t="s">
        <v>53</v>
      </c>
      <c r="S3008" s="10"/>
      <c r="T3008" s="10" t="s">
        <v>608</v>
      </c>
      <c r="U3008" s="10" t="s">
        <v>404</v>
      </c>
      <c r="V3008" s="15">
        <v>41411</v>
      </c>
      <c r="W3008" s="10" t="s">
        <v>2969</v>
      </c>
      <c r="X3008" s="16" t="s">
        <v>11507</v>
      </c>
    </row>
    <row r="3009" spans="1:24" ht="24" customHeight="1" x14ac:dyDescent="0.3">
      <c r="A3009" s="11"/>
      <c r="B3009" s="20">
        <v>547006</v>
      </c>
      <c r="C3009" s="10" t="s">
        <v>11508</v>
      </c>
      <c r="D3009" s="10" t="s">
        <v>48</v>
      </c>
      <c r="E3009" s="11">
        <v>2698</v>
      </c>
      <c r="F3009" s="10" t="s">
        <v>11509</v>
      </c>
      <c r="G3009" s="10"/>
      <c r="H3009" s="10"/>
      <c r="I3009" s="10" t="s">
        <v>64</v>
      </c>
      <c r="J3009" s="12">
        <v>1363.8</v>
      </c>
      <c r="K3009" s="10"/>
      <c r="L3009" s="12">
        <v>1453.27</v>
      </c>
      <c r="M3009" s="13">
        <v>40540</v>
      </c>
      <c r="N3009" s="12">
        <v>0</v>
      </c>
      <c r="O3009" s="13"/>
      <c r="P3009" s="12">
        <v>25.5</v>
      </c>
      <c r="Q3009" s="12"/>
      <c r="R3009" s="10"/>
      <c r="S3009" s="10"/>
      <c r="T3009" s="10" t="s">
        <v>608</v>
      </c>
      <c r="U3009" s="10" t="s">
        <v>404</v>
      </c>
      <c r="V3009" s="15">
        <v>40606</v>
      </c>
      <c r="W3009" s="10" t="s">
        <v>2969</v>
      </c>
      <c r="X3009" s="16" t="s">
        <v>11510</v>
      </c>
    </row>
    <row r="3010" spans="1:24" ht="24" customHeight="1" x14ac:dyDescent="0.3">
      <c r="A3010" s="11"/>
      <c r="B3010" s="20">
        <v>547023</v>
      </c>
      <c r="C3010" s="10" t="s">
        <v>11511</v>
      </c>
      <c r="D3010" s="10" t="s">
        <v>48</v>
      </c>
      <c r="E3010" s="11">
        <v>1433</v>
      </c>
      <c r="F3010" s="10" t="s">
        <v>11512</v>
      </c>
      <c r="G3010" s="10" t="s">
        <v>419</v>
      </c>
      <c r="H3010" s="10"/>
      <c r="I3010" s="10" t="s">
        <v>2732</v>
      </c>
      <c r="J3010" s="12">
        <v>945.29</v>
      </c>
      <c r="K3010" s="10">
        <v>945.29</v>
      </c>
      <c r="L3010" s="12">
        <v>1211.95</v>
      </c>
      <c r="M3010" s="13">
        <v>38447</v>
      </c>
      <c r="N3010" s="12"/>
      <c r="O3010" s="13" t="s">
        <v>34</v>
      </c>
      <c r="P3010" s="12">
        <v>44.5</v>
      </c>
      <c r="Q3010" s="12">
        <v>100.87</v>
      </c>
      <c r="R3010" s="10" t="s">
        <v>2974</v>
      </c>
      <c r="S3010" s="10" t="s">
        <v>1324</v>
      </c>
      <c r="T3010" s="10" t="s">
        <v>36</v>
      </c>
      <c r="U3010" s="10" t="s">
        <v>404</v>
      </c>
      <c r="V3010" s="15">
        <v>42873</v>
      </c>
      <c r="W3010" s="10" t="s">
        <v>2969</v>
      </c>
      <c r="X3010" s="16" t="s">
        <v>21756</v>
      </c>
    </row>
    <row r="3011" spans="1:24" ht="24" customHeight="1" x14ac:dyDescent="0.3">
      <c r="A3011" s="11"/>
      <c r="B3011" s="20">
        <v>547069</v>
      </c>
      <c r="C3011" s="10" t="s">
        <v>2518</v>
      </c>
      <c r="D3011" s="10" t="s">
        <v>2350</v>
      </c>
      <c r="E3011" s="11">
        <v>1367</v>
      </c>
      <c r="F3011" s="21" t="s">
        <v>11513</v>
      </c>
      <c r="G3011" s="9" t="s">
        <v>2451</v>
      </c>
      <c r="H3011" s="21"/>
      <c r="I3011" s="10" t="s">
        <v>2799</v>
      </c>
      <c r="J3011" s="12">
        <v>1345.74</v>
      </c>
      <c r="K3011" s="51"/>
      <c r="L3011" s="12">
        <v>1351.72</v>
      </c>
      <c r="M3011" s="13">
        <v>41555</v>
      </c>
      <c r="N3011" s="12"/>
      <c r="O3011" s="13"/>
      <c r="P3011" s="12"/>
      <c r="Q3011" s="12"/>
      <c r="R3011" s="10"/>
      <c r="S3011" s="10"/>
      <c r="T3011" s="10" t="s">
        <v>72</v>
      </c>
      <c r="U3011" s="13" t="s">
        <v>404</v>
      </c>
      <c r="V3011" s="15">
        <v>41786</v>
      </c>
      <c r="W3011" s="10" t="s">
        <v>2969</v>
      </c>
      <c r="X3011" s="16" t="s">
        <v>11514</v>
      </c>
    </row>
    <row r="3012" spans="1:24" ht="24" customHeight="1" x14ac:dyDescent="0.3">
      <c r="A3012" s="11"/>
      <c r="B3012" s="20">
        <v>547074</v>
      </c>
      <c r="C3012" s="10" t="s">
        <v>11515</v>
      </c>
      <c r="D3012" s="10" t="s">
        <v>48</v>
      </c>
      <c r="E3012" s="11">
        <v>1319</v>
      </c>
      <c r="F3012" s="10" t="s">
        <v>11516</v>
      </c>
      <c r="G3012" s="10" t="s">
        <v>366</v>
      </c>
      <c r="H3012" s="10"/>
      <c r="I3012" s="10" t="s">
        <v>2732</v>
      </c>
      <c r="J3012" s="12">
        <v>1677.32</v>
      </c>
      <c r="K3012" s="10">
        <v>1641.41</v>
      </c>
      <c r="L3012" s="12">
        <v>1854.94</v>
      </c>
      <c r="M3012" s="13">
        <v>38013</v>
      </c>
      <c r="N3012" s="12">
        <v>0</v>
      </c>
      <c r="O3012" s="13" t="s">
        <v>34</v>
      </c>
      <c r="P3012" s="12">
        <v>42.2</v>
      </c>
      <c r="Q3012" s="12">
        <v>98.12</v>
      </c>
      <c r="R3012" s="10" t="s">
        <v>124</v>
      </c>
      <c r="S3012" s="10"/>
      <c r="T3012" s="10" t="s">
        <v>2996</v>
      </c>
      <c r="U3012" s="10" t="s">
        <v>404</v>
      </c>
      <c r="V3012" s="15">
        <v>39602</v>
      </c>
      <c r="W3012" s="10" t="s">
        <v>2969</v>
      </c>
      <c r="X3012" s="16" t="s">
        <v>11517</v>
      </c>
    </row>
    <row r="3013" spans="1:24" ht="24" customHeight="1" x14ac:dyDescent="0.3">
      <c r="A3013" s="11"/>
      <c r="B3013" s="20">
        <v>547087</v>
      </c>
      <c r="C3013" s="10" t="s">
        <v>11518</v>
      </c>
      <c r="D3013" s="10" t="s">
        <v>28</v>
      </c>
      <c r="E3013" s="11">
        <v>1689</v>
      </c>
      <c r="F3013" s="10" t="s">
        <v>11519</v>
      </c>
      <c r="G3013" s="10">
        <v>2</v>
      </c>
      <c r="H3013" s="10"/>
      <c r="I3013" s="10" t="s">
        <v>2114</v>
      </c>
      <c r="J3013" s="12">
        <v>616.04</v>
      </c>
      <c r="K3013" s="10"/>
      <c r="L3013" s="12">
        <v>818.12</v>
      </c>
      <c r="M3013" s="13">
        <v>41064</v>
      </c>
      <c r="N3013" s="12">
        <v>0</v>
      </c>
      <c r="O3013" s="13"/>
      <c r="P3013" s="12">
        <v>38.25</v>
      </c>
      <c r="Q3013" s="12">
        <v>192.15</v>
      </c>
      <c r="R3013" s="10" t="s">
        <v>53</v>
      </c>
      <c r="S3013" s="10"/>
      <c r="T3013" s="10" t="s">
        <v>152</v>
      </c>
      <c r="U3013" s="10" t="s">
        <v>404</v>
      </c>
      <c r="V3013" s="15">
        <v>41836</v>
      </c>
      <c r="W3013" s="10" t="s">
        <v>2969</v>
      </c>
      <c r="X3013" s="16" t="s">
        <v>8357</v>
      </c>
    </row>
    <row r="3014" spans="1:24" ht="24" customHeight="1" x14ac:dyDescent="0.3">
      <c r="A3014" s="11"/>
      <c r="B3014" s="20">
        <v>547142</v>
      </c>
      <c r="C3014" s="10" t="s">
        <v>11520</v>
      </c>
      <c r="D3014" s="10" t="s">
        <v>28</v>
      </c>
      <c r="E3014" s="11">
        <v>1148</v>
      </c>
      <c r="F3014" s="10" t="s">
        <v>11521</v>
      </c>
      <c r="G3014" s="10">
        <v>2</v>
      </c>
      <c r="H3014" s="10"/>
      <c r="I3014" s="10" t="s">
        <v>1982</v>
      </c>
      <c r="J3014" s="12">
        <v>1006.27</v>
      </c>
      <c r="K3014" s="10">
        <v>0</v>
      </c>
      <c r="L3014" s="12">
        <v>1045.1400000000001</v>
      </c>
      <c r="M3014" s="13">
        <v>40175</v>
      </c>
      <c r="N3014" s="12"/>
      <c r="O3014" s="13" t="s">
        <v>34</v>
      </c>
      <c r="P3014" s="12">
        <v>25.5</v>
      </c>
      <c r="Q3014" s="12">
        <v>127.5</v>
      </c>
      <c r="R3014" s="10" t="s">
        <v>53</v>
      </c>
      <c r="S3014" s="10"/>
      <c r="T3014" s="10" t="s">
        <v>2976</v>
      </c>
      <c r="U3014" s="10" t="s">
        <v>404</v>
      </c>
      <c r="V3014" s="15">
        <v>41382</v>
      </c>
      <c r="W3014" s="10" t="s">
        <v>2969</v>
      </c>
      <c r="X3014" s="16" t="s">
        <v>11522</v>
      </c>
    </row>
    <row r="3015" spans="1:24" ht="24" customHeight="1" x14ac:dyDescent="0.3">
      <c r="A3015" s="11"/>
      <c r="B3015" s="20">
        <v>547191</v>
      </c>
      <c r="C3015" s="10" t="s">
        <v>11523</v>
      </c>
      <c r="D3015" s="10" t="s">
        <v>141</v>
      </c>
      <c r="E3015" s="11">
        <v>241</v>
      </c>
      <c r="F3015" s="10" t="s">
        <v>11524</v>
      </c>
      <c r="G3015" s="10" t="s">
        <v>427</v>
      </c>
      <c r="H3015" s="10"/>
      <c r="I3015" s="10" t="s">
        <v>2760</v>
      </c>
      <c r="J3015" s="12">
        <v>591.54999999999995</v>
      </c>
      <c r="K3015" s="10">
        <v>591.54999999999995</v>
      </c>
      <c r="L3015" s="12">
        <v>751.38</v>
      </c>
      <c r="M3015" s="13">
        <v>39787</v>
      </c>
      <c r="N3015" s="12">
        <v>0</v>
      </c>
      <c r="O3015" s="13" t="s">
        <v>34</v>
      </c>
      <c r="P3015" s="12">
        <v>12</v>
      </c>
      <c r="Q3015" s="12">
        <v>120</v>
      </c>
      <c r="R3015" s="10" t="s">
        <v>53</v>
      </c>
      <c r="S3015" s="10"/>
      <c r="T3015" s="10" t="s">
        <v>608</v>
      </c>
      <c r="U3015" s="10" t="s">
        <v>404</v>
      </c>
      <c r="V3015" s="15">
        <v>40470</v>
      </c>
      <c r="W3015" s="10" t="s">
        <v>2969</v>
      </c>
      <c r="X3015" s="16" t="s">
        <v>11525</v>
      </c>
    </row>
    <row r="3016" spans="1:24" ht="24" customHeight="1" x14ac:dyDescent="0.3">
      <c r="A3016" s="11"/>
      <c r="B3016" s="20">
        <v>547197</v>
      </c>
      <c r="C3016" s="10" t="s">
        <v>11526</v>
      </c>
      <c r="D3016" s="10" t="s">
        <v>48</v>
      </c>
      <c r="E3016" s="11">
        <v>1922</v>
      </c>
      <c r="F3016" s="10"/>
      <c r="G3016" s="10"/>
      <c r="H3016" s="10"/>
      <c r="I3016" s="10"/>
      <c r="J3016" s="12">
        <v>6439.05</v>
      </c>
      <c r="K3016" s="10">
        <v>6488.08</v>
      </c>
      <c r="L3016" s="12">
        <v>7175.03</v>
      </c>
      <c r="M3016" s="13">
        <v>39196</v>
      </c>
      <c r="N3016" s="12">
        <v>0</v>
      </c>
      <c r="O3016" s="13">
        <v>39531</v>
      </c>
      <c r="P3016" s="12">
        <v>96</v>
      </c>
      <c r="Q3016" s="12">
        <v>0</v>
      </c>
      <c r="R3016" s="10"/>
      <c r="S3016" s="10"/>
      <c r="T3016" s="10" t="s">
        <v>2996</v>
      </c>
      <c r="U3016" s="10" t="s">
        <v>404</v>
      </c>
      <c r="V3016" s="15">
        <v>39539</v>
      </c>
      <c r="W3016" s="10" t="s">
        <v>2969</v>
      </c>
      <c r="X3016" s="16" t="s">
        <v>11527</v>
      </c>
    </row>
    <row r="3017" spans="1:24" ht="24" customHeight="1" x14ac:dyDescent="0.3">
      <c r="A3017" s="11"/>
      <c r="B3017" s="20">
        <v>547215</v>
      </c>
      <c r="C3017" s="10" t="s">
        <v>11528</v>
      </c>
      <c r="D3017" s="10" t="s">
        <v>28</v>
      </c>
      <c r="E3017" s="11">
        <v>1354</v>
      </c>
      <c r="F3017" s="10" t="s">
        <v>11529</v>
      </c>
      <c r="G3017" s="10">
        <v>1</v>
      </c>
      <c r="H3017" s="10"/>
      <c r="I3017" s="10" t="s">
        <v>2885</v>
      </c>
      <c r="J3017" s="12">
        <v>483.65</v>
      </c>
      <c r="K3017" s="10"/>
      <c r="L3017" s="12">
        <v>724.21</v>
      </c>
      <c r="M3017" s="13">
        <v>40814</v>
      </c>
      <c r="N3017" s="12">
        <v>7175.03</v>
      </c>
      <c r="O3017" s="13"/>
      <c r="P3017" s="12">
        <v>38.25</v>
      </c>
      <c r="Q3017" s="12">
        <v>192.15</v>
      </c>
      <c r="R3017" s="10"/>
      <c r="S3017" s="10"/>
      <c r="T3017" s="10" t="s">
        <v>3485</v>
      </c>
      <c r="U3017" s="10" t="s">
        <v>165</v>
      </c>
      <c r="V3017" s="15">
        <v>41610</v>
      </c>
      <c r="W3017" s="10" t="s">
        <v>2969</v>
      </c>
      <c r="X3017" s="16" t="s">
        <v>11530</v>
      </c>
    </row>
    <row r="3018" spans="1:24" ht="24" customHeight="1" x14ac:dyDescent="0.3">
      <c r="A3018" s="11"/>
      <c r="B3018" s="20">
        <v>547222</v>
      </c>
      <c r="C3018" s="10" t="s">
        <v>11531</v>
      </c>
      <c r="D3018" s="10" t="s">
        <v>2350</v>
      </c>
      <c r="E3018" s="11">
        <v>525</v>
      </c>
      <c r="F3018" s="10" t="s">
        <v>11532</v>
      </c>
      <c r="G3018" s="9" t="s">
        <v>419</v>
      </c>
      <c r="H3018" s="10"/>
      <c r="I3018" s="10" t="s">
        <v>1268</v>
      </c>
      <c r="J3018" s="12">
        <v>393.57</v>
      </c>
      <c r="K3018" s="10"/>
      <c r="L3018" s="12"/>
      <c r="M3018" s="13"/>
      <c r="N3018" s="12"/>
      <c r="O3018" s="13"/>
      <c r="P3018" s="12"/>
      <c r="Q3018" s="12"/>
      <c r="R3018" s="10"/>
      <c r="S3018" s="10"/>
      <c r="T3018" s="10" t="s">
        <v>608</v>
      </c>
      <c r="U3018" s="10" t="s">
        <v>404</v>
      </c>
      <c r="V3018" s="15">
        <v>40641</v>
      </c>
      <c r="W3018" s="10" t="s">
        <v>2969</v>
      </c>
      <c r="X3018" s="16" t="s">
        <v>11533</v>
      </c>
    </row>
    <row r="3019" spans="1:24" ht="24" customHeight="1" x14ac:dyDescent="0.3">
      <c r="A3019" s="11"/>
      <c r="B3019" s="20">
        <v>547273</v>
      </c>
      <c r="C3019" s="10" t="s">
        <v>11534</v>
      </c>
      <c r="D3019" s="10" t="s">
        <v>48</v>
      </c>
      <c r="E3019" s="11">
        <v>1344</v>
      </c>
      <c r="F3019" s="10" t="s">
        <v>11535</v>
      </c>
      <c r="G3019" s="10">
        <v>3</v>
      </c>
      <c r="H3019" s="10"/>
      <c r="I3019" s="10" t="s">
        <v>2732</v>
      </c>
      <c r="J3019" s="12">
        <v>2378.79</v>
      </c>
      <c r="K3019" s="10">
        <v>1266.0999999999999</v>
      </c>
      <c r="L3019" s="12">
        <v>2992.26</v>
      </c>
      <c r="M3019" s="13">
        <v>38105</v>
      </c>
      <c r="N3019" s="12"/>
      <c r="O3019" s="13" t="s">
        <v>34</v>
      </c>
      <c r="P3019" s="12">
        <v>62.16</v>
      </c>
      <c r="Q3019" s="12">
        <v>190.39</v>
      </c>
      <c r="R3019" s="10" t="s">
        <v>45</v>
      </c>
      <c r="S3019" s="10"/>
      <c r="T3019" s="10" t="s">
        <v>36</v>
      </c>
      <c r="U3019" s="10" t="s">
        <v>404</v>
      </c>
      <c r="V3019" s="15">
        <v>42045</v>
      </c>
      <c r="W3019" s="10" t="s">
        <v>2969</v>
      </c>
      <c r="X3019" s="16" t="s">
        <v>11536</v>
      </c>
    </row>
    <row r="3020" spans="1:24" ht="24" customHeight="1" x14ac:dyDescent="0.3">
      <c r="A3020" s="11"/>
      <c r="B3020" s="20">
        <v>547310</v>
      </c>
      <c r="C3020" s="10" t="s">
        <v>11537</v>
      </c>
      <c r="D3020" s="10" t="s">
        <v>28</v>
      </c>
      <c r="E3020" s="11">
        <v>1383</v>
      </c>
      <c r="F3020" s="10" t="s">
        <v>11538</v>
      </c>
      <c r="G3020" s="10"/>
      <c r="H3020" s="10"/>
      <c r="I3020" s="10" t="s">
        <v>1438</v>
      </c>
      <c r="J3020" s="12">
        <v>400.51</v>
      </c>
      <c r="K3020" s="10"/>
      <c r="L3020" s="12">
        <v>641.52</v>
      </c>
      <c r="M3020" s="13">
        <v>40858</v>
      </c>
      <c r="N3020" s="12">
        <v>0</v>
      </c>
      <c r="O3020" s="13"/>
      <c r="P3020" s="12">
        <v>38.25</v>
      </c>
      <c r="Q3020" s="12">
        <v>324.48</v>
      </c>
      <c r="R3020" s="10" t="s">
        <v>53</v>
      </c>
      <c r="S3020" s="10"/>
      <c r="T3020" s="10" t="s">
        <v>72</v>
      </c>
      <c r="U3020" s="10" t="s">
        <v>404</v>
      </c>
      <c r="V3020" s="15">
        <v>41465</v>
      </c>
      <c r="W3020" s="10" t="s">
        <v>2969</v>
      </c>
      <c r="X3020" s="16" t="s">
        <v>11539</v>
      </c>
    </row>
    <row r="3021" spans="1:24" ht="24" customHeight="1" x14ac:dyDescent="0.3">
      <c r="A3021" s="11"/>
      <c r="B3021" s="20">
        <v>547319</v>
      </c>
      <c r="C3021" s="10" t="s">
        <v>11540</v>
      </c>
      <c r="D3021" s="10" t="s">
        <v>28</v>
      </c>
      <c r="E3021" s="11">
        <v>365</v>
      </c>
      <c r="F3021" s="10" t="s">
        <v>11541</v>
      </c>
      <c r="G3021" s="10" t="s">
        <v>358</v>
      </c>
      <c r="H3021" s="10"/>
      <c r="I3021" s="10" t="s">
        <v>11542</v>
      </c>
      <c r="J3021" s="12">
        <v>5650</v>
      </c>
      <c r="K3021" s="10">
        <v>5650</v>
      </c>
      <c r="L3021" s="12">
        <v>5839.96</v>
      </c>
      <c r="M3021" s="13" t="s">
        <v>11543</v>
      </c>
      <c r="N3021" s="12"/>
      <c r="O3021" s="13" t="s">
        <v>11544</v>
      </c>
      <c r="P3021" s="12">
        <v>0</v>
      </c>
      <c r="Q3021" s="12">
        <v>150</v>
      </c>
      <c r="R3021" s="10" t="s">
        <v>8793</v>
      </c>
      <c r="S3021" s="10"/>
      <c r="T3021" s="10" t="s">
        <v>2424</v>
      </c>
      <c r="U3021" s="10" t="s">
        <v>404</v>
      </c>
      <c r="V3021" s="15">
        <v>39167</v>
      </c>
      <c r="W3021" s="10" t="s">
        <v>2969</v>
      </c>
      <c r="X3021" s="16" t="s">
        <v>11545</v>
      </c>
    </row>
    <row r="3022" spans="1:24" ht="24" customHeight="1" x14ac:dyDescent="0.3">
      <c r="A3022" s="11"/>
      <c r="B3022" s="20">
        <v>547341</v>
      </c>
      <c r="C3022" s="10" t="s">
        <v>11546</v>
      </c>
      <c r="D3022" s="10" t="s">
        <v>48</v>
      </c>
      <c r="E3022" s="11">
        <v>2260</v>
      </c>
      <c r="F3022" s="10" t="s">
        <v>11547</v>
      </c>
      <c r="G3022" s="10" t="s">
        <v>419</v>
      </c>
      <c r="H3022" s="10"/>
      <c r="I3022" s="10" t="s">
        <v>1361</v>
      </c>
      <c r="J3022" s="12">
        <v>1287.2</v>
      </c>
      <c r="K3022" s="10">
        <v>0</v>
      </c>
      <c r="L3022" s="12">
        <v>1663.27</v>
      </c>
      <c r="M3022" s="13">
        <v>40322</v>
      </c>
      <c r="N3022" s="12">
        <v>2250</v>
      </c>
      <c r="O3022" s="13" t="s">
        <v>34</v>
      </c>
      <c r="P3022" s="12">
        <v>38.25</v>
      </c>
      <c r="Q3022" s="12">
        <v>126.86</v>
      </c>
      <c r="R3022" s="10" t="s">
        <v>53</v>
      </c>
      <c r="S3022" s="10"/>
      <c r="T3022" s="10" t="s">
        <v>608</v>
      </c>
      <c r="U3022" s="10" t="s">
        <v>404</v>
      </c>
      <c r="V3022" s="15">
        <v>41387</v>
      </c>
      <c r="W3022" s="10" t="s">
        <v>2969</v>
      </c>
      <c r="X3022" s="16" t="s">
        <v>11548</v>
      </c>
    </row>
    <row r="3023" spans="1:24" ht="24" customHeight="1" x14ac:dyDescent="0.3">
      <c r="A3023" s="11"/>
      <c r="B3023" s="20">
        <v>547455</v>
      </c>
      <c r="C3023" s="10" t="s">
        <v>11549</v>
      </c>
      <c r="D3023" s="10" t="s">
        <v>2350</v>
      </c>
      <c r="E3023" s="11">
        <v>210</v>
      </c>
      <c r="F3023" s="10" t="s">
        <v>11550</v>
      </c>
      <c r="G3023" s="9" t="s">
        <v>41</v>
      </c>
      <c r="H3023" s="10" t="s">
        <v>329</v>
      </c>
      <c r="I3023" s="10" t="s">
        <v>71</v>
      </c>
      <c r="J3023" s="12">
        <v>537.24</v>
      </c>
      <c r="K3023" s="10">
        <v>0</v>
      </c>
      <c r="L3023" s="12">
        <v>803.49</v>
      </c>
      <c r="M3023" s="13">
        <v>39986</v>
      </c>
      <c r="N3023" s="12">
        <v>57.32</v>
      </c>
      <c r="O3023" s="13">
        <v>44396</v>
      </c>
      <c r="P3023" s="12">
        <v>0</v>
      </c>
      <c r="Q3023" s="12">
        <v>0</v>
      </c>
      <c r="R3023" s="10"/>
      <c r="S3023" s="10"/>
      <c r="T3023" s="10" t="s">
        <v>36</v>
      </c>
      <c r="U3023" s="10" t="s">
        <v>404</v>
      </c>
      <c r="V3023" s="15">
        <v>44396</v>
      </c>
      <c r="W3023" s="10" t="s">
        <v>2969</v>
      </c>
      <c r="X3023" s="16" t="s">
        <v>25779</v>
      </c>
    </row>
    <row r="3024" spans="1:24" ht="24" customHeight="1" x14ac:dyDescent="0.3">
      <c r="A3024" s="11"/>
      <c r="B3024" s="20">
        <v>547456</v>
      </c>
      <c r="C3024" s="10" t="s">
        <v>11551</v>
      </c>
      <c r="D3024" s="10" t="s">
        <v>28</v>
      </c>
      <c r="E3024" s="11">
        <v>1644</v>
      </c>
      <c r="F3024" s="10" t="s">
        <v>11552</v>
      </c>
      <c r="G3024" s="10" t="s">
        <v>427</v>
      </c>
      <c r="H3024" s="10"/>
      <c r="I3024" s="10" t="s">
        <v>2714</v>
      </c>
      <c r="J3024" s="12">
        <v>265.55</v>
      </c>
      <c r="K3024" s="10"/>
      <c r="L3024" s="12">
        <v>548.41</v>
      </c>
      <c r="M3024" s="13">
        <v>41052</v>
      </c>
      <c r="N3024" s="12">
        <v>0</v>
      </c>
      <c r="O3024" s="13"/>
      <c r="P3024" s="12">
        <v>38.25</v>
      </c>
      <c r="Q3024" s="12">
        <v>192.15</v>
      </c>
      <c r="R3024" s="10" t="s">
        <v>53</v>
      </c>
      <c r="S3024" s="10"/>
      <c r="T3024" s="10" t="s">
        <v>608</v>
      </c>
      <c r="U3024" s="10" t="s">
        <v>404</v>
      </c>
      <c r="V3024" s="15">
        <v>41394</v>
      </c>
      <c r="W3024" s="10" t="s">
        <v>2969</v>
      </c>
      <c r="X3024" s="16" t="s">
        <v>11553</v>
      </c>
    </row>
    <row r="3025" spans="1:24" ht="24" customHeight="1" x14ac:dyDescent="0.3">
      <c r="A3025" s="11"/>
      <c r="B3025" s="20">
        <v>547510</v>
      </c>
      <c r="C3025" s="10" t="s">
        <v>11554</v>
      </c>
      <c r="D3025" s="10" t="s">
        <v>2350</v>
      </c>
      <c r="E3025" s="11">
        <v>1269</v>
      </c>
      <c r="F3025" s="10" t="s">
        <v>11555</v>
      </c>
      <c r="G3025" s="9" t="s">
        <v>2140</v>
      </c>
      <c r="H3025" s="10"/>
      <c r="I3025" s="10" t="s">
        <v>11556</v>
      </c>
      <c r="J3025" s="12">
        <v>85.69</v>
      </c>
      <c r="K3025" s="10"/>
      <c r="L3025" s="12">
        <v>93.65</v>
      </c>
      <c r="M3025" s="13">
        <v>41443</v>
      </c>
      <c r="N3025" s="12"/>
      <c r="O3025" s="13"/>
      <c r="P3025" s="12"/>
      <c r="Q3025" s="12"/>
      <c r="R3025" s="10"/>
      <c r="S3025" s="10"/>
      <c r="T3025" s="10" t="s">
        <v>72</v>
      </c>
      <c r="U3025" s="10" t="s">
        <v>404</v>
      </c>
      <c r="V3025" s="15">
        <v>41644</v>
      </c>
      <c r="W3025" s="10" t="s">
        <v>2969</v>
      </c>
      <c r="X3025" s="16" t="s">
        <v>11557</v>
      </c>
    </row>
    <row r="3026" spans="1:24" ht="24" customHeight="1" x14ac:dyDescent="0.3">
      <c r="A3026" s="11"/>
      <c r="B3026" s="20">
        <v>547556</v>
      </c>
      <c r="C3026" s="10" t="s">
        <v>11558</v>
      </c>
      <c r="D3026" s="10" t="s">
        <v>2350</v>
      </c>
      <c r="E3026" s="11">
        <v>333</v>
      </c>
      <c r="F3026" s="10" t="s">
        <v>11559</v>
      </c>
      <c r="G3026" s="9" t="s">
        <v>358</v>
      </c>
      <c r="H3026" s="10"/>
      <c r="I3026" s="10" t="s">
        <v>2665</v>
      </c>
      <c r="J3026" s="12">
        <v>775.76</v>
      </c>
      <c r="K3026" s="10"/>
      <c r="L3026" s="12">
        <v>921.38</v>
      </c>
      <c r="M3026" s="13">
        <v>40253</v>
      </c>
      <c r="N3026" s="12"/>
      <c r="O3026" s="13"/>
      <c r="P3026" s="12"/>
      <c r="Q3026" s="12"/>
      <c r="R3026" s="10"/>
      <c r="S3026" s="10"/>
      <c r="T3026" s="10" t="s">
        <v>2976</v>
      </c>
      <c r="U3026" s="10" t="s">
        <v>404</v>
      </c>
      <c r="V3026" s="15">
        <v>40994</v>
      </c>
      <c r="W3026" s="10" t="s">
        <v>2969</v>
      </c>
      <c r="X3026" s="16" t="s">
        <v>11560</v>
      </c>
    </row>
    <row r="3027" spans="1:24" ht="24" customHeight="1" x14ac:dyDescent="0.3">
      <c r="A3027" s="11"/>
      <c r="B3027" s="20">
        <v>547569</v>
      </c>
      <c r="C3027" s="10" t="s">
        <v>11561</v>
      </c>
      <c r="D3027" s="10" t="s">
        <v>28</v>
      </c>
      <c r="E3027" s="11">
        <v>398</v>
      </c>
      <c r="F3027" s="10" t="s">
        <v>11562</v>
      </c>
      <c r="G3027" s="10" t="s">
        <v>419</v>
      </c>
      <c r="H3027" s="10"/>
      <c r="I3027" s="10" t="s">
        <v>2648</v>
      </c>
      <c r="J3027" s="12">
        <v>643.79999999999995</v>
      </c>
      <c r="K3027" s="10">
        <v>589.05999999999995</v>
      </c>
      <c r="L3027" s="12">
        <v>605.45000000000005</v>
      </c>
      <c r="M3027" s="13" t="s">
        <v>11563</v>
      </c>
      <c r="N3027" s="12"/>
      <c r="O3027" s="13" t="s">
        <v>34</v>
      </c>
      <c r="P3027" s="12">
        <v>22.25</v>
      </c>
      <c r="Q3027" s="12">
        <v>65</v>
      </c>
      <c r="R3027" s="10" t="s">
        <v>11564</v>
      </c>
      <c r="S3027" s="10"/>
      <c r="T3027" s="10" t="s">
        <v>2996</v>
      </c>
      <c r="U3027" s="10" t="s">
        <v>404</v>
      </c>
      <c r="V3027" s="15">
        <v>39652</v>
      </c>
      <c r="W3027" s="10" t="s">
        <v>2969</v>
      </c>
      <c r="X3027" s="16" t="s">
        <v>11565</v>
      </c>
    </row>
    <row r="3028" spans="1:24" ht="24" customHeight="1" x14ac:dyDescent="0.3">
      <c r="A3028" s="11"/>
      <c r="B3028" s="20">
        <v>547618</v>
      </c>
      <c r="C3028" s="10" t="s">
        <v>11566</v>
      </c>
      <c r="D3028" s="10" t="s">
        <v>48</v>
      </c>
      <c r="E3028" s="11">
        <v>1509</v>
      </c>
      <c r="F3028" s="10" t="s">
        <v>11567</v>
      </c>
      <c r="G3028" s="10" t="s">
        <v>358</v>
      </c>
      <c r="H3028" s="10"/>
      <c r="I3028" s="10" t="s">
        <v>2503</v>
      </c>
      <c r="J3028" s="12">
        <v>2848.04</v>
      </c>
      <c r="K3028" s="10">
        <v>2848.04</v>
      </c>
      <c r="L3028" s="12">
        <v>3334.92</v>
      </c>
      <c r="M3028" s="13">
        <v>38259</v>
      </c>
      <c r="N3028" s="12">
        <v>0</v>
      </c>
      <c r="O3028" s="13" t="s">
        <v>34</v>
      </c>
      <c r="P3028" s="12">
        <v>0</v>
      </c>
      <c r="Q3028" s="12">
        <v>0</v>
      </c>
      <c r="R3028" s="10"/>
      <c r="S3028" s="10"/>
      <c r="T3028" s="10" t="s">
        <v>608</v>
      </c>
      <c r="U3028" s="10" t="s">
        <v>404</v>
      </c>
      <c r="V3028" s="15">
        <v>40527</v>
      </c>
      <c r="W3028" s="10" t="s">
        <v>2969</v>
      </c>
      <c r="X3028" s="16" t="s">
        <v>11568</v>
      </c>
    </row>
    <row r="3029" spans="1:24" ht="24" customHeight="1" x14ac:dyDescent="0.3">
      <c r="A3029" s="11"/>
      <c r="B3029" s="20">
        <v>547618</v>
      </c>
      <c r="C3029" s="10" t="s">
        <v>11566</v>
      </c>
      <c r="D3029" s="10" t="s">
        <v>48</v>
      </c>
      <c r="E3029" s="11">
        <v>1509</v>
      </c>
      <c r="F3029" s="10"/>
      <c r="G3029" s="10"/>
      <c r="H3029" s="10"/>
      <c r="I3029" s="10" t="s">
        <v>3235</v>
      </c>
      <c r="J3029" s="12">
        <v>2848.04</v>
      </c>
      <c r="K3029" s="10">
        <v>0</v>
      </c>
      <c r="L3029" s="12">
        <v>3342.9</v>
      </c>
      <c r="M3029" s="13">
        <v>38230</v>
      </c>
      <c r="N3029" s="12">
        <v>0</v>
      </c>
      <c r="O3029" s="13" t="s">
        <v>34</v>
      </c>
      <c r="P3029" s="12">
        <v>44.5</v>
      </c>
      <c r="Q3029" s="12">
        <v>0</v>
      </c>
      <c r="R3029" s="10"/>
      <c r="S3029" s="10"/>
      <c r="T3029" s="10" t="s">
        <v>2996</v>
      </c>
      <c r="U3029" s="10" t="s">
        <v>404</v>
      </c>
      <c r="V3029" s="15">
        <v>39079</v>
      </c>
      <c r="W3029" s="10" t="s">
        <v>2969</v>
      </c>
      <c r="X3029" s="16" t="s">
        <v>11569</v>
      </c>
    </row>
    <row r="3030" spans="1:24" ht="24" customHeight="1" x14ac:dyDescent="0.3">
      <c r="A3030" s="11"/>
      <c r="B3030" s="20">
        <v>547626</v>
      </c>
      <c r="C3030" s="10" t="s">
        <v>11570</v>
      </c>
      <c r="D3030" s="10" t="s">
        <v>2350</v>
      </c>
      <c r="E3030" s="11">
        <v>113</v>
      </c>
      <c r="F3030" s="10" t="s">
        <v>11571</v>
      </c>
      <c r="G3030" s="9" t="s">
        <v>419</v>
      </c>
      <c r="H3030" s="10"/>
      <c r="I3030" s="10" t="s">
        <v>1466</v>
      </c>
      <c r="J3030" s="12">
        <v>79.55</v>
      </c>
      <c r="K3030" s="10">
        <v>79.55</v>
      </c>
      <c r="L3030" s="12">
        <v>100.14</v>
      </c>
      <c r="M3030" s="13">
        <v>39752</v>
      </c>
      <c r="N3030" s="12">
        <v>0</v>
      </c>
      <c r="O3030" s="13" t="s">
        <v>34</v>
      </c>
      <c r="P3030" s="12">
        <v>0</v>
      </c>
      <c r="Q3030" s="12">
        <v>0</v>
      </c>
      <c r="R3030" s="10"/>
      <c r="S3030" s="10"/>
      <c r="T3030" s="10" t="s">
        <v>608</v>
      </c>
      <c r="U3030" s="10" t="s">
        <v>404</v>
      </c>
      <c r="V3030" s="15">
        <v>40273</v>
      </c>
      <c r="W3030" s="10" t="s">
        <v>2969</v>
      </c>
      <c r="X3030" s="16" t="s">
        <v>11572</v>
      </c>
    </row>
    <row r="3031" spans="1:24" ht="24" customHeight="1" x14ac:dyDescent="0.3">
      <c r="A3031" s="11"/>
      <c r="B3031" s="20">
        <v>547649</v>
      </c>
      <c r="C3031" s="10" t="s">
        <v>11573</v>
      </c>
      <c r="D3031" s="10" t="s">
        <v>28</v>
      </c>
      <c r="E3031" s="11">
        <v>1292</v>
      </c>
      <c r="F3031" s="10" t="s">
        <v>11574</v>
      </c>
      <c r="G3031" s="10" t="s">
        <v>86</v>
      </c>
      <c r="H3031" s="10" t="s">
        <v>31</v>
      </c>
      <c r="I3031" s="10" t="s">
        <v>416</v>
      </c>
      <c r="J3031" s="12">
        <v>466.1</v>
      </c>
      <c r="K3031" s="10"/>
      <c r="L3031" s="12">
        <v>595.54</v>
      </c>
      <c r="M3031" s="13">
        <v>40758</v>
      </c>
      <c r="N3031" s="12">
        <v>0</v>
      </c>
      <c r="O3031" s="13"/>
      <c r="P3031" s="12">
        <v>38.25</v>
      </c>
      <c r="Q3031" s="12"/>
      <c r="R3031" s="10" t="s">
        <v>53</v>
      </c>
      <c r="S3031" s="10"/>
      <c r="T3031" s="10" t="s">
        <v>36</v>
      </c>
      <c r="U3031" s="10" t="s">
        <v>404</v>
      </c>
      <c r="V3031" s="15">
        <v>42121</v>
      </c>
      <c r="W3031" s="10" t="s">
        <v>2969</v>
      </c>
      <c r="X3031" s="16" t="s">
        <v>11575</v>
      </c>
    </row>
    <row r="3032" spans="1:24" ht="24" customHeight="1" x14ac:dyDescent="0.3">
      <c r="A3032" s="11"/>
      <c r="B3032" s="20">
        <v>547665</v>
      </c>
      <c r="C3032" s="10" t="s">
        <v>11576</v>
      </c>
      <c r="D3032" s="10" t="s">
        <v>2350</v>
      </c>
      <c r="E3032" s="11">
        <v>160</v>
      </c>
      <c r="F3032" s="10" t="s">
        <v>11577</v>
      </c>
      <c r="G3032" s="9"/>
      <c r="H3032" s="10"/>
      <c r="I3032" s="10" t="s">
        <v>2662</v>
      </c>
      <c r="J3032" s="12">
        <v>2845.76</v>
      </c>
      <c r="K3032" s="10">
        <v>0</v>
      </c>
      <c r="L3032" s="12">
        <v>3393.86</v>
      </c>
      <c r="M3032" s="13">
        <v>37880</v>
      </c>
      <c r="N3032" s="12"/>
      <c r="O3032" s="13" t="s">
        <v>34</v>
      </c>
      <c r="P3032" s="12">
        <v>0</v>
      </c>
      <c r="Q3032" s="12">
        <v>77.75</v>
      </c>
      <c r="R3032" s="10"/>
      <c r="S3032" s="10"/>
      <c r="T3032" s="10" t="s">
        <v>608</v>
      </c>
      <c r="U3032" s="10" t="s">
        <v>404</v>
      </c>
      <c r="V3032" s="15">
        <v>40183</v>
      </c>
      <c r="W3032" s="10" t="s">
        <v>2969</v>
      </c>
      <c r="X3032" s="16" t="s">
        <v>11578</v>
      </c>
    </row>
    <row r="3033" spans="1:24" ht="24" customHeight="1" x14ac:dyDescent="0.3">
      <c r="A3033" s="11"/>
      <c r="B3033" s="20">
        <v>547700</v>
      </c>
      <c r="C3033" s="10" t="s">
        <v>11579</v>
      </c>
      <c r="D3033" s="10" t="s">
        <v>141</v>
      </c>
      <c r="E3033" s="11">
        <v>72</v>
      </c>
      <c r="F3033" s="10" t="s">
        <v>11580</v>
      </c>
      <c r="G3033" s="10">
        <v>2</v>
      </c>
      <c r="H3033" s="10"/>
      <c r="I3033" s="10" t="s">
        <v>491</v>
      </c>
      <c r="J3033" s="12">
        <v>232.41</v>
      </c>
      <c r="K3033" s="10">
        <v>232.41</v>
      </c>
      <c r="L3033" s="12">
        <v>331.57</v>
      </c>
      <c r="M3033" s="13" t="s">
        <v>342</v>
      </c>
      <c r="N3033" s="12">
        <v>0</v>
      </c>
      <c r="O3033" s="13" t="s">
        <v>34</v>
      </c>
      <c r="P3033" s="12">
        <v>44.5</v>
      </c>
      <c r="Q3033" s="12">
        <v>0</v>
      </c>
      <c r="R3033" s="10" t="s">
        <v>2974</v>
      </c>
      <c r="S3033" s="10" t="s">
        <v>11581</v>
      </c>
      <c r="T3033" s="10" t="s">
        <v>72</v>
      </c>
      <c r="U3033" s="10" t="s">
        <v>404</v>
      </c>
      <c r="V3033" s="15">
        <v>41639</v>
      </c>
      <c r="W3033" s="10" t="s">
        <v>2969</v>
      </c>
      <c r="X3033" s="16" t="s">
        <v>11582</v>
      </c>
    </row>
    <row r="3034" spans="1:24" ht="24" customHeight="1" x14ac:dyDescent="0.3">
      <c r="A3034" s="11"/>
      <c r="B3034" s="20">
        <v>547753</v>
      </c>
      <c r="C3034" s="10" t="s">
        <v>11583</v>
      </c>
      <c r="D3034" s="10" t="s">
        <v>48</v>
      </c>
      <c r="E3034" s="11">
        <v>1511</v>
      </c>
      <c r="F3034" s="10" t="s">
        <v>11584</v>
      </c>
      <c r="G3034" s="10" t="s">
        <v>366</v>
      </c>
      <c r="H3034" s="10"/>
      <c r="I3034" s="10" t="s">
        <v>2732</v>
      </c>
      <c r="J3034" s="12">
        <v>3766.14</v>
      </c>
      <c r="K3034" s="10">
        <v>3766.14</v>
      </c>
      <c r="L3034" s="12">
        <v>4522.2</v>
      </c>
      <c r="M3034" s="13">
        <v>38406</v>
      </c>
      <c r="N3034" s="12">
        <v>0</v>
      </c>
      <c r="O3034" s="13" t="s">
        <v>34</v>
      </c>
      <c r="P3034" s="12">
        <v>111.25</v>
      </c>
      <c r="Q3034" s="12">
        <v>100.87</v>
      </c>
      <c r="R3034" s="10" t="s">
        <v>2974</v>
      </c>
      <c r="S3034" s="10" t="s">
        <v>11585</v>
      </c>
      <c r="T3034" s="10" t="s">
        <v>3001</v>
      </c>
      <c r="U3034" s="10" t="s">
        <v>404</v>
      </c>
      <c r="V3034" s="15">
        <v>39933</v>
      </c>
      <c r="W3034" s="10" t="s">
        <v>2969</v>
      </c>
      <c r="X3034" s="16" t="s">
        <v>11586</v>
      </c>
    </row>
    <row r="3035" spans="1:24" ht="24" customHeight="1" x14ac:dyDescent="0.3">
      <c r="A3035" s="11"/>
      <c r="B3035" s="20">
        <v>547754</v>
      </c>
      <c r="C3035" s="10" t="s">
        <v>11587</v>
      </c>
      <c r="D3035" s="10" t="s">
        <v>28</v>
      </c>
      <c r="E3035" s="11">
        <v>1384</v>
      </c>
      <c r="F3035" s="10"/>
      <c r="G3035" s="10"/>
      <c r="H3035" s="10"/>
      <c r="I3035" s="10"/>
      <c r="J3035" s="12">
        <v>530.91</v>
      </c>
      <c r="K3035" s="10"/>
      <c r="L3035" s="12"/>
      <c r="M3035" s="13"/>
      <c r="N3035" s="12">
        <v>0</v>
      </c>
      <c r="O3035" s="13"/>
      <c r="P3035" s="12"/>
      <c r="Q3035" s="12"/>
      <c r="R3035" s="10"/>
      <c r="S3035" s="10"/>
      <c r="T3035" s="10" t="s">
        <v>608</v>
      </c>
      <c r="U3035" s="10" t="s">
        <v>404</v>
      </c>
      <c r="V3035" s="15">
        <v>40798</v>
      </c>
      <c r="W3035" s="10" t="s">
        <v>2969</v>
      </c>
      <c r="X3035" s="16" t="s">
        <v>11588</v>
      </c>
    </row>
    <row r="3036" spans="1:24" ht="24" customHeight="1" x14ac:dyDescent="0.3">
      <c r="A3036" s="11"/>
      <c r="B3036" s="20">
        <v>547755</v>
      </c>
      <c r="C3036" s="10" t="s">
        <v>11589</v>
      </c>
      <c r="D3036" s="10" t="s">
        <v>48</v>
      </c>
      <c r="E3036" s="11">
        <v>1244</v>
      </c>
      <c r="F3036" s="10" t="s">
        <v>11590</v>
      </c>
      <c r="G3036" s="10" t="s">
        <v>358</v>
      </c>
      <c r="H3036" s="10"/>
      <c r="I3036" s="10" t="s">
        <v>2732</v>
      </c>
      <c r="J3036" s="12">
        <v>1747.66</v>
      </c>
      <c r="K3036" s="10">
        <v>1747.66</v>
      </c>
      <c r="L3036" s="12">
        <v>2021.24</v>
      </c>
      <c r="M3036" s="13">
        <v>37999</v>
      </c>
      <c r="N3036" s="12"/>
      <c r="O3036" s="13" t="s">
        <v>34</v>
      </c>
      <c r="P3036" s="12">
        <v>62.16</v>
      </c>
      <c r="Q3036" s="12">
        <v>198.86</v>
      </c>
      <c r="R3036" s="10" t="s">
        <v>45</v>
      </c>
      <c r="S3036" s="10"/>
      <c r="T3036" s="10" t="s">
        <v>608</v>
      </c>
      <c r="U3036" s="10" t="s">
        <v>404</v>
      </c>
      <c r="V3036" s="15">
        <v>40632</v>
      </c>
      <c r="W3036" s="10" t="s">
        <v>2969</v>
      </c>
      <c r="X3036" s="16" t="s">
        <v>11591</v>
      </c>
    </row>
    <row r="3037" spans="1:24" ht="24" customHeight="1" x14ac:dyDescent="0.3">
      <c r="A3037" s="11"/>
      <c r="B3037" s="20">
        <v>547765</v>
      </c>
      <c r="C3037" s="10" t="s">
        <v>11592</v>
      </c>
      <c r="D3037" s="10" t="s">
        <v>48</v>
      </c>
      <c r="E3037" s="11">
        <v>1422</v>
      </c>
      <c r="F3037" s="10" t="s">
        <v>11593</v>
      </c>
      <c r="G3037" s="10" t="s">
        <v>358</v>
      </c>
      <c r="H3037" s="10"/>
      <c r="I3037" s="10" t="s">
        <v>159</v>
      </c>
      <c r="J3037" s="12">
        <v>657.34</v>
      </c>
      <c r="K3037" s="10">
        <v>657.34</v>
      </c>
      <c r="L3037" s="12">
        <v>795.68</v>
      </c>
      <c r="M3037" s="13">
        <v>38230</v>
      </c>
      <c r="N3037" s="12">
        <v>0</v>
      </c>
      <c r="O3037" s="13" t="s">
        <v>34</v>
      </c>
      <c r="P3037" s="12">
        <v>89</v>
      </c>
      <c r="Q3037" s="12">
        <v>0</v>
      </c>
      <c r="R3037" s="10"/>
      <c r="S3037" s="10"/>
      <c r="T3037" s="10" t="s">
        <v>2996</v>
      </c>
      <c r="U3037" s="10" t="s">
        <v>404</v>
      </c>
      <c r="V3037" s="15">
        <v>39716</v>
      </c>
      <c r="W3037" s="10" t="s">
        <v>2969</v>
      </c>
      <c r="X3037" s="16" t="s">
        <v>11594</v>
      </c>
    </row>
    <row r="3038" spans="1:24" ht="24" customHeight="1" x14ac:dyDescent="0.3">
      <c r="A3038" s="11"/>
      <c r="B3038" s="20">
        <v>547854</v>
      </c>
      <c r="C3038" s="10" t="s">
        <v>11595</v>
      </c>
      <c r="D3038" s="10" t="s">
        <v>48</v>
      </c>
      <c r="E3038" s="11">
        <v>1342</v>
      </c>
      <c r="F3038" s="10" t="s">
        <v>11596</v>
      </c>
      <c r="G3038" s="10" t="s">
        <v>366</v>
      </c>
      <c r="H3038" s="10"/>
      <c r="I3038" s="10" t="s">
        <v>1361</v>
      </c>
      <c r="J3038" s="12">
        <v>1115.05</v>
      </c>
      <c r="K3038" s="10">
        <v>1115.05</v>
      </c>
      <c r="L3038" s="12">
        <v>1511.94</v>
      </c>
      <c r="M3038" s="13">
        <v>38807</v>
      </c>
      <c r="N3038" s="12">
        <v>0</v>
      </c>
      <c r="O3038" s="13" t="s">
        <v>34</v>
      </c>
      <c r="P3038" s="12">
        <v>0</v>
      </c>
      <c r="Q3038" s="12">
        <v>0</v>
      </c>
      <c r="R3038" s="10"/>
      <c r="S3038" s="10"/>
      <c r="T3038" s="10" t="s">
        <v>3001</v>
      </c>
      <c r="U3038" s="10" t="s">
        <v>404</v>
      </c>
      <c r="V3038" s="15">
        <v>39791</v>
      </c>
      <c r="W3038" s="10" t="s">
        <v>2969</v>
      </c>
      <c r="X3038" s="16" t="s">
        <v>11597</v>
      </c>
    </row>
    <row r="3039" spans="1:24" ht="24" customHeight="1" x14ac:dyDescent="0.3">
      <c r="A3039" s="11"/>
      <c r="B3039" s="20">
        <v>547854</v>
      </c>
      <c r="C3039" s="10" t="s">
        <v>11595</v>
      </c>
      <c r="D3039" s="10" t="s">
        <v>48</v>
      </c>
      <c r="E3039" s="11">
        <v>1342</v>
      </c>
      <c r="F3039" s="10" t="s">
        <v>11598</v>
      </c>
      <c r="G3039" s="10" t="s">
        <v>1185</v>
      </c>
      <c r="H3039" s="10"/>
      <c r="I3039" s="10" t="s">
        <v>2732</v>
      </c>
      <c r="J3039" s="12">
        <v>1115.05</v>
      </c>
      <c r="K3039" s="10">
        <v>0</v>
      </c>
      <c r="L3039" s="12">
        <v>1393.07</v>
      </c>
      <c r="M3039" s="13">
        <v>38250</v>
      </c>
      <c r="N3039" s="12">
        <v>0</v>
      </c>
      <c r="O3039" s="13" t="s">
        <v>34</v>
      </c>
      <c r="P3039" s="12">
        <v>42.2</v>
      </c>
      <c r="Q3039" s="12">
        <v>0</v>
      </c>
      <c r="R3039" s="10" t="s">
        <v>45</v>
      </c>
      <c r="S3039" s="10"/>
      <c r="T3039" s="10" t="s">
        <v>3034</v>
      </c>
      <c r="U3039" s="10" t="s">
        <v>404</v>
      </c>
      <c r="V3039" s="15">
        <v>39212</v>
      </c>
      <c r="W3039" s="10" t="s">
        <v>2969</v>
      </c>
      <c r="X3039" s="16" t="s">
        <v>11599</v>
      </c>
    </row>
    <row r="3040" spans="1:24" ht="24" customHeight="1" x14ac:dyDescent="0.3">
      <c r="A3040" s="11"/>
      <c r="B3040" s="20">
        <v>547870</v>
      </c>
      <c r="C3040" s="10" t="s">
        <v>11600</v>
      </c>
      <c r="D3040" s="10" t="s">
        <v>48</v>
      </c>
      <c r="E3040" s="11">
        <v>2017</v>
      </c>
      <c r="F3040" s="10" t="s">
        <v>11601</v>
      </c>
      <c r="G3040" s="10" t="s">
        <v>2731</v>
      </c>
      <c r="H3040" s="10"/>
      <c r="I3040" s="10" t="s">
        <v>252</v>
      </c>
      <c r="J3040" s="12">
        <v>1354.85</v>
      </c>
      <c r="K3040" s="10">
        <v>1054.8499999999999</v>
      </c>
      <c r="L3040" s="12">
        <v>1269.79</v>
      </c>
      <c r="M3040" s="13">
        <v>39756</v>
      </c>
      <c r="N3040" s="12">
        <v>0</v>
      </c>
      <c r="O3040" s="13" t="s">
        <v>34</v>
      </c>
      <c r="P3040" s="12">
        <v>24</v>
      </c>
      <c r="Q3040" s="12">
        <v>54.35</v>
      </c>
      <c r="R3040" s="10" t="s">
        <v>53</v>
      </c>
      <c r="S3040" s="10"/>
      <c r="T3040" s="10" t="s">
        <v>608</v>
      </c>
      <c r="U3040" s="10" t="s">
        <v>404</v>
      </c>
      <c r="V3040" s="15">
        <v>40534</v>
      </c>
      <c r="W3040" s="10" t="s">
        <v>2969</v>
      </c>
      <c r="X3040" s="16" t="s">
        <v>11602</v>
      </c>
    </row>
    <row r="3041" spans="1:24" ht="24" customHeight="1" x14ac:dyDescent="0.3">
      <c r="A3041" s="11"/>
      <c r="B3041" s="20">
        <v>547870</v>
      </c>
      <c r="C3041" s="10" t="s">
        <v>11600</v>
      </c>
      <c r="D3041" s="10" t="s">
        <v>48</v>
      </c>
      <c r="E3041" s="11">
        <v>2017</v>
      </c>
      <c r="F3041" s="10" t="s">
        <v>11603</v>
      </c>
      <c r="G3041" s="10" t="s">
        <v>1185</v>
      </c>
      <c r="H3041" s="10"/>
      <c r="I3041" s="10" t="s">
        <v>1290</v>
      </c>
      <c r="J3041" s="12">
        <v>1354.85</v>
      </c>
      <c r="K3041" s="10">
        <v>0</v>
      </c>
      <c r="L3041" s="12">
        <v>754.45</v>
      </c>
      <c r="M3041" s="13">
        <v>39885</v>
      </c>
      <c r="N3041" s="12">
        <v>800</v>
      </c>
      <c r="O3041" s="13" t="s">
        <v>34</v>
      </c>
      <c r="P3041" s="12">
        <v>0</v>
      </c>
      <c r="Q3041" s="12">
        <v>0</v>
      </c>
      <c r="R3041" s="10"/>
      <c r="S3041" s="10"/>
      <c r="T3041" s="10" t="s">
        <v>608</v>
      </c>
      <c r="U3041" s="10" t="s">
        <v>404</v>
      </c>
      <c r="V3041" s="15">
        <v>40133</v>
      </c>
      <c r="W3041" s="10" t="s">
        <v>2969</v>
      </c>
      <c r="X3041" s="16" t="s">
        <v>11604</v>
      </c>
    </row>
    <row r="3042" spans="1:24" ht="24" customHeight="1" x14ac:dyDescent="0.3">
      <c r="A3042" s="11"/>
      <c r="B3042" s="20">
        <v>547879</v>
      </c>
      <c r="C3042" s="10" t="s">
        <v>2658</v>
      </c>
      <c r="D3042" s="10" t="s">
        <v>141</v>
      </c>
      <c r="E3042" s="11">
        <v>245</v>
      </c>
      <c r="F3042" s="10"/>
      <c r="G3042" s="10"/>
      <c r="H3042" s="10"/>
      <c r="I3042" s="10"/>
      <c r="J3042" s="12">
        <v>494.84</v>
      </c>
      <c r="K3042" s="10">
        <v>0</v>
      </c>
      <c r="L3042" s="12">
        <v>0</v>
      </c>
      <c r="M3042" s="13" t="s">
        <v>34</v>
      </c>
      <c r="N3042" s="12">
        <v>800</v>
      </c>
      <c r="O3042" s="13" t="s">
        <v>34</v>
      </c>
      <c r="P3042" s="12">
        <v>0</v>
      </c>
      <c r="Q3042" s="12">
        <v>0</v>
      </c>
      <c r="R3042" s="10"/>
      <c r="S3042" s="10"/>
      <c r="T3042" s="10" t="s">
        <v>2996</v>
      </c>
      <c r="U3042" s="10" t="s">
        <v>404</v>
      </c>
      <c r="V3042" s="15">
        <v>39315</v>
      </c>
      <c r="W3042" s="10" t="s">
        <v>2969</v>
      </c>
      <c r="X3042" s="16" t="s">
        <v>11605</v>
      </c>
    </row>
    <row r="3043" spans="1:24" ht="24" customHeight="1" x14ac:dyDescent="0.3">
      <c r="A3043" s="11"/>
      <c r="B3043" s="20">
        <v>547931</v>
      </c>
      <c r="C3043" s="10" t="s">
        <v>11606</v>
      </c>
      <c r="D3043" s="10" t="s">
        <v>48</v>
      </c>
      <c r="E3043" s="11">
        <v>1313</v>
      </c>
      <c r="F3043" s="10" t="s">
        <v>11607</v>
      </c>
      <c r="G3043" s="10" t="s">
        <v>2731</v>
      </c>
      <c r="H3043" s="10"/>
      <c r="I3043" s="10" t="s">
        <v>2732</v>
      </c>
      <c r="J3043" s="12">
        <v>482.53</v>
      </c>
      <c r="K3043" s="10">
        <v>482.53</v>
      </c>
      <c r="L3043" s="12">
        <v>642.26</v>
      </c>
      <c r="M3043" s="13">
        <v>38198</v>
      </c>
      <c r="N3043" s="12"/>
      <c r="O3043" s="13" t="s">
        <v>34</v>
      </c>
      <c r="P3043" s="12">
        <v>42.2</v>
      </c>
      <c r="Q3043" s="12">
        <v>174.05</v>
      </c>
      <c r="R3043" s="10" t="s">
        <v>45</v>
      </c>
      <c r="S3043" s="10" t="s">
        <v>11608</v>
      </c>
      <c r="T3043" s="10" t="s">
        <v>608</v>
      </c>
      <c r="U3043" s="10" t="s">
        <v>404</v>
      </c>
      <c r="V3043" s="15">
        <v>41344</v>
      </c>
      <c r="W3043" s="10" t="s">
        <v>2969</v>
      </c>
      <c r="X3043" s="16" t="s">
        <v>11609</v>
      </c>
    </row>
    <row r="3044" spans="1:24" ht="24" customHeight="1" x14ac:dyDescent="0.3">
      <c r="A3044" s="11"/>
      <c r="B3044" s="20">
        <v>547941</v>
      </c>
      <c r="C3044" s="10" t="s">
        <v>11610</v>
      </c>
      <c r="D3044" s="10" t="s">
        <v>28</v>
      </c>
      <c r="E3044" s="11">
        <v>362</v>
      </c>
      <c r="F3044" s="10" t="s">
        <v>11611</v>
      </c>
      <c r="G3044" s="10" t="s">
        <v>366</v>
      </c>
      <c r="H3044" s="10"/>
      <c r="I3044" s="10" t="s">
        <v>2611</v>
      </c>
      <c r="J3044" s="12">
        <v>1800.84</v>
      </c>
      <c r="K3044" s="10">
        <v>1600.8</v>
      </c>
      <c r="L3044" s="12">
        <v>1687.99</v>
      </c>
      <c r="M3044" s="13" t="s">
        <v>5392</v>
      </c>
      <c r="N3044" s="12">
        <v>0</v>
      </c>
      <c r="O3044" s="13" t="s">
        <v>11612</v>
      </c>
      <c r="P3044" s="12">
        <v>22.25</v>
      </c>
      <c r="Q3044" s="12">
        <v>310.70999999999998</v>
      </c>
      <c r="R3044" s="10" t="s">
        <v>11613</v>
      </c>
      <c r="S3044" s="10"/>
      <c r="T3044" s="10" t="s">
        <v>608</v>
      </c>
      <c r="U3044" s="10" t="s">
        <v>404</v>
      </c>
      <c r="V3044" s="15">
        <v>41408</v>
      </c>
      <c r="W3044" s="10" t="s">
        <v>2969</v>
      </c>
      <c r="X3044" s="16" t="s">
        <v>11614</v>
      </c>
    </row>
    <row r="3045" spans="1:24" ht="24" customHeight="1" x14ac:dyDescent="0.3">
      <c r="A3045" s="11"/>
      <c r="B3045" s="20">
        <v>547950</v>
      </c>
      <c r="C3045" s="10" t="s">
        <v>11615</v>
      </c>
      <c r="D3045" s="10" t="s">
        <v>2350</v>
      </c>
      <c r="E3045" s="11">
        <v>63</v>
      </c>
      <c r="F3045" s="10" t="s">
        <v>11616</v>
      </c>
      <c r="G3045" s="9" t="s">
        <v>419</v>
      </c>
      <c r="H3045" s="10"/>
      <c r="I3045" s="10" t="s">
        <v>2479</v>
      </c>
      <c r="J3045" s="12">
        <v>672.45</v>
      </c>
      <c r="K3045" s="10">
        <v>672.45</v>
      </c>
      <c r="L3045" s="12">
        <v>2737.63</v>
      </c>
      <c r="M3045" s="13">
        <v>39394</v>
      </c>
      <c r="N3045" s="12">
        <v>300</v>
      </c>
      <c r="O3045" s="13" t="s">
        <v>34</v>
      </c>
      <c r="P3045" s="12">
        <v>0</v>
      </c>
      <c r="Q3045" s="12">
        <v>0</v>
      </c>
      <c r="R3045" s="10"/>
      <c r="S3045" s="10"/>
      <c r="T3045" s="10" t="s">
        <v>3001</v>
      </c>
      <c r="U3045" s="10" t="s">
        <v>404</v>
      </c>
      <c r="V3045" s="15">
        <v>39706</v>
      </c>
      <c r="W3045" s="10" t="s">
        <v>2969</v>
      </c>
      <c r="X3045" s="16" t="s">
        <v>11617</v>
      </c>
    </row>
    <row r="3046" spans="1:24" ht="24" customHeight="1" x14ac:dyDescent="0.3">
      <c r="A3046" s="11"/>
      <c r="B3046" s="20">
        <v>547954</v>
      </c>
      <c r="C3046" s="10" t="s">
        <v>11618</v>
      </c>
      <c r="D3046" s="10" t="s">
        <v>48</v>
      </c>
      <c r="E3046" s="11">
        <v>1862</v>
      </c>
      <c r="F3046" s="10" t="s">
        <v>11619</v>
      </c>
      <c r="G3046" s="10">
        <v>2</v>
      </c>
      <c r="H3046" s="10"/>
      <c r="I3046" s="10" t="s">
        <v>2774</v>
      </c>
      <c r="J3046" s="12">
        <v>1602.13</v>
      </c>
      <c r="K3046" s="10">
        <v>1834.42</v>
      </c>
      <c r="L3046" s="12">
        <v>1922.64</v>
      </c>
      <c r="M3046" s="13">
        <v>39552</v>
      </c>
      <c r="N3046" s="12">
        <v>0</v>
      </c>
      <c r="O3046" s="13">
        <v>40218</v>
      </c>
      <c r="P3046" s="12">
        <v>48</v>
      </c>
      <c r="Q3046" s="12">
        <v>284.10000000000002</v>
      </c>
      <c r="R3046" s="10" t="s">
        <v>35</v>
      </c>
      <c r="S3046" s="10"/>
      <c r="T3046" s="10" t="s">
        <v>608</v>
      </c>
      <c r="U3046" s="10" t="s">
        <v>404</v>
      </c>
      <c r="V3046" s="15">
        <v>40543</v>
      </c>
      <c r="W3046" s="10" t="s">
        <v>2969</v>
      </c>
      <c r="X3046" s="16" t="s">
        <v>11620</v>
      </c>
    </row>
    <row r="3047" spans="1:24" ht="24" customHeight="1" x14ac:dyDescent="0.3">
      <c r="A3047" s="11"/>
      <c r="B3047" s="20">
        <v>548005</v>
      </c>
      <c r="C3047" s="10" t="s">
        <v>11621</v>
      </c>
      <c r="D3047" s="10" t="s">
        <v>48</v>
      </c>
      <c r="E3047" s="11">
        <v>1940</v>
      </c>
      <c r="F3047" s="10"/>
      <c r="G3047" s="10"/>
      <c r="H3047" s="10"/>
      <c r="I3047" s="10" t="s">
        <v>2135</v>
      </c>
      <c r="J3047" s="12">
        <v>949.25</v>
      </c>
      <c r="K3047" s="10">
        <v>949.25</v>
      </c>
      <c r="L3047" s="12">
        <v>1157.9100000000001</v>
      </c>
      <c r="M3047" s="13">
        <v>39321</v>
      </c>
      <c r="N3047" s="12">
        <v>1800</v>
      </c>
      <c r="O3047" s="13" t="s">
        <v>34</v>
      </c>
      <c r="P3047" s="12">
        <v>24</v>
      </c>
      <c r="Q3047" s="12">
        <v>0</v>
      </c>
      <c r="R3047" s="10"/>
      <c r="S3047" s="10"/>
      <c r="T3047" s="10" t="s">
        <v>170</v>
      </c>
      <c r="U3047" s="10" t="s">
        <v>404</v>
      </c>
      <c r="V3047" s="15">
        <v>41730</v>
      </c>
      <c r="W3047" s="10" t="s">
        <v>2969</v>
      </c>
      <c r="X3047" s="16" t="s">
        <v>11622</v>
      </c>
    </row>
    <row r="3048" spans="1:24" ht="24" customHeight="1" x14ac:dyDescent="0.3">
      <c r="A3048" s="11"/>
      <c r="B3048" s="20">
        <v>548006</v>
      </c>
      <c r="C3048" s="10" t="s">
        <v>11623</v>
      </c>
      <c r="D3048" s="10" t="s">
        <v>48</v>
      </c>
      <c r="E3048" s="11">
        <v>1442</v>
      </c>
      <c r="F3048" s="10" t="s">
        <v>11624</v>
      </c>
      <c r="G3048" s="10" t="s">
        <v>366</v>
      </c>
      <c r="H3048" s="10"/>
      <c r="I3048" s="10" t="s">
        <v>2732</v>
      </c>
      <c r="J3048" s="12">
        <v>1590.05</v>
      </c>
      <c r="K3048" s="10">
        <v>1590.05</v>
      </c>
      <c r="L3048" s="12">
        <v>2074.8000000000002</v>
      </c>
      <c r="M3048" s="13" t="s">
        <v>342</v>
      </c>
      <c r="N3048" s="12">
        <v>0</v>
      </c>
      <c r="O3048" s="13">
        <v>39527</v>
      </c>
      <c r="P3048" s="12">
        <v>44.5</v>
      </c>
      <c r="Q3048" s="12">
        <v>93</v>
      </c>
      <c r="R3048" s="10" t="s">
        <v>2974</v>
      </c>
      <c r="S3048" s="10" t="s">
        <v>11625</v>
      </c>
      <c r="T3048" s="10" t="s">
        <v>608</v>
      </c>
      <c r="U3048" s="10" t="s">
        <v>404</v>
      </c>
      <c r="V3048" s="15">
        <v>40627</v>
      </c>
      <c r="W3048" s="10" t="s">
        <v>2969</v>
      </c>
      <c r="X3048" s="16" t="s">
        <v>11626</v>
      </c>
    </row>
    <row r="3049" spans="1:24" ht="24" customHeight="1" x14ac:dyDescent="0.3">
      <c r="A3049" s="11"/>
      <c r="B3049" s="20">
        <v>548024</v>
      </c>
      <c r="C3049" s="10" t="s">
        <v>11627</v>
      </c>
      <c r="D3049" s="10" t="s">
        <v>141</v>
      </c>
      <c r="E3049" s="11">
        <v>246</v>
      </c>
      <c r="F3049" s="10" t="s">
        <v>11628</v>
      </c>
      <c r="G3049" s="10"/>
      <c r="H3049" s="10"/>
      <c r="I3049" s="10" t="s">
        <v>64</v>
      </c>
      <c r="J3049" s="12">
        <v>430.89</v>
      </c>
      <c r="K3049" s="10">
        <v>430.89</v>
      </c>
      <c r="L3049" s="12">
        <v>557.54999999999995</v>
      </c>
      <c r="M3049" s="13">
        <v>39694</v>
      </c>
      <c r="N3049" s="12">
        <v>510.9</v>
      </c>
      <c r="O3049" s="13" t="s">
        <v>34</v>
      </c>
      <c r="P3049" s="12">
        <v>12</v>
      </c>
      <c r="Q3049" s="12">
        <v>0</v>
      </c>
      <c r="R3049" s="10"/>
      <c r="S3049" s="10"/>
      <c r="T3049" s="10" t="s">
        <v>3485</v>
      </c>
      <c r="U3049" s="10" t="s">
        <v>165</v>
      </c>
      <c r="V3049" s="15">
        <v>41610</v>
      </c>
      <c r="W3049" s="10" t="s">
        <v>2969</v>
      </c>
      <c r="X3049" s="16" t="s">
        <v>11629</v>
      </c>
    </row>
    <row r="3050" spans="1:24" ht="24" customHeight="1" x14ac:dyDescent="0.3">
      <c r="A3050" s="11"/>
      <c r="B3050" s="20">
        <v>548037</v>
      </c>
      <c r="C3050" s="10" t="s">
        <v>11630</v>
      </c>
      <c r="D3050" s="10" t="s">
        <v>48</v>
      </c>
      <c r="E3050" s="11">
        <v>2217</v>
      </c>
      <c r="F3050" s="10" t="s">
        <v>11631</v>
      </c>
      <c r="G3050" s="10" t="s">
        <v>30</v>
      </c>
      <c r="H3050" s="10" t="s">
        <v>19922</v>
      </c>
      <c r="I3050" s="10" t="s">
        <v>2366</v>
      </c>
      <c r="J3050" s="12">
        <v>1332.37</v>
      </c>
      <c r="K3050" s="10"/>
      <c r="L3050" s="12">
        <v>2565.5500000000002</v>
      </c>
      <c r="M3050" s="13">
        <v>41733</v>
      </c>
      <c r="N3050" s="12"/>
      <c r="O3050" s="13"/>
      <c r="P3050" s="12"/>
      <c r="Q3050" s="12"/>
      <c r="R3050" s="10"/>
      <c r="S3050" s="10"/>
      <c r="T3050" s="10" t="s">
        <v>36</v>
      </c>
      <c r="U3050" s="10" t="s">
        <v>404</v>
      </c>
      <c r="V3050" s="15">
        <v>42493</v>
      </c>
      <c r="W3050" s="10" t="s">
        <v>2969</v>
      </c>
      <c r="X3050" s="16" t="s">
        <v>20269</v>
      </c>
    </row>
    <row r="3051" spans="1:24" ht="24" customHeight="1" x14ac:dyDescent="0.3">
      <c r="A3051" s="11"/>
      <c r="B3051" s="20">
        <v>548037</v>
      </c>
      <c r="C3051" s="10" t="s">
        <v>11630</v>
      </c>
      <c r="D3051" s="10" t="s">
        <v>48</v>
      </c>
      <c r="E3051" s="11">
        <v>2217</v>
      </c>
      <c r="F3051" s="10" t="s">
        <v>11632</v>
      </c>
      <c r="G3051" s="10">
        <v>1</v>
      </c>
      <c r="H3051" s="10"/>
      <c r="I3051" s="10" t="s">
        <v>1268</v>
      </c>
      <c r="J3051" s="12">
        <v>1332.37</v>
      </c>
      <c r="K3051" s="10">
        <v>1332.37</v>
      </c>
      <c r="L3051" s="12">
        <v>2254.77</v>
      </c>
      <c r="M3051" s="13">
        <v>41398</v>
      </c>
      <c r="N3051" s="12">
        <v>0</v>
      </c>
      <c r="O3051" s="13" t="s">
        <v>34</v>
      </c>
      <c r="P3051" s="12">
        <v>50.25</v>
      </c>
      <c r="Q3051" s="12">
        <v>187.68</v>
      </c>
      <c r="R3051" s="10" t="s">
        <v>53</v>
      </c>
      <c r="S3051" s="10"/>
      <c r="T3051" s="10" t="s">
        <v>72</v>
      </c>
      <c r="U3051" s="10" t="s">
        <v>404</v>
      </c>
      <c r="V3051" s="15">
        <v>41904</v>
      </c>
      <c r="W3051" s="10" t="s">
        <v>2969</v>
      </c>
      <c r="X3051" s="16" t="s">
        <v>21113</v>
      </c>
    </row>
    <row r="3052" spans="1:24" ht="24" customHeight="1" x14ac:dyDescent="0.3">
      <c r="A3052" s="11"/>
      <c r="B3052" s="20">
        <v>548093</v>
      </c>
      <c r="C3052" s="10" t="s">
        <v>11633</v>
      </c>
      <c r="D3052" s="10" t="s">
        <v>28</v>
      </c>
      <c r="E3052" s="11">
        <v>426</v>
      </c>
      <c r="F3052" s="10" t="s">
        <v>11634</v>
      </c>
      <c r="G3052" s="10" t="s">
        <v>419</v>
      </c>
      <c r="H3052" s="10"/>
      <c r="I3052" s="10" t="s">
        <v>2864</v>
      </c>
      <c r="J3052" s="12">
        <v>547.09</v>
      </c>
      <c r="K3052" s="10">
        <v>547.09</v>
      </c>
      <c r="L3052" s="12">
        <v>570.77</v>
      </c>
      <c r="M3052" s="13">
        <v>38272</v>
      </c>
      <c r="N3052" s="12">
        <v>0</v>
      </c>
      <c r="O3052" s="13" t="s">
        <v>34</v>
      </c>
      <c r="P3052" s="12">
        <v>22.25</v>
      </c>
      <c r="Q3052" s="12">
        <v>179.92</v>
      </c>
      <c r="R3052" s="10" t="s">
        <v>11635</v>
      </c>
      <c r="S3052" s="10"/>
      <c r="T3052" s="10" t="s">
        <v>3138</v>
      </c>
      <c r="U3052" s="10" t="s">
        <v>404</v>
      </c>
      <c r="V3052" s="15">
        <v>38933</v>
      </c>
      <c r="W3052" s="10" t="s">
        <v>2969</v>
      </c>
      <c r="X3052" s="16" t="s">
        <v>11636</v>
      </c>
    </row>
    <row r="3053" spans="1:24" ht="24" customHeight="1" x14ac:dyDescent="0.3">
      <c r="A3053" s="11"/>
      <c r="B3053" s="20">
        <v>548104</v>
      </c>
      <c r="C3053" s="10" t="s">
        <v>11637</v>
      </c>
      <c r="D3053" s="10" t="s">
        <v>48</v>
      </c>
      <c r="E3053" s="11">
        <v>2192</v>
      </c>
      <c r="F3053" s="10"/>
      <c r="G3053" s="10"/>
      <c r="H3053" s="10"/>
      <c r="I3053" s="10"/>
      <c r="J3053" s="12">
        <v>2673.08</v>
      </c>
      <c r="K3053" s="10">
        <v>0</v>
      </c>
      <c r="L3053" s="12">
        <v>0</v>
      </c>
      <c r="M3053" s="13" t="s">
        <v>34</v>
      </c>
      <c r="N3053" s="12">
        <v>0</v>
      </c>
      <c r="O3053" s="13" t="s">
        <v>34</v>
      </c>
      <c r="P3053" s="12">
        <v>0</v>
      </c>
      <c r="Q3053" s="12">
        <v>0</v>
      </c>
      <c r="R3053" s="10"/>
      <c r="S3053" s="10"/>
      <c r="T3053" s="10" t="s">
        <v>608</v>
      </c>
      <c r="U3053" s="10" t="s">
        <v>404</v>
      </c>
      <c r="V3053" s="15">
        <v>39904</v>
      </c>
      <c r="W3053" s="10" t="s">
        <v>2969</v>
      </c>
      <c r="X3053" s="16" t="s">
        <v>11638</v>
      </c>
    </row>
    <row r="3054" spans="1:24" ht="24" customHeight="1" x14ac:dyDescent="0.3">
      <c r="A3054" s="11"/>
      <c r="B3054" s="20">
        <v>548128</v>
      </c>
      <c r="C3054" s="10" t="s">
        <v>11639</v>
      </c>
      <c r="D3054" s="10" t="s">
        <v>48</v>
      </c>
      <c r="E3054" s="11">
        <v>1635</v>
      </c>
      <c r="F3054" s="10" t="s">
        <v>11640</v>
      </c>
      <c r="G3054" s="10" t="s">
        <v>2731</v>
      </c>
      <c r="H3054" s="10"/>
      <c r="I3054" s="10" t="s">
        <v>159</v>
      </c>
      <c r="J3054" s="12">
        <v>413.41</v>
      </c>
      <c r="K3054" s="10">
        <v>413.41</v>
      </c>
      <c r="L3054" s="12">
        <v>493.42</v>
      </c>
      <c r="M3054" s="13">
        <v>38310</v>
      </c>
      <c r="N3054" s="12">
        <v>0</v>
      </c>
      <c r="O3054" s="13" t="s">
        <v>34</v>
      </c>
      <c r="P3054" s="12">
        <v>111.25</v>
      </c>
      <c r="Q3054" s="12">
        <v>0</v>
      </c>
      <c r="R3054" s="10"/>
      <c r="S3054" s="10"/>
      <c r="T3054" s="10" t="s">
        <v>774</v>
      </c>
      <c r="U3054" s="10" t="s">
        <v>404</v>
      </c>
      <c r="V3054" s="15">
        <v>38975</v>
      </c>
      <c r="W3054" s="10" t="s">
        <v>2969</v>
      </c>
      <c r="X3054" s="16" t="s">
        <v>11641</v>
      </c>
    </row>
    <row r="3055" spans="1:24" ht="24" customHeight="1" x14ac:dyDescent="0.3">
      <c r="A3055" s="11"/>
      <c r="B3055" s="20">
        <v>548197</v>
      </c>
      <c r="C3055" s="10" t="s">
        <v>11642</v>
      </c>
      <c r="D3055" s="10" t="s">
        <v>28</v>
      </c>
      <c r="E3055" s="11">
        <v>772</v>
      </c>
      <c r="F3055" s="10" t="s">
        <v>11643</v>
      </c>
      <c r="G3055" s="10">
        <v>1</v>
      </c>
      <c r="H3055" s="10"/>
      <c r="I3055" s="10" t="s">
        <v>2759</v>
      </c>
      <c r="J3055" s="12">
        <v>422.69</v>
      </c>
      <c r="K3055" s="10">
        <v>0</v>
      </c>
      <c r="L3055" s="12">
        <v>555.09</v>
      </c>
      <c r="M3055" s="13">
        <v>38663</v>
      </c>
      <c r="N3055" s="12"/>
      <c r="O3055" s="13" t="s">
        <v>34</v>
      </c>
      <c r="P3055" s="12">
        <v>22.25</v>
      </c>
      <c r="Q3055" s="12">
        <v>366.32000000000005</v>
      </c>
      <c r="R3055" s="10" t="s">
        <v>98</v>
      </c>
      <c r="S3055" s="10"/>
      <c r="T3055" s="10" t="s">
        <v>36</v>
      </c>
      <c r="U3055" s="10" t="s">
        <v>404</v>
      </c>
      <c r="V3055" s="15">
        <v>42368</v>
      </c>
      <c r="W3055" s="10" t="s">
        <v>2969</v>
      </c>
      <c r="X3055" s="16" t="s">
        <v>16583</v>
      </c>
    </row>
    <row r="3056" spans="1:24" ht="24" customHeight="1" x14ac:dyDescent="0.3">
      <c r="A3056" s="11"/>
      <c r="B3056" s="20">
        <v>548216</v>
      </c>
      <c r="C3056" s="10" t="s">
        <v>11644</v>
      </c>
      <c r="D3056" s="10" t="s">
        <v>28</v>
      </c>
      <c r="E3056" s="11">
        <v>1385</v>
      </c>
      <c r="F3056" s="10" t="s">
        <v>11645</v>
      </c>
      <c r="G3056" s="10" t="s">
        <v>358</v>
      </c>
      <c r="H3056" s="10"/>
      <c r="I3056" s="10" t="s">
        <v>1361</v>
      </c>
      <c r="J3056" s="12">
        <v>311.12</v>
      </c>
      <c r="K3056" s="10"/>
      <c r="L3056" s="12"/>
      <c r="M3056" s="13"/>
      <c r="N3056" s="12">
        <v>350</v>
      </c>
      <c r="O3056" s="13"/>
      <c r="P3056" s="12"/>
      <c r="Q3056" s="12"/>
      <c r="R3056" s="10"/>
      <c r="S3056" s="10"/>
      <c r="T3056" s="10" t="s">
        <v>608</v>
      </c>
      <c r="U3056" s="10" t="s">
        <v>404</v>
      </c>
      <c r="V3056" s="15">
        <v>40897</v>
      </c>
      <c r="W3056" s="10" t="s">
        <v>2969</v>
      </c>
      <c r="X3056" s="16" t="s">
        <v>11646</v>
      </c>
    </row>
    <row r="3057" spans="1:24" ht="24" customHeight="1" x14ac:dyDescent="0.3">
      <c r="A3057" s="11"/>
      <c r="B3057" s="20">
        <v>548250</v>
      </c>
      <c r="C3057" s="10" t="s">
        <v>11647</v>
      </c>
      <c r="D3057" s="10" t="s">
        <v>48</v>
      </c>
      <c r="E3057" s="11">
        <v>1332</v>
      </c>
      <c r="F3057" s="10" t="s">
        <v>11648</v>
      </c>
      <c r="G3057" s="10" t="s">
        <v>366</v>
      </c>
      <c r="H3057" s="10"/>
      <c r="I3057" s="10" t="s">
        <v>159</v>
      </c>
      <c r="J3057" s="12">
        <v>404.18</v>
      </c>
      <c r="K3057" s="10">
        <v>404.18</v>
      </c>
      <c r="L3057" s="12">
        <v>517.89</v>
      </c>
      <c r="M3057" s="13">
        <v>38569</v>
      </c>
      <c r="N3057" s="12"/>
      <c r="O3057" s="13" t="s">
        <v>34</v>
      </c>
      <c r="P3057" s="12">
        <v>66.75</v>
      </c>
      <c r="Q3057" s="12">
        <v>0</v>
      </c>
      <c r="R3057" s="10"/>
      <c r="S3057" s="10"/>
      <c r="T3057" s="10" t="s">
        <v>608</v>
      </c>
      <c r="U3057" s="10" t="s">
        <v>404</v>
      </c>
      <c r="V3057" s="15">
        <v>39931</v>
      </c>
      <c r="W3057" s="10" t="s">
        <v>2969</v>
      </c>
      <c r="X3057" s="16" t="s">
        <v>11649</v>
      </c>
    </row>
    <row r="3058" spans="1:24" ht="24" customHeight="1" x14ac:dyDescent="0.3">
      <c r="A3058" s="11"/>
      <c r="B3058" s="20">
        <v>548259</v>
      </c>
      <c r="C3058" s="10" t="s">
        <v>2866</v>
      </c>
      <c r="D3058" s="10" t="s">
        <v>48</v>
      </c>
      <c r="E3058" s="11">
        <v>2632</v>
      </c>
      <c r="F3058" s="10" t="s">
        <v>11650</v>
      </c>
      <c r="G3058" s="10"/>
      <c r="H3058" s="10"/>
      <c r="I3058" s="10" t="s">
        <v>64</v>
      </c>
      <c r="J3058" s="12">
        <v>1437.73</v>
      </c>
      <c r="K3058" s="10"/>
      <c r="L3058" s="12">
        <v>1645.5</v>
      </c>
      <c r="M3058" s="13">
        <v>40533</v>
      </c>
      <c r="N3058" s="12">
        <v>0</v>
      </c>
      <c r="O3058" s="13"/>
      <c r="P3058" s="12">
        <v>25.5</v>
      </c>
      <c r="Q3058" s="12"/>
      <c r="R3058" s="10"/>
      <c r="S3058" s="10"/>
      <c r="T3058" s="10" t="s">
        <v>608</v>
      </c>
      <c r="U3058" s="10" t="s">
        <v>404</v>
      </c>
      <c r="V3058" s="15">
        <v>40904</v>
      </c>
      <c r="W3058" s="10" t="s">
        <v>2969</v>
      </c>
      <c r="X3058" s="16" t="s">
        <v>11651</v>
      </c>
    </row>
    <row r="3059" spans="1:24" ht="24" customHeight="1" x14ac:dyDescent="0.3">
      <c r="A3059" s="11"/>
      <c r="B3059" s="20">
        <v>548271</v>
      </c>
      <c r="C3059" s="10" t="s">
        <v>11652</v>
      </c>
      <c r="D3059" s="10" t="s">
        <v>48</v>
      </c>
      <c r="E3059" s="11">
        <v>1333</v>
      </c>
      <c r="F3059" s="10" t="s">
        <v>11653</v>
      </c>
      <c r="G3059" s="10" t="s">
        <v>358</v>
      </c>
      <c r="H3059" s="10"/>
      <c r="I3059" s="10" t="s">
        <v>2732</v>
      </c>
      <c r="J3059" s="12">
        <v>472.53</v>
      </c>
      <c r="K3059" s="10">
        <v>472.53</v>
      </c>
      <c r="L3059" s="12">
        <v>602.94000000000005</v>
      </c>
      <c r="M3059" s="13">
        <v>38257</v>
      </c>
      <c r="N3059" s="12"/>
      <c r="O3059" s="13" t="s">
        <v>34</v>
      </c>
      <c r="P3059" s="12">
        <v>42.2</v>
      </c>
      <c r="Q3059" s="12">
        <v>379.3</v>
      </c>
      <c r="R3059" s="10" t="s">
        <v>45</v>
      </c>
      <c r="S3059" s="10"/>
      <c r="T3059" s="10" t="s">
        <v>608</v>
      </c>
      <c r="U3059" s="10" t="s">
        <v>404</v>
      </c>
      <c r="V3059" s="15">
        <v>41344</v>
      </c>
      <c r="W3059" s="10" t="s">
        <v>2969</v>
      </c>
      <c r="X3059" s="16" t="s">
        <v>11654</v>
      </c>
    </row>
    <row r="3060" spans="1:24" ht="24" customHeight="1" x14ac:dyDescent="0.3">
      <c r="A3060" s="11"/>
      <c r="B3060" s="20">
        <v>548294</v>
      </c>
      <c r="C3060" s="10" t="s">
        <v>11655</v>
      </c>
      <c r="D3060" s="10" t="s">
        <v>48</v>
      </c>
      <c r="E3060" s="11">
        <v>1431</v>
      </c>
      <c r="F3060" s="10" t="s">
        <v>11656</v>
      </c>
      <c r="G3060" s="10" t="s">
        <v>358</v>
      </c>
      <c r="H3060" s="10"/>
      <c r="I3060" s="10" t="s">
        <v>2732</v>
      </c>
      <c r="J3060" s="12">
        <v>929.01</v>
      </c>
      <c r="K3060" s="10">
        <v>929.01</v>
      </c>
      <c r="L3060" s="12">
        <v>1205.4100000000001</v>
      </c>
      <c r="M3060" s="13">
        <v>38615</v>
      </c>
      <c r="N3060" s="12">
        <v>0</v>
      </c>
      <c r="O3060" s="13" t="s">
        <v>34</v>
      </c>
      <c r="P3060" s="12">
        <v>44.5</v>
      </c>
      <c r="Q3060" s="12">
        <v>155.13999999999999</v>
      </c>
      <c r="R3060" s="10" t="s">
        <v>2974</v>
      </c>
      <c r="S3060" s="10" t="s">
        <v>11657</v>
      </c>
      <c r="T3060" s="10" t="s">
        <v>608</v>
      </c>
      <c r="U3060" s="10" t="s">
        <v>404</v>
      </c>
      <c r="V3060" s="15">
        <v>40204</v>
      </c>
      <c r="W3060" s="10" t="s">
        <v>2969</v>
      </c>
      <c r="X3060" s="16" t="s">
        <v>11658</v>
      </c>
    </row>
    <row r="3061" spans="1:24" ht="24" customHeight="1" x14ac:dyDescent="0.3">
      <c r="A3061" s="11"/>
      <c r="B3061" s="20">
        <v>548378</v>
      </c>
      <c r="C3061" s="10" t="s">
        <v>11659</v>
      </c>
      <c r="D3061" s="10" t="s">
        <v>48</v>
      </c>
      <c r="E3061" s="11">
        <v>1930</v>
      </c>
      <c r="F3061" s="10"/>
      <c r="G3061" s="10"/>
      <c r="H3061" s="10"/>
      <c r="I3061" s="10" t="s">
        <v>2756</v>
      </c>
      <c r="J3061" s="12">
        <v>622.82000000000005</v>
      </c>
      <c r="K3061" s="10">
        <v>622.82000000000005</v>
      </c>
      <c r="L3061" s="12">
        <v>777.05</v>
      </c>
      <c r="M3061" s="13">
        <v>39217</v>
      </c>
      <c r="N3061" s="12">
        <v>0</v>
      </c>
      <c r="O3061" s="13" t="s">
        <v>34</v>
      </c>
      <c r="P3061" s="12">
        <v>24</v>
      </c>
      <c r="Q3061" s="12">
        <v>0</v>
      </c>
      <c r="R3061" s="10"/>
      <c r="S3061" s="10"/>
      <c r="T3061" s="10" t="s">
        <v>2996</v>
      </c>
      <c r="U3061" s="10" t="s">
        <v>404</v>
      </c>
      <c r="V3061" s="15">
        <v>39499</v>
      </c>
      <c r="W3061" s="10" t="s">
        <v>2969</v>
      </c>
      <c r="X3061" s="16" t="s">
        <v>11660</v>
      </c>
    </row>
    <row r="3062" spans="1:24" ht="24" customHeight="1" x14ac:dyDescent="0.3">
      <c r="A3062" s="11"/>
      <c r="B3062" s="20">
        <v>548380</v>
      </c>
      <c r="C3062" s="10" t="s">
        <v>11661</v>
      </c>
      <c r="D3062" s="10" t="s">
        <v>141</v>
      </c>
      <c r="E3062" s="11">
        <v>68</v>
      </c>
      <c r="F3062" s="10" t="s">
        <v>11662</v>
      </c>
      <c r="G3062" s="10" t="s">
        <v>2982</v>
      </c>
      <c r="H3062" s="10"/>
      <c r="I3062" s="10" t="s">
        <v>2732</v>
      </c>
      <c r="J3062" s="12">
        <v>280.86</v>
      </c>
      <c r="K3062" s="10">
        <v>280.86</v>
      </c>
      <c r="L3062" s="12">
        <v>359.2</v>
      </c>
      <c r="M3062" s="13" t="s">
        <v>342</v>
      </c>
      <c r="N3062" s="12">
        <v>0</v>
      </c>
      <c r="O3062" s="13" t="s">
        <v>34</v>
      </c>
      <c r="P3062" s="12">
        <v>44.5</v>
      </c>
      <c r="Q3062" s="12">
        <v>93</v>
      </c>
      <c r="R3062" s="10" t="s">
        <v>2974</v>
      </c>
      <c r="S3062" s="10"/>
      <c r="T3062" s="10" t="s">
        <v>2996</v>
      </c>
      <c r="U3062" s="10" t="s">
        <v>404</v>
      </c>
      <c r="V3062" s="15">
        <v>39715</v>
      </c>
      <c r="W3062" s="10" t="s">
        <v>2969</v>
      </c>
      <c r="X3062" s="16" t="s">
        <v>11663</v>
      </c>
    </row>
    <row r="3063" spans="1:24" ht="24" customHeight="1" x14ac:dyDescent="0.3">
      <c r="A3063" s="11"/>
      <c r="B3063" s="20">
        <v>548443</v>
      </c>
      <c r="C3063" s="10" t="s">
        <v>11664</v>
      </c>
      <c r="D3063" s="10" t="s">
        <v>2350</v>
      </c>
      <c r="E3063" s="11">
        <v>837</v>
      </c>
      <c r="F3063" s="10" t="s">
        <v>11665</v>
      </c>
      <c r="G3063" s="9" t="s">
        <v>366</v>
      </c>
      <c r="H3063" s="10"/>
      <c r="I3063" s="10" t="s">
        <v>2484</v>
      </c>
      <c r="J3063" s="12">
        <v>329.7</v>
      </c>
      <c r="K3063" s="10"/>
      <c r="L3063" s="12">
        <v>360.9</v>
      </c>
      <c r="M3063" s="13">
        <v>41009</v>
      </c>
      <c r="N3063" s="12">
        <v>0</v>
      </c>
      <c r="O3063" s="13"/>
      <c r="P3063" s="12"/>
      <c r="Q3063" s="12"/>
      <c r="R3063" s="10"/>
      <c r="S3063" s="10"/>
      <c r="T3063" s="10" t="s">
        <v>608</v>
      </c>
      <c r="U3063" s="10" t="s">
        <v>404</v>
      </c>
      <c r="V3063" s="15">
        <v>41397</v>
      </c>
      <c r="W3063" s="10" t="s">
        <v>2969</v>
      </c>
      <c r="X3063" s="16" t="s">
        <v>11666</v>
      </c>
    </row>
    <row r="3064" spans="1:24" ht="24" customHeight="1" x14ac:dyDescent="0.3">
      <c r="A3064" s="11"/>
      <c r="B3064" s="20">
        <v>548499</v>
      </c>
      <c r="C3064" s="10" t="s">
        <v>11667</v>
      </c>
      <c r="D3064" s="10" t="s">
        <v>28</v>
      </c>
      <c r="E3064" s="11">
        <v>1982</v>
      </c>
      <c r="F3064" s="10" t="s">
        <v>11668</v>
      </c>
      <c r="G3064" s="10"/>
      <c r="H3064" s="10" t="s">
        <v>427</v>
      </c>
      <c r="I3064" s="10" t="s">
        <v>4597</v>
      </c>
      <c r="J3064" s="12">
        <v>1579.39</v>
      </c>
      <c r="K3064" s="10"/>
      <c r="L3064" s="12">
        <v>1982.74</v>
      </c>
      <c r="M3064" s="13">
        <v>38433</v>
      </c>
      <c r="N3064" s="12"/>
      <c r="O3064" s="13"/>
      <c r="P3064" s="12"/>
      <c r="Q3064" s="12"/>
      <c r="R3064" s="10"/>
      <c r="S3064" s="10"/>
      <c r="T3064" s="10" t="s">
        <v>72</v>
      </c>
      <c r="U3064" s="10" t="s">
        <v>404</v>
      </c>
      <c r="V3064" s="15">
        <v>41644</v>
      </c>
      <c r="W3064" s="10" t="s">
        <v>2969</v>
      </c>
      <c r="X3064" s="16" t="s">
        <v>11669</v>
      </c>
    </row>
    <row r="3065" spans="1:24" ht="24" customHeight="1" x14ac:dyDescent="0.3">
      <c r="A3065" s="11"/>
      <c r="B3065" s="20">
        <v>548626</v>
      </c>
      <c r="C3065" s="10" t="s">
        <v>11670</v>
      </c>
      <c r="D3065" s="10" t="s">
        <v>28</v>
      </c>
      <c r="E3065" s="11">
        <v>661</v>
      </c>
      <c r="F3065" s="10" t="s">
        <v>11671</v>
      </c>
      <c r="G3065" s="10">
        <v>1</v>
      </c>
      <c r="H3065" s="10"/>
      <c r="I3065" s="10" t="s">
        <v>1344</v>
      </c>
      <c r="J3065" s="12">
        <v>953.19</v>
      </c>
      <c r="K3065" s="10">
        <v>953.19</v>
      </c>
      <c r="L3065" s="12">
        <v>1505.48</v>
      </c>
      <c r="M3065" s="13">
        <v>40018</v>
      </c>
      <c r="N3065" s="12">
        <v>0</v>
      </c>
      <c r="O3065" s="13" t="s">
        <v>34</v>
      </c>
      <c r="P3065" s="12">
        <v>113.85</v>
      </c>
      <c r="Q3065" s="12">
        <v>386.73</v>
      </c>
      <c r="R3065" s="10" t="s">
        <v>53</v>
      </c>
      <c r="S3065" s="10"/>
      <c r="T3065" s="10" t="s">
        <v>608</v>
      </c>
      <c r="U3065" s="10" t="s">
        <v>404</v>
      </c>
      <c r="V3065" s="15">
        <v>40543</v>
      </c>
      <c r="W3065" s="10" t="s">
        <v>2969</v>
      </c>
      <c r="X3065" s="16" t="s">
        <v>11672</v>
      </c>
    </row>
    <row r="3066" spans="1:24" ht="24" customHeight="1" x14ac:dyDescent="0.3">
      <c r="A3066" s="11"/>
      <c r="B3066" s="20">
        <v>548632</v>
      </c>
      <c r="C3066" s="10" t="s">
        <v>11673</v>
      </c>
      <c r="D3066" s="10" t="s">
        <v>28</v>
      </c>
      <c r="E3066" s="11">
        <v>481</v>
      </c>
      <c r="F3066" s="10" t="s">
        <v>11674</v>
      </c>
      <c r="G3066" s="10" t="s">
        <v>419</v>
      </c>
      <c r="H3066" s="10"/>
      <c r="I3066" s="10" t="s">
        <v>1138</v>
      </c>
      <c r="J3066" s="12">
        <v>636.73</v>
      </c>
      <c r="K3066" s="10">
        <v>627.21</v>
      </c>
      <c r="L3066" s="12">
        <v>647.76</v>
      </c>
      <c r="M3066" s="13" t="s">
        <v>6976</v>
      </c>
      <c r="N3066" s="12"/>
      <c r="O3066" s="13" t="s">
        <v>34</v>
      </c>
      <c r="P3066" s="12">
        <v>22.25</v>
      </c>
      <c r="Q3066" s="12">
        <v>116.15</v>
      </c>
      <c r="R3066" s="10" t="s">
        <v>11675</v>
      </c>
      <c r="S3066" s="10"/>
      <c r="T3066" s="10" t="s">
        <v>2424</v>
      </c>
      <c r="U3066" s="10" t="s">
        <v>404</v>
      </c>
      <c r="V3066" s="15">
        <v>39232</v>
      </c>
      <c r="W3066" s="10" t="s">
        <v>2969</v>
      </c>
      <c r="X3066" s="16" t="s">
        <v>11676</v>
      </c>
    </row>
    <row r="3067" spans="1:24" ht="24" customHeight="1" x14ac:dyDescent="0.3">
      <c r="A3067" s="11"/>
      <c r="B3067" s="20">
        <v>548640</v>
      </c>
      <c r="C3067" s="10" t="s">
        <v>11677</v>
      </c>
      <c r="D3067" s="10" t="s">
        <v>48</v>
      </c>
      <c r="E3067" s="11">
        <v>1873</v>
      </c>
      <c r="F3067" s="10" t="s">
        <v>11678</v>
      </c>
      <c r="G3067" s="10" t="s">
        <v>358</v>
      </c>
      <c r="H3067" s="10"/>
      <c r="I3067" s="10" t="s">
        <v>2484</v>
      </c>
      <c r="J3067" s="12">
        <v>1576.4</v>
      </c>
      <c r="K3067" s="10">
        <v>1576.4</v>
      </c>
      <c r="L3067" s="12">
        <v>1881.78</v>
      </c>
      <c r="M3067" s="13">
        <v>39247</v>
      </c>
      <c r="N3067" s="12">
        <v>0</v>
      </c>
      <c r="O3067" s="13" t="s">
        <v>34</v>
      </c>
      <c r="P3067" s="12">
        <v>96</v>
      </c>
      <c r="Q3067" s="12">
        <v>0</v>
      </c>
      <c r="R3067" s="10"/>
      <c r="S3067" s="10"/>
      <c r="T3067" s="10" t="s">
        <v>608</v>
      </c>
      <c r="U3067" s="10" t="s">
        <v>404</v>
      </c>
      <c r="V3067" s="15">
        <v>40304</v>
      </c>
      <c r="W3067" s="10" t="s">
        <v>2969</v>
      </c>
      <c r="X3067" s="16" t="s">
        <v>11679</v>
      </c>
    </row>
    <row r="3068" spans="1:24" ht="24" customHeight="1" x14ac:dyDescent="0.3">
      <c r="A3068" s="11"/>
      <c r="B3068" s="20">
        <v>548641</v>
      </c>
      <c r="C3068" s="10" t="s">
        <v>11680</v>
      </c>
      <c r="D3068" s="10" t="s">
        <v>141</v>
      </c>
      <c r="E3068" s="11">
        <v>243</v>
      </c>
      <c r="F3068" s="10" t="s">
        <v>11681</v>
      </c>
      <c r="G3068" s="10"/>
      <c r="H3068" s="10"/>
      <c r="I3068" s="10" t="s">
        <v>64</v>
      </c>
      <c r="J3068" s="12">
        <v>561.20000000000005</v>
      </c>
      <c r="K3068" s="10">
        <v>561.20000000000005</v>
      </c>
      <c r="L3068" s="12">
        <v>851.95</v>
      </c>
      <c r="M3068" s="13">
        <v>39344</v>
      </c>
      <c r="N3068" s="12">
        <v>0</v>
      </c>
      <c r="O3068" s="13" t="s">
        <v>34</v>
      </c>
      <c r="P3068" s="12">
        <v>24</v>
      </c>
      <c r="Q3068" s="12">
        <v>0</v>
      </c>
      <c r="R3068" s="10"/>
      <c r="S3068" s="10"/>
      <c r="T3068" s="10" t="s">
        <v>152</v>
      </c>
      <c r="U3068" s="10" t="s">
        <v>404</v>
      </c>
      <c r="V3068" s="15">
        <v>41836</v>
      </c>
      <c r="W3068" s="10" t="s">
        <v>2969</v>
      </c>
      <c r="X3068" s="16" t="s">
        <v>11682</v>
      </c>
    </row>
    <row r="3069" spans="1:24" ht="24" customHeight="1" x14ac:dyDescent="0.3">
      <c r="A3069" s="11"/>
      <c r="B3069" s="20">
        <v>548676</v>
      </c>
      <c r="C3069" s="10" t="s">
        <v>11683</v>
      </c>
      <c r="D3069" s="10" t="s">
        <v>28</v>
      </c>
      <c r="E3069" s="11">
        <v>1386</v>
      </c>
      <c r="F3069" s="10" t="s">
        <v>11684</v>
      </c>
      <c r="G3069" s="10">
        <v>2</v>
      </c>
      <c r="H3069" s="10"/>
      <c r="I3069" s="10" t="s">
        <v>799</v>
      </c>
      <c r="J3069" s="12">
        <v>578.42999999999995</v>
      </c>
      <c r="K3069" s="10"/>
      <c r="L3069" s="12">
        <v>1209.3399999999999</v>
      </c>
      <c r="M3069" s="13">
        <v>40864</v>
      </c>
      <c r="N3069" s="12">
        <v>0</v>
      </c>
      <c r="O3069" s="13"/>
      <c r="P3069" s="12">
        <v>38.25</v>
      </c>
      <c r="Q3069" s="12">
        <v>192.15</v>
      </c>
      <c r="R3069" s="10" t="s">
        <v>53</v>
      </c>
      <c r="S3069" s="10"/>
      <c r="T3069" s="10" t="s">
        <v>152</v>
      </c>
      <c r="U3069" s="10" t="s">
        <v>404</v>
      </c>
      <c r="V3069" s="15">
        <v>41835</v>
      </c>
      <c r="W3069" s="10" t="s">
        <v>2969</v>
      </c>
      <c r="X3069" s="16" t="s">
        <v>11685</v>
      </c>
    </row>
    <row r="3070" spans="1:24" ht="24" customHeight="1" x14ac:dyDescent="0.3">
      <c r="A3070" s="11"/>
      <c r="B3070" s="20">
        <v>548735</v>
      </c>
      <c r="C3070" s="10" t="s">
        <v>1392</v>
      </c>
      <c r="D3070" s="10" t="s">
        <v>48</v>
      </c>
      <c r="E3070" s="11">
        <v>2350</v>
      </c>
      <c r="F3070" s="10" t="s">
        <v>11686</v>
      </c>
      <c r="G3070" s="10" t="s">
        <v>5086</v>
      </c>
      <c r="H3070" s="10"/>
      <c r="I3070" s="10" t="s">
        <v>252</v>
      </c>
      <c r="J3070" s="12">
        <v>618.27</v>
      </c>
      <c r="K3070" s="10">
        <v>0</v>
      </c>
      <c r="L3070" s="12">
        <v>974.64</v>
      </c>
      <c r="M3070" s="13">
        <v>39757</v>
      </c>
      <c r="N3070" s="12">
        <v>0</v>
      </c>
      <c r="O3070" s="13" t="s">
        <v>34</v>
      </c>
      <c r="P3070" s="12">
        <v>72</v>
      </c>
      <c r="Q3070" s="12">
        <v>60</v>
      </c>
      <c r="R3070" s="10"/>
      <c r="S3070" s="10"/>
      <c r="T3070" s="10" t="s">
        <v>152</v>
      </c>
      <c r="U3070" s="10" t="s">
        <v>404</v>
      </c>
      <c r="V3070" s="15">
        <v>41792</v>
      </c>
      <c r="W3070" s="10" t="s">
        <v>2969</v>
      </c>
      <c r="X3070" s="16" t="s">
        <v>11687</v>
      </c>
    </row>
    <row r="3071" spans="1:24" ht="24" customHeight="1" x14ac:dyDescent="0.3">
      <c r="A3071" s="11"/>
      <c r="B3071" s="20">
        <v>548775</v>
      </c>
      <c r="C3071" s="10" t="s">
        <v>11688</v>
      </c>
      <c r="D3071" s="10" t="s">
        <v>48</v>
      </c>
      <c r="E3071" s="11">
        <v>1336</v>
      </c>
      <c r="F3071" s="10" t="s">
        <v>11689</v>
      </c>
      <c r="G3071" s="10" t="s">
        <v>724</v>
      </c>
      <c r="H3071" s="10"/>
      <c r="I3071" s="10" t="s">
        <v>2732</v>
      </c>
      <c r="J3071" s="12">
        <v>657.21</v>
      </c>
      <c r="K3071" s="10">
        <v>657.21</v>
      </c>
      <c r="L3071" s="12">
        <v>787.85</v>
      </c>
      <c r="M3071" s="13">
        <v>38198</v>
      </c>
      <c r="N3071" s="12"/>
      <c r="O3071" s="13" t="s">
        <v>34</v>
      </c>
      <c r="P3071" s="12">
        <v>59.86</v>
      </c>
      <c r="Q3071" s="12">
        <v>291.95</v>
      </c>
      <c r="R3071" s="10" t="s">
        <v>45</v>
      </c>
      <c r="S3071" s="10" t="s">
        <v>11690</v>
      </c>
      <c r="T3071" s="10" t="s">
        <v>72</v>
      </c>
      <c r="U3071" s="10" t="s">
        <v>404</v>
      </c>
      <c r="V3071" s="15">
        <v>41625</v>
      </c>
      <c r="W3071" s="10" t="s">
        <v>2969</v>
      </c>
      <c r="X3071" s="16" t="s">
        <v>11691</v>
      </c>
    </row>
    <row r="3072" spans="1:24" ht="24" customHeight="1" x14ac:dyDescent="0.3">
      <c r="A3072" s="11"/>
      <c r="B3072" s="20">
        <v>548788</v>
      </c>
      <c r="C3072" s="10" t="s">
        <v>11692</v>
      </c>
      <c r="D3072" s="10" t="s">
        <v>28</v>
      </c>
      <c r="E3072" s="11">
        <v>1154</v>
      </c>
      <c r="F3072" s="10" t="s">
        <v>11693</v>
      </c>
      <c r="G3072" s="10" t="s">
        <v>3113</v>
      </c>
      <c r="H3072" s="10"/>
      <c r="I3072" s="10" t="s">
        <v>11694</v>
      </c>
      <c r="J3072" s="12">
        <v>1286.6500000000001</v>
      </c>
      <c r="K3072" s="10">
        <v>0</v>
      </c>
      <c r="L3072" s="12">
        <v>0</v>
      </c>
      <c r="M3072" s="13" t="s">
        <v>34</v>
      </c>
      <c r="N3072" s="12">
        <v>1286.6500000000001</v>
      </c>
      <c r="O3072" s="13">
        <v>40147</v>
      </c>
      <c r="P3072" s="12">
        <v>0</v>
      </c>
      <c r="Q3072" s="12">
        <v>0</v>
      </c>
      <c r="R3072" s="10"/>
      <c r="S3072" s="10"/>
      <c r="T3072" s="10" t="s">
        <v>72</v>
      </c>
      <c r="U3072" s="10" t="s">
        <v>404</v>
      </c>
      <c r="V3072" s="15">
        <v>41449</v>
      </c>
      <c r="W3072" s="10" t="s">
        <v>2969</v>
      </c>
      <c r="X3072" s="16" t="s">
        <v>11695</v>
      </c>
    </row>
    <row r="3073" spans="1:24" ht="24" customHeight="1" x14ac:dyDescent="0.3">
      <c r="A3073" s="11"/>
      <c r="B3073" s="20">
        <v>548861</v>
      </c>
      <c r="C3073" s="10" t="s">
        <v>11696</v>
      </c>
      <c r="D3073" s="10" t="s">
        <v>141</v>
      </c>
      <c r="E3073" s="11">
        <v>244</v>
      </c>
      <c r="F3073" s="10" t="s">
        <v>11697</v>
      </c>
      <c r="G3073" s="10">
        <v>4</v>
      </c>
      <c r="H3073" s="10"/>
      <c r="I3073" s="10" t="s">
        <v>252</v>
      </c>
      <c r="J3073" s="12">
        <v>585.64</v>
      </c>
      <c r="K3073" s="10">
        <v>585.64</v>
      </c>
      <c r="L3073" s="12">
        <v>803.1</v>
      </c>
      <c r="M3073" s="13">
        <v>39846</v>
      </c>
      <c r="N3073" s="12"/>
      <c r="O3073" s="13" t="s">
        <v>34</v>
      </c>
      <c r="P3073" s="12">
        <v>48</v>
      </c>
      <c r="Q3073" s="12">
        <v>120</v>
      </c>
      <c r="R3073" s="10" t="s">
        <v>53</v>
      </c>
      <c r="S3073" s="10"/>
      <c r="T3073" s="10" t="s">
        <v>72</v>
      </c>
      <c r="U3073" s="10" t="s">
        <v>404</v>
      </c>
      <c r="V3073" s="15">
        <v>41529</v>
      </c>
      <c r="W3073" s="10" t="s">
        <v>2969</v>
      </c>
      <c r="X3073" s="16" t="s">
        <v>11698</v>
      </c>
    </row>
    <row r="3074" spans="1:24" ht="24" customHeight="1" x14ac:dyDescent="0.3">
      <c r="A3074" s="11"/>
      <c r="B3074" s="20">
        <v>548921</v>
      </c>
      <c r="C3074" s="10" t="s">
        <v>11699</v>
      </c>
      <c r="D3074" s="10" t="s">
        <v>2350</v>
      </c>
      <c r="E3074" s="11">
        <v>135</v>
      </c>
      <c r="F3074" s="10" t="s">
        <v>11700</v>
      </c>
      <c r="G3074" s="9" t="s">
        <v>427</v>
      </c>
      <c r="H3074" s="10"/>
      <c r="I3074" s="10" t="s">
        <v>2754</v>
      </c>
      <c r="J3074" s="12">
        <v>102.17</v>
      </c>
      <c r="K3074" s="10">
        <v>0</v>
      </c>
      <c r="L3074" s="12">
        <v>0</v>
      </c>
      <c r="M3074" s="13" t="s">
        <v>34</v>
      </c>
      <c r="N3074" s="12">
        <v>0</v>
      </c>
      <c r="O3074" s="13" t="s">
        <v>34</v>
      </c>
      <c r="P3074" s="12">
        <v>0</v>
      </c>
      <c r="Q3074" s="12">
        <v>0</v>
      </c>
      <c r="R3074" s="10"/>
      <c r="S3074" s="10"/>
      <c r="T3074" s="10" t="s">
        <v>608</v>
      </c>
      <c r="U3074" s="10" t="s">
        <v>404</v>
      </c>
      <c r="V3074" s="15">
        <v>40527</v>
      </c>
      <c r="W3074" s="10" t="s">
        <v>2969</v>
      </c>
      <c r="X3074" s="16" t="s">
        <v>11701</v>
      </c>
    </row>
    <row r="3075" spans="1:24" ht="24" customHeight="1" x14ac:dyDescent="0.3">
      <c r="A3075" s="11"/>
      <c r="B3075" s="20">
        <v>548970</v>
      </c>
      <c r="C3075" s="10" t="s">
        <v>11702</v>
      </c>
      <c r="D3075" s="10" t="s">
        <v>48</v>
      </c>
      <c r="E3075" s="11">
        <v>2316</v>
      </c>
      <c r="F3075" s="10" t="s">
        <v>11703</v>
      </c>
      <c r="G3075" s="10"/>
      <c r="H3075" s="10"/>
      <c r="I3075" s="10" t="s">
        <v>64</v>
      </c>
      <c r="J3075" s="12">
        <v>490.69</v>
      </c>
      <c r="K3075" s="10">
        <v>0</v>
      </c>
      <c r="L3075" s="12">
        <v>554.16</v>
      </c>
      <c r="M3075" s="13">
        <v>39779</v>
      </c>
      <c r="N3075" s="12">
        <v>0</v>
      </c>
      <c r="O3075" s="13" t="s">
        <v>34</v>
      </c>
      <c r="P3075" s="12">
        <v>12</v>
      </c>
      <c r="Q3075" s="12">
        <v>56.1</v>
      </c>
      <c r="R3075" s="10"/>
      <c r="S3075" s="10"/>
      <c r="T3075" s="10" t="s">
        <v>72</v>
      </c>
      <c r="U3075" s="10" t="s">
        <v>37</v>
      </c>
      <c r="V3075" s="15">
        <v>41576</v>
      </c>
      <c r="W3075" s="10" t="s">
        <v>2969</v>
      </c>
      <c r="X3075" s="16" t="s">
        <v>11704</v>
      </c>
    </row>
    <row r="3076" spans="1:24" ht="24" customHeight="1" x14ac:dyDescent="0.3">
      <c r="A3076" s="11"/>
      <c r="B3076" s="20">
        <v>548980</v>
      </c>
      <c r="C3076" s="10" t="s">
        <v>11705</v>
      </c>
      <c r="D3076" s="10" t="s">
        <v>48</v>
      </c>
      <c r="E3076" s="11">
        <v>1471</v>
      </c>
      <c r="F3076" s="10" t="s">
        <v>11706</v>
      </c>
      <c r="G3076" s="10" t="s">
        <v>1185</v>
      </c>
      <c r="H3076" s="10"/>
      <c r="I3076" s="10" t="s">
        <v>2732</v>
      </c>
      <c r="J3076" s="12">
        <v>1372.5</v>
      </c>
      <c r="K3076" s="10">
        <v>1095.6300000000001</v>
      </c>
      <c r="L3076" s="12">
        <v>1165.54</v>
      </c>
      <c r="M3076" s="13">
        <v>38369</v>
      </c>
      <c r="N3076" s="12">
        <v>0</v>
      </c>
      <c r="O3076" s="13" t="s">
        <v>34</v>
      </c>
      <c r="P3076" s="12">
        <v>44.5</v>
      </c>
      <c r="Q3076" s="12">
        <v>100</v>
      </c>
      <c r="R3076" s="10" t="s">
        <v>4278</v>
      </c>
      <c r="S3076" s="10"/>
      <c r="T3076" s="10" t="s">
        <v>3034</v>
      </c>
      <c r="U3076" s="10" t="s">
        <v>404</v>
      </c>
      <c r="V3076" s="15">
        <v>40427</v>
      </c>
      <c r="W3076" s="10" t="s">
        <v>2969</v>
      </c>
      <c r="X3076" s="16" t="s">
        <v>11707</v>
      </c>
    </row>
    <row r="3077" spans="1:24" ht="24" customHeight="1" x14ac:dyDescent="0.3">
      <c r="A3077" s="11"/>
      <c r="B3077" s="20">
        <v>549013</v>
      </c>
      <c r="C3077" s="10" t="s">
        <v>11708</v>
      </c>
      <c r="D3077" s="10" t="s">
        <v>141</v>
      </c>
      <c r="E3077" s="11">
        <v>247</v>
      </c>
      <c r="F3077" s="10" t="s">
        <v>11709</v>
      </c>
      <c r="G3077" s="10" t="s">
        <v>358</v>
      </c>
      <c r="H3077" s="10"/>
      <c r="I3077" s="10" t="s">
        <v>2480</v>
      </c>
      <c r="J3077" s="12">
        <v>450</v>
      </c>
      <c r="K3077" s="10">
        <v>450</v>
      </c>
      <c r="L3077" s="12">
        <v>720.79</v>
      </c>
      <c r="M3077" s="13">
        <v>40870</v>
      </c>
      <c r="N3077" s="12"/>
      <c r="O3077" s="13" t="s">
        <v>34</v>
      </c>
      <c r="P3077" s="12">
        <v>62.25</v>
      </c>
      <c r="Q3077" s="12">
        <v>192.15</v>
      </c>
      <c r="R3077" s="10" t="s">
        <v>53</v>
      </c>
      <c r="S3077" s="10"/>
      <c r="T3077" s="10" t="s">
        <v>152</v>
      </c>
      <c r="U3077" s="10" t="s">
        <v>404</v>
      </c>
      <c r="V3077" s="15">
        <v>41836</v>
      </c>
      <c r="W3077" s="10" t="s">
        <v>2969</v>
      </c>
      <c r="X3077" s="16" t="s">
        <v>11710</v>
      </c>
    </row>
    <row r="3078" spans="1:24" ht="24" customHeight="1" x14ac:dyDescent="0.3">
      <c r="A3078" s="11"/>
      <c r="B3078" s="20">
        <v>549014</v>
      </c>
      <c r="C3078" s="10" t="s">
        <v>11711</v>
      </c>
      <c r="D3078" s="10" t="s">
        <v>48</v>
      </c>
      <c r="E3078" s="11">
        <v>1663</v>
      </c>
      <c r="F3078" s="10" t="s">
        <v>11712</v>
      </c>
      <c r="G3078" s="10" t="s">
        <v>724</v>
      </c>
      <c r="H3078" s="10"/>
      <c r="I3078" s="10" t="s">
        <v>2732</v>
      </c>
      <c r="J3078" s="12">
        <v>512.29999999999995</v>
      </c>
      <c r="K3078" s="10">
        <v>425.95</v>
      </c>
      <c r="L3078" s="12">
        <v>467.75</v>
      </c>
      <c r="M3078" s="13" t="s">
        <v>3803</v>
      </c>
      <c r="N3078" s="12">
        <v>0</v>
      </c>
      <c r="O3078" s="13" t="s">
        <v>34</v>
      </c>
      <c r="P3078" s="12">
        <v>44.5</v>
      </c>
      <c r="Q3078" s="12">
        <v>143.74</v>
      </c>
      <c r="R3078" s="10" t="s">
        <v>8876</v>
      </c>
      <c r="S3078" s="10"/>
      <c r="T3078" s="10" t="s">
        <v>608</v>
      </c>
      <c r="U3078" s="10" t="s">
        <v>404</v>
      </c>
      <c r="V3078" s="15">
        <v>40793</v>
      </c>
      <c r="W3078" s="10" t="s">
        <v>2969</v>
      </c>
      <c r="X3078" s="16" t="s">
        <v>11713</v>
      </c>
    </row>
    <row r="3079" spans="1:24" ht="24" customHeight="1" x14ac:dyDescent="0.3">
      <c r="A3079" s="11"/>
      <c r="B3079" s="20">
        <v>549031</v>
      </c>
      <c r="C3079" s="10" t="s">
        <v>11714</v>
      </c>
      <c r="D3079" s="10" t="s">
        <v>141</v>
      </c>
      <c r="E3079" s="11">
        <v>248</v>
      </c>
      <c r="F3079" s="10" t="s">
        <v>11715</v>
      </c>
      <c r="G3079" s="10"/>
      <c r="H3079" s="10"/>
      <c r="I3079" s="10" t="s">
        <v>4099</v>
      </c>
      <c r="J3079" s="12">
        <v>355.51</v>
      </c>
      <c r="K3079" s="10">
        <v>355.51</v>
      </c>
      <c r="L3079" s="12">
        <v>429.7</v>
      </c>
      <c r="M3079" s="13">
        <v>39307</v>
      </c>
      <c r="N3079" s="12">
        <v>0</v>
      </c>
      <c r="O3079" s="13" t="s">
        <v>34</v>
      </c>
      <c r="P3079" s="12">
        <v>12</v>
      </c>
      <c r="Q3079" s="12">
        <v>0</v>
      </c>
      <c r="R3079" s="10"/>
      <c r="S3079" s="10"/>
      <c r="T3079" s="10" t="s">
        <v>608</v>
      </c>
      <c r="U3079" s="10" t="s">
        <v>404</v>
      </c>
      <c r="V3079" s="15">
        <v>39931</v>
      </c>
      <c r="W3079" s="10" t="s">
        <v>2969</v>
      </c>
      <c r="X3079" s="16" t="s">
        <v>11716</v>
      </c>
    </row>
    <row r="3080" spans="1:24" ht="24" customHeight="1" x14ac:dyDescent="0.3">
      <c r="A3080" s="11"/>
      <c r="B3080" s="20">
        <v>549066</v>
      </c>
      <c r="C3080" s="10" t="s">
        <v>11717</v>
      </c>
      <c r="D3080" s="10" t="s">
        <v>48</v>
      </c>
      <c r="E3080" s="11">
        <v>2428</v>
      </c>
      <c r="F3080" s="10" t="s">
        <v>11718</v>
      </c>
      <c r="G3080" s="10" t="s">
        <v>1724</v>
      </c>
      <c r="H3080" s="10"/>
      <c r="I3080" s="10" t="s">
        <v>549</v>
      </c>
      <c r="J3080" s="12">
        <v>2265.61</v>
      </c>
      <c r="K3080" s="10">
        <v>0</v>
      </c>
      <c r="L3080" s="12">
        <v>2822.5</v>
      </c>
      <c r="M3080" s="13">
        <v>40639</v>
      </c>
      <c r="N3080" s="12">
        <v>0</v>
      </c>
      <c r="O3080" s="13" t="s">
        <v>34</v>
      </c>
      <c r="P3080" s="12">
        <v>63.75</v>
      </c>
      <c r="Q3080" s="12">
        <v>417.35</v>
      </c>
      <c r="R3080" s="10" t="s">
        <v>53</v>
      </c>
      <c r="S3080" s="10"/>
      <c r="T3080" s="10" t="s">
        <v>608</v>
      </c>
      <c r="U3080" s="10" t="s">
        <v>404</v>
      </c>
      <c r="V3080" s="15">
        <v>40808</v>
      </c>
      <c r="W3080" s="10" t="s">
        <v>2969</v>
      </c>
      <c r="X3080" s="16" t="s">
        <v>11719</v>
      </c>
    </row>
    <row r="3081" spans="1:24" ht="24" customHeight="1" x14ac:dyDescent="0.3">
      <c r="A3081" s="11"/>
      <c r="B3081" s="20">
        <v>549091</v>
      </c>
      <c r="C3081" s="10" t="s">
        <v>11720</v>
      </c>
      <c r="D3081" s="10" t="s">
        <v>28</v>
      </c>
      <c r="E3081" s="11">
        <v>402</v>
      </c>
      <c r="F3081" s="10" t="s">
        <v>11721</v>
      </c>
      <c r="G3081" s="10" t="s">
        <v>1185</v>
      </c>
      <c r="H3081" s="10"/>
      <c r="I3081" s="10" t="s">
        <v>2462</v>
      </c>
      <c r="J3081" s="12">
        <v>1208</v>
      </c>
      <c r="K3081" s="10">
        <v>1208</v>
      </c>
      <c r="L3081" s="12">
        <v>1290.6099999999999</v>
      </c>
      <c r="M3081" s="13" t="s">
        <v>3295</v>
      </c>
      <c r="N3081" s="12"/>
      <c r="O3081" s="13" t="s">
        <v>34</v>
      </c>
      <c r="P3081" s="12">
        <v>22.25</v>
      </c>
      <c r="Q3081" s="12">
        <v>172.55</v>
      </c>
      <c r="R3081" s="10" t="s">
        <v>5197</v>
      </c>
      <c r="S3081" s="10"/>
      <c r="T3081" s="10"/>
      <c r="U3081" s="10" t="s">
        <v>404</v>
      </c>
      <c r="V3081" s="15">
        <v>39062</v>
      </c>
      <c r="W3081" s="10" t="s">
        <v>2969</v>
      </c>
      <c r="X3081" s="16" t="s">
        <v>11722</v>
      </c>
    </row>
    <row r="3082" spans="1:24" ht="24" customHeight="1" x14ac:dyDescent="0.3">
      <c r="A3082" s="11"/>
      <c r="B3082" s="20">
        <v>549143</v>
      </c>
      <c r="C3082" s="10" t="s">
        <v>11723</v>
      </c>
      <c r="D3082" s="10" t="s">
        <v>28</v>
      </c>
      <c r="E3082" s="11">
        <v>575</v>
      </c>
      <c r="F3082" s="10" t="s">
        <v>11724</v>
      </c>
      <c r="G3082" s="10"/>
      <c r="H3082" s="10" t="s">
        <v>427</v>
      </c>
      <c r="I3082" s="10" t="s">
        <v>1466</v>
      </c>
      <c r="J3082" s="12">
        <v>1640.85</v>
      </c>
      <c r="K3082" s="10">
        <v>0</v>
      </c>
      <c r="L3082" s="12">
        <v>1689.94</v>
      </c>
      <c r="M3082" s="13">
        <v>39129</v>
      </c>
      <c r="N3082" s="12">
        <v>2494.5700000000002</v>
      </c>
      <c r="O3082" s="13">
        <v>41626</v>
      </c>
      <c r="P3082" s="12">
        <v>24</v>
      </c>
      <c r="Q3082" s="12">
        <v>666.23</v>
      </c>
      <c r="R3082" s="10" t="s">
        <v>9077</v>
      </c>
      <c r="S3082" s="10"/>
      <c r="T3082" s="10" t="s">
        <v>72</v>
      </c>
      <c r="U3082" s="10" t="s">
        <v>404</v>
      </c>
      <c r="V3082" s="15">
        <v>41642</v>
      </c>
      <c r="W3082" s="10" t="s">
        <v>2969</v>
      </c>
      <c r="X3082" s="16" t="s">
        <v>11725</v>
      </c>
    </row>
    <row r="3083" spans="1:24" ht="24" customHeight="1" x14ac:dyDescent="0.3">
      <c r="A3083" s="11"/>
      <c r="B3083" s="20">
        <v>549147</v>
      </c>
      <c r="C3083" s="10" t="s">
        <v>11726</v>
      </c>
      <c r="D3083" s="10" t="s">
        <v>28</v>
      </c>
      <c r="E3083" s="11">
        <v>922</v>
      </c>
      <c r="F3083" s="10" t="s">
        <v>11727</v>
      </c>
      <c r="G3083" s="10">
        <v>1</v>
      </c>
      <c r="H3083" s="10"/>
      <c r="I3083" s="10" t="s">
        <v>8405</v>
      </c>
      <c r="J3083" s="12">
        <v>562.52</v>
      </c>
      <c r="K3083" s="10">
        <v>0</v>
      </c>
      <c r="L3083" s="12">
        <v>675.85</v>
      </c>
      <c r="M3083" s="13">
        <v>38316</v>
      </c>
      <c r="N3083" s="12">
        <v>1620</v>
      </c>
      <c r="O3083" s="13" t="s">
        <v>34</v>
      </c>
      <c r="P3083" s="12">
        <v>22.25</v>
      </c>
      <c r="Q3083" s="12">
        <v>297.52</v>
      </c>
      <c r="R3083" s="10" t="s">
        <v>11728</v>
      </c>
      <c r="S3083" s="10"/>
      <c r="T3083" s="10" t="s">
        <v>2976</v>
      </c>
      <c r="U3083" s="10" t="s">
        <v>404</v>
      </c>
      <c r="V3083" s="15">
        <v>41064</v>
      </c>
      <c r="W3083" s="10" t="s">
        <v>2969</v>
      </c>
      <c r="X3083" s="16" t="s">
        <v>11729</v>
      </c>
    </row>
    <row r="3084" spans="1:24" ht="24" customHeight="1" x14ac:dyDescent="0.3">
      <c r="A3084" s="11"/>
      <c r="B3084" s="20">
        <v>549157</v>
      </c>
      <c r="C3084" s="10" t="s">
        <v>11730</v>
      </c>
      <c r="D3084" s="10" t="s">
        <v>2350</v>
      </c>
      <c r="E3084" s="11">
        <v>290</v>
      </c>
      <c r="F3084" s="10" t="s">
        <v>11731</v>
      </c>
      <c r="G3084" s="9" t="s">
        <v>419</v>
      </c>
      <c r="H3084" s="10"/>
      <c r="I3084" s="10" t="s">
        <v>1290</v>
      </c>
      <c r="J3084" s="12" t="s">
        <v>11732</v>
      </c>
      <c r="K3084" s="10"/>
      <c r="L3084" s="12">
        <v>1279.6400000000001</v>
      </c>
      <c r="M3084" s="13">
        <v>40154</v>
      </c>
      <c r="N3084" s="12">
        <v>0</v>
      </c>
      <c r="O3084" s="13"/>
      <c r="P3084" s="12"/>
      <c r="Q3084" s="12"/>
      <c r="R3084" s="10"/>
      <c r="S3084" s="10"/>
      <c r="T3084" s="10" t="s">
        <v>608</v>
      </c>
      <c r="U3084" s="10" t="s">
        <v>404</v>
      </c>
      <c r="V3084" s="15">
        <v>41330</v>
      </c>
      <c r="W3084" s="10" t="s">
        <v>2969</v>
      </c>
      <c r="X3084" s="16" t="s">
        <v>11733</v>
      </c>
    </row>
    <row r="3085" spans="1:24" ht="24" customHeight="1" x14ac:dyDescent="0.3">
      <c r="A3085" s="11"/>
      <c r="B3085" s="20">
        <v>549165</v>
      </c>
      <c r="C3085" s="10" t="s">
        <v>11734</v>
      </c>
      <c r="D3085" s="10" t="s">
        <v>48</v>
      </c>
      <c r="E3085" s="11">
        <v>1708</v>
      </c>
      <c r="F3085" s="10" t="s">
        <v>11735</v>
      </c>
      <c r="G3085" s="10" t="s">
        <v>358</v>
      </c>
      <c r="H3085" s="10" t="s">
        <v>2973</v>
      </c>
      <c r="I3085" s="10" t="s">
        <v>2484</v>
      </c>
      <c r="J3085" s="12">
        <v>847.2</v>
      </c>
      <c r="K3085" s="10">
        <v>847.2</v>
      </c>
      <c r="L3085" s="12">
        <v>1136.3900000000001</v>
      </c>
      <c r="M3085" s="13">
        <v>39078</v>
      </c>
      <c r="N3085" s="12"/>
      <c r="O3085" s="13" t="s">
        <v>34</v>
      </c>
      <c r="P3085" s="12">
        <v>46.25</v>
      </c>
      <c r="Q3085" s="12">
        <v>0</v>
      </c>
      <c r="R3085" s="10" t="s">
        <v>35</v>
      </c>
      <c r="S3085" s="10"/>
      <c r="T3085" s="10" t="s">
        <v>608</v>
      </c>
      <c r="U3085" s="10" t="s">
        <v>404</v>
      </c>
      <c r="V3085" s="15">
        <v>39986</v>
      </c>
      <c r="W3085" s="10" t="s">
        <v>2969</v>
      </c>
      <c r="X3085" s="16" t="s">
        <v>11736</v>
      </c>
    </row>
    <row r="3086" spans="1:24" ht="24" customHeight="1" x14ac:dyDescent="0.3">
      <c r="A3086" s="11"/>
      <c r="B3086" s="20">
        <v>549176</v>
      </c>
      <c r="C3086" s="10" t="s">
        <v>11737</v>
      </c>
      <c r="D3086" s="10" t="s">
        <v>48</v>
      </c>
      <c r="E3086" s="11">
        <v>2307</v>
      </c>
      <c r="F3086" s="10" t="s">
        <v>11738</v>
      </c>
      <c r="G3086" s="10" t="s">
        <v>41</v>
      </c>
      <c r="H3086" s="10" t="s">
        <v>46</v>
      </c>
      <c r="I3086" s="10" t="s">
        <v>1213</v>
      </c>
      <c r="J3086" s="12">
        <v>876.37</v>
      </c>
      <c r="K3086" s="10">
        <v>0</v>
      </c>
      <c r="L3086" s="12">
        <v>1178.33</v>
      </c>
      <c r="M3086" s="13">
        <v>39779</v>
      </c>
      <c r="N3086" s="12">
        <v>0</v>
      </c>
      <c r="O3086" s="13" t="s">
        <v>34</v>
      </c>
      <c r="P3086" s="12">
        <v>38.25</v>
      </c>
      <c r="Q3086" s="12">
        <v>137.69999999999999</v>
      </c>
      <c r="R3086" s="10" t="s">
        <v>53</v>
      </c>
      <c r="S3086" s="10"/>
      <c r="T3086" s="10" t="s">
        <v>36</v>
      </c>
      <c r="U3086" s="10" t="s">
        <v>404</v>
      </c>
      <c r="V3086" s="15">
        <v>41982</v>
      </c>
      <c r="W3086" s="10" t="s">
        <v>2969</v>
      </c>
      <c r="X3086" s="16" t="s">
        <v>11739</v>
      </c>
    </row>
    <row r="3087" spans="1:24" ht="24" customHeight="1" x14ac:dyDescent="0.3">
      <c r="A3087" s="11"/>
      <c r="B3087" s="20">
        <v>549194</v>
      </c>
      <c r="C3087" s="10" t="s">
        <v>2520</v>
      </c>
      <c r="D3087" s="10" t="s">
        <v>48</v>
      </c>
      <c r="E3087" s="11">
        <v>1891</v>
      </c>
      <c r="F3087" s="10"/>
      <c r="G3087" s="10"/>
      <c r="H3087" s="10"/>
      <c r="I3087" s="10" t="s">
        <v>2135</v>
      </c>
      <c r="J3087" s="12">
        <v>2906.59</v>
      </c>
      <c r="K3087" s="10">
        <v>2906.59</v>
      </c>
      <c r="L3087" s="12">
        <v>3439.1</v>
      </c>
      <c r="M3087" s="13">
        <v>39282</v>
      </c>
      <c r="N3087" s="12">
        <v>0</v>
      </c>
      <c r="O3087" s="13">
        <v>39477</v>
      </c>
      <c r="P3087" s="12">
        <v>48</v>
      </c>
      <c r="Q3087" s="12">
        <v>0</v>
      </c>
      <c r="R3087" s="10"/>
      <c r="S3087" s="10"/>
      <c r="T3087" s="10" t="s">
        <v>608</v>
      </c>
      <c r="U3087" s="10" t="s">
        <v>404</v>
      </c>
      <c r="V3087" s="15">
        <v>40730</v>
      </c>
      <c r="W3087" s="10" t="s">
        <v>2969</v>
      </c>
      <c r="X3087" s="16" t="s">
        <v>11740</v>
      </c>
    </row>
    <row r="3088" spans="1:24" ht="24" customHeight="1" x14ac:dyDescent="0.3">
      <c r="A3088" s="11"/>
      <c r="B3088" s="20">
        <v>549194</v>
      </c>
      <c r="C3088" s="10" t="s">
        <v>2520</v>
      </c>
      <c r="D3088" s="10" t="s">
        <v>2350</v>
      </c>
      <c r="E3088" s="11">
        <v>1022</v>
      </c>
      <c r="F3088" s="10" t="s">
        <v>11741</v>
      </c>
      <c r="G3088" s="9" t="s">
        <v>427</v>
      </c>
      <c r="H3088" s="10"/>
      <c r="I3088" s="10" t="s">
        <v>11488</v>
      </c>
      <c r="J3088" s="12">
        <v>2854.59</v>
      </c>
      <c r="K3088" s="10"/>
      <c r="L3088" s="12">
        <v>2920.19</v>
      </c>
      <c r="M3088" s="13">
        <v>41186</v>
      </c>
      <c r="N3088" s="12"/>
      <c r="O3088" s="13"/>
      <c r="P3088" s="12"/>
      <c r="Q3088" s="12"/>
      <c r="R3088" s="10"/>
      <c r="S3088" s="10"/>
      <c r="T3088" s="10" t="s">
        <v>72</v>
      </c>
      <c r="U3088" s="10" t="s">
        <v>404</v>
      </c>
      <c r="V3088" s="15">
        <v>41621</v>
      </c>
      <c r="W3088" s="10" t="s">
        <v>2969</v>
      </c>
      <c r="X3088" s="16" t="s">
        <v>11742</v>
      </c>
    </row>
    <row r="3089" spans="1:24" ht="24" customHeight="1" x14ac:dyDescent="0.3">
      <c r="A3089" s="11"/>
      <c r="B3089" s="20">
        <v>549225</v>
      </c>
      <c r="C3089" s="10" t="s">
        <v>11743</v>
      </c>
      <c r="D3089" s="10" t="s">
        <v>28</v>
      </c>
      <c r="E3089" s="11">
        <v>435</v>
      </c>
      <c r="F3089" s="10" t="s">
        <v>11744</v>
      </c>
      <c r="G3089" s="10">
        <v>3</v>
      </c>
      <c r="H3089" s="10"/>
      <c r="I3089" s="10" t="s">
        <v>2667</v>
      </c>
      <c r="J3089" s="12">
        <v>354.11</v>
      </c>
      <c r="K3089" s="10">
        <v>326.74</v>
      </c>
      <c r="L3089" s="12">
        <v>330.36</v>
      </c>
      <c r="M3089" s="13">
        <v>38281</v>
      </c>
      <c r="N3089" s="12"/>
      <c r="O3089" s="13" t="s">
        <v>34</v>
      </c>
      <c r="P3089" s="12">
        <v>22.25</v>
      </c>
      <c r="Q3089" s="12">
        <v>192.22</v>
      </c>
      <c r="R3089" s="10" t="s">
        <v>11745</v>
      </c>
      <c r="S3089" s="10"/>
      <c r="T3089" s="10" t="s">
        <v>152</v>
      </c>
      <c r="U3089" s="10" t="s">
        <v>3787</v>
      </c>
      <c r="V3089" s="15">
        <v>41850</v>
      </c>
      <c r="W3089" s="10" t="s">
        <v>2969</v>
      </c>
      <c r="X3089" s="16" t="s">
        <v>11746</v>
      </c>
    </row>
    <row r="3090" spans="1:24" ht="24" customHeight="1" x14ac:dyDescent="0.3">
      <c r="A3090" s="11"/>
      <c r="B3090" s="20">
        <v>549262</v>
      </c>
      <c r="C3090" s="10" t="s">
        <v>11747</v>
      </c>
      <c r="D3090" s="10" t="s">
        <v>28</v>
      </c>
      <c r="E3090" s="11">
        <v>1092</v>
      </c>
      <c r="F3090" s="10" t="s">
        <v>11748</v>
      </c>
      <c r="G3090" s="10">
        <v>2</v>
      </c>
      <c r="H3090" s="10"/>
      <c r="I3090" s="10" t="s">
        <v>252</v>
      </c>
      <c r="J3090" s="12">
        <v>1300.31</v>
      </c>
      <c r="K3090" s="10">
        <v>0</v>
      </c>
      <c r="L3090" s="12">
        <v>1588.49</v>
      </c>
      <c r="M3090" s="13">
        <v>39007</v>
      </c>
      <c r="N3090" s="12">
        <v>0</v>
      </c>
      <c r="O3090" s="13" t="s">
        <v>34</v>
      </c>
      <c r="P3090" s="12">
        <v>22.25</v>
      </c>
      <c r="Q3090" s="12">
        <v>151.5</v>
      </c>
      <c r="R3090" s="10" t="s">
        <v>35</v>
      </c>
      <c r="S3090" s="10"/>
      <c r="T3090" s="10" t="s">
        <v>608</v>
      </c>
      <c r="U3090" s="10" t="s">
        <v>404</v>
      </c>
      <c r="V3090" s="15">
        <v>40231</v>
      </c>
      <c r="W3090" s="10" t="s">
        <v>2969</v>
      </c>
      <c r="X3090" s="16" t="s">
        <v>11749</v>
      </c>
    </row>
    <row r="3091" spans="1:24" ht="24" customHeight="1" x14ac:dyDescent="0.3">
      <c r="A3091" s="11"/>
      <c r="B3091" s="20">
        <v>549289</v>
      </c>
      <c r="C3091" s="10" t="s">
        <v>11750</v>
      </c>
      <c r="D3091" s="10" t="s">
        <v>48</v>
      </c>
      <c r="E3091" s="11">
        <v>1338</v>
      </c>
      <c r="F3091" s="10" t="s">
        <v>11751</v>
      </c>
      <c r="G3091" s="10" t="s">
        <v>358</v>
      </c>
      <c r="H3091" s="10"/>
      <c r="I3091" s="10" t="s">
        <v>2732</v>
      </c>
      <c r="J3091" s="12">
        <v>768.31</v>
      </c>
      <c r="K3091" s="10">
        <v>768.31</v>
      </c>
      <c r="L3091" s="12">
        <v>928.91</v>
      </c>
      <c r="M3091" s="13">
        <v>38349</v>
      </c>
      <c r="N3091" s="12">
        <v>0</v>
      </c>
      <c r="O3091" s="13" t="s">
        <v>34</v>
      </c>
      <c r="P3091" s="12">
        <v>42.2</v>
      </c>
      <c r="Q3091" s="12">
        <v>152.49</v>
      </c>
      <c r="R3091" s="10" t="s">
        <v>2974</v>
      </c>
      <c r="S3091" s="10"/>
      <c r="T3091" s="10" t="s">
        <v>608</v>
      </c>
      <c r="U3091" s="10" t="s">
        <v>404</v>
      </c>
      <c r="V3091" s="15">
        <v>40182</v>
      </c>
      <c r="W3091" s="10" t="s">
        <v>2969</v>
      </c>
      <c r="X3091" s="16" t="s">
        <v>11752</v>
      </c>
    </row>
    <row r="3092" spans="1:24" ht="24" customHeight="1" x14ac:dyDescent="0.3">
      <c r="A3092" s="11"/>
      <c r="B3092" s="20">
        <v>549300</v>
      </c>
      <c r="C3092" s="10" t="s">
        <v>11753</v>
      </c>
      <c r="D3092" s="10" t="s">
        <v>48</v>
      </c>
      <c r="E3092" s="11">
        <v>1450</v>
      </c>
      <c r="F3092" s="10" t="s">
        <v>11754</v>
      </c>
      <c r="G3092" s="10" t="s">
        <v>724</v>
      </c>
      <c r="H3092" s="10"/>
      <c r="I3092" s="10" t="s">
        <v>2732</v>
      </c>
      <c r="J3092" s="12">
        <v>463.69</v>
      </c>
      <c r="K3092" s="10">
        <v>463.69</v>
      </c>
      <c r="L3092" s="12">
        <v>611.45000000000005</v>
      </c>
      <c r="M3092" s="13" t="s">
        <v>342</v>
      </c>
      <c r="N3092" s="12">
        <v>0</v>
      </c>
      <c r="O3092" s="13" t="s">
        <v>34</v>
      </c>
      <c r="P3092" s="12">
        <v>44.5</v>
      </c>
      <c r="Q3092" s="12">
        <v>93</v>
      </c>
      <c r="R3092" s="10" t="s">
        <v>2974</v>
      </c>
      <c r="S3092" s="10"/>
      <c r="T3092" s="10" t="s">
        <v>608</v>
      </c>
      <c r="U3092" s="10" t="s">
        <v>404</v>
      </c>
      <c r="V3092" s="15">
        <v>40500</v>
      </c>
      <c r="W3092" s="10" t="s">
        <v>2969</v>
      </c>
      <c r="X3092" s="16" t="s">
        <v>11755</v>
      </c>
    </row>
    <row r="3093" spans="1:24" ht="24" customHeight="1" x14ac:dyDescent="0.3">
      <c r="A3093" s="11"/>
      <c r="B3093" s="20">
        <v>549392</v>
      </c>
      <c r="C3093" s="10" t="s">
        <v>11756</v>
      </c>
      <c r="D3093" s="10" t="s">
        <v>48</v>
      </c>
      <c r="E3093" s="11">
        <v>1440</v>
      </c>
      <c r="F3093" s="10" t="s">
        <v>11757</v>
      </c>
      <c r="G3093" s="10" t="s">
        <v>1185</v>
      </c>
      <c r="H3093" s="10"/>
      <c r="I3093" s="10" t="s">
        <v>159</v>
      </c>
      <c r="J3093" s="12">
        <v>1343.59</v>
      </c>
      <c r="K3093" s="10">
        <v>1343.59</v>
      </c>
      <c r="L3093" s="12">
        <v>1588.83</v>
      </c>
      <c r="M3093" s="13">
        <v>38230</v>
      </c>
      <c r="N3093" s="12"/>
      <c r="O3093" s="13" t="s">
        <v>34</v>
      </c>
      <c r="P3093" s="12">
        <v>89</v>
      </c>
      <c r="Q3093" s="12">
        <v>0</v>
      </c>
      <c r="R3093" s="10"/>
      <c r="S3093" s="10"/>
      <c r="T3093" s="10" t="s">
        <v>72</v>
      </c>
      <c r="U3093" s="10" t="s">
        <v>404</v>
      </c>
      <c r="V3093" s="15">
        <v>41802</v>
      </c>
      <c r="W3093" s="10" t="s">
        <v>2969</v>
      </c>
      <c r="X3093" s="16" t="s">
        <v>11758</v>
      </c>
    </row>
    <row r="3094" spans="1:24" ht="24" customHeight="1" x14ac:dyDescent="0.3">
      <c r="A3094" s="11"/>
      <c r="B3094" s="20">
        <v>549406</v>
      </c>
      <c r="C3094" s="10" t="s">
        <v>11759</v>
      </c>
      <c r="D3094" s="10" t="s">
        <v>141</v>
      </c>
      <c r="E3094" s="11">
        <v>457</v>
      </c>
      <c r="F3094" s="10" t="s">
        <v>11760</v>
      </c>
      <c r="G3094" s="10"/>
      <c r="H3094" s="10"/>
      <c r="I3094" s="10" t="s">
        <v>64</v>
      </c>
      <c r="J3094" s="12">
        <v>554.74</v>
      </c>
      <c r="K3094" s="10">
        <v>554.74</v>
      </c>
      <c r="L3094" s="12">
        <v>632.4</v>
      </c>
      <c r="M3094" s="13"/>
      <c r="N3094" s="12">
        <v>0</v>
      </c>
      <c r="O3094" s="13"/>
      <c r="P3094" s="12">
        <v>25.5</v>
      </c>
      <c r="Q3094" s="12"/>
      <c r="R3094" s="10"/>
      <c r="S3094" s="10"/>
      <c r="T3094" s="10" t="s">
        <v>608</v>
      </c>
      <c r="U3094" s="10" t="s">
        <v>404</v>
      </c>
      <c r="V3094" s="15">
        <v>40907</v>
      </c>
      <c r="W3094" s="10" t="s">
        <v>2969</v>
      </c>
      <c r="X3094" s="16" t="s">
        <v>11761</v>
      </c>
    </row>
    <row r="3095" spans="1:24" ht="24" customHeight="1" x14ac:dyDescent="0.3">
      <c r="A3095" s="11"/>
      <c r="B3095" s="20">
        <v>549408</v>
      </c>
      <c r="C3095" s="10" t="s">
        <v>11762</v>
      </c>
      <c r="D3095" s="10" t="s">
        <v>141</v>
      </c>
      <c r="E3095" s="11">
        <v>249</v>
      </c>
      <c r="F3095" s="10"/>
      <c r="G3095" s="10"/>
      <c r="H3095" s="10"/>
      <c r="I3095" s="10" t="s">
        <v>2135</v>
      </c>
      <c r="J3095" s="12">
        <v>461.11</v>
      </c>
      <c r="K3095" s="10">
        <v>461.11</v>
      </c>
      <c r="L3095" s="12">
        <v>559.34</v>
      </c>
      <c r="M3095" s="13">
        <v>39377</v>
      </c>
      <c r="N3095" s="12"/>
      <c r="O3095" s="13" t="s">
        <v>34</v>
      </c>
      <c r="P3095" s="12">
        <v>24</v>
      </c>
      <c r="Q3095" s="12">
        <v>0</v>
      </c>
      <c r="R3095" s="10"/>
      <c r="S3095" s="10"/>
      <c r="T3095" s="10" t="s">
        <v>608</v>
      </c>
      <c r="U3095" s="10" t="s">
        <v>404</v>
      </c>
      <c r="V3095" s="15">
        <v>39931</v>
      </c>
      <c r="W3095" s="10" t="s">
        <v>2969</v>
      </c>
      <c r="X3095" s="16" t="s">
        <v>11763</v>
      </c>
    </row>
    <row r="3096" spans="1:24" ht="24" customHeight="1" x14ac:dyDescent="0.3">
      <c r="A3096" s="11"/>
      <c r="B3096" s="20">
        <v>549566</v>
      </c>
      <c r="C3096" s="10" t="s">
        <v>11764</v>
      </c>
      <c r="D3096" s="10" t="s">
        <v>48</v>
      </c>
      <c r="E3096" s="11">
        <v>1795</v>
      </c>
      <c r="F3096" s="10" t="s">
        <v>11765</v>
      </c>
      <c r="G3096" s="10">
        <v>2</v>
      </c>
      <c r="H3096" s="10"/>
      <c r="I3096" s="10" t="s">
        <v>2732</v>
      </c>
      <c r="J3096" s="12">
        <v>1692.85</v>
      </c>
      <c r="K3096" s="10">
        <v>1693.51</v>
      </c>
      <c r="L3096" s="12">
        <v>2131.75</v>
      </c>
      <c r="M3096" s="13">
        <v>39384</v>
      </c>
      <c r="N3096" s="12">
        <v>0</v>
      </c>
      <c r="O3096" s="13" t="s">
        <v>34</v>
      </c>
      <c r="P3096" s="12">
        <v>0</v>
      </c>
      <c r="Q3096" s="12">
        <v>0</v>
      </c>
      <c r="R3096" s="10"/>
      <c r="S3096" s="10"/>
      <c r="T3096" s="10" t="s">
        <v>72</v>
      </c>
      <c r="U3096" s="10" t="s">
        <v>3787</v>
      </c>
      <c r="V3096" s="15">
        <v>41484</v>
      </c>
      <c r="W3096" s="10" t="s">
        <v>2969</v>
      </c>
      <c r="X3096" s="16" t="s">
        <v>11766</v>
      </c>
    </row>
    <row r="3097" spans="1:24" ht="24" customHeight="1" x14ac:dyDescent="0.3">
      <c r="A3097" s="11"/>
      <c r="B3097" s="20">
        <v>549632</v>
      </c>
      <c r="C3097" s="10" t="s">
        <v>11767</v>
      </c>
      <c r="D3097" s="10" t="s">
        <v>48</v>
      </c>
      <c r="E3097" s="11">
        <v>1315</v>
      </c>
      <c r="F3097" s="10"/>
      <c r="G3097" s="10"/>
      <c r="H3097" s="10"/>
      <c r="I3097" s="10" t="s">
        <v>3235</v>
      </c>
      <c r="J3097" s="12">
        <v>742.34</v>
      </c>
      <c r="K3097" s="10">
        <v>742.34</v>
      </c>
      <c r="L3097" s="12">
        <v>791.96</v>
      </c>
      <c r="M3097" s="13">
        <v>37890</v>
      </c>
      <c r="N3097" s="12">
        <v>0</v>
      </c>
      <c r="O3097" s="13" t="s">
        <v>34</v>
      </c>
      <c r="P3097" s="12">
        <v>19.95</v>
      </c>
      <c r="Q3097" s="12">
        <v>0</v>
      </c>
      <c r="R3097" s="10"/>
      <c r="S3097" s="10"/>
      <c r="T3097" s="10" t="s">
        <v>2996</v>
      </c>
      <c r="U3097" s="10" t="s">
        <v>404</v>
      </c>
      <c r="V3097" s="15">
        <v>39422</v>
      </c>
      <c r="W3097" s="10" t="s">
        <v>2969</v>
      </c>
      <c r="X3097" s="16" t="s">
        <v>11768</v>
      </c>
    </row>
    <row r="3098" spans="1:24" ht="24" customHeight="1" x14ac:dyDescent="0.3">
      <c r="A3098" s="11"/>
      <c r="B3098" s="20">
        <v>549644</v>
      </c>
      <c r="C3098" s="10" t="s">
        <v>21466</v>
      </c>
      <c r="D3098" s="10" t="s">
        <v>28</v>
      </c>
      <c r="E3098" s="11">
        <v>1437</v>
      </c>
      <c r="F3098" s="10" t="s">
        <v>11769</v>
      </c>
      <c r="G3098" s="10" t="s">
        <v>419</v>
      </c>
      <c r="H3098" s="10"/>
      <c r="I3098" s="10" t="s">
        <v>1649</v>
      </c>
      <c r="J3098" s="12">
        <v>496.91</v>
      </c>
      <c r="K3098" s="10"/>
      <c r="L3098" s="12">
        <v>906.23</v>
      </c>
      <c r="M3098" s="13">
        <v>40889</v>
      </c>
      <c r="N3098" s="12">
        <v>1606.23</v>
      </c>
      <c r="O3098" s="13">
        <v>41824</v>
      </c>
      <c r="P3098" s="12">
        <v>38.25</v>
      </c>
      <c r="Q3098" s="12">
        <v>192.15</v>
      </c>
      <c r="R3098" s="10" t="s">
        <v>53</v>
      </c>
      <c r="S3098" s="10"/>
      <c r="T3098" s="10" t="s">
        <v>72</v>
      </c>
      <c r="U3098" s="10" t="s">
        <v>404</v>
      </c>
      <c r="V3098" s="15">
        <v>41934</v>
      </c>
      <c r="W3098" s="10" t="s">
        <v>2969</v>
      </c>
      <c r="X3098" s="16" t="s">
        <v>11770</v>
      </c>
    </row>
    <row r="3099" spans="1:24" ht="24" customHeight="1" x14ac:dyDescent="0.3">
      <c r="A3099" s="11"/>
      <c r="B3099" s="20">
        <v>549723</v>
      </c>
      <c r="C3099" s="10" t="s">
        <v>1401</v>
      </c>
      <c r="D3099" s="10" t="s">
        <v>48</v>
      </c>
      <c r="E3099" s="11">
        <v>1937</v>
      </c>
      <c r="F3099" s="10"/>
      <c r="G3099" s="10"/>
      <c r="H3099" s="10"/>
      <c r="I3099" s="10"/>
      <c r="J3099" s="12">
        <v>869.58</v>
      </c>
      <c r="K3099" s="10">
        <v>0</v>
      </c>
      <c r="L3099" s="12">
        <v>0</v>
      </c>
      <c r="M3099" s="13" t="s">
        <v>34</v>
      </c>
      <c r="N3099" s="12"/>
      <c r="O3099" s="13" t="s">
        <v>34</v>
      </c>
      <c r="P3099" s="12">
        <v>0</v>
      </c>
      <c r="Q3099" s="12">
        <v>0</v>
      </c>
      <c r="R3099" s="10"/>
      <c r="S3099" s="10"/>
      <c r="T3099" s="10" t="s">
        <v>170</v>
      </c>
      <c r="U3099" s="10" t="s">
        <v>404</v>
      </c>
      <c r="V3099" s="15">
        <v>41766</v>
      </c>
      <c r="W3099" s="10" t="s">
        <v>2969</v>
      </c>
      <c r="X3099" s="16" t="s">
        <v>11771</v>
      </c>
    </row>
    <row r="3100" spans="1:24" ht="24" customHeight="1" x14ac:dyDescent="0.3">
      <c r="A3100" s="11"/>
      <c r="B3100" s="20">
        <v>549725</v>
      </c>
      <c r="C3100" s="10" t="s">
        <v>11772</v>
      </c>
      <c r="D3100" s="10" t="s">
        <v>141</v>
      </c>
      <c r="E3100" s="11">
        <v>56</v>
      </c>
      <c r="F3100" s="10" t="s">
        <v>11773</v>
      </c>
      <c r="G3100" s="10" t="s">
        <v>607</v>
      </c>
      <c r="H3100" s="10"/>
      <c r="I3100" s="10" t="s">
        <v>159</v>
      </c>
      <c r="J3100" s="12">
        <v>331.56</v>
      </c>
      <c r="K3100" s="10">
        <v>331.56</v>
      </c>
      <c r="L3100" s="12">
        <v>387.63</v>
      </c>
      <c r="M3100" s="13">
        <v>38061</v>
      </c>
      <c r="N3100" s="12">
        <v>0</v>
      </c>
      <c r="O3100" s="13" t="s">
        <v>34</v>
      </c>
      <c r="P3100" s="12">
        <v>66.75</v>
      </c>
      <c r="Q3100" s="12">
        <v>0</v>
      </c>
      <c r="R3100" s="10"/>
      <c r="S3100" s="10"/>
      <c r="T3100" s="10" t="s">
        <v>2996</v>
      </c>
      <c r="U3100" s="10" t="s">
        <v>404</v>
      </c>
      <c r="V3100" s="15">
        <v>39715</v>
      </c>
      <c r="W3100" s="10" t="s">
        <v>2969</v>
      </c>
      <c r="X3100" s="16" t="s">
        <v>11774</v>
      </c>
    </row>
    <row r="3101" spans="1:24" ht="24" customHeight="1" x14ac:dyDescent="0.3">
      <c r="A3101" s="11"/>
      <c r="B3101" s="20">
        <v>549772</v>
      </c>
      <c r="C3101" s="10" t="s">
        <v>11775</v>
      </c>
      <c r="D3101" s="10" t="s">
        <v>28</v>
      </c>
      <c r="E3101" s="11">
        <v>875</v>
      </c>
      <c r="F3101" s="10" t="s">
        <v>11776</v>
      </c>
      <c r="G3101" s="10">
        <v>1</v>
      </c>
      <c r="H3101" s="10"/>
      <c r="I3101" s="10" t="s">
        <v>2679</v>
      </c>
      <c r="J3101" s="12">
        <v>422.1</v>
      </c>
      <c r="K3101" s="10">
        <v>0</v>
      </c>
      <c r="L3101" s="12">
        <v>525.04999999999995</v>
      </c>
      <c r="M3101" s="13">
        <v>38295</v>
      </c>
      <c r="N3101" s="12">
        <v>0</v>
      </c>
      <c r="O3101" s="13" t="s">
        <v>34</v>
      </c>
      <c r="P3101" s="12">
        <v>22.25</v>
      </c>
      <c r="Q3101" s="12">
        <v>298.70999999999998</v>
      </c>
      <c r="R3101" s="10" t="s">
        <v>11777</v>
      </c>
      <c r="S3101" s="10"/>
      <c r="T3101" s="10" t="s">
        <v>608</v>
      </c>
      <c r="U3101" s="10" t="s">
        <v>404</v>
      </c>
      <c r="V3101" s="15">
        <v>40673</v>
      </c>
      <c r="W3101" s="10" t="s">
        <v>2969</v>
      </c>
      <c r="X3101" s="16" t="s">
        <v>11778</v>
      </c>
    </row>
    <row r="3102" spans="1:24" ht="24" customHeight="1" x14ac:dyDescent="0.3">
      <c r="A3102" s="11"/>
      <c r="B3102" s="20">
        <v>549807</v>
      </c>
      <c r="C3102" s="10" t="s">
        <v>11779</v>
      </c>
      <c r="D3102" s="10" t="s">
        <v>48</v>
      </c>
      <c r="E3102" s="11">
        <v>1983</v>
      </c>
      <c r="F3102" s="10"/>
      <c r="G3102" s="10"/>
      <c r="H3102" s="10"/>
      <c r="I3102" s="10"/>
      <c r="J3102" s="12">
        <v>1047.46</v>
      </c>
      <c r="K3102" s="10">
        <v>0</v>
      </c>
      <c r="L3102" s="12">
        <v>0</v>
      </c>
      <c r="M3102" s="13" t="s">
        <v>34</v>
      </c>
      <c r="N3102" s="12"/>
      <c r="O3102" s="13">
        <v>39531</v>
      </c>
      <c r="P3102" s="12">
        <v>24</v>
      </c>
      <c r="Q3102" s="12">
        <v>0</v>
      </c>
      <c r="R3102" s="10"/>
      <c r="S3102" s="10"/>
      <c r="T3102" s="10" t="s">
        <v>2996</v>
      </c>
      <c r="U3102" s="10" t="s">
        <v>404</v>
      </c>
      <c r="V3102" s="15">
        <v>39539</v>
      </c>
      <c r="W3102" s="10" t="s">
        <v>2969</v>
      </c>
      <c r="X3102" s="16" t="s">
        <v>11780</v>
      </c>
    </row>
    <row r="3103" spans="1:24" ht="24" customHeight="1" x14ac:dyDescent="0.3">
      <c r="A3103" s="11"/>
      <c r="B3103" s="20">
        <v>549829</v>
      </c>
      <c r="C3103" s="10" t="s">
        <v>11781</v>
      </c>
      <c r="D3103" s="10" t="s">
        <v>48</v>
      </c>
      <c r="E3103" s="11">
        <v>1459</v>
      </c>
      <c r="F3103" s="10" t="s">
        <v>11782</v>
      </c>
      <c r="G3103" s="10" t="s">
        <v>1185</v>
      </c>
      <c r="H3103" s="10"/>
      <c r="I3103" s="10" t="s">
        <v>2732</v>
      </c>
      <c r="J3103" s="12">
        <v>672.67</v>
      </c>
      <c r="K3103" s="10">
        <v>691.39</v>
      </c>
      <c r="L3103" s="12">
        <v>832.22</v>
      </c>
      <c r="M3103" s="13">
        <v>38349</v>
      </c>
      <c r="N3103" s="12">
        <v>1047.46</v>
      </c>
      <c r="O3103" s="13" t="s">
        <v>34</v>
      </c>
      <c r="P3103" s="12">
        <v>44.5</v>
      </c>
      <c r="Q3103" s="12">
        <v>100</v>
      </c>
      <c r="R3103" s="10" t="s">
        <v>11783</v>
      </c>
      <c r="S3103" s="10"/>
      <c r="T3103" s="10" t="s">
        <v>608</v>
      </c>
      <c r="U3103" s="10" t="s">
        <v>404</v>
      </c>
      <c r="V3103" s="15">
        <v>41313</v>
      </c>
      <c r="W3103" s="10" t="s">
        <v>2969</v>
      </c>
      <c r="X3103" s="16" t="s">
        <v>11784</v>
      </c>
    </row>
    <row r="3104" spans="1:24" ht="24" customHeight="1" x14ac:dyDescent="0.3">
      <c r="A3104" s="11"/>
      <c r="B3104" s="20">
        <v>549845</v>
      </c>
      <c r="C3104" s="10" t="s">
        <v>11785</v>
      </c>
      <c r="D3104" s="10" t="s">
        <v>48</v>
      </c>
      <c r="E3104" s="11">
        <v>1890</v>
      </c>
      <c r="F3104" s="10" t="s">
        <v>11786</v>
      </c>
      <c r="G3104" s="10" t="s">
        <v>419</v>
      </c>
      <c r="H3104" s="10"/>
      <c r="I3104" s="10" t="s">
        <v>3312</v>
      </c>
      <c r="J3104" s="12">
        <v>2904.49</v>
      </c>
      <c r="K3104" s="10">
        <v>0</v>
      </c>
      <c r="L3104" s="12">
        <v>3846.67</v>
      </c>
      <c r="M3104" s="13">
        <v>39945</v>
      </c>
      <c r="N3104" s="12">
        <v>0</v>
      </c>
      <c r="O3104" s="13" t="s">
        <v>34</v>
      </c>
      <c r="P3104" s="12">
        <v>0</v>
      </c>
      <c r="Q3104" s="12">
        <v>0</v>
      </c>
      <c r="R3104" s="10"/>
      <c r="S3104" s="10"/>
      <c r="T3104" s="10" t="s">
        <v>608</v>
      </c>
      <c r="U3104" s="10" t="s">
        <v>404</v>
      </c>
      <c r="V3104" s="15">
        <v>40133</v>
      </c>
      <c r="W3104" s="10" t="s">
        <v>2969</v>
      </c>
      <c r="X3104" s="16" t="s">
        <v>11787</v>
      </c>
    </row>
    <row r="3105" spans="1:24" ht="24" customHeight="1" x14ac:dyDescent="0.3">
      <c r="A3105" s="11"/>
      <c r="B3105" s="20">
        <v>549845</v>
      </c>
      <c r="C3105" s="10" t="s">
        <v>11785</v>
      </c>
      <c r="D3105" s="10" t="s">
        <v>48</v>
      </c>
      <c r="E3105" s="11">
        <v>1890</v>
      </c>
      <c r="F3105" s="10"/>
      <c r="G3105" s="10"/>
      <c r="H3105" s="10"/>
      <c r="I3105" s="10" t="s">
        <v>2758</v>
      </c>
      <c r="J3105" s="12">
        <v>2904.49</v>
      </c>
      <c r="K3105" s="10">
        <v>2904.49</v>
      </c>
      <c r="L3105" s="12">
        <v>3926.03</v>
      </c>
      <c r="M3105" s="13">
        <v>39911</v>
      </c>
      <c r="N3105" s="12">
        <v>0</v>
      </c>
      <c r="O3105" s="13" t="s">
        <v>34</v>
      </c>
      <c r="P3105" s="12">
        <v>24</v>
      </c>
      <c r="Q3105" s="12">
        <v>0</v>
      </c>
      <c r="R3105" s="10"/>
      <c r="S3105" s="10"/>
      <c r="T3105" s="10" t="s">
        <v>608</v>
      </c>
      <c r="U3105" s="10" t="s">
        <v>404</v>
      </c>
      <c r="V3105" s="15">
        <v>39945</v>
      </c>
      <c r="W3105" s="10" t="s">
        <v>2969</v>
      </c>
      <c r="X3105" s="16" t="s">
        <v>11788</v>
      </c>
    </row>
    <row r="3106" spans="1:24" ht="24" customHeight="1" x14ac:dyDescent="0.3">
      <c r="A3106" s="11"/>
      <c r="B3106" s="20">
        <v>549999</v>
      </c>
      <c r="C3106" s="10" t="s">
        <v>2659</v>
      </c>
      <c r="D3106" s="10" t="s">
        <v>28</v>
      </c>
      <c r="E3106" s="11">
        <v>606</v>
      </c>
      <c r="F3106" s="10" t="s">
        <v>11789</v>
      </c>
      <c r="G3106" s="10" t="s">
        <v>419</v>
      </c>
      <c r="H3106" s="10"/>
      <c r="I3106" s="10" t="s">
        <v>2660</v>
      </c>
      <c r="J3106" s="12">
        <v>1858.06</v>
      </c>
      <c r="K3106" s="10">
        <v>1858.06</v>
      </c>
      <c r="L3106" s="12">
        <v>1953.01</v>
      </c>
      <c r="M3106" s="13">
        <v>39276</v>
      </c>
      <c r="N3106" s="12"/>
      <c r="O3106" s="13" t="s">
        <v>34</v>
      </c>
      <c r="P3106" s="12">
        <v>24</v>
      </c>
      <c r="Q3106" s="12">
        <v>223.49</v>
      </c>
      <c r="R3106" s="10" t="s">
        <v>11790</v>
      </c>
      <c r="S3106" s="10"/>
      <c r="T3106" s="10" t="s">
        <v>2996</v>
      </c>
      <c r="U3106" s="10" t="s">
        <v>404</v>
      </c>
      <c r="V3106" s="15">
        <v>39779</v>
      </c>
      <c r="W3106" s="10" t="s">
        <v>2969</v>
      </c>
      <c r="X3106" s="16" t="s">
        <v>11791</v>
      </c>
    </row>
    <row r="3107" spans="1:24" ht="24" customHeight="1" x14ac:dyDescent="0.3">
      <c r="A3107" s="11"/>
      <c r="B3107" s="20">
        <v>550003</v>
      </c>
      <c r="C3107" s="10" t="s">
        <v>11792</v>
      </c>
      <c r="D3107" s="10" t="s">
        <v>48</v>
      </c>
      <c r="E3107" s="11">
        <v>1339</v>
      </c>
      <c r="F3107" s="10" t="s">
        <v>11793</v>
      </c>
      <c r="G3107" s="10" t="s">
        <v>724</v>
      </c>
      <c r="H3107" s="10"/>
      <c r="I3107" s="10" t="s">
        <v>252</v>
      </c>
      <c r="J3107" s="12">
        <v>972.39</v>
      </c>
      <c r="K3107" s="10">
        <v>972.39</v>
      </c>
      <c r="L3107" s="12">
        <v>1175.72</v>
      </c>
      <c r="M3107" s="13">
        <v>38257</v>
      </c>
      <c r="N3107" s="12">
        <v>0</v>
      </c>
      <c r="O3107" s="13" t="s">
        <v>34</v>
      </c>
      <c r="P3107" s="12">
        <v>42.2</v>
      </c>
      <c r="Q3107" s="12">
        <v>167.28</v>
      </c>
      <c r="R3107" s="10" t="s">
        <v>2974</v>
      </c>
      <c r="S3107" s="10"/>
      <c r="T3107" s="10" t="s">
        <v>2996</v>
      </c>
      <c r="U3107" s="10" t="s">
        <v>404</v>
      </c>
      <c r="V3107" s="15">
        <v>39386</v>
      </c>
      <c r="W3107" s="10" t="s">
        <v>2969</v>
      </c>
      <c r="X3107" s="16" t="s">
        <v>11794</v>
      </c>
    </row>
    <row r="3108" spans="1:24" ht="24" customHeight="1" x14ac:dyDescent="0.3">
      <c r="A3108" s="11"/>
      <c r="B3108" s="20">
        <v>550039</v>
      </c>
      <c r="C3108" s="10" t="s">
        <v>11795</v>
      </c>
      <c r="D3108" s="10" t="s">
        <v>28</v>
      </c>
      <c r="E3108" s="11">
        <v>1216</v>
      </c>
      <c r="F3108" s="10" t="s">
        <v>11796</v>
      </c>
      <c r="G3108" s="10" t="s">
        <v>427</v>
      </c>
      <c r="H3108" s="10"/>
      <c r="I3108" s="10" t="s">
        <v>11797</v>
      </c>
      <c r="J3108" s="12">
        <v>892.96</v>
      </c>
      <c r="K3108" s="10"/>
      <c r="L3108" s="12">
        <v>966.52</v>
      </c>
      <c r="M3108" s="13">
        <v>40400</v>
      </c>
      <c r="N3108" s="12">
        <v>1620.28</v>
      </c>
      <c r="O3108" s="13"/>
      <c r="P3108" s="12">
        <v>38.25</v>
      </c>
      <c r="Q3108" s="12">
        <v>126.86</v>
      </c>
      <c r="R3108" s="10" t="s">
        <v>53</v>
      </c>
      <c r="S3108" s="10"/>
      <c r="T3108" s="10" t="s">
        <v>152</v>
      </c>
      <c r="U3108" s="10" t="s">
        <v>404</v>
      </c>
      <c r="V3108" s="15">
        <v>41774</v>
      </c>
      <c r="W3108" s="10" t="s">
        <v>2969</v>
      </c>
      <c r="X3108" s="16" t="s">
        <v>11798</v>
      </c>
    </row>
    <row r="3109" spans="1:24" ht="24" customHeight="1" x14ac:dyDescent="0.3">
      <c r="A3109" s="11"/>
      <c r="B3109" s="20">
        <v>550039</v>
      </c>
      <c r="C3109" s="10" t="s">
        <v>11799</v>
      </c>
      <c r="D3109" s="10" t="s">
        <v>28</v>
      </c>
      <c r="E3109" s="11">
        <v>1216</v>
      </c>
      <c r="F3109" s="10" t="s">
        <v>11800</v>
      </c>
      <c r="G3109" s="10" t="s">
        <v>427</v>
      </c>
      <c r="H3109" s="10"/>
      <c r="I3109" s="10" t="s">
        <v>11797</v>
      </c>
      <c r="J3109" s="12">
        <v>892.96</v>
      </c>
      <c r="K3109" s="10"/>
      <c r="L3109" s="12">
        <v>1271.73</v>
      </c>
      <c r="M3109" s="13">
        <v>41096</v>
      </c>
      <c r="N3109" s="12"/>
      <c r="O3109" s="13"/>
      <c r="P3109" s="12"/>
      <c r="Q3109" s="12"/>
      <c r="R3109" s="10"/>
      <c r="S3109" s="10"/>
      <c r="T3109" s="10" t="s">
        <v>608</v>
      </c>
      <c r="U3109" s="10" t="s">
        <v>2357</v>
      </c>
      <c r="V3109" s="15">
        <v>41371</v>
      </c>
      <c r="W3109" s="10" t="s">
        <v>2969</v>
      </c>
      <c r="X3109" s="16" t="s">
        <v>11801</v>
      </c>
    </row>
    <row r="3110" spans="1:24" ht="24" customHeight="1" x14ac:dyDescent="0.3">
      <c r="A3110" s="11"/>
      <c r="B3110" s="20">
        <v>550041</v>
      </c>
      <c r="C3110" s="10" t="s">
        <v>11802</v>
      </c>
      <c r="D3110" s="10" t="s">
        <v>28</v>
      </c>
      <c r="E3110" s="11">
        <v>437</v>
      </c>
      <c r="F3110" s="10" t="s">
        <v>11803</v>
      </c>
      <c r="G3110" s="10" t="s">
        <v>1185</v>
      </c>
      <c r="H3110" s="10"/>
      <c r="I3110" s="10" t="s">
        <v>2480</v>
      </c>
      <c r="J3110" s="12">
        <v>867.59</v>
      </c>
      <c r="K3110" s="10">
        <v>849.74</v>
      </c>
      <c r="L3110" s="12">
        <v>876.28</v>
      </c>
      <c r="M3110" s="13" t="s">
        <v>11444</v>
      </c>
      <c r="N3110" s="12"/>
      <c r="O3110" s="13" t="s">
        <v>34</v>
      </c>
      <c r="P3110" s="12">
        <v>22.25</v>
      </c>
      <c r="Q3110" s="12">
        <v>126.32</v>
      </c>
      <c r="R3110" s="10" t="s">
        <v>11804</v>
      </c>
      <c r="S3110" s="10"/>
      <c r="T3110" s="10" t="s">
        <v>3001</v>
      </c>
      <c r="U3110" s="10" t="s">
        <v>404</v>
      </c>
      <c r="V3110" s="15">
        <v>39757</v>
      </c>
      <c r="W3110" s="10" t="s">
        <v>2969</v>
      </c>
      <c r="X3110" s="16" t="s">
        <v>11805</v>
      </c>
    </row>
    <row r="3111" spans="1:24" ht="24" customHeight="1" x14ac:dyDescent="0.3">
      <c r="A3111" s="11"/>
      <c r="B3111" s="20">
        <v>550111</v>
      </c>
      <c r="C3111" s="10" t="s">
        <v>11806</v>
      </c>
      <c r="D3111" s="10" t="s">
        <v>48</v>
      </c>
      <c r="E3111" s="11">
        <v>1649</v>
      </c>
      <c r="F3111" s="10" t="s">
        <v>11807</v>
      </c>
      <c r="G3111" s="10" t="s">
        <v>358</v>
      </c>
      <c r="H3111" s="10"/>
      <c r="I3111" s="10" t="s">
        <v>2732</v>
      </c>
      <c r="J3111" s="12">
        <v>474.34</v>
      </c>
      <c r="K3111" s="10">
        <v>474.34</v>
      </c>
      <c r="L3111" s="12">
        <v>602.71</v>
      </c>
      <c r="M3111" s="13">
        <v>38709</v>
      </c>
      <c r="N3111" s="12">
        <v>0</v>
      </c>
      <c r="O3111" s="13" t="s">
        <v>34</v>
      </c>
      <c r="P3111" s="12">
        <v>44.5</v>
      </c>
      <c r="Q3111" s="12">
        <v>135</v>
      </c>
      <c r="R3111" s="10" t="s">
        <v>35</v>
      </c>
      <c r="S3111" s="10"/>
      <c r="T3111" s="10" t="s">
        <v>608</v>
      </c>
      <c r="U3111" s="10" t="s">
        <v>404</v>
      </c>
      <c r="V3111" s="15">
        <v>40304</v>
      </c>
      <c r="W3111" s="10" t="s">
        <v>2969</v>
      </c>
      <c r="X3111" s="16" t="s">
        <v>11808</v>
      </c>
    </row>
    <row r="3112" spans="1:24" ht="24" customHeight="1" x14ac:dyDescent="0.3">
      <c r="A3112" s="11"/>
      <c r="B3112" s="20">
        <v>550141</v>
      </c>
      <c r="C3112" s="10" t="s">
        <v>11809</v>
      </c>
      <c r="D3112" s="10" t="s">
        <v>141</v>
      </c>
      <c r="E3112" s="11">
        <v>250</v>
      </c>
      <c r="F3112" s="10" t="s">
        <v>11810</v>
      </c>
      <c r="G3112" s="10" t="s">
        <v>419</v>
      </c>
      <c r="H3112" s="10"/>
      <c r="I3112" s="10" t="s">
        <v>2885</v>
      </c>
      <c r="J3112" s="12">
        <v>154.74</v>
      </c>
      <c r="K3112" s="10">
        <v>154.74</v>
      </c>
      <c r="L3112" s="12">
        <v>248.04</v>
      </c>
      <c r="M3112" s="13">
        <v>39533</v>
      </c>
      <c r="N3112" s="12">
        <v>0</v>
      </c>
      <c r="O3112" s="13" t="s">
        <v>34</v>
      </c>
      <c r="P3112" s="12">
        <v>72</v>
      </c>
      <c r="Q3112" s="12">
        <v>0</v>
      </c>
      <c r="R3112" s="10"/>
      <c r="S3112" s="10"/>
      <c r="T3112" s="10" t="s">
        <v>2813</v>
      </c>
      <c r="U3112" s="10" t="s">
        <v>404</v>
      </c>
      <c r="V3112" s="15">
        <v>39801</v>
      </c>
      <c r="W3112" s="10" t="s">
        <v>2969</v>
      </c>
      <c r="X3112" s="16" t="s">
        <v>11811</v>
      </c>
    </row>
    <row r="3113" spans="1:24" ht="24" customHeight="1" x14ac:dyDescent="0.3">
      <c r="A3113" s="11"/>
      <c r="B3113" s="20">
        <v>550226</v>
      </c>
      <c r="C3113" s="10" t="s">
        <v>11812</v>
      </c>
      <c r="D3113" s="10" t="s">
        <v>48</v>
      </c>
      <c r="E3113" s="11">
        <v>1787</v>
      </c>
      <c r="F3113" s="10"/>
      <c r="G3113" s="10"/>
      <c r="H3113" s="10"/>
      <c r="I3113" s="10" t="s">
        <v>252</v>
      </c>
      <c r="J3113" s="12">
        <v>580.36</v>
      </c>
      <c r="K3113" s="10">
        <v>580.36</v>
      </c>
      <c r="L3113" s="12">
        <v>674.11</v>
      </c>
      <c r="M3113" s="13">
        <v>38917</v>
      </c>
      <c r="N3113" s="12"/>
      <c r="O3113" s="13" t="s">
        <v>34</v>
      </c>
      <c r="P3113" s="12">
        <v>22.25</v>
      </c>
      <c r="Q3113" s="12">
        <v>0</v>
      </c>
      <c r="R3113" s="10"/>
      <c r="S3113" s="10"/>
      <c r="T3113" s="10" t="s">
        <v>2424</v>
      </c>
      <c r="U3113" s="10" t="s">
        <v>3057</v>
      </c>
      <c r="V3113" s="15">
        <v>39077</v>
      </c>
      <c r="W3113" s="10" t="s">
        <v>2969</v>
      </c>
      <c r="X3113" s="16" t="s">
        <v>11813</v>
      </c>
    </row>
    <row r="3114" spans="1:24" ht="24" customHeight="1" x14ac:dyDescent="0.3">
      <c r="A3114" s="11"/>
      <c r="B3114" s="20">
        <v>550239</v>
      </c>
      <c r="C3114" s="10" t="s">
        <v>11814</v>
      </c>
      <c r="D3114" s="10" t="s">
        <v>2350</v>
      </c>
      <c r="E3114" s="11">
        <v>167</v>
      </c>
      <c r="F3114" s="10" t="s">
        <v>11815</v>
      </c>
      <c r="G3114" s="9"/>
      <c r="H3114" s="10"/>
      <c r="I3114" s="10" t="s">
        <v>1796</v>
      </c>
      <c r="J3114" s="12">
        <v>599.54999999999995</v>
      </c>
      <c r="K3114" s="10">
        <v>599.54999999999995</v>
      </c>
      <c r="L3114" s="12">
        <v>727.03</v>
      </c>
      <c r="M3114" s="13">
        <v>39895</v>
      </c>
      <c r="N3114" s="12">
        <v>0</v>
      </c>
      <c r="O3114" s="13" t="s">
        <v>34</v>
      </c>
      <c r="P3114" s="12">
        <v>0</v>
      </c>
      <c r="Q3114" s="12">
        <v>0</v>
      </c>
      <c r="R3114" s="10"/>
      <c r="S3114" s="10"/>
      <c r="T3114" s="10" t="s">
        <v>608</v>
      </c>
      <c r="U3114" s="10" t="s">
        <v>404</v>
      </c>
      <c r="V3114" s="15">
        <v>40554</v>
      </c>
      <c r="W3114" s="10" t="s">
        <v>2969</v>
      </c>
      <c r="X3114" s="16" t="s">
        <v>11816</v>
      </c>
    </row>
    <row r="3115" spans="1:24" ht="24" customHeight="1" x14ac:dyDescent="0.3">
      <c r="A3115" s="11"/>
      <c r="B3115" s="20">
        <v>550250</v>
      </c>
      <c r="C3115" s="10" t="s">
        <v>11817</v>
      </c>
      <c r="D3115" s="10" t="s">
        <v>28</v>
      </c>
      <c r="E3115" s="11">
        <v>568</v>
      </c>
      <c r="F3115" s="10" t="s">
        <v>11818</v>
      </c>
      <c r="G3115" s="10" t="s">
        <v>419</v>
      </c>
      <c r="H3115" s="10"/>
      <c r="I3115" s="10" t="s">
        <v>2660</v>
      </c>
      <c r="J3115" s="12">
        <v>609.73</v>
      </c>
      <c r="K3115" s="10">
        <v>626.01</v>
      </c>
      <c r="L3115" s="12">
        <v>663</v>
      </c>
      <c r="M3115" s="13">
        <v>39092</v>
      </c>
      <c r="N3115" s="12">
        <v>0</v>
      </c>
      <c r="O3115" s="13" t="s">
        <v>11819</v>
      </c>
      <c r="P3115" s="12">
        <v>24</v>
      </c>
      <c r="Q3115" s="12">
        <v>0</v>
      </c>
      <c r="R3115" s="10" t="s">
        <v>35</v>
      </c>
      <c r="S3115" s="10"/>
      <c r="T3115" s="10" t="s">
        <v>2996</v>
      </c>
      <c r="U3115" s="10" t="s">
        <v>404</v>
      </c>
      <c r="V3115" s="15">
        <v>39539</v>
      </c>
      <c r="W3115" s="10" t="s">
        <v>2969</v>
      </c>
      <c r="X3115" s="16" t="s">
        <v>11820</v>
      </c>
    </row>
    <row r="3116" spans="1:24" ht="24" customHeight="1" x14ac:dyDescent="0.3">
      <c r="A3116" s="11"/>
      <c r="B3116" s="20">
        <v>550255</v>
      </c>
      <c r="C3116" s="10" t="s">
        <v>11821</v>
      </c>
      <c r="D3116" s="10" t="s">
        <v>28</v>
      </c>
      <c r="E3116" s="11">
        <v>1152</v>
      </c>
      <c r="F3116" s="10" t="s">
        <v>11822</v>
      </c>
      <c r="G3116" s="10" t="s">
        <v>358</v>
      </c>
      <c r="H3116" s="10"/>
      <c r="I3116" s="10" t="s">
        <v>1268</v>
      </c>
      <c r="J3116" s="12">
        <v>1212.68</v>
      </c>
      <c r="K3116" s="10">
        <v>0</v>
      </c>
      <c r="L3116" s="12">
        <v>1253.08</v>
      </c>
      <c r="M3116" s="13">
        <v>40175</v>
      </c>
      <c r="N3116" s="12">
        <v>843.15</v>
      </c>
      <c r="O3116" s="13" t="s">
        <v>34</v>
      </c>
      <c r="P3116" s="12">
        <v>25.5</v>
      </c>
      <c r="Q3116" s="12">
        <v>127.5</v>
      </c>
      <c r="R3116" s="10" t="s">
        <v>53</v>
      </c>
      <c r="S3116" s="10"/>
      <c r="T3116" s="10" t="s">
        <v>2976</v>
      </c>
      <c r="U3116" s="10" t="s">
        <v>404</v>
      </c>
      <c r="V3116" s="15">
        <v>40994</v>
      </c>
      <c r="W3116" s="10" t="s">
        <v>2969</v>
      </c>
      <c r="X3116" s="16" t="s">
        <v>11823</v>
      </c>
    </row>
    <row r="3117" spans="1:24" ht="24" customHeight="1" x14ac:dyDescent="0.3">
      <c r="A3117" s="11"/>
      <c r="B3117" s="20">
        <v>550300</v>
      </c>
      <c r="C3117" s="10" t="s">
        <v>11824</v>
      </c>
      <c r="D3117" s="10" t="s">
        <v>48</v>
      </c>
      <c r="E3117" s="11">
        <v>1421</v>
      </c>
      <c r="F3117" s="10" t="s">
        <v>11825</v>
      </c>
      <c r="G3117" s="10" t="s">
        <v>86</v>
      </c>
      <c r="H3117" s="10" t="s">
        <v>46</v>
      </c>
      <c r="I3117" s="10" t="s">
        <v>21452</v>
      </c>
      <c r="J3117" s="12">
        <v>563.98</v>
      </c>
      <c r="K3117" s="10">
        <v>563.98</v>
      </c>
      <c r="L3117" s="12">
        <v>688.26</v>
      </c>
      <c r="M3117" s="13">
        <v>38364</v>
      </c>
      <c r="N3117" s="12"/>
      <c r="O3117" s="13" t="s">
        <v>34</v>
      </c>
      <c r="P3117" s="12">
        <v>44.5</v>
      </c>
      <c r="Q3117" s="12">
        <v>100</v>
      </c>
      <c r="R3117" s="10" t="s">
        <v>4278</v>
      </c>
      <c r="S3117" s="10"/>
      <c r="T3117" s="10" t="s">
        <v>36</v>
      </c>
      <c r="U3117" s="10" t="s">
        <v>404</v>
      </c>
      <c r="V3117" s="15">
        <v>44917</v>
      </c>
      <c r="W3117" s="10" t="s">
        <v>2969</v>
      </c>
      <c r="X3117" s="16" t="s">
        <v>27100</v>
      </c>
    </row>
    <row r="3118" spans="1:24" ht="24" customHeight="1" x14ac:dyDescent="0.3">
      <c r="A3118" s="11"/>
      <c r="B3118" s="20">
        <v>550306</v>
      </c>
      <c r="C3118" s="10" t="s">
        <v>2521</v>
      </c>
      <c r="D3118" s="10" t="s">
        <v>48</v>
      </c>
      <c r="E3118" s="11">
        <v>1596</v>
      </c>
      <c r="F3118" s="10" t="s">
        <v>11826</v>
      </c>
      <c r="G3118" s="10" t="s">
        <v>134</v>
      </c>
      <c r="H3118" s="10" t="s">
        <v>46</v>
      </c>
      <c r="I3118" s="10" t="s">
        <v>2043</v>
      </c>
      <c r="J3118" s="12">
        <v>809.42</v>
      </c>
      <c r="K3118" s="10">
        <v>809.42</v>
      </c>
      <c r="L3118" s="12">
        <v>924.63</v>
      </c>
      <c r="M3118" s="13">
        <v>38497</v>
      </c>
      <c r="N3118" s="12"/>
      <c r="O3118" s="13" t="s">
        <v>34</v>
      </c>
      <c r="P3118" s="12">
        <v>44.5</v>
      </c>
      <c r="Q3118" s="12">
        <v>0</v>
      </c>
      <c r="R3118" s="10" t="s">
        <v>343</v>
      </c>
      <c r="S3118" s="10"/>
      <c r="T3118" s="10" t="s">
        <v>36</v>
      </c>
      <c r="U3118" s="10" t="s">
        <v>46</v>
      </c>
      <c r="V3118" s="15">
        <v>44466</v>
      </c>
      <c r="W3118" s="10" t="s">
        <v>2969</v>
      </c>
      <c r="X3118" s="16" t="s">
        <v>25911</v>
      </c>
    </row>
    <row r="3119" spans="1:24" ht="24" customHeight="1" x14ac:dyDescent="0.3">
      <c r="A3119" s="11"/>
      <c r="B3119" s="20">
        <v>550372</v>
      </c>
      <c r="C3119" s="10" t="s">
        <v>11827</v>
      </c>
      <c r="D3119" s="10" t="s">
        <v>48</v>
      </c>
      <c r="E3119" s="11">
        <v>2446</v>
      </c>
      <c r="F3119" s="10" t="s">
        <v>11828</v>
      </c>
      <c r="G3119" s="10" t="s">
        <v>1724</v>
      </c>
      <c r="H3119" s="10"/>
      <c r="I3119" s="10" t="s">
        <v>549</v>
      </c>
      <c r="J3119" s="12">
        <v>2057.52</v>
      </c>
      <c r="K3119" s="10">
        <v>0</v>
      </c>
      <c r="L3119" s="12">
        <v>2630.27</v>
      </c>
      <c r="M3119" s="13">
        <v>40676</v>
      </c>
      <c r="N3119" s="12"/>
      <c r="O3119" s="13" t="s">
        <v>34</v>
      </c>
      <c r="P3119" s="12">
        <v>63.75</v>
      </c>
      <c r="Q3119" s="12"/>
      <c r="R3119" s="10" t="s">
        <v>53</v>
      </c>
      <c r="S3119" s="10"/>
      <c r="T3119" s="10" t="s">
        <v>608</v>
      </c>
      <c r="U3119" s="10" t="s">
        <v>404</v>
      </c>
      <c r="V3119" s="15">
        <v>40860</v>
      </c>
      <c r="W3119" s="10" t="s">
        <v>2969</v>
      </c>
      <c r="X3119" s="16" t="s">
        <v>11829</v>
      </c>
    </row>
    <row r="3120" spans="1:24" ht="24" customHeight="1" x14ac:dyDescent="0.3">
      <c r="A3120" s="11"/>
      <c r="B3120" s="20">
        <v>550453</v>
      </c>
      <c r="C3120" s="10" t="s">
        <v>11830</v>
      </c>
      <c r="D3120" s="10" t="s">
        <v>48</v>
      </c>
      <c r="E3120" s="11">
        <v>2306</v>
      </c>
      <c r="F3120" s="10" t="s">
        <v>11831</v>
      </c>
      <c r="G3120" s="10" t="s">
        <v>2140</v>
      </c>
      <c r="H3120" s="10"/>
      <c r="I3120" s="10" t="s">
        <v>868</v>
      </c>
      <c r="J3120" s="12">
        <v>1637.14</v>
      </c>
      <c r="K3120" s="10">
        <v>0</v>
      </c>
      <c r="L3120" s="12">
        <v>2304</v>
      </c>
      <c r="M3120" s="13">
        <v>40317</v>
      </c>
      <c r="N3120" s="12">
        <v>0</v>
      </c>
      <c r="O3120" s="13" t="s">
        <v>34</v>
      </c>
      <c r="P3120" s="12">
        <v>50.25</v>
      </c>
      <c r="Q3120" s="12">
        <v>126.86</v>
      </c>
      <c r="R3120" s="10" t="s">
        <v>53</v>
      </c>
      <c r="S3120" s="10"/>
      <c r="T3120" s="10" t="s">
        <v>608</v>
      </c>
      <c r="U3120" s="10" t="s">
        <v>404</v>
      </c>
      <c r="V3120" s="15">
        <v>41317</v>
      </c>
      <c r="W3120" s="10" t="s">
        <v>2969</v>
      </c>
      <c r="X3120" s="16" t="s">
        <v>11832</v>
      </c>
    </row>
    <row r="3121" spans="1:24" ht="24" customHeight="1" x14ac:dyDescent="0.3">
      <c r="A3121" s="11"/>
      <c r="B3121" s="20">
        <v>550517</v>
      </c>
      <c r="C3121" s="10" t="s">
        <v>11833</v>
      </c>
      <c r="D3121" s="10" t="s">
        <v>48</v>
      </c>
      <c r="E3121" s="11">
        <v>1376</v>
      </c>
      <c r="F3121" s="10" t="s">
        <v>11834</v>
      </c>
      <c r="G3121" s="10" t="s">
        <v>1185</v>
      </c>
      <c r="H3121" s="10"/>
      <c r="I3121" s="10" t="s">
        <v>2732</v>
      </c>
      <c r="J3121" s="12">
        <v>883.93</v>
      </c>
      <c r="K3121" s="10">
        <v>883.93</v>
      </c>
      <c r="L3121" s="12">
        <v>1011.57</v>
      </c>
      <c r="M3121" s="13">
        <v>38198</v>
      </c>
      <c r="N3121" s="12">
        <v>0</v>
      </c>
      <c r="O3121" s="13" t="s">
        <v>34</v>
      </c>
      <c r="P3121" s="12">
        <v>42.2</v>
      </c>
      <c r="Q3121" s="12">
        <v>172.01</v>
      </c>
      <c r="R3121" s="10" t="s">
        <v>45</v>
      </c>
      <c r="S3121" s="10"/>
      <c r="T3121" s="10" t="s">
        <v>608</v>
      </c>
      <c r="U3121" s="10" t="s">
        <v>404</v>
      </c>
      <c r="V3121" s="15">
        <v>40750</v>
      </c>
      <c r="W3121" s="10" t="s">
        <v>2969</v>
      </c>
      <c r="X3121" s="16" t="s">
        <v>11835</v>
      </c>
    </row>
    <row r="3122" spans="1:24" ht="24" customHeight="1" x14ac:dyDescent="0.3">
      <c r="A3122" s="11"/>
      <c r="B3122" s="20">
        <v>550524</v>
      </c>
      <c r="C3122" s="10" t="s">
        <v>11836</v>
      </c>
      <c r="D3122" s="10" t="s">
        <v>48</v>
      </c>
      <c r="E3122" s="11">
        <v>1445</v>
      </c>
      <c r="F3122" s="10" t="s">
        <v>11837</v>
      </c>
      <c r="G3122" s="10" t="s">
        <v>3662</v>
      </c>
      <c r="H3122" s="10" t="s">
        <v>420</v>
      </c>
      <c r="I3122" s="10" t="s">
        <v>2043</v>
      </c>
      <c r="J3122" s="12">
        <v>3600.62</v>
      </c>
      <c r="K3122" s="10">
        <v>3600.62</v>
      </c>
      <c r="L3122" s="12">
        <v>4104.9799999999996</v>
      </c>
      <c r="M3122" s="13">
        <v>38128</v>
      </c>
      <c r="N3122" s="12">
        <v>0</v>
      </c>
      <c r="O3122" s="13" t="s">
        <v>34</v>
      </c>
      <c r="P3122" s="12">
        <v>346.16999999999996</v>
      </c>
      <c r="Q3122" s="12">
        <v>0</v>
      </c>
      <c r="R3122" s="10"/>
      <c r="S3122" s="10"/>
      <c r="T3122" s="10" t="s">
        <v>608</v>
      </c>
      <c r="U3122" s="10" t="s">
        <v>404</v>
      </c>
      <c r="V3122" s="15">
        <v>40107</v>
      </c>
      <c r="W3122" s="10" t="s">
        <v>2969</v>
      </c>
      <c r="X3122" s="16" t="s">
        <v>11838</v>
      </c>
    </row>
    <row r="3123" spans="1:24" ht="24" customHeight="1" x14ac:dyDescent="0.3">
      <c r="A3123" s="11"/>
      <c r="B3123" s="20">
        <v>550545</v>
      </c>
      <c r="C3123" s="10" t="s">
        <v>11839</v>
      </c>
      <c r="D3123" s="10" t="s">
        <v>2350</v>
      </c>
      <c r="E3123" s="11">
        <v>1246</v>
      </c>
      <c r="F3123" s="10" t="s">
        <v>11840</v>
      </c>
      <c r="G3123" s="9" t="s">
        <v>366</v>
      </c>
      <c r="H3123" s="10"/>
      <c r="I3123" s="10" t="s">
        <v>2925</v>
      </c>
      <c r="J3123" s="12">
        <v>214.97</v>
      </c>
      <c r="K3123" s="10"/>
      <c r="L3123" s="12">
        <v>215.65</v>
      </c>
      <c r="M3123" s="13">
        <v>41416</v>
      </c>
      <c r="N3123" s="12"/>
      <c r="O3123" s="13">
        <v>214.97</v>
      </c>
      <c r="P3123" s="12">
        <v>41600</v>
      </c>
      <c r="Q3123" s="12"/>
      <c r="R3123" s="10"/>
      <c r="S3123" s="10"/>
      <c r="T3123" s="10" t="s">
        <v>72</v>
      </c>
      <c r="U3123" s="10" t="s">
        <v>3057</v>
      </c>
      <c r="V3123" s="15">
        <v>41600</v>
      </c>
      <c r="W3123" s="10" t="s">
        <v>2969</v>
      </c>
      <c r="X3123" s="16" t="s">
        <v>11841</v>
      </c>
    </row>
    <row r="3124" spans="1:24" ht="24" customHeight="1" x14ac:dyDescent="0.3">
      <c r="A3124" s="11"/>
      <c r="B3124" s="20">
        <v>550675</v>
      </c>
      <c r="C3124" s="10" t="s">
        <v>11842</v>
      </c>
      <c r="D3124" s="10" t="s">
        <v>28</v>
      </c>
      <c r="E3124" s="11">
        <v>564</v>
      </c>
      <c r="F3124" s="10" t="s">
        <v>11843</v>
      </c>
      <c r="G3124" s="10" t="s">
        <v>427</v>
      </c>
      <c r="H3124" s="10"/>
      <c r="I3124" s="10" t="s">
        <v>11844</v>
      </c>
      <c r="J3124" s="12">
        <v>264.58999999999997</v>
      </c>
      <c r="K3124" s="10">
        <v>271.32</v>
      </c>
      <c r="L3124" s="12">
        <v>275.97000000000003</v>
      </c>
      <c r="M3124" s="13">
        <v>39063</v>
      </c>
      <c r="N3124" s="12"/>
      <c r="O3124" s="13" t="s">
        <v>34</v>
      </c>
      <c r="P3124" s="12">
        <v>22.25</v>
      </c>
      <c r="Q3124" s="12">
        <v>0</v>
      </c>
      <c r="R3124" s="10" t="s">
        <v>35</v>
      </c>
      <c r="S3124" s="10"/>
      <c r="T3124" s="10" t="s">
        <v>2813</v>
      </c>
      <c r="U3124" s="10" t="s">
        <v>404</v>
      </c>
      <c r="V3124" s="15">
        <v>39819</v>
      </c>
      <c r="W3124" s="10" t="s">
        <v>2969</v>
      </c>
      <c r="X3124" s="16" t="s">
        <v>11845</v>
      </c>
    </row>
    <row r="3125" spans="1:24" ht="24" customHeight="1" x14ac:dyDescent="0.3">
      <c r="A3125" s="11"/>
      <c r="B3125" s="20">
        <v>550697</v>
      </c>
      <c r="C3125" s="10" t="s">
        <v>11846</v>
      </c>
      <c r="D3125" s="10" t="s">
        <v>141</v>
      </c>
      <c r="E3125" s="11">
        <v>58</v>
      </c>
      <c r="F3125" s="10"/>
      <c r="G3125" s="10"/>
      <c r="H3125" s="10"/>
      <c r="I3125" s="10" t="s">
        <v>3235</v>
      </c>
      <c r="J3125" s="12">
        <v>275.37</v>
      </c>
      <c r="K3125" s="10">
        <v>276.22000000000003</v>
      </c>
      <c r="L3125" s="12">
        <v>339.28</v>
      </c>
      <c r="M3125" s="13">
        <v>38266</v>
      </c>
      <c r="N3125" s="12">
        <v>0</v>
      </c>
      <c r="O3125" s="13" t="s">
        <v>34</v>
      </c>
      <c r="P3125" s="12">
        <v>22.25</v>
      </c>
      <c r="Q3125" s="12">
        <v>0</v>
      </c>
      <c r="R3125" s="10"/>
      <c r="S3125" s="10"/>
      <c r="T3125" s="10" t="s">
        <v>608</v>
      </c>
      <c r="U3125" s="10" t="s">
        <v>404</v>
      </c>
      <c r="V3125" s="15">
        <v>39931</v>
      </c>
      <c r="W3125" s="10" t="s">
        <v>2969</v>
      </c>
      <c r="X3125" s="16" t="s">
        <v>11847</v>
      </c>
    </row>
    <row r="3126" spans="1:24" ht="24" customHeight="1" x14ac:dyDescent="0.3">
      <c r="A3126" s="11"/>
      <c r="B3126" s="20">
        <v>550730</v>
      </c>
      <c r="C3126" s="10" t="s">
        <v>11848</v>
      </c>
      <c r="D3126" s="10" t="s">
        <v>28</v>
      </c>
      <c r="E3126" s="11">
        <v>483</v>
      </c>
      <c r="F3126" s="10" t="s">
        <v>11849</v>
      </c>
      <c r="G3126" s="10" t="s">
        <v>427</v>
      </c>
      <c r="H3126" s="10"/>
      <c r="I3126" s="10" t="s">
        <v>9108</v>
      </c>
      <c r="J3126" s="12">
        <v>229.77</v>
      </c>
      <c r="K3126" s="10">
        <v>202.4</v>
      </c>
      <c r="L3126" s="12">
        <v>209.1</v>
      </c>
      <c r="M3126" s="13" t="s">
        <v>11850</v>
      </c>
      <c r="N3126" s="12">
        <v>0</v>
      </c>
      <c r="O3126" s="13" t="s">
        <v>34</v>
      </c>
      <c r="P3126" s="12">
        <v>44.5</v>
      </c>
      <c r="Q3126" s="12">
        <v>0</v>
      </c>
      <c r="R3126" s="10" t="s">
        <v>11851</v>
      </c>
      <c r="S3126" s="10"/>
      <c r="T3126" s="10" t="s">
        <v>2996</v>
      </c>
      <c r="U3126" s="10" t="s">
        <v>404</v>
      </c>
      <c r="V3126" s="15">
        <v>39000</v>
      </c>
      <c r="W3126" s="10" t="s">
        <v>2969</v>
      </c>
      <c r="X3126" s="16" t="s">
        <v>11852</v>
      </c>
    </row>
    <row r="3127" spans="1:24" ht="24" customHeight="1" x14ac:dyDescent="0.3">
      <c r="A3127" s="11"/>
      <c r="B3127" s="20">
        <v>550791</v>
      </c>
      <c r="C3127" s="10" t="s">
        <v>11853</v>
      </c>
      <c r="D3127" s="10" t="s">
        <v>2350</v>
      </c>
      <c r="E3127" s="11">
        <v>1028</v>
      </c>
      <c r="F3127" s="10" t="s">
        <v>11854</v>
      </c>
      <c r="G3127" s="9" t="s">
        <v>427</v>
      </c>
      <c r="H3127" s="10"/>
      <c r="I3127" s="10" t="s">
        <v>2660</v>
      </c>
      <c r="J3127" s="12">
        <v>351.32</v>
      </c>
      <c r="K3127" s="10"/>
      <c r="L3127" s="12">
        <v>367.03</v>
      </c>
      <c r="M3127" s="13">
        <v>41197</v>
      </c>
      <c r="N3127" s="12">
        <v>388.85</v>
      </c>
      <c r="O3127" s="13"/>
      <c r="P3127" s="12"/>
      <c r="Q3127" s="12"/>
      <c r="R3127" s="10"/>
      <c r="S3127" s="10"/>
      <c r="T3127" s="10" t="s">
        <v>608</v>
      </c>
      <c r="U3127" s="10" t="s">
        <v>404</v>
      </c>
      <c r="V3127" s="15">
        <v>41403</v>
      </c>
      <c r="W3127" s="10" t="s">
        <v>2969</v>
      </c>
      <c r="X3127" s="16" t="s">
        <v>11855</v>
      </c>
    </row>
    <row r="3128" spans="1:24" ht="24" customHeight="1" x14ac:dyDescent="0.3">
      <c r="A3128" s="11"/>
      <c r="B3128" s="20">
        <v>550797</v>
      </c>
      <c r="C3128" s="10" t="s">
        <v>2661</v>
      </c>
      <c r="D3128" s="10" t="s">
        <v>48</v>
      </c>
      <c r="E3128" s="11">
        <v>2783</v>
      </c>
      <c r="F3128" s="10" t="s">
        <v>11856</v>
      </c>
      <c r="G3128" s="10"/>
      <c r="H3128" s="10"/>
      <c r="I3128" s="10" t="s">
        <v>64</v>
      </c>
      <c r="J3128" s="12">
        <v>1301.25</v>
      </c>
      <c r="K3128" s="10"/>
      <c r="L3128" s="12">
        <v>1439.51</v>
      </c>
      <c r="M3128" s="13">
        <v>41004</v>
      </c>
      <c r="N3128" s="12"/>
      <c r="O3128" s="13"/>
      <c r="P3128" s="12">
        <v>76.5</v>
      </c>
      <c r="Q3128" s="12"/>
      <c r="R3128" s="10"/>
      <c r="S3128" s="10"/>
      <c r="T3128" s="10" t="s">
        <v>608</v>
      </c>
      <c r="U3128" s="10" t="s">
        <v>404</v>
      </c>
      <c r="V3128" s="15">
        <v>41164</v>
      </c>
      <c r="W3128" s="10" t="s">
        <v>2969</v>
      </c>
      <c r="X3128" s="16" t="s">
        <v>11857</v>
      </c>
    </row>
    <row r="3129" spans="1:24" ht="24" customHeight="1" x14ac:dyDescent="0.3">
      <c r="A3129" s="11"/>
      <c r="B3129" s="20">
        <v>550809</v>
      </c>
      <c r="C3129" s="10" t="s">
        <v>11858</v>
      </c>
      <c r="D3129" s="10" t="s">
        <v>28</v>
      </c>
      <c r="E3129" s="11">
        <v>1585</v>
      </c>
      <c r="F3129" s="10" t="s">
        <v>11859</v>
      </c>
      <c r="G3129" s="10">
        <v>2</v>
      </c>
      <c r="H3129" s="10"/>
      <c r="I3129" s="10" t="s">
        <v>397</v>
      </c>
      <c r="J3129" s="12">
        <v>2896.42</v>
      </c>
      <c r="K3129" s="10"/>
      <c r="L3129" s="12">
        <v>3289.58</v>
      </c>
      <c r="M3129" s="13">
        <v>41011</v>
      </c>
      <c r="N3129" s="12"/>
      <c r="O3129" s="13"/>
      <c r="P3129" s="12">
        <v>38.25</v>
      </c>
      <c r="Q3129" s="12">
        <v>192.15</v>
      </c>
      <c r="R3129" s="10" t="s">
        <v>53</v>
      </c>
      <c r="S3129" s="10"/>
      <c r="T3129" s="10" t="s">
        <v>152</v>
      </c>
      <c r="U3129" s="10" t="s">
        <v>404</v>
      </c>
      <c r="V3129" s="15">
        <v>41835</v>
      </c>
      <c r="W3129" s="10" t="s">
        <v>2969</v>
      </c>
      <c r="X3129" s="16" t="s">
        <v>11860</v>
      </c>
    </row>
    <row r="3130" spans="1:24" ht="24" customHeight="1" x14ac:dyDescent="0.3">
      <c r="A3130" s="11"/>
      <c r="B3130" s="20">
        <v>550829</v>
      </c>
      <c r="C3130" s="10" t="s">
        <v>11861</v>
      </c>
      <c r="D3130" s="10" t="s">
        <v>141</v>
      </c>
      <c r="E3130" s="11">
        <v>460</v>
      </c>
      <c r="F3130" s="10" t="s">
        <v>11862</v>
      </c>
      <c r="G3130" s="10"/>
      <c r="H3130" s="10"/>
      <c r="I3130" s="10" t="s">
        <v>64</v>
      </c>
      <c r="J3130" s="12">
        <v>431.1</v>
      </c>
      <c r="K3130" s="10">
        <v>431.1</v>
      </c>
      <c r="L3130" s="12">
        <v>486.99</v>
      </c>
      <c r="M3130" s="13"/>
      <c r="N3130" s="12"/>
      <c r="O3130" s="13"/>
      <c r="P3130" s="12">
        <v>25.5</v>
      </c>
      <c r="Q3130" s="12"/>
      <c r="R3130" s="10"/>
      <c r="S3130" s="10"/>
      <c r="T3130" s="10" t="s">
        <v>72</v>
      </c>
      <c r="U3130" s="10" t="s">
        <v>404</v>
      </c>
      <c r="V3130" s="15">
        <v>41644</v>
      </c>
      <c r="W3130" s="10" t="s">
        <v>2969</v>
      </c>
      <c r="X3130" s="16" t="s">
        <v>11863</v>
      </c>
    </row>
    <row r="3131" spans="1:24" ht="24" customHeight="1" x14ac:dyDescent="0.3">
      <c r="A3131" s="11"/>
      <c r="B3131" s="20">
        <v>550876</v>
      </c>
      <c r="C3131" s="10" t="s">
        <v>11864</v>
      </c>
      <c r="D3131" s="10" t="s">
        <v>28</v>
      </c>
      <c r="E3131" s="11">
        <v>1009</v>
      </c>
      <c r="F3131" s="10" t="s">
        <v>11865</v>
      </c>
      <c r="G3131" s="10">
        <v>1</v>
      </c>
      <c r="H3131" s="10"/>
      <c r="I3131" s="10" t="s">
        <v>549</v>
      </c>
      <c r="J3131" s="12">
        <v>1130.1199999999999</v>
      </c>
      <c r="K3131" s="10">
        <v>0</v>
      </c>
      <c r="L3131" s="12">
        <v>1891.66</v>
      </c>
      <c r="M3131" s="13">
        <v>39749</v>
      </c>
      <c r="N3131" s="12"/>
      <c r="O3131" s="13" t="s">
        <v>34</v>
      </c>
      <c r="P3131" s="12">
        <v>24</v>
      </c>
      <c r="Q3131" s="12">
        <v>0</v>
      </c>
      <c r="R3131" s="10" t="s">
        <v>98</v>
      </c>
      <c r="S3131" s="10"/>
      <c r="T3131" s="10" t="s">
        <v>608</v>
      </c>
      <c r="U3131" s="10" t="s">
        <v>404</v>
      </c>
      <c r="V3131" s="15">
        <v>40646</v>
      </c>
      <c r="W3131" s="10" t="s">
        <v>2969</v>
      </c>
      <c r="X3131" s="16" t="s">
        <v>11866</v>
      </c>
    </row>
    <row r="3132" spans="1:24" ht="24" customHeight="1" x14ac:dyDescent="0.3">
      <c r="A3132" s="11"/>
      <c r="B3132" s="20">
        <v>550890</v>
      </c>
      <c r="C3132" s="10" t="s">
        <v>11867</v>
      </c>
      <c r="D3132" s="10" t="s">
        <v>2350</v>
      </c>
      <c r="E3132" s="11">
        <v>524</v>
      </c>
      <c r="F3132" s="10" t="s">
        <v>11868</v>
      </c>
      <c r="G3132" s="9" t="s">
        <v>427</v>
      </c>
      <c r="H3132" s="10"/>
      <c r="I3132" s="10" t="s">
        <v>2760</v>
      </c>
      <c r="J3132" s="12">
        <v>348.14</v>
      </c>
      <c r="K3132" s="10"/>
      <c r="L3132" s="12"/>
      <c r="M3132" s="13"/>
      <c r="N3132" s="12">
        <v>0</v>
      </c>
      <c r="O3132" s="13"/>
      <c r="P3132" s="12"/>
      <c r="Q3132" s="12"/>
      <c r="R3132" s="10"/>
      <c r="S3132" s="10"/>
      <c r="T3132" s="10" t="s">
        <v>608</v>
      </c>
      <c r="U3132" s="10" t="s">
        <v>404</v>
      </c>
      <c r="V3132" s="15">
        <v>40735</v>
      </c>
      <c r="W3132" s="10" t="s">
        <v>2969</v>
      </c>
      <c r="X3132" s="16" t="s">
        <v>11869</v>
      </c>
    </row>
    <row r="3133" spans="1:24" ht="24" customHeight="1" x14ac:dyDescent="0.3">
      <c r="A3133" s="11"/>
      <c r="B3133" s="20">
        <v>550898</v>
      </c>
      <c r="C3133" s="10" t="s">
        <v>11870</v>
      </c>
      <c r="D3133" s="10" t="s">
        <v>28</v>
      </c>
      <c r="E3133" s="11">
        <v>756</v>
      </c>
      <c r="F3133" s="10" t="s">
        <v>11871</v>
      </c>
      <c r="G3133" s="10">
        <v>1</v>
      </c>
      <c r="H3133" s="10"/>
      <c r="I3133" s="10" t="s">
        <v>252</v>
      </c>
      <c r="J3133" s="12">
        <v>659.32</v>
      </c>
      <c r="K3133" s="10">
        <v>0</v>
      </c>
      <c r="L3133" s="12">
        <v>1071.26</v>
      </c>
      <c r="M3133" s="13">
        <v>39799</v>
      </c>
      <c r="N3133" s="12"/>
      <c r="O3133" s="13" t="s">
        <v>34</v>
      </c>
      <c r="P3133" s="12">
        <v>24</v>
      </c>
      <c r="Q3133" s="12">
        <v>141.44999999999999</v>
      </c>
      <c r="R3133" s="10" t="s">
        <v>98</v>
      </c>
      <c r="S3133" s="10"/>
      <c r="T3133" s="10" t="s">
        <v>72</v>
      </c>
      <c r="U3133" s="10" t="s">
        <v>404</v>
      </c>
      <c r="V3133" s="15">
        <v>41638</v>
      </c>
      <c r="W3133" s="10" t="s">
        <v>2969</v>
      </c>
      <c r="X3133" s="16" t="s">
        <v>11872</v>
      </c>
    </row>
    <row r="3134" spans="1:24" ht="24" customHeight="1" x14ac:dyDescent="0.3">
      <c r="A3134" s="11"/>
      <c r="B3134" s="20">
        <v>550920</v>
      </c>
      <c r="C3134" s="10" t="s">
        <v>2757</v>
      </c>
      <c r="D3134" s="10" t="s">
        <v>141</v>
      </c>
      <c r="E3134" s="11">
        <v>461</v>
      </c>
      <c r="F3134" s="10" t="s">
        <v>11873</v>
      </c>
      <c r="G3134" s="10"/>
      <c r="H3134" s="10"/>
      <c r="I3134" s="10" t="s">
        <v>64</v>
      </c>
      <c r="J3134" s="12">
        <v>422.08</v>
      </c>
      <c r="K3134" s="10">
        <v>422.08</v>
      </c>
      <c r="L3134" s="12">
        <v>495.14</v>
      </c>
      <c r="M3134" s="13"/>
      <c r="N3134" s="12">
        <v>0</v>
      </c>
      <c r="O3134" s="13"/>
      <c r="P3134" s="12">
        <v>25.5</v>
      </c>
      <c r="Q3134" s="12"/>
      <c r="R3134" s="10"/>
      <c r="S3134" s="10"/>
      <c r="T3134" s="10" t="s">
        <v>72</v>
      </c>
      <c r="U3134" s="10" t="s">
        <v>404</v>
      </c>
      <c r="V3134" s="15">
        <v>41640</v>
      </c>
      <c r="W3134" s="10" t="s">
        <v>404</v>
      </c>
      <c r="X3134" s="16" t="s">
        <v>11874</v>
      </c>
    </row>
    <row r="3135" spans="1:24" ht="24" customHeight="1" x14ac:dyDescent="0.3">
      <c r="A3135" s="11"/>
      <c r="B3135" s="20">
        <v>551038</v>
      </c>
      <c r="C3135" s="10" t="s">
        <v>11875</v>
      </c>
      <c r="D3135" s="10" t="s">
        <v>28</v>
      </c>
      <c r="E3135" s="11">
        <v>1438</v>
      </c>
      <c r="F3135" s="10" t="s">
        <v>11876</v>
      </c>
      <c r="G3135" s="10" t="s">
        <v>1185</v>
      </c>
      <c r="H3135" s="10"/>
      <c r="I3135" s="10" t="s">
        <v>400</v>
      </c>
      <c r="J3135" s="12">
        <v>711.44</v>
      </c>
      <c r="K3135" s="10"/>
      <c r="L3135" s="12">
        <v>1016.6</v>
      </c>
      <c r="M3135" s="13">
        <v>40889</v>
      </c>
      <c r="N3135" s="12"/>
      <c r="O3135" s="13"/>
      <c r="P3135" s="12">
        <v>38.25</v>
      </c>
      <c r="Q3135" s="12">
        <v>192.15</v>
      </c>
      <c r="R3135" s="10" t="s">
        <v>53</v>
      </c>
      <c r="S3135" s="10"/>
      <c r="T3135" s="10" t="s">
        <v>152</v>
      </c>
      <c r="U3135" s="10" t="s">
        <v>404</v>
      </c>
      <c r="V3135" s="15">
        <v>41835</v>
      </c>
      <c r="W3135" s="10" t="s">
        <v>2969</v>
      </c>
      <c r="X3135" s="16" t="s">
        <v>11877</v>
      </c>
    </row>
    <row r="3136" spans="1:24" ht="24" customHeight="1" x14ac:dyDescent="0.3">
      <c r="A3136" s="11"/>
      <c r="B3136" s="20">
        <v>551045</v>
      </c>
      <c r="C3136" s="10" t="s">
        <v>2867</v>
      </c>
      <c r="D3136" s="10" t="s">
        <v>48</v>
      </c>
      <c r="E3136" s="11">
        <v>2784</v>
      </c>
      <c r="F3136" s="10" t="s">
        <v>11878</v>
      </c>
      <c r="G3136" s="10"/>
      <c r="H3136" s="10"/>
      <c r="I3136" s="10" t="s">
        <v>64</v>
      </c>
      <c r="J3136" s="12">
        <v>1448.62</v>
      </c>
      <c r="K3136" s="10"/>
      <c r="L3136" s="12">
        <v>1592.93</v>
      </c>
      <c r="M3136" s="13">
        <v>41004</v>
      </c>
      <c r="N3136" s="12"/>
      <c r="O3136" s="13"/>
      <c r="P3136" s="12">
        <v>76.5</v>
      </c>
      <c r="Q3136" s="12"/>
      <c r="R3136" s="10"/>
      <c r="S3136" s="10"/>
      <c r="T3136" s="10" t="s">
        <v>608</v>
      </c>
      <c r="U3136" s="10" t="s">
        <v>404</v>
      </c>
      <c r="V3136" s="15">
        <v>41044</v>
      </c>
      <c r="W3136" s="10" t="s">
        <v>2969</v>
      </c>
      <c r="X3136" s="16" t="s">
        <v>11879</v>
      </c>
    </row>
    <row r="3137" spans="1:24" ht="24" customHeight="1" x14ac:dyDescent="0.3">
      <c r="A3137" s="11"/>
      <c r="B3137" s="20">
        <v>551059</v>
      </c>
      <c r="C3137" s="10" t="s">
        <v>11880</v>
      </c>
      <c r="D3137" s="10" t="s">
        <v>48</v>
      </c>
      <c r="E3137" s="11">
        <v>1829</v>
      </c>
      <c r="F3137" s="10"/>
      <c r="G3137" s="10"/>
      <c r="H3137" s="10"/>
      <c r="I3137" s="10"/>
      <c r="J3137" s="12">
        <v>1139.1600000000001</v>
      </c>
      <c r="K3137" s="10">
        <v>1180.76</v>
      </c>
      <c r="L3137" s="12">
        <v>0</v>
      </c>
      <c r="M3137" s="13" t="s">
        <v>34</v>
      </c>
      <c r="N3137" s="12"/>
      <c r="O3137" s="13" t="s">
        <v>34</v>
      </c>
      <c r="P3137" s="12">
        <v>0</v>
      </c>
      <c r="Q3137" s="12">
        <v>0</v>
      </c>
      <c r="R3137" s="10"/>
      <c r="S3137" s="10"/>
      <c r="T3137" s="10" t="s">
        <v>2424</v>
      </c>
      <c r="U3137" s="10" t="s">
        <v>404</v>
      </c>
      <c r="V3137" s="15">
        <v>39153</v>
      </c>
      <c r="W3137" s="10" t="s">
        <v>2969</v>
      </c>
      <c r="X3137" s="16" t="s">
        <v>11881</v>
      </c>
    </row>
    <row r="3138" spans="1:24" ht="24" customHeight="1" x14ac:dyDescent="0.3">
      <c r="A3138" s="11"/>
      <c r="B3138" s="20">
        <v>551214</v>
      </c>
      <c r="C3138" s="10" t="s">
        <v>11882</v>
      </c>
      <c r="D3138" s="10" t="s">
        <v>28</v>
      </c>
      <c r="E3138" s="11">
        <v>570</v>
      </c>
      <c r="F3138" s="10" t="s">
        <v>11883</v>
      </c>
      <c r="G3138" s="10"/>
      <c r="H3138" s="10"/>
      <c r="I3138" s="10" t="s">
        <v>11884</v>
      </c>
      <c r="J3138" s="12">
        <v>1023.26</v>
      </c>
      <c r="K3138" s="10">
        <v>1053.68</v>
      </c>
      <c r="L3138" s="12">
        <v>1086</v>
      </c>
      <c r="M3138" s="13">
        <v>39299</v>
      </c>
      <c r="N3138" s="12">
        <v>0</v>
      </c>
      <c r="O3138" s="13" t="s">
        <v>34</v>
      </c>
      <c r="P3138" s="12">
        <v>24</v>
      </c>
      <c r="Q3138" s="12">
        <v>211.5</v>
      </c>
      <c r="R3138" s="10" t="s">
        <v>35</v>
      </c>
      <c r="S3138" s="10"/>
      <c r="T3138" s="10" t="s">
        <v>608</v>
      </c>
      <c r="U3138" s="10" t="s">
        <v>404</v>
      </c>
      <c r="V3138" s="15">
        <v>40004</v>
      </c>
      <c r="W3138" s="10" t="s">
        <v>2969</v>
      </c>
      <c r="X3138" s="16" t="s">
        <v>11885</v>
      </c>
    </row>
    <row r="3139" spans="1:24" ht="24" customHeight="1" x14ac:dyDescent="0.3">
      <c r="A3139" s="11"/>
      <c r="B3139" s="20">
        <v>551284</v>
      </c>
      <c r="C3139" s="10" t="s">
        <v>11886</v>
      </c>
      <c r="D3139" s="10" t="s">
        <v>28</v>
      </c>
      <c r="E3139" s="11">
        <v>868</v>
      </c>
      <c r="F3139" s="10" t="s">
        <v>11887</v>
      </c>
      <c r="G3139" s="10">
        <v>2</v>
      </c>
      <c r="H3139" s="10"/>
      <c r="I3139" s="10" t="s">
        <v>1186</v>
      </c>
      <c r="J3139" s="12">
        <v>732.75</v>
      </c>
      <c r="K3139" s="10">
        <v>0</v>
      </c>
      <c r="L3139" s="12">
        <v>930.51</v>
      </c>
      <c r="M3139" s="13">
        <v>39072</v>
      </c>
      <c r="N3139" s="12"/>
      <c r="O3139" s="13" t="s">
        <v>34</v>
      </c>
      <c r="P3139" s="12">
        <v>22.25</v>
      </c>
      <c r="Q3139" s="12">
        <v>151.5</v>
      </c>
      <c r="R3139" s="10" t="s">
        <v>35</v>
      </c>
      <c r="S3139" s="10"/>
      <c r="T3139" s="10" t="s">
        <v>608</v>
      </c>
      <c r="U3139" s="10" t="s">
        <v>404</v>
      </c>
      <c r="V3139" s="15">
        <v>40874</v>
      </c>
      <c r="W3139" s="10" t="s">
        <v>2969</v>
      </c>
      <c r="X3139" s="16" t="s">
        <v>21114</v>
      </c>
    </row>
    <row r="3140" spans="1:24" ht="24" customHeight="1" x14ac:dyDescent="0.3">
      <c r="A3140" s="11"/>
      <c r="B3140" s="20">
        <v>551285</v>
      </c>
      <c r="C3140" s="10" t="s">
        <v>11888</v>
      </c>
      <c r="D3140" s="10" t="s">
        <v>48</v>
      </c>
      <c r="E3140" s="11">
        <v>2016</v>
      </c>
      <c r="F3140" s="10" t="s">
        <v>11889</v>
      </c>
      <c r="G3140" s="10"/>
      <c r="H3140" s="10"/>
      <c r="I3140" s="10" t="s">
        <v>64</v>
      </c>
      <c r="J3140" s="12">
        <v>824.65</v>
      </c>
      <c r="K3140" s="10">
        <v>824.65</v>
      </c>
      <c r="L3140" s="12">
        <v>951.65</v>
      </c>
      <c r="M3140" s="13">
        <v>39302</v>
      </c>
      <c r="N3140" s="12">
        <v>0</v>
      </c>
      <c r="O3140" s="13">
        <v>40338</v>
      </c>
      <c r="P3140" s="12">
        <v>24</v>
      </c>
      <c r="Q3140" s="12">
        <v>0</v>
      </c>
      <c r="R3140" s="10"/>
      <c r="S3140" s="10"/>
      <c r="T3140" s="10" t="s">
        <v>608</v>
      </c>
      <c r="U3140" s="10" t="s">
        <v>404</v>
      </c>
      <c r="V3140" s="15">
        <v>40338</v>
      </c>
      <c r="W3140" s="10" t="s">
        <v>2969</v>
      </c>
      <c r="X3140" s="16" t="s">
        <v>11890</v>
      </c>
    </row>
    <row r="3141" spans="1:24" ht="24" customHeight="1" x14ac:dyDescent="0.3">
      <c r="A3141" s="11"/>
      <c r="B3141" s="20">
        <v>551322</v>
      </c>
      <c r="C3141" s="10" t="s">
        <v>11891</v>
      </c>
      <c r="D3141" s="10" t="s">
        <v>48</v>
      </c>
      <c r="E3141" s="11">
        <v>1510</v>
      </c>
      <c r="F3141" s="10" t="s">
        <v>11892</v>
      </c>
      <c r="G3141" s="10" t="s">
        <v>419</v>
      </c>
      <c r="H3141" s="10"/>
      <c r="I3141" s="10" t="s">
        <v>2732</v>
      </c>
      <c r="J3141" s="12">
        <v>3002.29</v>
      </c>
      <c r="K3141" s="10">
        <v>3002.29</v>
      </c>
      <c r="L3141" s="12">
        <v>3652.12</v>
      </c>
      <c r="M3141" s="13">
        <v>38540</v>
      </c>
      <c r="N3141" s="12">
        <v>1000</v>
      </c>
      <c r="O3141" s="13" t="s">
        <v>34</v>
      </c>
      <c r="P3141" s="12">
        <v>66.75</v>
      </c>
      <c r="Q3141" s="12">
        <v>143.69999999999999</v>
      </c>
      <c r="R3141" s="10" t="s">
        <v>2974</v>
      </c>
      <c r="S3141" s="10" t="s">
        <v>11031</v>
      </c>
      <c r="T3141" s="10" t="s">
        <v>608</v>
      </c>
      <c r="U3141" s="10" t="s">
        <v>404</v>
      </c>
      <c r="V3141" s="15">
        <v>40186</v>
      </c>
      <c r="W3141" s="10" t="s">
        <v>2969</v>
      </c>
      <c r="X3141" s="16" t="s">
        <v>11893</v>
      </c>
    </row>
    <row r="3142" spans="1:24" ht="24" customHeight="1" x14ac:dyDescent="0.3">
      <c r="A3142" s="11"/>
      <c r="B3142" s="20">
        <v>551406</v>
      </c>
      <c r="C3142" s="10" t="s">
        <v>11894</v>
      </c>
      <c r="D3142" s="10" t="s">
        <v>48</v>
      </c>
      <c r="E3142" s="11">
        <v>1506</v>
      </c>
      <c r="F3142" s="10" t="s">
        <v>11895</v>
      </c>
      <c r="G3142" s="10" t="s">
        <v>419</v>
      </c>
      <c r="H3142" s="10"/>
      <c r="I3142" s="10" t="s">
        <v>2732</v>
      </c>
      <c r="J3142" s="12">
        <v>2260.92</v>
      </c>
      <c r="K3142" s="10">
        <v>0</v>
      </c>
      <c r="L3142" s="12">
        <v>2705.45</v>
      </c>
      <c r="M3142" s="13">
        <v>38379</v>
      </c>
      <c r="N3142" s="12"/>
      <c r="O3142" s="13" t="s">
        <v>34</v>
      </c>
      <c r="P3142" s="12">
        <v>66.75</v>
      </c>
      <c r="Q3142" s="12">
        <v>100.87</v>
      </c>
      <c r="R3142" s="10" t="s">
        <v>2974</v>
      </c>
      <c r="S3142" s="10" t="s">
        <v>5197</v>
      </c>
      <c r="T3142" s="10" t="s">
        <v>2996</v>
      </c>
      <c r="U3142" s="10" t="s">
        <v>404</v>
      </c>
      <c r="V3142" s="15">
        <v>39715</v>
      </c>
      <c r="W3142" s="10" t="s">
        <v>2969</v>
      </c>
      <c r="X3142" s="16" t="s">
        <v>11896</v>
      </c>
    </row>
    <row r="3143" spans="1:24" ht="24" customHeight="1" x14ac:dyDescent="0.3">
      <c r="A3143" s="11"/>
      <c r="B3143" s="20">
        <v>551406</v>
      </c>
      <c r="C3143" s="10" t="s">
        <v>11894</v>
      </c>
      <c r="D3143" s="10" t="s">
        <v>48</v>
      </c>
      <c r="E3143" s="11">
        <v>1506</v>
      </c>
      <c r="F3143" s="10" t="s">
        <v>11897</v>
      </c>
      <c r="G3143" s="10"/>
      <c r="H3143" s="10" t="s">
        <v>1563</v>
      </c>
      <c r="I3143" s="10" t="s">
        <v>2787</v>
      </c>
      <c r="J3143" s="12">
        <v>2260.92</v>
      </c>
      <c r="K3143" s="10">
        <v>2260.92</v>
      </c>
      <c r="L3143" s="12">
        <v>3037.76</v>
      </c>
      <c r="M3143" s="13">
        <v>39006</v>
      </c>
      <c r="N3143" s="12">
        <v>0</v>
      </c>
      <c r="O3143" s="13" t="s">
        <v>34</v>
      </c>
      <c r="P3143" s="12">
        <v>0</v>
      </c>
      <c r="Q3143" s="12">
        <v>0</v>
      </c>
      <c r="R3143" s="10"/>
      <c r="S3143" s="10"/>
      <c r="T3143" s="10" t="s">
        <v>2996</v>
      </c>
      <c r="U3143" s="10" t="s">
        <v>404</v>
      </c>
      <c r="V3143" s="15">
        <v>39715</v>
      </c>
      <c r="W3143" s="10" t="s">
        <v>2969</v>
      </c>
      <c r="X3143" s="16" t="s">
        <v>11898</v>
      </c>
    </row>
    <row r="3144" spans="1:24" ht="24" customHeight="1" x14ac:dyDescent="0.3">
      <c r="A3144" s="11"/>
      <c r="B3144" s="20">
        <v>551453</v>
      </c>
      <c r="C3144" s="10" t="s">
        <v>11899</v>
      </c>
      <c r="D3144" s="10" t="s">
        <v>2350</v>
      </c>
      <c r="E3144" s="11">
        <v>189</v>
      </c>
      <c r="F3144" s="10" t="s">
        <v>11900</v>
      </c>
      <c r="G3144" s="9">
        <v>3</v>
      </c>
      <c r="H3144" s="10"/>
      <c r="I3144" s="10" t="s">
        <v>1361</v>
      </c>
      <c r="J3144" s="12">
        <v>2098.37</v>
      </c>
      <c r="K3144" s="10">
        <v>0</v>
      </c>
      <c r="L3144" s="12">
        <v>2550.9699999999998</v>
      </c>
      <c r="M3144" s="13">
        <v>38463</v>
      </c>
      <c r="N3144" s="12">
        <v>0</v>
      </c>
      <c r="O3144" s="13" t="s">
        <v>34</v>
      </c>
      <c r="P3144" s="12">
        <v>22.25</v>
      </c>
      <c r="Q3144" s="12">
        <v>352.52</v>
      </c>
      <c r="R3144" s="10" t="s">
        <v>10075</v>
      </c>
      <c r="S3144" s="10"/>
      <c r="T3144" s="10" t="s">
        <v>608</v>
      </c>
      <c r="U3144" s="10" t="s">
        <v>404</v>
      </c>
      <c r="V3144" s="15">
        <v>40394</v>
      </c>
      <c r="W3144" s="10" t="s">
        <v>2969</v>
      </c>
      <c r="X3144" s="16" t="s">
        <v>11901</v>
      </c>
    </row>
    <row r="3145" spans="1:24" ht="24" customHeight="1" x14ac:dyDescent="0.3">
      <c r="A3145" s="11"/>
      <c r="B3145" s="20">
        <v>551468</v>
      </c>
      <c r="C3145" s="10" t="s">
        <v>11902</v>
      </c>
      <c r="D3145" s="10" t="s">
        <v>48</v>
      </c>
      <c r="E3145" s="11">
        <v>1933</v>
      </c>
      <c r="F3145" s="10" t="s">
        <v>11903</v>
      </c>
      <c r="G3145" s="10" t="s">
        <v>358</v>
      </c>
      <c r="H3145" s="10"/>
      <c r="I3145" s="10" t="s">
        <v>1361</v>
      </c>
      <c r="J3145" s="12">
        <v>795.42</v>
      </c>
      <c r="K3145" s="10">
        <v>795.42</v>
      </c>
      <c r="L3145" s="12">
        <v>931.47</v>
      </c>
      <c r="M3145" s="13">
        <v>39206</v>
      </c>
      <c r="N3145" s="12">
        <v>0</v>
      </c>
      <c r="O3145" s="13" t="s">
        <v>34</v>
      </c>
      <c r="P3145" s="12">
        <v>96</v>
      </c>
      <c r="Q3145" s="12">
        <v>0</v>
      </c>
      <c r="R3145" s="10"/>
      <c r="S3145" s="10"/>
      <c r="T3145" s="10" t="s">
        <v>608</v>
      </c>
      <c r="U3145" s="10" t="s">
        <v>404</v>
      </c>
      <c r="V3145" s="15">
        <v>40078</v>
      </c>
      <c r="W3145" s="10" t="s">
        <v>2969</v>
      </c>
      <c r="X3145" s="16" t="s">
        <v>11904</v>
      </c>
    </row>
    <row r="3146" spans="1:24" ht="24" customHeight="1" x14ac:dyDescent="0.3">
      <c r="A3146" s="11"/>
      <c r="B3146" s="20">
        <v>551610</v>
      </c>
      <c r="C3146" s="10" t="s">
        <v>11905</v>
      </c>
      <c r="D3146" s="10" t="s">
        <v>28</v>
      </c>
      <c r="E3146" s="11">
        <v>419</v>
      </c>
      <c r="F3146" s="10" t="s">
        <v>11906</v>
      </c>
      <c r="G3146" s="10" t="s">
        <v>358</v>
      </c>
      <c r="H3146" s="10"/>
      <c r="I3146" s="10" t="s">
        <v>2506</v>
      </c>
      <c r="J3146" s="12">
        <v>1075.6199999999999</v>
      </c>
      <c r="K3146" s="10">
        <v>1075.6199999999999</v>
      </c>
      <c r="L3146" s="12">
        <v>1071.9100000000001</v>
      </c>
      <c r="M3146" s="13">
        <v>38217</v>
      </c>
      <c r="N3146" s="12">
        <v>0</v>
      </c>
      <c r="O3146" s="13" t="s">
        <v>34</v>
      </c>
      <c r="P3146" s="12">
        <v>22.25</v>
      </c>
      <c r="Q3146" s="12">
        <v>0</v>
      </c>
      <c r="R3146" s="10" t="s">
        <v>15935</v>
      </c>
      <c r="S3146" s="10"/>
      <c r="T3146" s="10" t="s">
        <v>36</v>
      </c>
      <c r="U3146" s="10" t="s">
        <v>404</v>
      </c>
      <c r="V3146" s="15">
        <v>42186</v>
      </c>
      <c r="W3146" s="10" t="s">
        <v>2969</v>
      </c>
      <c r="X3146" s="16" t="s">
        <v>15934</v>
      </c>
    </row>
    <row r="3147" spans="1:24" ht="24" customHeight="1" x14ac:dyDescent="0.3">
      <c r="A3147" s="11"/>
      <c r="B3147" s="20">
        <v>551618</v>
      </c>
      <c r="C3147" s="10" t="s">
        <v>11907</v>
      </c>
      <c r="D3147" s="10" t="s">
        <v>48</v>
      </c>
      <c r="E3147" s="11">
        <v>2758</v>
      </c>
      <c r="F3147" s="10"/>
      <c r="G3147" s="10"/>
      <c r="H3147" s="10"/>
      <c r="I3147" s="10"/>
      <c r="J3147" s="12">
        <v>1340.79</v>
      </c>
      <c r="K3147" s="10"/>
      <c r="L3147" s="12"/>
      <c r="M3147" s="13"/>
      <c r="N3147" s="12">
        <v>0</v>
      </c>
      <c r="O3147" s="13"/>
      <c r="P3147" s="12"/>
      <c r="Q3147" s="12"/>
      <c r="R3147" s="10"/>
      <c r="S3147" s="10"/>
      <c r="T3147" s="10" t="s">
        <v>608</v>
      </c>
      <c r="U3147" s="10" t="s">
        <v>404</v>
      </c>
      <c r="V3147" s="15">
        <v>40886</v>
      </c>
      <c r="W3147" s="10" t="s">
        <v>2969</v>
      </c>
      <c r="X3147" s="16" t="s">
        <v>11908</v>
      </c>
    </row>
    <row r="3148" spans="1:24" ht="24" customHeight="1" x14ac:dyDescent="0.3">
      <c r="A3148" s="11"/>
      <c r="B3148" s="20">
        <v>551652</v>
      </c>
      <c r="C3148" s="10" t="s">
        <v>11909</v>
      </c>
      <c r="D3148" s="10" t="s">
        <v>28</v>
      </c>
      <c r="E3148" s="11">
        <v>1763</v>
      </c>
      <c r="F3148" s="10" t="s">
        <v>11910</v>
      </c>
      <c r="G3148" s="10"/>
      <c r="H3148" s="10"/>
      <c r="I3148" s="10" t="s">
        <v>64</v>
      </c>
      <c r="J3148" s="12">
        <v>481.28</v>
      </c>
      <c r="K3148" s="10"/>
      <c r="L3148" s="12"/>
      <c r="M3148" s="13"/>
      <c r="N3148" s="12"/>
      <c r="O3148" s="13"/>
      <c r="P3148" s="12"/>
      <c r="Q3148" s="12"/>
      <c r="R3148" s="10"/>
      <c r="S3148" s="10"/>
      <c r="T3148" s="10" t="s">
        <v>72</v>
      </c>
      <c r="U3148" s="10" t="s">
        <v>37</v>
      </c>
      <c r="V3148" s="15">
        <v>41576</v>
      </c>
      <c r="W3148" s="10" t="s">
        <v>2969</v>
      </c>
      <c r="X3148" s="16" t="s">
        <v>11911</v>
      </c>
    </row>
    <row r="3149" spans="1:24" ht="24" customHeight="1" x14ac:dyDescent="0.3">
      <c r="A3149" s="11"/>
      <c r="B3149" s="20">
        <v>551661</v>
      </c>
      <c r="C3149" s="10" t="s">
        <v>11912</v>
      </c>
      <c r="D3149" s="10" t="s">
        <v>28</v>
      </c>
      <c r="E3149" s="11">
        <v>464</v>
      </c>
      <c r="F3149" s="10" t="s">
        <v>11913</v>
      </c>
      <c r="G3149" s="10">
        <v>2</v>
      </c>
      <c r="H3149" s="10"/>
      <c r="I3149" s="10" t="s">
        <v>11332</v>
      </c>
      <c r="J3149" s="12">
        <v>384.37</v>
      </c>
      <c r="K3149" s="10">
        <v>357</v>
      </c>
      <c r="L3149" s="12">
        <v>366.94</v>
      </c>
      <c r="M3149" s="13" t="s">
        <v>11914</v>
      </c>
      <c r="N3149" s="12"/>
      <c r="O3149" s="13" t="s">
        <v>34</v>
      </c>
      <c r="P3149" s="12">
        <v>22.25</v>
      </c>
      <c r="Q3149" s="12">
        <v>290.07</v>
      </c>
      <c r="R3149" s="10" t="s">
        <v>11915</v>
      </c>
      <c r="S3149" s="10" t="s">
        <v>16252</v>
      </c>
      <c r="T3149" s="10" t="s">
        <v>36</v>
      </c>
      <c r="U3149" s="10" t="s">
        <v>404</v>
      </c>
      <c r="V3149" s="15">
        <v>42247</v>
      </c>
      <c r="W3149" s="10" t="s">
        <v>2969</v>
      </c>
      <c r="X3149" s="16" t="s">
        <v>16253</v>
      </c>
    </row>
    <row r="3150" spans="1:24" ht="24" customHeight="1" x14ac:dyDescent="0.3">
      <c r="A3150" s="11"/>
      <c r="B3150" s="20">
        <v>551671</v>
      </c>
      <c r="C3150" s="10" t="s">
        <v>11916</v>
      </c>
      <c r="D3150" s="10" t="s">
        <v>48</v>
      </c>
      <c r="E3150" s="11">
        <v>1682</v>
      </c>
      <c r="F3150" s="10" t="s">
        <v>11917</v>
      </c>
      <c r="G3150" s="10" t="s">
        <v>358</v>
      </c>
      <c r="H3150" s="10"/>
      <c r="I3150" s="10" t="s">
        <v>1589</v>
      </c>
      <c r="J3150" s="12">
        <v>1351.49</v>
      </c>
      <c r="K3150" s="10">
        <v>1351.49</v>
      </c>
      <c r="L3150" s="12">
        <v>1981.23</v>
      </c>
      <c r="M3150" s="13">
        <v>39273</v>
      </c>
      <c r="N3150" s="12">
        <v>0</v>
      </c>
      <c r="O3150" s="13" t="s">
        <v>34</v>
      </c>
      <c r="P3150" s="12">
        <v>22.25</v>
      </c>
      <c r="Q3150" s="12">
        <v>214.11</v>
      </c>
      <c r="R3150" s="10" t="s">
        <v>62</v>
      </c>
      <c r="S3150" s="10"/>
      <c r="T3150" s="10" t="s">
        <v>608</v>
      </c>
      <c r="U3150" s="10" t="s">
        <v>404</v>
      </c>
      <c r="V3150" s="15">
        <v>40507</v>
      </c>
      <c r="W3150" s="10" t="s">
        <v>2969</v>
      </c>
      <c r="X3150" s="16" t="s">
        <v>11918</v>
      </c>
    </row>
    <row r="3151" spans="1:24" ht="24" customHeight="1" x14ac:dyDescent="0.3">
      <c r="A3151" s="11"/>
      <c r="B3151" s="20">
        <v>551753</v>
      </c>
      <c r="C3151" s="10" t="s">
        <v>11919</v>
      </c>
      <c r="D3151" s="10" t="s">
        <v>28</v>
      </c>
      <c r="E3151" s="11">
        <v>1389</v>
      </c>
      <c r="F3151" s="10" t="s">
        <v>11920</v>
      </c>
      <c r="G3151" s="10" t="s">
        <v>427</v>
      </c>
      <c r="H3151" s="10"/>
      <c r="I3151" s="10" t="s">
        <v>11921</v>
      </c>
      <c r="J3151" s="12">
        <v>516.07000000000005</v>
      </c>
      <c r="K3151" s="10"/>
      <c r="L3151" s="12">
        <v>829.29</v>
      </c>
      <c r="M3151" s="13">
        <v>40865</v>
      </c>
      <c r="N3151" s="12">
        <v>1760.63</v>
      </c>
      <c r="O3151" s="13">
        <v>41627</v>
      </c>
      <c r="P3151" s="12">
        <v>38.25</v>
      </c>
      <c r="Q3151" s="12">
        <v>192.15</v>
      </c>
      <c r="R3151" s="10" t="s">
        <v>53</v>
      </c>
      <c r="S3151" s="10"/>
      <c r="T3151" s="10" t="s">
        <v>152</v>
      </c>
      <c r="U3151" s="10" t="s">
        <v>404</v>
      </c>
      <c r="V3151" s="15">
        <v>41782</v>
      </c>
      <c r="W3151" s="10" t="s">
        <v>2969</v>
      </c>
      <c r="X3151" s="16" t="s">
        <v>11922</v>
      </c>
    </row>
    <row r="3152" spans="1:24" ht="24" customHeight="1" x14ac:dyDescent="0.3">
      <c r="A3152" s="11"/>
      <c r="B3152" s="20">
        <v>551825</v>
      </c>
      <c r="C3152" s="10" t="s">
        <v>11923</v>
      </c>
      <c r="D3152" s="10" t="s">
        <v>48</v>
      </c>
      <c r="E3152" s="11">
        <v>2436</v>
      </c>
      <c r="F3152" s="10" t="s">
        <v>11924</v>
      </c>
      <c r="G3152" s="10"/>
      <c r="H3152" s="10"/>
      <c r="I3152" s="10" t="s">
        <v>64</v>
      </c>
      <c r="J3152" s="12">
        <v>3565.28</v>
      </c>
      <c r="K3152" s="10">
        <v>0</v>
      </c>
      <c r="L3152" s="12">
        <v>3899.83</v>
      </c>
      <c r="M3152" s="13">
        <v>40114</v>
      </c>
      <c r="N3152" s="12">
        <v>0</v>
      </c>
      <c r="O3152" s="13" t="s">
        <v>34</v>
      </c>
      <c r="P3152" s="12">
        <v>25.5</v>
      </c>
      <c r="Q3152" s="12">
        <v>0</v>
      </c>
      <c r="R3152" s="10"/>
      <c r="S3152" s="10"/>
      <c r="T3152" s="10" t="s">
        <v>608</v>
      </c>
      <c r="U3152" s="10" t="s">
        <v>404</v>
      </c>
      <c r="V3152" s="15">
        <v>40637</v>
      </c>
      <c r="W3152" s="10" t="s">
        <v>2969</v>
      </c>
      <c r="X3152" s="16" t="s">
        <v>11925</v>
      </c>
    </row>
    <row r="3153" spans="1:24" ht="24" customHeight="1" x14ac:dyDescent="0.3">
      <c r="A3153" s="11"/>
      <c r="B3153" s="20">
        <v>551830</v>
      </c>
      <c r="C3153" s="10" t="s">
        <v>11926</v>
      </c>
      <c r="D3153" s="10" t="s">
        <v>48</v>
      </c>
      <c r="E3153" s="11">
        <v>1805</v>
      </c>
      <c r="F3153" s="10" t="s">
        <v>11927</v>
      </c>
      <c r="G3153" s="10" t="s">
        <v>358</v>
      </c>
      <c r="H3153" s="10"/>
      <c r="I3153" s="10" t="s">
        <v>2732</v>
      </c>
      <c r="J3153" s="12">
        <v>684.99</v>
      </c>
      <c r="K3153" s="10">
        <v>684.99</v>
      </c>
      <c r="L3153" s="12">
        <v>914.11</v>
      </c>
      <c r="M3153" s="13">
        <v>39513</v>
      </c>
      <c r="N3153" s="12">
        <v>0</v>
      </c>
      <c r="O3153" s="13" t="s">
        <v>34</v>
      </c>
      <c r="P3153" s="12">
        <v>22.25</v>
      </c>
      <c r="Q3153" s="12">
        <v>0</v>
      </c>
      <c r="R3153" s="10"/>
      <c r="S3153" s="10"/>
      <c r="T3153" s="10" t="s">
        <v>608</v>
      </c>
      <c r="U3153" s="10" t="s">
        <v>404</v>
      </c>
      <c r="V3153" s="15">
        <v>40532</v>
      </c>
      <c r="W3153" s="10" t="s">
        <v>2969</v>
      </c>
      <c r="X3153" s="16" t="s">
        <v>11928</v>
      </c>
    </row>
    <row r="3154" spans="1:24" ht="24" customHeight="1" x14ac:dyDescent="0.3">
      <c r="A3154" s="11"/>
      <c r="B3154" s="20">
        <v>551830</v>
      </c>
      <c r="C3154" s="10" t="s">
        <v>11926</v>
      </c>
      <c r="D3154" s="10" t="s">
        <v>48</v>
      </c>
      <c r="E3154" s="11">
        <v>1805</v>
      </c>
      <c r="F3154" s="10" t="s">
        <v>11929</v>
      </c>
      <c r="G3154" s="10" t="s">
        <v>366</v>
      </c>
      <c r="H3154" s="10"/>
      <c r="I3154" s="10" t="s">
        <v>1438</v>
      </c>
      <c r="J3154" s="12">
        <v>684.99</v>
      </c>
      <c r="K3154" s="10">
        <v>684.99</v>
      </c>
      <c r="L3154" s="12">
        <v>916.12</v>
      </c>
      <c r="M3154" s="13">
        <v>39793</v>
      </c>
      <c r="N3154" s="12">
        <v>0</v>
      </c>
      <c r="O3154" s="13" t="s">
        <v>34</v>
      </c>
      <c r="P3154" s="12">
        <v>0</v>
      </c>
      <c r="Q3154" s="12">
        <v>0</v>
      </c>
      <c r="R3154" s="10"/>
      <c r="S3154" s="10"/>
      <c r="T3154" s="10" t="s">
        <v>608</v>
      </c>
      <c r="U3154" s="10" t="s">
        <v>404</v>
      </c>
      <c r="V3154" s="15">
        <v>40532</v>
      </c>
      <c r="W3154" s="10" t="s">
        <v>2969</v>
      </c>
      <c r="X3154" s="16" t="s">
        <v>11930</v>
      </c>
    </row>
    <row r="3155" spans="1:24" ht="24" customHeight="1" x14ac:dyDescent="0.3">
      <c r="A3155" s="11"/>
      <c r="B3155" s="20">
        <v>551932</v>
      </c>
      <c r="C3155" s="10" t="s">
        <v>11931</v>
      </c>
      <c r="D3155" s="10" t="s">
        <v>2350</v>
      </c>
      <c r="E3155" s="11">
        <v>173</v>
      </c>
      <c r="F3155" s="10" t="s">
        <v>11932</v>
      </c>
      <c r="G3155" s="9" t="s">
        <v>419</v>
      </c>
      <c r="H3155" s="10"/>
      <c r="I3155" s="10" t="s">
        <v>1290</v>
      </c>
      <c r="J3155" s="12">
        <v>2057.31</v>
      </c>
      <c r="K3155" s="10">
        <v>2057.31</v>
      </c>
      <c r="L3155" s="12">
        <v>2245.3000000000002</v>
      </c>
      <c r="M3155" s="13">
        <v>39906</v>
      </c>
      <c r="N3155" s="12">
        <v>2514.08</v>
      </c>
      <c r="O3155" s="13" t="s">
        <v>34</v>
      </c>
      <c r="P3155" s="12">
        <v>0</v>
      </c>
      <c r="Q3155" s="12">
        <v>0</v>
      </c>
      <c r="R3155" s="10"/>
      <c r="S3155" s="10"/>
      <c r="T3155" s="10" t="s">
        <v>608</v>
      </c>
      <c r="U3155" s="10" t="s">
        <v>404</v>
      </c>
      <c r="V3155" s="15">
        <v>40296</v>
      </c>
      <c r="W3155" s="10" t="s">
        <v>2969</v>
      </c>
      <c r="X3155" s="16" t="s">
        <v>11933</v>
      </c>
    </row>
    <row r="3156" spans="1:24" ht="24" customHeight="1" x14ac:dyDescent="0.3">
      <c r="A3156" s="11"/>
      <c r="B3156" s="20">
        <v>552027</v>
      </c>
      <c r="C3156" s="10" t="s">
        <v>11934</v>
      </c>
      <c r="D3156" s="10" t="s">
        <v>48</v>
      </c>
      <c r="E3156" s="11">
        <v>2035</v>
      </c>
      <c r="F3156" s="10" t="s">
        <v>11935</v>
      </c>
      <c r="G3156" s="10" t="s">
        <v>1185</v>
      </c>
      <c r="H3156" s="10"/>
      <c r="I3156" s="10" t="s">
        <v>2479</v>
      </c>
      <c r="J3156" s="12">
        <v>1136.19</v>
      </c>
      <c r="K3156" s="10">
        <v>1136.19</v>
      </c>
      <c r="L3156" s="12">
        <v>1229.28</v>
      </c>
      <c r="M3156" s="13">
        <v>39429</v>
      </c>
      <c r="N3156" s="12"/>
      <c r="O3156" s="13" t="s">
        <v>34</v>
      </c>
      <c r="P3156" s="12">
        <v>0</v>
      </c>
      <c r="Q3156" s="12">
        <v>0</v>
      </c>
      <c r="R3156" s="10"/>
      <c r="S3156" s="10"/>
      <c r="T3156" s="10" t="s">
        <v>608</v>
      </c>
      <c r="U3156" s="10" t="s">
        <v>404</v>
      </c>
      <c r="V3156" s="15">
        <v>40304</v>
      </c>
      <c r="W3156" s="10" t="s">
        <v>2969</v>
      </c>
      <c r="X3156" s="16" t="s">
        <v>11936</v>
      </c>
    </row>
    <row r="3157" spans="1:24" ht="24" customHeight="1" x14ac:dyDescent="0.3">
      <c r="A3157" s="11"/>
      <c r="B3157" s="20">
        <v>552041</v>
      </c>
      <c r="C3157" s="10" t="s">
        <v>11937</v>
      </c>
      <c r="D3157" s="10" t="s">
        <v>28</v>
      </c>
      <c r="E3157" s="11">
        <v>507</v>
      </c>
      <c r="F3157" s="10" t="s">
        <v>11938</v>
      </c>
      <c r="G3157" s="10" t="s">
        <v>3525</v>
      </c>
      <c r="H3157" s="10"/>
      <c r="I3157" s="10" t="s">
        <v>2484</v>
      </c>
      <c r="J3157" s="12">
        <v>1397.06</v>
      </c>
      <c r="K3157" s="10">
        <v>1397.06</v>
      </c>
      <c r="L3157" s="12">
        <v>1438.8</v>
      </c>
      <c r="M3157" s="13">
        <v>38616</v>
      </c>
      <c r="N3157" s="12">
        <v>0</v>
      </c>
      <c r="O3157" s="13" t="s">
        <v>34</v>
      </c>
      <c r="P3157" s="12">
        <v>44.5</v>
      </c>
      <c r="Q3157" s="12">
        <v>164.91</v>
      </c>
      <c r="R3157" s="10" t="s">
        <v>11939</v>
      </c>
      <c r="S3157" s="10"/>
      <c r="T3157" s="10" t="s">
        <v>608</v>
      </c>
      <c r="U3157" s="10" t="s">
        <v>404</v>
      </c>
      <c r="V3157" s="15">
        <v>40631</v>
      </c>
      <c r="W3157" s="10" t="s">
        <v>2969</v>
      </c>
      <c r="X3157" s="16" t="s">
        <v>11940</v>
      </c>
    </row>
    <row r="3158" spans="1:24" ht="24" customHeight="1" x14ac:dyDescent="0.3">
      <c r="A3158" s="11"/>
      <c r="B3158" s="20">
        <v>552043</v>
      </c>
      <c r="C3158" s="10" t="s">
        <v>11941</v>
      </c>
      <c r="D3158" s="10" t="s">
        <v>28</v>
      </c>
      <c r="E3158" s="11">
        <v>829</v>
      </c>
      <c r="F3158" s="10" t="s">
        <v>11942</v>
      </c>
      <c r="G3158" s="10" t="s">
        <v>427</v>
      </c>
      <c r="H3158" s="10"/>
      <c r="I3158" s="10" t="s">
        <v>2515</v>
      </c>
      <c r="J3158" s="12">
        <v>1236.58</v>
      </c>
      <c r="K3158" s="10">
        <v>0</v>
      </c>
      <c r="L3158" s="12">
        <v>1501.85</v>
      </c>
      <c r="M3158" s="13">
        <v>40115</v>
      </c>
      <c r="N3158" s="12">
        <v>0</v>
      </c>
      <c r="O3158" s="13" t="s">
        <v>34</v>
      </c>
      <c r="P3158" s="12">
        <v>25.5</v>
      </c>
      <c r="Q3158" s="12">
        <v>127.5</v>
      </c>
      <c r="R3158" s="10" t="s">
        <v>53</v>
      </c>
      <c r="S3158" s="10"/>
      <c r="T3158" s="10" t="s">
        <v>608</v>
      </c>
      <c r="U3158" s="10" t="s">
        <v>404</v>
      </c>
      <c r="V3158" s="15">
        <v>41400</v>
      </c>
      <c r="W3158" s="10" t="s">
        <v>2969</v>
      </c>
      <c r="X3158" s="16" t="s">
        <v>11943</v>
      </c>
    </row>
    <row r="3159" spans="1:24" ht="24" customHeight="1" x14ac:dyDescent="0.3">
      <c r="A3159" s="11"/>
      <c r="B3159" s="20">
        <v>552064</v>
      </c>
      <c r="C3159" s="10" t="s">
        <v>11944</v>
      </c>
      <c r="D3159" s="10" t="s">
        <v>28</v>
      </c>
      <c r="E3159" s="11">
        <v>601</v>
      </c>
      <c r="F3159" s="10" t="s">
        <v>11945</v>
      </c>
      <c r="G3159" s="10"/>
      <c r="H3159" s="10" t="s">
        <v>1563</v>
      </c>
      <c r="I3159" s="10" t="s">
        <v>9108</v>
      </c>
      <c r="J3159" s="12">
        <v>558.44000000000005</v>
      </c>
      <c r="K3159" s="10">
        <v>558.44000000000005</v>
      </c>
      <c r="L3159" s="12">
        <v>574.79999999999995</v>
      </c>
      <c r="M3159" s="13">
        <v>39316</v>
      </c>
      <c r="N3159" s="12">
        <v>0</v>
      </c>
      <c r="O3159" s="13" t="s">
        <v>34</v>
      </c>
      <c r="P3159" s="12">
        <v>24</v>
      </c>
      <c r="Q3159" s="12">
        <v>133.1</v>
      </c>
      <c r="R3159" s="10" t="s">
        <v>62</v>
      </c>
      <c r="S3159" s="10"/>
      <c r="T3159" s="10" t="s">
        <v>608</v>
      </c>
      <c r="U3159" s="10" t="s">
        <v>404</v>
      </c>
      <c r="V3159" s="15">
        <v>40319</v>
      </c>
      <c r="W3159" s="10" t="s">
        <v>2969</v>
      </c>
      <c r="X3159" s="16" t="s">
        <v>11946</v>
      </c>
    </row>
    <row r="3160" spans="1:24" ht="24" customHeight="1" x14ac:dyDescent="0.3">
      <c r="A3160" s="11"/>
      <c r="B3160" s="20">
        <v>552133</v>
      </c>
      <c r="C3160" s="10" t="s">
        <v>11947</v>
      </c>
      <c r="D3160" s="10" t="s">
        <v>28</v>
      </c>
      <c r="E3160" s="11">
        <v>704</v>
      </c>
      <c r="F3160" s="10" t="s">
        <v>11948</v>
      </c>
      <c r="G3160" s="10" t="s">
        <v>427</v>
      </c>
      <c r="H3160" s="10"/>
      <c r="I3160" s="10" t="s">
        <v>11949</v>
      </c>
      <c r="J3160" s="12">
        <v>871.67</v>
      </c>
      <c r="K3160" s="10">
        <v>0</v>
      </c>
      <c r="L3160" s="12">
        <v>1225.1099999999999</v>
      </c>
      <c r="M3160" s="13">
        <v>40315</v>
      </c>
      <c r="N3160" s="12">
        <v>0</v>
      </c>
      <c r="O3160" s="13" t="s">
        <v>34</v>
      </c>
      <c r="P3160" s="12">
        <v>50.25</v>
      </c>
      <c r="Q3160" s="12">
        <v>397.61</v>
      </c>
      <c r="R3160" s="10" t="s">
        <v>53</v>
      </c>
      <c r="S3160" s="10"/>
      <c r="T3160" s="10" t="s">
        <v>608</v>
      </c>
      <c r="U3160" s="10" t="s">
        <v>404</v>
      </c>
      <c r="V3160" s="15">
        <v>41183</v>
      </c>
      <c r="W3160" s="10" t="s">
        <v>2969</v>
      </c>
      <c r="X3160" s="16" t="s">
        <v>11950</v>
      </c>
    </row>
    <row r="3161" spans="1:24" ht="24" customHeight="1" x14ac:dyDescent="0.3">
      <c r="A3161" s="11"/>
      <c r="B3161" s="20">
        <v>552147</v>
      </c>
      <c r="C3161" s="10" t="s">
        <v>11951</v>
      </c>
      <c r="D3161" s="10" t="s">
        <v>141</v>
      </c>
      <c r="E3161" s="11">
        <v>251</v>
      </c>
      <c r="F3161" s="10" t="s">
        <v>11952</v>
      </c>
      <c r="G3161" s="10" t="s">
        <v>419</v>
      </c>
      <c r="H3161" s="10"/>
      <c r="I3161" s="10" t="s">
        <v>252</v>
      </c>
      <c r="J3161" s="12">
        <v>419.85</v>
      </c>
      <c r="K3161" s="10">
        <v>419.85</v>
      </c>
      <c r="L3161" s="12">
        <v>658.66</v>
      </c>
      <c r="M3161" s="13">
        <v>39787</v>
      </c>
      <c r="N3161" s="12">
        <v>0</v>
      </c>
      <c r="O3161" s="13" t="s">
        <v>34</v>
      </c>
      <c r="P3161" s="12">
        <v>12</v>
      </c>
      <c r="Q3161" s="12">
        <v>120</v>
      </c>
      <c r="R3161" s="10" t="s">
        <v>53</v>
      </c>
      <c r="S3161" s="10"/>
      <c r="T3161" s="10" t="s">
        <v>608</v>
      </c>
      <c r="U3161" s="10" t="s">
        <v>404</v>
      </c>
      <c r="V3161" s="15">
        <v>40319</v>
      </c>
      <c r="W3161" s="10" t="s">
        <v>2969</v>
      </c>
      <c r="X3161" s="16" t="s">
        <v>11953</v>
      </c>
    </row>
    <row r="3162" spans="1:24" ht="24" customHeight="1" x14ac:dyDescent="0.3">
      <c r="A3162" s="11">
        <v>506661636</v>
      </c>
      <c r="B3162" s="20">
        <v>552260</v>
      </c>
      <c r="C3162" s="10" t="s">
        <v>11954</v>
      </c>
      <c r="D3162" s="10" t="s">
        <v>2350</v>
      </c>
      <c r="E3162" s="11">
        <v>813</v>
      </c>
      <c r="F3162" s="10" t="s">
        <v>11955</v>
      </c>
      <c r="G3162" s="9"/>
      <c r="H3162" s="10"/>
      <c r="I3162" s="10" t="s">
        <v>9156</v>
      </c>
      <c r="J3162" s="12">
        <v>239.34</v>
      </c>
      <c r="K3162" s="10"/>
      <c r="L3162" s="12"/>
      <c r="M3162" s="13"/>
      <c r="N3162" s="12">
        <v>0</v>
      </c>
      <c r="O3162" s="13"/>
      <c r="P3162" s="12"/>
      <c r="Q3162" s="12"/>
      <c r="R3162" s="10"/>
      <c r="S3162" s="10"/>
      <c r="T3162" s="10" t="s">
        <v>36</v>
      </c>
      <c r="U3162" s="10" t="s">
        <v>404</v>
      </c>
      <c r="V3162" s="15">
        <v>42943</v>
      </c>
      <c r="W3162" s="10" t="s">
        <v>2969</v>
      </c>
      <c r="X3162" s="16" t="s">
        <v>22046</v>
      </c>
    </row>
    <row r="3163" spans="1:24" ht="24" customHeight="1" x14ac:dyDescent="0.3">
      <c r="A3163" s="11"/>
      <c r="B3163" s="20">
        <v>552275</v>
      </c>
      <c r="C3163" s="10" t="s">
        <v>11956</v>
      </c>
      <c r="D3163" s="10" t="s">
        <v>141</v>
      </c>
      <c r="E3163" s="11">
        <v>252</v>
      </c>
      <c r="F3163" s="10" t="s">
        <v>11957</v>
      </c>
      <c r="G3163" s="10"/>
      <c r="H3163" s="10"/>
      <c r="I3163" s="10" t="s">
        <v>64</v>
      </c>
      <c r="J3163" s="12">
        <v>496</v>
      </c>
      <c r="K3163" s="10">
        <v>496</v>
      </c>
      <c r="L3163" s="12">
        <v>713.2</v>
      </c>
      <c r="M3163" s="13">
        <v>39664</v>
      </c>
      <c r="N3163" s="12"/>
      <c r="O3163" s="13" t="s">
        <v>34</v>
      </c>
      <c r="P3163" s="12">
        <v>12</v>
      </c>
      <c r="Q3163" s="12">
        <v>0</v>
      </c>
      <c r="R3163" s="10"/>
      <c r="S3163" s="10"/>
      <c r="T3163" s="10" t="s">
        <v>3485</v>
      </c>
      <c r="U3163" s="10" t="s">
        <v>165</v>
      </c>
      <c r="V3163" s="15">
        <v>41610</v>
      </c>
      <c r="W3163" s="10" t="s">
        <v>2969</v>
      </c>
      <c r="X3163" s="16" t="s">
        <v>11958</v>
      </c>
    </row>
    <row r="3164" spans="1:24" ht="24" customHeight="1" x14ac:dyDescent="0.3">
      <c r="A3164" s="11"/>
      <c r="B3164" s="20">
        <v>552283</v>
      </c>
      <c r="C3164" s="10" t="s">
        <v>11959</v>
      </c>
      <c r="D3164" s="10" t="s">
        <v>48</v>
      </c>
      <c r="E3164" s="11">
        <v>1878</v>
      </c>
      <c r="F3164" s="10" t="s">
        <v>11960</v>
      </c>
      <c r="G3164" s="10" t="s">
        <v>358</v>
      </c>
      <c r="H3164" s="10"/>
      <c r="I3164" s="10" t="s">
        <v>2503</v>
      </c>
      <c r="J3164" s="12">
        <v>1852.59</v>
      </c>
      <c r="K3164" s="10">
        <v>1852.59</v>
      </c>
      <c r="L3164" s="12">
        <v>2250.13</v>
      </c>
      <c r="M3164" s="13">
        <v>39423</v>
      </c>
      <c r="N3164" s="12">
        <v>0</v>
      </c>
      <c r="O3164" s="13" t="s">
        <v>34</v>
      </c>
      <c r="P3164" s="12">
        <v>96</v>
      </c>
      <c r="Q3164" s="12">
        <v>0</v>
      </c>
      <c r="R3164" s="10"/>
      <c r="S3164" s="10"/>
      <c r="T3164" s="10" t="s">
        <v>608</v>
      </c>
      <c r="U3164" s="10" t="s">
        <v>404</v>
      </c>
      <c r="V3164" s="15">
        <v>40304</v>
      </c>
      <c r="W3164" s="10" t="s">
        <v>2969</v>
      </c>
      <c r="X3164" s="16" t="s">
        <v>11961</v>
      </c>
    </row>
    <row r="3165" spans="1:24" ht="24" customHeight="1" x14ac:dyDescent="0.3">
      <c r="A3165" s="11"/>
      <c r="B3165" s="20">
        <v>552318</v>
      </c>
      <c r="C3165" s="10" t="s">
        <v>11962</v>
      </c>
      <c r="D3165" s="10" t="s">
        <v>2350</v>
      </c>
      <c r="E3165" s="11">
        <v>341</v>
      </c>
      <c r="F3165" s="10" t="s">
        <v>11963</v>
      </c>
      <c r="G3165" s="9" t="s">
        <v>366</v>
      </c>
      <c r="H3165" s="10"/>
      <c r="I3165" s="10" t="s">
        <v>2442</v>
      </c>
      <c r="J3165" s="12">
        <v>689.46</v>
      </c>
      <c r="K3165" s="10"/>
      <c r="L3165" s="12">
        <v>789.01</v>
      </c>
      <c r="M3165" s="13">
        <v>40261</v>
      </c>
      <c r="N3165" s="12">
        <v>0</v>
      </c>
      <c r="O3165" s="13"/>
      <c r="P3165" s="12"/>
      <c r="Q3165" s="12"/>
      <c r="R3165" s="10"/>
      <c r="S3165" s="10"/>
      <c r="T3165" s="10" t="s">
        <v>608</v>
      </c>
      <c r="U3165" s="10" t="s">
        <v>404</v>
      </c>
      <c r="V3165" s="15">
        <v>40506</v>
      </c>
      <c r="W3165" s="10" t="s">
        <v>2969</v>
      </c>
      <c r="X3165" s="16" t="s">
        <v>11964</v>
      </c>
    </row>
    <row r="3166" spans="1:24" ht="24" customHeight="1" x14ac:dyDescent="0.3">
      <c r="A3166" s="11"/>
      <c r="B3166" s="20">
        <v>552344</v>
      </c>
      <c r="C3166" s="10" t="s">
        <v>1454</v>
      </c>
      <c r="D3166" s="10" t="s">
        <v>48</v>
      </c>
      <c r="E3166" s="11">
        <v>2404</v>
      </c>
      <c r="F3166" s="10" t="s">
        <v>11965</v>
      </c>
      <c r="G3166" s="10"/>
      <c r="H3166" s="10"/>
      <c r="I3166" s="10" t="s">
        <v>64</v>
      </c>
      <c r="J3166" s="12">
        <v>1327.23</v>
      </c>
      <c r="K3166" s="10">
        <v>0</v>
      </c>
      <c r="L3166" s="12">
        <v>1514.08</v>
      </c>
      <c r="M3166" s="13">
        <v>40108</v>
      </c>
      <c r="N3166" s="12">
        <v>0</v>
      </c>
      <c r="O3166" s="13" t="s">
        <v>34</v>
      </c>
      <c r="P3166" s="12">
        <v>25.5</v>
      </c>
      <c r="Q3166" s="12">
        <v>0</v>
      </c>
      <c r="R3166" s="10"/>
      <c r="S3166" s="10"/>
      <c r="T3166" s="10" t="s">
        <v>170</v>
      </c>
      <c r="U3166" s="10" t="s">
        <v>404</v>
      </c>
      <c r="V3166" s="15">
        <v>41785</v>
      </c>
      <c r="W3166" s="10" t="s">
        <v>2969</v>
      </c>
      <c r="X3166" s="16" t="s">
        <v>11966</v>
      </c>
    </row>
    <row r="3167" spans="1:24" ht="24" customHeight="1" x14ac:dyDescent="0.3">
      <c r="A3167" s="11"/>
      <c r="B3167" s="20">
        <v>552358</v>
      </c>
      <c r="C3167" s="10" t="s">
        <v>11967</v>
      </c>
      <c r="D3167" s="10" t="s">
        <v>28</v>
      </c>
      <c r="E3167" s="11">
        <v>566</v>
      </c>
      <c r="F3167" s="10" t="s">
        <v>11968</v>
      </c>
      <c r="G3167" s="10" t="s">
        <v>358</v>
      </c>
      <c r="H3167" s="10"/>
      <c r="I3167" s="10" t="s">
        <v>3189</v>
      </c>
      <c r="J3167" s="12">
        <v>387.24</v>
      </c>
      <c r="K3167" s="10">
        <v>387.24</v>
      </c>
      <c r="L3167" s="12">
        <v>411.76</v>
      </c>
      <c r="M3167" s="13">
        <v>39093</v>
      </c>
      <c r="N3167" s="12"/>
      <c r="O3167" s="13" t="s">
        <v>34</v>
      </c>
      <c r="P3167" s="12">
        <v>24</v>
      </c>
      <c r="Q3167" s="12">
        <v>0</v>
      </c>
      <c r="R3167" s="10" t="s">
        <v>35</v>
      </c>
      <c r="S3167" s="10"/>
      <c r="T3167" s="10" t="s">
        <v>2996</v>
      </c>
      <c r="U3167" s="10" t="s">
        <v>404</v>
      </c>
      <c r="V3167" s="15">
        <v>39485</v>
      </c>
      <c r="W3167" s="10" t="s">
        <v>2969</v>
      </c>
      <c r="X3167" s="16" t="s">
        <v>11969</v>
      </c>
    </row>
    <row r="3168" spans="1:24" ht="24" customHeight="1" x14ac:dyDescent="0.3">
      <c r="A3168" s="11"/>
      <c r="B3168" s="20">
        <v>552420</v>
      </c>
      <c r="C3168" s="10" t="s">
        <v>11970</v>
      </c>
      <c r="D3168" s="10" t="s">
        <v>28</v>
      </c>
      <c r="E3168" s="11">
        <v>1619</v>
      </c>
      <c r="F3168" s="10" t="s">
        <v>11971</v>
      </c>
      <c r="G3168" s="10">
        <v>1</v>
      </c>
      <c r="H3168" s="10"/>
      <c r="I3168" s="10" t="s">
        <v>397</v>
      </c>
      <c r="J3168" s="12">
        <v>755.98</v>
      </c>
      <c r="K3168" s="10"/>
      <c r="L3168" s="12">
        <v>1050.3900000000001</v>
      </c>
      <c r="M3168" s="13">
        <v>41050</v>
      </c>
      <c r="N3168" s="12">
        <v>779.61</v>
      </c>
      <c r="O3168" s="13"/>
      <c r="P3168" s="12">
        <v>38.25</v>
      </c>
      <c r="Q3168" s="12">
        <v>192.15</v>
      </c>
      <c r="R3168" s="10" t="s">
        <v>53</v>
      </c>
      <c r="S3168" s="10"/>
      <c r="T3168" s="10" t="s">
        <v>152</v>
      </c>
      <c r="U3168" s="10" t="s">
        <v>404</v>
      </c>
      <c r="V3168" s="15">
        <v>41835</v>
      </c>
      <c r="W3168" s="10" t="s">
        <v>2969</v>
      </c>
      <c r="X3168" s="16" t="s">
        <v>11972</v>
      </c>
    </row>
    <row r="3169" spans="1:24" ht="24" customHeight="1" x14ac:dyDescent="0.3">
      <c r="A3169" s="11"/>
      <c r="B3169" s="20">
        <v>552518</v>
      </c>
      <c r="C3169" s="10" t="s">
        <v>11973</v>
      </c>
      <c r="D3169" s="10" t="s">
        <v>2350</v>
      </c>
      <c r="E3169" s="11">
        <v>166</v>
      </c>
      <c r="F3169" s="10" t="s">
        <v>11974</v>
      </c>
      <c r="G3169" s="9" t="s">
        <v>419</v>
      </c>
      <c r="H3169" s="10"/>
      <c r="I3169" s="10" t="s">
        <v>2312</v>
      </c>
      <c r="J3169" s="12">
        <v>0</v>
      </c>
      <c r="K3169" s="10">
        <v>0</v>
      </c>
      <c r="L3169" s="12">
        <v>979.43</v>
      </c>
      <c r="M3169" s="13">
        <v>39741</v>
      </c>
      <c r="N3169" s="12">
        <v>0</v>
      </c>
      <c r="O3169" s="13" t="s">
        <v>34</v>
      </c>
      <c r="P3169" s="12">
        <v>0</v>
      </c>
      <c r="Q3169" s="12">
        <v>0</v>
      </c>
      <c r="R3169" s="10"/>
      <c r="S3169" s="10"/>
      <c r="T3169" s="10" t="s">
        <v>608</v>
      </c>
      <c r="U3169" s="10" t="s">
        <v>404</v>
      </c>
      <c r="V3169" s="15">
        <v>40554</v>
      </c>
      <c r="W3169" s="10" t="s">
        <v>2969</v>
      </c>
      <c r="X3169" s="16" t="s">
        <v>11975</v>
      </c>
    </row>
    <row r="3170" spans="1:24" ht="24" customHeight="1" x14ac:dyDescent="0.3">
      <c r="A3170" s="11"/>
      <c r="B3170" s="20">
        <v>552518</v>
      </c>
      <c r="C3170" s="10" t="s">
        <v>11973</v>
      </c>
      <c r="D3170" s="10" t="s">
        <v>2350</v>
      </c>
      <c r="E3170" s="11">
        <v>166</v>
      </c>
      <c r="F3170" s="10" t="s">
        <v>11976</v>
      </c>
      <c r="G3170" s="9" t="s">
        <v>2454</v>
      </c>
      <c r="H3170" s="10"/>
      <c r="I3170" s="10" t="s">
        <v>252</v>
      </c>
      <c r="J3170" s="12">
        <v>674.83</v>
      </c>
      <c r="K3170" s="10">
        <v>0</v>
      </c>
      <c r="L3170" s="12">
        <v>960.76</v>
      </c>
      <c r="M3170" s="13" t="s">
        <v>34</v>
      </c>
      <c r="N3170" s="12">
        <v>0</v>
      </c>
      <c r="O3170" s="13" t="s">
        <v>34</v>
      </c>
      <c r="P3170" s="12">
        <v>72</v>
      </c>
      <c r="Q3170" s="12">
        <v>0</v>
      </c>
      <c r="R3170" s="10"/>
      <c r="S3170" s="10"/>
      <c r="T3170" s="10" t="s">
        <v>608</v>
      </c>
      <c r="U3170" s="10" t="s">
        <v>404</v>
      </c>
      <c r="V3170" s="15">
        <v>40268</v>
      </c>
      <c r="W3170" s="10" t="s">
        <v>2969</v>
      </c>
      <c r="X3170" s="16" t="s">
        <v>11977</v>
      </c>
    </row>
    <row r="3171" spans="1:24" ht="24" customHeight="1" x14ac:dyDescent="0.3">
      <c r="A3171" s="11"/>
      <c r="B3171" s="20">
        <v>552593</v>
      </c>
      <c r="C3171" s="10" t="s">
        <v>11978</v>
      </c>
      <c r="D3171" s="10" t="s">
        <v>48</v>
      </c>
      <c r="E3171" s="11">
        <v>1685</v>
      </c>
      <c r="F3171" s="10" t="s">
        <v>11979</v>
      </c>
      <c r="G3171" s="10" t="s">
        <v>358</v>
      </c>
      <c r="H3171" s="10"/>
      <c r="I3171" s="10" t="s">
        <v>2732</v>
      </c>
      <c r="J3171" s="12">
        <v>570.79</v>
      </c>
      <c r="K3171" s="10">
        <v>570.79</v>
      </c>
      <c r="L3171" s="12">
        <v>751.53</v>
      </c>
      <c r="M3171" s="13">
        <v>38726</v>
      </c>
      <c r="N3171" s="12"/>
      <c r="O3171" s="13">
        <v>39786</v>
      </c>
      <c r="P3171" s="12">
        <v>44.5</v>
      </c>
      <c r="Q3171" s="12">
        <v>186.35</v>
      </c>
      <c r="R3171" s="10" t="s">
        <v>35</v>
      </c>
      <c r="S3171" s="10"/>
      <c r="T3171" s="10" t="s">
        <v>608</v>
      </c>
      <c r="U3171" s="10" t="s">
        <v>404</v>
      </c>
      <c r="V3171" s="15">
        <v>39881</v>
      </c>
      <c r="W3171" s="10" t="s">
        <v>2969</v>
      </c>
      <c r="X3171" s="16" t="s">
        <v>11980</v>
      </c>
    </row>
    <row r="3172" spans="1:24" ht="24" customHeight="1" x14ac:dyDescent="0.3">
      <c r="A3172" s="11"/>
      <c r="B3172" s="20">
        <v>552613</v>
      </c>
      <c r="C3172" s="10" t="s">
        <v>11981</v>
      </c>
      <c r="D3172" s="10" t="s">
        <v>48</v>
      </c>
      <c r="E3172" s="11">
        <v>2071</v>
      </c>
      <c r="F3172" s="10" t="s">
        <v>11982</v>
      </c>
      <c r="G3172" s="10">
        <v>2</v>
      </c>
      <c r="H3172" s="10"/>
      <c r="I3172" s="10" t="s">
        <v>2114</v>
      </c>
      <c r="J3172" s="12">
        <v>2002.26</v>
      </c>
      <c r="K3172" s="10">
        <v>0</v>
      </c>
      <c r="L3172" s="12">
        <v>2761.56</v>
      </c>
      <c r="M3172" s="13">
        <v>40310</v>
      </c>
      <c r="N3172" s="12">
        <v>1200</v>
      </c>
      <c r="O3172" s="13" t="s">
        <v>34</v>
      </c>
      <c r="P3172" s="12">
        <v>25.5</v>
      </c>
      <c r="Q3172" s="12">
        <v>129.41</v>
      </c>
      <c r="R3172" s="10" t="s">
        <v>53</v>
      </c>
      <c r="S3172" s="10"/>
      <c r="T3172" s="10" t="s">
        <v>608</v>
      </c>
      <c r="U3172" s="10" t="s">
        <v>404</v>
      </c>
      <c r="V3172" s="15">
        <v>41317</v>
      </c>
      <c r="W3172" s="10" t="s">
        <v>2969</v>
      </c>
      <c r="X3172" s="16" t="s">
        <v>11983</v>
      </c>
    </row>
    <row r="3173" spans="1:24" ht="24" customHeight="1" x14ac:dyDescent="0.3">
      <c r="A3173" s="11"/>
      <c r="B3173" s="20">
        <v>552632</v>
      </c>
      <c r="C3173" s="10" t="s">
        <v>11984</v>
      </c>
      <c r="D3173" s="10" t="s">
        <v>28</v>
      </c>
      <c r="E3173" s="11">
        <v>637</v>
      </c>
      <c r="F3173" s="10" t="s">
        <v>11985</v>
      </c>
      <c r="G3173" s="10">
        <v>2</v>
      </c>
      <c r="H3173" s="10"/>
      <c r="I3173" s="10" t="s">
        <v>2667</v>
      </c>
      <c r="J3173" s="12">
        <v>318.37</v>
      </c>
      <c r="K3173" s="10">
        <v>0</v>
      </c>
      <c r="L3173" s="12">
        <v>624.08000000000004</v>
      </c>
      <c r="M3173" s="13">
        <v>40868</v>
      </c>
      <c r="N3173" s="12">
        <v>0</v>
      </c>
      <c r="O3173" s="13" t="s">
        <v>34</v>
      </c>
      <c r="P3173" s="12">
        <v>38.25</v>
      </c>
      <c r="Q3173" s="12">
        <v>192.15</v>
      </c>
      <c r="R3173" s="10" t="s">
        <v>53</v>
      </c>
      <c r="S3173" s="10"/>
      <c r="T3173" s="10" t="s">
        <v>152</v>
      </c>
      <c r="U3173" s="10" t="s">
        <v>404</v>
      </c>
      <c r="V3173" s="15">
        <v>41912</v>
      </c>
      <c r="W3173" s="10" t="s">
        <v>2969</v>
      </c>
      <c r="X3173" s="16" t="s">
        <v>11986</v>
      </c>
    </row>
    <row r="3174" spans="1:24" ht="24" customHeight="1" x14ac:dyDescent="0.3">
      <c r="A3174" s="11"/>
      <c r="B3174" s="20">
        <v>552675</v>
      </c>
      <c r="C3174" s="10" t="s">
        <v>11987</v>
      </c>
      <c r="D3174" s="10" t="s">
        <v>48</v>
      </c>
      <c r="E3174" s="11">
        <v>2419</v>
      </c>
      <c r="F3174" s="10" t="s">
        <v>11988</v>
      </c>
      <c r="G3174" s="10" t="s">
        <v>1724</v>
      </c>
      <c r="H3174" s="10"/>
      <c r="I3174" s="10" t="s">
        <v>1879</v>
      </c>
      <c r="J3174" s="12">
        <v>1816.21</v>
      </c>
      <c r="K3174" s="10">
        <v>0</v>
      </c>
      <c r="L3174" s="12">
        <v>2662.46</v>
      </c>
      <c r="M3174" s="13">
        <v>41128</v>
      </c>
      <c r="N3174" s="12">
        <v>0</v>
      </c>
      <c r="O3174" s="13" t="s">
        <v>34</v>
      </c>
      <c r="P3174" s="12">
        <v>63.75</v>
      </c>
      <c r="Q3174" s="12">
        <v>192.15</v>
      </c>
      <c r="R3174" s="10" t="s">
        <v>53</v>
      </c>
      <c r="S3174" s="10"/>
      <c r="T3174" s="10" t="s">
        <v>152</v>
      </c>
      <c r="U3174" s="10" t="s">
        <v>404</v>
      </c>
      <c r="V3174" s="15">
        <v>41835</v>
      </c>
      <c r="W3174" s="10" t="s">
        <v>2969</v>
      </c>
      <c r="X3174" s="16" t="s">
        <v>11989</v>
      </c>
    </row>
    <row r="3175" spans="1:24" ht="24" customHeight="1" x14ac:dyDescent="0.3">
      <c r="A3175" s="11"/>
      <c r="B3175" s="20">
        <v>552697</v>
      </c>
      <c r="C3175" s="10" t="s">
        <v>11990</v>
      </c>
      <c r="D3175" s="10" t="s">
        <v>28</v>
      </c>
      <c r="E3175" s="11">
        <v>477</v>
      </c>
      <c r="F3175" s="10" t="s">
        <v>11991</v>
      </c>
      <c r="G3175" s="10" t="s">
        <v>366</v>
      </c>
      <c r="H3175" s="10"/>
      <c r="I3175" s="10" t="s">
        <v>2497</v>
      </c>
      <c r="J3175" s="12">
        <v>1356.37</v>
      </c>
      <c r="K3175" s="10">
        <v>1329</v>
      </c>
      <c r="L3175" s="12">
        <v>1363.81</v>
      </c>
      <c r="M3175" s="13" t="s">
        <v>1260</v>
      </c>
      <c r="N3175" s="12">
        <v>0</v>
      </c>
      <c r="O3175" s="13" t="s">
        <v>11992</v>
      </c>
      <c r="P3175" s="12">
        <v>22.25</v>
      </c>
      <c r="Q3175" s="12">
        <v>159.79</v>
      </c>
      <c r="R3175" s="10" t="s">
        <v>11993</v>
      </c>
      <c r="S3175" s="10"/>
      <c r="T3175" s="10" t="s">
        <v>2424</v>
      </c>
      <c r="U3175" s="10" t="s">
        <v>404</v>
      </c>
      <c r="V3175" s="15">
        <v>39115</v>
      </c>
      <c r="W3175" s="10" t="s">
        <v>2969</v>
      </c>
      <c r="X3175" s="16" t="s">
        <v>11994</v>
      </c>
    </row>
    <row r="3176" spans="1:24" ht="24" customHeight="1" x14ac:dyDescent="0.3">
      <c r="A3176" s="11"/>
      <c r="B3176" s="20">
        <v>552756</v>
      </c>
      <c r="C3176" s="10" t="s">
        <v>11995</v>
      </c>
      <c r="D3176" s="10" t="s">
        <v>2350</v>
      </c>
      <c r="E3176" s="11">
        <v>1544</v>
      </c>
      <c r="F3176" s="21" t="s">
        <v>11996</v>
      </c>
      <c r="G3176" s="9" t="s">
        <v>2140</v>
      </c>
      <c r="H3176" s="21"/>
      <c r="I3176" s="10" t="s">
        <v>2853</v>
      </c>
      <c r="J3176" s="12">
        <v>177.98</v>
      </c>
      <c r="K3176" s="51"/>
      <c r="L3176" s="12">
        <v>179.46</v>
      </c>
      <c r="M3176" s="13">
        <v>41781</v>
      </c>
      <c r="N3176" s="12">
        <v>177.98</v>
      </c>
      <c r="O3176" s="13">
        <v>41801</v>
      </c>
      <c r="P3176" s="12"/>
      <c r="Q3176" s="12"/>
      <c r="R3176" s="10"/>
      <c r="S3176" s="10"/>
      <c r="T3176" s="10" t="s">
        <v>72</v>
      </c>
      <c r="U3176" s="13" t="s">
        <v>404</v>
      </c>
      <c r="V3176" s="15">
        <v>41801</v>
      </c>
      <c r="W3176" s="10" t="s">
        <v>2969</v>
      </c>
      <c r="X3176" s="16" t="s">
        <v>11997</v>
      </c>
    </row>
    <row r="3177" spans="1:24" ht="24" customHeight="1" x14ac:dyDescent="0.3">
      <c r="A3177" s="11"/>
      <c r="B3177" s="20">
        <v>552763</v>
      </c>
      <c r="C3177" s="10" t="s">
        <v>11998</v>
      </c>
      <c r="D3177" s="10" t="s">
        <v>28</v>
      </c>
      <c r="E3177" s="11">
        <v>448</v>
      </c>
      <c r="F3177" s="10" t="s">
        <v>11999</v>
      </c>
      <c r="G3177" s="10" t="s">
        <v>419</v>
      </c>
      <c r="H3177" s="10"/>
      <c r="I3177" s="10" t="s">
        <v>1589</v>
      </c>
      <c r="J3177" s="12">
        <v>392.22</v>
      </c>
      <c r="K3177" s="10">
        <v>347</v>
      </c>
      <c r="L3177" s="12">
        <v>355.9</v>
      </c>
      <c r="M3177" s="13" t="s">
        <v>1260</v>
      </c>
      <c r="N3177" s="12">
        <v>1567</v>
      </c>
      <c r="O3177" s="13" t="s">
        <v>34</v>
      </c>
      <c r="P3177" s="12">
        <v>22.25</v>
      </c>
      <c r="Q3177" s="12">
        <v>0</v>
      </c>
      <c r="R3177" s="10"/>
      <c r="S3177" s="10"/>
      <c r="T3177" s="10" t="s">
        <v>3138</v>
      </c>
      <c r="U3177" s="10" t="s">
        <v>404</v>
      </c>
      <c r="V3177" s="15">
        <v>39085</v>
      </c>
      <c r="W3177" s="10" t="s">
        <v>2969</v>
      </c>
      <c r="X3177" s="16" t="s">
        <v>12000</v>
      </c>
    </row>
    <row r="3178" spans="1:24" ht="24" customHeight="1" x14ac:dyDescent="0.3">
      <c r="A3178" s="11"/>
      <c r="B3178" s="20">
        <v>552765</v>
      </c>
      <c r="C3178" s="10" t="s">
        <v>12001</v>
      </c>
      <c r="D3178" s="10" t="s">
        <v>48</v>
      </c>
      <c r="E3178" s="11">
        <v>2478</v>
      </c>
      <c r="F3178" s="10" t="s">
        <v>12002</v>
      </c>
      <c r="G3178" s="10" t="s">
        <v>419</v>
      </c>
      <c r="H3178" s="10"/>
      <c r="I3178" s="10" t="s">
        <v>2471</v>
      </c>
      <c r="J3178" s="12">
        <v>1907.29</v>
      </c>
      <c r="K3178" s="10"/>
      <c r="L3178" s="12"/>
      <c r="M3178" s="13">
        <v>40375</v>
      </c>
      <c r="N3178" s="12">
        <v>0</v>
      </c>
      <c r="O3178" s="13"/>
      <c r="P3178" s="12"/>
      <c r="Q3178" s="12"/>
      <c r="R3178" s="10"/>
      <c r="S3178" s="10"/>
      <c r="T3178" s="10" t="s">
        <v>608</v>
      </c>
      <c r="U3178" s="10" t="s">
        <v>404</v>
      </c>
      <c r="V3178" s="15">
        <v>40564</v>
      </c>
      <c r="W3178" s="10" t="s">
        <v>2969</v>
      </c>
      <c r="X3178" s="16" t="s">
        <v>12003</v>
      </c>
    </row>
    <row r="3179" spans="1:24" ht="24" customHeight="1" x14ac:dyDescent="0.3">
      <c r="A3179" s="11"/>
      <c r="B3179" s="20">
        <v>552765</v>
      </c>
      <c r="C3179" s="10" t="s">
        <v>12001</v>
      </c>
      <c r="D3179" s="10" t="s">
        <v>48</v>
      </c>
      <c r="E3179" s="11">
        <v>2478</v>
      </c>
      <c r="F3179" s="10" t="s">
        <v>12004</v>
      </c>
      <c r="G3179" s="10"/>
      <c r="H3179" s="10"/>
      <c r="I3179" s="10" t="s">
        <v>64</v>
      </c>
      <c r="J3179" s="12">
        <v>1723.64</v>
      </c>
      <c r="K3179" s="10">
        <v>0</v>
      </c>
      <c r="L3179" s="12">
        <v>1864.47</v>
      </c>
      <c r="M3179" s="13">
        <v>40170</v>
      </c>
      <c r="N3179" s="12">
        <v>0</v>
      </c>
      <c r="O3179" s="13" t="s">
        <v>34</v>
      </c>
      <c r="P3179" s="12">
        <v>25.5</v>
      </c>
      <c r="Q3179" s="12">
        <v>0</v>
      </c>
      <c r="R3179" s="10"/>
      <c r="S3179" s="10"/>
      <c r="T3179" s="10" t="s">
        <v>3377</v>
      </c>
      <c r="U3179" s="10" t="s">
        <v>404</v>
      </c>
      <c r="V3179" s="15">
        <v>40409</v>
      </c>
      <c r="W3179" s="10" t="s">
        <v>2969</v>
      </c>
      <c r="X3179" s="16" t="s">
        <v>12005</v>
      </c>
    </row>
    <row r="3180" spans="1:24" ht="24" customHeight="1" x14ac:dyDescent="0.3">
      <c r="A3180" s="11"/>
      <c r="B3180" s="20">
        <v>552894</v>
      </c>
      <c r="C3180" s="10" t="s">
        <v>12006</v>
      </c>
      <c r="D3180" s="10" t="s">
        <v>2350</v>
      </c>
      <c r="E3180" s="11">
        <v>178</v>
      </c>
      <c r="F3180" s="10" t="s">
        <v>12007</v>
      </c>
      <c r="G3180" s="9" t="s">
        <v>419</v>
      </c>
      <c r="H3180" s="10"/>
      <c r="I3180" s="10" t="s">
        <v>2480</v>
      </c>
      <c r="J3180" s="12">
        <v>179.18</v>
      </c>
      <c r="K3180" s="10">
        <v>0</v>
      </c>
      <c r="L3180" s="12">
        <v>0</v>
      </c>
      <c r="M3180" s="13" t="s">
        <v>34</v>
      </c>
      <c r="N3180" s="12">
        <v>429.96</v>
      </c>
      <c r="O3180" s="13" t="s">
        <v>34</v>
      </c>
      <c r="P3180" s="12">
        <v>0</v>
      </c>
      <c r="Q3180" s="12">
        <v>0</v>
      </c>
      <c r="R3180" s="10"/>
      <c r="S3180" s="10"/>
      <c r="T3180" s="10" t="s">
        <v>608</v>
      </c>
      <c r="U3180" s="10" t="s">
        <v>404</v>
      </c>
      <c r="V3180" s="15">
        <v>41397</v>
      </c>
      <c r="W3180" s="10" t="s">
        <v>2969</v>
      </c>
      <c r="X3180" s="16" t="s">
        <v>12008</v>
      </c>
    </row>
    <row r="3181" spans="1:24" ht="24" customHeight="1" x14ac:dyDescent="0.3">
      <c r="A3181" s="11"/>
      <c r="B3181" s="20">
        <v>552924</v>
      </c>
      <c r="C3181" s="10" t="s">
        <v>12009</v>
      </c>
      <c r="D3181" s="10" t="s">
        <v>141</v>
      </c>
      <c r="E3181" s="11">
        <v>125</v>
      </c>
      <c r="F3181" s="10"/>
      <c r="G3181" s="10"/>
      <c r="H3181" s="10"/>
      <c r="I3181" s="10" t="s">
        <v>1796</v>
      </c>
      <c r="J3181" s="12">
        <v>417.93</v>
      </c>
      <c r="K3181" s="10">
        <v>417.93</v>
      </c>
      <c r="L3181" s="12">
        <v>508.11</v>
      </c>
      <c r="M3181" s="13">
        <v>39348</v>
      </c>
      <c r="N3181" s="12">
        <v>0</v>
      </c>
      <c r="O3181" s="13" t="s">
        <v>34</v>
      </c>
      <c r="P3181" s="12">
        <v>24</v>
      </c>
      <c r="Q3181" s="12">
        <v>0</v>
      </c>
      <c r="R3181" s="10"/>
      <c r="S3181" s="10"/>
      <c r="T3181" s="10" t="s">
        <v>608</v>
      </c>
      <c r="U3181" s="10" t="s">
        <v>404</v>
      </c>
      <c r="V3181" s="15">
        <v>39931</v>
      </c>
      <c r="W3181" s="10" t="s">
        <v>2969</v>
      </c>
      <c r="X3181" s="16" t="s">
        <v>12010</v>
      </c>
    </row>
    <row r="3182" spans="1:24" ht="24" customHeight="1" x14ac:dyDescent="0.3">
      <c r="A3182" s="11"/>
      <c r="B3182" s="20">
        <v>552952</v>
      </c>
      <c r="C3182" s="10" t="s">
        <v>12011</v>
      </c>
      <c r="D3182" s="10" t="s">
        <v>48</v>
      </c>
      <c r="E3182" s="11">
        <v>1872</v>
      </c>
      <c r="F3182" s="10" t="s">
        <v>12012</v>
      </c>
      <c r="G3182" s="10" t="s">
        <v>2731</v>
      </c>
      <c r="H3182" s="10"/>
      <c r="I3182" s="10" t="s">
        <v>2732</v>
      </c>
      <c r="J3182" s="12">
        <v>1539.23</v>
      </c>
      <c r="K3182" s="10">
        <v>1539.23</v>
      </c>
      <c r="L3182" s="12">
        <v>1798.29</v>
      </c>
      <c r="M3182" s="13">
        <v>39540</v>
      </c>
      <c r="N3182" s="12">
        <v>0</v>
      </c>
      <c r="O3182" s="13" t="s">
        <v>34</v>
      </c>
      <c r="P3182" s="12">
        <v>214.08</v>
      </c>
      <c r="Q3182" s="12">
        <v>0</v>
      </c>
      <c r="R3182" s="10" t="s">
        <v>98</v>
      </c>
      <c r="S3182" s="10"/>
      <c r="T3182" s="10" t="s">
        <v>608</v>
      </c>
      <c r="U3182" s="10" t="s">
        <v>404</v>
      </c>
      <c r="V3182" s="15">
        <v>41425</v>
      </c>
      <c r="W3182" s="10" t="s">
        <v>2969</v>
      </c>
      <c r="X3182" s="16" t="s">
        <v>12013</v>
      </c>
    </row>
    <row r="3183" spans="1:24" ht="24" customHeight="1" x14ac:dyDescent="0.3">
      <c r="A3183" s="11"/>
      <c r="B3183" s="20">
        <v>553031</v>
      </c>
      <c r="C3183" s="10" t="s">
        <v>12014</v>
      </c>
      <c r="D3183" s="10" t="s">
        <v>48</v>
      </c>
      <c r="E3183" s="11">
        <v>1880</v>
      </c>
      <c r="F3183" s="10"/>
      <c r="G3183" s="10"/>
      <c r="H3183" s="10"/>
      <c r="I3183" s="10" t="s">
        <v>2744</v>
      </c>
      <c r="J3183" s="12">
        <v>1889.26</v>
      </c>
      <c r="K3183" s="10">
        <v>1889.26</v>
      </c>
      <c r="L3183" s="12">
        <v>2269.92</v>
      </c>
      <c r="M3183" s="13">
        <v>39318</v>
      </c>
      <c r="N3183" s="12">
        <v>0</v>
      </c>
      <c r="O3183" s="13" t="s">
        <v>34</v>
      </c>
      <c r="P3183" s="12">
        <v>48</v>
      </c>
      <c r="Q3183" s="12">
        <v>0</v>
      </c>
      <c r="R3183" s="10"/>
      <c r="S3183" s="10"/>
      <c r="T3183" s="10" t="s">
        <v>608</v>
      </c>
      <c r="U3183" s="10" t="s">
        <v>404</v>
      </c>
      <c r="V3183" s="15">
        <v>40434</v>
      </c>
      <c r="W3183" s="10" t="s">
        <v>2969</v>
      </c>
      <c r="X3183" s="16" t="s">
        <v>12015</v>
      </c>
    </row>
    <row r="3184" spans="1:24" ht="24" customHeight="1" x14ac:dyDescent="0.3">
      <c r="A3184" s="11"/>
      <c r="B3184" s="20">
        <v>553126</v>
      </c>
      <c r="C3184" s="10" t="s">
        <v>12016</v>
      </c>
      <c r="D3184" s="10" t="s">
        <v>2350</v>
      </c>
      <c r="E3184" s="11">
        <v>100</v>
      </c>
      <c r="F3184" s="10" t="s">
        <v>12017</v>
      </c>
      <c r="G3184" s="9"/>
      <c r="H3184" s="10" t="s">
        <v>9924</v>
      </c>
      <c r="I3184" s="10"/>
      <c r="J3184" s="12">
        <v>1214.08</v>
      </c>
      <c r="K3184" s="10">
        <v>0</v>
      </c>
      <c r="L3184" s="12">
        <v>0</v>
      </c>
      <c r="M3184" s="13" t="s">
        <v>34</v>
      </c>
      <c r="N3184" s="12">
        <v>0</v>
      </c>
      <c r="O3184" s="13" t="s">
        <v>34</v>
      </c>
      <c r="P3184" s="12">
        <v>0</v>
      </c>
      <c r="Q3184" s="12">
        <v>0</v>
      </c>
      <c r="R3184" s="10"/>
      <c r="S3184" s="10"/>
      <c r="T3184" s="10" t="s">
        <v>608</v>
      </c>
      <c r="U3184" s="10" t="s">
        <v>404</v>
      </c>
      <c r="V3184" s="15">
        <v>40289</v>
      </c>
      <c r="W3184" s="10" t="s">
        <v>2969</v>
      </c>
      <c r="X3184" s="16" t="s">
        <v>12018</v>
      </c>
    </row>
    <row r="3185" spans="1:24" ht="24" customHeight="1" x14ac:dyDescent="0.3">
      <c r="A3185" s="11"/>
      <c r="B3185" s="20">
        <v>553181</v>
      </c>
      <c r="C3185" s="10" t="s">
        <v>12019</v>
      </c>
      <c r="D3185" s="10" t="s">
        <v>141</v>
      </c>
      <c r="E3185" s="11">
        <v>83</v>
      </c>
      <c r="F3185" s="10" t="s">
        <v>12020</v>
      </c>
      <c r="G3185" s="10" t="s">
        <v>724</v>
      </c>
      <c r="H3185" s="10"/>
      <c r="I3185" s="10" t="s">
        <v>252</v>
      </c>
      <c r="J3185" s="12">
        <v>328.75</v>
      </c>
      <c r="K3185" s="10">
        <v>328.75</v>
      </c>
      <c r="L3185" s="12">
        <v>422.96</v>
      </c>
      <c r="M3185" s="13" t="s">
        <v>3591</v>
      </c>
      <c r="N3185" s="12">
        <v>0</v>
      </c>
      <c r="O3185" s="13" t="s">
        <v>34</v>
      </c>
      <c r="P3185" s="12">
        <v>44.5</v>
      </c>
      <c r="Q3185" s="12">
        <v>0</v>
      </c>
      <c r="R3185" s="10" t="s">
        <v>35</v>
      </c>
      <c r="S3185" s="10"/>
      <c r="T3185" s="10" t="s">
        <v>2996</v>
      </c>
      <c r="U3185" s="10" t="s">
        <v>404</v>
      </c>
      <c r="V3185" s="15">
        <v>39010</v>
      </c>
      <c r="W3185" s="10" t="s">
        <v>2969</v>
      </c>
      <c r="X3185" s="16" t="s">
        <v>12021</v>
      </c>
    </row>
    <row r="3186" spans="1:24" ht="24" customHeight="1" x14ac:dyDescent="0.3">
      <c r="A3186" s="11"/>
      <c r="B3186" s="20">
        <v>553186</v>
      </c>
      <c r="C3186" s="10" t="s">
        <v>12022</v>
      </c>
      <c r="D3186" s="10" t="s">
        <v>28</v>
      </c>
      <c r="E3186" s="11">
        <v>439</v>
      </c>
      <c r="F3186" s="10" t="s">
        <v>12023</v>
      </c>
      <c r="G3186" s="10" t="s">
        <v>358</v>
      </c>
      <c r="H3186" s="10"/>
      <c r="I3186" s="10" t="s">
        <v>3189</v>
      </c>
      <c r="J3186" s="12">
        <v>2321.25</v>
      </c>
      <c r="K3186" s="10">
        <v>2255.4299999999998</v>
      </c>
      <c r="L3186" s="12">
        <v>1824.88</v>
      </c>
      <c r="M3186" s="13" t="s">
        <v>10698</v>
      </c>
      <c r="N3186" s="12">
        <v>0</v>
      </c>
      <c r="O3186" s="13" t="s">
        <v>12024</v>
      </c>
      <c r="P3186" s="12">
        <v>22.25</v>
      </c>
      <c r="Q3186" s="12">
        <v>112.4</v>
      </c>
      <c r="R3186" s="10"/>
      <c r="S3186" s="10"/>
      <c r="T3186" s="10" t="s">
        <v>2996</v>
      </c>
      <c r="U3186" s="10" t="s">
        <v>404</v>
      </c>
      <c r="V3186" s="15">
        <v>39329</v>
      </c>
      <c r="W3186" s="10" t="s">
        <v>2969</v>
      </c>
      <c r="X3186" s="16" t="s">
        <v>12025</v>
      </c>
    </row>
    <row r="3187" spans="1:24" ht="24" customHeight="1" x14ac:dyDescent="0.3">
      <c r="A3187" s="11"/>
      <c r="B3187" s="20">
        <v>553210</v>
      </c>
      <c r="C3187" s="10" t="s">
        <v>12026</v>
      </c>
      <c r="D3187" s="10" t="s">
        <v>48</v>
      </c>
      <c r="E3187" s="11">
        <v>1507</v>
      </c>
      <c r="F3187" s="10" t="s">
        <v>12027</v>
      </c>
      <c r="G3187" s="10" t="s">
        <v>358</v>
      </c>
      <c r="H3187" s="10"/>
      <c r="I3187" s="10" t="s">
        <v>252</v>
      </c>
      <c r="J3187" s="12">
        <v>2444.5500000000002</v>
      </c>
      <c r="K3187" s="10">
        <v>2443.5500000000002</v>
      </c>
      <c r="L3187" s="12">
        <v>2887.78</v>
      </c>
      <c r="M3187" s="13">
        <v>38506</v>
      </c>
      <c r="N3187" s="12">
        <v>1120</v>
      </c>
      <c r="O3187" s="13" t="s">
        <v>34</v>
      </c>
      <c r="P3187" s="12">
        <v>66.75</v>
      </c>
      <c r="Q3187" s="12">
        <v>0</v>
      </c>
      <c r="R3187" s="10" t="s">
        <v>45</v>
      </c>
      <c r="S3187" s="10"/>
      <c r="T3187" s="10" t="s">
        <v>2424</v>
      </c>
      <c r="U3187" s="10" t="s">
        <v>404</v>
      </c>
      <c r="V3187" s="15">
        <v>39177</v>
      </c>
      <c r="W3187" s="10" t="s">
        <v>2969</v>
      </c>
      <c r="X3187" s="16" t="s">
        <v>12028</v>
      </c>
    </row>
    <row r="3188" spans="1:24" ht="24" customHeight="1" x14ac:dyDescent="0.3">
      <c r="A3188" s="11"/>
      <c r="B3188" s="20">
        <v>553340</v>
      </c>
      <c r="C3188" s="10" t="s">
        <v>2524</v>
      </c>
      <c r="D3188" s="10" t="s">
        <v>28</v>
      </c>
      <c r="E3188" s="11">
        <v>964</v>
      </c>
      <c r="F3188" s="10" t="s">
        <v>12029</v>
      </c>
      <c r="G3188" s="10" t="s">
        <v>56</v>
      </c>
      <c r="H3188" s="10" t="s">
        <v>31</v>
      </c>
      <c r="I3188" s="10" t="s">
        <v>32</v>
      </c>
      <c r="J3188" s="12">
        <v>1379.09</v>
      </c>
      <c r="K3188" s="10">
        <v>0</v>
      </c>
      <c r="L3188" s="12">
        <v>2506.2800000000002</v>
      </c>
      <c r="M3188" s="13">
        <v>41481</v>
      </c>
      <c r="N3188" s="12">
        <v>0</v>
      </c>
      <c r="O3188" s="13" t="s">
        <v>34</v>
      </c>
      <c r="P3188" s="12">
        <v>50.25</v>
      </c>
      <c r="Q3188" s="12">
        <v>129.41</v>
      </c>
      <c r="R3188" s="10" t="s">
        <v>53</v>
      </c>
      <c r="S3188" s="10"/>
      <c r="T3188" s="10" t="s">
        <v>36</v>
      </c>
      <c r="U3188" s="10" t="s">
        <v>46</v>
      </c>
      <c r="V3188" s="15">
        <v>42227</v>
      </c>
      <c r="W3188" s="10" t="s">
        <v>2969</v>
      </c>
      <c r="X3188" s="16" t="s">
        <v>16032</v>
      </c>
    </row>
    <row r="3189" spans="1:24" ht="24" customHeight="1" x14ac:dyDescent="0.3">
      <c r="A3189" s="11"/>
      <c r="B3189" s="20">
        <v>553413</v>
      </c>
      <c r="C3189" s="10" t="s">
        <v>12030</v>
      </c>
      <c r="D3189" s="10" t="s">
        <v>141</v>
      </c>
      <c r="E3189" s="11">
        <v>253</v>
      </c>
      <c r="F3189" s="10"/>
      <c r="G3189" s="10"/>
      <c r="H3189" s="10"/>
      <c r="I3189" s="10" t="s">
        <v>2135</v>
      </c>
      <c r="J3189" s="12">
        <v>263.27999999999997</v>
      </c>
      <c r="K3189" s="10">
        <v>263.27999999999997</v>
      </c>
      <c r="L3189" s="12">
        <v>353.46</v>
      </c>
      <c r="M3189" s="13">
        <v>39344</v>
      </c>
      <c r="N3189" s="12">
        <v>0</v>
      </c>
      <c r="O3189" s="13" t="s">
        <v>34</v>
      </c>
      <c r="P3189" s="12">
        <v>24</v>
      </c>
      <c r="Q3189" s="12">
        <v>0</v>
      </c>
      <c r="R3189" s="10"/>
      <c r="S3189" s="10"/>
      <c r="T3189" s="10" t="s">
        <v>608</v>
      </c>
      <c r="U3189" s="10" t="s">
        <v>404</v>
      </c>
      <c r="V3189" s="15">
        <v>39931</v>
      </c>
      <c r="W3189" s="10" t="s">
        <v>2969</v>
      </c>
      <c r="X3189" s="16" t="s">
        <v>12031</v>
      </c>
    </row>
    <row r="3190" spans="1:24" ht="24" customHeight="1" x14ac:dyDescent="0.3">
      <c r="A3190" s="11"/>
      <c r="B3190" s="20">
        <v>553461</v>
      </c>
      <c r="C3190" s="10" t="s">
        <v>12032</v>
      </c>
      <c r="D3190" s="10" t="s">
        <v>48</v>
      </c>
      <c r="E3190" s="11">
        <v>1884</v>
      </c>
      <c r="F3190" s="10" t="s">
        <v>12033</v>
      </c>
      <c r="G3190" s="10"/>
      <c r="H3190" s="10" t="s">
        <v>1563</v>
      </c>
      <c r="I3190" s="10" t="s">
        <v>2707</v>
      </c>
      <c r="J3190" s="12">
        <v>2251.62</v>
      </c>
      <c r="K3190" s="10">
        <v>0</v>
      </c>
      <c r="L3190" s="12">
        <v>0</v>
      </c>
      <c r="M3190" s="13" t="s">
        <v>34</v>
      </c>
      <c r="N3190" s="12">
        <v>0</v>
      </c>
      <c r="O3190" s="13" t="s">
        <v>34</v>
      </c>
      <c r="P3190" s="12">
        <v>24</v>
      </c>
      <c r="Q3190" s="12">
        <v>61.61</v>
      </c>
      <c r="R3190" s="10"/>
      <c r="S3190" s="10"/>
      <c r="T3190" s="10" t="s">
        <v>608</v>
      </c>
      <c r="U3190" s="10" t="s">
        <v>404</v>
      </c>
      <c r="V3190" s="15">
        <v>40304</v>
      </c>
      <c r="W3190" s="10" t="s">
        <v>2969</v>
      </c>
      <c r="X3190" s="16" t="s">
        <v>12034</v>
      </c>
    </row>
    <row r="3191" spans="1:24" ht="24" customHeight="1" x14ac:dyDescent="0.3">
      <c r="A3191" s="11"/>
      <c r="B3191" s="20">
        <v>553541</v>
      </c>
      <c r="C3191" s="10" t="s">
        <v>12035</v>
      </c>
      <c r="D3191" s="10" t="s">
        <v>48</v>
      </c>
      <c r="E3191" s="11">
        <v>1879</v>
      </c>
      <c r="F3191" s="10" t="s">
        <v>12036</v>
      </c>
      <c r="G3191" s="10">
        <v>1</v>
      </c>
      <c r="H3191" s="10"/>
      <c r="I3191" s="10" t="s">
        <v>397</v>
      </c>
      <c r="J3191" s="12">
        <v>1869.69</v>
      </c>
      <c r="K3191" s="10">
        <v>1869.69</v>
      </c>
      <c r="L3191" s="12">
        <v>2607.0700000000002</v>
      </c>
      <c r="M3191" s="13">
        <v>39911</v>
      </c>
      <c r="N3191" s="12">
        <v>0</v>
      </c>
      <c r="O3191" s="13" t="s">
        <v>34</v>
      </c>
      <c r="P3191" s="12">
        <v>24</v>
      </c>
      <c r="Q3191" s="12">
        <v>127.5</v>
      </c>
      <c r="R3191" s="10" t="s">
        <v>35</v>
      </c>
      <c r="S3191" s="10"/>
      <c r="T3191" s="10" t="s">
        <v>608</v>
      </c>
      <c r="U3191" s="10" t="s">
        <v>404</v>
      </c>
      <c r="V3191" s="15">
        <v>40296</v>
      </c>
      <c r="W3191" s="10" t="s">
        <v>2969</v>
      </c>
      <c r="X3191" s="16" t="s">
        <v>12037</v>
      </c>
    </row>
    <row r="3192" spans="1:24" ht="24" customHeight="1" x14ac:dyDescent="0.3">
      <c r="A3192" s="11"/>
      <c r="B3192" s="20">
        <v>553541</v>
      </c>
      <c r="C3192" s="10" t="s">
        <v>12035</v>
      </c>
      <c r="D3192" s="10" t="s">
        <v>48</v>
      </c>
      <c r="E3192" s="11">
        <v>1879</v>
      </c>
      <c r="F3192" s="10" t="s">
        <v>12038</v>
      </c>
      <c r="G3192" s="10" t="s">
        <v>366</v>
      </c>
      <c r="H3192" s="10"/>
      <c r="I3192" s="10" t="s">
        <v>2478</v>
      </c>
      <c r="J3192" s="12">
        <v>1869.69</v>
      </c>
      <c r="K3192" s="10"/>
      <c r="L3192" s="12">
        <v>2550</v>
      </c>
      <c r="M3192" s="13">
        <v>40036</v>
      </c>
      <c r="N3192" s="12">
        <v>0</v>
      </c>
      <c r="O3192" s="13"/>
      <c r="P3192" s="12"/>
      <c r="Q3192" s="12"/>
      <c r="R3192" s="10"/>
      <c r="S3192" s="10"/>
      <c r="T3192" s="10" t="s">
        <v>12039</v>
      </c>
      <c r="U3192" s="10" t="s">
        <v>404</v>
      </c>
      <c r="V3192" s="15">
        <v>40137</v>
      </c>
      <c r="W3192" s="10" t="s">
        <v>2969</v>
      </c>
      <c r="X3192" s="16" t="s">
        <v>12040</v>
      </c>
    </row>
    <row r="3193" spans="1:24" ht="24" customHeight="1" x14ac:dyDescent="0.3">
      <c r="A3193" s="11"/>
      <c r="B3193" s="20">
        <v>553548</v>
      </c>
      <c r="C3193" s="10" t="s">
        <v>12041</v>
      </c>
      <c r="D3193" s="10" t="s">
        <v>28</v>
      </c>
      <c r="E3193" s="11">
        <v>1075</v>
      </c>
      <c r="F3193" s="10" t="s">
        <v>12042</v>
      </c>
      <c r="G3193" s="10" t="s">
        <v>41</v>
      </c>
      <c r="H3193" s="10" t="s">
        <v>31</v>
      </c>
      <c r="I3193" s="10" t="s">
        <v>21042</v>
      </c>
      <c r="J3193" s="12">
        <v>1904.95</v>
      </c>
      <c r="K3193" s="10">
        <v>0</v>
      </c>
      <c r="L3193" s="12">
        <v>2158.9499999999998</v>
      </c>
      <c r="M3193" s="13">
        <v>38468</v>
      </c>
      <c r="N3193" s="12"/>
      <c r="O3193" s="13" t="s">
        <v>34</v>
      </c>
      <c r="P3193" s="12">
        <v>22.25</v>
      </c>
      <c r="Q3193" s="12">
        <v>110</v>
      </c>
      <c r="R3193" s="10" t="s">
        <v>12044</v>
      </c>
      <c r="S3193" s="10"/>
      <c r="T3193" s="10" t="s">
        <v>36</v>
      </c>
      <c r="U3193" s="10" t="s">
        <v>404</v>
      </c>
      <c r="V3193" s="15">
        <v>42660</v>
      </c>
      <c r="W3193" s="10" t="s">
        <v>2969</v>
      </c>
      <c r="X3193" s="16" t="s">
        <v>21043</v>
      </c>
    </row>
    <row r="3194" spans="1:24" ht="24" customHeight="1" x14ac:dyDescent="0.3">
      <c r="A3194" s="11"/>
      <c r="B3194" s="20">
        <v>553566</v>
      </c>
      <c r="C3194" s="10" t="s">
        <v>12045</v>
      </c>
      <c r="D3194" s="10" t="s">
        <v>28</v>
      </c>
      <c r="E3194" s="11">
        <v>1440</v>
      </c>
      <c r="F3194" s="10" t="s">
        <v>12046</v>
      </c>
      <c r="G3194" s="10" t="s">
        <v>358</v>
      </c>
      <c r="H3194" s="10"/>
      <c r="I3194" s="10" t="s">
        <v>2665</v>
      </c>
      <c r="J3194" s="12">
        <v>509.8</v>
      </c>
      <c r="K3194" s="10"/>
      <c r="L3194" s="12">
        <v>733.73</v>
      </c>
      <c r="M3194" s="13">
        <v>40889</v>
      </c>
      <c r="N3194" s="12">
        <v>1015</v>
      </c>
      <c r="O3194" s="13">
        <v>41803</v>
      </c>
      <c r="P3194" s="12">
        <v>38.25</v>
      </c>
      <c r="Q3194" s="12">
        <v>192.15</v>
      </c>
      <c r="R3194" s="10" t="s">
        <v>53</v>
      </c>
      <c r="S3194" s="10"/>
      <c r="T3194" s="10" t="s">
        <v>72</v>
      </c>
      <c r="U3194" s="10" t="s">
        <v>404</v>
      </c>
      <c r="V3194" s="15">
        <v>41934</v>
      </c>
      <c r="W3194" s="10" t="s">
        <v>2969</v>
      </c>
      <c r="X3194" s="16" t="s">
        <v>12047</v>
      </c>
    </row>
    <row r="3195" spans="1:24" ht="24" customHeight="1" x14ac:dyDescent="0.3">
      <c r="A3195" s="11"/>
      <c r="B3195" s="20">
        <v>553568</v>
      </c>
      <c r="C3195" s="10" t="s">
        <v>12048</v>
      </c>
      <c r="D3195" s="10" t="s">
        <v>141</v>
      </c>
      <c r="E3195" s="11">
        <v>255</v>
      </c>
      <c r="F3195" s="10" t="s">
        <v>12049</v>
      </c>
      <c r="G3195" s="10" t="s">
        <v>2731</v>
      </c>
      <c r="H3195" s="10"/>
      <c r="I3195" s="10" t="s">
        <v>252</v>
      </c>
      <c r="J3195" s="12">
        <v>471.34</v>
      </c>
      <c r="K3195" s="10">
        <v>471.34</v>
      </c>
      <c r="L3195" s="12">
        <v>553.70000000000005</v>
      </c>
      <c r="M3195" s="13">
        <v>39311</v>
      </c>
      <c r="N3195" s="12"/>
      <c r="O3195" s="13" t="s">
        <v>34</v>
      </c>
      <c r="P3195" s="12">
        <v>24</v>
      </c>
      <c r="Q3195" s="12">
        <v>0</v>
      </c>
      <c r="R3195" s="10"/>
      <c r="S3195" s="10"/>
      <c r="T3195" s="10" t="s">
        <v>608</v>
      </c>
      <c r="U3195" s="10" t="s">
        <v>404</v>
      </c>
      <c r="V3195" s="15">
        <v>39996</v>
      </c>
      <c r="W3195" s="10" t="s">
        <v>2969</v>
      </c>
      <c r="X3195" s="16" t="s">
        <v>12050</v>
      </c>
    </row>
    <row r="3196" spans="1:24" ht="24" customHeight="1" x14ac:dyDescent="0.3">
      <c r="A3196" s="11"/>
      <c r="B3196" s="20">
        <v>553573</v>
      </c>
      <c r="C3196" s="10" t="s">
        <v>12051</v>
      </c>
      <c r="D3196" s="10" t="s">
        <v>28</v>
      </c>
      <c r="E3196" s="11">
        <v>1029</v>
      </c>
      <c r="F3196" s="10" t="s">
        <v>1525</v>
      </c>
      <c r="G3196" s="10"/>
      <c r="H3196" s="10" t="s">
        <v>362</v>
      </c>
      <c r="I3196" s="10" t="s">
        <v>22820</v>
      </c>
      <c r="J3196" s="12">
        <v>1000</v>
      </c>
      <c r="K3196" s="10">
        <v>0</v>
      </c>
      <c r="L3196" s="12">
        <v>1405.24</v>
      </c>
      <c r="M3196" s="13">
        <v>39444</v>
      </c>
      <c r="N3196" s="12">
        <v>0</v>
      </c>
      <c r="O3196" s="13" t="s">
        <v>34</v>
      </c>
      <c r="P3196" s="12">
        <v>24</v>
      </c>
      <c r="Q3196" s="12">
        <v>242.16000000000003</v>
      </c>
      <c r="R3196" s="10" t="s">
        <v>62</v>
      </c>
      <c r="S3196" s="10"/>
      <c r="T3196" s="10" t="s">
        <v>36</v>
      </c>
      <c r="U3196" s="10" t="s">
        <v>3787</v>
      </c>
      <c r="V3196" s="15">
        <v>44284</v>
      </c>
      <c r="W3196" s="10" t="s">
        <v>2969</v>
      </c>
      <c r="X3196" s="16" t="s">
        <v>25499</v>
      </c>
    </row>
    <row r="3197" spans="1:24" ht="24" customHeight="1" x14ac:dyDescent="0.3">
      <c r="A3197" s="11"/>
      <c r="B3197" s="20">
        <v>553575</v>
      </c>
      <c r="C3197" s="10" t="s">
        <v>2868</v>
      </c>
      <c r="D3197" s="10" t="s">
        <v>28</v>
      </c>
      <c r="E3197" s="11">
        <v>701</v>
      </c>
      <c r="F3197" s="10" t="s">
        <v>12052</v>
      </c>
      <c r="G3197" s="10" t="s">
        <v>2140</v>
      </c>
      <c r="H3197" s="10"/>
      <c r="I3197" s="10" t="s">
        <v>2869</v>
      </c>
      <c r="J3197" s="12">
        <v>2193.98</v>
      </c>
      <c r="K3197" s="10">
        <v>2193.98</v>
      </c>
      <c r="L3197" s="12">
        <v>2993.48</v>
      </c>
      <c r="M3197" s="13">
        <v>39911</v>
      </c>
      <c r="N3197" s="12"/>
      <c r="O3197" s="13"/>
      <c r="P3197" s="12">
        <v>48</v>
      </c>
      <c r="Q3197" s="12">
        <v>127.5</v>
      </c>
      <c r="R3197" s="10" t="s">
        <v>35</v>
      </c>
      <c r="S3197" s="10"/>
      <c r="T3197" s="10" t="s">
        <v>72</v>
      </c>
      <c r="U3197" s="10" t="s">
        <v>3787</v>
      </c>
      <c r="V3197" s="15">
        <v>41638</v>
      </c>
      <c r="W3197" s="10" t="s">
        <v>2969</v>
      </c>
      <c r="X3197" s="16" t="s">
        <v>12053</v>
      </c>
    </row>
    <row r="3198" spans="1:24" ht="24" customHeight="1" x14ac:dyDescent="0.3">
      <c r="A3198" s="11"/>
      <c r="B3198" s="20">
        <v>553612</v>
      </c>
      <c r="C3198" s="10" t="s">
        <v>12054</v>
      </c>
      <c r="D3198" s="10" t="s">
        <v>48</v>
      </c>
      <c r="E3198" s="11">
        <v>1782</v>
      </c>
      <c r="F3198" s="10" t="s">
        <v>12055</v>
      </c>
      <c r="G3198" s="10" t="s">
        <v>41</v>
      </c>
      <c r="H3198" s="10" t="s">
        <v>46</v>
      </c>
      <c r="I3198" s="10" t="s">
        <v>22349</v>
      </c>
      <c r="J3198" s="12">
        <v>1377.38</v>
      </c>
      <c r="K3198" s="10">
        <v>1377.58</v>
      </c>
      <c r="L3198" s="12">
        <v>1859.27</v>
      </c>
      <c r="M3198" s="13">
        <v>39525</v>
      </c>
      <c r="N3198" s="12">
        <v>0</v>
      </c>
      <c r="O3198" s="13" t="s">
        <v>34</v>
      </c>
      <c r="P3198" s="12">
        <v>24</v>
      </c>
      <c r="Q3198" s="12">
        <v>0</v>
      </c>
      <c r="R3198" s="10" t="s">
        <v>62</v>
      </c>
      <c r="S3198" s="10"/>
      <c r="T3198" s="10" t="s">
        <v>36</v>
      </c>
      <c r="U3198" s="10" t="s">
        <v>3787</v>
      </c>
      <c r="V3198" s="15">
        <v>44900</v>
      </c>
      <c r="W3198" s="10" t="s">
        <v>2969</v>
      </c>
      <c r="X3198" s="16" t="s">
        <v>27083</v>
      </c>
    </row>
    <row r="3199" spans="1:24" ht="24" customHeight="1" x14ac:dyDescent="0.3">
      <c r="A3199" s="11"/>
      <c r="B3199" s="20">
        <v>553653</v>
      </c>
      <c r="C3199" s="10" t="s">
        <v>12056</v>
      </c>
      <c r="D3199" s="10" t="s">
        <v>48</v>
      </c>
      <c r="E3199" s="11">
        <v>2008</v>
      </c>
      <c r="F3199" s="10" t="s">
        <v>22543</v>
      </c>
      <c r="G3199" s="10" t="s">
        <v>419</v>
      </c>
      <c r="H3199" s="10"/>
      <c r="I3199" s="10" t="s">
        <v>2665</v>
      </c>
      <c r="J3199" s="12">
        <v>2396.33</v>
      </c>
      <c r="K3199" s="10">
        <v>2396.33</v>
      </c>
      <c r="L3199" s="12">
        <v>2728.04</v>
      </c>
      <c r="M3199" s="13">
        <v>39321</v>
      </c>
      <c r="N3199" s="12">
        <v>0</v>
      </c>
      <c r="O3199" s="13" t="s">
        <v>34</v>
      </c>
      <c r="P3199" s="12">
        <v>48</v>
      </c>
      <c r="Q3199" s="12">
        <v>120</v>
      </c>
      <c r="R3199" s="10" t="s">
        <v>53</v>
      </c>
      <c r="S3199" s="10"/>
      <c r="T3199" s="10" t="s">
        <v>608</v>
      </c>
      <c r="U3199" s="10" t="s">
        <v>404</v>
      </c>
      <c r="V3199" s="15">
        <v>39938</v>
      </c>
      <c r="W3199" s="10" t="s">
        <v>2969</v>
      </c>
      <c r="X3199" s="16" t="s">
        <v>12057</v>
      </c>
    </row>
    <row r="3200" spans="1:24" ht="24" customHeight="1" x14ac:dyDescent="0.3">
      <c r="A3200" s="11"/>
      <c r="B3200" s="20">
        <v>553674</v>
      </c>
      <c r="C3200" s="10" t="s">
        <v>12058</v>
      </c>
      <c r="D3200" s="10" t="s">
        <v>28</v>
      </c>
      <c r="E3200" s="11">
        <v>659</v>
      </c>
      <c r="F3200" s="10" t="s">
        <v>12059</v>
      </c>
      <c r="G3200" s="10">
        <v>1</v>
      </c>
      <c r="H3200" s="10"/>
      <c r="I3200" s="10" t="s">
        <v>12060</v>
      </c>
      <c r="J3200" s="12">
        <v>940.1</v>
      </c>
      <c r="K3200" s="10">
        <v>0</v>
      </c>
      <c r="L3200" s="12">
        <v>1539.5</v>
      </c>
      <c r="M3200" s="13">
        <v>40018</v>
      </c>
      <c r="N3200" s="12">
        <v>0</v>
      </c>
      <c r="O3200" s="13" t="s">
        <v>34</v>
      </c>
      <c r="P3200" s="12">
        <v>24</v>
      </c>
      <c r="Q3200" s="12">
        <v>127.78</v>
      </c>
      <c r="R3200" s="10" t="s">
        <v>53</v>
      </c>
      <c r="S3200" s="10"/>
      <c r="T3200" s="10" t="s">
        <v>608</v>
      </c>
      <c r="U3200" s="10" t="s">
        <v>404</v>
      </c>
      <c r="V3200" s="15">
        <v>40681</v>
      </c>
      <c r="W3200" s="10" t="s">
        <v>2969</v>
      </c>
      <c r="X3200" s="16" t="s">
        <v>12061</v>
      </c>
    </row>
    <row r="3201" spans="1:24" ht="24" customHeight="1" x14ac:dyDescent="0.3">
      <c r="A3201" s="11"/>
      <c r="B3201" s="20">
        <v>553710</v>
      </c>
      <c r="C3201" s="10" t="s">
        <v>12062</v>
      </c>
      <c r="D3201" s="10" t="s">
        <v>2350</v>
      </c>
      <c r="E3201" s="11">
        <v>38</v>
      </c>
      <c r="F3201" s="10" t="s">
        <v>12063</v>
      </c>
      <c r="G3201" s="9" t="s">
        <v>41</v>
      </c>
      <c r="H3201" s="10" t="s">
        <v>21489</v>
      </c>
      <c r="I3201" s="10" t="s">
        <v>2643</v>
      </c>
      <c r="J3201" s="12">
        <v>585.48</v>
      </c>
      <c r="K3201" s="10">
        <v>585.48</v>
      </c>
      <c r="L3201" s="12">
        <v>682.67</v>
      </c>
      <c r="M3201" s="13" t="s">
        <v>34</v>
      </c>
      <c r="N3201" s="12">
        <v>0</v>
      </c>
      <c r="O3201" s="13" t="s">
        <v>34</v>
      </c>
      <c r="P3201" s="12">
        <v>0</v>
      </c>
      <c r="Q3201" s="12">
        <v>0</v>
      </c>
      <c r="R3201" s="10"/>
      <c r="S3201" s="10"/>
      <c r="T3201" s="10" t="s">
        <v>36</v>
      </c>
      <c r="U3201" s="10" t="s">
        <v>404</v>
      </c>
      <c r="V3201" s="15">
        <v>43426</v>
      </c>
      <c r="W3201" s="10" t="s">
        <v>2969</v>
      </c>
      <c r="X3201" s="16" t="s">
        <v>23437</v>
      </c>
    </row>
    <row r="3202" spans="1:24" ht="24" customHeight="1" x14ac:dyDescent="0.3">
      <c r="A3202" s="11"/>
      <c r="B3202" s="20">
        <v>553773</v>
      </c>
      <c r="C3202" s="10" t="s">
        <v>12064</v>
      </c>
      <c r="D3202" s="10" t="s">
        <v>28</v>
      </c>
      <c r="E3202" s="11">
        <v>1441</v>
      </c>
      <c r="F3202" s="10" t="s">
        <v>12065</v>
      </c>
      <c r="G3202" s="10" t="s">
        <v>358</v>
      </c>
      <c r="H3202" s="10"/>
      <c r="I3202" s="10" t="s">
        <v>2643</v>
      </c>
      <c r="J3202" s="12">
        <v>813.91</v>
      </c>
      <c r="K3202" s="10"/>
      <c r="L3202" s="12">
        <v>1039.26</v>
      </c>
      <c r="M3202" s="13">
        <v>40889</v>
      </c>
      <c r="N3202" s="12"/>
      <c r="O3202" s="13"/>
      <c r="P3202" s="12">
        <v>38.25</v>
      </c>
      <c r="Q3202" s="12">
        <v>288.21000000000004</v>
      </c>
      <c r="R3202" s="10" t="s">
        <v>53</v>
      </c>
      <c r="S3202" s="10"/>
      <c r="T3202" s="10" t="s">
        <v>608</v>
      </c>
      <c r="U3202" s="10" t="s">
        <v>404</v>
      </c>
      <c r="V3202" s="15">
        <v>41298</v>
      </c>
      <c r="W3202" s="10" t="s">
        <v>2969</v>
      </c>
      <c r="X3202" s="16" t="s">
        <v>12066</v>
      </c>
    </row>
    <row r="3203" spans="1:24" ht="24" customHeight="1" x14ac:dyDescent="0.3">
      <c r="A3203" s="11"/>
      <c r="B3203" s="20">
        <v>553777</v>
      </c>
      <c r="C3203" s="10" t="s">
        <v>12067</v>
      </c>
      <c r="D3203" s="10" t="s">
        <v>2350</v>
      </c>
      <c r="E3203" s="11">
        <v>49</v>
      </c>
      <c r="F3203" s="10" t="s">
        <v>12068</v>
      </c>
      <c r="G3203" s="9" t="s">
        <v>1185</v>
      </c>
      <c r="H3203" s="10"/>
      <c r="I3203" s="10" t="s">
        <v>1186</v>
      </c>
      <c r="J3203" s="12">
        <v>867.55</v>
      </c>
      <c r="K3203" s="10">
        <v>867.55</v>
      </c>
      <c r="L3203" s="12">
        <v>979.7</v>
      </c>
      <c r="M3203" s="13" t="s">
        <v>34</v>
      </c>
      <c r="N3203" s="12"/>
      <c r="O3203" s="13" t="s">
        <v>34</v>
      </c>
      <c r="P3203" s="12">
        <v>0</v>
      </c>
      <c r="Q3203" s="12">
        <v>0</v>
      </c>
      <c r="R3203" s="10"/>
      <c r="S3203" s="10"/>
      <c r="T3203" s="10" t="s">
        <v>774</v>
      </c>
      <c r="U3203" s="10" t="s">
        <v>404</v>
      </c>
      <c r="V3203" s="15">
        <v>39297</v>
      </c>
      <c r="W3203" s="10" t="s">
        <v>2969</v>
      </c>
      <c r="X3203" s="16" t="s">
        <v>12069</v>
      </c>
    </row>
    <row r="3204" spans="1:24" ht="24" customHeight="1" x14ac:dyDescent="0.3">
      <c r="A3204" s="11"/>
      <c r="B3204" s="20">
        <v>553855</v>
      </c>
      <c r="C3204" s="10" t="s">
        <v>12070</v>
      </c>
      <c r="D3204" s="10" t="s">
        <v>141</v>
      </c>
      <c r="E3204" s="11">
        <v>257</v>
      </c>
      <c r="F3204" s="10"/>
      <c r="G3204" s="10"/>
      <c r="H3204" s="10"/>
      <c r="I3204" s="10" t="s">
        <v>2135</v>
      </c>
      <c r="J3204" s="12">
        <v>312.74</v>
      </c>
      <c r="K3204" s="10">
        <v>312.74</v>
      </c>
      <c r="L3204" s="12">
        <v>371.62</v>
      </c>
      <c r="M3204" s="13">
        <v>39321</v>
      </c>
      <c r="N3204" s="12"/>
      <c r="O3204" s="13">
        <v>39577</v>
      </c>
      <c r="P3204" s="12">
        <v>24</v>
      </c>
      <c r="Q3204" s="12">
        <v>0</v>
      </c>
      <c r="R3204" s="10"/>
      <c r="S3204" s="10"/>
      <c r="T3204" s="10" t="s">
        <v>2996</v>
      </c>
      <c r="U3204" s="10" t="s">
        <v>404</v>
      </c>
      <c r="V3204" s="15">
        <v>39639</v>
      </c>
      <c r="W3204" s="10" t="s">
        <v>2969</v>
      </c>
      <c r="X3204" s="16" t="s">
        <v>12071</v>
      </c>
    </row>
    <row r="3205" spans="1:24" ht="24" customHeight="1" x14ac:dyDescent="0.3">
      <c r="A3205" s="11"/>
      <c r="B3205" s="20">
        <v>553895</v>
      </c>
      <c r="C3205" s="10" t="s">
        <v>2525</v>
      </c>
      <c r="D3205" s="10" t="s">
        <v>28</v>
      </c>
      <c r="E3205" s="11">
        <v>835</v>
      </c>
      <c r="F3205" s="10" t="s">
        <v>12072</v>
      </c>
      <c r="G3205" s="10" t="s">
        <v>1724</v>
      </c>
      <c r="H3205" s="10"/>
      <c r="I3205" s="10" t="s">
        <v>2552</v>
      </c>
      <c r="J3205" s="12">
        <v>1168.1400000000001</v>
      </c>
      <c r="K3205" s="10">
        <v>0</v>
      </c>
      <c r="L3205" s="12">
        <v>1298.22</v>
      </c>
      <c r="M3205" s="13">
        <v>39576</v>
      </c>
      <c r="N3205" s="12">
        <v>347.22</v>
      </c>
      <c r="O3205" s="13" t="s">
        <v>34</v>
      </c>
      <c r="P3205" s="12">
        <v>24</v>
      </c>
      <c r="Q3205" s="12">
        <v>371.7</v>
      </c>
      <c r="R3205" s="10" t="s">
        <v>62</v>
      </c>
      <c r="S3205" s="10"/>
      <c r="T3205" s="10" t="s">
        <v>72</v>
      </c>
      <c r="U3205" s="10" t="s">
        <v>46</v>
      </c>
      <c r="V3205" s="15">
        <v>41612</v>
      </c>
      <c r="W3205" s="10" t="s">
        <v>2969</v>
      </c>
      <c r="X3205" s="16" t="s">
        <v>12073</v>
      </c>
    </row>
    <row r="3206" spans="1:24" ht="24" customHeight="1" x14ac:dyDescent="0.3">
      <c r="A3206" s="11"/>
      <c r="B3206" s="20">
        <v>553903</v>
      </c>
      <c r="C3206" s="10" t="s">
        <v>12074</v>
      </c>
      <c r="D3206" s="10" t="s">
        <v>28</v>
      </c>
      <c r="E3206" s="11">
        <v>1015</v>
      </c>
      <c r="F3206" s="10" t="s">
        <v>22365</v>
      </c>
      <c r="G3206" s="10" t="s">
        <v>2451</v>
      </c>
      <c r="H3206" s="10"/>
      <c r="I3206" s="10" t="s">
        <v>252</v>
      </c>
      <c r="J3206" s="12">
        <v>1456.91</v>
      </c>
      <c r="K3206" s="10">
        <v>0</v>
      </c>
      <c r="L3206" s="12">
        <v>1860.26</v>
      </c>
      <c r="M3206" s="13">
        <v>39444</v>
      </c>
      <c r="N3206" s="12"/>
      <c r="O3206" s="13" t="s">
        <v>34</v>
      </c>
      <c r="P3206" s="12">
        <v>24</v>
      </c>
      <c r="Q3206" s="12">
        <v>139.15</v>
      </c>
      <c r="R3206" s="10" t="s">
        <v>62</v>
      </c>
      <c r="S3206" s="10"/>
      <c r="T3206" s="10" t="s">
        <v>36</v>
      </c>
      <c r="U3206" s="10" t="s">
        <v>404</v>
      </c>
      <c r="V3206" s="15">
        <v>43059</v>
      </c>
      <c r="W3206" s="10" t="s">
        <v>2969</v>
      </c>
      <c r="X3206" s="16" t="s">
        <v>22366</v>
      </c>
    </row>
    <row r="3207" spans="1:24" ht="24" customHeight="1" x14ac:dyDescent="0.3">
      <c r="A3207" s="11"/>
      <c r="B3207" s="20">
        <v>553938</v>
      </c>
      <c r="C3207" s="10" t="s">
        <v>12075</v>
      </c>
      <c r="D3207" s="10" t="s">
        <v>48</v>
      </c>
      <c r="E3207" s="11">
        <v>2057</v>
      </c>
      <c r="F3207" s="10" t="s">
        <v>12076</v>
      </c>
      <c r="G3207" s="10" t="s">
        <v>2731</v>
      </c>
      <c r="H3207" s="10"/>
      <c r="I3207" s="10" t="s">
        <v>12077</v>
      </c>
      <c r="J3207" s="12">
        <v>897.22</v>
      </c>
      <c r="K3207" s="10">
        <v>897.22</v>
      </c>
      <c r="L3207" s="12">
        <v>1195.8900000000001</v>
      </c>
      <c r="M3207" s="13">
        <v>39588</v>
      </c>
      <c r="N3207" s="12">
        <v>0</v>
      </c>
      <c r="O3207" s="13" t="s">
        <v>34</v>
      </c>
      <c r="P3207" s="12">
        <v>12</v>
      </c>
      <c r="Q3207" s="12">
        <v>152.92000000000002</v>
      </c>
      <c r="R3207" s="10" t="s">
        <v>53</v>
      </c>
      <c r="S3207" s="10"/>
      <c r="T3207" s="10" t="s">
        <v>152</v>
      </c>
      <c r="U3207" s="10" t="s">
        <v>404</v>
      </c>
      <c r="V3207" s="15">
        <v>41816</v>
      </c>
      <c r="W3207" s="10" t="s">
        <v>2969</v>
      </c>
      <c r="X3207" s="16" t="s">
        <v>12078</v>
      </c>
    </row>
    <row r="3208" spans="1:24" ht="24" customHeight="1" x14ac:dyDescent="0.3">
      <c r="A3208" s="11"/>
      <c r="B3208" s="20">
        <v>554135</v>
      </c>
      <c r="C3208" s="10" t="s">
        <v>12079</v>
      </c>
      <c r="D3208" s="10" t="s">
        <v>28</v>
      </c>
      <c r="E3208" s="11">
        <v>871</v>
      </c>
      <c r="F3208" s="10" t="s">
        <v>12080</v>
      </c>
      <c r="G3208" s="10" t="s">
        <v>134</v>
      </c>
      <c r="H3208" s="10" t="s">
        <v>31</v>
      </c>
      <c r="I3208" s="10" t="s">
        <v>416</v>
      </c>
      <c r="J3208" s="12">
        <v>383.53</v>
      </c>
      <c r="K3208" s="10">
        <v>0</v>
      </c>
      <c r="L3208" s="12">
        <v>499.8</v>
      </c>
      <c r="M3208" s="13">
        <v>39072</v>
      </c>
      <c r="N3208" s="12"/>
      <c r="O3208" s="13" t="s">
        <v>34</v>
      </c>
      <c r="P3208" s="12">
        <v>22.25</v>
      </c>
      <c r="Q3208" s="12">
        <v>151.5</v>
      </c>
      <c r="R3208" s="10" t="s">
        <v>35</v>
      </c>
      <c r="S3208" s="10"/>
      <c r="T3208" s="10" t="s">
        <v>36</v>
      </c>
      <c r="U3208" s="10" t="s">
        <v>404</v>
      </c>
      <c r="V3208" s="15">
        <v>42082</v>
      </c>
      <c r="W3208" s="10" t="s">
        <v>2969</v>
      </c>
      <c r="X3208" s="16" t="s">
        <v>12081</v>
      </c>
    </row>
    <row r="3209" spans="1:24" ht="24" customHeight="1" x14ac:dyDescent="0.3">
      <c r="A3209" s="11"/>
      <c r="B3209" s="20">
        <v>554168</v>
      </c>
      <c r="C3209" s="10" t="s">
        <v>12082</v>
      </c>
      <c r="D3209" s="10" t="s">
        <v>28</v>
      </c>
      <c r="E3209" s="11">
        <v>1442</v>
      </c>
      <c r="F3209" s="10" t="s">
        <v>12083</v>
      </c>
      <c r="G3209" s="10" t="s">
        <v>366</v>
      </c>
      <c r="H3209" s="10"/>
      <c r="I3209" s="10" t="s">
        <v>2552</v>
      </c>
      <c r="J3209" s="12">
        <v>547.04</v>
      </c>
      <c r="K3209" s="10"/>
      <c r="L3209" s="12">
        <v>690.68</v>
      </c>
      <c r="M3209" s="13">
        <v>40889</v>
      </c>
      <c r="N3209" s="12"/>
      <c r="O3209" s="13"/>
      <c r="P3209" s="12">
        <v>38.25</v>
      </c>
      <c r="Q3209" s="12">
        <v>349.65</v>
      </c>
      <c r="R3209" s="10" t="s">
        <v>53</v>
      </c>
      <c r="S3209" s="10"/>
      <c r="T3209" s="10" t="s">
        <v>608</v>
      </c>
      <c r="U3209" s="10" t="s">
        <v>404</v>
      </c>
      <c r="V3209" s="15">
        <v>41290</v>
      </c>
      <c r="W3209" s="10" t="s">
        <v>2969</v>
      </c>
      <c r="X3209" s="16" t="s">
        <v>12084</v>
      </c>
    </row>
    <row r="3210" spans="1:24" ht="24" customHeight="1" x14ac:dyDescent="0.3">
      <c r="A3210" s="11"/>
      <c r="B3210" s="20">
        <v>554223</v>
      </c>
      <c r="C3210" s="10" t="s">
        <v>2663</v>
      </c>
      <c r="D3210" s="10" t="s">
        <v>28</v>
      </c>
      <c r="E3210" s="11">
        <v>729</v>
      </c>
      <c r="F3210" s="10" t="s">
        <v>12085</v>
      </c>
      <c r="G3210" s="10">
        <v>2</v>
      </c>
      <c r="H3210" s="10"/>
      <c r="I3210" s="10" t="s">
        <v>397</v>
      </c>
      <c r="J3210" s="12">
        <v>1202.2</v>
      </c>
      <c r="K3210" s="10">
        <v>0</v>
      </c>
      <c r="L3210" s="12">
        <v>1347.18</v>
      </c>
      <c r="M3210" s="13">
        <v>39714</v>
      </c>
      <c r="N3210" s="12"/>
      <c r="O3210" s="13" t="s">
        <v>34</v>
      </c>
      <c r="P3210" s="12">
        <v>24</v>
      </c>
      <c r="Q3210" s="12">
        <v>0</v>
      </c>
      <c r="R3210" s="10" t="s">
        <v>98</v>
      </c>
      <c r="S3210" s="10"/>
      <c r="T3210" s="10" t="s">
        <v>72</v>
      </c>
      <c r="U3210" s="10" t="s">
        <v>3057</v>
      </c>
      <c r="V3210" s="15">
        <v>41638</v>
      </c>
      <c r="W3210" s="10" t="s">
        <v>2969</v>
      </c>
      <c r="X3210" s="16" t="s">
        <v>12086</v>
      </c>
    </row>
    <row r="3211" spans="1:24" ht="24" customHeight="1" x14ac:dyDescent="0.3">
      <c r="A3211" s="11"/>
      <c r="B3211" s="20">
        <v>554260</v>
      </c>
      <c r="C3211" s="10" t="s">
        <v>12087</v>
      </c>
      <c r="D3211" s="10" t="s">
        <v>48</v>
      </c>
      <c r="E3211" s="11">
        <v>1725</v>
      </c>
      <c r="F3211" s="10" t="s">
        <v>12088</v>
      </c>
      <c r="G3211" s="10" t="s">
        <v>427</v>
      </c>
      <c r="H3211" s="10"/>
      <c r="I3211" s="10" t="s">
        <v>2515</v>
      </c>
      <c r="J3211" s="12">
        <v>683.84</v>
      </c>
      <c r="K3211" s="10">
        <v>683.84</v>
      </c>
      <c r="L3211" s="12">
        <v>780.11</v>
      </c>
      <c r="M3211" s="13" t="s">
        <v>3973</v>
      </c>
      <c r="N3211" s="12"/>
      <c r="O3211" s="13" t="s">
        <v>34</v>
      </c>
      <c r="P3211" s="12">
        <v>44.5</v>
      </c>
      <c r="Q3211" s="12">
        <v>197.66</v>
      </c>
      <c r="R3211" s="10" t="s">
        <v>35</v>
      </c>
      <c r="S3211" s="10"/>
      <c r="T3211" s="10" t="s">
        <v>608</v>
      </c>
      <c r="U3211" s="10" t="s">
        <v>404</v>
      </c>
      <c r="V3211" s="15">
        <v>41313</v>
      </c>
      <c r="W3211" s="10" t="s">
        <v>2969</v>
      </c>
      <c r="X3211" s="16" t="s">
        <v>12089</v>
      </c>
    </row>
    <row r="3212" spans="1:24" ht="24" customHeight="1" x14ac:dyDescent="0.3">
      <c r="A3212" s="11"/>
      <c r="B3212" s="20">
        <v>554273</v>
      </c>
      <c r="C3212" s="10" t="s">
        <v>12090</v>
      </c>
      <c r="D3212" s="10" t="s">
        <v>2350</v>
      </c>
      <c r="E3212" s="11">
        <v>709</v>
      </c>
      <c r="F3212" s="10"/>
      <c r="G3212" s="9"/>
      <c r="H3212" s="10"/>
      <c r="I3212" s="10"/>
      <c r="J3212" s="12">
        <v>156.21</v>
      </c>
      <c r="K3212" s="10"/>
      <c r="L3212" s="12"/>
      <c r="M3212" s="13"/>
      <c r="N3212" s="12"/>
      <c r="O3212" s="13"/>
      <c r="P3212" s="12"/>
      <c r="Q3212" s="12"/>
      <c r="R3212" s="10"/>
      <c r="S3212" s="10"/>
      <c r="T3212" s="10" t="s">
        <v>608</v>
      </c>
      <c r="U3212" s="10" t="s">
        <v>404</v>
      </c>
      <c r="V3212" s="15">
        <v>40834</v>
      </c>
      <c r="W3212" s="10" t="s">
        <v>2969</v>
      </c>
      <c r="X3212" s="16" t="s">
        <v>12091</v>
      </c>
    </row>
    <row r="3213" spans="1:24" ht="24" customHeight="1" x14ac:dyDescent="0.3">
      <c r="A3213" s="11"/>
      <c r="B3213" s="20">
        <v>554306</v>
      </c>
      <c r="C3213" s="10" t="s">
        <v>12092</v>
      </c>
      <c r="D3213" s="10" t="s">
        <v>48</v>
      </c>
      <c r="E3213" s="11">
        <v>2183</v>
      </c>
      <c r="F3213" s="10" t="s">
        <v>12093</v>
      </c>
      <c r="G3213" s="10"/>
      <c r="H3213" s="10"/>
      <c r="I3213" s="10" t="s">
        <v>2839</v>
      </c>
      <c r="J3213" s="12">
        <v>13016.57</v>
      </c>
      <c r="K3213" s="10"/>
      <c r="L3213" s="12">
        <v>15387.98</v>
      </c>
      <c r="M3213" s="13">
        <v>40200</v>
      </c>
      <c r="N3213" s="12">
        <v>0</v>
      </c>
      <c r="O3213" s="13"/>
      <c r="P3213" s="12"/>
      <c r="Q3213" s="12"/>
      <c r="R3213" s="10"/>
      <c r="S3213" s="10"/>
      <c r="T3213" s="10" t="s">
        <v>608</v>
      </c>
      <c r="U3213" s="10" t="s">
        <v>404</v>
      </c>
      <c r="V3213" s="15">
        <v>40553</v>
      </c>
      <c r="W3213" s="10" t="s">
        <v>2969</v>
      </c>
      <c r="X3213" s="16" t="s">
        <v>12094</v>
      </c>
    </row>
    <row r="3214" spans="1:24" ht="24" customHeight="1" x14ac:dyDescent="0.3">
      <c r="A3214" s="11"/>
      <c r="B3214" s="20">
        <v>554306</v>
      </c>
      <c r="C3214" s="10" t="s">
        <v>12092</v>
      </c>
      <c r="D3214" s="10" t="s">
        <v>48</v>
      </c>
      <c r="E3214" s="11">
        <v>2183</v>
      </c>
      <c r="F3214" s="10" t="s">
        <v>12095</v>
      </c>
      <c r="G3214" s="10"/>
      <c r="H3214" s="10"/>
      <c r="I3214" s="10" t="s">
        <v>64</v>
      </c>
      <c r="J3214" s="12">
        <v>13016.57</v>
      </c>
      <c r="K3214" s="10">
        <v>13016.57</v>
      </c>
      <c r="L3214" s="12">
        <v>14071.42</v>
      </c>
      <c r="M3214" s="13">
        <v>39758</v>
      </c>
      <c r="N3214" s="12"/>
      <c r="O3214" s="13" t="s">
        <v>34</v>
      </c>
      <c r="P3214" s="12">
        <v>48</v>
      </c>
      <c r="Q3214" s="12">
        <v>0</v>
      </c>
      <c r="R3214" s="10"/>
      <c r="S3214" s="10"/>
      <c r="T3214" s="10" t="s">
        <v>5251</v>
      </c>
      <c r="U3214" s="10" t="s">
        <v>404</v>
      </c>
      <c r="V3214" s="15">
        <v>40018</v>
      </c>
      <c r="W3214" s="10" t="s">
        <v>2969</v>
      </c>
      <c r="X3214" s="16" t="s">
        <v>12096</v>
      </c>
    </row>
    <row r="3215" spans="1:24" ht="24" customHeight="1" x14ac:dyDescent="0.3">
      <c r="A3215" s="11"/>
      <c r="B3215" s="20">
        <v>554333</v>
      </c>
      <c r="C3215" s="10" t="s">
        <v>12097</v>
      </c>
      <c r="D3215" s="10" t="s">
        <v>28</v>
      </c>
      <c r="E3215" s="11">
        <v>1766</v>
      </c>
      <c r="F3215" s="10" t="s">
        <v>12098</v>
      </c>
      <c r="G3215" s="10"/>
      <c r="H3215" s="10"/>
      <c r="I3215" s="10" t="s">
        <v>64</v>
      </c>
      <c r="J3215" s="12">
        <v>393.03</v>
      </c>
      <c r="K3215" s="10"/>
      <c r="L3215" s="12"/>
      <c r="M3215" s="13"/>
      <c r="N3215" s="12">
        <v>0</v>
      </c>
      <c r="O3215" s="13"/>
      <c r="P3215" s="12"/>
      <c r="Q3215" s="12"/>
      <c r="R3215" s="10"/>
      <c r="S3215" s="10"/>
      <c r="T3215" s="10" t="s">
        <v>72</v>
      </c>
      <c r="U3215" s="10" t="s">
        <v>37</v>
      </c>
      <c r="V3215" s="15">
        <v>41576</v>
      </c>
      <c r="W3215" s="10" t="s">
        <v>2969</v>
      </c>
      <c r="X3215" s="16" t="s">
        <v>11911</v>
      </c>
    </row>
    <row r="3216" spans="1:24" ht="24" customHeight="1" x14ac:dyDescent="0.3">
      <c r="A3216" s="11"/>
      <c r="B3216" s="20">
        <v>554408</v>
      </c>
      <c r="C3216" s="10" t="s">
        <v>12099</v>
      </c>
      <c r="D3216" s="10" t="s">
        <v>2350</v>
      </c>
      <c r="E3216" s="11">
        <v>1066</v>
      </c>
      <c r="F3216" s="10" t="s">
        <v>12100</v>
      </c>
      <c r="G3216" s="9">
        <v>3</v>
      </c>
      <c r="H3216" s="10"/>
      <c r="I3216" s="10" t="s">
        <v>2500</v>
      </c>
      <c r="J3216" s="12">
        <v>63.06</v>
      </c>
      <c r="K3216" s="10"/>
      <c r="L3216" s="12">
        <v>63.46</v>
      </c>
      <c r="M3216" s="13">
        <v>41249</v>
      </c>
      <c r="N3216" s="12"/>
      <c r="O3216" s="13"/>
      <c r="P3216" s="12"/>
      <c r="Q3216" s="12"/>
      <c r="R3216" s="10"/>
      <c r="S3216" s="10"/>
      <c r="T3216" s="10" t="s">
        <v>72</v>
      </c>
      <c r="U3216" s="10" t="s">
        <v>404</v>
      </c>
      <c r="V3216" s="15">
        <v>41644</v>
      </c>
      <c r="W3216" s="10" t="s">
        <v>2969</v>
      </c>
      <c r="X3216" s="16" t="s">
        <v>12101</v>
      </c>
    </row>
    <row r="3217" spans="1:24" ht="24" customHeight="1" x14ac:dyDescent="0.3">
      <c r="A3217" s="11"/>
      <c r="B3217" s="20">
        <v>554416</v>
      </c>
      <c r="C3217" s="10" t="s">
        <v>12102</v>
      </c>
      <c r="D3217" s="10" t="s">
        <v>48</v>
      </c>
      <c r="E3217" s="11">
        <v>2019</v>
      </c>
      <c r="F3217" s="10" t="s">
        <v>12103</v>
      </c>
      <c r="G3217" s="10" t="s">
        <v>366</v>
      </c>
      <c r="H3217" s="10"/>
      <c r="I3217" s="10" t="s">
        <v>1268</v>
      </c>
      <c r="J3217" s="12">
        <v>2372.89</v>
      </c>
      <c r="K3217" s="10">
        <v>0</v>
      </c>
      <c r="L3217" s="12">
        <v>3587.85</v>
      </c>
      <c r="M3217" s="13">
        <v>40994</v>
      </c>
      <c r="N3217" s="12">
        <v>0</v>
      </c>
      <c r="O3217" s="13" t="s">
        <v>34</v>
      </c>
      <c r="P3217" s="12">
        <v>0</v>
      </c>
      <c r="Q3217" s="12">
        <v>0</v>
      </c>
      <c r="R3217" s="10"/>
      <c r="S3217" s="10"/>
      <c r="T3217" s="10" t="s">
        <v>2976</v>
      </c>
      <c r="U3217" s="10" t="s">
        <v>404</v>
      </c>
      <c r="V3217" s="15">
        <v>40994</v>
      </c>
      <c r="W3217" s="10" t="s">
        <v>2969</v>
      </c>
      <c r="X3217" s="16" t="s">
        <v>12104</v>
      </c>
    </row>
    <row r="3218" spans="1:24" ht="24" customHeight="1" x14ac:dyDescent="0.3">
      <c r="A3218" s="11"/>
      <c r="B3218" s="20">
        <v>554416</v>
      </c>
      <c r="C3218" s="10" t="s">
        <v>12102</v>
      </c>
      <c r="D3218" s="10" t="s">
        <v>48</v>
      </c>
      <c r="E3218" s="11">
        <v>2019</v>
      </c>
      <c r="F3218" s="10" t="s">
        <v>12105</v>
      </c>
      <c r="G3218" s="10" t="s">
        <v>1185</v>
      </c>
      <c r="H3218" s="10"/>
      <c r="I3218" s="10" t="s">
        <v>252</v>
      </c>
      <c r="J3218" s="12">
        <v>2372.89</v>
      </c>
      <c r="K3218" s="10">
        <v>2372.89</v>
      </c>
      <c r="L3218" s="12">
        <v>3246.19</v>
      </c>
      <c r="M3218" s="13">
        <v>39672</v>
      </c>
      <c r="N3218" s="12"/>
      <c r="O3218" s="13" t="s">
        <v>34</v>
      </c>
      <c r="P3218" s="12">
        <v>12</v>
      </c>
      <c r="Q3218" s="12">
        <v>20</v>
      </c>
      <c r="R3218" s="10" t="s">
        <v>35</v>
      </c>
      <c r="S3218" s="10"/>
      <c r="T3218" s="10" t="s">
        <v>608</v>
      </c>
      <c r="U3218" s="10" t="s">
        <v>404</v>
      </c>
      <c r="V3218" s="15">
        <v>40304</v>
      </c>
      <c r="W3218" s="10" t="s">
        <v>2969</v>
      </c>
      <c r="X3218" s="16" t="s">
        <v>12106</v>
      </c>
    </row>
    <row r="3219" spans="1:24" ht="24" customHeight="1" x14ac:dyDescent="0.3">
      <c r="A3219" s="11"/>
      <c r="B3219" s="20">
        <v>554418</v>
      </c>
      <c r="C3219" s="10" t="s">
        <v>12107</v>
      </c>
      <c r="D3219" s="10" t="s">
        <v>141</v>
      </c>
      <c r="E3219" s="11">
        <v>259</v>
      </c>
      <c r="F3219" s="10" t="s">
        <v>12108</v>
      </c>
      <c r="G3219" s="10"/>
      <c r="H3219" s="10"/>
      <c r="I3219" s="10" t="s">
        <v>4099</v>
      </c>
      <c r="J3219" s="12">
        <v>398.15</v>
      </c>
      <c r="K3219" s="10">
        <v>398.15</v>
      </c>
      <c r="L3219" s="12">
        <v>513.98</v>
      </c>
      <c r="M3219" s="13">
        <v>39542</v>
      </c>
      <c r="N3219" s="12">
        <v>0</v>
      </c>
      <c r="O3219" s="13" t="s">
        <v>34</v>
      </c>
      <c r="P3219" s="12">
        <v>12</v>
      </c>
      <c r="Q3219" s="12">
        <v>0</v>
      </c>
      <c r="R3219" s="10"/>
      <c r="S3219" s="10"/>
      <c r="T3219" s="10" t="s">
        <v>608</v>
      </c>
      <c r="U3219" s="10" t="s">
        <v>404</v>
      </c>
      <c r="V3219" s="15">
        <v>39931</v>
      </c>
      <c r="W3219" s="10" t="s">
        <v>2969</v>
      </c>
      <c r="X3219" s="16" t="s">
        <v>12109</v>
      </c>
    </row>
    <row r="3220" spans="1:24" ht="24" customHeight="1" x14ac:dyDescent="0.3">
      <c r="A3220" s="11"/>
      <c r="B3220" s="20">
        <v>554454</v>
      </c>
      <c r="C3220" s="10" t="s">
        <v>12110</v>
      </c>
      <c r="D3220" s="10" t="s">
        <v>48</v>
      </c>
      <c r="E3220" s="11">
        <v>1655</v>
      </c>
      <c r="F3220" s="10"/>
      <c r="G3220" s="10"/>
      <c r="H3220" s="10"/>
      <c r="I3220" s="10" t="s">
        <v>3235</v>
      </c>
      <c r="J3220" s="12">
        <v>357.14</v>
      </c>
      <c r="K3220" s="10">
        <v>357.14</v>
      </c>
      <c r="L3220" s="12">
        <v>427.54</v>
      </c>
      <c r="M3220" s="13">
        <v>38569</v>
      </c>
      <c r="N3220" s="12">
        <v>0</v>
      </c>
      <c r="O3220" s="13" t="s">
        <v>34</v>
      </c>
      <c r="P3220" s="12">
        <v>22.25</v>
      </c>
      <c r="Q3220" s="12">
        <v>0</v>
      </c>
      <c r="R3220" s="10"/>
      <c r="S3220" s="10"/>
      <c r="T3220" s="10" t="s">
        <v>608</v>
      </c>
      <c r="U3220" s="10" t="s">
        <v>404</v>
      </c>
      <c r="V3220" s="15">
        <v>39931</v>
      </c>
      <c r="W3220" s="10" t="s">
        <v>2969</v>
      </c>
      <c r="X3220" s="16" t="s">
        <v>12111</v>
      </c>
    </row>
    <row r="3221" spans="1:24" ht="24" customHeight="1" x14ac:dyDescent="0.3">
      <c r="A3221" s="11"/>
      <c r="B3221" s="20">
        <v>554497</v>
      </c>
      <c r="C3221" s="10" t="s">
        <v>12112</v>
      </c>
      <c r="D3221" s="10" t="s">
        <v>28</v>
      </c>
      <c r="E3221" s="11">
        <v>1443</v>
      </c>
      <c r="F3221" s="10" t="s">
        <v>12113</v>
      </c>
      <c r="G3221" s="10">
        <v>1</v>
      </c>
      <c r="H3221" s="10"/>
      <c r="I3221" s="10" t="s">
        <v>3189</v>
      </c>
      <c r="J3221" s="12">
        <v>619.88</v>
      </c>
      <c r="K3221" s="10"/>
      <c r="L3221" s="12">
        <v>909.11</v>
      </c>
      <c r="M3221" s="13">
        <v>40890</v>
      </c>
      <c r="N3221" s="12">
        <v>0</v>
      </c>
      <c r="O3221" s="13"/>
      <c r="P3221" s="12">
        <v>38.25</v>
      </c>
      <c r="Q3221" s="12">
        <v>192.15</v>
      </c>
      <c r="R3221" s="10" t="s">
        <v>53</v>
      </c>
      <c r="S3221" s="10"/>
      <c r="T3221" s="10" t="s">
        <v>152</v>
      </c>
      <c r="U3221" s="10" t="s">
        <v>404</v>
      </c>
      <c r="V3221" s="15">
        <v>41912</v>
      </c>
      <c r="W3221" s="10" t="s">
        <v>2969</v>
      </c>
      <c r="X3221" s="16" t="s">
        <v>12114</v>
      </c>
    </row>
    <row r="3222" spans="1:24" ht="24" customHeight="1" x14ac:dyDescent="0.3">
      <c r="A3222" s="11"/>
      <c r="B3222" s="20">
        <v>554502</v>
      </c>
      <c r="C3222" s="10" t="s">
        <v>12115</v>
      </c>
      <c r="D3222" s="10" t="s">
        <v>48</v>
      </c>
      <c r="E3222" s="11">
        <v>2198</v>
      </c>
      <c r="F3222" s="10" t="s">
        <v>12116</v>
      </c>
      <c r="G3222" s="10" t="s">
        <v>41</v>
      </c>
      <c r="H3222" s="10" t="s">
        <v>19922</v>
      </c>
      <c r="I3222" s="10" t="s">
        <v>21444</v>
      </c>
      <c r="J3222" s="12">
        <v>2385.56</v>
      </c>
      <c r="K3222" s="10">
        <v>2385.56</v>
      </c>
      <c r="L3222" s="12">
        <v>2769.09</v>
      </c>
      <c r="M3222" s="13">
        <v>39867</v>
      </c>
      <c r="N3222" s="12">
        <v>0</v>
      </c>
      <c r="O3222" s="13" t="s">
        <v>34</v>
      </c>
      <c r="P3222" s="12">
        <v>0</v>
      </c>
      <c r="Q3222" s="12">
        <v>0</v>
      </c>
      <c r="R3222" s="10"/>
      <c r="S3222" s="10"/>
      <c r="T3222" s="10" t="s">
        <v>36</v>
      </c>
      <c r="U3222" s="10" t="s">
        <v>404</v>
      </c>
      <c r="V3222" s="15">
        <v>43801</v>
      </c>
      <c r="W3222" s="10" t="s">
        <v>2969</v>
      </c>
      <c r="X3222" s="16" t="s">
        <v>24683</v>
      </c>
    </row>
    <row r="3223" spans="1:24" ht="24" customHeight="1" x14ac:dyDescent="0.3">
      <c r="A3223" s="11"/>
      <c r="B3223" s="20">
        <v>554502</v>
      </c>
      <c r="C3223" s="10" t="s">
        <v>12115</v>
      </c>
      <c r="D3223" s="10" t="s">
        <v>48</v>
      </c>
      <c r="E3223" s="11">
        <v>2198</v>
      </c>
      <c r="F3223" s="10" t="s">
        <v>12117</v>
      </c>
      <c r="G3223" s="10"/>
      <c r="H3223" s="10"/>
      <c r="I3223" s="10" t="s">
        <v>64</v>
      </c>
      <c r="J3223" s="12">
        <v>2385.56</v>
      </c>
      <c r="K3223" s="10">
        <v>2389.5300000000002</v>
      </c>
      <c r="L3223" s="12">
        <v>2801.04</v>
      </c>
      <c r="M3223" s="13">
        <v>39812</v>
      </c>
      <c r="N3223" s="12"/>
      <c r="O3223" s="13" t="s">
        <v>34</v>
      </c>
      <c r="P3223" s="12">
        <v>0</v>
      </c>
      <c r="Q3223" s="12">
        <v>0</v>
      </c>
      <c r="R3223" s="10"/>
      <c r="S3223" s="10"/>
      <c r="T3223" s="10" t="s">
        <v>5251</v>
      </c>
      <c r="U3223" s="10" t="s">
        <v>404</v>
      </c>
      <c r="V3223" s="15">
        <v>39877</v>
      </c>
      <c r="W3223" s="10" t="s">
        <v>2969</v>
      </c>
      <c r="X3223" s="16" t="s">
        <v>12118</v>
      </c>
    </row>
    <row r="3224" spans="1:24" ht="24" customHeight="1" x14ac:dyDescent="0.3">
      <c r="A3224" s="11"/>
      <c r="B3224" s="20">
        <v>554511</v>
      </c>
      <c r="C3224" s="10" t="s">
        <v>12119</v>
      </c>
      <c r="D3224" s="10" t="s">
        <v>28</v>
      </c>
      <c r="E3224" s="11">
        <v>1164</v>
      </c>
      <c r="F3224" s="10" t="s">
        <v>12120</v>
      </c>
      <c r="G3224" s="10" t="s">
        <v>358</v>
      </c>
      <c r="H3224" s="10"/>
      <c r="I3224" s="10" t="s">
        <v>2536</v>
      </c>
      <c r="J3224" s="12">
        <v>3173.26</v>
      </c>
      <c r="K3224" s="10"/>
      <c r="L3224" s="12">
        <v>3259.87</v>
      </c>
      <c r="M3224" s="13">
        <v>40506</v>
      </c>
      <c r="N3224" s="12">
        <v>0</v>
      </c>
      <c r="O3224" s="13"/>
      <c r="P3224" s="12"/>
      <c r="Q3224" s="12"/>
      <c r="R3224" s="10"/>
      <c r="S3224" s="10"/>
      <c r="T3224" s="10" t="s">
        <v>608</v>
      </c>
      <c r="U3224" s="10" t="s">
        <v>404</v>
      </c>
      <c r="V3224" s="15">
        <v>41394</v>
      </c>
      <c r="W3224" s="10" t="s">
        <v>2969</v>
      </c>
      <c r="X3224" s="16" t="s">
        <v>12121</v>
      </c>
    </row>
    <row r="3225" spans="1:24" ht="24" customHeight="1" x14ac:dyDescent="0.3">
      <c r="A3225" s="11"/>
      <c r="B3225" s="20">
        <v>554511</v>
      </c>
      <c r="C3225" s="10" t="s">
        <v>12119</v>
      </c>
      <c r="D3225" s="10" t="s">
        <v>28</v>
      </c>
      <c r="E3225" s="11">
        <v>1164</v>
      </c>
      <c r="F3225" s="10" t="s">
        <v>12122</v>
      </c>
      <c r="G3225" s="10">
        <v>2</v>
      </c>
      <c r="H3225" s="10"/>
      <c r="I3225" s="10" t="s">
        <v>1982</v>
      </c>
      <c r="J3225" s="12">
        <v>3173.26</v>
      </c>
      <c r="K3225" s="10">
        <v>0</v>
      </c>
      <c r="L3225" s="12">
        <v>2610.0100000000002</v>
      </c>
      <c r="M3225" s="13">
        <v>40176</v>
      </c>
      <c r="N3225" s="12">
        <v>0</v>
      </c>
      <c r="O3225" s="13" t="s">
        <v>34</v>
      </c>
      <c r="P3225" s="12">
        <v>25.5</v>
      </c>
      <c r="Q3225" s="12">
        <v>127.5</v>
      </c>
      <c r="R3225" s="10" t="s">
        <v>53</v>
      </c>
      <c r="S3225" s="10"/>
      <c r="T3225" s="10" t="s">
        <v>608</v>
      </c>
      <c r="U3225" s="10" t="s">
        <v>404</v>
      </c>
      <c r="V3225" s="15">
        <v>41264</v>
      </c>
      <c r="W3225" s="10" t="s">
        <v>2969</v>
      </c>
      <c r="X3225" s="16" t="s">
        <v>12123</v>
      </c>
    </row>
    <row r="3226" spans="1:24" ht="24" customHeight="1" x14ac:dyDescent="0.3">
      <c r="A3226" s="11"/>
      <c r="B3226" s="20">
        <v>554539</v>
      </c>
      <c r="C3226" s="10" t="s">
        <v>12124</v>
      </c>
      <c r="D3226" s="10" t="s">
        <v>141</v>
      </c>
      <c r="E3226" s="11">
        <v>319</v>
      </c>
      <c r="F3226" s="10" t="s">
        <v>12125</v>
      </c>
      <c r="G3226" s="10">
        <v>2</v>
      </c>
      <c r="H3226" s="10"/>
      <c r="I3226" s="10" t="s">
        <v>397</v>
      </c>
      <c r="J3226" s="12">
        <v>648.66999999999996</v>
      </c>
      <c r="K3226" s="10">
        <v>648.66999999999996</v>
      </c>
      <c r="L3226" s="12">
        <v>951.08</v>
      </c>
      <c r="M3226" s="13">
        <v>39791</v>
      </c>
      <c r="N3226" s="12"/>
      <c r="O3226" s="13" t="s">
        <v>34</v>
      </c>
      <c r="P3226" s="12">
        <v>0</v>
      </c>
      <c r="Q3226" s="12">
        <v>120</v>
      </c>
      <c r="R3226" s="10" t="s">
        <v>53</v>
      </c>
      <c r="S3226" s="10"/>
      <c r="T3226" s="10" t="s">
        <v>152</v>
      </c>
      <c r="U3226" s="10" t="s">
        <v>404</v>
      </c>
      <c r="V3226" s="15">
        <v>41912</v>
      </c>
      <c r="W3226" s="10" t="s">
        <v>2969</v>
      </c>
      <c r="X3226" s="16" t="s">
        <v>12126</v>
      </c>
    </row>
    <row r="3227" spans="1:24" ht="24" customHeight="1" x14ac:dyDescent="0.3">
      <c r="A3227" s="11"/>
      <c r="B3227" s="20">
        <v>554552</v>
      </c>
      <c r="C3227" s="10" t="s">
        <v>12127</v>
      </c>
      <c r="D3227" s="10" t="s">
        <v>28</v>
      </c>
      <c r="E3227" s="11">
        <v>2015</v>
      </c>
      <c r="F3227" s="21" t="s">
        <v>12128</v>
      </c>
      <c r="G3227" s="21" t="s">
        <v>2140</v>
      </c>
      <c r="H3227" s="21"/>
      <c r="I3227" s="10" t="s">
        <v>2665</v>
      </c>
      <c r="J3227" s="12">
        <v>391.43</v>
      </c>
      <c r="K3227" s="51"/>
      <c r="L3227" s="12">
        <v>395.24</v>
      </c>
      <c r="M3227" s="13">
        <v>41590</v>
      </c>
      <c r="N3227" s="12"/>
      <c r="O3227" s="13"/>
      <c r="P3227" s="12"/>
      <c r="Q3227" s="12"/>
      <c r="R3227" s="10"/>
      <c r="S3227" s="10"/>
      <c r="T3227" s="10" t="s">
        <v>72</v>
      </c>
      <c r="U3227" s="13" t="s">
        <v>404</v>
      </c>
      <c r="V3227" s="15">
        <v>41912</v>
      </c>
      <c r="W3227" s="10" t="s">
        <v>2969</v>
      </c>
      <c r="X3227" s="16" t="s">
        <v>12129</v>
      </c>
    </row>
    <row r="3228" spans="1:24" ht="24" customHeight="1" x14ac:dyDescent="0.3">
      <c r="A3228" s="11"/>
      <c r="B3228" s="20">
        <v>554564</v>
      </c>
      <c r="C3228" s="10" t="s">
        <v>12130</v>
      </c>
      <c r="D3228" s="10" t="s">
        <v>48</v>
      </c>
      <c r="E3228" s="11">
        <v>2271</v>
      </c>
      <c r="F3228" s="10" t="s">
        <v>12131</v>
      </c>
      <c r="G3228" s="10"/>
      <c r="H3228" s="10"/>
      <c r="I3228" s="10" t="s">
        <v>64</v>
      </c>
      <c r="J3228" s="12">
        <v>2249.4299999999998</v>
      </c>
      <c r="K3228" s="10">
        <v>2249.4299999999998</v>
      </c>
      <c r="L3228" s="12">
        <v>2600.04</v>
      </c>
      <c r="M3228" s="13">
        <v>39916</v>
      </c>
      <c r="N3228" s="12">
        <v>275</v>
      </c>
      <c r="O3228" s="13">
        <v>40217</v>
      </c>
      <c r="P3228" s="12">
        <v>24</v>
      </c>
      <c r="Q3228" s="12">
        <v>0</v>
      </c>
      <c r="R3228" s="10"/>
      <c r="S3228" s="10"/>
      <c r="T3228" s="10" t="s">
        <v>608</v>
      </c>
      <c r="U3228" s="10" t="s">
        <v>404</v>
      </c>
      <c r="V3228" s="15">
        <v>40302</v>
      </c>
      <c r="W3228" s="10" t="s">
        <v>2969</v>
      </c>
      <c r="X3228" s="16" t="s">
        <v>12132</v>
      </c>
    </row>
    <row r="3229" spans="1:24" ht="24" customHeight="1" x14ac:dyDescent="0.3">
      <c r="A3229" s="11"/>
      <c r="B3229" s="20">
        <v>554574</v>
      </c>
      <c r="C3229" s="10" t="s">
        <v>2870</v>
      </c>
      <c r="D3229" s="10" t="s">
        <v>48</v>
      </c>
      <c r="E3229" s="11">
        <v>2819</v>
      </c>
      <c r="F3229" s="10" t="s">
        <v>12133</v>
      </c>
      <c r="G3229" s="10"/>
      <c r="H3229" s="10"/>
      <c r="I3229" s="10" t="s">
        <v>64</v>
      </c>
      <c r="J3229" s="12">
        <v>1637.66</v>
      </c>
      <c r="K3229" s="10"/>
      <c r="L3229" s="12">
        <v>1926.68</v>
      </c>
      <c r="M3229" s="13">
        <v>41114</v>
      </c>
      <c r="N3229" s="12">
        <v>1625.05</v>
      </c>
      <c r="O3229" s="13"/>
      <c r="P3229" s="12">
        <v>76.5</v>
      </c>
      <c r="Q3229" s="12"/>
      <c r="R3229" s="10"/>
      <c r="S3229" s="10"/>
      <c r="T3229" s="10" t="s">
        <v>608</v>
      </c>
      <c r="U3229" s="10" t="s">
        <v>404</v>
      </c>
      <c r="V3229" s="15">
        <v>41409</v>
      </c>
      <c r="W3229" s="10" t="s">
        <v>2969</v>
      </c>
      <c r="X3229" s="16" t="s">
        <v>12134</v>
      </c>
    </row>
    <row r="3230" spans="1:24" ht="24" customHeight="1" x14ac:dyDescent="0.3">
      <c r="A3230" s="11"/>
      <c r="B3230" s="20">
        <v>554584</v>
      </c>
      <c r="C3230" s="10" t="s">
        <v>12135</v>
      </c>
      <c r="D3230" s="10" t="s">
        <v>2350</v>
      </c>
      <c r="E3230" s="11">
        <v>448</v>
      </c>
      <c r="F3230" s="10" t="s">
        <v>12136</v>
      </c>
      <c r="G3230" s="9" t="s">
        <v>358</v>
      </c>
      <c r="H3230" s="10"/>
      <c r="I3230" s="10" t="s">
        <v>2641</v>
      </c>
      <c r="J3230" s="12">
        <v>129.35</v>
      </c>
      <c r="K3230" s="10"/>
      <c r="L3230" s="12">
        <v>206.74</v>
      </c>
      <c r="M3230" s="13">
        <v>40452</v>
      </c>
      <c r="N3230" s="12"/>
      <c r="O3230" s="13"/>
      <c r="P3230" s="12"/>
      <c r="Q3230" s="12"/>
      <c r="R3230" s="10"/>
      <c r="S3230" s="10"/>
      <c r="T3230" s="10" t="s">
        <v>608</v>
      </c>
      <c r="U3230" s="10" t="s">
        <v>404</v>
      </c>
      <c r="V3230" s="15">
        <v>40863</v>
      </c>
      <c r="W3230" s="10" t="s">
        <v>2969</v>
      </c>
      <c r="X3230" s="16" t="s">
        <v>12137</v>
      </c>
    </row>
    <row r="3231" spans="1:24" ht="24" customHeight="1" x14ac:dyDescent="0.3">
      <c r="A3231" s="11"/>
      <c r="B3231" s="20">
        <v>554639</v>
      </c>
      <c r="C3231" s="10" t="s">
        <v>12138</v>
      </c>
      <c r="D3231" s="10" t="s">
        <v>2350</v>
      </c>
      <c r="E3231" s="11">
        <v>102</v>
      </c>
      <c r="F3231" s="10" t="s">
        <v>12139</v>
      </c>
      <c r="G3231" s="9" t="s">
        <v>419</v>
      </c>
      <c r="H3231" s="10"/>
      <c r="I3231" s="10" t="s">
        <v>2552</v>
      </c>
      <c r="J3231" s="12">
        <v>515.55999999999995</v>
      </c>
      <c r="K3231" s="10">
        <v>0</v>
      </c>
      <c r="L3231" s="12">
        <v>561.24</v>
      </c>
      <c r="M3231" s="13">
        <v>39692</v>
      </c>
      <c r="N3231" s="12">
        <v>0</v>
      </c>
      <c r="O3231" s="13" t="s">
        <v>34</v>
      </c>
      <c r="P3231" s="12">
        <v>0</v>
      </c>
      <c r="Q3231" s="12">
        <v>0</v>
      </c>
      <c r="R3231" s="10"/>
      <c r="S3231" s="10"/>
      <c r="T3231" s="10" t="s">
        <v>608</v>
      </c>
      <c r="U3231" s="10" t="s">
        <v>404</v>
      </c>
      <c r="V3231" s="15">
        <v>40567</v>
      </c>
      <c r="W3231" s="10" t="s">
        <v>2969</v>
      </c>
      <c r="X3231" s="16" t="s">
        <v>12140</v>
      </c>
    </row>
    <row r="3232" spans="1:24" ht="24" customHeight="1" x14ac:dyDescent="0.3">
      <c r="A3232" s="11"/>
      <c r="B3232" s="20">
        <v>554643</v>
      </c>
      <c r="C3232" s="10" t="s">
        <v>12141</v>
      </c>
      <c r="D3232" s="10" t="s">
        <v>141</v>
      </c>
      <c r="E3232" s="11">
        <v>260</v>
      </c>
      <c r="F3232" s="10"/>
      <c r="G3232" s="10"/>
      <c r="H3232" s="10"/>
      <c r="I3232" s="10" t="s">
        <v>2135</v>
      </c>
      <c r="J3232" s="12">
        <v>402.81</v>
      </c>
      <c r="K3232" s="10">
        <v>402.81</v>
      </c>
      <c r="L3232" s="12">
        <v>473.21</v>
      </c>
      <c r="M3232" s="13">
        <v>39335</v>
      </c>
      <c r="N3232" s="12">
        <v>0</v>
      </c>
      <c r="O3232" s="13" t="s">
        <v>34</v>
      </c>
      <c r="P3232" s="12">
        <v>24</v>
      </c>
      <c r="Q3232" s="12">
        <v>0</v>
      </c>
      <c r="R3232" s="10"/>
      <c r="S3232" s="10"/>
      <c r="T3232" s="10" t="s">
        <v>2996</v>
      </c>
      <c r="U3232" s="10" t="s">
        <v>404</v>
      </c>
      <c r="V3232" s="15">
        <v>39602</v>
      </c>
      <c r="W3232" s="10" t="s">
        <v>2969</v>
      </c>
      <c r="X3232" s="16" t="s">
        <v>12142</v>
      </c>
    </row>
    <row r="3233" spans="1:24" ht="24" customHeight="1" x14ac:dyDescent="0.3">
      <c r="A3233" s="11"/>
      <c r="B3233" s="20">
        <v>554644</v>
      </c>
      <c r="C3233" s="10" t="s">
        <v>1483</v>
      </c>
      <c r="D3233" s="10" t="s">
        <v>48</v>
      </c>
      <c r="E3233" s="11">
        <v>1667</v>
      </c>
      <c r="F3233" s="10" t="s">
        <v>12143</v>
      </c>
      <c r="G3233" s="10"/>
      <c r="H3233" s="10"/>
      <c r="I3233" s="10" t="s">
        <v>3235</v>
      </c>
      <c r="J3233" s="12">
        <v>588.26</v>
      </c>
      <c r="K3233" s="10">
        <v>588.26</v>
      </c>
      <c r="L3233" s="12">
        <v>657.58</v>
      </c>
      <c r="M3233" s="13" t="s">
        <v>8847</v>
      </c>
      <c r="N3233" s="12">
        <v>0</v>
      </c>
      <c r="O3233" s="13" t="s">
        <v>34</v>
      </c>
      <c r="P3233" s="12">
        <v>22.25</v>
      </c>
      <c r="Q3233" s="12">
        <v>0</v>
      </c>
      <c r="R3233" s="10"/>
      <c r="S3233" s="10"/>
      <c r="T3233" s="10" t="s">
        <v>72</v>
      </c>
      <c r="U3233" s="10" t="s">
        <v>404</v>
      </c>
      <c r="V3233" s="15">
        <v>41781</v>
      </c>
      <c r="W3233" s="10" t="s">
        <v>2969</v>
      </c>
      <c r="X3233" s="16" t="s">
        <v>12144</v>
      </c>
    </row>
    <row r="3234" spans="1:24" ht="24" customHeight="1" x14ac:dyDescent="0.3">
      <c r="A3234" s="11"/>
      <c r="B3234" s="20">
        <v>554655</v>
      </c>
      <c r="C3234" s="10" t="s">
        <v>12145</v>
      </c>
      <c r="D3234" s="10" t="s">
        <v>48</v>
      </c>
      <c r="E3234" s="11">
        <v>1912</v>
      </c>
      <c r="F3234" s="10" t="s">
        <v>12146</v>
      </c>
      <c r="G3234" s="10">
        <v>2</v>
      </c>
      <c r="H3234" s="10"/>
      <c r="I3234" s="10" t="s">
        <v>397</v>
      </c>
      <c r="J3234" s="12">
        <v>1109.7</v>
      </c>
      <c r="K3234" s="10">
        <v>1109.7</v>
      </c>
      <c r="L3234" s="12">
        <v>1459.49</v>
      </c>
      <c r="M3234" s="13">
        <v>39912</v>
      </c>
      <c r="N3234" s="12">
        <v>0</v>
      </c>
      <c r="O3234" s="13" t="s">
        <v>34</v>
      </c>
      <c r="P3234" s="12">
        <v>24</v>
      </c>
      <c r="Q3234" s="12">
        <v>248.9</v>
      </c>
      <c r="R3234" s="10" t="s">
        <v>35</v>
      </c>
      <c r="S3234" s="10"/>
      <c r="T3234" s="10" t="s">
        <v>608</v>
      </c>
      <c r="U3234" s="10" t="s">
        <v>404</v>
      </c>
      <c r="V3234" s="15">
        <v>40758</v>
      </c>
      <c r="W3234" s="10" t="s">
        <v>2969</v>
      </c>
      <c r="X3234" s="16" t="s">
        <v>12147</v>
      </c>
    </row>
    <row r="3235" spans="1:24" ht="24" customHeight="1" x14ac:dyDescent="0.3">
      <c r="A3235" s="11"/>
      <c r="B3235" s="20">
        <v>554678</v>
      </c>
      <c r="C3235" s="10" t="s">
        <v>12148</v>
      </c>
      <c r="D3235" s="10" t="s">
        <v>28</v>
      </c>
      <c r="E3235" s="11">
        <v>761</v>
      </c>
      <c r="F3235" s="10" t="s">
        <v>12149</v>
      </c>
      <c r="G3235" s="10">
        <v>3</v>
      </c>
      <c r="H3235" s="10"/>
      <c r="I3235" s="10" t="s">
        <v>252</v>
      </c>
      <c r="J3235" s="12">
        <v>1753.99</v>
      </c>
      <c r="K3235" s="10">
        <v>0</v>
      </c>
      <c r="L3235" s="12">
        <v>2228.9899999999998</v>
      </c>
      <c r="M3235" s="13">
        <v>38897</v>
      </c>
      <c r="N3235" s="12">
        <v>0</v>
      </c>
      <c r="O3235" s="13" t="s">
        <v>34</v>
      </c>
      <c r="P3235" s="12">
        <v>22.25</v>
      </c>
      <c r="Q3235" s="12">
        <v>1001.1399999999999</v>
      </c>
      <c r="R3235" s="10" t="s">
        <v>35</v>
      </c>
      <c r="S3235" s="10"/>
      <c r="T3235" s="10" t="s">
        <v>608</v>
      </c>
      <c r="U3235" s="10" t="s">
        <v>404</v>
      </c>
      <c r="V3235" s="15">
        <v>40317</v>
      </c>
      <c r="W3235" s="10" t="s">
        <v>2969</v>
      </c>
      <c r="X3235" s="16" t="s">
        <v>12150</v>
      </c>
    </row>
    <row r="3236" spans="1:24" ht="24" customHeight="1" x14ac:dyDescent="0.3">
      <c r="A3236" s="11"/>
      <c r="B3236" s="20">
        <v>554719</v>
      </c>
      <c r="C3236" s="10" t="s">
        <v>12151</v>
      </c>
      <c r="D3236" s="10" t="s">
        <v>2350</v>
      </c>
      <c r="E3236" s="11">
        <v>593</v>
      </c>
      <c r="F3236" s="10" t="s">
        <v>12152</v>
      </c>
      <c r="G3236" s="9" t="s">
        <v>1185</v>
      </c>
      <c r="H3236" s="10"/>
      <c r="I3236" s="10" t="s">
        <v>11884</v>
      </c>
      <c r="J3236" s="12">
        <v>486.64</v>
      </c>
      <c r="K3236" s="10"/>
      <c r="L3236" s="12">
        <v>616.84</v>
      </c>
      <c r="M3236" s="13">
        <v>40666</v>
      </c>
      <c r="N3236" s="12">
        <v>0</v>
      </c>
      <c r="O3236" s="13"/>
      <c r="P3236" s="12"/>
      <c r="Q3236" s="12"/>
      <c r="R3236" s="10"/>
      <c r="S3236" s="10"/>
      <c r="T3236" s="10" t="s">
        <v>608</v>
      </c>
      <c r="U3236" s="10" t="s">
        <v>404</v>
      </c>
      <c r="V3236" s="15">
        <v>40897</v>
      </c>
      <c r="W3236" s="10" t="s">
        <v>2969</v>
      </c>
      <c r="X3236" s="16" t="s">
        <v>12153</v>
      </c>
    </row>
    <row r="3237" spans="1:24" ht="24" customHeight="1" x14ac:dyDescent="0.3">
      <c r="A3237" s="11"/>
      <c r="B3237" s="20">
        <v>554777</v>
      </c>
      <c r="C3237" s="10" t="s">
        <v>12154</v>
      </c>
      <c r="D3237" s="10" t="s">
        <v>48</v>
      </c>
      <c r="E3237" s="11">
        <v>1830</v>
      </c>
      <c r="F3237" s="10"/>
      <c r="G3237" s="10"/>
      <c r="H3237" s="10"/>
      <c r="I3237" s="10"/>
      <c r="J3237" s="12">
        <v>1326.33</v>
      </c>
      <c r="K3237" s="10">
        <v>1397.88</v>
      </c>
      <c r="L3237" s="12">
        <v>0</v>
      </c>
      <c r="M3237" s="13" t="s">
        <v>34</v>
      </c>
      <c r="N3237" s="12"/>
      <c r="O3237" s="13">
        <v>39464</v>
      </c>
      <c r="P3237" s="12">
        <v>0</v>
      </c>
      <c r="Q3237" s="12">
        <v>0</v>
      </c>
      <c r="R3237" s="10"/>
      <c r="S3237" s="10"/>
      <c r="T3237" s="10" t="s">
        <v>2996</v>
      </c>
      <c r="U3237" s="10" t="s">
        <v>3057</v>
      </c>
      <c r="V3237" s="15">
        <v>39453</v>
      </c>
      <c r="W3237" s="10" t="s">
        <v>2969</v>
      </c>
      <c r="X3237" s="16" t="s">
        <v>12155</v>
      </c>
    </row>
    <row r="3238" spans="1:24" ht="24" customHeight="1" x14ac:dyDescent="0.3">
      <c r="A3238" s="11"/>
      <c r="B3238" s="20">
        <v>554850</v>
      </c>
      <c r="C3238" s="10" t="s">
        <v>2708</v>
      </c>
      <c r="D3238" s="10" t="s">
        <v>2350</v>
      </c>
      <c r="E3238" s="11">
        <v>1192</v>
      </c>
      <c r="F3238" s="10" t="s">
        <v>2709</v>
      </c>
      <c r="G3238" s="9" t="s">
        <v>41</v>
      </c>
      <c r="H3238" s="10" t="s">
        <v>16694</v>
      </c>
      <c r="I3238" s="10" t="s">
        <v>16695</v>
      </c>
      <c r="J3238" s="12">
        <v>849.56</v>
      </c>
      <c r="K3238" s="10"/>
      <c r="L3238" s="12">
        <v>868.74</v>
      </c>
      <c r="M3238" s="13">
        <v>41368</v>
      </c>
      <c r="N3238" s="12"/>
      <c r="O3238" s="13"/>
      <c r="P3238" s="12"/>
      <c r="Q3238" s="12"/>
      <c r="R3238" s="10"/>
      <c r="S3238" s="10"/>
      <c r="T3238" s="10" t="s">
        <v>72</v>
      </c>
      <c r="U3238" s="10" t="s">
        <v>404</v>
      </c>
      <c r="V3238" s="15">
        <v>42424</v>
      </c>
      <c r="W3238" s="10" t="s">
        <v>2969</v>
      </c>
      <c r="X3238" s="16" t="s">
        <v>16696</v>
      </c>
    </row>
    <row r="3239" spans="1:24" ht="24" customHeight="1" x14ac:dyDescent="0.3">
      <c r="A3239" s="11"/>
      <c r="B3239" s="20">
        <v>554850</v>
      </c>
      <c r="C3239" s="10" t="s">
        <v>2708</v>
      </c>
      <c r="D3239" s="10" t="s">
        <v>2350</v>
      </c>
      <c r="E3239" s="11">
        <v>1192</v>
      </c>
      <c r="F3239" s="10" t="s">
        <v>12156</v>
      </c>
      <c r="G3239" s="9">
        <v>2</v>
      </c>
      <c r="H3239" s="10"/>
      <c r="I3239" s="10" t="s">
        <v>2746</v>
      </c>
      <c r="J3239" s="12">
        <v>849.56</v>
      </c>
      <c r="K3239" s="10"/>
      <c r="L3239" s="12">
        <v>911.91</v>
      </c>
      <c r="M3239" s="13">
        <v>41617</v>
      </c>
      <c r="N3239" s="12"/>
      <c r="O3239" s="13"/>
      <c r="P3239" s="12"/>
      <c r="Q3239" s="12"/>
      <c r="R3239" s="10"/>
      <c r="S3239" s="10"/>
      <c r="T3239" s="10" t="s">
        <v>170</v>
      </c>
      <c r="U3239" s="10" t="s">
        <v>404</v>
      </c>
      <c r="V3239" s="15">
        <v>41681</v>
      </c>
      <c r="W3239" s="10" t="s">
        <v>2969</v>
      </c>
      <c r="X3239" s="16" t="s">
        <v>12157</v>
      </c>
    </row>
    <row r="3240" spans="1:24" ht="24" customHeight="1" x14ac:dyDescent="0.3">
      <c r="A3240" s="11"/>
      <c r="B3240" s="20">
        <v>554967</v>
      </c>
      <c r="C3240" s="10" t="s">
        <v>12158</v>
      </c>
      <c r="D3240" s="10" t="s">
        <v>141</v>
      </c>
      <c r="E3240" s="11">
        <v>273</v>
      </c>
      <c r="F3240" s="10" t="s">
        <v>12159</v>
      </c>
      <c r="G3240" s="10" t="s">
        <v>724</v>
      </c>
      <c r="H3240" s="10"/>
      <c r="I3240" s="10" t="s">
        <v>252</v>
      </c>
      <c r="J3240" s="12">
        <v>284.29000000000002</v>
      </c>
      <c r="K3240" s="10">
        <v>284.29000000000002</v>
      </c>
      <c r="L3240" s="12">
        <v>355.51</v>
      </c>
      <c r="M3240" s="13">
        <v>39547</v>
      </c>
      <c r="N3240" s="12"/>
      <c r="O3240" s="13" t="s">
        <v>34</v>
      </c>
      <c r="P3240" s="12">
        <v>60</v>
      </c>
      <c r="Q3240" s="12">
        <v>0</v>
      </c>
      <c r="R3240" s="10"/>
      <c r="S3240" s="10"/>
      <c r="T3240" s="10" t="s">
        <v>2976</v>
      </c>
      <c r="U3240" s="10" t="s">
        <v>404</v>
      </c>
      <c r="V3240" s="15">
        <v>41064</v>
      </c>
      <c r="W3240" s="10" t="s">
        <v>2969</v>
      </c>
      <c r="X3240" s="16" t="s">
        <v>12160</v>
      </c>
    </row>
    <row r="3241" spans="1:24" ht="24" customHeight="1" x14ac:dyDescent="0.3">
      <c r="A3241" s="11"/>
      <c r="B3241" s="20">
        <v>554976</v>
      </c>
      <c r="C3241" s="10" t="s">
        <v>12161</v>
      </c>
      <c r="D3241" s="10" t="s">
        <v>28</v>
      </c>
      <c r="E3241" s="11">
        <v>485</v>
      </c>
      <c r="F3241" s="10" t="s">
        <v>12162</v>
      </c>
      <c r="G3241" s="10" t="s">
        <v>724</v>
      </c>
      <c r="H3241" s="10"/>
      <c r="I3241" s="10" t="s">
        <v>252</v>
      </c>
      <c r="J3241" s="12">
        <v>313.97000000000003</v>
      </c>
      <c r="K3241" s="10">
        <v>313.97000000000003</v>
      </c>
      <c r="L3241" s="12">
        <v>361.48</v>
      </c>
      <c r="M3241" s="13" t="s">
        <v>4285</v>
      </c>
      <c r="N3241" s="12">
        <v>0</v>
      </c>
      <c r="O3241" s="13" t="s">
        <v>34</v>
      </c>
      <c r="P3241" s="12">
        <v>22.25</v>
      </c>
      <c r="Q3241" s="12">
        <v>135</v>
      </c>
      <c r="R3241" s="10" t="s">
        <v>35</v>
      </c>
      <c r="S3241" s="10"/>
      <c r="T3241" s="10" t="s">
        <v>2996</v>
      </c>
      <c r="U3241" s="10" t="s">
        <v>404</v>
      </c>
      <c r="V3241" s="15">
        <v>39539</v>
      </c>
      <c r="W3241" s="10" t="s">
        <v>2969</v>
      </c>
      <c r="X3241" s="16" t="s">
        <v>12163</v>
      </c>
    </row>
    <row r="3242" spans="1:24" ht="24" customHeight="1" x14ac:dyDescent="0.3">
      <c r="A3242" s="11"/>
      <c r="B3242" s="20">
        <v>554976</v>
      </c>
      <c r="C3242" s="10" t="s">
        <v>12161</v>
      </c>
      <c r="D3242" s="10" t="s">
        <v>28</v>
      </c>
      <c r="E3242" s="11">
        <v>485</v>
      </c>
      <c r="F3242" s="10" t="s">
        <v>12164</v>
      </c>
      <c r="G3242" s="10" t="s">
        <v>358</v>
      </c>
      <c r="H3242" s="10"/>
      <c r="I3242" s="10" t="s">
        <v>2480</v>
      </c>
      <c r="J3242" s="12">
        <v>313.97000000000003</v>
      </c>
      <c r="K3242" s="10">
        <v>313.97000000000003</v>
      </c>
      <c r="L3242" s="12">
        <v>366.4</v>
      </c>
      <c r="M3242" s="13">
        <v>38835</v>
      </c>
      <c r="N3242" s="12">
        <v>0</v>
      </c>
      <c r="O3242" s="13" t="s">
        <v>34</v>
      </c>
      <c r="P3242" s="12">
        <v>0</v>
      </c>
      <c r="Q3242" s="12">
        <v>0</v>
      </c>
      <c r="R3242" s="10"/>
      <c r="S3242" s="10"/>
      <c r="T3242" s="10" t="s">
        <v>2996</v>
      </c>
      <c r="U3242" s="10" t="s">
        <v>404</v>
      </c>
      <c r="V3242" s="15">
        <v>39539</v>
      </c>
      <c r="W3242" s="10" t="s">
        <v>2969</v>
      </c>
      <c r="X3242" s="16" t="s">
        <v>12165</v>
      </c>
    </row>
    <row r="3243" spans="1:24" ht="24" customHeight="1" x14ac:dyDescent="0.3">
      <c r="A3243" s="11"/>
      <c r="B3243" s="20">
        <v>554991</v>
      </c>
      <c r="C3243" s="10" t="s">
        <v>12166</v>
      </c>
      <c r="D3243" s="10" t="s">
        <v>141</v>
      </c>
      <c r="E3243" s="11">
        <v>261</v>
      </c>
      <c r="F3243" s="10" t="s">
        <v>12167</v>
      </c>
      <c r="G3243" s="10"/>
      <c r="H3243" s="10"/>
      <c r="I3243" s="10" t="s">
        <v>4099</v>
      </c>
      <c r="J3243" s="12">
        <v>126.24</v>
      </c>
      <c r="K3243" s="10">
        <v>126.24</v>
      </c>
      <c r="L3243" s="12">
        <v>230.23</v>
      </c>
      <c r="M3243" s="13">
        <v>39542</v>
      </c>
      <c r="N3243" s="12">
        <v>0</v>
      </c>
      <c r="O3243" s="13" t="s">
        <v>34</v>
      </c>
      <c r="P3243" s="12">
        <v>12</v>
      </c>
      <c r="Q3243" s="12">
        <v>0</v>
      </c>
      <c r="R3243" s="10"/>
      <c r="S3243" s="10"/>
      <c r="T3243" s="10" t="s">
        <v>608</v>
      </c>
      <c r="U3243" s="10" t="s">
        <v>404</v>
      </c>
      <c r="V3243" s="15">
        <v>39931</v>
      </c>
      <c r="W3243" s="10" t="s">
        <v>2969</v>
      </c>
      <c r="X3243" s="16" t="s">
        <v>12168</v>
      </c>
    </row>
    <row r="3244" spans="1:24" ht="24" customHeight="1" x14ac:dyDescent="0.3">
      <c r="A3244" s="11"/>
      <c r="B3244" s="20">
        <v>555096</v>
      </c>
      <c r="C3244" s="10" t="s">
        <v>12169</v>
      </c>
      <c r="D3244" s="10" t="s">
        <v>28</v>
      </c>
      <c r="E3244" s="11">
        <v>578</v>
      </c>
      <c r="F3244" s="10" t="s">
        <v>12170</v>
      </c>
      <c r="G3244" s="10"/>
      <c r="H3244" s="10" t="s">
        <v>427</v>
      </c>
      <c r="I3244" s="10" t="s">
        <v>2760</v>
      </c>
      <c r="J3244" s="12">
        <v>250.76</v>
      </c>
      <c r="K3244" s="10">
        <v>250.76</v>
      </c>
      <c r="L3244" s="12">
        <v>213.29</v>
      </c>
      <c r="M3244" s="13">
        <v>39304</v>
      </c>
      <c r="N3244" s="12"/>
      <c r="O3244" s="13" t="s">
        <v>34</v>
      </c>
      <c r="P3244" s="12">
        <v>24</v>
      </c>
      <c r="Q3244" s="12">
        <v>177.94</v>
      </c>
      <c r="R3244" s="10" t="s">
        <v>62</v>
      </c>
      <c r="S3244" s="10"/>
      <c r="T3244" s="10" t="s">
        <v>36</v>
      </c>
      <c r="U3244" s="10" t="s">
        <v>404</v>
      </c>
      <c r="V3244" s="15">
        <v>42389</v>
      </c>
      <c r="W3244" s="10" t="s">
        <v>2969</v>
      </c>
      <c r="X3244" s="16" t="s">
        <v>16605</v>
      </c>
    </row>
    <row r="3245" spans="1:24" ht="24" customHeight="1" x14ac:dyDescent="0.3">
      <c r="A3245" s="11"/>
      <c r="B3245" s="20">
        <v>555102</v>
      </c>
      <c r="C3245" s="10" t="s">
        <v>2710</v>
      </c>
      <c r="D3245" s="10" t="s">
        <v>48</v>
      </c>
      <c r="E3245" s="11">
        <v>2700</v>
      </c>
      <c r="F3245" s="10" t="s">
        <v>12171</v>
      </c>
      <c r="G3245" s="10"/>
      <c r="H3245" s="10"/>
      <c r="I3245" s="10" t="s">
        <v>64</v>
      </c>
      <c r="J3245" s="12">
        <v>1015.82</v>
      </c>
      <c r="K3245" s="10"/>
      <c r="L3245" s="12">
        <v>1083.18</v>
      </c>
      <c r="M3245" s="13">
        <v>40540</v>
      </c>
      <c r="N3245" s="12">
        <v>0</v>
      </c>
      <c r="O3245" s="13"/>
      <c r="P3245" s="12">
        <v>25.5</v>
      </c>
      <c r="Q3245" s="12"/>
      <c r="R3245" s="10"/>
      <c r="S3245" s="10"/>
      <c r="T3245" s="10" t="s">
        <v>608</v>
      </c>
      <c r="U3245" s="10" t="s">
        <v>404</v>
      </c>
      <c r="V3245" s="15">
        <v>40606</v>
      </c>
      <c r="W3245" s="10" t="s">
        <v>2969</v>
      </c>
      <c r="X3245" s="16" t="s">
        <v>12172</v>
      </c>
    </row>
    <row r="3246" spans="1:24" ht="24" customHeight="1" x14ac:dyDescent="0.3">
      <c r="A3246" s="11"/>
      <c r="B3246" s="20">
        <v>555178</v>
      </c>
      <c r="C3246" s="10" t="s">
        <v>12173</v>
      </c>
      <c r="D3246" s="10" t="s">
        <v>48</v>
      </c>
      <c r="E3246" s="11">
        <v>1687</v>
      </c>
      <c r="F3246" s="10"/>
      <c r="G3246" s="10"/>
      <c r="H3246" s="10"/>
      <c r="I3246" s="10" t="s">
        <v>3235</v>
      </c>
      <c r="J3246" s="12">
        <v>518.65</v>
      </c>
      <c r="K3246" s="10">
        <v>518.65</v>
      </c>
      <c r="L3246" s="12">
        <v>597.38</v>
      </c>
      <c r="M3246" s="13">
        <v>38569</v>
      </c>
      <c r="N3246" s="12"/>
      <c r="O3246" s="13" t="s">
        <v>34</v>
      </c>
      <c r="P3246" s="12">
        <v>22.25</v>
      </c>
      <c r="Q3246" s="12">
        <v>0</v>
      </c>
      <c r="R3246" s="10"/>
      <c r="S3246" s="10"/>
      <c r="T3246" s="10" t="s">
        <v>2996</v>
      </c>
      <c r="U3246" s="10" t="s">
        <v>404</v>
      </c>
      <c r="V3246" s="15">
        <v>39273</v>
      </c>
      <c r="W3246" s="10" t="s">
        <v>2969</v>
      </c>
      <c r="X3246" s="16" t="s">
        <v>12174</v>
      </c>
    </row>
    <row r="3247" spans="1:24" ht="24" customHeight="1" x14ac:dyDescent="0.3">
      <c r="A3247" s="11"/>
      <c r="B3247" s="20">
        <v>555227</v>
      </c>
      <c r="C3247" s="10" t="s">
        <v>12175</v>
      </c>
      <c r="D3247" s="10" t="s">
        <v>2350</v>
      </c>
      <c r="E3247" s="11">
        <v>399</v>
      </c>
      <c r="F3247" s="10" t="s">
        <v>12176</v>
      </c>
      <c r="G3247" s="9" t="s">
        <v>427</v>
      </c>
      <c r="H3247" s="10"/>
      <c r="I3247" s="10" t="s">
        <v>1821</v>
      </c>
      <c r="J3247" s="12">
        <v>512.02</v>
      </c>
      <c r="K3247" s="10"/>
      <c r="L3247" s="12">
        <v>553.73</v>
      </c>
      <c r="M3247" s="13">
        <v>40350</v>
      </c>
      <c r="N3247" s="12">
        <v>0</v>
      </c>
      <c r="O3247" s="13"/>
      <c r="P3247" s="12"/>
      <c r="Q3247" s="12"/>
      <c r="R3247" s="10"/>
      <c r="S3247" s="10"/>
      <c r="T3247" s="10" t="s">
        <v>608</v>
      </c>
      <c r="U3247" s="10" t="s">
        <v>404</v>
      </c>
      <c r="V3247" s="15">
        <v>41425</v>
      </c>
      <c r="W3247" s="10" t="s">
        <v>2969</v>
      </c>
      <c r="X3247" s="16" t="s">
        <v>12177</v>
      </c>
    </row>
    <row r="3248" spans="1:24" ht="24" customHeight="1" x14ac:dyDescent="0.3">
      <c r="A3248" s="11"/>
      <c r="B3248" s="20">
        <v>555304</v>
      </c>
      <c r="C3248" s="10" t="s">
        <v>12178</v>
      </c>
      <c r="D3248" s="10" t="s">
        <v>2350</v>
      </c>
      <c r="E3248" s="11">
        <v>90</v>
      </c>
      <c r="F3248" s="10" t="s">
        <v>12179</v>
      </c>
      <c r="G3248" s="9">
        <v>1</v>
      </c>
      <c r="H3248" s="10"/>
      <c r="I3248" s="10" t="s">
        <v>1138</v>
      </c>
      <c r="J3248" s="12">
        <v>86.23</v>
      </c>
      <c r="K3248" s="10">
        <v>86.23</v>
      </c>
      <c r="L3248" s="12">
        <v>117.12</v>
      </c>
      <c r="M3248" s="13">
        <v>39604</v>
      </c>
      <c r="N3248" s="12">
        <v>0</v>
      </c>
      <c r="O3248" s="13" t="s">
        <v>34</v>
      </c>
      <c r="P3248" s="12">
        <v>0</v>
      </c>
      <c r="Q3248" s="12">
        <v>0</v>
      </c>
      <c r="R3248" s="10"/>
      <c r="S3248" s="10"/>
      <c r="T3248" s="10" t="s">
        <v>608</v>
      </c>
      <c r="U3248" s="10" t="s">
        <v>404</v>
      </c>
      <c r="V3248" s="15">
        <v>40892</v>
      </c>
      <c r="W3248" s="10" t="s">
        <v>2969</v>
      </c>
      <c r="X3248" s="16" t="s">
        <v>12180</v>
      </c>
    </row>
    <row r="3249" spans="1:24" ht="24" customHeight="1" x14ac:dyDescent="0.3">
      <c r="A3249" s="11"/>
      <c r="B3249" s="20">
        <v>555318</v>
      </c>
      <c r="C3249" s="10" t="s">
        <v>2711</v>
      </c>
      <c r="D3249" s="10" t="s">
        <v>2350</v>
      </c>
      <c r="E3249" s="11">
        <v>1282</v>
      </c>
      <c r="F3249" s="10" t="s">
        <v>12181</v>
      </c>
      <c r="G3249" s="9">
        <v>2</v>
      </c>
      <c r="H3249" s="10"/>
      <c r="I3249" s="10" t="s">
        <v>2712</v>
      </c>
      <c r="J3249" s="12">
        <v>8800.4699999999993</v>
      </c>
      <c r="K3249" s="10"/>
      <c r="L3249" s="12"/>
      <c r="M3249" s="13"/>
      <c r="N3249" s="12"/>
      <c r="O3249" s="13"/>
      <c r="P3249" s="12"/>
      <c r="Q3249" s="12"/>
      <c r="R3249" s="10"/>
      <c r="S3249" s="10"/>
      <c r="T3249" s="10" t="s">
        <v>170</v>
      </c>
      <c r="U3249" s="10" t="s">
        <v>404</v>
      </c>
      <c r="V3249" s="15">
        <v>41627</v>
      </c>
      <c r="W3249" s="10" t="s">
        <v>2969</v>
      </c>
      <c r="X3249" s="16" t="s">
        <v>12182</v>
      </c>
    </row>
    <row r="3250" spans="1:24" ht="24" customHeight="1" x14ac:dyDescent="0.3">
      <c r="A3250" s="11"/>
      <c r="B3250" s="20">
        <v>555369</v>
      </c>
      <c r="C3250" s="10" t="s">
        <v>12183</v>
      </c>
      <c r="D3250" s="10" t="s">
        <v>2350</v>
      </c>
      <c r="E3250" s="11">
        <v>994</v>
      </c>
      <c r="F3250" s="10" t="s">
        <v>12184</v>
      </c>
      <c r="G3250" s="9" t="s">
        <v>358</v>
      </c>
      <c r="H3250" s="10"/>
      <c r="I3250" s="10" t="s">
        <v>2650</v>
      </c>
      <c r="J3250" s="12">
        <v>332.28</v>
      </c>
      <c r="K3250" s="10"/>
      <c r="L3250" s="12">
        <v>395.09</v>
      </c>
      <c r="M3250" s="13">
        <v>41164</v>
      </c>
      <c r="N3250" s="12">
        <v>0</v>
      </c>
      <c r="O3250" s="13"/>
      <c r="P3250" s="12"/>
      <c r="Q3250" s="12"/>
      <c r="R3250" s="10"/>
      <c r="S3250" s="10"/>
      <c r="T3250" s="10" t="s">
        <v>608</v>
      </c>
      <c r="U3250" s="10" t="s">
        <v>404</v>
      </c>
      <c r="V3250" s="15">
        <v>41394</v>
      </c>
      <c r="W3250" s="10" t="s">
        <v>2969</v>
      </c>
      <c r="X3250" s="16" t="s">
        <v>12185</v>
      </c>
    </row>
    <row r="3251" spans="1:24" ht="24" customHeight="1" x14ac:dyDescent="0.3">
      <c r="A3251" s="11"/>
      <c r="B3251" s="20">
        <v>555438</v>
      </c>
      <c r="C3251" s="10" t="s">
        <v>12186</v>
      </c>
      <c r="D3251" s="10" t="s">
        <v>48</v>
      </c>
      <c r="E3251" s="11">
        <v>1901</v>
      </c>
      <c r="F3251" s="10" t="s">
        <v>12187</v>
      </c>
      <c r="G3251" s="10" t="s">
        <v>358</v>
      </c>
      <c r="H3251" s="10"/>
      <c r="I3251" s="10" t="s">
        <v>252</v>
      </c>
      <c r="J3251" s="12">
        <v>7371.52</v>
      </c>
      <c r="K3251" s="10">
        <v>7371.52</v>
      </c>
      <c r="L3251" s="12">
        <v>9361.07</v>
      </c>
      <c r="M3251" s="13">
        <v>39280</v>
      </c>
      <c r="N3251" s="12"/>
      <c r="O3251" s="13" t="s">
        <v>34</v>
      </c>
      <c r="P3251" s="12">
        <v>96</v>
      </c>
      <c r="Q3251" s="12">
        <v>120</v>
      </c>
      <c r="R3251" s="10" t="s">
        <v>53</v>
      </c>
      <c r="S3251" s="10"/>
      <c r="T3251" s="10" t="s">
        <v>608</v>
      </c>
      <c r="U3251" s="10" t="s">
        <v>404</v>
      </c>
      <c r="V3251" s="15">
        <v>40367</v>
      </c>
      <c r="W3251" s="10" t="s">
        <v>2969</v>
      </c>
      <c r="X3251" s="16" t="s">
        <v>12188</v>
      </c>
    </row>
    <row r="3252" spans="1:24" ht="24" customHeight="1" x14ac:dyDescent="0.3">
      <c r="A3252" s="11"/>
      <c r="B3252" s="20">
        <v>555446</v>
      </c>
      <c r="C3252" s="10" t="s">
        <v>12189</v>
      </c>
      <c r="D3252" s="10" t="s">
        <v>28</v>
      </c>
      <c r="E3252" s="11">
        <v>731</v>
      </c>
      <c r="F3252" s="10" t="s">
        <v>12190</v>
      </c>
      <c r="G3252" s="10" t="s">
        <v>41</v>
      </c>
      <c r="H3252" s="10" t="s">
        <v>46</v>
      </c>
      <c r="I3252" s="10" t="s">
        <v>252</v>
      </c>
      <c r="J3252" s="12">
        <v>1239.78</v>
      </c>
      <c r="K3252" s="10">
        <v>0</v>
      </c>
      <c r="L3252" s="12">
        <v>1422.29</v>
      </c>
      <c r="M3252" s="13">
        <v>39774</v>
      </c>
      <c r="N3252" s="12">
        <v>0</v>
      </c>
      <c r="O3252" s="13" t="s">
        <v>34</v>
      </c>
      <c r="P3252" s="12">
        <v>24</v>
      </c>
      <c r="Q3252" s="12">
        <v>0</v>
      </c>
      <c r="R3252" s="10" t="s">
        <v>98</v>
      </c>
      <c r="S3252" s="10"/>
      <c r="T3252" s="10" t="s">
        <v>36</v>
      </c>
      <c r="U3252" s="10" t="s">
        <v>3787</v>
      </c>
      <c r="V3252" s="15">
        <v>44573</v>
      </c>
      <c r="W3252" s="10" t="s">
        <v>2969</v>
      </c>
      <c r="X3252" s="16" t="s">
        <v>26221</v>
      </c>
    </row>
    <row r="3253" spans="1:24" ht="24" customHeight="1" x14ac:dyDescent="0.3">
      <c r="A3253" s="11"/>
      <c r="B3253" s="20">
        <v>555527</v>
      </c>
      <c r="C3253" s="10" t="s">
        <v>12191</v>
      </c>
      <c r="D3253" s="10" t="s">
        <v>141</v>
      </c>
      <c r="E3253" s="11">
        <v>262</v>
      </c>
      <c r="F3253" s="10"/>
      <c r="G3253" s="10"/>
      <c r="H3253" s="10"/>
      <c r="I3253" s="10" t="s">
        <v>2497</v>
      </c>
      <c r="J3253" s="12">
        <v>379.72</v>
      </c>
      <c r="K3253" s="10">
        <v>379.72</v>
      </c>
      <c r="L3253" s="12">
        <v>505</v>
      </c>
      <c r="M3253" s="13">
        <v>39335</v>
      </c>
      <c r="N3253" s="12"/>
      <c r="O3253" s="13" t="s">
        <v>34</v>
      </c>
      <c r="P3253" s="12">
        <v>24</v>
      </c>
      <c r="Q3253" s="12">
        <v>0</v>
      </c>
      <c r="R3253" s="10"/>
      <c r="S3253" s="10"/>
      <c r="T3253" s="10" t="s">
        <v>608</v>
      </c>
      <c r="U3253" s="10" t="s">
        <v>404</v>
      </c>
      <c r="V3253" s="15">
        <v>39931</v>
      </c>
      <c r="W3253" s="10" t="s">
        <v>2969</v>
      </c>
      <c r="X3253" s="16" t="s">
        <v>12192</v>
      </c>
    </row>
    <row r="3254" spans="1:24" ht="24" customHeight="1" x14ac:dyDescent="0.3">
      <c r="A3254" s="11"/>
      <c r="B3254" s="20">
        <v>555529</v>
      </c>
      <c r="C3254" s="10" t="s">
        <v>12193</v>
      </c>
      <c r="D3254" s="10" t="s">
        <v>141</v>
      </c>
      <c r="E3254" s="11">
        <v>263</v>
      </c>
      <c r="F3254" s="10" t="s">
        <v>12194</v>
      </c>
      <c r="G3254" s="10"/>
      <c r="H3254" s="10"/>
      <c r="I3254" s="10" t="s">
        <v>4099</v>
      </c>
      <c r="J3254" s="12">
        <v>496.96</v>
      </c>
      <c r="K3254" s="10">
        <v>496.96</v>
      </c>
      <c r="L3254" s="12">
        <v>645.62</v>
      </c>
      <c r="M3254" s="13">
        <v>39542</v>
      </c>
      <c r="N3254" s="12">
        <v>0</v>
      </c>
      <c r="O3254" s="13" t="s">
        <v>34</v>
      </c>
      <c r="P3254" s="12">
        <v>12</v>
      </c>
      <c r="Q3254" s="12">
        <v>0</v>
      </c>
      <c r="R3254" s="10"/>
      <c r="S3254" s="10"/>
      <c r="T3254" s="10" t="s">
        <v>3485</v>
      </c>
      <c r="U3254" s="10" t="s">
        <v>165</v>
      </c>
      <c r="V3254" s="15">
        <v>41610</v>
      </c>
      <c r="W3254" s="10" t="s">
        <v>2969</v>
      </c>
      <c r="X3254" s="16" t="s">
        <v>12195</v>
      </c>
    </row>
    <row r="3255" spans="1:24" ht="24" customHeight="1" x14ac:dyDescent="0.3">
      <c r="A3255" s="11"/>
      <c r="B3255" s="20">
        <v>555535</v>
      </c>
      <c r="C3255" s="10" t="s">
        <v>12196</v>
      </c>
      <c r="D3255" s="10" t="s">
        <v>2350</v>
      </c>
      <c r="E3255" s="11">
        <v>808</v>
      </c>
      <c r="F3255" s="10"/>
      <c r="G3255" s="9"/>
      <c r="H3255" s="10"/>
      <c r="I3255" s="10"/>
      <c r="J3255" s="12">
        <v>28.95</v>
      </c>
      <c r="K3255" s="10"/>
      <c r="L3255" s="12"/>
      <c r="M3255" s="13"/>
      <c r="N3255" s="12">
        <v>0</v>
      </c>
      <c r="O3255" s="13"/>
      <c r="P3255" s="12"/>
      <c r="Q3255" s="12"/>
      <c r="R3255" s="10"/>
      <c r="S3255" s="10"/>
      <c r="T3255" s="10" t="s">
        <v>608</v>
      </c>
      <c r="U3255" s="10" t="s">
        <v>404</v>
      </c>
      <c r="V3255" s="15">
        <v>40977</v>
      </c>
      <c r="W3255" s="10" t="s">
        <v>2969</v>
      </c>
      <c r="X3255" s="16" t="s">
        <v>12197</v>
      </c>
    </row>
    <row r="3256" spans="1:24" ht="24" customHeight="1" x14ac:dyDescent="0.3">
      <c r="A3256" s="11"/>
      <c r="B3256" s="20">
        <v>555558</v>
      </c>
      <c r="C3256" s="10" t="s">
        <v>12198</v>
      </c>
      <c r="D3256" s="10" t="s">
        <v>28</v>
      </c>
      <c r="E3256" s="11">
        <v>1620</v>
      </c>
      <c r="F3256" s="10" t="s">
        <v>12199</v>
      </c>
      <c r="G3256" s="10">
        <v>2</v>
      </c>
      <c r="H3256" s="10"/>
      <c r="I3256" s="10" t="s">
        <v>2478</v>
      </c>
      <c r="J3256" s="12">
        <v>715.52</v>
      </c>
      <c r="K3256" s="10"/>
      <c r="L3256" s="12">
        <v>1282.3699999999999</v>
      </c>
      <c r="M3256" s="13">
        <v>41614</v>
      </c>
      <c r="N3256" s="12"/>
      <c r="O3256" s="13"/>
      <c r="P3256" s="12"/>
      <c r="Q3256" s="12"/>
      <c r="R3256" s="10"/>
      <c r="S3256" s="10"/>
      <c r="T3256" s="10" t="s">
        <v>72</v>
      </c>
      <c r="U3256" s="10" t="s">
        <v>404</v>
      </c>
      <c r="V3256" s="15">
        <v>41835</v>
      </c>
      <c r="W3256" s="10" t="s">
        <v>2969</v>
      </c>
      <c r="X3256" s="16" t="s">
        <v>12200</v>
      </c>
    </row>
    <row r="3257" spans="1:24" ht="24" customHeight="1" x14ac:dyDescent="0.3">
      <c r="A3257" s="11"/>
      <c r="B3257" s="20">
        <v>555558</v>
      </c>
      <c r="C3257" s="10" t="s">
        <v>12198</v>
      </c>
      <c r="D3257" s="10" t="s">
        <v>28</v>
      </c>
      <c r="E3257" s="11">
        <v>1620</v>
      </c>
      <c r="F3257" s="10" t="s">
        <v>12201</v>
      </c>
      <c r="G3257" s="10">
        <v>2</v>
      </c>
      <c r="H3257" s="10"/>
      <c r="I3257" s="10" t="s">
        <v>397</v>
      </c>
      <c r="J3257" s="12">
        <v>715.52</v>
      </c>
      <c r="K3257" s="10"/>
      <c r="L3257" s="12">
        <v>939.03</v>
      </c>
      <c r="M3257" s="13">
        <v>41050</v>
      </c>
      <c r="N3257" s="12"/>
      <c r="O3257" s="13"/>
      <c r="P3257" s="12">
        <v>38.25</v>
      </c>
      <c r="Q3257" s="12">
        <v>192.15</v>
      </c>
      <c r="R3257" s="10" t="s">
        <v>53</v>
      </c>
      <c r="S3257" s="10"/>
      <c r="T3257" s="10" t="s">
        <v>152</v>
      </c>
      <c r="U3257" s="10" t="s">
        <v>404</v>
      </c>
      <c r="V3257" s="15">
        <v>41810</v>
      </c>
      <c r="W3257" s="10" t="s">
        <v>2969</v>
      </c>
      <c r="X3257" s="16" t="s">
        <v>12202</v>
      </c>
    </row>
    <row r="3258" spans="1:24" ht="24" customHeight="1" x14ac:dyDescent="0.3">
      <c r="A3258" s="11"/>
      <c r="B3258" s="20">
        <v>555695</v>
      </c>
      <c r="C3258" s="10" t="s">
        <v>12203</v>
      </c>
      <c r="D3258" s="10" t="s">
        <v>2350</v>
      </c>
      <c r="E3258" s="11">
        <v>870</v>
      </c>
      <c r="F3258" s="10" t="s">
        <v>12204</v>
      </c>
      <c r="G3258" s="9">
        <v>2</v>
      </c>
      <c r="H3258" s="10"/>
      <c r="I3258" s="10" t="s">
        <v>3189</v>
      </c>
      <c r="J3258" s="12">
        <v>557.16</v>
      </c>
      <c r="K3258" s="10"/>
      <c r="L3258" s="12">
        <v>690.93</v>
      </c>
      <c r="M3258" s="13">
        <v>41047</v>
      </c>
      <c r="N3258" s="12">
        <v>0</v>
      </c>
      <c r="O3258" s="13"/>
      <c r="P3258" s="12"/>
      <c r="Q3258" s="12"/>
      <c r="R3258" s="10"/>
      <c r="S3258" s="10"/>
      <c r="T3258" s="10" t="s">
        <v>72</v>
      </c>
      <c r="U3258" s="10" t="s">
        <v>404</v>
      </c>
      <c r="V3258" s="15">
        <v>41613</v>
      </c>
      <c r="W3258" s="10" t="s">
        <v>2969</v>
      </c>
      <c r="X3258" s="16" t="s">
        <v>12205</v>
      </c>
    </row>
    <row r="3259" spans="1:24" ht="24" customHeight="1" x14ac:dyDescent="0.3">
      <c r="A3259" s="11"/>
      <c r="B3259" s="20">
        <v>555709</v>
      </c>
      <c r="C3259" s="10" t="s">
        <v>12206</v>
      </c>
      <c r="D3259" s="10" t="s">
        <v>28</v>
      </c>
      <c r="E3259" s="11">
        <v>1067</v>
      </c>
      <c r="F3259" s="10" t="s">
        <v>12207</v>
      </c>
      <c r="G3259" s="10"/>
      <c r="H3259" s="10"/>
      <c r="I3259" s="10" t="s">
        <v>1361</v>
      </c>
      <c r="J3259" s="12">
        <v>3253.44</v>
      </c>
      <c r="K3259" s="10">
        <v>0</v>
      </c>
      <c r="L3259" s="12">
        <v>3756.76</v>
      </c>
      <c r="M3259" s="13">
        <v>38993</v>
      </c>
      <c r="N3259" s="12"/>
      <c r="O3259" s="13" t="s">
        <v>34</v>
      </c>
      <c r="P3259" s="12">
        <v>22.25</v>
      </c>
      <c r="Q3259" s="12">
        <v>136.35</v>
      </c>
      <c r="R3259" s="10" t="s">
        <v>35</v>
      </c>
      <c r="S3259" s="10"/>
      <c r="T3259" s="10" t="s">
        <v>608</v>
      </c>
      <c r="U3259" s="10" t="s">
        <v>404</v>
      </c>
      <c r="V3259" s="15">
        <v>40948</v>
      </c>
      <c r="W3259" s="10" t="s">
        <v>2969</v>
      </c>
      <c r="X3259" s="16" t="s">
        <v>12208</v>
      </c>
    </row>
    <row r="3260" spans="1:24" ht="24" customHeight="1" x14ac:dyDescent="0.3">
      <c r="A3260" s="11"/>
      <c r="B3260" s="20">
        <v>555789</v>
      </c>
      <c r="C3260" s="10" t="s">
        <v>12209</v>
      </c>
      <c r="D3260" s="10" t="s">
        <v>48</v>
      </c>
      <c r="E3260" s="11">
        <v>2062</v>
      </c>
      <c r="F3260" s="10" t="s">
        <v>12210</v>
      </c>
      <c r="G3260" s="10" t="s">
        <v>419</v>
      </c>
      <c r="H3260" s="10"/>
      <c r="I3260" s="10" t="s">
        <v>2650</v>
      </c>
      <c r="J3260" s="12">
        <v>1120.99</v>
      </c>
      <c r="K3260" s="10">
        <v>1299.8800000000001</v>
      </c>
      <c r="L3260" s="12">
        <v>1350.01</v>
      </c>
      <c r="M3260" s="13">
        <v>39773</v>
      </c>
      <c r="N3260" s="12">
        <v>0</v>
      </c>
      <c r="O3260" s="13" t="s">
        <v>34</v>
      </c>
      <c r="P3260" s="12">
        <v>12</v>
      </c>
      <c r="Q3260" s="12">
        <v>120</v>
      </c>
      <c r="R3260" s="10" t="s">
        <v>53</v>
      </c>
      <c r="S3260" s="10"/>
      <c r="T3260" s="10" t="s">
        <v>608</v>
      </c>
      <c r="U3260" s="10" t="s">
        <v>404</v>
      </c>
      <c r="V3260" s="15">
        <v>40136</v>
      </c>
      <c r="W3260" s="10" t="s">
        <v>2969</v>
      </c>
      <c r="X3260" s="16" t="s">
        <v>12211</v>
      </c>
    </row>
    <row r="3261" spans="1:24" ht="24" customHeight="1" x14ac:dyDescent="0.3">
      <c r="A3261" s="11"/>
      <c r="B3261" s="20">
        <v>555793</v>
      </c>
      <c r="C3261" s="10" t="s">
        <v>12212</v>
      </c>
      <c r="D3261" s="10" t="s">
        <v>48</v>
      </c>
      <c r="E3261" s="11">
        <v>1876</v>
      </c>
      <c r="F3261" s="10" t="s">
        <v>12213</v>
      </c>
      <c r="G3261" s="10">
        <v>1</v>
      </c>
      <c r="H3261" s="10"/>
      <c r="I3261" s="10" t="s">
        <v>397</v>
      </c>
      <c r="J3261" s="12">
        <v>1801.7</v>
      </c>
      <c r="K3261" s="10">
        <v>1801.7</v>
      </c>
      <c r="L3261" s="12">
        <v>3561.57</v>
      </c>
      <c r="M3261" s="13">
        <v>41130</v>
      </c>
      <c r="N3261" s="12"/>
      <c r="O3261" s="13" t="s">
        <v>34</v>
      </c>
      <c r="P3261" s="12">
        <v>86.25</v>
      </c>
      <c r="Q3261" s="12">
        <v>192.15</v>
      </c>
      <c r="R3261" s="10" t="s">
        <v>53</v>
      </c>
      <c r="S3261" s="10"/>
      <c r="T3261" s="10" t="s">
        <v>152</v>
      </c>
      <c r="U3261" s="10" t="s">
        <v>404</v>
      </c>
      <c r="V3261" s="15">
        <v>41835</v>
      </c>
      <c r="W3261" s="10" t="s">
        <v>2969</v>
      </c>
      <c r="X3261" s="16" t="s">
        <v>12214</v>
      </c>
    </row>
    <row r="3262" spans="1:24" ht="24" customHeight="1" x14ac:dyDescent="0.3">
      <c r="A3262" s="11"/>
      <c r="B3262" s="20">
        <v>555863</v>
      </c>
      <c r="C3262" s="10" t="s">
        <v>12215</v>
      </c>
      <c r="D3262" s="10" t="s">
        <v>48</v>
      </c>
      <c r="E3262" s="11">
        <v>2820</v>
      </c>
      <c r="F3262" s="10" t="s">
        <v>12216</v>
      </c>
      <c r="G3262" s="10"/>
      <c r="H3262" s="10"/>
      <c r="I3262" s="10" t="s">
        <v>64</v>
      </c>
      <c r="J3262" s="12">
        <v>1470.01</v>
      </c>
      <c r="K3262" s="10"/>
      <c r="L3262" s="12">
        <v>1666.69</v>
      </c>
      <c r="M3262" s="13">
        <v>41114</v>
      </c>
      <c r="N3262" s="12"/>
      <c r="O3262" s="13"/>
      <c r="P3262" s="12">
        <v>76.5</v>
      </c>
      <c r="Q3262" s="12"/>
      <c r="R3262" s="10"/>
      <c r="S3262" s="10"/>
      <c r="T3262" s="10" t="s">
        <v>608</v>
      </c>
      <c r="U3262" s="10" t="s">
        <v>404</v>
      </c>
      <c r="V3262" s="15">
        <v>41200</v>
      </c>
      <c r="W3262" s="10" t="s">
        <v>2969</v>
      </c>
      <c r="X3262" s="16" t="s">
        <v>12217</v>
      </c>
    </row>
    <row r="3263" spans="1:24" ht="24" customHeight="1" x14ac:dyDescent="0.3">
      <c r="A3263" s="11"/>
      <c r="B3263" s="20">
        <v>555900</v>
      </c>
      <c r="C3263" s="10" t="s">
        <v>2666</v>
      </c>
      <c r="D3263" s="10" t="s">
        <v>48</v>
      </c>
      <c r="E3263" s="11">
        <v>1779</v>
      </c>
      <c r="F3263" s="10"/>
      <c r="G3263" s="10"/>
      <c r="H3263" s="10"/>
      <c r="I3263" s="10" t="s">
        <v>252</v>
      </c>
      <c r="J3263" s="12">
        <v>1216.94</v>
      </c>
      <c r="K3263" s="10">
        <v>1216.94</v>
      </c>
      <c r="L3263" s="12">
        <v>1327.83</v>
      </c>
      <c r="M3263" s="13">
        <v>38867</v>
      </c>
      <c r="N3263" s="12"/>
      <c r="O3263" s="13" t="s">
        <v>34</v>
      </c>
      <c r="P3263" s="12">
        <v>22.25</v>
      </c>
      <c r="Q3263" s="12">
        <v>0</v>
      </c>
      <c r="R3263" s="10"/>
      <c r="S3263" s="10"/>
      <c r="T3263" s="10" t="s">
        <v>2996</v>
      </c>
      <c r="U3263" s="10" t="s">
        <v>404</v>
      </c>
      <c r="V3263" s="15">
        <v>39112</v>
      </c>
      <c r="W3263" s="10" t="s">
        <v>2969</v>
      </c>
      <c r="X3263" s="16" t="s">
        <v>12218</v>
      </c>
    </row>
    <row r="3264" spans="1:24" ht="24" customHeight="1" x14ac:dyDescent="0.3">
      <c r="A3264" s="11"/>
      <c r="B3264" s="20">
        <v>555916</v>
      </c>
      <c r="C3264" s="10" t="s">
        <v>12219</v>
      </c>
      <c r="D3264" s="10" t="s">
        <v>48</v>
      </c>
      <c r="E3264" s="11">
        <v>2173</v>
      </c>
      <c r="F3264" s="10" t="s">
        <v>12220</v>
      </c>
      <c r="G3264" s="10" t="s">
        <v>419</v>
      </c>
      <c r="H3264" s="10"/>
      <c r="I3264" s="10" t="s">
        <v>1361</v>
      </c>
      <c r="J3264" s="12">
        <v>2393.08</v>
      </c>
      <c r="K3264" s="10">
        <v>2393.08</v>
      </c>
      <c r="L3264" s="12">
        <v>2841.39</v>
      </c>
      <c r="M3264" s="13">
        <v>39885</v>
      </c>
      <c r="N3264" s="12">
        <v>0</v>
      </c>
      <c r="O3264" s="13" t="s">
        <v>34</v>
      </c>
      <c r="P3264" s="12">
        <v>0</v>
      </c>
      <c r="Q3264" s="12">
        <v>0</v>
      </c>
      <c r="R3264" s="10"/>
      <c r="S3264" s="10"/>
      <c r="T3264" s="10" t="s">
        <v>608</v>
      </c>
      <c r="U3264" s="10" t="s">
        <v>404</v>
      </c>
      <c r="V3264" s="15">
        <v>40204</v>
      </c>
      <c r="W3264" s="10" t="s">
        <v>2969</v>
      </c>
      <c r="X3264" s="16" t="s">
        <v>12221</v>
      </c>
    </row>
    <row r="3265" spans="1:24" ht="24" customHeight="1" x14ac:dyDescent="0.3">
      <c r="A3265" s="11"/>
      <c r="B3265" s="20">
        <v>555916</v>
      </c>
      <c r="C3265" s="10" t="s">
        <v>12219</v>
      </c>
      <c r="D3265" s="10" t="s">
        <v>48</v>
      </c>
      <c r="E3265" s="11">
        <v>2173</v>
      </c>
      <c r="F3265" s="10" t="s">
        <v>12222</v>
      </c>
      <c r="G3265" s="10"/>
      <c r="H3265" s="10"/>
      <c r="I3265" s="10" t="s">
        <v>64</v>
      </c>
      <c r="J3265" s="12">
        <v>2393.08</v>
      </c>
      <c r="K3265" s="10">
        <v>2393.08</v>
      </c>
      <c r="L3265" s="12">
        <v>2732.21</v>
      </c>
      <c r="M3265" s="13">
        <v>39658</v>
      </c>
      <c r="N3265" s="12">
        <v>0</v>
      </c>
      <c r="O3265" s="13" t="s">
        <v>34</v>
      </c>
      <c r="P3265" s="12">
        <v>24</v>
      </c>
      <c r="Q3265" s="12">
        <v>0</v>
      </c>
      <c r="R3265" s="10"/>
      <c r="S3265" s="10"/>
      <c r="T3265" s="10" t="s">
        <v>3377</v>
      </c>
      <c r="U3265" s="10" t="s">
        <v>404</v>
      </c>
      <c r="V3265" s="15">
        <v>39885</v>
      </c>
      <c r="W3265" s="10" t="s">
        <v>2969</v>
      </c>
      <c r="X3265" s="16" t="s">
        <v>12223</v>
      </c>
    </row>
    <row r="3266" spans="1:24" ht="24" customHeight="1" x14ac:dyDescent="0.3">
      <c r="A3266" s="11"/>
      <c r="B3266" s="20">
        <v>555977</v>
      </c>
      <c r="C3266" s="10" t="s">
        <v>12224</v>
      </c>
      <c r="D3266" s="10" t="s">
        <v>2350</v>
      </c>
      <c r="E3266" s="11">
        <v>374</v>
      </c>
      <c r="F3266" s="10" t="s">
        <v>12225</v>
      </c>
      <c r="G3266" s="9" t="s">
        <v>419</v>
      </c>
      <c r="H3266" s="10"/>
      <c r="I3266" s="10" t="s">
        <v>2665</v>
      </c>
      <c r="J3266" s="12">
        <v>719.35</v>
      </c>
      <c r="K3266" s="10"/>
      <c r="L3266" s="12">
        <v>818.78</v>
      </c>
      <c r="M3266" s="13">
        <v>40322</v>
      </c>
      <c r="N3266" s="12">
        <v>0</v>
      </c>
      <c r="O3266" s="13"/>
      <c r="P3266" s="12"/>
      <c r="Q3266" s="12"/>
      <c r="R3266" s="10"/>
      <c r="S3266" s="10"/>
      <c r="T3266" s="10" t="s">
        <v>608</v>
      </c>
      <c r="U3266" s="10" t="s">
        <v>404</v>
      </c>
      <c r="V3266" s="15">
        <v>40898</v>
      </c>
      <c r="W3266" s="10" t="s">
        <v>2969</v>
      </c>
      <c r="X3266" s="16" t="s">
        <v>12226</v>
      </c>
    </row>
    <row r="3267" spans="1:24" ht="24" customHeight="1" x14ac:dyDescent="0.3">
      <c r="A3267" s="11"/>
      <c r="B3267" s="20">
        <v>556033</v>
      </c>
      <c r="C3267" s="10" t="s">
        <v>12227</v>
      </c>
      <c r="D3267" s="10" t="s">
        <v>28</v>
      </c>
      <c r="E3267" s="11">
        <v>836</v>
      </c>
      <c r="F3267" s="10" t="s">
        <v>12228</v>
      </c>
      <c r="G3267" s="10" t="s">
        <v>30</v>
      </c>
      <c r="H3267" s="10" t="s">
        <v>46</v>
      </c>
      <c r="I3267" s="10" t="s">
        <v>252</v>
      </c>
      <c r="J3267" s="12">
        <v>1167.5899999999999</v>
      </c>
      <c r="K3267" s="10">
        <v>0</v>
      </c>
      <c r="L3267" s="12">
        <v>1840.01</v>
      </c>
      <c r="M3267" s="13">
        <v>39799</v>
      </c>
      <c r="N3267" s="12"/>
      <c r="O3267" s="13" t="s">
        <v>34</v>
      </c>
      <c r="P3267" s="12">
        <v>24</v>
      </c>
      <c r="Q3267" s="12">
        <v>138</v>
      </c>
      <c r="R3267" s="10" t="s">
        <v>98</v>
      </c>
      <c r="S3267" s="10"/>
      <c r="T3267" s="10" t="s">
        <v>36</v>
      </c>
      <c r="U3267" s="10" t="s">
        <v>3787</v>
      </c>
      <c r="V3267" s="15">
        <v>44208</v>
      </c>
      <c r="W3267" s="10" t="s">
        <v>2969</v>
      </c>
      <c r="X3267" s="16" t="s">
        <v>26220</v>
      </c>
    </row>
    <row r="3268" spans="1:24" ht="24" customHeight="1" x14ac:dyDescent="0.3">
      <c r="A3268" s="11"/>
      <c r="B3268" s="20">
        <v>556079</v>
      </c>
      <c r="C3268" s="10" t="s">
        <v>12229</v>
      </c>
      <c r="D3268" s="10" t="s">
        <v>141</v>
      </c>
      <c r="E3268" s="11">
        <v>326</v>
      </c>
      <c r="F3268" s="10" t="s">
        <v>12230</v>
      </c>
      <c r="G3268" s="10">
        <v>4</v>
      </c>
      <c r="H3268" s="10"/>
      <c r="I3268" s="10" t="s">
        <v>2648</v>
      </c>
      <c r="J3268" s="12">
        <v>714.07</v>
      </c>
      <c r="K3268" s="10"/>
      <c r="L3268" s="12">
        <v>714.07</v>
      </c>
      <c r="M3268" s="13">
        <v>41346</v>
      </c>
      <c r="N3268" s="12"/>
      <c r="O3268" s="13"/>
      <c r="P3268" s="12"/>
      <c r="Q3268" s="12"/>
      <c r="R3268" s="10"/>
      <c r="S3268" s="10"/>
      <c r="T3268" s="10" t="s">
        <v>72</v>
      </c>
      <c r="U3268" s="10" t="s">
        <v>404</v>
      </c>
      <c r="V3268" s="15">
        <v>41596</v>
      </c>
      <c r="W3268" s="10" t="s">
        <v>2969</v>
      </c>
      <c r="X3268" s="16" t="s">
        <v>12231</v>
      </c>
    </row>
    <row r="3269" spans="1:24" ht="24" customHeight="1" x14ac:dyDescent="0.3">
      <c r="A3269" s="11"/>
      <c r="B3269" s="20">
        <v>556079</v>
      </c>
      <c r="C3269" s="10" t="s">
        <v>12229</v>
      </c>
      <c r="D3269" s="10" t="s">
        <v>141</v>
      </c>
      <c r="E3269" s="11">
        <v>326</v>
      </c>
      <c r="F3269" s="10" t="s">
        <v>16102</v>
      </c>
      <c r="G3269" s="10"/>
      <c r="H3269" s="10"/>
      <c r="I3269" s="10"/>
      <c r="J3269" s="12">
        <v>714.07</v>
      </c>
      <c r="K3269" s="10">
        <v>714.07</v>
      </c>
      <c r="L3269" s="12">
        <v>994.75</v>
      </c>
      <c r="M3269" s="13">
        <v>39574</v>
      </c>
      <c r="N3269" s="12"/>
      <c r="O3269" s="13" t="s">
        <v>34</v>
      </c>
      <c r="P3269" s="12">
        <v>12</v>
      </c>
      <c r="Q3269" s="12">
        <v>0</v>
      </c>
      <c r="R3269" s="10"/>
      <c r="S3269" s="10"/>
      <c r="T3269" s="10" t="s">
        <v>608</v>
      </c>
      <c r="U3269" s="10" t="s">
        <v>404</v>
      </c>
      <c r="V3269" s="15">
        <v>41376</v>
      </c>
      <c r="W3269" s="10" t="s">
        <v>2969</v>
      </c>
      <c r="X3269" s="16" t="s">
        <v>12232</v>
      </c>
    </row>
    <row r="3270" spans="1:24" ht="24" customHeight="1" x14ac:dyDescent="0.3">
      <c r="A3270" s="11"/>
      <c r="B3270" s="20">
        <v>556083</v>
      </c>
      <c r="C3270" s="10" t="s">
        <v>12233</v>
      </c>
      <c r="D3270" s="10" t="s">
        <v>48</v>
      </c>
      <c r="E3270" s="11">
        <v>2289</v>
      </c>
      <c r="F3270" s="10" t="s">
        <v>12234</v>
      </c>
      <c r="G3270" s="10" t="s">
        <v>7161</v>
      </c>
      <c r="H3270" s="10"/>
      <c r="I3270" s="10" t="s">
        <v>397</v>
      </c>
      <c r="J3270" s="12">
        <v>3372.16</v>
      </c>
      <c r="K3270" s="10">
        <v>3372.16</v>
      </c>
      <c r="L3270" s="12">
        <v>4755.6499999999996</v>
      </c>
      <c r="M3270" s="13">
        <v>40961</v>
      </c>
      <c r="N3270" s="12">
        <v>0</v>
      </c>
      <c r="O3270" s="13" t="s">
        <v>34</v>
      </c>
      <c r="P3270" s="12">
        <v>63.75</v>
      </c>
      <c r="Q3270" s="12">
        <v>192.15</v>
      </c>
      <c r="R3270" s="10" t="s">
        <v>53</v>
      </c>
      <c r="S3270" s="10"/>
      <c r="T3270" s="10" t="s">
        <v>152</v>
      </c>
      <c r="U3270" s="10" t="s">
        <v>404</v>
      </c>
      <c r="V3270" s="15">
        <v>41835</v>
      </c>
      <c r="W3270" s="10" t="s">
        <v>2969</v>
      </c>
      <c r="X3270" s="16" t="s">
        <v>12235</v>
      </c>
    </row>
    <row r="3271" spans="1:24" ht="24" customHeight="1" x14ac:dyDescent="0.3">
      <c r="A3271" s="11"/>
      <c r="B3271" s="20">
        <v>556143</v>
      </c>
      <c r="C3271" s="10" t="s">
        <v>12236</v>
      </c>
      <c r="D3271" s="10" t="s">
        <v>28</v>
      </c>
      <c r="E3271" s="11">
        <v>621</v>
      </c>
      <c r="F3271" s="10" t="s">
        <v>12237</v>
      </c>
      <c r="G3271" s="10" t="s">
        <v>2476</v>
      </c>
      <c r="H3271" s="10"/>
      <c r="I3271" s="10" t="s">
        <v>2696</v>
      </c>
      <c r="J3271" s="12">
        <v>2342.11</v>
      </c>
      <c r="K3271" s="10">
        <v>2110.4299999999998</v>
      </c>
      <c r="L3271" s="12">
        <v>2218.41</v>
      </c>
      <c r="M3271" s="13">
        <v>39639</v>
      </c>
      <c r="N3271" s="12"/>
      <c r="O3271" s="13" t="s">
        <v>34</v>
      </c>
      <c r="P3271" s="12">
        <v>24</v>
      </c>
      <c r="Q3271" s="12">
        <v>250.24</v>
      </c>
      <c r="R3271" s="10" t="s">
        <v>62</v>
      </c>
      <c r="S3271" s="10"/>
      <c r="T3271" s="10" t="s">
        <v>608</v>
      </c>
      <c r="U3271" s="10" t="s">
        <v>404</v>
      </c>
      <c r="V3271" s="15">
        <v>41360</v>
      </c>
      <c r="W3271" s="10" t="s">
        <v>2969</v>
      </c>
      <c r="X3271" s="16" t="s">
        <v>12238</v>
      </c>
    </row>
    <row r="3272" spans="1:24" ht="24" customHeight="1" x14ac:dyDescent="0.3">
      <c r="A3272" s="11"/>
      <c r="B3272" s="20">
        <v>556143</v>
      </c>
      <c r="C3272" s="10" t="s">
        <v>12239</v>
      </c>
      <c r="D3272" s="10" t="s">
        <v>28</v>
      </c>
      <c r="E3272" s="11">
        <v>621</v>
      </c>
      <c r="F3272" s="10" t="s">
        <v>12240</v>
      </c>
      <c r="G3272" s="10"/>
      <c r="H3272" s="10"/>
      <c r="I3272" s="10" t="s">
        <v>1361</v>
      </c>
      <c r="J3272" s="12">
        <v>4403.51</v>
      </c>
      <c r="K3272" s="10"/>
      <c r="L3272" s="12">
        <v>6118.21</v>
      </c>
      <c r="M3272" s="13">
        <v>40602</v>
      </c>
      <c r="N3272" s="12">
        <v>0</v>
      </c>
      <c r="O3272" s="13"/>
      <c r="P3272" s="12"/>
      <c r="Q3272" s="12"/>
      <c r="R3272" s="10"/>
      <c r="S3272" s="10"/>
      <c r="T3272" s="10" t="s">
        <v>608</v>
      </c>
      <c r="U3272" s="10" t="s">
        <v>404</v>
      </c>
      <c r="V3272" s="15">
        <v>40904</v>
      </c>
      <c r="W3272" s="10" t="s">
        <v>2969</v>
      </c>
      <c r="X3272" s="16" t="s">
        <v>12241</v>
      </c>
    </row>
    <row r="3273" spans="1:24" ht="24" customHeight="1" x14ac:dyDescent="0.3">
      <c r="A3273" s="11"/>
      <c r="B3273" s="20">
        <v>556143</v>
      </c>
      <c r="C3273" s="10" t="s">
        <v>12239</v>
      </c>
      <c r="D3273" s="10" t="s">
        <v>28</v>
      </c>
      <c r="E3273" s="11">
        <v>621</v>
      </c>
      <c r="F3273" s="10" t="s">
        <v>12242</v>
      </c>
      <c r="G3273" s="10">
        <v>1</v>
      </c>
      <c r="H3273" s="10"/>
      <c r="I3273" s="10" t="s">
        <v>2114</v>
      </c>
      <c r="J3273" s="12">
        <v>2342.11</v>
      </c>
      <c r="K3273" s="10">
        <v>954.35</v>
      </c>
      <c r="L3273" s="12">
        <v>3048.62</v>
      </c>
      <c r="M3273" s="13">
        <v>40021</v>
      </c>
      <c r="N3273" s="12">
        <v>0</v>
      </c>
      <c r="O3273" s="13" t="s">
        <v>34</v>
      </c>
      <c r="P3273" s="12">
        <v>37.5</v>
      </c>
      <c r="Q3273" s="12">
        <v>127.5</v>
      </c>
      <c r="R3273" s="10" t="s">
        <v>53</v>
      </c>
      <c r="S3273" s="10"/>
      <c r="T3273" s="10" t="s">
        <v>608</v>
      </c>
      <c r="U3273" s="10" t="s">
        <v>404</v>
      </c>
      <c r="V3273" s="15">
        <v>40308</v>
      </c>
      <c r="W3273" s="10" t="s">
        <v>2969</v>
      </c>
      <c r="X3273" s="16" t="s">
        <v>12243</v>
      </c>
    </row>
    <row r="3274" spans="1:24" ht="24" customHeight="1" x14ac:dyDescent="0.3">
      <c r="A3274" s="11"/>
      <c r="B3274" s="20">
        <v>556180</v>
      </c>
      <c r="C3274" s="10" t="s">
        <v>12244</v>
      </c>
      <c r="D3274" s="10" t="s">
        <v>48</v>
      </c>
      <c r="E3274" s="11">
        <v>2010</v>
      </c>
      <c r="F3274" s="10" t="s">
        <v>12245</v>
      </c>
      <c r="G3274" s="10" t="s">
        <v>366</v>
      </c>
      <c r="H3274" s="10"/>
      <c r="I3274" s="10" t="s">
        <v>252</v>
      </c>
      <c r="J3274" s="12">
        <v>2534.3000000000002</v>
      </c>
      <c r="K3274" s="10">
        <v>2534.3000000000002</v>
      </c>
      <c r="L3274" s="12">
        <v>3156.14</v>
      </c>
      <c r="M3274" s="13">
        <v>39742</v>
      </c>
      <c r="N3274" s="12">
        <v>0</v>
      </c>
      <c r="O3274" s="13" t="s">
        <v>34</v>
      </c>
      <c r="P3274" s="12">
        <v>48</v>
      </c>
      <c r="Q3274" s="12">
        <v>120</v>
      </c>
      <c r="R3274" s="10" t="s">
        <v>53</v>
      </c>
      <c r="S3274" s="10"/>
      <c r="T3274" s="10" t="s">
        <v>608</v>
      </c>
      <c r="U3274" s="10" t="s">
        <v>404</v>
      </c>
      <c r="V3274" s="15">
        <v>41387</v>
      </c>
      <c r="W3274" s="10" t="s">
        <v>2969</v>
      </c>
      <c r="X3274" s="16" t="s">
        <v>12246</v>
      </c>
    </row>
    <row r="3275" spans="1:24" ht="24" customHeight="1" x14ac:dyDescent="0.3">
      <c r="A3275" s="11"/>
      <c r="B3275" s="20">
        <v>556200</v>
      </c>
      <c r="C3275" s="10" t="s">
        <v>12247</v>
      </c>
      <c r="D3275" s="10" t="s">
        <v>141</v>
      </c>
      <c r="E3275" s="11">
        <v>267</v>
      </c>
      <c r="F3275" s="10"/>
      <c r="G3275" s="10"/>
      <c r="H3275" s="10"/>
      <c r="I3275" s="10" t="s">
        <v>64</v>
      </c>
      <c r="J3275" s="12">
        <v>320.26</v>
      </c>
      <c r="K3275" s="10">
        <v>293.08</v>
      </c>
      <c r="L3275" s="12">
        <v>440.33</v>
      </c>
      <c r="M3275" s="13">
        <v>39666</v>
      </c>
      <c r="N3275" s="12">
        <v>0</v>
      </c>
      <c r="O3275" s="13" t="s">
        <v>34</v>
      </c>
      <c r="P3275" s="12">
        <v>12</v>
      </c>
      <c r="Q3275" s="12">
        <v>0</v>
      </c>
      <c r="R3275" s="10"/>
      <c r="S3275" s="10"/>
      <c r="T3275" s="10" t="s">
        <v>3485</v>
      </c>
      <c r="U3275" s="10" t="s">
        <v>165</v>
      </c>
      <c r="V3275" s="15">
        <v>41610</v>
      </c>
      <c r="W3275" s="10" t="s">
        <v>2969</v>
      </c>
      <c r="X3275" s="16" t="s">
        <v>12248</v>
      </c>
    </row>
    <row r="3276" spans="1:24" ht="24" customHeight="1" x14ac:dyDescent="0.3">
      <c r="A3276" s="11"/>
      <c r="B3276" s="20">
        <v>556223</v>
      </c>
      <c r="C3276" s="10" t="s">
        <v>25139</v>
      </c>
      <c r="D3276" s="10" t="s">
        <v>141</v>
      </c>
      <c r="E3276" s="11">
        <v>268</v>
      </c>
      <c r="F3276" s="10"/>
      <c r="G3276" s="10"/>
      <c r="H3276" s="10"/>
      <c r="I3276" s="10" t="s">
        <v>12249</v>
      </c>
      <c r="J3276" s="12">
        <v>373.75</v>
      </c>
      <c r="K3276" s="10">
        <v>373.75</v>
      </c>
      <c r="L3276" s="12">
        <v>466.94</v>
      </c>
      <c r="M3276" s="13">
        <v>39335</v>
      </c>
      <c r="N3276" s="12">
        <v>0</v>
      </c>
      <c r="O3276" s="13" t="s">
        <v>34</v>
      </c>
      <c r="P3276" s="12">
        <v>24</v>
      </c>
      <c r="Q3276" s="12">
        <v>0</v>
      </c>
      <c r="R3276" s="10"/>
      <c r="S3276" s="10"/>
      <c r="T3276" s="10" t="s">
        <v>608</v>
      </c>
      <c r="U3276" s="10" t="s">
        <v>404</v>
      </c>
      <c r="V3276" s="15">
        <v>39931</v>
      </c>
      <c r="W3276" s="10" t="s">
        <v>2969</v>
      </c>
      <c r="X3276" s="16" t="s">
        <v>12250</v>
      </c>
    </row>
    <row r="3277" spans="1:24" ht="24" customHeight="1" x14ac:dyDescent="0.3">
      <c r="A3277" s="11"/>
      <c r="B3277" s="20">
        <v>556230</v>
      </c>
      <c r="C3277" s="10" t="s">
        <v>12251</v>
      </c>
      <c r="D3277" s="10" t="s">
        <v>28</v>
      </c>
      <c r="E3277" s="11">
        <v>519</v>
      </c>
      <c r="F3277" s="10" t="s">
        <v>12252</v>
      </c>
      <c r="G3277" s="10" t="s">
        <v>358</v>
      </c>
      <c r="H3277" s="10"/>
      <c r="I3277" s="10" t="s">
        <v>1257</v>
      </c>
      <c r="J3277" s="12">
        <v>771.71</v>
      </c>
      <c r="K3277" s="10">
        <v>744.34</v>
      </c>
      <c r="L3277" s="12">
        <v>762.78</v>
      </c>
      <c r="M3277" s="13">
        <v>38616</v>
      </c>
      <c r="N3277" s="12">
        <v>0</v>
      </c>
      <c r="O3277" s="13" t="s">
        <v>34</v>
      </c>
      <c r="P3277" s="12">
        <v>22.25</v>
      </c>
      <c r="Q3277" s="12">
        <v>0</v>
      </c>
      <c r="R3277" s="10" t="s">
        <v>12253</v>
      </c>
      <c r="S3277" s="10"/>
      <c r="T3277" s="10" t="s">
        <v>608</v>
      </c>
      <c r="U3277" s="10" t="s">
        <v>404</v>
      </c>
      <c r="V3277" s="15">
        <v>40438</v>
      </c>
      <c r="W3277" s="10" t="s">
        <v>2969</v>
      </c>
      <c r="X3277" s="16" t="s">
        <v>12254</v>
      </c>
    </row>
    <row r="3278" spans="1:24" ht="24" customHeight="1" x14ac:dyDescent="0.3">
      <c r="A3278" s="11"/>
      <c r="B3278" s="20">
        <v>556282</v>
      </c>
      <c r="C3278" s="10" t="s">
        <v>12255</v>
      </c>
      <c r="D3278" s="10" t="s">
        <v>28</v>
      </c>
      <c r="E3278" s="11">
        <v>1332</v>
      </c>
      <c r="F3278" s="10" t="s">
        <v>12256</v>
      </c>
      <c r="G3278" s="10">
        <v>2</v>
      </c>
      <c r="H3278" s="10"/>
      <c r="I3278" s="10" t="s">
        <v>397</v>
      </c>
      <c r="J3278" s="12">
        <v>848.84</v>
      </c>
      <c r="K3278" s="10"/>
      <c r="L3278" s="12">
        <v>1347.62</v>
      </c>
      <c r="M3278" s="13">
        <v>40807</v>
      </c>
      <c r="N3278" s="12">
        <v>2350</v>
      </c>
      <c r="O3278" s="13">
        <v>41639</v>
      </c>
      <c r="P3278" s="12">
        <v>38.25</v>
      </c>
      <c r="Q3278" s="12">
        <v>192.15</v>
      </c>
      <c r="R3278" s="10" t="s">
        <v>53</v>
      </c>
      <c r="S3278" s="10"/>
      <c r="T3278" s="10" t="s">
        <v>72</v>
      </c>
      <c r="U3278" s="10" t="s">
        <v>404</v>
      </c>
      <c r="V3278" s="15">
        <v>41820</v>
      </c>
      <c r="W3278" s="10" t="s">
        <v>2969</v>
      </c>
      <c r="X3278" s="16" t="s">
        <v>12257</v>
      </c>
    </row>
    <row r="3279" spans="1:24" ht="24" customHeight="1" x14ac:dyDescent="0.3">
      <c r="A3279" s="11"/>
      <c r="B3279" s="20">
        <v>556318</v>
      </c>
      <c r="C3279" s="10" t="s">
        <v>12258</v>
      </c>
      <c r="D3279" s="10" t="s">
        <v>48</v>
      </c>
      <c r="E3279" s="11">
        <v>2395</v>
      </c>
      <c r="F3279" s="10" t="s">
        <v>12259</v>
      </c>
      <c r="G3279" s="10" t="s">
        <v>358</v>
      </c>
      <c r="H3279" s="10"/>
      <c r="I3279" s="10" t="s">
        <v>2648</v>
      </c>
      <c r="J3279" s="12">
        <v>1127</v>
      </c>
      <c r="K3279" s="10"/>
      <c r="L3279" s="12">
        <v>1287.97</v>
      </c>
      <c r="M3279" s="13">
        <v>40162</v>
      </c>
      <c r="N3279" s="12">
        <v>0</v>
      </c>
      <c r="O3279" s="13"/>
      <c r="P3279" s="12"/>
      <c r="Q3279" s="12"/>
      <c r="R3279" s="10"/>
      <c r="S3279" s="10"/>
      <c r="T3279" s="10" t="s">
        <v>608</v>
      </c>
      <c r="U3279" s="10" t="s">
        <v>404</v>
      </c>
      <c r="V3279" s="15">
        <v>40553</v>
      </c>
      <c r="W3279" s="10" t="s">
        <v>2969</v>
      </c>
      <c r="X3279" s="16" t="s">
        <v>12260</v>
      </c>
    </row>
    <row r="3280" spans="1:24" ht="24" customHeight="1" x14ac:dyDescent="0.3">
      <c r="A3280" s="11"/>
      <c r="B3280" s="20">
        <v>556318</v>
      </c>
      <c r="C3280" s="10" t="s">
        <v>12258</v>
      </c>
      <c r="D3280" s="10" t="s">
        <v>48</v>
      </c>
      <c r="E3280" s="11">
        <v>2395</v>
      </c>
      <c r="F3280" s="10" t="s">
        <v>12261</v>
      </c>
      <c r="G3280" s="10"/>
      <c r="H3280" s="10"/>
      <c r="I3280" s="10" t="s">
        <v>64</v>
      </c>
      <c r="J3280" s="12">
        <v>1127</v>
      </c>
      <c r="K3280" s="10">
        <v>0</v>
      </c>
      <c r="L3280" s="12">
        <v>1287.3699999999999</v>
      </c>
      <c r="M3280" s="13">
        <v>40107</v>
      </c>
      <c r="N3280" s="12">
        <v>0</v>
      </c>
      <c r="O3280" s="13" t="s">
        <v>34</v>
      </c>
      <c r="P3280" s="12">
        <v>25.5</v>
      </c>
      <c r="Q3280" s="12">
        <v>0</v>
      </c>
      <c r="R3280" s="10"/>
      <c r="S3280" s="10"/>
      <c r="T3280" s="10" t="s">
        <v>608</v>
      </c>
      <c r="U3280" s="10" t="s">
        <v>404</v>
      </c>
      <c r="V3280" s="15">
        <v>40385</v>
      </c>
      <c r="W3280" s="10" t="s">
        <v>2969</v>
      </c>
      <c r="X3280" s="16" t="s">
        <v>12262</v>
      </c>
    </row>
    <row r="3281" spans="1:24" ht="24" customHeight="1" x14ac:dyDescent="0.3">
      <c r="A3281" s="11"/>
      <c r="B3281" s="20">
        <v>556332</v>
      </c>
      <c r="C3281" s="10" t="s">
        <v>12263</v>
      </c>
      <c r="D3281" s="10" t="s">
        <v>141</v>
      </c>
      <c r="E3281" s="11">
        <v>313</v>
      </c>
      <c r="F3281" s="10" t="s">
        <v>12264</v>
      </c>
      <c r="G3281" s="10" t="s">
        <v>419</v>
      </c>
      <c r="H3281" s="10"/>
      <c r="I3281" s="10" t="s">
        <v>252</v>
      </c>
      <c r="J3281" s="12">
        <v>588.12</v>
      </c>
      <c r="K3281" s="10">
        <v>588.12</v>
      </c>
      <c r="L3281" s="12">
        <v>808.07</v>
      </c>
      <c r="M3281" s="13">
        <v>39791</v>
      </c>
      <c r="N3281" s="12"/>
      <c r="O3281" s="13" t="s">
        <v>34</v>
      </c>
      <c r="P3281" s="12">
        <v>12</v>
      </c>
      <c r="Q3281" s="12">
        <v>120</v>
      </c>
      <c r="R3281" s="10" t="s">
        <v>53</v>
      </c>
      <c r="S3281" s="10"/>
      <c r="T3281" s="10" t="s">
        <v>608</v>
      </c>
      <c r="U3281" s="10" t="s">
        <v>404</v>
      </c>
      <c r="V3281" s="15">
        <v>40204</v>
      </c>
      <c r="W3281" s="10" t="s">
        <v>2969</v>
      </c>
      <c r="X3281" s="16" t="s">
        <v>12265</v>
      </c>
    </row>
    <row r="3282" spans="1:24" ht="24" customHeight="1" x14ac:dyDescent="0.3">
      <c r="A3282" s="11"/>
      <c r="B3282" s="20">
        <v>556334</v>
      </c>
      <c r="C3282" s="10" t="s">
        <v>12266</v>
      </c>
      <c r="D3282" s="10" t="s">
        <v>48</v>
      </c>
      <c r="E3282" s="11">
        <v>2063</v>
      </c>
      <c r="F3282" s="10" t="s">
        <v>12267</v>
      </c>
      <c r="G3282" s="10" t="s">
        <v>1185</v>
      </c>
      <c r="H3282" s="10"/>
      <c r="I3282" s="10" t="s">
        <v>397</v>
      </c>
      <c r="J3282" s="12">
        <v>1255.28</v>
      </c>
      <c r="K3282" s="10">
        <v>1255.28</v>
      </c>
      <c r="L3282" s="12">
        <v>1457.19</v>
      </c>
      <c r="M3282" s="13">
        <v>39588</v>
      </c>
      <c r="N3282" s="12">
        <v>0</v>
      </c>
      <c r="O3282" s="13" t="s">
        <v>34</v>
      </c>
      <c r="P3282" s="12">
        <v>12</v>
      </c>
      <c r="Q3282" s="12">
        <v>100</v>
      </c>
      <c r="R3282" s="10" t="s">
        <v>53</v>
      </c>
      <c r="S3282" s="10"/>
      <c r="T3282" s="10" t="s">
        <v>608</v>
      </c>
      <c r="U3282" s="10" t="s">
        <v>404</v>
      </c>
      <c r="V3282" s="15">
        <v>40627</v>
      </c>
      <c r="W3282" s="10" t="s">
        <v>2969</v>
      </c>
      <c r="X3282" s="16" t="s">
        <v>12268</v>
      </c>
    </row>
    <row r="3283" spans="1:24" ht="24" customHeight="1" x14ac:dyDescent="0.3">
      <c r="A3283" s="11"/>
      <c r="B3283" s="20">
        <v>556338</v>
      </c>
      <c r="C3283" s="10" t="s">
        <v>12269</v>
      </c>
      <c r="D3283" s="10" t="s">
        <v>48</v>
      </c>
      <c r="E3283" s="11">
        <v>1919</v>
      </c>
      <c r="F3283" s="10" t="s">
        <v>12270</v>
      </c>
      <c r="G3283" s="10"/>
      <c r="H3283" s="10" t="s">
        <v>1563</v>
      </c>
      <c r="I3283" s="10" t="s">
        <v>1466</v>
      </c>
      <c r="J3283" s="12">
        <v>2374.27</v>
      </c>
      <c r="K3283" s="10">
        <v>2374.27</v>
      </c>
      <c r="L3283" s="12">
        <v>2835.35</v>
      </c>
      <c r="M3283" s="13">
        <v>39539</v>
      </c>
      <c r="N3283" s="12">
        <v>0</v>
      </c>
      <c r="O3283" s="13">
        <v>39786</v>
      </c>
      <c r="P3283" s="12">
        <v>48</v>
      </c>
      <c r="Q3283" s="12">
        <v>0</v>
      </c>
      <c r="R3283" s="10" t="s">
        <v>35</v>
      </c>
      <c r="S3283" s="10"/>
      <c r="T3283" s="10" t="s">
        <v>608</v>
      </c>
      <c r="U3283" s="10" t="s">
        <v>404</v>
      </c>
      <c r="V3283" s="15">
        <v>39843</v>
      </c>
      <c r="W3283" s="10" t="s">
        <v>2969</v>
      </c>
      <c r="X3283" s="16" t="s">
        <v>12271</v>
      </c>
    </row>
    <row r="3284" spans="1:24" ht="24" customHeight="1" x14ac:dyDescent="0.3">
      <c r="A3284" s="11"/>
      <c r="B3284" s="20">
        <v>556429</v>
      </c>
      <c r="C3284" s="10" t="s">
        <v>12272</v>
      </c>
      <c r="D3284" s="10" t="s">
        <v>2350</v>
      </c>
      <c r="E3284" s="11">
        <v>114</v>
      </c>
      <c r="F3284" s="10" t="s">
        <v>12273</v>
      </c>
      <c r="G3284" s="9" t="s">
        <v>56</v>
      </c>
      <c r="H3284" s="10" t="s">
        <v>16694</v>
      </c>
      <c r="I3284" s="10" t="s">
        <v>2370</v>
      </c>
      <c r="J3284" s="12">
        <v>115.14</v>
      </c>
      <c r="K3284" s="10">
        <v>115.14</v>
      </c>
      <c r="L3284" s="12">
        <v>127.54</v>
      </c>
      <c r="M3284" s="13">
        <v>39752</v>
      </c>
      <c r="N3284" s="12"/>
      <c r="O3284" s="13" t="s">
        <v>34</v>
      </c>
      <c r="P3284" s="12">
        <v>0</v>
      </c>
      <c r="Q3284" s="12">
        <v>0</v>
      </c>
      <c r="R3284" s="10"/>
      <c r="S3284" s="10"/>
      <c r="T3284" s="10" t="s">
        <v>36</v>
      </c>
      <c r="U3284" s="10" t="s">
        <v>404</v>
      </c>
      <c r="V3284" s="15">
        <v>42654</v>
      </c>
      <c r="W3284" s="10" t="s">
        <v>2969</v>
      </c>
      <c r="X3284" s="16" t="s">
        <v>21007</v>
      </c>
    </row>
    <row r="3285" spans="1:24" ht="24" customHeight="1" x14ac:dyDescent="0.3">
      <c r="A3285" s="11"/>
      <c r="B3285" s="20">
        <v>556430</v>
      </c>
      <c r="C3285" s="10" t="s">
        <v>12274</v>
      </c>
      <c r="D3285" s="10" t="s">
        <v>2350</v>
      </c>
      <c r="E3285" s="11">
        <v>329</v>
      </c>
      <c r="F3285" s="10" t="s">
        <v>12275</v>
      </c>
      <c r="G3285" s="9" t="s">
        <v>419</v>
      </c>
      <c r="H3285" s="10"/>
      <c r="I3285" s="10" t="s">
        <v>2643</v>
      </c>
      <c r="J3285" s="12">
        <v>936.61</v>
      </c>
      <c r="K3285" s="10"/>
      <c r="L3285" s="12">
        <v>1024.3800000000001</v>
      </c>
      <c r="M3285" s="13">
        <v>40246</v>
      </c>
      <c r="N3285" s="12">
        <v>0</v>
      </c>
      <c r="O3285" s="13"/>
      <c r="P3285" s="12"/>
      <c r="Q3285" s="12"/>
      <c r="R3285" s="10"/>
      <c r="S3285" s="10"/>
      <c r="T3285" s="10" t="s">
        <v>608</v>
      </c>
      <c r="U3285" s="10" t="s">
        <v>404</v>
      </c>
      <c r="V3285" s="15">
        <v>40553</v>
      </c>
      <c r="W3285" s="10" t="s">
        <v>2969</v>
      </c>
      <c r="X3285" s="16" t="s">
        <v>12276</v>
      </c>
    </row>
    <row r="3286" spans="1:24" ht="24" customHeight="1" x14ac:dyDescent="0.3">
      <c r="A3286" s="11"/>
      <c r="B3286" s="20">
        <v>556465</v>
      </c>
      <c r="C3286" s="10" t="s">
        <v>12277</v>
      </c>
      <c r="D3286" s="10" t="s">
        <v>141</v>
      </c>
      <c r="E3286" s="11">
        <v>317</v>
      </c>
      <c r="F3286" s="10" t="s">
        <v>12278</v>
      </c>
      <c r="G3286" s="10" t="s">
        <v>358</v>
      </c>
      <c r="H3286" s="10"/>
      <c r="I3286" s="10" t="s">
        <v>2667</v>
      </c>
      <c r="J3286" s="12">
        <v>615.29</v>
      </c>
      <c r="K3286" s="10">
        <v>615.29</v>
      </c>
      <c r="L3286" s="12">
        <v>820.46</v>
      </c>
      <c r="M3286" s="13">
        <v>39791</v>
      </c>
      <c r="N3286" s="12"/>
      <c r="O3286" s="13" t="s">
        <v>34</v>
      </c>
      <c r="P3286" s="12">
        <v>0</v>
      </c>
      <c r="Q3286" s="12">
        <v>276.77999999999997</v>
      </c>
      <c r="R3286" s="10" t="s">
        <v>53</v>
      </c>
      <c r="S3286" s="10"/>
      <c r="T3286" s="10" t="s">
        <v>608</v>
      </c>
      <c r="U3286" s="10" t="s">
        <v>404</v>
      </c>
      <c r="V3286" s="15">
        <v>40260</v>
      </c>
      <c r="W3286" s="10" t="s">
        <v>2969</v>
      </c>
      <c r="X3286" s="16" t="s">
        <v>12279</v>
      </c>
    </row>
    <row r="3287" spans="1:24" ht="24" customHeight="1" x14ac:dyDescent="0.3">
      <c r="A3287" s="11"/>
      <c r="B3287" s="20">
        <v>556469</v>
      </c>
      <c r="C3287" s="10" t="s">
        <v>2713</v>
      </c>
      <c r="D3287" s="10" t="s">
        <v>28</v>
      </c>
      <c r="E3287" s="11">
        <v>1813</v>
      </c>
      <c r="F3287" s="10" t="s">
        <v>12280</v>
      </c>
      <c r="G3287" s="10">
        <v>1</v>
      </c>
      <c r="H3287" s="10"/>
      <c r="I3287" s="10" t="s">
        <v>12281</v>
      </c>
      <c r="J3287" s="12">
        <v>4262.8100000000004</v>
      </c>
      <c r="K3287" s="10"/>
      <c r="L3287" s="12">
        <v>4737.46</v>
      </c>
      <c r="M3287" s="13">
        <v>41431</v>
      </c>
      <c r="N3287" s="12"/>
      <c r="O3287" s="13"/>
      <c r="P3287" s="12"/>
      <c r="Q3287" s="12"/>
      <c r="R3287" s="10"/>
      <c r="S3287" s="10"/>
      <c r="T3287" s="10" t="s">
        <v>72</v>
      </c>
      <c r="U3287" s="10" t="s">
        <v>404</v>
      </c>
      <c r="V3287" s="15">
        <v>41823</v>
      </c>
      <c r="W3287" s="10" t="s">
        <v>2969</v>
      </c>
      <c r="X3287" s="16" t="s">
        <v>12282</v>
      </c>
    </row>
    <row r="3288" spans="1:24" ht="24" customHeight="1" x14ac:dyDescent="0.3">
      <c r="A3288" s="11"/>
      <c r="B3288" s="20">
        <v>556469</v>
      </c>
      <c r="C3288" s="10" t="s">
        <v>2713</v>
      </c>
      <c r="D3288" s="10" t="s">
        <v>28</v>
      </c>
      <c r="E3288" s="11">
        <v>1813</v>
      </c>
      <c r="F3288" s="10" t="s">
        <v>12283</v>
      </c>
      <c r="G3288" s="10">
        <v>1</v>
      </c>
      <c r="H3288" s="10"/>
      <c r="I3288" s="10" t="s">
        <v>397</v>
      </c>
      <c r="J3288" s="12">
        <v>4262.8100000000004</v>
      </c>
      <c r="K3288" s="10"/>
      <c r="L3288" s="12">
        <v>4394.08</v>
      </c>
      <c r="M3288" s="13">
        <v>41138</v>
      </c>
      <c r="N3288" s="12">
        <v>1303.32</v>
      </c>
      <c r="O3288" s="13"/>
      <c r="P3288" s="12">
        <v>38.25</v>
      </c>
      <c r="Q3288" s="12">
        <v>192.15</v>
      </c>
      <c r="R3288" s="10" t="s">
        <v>12284</v>
      </c>
      <c r="S3288" s="10"/>
      <c r="T3288" s="10" t="s">
        <v>2424</v>
      </c>
      <c r="U3288" s="10" t="s">
        <v>46</v>
      </c>
      <c r="V3288" s="15">
        <v>41638</v>
      </c>
      <c r="W3288" s="10" t="s">
        <v>2969</v>
      </c>
      <c r="X3288" s="16" t="s">
        <v>12285</v>
      </c>
    </row>
    <row r="3289" spans="1:24" ht="24" customHeight="1" x14ac:dyDescent="0.3">
      <c r="A3289" s="11"/>
      <c r="B3289" s="20">
        <v>556484</v>
      </c>
      <c r="C3289" s="10" t="s">
        <v>12286</v>
      </c>
      <c r="D3289" s="10" t="s">
        <v>2350</v>
      </c>
      <c r="E3289" s="11">
        <v>561</v>
      </c>
      <c r="F3289" s="10" t="s">
        <v>12287</v>
      </c>
      <c r="G3289" s="9" t="s">
        <v>366</v>
      </c>
      <c r="H3289" s="10"/>
      <c r="I3289" s="10" t="s">
        <v>2478</v>
      </c>
      <c r="J3289" s="12">
        <v>191.74</v>
      </c>
      <c r="K3289" s="10"/>
      <c r="L3289" s="12"/>
      <c r="M3289" s="13"/>
      <c r="N3289" s="12"/>
      <c r="O3289" s="13"/>
      <c r="P3289" s="12"/>
      <c r="Q3289" s="12"/>
      <c r="R3289" s="10"/>
      <c r="S3289" s="10"/>
      <c r="T3289" s="10" t="s">
        <v>608</v>
      </c>
      <c r="U3289" s="10" t="s">
        <v>404</v>
      </c>
      <c r="V3289" s="15">
        <v>40735</v>
      </c>
      <c r="W3289" s="10" t="s">
        <v>2969</v>
      </c>
      <c r="X3289" s="16" t="s">
        <v>12288</v>
      </c>
    </row>
    <row r="3290" spans="1:24" ht="24" customHeight="1" x14ac:dyDescent="0.3">
      <c r="A3290" s="11"/>
      <c r="B3290" s="20">
        <v>556492</v>
      </c>
      <c r="C3290" s="10" t="s">
        <v>12289</v>
      </c>
      <c r="D3290" s="10" t="s">
        <v>48</v>
      </c>
      <c r="E3290" s="11">
        <v>2274</v>
      </c>
      <c r="F3290" s="10" t="s">
        <v>12290</v>
      </c>
      <c r="G3290" s="10"/>
      <c r="H3290" s="10"/>
      <c r="I3290" s="10" t="s">
        <v>64</v>
      </c>
      <c r="J3290" s="12">
        <v>2662.73</v>
      </c>
      <c r="K3290" s="10">
        <v>2662.73</v>
      </c>
      <c r="L3290" s="12">
        <v>2902.76</v>
      </c>
      <c r="M3290" s="13">
        <v>39916</v>
      </c>
      <c r="N3290" s="12"/>
      <c r="O3290" s="13" t="s">
        <v>34</v>
      </c>
      <c r="P3290" s="12">
        <v>24</v>
      </c>
      <c r="Q3290" s="12">
        <v>0</v>
      </c>
      <c r="R3290" s="10"/>
      <c r="S3290" s="10"/>
      <c r="T3290" s="10" t="s">
        <v>608</v>
      </c>
      <c r="U3290" s="10" t="s">
        <v>404</v>
      </c>
      <c r="V3290" s="15">
        <v>40087</v>
      </c>
      <c r="W3290" s="10" t="s">
        <v>2969</v>
      </c>
      <c r="X3290" s="16" t="s">
        <v>12291</v>
      </c>
    </row>
    <row r="3291" spans="1:24" ht="24" customHeight="1" x14ac:dyDescent="0.3">
      <c r="A3291" s="11"/>
      <c r="B3291" s="20">
        <v>556625</v>
      </c>
      <c r="C3291" s="10" t="s">
        <v>12292</v>
      </c>
      <c r="D3291" s="10" t="s">
        <v>48</v>
      </c>
      <c r="E3291" s="11">
        <v>2064</v>
      </c>
      <c r="F3291" s="10" t="s">
        <v>12293</v>
      </c>
      <c r="G3291" s="10" t="s">
        <v>427</v>
      </c>
      <c r="H3291" s="10"/>
      <c r="I3291" s="10" t="s">
        <v>12294</v>
      </c>
      <c r="J3291" s="12">
        <v>1303.56</v>
      </c>
      <c r="K3291" s="10">
        <v>1303.56</v>
      </c>
      <c r="L3291" s="12">
        <v>1487.64</v>
      </c>
      <c r="M3291" s="13">
        <v>39588</v>
      </c>
      <c r="N3291" s="12"/>
      <c r="O3291" s="13" t="s">
        <v>34</v>
      </c>
      <c r="P3291" s="12">
        <v>84</v>
      </c>
      <c r="Q3291" s="12">
        <v>36</v>
      </c>
      <c r="R3291" s="10"/>
      <c r="S3291" s="10"/>
      <c r="T3291" s="10" t="s">
        <v>608</v>
      </c>
      <c r="U3291" s="10" t="s">
        <v>404</v>
      </c>
      <c r="V3291" s="15">
        <v>41331</v>
      </c>
      <c r="W3291" s="10" t="s">
        <v>2969</v>
      </c>
      <c r="X3291" s="16" t="s">
        <v>12295</v>
      </c>
    </row>
    <row r="3292" spans="1:24" ht="24" customHeight="1" x14ac:dyDescent="0.3">
      <c r="A3292" s="11"/>
      <c r="B3292" s="20">
        <v>556661</v>
      </c>
      <c r="C3292" s="10" t="s">
        <v>12296</v>
      </c>
      <c r="D3292" s="10" t="s">
        <v>28</v>
      </c>
      <c r="E3292" s="11">
        <v>1588</v>
      </c>
      <c r="F3292" s="10" t="s">
        <v>12297</v>
      </c>
      <c r="G3292" s="10">
        <v>1</v>
      </c>
      <c r="H3292" s="10"/>
      <c r="I3292" s="10" t="s">
        <v>397</v>
      </c>
      <c r="J3292" s="12">
        <v>793.95</v>
      </c>
      <c r="K3292" s="10"/>
      <c r="L3292" s="12">
        <v>1160.4000000000001</v>
      </c>
      <c r="M3292" s="13">
        <v>41011</v>
      </c>
      <c r="N3292" s="12">
        <v>0</v>
      </c>
      <c r="O3292" s="13"/>
      <c r="P3292" s="12">
        <v>38.25</v>
      </c>
      <c r="Q3292" s="12">
        <v>192.15</v>
      </c>
      <c r="R3292" s="10" t="s">
        <v>53</v>
      </c>
      <c r="S3292" s="10"/>
      <c r="T3292" s="10" t="s">
        <v>170</v>
      </c>
      <c r="U3292" s="10" t="s">
        <v>404</v>
      </c>
      <c r="V3292" s="15">
        <v>41835</v>
      </c>
      <c r="W3292" s="10" t="s">
        <v>2969</v>
      </c>
      <c r="X3292" s="16" t="s">
        <v>12298</v>
      </c>
    </row>
    <row r="3293" spans="1:24" ht="24" customHeight="1" x14ac:dyDescent="0.3">
      <c r="A3293" s="11"/>
      <c r="B3293" s="20">
        <v>556710</v>
      </c>
      <c r="C3293" s="10" t="s">
        <v>12299</v>
      </c>
      <c r="D3293" s="10" t="s">
        <v>28</v>
      </c>
      <c r="E3293" s="11">
        <v>604</v>
      </c>
      <c r="F3293" s="10" t="s">
        <v>12300</v>
      </c>
      <c r="G3293" s="10"/>
      <c r="H3293" s="10" t="s">
        <v>1563</v>
      </c>
      <c r="I3293" s="10" t="s">
        <v>1466</v>
      </c>
      <c r="J3293" s="12">
        <v>1009.03</v>
      </c>
      <c r="K3293" s="10">
        <v>1060</v>
      </c>
      <c r="L3293" s="12">
        <v>1112.68</v>
      </c>
      <c r="M3293" s="13">
        <v>39429</v>
      </c>
      <c r="N3293" s="12"/>
      <c r="O3293" s="13" t="s">
        <v>34</v>
      </c>
      <c r="P3293" s="12">
        <v>48</v>
      </c>
      <c r="Q3293" s="12">
        <v>366.33</v>
      </c>
      <c r="R3293" s="10" t="s">
        <v>35</v>
      </c>
      <c r="S3293" s="10"/>
      <c r="T3293" s="10" t="s">
        <v>608</v>
      </c>
      <c r="U3293" s="10" t="s">
        <v>404</v>
      </c>
      <c r="V3293" s="15">
        <v>40465</v>
      </c>
      <c r="W3293" s="10" t="s">
        <v>2969</v>
      </c>
      <c r="X3293" s="16" t="s">
        <v>12301</v>
      </c>
    </row>
    <row r="3294" spans="1:24" ht="24" customHeight="1" x14ac:dyDescent="0.3">
      <c r="A3294" s="11"/>
      <c r="B3294" s="20">
        <v>556723</v>
      </c>
      <c r="C3294" s="10" t="s">
        <v>12302</v>
      </c>
      <c r="D3294" s="10" t="s">
        <v>141</v>
      </c>
      <c r="E3294" s="11">
        <v>270</v>
      </c>
      <c r="F3294" s="10" t="s">
        <v>12303</v>
      </c>
      <c r="G3294" s="10"/>
      <c r="H3294" s="10"/>
      <c r="I3294" s="10" t="s">
        <v>2135</v>
      </c>
      <c r="J3294" s="12">
        <v>406.91</v>
      </c>
      <c r="K3294" s="10">
        <v>406.91</v>
      </c>
      <c r="L3294" s="12">
        <v>532.86</v>
      </c>
      <c r="M3294" s="13">
        <v>39367</v>
      </c>
      <c r="N3294" s="12">
        <v>1640.82</v>
      </c>
      <c r="O3294" s="13" t="s">
        <v>34</v>
      </c>
      <c r="P3294" s="12">
        <v>24</v>
      </c>
      <c r="Q3294" s="12">
        <v>0</v>
      </c>
      <c r="R3294" s="10"/>
      <c r="S3294" s="10"/>
      <c r="T3294" s="10" t="s">
        <v>608</v>
      </c>
      <c r="U3294" s="10" t="s">
        <v>404</v>
      </c>
      <c r="V3294" s="15">
        <v>39931</v>
      </c>
      <c r="W3294" s="10" t="s">
        <v>2969</v>
      </c>
      <c r="X3294" s="16" t="s">
        <v>12304</v>
      </c>
    </row>
    <row r="3295" spans="1:24" ht="24" customHeight="1" x14ac:dyDescent="0.3">
      <c r="A3295" s="11"/>
      <c r="B3295" s="20">
        <v>556791</v>
      </c>
      <c r="C3295" s="10" t="s">
        <v>12305</v>
      </c>
      <c r="D3295" s="10" t="s">
        <v>48</v>
      </c>
      <c r="E3295" s="11">
        <v>1780</v>
      </c>
      <c r="F3295" s="10" t="s">
        <v>22880</v>
      </c>
      <c r="G3295" s="10" t="s">
        <v>366</v>
      </c>
      <c r="H3295" s="10"/>
      <c r="I3295" s="10" t="s">
        <v>1361</v>
      </c>
      <c r="J3295" s="12">
        <v>1246.3499999999999</v>
      </c>
      <c r="K3295" s="10">
        <v>1313.23</v>
      </c>
      <c r="L3295" s="12">
        <v>1619.22</v>
      </c>
      <c r="M3295" s="13">
        <v>39268</v>
      </c>
      <c r="N3295" s="12"/>
      <c r="O3295" s="13" t="s">
        <v>34</v>
      </c>
      <c r="P3295" s="12">
        <v>22.25</v>
      </c>
      <c r="Q3295" s="12">
        <v>295.02</v>
      </c>
      <c r="R3295" s="10" t="s">
        <v>62</v>
      </c>
      <c r="S3295" s="10"/>
      <c r="T3295" s="10" t="s">
        <v>36</v>
      </c>
      <c r="U3295" s="10" t="s">
        <v>3787</v>
      </c>
      <c r="V3295" s="15">
        <v>44992</v>
      </c>
      <c r="W3295" s="10" t="s">
        <v>2969</v>
      </c>
      <c r="X3295" s="16" t="s">
        <v>27212</v>
      </c>
    </row>
    <row r="3296" spans="1:24" ht="24" customHeight="1" x14ac:dyDescent="0.3">
      <c r="A3296" s="11"/>
      <c r="B3296" s="20">
        <v>556801</v>
      </c>
      <c r="C3296" s="10" t="s">
        <v>12306</v>
      </c>
      <c r="D3296" s="10" t="s">
        <v>28</v>
      </c>
      <c r="E3296" s="11">
        <v>955</v>
      </c>
      <c r="F3296" s="10" t="s">
        <v>12307</v>
      </c>
      <c r="G3296" s="10">
        <v>1</v>
      </c>
      <c r="H3296" s="10"/>
      <c r="I3296" s="10" t="s">
        <v>2756</v>
      </c>
      <c r="J3296" s="12">
        <v>1232.55</v>
      </c>
      <c r="K3296" s="10">
        <v>0</v>
      </c>
      <c r="L3296" s="12">
        <v>1294.25</v>
      </c>
      <c r="M3296" s="13">
        <v>38537</v>
      </c>
      <c r="N3296" s="12">
        <v>0</v>
      </c>
      <c r="O3296" s="13" t="s">
        <v>34</v>
      </c>
      <c r="P3296" s="12">
        <v>22.25</v>
      </c>
      <c r="Q3296" s="12">
        <v>317.69</v>
      </c>
      <c r="R3296" s="10" t="s">
        <v>12308</v>
      </c>
      <c r="S3296" s="10"/>
      <c r="T3296" s="10" t="s">
        <v>608</v>
      </c>
      <c r="U3296" s="10" t="s">
        <v>404</v>
      </c>
      <c r="V3296" s="15">
        <v>40441</v>
      </c>
      <c r="W3296" s="10" t="s">
        <v>2969</v>
      </c>
      <c r="X3296" s="16" t="s">
        <v>12309</v>
      </c>
    </row>
    <row r="3297" spans="1:24" ht="24" customHeight="1" x14ac:dyDescent="0.3">
      <c r="A3297" s="11"/>
      <c r="B3297" s="20">
        <v>556883</v>
      </c>
      <c r="C3297" s="10" t="s">
        <v>12310</v>
      </c>
      <c r="D3297" s="10" t="s">
        <v>48</v>
      </c>
      <c r="E3297" s="11">
        <v>2522</v>
      </c>
      <c r="F3297" s="10"/>
      <c r="G3297" s="10"/>
      <c r="H3297" s="10"/>
      <c r="I3297" s="10"/>
      <c r="J3297" s="12">
        <v>1675.98</v>
      </c>
      <c r="K3297" s="10"/>
      <c r="L3297" s="12"/>
      <c r="M3297" s="13"/>
      <c r="N3297" s="12"/>
      <c r="O3297" s="13"/>
      <c r="P3297" s="12"/>
      <c r="Q3297" s="12"/>
      <c r="R3297" s="10"/>
      <c r="S3297" s="10"/>
      <c r="T3297" s="10" t="s">
        <v>608</v>
      </c>
      <c r="U3297" s="10" t="s">
        <v>404</v>
      </c>
      <c r="V3297" s="15">
        <v>40541</v>
      </c>
      <c r="W3297" s="10" t="s">
        <v>2969</v>
      </c>
      <c r="X3297" s="16" t="s">
        <v>12311</v>
      </c>
    </row>
    <row r="3298" spans="1:24" ht="24" customHeight="1" x14ac:dyDescent="0.3">
      <c r="A3298" s="11"/>
      <c r="B3298" s="20">
        <v>556911</v>
      </c>
      <c r="C3298" s="10" t="s">
        <v>12312</v>
      </c>
      <c r="D3298" s="10" t="s">
        <v>28</v>
      </c>
      <c r="E3298" s="11">
        <v>520</v>
      </c>
      <c r="F3298" s="10" t="s">
        <v>12313</v>
      </c>
      <c r="G3298" s="10" t="s">
        <v>358</v>
      </c>
      <c r="H3298" s="10"/>
      <c r="I3298" s="10" t="s">
        <v>2312</v>
      </c>
      <c r="J3298" s="12">
        <v>822.02</v>
      </c>
      <c r="K3298" s="10">
        <v>822.02</v>
      </c>
      <c r="L3298" s="12">
        <v>881.85</v>
      </c>
      <c r="M3298" s="13" t="s">
        <v>3803</v>
      </c>
      <c r="N3298" s="12"/>
      <c r="O3298" s="13" t="s">
        <v>34</v>
      </c>
      <c r="P3298" s="12">
        <v>22.25</v>
      </c>
      <c r="Q3298" s="12">
        <v>100</v>
      </c>
      <c r="R3298" s="10" t="s">
        <v>12314</v>
      </c>
      <c r="S3298" s="10"/>
      <c r="T3298" s="10" t="s">
        <v>2996</v>
      </c>
      <c r="U3298" s="10" t="s">
        <v>404</v>
      </c>
      <c r="V3298" s="15">
        <v>39647</v>
      </c>
      <c r="W3298" s="10" t="s">
        <v>2969</v>
      </c>
      <c r="X3298" s="16" t="s">
        <v>12315</v>
      </c>
    </row>
    <row r="3299" spans="1:24" ht="24" customHeight="1" x14ac:dyDescent="0.3">
      <c r="A3299" s="11"/>
      <c r="B3299" s="20">
        <v>556997</v>
      </c>
      <c r="C3299" s="10" t="s">
        <v>12316</v>
      </c>
      <c r="D3299" s="10" t="s">
        <v>28</v>
      </c>
      <c r="E3299" s="11">
        <v>823</v>
      </c>
      <c r="F3299" s="10" t="s">
        <v>12317</v>
      </c>
      <c r="G3299" s="10" t="s">
        <v>41</v>
      </c>
      <c r="H3299" s="10" t="s">
        <v>46</v>
      </c>
      <c r="I3299" s="10" t="s">
        <v>22349</v>
      </c>
      <c r="J3299" s="12">
        <v>1095</v>
      </c>
      <c r="K3299" s="10">
        <v>0</v>
      </c>
      <c r="L3299" s="12">
        <v>1656.36</v>
      </c>
      <c r="M3299" s="13">
        <v>39799</v>
      </c>
      <c r="N3299" s="12">
        <v>0</v>
      </c>
      <c r="O3299" s="13" t="s">
        <v>34</v>
      </c>
      <c r="P3299" s="12">
        <v>24</v>
      </c>
      <c r="Q3299" s="12">
        <v>138</v>
      </c>
      <c r="R3299" s="10" t="s">
        <v>98</v>
      </c>
      <c r="S3299" s="10"/>
      <c r="T3299" s="10" t="s">
        <v>36</v>
      </c>
      <c r="U3299" s="10" t="s">
        <v>3787</v>
      </c>
      <c r="V3299" s="15">
        <v>44566</v>
      </c>
      <c r="W3299" s="10" t="s">
        <v>2969</v>
      </c>
      <c r="X3299" s="16" t="s">
        <v>26195</v>
      </c>
    </row>
    <row r="3300" spans="1:24" ht="24" customHeight="1" x14ac:dyDescent="0.3">
      <c r="A3300" s="11"/>
      <c r="B3300" s="20">
        <v>556997</v>
      </c>
      <c r="C3300" s="10" t="s">
        <v>12316</v>
      </c>
      <c r="D3300" s="10" t="s">
        <v>28</v>
      </c>
      <c r="E3300" s="11">
        <v>823</v>
      </c>
      <c r="F3300" s="10" t="s">
        <v>12318</v>
      </c>
      <c r="G3300" s="10" t="s">
        <v>419</v>
      </c>
      <c r="H3300" s="10"/>
      <c r="I3300" s="10" t="s">
        <v>2536</v>
      </c>
      <c r="J3300" s="12">
        <v>1095</v>
      </c>
      <c r="K3300" s="10"/>
      <c r="L3300" s="12">
        <v>1955.68</v>
      </c>
      <c r="M3300" s="13">
        <v>40781</v>
      </c>
      <c r="N3300" s="12">
        <v>0</v>
      </c>
      <c r="O3300" s="13"/>
      <c r="P3300" s="12"/>
      <c r="Q3300" s="12"/>
      <c r="R3300" s="10"/>
      <c r="S3300" s="10"/>
      <c r="T3300" s="10" t="s">
        <v>608</v>
      </c>
      <c r="U3300" s="10" t="s">
        <v>404</v>
      </c>
      <c r="V3300" s="15">
        <v>40907</v>
      </c>
      <c r="W3300" s="10" t="s">
        <v>2969</v>
      </c>
      <c r="X3300" s="16" t="s">
        <v>12319</v>
      </c>
    </row>
    <row r="3301" spans="1:24" ht="24" customHeight="1" x14ac:dyDescent="0.3">
      <c r="A3301" s="11"/>
      <c r="B3301" s="20">
        <v>557035</v>
      </c>
      <c r="C3301" s="10" t="s">
        <v>12320</v>
      </c>
      <c r="D3301" s="10" t="s">
        <v>48</v>
      </c>
      <c r="E3301" s="11">
        <v>2847</v>
      </c>
      <c r="F3301" s="10" t="s">
        <v>12321</v>
      </c>
      <c r="G3301" s="10" t="s">
        <v>3113</v>
      </c>
      <c r="H3301" s="10"/>
      <c r="I3301" s="10" t="s">
        <v>12322</v>
      </c>
      <c r="J3301" s="12">
        <v>2253.2800000000002</v>
      </c>
      <c r="K3301" s="10"/>
      <c r="L3301" s="12">
        <v>2515.46</v>
      </c>
      <c r="M3301" s="13">
        <v>41101</v>
      </c>
      <c r="N3301" s="12"/>
      <c r="O3301" s="13"/>
      <c r="P3301" s="12">
        <v>306</v>
      </c>
      <c r="Q3301" s="12"/>
      <c r="R3301" s="10"/>
      <c r="S3301" s="10"/>
      <c r="T3301" s="10" t="s">
        <v>72</v>
      </c>
      <c r="U3301" s="10" t="s">
        <v>404</v>
      </c>
      <c r="V3301" s="15">
        <v>41644</v>
      </c>
      <c r="W3301" s="10" t="s">
        <v>2969</v>
      </c>
      <c r="X3301" s="16" t="s">
        <v>12323</v>
      </c>
    </row>
    <row r="3302" spans="1:24" ht="24" customHeight="1" x14ac:dyDescent="0.3">
      <c r="A3302" s="11"/>
      <c r="B3302" s="20">
        <v>557098</v>
      </c>
      <c r="C3302" s="10" t="s">
        <v>12324</v>
      </c>
      <c r="D3302" s="10" t="s">
        <v>28</v>
      </c>
      <c r="E3302" s="11">
        <v>1002</v>
      </c>
      <c r="F3302" s="10" t="s">
        <v>22817</v>
      </c>
      <c r="G3302" s="10" t="s">
        <v>41</v>
      </c>
      <c r="H3302" s="10" t="s">
        <v>46</v>
      </c>
      <c r="I3302" s="10" t="s">
        <v>22349</v>
      </c>
      <c r="J3302" s="12">
        <v>2151.04</v>
      </c>
      <c r="K3302" s="10">
        <v>0</v>
      </c>
      <c r="L3302" s="12">
        <v>2689.95</v>
      </c>
      <c r="M3302" s="13">
        <v>39261</v>
      </c>
      <c r="N3302" s="12"/>
      <c r="O3302" s="13" t="s">
        <v>34</v>
      </c>
      <c r="P3302" s="12">
        <v>24</v>
      </c>
      <c r="Q3302" s="12">
        <v>133.1</v>
      </c>
      <c r="R3302" s="10" t="s">
        <v>62</v>
      </c>
      <c r="S3302" s="10"/>
      <c r="T3302" s="10" t="s">
        <v>36</v>
      </c>
      <c r="U3302" s="10" t="s">
        <v>3787</v>
      </c>
      <c r="V3302" s="15">
        <v>44284</v>
      </c>
      <c r="W3302" s="10" t="s">
        <v>2969</v>
      </c>
      <c r="X3302" s="16" t="s">
        <v>25498</v>
      </c>
    </row>
    <row r="3303" spans="1:24" ht="24" customHeight="1" x14ac:dyDescent="0.3">
      <c r="A3303" s="11"/>
      <c r="B3303" s="20">
        <v>557119</v>
      </c>
      <c r="C3303" s="10" t="s">
        <v>12325</v>
      </c>
      <c r="D3303" s="10" t="s">
        <v>28</v>
      </c>
      <c r="E3303" s="11">
        <v>1537</v>
      </c>
      <c r="F3303" s="10" t="s">
        <v>12326</v>
      </c>
      <c r="G3303" s="10" t="s">
        <v>86</v>
      </c>
      <c r="H3303" s="10" t="s">
        <v>46</v>
      </c>
      <c r="I3303" s="10" t="s">
        <v>21452</v>
      </c>
      <c r="J3303" s="12">
        <v>847.52</v>
      </c>
      <c r="K3303" s="10"/>
      <c r="L3303" s="12">
        <v>887.02</v>
      </c>
      <c r="M3303" s="13">
        <v>40905</v>
      </c>
      <c r="N3303" s="12">
        <v>0</v>
      </c>
      <c r="O3303" s="13"/>
      <c r="P3303" s="12">
        <v>38.25</v>
      </c>
      <c r="Q3303" s="12">
        <v>192.15</v>
      </c>
      <c r="R3303" s="10" t="s">
        <v>53</v>
      </c>
      <c r="S3303" s="10"/>
      <c r="T3303" s="10" t="s">
        <v>36</v>
      </c>
      <c r="U3303" s="10" t="s">
        <v>46</v>
      </c>
      <c r="V3303" s="15">
        <v>44144</v>
      </c>
      <c r="W3303" s="10" t="s">
        <v>2969</v>
      </c>
      <c r="X3303" s="16" t="s">
        <v>25331</v>
      </c>
    </row>
    <row r="3304" spans="1:24" ht="24" customHeight="1" x14ac:dyDescent="0.3">
      <c r="A3304" s="11"/>
      <c r="B3304" s="20">
        <v>557134</v>
      </c>
      <c r="C3304" s="10" t="s">
        <v>12327</v>
      </c>
      <c r="D3304" s="10" t="s">
        <v>48</v>
      </c>
      <c r="E3304" s="11">
        <v>2308</v>
      </c>
      <c r="F3304" s="10" t="s">
        <v>12328</v>
      </c>
      <c r="G3304" s="10">
        <v>1</v>
      </c>
      <c r="H3304" s="10"/>
      <c r="I3304" s="10" t="s">
        <v>491</v>
      </c>
      <c r="J3304" s="12">
        <v>2005.67</v>
      </c>
      <c r="K3304" s="10">
        <v>0</v>
      </c>
      <c r="L3304" s="12">
        <v>2886.09</v>
      </c>
      <c r="M3304" s="13">
        <v>40963</v>
      </c>
      <c r="N3304" s="12">
        <v>0</v>
      </c>
      <c r="O3304" s="13" t="s">
        <v>34</v>
      </c>
      <c r="P3304" s="12">
        <v>62.25</v>
      </c>
      <c r="Q3304" s="12">
        <v>192.15</v>
      </c>
      <c r="R3304" s="10" t="s">
        <v>53</v>
      </c>
      <c r="S3304" s="10"/>
      <c r="T3304" s="10" t="s">
        <v>72</v>
      </c>
      <c r="U3304" s="10" t="s">
        <v>404</v>
      </c>
      <c r="V3304" s="15">
        <v>41596</v>
      </c>
      <c r="W3304" s="10" t="s">
        <v>2969</v>
      </c>
      <c r="X3304" s="16" t="s">
        <v>12329</v>
      </c>
    </row>
    <row r="3305" spans="1:24" ht="24" customHeight="1" x14ac:dyDescent="0.3">
      <c r="A3305" s="11"/>
      <c r="B3305" s="20">
        <v>557183</v>
      </c>
      <c r="C3305" s="10" t="s">
        <v>12330</v>
      </c>
      <c r="D3305" s="10" t="s">
        <v>48</v>
      </c>
      <c r="E3305" s="11">
        <v>1965</v>
      </c>
      <c r="F3305" s="10" t="s">
        <v>12331</v>
      </c>
      <c r="G3305" s="10" t="s">
        <v>2731</v>
      </c>
      <c r="H3305" s="10"/>
      <c r="I3305" s="10" t="s">
        <v>252</v>
      </c>
      <c r="J3305" s="12">
        <v>891.1</v>
      </c>
      <c r="K3305" s="10">
        <v>891.1</v>
      </c>
      <c r="L3305" s="12">
        <v>1167.46</v>
      </c>
      <c r="M3305" s="13">
        <v>39377</v>
      </c>
      <c r="N3305" s="12"/>
      <c r="O3305" s="13" t="s">
        <v>34</v>
      </c>
      <c r="P3305" s="12">
        <v>24</v>
      </c>
      <c r="Q3305" s="12">
        <v>120</v>
      </c>
      <c r="R3305" s="10" t="s">
        <v>53</v>
      </c>
      <c r="S3305" s="10"/>
      <c r="T3305" s="10" t="s">
        <v>608</v>
      </c>
      <c r="U3305" s="10" t="s">
        <v>404</v>
      </c>
      <c r="V3305" s="15">
        <v>40737</v>
      </c>
      <c r="W3305" s="10" t="s">
        <v>2969</v>
      </c>
      <c r="X3305" s="16" t="s">
        <v>12332</v>
      </c>
    </row>
    <row r="3306" spans="1:24" ht="24" customHeight="1" x14ac:dyDescent="0.3">
      <c r="A3306" s="11"/>
      <c r="B3306" s="20">
        <v>557202</v>
      </c>
      <c r="C3306" s="10" t="s">
        <v>12333</v>
      </c>
      <c r="D3306" s="10" t="s">
        <v>141</v>
      </c>
      <c r="E3306" s="11">
        <v>285</v>
      </c>
      <c r="F3306" s="10" t="s">
        <v>12334</v>
      </c>
      <c r="G3306" s="10">
        <v>1</v>
      </c>
      <c r="H3306" s="10"/>
      <c r="I3306" s="10" t="s">
        <v>2756</v>
      </c>
      <c r="J3306" s="12">
        <v>437.35</v>
      </c>
      <c r="K3306" s="10">
        <v>437.35</v>
      </c>
      <c r="L3306" s="12">
        <v>721.86</v>
      </c>
      <c r="M3306" s="13">
        <v>40877</v>
      </c>
      <c r="N3306" s="12">
        <v>0</v>
      </c>
      <c r="O3306" s="13" t="s">
        <v>34</v>
      </c>
      <c r="P3306" s="12">
        <v>50.25</v>
      </c>
      <c r="Q3306" s="12">
        <v>192.15</v>
      </c>
      <c r="R3306" s="10" t="s">
        <v>53</v>
      </c>
      <c r="S3306" s="10"/>
      <c r="T3306" s="10" t="s">
        <v>152</v>
      </c>
      <c r="U3306" s="10" t="s">
        <v>404</v>
      </c>
      <c r="V3306" s="15">
        <v>41836</v>
      </c>
      <c r="W3306" s="10" t="s">
        <v>2969</v>
      </c>
      <c r="X3306" s="16" t="s">
        <v>12335</v>
      </c>
    </row>
    <row r="3307" spans="1:24" ht="24" customHeight="1" x14ac:dyDescent="0.3">
      <c r="A3307" s="11"/>
      <c r="B3307" s="20">
        <v>557233</v>
      </c>
      <c r="C3307" s="10" t="s">
        <v>12336</v>
      </c>
      <c r="D3307" s="10" t="s">
        <v>28</v>
      </c>
      <c r="E3307" s="11">
        <v>521</v>
      </c>
      <c r="F3307" s="10" t="s">
        <v>12337</v>
      </c>
      <c r="G3307" s="10" t="s">
        <v>419</v>
      </c>
      <c r="H3307" s="10"/>
      <c r="I3307" s="10" t="s">
        <v>1186</v>
      </c>
      <c r="J3307" s="12">
        <v>828.54</v>
      </c>
      <c r="K3307" s="10">
        <v>801.27</v>
      </c>
      <c r="L3307" s="12">
        <v>821.47</v>
      </c>
      <c r="M3307" s="13" t="s">
        <v>342</v>
      </c>
      <c r="N3307" s="12">
        <v>0</v>
      </c>
      <c r="O3307" s="13" t="s">
        <v>34</v>
      </c>
      <c r="P3307" s="12">
        <v>22.25</v>
      </c>
      <c r="Q3307" s="12">
        <v>222.93</v>
      </c>
      <c r="R3307" s="10" t="s">
        <v>9263</v>
      </c>
      <c r="S3307" s="10"/>
      <c r="T3307" s="10" t="s">
        <v>608</v>
      </c>
      <c r="U3307" s="10" t="s">
        <v>404</v>
      </c>
      <c r="V3307" s="15">
        <v>40844</v>
      </c>
      <c r="W3307" s="10" t="s">
        <v>2969</v>
      </c>
      <c r="X3307" s="16" t="s">
        <v>12338</v>
      </c>
    </row>
    <row r="3308" spans="1:24" ht="24" customHeight="1" x14ac:dyDescent="0.3">
      <c r="A3308" s="11"/>
      <c r="B3308" s="20">
        <v>557304</v>
      </c>
      <c r="C3308" s="10" t="s">
        <v>12339</v>
      </c>
      <c r="D3308" s="10" t="s">
        <v>48</v>
      </c>
      <c r="E3308" s="11">
        <v>1899</v>
      </c>
      <c r="F3308" s="10" t="s">
        <v>12340</v>
      </c>
      <c r="G3308" s="10" t="s">
        <v>358</v>
      </c>
      <c r="H3308" s="10"/>
      <c r="I3308" s="10" t="s">
        <v>2732</v>
      </c>
      <c r="J3308" s="12">
        <v>5316.63</v>
      </c>
      <c r="K3308" s="10">
        <v>6340.89</v>
      </c>
      <c r="L3308" s="12">
        <v>6754.22</v>
      </c>
      <c r="M3308" s="13">
        <v>39773</v>
      </c>
      <c r="N3308" s="12">
        <v>0</v>
      </c>
      <c r="O3308" s="13" t="s">
        <v>34</v>
      </c>
      <c r="P3308" s="12">
        <v>96</v>
      </c>
      <c r="Q3308" s="12">
        <v>120</v>
      </c>
      <c r="R3308" s="10" t="s">
        <v>53</v>
      </c>
      <c r="S3308" s="10"/>
      <c r="T3308" s="10" t="s">
        <v>608</v>
      </c>
      <c r="U3308" s="10" t="s">
        <v>404</v>
      </c>
      <c r="V3308" s="15">
        <v>41387</v>
      </c>
      <c r="W3308" s="10" t="s">
        <v>2969</v>
      </c>
      <c r="X3308" s="16" t="s">
        <v>12341</v>
      </c>
    </row>
    <row r="3309" spans="1:24" ht="24" customHeight="1" x14ac:dyDescent="0.3">
      <c r="A3309" s="11"/>
      <c r="B3309" s="20">
        <v>557314</v>
      </c>
      <c r="C3309" s="10" t="s">
        <v>12342</v>
      </c>
      <c r="D3309" s="10" t="s">
        <v>2350</v>
      </c>
      <c r="E3309" s="11">
        <v>139</v>
      </c>
      <c r="F3309" s="10" t="s">
        <v>12343</v>
      </c>
      <c r="G3309" s="9" t="s">
        <v>30</v>
      </c>
      <c r="H3309" s="10" t="s">
        <v>16694</v>
      </c>
      <c r="I3309" s="10" t="s">
        <v>16695</v>
      </c>
      <c r="J3309" s="12">
        <v>645.01</v>
      </c>
      <c r="K3309" s="10">
        <v>0</v>
      </c>
      <c r="L3309" s="12">
        <v>0</v>
      </c>
      <c r="M3309" s="13" t="s">
        <v>34</v>
      </c>
      <c r="N3309" s="12">
        <v>0</v>
      </c>
      <c r="O3309" s="13" t="s">
        <v>34</v>
      </c>
      <c r="P3309" s="12">
        <v>0</v>
      </c>
      <c r="Q3309" s="12">
        <v>0</v>
      </c>
      <c r="R3309" s="10"/>
      <c r="S3309" s="10"/>
      <c r="T3309" s="10" t="s">
        <v>36</v>
      </c>
      <c r="U3309" s="10" t="s">
        <v>404</v>
      </c>
      <c r="V3309" s="15">
        <v>42930</v>
      </c>
      <c r="W3309" s="10" t="s">
        <v>2969</v>
      </c>
      <c r="X3309" s="16" t="s">
        <v>22031</v>
      </c>
    </row>
    <row r="3310" spans="1:24" ht="24" customHeight="1" x14ac:dyDescent="0.3">
      <c r="A3310" s="11"/>
      <c r="B3310" s="20">
        <v>557351</v>
      </c>
      <c r="C3310" s="10" t="s">
        <v>2527</v>
      </c>
      <c r="D3310" s="10" t="s">
        <v>48</v>
      </c>
      <c r="E3310" s="11">
        <v>2848</v>
      </c>
      <c r="F3310" s="10" t="s">
        <v>12344</v>
      </c>
      <c r="G3310" s="10"/>
      <c r="H3310" s="10"/>
      <c r="I3310" s="10" t="s">
        <v>64</v>
      </c>
      <c r="J3310" s="12">
        <v>3426.57</v>
      </c>
      <c r="K3310" s="10"/>
      <c r="L3310" s="12">
        <v>3679.98</v>
      </c>
      <c r="M3310" s="13">
        <v>41101</v>
      </c>
      <c r="N3310" s="12">
        <v>0</v>
      </c>
      <c r="O3310" s="13"/>
      <c r="P3310" s="12">
        <v>76.5</v>
      </c>
      <c r="Q3310" s="12"/>
      <c r="R3310" s="10"/>
      <c r="S3310" s="10"/>
      <c r="T3310" s="10" t="s">
        <v>608</v>
      </c>
      <c r="U3310" s="10" t="s">
        <v>404</v>
      </c>
      <c r="V3310" s="15">
        <v>41927</v>
      </c>
      <c r="W3310" s="10" t="s">
        <v>2969</v>
      </c>
      <c r="X3310" s="16" t="s">
        <v>12345</v>
      </c>
    </row>
    <row r="3311" spans="1:24" ht="24" customHeight="1" x14ac:dyDescent="0.3">
      <c r="A3311" s="11"/>
      <c r="B3311" s="20">
        <v>557358</v>
      </c>
      <c r="C3311" s="10" t="s">
        <v>2761</v>
      </c>
      <c r="D3311" s="10" t="s">
        <v>48</v>
      </c>
      <c r="E3311" s="11">
        <v>2455</v>
      </c>
      <c r="F3311" s="10" t="s">
        <v>12346</v>
      </c>
      <c r="G3311" s="10" t="s">
        <v>2140</v>
      </c>
      <c r="H3311" s="10"/>
      <c r="I3311" s="10" t="s">
        <v>549</v>
      </c>
      <c r="J3311" s="12">
        <v>4554.26</v>
      </c>
      <c r="K3311" s="10">
        <v>0</v>
      </c>
      <c r="L3311" s="12">
        <v>5530.55</v>
      </c>
      <c r="M3311" s="13">
        <v>40444</v>
      </c>
      <c r="N3311" s="12">
        <v>0</v>
      </c>
      <c r="O3311" s="13" t="s">
        <v>34</v>
      </c>
      <c r="P3311" s="12">
        <v>89.25</v>
      </c>
      <c r="Q3311" s="12">
        <v>126.86</v>
      </c>
      <c r="R3311" s="10" t="s">
        <v>53</v>
      </c>
      <c r="S3311" s="10"/>
      <c r="T3311" s="10" t="s">
        <v>36</v>
      </c>
      <c r="U3311" s="10" t="s">
        <v>404</v>
      </c>
      <c r="V3311" s="15">
        <v>43034</v>
      </c>
      <c r="W3311" s="10" t="s">
        <v>2969</v>
      </c>
      <c r="X3311" s="16" t="s">
        <v>22325</v>
      </c>
    </row>
    <row r="3312" spans="1:24" ht="24" customHeight="1" x14ac:dyDescent="0.3">
      <c r="A3312" s="11"/>
      <c r="B3312" s="20">
        <v>557360</v>
      </c>
      <c r="C3312" s="10" t="s">
        <v>12347</v>
      </c>
      <c r="D3312" s="10" t="s">
        <v>48</v>
      </c>
      <c r="E3312" s="11">
        <v>2444</v>
      </c>
      <c r="F3312" s="10" t="s">
        <v>12348</v>
      </c>
      <c r="G3312" s="10"/>
      <c r="H3312" s="10"/>
      <c r="I3312" s="10" t="s">
        <v>64</v>
      </c>
      <c r="J3312" s="12">
        <v>2305.8200000000002</v>
      </c>
      <c r="K3312" s="10">
        <v>0</v>
      </c>
      <c r="L3312" s="12">
        <v>2528.9699999999998</v>
      </c>
      <c r="M3312" s="13">
        <v>40165</v>
      </c>
      <c r="N3312" s="12"/>
      <c r="O3312" s="13">
        <v>40254</v>
      </c>
      <c r="P3312" s="12">
        <v>25.5</v>
      </c>
      <c r="Q3312" s="12">
        <v>0</v>
      </c>
      <c r="R3312" s="10"/>
      <c r="S3312" s="10"/>
      <c r="T3312" s="10" t="s">
        <v>608</v>
      </c>
      <c r="U3312" s="10" t="s">
        <v>404</v>
      </c>
      <c r="V3312" s="15">
        <v>40385</v>
      </c>
      <c r="W3312" s="10" t="s">
        <v>2969</v>
      </c>
      <c r="X3312" s="16" t="s">
        <v>12349</v>
      </c>
    </row>
    <row r="3313" spans="1:24" ht="24" customHeight="1" x14ac:dyDescent="0.3">
      <c r="A3313" s="11"/>
      <c r="B3313" s="20">
        <v>557361</v>
      </c>
      <c r="C3313" s="10" t="s">
        <v>12350</v>
      </c>
      <c r="D3313" s="10" t="s">
        <v>2350</v>
      </c>
      <c r="E3313" s="11">
        <v>268</v>
      </c>
      <c r="F3313" s="10" t="s">
        <v>12351</v>
      </c>
      <c r="G3313" s="9" t="s">
        <v>427</v>
      </c>
      <c r="H3313" s="10"/>
      <c r="I3313" s="10" t="s">
        <v>2579</v>
      </c>
      <c r="J3313" s="12">
        <v>385.25</v>
      </c>
      <c r="K3313" s="10"/>
      <c r="L3313" s="12"/>
      <c r="M3313" s="13"/>
      <c r="N3313" s="12"/>
      <c r="O3313" s="13"/>
      <c r="P3313" s="12"/>
      <c r="Q3313" s="12"/>
      <c r="R3313" s="10"/>
      <c r="S3313" s="10"/>
      <c r="T3313" s="10" t="s">
        <v>608</v>
      </c>
      <c r="U3313" s="10" t="s">
        <v>404</v>
      </c>
      <c r="V3313" s="15">
        <v>41330</v>
      </c>
      <c r="W3313" s="10" t="s">
        <v>2969</v>
      </c>
      <c r="X3313" s="16" t="s">
        <v>12352</v>
      </c>
    </row>
    <row r="3314" spans="1:24" ht="24" customHeight="1" x14ac:dyDescent="0.3">
      <c r="A3314" s="11"/>
      <c r="B3314" s="20">
        <v>557428</v>
      </c>
      <c r="C3314" s="10" t="s">
        <v>12353</v>
      </c>
      <c r="D3314" s="10" t="s">
        <v>28</v>
      </c>
      <c r="E3314" s="11">
        <v>997</v>
      </c>
      <c r="F3314" s="10"/>
      <c r="G3314" s="10"/>
      <c r="H3314" s="10"/>
      <c r="I3314" s="10"/>
      <c r="J3314" s="12">
        <v>500.69</v>
      </c>
      <c r="K3314" s="10">
        <v>0</v>
      </c>
      <c r="L3314" s="12">
        <v>827.7</v>
      </c>
      <c r="M3314" s="13" t="s">
        <v>34</v>
      </c>
      <c r="N3314" s="12">
        <v>0</v>
      </c>
      <c r="O3314" s="13" t="s">
        <v>34</v>
      </c>
      <c r="P3314" s="12">
        <v>0</v>
      </c>
      <c r="Q3314" s="12">
        <v>0</v>
      </c>
      <c r="R3314" s="10"/>
      <c r="S3314" s="10"/>
      <c r="T3314" s="10" t="s">
        <v>608</v>
      </c>
      <c r="U3314" s="10" t="s">
        <v>404</v>
      </c>
      <c r="V3314" s="15">
        <v>40907</v>
      </c>
      <c r="W3314" s="10" t="s">
        <v>2969</v>
      </c>
      <c r="X3314" s="16" t="s">
        <v>12354</v>
      </c>
    </row>
    <row r="3315" spans="1:24" ht="24" customHeight="1" x14ac:dyDescent="0.3">
      <c r="A3315" s="11"/>
      <c r="B3315" s="20">
        <v>557446</v>
      </c>
      <c r="C3315" s="10" t="s">
        <v>12355</v>
      </c>
      <c r="D3315" s="10" t="s">
        <v>48</v>
      </c>
      <c r="E3315" s="11">
        <v>2171</v>
      </c>
      <c r="F3315" s="10" t="s">
        <v>12356</v>
      </c>
      <c r="G3315" s="10">
        <v>1</v>
      </c>
      <c r="H3315" s="10"/>
      <c r="I3315" s="10" t="s">
        <v>549</v>
      </c>
      <c r="J3315" s="12">
        <v>2202.2800000000002</v>
      </c>
      <c r="K3315" s="10">
        <v>2202.2800000000002</v>
      </c>
      <c r="L3315" s="12">
        <v>2952.45</v>
      </c>
      <c r="M3315" s="13">
        <v>40295</v>
      </c>
      <c r="N3315" s="12">
        <v>0</v>
      </c>
      <c r="O3315" s="13" t="s">
        <v>34</v>
      </c>
      <c r="P3315" s="12">
        <v>49.5</v>
      </c>
      <c r="Q3315" s="12">
        <v>129.41</v>
      </c>
      <c r="R3315" s="10" t="s">
        <v>53</v>
      </c>
      <c r="S3315" s="10"/>
      <c r="T3315" s="10" t="s">
        <v>608</v>
      </c>
      <c r="U3315" s="10" t="s">
        <v>404</v>
      </c>
      <c r="V3315" s="15">
        <v>40564</v>
      </c>
      <c r="W3315" s="10" t="s">
        <v>2969</v>
      </c>
      <c r="X3315" s="16" t="s">
        <v>12357</v>
      </c>
    </row>
    <row r="3316" spans="1:24" ht="24" customHeight="1" x14ac:dyDescent="0.3">
      <c r="A3316" s="11"/>
      <c r="B3316" s="20">
        <v>557558</v>
      </c>
      <c r="C3316" s="10" t="s">
        <v>12358</v>
      </c>
      <c r="D3316" s="10" t="s">
        <v>48</v>
      </c>
      <c r="E3316" s="11">
        <v>2311</v>
      </c>
      <c r="F3316" s="10" t="s">
        <v>16255</v>
      </c>
      <c r="G3316" s="10"/>
      <c r="H3316" s="10"/>
      <c r="I3316" s="10" t="s">
        <v>64</v>
      </c>
      <c r="J3316" s="12">
        <v>834.9</v>
      </c>
      <c r="K3316" s="10">
        <v>0</v>
      </c>
      <c r="L3316" s="12">
        <v>1060.72</v>
      </c>
      <c r="M3316" s="13">
        <v>39779</v>
      </c>
      <c r="N3316" s="12">
        <v>2000</v>
      </c>
      <c r="O3316" s="13" t="s">
        <v>34</v>
      </c>
      <c r="P3316" s="12">
        <v>12</v>
      </c>
      <c r="Q3316" s="12">
        <v>0</v>
      </c>
      <c r="R3316" s="10"/>
      <c r="S3316" s="10"/>
      <c r="T3316" s="10" t="s">
        <v>170</v>
      </c>
      <c r="U3316" s="10" t="s">
        <v>404</v>
      </c>
      <c r="V3316" s="15">
        <v>41768</v>
      </c>
      <c r="W3316" s="10" t="s">
        <v>2969</v>
      </c>
      <c r="X3316" s="16" t="s">
        <v>12359</v>
      </c>
    </row>
    <row r="3317" spans="1:24" ht="24" customHeight="1" x14ac:dyDescent="0.3">
      <c r="A3317" s="11"/>
      <c r="B3317" s="20">
        <v>557570</v>
      </c>
      <c r="C3317" s="10" t="s">
        <v>12360</v>
      </c>
      <c r="D3317" s="10" t="s">
        <v>141</v>
      </c>
      <c r="E3317" s="11">
        <v>286</v>
      </c>
      <c r="F3317" s="10" t="s">
        <v>12361</v>
      </c>
      <c r="G3317" s="10"/>
      <c r="H3317" s="10"/>
      <c r="I3317" s="10" t="s">
        <v>12362</v>
      </c>
      <c r="J3317" s="12">
        <v>446.37</v>
      </c>
      <c r="K3317" s="10">
        <v>446.37</v>
      </c>
      <c r="L3317" s="12">
        <v>614.9</v>
      </c>
      <c r="M3317" s="13">
        <v>39786</v>
      </c>
      <c r="N3317" s="12">
        <v>0</v>
      </c>
      <c r="O3317" s="13" t="s">
        <v>34</v>
      </c>
      <c r="P3317" s="12">
        <v>12</v>
      </c>
      <c r="Q3317" s="12">
        <v>120</v>
      </c>
      <c r="R3317" s="10" t="s">
        <v>53</v>
      </c>
      <c r="S3317" s="10"/>
      <c r="T3317" s="10" t="s">
        <v>2976</v>
      </c>
      <c r="U3317" s="10" t="s">
        <v>404</v>
      </c>
      <c r="V3317" s="15">
        <v>41387</v>
      </c>
      <c r="W3317" s="10" t="s">
        <v>2969</v>
      </c>
      <c r="X3317" s="16" t="s">
        <v>12363</v>
      </c>
    </row>
    <row r="3318" spans="1:24" ht="24" customHeight="1" x14ac:dyDescent="0.3">
      <c r="A3318" s="11"/>
      <c r="B3318" s="20">
        <v>557590</v>
      </c>
      <c r="C3318" s="10" t="s">
        <v>12364</v>
      </c>
      <c r="D3318" s="10" t="s">
        <v>48</v>
      </c>
      <c r="E3318" s="11">
        <v>2037</v>
      </c>
      <c r="F3318" s="10" t="s">
        <v>12365</v>
      </c>
      <c r="G3318" s="10"/>
      <c r="H3318" s="10"/>
      <c r="I3318" s="10" t="s">
        <v>64</v>
      </c>
      <c r="J3318" s="12">
        <v>1583.91</v>
      </c>
      <c r="K3318" s="10">
        <v>1583.91</v>
      </c>
      <c r="L3318" s="12">
        <v>1788.32</v>
      </c>
      <c r="M3318" s="13">
        <v>39542</v>
      </c>
      <c r="N3318" s="12">
        <v>0</v>
      </c>
      <c r="O3318" s="13">
        <v>39566</v>
      </c>
      <c r="P3318" s="12">
        <v>12</v>
      </c>
      <c r="Q3318" s="12">
        <v>0</v>
      </c>
      <c r="R3318" s="10"/>
      <c r="S3318" s="10"/>
      <c r="T3318" s="10" t="s">
        <v>2996</v>
      </c>
      <c r="U3318" s="10" t="s">
        <v>404</v>
      </c>
      <c r="V3318" s="15">
        <v>39652</v>
      </c>
      <c r="W3318" s="10" t="s">
        <v>2969</v>
      </c>
      <c r="X3318" s="16" t="s">
        <v>12366</v>
      </c>
    </row>
    <row r="3319" spans="1:24" ht="24" customHeight="1" x14ac:dyDescent="0.3">
      <c r="A3319" s="11"/>
      <c r="B3319" s="20">
        <v>557668</v>
      </c>
      <c r="C3319" s="10" t="s">
        <v>12367</v>
      </c>
      <c r="D3319" s="10" t="s">
        <v>2350</v>
      </c>
      <c r="E3319" s="11">
        <v>79</v>
      </c>
      <c r="F3319" s="10" t="s">
        <v>12368</v>
      </c>
      <c r="G3319" s="9" t="s">
        <v>366</v>
      </c>
      <c r="H3319" s="10"/>
      <c r="I3319" s="10" t="s">
        <v>1186</v>
      </c>
      <c r="J3319" s="12">
        <v>2094.79</v>
      </c>
      <c r="K3319" s="10">
        <v>0</v>
      </c>
      <c r="L3319" s="12">
        <v>0</v>
      </c>
      <c r="M3319" s="13" t="s">
        <v>34</v>
      </c>
      <c r="N3319" s="12">
        <v>0</v>
      </c>
      <c r="O3319" s="13" t="s">
        <v>34</v>
      </c>
      <c r="P3319" s="12">
        <v>0</v>
      </c>
      <c r="Q3319" s="12">
        <v>0</v>
      </c>
      <c r="R3319" s="10"/>
      <c r="S3319" s="10"/>
      <c r="T3319" s="10" t="s">
        <v>3001</v>
      </c>
      <c r="U3319" s="10" t="s">
        <v>404</v>
      </c>
      <c r="V3319" s="15">
        <v>39843</v>
      </c>
      <c r="W3319" s="10" t="s">
        <v>2969</v>
      </c>
      <c r="X3319" s="16" t="s">
        <v>12369</v>
      </c>
    </row>
    <row r="3320" spans="1:24" ht="24" customHeight="1" x14ac:dyDescent="0.3">
      <c r="A3320" s="11"/>
      <c r="B3320" s="20">
        <v>557717</v>
      </c>
      <c r="C3320" s="10" t="s">
        <v>12370</v>
      </c>
      <c r="D3320" s="10" t="s">
        <v>141</v>
      </c>
      <c r="E3320" s="11">
        <v>320</v>
      </c>
      <c r="F3320" s="10" t="s">
        <v>12371</v>
      </c>
      <c r="G3320" s="10" t="s">
        <v>2731</v>
      </c>
      <c r="H3320" s="10"/>
      <c r="I3320" s="10" t="s">
        <v>252</v>
      </c>
      <c r="J3320" s="12">
        <v>666.3</v>
      </c>
      <c r="K3320" s="10">
        <v>666.3</v>
      </c>
      <c r="L3320" s="12">
        <v>902.64</v>
      </c>
      <c r="M3320" s="13">
        <v>39568</v>
      </c>
      <c r="N3320" s="12"/>
      <c r="O3320" s="13" t="s">
        <v>34</v>
      </c>
      <c r="P3320" s="12">
        <v>72</v>
      </c>
      <c r="Q3320" s="12">
        <v>0</v>
      </c>
      <c r="R3320" s="10"/>
      <c r="S3320" s="10"/>
      <c r="T3320" s="10" t="s">
        <v>2976</v>
      </c>
      <c r="U3320" s="10" t="s">
        <v>404</v>
      </c>
      <c r="V3320" s="15">
        <v>41064</v>
      </c>
      <c r="W3320" s="10" t="s">
        <v>2969</v>
      </c>
      <c r="X3320" s="16" t="s">
        <v>12372</v>
      </c>
    </row>
    <row r="3321" spans="1:24" ht="24" customHeight="1" x14ac:dyDescent="0.3">
      <c r="A3321" s="11"/>
      <c r="B3321" s="20">
        <v>557723</v>
      </c>
      <c r="C3321" s="10" t="s">
        <v>2528</v>
      </c>
      <c r="D3321" s="10" t="s">
        <v>2350</v>
      </c>
      <c r="E3321" s="11">
        <v>1032</v>
      </c>
      <c r="F3321" s="10" t="s">
        <v>12373</v>
      </c>
      <c r="G3321" s="9"/>
      <c r="H3321" s="10"/>
      <c r="I3321" s="10" t="s">
        <v>1268</v>
      </c>
      <c r="J3321" s="12">
        <v>557.74</v>
      </c>
      <c r="K3321" s="10"/>
      <c r="L3321" s="12"/>
      <c r="M3321" s="13"/>
      <c r="N3321" s="12"/>
      <c r="O3321" s="13"/>
      <c r="P3321" s="12">
        <v>68.849999999999994</v>
      </c>
      <c r="Q3321" s="12"/>
      <c r="R3321" s="10"/>
      <c r="S3321" s="10"/>
      <c r="T3321" s="10" t="s">
        <v>608</v>
      </c>
      <c r="U3321" s="10" t="s">
        <v>404</v>
      </c>
      <c r="V3321" s="15">
        <v>41257</v>
      </c>
      <c r="W3321" s="10" t="s">
        <v>2969</v>
      </c>
      <c r="X3321" s="16" t="s">
        <v>12374</v>
      </c>
    </row>
    <row r="3322" spans="1:24" ht="24" customHeight="1" x14ac:dyDescent="0.3">
      <c r="A3322" s="11"/>
      <c r="B3322" s="20">
        <v>557764</v>
      </c>
      <c r="C3322" s="10" t="s">
        <v>12375</v>
      </c>
      <c r="D3322" s="10" t="s">
        <v>28</v>
      </c>
      <c r="E3322" s="11">
        <v>1589</v>
      </c>
      <c r="F3322" s="10" t="s">
        <v>12376</v>
      </c>
      <c r="G3322" s="10">
        <v>1</v>
      </c>
      <c r="H3322" s="10"/>
      <c r="I3322" s="10" t="s">
        <v>397</v>
      </c>
      <c r="J3322" s="12">
        <v>825.34</v>
      </c>
      <c r="K3322" s="10"/>
      <c r="L3322" s="12">
        <v>1122.71</v>
      </c>
      <c r="M3322" s="13">
        <v>41011</v>
      </c>
      <c r="N3322" s="12">
        <v>1900</v>
      </c>
      <c r="O3322" s="13">
        <v>41478</v>
      </c>
      <c r="P3322" s="12">
        <v>38.25</v>
      </c>
      <c r="Q3322" s="12">
        <v>192.15</v>
      </c>
      <c r="R3322" s="10" t="s">
        <v>53</v>
      </c>
      <c r="S3322" s="10"/>
      <c r="T3322" s="10" t="s">
        <v>152</v>
      </c>
      <c r="U3322" s="10" t="s">
        <v>404</v>
      </c>
      <c r="V3322" s="15">
        <v>41779</v>
      </c>
      <c r="W3322" s="10" t="s">
        <v>2969</v>
      </c>
      <c r="X3322" s="16" t="s">
        <v>12377</v>
      </c>
    </row>
    <row r="3323" spans="1:24" ht="24" customHeight="1" x14ac:dyDescent="0.3">
      <c r="A3323" s="11"/>
      <c r="B3323" s="20">
        <v>557783</v>
      </c>
      <c r="C3323" s="10" t="s">
        <v>2669</v>
      </c>
      <c r="D3323" s="10" t="s">
        <v>48</v>
      </c>
      <c r="E3323" s="11">
        <v>2565</v>
      </c>
      <c r="F3323" s="10" t="s">
        <v>12378</v>
      </c>
      <c r="G3323" s="10"/>
      <c r="H3323" s="10"/>
      <c r="I3323" s="10" t="s">
        <v>64</v>
      </c>
      <c r="J3323" s="12">
        <v>1500.38</v>
      </c>
      <c r="K3323" s="10"/>
      <c r="L3323" s="12">
        <v>1754.89</v>
      </c>
      <c r="M3323" s="13">
        <v>40508</v>
      </c>
      <c r="N3323" s="12"/>
      <c r="O3323" s="13"/>
      <c r="P3323" s="12">
        <v>25.5</v>
      </c>
      <c r="Q3323" s="12"/>
      <c r="R3323" s="10"/>
      <c r="S3323" s="10"/>
      <c r="T3323" s="10" t="s">
        <v>72</v>
      </c>
      <c r="U3323" s="10" t="s">
        <v>404</v>
      </c>
      <c r="V3323" s="15">
        <v>41640</v>
      </c>
      <c r="W3323" s="10" t="s">
        <v>2969</v>
      </c>
      <c r="X3323" s="16" t="s">
        <v>12379</v>
      </c>
    </row>
    <row r="3324" spans="1:24" ht="24" customHeight="1" x14ac:dyDescent="0.3">
      <c r="A3324" s="11"/>
      <c r="B3324" s="20">
        <v>557855</v>
      </c>
      <c r="C3324" s="10" t="s">
        <v>12380</v>
      </c>
      <c r="D3324" s="10" t="s">
        <v>48</v>
      </c>
      <c r="E3324" s="11">
        <v>1868</v>
      </c>
      <c r="F3324" s="10" t="s">
        <v>12381</v>
      </c>
      <c r="G3324" s="10" t="s">
        <v>724</v>
      </c>
      <c r="H3324" s="10"/>
      <c r="I3324" s="10" t="s">
        <v>2732</v>
      </c>
      <c r="J3324" s="12">
        <v>4574.59</v>
      </c>
      <c r="K3324" s="10">
        <v>4574.59</v>
      </c>
      <c r="L3324" s="12">
        <v>5910.79</v>
      </c>
      <c r="M3324" s="13">
        <v>39553</v>
      </c>
      <c r="N3324" s="12">
        <v>0</v>
      </c>
      <c r="O3324" s="13" t="s">
        <v>34</v>
      </c>
      <c r="P3324" s="12">
        <v>120</v>
      </c>
      <c r="Q3324" s="12">
        <v>0</v>
      </c>
      <c r="R3324" s="10" t="s">
        <v>35</v>
      </c>
      <c r="S3324" s="10"/>
      <c r="T3324" s="10" t="s">
        <v>2976</v>
      </c>
      <c r="U3324" s="10" t="s">
        <v>404</v>
      </c>
      <c r="V3324" s="15">
        <v>41064</v>
      </c>
      <c r="W3324" s="10" t="s">
        <v>2969</v>
      </c>
      <c r="X3324" s="16" t="s">
        <v>12382</v>
      </c>
    </row>
    <row r="3325" spans="1:24" ht="24" customHeight="1" x14ac:dyDescent="0.3">
      <c r="A3325" s="11"/>
      <c r="B3325" s="20">
        <v>557966</v>
      </c>
      <c r="C3325" s="10" t="s">
        <v>12383</v>
      </c>
      <c r="D3325" s="10" t="s">
        <v>48</v>
      </c>
      <c r="E3325" s="11">
        <v>2718</v>
      </c>
      <c r="F3325" s="10" t="s">
        <v>12384</v>
      </c>
      <c r="G3325" s="10"/>
      <c r="H3325" s="10"/>
      <c r="I3325" s="10" t="s">
        <v>4840</v>
      </c>
      <c r="J3325" s="12">
        <v>362.8</v>
      </c>
      <c r="K3325" s="10"/>
      <c r="L3325" s="12"/>
      <c r="M3325" s="13"/>
      <c r="N3325" s="12"/>
      <c r="O3325" s="13"/>
      <c r="P3325" s="12">
        <v>102</v>
      </c>
      <c r="Q3325" s="12"/>
      <c r="R3325" s="10"/>
      <c r="S3325" s="10"/>
      <c r="T3325" s="10" t="s">
        <v>2976</v>
      </c>
      <c r="U3325" s="10" t="s">
        <v>404</v>
      </c>
      <c r="V3325" s="15">
        <v>41096</v>
      </c>
      <c r="W3325" s="10" t="s">
        <v>2969</v>
      </c>
      <c r="X3325" s="16" t="s">
        <v>12385</v>
      </c>
    </row>
    <row r="3326" spans="1:24" ht="24" customHeight="1" x14ac:dyDescent="0.3">
      <c r="A3326" s="11"/>
      <c r="B3326" s="20">
        <v>557985</v>
      </c>
      <c r="C3326" s="10" t="s">
        <v>12386</v>
      </c>
      <c r="D3326" s="10" t="s">
        <v>141</v>
      </c>
      <c r="E3326" s="11">
        <v>325</v>
      </c>
      <c r="F3326" s="10" t="s">
        <v>12387</v>
      </c>
      <c r="G3326" s="10" t="s">
        <v>366</v>
      </c>
      <c r="H3326" s="10"/>
      <c r="I3326" s="10" t="s">
        <v>1511</v>
      </c>
      <c r="J3326" s="12">
        <v>709.1</v>
      </c>
      <c r="K3326" s="10">
        <v>709.1</v>
      </c>
      <c r="L3326" s="12">
        <v>987.73</v>
      </c>
      <c r="M3326" s="13">
        <v>39787</v>
      </c>
      <c r="N3326" s="12"/>
      <c r="O3326" s="13" t="s">
        <v>34</v>
      </c>
      <c r="P3326" s="12">
        <v>12</v>
      </c>
      <c r="Q3326" s="12">
        <v>120</v>
      </c>
      <c r="R3326" s="10" t="s">
        <v>53</v>
      </c>
      <c r="S3326" s="10"/>
      <c r="T3326" s="10" t="s">
        <v>608</v>
      </c>
      <c r="U3326" s="10" t="s">
        <v>404</v>
      </c>
      <c r="V3326" s="15">
        <v>41387</v>
      </c>
      <c r="W3326" s="10" t="s">
        <v>2969</v>
      </c>
      <c r="X3326" s="16" t="s">
        <v>12388</v>
      </c>
    </row>
    <row r="3327" spans="1:24" ht="24" customHeight="1" x14ac:dyDescent="0.3">
      <c r="A3327" s="11"/>
      <c r="B3327" s="20">
        <v>558001</v>
      </c>
      <c r="C3327" s="10" t="s">
        <v>12389</v>
      </c>
      <c r="D3327" s="10" t="s">
        <v>28</v>
      </c>
      <c r="E3327" s="11">
        <v>837</v>
      </c>
      <c r="F3327" s="10" t="s">
        <v>12390</v>
      </c>
      <c r="G3327" s="10" t="s">
        <v>2140</v>
      </c>
      <c r="H3327" s="10"/>
      <c r="I3327" s="10" t="s">
        <v>252</v>
      </c>
      <c r="J3327" s="12">
        <v>1150.28</v>
      </c>
      <c r="K3327" s="10">
        <v>0</v>
      </c>
      <c r="L3327" s="12">
        <v>1512.35</v>
      </c>
      <c r="M3327" s="13">
        <v>39444</v>
      </c>
      <c r="N3327" s="12">
        <v>0</v>
      </c>
      <c r="O3327" s="13" t="s">
        <v>34</v>
      </c>
      <c r="P3327" s="12">
        <v>24</v>
      </c>
      <c r="Q3327" s="12">
        <v>139.15</v>
      </c>
      <c r="R3327" s="10" t="s">
        <v>62</v>
      </c>
      <c r="S3327" s="10"/>
      <c r="T3327" s="10" t="s">
        <v>72</v>
      </c>
      <c r="U3327" s="10" t="s">
        <v>3787</v>
      </c>
      <c r="V3327" s="15">
        <v>41484</v>
      </c>
      <c r="W3327" s="10" t="s">
        <v>2969</v>
      </c>
      <c r="X3327" s="16" t="s">
        <v>12391</v>
      </c>
    </row>
    <row r="3328" spans="1:24" ht="24" customHeight="1" x14ac:dyDescent="0.3">
      <c r="A3328" s="11"/>
      <c r="B3328" s="20">
        <v>558069</v>
      </c>
      <c r="C3328" s="10" t="s">
        <v>12392</v>
      </c>
      <c r="D3328" s="10" t="s">
        <v>141</v>
      </c>
      <c r="E3328" s="11">
        <v>310</v>
      </c>
      <c r="F3328" s="10" t="s">
        <v>12393</v>
      </c>
      <c r="G3328" s="10" t="s">
        <v>358</v>
      </c>
      <c r="H3328" s="10"/>
      <c r="I3328" s="10" t="s">
        <v>252</v>
      </c>
      <c r="J3328" s="12">
        <v>536.96</v>
      </c>
      <c r="K3328" s="10">
        <v>536.96</v>
      </c>
      <c r="L3328" s="12">
        <v>762.91</v>
      </c>
      <c r="M3328" s="13">
        <v>39791</v>
      </c>
      <c r="N3328" s="12">
        <v>0</v>
      </c>
      <c r="O3328" s="13" t="s">
        <v>34</v>
      </c>
      <c r="P3328" s="12">
        <v>0</v>
      </c>
      <c r="Q3328" s="12">
        <v>120</v>
      </c>
      <c r="R3328" s="10" t="s">
        <v>53</v>
      </c>
      <c r="S3328" s="10"/>
      <c r="T3328" s="10" t="s">
        <v>608</v>
      </c>
      <c r="U3328" s="10" t="s">
        <v>404</v>
      </c>
      <c r="V3328" s="15">
        <v>41387</v>
      </c>
      <c r="W3328" s="10" t="s">
        <v>2969</v>
      </c>
      <c r="X3328" s="16" t="s">
        <v>12394</v>
      </c>
    </row>
    <row r="3329" spans="1:24" ht="24" customHeight="1" x14ac:dyDescent="0.3">
      <c r="A3329" s="11"/>
      <c r="B3329" s="20">
        <v>558097</v>
      </c>
      <c r="C3329" s="10" t="s">
        <v>12395</v>
      </c>
      <c r="D3329" s="10" t="s">
        <v>2350</v>
      </c>
      <c r="E3329" s="11">
        <v>498</v>
      </c>
      <c r="F3329" s="10" t="s">
        <v>12396</v>
      </c>
      <c r="G3329" s="9"/>
      <c r="H3329" s="10"/>
      <c r="I3329" s="10" t="s">
        <v>9108</v>
      </c>
      <c r="J3329" s="12">
        <v>243.91</v>
      </c>
      <c r="K3329" s="10"/>
      <c r="L3329" s="12"/>
      <c r="M3329" s="13"/>
      <c r="N3329" s="12">
        <v>0</v>
      </c>
      <c r="O3329" s="13"/>
      <c r="P3329" s="12"/>
      <c r="Q3329" s="12"/>
      <c r="R3329" s="10"/>
      <c r="S3329" s="10"/>
      <c r="T3329" s="10" t="s">
        <v>12397</v>
      </c>
      <c r="U3329" s="10" t="s">
        <v>404</v>
      </c>
      <c r="V3329" s="15">
        <v>40898</v>
      </c>
      <c r="W3329" s="10" t="s">
        <v>2969</v>
      </c>
      <c r="X3329" s="16" t="s">
        <v>12398</v>
      </c>
    </row>
    <row r="3330" spans="1:24" ht="24" customHeight="1" x14ac:dyDescent="0.3">
      <c r="A3330" s="11"/>
      <c r="B3330" s="20">
        <v>558248</v>
      </c>
      <c r="C3330" s="10" t="s">
        <v>12399</v>
      </c>
      <c r="D3330" s="10" t="s">
        <v>141</v>
      </c>
      <c r="E3330" s="11">
        <v>91</v>
      </c>
      <c r="F3330" s="10"/>
      <c r="G3330" s="10"/>
      <c r="H3330" s="10"/>
      <c r="I3330" s="10"/>
      <c r="J3330" s="12">
        <v>206.89</v>
      </c>
      <c r="K3330" s="10">
        <v>206.89</v>
      </c>
      <c r="L3330" s="12">
        <v>301.55</v>
      </c>
      <c r="M3330" s="13">
        <v>38962</v>
      </c>
      <c r="N3330" s="12"/>
      <c r="O3330" s="13" t="s">
        <v>34</v>
      </c>
      <c r="P3330" s="12">
        <v>0</v>
      </c>
      <c r="Q3330" s="12">
        <v>0</v>
      </c>
      <c r="R3330" s="10"/>
      <c r="S3330" s="10"/>
      <c r="T3330" s="10" t="s">
        <v>608</v>
      </c>
      <c r="U3330" s="10" t="s">
        <v>404</v>
      </c>
      <c r="V3330" s="15">
        <v>39931</v>
      </c>
      <c r="W3330" s="10" t="s">
        <v>2969</v>
      </c>
      <c r="X3330" s="16" t="s">
        <v>12400</v>
      </c>
    </row>
    <row r="3331" spans="1:24" ht="24" customHeight="1" x14ac:dyDescent="0.3">
      <c r="A3331" s="11"/>
      <c r="B3331" s="20">
        <v>558289</v>
      </c>
      <c r="C3331" s="10" t="s">
        <v>12401</v>
      </c>
      <c r="D3331" s="10" t="s">
        <v>48</v>
      </c>
      <c r="E3331" s="11">
        <v>1774</v>
      </c>
      <c r="F3331" s="10" t="s">
        <v>12402</v>
      </c>
      <c r="G3331" s="10"/>
      <c r="H3331" s="10"/>
      <c r="I3331" s="10" t="s">
        <v>2732</v>
      </c>
      <c r="J3331" s="12">
        <v>688.33</v>
      </c>
      <c r="K3331" s="10">
        <v>688.33</v>
      </c>
      <c r="L3331" s="12">
        <v>998.09</v>
      </c>
      <c r="M3331" s="13">
        <v>39577</v>
      </c>
      <c r="N3331" s="12">
        <v>0</v>
      </c>
      <c r="O3331" s="13" t="s">
        <v>34</v>
      </c>
      <c r="P3331" s="12">
        <v>46.25</v>
      </c>
      <c r="Q3331" s="12">
        <v>0</v>
      </c>
      <c r="R3331" s="10" t="s">
        <v>35</v>
      </c>
      <c r="S3331" s="10"/>
      <c r="T3331" s="10" t="s">
        <v>608</v>
      </c>
      <c r="U3331" s="10" t="s">
        <v>404</v>
      </c>
      <c r="V3331" s="15">
        <v>41313</v>
      </c>
      <c r="W3331" s="10" t="s">
        <v>2969</v>
      </c>
      <c r="X3331" s="16" t="s">
        <v>12403</v>
      </c>
    </row>
    <row r="3332" spans="1:24" ht="24" customHeight="1" x14ac:dyDescent="0.3">
      <c r="A3332" s="11"/>
      <c r="B3332" s="20">
        <v>558342</v>
      </c>
      <c r="C3332" s="10" t="s">
        <v>1547</v>
      </c>
      <c r="D3332" s="10" t="s">
        <v>48</v>
      </c>
      <c r="E3332" s="11">
        <v>2301</v>
      </c>
      <c r="F3332" s="10" t="s">
        <v>12404</v>
      </c>
      <c r="G3332" s="10"/>
      <c r="H3332" s="10"/>
      <c r="I3332" s="10" t="s">
        <v>845</v>
      </c>
      <c r="J3332" s="12">
        <v>1721.8</v>
      </c>
      <c r="K3332" s="10">
        <v>0</v>
      </c>
      <c r="L3332" s="12">
        <v>2031.61</v>
      </c>
      <c r="M3332" s="13">
        <v>39988</v>
      </c>
      <c r="N3332" s="12">
        <v>0</v>
      </c>
      <c r="O3332" s="13" t="s">
        <v>34</v>
      </c>
      <c r="P3332" s="12">
        <v>24</v>
      </c>
      <c r="Q3332" s="12">
        <v>0</v>
      </c>
      <c r="R3332" s="10"/>
      <c r="S3332" s="10"/>
      <c r="T3332" s="10" t="s">
        <v>36</v>
      </c>
      <c r="U3332" s="10" t="s">
        <v>404</v>
      </c>
      <c r="V3332" s="15">
        <v>42228</v>
      </c>
      <c r="W3332" s="10" t="s">
        <v>2969</v>
      </c>
      <c r="X3332" s="16" t="s">
        <v>16049</v>
      </c>
    </row>
    <row r="3333" spans="1:24" ht="24" customHeight="1" x14ac:dyDescent="0.3">
      <c r="A3333" s="11"/>
      <c r="B3333" s="20">
        <v>558350</v>
      </c>
      <c r="C3333" s="10" t="s">
        <v>12405</v>
      </c>
      <c r="D3333" s="10" t="s">
        <v>141</v>
      </c>
      <c r="E3333" s="11">
        <v>303</v>
      </c>
      <c r="F3333" s="10" t="s">
        <v>12406</v>
      </c>
      <c r="G3333" s="10"/>
      <c r="H3333" s="10"/>
      <c r="I3333" s="10" t="s">
        <v>4099</v>
      </c>
      <c r="J3333" s="12">
        <v>405.24</v>
      </c>
      <c r="K3333" s="10">
        <v>405.24</v>
      </c>
      <c r="L3333" s="12">
        <v>550.91999999999996</v>
      </c>
      <c r="M3333" s="13">
        <v>39636</v>
      </c>
      <c r="N3333" s="12">
        <v>0</v>
      </c>
      <c r="O3333" s="13" t="s">
        <v>34</v>
      </c>
      <c r="P3333" s="12">
        <v>12</v>
      </c>
      <c r="Q3333" s="12">
        <v>0</v>
      </c>
      <c r="R3333" s="10"/>
      <c r="S3333" s="10"/>
      <c r="T3333" s="10" t="s">
        <v>7101</v>
      </c>
      <c r="U3333" s="10" t="s">
        <v>404</v>
      </c>
      <c r="V3333" s="15">
        <v>39772</v>
      </c>
      <c r="W3333" s="10" t="s">
        <v>2969</v>
      </c>
      <c r="X3333" s="16" t="s">
        <v>12407</v>
      </c>
    </row>
    <row r="3334" spans="1:24" ht="24" customHeight="1" x14ac:dyDescent="0.3">
      <c r="A3334" s="11"/>
      <c r="B3334" s="20">
        <v>558356</v>
      </c>
      <c r="C3334" s="10" t="s">
        <v>12408</v>
      </c>
      <c r="D3334" s="10" t="s">
        <v>28</v>
      </c>
      <c r="E3334" s="11">
        <v>631</v>
      </c>
      <c r="F3334" s="10" t="s">
        <v>12409</v>
      </c>
      <c r="G3334" s="10">
        <v>1</v>
      </c>
      <c r="H3334" s="10"/>
      <c r="I3334" s="10" t="s">
        <v>12410</v>
      </c>
      <c r="J3334" s="12">
        <v>618.77</v>
      </c>
      <c r="K3334" s="10">
        <v>0</v>
      </c>
      <c r="L3334" s="12">
        <v>653.08000000000004</v>
      </c>
      <c r="M3334" s="13">
        <v>39681</v>
      </c>
      <c r="N3334" s="12"/>
      <c r="O3334" s="13" t="s">
        <v>34</v>
      </c>
      <c r="P3334" s="12">
        <v>0</v>
      </c>
      <c r="Q3334" s="12">
        <v>205</v>
      </c>
      <c r="R3334" s="10" t="s">
        <v>35</v>
      </c>
      <c r="S3334" s="10"/>
      <c r="T3334" s="10" t="s">
        <v>72</v>
      </c>
      <c r="U3334" s="10" t="s">
        <v>46</v>
      </c>
      <c r="V3334" s="15">
        <v>41638</v>
      </c>
      <c r="W3334" s="10" t="s">
        <v>2969</v>
      </c>
      <c r="X3334" s="16" t="s">
        <v>12411</v>
      </c>
    </row>
    <row r="3335" spans="1:24" ht="24" customHeight="1" x14ac:dyDescent="0.3">
      <c r="A3335" s="11"/>
      <c r="B3335" s="20">
        <v>558356</v>
      </c>
      <c r="C3335" s="10" t="s">
        <v>12408</v>
      </c>
      <c r="D3335" s="10" t="s">
        <v>28</v>
      </c>
      <c r="E3335" s="11">
        <v>631</v>
      </c>
      <c r="F3335" s="10" t="s">
        <v>12412</v>
      </c>
      <c r="G3335" s="10" t="s">
        <v>56</v>
      </c>
      <c r="H3335" s="10" t="s">
        <v>19922</v>
      </c>
      <c r="I3335" s="10" t="s">
        <v>23595</v>
      </c>
      <c r="J3335" s="12">
        <v>618.77</v>
      </c>
      <c r="K3335" s="10"/>
      <c r="L3335" s="12">
        <v>1191.76</v>
      </c>
      <c r="M3335" s="13">
        <v>41341</v>
      </c>
      <c r="N3335" s="12">
        <v>174.81</v>
      </c>
      <c r="O3335" s="13">
        <v>43502</v>
      </c>
      <c r="P3335" s="12"/>
      <c r="Q3335" s="12"/>
      <c r="R3335" s="10"/>
      <c r="S3335" s="10"/>
      <c r="T3335" s="10" t="s">
        <v>36</v>
      </c>
      <c r="U3335" s="10" t="s">
        <v>2357</v>
      </c>
      <c r="V3335" s="15">
        <v>43502</v>
      </c>
      <c r="W3335" s="10" t="s">
        <v>2969</v>
      </c>
      <c r="X3335" s="16" t="s">
        <v>23705</v>
      </c>
    </row>
    <row r="3336" spans="1:24" ht="24" customHeight="1" x14ac:dyDescent="0.3">
      <c r="A3336" s="11"/>
      <c r="B3336" s="20">
        <v>558368</v>
      </c>
      <c r="C3336" s="10" t="s">
        <v>12413</v>
      </c>
      <c r="D3336" s="10" t="s">
        <v>2350</v>
      </c>
      <c r="E3336" s="11">
        <v>69</v>
      </c>
      <c r="F3336" s="10" t="s">
        <v>12414</v>
      </c>
      <c r="G3336" s="9" t="s">
        <v>1185</v>
      </c>
      <c r="H3336" s="10"/>
      <c r="I3336" s="10" t="s">
        <v>1186</v>
      </c>
      <c r="J3336" s="12">
        <v>581.09</v>
      </c>
      <c r="K3336" s="10">
        <v>581.09</v>
      </c>
      <c r="L3336" s="12">
        <v>734.16</v>
      </c>
      <c r="M3336" s="13">
        <v>39429</v>
      </c>
      <c r="N3336" s="12">
        <v>0</v>
      </c>
      <c r="O3336" s="13" t="s">
        <v>34</v>
      </c>
      <c r="P3336" s="12">
        <v>0</v>
      </c>
      <c r="Q3336" s="12">
        <v>0</v>
      </c>
      <c r="R3336" s="10"/>
      <c r="S3336" s="10"/>
      <c r="T3336" s="10" t="s">
        <v>3001</v>
      </c>
      <c r="U3336" s="10" t="s">
        <v>404</v>
      </c>
      <c r="V3336" s="15">
        <v>40290</v>
      </c>
      <c r="W3336" s="10" t="s">
        <v>2969</v>
      </c>
      <c r="X3336" s="16" t="s">
        <v>12415</v>
      </c>
    </row>
    <row r="3337" spans="1:24" ht="24" customHeight="1" x14ac:dyDescent="0.3">
      <c r="A3337" s="11"/>
      <c r="B3337" s="20">
        <v>558376</v>
      </c>
      <c r="C3337" s="10" t="s">
        <v>12416</v>
      </c>
      <c r="D3337" s="10" t="s">
        <v>2350</v>
      </c>
      <c r="E3337" s="11">
        <v>505</v>
      </c>
      <c r="F3337" s="10" t="s">
        <v>12417</v>
      </c>
      <c r="G3337" s="9" t="s">
        <v>427</v>
      </c>
      <c r="H3337" s="10"/>
      <c r="I3337" s="10" t="s">
        <v>2515</v>
      </c>
      <c r="J3337" s="12">
        <v>781.72</v>
      </c>
      <c r="K3337" s="10"/>
      <c r="L3337" s="12">
        <v>987.12</v>
      </c>
      <c r="M3337" s="13">
        <v>40574</v>
      </c>
      <c r="N3337" s="12">
        <v>0</v>
      </c>
      <c r="O3337" s="13"/>
      <c r="P3337" s="12"/>
      <c r="Q3337" s="12"/>
      <c r="R3337" s="10"/>
      <c r="S3337" s="10"/>
      <c r="T3337" s="10" t="s">
        <v>72</v>
      </c>
      <c r="U3337" s="10" t="s">
        <v>404</v>
      </c>
      <c r="V3337" s="15">
        <v>41835</v>
      </c>
      <c r="W3337" s="10" t="s">
        <v>2969</v>
      </c>
      <c r="X3337" s="16" t="s">
        <v>12418</v>
      </c>
    </row>
    <row r="3338" spans="1:24" ht="24" customHeight="1" x14ac:dyDescent="0.3">
      <c r="A3338" s="11"/>
      <c r="B3338" s="20">
        <v>558380</v>
      </c>
      <c r="C3338" s="10" t="s">
        <v>12419</v>
      </c>
      <c r="D3338" s="10" t="s">
        <v>141</v>
      </c>
      <c r="E3338" s="11">
        <v>281</v>
      </c>
      <c r="F3338" s="10"/>
      <c r="G3338" s="10"/>
      <c r="H3338" s="10"/>
      <c r="I3338" s="10"/>
      <c r="J3338" s="12">
        <v>410.64</v>
      </c>
      <c r="K3338" s="10">
        <v>0</v>
      </c>
      <c r="L3338" s="12">
        <v>0</v>
      </c>
      <c r="M3338" s="13" t="s">
        <v>34</v>
      </c>
      <c r="N3338" s="12"/>
      <c r="O3338" s="13">
        <v>39485</v>
      </c>
      <c r="P3338" s="12">
        <v>0</v>
      </c>
      <c r="Q3338" s="12">
        <v>0</v>
      </c>
      <c r="R3338" s="10"/>
      <c r="S3338" s="10"/>
      <c r="T3338" s="10" t="s">
        <v>2996</v>
      </c>
      <c r="U3338" s="10" t="s">
        <v>404</v>
      </c>
      <c r="V3338" s="15">
        <v>39500</v>
      </c>
      <c r="W3338" s="10" t="s">
        <v>2969</v>
      </c>
      <c r="X3338" s="16" t="s">
        <v>12420</v>
      </c>
    </row>
    <row r="3339" spans="1:24" ht="24" customHeight="1" x14ac:dyDescent="0.3">
      <c r="A3339" s="11"/>
      <c r="B3339" s="20">
        <v>558412</v>
      </c>
      <c r="C3339" s="10" t="s">
        <v>12421</v>
      </c>
      <c r="D3339" s="10" t="s">
        <v>28</v>
      </c>
      <c r="E3339" s="11">
        <v>824</v>
      </c>
      <c r="F3339" s="10" t="s">
        <v>12422</v>
      </c>
      <c r="G3339" s="10" t="s">
        <v>2454</v>
      </c>
      <c r="H3339" s="10"/>
      <c r="I3339" s="10" t="s">
        <v>252</v>
      </c>
      <c r="J3339" s="12">
        <v>1082.8699999999999</v>
      </c>
      <c r="K3339" s="10">
        <v>0</v>
      </c>
      <c r="L3339" s="12">
        <v>1262.47</v>
      </c>
      <c r="M3339" s="13">
        <v>39605</v>
      </c>
      <c r="N3339" s="12">
        <v>509.6</v>
      </c>
      <c r="O3339" s="13" t="s">
        <v>34</v>
      </c>
      <c r="P3339" s="12">
        <v>24</v>
      </c>
      <c r="Q3339" s="12">
        <v>239.60000000000002</v>
      </c>
      <c r="R3339" s="10" t="s">
        <v>62</v>
      </c>
      <c r="S3339" s="10"/>
      <c r="T3339" s="10" t="s">
        <v>608</v>
      </c>
      <c r="U3339" s="10" t="s">
        <v>404</v>
      </c>
      <c r="V3339" s="15">
        <v>40308</v>
      </c>
      <c r="W3339" s="10" t="s">
        <v>2969</v>
      </c>
      <c r="X3339" s="16" t="s">
        <v>12423</v>
      </c>
    </row>
    <row r="3340" spans="1:24" ht="24" customHeight="1" x14ac:dyDescent="0.3">
      <c r="A3340" s="11"/>
      <c r="B3340" s="20">
        <v>558420</v>
      </c>
      <c r="C3340" s="10" t="s">
        <v>12424</v>
      </c>
      <c r="D3340" s="10" t="s">
        <v>48</v>
      </c>
      <c r="E3340" s="11">
        <v>1897</v>
      </c>
      <c r="F3340" s="10" t="s">
        <v>12425</v>
      </c>
      <c r="G3340" s="10" t="s">
        <v>1185</v>
      </c>
      <c r="H3340" s="10"/>
      <c r="I3340" s="10" t="s">
        <v>2732</v>
      </c>
      <c r="J3340" s="12">
        <v>4773.01</v>
      </c>
      <c r="K3340" s="10">
        <v>4773.01</v>
      </c>
      <c r="L3340" s="12">
        <v>6250.29</v>
      </c>
      <c r="M3340" s="13">
        <v>39554</v>
      </c>
      <c r="N3340" s="12">
        <v>1004</v>
      </c>
      <c r="O3340" s="13" t="s">
        <v>34</v>
      </c>
      <c r="P3340" s="12">
        <v>120</v>
      </c>
      <c r="Q3340" s="12">
        <v>0</v>
      </c>
      <c r="R3340" s="10" t="s">
        <v>35</v>
      </c>
      <c r="S3340" s="10"/>
      <c r="T3340" s="10" t="s">
        <v>608</v>
      </c>
      <c r="U3340" s="10" t="s">
        <v>404</v>
      </c>
      <c r="V3340" s="15">
        <v>40337</v>
      </c>
      <c r="W3340" s="10" t="s">
        <v>2969</v>
      </c>
      <c r="X3340" s="16" t="s">
        <v>12426</v>
      </c>
    </row>
    <row r="3341" spans="1:24" ht="24" customHeight="1" x14ac:dyDescent="0.3">
      <c r="A3341" s="11"/>
      <c r="B3341" s="20">
        <v>558441</v>
      </c>
      <c r="C3341" s="10" t="s">
        <v>12427</v>
      </c>
      <c r="D3341" s="10" t="s">
        <v>2350</v>
      </c>
      <c r="E3341" s="11">
        <v>126</v>
      </c>
      <c r="F3341" s="10" t="s">
        <v>12428</v>
      </c>
      <c r="G3341" s="9" t="s">
        <v>30</v>
      </c>
      <c r="H3341" s="10" t="s">
        <v>16694</v>
      </c>
      <c r="I3341" s="10" t="s">
        <v>1366</v>
      </c>
      <c r="J3341" s="12">
        <v>4735.3599999999997</v>
      </c>
      <c r="K3341" s="10">
        <v>4735.3599999999997</v>
      </c>
      <c r="L3341" s="12">
        <v>6039.54</v>
      </c>
      <c r="M3341" s="13">
        <v>39825</v>
      </c>
      <c r="N3341" s="12"/>
      <c r="O3341" s="13" t="s">
        <v>34</v>
      </c>
      <c r="P3341" s="12">
        <v>0</v>
      </c>
      <c r="Q3341" s="12">
        <v>0</v>
      </c>
      <c r="R3341" s="10"/>
      <c r="S3341" s="10"/>
      <c r="T3341" s="10" t="s">
        <v>36</v>
      </c>
      <c r="U3341" s="10" t="s">
        <v>404</v>
      </c>
      <c r="V3341" s="15">
        <v>42684</v>
      </c>
      <c r="W3341" s="10" t="s">
        <v>2969</v>
      </c>
      <c r="X3341" s="16" t="s">
        <v>21148</v>
      </c>
    </row>
    <row r="3342" spans="1:24" ht="24" customHeight="1" x14ac:dyDescent="0.3">
      <c r="A3342" s="11"/>
      <c r="B3342" s="20">
        <v>558447</v>
      </c>
      <c r="C3342" s="10" t="s">
        <v>12429</v>
      </c>
      <c r="D3342" s="10" t="s">
        <v>28</v>
      </c>
      <c r="E3342" s="11">
        <v>622</v>
      </c>
      <c r="F3342" s="10" t="s">
        <v>12430</v>
      </c>
      <c r="G3342" s="10"/>
      <c r="H3342" s="10"/>
      <c r="I3342" s="10" t="s">
        <v>1186</v>
      </c>
      <c r="J3342" s="12">
        <v>721.78</v>
      </c>
      <c r="K3342" s="10">
        <v>0</v>
      </c>
      <c r="L3342" s="12">
        <v>0</v>
      </c>
      <c r="M3342" s="13" t="s">
        <v>34</v>
      </c>
      <c r="N3342" s="12">
        <v>0</v>
      </c>
      <c r="O3342" s="13">
        <v>39566</v>
      </c>
      <c r="P3342" s="12">
        <v>0</v>
      </c>
      <c r="Q3342" s="12">
        <v>0</v>
      </c>
      <c r="R3342" s="10"/>
      <c r="S3342" s="10"/>
      <c r="T3342" s="10" t="s">
        <v>608</v>
      </c>
      <c r="U3342" s="10" t="s">
        <v>404</v>
      </c>
      <c r="V3342" s="15">
        <v>40735</v>
      </c>
      <c r="W3342" s="10" t="s">
        <v>2969</v>
      </c>
      <c r="X3342" s="16" t="s">
        <v>12431</v>
      </c>
    </row>
    <row r="3343" spans="1:24" ht="24" customHeight="1" x14ac:dyDescent="0.3">
      <c r="A3343" s="11"/>
      <c r="B3343" s="20">
        <v>558511</v>
      </c>
      <c r="C3343" s="10" t="s">
        <v>12432</v>
      </c>
      <c r="D3343" s="10" t="s">
        <v>141</v>
      </c>
      <c r="E3343" s="11">
        <v>282</v>
      </c>
      <c r="F3343" s="10" t="s">
        <v>12433</v>
      </c>
      <c r="G3343" s="10" t="s">
        <v>427</v>
      </c>
      <c r="H3343" s="10"/>
      <c r="I3343" s="10" t="s">
        <v>11949</v>
      </c>
      <c r="J3343" s="12">
        <v>416.98</v>
      </c>
      <c r="K3343" s="10">
        <v>416.98</v>
      </c>
      <c r="L3343" s="12">
        <v>580.27</v>
      </c>
      <c r="M3343" s="13">
        <v>39791</v>
      </c>
      <c r="N3343" s="12">
        <v>0</v>
      </c>
      <c r="O3343" s="13" t="s">
        <v>34</v>
      </c>
      <c r="P3343" s="12">
        <v>120</v>
      </c>
      <c r="Q3343" s="12">
        <v>0</v>
      </c>
      <c r="R3343" s="10" t="s">
        <v>53</v>
      </c>
      <c r="S3343" s="10"/>
      <c r="T3343" s="10" t="s">
        <v>170</v>
      </c>
      <c r="U3343" s="10" t="s">
        <v>404</v>
      </c>
      <c r="V3343" s="15">
        <v>41690</v>
      </c>
      <c r="W3343" s="10" t="s">
        <v>2969</v>
      </c>
      <c r="X3343" s="16" t="s">
        <v>12434</v>
      </c>
    </row>
    <row r="3344" spans="1:24" ht="24" customHeight="1" x14ac:dyDescent="0.3">
      <c r="A3344" s="11"/>
      <c r="B3344" s="20">
        <v>558521</v>
      </c>
      <c r="C3344" s="10" t="s">
        <v>12435</v>
      </c>
      <c r="D3344" s="10" t="s">
        <v>28</v>
      </c>
      <c r="E3344" s="11">
        <v>2014</v>
      </c>
      <c r="F3344" s="21" t="s">
        <v>12436</v>
      </c>
      <c r="G3344" s="21" t="s">
        <v>56</v>
      </c>
      <c r="H3344" s="21" t="s">
        <v>31</v>
      </c>
      <c r="I3344" s="10" t="s">
        <v>32</v>
      </c>
      <c r="J3344" s="12">
        <v>764.73</v>
      </c>
      <c r="K3344" s="51"/>
      <c r="L3344" s="12">
        <v>793.44</v>
      </c>
      <c r="M3344" s="13">
        <v>41659</v>
      </c>
      <c r="N3344" s="12">
        <v>1180</v>
      </c>
      <c r="O3344" s="13">
        <v>41891</v>
      </c>
      <c r="P3344" s="12">
        <v>38.25</v>
      </c>
      <c r="Q3344" s="12">
        <v>137.69999999999999</v>
      </c>
      <c r="R3344" s="10" t="s">
        <v>53</v>
      </c>
      <c r="S3344" s="10"/>
      <c r="T3344" s="10" t="s">
        <v>36</v>
      </c>
      <c r="U3344" s="13" t="s">
        <v>404</v>
      </c>
      <c r="V3344" s="15">
        <v>42031</v>
      </c>
      <c r="W3344" s="10" t="s">
        <v>2969</v>
      </c>
      <c r="X3344" s="16" t="s">
        <v>12437</v>
      </c>
    </row>
    <row r="3345" spans="1:24" ht="24" customHeight="1" x14ac:dyDescent="0.3">
      <c r="A3345" s="11"/>
      <c r="B3345" s="20">
        <v>558547</v>
      </c>
      <c r="C3345" s="10" t="s">
        <v>12438</v>
      </c>
      <c r="D3345" s="10" t="s">
        <v>2350</v>
      </c>
      <c r="E3345" s="11">
        <v>208</v>
      </c>
      <c r="F3345" s="10" t="s">
        <v>12439</v>
      </c>
      <c r="G3345" s="9"/>
      <c r="H3345" s="10"/>
      <c r="I3345" s="10" t="s">
        <v>12440</v>
      </c>
      <c r="J3345" s="12">
        <v>324.45999999999998</v>
      </c>
      <c r="K3345" s="10">
        <v>0</v>
      </c>
      <c r="L3345" s="12">
        <v>353.64</v>
      </c>
      <c r="M3345" s="13">
        <v>39980</v>
      </c>
      <c r="N3345" s="12">
        <v>0</v>
      </c>
      <c r="O3345" s="13" t="s">
        <v>34</v>
      </c>
      <c r="P3345" s="12">
        <v>0</v>
      </c>
      <c r="Q3345" s="12">
        <v>0</v>
      </c>
      <c r="R3345" s="10"/>
      <c r="S3345" s="10"/>
      <c r="T3345" s="10" t="s">
        <v>608</v>
      </c>
      <c r="U3345" s="10" t="s">
        <v>404</v>
      </c>
      <c r="V3345" s="15">
        <v>40319</v>
      </c>
      <c r="W3345" s="10" t="s">
        <v>2969</v>
      </c>
      <c r="X3345" s="16" t="s">
        <v>12441</v>
      </c>
    </row>
    <row r="3346" spans="1:24" ht="24" customHeight="1" x14ac:dyDescent="0.3">
      <c r="A3346" s="11"/>
      <c r="B3346" s="20">
        <v>558561</v>
      </c>
      <c r="C3346" s="10" t="s">
        <v>12442</v>
      </c>
      <c r="D3346" s="10" t="s">
        <v>28</v>
      </c>
      <c r="E3346" s="11">
        <v>596</v>
      </c>
      <c r="F3346" s="10" t="s">
        <v>12443</v>
      </c>
      <c r="G3346" s="10" t="s">
        <v>419</v>
      </c>
      <c r="H3346" s="10"/>
      <c r="I3346" s="10" t="s">
        <v>10690</v>
      </c>
      <c r="J3346" s="12">
        <v>767.99</v>
      </c>
      <c r="K3346" s="10">
        <v>767.99</v>
      </c>
      <c r="L3346" s="12">
        <v>795.26</v>
      </c>
      <c r="M3346" s="13">
        <v>39227</v>
      </c>
      <c r="N3346" s="12">
        <v>0</v>
      </c>
      <c r="O3346" s="13" t="s">
        <v>34</v>
      </c>
      <c r="P3346" s="12">
        <v>24</v>
      </c>
      <c r="Q3346" s="12">
        <v>212.1</v>
      </c>
      <c r="R3346" s="10" t="s">
        <v>11790</v>
      </c>
      <c r="S3346" s="10"/>
      <c r="T3346" s="10" t="s">
        <v>36</v>
      </c>
      <c r="U3346" s="10" t="s">
        <v>404</v>
      </c>
      <c r="V3346" s="15">
        <v>43291</v>
      </c>
      <c r="W3346" s="10" t="s">
        <v>2969</v>
      </c>
      <c r="X3346" s="16" t="s">
        <v>23038</v>
      </c>
    </row>
    <row r="3347" spans="1:24" ht="24" customHeight="1" x14ac:dyDescent="0.3">
      <c r="A3347" s="11"/>
      <c r="B3347" s="20">
        <v>558620</v>
      </c>
      <c r="C3347" s="10" t="s">
        <v>12444</v>
      </c>
      <c r="D3347" s="10" t="s">
        <v>141</v>
      </c>
      <c r="E3347" s="11">
        <v>299</v>
      </c>
      <c r="F3347" s="10" t="s">
        <v>12445</v>
      </c>
      <c r="G3347" s="10"/>
      <c r="H3347" s="10"/>
      <c r="I3347" s="10" t="s">
        <v>4099</v>
      </c>
      <c r="J3347" s="12">
        <v>103.43</v>
      </c>
      <c r="K3347" s="10">
        <v>103.43</v>
      </c>
      <c r="L3347" s="12">
        <v>140.88999999999999</v>
      </c>
      <c r="M3347" s="13">
        <v>39598</v>
      </c>
      <c r="N3347" s="12">
        <v>0</v>
      </c>
      <c r="O3347" s="13" t="s">
        <v>34</v>
      </c>
      <c r="P3347" s="12">
        <v>12</v>
      </c>
      <c r="Q3347" s="12">
        <v>0</v>
      </c>
      <c r="R3347" s="10"/>
      <c r="S3347" s="10"/>
      <c r="T3347" s="10" t="s">
        <v>3377</v>
      </c>
      <c r="U3347" s="10" t="s">
        <v>404</v>
      </c>
      <c r="V3347" s="15">
        <v>39931</v>
      </c>
      <c r="W3347" s="10" t="s">
        <v>2969</v>
      </c>
      <c r="X3347" s="16" t="s">
        <v>12446</v>
      </c>
    </row>
    <row r="3348" spans="1:24" ht="24" customHeight="1" x14ac:dyDescent="0.3">
      <c r="A3348" s="11"/>
      <c r="B3348" s="20">
        <v>558642</v>
      </c>
      <c r="C3348" s="10" t="s">
        <v>12447</v>
      </c>
      <c r="D3348" s="10" t="s">
        <v>48</v>
      </c>
      <c r="E3348" s="11">
        <v>2211</v>
      </c>
      <c r="F3348" s="10" t="s">
        <v>12448</v>
      </c>
      <c r="G3348" s="10">
        <v>2</v>
      </c>
      <c r="H3348" s="10"/>
      <c r="I3348" s="10" t="s">
        <v>397</v>
      </c>
      <c r="J3348" s="12">
        <v>1520.83</v>
      </c>
      <c r="K3348" s="10">
        <v>1520.83</v>
      </c>
      <c r="L3348" s="12">
        <v>1962.5</v>
      </c>
      <c r="M3348" s="13">
        <v>40317</v>
      </c>
      <c r="N3348" s="12">
        <v>0</v>
      </c>
      <c r="O3348" s="13" t="s">
        <v>34</v>
      </c>
      <c r="P3348" s="12">
        <v>50.25</v>
      </c>
      <c r="Q3348" s="12">
        <v>126.86</v>
      </c>
      <c r="R3348" s="10" t="s">
        <v>53</v>
      </c>
      <c r="S3348" s="10"/>
      <c r="T3348" s="10" t="s">
        <v>608</v>
      </c>
      <c r="U3348" s="10" t="s">
        <v>404</v>
      </c>
      <c r="V3348" s="15">
        <v>41425</v>
      </c>
      <c r="W3348" s="10" t="s">
        <v>2969</v>
      </c>
      <c r="X3348" s="16" t="s">
        <v>12449</v>
      </c>
    </row>
    <row r="3349" spans="1:24" ht="24" customHeight="1" x14ac:dyDescent="0.3">
      <c r="A3349" s="11"/>
      <c r="B3349" s="20">
        <v>558751</v>
      </c>
      <c r="C3349" s="10" t="s">
        <v>12450</v>
      </c>
      <c r="D3349" s="10" t="s">
        <v>48</v>
      </c>
      <c r="E3349" s="11">
        <v>1850</v>
      </c>
      <c r="F3349" s="10"/>
      <c r="G3349" s="10"/>
      <c r="H3349" s="10"/>
      <c r="I3349" s="10"/>
      <c r="J3349" s="12">
        <v>439.53</v>
      </c>
      <c r="K3349" s="10">
        <v>0</v>
      </c>
      <c r="L3349" s="12">
        <v>0</v>
      </c>
      <c r="M3349" s="13" t="s">
        <v>34</v>
      </c>
      <c r="N3349" s="12"/>
      <c r="O3349" s="13" t="s">
        <v>34</v>
      </c>
      <c r="P3349" s="12">
        <v>0</v>
      </c>
      <c r="Q3349" s="12">
        <v>0</v>
      </c>
      <c r="R3349" s="10"/>
      <c r="S3349" s="10"/>
      <c r="T3349" s="10" t="s">
        <v>2424</v>
      </c>
      <c r="U3349" s="10" t="s">
        <v>404</v>
      </c>
      <c r="V3349" s="15">
        <v>39167</v>
      </c>
      <c r="W3349" s="10" t="s">
        <v>2969</v>
      </c>
      <c r="X3349" s="16" t="s">
        <v>12451</v>
      </c>
    </row>
    <row r="3350" spans="1:24" ht="24" customHeight="1" x14ac:dyDescent="0.3">
      <c r="A3350" s="11"/>
      <c r="B3350" s="20">
        <v>558835</v>
      </c>
      <c r="C3350" s="10" t="s">
        <v>12452</v>
      </c>
      <c r="D3350" s="10" t="s">
        <v>48</v>
      </c>
      <c r="E3350" s="11">
        <v>2038</v>
      </c>
      <c r="F3350" s="10" t="s">
        <v>12453</v>
      </c>
      <c r="G3350" s="10"/>
      <c r="H3350" s="10"/>
      <c r="I3350" s="10" t="s">
        <v>2462</v>
      </c>
      <c r="J3350" s="12">
        <v>1649.23</v>
      </c>
      <c r="K3350" s="10">
        <v>1649.23</v>
      </c>
      <c r="L3350" s="12">
        <v>1463.26</v>
      </c>
      <c r="M3350" s="13">
        <v>39940</v>
      </c>
      <c r="N3350" s="12"/>
      <c r="O3350" s="13" t="s">
        <v>34</v>
      </c>
      <c r="P3350" s="12">
        <v>49.5</v>
      </c>
      <c r="Q3350" s="12">
        <v>268.78999999999996</v>
      </c>
      <c r="R3350" s="10" t="s">
        <v>35</v>
      </c>
      <c r="S3350" s="10"/>
      <c r="T3350" s="10" t="s">
        <v>2976</v>
      </c>
      <c r="U3350" s="10" t="s">
        <v>404</v>
      </c>
      <c r="V3350" s="15">
        <v>40996</v>
      </c>
      <c r="W3350" s="10" t="s">
        <v>2969</v>
      </c>
      <c r="X3350" s="16" t="s">
        <v>12454</v>
      </c>
    </row>
    <row r="3351" spans="1:24" ht="24" customHeight="1" x14ac:dyDescent="0.3">
      <c r="A3351" s="11"/>
      <c r="B3351" s="20">
        <v>558850</v>
      </c>
      <c r="C3351" s="10" t="s">
        <v>12455</v>
      </c>
      <c r="D3351" s="10" t="s">
        <v>141</v>
      </c>
      <c r="E3351" s="11">
        <v>97</v>
      </c>
      <c r="F3351" s="10" t="s">
        <v>12456</v>
      </c>
      <c r="G3351" s="10"/>
      <c r="H3351" s="10"/>
      <c r="I3351" s="10" t="s">
        <v>64</v>
      </c>
      <c r="J3351" s="12">
        <v>490.63</v>
      </c>
      <c r="K3351" s="10">
        <v>490.63</v>
      </c>
      <c r="L3351" s="12">
        <v>688.02</v>
      </c>
      <c r="M3351" s="13">
        <v>39916</v>
      </c>
      <c r="N3351" s="12">
        <v>0</v>
      </c>
      <c r="O3351" s="13" t="s">
        <v>34</v>
      </c>
      <c r="P3351" s="12">
        <v>12</v>
      </c>
      <c r="Q3351" s="12">
        <v>0</v>
      </c>
      <c r="R3351" s="10"/>
      <c r="S3351" s="10"/>
      <c r="T3351" s="10" t="s">
        <v>2976</v>
      </c>
      <c r="U3351" s="10" t="s">
        <v>404</v>
      </c>
      <c r="V3351" s="15">
        <v>40994</v>
      </c>
      <c r="W3351" s="10" t="s">
        <v>2969</v>
      </c>
      <c r="X3351" s="16" t="s">
        <v>12457</v>
      </c>
    </row>
    <row r="3352" spans="1:24" ht="24" customHeight="1" x14ac:dyDescent="0.3">
      <c r="A3352" s="11"/>
      <c r="B3352" s="20">
        <v>558889</v>
      </c>
      <c r="C3352" s="10" t="s">
        <v>12458</v>
      </c>
      <c r="D3352" s="10" t="s">
        <v>48</v>
      </c>
      <c r="E3352" s="11">
        <v>2321</v>
      </c>
      <c r="F3352" s="10" t="s">
        <v>12459</v>
      </c>
      <c r="G3352" s="10"/>
      <c r="H3352" s="10"/>
      <c r="I3352" s="10" t="s">
        <v>1578</v>
      </c>
      <c r="J3352" s="12">
        <v>3667.69</v>
      </c>
      <c r="K3352" s="10">
        <v>0</v>
      </c>
      <c r="L3352" s="12">
        <v>4376.3500000000004</v>
      </c>
      <c r="M3352" s="13">
        <v>39714</v>
      </c>
      <c r="N3352" s="12">
        <v>0</v>
      </c>
      <c r="O3352" s="13" t="s">
        <v>34</v>
      </c>
      <c r="P3352" s="12">
        <v>194.63</v>
      </c>
      <c r="Q3352" s="12">
        <v>170</v>
      </c>
      <c r="R3352" s="10"/>
      <c r="S3352" s="10"/>
      <c r="T3352" s="10" t="s">
        <v>608</v>
      </c>
      <c r="U3352" s="10" t="s">
        <v>404</v>
      </c>
      <c r="V3352" s="15">
        <v>40954</v>
      </c>
      <c r="W3352" s="10" t="s">
        <v>2969</v>
      </c>
      <c r="X3352" s="16" t="s">
        <v>12460</v>
      </c>
    </row>
    <row r="3353" spans="1:24" ht="24" customHeight="1" x14ac:dyDescent="0.3">
      <c r="A3353" s="11"/>
      <c r="B3353" s="20">
        <v>558942</v>
      </c>
      <c r="C3353" s="10" t="s">
        <v>12461</v>
      </c>
      <c r="D3353" s="10" t="s">
        <v>2350</v>
      </c>
      <c r="E3353" s="11">
        <v>61</v>
      </c>
      <c r="F3353" s="10" t="s">
        <v>12462</v>
      </c>
      <c r="G3353" s="9"/>
      <c r="H3353" s="10"/>
      <c r="I3353" s="10" t="s">
        <v>2755</v>
      </c>
      <c r="J3353" s="12">
        <v>1858.19</v>
      </c>
      <c r="K3353" s="10">
        <v>1858.19</v>
      </c>
      <c r="L3353" s="12">
        <v>2167.9499999999998</v>
      </c>
      <c r="M3353" s="13">
        <v>39287</v>
      </c>
      <c r="N3353" s="12">
        <v>0</v>
      </c>
      <c r="O3353" s="13" t="s">
        <v>34</v>
      </c>
      <c r="P3353" s="12">
        <v>0</v>
      </c>
      <c r="Q3353" s="12">
        <v>0</v>
      </c>
      <c r="R3353" s="10"/>
      <c r="S3353" s="10"/>
      <c r="T3353" s="10" t="s">
        <v>3001</v>
      </c>
      <c r="U3353" s="10" t="s">
        <v>404</v>
      </c>
      <c r="V3353" s="15">
        <v>39501</v>
      </c>
      <c r="W3353" s="10" t="s">
        <v>2969</v>
      </c>
      <c r="X3353" s="16" t="s">
        <v>12463</v>
      </c>
    </row>
    <row r="3354" spans="1:24" ht="24" customHeight="1" x14ac:dyDescent="0.3">
      <c r="A3354" s="11"/>
      <c r="B3354" s="20">
        <v>559001</v>
      </c>
      <c r="C3354" s="10" t="s">
        <v>12464</v>
      </c>
      <c r="D3354" s="10" t="s">
        <v>28</v>
      </c>
      <c r="E3354" s="11">
        <v>976</v>
      </c>
      <c r="F3354" s="10"/>
      <c r="G3354" s="10"/>
      <c r="H3354" s="10"/>
      <c r="I3354" s="10"/>
      <c r="J3354" s="12">
        <v>893.43</v>
      </c>
      <c r="K3354" s="10">
        <v>0</v>
      </c>
      <c r="L3354" s="12">
        <v>1037.22</v>
      </c>
      <c r="M3354" s="13" t="s">
        <v>34</v>
      </c>
      <c r="N3354" s="12">
        <v>0</v>
      </c>
      <c r="O3354" s="13" t="s">
        <v>34</v>
      </c>
      <c r="P3354" s="12">
        <v>0</v>
      </c>
      <c r="Q3354" s="12">
        <v>0</v>
      </c>
      <c r="R3354" s="10"/>
      <c r="S3354" s="10"/>
      <c r="T3354" s="10" t="s">
        <v>608</v>
      </c>
      <c r="U3354" s="10" t="s">
        <v>404</v>
      </c>
      <c r="V3354" s="15">
        <v>40276</v>
      </c>
      <c r="W3354" s="10" t="s">
        <v>2969</v>
      </c>
      <c r="X3354" s="16" t="s">
        <v>12465</v>
      </c>
    </row>
    <row r="3355" spans="1:24" ht="24" customHeight="1" x14ac:dyDescent="0.3">
      <c r="A3355" s="11"/>
      <c r="B3355" s="20">
        <v>559058</v>
      </c>
      <c r="C3355" s="10" t="s">
        <v>12466</v>
      </c>
      <c r="D3355" s="10" t="s">
        <v>2350</v>
      </c>
      <c r="E3355" s="11">
        <v>133</v>
      </c>
      <c r="F3355" s="10" t="s">
        <v>12467</v>
      </c>
      <c r="G3355" s="9" t="s">
        <v>419</v>
      </c>
      <c r="H3355" s="10"/>
      <c r="I3355" s="10" t="s">
        <v>2642</v>
      </c>
      <c r="J3355" s="12">
        <v>1562.77</v>
      </c>
      <c r="K3355" s="10">
        <v>0</v>
      </c>
      <c r="L3355" s="12">
        <v>1698.23</v>
      </c>
      <c r="M3355" s="13">
        <v>39849</v>
      </c>
      <c r="N3355" s="12">
        <v>0</v>
      </c>
      <c r="O3355" s="13" t="s">
        <v>34</v>
      </c>
      <c r="P3355" s="12">
        <v>0</v>
      </c>
      <c r="Q3355" s="12">
        <v>0</v>
      </c>
      <c r="R3355" s="10"/>
      <c r="S3355" s="10"/>
      <c r="T3355" s="10" t="s">
        <v>608</v>
      </c>
      <c r="U3355" s="10" t="s">
        <v>404</v>
      </c>
      <c r="V3355" s="15">
        <v>40798</v>
      </c>
      <c r="W3355" s="10" t="s">
        <v>2969</v>
      </c>
      <c r="X3355" s="16" t="s">
        <v>12468</v>
      </c>
    </row>
    <row r="3356" spans="1:24" ht="24" customHeight="1" x14ac:dyDescent="0.3">
      <c r="A3356" s="11"/>
      <c r="B3356" s="20">
        <v>559060</v>
      </c>
      <c r="C3356" s="10" t="s">
        <v>12469</v>
      </c>
      <c r="D3356" s="10" t="s">
        <v>48</v>
      </c>
      <c r="E3356" s="11">
        <v>2557</v>
      </c>
      <c r="F3356" s="10" t="s">
        <v>12470</v>
      </c>
      <c r="G3356" s="10"/>
      <c r="H3356" s="10"/>
      <c r="I3356" s="10" t="s">
        <v>64</v>
      </c>
      <c r="J3356" s="12">
        <v>952.75</v>
      </c>
      <c r="K3356" s="10"/>
      <c r="L3356" s="12">
        <v>1096.8499999999999</v>
      </c>
      <c r="M3356" s="13">
        <v>40385</v>
      </c>
      <c r="N3356" s="12">
        <v>0</v>
      </c>
      <c r="O3356" s="13"/>
      <c r="P3356" s="12">
        <v>25.5</v>
      </c>
      <c r="Q3356" s="12"/>
      <c r="R3356" s="10"/>
      <c r="S3356" s="10"/>
      <c r="T3356" s="10" t="s">
        <v>608</v>
      </c>
      <c r="U3356" s="10" t="s">
        <v>404</v>
      </c>
      <c r="V3356" s="15">
        <v>40696</v>
      </c>
      <c r="W3356" s="10" t="s">
        <v>2969</v>
      </c>
      <c r="X3356" s="16" t="s">
        <v>12471</v>
      </c>
    </row>
    <row r="3357" spans="1:24" ht="24" customHeight="1" x14ac:dyDescent="0.3">
      <c r="A3357" s="11"/>
      <c r="B3357" s="20">
        <v>559137</v>
      </c>
      <c r="C3357" s="10" t="s">
        <v>12472</v>
      </c>
      <c r="D3357" s="10" t="s">
        <v>48</v>
      </c>
      <c r="E3357" s="11">
        <v>1775</v>
      </c>
      <c r="F3357" s="10" t="s">
        <v>12473</v>
      </c>
      <c r="G3357" s="10" t="s">
        <v>2288</v>
      </c>
      <c r="H3357" s="10"/>
      <c r="I3357" s="10" t="s">
        <v>1879</v>
      </c>
      <c r="J3357" s="12">
        <v>819.12</v>
      </c>
      <c r="K3357" s="10">
        <v>819.12</v>
      </c>
      <c r="L3357" s="12">
        <v>936.78</v>
      </c>
      <c r="M3357" s="13">
        <v>39273</v>
      </c>
      <c r="N3357" s="12"/>
      <c r="O3357" s="13" t="s">
        <v>34</v>
      </c>
      <c r="P3357" s="12">
        <v>22.25</v>
      </c>
      <c r="Q3357" s="12">
        <v>133.1</v>
      </c>
      <c r="R3357" s="10" t="s">
        <v>98</v>
      </c>
      <c r="S3357" s="10"/>
      <c r="T3357" s="10" t="s">
        <v>36</v>
      </c>
      <c r="U3357" s="10" t="s">
        <v>3787</v>
      </c>
      <c r="V3357" s="15">
        <v>44578</v>
      </c>
      <c r="W3357" s="10" t="s">
        <v>2969</v>
      </c>
      <c r="X3357" s="16" t="s">
        <v>26232</v>
      </c>
    </row>
    <row r="3358" spans="1:24" ht="24" customHeight="1" x14ac:dyDescent="0.3">
      <c r="A3358" s="11"/>
      <c r="B3358" s="20">
        <v>559165</v>
      </c>
      <c r="C3358" s="10" t="s">
        <v>12474</v>
      </c>
      <c r="D3358" s="10" t="s">
        <v>48</v>
      </c>
      <c r="E3358" s="11">
        <v>2022</v>
      </c>
      <c r="F3358" s="10" t="s">
        <v>16298</v>
      </c>
      <c r="G3358" s="10"/>
      <c r="H3358" s="10"/>
      <c r="I3358" s="10" t="s">
        <v>2135</v>
      </c>
      <c r="J3358" s="12">
        <v>704.04</v>
      </c>
      <c r="K3358" s="10">
        <v>704.04</v>
      </c>
      <c r="L3358" s="12">
        <v>898.11</v>
      </c>
      <c r="M3358" s="13">
        <v>39556</v>
      </c>
      <c r="N3358" s="12">
        <v>0</v>
      </c>
      <c r="O3358" s="13" t="s">
        <v>34</v>
      </c>
      <c r="P3358" s="12">
        <v>12</v>
      </c>
      <c r="Q3358" s="12">
        <v>0</v>
      </c>
      <c r="R3358" s="10"/>
      <c r="S3358" s="10"/>
      <c r="T3358" s="10" t="s">
        <v>170</v>
      </c>
      <c r="U3358" s="10" t="s">
        <v>404</v>
      </c>
      <c r="V3358" s="15">
        <v>41638</v>
      </c>
      <c r="W3358" s="10" t="s">
        <v>2969</v>
      </c>
      <c r="X3358" s="16" t="s">
        <v>12475</v>
      </c>
    </row>
    <row r="3359" spans="1:24" ht="24" customHeight="1" x14ac:dyDescent="0.3">
      <c r="A3359" s="11"/>
      <c r="B3359" s="20">
        <v>559169</v>
      </c>
      <c r="C3359" s="10" t="s">
        <v>12476</v>
      </c>
      <c r="D3359" s="10" t="s">
        <v>48</v>
      </c>
      <c r="E3359" s="11">
        <v>2222</v>
      </c>
      <c r="F3359" s="10" t="s">
        <v>12477</v>
      </c>
      <c r="G3359" s="10"/>
      <c r="H3359" s="10"/>
      <c r="I3359" s="10" t="s">
        <v>64</v>
      </c>
      <c r="J3359" s="12">
        <v>1248.54</v>
      </c>
      <c r="K3359" s="10">
        <v>1248.54</v>
      </c>
      <c r="L3359" s="12">
        <v>1462.83</v>
      </c>
      <c r="M3359" s="13">
        <v>39812</v>
      </c>
      <c r="N3359" s="12">
        <v>0</v>
      </c>
      <c r="O3359" s="13" t="s">
        <v>34</v>
      </c>
      <c r="P3359" s="12">
        <v>12</v>
      </c>
      <c r="Q3359" s="12">
        <v>0</v>
      </c>
      <c r="R3359" s="10"/>
      <c r="S3359" s="10"/>
      <c r="T3359" s="10" t="s">
        <v>608</v>
      </c>
      <c r="U3359" s="10" t="s">
        <v>404</v>
      </c>
      <c r="V3359" s="15">
        <v>40276</v>
      </c>
      <c r="W3359" s="10" t="s">
        <v>2969</v>
      </c>
      <c r="X3359" s="16" t="s">
        <v>12478</v>
      </c>
    </row>
    <row r="3360" spans="1:24" ht="24" customHeight="1" x14ac:dyDescent="0.3">
      <c r="A3360" s="11"/>
      <c r="B3360" s="20">
        <v>559169</v>
      </c>
      <c r="C3360" s="10" t="s">
        <v>12479</v>
      </c>
      <c r="D3360" s="10" t="s">
        <v>48</v>
      </c>
      <c r="E3360" s="11">
        <v>2515</v>
      </c>
      <c r="F3360" s="10" t="s">
        <v>12480</v>
      </c>
      <c r="G3360" s="10"/>
      <c r="H3360" s="10"/>
      <c r="I3360" s="10" t="s">
        <v>1438</v>
      </c>
      <c r="J3360" s="12">
        <v>2978.05</v>
      </c>
      <c r="K3360" s="10"/>
      <c r="L3360" s="12"/>
      <c r="M3360" s="13"/>
      <c r="N3360" s="12">
        <v>0</v>
      </c>
      <c r="O3360" s="13"/>
      <c r="P3360" s="12"/>
      <c r="Q3360" s="12"/>
      <c r="R3360" s="10"/>
      <c r="S3360" s="10"/>
      <c r="T3360" s="10" t="s">
        <v>608</v>
      </c>
      <c r="U3360" s="10" t="s">
        <v>404</v>
      </c>
      <c r="V3360" s="15">
        <v>41331</v>
      </c>
      <c r="W3360" s="10" t="s">
        <v>2969</v>
      </c>
      <c r="X3360" s="16" t="s">
        <v>12481</v>
      </c>
    </row>
    <row r="3361" spans="1:24" ht="24" customHeight="1" x14ac:dyDescent="0.3">
      <c r="A3361" s="11"/>
      <c r="B3361" s="20">
        <v>559216</v>
      </c>
      <c r="C3361" s="10" t="s">
        <v>12482</v>
      </c>
      <c r="D3361" s="10" t="s">
        <v>48</v>
      </c>
      <c r="E3361" s="11">
        <v>2216</v>
      </c>
      <c r="F3361" s="10" t="s">
        <v>12483</v>
      </c>
      <c r="G3361" s="10">
        <v>3</v>
      </c>
      <c r="H3361" s="10"/>
      <c r="I3361" s="10" t="s">
        <v>2643</v>
      </c>
      <c r="J3361" s="12">
        <v>1393.32</v>
      </c>
      <c r="K3361" s="10">
        <v>1393.32</v>
      </c>
      <c r="L3361" s="12">
        <v>2008.88</v>
      </c>
      <c r="M3361" s="13">
        <v>40322</v>
      </c>
      <c r="N3361" s="12"/>
      <c r="O3361" s="13" t="s">
        <v>34</v>
      </c>
      <c r="P3361" s="12">
        <v>50.25</v>
      </c>
      <c r="Q3361" s="12">
        <v>126.86</v>
      </c>
      <c r="R3361" s="10" t="s">
        <v>53</v>
      </c>
      <c r="S3361" s="10"/>
      <c r="T3361" s="10" t="s">
        <v>72</v>
      </c>
      <c r="U3361" s="10" t="s">
        <v>404</v>
      </c>
      <c r="V3361" s="15">
        <v>41813</v>
      </c>
      <c r="W3361" s="10" t="s">
        <v>2969</v>
      </c>
      <c r="X3361" s="16" t="s">
        <v>12484</v>
      </c>
    </row>
    <row r="3362" spans="1:24" ht="24" customHeight="1" x14ac:dyDescent="0.3">
      <c r="A3362" s="11"/>
      <c r="B3362" s="20">
        <v>559312</v>
      </c>
      <c r="C3362" s="10" t="s">
        <v>12485</v>
      </c>
      <c r="D3362" s="10" t="s">
        <v>141</v>
      </c>
      <c r="E3362" s="11">
        <v>275</v>
      </c>
      <c r="F3362" s="10" t="s">
        <v>12486</v>
      </c>
      <c r="G3362" s="10"/>
      <c r="H3362" s="10"/>
      <c r="I3362" s="10" t="s">
        <v>4099</v>
      </c>
      <c r="J3362" s="12">
        <v>302.52</v>
      </c>
      <c r="K3362" s="10">
        <v>302.52</v>
      </c>
      <c r="L3362" s="12">
        <v>376.91</v>
      </c>
      <c r="M3362" s="13">
        <v>39540</v>
      </c>
      <c r="N3362" s="12">
        <v>0</v>
      </c>
      <c r="O3362" s="13" t="s">
        <v>34</v>
      </c>
      <c r="P3362" s="12">
        <v>12</v>
      </c>
      <c r="Q3362" s="12">
        <v>0</v>
      </c>
      <c r="R3362" s="10"/>
      <c r="S3362" s="10"/>
      <c r="T3362" s="10" t="s">
        <v>608</v>
      </c>
      <c r="U3362" s="10" t="s">
        <v>404</v>
      </c>
      <c r="V3362" s="15">
        <v>39931</v>
      </c>
      <c r="W3362" s="10" t="s">
        <v>2969</v>
      </c>
      <c r="X3362" s="16" t="s">
        <v>12487</v>
      </c>
    </row>
    <row r="3363" spans="1:24" ht="24" customHeight="1" x14ac:dyDescent="0.3">
      <c r="A3363" s="11"/>
      <c r="B3363" s="20">
        <v>559348</v>
      </c>
      <c r="C3363" s="10" t="s">
        <v>12488</v>
      </c>
      <c r="D3363" s="10" t="s">
        <v>141</v>
      </c>
      <c r="E3363" s="11">
        <v>287</v>
      </c>
      <c r="F3363" s="10" t="s">
        <v>12489</v>
      </c>
      <c r="G3363" s="10"/>
      <c r="H3363" s="10"/>
      <c r="I3363" s="10"/>
      <c r="J3363" s="12">
        <v>472.32</v>
      </c>
      <c r="K3363" s="10">
        <v>472.32</v>
      </c>
      <c r="L3363" s="12">
        <v>600.16999999999996</v>
      </c>
      <c r="M3363" s="13">
        <v>39547</v>
      </c>
      <c r="N3363" s="12">
        <v>0</v>
      </c>
      <c r="O3363" s="13" t="s">
        <v>34</v>
      </c>
      <c r="P3363" s="12">
        <v>12</v>
      </c>
      <c r="Q3363" s="12">
        <v>0</v>
      </c>
      <c r="R3363" s="10"/>
      <c r="S3363" s="10"/>
      <c r="T3363" s="10" t="s">
        <v>608</v>
      </c>
      <c r="U3363" s="10" t="s">
        <v>404</v>
      </c>
      <c r="V3363" s="15">
        <v>39931</v>
      </c>
      <c r="W3363" s="10" t="s">
        <v>2969</v>
      </c>
      <c r="X3363" s="16" t="s">
        <v>12490</v>
      </c>
    </row>
    <row r="3364" spans="1:24" ht="24" customHeight="1" x14ac:dyDescent="0.3">
      <c r="A3364" s="11"/>
      <c r="B3364" s="20">
        <v>559350</v>
      </c>
      <c r="C3364" s="10" t="s">
        <v>12491</v>
      </c>
      <c r="D3364" s="10" t="s">
        <v>141</v>
      </c>
      <c r="E3364" s="11">
        <v>271</v>
      </c>
      <c r="F3364" s="10" t="s">
        <v>12492</v>
      </c>
      <c r="G3364" s="10" t="s">
        <v>358</v>
      </c>
      <c r="H3364" s="10"/>
      <c r="I3364" s="10" t="s">
        <v>3189</v>
      </c>
      <c r="J3364" s="12">
        <v>171.26</v>
      </c>
      <c r="K3364" s="10">
        <v>171.26</v>
      </c>
      <c r="L3364" s="12">
        <v>245.2</v>
      </c>
      <c r="M3364" s="13">
        <v>39791</v>
      </c>
      <c r="N3364" s="12">
        <v>0</v>
      </c>
      <c r="O3364" s="13" t="s">
        <v>34</v>
      </c>
      <c r="P3364" s="12">
        <v>12</v>
      </c>
      <c r="Q3364" s="12">
        <v>120</v>
      </c>
      <c r="R3364" s="10" t="s">
        <v>53</v>
      </c>
      <c r="S3364" s="10"/>
      <c r="T3364" s="10" t="s">
        <v>608</v>
      </c>
      <c r="U3364" s="10" t="s">
        <v>404</v>
      </c>
      <c r="V3364" s="15">
        <v>40204</v>
      </c>
      <c r="W3364" s="10" t="s">
        <v>2969</v>
      </c>
      <c r="X3364" s="16" t="s">
        <v>12493</v>
      </c>
    </row>
    <row r="3365" spans="1:24" ht="24" customHeight="1" x14ac:dyDescent="0.3">
      <c r="A3365" s="11"/>
      <c r="B3365" s="20">
        <v>559351</v>
      </c>
      <c r="C3365" s="10" t="s">
        <v>12494</v>
      </c>
      <c r="D3365" s="10" t="s">
        <v>48</v>
      </c>
      <c r="E3365" s="11">
        <v>1837</v>
      </c>
      <c r="F3365" s="10"/>
      <c r="G3365" s="10"/>
      <c r="H3365" s="10"/>
      <c r="I3365" s="10"/>
      <c r="J3365" s="12">
        <v>354.64</v>
      </c>
      <c r="K3365" s="10">
        <v>0</v>
      </c>
      <c r="L3365" s="12">
        <v>0</v>
      </c>
      <c r="M3365" s="13" t="s">
        <v>34</v>
      </c>
      <c r="N3365" s="12">
        <v>0</v>
      </c>
      <c r="O3365" s="13" t="s">
        <v>34</v>
      </c>
      <c r="P3365" s="12">
        <v>0</v>
      </c>
      <c r="Q3365" s="12">
        <v>0</v>
      </c>
      <c r="R3365" s="10"/>
      <c r="S3365" s="10"/>
      <c r="T3365" s="10" t="s">
        <v>2996</v>
      </c>
      <c r="U3365" s="10" t="s">
        <v>404</v>
      </c>
      <c r="V3365" s="15">
        <v>39000</v>
      </c>
      <c r="W3365" s="10" t="s">
        <v>2969</v>
      </c>
      <c r="X3365" s="16" t="s">
        <v>12495</v>
      </c>
    </row>
    <row r="3366" spans="1:24" ht="24" customHeight="1" x14ac:dyDescent="0.3">
      <c r="A3366" s="11"/>
      <c r="B3366" s="20">
        <v>559363</v>
      </c>
      <c r="C3366" s="10" t="s">
        <v>12496</v>
      </c>
      <c r="D3366" s="10" t="s">
        <v>48</v>
      </c>
      <c r="E3366" s="11">
        <v>2295</v>
      </c>
      <c r="F3366" s="10" t="s">
        <v>12497</v>
      </c>
      <c r="G3366" s="10">
        <v>2</v>
      </c>
      <c r="H3366" s="10"/>
      <c r="I3366" s="10" t="s">
        <v>549</v>
      </c>
      <c r="J3366" s="12">
        <v>6647.28</v>
      </c>
      <c r="K3366" s="10">
        <v>6647.28</v>
      </c>
      <c r="L3366" s="12">
        <v>7417.76</v>
      </c>
      <c r="M3366" s="13">
        <v>40157</v>
      </c>
      <c r="N3366" s="12">
        <v>0</v>
      </c>
      <c r="O3366" s="13" t="s">
        <v>34</v>
      </c>
      <c r="P3366" s="12">
        <v>51</v>
      </c>
      <c r="Q3366" s="12">
        <v>409.86</v>
      </c>
      <c r="R3366" s="10" t="s">
        <v>53</v>
      </c>
      <c r="S3366" s="10"/>
      <c r="T3366" s="10" t="s">
        <v>608</v>
      </c>
      <c r="U3366" s="10" t="s">
        <v>404</v>
      </c>
      <c r="V3366" s="15">
        <v>40497</v>
      </c>
      <c r="W3366" s="10" t="s">
        <v>2969</v>
      </c>
      <c r="X3366" s="16" t="s">
        <v>12498</v>
      </c>
    </row>
    <row r="3367" spans="1:24" ht="24" customHeight="1" x14ac:dyDescent="0.3">
      <c r="A3367" s="11"/>
      <c r="B3367" s="20">
        <v>559407</v>
      </c>
      <c r="C3367" s="10" t="s">
        <v>12499</v>
      </c>
      <c r="D3367" s="10" t="s">
        <v>2350</v>
      </c>
      <c r="E3367" s="11">
        <v>467</v>
      </c>
      <c r="F3367" s="10" t="s">
        <v>12500</v>
      </c>
      <c r="G3367" s="9" t="s">
        <v>366</v>
      </c>
      <c r="H3367" s="10"/>
      <c r="I3367" s="10" t="s">
        <v>2478</v>
      </c>
      <c r="J3367" s="12">
        <v>686.36</v>
      </c>
      <c r="K3367" s="10"/>
      <c r="L3367" s="12"/>
      <c r="M3367" s="13"/>
      <c r="N3367" s="12">
        <v>0</v>
      </c>
      <c r="O3367" s="13"/>
      <c r="P3367" s="12"/>
      <c r="Q3367" s="12"/>
      <c r="R3367" s="10"/>
      <c r="S3367" s="10"/>
      <c r="T3367" s="10" t="s">
        <v>608</v>
      </c>
      <c r="U3367" s="10" t="s">
        <v>404</v>
      </c>
      <c r="V3367" s="15">
        <v>40892</v>
      </c>
      <c r="W3367" s="10" t="s">
        <v>2969</v>
      </c>
      <c r="X3367" s="16" t="s">
        <v>12501</v>
      </c>
    </row>
    <row r="3368" spans="1:24" ht="24" customHeight="1" x14ac:dyDescent="0.3">
      <c r="A3368" s="11"/>
      <c r="B3368" s="20">
        <v>559487</v>
      </c>
      <c r="C3368" s="10" t="s">
        <v>12502</v>
      </c>
      <c r="D3368" s="10" t="s">
        <v>28</v>
      </c>
      <c r="E3368" s="11">
        <v>684</v>
      </c>
      <c r="F3368" s="10" t="s">
        <v>12503</v>
      </c>
      <c r="G3368" s="10">
        <v>1</v>
      </c>
      <c r="H3368" s="10"/>
      <c r="I3368" s="10" t="s">
        <v>1344</v>
      </c>
      <c r="J3368" s="12">
        <v>1343.22</v>
      </c>
      <c r="K3368" s="10">
        <v>0</v>
      </c>
      <c r="L3368" s="12">
        <v>1955.65</v>
      </c>
      <c r="M3368" s="13">
        <v>40018</v>
      </c>
      <c r="N3368" s="12">
        <v>0</v>
      </c>
      <c r="O3368" s="13" t="s">
        <v>34</v>
      </c>
      <c r="P3368" s="12">
        <v>25.5</v>
      </c>
      <c r="Q3368" s="12">
        <v>128.78</v>
      </c>
      <c r="R3368" s="10" t="s">
        <v>53</v>
      </c>
      <c r="S3368" s="10"/>
      <c r="T3368" s="10" t="s">
        <v>608</v>
      </c>
      <c r="U3368" s="10" t="s">
        <v>404</v>
      </c>
      <c r="V3368" s="15">
        <v>40443</v>
      </c>
      <c r="W3368" s="10" t="s">
        <v>2969</v>
      </c>
      <c r="X3368" s="16" t="s">
        <v>12504</v>
      </c>
    </row>
    <row r="3369" spans="1:24" ht="24" customHeight="1" x14ac:dyDescent="0.3">
      <c r="A3369" s="11"/>
      <c r="B3369" s="20">
        <v>559500</v>
      </c>
      <c r="C3369" s="10" t="s">
        <v>12505</v>
      </c>
      <c r="D3369" s="10" t="s">
        <v>28</v>
      </c>
      <c r="E3369" s="11">
        <v>1621</v>
      </c>
      <c r="F3369" s="10" t="s">
        <v>12506</v>
      </c>
      <c r="G3369" s="10">
        <v>2</v>
      </c>
      <c r="H3369" s="10"/>
      <c r="I3369" s="10" t="s">
        <v>397</v>
      </c>
      <c r="J3369" s="12">
        <v>1614.69</v>
      </c>
      <c r="K3369" s="10"/>
      <c r="L3369" s="12">
        <v>2189.02</v>
      </c>
      <c r="M3369" s="13">
        <v>41050</v>
      </c>
      <c r="N3369" s="12"/>
      <c r="O3369" s="13"/>
      <c r="P3369" s="12">
        <v>38.25</v>
      </c>
      <c r="Q3369" s="12">
        <v>192.15</v>
      </c>
      <c r="R3369" s="10" t="s">
        <v>53</v>
      </c>
      <c r="S3369" s="10"/>
      <c r="T3369" s="10" t="s">
        <v>152</v>
      </c>
      <c r="U3369" s="10" t="s">
        <v>404</v>
      </c>
      <c r="V3369" s="15">
        <v>41835</v>
      </c>
      <c r="W3369" s="10" t="s">
        <v>2969</v>
      </c>
      <c r="X3369" s="16" t="s">
        <v>12507</v>
      </c>
    </row>
    <row r="3370" spans="1:24" ht="24" customHeight="1" x14ac:dyDescent="0.3">
      <c r="A3370" s="11"/>
      <c r="B3370" s="20">
        <v>559619</v>
      </c>
      <c r="C3370" s="10" t="s">
        <v>12508</v>
      </c>
      <c r="D3370" s="10" t="s">
        <v>48</v>
      </c>
      <c r="E3370" s="11">
        <v>2764</v>
      </c>
      <c r="F3370" s="10" t="s">
        <v>12509</v>
      </c>
      <c r="G3370" s="10">
        <v>2</v>
      </c>
      <c r="H3370" s="10"/>
      <c r="I3370" s="10" t="s">
        <v>397</v>
      </c>
      <c r="J3370" s="12">
        <v>1572.51</v>
      </c>
      <c r="K3370" s="10"/>
      <c r="L3370" s="12">
        <v>2143.98</v>
      </c>
      <c r="M3370" s="13">
        <v>41641</v>
      </c>
      <c r="N3370" s="12">
        <v>0</v>
      </c>
      <c r="O3370" s="13"/>
      <c r="P3370" s="12">
        <v>38.25</v>
      </c>
      <c r="Q3370" s="12">
        <v>137.69999999999999</v>
      </c>
      <c r="R3370" s="10" t="s">
        <v>53</v>
      </c>
      <c r="S3370" s="10"/>
      <c r="T3370" s="10" t="s">
        <v>152</v>
      </c>
      <c r="U3370" s="10" t="s">
        <v>404</v>
      </c>
      <c r="V3370" s="15">
        <v>41912</v>
      </c>
      <c r="W3370" s="10" t="s">
        <v>2969</v>
      </c>
      <c r="X3370" s="16" t="s">
        <v>12510</v>
      </c>
    </row>
    <row r="3371" spans="1:24" ht="24" customHeight="1" x14ac:dyDescent="0.3">
      <c r="A3371" s="11"/>
      <c r="B3371" s="20">
        <v>559666</v>
      </c>
      <c r="C3371" s="10" t="s">
        <v>12511</v>
      </c>
      <c r="D3371" s="10" t="s">
        <v>48</v>
      </c>
      <c r="E3371" s="11">
        <v>2021</v>
      </c>
      <c r="F3371" s="10" t="s">
        <v>12512</v>
      </c>
      <c r="G3371" s="10"/>
      <c r="H3371" s="10"/>
      <c r="I3371" s="10" t="s">
        <v>1344</v>
      </c>
      <c r="J3371" s="12">
        <v>1444.88</v>
      </c>
      <c r="K3371" s="10">
        <v>1444.88</v>
      </c>
      <c r="L3371" s="12">
        <v>1904.71</v>
      </c>
      <c r="M3371" s="13">
        <v>39892</v>
      </c>
      <c r="N3371" s="12"/>
      <c r="O3371" s="13" t="s">
        <v>34</v>
      </c>
      <c r="P3371" s="12">
        <v>36</v>
      </c>
      <c r="Q3371" s="12">
        <v>0</v>
      </c>
      <c r="R3371" s="10" t="s">
        <v>53</v>
      </c>
      <c r="S3371" s="10"/>
      <c r="T3371" s="10" t="s">
        <v>608</v>
      </c>
      <c r="U3371" s="10" t="s">
        <v>404</v>
      </c>
      <c r="V3371" s="15">
        <v>41331</v>
      </c>
      <c r="W3371" s="10" t="s">
        <v>2969</v>
      </c>
      <c r="X3371" s="16" t="s">
        <v>12513</v>
      </c>
    </row>
    <row r="3372" spans="1:24" ht="24" customHeight="1" x14ac:dyDescent="0.3">
      <c r="A3372" s="11"/>
      <c r="B3372" s="20">
        <v>559666</v>
      </c>
      <c r="C3372" s="10" t="s">
        <v>12514</v>
      </c>
      <c r="D3372" s="10" t="s">
        <v>48</v>
      </c>
      <c r="E3372" s="11">
        <v>2021</v>
      </c>
      <c r="F3372" s="10" t="s">
        <v>12515</v>
      </c>
      <c r="G3372" s="10"/>
      <c r="H3372" s="10"/>
      <c r="I3372" s="10" t="s">
        <v>2529</v>
      </c>
      <c r="J3372" s="12">
        <v>1350.11</v>
      </c>
      <c r="K3372" s="10"/>
      <c r="L3372" s="12">
        <v>2298.87</v>
      </c>
      <c r="M3372" s="13">
        <v>40861</v>
      </c>
      <c r="N3372" s="12">
        <v>0</v>
      </c>
      <c r="O3372" s="13"/>
      <c r="P3372" s="12"/>
      <c r="Q3372" s="12"/>
      <c r="R3372" s="10"/>
      <c r="S3372" s="10"/>
      <c r="T3372" s="10" t="s">
        <v>2976</v>
      </c>
      <c r="U3372" s="10" t="s">
        <v>404</v>
      </c>
      <c r="V3372" s="15">
        <v>40996</v>
      </c>
      <c r="W3372" s="10" t="s">
        <v>2969</v>
      </c>
      <c r="X3372" s="16" t="s">
        <v>12516</v>
      </c>
    </row>
    <row r="3373" spans="1:24" ht="24" customHeight="1" x14ac:dyDescent="0.3">
      <c r="A3373" s="11"/>
      <c r="B3373" s="20">
        <v>559666</v>
      </c>
      <c r="C3373" s="10" t="s">
        <v>12514</v>
      </c>
      <c r="D3373" s="10" t="s">
        <v>48</v>
      </c>
      <c r="E3373" s="11">
        <v>2021</v>
      </c>
      <c r="F3373" s="10" t="s">
        <v>22883</v>
      </c>
      <c r="G3373" s="10"/>
      <c r="H3373" s="10" t="s">
        <v>46</v>
      </c>
      <c r="I3373" s="10" t="s">
        <v>22884</v>
      </c>
      <c r="J3373" s="12">
        <v>1350.11</v>
      </c>
      <c r="K3373" s="10">
        <v>1350.11</v>
      </c>
      <c r="L3373" s="12">
        <v>1459.57</v>
      </c>
      <c r="M3373" s="13">
        <v>39664</v>
      </c>
      <c r="N3373" s="12"/>
      <c r="O3373" s="13" t="s">
        <v>34</v>
      </c>
      <c r="P3373" s="12">
        <v>24</v>
      </c>
      <c r="Q3373" s="12">
        <v>138</v>
      </c>
      <c r="R3373" s="10" t="s">
        <v>62</v>
      </c>
      <c r="S3373" s="10"/>
      <c r="T3373" s="10" t="s">
        <v>36</v>
      </c>
      <c r="U3373" s="10" t="s">
        <v>3787</v>
      </c>
      <c r="V3373" s="15">
        <v>44887</v>
      </c>
      <c r="W3373" s="10" t="s">
        <v>2969</v>
      </c>
      <c r="X3373" s="16" t="s">
        <v>27048</v>
      </c>
    </row>
    <row r="3374" spans="1:24" ht="24" customHeight="1" x14ac:dyDescent="0.3">
      <c r="A3374" s="11"/>
      <c r="B3374" s="20">
        <v>559673</v>
      </c>
      <c r="C3374" s="10" t="s">
        <v>12517</v>
      </c>
      <c r="D3374" s="10" t="s">
        <v>2350</v>
      </c>
      <c r="E3374" s="11">
        <v>289</v>
      </c>
      <c r="F3374" s="10" t="s">
        <v>12518</v>
      </c>
      <c r="G3374" s="9" t="s">
        <v>30</v>
      </c>
      <c r="H3374" s="10" t="s">
        <v>19922</v>
      </c>
      <c r="I3374" s="10" t="s">
        <v>2656</v>
      </c>
      <c r="J3374" s="12">
        <v>740.77</v>
      </c>
      <c r="K3374" s="10"/>
      <c r="L3374" s="12">
        <v>865.96</v>
      </c>
      <c r="M3374" s="13">
        <v>40154</v>
      </c>
      <c r="N3374" s="12">
        <v>0</v>
      </c>
      <c r="O3374" s="13"/>
      <c r="P3374" s="12"/>
      <c r="Q3374" s="12"/>
      <c r="R3374" s="10"/>
      <c r="S3374" s="10"/>
      <c r="T3374" s="10" t="s">
        <v>36</v>
      </c>
      <c r="U3374" s="10" t="s">
        <v>404</v>
      </c>
      <c r="V3374" s="15">
        <v>43501</v>
      </c>
      <c r="W3374" s="10" t="s">
        <v>2969</v>
      </c>
      <c r="X3374" s="16" t="s">
        <v>23704</v>
      </c>
    </row>
    <row r="3375" spans="1:24" ht="24" customHeight="1" x14ac:dyDescent="0.3">
      <c r="A3375" s="11"/>
      <c r="B3375" s="20">
        <v>559679</v>
      </c>
      <c r="C3375" s="10" t="s">
        <v>12519</v>
      </c>
      <c r="D3375" s="10" t="s">
        <v>28</v>
      </c>
      <c r="E3375" s="11">
        <v>567</v>
      </c>
      <c r="F3375" s="10" t="s">
        <v>12520</v>
      </c>
      <c r="G3375" s="10" t="s">
        <v>427</v>
      </c>
      <c r="H3375" s="10"/>
      <c r="I3375" s="10" t="s">
        <v>2515</v>
      </c>
      <c r="J3375" s="12">
        <v>513.33000000000004</v>
      </c>
      <c r="K3375" s="10">
        <v>527.80999999999995</v>
      </c>
      <c r="L3375" s="12">
        <v>530.15</v>
      </c>
      <c r="M3375" s="13">
        <v>39069</v>
      </c>
      <c r="N3375" s="12"/>
      <c r="O3375" s="13" t="s">
        <v>34</v>
      </c>
      <c r="P3375" s="12">
        <v>22.25</v>
      </c>
      <c r="Q3375" s="12">
        <v>0</v>
      </c>
      <c r="R3375" s="10" t="s">
        <v>35</v>
      </c>
      <c r="S3375" s="10"/>
      <c r="T3375" s="10" t="s">
        <v>2996</v>
      </c>
      <c r="U3375" s="10" t="s">
        <v>404</v>
      </c>
      <c r="V3375" s="15">
        <v>39925</v>
      </c>
      <c r="W3375" s="10" t="s">
        <v>2969</v>
      </c>
      <c r="X3375" s="16" t="s">
        <v>12521</v>
      </c>
    </row>
    <row r="3376" spans="1:24" ht="24" customHeight="1" x14ac:dyDescent="0.3">
      <c r="A3376" s="11"/>
      <c r="B3376" s="20">
        <v>559721</v>
      </c>
      <c r="C3376" s="10" t="s">
        <v>12522</v>
      </c>
      <c r="D3376" s="10" t="s">
        <v>48</v>
      </c>
      <c r="E3376" s="11">
        <v>2074</v>
      </c>
      <c r="F3376" s="10" t="s">
        <v>12523</v>
      </c>
      <c r="G3376" s="10" t="s">
        <v>1185</v>
      </c>
      <c r="H3376" s="10"/>
      <c r="I3376" s="10" t="s">
        <v>252</v>
      </c>
      <c r="J3376" s="12">
        <v>2994.77</v>
      </c>
      <c r="K3376" s="10">
        <v>2994.77</v>
      </c>
      <c r="L3376" s="12">
        <v>3553.24</v>
      </c>
      <c r="M3376" s="13">
        <v>39637</v>
      </c>
      <c r="N3376" s="12">
        <v>0</v>
      </c>
      <c r="O3376" s="13">
        <v>39834</v>
      </c>
      <c r="P3376" s="12">
        <v>96</v>
      </c>
      <c r="Q3376" s="12">
        <v>0</v>
      </c>
      <c r="R3376" s="10"/>
      <c r="S3376" s="10"/>
      <c r="T3376" s="10" t="s">
        <v>608</v>
      </c>
      <c r="U3376" s="10" t="s">
        <v>404</v>
      </c>
      <c r="V3376" s="15">
        <v>41019</v>
      </c>
      <c r="W3376" s="10" t="s">
        <v>2969</v>
      </c>
      <c r="X3376" s="16" t="s">
        <v>12524</v>
      </c>
    </row>
    <row r="3377" spans="1:24" ht="24" customHeight="1" x14ac:dyDescent="0.3">
      <c r="A3377" s="11"/>
      <c r="B3377" s="20">
        <v>559782</v>
      </c>
      <c r="C3377" s="10" t="s">
        <v>12525</v>
      </c>
      <c r="D3377" s="10" t="s">
        <v>141</v>
      </c>
      <c r="E3377" s="11">
        <v>302</v>
      </c>
      <c r="F3377" s="10"/>
      <c r="G3377" s="10"/>
      <c r="H3377" s="10"/>
      <c r="I3377" s="10"/>
      <c r="J3377" s="12">
        <v>356.18</v>
      </c>
      <c r="K3377" s="10">
        <v>356.18</v>
      </c>
      <c r="L3377" s="12">
        <v>515.34</v>
      </c>
      <c r="M3377" s="13">
        <v>39568</v>
      </c>
      <c r="N3377" s="12">
        <v>800</v>
      </c>
      <c r="O3377" s="13" t="s">
        <v>34</v>
      </c>
      <c r="P3377" s="12">
        <v>0</v>
      </c>
      <c r="Q3377" s="12">
        <v>0</v>
      </c>
      <c r="R3377" s="10"/>
      <c r="S3377" s="10"/>
      <c r="T3377" s="10" t="s">
        <v>608</v>
      </c>
      <c r="U3377" s="10" t="s">
        <v>404</v>
      </c>
      <c r="V3377" s="15">
        <v>39931</v>
      </c>
      <c r="W3377" s="10" t="s">
        <v>2969</v>
      </c>
      <c r="X3377" s="16" t="s">
        <v>12526</v>
      </c>
    </row>
    <row r="3378" spans="1:24" ht="24" customHeight="1" x14ac:dyDescent="0.3">
      <c r="A3378" s="11"/>
      <c r="B3378" s="20">
        <v>559833</v>
      </c>
      <c r="C3378" s="10" t="s">
        <v>12527</v>
      </c>
      <c r="D3378" s="10" t="s">
        <v>141</v>
      </c>
      <c r="E3378" s="11">
        <v>318</v>
      </c>
      <c r="F3378" s="10" t="s">
        <v>12528</v>
      </c>
      <c r="G3378" s="10"/>
      <c r="H3378" s="10" t="s">
        <v>1563</v>
      </c>
      <c r="I3378" s="10" t="s">
        <v>12043</v>
      </c>
      <c r="J3378" s="12">
        <v>646.82000000000005</v>
      </c>
      <c r="K3378" s="10">
        <v>646.82000000000005</v>
      </c>
      <c r="L3378" s="12">
        <v>807.4</v>
      </c>
      <c r="M3378" s="13">
        <v>39567</v>
      </c>
      <c r="N3378" s="12">
        <v>0</v>
      </c>
      <c r="O3378" s="13" t="s">
        <v>34</v>
      </c>
      <c r="P3378" s="12">
        <v>0</v>
      </c>
      <c r="Q3378" s="12">
        <v>0</v>
      </c>
      <c r="R3378" s="10"/>
      <c r="S3378" s="10"/>
      <c r="T3378" s="10" t="s">
        <v>3001</v>
      </c>
      <c r="U3378" s="10" t="s">
        <v>404</v>
      </c>
      <c r="V3378" s="15">
        <v>40157</v>
      </c>
      <c r="W3378" s="10" t="s">
        <v>2969</v>
      </c>
      <c r="X3378" s="16" t="s">
        <v>12529</v>
      </c>
    </row>
    <row r="3379" spans="1:24" ht="24" customHeight="1" x14ac:dyDescent="0.3">
      <c r="A3379" s="11"/>
      <c r="B3379" s="20">
        <v>559835</v>
      </c>
      <c r="C3379" s="10" t="s">
        <v>12530</v>
      </c>
      <c r="D3379" s="10" t="s">
        <v>28</v>
      </c>
      <c r="E3379" s="11">
        <v>683</v>
      </c>
      <c r="F3379" s="10" t="s">
        <v>12531</v>
      </c>
      <c r="G3379" s="10">
        <v>2</v>
      </c>
      <c r="H3379" s="10"/>
      <c r="I3379" s="10" t="s">
        <v>12060</v>
      </c>
      <c r="J3379" s="12">
        <v>1224.8900000000001</v>
      </c>
      <c r="K3379" s="10">
        <v>0</v>
      </c>
      <c r="L3379" s="12">
        <v>1698.63</v>
      </c>
      <c r="M3379" s="13">
        <v>40018</v>
      </c>
      <c r="N3379" s="12">
        <v>0</v>
      </c>
      <c r="O3379" s="13" t="s">
        <v>34</v>
      </c>
      <c r="P3379" s="12">
        <v>25.5</v>
      </c>
      <c r="Q3379" s="12">
        <v>128.78</v>
      </c>
      <c r="R3379" s="10" t="s">
        <v>53</v>
      </c>
      <c r="S3379" s="10"/>
      <c r="T3379" s="10" t="s">
        <v>608</v>
      </c>
      <c r="U3379" s="10" t="s">
        <v>404</v>
      </c>
      <c r="V3379" s="15">
        <v>40792</v>
      </c>
      <c r="W3379" s="10" t="s">
        <v>2969</v>
      </c>
      <c r="X3379" s="16" t="s">
        <v>12532</v>
      </c>
    </row>
    <row r="3380" spans="1:24" ht="24" customHeight="1" x14ac:dyDescent="0.3">
      <c r="A3380" s="11"/>
      <c r="B3380" s="20">
        <v>559952</v>
      </c>
      <c r="C3380" s="10" t="s">
        <v>12533</v>
      </c>
      <c r="D3380" s="10" t="s">
        <v>48</v>
      </c>
      <c r="E3380" s="11">
        <v>1964</v>
      </c>
      <c r="F3380" s="10" t="s">
        <v>12534</v>
      </c>
      <c r="G3380" s="10" t="s">
        <v>358</v>
      </c>
      <c r="H3380" s="10"/>
      <c r="I3380" s="10" t="s">
        <v>12535</v>
      </c>
      <c r="J3380" s="12">
        <v>864.57</v>
      </c>
      <c r="K3380" s="10">
        <v>864.57</v>
      </c>
      <c r="L3380" s="12">
        <v>1516.99</v>
      </c>
      <c r="M3380" s="13">
        <v>39756</v>
      </c>
      <c r="N3380" s="12"/>
      <c r="O3380" s="13" t="s">
        <v>34</v>
      </c>
      <c r="P3380" s="12">
        <v>24</v>
      </c>
      <c r="Q3380" s="12">
        <v>120</v>
      </c>
      <c r="R3380" s="10" t="s">
        <v>53</v>
      </c>
      <c r="S3380" s="10"/>
      <c r="T3380" s="10" t="s">
        <v>608</v>
      </c>
      <c r="U3380" s="10" t="s">
        <v>404</v>
      </c>
      <c r="V3380" s="15">
        <v>40639</v>
      </c>
      <c r="W3380" s="10" t="s">
        <v>2969</v>
      </c>
      <c r="X3380" s="16" t="s">
        <v>12536</v>
      </c>
    </row>
    <row r="3381" spans="1:24" ht="24" customHeight="1" x14ac:dyDescent="0.3">
      <c r="A3381" s="11"/>
      <c r="B3381" s="20">
        <v>559987</v>
      </c>
      <c r="C3381" s="10" t="s">
        <v>12537</v>
      </c>
      <c r="D3381" s="10" t="s">
        <v>28</v>
      </c>
      <c r="E3381" s="11">
        <v>623</v>
      </c>
      <c r="F3381" s="10" t="s">
        <v>12538</v>
      </c>
      <c r="G3381" s="10" t="s">
        <v>419</v>
      </c>
      <c r="H3381" s="10"/>
      <c r="I3381" s="10" t="s">
        <v>2533</v>
      </c>
      <c r="J3381" s="12">
        <v>1086.08</v>
      </c>
      <c r="K3381" s="10">
        <v>1011.9</v>
      </c>
      <c r="L3381" s="12">
        <v>1033.19</v>
      </c>
      <c r="M3381" s="13">
        <v>39665</v>
      </c>
      <c r="N3381" s="12"/>
      <c r="O3381" s="13" t="s">
        <v>34</v>
      </c>
      <c r="P3381" s="12">
        <v>24</v>
      </c>
      <c r="Q3381" s="12">
        <v>20</v>
      </c>
      <c r="R3381" s="10" t="s">
        <v>35</v>
      </c>
      <c r="S3381" s="10"/>
      <c r="T3381" s="10" t="s">
        <v>608</v>
      </c>
      <c r="U3381" s="10" t="s">
        <v>404</v>
      </c>
      <c r="V3381" s="15">
        <v>39897</v>
      </c>
      <c r="W3381" s="10" t="s">
        <v>2969</v>
      </c>
      <c r="X3381" s="16" t="s">
        <v>12539</v>
      </c>
    </row>
    <row r="3382" spans="1:24" ht="24" customHeight="1" x14ac:dyDescent="0.3">
      <c r="A3382" s="11"/>
      <c r="B3382" s="20">
        <v>560019</v>
      </c>
      <c r="C3382" s="10" t="s">
        <v>12540</v>
      </c>
      <c r="D3382" s="10" t="s">
        <v>141</v>
      </c>
      <c r="E3382" s="11">
        <v>321</v>
      </c>
      <c r="F3382" s="10"/>
      <c r="G3382" s="10"/>
      <c r="H3382" s="10"/>
      <c r="I3382" s="10"/>
      <c r="J3382" s="12">
        <v>678.21</v>
      </c>
      <c r="K3382" s="10">
        <v>678.21</v>
      </c>
      <c r="L3382" s="12">
        <v>848.53</v>
      </c>
      <c r="M3382" s="13">
        <v>39568</v>
      </c>
      <c r="N3382" s="12">
        <v>0</v>
      </c>
      <c r="O3382" s="13" t="s">
        <v>34</v>
      </c>
      <c r="P3382" s="12">
        <v>0</v>
      </c>
      <c r="Q3382" s="12">
        <v>0</v>
      </c>
      <c r="R3382" s="10"/>
      <c r="S3382" s="10"/>
      <c r="T3382" s="10" t="s">
        <v>152</v>
      </c>
      <c r="U3382" s="10" t="s">
        <v>404</v>
      </c>
      <c r="V3382" s="15">
        <v>41836</v>
      </c>
      <c r="W3382" s="10" t="s">
        <v>2969</v>
      </c>
      <c r="X3382" s="16" t="s">
        <v>12541</v>
      </c>
    </row>
    <row r="3383" spans="1:24" ht="24" customHeight="1" x14ac:dyDescent="0.3">
      <c r="A3383" s="11"/>
      <c r="B3383" s="20">
        <v>560110</v>
      </c>
      <c r="C3383" s="10" t="s">
        <v>12542</v>
      </c>
      <c r="D3383" s="10" t="s">
        <v>28</v>
      </c>
      <c r="E3383" s="11">
        <v>826</v>
      </c>
      <c r="F3383" s="10" t="s">
        <v>12543</v>
      </c>
      <c r="G3383" s="10"/>
      <c r="H3383" s="10"/>
      <c r="I3383" s="10" t="s">
        <v>10341</v>
      </c>
      <c r="J3383" s="12">
        <v>896.49</v>
      </c>
      <c r="K3383" s="10">
        <v>0</v>
      </c>
      <c r="L3383" s="12">
        <v>2260.9299999999998</v>
      </c>
      <c r="M3383" s="13">
        <v>40318</v>
      </c>
      <c r="N3383" s="12">
        <v>0</v>
      </c>
      <c r="O3383" s="13" t="s">
        <v>34</v>
      </c>
      <c r="P3383" s="12">
        <v>38.25</v>
      </c>
      <c r="Q3383" s="12">
        <v>126.86</v>
      </c>
      <c r="R3383" s="10" t="s">
        <v>53</v>
      </c>
      <c r="S3383" s="10"/>
      <c r="T3383" s="10" t="s">
        <v>608</v>
      </c>
      <c r="U3383" s="10" t="s">
        <v>404</v>
      </c>
      <c r="V3383" s="15">
        <v>40711</v>
      </c>
      <c r="W3383" s="10" t="s">
        <v>2969</v>
      </c>
      <c r="X3383" s="16" t="s">
        <v>12544</v>
      </c>
    </row>
    <row r="3384" spans="1:24" ht="24" customHeight="1" x14ac:dyDescent="0.3">
      <c r="A3384" s="11"/>
      <c r="B3384" s="20">
        <v>560125</v>
      </c>
      <c r="C3384" s="10" t="s">
        <v>12545</v>
      </c>
      <c r="D3384" s="10" t="s">
        <v>48</v>
      </c>
      <c r="E3384" s="11">
        <v>2575</v>
      </c>
      <c r="F3384" s="10"/>
      <c r="G3384" s="10"/>
      <c r="H3384" s="10"/>
      <c r="I3384" s="10"/>
      <c r="J3384" s="12">
        <v>581.41999999999996</v>
      </c>
      <c r="K3384" s="10"/>
      <c r="L3384" s="12"/>
      <c r="M3384" s="13"/>
      <c r="N3384" s="12">
        <v>0</v>
      </c>
      <c r="O3384" s="13"/>
      <c r="P3384" s="12"/>
      <c r="Q3384" s="12"/>
      <c r="R3384" s="10"/>
      <c r="S3384" s="10"/>
      <c r="T3384" s="10" t="s">
        <v>608</v>
      </c>
      <c r="U3384" s="10" t="s">
        <v>404</v>
      </c>
      <c r="V3384" s="15">
        <v>40463</v>
      </c>
      <c r="W3384" s="10" t="s">
        <v>2969</v>
      </c>
      <c r="X3384" s="16" t="s">
        <v>12546</v>
      </c>
    </row>
    <row r="3385" spans="1:24" ht="24" customHeight="1" x14ac:dyDescent="0.3">
      <c r="A3385" s="11"/>
      <c r="B3385" s="20">
        <v>560340</v>
      </c>
      <c r="C3385" s="10" t="s">
        <v>12547</v>
      </c>
      <c r="D3385" s="10" t="s">
        <v>48</v>
      </c>
      <c r="E3385" s="11">
        <v>1784</v>
      </c>
      <c r="F3385" s="10" t="s">
        <v>12548</v>
      </c>
      <c r="G3385" s="10" t="s">
        <v>1185</v>
      </c>
      <c r="H3385" s="10"/>
      <c r="I3385" s="10" t="s">
        <v>2732</v>
      </c>
      <c r="J3385" s="12">
        <v>12851.07</v>
      </c>
      <c r="K3385" s="10">
        <v>12851.07</v>
      </c>
      <c r="L3385" s="12">
        <v>13452.96</v>
      </c>
      <c r="M3385" s="13">
        <v>38866</v>
      </c>
      <c r="N3385" s="12">
        <v>0</v>
      </c>
      <c r="O3385" s="13" t="s">
        <v>34</v>
      </c>
      <c r="P3385" s="12">
        <v>46.25</v>
      </c>
      <c r="Q3385" s="12">
        <v>151.5</v>
      </c>
      <c r="R3385" s="10" t="s">
        <v>35</v>
      </c>
      <c r="S3385" s="10"/>
      <c r="T3385" s="10" t="s">
        <v>2996</v>
      </c>
      <c r="U3385" s="10" t="s">
        <v>404</v>
      </c>
      <c r="V3385" s="15">
        <v>39693</v>
      </c>
      <c r="W3385" s="10" t="s">
        <v>2969</v>
      </c>
      <c r="X3385" s="16" t="s">
        <v>12549</v>
      </c>
    </row>
    <row r="3386" spans="1:24" ht="24" customHeight="1" x14ac:dyDescent="0.3">
      <c r="A3386" s="11"/>
      <c r="B3386" s="20">
        <v>560346</v>
      </c>
      <c r="C3386" s="10" t="s">
        <v>12550</v>
      </c>
      <c r="D3386" s="10" t="s">
        <v>48</v>
      </c>
      <c r="E3386" s="11">
        <v>2484</v>
      </c>
      <c r="F3386" s="10" t="s">
        <v>12551</v>
      </c>
      <c r="G3386" s="10" t="s">
        <v>366</v>
      </c>
      <c r="H3386" s="10"/>
      <c r="I3386" s="10" t="s">
        <v>2536</v>
      </c>
      <c r="J3386" s="12">
        <v>1535.29</v>
      </c>
      <c r="K3386" s="10"/>
      <c r="L3386" s="12">
        <v>1854.33</v>
      </c>
      <c r="M3386" s="13">
        <v>40514</v>
      </c>
      <c r="N3386" s="12">
        <v>0</v>
      </c>
      <c r="O3386" s="13"/>
      <c r="P3386" s="12"/>
      <c r="Q3386" s="12"/>
      <c r="R3386" s="10"/>
      <c r="S3386" s="10"/>
      <c r="T3386" s="10" t="s">
        <v>608</v>
      </c>
      <c r="U3386" s="10" t="s">
        <v>404</v>
      </c>
      <c r="V3386" s="15">
        <v>41331</v>
      </c>
      <c r="W3386" s="10" t="s">
        <v>2969</v>
      </c>
      <c r="X3386" s="16" t="s">
        <v>12552</v>
      </c>
    </row>
    <row r="3387" spans="1:24" ht="24" customHeight="1" x14ac:dyDescent="0.3">
      <c r="A3387" s="11"/>
      <c r="B3387" s="20">
        <v>560346</v>
      </c>
      <c r="C3387" s="10" t="s">
        <v>12550</v>
      </c>
      <c r="D3387" s="10" t="s">
        <v>48</v>
      </c>
      <c r="E3387" s="11">
        <v>2484</v>
      </c>
      <c r="F3387" s="10" t="s">
        <v>12553</v>
      </c>
      <c r="G3387" s="10"/>
      <c r="H3387" s="10"/>
      <c r="I3387" s="10" t="s">
        <v>64</v>
      </c>
      <c r="J3387" s="12">
        <v>1535.29</v>
      </c>
      <c r="K3387" s="10">
        <v>0</v>
      </c>
      <c r="L3387" s="12">
        <v>1752.03</v>
      </c>
      <c r="M3387" s="13">
        <v>40169</v>
      </c>
      <c r="N3387" s="12">
        <v>0</v>
      </c>
      <c r="O3387" s="13" t="s">
        <v>34</v>
      </c>
      <c r="P3387" s="12">
        <v>25.5</v>
      </c>
      <c r="Q3387" s="12">
        <v>0</v>
      </c>
      <c r="R3387" s="10"/>
      <c r="S3387" s="10"/>
      <c r="T3387" s="10" t="s">
        <v>608</v>
      </c>
      <c r="U3387" s="10" t="s">
        <v>404</v>
      </c>
      <c r="V3387" s="15">
        <v>40514</v>
      </c>
      <c r="W3387" s="10" t="s">
        <v>2969</v>
      </c>
      <c r="X3387" s="16" t="s">
        <v>12554</v>
      </c>
    </row>
    <row r="3388" spans="1:24" ht="24" customHeight="1" x14ac:dyDescent="0.3">
      <c r="A3388" s="11"/>
      <c r="B3388" s="20">
        <v>560370</v>
      </c>
      <c r="C3388" s="10" t="s">
        <v>2531</v>
      </c>
      <c r="D3388" s="10" t="s">
        <v>28</v>
      </c>
      <c r="E3388" s="11">
        <v>651</v>
      </c>
      <c r="F3388" s="10" t="s">
        <v>12555</v>
      </c>
      <c r="G3388" s="10"/>
      <c r="H3388" s="10"/>
      <c r="I3388" s="10" t="s">
        <v>64</v>
      </c>
      <c r="J3388" s="12">
        <v>896.49</v>
      </c>
      <c r="K3388" s="10">
        <v>0</v>
      </c>
      <c r="L3388" s="12">
        <v>1208.03</v>
      </c>
      <c r="M3388" s="13">
        <v>39910</v>
      </c>
      <c r="N3388" s="12"/>
      <c r="O3388" s="13" t="s">
        <v>34</v>
      </c>
      <c r="P3388" s="12">
        <v>24</v>
      </c>
      <c r="Q3388" s="12">
        <v>0</v>
      </c>
      <c r="R3388" s="10"/>
      <c r="S3388" s="10"/>
      <c r="T3388" s="10" t="s">
        <v>72</v>
      </c>
      <c r="U3388" s="10" t="s">
        <v>404</v>
      </c>
      <c r="V3388" s="15">
        <v>41701</v>
      </c>
      <c r="W3388" s="10" t="s">
        <v>2969</v>
      </c>
      <c r="X3388" s="16" t="s">
        <v>12556</v>
      </c>
    </row>
    <row r="3389" spans="1:24" ht="24" customHeight="1" x14ac:dyDescent="0.3">
      <c r="A3389" s="11"/>
      <c r="B3389" s="20">
        <v>560385</v>
      </c>
      <c r="C3389" s="10" t="s">
        <v>1573</v>
      </c>
      <c r="D3389" s="10" t="s">
        <v>48</v>
      </c>
      <c r="E3389" s="11">
        <v>2053</v>
      </c>
      <c r="F3389" s="10" t="s">
        <v>16047</v>
      </c>
      <c r="G3389" s="10"/>
      <c r="H3389" s="10"/>
      <c r="I3389" s="10" t="s">
        <v>8854</v>
      </c>
      <c r="J3389" s="12">
        <v>535.51</v>
      </c>
      <c r="K3389" s="10">
        <v>535.51</v>
      </c>
      <c r="L3389" s="12">
        <v>632.94000000000005</v>
      </c>
      <c r="M3389" s="13">
        <v>39588</v>
      </c>
      <c r="N3389" s="12"/>
      <c r="O3389" s="13" t="s">
        <v>34</v>
      </c>
      <c r="P3389" s="12">
        <v>12</v>
      </c>
      <c r="Q3389" s="12">
        <v>0</v>
      </c>
      <c r="R3389" s="10"/>
      <c r="S3389" s="10"/>
      <c r="T3389" s="10" t="s">
        <v>36</v>
      </c>
      <c r="U3389" s="10" t="s">
        <v>404</v>
      </c>
      <c r="V3389" s="15">
        <v>42228</v>
      </c>
      <c r="W3389" s="10" t="s">
        <v>2969</v>
      </c>
      <c r="X3389" s="16" t="s">
        <v>16048</v>
      </c>
    </row>
    <row r="3390" spans="1:24" ht="24" customHeight="1" x14ac:dyDescent="0.3">
      <c r="A3390" s="11"/>
      <c r="B3390" s="20">
        <v>560387</v>
      </c>
      <c r="C3390" s="10" t="s">
        <v>12557</v>
      </c>
      <c r="D3390" s="10" t="s">
        <v>141</v>
      </c>
      <c r="E3390" s="11">
        <v>95</v>
      </c>
      <c r="F3390" s="10" t="s">
        <v>23073</v>
      </c>
      <c r="G3390" s="10" t="s">
        <v>2731</v>
      </c>
      <c r="H3390" s="10"/>
      <c r="I3390" s="10" t="s">
        <v>8802</v>
      </c>
      <c r="J3390" s="12">
        <v>346.82</v>
      </c>
      <c r="K3390" s="10">
        <v>346.82</v>
      </c>
      <c r="L3390" s="12">
        <v>440.08</v>
      </c>
      <c r="M3390" s="13">
        <v>39525</v>
      </c>
      <c r="N3390" s="12">
        <v>0</v>
      </c>
      <c r="O3390" s="13" t="s">
        <v>34</v>
      </c>
      <c r="P3390" s="12">
        <v>24</v>
      </c>
      <c r="Q3390" s="12">
        <v>85</v>
      </c>
      <c r="R3390" s="10" t="s">
        <v>35</v>
      </c>
      <c r="S3390" s="10"/>
      <c r="T3390" s="10" t="s">
        <v>608</v>
      </c>
      <c r="U3390" s="10" t="s">
        <v>404</v>
      </c>
      <c r="V3390" s="15">
        <v>40175</v>
      </c>
      <c r="W3390" s="10" t="s">
        <v>2969</v>
      </c>
      <c r="X3390" s="16" t="s">
        <v>23072</v>
      </c>
    </row>
    <row r="3391" spans="1:24" ht="24" customHeight="1" x14ac:dyDescent="0.3">
      <c r="A3391" s="11"/>
      <c r="B3391" s="20">
        <v>560580</v>
      </c>
      <c r="C3391" s="10" t="s">
        <v>12558</v>
      </c>
      <c r="D3391" s="10" t="s">
        <v>141</v>
      </c>
      <c r="E3391" s="11">
        <v>284</v>
      </c>
      <c r="F3391" s="10" t="s">
        <v>12559</v>
      </c>
      <c r="G3391" s="10"/>
      <c r="H3391" s="10"/>
      <c r="I3391" s="10" t="s">
        <v>64</v>
      </c>
      <c r="J3391" s="12">
        <v>437.04</v>
      </c>
      <c r="K3391" s="10">
        <v>437.04</v>
      </c>
      <c r="L3391" s="12">
        <v>537.12</v>
      </c>
      <c r="M3391" s="13">
        <v>39791</v>
      </c>
      <c r="N3391" s="12"/>
      <c r="O3391" s="13" t="s">
        <v>34</v>
      </c>
      <c r="P3391" s="12">
        <v>12</v>
      </c>
      <c r="Q3391" s="12">
        <v>0</v>
      </c>
      <c r="R3391" s="10"/>
      <c r="S3391" s="10"/>
      <c r="T3391" s="10" t="s">
        <v>3485</v>
      </c>
      <c r="U3391" s="10" t="s">
        <v>165</v>
      </c>
      <c r="V3391" s="15">
        <v>41610</v>
      </c>
      <c r="W3391" s="10" t="s">
        <v>2969</v>
      </c>
      <c r="X3391" s="16" t="s">
        <v>12560</v>
      </c>
    </row>
    <row r="3392" spans="1:24" ht="24" customHeight="1" x14ac:dyDescent="0.3">
      <c r="A3392" s="11"/>
      <c r="B3392" s="20">
        <v>560614</v>
      </c>
      <c r="C3392" s="10" t="s">
        <v>12561</v>
      </c>
      <c r="D3392" s="10" t="s">
        <v>2350</v>
      </c>
      <c r="E3392" s="11">
        <v>526</v>
      </c>
      <c r="F3392" s="10" t="s">
        <v>12562</v>
      </c>
      <c r="G3392" s="9" t="s">
        <v>419</v>
      </c>
      <c r="H3392" s="10"/>
      <c r="I3392" s="10" t="s">
        <v>1290</v>
      </c>
      <c r="J3392" s="12">
        <v>489.38</v>
      </c>
      <c r="K3392" s="10"/>
      <c r="L3392" s="12"/>
      <c r="M3392" s="13"/>
      <c r="N3392" s="12">
        <v>0</v>
      </c>
      <c r="O3392" s="13"/>
      <c r="P3392" s="12"/>
      <c r="Q3392" s="12"/>
      <c r="R3392" s="10"/>
      <c r="S3392" s="10"/>
      <c r="T3392" s="10" t="s">
        <v>608</v>
      </c>
      <c r="U3392" s="10" t="s">
        <v>404</v>
      </c>
      <c r="V3392" s="15">
        <v>40736</v>
      </c>
      <c r="W3392" s="10" t="s">
        <v>2969</v>
      </c>
      <c r="X3392" s="16" t="s">
        <v>12563</v>
      </c>
    </row>
    <row r="3393" spans="1:24" ht="24" customHeight="1" x14ac:dyDescent="0.3">
      <c r="A3393" s="11"/>
      <c r="B3393" s="20">
        <v>560619</v>
      </c>
      <c r="C3393" s="10" t="s">
        <v>2670</v>
      </c>
      <c r="D3393" s="10" t="s">
        <v>48</v>
      </c>
      <c r="E3393" s="11">
        <v>2337</v>
      </c>
      <c r="F3393" s="10" t="s">
        <v>12564</v>
      </c>
      <c r="G3393" s="10" t="s">
        <v>1724</v>
      </c>
      <c r="H3393" s="10"/>
      <c r="I3393" s="10" t="s">
        <v>252</v>
      </c>
      <c r="J3393" s="12">
        <v>1206.5</v>
      </c>
      <c r="K3393" s="10">
        <v>0</v>
      </c>
      <c r="L3393" s="12">
        <v>1558.15</v>
      </c>
      <c r="M3393" s="13" t="s">
        <v>34</v>
      </c>
      <c r="N3393" s="12">
        <v>0</v>
      </c>
      <c r="O3393" s="13" t="s">
        <v>34</v>
      </c>
      <c r="P3393" s="12">
        <v>84</v>
      </c>
      <c r="Q3393" s="12">
        <v>40</v>
      </c>
      <c r="R3393" s="10"/>
      <c r="S3393" s="10"/>
      <c r="T3393" s="10" t="s">
        <v>608</v>
      </c>
      <c r="U3393" s="10" t="s">
        <v>404</v>
      </c>
      <c r="V3393" s="15">
        <v>40366</v>
      </c>
      <c r="W3393" s="10" t="s">
        <v>2969</v>
      </c>
      <c r="X3393" s="16" t="s">
        <v>12565</v>
      </c>
    </row>
    <row r="3394" spans="1:24" ht="24" customHeight="1" x14ac:dyDescent="0.3">
      <c r="A3394" s="11"/>
      <c r="B3394" s="20">
        <v>560621</v>
      </c>
      <c r="C3394" s="10" t="s">
        <v>2532</v>
      </c>
      <c r="D3394" s="10" t="s">
        <v>48</v>
      </c>
      <c r="E3394" s="11">
        <v>2416</v>
      </c>
      <c r="F3394" s="10" t="s">
        <v>12566</v>
      </c>
      <c r="G3394" s="10" t="s">
        <v>3113</v>
      </c>
      <c r="H3394" s="10"/>
      <c r="I3394" s="10" t="s">
        <v>252</v>
      </c>
      <c r="J3394" s="12">
        <v>1610.57</v>
      </c>
      <c r="K3394" s="10">
        <v>0</v>
      </c>
      <c r="L3394" s="12">
        <v>1857.69</v>
      </c>
      <c r="M3394" s="13">
        <v>40109</v>
      </c>
      <c r="N3394" s="12"/>
      <c r="O3394" s="13" t="s">
        <v>34</v>
      </c>
      <c r="P3394" s="12">
        <v>178.5</v>
      </c>
      <c r="Q3394" s="12">
        <v>55.27</v>
      </c>
      <c r="R3394" s="10"/>
      <c r="S3394" s="10"/>
      <c r="T3394" s="10" t="s">
        <v>72</v>
      </c>
      <c r="U3394" s="10" t="s">
        <v>404</v>
      </c>
      <c r="V3394" s="15">
        <v>41698</v>
      </c>
      <c r="W3394" s="10" t="s">
        <v>2969</v>
      </c>
      <c r="X3394" s="16" t="s">
        <v>12567</v>
      </c>
    </row>
    <row r="3395" spans="1:24" ht="24" customHeight="1" x14ac:dyDescent="0.3">
      <c r="A3395" s="11"/>
      <c r="B3395" s="20">
        <v>560621</v>
      </c>
      <c r="C3395" s="10" t="s">
        <v>2532</v>
      </c>
      <c r="D3395" s="10" t="s">
        <v>48</v>
      </c>
      <c r="E3395" s="11">
        <v>2416</v>
      </c>
      <c r="F3395" s="10" t="s">
        <v>12568</v>
      </c>
      <c r="G3395" s="10" t="s">
        <v>56</v>
      </c>
      <c r="H3395" s="10" t="s">
        <v>46</v>
      </c>
      <c r="I3395" s="10" t="s">
        <v>21452</v>
      </c>
      <c r="J3395" s="12">
        <v>1610.57</v>
      </c>
      <c r="K3395" s="10"/>
      <c r="L3395" s="12">
        <v>2757.12</v>
      </c>
      <c r="M3395" s="13">
        <v>41698</v>
      </c>
      <c r="N3395" s="12"/>
      <c r="O3395" s="13"/>
      <c r="P3395" s="12">
        <v>38.25</v>
      </c>
      <c r="Q3395" s="12">
        <v>137.69999999999999</v>
      </c>
      <c r="R3395" s="10" t="s">
        <v>53</v>
      </c>
      <c r="S3395" s="10"/>
      <c r="T3395" s="10" t="s">
        <v>36</v>
      </c>
      <c r="U3395" s="10" t="s">
        <v>46</v>
      </c>
      <c r="V3395" s="15">
        <v>44018</v>
      </c>
      <c r="W3395" s="10" t="s">
        <v>2969</v>
      </c>
      <c r="X3395" s="16" t="s">
        <v>25077</v>
      </c>
    </row>
    <row r="3396" spans="1:24" ht="24" customHeight="1" x14ac:dyDescent="0.3">
      <c r="A3396" s="11"/>
      <c r="B3396" s="20">
        <v>560654</v>
      </c>
      <c r="C3396" s="10" t="s">
        <v>2762</v>
      </c>
      <c r="D3396" s="10" t="s">
        <v>28</v>
      </c>
      <c r="E3396" s="11">
        <v>1569</v>
      </c>
      <c r="F3396" s="10" t="s">
        <v>12569</v>
      </c>
      <c r="G3396" s="10">
        <v>1</v>
      </c>
      <c r="H3396" s="10"/>
      <c r="I3396" s="10" t="s">
        <v>397</v>
      </c>
      <c r="J3396" s="12">
        <v>1250.3800000000001</v>
      </c>
      <c r="K3396" s="10"/>
      <c r="L3396" s="12">
        <v>1505.96</v>
      </c>
      <c r="M3396" s="13">
        <v>41010</v>
      </c>
      <c r="N3396" s="12"/>
      <c r="O3396" s="13"/>
      <c r="P3396" s="12">
        <v>38.25</v>
      </c>
      <c r="Q3396" s="12">
        <v>192.15</v>
      </c>
      <c r="R3396" s="10" t="s">
        <v>53</v>
      </c>
      <c r="S3396" s="10"/>
      <c r="T3396" s="10" t="s">
        <v>2424</v>
      </c>
      <c r="U3396" s="10" t="s">
        <v>46</v>
      </c>
      <c r="V3396" s="15">
        <v>41638</v>
      </c>
      <c r="W3396" s="10" t="s">
        <v>2969</v>
      </c>
      <c r="X3396" s="16" t="s">
        <v>12570</v>
      </c>
    </row>
    <row r="3397" spans="1:24" ht="24" customHeight="1" x14ac:dyDescent="0.3">
      <c r="A3397" s="11"/>
      <c r="B3397" s="20">
        <v>560655</v>
      </c>
      <c r="C3397" s="10" t="s">
        <v>12571</v>
      </c>
      <c r="D3397" s="10" t="s">
        <v>48</v>
      </c>
      <c r="E3397" s="11">
        <v>2220</v>
      </c>
      <c r="F3397" s="10" t="s">
        <v>12572</v>
      </c>
      <c r="G3397" s="10"/>
      <c r="H3397" s="10"/>
      <c r="I3397" s="10" t="s">
        <v>64</v>
      </c>
      <c r="J3397" s="12">
        <v>1276.8399999999999</v>
      </c>
      <c r="K3397" s="10">
        <v>1276.8399999999999</v>
      </c>
      <c r="L3397" s="12">
        <v>1328.76</v>
      </c>
      <c r="M3397" s="13">
        <v>39916</v>
      </c>
      <c r="N3397" s="12"/>
      <c r="O3397" s="13">
        <v>40108</v>
      </c>
      <c r="P3397" s="12">
        <v>12</v>
      </c>
      <c r="Q3397" s="12">
        <v>0</v>
      </c>
      <c r="R3397" s="10"/>
      <c r="S3397" s="10"/>
      <c r="T3397" s="10" t="s">
        <v>3485</v>
      </c>
      <c r="U3397" s="10" t="s">
        <v>165</v>
      </c>
      <c r="V3397" s="15">
        <v>41610</v>
      </c>
      <c r="W3397" s="10" t="s">
        <v>2969</v>
      </c>
      <c r="X3397" s="16" t="s">
        <v>12573</v>
      </c>
    </row>
    <row r="3398" spans="1:24" ht="24" customHeight="1" x14ac:dyDescent="0.3">
      <c r="A3398" s="11"/>
      <c r="B3398" s="20">
        <v>560708</v>
      </c>
      <c r="C3398" s="10" t="s">
        <v>12574</v>
      </c>
      <c r="D3398" s="10" t="s">
        <v>48</v>
      </c>
      <c r="E3398" s="11">
        <v>2224</v>
      </c>
      <c r="F3398" s="10" t="s">
        <v>12575</v>
      </c>
      <c r="G3398" s="10"/>
      <c r="H3398" s="10"/>
      <c r="I3398" s="10" t="s">
        <v>64</v>
      </c>
      <c r="J3398" s="12">
        <v>1217.71</v>
      </c>
      <c r="K3398" s="10">
        <v>293.29000000000002</v>
      </c>
      <c r="L3398" s="12">
        <v>515.55999999999995</v>
      </c>
      <c r="M3398" s="13">
        <v>39916</v>
      </c>
      <c r="N3398" s="12">
        <v>550</v>
      </c>
      <c r="O3398" s="13">
        <v>39843</v>
      </c>
      <c r="P3398" s="12">
        <v>12</v>
      </c>
      <c r="Q3398" s="12">
        <v>0</v>
      </c>
      <c r="R3398" s="10"/>
      <c r="S3398" s="10"/>
      <c r="T3398" s="10" t="s">
        <v>608</v>
      </c>
      <c r="U3398" s="10" t="s">
        <v>404</v>
      </c>
      <c r="V3398" s="15">
        <v>39937</v>
      </c>
      <c r="W3398" s="10" t="s">
        <v>2969</v>
      </c>
      <c r="X3398" s="16" t="s">
        <v>12576</v>
      </c>
    </row>
    <row r="3399" spans="1:24" ht="24" customHeight="1" x14ac:dyDescent="0.3">
      <c r="A3399" s="11"/>
      <c r="B3399" s="20">
        <v>560743</v>
      </c>
      <c r="C3399" s="10" t="s">
        <v>12577</v>
      </c>
      <c r="D3399" s="10" t="s">
        <v>48</v>
      </c>
      <c r="E3399" s="11">
        <v>1836</v>
      </c>
      <c r="F3399" s="10" t="s">
        <v>12578</v>
      </c>
      <c r="G3399" s="10" t="s">
        <v>420</v>
      </c>
      <c r="H3399" s="10"/>
      <c r="I3399" s="10" t="s">
        <v>2732</v>
      </c>
      <c r="J3399" s="12">
        <v>5572.16</v>
      </c>
      <c r="K3399" s="10">
        <v>5572.16</v>
      </c>
      <c r="L3399" s="12">
        <v>6250.36</v>
      </c>
      <c r="M3399" s="13">
        <v>39093</v>
      </c>
      <c r="N3399" s="12"/>
      <c r="O3399" s="13" t="s">
        <v>34</v>
      </c>
      <c r="P3399" s="12">
        <v>456.25</v>
      </c>
      <c r="Q3399" s="12">
        <v>48</v>
      </c>
      <c r="R3399" s="10" t="s">
        <v>6977</v>
      </c>
      <c r="S3399" s="10"/>
      <c r="T3399" s="10" t="s">
        <v>608</v>
      </c>
      <c r="U3399" s="10" t="s">
        <v>249</v>
      </c>
      <c r="V3399" s="15">
        <v>41353</v>
      </c>
      <c r="W3399" s="10" t="s">
        <v>2969</v>
      </c>
      <c r="X3399" s="16" t="s">
        <v>12579</v>
      </c>
    </row>
    <row r="3400" spans="1:24" ht="24" customHeight="1" x14ac:dyDescent="0.3">
      <c r="A3400" s="11"/>
      <c r="B3400" s="20">
        <v>560788</v>
      </c>
      <c r="C3400" s="10" t="s">
        <v>12580</v>
      </c>
      <c r="D3400" s="10" t="s">
        <v>28</v>
      </c>
      <c r="E3400" s="11">
        <v>617</v>
      </c>
      <c r="F3400" s="10"/>
      <c r="G3400" s="10"/>
      <c r="H3400" s="10"/>
      <c r="I3400" s="10"/>
      <c r="J3400" s="12">
        <v>1521.43</v>
      </c>
      <c r="K3400" s="10">
        <v>0</v>
      </c>
      <c r="L3400" s="12">
        <v>0</v>
      </c>
      <c r="M3400" s="13" t="s">
        <v>34</v>
      </c>
      <c r="N3400" s="12"/>
      <c r="O3400" s="13" t="s">
        <v>34</v>
      </c>
      <c r="P3400" s="12">
        <v>0</v>
      </c>
      <c r="Q3400" s="12">
        <v>0</v>
      </c>
      <c r="R3400" s="10"/>
      <c r="S3400" s="10"/>
      <c r="T3400" s="10" t="s">
        <v>2996</v>
      </c>
      <c r="U3400" s="10" t="s">
        <v>404</v>
      </c>
      <c r="V3400" s="15">
        <v>39619</v>
      </c>
      <c r="W3400" s="10" t="s">
        <v>2969</v>
      </c>
      <c r="X3400" s="16" t="s">
        <v>12581</v>
      </c>
    </row>
    <row r="3401" spans="1:24" ht="24" customHeight="1" x14ac:dyDescent="0.3">
      <c r="A3401" s="11"/>
      <c r="B3401" s="20">
        <v>560805</v>
      </c>
      <c r="C3401" s="10" t="s">
        <v>12582</v>
      </c>
      <c r="D3401" s="10" t="s">
        <v>2350</v>
      </c>
      <c r="E3401" s="11">
        <v>340</v>
      </c>
      <c r="F3401" s="10" t="s">
        <v>12583</v>
      </c>
      <c r="G3401" s="9" t="s">
        <v>86</v>
      </c>
      <c r="H3401" s="10" t="s">
        <v>329</v>
      </c>
      <c r="I3401" s="10" t="s">
        <v>1290</v>
      </c>
      <c r="J3401" s="12">
        <v>1773.03</v>
      </c>
      <c r="K3401" s="10"/>
      <c r="L3401" s="12">
        <v>2171.36</v>
      </c>
      <c r="M3401" s="13">
        <v>40882</v>
      </c>
      <c r="N3401" s="12">
        <v>1521.43</v>
      </c>
      <c r="O3401" s="13"/>
      <c r="P3401" s="12"/>
      <c r="Q3401" s="12"/>
      <c r="R3401" s="10"/>
      <c r="S3401" s="10"/>
      <c r="T3401" s="10" t="s">
        <v>36</v>
      </c>
      <c r="U3401" s="10" t="s">
        <v>404</v>
      </c>
      <c r="V3401" s="15">
        <v>42802</v>
      </c>
      <c r="W3401" s="10" t="s">
        <v>2969</v>
      </c>
      <c r="X3401" s="16" t="s">
        <v>21525</v>
      </c>
    </row>
    <row r="3402" spans="1:24" ht="24" customHeight="1" x14ac:dyDescent="0.3">
      <c r="A3402" s="11"/>
      <c r="B3402" s="20">
        <v>560819</v>
      </c>
      <c r="C3402" s="10" t="s">
        <v>12584</v>
      </c>
      <c r="D3402" s="10" t="s">
        <v>2350</v>
      </c>
      <c r="E3402" s="11">
        <v>456</v>
      </c>
      <c r="F3402" s="10" t="s">
        <v>12585</v>
      </c>
      <c r="G3402" s="9"/>
      <c r="H3402" s="10"/>
      <c r="I3402" s="10" t="s">
        <v>2839</v>
      </c>
      <c r="J3402" s="12">
        <v>215.65</v>
      </c>
      <c r="K3402" s="10"/>
      <c r="L3402" s="12"/>
      <c r="M3402" s="13"/>
      <c r="N3402" s="12"/>
      <c r="O3402" s="13"/>
      <c r="P3402" s="12"/>
      <c r="Q3402" s="12"/>
      <c r="R3402" s="10"/>
      <c r="S3402" s="10"/>
      <c r="T3402" s="10" t="s">
        <v>608</v>
      </c>
      <c r="U3402" s="10" t="s">
        <v>404</v>
      </c>
      <c r="V3402" s="15">
        <v>40758</v>
      </c>
      <c r="W3402" s="10" t="s">
        <v>2969</v>
      </c>
      <c r="X3402" s="16" t="s">
        <v>12586</v>
      </c>
    </row>
    <row r="3403" spans="1:24" ht="24" customHeight="1" x14ac:dyDescent="0.3">
      <c r="A3403" s="11"/>
      <c r="B3403" s="20">
        <v>560821</v>
      </c>
      <c r="C3403" s="10" t="s">
        <v>12587</v>
      </c>
      <c r="D3403" s="10" t="s">
        <v>141</v>
      </c>
      <c r="E3403" s="11">
        <v>324</v>
      </c>
      <c r="F3403" s="10" t="s">
        <v>12588</v>
      </c>
      <c r="G3403" s="10" t="s">
        <v>724</v>
      </c>
      <c r="H3403" s="10"/>
      <c r="I3403" s="10" t="s">
        <v>252</v>
      </c>
      <c r="J3403" s="12">
        <v>690.79</v>
      </c>
      <c r="K3403" s="10">
        <v>690.79</v>
      </c>
      <c r="L3403" s="12">
        <v>929.75</v>
      </c>
      <c r="M3403" s="13">
        <v>39787</v>
      </c>
      <c r="N3403" s="12"/>
      <c r="O3403" s="13" t="s">
        <v>34</v>
      </c>
      <c r="P3403" s="12">
        <v>12</v>
      </c>
      <c r="Q3403" s="12">
        <v>120</v>
      </c>
      <c r="R3403" s="10" t="s">
        <v>53</v>
      </c>
      <c r="S3403" s="10"/>
      <c r="T3403" s="10" t="s">
        <v>608</v>
      </c>
      <c r="U3403" s="10" t="s">
        <v>404</v>
      </c>
      <c r="V3403" s="15">
        <v>40319</v>
      </c>
      <c r="W3403" s="10" t="s">
        <v>2969</v>
      </c>
      <c r="X3403" s="16" t="s">
        <v>12589</v>
      </c>
    </row>
    <row r="3404" spans="1:24" ht="24" customHeight="1" x14ac:dyDescent="0.3">
      <c r="A3404" s="11"/>
      <c r="B3404" s="20">
        <v>560848</v>
      </c>
      <c r="C3404" s="10" t="s">
        <v>12590</v>
      </c>
      <c r="D3404" s="10" t="s">
        <v>141</v>
      </c>
      <c r="E3404" s="11">
        <v>276</v>
      </c>
      <c r="F3404" s="10" t="s">
        <v>12591</v>
      </c>
      <c r="G3404" s="10"/>
      <c r="H3404" s="10"/>
      <c r="I3404" s="10" t="s">
        <v>1511</v>
      </c>
      <c r="J3404" s="12">
        <v>328.64</v>
      </c>
      <c r="K3404" s="10">
        <v>328.64</v>
      </c>
      <c r="L3404" s="12">
        <v>529.37</v>
      </c>
      <c r="M3404" s="13">
        <v>40877</v>
      </c>
      <c r="N3404" s="12">
        <v>0</v>
      </c>
      <c r="O3404" s="13" t="s">
        <v>34</v>
      </c>
      <c r="P3404" s="12">
        <v>50.25</v>
      </c>
      <c r="Q3404" s="12">
        <v>192.15</v>
      </c>
      <c r="R3404" s="10" t="s">
        <v>53</v>
      </c>
      <c r="S3404" s="10"/>
      <c r="T3404" s="10" t="s">
        <v>72</v>
      </c>
      <c r="U3404" s="10" t="s">
        <v>404</v>
      </c>
      <c r="V3404" s="15">
        <v>41639</v>
      </c>
      <c r="W3404" s="10" t="s">
        <v>2969</v>
      </c>
      <c r="X3404" s="16" t="s">
        <v>12592</v>
      </c>
    </row>
    <row r="3405" spans="1:24" ht="24" customHeight="1" x14ac:dyDescent="0.3">
      <c r="A3405" s="11"/>
      <c r="B3405" s="20">
        <v>560892</v>
      </c>
      <c r="C3405" s="10" t="s">
        <v>12593</v>
      </c>
      <c r="D3405" s="10" t="s">
        <v>141</v>
      </c>
      <c r="E3405" s="11">
        <v>98</v>
      </c>
      <c r="F3405" s="10" t="s">
        <v>12594</v>
      </c>
      <c r="G3405" s="10"/>
      <c r="H3405" s="10"/>
      <c r="I3405" s="10" t="s">
        <v>4099</v>
      </c>
      <c r="J3405" s="12">
        <v>372.92</v>
      </c>
      <c r="K3405" s="10">
        <v>372.92</v>
      </c>
      <c r="L3405" s="12">
        <v>478.39</v>
      </c>
      <c r="M3405" s="13">
        <v>39542</v>
      </c>
      <c r="N3405" s="12"/>
      <c r="O3405" s="13" t="s">
        <v>34</v>
      </c>
      <c r="P3405" s="12">
        <v>12</v>
      </c>
      <c r="Q3405" s="12">
        <v>0</v>
      </c>
      <c r="R3405" s="10"/>
      <c r="S3405" s="10"/>
      <c r="T3405" s="10" t="s">
        <v>7101</v>
      </c>
      <c r="U3405" s="10" t="s">
        <v>404</v>
      </c>
      <c r="V3405" s="15">
        <v>39791</v>
      </c>
      <c r="W3405" s="10" t="s">
        <v>2969</v>
      </c>
      <c r="X3405" s="16" t="s">
        <v>12595</v>
      </c>
    </row>
    <row r="3406" spans="1:24" ht="24" customHeight="1" x14ac:dyDescent="0.3">
      <c r="A3406" s="11"/>
      <c r="B3406" s="20">
        <v>560909</v>
      </c>
      <c r="C3406" s="10" t="s">
        <v>12596</v>
      </c>
      <c r="D3406" s="10" t="s">
        <v>141</v>
      </c>
      <c r="E3406" s="11">
        <v>93</v>
      </c>
      <c r="F3406" s="10" t="s">
        <v>12597</v>
      </c>
      <c r="G3406" s="10" t="s">
        <v>419</v>
      </c>
      <c r="H3406" s="10"/>
      <c r="I3406" s="10" t="s">
        <v>1361</v>
      </c>
      <c r="J3406" s="12">
        <v>201.29</v>
      </c>
      <c r="K3406" s="10">
        <v>201.29</v>
      </c>
      <c r="L3406" s="12">
        <v>220.06</v>
      </c>
      <c r="M3406" s="13">
        <v>39205</v>
      </c>
      <c r="N3406" s="12"/>
      <c r="O3406" s="13" t="s">
        <v>34</v>
      </c>
      <c r="P3406" s="12">
        <v>72</v>
      </c>
      <c r="Q3406" s="12">
        <v>0</v>
      </c>
      <c r="R3406" s="10"/>
      <c r="S3406" s="10"/>
      <c r="T3406" s="10" t="s">
        <v>608</v>
      </c>
      <c r="U3406" s="10" t="s">
        <v>404</v>
      </c>
      <c r="V3406" s="15">
        <v>39931</v>
      </c>
      <c r="W3406" s="10" t="s">
        <v>2969</v>
      </c>
      <c r="X3406" s="16" t="s">
        <v>12598</v>
      </c>
    </row>
    <row r="3407" spans="1:24" ht="24" customHeight="1" x14ac:dyDescent="0.3">
      <c r="A3407" s="11"/>
      <c r="B3407" s="20">
        <v>561041</v>
      </c>
      <c r="C3407" s="10" t="s">
        <v>12599</v>
      </c>
      <c r="D3407" s="10" t="s">
        <v>2350</v>
      </c>
      <c r="E3407" s="11">
        <v>245</v>
      </c>
      <c r="F3407" s="10" t="s">
        <v>12600</v>
      </c>
      <c r="G3407" s="9" t="s">
        <v>30</v>
      </c>
      <c r="H3407" s="10" t="s">
        <v>31</v>
      </c>
      <c r="I3407" s="10" t="s">
        <v>19909</v>
      </c>
      <c r="J3407" s="12">
        <v>29.4</v>
      </c>
      <c r="K3407" s="10">
        <v>0</v>
      </c>
      <c r="L3407" s="12">
        <v>30</v>
      </c>
      <c r="M3407" s="13">
        <v>40036</v>
      </c>
      <c r="N3407" s="12"/>
      <c r="O3407" s="13" t="s">
        <v>34</v>
      </c>
      <c r="P3407" s="12">
        <v>0</v>
      </c>
      <c r="Q3407" s="12">
        <v>0</v>
      </c>
      <c r="R3407" s="10"/>
      <c r="S3407" s="10"/>
      <c r="T3407" s="10" t="s">
        <v>36</v>
      </c>
      <c r="U3407" s="10" t="s">
        <v>404</v>
      </c>
      <c r="V3407" s="15">
        <v>43272</v>
      </c>
      <c r="W3407" s="10" t="s">
        <v>2969</v>
      </c>
      <c r="X3407" s="16" t="s">
        <v>23017</v>
      </c>
    </row>
    <row r="3408" spans="1:24" ht="24" customHeight="1" x14ac:dyDescent="0.3">
      <c r="A3408" s="11"/>
      <c r="B3408" s="20">
        <v>561143</v>
      </c>
      <c r="C3408" s="10" t="s">
        <v>12601</v>
      </c>
      <c r="D3408" s="10" t="s">
        <v>28</v>
      </c>
      <c r="E3408" s="11">
        <v>821</v>
      </c>
      <c r="F3408" s="10" t="s">
        <v>12602</v>
      </c>
      <c r="G3408" s="10" t="s">
        <v>30</v>
      </c>
      <c r="H3408" s="10" t="s">
        <v>46</v>
      </c>
      <c r="I3408" s="10" t="s">
        <v>22349</v>
      </c>
      <c r="J3408" s="12">
        <v>1849.6</v>
      </c>
      <c r="K3408" s="10">
        <v>0</v>
      </c>
      <c r="L3408" s="12">
        <v>2378.64</v>
      </c>
      <c r="M3408" s="13" t="s">
        <v>34</v>
      </c>
      <c r="N3408" s="12">
        <v>330</v>
      </c>
      <c r="O3408" s="12" t="s">
        <v>34</v>
      </c>
      <c r="P3408" s="12">
        <v>0</v>
      </c>
      <c r="Q3408" s="10">
        <v>0</v>
      </c>
      <c r="R3408" s="10" t="s">
        <v>62</v>
      </c>
      <c r="S3408" s="10"/>
      <c r="T3408" s="10" t="s">
        <v>36</v>
      </c>
      <c r="U3408" s="10" t="s">
        <v>3787</v>
      </c>
      <c r="V3408" s="15">
        <v>44895</v>
      </c>
      <c r="W3408" s="10" t="s">
        <v>2969</v>
      </c>
      <c r="X3408" s="16" t="s">
        <v>27079</v>
      </c>
    </row>
    <row r="3409" spans="1:24" ht="24" customHeight="1" x14ac:dyDescent="0.3">
      <c r="A3409" s="11"/>
      <c r="B3409" s="20">
        <v>561168</v>
      </c>
      <c r="C3409" s="10" t="s">
        <v>12603</v>
      </c>
      <c r="D3409" s="10" t="s">
        <v>48</v>
      </c>
      <c r="E3409" s="11">
        <v>1909</v>
      </c>
      <c r="F3409" s="10" t="s">
        <v>12604</v>
      </c>
      <c r="G3409" s="10">
        <v>3</v>
      </c>
      <c r="H3409" s="10"/>
      <c r="I3409" s="10" t="s">
        <v>5583</v>
      </c>
      <c r="J3409" s="12">
        <v>1042.02</v>
      </c>
      <c r="K3409" s="10">
        <v>1042.02</v>
      </c>
      <c r="L3409" s="12">
        <v>1221.26</v>
      </c>
      <c r="M3409" s="13">
        <v>39283</v>
      </c>
      <c r="N3409" s="12">
        <v>1600</v>
      </c>
      <c r="O3409" s="13" t="s">
        <v>34</v>
      </c>
      <c r="P3409" s="12">
        <v>24</v>
      </c>
      <c r="Q3409" s="12">
        <v>0</v>
      </c>
      <c r="R3409" s="10"/>
      <c r="S3409" s="10"/>
      <c r="T3409" s="10" t="s">
        <v>72</v>
      </c>
      <c r="U3409" s="10" t="s">
        <v>404</v>
      </c>
      <c r="V3409" s="15">
        <v>41767</v>
      </c>
      <c r="W3409" s="10" t="s">
        <v>2969</v>
      </c>
      <c r="X3409" s="16" t="s">
        <v>12605</v>
      </c>
    </row>
    <row r="3410" spans="1:24" ht="24" customHeight="1" x14ac:dyDescent="0.3">
      <c r="A3410" s="11"/>
      <c r="B3410" s="20">
        <v>561169</v>
      </c>
      <c r="C3410" s="10" t="s">
        <v>12606</v>
      </c>
      <c r="D3410" s="10" t="s">
        <v>28</v>
      </c>
      <c r="E3410" s="11">
        <v>666</v>
      </c>
      <c r="F3410" s="10" t="s">
        <v>12607</v>
      </c>
      <c r="G3410" s="10">
        <v>2</v>
      </c>
      <c r="H3410" s="10"/>
      <c r="I3410" s="10" t="s">
        <v>1879</v>
      </c>
      <c r="J3410" s="12">
        <v>1849.6</v>
      </c>
      <c r="K3410" s="10">
        <v>1849.6</v>
      </c>
      <c r="L3410" s="12">
        <v>2513.98</v>
      </c>
      <c r="M3410" s="13">
        <v>39910</v>
      </c>
      <c r="N3410" s="12">
        <v>0</v>
      </c>
      <c r="O3410" s="13">
        <v>40403</v>
      </c>
      <c r="P3410" s="12">
        <v>24</v>
      </c>
      <c r="Q3410" s="12">
        <v>248.9</v>
      </c>
      <c r="R3410" s="10" t="s">
        <v>35</v>
      </c>
      <c r="S3410" s="10"/>
      <c r="T3410" s="10" t="s">
        <v>72</v>
      </c>
      <c r="U3410" s="10" t="s">
        <v>3787</v>
      </c>
      <c r="V3410" s="15">
        <v>41729</v>
      </c>
      <c r="W3410" s="10" t="s">
        <v>2969</v>
      </c>
      <c r="X3410" s="16" t="s">
        <v>12608</v>
      </c>
    </row>
    <row r="3411" spans="1:24" ht="24" customHeight="1" x14ac:dyDescent="0.3">
      <c r="A3411" s="11"/>
      <c r="B3411" s="20">
        <v>561171</v>
      </c>
      <c r="C3411" s="10" t="s">
        <v>12609</v>
      </c>
      <c r="D3411" s="10" t="s">
        <v>2350</v>
      </c>
      <c r="E3411" s="11">
        <v>603</v>
      </c>
      <c r="F3411" s="10" t="s">
        <v>12610</v>
      </c>
      <c r="G3411" s="9">
        <v>2</v>
      </c>
      <c r="H3411" s="10"/>
      <c r="I3411" s="10" t="s">
        <v>8582</v>
      </c>
      <c r="J3411" s="12">
        <v>597.73</v>
      </c>
      <c r="K3411" s="10"/>
      <c r="L3411" s="12">
        <v>1223.92</v>
      </c>
      <c r="M3411" s="13">
        <v>40676</v>
      </c>
      <c r="N3411" s="12">
        <v>0</v>
      </c>
      <c r="O3411" s="13"/>
      <c r="P3411" s="12"/>
      <c r="Q3411" s="12"/>
      <c r="R3411" s="10"/>
      <c r="S3411" s="10"/>
      <c r="T3411" s="10" t="s">
        <v>72</v>
      </c>
      <c r="U3411" s="10" t="s">
        <v>404</v>
      </c>
      <c r="V3411" s="15">
        <v>41551</v>
      </c>
      <c r="W3411" s="10" t="s">
        <v>2969</v>
      </c>
      <c r="X3411" s="16" t="s">
        <v>12611</v>
      </c>
    </row>
    <row r="3412" spans="1:24" ht="24" customHeight="1" x14ac:dyDescent="0.3">
      <c r="A3412" s="11"/>
      <c r="B3412" s="20">
        <v>561177</v>
      </c>
      <c r="C3412" s="10" t="s">
        <v>12612</v>
      </c>
      <c r="D3412" s="10" t="s">
        <v>28</v>
      </c>
      <c r="E3412" s="11">
        <v>1692</v>
      </c>
      <c r="F3412" s="10" t="s">
        <v>12613</v>
      </c>
      <c r="G3412" s="10">
        <v>2</v>
      </c>
      <c r="H3412" s="10"/>
      <c r="I3412" s="10" t="s">
        <v>1879</v>
      </c>
      <c r="J3412" s="12">
        <v>658.92</v>
      </c>
      <c r="K3412" s="10"/>
      <c r="L3412" s="12">
        <v>879.23</v>
      </c>
      <c r="M3412" s="13">
        <v>41064</v>
      </c>
      <c r="N3412" s="12"/>
      <c r="O3412" s="13"/>
      <c r="P3412" s="12">
        <v>38.25</v>
      </c>
      <c r="Q3412" s="12">
        <v>192.15</v>
      </c>
      <c r="R3412" s="10" t="s">
        <v>53</v>
      </c>
      <c r="S3412" s="10"/>
      <c r="T3412" s="10" t="s">
        <v>152</v>
      </c>
      <c r="U3412" s="10" t="s">
        <v>404</v>
      </c>
      <c r="V3412" s="15">
        <v>41836</v>
      </c>
      <c r="W3412" s="10" t="s">
        <v>2969</v>
      </c>
      <c r="X3412" s="16" t="s">
        <v>8357</v>
      </c>
    </row>
    <row r="3413" spans="1:24" ht="24" customHeight="1" x14ac:dyDescent="0.3">
      <c r="A3413" s="11"/>
      <c r="B3413" s="20">
        <v>561178</v>
      </c>
      <c r="C3413" s="10" t="s">
        <v>12614</v>
      </c>
      <c r="D3413" s="10" t="s">
        <v>48</v>
      </c>
      <c r="E3413" s="11">
        <v>2445</v>
      </c>
      <c r="F3413" s="10" t="s">
        <v>12615</v>
      </c>
      <c r="G3413" s="10" t="s">
        <v>2140</v>
      </c>
      <c r="H3413" s="10"/>
      <c r="I3413" s="10" t="s">
        <v>1879</v>
      </c>
      <c r="J3413" s="12">
        <v>2058.9</v>
      </c>
      <c r="K3413" s="10">
        <v>0</v>
      </c>
      <c r="L3413" s="12">
        <v>2482.86</v>
      </c>
      <c r="M3413" s="13">
        <v>40639</v>
      </c>
      <c r="N3413" s="12">
        <v>500</v>
      </c>
      <c r="O3413" s="13" t="s">
        <v>34</v>
      </c>
      <c r="P3413" s="12">
        <v>63.75</v>
      </c>
      <c r="Q3413" s="12">
        <v>129.41</v>
      </c>
      <c r="R3413" s="10" t="s">
        <v>53</v>
      </c>
      <c r="S3413" s="10"/>
      <c r="T3413" s="10" t="s">
        <v>608</v>
      </c>
      <c r="U3413" s="10" t="s">
        <v>404</v>
      </c>
      <c r="V3413" s="15">
        <v>41361</v>
      </c>
      <c r="W3413" s="10" t="s">
        <v>2969</v>
      </c>
      <c r="X3413" s="16" t="s">
        <v>12616</v>
      </c>
    </row>
    <row r="3414" spans="1:24" ht="24" customHeight="1" x14ac:dyDescent="0.3">
      <c r="A3414" s="11"/>
      <c r="B3414" s="20">
        <v>561193</v>
      </c>
      <c r="C3414" s="10" t="s">
        <v>12617</v>
      </c>
      <c r="D3414" s="10" t="s">
        <v>2350</v>
      </c>
      <c r="E3414" s="11">
        <v>363</v>
      </c>
      <c r="F3414" s="10" t="s">
        <v>12618</v>
      </c>
      <c r="G3414" s="9"/>
      <c r="H3414" s="10"/>
      <c r="I3414" s="10" t="s">
        <v>2839</v>
      </c>
      <c r="J3414" s="12">
        <v>224.32</v>
      </c>
      <c r="K3414" s="10"/>
      <c r="L3414" s="12"/>
      <c r="M3414" s="13"/>
      <c r="N3414" s="12"/>
      <c r="O3414" s="13"/>
      <c r="P3414" s="12"/>
      <c r="Q3414" s="12"/>
      <c r="R3414" s="10"/>
      <c r="S3414" s="10"/>
      <c r="T3414" s="10" t="s">
        <v>608</v>
      </c>
      <c r="U3414" s="10" t="s">
        <v>404</v>
      </c>
      <c r="V3414" s="15">
        <v>41361</v>
      </c>
      <c r="W3414" s="10" t="s">
        <v>2969</v>
      </c>
      <c r="X3414" s="16" t="s">
        <v>12619</v>
      </c>
    </row>
    <row r="3415" spans="1:24" ht="24" customHeight="1" x14ac:dyDescent="0.3">
      <c r="A3415" s="11"/>
      <c r="B3415" s="20">
        <v>561252</v>
      </c>
      <c r="C3415" s="10" t="s">
        <v>12620</v>
      </c>
      <c r="D3415" s="10" t="s">
        <v>2350</v>
      </c>
      <c r="E3415" s="11">
        <v>947</v>
      </c>
      <c r="F3415" s="10" t="s">
        <v>12621</v>
      </c>
      <c r="G3415" s="9">
        <v>2</v>
      </c>
      <c r="H3415" s="10"/>
      <c r="I3415" s="10" t="s">
        <v>1438</v>
      </c>
      <c r="J3415" s="12">
        <v>396.91</v>
      </c>
      <c r="K3415" s="10"/>
      <c r="L3415" s="12">
        <v>407.7</v>
      </c>
      <c r="M3415" s="13">
        <v>41108</v>
      </c>
      <c r="N3415" s="12">
        <v>0</v>
      </c>
      <c r="O3415" s="13"/>
      <c r="P3415" s="12"/>
      <c r="Q3415" s="12"/>
      <c r="R3415" s="10"/>
      <c r="S3415" s="10"/>
      <c r="T3415" s="10" t="s">
        <v>72</v>
      </c>
      <c r="U3415" s="10" t="s">
        <v>404</v>
      </c>
      <c r="V3415" s="15">
        <v>41730</v>
      </c>
      <c r="W3415" s="10" t="s">
        <v>2969</v>
      </c>
      <c r="X3415" s="16" t="s">
        <v>12622</v>
      </c>
    </row>
    <row r="3416" spans="1:24" ht="24" customHeight="1" x14ac:dyDescent="0.3">
      <c r="A3416" s="11"/>
      <c r="B3416" s="20">
        <v>561269</v>
      </c>
      <c r="C3416" s="10" t="s">
        <v>12623</v>
      </c>
      <c r="D3416" s="10" t="s">
        <v>28</v>
      </c>
      <c r="E3416" s="11">
        <v>681</v>
      </c>
      <c r="F3416" s="10" t="s">
        <v>12624</v>
      </c>
      <c r="G3416" s="10">
        <v>1</v>
      </c>
      <c r="H3416" s="10"/>
      <c r="I3416" s="10" t="s">
        <v>1344</v>
      </c>
      <c r="J3416" s="12">
        <v>1182.18</v>
      </c>
      <c r="K3416" s="10">
        <v>1182.18</v>
      </c>
      <c r="L3416" s="12">
        <v>1500.38</v>
      </c>
      <c r="M3416" s="13">
        <v>40018</v>
      </c>
      <c r="N3416" s="12">
        <v>0</v>
      </c>
      <c r="O3416" s="13" t="s">
        <v>34</v>
      </c>
      <c r="P3416" s="12">
        <v>115.35</v>
      </c>
      <c r="Q3416" s="12">
        <v>395.96000000000004</v>
      </c>
      <c r="R3416" s="10" t="s">
        <v>53</v>
      </c>
      <c r="S3416" s="10"/>
      <c r="T3416" s="10" t="s">
        <v>608</v>
      </c>
      <c r="U3416" s="10" t="s">
        <v>404</v>
      </c>
      <c r="V3416" s="15">
        <v>40589</v>
      </c>
      <c r="W3416" s="10" t="s">
        <v>2969</v>
      </c>
      <c r="X3416" s="16" t="s">
        <v>12625</v>
      </c>
    </row>
    <row r="3417" spans="1:24" ht="24" customHeight="1" x14ac:dyDescent="0.3">
      <c r="A3417" s="11"/>
      <c r="B3417" s="20">
        <v>561282</v>
      </c>
      <c r="C3417" s="10" t="s">
        <v>12626</v>
      </c>
      <c r="D3417" s="10" t="s">
        <v>48</v>
      </c>
      <c r="E3417" s="11">
        <v>2322</v>
      </c>
      <c r="F3417" s="10" t="s">
        <v>12627</v>
      </c>
      <c r="G3417" s="10" t="s">
        <v>1724</v>
      </c>
      <c r="H3417" s="10"/>
      <c r="I3417" s="10" t="s">
        <v>2114</v>
      </c>
      <c r="J3417" s="12">
        <v>2773.01</v>
      </c>
      <c r="K3417" s="10">
        <v>0</v>
      </c>
      <c r="L3417" s="12">
        <v>3934.16</v>
      </c>
      <c r="M3417" s="13">
        <v>40310</v>
      </c>
      <c r="N3417" s="12">
        <v>0</v>
      </c>
      <c r="O3417" s="13" t="s">
        <v>34</v>
      </c>
      <c r="P3417" s="12">
        <v>49.5</v>
      </c>
      <c r="Q3417" s="12">
        <v>126.86</v>
      </c>
      <c r="R3417" s="10" t="s">
        <v>53</v>
      </c>
      <c r="S3417" s="10"/>
      <c r="T3417" s="10" t="s">
        <v>608</v>
      </c>
      <c r="U3417" s="10" t="s">
        <v>404</v>
      </c>
      <c r="V3417" s="15">
        <v>41387</v>
      </c>
      <c r="W3417" s="10" t="s">
        <v>2969</v>
      </c>
      <c r="X3417" s="16" t="s">
        <v>12628</v>
      </c>
    </row>
    <row r="3418" spans="1:24" ht="24" customHeight="1" x14ac:dyDescent="0.3">
      <c r="A3418" s="11"/>
      <c r="B3418" s="20">
        <v>561317</v>
      </c>
      <c r="C3418" s="10" t="s">
        <v>12629</v>
      </c>
      <c r="D3418" s="10" t="s">
        <v>28</v>
      </c>
      <c r="E3418" s="11">
        <v>1107</v>
      </c>
      <c r="F3418" s="10" t="s">
        <v>12630</v>
      </c>
      <c r="G3418" s="10">
        <v>1</v>
      </c>
      <c r="H3418" s="10"/>
      <c r="I3418" s="10" t="s">
        <v>1982</v>
      </c>
      <c r="J3418" s="12">
        <v>1037.26</v>
      </c>
      <c r="K3418" s="10">
        <v>0</v>
      </c>
      <c r="L3418" s="12">
        <v>1451.61</v>
      </c>
      <c r="M3418" s="13">
        <v>40129</v>
      </c>
      <c r="N3418" s="12"/>
      <c r="O3418" s="13" t="s">
        <v>34</v>
      </c>
      <c r="P3418" s="12">
        <v>25.5</v>
      </c>
      <c r="Q3418" s="12">
        <v>127.5</v>
      </c>
      <c r="R3418" s="10" t="s">
        <v>53</v>
      </c>
      <c r="S3418" s="10"/>
      <c r="T3418" s="10" t="s">
        <v>608</v>
      </c>
      <c r="U3418" s="10" t="s">
        <v>404</v>
      </c>
      <c r="V3418" s="15">
        <v>41382</v>
      </c>
      <c r="W3418" s="10" t="s">
        <v>2969</v>
      </c>
      <c r="X3418" s="16" t="s">
        <v>12631</v>
      </c>
    </row>
    <row r="3419" spans="1:24" ht="24" customHeight="1" x14ac:dyDescent="0.3">
      <c r="A3419" s="11"/>
      <c r="B3419" s="20">
        <v>561324</v>
      </c>
      <c r="C3419" s="10" t="s">
        <v>12632</v>
      </c>
      <c r="D3419" s="10" t="s">
        <v>28</v>
      </c>
      <c r="E3419" s="11">
        <v>719</v>
      </c>
      <c r="F3419" s="10" t="s">
        <v>12633</v>
      </c>
      <c r="G3419" s="10" t="s">
        <v>1185</v>
      </c>
      <c r="H3419" s="10"/>
      <c r="I3419" s="10" t="s">
        <v>2497</v>
      </c>
      <c r="J3419" s="12">
        <v>1509.77</v>
      </c>
      <c r="K3419" s="10">
        <v>0</v>
      </c>
      <c r="L3419" s="12">
        <v>1949.66</v>
      </c>
      <c r="M3419" s="13">
        <v>39911</v>
      </c>
      <c r="N3419" s="12">
        <v>0</v>
      </c>
      <c r="O3419" s="13" t="s">
        <v>34</v>
      </c>
      <c r="P3419" s="12">
        <v>0</v>
      </c>
      <c r="Q3419" s="12">
        <v>0</v>
      </c>
      <c r="R3419" s="10"/>
      <c r="S3419" s="10"/>
      <c r="T3419" s="10" t="s">
        <v>608</v>
      </c>
      <c r="U3419" s="10" t="s">
        <v>404</v>
      </c>
      <c r="V3419" s="15">
        <v>40319</v>
      </c>
      <c r="W3419" s="10" t="s">
        <v>2969</v>
      </c>
      <c r="X3419" s="16" t="s">
        <v>12634</v>
      </c>
    </row>
    <row r="3420" spans="1:24" ht="24" customHeight="1" x14ac:dyDescent="0.3">
      <c r="A3420" s="11"/>
      <c r="B3420" s="20">
        <v>561324</v>
      </c>
      <c r="C3420" s="10" t="s">
        <v>12632</v>
      </c>
      <c r="D3420" s="10" t="s">
        <v>28</v>
      </c>
      <c r="E3420" s="11">
        <v>719</v>
      </c>
      <c r="F3420" s="10"/>
      <c r="G3420" s="10"/>
      <c r="H3420" s="10"/>
      <c r="I3420" s="10"/>
      <c r="J3420" s="12">
        <v>1509.77</v>
      </c>
      <c r="K3420" s="10">
        <v>0</v>
      </c>
      <c r="L3420" s="12">
        <v>0</v>
      </c>
      <c r="M3420" s="13" t="s">
        <v>34</v>
      </c>
      <c r="N3420" s="12">
        <v>0</v>
      </c>
      <c r="O3420" s="13" t="s">
        <v>34</v>
      </c>
      <c r="P3420" s="12">
        <v>0</v>
      </c>
      <c r="Q3420" s="12">
        <v>0</v>
      </c>
      <c r="R3420" s="10"/>
      <c r="S3420" s="10"/>
      <c r="T3420" s="10" t="s">
        <v>608</v>
      </c>
      <c r="U3420" s="10" t="s">
        <v>404</v>
      </c>
      <c r="V3420" s="15">
        <v>39911</v>
      </c>
      <c r="W3420" s="10" t="s">
        <v>2969</v>
      </c>
      <c r="X3420" s="16" t="s">
        <v>12635</v>
      </c>
    </row>
    <row r="3421" spans="1:24" ht="24" customHeight="1" x14ac:dyDescent="0.3">
      <c r="A3421" s="11"/>
      <c r="B3421" s="20">
        <v>561410</v>
      </c>
      <c r="C3421" s="10" t="s">
        <v>12636</v>
      </c>
      <c r="D3421" s="10" t="s">
        <v>2350</v>
      </c>
      <c r="E3421" s="11">
        <v>1135</v>
      </c>
      <c r="F3421" s="10" t="s">
        <v>12637</v>
      </c>
      <c r="G3421" s="9">
        <v>3</v>
      </c>
      <c r="H3421" s="10"/>
      <c r="I3421" s="10" t="s">
        <v>1361</v>
      </c>
      <c r="J3421" s="12">
        <v>1129.78</v>
      </c>
      <c r="K3421" s="10"/>
      <c r="L3421" s="12"/>
      <c r="M3421" s="13"/>
      <c r="N3421" s="12">
        <v>0</v>
      </c>
      <c r="O3421" s="13"/>
      <c r="P3421" s="12"/>
      <c r="Q3421" s="12"/>
      <c r="R3421" s="10"/>
      <c r="S3421" s="10"/>
      <c r="T3421" s="10" t="s">
        <v>72</v>
      </c>
      <c r="U3421" s="10" t="s">
        <v>3057</v>
      </c>
      <c r="V3421" s="15">
        <v>41835</v>
      </c>
      <c r="W3421" s="10" t="s">
        <v>2969</v>
      </c>
      <c r="X3421" s="16" t="s">
        <v>12638</v>
      </c>
    </row>
    <row r="3422" spans="1:24" ht="24" customHeight="1" x14ac:dyDescent="0.3">
      <c r="A3422" s="11"/>
      <c r="B3422" s="20">
        <v>561428</v>
      </c>
      <c r="C3422" s="10" t="s">
        <v>12639</v>
      </c>
      <c r="D3422" s="10" t="s">
        <v>28</v>
      </c>
      <c r="E3422" s="11">
        <v>1846</v>
      </c>
      <c r="F3422" s="10" t="s">
        <v>12640</v>
      </c>
      <c r="G3422" s="10">
        <v>1</v>
      </c>
      <c r="H3422" s="10"/>
      <c r="I3422" s="10" t="s">
        <v>397</v>
      </c>
      <c r="J3422" s="12">
        <v>2266.5300000000002</v>
      </c>
      <c r="K3422" s="10"/>
      <c r="L3422" s="12">
        <v>2422.48</v>
      </c>
      <c r="M3422" s="13">
        <v>41291</v>
      </c>
      <c r="N3422" s="12"/>
      <c r="O3422" s="13"/>
      <c r="P3422" s="12">
        <v>38.25</v>
      </c>
      <c r="Q3422" s="12">
        <v>187.69</v>
      </c>
      <c r="R3422" s="10" t="s">
        <v>53</v>
      </c>
      <c r="S3422" s="10"/>
      <c r="T3422" s="10" t="s">
        <v>152</v>
      </c>
      <c r="U3422" s="10" t="s">
        <v>404</v>
      </c>
      <c r="V3422" s="15">
        <v>41912</v>
      </c>
      <c r="W3422" s="10" t="s">
        <v>2969</v>
      </c>
      <c r="X3422" s="16" t="s">
        <v>12641</v>
      </c>
    </row>
    <row r="3423" spans="1:24" ht="24" customHeight="1" x14ac:dyDescent="0.3">
      <c r="A3423" s="11"/>
      <c r="B3423" s="20">
        <v>561428</v>
      </c>
      <c r="C3423" s="10" t="s">
        <v>12639</v>
      </c>
      <c r="D3423" s="10" t="s">
        <v>28</v>
      </c>
      <c r="E3423" s="11">
        <v>1846</v>
      </c>
      <c r="F3423" s="10" t="s">
        <v>12642</v>
      </c>
      <c r="G3423" s="10">
        <v>2</v>
      </c>
      <c r="H3423" s="10"/>
      <c r="I3423" s="10" t="s">
        <v>2043</v>
      </c>
      <c r="J3423" s="12">
        <v>2266.5300000000002</v>
      </c>
      <c r="K3423" s="10"/>
      <c r="L3423" s="12">
        <v>2689.02</v>
      </c>
      <c r="M3423" s="13">
        <v>41767</v>
      </c>
      <c r="N3423" s="12"/>
      <c r="O3423" s="13"/>
      <c r="P3423" s="12"/>
      <c r="Q3423" s="12"/>
      <c r="R3423" s="10"/>
      <c r="S3423" s="10"/>
      <c r="T3423" s="10" t="s">
        <v>72</v>
      </c>
      <c r="U3423" s="10" t="s">
        <v>404</v>
      </c>
      <c r="V3423" s="15">
        <v>41914</v>
      </c>
      <c r="W3423" s="10" t="s">
        <v>2969</v>
      </c>
      <c r="X3423" s="16" t="s">
        <v>12643</v>
      </c>
    </row>
    <row r="3424" spans="1:24" ht="24" customHeight="1" x14ac:dyDescent="0.3">
      <c r="A3424" s="11"/>
      <c r="B3424" s="20">
        <v>561439</v>
      </c>
      <c r="C3424" s="10" t="s">
        <v>12644</v>
      </c>
      <c r="D3424" s="10" t="s">
        <v>28</v>
      </c>
      <c r="E3424" s="11">
        <v>589</v>
      </c>
      <c r="F3424" s="10" t="s">
        <v>12645</v>
      </c>
      <c r="G3424" s="10"/>
      <c r="H3424" s="10"/>
      <c r="I3424" s="10" t="s">
        <v>7094</v>
      </c>
      <c r="J3424" s="12">
        <v>976.06</v>
      </c>
      <c r="K3424" s="10">
        <v>976.06</v>
      </c>
      <c r="L3424" s="12">
        <v>466.58</v>
      </c>
      <c r="M3424" s="13">
        <v>39910</v>
      </c>
      <c r="N3424" s="12"/>
      <c r="O3424" s="13">
        <v>39573</v>
      </c>
      <c r="P3424" s="12">
        <v>24</v>
      </c>
      <c r="Q3424" s="12">
        <v>127.5</v>
      </c>
      <c r="R3424" s="10" t="s">
        <v>35</v>
      </c>
      <c r="S3424" s="10"/>
      <c r="T3424" s="10" t="s">
        <v>608</v>
      </c>
      <c r="U3424" s="10" t="s">
        <v>404</v>
      </c>
      <c r="V3424" s="15">
        <v>40112</v>
      </c>
      <c r="W3424" s="10" t="s">
        <v>2969</v>
      </c>
      <c r="X3424" s="16" t="s">
        <v>12646</v>
      </c>
    </row>
    <row r="3425" spans="1:24" ht="24" customHeight="1" x14ac:dyDescent="0.3">
      <c r="A3425" s="11"/>
      <c r="B3425" s="20">
        <v>561523</v>
      </c>
      <c r="C3425" s="10" t="s">
        <v>12647</v>
      </c>
      <c r="D3425" s="10" t="s">
        <v>2350</v>
      </c>
      <c r="E3425" s="11">
        <v>327</v>
      </c>
      <c r="F3425" s="10" t="s">
        <v>12648</v>
      </c>
      <c r="G3425" s="9" t="s">
        <v>2720</v>
      </c>
      <c r="H3425" s="10"/>
      <c r="I3425" s="10" t="s">
        <v>2841</v>
      </c>
      <c r="J3425" s="12">
        <v>230.53</v>
      </c>
      <c r="K3425" s="10"/>
      <c r="L3425" s="12">
        <v>294.95999999999998</v>
      </c>
      <c r="M3425" s="13">
        <v>40238</v>
      </c>
      <c r="N3425" s="12"/>
      <c r="O3425" s="13"/>
      <c r="P3425" s="12"/>
      <c r="Q3425" s="12"/>
      <c r="R3425" s="10"/>
      <c r="S3425" s="10"/>
      <c r="T3425" s="10" t="s">
        <v>608</v>
      </c>
      <c r="U3425" s="10" t="s">
        <v>404</v>
      </c>
      <c r="V3425" s="15">
        <v>40553</v>
      </c>
      <c r="W3425" s="10" t="s">
        <v>2969</v>
      </c>
      <c r="X3425" s="16" t="s">
        <v>12649</v>
      </c>
    </row>
    <row r="3426" spans="1:24" ht="24" customHeight="1" x14ac:dyDescent="0.3">
      <c r="A3426" s="11"/>
      <c r="B3426" s="20">
        <v>561547</v>
      </c>
      <c r="C3426" s="10" t="s">
        <v>12650</v>
      </c>
      <c r="D3426" s="10" t="s">
        <v>2350</v>
      </c>
      <c r="E3426" s="11">
        <v>1099</v>
      </c>
      <c r="F3426" s="10" t="s">
        <v>12651</v>
      </c>
      <c r="G3426" s="9"/>
      <c r="H3426" s="10"/>
      <c r="I3426" s="10" t="s">
        <v>2488</v>
      </c>
      <c r="J3426" s="12">
        <v>213.5</v>
      </c>
      <c r="K3426" s="10"/>
      <c r="L3426" s="12">
        <v>214.64</v>
      </c>
      <c r="M3426" s="13">
        <v>41267</v>
      </c>
      <c r="N3426" s="12"/>
      <c r="O3426" s="13"/>
      <c r="P3426" s="12"/>
      <c r="Q3426" s="12"/>
      <c r="R3426" s="10"/>
      <c r="S3426" s="10"/>
      <c r="T3426" s="10" t="s">
        <v>608</v>
      </c>
      <c r="U3426" s="10" t="s">
        <v>404</v>
      </c>
      <c r="V3426" s="15">
        <v>41403</v>
      </c>
      <c r="W3426" s="10" t="s">
        <v>2969</v>
      </c>
      <c r="X3426" s="16" t="s">
        <v>12652</v>
      </c>
    </row>
    <row r="3427" spans="1:24" ht="24" customHeight="1" x14ac:dyDescent="0.3">
      <c r="A3427" s="11"/>
      <c r="B3427" s="20">
        <v>561626</v>
      </c>
      <c r="C3427" s="10" t="s">
        <v>12653</v>
      </c>
      <c r="D3427" s="10" t="s">
        <v>141</v>
      </c>
      <c r="E3427" s="11">
        <v>99</v>
      </c>
      <c r="F3427" s="10" t="s">
        <v>12654</v>
      </c>
      <c r="G3427" s="10"/>
      <c r="H3427" s="10"/>
      <c r="I3427" s="10" t="s">
        <v>64</v>
      </c>
      <c r="J3427" s="12">
        <v>290.31</v>
      </c>
      <c r="K3427" s="10">
        <v>0</v>
      </c>
      <c r="L3427" s="12">
        <v>413.09</v>
      </c>
      <c r="M3427" s="13">
        <v>39994</v>
      </c>
      <c r="N3427" s="12"/>
      <c r="O3427" s="13" t="s">
        <v>34</v>
      </c>
      <c r="P3427" s="12">
        <v>25.5</v>
      </c>
      <c r="Q3427" s="12">
        <v>0</v>
      </c>
      <c r="R3427" s="10"/>
      <c r="S3427" s="10"/>
      <c r="T3427" s="10" t="s">
        <v>608</v>
      </c>
      <c r="U3427" s="10" t="s">
        <v>404</v>
      </c>
      <c r="V3427" s="15">
        <v>40596</v>
      </c>
      <c r="W3427" s="10" t="s">
        <v>2969</v>
      </c>
      <c r="X3427" s="16" t="s">
        <v>12655</v>
      </c>
    </row>
    <row r="3428" spans="1:24" ht="24" customHeight="1" x14ac:dyDescent="0.3">
      <c r="A3428" s="11"/>
      <c r="B3428" s="20">
        <v>561635</v>
      </c>
      <c r="C3428" s="10" t="s">
        <v>12656</v>
      </c>
      <c r="D3428" s="10" t="s">
        <v>2350</v>
      </c>
      <c r="E3428" s="11">
        <v>953</v>
      </c>
      <c r="F3428" s="10" t="s">
        <v>12657</v>
      </c>
      <c r="G3428" s="9" t="s">
        <v>30</v>
      </c>
      <c r="H3428" s="10" t="s">
        <v>2354</v>
      </c>
      <c r="I3428" s="10" t="s">
        <v>2366</v>
      </c>
      <c r="J3428" s="12">
        <v>87.01</v>
      </c>
      <c r="K3428" s="10"/>
      <c r="L3428" s="12">
        <v>87.18</v>
      </c>
      <c r="M3428" s="13">
        <v>41117</v>
      </c>
      <c r="N3428" s="12">
        <v>0</v>
      </c>
      <c r="O3428" s="13"/>
      <c r="P3428" s="12"/>
      <c r="Q3428" s="12"/>
      <c r="R3428" s="10"/>
      <c r="S3428" s="10"/>
      <c r="T3428" s="10" t="s">
        <v>36</v>
      </c>
      <c r="U3428" s="10" t="s">
        <v>404</v>
      </c>
      <c r="V3428" s="15">
        <v>42765</v>
      </c>
      <c r="W3428" s="10" t="s">
        <v>2969</v>
      </c>
      <c r="X3428" s="16" t="s">
        <v>21467</v>
      </c>
    </row>
    <row r="3429" spans="1:24" ht="24" customHeight="1" x14ac:dyDescent="0.3">
      <c r="A3429" s="11"/>
      <c r="B3429" s="20">
        <v>561799</v>
      </c>
      <c r="C3429" s="10" t="s">
        <v>12658</v>
      </c>
      <c r="D3429" s="10" t="s">
        <v>141</v>
      </c>
      <c r="E3429" s="11">
        <v>100</v>
      </c>
      <c r="F3429" s="10" t="s">
        <v>12659</v>
      </c>
      <c r="G3429" s="10"/>
      <c r="H3429" s="10"/>
      <c r="I3429" s="10" t="s">
        <v>4099</v>
      </c>
      <c r="J3429" s="12">
        <v>379.94</v>
      </c>
      <c r="K3429" s="10">
        <v>379.94</v>
      </c>
      <c r="L3429" s="12">
        <v>477.9</v>
      </c>
      <c r="M3429" s="13">
        <v>39542</v>
      </c>
      <c r="N3429" s="12"/>
      <c r="O3429" s="13">
        <v>39743</v>
      </c>
      <c r="P3429" s="12">
        <v>12</v>
      </c>
      <c r="Q3429" s="12">
        <v>0</v>
      </c>
      <c r="R3429" s="10"/>
      <c r="S3429" s="10"/>
      <c r="T3429" s="10" t="s">
        <v>3001</v>
      </c>
      <c r="U3429" s="10" t="s">
        <v>404</v>
      </c>
      <c r="V3429" s="15">
        <v>39772</v>
      </c>
      <c r="W3429" s="10" t="s">
        <v>2969</v>
      </c>
      <c r="X3429" s="16" t="s">
        <v>12660</v>
      </c>
    </row>
    <row r="3430" spans="1:24" ht="24" customHeight="1" x14ac:dyDescent="0.3">
      <c r="A3430" s="11"/>
      <c r="B3430" s="20">
        <v>561928</v>
      </c>
      <c r="C3430" s="10" t="s">
        <v>12661</v>
      </c>
      <c r="D3430" s="10" t="s">
        <v>28</v>
      </c>
      <c r="E3430" s="11">
        <v>1815</v>
      </c>
      <c r="F3430" s="10" t="s">
        <v>12662</v>
      </c>
      <c r="G3430" s="10">
        <v>1</v>
      </c>
      <c r="H3430" s="10"/>
      <c r="I3430" s="10" t="s">
        <v>397</v>
      </c>
      <c r="J3430" s="12">
        <v>632.65</v>
      </c>
      <c r="K3430" s="10"/>
      <c r="L3430" s="12">
        <v>926.98</v>
      </c>
      <c r="M3430" s="13">
        <v>41415</v>
      </c>
      <c r="N3430" s="12"/>
      <c r="O3430" s="13"/>
      <c r="P3430" s="12">
        <v>38.25</v>
      </c>
      <c r="Q3430" s="12">
        <v>124.95</v>
      </c>
      <c r="R3430" s="10" t="s">
        <v>53</v>
      </c>
      <c r="S3430" s="10"/>
      <c r="T3430" s="10" t="s">
        <v>36</v>
      </c>
      <c r="U3430" s="10" t="s">
        <v>404</v>
      </c>
      <c r="V3430" s="15">
        <v>42082</v>
      </c>
      <c r="W3430" s="10" t="s">
        <v>2969</v>
      </c>
      <c r="X3430" s="16" t="s">
        <v>12663</v>
      </c>
    </row>
    <row r="3431" spans="1:24" ht="24" customHeight="1" x14ac:dyDescent="0.3">
      <c r="A3431" s="11"/>
      <c r="B3431" s="20">
        <v>562100</v>
      </c>
      <c r="C3431" s="10" t="s">
        <v>12664</v>
      </c>
      <c r="D3431" s="10" t="s">
        <v>28</v>
      </c>
      <c r="E3431" s="11">
        <v>727</v>
      </c>
      <c r="F3431" s="10"/>
      <c r="G3431" s="10"/>
      <c r="H3431" s="10"/>
      <c r="I3431" s="10"/>
      <c r="J3431" s="12">
        <v>3199.01</v>
      </c>
      <c r="K3431" s="10">
        <v>0</v>
      </c>
      <c r="L3431" s="12">
        <v>3495.06</v>
      </c>
      <c r="M3431" s="13" t="s">
        <v>34</v>
      </c>
      <c r="N3431" s="12"/>
      <c r="O3431" s="13" t="s">
        <v>34</v>
      </c>
      <c r="P3431" s="12">
        <v>0</v>
      </c>
      <c r="Q3431" s="12">
        <v>0</v>
      </c>
      <c r="R3431" s="10"/>
      <c r="S3431" s="10"/>
      <c r="T3431" s="10" t="s">
        <v>608</v>
      </c>
      <c r="U3431" s="10" t="s">
        <v>404</v>
      </c>
      <c r="V3431" s="15">
        <v>40058</v>
      </c>
      <c r="W3431" s="10" t="s">
        <v>2969</v>
      </c>
      <c r="X3431" s="16" t="s">
        <v>12665</v>
      </c>
    </row>
    <row r="3432" spans="1:24" ht="24" customHeight="1" x14ac:dyDescent="0.3">
      <c r="A3432" s="11"/>
      <c r="B3432" s="20">
        <v>562135</v>
      </c>
      <c r="C3432" s="10" t="s">
        <v>12666</v>
      </c>
      <c r="D3432" s="10" t="s">
        <v>48</v>
      </c>
      <c r="E3432" s="11">
        <v>1994</v>
      </c>
      <c r="F3432" s="10" t="s">
        <v>12667</v>
      </c>
      <c r="G3432" s="10" t="s">
        <v>2731</v>
      </c>
      <c r="H3432" s="10"/>
      <c r="I3432" s="10" t="s">
        <v>252</v>
      </c>
      <c r="J3432" s="12">
        <v>1356.66</v>
      </c>
      <c r="K3432" s="10">
        <v>1356.66</v>
      </c>
      <c r="L3432" s="12">
        <v>1713.5</v>
      </c>
      <c r="M3432" s="13" t="s">
        <v>34</v>
      </c>
      <c r="N3432" s="12">
        <v>0</v>
      </c>
      <c r="O3432" s="13" t="s">
        <v>34</v>
      </c>
      <c r="P3432" s="12">
        <v>24</v>
      </c>
      <c r="Q3432" s="12">
        <v>120</v>
      </c>
      <c r="R3432" s="10" t="s">
        <v>53</v>
      </c>
      <c r="S3432" s="10"/>
      <c r="T3432" s="10" t="s">
        <v>608</v>
      </c>
      <c r="U3432" s="10" t="s">
        <v>404</v>
      </c>
      <c r="V3432" s="15">
        <v>40273</v>
      </c>
      <c r="W3432" s="10" t="s">
        <v>2969</v>
      </c>
      <c r="X3432" s="16" t="s">
        <v>12668</v>
      </c>
    </row>
    <row r="3433" spans="1:24" ht="24" customHeight="1" x14ac:dyDescent="0.3">
      <c r="A3433" s="11"/>
      <c r="B3433" s="20">
        <v>562141</v>
      </c>
      <c r="C3433" s="10" t="s">
        <v>12669</v>
      </c>
      <c r="D3433" s="10" t="s">
        <v>48</v>
      </c>
      <c r="E3433" s="11">
        <v>1877</v>
      </c>
      <c r="F3433" s="10" t="s">
        <v>12670</v>
      </c>
      <c r="G3433" s="10" t="s">
        <v>358</v>
      </c>
      <c r="H3433" s="10"/>
      <c r="I3433" s="10" t="s">
        <v>2665</v>
      </c>
      <c r="J3433" s="12">
        <v>1814.78</v>
      </c>
      <c r="K3433" s="10">
        <v>1814.78</v>
      </c>
      <c r="L3433" s="12">
        <v>2211.67</v>
      </c>
      <c r="M3433" s="13">
        <v>39575</v>
      </c>
      <c r="N3433" s="12">
        <v>0</v>
      </c>
      <c r="O3433" s="13" t="s">
        <v>34</v>
      </c>
      <c r="P3433" s="12">
        <v>0</v>
      </c>
      <c r="Q3433" s="12">
        <v>0</v>
      </c>
      <c r="R3433" s="10"/>
      <c r="S3433" s="10"/>
      <c r="T3433" s="10" t="s">
        <v>608</v>
      </c>
      <c r="U3433" s="10" t="s">
        <v>404</v>
      </c>
      <c r="V3433" s="15">
        <v>40122</v>
      </c>
      <c r="W3433" s="10" t="s">
        <v>2969</v>
      </c>
      <c r="X3433" s="16" t="s">
        <v>12671</v>
      </c>
    </row>
    <row r="3434" spans="1:24" ht="24" customHeight="1" x14ac:dyDescent="0.3">
      <c r="A3434" s="11"/>
      <c r="B3434" s="20">
        <v>562141</v>
      </c>
      <c r="C3434" s="10" t="s">
        <v>12669</v>
      </c>
      <c r="D3434" s="10" t="s">
        <v>48</v>
      </c>
      <c r="E3434" s="11">
        <v>1877</v>
      </c>
      <c r="F3434" s="10" t="s">
        <v>12672</v>
      </c>
      <c r="G3434" s="10" t="s">
        <v>724</v>
      </c>
      <c r="H3434" s="10"/>
      <c r="I3434" s="10" t="s">
        <v>2732</v>
      </c>
      <c r="J3434" s="12">
        <v>1814.78</v>
      </c>
      <c r="K3434" s="10">
        <v>1814.78</v>
      </c>
      <c r="L3434" s="12">
        <v>2040.77</v>
      </c>
      <c r="M3434" s="13">
        <v>39168</v>
      </c>
      <c r="N3434" s="12">
        <v>0</v>
      </c>
      <c r="O3434" s="13" t="s">
        <v>34</v>
      </c>
      <c r="P3434" s="12">
        <v>24</v>
      </c>
      <c r="Q3434" s="12">
        <v>0</v>
      </c>
      <c r="R3434" s="10" t="s">
        <v>35</v>
      </c>
      <c r="S3434" s="10"/>
      <c r="T3434" s="10" t="s">
        <v>3138</v>
      </c>
      <c r="U3434" s="10" t="s">
        <v>404</v>
      </c>
      <c r="V3434" s="15">
        <v>39706</v>
      </c>
      <c r="W3434" s="10" t="s">
        <v>2969</v>
      </c>
      <c r="X3434" s="16" t="s">
        <v>12673</v>
      </c>
    </row>
    <row r="3435" spans="1:24" ht="24" customHeight="1" x14ac:dyDescent="0.3">
      <c r="A3435" s="11"/>
      <c r="B3435" s="20">
        <v>562160</v>
      </c>
      <c r="C3435" s="10" t="s">
        <v>12674</v>
      </c>
      <c r="D3435" s="10" t="s">
        <v>141</v>
      </c>
      <c r="E3435" s="11">
        <v>101</v>
      </c>
      <c r="F3435" s="10" t="s">
        <v>12675</v>
      </c>
      <c r="G3435" s="10"/>
      <c r="H3435" s="10"/>
      <c r="I3435" s="10" t="s">
        <v>64</v>
      </c>
      <c r="J3435" s="12">
        <v>301.95</v>
      </c>
      <c r="K3435" s="10">
        <v>301.95</v>
      </c>
      <c r="L3435" s="12">
        <v>402.65</v>
      </c>
      <c r="M3435" s="13">
        <v>39916</v>
      </c>
      <c r="N3435" s="12">
        <v>0</v>
      </c>
      <c r="O3435" s="13" t="s">
        <v>34</v>
      </c>
      <c r="P3435" s="12">
        <v>12</v>
      </c>
      <c r="Q3435" s="12">
        <v>0</v>
      </c>
      <c r="R3435" s="10"/>
      <c r="S3435" s="10"/>
      <c r="T3435" s="10" t="s">
        <v>3485</v>
      </c>
      <c r="U3435" s="10" t="s">
        <v>165</v>
      </c>
      <c r="V3435" s="15">
        <v>41610</v>
      </c>
      <c r="W3435" s="10" t="s">
        <v>2969</v>
      </c>
      <c r="X3435" s="16" t="s">
        <v>12676</v>
      </c>
    </row>
    <row r="3436" spans="1:24" ht="24" customHeight="1" x14ac:dyDescent="0.3">
      <c r="A3436" s="11"/>
      <c r="B3436" s="20">
        <v>562229</v>
      </c>
      <c r="C3436" s="10" t="s">
        <v>12677</v>
      </c>
      <c r="D3436" s="10" t="s">
        <v>28</v>
      </c>
      <c r="E3436" s="11">
        <v>1768</v>
      </c>
      <c r="F3436" s="10" t="s">
        <v>12678</v>
      </c>
      <c r="G3436" s="10" t="s">
        <v>1185</v>
      </c>
      <c r="H3436" s="10"/>
      <c r="I3436" s="10" t="s">
        <v>2471</v>
      </c>
      <c r="J3436" s="12">
        <v>390.12</v>
      </c>
      <c r="K3436" s="10"/>
      <c r="L3436" s="12">
        <v>598.63</v>
      </c>
      <c r="M3436" s="13">
        <v>41248</v>
      </c>
      <c r="N3436" s="12"/>
      <c r="O3436" s="13"/>
      <c r="P3436" s="12">
        <v>38.25</v>
      </c>
      <c r="Q3436" s="12">
        <v>192.15</v>
      </c>
      <c r="R3436" s="10" t="s">
        <v>53</v>
      </c>
      <c r="S3436" s="10"/>
      <c r="T3436" s="10" t="s">
        <v>608</v>
      </c>
      <c r="U3436" s="10" t="s">
        <v>404</v>
      </c>
      <c r="V3436" s="15">
        <v>41358</v>
      </c>
      <c r="W3436" s="10" t="s">
        <v>2969</v>
      </c>
      <c r="X3436" s="16" t="s">
        <v>12679</v>
      </c>
    </row>
    <row r="3437" spans="1:24" ht="24" customHeight="1" x14ac:dyDescent="0.3">
      <c r="A3437" s="11"/>
      <c r="B3437" s="20">
        <v>562266</v>
      </c>
      <c r="C3437" s="10" t="s">
        <v>12680</v>
      </c>
      <c r="D3437" s="10" t="s">
        <v>2350</v>
      </c>
      <c r="E3437" s="11">
        <v>379</v>
      </c>
      <c r="F3437" s="10" t="s">
        <v>12681</v>
      </c>
      <c r="G3437" s="9" t="s">
        <v>419</v>
      </c>
      <c r="H3437" s="10"/>
      <c r="I3437" s="10" t="s">
        <v>1186</v>
      </c>
      <c r="J3437" s="12">
        <v>1853.29</v>
      </c>
      <c r="K3437" s="10"/>
      <c r="L3437" s="12">
        <v>1931.21</v>
      </c>
      <c r="M3437" s="13">
        <v>40337</v>
      </c>
      <c r="N3437" s="12"/>
      <c r="O3437" s="13"/>
      <c r="P3437" s="12"/>
      <c r="Q3437" s="12"/>
      <c r="R3437" s="10"/>
      <c r="S3437" s="10"/>
      <c r="T3437" s="10" t="s">
        <v>608</v>
      </c>
      <c r="U3437" s="10" t="s">
        <v>404</v>
      </c>
      <c r="V3437" s="15">
        <v>40554</v>
      </c>
      <c r="W3437" s="10" t="s">
        <v>2969</v>
      </c>
      <c r="X3437" s="16" t="s">
        <v>12682</v>
      </c>
    </row>
    <row r="3438" spans="1:24" ht="24" customHeight="1" x14ac:dyDescent="0.3">
      <c r="A3438" s="11"/>
      <c r="B3438" s="20">
        <v>562291</v>
      </c>
      <c r="C3438" s="10" t="s">
        <v>12683</v>
      </c>
      <c r="D3438" s="10" t="s">
        <v>28</v>
      </c>
      <c r="E3438" s="11">
        <v>632</v>
      </c>
      <c r="F3438" s="10" t="s">
        <v>12684</v>
      </c>
      <c r="G3438" s="10" t="s">
        <v>1185</v>
      </c>
      <c r="H3438" s="10"/>
      <c r="I3438" s="10" t="s">
        <v>252</v>
      </c>
      <c r="J3438" s="12">
        <v>3953.84</v>
      </c>
      <c r="K3438" s="10">
        <v>0</v>
      </c>
      <c r="L3438" s="12">
        <v>3892.49</v>
      </c>
      <c r="M3438" s="13">
        <v>39758</v>
      </c>
      <c r="N3438" s="12"/>
      <c r="O3438" s="13" t="s">
        <v>34</v>
      </c>
      <c r="P3438" s="12">
        <v>24</v>
      </c>
      <c r="Q3438" s="12">
        <v>229.24</v>
      </c>
      <c r="R3438" s="10" t="s">
        <v>53</v>
      </c>
      <c r="S3438" s="10"/>
      <c r="T3438" s="10" t="s">
        <v>152</v>
      </c>
      <c r="U3438" s="10" t="s">
        <v>404</v>
      </c>
      <c r="V3438" s="15">
        <v>41836</v>
      </c>
      <c r="W3438" s="10" t="s">
        <v>2969</v>
      </c>
      <c r="X3438" s="16" t="s">
        <v>12685</v>
      </c>
    </row>
    <row r="3439" spans="1:24" ht="24" customHeight="1" x14ac:dyDescent="0.3">
      <c r="A3439" s="11"/>
      <c r="B3439" s="20">
        <v>562313</v>
      </c>
      <c r="C3439" s="10" t="s">
        <v>12686</v>
      </c>
      <c r="D3439" s="10" t="s">
        <v>28</v>
      </c>
      <c r="E3439" s="11">
        <v>689</v>
      </c>
      <c r="F3439" s="10" t="s">
        <v>12687</v>
      </c>
      <c r="G3439" s="10" t="s">
        <v>366</v>
      </c>
      <c r="H3439" s="10"/>
      <c r="I3439" s="10" t="s">
        <v>1268</v>
      </c>
      <c r="J3439" s="12">
        <v>3199.01</v>
      </c>
      <c r="K3439" s="10"/>
      <c r="L3439" s="12">
        <v>5000.1400000000003</v>
      </c>
      <c r="M3439" s="13">
        <v>40653</v>
      </c>
      <c r="N3439" s="12">
        <v>0</v>
      </c>
      <c r="O3439" s="13"/>
      <c r="P3439" s="12"/>
      <c r="Q3439" s="12"/>
      <c r="R3439" s="10"/>
      <c r="S3439" s="10"/>
      <c r="T3439" s="10" t="s">
        <v>608</v>
      </c>
      <c r="U3439" s="10" t="s">
        <v>404</v>
      </c>
      <c r="V3439" s="15">
        <v>40711</v>
      </c>
      <c r="W3439" s="10" t="s">
        <v>2969</v>
      </c>
      <c r="X3439" s="16" t="s">
        <v>12688</v>
      </c>
    </row>
    <row r="3440" spans="1:24" ht="24" customHeight="1" x14ac:dyDescent="0.3">
      <c r="A3440" s="11"/>
      <c r="B3440" s="20">
        <v>562313</v>
      </c>
      <c r="C3440" s="10" t="s">
        <v>12686</v>
      </c>
      <c r="D3440" s="10" t="s">
        <v>28</v>
      </c>
      <c r="E3440" s="11">
        <v>689</v>
      </c>
      <c r="F3440" s="10" t="s">
        <v>12689</v>
      </c>
      <c r="G3440" s="10">
        <v>1</v>
      </c>
      <c r="H3440" s="10"/>
      <c r="I3440" s="10" t="s">
        <v>397</v>
      </c>
      <c r="J3440" s="12">
        <v>3199.01</v>
      </c>
      <c r="K3440" s="10">
        <v>0</v>
      </c>
      <c r="L3440" s="12">
        <v>3687.85</v>
      </c>
      <c r="M3440" s="13">
        <v>39910</v>
      </c>
      <c r="N3440" s="12">
        <v>0</v>
      </c>
      <c r="O3440" s="13" t="s">
        <v>34</v>
      </c>
      <c r="P3440" s="12">
        <v>43.129999999999995</v>
      </c>
      <c r="Q3440" s="12">
        <v>127.5</v>
      </c>
      <c r="R3440" s="10" t="s">
        <v>35</v>
      </c>
      <c r="S3440" s="10"/>
      <c r="T3440" s="10" t="s">
        <v>608</v>
      </c>
      <c r="U3440" s="10" t="s">
        <v>404</v>
      </c>
      <c r="V3440" s="15">
        <v>40681</v>
      </c>
      <c r="W3440" s="10" t="s">
        <v>2969</v>
      </c>
      <c r="X3440" s="16" t="s">
        <v>12690</v>
      </c>
    </row>
    <row r="3441" spans="1:24" ht="24" customHeight="1" x14ac:dyDescent="0.3">
      <c r="A3441" s="11"/>
      <c r="B3441" s="20">
        <v>562322</v>
      </c>
      <c r="C3441" s="10" t="s">
        <v>12691</v>
      </c>
      <c r="D3441" s="10" t="s">
        <v>48</v>
      </c>
      <c r="E3441" s="11">
        <v>2072</v>
      </c>
      <c r="F3441" s="10" t="s">
        <v>12692</v>
      </c>
      <c r="G3441" s="10" t="s">
        <v>7161</v>
      </c>
      <c r="H3441" s="10"/>
      <c r="I3441" s="10" t="s">
        <v>397</v>
      </c>
      <c r="J3441" s="12">
        <v>2024.99</v>
      </c>
      <c r="K3441" s="10">
        <v>0</v>
      </c>
      <c r="L3441" s="12">
        <v>2994.38</v>
      </c>
      <c r="M3441" s="13">
        <v>40963</v>
      </c>
      <c r="N3441" s="12">
        <v>1250</v>
      </c>
      <c r="O3441" s="13" t="s">
        <v>34</v>
      </c>
      <c r="P3441" s="12">
        <v>38.25</v>
      </c>
      <c r="Q3441" s="12">
        <v>192.15</v>
      </c>
      <c r="R3441" s="10" t="s">
        <v>53</v>
      </c>
      <c r="S3441" s="10"/>
      <c r="T3441" s="10" t="s">
        <v>2522</v>
      </c>
      <c r="U3441" s="10" t="s">
        <v>404</v>
      </c>
      <c r="V3441" s="15">
        <v>41397</v>
      </c>
      <c r="W3441" s="10" t="s">
        <v>2969</v>
      </c>
      <c r="X3441" s="16" t="s">
        <v>12693</v>
      </c>
    </row>
    <row r="3442" spans="1:24" ht="24" customHeight="1" x14ac:dyDescent="0.3">
      <c r="A3442" s="11"/>
      <c r="B3442" s="20">
        <v>562443</v>
      </c>
      <c r="C3442" s="10" t="s">
        <v>2763</v>
      </c>
      <c r="D3442" s="10" t="s">
        <v>141</v>
      </c>
      <c r="E3442" s="11">
        <v>289</v>
      </c>
      <c r="F3442" s="10" t="s">
        <v>12694</v>
      </c>
      <c r="G3442" s="10" t="s">
        <v>358</v>
      </c>
      <c r="H3442" s="10"/>
      <c r="I3442" s="10" t="s">
        <v>1344</v>
      </c>
      <c r="J3442" s="12">
        <v>521.51</v>
      </c>
      <c r="K3442" s="10">
        <v>521.51</v>
      </c>
      <c r="L3442" s="12">
        <v>690.89</v>
      </c>
      <c r="M3442" s="13">
        <v>39864</v>
      </c>
      <c r="N3442" s="12">
        <v>0</v>
      </c>
      <c r="O3442" s="13" t="s">
        <v>34</v>
      </c>
      <c r="P3442" s="12">
        <v>36</v>
      </c>
      <c r="Q3442" s="12">
        <v>0</v>
      </c>
      <c r="R3442" s="10" t="s">
        <v>53</v>
      </c>
      <c r="S3442" s="10"/>
      <c r="T3442" s="10" t="s">
        <v>2424</v>
      </c>
      <c r="U3442" s="10" t="s">
        <v>46</v>
      </c>
      <c r="V3442" s="15">
        <v>41638</v>
      </c>
      <c r="W3442" s="10" t="s">
        <v>2969</v>
      </c>
      <c r="X3442" s="16" t="s">
        <v>12695</v>
      </c>
    </row>
    <row r="3443" spans="1:24" ht="24" customHeight="1" x14ac:dyDescent="0.3">
      <c r="A3443" s="11"/>
      <c r="B3443" s="20">
        <v>562455</v>
      </c>
      <c r="C3443" s="10" t="s">
        <v>12696</v>
      </c>
      <c r="D3443" s="10" t="s">
        <v>48</v>
      </c>
      <c r="E3443" s="11">
        <v>2153</v>
      </c>
      <c r="F3443" s="10" t="s">
        <v>12697</v>
      </c>
      <c r="G3443" s="10"/>
      <c r="H3443" s="10"/>
      <c r="I3443" s="10" t="s">
        <v>64</v>
      </c>
      <c r="J3443" s="12">
        <v>617.55999999999995</v>
      </c>
      <c r="K3443" s="10">
        <v>617.55999999999995</v>
      </c>
      <c r="L3443" s="12">
        <v>704.02</v>
      </c>
      <c r="M3443" s="13">
        <v>39695</v>
      </c>
      <c r="N3443" s="12"/>
      <c r="O3443" s="13" t="s">
        <v>34</v>
      </c>
      <c r="P3443" s="12">
        <v>12</v>
      </c>
      <c r="Q3443" s="12">
        <v>0</v>
      </c>
      <c r="R3443" s="10"/>
      <c r="S3443" s="10"/>
      <c r="T3443" s="10" t="s">
        <v>3485</v>
      </c>
      <c r="U3443" s="10" t="s">
        <v>165</v>
      </c>
      <c r="V3443" s="15">
        <v>41610</v>
      </c>
      <c r="W3443" s="10" t="s">
        <v>2969</v>
      </c>
      <c r="X3443" s="16" t="s">
        <v>12698</v>
      </c>
    </row>
    <row r="3444" spans="1:24" ht="24" customHeight="1" x14ac:dyDescent="0.3">
      <c r="A3444" s="11"/>
      <c r="B3444" s="20">
        <v>562459</v>
      </c>
      <c r="C3444" s="10" t="s">
        <v>12699</v>
      </c>
      <c r="D3444" s="10" t="s">
        <v>2350</v>
      </c>
      <c r="E3444" s="11">
        <v>96</v>
      </c>
      <c r="F3444" s="10" t="s">
        <v>12700</v>
      </c>
      <c r="G3444" s="9" t="s">
        <v>1185</v>
      </c>
      <c r="H3444" s="10"/>
      <c r="I3444" s="10" t="s">
        <v>1290</v>
      </c>
      <c r="J3444" s="12">
        <v>533.21</v>
      </c>
      <c r="K3444" s="10">
        <v>0</v>
      </c>
      <c r="L3444" s="12">
        <v>0</v>
      </c>
      <c r="M3444" s="13" t="s">
        <v>34</v>
      </c>
      <c r="N3444" s="12"/>
      <c r="O3444" s="13" t="s">
        <v>34</v>
      </c>
      <c r="P3444" s="12">
        <v>0</v>
      </c>
      <c r="Q3444" s="12">
        <v>0</v>
      </c>
      <c r="R3444" s="10"/>
      <c r="S3444" s="10"/>
      <c r="T3444" s="10" t="s">
        <v>608</v>
      </c>
      <c r="U3444" s="10" t="s">
        <v>404</v>
      </c>
      <c r="V3444" s="15">
        <v>39843</v>
      </c>
      <c r="W3444" s="10" t="s">
        <v>2969</v>
      </c>
      <c r="X3444" s="16" t="s">
        <v>12701</v>
      </c>
    </row>
    <row r="3445" spans="1:24" ht="24" customHeight="1" x14ac:dyDescent="0.3">
      <c r="A3445" s="11"/>
      <c r="B3445" s="20">
        <v>562487</v>
      </c>
      <c r="C3445" s="10" t="s">
        <v>1612</v>
      </c>
      <c r="D3445" s="10" t="s">
        <v>48</v>
      </c>
      <c r="E3445" s="11">
        <v>1902</v>
      </c>
      <c r="F3445" s="10" t="s">
        <v>12702</v>
      </c>
      <c r="G3445" s="10"/>
      <c r="H3445" s="10"/>
      <c r="I3445" s="10" t="s">
        <v>3189</v>
      </c>
      <c r="J3445" s="12">
        <v>536.03</v>
      </c>
      <c r="K3445" s="10">
        <v>536.03</v>
      </c>
      <c r="L3445" s="12">
        <v>638.05999999999995</v>
      </c>
      <c r="M3445" s="13">
        <v>39321</v>
      </c>
      <c r="N3445" s="12">
        <v>0</v>
      </c>
      <c r="O3445" s="13" t="s">
        <v>34</v>
      </c>
      <c r="P3445" s="12">
        <v>24</v>
      </c>
      <c r="Q3445" s="12">
        <v>0</v>
      </c>
      <c r="R3445" s="10"/>
      <c r="S3445" s="10"/>
      <c r="T3445" s="10" t="s">
        <v>170</v>
      </c>
      <c r="U3445" s="10" t="s">
        <v>404</v>
      </c>
      <c r="V3445" s="15">
        <v>41638</v>
      </c>
      <c r="W3445" s="10" t="s">
        <v>2969</v>
      </c>
      <c r="X3445" s="16" t="s">
        <v>12703</v>
      </c>
    </row>
    <row r="3446" spans="1:24" ht="24" customHeight="1" x14ac:dyDescent="0.3">
      <c r="A3446" s="11"/>
      <c r="B3446" s="20">
        <v>562493</v>
      </c>
      <c r="C3446" s="10" t="s">
        <v>12704</v>
      </c>
      <c r="D3446" s="10" t="s">
        <v>2350</v>
      </c>
      <c r="E3446" s="11">
        <v>727</v>
      </c>
      <c r="F3446" s="10" t="s">
        <v>12705</v>
      </c>
      <c r="G3446" s="9" t="s">
        <v>1185</v>
      </c>
      <c r="H3446" s="10"/>
      <c r="I3446" s="10" t="s">
        <v>1290</v>
      </c>
      <c r="J3446" s="12">
        <v>171.17</v>
      </c>
      <c r="K3446" s="10"/>
      <c r="L3446" s="12"/>
      <c r="M3446" s="13"/>
      <c r="N3446" s="12">
        <v>0</v>
      </c>
      <c r="O3446" s="13"/>
      <c r="P3446" s="12"/>
      <c r="Q3446" s="12"/>
      <c r="R3446" s="10"/>
      <c r="S3446" s="10"/>
      <c r="T3446" s="10" t="s">
        <v>72</v>
      </c>
      <c r="U3446" s="10" t="s">
        <v>404</v>
      </c>
      <c r="V3446" s="15">
        <v>41912</v>
      </c>
      <c r="W3446" s="10" t="s">
        <v>2969</v>
      </c>
      <c r="X3446" s="16" t="s">
        <v>12706</v>
      </c>
    </row>
    <row r="3447" spans="1:24" ht="24" customHeight="1" x14ac:dyDescent="0.3">
      <c r="A3447" s="11"/>
      <c r="B3447" s="20">
        <v>562577</v>
      </c>
      <c r="C3447" s="10" t="s">
        <v>12707</v>
      </c>
      <c r="D3447" s="10" t="s">
        <v>141</v>
      </c>
      <c r="E3447" s="11">
        <v>327</v>
      </c>
      <c r="F3447" s="10" t="s">
        <v>12708</v>
      </c>
      <c r="G3447" s="10" t="s">
        <v>358</v>
      </c>
      <c r="H3447" s="10"/>
      <c r="I3447" s="10" t="s">
        <v>2856</v>
      </c>
      <c r="J3447" s="12">
        <v>734.37</v>
      </c>
      <c r="K3447" s="10">
        <v>734.37</v>
      </c>
      <c r="L3447" s="12">
        <v>902.11</v>
      </c>
      <c r="M3447" s="13">
        <v>39791</v>
      </c>
      <c r="N3447" s="12"/>
      <c r="O3447" s="13" t="s">
        <v>34</v>
      </c>
      <c r="P3447" s="12">
        <v>0</v>
      </c>
      <c r="Q3447" s="12">
        <v>120</v>
      </c>
      <c r="R3447" s="10" t="s">
        <v>53</v>
      </c>
      <c r="S3447" s="10"/>
      <c r="T3447" s="10" t="s">
        <v>72</v>
      </c>
      <c r="U3447" s="10" t="s">
        <v>404</v>
      </c>
      <c r="V3447" s="15">
        <v>41666</v>
      </c>
      <c r="W3447" s="10" t="s">
        <v>2969</v>
      </c>
      <c r="X3447" s="16" t="s">
        <v>12709</v>
      </c>
    </row>
    <row r="3448" spans="1:24" ht="24" customHeight="1" x14ac:dyDescent="0.3">
      <c r="A3448" s="11"/>
      <c r="B3448" s="20">
        <v>562716</v>
      </c>
      <c r="C3448" s="10" t="s">
        <v>12710</v>
      </c>
      <c r="D3448" s="10" t="s">
        <v>2350</v>
      </c>
      <c r="E3448" s="11">
        <v>200</v>
      </c>
      <c r="F3448" s="10" t="s">
        <v>12711</v>
      </c>
      <c r="G3448" s="9" t="s">
        <v>358</v>
      </c>
      <c r="H3448" s="10"/>
      <c r="I3448" s="10" t="s">
        <v>1186</v>
      </c>
      <c r="J3448" s="12">
        <v>520.61</v>
      </c>
      <c r="K3448" s="10">
        <v>0</v>
      </c>
      <c r="L3448" s="12">
        <v>682.64</v>
      </c>
      <c r="M3448" s="13">
        <v>39969</v>
      </c>
      <c r="N3448" s="12">
        <v>0</v>
      </c>
      <c r="O3448" s="13" t="s">
        <v>34</v>
      </c>
      <c r="P3448" s="12">
        <v>0</v>
      </c>
      <c r="Q3448" s="12">
        <v>0</v>
      </c>
      <c r="R3448" s="10"/>
      <c r="S3448" s="10"/>
      <c r="T3448" s="10" t="s">
        <v>608</v>
      </c>
      <c r="U3448" s="10" t="s">
        <v>404</v>
      </c>
      <c r="V3448" s="15">
        <v>40323</v>
      </c>
      <c r="W3448" s="10" t="s">
        <v>2969</v>
      </c>
      <c r="X3448" s="16" t="s">
        <v>12712</v>
      </c>
    </row>
    <row r="3449" spans="1:24" ht="24" customHeight="1" x14ac:dyDescent="0.3">
      <c r="A3449" s="11"/>
      <c r="B3449" s="20">
        <v>562804</v>
      </c>
      <c r="C3449" s="10" t="s">
        <v>12713</v>
      </c>
      <c r="D3449" s="10" t="s">
        <v>48</v>
      </c>
      <c r="E3449" s="11">
        <v>2558</v>
      </c>
      <c r="F3449" s="10" t="s">
        <v>12714</v>
      </c>
      <c r="G3449" s="10"/>
      <c r="H3449" s="10"/>
      <c r="I3449" s="10" t="s">
        <v>64</v>
      </c>
      <c r="J3449" s="12">
        <v>642.09</v>
      </c>
      <c r="K3449" s="10"/>
      <c r="L3449" s="12">
        <v>725.4</v>
      </c>
      <c r="M3449" s="13">
        <v>40387</v>
      </c>
      <c r="N3449" s="12">
        <v>0</v>
      </c>
      <c r="O3449" s="13">
        <v>40602</v>
      </c>
      <c r="P3449" s="12">
        <v>25.5</v>
      </c>
      <c r="Q3449" s="12"/>
      <c r="R3449" s="10"/>
      <c r="S3449" s="10"/>
      <c r="T3449" s="10" t="s">
        <v>608</v>
      </c>
      <c r="U3449" s="10" t="s">
        <v>404</v>
      </c>
      <c r="V3449" s="15">
        <v>40603</v>
      </c>
      <c r="W3449" s="10" t="s">
        <v>2969</v>
      </c>
      <c r="X3449" s="16" t="s">
        <v>12715</v>
      </c>
    </row>
    <row r="3450" spans="1:24" ht="24" customHeight="1" x14ac:dyDescent="0.3">
      <c r="A3450" s="11"/>
      <c r="B3450" s="20">
        <v>562994</v>
      </c>
      <c r="C3450" s="10" t="s">
        <v>12716</v>
      </c>
      <c r="D3450" s="10" t="s">
        <v>141</v>
      </c>
      <c r="E3450" s="11">
        <v>102</v>
      </c>
      <c r="F3450" s="10" t="s">
        <v>12717</v>
      </c>
      <c r="G3450" s="10"/>
      <c r="H3450" s="10"/>
      <c r="I3450" s="10" t="s">
        <v>12410</v>
      </c>
      <c r="J3450" s="12">
        <v>406.56</v>
      </c>
      <c r="K3450" s="10">
        <v>0</v>
      </c>
      <c r="L3450" s="12">
        <v>0</v>
      </c>
      <c r="M3450" s="13" t="s">
        <v>34</v>
      </c>
      <c r="N3450" s="12"/>
      <c r="O3450" s="13" t="s">
        <v>34</v>
      </c>
      <c r="P3450" s="12">
        <v>0</v>
      </c>
      <c r="Q3450" s="12">
        <v>0</v>
      </c>
      <c r="R3450" s="10"/>
      <c r="S3450" s="10"/>
      <c r="T3450" s="10" t="s">
        <v>2976</v>
      </c>
      <c r="U3450" s="10" t="s">
        <v>404</v>
      </c>
      <c r="V3450" s="15">
        <v>40994</v>
      </c>
      <c r="W3450" s="10" t="s">
        <v>2969</v>
      </c>
      <c r="X3450" s="16" t="s">
        <v>12718</v>
      </c>
    </row>
    <row r="3451" spans="1:24" ht="24" customHeight="1" x14ac:dyDescent="0.3">
      <c r="A3451" s="11"/>
      <c r="B3451" s="20">
        <v>562997</v>
      </c>
      <c r="C3451" s="10" t="s">
        <v>1624</v>
      </c>
      <c r="D3451" s="10" t="s">
        <v>48</v>
      </c>
      <c r="E3451" s="11">
        <v>2743</v>
      </c>
      <c r="F3451" s="10" t="s">
        <v>16046</v>
      </c>
      <c r="G3451" s="10"/>
      <c r="H3451" s="10"/>
      <c r="I3451" s="10" t="s">
        <v>64</v>
      </c>
      <c r="J3451" s="12">
        <v>860.11</v>
      </c>
      <c r="K3451" s="10"/>
      <c r="L3451" s="12">
        <v>1021.34</v>
      </c>
      <c r="M3451" s="13">
        <v>40729</v>
      </c>
      <c r="N3451" s="12">
        <v>0</v>
      </c>
      <c r="O3451" s="13"/>
      <c r="P3451" s="12">
        <v>38.25</v>
      </c>
      <c r="Q3451" s="12">
        <v>137.69999999999999</v>
      </c>
      <c r="R3451" s="10" t="s">
        <v>53</v>
      </c>
      <c r="S3451" s="10"/>
      <c r="T3451" s="10" t="s">
        <v>36</v>
      </c>
      <c r="U3451" s="10" t="s">
        <v>404</v>
      </c>
      <c r="V3451" s="15">
        <v>42228</v>
      </c>
      <c r="W3451" s="10" t="s">
        <v>2969</v>
      </c>
      <c r="X3451" s="16" t="s">
        <v>12719</v>
      </c>
    </row>
    <row r="3452" spans="1:24" ht="24" customHeight="1" x14ac:dyDescent="0.3">
      <c r="A3452" s="11"/>
      <c r="B3452" s="20">
        <v>562998</v>
      </c>
      <c r="C3452" s="10" t="s">
        <v>1627</v>
      </c>
      <c r="D3452" s="10" t="s">
        <v>48</v>
      </c>
      <c r="E3452" s="11">
        <v>2346</v>
      </c>
      <c r="F3452" s="10" t="s">
        <v>12720</v>
      </c>
      <c r="G3452" s="10" t="s">
        <v>2454</v>
      </c>
      <c r="H3452" s="10"/>
      <c r="I3452" s="10" t="s">
        <v>252</v>
      </c>
      <c r="J3452" s="12">
        <v>847.99</v>
      </c>
      <c r="K3452" s="10">
        <v>0</v>
      </c>
      <c r="L3452" s="12">
        <v>1063.97</v>
      </c>
      <c r="M3452" s="13" t="s">
        <v>34</v>
      </c>
      <c r="N3452" s="12"/>
      <c r="O3452" s="13" t="s">
        <v>34</v>
      </c>
      <c r="P3452" s="12">
        <v>72</v>
      </c>
      <c r="Q3452" s="12">
        <v>0</v>
      </c>
      <c r="R3452" s="10"/>
      <c r="S3452" s="10"/>
      <c r="T3452" s="10" t="s">
        <v>170</v>
      </c>
      <c r="U3452" s="10" t="s">
        <v>404</v>
      </c>
      <c r="V3452" s="15">
        <v>41638</v>
      </c>
      <c r="W3452" s="10" t="s">
        <v>2969</v>
      </c>
      <c r="X3452" s="16" t="s">
        <v>12721</v>
      </c>
    </row>
    <row r="3453" spans="1:24" ht="24" customHeight="1" x14ac:dyDescent="0.3">
      <c r="A3453" s="11"/>
      <c r="B3453" s="20">
        <v>563035</v>
      </c>
      <c r="C3453" s="10" t="s">
        <v>12722</v>
      </c>
      <c r="D3453" s="10" t="s">
        <v>48</v>
      </c>
      <c r="E3453" s="11">
        <v>2239</v>
      </c>
      <c r="F3453" s="10" t="s">
        <v>12723</v>
      </c>
      <c r="G3453" s="10"/>
      <c r="H3453" s="10"/>
      <c r="I3453" s="10" t="s">
        <v>64</v>
      </c>
      <c r="J3453" s="12">
        <v>1030.73</v>
      </c>
      <c r="K3453" s="10">
        <v>1034.55</v>
      </c>
      <c r="L3453" s="12">
        <v>1228.73</v>
      </c>
      <c r="M3453" s="13">
        <v>39812</v>
      </c>
      <c r="N3453" s="12"/>
      <c r="O3453" s="13" t="s">
        <v>34</v>
      </c>
      <c r="P3453" s="12">
        <v>12</v>
      </c>
      <c r="Q3453" s="12">
        <v>0</v>
      </c>
      <c r="R3453" s="10"/>
      <c r="S3453" s="10"/>
      <c r="T3453" s="10" t="s">
        <v>170</v>
      </c>
      <c r="U3453" s="10" t="s">
        <v>404</v>
      </c>
      <c r="V3453" s="15">
        <v>41638</v>
      </c>
      <c r="W3453" s="10" t="s">
        <v>2969</v>
      </c>
      <c r="X3453" s="16" t="s">
        <v>12724</v>
      </c>
    </row>
    <row r="3454" spans="1:24" ht="24" customHeight="1" x14ac:dyDescent="0.3">
      <c r="A3454" s="11"/>
      <c r="B3454" s="20">
        <v>563076</v>
      </c>
      <c r="C3454" s="10" t="s">
        <v>12725</v>
      </c>
      <c r="D3454" s="10" t="s">
        <v>28</v>
      </c>
      <c r="E3454" s="11">
        <v>714</v>
      </c>
      <c r="F3454" s="10" t="s">
        <v>12726</v>
      </c>
      <c r="G3454" s="10" t="s">
        <v>419</v>
      </c>
      <c r="H3454" s="10"/>
      <c r="I3454" s="10" t="s">
        <v>12727</v>
      </c>
      <c r="J3454" s="12">
        <v>939.36</v>
      </c>
      <c r="K3454" s="10">
        <v>0</v>
      </c>
      <c r="L3454" s="12">
        <v>1360.98</v>
      </c>
      <c r="M3454" s="13">
        <v>40315</v>
      </c>
      <c r="N3454" s="12">
        <v>0</v>
      </c>
      <c r="O3454" s="13" t="s">
        <v>34</v>
      </c>
      <c r="P3454" s="12">
        <v>50.25</v>
      </c>
      <c r="Q3454" s="12">
        <v>391.74</v>
      </c>
      <c r="R3454" s="10" t="s">
        <v>53</v>
      </c>
      <c r="S3454" s="10"/>
      <c r="T3454" s="10" t="s">
        <v>608</v>
      </c>
      <c r="U3454" s="10" t="s">
        <v>404</v>
      </c>
      <c r="V3454" s="15">
        <v>41235</v>
      </c>
      <c r="W3454" s="10" t="s">
        <v>2969</v>
      </c>
      <c r="X3454" s="16" t="s">
        <v>12728</v>
      </c>
    </row>
    <row r="3455" spans="1:24" ht="24" customHeight="1" x14ac:dyDescent="0.3">
      <c r="A3455" s="11"/>
      <c r="B3455" s="20">
        <v>563085</v>
      </c>
      <c r="C3455" s="10" t="s">
        <v>12729</v>
      </c>
      <c r="D3455" s="10" t="s">
        <v>48</v>
      </c>
      <c r="E3455" s="11">
        <v>2014</v>
      </c>
      <c r="F3455" s="10" t="s">
        <v>12730</v>
      </c>
      <c r="G3455" s="10"/>
      <c r="H3455" s="10"/>
      <c r="I3455" s="10" t="s">
        <v>12731</v>
      </c>
      <c r="J3455" s="12">
        <v>3296.73</v>
      </c>
      <c r="K3455" s="10">
        <v>3296.73</v>
      </c>
      <c r="L3455" s="12">
        <v>3983.18</v>
      </c>
      <c r="M3455" s="13">
        <v>39757</v>
      </c>
      <c r="N3455" s="12"/>
      <c r="O3455" s="13" t="s">
        <v>34</v>
      </c>
      <c r="P3455" s="12">
        <v>48</v>
      </c>
      <c r="Q3455" s="12">
        <v>120</v>
      </c>
      <c r="R3455" s="10" t="s">
        <v>53</v>
      </c>
      <c r="S3455" s="10"/>
      <c r="T3455" s="10" t="s">
        <v>2522</v>
      </c>
      <c r="U3455" s="10" t="s">
        <v>404</v>
      </c>
      <c r="V3455" s="15">
        <v>41397</v>
      </c>
      <c r="W3455" s="10" t="s">
        <v>2969</v>
      </c>
      <c r="X3455" s="16" t="s">
        <v>12732</v>
      </c>
    </row>
    <row r="3456" spans="1:24" ht="24" customHeight="1" x14ac:dyDescent="0.3">
      <c r="A3456" s="11"/>
      <c r="B3456" s="20">
        <v>563279</v>
      </c>
      <c r="C3456" s="10" t="s">
        <v>12733</v>
      </c>
      <c r="D3456" s="10" t="s">
        <v>28</v>
      </c>
      <c r="E3456" s="11">
        <v>605</v>
      </c>
      <c r="F3456" s="10" t="s">
        <v>12734</v>
      </c>
      <c r="G3456" s="10" t="s">
        <v>366</v>
      </c>
      <c r="H3456" s="10"/>
      <c r="I3456" s="10" t="s">
        <v>1511</v>
      </c>
      <c r="J3456" s="12">
        <v>1382.73</v>
      </c>
      <c r="K3456" s="10">
        <v>1382.73</v>
      </c>
      <c r="L3456" s="12">
        <v>1406.23</v>
      </c>
      <c r="M3456" s="13">
        <v>39275</v>
      </c>
      <c r="N3456" s="12"/>
      <c r="O3456" s="13">
        <v>39507</v>
      </c>
      <c r="P3456" s="12">
        <v>24</v>
      </c>
      <c r="Q3456" s="12">
        <v>131.30000000000001</v>
      </c>
      <c r="R3456" s="10" t="s">
        <v>98</v>
      </c>
      <c r="S3456" s="10"/>
      <c r="T3456" s="10" t="s">
        <v>2996</v>
      </c>
      <c r="U3456" s="10" t="s">
        <v>404</v>
      </c>
      <c r="V3456" s="15">
        <v>39892</v>
      </c>
      <c r="W3456" s="10" t="s">
        <v>2969</v>
      </c>
      <c r="X3456" s="16" t="s">
        <v>12735</v>
      </c>
    </row>
    <row r="3457" spans="1:24" ht="24" customHeight="1" x14ac:dyDescent="0.3">
      <c r="A3457" s="11"/>
      <c r="B3457" s="20">
        <v>563284</v>
      </c>
      <c r="C3457" s="10" t="s">
        <v>12736</v>
      </c>
      <c r="D3457" s="10" t="s">
        <v>28</v>
      </c>
      <c r="E3457" s="11">
        <v>1559</v>
      </c>
      <c r="F3457" s="10" t="s">
        <v>12737</v>
      </c>
      <c r="G3457" s="10">
        <v>2</v>
      </c>
      <c r="H3457" s="10"/>
      <c r="I3457" s="10" t="s">
        <v>397</v>
      </c>
      <c r="J3457" s="12">
        <v>898.76</v>
      </c>
      <c r="K3457" s="10"/>
      <c r="L3457" s="12">
        <v>975.93</v>
      </c>
      <c r="M3457" s="13">
        <v>41008</v>
      </c>
      <c r="N3457" s="12">
        <v>1132.73</v>
      </c>
      <c r="O3457" s="13"/>
      <c r="P3457" s="12">
        <v>38.25</v>
      </c>
      <c r="Q3457" s="12">
        <v>192.15</v>
      </c>
      <c r="R3457" s="10" t="s">
        <v>53</v>
      </c>
      <c r="S3457" s="10"/>
      <c r="T3457" s="10" t="s">
        <v>36</v>
      </c>
      <c r="U3457" s="10" t="s">
        <v>404</v>
      </c>
      <c r="V3457" s="15">
        <v>42227</v>
      </c>
      <c r="W3457" s="10" t="s">
        <v>2969</v>
      </c>
      <c r="X3457" s="16" t="s">
        <v>16033</v>
      </c>
    </row>
    <row r="3458" spans="1:24" ht="24" customHeight="1" x14ac:dyDescent="0.3">
      <c r="A3458" s="11"/>
      <c r="B3458" s="20">
        <v>563284</v>
      </c>
      <c r="C3458" s="10" t="s">
        <v>12738</v>
      </c>
      <c r="D3458" s="10" t="s">
        <v>28</v>
      </c>
      <c r="E3458" s="11">
        <v>1559</v>
      </c>
      <c r="F3458" s="10" t="s">
        <v>12739</v>
      </c>
      <c r="G3458" s="10" t="s">
        <v>427</v>
      </c>
      <c r="H3458" s="10"/>
      <c r="I3458" s="10" t="s">
        <v>11921</v>
      </c>
      <c r="J3458" s="12">
        <v>898.76</v>
      </c>
      <c r="K3458" s="10"/>
      <c r="L3458" s="12">
        <v>1261.45</v>
      </c>
      <c r="M3458" s="13">
        <v>41198</v>
      </c>
      <c r="N3458" s="12"/>
      <c r="O3458" s="13"/>
      <c r="P3458" s="12"/>
      <c r="Q3458" s="12"/>
      <c r="R3458" s="10"/>
      <c r="S3458" s="10"/>
      <c r="T3458" s="10" t="s">
        <v>72</v>
      </c>
      <c r="U3458" s="10" t="s">
        <v>404</v>
      </c>
      <c r="V3458" s="15">
        <v>41864</v>
      </c>
      <c r="W3458" s="10" t="s">
        <v>2969</v>
      </c>
      <c r="X3458" s="16" t="s">
        <v>12740</v>
      </c>
    </row>
    <row r="3459" spans="1:24" ht="24" customHeight="1" x14ac:dyDescent="0.3">
      <c r="A3459" s="11"/>
      <c r="B3459" s="20">
        <v>563284</v>
      </c>
      <c r="C3459" s="10" t="s">
        <v>12736</v>
      </c>
      <c r="D3459" s="10" t="s">
        <v>28</v>
      </c>
      <c r="E3459" s="11">
        <v>1559</v>
      </c>
      <c r="F3459" s="10" t="s">
        <v>12741</v>
      </c>
      <c r="G3459" s="10" t="s">
        <v>41</v>
      </c>
      <c r="H3459" s="10" t="s">
        <v>2372</v>
      </c>
      <c r="I3459" s="10" t="s">
        <v>2504</v>
      </c>
      <c r="J3459" s="12">
        <v>898.76</v>
      </c>
      <c r="K3459" s="10"/>
      <c r="L3459" s="12"/>
      <c r="M3459" s="13"/>
      <c r="N3459" s="12"/>
      <c r="O3459" s="13"/>
      <c r="P3459" s="12"/>
      <c r="Q3459" s="12"/>
      <c r="R3459" s="10"/>
      <c r="S3459" s="10"/>
      <c r="T3459" s="10" t="s">
        <v>72</v>
      </c>
      <c r="U3459" s="10" t="s">
        <v>404</v>
      </c>
      <c r="V3459" s="15">
        <v>42057</v>
      </c>
      <c r="W3459" s="10" t="s">
        <v>404</v>
      </c>
      <c r="X3459" s="16" t="s">
        <v>12742</v>
      </c>
    </row>
    <row r="3460" spans="1:24" ht="24" customHeight="1" x14ac:dyDescent="0.3">
      <c r="A3460" s="11"/>
      <c r="B3460" s="20">
        <v>563288</v>
      </c>
      <c r="C3460" s="10" t="s">
        <v>12743</v>
      </c>
      <c r="D3460" s="10" t="s">
        <v>28</v>
      </c>
      <c r="E3460" s="11">
        <v>686</v>
      </c>
      <c r="F3460" s="10" t="s">
        <v>12744</v>
      </c>
      <c r="G3460" s="10">
        <v>2</v>
      </c>
      <c r="H3460" s="10"/>
      <c r="I3460" s="10" t="s">
        <v>1344</v>
      </c>
      <c r="J3460" s="12">
        <v>1830.13</v>
      </c>
      <c r="K3460" s="10">
        <v>0</v>
      </c>
      <c r="L3460" s="12">
        <v>2482.02</v>
      </c>
      <c r="M3460" s="13">
        <v>39986</v>
      </c>
      <c r="N3460" s="12">
        <v>0</v>
      </c>
      <c r="O3460" s="13" t="s">
        <v>34</v>
      </c>
      <c r="P3460" s="12">
        <v>25.5</v>
      </c>
      <c r="Q3460" s="12">
        <v>128.78</v>
      </c>
      <c r="R3460" s="10" t="s">
        <v>53</v>
      </c>
      <c r="S3460" s="10"/>
      <c r="T3460" s="10" t="s">
        <v>608</v>
      </c>
      <c r="U3460" s="10" t="s">
        <v>404</v>
      </c>
      <c r="V3460" s="15">
        <v>40784</v>
      </c>
      <c r="W3460" s="10" t="s">
        <v>2969</v>
      </c>
      <c r="X3460" s="16" t="s">
        <v>12745</v>
      </c>
    </row>
    <row r="3461" spans="1:24" ht="24" customHeight="1" x14ac:dyDescent="0.3">
      <c r="A3461" s="11"/>
      <c r="B3461" s="20">
        <v>563301</v>
      </c>
      <c r="C3461" s="10" t="s">
        <v>2535</v>
      </c>
      <c r="D3461" s="10" t="s">
        <v>2350</v>
      </c>
      <c r="E3461" s="11">
        <v>1015</v>
      </c>
      <c r="F3461" s="10" t="s">
        <v>12746</v>
      </c>
      <c r="G3461" s="9"/>
      <c r="H3461" s="10"/>
      <c r="I3461" s="10" t="s">
        <v>4840</v>
      </c>
      <c r="J3461" s="12">
        <v>451.79</v>
      </c>
      <c r="K3461" s="10"/>
      <c r="L3461" s="12"/>
      <c r="M3461" s="13"/>
      <c r="N3461" s="12"/>
      <c r="O3461" s="13"/>
      <c r="P3461" s="12">
        <v>137.69999999999999</v>
      </c>
      <c r="Q3461" s="12"/>
      <c r="R3461" s="10"/>
      <c r="S3461" s="10"/>
      <c r="T3461" s="10" t="s">
        <v>608</v>
      </c>
      <c r="U3461" s="10" t="s">
        <v>404</v>
      </c>
      <c r="V3461" s="15">
        <v>41351</v>
      </c>
      <c r="W3461" s="10" t="s">
        <v>2969</v>
      </c>
      <c r="X3461" s="16" t="s">
        <v>12747</v>
      </c>
    </row>
    <row r="3462" spans="1:24" ht="24" customHeight="1" x14ac:dyDescent="0.3">
      <c r="A3462" s="11"/>
      <c r="B3462" s="20">
        <v>563313</v>
      </c>
      <c r="C3462" s="10" t="s">
        <v>12748</v>
      </c>
      <c r="D3462" s="10" t="s">
        <v>48</v>
      </c>
      <c r="E3462" s="11">
        <v>1931</v>
      </c>
      <c r="F3462" s="10"/>
      <c r="G3462" s="10"/>
      <c r="H3462" s="10"/>
      <c r="I3462" s="10"/>
      <c r="J3462" s="12">
        <v>676.79</v>
      </c>
      <c r="K3462" s="10">
        <v>0</v>
      </c>
      <c r="L3462" s="12">
        <v>0</v>
      </c>
      <c r="M3462" s="13" t="s">
        <v>34</v>
      </c>
      <c r="N3462" s="12"/>
      <c r="O3462" s="13">
        <v>39247</v>
      </c>
      <c r="P3462" s="12">
        <v>0</v>
      </c>
      <c r="Q3462" s="12">
        <v>0</v>
      </c>
      <c r="R3462" s="10"/>
      <c r="S3462" s="10"/>
      <c r="T3462" s="10" t="s">
        <v>2996</v>
      </c>
      <c r="U3462" s="10" t="s">
        <v>404</v>
      </c>
      <c r="V3462" s="15">
        <v>39262</v>
      </c>
      <c r="W3462" s="10" t="s">
        <v>2969</v>
      </c>
      <c r="X3462" s="16" t="s">
        <v>12749</v>
      </c>
    </row>
    <row r="3463" spans="1:24" ht="24" customHeight="1" x14ac:dyDescent="0.3">
      <c r="A3463" s="11"/>
      <c r="B3463" s="20">
        <v>563348</v>
      </c>
      <c r="C3463" s="10" t="s">
        <v>12750</v>
      </c>
      <c r="D3463" s="10" t="s">
        <v>2350</v>
      </c>
      <c r="E3463" s="11">
        <v>355</v>
      </c>
      <c r="F3463" s="10" t="s">
        <v>12751</v>
      </c>
      <c r="G3463" s="9"/>
      <c r="H3463" s="10"/>
      <c r="I3463" s="10" t="s">
        <v>2529</v>
      </c>
      <c r="J3463" s="12">
        <v>849.44</v>
      </c>
      <c r="K3463" s="10"/>
      <c r="L3463" s="12">
        <v>1429.31</v>
      </c>
      <c r="M3463" s="13">
        <v>40294</v>
      </c>
      <c r="N3463" s="12"/>
      <c r="O3463" s="13"/>
      <c r="P3463" s="12"/>
      <c r="Q3463" s="12"/>
      <c r="R3463" s="10"/>
      <c r="S3463" s="10"/>
      <c r="T3463" s="10" t="s">
        <v>608</v>
      </c>
      <c r="U3463" s="10" t="s">
        <v>404</v>
      </c>
      <c r="V3463" s="15">
        <v>40515</v>
      </c>
      <c r="W3463" s="10" t="s">
        <v>2969</v>
      </c>
      <c r="X3463" s="16" t="s">
        <v>12752</v>
      </c>
    </row>
    <row r="3464" spans="1:24" ht="24" customHeight="1" x14ac:dyDescent="0.3">
      <c r="A3464" s="11"/>
      <c r="B3464" s="20">
        <v>563372</v>
      </c>
      <c r="C3464" s="10" t="s">
        <v>2537</v>
      </c>
      <c r="D3464" s="10" t="s">
        <v>2350</v>
      </c>
      <c r="E3464" s="11">
        <v>1484</v>
      </c>
      <c r="F3464" s="21" t="s">
        <v>12753</v>
      </c>
      <c r="G3464" s="9" t="s">
        <v>2140</v>
      </c>
      <c r="H3464" s="21"/>
      <c r="I3464" s="10" t="s">
        <v>1072</v>
      </c>
      <c r="J3464" s="12">
        <v>347.85</v>
      </c>
      <c r="K3464" s="51"/>
      <c r="L3464" s="12">
        <v>347.85</v>
      </c>
      <c r="M3464" s="13">
        <v>41683</v>
      </c>
      <c r="N3464" s="12"/>
      <c r="O3464" s="13"/>
      <c r="P3464" s="12"/>
      <c r="Q3464" s="12"/>
      <c r="R3464" s="10"/>
      <c r="S3464" s="10"/>
      <c r="T3464" s="10" t="s">
        <v>72</v>
      </c>
      <c r="U3464" s="13" t="s">
        <v>404</v>
      </c>
      <c r="V3464" s="15">
        <v>41836</v>
      </c>
      <c r="W3464" s="10" t="s">
        <v>2969</v>
      </c>
      <c r="X3464" s="16" t="s">
        <v>12754</v>
      </c>
    </row>
    <row r="3465" spans="1:24" ht="24" customHeight="1" x14ac:dyDescent="0.3">
      <c r="A3465" s="11"/>
      <c r="B3465" s="20">
        <v>563474</v>
      </c>
      <c r="C3465" s="10" t="s">
        <v>12755</v>
      </c>
      <c r="D3465" s="10" t="s">
        <v>141</v>
      </c>
      <c r="E3465" s="11">
        <v>103</v>
      </c>
      <c r="F3465" s="10"/>
      <c r="G3465" s="10"/>
      <c r="H3465" s="10"/>
      <c r="I3465" s="10" t="s">
        <v>252</v>
      </c>
      <c r="J3465" s="12">
        <v>387.18</v>
      </c>
      <c r="K3465" s="10">
        <v>387.18</v>
      </c>
      <c r="L3465" s="12">
        <v>464.64</v>
      </c>
      <c r="M3465" s="13">
        <v>39348</v>
      </c>
      <c r="N3465" s="12">
        <v>0</v>
      </c>
      <c r="O3465" s="13" t="s">
        <v>34</v>
      </c>
      <c r="P3465" s="12">
        <v>24</v>
      </c>
      <c r="Q3465" s="12">
        <v>0</v>
      </c>
      <c r="R3465" s="10"/>
      <c r="S3465" s="10"/>
      <c r="T3465" s="10" t="s">
        <v>2996</v>
      </c>
      <c r="U3465" s="10" t="s">
        <v>3061</v>
      </c>
      <c r="V3465" s="15">
        <v>39575</v>
      </c>
      <c r="W3465" s="10" t="s">
        <v>2969</v>
      </c>
      <c r="X3465" s="16" t="s">
        <v>12756</v>
      </c>
    </row>
    <row r="3466" spans="1:24" ht="24" customHeight="1" x14ac:dyDescent="0.3">
      <c r="A3466" s="11"/>
      <c r="B3466" s="20">
        <v>563482</v>
      </c>
      <c r="C3466" s="10" t="s">
        <v>12757</v>
      </c>
      <c r="D3466" s="10" t="s">
        <v>28</v>
      </c>
      <c r="E3466" s="11">
        <v>1771</v>
      </c>
      <c r="F3466" s="10" t="s">
        <v>12758</v>
      </c>
      <c r="G3466" s="10"/>
      <c r="H3466" s="10" t="s">
        <v>427</v>
      </c>
      <c r="I3466" s="10" t="s">
        <v>2764</v>
      </c>
      <c r="J3466" s="12">
        <v>574.79999999999995</v>
      </c>
      <c r="K3466" s="10"/>
      <c r="L3466" s="12">
        <v>957.15</v>
      </c>
      <c r="M3466" s="13">
        <v>41626</v>
      </c>
      <c r="N3466" s="12">
        <v>0</v>
      </c>
      <c r="O3466" s="13"/>
      <c r="P3466" s="12"/>
      <c r="Q3466" s="12"/>
      <c r="R3466" s="10"/>
      <c r="S3466" s="10"/>
      <c r="T3466" s="10" t="s">
        <v>2741</v>
      </c>
      <c r="U3466" s="10" t="s">
        <v>404</v>
      </c>
      <c r="V3466" s="15">
        <v>41835</v>
      </c>
      <c r="W3466" s="10" t="s">
        <v>2969</v>
      </c>
      <c r="X3466" s="16" t="s">
        <v>12759</v>
      </c>
    </row>
    <row r="3467" spans="1:24" ht="24" customHeight="1" x14ac:dyDescent="0.3">
      <c r="A3467" s="11"/>
      <c r="B3467" s="20">
        <v>563483</v>
      </c>
      <c r="C3467" s="10" t="s">
        <v>12760</v>
      </c>
      <c r="D3467" s="10" t="s">
        <v>141</v>
      </c>
      <c r="E3467" s="11">
        <v>323</v>
      </c>
      <c r="F3467" s="10"/>
      <c r="G3467" s="10"/>
      <c r="H3467" s="10"/>
      <c r="I3467" s="10"/>
      <c r="J3467" s="12">
        <v>683.33</v>
      </c>
      <c r="K3467" s="10">
        <v>683.33</v>
      </c>
      <c r="L3467" s="12">
        <v>835.24</v>
      </c>
      <c r="M3467" s="13">
        <v>39574</v>
      </c>
      <c r="N3467" s="12"/>
      <c r="O3467" s="13" t="s">
        <v>34</v>
      </c>
      <c r="P3467" s="12">
        <v>12</v>
      </c>
      <c r="Q3467" s="12">
        <v>0</v>
      </c>
      <c r="R3467" s="10"/>
      <c r="S3467" s="10"/>
      <c r="T3467" s="10" t="s">
        <v>152</v>
      </c>
      <c r="U3467" s="10" t="s">
        <v>404</v>
      </c>
      <c r="V3467" s="15">
        <v>41836</v>
      </c>
      <c r="W3467" s="10" t="s">
        <v>2969</v>
      </c>
      <c r="X3467" s="16" t="s">
        <v>12761</v>
      </c>
    </row>
    <row r="3468" spans="1:24" ht="24" customHeight="1" x14ac:dyDescent="0.3">
      <c r="A3468" s="11"/>
      <c r="B3468" s="20">
        <v>563552</v>
      </c>
      <c r="C3468" s="10" t="s">
        <v>2872</v>
      </c>
      <c r="D3468" s="10" t="s">
        <v>48</v>
      </c>
      <c r="E3468" s="11">
        <v>1982</v>
      </c>
      <c r="F3468" s="10" t="s">
        <v>12762</v>
      </c>
      <c r="G3468" s="10" t="s">
        <v>419</v>
      </c>
      <c r="H3468" s="10"/>
      <c r="I3468" s="10" t="s">
        <v>2756</v>
      </c>
      <c r="J3468" s="12">
        <v>1029.8800000000001</v>
      </c>
      <c r="K3468" s="10">
        <v>1029.8800000000001</v>
      </c>
      <c r="L3468" s="12">
        <v>1208.27</v>
      </c>
      <c r="M3468" s="13">
        <v>39540</v>
      </c>
      <c r="N3468" s="12">
        <v>0</v>
      </c>
      <c r="O3468" s="13" t="s">
        <v>34</v>
      </c>
      <c r="P3468" s="12">
        <v>48</v>
      </c>
      <c r="Q3468" s="12">
        <v>170</v>
      </c>
      <c r="R3468" s="10" t="s">
        <v>35</v>
      </c>
      <c r="S3468" s="10"/>
      <c r="T3468" s="10" t="s">
        <v>2424</v>
      </c>
      <c r="U3468" s="10" t="s">
        <v>404</v>
      </c>
      <c r="V3468" s="15">
        <v>41638</v>
      </c>
      <c r="W3468" s="10" t="s">
        <v>2969</v>
      </c>
      <c r="X3468" s="16" t="s">
        <v>12763</v>
      </c>
    </row>
    <row r="3469" spans="1:24" ht="24" customHeight="1" x14ac:dyDescent="0.3">
      <c r="A3469" s="11"/>
      <c r="B3469" s="20">
        <v>563571</v>
      </c>
      <c r="C3469" s="10" t="s">
        <v>12764</v>
      </c>
      <c r="D3469" s="10" t="s">
        <v>28</v>
      </c>
      <c r="E3469" s="11">
        <v>1344</v>
      </c>
      <c r="F3469" s="10" t="s">
        <v>12765</v>
      </c>
      <c r="G3469" s="10" t="s">
        <v>427</v>
      </c>
      <c r="H3469" s="10"/>
      <c r="I3469" s="10" t="s">
        <v>2754</v>
      </c>
      <c r="J3469" s="12">
        <v>412.1</v>
      </c>
      <c r="K3469" s="10"/>
      <c r="L3469" s="12">
        <v>671.67</v>
      </c>
      <c r="M3469" s="13">
        <v>40812</v>
      </c>
      <c r="N3469" s="12"/>
      <c r="O3469" s="13"/>
      <c r="P3469" s="12">
        <v>38.25</v>
      </c>
      <c r="Q3469" s="12">
        <v>192.15</v>
      </c>
      <c r="R3469" s="10" t="s">
        <v>53</v>
      </c>
      <c r="S3469" s="10"/>
      <c r="T3469" s="10" t="s">
        <v>72</v>
      </c>
      <c r="U3469" s="10" t="s">
        <v>404</v>
      </c>
      <c r="V3469" s="15">
        <v>41529</v>
      </c>
      <c r="W3469" s="10" t="s">
        <v>2969</v>
      </c>
      <c r="X3469" s="16" t="s">
        <v>12766</v>
      </c>
    </row>
    <row r="3470" spans="1:24" ht="24" customHeight="1" x14ac:dyDescent="0.3">
      <c r="A3470" s="11"/>
      <c r="B3470" s="20">
        <v>563627</v>
      </c>
      <c r="C3470" s="10" t="s">
        <v>12767</v>
      </c>
      <c r="D3470" s="10" t="s">
        <v>2350</v>
      </c>
      <c r="E3470" s="11">
        <v>240</v>
      </c>
      <c r="F3470" s="10" t="s">
        <v>12768</v>
      </c>
      <c r="G3470" s="9" t="s">
        <v>358</v>
      </c>
      <c r="H3470" s="10"/>
      <c r="I3470" s="10" t="s">
        <v>1268</v>
      </c>
      <c r="J3470" s="12">
        <v>890.06</v>
      </c>
      <c r="K3470" s="10">
        <v>0</v>
      </c>
      <c r="L3470" s="12">
        <v>1052.96</v>
      </c>
      <c r="M3470" s="13">
        <v>40037</v>
      </c>
      <c r="N3470" s="12"/>
      <c r="O3470" s="13" t="s">
        <v>34</v>
      </c>
      <c r="P3470" s="12">
        <v>0</v>
      </c>
      <c r="Q3470" s="12">
        <v>0</v>
      </c>
      <c r="R3470" s="10"/>
      <c r="S3470" s="10"/>
      <c r="T3470" s="10" t="s">
        <v>608</v>
      </c>
      <c r="U3470" s="10" t="s">
        <v>404</v>
      </c>
      <c r="V3470" s="15">
        <v>40319</v>
      </c>
      <c r="W3470" s="10" t="s">
        <v>2969</v>
      </c>
      <c r="X3470" s="16" t="s">
        <v>12769</v>
      </c>
    </row>
    <row r="3471" spans="1:24" ht="24" customHeight="1" x14ac:dyDescent="0.3">
      <c r="A3471" s="11"/>
      <c r="B3471" s="20">
        <v>563662</v>
      </c>
      <c r="C3471" s="10" t="s">
        <v>2539</v>
      </c>
      <c r="D3471" s="10" t="s">
        <v>28</v>
      </c>
      <c r="E3471" s="11">
        <v>2136</v>
      </c>
      <c r="F3471" s="21" t="s">
        <v>12770</v>
      </c>
      <c r="G3471" s="21" t="s">
        <v>56</v>
      </c>
      <c r="H3471" s="21" t="s">
        <v>46</v>
      </c>
      <c r="I3471" s="10" t="s">
        <v>21452</v>
      </c>
      <c r="J3471" s="12">
        <v>2168.4</v>
      </c>
      <c r="K3471" s="51">
        <v>2454.0700000000002</v>
      </c>
      <c r="L3471" s="12">
        <v>2576.0700000000002</v>
      </c>
      <c r="M3471" s="13">
        <v>41801</v>
      </c>
      <c r="N3471" s="12">
        <v>2168.4</v>
      </c>
      <c r="O3471" s="13">
        <v>42964</v>
      </c>
      <c r="P3471" s="12">
        <v>38.25</v>
      </c>
      <c r="Q3471" s="12">
        <v>137.69999999999999</v>
      </c>
      <c r="R3471" s="10" t="s">
        <v>53</v>
      </c>
      <c r="S3471" s="10"/>
      <c r="T3471" s="10" t="s">
        <v>36</v>
      </c>
      <c r="U3471" s="13" t="s">
        <v>404</v>
      </c>
      <c r="V3471" s="15">
        <v>45058</v>
      </c>
      <c r="W3471" s="10" t="s">
        <v>404</v>
      </c>
      <c r="X3471" s="16" t="s">
        <v>27364</v>
      </c>
    </row>
    <row r="3472" spans="1:24" ht="24" customHeight="1" x14ac:dyDescent="0.3">
      <c r="A3472" s="11"/>
      <c r="B3472" s="20">
        <v>563720</v>
      </c>
      <c r="C3472" s="10" t="s">
        <v>12772</v>
      </c>
      <c r="D3472" s="10" t="s">
        <v>141</v>
      </c>
      <c r="E3472" s="11">
        <v>329</v>
      </c>
      <c r="F3472" s="10" t="s">
        <v>12773</v>
      </c>
      <c r="G3472" s="10"/>
      <c r="H3472" s="10"/>
      <c r="I3472" s="10" t="s">
        <v>4099</v>
      </c>
      <c r="J3472" s="12">
        <v>748.27</v>
      </c>
      <c r="K3472" s="10">
        <v>748.27</v>
      </c>
      <c r="L3472" s="12">
        <v>915.6</v>
      </c>
      <c r="M3472" s="13">
        <v>39598</v>
      </c>
      <c r="N3472" s="12">
        <v>0</v>
      </c>
      <c r="O3472" s="13" t="s">
        <v>34</v>
      </c>
      <c r="P3472" s="12">
        <v>12</v>
      </c>
      <c r="Q3472" s="12">
        <v>0</v>
      </c>
      <c r="R3472" s="10"/>
      <c r="S3472" s="10"/>
      <c r="T3472" s="10" t="s">
        <v>152</v>
      </c>
      <c r="U3472" s="10" t="s">
        <v>404</v>
      </c>
      <c r="V3472" s="15">
        <v>41836</v>
      </c>
      <c r="W3472" s="10" t="s">
        <v>2969</v>
      </c>
      <c r="X3472" s="16" t="s">
        <v>12774</v>
      </c>
    </row>
    <row r="3473" spans="1:24" ht="24" customHeight="1" x14ac:dyDescent="0.3">
      <c r="A3473" s="11"/>
      <c r="B3473" s="20">
        <v>563740</v>
      </c>
      <c r="C3473" s="10" t="s">
        <v>12775</v>
      </c>
      <c r="D3473" s="10" t="s">
        <v>48</v>
      </c>
      <c r="E3473" s="11">
        <v>2065</v>
      </c>
      <c r="F3473" s="10"/>
      <c r="G3473" s="10"/>
      <c r="H3473" s="10"/>
      <c r="I3473" s="10"/>
      <c r="J3473" s="12">
        <v>1384.87</v>
      </c>
      <c r="K3473" s="10">
        <v>0</v>
      </c>
      <c r="L3473" s="12">
        <v>0</v>
      </c>
      <c r="M3473" s="13" t="s">
        <v>34</v>
      </c>
      <c r="N3473" s="12">
        <v>0</v>
      </c>
      <c r="O3473" s="13" t="s">
        <v>34</v>
      </c>
      <c r="P3473" s="12">
        <v>0</v>
      </c>
      <c r="Q3473" s="12">
        <v>0</v>
      </c>
      <c r="R3473" s="10"/>
      <c r="S3473" s="10"/>
      <c r="T3473" s="10" t="s">
        <v>2996</v>
      </c>
      <c r="U3473" s="10" t="s">
        <v>404</v>
      </c>
      <c r="V3473" s="15">
        <v>39598</v>
      </c>
      <c r="W3473" s="10" t="s">
        <v>2969</v>
      </c>
      <c r="X3473" s="16" t="s">
        <v>12776</v>
      </c>
    </row>
    <row r="3474" spans="1:24" ht="24" customHeight="1" x14ac:dyDescent="0.3">
      <c r="A3474" s="11"/>
      <c r="B3474" s="20">
        <v>563761</v>
      </c>
      <c r="C3474" s="10" t="s">
        <v>2540</v>
      </c>
      <c r="D3474" s="10" t="s">
        <v>2350</v>
      </c>
      <c r="E3474" s="11">
        <v>1061</v>
      </c>
      <c r="F3474" s="10" t="s">
        <v>12777</v>
      </c>
      <c r="G3474" s="9" t="s">
        <v>366</v>
      </c>
      <c r="H3474" s="10"/>
      <c r="I3474" s="10" t="s">
        <v>2479</v>
      </c>
      <c r="J3474" s="12">
        <v>504.6</v>
      </c>
      <c r="K3474" s="10"/>
      <c r="L3474" s="12">
        <v>516.9</v>
      </c>
      <c r="M3474" s="13">
        <v>41229</v>
      </c>
      <c r="N3474" s="12">
        <v>1384.87</v>
      </c>
      <c r="O3474" s="13"/>
      <c r="P3474" s="12"/>
      <c r="Q3474" s="12"/>
      <c r="R3474" s="10"/>
      <c r="S3474" s="10"/>
      <c r="T3474" s="10" t="s">
        <v>72</v>
      </c>
      <c r="U3474" s="10" t="s">
        <v>404</v>
      </c>
      <c r="V3474" s="15">
        <v>41767</v>
      </c>
      <c r="W3474" s="10" t="s">
        <v>2969</v>
      </c>
      <c r="X3474" s="16" t="s">
        <v>12778</v>
      </c>
    </row>
    <row r="3475" spans="1:24" ht="24" customHeight="1" x14ac:dyDescent="0.3">
      <c r="A3475" s="11"/>
      <c r="B3475" s="20">
        <v>563883</v>
      </c>
      <c r="C3475" s="10" t="s">
        <v>12779</v>
      </c>
      <c r="D3475" s="10" t="s">
        <v>141</v>
      </c>
      <c r="E3475" s="11">
        <v>104</v>
      </c>
      <c r="F3475" s="10" t="s">
        <v>12780</v>
      </c>
      <c r="G3475" s="10"/>
      <c r="H3475" s="10"/>
      <c r="I3475" s="10" t="s">
        <v>64</v>
      </c>
      <c r="J3475" s="12">
        <v>310.36</v>
      </c>
      <c r="K3475" s="10">
        <v>310.26</v>
      </c>
      <c r="L3475" s="12">
        <v>394.37</v>
      </c>
      <c r="M3475" s="13">
        <v>39694</v>
      </c>
      <c r="N3475" s="12"/>
      <c r="O3475" s="13" t="s">
        <v>34</v>
      </c>
      <c r="P3475" s="12">
        <v>12</v>
      </c>
      <c r="Q3475" s="12">
        <v>0</v>
      </c>
      <c r="R3475" s="10"/>
      <c r="S3475" s="10"/>
      <c r="T3475" s="10" t="s">
        <v>3485</v>
      </c>
      <c r="U3475" s="10" t="s">
        <v>165</v>
      </c>
      <c r="V3475" s="15">
        <v>41610</v>
      </c>
      <c r="W3475" s="10" t="s">
        <v>2969</v>
      </c>
      <c r="X3475" s="16" t="s">
        <v>12781</v>
      </c>
    </row>
    <row r="3476" spans="1:24" ht="24" customHeight="1" x14ac:dyDescent="0.3">
      <c r="A3476" s="11"/>
      <c r="B3476" s="20">
        <v>563917</v>
      </c>
      <c r="C3476" s="10" t="s">
        <v>12782</v>
      </c>
      <c r="D3476" s="10" t="s">
        <v>48</v>
      </c>
      <c r="E3476" s="11">
        <v>1973</v>
      </c>
      <c r="F3476" s="10" t="s">
        <v>12783</v>
      </c>
      <c r="G3476" s="10" t="s">
        <v>419</v>
      </c>
      <c r="H3476" s="10"/>
      <c r="I3476" s="10" t="s">
        <v>2648</v>
      </c>
      <c r="J3476" s="12">
        <v>1519.36</v>
      </c>
      <c r="K3476" s="10">
        <v>1519.36</v>
      </c>
      <c r="L3476" s="12">
        <v>2040.09</v>
      </c>
      <c r="M3476" s="13">
        <v>39552</v>
      </c>
      <c r="N3476" s="12">
        <v>0</v>
      </c>
      <c r="O3476" s="13" t="s">
        <v>34</v>
      </c>
      <c r="P3476" s="12">
        <v>0</v>
      </c>
      <c r="Q3476" s="12">
        <v>0</v>
      </c>
      <c r="R3476" s="10"/>
      <c r="S3476" s="10"/>
      <c r="T3476" s="10" t="s">
        <v>608</v>
      </c>
      <c r="U3476" s="10" t="s">
        <v>404</v>
      </c>
      <c r="V3476" s="15">
        <v>40273</v>
      </c>
      <c r="W3476" s="10" t="s">
        <v>2969</v>
      </c>
      <c r="X3476" s="16" t="s">
        <v>12784</v>
      </c>
    </row>
    <row r="3477" spans="1:24" ht="24" customHeight="1" x14ac:dyDescent="0.3">
      <c r="A3477" s="11"/>
      <c r="B3477" s="20">
        <v>563917</v>
      </c>
      <c r="C3477" s="10" t="s">
        <v>12782</v>
      </c>
      <c r="D3477" s="10" t="s">
        <v>48</v>
      </c>
      <c r="E3477" s="11">
        <v>1973</v>
      </c>
      <c r="F3477" s="10"/>
      <c r="G3477" s="10"/>
      <c r="H3477" s="10"/>
      <c r="I3477" s="10" t="s">
        <v>2135</v>
      </c>
      <c r="J3477" s="12">
        <v>1519.36</v>
      </c>
      <c r="K3477" s="10">
        <v>1519.36</v>
      </c>
      <c r="L3477" s="12">
        <v>1696.68</v>
      </c>
      <c r="M3477" s="13">
        <v>39321</v>
      </c>
      <c r="N3477" s="12">
        <v>0</v>
      </c>
      <c r="O3477" s="13" t="s">
        <v>34</v>
      </c>
      <c r="P3477" s="12">
        <v>24</v>
      </c>
      <c r="Q3477" s="12">
        <v>0</v>
      </c>
      <c r="R3477" s="10"/>
      <c r="S3477" s="10"/>
      <c r="T3477" s="10" t="s">
        <v>3377</v>
      </c>
      <c r="U3477" s="10" t="s">
        <v>404</v>
      </c>
      <c r="V3477" s="15">
        <v>39727</v>
      </c>
      <c r="W3477" s="10" t="s">
        <v>2969</v>
      </c>
      <c r="X3477" s="16" t="s">
        <v>12785</v>
      </c>
    </row>
    <row r="3478" spans="1:24" ht="24" customHeight="1" x14ac:dyDescent="0.3">
      <c r="A3478" s="11"/>
      <c r="B3478" s="20">
        <v>563932</v>
      </c>
      <c r="C3478" s="10" t="s">
        <v>12786</v>
      </c>
      <c r="D3478" s="10" t="s">
        <v>28</v>
      </c>
      <c r="E3478" s="11">
        <v>1182</v>
      </c>
      <c r="F3478" s="10" t="s">
        <v>12787</v>
      </c>
      <c r="G3478" s="10">
        <v>2</v>
      </c>
      <c r="H3478" s="10"/>
      <c r="I3478" s="10" t="s">
        <v>1982</v>
      </c>
      <c r="J3478" s="12">
        <v>6865.55</v>
      </c>
      <c r="K3478" s="10"/>
      <c r="L3478" s="12">
        <v>6841.18</v>
      </c>
      <c r="M3478" s="13">
        <v>40372</v>
      </c>
      <c r="N3478" s="12">
        <v>0</v>
      </c>
      <c r="O3478" s="13"/>
      <c r="P3478" s="12">
        <v>89.25</v>
      </c>
      <c r="Q3478" s="12">
        <v>543.6</v>
      </c>
      <c r="R3478" s="10" t="s">
        <v>53</v>
      </c>
      <c r="S3478" s="10"/>
      <c r="T3478" s="10" t="s">
        <v>608</v>
      </c>
      <c r="U3478" s="10" t="s">
        <v>404</v>
      </c>
      <c r="V3478" s="15">
        <v>41287</v>
      </c>
      <c r="W3478" s="10" t="s">
        <v>2969</v>
      </c>
      <c r="X3478" s="16" t="s">
        <v>12788</v>
      </c>
    </row>
    <row r="3479" spans="1:24" ht="24" customHeight="1" x14ac:dyDescent="0.3">
      <c r="A3479" s="11"/>
      <c r="B3479" s="20">
        <v>563932</v>
      </c>
      <c r="C3479" s="10" t="s">
        <v>12789</v>
      </c>
      <c r="D3479" s="10" t="s">
        <v>28</v>
      </c>
      <c r="E3479" s="11">
        <v>1182</v>
      </c>
      <c r="F3479" s="10" t="s">
        <v>12790</v>
      </c>
      <c r="G3479" s="10" t="s">
        <v>358</v>
      </c>
      <c r="H3479" s="10" t="s">
        <v>2987</v>
      </c>
      <c r="I3479" s="10" t="s">
        <v>12791</v>
      </c>
      <c r="J3479" s="12">
        <v>6865.55</v>
      </c>
      <c r="K3479" s="10"/>
      <c r="L3479" s="12">
        <v>1320.67</v>
      </c>
      <c r="M3479" s="13">
        <v>40173</v>
      </c>
      <c r="N3479" s="12">
        <v>800</v>
      </c>
      <c r="O3479" s="13"/>
      <c r="P3479" s="12">
        <v>255</v>
      </c>
      <c r="Q3479" s="12">
        <v>291.43</v>
      </c>
      <c r="R3479" s="10" t="s">
        <v>53</v>
      </c>
      <c r="S3479" s="10"/>
      <c r="T3479" s="10" t="s">
        <v>608</v>
      </c>
      <c r="U3479" s="10" t="s">
        <v>404</v>
      </c>
      <c r="V3479" s="15">
        <v>41156</v>
      </c>
      <c r="W3479" s="10" t="s">
        <v>2969</v>
      </c>
      <c r="X3479" s="16" t="s">
        <v>12792</v>
      </c>
    </row>
    <row r="3480" spans="1:24" ht="24" customHeight="1" x14ac:dyDescent="0.3">
      <c r="A3480" s="11"/>
      <c r="B3480" s="20">
        <v>563937</v>
      </c>
      <c r="C3480" s="10" t="s">
        <v>12793</v>
      </c>
      <c r="D3480" s="10" t="s">
        <v>28</v>
      </c>
      <c r="E3480" s="11">
        <v>1693</v>
      </c>
      <c r="F3480" s="10" t="s">
        <v>12794</v>
      </c>
      <c r="G3480" s="10">
        <v>1</v>
      </c>
      <c r="H3480" s="10"/>
      <c r="I3480" s="10" t="s">
        <v>2114</v>
      </c>
      <c r="J3480" s="12">
        <v>602.83000000000004</v>
      </c>
      <c r="K3480" s="10"/>
      <c r="L3480" s="12">
        <v>838.12</v>
      </c>
      <c r="M3480" s="13">
        <v>41064</v>
      </c>
      <c r="N3480" s="12">
        <v>1500</v>
      </c>
      <c r="O3480" s="13"/>
      <c r="P3480" s="12">
        <v>38.25</v>
      </c>
      <c r="Q3480" s="12">
        <v>192.15</v>
      </c>
      <c r="R3480" s="10" t="s">
        <v>53</v>
      </c>
      <c r="S3480" s="10"/>
      <c r="T3480" s="10" t="s">
        <v>152</v>
      </c>
      <c r="U3480" s="10" t="s">
        <v>404</v>
      </c>
      <c r="V3480" s="15">
        <v>41836</v>
      </c>
      <c r="W3480" s="10" t="s">
        <v>2969</v>
      </c>
      <c r="X3480" s="16" t="s">
        <v>8357</v>
      </c>
    </row>
    <row r="3481" spans="1:24" ht="24" customHeight="1" x14ac:dyDescent="0.3">
      <c r="A3481" s="11"/>
      <c r="B3481" s="20">
        <v>564036</v>
      </c>
      <c r="C3481" s="10" t="s">
        <v>12795</v>
      </c>
      <c r="D3481" s="10" t="s">
        <v>2350</v>
      </c>
      <c r="E3481" s="11">
        <v>632</v>
      </c>
      <c r="F3481" s="10" t="s">
        <v>12796</v>
      </c>
      <c r="G3481" s="9" t="s">
        <v>427</v>
      </c>
      <c r="H3481" s="10"/>
      <c r="I3481" s="10" t="s">
        <v>12797</v>
      </c>
      <c r="J3481" s="12">
        <v>578.4</v>
      </c>
      <c r="K3481" s="10"/>
      <c r="L3481" s="12">
        <v>725.35</v>
      </c>
      <c r="M3481" s="13">
        <v>40711</v>
      </c>
      <c r="N3481" s="12">
        <v>0</v>
      </c>
      <c r="O3481" s="13"/>
      <c r="P3481" s="12"/>
      <c r="Q3481" s="12"/>
      <c r="R3481" s="10"/>
      <c r="S3481" s="10"/>
      <c r="T3481" s="10" t="s">
        <v>608</v>
      </c>
      <c r="U3481" s="10" t="s">
        <v>404</v>
      </c>
      <c r="V3481" s="15">
        <v>40892</v>
      </c>
      <c r="W3481" s="10" t="s">
        <v>2969</v>
      </c>
      <c r="X3481" s="16" t="s">
        <v>12798</v>
      </c>
    </row>
    <row r="3482" spans="1:24" ht="24" customHeight="1" x14ac:dyDescent="0.3">
      <c r="A3482" s="11"/>
      <c r="B3482" s="20">
        <v>564151</v>
      </c>
      <c r="C3482" s="10" t="s">
        <v>12799</v>
      </c>
      <c r="D3482" s="10" t="s">
        <v>2350</v>
      </c>
      <c r="E3482" s="11">
        <v>1030</v>
      </c>
      <c r="F3482" s="10" t="s">
        <v>12800</v>
      </c>
      <c r="G3482" s="9" t="s">
        <v>427</v>
      </c>
      <c r="H3482" s="10"/>
      <c r="I3482" s="10" t="s">
        <v>4597</v>
      </c>
      <c r="J3482" s="12">
        <v>168.14</v>
      </c>
      <c r="K3482" s="10"/>
      <c r="L3482" s="12">
        <v>187.17</v>
      </c>
      <c r="M3482" s="13">
        <v>41207</v>
      </c>
      <c r="N3482" s="12"/>
      <c r="O3482" s="13"/>
      <c r="P3482" s="12"/>
      <c r="Q3482" s="12"/>
      <c r="R3482" s="10"/>
      <c r="S3482" s="10"/>
      <c r="T3482" s="10" t="s">
        <v>608</v>
      </c>
      <c r="U3482" s="10" t="s">
        <v>404</v>
      </c>
      <c r="V3482" s="15">
        <v>41397</v>
      </c>
      <c r="W3482" s="10" t="s">
        <v>2969</v>
      </c>
      <c r="X3482" s="16" t="s">
        <v>12801</v>
      </c>
    </row>
    <row r="3483" spans="1:24" ht="24" customHeight="1" x14ac:dyDescent="0.3">
      <c r="A3483" s="11"/>
      <c r="B3483" s="20">
        <v>564160</v>
      </c>
      <c r="C3483" s="10" t="s">
        <v>12802</v>
      </c>
      <c r="D3483" s="10" t="s">
        <v>141</v>
      </c>
      <c r="E3483" s="11">
        <v>105</v>
      </c>
      <c r="F3483" s="10" t="s">
        <v>12803</v>
      </c>
      <c r="G3483" s="10"/>
      <c r="H3483" s="10"/>
      <c r="I3483" s="10" t="s">
        <v>64</v>
      </c>
      <c r="J3483" s="12">
        <v>391.29</v>
      </c>
      <c r="K3483" s="10">
        <v>391.29</v>
      </c>
      <c r="L3483" s="12">
        <v>471.61</v>
      </c>
      <c r="M3483" s="13">
        <v>39694</v>
      </c>
      <c r="N3483" s="12">
        <v>0</v>
      </c>
      <c r="O3483" s="13" t="s">
        <v>34</v>
      </c>
      <c r="P3483" s="12">
        <v>12</v>
      </c>
      <c r="Q3483" s="12">
        <v>0</v>
      </c>
      <c r="R3483" s="10"/>
      <c r="S3483" s="10"/>
      <c r="T3483" s="10" t="s">
        <v>3485</v>
      </c>
      <c r="U3483" s="10" t="s">
        <v>165</v>
      </c>
      <c r="V3483" s="15">
        <v>41610</v>
      </c>
      <c r="W3483" s="10" t="s">
        <v>2969</v>
      </c>
      <c r="X3483" s="16" t="s">
        <v>12804</v>
      </c>
    </row>
    <row r="3484" spans="1:24" ht="24" customHeight="1" x14ac:dyDescent="0.3">
      <c r="A3484" s="11"/>
      <c r="B3484" s="20">
        <v>564223</v>
      </c>
      <c r="C3484" s="10" t="s">
        <v>12805</v>
      </c>
      <c r="D3484" s="10" t="s">
        <v>2350</v>
      </c>
      <c r="E3484" s="11">
        <v>110</v>
      </c>
      <c r="F3484" s="10" t="s">
        <v>12806</v>
      </c>
      <c r="G3484" s="9" t="s">
        <v>30</v>
      </c>
      <c r="H3484" s="10" t="s">
        <v>2354</v>
      </c>
      <c r="I3484" s="10" t="s">
        <v>2401</v>
      </c>
      <c r="J3484" s="12">
        <v>428.97</v>
      </c>
      <c r="K3484" s="10">
        <v>428.97</v>
      </c>
      <c r="L3484" s="12">
        <v>471.53</v>
      </c>
      <c r="M3484" s="13">
        <v>39737</v>
      </c>
      <c r="N3484" s="12">
        <v>12.71</v>
      </c>
      <c r="O3484" s="13">
        <v>44257</v>
      </c>
      <c r="P3484" s="12">
        <v>0</v>
      </c>
      <c r="Q3484" s="12">
        <v>0</v>
      </c>
      <c r="R3484" s="10"/>
      <c r="S3484" s="10"/>
      <c r="T3484" s="10" t="s">
        <v>36</v>
      </c>
      <c r="U3484" s="10" t="s">
        <v>404</v>
      </c>
      <c r="V3484" s="15">
        <v>44257</v>
      </c>
      <c r="W3484" s="10" t="s">
        <v>2969</v>
      </c>
      <c r="X3484" s="16" t="s">
        <v>25466</v>
      </c>
    </row>
    <row r="3485" spans="1:24" ht="24" customHeight="1" x14ac:dyDescent="0.3">
      <c r="A3485" s="11"/>
      <c r="B3485" s="20">
        <v>564236</v>
      </c>
      <c r="C3485" s="10" t="s">
        <v>2673</v>
      </c>
      <c r="D3485" s="10" t="s">
        <v>48</v>
      </c>
      <c r="E3485" s="11">
        <v>2244</v>
      </c>
      <c r="F3485" s="10" t="s">
        <v>12807</v>
      </c>
      <c r="G3485" s="10"/>
      <c r="H3485" s="10"/>
      <c r="I3485" s="10" t="s">
        <v>64</v>
      </c>
      <c r="J3485" s="12">
        <v>1000.11</v>
      </c>
      <c r="K3485" s="10">
        <v>1000.11</v>
      </c>
      <c r="L3485" s="12">
        <v>1276.6600000000001</v>
      </c>
      <c r="M3485" s="13">
        <v>39813</v>
      </c>
      <c r="N3485" s="12">
        <v>0</v>
      </c>
      <c r="O3485" s="13" t="s">
        <v>34</v>
      </c>
      <c r="P3485" s="12">
        <v>12</v>
      </c>
      <c r="Q3485" s="12">
        <v>0</v>
      </c>
      <c r="R3485" s="10"/>
      <c r="S3485" s="10"/>
      <c r="T3485" s="10" t="s">
        <v>608</v>
      </c>
      <c r="U3485" s="10" t="s">
        <v>404</v>
      </c>
      <c r="V3485" s="15">
        <v>39498</v>
      </c>
      <c r="W3485" s="10" t="s">
        <v>2969</v>
      </c>
      <c r="X3485" s="16" t="s">
        <v>12808</v>
      </c>
    </row>
    <row r="3486" spans="1:24" ht="24" customHeight="1" x14ac:dyDescent="0.3">
      <c r="A3486" s="11"/>
      <c r="B3486" s="20">
        <v>564278</v>
      </c>
      <c r="C3486" s="10" t="s">
        <v>12809</v>
      </c>
      <c r="D3486" s="10" t="s">
        <v>48</v>
      </c>
      <c r="E3486" s="11">
        <v>2210</v>
      </c>
      <c r="F3486" s="10"/>
      <c r="G3486" s="10"/>
      <c r="H3486" s="10"/>
      <c r="I3486" s="10"/>
      <c r="J3486" s="12">
        <v>1521.1</v>
      </c>
      <c r="K3486" s="10">
        <v>0</v>
      </c>
      <c r="L3486" s="12">
        <v>0</v>
      </c>
      <c r="M3486" s="13" t="s">
        <v>34</v>
      </c>
      <c r="N3486" s="12">
        <v>0</v>
      </c>
      <c r="O3486" s="13" t="s">
        <v>34</v>
      </c>
      <c r="P3486" s="12">
        <v>0</v>
      </c>
      <c r="Q3486" s="12">
        <v>0</v>
      </c>
      <c r="R3486" s="10"/>
      <c r="S3486" s="10"/>
      <c r="T3486" s="10" t="s">
        <v>608</v>
      </c>
      <c r="U3486" s="10" t="s">
        <v>404</v>
      </c>
      <c r="V3486" s="15">
        <v>39904</v>
      </c>
      <c r="W3486" s="10" t="s">
        <v>2969</v>
      </c>
      <c r="X3486" s="16" t="s">
        <v>12810</v>
      </c>
    </row>
    <row r="3487" spans="1:24" ht="24" customHeight="1" x14ac:dyDescent="0.3">
      <c r="A3487" s="11"/>
      <c r="B3487" s="20">
        <v>564411</v>
      </c>
      <c r="C3487" s="10" t="s">
        <v>12811</v>
      </c>
      <c r="D3487" s="10" t="s">
        <v>48</v>
      </c>
      <c r="E3487" s="11">
        <v>1996</v>
      </c>
      <c r="F3487" s="10" t="s">
        <v>12812</v>
      </c>
      <c r="G3487" s="10" t="s">
        <v>366</v>
      </c>
      <c r="H3487" s="10"/>
      <c r="I3487" s="10" t="s">
        <v>1290</v>
      </c>
      <c r="J3487" s="12">
        <v>1377.15</v>
      </c>
      <c r="K3487" s="10">
        <v>1377.15</v>
      </c>
      <c r="L3487" s="12">
        <v>1781.97</v>
      </c>
      <c r="M3487" s="13">
        <v>39986</v>
      </c>
      <c r="N3487" s="12">
        <v>0</v>
      </c>
      <c r="O3487" s="13" t="s">
        <v>34</v>
      </c>
      <c r="P3487" s="12">
        <v>49.5</v>
      </c>
      <c r="Q3487" s="12">
        <v>128.78</v>
      </c>
      <c r="R3487" s="10" t="s">
        <v>53</v>
      </c>
      <c r="S3487" s="10"/>
      <c r="T3487" s="10" t="s">
        <v>608</v>
      </c>
      <c r="U3487" s="10" t="s">
        <v>404</v>
      </c>
      <c r="V3487" s="15">
        <v>40633</v>
      </c>
      <c r="W3487" s="10" t="s">
        <v>2969</v>
      </c>
      <c r="X3487" s="16" t="s">
        <v>12813</v>
      </c>
    </row>
    <row r="3488" spans="1:24" ht="24" customHeight="1" x14ac:dyDescent="0.3">
      <c r="A3488" s="11"/>
      <c r="B3488" s="20">
        <v>564444</v>
      </c>
      <c r="C3488" s="10" t="s">
        <v>12814</v>
      </c>
      <c r="D3488" s="10" t="s">
        <v>2350</v>
      </c>
      <c r="E3488" s="11">
        <v>128</v>
      </c>
      <c r="F3488" s="10" t="s">
        <v>12815</v>
      </c>
      <c r="G3488" s="9" t="s">
        <v>427</v>
      </c>
      <c r="H3488" s="10"/>
      <c r="I3488" s="10" t="s">
        <v>12043</v>
      </c>
      <c r="J3488" s="12">
        <v>507.3</v>
      </c>
      <c r="K3488" s="10">
        <v>507.3</v>
      </c>
      <c r="L3488" s="12">
        <v>596.32000000000005</v>
      </c>
      <c r="M3488" s="13">
        <v>39820</v>
      </c>
      <c r="N3488" s="12">
        <v>0</v>
      </c>
      <c r="O3488" s="13" t="s">
        <v>34</v>
      </c>
      <c r="P3488" s="12">
        <v>0</v>
      </c>
      <c r="Q3488" s="12">
        <v>0</v>
      </c>
      <c r="R3488" s="10"/>
      <c r="S3488" s="10"/>
      <c r="T3488" s="10" t="s">
        <v>608</v>
      </c>
      <c r="U3488" s="10" t="s">
        <v>404</v>
      </c>
      <c r="V3488" s="15">
        <v>40527</v>
      </c>
      <c r="W3488" s="10" t="s">
        <v>2969</v>
      </c>
      <c r="X3488" s="16" t="s">
        <v>12816</v>
      </c>
    </row>
    <row r="3489" spans="1:24" ht="24" customHeight="1" x14ac:dyDescent="0.3">
      <c r="A3489" s="11"/>
      <c r="B3489" s="20">
        <v>564530</v>
      </c>
      <c r="C3489" s="10" t="s">
        <v>12817</v>
      </c>
      <c r="D3489" s="10" t="s">
        <v>48</v>
      </c>
      <c r="E3489" s="11">
        <v>2449</v>
      </c>
      <c r="F3489" s="10" t="s">
        <v>12818</v>
      </c>
      <c r="G3489" s="10"/>
      <c r="H3489" s="10"/>
      <c r="I3489" s="10" t="s">
        <v>12819</v>
      </c>
      <c r="J3489" s="12">
        <v>1971.27</v>
      </c>
      <c r="K3489" s="10">
        <v>0</v>
      </c>
      <c r="L3489" s="12">
        <v>2210.14</v>
      </c>
      <c r="M3489" s="13">
        <v>40168</v>
      </c>
      <c r="N3489" s="12">
        <v>840</v>
      </c>
      <c r="O3489" s="13" t="s">
        <v>34</v>
      </c>
      <c r="P3489" s="12">
        <v>153</v>
      </c>
      <c r="Q3489" s="12">
        <v>0</v>
      </c>
      <c r="R3489" s="10"/>
      <c r="S3489" s="10"/>
      <c r="T3489" s="10" t="s">
        <v>608</v>
      </c>
      <c r="U3489" s="10" t="s">
        <v>404</v>
      </c>
      <c r="V3489" s="15">
        <v>40904</v>
      </c>
      <c r="W3489" s="10" t="s">
        <v>2969</v>
      </c>
      <c r="X3489" s="16" t="s">
        <v>12820</v>
      </c>
    </row>
    <row r="3490" spans="1:24" ht="24" customHeight="1" x14ac:dyDescent="0.3">
      <c r="A3490" s="11"/>
      <c r="B3490" s="20">
        <v>564584</v>
      </c>
      <c r="C3490" s="10" t="s">
        <v>12821</v>
      </c>
      <c r="D3490" s="10" t="s">
        <v>28</v>
      </c>
      <c r="E3490" s="11">
        <v>1622</v>
      </c>
      <c r="F3490" s="10" t="s">
        <v>12822</v>
      </c>
      <c r="G3490" s="10">
        <v>1</v>
      </c>
      <c r="H3490" s="10"/>
      <c r="I3490" s="10" t="s">
        <v>491</v>
      </c>
      <c r="J3490" s="12">
        <v>1377.56</v>
      </c>
      <c r="K3490" s="10"/>
      <c r="L3490" s="12">
        <v>1700.41</v>
      </c>
      <c r="M3490" s="13">
        <v>41050</v>
      </c>
      <c r="N3490" s="12"/>
      <c r="O3490" s="13"/>
      <c r="P3490" s="12">
        <v>38.25</v>
      </c>
      <c r="Q3490" s="12">
        <v>192.15</v>
      </c>
      <c r="R3490" s="10" t="s">
        <v>53</v>
      </c>
      <c r="S3490" s="10"/>
      <c r="T3490" s="10" t="s">
        <v>72</v>
      </c>
      <c r="U3490" s="10" t="s">
        <v>404</v>
      </c>
      <c r="V3490" s="15">
        <v>41529</v>
      </c>
      <c r="W3490" s="10" t="s">
        <v>2969</v>
      </c>
      <c r="X3490" s="16" t="s">
        <v>12823</v>
      </c>
    </row>
    <row r="3491" spans="1:24" ht="24" customHeight="1" x14ac:dyDescent="0.3">
      <c r="A3491" s="11"/>
      <c r="B3491" s="20">
        <v>564612</v>
      </c>
      <c r="C3491" s="10" t="s">
        <v>2873</v>
      </c>
      <c r="D3491" s="10" t="s">
        <v>28</v>
      </c>
      <c r="E3491" s="11">
        <v>1254</v>
      </c>
      <c r="F3491" s="10" t="s">
        <v>12824</v>
      </c>
      <c r="G3491" s="10"/>
      <c r="H3491" s="10"/>
      <c r="I3491" s="10" t="s">
        <v>2712</v>
      </c>
      <c r="J3491" s="12">
        <v>688.59</v>
      </c>
      <c r="K3491" s="10"/>
      <c r="L3491" s="12">
        <v>886.14</v>
      </c>
      <c r="M3491" s="13">
        <v>40542</v>
      </c>
      <c r="N3491" s="12"/>
      <c r="O3491" s="13"/>
      <c r="P3491" s="12">
        <v>38.25</v>
      </c>
      <c r="Q3491" s="12">
        <v>129.41</v>
      </c>
      <c r="R3491" s="10" t="s">
        <v>53</v>
      </c>
      <c r="S3491" s="10"/>
      <c r="T3491" s="10" t="s">
        <v>2424</v>
      </c>
      <c r="U3491" s="10" t="s">
        <v>46</v>
      </c>
      <c r="V3491" s="15">
        <v>41638</v>
      </c>
      <c r="W3491" s="10" t="s">
        <v>2969</v>
      </c>
      <c r="X3491" s="16" t="s">
        <v>12825</v>
      </c>
    </row>
    <row r="3492" spans="1:24" ht="24" customHeight="1" x14ac:dyDescent="0.3">
      <c r="A3492" s="11"/>
      <c r="B3492" s="20">
        <v>564625</v>
      </c>
      <c r="C3492" s="10" t="s">
        <v>12826</v>
      </c>
      <c r="D3492" s="10" t="s">
        <v>48</v>
      </c>
      <c r="E3492" s="11">
        <v>2190</v>
      </c>
      <c r="F3492" s="10" t="s">
        <v>12827</v>
      </c>
      <c r="G3492" s="10">
        <v>1</v>
      </c>
      <c r="H3492" s="10"/>
      <c r="I3492" s="10" t="s">
        <v>549</v>
      </c>
      <c r="J3492" s="12">
        <v>2934.25</v>
      </c>
      <c r="K3492" s="10">
        <v>2934.25</v>
      </c>
      <c r="L3492" s="12">
        <v>1896.94</v>
      </c>
      <c r="M3492" s="13">
        <v>40234</v>
      </c>
      <c r="N3492" s="12"/>
      <c r="O3492" s="13">
        <v>40047</v>
      </c>
      <c r="P3492" s="12">
        <v>25.5</v>
      </c>
      <c r="Q3492" s="12">
        <v>126.86</v>
      </c>
      <c r="R3492" s="10" t="s">
        <v>53</v>
      </c>
      <c r="S3492" s="10"/>
      <c r="T3492" s="10" t="s">
        <v>608</v>
      </c>
      <c r="U3492" s="10" t="s">
        <v>404</v>
      </c>
      <c r="V3492" s="15">
        <v>40441</v>
      </c>
      <c r="W3492" s="10" t="s">
        <v>2969</v>
      </c>
      <c r="X3492" s="16" t="s">
        <v>12828</v>
      </c>
    </row>
    <row r="3493" spans="1:24" ht="24" customHeight="1" x14ac:dyDescent="0.3">
      <c r="A3493" s="11"/>
      <c r="B3493" s="20">
        <v>564673</v>
      </c>
      <c r="C3493" s="10" t="s">
        <v>12829</v>
      </c>
      <c r="D3493" s="10" t="s">
        <v>2350</v>
      </c>
      <c r="E3493" s="11">
        <v>491</v>
      </c>
      <c r="F3493" s="10" t="s">
        <v>12830</v>
      </c>
      <c r="G3493" s="9" t="s">
        <v>366</v>
      </c>
      <c r="H3493" s="10"/>
      <c r="I3493" s="10" t="s">
        <v>11884</v>
      </c>
      <c r="J3493" s="12">
        <v>640.72</v>
      </c>
      <c r="K3493" s="10"/>
      <c r="L3493" s="12"/>
      <c r="M3493" s="13"/>
      <c r="N3493" s="12">
        <v>829.7</v>
      </c>
      <c r="O3493" s="13"/>
      <c r="P3493" s="12"/>
      <c r="Q3493" s="12"/>
      <c r="R3493" s="10"/>
      <c r="S3493" s="10"/>
      <c r="T3493" s="10" t="s">
        <v>72</v>
      </c>
      <c r="U3493" s="10" t="s">
        <v>404</v>
      </c>
      <c r="V3493" s="15">
        <v>41730</v>
      </c>
      <c r="W3493" s="10" t="s">
        <v>2969</v>
      </c>
      <c r="X3493" s="16" t="s">
        <v>12831</v>
      </c>
    </row>
    <row r="3494" spans="1:24" ht="24" customHeight="1" x14ac:dyDescent="0.3">
      <c r="A3494" s="11"/>
      <c r="B3494" s="20">
        <v>564709</v>
      </c>
      <c r="C3494" s="10" t="s">
        <v>12832</v>
      </c>
      <c r="D3494" s="10" t="s">
        <v>2350</v>
      </c>
      <c r="E3494" s="11">
        <v>539</v>
      </c>
      <c r="F3494" s="10" t="s">
        <v>12833</v>
      </c>
      <c r="G3494" s="9" t="s">
        <v>427</v>
      </c>
      <c r="H3494" s="10"/>
      <c r="I3494" s="10" t="s">
        <v>2579</v>
      </c>
      <c r="J3494" s="12">
        <v>699.76</v>
      </c>
      <c r="K3494" s="10"/>
      <c r="L3494" s="12"/>
      <c r="M3494" s="13"/>
      <c r="N3494" s="12"/>
      <c r="O3494" s="13"/>
      <c r="P3494" s="12"/>
      <c r="Q3494" s="12"/>
      <c r="R3494" s="10"/>
      <c r="S3494" s="10"/>
      <c r="T3494" s="10" t="s">
        <v>608</v>
      </c>
      <c r="U3494" s="10" t="s">
        <v>404</v>
      </c>
      <c r="V3494" s="15">
        <v>40798</v>
      </c>
      <c r="W3494" s="10" t="s">
        <v>2969</v>
      </c>
      <c r="X3494" s="16" t="s">
        <v>12834</v>
      </c>
    </row>
    <row r="3495" spans="1:24" ht="24" customHeight="1" x14ac:dyDescent="0.3">
      <c r="A3495" s="11"/>
      <c r="B3495" s="20">
        <v>564741</v>
      </c>
      <c r="C3495" s="10" t="s">
        <v>12835</v>
      </c>
      <c r="D3495" s="10" t="s">
        <v>28</v>
      </c>
      <c r="E3495" s="11">
        <v>961</v>
      </c>
      <c r="F3495" s="10" t="s">
        <v>12836</v>
      </c>
      <c r="G3495" s="10"/>
      <c r="H3495" s="10"/>
      <c r="I3495" s="10" t="s">
        <v>64</v>
      </c>
      <c r="J3495" s="12">
        <v>482.38</v>
      </c>
      <c r="K3495" s="10">
        <v>0</v>
      </c>
      <c r="L3495" s="12">
        <v>599.83000000000004</v>
      </c>
      <c r="M3495" s="13">
        <v>39779</v>
      </c>
      <c r="N3495" s="12"/>
      <c r="O3495" s="13" t="s">
        <v>34</v>
      </c>
      <c r="P3495" s="12">
        <v>12</v>
      </c>
      <c r="Q3495" s="12">
        <v>0</v>
      </c>
      <c r="R3495" s="10"/>
      <c r="S3495" s="10"/>
      <c r="T3495" s="10" t="s">
        <v>3485</v>
      </c>
      <c r="U3495" s="10" t="s">
        <v>165</v>
      </c>
      <c r="V3495" s="15">
        <v>41610</v>
      </c>
      <c r="W3495" s="10" t="s">
        <v>2969</v>
      </c>
      <c r="X3495" s="16" t="s">
        <v>12837</v>
      </c>
    </row>
    <row r="3496" spans="1:24" ht="24" customHeight="1" x14ac:dyDescent="0.3">
      <c r="A3496" s="11"/>
      <c r="B3496" s="20">
        <v>564749</v>
      </c>
      <c r="C3496" s="10" t="s">
        <v>12838</v>
      </c>
      <c r="D3496" s="10" t="s">
        <v>28</v>
      </c>
      <c r="E3496" s="11">
        <v>1163</v>
      </c>
      <c r="F3496" s="10" t="s">
        <v>12839</v>
      </c>
      <c r="G3496" s="10" t="s">
        <v>427</v>
      </c>
      <c r="H3496" s="10"/>
      <c r="I3496" s="10" t="s">
        <v>12840</v>
      </c>
      <c r="J3496" s="12">
        <v>2913</v>
      </c>
      <c r="K3496" s="10">
        <v>0</v>
      </c>
      <c r="L3496" s="12">
        <v>2984.82</v>
      </c>
      <c r="M3496" s="13">
        <v>40175</v>
      </c>
      <c r="N3496" s="12">
        <v>0</v>
      </c>
      <c r="O3496" s="13" t="s">
        <v>34</v>
      </c>
      <c r="P3496" s="12">
        <v>25.5</v>
      </c>
      <c r="Q3496" s="12">
        <v>404.75</v>
      </c>
      <c r="R3496" s="10" t="s">
        <v>53</v>
      </c>
      <c r="S3496" s="10"/>
      <c r="T3496" s="10" t="s">
        <v>152</v>
      </c>
      <c r="U3496" s="10" t="s">
        <v>404</v>
      </c>
      <c r="V3496" s="15">
        <v>41836</v>
      </c>
      <c r="W3496" s="10" t="s">
        <v>2969</v>
      </c>
      <c r="X3496" s="16" t="s">
        <v>12841</v>
      </c>
    </row>
    <row r="3497" spans="1:24" ht="24" customHeight="1" x14ac:dyDescent="0.3">
      <c r="A3497" s="11"/>
      <c r="B3497" s="20">
        <v>564752</v>
      </c>
      <c r="C3497" s="10" t="s">
        <v>12842</v>
      </c>
      <c r="D3497" s="10" t="s">
        <v>2350</v>
      </c>
      <c r="E3497" s="11">
        <v>1465</v>
      </c>
      <c r="F3497" s="21" t="s">
        <v>12843</v>
      </c>
      <c r="G3497" s="9" t="s">
        <v>2140</v>
      </c>
      <c r="H3497" s="21"/>
      <c r="I3497" s="10" t="s">
        <v>2768</v>
      </c>
      <c r="J3497" s="12">
        <v>233.15</v>
      </c>
      <c r="K3497" s="51"/>
      <c r="L3497" s="12">
        <v>233.15</v>
      </c>
      <c r="M3497" s="13">
        <v>41670</v>
      </c>
      <c r="N3497" s="12"/>
      <c r="O3497" s="13"/>
      <c r="P3497" s="12"/>
      <c r="Q3497" s="12"/>
      <c r="R3497" s="10"/>
      <c r="S3497" s="10"/>
      <c r="T3497" s="10" t="s">
        <v>72</v>
      </c>
      <c r="U3497" s="13" t="s">
        <v>404</v>
      </c>
      <c r="V3497" s="15">
        <v>41821</v>
      </c>
      <c r="W3497" s="10" t="s">
        <v>2969</v>
      </c>
      <c r="X3497" s="16" t="s">
        <v>22060</v>
      </c>
    </row>
    <row r="3498" spans="1:24" ht="24" customHeight="1" x14ac:dyDescent="0.3">
      <c r="A3498" s="11"/>
      <c r="B3498" s="20">
        <v>564776</v>
      </c>
      <c r="C3498" s="10" t="s">
        <v>12844</v>
      </c>
      <c r="D3498" s="10" t="s">
        <v>48</v>
      </c>
      <c r="E3498" s="11">
        <v>1979</v>
      </c>
      <c r="F3498" s="10" t="s">
        <v>12845</v>
      </c>
      <c r="G3498" s="10" t="s">
        <v>366</v>
      </c>
      <c r="H3498" s="10"/>
      <c r="I3498" s="10" t="s">
        <v>2732</v>
      </c>
      <c r="J3498" s="12">
        <v>4005.16</v>
      </c>
      <c r="K3498" s="10">
        <v>4005.16</v>
      </c>
      <c r="L3498" s="12">
        <v>4292.24</v>
      </c>
      <c r="M3498" s="13" t="s">
        <v>34</v>
      </c>
      <c r="N3498" s="12"/>
      <c r="O3498" s="13" t="s">
        <v>34</v>
      </c>
      <c r="P3498" s="12">
        <v>330.75</v>
      </c>
      <c r="Q3498" s="12">
        <v>0</v>
      </c>
      <c r="R3498" s="10"/>
      <c r="S3498" s="10"/>
      <c r="T3498" s="10" t="s">
        <v>608</v>
      </c>
      <c r="U3498" s="10" t="s">
        <v>404</v>
      </c>
      <c r="V3498" s="15">
        <v>40375</v>
      </c>
      <c r="W3498" s="10" t="s">
        <v>2969</v>
      </c>
      <c r="X3498" s="16" t="s">
        <v>12846</v>
      </c>
    </row>
    <row r="3499" spans="1:24" ht="24" customHeight="1" x14ac:dyDescent="0.3">
      <c r="A3499" s="11"/>
      <c r="B3499" s="20">
        <v>564793</v>
      </c>
      <c r="C3499" s="10" t="s">
        <v>2543</v>
      </c>
      <c r="D3499" s="10" t="s">
        <v>28</v>
      </c>
      <c r="E3499" s="11">
        <v>1572</v>
      </c>
      <c r="F3499" s="10" t="s">
        <v>12847</v>
      </c>
      <c r="G3499" s="10">
        <v>1</v>
      </c>
      <c r="H3499" s="10"/>
      <c r="I3499" s="10" t="s">
        <v>397</v>
      </c>
      <c r="J3499" s="12">
        <v>514.97</v>
      </c>
      <c r="K3499" s="10"/>
      <c r="L3499" s="12">
        <v>688.96</v>
      </c>
      <c r="M3499" s="13">
        <v>41010</v>
      </c>
      <c r="N3499" s="12">
        <v>0</v>
      </c>
      <c r="O3499" s="13"/>
      <c r="P3499" s="12">
        <v>38.25</v>
      </c>
      <c r="Q3499" s="12">
        <v>192.15</v>
      </c>
      <c r="R3499" s="10" t="s">
        <v>53</v>
      </c>
      <c r="S3499" s="10"/>
      <c r="T3499" s="10" t="s">
        <v>72</v>
      </c>
      <c r="U3499" s="10" t="s">
        <v>404</v>
      </c>
      <c r="V3499" s="15">
        <v>41585</v>
      </c>
      <c r="W3499" s="10" t="s">
        <v>2969</v>
      </c>
      <c r="X3499" s="16" t="s">
        <v>12848</v>
      </c>
    </row>
    <row r="3500" spans="1:24" ht="24" customHeight="1" x14ac:dyDescent="0.3">
      <c r="A3500" s="11"/>
      <c r="B3500" s="20">
        <v>564841</v>
      </c>
      <c r="C3500" s="10" t="s">
        <v>12849</v>
      </c>
      <c r="D3500" s="10" t="s">
        <v>141</v>
      </c>
      <c r="E3500" s="11">
        <v>316</v>
      </c>
      <c r="F3500" s="10" t="s">
        <v>12850</v>
      </c>
      <c r="G3500" s="10">
        <v>2</v>
      </c>
      <c r="H3500" s="10"/>
      <c r="I3500" s="10" t="s">
        <v>252</v>
      </c>
      <c r="J3500" s="12">
        <v>608.85</v>
      </c>
      <c r="K3500" s="10">
        <v>608.85</v>
      </c>
      <c r="L3500" s="12">
        <v>780.5</v>
      </c>
      <c r="M3500" s="13">
        <v>39826</v>
      </c>
      <c r="N3500" s="12"/>
      <c r="O3500" s="13" t="s">
        <v>34</v>
      </c>
      <c r="P3500" s="12">
        <v>0</v>
      </c>
      <c r="Q3500" s="12">
        <v>120</v>
      </c>
      <c r="R3500" s="10" t="s">
        <v>53</v>
      </c>
      <c r="S3500" s="10"/>
      <c r="T3500" s="10" t="s">
        <v>152</v>
      </c>
      <c r="U3500" s="10" t="s">
        <v>404</v>
      </c>
      <c r="V3500" s="15">
        <v>41835</v>
      </c>
      <c r="W3500" s="10" t="s">
        <v>2969</v>
      </c>
      <c r="X3500" s="16" t="s">
        <v>12851</v>
      </c>
    </row>
    <row r="3501" spans="1:24" ht="24" customHeight="1" x14ac:dyDescent="0.3">
      <c r="A3501" s="11"/>
      <c r="B3501" s="20">
        <v>564889</v>
      </c>
      <c r="C3501" s="10" t="s">
        <v>12852</v>
      </c>
      <c r="D3501" s="10" t="s">
        <v>2350</v>
      </c>
      <c r="E3501" s="11">
        <v>1479</v>
      </c>
      <c r="F3501" s="21" t="s">
        <v>12853</v>
      </c>
      <c r="G3501" s="9" t="s">
        <v>419</v>
      </c>
      <c r="H3501" s="21"/>
      <c r="I3501" s="10" t="s">
        <v>1361</v>
      </c>
      <c r="J3501" s="12">
        <v>261.25</v>
      </c>
      <c r="K3501" s="51"/>
      <c r="L3501" s="12">
        <v>410.83</v>
      </c>
      <c r="M3501" s="13">
        <v>41682</v>
      </c>
      <c r="N3501" s="12"/>
      <c r="O3501" s="13"/>
      <c r="P3501" s="12"/>
      <c r="Q3501" s="12"/>
      <c r="R3501" s="10"/>
      <c r="S3501" s="10"/>
      <c r="T3501" s="10" t="s">
        <v>72</v>
      </c>
      <c r="U3501" s="13" t="s">
        <v>404</v>
      </c>
      <c r="V3501" s="15">
        <v>41912</v>
      </c>
      <c r="W3501" s="10" t="s">
        <v>2969</v>
      </c>
      <c r="X3501" s="16" t="s">
        <v>12854</v>
      </c>
    </row>
    <row r="3502" spans="1:24" ht="24" customHeight="1" x14ac:dyDescent="0.3">
      <c r="A3502" s="11"/>
      <c r="B3502" s="20">
        <v>564943</v>
      </c>
      <c r="C3502" s="10" t="s">
        <v>12855</v>
      </c>
      <c r="D3502" s="10" t="s">
        <v>2350</v>
      </c>
      <c r="E3502" s="11">
        <v>199</v>
      </c>
      <c r="F3502" s="10" t="s">
        <v>12856</v>
      </c>
      <c r="G3502" s="9">
        <v>1</v>
      </c>
      <c r="H3502" s="10"/>
      <c r="I3502" s="10" t="s">
        <v>1186</v>
      </c>
      <c r="J3502" s="12">
        <v>622.66</v>
      </c>
      <c r="K3502" s="10"/>
      <c r="L3502" s="12"/>
      <c r="M3502" s="13"/>
      <c r="N3502" s="12"/>
      <c r="O3502" s="13"/>
      <c r="P3502" s="12"/>
      <c r="Q3502" s="12"/>
      <c r="R3502" s="10"/>
      <c r="S3502" s="10"/>
      <c r="T3502" s="10" t="s">
        <v>72</v>
      </c>
      <c r="U3502" s="10" t="s">
        <v>404</v>
      </c>
      <c r="V3502" s="15">
        <v>41640</v>
      </c>
      <c r="W3502" s="10" t="s">
        <v>2969</v>
      </c>
      <c r="X3502" s="16" t="s">
        <v>12857</v>
      </c>
    </row>
    <row r="3503" spans="1:24" ht="24" customHeight="1" x14ac:dyDescent="0.3">
      <c r="A3503" s="11"/>
      <c r="B3503" s="20">
        <v>564943</v>
      </c>
      <c r="C3503" s="10" t="s">
        <v>12855</v>
      </c>
      <c r="D3503" s="10" t="s">
        <v>2350</v>
      </c>
      <c r="E3503" s="11">
        <v>199</v>
      </c>
      <c r="F3503" s="10" t="s">
        <v>12858</v>
      </c>
      <c r="G3503" s="9">
        <v>2</v>
      </c>
      <c r="H3503" s="10"/>
      <c r="I3503" s="10" t="s">
        <v>1186</v>
      </c>
      <c r="J3503" s="12">
        <v>622.66</v>
      </c>
      <c r="K3503" s="10">
        <v>622.66</v>
      </c>
      <c r="L3503" s="12">
        <v>638.6</v>
      </c>
      <c r="M3503" s="13">
        <v>39960</v>
      </c>
      <c r="N3503" s="12"/>
      <c r="O3503" s="13" t="s">
        <v>34</v>
      </c>
      <c r="P3503" s="12">
        <v>0</v>
      </c>
      <c r="Q3503" s="12">
        <v>0</v>
      </c>
      <c r="R3503" s="10"/>
      <c r="S3503" s="10"/>
      <c r="T3503" s="10" t="s">
        <v>72</v>
      </c>
      <c r="U3503" s="10" t="s">
        <v>404</v>
      </c>
      <c r="V3503" s="15">
        <v>41499</v>
      </c>
      <c r="W3503" s="10" t="s">
        <v>2969</v>
      </c>
      <c r="X3503" s="16" t="s">
        <v>12859</v>
      </c>
    </row>
    <row r="3504" spans="1:24" ht="24" customHeight="1" x14ac:dyDescent="0.3">
      <c r="A3504" s="11"/>
      <c r="B3504" s="20">
        <v>564960</v>
      </c>
      <c r="C3504" s="10" t="s">
        <v>12860</v>
      </c>
      <c r="D3504" s="10" t="s">
        <v>48</v>
      </c>
      <c r="E3504" s="11">
        <v>2287</v>
      </c>
      <c r="F3504" s="10" t="s">
        <v>12861</v>
      </c>
      <c r="G3504" s="10"/>
      <c r="H3504" s="10"/>
      <c r="I3504" s="10" t="s">
        <v>64</v>
      </c>
      <c r="J3504" s="12">
        <v>2045.43</v>
      </c>
      <c r="K3504" s="10">
        <v>2045.43</v>
      </c>
      <c r="L3504" s="12">
        <v>2539.5500000000002</v>
      </c>
      <c r="M3504" s="13">
        <v>39994</v>
      </c>
      <c r="N3504" s="12">
        <v>0</v>
      </c>
      <c r="O3504" s="13" t="s">
        <v>34</v>
      </c>
      <c r="P3504" s="12">
        <v>25.5</v>
      </c>
      <c r="Q3504" s="12">
        <v>0</v>
      </c>
      <c r="R3504" s="10"/>
      <c r="S3504" s="10"/>
      <c r="T3504" s="10" t="s">
        <v>608</v>
      </c>
      <c r="U3504" s="10" t="s">
        <v>404</v>
      </c>
      <c r="V3504" s="15">
        <v>40975</v>
      </c>
      <c r="W3504" s="10" t="s">
        <v>2969</v>
      </c>
      <c r="X3504" s="16" t="s">
        <v>12862</v>
      </c>
    </row>
    <row r="3505" spans="1:24" ht="24" customHeight="1" x14ac:dyDescent="0.3">
      <c r="A3505" s="11"/>
      <c r="B3505" s="20">
        <v>564964</v>
      </c>
      <c r="C3505" s="10" t="s">
        <v>12863</v>
      </c>
      <c r="D3505" s="10" t="s">
        <v>28</v>
      </c>
      <c r="E3505" s="11">
        <v>620</v>
      </c>
      <c r="F3505" s="10" t="s">
        <v>12864</v>
      </c>
      <c r="G3505" s="10" t="s">
        <v>419</v>
      </c>
      <c r="H3505" s="10"/>
      <c r="I3505" s="10" t="s">
        <v>1361</v>
      </c>
      <c r="J3505" s="12">
        <v>2301.12</v>
      </c>
      <c r="K3505" s="10">
        <v>2301.12</v>
      </c>
      <c r="L3505" s="12">
        <v>2380.7600000000002</v>
      </c>
      <c r="M3505" s="13">
        <v>39639</v>
      </c>
      <c r="N3505" s="12">
        <v>0</v>
      </c>
      <c r="O3505" s="13" t="s">
        <v>34</v>
      </c>
      <c r="P3505" s="12">
        <v>24</v>
      </c>
      <c r="Q3505" s="12">
        <v>0</v>
      </c>
      <c r="R3505" s="10" t="s">
        <v>62</v>
      </c>
      <c r="S3505" s="10"/>
      <c r="T3505" s="10" t="s">
        <v>2996</v>
      </c>
      <c r="U3505" s="10" t="s">
        <v>404</v>
      </c>
      <c r="V3505" s="15">
        <v>39773</v>
      </c>
      <c r="W3505" s="10" t="s">
        <v>2969</v>
      </c>
      <c r="X3505" s="16" t="s">
        <v>12865</v>
      </c>
    </row>
    <row r="3506" spans="1:24" ht="24" customHeight="1" x14ac:dyDescent="0.3">
      <c r="A3506" s="11"/>
      <c r="B3506" s="20">
        <v>565021</v>
      </c>
      <c r="C3506" s="10" t="s">
        <v>12866</v>
      </c>
      <c r="D3506" s="10" t="s">
        <v>28</v>
      </c>
      <c r="E3506" s="11">
        <v>1623</v>
      </c>
      <c r="F3506" s="10" t="s">
        <v>12867</v>
      </c>
      <c r="G3506" s="10">
        <v>2</v>
      </c>
      <c r="H3506" s="10"/>
      <c r="I3506" s="10" t="s">
        <v>397</v>
      </c>
      <c r="J3506" s="12">
        <v>678.81</v>
      </c>
      <c r="K3506" s="10"/>
      <c r="L3506" s="12">
        <v>1002.52</v>
      </c>
      <c r="M3506" s="13">
        <v>41050</v>
      </c>
      <c r="N3506" s="12"/>
      <c r="O3506" s="13"/>
      <c r="P3506" s="12">
        <v>38.25</v>
      </c>
      <c r="Q3506" s="12">
        <v>192.15</v>
      </c>
      <c r="R3506" s="10" t="s">
        <v>53</v>
      </c>
      <c r="S3506" s="10"/>
      <c r="T3506" s="10" t="s">
        <v>152</v>
      </c>
      <c r="U3506" s="10" t="s">
        <v>404</v>
      </c>
      <c r="V3506" s="15">
        <v>41835</v>
      </c>
      <c r="W3506" s="10" t="s">
        <v>2969</v>
      </c>
      <c r="X3506" s="16" t="s">
        <v>12868</v>
      </c>
    </row>
    <row r="3507" spans="1:24" ht="24" customHeight="1" x14ac:dyDescent="0.3">
      <c r="A3507" s="11"/>
      <c r="B3507" s="20">
        <v>565027</v>
      </c>
      <c r="C3507" s="10" t="s">
        <v>12869</v>
      </c>
      <c r="D3507" s="10" t="s">
        <v>48</v>
      </c>
      <c r="E3507" s="11">
        <v>2043</v>
      </c>
      <c r="F3507" s="10" t="s">
        <v>12870</v>
      </c>
      <c r="G3507" s="10">
        <v>1</v>
      </c>
      <c r="H3507" s="10"/>
      <c r="I3507" s="10" t="s">
        <v>397</v>
      </c>
      <c r="J3507" s="12">
        <v>7503.73</v>
      </c>
      <c r="K3507" s="10">
        <v>7503.73</v>
      </c>
      <c r="L3507" s="12">
        <v>8989.2900000000009</v>
      </c>
      <c r="M3507" s="13">
        <v>39715</v>
      </c>
      <c r="N3507" s="12"/>
      <c r="O3507" s="13">
        <v>39982</v>
      </c>
      <c r="P3507" s="12">
        <v>24</v>
      </c>
      <c r="Q3507" s="12">
        <v>205</v>
      </c>
      <c r="R3507" s="10" t="s">
        <v>35</v>
      </c>
      <c r="S3507" s="10"/>
      <c r="T3507" s="10" t="s">
        <v>608</v>
      </c>
      <c r="U3507" s="10" t="s">
        <v>404</v>
      </c>
      <c r="V3507" s="15">
        <v>41331</v>
      </c>
      <c r="W3507" s="10" t="s">
        <v>2969</v>
      </c>
      <c r="X3507" s="16" t="s">
        <v>12871</v>
      </c>
    </row>
    <row r="3508" spans="1:24" ht="24" customHeight="1" x14ac:dyDescent="0.3">
      <c r="A3508" s="11"/>
      <c r="B3508" s="20">
        <v>565027</v>
      </c>
      <c r="C3508" s="10" t="s">
        <v>12872</v>
      </c>
      <c r="D3508" s="10" t="s">
        <v>48</v>
      </c>
      <c r="E3508" s="11">
        <v>2043</v>
      </c>
      <c r="F3508" s="10" t="s">
        <v>12873</v>
      </c>
      <c r="G3508" s="10" t="s">
        <v>358</v>
      </c>
      <c r="H3508" s="10"/>
      <c r="I3508" s="10" t="s">
        <v>1268</v>
      </c>
      <c r="J3508" s="12">
        <v>10819.19</v>
      </c>
      <c r="K3508" s="10"/>
      <c r="L3508" s="12">
        <v>10819.19</v>
      </c>
      <c r="M3508" s="13">
        <v>40326</v>
      </c>
      <c r="N3508" s="12">
        <v>500</v>
      </c>
      <c r="O3508" s="13"/>
      <c r="P3508" s="12"/>
      <c r="Q3508" s="12"/>
      <c r="R3508" s="10"/>
      <c r="S3508" s="10"/>
      <c r="T3508" s="10" t="s">
        <v>608</v>
      </c>
      <c r="U3508" s="10" t="s">
        <v>404</v>
      </c>
      <c r="V3508" s="15">
        <v>40534</v>
      </c>
      <c r="W3508" s="10" t="s">
        <v>2969</v>
      </c>
      <c r="X3508" s="16" t="s">
        <v>12874</v>
      </c>
    </row>
    <row r="3509" spans="1:24" ht="24" customHeight="1" x14ac:dyDescent="0.3">
      <c r="A3509" s="11"/>
      <c r="B3509" s="20">
        <v>565073</v>
      </c>
      <c r="C3509" s="10" t="s">
        <v>12875</v>
      </c>
      <c r="D3509" s="10" t="s">
        <v>2350</v>
      </c>
      <c r="E3509" s="11">
        <v>926</v>
      </c>
      <c r="F3509" s="10" t="s">
        <v>12876</v>
      </c>
      <c r="G3509" s="9"/>
      <c r="H3509" s="10"/>
      <c r="I3509" s="10" t="s">
        <v>2668</v>
      </c>
      <c r="J3509" s="12">
        <v>594.65</v>
      </c>
      <c r="K3509" s="10"/>
      <c r="L3509" s="12"/>
      <c r="M3509" s="13"/>
      <c r="N3509" s="12"/>
      <c r="O3509" s="13"/>
      <c r="P3509" s="12"/>
      <c r="Q3509" s="12"/>
      <c r="R3509" s="10"/>
      <c r="S3509" s="10"/>
      <c r="T3509" s="10" t="s">
        <v>608</v>
      </c>
      <c r="U3509" s="10" t="s">
        <v>404</v>
      </c>
      <c r="V3509" s="15">
        <v>41361</v>
      </c>
      <c r="W3509" s="10" t="s">
        <v>2969</v>
      </c>
      <c r="X3509" s="16" t="s">
        <v>12877</v>
      </c>
    </row>
    <row r="3510" spans="1:24" ht="24" customHeight="1" x14ac:dyDescent="0.3">
      <c r="A3510" s="11"/>
      <c r="B3510" s="20">
        <v>565126</v>
      </c>
      <c r="C3510" s="10" t="s">
        <v>12878</v>
      </c>
      <c r="D3510" s="10" t="s">
        <v>28</v>
      </c>
      <c r="E3510" s="11">
        <v>1456</v>
      </c>
      <c r="F3510" s="10" t="s">
        <v>12879</v>
      </c>
      <c r="G3510" s="10">
        <v>1</v>
      </c>
      <c r="H3510" s="10"/>
      <c r="I3510" s="10" t="s">
        <v>1257</v>
      </c>
      <c r="J3510" s="12">
        <v>801.24</v>
      </c>
      <c r="K3510" s="10"/>
      <c r="L3510" s="12">
        <v>986.9</v>
      </c>
      <c r="M3510" s="13">
        <v>40890</v>
      </c>
      <c r="N3510" s="12">
        <v>1995</v>
      </c>
      <c r="O3510" s="13">
        <v>41445</v>
      </c>
      <c r="P3510" s="12">
        <v>38.25</v>
      </c>
      <c r="Q3510" s="12">
        <v>192.15</v>
      </c>
      <c r="R3510" s="10" t="s">
        <v>53</v>
      </c>
      <c r="S3510" s="10"/>
      <c r="T3510" s="10" t="s">
        <v>72</v>
      </c>
      <c r="U3510" s="10" t="s">
        <v>404</v>
      </c>
      <c r="V3510" s="15">
        <v>41666</v>
      </c>
      <c r="W3510" s="10" t="s">
        <v>2969</v>
      </c>
      <c r="X3510" s="16" t="s">
        <v>12880</v>
      </c>
    </row>
    <row r="3511" spans="1:24" ht="24" customHeight="1" x14ac:dyDescent="0.3">
      <c r="A3511" s="11"/>
      <c r="B3511" s="20">
        <v>565127</v>
      </c>
      <c r="C3511" s="10" t="s">
        <v>12881</v>
      </c>
      <c r="D3511" s="10" t="s">
        <v>48</v>
      </c>
      <c r="E3511" s="11">
        <v>2524</v>
      </c>
      <c r="F3511" s="10" t="s">
        <v>12882</v>
      </c>
      <c r="G3511" s="10"/>
      <c r="H3511" s="10" t="s">
        <v>427</v>
      </c>
      <c r="I3511" s="10" t="s">
        <v>10099</v>
      </c>
      <c r="J3511" s="12">
        <v>1170.3599999999999</v>
      </c>
      <c r="K3511" s="10"/>
      <c r="L3511" s="12">
        <v>1832.23</v>
      </c>
      <c r="M3511" s="13">
        <v>41621</v>
      </c>
      <c r="N3511" s="12">
        <v>1500</v>
      </c>
      <c r="O3511" s="13">
        <v>41855</v>
      </c>
      <c r="P3511" s="12">
        <v>38.25</v>
      </c>
      <c r="Q3511" s="12">
        <v>137.69999999999999</v>
      </c>
      <c r="R3511" s="10" t="s">
        <v>53</v>
      </c>
      <c r="S3511" s="10"/>
      <c r="T3511" s="10" t="s">
        <v>36</v>
      </c>
      <c r="U3511" s="10" t="s">
        <v>404</v>
      </c>
      <c r="V3511" s="15">
        <v>41982</v>
      </c>
      <c r="W3511" s="10" t="s">
        <v>2969</v>
      </c>
      <c r="X3511" s="16" t="s">
        <v>12883</v>
      </c>
    </row>
    <row r="3512" spans="1:24" ht="24" customHeight="1" x14ac:dyDescent="0.3">
      <c r="A3512" s="11"/>
      <c r="B3512" s="20">
        <v>565172</v>
      </c>
      <c r="C3512" s="10" t="s">
        <v>12884</v>
      </c>
      <c r="D3512" s="10" t="s">
        <v>48</v>
      </c>
      <c r="E3512" s="11">
        <v>1921</v>
      </c>
      <c r="F3512" s="10" t="s">
        <v>12885</v>
      </c>
      <c r="G3512" s="10" t="s">
        <v>419</v>
      </c>
      <c r="H3512" s="10" t="s">
        <v>9924</v>
      </c>
      <c r="I3512" s="10" t="s">
        <v>12886</v>
      </c>
      <c r="J3512" s="12">
        <v>4766.4799999999996</v>
      </c>
      <c r="K3512" s="10">
        <v>4766.4799999999996</v>
      </c>
      <c r="L3512" s="12">
        <v>5078.34</v>
      </c>
      <c r="M3512" s="13">
        <v>39192</v>
      </c>
      <c r="N3512" s="12">
        <v>0</v>
      </c>
      <c r="O3512" s="13" t="s">
        <v>34</v>
      </c>
      <c r="P3512" s="12">
        <v>216</v>
      </c>
      <c r="Q3512" s="12">
        <v>0</v>
      </c>
      <c r="R3512" s="10"/>
      <c r="S3512" s="10"/>
      <c r="T3512" s="10" t="s">
        <v>608</v>
      </c>
      <c r="U3512" s="10" t="s">
        <v>404</v>
      </c>
      <c r="V3512" s="15">
        <v>40133</v>
      </c>
      <c r="W3512" s="10" t="s">
        <v>2969</v>
      </c>
      <c r="X3512" s="16" t="s">
        <v>12887</v>
      </c>
    </row>
    <row r="3513" spans="1:24" ht="24" customHeight="1" x14ac:dyDescent="0.3">
      <c r="A3513" s="11"/>
      <c r="B3513" s="20">
        <v>565312</v>
      </c>
      <c r="C3513" s="10" t="s">
        <v>12888</v>
      </c>
      <c r="D3513" s="10" t="s">
        <v>48</v>
      </c>
      <c r="E3513" s="11">
        <v>1975</v>
      </c>
      <c r="F3513" s="10"/>
      <c r="G3513" s="10"/>
      <c r="H3513" s="10"/>
      <c r="I3513" s="10"/>
      <c r="J3513" s="12">
        <v>2080.29</v>
      </c>
      <c r="K3513" s="10">
        <v>2080.29</v>
      </c>
      <c r="L3513" s="12">
        <v>1203.81</v>
      </c>
      <c r="M3513" s="13">
        <v>39275</v>
      </c>
      <c r="N3513" s="12">
        <v>0</v>
      </c>
      <c r="O3513" s="13">
        <v>39324</v>
      </c>
      <c r="P3513" s="12">
        <v>24</v>
      </c>
      <c r="Q3513" s="12">
        <v>0</v>
      </c>
      <c r="R3513" s="10"/>
      <c r="S3513" s="10"/>
      <c r="T3513" s="10" t="s">
        <v>2996</v>
      </c>
      <c r="U3513" s="10" t="s">
        <v>404</v>
      </c>
      <c r="V3513" s="15">
        <v>39329</v>
      </c>
      <c r="W3513" s="10" t="s">
        <v>2969</v>
      </c>
      <c r="X3513" s="16" t="s">
        <v>12889</v>
      </c>
    </row>
    <row r="3514" spans="1:24" ht="24" customHeight="1" x14ac:dyDescent="0.3">
      <c r="A3514" s="11"/>
      <c r="B3514" s="20">
        <v>565344</v>
      </c>
      <c r="C3514" s="10" t="s">
        <v>12890</v>
      </c>
      <c r="D3514" s="10" t="s">
        <v>48</v>
      </c>
      <c r="E3514" s="11">
        <v>2034</v>
      </c>
      <c r="F3514" s="10" t="s">
        <v>12891</v>
      </c>
      <c r="G3514" s="10" t="s">
        <v>3017</v>
      </c>
      <c r="H3514" s="10"/>
      <c r="I3514" s="10" t="s">
        <v>12892</v>
      </c>
      <c r="J3514" s="12">
        <v>1054.33</v>
      </c>
      <c r="K3514" s="10">
        <v>1054.33</v>
      </c>
      <c r="L3514" s="12">
        <v>1436.39</v>
      </c>
      <c r="M3514" s="13">
        <v>39756</v>
      </c>
      <c r="N3514" s="12">
        <v>1203.81</v>
      </c>
      <c r="O3514" s="13" t="s">
        <v>34</v>
      </c>
      <c r="P3514" s="12">
        <v>36</v>
      </c>
      <c r="Q3514" s="12">
        <v>120</v>
      </c>
      <c r="R3514" s="10" t="s">
        <v>53</v>
      </c>
      <c r="S3514" s="10"/>
      <c r="T3514" s="10" t="s">
        <v>608</v>
      </c>
      <c r="U3514" s="10" t="s">
        <v>404</v>
      </c>
      <c r="V3514" s="15">
        <v>40506</v>
      </c>
      <c r="W3514" s="10" t="s">
        <v>2969</v>
      </c>
      <c r="X3514" s="16" t="s">
        <v>12893</v>
      </c>
    </row>
    <row r="3515" spans="1:24" ht="24" customHeight="1" x14ac:dyDescent="0.3">
      <c r="A3515" s="11"/>
      <c r="B3515" s="20">
        <v>565375</v>
      </c>
      <c r="C3515" s="10" t="s">
        <v>12894</v>
      </c>
      <c r="D3515" s="10" t="s">
        <v>48</v>
      </c>
      <c r="E3515" s="11">
        <v>2188</v>
      </c>
      <c r="F3515" s="10"/>
      <c r="G3515" s="10"/>
      <c r="H3515" s="10"/>
      <c r="I3515" s="10" t="s">
        <v>64</v>
      </c>
      <c r="J3515" s="12">
        <v>3656.13</v>
      </c>
      <c r="K3515" s="10">
        <v>3656.13</v>
      </c>
      <c r="L3515" s="12">
        <v>4102.3100000000004</v>
      </c>
      <c r="M3515" s="13">
        <v>39899</v>
      </c>
      <c r="N3515" s="12"/>
      <c r="O3515" s="13" t="s">
        <v>34</v>
      </c>
      <c r="P3515" s="12">
        <v>48</v>
      </c>
      <c r="Q3515" s="12">
        <v>0</v>
      </c>
      <c r="R3515" s="10"/>
      <c r="S3515" s="10"/>
      <c r="T3515" s="10" t="s">
        <v>608</v>
      </c>
      <c r="U3515" s="10" t="s">
        <v>404</v>
      </c>
      <c r="V3515" s="15">
        <v>40585</v>
      </c>
      <c r="W3515" s="10" t="s">
        <v>2969</v>
      </c>
      <c r="X3515" s="16" t="s">
        <v>12895</v>
      </c>
    </row>
    <row r="3516" spans="1:24" ht="24" customHeight="1" x14ac:dyDescent="0.3">
      <c r="A3516" s="11"/>
      <c r="B3516" s="20">
        <v>565440</v>
      </c>
      <c r="C3516" s="10" t="s">
        <v>12896</v>
      </c>
      <c r="D3516" s="10" t="s">
        <v>2350</v>
      </c>
      <c r="E3516" s="11">
        <v>408</v>
      </c>
      <c r="F3516" s="10" t="s">
        <v>12897</v>
      </c>
      <c r="G3516" s="9" t="s">
        <v>366</v>
      </c>
      <c r="H3516" s="10"/>
      <c r="I3516" s="10" t="s">
        <v>1268</v>
      </c>
      <c r="J3516" s="12">
        <v>418.89</v>
      </c>
      <c r="K3516" s="10"/>
      <c r="L3516" s="12">
        <v>510.52</v>
      </c>
      <c r="M3516" s="13">
        <v>40374</v>
      </c>
      <c r="N3516" s="12">
        <v>0</v>
      </c>
      <c r="O3516" s="13"/>
      <c r="P3516" s="12"/>
      <c r="Q3516" s="12"/>
      <c r="R3516" s="10"/>
      <c r="S3516" s="10"/>
      <c r="T3516" s="10" t="s">
        <v>608</v>
      </c>
      <c r="U3516" s="10" t="s">
        <v>404</v>
      </c>
      <c r="V3516" s="15">
        <v>40515</v>
      </c>
      <c r="W3516" s="10" t="s">
        <v>2969</v>
      </c>
      <c r="X3516" s="16" t="s">
        <v>12898</v>
      </c>
    </row>
    <row r="3517" spans="1:24" ht="24" customHeight="1" x14ac:dyDescent="0.3">
      <c r="A3517" s="11"/>
      <c r="B3517" s="20">
        <v>565441</v>
      </c>
      <c r="C3517" s="10" t="s">
        <v>16675</v>
      </c>
      <c r="D3517" s="10" t="s">
        <v>28</v>
      </c>
      <c r="E3517" s="11">
        <v>1174</v>
      </c>
      <c r="F3517" s="10" t="s">
        <v>12899</v>
      </c>
      <c r="G3517" s="10"/>
      <c r="H3517" s="10"/>
      <c r="I3517" s="10" t="s">
        <v>64</v>
      </c>
      <c r="J3517" s="12">
        <v>1995.43</v>
      </c>
      <c r="K3517" s="10"/>
      <c r="L3517" s="12">
        <v>809.23</v>
      </c>
      <c r="M3517" s="13">
        <v>40175</v>
      </c>
      <c r="N3517" s="12"/>
      <c r="O3517" s="13"/>
      <c r="P3517" s="12">
        <v>25.5</v>
      </c>
      <c r="Q3517" s="12"/>
      <c r="R3517" s="10"/>
      <c r="S3517" s="10"/>
      <c r="T3517" s="10" t="s">
        <v>608</v>
      </c>
      <c r="U3517" s="10" t="s">
        <v>404</v>
      </c>
      <c r="V3517" s="15">
        <v>40673</v>
      </c>
      <c r="W3517" s="10" t="s">
        <v>2969</v>
      </c>
      <c r="X3517" s="16" t="s">
        <v>12900</v>
      </c>
    </row>
    <row r="3518" spans="1:24" ht="24" customHeight="1" x14ac:dyDescent="0.3">
      <c r="A3518" s="11"/>
      <c r="B3518" s="20">
        <v>565502</v>
      </c>
      <c r="C3518" s="10" t="s">
        <v>12901</v>
      </c>
      <c r="D3518" s="10" t="s">
        <v>2350</v>
      </c>
      <c r="E3518" s="11">
        <v>131</v>
      </c>
      <c r="F3518" s="10" t="s">
        <v>12902</v>
      </c>
      <c r="G3518" s="9" t="s">
        <v>30</v>
      </c>
      <c r="H3518" s="10" t="s">
        <v>21367</v>
      </c>
      <c r="I3518" s="10" t="s">
        <v>1366</v>
      </c>
      <c r="J3518" s="12">
        <v>177.88</v>
      </c>
      <c r="K3518" s="10">
        <v>177.88</v>
      </c>
      <c r="L3518" s="12">
        <v>236.22</v>
      </c>
      <c r="M3518" s="13">
        <v>39828</v>
      </c>
      <c r="N3518" s="12">
        <v>0</v>
      </c>
      <c r="O3518" s="13" t="s">
        <v>34</v>
      </c>
      <c r="P3518" s="12">
        <v>0</v>
      </c>
      <c r="Q3518" s="12">
        <v>0</v>
      </c>
      <c r="R3518" s="10"/>
      <c r="S3518" s="10"/>
      <c r="T3518" s="10" t="s">
        <v>36</v>
      </c>
      <c r="U3518" s="10" t="s">
        <v>404</v>
      </c>
      <c r="V3518" s="15">
        <v>42744</v>
      </c>
      <c r="W3518" s="10" t="s">
        <v>2969</v>
      </c>
      <c r="X3518" s="16" t="s">
        <v>21439</v>
      </c>
    </row>
    <row r="3519" spans="1:24" ht="24" customHeight="1" x14ac:dyDescent="0.3">
      <c r="A3519" s="11"/>
      <c r="B3519" s="20">
        <v>565529</v>
      </c>
      <c r="C3519" s="10" t="s">
        <v>2874</v>
      </c>
      <c r="D3519" s="10" t="s">
        <v>48</v>
      </c>
      <c r="E3519" s="11">
        <v>2821</v>
      </c>
      <c r="F3519" s="10" t="s">
        <v>12903</v>
      </c>
      <c r="G3519" s="10"/>
      <c r="H3519" s="10"/>
      <c r="I3519" s="10" t="s">
        <v>64</v>
      </c>
      <c r="J3519" s="12">
        <v>1018.69</v>
      </c>
      <c r="K3519" s="10"/>
      <c r="L3519" s="12">
        <v>1198.94</v>
      </c>
      <c r="M3519" s="13">
        <v>41114</v>
      </c>
      <c r="N3519" s="12"/>
      <c r="O3519" s="13"/>
      <c r="P3519" s="12">
        <v>76.5</v>
      </c>
      <c r="Q3519" s="12"/>
      <c r="R3519" s="10"/>
      <c r="S3519" s="10"/>
      <c r="T3519" s="10" t="s">
        <v>608</v>
      </c>
      <c r="U3519" s="10" t="s">
        <v>404</v>
      </c>
      <c r="V3519" s="15">
        <v>41394</v>
      </c>
      <c r="W3519" s="10" t="s">
        <v>2969</v>
      </c>
      <c r="X3519" s="16" t="s">
        <v>12904</v>
      </c>
    </row>
    <row r="3520" spans="1:24" ht="24" customHeight="1" x14ac:dyDescent="0.3">
      <c r="A3520" s="11"/>
      <c r="B3520" s="20">
        <v>565546</v>
      </c>
      <c r="C3520" s="10" t="s">
        <v>12905</v>
      </c>
      <c r="D3520" s="10" t="s">
        <v>2350</v>
      </c>
      <c r="E3520" s="11">
        <v>206</v>
      </c>
      <c r="F3520" s="10" t="s">
        <v>12906</v>
      </c>
      <c r="G3520" s="9" t="s">
        <v>419</v>
      </c>
      <c r="H3520" s="10"/>
      <c r="I3520" s="10" t="s">
        <v>1290</v>
      </c>
      <c r="J3520" s="12">
        <v>871.78</v>
      </c>
      <c r="K3520" s="10">
        <v>0</v>
      </c>
      <c r="L3520" s="12">
        <v>0</v>
      </c>
      <c r="M3520" s="13" t="s">
        <v>34</v>
      </c>
      <c r="N3520" s="12"/>
      <c r="O3520" s="13" t="s">
        <v>34</v>
      </c>
      <c r="P3520" s="12">
        <v>0</v>
      </c>
      <c r="Q3520" s="12">
        <v>0</v>
      </c>
      <c r="R3520" s="10"/>
      <c r="S3520" s="10"/>
      <c r="T3520" s="10" t="s">
        <v>2976</v>
      </c>
      <c r="U3520" s="10" t="s">
        <v>404</v>
      </c>
      <c r="V3520" s="15">
        <v>40953</v>
      </c>
      <c r="W3520" s="10" t="s">
        <v>2969</v>
      </c>
      <c r="X3520" s="16" t="s">
        <v>12907</v>
      </c>
    </row>
    <row r="3521" spans="1:24" ht="24" customHeight="1" x14ac:dyDescent="0.3">
      <c r="A3521" s="11"/>
      <c r="B3521" s="20">
        <v>565553</v>
      </c>
      <c r="C3521" s="10" t="s">
        <v>12908</v>
      </c>
      <c r="D3521" s="10" t="s">
        <v>2350</v>
      </c>
      <c r="E3521" s="11">
        <v>201</v>
      </c>
      <c r="F3521" s="10" t="s">
        <v>12909</v>
      </c>
      <c r="G3521" s="9" t="s">
        <v>358</v>
      </c>
      <c r="H3521" s="10"/>
      <c r="I3521" s="10" t="s">
        <v>1268</v>
      </c>
      <c r="J3521" s="12">
        <v>2051.71</v>
      </c>
      <c r="K3521" s="10">
        <v>0</v>
      </c>
      <c r="L3521" s="12">
        <v>2083.75</v>
      </c>
      <c r="M3521" s="13">
        <v>39969</v>
      </c>
      <c r="N3521" s="12">
        <v>0</v>
      </c>
      <c r="O3521" s="13" t="s">
        <v>34</v>
      </c>
      <c r="P3521" s="12">
        <v>0</v>
      </c>
      <c r="Q3521" s="12">
        <v>0</v>
      </c>
      <c r="R3521" s="10"/>
      <c r="S3521" s="10"/>
      <c r="T3521" s="10" t="s">
        <v>608</v>
      </c>
      <c r="U3521" s="10" t="s">
        <v>404</v>
      </c>
      <c r="V3521" s="15">
        <v>40319</v>
      </c>
      <c r="W3521" s="10" t="s">
        <v>2969</v>
      </c>
      <c r="X3521" s="16" t="s">
        <v>12910</v>
      </c>
    </row>
    <row r="3522" spans="1:24" ht="24" customHeight="1" x14ac:dyDescent="0.3">
      <c r="A3522" s="11"/>
      <c r="B3522" s="20">
        <v>565566</v>
      </c>
      <c r="C3522" s="10" t="s">
        <v>12911</v>
      </c>
      <c r="D3522" s="10" t="s">
        <v>28</v>
      </c>
      <c r="E3522" s="11">
        <v>698</v>
      </c>
      <c r="F3522" s="10" t="s">
        <v>12912</v>
      </c>
      <c r="G3522" s="10">
        <v>1</v>
      </c>
      <c r="H3522" s="10"/>
      <c r="I3522" s="10" t="s">
        <v>5013</v>
      </c>
      <c r="J3522" s="12">
        <v>1634.28</v>
      </c>
      <c r="K3522" s="10">
        <v>1634.28</v>
      </c>
      <c r="L3522" s="12">
        <v>2094.4499999999998</v>
      </c>
      <c r="M3522" s="13">
        <v>39986</v>
      </c>
      <c r="N3522" s="12">
        <v>0</v>
      </c>
      <c r="O3522" s="13" t="s">
        <v>34</v>
      </c>
      <c r="P3522" s="12">
        <v>25.5</v>
      </c>
      <c r="Q3522" s="12">
        <v>128.78</v>
      </c>
      <c r="R3522" s="10" t="s">
        <v>53</v>
      </c>
      <c r="S3522" s="10"/>
      <c r="T3522" s="10" t="s">
        <v>608</v>
      </c>
      <c r="U3522" s="10" t="s">
        <v>404</v>
      </c>
      <c r="V3522" s="15">
        <v>40681</v>
      </c>
      <c r="W3522" s="10" t="s">
        <v>2969</v>
      </c>
      <c r="X3522" s="16" t="s">
        <v>12913</v>
      </c>
    </row>
    <row r="3523" spans="1:24" ht="24" customHeight="1" x14ac:dyDescent="0.3">
      <c r="A3523" s="11"/>
      <c r="B3523" s="20">
        <v>565593</v>
      </c>
      <c r="C3523" s="10" t="s">
        <v>2674</v>
      </c>
      <c r="D3523" s="10" t="s">
        <v>28</v>
      </c>
      <c r="E3523" s="11">
        <v>1115</v>
      </c>
      <c r="F3523" s="10" t="s">
        <v>12914</v>
      </c>
      <c r="G3523" s="10" t="s">
        <v>30</v>
      </c>
      <c r="H3523" s="10" t="s">
        <v>31</v>
      </c>
      <c r="I3523" s="10" t="s">
        <v>32</v>
      </c>
      <c r="J3523" s="12">
        <v>1133.2</v>
      </c>
      <c r="K3523" s="10">
        <v>0</v>
      </c>
      <c r="L3523" s="12">
        <v>1371.48</v>
      </c>
      <c r="M3523" s="13">
        <v>40130</v>
      </c>
      <c r="N3523" s="12">
        <v>0</v>
      </c>
      <c r="O3523" s="13" t="s">
        <v>34</v>
      </c>
      <c r="P3523" s="12">
        <v>25.5</v>
      </c>
      <c r="Q3523" s="12">
        <v>127.5</v>
      </c>
      <c r="R3523" s="10" t="s">
        <v>53</v>
      </c>
      <c r="S3523" s="10"/>
      <c r="T3523" s="10" t="s">
        <v>36</v>
      </c>
      <c r="U3523" s="10" t="s">
        <v>404</v>
      </c>
      <c r="V3523" s="15">
        <v>42445</v>
      </c>
      <c r="W3523" s="10" t="s">
        <v>404</v>
      </c>
      <c r="X3523" s="16" t="s">
        <v>19959</v>
      </c>
    </row>
    <row r="3524" spans="1:24" ht="24" customHeight="1" x14ac:dyDescent="0.3">
      <c r="A3524" s="11"/>
      <c r="B3524" s="20">
        <v>565622</v>
      </c>
      <c r="C3524" s="10" t="s">
        <v>2877</v>
      </c>
      <c r="D3524" s="10" t="s">
        <v>48</v>
      </c>
      <c r="E3524" s="11">
        <v>2849</v>
      </c>
      <c r="F3524" s="10" t="s">
        <v>12915</v>
      </c>
      <c r="G3524" s="10" t="s">
        <v>3113</v>
      </c>
      <c r="H3524" s="10"/>
      <c r="I3524" s="10" t="s">
        <v>252</v>
      </c>
      <c r="J3524" s="12">
        <v>1507.7</v>
      </c>
      <c r="K3524" s="10"/>
      <c r="L3524" s="12">
        <v>1755.6</v>
      </c>
      <c r="M3524" s="13">
        <v>41087</v>
      </c>
      <c r="N3524" s="12"/>
      <c r="O3524" s="13"/>
      <c r="P3524" s="12">
        <v>76.5</v>
      </c>
      <c r="Q3524" s="12"/>
      <c r="R3524" s="10"/>
      <c r="S3524" s="10"/>
      <c r="T3524" s="10" t="s">
        <v>72</v>
      </c>
      <c r="U3524" s="10" t="s">
        <v>3057</v>
      </c>
      <c r="V3524" s="15">
        <v>41617</v>
      </c>
      <c r="W3524" s="10" t="s">
        <v>2969</v>
      </c>
      <c r="X3524" s="16" t="s">
        <v>12916</v>
      </c>
    </row>
    <row r="3525" spans="1:24" ht="24" customHeight="1" x14ac:dyDescent="0.3">
      <c r="A3525" s="11"/>
      <c r="B3525" s="20">
        <v>565685</v>
      </c>
      <c r="C3525" s="10" t="s">
        <v>1680</v>
      </c>
      <c r="D3525" s="10" t="s">
        <v>48</v>
      </c>
      <c r="E3525" s="11">
        <v>2228</v>
      </c>
      <c r="F3525" s="10" t="s">
        <v>12917</v>
      </c>
      <c r="G3525" s="10"/>
      <c r="H3525" s="10"/>
      <c r="I3525" s="10" t="s">
        <v>64</v>
      </c>
      <c r="J3525" s="12">
        <v>1131.3499999999999</v>
      </c>
      <c r="K3525" s="10">
        <v>1131.3499999999999</v>
      </c>
      <c r="L3525" s="12">
        <v>1332.09</v>
      </c>
      <c r="M3525" s="13">
        <v>39812</v>
      </c>
      <c r="N3525" s="12"/>
      <c r="O3525" s="13" t="s">
        <v>34</v>
      </c>
      <c r="P3525" s="12">
        <v>12</v>
      </c>
      <c r="Q3525" s="12">
        <v>0</v>
      </c>
      <c r="R3525" s="10"/>
      <c r="S3525" s="10"/>
      <c r="T3525" s="10" t="s">
        <v>170</v>
      </c>
      <c r="U3525" s="10" t="s">
        <v>404</v>
      </c>
      <c r="V3525" s="15">
        <v>41698</v>
      </c>
      <c r="W3525" s="10" t="s">
        <v>2969</v>
      </c>
      <c r="X3525" s="16" t="s">
        <v>12918</v>
      </c>
    </row>
    <row r="3526" spans="1:24" ht="24" customHeight="1" x14ac:dyDescent="0.3">
      <c r="A3526" s="11"/>
      <c r="B3526" s="20">
        <v>565733</v>
      </c>
      <c r="C3526" s="10" t="s">
        <v>2544</v>
      </c>
      <c r="D3526" s="10" t="s">
        <v>28</v>
      </c>
      <c r="E3526" s="11">
        <v>1772</v>
      </c>
      <c r="F3526" s="10" t="s">
        <v>12919</v>
      </c>
      <c r="G3526" s="10" t="s">
        <v>30</v>
      </c>
      <c r="H3526" s="10" t="s">
        <v>42</v>
      </c>
      <c r="I3526" s="10" t="s">
        <v>16613</v>
      </c>
      <c r="J3526" s="12">
        <v>408</v>
      </c>
      <c r="K3526" s="10"/>
      <c r="L3526" s="12">
        <v>662.22</v>
      </c>
      <c r="M3526" s="13">
        <v>41249</v>
      </c>
      <c r="N3526" s="12"/>
      <c r="O3526" s="13"/>
      <c r="P3526" s="12">
        <v>38.25</v>
      </c>
      <c r="Q3526" s="12">
        <v>192.15</v>
      </c>
      <c r="R3526" s="10" t="s">
        <v>53</v>
      </c>
      <c r="S3526" s="10"/>
      <c r="T3526" s="10" t="s">
        <v>36</v>
      </c>
      <c r="U3526" s="10" t="s">
        <v>46</v>
      </c>
      <c r="V3526" s="15">
        <v>42394</v>
      </c>
      <c r="W3526" s="10" t="s">
        <v>2969</v>
      </c>
      <c r="X3526" s="16" t="s">
        <v>16614</v>
      </c>
    </row>
    <row r="3527" spans="1:24" ht="24" customHeight="1" x14ac:dyDescent="0.3">
      <c r="A3527" s="20"/>
      <c r="B3527" s="20">
        <v>565764</v>
      </c>
      <c r="C3527" s="10" t="s">
        <v>2545</v>
      </c>
      <c r="D3527" s="10" t="s">
        <v>48</v>
      </c>
      <c r="E3527" s="20" t="s">
        <v>2546</v>
      </c>
      <c r="F3527" s="10" t="s">
        <v>12920</v>
      </c>
      <c r="G3527" s="10" t="s">
        <v>30</v>
      </c>
      <c r="H3527" s="10" t="s">
        <v>31</v>
      </c>
      <c r="I3527" s="10" t="s">
        <v>32</v>
      </c>
      <c r="J3527" s="12">
        <v>3487.16</v>
      </c>
      <c r="K3527" s="10">
        <v>3487.16</v>
      </c>
      <c r="L3527" s="12">
        <v>4299.6899999999996</v>
      </c>
      <c r="M3527" s="13">
        <v>40372</v>
      </c>
      <c r="N3527" s="12"/>
      <c r="O3527" s="13" t="s">
        <v>34</v>
      </c>
      <c r="P3527" s="12">
        <v>63.75</v>
      </c>
      <c r="Q3527" s="12">
        <v>126.86</v>
      </c>
      <c r="R3527" s="10" t="s">
        <v>53</v>
      </c>
      <c r="S3527" s="10"/>
      <c r="T3527" s="10" t="s">
        <v>36</v>
      </c>
      <c r="U3527" s="10" t="s">
        <v>404</v>
      </c>
      <c r="V3527" s="15">
        <v>44021</v>
      </c>
      <c r="W3527" s="10" t="s">
        <v>2969</v>
      </c>
      <c r="X3527" s="16" t="s">
        <v>25095</v>
      </c>
    </row>
    <row r="3528" spans="1:24" ht="24" customHeight="1" x14ac:dyDescent="0.3">
      <c r="A3528" s="11"/>
      <c r="B3528" s="20">
        <v>565798</v>
      </c>
      <c r="C3528" s="10" t="s">
        <v>2765</v>
      </c>
      <c r="D3528" s="10" t="s">
        <v>48</v>
      </c>
      <c r="E3528" s="11">
        <v>2077</v>
      </c>
      <c r="F3528" s="10" t="s">
        <v>12921</v>
      </c>
      <c r="G3528" s="10" t="s">
        <v>366</v>
      </c>
      <c r="H3528" s="10"/>
      <c r="I3528" s="10" t="s">
        <v>252</v>
      </c>
      <c r="J3528" s="12">
        <v>3995.09</v>
      </c>
      <c r="K3528" s="10">
        <v>3995.09</v>
      </c>
      <c r="L3528" s="12">
        <v>4512.16</v>
      </c>
      <c r="M3528" s="13">
        <v>39640</v>
      </c>
      <c r="N3528" s="12">
        <v>0</v>
      </c>
      <c r="O3528" s="13" t="s">
        <v>34</v>
      </c>
      <c r="P3528" s="12">
        <v>168</v>
      </c>
      <c r="Q3528" s="12">
        <v>0</v>
      </c>
      <c r="R3528" s="10"/>
      <c r="S3528" s="10"/>
      <c r="T3528" s="10" t="s">
        <v>4398</v>
      </c>
      <c r="U3528" s="10" t="s">
        <v>404</v>
      </c>
      <c r="V3528" s="15">
        <v>39818</v>
      </c>
      <c r="W3528" s="10" t="s">
        <v>2969</v>
      </c>
      <c r="X3528" s="16" t="s">
        <v>12922</v>
      </c>
    </row>
    <row r="3529" spans="1:24" ht="24" customHeight="1" x14ac:dyDescent="0.3">
      <c r="A3529" s="11"/>
      <c r="B3529" s="20">
        <v>565847</v>
      </c>
      <c r="C3529" s="10" t="s">
        <v>12923</v>
      </c>
      <c r="D3529" s="10" t="s">
        <v>48</v>
      </c>
      <c r="E3529" s="11">
        <v>2281</v>
      </c>
      <c r="F3529" s="10" t="s">
        <v>12924</v>
      </c>
      <c r="G3529" s="10">
        <v>1</v>
      </c>
      <c r="H3529" s="10"/>
      <c r="I3529" s="10" t="s">
        <v>549</v>
      </c>
      <c r="J3529" s="12">
        <v>10248.35</v>
      </c>
      <c r="K3529" s="10">
        <v>10248.299999999999</v>
      </c>
      <c r="L3529" s="12">
        <v>12687.98</v>
      </c>
      <c r="M3529" s="13">
        <v>40235</v>
      </c>
      <c r="N3529" s="12">
        <v>0</v>
      </c>
      <c r="O3529" s="13" t="s">
        <v>34</v>
      </c>
      <c r="P3529" s="12">
        <v>73.5</v>
      </c>
      <c r="Q3529" s="12">
        <v>127.5</v>
      </c>
      <c r="R3529" s="10" t="s">
        <v>53</v>
      </c>
      <c r="S3529" s="10"/>
      <c r="T3529" s="10" t="s">
        <v>608</v>
      </c>
      <c r="U3529" s="10" t="s">
        <v>404</v>
      </c>
      <c r="V3529" s="15">
        <v>41317</v>
      </c>
      <c r="W3529" s="10" t="s">
        <v>2969</v>
      </c>
      <c r="X3529" s="16" t="s">
        <v>12925</v>
      </c>
    </row>
    <row r="3530" spans="1:24" ht="24" customHeight="1" x14ac:dyDescent="0.3">
      <c r="A3530" s="11"/>
      <c r="B3530" s="20">
        <v>566003</v>
      </c>
      <c r="C3530" s="10" t="s">
        <v>1688</v>
      </c>
      <c r="D3530" s="10" t="s">
        <v>48</v>
      </c>
      <c r="E3530" s="11">
        <v>2338</v>
      </c>
      <c r="F3530" s="10" t="s">
        <v>12926</v>
      </c>
      <c r="G3530" s="10"/>
      <c r="H3530" s="10"/>
      <c r="I3530" s="10"/>
      <c r="J3530" s="12">
        <v>1244.56</v>
      </c>
      <c r="K3530" s="10">
        <v>0</v>
      </c>
      <c r="L3530" s="12">
        <v>1473.11</v>
      </c>
      <c r="M3530" s="13">
        <v>39671</v>
      </c>
      <c r="N3530" s="12">
        <v>0</v>
      </c>
      <c r="O3530" s="13" t="s">
        <v>34</v>
      </c>
      <c r="P3530" s="12">
        <v>12</v>
      </c>
      <c r="Q3530" s="12">
        <v>95.83</v>
      </c>
      <c r="R3530" s="10"/>
      <c r="S3530" s="10"/>
      <c r="T3530" s="10" t="s">
        <v>72</v>
      </c>
      <c r="U3530" s="10" t="s">
        <v>3057</v>
      </c>
      <c r="V3530" s="15">
        <v>41623</v>
      </c>
      <c r="W3530" s="10" t="s">
        <v>2969</v>
      </c>
      <c r="X3530" s="16" t="s">
        <v>12927</v>
      </c>
    </row>
    <row r="3531" spans="1:24" ht="24" customHeight="1" x14ac:dyDescent="0.3">
      <c r="A3531" s="11"/>
      <c r="B3531" s="20">
        <v>566021</v>
      </c>
      <c r="C3531" s="10" t="s">
        <v>1689</v>
      </c>
      <c r="D3531" s="10" t="s">
        <v>48</v>
      </c>
      <c r="E3531" s="11">
        <v>2401</v>
      </c>
      <c r="F3531" s="10" t="s">
        <v>12928</v>
      </c>
      <c r="G3531" s="10"/>
      <c r="H3531" s="10"/>
      <c r="I3531" s="10" t="s">
        <v>64</v>
      </c>
      <c r="J3531" s="12">
        <v>1273.8499999999999</v>
      </c>
      <c r="K3531" s="10">
        <v>0</v>
      </c>
      <c r="L3531" s="12">
        <v>1411.98</v>
      </c>
      <c r="M3531" s="13">
        <v>40108</v>
      </c>
      <c r="N3531" s="12">
        <v>0</v>
      </c>
      <c r="O3531" s="13" t="s">
        <v>34</v>
      </c>
      <c r="P3531" s="12">
        <v>25.5</v>
      </c>
      <c r="Q3531" s="12">
        <v>0</v>
      </c>
      <c r="R3531" s="10"/>
      <c r="S3531" s="10"/>
      <c r="T3531" s="10" t="s">
        <v>36</v>
      </c>
      <c r="U3531" s="10" t="s">
        <v>404</v>
      </c>
      <c r="V3531" s="15">
        <v>42228</v>
      </c>
      <c r="W3531" s="10" t="s">
        <v>2969</v>
      </c>
      <c r="X3531" s="16" t="s">
        <v>16045</v>
      </c>
    </row>
    <row r="3532" spans="1:24" ht="24" customHeight="1" x14ac:dyDescent="0.3">
      <c r="A3532" s="11"/>
      <c r="B3532" s="20">
        <v>566157</v>
      </c>
      <c r="C3532" s="10" t="s">
        <v>12929</v>
      </c>
      <c r="D3532" s="10" t="s">
        <v>48</v>
      </c>
      <c r="E3532" s="11">
        <v>2502</v>
      </c>
      <c r="F3532" s="10" t="s">
        <v>12930</v>
      </c>
      <c r="G3532" s="10" t="s">
        <v>12931</v>
      </c>
      <c r="H3532" s="10"/>
      <c r="I3532" s="10" t="s">
        <v>397</v>
      </c>
      <c r="J3532" s="12">
        <v>2539.8000000000002</v>
      </c>
      <c r="K3532" s="10"/>
      <c r="L3532" s="12">
        <v>3416.64</v>
      </c>
      <c r="M3532" s="13">
        <v>40962</v>
      </c>
      <c r="N3532" s="12"/>
      <c r="O3532" s="13"/>
      <c r="P3532" s="12">
        <v>63.75</v>
      </c>
      <c r="Q3532" s="12">
        <v>192.15</v>
      </c>
      <c r="R3532" s="10" t="s">
        <v>53</v>
      </c>
      <c r="S3532" s="10"/>
      <c r="T3532" s="10" t="s">
        <v>608</v>
      </c>
      <c r="U3532" s="10" t="s">
        <v>404</v>
      </c>
      <c r="V3532" s="15">
        <v>41397</v>
      </c>
      <c r="W3532" s="10" t="s">
        <v>2969</v>
      </c>
      <c r="X3532" s="16" t="s">
        <v>12932</v>
      </c>
    </row>
    <row r="3533" spans="1:24" ht="24" customHeight="1" x14ac:dyDescent="0.3">
      <c r="A3533" s="11"/>
      <c r="B3533" s="20">
        <v>566173</v>
      </c>
      <c r="C3533" s="10" t="s">
        <v>12933</v>
      </c>
      <c r="D3533" s="10" t="s">
        <v>28</v>
      </c>
      <c r="E3533" s="11">
        <v>1112</v>
      </c>
      <c r="F3533" s="10" t="s">
        <v>12934</v>
      </c>
      <c r="G3533" s="10">
        <v>1</v>
      </c>
      <c r="H3533" s="10"/>
      <c r="I3533" s="10" t="s">
        <v>1982</v>
      </c>
      <c r="J3533" s="12">
        <v>1103.52</v>
      </c>
      <c r="K3533" s="10">
        <v>0</v>
      </c>
      <c r="L3533" s="12">
        <v>1588.55</v>
      </c>
      <c r="M3533" s="13">
        <v>40130</v>
      </c>
      <c r="N3533" s="12"/>
      <c r="O3533" s="13" t="s">
        <v>34</v>
      </c>
      <c r="P3533" s="12">
        <v>25.5</v>
      </c>
      <c r="Q3533" s="12">
        <v>127.5</v>
      </c>
      <c r="R3533" s="10" t="s">
        <v>53</v>
      </c>
      <c r="S3533" s="10"/>
      <c r="T3533" s="10" t="s">
        <v>608</v>
      </c>
      <c r="U3533" s="10" t="s">
        <v>404</v>
      </c>
      <c r="V3533" s="15">
        <v>40554</v>
      </c>
      <c r="W3533" s="10" t="s">
        <v>2969</v>
      </c>
      <c r="X3533" s="16" t="s">
        <v>12935</v>
      </c>
    </row>
    <row r="3534" spans="1:24" ht="24" customHeight="1" x14ac:dyDescent="0.3">
      <c r="A3534" s="11"/>
      <c r="B3534" s="20">
        <v>566182</v>
      </c>
      <c r="C3534" s="10" t="s">
        <v>12936</v>
      </c>
      <c r="D3534" s="10" t="s">
        <v>2350</v>
      </c>
      <c r="E3534" s="11">
        <v>1387</v>
      </c>
      <c r="F3534" s="21" t="s">
        <v>12937</v>
      </c>
      <c r="G3534" s="9" t="s">
        <v>56</v>
      </c>
      <c r="H3534" s="21" t="s">
        <v>2352</v>
      </c>
      <c r="I3534" s="10" t="s">
        <v>9979</v>
      </c>
      <c r="J3534" s="12">
        <v>562.17999999999995</v>
      </c>
      <c r="K3534" s="51"/>
      <c r="L3534" s="12"/>
      <c r="M3534" s="13"/>
      <c r="N3534" s="12"/>
      <c r="O3534" s="13"/>
      <c r="P3534" s="12"/>
      <c r="Q3534" s="12"/>
      <c r="R3534" s="10"/>
      <c r="S3534" s="10"/>
      <c r="T3534" s="10" t="s">
        <v>72</v>
      </c>
      <c r="U3534" s="13" t="s">
        <v>404</v>
      </c>
      <c r="V3534" s="15">
        <v>42024</v>
      </c>
      <c r="W3534" s="10" t="s">
        <v>2969</v>
      </c>
      <c r="X3534" s="16" t="s">
        <v>12938</v>
      </c>
    </row>
    <row r="3535" spans="1:24" ht="24" customHeight="1" x14ac:dyDescent="0.3">
      <c r="A3535" s="11"/>
      <c r="B3535" s="20">
        <v>566187</v>
      </c>
      <c r="C3535" s="10" t="s">
        <v>12939</v>
      </c>
      <c r="D3535" s="10" t="s">
        <v>48</v>
      </c>
      <c r="E3535" s="11">
        <v>2490</v>
      </c>
      <c r="F3535" s="10" t="s">
        <v>12940</v>
      </c>
      <c r="G3535" s="10">
        <v>1</v>
      </c>
      <c r="H3535" s="10"/>
      <c r="I3535" s="10" t="s">
        <v>397</v>
      </c>
      <c r="J3535" s="12">
        <v>1731.41</v>
      </c>
      <c r="K3535" s="10"/>
      <c r="L3535" s="12">
        <v>2543.58</v>
      </c>
      <c r="M3535" s="13">
        <v>41130</v>
      </c>
      <c r="N3535" s="12">
        <v>0</v>
      </c>
      <c r="O3535" s="13"/>
      <c r="P3535" s="12">
        <v>63.75</v>
      </c>
      <c r="Q3535" s="12">
        <v>192.15</v>
      </c>
      <c r="R3535" s="10" t="s">
        <v>53</v>
      </c>
      <c r="S3535" s="10"/>
      <c r="T3535" s="10" t="s">
        <v>152</v>
      </c>
      <c r="U3535" s="10" t="s">
        <v>404</v>
      </c>
      <c r="V3535" s="15">
        <v>41835</v>
      </c>
      <c r="W3535" s="10" t="s">
        <v>2969</v>
      </c>
      <c r="X3535" s="16" t="s">
        <v>12941</v>
      </c>
    </row>
    <row r="3536" spans="1:24" ht="24" customHeight="1" x14ac:dyDescent="0.3">
      <c r="A3536" s="11"/>
      <c r="B3536" s="20">
        <v>566209</v>
      </c>
      <c r="C3536" s="10" t="s">
        <v>12942</v>
      </c>
      <c r="D3536" s="10" t="s">
        <v>28</v>
      </c>
      <c r="E3536" s="11">
        <v>720</v>
      </c>
      <c r="F3536" s="10" t="s">
        <v>12943</v>
      </c>
      <c r="G3536" s="10"/>
      <c r="H3536" s="10"/>
      <c r="I3536" s="10" t="s">
        <v>2488</v>
      </c>
      <c r="J3536" s="12">
        <v>1533.35</v>
      </c>
      <c r="K3536" s="10">
        <v>0</v>
      </c>
      <c r="L3536" s="12">
        <v>1900.81</v>
      </c>
      <c r="M3536" s="13">
        <v>39912</v>
      </c>
      <c r="N3536" s="12">
        <v>0</v>
      </c>
      <c r="O3536" s="13" t="s">
        <v>34</v>
      </c>
      <c r="P3536" s="12">
        <v>12</v>
      </c>
      <c r="Q3536" s="12">
        <v>0</v>
      </c>
      <c r="R3536" s="10"/>
      <c r="S3536" s="10"/>
      <c r="T3536" s="10" t="s">
        <v>608</v>
      </c>
      <c r="U3536" s="10" t="s">
        <v>404</v>
      </c>
      <c r="V3536" s="15">
        <v>41361</v>
      </c>
      <c r="W3536" s="10" t="s">
        <v>2969</v>
      </c>
      <c r="X3536" s="16" t="s">
        <v>12944</v>
      </c>
    </row>
    <row r="3537" spans="1:24" ht="24" customHeight="1" x14ac:dyDescent="0.3">
      <c r="A3537" s="11"/>
      <c r="B3537" s="20">
        <v>566297</v>
      </c>
      <c r="C3537" s="10" t="s">
        <v>12945</v>
      </c>
      <c r="D3537" s="10" t="s">
        <v>48</v>
      </c>
      <c r="E3537" s="11">
        <v>2102</v>
      </c>
      <c r="F3537" s="10" t="s">
        <v>12946</v>
      </c>
      <c r="G3537" s="10" t="s">
        <v>3113</v>
      </c>
      <c r="H3537" s="10"/>
      <c r="I3537" s="10" t="s">
        <v>5013</v>
      </c>
      <c r="J3537" s="12">
        <v>1225.1099999999999</v>
      </c>
      <c r="K3537" s="10">
        <v>1225.1099999999999</v>
      </c>
      <c r="L3537" s="12">
        <v>1432.86</v>
      </c>
      <c r="M3537" s="13">
        <v>39601</v>
      </c>
      <c r="N3537" s="12">
        <v>0</v>
      </c>
      <c r="O3537" s="13" t="s">
        <v>34</v>
      </c>
      <c r="P3537" s="12">
        <v>80.849999999999994</v>
      </c>
      <c r="Q3537" s="12">
        <v>0</v>
      </c>
      <c r="R3537" s="10"/>
      <c r="S3537" s="10"/>
      <c r="T3537" s="10" t="s">
        <v>608</v>
      </c>
      <c r="U3537" s="10" t="s">
        <v>404</v>
      </c>
      <c r="V3537" s="15">
        <v>40498</v>
      </c>
      <c r="W3537" s="10" t="s">
        <v>2969</v>
      </c>
      <c r="X3537" s="16" t="s">
        <v>12947</v>
      </c>
    </row>
    <row r="3538" spans="1:24" ht="24" customHeight="1" x14ac:dyDescent="0.3">
      <c r="A3538" s="11"/>
      <c r="B3538" s="20">
        <v>566464</v>
      </c>
      <c r="C3538" s="10" t="s">
        <v>12948</v>
      </c>
      <c r="D3538" s="10" t="s">
        <v>28</v>
      </c>
      <c r="E3538" s="11">
        <v>1265</v>
      </c>
      <c r="F3538" s="10" t="s">
        <v>12949</v>
      </c>
      <c r="G3538" s="10">
        <v>2</v>
      </c>
      <c r="H3538" s="10"/>
      <c r="I3538" s="10" t="s">
        <v>1361</v>
      </c>
      <c r="J3538" s="12">
        <v>1058.55</v>
      </c>
      <c r="K3538" s="10"/>
      <c r="L3538" s="12">
        <v>1153.7</v>
      </c>
      <c r="M3538" s="13">
        <v>40669</v>
      </c>
      <c r="N3538" s="12">
        <v>1953.7</v>
      </c>
      <c r="O3538" s="13">
        <v>41837</v>
      </c>
      <c r="P3538" s="12">
        <v>38.25</v>
      </c>
      <c r="Q3538" s="12">
        <v>129.41</v>
      </c>
      <c r="R3538" s="10" t="s">
        <v>53</v>
      </c>
      <c r="S3538" s="10"/>
      <c r="T3538" s="10" t="s">
        <v>72</v>
      </c>
      <c r="U3538" s="10" t="s">
        <v>404</v>
      </c>
      <c r="V3538" s="15">
        <v>41934</v>
      </c>
      <c r="W3538" s="10" t="s">
        <v>2969</v>
      </c>
      <c r="X3538" s="16" t="s">
        <v>12950</v>
      </c>
    </row>
    <row r="3539" spans="1:24" ht="24" customHeight="1" x14ac:dyDescent="0.3">
      <c r="A3539" s="11"/>
      <c r="B3539" s="20">
        <v>566568</v>
      </c>
      <c r="C3539" s="10" t="s">
        <v>12951</v>
      </c>
      <c r="D3539" s="10" t="s">
        <v>28</v>
      </c>
      <c r="E3539" s="11">
        <v>1131</v>
      </c>
      <c r="F3539" s="10" t="s">
        <v>12952</v>
      </c>
      <c r="G3539" s="10">
        <v>2</v>
      </c>
      <c r="H3539" s="10"/>
      <c r="I3539" s="10" t="s">
        <v>1982</v>
      </c>
      <c r="J3539" s="12">
        <v>1567.3</v>
      </c>
      <c r="K3539" s="10">
        <v>0</v>
      </c>
      <c r="L3539" s="12">
        <v>2161.16</v>
      </c>
      <c r="M3539" s="13">
        <v>40169</v>
      </c>
      <c r="N3539" s="12">
        <v>0</v>
      </c>
      <c r="O3539" s="13" t="s">
        <v>34</v>
      </c>
      <c r="P3539" s="12">
        <v>25.5</v>
      </c>
      <c r="Q3539" s="12">
        <v>127.5</v>
      </c>
      <c r="R3539" s="10" t="s">
        <v>53</v>
      </c>
      <c r="S3539" s="10"/>
      <c r="T3539" s="10" t="s">
        <v>608</v>
      </c>
      <c r="U3539" s="10" t="s">
        <v>404</v>
      </c>
      <c r="V3539" s="15">
        <v>40554</v>
      </c>
      <c r="W3539" s="10" t="s">
        <v>2969</v>
      </c>
      <c r="X3539" s="16" t="s">
        <v>12953</v>
      </c>
    </row>
    <row r="3540" spans="1:24" ht="24" customHeight="1" x14ac:dyDescent="0.3">
      <c r="A3540" s="11"/>
      <c r="B3540" s="20">
        <v>566620</v>
      </c>
      <c r="C3540" s="10" t="s">
        <v>12954</v>
      </c>
      <c r="D3540" s="10" t="s">
        <v>48</v>
      </c>
      <c r="E3540" s="11">
        <v>2069</v>
      </c>
      <c r="F3540" s="10" t="s">
        <v>12955</v>
      </c>
      <c r="G3540" s="10">
        <v>2</v>
      </c>
      <c r="H3540" s="10"/>
      <c r="I3540" s="10" t="s">
        <v>397</v>
      </c>
      <c r="J3540" s="12">
        <v>1592.08</v>
      </c>
      <c r="K3540" s="10">
        <v>1220.53</v>
      </c>
      <c r="L3540" s="12">
        <v>2230.9899999999998</v>
      </c>
      <c r="M3540" s="13">
        <v>41642</v>
      </c>
      <c r="N3540" s="12"/>
      <c r="O3540" s="13" t="s">
        <v>34</v>
      </c>
      <c r="P3540" s="12">
        <v>38.25</v>
      </c>
      <c r="Q3540" s="12">
        <v>137.69999999999999</v>
      </c>
      <c r="R3540" s="10" t="s">
        <v>53</v>
      </c>
      <c r="S3540" s="10"/>
      <c r="T3540" s="10" t="s">
        <v>152</v>
      </c>
      <c r="U3540" s="10" t="s">
        <v>404</v>
      </c>
      <c r="V3540" s="15">
        <v>41912</v>
      </c>
      <c r="W3540" s="10" t="s">
        <v>2969</v>
      </c>
      <c r="X3540" s="16" t="s">
        <v>12956</v>
      </c>
    </row>
    <row r="3541" spans="1:24" ht="24" customHeight="1" x14ac:dyDescent="0.3">
      <c r="A3541" s="11"/>
      <c r="B3541" s="20">
        <v>566624</v>
      </c>
      <c r="C3541" s="10" t="s">
        <v>25291</v>
      </c>
      <c r="D3541" s="10" t="s">
        <v>48</v>
      </c>
      <c r="E3541" s="11">
        <v>2483</v>
      </c>
      <c r="F3541" s="10" t="s">
        <v>12957</v>
      </c>
      <c r="G3541" s="10">
        <v>4</v>
      </c>
      <c r="H3541" s="10"/>
      <c r="I3541" s="10" t="s">
        <v>2462</v>
      </c>
      <c r="J3541" s="12">
        <v>1568.79</v>
      </c>
      <c r="K3541" s="10">
        <v>0</v>
      </c>
      <c r="L3541" s="12">
        <v>1968.43</v>
      </c>
      <c r="M3541" s="13">
        <v>40595</v>
      </c>
      <c r="N3541" s="12">
        <v>0</v>
      </c>
      <c r="O3541" s="13" t="s">
        <v>34</v>
      </c>
      <c r="P3541" s="12">
        <v>63.75</v>
      </c>
      <c r="Q3541" s="12">
        <v>129.41</v>
      </c>
      <c r="R3541" s="10" t="s">
        <v>53</v>
      </c>
      <c r="S3541" s="10"/>
      <c r="T3541" s="10" t="s">
        <v>72</v>
      </c>
      <c r="U3541" s="10" t="s">
        <v>404</v>
      </c>
      <c r="V3541" s="15">
        <v>41529</v>
      </c>
      <c r="W3541" s="10" t="s">
        <v>2969</v>
      </c>
      <c r="X3541" s="16" t="s">
        <v>12958</v>
      </c>
    </row>
    <row r="3542" spans="1:24" ht="24" customHeight="1" x14ac:dyDescent="0.3">
      <c r="A3542" s="11"/>
      <c r="B3542" s="20">
        <v>566627</v>
      </c>
      <c r="C3542" s="10" t="s">
        <v>12959</v>
      </c>
      <c r="D3542" s="10" t="s">
        <v>2350</v>
      </c>
      <c r="E3542" s="11">
        <v>154</v>
      </c>
      <c r="F3542" s="10" t="s">
        <v>12960</v>
      </c>
      <c r="G3542" s="9" t="s">
        <v>358</v>
      </c>
      <c r="H3542" s="10"/>
      <c r="I3542" s="10" t="s">
        <v>2471</v>
      </c>
      <c r="J3542" s="12">
        <v>411.76</v>
      </c>
      <c r="K3542" s="10">
        <v>0</v>
      </c>
      <c r="L3542" s="12">
        <v>0</v>
      </c>
      <c r="M3542" s="13" t="s">
        <v>34</v>
      </c>
      <c r="N3542" s="12">
        <v>0</v>
      </c>
      <c r="O3542" s="13" t="s">
        <v>34</v>
      </c>
      <c r="P3542" s="12">
        <v>0</v>
      </c>
      <c r="Q3542" s="12">
        <v>0</v>
      </c>
      <c r="R3542" s="10"/>
      <c r="S3542" s="10"/>
      <c r="T3542" s="10" t="s">
        <v>608</v>
      </c>
      <c r="U3542" s="10" t="s">
        <v>404</v>
      </c>
      <c r="V3542" s="15">
        <v>41330</v>
      </c>
      <c r="W3542" s="10" t="s">
        <v>2969</v>
      </c>
      <c r="X3542" s="16" t="s">
        <v>12961</v>
      </c>
    </row>
    <row r="3543" spans="1:24" ht="24" customHeight="1" x14ac:dyDescent="0.3">
      <c r="A3543" s="11"/>
      <c r="B3543" s="20">
        <v>566662</v>
      </c>
      <c r="C3543" s="10" t="s">
        <v>12962</v>
      </c>
      <c r="D3543" s="10" t="s">
        <v>48</v>
      </c>
      <c r="E3543" s="11">
        <v>2556</v>
      </c>
      <c r="F3543" s="10" t="s">
        <v>12963</v>
      </c>
      <c r="G3543" s="10"/>
      <c r="H3543" s="10"/>
      <c r="I3543" s="10" t="s">
        <v>9156</v>
      </c>
      <c r="J3543" s="12">
        <v>4546.12</v>
      </c>
      <c r="K3543" s="10"/>
      <c r="L3543" s="12">
        <v>4846.3100000000004</v>
      </c>
      <c r="M3543" s="13">
        <v>40540</v>
      </c>
      <c r="N3543" s="12"/>
      <c r="O3543" s="13"/>
      <c r="P3543" s="12"/>
      <c r="Q3543" s="12"/>
      <c r="R3543" s="10"/>
      <c r="S3543" s="10"/>
      <c r="T3543" s="10" t="s">
        <v>72</v>
      </c>
      <c r="U3543" s="10" t="s">
        <v>404</v>
      </c>
      <c r="V3543" s="15">
        <v>41639</v>
      </c>
      <c r="W3543" s="10" t="s">
        <v>2969</v>
      </c>
      <c r="X3543" s="16" t="s">
        <v>12964</v>
      </c>
    </row>
    <row r="3544" spans="1:24" ht="24" customHeight="1" x14ac:dyDescent="0.3">
      <c r="A3544" s="11"/>
      <c r="B3544" s="20">
        <v>566662</v>
      </c>
      <c r="C3544" s="10" t="s">
        <v>12962</v>
      </c>
      <c r="D3544" s="10" t="s">
        <v>48</v>
      </c>
      <c r="E3544" s="11">
        <v>2556</v>
      </c>
      <c r="F3544" s="10" t="s">
        <v>12965</v>
      </c>
      <c r="G3544" s="10"/>
      <c r="H3544" s="10"/>
      <c r="I3544" s="10" t="s">
        <v>64</v>
      </c>
      <c r="J3544" s="12">
        <v>4546.12</v>
      </c>
      <c r="K3544" s="10"/>
      <c r="L3544" s="12">
        <v>4546.12</v>
      </c>
      <c r="M3544" s="13">
        <v>40385</v>
      </c>
      <c r="N3544" s="12"/>
      <c r="O3544" s="13"/>
      <c r="P3544" s="12">
        <v>25.5</v>
      </c>
      <c r="Q3544" s="12"/>
      <c r="R3544" s="10"/>
      <c r="S3544" s="10"/>
      <c r="T3544" s="10" t="s">
        <v>608</v>
      </c>
      <c r="U3544" s="10" t="s">
        <v>404</v>
      </c>
      <c r="V3544" s="15">
        <v>40540</v>
      </c>
      <c r="W3544" s="10" t="s">
        <v>2969</v>
      </c>
      <c r="X3544" s="16" t="s">
        <v>12966</v>
      </c>
    </row>
    <row r="3545" spans="1:24" ht="24" customHeight="1" x14ac:dyDescent="0.3">
      <c r="A3545" s="11"/>
      <c r="B3545" s="20">
        <v>566721</v>
      </c>
      <c r="C3545" s="10" t="s">
        <v>12967</v>
      </c>
      <c r="D3545" s="10" t="s">
        <v>2350</v>
      </c>
      <c r="E3545" s="11">
        <v>693</v>
      </c>
      <c r="F3545" s="10" t="s">
        <v>12968</v>
      </c>
      <c r="G3545" s="9">
        <v>2</v>
      </c>
      <c r="H3545" s="10"/>
      <c r="I3545" s="10" t="s">
        <v>397</v>
      </c>
      <c r="J3545" s="12">
        <v>4902.45</v>
      </c>
      <c r="K3545" s="10"/>
      <c r="L3545" s="12">
        <v>6202.49</v>
      </c>
      <c r="M3545" s="13">
        <v>41283</v>
      </c>
      <c r="N3545" s="12"/>
      <c r="O3545" s="13"/>
      <c r="P3545" s="12">
        <v>313.64999999999998</v>
      </c>
      <c r="Q3545" s="12">
        <v>187.69</v>
      </c>
      <c r="R3545" s="10" t="s">
        <v>53</v>
      </c>
      <c r="S3545" s="10"/>
      <c r="T3545" s="10" t="s">
        <v>152</v>
      </c>
      <c r="U3545" s="10" t="s">
        <v>404</v>
      </c>
      <c r="V3545" s="15">
        <v>41835</v>
      </c>
      <c r="W3545" s="10" t="s">
        <v>2969</v>
      </c>
      <c r="X3545" s="16" t="s">
        <v>12969</v>
      </c>
    </row>
    <row r="3546" spans="1:24" ht="24" customHeight="1" x14ac:dyDescent="0.3">
      <c r="A3546" s="11"/>
      <c r="B3546" s="20">
        <v>566787</v>
      </c>
      <c r="C3546" s="10" t="s">
        <v>1707</v>
      </c>
      <c r="D3546" s="10" t="s">
        <v>48</v>
      </c>
      <c r="E3546" s="11">
        <v>2268</v>
      </c>
      <c r="F3546" s="10" t="s">
        <v>12970</v>
      </c>
      <c r="G3546" s="10"/>
      <c r="H3546" s="10"/>
      <c r="I3546" s="10" t="s">
        <v>64</v>
      </c>
      <c r="J3546" s="12">
        <v>1290.6300000000001</v>
      </c>
      <c r="K3546" s="10">
        <v>1290.6300000000001</v>
      </c>
      <c r="L3546" s="12">
        <v>1470.85</v>
      </c>
      <c r="M3546" s="13">
        <v>39912</v>
      </c>
      <c r="N3546" s="12"/>
      <c r="O3546" s="13" t="s">
        <v>34</v>
      </c>
      <c r="P3546" s="12">
        <v>12</v>
      </c>
      <c r="Q3546" s="12">
        <v>0</v>
      </c>
      <c r="R3546" s="10"/>
      <c r="S3546" s="10"/>
      <c r="T3546" s="10" t="s">
        <v>170</v>
      </c>
      <c r="U3546" s="10" t="s">
        <v>404</v>
      </c>
      <c r="V3546" s="15">
        <v>41638</v>
      </c>
      <c r="W3546" s="10" t="s">
        <v>2969</v>
      </c>
      <c r="X3546" s="16" t="s">
        <v>12971</v>
      </c>
    </row>
    <row r="3547" spans="1:24" ht="24" customHeight="1" x14ac:dyDescent="0.3">
      <c r="A3547" s="11"/>
      <c r="B3547" s="20">
        <v>566802</v>
      </c>
      <c r="C3547" s="10" t="s">
        <v>12972</v>
      </c>
      <c r="D3547" s="10" t="s">
        <v>48</v>
      </c>
      <c r="E3547" s="11">
        <v>2479</v>
      </c>
      <c r="F3547" s="10" t="s">
        <v>12973</v>
      </c>
      <c r="G3547" s="10" t="s">
        <v>2140</v>
      </c>
      <c r="H3547" s="10"/>
      <c r="I3547" s="10" t="s">
        <v>397</v>
      </c>
      <c r="J3547" s="12">
        <v>1716.72</v>
      </c>
      <c r="K3547" s="10">
        <v>0</v>
      </c>
      <c r="L3547" s="12">
        <v>20543.5</v>
      </c>
      <c r="M3547" s="13">
        <v>41134</v>
      </c>
      <c r="N3547" s="12">
        <v>0</v>
      </c>
      <c r="O3547" s="13" t="s">
        <v>34</v>
      </c>
      <c r="P3547" s="12">
        <v>63.75</v>
      </c>
      <c r="Q3547" s="12">
        <v>192.15</v>
      </c>
      <c r="R3547" s="10" t="s">
        <v>53</v>
      </c>
      <c r="S3547" s="10"/>
      <c r="T3547" s="10" t="s">
        <v>152</v>
      </c>
      <c r="U3547" s="10" t="s">
        <v>404</v>
      </c>
      <c r="V3547" s="15">
        <v>41835</v>
      </c>
      <c r="W3547" s="10" t="s">
        <v>2969</v>
      </c>
      <c r="X3547" s="16" t="s">
        <v>12974</v>
      </c>
    </row>
    <row r="3548" spans="1:24" ht="24" customHeight="1" x14ac:dyDescent="0.3">
      <c r="A3548" s="11"/>
      <c r="B3548" s="20">
        <v>566810</v>
      </c>
      <c r="C3548" s="10" t="s">
        <v>12975</v>
      </c>
      <c r="D3548" s="10" t="s">
        <v>48</v>
      </c>
      <c r="E3548" s="11">
        <v>2636</v>
      </c>
      <c r="F3548" s="10" t="s">
        <v>12976</v>
      </c>
      <c r="G3548" s="10">
        <v>2</v>
      </c>
      <c r="H3548" s="10"/>
      <c r="I3548" s="10" t="s">
        <v>397</v>
      </c>
      <c r="J3548" s="12">
        <v>3205.4</v>
      </c>
      <c r="K3548" s="10"/>
      <c r="L3548" s="12">
        <v>3984.79</v>
      </c>
      <c r="M3548" s="13">
        <v>40961</v>
      </c>
      <c r="N3548" s="12">
        <v>0</v>
      </c>
      <c r="O3548" s="13"/>
      <c r="P3548" s="12">
        <v>63.75</v>
      </c>
      <c r="Q3548" s="12">
        <v>192.15</v>
      </c>
      <c r="R3548" s="10" t="s">
        <v>53</v>
      </c>
      <c r="S3548" s="10"/>
      <c r="T3548" s="10" t="s">
        <v>608</v>
      </c>
      <c r="U3548" s="10" t="s">
        <v>404</v>
      </c>
      <c r="V3548" s="15">
        <v>41260</v>
      </c>
      <c r="W3548" s="10" t="s">
        <v>2969</v>
      </c>
      <c r="X3548" s="16" t="s">
        <v>12977</v>
      </c>
    </row>
    <row r="3549" spans="1:24" ht="24" customHeight="1" x14ac:dyDescent="0.3">
      <c r="A3549" s="11"/>
      <c r="B3549" s="20">
        <v>566871</v>
      </c>
      <c r="C3549" s="10" t="s">
        <v>12978</v>
      </c>
      <c r="D3549" s="10" t="s">
        <v>28</v>
      </c>
      <c r="E3549" s="11">
        <v>1338</v>
      </c>
      <c r="F3549" s="10"/>
      <c r="G3549" s="10"/>
      <c r="H3549" s="10"/>
      <c r="I3549" s="10"/>
      <c r="J3549" s="12">
        <v>684.21</v>
      </c>
      <c r="K3549" s="10"/>
      <c r="L3549" s="12"/>
      <c r="M3549" s="13"/>
      <c r="N3549" s="12"/>
      <c r="O3549" s="13"/>
      <c r="P3549" s="12"/>
      <c r="Q3549" s="12"/>
      <c r="R3549" s="10"/>
      <c r="S3549" s="10"/>
      <c r="T3549" s="10" t="s">
        <v>608</v>
      </c>
      <c r="U3549" s="10" t="s">
        <v>404</v>
      </c>
      <c r="V3549" s="15">
        <v>40793</v>
      </c>
      <c r="W3549" s="10" t="s">
        <v>2969</v>
      </c>
      <c r="X3549" s="16" t="s">
        <v>12979</v>
      </c>
    </row>
    <row r="3550" spans="1:24" ht="24" customHeight="1" x14ac:dyDescent="0.3">
      <c r="A3550" s="11"/>
      <c r="B3550" s="20">
        <v>566876</v>
      </c>
      <c r="C3550" s="10" t="s">
        <v>12980</v>
      </c>
      <c r="D3550" s="10" t="s">
        <v>48</v>
      </c>
      <c r="E3550" s="11">
        <v>2702</v>
      </c>
      <c r="F3550" s="10" t="s">
        <v>12981</v>
      </c>
      <c r="G3550" s="10" t="s">
        <v>41</v>
      </c>
      <c r="H3550" s="10" t="s">
        <v>46</v>
      </c>
      <c r="I3550" s="10" t="s">
        <v>21540</v>
      </c>
      <c r="J3550" s="12">
        <v>1894.42</v>
      </c>
      <c r="K3550" s="10"/>
      <c r="L3550" s="12">
        <v>2443.41</v>
      </c>
      <c r="M3550" s="13">
        <v>41138</v>
      </c>
      <c r="N3550" s="12"/>
      <c r="O3550" s="13"/>
      <c r="P3550" s="12">
        <v>38.25</v>
      </c>
      <c r="Q3550" s="12">
        <v>192.15</v>
      </c>
      <c r="R3550" s="10" t="s">
        <v>53</v>
      </c>
      <c r="S3550" s="10"/>
      <c r="T3550" s="10" t="s">
        <v>36</v>
      </c>
      <c r="U3550" s="10" t="s">
        <v>37</v>
      </c>
      <c r="V3550" s="15">
        <v>43119</v>
      </c>
      <c r="W3550" s="10" t="s">
        <v>2969</v>
      </c>
      <c r="X3550" s="16" t="s">
        <v>22604</v>
      </c>
    </row>
    <row r="3551" spans="1:24" ht="24" customHeight="1" x14ac:dyDescent="0.3">
      <c r="A3551" s="11"/>
      <c r="B3551" s="20">
        <v>566876</v>
      </c>
      <c r="C3551" s="10" t="s">
        <v>2547</v>
      </c>
      <c r="D3551" s="10" t="s">
        <v>48</v>
      </c>
      <c r="E3551" s="11">
        <v>2702</v>
      </c>
      <c r="F3551" s="10" t="s">
        <v>12982</v>
      </c>
      <c r="G3551" s="10"/>
      <c r="H3551" s="10"/>
      <c r="I3551" s="10" t="s">
        <v>12983</v>
      </c>
      <c r="J3551" s="12">
        <v>1894.42</v>
      </c>
      <c r="K3551" s="10"/>
      <c r="L3551" s="12">
        <v>2048.21</v>
      </c>
      <c r="M3551" s="13">
        <v>40541</v>
      </c>
      <c r="N3551" s="12"/>
      <c r="O3551" s="13"/>
      <c r="P3551" s="12">
        <v>153</v>
      </c>
      <c r="Q3551" s="12"/>
      <c r="R3551" s="10"/>
      <c r="S3551" s="10"/>
      <c r="T3551" s="10" t="s">
        <v>72</v>
      </c>
      <c r="U3551" s="10" t="s">
        <v>404</v>
      </c>
      <c r="V3551" s="15">
        <v>41638</v>
      </c>
      <c r="W3551" s="10" t="s">
        <v>2969</v>
      </c>
      <c r="X3551" s="16" t="s">
        <v>12984</v>
      </c>
    </row>
    <row r="3552" spans="1:24" ht="24" customHeight="1" x14ac:dyDescent="0.3">
      <c r="A3552" s="11"/>
      <c r="B3552" s="20">
        <v>566932</v>
      </c>
      <c r="C3552" s="10" t="s">
        <v>12985</v>
      </c>
      <c r="D3552" s="10" t="s">
        <v>2350</v>
      </c>
      <c r="E3552" s="11">
        <v>91</v>
      </c>
      <c r="F3552" s="10" t="s">
        <v>12986</v>
      </c>
      <c r="G3552" s="9">
        <v>3</v>
      </c>
      <c r="H3552" s="10"/>
      <c r="I3552" s="10" t="s">
        <v>1529</v>
      </c>
      <c r="J3552" s="12">
        <v>1769.05</v>
      </c>
      <c r="K3552" s="10">
        <v>1769.05</v>
      </c>
      <c r="L3552" s="12">
        <v>1924.32</v>
      </c>
      <c r="M3552" s="13">
        <v>39604</v>
      </c>
      <c r="N3552" s="12"/>
      <c r="O3552" s="13" t="s">
        <v>34</v>
      </c>
      <c r="P3552" s="12">
        <v>0</v>
      </c>
      <c r="Q3552" s="12">
        <v>0</v>
      </c>
      <c r="R3552" s="10"/>
      <c r="S3552" s="10"/>
      <c r="T3552" s="10" t="s">
        <v>608</v>
      </c>
      <c r="U3552" s="10" t="s">
        <v>404</v>
      </c>
      <c r="V3552" s="15">
        <v>40273</v>
      </c>
      <c r="W3552" s="10" t="s">
        <v>2969</v>
      </c>
      <c r="X3552" s="16" t="s">
        <v>12987</v>
      </c>
    </row>
    <row r="3553" spans="1:24" ht="24" customHeight="1" x14ac:dyDescent="0.3">
      <c r="A3553" s="11"/>
      <c r="B3553" s="20">
        <v>566973</v>
      </c>
      <c r="C3553" s="10" t="s">
        <v>12988</v>
      </c>
      <c r="D3553" s="10" t="s">
        <v>2350</v>
      </c>
      <c r="E3553" s="11">
        <v>320</v>
      </c>
      <c r="F3553" s="10" t="s">
        <v>12989</v>
      </c>
      <c r="G3553" s="9" t="s">
        <v>3525</v>
      </c>
      <c r="H3553" s="10"/>
      <c r="I3553" s="10" t="s">
        <v>2462</v>
      </c>
      <c r="J3553" s="12">
        <v>307.88</v>
      </c>
      <c r="K3553" s="10"/>
      <c r="L3553" s="12">
        <v>350.12</v>
      </c>
      <c r="M3553" s="13">
        <v>40231</v>
      </c>
      <c r="N3553" s="12">
        <v>0</v>
      </c>
      <c r="O3553" s="13"/>
      <c r="P3553" s="12"/>
      <c r="Q3553" s="12"/>
      <c r="R3553" s="10"/>
      <c r="S3553" s="10"/>
      <c r="T3553" s="10" t="s">
        <v>608</v>
      </c>
      <c r="U3553" s="10" t="s">
        <v>404</v>
      </c>
      <c r="V3553" s="15">
        <v>40515</v>
      </c>
      <c r="W3553" s="10" t="s">
        <v>2969</v>
      </c>
      <c r="X3553" s="16" t="s">
        <v>12990</v>
      </c>
    </row>
    <row r="3554" spans="1:24" ht="24" customHeight="1" x14ac:dyDescent="0.3">
      <c r="A3554" s="11"/>
      <c r="B3554" s="20">
        <v>567009</v>
      </c>
      <c r="C3554" s="10" t="s">
        <v>12991</v>
      </c>
      <c r="D3554" s="10" t="s">
        <v>28</v>
      </c>
      <c r="E3554" s="11">
        <v>1225</v>
      </c>
      <c r="F3554" s="10"/>
      <c r="G3554" s="10"/>
      <c r="H3554" s="10"/>
      <c r="I3554" s="10"/>
      <c r="J3554" s="12">
        <v>1992.67</v>
      </c>
      <c r="K3554" s="10"/>
      <c r="L3554" s="12"/>
      <c r="M3554" s="13"/>
      <c r="N3554" s="12"/>
      <c r="O3554" s="13">
        <v>40645</v>
      </c>
      <c r="P3554" s="12"/>
      <c r="Q3554" s="12"/>
      <c r="R3554" s="10"/>
      <c r="S3554" s="10"/>
      <c r="T3554" s="10" t="s">
        <v>608</v>
      </c>
      <c r="U3554" s="10" t="s">
        <v>404</v>
      </c>
      <c r="V3554" s="15">
        <v>41065</v>
      </c>
      <c r="W3554" s="10" t="s">
        <v>2969</v>
      </c>
      <c r="X3554" s="16" t="s">
        <v>12992</v>
      </c>
    </row>
    <row r="3555" spans="1:24" ht="24" customHeight="1" x14ac:dyDescent="0.3">
      <c r="A3555" s="11"/>
      <c r="B3555" s="20">
        <v>567046</v>
      </c>
      <c r="C3555" s="10" t="s">
        <v>12993</v>
      </c>
      <c r="D3555" s="10" t="s">
        <v>28</v>
      </c>
      <c r="E3555" s="11">
        <v>1695</v>
      </c>
      <c r="F3555" s="10" t="s">
        <v>12994</v>
      </c>
      <c r="G3555" s="10">
        <v>2</v>
      </c>
      <c r="H3555" s="10"/>
      <c r="I3555" s="10" t="s">
        <v>491</v>
      </c>
      <c r="J3555" s="12">
        <v>665.76</v>
      </c>
      <c r="K3555" s="10"/>
      <c r="L3555" s="12">
        <v>978.02</v>
      </c>
      <c r="M3555" s="13">
        <v>41064</v>
      </c>
      <c r="N3555" s="12">
        <v>1611.24</v>
      </c>
      <c r="O3555" s="13"/>
      <c r="P3555" s="12">
        <v>38.25</v>
      </c>
      <c r="Q3555" s="12">
        <v>192.15</v>
      </c>
      <c r="R3555" s="10" t="s">
        <v>53</v>
      </c>
      <c r="S3555" s="10"/>
      <c r="T3555" s="10" t="s">
        <v>152</v>
      </c>
      <c r="U3555" s="10" t="s">
        <v>404</v>
      </c>
      <c r="V3555" s="15">
        <v>41835</v>
      </c>
      <c r="W3555" s="10" t="s">
        <v>2969</v>
      </c>
      <c r="X3555" s="16" t="s">
        <v>12995</v>
      </c>
    </row>
    <row r="3556" spans="1:24" ht="24" customHeight="1" x14ac:dyDescent="0.3">
      <c r="A3556" s="11"/>
      <c r="B3556" s="20">
        <v>567095</v>
      </c>
      <c r="C3556" s="10" t="s">
        <v>12996</v>
      </c>
      <c r="D3556" s="10" t="s">
        <v>28</v>
      </c>
      <c r="E3556" s="11">
        <v>1215</v>
      </c>
      <c r="F3556" s="10"/>
      <c r="G3556" s="10"/>
      <c r="H3556" s="10"/>
      <c r="I3556" s="10"/>
      <c r="J3556" s="12">
        <v>952.39</v>
      </c>
      <c r="K3556" s="10"/>
      <c r="L3556" s="12"/>
      <c r="M3556" s="13"/>
      <c r="N3556" s="12"/>
      <c r="O3556" s="13">
        <v>40499</v>
      </c>
      <c r="P3556" s="12"/>
      <c r="Q3556" s="12"/>
      <c r="R3556" s="10"/>
      <c r="S3556" s="10"/>
      <c r="T3556" s="10" t="s">
        <v>608</v>
      </c>
      <c r="U3556" s="10" t="s">
        <v>404</v>
      </c>
      <c r="V3556" s="15">
        <v>40515</v>
      </c>
      <c r="W3556" s="10" t="s">
        <v>2969</v>
      </c>
      <c r="X3556" s="16" t="s">
        <v>12997</v>
      </c>
    </row>
    <row r="3557" spans="1:24" ht="24" customHeight="1" x14ac:dyDescent="0.3">
      <c r="A3557" s="11"/>
      <c r="B3557" s="20">
        <v>567101</v>
      </c>
      <c r="C3557" s="10" t="s">
        <v>2767</v>
      </c>
      <c r="D3557" s="10" t="s">
        <v>28</v>
      </c>
      <c r="E3557" s="11">
        <v>1625</v>
      </c>
      <c r="F3557" s="10" t="s">
        <v>12998</v>
      </c>
      <c r="G3557" s="10">
        <v>1</v>
      </c>
      <c r="H3557" s="10"/>
      <c r="I3557" s="10" t="s">
        <v>2114</v>
      </c>
      <c r="J3557" s="12">
        <v>1136.31</v>
      </c>
      <c r="K3557" s="10"/>
      <c r="L3557" s="12">
        <v>1356.88</v>
      </c>
      <c r="M3557" s="13">
        <v>41050</v>
      </c>
      <c r="N3557" s="12">
        <v>1208.6100000000001</v>
      </c>
      <c r="O3557" s="13"/>
      <c r="P3557" s="12">
        <v>38.25</v>
      </c>
      <c r="Q3557" s="12">
        <v>192.15</v>
      </c>
      <c r="R3557" s="10" t="s">
        <v>53</v>
      </c>
      <c r="S3557" s="10"/>
      <c r="T3557" s="10" t="s">
        <v>608</v>
      </c>
      <c r="U3557" s="10" t="s">
        <v>404</v>
      </c>
      <c r="V3557" s="15">
        <v>41172</v>
      </c>
      <c r="W3557" s="10" t="s">
        <v>2969</v>
      </c>
      <c r="X3557" s="16" t="s">
        <v>12999</v>
      </c>
    </row>
    <row r="3558" spans="1:24" ht="24" customHeight="1" x14ac:dyDescent="0.3">
      <c r="A3558" s="11"/>
      <c r="B3558" s="20">
        <v>567107</v>
      </c>
      <c r="C3558" s="10" t="s">
        <v>13000</v>
      </c>
      <c r="D3558" s="10" t="s">
        <v>28</v>
      </c>
      <c r="E3558" s="11">
        <v>974</v>
      </c>
      <c r="F3558" s="10" t="s">
        <v>13001</v>
      </c>
      <c r="G3558" s="10" t="s">
        <v>419</v>
      </c>
      <c r="H3558" s="10"/>
      <c r="I3558" s="10" t="s">
        <v>1361</v>
      </c>
      <c r="J3558" s="12">
        <v>1777.73</v>
      </c>
      <c r="K3558" s="10">
        <v>0</v>
      </c>
      <c r="L3558" s="12">
        <v>2269.88</v>
      </c>
      <c r="M3558" s="13">
        <v>40315</v>
      </c>
      <c r="N3558" s="12"/>
      <c r="O3558" s="13" t="s">
        <v>34</v>
      </c>
      <c r="P3558" s="12">
        <v>50.25</v>
      </c>
      <c r="Q3558" s="12">
        <v>126.86</v>
      </c>
      <c r="R3558" s="10" t="s">
        <v>53</v>
      </c>
      <c r="S3558" s="10"/>
      <c r="T3558" s="10" t="s">
        <v>608</v>
      </c>
      <c r="U3558" s="10" t="s">
        <v>404</v>
      </c>
      <c r="V3558" s="15">
        <v>40646</v>
      </c>
      <c r="W3558" s="10" t="s">
        <v>2969</v>
      </c>
      <c r="X3558" s="16" t="s">
        <v>13002</v>
      </c>
    </row>
    <row r="3559" spans="1:24" ht="24" customHeight="1" x14ac:dyDescent="0.3">
      <c r="A3559" s="11"/>
      <c r="B3559" s="20">
        <v>567177</v>
      </c>
      <c r="C3559" s="10" t="s">
        <v>13003</v>
      </c>
      <c r="D3559" s="10" t="s">
        <v>28</v>
      </c>
      <c r="E3559" s="11">
        <v>1457</v>
      </c>
      <c r="F3559" s="10" t="s">
        <v>13004</v>
      </c>
      <c r="G3559" s="10" t="s">
        <v>427</v>
      </c>
      <c r="H3559" s="10"/>
      <c r="I3559" s="10" t="s">
        <v>13005</v>
      </c>
      <c r="J3559" s="12">
        <v>744.76</v>
      </c>
      <c r="K3559" s="10"/>
      <c r="L3559" s="12">
        <v>1092.5899999999999</v>
      </c>
      <c r="M3559" s="13">
        <v>40890</v>
      </c>
      <c r="N3559" s="12"/>
      <c r="O3559" s="13"/>
      <c r="P3559" s="12">
        <v>38.25</v>
      </c>
      <c r="Q3559" s="12">
        <v>192.15</v>
      </c>
      <c r="R3559" s="10" t="s">
        <v>53</v>
      </c>
      <c r="S3559" s="10"/>
      <c r="T3559" s="10" t="s">
        <v>72</v>
      </c>
      <c r="U3559" s="10" t="s">
        <v>404</v>
      </c>
      <c r="V3559" s="15">
        <v>41719</v>
      </c>
      <c r="W3559" s="10" t="s">
        <v>2969</v>
      </c>
      <c r="X3559" s="16" t="s">
        <v>13006</v>
      </c>
    </row>
    <row r="3560" spans="1:24" ht="24" customHeight="1" x14ac:dyDescent="0.3">
      <c r="A3560" s="11"/>
      <c r="B3560" s="20">
        <v>567190</v>
      </c>
      <c r="C3560" s="10" t="s">
        <v>13007</v>
      </c>
      <c r="D3560" s="10" t="s">
        <v>2350</v>
      </c>
      <c r="E3560" s="11">
        <v>1303</v>
      </c>
      <c r="F3560" s="10" t="s">
        <v>13008</v>
      </c>
      <c r="G3560" s="9" t="s">
        <v>427</v>
      </c>
      <c r="H3560" s="10"/>
      <c r="I3560" s="10" t="s">
        <v>13009</v>
      </c>
      <c r="J3560" s="12">
        <v>137.38999999999999</v>
      </c>
      <c r="K3560" s="10"/>
      <c r="L3560" s="12">
        <v>153.6</v>
      </c>
      <c r="M3560" s="13">
        <v>41473</v>
      </c>
      <c r="N3560" s="12"/>
      <c r="O3560" s="13"/>
      <c r="P3560" s="12"/>
      <c r="Q3560" s="12"/>
      <c r="R3560" s="10"/>
      <c r="S3560" s="10"/>
      <c r="T3560" s="10" t="s">
        <v>72</v>
      </c>
      <c r="U3560" s="10" t="s">
        <v>404</v>
      </c>
      <c r="V3560" s="15">
        <v>41912</v>
      </c>
      <c r="W3560" s="10" t="s">
        <v>2969</v>
      </c>
      <c r="X3560" s="16" t="s">
        <v>13010</v>
      </c>
    </row>
    <row r="3561" spans="1:24" ht="24" customHeight="1" x14ac:dyDescent="0.3">
      <c r="A3561" s="11"/>
      <c r="B3561" s="20">
        <v>567199</v>
      </c>
      <c r="C3561" s="10" t="s">
        <v>13011</v>
      </c>
      <c r="D3561" s="10" t="s">
        <v>28</v>
      </c>
      <c r="E3561" s="11">
        <v>1099</v>
      </c>
      <c r="F3561" s="10" t="s">
        <v>13012</v>
      </c>
      <c r="G3561" s="10" t="s">
        <v>86</v>
      </c>
      <c r="H3561" s="10" t="s">
        <v>19922</v>
      </c>
      <c r="I3561" s="10" t="s">
        <v>21711</v>
      </c>
      <c r="J3561" s="12">
        <v>4000</v>
      </c>
      <c r="K3561" s="10"/>
      <c r="L3561" s="12"/>
      <c r="M3561" s="13"/>
      <c r="N3561" s="12">
        <v>0</v>
      </c>
      <c r="O3561" s="13"/>
      <c r="P3561" s="12"/>
      <c r="Q3561" s="12"/>
      <c r="R3561" s="10"/>
      <c r="S3561" s="10"/>
      <c r="T3561" s="10" t="s">
        <v>36</v>
      </c>
      <c r="U3561" s="10" t="s">
        <v>404</v>
      </c>
      <c r="V3561" s="15">
        <v>45355</v>
      </c>
      <c r="W3561" s="10" t="s">
        <v>2969</v>
      </c>
      <c r="X3561" s="16" t="s">
        <v>28241</v>
      </c>
    </row>
    <row r="3562" spans="1:24" ht="24" customHeight="1" x14ac:dyDescent="0.3">
      <c r="A3562" s="11"/>
      <c r="B3562" s="20">
        <v>567199</v>
      </c>
      <c r="C3562" s="10" t="s">
        <v>13011</v>
      </c>
      <c r="D3562" s="10" t="s">
        <v>28</v>
      </c>
      <c r="E3562" s="11">
        <v>1099</v>
      </c>
      <c r="F3562" s="10" t="s">
        <v>13013</v>
      </c>
      <c r="G3562" s="10" t="s">
        <v>358</v>
      </c>
      <c r="H3562" s="10"/>
      <c r="I3562" s="10" t="s">
        <v>2773</v>
      </c>
      <c r="J3562" s="12">
        <v>4000</v>
      </c>
      <c r="K3562" s="10">
        <v>0</v>
      </c>
      <c r="L3562" s="12">
        <v>4288.21</v>
      </c>
      <c r="M3562" s="13">
        <v>40113</v>
      </c>
      <c r="N3562" s="12"/>
      <c r="O3562" s="13" t="s">
        <v>34</v>
      </c>
      <c r="P3562" s="12">
        <v>25.5</v>
      </c>
      <c r="Q3562" s="12">
        <v>127.5</v>
      </c>
      <c r="R3562" s="10" t="s">
        <v>53</v>
      </c>
      <c r="S3562" s="10"/>
      <c r="T3562" s="10" t="s">
        <v>2408</v>
      </c>
      <c r="U3562" s="10" t="s">
        <v>404</v>
      </c>
      <c r="V3562" s="15">
        <v>40499</v>
      </c>
      <c r="W3562" s="10" t="s">
        <v>2969</v>
      </c>
      <c r="X3562" s="16" t="s">
        <v>13014</v>
      </c>
    </row>
    <row r="3563" spans="1:24" ht="24" customHeight="1" x14ac:dyDescent="0.3">
      <c r="A3563" s="11"/>
      <c r="B3563" s="20">
        <v>567199</v>
      </c>
      <c r="C3563" s="10" t="s">
        <v>13015</v>
      </c>
      <c r="D3563" s="10" t="s">
        <v>28</v>
      </c>
      <c r="E3563" s="11">
        <v>1100</v>
      </c>
      <c r="F3563" s="10" t="s">
        <v>13016</v>
      </c>
      <c r="G3563" s="10" t="s">
        <v>358</v>
      </c>
      <c r="H3563" s="10"/>
      <c r="I3563" s="10" t="s">
        <v>2773</v>
      </c>
      <c r="J3563" s="12">
        <v>5080.24</v>
      </c>
      <c r="K3563" s="10">
        <v>0</v>
      </c>
      <c r="L3563" s="12">
        <v>5261.97</v>
      </c>
      <c r="M3563" s="13">
        <v>40227</v>
      </c>
      <c r="N3563" s="12"/>
      <c r="O3563" s="13" t="s">
        <v>34</v>
      </c>
      <c r="P3563" s="12">
        <v>0</v>
      </c>
      <c r="Q3563" s="12">
        <v>0</v>
      </c>
      <c r="R3563" s="10"/>
      <c r="S3563" s="10"/>
      <c r="T3563" s="10" t="s">
        <v>608</v>
      </c>
      <c r="U3563" s="10" t="s">
        <v>404</v>
      </c>
      <c r="V3563" s="15">
        <v>40515</v>
      </c>
      <c r="W3563" s="10" t="s">
        <v>2969</v>
      </c>
      <c r="X3563" s="16" t="s">
        <v>13017</v>
      </c>
    </row>
    <row r="3564" spans="1:24" ht="24" customHeight="1" x14ac:dyDescent="0.3">
      <c r="A3564" s="11"/>
      <c r="B3564" s="20">
        <v>567237</v>
      </c>
      <c r="C3564" s="10" t="s">
        <v>13018</v>
      </c>
      <c r="D3564" s="10" t="s">
        <v>48</v>
      </c>
      <c r="E3564" s="11">
        <v>2477</v>
      </c>
      <c r="F3564" s="10"/>
      <c r="G3564" s="10"/>
      <c r="H3564" s="10"/>
      <c r="I3564" s="10"/>
      <c r="J3564" s="12">
        <v>1843.43</v>
      </c>
      <c r="K3564" s="10">
        <v>0</v>
      </c>
      <c r="L3564" s="12">
        <v>0</v>
      </c>
      <c r="M3564" s="13" t="s">
        <v>34</v>
      </c>
      <c r="N3564" s="12">
        <v>0</v>
      </c>
      <c r="O3564" s="13" t="s">
        <v>34</v>
      </c>
      <c r="P3564" s="12">
        <v>0</v>
      </c>
      <c r="Q3564" s="12">
        <v>0</v>
      </c>
      <c r="R3564" s="10"/>
      <c r="S3564" s="10"/>
      <c r="T3564" s="10" t="s">
        <v>608</v>
      </c>
      <c r="U3564" s="10" t="s">
        <v>404</v>
      </c>
      <c r="V3564" s="15">
        <v>40087</v>
      </c>
      <c r="W3564" s="10" t="s">
        <v>2969</v>
      </c>
      <c r="X3564" s="16" t="s">
        <v>13019</v>
      </c>
    </row>
    <row r="3565" spans="1:24" ht="24" customHeight="1" x14ac:dyDescent="0.3">
      <c r="A3565" s="11"/>
      <c r="B3565" s="20">
        <v>567242</v>
      </c>
      <c r="C3565" s="10" t="s">
        <v>13020</v>
      </c>
      <c r="D3565" s="10" t="s">
        <v>2350</v>
      </c>
      <c r="E3565" s="11">
        <v>193</v>
      </c>
      <c r="F3565" s="10" t="s">
        <v>13021</v>
      </c>
      <c r="G3565" s="9"/>
      <c r="H3565" s="10"/>
      <c r="I3565" s="10" t="s">
        <v>12797</v>
      </c>
      <c r="J3565" s="12">
        <v>349.35</v>
      </c>
      <c r="K3565" s="10">
        <v>349.35</v>
      </c>
      <c r="L3565" s="12">
        <v>419.09</v>
      </c>
      <c r="M3565" s="13">
        <v>39948</v>
      </c>
      <c r="N3565" s="12">
        <v>0</v>
      </c>
      <c r="O3565" s="13" t="s">
        <v>34</v>
      </c>
      <c r="P3565" s="12">
        <v>0</v>
      </c>
      <c r="Q3565" s="12">
        <v>0</v>
      </c>
      <c r="R3565" s="10"/>
      <c r="S3565" s="10"/>
      <c r="T3565" s="10" t="s">
        <v>608</v>
      </c>
      <c r="U3565" s="10" t="s">
        <v>404</v>
      </c>
      <c r="V3565" s="15">
        <v>40567</v>
      </c>
      <c r="W3565" s="10" t="s">
        <v>2969</v>
      </c>
      <c r="X3565" s="16" t="s">
        <v>13022</v>
      </c>
    </row>
    <row r="3566" spans="1:24" ht="24" customHeight="1" x14ac:dyDescent="0.3">
      <c r="A3566" s="11"/>
      <c r="B3566" s="20">
        <v>567363</v>
      </c>
      <c r="C3566" s="10" t="s">
        <v>13023</v>
      </c>
      <c r="D3566" s="10" t="s">
        <v>2350</v>
      </c>
      <c r="E3566" s="11">
        <v>573</v>
      </c>
      <c r="F3566" s="10" t="s">
        <v>13024</v>
      </c>
      <c r="G3566" s="9" t="s">
        <v>419</v>
      </c>
      <c r="H3566" s="10"/>
      <c r="I3566" s="10" t="s">
        <v>2480</v>
      </c>
      <c r="J3566" s="12">
        <v>999.93</v>
      </c>
      <c r="K3566" s="10"/>
      <c r="L3566" s="12">
        <v>1253.4000000000001</v>
      </c>
      <c r="M3566" s="13">
        <v>40632</v>
      </c>
      <c r="N3566" s="12"/>
      <c r="O3566" s="13"/>
      <c r="P3566" s="12"/>
      <c r="Q3566" s="12"/>
      <c r="R3566" s="10"/>
      <c r="S3566" s="10"/>
      <c r="T3566" s="10" t="s">
        <v>608</v>
      </c>
      <c r="U3566" s="10" t="s">
        <v>404</v>
      </c>
      <c r="V3566" s="15">
        <v>40891</v>
      </c>
      <c r="W3566" s="10" t="s">
        <v>2969</v>
      </c>
      <c r="X3566" s="16" t="s">
        <v>13025</v>
      </c>
    </row>
    <row r="3567" spans="1:24" ht="24" customHeight="1" x14ac:dyDescent="0.3">
      <c r="A3567" s="11"/>
      <c r="B3567" s="20">
        <v>567373</v>
      </c>
      <c r="C3567" s="10" t="s">
        <v>13026</v>
      </c>
      <c r="D3567" s="10" t="s">
        <v>28</v>
      </c>
      <c r="E3567" s="11">
        <v>1458</v>
      </c>
      <c r="F3567" s="10" t="s">
        <v>13027</v>
      </c>
      <c r="G3567" s="10" t="s">
        <v>427</v>
      </c>
      <c r="H3567" s="10"/>
      <c r="I3567" s="10" t="s">
        <v>2714</v>
      </c>
      <c r="J3567" s="12">
        <v>574.14</v>
      </c>
      <c r="K3567" s="10"/>
      <c r="L3567" s="12">
        <v>988.75</v>
      </c>
      <c r="M3567" s="13">
        <v>40891</v>
      </c>
      <c r="N3567" s="12"/>
      <c r="O3567" s="13"/>
      <c r="P3567" s="12">
        <v>38.25</v>
      </c>
      <c r="Q3567" s="12">
        <v>192.15</v>
      </c>
      <c r="R3567" s="10" t="s">
        <v>53</v>
      </c>
      <c r="S3567" s="10"/>
      <c r="T3567" s="10" t="s">
        <v>152</v>
      </c>
      <c r="U3567" s="10" t="s">
        <v>404</v>
      </c>
      <c r="V3567" s="15">
        <v>41912</v>
      </c>
      <c r="W3567" s="10" t="s">
        <v>2969</v>
      </c>
      <c r="X3567" s="16" t="s">
        <v>13028</v>
      </c>
    </row>
    <row r="3568" spans="1:24" ht="24" customHeight="1" x14ac:dyDescent="0.3">
      <c r="A3568" s="11"/>
      <c r="B3568" s="20">
        <v>567393</v>
      </c>
      <c r="C3568" s="10" t="s">
        <v>13029</v>
      </c>
      <c r="D3568" s="10" t="s">
        <v>48</v>
      </c>
      <c r="E3568" s="11">
        <v>2344</v>
      </c>
      <c r="F3568" s="10" t="s">
        <v>13030</v>
      </c>
      <c r="G3568" s="10" t="s">
        <v>419</v>
      </c>
      <c r="H3568" s="10"/>
      <c r="I3568" s="10" t="s">
        <v>12731</v>
      </c>
      <c r="J3568" s="12">
        <v>1496.89</v>
      </c>
      <c r="K3568" s="10">
        <v>0</v>
      </c>
      <c r="L3568" s="12">
        <v>1990.95</v>
      </c>
      <c r="M3568" s="13">
        <v>40322</v>
      </c>
      <c r="N3568" s="12">
        <v>0</v>
      </c>
      <c r="O3568" s="13" t="s">
        <v>34</v>
      </c>
      <c r="P3568" s="12">
        <v>50.25</v>
      </c>
      <c r="Q3568" s="12">
        <v>126.86</v>
      </c>
      <c r="R3568" s="10" t="s">
        <v>53</v>
      </c>
      <c r="S3568" s="10"/>
      <c r="T3568" s="10" t="s">
        <v>608</v>
      </c>
      <c r="U3568" s="10" t="s">
        <v>404</v>
      </c>
      <c r="V3568" s="15">
        <v>40515</v>
      </c>
      <c r="W3568" s="10" t="s">
        <v>2969</v>
      </c>
      <c r="X3568" s="16" t="s">
        <v>13031</v>
      </c>
    </row>
    <row r="3569" spans="1:24" ht="24" customHeight="1" x14ac:dyDescent="0.3">
      <c r="A3569" s="11"/>
      <c r="B3569" s="20">
        <v>567418</v>
      </c>
      <c r="C3569" s="10" t="s">
        <v>13032</v>
      </c>
      <c r="D3569" s="10" t="s">
        <v>48</v>
      </c>
      <c r="E3569" s="11">
        <v>2205</v>
      </c>
      <c r="F3569" s="10" t="s">
        <v>13033</v>
      </c>
      <c r="G3569" s="10">
        <v>2</v>
      </c>
      <c r="H3569" s="10"/>
      <c r="I3569" s="10" t="s">
        <v>868</v>
      </c>
      <c r="J3569" s="12">
        <v>1775.68</v>
      </c>
      <c r="K3569" s="10">
        <v>1775.68</v>
      </c>
      <c r="L3569" s="12">
        <v>2398.87</v>
      </c>
      <c r="M3569" s="13">
        <v>40310</v>
      </c>
      <c r="N3569" s="12"/>
      <c r="O3569" s="13" t="s">
        <v>34</v>
      </c>
      <c r="P3569" s="12">
        <v>63.75</v>
      </c>
      <c r="Q3569" s="12">
        <v>126.86</v>
      </c>
      <c r="R3569" s="10" t="s">
        <v>53</v>
      </c>
      <c r="S3569" s="10"/>
      <c r="T3569" s="10" t="s">
        <v>608</v>
      </c>
      <c r="U3569" s="10" t="s">
        <v>404</v>
      </c>
      <c r="V3569" s="15">
        <v>40681</v>
      </c>
      <c r="W3569" s="10" t="s">
        <v>2969</v>
      </c>
      <c r="X3569" s="16" t="s">
        <v>13034</v>
      </c>
    </row>
    <row r="3570" spans="1:24" ht="24" customHeight="1" x14ac:dyDescent="0.3">
      <c r="A3570" s="11"/>
      <c r="B3570" s="20">
        <v>567430</v>
      </c>
      <c r="C3570" s="10" t="s">
        <v>13035</v>
      </c>
      <c r="D3570" s="10" t="s">
        <v>48</v>
      </c>
      <c r="E3570" s="11">
        <v>2703</v>
      </c>
      <c r="F3570" s="10" t="s">
        <v>13036</v>
      </c>
      <c r="G3570" s="10">
        <v>2</v>
      </c>
      <c r="H3570" s="10"/>
      <c r="I3570" s="10" t="s">
        <v>549</v>
      </c>
      <c r="J3570" s="12">
        <v>1958.39</v>
      </c>
      <c r="K3570" s="10"/>
      <c r="L3570" s="12">
        <v>2636.66</v>
      </c>
      <c r="M3570" s="13">
        <v>40730</v>
      </c>
      <c r="N3570" s="12">
        <v>0</v>
      </c>
      <c r="O3570" s="13"/>
      <c r="P3570" s="12">
        <v>63.75</v>
      </c>
      <c r="Q3570" s="12">
        <v>192.15</v>
      </c>
      <c r="R3570" s="10" t="s">
        <v>53</v>
      </c>
      <c r="S3570" s="10"/>
      <c r="T3570" s="10" t="s">
        <v>608</v>
      </c>
      <c r="U3570" s="10" t="s">
        <v>404</v>
      </c>
      <c r="V3570" s="15">
        <v>41425</v>
      </c>
      <c r="W3570" s="10" t="s">
        <v>2969</v>
      </c>
      <c r="X3570" s="16" t="s">
        <v>13037</v>
      </c>
    </row>
    <row r="3571" spans="1:24" ht="24" customHeight="1" x14ac:dyDescent="0.3">
      <c r="A3571" s="11"/>
      <c r="B3571" s="20">
        <v>567430</v>
      </c>
      <c r="C3571" s="10" t="s">
        <v>13035</v>
      </c>
      <c r="D3571" s="10" t="s">
        <v>48</v>
      </c>
      <c r="E3571" s="11">
        <v>2703</v>
      </c>
      <c r="F3571" s="10" t="s">
        <v>13038</v>
      </c>
      <c r="G3571" s="10" t="s">
        <v>41</v>
      </c>
      <c r="H3571" s="10" t="s">
        <v>362</v>
      </c>
      <c r="I3571" s="10" t="s">
        <v>1779</v>
      </c>
      <c r="J3571" s="12">
        <v>1958.39</v>
      </c>
      <c r="K3571" s="10"/>
      <c r="L3571" s="12">
        <v>3087.41</v>
      </c>
      <c r="M3571" s="13">
        <v>41270</v>
      </c>
      <c r="N3571" s="12"/>
      <c r="O3571" s="13"/>
      <c r="P3571" s="12"/>
      <c r="Q3571" s="12"/>
      <c r="R3571" s="10"/>
      <c r="S3571" s="10"/>
      <c r="T3571" s="10" t="s">
        <v>36</v>
      </c>
      <c r="U3571" s="10" t="s">
        <v>2357</v>
      </c>
      <c r="V3571" s="15">
        <v>45328</v>
      </c>
      <c r="W3571" s="10" t="s">
        <v>218</v>
      </c>
      <c r="X3571" s="16" t="s">
        <v>28149</v>
      </c>
    </row>
    <row r="3572" spans="1:24" ht="24" customHeight="1" x14ac:dyDescent="0.3">
      <c r="A3572" s="11"/>
      <c r="B3572" s="20">
        <v>567470</v>
      </c>
      <c r="C3572" s="10" t="s">
        <v>13039</v>
      </c>
      <c r="D3572" s="10" t="s">
        <v>2350</v>
      </c>
      <c r="E3572" s="11">
        <v>1109</v>
      </c>
      <c r="F3572" s="10" t="s">
        <v>13040</v>
      </c>
      <c r="G3572" s="9">
        <v>2</v>
      </c>
      <c r="H3572" s="10"/>
      <c r="I3572" s="10" t="s">
        <v>2471</v>
      </c>
      <c r="J3572" s="12">
        <v>447.11</v>
      </c>
      <c r="K3572" s="10"/>
      <c r="L3572" s="12">
        <v>447.6</v>
      </c>
      <c r="M3572" s="13">
        <v>41285</v>
      </c>
      <c r="N3572" s="12"/>
      <c r="O3572" s="13"/>
      <c r="P3572" s="12"/>
      <c r="Q3572" s="12"/>
      <c r="R3572" s="10"/>
      <c r="S3572" s="10"/>
      <c r="T3572" s="10" t="s">
        <v>72</v>
      </c>
      <c r="U3572" s="10" t="s">
        <v>404</v>
      </c>
      <c r="V3572" s="15">
        <v>41639</v>
      </c>
      <c r="W3572" s="10" t="s">
        <v>2969</v>
      </c>
      <c r="X3572" s="16" t="s">
        <v>13041</v>
      </c>
    </row>
    <row r="3573" spans="1:24" ht="24" customHeight="1" x14ac:dyDescent="0.3">
      <c r="A3573" s="11"/>
      <c r="B3573" s="20">
        <v>567510</v>
      </c>
      <c r="C3573" s="10" t="s">
        <v>13042</v>
      </c>
      <c r="D3573" s="10" t="s">
        <v>48</v>
      </c>
      <c r="E3573" s="11">
        <v>2162</v>
      </c>
      <c r="F3573" s="10" t="s">
        <v>13043</v>
      </c>
      <c r="G3573" s="10" t="s">
        <v>1185</v>
      </c>
      <c r="H3573" s="10"/>
      <c r="I3573" s="10" t="s">
        <v>2497</v>
      </c>
      <c r="J3573" s="12">
        <v>1546.2</v>
      </c>
      <c r="K3573" s="10">
        <v>1546.2</v>
      </c>
      <c r="L3573" s="12">
        <v>1735.78</v>
      </c>
      <c r="M3573" s="13">
        <v>39693</v>
      </c>
      <c r="N3573" s="12"/>
      <c r="O3573" s="13" t="s">
        <v>34</v>
      </c>
      <c r="P3573" s="12">
        <v>84</v>
      </c>
      <c r="Q3573" s="12">
        <v>0</v>
      </c>
      <c r="R3573" s="10"/>
      <c r="S3573" s="10"/>
      <c r="T3573" s="10" t="s">
        <v>608</v>
      </c>
      <c r="U3573" s="10" t="s">
        <v>404</v>
      </c>
      <c r="V3573" s="15">
        <v>40585</v>
      </c>
      <c r="W3573" s="10" t="s">
        <v>2969</v>
      </c>
      <c r="X3573" s="16" t="s">
        <v>13044</v>
      </c>
    </row>
    <row r="3574" spans="1:24" ht="24" customHeight="1" x14ac:dyDescent="0.3">
      <c r="A3574" s="11"/>
      <c r="B3574" s="20">
        <v>567531</v>
      </c>
      <c r="C3574" s="10" t="s">
        <v>13045</v>
      </c>
      <c r="D3574" s="10" t="s">
        <v>2350</v>
      </c>
      <c r="E3574" s="11">
        <v>421</v>
      </c>
      <c r="F3574" s="10" t="s">
        <v>13046</v>
      </c>
      <c r="G3574" s="9" t="s">
        <v>366</v>
      </c>
      <c r="H3574" s="10"/>
      <c r="I3574" s="10" t="s">
        <v>1186</v>
      </c>
      <c r="J3574" s="12">
        <v>115.27</v>
      </c>
      <c r="K3574" s="10"/>
      <c r="L3574" s="12">
        <v>116.46</v>
      </c>
      <c r="M3574" s="13">
        <v>40406</v>
      </c>
      <c r="N3574" s="12"/>
      <c r="O3574" s="13"/>
      <c r="P3574" s="12"/>
      <c r="Q3574" s="12"/>
      <c r="R3574" s="10"/>
      <c r="S3574" s="10"/>
      <c r="T3574" s="10" t="s">
        <v>608</v>
      </c>
      <c r="U3574" s="10" t="s">
        <v>404</v>
      </c>
      <c r="V3574" s="15">
        <v>40434</v>
      </c>
      <c r="W3574" s="10" t="s">
        <v>2969</v>
      </c>
      <c r="X3574" s="16" t="s">
        <v>13047</v>
      </c>
    </row>
    <row r="3575" spans="1:24" ht="24" customHeight="1" x14ac:dyDescent="0.3">
      <c r="A3575" s="11"/>
      <c r="B3575" s="20">
        <v>567537</v>
      </c>
      <c r="C3575" s="10" t="s">
        <v>2675</v>
      </c>
      <c r="D3575" s="10" t="s">
        <v>48</v>
      </c>
      <c r="E3575" s="11">
        <v>2759</v>
      </c>
      <c r="F3575" s="10" t="s">
        <v>13048</v>
      </c>
      <c r="G3575" s="10"/>
      <c r="H3575" s="10"/>
      <c r="I3575" s="10" t="s">
        <v>1578</v>
      </c>
      <c r="J3575" s="12">
        <v>2158.87</v>
      </c>
      <c r="K3575" s="10"/>
      <c r="L3575" s="12">
        <v>2405.8200000000002</v>
      </c>
      <c r="M3575" s="13"/>
      <c r="N3575" s="12"/>
      <c r="O3575" s="13"/>
      <c r="P3575" s="12">
        <v>206.55</v>
      </c>
      <c r="Q3575" s="12"/>
      <c r="R3575" s="10"/>
      <c r="S3575" s="10"/>
      <c r="T3575" s="10" t="s">
        <v>608</v>
      </c>
      <c r="U3575" s="10" t="s">
        <v>404</v>
      </c>
      <c r="V3575" s="15">
        <v>41184</v>
      </c>
      <c r="W3575" s="10" t="s">
        <v>2969</v>
      </c>
      <c r="X3575" s="16" t="s">
        <v>13049</v>
      </c>
    </row>
    <row r="3576" spans="1:24" ht="24" customHeight="1" x14ac:dyDescent="0.3">
      <c r="A3576" s="11"/>
      <c r="B3576" s="20">
        <v>567661</v>
      </c>
      <c r="C3576" s="10" t="s">
        <v>13050</v>
      </c>
      <c r="D3576" s="10" t="s">
        <v>28</v>
      </c>
      <c r="E3576" s="11">
        <v>1818</v>
      </c>
      <c r="F3576" s="10" t="s">
        <v>13051</v>
      </c>
      <c r="G3576" s="10" t="s">
        <v>419</v>
      </c>
      <c r="H3576" s="10"/>
      <c r="I3576" s="10" t="s">
        <v>1589</v>
      </c>
      <c r="J3576" s="12">
        <v>772.2</v>
      </c>
      <c r="K3576" s="10"/>
      <c r="L3576" s="12">
        <v>1071.1199999999999</v>
      </c>
      <c r="M3576" s="13">
        <v>41128</v>
      </c>
      <c r="N3576" s="12"/>
      <c r="O3576" s="13"/>
      <c r="P3576" s="12">
        <v>38.25</v>
      </c>
      <c r="Q3576" s="12">
        <v>192.15</v>
      </c>
      <c r="R3576" s="10" t="s">
        <v>53</v>
      </c>
      <c r="S3576" s="10"/>
      <c r="T3576" s="10" t="s">
        <v>152</v>
      </c>
      <c r="U3576" s="10" t="s">
        <v>404</v>
      </c>
      <c r="V3576" s="15">
        <v>41864</v>
      </c>
      <c r="W3576" s="10" t="s">
        <v>2969</v>
      </c>
      <c r="X3576" s="16" t="s">
        <v>13052</v>
      </c>
    </row>
    <row r="3577" spans="1:24" ht="24" customHeight="1" x14ac:dyDescent="0.3">
      <c r="A3577" s="11"/>
      <c r="B3577" s="20">
        <v>567693</v>
      </c>
      <c r="C3577" s="10" t="s">
        <v>13053</v>
      </c>
      <c r="D3577" s="10" t="s">
        <v>28</v>
      </c>
      <c r="E3577" s="11">
        <v>1528</v>
      </c>
      <c r="F3577" s="10" t="s">
        <v>13054</v>
      </c>
      <c r="G3577" s="10">
        <v>2</v>
      </c>
      <c r="H3577" s="10"/>
      <c r="I3577" s="10" t="s">
        <v>252</v>
      </c>
      <c r="J3577" s="12">
        <v>1417.43</v>
      </c>
      <c r="K3577" s="10"/>
      <c r="L3577" s="12">
        <v>1701.28</v>
      </c>
      <c r="M3577" s="13">
        <v>40905</v>
      </c>
      <c r="N3577" s="12"/>
      <c r="O3577" s="13"/>
      <c r="P3577" s="12">
        <v>38.25</v>
      </c>
      <c r="Q3577" s="12">
        <v>192.15</v>
      </c>
      <c r="R3577" s="10" t="s">
        <v>53</v>
      </c>
      <c r="S3577" s="10"/>
      <c r="T3577" s="10" t="s">
        <v>152</v>
      </c>
      <c r="U3577" s="10" t="s">
        <v>404</v>
      </c>
      <c r="V3577" s="15">
        <v>41835</v>
      </c>
      <c r="W3577" s="10" t="s">
        <v>2969</v>
      </c>
      <c r="X3577" s="16" t="s">
        <v>13055</v>
      </c>
    </row>
    <row r="3578" spans="1:24" ht="24" customHeight="1" x14ac:dyDescent="0.3">
      <c r="A3578" s="11"/>
      <c r="B3578" s="20">
        <v>567711</v>
      </c>
      <c r="C3578" s="10" t="s">
        <v>13056</v>
      </c>
      <c r="D3578" s="10" t="s">
        <v>2350</v>
      </c>
      <c r="E3578" s="11">
        <v>297</v>
      </c>
      <c r="F3578" s="10" t="s">
        <v>13057</v>
      </c>
      <c r="G3578" s="9" t="s">
        <v>427</v>
      </c>
      <c r="H3578" s="10"/>
      <c r="I3578" s="10" t="s">
        <v>2523</v>
      </c>
      <c r="J3578" s="12">
        <v>4674.13</v>
      </c>
      <c r="K3578" s="10"/>
      <c r="L3578" s="12">
        <v>4818.45</v>
      </c>
      <c r="M3578" s="13">
        <v>40176</v>
      </c>
      <c r="N3578" s="12"/>
      <c r="O3578" s="13"/>
      <c r="P3578" s="12"/>
      <c r="Q3578" s="12"/>
      <c r="R3578" s="10"/>
      <c r="S3578" s="10"/>
      <c r="T3578" s="10" t="s">
        <v>608</v>
      </c>
      <c r="U3578" s="10" t="s">
        <v>404</v>
      </c>
      <c r="V3578" s="15">
        <v>40619</v>
      </c>
      <c r="W3578" s="10" t="s">
        <v>2969</v>
      </c>
      <c r="X3578" s="16" t="s">
        <v>13058</v>
      </c>
    </row>
    <row r="3579" spans="1:24" ht="24" customHeight="1" x14ac:dyDescent="0.3">
      <c r="A3579" s="11"/>
      <c r="B3579" s="20">
        <v>567716</v>
      </c>
      <c r="C3579" s="10" t="s">
        <v>13059</v>
      </c>
      <c r="D3579" s="10" t="s">
        <v>2350</v>
      </c>
      <c r="E3579" s="11">
        <v>345</v>
      </c>
      <c r="F3579" s="10" t="s">
        <v>13060</v>
      </c>
      <c r="G3579" s="9">
        <v>2</v>
      </c>
      <c r="H3579" s="10"/>
      <c r="I3579" s="10" t="s">
        <v>2768</v>
      </c>
      <c r="J3579" s="12">
        <v>394.66</v>
      </c>
      <c r="K3579" s="10"/>
      <c r="L3579" s="12">
        <v>446.75</v>
      </c>
      <c r="M3579" s="13">
        <v>40284</v>
      </c>
      <c r="N3579" s="12"/>
      <c r="O3579" s="13"/>
      <c r="P3579" s="12"/>
      <c r="Q3579" s="12"/>
      <c r="R3579" s="10"/>
      <c r="S3579" s="10"/>
      <c r="T3579" s="10" t="s">
        <v>608</v>
      </c>
      <c r="U3579" s="10" t="s">
        <v>404</v>
      </c>
      <c r="V3579" s="15">
        <v>40800</v>
      </c>
      <c r="W3579" s="10" t="s">
        <v>2969</v>
      </c>
      <c r="X3579" s="16" t="s">
        <v>13061</v>
      </c>
    </row>
    <row r="3580" spans="1:24" ht="24" customHeight="1" x14ac:dyDescent="0.3">
      <c r="A3580" s="11"/>
      <c r="B3580" s="20">
        <v>567783</v>
      </c>
      <c r="C3580" s="10" t="s">
        <v>13062</v>
      </c>
      <c r="D3580" s="10" t="s">
        <v>48</v>
      </c>
      <c r="E3580" s="11">
        <v>2796</v>
      </c>
      <c r="F3580" s="10" t="s">
        <v>13063</v>
      </c>
      <c r="G3580" s="10"/>
      <c r="H3580" s="10"/>
      <c r="I3580" s="10" t="s">
        <v>64</v>
      </c>
      <c r="J3580" s="12">
        <v>1263.58</v>
      </c>
      <c r="K3580" s="10"/>
      <c r="L3580" s="12">
        <v>1424.34</v>
      </c>
      <c r="M3580" s="13">
        <v>41037</v>
      </c>
      <c r="N3580" s="12"/>
      <c r="O3580" s="13"/>
      <c r="P3580" s="12">
        <v>76.5</v>
      </c>
      <c r="Q3580" s="12"/>
      <c r="R3580" s="10"/>
      <c r="S3580" s="10"/>
      <c r="T3580" s="10" t="s">
        <v>608</v>
      </c>
      <c r="U3580" s="10" t="s">
        <v>404</v>
      </c>
      <c r="V3580" s="15">
        <v>41270</v>
      </c>
      <c r="W3580" s="10" t="s">
        <v>2969</v>
      </c>
      <c r="X3580" s="16" t="s">
        <v>13064</v>
      </c>
    </row>
    <row r="3581" spans="1:24" ht="24" customHeight="1" x14ac:dyDescent="0.3">
      <c r="A3581" s="11"/>
      <c r="B3581" s="20">
        <v>567861</v>
      </c>
      <c r="C3581" s="10" t="s">
        <v>13065</v>
      </c>
      <c r="D3581" s="10" t="s">
        <v>2350</v>
      </c>
      <c r="E3581" s="11">
        <v>353</v>
      </c>
      <c r="F3581" s="10" t="s">
        <v>13066</v>
      </c>
      <c r="G3581" s="9" t="s">
        <v>1185</v>
      </c>
      <c r="H3581" s="10"/>
      <c r="I3581" s="10" t="s">
        <v>2497</v>
      </c>
      <c r="J3581" s="12">
        <v>204.6</v>
      </c>
      <c r="K3581" s="10"/>
      <c r="L3581" s="12">
        <v>225.87</v>
      </c>
      <c r="M3581" s="13">
        <v>40290</v>
      </c>
      <c r="N3581" s="12"/>
      <c r="O3581" s="13"/>
      <c r="P3581" s="12"/>
      <c r="Q3581" s="12"/>
      <c r="R3581" s="10"/>
      <c r="S3581" s="10"/>
      <c r="T3581" s="10" t="s">
        <v>608</v>
      </c>
      <c r="U3581" s="10" t="s">
        <v>404</v>
      </c>
      <c r="V3581" s="15">
        <v>40864</v>
      </c>
      <c r="W3581" s="10" t="s">
        <v>2969</v>
      </c>
      <c r="X3581" s="16" t="s">
        <v>13067</v>
      </c>
    </row>
    <row r="3582" spans="1:24" ht="24" customHeight="1" x14ac:dyDescent="0.3">
      <c r="A3582" s="11"/>
      <c r="B3582" s="20">
        <v>567950</v>
      </c>
      <c r="C3582" s="10" t="s">
        <v>13068</v>
      </c>
      <c r="D3582" s="10" t="s">
        <v>28</v>
      </c>
      <c r="E3582" s="11">
        <v>1209</v>
      </c>
      <c r="F3582" s="10"/>
      <c r="G3582" s="10"/>
      <c r="H3582" s="10"/>
      <c r="I3582" s="10"/>
      <c r="J3582" s="12">
        <v>1056.49</v>
      </c>
      <c r="K3582" s="10"/>
      <c r="L3582" s="12"/>
      <c r="M3582" s="13"/>
      <c r="N3582" s="12"/>
      <c r="O3582" s="13"/>
      <c r="P3582" s="12"/>
      <c r="Q3582" s="12"/>
      <c r="R3582" s="10"/>
      <c r="S3582" s="10"/>
      <c r="T3582" s="10" t="s">
        <v>608</v>
      </c>
      <c r="U3582" s="10" t="s">
        <v>404</v>
      </c>
      <c r="V3582" s="15">
        <v>40387</v>
      </c>
      <c r="W3582" s="10" t="s">
        <v>2969</v>
      </c>
      <c r="X3582" s="16" t="s">
        <v>13069</v>
      </c>
    </row>
    <row r="3583" spans="1:24" ht="24" customHeight="1" x14ac:dyDescent="0.3">
      <c r="A3583" s="11"/>
      <c r="B3583" s="20">
        <v>568007</v>
      </c>
      <c r="C3583" s="10" t="s">
        <v>13070</v>
      </c>
      <c r="D3583" s="10" t="s">
        <v>48</v>
      </c>
      <c r="E3583" s="11">
        <v>2637</v>
      </c>
      <c r="F3583" s="10" t="s">
        <v>13071</v>
      </c>
      <c r="G3583" s="10">
        <v>2</v>
      </c>
      <c r="H3583" s="10"/>
      <c r="I3583" s="10" t="s">
        <v>397</v>
      </c>
      <c r="J3583" s="12">
        <v>1460.91</v>
      </c>
      <c r="K3583" s="10"/>
      <c r="L3583" s="12">
        <v>1837.59</v>
      </c>
      <c r="M3583" s="13">
        <v>40533</v>
      </c>
      <c r="N3583" s="12"/>
      <c r="O3583" s="13"/>
      <c r="P3583" s="12">
        <v>25.5</v>
      </c>
      <c r="Q3583" s="12">
        <v>129.41</v>
      </c>
      <c r="R3583" s="10" t="s">
        <v>53</v>
      </c>
      <c r="S3583" s="10"/>
      <c r="T3583" s="10" t="s">
        <v>152</v>
      </c>
      <c r="U3583" s="10" t="s">
        <v>404</v>
      </c>
      <c r="V3583" s="15">
        <v>41912</v>
      </c>
      <c r="W3583" s="10" t="s">
        <v>2969</v>
      </c>
      <c r="X3583" s="16" t="s">
        <v>13072</v>
      </c>
    </row>
    <row r="3584" spans="1:24" ht="24" customHeight="1" x14ac:dyDescent="0.3">
      <c r="A3584" s="11"/>
      <c r="B3584" s="20">
        <v>568024</v>
      </c>
      <c r="C3584" s="10" t="s">
        <v>13073</v>
      </c>
      <c r="D3584" s="10" t="s">
        <v>48</v>
      </c>
      <c r="E3584" s="11">
        <v>2536</v>
      </c>
      <c r="F3584" s="10" t="s">
        <v>13074</v>
      </c>
      <c r="G3584" s="10"/>
      <c r="H3584" s="10"/>
      <c r="I3584" s="10" t="s">
        <v>64</v>
      </c>
      <c r="J3584" s="12">
        <v>1610.98</v>
      </c>
      <c r="K3584" s="10"/>
      <c r="L3584" s="12">
        <v>1777.74</v>
      </c>
      <c r="M3584" s="13">
        <v>40364</v>
      </c>
      <c r="N3584" s="12"/>
      <c r="O3584" s="13">
        <v>40666</v>
      </c>
      <c r="P3584" s="12">
        <v>25.5</v>
      </c>
      <c r="Q3584" s="12"/>
      <c r="R3584" s="10"/>
      <c r="S3584" s="10"/>
      <c r="T3584" s="10" t="s">
        <v>608</v>
      </c>
      <c r="U3584" s="10" t="s">
        <v>404</v>
      </c>
      <c r="V3584" s="15">
        <v>40806</v>
      </c>
      <c r="W3584" s="10" t="s">
        <v>2969</v>
      </c>
      <c r="X3584" s="16" t="s">
        <v>13075</v>
      </c>
    </row>
    <row r="3585" spans="1:24" ht="24" customHeight="1" x14ac:dyDescent="0.3">
      <c r="A3585" s="11"/>
      <c r="B3585" s="20">
        <v>568059</v>
      </c>
      <c r="C3585" s="10" t="s">
        <v>13076</v>
      </c>
      <c r="D3585" s="10" t="s">
        <v>48</v>
      </c>
      <c r="E3585" s="11">
        <v>2284</v>
      </c>
      <c r="F3585" s="10" t="s">
        <v>13077</v>
      </c>
      <c r="G3585" s="10"/>
      <c r="H3585" s="10"/>
      <c r="I3585" s="10" t="s">
        <v>1578</v>
      </c>
      <c r="J3585" s="12">
        <v>1403.6</v>
      </c>
      <c r="K3585" s="10">
        <v>1403.6</v>
      </c>
      <c r="L3585" s="12">
        <v>1680.03</v>
      </c>
      <c r="M3585" s="13">
        <v>39994</v>
      </c>
      <c r="N3585" s="12"/>
      <c r="O3585" s="13" t="s">
        <v>34</v>
      </c>
      <c r="P3585" s="12">
        <v>102</v>
      </c>
      <c r="Q3585" s="12">
        <v>51</v>
      </c>
      <c r="R3585" s="10"/>
      <c r="S3585" s="10"/>
      <c r="T3585" s="10" t="s">
        <v>72</v>
      </c>
      <c r="U3585" s="10" t="s">
        <v>404</v>
      </c>
      <c r="V3585" s="15">
        <v>41654</v>
      </c>
      <c r="W3585" s="10" t="s">
        <v>2969</v>
      </c>
      <c r="X3585" s="16" t="s">
        <v>13078</v>
      </c>
    </row>
    <row r="3586" spans="1:24" ht="24" customHeight="1" x14ac:dyDescent="0.3">
      <c r="A3586" s="11"/>
      <c r="B3586" s="20">
        <v>568081</v>
      </c>
      <c r="C3586" s="10" t="s">
        <v>13079</v>
      </c>
      <c r="D3586" s="10" t="s">
        <v>48</v>
      </c>
      <c r="E3586" s="11">
        <v>2421</v>
      </c>
      <c r="F3586" s="10" t="s">
        <v>13080</v>
      </c>
      <c r="G3586" s="10"/>
      <c r="H3586" s="10"/>
      <c r="I3586" s="10" t="s">
        <v>64</v>
      </c>
      <c r="J3586" s="12">
        <v>1907.88</v>
      </c>
      <c r="K3586" s="10">
        <v>0</v>
      </c>
      <c r="L3586" s="12">
        <v>830.09</v>
      </c>
      <c r="M3586" s="13">
        <v>40541</v>
      </c>
      <c r="N3586" s="12">
        <v>0</v>
      </c>
      <c r="O3586" s="13">
        <v>40353</v>
      </c>
      <c r="P3586" s="12">
        <v>25.5</v>
      </c>
      <c r="Q3586" s="12">
        <v>0</v>
      </c>
      <c r="R3586" s="10"/>
      <c r="S3586" s="10"/>
      <c r="T3586" s="10" t="s">
        <v>608</v>
      </c>
      <c r="U3586" s="10" t="s">
        <v>404</v>
      </c>
      <c r="V3586" s="15">
        <v>41394</v>
      </c>
      <c r="W3586" s="10" t="s">
        <v>2969</v>
      </c>
      <c r="X3586" s="16" t="s">
        <v>13081</v>
      </c>
    </row>
    <row r="3587" spans="1:24" ht="24" customHeight="1" x14ac:dyDescent="0.3">
      <c r="A3587" s="11"/>
      <c r="B3587" s="20">
        <v>568143</v>
      </c>
      <c r="C3587" s="10" t="s">
        <v>2548</v>
      </c>
      <c r="D3587" s="10" t="s">
        <v>2350</v>
      </c>
      <c r="E3587" s="11">
        <v>800</v>
      </c>
      <c r="F3587" s="10" t="s">
        <v>13082</v>
      </c>
      <c r="G3587" s="9">
        <v>2</v>
      </c>
      <c r="H3587" s="10"/>
      <c r="I3587" s="10" t="s">
        <v>2500</v>
      </c>
      <c r="J3587" s="12">
        <v>231.26</v>
      </c>
      <c r="K3587" s="10"/>
      <c r="L3587" s="12">
        <v>234.97</v>
      </c>
      <c r="M3587" s="13">
        <v>40968</v>
      </c>
      <c r="N3587" s="12"/>
      <c r="O3587" s="13"/>
      <c r="P3587" s="12"/>
      <c r="Q3587" s="12"/>
      <c r="R3587" s="10"/>
      <c r="S3587" s="10"/>
      <c r="T3587" s="10" t="s">
        <v>72</v>
      </c>
      <c r="U3587" s="10" t="s">
        <v>404</v>
      </c>
      <c r="V3587" s="15">
        <v>41831</v>
      </c>
      <c r="W3587" s="10" t="s">
        <v>2969</v>
      </c>
      <c r="X3587" s="16" t="s">
        <v>13083</v>
      </c>
    </row>
    <row r="3588" spans="1:24" ht="24" customHeight="1" x14ac:dyDescent="0.3">
      <c r="A3588" s="11"/>
      <c r="B3588" s="20">
        <v>568156</v>
      </c>
      <c r="C3588" s="10" t="s">
        <v>13084</v>
      </c>
      <c r="D3588" s="10" t="s">
        <v>2350</v>
      </c>
      <c r="E3588" s="11">
        <v>121</v>
      </c>
      <c r="F3588" s="10" t="s">
        <v>13085</v>
      </c>
      <c r="G3588" s="9" t="s">
        <v>358</v>
      </c>
      <c r="H3588" s="10"/>
      <c r="I3588" s="10" t="s">
        <v>2648</v>
      </c>
      <c r="J3588" s="12">
        <v>454.33</v>
      </c>
      <c r="K3588" s="10">
        <v>454.33</v>
      </c>
      <c r="L3588" s="12">
        <v>487.15</v>
      </c>
      <c r="M3588" s="13">
        <v>39805</v>
      </c>
      <c r="N3588" s="12"/>
      <c r="O3588" s="13" t="s">
        <v>34</v>
      </c>
      <c r="P3588" s="12">
        <v>0</v>
      </c>
      <c r="Q3588" s="12">
        <v>0</v>
      </c>
      <c r="R3588" s="10"/>
      <c r="S3588" s="10"/>
      <c r="T3588" s="10" t="s">
        <v>608</v>
      </c>
      <c r="U3588" s="10" t="s">
        <v>404</v>
      </c>
      <c r="V3588" s="15">
        <v>40290</v>
      </c>
      <c r="W3588" s="10" t="s">
        <v>2969</v>
      </c>
      <c r="X3588" s="16" t="s">
        <v>13086</v>
      </c>
    </row>
    <row r="3589" spans="1:24" ht="24" customHeight="1" x14ac:dyDescent="0.3">
      <c r="A3589" s="11"/>
      <c r="B3589" s="20">
        <v>568183</v>
      </c>
      <c r="C3589" s="10" t="s">
        <v>13087</v>
      </c>
      <c r="D3589" s="10" t="s">
        <v>2350</v>
      </c>
      <c r="E3589" s="11">
        <v>478</v>
      </c>
      <c r="F3589" s="10" t="s">
        <v>13088</v>
      </c>
      <c r="G3589" s="9" t="s">
        <v>427</v>
      </c>
      <c r="H3589" s="10"/>
      <c r="I3589" s="10" t="s">
        <v>13089</v>
      </c>
      <c r="J3589" s="12">
        <v>494.84</v>
      </c>
      <c r="K3589" s="10"/>
      <c r="L3589" s="12">
        <v>596.78</v>
      </c>
      <c r="M3589" s="13">
        <v>40506</v>
      </c>
      <c r="N3589" s="12"/>
      <c r="O3589" s="13"/>
      <c r="P3589" s="12"/>
      <c r="Q3589" s="12"/>
      <c r="R3589" s="10"/>
      <c r="S3589" s="10"/>
      <c r="T3589" s="10" t="s">
        <v>608</v>
      </c>
      <c r="U3589" s="10" t="s">
        <v>404</v>
      </c>
      <c r="V3589" s="15">
        <v>40891</v>
      </c>
      <c r="W3589" s="10" t="s">
        <v>2969</v>
      </c>
      <c r="X3589" s="16" t="s">
        <v>13090</v>
      </c>
    </row>
    <row r="3590" spans="1:24" ht="24" customHeight="1" x14ac:dyDescent="0.3">
      <c r="A3590" s="11"/>
      <c r="B3590" s="20">
        <v>568199</v>
      </c>
      <c r="C3590" s="10" t="s">
        <v>13091</v>
      </c>
      <c r="D3590" s="10" t="s">
        <v>48</v>
      </c>
      <c r="E3590" s="11">
        <v>2704</v>
      </c>
      <c r="F3590" s="10" t="s">
        <v>13092</v>
      </c>
      <c r="G3590" s="10"/>
      <c r="H3590" s="10"/>
      <c r="I3590" s="10" t="s">
        <v>64</v>
      </c>
      <c r="J3590" s="12">
        <v>1037.8599999999999</v>
      </c>
      <c r="K3590" s="10"/>
      <c r="L3590" s="12">
        <v>1183.23</v>
      </c>
      <c r="M3590" s="13">
        <v>40541</v>
      </c>
      <c r="N3590" s="12"/>
      <c r="O3590" s="13"/>
      <c r="P3590" s="12">
        <v>25.5</v>
      </c>
      <c r="Q3590" s="12"/>
      <c r="R3590" s="10"/>
      <c r="S3590" s="10"/>
      <c r="T3590" s="10" t="s">
        <v>72</v>
      </c>
      <c r="U3590" s="10" t="s">
        <v>37</v>
      </c>
      <c r="V3590" s="15">
        <v>41576</v>
      </c>
      <c r="W3590" s="10" t="s">
        <v>2969</v>
      </c>
      <c r="X3590" s="16" t="s">
        <v>13093</v>
      </c>
    </row>
    <row r="3591" spans="1:24" ht="24" customHeight="1" x14ac:dyDescent="0.3">
      <c r="A3591" s="11"/>
      <c r="B3591" s="20">
        <v>568206</v>
      </c>
      <c r="C3591" s="10" t="s">
        <v>13094</v>
      </c>
      <c r="D3591" s="10" t="s">
        <v>28</v>
      </c>
      <c r="E3591" s="11">
        <v>1460</v>
      </c>
      <c r="F3591" s="10" t="s">
        <v>13095</v>
      </c>
      <c r="G3591" s="10">
        <v>2</v>
      </c>
      <c r="H3591" s="10"/>
      <c r="I3591" s="10" t="s">
        <v>549</v>
      </c>
      <c r="J3591" s="12">
        <v>562.58000000000004</v>
      </c>
      <c r="K3591" s="10"/>
      <c r="L3591" s="12">
        <v>827.6</v>
      </c>
      <c r="M3591" s="13">
        <v>40891</v>
      </c>
      <c r="N3591" s="12"/>
      <c r="O3591" s="13"/>
      <c r="P3591" s="12">
        <v>38.25</v>
      </c>
      <c r="Q3591" s="12">
        <v>192.15</v>
      </c>
      <c r="R3591" s="10" t="s">
        <v>53</v>
      </c>
      <c r="S3591" s="10"/>
      <c r="T3591" s="10" t="s">
        <v>608</v>
      </c>
      <c r="U3591" s="10" t="s">
        <v>404</v>
      </c>
      <c r="V3591" s="15">
        <v>41425</v>
      </c>
      <c r="W3591" s="10" t="s">
        <v>2969</v>
      </c>
      <c r="X3591" s="16" t="s">
        <v>13096</v>
      </c>
    </row>
    <row r="3592" spans="1:24" ht="24" customHeight="1" x14ac:dyDescent="0.3">
      <c r="A3592" s="11"/>
      <c r="B3592" s="20">
        <v>568251</v>
      </c>
      <c r="C3592" s="10" t="s">
        <v>2676</v>
      </c>
      <c r="D3592" s="10" t="s">
        <v>48</v>
      </c>
      <c r="E3592" s="11">
        <v>2638</v>
      </c>
      <c r="F3592" s="10" t="s">
        <v>13097</v>
      </c>
      <c r="G3592" s="10"/>
      <c r="H3592" s="10"/>
      <c r="I3592" s="10" t="s">
        <v>64</v>
      </c>
      <c r="J3592" s="12">
        <v>1106.42</v>
      </c>
      <c r="K3592" s="10"/>
      <c r="L3592" s="12">
        <v>1226.96</v>
      </c>
      <c r="M3592" s="13">
        <v>40533</v>
      </c>
      <c r="N3592" s="12"/>
      <c r="O3592" s="13"/>
      <c r="P3592" s="12">
        <v>25.5</v>
      </c>
      <c r="Q3592" s="12"/>
      <c r="R3592" s="10"/>
      <c r="S3592" s="10"/>
      <c r="T3592" s="10" t="s">
        <v>608</v>
      </c>
      <c r="U3592" s="10" t="s">
        <v>404</v>
      </c>
      <c r="V3592" s="15">
        <v>40724</v>
      </c>
      <c r="W3592" s="10" t="s">
        <v>2969</v>
      </c>
      <c r="X3592" s="16" t="s">
        <v>13098</v>
      </c>
    </row>
    <row r="3593" spans="1:24" ht="24" customHeight="1" x14ac:dyDescent="0.3">
      <c r="A3593" s="11"/>
      <c r="B3593" s="20">
        <v>568272</v>
      </c>
      <c r="C3593" s="10" t="s">
        <v>13099</v>
      </c>
      <c r="D3593" s="10" t="s">
        <v>28</v>
      </c>
      <c r="E3593" s="11">
        <v>1775</v>
      </c>
      <c r="F3593" s="10" t="s">
        <v>13100</v>
      </c>
      <c r="G3593" s="10"/>
      <c r="H3593" s="10" t="s">
        <v>427</v>
      </c>
      <c r="I3593" s="10" t="s">
        <v>2755</v>
      </c>
      <c r="J3593" s="12">
        <v>424.83</v>
      </c>
      <c r="K3593" s="10"/>
      <c r="L3593" s="12">
        <v>697.07</v>
      </c>
      <c r="M3593" s="13">
        <v>41249</v>
      </c>
      <c r="N3593" s="12"/>
      <c r="O3593" s="13"/>
      <c r="P3593" s="12">
        <v>38.25</v>
      </c>
      <c r="Q3593" s="12">
        <v>192.15</v>
      </c>
      <c r="R3593" s="10" t="s">
        <v>53</v>
      </c>
      <c r="S3593" s="10"/>
      <c r="T3593" s="10" t="s">
        <v>152</v>
      </c>
      <c r="U3593" s="10" t="s">
        <v>404</v>
      </c>
      <c r="V3593" s="15">
        <v>41835</v>
      </c>
      <c r="W3593" s="10" t="s">
        <v>2969</v>
      </c>
      <c r="X3593" s="16" t="s">
        <v>13101</v>
      </c>
    </row>
    <row r="3594" spans="1:24" ht="24" customHeight="1" x14ac:dyDescent="0.3">
      <c r="A3594" s="11"/>
      <c r="B3594" s="20">
        <v>568444</v>
      </c>
      <c r="C3594" s="10" t="s">
        <v>13102</v>
      </c>
      <c r="D3594" s="10" t="s">
        <v>48</v>
      </c>
      <c r="E3594" s="11">
        <v>2272</v>
      </c>
      <c r="F3594" s="10" t="s">
        <v>13103</v>
      </c>
      <c r="G3594" s="10" t="s">
        <v>41</v>
      </c>
      <c r="H3594" s="10" t="s">
        <v>31</v>
      </c>
      <c r="I3594" s="10" t="s">
        <v>32</v>
      </c>
      <c r="J3594" s="12">
        <v>2490.63</v>
      </c>
      <c r="K3594" s="10">
        <v>2490.63</v>
      </c>
      <c r="L3594" s="12">
        <v>3057</v>
      </c>
      <c r="M3594" s="13">
        <v>40296</v>
      </c>
      <c r="N3594" s="12"/>
      <c r="O3594" s="13" t="s">
        <v>34</v>
      </c>
      <c r="P3594" s="12">
        <v>49.5</v>
      </c>
      <c r="Q3594" s="12">
        <v>126.86</v>
      </c>
      <c r="R3594" s="10" t="s">
        <v>53</v>
      </c>
      <c r="S3594" s="10"/>
      <c r="T3594" s="10" t="s">
        <v>36</v>
      </c>
      <c r="U3594" s="10" t="s">
        <v>404</v>
      </c>
      <c r="V3594" s="15">
        <v>42312</v>
      </c>
      <c r="W3594" s="10" t="s">
        <v>2969</v>
      </c>
      <c r="X3594" s="16" t="s">
        <v>16424</v>
      </c>
    </row>
    <row r="3595" spans="1:24" ht="24" customHeight="1" x14ac:dyDescent="0.3">
      <c r="A3595" s="11"/>
      <c r="B3595" s="20">
        <v>568483</v>
      </c>
      <c r="C3595" s="10" t="s">
        <v>2879</v>
      </c>
      <c r="D3595" s="10" t="s">
        <v>48</v>
      </c>
      <c r="E3595" s="11">
        <v>2422</v>
      </c>
      <c r="F3595" s="10" t="s">
        <v>13104</v>
      </c>
      <c r="G3595" s="10"/>
      <c r="H3595" s="10"/>
      <c r="I3595" s="10" t="s">
        <v>64</v>
      </c>
      <c r="J3595" s="12">
        <v>1921.14</v>
      </c>
      <c r="K3595" s="10">
        <v>0</v>
      </c>
      <c r="L3595" s="12">
        <v>2258.3000000000002</v>
      </c>
      <c r="M3595" s="13">
        <v>40113</v>
      </c>
      <c r="N3595" s="12">
        <v>1431.08</v>
      </c>
      <c r="O3595" s="13" t="s">
        <v>34</v>
      </c>
      <c r="P3595" s="12">
        <v>25.5</v>
      </c>
      <c r="Q3595" s="12">
        <v>0</v>
      </c>
      <c r="R3595" s="10"/>
      <c r="S3595" s="10"/>
      <c r="T3595" s="10" t="s">
        <v>608</v>
      </c>
      <c r="U3595" s="10" t="s">
        <v>404</v>
      </c>
      <c r="V3595" s="15">
        <v>40858</v>
      </c>
      <c r="W3595" s="10" t="s">
        <v>2969</v>
      </c>
      <c r="X3595" s="16" t="s">
        <v>13105</v>
      </c>
    </row>
    <row r="3596" spans="1:24" ht="24" customHeight="1" x14ac:dyDescent="0.3">
      <c r="A3596" s="11"/>
      <c r="B3596" s="20">
        <v>568497</v>
      </c>
      <c r="C3596" s="10" t="s">
        <v>2715</v>
      </c>
      <c r="D3596" s="10" t="s">
        <v>28</v>
      </c>
      <c r="E3596" s="11">
        <v>1551</v>
      </c>
      <c r="F3596" s="10" t="s">
        <v>13106</v>
      </c>
      <c r="G3596" s="10" t="s">
        <v>41</v>
      </c>
      <c r="H3596" s="10" t="s">
        <v>46</v>
      </c>
      <c r="I3596" s="10" t="s">
        <v>21534</v>
      </c>
      <c r="J3596" s="12">
        <v>450.05</v>
      </c>
      <c r="K3596" s="10"/>
      <c r="L3596" s="12">
        <v>464.4</v>
      </c>
      <c r="M3596" s="13">
        <v>40984</v>
      </c>
      <c r="N3596" s="12"/>
      <c r="O3596" s="13"/>
      <c r="P3596" s="12">
        <v>38.25</v>
      </c>
      <c r="Q3596" s="12">
        <v>192.15</v>
      </c>
      <c r="R3596" s="10" t="s">
        <v>53</v>
      </c>
      <c r="S3596" s="10"/>
      <c r="T3596" s="10" t="s">
        <v>36</v>
      </c>
      <c r="U3596" s="10" t="s">
        <v>404</v>
      </c>
      <c r="V3596" s="15">
        <v>43686</v>
      </c>
      <c r="W3596" s="10" t="s">
        <v>2969</v>
      </c>
      <c r="X3596" s="16" t="s">
        <v>24212</v>
      </c>
    </row>
    <row r="3597" spans="1:24" ht="24" customHeight="1" x14ac:dyDescent="0.3">
      <c r="A3597" s="11"/>
      <c r="B3597" s="20">
        <v>568517</v>
      </c>
      <c r="C3597" s="10" t="s">
        <v>13107</v>
      </c>
      <c r="D3597" s="10" t="s">
        <v>48</v>
      </c>
      <c r="E3597" s="11">
        <v>2439</v>
      </c>
      <c r="F3597" s="10" t="s">
        <v>13108</v>
      </c>
      <c r="G3597" s="10" t="s">
        <v>1724</v>
      </c>
      <c r="H3597" s="10"/>
      <c r="I3597" s="10" t="s">
        <v>252</v>
      </c>
      <c r="J3597" s="12">
        <v>4468.3500000000004</v>
      </c>
      <c r="K3597" s="10">
        <v>0</v>
      </c>
      <c r="L3597" s="12">
        <v>5617.78</v>
      </c>
      <c r="M3597" s="13">
        <v>40598</v>
      </c>
      <c r="N3597" s="12"/>
      <c r="O3597" s="13"/>
      <c r="P3597" s="12">
        <v>89.25</v>
      </c>
      <c r="Q3597" s="12">
        <v>129.41</v>
      </c>
      <c r="R3597" s="10" t="s">
        <v>53</v>
      </c>
      <c r="S3597" s="10"/>
      <c r="T3597" s="10" t="s">
        <v>608</v>
      </c>
      <c r="U3597" s="10" t="s">
        <v>404</v>
      </c>
      <c r="V3597" s="15">
        <v>41361</v>
      </c>
      <c r="W3597" s="10" t="s">
        <v>2969</v>
      </c>
      <c r="X3597" s="16" t="s">
        <v>13109</v>
      </c>
    </row>
    <row r="3598" spans="1:24" ht="24" customHeight="1" x14ac:dyDescent="0.3">
      <c r="A3598" s="11"/>
      <c r="B3598" s="20">
        <v>568517</v>
      </c>
      <c r="C3598" s="10" t="s">
        <v>13107</v>
      </c>
      <c r="D3598" s="10" t="s">
        <v>48</v>
      </c>
      <c r="E3598" s="11">
        <v>2439</v>
      </c>
      <c r="F3598" s="10" t="s">
        <v>13110</v>
      </c>
      <c r="G3598" s="10" t="s">
        <v>724</v>
      </c>
      <c r="H3598" s="10"/>
      <c r="I3598" s="10" t="s">
        <v>2479</v>
      </c>
      <c r="J3598" s="12">
        <v>4468.3500000000004</v>
      </c>
      <c r="K3598" s="10"/>
      <c r="L3598" s="12">
        <v>5915.32</v>
      </c>
      <c r="M3598" s="13">
        <v>40788</v>
      </c>
      <c r="N3598" s="12"/>
      <c r="O3598" s="13"/>
      <c r="P3598" s="12"/>
      <c r="Q3598" s="12"/>
      <c r="R3598" s="10"/>
      <c r="S3598" s="10"/>
      <c r="T3598" s="10" t="s">
        <v>608</v>
      </c>
      <c r="U3598" s="10" t="s">
        <v>404</v>
      </c>
      <c r="V3598" s="15">
        <v>41257</v>
      </c>
      <c r="W3598" s="10" t="s">
        <v>2969</v>
      </c>
      <c r="X3598" s="16" t="s">
        <v>13111</v>
      </c>
    </row>
    <row r="3599" spans="1:24" ht="24" customHeight="1" x14ac:dyDescent="0.3">
      <c r="A3599" s="11"/>
      <c r="B3599" s="20">
        <v>568588</v>
      </c>
      <c r="C3599" s="10" t="s">
        <v>13112</v>
      </c>
      <c r="D3599" s="10" t="s">
        <v>48</v>
      </c>
      <c r="E3599" s="11">
        <v>2554</v>
      </c>
      <c r="F3599" s="10" t="s">
        <v>13113</v>
      </c>
      <c r="G3599" s="10" t="s">
        <v>5863</v>
      </c>
      <c r="H3599" s="10"/>
      <c r="I3599" s="10" t="s">
        <v>397</v>
      </c>
      <c r="J3599" s="12">
        <v>3120.09</v>
      </c>
      <c r="K3599" s="10"/>
      <c r="L3599" s="12">
        <v>3845.67</v>
      </c>
      <c r="M3599" s="13">
        <v>40961</v>
      </c>
      <c r="N3599" s="12"/>
      <c r="O3599" s="13"/>
      <c r="P3599" s="12">
        <v>63.75</v>
      </c>
      <c r="Q3599" s="12">
        <v>192.15</v>
      </c>
      <c r="R3599" s="10" t="s">
        <v>53</v>
      </c>
      <c r="S3599" s="10"/>
      <c r="T3599" s="10" t="s">
        <v>608</v>
      </c>
      <c r="U3599" s="10" t="s">
        <v>404</v>
      </c>
      <c r="V3599" s="15">
        <v>41397</v>
      </c>
      <c r="W3599" s="10" t="s">
        <v>2969</v>
      </c>
      <c r="X3599" s="16" t="s">
        <v>13114</v>
      </c>
    </row>
    <row r="3600" spans="1:24" ht="24" customHeight="1" x14ac:dyDescent="0.3">
      <c r="A3600" s="11"/>
      <c r="B3600" s="20">
        <v>568603</v>
      </c>
      <c r="C3600" s="10" t="s">
        <v>2880</v>
      </c>
      <c r="D3600" s="10" t="s">
        <v>2350</v>
      </c>
      <c r="E3600" s="11">
        <v>432</v>
      </c>
      <c r="F3600" s="10" t="s">
        <v>13115</v>
      </c>
      <c r="G3600" s="9"/>
      <c r="H3600" s="10" t="s">
        <v>427</v>
      </c>
      <c r="I3600" s="10" t="s">
        <v>2881</v>
      </c>
      <c r="J3600" s="12">
        <v>175.61</v>
      </c>
      <c r="K3600" s="10"/>
      <c r="L3600" s="12">
        <v>181.04</v>
      </c>
      <c r="M3600" s="13">
        <v>40434</v>
      </c>
      <c r="N3600" s="12"/>
      <c r="O3600" s="13"/>
      <c r="P3600" s="12"/>
      <c r="Q3600" s="12"/>
      <c r="R3600" s="10"/>
      <c r="S3600" s="10"/>
      <c r="T3600" s="10" t="s">
        <v>72</v>
      </c>
      <c r="U3600" s="10" t="s">
        <v>3057</v>
      </c>
      <c r="V3600" s="15">
        <v>41626</v>
      </c>
      <c r="W3600" s="10" t="s">
        <v>2969</v>
      </c>
      <c r="X3600" s="16" t="s">
        <v>13116</v>
      </c>
    </row>
    <row r="3601" spans="1:24" ht="24" customHeight="1" x14ac:dyDescent="0.3">
      <c r="A3601" s="11"/>
      <c r="B3601" s="20">
        <v>568604</v>
      </c>
      <c r="C3601" s="10" t="s">
        <v>13117</v>
      </c>
      <c r="D3601" s="10" t="s">
        <v>48</v>
      </c>
      <c r="E3601" s="11">
        <v>2639</v>
      </c>
      <c r="F3601" s="10" t="s">
        <v>13118</v>
      </c>
      <c r="G3601" s="10">
        <v>1</v>
      </c>
      <c r="H3601" s="10"/>
      <c r="I3601" s="10" t="s">
        <v>549</v>
      </c>
      <c r="J3601" s="12">
        <v>1729.78</v>
      </c>
      <c r="K3601" s="10"/>
      <c r="L3601" s="12">
        <v>2520.37</v>
      </c>
      <c r="M3601" s="13">
        <v>41130</v>
      </c>
      <c r="N3601" s="12"/>
      <c r="O3601" s="13"/>
      <c r="P3601" s="12">
        <v>63.75</v>
      </c>
      <c r="Q3601" s="12">
        <v>192.15</v>
      </c>
      <c r="R3601" s="10" t="s">
        <v>53</v>
      </c>
      <c r="S3601" s="10"/>
      <c r="T3601" s="10" t="s">
        <v>152</v>
      </c>
      <c r="U3601" s="10" t="s">
        <v>404</v>
      </c>
      <c r="V3601" s="15">
        <v>41912</v>
      </c>
      <c r="W3601" s="10" t="s">
        <v>2969</v>
      </c>
      <c r="X3601" s="16" t="s">
        <v>13119</v>
      </c>
    </row>
    <row r="3602" spans="1:24" ht="24" customHeight="1" x14ac:dyDescent="0.3">
      <c r="A3602" s="11"/>
      <c r="B3602" s="20">
        <v>568699</v>
      </c>
      <c r="C3602" s="10" t="s">
        <v>13120</v>
      </c>
      <c r="D3602" s="10" t="s">
        <v>2350</v>
      </c>
      <c r="E3602" s="11">
        <v>204</v>
      </c>
      <c r="F3602" s="10" t="s">
        <v>13121</v>
      </c>
      <c r="G3602" s="9" t="s">
        <v>427</v>
      </c>
      <c r="H3602" s="10"/>
      <c r="I3602" s="10" t="s">
        <v>13122</v>
      </c>
      <c r="J3602" s="12">
        <v>1965.14</v>
      </c>
      <c r="K3602" s="10">
        <v>0</v>
      </c>
      <c r="L3602" s="12">
        <v>0</v>
      </c>
      <c r="M3602" s="13" t="s">
        <v>34</v>
      </c>
      <c r="N3602" s="12"/>
      <c r="O3602" s="13" t="s">
        <v>34</v>
      </c>
      <c r="P3602" s="12">
        <v>0</v>
      </c>
      <c r="Q3602" s="12">
        <v>0</v>
      </c>
      <c r="R3602" s="10"/>
      <c r="S3602" s="10"/>
      <c r="T3602" s="10" t="s">
        <v>608</v>
      </c>
      <c r="U3602" s="10" t="s">
        <v>404</v>
      </c>
      <c r="V3602" s="15">
        <v>41297</v>
      </c>
      <c r="W3602" s="10" t="s">
        <v>2969</v>
      </c>
      <c r="X3602" s="16" t="s">
        <v>13123</v>
      </c>
    </row>
    <row r="3603" spans="1:24" ht="24" customHeight="1" x14ac:dyDescent="0.3">
      <c r="A3603" s="11"/>
      <c r="B3603" s="20">
        <v>568705</v>
      </c>
      <c r="C3603" s="10" t="s">
        <v>13124</v>
      </c>
      <c r="D3603" s="10" t="s">
        <v>28</v>
      </c>
      <c r="E3603" s="11">
        <v>1777</v>
      </c>
      <c r="F3603" s="10" t="s">
        <v>13125</v>
      </c>
      <c r="G3603" s="10">
        <v>2</v>
      </c>
      <c r="H3603" s="10"/>
      <c r="I3603" s="10" t="s">
        <v>2746</v>
      </c>
      <c r="J3603" s="12">
        <v>396.05</v>
      </c>
      <c r="K3603" s="10"/>
      <c r="L3603" s="12">
        <v>615.91</v>
      </c>
      <c r="M3603" s="13">
        <v>41249</v>
      </c>
      <c r="N3603" s="12">
        <v>1150</v>
      </c>
      <c r="O3603" s="13">
        <v>41498</v>
      </c>
      <c r="P3603" s="12">
        <v>38.25</v>
      </c>
      <c r="Q3603" s="12">
        <v>192.15</v>
      </c>
      <c r="R3603" s="10" t="s">
        <v>53</v>
      </c>
      <c r="S3603" s="10"/>
      <c r="T3603" s="10" t="s">
        <v>72</v>
      </c>
      <c r="U3603" s="10" t="s">
        <v>404</v>
      </c>
      <c r="V3603" s="15">
        <v>41639</v>
      </c>
      <c r="W3603" s="10" t="s">
        <v>2969</v>
      </c>
      <c r="X3603" s="16" t="s">
        <v>13126</v>
      </c>
    </row>
    <row r="3604" spans="1:24" ht="24" customHeight="1" x14ac:dyDescent="0.3">
      <c r="A3604" s="11"/>
      <c r="B3604" s="20">
        <v>568736</v>
      </c>
      <c r="C3604" s="10" t="s">
        <v>13127</v>
      </c>
      <c r="D3604" s="10" t="s">
        <v>48</v>
      </c>
      <c r="E3604" s="11">
        <v>2186</v>
      </c>
      <c r="F3604" s="10" t="s">
        <v>13128</v>
      </c>
      <c r="G3604" s="10" t="s">
        <v>358</v>
      </c>
      <c r="H3604" s="10"/>
      <c r="I3604" s="10" t="s">
        <v>2756</v>
      </c>
      <c r="J3604" s="12">
        <v>4624.63</v>
      </c>
      <c r="K3604" s="10">
        <v>4624.63</v>
      </c>
      <c r="L3604" s="12">
        <v>5918.62</v>
      </c>
      <c r="M3604" s="13">
        <v>40295</v>
      </c>
      <c r="N3604" s="12"/>
      <c r="O3604" s="13" t="s">
        <v>34</v>
      </c>
      <c r="P3604" s="12">
        <v>25.5</v>
      </c>
      <c r="Q3604" s="12">
        <v>129.41</v>
      </c>
      <c r="R3604" s="10" t="s">
        <v>53</v>
      </c>
      <c r="S3604" s="10"/>
      <c r="T3604" s="10" t="s">
        <v>152</v>
      </c>
      <c r="U3604" s="10" t="s">
        <v>404</v>
      </c>
      <c r="V3604" s="15">
        <v>41912</v>
      </c>
      <c r="W3604" s="10" t="s">
        <v>2969</v>
      </c>
      <c r="X3604" s="16" t="s">
        <v>13129</v>
      </c>
    </row>
    <row r="3605" spans="1:24" ht="24" customHeight="1" x14ac:dyDescent="0.3">
      <c r="A3605" s="11"/>
      <c r="B3605" s="20">
        <v>568776</v>
      </c>
      <c r="C3605" s="10" t="s">
        <v>13130</v>
      </c>
      <c r="D3605" s="10" t="s">
        <v>2350</v>
      </c>
      <c r="E3605" s="11">
        <v>1527</v>
      </c>
      <c r="F3605" s="21" t="s">
        <v>13131</v>
      </c>
      <c r="G3605" s="9" t="s">
        <v>366</v>
      </c>
      <c r="H3605" s="21"/>
      <c r="I3605" s="10"/>
      <c r="J3605" s="12">
        <v>465.32</v>
      </c>
      <c r="K3605" s="51"/>
      <c r="L3605" s="12">
        <v>686.08</v>
      </c>
      <c r="M3605" s="13">
        <v>41737</v>
      </c>
      <c r="N3605" s="12"/>
      <c r="O3605" s="13"/>
      <c r="P3605" s="12"/>
      <c r="Q3605" s="12"/>
      <c r="R3605" s="10"/>
      <c r="S3605" s="10"/>
      <c r="T3605" s="10" t="s">
        <v>72</v>
      </c>
      <c r="U3605" s="13" t="s">
        <v>404</v>
      </c>
      <c r="V3605" s="15">
        <v>41912</v>
      </c>
      <c r="W3605" s="10" t="s">
        <v>2969</v>
      </c>
      <c r="X3605" s="16" t="s">
        <v>13132</v>
      </c>
    </row>
    <row r="3606" spans="1:24" ht="24" customHeight="1" x14ac:dyDescent="0.3">
      <c r="A3606" s="11"/>
      <c r="B3606" s="20">
        <v>568825</v>
      </c>
      <c r="C3606" s="10" t="s">
        <v>13133</v>
      </c>
      <c r="D3606" s="10" t="s">
        <v>28</v>
      </c>
      <c r="E3606" s="11">
        <v>1778</v>
      </c>
      <c r="F3606" s="10" t="s">
        <v>2549</v>
      </c>
      <c r="G3606" s="10">
        <v>2</v>
      </c>
      <c r="H3606" s="10"/>
      <c r="I3606" s="10" t="s">
        <v>1138</v>
      </c>
      <c r="J3606" s="12">
        <v>563.4</v>
      </c>
      <c r="K3606" s="10"/>
      <c r="L3606" s="12">
        <v>1289.57</v>
      </c>
      <c r="M3606" s="13">
        <v>41466</v>
      </c>
      <c r="N3606" s="12"/>
      <c r="O3606" s="13"/>
      <c r="P3606" s="12"/>
      <c r="Q3606" s="12"/>
      <c r="R3606" s="10"/>
      <c r="S3606" s="10"/>
      <c r="T3606" s="10" t="s">
        <v>72</v>
      </c>
      <c r="U3606" s="10" t="s">
        <v>404</v>
      </c>
      <c r="V3606" s="15">
        <v>41640</v>
      </c>
      <c r="W3606" s="10" t="s">
        <v>2969</v>
      </c>
      <c r="X3606" s="16" t="s">
        <v>13134</v>
      </c>
    </row>
    <row r="3607" spans="1:24" ht="24" customHeight="1" x14ac:dyDescent="0.3">
      <c r="A3607" s="11"/>
      <c r="B3607" s="20">
        <v>568835</v>
      </c>
      <c r="C3607" s="10" t="s">
        <v>13135</v>
      </c>
      <c r="D3607" s="10" t="s">
        <v>48</v>
      </c>
      <c r="E3607" s="11">
        <v>2425</v>
      </c>
      <c r="F3607" s="10" t="s">
        <v>13136</v>
      </c>
      <c r="G3607" s="10"/>
      <c r="H3607" s="10"/>
      <c r="I3607" s="10" t="s">
        <v>64</v>
      </c>
      <c r="J3607" s="12">
        <v>2000</v>
      </c>
      <c r="K3607" s="10">
        <v>0</v>
      </c>
      <c r="L3607" s="12">
        <v>2284.48</v>
      </c>
      <c r="M3607" s="13">
        <v>40176</v>
      </c>
      <c r="N3607" s="12"/>
      <c r="O3607" s="13">
        <v>40329</v>
      </c>
      <c r="P3607" s="12">
        <v>25.5</v>
      </c>
      <c r="Q3607" s="12">
        <v>0</v>
      </c>
      <c r="R3607" s="10"/>
      <c r="S3607" s="10"/>
      <c r="T3607" s="10" t="s">
        <v>72</v>
      </c>
      <c r="U3607" s="10" t="s">
        <v>37</v>
      </c>
      <c r="V3607" s="15">
        <v>41576</v>
      </c>
      <c r="W3607" s="10" t="s">
        <v>2969</v>
      </c>
      <c r="X3607" s="16" t="s">
        <v>13137</v>
      </c>
    </row>
    <row r="3608" spans="1:24" ht="24" customHeight="1" x14ac:dyDescent="0.3">
      <c r="A3608" s="11"/>
      <c r="B3608" s="20">
        <v>568867</v>
      </c>
      <c r="C3608" s="10" t="s">
        <v>13138</v>
      </c>
      <c r="D3608" s="10" t="s">
        <v>28</v>
      </c>
      <c r="E3608" s="11">
        <v>1244</v>
      </c>
      <c r="F3608" s="10" t="s">
        <v>13139</v>
      </c>
      <c r="G3608" s="10" t="s">
        <v>427</v>
      </c>
      <c r="H3608" s="10"/>
      <c r="I3608" s="10" t="s">
        <v>2876</v>
      </c>
      <c r="J3608" s="12">
        <v>417.03</v>
      </c>
      <c r="K3608" s="10"/>
      <c r="L3608" s="12">
        <v>448.65</v>
      </c>
      <c r="M3608" s="13">
        <v>40528</v>
      </c>
      <c r="N3608" s="12"/>
      <c r="O3608" s="13">
        <v>40567</v>
      </c>
      <c r="P3608" s="12">
        <v>38.25</v>
      </c>
      <c r="Q3608" s="12">
        <v>448.67</v>
      </c>
      <c r="R3608" s="10" t="s">
        <v>53</v>
      </c>
      <c r="S3608" s="10"/>
      <c r="T3608" s="10" t="s">
        <v>608</v>
      </c>
      <c r="U3608" s="10" t="s">
        <v>404</v>
      </c>
      <c r="V3608" s="15">
        <v>40619</v>
      </c>
      <c r="W3608" s="10" t="s">
        <v>2969</v>
      </c>
      <c r="X3608" s="16" t="s">
        <v>13140</v>
      </c>
    </row>
    <row r="3609" spans="1:24" ht="24" customHeight="1" x14ac:dyDescent="0.3">
      <c r="A3609" s="11"/>
      <c r="B3609" s="20">
        <v>568890</v>
      </c>
      <c r="C3609" s="10" t="s">
        <v>13141</v>
      </c>
      <c r="D3609" s="10" t="s">
        <v>48</v>
      </c>
      <c r="E3609" s="11">
        <v>2641</v>
      </c>
      <c r="F3609" s="10" t="s">
        <v>13142</v>
      </c>
      <c r="G3609" s="10"/>
      <c r="H3609" s="10"/>
      <c r="I3609" s="10" t="s">
        <v>64</v>
      </c>
      <c r="J3609" s="12">
        <v>630.16</v>
      </c>
      <c r="K3609" s="10"/>
      <c r="L3609" s="12">
        <v>446.56</v>
      </c>
      <c r="M3609" s="13">
        <v>40711</v>
      </c>
      <c r="N3609" s="12"/>
      <c r="O3609" s="13"/>
      <c r="P3609" s="12">
        <v>76.5</v>
      </c>
      <c r="Q3609" s="12"/>
      <c r="R3609" s="10"/>
      <c r="S3609" s="10"/>
      <c r="T3609" s="10" t="s">
        <v>72</v>
      </c>
      <c r="U3609" s="10" t="s">
        <v>37</v>
      </c>
      <c r="V3609" s="15">
        <v>41576</v>
      </c>
      <c r="W3609" s="10" t="s">
        <v>2969</v>
      </c>
      <c r="X3609" s="16" t="s">
        <v>13143</v>
      </c>
    </row>
    <row r="3610" spans="1:24" ht="24" customHeight="1" x14ac:dyDescent="0.3">
      <c r="A3610" s="11"/>
      <c r="B3610" s="20">
        <v>568977</v>
      </c>
      <c r="C3610" s="10" t="s">
        <v>13144</v>
      </c>
      <c r="D3610" s="10" t="s">
        <v>48</v>
      </c>
      <c r="E3610" s="11">
        <v>2267</v>
      </c>
      <c r="F3610" s="10" t="s">
        <v>13145</v>
      </c>
      <c r="G3610" s="10">
        <v>2</v>
      </c>
      <c r="H3610" s="10"/>
      <c r="I3610" s="10" t="s">
        <v>549</v>
      </c>
      <c r="J3610" s="12">
        <v>1244</v>
      </c>
      <c r="K3610" s="10">
        <v>1529.9</v>
      </c>
      <c r="L3610" s="12">
        <v>1835.75</v>
      </c>
      <c r="M3610" s="13">
        <v>40235</v>
      </c>
      <c r="N3610" s="12"/>
      <c r="O3610" s="13" t="s">
        <v>34</v>
      </c>
      <c r="P3610" s="12">
        <v>37.5</v>
      </c>
      <c r="Q3610" s="12">
        <v>127.5</v>
      </c>
      <c r="R3610" s="10" t="s">
        <v>53</v>
      </c>
      <c r="S3610" s="10"/>
      <c r="T3610" s="10" t="s">
        <v>608</v>
      </c>
      <c r="U3610" s="10" t="s">
        <v>404</v>
      </c>
      <c r="V3610" s="15">
        <v>40564</v>
      </c>
      <c r="W3610" s="10" t="s">
        <v>2969</v>
      </c>
      <c r="X3610" s="16" t="s">
        <v>13146</v>
      </c>
    </row>
    <row r="3611" spans="1:24" ht="24" customHeight="1" x14ac:dyDescent="0.3">
      <c r="A3611" s="11"/>
      <c r="B3611" s="20">
        <v>569069</v>
      </c>
      <c r="C3611" s="10" t="s">
        <v>2550</v>
      </c>
      <c r="D3611" s="10" t="s">
        <v>2350</v>
      </c>
      <c r="E3611" s="11">
        <v>766</v>
      </c>
      <c r="F3611" s="10" t="s">
        <v>13147</v>
      </c>
      <c r="G3611" s="9" t="s">
        <v>41</v>
      </c>
      <c r="H3611" s="10" t="s">
        <v>19922</v>
      </c>
      <c r="I3611" s="10" t="s">
        <v>2366</v>
      </c>
      <c r="J3611" s="12">
        <v>2528.35</v>
      </c>
      <c r="K3611" s="10"/>
      <c r="L3611" s="12">
        <v>2877.52</v>
      </c>
      <c r="M3611" s="13">
        <v>41456</v>
      </c>
      <c r="N3611" s="12"/>
      <c r="O3611" s="13"/>
      <c r="P3611" s="12"/>
      <c r="Q3611" s="12"/>
      <c r="R3611" s="10"/>
      <c r="S3611" s="10"/>
      <c r="T3611" s="10" t="s">
        <v>36</v>
      </c>
      <c r="U3611" s="10" t="s">
        <v>2356</v>
      </c>
      <c r="V3611" s="15">
        <v>42431</v>
      </c>
      <c r="W3611" s="10" t="s">
        <v>2969</v>
      </c>
      <c r="X3611" s="16" t="s">
        <v>19923</v>
      </c>
    </row>
    <row r="3612" spans="1:24" ht="24" customHeight="1" x14ac:dyDescent="0.3">
      <c r="A3612" s="11"/>
      <c r="B3612" s="20">
        <v>569069</v>
      </c>
      <c r="C3612" s="10" t="s">
        <v>2550</v>
      </c>
      <c r="D3612" s="10" t="s">
        <v>2350</v>
      </c>
      <c r="E3612" s="11">
        <v>766</v>
      </c>
      <c r="F3612" s="10" t="s">
        <v>13148</v>
      </c>
      <c r="G3612" s="9">
        <v>1</v>
      </c>
      <c r="H3612" s="10"/>
      <c r="I3612" s="10" t="s">
        <v>1361</v>
      </c>
      <c r="J3612" s="12">
        <v>2528.35</v>
      </c>
      <c r="K3612" s="10"/>
      <c r="L3612" s="12">
        <v>2616.38</v>
      </c>
      <c r="M3612" s="13">
        <v>40914</v>
      </c>
      <c r="N3612" s="12"/>
      <c r="O3612" s="13"/>
      <c r="P3612" s="12"/>
      <c r="Q3612" s="12"/>
      <c r="R3612" s="10"/>
      <c r="S3612" s="10"/>
      <c r="T3612" s="10" t="s">
        <v>72</v>
      </c>
      <c r="U3612" s="10" t="s">
        <v>404</v>
      </c>
      <c r="V3612" s="15">
        <v>41640</v>
      </c>
      <c r="W3612" s="10" t="s">
        <v>2969</v>
      </c>
      <c r="X3612" s="16" t="s">
        <v>13149</v>
      </c>
    </row>
    <row r="3613" spans="1:24" ht="24" customHeight="1" x14ac:dyDescent="0.3">
      <c r="A3613" s="11"/>
      <c r="B3613" s="20">
        <v>569106</v>
      </c>
      <c r="C3613" s="10" t="s">
        <v>2948</v>
      </c>
      <c r="D3613" s="10" t="s">
        <v>28</v>
      </c>
      <c r="E3613" s="11">
        <v>1822</v>
      </c>
      <c r="F3613" s="10" t="s">
        <v>13150</v>
      </c>
      <c r="G3613" s="10">
        <v>1</v>
      </c>
      <c r="H3613" s="10"/>
      <c r="I3613" s="10" t="s">
        <v>397</v>
      </c>
      <c r="J3613" s="12">
        <v>7083.65</v>
      </c>
      <c r="K3613" s="10"/>
      <c r="L3613" s="12">
        <v>7192.99</v>
      </c>
      <c r="M3613" s="13">
        <v>41220</v>
      </c>
      <c r="N3613" s="12"/>
      <c r="O3613" s="13"/>
      <c r="P3613" s="12">
        <v>38.25</v>
      </c>
      <c r="Q3613" s="12">
        <v>192.15</v>
      </c>
      <c r="R3613" s="10" t="s">
        <v>53</v>
      </c>
      <c r="S3613" s="10"/>
      <c r="T3613" s="10" t="s">
        <v>72</v>
      </c>
      <c r="U3613" s="10" t="s">
        <v>404</v>
      </c>
      <c r="V3613" s="15">
        <v>41638</v>
      </c>
      <c r="W3613" s="10" t="s">
        <v>2969</v>
      </c>
      <c r="X3613" s="16" t="s">
        <v>13151</v>
      </c>
    </row>
    <row r="3614" spans="1:24" ht="24" customHeight="1" x14ac:dyDescent="0.3">
      <c r="A3614" s="11"/>
      <c r="B3614" s="20">
        <v>569142</v>
      </c>
      <c r="C3614" s="10" t="s">
        <v>1748</v>
      </c>
      <c r="D3614" s="10" t="s">
        <v>48</v>
      </c>
      <c r="E3614" s="11">
        <v>2705</v>
      </c>
      <c r="F3614" s="10" t="s">
        <v>13152</v>
      </c>
      <c r="G3614" s="10"/>
      <c r="H3614" s="10"/>
      <c r="I3614" s="10" t="s">
        <v>845</v>
      </c>
      <c r="J3614" s="12">
        <v>1826.04</v>
      </c>
      <c r="K3614" s="10"/>
      <c r="L3614" s="12">
        <v>2022.92</v>
      </c>
      <c r="M3614" s="13">
        <v>40541</v>
      </c>
      <c r="N3614" s="12"/>
      <c r="O3614" s="13"/>
      <c r="P3614" s="12">
        <v>76.5</v>
      </c>
      <c r="Q3614" s="12">
        <v>51.77</v>
      </c>
      <c r="R3614" s="10"/>
      <c r="S3614" s="10"/>
      <c r="T3614" s="10" t="s">
        <v>72</v>
      </c>
      <c r="U3614" s="10" t="s">
        <v>404</v>
      </c>
      <c r="V3614" s="15">
        <v>41695</v>
      </c>
      <c r="W3614" s="10" t="s">
        <v>2969</v>
      </c>
      <c r="X3614" s="16" t="s">
        <v>13153</v>
      </c>
    </row>
    <row r="3615" spans="1:24" ht="24" customHeight="1" x14ac:dyDescent="0.3">
      <c r="A3615" s="11"/>
      <c r="B3615" s="20">
        <v>569165</v>
      </c>
      <c r="C3615" s="10" t="s">
        <v>13154</v>
      </c>
      <c r="D3615" s="10" t="s">
        <v>28</v>
      </c>
      <c r="E3615" s="11">
        <v>1241</v>
      </c>
      <c r="F3615" s="10" t="s">
        <v>13155</v>
      </c>
      <c r="G3615" s="10" t="s">
        <v>419</v>
      </c>
      <c r="H3615" s="10"/>
      <c r="I3615" s="10" t="s">
        <v>13156</v>
      </c>
      <c r="J3615" s="12">
        <v>667.57</v>
      </c>
      <c r="K3615" s="10"/>
      <c r="L3615" s="12">
        <v>738.28</v>
      </c>
      <c r="M3615" s="13">
        <v>40528</v>
      </c>
      <c r="N3615" s="12">
        <v>667.57</v>
      </c>
      <c r="O3615" s="13">
        <v>40422</v>
      </c>
      <c r="P3615" s="12">
        <v>38.25</v>
      </c>
      <c r="Q3615" s="12">
        <v>129.41</v>
      </c>
      <c r="R3615" s="10" t="s">
        <v>53</v>
      </c>
      <c r="S3615" s="10"/>
      <c r="T3615" s="10" t="s">
        <v>72</v>
      </c>
      <c r="U3615" s="10" t="s">
        <v>404</v>
      </c>
      <c r="V3615" s="15">
        <v>41548</v>
      </c>
      <c r="W3615" s="10" t="s">
        <v>2969</v>
      </c>
      <c r="X3615" s="16" t="s">
        <v>13157</v>
      </c>
    </row>
    <row r="3616" spans="1:24" ht="24" customHeight="1" x14ac:dyDescent="0.3">
      <c r="A3616" s="11"/>
      <c r="B3616" s="20">
        <v>569320</v>
      </c>
      <c r="C3616" s="10" t="s">
        <v>13158</v>
      </c>
      <c r="D3616" s="10" t="s">
        <v>2350</v>
      </c>
      <c r="E3616" s="11">
        <v>860</v>
      </c>
      <c r="F3616" s="10" t="s">
        <v>13159</v>
      </c>
      <c r="G3616" s="9" t="s">
        <v>358</v>
      </c>
      <c r="H3616" s="10"/>
      <c r="I3616" s="10" t="s">
        <v>2480</v>
      </c>
      <c r="J3616" s="12">
        <v>150.6</v>
      </c>
      <c r="K3616" s="10"/>
      <c r="L3616" s="12">
        <v>164.36</v>
      </c>
      <c r="M3616" s="13">
        <v>41036</v>
      </c>
      <c r="N3616" s="12"/>
      <c r="O3616" s="13"/>
      <c r="P3616" s="12"/>
      <c r="Q3616" s="12"/>
      <c r="R3616" s="10"/>
      <c r="S3616" s="10"/>
      <c r="T3616" s="10" t="s">
        <v>608</v>
      </c>
      <c r="U3616" s="10" t="s">
        <v>404</v>
      </c>
      <c r="V3616" s="15">
        <v>41361</v>
      </c>
      <c r="W3616" s="10" t="s">
        <v>2969</v>
      </c>
      <c r="X3616" s="16" t="s">
        <v>13160</v>
      </c>
    </row>
    <row r="3617" spans="1:24" ht="24" customHeight="1" x14ac:dyDescent="0.3">
      <c r="A3617" s="11"/>
      <c r="B3617" s="20">
        <v>569331</v>
      </c>
      <c r="C3617" s="10" t="s">
        <v>13161</v>
      </c>
      <c r="D3617" s="10" t="s">
        <v>48</v>
      </c>
      <c r="E3617" s="11">
        <v>2427</v>
      </c>
      <c r="F3617" s="10" t="s">
        <v>13162</v>
      </c>
      <c r="G3617" s="10" t="s">
        <v>1724</v>
      </c>
      <c r="H3617" s="10"/>
      <c r="I3617" s="10" t="s">
        <v>549</v>
      </c>
      <c r="J3617" s="12">
        <v>2200.66</v>
      </c>
      <c r="K3617" s="10">
        <v>0</v>
      </c>
      <c r="L3617" s="12">
        <v>2749.09</v>
      </c>
      <c r="M3617" s="13">
        <v>40639</v>
      </c>
      <c r="N3617" s="12">
        <v>0</v>
      </c>
      <c r="O3617" s="13" t="s">
        <v>34</v>
      </c>
      <c r="P3617" s="12">
        <v>63.75</v>
      </c>
      <c r="Q3617" s="12">
        <v>129.41</v>
      </c>
      <c r="R3617" s="10" t="s">
        <v>53</v>
      </c>
      <c r="S3617" s="10"/>
      <c r="T3617" s="10" t="s">
        <v>608</v>
      </c>
      <c r="U3617" s="10" t="s">
        <v>404</v>
      </c>
      <c r="V3617" s="15">
        <v>41394</v>
      </c>
      <c r="W3617" s="10" t="s">
        <v>2969</v>
      </c>
      <c r="X3617" s="16" t="s">
        <v>13163</v>
      </c>
    </row>
    <row r="3618" spans="1:24" ht="24" customHeight="1" x14ac:dyDescent="0.3">
      <c r="A3618" s="11"/>
      <c r="B3618" s="20">
        <v>569331</v>
      </c>
      <c r="C3618" s="10" t="s">
        <v>13161</v>
      </c>
      <c r="D3618" s="10" t="s">
        <v>48</v>
      </c>
      <c r="E3618" s="11">
        <v>2427</v>
      </c>
      <c r="F3618" s="10" t="s">
        <v>13164</v>
      </c>
      <c r="G3618" s="10" t="s">
        <v>358</v>
      </c>
      <c r="H3618" s="10"/>
      <c r="I3618" s="10" t="s">
        <v>2442</v>
      </c>
      <c r="J3618" s="12">
        <v>2200.66</v>
      </c>
      <c r="K3618" s="10"/>
      <c r="L3618" s="12">
        <v>2936.59</v>
      </c>
      <c r="M3618" s="13">
        <v>40809</v>
      </c>
      <c r="N3618" s="12">
        <v>0</v>
      </c>
      <c r="O3618" s="13"/>
      <c r="P3618" s="12"/>
      <c r="Q3618" s="12"/>
      <c r="R3618" s="10"/>
      <c r="S3618" s="10"/>
      <c r="T3618" s="10" t="s">
        <v>608</v>
      </c>
      <c r="U3618" s="10" t="s">
        <v>404</v>
      </c>
      <c r="V3618" s="15">
        <v>41254</v>
      </c>
      <c r="W3618" s="10" t="s">
        <v>2969</v>
      </c>
      <c r="X3618" s="16" t="s">
        <v>13165</v>
      </c>
    </row>
    <row r="3619" spans="1:24" ht="24" customHeight="1" x14ac:dyDescent="0.3">
      <c r="A3619" s="11"/>
      <c r="B3619" s="20">
        <v>569406</v>
      </c>
      <c r="C3619" s="10" t="s">
        <v>2551</v>
      </c>
      <c r="D3619" s="10" t="s">
        <v>2350</v>
      </c>
      <c r="E3619" s="11">
        <v>757</v>
      </c>
      <c r="F3619" s="10" t="s">
        <v>13166</v>
      </c>
      <c r="G3619" s="9">
        <v>3</v>
      </c>
      <c r="H3619" s="10"/>
      <c r="I3619" s="10" t="s">
        <v>1361</v>
      </c>
      <c r="J3619" s="12">
        <v>2366.02</v>
      </c>
      <c r="K3619" s="10"/>
      <c r="L3619" s="12">
        <v>2542.94</v>
      </c>
      <c r="M3619" s="13">
        <v>40911</v>
      </c>
      <c r="N3619" s="12"/>
      <c r="O3619" s="13"/>
      <c r="P3619" s="12"/>
      <c r="Q3619" s="12"/>
      <c r="R3619" s="10"/>
      <c r="S3619" s="10"/>
      <c r="T3619" s="10" t="s">
        <v>72</v>
      </c>
      <c r="U3619" s="10" t="s">
        <v>404</v>
      </c>
      <c r="V3619" s="15">
        <v>41726</v>
      </c>
      <c r="W3619" s="10" t="s">
        <v>2969</v>
      </c>
      <c r="X3619" s="16" t="s">
        <v>13167</v>
      </c>
    </row>
    <row r="3620" spans="1:24" ht="24" customHeight="1" x14ac:dyDescent="0.3">
      <c r="A3620" s="11"/>
      <c r="B3620" s="20">
        <v>569408</v>
      </c>
      <c r="C3620" s="10" t="s">
        <v>13168</v>
      </c>
      <c r="D3620" s="10" t="s">
        <v>28</v>
      </c>
      <c r="E3620" s="11">
        <v>1463</v>
      </c>
      <c r="F3620" s="10"/>
      <c r="G3620" s="10"/>
      <c r="H3620" s="10"/>
      <c r="I3620" s="10"/>
      <c r="J3620" s="12">
        <v>556.4</v>
      </c>
      <c r="K3620" s="10"/>
      <c r="L3620" s="12"/>
      <c r="M3620" s="13"/>
      <c r="N3620" s="12"/>
      <c r="O3620" s="13">
        <v>40779</v>
      </c>
      <c r="P3620" s="12"/>
      <c r="Q3620" s="12"/>
      <c r="R3620" s="10"/>
      <c r="S3620" s="10"/>
      <c r="T3620" s="10" t="s">
        <v>608</v>
      </c>
      <c r="U3620" s="10" t="s">
        <v>404</v>
      </c>
      <c r="V3620" s="15">
        <v>41092</v>
      </c>
      <c r="W3620" s="10" t="s">
        <v>2969</v>
      </c>
      <c r="X3620" s="16" t="s">
        <v>13169</v>
      </c>
    </row>
    <row r="3621" spans="1:24" ht="24" customHeight="1" x14ac:dyDescent="0.3">
      <c r="A3621" s="11"/>
      <c r="B3621" s="20">
        <v>569418</v>
      </c>
      <c r="C3621" s="10" t="s">
        <v>2882</v>
      </c>
      <c r="D3621" s="10" t="s">
        <v>28</v>
      </c>
      <c r="E3621" s="11">
        <v>1267</v>
      </c>
      <c r="F3621" s="10" t="s">
        <v>13170</v>
      </c>
      <c r="G3621" s="10" t="s">
        <v>427</v>
      </c>
      <c r="H3621" s="10"/>
      <c r="I3621" s="10" t="s">
        <v>2794</v>
      </c>
      <c r="J3621" s="12">
        <v>1447.22</v>
      </c>
      <c r="K3621" s="10"/>
      <c r="L3621" s="12">
        <v>1648.85</v>
      </c>
      <c r="M3621" s="13">
        <v>40709</v>
      </c>
      <c r="N3621" s="12">
        <v>244.69</v>
      </c>
      <c r="O3621" s="13"/>
      <c r="P3621" s="12">
        <v>76.5</v>
      </c>
      <c r="Q3621" s="12"/>
      <c r="R3621" s="10"/>
      <c r="S3621" s="10"/>
      <c r="T3621" s="10" t="s">
        <v>608</v>
      </c>
      <c r="U3621" s="10" t="s">
        <v>404</v>
      </c>
      <c r="V3621" s="15">
        <v>41219</v>
      </c>
      <c r="W3621" s="10" t="s">
        <v>2969</v>
      </c>
      <c r="X3621" s="16" t="s">
        <v>13171</v>
      </c>
    </row>
    <row r="3622" spans="1:24" ht="24" customHeight="1" x14ac:dyDescent="0.3">
      <c r="A3622" s="11"/>
      <c r="B3622" s="20">
        <v>569437</v>
      </c>
      <c r="C3622" s="10" t="s">
        <v>13172</v>
      </c>
      <c r="D3622" s="10" t="s">
        <v>28</v>
      </c>
      <c r="E3622" s="11">
        <v>1647</v>
      </c>
      <c r="F3622" s="10" t="s">
        <v>13173</v>
      </c>
      <c r="G3622" s="10"/>
      <c r="H3622" s="10"/>
      <c r="I3622" s="10" t="s">
        <v>1438</v>
      </c>
      <c r="J3622" s="12">
        <v>642.9</v>
      </c>
      <c r="K3622" s="10"/>
      <c r="L3622" s="12">
        <v>973.3</v>
      </c>
      <c r="M3622" s="13">
        <v>41052</v>
      </c>
      <c r="N3622" s="12"/>
      <c r="O3622" s="13"/>
      <c r="P3622" s="12">
        <v>38.25</v>
      </c>
      <c r="Q3622" s="12">
        <v>192.15</v>
      </c>
      <c r="R3622" s="10" t="s">
        <v>53</v>
      </c>
      <c r="S3622" s="10"/>
      <c r="T3622" s="10" t="s">
        <v>170</v>
      </c>
      <c r="U3622" s="10" t="s">
        <v>404</v>
      </c>
      <c r="V3622" s="15">
        <v>41729</v>
      </c>
      <c r="W3622" s="10" t="s">
        <v>2969</v>
      </c>
      <c r="X3622" s="16" t="s">
        <v>13174</v>
      </c>
    </row>
    <row r="3623" spans="1:24" ht="24" customHeight="1" x14ac:dyDescent="0.3">
      <c r="A3623" s="11"/>
      <c r="B3623" s="20">
        <v>569663</v>
      </c>
      <c r="C3623" s="10" t="s">
        <v>13175</v>
      </c>
      <c r="D3623" s="10" t="s">
        <v>2350</v>
      </c>
      <c r="E3623" s="11">
        <v>1129</v>
      </c>
      <c r="F3623" s="10" t="s">
        <v>13176</v>
      </c>
      <c r="G3623" s="9"/>
      <c r="H3623" s="10"/>
      <c r="I3623" s="10" t="s">
        <v>2656</v>
      </c>
      <c r="J3623" s="12">
        <v>76.510000000000005</v>
      </c>
      <c r="K3623" s="10"/>
      <c r="L3623" s="12">
        <v>77.069999999999993</v>
      </c>
      <c r="M3623" s="13">
        <v>41304</v>
      </c>
      <c r="N3623" s="12"/>
      <c r="O3623" s="13"/>
      <c r="P3623" s="12"/>
      <c r="Q3623" s="12"/>
      <c r="R3623" s="10"/>
      <c r="S3623" s="10"/>
      <c r="T3623" s="10" t="s">
        <v>72</v>
      </c>
      <c r="U3623" s="10" t="s">
        <v>404</v>
      </c>
      <c r="V3623" s="15">
        <v>41640</v>
      </c>
      <c r="W3623" s="10" t="s">
        <v>2969</v>
      </c>
      <c r="X3623" s="16" t="s">
        <v>13177</v>
      </c>
    </row>
    <row r="3624" spans="1:24" ht="24" customHeight="1" x14ac:dyDescent="0.3">
      <c r="A3624" s="11"/>
      <c r="B3624" s="20">
        <v>569700</v>
      </c>
      <c r="C3624" s="10" t="s">
        <v>13178</v>
      </c>
      <c r="D3624" s="10" t="s">
        <v>2350</v>
      </c>
      <c r="E3624" s="11">
        <v>401</v>
      </c>
      <c r="F3624" s="10" t="s">
        <v>13179</v>
      </c>
      <c r="G3624" s="9" t="s">
        <v>358</v>
      </c>
      <c r="H3624" s="10"/>
      <c r="I3624" s="10" t="s">
        <v>2478</v>
      </c>
      <c r="J3624" s="12">
        <v>962.81</v>
      </c>
      <c r="K3624" s="10"/>
      <c r="L3624" s="12">
        <v>1127.56</v>
      </c>
      <c r="M3624" s="13">
        <v>40358</v>
      </c>
      <c r="N3624" s="12"/>
      <c r="O3624" s="13"/>
      <c r="P3624" s="12"/>
      <c r="Q3624" s="12"/>
      <c r="R3624" s="10"/>
      <c r="S3624" s="10"/>
      <c r="T3624" s="10" t="s">
        <v>608</v>
      </c>
      <c r="U3624" s="10" t="s">
        <v>404</v>
      </c>
      <c r="V3624" s="15">
        <v>40584</v>
      </c>
      <c r="W3624" s="10" t="s">
        <v>2969</v>
      </c>
      <c r="X3624" s="16" t="s">
        <v>13180</v>
      </c>
    </row>
    <row r="3625" spans="1:24" ht="24" customHeight="1" x14ac:dyDescent="0.3">
      <c r="A3625" s="11"/>
      <c r="B3625" s="20">
        <v>569778</v>
      </c>
      <c r="C3625" s="10" t="s">
        <v>13181</v>
      </c>
      <c r="D3625" s="10" t="s">
        <v>2350</v>
      </c>
      <c r="E3625" s="11">
        <v>1512</v>
      </c>
      <c r="F3625" s="21" t="s">
        <v>13182</v>
      </c>
      <c r="G3625" s="9"/>
      <c r="H3625" s="21"/>
      <c r="I3625" s="10" t="s">
        <v>9156</v>
      </c>
      <c r="J3625" s="12">
        <v>201.35</v>
      </c>
      <c r="K3625" s="51"/>
      <c r="L3625" s="12">
        <v>203.79</v>
      </c>
      <c r="M3625" s="13">
        <v>41726</v>
      </c>
      <c r="N3625" s="12"/>
      <c r="O3625" s="13"/>
      <c r="P3625" s="12"/>
      <c r="Q3625" s="12"/>
      <c r="R3625" s="10"/>
      <c r="S3625" s="10"/>
      <c r="T3625" s="10" t="s">
        <v>72</v>
      </c>
      <c r="U3625" s="13" t="s">
        <v>404</v>
      </c>
      <c r="V3625" s="15">
        <v>41765</v>
      </c>
      <c r="W3625" s="10" t="s">
        <v>2969</v>
      </c>
      <c r="X3625" s="16" t="s">
        <v>13183</v>
      </c>
    </row>
    <row r="3626" spans="1:24" ht="24" customHeight="1" x14ac:dyDescent="0.3">
      <c r="A3626" s="11"/>
      <c r="B3626" s="20">
        <v>569813</v>
      </c>
      <c r="C3626" s="10" t="s">
        <v>13184</v>
      </c>
      <c r="D3626" s="10" t="s">
        <v>48</v>
      </c>
      <c r="E3626" s="11">
        <v>2407</v>
      </c>
      <c r="F3626" s="10" t="s">
        <v>13185</v>
      </c>
      <c r="G3626" s="10" t="s">
        <v>419</v>
      </c>
      <c r="H3626" s="10"/>
      <c r="I3626" s="10" t="s">
        <v>1268</v>
      </c>
      <c r="J3626" s="12">
        <v>1381.01</v>
      </c>
      <c r="K3626" s="10">
        <v>0</v>
      </c>
      <c r="L3626" s="12">
        <v>1610.55</v>
      </c>
      <c r="M3626" s="13">
        <v>40109</v>
      </c>
      <c r="N3626" s="12"/>
      <c r="O3626" s="13" t="s">
        <v>34</v>
      </c>
      <c r="P3626" s="12">
        <v>76.5</v>
      </c>
      <c r="Q3626" s="12">
        <v>61</v>
      </c>
      <c r="R3626" s="10"/>
      <c r="S3626" s="10"/>
      <c r="T3626" s="10" t="s">
        <v>608</v>
      </c>
      <c r="U3626" s="10" t="s">
        <v>404</v>
      </c>
      <c r="V3626" s="15">
        <v>40641</v>
      </c>
      <c r="W3626" s="10" t="s">
        <v>2969</v>
      </c>
      <c r="X3626" s="16" t="s">
        <v>13186</v>
      </c>
    </row>
    <row r="3627" spans="1:24" ht="24" customHeight="1" x14ac:dyDescent="0.3">
      <c r="A3627" s="11"/>
      <c r="B3627" s="20">
        <v>569831</v>
      </c>
      <c r="C3627" s="10" t="s">
        <v>13187</v>
      </c>
      <c r="D3627" s="10" t="s">
        <v>2350</v>
      </c>
      <c r="E3627" s="11">
        <v>1392</v>
      </c>
      <c r="F3627" s="21" t="s">
        <v>13188</v>
      </c>
      <c r="G3627" s="9" t="s">
        <v>1724</v>
      </c>
      <c r="H3627" s="21"/>
      <c r="I3627" s="10" t="s">
        <v>3189</v>
      </c>
      <c r="J3627" s="12">
        <v>97.17</v>
      </c>
      <c r="K3627" s="51"/>
      <c r="L3627" s="12">
        <v>97.17</v>
      </c>
      <c r="M3627" s="13">
        <v>41583</v>
      </c>
      <c r="N3627" s="12"/>
      <c r="O3627" s="13"/>
      <c r="P3627" s="12"/>
      <c r="Q3627" s="12"/>
      <c r="R3627" s="10"/>
      <c r="S3627" s="10"/>
      <c r="T3627" s="10" t="s">
        <v>72</v>
      </c>
      <c r="U3627" s="13" t="s">
        <v>404</v>
      </c>
      <c r="V3627" s="15">
        <v>41604</v>
      </c>
      <c r="W3627" s="10" t="s">
        <v>2969</v>
      </c>
      <c r="X3627" s="16" t="s">
        <v>13189</v>
      </c>
    </row>
    <row r="3628" spans="1:24" ht="24" customHeight="1" x14ac:dyDescent="0.3">
      <c r="A3628" s="11"/>
      <c r="B3628" s="20">
        <v>569867</v>
      </c>
      <c r="C3628" s="10" t="s">
        <v>13190</v>
      </c>
      <c r="D3628" s="10" t="s">
        <v>48</v>
      </c>
      <c r="E3628" s="11">
        <v>2209</v>
      </c>
      <c r="F3628" s="10" t="s">
        <v>13191</v>
      </c>
      <c r="G3628" s="10"/>
      <c r="H3628" s="10"/>
      <c r="I3628" s="10" t="s">
        <v>64</v>
      </c>
      <c r="J3628" s="12">
        <v>1557.45</v>
      </c>
      <c r="K3628" s="10">
        <v>1557.45</v>
      </c>
      <c r="L3628" s="12">
        <v>1683.83</v>
      </c>
      <c r="M3628" s="13">
        <v>39812</v>
      </c>
      <c r="N3628" s="12"/>
      <c r="O3628" s="13">
        <v>40166</v>
      </c>
      <c r="P3628" s="12">
        <v>12</v>
      </c>
      <c r="Q3628" s="12">
        <v>0</v>
      </c>
      <c r="R3628" s="10"/>
      <c r="S3628" s="10"/>
      <c r="T3628" s="10" t="s">
        <v>608</v>
      </c>
      <c r="U3628" s="10" t="s">
        <v>404</v>
      </c>
      <c r="V3628" s="15">
        <v>40175</v>
      </c>
      <c r="W3628" s="10" t="s">
        <v>2969</v>
      </c>
      <c r="X3628" s="16" t="s">
        <v>13192</v>
      </c>
    </row>
    <row r="3629" spans="1:24" ht="24" customHeight="1" x14ac:dyDescent="0.3">
      <c r="A3629" s="11"/>
      <c r="B3629" s="20">
        <v>569951</v>
      </c>
      <c r="C3629" s="10" t="s">
        <v>13193</v>
      </c>
      <c r="D3629" s="10" t="s">
        <v>2350</v>
      </c>
      <c r="E3629" s="11">
        <v>322</v>
      </c>
      <c r="F3629" s="10" t="s">
        <v>13194</v>
      </c>
      <c r="G3629" s="9" t="s">
        <v>427</v>
      </c>
      <c r="H3629" s="10"/>
      <c r="I3629" s="10" t="s">
        <v>2487</v>
      </c>
      <c r="J3629" s="12">
        <v>311.39999999999998</v>
      </c>
      <c r="K3629" s="10"/>
      <c r="L3629" s="12">
        <v>312.14999999999998</v>
      </c>
      <c r="M3629" s="13">
        <v>40231</v>
      </c>
      <c r="N3629" s="12"/>
      <c r="O3629" s="13"/>
      <c r="P3629" s="12"/>
      <c r="Q3629" s="12"/>
      <c r="R3629" s="10"/>
      <c r="S3629" s="10"/>
      <c r="T3629" s="10" t="s">
        <v>608</v>
      </c>
      <c r="U3629" s="10" t="s">
        <v>404</v>
      </c>
      <c r="V3629" s="15">
        <v>40527</v>
      </c>
      <c r="W3629" s="10" t="s">
        <v>2969</v>
      </c>
      <c r="X3629" s="16" t="s">
        <v>13195</v>
      </c>
    </row>
    <row r="3630" spans="1:24" ht="24" customHeight="1" x14ac:dyDescent="0.3">
      <c r="A3630" s="11"/>
      <c r="B3630" s="20">
        <v>569970</v>
      </c>
      <c r="C3630" s="10" t="s">
        <v>13196</v>
      </c>
      <c r="D3630" s="10" t="s">
        <v>2350</v>
      </c>
      <c r="E3630" s="11">
        <v>747</v>
      </c>
      <c r="F3630" s="10" t="s">
        <v>13197</v>
      </c>
      <c r="G3630" s="9" t="s">
        <v>419</v>
      </c>
      <c r="H3630" s="10"/>
      <c r="I3630" s="10" t="s">
        <v>2478</v>
      </c>
      <c r="J3630" s="12">
        <v>885.61</v>
      </c>
      <c r="K3630" s="10"/>
      <c r="L3630" s="12"/>
      <c r="M3630" s="13"/>
      <c r="N3630" s="12"/>
      <c r="O3630" s="13"/>
      <c r="P3630" s="12"/>
      <c r="Q3630" s="12"/>
      <c r="R3630" s="10"/>
      <c r="S3630" s="10"/>
      <c r="T3630" s="10" t="s">
        <v>608</v>
      </c>
      <c r="U3630" s="10" t="s">
        <v>404</v>
      </c>
      <c r="V3630" s="15">
        <v>41361</v>
      </c>
      <c r="W3630" s="10" t="s">
        <v>2969</v>
      </c>
      <c r="X3630" s="16" t="s">
        <v>13198</v>
      </c>
    </row>
    <row r="3631" spans="1:24" ht="24" customHeight="1" x14ac:dyDescent="0.3">
      <c r="A3631" s="11"/>
      <c r="B3631" s="20">
        <v>569986</v>
      </c>
      <c r="C3631" s="10" t="s">
        <v>13199</v>
      </c>
      <c r="D3631" s="10" t="s">
        <v>28</v>
      </c>
      <c r="E3631" s="11">
        <v>1188</v>
      </c>
      <c r="F3631" s="10" t="s">
        <v>13200</v>
      </c>
      <c r="G3631" s="10">
        <v>1</v>
      </c>
      <c r="H3631" s="10"/>
      <c r="I3631" s="10" t="s">
        <v>397</v>
      </c>
      <c r="J3631" s="12">
        <v>2192.06</v>
      </c>
      <c r="K3631" s="10"/>
      <c r="L3631" s="12">
        <v>2264.25</v>
      </c>
      <c r="M3631" s="13">
        <v>40345</v>
      </c>
      <c r="N3631" s="12"/>
      <c r="O3631" s="13"/>
      <c r="P3631" s="12">
        <v>38.25</v>
      </c>
      <c r="Q3631" s="12">
        <v>442.98</v>
      </c>
      <c r="R3631" s="10" t="s">
        <v>53</v>
      </c>
      <c r="S3631" s="10"/>
      <c r="T3631" s="10" t="s">
        <v>608</v>
      </c>
      <c r="U3631" s="10" t="s">
        <v>404</v>
      </c>
      <c r="V3631" s="15">
        <v>40672</v>
      </c>
      <c r="W3631" s="10" t="s">
        <v>2969</v>
      </c>
      <c r="X3631" s="16" t="s">
        <v>13201</v>
      </c>
    </row>
    <row r="3632" spans="1:24" ht="24" customHeight="1" x14ac:dyDescent="0.3">
      <c r="A3632" s="11"/>
      <c r="B3632" s="20">
        <v>570019</v>
      </c>
      <c r="C3632" s="10" t="s">
        <v>13202</v>
      </c>
      <c r="D3632" s="10" t="s">
        <v>28</v>
      </c>
      <c r="E3632" s="11">
        <v>1627</v>
      </c>
      <c r="F3632" s="10" t="s">
        <v>13203</v>
      </c>
      <c r="G3632" s="10">
        <v>2</v>
      </c>
      <c r="H3632" s="10"/>
      <c r="I3632" s="10" t="s">
        <v>397</v>
      </c>
      <c r="J3632" s="12">
        <v>867.95</v>
      </c>
      <c r="K3632" s="10"/>
      <c r="L3632" s="12">
        <v>1202.99</v>
      </c>
      <c r="M3632" s="13">
        <v>41051</v>
      </c>
      <c r="N3632" s="12">
        <v>1100</v>
      </c>
      <c r="O3632" s="13"/>
      <c r="P3632" s="12">
        <v>38.25</v>
      </c>
      <c r="Q3632" s="12">
        <v>192.15</v>
      </c>
      <c r="R3632" s="10" t="s">
        <v>53</v>
      </c>
      <c r="S3632" s="10"/>
      <c r="T3632" s="10" t="s">
        <v>152</v>
      </c>
      <c r="U3632" s="10" t="s">
        <v>404</v>
      </c>
      <c r="V3632" s="15">
        <v>41835</v>
      </c>
      <c r="W3632" s="10" t="s">
        <v>2969</v>
      </c>
      <c r="X3632" s="16" t="s">
        <v>13204</v>
      </c>
    </row>
    <row r="3633" spans="1:24" ht="24" customHeight="1" x14ac:dyDescent="0.3">
      <c r="A3633" s="11"/>
      <c r="B3633" s="20">
        <v>570031</v>
      </c>
      <c r="C3633" s="10" t="s">
        <v>13205</v>
      </c>
      <c r="D3633" s="10" t="s">
        <v>28</v>
      </c>
      <c r="E3633" s="11">
        <v>1648</v>
      </c>
      <c r="F3633" s="10" t="s">
        <v>13206</v>
      </c>
      <c r="G3633" s="10">
        <v>2</v>
      </c>
      <c r="H3633" s="10"/>
      <c r="I3633" s="10" t="s">
        <v>397</v>
      </c>
      <c r="J3633" s="12">
        <v>1099.53</v>
      </c>
      <c r="K3633" s="10"/>
      <c r="L3633" s="12">
        <v>1339.58</v>
      </c>
      <c r="M3633" s="13">
        <v>41052</v>
      </c>
      <c r="N3633" s="12"/>
      <c r="O3633" s="13"/>
      <c r="P3633" s="12">
        <v>38.25</v>
      </c>
      <c r="Q3633" s="12">
        <v>192.15</v>
      </c>
      <c r="R3633" s="10" t="s">
        <v>53</v>
      </c>
      <c r="S3633" s="10"/>
      <c r="T3633" s="10" t="s">
        <v>72</v>
      </c>
      <c r="U3633" s="10" t="s">
        <v>404</v>
      </c>
      <c r="V3633" s="15">
        <v>41529</v>
      </c>
      <c r="W3633" s="10" t="s">
        <v>2969</v>
      </c>
      <c r="X3633" s="16" t="s">
        <v>13207</v>
      </c>
    </row>
    <row r="3634" spans="1:24" ht="24" customHeight="1" x14ac:dyDescent="0.3">
      <c r="A3634" s="11"/>
      <c r="B3634" s="20">
        <v>570075</v>
      </c>
      <c r="C3634" s="10" t="s">
        <v>2716</v>
      </c>
      <c r="D3634" s="10" t="s">
        <v>28</v>
      </c>
      <c r="E3634" s="11">
        <v>1593</v>
      </c>
      <c r="F3634" s="10" t="s">
        <v>13208</v>
      </c>
      <c r="G3634" s="10">
        <v>1</v>
      </c>
      <c r="H3634" s="10"/>
      <c r="I3634" s="10" t="s">
        <v>252</v>
      </c>
      <c r="J3634" s="12">
        <v>889.6</v>
      </c>
      <c r="K3634" s="10"/>
      <c r="L3634" s="12">
        <v>1189.77</v>
      </c>
      <c r="M3634" s="13">
        <v>41011</v>
      </c>
      <c r="N3634" s="12"/>
      <c r="O3634" s="13"/>
      <c r="P3634" s="12">
        <v>38.25</v>
      </c>
      <c r="Q3634" s="12">
        <v>192.15</v>
      </c>
      <c r="R3634" s="10" t="s">
        <v>53</v>
      </c>
      <c r="S3634" s="10"/>
      <c r="T3634" s="10" t="s">
        <v>72</v>
      </c>
      <c r="U3634" s="10" t="s">
        <v>404</v>
      </c>
      <c r="V3634" s="15">
        <v>41638</v>
      </c>
      <c r="W3634" s="10" t="s">
        <v>2969</v>
      </c>
      <c r="X3634" s="16" t="s">
        <v>13209</v>
      </c>
    </row>
    <row r="3635" spans="1:24" ht="24" customHeight="1" x14ac:dyDescent="0.3">
      <c r="A3635" s="11"/>
      <c r="B3635" s="20">
        <v>570124</v>
      </c>
      <c r="C3635" s="10" t="s">
        <v>13210</v>
      </c>
      <c r="D3635" s="10" t="s">
        <v>2350</v>
      </c>
      <c r="E3635" s="11">
        <v>444</v>
      </c>
      <c r="F3635" s="10" t="s">
        <v>13211</v>
      </c>
      <c r="G3635" s="9" t="s">
        <v>30</v>
      </c>
      <c r="H3635" s="10" t="s">
        <v>2354</v>
      </c>
      <c r="I3635" s="10" t="s">
        <v>2366</v>
      </c>
      <c r="J3635" s="12">
        <v>509.42</v>
      </c>
      <c r="K3635" s="10"/>
      <c r="L3635" s="12"/>
      <c r="M3635" s="13"/>
      <c r="N3635" s="12"/>
      <c r="O3635" s="13"/>
      <c r="P3635" s="12"/>
      <c r="Q3635" s="12"/>
      <c r="R3635" s="10"/>
      <c r="S3635" s="10"/>
      <c r="T3635" s="10" t="s">
        <v>72</v>
      </c>
      <c r="U3635" s="10" t="s">
        <v>404</v>
      </c>
      <c r="V3635" s="15">
        <v>42029</v>
      </c>
      <c r="W3635" s="10" t="s">
        <v>2969</v>
      </c>
      <c r="X3635" s="16" t="s">
        <v>13212</v>
      </c>
    </row>
    <row r="3636" spans="1:24" ht="24" customHeight="1" x14ac:dyDescent="0.3">
      <c r="A3636" s="11"/>
      <c r="B3636" s="20">
        <v>570128</v>
      </c>
      <c r="C3636" s="10" t="s">
        <v>13213</v>
      </c>
      <c r="D3636" s="10" t="s">
        <v>2350</v>
      </c>
      <c r="E3636" s="11">
        <v>242</v>
      </c>
      <c r="F3636" s="10" t="s">
        <v>13214</v>
      </c>
      <c r="G3636" s="9" t="s">
        <v>427</v>
      </c>
      <c r="H3636" s="10"/>
      <c r="I3636" s="10" t="s">
        <v>10542</v>
      </c>
      <c r="J3636" s="12">
        <v>4239.04</v>
      </c>
      <c r="K3636" s="10">
        <v>0</v>
      </c>
      <c r="L3636" s="12">
        <v>0</v>
      </c>
      <c r="M3636" s="13" t="s">
        <v>34</v>
      </c>
      <c r="N3636" s="12"/>
      <c r="O3636" s="13" t="s">
        <v>34</v>
      </c>
      <c r="P3636" s="12">
        <v>0</v>
      </c>
      <c r="Q3636" s="12">
        <v>0</v>
      </c>
      <c r="R3636" s="10"/>
      <c r="S3636" s="10"/>
      <c r="T3636" s="10" t="s">
        <v>608</v>
      </c>
      <c r="U3636" s="10" t="s">
        <v>404</v>
      </c>
      <c r="V3636" s="15">
        <v>40469</v>
      </c>
      <c r="W3636" s="10" t="s">
        <v>2969</v>
      </c>
      <c r="X3636" s="16" t="s">
        <v>13215</v>
      </c>
    </row>
    <row r="3637" spans="1:24" ht="24" customHeight="1" x14ac:dyDescent="0.3">
      <c r="A3637" s="11"/>
      <c r="B3637" s="20">
        <v>570249</v>
      </c>
      <c r="C3637" s="10" t="s">
        <v>13216</v>
      </c>
      <c r="D3637" s="10" t="s">
        <v>2350</v>
      </c>
      <c r="E3637" s="11">
        <v>362</v>
      </c>
      <c r="F3637" s="10" t="s">
        <v>13217</v>
      </c>
      <c r="G3637" s="9" t="s">
        <v>419</v>
      </c>
      <c r="H3637" s="10"/>
      <c r="I3637" s="10" t="s">
        <v>2665</v>
      </c>
      <c r="J3637" s="12">
        <v>106.36</v>
      </c>
      <c r="K3637" s="10"/>
      <c r="L3637" s="12"/>
      <c r="M3637" s="13"/>
      <c r="N3637" s="12"/>
      <c r="O3637" s="13"/>
      <c r="P3637" s="12"/>
      <c r="Q3637" s="12"/>
      <c r="R3637" s="10"/>
      <c r="S3637" s="10"/>
      <c r="T3637" s="10" t="s">
        <v>608</v>
      </c>
      <c r="U3637" s="10" t="s">
        <v>404</v>
      </c>
      <c r="V3637" s="15">
        <v>41330</v>
      </c>
      <c r="W3637" s="10" t="s">
        <v>2969</v>
      </c>
      <c r="X3637" s="16" t="s">
        <v>13218</v>
      </c>
    </row>
    <row r="3638" spans="1:24" ht="24" customHeight="1" x14ac:dyDescent="0.3">
      <c r="A3638" s="11"/>
      <c r="B3638" s="20">
        <v>570251</v>
      </c>
      <c r="C3638" s="10" t="s">
        <v>13219</v>
      </c>
      <c r="D3638" s="10" t="s">
        <v>2350</v>
      </c>
      <c r="E3638" s="11">
        <v>170</v>
      </c>
      <c r="F3638" s="10" t="s">
        <v>13220</v>
      </c>
      <c r="G3638" s="9" t="s">
        <v>358</v>
      </c>
      <c r="H3638" s="10"/>
      <c r="I3638" s="10" t="s">
        <v>2743</v>
      </c>
      <c r="J3638" s="12">
        <v>210.18</v>
      </c>
      <c r="K3638" s="10">
        <v>210.18</v>
      </c>
      <c r="L3638" s="12">
        <v>224.63</v>
      </c>
      <c r="M3638" s="13">
        <v>39896</v>
      </c>
      <c r="N3638" s="12"/>
      <c r="O3638" s="13" t="s">
        <v>34</v>
      </c>
      <c r="P3638" s="12">
        <v>0</v>
      </c>
      <c r="Q3638" s="12">
        <v>0</v>
      </c>
      <c r="R3638" s="10"/>
      <c r="S3638" s="10"/>
      <c r="T3638" s="10" t="s">
        <v>608</v>
      </c>
      <c r="U3638" s="10" t="s">
        <v>404</v>
      </c>
      <c r="V3638" s="15">
        <v>40798</v>
      </c>
      <c r="W3638" s="10" t="s">
        <v>2969</v>
      </c>
      <c r="X3638" s="16" t="s">
        <v>13221</v>
      </c>
    </row>
    <row r="3639" spans="1:24" ht="24" customHeight="1" x14ac:dyDescent="0.3">
      <c r="A3639" s="11"/>
      <c r="B3639" s="20">
        <v>570302</v>
      </c>
      <c r="C3639" s="10" t="s">
        <v>13222</v>
      </c>
      <c r="D3639" s="10" t="s">
        <v>28</v>
      </c>
      <c r="E3639" s="11">
        <v>1166</v>
      </c>
      <c r="F3639" s="10" t="s">
        <v>13223</v>
      </c>
      <c r="G3639" s="10">
        <v>2</v>
      </c>
      <c r="H3639" s="10"/>
      <c r="I3639" s="10" t="s">
        <v>1982</v>
      </c>
      <c r="J3639" s="12">
        <v>3852.79</v>
      </c>
      <c r="K3639" s="10">
        <v>0</v>
      </c>
      <c r="L3639" s="12">
        <v>3954.12</v>
      </c>
      <c r="M3639" s="13">
        <v>40176</v>
      </c>
      <c r="N3639" s="12">
        <v>0</v>
      </c>
      <c r="O3639" s="13" t="s">
        <v>34</v>
      </c>
      <c r="P3639" s="12">
        <v>25.5</v>
      </c>
      <c r="Q3639" s="12">
        <v>127.5</v>
      </c>
      <c r="R3639" s="10" t="s">
        <v>53</v>
      </c>
      <c r="S3639" s="10"/>
      <c r="T3639" s="10" t="s">
        <v>608</v>
      </c>
      <c r="U3639" s="10" t="s">
        <v>404</v>
      </c>
      <c r="V3639" s="15">
        <v>41317</v>
      </c>
      <c r="W3639" s="10" t="s">
        <v>2969</v>
      </c>
      <c r="X3639" s="16" t="s">
        <v>13224</v>
      </c>
    </row>
    <row r="3640" spans="1:24" ht="24" customHeight="1" x14ac:dyDescent="0.3">
      <c r="A3640" s="11"/>
      <c r="B3640" s="20">
        <v>570304</v>
      </c>
      <c r="C3640" s="10" t="s">
        <v>13225</v>
      </c>
      <c r="D3640" s="10" t="s">
        <v>2350</v>
      </c>
      <c r="E3640" s="11">
        <v>1073</v>
      </c>
      <c r="F3640" s="10" t="s">
        <v>13226</v>
      </c>
      <c r="G3640" s="9" t="s">
        <v>419</v>
      </c>
      <c r="H3640" s="10"/>
      <c r="I3640" s="10" t="s">
        <v>1290</v>
      </c>
      <c r="J3640" s="12">
        <v>438.72</v>
      </c>
      <c r="K3640" s="10"/>
      <c r="L3640" s="12">
        <v>461.02</v>
      </c>
      <c r="M3640" s="13">
        <v>41239</v>
      </c>
      <c r="N3640" s="12">
        <v>0</v>
      </c>
      <c r="O3640" s="13"/>
      <c r="P3640" s="12"/>
      <c r="Q3640" s="12"/>
      <c r="R3640" s="10"/>
      <c r="S3640" s="10"/>
      <c r="T3640" s="10" t="s">
        <v>72</v>
      </c>
      <c r="U3640" s="10" t="s">
        <v>404</v>
      </c>
      <c r="V3640" s="15">
        <v>41912</v>
      </c>
      <c r="W3640" s="10" t="s">
        <v>2969</v>
      </c>
      <c r="X3640" s="16" t="s">
        <v>13227</v>
      </c>
    </row>
    <row r="3641" spans="1:24" ht="24" customHeight="1" x14ac:dyDescent="0.3">
      <c r="A3641" s="11"/>
      <c r="B3641" s="20">
        <v>570337</v>
      </c>
      <c r="C3641" s="10" t="s">
        <v>13228</v>
      </c>
      <c r="D3641" s="10" t="s">
        <v>2350</v>
      </c>
      <c r="E3641" s="11">
        <v>1325</v>
      </c>
      <c r="F3641" s="10" t="s">
        <v>13229</v>
      </c>
      <c r="G3641" s="9" t="s">
        <v>30</v>
      </c>
      <c r="H3641" s="10" t="s">
        <v>2372</v>
      </c>
      <c r="I3641" s="10" t="s">
        <v>19916</v>
      </c>
      <c r="J3641" s="12">
        <v>332.09</v>
      </c>
      <c r="K3641" s="10"/>
      <c r="L3641" s="12">
        <v>500.86</v>
      </c>
      <c r="M3641" s="13">
        <v>41498</v>
      </c>
      <c r="N3641" s="12">
        <v>1.6</v>
      </c>
      <c r="O3641" s="13">
        <v>43565</v>
      </c>
      <c r="P3641" s="12"/>
      <c r="Q3641" s="12"/>
      <c r="R3641" s="10"/>
      <c r="S3641" s="10"/>
      <c r="T3641" s="10" t="s">
        <v>36</v>
      </c>
      <c r="U3641" s="10" t="s">
        <v>404</v>
      </c>
      <c r="V3641" s="15">
        <v>45099</v>
      </c>
      <c r="W3641" s="10" t="s">
        <v>2969</v>
      </c>
      <c r="X3641" s="16" t="s">
        <v>27460</v>
      </c>
    </row>
    <row r="3642" spans="1:24" ht="24" customHeight="1" x14ac:dyDescent="0.3">
      <c r="A3642" s="11"/>
      <c r="B3642" s="20">
        <v>570366</v>
      </c>
      <c r="C3642" s="10" t="s">
        <v>13230</v>
      </c>
      <c r="D3642" s="10" t="s">
        <v>48</v>
      </c>
      <c r="E3642" s="11">
        <v>2706</v>
      </c>
      <c r="F3642" s="10" t="s">
        <v>13231</v>
      </c>
      <c r="G3642" s="10">
        <v>2</v>
      </c>
      <c r="H3642" s="10"/>
      <c r="I3642" s="10" t="s">
        <v>252</v>
      </c>
      <c r="J3642" s="12">
        <v>1904.4</v>
      </c>
      <c r="K3642" s="10"/>
      <c r="L3642" s="12">
        <v>2532.11</v>
      </c>
      <c r="M3642" s="13">
        <v>41236</v>
      </c>
      <c r="N3642" s="12"/>
      <c r="O3642" s="13"/>
      <c r="P3642" s="12">
        <v>63.75</v>
      </c>
      <c r="Q3642" s="12">
        <v>192.15</v>
      </c>
      <c r="R3642" s="10" t="s">
        <v>53</v>
      </c>
      <c r="S3642" s="10"/>
      <c r="T3642" s="10" t="s">
        <v>152</v>
      </c>
      <c r="U3642" s="10" t="s">
        <v>3057</v>
      </c>
      <c r="V3642" s="15">
        <v>41912</v>
      </c>
      <c r="W3642" s="10" t="s">
        <v>2969</v>
      </c>
      <c r="X3642" s="16" t="s">
        <v>13232</v>
      </c>
    </row>
    <row r="3643" spans="1:24" ht="24" customHeight="1" x14ac:dyDescent="0.3">
      <c r="A3643" s="11"/>
      <c r="B3643" s="20">
        <v>570384</v>
      </c>
      <c r="C3643" s="10" t="s">
        <v>13233</v>
      </c>
      <c r="D3643" s="10" t="s">
        <v>28</v>
      </c>
      <c r="E3643" s="11">
        <v>1641</v>
      </c>
      <c r="F3643" s="10"/>
      <c r="G3643" s="10"/>
      <c r="H3643" s="10"/>
      <c r="I3643" s="10"/>
      <c r="J3643" s="12">
        <v>260.91000000000003</v>
      </c>
      <c r="K3643" s="10"/>
      <c r="L3643" s="12"/>
      <c r="M3643" s="13"/>
      <c r="N3643" s="12"/>
      <c r="O3643" s="13"/>
      <c r="P3643" s="12"/>
      <c r="Q3643" s="12"/>
      <c r="R3643" s="10"/>
      <c r="S3643" s="10"/>
      <c r="T3643" s="10" t="s">
        <v>72</v>
      </c>
      <c r="U3643" s="10" t="s">
        <v>37</v>
      </c>
      <c r="V3643" s="15">
        <v>41576</v>
      </c>
      <c r="W3643" s="10" t="s">
        <v>2969</v>
      </c>
      <c r="X3643" s="16" t="s">
        <v>13234</v>
      </c>
    </row>
    <row r="3644" spans="1:24" ht="24" customHeight="1" x14ac:dyDescent="0.3">
      <c r="A3644" s="11"/>
      <c r="B3644" s="20">
        <v>570404</v>
      </c>
      <c r="C3644" s="10" t="s">
        <v>13235</v>
      </c>
      <c r="D3644" s="10" t="s">
        <v>48</v>
      </c>
      <c r="E3644" s="11">
        <v>2202</v>
      </c>
      <c r="F3644" s="10" t="s">
        <v>13236</v>
      </c>
      <c r="G3644" s="10"/>
      <c r="H3644" s="10"/>
      <c r="I3644" s="10" t="s">
        <v>64</v>
      </c>
      <c r="J3644" s="12">
        <v>2055.17</v>
      </c>
      <c r="K3644" s="10">
        <v>2055.17</v>
      </c>
      <c r="L3644" s="12">
        <v>2169.65</v>
      </c>
      <c r="M3644" s="13">
        <v>39812</v>
      </c>
      <c r="N3644" s="12"/>
      <c r="O3644" s="13" t="s">
        <v>34</v>
      </c>
      <c r="P3644" s="12">
        <v>0</v>
      </c>
      <c r="Q3644" s="12">
        <v>0</v>
      </c>
      <c r="R3644" s="10"/>
      <c r="S3644" s="10"/>
      <c r="T3644" s="10" t="s">
        <v>608</v>
      </c>
      <c r="U3644" s="10" t="s">
        <v>404</v>
      </c>
      <c r="V3644" s="15">
        <v>40347</v>
      </c>
      <c r="W3644" s="10" t="s">
        <v>2969</v>
      </c>
      <c r="X3644" s="16" t="s">
        <v>13237</v>
      </c>
    </row>
    <row r="3645" spans="1:24" ht="24" customHeight="1" x14ac:dyDescent="0.3">
      <c r="A3645" s="11"/>
      <c r="B3645" s="20">
        <v>570418</v>
      </c>
      <c r="C3645" s="10" t="s">
        <v>13238</v>
      </c>
      <c r="D3645" s="10" t="s">
        <v>48</v>
      </c>
      <c r="E3645" s="11">
        <v>2744</v>
      </c>
      <c r="F3645" s="10" t="s">
        <v>13239</v>
      </c>
      <c r="G3645" s="10"/>
      <c r="H3645" s="10"/>
      <c r="I3645" s="10" t="s">
        <v>64</v>
      </c>
      <c r="J3645" s="12">
        <v>860.1</v>
      </c>
      <c r="K3645" s="10"/>
      <c r="L3645" s="12">
        <v>1026.31</v>
      </c>
      <c r="M3645" s="13">
        <v>40729</v>
      </c>
      <c r="N3645" s="12">
        <v>0</v>
      </c>
      <c r="O3645" s="13"/>
      <c r="P3645" s="12">
        <v>76.5</v>
      </c>
      <c r="Q3645" s="12"/>
      <c r="R3645" s="10"/>
      <c r="S3645" s="10"/>
      <c r="T3645" s="10" t="s">
        <v>608</v>
      </c>
      <c r="U3645" s="10" t="s">
        <v>404</v>
      </c>
      <c r="V3645" s="15">
        <v>41064</v>
      </c>
      <c r="W3645" s="10" t="s">
        <v>2969</v>
      </c>
      <c r="X3645" s="16" t="s">
        <v>13240</v>
      </c>
    </row>
    <row r="3646" spans="1:24" ht="24" customHeight="1" x14ac:dyDescent="0.3">
      <c r="A3646" s="11"/>
      <c r="B3646" s="20">
        <v>570558</v>
      </c>
      <c r="C3646" s="10" t="s">
        <v>13241</v>
      </c>
      <c r="D3646" s="10" t="s">
        <v>28</v>
      </c>
      <c r="E3646" s="11">
        <v>1192</v>
      </c>
      <c r="F3646" s="10" t="s">
        <v>13242</v>
      </c>
      <c r="G3646" s="10">
        <v>1</v>
      </c>
      <c r="H3646" s="10"/>
      <c r="I3646" s="10" t="s">
        <v>397</v>
      </c>
      <c r="J3646" s="12">
        <v>1555.96</v>
      </c>
      <c r="K3646" s="10"/>
      <c r="L3646" s="12">
        <v>1604.13</v>
      </c>
      <c r="M3646" s="13">
        <v>40471</v>
      </c>
      <c r="N3646" s="12"/>
      <c r="O3646" s="13"/>
      <c r="P3646" s="12">
        <v>38.25</v>
      </c>
      <c r="Q3646" s="12">
        <v>126.86</v>
      </c>
      <c r="R3646" s="10" t="s">
        <v>53</v>
      </c>
      <c r="S3646" s="10"/>
      <c r="T3646" s="10" t="s">
        <v>608</v>
      </c>
      <c r="U3646" s="10" t="s">
        <v>404</v>
      </c>
      <c r="V3646" s="15">
        <v>41382</v>
      </c>
      <c r="W3646" s="10" t="s">
        <v>2969</v>
      </c>
      <c r="X3646" s="16" t="s">
        <v>13243</v>
      </c>
    </row>
    <row r="3647" spans="1:24" ht="24" customHeight="1" x14ac:dyDescent="0.3">
      <c r="A3647" s="11"/>
      <c r="B3647" s="20">
        <v>570581</v>
      </c>
      <c r="C3647" s="10" t="s">
        <v>13244</v>
      </c>
      <c r="D3647" s="10" t="s">
        <v>28</v>
      </c>
      <c r="E3647" s="11">
        <v>1628</v>
      </c>
      <c r="F3647" s="10" t="s">
        <v>13245</v>
      </c>
      <c r="G3647" s="10">
        <v>2</v>
      </c>
      <c r="H3647" s="10"/>
      <c r="I3647" s="10" t="s">
        <v>252</v>
      </c>
      <c r="J3647" s="12">
        <v>732.88</v>
      </c>
      <c r="K3647" s="10"/>
      <c r="L3647" s="12">
        <v>1024.29</v>
      </c>
      <c r="M3647" s="13">
        <v>41051</v>
      </c>
      <c r="N3647" s="12"/>
      <c r="O3647" s="13"/>
      <c r="P3647" s="12">
        <v>38.25</v>
      </c>
      <c r="Q3647" s="12">
        <v>192.15</v>
      </c>
      <c r="R3647" s="10" t="s">
        <v>53</v>
      </c>
      <c r="S3647" s="10"/>
      <c r="T3647" s="10" t="s">
        <v>152</v>
      </c>
      <c r="U3647" s="10" t="s">
        <v>404</v>
      </c>
      <c r="V3647" s="15">
        <v>41835</v>
      </c>
      <c r="W3647" s="10" t="s">
        <v>2969</v>
      </c>
      <c r="X3647" s="16" t="s">
        <v>13246</v>
      </c>
    </row>
    <row r="3648" spans="1:24" ht="24" customHeight="1" x14ac:dyDescent="0.3">
      <c r="A3648" s="11"/>
      <c r="B3648" s="20">
        <v>570712</v>
      </c>
      <c r="C3648" s="10" t="s">
        <v>13247</v>
      </c>
      <c r="D3648" s="10" t="s">
        <v>28</v>
      </c>
      <c r="E3648" s="11">
        <v>1204</v>
      </c>
      <c r="F3648" s="10" t="s">
        <v>13248</v>
      </c>
      <c r="G3648" s="10" t="s">
        <v>30</v>
      </c>
      <c r="H3648" s="10" t="s">
        <v>31</v>
      </c>
      <c r="I3648" s="10" t="s">
        <v>32</v>
      </c>
      <c r="J3648" s="12">
        <v>1228.22</v>
      </c>
      <c r="K3648" s="10"/>
      <c r="L3648" s="12">
        <v>1441.74</v>
      </c>
      <c r="M3648" s="13">
        <v>40400</v>
      </c>
      <c r="N3648" s="12"/>
      <c r="O3648" s="13"/>
      <c r="P3648" s="12">
        <v>38.25</v>
      </c>
      <c r="Q3648" s="12">
        <v>126.86</v>
      </c>
      <c r="R3648" s="10" t="s">
        <v>53</v>
      </c>
      <c r="S3648" s="10"/>
      <c r="T3648" s="10" t="s">
        <v>36</v>
      </c>
      <c r="U3648" s="10" t="s">
        <v>404</v>
      </c>
      <c r="V3648" s="15">
        <v>42661</v>
      </c>
      <c r="W3648" s="10" t="s">
        <v>2969</v>
      </c>
      <c r="X3648" s="16" t="s">
        <v>21067</v>
      </c>
    </row>
    <row r="3649" spans="1:24" ht="24" customHeight="1" x14ac:dyDescent="0.3">
      <c r="A3649" s="11"/>
      <c r="B3649" s="20">
        <v>570734</v>
      </c>
      <c r="C3649" s="10" t="s">
        <v>13249</v>
      </c>
      <c r="D3649" s="10" t="s">
        <v>48</v>
      </c>
      <c r="E3649" s="11">
        <v>2438</v>
      </c>
      <c r="F3649" s="10" t="s">
        <v>13250</v>
      </c>
      <c r="G3649" s="10" t="s">
        <v>2140</v>
      </c>
      <c r="H3649" s="10"/>
      <c r="I3649" s="10" t="s">
        <v>549</v>
      </c>
      <c r="J3649" s="12">
        <v>3687.3</v>
      </c>
      <c r="K3649" s="10">
        <v>0</v>
      </c>
      <c r="L3649" s="12">
        <v>4557.41</v>
      </c>
      <c r="M3649" s="13">
        <v>40634</v>
      </c>
      <c r="N3649" s="12">
        <v>0</v>
      </c>
      <c r="O3649" s="13" t="s">
        <v>34</v>
      </c>
      <c r="P3649" s="12">
        <v>63.75</v>
      </c>
      <c r="Q3649" s="12">
        <v>129.41</v>
      </c>
      <c r="R3649" s="10" t="s">
        <v>53</v>
      </c>
      <c r="S3649" s="10"/>
      <c r="T3649" s="10" t="s">
        <v>608</v>
      </c>
      <c r="U3649" s="10" t="s">
        <v>404</v>
      </c>
      <c r="V3649" s="15">
        <v>41361</v>
      </c>
      <c r="W3649" s="10" t="s">
        <v>2969</v>
      </c>
      <c r="X3649" s="16" t="s">
        <v>13251</v>
      </c>
    </row>
    <row r="3650" spans="1:24" ht="24" customHeight="1" x14ac:dyDescent="0.3">
      <c r="A3650" s="11"/>
      <c r="B3650" s="20">
        <v>570830</v>
      </c>
      <c r="C3650" s="10" t="s">
        <v>13252</v>
      </c>
      <c r="D3650" s="10" t="s">
        <v>28</v>
      </c>
      <c r="E3650" s="11">
        <v>1165</v>
      </c>
      <c r="F3650" s="10" t="s">
        <v>13253</v>
      </c>
      <c r="G3650" s="10">
        <v>1</v>
      </c>
      <c r="H3650" s="10"/>
      <c r="I3650" s="10" t="s">
        <v>252</v>
      </c>
      <c r="J3650" s="12">
        <v>3281.09</v>
      </c>
      <c r="K3650" s="10">
        <v>0</v>
      </c>
      <c r="L3650" s="12">
        <v>3348.69</v>
      </c>
      <c r="M3650" s="13">
        <v>40176</v>
      </c>
      <c r="N3650" s="12"/>
      <c r="O3650" s="13" t="s">
        <v>34</v>
      </c>
      <c r="P3650" s="12">
        <v>25.5</v>
      </c>
      <c r="Q3650" s="12">
        <v>127.5</v>
      </c>
      <c r="R3650" s="10" t="s">
        <v>53</v>
      </c>
      <c r="S3650" s="10"/>
      <c r="T3650" s="10" t="s">
        <v>152</v>
      </c>
      <c r="U3650" s="10" t="s">
        <v>404</v>
      </c>
      <c r="V3650" s="15">
        <v>41778</v>
      </c>
      <c r="W3650" s="10" t="s">
        <v>2969</v>
      </c>
      <c r="X3650" s="16" t="s">
        <v>13254</v>
      </c>
    </row>
    <row r="3651" spans="1:24" ht="24" customHeight="1" x14ac:dyDescent="0.3">
      <c r="A3651" s="11"/>
      <c r="B3651" s="20">
        <v>570871</v>
      </c>
      <c r="C3651" s="10" t="s">
        <v>13255</v>
      </c>
      <c r="D3651" s="10" t="s">
        <v>48</v>
      </c>
      <c r="E3651" s="11">
        <v>2643</v>
      </c>
      <c r="F3651" s="10" t="s">
        <v>13256</v>
      </c>
      <c r="G3651" s="10">
        <v>2</v>
      </c>
      <c r="H3651" s="10"/>
      <c r="I3651" s="10" t="s">
        <v>252</v>
      </c>
      <c r="J3651" s="12">
        <v>2301.96</v>
      </c>
      <c r="K3651" s="10"/>
      <c r="L3651" s="12">
        <v>2753</v>
      </c>
      <c r="M3651" s="13">
        <v>40963</v>
      </c>
      <c r="N3651" s="12">
        <v>2500</v>
      </c>
      <c r="O3651" s="13"/>
      <c r="P3651" s="12">
        <v>63.75</v>
      </c>
      <c r="Q3651" s="12">
        <v>192.15</v>
      </c>
      <c r="R3651" s="10" t="s">
        <v>53</v>
      </c>
      <c r="S3651" s="10"/>
      <c r="T3651" s="10" t="s">
        <v>608</v>
      </c>
      <c r="U3651" s="10" t="s">
        <v>404</v>
      </c>
      <c r="V3651" s="15">
        <v>41397</v>
      </c>
      <c r="W3651" s="10" t="s">
        <v>2969</v>
      </c>
      <c r="X3651" s="16" t="s">
        <v>13257</v>
      </c>
    </row>
    <row r="3652" spans="1:24" ht="24" customHeight="1" x14ac:dyDescent="0.3">
      <c r="A3652" s="11"/>
      <c r="B3652" s="20">
        <v>570880</v>
      </c>
      <c r="C3652" s="10" t="s">
        <v>13258</v>
      </c>
      <c r="D3652" s="10" t="s">
        <v>48</v>
      </c>
      <c r="E3652" s="11">
        <v>2644</v>
      </c>
      <c r="F3652" s="10" t="s">
        <v>13259</v>
      </c>
      <c r="G3652" s="10" t="s">
        <v>427</v>
      </c>
      <c r="H3652" s="10"/>
      <c r="I3652" s="10" t="s">
        <v>13260</v>
      </c>
      <c r="J3652" s="12">
        <v>2541.7399999999998</v>
      </c>
      <c r="K3652" s="10"/>
      <c r="L3652" s="12">
        <v>2794.09</v>
      </c>
      <c r="M3652" s="13">
        <v>40540</v>
      </c>
      <c r="N3652" s="12"/>
      <c r="O3652" s="13"/>
      <c r="P3652" s="12"/>
      <c r="Q3652" s="12"/>
      <c r="R3652" s="10"/>
      <c r="S3652" s="10"/>
      <c r="T3652" s="10" t="s">
        <v>608</v>
      </c>
      <c r="U3652" s="10" t="s">
        <v>404</v>
      </c>
      <c r="V3652" s="15">
        <v>40892</v>
      </c>
      <c r="W3652" s="10" t="s">
        <v>2969</v>
      </c>
      <c r="X3652" s="16" t="s">
        <v>13261</v>
      </c>
    </row>
    <row r="3653" spans="1:24" ht="24" customHeight="1" x14ac:dyDescent="0.3">
      <c r="A3653" s="11"/>
      <c r="B3653" s="20">
        <v>570890</v>
      </c>
      <c r="C3653" s="10" t="s">
        <v>2717</v>
      </c>
      <c r="D3653" s="10" t="s">
        <v>28</v>
      </c>
      <c r="E3653" s="11">
        <v>1710</v>
      </c>
      <c r="F3653" s="10" t="s">
        <v>13262</v>
      </c>
      <c r="G3653" s="10">
        <v>1</v>
      </c>
      <c r="H3653" s="10"/>
      <c r="I3653" s="10" t="s">
        <v>397</v>
      </c>
      <c r="J3653" s="12">
        <v>579.19000000000005</v>
      </c>
      <c r="K3653" s="10"/>
      <c r="L3653" s="12">
        <v>833.87</v>
      </c>
      <c r="M3653" s="13">
        <v>41023</v>
      </c>
      <c r="N3653" s="12"/>
      <c r="O3653" s="13"/>
      <c r="P3653" s="12">
        <v>38.25</v>
      </c>
      <c r="Q3653" s="12">
        <v>192.15</v>
      </c>
      <c r="R3653" s="10" t="s">
        <v>53</v>
      </c>
      <c r="S3653" s="10"/>
      <c r="T3653" s="10" t="s">
        <v>72</v>
      </c>
      <c r="U3653" s="10" t="s">
        <v>404</v>
      </c>
      <c r="V3653" s="15">
        <v>41474</v>
      </c>
      <c r="W3653" s="10" t="s">
        <v>2969</v>
      </c>
      <c r="X3653" s="16" t="s">
        <v>13263</v>
      </c>
    </row>
    <row r="3654" spans="1:24" ht="24" customHeight="1" x14ac:dyDescent="0.3">
      <c r="A3654" s="11"/>
      <c r="B3654" s="20">
        <v>570900</v>
      </c>
      <c r="C3654" s="10" t="s">
        <v>13264</v>
      </c>
      <c r="D3654" s="10" t="s">
        <v>48</v>
      </c>
      <c r="E3654" s="11">
        <v>2541</v>
      </c>
      <c r="F3654" s="10"/>
      <c r="G3654" s="10"/>
      <c r="H3654" s="10"/>
      <c r="I3654" s="10"/>
      <c r="J3654" s="12">
        <v>1705.35</v>
      </c>
      <c r="K3654" s="10"/>
      <c r="L3654" s="12"/>
      <c r="M3654" s="13"/>
      <c r="N3654" s="12"/>
      <c r="O3654" s="13"/>
      <c r="P3654" s="12"/>
      <c r="Q3654" s="12"/>
      <c r="R3654" s="10"/>
      <c r="S3654" s="10"/>
      <c r="T3654" s="10" t="s">
        <v>608</v>
      </c>
      <c r="U3654" s="10" t="s">
        <v>404</v>
      </c>
      <c r="V3654" s="15">
        <v>40347</v>
      </c>
      <c r="W3654" s="10" t="s">
        <v>2969</v>
      </c>
      <c r="X3654" s="16" t="s">
        <v>3421</v>
      </c>
    </row>
    <row r="3655" spans="1:24" ht="24" customHeight="1" x14ac:dyDescent="0.3">
      <c r="A3655" s="11"/>
      <c r="B3655" s="20">
        <v>570928</v>
      </c>
      <c r="C3655" s="10" t="s">
        <v>13265</v>
      </c>
      <c r="D3655" s="10" t="s">
        <v>28</v>
      </c>
      <c r="E3655" s="11">
        <v>1193</v>
      </c>
      <c r="F3655" s="10"/>
      <c r="G3655" s="10"/>
      <c r="H3655" s="10"/>
      <c r="I3655" s="10"/>
      <c r="J3655" s="12">
        <v>1553.23</v>
      </c>
      <c r="K3655" s="10"/>
      <c r="L3655" s="12"/>
      <c r="M3655" s="13"/>
      <c r="N3655" s="12"/>
      <c r="O3655" s="13">
        <v>40569</v>
      </c>
      <c r="P3655" s="12"/>
      <c r="Q3655" s="12"/>
      <c r="R3655" s="10"/>
      <c r="S3655" s="10"/>
      <c r="T3655" s="10" t="s">
        <v>608</v>
      </c>
      <c r="U3655" s="10" t="s">
        <v>404</v>
      </c>
      <c r="V3655" s="15">
        <v>40595</v>
      </c>
      <c r="W3655" s="10" t="s">
        <v>2969</v>
      </c>
      <c r="X3655" s="16" t="s">
        <v>13266</v>
      </c>
    </row>
    <row r="3656" spans="1:24" ht="24" customHeight="1" x14ac:dyDescent="0.3">
      <c r="A3656" s="11"/>
      <c r="B3656" s="20">
        <v>570932</v>
      </c>
      <c r="C3656" s="10" t="s">
        <v>13267</v>
      </c>
      <c r="D3656" s="10" t="s">
        <v>28</v>
      </c>
      <c r="E3656" s="11">
        <v>1594</v>
      </c>
      <c r="F3656" s="10" t="s">
        <v>13268</v>
      </c>
      <c r="G3656" s="10">
        <v>1</v>
      </c>
      <c r="H3656" s="10"/>
      <c r="I3656" s="10" t="s">
        <v>491</v>
      </c>
      <c r="J3656" s="12">
        <v>1218.5</v>
      </c>
      <c r="K3656" s="10"/>
      <c r="L3656" s="12">
        <v>1470.65</v>
      </c>
      <c r="M3656" s="13">
        <v>41011</v>
      </c>
      <c r="N3656" s="12">
        <v>1514.65</v>
      </c>
      <c r="O3656" s="13">
        <v>41536</v>
      </c>
      <c r="P3656" s="12">
        <v>38.25</v>
      </c>
      <c r="Q3656" s="12">
        <v>192.15</v>
      </c>
      <c r="R3656" s="10" t="s">
        <v>53</v>
      </c>
      <c r="S3656" s="10"/>
      <c r="T3656" s="10" t="s">
        <v>152</v>
      </c>
      <c r="U3656" s="10" t="s">
        <v>3057</v>
      </c>
      <c r="V3656" s="15">
        <v>41778</v>
      </c>
      <c r="W3656" s="10" t="s">
        <v>2969</v>
      </c>
      <c r="X3656" s="16" t="s">
        <v>13269</v>
      </c>
    </row>
    <row r="3657" spans="1:24" ht="24" customHeight="1" x14ac:dyDescent="0.3">
      <c r="A3657" s="11"/>
      <c r="B3657" s="20">
        <v>570948</v>
      </c>
      <c r="C3657" s="10" t="s">
        <v>13270</v>
      </c>
      <c r="D3657" s="10" t="s">
        <v>2350</v>
      </c>
      <c r="E3657" s="11">
        <v>1403</v>
      </c>
      <c r="F3657" s="10" t="s">
        <v>13271</v>
      </c>
      <c r="G3657" s="9">
        <v>2</v>
      </c>
      <c r="H3657" s="10"/>
      <c r="I3657" s="10" t="s">
        <v>2665</v>
      </c>
      <c r="J3657" s="10">
        <v>333.89</v>
      </c>
      <c r="K3657" s="51"/>
      <c r="L3657" s="12">
        <v>508.56</v>
      </c>
      <c r="M3657" s="13">
        <v>41608</v>
      </c>
      <c r="N3657" s="12"/>
      <c r="O3657" s="13"/>
      <c r="P3657" s="12"/>
      <c r="Q3657" s="12"/>
      <c r="R3657" s="10"/>
      <c r="S3657" s="10"/>
      <c r="T3657" s="10" t="s">
        <v>72</v>
      </c>
      <c r="U3657" s="13" t="s">
        <v>404</v>
      </c>
      <c r="V3657" s="15">
        <v>41835</v>
      </c>
      <c r="W3657" s="10" t="s">
        <v>2969</v>
      </c>
      <c r="X3657" s="16" t="s">
        <v>13272</v>
      </c>
    </row>
    <row r="3658" spans="1:24" ht="24" customHeight="1" x14ac:dyDescent="0.3">
      <c r="A3658" s="11"/>
      <c r="B3658" s="20">
        <v>570995</v>
      </c>
      <c r="C3658" s="10" t="s">
        <v>13273</v>
      </c>
      <c r="D3658" s="10" t="s">
        <v>48</v>
      </c>
      <c r="E3658" s="11">
        <v>2787</v>
      </c>
      <c r="F3658" s="10" t="s">
        <v>13274</v>
      </c>
      <c r="G3658" s="10"/>
      <c r="H3658" s="10"/>
      <c r="I3658" s="10" t="s">
        <v>64</v>
      </c>
      <c r="J3658" s="12">
        <v>151.80000000000001</v>
      </c>
      <c r="K3658" s="10"/>
      <c r="L3658" s="12">
        <v>273.51</v>
      </c>
      <c r="M3658" s="13"/>
      <c r="N3658" s="12"/>
      <c r="O3658" s="13"/>
      <c r="P3658" s="12"/>
      <c r="Q3658" s="12"/>
      <c r="R3658" s="10"/>
      <c r="S3658" s="10"/>
      <c r="T3658" s="10" t="s">
        <v>72</v>
      </c>
      <c r="U3658" s="10" t="s">
        <v>37</v>
      </c>
      <c r="V3658" s="15">
        <v>41576</v>
      </c>
      <c r="W3658" s="10" t="s">
        <v>2969</v>
      </c>
      <c r="X3658" s="16" t="s">
        <v>13275</v>
      </c>
    </row>
    <row r="3659" spans="1:24" ht="24" customHeight="1" x14ac:dyDescent="0.3">
      <c r="A3659" s="11"/>
      <c r="B3659" s="20">
        <v>571067</v>
      </c>
      <c r="C3659" s="10" t="s">
        <v>13276</v>
      </c>
      <c r="D3659" s="10" t="s">
        <v>48</v>
      </c>
      <c r="E3659" s="11">
        <v>2646</v>
      </c>
      <c r="F3659" s="10" t="s">
        <v>13277</v>
      </c>
      <c r="G3659" s="10">
        <v>2</v>
      </c>
      <c r="H3659" s="10"/>
      <c r="I3659" s="10" t="s">
        <v>549</v>
      </c>
      <c r="J3659" s="12">
        <v>1936.81</v>
      </c>
      <c r="K3659" s="10"/>
      <c r="L3659" s="12">
        <v>2782.06</v>
      </c>
      <c r="M3659" s="13">
        <v>41236</v>
      </c>
      <c r="N3659" s="12"/>
      <c r="O3659" s="13"/>
      <c r="P3659" s="12">
        <v>63.75</v>
      </c>
      <c r="Q3659" s="12">
        <v>192.15</v>
      </c>
      <c r="R3659" s="10" t="s">
        <v>53</v>
      </c>
      <c r="S3659" s="10"/>
      <c r="T3659" s="10" t="s">
        <v>152</v>
      </c>
      <c r="U3659" s="10" t="s">
        <v>404</v>
      </c>
      <c r="V3659" s="15">
        <v>41912</v>
      </c>
      <c r="W3659" s="10" t="s">
        <v>2969</v>
      </c>
      <c r="X3659" s="16" t="s">
        <v>13278</v>
      </c>
    </row>
    <row r="3660" spans="1:24" ht="24" customHeight="1" x14ac:dyDescent="0.3">
      <c r="A3660" s="11"/>
      <c r="B3660" s="20">
        <v>571120</v>
      </c>
      <c r="C3660" s="10" t="s">
        <v>13279</v>
      </c>
      <c r="D3660" s="10" t="s">
        <v>48</v>
      </c>
      <c r="E3660" s="11">
        <v>2719</v>
      </c>
      <c r="F3660" s="10" t="s">
        <v>13280</v>
      </c>
      <c r="G3660" s="10" t="s">
        <v>56</v>
      </c>
      <c r="H3660" s="10" t="s">
        <v>31</v>
      </c>
      <c r="I3660" s="10" t="s">
        <v>32</v>
      </c>
      <c r="J3660" s="12">
        <v>653.25</v>
      </c>
      <c r="K3660" s="10"/>
      <c r="L3660" s="12">
        <v>544.72</v>
      </c>
      <c r="M3660" s="13">
        <v>41398</v>
      </c>
      <c r="N3660" s="12"/>
      <c r="O3660" s="13"/>
      <c r="P3660" s="12">
        <v>102</v>
      </c>
      <c r="Q3660" s="12">
        <v>192.15</v>
      </c>
      <c r="R3660" s="10" t="s">
        <v>53</v>
      </c>
      <c r="S3660" s="10"/>
      <c r="T3660" s="10" t="s">
        <v>36</v>
      </c>
      <c r="U3660" s="10" t="s">
        <v>404</v>
      </c>
      <c r="V3660" s="15">
        <v>42114</v>
      </c>
      <c r="W3660" s="10" t="s">
        <v>2969</v>
      </c>
      <c r="X3660" s="16" t="s">
        <v>13281</v>
      </c>
    </row>
    <row r="3661" spans="1:24" ht="24" customHeight="1" x14ac:dyDescent="0.3">
      <c r="A3661" s="11"/>
      <c r="B3661" s="20">
        <v>571371</v>
      </c>
      <c r="C3661" s="10" t="s">
        <v>13282</v>
      </c>
      <c r="D3661" s="10" t="s">
        <v>28</v>
      </c>
      <c r="E3661" s="11">
        <v>1233</v>
      </c>
      <c r="F3661" s="10" t="s">
        <v>13283</v>
      </c>
      <c r="G3661" s="10">
        <v>2</v>
      </c>
      <c r="H3661" s="10"/>
      <c r="I3661" s="10" t="s">
        <v>549</v>
      </c>
      <c r="J3661" s="12">
        <v>1049.03</v>
      </c>
      <c r="K3661" s="10"/>
      <c r="L3661" s="12">
        <v>1099.04</v>
      </c>
      <c r="M3661" s="13">
        <v>40470</v>
      </c>
      <c r="N3661" s="12"/>
      <c r="O3661" s="13"/>
      <c r="P3661" s="12">
        <v>38.25</v>
      </c>
      <c r="Q3661" s="12">
        <v>129.41</v>
      </c>
      <c r="R3661" s="10" t="s">
        <v>53</v>
      </c>
      <c r="S3661" s="10"/>
      <c r="T3661" s="10" t="s">
        <v>608</v>
      </c>
      <c r="U3661" s="10" t="s">
        <v>404</v>
      </c>
      <c r="V3661" s="15">
        <v>41361</v>
      </c>
      <c r="W3661" s="10" t="s">
        <v>2969</v>
      </c>
      <c r="X3661" s="16" t="s">
        <v>13284</v>
      </c>
    </row>
    <row r="3662" spans="1:24" ht="24" customHeight="1" x14ac:dyDescent="0.3">
      <c r="A3662" s="11"/>
      <c r="B3662" s="20">
        <v>571472</v>
      </c>
      <c r="C3662" s="10" t="s">
        <v>2553</v>
      </c>
      <c r="D3662" s="10" t="s">
        <v>2350</v>
      </c>
      <c r="E3662" s="11">
        <v>1130</v>
      </c>
      <c r="F3662" s="10" t="s">
        <v>13285</v>
      </c>
      <c r="G3662" s="9" t="s">
        <v>56</v>
      </c>
      <c r="H3662" s="10" t="s">
        <v>329</v>
      </c>
      <c r="I3662" s="10" t="s">
        <v>57</v>
      </c>
      <c r="J3662" s="12">
        <v>2549.35</v>
      </c>
      <c r="K3662" s="10"/>
      <c r="L3662" s="12">
        <v>2624.77</v>
      </c>
      <c r="M3662" s="13">
        <v>41302</v>
      </c>
      <c r="N3662" s="12"/>
      <c r="O3662" s="13"/>
      <c r="P3662" s="12"/>
      <c r="Q3662" s="12">
        <v>137.69999999999999</v>
      </c>
      <c r="R3662" s="10"/>
      <c r="S3662" s="10"/>
      <c r="T3662" s="10" t="s">
        <v>36</v>
      </c>
      <c r="U3662" s="10" t="s">
        <v>404</v>
      </c>
      <c r="V3662" s="15">
        <v>42335</v>
      </c>
      <c r="W3662" s="10" t="s">
        <v>13286</v>
      </c>
      <c r="X3662" s="16" t="s">
        <v>16448</v>
      </c>
    </row>
    <row r="3663" spans="1:24" ht="24" customHeight="1" x14ac:dyDescent="0.3">
      <c r="A3663" s="11"/>
      <c r="B3663" s="20">
        <v>571472</v>
      </c>
      <c r="C3663" s="10" t="s">
        <v>2553</v>
      </c>
      <c r="D3663" s="10" t="s">
        <v>2350</v>
      </c>
      <c r="E3663" s="11">
        <v>1130</v>
      </c>
      <c r="F3663" s="10" t="s">
        <v>13287</v>
      </c>
      <c r="G3663" s="9" t="s">
        <v>366</v>
      </c>
      <c r="H3663" s="10"/>
      <c r="I3663" s="10" t="s">
        <v>2479</v>
      </c>
      <c r="J3663" s="12">
        <v>2549.35</v>
      </c>
      <c r="K3663" s="10"/>
      <c r="L3663" s="12">
        <v>2624.77</v>
      </c>
      <c r="M3663" s="13">
        <v>41302</v>
      </c>
      <c r="N3663" s="12"/>
      <c r="O3663" s="13"/>
      <c r="P3663" s="12"/>
      <c r="Q3663" s="12"/>
      <c r="R3663" s="10"/>
      <c r="S3663" s="10"/>
      <c r="T3663" s="10" t="s">
        <v>72</v>
      </c>
      <c r="U3663" s="10" t="s">
        <v>404</v>
      </c>
      <c r="V3663" s="15">
        <v>41831</v>
      </c>
      <c r="W3663" s="10" t="s">
        <v>2969</v>
      </c>
      <c r="X3663" s="16" t="s">
        <v>13288</v>
      </c>
    </row>
    <row r="3664" spans="1:24" ht="24" customHeight="1" x14ac:dyDescent="0.3">
      <c r="A3664" s="11"/>
      <c r="B3664" s="20">
        <v>571485</v>
      </c>
      <c r="C3664" s="10" t="s">
        <v>1790</v>
      </c>
      <c r="D3664" s="10" t="s">
        <v>48</v>
      </c>
      <c r="E3664" s="11">
        <v>2647</v>
      </c>
      <c r="F3664" s="10"/>
      <c r="G3664" s="10" t="s">
        <v>358</v>
      </c>
      <c r="H3664" s="10"/>
      <c r="I3664" s="10" t="s">
        <v>252</v>
      </c>
      <c r="J3664" s="12">
        <v>1244.04</v>
      </c>
      <c r="K3664" s="10"/>
      <c r="L3664" s="12">
        <v>1410.66</v>
      </c>
      <c r="M3664" s="13">
        <v>40534</v>
      </c>
      <c r="N3664" s="12"/>
      <c r="O3664" s="13"/>
      <c r="P3664" s="12">
        <v>25.5</v>
      </c>
      <c r="Q3664" s="12"/>
      <c r="R3664" s="10"/>
      <c r="S3664" s="10"/>
      <c r="T3664" s="10" t="s">
        <v>170</v>
      </c>
      <c r="U3664" s="10" t="s">
        <v>404</v>
      </c>
      <c r="V3664" s="15">
        <v>41638</v>
      </c>
      <c r="W3664" s="10" t="s">
        <v>2969</v>
      </c>
      <c r="X3664" s="16" t="s">
        <v>13289</v>
      </c>
    </row>
    <row r="3665" spans="1:24" ht="24" customHeight="1" x14ac:dyDescent="0.3">
      <c r="A3665" s="11"/>
      <c r="B3665" s="20">
        <v>571513</v>
      </c>
      <c r="C3665" s="10" t="s">
        <v>2718</v>
      </c>
      <c r="D3665" s="10" t="s">
        <v>48</v>
      </c>
      <c r="E3665" s="11">
        <v>2873</v>
      </c>
      <c r="F3665" s="21" t="s">
        <v>13290</v>
      </c>
      <c r="G3665" s="21"/>
      <c r="H3665" s="21"/>
      <c r="I3665" s="10" t="s">
        <v>64</v>
      </c>
      <c r="J3665" s="12">
        <v>2090.16</v>
      </c>
      <c r="K3665" s="51"/>
      <c r="L3665" s="12">
        <v>2368.31</v>
      </c>
      <c r="M3665" s="13">
        <v>41494</v>
      </c>
      <c r="N3665" s="12"/>
      <c r="O3665" s="13"/>
      <c r="P3665" s="12"/>
      <c r="Q3665" s="12"/>
      <c r="R3665" s="10"/>
      <c r="S3665" s="10"/>
      <c r="T3665" s="10" t="s">
        <v>72</v>
      </c>
      <c r="U3665" s="10" t="s">
        <v>404</v>
      </c>
      <c r="V3665" s="15">
        <v>41640</v>
      </c>
      <c r="W3665" s="10" t="s">
        <v>2969</v>
      </c>
      <c r="X3665" s="16" t="s">
        <v>13291</v>
      </c>
    </row>
    <row r="3666" spans="1:24" ht="24" customHeight="1" x14ac:dyDescent="0.3">
      <c r="A3666" s="11"/>
      <c r="B3666" s="20">
        <v>571714</v>
      </c>
      <c r="C3666" s="10" t="s">
        <v>13292</v>
      </c>
      <c r="D3666" s="10" t="s">
        <v>48</v>
      </c>
      <c r="E3666" s="11">
        <v>2487</v>
      </c>
      <c r="F3666" s="10" t="s">
        <v>13293</v>
      </c>
      <c r="G3666" s="10"/>
      <c r="H3666" s="10"/>
      <c r="I3666" s="10" t="s">
        <v>12819</v>
      </c>
      <c r="J3666" s="12">
        <v>1612.33</v>
      </c>
      <c r="K3666" s="10"/>
      <c r="L3666" s="12">
        <v>1778.05</v>
      </c>
      <c r="M3666" s="13">
        <v>40176</v>
      </c>
      <c r="N3666" s="12"/>
      <c r="O3666" s="13"/>
      <c r="P3666" s="12">
        <v>76.5</v>
      </c>
      <c r="Q3666" s="12"/>
      <c r="R3666" s="10"/>
      <c r="S3666" s="10"/>
      <c r="T3666" s="10" t="s">
        <v>608</v>
      </c>
      <c r="U3666" s="10" t="s">
        <v>404</v>
      </c>
      <c r="V3666" s="15">
        <v>41808</v>
      </c>
      <c r="W3666" s="10" t="s">
        <v>2969</v>
      </c>
      <c r="X3666" s="16" t="s">
        <v>13294</v>
      </c>
    </row>
    <row r="3667" spans="1:24" ht="24" customHeight="1" x14ac:dyDescent="0.3">
      <c r="A3667" s="11"/>
      <c r="B3667" s="20">
        <v>571723</v>
      </c>
      <c r="C3667" s="10" t="s">
        <v>13295</v>
      </c>
      <c r="D3667" s="10" t="s">
        <v>2350</v>
      </c>
      <c r="E3667" s="11">
        <v>1259</v>
      </c>
      <c r="F3667" s="10" t="s">
        <v>13296</v>
      </c>
      <c r="G3667" s="9" t="s">
        <v>2454</v>
      </c>
      <c r="H3667" s="10"/>
      <c r="I3667" s="10" t="s">
        <v>2480</v>
      </c>
      <c r="J3667" s="12">
        <v>316.39999999999998</v>
      </c>
      <c r="K3667" s="10"/>
      <c r="L3667" s="12">
        <v>333.6</v>
      </c>
      <c r="M3667" s="13">
        <v>41437</v>
      </c>
      <c r="N3667" s="12"/>
      <c r="O3667" s="13"/>
      <c r="P3667" s="12"/>
      <c r="Q3667" s="12"/>
      <c r="R3667" s="10"/>
      <c r="S3667" s="10"/>
      <c r="T3667" s="10" t="s">
        <v>72</v>
      </c>
      <c r="U3667" s="10" t="s">
        <v>404</v>
      </c>
      <c r="V3667" s="15">
        <v>41912</v>
      </c>
      <c r="W3667" s="10" t="s">
        <v>2969</v>
      </c>
      <c r="X3667" s="16" t="s">
        <v>13297</v>
      </c>
    </row>
    <row r="3668" spans="1:24" ht="24" customHeight="1" x14ac:dyDescent="0.3">
      <c r="A3668" s="11"/>
      <c r="B3668" s="20">
        <v>571735</v>
      </c>
      <c r="C3668" s="10" t="s">
        <v>13298</v>
      </c>
      <c r="D3668" s="10" t="s">
        <v>2350</v>
      </c>
      <c r="E3668" s="11">
        <v>457</v>
      </c>
      <c r="F3668" s="10" t="s">
        <v>13299</v>
      </c>
      <c r="G3668" s="9" t="s">
        <v>358</v>
      </c>
      <c r="H3668" s="10"/>
      <c r="I3668" s="10" t="s">
        <v>2641</v>
      </c>
      <c r="J3668" s="12">
        <v>166.42</v>
      </c>
      <c r="K3668" s="10"/>
      <c r="L3668" s="12"/>
      <c r="M3668" s="13"/>
      <c r="N3668" s="12"/>
      <c r="O3668" s="13"/>
      <c r="P3668" s="12"/>
      <c r="Q3668" s="12"/>
      <c r="R3668" s="10"/>
      <c r="S3668" s="10"/>
      <c r="T3668" s="10" t="s">
        <v>608</v>
      </c>
      <c r="U3668" s="10" t="s">
        <v>404</v>
      </c>
      <c r="V3668" s="15">
        <v>40711</v>
      </c>
      <c r="W3668" s="10" t="s">
        <v>2969</v>
      </c>
      <c r="X3668" s="16" t="s">
        <v>13300</v>
      </c>
    </row>
    <row r="3669" spans="1:24" ht="24" customHeight="1" x14ac:dyDescent="0.3">
      <c r="A3669" s="11"/>
      <c r="B3669" s="20">
        <v>571747</v>
      </c>
      <c r="C3669" s="10" t="s">
        <v>1792</v>
      </c>
      <c r="D3669" s="10" t="s">
        <v>48</v>
      </c>
      <c r="E3669" s="11">
        <v>2648</v>
      </c>
      <c r="F3669" s="10" t="s">
        <v>13301</v>
      </c>
      <c r="G3669" s="10"/>
      <c r="H3669" s="10"/>
      <c r="I3669" s="10" t="s">
        <v>64</v>
      </c>
      <c r="J3669" s="12">
        <v>1239.47</v>
      </c>
      <c r="K3669" s="10"/>
      <c r="L3669" s="12">
        <v>1373.69</v>
      </c>
      <c r="M3669" s="13">
        <v>40534</v>
      </c>
      <c r="N3669" s="12"/>
      <c r="O3669" s="13"/>
      <c r="P3669" s="12">
        <v>25.5</v>
      </c>
      <c r="Q3669" s="12"/>
      <c r="R3669" s="10"/>
      <c r="S3669" s="10"/>
      <c r="T3669" s="10" t="s">
        <v>170</v>
      </c>
      <c r="U3669" s="10" t="s">
        <v>404</v>
      </c>
      <c r="V3669" s="15">
        <v>41638</v>
      </c>
      <c r="W3669" s="10" t="s">
        <v>2969</v>
      </c>
      <c r="X3669" s="16" t="s">
        <v>13289</v>
      </c>
    </row>
    <row r="3670" spans="1:24" ht="24" customHeight="1" x14ac:dyDescent="0.3">
      <c r="A3670" s="11"/>
      <c r="B3670" s="20">
        <v>571792</v>
      </c>
      <c r="C3670" s="10" t="s">
        <v>2554</v>
      </c>
      <c r="D3670" s="10" t="s">
        <v>28</v>
      </c>
      <c r="E3670" s="11">
        <v>1529</v>
      </c>
      <c r="F3670" s="10" t="s">
        <v>13302</v>
      </c>
      <c r="G3670" s="10">
        <v>2</v>
      </c>
      <c r="H3670" s="10"/>
      <c r="I3670" s="10" t="s">
        <v>491</v>
      </c>
      <c r="J3670" s="12">
        <v>898.5</v>
      </c>
      <c r="K3670" s="10"/>
      <c r="L3670" s="12">
        <v>953.37</v>
      </c>
      <c r="M3670" s="13">
        <v>40904</v>
      </c>
      <c r="N3670" s="12"/>
      <c r="O3670" s="13"/>
      <c r="P3670" s="12">
        <v>38.25</v>
      </c>
      <c r="Q3670" s="12">
        <v>192.15</v>
      </c>
      <c r="R3670" s="10" t="s">
        <v>53</v>
      </c>
      <c r="S3670" s="10"/>
      <c r="T3670" s="10" t="s">
        <v>152</v>
      </c>
      <c r="U3670" s="10" t="s">
        <v>404</v>
      </c>
      <c r="V3670" s="15">
        <v>41787</v>
      </c>
      <c r="W3670" s="10" t="s">
        <v>2969</v>
      </c>
      <c r="X3670" s="16" t="s">
        <v>13303</v>
      </c>
    </row>
    <row r="3671" spans="1:24" ht="24" customHeight="1" x14ac:dyDescent="0.3">
      <c r="A3671" s="11"/>
      <c r="B3671" s="20">
        <v>571896</v>
      </c>
      <c r="C3671" s="10" t="s">
        <v>2883</v>
      </c>
      <c r="D3671" s="10" t="s">
        <v>48</v>
      </c>
      <c r="E3671" s="11">
        <v>2708</v>
      </c>
      <c r="F3671" s="10" t="s">
        <v>13304</v>
      </c>
      <c r="G3671" s="10" t="s">
        <v>3113</v>
      </c>
      <c r="H3671" s="10"/>
      <c r="I3671" s="10" t="s">
        <v>252</v>
      </c>
      <c r="J3671" s="12">
        <v>2115.6</v>
      </c>
      <c r="K3671" s="10"/>
      <c r="L3671" s="12">
        <v>2362.9</v>
      </c>
      <c r="M3671" s="13">
        <v>40541</v>
      </c>
      <c r="N3671" s="12"/>
      <c r="O3671" s="13"/>
      <c r="P3671" s="12">
        <v>153</v>
      </c>
      <c r="Q3671" s="12"/>
      <c r="R3671" s="10"/>
      <c r="S3671" s="10"/>
      <c r="T3671" s="10" t="s">
        <v>72</v>
      </c>
      <c r="U3671" s="10" t="s">
        <v>404</v>
      </c>
      <c r="V3671" s="15">
        <v>41640</v>
      </c>
      <c r="W3671" s="10" t="s">
        <v>2969</v>
      </c>
      <c r="X3671" s="16" t="s">
        <v>13305</v>
      </c>
    </row>
    <row r="3672" spans="1:24" ht="24" customHeight="1" x14ac:dyDescent="0.3">
      <c r="A3672" s="11"/>
      <c r="B3672" s="20">
        <v>571904</v>
      </c>
      <c r="C3672" s="10" t="s">
        <v>13306</v>
      </c>
      <c r="D3672" s="10" t="s">
        <v>2350</v>
      </c>
      <c r="E3672" s="11">
        <v>412</v>
      </c>
      <c r="F3672" s="10" t="s">
        <v>13307</v>
      </c>
      <c r="G3672" s="9" t="s">
        <v>419</v>
      </c>
      <c r="H3672" s="10"/>
      <c r="I3672" s="10" t="s">
        <v>2536</v>
      </c>
      <c r="J3672" s="12">
        <v>284.57</v>
      </c>
      <c r="K3672" s="10"/>
      <c r="L3672" s="12"/>
      <c r="M3672" s="13"/>
      <c r="N3672" s="12"/>
      <c r="O3672" s="13"/>
      <c r="P3672" s="12"/>
      <c r="Q3672" s="12"/>
      <c r="R3672" s="10"/>
      <c r="S3672" s="10"/>
      <c r="T3672" s="10" t="s">
        <v>608</v>
      </c>
      <c r="U3672" s="10" t="s">
        <v>404</v>
      </c>
      <c r="V3672" s="15">
        <v>41330</v>
      </c>
      <c r="W3672" s="10" t="s">
        <v>2969</v>
      </c>
      <c r="X3672" s="16" t="s">
        <v>13308</v>
      </c>
    </row>
    <row r="3673" spans="1:24" ht="24" customHeight="1" x14ac:dyDescent="0.3">
      <c r="A3673" s="11"/>
      <c r="B3673" s="20">
        <v>572081</v>
      </c>
      <c r="C3673" s="10" t="s">
        <v>13309</v>
      </c>
      <c r="D3673" s="10" t="s">
        <v>2350</v>
      </c>
      <c r="E3673" s="11">
        <v>502</v>
      </c>
      <c r="F3673" s="10" t="s">
        <v>13310</v>
      </c>
      <c r="G3673" s="9" t="s">
        <v>419</v>
      </c>
      <c r="H3673" s="10"/>
      <c r="I3673" s="10" t="s">
        <v>2667</v>
      </c>
      <c r="J3673" s="12">
        <v>522.6</v>
      </c>
      <c r="K3673" s="10"/>
      <c r="L3673" s="12">
        <v>599.6</v>
      </c>
      <c r="M3673" s="13">
        <v>40567</v>
      </c>
      <c r="N3673" s="12">
        <v>200</v>
      </c>
      <c r="O3673" s="13"/>
      <c r="P3673" s="12"/>
      <c r="Q3673" s="12"/>
      <c r="R3673" s="10"/>
      <c r="S3673" s="10"/>
      <c r="T3673" s="10" t="s">
        <v>72</v>
      </c>
      <c r="U3673" s="10" t="s">
        <v>404</v>
      </c>
      <c r="V3673" s="15">
        <v>41781</v>
      </c>
      <c r="W3673" s="10" t="s">
        <v>2969</v>
      </c>
      <c r="X3673" s="16" t="s">
        <v>13311</v>
      </c>
    </row>
    <row r="3674" spans="1:24" ht="24" customHeight="1" x14ac:dyDescent="0.3">
      <c r="A3674" s="11"/>
      <c r="B3674" s="20">
        <v>572094</v>
      </c>
      <c r="C3674" s="10" t="s">
        <v>13312</v>
      </c>
      <c r="D3674" s="10" t="s">
        <v>28</v>
      </c>
      <c r="E3674" s="11">
        <v>1256</v>
      </c>
      <c r="F3674" s="10" t="s">
        <v>13313</v>
      </c>
      <c r="G3674" s="10"/>
      <c r="H3674" s="10"/>
      <c r="I3674" s="10" t="s">
        <v>13314</v>
      </c>
      <c r="J3674" s="12">
        <v>1011.7</v>
      </c>
      <c r="K3674" s="10"/>
      <c r="L3674" s="12">
        <v>1029.32</v>
      </c>
      <c r="M3674" s="13">
        <v>40542</v>
      </c>
      <c r="N3674" s="12"/>
      <c r="O3674" s="13"/>
      <c r="P3674" s="12">
        <v>38.25</v>
      </c>
      <c r="Q3674" s="12">
        <v>129.41</v>
      </c>
      <c r="R3674" s="10" t="s">
        <v>53</v>
      </c>
      <c r="S3674" s="10"/>
      <c r="T3674" s="10" t="s">
        <v>608</v>
      </c>
      <c r="U3674" s="10" t="s">
        <v>404</v>
      </c>
      <c r="V3674" s="15">
        <v>41361</v>
      </c>
      <c r="W3674" s="10" t="s">
        <v>2969</v>
      </c>
      <c r="X3674" s="16" t="s">
        <v>13315</v>
      </c>
    </row>
    <row r="3675" spans="1:24" ht="24" customHeight="1" x14ac:dyDescent="0.3">
      <c r="A3675" s="11"/>
      <c r="B3675" s="20">
        <v>572094</v>
      </c>
      <c r="C3675" s="10" t="s">
        <v>13316</v>
      </c>
      <c r="D3675" s="10" t="s">
        <v>28</v>
      </c>
      <c r="E3675" s="11">
        <v>1256</v>
      </c>
      <c r="F3675" s="10" t="s">
        <v>13317</v>
      </c>
      <c r="G3675" s="10" t="s">
        <v>358</v>
      </c>
      <c r="H3675" s="10"/>
      <c r="I3675" s="10" t="s">
        <v>2536</v>
      </c>
      <c r="J3675" s="12">
        <v>1011.7</v>
      </c>
      <c r="K3675" s="10"/>
      <c r="L3675" s="12">
        <v>1122.96</v>
      </c>
      <c r="M3675" s="13">
        <v>40844</v>
      </c>
      <c r="N3675" s="12"/>
      <c r="O3675" s="13"/>
      <c r="P3675" s="12"/>
      <c r="Q3675" s="12"/>
      <c r="R3675" s="10"/>
      <c r="S3675" s="10"/>
      <c r="T3675" s="10" t="s">
        <v>608</v>
      </c>
      <c r="U3675" s="10" t="s">
        <v>404</v>
      </c>
      <c r="V3675" s="15">
        <v>41103</v>
      </c>
      <c r="W3675" s="10" t="s">
        <v>2969</v>
      </c>
      <c r="X3675" s="16" t="s">
        <v>13318</v>
      </c>
    </row>
    <row r="3676" spans="1:24" ht="24" customHeight="1" x14ac:dyDescent="0.3">
      <c r="A3676" s="11"/>
      <c r="B3676" s="20">
        <v>572117</v>
      </c>
      <c r="C3676" s="10" t="s">
        <v>2769</v>
      </c>
      <c r="D3676" s="10" t="s">
        <v>2350</v>
      </c>
      <c r="E3676" s="11">
        <v>1247</v>
      </c>
      <c r="F3676" s="10" t="s">
        <v>13319</v>
      </c>
      <c r="G3676" s="9">
        <v>2</v>
      </c>
      <c r="H3676" s="10"/>
      <c r="I3676" s="10" t="s">
        <v>2665</v>
      </c>
      <c r="J3676" s="12">
        <v>866.33</v>
      </c>
      <c r="K3676" s="10"/>
      <c r="L3676" s="12">
        <v>964.4</v>
      </c>
      <c r="M3676" s="13">
        <v>41491</v>
      </c>
      <c r="N3676" s="12"/>
      <c r="O3676" s="13"/>
      <c r="P3676" s="12"/>
      <c r="Q3676" s="12"/>
      <c r="R3676" s="10"/>
      <c r="S3676" s="10"/>
      <c r="T3676" s="10" t="s">
        <v>72</v>
      </c>
      <c r="U3676" s="10" t="s">
        <v>2357</v>
      </c>
      <c r="V3676" s="15">
        <v>41528</v>
      </c>
      <c r="W3676" s="10" t="s">
        <v>2969</v>
      </c>
      <c r="X3676" s="16" t="s">
        <v>13320</v>
      </c>
    </row>
    <row r="3677" spans="1:24" ht="24" customHeight="1" x14ac:dyDescent="0.3">
      <c r="A3677" s="11"/>
      <c r="B3677" s="20">
        <v>572129</v>
      </c>
      <c r="C3677" s="10" t="s">
        <v>13321</v>
      </c>
      <c r="D3677" s="10" t="s">
        <v>48</v>
      </c>
      <c r="E3677" s="11">
        <v>2543</v>
      </c>
      <c r="F3677" s="10" t="s">
        <v>13322</v>
      </c>
      <c r="G3677" s="10" t="s">
        <v>358</v>
      </c>
      <c r="H3677" s="10"/>
      <c r="I3677" s="10" t="s">
        <v>13323</v>
      </c>
      <c r="J3677" s="12">
        <v>1791.68</v>
      </c>
      <c r="K3677" s="10"/>
      <c r="L3677" s="12">
        <v>2426.61</v>
      </c>
      <c r="M3677" s="13">
        <v>41128</v>
      </c>
      <c r="N3677" s="12"/>
      <c r="O3677" s="13"/>
      <c r="P3677" s="12">
        <v>63.75</v>
      </c>
      <c r="Q3677" s="12">
        <v>192.15</v>
      </c>
      <c r="R3677" s="10" t="s">
        <v>53</v>
      </c>
      <c r="S3677" s="10"/>
      <c r="T3677" s="10" t="s">
        <v>152</v>
      </c>
      <c r="U3677" s="10" t="s">
        <v>404</v>
      </c>
      <c r="V3677" s="15">
        <v>41835</v>
      </c>
      <c r="W3677" s="10" t="s">
        <v>2969</v>
      </c>
      <c r="X3677" s="16" t="s">
        <v>13324</v>
      </c>
    </row>
    <row r="3678" spans="1:24" ht="24" customHeight="1" x14ac:dyDescent="0.3">
      <c r="A3678" s="11"/>
      <c r="B3678" s="20">
        <v>572135</v>
      </c>
      <c r="C3678" s="10" t="s">
        <v>13325</v>
      </c>
      <c r="D3678" s="10" t="s">
        <v>28</v>
      </c>
      <c r="E3678" s="11">
        <v>1596</v>
      </c>
      <c r="F3678" s="10" t="s">
        <v>13326</v>
      </c>
      <c r="G3678" s="10" t="s">
        <v>427</v>
      </c>
      <c r="H3678" s="10"/>
      <c r="I3678" s="10" t="s">
        <v>1796</v>
      </c>
      <c r="J3678" s="12">
        <v>920.4</v>
      </c>
      <c r="K3678" s="10"/>
      <c r="L3678" s="12">
        <v>1099.72</v>
      </c>
      <c r="M3678" s="13">
        <v>40987</v>
      </c>
      <c r="N3678" s="12"/>
      <c r="O3678" s="13"/>
      <c r="P3678" s="12"/>
      <c r="Q3678" s="12"/>
      <c r="R3678" s="10"/>
      <c r="S3678" s="10"/>
      <c r="T3678" s="10" t="s">
        <v>608</v>
      </c>
      <c r="U3678" s="10" t="s">
        <v>404</v>
      </c>
      <c r="V3678" s="15">
        <v>41394</v>
      </c>
      <c r="W3678" s="10" t="s">
        <v>2969</v>
      </c>
      <c r="X3678" s="16" t="s">
        <v>13327</v>
      </c>
    </row>
    <row r="3679" spans="1:24" ht="24" customHeight="1" x14ac:dyDescent="0.3">
      <c r="A3679" s="11"/>
      <c r="B3679" s="20">
        <v>572149</v>
      </c>
      <c r="C3679" s="10" t="s">
        <v>2770</v>
      </c>
      <c r="D3679" s="10" t="s">
        <v>48</v>
      </c>
      <c r="E3679" s="11">
        <v>2526</v>
      </c>
      <c r="F3679" s="10" t="s">
        <v>13328</v>
      </c>
      <c r="G3679" s="10" t="s">
        <v>3113</v>
      </c>
      <c r="H3679" s="10"/>
      <c r="I3679" s="10" t="s">
        <v>252</v>
      </c>
      <c r="J3679" s="12">
        <v>632.64</v>
      </c>
      <c r="K3679" s="10"/>
      <c r="L3679" s="12">
        <v>691.97</v>
      </c>
      <c r="M3679" s="13">
        <v>40362</v>
      </c>
      <c r="N3679" s="12"/>
      <c r="O3679" s="13"/>
      <c r="P3679" s="12">
        <v>76.5</v>
      </c>
      <c r="Q3679" s="12"/>
      <c r="R3679" s="10"/>
      <c r="S3679" s="10"/>
      <c r="T3679" s="10" t="s">
        <v>72</v>
      </c>
      <c r="U3679" s="10" t="s">
        <v>404</v>
      </c>
      <c r="V3679" s="15">
        <v>41640</v>
      </c>
      <c r="W3679" s="10" t="s">
        <v>2969</v>
      </c>
      <c r="X3679" s="16" t="s">
        <v>13329</v>
      </c>
    </row>
    <row r="3680" spans="1:24" ht="24" customHeight="1" x14ac:dyDescent="0.3">
      <c r="A3680" s="11"/>
      <c r="B3680" s="20">
        <v>572163</v>
      </c>
      <c r="C3680" s="10" t="s">
        <v>13330</v>
      </c>
      <c r="D3680" s="10" t="s">
        <v>28</v>
      </c>
      <c r="E3680" s="11">
        <v>1781</v>
      </c>
      <c r="F3680" s="10" t="s">
        <v>13331</v>
      </c>
      <c r="G3680" s="10"/>
      <c r="H3680" s="10"/>
      <c r="I3680" s="10" t="s">
        <v>13332</v>
      </c>
      <c r="J3680" s="12">
        <v>397.42</v>
      </c>
      <c r="K3680" s="10"/>
      <c r="L3680" s="12">
        <v>615.16999999999996</v>
      </c>
      <c r="M3680" s="13">
        <v>41243</v>
      </c>
      <c r="N3680" s="12"/>
      <c r="O3680" s="13"/>
      <c r="P3680" s="12">
        <v>38.25</v>
      </c>
      <c r="Q3680" s="12">
        <v>192.15</v>
      </c>
      <c r="R3680" s="10" t="s">
        <v>53</v>
      </c>
      <c r="S3680" s="10"/>
      <c r="T3680" s="10" t="s">
        <v>152</v>
      </c>
      <c r="U3680" s="10" t="s">
        <v>404</v>
      </c>
      <c r="V3680" s="15">
        <v>41835</v>
      </c>
      <c r="W3680" s="10" t="s">
        <v>2969</v>
      </c>
      <c r="X3680" s="16" t="s">
        <v>13333</v>
      </c>
    </row>
    <row r="3681" spans="1:24" ht="24" customHeight="1" x14ac:dyDescent="0.3">
      <c r="A3681" s="11"/>
      <c r="B3681" s="20">
        <v>572187</v>
      </c>
      <c r="C3681" s="10" t="s">
        <v>1806</v>
      </c>
      <c r="D3681" s="10" t="s">
        <v>48</v>
      </c>
      <c r="E3681" s="11">
        <v>2709</v>
      </c>
      <c r="F3681" s="10" t="s">
        <v>13334</v>
      </c>
      <c r="G3681" s="10"/>
      <c r="H3681" s="10"/>
      <c r="I3681" s="10" t="s">
        <v>64</v>
      </c>
      <c r="J3681" s="12">
        <v>1000</v>
      </c>
      <c r="K3681" s="10"/>
      <c r="L3681" s="12">
        <v>1145.8</v>
      </c>
      <c r="M3681" s="13">
        <v>40541</v>
      </c>
      <c r="N3681" s="12"/>
      <c r="O3681" s="13"/>
      <c r="P3681" s="12">
        <v>25.5</v>
      </c>
      <c r="Q3681" s="12"/>
      <c r="R3681" s="10"/>
      <c r="S3681" s="10"/>
      <c r="T3681" s="10" t="s">
        <v>72</v>
      </c>
      <c r="U3681" s="10" t="s">
        <v>404</v>
      </c>
      <c r="V3681" s="15">
        <v>41786</v>
      </c>
      <c r="W3681" s="10" t="s">
        <v>2969</v>
      </c>
      <c r="X3681" s="16" t="s">
        <v>13335</v>
      </c>
    </row>
    <row r="3682" spans="1:24" ht="24" customHeight="1" x14ac:dyDescent="0.3">
      <c r="A3682" s="11"/>
      <c r="B3682" s="20">
        <v>572233</v>
      </c>
      <c r="C3682" s="10" t="s">
        <v>13336</v>
      </c>
      <c r="D3682" s="10" t="s">
        <v>28</v>
      </c>
      <c r="E3682" s="11">
        <v>1696</v>
      </c>
      <c r="F3682" s="10" t="s">
        <v>13337</v>
      </c>
      <c r="G3682" s="10">
        <v>1</v>
      </c>
      <c r="H3682" s="10"/>
      <c r="I3682" s="10" t="s">
        <v>2114</v>
      </c>
      <c r="J3682" s="12">
        <v>703.83</v>
      </c>
      <c r="K3682" s="10"/>
      <c r="L3682" s="12">
        <v>887.48</v>
      </c>
      <c r="M3682" s="13">
        <v>41064</v>
      </c>
      <c r="N3682" s="12"/>
      <c r="O3682" s="13"/>
      <c r="P3682" s="12">
        <v>38.25</v>
      </c>
      <c r="Q3682" s="12">
        <v>192.15</v>
      </c>
      <c r="R3682" s="10" t="s">
        <v>53</v>
      </c>
      <c r="S3682" s="10"/>
      <c r="T3682" s="10" t="s">
        <v>152</v>
      </c>
      <c r="U3682" s="10" t="s">
        <v>404</v>
      </c>
      <c r="V3682" s="15">
        <v>41836</v>
      </c>
      <c r="W3682" s="10" t="s">
        <v>2969</v>
      </c>
      <c r="X3682" s="16" t="s">
        <v>8357</v>
      </c>
    </row>
    <row r="3683" spans="1:24" ht="24" customHeight="1" x14ac:dyDescent="0.3">
      <c r="A3683" s="11"/>
      <c r="B3683" s="20">
        <v>572251</v>
      </c>
      <c r="C3683" s="10" t="s">
        <v>13338</v>
      </c>
      <c r="D3683" s="10" t="s">
        <v>28</v>
      </c>
      <c r="E3683" s="11">
        <v>1847</v>
      </c>
      <c r="F3683" s="10" t="s">
        <v>13339</v>
      </c>
      <c r="G3683" s="10">
        <v>1</v>
      </c>
      <c r="H3683" s="10"/>
      <c r="I3683" s="10" t="s">
        <v>397</v>
      </c>
      <c r="J3683" s="12">
        <v>3968.03</v>
      </c>
      <c r="K3683" s="10"/>
      <c r="L3683" s="12">
        <v>4118.05</v>
      </c>
      <c r="M3683" s="13">
        <v>41291</v>
      </c>
      <c r="N3683" s="12"/>
      <c r="O3683" s="13"/>
      <c r="P3683" s="12">
        <v>38.25</v>
      </c>
      <c r="Q3683" s="12">
        <v>187.69</v>
      </c>
      <c r="R3683" s="10" t="s">
        <v>53</v>
      </c>
      <c r="S3683" s="10"/>
      <c r="T3683" s="10" t="s">
        <v>2522</v>
      </c>
      <c r="U3683" s="10" t="s">
        <v>404</v>
      </c>
      <c r="V3683" s="15">
        <v>41369</v>
      </c>
      <c r="W3683" s="10" t="s">
        <v>2969</v>
      </c>
      <c r="X3683" s="16" t="s">
        <v>13340</v>
      </c>
    </row>
    <row r="3684" spans="1:24" ht="24" customHeight="1" x14ac:dyDescent="0.3">
      <c r="A3684" s="11"/>
      <c r="B3684" s="20">
        <v>572380</v>
      </c>
      <c r="C3684" s="10" t="s">
        <v>2555</v>
      </c>
      <c r="D3684" s="10" t="s">
        <v>28</v>
      </c>
      <c r="E3684" s="11">
        <v>1782</v>
      </c>
      <c r="F3684" s="10" t="s">
        <v>13341</v>
      </c>
      <c r="G3684" s="10">
        <v>1</v>
      </c>
      <c r="H3684" s="10"/>
      <c r="I3684" s="10" t="s">
        <v>1268</v>
      </c>
      <c r="J3684" s="12">
        <v>500.16</v>
      </c>
      <c r="K3684" s="10"/>
      <c r="L3684" s="12">
        <v>788.92</v>
      </c>
      <c r="M3684" s="13">
        <v>41243</v>
      </c>
      <c r="N3684" s="12"/>
      <c r="O3684" s="13"/>
      <c r="P3684" s="12">
        <v>38.25</v>
      </c>
      <c r="Q3684" s="12">
        <v>192.15</v>
      </c>
      <c r="R3684" s="10" t="s">
        <v>53</v>
      </c>
      <c r="S3684" s="10"/>
      <c r="T3684" s="10" t="s">
        <v>2424</v>
      </c>
      <c r="U3684" s="10" t="s">
        <v>404</v>
      </c>
      <c r="V3684" s="15">
        <v>41638</v>
      </c>
      <c r="W3684" s="10" t="s">
        <v>2969</v>
      </c>
      <c r="X3684" s="16" t="s">
        <v>13342</v>
      </c>
    </row>
    <row r="3685" spans="1:24" ht="24" customHeight="1" x14ac:dyDescent="0.3">
      <c r="A3685" s="11"/>
      <c r="B3685" s="20">
        <v>572397</v>
      </c>
      <c r="C3685" s="10" t="s">
        <v>2556</v>
      </c>
      <c r="D3685" s="10" t="s">
        <v>2350</v>
      </c>
      <c r="E3685" s="11">
        <v>764</v>
      </c>
      <c r="F3685" s="10" t="s">
        <v>13343</v>
      </c>
      <c r="G3685" s="9">
        <v>2</v>
      </c>
      <c r="H3685" s="10"/>
      <c r="I3685" s="10" t="s">
        <v>1361</v>
      </c>
      <c r="J3685" s="12">
        <v>931.6</v>
      </c>
      <c r="K3685" s="10"/>
      <c r="L3685" s="12">
        <v>933.6</v>
      </c>
      <c r="M3685" s="13">
        <v>40914</v>
      </c>
      <c r="N3685" s="12"/>
      <c r="O3685" s="13"/>
      <c r="P3685" s="12"/>
      <c r="Q3685" s="12"/>
      <c r="R3685" s="10"/>
      <c r="S3685" s="10"/>
      <c r="T3685" s="10" t="s">
        <v>170</v>
      </c>
      <c r="U3685" s="10" t="s">
        <v>404</v>
      </c>
      <c r="V3685" s="15">
        <v>41681</v>
      </c>
      <c r="W3685" s="10" t="s">
        <v>2969</v>
      </c>
      <c r="X3685" s="16" t="s">
        <v>13344</v>
      </c>
    </row>
    <row r="3686" spans="1:24" ht="24" customHeight="1" x14ac:dyDescent="0.3">
      <c r="A3686" s="11"/>
      <c r="B3686" s="20">
        <v>572448</v>
      </c>
      <c r="C3686" s="10" t="s">
        <v>13345</v>
      </c>
      <c r="D3686" s="10" t="s">
        <v>2350</v>
      </c>
      <c r="E3686" s="11">
        <v>542</v>
      </c>
      <c r="F3686" s="10" t="s">
        <v>13346</v>
      </c>
      <c r="G3686" s="9" t="s">
        <v>358</v>
      </c>
      <c r="H3686" s="10"/>
      <c r="I3686" s="10" t="s">
        <v>2484</v>
      </c>
      <c r="J3686" s="12">
        <v>207.74</v>
      </c>
      <c r="K3686" s="10"/>
      <c r="L3686" s="12">
        <v>228.03</v>
      </c>
      <c r="M3686" s="13">
        <v>40611</v>
      </c>
      <c r="N3686" s="12"/>
      <c r="O3686" s="13"/>
      <c r="P3686" s="12"/>
      <c r="Q3686" s="12"/>
      <c r="R3686" s="10"/>
      <c r="S3686" s="10"/>
      <c r="T3686" s="10" t="s">
        <v>608</v>
      </c>
      <c r="U3686" s="10" t="s">
        <v>404</v>
      </c>
      <c r="V3686" s="15">
        <v>40946</v>
      </c>
      <c r="W3686" s="10" t="s">
        <v>2969</v>
      </c>
      <c r="X3686" s="16" t="s">
        <v>13347</v>
      </c>
    </row>
    <row r="3687" spans="1:24" ht="24" customHeight="1" x14ac:dyDescent="0.3">
      <c r="A3687" s="11"/>
      <c r="B3687" s="20">
        <v>572497</v>
      </c>
      <c r="C3687" s="10" t="s">
        <v>13348</v>
      </c>
      <c r="D3687" s="10" t="s">
        <v>28</v>
      </c>
      <c r="E3687" s="11">
        <v>1198</v>
      </c>
      <c r="F3687" s="10" t="s">
        <v>13349</v>
      </c>
      <c r="G3687" s="10">
        <v>1</v>
      </c>
      <c r="H3687" s="10"/>
      <c r="I3687" s="10" t="s">
        <v>1982</v>
      </c>
      <c r="J3687" s="12">
        <v>1509.32</v>
      </c>
      <c r="K3687" s="10"/>
      <c r="L3687" s="12">
        <v>1561.91</v>
      </c>
      <c r="M3687" s="13">
        <v>40364</v>
      </c>
      <c r="N3687" s="12"/>
      <c r="O3687" s="13"/>
      <c r="P3687" s="12">
        <v>38.25</v>
      </c>
      <c r="Q3687" s="12">
        <v>126.86</v>
      </c>
      <c r="R3687" s="10" t="s">
        <v>53</v>
      </c>
      <c r="S3687" s="10"/>
      <c r="T3687" s="10" t="s">
        <v>152</v>
      </c>
      <c r="U3687" s="10" t="s">
        <v>404</v>
      </c>
      <c r="V3687" s="15">
        <v>41778</v>
      </c>
      <c r="W3687" s="10" t="s">
        <v>2969</v>
      </c>
      <c r="X3687" s="16" t="s">
        <v>13350</v>
      </c>
    </row>
    <row r="3688" spans="1:24" ht="24" customHeight="1" x14ac:dyDescent="0.3">
      <c r="A3688" s="11"/>
      <c r="B3688" s="20">
        <v>572532</v>
      </c>
      <c r="C3688" s="10" t="s">
        <v>13351</v>
      </c>
      <c r="D3688" s="10" t="s">
        <v>48</v>
      </c>
      <c r="E3688" s="11">
        <v>2491</v>
      </c>
      <c r="F3688" s="10" t="s">
        <v>24689</v>
      </c>
      <c r="G3688" s="10"/>
      <c r="H3688" s="10"/>
      <c r="I3688" s="10" t="s">
        <v>64</v>
      </c>
      <c r="J3688" s="12">
        <v>1740.72</v>
      </c>
      <c r="K3688" s="10"/>
      <c r="L3688" s="12">
        <v>1857.3</v>
      </c>
      <c r="M3688" s="13">
        <v>40170</v>
      </c>
      <c r="N3688" s="12"/>
      <c r="O3688" s="13"/>
      <c r="P3688" s="12">
        <v>25.5</v>
      </c>
      <c r="Q3688" s="12"/>
      <c r="R3688" s="10"/>
      <c r="S3688" s="10"/>
      <c r="T3688" s="10" t="s">
        <v>608</v>
      </c>
      <c r="U3688" s="10" t="s">
        <v>404</v>
      </c>
      <c r="V3688" s="15">
        <v>40907</v>
      </c>
      <c r="W3688" s="10" t="s">
        <v>2969</v>
      </c>
      <c r="X3688" s="16" t="s">
        <v>13352</v>
      </c>
    </row>
    <row r="3689" spans="1:24" ht="23.25" customHeight="1" x14ac:dyDescent="0.3">
      <c r="A3689" s="11"/>
      <c r="B3689" s="20">
        <v>572578</v>
      </c>
      <c r="C3689" s="10" t="s">
        <v>24325</v>
      </c>
      <c r="D3689" s="10" t="s">
        <v>2350</v>
      </c>
      <c r="E3689" s="11">
        <v>1118</v>
      </c>
      <c r="F3689" s="11" t="s">
        <v>24326</v>
      </c>
      <c r="G3689" s="20"/>
      <c r="H3689" s="10" t="s">
        <v>427</v>
      </c>
      <c r="I3689" s="11" t="s">
        <v>4091</v>
      </c>
      <c r="J3689" s="12">
        <v>492.89</v>
      </c>
      <c r="K3689" s="10"/>
      <c r="L3689" s="12">
        <v>534.22</v>
      </c>
      <c r="M3689" s="13">
        <v>41281</v>
      </c>
      <c r="N3689" s="12"/>
      <c r="O3689" s="13"/>
      <c r="P3689" s="12"/>
      <c r="Q3689" s="12"/>
      <c r="R3689" s="10"/>
      <c r="S3689" s="10"/>
      <c r="T3689" s="10" t="s">
        <v>72</v>
      </c>
      <c r="U3689" s="10" t="s">
        <v>404</v>
      </c>
      <c r="V3689" s="15">
        <v>41835</v>
      </c>
      <c r="W3689" s="10" t="s">
        <v>2969</v>
      </c>
      <c r="X3689" s="16" t="s">
        <v>13353</v>
      </c>
    </row>
    <row r="3690" spans="1:24" ht="24" customHeight="1" x14ac:dyDescent="0.3">
      <c r="A3690" s="11"/>
      <c r="B3690" s="20">
        <v>572580</v>
      </c>
      <c r="C3690" s="10" t="s">
        <v>13354</v>
      </c>
      <c r="D3690" s="10" t="s">
        <v>2350</v>
      </c>
      <c r="E3690" s="11">
        <v>941</v>
      </c>
      <c r="F3690" s="10" t="s">
        <v>13355</v>
      </c>
      <c r="G3690" s="9"/>
      <c r="H3690" s="10" t="s">
        <v>427</v>
      </c>
      <c r="I3690" s="10" t="s">
        <v>10099</v>
      </c>
      <c r="J3690" s="12">
        <v>317.76</v>
      </c>
      <c r="K3690" s="10"/>
      <c r="L3690" s="12"/>
      <c r="M3690" s="13"/>
      <c r="N3690" s="12"/>
      <c r="O3690" s="13"/>
      <c r="P3690" s="12"/>
      <c r="Q3690" s="12"/>
      <c r="R3690" s="10"/>
      <c r="S3690" s="10"/>
      <c r="T3690" s="10" t="s">
        <v>2976</v>
      </c>
      <c r="U3690" s="10" t="s">
        <v>404</v>
      </c>
      <c r="V3690" s="15">
        <v>41361</v>
      </c>
      <c r="W3690" s="10" t="s">
        <v>2969</v>
      </c>
      <c r="X3690" s="16" t="s">
        <v>13356</v>
      </c>
    </row>
    <row r="3691" spans="1:24" ht="24" customHeight="1" x14ac:dyDescent="0.3">
      <c r="A3691" s="11"/>
      <c r="B3691" s="20">
        <v>572614</v>
      </c>
      <c r="C3691" s="10" t="s">
        <v>13357</v>
      </c>
      <c r="D3691" s="10" t="s">
        <v>2350</v>
      </c>
      <c r="E3691" s="11">
        <v>1338</v>
      </c>
      <c r="F3691" s="21" t="s">
        <v>13358</v>
      </c>
      <c r="G3691" s="9" t="s">
        <v>1724</v>
      </c>
      <c r="H3691" s="21"/>
      <c r="I3691" s="10" t="s">
        <v>13359</v>
      </c>
      <c r="J3691" s="12">
        <v>2435.2800000000002</v>
      </c>
      <c r="K3691" s="51"/>
      <c r="L3691" s="12">
        <v>2527.42</v>
      </c>
      <c r="M3691" s="13">
        <v>41534</v>
      </c>
      <c r="N3691" s="12"/>
      <c r="O3691" s="13"/>
      <c r="P3691" s="12"/>
      <c r="Q3691" s="12"/>
      <c r="R3691" s="10"/>
      <c r="S3691" s="10"/>
      <c r="T3691" s="10" t="s">
        <v>72</v>
      </c>
      <c r="U3691" s="13" t="s">
        <v>404</v>
      </c>
      <c r="V3691" s="15">
        <v>41835</v>
      </c>
      <c r="W3691" s="10" t="s">
        <v>2969</v>
      </c>
      <c r="X3691" s="16" t="s">
        <v>13360</v>
      </c>
    </row>
    <row r="3692" spans="1:24" ht="24" customHeight="1" x14ac:dyDescent="0.3">
      <c r="A3692" s="11"/>
      <c r="B3692" s="20">
        <v>572643</v>
      </c>
      <c r="C3692" s="10" t="s">
        <v>1820</v>
      </c>
      <c r="D3692" s="10" t="s">
        <v>48</v>
      </c>
      <c r="E3692" s="11">
        <v>2710</v>
      </c>
      <c r="F3692" s="10" t="s">
        <v>13361</v>
      </c>
      <c r="G3692" s="10"/>
      <c r="H3692" s="10"/>
      <c r="I3692" s="10" t="s">
        <v>64</v>
      </c>
      <c r="J3692" s="12">
        <v>1664.11</v>
      </c>
      <c r="K3692" s="10"/>
      <c r="L3692" s="12">
        <v>1892.71</v>
      </c>
      <c r="M3692" s="13">
        <v>40541</v>
      </c>
      <c r="N3692" s="12"/>
      <c r="O3692" s="13"/>
      <c r="P3692" s="12">
        <v>76.5</v>
      </c>
      <c r="Q3692" s="12"/>
      <c r="R3692" s="10"/>
      <c r="S3692" s="10"/>
      <c r="T3692" s="10" t="s">
        <v>72</v>
      </c>
      <c r="U3692" s="10" t="s">
        <v>404</v>
      </c>
      <c r="V3692" s="15">
        <v>41654</v>
      </c>
      <c r="W3692" s="10" t="s">
        <v>2969</v>
      </c>
      <c r="X3692" s="16" t="s">
        <v>13362</v>
      </c>
    </row>
    <row r="3693" spans="1:24" ht="24" customHeight="1" x14ac:dyDescent="0.3">
      <c r="A3693" s="11"/>
      <c r="B3693" s="20">
        <v>572733</v>
      </c>
      <c r="C3693" s="10" t="s">
        <v>13363</v>
      </c>
      <c r="D3693" s="10" t="s">
        <v>2350</v>
      </c>
      <c r="E3693" s="11">
        <v>299</v>
      </c>
      <c r="F3693" s="10" t="s">
        <v>13364</v>
      </c>
      <c r="G3693" s="9" t="s">
        <v>366</v>
      </c>
      <c r="H3693" s="10"/>
      <c r="I3693" s="10" t="s">
        <v>1290</v>
      </c>
      <c r="J3693" s="12">
        <v>174.39</v>
      </c>
      <c r="K3693" s="10"/>
      <c r="L3693" s="12">
        <v>181.54</v>
      </c>
      <c r="M3693" s="13">
        <v>40193</v>
      </c>
      <c r="N3693" s="12"/>
      <c r="O3693" s="13"/>
      <c r="P3693" s="12"/>
      <c r="Q3693" s="12"/>
      <c r="R3693" s="10"/>
      <c r="S3693" s="10"/>
      <c r="T3693" s="10" t="s">
        <v>608</v>
      </c>
      <c r="U3693" s="10" t="s">
        <v>404</v>
      </c>
      <c r="V3693" s="15">
        <v>41361</v>
      </c>
      <c r="W3693" s="10" t="s">
        <v>2969</v>
      </c>
      <c r="X3693" s="16" t="s">
        <v>13365</v>
      </c>
    </row>
    <row r="3694" spans="1:24" ht="24" customHeight="1" x14ac:dyDescent="0.3">
      <c r="A3694" s="11"/>
      <c r="B3694" s="20">
        <v>572752</v>
      </c>
      <c r="C3694" s="10" t="s">
        <v>13366</v>
      </c>
      <c r="D3694" s="10" t="s">
        <v>28</v>
      </c>
      <c r="E3694" s="11">
        <v>1785</v>
      </c>
      <c r="F3694" s="10" t="s">
        <v>13367</v>
      </c>
      <c r="G3694" s="10" t="s">
        <v>427</v>
      </c>
      <c r="H3694" s="10"/>
      <c r="I3694" s="10" t="s">
        <v>11488</v>
      </c>
      <c r="J3694" s="12">
        <v>544.04</v>
      </c>
      <c r="K3694" s="10"/>
      <c r="L3694" s="12">
        <v>822.77</v>
      </c>
      <c r="M3694" s="13">
        <v>41243</v>
      </c>
      <c r="N3694" s="12"/>
      <c r="O3694" s="13"/>
      <c r="P3694" s="12">
        <v>38.25</v>
      </c>
      <c r="Q3694" s="12">
        <v>344.03999999999996</v>
      </c>
      <c r="R3694" s="10" t="s">
        <v>53</v>
      </c>
      <c r="S3694" s="10"/>
      <c r="T3694" s="10" t="s">
        <v>608</v>
      </c>
      <c r="U3694" s="10" t="s">
        <v>404</v>
      </c>
      <c r="V3694" s="15">
        <v>41355</v>
      </c>
      <c r="W3694" s="10" t="s">
        <v>2969</v>
      </c>
      <c r="X3694" s="16" t="s">
        <v>13368</v>
      </c>
    </row>
    <row r="3695" spans="1:24" ht="24" customHeight="1" x14ac:dyDescent="0.3">
      <c r="A3695" s="11"/>
      <c r="B3695" s="20">
        <v>572813</v>
      </c>
      <c r="C3695" s="10" t="s">
        <v>13369</v>
      </c>
      <c r="D3695" s="10" t="s">
        <v>2350</v>
      </c>
      <c r="E3695" s="11">
        <v>970</v>
      </c>
      <c r="F3695" s="10" t="s">
        <v>13370</v>
      </c>
      <c r="G3695" s="9" t="s">
        <v>358</v>
      </c>
      <c r="H3695" s="10"/>
      <c r="I3695" s="10" t="s">
        <v>1290</v>
      </c>
      <c r="J3695" s="12">
        <v>710.17</v>
      </c>
      <c r="K3695" s="10"/>
      <c r="L3695" s="12">
        <v>742.61</v>
      </c>
      <c r="M3695" s="13">
        <v>41123</v>
      </c>
      <c r="N3695" s="12"/>
      <c r="O3695" s="13"/>
      <c r="P3695" s="12"/>
      <c r="Q3695" s="12"/>
      <c r="R3695" s="10"/>
      <c r="S3695" s="10"/>
      <c r="T3695" s="10" t="s">
        <v>72</v>
      </c>
      <c r="U3695" s="10" t="s">
        <v>404</v>
      </c>
      <c r="V3695" s="15">
        <v>41912</v>
      </c>
      <c r="W3695" s="10" t="s">
        <v>2969</v>
      </c>
      <c r="X3695" s="16" t="s">
        <v>13371</v>
      </c>
    </row>
    <row r="3696" spans="1:24" ht="24" customHeight="1" x14ac:dyDescent="0.3">
      <c r="A3696" s="11"/>
      <c r="B3696" s="20">
        <v>573029</v>
      </c>
      <c r="C3696" s="10" t="s">
        <v>13372</v>
      </c>
      <c r="D3696" s="10" t="s">
        <v>28</v>
      </c>
      <c r="E3696" s="11">
        <v>1471</v>
      </c>
      <c r="F3696" s="10"/>
      <c r="G3696" s="10"/>
      <c r="H3696" s="10"/>
      <c r="I3696" s="10"/>
      <c r="J3696" s="12">
        <v>902.21</v>
      </c>
      <c r="K3696" s="10"/>
      <c r="L3696" s="12"/>
      <c r="M3696" s="13"/>
      <c r="N3696" s="12"/>
      <c r="O3696" s="13"/>
      <c r="P3696" s="12"/>
      <c r="Q3696" s="12"/>
      <c r="R3696" s="10"/>
      <c r="S3696" s="10"/>
      <c r="T3696" s="10" t="s">
        <v>608</v>
      </c>
      <c r="U3696" s="10" t="s">
        <v>404</v>
      </c>
      <c r="V3696" s="15">
        <v>40907</v>
      </c>
      <c r="W3696" s="10" t="s">
        <v>2969</v>
      </c>
      <c r="X3696" s="16" t="s">
        <v>13373</v>
      </c>
    </row>
    <row r="3697" spans="1:24" ht="24" customHeight="1" x14ac:dyDescent="0.3">
      <c r="A3697" s="11"/>
      <c r="B3697" s="20">
        <v>573125</v>
      </c>
      <c r="C3697" s="10" t="s">
        <v>13374</v>
      </c>
      <c r="D3697" s="10" t="s">
        <v>28</v>
      </c>
      <c r="E3697" s="11">
        <v>1492</v>
      </c>
      <c r="F3697" s="10" t="s">
        <v>13375</v>
      </c>
      <c r="G3697" s="10" t="s">
        <v>427</v>
      </c>
      <c r="H3697" s="10"/>
      <c r="I3697" s="10" t="s">
        <v>13376</v>
      </c>
      <c r="J3697" s="12">
        <v>1450.57</v>
      </c>
      <c r="K3697" s="10"/>
      <c r="L3697" s="12">
        <v>1555.62</v>
      </c>
      <c r="M3697" s="13">
        <v>40896</v>
      </c>
      <c r="N3697" s="12"/>
      <c r="O3697" s="13"/>
      <c r="P3697" s="12">
        <v>38.25</v>
      </c>
      <c r="Q3697" s="12">
        <v>192.15</v>
      </c>
      <c r="R3697" s="10" t="s">
        <v>53</v>
      </c>
      <c r="S3697" s="10"/>
      <c r="T3697" s="10" t="s">
        <v>608</v>
      </c>
      <c r="U3697" s="10" t="s">
        <v>404</v>
      </c>
      <c r="V3697" s="15">
        <v>41397</v>
      </c>
      <c r="W3697" s="10" t="s">
        <v>2969</v>
      </c>
      <c r="X3697" s="16" t="s">
        <v>13377</v>
      </c>
    </row>
    <row r="3698" spans="1:24" ht="24" customHeight="1" x14ac:dyDescent="0.3">
      <c r="A3698" s="11"/>
      <c r="B3698" s="20">
        <v>573189</v>
      </c>
      <c r="C3698" s="10" t="s">
        <v>2719</v>
      </c>
      <c r="D3698" s="10" t="s">
        <v>28</v>
      </c>
      <c r="E3698" s="11">
        <v>1642</v>
      </c>
      <c r="F3698" s="10" t="s">
        <v>13378</v>
      </c>
      <c r="G3698" s="10">
        <v>2</v>
      </c>
      <c r="H3698" s="10"/>
      <c r="I3698" s="10" t="s">
        <v>397</v>
      </c>
      <c r="J3698" s="12">
        <v>4333.7299999999996</v>
      </c>
      <c r="K3698" s="10"/>
      <c r="L3698" s="12">
        <v>4407.34</v>
      </c>
      <c r="M3698" s="13">
        <v>41060</v>
      </c>
      <c r="N3698" s="12"/>
      <c r="O3698" s="13"/>
      <c r="P3698" s="12">
        <v>38.25</v>
      </c>
      <c r="Q3698" s="12">
        <v>192.15</v>
      </c>
      <c r="R3698" s="10" t="s">
        <v>53</v>
      </c>
      <c r="S3698" s="10"/>
      <c r="T3698" s="10" t="s">
        <v>72</v>
      </c>
      <c r="U3698" s="10" t="s">
        <v>404</v>
      </c>
      <c r="V3698" s="15">
        <v>41645</v>
      </c>
      <c r="W3698" s="10" t="s">
        <v>2969</v>
      </c>
      <c r="X3698" s="16" t="s">
        <v>13379</v>
      </c>
    </row>
    <row r="3699" spans="1:24" ht="24" customHeight="1" x14ac:dyDescent="0.3">
      <c r="A3699" s="11"/>
      <c r="B3699" s="20">
        <v>573208</v>
      </c>
      <c r="C3699" s="10" t="s">
        <v>13380</v>
      </c>
      <c r="D3699" s="10" t="s">
        <v>28</v>
      </c>
      <c r="E3699" s="11">
        <v>1789</v>
      </c>
      <c r="F3699" s="10" t="s">
        <v>13381</v>
      </c>
      <c r="G3699" s="10" t="s">
        <v>419</v>
      </c>
      <c r="H3699" s="10"/>
      <c r="I3699" s="10" t="s">
        <v>1361</v>
      </c>
      <c r="J3699" s="12">
        <v>391.02</v>
      </c>
      <c r="K3699" s="10"/>
      <c r="L3699" s="12">
        <v>579.64</v>
      </c>
      <c r="M3699" s="13">
        <v>41243</v>
      </c>
      <c r="N3699" s="12">
        <v>1279.6400000000001</v>
      </c>
      <c r="O3699" s="13">
        <v>41723</v>
      </c>
      <c r="P3699" s="12">
        <v>38.25</v>
      </c>
      <c r="Q3699" s="12">
        <v>192.15</v>
      </c>
      <c r="R3699" s="10" t="s">
        <v>53</v>
      </c>
      <c r="S3699" s="10"/>
      <c r="T3699" s="10" t="s">
        <v>152</v>
      </c>
      <c r="U3699" s="10" t="s">
        <v>404</v>
      </c>
      <c r="V3699" s="15">
        <v>41794</v>
      </c>
      <c r="W3699" s="10" t="s">
        <v>2969</v>
      </c>
      <c r="X3699" s="16" t="s">
        <v>13382</v>
      </c>
    </row>
    <row r="3700" spans="1:24" ht="24" customHeight="1" x14ac:dyDescent="0.3">
      <c r="A3700" s="11"/>
      <c r="B3700" s="20">
        <v>573292</v>
      </c>
      <c r="C3700" s="10" t="s">
        <v>13383</v>
      </c>
      <c r="D3700" s="10" t="s">
        <v>2350</v>
      </c>
      <c r="E3700" s="11">
        <v>1055</v>
      </c>
      <c r="F3700" s="10" t="s">
        <v>13384</v>
      </c>
      <c r="G3700" s="9" t="s">
        <v>427</v>
      </c>
      <c r="H3700" s="10"/>
      <c r="I3700" s="10" t="s">
        <v>12797</v>
      </c>
      <c r="J3700" s="12">
        <v>118.2</v>
      </c>
      <c r="K3700" s="10"/>
      <c r="L3700" s="12"/>
      <c r="M3700" s="13"/>
      <c r="N3700" s="12"/>
      <c r="O3700" s="13"/>
      <c r="P3700" s="12"/>
      <c r="Q3700" s="12"/>
      <c r="R3700" s="10"/>
      <c r="S3700" s="10"/>
      <c r="T3700" s="10" t="s">
        <v>72</v>
      </c>
      <c r="U3700" s="10" t="s">
        <v>404</v>
      </c>
      <c r="V3700" s="15">
        <v>41912</v>
      </c>
      <c r="W3700" s="10" t="s">
        <v>2969</v>
      </c>
      <c r="X3700" s="16" t="s">
        <v>13385</v>
      </c>
    </row>
    <row r="3701" spans="1:24" ht="24" customHeight="1" x14ac:dyDescent="0.3">
      <c r="A3701" s="11"/>
      <c r="B3701" s="20">
        <v>573358</v>
      </c>
      <c r="C3701" s="10" t="s">
        <v>2884</v>
      </c>
      <c r="D3701" s="10" t="s">
        <v>48</v>
      </c>
      <c r="E3701" s="11">
        <v>2797</v>
      </c>
      <c r="F3701" s="10" t="s">
        <v>13386</v>
      </c>
      <c r="G3701" s="10"/>
      <c r="H3701" s="10"/>
      <c r="I3701" s="10" t="s">
        <v>64</v>
      </c>
      <c r="J3701" s="12">
        <v>1905.14</v>
      </c>
      <c r="K3701" s="10"/>
      <c r="L3701" s="12">
        <v>2088</v>
      </c>
      <c r="M3701" s="13">
        <v>41043</v>
      </c>
      <c r="N3701" s="12"/>
      <c r="O3701" s="13"/>
      <c r="P3701" s="12">
        <v>76.5</v>
      </c>
      <c r="Q3701" s="12"/>
      <c r="R3701" s="10"/>
      <c r="S3701" s="10"/>
      <c r="T3701" s="10" t="s">
        <v>2976</v>
      </c>
      <c r="U3701" s="10" t="s">
        <v>404</v>
      </c>
      <c r="V3701" s="15">
        <v>41087</v>
      </c>
      <c r="W3701" s="10" t="s">
        <v>2969</v>
      </c>
      <c r="X3701" s="16" t="s">
        <v>13387</v>
      </c>
    </row>
    <row r="3702" spans="1:24" ht="24" customHeight="1" x14ac:dyDescent="0.3">
      <c r="A3702" s="11"/>
      <c r="B3702" s="20">
        <v>573447</v>
      </c>
      <c r="C3702" s="10" t="s">
        <v>2560</v>
      </c>
      <c r="D3702" s="10" t="s">
        <v>2350</v>
      </c>
      <c r="E3702" s="11">
        <v>1369</v>
      </c>
      <c r="F3702" s="21" t="s">
        <v>13388</v>
      </c>
      <c r="G3702" s="9" t="s">
        <v>2140</v>
      </c>
      <c r="H3702" s="21"/>
      <c r="I3702" s="10" t="s">
        <v>2480</v>
      </c>
      <c r="J3702" s="12">
        <v>474.17</v>
      </c>
      <c r="K3702" s="51"/>
      <c r="L3702" s="12">
        <v>474.17</v>
      </c>
      <c r="M3702" s="13">
        <v>41557</v>
      </c>
      <c r="N3702" s="12"/>
      <c r="O3702" s="13"/>
      <c r="P3702" s="12"/>
      <c r="Q3702" s="12"/>
      <c r="R3702" s="10"/>
      <c r="S3702" s="10"/>
      <c r="T3702" s="10" t="s">
        <v>72</v>
      </c>
      <c r="U3702" s="13" t="s">
        <v>404</v>
      </c>
      <c r="V3702" s="15">
        <v>41726</v>
      </c>
      <c r="W3702" s="10" t="s">
        <v>2969</v>
      </c>
      <c r="X3702" s="16" t="s">
        <v>13389</v>
      </c>
    </row>
    <row r="3703" spans="1:24" ht="24" customHeight="1" x14ac:dyDescent="0.3">
      <c r="A3703" s="11"/>
      <c r="B3703" s="20">
        <v>573524</v>
      </c>
      <c r="C3703" s="10" t="s">
        <v>13390</v>
      </c>
      <c r="D3703" s="10" t="s">
        <v>2350</v>
      </c>
      <c r="E3703" s="11">
        <v>739</v>
      </c>
      <c r="F3703" s="10" t="s">
        <v>13391</v>
      </c>
      <c r="G3703" s="9" t="s">
        <v>2476</v>
      </c>
      <c r="H3703" s="10"/>
      <c r="I3703" s="10" t="s">
        <v>2665</v>
      </c>
      <c r="J3703" s="12">
        <v>1503.97</v>
      </c>
      <c r="K3703" s="10"/>
      <c r="L3703" s="12">
        <v>1600.51</v>
      </c>
      <c r="M3703" s="13">
        <v>40875</v>
      </c>
      <c r="N3703" s="12">
        <v>320</v>
      </c>
      <c r="O3703" s="13"/>
      <c r="P3703" s="12"/>
      <c r="Q3703" s="12"/>
      <c r="R3703" s="10"/>
      <c r="S3703" s="10"/>
      <c r="T3703" s="10" t="s">
        <v>2976</v>
      </c>
      <c r="U3703" s="10" t="s">
        <v>404</v>
      </c>
      <c r="V3703" s="15">
        <v>40994</v>
      </c>
      <c r="W3703" s="10" t="s">
        <v>2969</v>
      </c>
      <c r="X3703" s="16" t="s">
        <v>13392</v>
      </c>
    </row>
    <row r="3704" spans="1:24" ht="24" customHeight="1" x14ac:dyDescent="0.3">
      <c r="A3704" s="11"/>
      <c r="B3704" s="20">
        <v>573672</v>
      </c>
      <c r="C3704" s="10" t="s">
        <v>13393</v>
      </c>
      <c r="D3704" s="10" t="s">
        <v>48</v>
      </c>
      <c r="E3704" s="11">
        <v>2567</v>
      </c>
      <c r="F3704" s="10" t="s">
        <v>13394</v>
      </c>
      <c r="G3704" s="10">
        <v>1</v>
      </c>
      <c r="H3704" s="10"/>
      <c r="I3704" s="10" t="s">
        <v>397</v>
      </c>
      <c r="J3704" s="12">
        <v>1441.19</v>
      </c>
      <c r="K3704" s="10"/>
      <c r="L3704" s="12">
        <v>2145.83</v>
      </c>
      <c r="M3704" s="13">
        <v>41641</v>
      </c>
      <c r="N3704" s="12"/>
      <c r="O3704" s="13"/>
      <c r="P3704" s="12">
        <v>38.25</v>
      </c>
      <c r="Q3704" s="12">
        <v>137.69999999999999</v>
      </c>
      <c r="R3704" s="10" t="s">
        <v>53</v>
      </c>
      <c r="S3704" s="10"/>
      <c r="T3704" s="10" t="s">
        <v>152</v>
      </c>
      <c r="U3704" s="10" t="s">
        <v>404</v>
      </c>
      <c r="V3704" s="15">
        <v>41912</v>
      </c>
      <c r="W3704" s="10" t="s">
        <v>2969</v>
      </c>
      <c r="X3704" s="16" t="s">
        <v>13395</v>
      </c>
    </row>
    <row r="3705" spans="1:24" ht="24" customHeight="1" x14ac:dyDescent="0.3">
      <c r="A3705" s="11"/>
      <c r="B3705" s="20">
        <v>573770</v>
      </c>
      <c r="C3705" s="10" t="s">
        <v>13396</v>
      </c>
      <c r="D3705" s="10" t="s">
        <v>28</v>
      </c>
      <c r="E3705" s="11">
        <v>1196</v>
      </c>
      <c r="F3705" s="10" t="s">
        <v>13397</v>
      </c>
      <c r="G3705" s="10">
        <v>2</v>
      </c>
      <c r="H3705" s="10"/>
      <c r="I3705" s="10" t="s">
        <v>2114</v>
      </c>
      <c r="J3705" s="12">
        <v>670.27</v>
      </c>
      <c r="K3705" s="10"/>
      <c r="L3705" s="12">
        <v>685.59</v>
      </c>
      <c r="M3705" s="13">
        <v>40345</v>
      </c>
      <c r="N3705" s="12"/>
      <c r="O3705" s="13"/>
      <c r="P3705" s="12">
        <v>38.25</v>
      </c>
      <c r="Q3705" s="12">
        <v>126.86</v>
      </c>
      <c r="R3705" s="10" t="s">
        <v>53</v>
      </c>
      <c r="S3705" s="10"/>
      <c r="T3705" s="10" t="s">
        <v>608</v>
      </c>
      <c r="U3705" s="10" t="s">
        <v>404</v>
      </c>
      <c r="V3705" s="15">
        <v>41382</v>
      </c>
      <c r="W3705" s="10" t="s">
        <v>2969</v>
      </c>
      <c r="X3705" s="16" t="s">
        <v>13398</v>
      </c>
    </row>
    <row r="3706" spans="1:24" ht="24" customHeight="1" x14ac:dyDescent="0.3">
      <c r="A3706" s="11"/>
      <c r="B3706" s="20">
        <v>573780</v>
      </c>
      <c r="C3706" s="10" t="s">
        <v>2771</v>
      </c>
      <c r="D3706" s="10" t="s">
        <v>28</v>
      </c>
      <c r="E3706" s="11">
        <v>1293</v>
      </c>
      <c r="F3706" s="10" t="s">
        <v>13399</v>
      </c>
      <c r="G3706" s="10">
        <v>2</v>
      </c>
      <c r="H3706" s="10"/>
      <c r="I3706" s="10" t="s">
        <v>549</v>
      </c>
      <c r="J3706" s="12">
        <v>426.72</v>
      </c>
      <c r="K3706" s="10"/>
      <c r="L3706" s="12">
        <v>554.9</v>
      </c>
      <c r="M3706" s="13">
        <v>40906</v>
      </c>
      <c r="N3706" s="12"/>
      <c r="O3706" s="13"/>
      <c r="P3706" s="12">
        <v>38.25</v>
      </c>
      <c r="Q3706" s="12">
        <v>192.15</v>
      </c>
      <c r="R3706" s="10" t="s">
        <v>53</v>
      </c>
      <c r="S3706" s="10"/>
      <c r="T3706" s="10" t="s">
        <v>2522</v>
      </c>
      <c r="U3706" s="10" t="s">
        <v>404</v>
      </c>
      <c r="V3706" s="15">
        <v>41288</v>
      </c>
      <c r="W3706" s="10" t="s">
        <v>2969</v>
      </c>
      <c r="X3706" s="16" t="s">
        <v>13400</v>
      </c>
    </row>
    <row r="3707" spans="1:24" ht="24" customHeight="1" x14ac:dyDescent="0.3">
      <c r="A3707" s="11"/>
      <c r="B3707" s="20">
        <v>574001</v>
      </c>
      <c r="C3707" s="10" t="s">
        <v>13401</v>
      </c>
      <c r="D3707" s="10" t="s">
        <v>2350</v>
      </c>
      <c r="E3707" s="11">
        <v>915</v>
      </c>
      <c r="F3707" s="10" t="s">
        <v>13402</v>
      </c>
      <c r="G3707" s="9">
        <v>1</v>
      </c>
      <c r="H3707" s="10"/>
      <c r="I3707" s="10" t="s">
        <v>2500</v>
      </c>
      <c r="J3707" s="12">
        <v>206.35</v>
      </c>
      <c r="K3707" s="10"/>
      <c r="L3707" s="12">
        <v>228.91</v>
      </c>
      <c r="M3707" s="13"/>
      <c r="N3707" s="12"/>
      <c r="O3707" s="13"/>
      <c r="P3707" s="12"/>
      <c r="Q3707" s="12"/>
      <c r="R3707" s="10"/>
      <c r="S3707" s="10"/>
      <c r="T3707" s="10" t="s">
        <v>72</v>
      </c>
      <c r="U3707" s="10" t="s">
        <v>404</v>
      </c>
      <c r="V3707" s="15">
        <v>41639</v>
      </c>
      <c r="W3707" s="10" t="s">
        <v>2969</v>
      </c>
      <c r="X3707" s="16" t="s">
        <v>13403</v>
      </c>
    </row>
    <row r="3708" spans="1:24" ht="24" customHeight="1" x14ac:dyDescent="0.3">
      <c r="A3708" s="11"/>
      <c r="B3708" s="20">
        <v>574012</v>
      </c>
      <c r="C3708" s="10" t="s">
        <v>2772</v>
      </c>
      <c r="D3708" s="10" t="s">
        <v>28</v>
      </c>
      <c r="E3708" s="11">
        <v>1259</v>
      </c>
      <c r="F3708" s="10" t="s">
        <v>13404</v>
      </c>
      <c r="G3708" s="10">
        <v>1</v>
      </c>
      <c r="H3708" s="10"/>
      <c r="I3708" s="10" t="s">
        <v>397</v>
      </c>
      <c r="J3708" s="12">
        <v>593.76</v>
      </c>
      <c r="K3708" s="10"/>
      <c r="L3708" s="12">
        <v>510.93</v>
      </c>
      <c r="M3708" s="13">
        <v>40668</v>
      </c>
      <c r="N3708" s="12"/>
      <c r="O3708" s="13">
        <v>40647</v>
      </c>
      <c r="P3708" s="12">
        <v>38.25</v>
      </c>
      <c r="Q3708" s="12">
        <v>129.41</v>
      </c>
      <c r="R3708" s="10" t="s">
        <v>53</v>
      </c>
      <c r="S3708" s="10"/>
      <c r="T3708" s="10" t="s">
        <v>72</v>
      </c>
      <c r="U3708" s="10" t="s">
        <v>404</v>
      </c>
      <c r="V3708" s="15">
        <v>41638</v>
      </c>
      <c r="W3708" s="10" t="s">
        <v>2969</v>
      </c>
      <c r="X3708" s="16" t="s">
        <v>13405</v>
      </c>
    </row>
    <row r="3709" spans="1:24" ht="24" customHeight="1" x14ac:dyDescent="0.3">
      <c r="A3709" s="11"/>
      <c r="B3709" s="20">
        <v>574029</v>
      </c>
      <c r="C3709" s="10" t="s">
        <v>13406</v>
      </c>
      <c r="D3709" s="10" t="s">
        <v>2350</v>
      </c>
      <c r="E3709" s="11">
        <v>606</v>
      </c>
      <c r="F3709" s="10" t="s">
        <v>13407</v>
      </c>
      <c r="G3709" s="9" t="s">
        <v>1185</v>
      </c>
      <c r="H3709" s="10"/>
      <c r="I3709" s="10" t="s">
        <v>2648</v>
      </c>
      <c r="J3709" s="12">
        <v>2217.4899999999998</v>
      </c>
      <c r="K3709" s="10"/>
      <c r="L3709" s="12">
        <v>2429.5700000000002</v>
      </c>
      <c r="M3709" s="13">
        <v>40681</v>
      </c>
      <c r="N3709" s="12">
        <v>100</v>
      </c>
      <c r="O3709" s="13"/>
      <c r="P3709" s="12"/>
      <c r="Q3709" s="12"/>
      <c r="R3709" s="10"/>
      <c r="S3709" s="10"/>
      <c r="T3709" s="10" t="s">
        <v>2976</v>
      </c>
      <c r="U3709" s="10" t="s">
        <v>404</v>
      </c>
      <c r="V3709" s="15">
        <v>40898</v>
      </c>
      <c r="W3709" s="10" t="s">
        <v>2969</v>
      </c>
      <c r="X3709" s="16" t="s">
        <v>13408</v>
      </c>
    </row>
    <row r="3710" spans="1:24" ht="24" customHeight="1" x14ac:dyDescent="0.3">
      <c r="A3710" s="11"/>
      <c r="B3710" s="20">
        <v>574199</v>
      </c>
      <c r="C3710" s="10" t="s">
        <v>2561</v>
      </c>
      <c r="D3710" s="10" t="s">
        <v>28</v>
      </c>
      <c r="E3710" s="11">
        <v>1905</v>
      </c>
      <c r="F3710" s="10" t="s">
        <v>13409</v>
      </c>
      <c r="G3710" s="10" t="s">
        <v>30</v>
      </c>
      <c r="H3710" s="10" t="s">
        <v>46</v>
      </c>
      <c r="I3710" s="10" t="s">
        <v>21711</v>
      </c>
      <c r="J3710" s="12">
        <v>961.89</v>
      </c>
      <c r="K3710" s="10"/>
      <c r="L3710" s="12">
        <v>1276.78</v>
      </c>
      <c r="M3710" s="13">
        <v>41730</v>
      </c>
      <c r="N3710" s="12"/>
      <c r="O3710" s="13"/>
      <c r="P3710" s="12">
        <v>38.25</v>
      </c>
      <c r="Q3710" s="12">
        <v>137.69999999999999</v>
      </c>
      <c r="R3710" s="10" t="s">
        <v>53</v>
      </c>
      <c r="S3710" s="10"/>
      <c r="T3710" s="10" t="s">
        <v>152</v>
      </c>
      <c r="U3710" s="10" t="s">
        <v>46</v>
      </c>
      <c r="V3710" s="15">
        <v>43697</v>
      </c>
      <c r="W3710" s="10" t="s">
        <v>2969</v>
      </c>
      <c r="X3710" s="16" t="s">
        <v>24305</v>
      </c>
    </row>
    <row r="3711" spans="1:24" ht="24" customHeight="1" x14ac:dyDescent="0.3">
      <c r="A3711" s="11"/>
      <c r="B3711" s="20">
        <v>574244</v>
      </c>
      <c r="C3711" s="10" t="s">
        <v>2886</v>
      </c>
      <c r="D3711" s="10" t="s">
        <v>2350</v>
      </c>
      <c r="E3711" s="11">
        <v>701</v>
      </c>
      <c r="F3711" s="10" t="s">
        <v>13410</v>
      </c>
      <c r="G3711" s="9">
        <v>1</v>
      </c>
      <c r="H3711" s="10"/>
      <c r="I3711" s="10" t="s">
        <v>2856</v>
      </c>
      <c r="J3711" s="12">
        <v>465.73</v>
      </c>
      <c r="K3711" s="10"/>
      <c r="L3711" s="12"/>
      <c r="M3711" s="13"/>
      <c r="N3711" s="12"/>
      <c r="O3711" s="13"/>
      <c r="P3711" s="12"/>
      <c r="Q3711" s="12"/>
      <c r="R3711" s="10"/>
      <c r="S3711" s="10"/>
      <c r="T3711" s="10" t="s">
        <v>72</v>
      </c>
      <c r="U3711" s="10" t="s">
        <v>404</v>
      </c>
      <c r="V3711" s="15">
        <v>41640</v>
      </c>
      <c r="W3711" s="10" t="s">
        <v>2969</v>
      </c>
      <c r="X3711" s="16" t="s">
        <v>13411</v>
      </c>
    </row>
    <row r="3712" spans="1:24" ht="24" customHeight="1" x14ac:dyDescent="0.3">
      <c r="A3712" s="11"/>
      <c r="B3712" s="20">
        <v>574342</v>
      </c>
      <c r="C3712" s="10" t="s">
        <v>13412</v>
      </c>
      <c r="D3712" s="10" t="s">
        <v>28</v>
      </c>
      <c r="E3712" s="11">
        <v>2041</v>
      </c>
      <c r="F3712" s="10" t="s">
        <v>13413</v>
      </c>
      <c r="G3712" s="21" t="s">
        <v>2140</v>
      </c>
      <c r="H3712" s="21"/>
      <c r="I3712" s="10" t="s">
        <v>252</v>
      </c>
      <c r="J3712" s="12">
        <v>903.58</v>
      </c>
      <c r="K3712" s="51"/>
      <c r="L3712" s="12">
        <v>1116.6400000000001</v>
      </c>
      <c r="M3712" s="13">
        <v>41618</v>
      </c>
      <c r="N3712" s="12"/>
      <c r="O3712" s="13"/>
      <c r="P3712" s="12">
        <v>38.25</v>
      </c>
      <c r="Q3712" s="12">
        <v>137.69999999999999</v>
      </c>
      <c r="R3712" s="10" t="s">
        <v>53</v>
      </c>
      <c r="S3712" s="10"/>
      <c r="T3712" s="10" t="s">
        <v>152</v>
      </c>
      <c r="U3712" s="13" t="s">
        <v>404</v>
      </c>
      <c r="V3712" s="15">
        <v>41912</v>
      </c>
      <c r="W3712" s="10" t="s">
        <v>2969</v>
      </c>
      <c r="X3712" s="16" t="s">
        <v>13414</v>
      </c>
    </row>
    <row r="3713" spans="1:24" ht="24" customHeight="1" x14ac:dyDescent="0.3">
      <c r="A3713" s="11"/>
      <c r="B3713" s="20">
        <v>574355</v>
      </c>
      <c r="C3713" s="10" t="s">
        <v>13415</v>
      </c>
      <c r="D3713" s="10" t="s">
        <v>2350</v>
      </c>
      <c r="E3713" s="11">
        <v>1370</v>
      </c>
      <c r="F3713" s="21" t="s">
        <v>13416</v>
      </c>
      <c r="G3713" s="9" t="s">
        <v>1724</v>
      </c>
      <c r="H3713" s="21"/>
      <c r="I3713" s="10" t="s">
        <v>2712</v>
      </c>
      <c r="J3713" s="12">
        <v>318.52</v>
      </c>
      <c r="K3713" s="51"/>
      <c r="L3713" s="12">
        <v>318.52</v>
      </c>
      <c r="M3713" s="13">
        <v>41557</v>
      </c>
      <c r="N3713" s="12"/>
      <c r="O3713" s="13"/>
      <c r="P3713" s="12"/>
      <c r="Q3713" s="12"/>
      <c r="R3713" s="10"/>
      <c r="S3713" s="10"/>
      <c r="T3713" s="10" t="s">
        <v>72</v>
      </c>
      <c r="U3713" s="13" t="s">
        <v>404</v>
      </c>
      <c r="V3713" s="15">
        <v>41731</v>
      </c>
      <c r="W3713" s="10" t="s">
        <v>2969</v>
      </c>
      <c r="X3713" s="16" t="s">
        <v>13417</v>
      </c>
    </row>
    <row r="3714" spans="1:24" ht="24" customHeight="1" x14ac:dyDescent="0.3">
      <c r="A3714" s="11"/>
      <c r="B3714" s="20">
        <v>574365</v>
      </c>
      <c r="C3714" s="10" t="s">
        <v>13418</v>
      </c>
      <c r="D3714" s="10" t="s">
        <v>28</v>
      </c>
      <c r="E3714" s="11">
        <v>1925</v>
      </c>
      <c r="F3714" s="10" t="s">
        <v>13419</v>
      </c>
      <c r="G3714" s="10">
        <v>3</v>
      </c>
      <c r="H3714" s="10"/>
      <c r="I3714" s="10" t="s">
        <v>1361</v>
      </c>
      <c r="J3714" s="12">
        <v>512.9</v>
      </c>
      <c r="K3714" s="10"/>
      <c r="L3714" s="12">
        <v>541.35</v>
      </c>
      <c r="M3714" s="13">
        <v>41345</v>
      </c>
      <c r="N3714" s="12">
        <v>1100</v>
      </c>
      <c r="O3714" s="13">
        <v>41922</v>
      </c>
      <c r="P3714" s="12">
        <v>38.25</v>
      </c>
      <c r="Q3714" s="12">
        <v>187.69</v>
      </c>
      <c r="R3714" s="10" t="s">
        <v>53</v>
      </c>
      <c r="S3714" s="10"/>
      <c r="T3714" s="10" t="s">
        <v>72</v>
      </c>
      <c r="U3714" s="10" t="s">
        <v>404</v>
      </c>
      <c r="V3714" s="15">
        <v>41934</v>
      </c>
      <c r="W3714" s="10" t="s">
        <v>2969</v>
      </c>
      <c r="X3714" s="16" t="s">
        <v>13420</v>
      </c>
    </row>
    <row r="3715" spans="1:24" ht="24" customHeight="1" x14ac:dyDescent="0.3">
      <c r="A3715" s="11">
        <v>509069525</v>
      </c>
      <c r="B3715" s="20">
        <v>574417</v>
      </c>
      <c r="C3715" s="10" t="s">
        <v>13421</v>
      </c>
      <c r="D3715" s="10" t="s">
        <v>48</v>
      </c>
      <c r="E3715" s="11">
        <v>2725</v>
      </c>
      <c r="F3715" s="10" t="s">
        <v>13422</v>
      </c>
      <c r="G3715" s="10" t="s">
        <v>41</v>
      </c>
      <c r="H3715" s="10" t="s">
        <v>16694</v>
      </c>
      <c r="I3715" s="10" t="s">
        <v>2370</v>
      </c>
      <c r="J3715" s="12">
        <v>5267.22</v>
      </c>
      <c r="K3715" s="10"/>
      <c r="L3715" s="12">
        <v>5730.42</v>
      </c>
      <c r="M3715" s="13">
        <v>40827</v>
      </c>
      <c r="N3715" s="12"/>
      <c r="O3715" s="13"/>
      <c r="P3715" s="12">
        <v>275.39999999999998</v>
      </c>
      <c r="Q3715" s="12"/>
      <c r="R3715" s="10"/>
      <c r="S3715" s="10"/>
      <c r="T3715" s="10" t="s">
        <v>72</v>
      </c>
      <c r="U3715" s="10" t="s">
        <v>404</v>
      </c>
      <c r="V3715" s="15">
        <v>41912</v>
      </c>
      <c r="W3715" s="10" t="s">
        <v>2969</v>
      </c>
      <c r="X3715" s="16" t="s">
        <v>13423</v>
      </c>
    </row>
    <row r="3716" spans="1:24" ht="24" customHeight="1" x14ac:dyDescent="0.3">
      <c r="A3716" s="11"/>
      <c r="B3716" s="20">
        <v>574531</v>
      </c>
      <c r="C3716" s="10" t="s">
        <v>1859</v>
      </c>
      <c r="D3716" s="10" t="s">
        <v>48</v>
      </c>
      <c r="E3716" s="11">
        <v>2740</v>
      </c>
      <c r="F3716" s="10" t="s">
        <v>13424</v>
      </c>
      <c r="G3716" s="10"/>
      <c r="H3716" s="10"/>
      <c r="I3716" s="10" t="s">
        <v>64</v>
      </c>
      <c r="J3716" s="12">
        <v>1013.81</v>
      </c>
      <c r="K3716" s="10"/>
      <c r="L3716" s="12">
        <v>1175.21</v>
      </c>
      <c r="M3716" s="13">
        <v>40729</v>
      </c>
      <c r="N3716" s="12"/>
      <c r="O3716" s="13"/>
      <c r="P3716" s="12">
        <v>76.5</v>
      </c>
      <c r="Q3716" s="12"/>
      <c r="R3716" s="10"/>
      <c r="S3716" s="10"/>
      <c r="T3716" s="10" t="s">
        <v>170</v>
      </c>
      <c r="U3716" s="10" t="s">
        <v>404</v>
      </c>
      <c r="V3716" s="15">
        <v>41638</v>
      </c>
      <c r="W3716" s="10" t="s">
        <v>2969</v>
      </c>
      <c r="X3716" s="16" t="s">
        <v>13425</v>
      </c>
    </row>
    <row r="3717" spans="1:24" ht="24" customHeight="1" x14ac:dyDescent="0.3">
      <c r="A3717" s="11"/>
      <c r="B3717" s="20">
        <v>574583</v>
      </c>
      <c r="C3717" s="10" t="s">
        <v>2887</v>
      </c>
      <c r="D3717" s="10" t="s">
        <v>28</v>
      </c>
      <c r="E3717" s="11">
        <v>1697</v>
      </c>
      <c r="F3717" s="10" t="s">
        <v>13426</v>
      </c>
      <c r="G3717" s="10">
        <v>2</v>
      </c>
      <c r="H3717" s="10"/>
      <c r="I3717" s="10" t="s">
        <v>397</v>
      </c>
      <c r="J3717" s="12">
        <v>641.46</v>
      </c>
      <c r="K3717" s="10"/>
      <c r="L3717" s="12">
        <v>841.24</v>
      </c>
      <c r="M3717" s="13">
        <v>41064</v>
      </c>
      <c r="N3717" s="12"/>
      <c r="O3717" s="13"/>
      <c r="P3717" s="12">
        <v>38.25</v>
      </c>
      <c r="Q3717" s="12">
        <v>192.15</v>
      </c>
      <c r="R3717" s="10" t="s">
        <v>53</v>
      </c>
      <c r="S3717" s="10"/>
      <c r="T3717" s="10" t="s">
        <v>72</v>
      </c>
      <c r="U3717" s="10" t="s">
        <v>404</v>
      </c>
      <c r="V3717" s="15">
        <v>41638</v>
      </c>
      <c r="W3717" s="10" t="s">
        <v>2969</v>
      </c>
      <c r="X3717" s="16" t="s">
        <v>13427</v>
      </c>
    </row>
    <row r="3718" spans="1:24" ht="24" customHeight="1" x14ac:dyDescent="0.3">
      <c r="A3718" s="11"/>
      <c r="B3718" s="20">
        <v>574728</v>
      </c>
      <c r="C3718" s="10" t="s">
        <v>13428</v>
      </c>
      <c r="D3718" s="10" t="s">
        <v>48</v>
      </c>
      <c r="E3718" s="11">
        <v>2798</v>
      </c>
      <c r="F3718" s="10" t="s">
        <v>13429</v>
      </c>
      <c r="G3718" s="10">
        <v>1</v>
      </c>
      <c r="H3718" s="10"/>
      <c r="I3718" s="10" t="s">
        <v>397</v>
      </c>
      <c r="J3718" s="12">
        <v>2127.9699999999998</v>
      </c>
      <c r="K3718" s="10"/>
      <c r="L3718" s="12">
        <v>2859.8</v>
      </c>
      <c r="M3718" s="13">
        <v>41641</v>
      </c>
      <c r="N3718" s="12"/>
      <c r="O3718" s="13"/>
      <c r="P3718" s="12">
        <v>38.25</v>
      </c>
      <c r="Q3718" s="12">
        <v>137.69999999999999</v>
      </c>
      <c r="R3718" s="10" t="s">
        <v>53</v>
      </c>
      <c r="S3718" s="10"/>
      <c r="T3718" s="10" t="s">
        <v>152</v>
      </c>
      <c r="U3718" s="10" t="s">
        <v>404</v>
      </c>
      <c r="V3718" s="15">
        <v>41912</v>
      </c>
      <c r="W3718" s="10" t="s">
        <v>2969</v>
      </c>
      <c r="X3718" s="16" t="s">
        <v>13430</v>
      </c>
    </row>
    <row r="3719" spans="1:24" ht="24" customHeight="1" x14ac:dyDescent="0.3">
      <c r="A3719" s="11"/>
      <c r="B3719" s="20">
        <v>574733</v>
      </c>
      <c r="C3719" s="10" t="s">
        <v>13431</v>
      </c>
      <c r="D3719" s="10" t="s">
        <v>28</v>
      </c>
      <c r="E3719" s="11">
        <v>1629</v>
      </c>
      <c r="F3719" s="10" t="s">
        <v>13432</v>
      </c>
      <c r="G3719" s="10">
        <v>1</v>
      </c>
      <c r="H3719" s="10"/>
      <c r="I3719" s="10" t="s">
        <v>397</v>
      </c>
      <c r="J3719" s="12">
        <v>725.92</v>
      </c>
      <c r="K3719" s="10"/>
      <c r="L3719" s="12">
        <v>935.78</v>
      </c>
      <c r="M3719" s="13">
        <v>41051</v>
      </c>
      <c r="N3719" s="12"/>
      <c r="O3719" s="13"/>
      <c r="P3719" s="12">
        <v>38.25</v>
      </c>
      <c r="Q3719" s="12">
        <v>192.15</v>
      </c>
      <c r="R3719" s="10" t="s">
        <v>53</v>
      </c>
      <c r="S3719" s="10"/>
      <c r="T3719" s="10" t="s">
        <v>608</v>
      </c>
      <c r="U3719" s="10" t="s">
        <v>404</v>
      </c>
      <c r="V3719" s="15">
        <v>41270</v>
      </c>
      <c r="W3719" s="10" t="s">
        <v>2969</v>
      </c>
      <c r="X3719" s="16" t="s">
        <v>13433</v>
      </c>
    </row>
    <row r="3720" spans="1:24" ht="24" customHeight="1" x14ac:dyDescent="0.3">
      <c r="A3720" s="11"/>
      <c r="B3720" s="20">
        <v>574761</v>
      </c>
      <c r="C3720" s="10" t="s">
        <v>13434</v>
      </c>
      <c r="D3720" s="10" t="s">
        <v>28</v>
      </c>
      <c r="E3720" s="11">
        <v>1552</v>
      </c>
      <c r="F3720" s="10" t="s">
        <v>13435</v>
      </c>
      <c r="G3720" s="10">
        <v>2</v>
      </c>
      <c r="H3720" s="10"/>
      <c r="I3720" s="10" t="s">
        <v>1879</v>
      </c>
      <c r="J3720" s="12">
        <v>748.16</v>
      </c>
      <c r="K3720" s="10"/>
      <c r="L3720" s="12">
        <v>775.36</v>
      </c>
      <c r="M3720" s="13">
        <v>40987</v>
      </c>
      <c r="N3720" s="12"/>
      <c r="O3720" s="13"/>
      <c r="P3720" s="12">
        <v>38.25</v>
      </c>
      <c r="Q3720" s="12">
        <v>192.15</v>
      </c>
      <c r="R3720" s="10" t="s">
        <v>53</v>
      </c>
      <c r="S3720" s="10"/>
      <c r="T3720" s="10" t="s">
        <v>608</v>
      </c>
      <c r="U3720" s="10" t="s">
        <v>404</v>
      </c>
      <c r="V3720" s="15">
        <v>41397</v>
      </c>
      <c r="W3720" s="10" t="s">
        <v>2969</v>
      </c>
      <c r="X3720" s="16" t="s">
        <v>13436</v>
      </c>
    </row>
    <row r="3721" spans="1:24" ht="24" customHeight="1" x14ac:dyDescent="0.3">
      <c r="A3721" s="11"/>
      <c r="B3721" s="20">
        <v>574846</v>
      </c>
      <c r="C3721" s="10" t="s">
        <v>13437</v>
      </c>
      <c r="D3721" s="10" t="s">
        <v>28</v>
      </c>
      <c r="E3721" s="11">
        <v>1630</v>
      </c>
      <c r="F3721" s="10" t="s">
        <v>13438</v>
      </c>
      <c r="G3721" s="10">
        <v>1</v>
      </c>
      <c r="H3721" s="10"/>
      <c r="I3721" s="10" t="s">
        <v>1879</v>
      </c>
      <c r="J3721" s="12">
        <v>940.78</v>
      </c>
      <c r="K3721" s="10"/>
      <c r="L3721" s="12">
        <v>1181.8399999999999</v>
      </c>
      <c r="M3721" s="13">
        <v>41051</v>
      </c>
      <c r="N3721" s="12"/>
      <c r="O3721" s="13"/>
      <c r="P3721" s="12">
        <v>38.25</v>
      </c>
      <c r="Q3721" s="12">
        <v>192.15</v>
      </c>
      <c r="R3721" s="10" t="s">
        <v>53</v>
      </c>
      <c r="S3721" s="10"/>
      <c r="T3721" s="10" t="s">
        <v>72</v>
      </c>
      <c r="U3721" s="10" t="s">
        <v>404</v>
      </c>
      <c r="V3721" s="15">
        <v>41639</v>
      </c>
      <c r="W3721" s="10" t="s">
        <v>2969</v>
      </c>
      <c r="X3721" s="16" t="s">
        <v>13439</v>
      </c>
    </row>
    <row r="3722" spans="1:24" ht="24" customHeight="1" x14ac:dyDescent="0.3">
      <c r="A3722" s="11"/>
      <c r="B3722" s="20">
        <v>574932</v>
      </c>
      <c r="C3722" s="10" t="s">
        <v>13440</v>
      </c>
      <c r="D3722" s="10" t="s">
        <v>28</v>
      </c>
      <c r="E3722" s="11">
        <v>1540</v>
      </c>
      <c r="F3722" s="10" t="s">
        <v>13441</v>
      </c>
      <c r="G3722" s="10">
        <v>2</v>
      </c>
      <c r="H3722" s="10"/>
      <c r="I3722" s="10" t="s">
        <v>1438</v>
      </c>
      <c r="J3722" s="12">
        <v>1253.03</v>
      </c>
      <c r="K3722" s="10"/>
      <c r="L3722" s="12">
        <v>1665.24</v>
      </c>
      <c r="M3722" s="13">
        <v>41277</v>
      </c>
      <c r="N3722" s="12"/>
      <c r="O3722" s="13"/>
      <c r="P3722" s="12"/>
      <c r="Q3722" s="12"/>
      <c r="R3722" s="10"/>
      <c r="S3722" s="10"/>
      <c r="T3722" s="10" t="s">
        <v>170</v>
      </c>
      <c r="U3722" s="10" t="s">
        <v>404</v>
      </c>
      <c r="V3722" s="15">
        <v>41730</v>
      </c>
      <c r="W3722" s="10" t="s">
        <v>2969</v>
      </c>
      <c r="X3722" s="16" t="s">
        <v>13442</v>
      </c>
    </row>
    <row r="3723" spans="1:24" ht="24" customHeight="1" x14ac:dyDescent="0.3">
      <c r="A3723" s="11"/>
      <c r="B3723" s="20">
        <v>574932</v>
      </c>
      <c r="C3723" s="10" t="s">
        <v>13440</v>
      </c>
      <c r="D3723" s="10" t="s">
        <v>28</v>
      </c>
      <c r="E3723" s="11">
        <v>1540</v>
      </c>
      <c r="F3723" s="10" t="s">
        <v>13443</v>
      </c>
      <c r="G3723" s="10">
        <v>1</v>
      </c>
      <c r="H3723" s="10"/>
      <c r="I3723" s="10" t="s">
        <v>1879</v>
      </c>
      <c r="J3723" s="12">
        <v>1253.03</v>
      </c>
      <c r="K3723" s="10"/>
      <c r="L3723" s="12">
        <v>1321.32</v>
      </c>
      <c r="M3723" s="13">
        <v>40905</v>
      </c>
      <c r="N3723" s="12"/>
      <c r="O3723" s="13"/>
      <c r="P3723" s="12">
        <v>38.25</v>
      </c>
      <c r="Q3723" s="12">
        <v>192.15</v>
      </c>
      <c r="R3723" s="10" t="s">
        <v>53</v>
      </c>
      <c r="S3723" s="10"/>
      <c r="T3723" s="10" t="s">
        <v>72</v>
      </c>
      <c r="U3723" s="10" t="s">
        <v>404</v>
      </c>
      <c r="V3723" s="15">
        <v>41562</v>
      </c>
      <c r="W3723" s="10" t="s">
        <v>2969</v>
      </c>
      <c r="X3723" s="16" t="s">
        <v>13444</v>
      </c>
    </row>
    <row r="3724" spans="1:24" ht="24" customHeight="1" x14ac:dyDescent="0.3">
      <c r="A3724" s="11"/>
      <c r="B3724" s="20">
        <v>574957</v>
      </c>
      <c r="C3724" s="10" t="s">
        <v>13445</v>
      </c>
      <c r="D3724" s="10" t="s">
        <v>2350</v>
      </c>
      <c r="E3724" s="11">
        <v>509</v>
      </c>
      <c r="F3724" s="10" t="s">
        <v>13446</v>
      </c>
      <c r="G3724" s="9" t="s">
        <v>366</v>
      </c>
      <c r="H3724" s="10"/>
      <c r="I3724" s="10" t="s">
        <v>1257</v>
      </c>
      <c r="J3724" s="12">
        <v>192.12</v>
      </c>
      <c r="K3724" s="10"/>
      <c r="L3724" s="12">
        <v>199.91</v>
      </c>
      <c r="M3724" s="13">
        <v>40570</v>
      </c>
      <c r="N3724" s="12"/>
      <c r="O3724" s="13"/>
      <c r="P3724" s="12"/>
      <c r="Q3724" s="12"/>
      <c r="R3724" s="10"/>
      <c r="S3724" s="10"/>
      <c r="T3724" s="10" t="s">
        <v>72</v>
      </c>
      <c r="U3724" s="10" t="s">
        <v>404</v>
      </c>
      <c r="V3724" s="15">
        <v>41912</v>
      </c>
      <c r="W3724" s="10" t="s">
        <v>2969</v>
      </c>
      <c r="X3724" s="16" t="s">
        <v>13447</v>
      </c>
    </row>
    <row r="3725" spans="1:24" ht="24" customHeight="1" x14ac:dyDescent="0.3">
      <c r="A3725" s="11"/>
      <c r="B3725" s="20">
        <v>575148</v>
      </c>
      <c r="C3725" s="10" t="s">
        <v>13448</v>
      </c>
      <c r="D3725" s="10" t="s">
        <v>28</v>
      </c>
      <c r="E3725" s="11">
        <v>1698</v>
      </c>
      <c r="F3725" s="10" t="s">
        <v>13449</v>
      </c>
      <c r="G3725" s="10">
        <v>1</v>
      </c>
      <c r="H3725" s="10"/>
      <c r="I3725" s="10" t="s">
        <v>1879</v>
      </c>
      <c r="J3725" s="12">
        <v>610.49</v>
      </c>
      <c r="K3725" s="10"/>
      <c r="L3725" s="12">
        <v>803.63</v>
      </c>
      <c r="M3725" s="13">
        <v>41064</v>
      </c>
      <c r="N3725" s="12"/>
      <c r="O3725" s="13"/>
      <c r="P3725" s="12">
        <v>38.25</v>
      </c>
      <c r="Q3725" s="12">
        <v>192.15</v>
      </c>
      <c r="R3725" s="10" t="s">
        <v>53</v>
      </c>
      <c r="S3725" s="10"/>
      <c r="T3725" s="10" t="s">
        <v>152</v>
      </c>
      <c r="U3725" s="10" t="s">
        <v>404</v>
      </c>
      <c r="V3725" s="15">
        <v>41912</v>
      </c>
      <c r="W3725" s="10" t="s">
        <v>2969</v>
      </c>
      <c r="X3725" s="16" t="s">
        <v>13450</v>
      </c>
    </row>
    <row r="3726" spans="1:24" ht="24" customHeight="1" x14ac:dyDescent="0.3">
      <c r="A3726" s="11"/>
      <c r="B3726" s="20">
        <v>575452</v>
      </c>
      <c r="C3726" s="10" t="s">
        <v>13451</v>
      </c>
      <c r="D3726" s="10" t="s">
        <v>2350</v>
      </c>
      <c r="E3726" s="11">
        <v>655</v>
      </c>
      <c r="F3726" s="10" t="s">
        <v>13452</v>
      </c>
      <c r="G3726" s="9" t="s">
        <v>358</v>
      </c>
      <c r="H3726" s="10"/>
      <c r="I3726" s="10" t="s">
        <v>2853</v>
      </c>
      <c r="J3726" s="12">
        <v>762.6</v>
      </c>
      <c r="K3726" s="10"/>
      <c r="L3726" s="12">
        <v>780.15</v>
      </c>
      <c r="M3726" s="13">
        <v>40757</v>
      </c>
      <c r="N3726" s="12"/>
      <c r="O3726" s="13"/>
      <c r="P3726" s="12"/>
      <c r="Q3726" s="12"/>
      <c r="R3726" s="10"/>
      <c r="S3726" s="10"/>
      <c r="T3726" s="10" t="s">
        <v>608</v>
      </c>
      <c r="U3726" s="10" t="s">
        <v>404</v>
      </c>
      <c r="V3726" s="15">
        <v>41218</v>
      </c>
      <c r="W3726" s="10" t="s">
        <v>2969</v>
      </c>
      <c r="X3726" s="16" t="s">
        <v>13453</v>
      </c>
    </row>
    <row r="3727" spans="1:24" ht="24" customHeight="1" x14ac:dyDescent="0.3">
      <c r="A3727" s="11"/>
      <c r="B3727" s="20">
        <v>575531</v>
      </c>
      <c r="C3727" s="10" t="s">
        <v>13454</v>
      </c>
      <c r="D3727" s="10" t="s">
        <v>2350</v>
      </c>
      <c r="E3727" s="11">
        <v>1064</v>
      </c>
      <c r="F3727" s="10" t="s">
        <v>13455</v>
      </c>
      <c r="G3727" s="9" t="s">
        <v>56</v>
      </c>
      <c r="H3727" s="10" t="s">
        <v>16694</v>
      </c>
      <c r="I3727" s="10" t="s">
        <v>16695</v>
      </c>
      <c r="J3727" s="12">
        <v>229.4</v>
      </c>
      <c r="K3727" s="10"/>
      <c r="L3727" s="12">
        <v>254.87</v>
      </c>
      <c r="M3727" s="13">
        <v>41242</v>
      </c>
      <c r="N3727" s="12"/>
      <c r="O3727" s="13"/>
      <c r="P3727" s="12"/>
      <c r="Q3727" s="12"/>
      <c r="R3727" s="10"/>
      <c r="S3727" s="10"/>
      <c r="T3727" s="10" t="s">
        <v>36</v>
      </c>
      <c r="U3727" s="10" t="s">
        <v>404</v>
      </c>
      <c r="V3727" s="15">
        <v>42447</v>
      </c>
      <c r="W3727" s="10" t="s">
        <v>2969</v>
      </c>
      <c r="X3727" s="16" t="s">
        <v>19965</v>
      </c>
    </row>
    <row r="3728" spans="1:24" ht="24" customHeight="1" x14ac:dyDescent="0.3">
      <c r="A3728" s="11"/>
      <c r="B3728" s="20">
        <v>575709</v>
      </c>
      <c r="C3728" s="10" t="s">
        <v>13456</v>
      </c>
      <c r="D3728" s="10" t="s">
        <v>2350</v>
      </c>
      <c r="E3728" s="11">
        <v>741</v>
      </c>
      <c r="F3728" s="10" t="s">
        <v>13457</v>
      </c>
      <c r="G3728" s="9" t="s">
        <v>56</v>
      </c>
      <c r="H3728" s="10" t="s">
        <v>2372</v>
      </c>
      <c r="I3728" s="10" t="s">
        <v>15937</v>
      </c>
      <c r="J3728" s="12">
        <v>74.84</v>
      </c>
      <c r="K3728" s="10"/>
      <c r="L3728" s="12">
        <v>81.489999999999995</v>
      </c>
      <c r="M3728" s="13">
        <v>40875</v>
      </c>
      <c r="N3728" s="12"/>
      <c r="O3728" s="13"/>
      <c r="P3728" s="12"/>
      <c r="Q3728" s="12"/>
      <c r="R3728" s="10"/>
      <c r="S3728" s="10"/>
      <c r="T3728" s="10" t="s">
        <v>72</v>
      </c>
      <c r="U3728" s="10" t="s">
        <v>404</v>
      </c>
      <c r="V3728" s="15">
        <v>42191</v>
      </c>
      <c r="W3728" s="10" t="s">
        <v>2969</v>
      </c>
      <c r="X3728" s="16" t="s">
        <v>15938</v>
      </c>
    </row>
    <row r="3729" spans="1:24" ht="24" customHeight="1" x14ac:dyDescent="0.3">
      <c r="A3729" s="11"/>
      <c r="B3729" s="20">
        <v>575753</v>
      </c>
      <c r="C3729" s="10" t="s">
        <v>2888</v>
      </c>
      <c r="D3729" s="10" t="s">
        <v>28</v>
      </c>
      <c r="E3729" s="11">
        <v>1835</v>
      </c>
      <c r="F3729" s="10" t="s">
        <v>13458</v>
      </c>
      <c r="G3729" s="10" t="s">
        <v>30</v>
      </c>
      <c r="H3729" s="10" t="s">
        <v>46</v>
      </c>
      <c r="I3729" s="10" t="s">
        <v>21534</v>
      </c>
      <c r="J3729" s="12">
        <v>583.83000000000004</v>
      </c>
      <c r="K3729" s="10"/>
      <c r="L3729" s="12">
        <v>832.27</v>
      </c>
      <c r="M3729" s="13">
        <v>41271</v>
      </c>
      <c r="N3729" s="12"/>
      <c r="O3729" s="13"/>
      <c r="P3729" s="12">
        <v>38.25</v>
      </c>
      <c r="Q3729" s="12">
        <v>192.15</v>
      </c>
      <c r="R3729" s="10" t="s">
        <v>53</v>
      </c>
      <c r="S3729" s="10"/>
      <c r="T3729" s="10" t="s">
        <v>2522</v>
      </c>
      <c r="U3729" s="10" t="s">
        <v>404</v>
      </c>
      <c r="V3729" s="15">
        <v>41638</v>
      </c>
      <c r="W3729" s="10" t="s">
        <v>2969</v>
      </c>
      <c r="X3729" s="16" t="s">
        <v>13459</v>
      </c>
    </row>
    <row r="3730" spans="1:24" ht="24" customHeight="1" x14ac:dyDescent="0.3">
      <c r="A3730" s="11"/>
      <c r="B3730" s="20">
        <v>575813</v>
      </c>
      <c r="C3730" s="10" t="s">
        <v>13460</v>
      </c>
      <c r="D3730" s="10" t="s">
        <v>2350</v>
      </c>
      <c r="E3730" s="11">
        <v>909</v>
      </c>
      <c r="F3730" s="10" t="s">
        <v>13461</v>
      </c>
      <c r="G3730" s="9">
        <v>2</v>
      </c>
      <c r="H3730" s="10"/>
      <c r="I3730" s="10" t="s">
        <v>2746</v>
      </c>
      <c r="J3730" s="12">
        <v>490.4</v>
      </c>
      <c r="K3730" s="10"/>
      <c r="L3730" s="12">
        <v>509.15</v>
      </c>
      <c r="M3730" s="13">
        <v>41080</v>
      </c>
      <c r="N3730" s="12"/>
      <c r="O3730" s="13"/>
      <c r="P3730" s="12"/>
      <c r="Q3730" s="12"/>
      <c r="R3730" s="10"/>
      <c r="S3730" s="10"/>
      <c r="T3730" s="10" t="s">
        <v>72</v>
      </c>
      <c r="U3730" s="10" t="s">
        <v>404</v>
      </c>
      <c r="V3730" s="15">
        <v>41983</v>
      </c>
      <c r="W3730" s="10" t="s">
        <v>2969</v>
      </c>
      <c r="X3730" s="16" t="s">
        <v>13462</v>
      </c>
    </row>
    <row r="3731" spans="1:24" ht="24" customHeight="1" x14ac:dyDescent="0.3">
      <c r="A3731" s="11"/>
      <c r="B3731" s="20">
        <v>575890</v>
      </c>
      <c r="C3731" s="10" t="s">
        <v>13463</v>
      </c>
      <c r="D3731" s="10" t="s">
        <v>28</v>
      </c>
      <c r="E3731" s="11">
        <v>1909</v>
      </c>
      <c r="F3731" s="10" t="s">
        <v>13464</v>
      </c>
      <c r="G3731" s="10" t="s">
        <v>419</v>
      </c>
      <c r="H3731" s="10"/>
      <c r="I3731" s="10" t="s">
        <v>2885</v>
      </c>
      <c r="J3731" s="12">
        <v>884.27</v>
      </c>
      <c r="K3731" s="10"/>
      <c r="L3731" s="12">
        <v>1263.19</v>
      </c>
      <c r="M3731" s="13">
        <v>41683</v>
      </c>
      <c r="N3731" s="12"/>
      <c r="O3731" s="13"/>
      <c r="P3731" s="12"/>
      <c r="Q3731" s="12"/>
      <c r="R3731" s="10"/>
      <c r="S3731" s="10"/>
      <c r="T3731" s="10" t="s">
        <v>72</v>
      </c>
      <c r="U3731" s="10" t="s">
        <v>404</v>
      </c>
      <c r="V3731" s="15">
        <v>41912</v>
      </c>
      <c r="W3731" s="10" t="s">
        <v>2969</v>
      </c>
      <c r="X3731" s="16" t="s">
        <v>13465</v>
      </c>
    </row>
    <row r="3732" spans="1:24" ht="24" customHeight="1" x14ac:dyDescent="0.3">
      <c r="A3732" s="11"/>
      <c r="B3732" s="20">
        <v>575898</v>
      </c>
      <c r="C3732" s="10" t="s">
        <v>13466</v>
      </c>
      <c r="D3732" s="10" t="s">
        <v>2350</v>
      </c>
      <c r="E3732" s="11">
        <v>596</v>
      </c>
      <c r="F3732" s="10" t="s">
        <v>13467</v>
      </c>
      <c r="G3732" s="9" t="s">
        <v>419</v>
      </c>
      <c r="H3732" s="10"/>
      <c r="I3732" s="10" t="s">
        <v>1138</v>
      </c>
      <c r="J3732" s="12">
        <v>868.1</v>
      </c>
      <c r="K3732" s="10"/>
      <c r="L3732" s="12"/>
      <c r="M3732" s="13"/>
      <c r="N3732" s="12"/>
      <c r="O3732" s="13"/>
      <c r="P3732" s="12"/>
      <c r="Q3732" s="12"/>
      <c r="R3732" s="10"/>
      <c r="S3732" s="10"/>
      <c r="T3732" s="10" t="s">
        <v>608</v>
      </c>
      <c r="U3732" s="10" t="s">
        <v>404</v>
      </c>
      <c r="V3732" s="15">
        <v>41019</v>
      </c>
      <c r="W3732" s="10" t="s">
        <v>2969</v>
      </c>
      <c r="X3732" s="16" t="s">
        <v>13468</v>
      </c>
    </row>
    <row r="3733" spans="1:24" ht="24" customHeight="1" x14ac:dyDescent="0.3">
      <c r="A3733" s="11"/>
      <c r="B3733" s="20">
        <v>576345</v>
      </c>
      <c r="C3733" s="10" t="s">
        <v>13469</v>
      </c>
      <c r="D3733" s="10" t="s">
        <v>2350</v>
      </c>
      <c r="E3733" s="11">
        <v>946</v>
      </c>
      <c r="F3733" s="10" t="s">
        <v>13470</v>
      </c>
      <c r="G3733" s="9" t="s">
        <v>1185</v>
      </c>
      <c r="H3733" s="10"/>
      <c r="I3733" s="10" t="s">
        <v>1186</v>
      </c>
      <c r="J3733" s="12">
        <v>1010.47</v>
      </c>
      <c r="K3733" s="10"/>
      <c r="L3733" s="12">
        <v>1029.22</v>
      </c>
      <c r="M3733" s="13">
        <v>41103</v>
      </c>
      <c r="N3733" s="12"/>
      <c r="O3733" s="13"/>
      <c r="P3733" s="12"/>
      <c r="Q3733" s="12"/>
      <c r="R3733" s="10"/>
      <c r="S3733" s="10"/>
      <c r="T3733" s="10" t="s">
        <v>72</v>
      </c>
      <c r="U3733" s="10" t="s">
        <v>404</v>
      </c>
      <c r="V3733" s="15">
        <v>41961</v>
      </c>
      <c r="W3733" s="10" t="s">
        <v>2969</v>
      </c>
      <c r="X3733" s="16" t="s">
        <v>13471</v>
      </c>
    </row>
    <row r="3734" spans="1:24" ht="24" customHeight="1" x14ac:dyDescent="0.3">
      <c r="A3734" s="11"/>
      <c r="B3734" s="20">
        <v>576555</v>
      </c>
      <c r="C3734" s="10" t="s">
        <v>2682</v>
      </c>
      <c r="D3734" s="10" t="s">
        <v>28</v>
      </c>
      <c r="E3734" s="11">
        <v>2181</v>
      </c>
      <c r="F3734" s="10" t="s">
        <v>13472</v>
      </c>
      <c r="G3734" s="10" t="s">
        <v>41</v>
      </c>
      <c r="H3734" s="10" t="s">
        <v>46</v>
      </c>
      <c r="I3734" s="10" t="s">
        <v>61</v>
      </c>
      <c r="J3734" s="10">
        <v>670.21</v>
      </c>
      <c r="K3734" s="51">
        <v>670.21</v>
      </c>
      <c r="L3734" s="12">
        <v>882.14</v>
      </c>
      <c r="M3734" s="13">
        <v>41906</v>
      </c>
      <c r="N3734" s="12"/>
      <c r="O3734" s="13"/>
      <c r="P3734" s="12">
        <v>38.25</v>
      </c>
      <c r="Q3734" s="12">
        <v>137.69999999999999</v>
      </c>
      <c r="R3734" s="10" t="s">
        <v>53</v>
      </c>
      <c r="S3734" s="10"/>
      <c r="T3734" s="10" t="s">
        <v>36</v>
      </c>
      <c r="U3734" s="10" t="s">
        <v>46</v>
      </c>
      <c r="V3734" s="15">
        <v>42285</v>
      </c>
      <c r="W3734" s="10" t="s">
        <v>2969</v>
      </c>
      <c r="X3734" s="16" t="s">
        <v>16389</v>
      </c>
    </row>
    <row r="3735" spans="1:24" ht="24" customHeight="1" x14ac:dyDescent="0.3">
      <c r="A3735" s="11"/>
      <c r="B3735" s="20">
        <v>576743</v>
      </c>
      <c r="C3735" s="10" t="s">
        <v>13473</v>
      </c>
      <c r="D3735" s="10" t="s">
        <v>48</v>
      </c>
      <c r="E3735" s="11">
        <v>2850</v>
      </c>
      <c r="F3735" s="10" t="s">
        <v>13474</v>
      </c>
      <c r="G3735" s="10">
        <v>1</v>
      </c>
      <c r="H3735" s="10"/>
      <c r="I3735" s="10" t="s">
        <v>252</v>
      </c>
      <c r="J3735" s="12">
        <v>2914.48</v>
      </c>
      <c r="K3735" s="10"/>
      <c r="L3735" s="12">
        <v>3719.5</v>
      </c>
      <c r="M3735" s="13">
        <v>41602</v>
      </c>
      <c r="N3735" s="12"/>
      <c r="O3735" s="13"/>
      <c r="P3735" s="12">
        <v>38.25</v>
      </c>
      <c r="Q3735" s="12">
        <v>137.69999999999999</v>
      </c>
      <c r="R3735" s="10" t="s">
        <v>53</v>
      </c>
      <c r="S3735" s="10"/>
      <c r="T3735" s="10" t="s">
        <v>152</v>
      </c>
      <c r="U3735" s="10" t="s">
        <v>404</v>
      </c>
      <c r="V3735" s="15">
        <v>41912</v>
      </c>
      <c r="W3735" s="10" t="s">
        <v>2969</v>
      </c>
      <c r="X3735" s="16" t="s">
        <v>13475</v>
      </c>
    </row>
    <row r="3736" spans="1:24" ht="24" customHeight="1" x14ac:dyDescent="0.3">
      <c r="A3736" s="11"/>
      <c r="B3736" s="20">
        <v>576929</v>
      </c>
      <c r="C3736" s="10" t="s">
        <v>13476</v>
      </c>
      <c r="D3736" s="10" t="s">
        <v>48</v>
      </c>
      <c r="E3736" s="11">
        <v>2750</v>
      </c>
      <c r="F3736" s="10" t="s">
        <v>13477</v>
      </c>
      <c r="G3736" s="10">
        <v>1</v>
      </c>
      <c r="H3736" s="10"/>
      <c r="I3736" s="10" t="s">
        <v>252</v>
      </c>
      <c r="J3736" s="12">
        <v>1165.33</v>
      </c>
      <c r="K3736" s="10"/>
      <c r="L3736" s="12">
        <v>1571.68</v>
      </c>
      <c r="M3736" s="13">
        <v>41621</v>
      </c>
      <c r="N3736" s="12"/>
      <c r="O3736" s="13"/>
      <c r="P3736" s="12">
        <v>38.25</v>
      </c>
      <c r="Q3736" s="12">
        <v>137.69999999999999</v>
      </c>
      <c r="R3736" s="10" t="s">
        <v>53</v>
      </c>
      <c r="S3736" s="10"/>
      <c r="T3736" s="10" t="s">
        <v>152</v>
      </c>
      <c r="U3736" s="10" t="s">
        <v>404</v>
      </c>
      <c r="V3736" s="15">
        <v>41912</v>
      </c>
      <c r="W3736" s="10" t="s">
        <v>2969</v>
      </c>
      <c r="X3736" s="16" t="s">
        <v>13478</v>
      </c>
    </row>
    <row r="3737" spans="1:24" ht="24" customHeight="1" x14ac:dyDescent="0.3">
      <c r="A3737" s="11"/>
      <c r="B3737" s="20">
        <v>577195</v>
      </c>
      <c r="C3737" s="10" t="s">
        <v>13479</v>
      </c>
      <c r="D3737" s="10" t="s">
        <v>2350</v>
      </c>
      <c r="E3737" s="11">
        <v>598</v>
      </c>
      <c r="F3737" s="10" t="s">
        <v>13480</v>
      </c>
      <c r="G3737" s="9">
        <v>1</v>
      </c>
      <c r="H3737" s="10"/>
      <c r="I3737" s="10" t="s">
        <v>1268</v>
      </c>
      <c r="J3737" s="12">
        <v>748.39</v>
      </c>
      <c r="K3737" s="10"/>
      <c r="L3737" s="12"/>
      <c r="M3737" s="13"/>
      <c r="N3737" s="12"/>
      <c r="O3737" s="13"/>
      <c r="P3737" s="12"/>
      <c r="Q3737" s="12"/>
      <c r="R3737" s="10"/>
      <c r="S3737" s="10"/>
      <c r="T3737" s="10" t="s">
        <v>72</v>
      </c>
      <c r="U3737" s="10" t="s">
        <v>404</v>
      </c>
      <c r="V3737" s="15">
        <v>41613</v>
      </c>
      <c r="W3737" s="10" t="s">
        <v>2969</v>
      </c>
      <c r="X3737" s="16" t="s">
        <v>13481</v>
      </c>
    </row>
    <row r="3738" spans="1:24" ht="24" customHeight="1" x14ac:dyDescent="0.3">
      <c r="A3738" s="11"/>
      <c r="B3738" s="20">
        <v>577242</v>
      </c>
      <c r="C3738" s="10" t="s">
        <v>13482</v>
      </c>
      <c r="D3738" s="10" t="s">
        <v>28</v>
      </c>
      <c r="E3738" s="11">
        <v>1833</v>
      </c>
      <c r="F3738" s="10" t="s">
        <v>13483</v>
      </c>
      <c r="G3738" s="10">
        <v>2</v>
      </c>
      <c r="H3738" s="10"/>
      <c r="I3738" s="10" t="s">
        <v>397</v>
      </c>
      <c r="J3738" s="12">
        <v>1261.23</v>
      </c>
      <c r="K3738" s="10"/>
      <c r="L3738" s="12">
        <v>1317.07</v>
      </c>
      <c r="M3738" s="13">
        <v>41271</v>
      </c>
      <c r="N3738" s="12"/>
      <c r="O3738" s="13"/>
      <c r="P3738" s="12">
        <v>38.25</v>
      </c>
      <c r="Q3738" s="12">
        <v>192.15</v>
      </c>
      <c r="R3738" s="10" t="s">
        <v>53</v>
      </c>
      <c r="S3738" s="10"/>
      <c r="T3738" s="10" t="s">
        <v>152</v>
      </c>
      <c r="U3738" s="10" t="s">
        <v>404</v>
      </c>
      <c r="V3738" s="15">
        <v>41835</v>
      </c>
      <c r="W3738" s="10" t="s">
        <v>2969</v>
      </c>
      <c r="X3738" s="16" t="s">
        <v>13484</v>
      </c>
    </row>
    <row r="3739" spans="1:24" ht="24" customHeight="1" x14ac:dyDescent="0.3">
      <c r="A3739" s="11"/>
      <c r="B3739" s="20">
        <v>577681</v>
      </c>
      <c r="C3739" s="10" t="s">
        <v>13485</v>
      </c>
      <c r="D3739" s="10" t="s">
        <v>2350</v>
      </c>
      <c r="E3739" s="11">
        <v>917</v>
      </c>
      <c r="F3739" s="10" t="s">
        <v>13486</v>
      </c>
      <c r="G3739" s="9" t="s">
        <v>41</v>
      </c>
      <c r="H3739" s="10" t="s">
        <v>19922</v>
      </c>
      <c r="I3739" s="10" t="s">
        <v>2366</v>
      </c>
      <c r="J3739" s="12">
        <v>141.08000000000001</v>
      </c>
      <c r="K3739" s="10"/>
      <c r="L3739" s="12">
        <v>142.26</v>
      </c>
      <c r="M3739" s="13">
        <v>41087</v>
      </c>
      <c r="N3739" s="12"/>
      <c r="O3739" s="13"/>
      <c r="P3739" s="12"/>
      <c r="Q3739" s="12"/>
      <c r="R3739" s="10"/>
      <c r="S3739" s="10"/>
      <c r="T3739" s="10" t="s">
        <v>36</v>
      </c>
      <c r="U3739" s="10" t="s">
        <v>404</v>
      </c>
      <c r="V3739" s="15">
        <v>42642</v>
      </c>
      <c r="W3739" s="10" t="s">
        <v>2969</v>
      </c>
      <c r="X3739" s="16" t="s">
        <v>20895</v>
      </c>
    </row>
    <row r="3740" spans="1:24" ht="24" customHeight="1" x14ac:dyDescent="0.3">
      <c r="A3740" s="11"/>
      <c r="B3740" s="20">
        <v>582272</v>
      </c>
      <c r="C3740" s="10" t="s">
        <v>13487</v>
      </c>
      <c r="D3740" s="10" t="s">
        <v>28</v>
      </c>
      <c r="E3740" s="11">
        <v>1631</v>
      </c>
      <c r="F3740" s="10" t="s">
        <v>13488</v>
      </c>
      <c r="G3740" s="10">
        <v>1</v>
      </c>
      <c r="H3740" s="10"/>
      <c r="I3740" s="10" t="s">
        <v>397</v>
      </c>
      <c r="J3740" s="12">
        <v>797.28</v>
      </c>
      <c r="K3740" s="10"/>
      <c r="L3740" s="12">
        <v>1030.28</v>
      </c>
      <c r="M3740" s="13">
        <v>41051</v>
      </c>
      <c r="N3740" s="12"/>
      <c r="O3740" s="13"/>
      <c r="P3740" s="12">
        <v>38.25</v>
      </c>
      <c r="Q3740" s="12">
        <v>192.15</v>
      </c>
      <c r="R3740" s="10" t="s">
        <v>53</v>
      </c>
      <c r="S3740" s="10"/>
      <c r="T3740" s="10" t="s">
        <v>152</v>
      </c>
      <c r="U3740" s="10" t="s">
        <v>404</v>
      </c>
      <c r="V3740" s="15">
        <v>41835</v>
      </c>
      <c r="W3740" s="10" t="s">
        <v>2969</v>
      </c>
      <c r="X3740" s="16" t="s">
        <v>13489</v>
      </c>
    </row>
    <row r="3741" spans="1:24" ht="24" customHeight="1" x14ac:dyDescent="0.3">
      <c r="A3741" s="11"/>
      <c r="B3741" s="20">
        <v>583436</v>
      </c>
      <c r="C3741" s="10" t="s">
        <v>13490</v>
      </c>
      <c r="D3741" s="10" t="s">
        <v>28</v>
      </c>
      <c r="E3741" s="11">
        <v>2086</v>
      </c>
      <c r="F3741" s="10" t="s">
        <v>13491</v>
      </c>
      <c r="G3741" s="21" t="s">
        <v>41</v>
      </c>
      <c r="H3741" s="21" t="s">
        <v>46</v>
      </c>
      <c r="I3741" s="10" t="s">
        <v>14462</v>
      </c>
      <c r="J3741" s="12">
        <v>1087.48</v>
      </c>
      <c r="K3741" s="12">
        <v>1087.48</v>
      </c>
      <c r="L3741" s="12"/>
      <c r="M3741" s="13">
        <v>41744</v>
      </c>
      <c r="N3741" s="12"/>
      <c r="O3741" s="13"/>
      <c r="P3741" s="12">
        <v>38.25</v>
      </c>
      <c r="Q3741" s="12">
        <v>137.69999999999999</v>
      </c>
      <c r="R3741" s="10" t="s">
        <v>53</v>
      </c>
      <c r="S3741" s="10"/>
      <c r="T3741" s="10" t="s">
        <v>36</v>
      </c>
      <c r="U3741" s="10" t="s">
        <v>404</v>
      </c>
      <c r="V3741" s="15">
        <v>42436</v>
      </c>
      <c r="W3741" s="10" t="s">
        <v>2969</v>
      </c>
      <c r="X3741" s="16" t="s">
        <v>19936</v>
      </c>
    </row>
    <row r="3742" spans="1:24" ht="24" customHeight="1" x14ac:dyDescent="0.3">
      <c r="A3742" s="11"/>
      <c r="B3742" s="20">
        <v>583592</v>
      </c>
      <c r="C3742" s="10" t="s">
        <v>13492</v>
      </c>
      <c r="D3742" s="10" t="s">
        <v>28</v>
      </c>
      <c r="E3742" s="11">
        <v>1914</v>
      </c>
      <c r="F3742" s="10"/>
      <c r="G3742" s="10"/>
      <c r="H3742" s="10"/>
      <c r="I3742" s="10"/>
      <c r="J3742" s="12">
        <v>699.7</v>
      </c>
      <c r="K3742" s="10"/>
      <c r="L3742" s="12"/>
      <c r="M3742" s="13"/>
      <c r="N3742" s="12"/>
      <c r="O3742" s="13"/>
      <c r="P3742" s="12"/>
      <c r="Q3742" s="12"/>
      <c r="R3742" s="10"/>
      <c r="S3742" s="10"/>
      <c r="T3742" s="10" t="s">
        <v>152</v>
      </c>
      <c r="U3742" s="10" t="s">
        <v>404</v>
      </c>
      <c r="V3742" s="15">
        <v>41836</v>
      </c>
      <c r="W3742" s="10" t="s">
        <v>2969</v>
      </c>
      <c r="X3742" s="16" t="s">
        <v>13493</v>
      </c>
    </row>
    <row r="3743" spans="1:24" ht="24" customHeight="1" x14ac:dyDescent="0.3">
      <c r="A3743" s="11"/>
      <c r="B3743" s="20">
        <v>583764</v>
      </c>
      <c r="C3743" s="10" t="s">
        <v>13494</v>
      </c>
      <c r="D3743" s="10" t="s">
        <v>48</v>
      </c>
      <c r="E3743" s="11">
        <v>2855</v>
      </c>
      <c r="F3743" s="10" t="s">
        <v>13495</v>
      </c>
      <c r="G3743" s="10">
        <v>2</v>
      </c>
      <c r="H3743" s="10"/>
      <c r="I3743" s="10" t="s">
        <v>252</v>
      </c>
      <c r="J3743" s="12">
        <v>2912.34</v>
      </c>
      <c r="K3743" s="10"/>
      <c r="L3743" s="12">
        <v>3587.75</v>
      </c>
      <c r="M3743" s="13">
        <v>41618</v>
      </c>
      <c r="N3743" s="12"/>
      <c r="O3743" s="13"/>
      <c r="P3743" s="12">
        <v>38.25</v>
      </c>
      <c r="Q3743" s="12">
        <v>137.69999999999999</v>
      </c>
      <c r="R3743" s="10" t="s">
        <v>53</v>
      </c>
      <c r="S3743" s="10"/>
      <c r="T3743" s="10" t="s">
        <v>152</v>
      </c>
      <c r="U3743" s="10" t="s">
        <v>404</v>
      </c>
      <c r="V3743" s="15">
        <v>41912</v>
      </c>
      <c r="W3743" s="10" t="s">
        <v>2969</v>
      </c>
      <c r="X3743" s="16" t="s">
        <v>13496</v>
      </c>
    </row>
    <row r="3744" spans="1:24" ht="24" customHeight="1" x14ac:dyDescent="0.3">
      <c r="A3744" s="11"/>
      <c r="B3744" s="20">
        <v>583835</v>
      </c>
      <c r="C3744" s="10" t="s">
        <v>13497</v>
      </c>
      <c r="D3744" s="10" t="s">
        <v>28</v>
      </c>
      <c r="E3744" s="11">
        <v>1946</v>
      </c>
      <c r="F3744" s="10" t="s">
        <v>13498</v>
      </c>
      <c r="G3744" s="10" t="s">
        <v>56</v>
      </c>
      <c r="H3744" s="10" t="s">
        <v>13499</v>
      </c>
      <c r="I3744" s="10" t="s">
        <v>13500</v>
      </c>
      <c r="J3744" s="12">
        <v>1016.84</v>
      </c>
      <c r="K3744" s="10"/>
      <c r="L3744" s="12">
        <v>1262.77</v>
      </c>
      <c r="M3744" s="13">
        <v>41452</v>
      </c>
      <c r="N3744" s="12"/>
      <c r="O3744" s="13"/>
      <c r="P3744" s="12">
        <v>38.25</v>
      </c>
      <c r="Q3744" s="12">
        <v>124.95</v>
      </c>
      <c r="R3744" s="10" t="s">
        <v>53</v>
      </c>
      <c r="S3744" s="10"/>
      <c r="T3744" s="10" t="s">
        <v>152</v>
      </c>
      <c r="U3744" s="10" t="s">
        <v>46</v>
      </c>
      <c r="V3744" s="15">
        <v>41992</v>
      </c>
      <c r="W3744" s="10" t="s">
        <v>2969</v>
      </c>
      <c r="X3744" s="16" t="s">
        <v>13501</v>
      </c>
    </row>
    <row r="3745" spans="1:24" ht="24" customHeight="1" x14ac:dyDescent="0.3">
      <c r="A3745" s="11"/>
      <c r="B3745" s="20">
        <v>588569</v>
      </c>
      <c r="C3745" s="10" t="s">
        <v>13502</v>
      </c>
      <c r="D3745" s="10" t="s">
        <v>28</v>
      </c>
      <c r="E3745" s="11">
        <v>2044</v>
      </c>
      <c r="F3745" s="10" t="s">
        <v>13503</v>
      </c>
      <c r="G3745" s="21" t="s">
        <v>1724</v>
      </c>
      <c r="H3745" s="21"/>
      <c r="I3745" s="10" t="s">
        <v>397</v>
      </c>
      <c r="J3745" s="12">
        <v>942.04</v>
      </c>
      <c r="K3745" s="51"/>
      <c r="L3745" s="12">
        <v>1188.77</v>
      </c>
      <c r="M3745" s="13">
        <v>41641</v>
      </c>
      <c r="N3745" s="12"/>
      <c r="O3745" s="13"/>
      <c r="P3745" s="12">
        <v>38.25</v>
      </c>
      <c r="Q3745" s="12">
        <v>137.69999999999999</v>
      </c>
      <c r="R3745" s="10" t="s">
        <v>53</v>
      </c>
      <c r="S3745" s="10"/>
      <c r="T3745" s="10" t="s">
        <v>152</v>
      </c>
      <c r="U3745" s="13" t="s">
        <v>404</v>
      </c>
      <c r="V3745" s="15">
        <v>41912</v>
      </c>
      <c r="W3745" s="10" t="s">
        <v>2969</v>
      </c>
      <c r="X3745" s="16" t="s">
        <v>13504</v>
      </c>
    </row>
    <row r="3746" spans="1:24" ht="24" customHeight="1" x14ac:dyDescent="0.3">
      <c r="A3746" s="11"/>
      <c r="B3746" s="20">
        <v>590244</v>
      </c>
      <c r="C3746" s="10" t="s">
        <v>13505</v>
      </c>
      <c r="D3746" s="10" t="s">
        <v>2350</v>
      </c>
      <c r="E3746" s="11">
        <v>1452</v>
      </c>
      <c r="F3746" s="21" t="s">
        <v>13506</v>
      </c>
      <c r="G3746" s="9" t="s">
        <v>1724</v>
      </c>
      <c r="H3746" s="21"/>
      <c r="I3746" s="10" t="s">
        <v>1186</v>
      </c>
      <c r="J3746" s="12">
        <v>72.569999999999993</v>
      </c>
      <c r="K3746" s="51"/>
      <c r="L3746" s="12">
        <v>73.27</v>
      </c>
      <c r="M3746" s="13">
        <v>41284</v>
      </c>
      <c r="N3746" s="12"/>
      <c r="O3746" s="13"/>
      <c r="P3746" s="12"/>
      <c r="Q3746" s="12"/>
      <c r="R3746" s="10"/>
      <c r="S3746" s="10"/>
      <c r="T3746" s="10" t="s">
        <v>72</v>
      </c>
      <c r="U3746" s="13" t="s">
        <v>404</v>
      </c>
      <c r="V3746" s="15">
        <v>41912</v>
      </c>
      <c r="W3746" s="10" t="s">
        <v>2969</v>
      </c>
      <c r="X3746" s="16" t="s">
        <v>13507</v>
      </c>
    </row>
    <row r="3747" spans="1:24" ht="24" customHeight="1" x14ac:dyDescent="0.3">
      <c r="A3747" s="11"/>
      <c r="B3747" s="20">
        <v>600080</v>
      </c>
      <c r="C3747" s="10" t="s">
        <v>13508</v>
      </c>
      <c r="D3747" s="10" t="s">
        <v>48</v>
      </c>
      <c r="E3747" s="11">
        <v>2061</v>
      </c>
      <c r="F3747" s="10" t="s">
        <v>13509</v>
      </c>
      <c r="G3747" s="10"/>
      <c r="H3747" s="10"/>
      <c r="I3747" s="10" t="s">
        <v>64</v>
      </c>
      <c r="J3747" s="12">
        <v>1085.19</v>
      </c>
      <c r="K3747" s="10">
        <v>511.96</v>
      </c>
      <c r="L3747" s="12">
        <v>660.08</v>
      </c>
      <c r="M3747" s="13">
        <v>40021</v>
      </c>
      <c r="N3747" s="12"/>
      <c r="O3747" s="13" t="s">
        <v>34</v>
      </c>
      <c r="P3747" s="12">
        <v>25.5</v>
      </c>
      <c r="Q3747" s="12">
        <v>0</v>
      </c>
      <c r="R3747" s="10"/>
      <c r="S3747" s="10"/>
      <c r="T3747" s="10" t="s">
        <v>608</v>
      </c>
      <c r="U3747" s="10" t="s">
        <v>404</v>
      </c>
      <c r="V3747" s="15">
        <v>40109</v>
      </c>
      <c r="W3747" s="10" t="s">
        <v>2969</v>
      </c>
      <c r="X3747" s="16" t="s">
        <v>13510</v>
      </c>
    </row>
    <row r="3748" spans="1:24" ht="24" customHeight="1" x14ac:dyDescent="0.3">
      <c r="A3748" s="11"/>
      <c r="B3748" s="20">
        <v>600090</v>
      </c>
      <c r="C3748" s="10" t="s">
        <v>13511</v>
      </c>
      <c r="D3748" s="10" t="s">
        <v>82</v>
      </c>
      <c r="E3748" s="11">
        <v>155</v>
      </c>
      <c r="F3748" s="10" t="s">
        <v>13512</v>
      </c>
      <c r="G3748" s="10" t="s">
        <v>366</v>
      </c>
      <c r="H3748" s="10"/>
      <c r="I3748" s="10" t="s">
        <v>2101</v>
      </c>
      <c r="J3748" s="12">
        <v>3605.31</v>
      </c>
      <c r="K3748" s="10">
        <v>2062.52</v>
      </c>
      <c r="L3748" s="12">
        <v>2825.6651469957401</v>
      </c>
      <c r="M3748" s="13" t="s">
        <v>34</v>
      </c>
      <c r="N3748" s="12">
        <v>1067.96</v>
      </c>
      <c r="O3748" s="13" t="s">
        <v>34</v>
      </c>
      <c r="P3748" s="12">
        <v>0</v>
      </c>
      <c r="Q3748" s="12">
        <v>0</v>
      </c>
      <c r="R3748" s="10"/>
      <c r="S3748" s="10"/>
      <c r="T3748" s="10" t="s">
        <v>2424</v>
      </c>
      <c r="U3748" s="10" t="s">
        <v>404</v>
      </c>
      <c r="V3748" s="15">
        <v>39119</v>
      </c>
      <c r="W3748" s="10" t="s">
        <v>2969</v>
      </c>
      <c r="X3748" s="16" t="s">
        <v>13513</v>
      </c>
    </row>
    <row r="3749" spans="1:24" ht="24" customHeight="1" x14ac:dyDescent="0.3">
      <c r="A3749" s="11"/>
      <c r="B3749" s="20">
        <v>600284</v>
      </c>
      <c r="C3749" s="10" t="s">
        <v>13514</v>
      </c>
      <c r="D3749" s="10" t="s">
        <v>48</v>
      </c>
      <c r="E3749" s="11">
        <v>1</v>
      </c>
      <c r="F3749" s="10" t="s">
        <v>13515</v>
      </c>
      <c r="G3749" s="10" t="s">
        <v>1185</v>
      </c>
      <c r="H3749" s="10"/>
      <c r="I3749" s="10" t="s">
        <v>159</v>
      </c>
      <c r="J3749" s="12">
        <v>274.27999999999997</v>
      </c>
      <c r="K3749" s="10">
        <v>274.27898763978811</v>
      </c>
      <c r="L3749" s="12">
        <v>366.60149040811643</v>
      </c>
      <c r="M3749" s="13" t="s">
        <v>2968</v>
      </c>
      <c r="N3749" s="12"/>
      <c r="O3749" s="13" t="s">
        <v>34</v>
      </c>
      <c r="P3749" s="12">
        <v>14.96</v>
      </c>
      <c r="Q3749" s="12">
        <v>0</v>
      </c>
      <c r="R3749" s="10"/>
      <c r="S3749" s="10"/>
      <c r="T3749" s="10" t="s">
        <v>2424</v>
      </c>
      <c r="U3749" s="10" t="s">
        <v>404</v>
      </c>
      <c r="V3749" s="15">
        <v>39167</v>
      </c>
      <c r="W3749" s="10" t="s">
        <v>2969</v>
      </c>
      <c r="X3749" s="16" t="s">
        <v>13516</v>
      </c>
    </row>
    <row r="3750" spans="1:24" ht="24" customHeight="1" x14ac:dyDescent="0.3">
      <c r="A3750" s="11"/>
      <c r="B3750" s="20">
        <v>600362</v>
      </c>
      <c r="C3750" s="10" t="s">
        <v>13517</v>
      </c>
      <c r="D3750" s="10" t="s">
        <v>48</v>
      </c>
      <c r="E3750" s="11">
        <v>313</v>
      </c>
      <c r="F3750" s="10" t="s">
        <v>13518</v>
      </c>
      <c r="G3750" s="10" t="s">
        <v>3017</v>
      </c>
      <c r="H3750" s="10"/>
      <c r="I3750" s="10" t="s">
        <v>159</v>
      </c>
      <c r="J3750" s="12">
        <v>256.33999999999997</v>
      </c>
      <c r="K3750" s="10">
        <v>256.34221526122047</v>
      </c>
      <c r="L3750" s="12">
        <v>289.41750381580391</v>
      </c>
      <c r="M3750" s="13" t="s">
        <v>3809</v>
      </c>
      <c r="N3750" s="12"/>
      <c r="O3750" s="13" t="s">
        <v>34</v>
      </c>
      <c r="P3750" s="12">
        <v>19.95</v>
      </c>
      <c r="Q3750" s="12">
        <v>0</v>
      </c>
      <c r="R3750" s="10"/>
      <c r="S3750" s="10"/>
      <c r="T3750" s="10" t="s">
        <v>608</v>
      </c>
      <c r="U3750" s="10" t="s">
        <v>404</v>
      </c>
      <c r="V3750" s="15">
        <v>40596</v>
      </c>
      <c r="W3750" s="10" t="s">
        <v>2969</v>
      </c>
      <c r="X3750" s="16" t="s">
        <v>13519</v>
      </c>
    </row>
    <row r="3751" spans="1:24" ht="24" customHeight="1" x14ac:dyDescent="0.3">
      <c r="A3751" s="11"/>
      <c r="B3751" s="20">
        <v>600421</v>
      </c>
      <c r="C3751" s="10" t="s">
        <v>13520</v>
      </c>
      <c r="D3751" s="10" t="s">
        <v>2350</v>
      </c>
      <c r="E3751" s="11">
        <v>1143</v>
      </c>
      <c r="F3751" s="10" t="s">
        <v>13521</v>
      </c>
      <c r="G3751" s="9" t="s">
        <v>419</v>
      </c>
      <c r="H3751" s="10"/>
      <c r="I3751" s="10" t="s">
        <v>13522</v>
      </c>
      <c r="J3751" s="12">
        <v>112.4</v>
      </c>
      <c r="K3751" s="10"/>
      <c r="L3751" s="12">
        <v>118.96</v>
      </c>
      <c r="M3751" s="13">
        <v>41324</v>
      </c>
      <c r="N3751" s="12">
        <v>0</v>
      </c>
      <c r="O3751" s="13"/>
      <c r="P3751" s="12"/>
      <c r="Q3751" s="12"/>
      <c r="R3751" s="10"/>
      <c r="S3751" s="10"/>
      <c r="T3751" s="10" t="s">
        <v>72</v>
      </c>
      <c r="U3751" s="10" t="s">
        <v>404</v>
      </c>
      <c r="V3751" s="15">
        <v>41659</v>
      </c>
      <c r="W3751" s="10" t="s">
        <v>2969</v>
      </c>
      <c r="X3751" s="16" t="s">
        <v>13523</v>
      </c>
    </row>
    <row r="3752" spans="1:24" ht="24" customHeight="1" x14ac:dyDescent="0.3">
      <c r="A3752" s="11"/>
      <c r="B3752" s="20">
        <v>600624</v>
      </c>
      <c r="C3752" s="10" t="s">
        <v>13524</v>
      </c>
      <c r="D3752" s="10" t="s">
        <v>28</v>
      </c>
      <c r="E3752" s="11">
        <v>1874</v>
      </c>
      <c r="F3752" s="10" t="s">
        <v>13525</v>
      </c>
      <c r="G3752" s="10">
        <v>2</v>
      </c>
      <c r="H3752" s="10"/>
      <c r="I3752" s="10" t="s">
        <v>2002</v>
      </c>
      <c r="J3752" s="12">
        <v>1239.73</v>
      </c>
      <c r="K3752" s="10"/>
      <c r="L3752" s="12">
        <v>1462.88</v>
      </c>
      <c r="M3752" s="13">
        <v>41295</v>
      </c>
      <c r="N3752" s="12">
        <v>1970</v>
      </c>
      <c r="O3752" s="13">
        <v>41892</v>
      </c>
      <c r="P3752" s="12">
        <v>38.25</v>
      </c>
      <c r="Q3752" s="12">
        <v>187.69</v>
      </c>
      <c r="R3752" s="10" t="s">
        <v>53</v>
      </c>
      <c r="S3752" s="10"/>
      <c r="T3752" s="10" t="s">
        <v>36</v>
      </c>
      <c r="U3752" s="10" t="s">
        <v>404</v>
      </c>
      <c r="V3752" s="15">
        <v>41982</v>
      </c>
      <c r="W3752" s="10" t="s">
        <v>2969</v>
      </c>
      <c r="X3752" s="16" t="s">
        <v>13526</v>
      </c>
    </row>
    <row r="3753" spans="1:24" ht="24" customHeight="1" x14ac:dyDescent="0.3">
      <c r="A3753" s="11"/>
      <c r="B3753" s="20">
        <v>600711</v>
      </c>
      <c r="C3753" s="10" t="s">
        <v>13527</v>
      </c>
      <c r="D3753" s="10" t="s">
        <v>158</v>
      </c>
      <c r="E3753" s="11">
        <v>201</v>
      </c>
      <c r="F3753" s="10" t="s">
        <v>13528</v>
      </c>
      <c r="G3753" s="10" t="s">
        <v>3662</v>
      </c>
      <c r="H3753" s="10"/>
      <c r="I3753" s="10" t="s">
        <v>159</v>
      </c>
      <c r="J3753" s="12">
        <v>1964.42</v>
      </c>
      <c r="K3753" s="10">
        <v>757.86</v>
      </c>
      <c r="L3753" s="12">
        <v>1464.51</v>
      </c>
      <c r="M3753" s="13" t="s">
        <v>34</v>
      </c>
      <c r="N3753" s="12"/>
      <c r="O3753" s="13" t="s">
        <v>34</v>
      </c>
      <c r="P3753" s="12">
        <v>0</v>
      </c>
      <c r="Q3753" s="12">
        <v>0</v>
      </c>
      <c r="R3753" s="10"/>
      <c r="S3753" s="10"/>
      <c r="T3753" s="10" t="s">
        <v>2996</v>
      </c>
      <c r="U3753" s="10" t="s">
        <v>404</v>
      </c>
      <c r="V3753" s="15">
        <v>39329</v>
      </c>
      <c r="W3753" s="10" t="s">
        <v>2969</v>
      </c>
      <c r="X3753" s="16" t="s">
        <v>13529</v>
      </c>
    </row>
    <row r="3754" spans="1:24" ht="24" customHeight="1" x14ac:dyDescent="0.3">
      <c r="A3754" s="11"/>
      <c r="B3754" s="20">
        <v>601014</v>
      </c>
      <c r="C3754" s="10" t="s">
        <v>2889</v>
      </c>
      <c r="D3754" s="10" t="s">
        <v>48</v>
      </c>
      <c r="E3754" s="11">
        <v>2800</v>
      </c>
      <c r="F3754" s="10" t="s">
        <v>13530</v>
      </c>
      <c r="G3754" s="10"/>
      <c r="H3754" s="10"/>
      <c r="I3754" s="10" t="s">
        <v>64</v>
      </c>
      <c r="J3754" s="12">
        <v>1278.24</v>
      </c>
      <c r="K3754" s="10"/>
      <c r="L3754" s="12">
        <v>1458.51</v>
      </c>
      <c r="M3754" s="13">
        <v>41043</v>
      </c>
      <c r="N3754" s="12">
        <v>0</v>
      </c>
      <c r="O3754" s="13"/>
      <c r="P3754" s="12">
        <v>76.5</v>
      </c>
      <c r="Q3754" s="12"/>
      <c r="R3754" s="10"/>
      <c r="S3754" s="10"/>
      <c r="T3754" s="10" t="s">
        <v>2976</v>
      </c>
      <c r="U3754" s="10" t="s">
        <v>404</v>
      </c>
      <c r="V3754" s="15">
        <v>41109</v>
      </c>
      <c r="W3754" s="10" t="s">
        <v>2969</v>
      </c>
      <c r="X3754" s="16" t="s">
        <v>13531</v>
      </c>
    </row>
    <row r="3755" spans="1:24" ht="24" customHeight="1" x14ac:dyDescent="0.3">
      <c r="A3755" s="11"/>
      <c r="B3755" s="20">
        <v>601137</v>
      </c>
      <c r="C3755" s="10" t="s">
        <v>1987</v>
      </c>
      <c r="D3755" s="10" t="s">
        <v>48</v>
      </c>
      <c r="E3755" s="11">
        <v>2389</v>
      </c>
      <c r="F3755" s="10" t="s">
        <v>13532</v>
      </c>
      <c r="G3755" s="10"/>
      <c r="H3755" s="10"/>
      <c r="I3755" s="10" t="s">
        <v>64</v>
      </c>
      <c r="J3755" s="12">
        <v>1047.98</v>
      </c>
      <c r="K3755" s="10">
        <v>0</v>
      </c>
      <c r="L3755" s="12">
        <v>1159.07</v>
      </c>
      <c r="M3755" s="13">
        <v>40114</v>
      </c>
      <c r="N3755" s="12">
        <v>0</v>
      </c>
      <c r="O3755" s="13" t="s">
        <v>34</v>
      </c>
      <c r="P3755" s="12">
        <v>25.5</v>
      </c>
      <c r="Q3755" s="12">
        <v>0</v>
      </c>
      <c r="R3755" s="10"/>
      <c r="S3755" s="10"/>
      <c r="T3755" s="10" t="s">
        <v>170</v>
      </c>
      <c r="U3755" s="10" t="s">
        <v>404</v>
      </c>
      <c r="V3755" s="15">
        <v>41638</v>
      </c>
      <c r="W3755" s="10" t="s">
        <v>2969</v>
      </c>
      <c r="X3755" s="16" t="s">
        <v>13533</v>
      </c>
    </row>
    <row r="3756" spans="1:24" ht="24" customHeight="1" x14ac:dyDescent="0.3">
      <c r="A3756" s="11"/>
      <c r="B3756" s="20">
        <v>601248</v>
      </c>
      <c r="C3756" s="10" t="s">
        <v>13534</v>
      </c>
      <c r="D3756" s="10" t="s">
        <v>48</v>
      </c>
      <c r="E3756" s="11">
        <v>6</v>
      </c>
      <c r="F3756" s="10" t="s">
        <v>13535</v>
      </c>
      <c r="G3756" s="10" t="s">
        <v>420</v>
      </c>
      <c r="H3756" s="10" t="s">
        <v>366</v>
      </c>
      <c r="I3756" s="10" t="s">
        <v>421</v>
      </c>
      <c r="J3756" s="12">
        <v>895.58</v>
      </c>
      <c r="K3756" s="10">
        <v>895.57666024880041</v>
      </c>
      <c r="L3756" s="12">
        <v>1573.71</v>
      </c>
      <c r="M3756" s="13">
        <v>39359</v>
      </c>
      <c r="N3756" s="12"/>
      <c r="O3756" s="13" t="s">
        <v>34</v>
      </c>
      <c r="P3756" s="12">
        <v>24</v>
      </c>
      <c r="Q3756" s="12">
        <v>0</v>
      </c>
      <c r="R3756" s="10" t="s">
        <v>62</v>
      </c>
      <c r="S3756" s="10"/>
      <c r="T3756" s="10" t="s">
        <v>72</v>
      </c>
      <c r="U3756" s="10" t="s">
        <v>73</v>
      </c>
      <c r="V3756" s="15">
        <v>41484</v>
      </c>
      <c r="W3756" s="10" t="s">
        <v>2969</v>
      </c>
      <c r="X3756" s="16" t="s">
        <v>13536</v>
      </c>
    </row>
    <row r="3757" spans="1:24" ht="24" customHeight="1" x14ac:dyDescent="0.3">
      <c r="A3757" s="11"/>
      <c r="B3757" s="20">
        <v>601317</v>
      </c>
      <c r="C3757" s="10" t="s">
        <v>13537</v>
      </c>
      <c r="D3757" s="10" t="s">
        <v>48</v>
      </c>
      <c r="E3757" s="11">
        <v>321</v>
      </c>
      <c r="F3757" s="10" t="s">
        <v>13538</v>
      </c>
      <c r="G3757" s="10">
        <v>9</v>
      </c>
      <c r="H3757" s="10"/>
      <c r="I3757" s="10" t="s">
        <v>159</v>
      </c>
      <c r="J3757" s="12">
        <v>333.75</v>
      </c>
      <c r="K3757" s="10">
        <v>333.75066090721361</v>
      </c>
      <c r="L3757" s="12">
        <v>798.69</v>
      </c>
      <c r="M3757" s="13" t="s">
        <v>3809</v>
      </c>
      <c r="N3757" s="12">
        <v>0</v>
      </c>
      <c r="O3757" s="13" t="s">
        <v>34</v>
      </c>
      <c r="P3757" s="12">
        <v>29.93</v>
      </c>
      <c r="Q3757" s="12">
        <v>0</v>
      </c>
      <c r="R3757" s="10"/>
      <c r="S3757" s="10"/>
      <c r="T3757" s="10" t="s">
        <v>3485</v>
      </c>
      <c r="U3757" s="10" t="s">
        <v>165</v>
      </c>
      <c r="V3757" s="15">
        <v>41610</v>
      </c>
      <c r="W3757" s="10" t="s">
        <v>2969</v>
      </c>
      <c r="X3757" s="16" t="s">
        <v>13539</v>
      </c>
    </row>
    <row r="3758" spans="1:24" ht="24" customHeight="1" x14ac:dyDescent="0.3">
      <c r="A3758" s="11"/>
      <c r="B3758" s="20">
        <v>601434</v>
      </c>
      <c r="C3758" s="10" t="s">
        <v>13540</v>
      </c>
      <c r="D3758" s="10" t="s">
        <v>48</v>
      </c>
      <c r="E3758" s="11">
        <v>303</v>
      </c>
      <c r="F3758" s="10" t="s">
        <v>25282</v>
      </c>
      <c r="G3758" s="10" t="s">
        <v>2731</v>
      </c>
      <c r="H3758" s="10"/>
      <c r="I3758" s="10" t="s">
        <v>159</v>
      </c>
      <c r="J3758" s="12">
        <v>174.58</v>
      </c>
      <c r="K3758" s="10">
        <v>174.57926397382309</v>
      </c>
      <c r="L3758" s="12">
        <v>251.92</v>
      </c>
      <c r="M3758" s="13" t="s">
        <v>4865</v>
      </c>
      <c r="N3758" s="12"/>
      <c r="O3758" s="13" t="s">
        <v>34</v>
      </c>
      <c r="P3758" s="12">
        <v>39.9</v>
      </c>
      <c r="Q3758" s="12">
        <v>0</v>
      </c>
      <c r="R3758" s="10"/>
      <c r="S3758" s="10"/>
      <c r="T3758" s="10" t="s">
        <v>2996</v>
      </c>
      <c r="U3758" s="10" t="s">
        <v>404</v>
      </c>
      <c r="V3758" s="15">
        <v>39021</v>
      </c>
      <c r="W3758" s="10" t="s">
        <v>2969</v>
      </c>
      <c r="X3758" s="16" t="s">
        <v>13542</v>
      </c>
    </row>
    <row r="3759" spans="1:24" ht="24" customHeight="1" x14ac:dyDescent="0.3">
      <c r="A3759" s="11"/>
      <c r="B3759" s="20">
        <v>601493</v>
      </c>
      <c r="C3759" s="10" t="s">
        <v>13543</v>
      </c>
      <c r="D3759" s="10" t="s">
        <v>28</v>
      </c>
      <c r="E3759" s="11">
        <v>906</v>
      </c>
      <c r="F3759" s="10" t="s">
        <v>13544</v>
      </c>
      <c r="G3759" s="10">
        <v>1</v>
      </c>
      <c r="H3759" s="10"/>
      <c r="I3759" s="10"/>
      <c r="J3759" s="12">
        <v>224.77</v>
      </c>
      <c r="K3759" s="10">
        <v>0</v>
      </c>
      <c r="L3759" s="12">
        <v>355.1</v>
      </c>
      <c r="M3759" s="13">
        <v>36270</v>
      </c>
      <c r="N3759" s="12">
        <v>0</v>
      </c>
      <c r="O3759" s="13" t="s">
        <v>34</v>
      </c>
      <c r="P3759" s="12">
        <v>0</v>
      </c>
      <c r="Q3759" s="12">
        <v>0</v>
      </c>
      <c r="R3759" s="10"/>
      <c r="S3759" s="10"/>
      <c r="T3759" s="10" t="s">
        <v>608</v>
      </c>
      <c r="U3759" s="10" t="s">
        <v>404</v>
      </c>
      <c r="V3759" s="15">
        <v>39930</v>
      </c>
      <c r="W3759" s="10" t="s">
        <v>2969</v>
      </c>
      <c r="X3759" s="16" t="s">
        <v>13545</v>
      </c>
    </row>
    <row r="3760" spans="1:24" ht="24" customHeight="1" x14ac:dyDescent="0.3">
      <c r="A3760" s="11"/>
      <c r="B3760" s="20">
        <v>601520</v>
      </c>
      <c r="C3760" s="10" t="s">
        <v>13546</v>
      </c>
      <c r="D3760" s="10" t="s">
        <v>48</v>
      </c>
      <c r="E3760" s="11">
        <v>2651</v>
      </c>
      <c r="F3760" s="10" t="s">
        <v>13547</v>
      </c>
      <c r="G3760" s="10">
        <v>1</v>
      </c>
      <c r="H3760" s="10"/>
      <c r="I3760" s="10" t="s">
        <v>252</v>
      </c>
      <c r="J3760" s="12">
        <v>1084.81</v>
      </c>
      <c r="K3760" s="10"/>
      <c r="L3760" s="12">
        <v>1323.39</v>
      </c>
      <c r="M3760" s="13">
        <v>40668</v>
      </c>
      <c r="N3760" s="12">
        <v>0</v>
      </c>
      <c r="O3760" s="13"/>
      <c r="P3760" s="12">
        <v>63.75</v>
      </c>
      <c r="Q3760" s="12">
        <v>129.41</v>
      </c>
      <c r="R3760" s="10" t="s">
        <v>53</v>
      </c>
      <c r="S3760" s="10"/>
      <c r="T3760" s="10" t="s">
        <v>152</v>
      </c>
      <c r="U3760" s="10" t="s">
        <v>404</v>
      </c>
      <c r="V3760" s="15">
        <v>41778</v>
      </c>
      <c r="W3760" s="10" t="s">
        <v>2969</v>
      </c>
      <c r="X3760" s="16" t="s">
        <v>13548</v>
      </c>
    </row>
    <row r="3761" spans="1:24" ht="24" customHeight="1" x14ac:dyDescent="0.3">
      <c r="A3761" s="11"/>
      <c r="B3761" s="20">
        <v>601609</v>
      </c>
      <c r="C3761" s="10" t="s">
        <v>13549</v>
      </c>
      <c r="D3761" s="10" t="s">
        <v>28</v>
      </c>
      <c r="E3761" s="11">
        <v>895</v>
      </c>
      <c r="F3761" s="10" t="s">
        <v>13550</v>
      </c>
      <c r="G3761" s="10">
        <v>3</v>
      </c>
      <c r="H3761" s="10">
        <v>1</v>
      </c>
      <c r="I3761" s="10" t="s">
        <v>2043</v>
      </c>
      <c r="J3761" s="12">
        <v>510.44</v>
      </c>
      <c r="K3761" s="10">
        <v>0</v>
      </c>
      <c r="L3761" s="12">
        <v>1653.13</v>
      </c>
      <c r="M3761" s="13" t="s">
        <v>34</v>
      </c>
      <c r="N3761" s="12"/>
      <c r="O3761" s="13" t="s">
        <v>34</v>
      </c>
      <c r="P3761" s="12">
        <v>22.25</v>
      </c>
      <c r="Q3761" s="12">
        <v>151.5</v>
      </c>
      <c r="R3761" s="10" t="s">
        <v>35</v>
      </c>
      <c r="S3761" s="10"/>
      <c r="T3761" s="10" t="s">
        <v>608</v>
      </c>
      <c r="U3761" s="10" t="s">
        <v>404</v>
      </c>
      <c r="V3761" s="15">
        <v>40595</v>
      </c>
      <c r="W3761" s="10" t="s">
        <v>2969</v>
      </c>
      <c r="X3761" s="16" t="s">
        <v>13551</v>
      </c>
    </row>
    <row r="3762" spans="1:24" ht="24" customHeight="1" x14ac:dyDescent="0.3">
      <c r="A3762" s="11"/>
      <c r="B3762" s="20">
        <v>601624</v>
      </c>
      <c r="C3762" s="10" t="s">
        <v>13552</v>
      </c>
      <c r="D3762" s="10" t="s">
        <v>2350</v>
      </c>
      <c r="E3762" s="11">
        <v>1389</v>
      </c>
      <c r="F3762" s="21" t="s">
        <v>13553</v>
      </c>
      <c r="G3762" s="9" t="s">
        <v>2140</v>
      </c>
      <c r="H3762" s="21"/>
      <c r="I3762" s="10" t="s">
        <v>2569</v>
      </c>
      <c r="J3762" s="12">
        <v>380.25</v>
      </c>
      <c r="K3762" s="51"/>
      <c r="L3762" s="12">
        <v>484.94</v>
      </c>
      <c r="M3762" s="13">
        <v>41583</v>
      </c>
      <c r="N3762" s="12"/>
      <c r="O3762" s="13"/>
      <c r="P3762" s="12"/>
      <c r="Q3762" s="12"/>
      <c r="R3762" s="10"/>
      <c r="S3762" s="10"/>
      <c r="T3762" s="10" t="s">
        <v>72</v>
      </c>
      <c r="U3762" s="13" t="s">
        <v>404</v>
      </c>
      <c r="V3762" s="15">
        <v>41667</v>
      </c>
      <c r="W3762" s="10" t="s">
        <v>2969</v>
      </c>
      <c r="X3762" s="16" t="s">
        <v>13554</v>
      </c>
    </row>
    <row r="3763" spans="1:24" ht="24" customHeight="1" x14ac:dyDescent="0.3">
      <c r="A3763" s="11"/>
      <c r="B3763" s="20">
        <v>601771</v>
      </c>
      <c r="C3763" s="10" t="s">
        <v>13555</v>
      </c>
      <c r="D3763" s="10" t="s">
        <v>2350</v>
      </c>
      <c r="E3763" s="11">
        <v>792</v>
      </c>
      <c r="F3763" s="10" t="s">
        <v>13556</v>
      </c>
      <c r="G3763" s="9" t="s">
        <v>366</v>
      </c>
      <c r="H3763" s="10"/>
      <c r="I3763" s="10" t="s">
        <v>1975</v>
      </c>
      <c r="J3763" s="12">
        <v>380.53</v>
      </c>
      <c r="K3763" s="10"/>
      <c r="L3763" s="12"/>
      <c r="M3763" s="13"/>
      <c r="N3763" s="12">
        <v>0</v>
      </c>
      <c r="O3763" s="13"/>
      <c r="P3763" s="12"/>
      <c r="Q3763" s="12"/>
      <c r="R3763" s="10"/>
      <c r="S3763" s="10"/>
      <c r="T3763" s="10" t="s">
        <v>2976</v>
      </c>
      <c r="U3763" s="10" t="s">
        <v>404</v>
      </c>
      <c r="V3763" s="15">
        <v>40994</v>
      </c>
      <c r="W3763" s="10" t="s">
        <v>2969</v>
      </c>
      <c r="X3763" s="16" t="s">
        <v>13557</v>
      </c>
    </row>
    <row r="3764" spans="1:24" ht="24" customHeight="1" x14ac:dyDescent="0.3">
      <c r="A3764" s="11"/>
      <c r="B3764" s="20">
        <v>601816</v>
      </c>
      <c r="C3764" s="10" t="s">
        <v>13558</v>
      </c>
      <c r="D3764" s="10" t="s">
        <v>158</v>
      </c>
      <c r="E3764" s="11">
        <v>168</v>
      </c>
      <c r="F3764" s="10"/>
      <c r="G3764" s="10"/>
      <c r="H3764" s="10"/>
      <c r="I3764" s="10" t="s">
        <v>3041</v>
      </c>
      <c r="J3764" s="12">
        <v>0</v>
      </c>
      <c r="K3764" s="10">
        <v>1198.9854450773635</v>
      </c>
      <c r="L3764" s="12">
        <v>2000.8379804670744</v>
      </c>
      <c r="M3764" s="13" t="s">
        <v>34</v>
      </c>
      <c r="N3764" s="12">
        <v>0</v>
      </c>
      <c r="O3764" s="13" t="s">
        <v>34</v>
      </c>
      <c r="P3764" s="12">
        <v>0</v>
      </c>
      <c r="Q3764" s="12">
        <v>0</v>
      </c>
      <c r="R3764" s="10"/>
      <c r="S3764" s="10"/>
      <c r="T3764" s="10" t="s">
        <v>774</v>
      </c>
      <c r="U3764" s="10" t="s">
        <v>404</v>
      </c>
      <c r="V3764" s="15"/>
      <c r="W3764" s="10" t="s">
        <v>2969</v>
      </c>
      <c r="X3764" s="16" t="s">
        <v>13559</v>
      </c>
    </row>
    <row r="3765" spans="1:24" ht="24" customHeight="1" x14ac:dyDescent="0.3">
      <c r="A3765" s="11"/>
      <c r="B3765" s="20">
        <v>601816</v>
      </c>
      <c r="C3765" s="10" t="s">
        <v>13558</v>
      </c>
      <c r="D3765" s="10" t="s">
        <v>158</v>
      </c>
      <c r="E3765" s="11">
        <v>168</v>
      </c>
      <c r="F3765" s="10" t="s">
        <v>13560</v>
      </c>
      <c r="G3765" s="10"/>
      <c r="H3765" s="10" t="s">
        <v>273</v>
      </c>
      <c r="I3765" s="10" t="s">
        <v>164</v>
      </c>
      <c r="J3765" s="12">
        <v>0</v>
      </c>
      <c r="K3765" s="10">
        <v>1198.9854450773635</v>
      </c>
      <c r="L3765" s="12">
        <v>351.64254147504516</v>
      </c>
      <c r="M3765" s="13" t="s">
        <v>34</v>
      </c>
      <c r="N3765" s="12"/>
      <c r="O3765" s="13" t="s">
        <v>34</v>
      </c>
      <c r="P3765" s="12">
        <v>0</v>
      </c>
      <c r="Q3765" s="12">
        <v>0</v>
      </c>
      <c r="R3765" s="10"/>
      <c r="S3765" s="10"/>
      <c r="T3765" s="10" t="s">
        <v>2424</v>
      </c>
      <c r="U3765" s="10" t="s">
        <v>404</v>
      </c>
      <c r="V3765" s="15">
        <v>38545</v>
      </c>
      <c r="W3765" s="10" t="s">
        <v>2969</v>
      </c>
      <c r="X3765" s="16" t="s">
        <v>13561</v>
      </c>
    </row>
    <row r="3766" spans="1:24" ht="24" customHeight="1" x14ac:dyDescent="0.3">
      <c r="A3766" s="11"/>
      <c r="B3766" s="20">
        <v>601998</v>
      </c>
      <c r="C3766" s="10" t="s">
        <v>13562</v>
      </c>
      <c r="D3766" s="10" t="s">
        <v>48</v>
      </c>
      <c r="E3766" s="11">
        <v>50</v>
      </c>
      <c r="F3766" s="10" t="s">
        <v>13563</v>
      </c>
      <c r="G3766" s="10" t="s">
        <v>358</v>
      </c>
      <c r="H3766" s="10"/>
      <c r="I3766" s="10" t="s">
        <v>159</v>
      </c>
      <c r="J3766" s="12">
        <v>336.66</v>
      </c>
      <c r="K3766" s="10">
        <v>336.66364062609114</v>
      </c>
      <c r="L3766" s="12">
        <v>488.15853792360411</v>
      </c>
      <c r="M3766" s="13" t="s">
        <v>13564</v>
      </c>
      <c r="N3766" s="12">
        <v>0</v>
      </c>
      <c r="O3766" s="13" t="s">
        <v>34</v>
      </c>
      <c r="P3766" s="12">
        <v>0</v>
      </c>
      <c r="Q3766" s="12">
        <v>0</v>
      </c>
      <c r="R3766" s="10"/>
      <c r="S3766" s="10"/>
      <c r="T3766" s="10" t="s">
        <v>2996</v>
      </c>
      <c r="U3766" s="10" t="s">
        <v>404</v>
      </c>
      <c r="V3766" s="15">
        <v>39715</v>
      </c>
      <c r="W3766" s="10" t="s">
        <v>2969</v>
      </c>
      <c r="X3766" s="16" t="s">
        <v>13565</v>
      </c>
    </row>
    <row r="3767" spans="1:24" ht="24" customHeight="1" x14ac:dyDescent="0.3">
      <c r="A3767" s="11"/>
      <c r="B3767" s="20">
        <v>602031</v>
      </c>
      <c r="C3767" s="10" t="s">
        <v>13566</v>
      </c>
      <c r="D3767" s="10" t="s">
        <v>48</v>
      </c>
      <c r="E3767" s="11">
        <v>192</v>
      </c>
      <c r="F3767" s="10" t="s">
        <v>13567</v>
      </c>
      <c r="G3767" s="10" t="s">
        <v>358</v>
      </c>
      <c r="H3767" s="10"/>
      <c r="I3767" s="10" t="s">
        <v>159</v>
      </c>
      <c r="J3767" s="12">
        <v>921.74</v>
      </c>
      <c r="K3767" s="10">
        <v>921.73860995002042</v>
      </c>
      <c r="L3767" s="12">
        <v>1512.9438054289162</v>
      </c>
      <c r="M3767" s="13" t="s">
        <v>13568</v>
      </c>
      <c r="N3767" s="12">
        <v>0</v>
      </c>
      <c r="O3767" s="13" t="s">
        <v>34</v>
      </c>
      <c r="P3767" s="12">
        <v>65.45</v>
      </c>
      <c r="Q3767" s="12">
        <v>0</v>
      </c>
      <c r="R3767" s="10"/>
      <c r="S3767" s="10"/>
      <c r="T3767" s="10" t="s">
        <v>2996</v>
      </c>
      <c r="U3767" s="10" t="s">
        <v>404</v>
      </c>
      <c r="V3767" s="15">
        <v>39281</v>
      </c>
      <c r="W3767" s="10" t="s">
        <v>2969</v>
      </c>
      <c r="X3767" s="16" t="s">
        <v>13569</v>
      </c>
    </row>
    <row r="3768" spans="1:24" ht="24" customHeight="1" x14ac:dyDescent="0.3">
      <c r="A3768" s="11"/>
      <c r="B3768" s="20">
        <v>602035</v>
      </c>
      <c r="C3768" s="10" t="s">
        <v>13570</v>
      </c>
      <c r="D3768" s="10" t="s">
        <v>48</v>
      </c>
      <c r="E3768" s="11">
        <v>1317</v>
      </c>
      <c r="F3768" s="10" t="s">
        <v>13571</v>
      </c>
      <c r="G3768" s="10" t="s">
        <v>30</v>
      </c>
      <c r="H3768" s="10" t="s">
        <v>31</v>
      </c>
      <c r="I3768" s="10" t="s">
        <v>32</v>
      </c>
      <c r="J3768" s="12">
        <v>1583.28</v>
      </c>
      <c r="K3768" s="10">
        <v>1583.28</v>
      </c>
      <c r="L3768" s="12">
        <v>2050.4899999999998</v>
      </c>
      <c r="M3768" s="13">
        <v>38028</v>
      </c>
      <c r="N3768" s="12">
        <v>0</v>
      </c>
      <c r="O3768" s="13" t="s">
        <v>34</v>
      </c>
      <c r="P3768" s="12">
        <v>22.25</v>
      </c>
      <c r="Q3768" s="12">
        <v>82.89</v>
      </c>
      <c r="R3768" s="10" t="s">
        <v>3596</v>
      </c>
      <c r="S3768" s="10" t="s">
        <v>13572</v>
      </c>
      <c r="T3768" s="10" t="s">
        <v>36</v>
      </c>
      <c r="U3768" s="10" t="s">
        <v>404</v>
      </c>
      <c r="V3768" s="15">
        <v>42447</v>
      </c>
      <c r="W3768" s="10" t="s">
        <v>2969</v>
      </c>
      <c r="X3768" s="16" t="s">
        <v>19962</v>
      </c>
    </row>
    <row r="3769" spans="1:24" ht="24" customHeight="1" x14ac:dyDescent="0.3">
      <c r="A3769" s="11"/>
      <c r="B3769" s="20">
        <v>602107</v>
      </c>
      <c r="C3769" s="10" t="s">
        <v>2721</v>
      </c>
      <c r="D3769" s="10" t="s">
        <v>28</v>
      </c>
      <c r="E3769" s="11">
        <v>2046</v>
      </c>
      <c r="F3769" s="10" t="s">
        <v>13573</v>
      </c>
      <c r="G3769" s="21" t="s">
        <v>358</v>
      </c>
      <c r="H3769" s="21"/>
      <c r="I3769" s="10" t="s">
        <v>13574</v>
      </c>
      <c r="J3769" s="12">
        <v>844.26</v>
      </c>
      <c r="K3769" s="51"/>
      <c r="L3769" s="12">
        <v>1127.8900000000001</v>
      </c>
      <c r="M3769" s="13">
        <v>41642</v>
      </c>
      <c r="N3769" s="12"/>
      <c r="O3769" s="13"/>
      <c r="P3769" s="12" t="s">
        <v>13575</v>
      </c>
      <c r="Q3769" s="12" t="s">
        <v>13576</v>
      </c>
      <c r="R3769" s="10" t="s">
        <v>53</v>
      </c>
      <c r="S3769" s="10"/>
      <c r="T3769" s="10" t="s">
        <v>170</v>
      </c>
      <c r="U3769" s="13" t="s">
        <v>404</v>
      </c>
      <c r="V3769" s="15">
        <v>41681</v>
      </c>
      <c r="W3769" s="10" t="s">
        <v>2969</v>
      </c>
      <c r="X3769" s="16" t="s">
        <v>13577</v>
      </c>
    </row>
    <row r="3770" spans="1:24" ht="24" customHeight="1" x14ac:dyDescent="0.3">
      <c r="A3770" s="11"/>
      <c r="B3770" s="20">
        <v>602107</v>
      </c>
      <c r="C3770" s="10" t="s">
        <v>2721</v>
      </c>
      <c r="D3770" s="10" t="s">
        <v>28</v>
      </c>
      <c r="E3770" s="11">
        <v>2046</v>
      </c>
      <c r="F3770" s="10" t="s">
        <v>13578</v>
      </c>
      <c r="G3770" s="21" t="s">
        <v>358</v>
      </c>
      <c r="H3770" s="21"/>
      <c r="I3770" s="10" t="s">
        <v>13574</v>
      </c>
      <c r="J3770" s="12">
        <v>844.26</v>
      </c>
      <c r="K3770" s="51"/>
      <c r="L3770" s="12">
        <v>1248.93</v>
      </c>
      <c r="M3770" s="13">
        <v>41687</v>
      </c>
      <c r="N3770" s="12"/>
      <c r="O3770" s="13"/>
      <c r="P3770" s="12"/>
      <c r="Q3770" s="12"/>
      <c r="R3770" s="10"/>
      <c r="S3770" s="10"/>
      <c r="T3770" s="10" t="s">
        <v>72</v>
      </c>
      <c r="U3770" s="13" t="s">
        <v>404</v>
      </c>
      <c r="V3770" s="15">
        <v>41906</v>
      </c>
      <c r="W3770" s="10" t="s">
        <v>2969</v>
      </c>
      <c r="X3770" s="16" t="s">
        <v>13579</v>
      </c>
    </row>
    <row r="3771" spans="1:24" ht="24" customHeight="1" x14ac:dyDescent="0.3">
      <c r="A3771" s="11"/>
      <c r="B3771" s="20">
        <v>602213</v>
      </c>
      <c r="C3771" s="10" t="s">
        <v>13580</v>
      </c>
      <c r="D3771" s="10" t="s">
        <v>158</v>
      </c>
      <c r="E3771" s="11">
        <v>187</v>
      </c>
      <c r="F3771" s="10" t="s">
        <v>13581</v>
      </c>
      <c r="G3771" s="10" t="s">
        <v>358</v>
      </c>
      <c r="H3771" s="10"/>
      <c r="I3771" s="10" t="s">
        <v>2732</v>
      </c>
      <c r="J3771" s="12">
        <v>225.39</v>
      </c>
      <c r="K3771" s="10">
        <v>225.41</v>
      </c>
      <c r="L3771" s="12">
        <v>569.01</v>
      </c>
      <c r="M3771" s="13">
        <v>38250</v>
      </c>
      <c r="N3771" s="12">
        <v>0</v>
      </c>
      <c r="O3771" s="13" t="s">
        <v>34</v>
      </c>
      <c r="P3771" s="12">
        <v>44.5</v>
      </c>
      <c r="Q3771" s="12">
        <v>106.05</v>
      </c>
      <c r="R3771" s="10" t="s">
        <v>45</v>
      </c>
      <c r="S3771" s="10"/>
      <c r="T3771" s="10" t="s">
        <v>2996</v>
      </c>
      <c r="U3771" s="10" t="s">
        <v>404</v>
      </c>
      <c r="V3771" s="15">
        <v>39652</v>
      </c>
      <c r="W3771" s="10" t="s">
        <v>2969</v>
      </c>
      <c r="X3771" s="16" t="s">
        <v>13582</v>
      </c>
    </row>
    <row r="3772" spans="1:24" ht="24" customHeight="1" x14ac:dyDescent="0.3">
      <c r="A3772" s="11"/>
      <c r="B3772" s="20">
        <v>602390</v>
      </c>
      <c r="C3772" s="10" t="s">
        <v>13583</v>
      </c>
      <c r="D3772" s="10" t="s">
        <v>48</v>
      </c>
      <c r="E3772" s="11">
        <v>55</v>
      </c>
      <c r="F3772" s="10" t="s">
        <v>13584</v>
      </c>
      <c r="G3772" s="10" t="s">
        <v>3228</v>
      </c>
      <c r="H3772" s="10"/>
      <c r="I3772" s="10" t="s">
        <v>159</v>
      </c>
      <c r="J3772" s="12">
        <v>650.76</v>
      </c>
      <c r="K3772" s="10">
        <v>650.76166438882296</v>
      </c>
      <c r="L3772" s="12">
        <v>824.15</v>
      </c>
      <c r="M3772" s="13" t="s">
        <v>13585</v>
      </c>
      <c r="N3772" s="12">
        <v>0</v>
      </c>
      <c r="O3772" s="13" t="s">
        <v>34</v>
      </c>
      <c r="P3772" s="12">
        <v>30</v>
      </c>
      <c r="Q3772" s="12">
        <v>0</v>
      </c>
      <c r="R3772" s="10"/>
      <c r="S3772" s="10"/>
      <c r="T3772" s="10" t="s">
        <v>608</v>
      </c>
      <c r="U3772" s="10" t="s">
        <v>404</v>
      </c>
      <c r="V3772" s="15">
        <v>39937</v>
      </c>
      <c r="W3772" s="10" t="s">
        <v>2969</v>
      </c>
      <c r="X3772" s="16" t="s">
        <v>13586</v>
      </c>
    </row>
    <row r="3773" spans="1:24" ht="24" customHeight="1" x14ac:dyDescent="0.3">
      <c r="A3773" s="11"/>
      <c r="B3773" s="20">
        <v>602428</v>
      </c>
      <c r="C3773" s="10" t="s">
        <v>13587</v>
      </c>
      <c r="D3773" s="10" t="s">
        <v>48</v>
      </c>
      <c r="E3773" s="11">
        <v>56</v>
      </c>
      <c r="F3773" s="10" t="s">
        <v>13588</v>
      </c>
      <c r="G3773" s="10" t="s">
        <v>1185</v>
      </c>
      <c r="H3773" s="10"/>
      <c r="I3773" s="10" t="s">
        <v>159</v>
      </c>
      <c r="J3773" s="12">
        <v>690.31</v>
      </c>
      <c r="K3773" s="10">
        <v>670.12</v>
      </c>
      <c r="L3773" s="12">
        <v>803.78288325136418</v>
      </c>
      <c r="M3773" s="13" t="s">
        <v>13564</v>
      </c>
      <c r="N3773" s="12">
        <v>0</v>
      </c>
      <c r="O3773" s="13" t="s">
        <v>34</v>
      </c>
      <c r="P3773" s="12">
        <v>29.92</v>
      </c>
      <c r="Q3773" s="12">
        <v>0</v>
      </c>
      <c r="R3773" s="10"/>
      <c r="S3773" s="10"/>
      <c r="T3773" s="10" t="s">
        <v>2424</v>
      </c>
      <c r="U3773" s="10" t="s">
        <v>404</v>
      </c>
      <c r="V3773" s="15">
        <v>39104</v>
      </c>
      <c r="W3773" s="10" t="s">
        <v>2969</v>
      </c>
      <c r="X3773" s="16" t="s">
        <v>13589</v>
      </c>
    </row>
    <row r="3774" spans="1:24" ht="24" customHeight="1" x14ac:dyDescent="0.3">
      <c r="A3774" s="11"/>
      <c r="B3774" s="20">
        <v>602477</v>
      </c>
      <c r="C3774" s="10" t="s">
        <v>13590</v>
      </c>
      <c r="D3774" s="10" t="s">
        <v>48</v>
      </c>
      <c r="E3774" s="11">
        <v>198</v>
      </c>
      <c r="F3774" s="10" t="s">
        <v>13591</v>
      </c>
      <c r="G3774" s="10" t="s">
        <v>2731</v>
      </c>
      <c r="H3774" s="10"/>
      <c r="I3774" s="10" t="s">
        <v>159</v>
      </c>
      <c r="J3774" s="12">
        <v>212.37</v>
      </c>
      <c r="K3774" s="10">
        <v>212.36819265569977</v>
      </c>
      <c r="L3774" s="12">
        <v>276.07466006923318</v>
      </c>
      <c r="M3774" s="13">
        <v>35341</v>
      </c>
      <c r="N3774" s="12"/>
      <c r="O3774" s="13" t="s">
        <v>34</v>
      </c>
      <c r="P3774" s="12">
        <v>29.93</v>
      </c>
      <c r="Q3774" s="12">
        <v>0</v>
      </c>
      <c r="R3774" s="10"/>
      <c r="S3774" s="10"/>
      <c r="T3774" s="10" t="s">
        <v>2996</v>
      </c>
      <c r="U3774" s="10" t="s">
        <v>404</v>
      </c>
      <c r="V3774" s="15">
        <v>39428</v>
      </c>
      <c r="W3774" s="10" t="s">
        <v>2969</v>
      </c>
      <c r="X3774" s="16" t="s">
        <v>13592</v>
      </c>
    </row>
    <row r="3775" spans="1:24" ht="24" customHeight="1" x14ac:dyDescent="0.3">
      <c r="A3775" s="11"/>
      <c r="B3775" s="20">
        <v>602493</v>
      </c>
      <c r="C3775" s="10" t="s">
        <v>13593</v>
      </c>
      <c r="D3775" s="10" t="s">
        <v>158</v>
      </c>
      <c r="E3775" s="11">
        <v>70</v>
      </c>
      <c r="F3775" s="10" t="s">
        <v>13594</v>
      </c>
      <c r="G3775" s="10" t="s">
        <v>358</v>
      </c>
      <c r="H3775" s="10" t="s">
        <v>420</v>
      </c>
      <c r="I3775" s="10" t="s">
        <v>4316</v>
      </c>
      <c r="J3775" s="12">
        <v>2683.22</v>
      </c>
      <c r="K3775" s="10">
        <v>2178.85</v>
      </c>
      <c r="L3775" s="12">
        <v>5019.79</v>
      </c>
      <c r="M3775" s="13">
        <v>37999</v>
      </c>
      <c r="N3775" s="12">
        <v>0</v>
      </c>
      <c r="O3775" s="13" t="s">
        <v>34</v>
      </c>
      <c r="P3775" s="12">
        <v>181.89</v>
      </c>
      <c r="Q3775" s="12">
        <v>125</v>
      </c>
      <c r="R3775" s="10" t="s">
        <v>62</v>
      </c>
      <c r="S3775" s="10"/>
      <c r="T3775" s="10" t="s">
        <v>2996</v>
      </c>
      <c r="U3775" s="10" t="s">
        <v>404</v>
      </c>
      <c r="V3775" s="15">
        <v>40589</v>
      </c>
      <c r="W3775" s="10" t="s">
        <v>2969</v>
      </c>
      <c r="X3775" s="16" t="s">
        <v>13595</v>
      </c>
    </row>
    <row r="3776" spans="1:24" ht="24" customHeight="1" x14ac:dyDescent="0.3">
      <c r="A3776" s="11"/>
      <c r="B3776" s="20">
        <v>602635</v>
      </c>
      <c r="C3776" s="10" t="s">
        <v>13596</v>
      </c>
      <c r="D3776" s="10" t="s">
        <v>48</v>
      </c>
      <c r="E3776" s="11">
        <v>628</v>
      </c>
      <c r="F3776" s="10" t="s">
        <v>13597</v>
      </c>
      <c r="G3776" s="10" t="s">
        <v>4167</v>
      </c>
      <c r="H3776" s="10"/>
      <c r="I3776" s="10" t="s">
        <v>159</v>
      </c>
      <c r="J3776" s="12">
        <v>340.38</v>
      </c>
      <c r="K3776" s="10">
        <v>340.3846729382189</v>
      </c>
      <c r="L3776" s="12">
        <v>541.53988886782849</v>
      </c>
      <c r="M3776" s="13" t="s">
        <v>8998</v>
      </c>
      <c r="N3776" s="12">
        <v>0</v>
      </c>
      <c r="O3776" s="13" t="s">
        <v>34</v>
      </c>
      <c r="P3776" s="12">
        <v>29.92</v>
      </c>
      <c r="Q3776" s="12">
        <v>0</v>
      </c>
      <c r="R3776" s="10"/>
      <c r="S3776" s="10"/>
      <c r="T3776" s="10" t="s">
        <v>774</v>
      </c>
      <c r="U3776" s="10" t="s">
        <v>404</v>
      </c>
      <c r="V3776" s="15">
        <v>39065</v>
      </c>
      <c r="W3776" s="10" t="s">
        <v>2969</v>
      </c>
      <c r="X3776" s="16" t="s">
        <v>13598</v>
      </c>
    </row>
    <row r="3777" spans="1:24" ht="24" customHeight="1" x14ac:dyDescent="0.3">
      <c r="A3777" s="11"/>
      <c r="B3777" s="20">
        <v>602721</v>
      </c>
      <c r="C3777" s="10" t="s">
        <v>13599</v>
      </c>
      <c r="D3777" s="10" t="s">
        <v>48</v>
      </c>
      <c r="E3777" s="11">
        <v>1927</v>
      </c>
      <c r="F3777" s="10"/>
      <c r="G3777" s="10"/>
      <c r="H3777" s="10"/>
      <c r="I3777" s="10" t="s">
        <v>2135</v>
      </c>
      <c r="J3777" s="12">
        <v>544.42999999999995</v>
      </c>
      <c r="K3777" s="10">
        <v>544.42999999999995</v>
      </c>
      <c r="L3777" s="12">
        <v>645.79999999999995</v>
      </c>
      <c r="M3777" s="13">
        <v>39219</v>
      </c>
      <c r="N3777" s="12">
        <v>0</v>
      </c>
      <c r="O3777" s="13" t="s">
        <v>34</v>
      </c>
      <c r="P3777" s="12">
        <v>24</v>
      </c>
      <c r="Q3777" s="12">
        <v>0</v>
      </c>
      <c r="R3777" s="10"/>
      <c r="S3777" s="10"/>
      <c r="T3777" s="10" t="s">
        <v>608</v>
      </c>
      <c r="U3777" s="10" t="s">
        <v>404</v>
      </c>
      <c r="V3777" s="15">
        <v>39931</v>
      </c>
      <c r="W3777" s="10" t="s">
        <v>2969</v>
      </c>
      <c r="X3777" s="16" t="s">
        <v>13600</v>
      </c>
    </row>
    <row r="3778" spans="1:24" ht="24" customHeight="1" x14ac:dyDescent="0.3">
      <c r="A3778" s="11"/>
      <c r="B3778" s="20">
        <v>602778</v>
      </c>
      <c r="C3778" s="10" t="s">
        <v>2695</v>
      </c>
      <c r="D3778" s="10" t="s">
        <v>48</v>
      </c>
      <c r="E3778" s="11">
        <v>2826</v>
      </c>
      <c r="F3778" s="10" t="s">
        <v>13601</v>
      </c>
      <c r="G3778" s="10"/>
      <c r="H3778" s="10"/>
      <c r="I3778" s="10" t="s">
        <v>64</v>
      </c>
      <c r="J3778" s="12">
        <v>1603.95</v>
      </c>
      <c r="K3778" s="10"/>
      <c r="L3778" s="12">
        <v>1803.38</v>
      </c>
      <c r="M3778" s="13">
        <v>41124</v>
      </c>
      <c r="N3778" s="12"/>
      <c r="O3778" s="13"/>
      <c r="P3778" s="12">
        <v>76.5</v>
      </c>
      <c r="Q3778" s="12"/>
      <c r="R3778" s="10"/>
      <c r="S3778" s="10"/>
      <c r="T3778" s="10" t="s">
        <v>608</v>
      </c>
      <c r="U3778" s="10" t="s">
        <v>404</v>
      </c>
      <c r="V3778" s="15">
        <v>41394</v>
      </c>
      <c r="W3778" s="10" t="s">
        <v>2969</v>
      </c>
      <c r="X3778" s="16" t="s">
        <v>13602</v>
      </c>
    </row>
    <row r="3779" spans="1:24" ht="24" customHeight="1" x14ac:dyDescent="0.3">
      <c r="A3779" s="11"/>
      <c r="B3779" s="20">
        <v>602795</v>
      </c>
      <c r="C3779" s="10" t="s">
        <v>13603</v>
      </c>
      <c r="D3779" s="10" t="s">
        <v>48</v>
      </c>
      <c r="E3779" s="11">
        <v>1935</v>
      </c>
      <c r="F3779" s="10" t="s">
        <v>16590</v>
      </c>
      <c r="G3779" s="10" t="s">
        <v>30</v>
      </c>
      <c r="H3779" s="10" t="s">
        <v>46</v>
      </c>
      <c r="I3779" s="10" t="s">
        <v>22527</v>
      </c>
      <c r="J3779" s="12">
        <v>828.66</v>
      </c>
      <c r="K3779" s="10">
        <v>828.66</v>
      </c>
      <c r="L3779" s="12">
        <v>1052.33</v>
      </c>
      <c r="M3779" s="13">
        <v>39540</v>
      </c>
      <c r="N3779" s="12"/>
      <c r="O3779" s="13" t="s">
        <v>34</v>
      </c>
      <c r="P3779" s="12">
        <v>48</v>
      </c>
      <c r="Q3779" s="12">
        <v>0</v>
      </c>
      <c r="R3779" s="10" t="s">
        <v>98</v>
      </c>
      <c r="S3779" s="10"/>
      <c r="T3779" s="10" t="s">
        <v>36</v>
      </c>
      <c r="U3779" s="10" t="s">
        <v>3787</v>
      </c>
      <c r="V3779" s="15">
        <v>45189</v>
      </c>
      <c r="W3779" s="10" t="s">
        <v>2969</v>
      </c>
      <c r="X3779" s="16" t="s">
        <v>27700</v>
      </c>
    </row>
    <row r="3780" spans="1:24" ht="24" customHeight="1" x14ac:dyDescent="0.3">
      <c r="A3780" s="11"/>
      <c r="B3780" s="20">
        <v>602799</v>
      </c>
      <c r="C3780" s="10" t="s">
        <v>13604</v>
      </c>
      <c r="D3780" s="10" t="s">
        <v>48</v>
      </c>
      <c r="E3780" s="11">
        <v>57</v>
      </c>
      <c r="F3780" s="10" t="s">
        <v>13605</v>
      </c>
      <c r="G3780" s="10" t="s">
        <v>366</v>
      </c>
      <c r="H3780" s="10"/>
      <c r="I3780" s="10" t="s">
        <v>159</v>
      </c>
      <c r="J3780" s="12">
        <v>772.19</v>
      </c>
      <c r="K3780" s="10">
        <v>772.1890244510729</v>
      </c>
      <c r="L3780" s="12">
        <v>965.2337865743558</v>
      </c>
      <c r="M3780" s="13" t="s">
        <v>13606</v>
      </c>
      <c r="N3780" s="12">
        <v>0</v>
      </c>
      <c r="O3780" s="13" t="s">
        <v>34</v>
      </c>
      <c r="P3780" s="12">
        <v>0</v>
      </c>
      <c r="Q3780" s="12">
        <v>0</v>
      </c>
      <c r="R3780" s="10"/>
      <c r="S3780" s="10"/>
      <c r="T3780" s="10" t="s">
        <v>2996</v>
      </c>
      <c r="U3780" s="10" t="s">
        <v>404</v>
      </c>
      <c r="V3780" s="15">
        <v>39715</v>
      </c>
      <c r="W3780" s="10" t="s">
        <v>2969</v>
      </c>
      <c r="X3780" s="16" t="s">
        <v>13607</v>
      </c>
    </row>
    <row r="3781" spans="1:24" ht="24" customHeight="1" x14ac:dyDescent="0.3">
      <c r="A3781" s="11"/>
      <c r="B3781" s="20">
        <v>602897</v>
      </c>
      <c r="C3781" s="10" t="s">
        <v>13608</v>
      </c>
      <c r="D3781" s="10" t="s">
        <v>48</v>
      </c>
      <c r="E3781" s="11">
        <v>67</v>
      </c>
      <c r="F3781" s="10" t="s">
        <v>13609</v>
      </c>
      <c r="G3781" s="10" t="s">
        <v>2731</v>
      </c>
      <c r="H3781" s="10"/>
      <c r="I3781" s="10" t="s">
        <v>159</v>
      </c>
      <c r="J3781" s="12">
        <v>227.54</v>
      </c>
      <c r="K3781" s="10">
        <v>227.53663670553965</v>
      </c>
      <c r="L3781" s="12">
        <v>385.35130335890506</v>
      </c>
      <c r="M3781" s="13">
        <v>36434</v>
      </c>
      <c r="N3781" s="12">
        <v>0</v>
      </c>
      <c r="O3781" s="13" t="s">
        <v>34</v>
      </c>
      <c r="P3781" s="12">
        <v>24.94</v>
      </c>
      <c r="Q3781" s="12">
        <v>0</v>
      </c>
      <c r="R3781" s="10"/>
      <c r="S3781" s="10"/>
      <c r="T3781" s="10" t="s">
        <v>3034</v>
      </c>
      <c r="U3781" s="10" t="s">
        <v>404</v>
      </c>
      <c r="V3781" s="15">
        <v>39289</v>
      </c>
      <c r="W3781" s="10" t="s">
        <v>2969</v>
      </c>
      <c r="X3781" s="16" t="s">
        <v>13610</v>
      </c>
    </row>
    <row r="3782" spans="1:24" ht="24" customHeight="1" x14ac:dyDescent="0.3">
      <c r="A3782" s="11"/>
      <c r="B3782" s="20">
        <v>602938</v>
      </c>
      <c r="C3782" s="10" t="s">
        <v>13611</v>
      </c>
      <c r="D3782" s="10" t="s">
        <v>48</v>
      </c>
      <c r="E3782" s="11">
        <v>94</v>
      </c>
      <c r="F3782" s="10" t="s">
        <v>13612</v>
      </c>
      <c r="G3782" s="10">
        <v>3</v>
      </c>
      <c r="H3782" s="10"/>
      <c r="I3782" s="10" t="s">
        <v>159</v>
      </c>
      <c r="J3782" s="12">
        <v>328.64</v>
      </c>
      <c r="K3782" s="10">
        <v>328.64297044123663</v>
      </c>
      <c r="L3782" s="12">
        <v>410.04678724274498</v>
      </c>
      <c r="M3782" s="13" t="s">
        <v>13606</v>
      </c>
      <c r="N3782" s="12">
        <v>2589.73</v>
      </c>
      <c r="O3782" s="13" t="s">
        <v>34</v>
      </c>
      <c r="P3782" s="12">
        <v>0</v>
      </c>
      <c r="Q3782" s="12">
        <v>0</v>
      </c>
      <c r="R3782" s="10"/>
      <c r="S3782" s="10"/>
      <c r="T3782" s="10" t="s">
        <v>3485</v>
      </c>
      <c r="U3782" s="10" t="s">
        <v>165</v>
      </c>
      <c r="V3782" s="15">
        <v>41610</v>
      </c>
      <c r="W3782" s="10" t="s">
        <v>2969</v>
      </c>
      <c r="X3782" s="16" t="s">
        <v>13613</v>
      </c>
    </row>
    <row r="3783" spans="1:24" ht="24" customHeight="1" x14ac:dyDescent="0.3">
      <c r="A3783" s="11"/>
      <c r="B3783" s="20">
        <v>603317</v>
      </c>
      <c r="C3783" s="10" t="s">
        <v>13614</v>
      </c>
      <c r="D3783" s="10" t="s">
        <v>158</v>
      </c>
      <c r="E3783" s="11">
        <v>190</v>
      </c>
      <c r="F3783" s="10" t="s">
        <v>13615</v>
      </c>
      <c r="G3783" s="10" t="s">
        <v>1563</v>
      </c>
      <c r="H3783" s="10"/>
      <c r="I3783" s="10" t="s">
        <v>2032</v>
      </c>
      <c r="J3783" s="12">
        <v>384.84</v>
      </c>
      <c r="K3783" s="10">
        <v>384.84252950389561</v>
      </c>
      <c r="L3783" s="12">
        <v>604.05422930736927</v>
      </c>
      <c r="M3783" s="13">
        <v>38211</v>
      </c>
      <c r="N3783" s="12">
        <v>0</v>
      </c>
      <c r="O3783" s="13" t="s">
        <v>34</v>
      </c>
      <c r="P3783" s="12">
        <v>22.25</v>
      </c>
      <c r="Q3783" s="12">
        <v>108.9</v>
      </c>
      <c r="R3783" s="10" t="s">
        <v>2921</v>
      </c>
      <c r="S3783" s="10"/>
      <c r="T3783" s="10" t="s">
        <v>3138</v>
      </c>
      <c r="U3783" s="10" t="s">
        <v>404</v>
      </c>
      <c r="V3783" s="15">
        <v>38868</v>
      </c>
      <c r="W3783" s="10" t="s">
        <v>2969</v>
      </c>
      <c r="X3783" s="16" t="s">
        <v>13616</v>
      </c>
    </row>
    <row r="3784" spans="1:24" ht="24" customHeight="1" x14ac:dyDescent="0.3">
      <c r="A3784" s="11"/>
      <c r="B3784" s="20">
        <v>603371</v>
      </c>
      <c r="C3784" s="10" t="s">
        <v>13617</v>
      </c>
      <c r="D3784" s="10" t="s">
        <v>2350</v>
      </c>
      <c r="E3784" s="11">
        <v>740</v>
      </c>
      <c r="F3784" s="10" t="s">
        <v>13618</v>
      </c>
      <c r="G3784" s="9" t="s">
        <v>2476</v>
      </c>
      <c r="H3784" s="10"/>
      <c r="I3784" s="10" t="s">
        <v>2002</v>
      </c>
      <c r="J3784" s="12">
        <v>197.99</v>
      </c>
      <c r="K3784" s="10"/>
      <c r="L3784" s="12">
        <v>198.1</v>
      </c>
      <c r="M3784" s="13">
        <v>40875</v>
      </c>
      <c r="N3784" s="12">
        <v>0</v>
      </c>
      <c r="O3784" s="13"/>
      <c r="P3784" s="12"/>
      <c r="Q3784" s="12"/>
      <c r="R3784" s="10"/>
      <c r="S3784" s="10"/>
      <c r="T3784" s="10" t="s">
        <v>608</v>
      </c>
      <c r="U3784" s="10" t="s">
        <v>404</v>
      </c>
      <c r="V3784" s="15">
        <v>40907</v>
      </c>
      <c r="W3784" s="10" t="s">
        <v>2969</v>
      </c>
      <c r="X3784" s="16" t="s">
        <v>13619</v>
      </c>
    </row>
    <row r="3785" spans="1:24" ht="24" customHeight="1" x14ac:dyDescent="0.3">
      <c r="A3785" s="11"/>
      <c r="B3785" s="20">
        <v>603440</v>
      </c>
      <c r="C3785" s="10" t="s">
        <v>13620</v>
      </c>
      <c r="D3785" s="10" t="s">
        <v>48</v>
      </c>
      <c r="E3785" s="11">
        <v>310</v>
      </c>
      <c r="F3785" s="10" t="s">
        <v>13621</v>
      </c>
      <c r="G3785" s="10">
        <v>4</v>
      </c>
      <c r="H3785" s="10"/>
      <c r="I3785" s="10" t="s">
        <v>159</v>
      </c>
      <c r="J3785" s="12">
        <v>239.62</v>
      </c>
      <c r="K3785" s="10">
        <v>239.62250975149888</v>
      </c>
      <c r="L3785" s="12">
        <v>316.69177282748575</v>
      </c>
      <c r="M3785" s="13" t="s">
        <v>3809</v>
      </c>
      <c r="N3785" s="12">
        <v>0</v>
      </c>
      <c r="O3785" s="13" t="s">
        <v>34</v>
      </c>
      <c r="P3785" s="12">
        <v>24.92</v>
      </c>
      <c r="Q3785" s="12">
        <v>0</v>
      </c>
      <c r="R3785" s="10"/>
      <c r="S3785" s="10"/>
      <c r="T3785" s="10" t="s">
        <v>3485</v>
      </c>
      <c r="U3785" s="10" t="s">
        <v>165</v>
      </c>
      <c r="V3785" s="15">
        <v>41610</v>
      </c>
      <c r="W3785" s="10" t="s">
        <v>2969</v>
      </c>
      <c r="X3785" s="16" t="s">
        <v>13622</v>
      </c>
    </row>
    <row r="3786" spans="1:24" ht="24" customHeight="1" x14ac:dyDescent="0.3">
      <c r="A3786" s="11"/>
      <c r="B3786" s="20">
        <v>603446</v>
      </c>
      <c r="C3786" s="10" t="s">
        <v>13623</v>
      </c>
      <c r="D3786" s="10" t="s">
        <v>48</v>
      </c>
      <c r="E3786" s="11">
        <v>2460</v>
      </c>
      <c r="F3786" s="10" t="s">
        <v>13624</v>
      </c>
      <c r="G3786" s="10" t="s">
        <v>1724</v>
      </c>
      <c r="H3786" s="10"/>
      <c r="I3786" s="10" t="s">
        <v>549</v>
      </c>
      <c r="J3786" s="12">
        <v>6859.95</v>
      </c>
      <c r="K3786" s="10">
        <v>0</v>
      </c>
      <c r="L3786" s="12">
        <v>8020.21</v>
      </c>
      <c r="M3786" s="13">
        <v>40364</v>
      </c>
      <c r="N3786" s="12">
        <v>800</v>
      </c>
      <c r="O3786" s="13" t="s">
        <v>34</v>
      </c>
      <c r="P3786" s="12">
        <v>89.25</v>
      </c>
      <c r="Q3786" s="12">
        <v>126.86</v>
      </c>
      <c r="R3786" s="10" t="s">
        <v>53</v>
      </c>
      <c r="S3786" s="10"/>
      <c r="T3786" s="10" t="s">
        <v>2976</v>
      </c>
      <c r="U3786" s="10" t="s">
        <v>404</v>
      </c>
      <c r="V3786" s="15">
        <v>41064</v>
      </c>
      <c r="W3786" s="10" t="s">
        <v>2969</v>
      </c>
      <c r="X3786" s="16" t="s">
        <v>13625</v>
      </c>
    </row>
    <row r="3787" spans="1:24" ht="24" customHeight="1" x14ac:dyDescent="0.3">
      <c r="A3787" s="11"/>
      <c r="B3787" s="20">
        <v>603490</v>
      </c>
      <c r="C3787" s="10" t="s">
        <v>13626</v>
      </c>
      <c r="D3787" s="10" t="s">
        <v>158</v>
      </c>
      <c r="E3787" s="11">
        <v>117</v>
      </c>
      <c r="F3787" s="10" t="s">
        <v>13627</v>
      </c>
      <c r="G3787" s="10" t="s">
        <v>358</v>
      </c>
      <c r="H3787" s="10"/>
      <c r="I3787" s="10" t="s">
        <v>159</v>
      </c>
      <c r="J3787" s="12">
        <v>908.45</v>
      </c>
      <c r="K3787" s="10">
        <v>663.87</v>
      </c>
      <c r="L3787" s="12">
        <v>894.86</v>
      </c>
      <c r="M3787" s="13">
        <v>35901</v>
      </c>
      <c r="N3787" s="12">
        <v>0</v>
      </c>
      <c r="O3787" s="13" t="s">
        <v>34</v>
      </c>
      <c r="P3787" s="12">
        <v>34.92</v>
      </c>
      <c r="Q3787" s="12">
        <v>0</v>
      </c>
      <c r="R3787" s="10"/>
      <c r="S3787" s="10"/>
      <c r="T3787" s="10" t="s">
        <v>2996</v>
      </c>
      <c r="U3787" s="10" t="s">
        <v>404</v>
      </c>
      <c r="V3787" s="15">
        <v>39715</v>
      </c>
      <c r="W3787" s="10" t="s">
        <v>2969</v>
      </c>
      <c r="X3787" s="16" t="s">
        <v>13628</v>
      </c>
    </row>
    <row r="3788" spans="1:24" ht="24" customHeight="1" x14ac:dyDescent="0.3">
      <c r="A3788" s="11"/>
      <c r="B3788" s="20">
        <v>603654</v>
      </c>
      <c r="C3788" s="10" t="s">
        <v>13629</v>
      </c>
      <c r="D3788" s="10" t="s">
        <v>28</v>
      </c>
      <c r="E3788" s="11">
        <v>1089</v>
      </c>
      <c r="F3788" s="10" t="s">
        <v>13630</v>
      </c>
      <c r="G3788" s="10">
        <v>8</v>
      </c>
      <c r="H3788" s="10"/>
      <c r="I3788" s="10" t="s">
        <v>2043</v>
      </c>
      <c r="J3788" s="12">
        <v>992.8</v>
      </c>
      <c r="K3788" s="10">
        <v>0</v>
      </c>
      <c r="L3788" s="12">
        <v>1269.8599999999999</v>
      </c>
      <c r="M3788" s="13">
        <v>36482</v>
      </c>
      <c r="N3788" s="12">
        <v>0</v>
      </c>
      <c r="O3788" s="13" t="s">
        <v>34</v>
      </c>
      <c r="P3788" s="12">
        <v>0</v>
      </c>
      <c r="Q3788" s="12">
        <v>0</v>
      </c>
      <c r="R3788" s="10"/>
      <c r="S3788" s="10"/>
      <c r="T3788" s="10" t="s">
        <v>608</v>
      </c>
      <c r="U3788" s="10" t="s">
        <v>404</v>
      </c>
      <c r="V3788" s="15">
        <v>40032</v>
      </c>
      <c r="W3788" s="10" t="s">
        <v>2969</v>
      </c>
      <c r="X3788" s="16" t="s">
        <v>13631</v>
      </c>
    </row>
    <row r="3789" spans="1:24" ht="24" customHeight="1" x14ac:dyDescent="0.3">
      <c r="A3789" s="11"/>
      <c r="B3789" s="20">
        <v>603708</v>
      </c>
      <c r="C3789" s="10" t="s">
        <v>2890</v>
      </c>
      <c r="D3789" s="10" t="s">
        <v>48</v>
      </c>
      <c r="E3789" s="11">
        <v>2771</v>
      </c>
      <c r="F3789" s="10" t="s">
        <v>13632</v>
      </c>
      <c r="G3789" s="10" t="s">
        <v>56</v>
      </c>
      <c r="H3789" s="10" t="s">
        <v>46</v>
      </c>
      <c r="I3789" s="10" t="s">
        <v>21452</v>
      </c>
      <c r="J3789" s="12">
        <v>7071.76</v>
      </c>
      <c r="K3789" s="10"/>
      <c r="L3789" s="12">
        <v>7998.83</v>
      </c>
      <c r="M3789" s="13">
        <v>41396</v>
      </c>
      <c r="N3789" s="12">
        <v>0</v>
      </c>
      <c r="O3789" s="13"/>
      <c r="P3789" s="12">
        <v>191.25</v>
      </c>
      <c r="Q3789" s="12">
        <v>124.95</v>
      </c>
      <c r="R3789" s="10" t="s">
        <v>53</v>
      </c>
      <c r="S3789" s="10"/>
      <c r="T3789" s="10" t="s">
        <v>36</v>
      </c>
      <c r="U3789" s="10" t="s">
        <v>404</v>
      </c>
      <c r="V3789" s="15">
        <v>44028</v>
      </c>
      <c r="W3789" s="10" t="s">
        <v>2969</v>
      </c>
      <c r="X3789" s="16" t="s">
        <v>25099</v>
      </c>
    </row>
    <row r="3790" spans="1:24" ht="24" customHeight="1" x14ac:dyDescent="0.3">
      <c r="A3790" s="11"/>
      <c r="B3790" s="20">
        <v>603767</v>
      </c>
      <c r="C3790" s="10" t="s">
        <v>13633</v>
      </c>
      <c r="D3790" s="10" t="s">
        <v>141</v>
      </c>
      <c r="E3790" s="11">
        <v>107</v>
      </c>
      <c r="F3790" s="10" t="s">
        <v>13634</v>
      </c>
      <c r="G3790" s="10">
        <v>3</v>
      </c>
      <c r="H3790" s="10"/>
      <c r="I3790" s="10" t="s">
        <v>2569</v>
      </c>
      <c r="J3790" s="12">
        <v>384.07</v>
      </c>
      <c r="K3790" s="10">
        <v>384.07</v>
      </c>
      <c r="L3790" s="12">
        <v>592.94000000000005</v>
      </c>
      <c r="M3790" s="13">
        <v>40877</v>
      </c>
      <c r="N3790" s="12"/>
      <c r="O3790" s="13" t="s">
        <v>34</v>
      </c>
      <c r="P3790" s="12">
        <v>50.25</v>
      </c>
      <c r="Q3790" s="12">
        <v>192.15</v>
      </c>
      <c r="R3790" s="10" t="s">
        <v>53</v>
      </c>
      <c r="S3790" s="10"/>
      <c r="T3790" s="10" t="s">
        <v>72</v>
      </c>
      <c r="U3790" s="10" t="s">
        <v>404</v>
      </c>
      <c r="V3790" s="15">
        <v>41486</v>
      </c>
      <c r="W3790" s="10" t="s">
        <v>2969</v>
      </c>
      <c r="X3790" s="16" t="s">
        <v>13635</v>
      </c>
    </row>
    <row r="3791" spans="1:24" ht="24" customHeight="1" x14ac:dyDescent="0.3">
      <c r="A3791" s="11"/>
      <c r="B3791" s="20">
        <v>603833</v>
      </c>
      <c r="C3791" s="10" t="s">
        <v>13636</v>
      </c>
      <c r="D3791" s="10" t="s">
        <v>48</v>
      </c>
      <c r="E3791" s="11">
        <v>1211</v>
      </c>
      <c r="F3791" s="10" t="s">
        <v>13637</v>
      </c>
      <c r="G3791" s="10" t="s">
        <v>358</v>
      </c>
      <c r="H3791" s="10"/>
      <c r="I3791" s="10" t="s">
        <v>2732</v>
      </c>
      <c r="J3791" s="12">
        <v>530.39</v>
      </c>
      <c r="K3791" s="10">
        <v>530.39</v>
      </c>
      <c r="L3791" s="12">
        <v>805.79</v>
      </c>
      <c r="M3791" s="13">
        <v>38043</v>
      </c>
      <c r="N3791" s="12">
        <v>0</v>
      </c>
      <c r="O3791" s="13" t="s">
        <v>34</v>
      </c>
      <c r="P3791" s="12">
        <v>42.2</v>
      </c>
      <c r="Q3791" s="12">
        <v>106.05</v>
      </c>
      <c r="R3791" s="10" t="s">
        <v>45</v>
      </c>
      <c r="S3791" s="10"/>
      <c r="T3791" s="10" t="s">
        <v>608</v>
      </c>
      <c r="U3791" s="10" t="s">
        <v>404</v>
      </c>
      <c r="V3791" s="15">
        <v>40123</v>
      </c>
      <c r="W3791" s="10" t="s">
        <v>2969</v>
      </c>
      <c r="X3791" s="16" t="s">
        <v>13638</v>
      </c>
    </row>
    <row r="3792" spans="1:24" ht="24" customHeight="1" x14ac:dyDescent="0.3">
      <c r="A3792" s="11"/>
      <c r="B3792" s="20">
        <v>603837</v>
      </c>
      <c r="C3792" s="10" t="s">
        <v>13639</v>
      </c>
      <c r="D3792" s="10" t="s">
        <v>48</v>
      </c>
      <c r="E3792" s="11">
        <v>1600</v>
      </c>
      <c r="F3792" s="10"/>
      <c r="G3792" s="10"/>
      <c r="H3792" s="10"/>
      <c r="I3792" s="10" t="s">
        <v>3235</v>
      </c>
      <c r="J3792" s="12">
        <v>2104.0500000000002</v>
      </c>
      <c r="K3792" s="10">
        <v>2094.5300000000002</v>
      </c>
      <c r="L3792" s="12">
        <v>2346.11</v>
      </c>
      <c r="M3792" s="13">
        <v>38371</v>
      </c>
      <c r="N3792" s="12">
        <v>0</v>
      </c>
      <c r="O3792" s="13" t="s">
        <v>34</v>
      </c>
      <c r="P3792" s="12">
        <v>44.5</v>
      </c>
      <c r="Q3792" s="12">
        <v>0</v>
      </c>
      <c r="R3792" s="10"/>
      <c r="S3792" s="10"/>
      <c r="T3792" s="10" t="s">
        <v>2996</v>
      </c>
      <c r="U3792" s="10" t="s">
        <v>404</v>
      </c>
      <c r="V3792" s="15">
        <v>39021</v>
      </c>
      <c r="W3792" s="10" t="s">
        <v>2969</v>
      </c>
      <c r="X3792" s="16" t="s">
        <v>13640</v>
      </c>
    </row>
    <row r="3793" spans="1:24" ht="24" customHeight="1" x14ac:dyDescent="0.3">
      <c r="A3793" s="20"/>
      <c r="B3793" s="20">
        <v>603866</v>
      </c>
      <c r="C3793" s="10" t="s">
        <v>3374</v>
      </c>
      <c r="D3793" s="10" t="s">
        <v>48</v>
      </c>
      <c r="E3793" s="20" t="s">
        <v>13641</v>
      </c>
      <c r="F3793" s="10"/>
      <c r="G3793" s="10"/>
      <c r="H3793" s="10"/>
      <c r="I3793" s="10"/>
      <c r="J3793" s="12">
        <v>290.16000000000003</v>
      </c>
      <c r="K3793" s="10">
        <v>0</v>
      </c>
      <c r="L3793" s="12">
        <v>0</v>
      </c>
      <c r="M3793" s="13" t="s">
        <v>34</v>
      </c>
      <c r="N3793" s="12">
        <v>2500</v>
      </c>
      <c r="O3793" s="13" t="s">
        <v>34</v>
      </c>
      <c r="P3793" s="12">
        <v>0</v>
      </c>
      <c r="Q3793" s="12">
        <v>0</v>
      </c>
      <c r="R3793" s="10"/>
      <c r="S3793" s="10"/>
      <c r="T3793" s="10" t="s">
        <v>3377</v>
      </c>
      <c r="U3793" s="10" t="s">
        <v>404</v>
      </c>
      <c r="V3793" s="15">
        <v>39764</v>
      </c>
      <c r="W3793" s="10" t="s">
        <v>2969</v>
      </c>
      <c r="X3793" s="16" t="s">
        <v>13642</v>
      </c>
    </row>
    <row r="3794" spans="1:24" ht="24" customHeight="1" x14ac:dyDescent="0.3">
      <c r="A3794" s="11"/>
      <c r="B3794" s="20">
        <v>604048</v>
      </c>
      <c r="C3794" s="10" t="s">
        <v>2891</v>
      </c>
      <c r="D3794" s="10" t="s">
        <v>48</v>
      </c>
      <c r="E3794" s="11">
        <v>1434</v>
      </c>
      <c r="F3794" s="10" t="s">
        <v>13643</v>
      </c>
      <c r="G3794" s="10">
        <v>1</v>
      </c>
      <c r="H3794" s="10">
        <v>3</v>
      </c>
      <c r="I3794" s="10" t="s">
        <v>2043</v>
      </c>
      <c r="J3794" s="12">
        <v>1031.27</v>
      </c>
      <c r="K3794" s="10">
        <v>1031.27</v>
      </c>
      <c r="L3794" s="12">
        <v>1446.94</v>
      </c>
      <c r="M3794" s="13">
        <v>38481</v>
      </c>
      <c r="N3794" s="12"/>
      <c r="O3794" s="13" t="s">
        <v>34</v>
      </c>
      <c r="P3794" s="12">
        <v>44.5</v>
      </c>
      <c r="Q3794" s="12">
        <v>151.5</v>
      </c>
      <c r="R3794" s="10" t="s">
        <v>35</v>
      </c>
      <c r="S3794" s="10"/>
      <c r="T3794" s="10" t="s">
        <v>72</v>
      </c>
      <c r="U3794" s="10" t="s">
        <v>404</v>
      </c>
      <c r="V3794" s="15">
        <v>41684</v>
      </c>
      <c r="W3794" s="10" t="s">
        <v>2969</v>
      </c>
      <c r="X3794" s="16" t="s">
        <v>13644</v>
      </c>
    </row>
    <row r="3795" spans="1:24" ht="24" customHeight="1" x14ac:dyDescent="0.3">
      <c r="A3795" s="11"/>
      <c r="B3795" s="20">
        <v>604105</v>
      </c>
      <c r="C3795" s="10" t="s">
        <v>13645</v>
      </c>
      <c r="D3795" s="10" t="s">
        <v>48</v>
      </c>
      <c r="E3795" s="11">
        <v>961</v>
      </c>
      <c r="F3795" s="10" t="s">
        <v>13646</v>
      </c>
      <c r="G3795" s="10" t="s">
        <v>419</v>
      </c>
      <c r="H3795" s="10"/>
      <c r="I3795" s="10" t="s">
        <v>2732</v>
      </c>
      <c r="J3795" s="12">
        <v>502.68</v>
      </c>
      <c r="K3795" s="10">
        <v>502.68</v>
      </c>
      <c r="L3795" s="12">
        <v>721.67</v>
      </c>
      <c r="M3795" s="13" t="s">
        <v>9136</v>
      </c>
      <c r="N3795" s="12"/>
      <c r="O3795" s="13" t="s">
        <v>34</v>
      </c>
      <c r="P3795" s="12">
        <v>59.86</v>
      </c>
      <c r="Q3795" s="12">
        <v>0</v>
      </c>
      <c r="R3795" s="10"/>
      <c r="S3795" s="10"/>
      <c r="T3795" s="10" t="s">
        <v>2996</v>
      </c>
      <c r="U3795" s="10" t="s">
        <v>404</v>
      </c>
      <c r="V3795" s="15">
        <v>39846</v>
      </c>
      <c r="W3795" s="10" t="s">
        <v>2969</v>
      </c>
      <c r="X3795" s="16" t="s">
        <v>13647</v>
      </c>
    </row>
    <row r="3796" spans="1:24" ht="24" customHeight="1" x14ac:dyDescent="0.3">
      <c r="A3796" s="11"/>
      <c r="B3796" s="20">
        <v>604117</v>
      </c>
      <c r="C3796" s="10" t="s">
        <v>13648</v>
      </c>
      <c r="D3796" s="10" t="s">
        <v>28</v>
      </c>
      <c r="E3796" s="11">
        <v>385</v>
      </c>
      <c r="F3796" s="10" t="s">
        <v>13649</v>
      </c>
      <c r="G3796" s="10" t="s">
        <v>366</v>
      </c>
      <c r="H3796" s="10"/>
      <c r="I3796" s="10" t="s">
        <v>2569</v>
      </c>
      <c r="J3796" s="12">
        <v>2336.61</v>
      </c>
      <c r="K3796" s="10">
        <v>2309.2399999999998</v>
      </c>
      <c r="L3796" s="12">
        <v>2388.4499999999998</v>
      </c>
      <c r="M3796" s="13" t="s">
        <v>13650</v>
      </c>
      <c r="N3796" s="12">
        <v>0</v>
      </c>
      <c r="O3796" s="13" t="s">
        <v>34</v>
      </c>
      <c r="P3796" s="12">
        <v>22.25</v>
      </c>
      <c r="Q3796" s="12">
        <v>120</v>
      </c>
      <c r="R3796" s="10" t="s">
        <v>13651</v>
      </c>
      <c r="S3796" s="10"/>
      <c r="T3796" s="10" t="s">
        <v>2996</v>
      </c>
      <c r="U3796" s="10" t="s">
        <v>404</v>
      </c>
      <c r="V3796" s="15">
        <v>39716</v>
      </c>
      <c r="W3796" s="10" t="s">
        <v>2969</v>
      </c>
      <c r="X3796" s="16" t="s">
        <v>13652</v>
      </c>
    </row>
    <row r="3797" spans="1:24" ht="24" customHeight="1" x14ac:dyDescent="0.3">
      <c r="A3797" s="11"/>
      <c r="B3797" s="20">
        <v>604181</v>
      </c>
      <c r="C3797" s="10" t="s">
        <v>13653</v>
      </c>
      <c r="D3797" s="10" t="s">
        <v>48</v>
      </c>
      <c r="E3797" s="11">
        <v>1176</v>
      </c>
      <c r="F3797" s="10" t="s">
        <v>13654</v>
      </c>
      <c r="G3797" s="10" t="s">
        <v>2731</v>
      </c>
      <c r="H3797" s="10"/>
      <c r="I3797" s="10" t="s">
        <v>2732</v>
      </c>
      <c r="J3797" s="12">
        <v>441.23</v>
      </c>
      <c r="K3797" s="10">
        <v>441.23</v>
      </c>
      <c r="L3797" s="12">
        <v>794.24</v>
      </c>
      <c r="M3797" s="13">
        <v>38349</v>
      </c>
      <c r="N3797" s="12">
        <v>0</v>
      </c>
      <c r="O3797" s="13" t="s">
        <v>34</v>
      </c>
      <c r="P3797" s="12">
        <v>42.2</v>
      </c>
      <c r="Q3797" s="12">
        <v>145.29000000000002</v>
      </c>
      <c r="R3797" s="10" t="s">
        <v>2974</v>
      </c>
      <c r="S3797" s="10"/>
      <c r="T3797" s="10" t="s">
        <v>608</v>
      </c>
      <c r="U3797" s="10" t="s">
        <v>404</v>
      </c>
      <c r="V3797" s="15">
        <v>40182</v>
      </c>
      <c r="W3797" s="10" t="s">
        <v>2969</v>
      </c>
      <c r="X3797" s="16" t="s">
        <v>13655</v>
      </c>
    </row>
    <row r="3798" spans="1:24" ht="24" customHeight="1" x14ac:dyDescent="0.3">
      <c r="A3798" s="11"/>
      <c r="B3798" s="20">
        <v>604193</v>
      </c>
      <c r="C3798" s="10" t="s">
        <v>13656</v>
      </c>
      <c r="D3798" s="10" t="s">
        <v>28</v>
      </c>
      <c r="E3798" s="11">
        <v>1653</v>
      </c>
      <c r="F3798" s="10" t="s">
        <v>13657</v>
      </c>
      <c r="G3798" s="10" t="s">
        <v>427</v>
      </c>
      <c r="H3798" s="10"/>
      <c r="I3798" s="10" t="s">
        <v>6268</v>
      </c>
      <c r="J3798" s="12">
        <v>635.16</v>
      </c>
      <c r="K3798" s="10"/>
      <c r="L3798" s="12">
        <v>827.94</v>
      </c>
      <c r="M3798" s="13">
        <v>41053</v>
      </c>
      <c r="N3798" s="12">
        <v>0</v>
      </c>
      <c r="O3798" s="13"/>
      <c r="P3798" s="12">
        <v>38.25</v>
      </c>
      <c r="Q3798" s="12">
        <v>192.15</v>
      </c>
      <c r="R3798" s="10" t="s">
        <v>53</v>
      </c>
      <c r="S3798" s="10"/>
      <c r="T3798" s="10" t="s">
        <v>152</v>
      </c>
      <c r="U3798" s="10" t="s">
        <v>404</v>
      </c>
      <c r="V3798" s="15">
        <v>41934</v>
      </c>
      <c r="W3798" s="10" t="s">
        <v>2969</v>
      </c>
      <c r="X3798" s="16" t="s">
        <v>13658</v>
      </c>
    </row>
    <row r="3799" spans="1:24" ht="24" customHeight="1" x14ac:dyDescent="0.3">
      <c r="A3799" s="20"/>
      <c r="B3799" s="20">
        <v>604208</v>
      </c>
      <c r="C3799" s="10" t="s">
        <v>13659</v>
      </c>
      <c r="D3799" s="10" t="s">
        <v>28</v>
      </c>
      <c r="E3799" s="20" t="s">
        <v>13660</v>
      </c>
      <c r="F3799" s="10" t="s">
        <v>13661</v>
      </c>
      <c r="G3799" s="10" t="s">
        <v>3017</v>
      </c>
      <c r="H3799" s="10" t="s">
        <v>420</v>
      </c>
      <c r="I3799" s="10" t="s">
        <v>3041</v>
      </c>
      <c r="J3799" s="12">
        <v>2992.79</v>
      </c>
      <c r="K3799" s="10">
        <v>2992.79</v>
      </c>
      <c r="L3799" s="12">
        <v>3135.45</v>
      </c>
      <c r="M3799" s="13">
        <v>36091</v>
      </c>
      <c r="N3799" s="12"/>
      <c r="O3799" s="13" t="s">
        <v>34</v>
      </c>
      <c r="P3799" s="12">
        <v>40</v>
      </c>
      <c r="Q3799" s="12">
        <v>0</v>
      </c>
      <c r="R3799" s="10"/>
      <c r="S3799" s="10"/>
      <c r="T3799" s="10" t="s">
        <v>608</v>
      </c>
      <c r="U3799" s="10" t="s">
        <v>404</v>
      </c>
      <c r="V3799" s="15">
        <v>40484</v>
      </c>
      <c r="W3799" s="10" t="s">
        <v>2969</v>
      </c>
      <c r="X3799" s="16" t="s">
        <v>13662</v>
      </c>
    </row>
    <row r="3800" spans="1:24" ht="24" customHeight="1" x14ac:dyDescent="0.3">
      <c r="A3800" s="20"/>
      <c r="B3800" s="20">
        <v>604208</v>
      </c>
      <c r="C3800" s="10" t="s">
        <v>13659</v>
      </c>
      <c r="D3800" s="10" t="s">
        <v>28</v>
      </c>
      <c r="E3800" s="20" t="s">
        <v>13660</v>
      </c>
      <c r="F3800" s="10" t="s">
        <v>13663</v>
      </c>
      <c r="G3800" s="10" t="s">
        <v>358</v>
      </c>
      <c r="H3800" s="10"/>
      <c r="I3800" s="10" t="s">
        <v>2569</v>
      </c>
      <c r="J3800" s="12">
        <v>346.77</v>
      </c>
      <c r="K3800" s="10">
        <v>346.77</v>
      </c>
      <c r="L3800" s="12">
        <v>456.56</v>
      </c>
      <c r="M3800" s="13">
        <v>39128</v>
      </c>
      <c r="N3800" s="12">
        <v>0</v>
      </c>
      <c r="O3800" s="13" t="s">
        <v>34</v>
      </c>
      <c r="P3800" s="12">
        <v>22.25</v>
      </c>
      <c r="Q3800" s="12">
        <v>0</v>
      </c>
      <c r="R3800" s="10" t="s">
        <v>13572</v>
      </c>
      <c r="S3800" s="10"/>
      <c r="T3800" s="10" t="s">
        <v>608</v>
      </c>
      <c r="U3800" s="10" t="s">
        <v>404</v>
      </c>
      <c r="V3800" s="15">
        <v>40484</v>
      </c>
      <c r="W3800" s="10" t="s">
        <v>2969</v>
      </c>
      <c r="X3800" s="16" t="s">
        <v>13664</v>
      </c>
    </row>
    <row r="3801" spans="1:24" ht="24" customHeight="1" x14ac:dyDescent="0.3">
      <c r="A3801" s="11"/>
      <c r="B3801" s="20">
        <v>604213</v>
      </c>
      <c r="C3801" s="10" t="s">
        <v>13665</v>
      </c>
      <c r="D3801" s="10" t="s">
        <v>48</v>
      </c>
      <c r="E3801" s="11">
        <v>531</v>
      </c>
      <c r="F3801" s="10" t="s">
        <v>13666</v>
      </c>
      <c r="G3801" s="10" t="s">
        <v>3393</v>
      </c>
      <c r="H3801" s="10"/>
      <c r="I3801" s="10" t="s">
        <v>159</v>
      </c>
      <c r="J3801" s="12">
        <v>1128.48</v>
      </c>
      <c r="K3801" s="10">
        <v>1128.4803623267924</v>
      </c>
      <c r="L3801" s="12">
        <v>1248.476172424457</v>
      </c>
      <c r="M3801" s="13">
        <v>36413</v>
      </c>
      <c r="N3801" s="12">
        <v>551.34</v>
      </c>
      <c r="O3801" s="13" t="s">
        <v>34</v>
      </c>
      <c r="P3801" s="12">
        <v>19.95</v>
      </c>
      <c r="Q3801" s="12">
        <v>0</v>
      </c>
      <c r="R3801" s="10"/>
      <c r="S3801" s="10"/>
      <c r="T3801" s="10" t="s">
        <v>774</v>
      </c>
      <c r="U3801" s="10" t="s">
        <v>404</v>
      </c>
      <c r="V3801" s="15">
        <v>39065</v>
      </c>
      <c r="W3801" s="10" t="s">
        <v>2969</v>
      </c>
      <c r="X3801" s="16" t="s">
        <v>13667</v>
      </c>
    </row>
    <row r="3802" spans="1:24" ht="24" customHeight="1" x14ac:dyDescent="0.3">
      <c r="A3802" s="11"/>
      <c r="B3802" s="20">
        <v>604223</v>
      </c>
      <c r="C3802" s="10" t="s">
        <v>13668</v>
      </c>
      <c r="D3802" s="10" t="s">
        <v>28</v>
      </c>
      <c r="E3802" s="11">
        <v>2157</v>
      </c>
      <c r="F3802" s="21" t="s">
        <v>13669</v>
      </c>
      <c r="G3802" s="21"/>
      <c r="H3802" s="21"/>
      <c r="I3802" s="10"/>
      <c r="J3802" s="12">
        <v>131.41999999999999</v>
      </c>
      <c r="K3802" s="51"/>
      <c r="L3802" s="12"/>
      <c r="M3802" s="13"/>
      <c r="N3802" s="12"/>
      <c r="O3802" s="13"/>
      <c r="P3802" s="12"/>
      <c r="Q3802" s="12"/>
      <c r="R3802" s="10"/>
      <c r="S3802" s="10"/>
      <c r="T3802" s="10" t="s">
        <v>152</v>
      </c>
      <c r="U3802" s="13" t="s">
        <v>404</v>
      </c>
      <c r="V3802" s="15">
        <v>41827</v>
      </c>
      <c r="W3802" s="10" t="s">
        <v>2969</v>
      </c>
      <c r="X3802" s="16" t="s">
        <v>13670</v>
      </c>
    </row>
    <row r="3803" spans="1:24" ht="24" customHeight="1" x14ac:dyDescent="0.3">
      <c r="A3803" s="11"/>
      <c r="B3803" s="20">
        <v>604224</v>
      </c>
      <c r="C3803" s="10" t="s">
        <v>2892</v>
      </c>
      <c r="D3803" s="10" t="s">
        <v>28</v>
      </c>
      <c r="E3803" s="11">
        <v>844</v>
      </c>
      <c r="F3803" s="10" t="s">
        <v>13671</v>
      </c>
      <c r="G3803" s="10">
        <v>2</v>
      </c>
      <c r="H3803" s="10"/>
      <c r="I3803" s="10" t="s">
        <v>252</v>
      </c>
      <c r="J3803" s="12">
        <v>1646.67</v>
      </c>
      <c r="K3803" s="10">
        <v>0</v>
      </c>
      <c r="L3803" s="12">
        <v>1997.7</v>
      </c>
      <c r="M3803" s="13">
        <v>39261</v>
      </c>
      <c r="N3803" s="12">
        <v>0</v>
      </c>
      <c r="O3803" s="13" t="s">
        <v>34</v>
      </c>
      <c r="P3803" s="12">
        <v>24</v>
      </c>
      <c r="Q3803" s="12">
        <v>133.1</v>
      </c>
      <c r="R3803" s="10" t="s">
        <v>98</v>
      </c>
      <c r="S3803" s="10"/>
      <c r="T3803" s="10" t="s">
        <v>72</v>
      </c>
      <c r="U3803" s="10" t="s">
        <v>404</v>
      </c>
      <c r="V3803" s="15">
        <v>41675</v>
      </c>
      <c r="W3803" s="10" t="s">
        <v>2969</v>
      </c>
      <c r="X3803" s="16" t="s">
        <v>13672</v>
      </c>
    </row>
    <row r="3804" spans="1:24" ht="24" customHeight="1" x14ac:dyDescent="0.3">
      <c r="A3804" s="11"/>
      <c r="B3804" s="20">
        <v>604265</v>
      </c>
      <c r="C3804" s="10" t="s">
        <v>13673</v>
      </c>
      <c r="D3804" s="10" t="s">
        <v>28</v>
      </c>
      <c r="E3804" s="11">
        <v>1476</v>
      </c>
      <c r="F3804" s="10" t="s">
        <v>13674</v>
      </c>
      <c r="G3804" s="10">
        <v>2</v>
      </c>
      <c r="H3804" s="10"/>
      <c r="I3804" s="10" t="s">
        <v>2692</v>
      </c>
      <c r="J3804" s="12">
        <v>568.63</v>
      </c>
      <c r="K3804" s="10"/>
      <c r="L3804" s="12">
        <v>1128.06</v>
      </c>
      <c r="M3804" s="13">
        <v>40892</v>
      </c>
      <c r="N3804" s="12">
        <v>1738.8</v>
      </c>
      <c r="O3804" s="13">
        <v>41614</v>
      </c>
      <c r="P3804" s="12">
        <v>38.25</v>
      </c>
      <c r="Q3804" s="12">
        <v>192.15</v>
      </c>
      <c r="R3804" s="10" t="s">
        <v>53</v>
      </c>
      <c r="S3804" s="10"/>
      <c r="T3804" s="10" t="s">
        <v>72</v>
      </c>
      <c r="U3804" s="10" t="s">
        <v>404</v>
      </c>
      <c r="V3804" s="15">
        <v>41897</v>
      </c>
      <c r="W3804" s="10" t="s">
        <v>2969</v>
      </c>
      <c r="X3804" s="16" t="s">
        <v>13675</v>
      </c>
    </row>
    <row r="3805" spans="1:24" ht="24" customHeight="1" x14ac:dyDescent="0.3">
      <c r="A3805" s="11"/>
      <c r="B3805" s="20">
        <v>604384</v>
      </c>
      <c r="C3805" s="10" t="s">
        <v>13676</v>
      </c>
      <c r="D3805" s="10" t="s">
        <v>92</v>
      </c>
      <c r="E3805" s="11">
        <v>295</v>
      </c>
      <c r="F3805" s="10" t="s">
        <v>13677</v>
      </c>
      <c r="G3805" s="10" t="s">
        <v>358</v>
      </c>
      <c r="H3805" s="10" t="s">
        <v>2987</v>
      </c>
      <c r="I3805" s="10" t="s">
        <v>3041</v>
      </c>
      <c r="J3805" s="12">
        <v>2200.04</v>
      </c>
      <c r="K3805" s="10">
        <v>2200.0379086401772</v>
      </c>
      <c r="L3805" s="12">
        <v>2741.9269560359535</v>
      </c>
      <c r="M3805" s="13" t="s">
        <v>13678</v>
      </c>
      <c r="N3805" s="12"/>
      <c r="O3805" s="13" t="s">
        <v>34</v>
      </c>
      <c r="P3805" s="12">
        <v>39.9</v>
      </c>
      <c r="Q3805" s="12">
        <v>0</v>
      </c>
      <c r="R3805" s="10"/>
      <c r="S3805" s="10"/>
      <c r="T3805" s="10" t="s">
        <v>608</v>
      </c>
      <c r="U3805" s="10" t="s">
        <v>404</v>
      </c>
      <c r="V3805" s="15">
        <v>40275</v>
      </c>
      <c r="W3805" s="10" t="s">
        <v>2969</v>
      </c>
      <c r="X3805" s="16" t="s">
        <v>13679</v>
      </c>
    </row>
    <row r="3806" spans="1:24" ht="24" customHeight="1" x14ac:dyDescent="0.3">
      <c r="A3806" s="11"/>
      <c r="B3806" s="20">
        <v>604390</v>
      </c>
      <c r="C3806" s="10" t="s">
        <v>13680</v>
      </c>
      <c r="D3806" s="10" t="s">
        <v>28</v>
      </c>
      <c r="E3806" s="11">
        <v>730</v>
      </c>
      <c r="F3806" s="10" t="s">
        <v>13681</v>
      </c>
      <c r="G3806" s="10" t="s">
        <v>30</v>
      </c>
      <c r="H3806" s="10" t="s">
        <v>31</v>
      </c>
      <c r="I3806" s="10" t="s">
        <v>32</v>
      </c>
      <c r="J3806" s="12">
        <v>1243.74</v>
      </c>
      <c r="K3806" s="10">
        <v>0</v>
      </c>
      <c r="L3806" s="12">
        <v>1516.51</v>
      </c>
      <c r="M3806" s="13">
        <v>39659</v>
      </c>
      <c r="N3806" s="12">
        <v>0</v>
      </c>
      <c r="O3806" s="13" t="s">
        <v>34</v>
      </c>
      <c r="P3806" s="12">
        <v>24</v>
      </c>
      <c r="Q3806" s="12">
        <v>0</v>
      </c>
      <c r="R3806" s="10" t="s">
        <v>98</v>
      </c>
      <c r="S3806" s="10"/>
      <c r="T3806" s="10" t="s">
        <v>36</v>
      </c>
      <c r="U3806" s="10" t="s">
        <v>404</v>
      </c>
      <c r="V3806" s="15">
        <v>42151</v>
      </c>
      <c r="W3806" s="10" t="s">
        <v>2969</v>
      </c>
      <c r="X3806" s="16" t="s">
        <v>15776</v>
      </c>
    </row>
    <row r="3807" spans="1:24" ht="24" customHeight="1" x14ac:dyDescent="0.3">
      <c r="A3807" s="11"/>
      <c r="B3807" s="20">
        <v>604430</v>
      </c>
      <c r="C3807" s="10" t="s">
        <v>13682</v>
      </c>
      <c r="D3807" s="10" t="s">
        <v>2350</v>
      </c>
      <c r="E3807" s="11">
        <v>331</v>
      </c>
      <c r="F3807" s="10" t="s">
        <v>13683</v>
      </c>
      <c r="G3807" s="9" t="s">
        <v>358</v>
      </c>
      <c r="H3807" s="10"/>
      <c r="I3807" s="10" t="s">
        <v>2101</v>
      </c>
      <c r="J3807" s="12">
        <v>481.05</v>
      </c>
      <c r="K3807" s="10"/>
      <c r="L3807" s="12"/>
      <c r="M3807" s="13"/>
      <c r="N3807" s="12"/>
      <c r="O3807" s="13"/>
      <c r="P3807" s="12"/>
      <c r="Q3807" s="12"/>
      <c r="R3807" s="10"/>
      <c r="S3807" s="10"/>
      <c r="T3807" s="10" t="s">
        <v>608</v>
      </c>
      <c r="U3807" s="10" t="s">
        <v>404</v>
      </c>
      <c r="V3807" s="15">
        <v>40515</v>
      </c>
      <c r="W3807" s="10" t="s">
        <v>2969</v>
      </c>
      <c r="X3807" s="16" t="s">
        <v>13684</v>
      </c>
    </row>
    <row r="3808" spans="1:24" ht="24" customHeight="1" x14ac:dyDescent="0.3">
      <c r="A3808" s="11"/>
      <c r="B3808" s="20">
        <v>604452</v>
      </c>
      <c r="C3808" s="10" t="s">
        <v>13685</v>
      </c>
      <c r="D3808" s="10" t="s">
        <v>48</v>
      </c>
      <c r="E3808" s="11">
        <v>1236</v>
      </c>
      <c r="F3808" s="10" t="s">
        <v>13686</v>
      </c>
      <c r="G3808" s="10" t="s">
        <v>2731</v>
      </c>
      <c r="H3808" s="10"/>
      <c r="I3808" s="10" t="s">
        <v>159</v>
      </c>
      <c r="J3808" s="12">
        <v>762.19</v>
      </c>
      <c r="K3808" s="10">
        <v>762.19</v>
      </c>
      <c r="L3808" s="12">
        <v>845.68</v>
      </c>
      <c r="M3808" s="13">
        <v>37799</v>
      </c>
      <c r="N3808" s="12"/>
      <c r="O3808" s="13" t="s">
        <v>34</v>
      </c>
      <c r="P3808" s="12">
        <v>39.909999999999997</v>
      </c>
      <c r="Q3808" s="12">
        <v>0</v>
      </c>
      <c r="R3808" s="10"/>
      <c r="S3808" s="10"/>
      <c r="T3808" s="10" t="s">
        <v>2424</v>
      </c>
      <c r="U3808" s="10" t="s">
        <v>404</v>
      </c>
      <c r="V3808" s="15">
        <v>39177</v>
      </c>
      <c r="W3808" s="10" t="s">
        <v>2969</v>
      </c>
      <c r="X3808" s="16" t="s">
        <v>13687</v>
      </c>
    </row>
    <row r="3809" spans="1:24" ht="24" customHeight="1" x14ac:dyDescent="0.3">
      <c r="A3809" s="11"/>
      <c r="B3809" s="20">
        <v>604479</v>
      </c>
      <c r="C3809" s="10" t="s">
        <v>25284</v>
      </c>
      <c r="D3809" s="10" t="s">
        <v>28</v>
      </c>
      <c r="E3809" s="11">
        <v>102</v>
      </c>
      <c r="F3809" s="10" t="s">
        <v>13688</v>
      </c>
      <c r="G3809" s="10" t="s">
        <v>3228</v>
      </c>
      <c r="H3809" s="10" t="s">
        <v>2987</v>
      </c>
      <c r="I3809" s="10" t="s">
        <v>3041</v>
      </c>
      <c r="J3809" s="12">
        <v>1764.2</v>
      </c>
      <c r="K3809" s="10">
        <v>1306.5999999999999</v>
      </c>
      <c r="L3809" s="12">
        <v>1346.0111132171467</v>
      </c>
      <c r="M3809" s="13">
        <v>36243</v>
      </c>
      <c r="N3809" s="12">
        <v>0</v>
      </c>
      <c r="O3809" s="13" t="s">
        <v>34</v>
      </c>
      <c r="P3809" s="12">
        <v>45</v>
      </c>
      <c r="Q3809" s="12">
        <v>0</v>
      </c>
      <c r="R3809" s="10"/>
      <c r="S3809" s="10"/>
      <c r="T3809" s="10" t="s">
        <v>2996</v>
      </c>
      <c r="U3809" s="10" t="s">
        <v>404</v>
      </c>
      <c r="V3809" s="15">
        <v>39716</v>
      </c>
      <c r="W3809" s="10" t="s">
        <v>2969</v>
      </c>
      <c r="X3809" s="16" t="s">
        <v>13689</v>
      </c>
    </row>
    <row r="3810" spans="1:24" ht="24" customHeight="1" x14ac:dyDescent="0.3">
      <c r="A3810" s="11"/>
      <c r="B3810" s="20">
        <v>604479</v>
      </c>
      <c r="C3810" s="10" t="s">
        <v>25284</v>
      </c>
      <c r="D3810" s="10" t="s">
        <v>28</v>
      </c>
      <c r="E3810" s="11">
        <v>102</v>
      </c>
      <c r="F3810" s="10" t="s">
        <v>13690</v>
      </c>
      <c r="G3810" s="10" t="s">
        <v>2731</v>
      </c>
      <c r="H3810" s="10"/>
      <c r="I3810" s="10" t="s">
        <v>159</v>
      </c>
      <c r="J3810" s="12">
        <v>423.97</v>
      </c>
      <c r="K3810" s="10">
        <v>405.08</v>
      </c>
      <c r="L3810" s="12">
        <v>423.96823654991471</v>
      </c>
      <c r="M3810" s="13">
        <v>36243</v>
      </c>
      <c r="N3810" s="12">
        <v>0</v>
      </c>
      <c r="O3810" s="13" t="s">
        <v>34</v>
      </c>
      <c r="P3810" s="12">
        <v>40</v>
      </c>
      <c r="Q3810" s="12">
        <v>0</v>
      </c>
      <c r="R3810" s="10"/>
      <c r="S3810" s="10"/>
      <c r="T3810" s="10" t="s">
        <v>3485</v>
      </c>
      <c r="U3810" s="10" t="s">
        <v>165</v>
      </c>
      <c r="V3810" s="15">
        <v>41610</v>
      </c>
      <c r="W3810" s="10" t="s">
        <v>2969</v>
      </c>
      <c r="X3810" s="16" t="s">
        <v>13691</v>
      </c>
    </row>
    <row r="3811" spans="1:24" ht="24" customHeight="1" x14ac:dyDescent="0.3">
      <c r="A3811" s="11"/>
      <c r="B3811" s="20">
        <v>604485</v>
      </c>
      <c r="C3811" s="10" t="s">
        <v>13692</v>
      </c>
      <c r="D3811" s="10" t="s">
        <v>48</v>
      </c>
      <c r="E3811" s="11">
        <v>965</v>
      </c>
      <c r="F3811" s="10" t="s">
        <v>13693</v>
      </c>
      <c r="G3811" s="10" t="s">
        <v>56</v>
      </c>
      <c r="H3811" s="10" t="s">
        <v>46</v>
      </c>
      <c r="I3811" s="10" t="s">
        <v>2043</v>
      </c>
      <c r="J3811" s="12">
        <v>554.39</v>
      </c>
      <c r="K3811" s="10">
        <v>554.39</v>
      </c>
      <c r="L3811" s="12">
        <v>1030.8699999999999</v>
      </c>
      <c r="M3811" s="13" t="s">
        <v>13694</v>
      </c>
      <c r="N3811" s="12">
        <v>0</v>
      </c>
      <c r="O3811" s="13" t="s">
        <v>34</v>
      </c>
      <c r="P3811" s="12">
        <v>62.16</v>
      </c>
      <c r="Q3811" s="12">
        <v>121.96</v>
      </c>
      <c r="R3811" s="10" t="s">
        <v>343</v>
      </c>
      <c r="S3811" s="10"/>
      <c r="T3811" s="10" t="s">
        <v>36</v>
      </c>
      <c r="U3811" s="10" t="s">
        <v>404</v>
      </c>
      <c r="V3811" s="15">
        <v>43591</v>
      </c>
      <c r="W3811" s="10" t="s">
        <v>2969</v>
      </c>
      <c r="X3811" s="16" t="s">
        <v>23984</v>
      </c>
    </row>
    <row r="3812" spans="1:24" ht="24" customHeight="1" x14ac:dyDescent="0.3">
      <c r="A3812" s="11"/>
      <c r="B3812" s="20">
        <v>604510</v>
      </c>
      <c r="C3812" s="10" t="s">
        <v>2893</v>
      </c>
      <c r="D3812" s="10" t="s">
        <v>2350</v>
      </c>
      <c r="E3812" s="11">
        <v>814</v>
      </c>
      <c r="F3812" s="10" t="s">
        <v>13695</v>
      </c>
      <c r="G3812" s="9"/>
      <c r="H3812" s="10"/>
      <c r="I3812" s="10" t="s">
        <v>64</v>
      </c>
      <c r="J3812" s="12">
        <v>461.62</v>
      </c>
      <c r="K3812" s="10"/>
      <c r="L3812" s="12">
        <v>540.08000000000004</v>
      </c>
      <c r="M3812" s="13"/>
      <c r="N3812" s="12"/>
      <c r="O3812" s="13"/>
      <c r="P3812" s="12">
        <v>137.69999999999999</v>
      </c>
      <c r="Q3812" s="12"/>
      <c r="R3812" s="10"/>
      <c r="S3812" s="10"/>
      <c r="T3812" s="10" t="s">
        <v>608</v>
      </c>
      <c r="U3812" s="10" t="s">
        <v>404</v>
      </c>
      <c r="V3812" s="15">
        <v>41303</v>
      </c>
      <c r="W3812" s="10" t="s">
        <v>2969</v>
      </c>
      <c r="X3812" s="16" t="s">
        <v>13696</v>
      </c>
    </row>
    <row r="3813" spans="1:24" ht="24" customHeight="1" x14ac:dyDescent="0.3">
      <c r="A3813" s="11"/>
      <c r="B3813" s="20">
        <v>604553</v>
      </c>
      <c r="C3813" s="10" t="s">
        <v>13697</v>
      </c>
      <c r="D3813" s="10" t="s">
        <v>48</v>
      </c>
      <c r="E3813" s="11">
        <v>1175</v>
      </c>
      <c r="F3813" s="10" t="s">
        <v>13698</v>
      </c>
      <c r="G3813" s="10" t="s">
        <v>41</v>
      </c>
      <c r="H3813" s="10" t="s">
        <v>46</v>
      </c>
      <c r="I3813" s="10" t="s">
        <v>21452</v>
      </c>
      <c r="J3813" s="12">
        <v>405.14</v>
      </c>
      <c r="K3813" s="10">
        <v>405.14</v>
      </c>
      <c r="L3813" s="12">
        <v>687.46</v>
      </c>
      <c r="M3813" s="13">
        <v>37999</v>
      </c>
      <c r="N3813" s="12"/>
      <c r="O3813" s="13" t="s">
        <v>34</v>
      </c>
      <c r="P3813" s="12">
        <v>42.2</v>
      </c>
      <c r="Q3813" s="12">
        <v>334.92</v>
      </c>
      <c r="R3813" s="10" t="s">
        <v>45</v>
      </c>
      <c r="S3813" s="10" t="s">
        <v>13699</v>
      </c>
      <c r="T3813" s="10" t="s">
        <v>36</v>
      </c>
      <c r="U3813" s="10" t="s">
        <v>404</v>
      </c>
      <c r="V3813" s="15">
        <v>44762</v>
      </c>
      <c r="W3813" s="10" t="s">
        <v>2969</v>
      </c>
      <c r="X3813" s="16" t="s">
        <v>26711</v>
      </c>
    </row>
    <row r="3814" spans="1:24" ht="24" customHeight="1" x14ac:dyDescent="0.3">
      <c r="A3814" s="11"/>
      <c r="B3814" s="20">
        <v>604591</v>
      </c>
      <c r="C3814" s="10" t="s">
        <v>13700</v>
      </c>
      <c r="D3814" s="10" t="s">
        <v>2350</v>
      </c>
      <c r="E3814" s="11">
        <v>127</v>
      </c>
      <c r="F3814" s="10" t="s">
        <v>13701</v>
      </c>
      <c r="G3814" s="9">
        <v>1</v>
      </c>
      <c r="H3814" s="10"/>
      <c r="I3814" s="10" t="s">
        <v>1975</v>
      </c>
      <c r="J3814" s="12">
        <v>4200.2</v>
      </c>
      <c r="K3814" s="10">
        <v>4200.2</v>
      </c>
      <c r="L3814" s="12">
        <v>5695.09</v>
      </c>
      <c r="M3814" s="13">
        <v>39825</v>
      </c>
      <c r="N3814" s="12">
        <v>0</v>
      </c>
      <c r="O3814" s="13" t="s">
        <v>34</v>
      </c>
      <c r="P3814" s="12">
        <v>0</v>
      </c>
      <c r="Q3814" s="12">
        <v>0</v>
      </c>
      <c r="R3814" s="10"/>
      <c r="S3814" s="10"/>
      <c r="T3814" s="10" t="s">
        <v>72</v>
      </c>
      <c r="U3814" s="10" t="s">
        <v>404</v>
      </c>
      <c r="V3814" s="15">
        <v>41639</v>
      </c>
      <c r="W3814" s="10" t="s">
        <v>2969</v>
      </c>
      <c r="X3814" s="16" t="s">
        <v>13702</v>
      </c>
    </row>
    <row r="3815" spans="1:24" ht="24" customHeight="1" x14ac:dyDescent="0.3">
      <c r="A3815" s="11"/>
      <c r="B3815" s="20">
        <v>604747</v>
      </c>
      <c r="C3815" s="10" t="s">
        <v>13703</v>
      </c>
      <c r="D3815" s="10" t="s">
        <v>48</v>
      </c>
      <c r="E3815" s="11">
        <v>691</v>
      </c>
      <c r="F3815" s="10" t="s">
        <v>13704</v>
      </c>
      <c r="G3815" s="10" t="s">
        <v>419</v>
      </c>
      <c r="H3815" s="10"/>
      <c r="I3815" s="10" t="s">
        <v>1975</v>
      </c>
      <c r="J3815" s="12">
        <v>1323.5</v>
      </c>
      <c r="K3815" s="10">
        <v>1323.5003641224648</v>
      </c>
      <c r="L3815" s="12">
        <v>2458.5300000000002</v>
      </c>
      <c r="M3815" s="13">
        <v>38999</v>
      </c>
      <c r="N3815" s="12">
        <v>0</v>
      </c>
      <c r="O3815" s="13" t="s">
        <v>34</v>
      </c>
      <c r="P3815" s="12">
        <v>0</v>
      </c>
      <c r="Q3815" s="12">
        <v>0</v>
      </c>
      <c r="R3815" s="10"/>
      <c r="S3815" s="10"/>
      <c r="T3815" s="10" t="s">
        <v>3042</v>
      </c>
      <c r="U3815" s="10" t="s">
        <v>404</v>
      </c>
      <c r="V3815" s="15">
        <v>39303</v>
      </c>
      <c r="W3815" s="10" t="s">
        <v>2969</v>
      </c>
      <c r="X3815" s="16" t="s">
        <v>13705</v>
      </c>
    </row>
    <row r="3816" spans="1:24" ht="24" customHeight="1" x14ac:dyDescent="0.3">
      <c r="A3816" s="11"/>
      <c r="B3816" s="20">
        <v>604747</v>
      </c>
      <c r="C3816" s="10" t="s">
        <v>13703</v>
      </c>
      <c r="D3816" s="10" t="s">
        <v>48</v>
      </c>
      <c r="E3816" s="11">
        <v>691</v>
      </c>
      <c r="F3816" s="10" t="s">
        <v>13706</v>
      </c>
      <c r="G3816" s="10" t="s">
        <v>419</v>
      </c>
      <c r="H3816" s="10"/>
      <c r="I3816" s="10" t="s">
        <v>159</v>
      </c>
      <c r="J3816" s="12">
        <v>1323.5</v>
      </c>
      <c r="K3816" s="10">
        <v>0</v>
      </c>
      <c r="L3816" s="12">
        <v>1681.5574465538054</v>
      </c>
      <c r="M3816" s="13">
        <v>37073</v>
      </c>
      <c r="N3816" s="12"/>
      <c r="O3816" s="13" t="s">
        <v>34</v>
      </c>
      <c r="P3816" s="12">
        <v>59.85</v>
      </c>
      <c r="Q3816" s="12">
        <v>0</v>
      </c>
      <c r="R3816" s="10"/>
      <c r="S3816" s="10"/>
      <c r="T3816" s="10" t="s">
        <v>2424</v>
      </c>
      <c r="U3816" s="10" t="s">
        <v>404</v>
      </c>
      <c r="V3816" s="15">
        <v>39177</v>
      </c>
      <c r="W3816" s="10" t="s">
        <v>2969</v>
      </c>
      <c r="X3816" s="16" t="s">
        <v>13707</v>
      </c>
    </row>
    <row r="3817" spans="1:24" ht="24" customHeight="1" x14ac:dyDescent="0.3">
      <c r="A3817" s="11"/>
      <c r="B3817" s="20">
        <v>604758</v>
      </c>
      <c r="C3817" s="10" t="s">
        <v>13708</v>
      </c>
      <c r="D3817" s="10" t="s">
        <v>48</v>
      </c>
      <c r="E3817" s="11">
        <v>2529</v>
      </c>
      <c r="F3817" s="10" t="s">
        <v>13709</v>
      </c>
      <c r="G3817" s="10"/>
      <c r="H3817" s="10"/>
      <c r="I3817" s="10" t="s">
        <v>64</v>
      </c>
      <c r="J3817" s="12">
        <v>1088.44</v>
      </c>
      <c r="K3817" s="10"/>
      <c r="L3817" s="12">
        <v>1242.0899999999999</v>
      </c>
      <c r="M3817" s="13">
        <v>40362</v>
      </c>
      <c r="N3817" s="12"/>
      <c r="O3817" s="13"/>
      <c r="P3817" s="12">
        <v>25.5</v>
      </c>
      <c r="Q3817" s="12"/>
      <c r="R3817" s="10"/>
      <c r="S3817" s="10"/>
      <c r="T3817" s="10" t="s">
        <v>608</v>
      </c>
      <c r="U3817" s="10" t="s">
        <v>404</v>
      </c>
      <c r="V3817" s="15">
        <v>41019</v>
      </c>
      <c r="W3817" s="10" t="s">
        <v>2969</v>
      </c>
      <c r="X3817" s="16" t="s">
        <v>13710</v>
      </c>
    </row>
    <row r="3818" spans="1:24" ht="24" customHeight="1" x14ac:dyDescent="0.3">
      <c r="A3818" s="11"/>
      <c r="B3818" s="20">
        <v>604861</v>
      </c>
      <c r="C3818" s="10" t="s">
        <v>2894</v>
      </c>
      <c r="D3818" s="10" t="s">
        <v>28</v>
      </c>
      <c r="E3818" s="11">
        <v>1530</v>
      </c>
      <c r="F3818" s="10" t="s">
        <v>13711</v>
      </c>
      <c r="G3818" s="10" t="s">
        <v>56</v>
      </c>
      <c r="H3818" s="10" t="s">
        <v>31</v>
      </c>
      <c r="I3818" s="10" t="s">
        <v>32</v>
      </c>
      <c r="J3818" s="12">
        <v>737.22</v>
      </c>
      <c r="K3818" s="10"/>
      <c r="L3818" s="12">
        <v>779.34</v>
      </c>
      <c r="M3818" s="13">
        <v>40905</v>
      </c>
      <c r="N3818" s="12"/>
      <c r="O3818" s="13"/>
      <c r="P3818" s="12">
        <v>38.25</v>
      </c>
      <c r="Q3818" s="12">
        <v>192.15</v>
      </c>
      <c r="R3818" s="10" t="s">
        <v>53</v>
      </c>
      <c r="S3818" s="10"/>
      <c r="T3818" s="10" t="s">
        <v>36</v>
      </c>
      <c r="U3818" s="10" t="s">
        <v>46</v>
      </c>
      <c r="V3818" s="15">
        <v>42185</v>
      </c>
      <c r="W3818" s="10" t="s">
        <v>2969</v>
      </c>
      <c r="X3818" s="16" t="s">
        <v>15933</v>
      </c>
    </row>
    <row r="3819" spans="1:24" ht="24" customHeight="1" x14ac:dyDescent="0.3">
      <c r="A3819" s="11"/>
      <c r="B3819" s="20">
        <v>604867</v>
      </c>
      <c r="C3819" s="10" t="s">
        <v>13712</v>
      </c>
      <c r="D3819" s="10" t="s">
        <v>141</v>
      </c>
      <c r="E3819" s="11">
        <v>328</v>
      </c>
      <c r="F3819" s="10" t="s">
        <v>13713</v>
      </c>
      <c r="G3819" s="10"/>
      <c r="H3819" s="10"/>
      <c r="I3819" s="10" t="s">
        <v>4099</v>
      </c>
      <c r="J3819" s="12">
        <v>744.31</v>
      </c>
      <c r="K3819" s="10">
        <v>744.31</v>
      </c>
      <c r="L3819" s="12">
        <v>911.39</v>
      </c>
      <c r="M3819" s="13" t="s">
        <v>34</v>
      </c>
      <c r="N3819" s="12"/>
      <c r="O3819" s="13" t="s">
        <v>34</v>
      </c>
      <c r="P3819" s="12">
        <v>12</v>
      </c>
      <c r="Q3819" s="12">
        <v>0</v>
      </c>
      <c r="R3819" s="10"/>
      <c r="S3819" s="10"/>
      <c r="T3819" s="10" t="s">
        <v>152</v>
      </c>
      <c r="U3819" s="10" t="s">
        <v>404</v>
      </c>
      <c r="V3819" s="15">
        <v>41836</v>
      </c>
      <c r="W3819" s="10" t="s">
        <v>2969</v>
      </c>
      <c r="X3819" s="16" t="s">
        <v>13714</v>
      </c>
    </row>
    <row r="3820" spans="1:24" ht="24" customHeight="1" x14ac:dyDescent="0.3">
      <c r="A3820" s="11"/>
      <c r="B3820" s="20">
        <v>604871</v>
      </c>
      <c r="C3820" s="10" t="s">
        <v>13715</v>
      </c>
      <c r="D3820" s="10" t="s">
        <v>28</v>
      </c>
      <c r="E3820" s="11">
        <v>673</v>
      </c>
      <c r="F3820" s="10" t="s">
        <v>13716</v>
      </c>
      <c r="G3820" s="10" t="s">
        <v>419</v>
      </c>
      <c r="H3820" s="10"/>
      <c r="I3820" s="10" t="s">
        <v>1975</v>
      </c>
      <c r="J3820" s="12">
        <v>880.84</v>
      </c>
      <c r="K3820" s="10">
        <v>0</v>
      </c>
      <c r="L3820" s="12">
        <v>1163.78</v>
      </c>
      <c r="M3820" s="13">
        <v>40315</v>
      </c>
      <c r="N3820" s="12">
        <v>0</v>
      </c>
      <c r="O3820" s="13" t="s">
        <v>34</v>
      </c>
      <c r="P3820" s="12">
        <v>38.25</v>
      </c>
      <c r="Q3820" s="12">
        <v>129.41</v>
      </c>
      <c r="R3820" s="10" t="s">
        <v>53</v>
      </c>
      <c r="S3820" s="10"/>
      <c r="T3820" s="10" t="s">
        <v>608</v>
      </c>
      <c r="U3820" s="10" t="s">
        <v>404</v>
      </c>
      <c r="V3820" s="15">
        <v>41397</v>
      </c>
      <c r="W3820" s="10" t="s">
        <v>2969</v>
      </c>
      <c r="X3820" s="16" t="s">
        <v>13717</v>
      </c>
    </row>
    <row r="3821" spans="1:24" ht="24" customHeight="1" x14ac:dyDescent="0.3">
      <c r="A3821" s="11"/>
      <c r="B3821" s="20">
        <v>605083</v>
      </c>
      <c r="C3821" s="10" t="s">
        <v>13718</v>
      </c>
      <c r="D3821" s="10" t="s">
        <v>48</v>
      </c>
      <c r="E3821" s="11">
        <v>987</v>
      </c>
      <c r="F3821" s="10" t="s">
        <v>13719</v>
      </c>
      <c r="G3821" s="10" t="s">
        <v>3393</v>
      </c>
      <c r="H3821" s="10"/>
      <c r="I3821" s="10" t="s">
        <v>159</v>
      </c>
      <c r="J3821" s="12">
        <v>907.59</v>
      </c>
      <c r="K3821" s="10">
        <v>907.59</v>
      </c>
      <c r="L3821" s="12">
        <v>1131.26</v>
      </c>
      <c r="M3821" s="13">
        <v>37799</v>
      </c>
      <c r="N3821" s="12"/>
      <c r="O3821" s="13" t="s">
        <v>34</v>
      </c>
      <c r="P3821" s="12">
        <v>59.86</v>
      </c>
      <c r="Q3821" s="12">
        <v>0</v>
      </c>
      <c r="R3821" s="10"/>
      <c r="S3821" s="10"/>
      <c r="T3821" s="10" t="s">
        <v>608</v>
      </c>
      <c r="U3821" s="10" t="s">
        <v>404</v>
      </c>
      <c r="V3821" s="15">
        <v>40879</v>
      </c>
      <c r="W3821" s="10" t="s">
        <v>2969</v>
      </c>
      <c r="X3821" s="16" t="s">
        <v>13720</v>
      </c>
    </row>
    <row r="3822" spans="1:24" ht="24" customHeight="1" x14ac:dyDescent="0.3">
      <c r="A3822" s="11">
        <v>504737066</v>
      </c>
      <c r="B3822" s="20">
        <v>605226</v>
      </c>
      <c r="C3822" s="10" t="s">
        <v>13721</v>
      </c>
      <c r="D3822" s="10" t="s">
        <v>28</v>
      </c>
      <c r="E3822" s="11">
        <v>1876</v>
      </c>
      <c r="F3822" s="10" t="s">
        <v>13722</v>
      </c>
      <c r="G3822" s="10">
        <v>2</v>
      </c>
      <c r="H3822" s="10"/>
      <c r="I3822" s="10" t="s">
        <v>252</v>
      </c>
      <c r="J3822" s="12">
        <v>1433.37</v>
      </c>
      <c r="K3822" s="10"/>
      <c r="L3822" s="12">
        <v>1697.52</v>
      </c>
      <c r="M3822" s="13">
        <v>41296</v>
      </c>
      <c r="N3822" s="12">
        <v>0</v>
      </c>
      <c r="O3822" s="13"/>
      <c r="P3822" s="12">
        <v>38.25</v>
      </c>
      <c r="Q3822" s="12">
        <v>187.69</v>
      </c>
      <c r="R3822" s="10" t="s">
        <v>53</v>
      </c>
      <c r="S3822" s="10"/>
      <c r="T3822" s="10" t="s">
        <v>36</v>
      </c>
      <c r="U3822" s="10" t="s">
        <v>404</v>
      </c>
      <c r="V3822" s="15">
        <v>42779</v>
      </c>
      <c r="W3822" s="10" t="s">
        <v>2969</v>
      </c>
      <c r="X3822" s="16" t="s">
        <v>21498</v>
      </c>
    </row>
    <row r="3823" spans="1:24" ht="24" customHeight="1" x14ac:dyDescent="0.3">
      <c r="A3823" s="11"/>
      <c r="B3823" s="20">
        <v>605248</v>
      </c>
      <c r="C3823" s="10" t="s">
        <v>13723</v>
      </c>
      <c r="D3823" s="10" t="s">
        <v>28</v>
      </c>
      <c r="E3823" s="11">
        <v>1150</v>
      </c>
      <c r="F3823" s="10" t="s">
        <v>13724</v>
      </c>
      <c r="G3823" s="10" t="s">
        <v>427</v>
      </c>
      <c r="H3823" s="10"/>
      <c r="I3823" s="10" t="s">
        <v>13725</v>
      </c>
      <c r="J3823" s="12">
        <v>1092.52</v>
      </c>
      <c r="K3823" s="10">
        <v>0</v>
      </c>
      <c r="L3823" s="12">
        <v>1129.4000000000001</v>
      </c>
      <c r="M3823" s="13">
        <v>40175</v>
      </c>
      <c r="N3823" s="12"/>
      <c r="O3823" s="13" t="s">
        <v>34</v>
      </c>
      <c r="P3823" s="12">
        <v>25.5</v>
      </c>
      <c r="Q3823" s="12">
        <v>127.5</v>
      </c>
      <c r="R3823" s="10" t="s">
        <v>53</v>
      </c>
      <c r="S3823" s="10"/>
      <c r="T3823" s="10" t="s">
        <v>8942</v>
      </c>
      <c r="U3823" s="10" t="s">
        <v>404</v>
      </c>
      <c r="V3823" s="15">
        <v>40437</v>
      </c>
      <c r="W3823" s="10" t="s">
        <v>2969</v>
      </c>
      <c r="X3823" s="16" t="s">
        <v>13726</v>
      </c>
    </row>
    <row r="3824" spans="1:24" ht="24" customHeight="1" x14ac:dyDescent="0.3">
      <c r="A3824" s="11"/>
      <c r="B3824" s="20">
        <v>605337</v>
      </c>
      <c r="C3824" s="10" t="s">
        <v>13727</v>
      </c>
      <c r="D3824" s="10" t="s">
        <v>2350</v>
      </c>
      <c r="E3824" s="11">
        <v>75</v>
      </c>
      <c r="F3824" s="10" t="s">
        <v>13728</v>
      </c>
      <c r="G3824" s="9" t="s">
        <v>86</v>
      </c>
      <c r="H3824" s="10" t="s">
        <v>19922</v>
      </c>
      <c r="I3824" s="10" t="s">
        <v>2043</v>
      </c>
      <c r="J3824" s="12">
        <v>3104.96</v>
      </c>
      <c r="K3824" s="10">
        <v>3104.96</v>
      </c>
      <c r="L3824" s="12">
        <v>3525.72</v>
      </c>
      <c r="M3824" s="13">
        <v>39567</v>
      </c>
      <c r="N3824" s="12">
        <v>0</v>
      </c>
      <c r="O3824" s="13" t="s">
        <v>34</v>
      </c>
      <c r="P3824" s="12">
        <v>0</v>
      </c>
      <c r="Q3824" s="12">
        <v>0</v>
      </c>
      <c r="R3824" s="10"/>
      <c r="S3824" s="10"/>
      <c r="T3824" s="10" t="s">
        <v>36</v>
      </c>
      <c r="U3824" s="10" t="s">
        <v>404</v>
      </c>
      <c r="V3824" s="15">
        <v>45135</v>
      </c>
      <c r="W3824" s="10" t="s">
        <v>2969</v>
      </c>
      <c r="X3824" s="16" t="s">
        <v>27585</v>
      </c>
    </row>
    <row r="3825" spans="1:24" ht="24" customHeight="1" x14ac:dyDescent="0.3">
      <c r="A3825" s="11"/>
      <c r="B3825" s="20">
        <v>605397</v>
      </c>
      <c r="C3825" s="10" t="s">
        <v>13729</v>
      </c>
      <c r="D3825" s="10" t="s">
        <v>28</v>
      </c>
      <c r="E3825" s="11">
        <v>569</v>
      </c>
      <c r="F3825" s="10" t="s">
        <v>13730</v>
      </c>
      <c r="G3825" s="10" t="s">
        <v>30</v>
      </c>
      <c r="H3825" s="10" t="s">
        <v>19922</v>
      </c>
      <c r="I3825" s="10" t="s">
        <v>1975</v>
      </c>
      <c r="J3825" s="12">
        <v>647.82000000000005</v>
      </c>
      <c r="K3825" s="10">
        <v>662.64</v>
      </c>
      <c r="L3825" s="12">
        <v>697.44</v>
      </c>
      <c r="M3825" s="13">
        <v>39469</v>
      </c>
      <c r="N3825" s="12">
        <v>38.39</v>
      </c>
      <c r="O3825" s="13">
        <v>44013</v>
      </c>
      <c r="P3825" s="12">
        <v>0</v>
      </c>
      <c r="Q3825" s="12">
        <v>0</v>
      </c>
      <c r="R3825" s="10"/>
      <c r="S3825" s="10"/>
      <c r="T3825" s="10" t="s">
        <v>36</v>
      </c>
      <c r="U3825" s="10" t="s">
        <v>404</v>
      </c>
      <c r="V3825" s="15">
        <v>44103</v>
      </c>
      <c r="W3825" s="10" t="s">
        <v>2969</v>
      </c>
      <c r="X3825" s="16" t="s">
        <v>25254</v>
      </c>
    </row>
    <row r="3826" spans="1:24" ht="24" customHeight="1" x14ac:dyDescent="0.3">
      <c r="A3826" s="11"/>
      <c r="B3826" s="20">
        <v>605440</v>
      </c>
      <c r="C3826" s="10" t="s">
        <v>13731</v>
      </c>
      <c r="D3826" s="10" t="s">
        <v>48</v>
      </c>
      <c r="E3826" s="11">
        <v>1473</v>
      </c>
      <c r="F3826" s="11" t="s">
        <v>13732</v>
      </c>
      <c r="G3826" s="10"/>
      <c r="H3826" s="10"/>
      <c r="I3826" s="10" t="s">
        <v>252</v>
      </c>
      <c r="J3826" s="12">
        <v>2499.59</v>
      </c>
      <c r="K3826" s="10">
        <v>2499.59</v>
      </c>
      <c r="L3826" s="12">
        <v>3253.95</v>
      </c>
      <c r="M3826" s="13" t="s">
        <v>342</v>
      </c>
      <c r="N3826" s="12">
        <v>0</v>
      </c>
      <c r="O3826" s="13" t="s">
        <v>34</v>
      </c>
      <c r="P3826" s="12">
        <v>66.75</v>
      </c>
      <c r="Q3826" s="12">
        <v>93</v>
      </c>
      <c r="R3826" s="10" t="s">
        <v>2974</v>
      </c>
      <c r="S3826" s="10" t="s">
        <v>13733</v>
      </c>
      <c r="T3826" s="10" t="s">
        <v>36</v>
      </c>
      <c r="U3826" s="10" t="s">
        <v>404</v>
      </c>
      <c r="V3826" s="15">
        <v>42242</v>
      </c>
      <c r="W3826" s="10" t="s">
        <v>2969</v>
      </c>
      <c r="X3826" s="16" t="s">
        <v>16108</v>
      </c>
    </row>
    <row r="3827" spans="1:24" ht="24" customHeight="1" x14ac:dyDescent="0.3">
      <c r="A3827" s="11"/>
      <c r="B3827" s="20">
        <v>605493</v>
      </c>
      <c r="C3827" s="10" t="s">
        <v>13734</v>
      </c>
      <c r="D3827" s="10" t="s">
        <v>28</v>
      </c>
      <c r="E3827" s="11">
        <v>387</v>
      </c>
      <c r="F3827" s="10" t="s">
        <v>13735</v>
      </c>
      <c r="G3827" s="10" t="s">
        <v>41</v>
      </c>
      <c r="H3827" s="10" t="s">
        <v>31</v>
      </c>
      <c r="I3827" s="10" t="s">
        <v>1967</v>
      </c>
      <c r="J3827" s="12">
        <v>4427.1099999999997</v>
      </c>
      <c r="K3827" s="10">
        <v>4399.74</v>
      </c>
      <c r="L3827" s="12">
        <v>4525.46</v>
      </c>
      <c r="M3827" s="13" t="s">
        <v>13736</v>
      </c>
      <c r="N3827" s="12">
        <v>0</v>
      </c>
      <c r="O3827" s="13" t="s">
        <v>34</v>
      </c>
      <c r="P3827" s="12">
        <v>22.25</v>
      </c>
      <c r="Q3827" s="12">
        <v>100</v>
      </c>
      <c r="R3827" s="10" t="s">
        <v>13737</v>
      </c>
      <c r="S3827" s="10" t="s">
        <v>13738</v>
      </c>
      <c r="T3827" s="10" t="s">
        <v>36</v>
      </c>
      <c r="U3827" s="10" t="s">
        <v>404</v>
      </c>
      <c r="V3827" s="15">
        <v>42482</v>
      </c>
      <c r="W3827" s="10" t="s">
        <v>2969</v>
      </c>
      <c r="X3827" s="16" t="s">
        <v>20232</v>
      </c>
    </row>
    <row r="3828" spans="1:24" ht="24" customHeight="1" x14ac:dyDescent="0.3">
      <c r="A3828" s="11"/>
      <c r="B3828" s="20">
        <v>605514</v>
      </c>
      <c r="C3828" s="10" t="s">
        <v>13739</v>
      </c>
      <c r="D3828" s="10" t="s">
        <v>28</v>
      </c>
      <c r="E3828" s="11">
        <v>1598</v>
      </c>
      <c r="F3828" s="10" t="s">
        <v>13740</v>
      </c>
      <c r="G3828" s="10">
        <v>2</v>
      </c>
      <c r="H3828" s="10"/>
      <c r="I3828" s="10" t="s">
        <v>397</v>
      </c>
      <c r="J3828" s="12">
        <v>892.56</v>
      </c>
      <c r="K3828" s="10"/>
      <c r="L3828" s="12">
        <v>1144.8900000000001</v>
      </c>
      <c r="M3828" s="13">
        <v>41011</v>
      </c>
      <c r="N3828" s="12">
        <v>0</v>
      </c>
      <c r="O3828" s="13"/>
      <c r="P3828" s="12">
        <v>38.25</v>
      </c>
      <c r="Q3828" s="12">
        <v>192.15</v>
      </c>
      <c r="R3828" s="10" t="s">
        <v>53</v>
      </c>
      <c r="S3828" s="10"/>
      <c r="T3828" s="10" t="s">
        <v>608</v>
      </c>
      <c r="U3828" s="10" t="s">
        <v>404</v>
      </c>
      <c r="V3828" s="15">
        <v>41425</v>
      </c>
      <c r="W3828" s="10" t="s">
        <v>2969</v>
      </c>
      <c r="X3828" s="16" t="s">
        <v>13741</v>
      </c>
    </row>
    <row r="3829" spans="1:24" ht="24" customHeight="1" x14ac:dyDescent="0.3">
      <c r="A3829" s="11"/>
      <c r="B3829" s="20">
        <v>605576</v>
      </c>
      <c r="C3829" s="10" t="s">
        <v>13742</v>
      </c>
      <c r="D3829" s="10" t="s">
        <v>48</v>
      </c>
      <c r="E3829" s="11">
        <v>2117</v>
      </c>
      <c r="F3829" s="10" t="s">
        <v>13743</v>
      </c>
      <c r="G3829" s="10" t="s">
        <v>30</v>
      </c>
      <c r="H3829" s="10" t="s">
        <v>46</v>
      </c>
      <c r="I3829" s="10" t="s">
        <v>22527</v>
      </c>
      <c r="J3829" s="12">
        <v>2750.52</v>
      </c>
      <c r="K3829" s="10">
        <v>0</v>
      </c>
      <c r="L3829" s="12">
        <v>1233.72</v>
      </c>
      <c r="M3829" s="13">
        <v>39912</v>
      </c>
      <c r="N3829" s="12"/>
      <c r="O3829" s="13">
        <v>39693</v>
      </c>
      <c r="P3829" s="12">
        <v>24</v>
      </c>
      <c r="Q3829" s="12">
        <v>289.2</v>
      </c>
      <c r="R3829" s="10" t="s">
        <v>35</v>
      </c>
      <c r="S3829" s="10"/>
      <c r="T3829" s="10" t="s">
        <v>36</v>
      </c>
      <c r="U3829" s="10" t="s">
        <v>404</v>
      </c>
      <c r="V3829" s="15">
        <v>44285</v>
      </c>
      <c r="W3829" s="10" t="s">
        <v>2969</v>
      </c>
      <c r="X3829" s="16" t="s">
        <v>25550</v>
      </c>
    </row>
    <row r="3830" spans="1:24" ht="24" customHeight="1" x14ac:dyDescent="0.3">
      <c r="A3830" s="11"/>
      <c r="B3830" s="20">
        <v>605586</v>
      </c>
      <c r="C3830" s="10" t="s">
        <v>13744</v>
      </c>
      <c r="D3830" s="10" t="s">
        <v>48</v>
      </c>
      <c r="E3830" s="11">
        <v>1467</v>
      </c>
      <c r="F3830" s="10" t="s">
        <v>13745</v>
      </c>
      <c r="G3830" s="10" t="s">
        <v>2731</v>
      </c>
      <c r="H3830" s="10"/>
      <c r="I3830" s="10" t="s">
        <v>2732</v>
      </c>
      <c r="J3830" s="12">
        <v>1046.8800000000001</v>
      </c>
      <c r="K3830" s="10">
        <v>1046.8800000000001</v>
      </c>
      <c r="L3830" s="12">
        <v>1315.72</v>
      </c>
      <c r="M3830" s="13" t="s">
        <v>342</v>
      </c>
      <c r="N3830" s="12">
        <v>2187.5</v>
      </c>
      <c r="O3830" s="13" t="s">
        <v>34</v>
      </c>
      <c r="P3830" s="12">
        <v>44.5</v>
      </c>
      <c r="Q3830" s="12">
        <v>134.49</v>
      </c>
      <c r="R3830" s="10" t="s">
        <v>2974</v>
      </c>
      <c r="S3830" s="10"/>
      <c r="T3830" s="10" t="s">
        <v>608</v>
      </c>
      <c r="U3830" s="10" t="s">
        <v>404</v>
      </c>
      <c r="V3830" s="15">
        <v>40182</v>
      </c>
      <c r="W3830" s="10" t="s">
        <v>2969</v>
      </c>
      <c r="X3830" s="16" t="s">
        <v>13746</v>
      </c>
    </row>
    <row r="3831" spans="1:24" ht="24" customHeight="1" x14ac:dyDescent="0.3">
      <c r="A3831" s="11"/>
      <c r="B3831" s="20">
        <v>605601</v>
      </c>
      <c r="C3831" s="10" t="s">
        <v>13747</v>
      </c>
      <c r="D3831" s="10" t="s">
        <v>48</v>
      </c>
      <c r="E3831" s="11">
        <v>1016</v>
      </c>
      <c r="F3831" s="10" t="s">
        <v>13748</v>
      </c>
      <c r="G3831" s="10" t="s">
        <v>13541</v>
      </c>
      <c r="H3831" s="10"/>
      <c r="I3831" s="10" t="s">
        <v>421</v>
      </c>
      <c r="J3831" s="12">
        <v>1518.81</v>
      </c>
      <c r="K3831" s="10">
        <v>1518.81</v>
      </c>
      <c r="L3831" s="12">
        <v>1979.41</v>
      </c>
      <c r="M3831" s="13" t="s">
        <v>13749</v>
      </c>
      <c r="N3831" s="12">
        <v>0</v>
      </c>
      <c r="O3831" s="13" t="s">
        <v>34</v>
      </c>
      <c r="P3831" s="12">
        <v>59.86</v>
      </c>
      <c r="Q3831" s="12">
        <v>220.4</v>
      </c>
      <c r="R3831" s="10" t="s">
        <v>80</v>
      </c>
      <c r="S3831" s="10"/>
      <c r="T3831" s="10" t="s">
        <v>608</v>
      </c>
      <c r="U3831" s="10" t="s">
        <v>404</v>
      </c>
      <c r="V3831" s="15">
        <v>41233</v>
      </c>
      <c r="W3831" s="10" t="s">
        <v>2969</v>
      </c>
      <c r="X3831" s="16" t="s">
        <v>13750</v>
      </c>
    </row>
    <row r="3832" spans="1:24" ht="24" customHeight="1" x14ac:dyDescent="0.3">
      <c r="A3832" s="11"/>
      <c r="B3832" s="20">
        <v>605618</v>
      </c>
      <c r="C3832" s="10" t="s">
        <v>13751</v>
      </c>
      <c r="D3832" s="10" t="s">
        <v>48</v>
      </c>
      <c r="E3832" s="11">
        <v>1380</v>
      </c>
      <c r="F3832" s="10" t="s">
        <v>13752</v>
      </c>
      <c r="G3832" s="10" t="s">
        <v>724</v>
      </c>
      <c r="H3832" s="10"/>
      <c r="I3832" s="10" t="s">
        <v>2732</v>
      </c>
      <c r="J3832" s="12">
        <v>1881.08</v>
      </c>
      <c r="K3832" s="10">
        <v>1881.08</v>
      </c>
      <c r="L3832" s="12">
        <v>2313.37</v>
      </c>
      <c r="M3832" s="13">
        <v>38250</v>
      </c>
      <c r="N3832" s="12">
        <v>0</v>
      </c>
      <c r="O3832" s="13" t="s">
        <v>34</v>
      </c>
      <c r="P3832" s="12">
        <v>66.75</v>
      </c>
      <c r="Q3832" s="12">
        <v>0</v>
      </c>
      <c r="R3832" s="10" t="s">
        <v>2974</v>
      </c>
      <c r="S3832" s="10"/>
      <c r="T3832" s="10" t="s">
        <v>608</v>
      </c>
      <c r="U3832" s="10" t="s">
        <v>404</v>
      </c>
      <c r="V3832" s="15">
        <v>41761</v>
      </c>
      <c r="W3832" s="10" t="s">
        <v>2969</v>
      </c>
      <c r="X3832" s="16" t="s">
        <v>13753</v>
      </c>
    </row>
    <row r="3833" spans="1:24" ht="24" customHeight="1" x14ac:dyDescent="0.3">
      <c r="A3833" s="11"/>
      <c r="B3833" s="20">
        <v>605642</v>
      </c>
      <c r="C3833" s="10" t="s">
        <v>13754</v>
      </c>
      <c r="D3833" s="10" t="s">
        <v>48</v>
      </c>
      <c r="E3833" s="11">
        <v>2440</v>
      </c>
      <c r="F3833" s="10" t="s">
        <v>13755</v>
      </c>
      <c r="G3833" s="10" t="s">
        <v>1724</v>
      </c>
      <c r="H3833" s="10"/>
      <c r="I3833" s="10" t="s">
        <v>549</v>
      </c>
      <c r="J3833" s="12">
        <v>4611.4399999999996</v>
      </c>
      <c r="K3833" s="10">
        <v>0</v>
      </c>
      <c r="L3833" s="12">
        <v>5843.56</v>
      </c>
      <c r="M3833" s="13">
        <v>40598</v>
      </c>
      <c r="N3833" s="12">
        <v>0</v>
      </c>
      <c r="O3833" s="13" t="s">
        <v>34</v>
      </c>
      <c r="P3833" s="12">
        <v>89.25</v>
      </c>
      <c r="Q3833" s="12">
        <v>494.01</v>
      </c>
      <c r="R3833" s="10" t="s">
        <v>53</v>
      </c>
      <c r="S3833" s="10"/>
      <c r="T3833" s="10" t="s">
        <v>608</v>
      </c>
      <c r="U3833" s="10" t="s">
        <v>404</v>
      </c>
      <c r="V3833" s="15">
        <v>41186</v>
      </c>
      <c r="W3833" s="10" t="s">
        <v>2969</v>
      </c>
      <c r="X3833" s="16" t="s">
        <v>13756</v>
      </c>
    </row>
    <row r="3834" spans="1:24" ht="24" customHeight="1" x14ac:dyDescent="0.3">
      <c r="A3834" s="11"/>
      <c r="B3834" s="20">
        <v>605717</v>
      </c>
      <c r="C3834" s="10" t="s">
        <v>13757</v>
      </c>
      <c r="D3834" s="10" t="s">
        <v>48</v>
      </c>
      <c r="E3834" s="11">
        <v>1642</v>
      </c>
      <c r="F3834" s="10" t="s">
        <v>13758</v>
      </c>
      <c r="G3834" s="10" t="s">
        <v>724</v>
      </c>
      <c r="H3834" s="10"/>
      <c r="I3834" s="10" t="s">
        <v>2732</v>
      </c>
      <c r="J3834" s="12">
        <v>438.68</v>
      </c>
      <c r="K3834" s="10">
        <v>438.68</v>
      </c>
      <c r="L3834" s="12">
        <v>668.09</v>
      </c>
      <c r="M3834" s="13">
        <v>38539</v>
      </c>
      <c r="N3834" s="12">
        <v>0</v>
      </c>
      <c r="O3834" s="13" t="s">
        <v>34</v>
      </c>
      <c r="P3834" s="12">
        <v>44.5</v>
      </c>
      <c r="Q3834" s="12">
        <v>100.87</v>
      </c>
      <c r="R3834" s="10" t="s">
        <v>2974</v>
      </c>
      <c r="S3834" s="10"/>
      <c r="T3834" s="10" t="s">
        <v>608</v>
      </c>
      <c r="U3834" s="10" t="s">
        <v>404</v>
      </c>
      <c r="V3834" s="15">
        <v>41738</v>
      </c>
      <c r="W3834" s="10" t="s">
        <v>2969</v>
      </c>
      <c r="X3834" s="16" t="s">
        <v>13759</v>
      </c>
    </row>
    <row r="3835" spans="1:24" ht="24" customHeight="1" x14ac:dyDescent="0.3">
      <c r="A3835" s="11"/>
      <c r="B3835" s="20">
        <v>605892</v>
      </c>
      <c r="C3835" s="10" t="s">
        <v>13760</v>
      </c>
      <c r="D3835" s="10" t="s">
        <v>141</v>
      </c>
      <c r="E3835" s="11">
        <v>108</v>
      </c>
      <c r="F3835" s="10" t="s">
        <v>13761</v>
      </c>
      <c r="G3835" s="10" t="s">
        <v>419</v>
      </c>
      <c r="H3835" s="10"/>
      <c r="I3835" s="10" t="s">
        <v>2697</v>
      </c>
      <c r="J3835" s="12">
        <v>347.58</v>
      </c>
      <c r="K3835" s="10">
        <v>347.58</v>
      </c>
      <c r="L3835" s="12">
        <v>711.84</v>
      </c>
      <c r="M3835" s="13">
        <v>40760</v>
      </c>
      <c r="N3835" s="12">
        <v>0</v>
      </c>
      <c r="O3835" s="13" t="s">
        <v>34</v>
      </c>
      <c r="P3835" s="12">
        <v>50.25</v>
      </c>
      <c r="Q3835" s="12">
        <v>192.15</v>
      </c>
      <c r="R3835" s="10" t="s">
        <v>53</v>
      </c>
      <c r="S3835" s="10"/>
      <c r="T3835" s="10" t="s">
        <v>152</v>
      </c>
      <c r="U3835" s="10" t="s">
        <v>404</v>
      </c>
      <c r="V3835" s="15">
        <v>41912</v>
      </c>
      <c r="W3835" s="10" t="s">
        <v>2969</v>
      </c>
      <c r="X3835" s="16" t="s">
        <v>13762</v>
      </c>
    </row>
    <row r="3836" spans="1:24" ht="24" customHeight="1" x14ac:dyDescent="0.3">
      <c r="A3836" s="11"/>
      <c r="B3836" s="20">
        <v>605905</v>
      </c>
      <c r="C3836" s="10" t="s">
        <v>13763</v>
      </c>
      <c r="D3836" s="10" t="s">
        <v>28</v>
      </c>
      <c r="E3836" s="11">
        <v>1077</v>
      </c>
      <c r="F3836" s="10" t="s">
        <v>13764</v>
      </c>
      <c r="G3836" s="10">
        <v>4</v>
      </c>
      <c r="H3836" s="10"/>
      <c r="I3836" s="10" t="s">
        <v>2573</v>
      </c>
      <c r="J3836" s="12">
        <v>1006.16</v>
      </c>
      <c r="K3836" s="10">
        <v>0</v>
      </c>
      <c r="L3836" s="12">
        <v>1190.31</v>
      </c>
      <c r="M3836" s="13">
        <v>38316</v>
      </c>
      <c r="N3836" s="12">
        <v>0</v>
      </c>
      <c r="O3836" s="13" t="s">
        <v>34</v>
      </c>
      <c r="P3836" s="12">
        <v>22.25</v>
      </c>
      <c r="Q3836" s="12">
        <v>111.93</v>
      </c>
      <c r="R3836" s="10" t="s">
        <v>13765</v>
      </c>
      <c r="S3836" s="10"/>
      <c r="T3836" s="10" t="s">
        <v>608</v>
      </c>
      <c r="U3836" s="10" t="s">
        <v>404</v>
      </c>
      <c r="V3836" s="15">
        <v>40004</v>
      </c>
      <c r="W3836" s="10" t="s">
        <v>2969</v>
      </c>
      <c r="X3836" s="16" t="s">
        <v>13766</v>
      </c>
    </row>
    <row r="3837" spans="1:24" ht="24" customHeight="1" x14ac:dyDescent="0.3">
      <c r="A3837" s="11"/>
      <c r="B3837" s="20">
        <v>605913</v>
      </c>
      <c r="C3837" s="10" t="s">
        <v>13767</v>
      </c>
      <c r="D3837" s="10" t="s">
        <v>48</v>
      </c>
      <c r="E3837" s="11">
        <v>1298</v>
      </c>
      <c r="F3837" s="10" t="s">
        <v>13768</v>
      </c>
      <c r="G3837" s="10" t="s">
        <v>358</v>
      </c>
      <c r="H3837" s="10"/>
      <c r="I3837" s="10" t="s">
        <v>2732</v>
      </c>
      <c r="J3837" s="12">
        <v>0</v>
      </c>
      <c r="K3837" s="10">
        <v>1079.68</v>
      </c>
      <c r="L3837" s="12">
        <v>2575.64</v>
      </c>
      <c r="M3837" s="13">
        <v>38250</v>
      </c>
      <c r="N3837" s="12">
        <v>0</v>
      </c>
      <c r="O3837" s="13" t="s">
        <v>34</v>
      </c>
      <c r="P3837" s="12">
        <v>42.2</v>
      </c>
      <c r="Q3837" s="12">
        <v>300.81</v>
      </c>
      <c r="R3837" s="10" t="s">
        <v>45</v>
      </c>
      <c r="S3837" s="10"/>
      <c r="T3837" s="10" t="s">
        <v>608</v>
      </c>
      <c r="U3837" s="10" t="s">
        <v>404</v>
      </c>
      <c r="V3837" s="15">
        <v>41344</v>
      </c>
      <c r="W3837" s="10" t="s">
        <v>2969</v>
      </c>
      <c r="X3837" s="16" t="s">
        <v>13769</v>
      </c>
    </row>
    <row r="3838" spans="1:24" ht="24" customHeight="1" x14ac:dyDescent="0.3">
      <c r="A3838" s="11"/>
      <c r="B3838" s="20">
        <v>605919</v>
      </c>
      <c r="C3838" s="10" t="s">
        <v>13770</v>
      </c>
      <c r="D3838" s="10" t="s">
        <v>28</v>
      </c>
      <c r="E3838" s="11">
        <v>1091</v>
      </c>
      <c r="F3838" s="10" t="s">
        <v>22067</v>
      </c>
      <c r="G3838" s="10" t="s">
        <v>2451</v>
      </c>
      <c r="H3838" s="10"/>
      <c r="I3838" s="10" t="s">
        <v>252</v>
      </c>
      <c r="J3838" s="12">
        <v>1288.07</v>
      </c>
      <c r="K3838" s="10">
        <v>0</v>
      </c>
      <c r="L3838" s="12">
        <v>1234.83</v>
      </c>
      <c r="M3838" s="13">
        <v>39574</v>
      </c>
      <c r="N3838" s="12">
        <v>0</v>
      </c>
      <c r="O3838" s="13" t="s">
        <v>34</v>
      </c>
      <c r="P3838" s="12">
        <v>24</v>
      </c>
      <c r="Q3838" s="12">
        <v>139.15</v>
      </c>
      <c r="R3838" s="10" t="s">
        <v>62</v>
      </c>
      <c r="S3838" s="10"/>
      <c r="T3838" s="10" t="s">
        <v>36</v>
      </c>
      <c r="U3838" s="10" t="s">
        <v>3787</v>
      </c>
      <c r="V3838" s="15">
        <v>44890</v>
      </c>
      <c r="W3838" s="10" t="s">
        <v>2969</v>
      </c>
      <c r="X3838" s="16" t="s">
        <v>27056</v>
      </c>
    </row>
    <row r="3839" spans="1:24" ht="24" customHeight="1" x14ac:dyDescent="0.3">
      <c r="A3839" s="11"/>
      <c r="B3839" s="20">
        <v>605934</v>
      </c>
      <c r="C3839" s="10" t="s">
        <v>13771</v>
      </c>
      <c r="D3839" s="10" t="s">
        <v>48</v>
      </c>
      <c r="E3839" s="11">
        <v>2044</v>
      </c>
      <c r="F3839" s="10" t="s">
        <v>13772</v>
      </c>
      <c r="G3839" s="10"/>
      <c r="H3839" s="10"/>
      <c r="I3839" s="10" t="s">
        <v>13773</v>
      </c>
      <c r="J3839" s="12">
        <v>11248.71</v>
      </c>
      <c r="K3839" s="10">
        <v>0</v>
      </c>
      <c r="L3839" s="12">
        <v>0</v>
      </c>
      <c r="M3839" s="13" t="s">
        <v>34</v>
      </c>
      <c r="N3839" s="12">
        <v>0</v>
      </c>
      <c r="O3839" s="13" t="s">
        <v>34</v>
      </c>
      <c r="P3839" s="12">
        <v>0</v>
      </c>
      <c r="Q3839" s="12">
        <v>0</v>
      </c>
      <c r="R3839" s="10"/>
      <c r="S3839" s="10"/>
      <c r="T3839" s="10" t="s">
        <v>608</v>
      </c>
      <c r="U3839" s="10" t="s">
        <v>404</v>
      </c>
      <c r="V3839" s="15">
        <v>41022</v>
      </c>
      <c r="W3839" s="10" t="s">
        <v>2969</v>
      </c>
      <c r="X3839" s="16" t="s">
        <v>13774</v>
      </c>
    </row>
    <row r="3840" spans="1:24" ht="24" customHeight="1" x14ac:dyDescent="0.3">
      <c r="A3840" s="11"/>
      <c r="B3840" s="20">
        <v>605934</v>
      </c>
      <c r="C3840" s="10" t="s">
        <v>13771</v>
      </c>
      <c r="D3840" s="10" t="s">
        <v>48</v>
      </c>
      <c r="E3840" s="11">
        <v>2044</v>
      </c>
      <c r="F3840" s="10" t="s">
        <v>13775</v>
      </c>
      <c r="G3840" s="10" t="s">
        <v>41</v>
      </c>
      <c r="H3840" s="10" t="s">
        <v>19922</v>
      </c>
      <c r="I3840" s="10" t="s">
        <v>2375</v>
      </c>
      <c r="J3840" s="12">
        <v>11248.71</v>
      </c>
      <c r="K3840" s="10">
        <v>11248.71</v>
      </c>
      <c r="L3840" s="12">
        <v>13177.39</v>
      </c>
      <c r="M3840" s="13">
        <v>39650</v>
      </c>
      <c r="N3840" s="12">
        <v>0</v>
      </c>
      <c r="O3840" s="13" t="s">
        <v>34</v>
      </c>
      <c r="P3840" s="12">
        <v>0</v>
      </c>
      <c r="Q3840" s="12">
        <v>0</v>
      </c>
      <c r="R3840" s="10"/>
      <c r="S3840" s="10"/>
      <c r="T3840" s="10" t="s">
        <v>36</v>
      </c>
      <c r="U3840" s="10" t="s">
        <v>404</v>
      </c>
      <c r="V3840" s="15">
        <v>44127</v>
      </c>
      <c r="W3840" s="10" t="s">
        <v>2969</v>
      </c>
      <c r="X3840" s="16" t="s">
        <v>25300</v>
      </c>
    </row>
    <row r="3841" spans="1:24" ht="24" customHeight="1" x14ac:dyDescent="0.3">
      <c r="A3841" s="11"/>
      <c r="B3841" s="20">
        <v>605934</v>
      </c>
      <c r="C3841" s="10" t="s">
        <v>13771</v>
      </c>
      <c r="D3841" s="10" t="s">
        <v>48</v>
      </c>
      <c r="E3841" s="11">
        <v>2044</v>
      </c>
      <c r="F3841" s="10"/>
      <c r="G3841" s="10"/>
      <c r="H3841" s="10"/>
      <c r="I3841" s="10" t="s">
        <v>2135</v>
      </c>
      <c r="J3841" s="12">
        <v>11248.71</v>
      </c>
      <c r="K3841" s="10">
        <v>11248.71</v>
      </c>
      <c r="L3841" s="12">
        <v>12095.17</v>
      </c>
      <c r="M3841" s="13">
        <v>39561</v>
      </c>
      <c r="N3841" s="12">
        <v>0</v>
      </c>
      <c r="O3841" s="13" t="s">
        <v>34</v>
      </c>
      <c r="P3841" s="12">
        <v>144</v>
      </c>
      <c r="Q3841" s="12">
        <v>0</v>
      </c>
      <c r="R3841" s="10"/>
      <c r="S3841" s="10"/>
      <c r="T3841" s="10" t="s">
        <v>2996</v>
      </c>
      <c r="U3841" s="10" t="s">
        <v>404</v>
      </c>
      <c r="V3841" s="15">
        <v>39643</v>
      </c>
      <c r="W3841" s="10" t="s">
        <v>2969</v>
      </c>
      <c r="X3841" s="16" t="s">
        <v>13776</v>
      </c>
    </row>
    <row r="3842" spans="1:24" ht="24" customHeight="1" x14ac:dyDescent="0.3">
      <c r="A3842" s="11"/>
      <c r="B3842" s="20">
        <v>605964</v>
      </c>
      <c r="C3842" s="10" t="s">
        <v>13777</v>
      </c>
      <c r="D3842" s="10" t="s">
        <v>28</v>
      </c>
      <c r="E3842" s="11">
        <v>281</v>
      </c>
      <c r="F3842" s="10" t="s">
        <v>6744</v>
      </c>
      <c r="G3842" s="10" t="s">
        <v>3017</v>
      </c>
      <c r="H3842" s="10"/>
      <c r="I3842" s="10" t="s">
        <v>159</v>
      </c>
      <c r="J3842" s="12">
        <v>0</v>
      </c>
      <c r="K3842" s="10">
        <v>1436.41</v>
      </c>
      <c r="L3842" s="12">
        <v>1575.41</v>
      </c>
      <c r="M3842" s="13" t="s">
        <v>34</v>
      </c>
      <c r="N3842" s="12">
        <v>0</v>
      </c>
      <c r="O3842" s="13" t="s">
        <v>34</v>
      </c>
      <c r="P3842" s="12">
        <v>0</v>
      </c>
      <c r="Q3842" s="12">
        <v>0</v>
      </c>
      <c r="R3842" s="10"/>
      <c r="S3842" s="10"/>
      <c r="T3842" s="10" t="s">
        <v>2424</v>
      </c>
      <c r="U3842" s="10" t="s">
        <v>404</v>
      </c>
      <c r="V3842" s="15">
        <v>39209</v>
      </c>
      <c r="W3842" s="10" t="s">
        <v>2969</v>
      </c>
      <c r="X3842" s="16" t="s">
        <v>13778</v>
      </c>
    </row>
    <row r="3843" spans="1:24" ht="24" customHeight="1" x14ac:dyDescent="0.3">
      <c r="A3843" s="11"/>
      <c r="B3843" s="20">
        <v>606011</v>
      </c>
      <c r="C3843" s="10" t="s">
        <v>13779</v>
      </c>
      <c r="D3843" s="10" t="s">
        <v>141</v>
      </c>
      <c r="E3843" s="11">
        <v>52</v>
      </c>
      <c r="F3843" s="10"/>
      <c r="G3843" s="10"/>
      <c r="H3843" s="10"/>
      <c r="I3843" s="10" t="s">
        <v>3235</v>
      </c>
      <c r="J3843" s="12">
        <v>243.9</v>
      </c>
      <c r="K3843" s="10">
        <v>243.9</v>
      </c>
      <c r="L3843" s="12">
        <v>321.98</v>
      </c>
      <c r="M3843" s="13">
        <v>37949</v>
      </c>
      <c r="N3843" s="12"/>
      <c r="O3843" s="13" t="s">
        <v>34</v>
      </c>
      <c r="P3843" s="12">
        <v>19.95</v>
      </c>
      <c r="Q3843" s="12">
        <v>0</v>
      </c>
      <c r="R3843" s="10"/>
      <c r="S3843" s="10"/>
      <c r="T3843" s="10" t="s">
        <v>2996</v>
      </c>
      <c r="U3843" s="10" t="s">
        <v>404</v>
      </c>
      <c r="V3843" s="15">
        <v>39513</v>
      </c>
      <c r="W3843" s="10" t="s">
        <v>2969</v>
      </c>
      <c r="X3843" s="16" t="s">
        <v>13780</v>
      </c>
    </row>
    <row r="3844" spans="1:24" ht="24" customHeight="1" x14ac:dyDescent="0.3">
      <c r="A3844" s="11"/>
      <c r="B3844" s="20">
        <v>606012</v>
      </c>
      <c r="C3844" s="10" t="s">
        <v>13781</v>
      </c>
      <c r="D3844" s="10" t="s">
        <v>28</v>
      </c>
      <c r="E3844" s="11">
        <v>1699</v>
      </c>
      <c r="F3844" s="10" t="s">
        <v>13782</v>
      </c>
      <c r="G3844" s="10">
        <v>2</v>
      </c>
      <c r="H3844" s="10"/>
      <c r="I3844" s="10" t="s">
        <v>397</v>
      </c>
      <c r="J3844" s="12">
        <v>2194.34</v>
      </c>
      <c r="K3844" s="10"/>
      <c r="L3844" s="12">
        <v>2815.96</v>
      </c>
      <c r="M3844" s="13">
        <v>41064</v>
      </c>
      <c r="N3844" s="12">
        <v>0</v>
      </c>
      <c r="O3844" s="13"/>
      <c r="P3844" s="12">
        <v>38.25</v>
      </c>
      <c r="Q3844" s="12">
        <v>192.15</v>
      </c>
      <c r="R3844" s="10" t="s">
        <v>53</v>
      </c>
      <c r="S3844" s="10"/>
      <c r="T3844" s="10" t="s">
        <v>170</v>
      </c>
      <c r="U3844" s="10" t="s">
        <v>404</v>
      </c>
      <c r="V3844" s="15">
        <v>41912</v>
      </c>
      <c r="W3844" s="10" t="s">
        <v>2969</v>
      </c>
      <c r="X3844" s="16" t="s">
        <v>13783</v>
      </c>
    </row>
    <row r="3845" spans="1:24" ht="24" customHeight="1" x14ac:dyDescent="0.3">
      <c r="A3845" s="11"/>
      <c r="B3845" s="20">
        <v>606087</v>
      </c>
      <c r="C3845" s="10" t="s">
        <v>13784</v>
      </c>
      <c r="D3845" s="10" t="s">
        <v>48</v>
      </c>
      <c r="E3845" s="11">
        <v>2508</v>
      </c>
      <c r="F3845" s="10" t="s">
        <v>13785</v>
      </c>
      <c r="G3845" s="10">
        <v>2</v>
      </c>
      <c r="H3845" s="10"/>
      <c r="I3845" s="10" t="s">
        <v>1982</v>
      </c>
      <c r="J3845" s="12">
        <v>3816.72</v>
      </c>
      <c r="K3845" s="10"/>
      <c r="L3845" s="12">
        <v>4442.33</v>
      </c>
      <c r="M3845" s="13">
        <v>40599</v>
      </c>
      <c r="N3845" s="12"/>
      <c r="O3845" s="13"/>
      <c r="P3845" s="12">
        <v>63.75</v>
      </c>
      <c r="Q3845" s="12">
        <v>129.41</v>
      </c>
      <c r="R3845" s="10" t="s">
        <v>53</v>
      </c>
      <c r="S3845" s="10"/>
      <c r="T3845" s="10" t="s">
        <v>608</v>
      </c>
      <c r="U3845" s="10" t="s">
        <v>404</v>
      </c>
      <c r="V3845" s="15">
        <v>41317</v>
      </c>
      <c r="W3845" s="10" t="s">
        <v>2969</v>
      </c>
      <c r="X3845" s="16" t="s">
        <v>13786</v>
      </c>
    </row>
    <row r="3846" spans="1:24" ht="24" customHeight="1" x14ac:dyDescent="0.3">
      <c r="A3846" s="11"/>
      <c r="B3846" s="20">
        <v>606118</v>
      </c>
      <c r="C3846" s="10" t="s">
        <v>13787</v>
      </c>
      <c r="D3846" s="10" t="s">
        <v>48</v>
      </c>
      <c r="E3846" s="11">
        <v>1446</v>
      </c>
      <c r="F3846" s="10" t="s">
        <v>13788</v>
      </c>
      <c r="G3846" s="10" t="s">
        <v>1185</v>
      </c>
      <c r="H3846" s="10"/>
      <c r="I3846" s="10" t="s">
        <v>2732</v>
      </c>
      <c r="J3846" s="12">
        <v>375.83</v>
      </c>
      <c r="K3846" s="10">
        <v>375.83</v>
      </c>
      <c r="L3846" s="12">
        <v>561.79</v>
      </c>
      <c r="M3846" s="13" t="s">
        <v>342</v>
      </c>
      <c r="N3846" s="12">
        <v>0</v>
      </c>
      <c r="O3846" s="13" t="s">
        <v>34</v>
      </c>
      <c r="P3846" s="12">
        <v>44.5</v>
      </c>
      <c r="Q3846" s="12">
        <v>93</v>
      </c>
      <c r="R3846" s="10" t="s">
        <v>2974</v>
      </c>
      <c r="S3846" s="10"/>
      <c r="T3846" s="10" t="s">
        <v>3442</v>
      </c>
      <c r="U3846" s="10" t="s">
        <v>404</v>
      </c>
      <c r="V3846" s="15">
        <v>39737</v>
      </c>
      <c r="W3846" s="10" t="s">
        <v>2969</v>
      </c>
      <c r="X3846" s="16" t="s">
        <v>13789</v>
      </c>
    </row>
    <row r="3847" spans="1:24" ht="24" customHeight="1" x14ac:dyDescent="0.3">
      <c r="A3847" s="11"/>
      <c r="B3847" s="20">
        <v>606122</v>
      </c>
      <c r="C3847" s="10" t="s">
        <v>13790</v>
      </c>
      <c r="D3847" s="10" t="s">
        <v>141</v>
      </c>
      <c r="E3847" s="11">
        <v>109</v>
      </c>
      <c r="F3847" s="10" t="s">
        <v>13791</v>
      </c>
      <c r="G3847" s="10"/>
      <c r="H3847" s="10"/>
      <c r="I3847" s="10" t="s">
        <v>64</v>
      </c>
      <c r="J3847" s="12">
        <v>394.38</v>
      </c>
      <c r="K3847" s="10">
        <v>394.38</v>
      </c>
      <c r="L3847" s="12">
        <v>593.91</v>
      </c>
      <c r="M3847" s="13">
        <v>39916</v>
      </c>
      <c r="N3847" s="12">
        <v>0</v>
      </c>
      <c r="O3847" s="13" t="s">
        <v>34</v>
      </c>
      <c r="P3847" s="12">
        <v>12</v>
      </c>
      <c r="Q3847" s="12">
        <v>0</v>
      </c>
      <c r="R3847" s="10"/>
      <c r="S3847" s="10"/>
      <c r="T3847" s="10" t="s">
        <v>3485</v>
      </c>
      <c r="U3847" s="10" t="s">
        <v>165</v>
      </c>
      <c r="V3847" s="15">
        <v>41610</v>
      </c>
      <c r="W3847" s="10" t="s">
        <v>2969</v>
      </c>
      <c r="X3847" s="16" t="s">
        <v>13792</v>
      </c>
    </row>
    <row r="3848" spans="1:24" ht="24" customHeight="1" x14ac:dyDescent="0.3">
      <c r="A3848" s="11"/>
      <c r="B3848" s="20">
        <v>606161</v>
      </c>
      <c r="C3848" s="10" t="s">
        <v>13793</v>
      </c>
      <c r="D3848" s="10" t="s">
        <v>28</v>
      </c>
      <c r="E3848" s="11">
        <v>740</v>
      </c>
      <c r="F3848" s="10" t="s">
        <v>13794</v>
      </c>
      <c r="G3848" s="10">
        <v>1</v>
      </c>
      <c r="H3848" s="10"/>
      <c r="I3848" s="10" t="s">
        <v>2101</v>
      </c>
      <c r="J3848" s="12">
        <v>546.82000000000005</v>
      </c>
      <c r="K3848" s="10">
        <v>0</v>
      </c>
      <c r="L3848" s="12">
        <v>716.57</v>
      </c>
      <c r="M3848" s="13">
        <v>38524</v>
      </c>
      <c r="N3848" s="12">
        <v>0</v>
      </c>
      <c r="O3848" s="13" t="s">
        <v>34</v>
      </c>
      <c r="P3848" s="12">
        <v>22.25</v>
      </c>
      <c r="Q3848" s="12">
        <v>115</v>
      </c>
      <c r="R3848" s="10" t="s">
        <v>13795</v>
      </c>
      <c r="S3848" s="10"/>
      <c r="T3848" s="10" t="s">
        <v>608</v>
      </c>
      <c r="U3848" s="10" t="s">
        <v>404</v>
      </c>
      <c r="V3848" s="15">
        <v>41269</v>
      </c>
      <c r="W3848" s="10" t="s">
        <v>2969</v>
      </c>
      <c r="X3848" s="16" t="s">
        <v>21115</v>
      </c>
    </row>
    <row r="3849" spans="1:24" ht="24" customHeight="1" x14ac:dyDescent="0.3">
      <c r="A3849" s="11"/>
      <c r="B3849" s="20">
        <v>606167</v>
      </c>
      <c r="C3849" s="10" t="s">
        <v>13796</v>
      </c>
      <c r="D3849" s="10" t="s">
        <v>48</v>
      </c>
      <c r="E3849" s="11">
        <v>1690</v>
      </c>
      <c r="F3849" s="10" t="s">
        <v>13797</v>
      </c>
      <c r="G3849" s="10" t="s">
        <v>2731</v>
      </c>
      <c r="H3849" s="10"/>
      <c r="I3849" s="10" t="s">
        <v>159</v>
      </c>
      <c r="J3849" s="12">
        <v>545.80999999999995</v>
      </c>
      <c r="K3849" s="10">
        <v>545.80999999999995</v>
      </c>
      <c r="L3849" s="12">
        <v>597.61</v>
      </c>
      <c r="M3849" s="13">
        <v>38794</v>
      </c>
      <c r="N3849" s="12">
        <v>0</v>
      </c>
      <c r="O3849" s="13" t="s">
        <v>34</v>
      </c>
      <c r="P3849" s="12">
        <v>22.25</v>
      </c>
      <c r="Q3849" s="12">
        <v>0</v>
      </c>
      <c r="R3849" s="10"/>
      <c r="S3849" s="10"/>
      <c r="T3849" s="10" t="s">
        <v>2424</v>
      </c>
      <c r="U3849" s="10" t="s">
        <v>404</v>
      </c>
      <c r="V3849" s="15">
        <v>39167</v>
      </c>
      <c r="W3849" s="10" t="s">
        <v>2969</v>
      </c>
      <c r="X3849" s="16" t="s">
        <v>13798</v>
      </c>
    </row>
    <row r="3850" spans="1:24" ht="24" customHeight="1" x14ac:dyDescent="0.3">
      <c r="A3850" s="11"/>
      <c r="B3850" s="20">
        <v>606199</v>
      </c>
      <c r="C3850" s="10" t="s">
        <v>13799</v>
      </c>
      <c r="D3850" s="10" t="s">
        <v>48</v>
      </c>
      <c r="E3850" s="11">
        <v>1426</v>
      </c>
      <c r="F3850" s="10" t="s">
        <v>13800</v>
      </c>
      <c r="G3850" s="10" t="s">
        <v>419</v>
      </c>
      <c r="H3850" s="10"/>
      <c r="I3850" s="10" t="s">
        <v>2732</v>
      </c>
      <c r="J3850" s="12">
        <v>775.39</v>
      </c>
      <c r="K3850" s="10">
        <v>775.68</v>
      </c>
      <c r="L3850" s="12">
        <v>112.8</v>
      </c>
      <c r="M3850" s="13" t="s">
        <v>342</v>
      </c>
      <c r="N3850" s="12">
        <v>0</v>
      </c>
      <c r="O3850" s="13" t="s">
        <v>34</v>
      </c>
      <c r="P3850" s="12">
        <v>44.5</v>
      </c>
      <c r="Q3850" s="12">
        <v>93</v>
      </c>
      <c r="R3850" s="10" t="s">
        <v>13801</v>
      </c>
      <c r="S3850" s="10"/>
      <c r="T3850" s="10" t="s">
        <v>2976</v>
      </c>
      <c r="U3850" s="10" t="s">
        <v>404</v>
      </c>
      <c r="V3850" s="15">
        <v>41064</v>
      </c>
      <c r="W3850" s="10" t="s">
        <v>2969</v>
      </c>
      <c r="X3850" s="16" t="s">
        <v>13802</v>
      </c>
    </row>
    <row r="3851" spans="1:24" ht="24" customHeight="1" x14ac:dyDescent="0.3">
      <c r="A3851" s="11"/>
      <c r="B3851" s="20">
        <v>606262</v>
      </c>
      <c r="C3851" s="10" t="s">
        <v>13803</v>
      </c>
      <c r="D3851" s="10" t="s">
        <v>28</v>
      </c>
      <c r="E3851" s="11">
        <v>1654</v>
      </c>
      <c r="F3851" s="10" t="s">
        <v>13804</v>
      </c>
      <c r="G3851" s="10">
        <v>1</v>
      </c>
      <c r="H3851" s="10"/>
      <c r="I3851" s="10" t="s">
        <v>397</v>
      </c>
      <c r="J3851" s="12">
        <v>802</v>
      </c>
      <c r="K3851" s="10"/>
      <c r="L3851" s="12">
        <v>1047.72</v>
      </c>
      <c r="M3851" s="13">
        <v>41053</v>
      </c>
      <c r="N3851" s="12">
        <v>0</v>
      </c>
      <c r="O3851" s="13"/>
      <c r="P3851" s="12">
        <v>38.25</v>
      </c>
      <c r="Q3851" s="12">
        <v>192.15</v>
      </c>
      <c r="R3851" s="10" t="s">
        <v>53</v>
      </c>
      <c r="S3851" s="10"/>
      <c r="T3851" s="10" t="s">
        <v>72</v>
      </c>
      <c r="U3851" s="10" t="s">
        <v>404</v>
      </c>
      <c r="V3851" s="15">
        <v>41639</v>
      </c>
      <c r="W3851" s="10" t="s">
        <v>2969</v>
      </c>
      <c r="X3851" s="16" t="s">
        <v>13805</v>
      </c>
    </row>
    <row r="3852" spans="1:24" ht="24" customHeight="1" x14ac:dyDescent="0.3">
      <c r="A3852" s="11"/>
      <c r="B3852" s="20">
        <v>606300</v>
      </c>
      <c r="C3852" s="10" t="s">
        <v>13806</v>
      </c>
      <c r="D3852" s="10" t="s">
        <v>28</v>
      </c>
      <c r="E3852" s="11">
        <v>1104</v>
      </c>
      <c r="F3852" s="10" t="s">
        <v>13807</v>
      </c>
      <c r="G3852" s="10">
        <v>1</v>
      </c>
      <c r="H3852" s="10"/>
      <c r="I3852" s="10" t="s">
        <v>397</v>
      </c>
      <c r="J3852" s="12">
        <v>1011.95</v>
      </c>
      <c r="K3852" s="10">
        <v>0</v>
      </c>
      <c r="L3852" s="12">
        <v>1460.49</v>
      </c>
      <c r="M3852" s="13">
        <v>40129</v>
      </c>
      <c r="N3852" s="12"/>
      <c r="O3852" s="13" t="s">
        <v>34</v>
      </c>
      <c r="P3852" s="12">
        <v>25.5</v>
      </c>
      <c r="Q3852" s="12">
        <v>330.23</v>
      </c>
      <c r="R3852" s="10" t="s">
        <v>53</v>
      </c>
      <c r="S3852" s="10"/>
      <c r="T3852" s="10" t="s">
        <v>608</v>
      </c>
      <c r="U3852" s="10" t="s">
        <v>404</v>
      </c>
      <c r="V3852" s="15">
        <v>40543</v>
      </c>
      <c r="W3852" s="10" t="s">
        <v>2969</v>
      </c>
      <c r="X3852" s="16" t="s">
        <v>13808</v>
      </c>
    </row>
    <row r="3853" spans="1:24" ht="24" customHeight="1" x14ac:dyDescent="0.3">
      <c r="A3853" s="11"/>
      <c r="B3853" s="20">
        <v>606303</v>
      </c>
      <c r="C3853" s="10" t="s">
        <v>13809</v>
      </c>
      <c r="D3853" s="10" t="s">
        <v>48</v>
      </c>
      <c r="E3853" s="11">
        <v>1222</v>
      </c>
      <c r="F3853" s="10" t="s">
        <v>13810</v>
      </c>
      <c r="G3853" s="10" t="s">
        <v>1185</v>
      </c>
      <c r="H3853" s="10"/>
      <c r="I3853" s="10" t="s">
        <v>252</v>
      </c>
      <c r="J3853" s="12">
        <v>838.69</v>
      </c>
      <c r="K3853" s="10">
        <v>838.69</v>
      </c>
      <c r="L3853" s="12">
        <v>1262.5999999999999</v>
      </c>
      <c r="M3853" s="13">
        <v>38723</v>
      </c>
      <c r="N3853" s="12">
        <v>0</v>
      </c>
      <c r="O3853" s="13" t="s">
        <v>34</v>
      </c>
      <c r="P3853" s="12">
        <v>42.2</v>
      </c>
      <c r="Q3853" s="12">
        <v>0</v>
      </c>
      <c r="R3853" s="10" t="s">
        <v>35</v>
      </c>
      <c r="S3853" s="10"/>
      <c r="T3853" s="10" t="s">
        <v>2424</v>
      </c>
      <c r="U3853" s="10" t="s">
        <v>404</v>
      </c>
      <c r="V3853" s="15">
        <v>39167</v>
      </c>
      <c r="W3853" s="10" t="s">
        <v>2969</v>
      </c>
      <c r="X3853" s="16" t="s">
        <v>13811</v>
      </c>
    </row>
    <row r="3854" spans="1:24" ht="24" customHeight="1" x14ac:dyDescent="0.3">
      <c r="A3854" s="11"/>
      <c r="B3854" s="20">
        <v>606313</v>
      </c>
      <c r="C3854" s="10" t="s">
        <v>13812</v>
      </c>
      <c r="D3854" s="10" t="s">
        <v>28</v>
      </c>
      <c r="E3854" s="11">
        <v>573</v>
      </c>
      <c r="F3854" s="10" t="s">
        <v>13813</v>
      </c>
      <c r="G3854" s="10"/>
      <c r="H3854" s="10" t="s">
        <v>1563</v>
      </c>
      <c r="I3854" s="10" t="s">
        <v>2032</v>
      </c>
      <c r="J3854" s="12">
        <v>6812.39</v>
      </c>
      <c r="K3854" s="10">
        <v>6966.91</v>
      </c>
      <c r="L3854" s="12">
        <v>7198.31</v>
      </c>
      <c r="M3854" s="13">
        <v>39299</v>
      </c>
      <c r="N3854" s="12">
        <v>0</v>
      </c>
      <c r="O3854" s="13" t="s">
        <v>34</v>
      </c>
      <c r="P3854" s="12">
        <v>0</v>
      </c>
      <c r="Q3854" s="12">
        <v>151.5</v>
      </c>
      <c r="R3854" s="10" t="s">
        <v>35</v>
      </c>
      <c r="S3854" s="10"/>
      <c r="T3854" s="10" t="s">
        <v>72</v>
      </c>
      <c r="U3854" s="10" t="s">
        <v>46</v>
      </c>
      <c r="V3854" s="15">
        <v>41638</v>
      </c>
      <c r="W3854" s="10" t="s">
        <v>2969</v>
      </c>
      <c r="X3854" s="16" t="s">
        <v>13814</v>
      </c>
    </row>
    <row r="3855" spans="1:24" ht="24" customHeight="1" x14ac:dyDescent="0.3">
      <c r="A3855" s="11"/>
      <c r="B3855" s="20">
        <v>606313</v>
      </c>
      <c r="C3855" s="10" t="s">
        <v>13812</v>
      </c>
      <c r="D3855" s="10" t="s">
        <v>28</v>
      </c>
      <c r="E3855" s="11">
        <v>573</v>
      </c>
      <c r="F3855" s="10" t="s">
        <v>13815</v>
      </c>
      <c r="G3855" s="10" t="s">
        <v>427</v>
      </c>
      <c r="H3855" s="10"/>
      <c r="I3855" s="10" t="s">
        <v>2032</v>
      </c>
      <c r="J3855" s="12">
        <v>6812.39</v>
      </c>
      <c r="K3855" s="10"/>
      <c r="L3855" s="12">
        <v>10808.27</v>
      </c>
      <c r="M3855" s="13">
        <v>41031</v>
      </c>
      <c r="N3855" s="12">
        <v>0</v>
      </c>
      <c r="O3855" s="13"/>
      <c r="P3855" s="12"/>
      <c r="Q3855" s="12"/>
      <c r="R3855" s="10"/>
      <c r="S3855" s="10"/>
      <c r="T3855" s="10" t="s">
        <v>72</v>
      </c>
      <c r="U3855" s="10" t="s">
        <v>2357</v>
      </c>
      <c r="V3855" s="15">
        <v>41761</v>
      </c>
      <c r="W3855" s="10" t="s">
        <v>2969</v>
      </c>
      <c r="X3855" s="16" t="s">
        <v>13816</v>
      </c>
    </row>
    <row r="3856" spans="1:24" ht="24" customHeight="1" x14ac:dyDescent="0.3">
      <c r="A3856" s="11"/>
      <c r="B3856" s="20">
        <v>606315</v>
      </c>
      <c r="C3856" s="10" t="s">
        <v>13817</v>
      </c>
      <c r="D3856" s="10" t="s">
        <v>141</v>
      </c>
      <c r="E3856" s="11">
        <v>309</v>
      </c>
      <c r="F3856" s="10" t="s">
        <v>13818</v>
      </c>
      <c r="G3856" s="10" t="s">
        <v>366</v>
      </c>
      <c r="H3856" s="10"/>
      <c r="I3856" s="10" t="s">
        <v>252</v>
      </c>
      <c r="J3856" s="12">
        <v>519.96</v>
      </c>
      <c r="K3856" s="10">
        <v>519.96</v>
      </c>
      <c r="L3856" s="12">
        <v>819.86</v>
      </c>
      <c r="M3856" s="13">
        <v>39786</v>
      </c>
      <c r="N3856" s="12"/>
      <c r="O3856" s="13" t="s">
        <v>34</v>
      </c>
      <c r="P3856" s="12">
        <v>24</v>
      </c>
      <c r="Q3856" s="12">
        <v>120</v>
      </c>
      <c r="R3856" s="10" t="s">
        <v>53</v>
      </c>
      <c r="S3856" s="10"/>
      <c r="T3856" s="10" t="s">
        <v>608</v>
      </c>
      <c r="U3856" s="10" t="s">
        <v>404</v>
      </c>
      <c r="V3856" s="15">
        <v>40273</v>
      </c>
      <c r="W3856" s="10" t="s">
        <v>2969</v>
      </c>
      <c r="X3856" s="16" t="s">
        <v>13819</v>
      </c>
    </row>
    <row r="3857" spans="1:24" ht="24" customHeight="1" x14ac:dyDescent="0.3">
      <c r="A3857" s="11"/>
      <c r="B3857" s="20">
        <v>606409</v>
      </c>
      <c r="C3857" s="10" t="s">
        <v>13820</v>
      </c>
      <c r="D3857" s="10" t="s">
        <v>2350</v>
      </c>
      <c r="E3857" s="11">
        <v>1520</v>
      </c>
      <c r="F3857" s="10" t="s">
        <v>13821</v>
      </c>
      <c r="G3857" s="9"/>
      <c r="H3857" s="21" t="s">
        <v>427</v>
      </c>
      <c r="I3857" s="10" t="s">
        <v>2032</v>
      </c>
      <c r="J3857" s="10">
        <v>302.58</v>
      </c>
      <c r="K3857" s="51">
        <v>302.58</v>
      </c>
      <c r="L3857" s="12">
        <v>302.58</v>
      </c>
      <c r="M3857" s="13">
        <v>41737</v>
      </c>
      <c r="N3857" s="12">
        <v>302.58</v>
      </c>
      <c r="O3857" s="13">
        <v>41806</v>
      </c>
      <c r="P3857" s="12"/>
      <c r="Q3857" s="12"/>
      <c r="R3857" s="10"/>
      <c r="S3857" s="10"/>
      <c r="T3857" s="10" t="s">
        <v>72</v>
      </c>
      <c r="U3857" s="13" t="s">
        <v>404</v>
      </c>
      <c r="V3857" s="15">
        <v>41890</v>
      </c>
      <c r="W3857" s="10" t="s">
        <v>2969</v>
      </c>
      <c r="X3857" s="16" t="s">
        <v>13822</v>
      </c>
    </row>
    <row r="3858" spans="1:24" ht="24" customHeight="1" x14ac:dyDescent="0.3">
      <c r="A3858" s="11"/>
      <c r="B3858" s="20">
        <v>606418</v>
      </c>
      <c r="C3858" s="10" t="s">
        <v>13823</v>
      </c>
      <c r="D3858" s="10" t="s">
        <v>28</v>
      </c>
      <c r="E3858" s="11">
        <v>1799</v>
      </c>
      <c r="F3858" s="10" t="s">
        <v>13824</v>
      </c>
      <c r="G3858" s="10" t="s">
        <v>427</v>
      </c>
      <c r="H3858" s="10"/>
      <c r="I3858" s="10" t="s">
        <v>2117</v>
      </c>
      <c r="J3858" s="12">
        <v>327.06</v>
      </c>
      <c r="K3858" s="10"/>
      <c r="L3858" s="12">
        <v>575.74</v>
      </c>
      <c r="M3858" s="13">
        <v>41243</v>
      </c>
      <c r="N3858" s="12">
        <v>0</v>
      </c>
      <c r="O3858" s="13"/>
      <c r="P3858" s="12">
        <v>38.25</v>
      </c>
      <c r="Q3858" s="12">
        <v>192.15</v>
      </c>
      <c r="R3858" s="10" t="s">
        <v>53</v>
      </c>
      <c r="S3858" s="10"/>
      <c r="T3858" s="10" t="s">
        <v>72</v>
      </c>
      <c r="U3858" s="10" t="s">
        <v>404</v>
      </c>
      <c r="V3858" s="15">
        <v>41639</v>
      </c>
      <c r="W3858" s="10" t="s">
        <v>2969</v>
      </c>
      <c r="X3858" s="16" t="s">
        <v>13825</v>
      </c>
    </row>
    <row r="3859" spans="1:24" ht="24" customHeight="1" x14ac:dyDescent="0.3">
      <c r="A3859" s="11"/>
      <c r="B3859" s="20">
        <v>606435</v>
      </c>
      <c r="C3859" s="10" t="s">
        <v>11534</v>
      </c>
      <c r="D3859" s="10" t="s">
        <v>48</v>
      </c>
      <c r="E3859" s="11">
        <v>1344</v>
      </c>
      <c r="F3859" s="10" t="s">
        <v>11535</v>
      </c>
      <c r="G3859" s="10" t="s">
        <v>366</v>
      </c>
      <c r="H3859" s="10"/>
      <c r="I3859" s="10" t="s">
        <v>2732</v>
      </c>
      <c r="J3859" s="12">
        <v>2378.79</v>
      </c>
      <c r="K3859" s="10">
        <v>1121.69</v>
      </c>
      <c r="L3859" s="12">
        <v>2992.26</v>
      </c>
      <c r="M3859" s="13">
        <v>38105</v>
      </c>
      <c r="N3859" s="12"/>
      <c r="O3859" s="13" t="s">
        <v>34</v>
      </c>
      <c r="P3859" s="12">
        <v>62.16</v>
      </c>
      <c r="Q3859" s="12">
        <v>190.39</v>
      </c>
      <c r="R3859" s="10" t="s">
        <v>45</v>
      </c>
      <c r="S3859" s="10"/>
      <c r="T3859" s="10" t="s">
        <v>36</v>
      </c>
      <c r="U3859" s="10" t="s">
        <v>404</v>
      </c>
      <c r="V3859" s="15">
        <v>42045</v>
      </c>
      <c r="W3859" s="10" t="s">
        <v>2969</v>
      </c>
      <c r="X3859" s="16" t="s">
        <v>13826</v>
      </c>
    </row>
    <row r="3860" spans="1:24" ht="24" customHeight="1" x14ac:dyDescent="0.3">
      <c r="A3860" s="11"/>
      <c r="B3860" s="20">
        <v>606436</v>
      </c>
      <c r="C3860" s="10" t="s">
        <v>13827</v>
      </c>
      <c r="D3860" s="10" t="s">
        <v>48</v>
      </c>
      <c r="E3860" s="11">
        <v>2082</v>
      </c>
      <c r="F3860" s="10" t="s">
        <v>13828</v>
      </c>
      <c r="G3860" s="10" t="s">
        <v>41</v>
      </c>
      <c r="H3860" s="10" t="s">
        <v>46</v>
      </c>
      <c r="I3860" s="10" t="s">
        <v>22527</v>
      </c>
      <c r="J3860" s="12">
        <v>778.42</v>
      </c>
      <c r="K3860" s="10">
        <v>778.42</v>
      </c>
      <c r="L3860" s="12">
        <v>1154.5</v>
      </c>
      <c r="M3860" s="13">
        <v>40317</v>
      </c>
      <c r="N3860" s="12">
        <v>0</v>
      </c>
      <c r="O3860" s="13" t="s">
        <v>34</v>
      </c>
      <c r="P3860" s="12">
        <v>50.25</v>
      </c>
      <c r="Q3860" s="12">
        <v>126.86</v>
      </c>
      <c r="R3860" s="10" t="s">
        <v>53</v>
      </c>
      <c r="S3860" s="10"/>
      <c r="T3860" s="10" t="s">
        <v>36</v>
      </c>
      <c r="U3860" s="10" t="s">
        <v>404</v>
      </c>
      <c r="V3860" s="15">
        <v>44475</v>
      </c>
      <c r="W3860" s="10" t="s">
        <v>2969</v>
      </c>
      <c r="X3860" s="16" t="s">
        <v>25975</v>
      </c>
    </row>
    <row r="3861" spans="1:24" ht="24" customHeight="1" x14ac:dyDescent="0.3">
      <c r="A3861" s="11"/>
      <c r="B3861" s="20">
        <v>606535</v>
      </c>
      <c r="C3861" s="10" t="s">
        <v>13829</v>
      </c>
      <c r="D3861" s="10" t="s">
        <v>48</v>
      </c>
      <c r="E3861" s="11">
        <v>1133</v>
      </c>
      <c r="F3861" s="10" t="s">
        <v>13830</v>
      </c>
      <c r="G3861" s="10" t="s">
        <v>366</v>
      </c>
      <c r="H3861" s="10"/>
      <c r="I3861" s="10" t="s">
        <v>2732</v>
      </c>
      <c r="J3861" s="12">
        <v>2085.4899999999998</v>
      </c>
      <c r="K3861" s="10">
        <v>2085.4899999999998</v>
      </c>
      <c r="L3861" s="12">
        <v>2334.92</v>
      </c>
      <c r="M3861" s="13">
        <v>37806</v>
      </c>
      <c r="N3861" s="12"/>
      <c r="O3861" s="13" t="s">
        <v>34</v>
      </c>
      <c r="P3861" s="12">
        <v>74.83</v>
      </c>
      <c r="Q3861" s="12">
        <v>0</v>
      </c>
      <c r="R3861" s="10"/>
      <c r="S3861" s="10"/>
      <c r="T3861" s="10" t="s">
        <v>608</v>
      </c>
      <c r="U3861" s="10" t="s">
        <v>404</v>
      </c>
      <c r="V3861" s="15">
        <v>41394</v>
      </c>
      <c r="W3861" s="10" t="s">
        <v>2969</v>
      </c>
      <c r="X3861" s="16" t="s">
        <v>13831</v>
      </c>
    </row>
    <row r="3862" spans="1:24" ht="24" customHeight="1" x14ac:dyDescent="0.3">
      <c r="A3862" s="11"/>
      <c r="B3862" s="20">
        <v>606561</v>
      </c>
      <c r="C3862" s="10" t="s">
        <v>13832</v>
      </c>
      <c r="D3862" s="10" t="s">
        <v>48</v>
      </c>
      <c r="E3862" s="11">
        <v>1264</v>
      </c>
      <c r="F3862" s="10" t="s">
        <v>13833</v>
      </c>
      <c r="G3862" s="10" t="s">
        <v>56</v>
      </c>
      <c r="H3862" s="10" t="s">
        <v>13499</v>
      </c>
      <c r="I3862" s="10" t="s">
        <v>2353</v>
      </c>
      <c r="J3862" s="12">
        <v>3445.37</v>
      </c>
      <c r="K3862" s="10">
        <v>3445.37</v>
      </c>
      <c r="L3862" s="12">
        <v>4721.3900000000003</v>
      </c>
      <c r="M3862" s="13">
        <v>38628</v>
      </c>
      <c r="N3862" s="12">
        <v>0</v>
      </c>
      <c r="O3862" s="13" t="s">
        <v>34</v>
      </c>
      <c r="P3862" s="12">
        <v>62.16</v>
      </c>
      <c r="Q3862" s="12">
        <v>0</v>
      </c>
      <c r="R3862" s="10" t="s">
        <v>62</v>
      </c>
      <c r="S3862" s="10" t="s">
        <v>3952</v>
      </c>
      <c r="T3862" s="10" t="s">
        <v>36</v>
      </c>
      <c r="U3862" s="10" t="s">
        <v>3787</v>
      </c>
      <c r="V3862" s="15">
        <v>42303</v>
      </c>
      <c r="W3862" s="10" t="s">
        <v>2969</v>
      </c>
      <c r="X3862" s="16" t="s">
        <v>16407</v>
      </c>
    </row>
    <row r="3863" spans="1:24" ht="24" customHeight="1" x14ac:dyDescent="0.3">
      <c r="A3863" s="11"/>
      <c r="B3863" s="20">
        <v>606663</v>
      </c>
      <c r="C3863" s="10" t="s">
        <v>2051</v>
      </c>
      <c r="D3863" s="10" t="s">
        <v>48</v>
      </c>
      <c r="E3863" s="11">
        <v>1925</v>
      </c>
      <c r="F3863" s="10" t="s">
        <v>13834</v>
      </c>
      <c r="G3863" s="10"/>
      <c r="H3863" s="10"/>
      <c r="I3863" s="10" t="s">
        <v>2569</v>
      </c>
      <c r="J3863" s="12">
        <v>514.6</v>
      </c>
      <c r="K3863" s="10">
        <v>514.6</v>
      </c>
      <c r="L3863" s="12">
        <v>616</v>
      </c>
      <c r="M3863" s="13">
        <v>39217</v>
      </c>
      <c r="N3863" s="12">
        <v>0</v>
      </c>
      <c r="O3863" s="13" t="s">
        <v>34</v>
      </c>
      <c r="P3863" s="12">
        <v>24</v>
      </c>
      <c r="Q3863" s="12">
        <v>0</v>
      </c>
      <c r="R3863" s="10"/>
      <c r="S3863" s="10"/>
      <c r="T3863" s="10" t="s">
        <v>36</v>
      </c>
      <c r="U3863" s="10" t="s">
        <v>404</v>
      </c>
      <c r="V3863" s="15">
        <v>42228</v>
      </c>
      <c r="W3863" s="10" t="s">
        <v>2969</v>
      </c>
      <c r="X3863" s="16" t="s">
        <v>16044</v>
      </c>
    </row>
    <row r="3864" spans="1:24" ht="24" customHeight="1" x14ac:dyDescent="0.3">
      <c r="A3864" s="11"/>
      <c r="B3864" s="20">
        <v>606675</v>
      </c>
      <c r="C3864" s="10" t="s">
        <v>13835</v>
      </c>
      <c r="D3864" s="10" t="s">
        <v>28</v>
      </c>
      <c r="E3864" s="11">
        <v>1079</v>
      </c>
      <c r="F3864" s="10" t="s">
        <v>13836</v>
      </c>
      <c r="G3864" s="10" t="s">
        <v>427</v>
      </c>
      <c r="H3864" s="10"/>
      <c r="I3864" s="10" t="s">
        <v>13837</v>
      </c>
      <c r="J3864" s="12">
        <v>592.54999999999995</v>
      </c>
      <c r="K3864" s="10">
        <v>0</v>
      </c>
      <c r="L3864" s="12">
        <v>644</v>
      </c>
      <c r="M3864" s="13">
        <v>38524</v>
      </c>
      <c r="N3864" s="12">
        <v>0</v>
      </c>
      <c r="O3864" s="13" t="s">
        <v>34</v>
      </c>
      <c r="P3864" s="12">
        <v>22.25</v>
      </c>
      <c r="Q3864" s="12">
        <v>75.75</v>
      </c>
      <c r="R3864" s="10" t="s">
        <v>641</v>
      </c>
      <c r="S3864" s="10"/>
      <c r="T3864" s="10" t="s">
        <v>608</v>
      </c>
      <c r="U3864" s="10" t="s">
        <v>404</v>
      </c>
      <c r="V3864" s="15">
        <v>40240</v>
      </c>
      <c r="W3864" s="10" t="s">
        <v>2969</v>
      </c>
      <c r="X3864" s="16" t="s">
        <v>13838</v>
      </c>
    </row>
    <row r="3865" spans="1:24" ht="24" customHeight="1" x14ac:dyDescent="0.3">
      <c r="A3865" s="11"/>
      <c r="B3865" s="20">
        <v>606729</v>
      </c>
      <c r="C3865" s="10" t="s">
        <v>2895</v>
      </c>
      <c r="D3865" s="10" t="s">
        <v>2350</v>
      </c>
      <c r="E3865" s="11">
        <v>864</v>
      </c>
      <c r="F3865" s="10" t="s">
        <v>13839</v>
      </c>
      <c r="G3865" s="9"/>
      <c r="H3865" s="10"/>
      <c r="I3865" s="10" t="s">
        <v>4840</v>
      </c>
      <c r="J3865" s="12">
        <v>678.1</v>
      </c>
      <c r="K3865" s="10"/>
      <c r="L3865" s="12"/>
      <c r="M3865" s="13"/>
      <c r="N3865" s="12"/>
      <c r="O3865" s="13"/>
      <c r="P3865" s="12">
        <v>137.69999999999999</v>
      </c>
      <c r="Q3865" s="12"/>
      <c r="R3865" s="10"/>
      <c r="S3865" s="10"/>
      <c r="T3865" s="10" t="s">
        <v>608</v>
      </c>
      <c r="U3865" s="10" t="s">
        <v>404</v>
      </c>
      <c r="V3865" s="15">
        <v>41200</v>
      </c>
      <c r="W3865" s="10" t="s">
        <v>2969</v>
      </c>
      <c r="X3865" s="16" t="s">
        <v>13840</v>
      </c>
    </row>
    <row r="3866" spans="1:24" ht="24" customHeight="1" x14ac:dyDescent="0.3">
      <c r="A3866" s="11"/>
      <c r="B3866" s="20">
        <v>606733</v>
      </c>
      <c r="C3866" s="10" t="s">
        <v>13841</v>
      </c>
      <c r="D3866" s="10" t="s">
        <v>48</v>
      </c>
      <c r="E3866" s="11">
        <v>1318</v>
      </c>
      <c r="F3866" s="10" t="s">
        <v>13842</v>
      </c>
      <c r="G3866" s="10" t="s">
        <v>30</v>
      </c>
      <c r="H3866" s="10" t="s">
        <v>31</v>
      </c>
      <c r="I3866" s="10" t="s">
        <v>32</v>
      </c>
      <c r="J3866" s="12">
        <v>1635.68</v>
      </c>
      <c r="K3866" s="10">
        <v>1635.68</v>
      </c>
      <c r="L3866" s="12">
        <v>1886.23</v>
      </c>
      <c r="M3866" s="13">
        <v>38028</v>
      </c>
      <c r="N3866" s="12"/>
      <c r="O3866" s="13" t="s">
        <v>34</v>
      </c>
      <c r="P3866" s="12">
        <v>42.2</v>
      </c>
      <c r="Q3866" s="12">
        <v>145.54000000000002</v>
      </c>
      <c r="R3866" s="10" t="s">
        <v>124</v>
      </c>
      <c r="S3866" s="10" t="s">
        <v>13843</v>
      </c>
      <c r="T3866" s="10" t="s">
        <v>36</v>
      </c>
      <c r="U3866" s="10" t="s">
        <v>404</v>
      </c>
      <c r="V3866" s="15">
        <v>42508</v>
      </c>
      <c r="W3866" s="10" t="s">
        <v>2969</v>
      </c>
      <c r="X3866" s="16" t="s">
        <v>20342</v>
      </c>
    </row>
    <row r="3867" spans="1:24" ht="24" customHeight="1" x14ac:dyDescent="0.3">
      <c r="A3867" s="11"/>
      <c r="B3867" s="20">
        <v>606736</v>
      </c>
      <c r="C3867" s="10" t="s">
        <v>13844</v>
      </c>
      <c r="D3867" s="10" t="s">
        <v>48</v>
      </c>
      <c r="E3867" s="11">
        <v>1359</v>
      </c>
      <c r="F3867" s="10" t="s">
        <v>13845</v>
      </c>
      <c r="G3867" s="10" t="s">
        <v>724</v>
      </c>
      <c r="H3867" s="10"/>
      <c r="I3867" s="10" t="s">
        <v>2732</v>
      </c>
      <c r="J3867" s="12">
        <v>550.49</v>
      </c>
      <c r="K3867" s="10">
        <v>550.49</v>
      </c>
      <c r="L3867" s="12">
        <v>709.85</v>
      </c>
      <c r="M3867" s="13">
        <v>38369</v>
      </c>
      <c r="N3867" s="12">
        <v>0</v>
      </c>
      <c r="O3867" s="13" t="s">
        <v>34</v>
      </c>
      <c r="P3867" s="12">
        <v>42.2</v>
      </c>
      <c r="Q3867" s="12">
        <v>112.97</v>
      </c>
      <c r="R3867" s="10" t="s">
        <v>2974</v>
      </c>
      <c r="S3867" s="10" t="s">
        <v>13572</v>
      </c>
      <c r="T3867" s="10" t="s">
        <v>608</v>
      </c>
      <c r="U3867" s="10" t="s">
        <v>404</v>
      </c>
      <c r="V3867" s="15">
        <v>40737</v>
      </c>
      <c r="W3867" s="10" t="s">
        <v>2969</v>
      </c>
      <c r="X3867" s="16" t="s">
        <v>13846</v>
      </c>
    </row>
    <row r="3868" spans="1:24" ht="24" customHeight="1" x14ac:dyDescent="0.3">
      <c r="A3868" s="11"/>
      <c r="B3868" s="20">
        <v>606743</v>
      </c>
      <c r="C3868" s="10" t="s">
        <v>13847</v>
      </c>
      <c r="D3868" s="10" t="s">
        <v>48</v>
      </c>
      <c r="E3868" s="11">
        <v>2827</v>
      </c>
      <c r="F3868" s="10" t="s">
        <v>13848</v>
      </c>
      <c r="G3868" s="10">
        <v>1</v>
      </c>
      <c r="H3868" s="10"/>
      <c r="I3868" s="10" t="s">
        <v>397</v>
      </c>
      <c r="J3868" s="12">
        <v>1180.31</v>
      </c>
      <c r="K3868" s="10"/>
      <c r="L3868" s="12">
        <v>1528.8</v>
      </c>
      <c r="M3868" s="13">
        <v>41642</v>
      </c>
      <c r="N3868" s="12">
        <v>0</v>
      </c>
      <c r="O3868" s="13"/>
      <c r="P3868" s="12">
        <v>38.25</v>
      </c>
      <c r="Q3868" s="12">
        <v>137.69999999999999</v>
      </c>
      <c r="R3868" s="10" t="s">
        <v>53</v>
      </c>
      <c r="S3868" s="10"/>
      <c r="T3868" s="10" t="s">
        <v>152</v>
      </c>
      <c r="U3868" s="10" t="s">
        <v>404</v>
      </c>
      <c r="V3868" s="15">
        <v>41912</v>
      </c>
      <c r="W3868" s="10" t="s">
        <v>2969</v>
      </c>
      <c r="X3868" s="16" t="s">
        <v>13849</v>
      </c>
    </row>
    <row r="3869" spans="1:24" ht="24" customHeight="1" x14ac:dyDescent="0.3">
      <c r="A3869" s="11"/>
      <c r="B3869" s="20">
        <v>606749</v>
      </c>
      <c r="C3869" s="10" t="s">
        <v>13850</v>
      </c>
      <c r="D3869" s="10" t="s">
        <v>48</v>
      </c>
      <c r="E3869" s="11">
        <v>2108</v>
      </c>
      <c r="F3869" s="10" t="s">
        <v>13851</v>
      </c>
      <c r="G3869" s="10">
        <v>1</v>
      </c>
      <c r="H3869" s="10"/>
      <c r="I3869" s="10" t="s">
        <v>1982</v>
      </c>
      <c r="J3869" s="12">
        <v>1745.23</v>
      </c>
      <c r="K3869" s="10">
        <v>1745.23</v>
      </c>
      <c r="L3869" s="12">
        <v>2470.6</v>
      </c>
      <c r="M3869" s="13">
        <v>40309</v>
      </c>
      <c r="N3869" s="12"/>
      <c r="O3869" s="13" t="s">
        <v>34</v>
      </c>
      <c r="P3869" s="12">
        <v>25.5</v>
      </c>
      <c r="Q3869" s="12">
        <v>126.86</v>
      </c>
      <c r="R3869" s="10" t="s">
        <v>53</v>
      </c>
      <c r="S3869" s="10"/>
      <c r="T3869" s="10" t="s">
        <v>608</v>
      </c>
      <c r="U3869" s="10" t="s">
        <v>404</v>
      </c>
      <c r="V3869" s="15">
        <v>41317</v>
      </c>
      <c r="W3869" s="10" t="s">
        <v>2969</v>
      </c>
      <c r="X3869" s="16" t="s">
        <v>13852</v>
      </c>
    </row>
    <row r="3870" spans="1:24" ht="24" customHeight="1" x14ac:dyDescent="0.3">
      <c r="A3870" s="11"/>
      <c r="B3870" s="20">
        <v>606757</v>
      </c>
      <c r="C3870" s="10" t="s">
        <v>25288</v>
      </c>
      <c r="D3870" s="10" t="s">
        <v>2350</v>
      </c>
      <c r="E3870" s="11">
        <v>620</v>
      </c>
      <c r="F3870" s="10" t="s">
        <v>13853</v>
      </c>
      <c r="G3870" s="9" t="s">
        <v>358</v>
      </c>
      <c r="H3870" s="10"/>
      <c r="I3870" s="10" t="s">
        <v>2002</v>
      </c>
      <c r="J3870" s="12">
        <v>870.76</v>
      </c>
      <c r="K3870" s="10"/>
      <c r="L3870" s="12">
        <v>1050.83</v>
      </c>
      <c r="M3870" s="13">
        <v>40708</v>
      </c>
      <c r="N3870" s="12">
        <v>0</v>
      </c>
      <c r="O3870" s="13"/>
      <c r="P3870" s="12"/>
      <c r="Q3870" s="12"/>
      <c r="R3870" s="10"/>
      <c r="S3870" s="10"/>
      <c r="T3870" s="10" t="s">
        <v>608</v>
      </c>
      <c r="U3870" s="10" t="s">
        <v>404</v>
      </c>
      <c r="V3870" s="15">
        <v>40829</v>
      </c>
      <c r="W3870" s="10" t="s">
        <v>2969</v>
      </c>
      <c r="X3870" s="16" t="s">
        <v>13854</v>
      </c>
    </row>
    <row r="3871" spans="1:24" ht="24" customHeight="1" x14ac:dyDescent="0.3">
      <c r="A3871" s="11"/>
      <c r="B3871" s="20">
        <v>606797</v>
      </c>
      <c r="C3871" s="10" t="s">
        <v>13855</v>
      </c>
      <c r="D3871" s="10" t="s">
        <v>48</v>
      </c>
      <c r="E3871" s="11">
        <v>1887</v>
      </c>
      <c r="F3871" s="10"/>
      <c r="G3871" s="10"/>
      <c r="H3871" s="10"/>
      <c r="I3871" s="10" t="s">
        <v>2135</v>
      </c>
      <c r="J3871" s="12">
        <v>2652.37</v>
      </c>
      <c r="K3871" s="10">
        <v>2652.37</v>
      </c>
      <c r="L3871" s="12">
        <v>3285.67</v>
      </c>
      <c r="M3871" s="13">
        <v>39168</v>
      </c>
      <c r="N3871" s="12"/>
      <c r="O3871" s="13">
        <v>39195</v>
      </c>
      <c r="P3871" s="12">
        <v>48</v>
      </c>
      <c r="Q3871" s="12">
        <v>0</v>
      </c>
      <c r="R3871" s="10"/>
      <c r="S3871" s="10"/>
      <c r="T3871" s="10" t="s">
        <v>3138</v>
      </c>
      <c r="U3871" s="10" t="s">
        <v>404</v>
      </c>
      <c r="V3871" s="15">
        <v>39800</v>
      </c>
      <c r="W3871" s="10" t="s">
        <v>2969</v>
      </c>
      <c r="X3871" s="16" t="s">
        <v>13856</v>
      </c>
    </row>
    <row r="3872" spans="1:24" ht="24" customHeight="1" x14ac:dyDescent="0.3">
      <c r="A3872" s="11"/>
      <c r="B3872" s="20">
        <v>606830</v>
      </c>
      <c r="C3872" s="10" t="s">
        <v>13857</v>
      </c>
      <c r="D3872" s="10" t="s">
        <v>28</v>
      </c>
      <c r="E3872" s="11">
        <v>626</v>
      </c>
      <c r="F3872" s="10" t="s">
        <v>13858</v>
      </c>
      <c r="G3872" s="10">
        <v>2</v>
      </c>
      <c r="H3872" s="10"/>
      <c r="I3872" s="10" t="s">
        <v>2114</v>
      </c>
      <c r="J3872" s="12">
        <v>1963.44</v>
      </c>
      <c r="K3872" s="10">
        <v>1914.41</v>
      </c>
      <c r="L3872" s="12">
        <v>2772.74</v>
      </c>
      <c r="M3872" s="13">
        <v>40316</v>
      </c>
      <c r="N3872" s="12">
        <v>0</v>
      </c>
      <c r="O3872" s="13" t="s">
        <v>34</v>
      </c>
      <c r="P3872" s="12">
        <v>62.25</v>
      </c>
      <c r="Q3872" s="12">
        <v>126.86</v>
      </c>
      <c r="R3872" s="10" t="s">
        <v>53</v>
      </c>
      <c r="S3872" s="10"/>
      <c r="T3872" s="10" t="s">
        <v>608</v>
      </c>
      <c r="U3872" s="10" t="s">
        <v>404</v>
      </c>
      <c r="V3872" s="15">
        <v>41317</v>
      </c>
      <c r="W3872" s="10" t="s">
        <v>2969</v>
      </c>
      <c r="X3872" s="16" t="s">
        <v>13859</v>
      </c>
    </row>
    <row r="3873" spans="1:24" ht="24" customHeight="1" x14ac:dyDescent="0.3">
      <c r="A3873" s="11"/>
      <c r="B3873" s="20">
        <v>606857</v>
      </c>
      <c r="C3873" s="10" t="s">
        <v>13860</v>
      </c>
      <c r="D3873" s="10" t="s">
        <v>28</v>
      </c>
      <c r="E3873" s="11">
        <v>469</v>
      </c>
      <c r="F3873" s="10" t="s">
        <v>13861</v>
      </c>
      <c r="G3873" s="10" t="s">
        <v>366</v>
      </c>
      <c r="H3873" s="10"/>
      <c r="I3873" s="10" t="s">
        <v>2569</v>
      </c>
      <c r="J3873" s="12">
        <v>665.11</v>
      </c>
      <c r="K3873" s="10">
        <v>637.74</v>
      </c>
      <c r="L3873" s="12">
        <v>658.15</v>
      </c>
      <c r="M3873" s="13" t="s">
        <v>2983</v>
      </c>
      <c r="N3873" s="12">
        <v>0</v>
      </c>
      <c r="O3873" s="13" t="s">
        <v>34</v>
      </c>
      <c r="P3873" s="12">
        <v>22.25</v>
      </c>
      <c r="Q3873" s="12">
        <v>350</v>
      </c>
      <c r="R3873" s="10" t="s">
        <v>11608</v>
      </c>
      <c r="S3873" s="10"/>
      <c r="T3873" s="10" t="s">
        <v>3034</v>
      </c>
      <c r="U3873" s="10" t="s">
        <v>404</v>
      </c>
      <c r="V3873" s="15">
        <v>40319</v>
      </c>
      <c r="W3873" s="10" t="s">
        <v>2969</v>
      </c>
      <c r="X3873" s="16" t="s">
        <v>13862</v>
      </c>
    </row>
    <row r="3874" spans="1:24" ht="24" customHeight="1" x14ac:dyDescent="0.3">
      <c r="A3874" s="11"/>
      <c r="B3874" s="20">
        <v>606894</v>
      </c>
      <c r="C3874" s="10" t="s">
        <v>13863</v>
      </c>
      <c r="D3874" s="10" t="s">
        <v>48</v>
      </c>
      <c r="E3874" s="11">
        <v>1393</v>
      </c>
      <c r="F3874" s="10" t="s">
        <v>13864</v>
      </c>
      <c r="G3874" s="10" t="s">
        <v>358</v>
      </c>
      <c r="H3874" s="10"/>
      <c r="I3874" s="10" t="s">
        <v>2732</v>
      </c>
      <c r="J3874" s="12">
        <v>2495.1999999999998</v>
      </c>
      <c r="K3874" s="10">
        <v>2495.1999999999998</v>
      </c>
      <c r="L3874" s="12">
        <v>3073.85</v>
      </c>
      <c r="M3874" s="13" t="s">
        <v>342</v>
      </c>
      <c r="N3874" s="12">
        <v>0</v>
      </c>
      <c r="O3874" s="13" t="s">
        <v>34</v>
      </c>
      <c r="P3874" s="12">
        <v>66.75</v>
      </c>
      <c r="Q3874" s="12">
        <v>93</v>
      </c>
      <c r="R3874" s="10" t="s">
        <v>2974</v>
      </c>
      <c r="S3874" s="10"/>
      <c r="T3874" s="10" t="s">
        <v>608</v>
      </c>
      <c r="U3874" s="10" t="s">
        <v>404</v>
      </c>
      <c r="V3874" s="15">
        <v>40627</v>
      </c>
      <c r="W3874" s="10" t="s">
        <v>2969</v>
      </c>
      <c r="X3874" s="16" t="s">
        <v>13865</v>
      </c>
    </row>
    <row r="3875" spans="1:24" ht="24" customHeight="1" x14ac:dyDescent="0.3">
      <c r="A3875" s="11"/>
      <c r="B3875" s="20">
        <v>606897</v>
      </c>
      <c r="C3875" s="10" t="s">
        <v>13866</v>
      </c>
      <c r="D3875" s="10" t="s">
        <v>28</v>
      </c>
      <c r="E3875" s="11">
        <v>1032</v>
      </c>
      <c r="F3875" s="10" t="s">
        <v>13867</v>
      </c>
      <c r="G3875" s="10" t="s">
        <v>2140</v>
      </c>
      <c r="H3875" s="10"/>
      <c r="I3875" s="10" t="s">
        <v>13868</v>
      </c>
      <c r="J3875" s="12">
        <v>1097.04</v>
      </c>
      <c r="K3875" s="10">
        <v>0</v>
      </c>
      <c r="L3875" s="12">
        <v>1442.3</v>
      </c>
      <c r="M3875" s="13">
        <v>39444</v>
      </c>
      <c r="N3875" s="12">
        <v>0</v>
      </c>
      <c r="O3875" s="13" t="s">
        <v>34</v>
      </c>
      <c r="P3875" s="12">
        <v>24</v>
      </c>
      <c r="Q3875" s="12">
        <v>139.15</v>
      </c>
      <c r="R3875" s="10" t="s">
        <v>62</v>
      </c>
      <c r="S3875" s="10"/>
      <c r="T3875" s="10" t="s">
        <v>608</v>
      </c>
      <c r="U3875" s="10" t="s">
        <v>404</v>
      </c>
      <c r="V3875" s="15">
        <v>40527</v>
      </c>
      <c r="W3875" s="10" t="s">
        <v>2969</v>
      </c>
      <c r="X3875" s="16" t="s">
        <v>13869</v>
      </c>
    </row>
    <row r="3876" spans="1:24" ht="24" customHeight="1" x14ac:dyDescent="0.3">
      <c r="A3876" s="11"/>
      <c r="B3876" s="20">
        <v>606933</v>
      </c>
      <c r="C3876" s="10" t="s">
        <v>2568</v>
      </c>
      <c r="D3876" s="10" t="s">
        <v>48</v>
      </c>
      <c r="E3876" s="11">
        <v>2510</v>
      </c>
      <c r="F3876" s="10" t="s">
        <v>13870</v>
      </c>
      <c r="G3876" s="10">
        <v>2</v>
      </c>
      <c r="H3876" s="10"/>
      <c r="I3876" s="10" t="s">
        <v>1982</v>
      </c>
      <c r="J3876" s="12">
        <v>7823.78</v>
      </c>
      <c r="K3876" s="10"/>
      <c r="L3876" s="12">
        <v>9267.6299999999992</v>
      </c>
      <c r="M3876" s="13">
        <v>40598</v>
      </c>
      <c r="N3876" s="12"/>
      <c r="O3876" s="13"/>
      <c r="P3876" s="12">
        <v>89.25</v>
      </c>
      <c r="Q3876" s="12">
        <v>129.41</v>
      </c>
      <c r="R3876" s="10" t="s">
        <v>53</v>
      </c>
      <c r="S3876" s="10"/>
      <c r="T3876" s="10" t="s">
        <v>72</v>
      </c>
      <c r="U3876" s="10" t="s">
        <v>404</v>
      </c>
      <c r="V3876" s="15">
        <v>41638</v>
      </c>
      <c r="W3876" s="10" t="s">
        <v>2969</v>
      </c>
      <c r="X3876" s="16" t="s">
        <v>13871</v>
      </c>
    </row>
    <row r="3877" spans="1:24" ht="24" customHeight="1" x14ac:dyDescent="0.3">
      <c r="A3877" s="11"/>
      <c r="B3877" s="20">
        <v>606972</v>
      </c>
      <c r="C3877" s="10" t="s">
        <v>13872</v>
      </c>
      <c r="D3877" s="10" t="s">
        <v>28</v>
      </c>
      <c r="E3877" s="11">
        <v>410</v>
      </c>
      <c r="F3877" s="10" t="s">
        <v>13873</v>
      </c>
      <c r="G3877" s="10" t="s">
        <v>366</v>
      </c>
      <c r="H3877" s="10"/>
      <c r="I3877" s="10" t="s">
        <v>2101</v>
      </c>
      <c r="J3877" s="12">
        <v>1245.95</v>
      </c>
      <c r="K3877" s="10">
        <v>1200.21</v>
      </c>
      <c r="L3877" s="12">
        <v>1237.3</v>
      </c>
      <c r="M3877" s="13" t="s">
        <v>13874</v>
      </c>
      <c r="N3877" s="12"/>
      <c r="O3877" s="13" t="s">
        <v>34</v>
      </c>
      <c r="P3877" s="12">
        <v>22.25</v>
      </c>
      <c r="Q3877" s="12">
        <v>108.9</v>
      </c>
      <c r="R3877" s="10" t="s">
        <v>2921</v>
      </c>
      <c r="S3877" s="10"/>
      <c r="T3877" s="10" t="s">
        <v>2996</v>
      </c>
      <c r="U3877" s="10" t="s">
        <v>404</v>
      </c>
      <c r="V3877" s="15">
        <v>39044</v>
      </c>
      <c r="W3877" s="10" t="s">
        <v>2969</v>
      </c>
      <c r="X3877" s="16" t="s">
        <v>13875</v>
      </c>
    </row>
    <row r="3878" spans="1:24" ht="24" customHeight="1" x14ac:dyDescent="0.3">
      <c r="A3878" s="11"/>
      <c r="B3878" s="20">
        <v>606980</v>
      </c>
      <c r="C3878" s="10" t="s">
        <v>2072</v>
      </c>
      <c r="D3878" s="10" t="s">
        <v>48</v>
      </c>
      <c r="E3878" s="11">
        <v>2094</v>
      </c>
      <c r="F3878" s="10" t="s">
        <v>13876</v>
      </c>
      <c r="G3878" s="10"/>
      <c r="H3878" s="10"/>
      <c r="I3878" s="10" t="s">
        <v>13877</v>
      </c>
      <c r="J3878" s="12">
        <v>1006.91</v>
      </c>
      <c r="K3878" s="10">
        <v>1006.91</v>
      </c>
      <c r="L3878" s="12">
        <v>1642.89</v>
      </c>
      <c r="M3878" s="13">
        <v>40385</v>
      </c>
      <c r="N3878" s="12">
        <v>0</v>
      </c>
      <c r="O3878" s="13" t="s">
        <v>34</v>
      </c>
      <c r="P3878" s="12">
        <v>76.5</v>
      </c>
      <c r="Q3878" s="12">
        <v>0</v>
      </c>
      <c r="R3878" s="10"/>
      <c r="S3878" s="10"/>
      <c r="T3878" s="10" t="s">
        <v>608</v>
      </c>
      <c r="U3878" s="10" t="s">
        <v>404</v>
      </c>
      <c r="V3878" s="15">
        <v>41394</v>
      </c>
      <c r="W3878" s="10" t="s">
        <v>2969</v>
      </c>
      <c r="X3878" s="16" t="s">
        <v>16013</v>
      </c>
    </row>
    <row r="3879" spans="1:24" ht="24" customHeight="1" x14ac:dyDescent="0.3">
      <c r="A3879" s="11"/>
      <c r="B3879" s="20">
        <v>606992</v>
      </c>
      <c r="C3879" s="10" t="s">
        <v>13878</v>
      </c>
      <c r="D3879" s="10" t="s">
        <v>2350</v>
      </c>
      <c r="E3879" s="11">
        <v>124</v>
      </c>
      <c r="F3879" s="10" t="s">
        <v>13879</v>
      </c>
      <c r="G3879" s="9" t="s">
        <v>427</v>
      </c>
      <c r="H3879" s="10"/>
      <c r="I3879" s="10" t="s">
        <v>2117</v>
      </c>
      <c r="J3879" s="12">
        <v>502.84</v>
      </c>
      <c r="K3879" s="10">
        <v>502.84</v>
      </c>
      <c r="L3879" s="12">
        <v>547.33000000000004</v>
      </c>
      <c r="M3879" s="13">
        <v>40162</v>
      </c>
      <c r="N3879" s="12">
        <v>0</v>
      </c>
      <c r="O3879" s="13" t="s">
        <v>34</v>
      </c>
      <c r="P3879" s="12">
        <v>0</v>
      </c>
      <c r="Q3879" s="12">
        <v>0</v>
      </c>
      <c r="R3879" s="10"/>
      <c r="S3879" s="10"/>
      <c r="T3879" s="10" t="s">
        <v>608</v>
      </c>
      <c r="U3879" s="10" t="s">
        <v>404</v>
      </c>
      <c r="V3879" s="15">
        <v>41198</v>
      </c>
      <c r="W3879" s="10" t="s">
        <v>2969</v>
      </c>
      <c r="X3879" s="16" t="s">
        <v>13880</v>
      </c>
    </row>
    <row r="3880" spans="1:24" ht="24" customHeight="1" x14ac:dyDescent="0.3">
      <c r="A3880" s="11"/>
      <c r="B3880" s="20">
        <v>607013</v>
      </c>
      <c r="C3880" s="10" t="s">
        <v>13881</v>
      </c>
      <c r="D3880" s="10" t="s">
        <v>141</v>
      </c>
      <c r="E3880" s="11">
        <v>110</v>
      </c>
      <c r="F3880" s="10" t="s">
        <v>13882</v>
      </c>
      <c r="G3880" s="10" t="s">
        <v>358</v>
      </c>
      <c r="H3880" s="10"/>
      <c r="I3880" s="10" t="s">
        <v>2692</v>
      </c>
      <c r="J3880" s="12">
        <v>500.59</v>
      </c>
      <c r="K3880" s="10">
        <v>0</v>
      </c>
      <c r="L3880" s="12">
        <v>695.47</v>
      </c>
      <c r="M3880" s="13">
        <v>39995</v>
      </c>
      <c r="N3880" s="12">
        <v>0</v>
      </c>
      <c r="O3880" s="13" t="s">
        <v>34</v>
      </c>
      <c r="P3880" s="12">
        <v>0</v>
      </c>
      <c r="Q3880" s="12">
        <v>0</v>
      </c>
      <c r="R3880" s="10"/>
      <c r="S3880" s="10"/>
      <c r="T3880" s="10" t="s">
        <v>608</v>
      </c>
      <c r="U3880" s="10" t="s">
        <v>404</v>
      </c>
      <c r="V3880" s="15">
        <v>41023</v>
      </c>
      <c r="W3880" s="10" t="s">
        <v>2969</v>
      </c>
      <c r="X3880" s="16" t="s">
        <v>13883</v>
      </c>
    </row>
    <row r="3881" spans="1:24" ht="24" customHeight="1" x14ac:dyDescent="0.3">
      <c r="A3881" s="11"/>
      <c r="B3881" s="20">
        <v>607013</v>
      </c>
      <c r="C3881" s="10" t="s">
        <v>13881</v>
      </c>
      <c r="D3881" s="10" t="s">
        <v>141</v>
      </c>
      <c r="E3881" s="11">
        <v>110</v>
      </c>
      <c r="F3881" s="10" t="s">
        <v>13884</v>
      </c>
      <c r="G3881" s="10"/>
      <c r="H3881" s="10"/>
      <c r="I3881" s="10" t="s">
        <v>4099</v>
      </c>
      <c r="J3881" s="12">
        <v>500.59</v>
      </c>
      <c r="K3881" s="10">
        <v>500.59</v>
      </c>
      <c r="L3881" s="12">
        <v>654.16999999999996</v>
      </c>
      <c r="M3881" s="13">
        <v>39322</v>
      </c>
      <c r="N3881" s="12">
        <v>0</v>
      </c>
      <c r="O3881" s="13" t="s">
        <v>34</v>
      </c>
      <c r="P3881" s="12">
        <v>24</v>
      </c>
      <c r="Q3881" s="12">
        <v>0</v>
      </c>
      <c r="R3881" s="10"/>
      <c r="S3881" s="10"/>
      <c r="T3881" s="10" t="s">
        <v>608</v>
      </c>
      <c r="U3881" s="10" t="s">
        <v>404</v>
      </c>
      <c r="V3881" s="15">
        <v>39995</v>
      </c>
      <c r="W3881" s="10" t="s">
        <v>2969</v>
      </c>
      <c r="X3881" s="16" t="s">
        <v>13885</v>
      </c>
    </row>
    <row r="3882" spans="1:24" ht="24" customHeight="1" x14ac:dyDescent="0.3">
      <c r="A3882" s="11"/>
      <c r="B3882" s="20">
        <v>607020</v>
      </c>
      <c r="C3882" s="10" t="s">
        <v>13886</v>
      </c>
      <c r="D3882" s="10" t="s">
        <v>28</v>
      </c>
      <c r="E3882" s="11">
        <v>734</v>
      </c>
      <c r="F3882" s="10" t="s">
        <v>13887</v>
      </c>
      <c r="G3882" s="10">
        <v>1</v>
      </c>
      <c r="H3882" s="10"/>
      <c r="I3882" s="10" t="s">
        <v>2101</v>
      </c>
      <c r="J3882" s="12">
        <v>600.88</v>
      </c>
      <c r="K3882" s="10">
        <v>0</v>
      </c>
      <c r="L3882" s="12">
        <v>733.53</v>
      </c>
      <c r="M3882" s="13">
        <v>38323</v>
      </c>
      <c r="N3882" s="12">
        <v>0</v>
      </c>
      <c r="O3882" s="13" t="s">
        <v>34</v>
      </c>
      <c r="P3882" s="12">
        <v>22.25</v>
      </c>
      <c r="Q3882" s="12">
        <v>247.05</v>
      </c>
      <c r="R3882" s="10" t="s">
        <v>13888</v>
      </c>
      <c r="S3882" s="10"/>
      <c r="T3882" s="10" t="s">
        <v>608</v>
      </c>
      <c r="U3882" s="10" t="s">
        <v>404</v>
      </c>
      <c r="V3882" s="15">
        <v>40515</v>
      </c>
      <c r="W3882" s="10" t="s">
        <v>2969</v>
      </c>
      <c r="X3882" s="16" t="s">
        <v>13889</v>
      </c>
    </row>
    <row r="3883" spans="1:24" ht="24" customHeight="1" x14ac:dyDescent="0.3">
      <c r="A3883" s="11"/>
      <c r="B3883" s="20">
        <v>607095</v>
      </c>
      <c r="C3883" s="10" t="s">
        <v>13890</v>
      </c>
      <c r="D3883" s="10" t="s">
        <v>48</v>
      </c>
      <c r="E3883" s="11">
        <v>2097</v>
      </c>
      <c r="F3883" s="10" t="s">
        <v>13891</v>
      </c>
      <c r="G3883" s="10" t="s">
        <v>419</v>
      </c>
      <c r="H3883" s="10"/>
      <c r="I3883" s="10" t="s">
        <v>2002</v>
      </c>
      <c r="J3883" s="12">
        <v>1047.2</v>
      </c>
      <c r="K3883" s="10">
        <v>1047.2</v>
      </c>
      <c r="L3883" s="12">
        <v>1646.22</v>
      </c>
      <c r="M3883" s="13">
        <v>40317</v>
      </c>
      <c r="N3883" s="12"/>
      <c r="O3883" s="13" t="s">
        <v>34</v>
      </c>
      <c r="P3883" s="12">
        <v>50.25</v>
      </c>
      <c r="Q3883" s="12">
        <v>189.41</v>
      </c>
      <c r="R3883" s="10" t="s">
        <v>53</v>
      </c>
      <c r="S3883" s="10"/>
      <c r="T3883" s="10" t="s">
        <v>152</v>
      </c>
      <c r="U3883" s="10" t="s">
        <v>404</v>
      </c>
      <c r="V3883" s="15">
        <v>41912</v>
      </c>
      <c r="W3883" s="10" t="s">
        <v>2969</v>
      </c>
      <c r="X3883" s="16" t="s">
        <v>13892</v>
      </c>
    </row>
    <row r="3884" spans="1:24" ht="24" customHeight="1" x14ac:dyDescent="0.3">
      <c r="A3884" s="11"/>
      <c r="B3884" s="20">
        <v>607106</v>
      </c>
      <c r="C3884" s="10" t="s">
        <v>13893</v>
      </c>
      <c r="D3884" s="10" t="s">
        <v>28</v>
      </c>
      <c r="E3884" s="11">
        <v>414</v>
      </c>
      <c r="F3884" s="10" t="s">
        <v>13894</v>
      </c>
      <c r="G3884" s="10" t="s">
        <v>358</v>
      </c>
      <c r="H3884" s="10"/>
      <c r="I3884" s="10" t="s">
        <v>1975</v>
      </c>
      <c r="J3884" s="12">
        <v>1992.75</v>
      </c>
      <c r="K3884" s="10">
        <v>1983.23</v>
      </c>
      <c r="L3884" s="12">
        <v>2064.52</v>
      </c>
      <c r="M3884" s="13">
        <v>38272</v>
      </c>
      <c r="N3884" s="12">
        <v>0</v>
      </c>
      <c r="O3884" s="13" t="s">
        <v>34</v>
      </c>
      <c r="P3884" s="12">
        <v>22.25</v>
      </c>
      <c r="Q3884" s="12">
        <v>108.9</v>
      </c>
      <c r="R3884" s="10" t="s">
        <v>2921</v>
      </c>
      <c r="S3884" s="10"/>
      <c r="T3884" s="10" t="s">
        <v>774</v>
      </c>
      <c r="U3884" s="10" t="s">
        <v>404</v>
      </c>
      <c r="V3884" s="15">
        <v>38986</v>
      </c>
      <c r="W3884" s="10" t="s">
        <v>2969</v>
      </c>
      <c r="X3884" s="16" t="s">
        <v>13895</v>
      </c>
    </row>
    <row r="3885" spans="1:24" ht="24" customHeight="1" x14ac:dyDescent="0.3">
      <c r="A3885" s="11"/>
      <c r="B3885" s="20">
        <v>607125</v>
      </c>
      <c r="C3885" s="10" t="s">
        <v>13896</v>
      </c>
      <c r="D3885" s="10" t="s">
        <v>2350</v>
      </c>
      <c r="E3885" s="11">
        <v>236</v>
      </c>
      <c r="F3885" s="10" t="s">
        <v>13897</v>
      </c>
      <c r="G3885" s="9" t="s">
        <v>30</v>
      </c>
      <c r="H3885" s="10" t="s">
        <v>19922</v>
      </c>
      <c r="I3885" s="10" t="s">
        <v>21513</v>
      </c>
      <c r="J3885" s="12">
        <v>2480.11</v>
      </c>
      <c r="K3885" s="10">
        <v>0</v>
      </c>
      <c r="L3885" s="12">
        <v>3421.68</v>
      </c>
      <c r="M3885" s="13">
        <v>40014</v>
      </c>
      <c r="N3885" s="12">
        <v>0</v>
      </c>
      <c r="O3885" s="13" t="s">
        <v>34</v>
      </c>
      <c r="P3885" s="12">
        <v>0</v>
      </c>
      <c r="Q3885" s="12">
        <v>0</v>
      </c>
      <c r="R3885" s="10"/>
      <c r="S3885" s="10"/>
      <c r="T3885" s="10" t="s">
        <v>36</v>
      </c>
      <c r="U3885" s="10" t="s">
        <v>404</v>
      </c>
      <c r="V3885" s="15">
        <v>45212</v>
      </c>
      <c r="W3885" s="10" t="s">
        <v>2969</v>
      </c>
      <c r="X3885" s="16" t="s">
        <v>27768</v>
      </c>
    </row>
    <row r="3886" spans="1:24" ht="24" customHeight="1" x14ac:dyDescent="0.3">
      <c r="A3886" s="11"/>
      <c r="B3886" s="20">
        <v>607147</v>
      </c>
      <c r="C3886" s="10" t="s">
        <v>2896</v>
      </c>
      <c r="D3886" s="10" t="s">
        <v>48</v>
      </c>
      <c r="E3886" s="11">
        <v>2193</v>
      </c>
      <c r="F3886" s="10" t="s">
        <v>13898</v>
      </c>
      <c r="G3886" s="10"/>
      <c r="H3886" s="10"/>
      <c r="I3886" s="10" t="s">
        <v>64</v>
      </c>
      <c r="J3886" s="12">
        <v>2669.83</v>
      </c>
      <c r="K3886" s="10">
        <v>2669.83</v>
      </c>
      <c r="L3886" s="12">
        <v>3274.45</v>
      </c>
      <c r="M3886" s="13">
        <v>39812</v>
      </c>
      <c r="N3886" s="12">
        <v>0</v>
      </c>
      <c r="O3886" s="13" t="s">
        <v>34</v>
      </c>
      <c r="P3886" s="12">
        <v>0</v>
      </c>
      <c r="Q3886" s="12">
        <v>0</v>
      </c>
      <c r="R3886" s="10"/>
      <c r="S3886" s="10"/>
      <c r="T3886" s="10" t="s">
        <v>608</v>
      </c>
      <c r="U3886" s="10" t="s">
        <v>404</v>
      </c>
      <c r="V3886" s="15">
        <v>40365</v>
      </c>
      <c r="W3886" s="10" t="s">
        <v>2969</v>
      </c>
      <c r="X3886" s="16" t="s">
        <v>13899</v>
      </c>
    </row>
    <row r="3887" spans="1:24" ht="24" customHeight="1" x14ac:dyDescent="0.3">
      <c r="A3887" s="11"/>
      <c r="B3887" s="20">
        <v>607178</v>
      </c>
      <c r="C3887" s="10" t="s">
        <v>13900</v>
      </c>
      <c r="D3887" s="10" t="s">
        <v>48</v>
      </c>
      <c r="E3887" s="11">
        <v>2856</v>
      </c>
      <c r="F3887" s="10" t="s">
        <v>13901</v>
      </c>
      <c r="G3887" s="10"/>
      <c r="H3887" s="10"/>
      <c r="I3887" s="10" t="s">
        <v>1578</v>
      </c>
      <c r="J3887" s="12">
        <v>538.71</v>
      </c>
      <c r="K3887" s="10"/>
      <c r="L3887" s="12">
        <v>469.86</v>
      </c>
      <c r="M3887" s="13">
        <v>41659</v>
      </c>
      <c r="N3887" s="12">
        <v>621.34</v>
      </c>
      <c r="O3887" s="13">
        <v>41863</v>
      </c>
      <c r="P3887" s="12">
        <v>137.69999999999999</v>
      </c>
      <c r="Q3887" s="12"/>
      <c r="R3887" s="10"/>
      <c r="S3887" s="10"/>
      <c r="T3887" s="10" t="s">
        <v>72</v>
      </c>
      <c r="U3887" s="10" t="s">
        <v>404</v>
      </c>
      <c r="V3887" s="15">
        <v>41863</v>
      </c>
      <c r="W3887" s="10" t="s">
        <v>2969</v>
      </c>
      <c r="X3887" s="16" t="s">
        <v>13902</v>
      </c>
    </row>
    <row r="3888" spans="1:24" ht="24" customHeight="1" x14ac:dyDescent="0.3">
      <c r="A3888" s="11"/>
      <c r="B3888" s="20">
        <v>607203</v>
      </c>
      <c r="C3888" s="10" t="s">
        <v>13903</v>
      </c>
      <c r="D3888" s="10" t="s">
        <v>28</v>
      </c>
      <c r="E3888" s="11">
        <v>1632</v>
      </c>
      <c r="F3888" s="10" t="s">
        <v>13904</v>
      </c>
      <c r="G3888" s="10" t="s">
        <v>358</v>
      </c>
      <c r="H3888" s="10"/>
      <c r="I3888" s="10" t="s">
        <v>715</v>
      </c>
      <c r="J3888" s="12">
        <v>648.44000000000005</v>
      </c>
      <c r="K3888" s="10"/>
      <c r="L3888" s="12">
        <v>1226.8599999999999</v>
      </c>
      <c r="M3888" s="13">
        <v>41051</v>
      </c>
      <c r="N3888" s="12"/>
      <c r="O3888" s="13"/>
      <c r="P3888" s="12">
        <v>38.25</v>
      </c>
      <c r="Q3888" s="12">
        <v>192.15</v>
      </c>
      <c r="R3888" s="10" t="s">
        <v>53</v>
      </c>
      <c r="S3888" s="10"/>
      <c r="T3888" s="10" t="s">
        <v>152</v>
      </c>
      <c r="U3888" s="10" t="s">
        <v>404</v>
      </c>
      <c r="V3888" s="15">
        <v>41912</v>
      </c>
      <c r="W3888" s="10" t="s">
        <v>2969</v>
      </c>
      <c r="X3888" s="16" t="s">
        <v>13905</v>
      </c>
    </row>
    <row r="3889" spans="1:24" ht="24" customHeight="1" x14ac:dyDescent="0.3">
      <c r="A3889" s="11"/>
      <c r="B3889" s="20">
        <v>607302</v>
      </c>
      <c r="C3889" s="10" t="s">
        <v>13906</v>
      </c>
      <c r="D3889" s="10" t="s">
        <v>141</v>
      </c>
      <c r="E3889" s="11">
        <v>111</v>
      </c>
      <c r="F3889" s="10" t="s">
        <v>13907</v>
      </c>
      <c r="G3889" s="10"/>
      <c r="H3889" s="10"/>
      <c r="I3889" s="10" t="s">
        <v>64</v>
      </c>
      <c r="J3889" s="12">
        <v>273.69</v>
      </c>
      <c r="K3889" s="10">
        <v>273.69</v>
      </c>
      <c r="L3889" s="12">
        <v>351.31</v>
      </c>
      <c r="M3889" s="13">
        <v>39695</v>
      </c>
      <c r="N3889" s="12">
        <v>500</v>
      </c>
      <c r="O3889" s="13" t="s">
        <v>34</v>
      </c>
      <c r="P3889" s="12">
        <v>12</v>
      </c>
      <c r="Q3889" s="12">
        <v>0</v>
      </c>
      <c r="R3889" s="10"/>
      <c r="S3889" s="10"/>
      <c r="T3889" s="10" t="s">
        <v>608</v>
      </c>
      <c r="U3889" s="10" t="s">
        <v>404</v>
      </c>
      <c r="V3889" s="15">
        <v>40134</v>
      </c>
      <c r="W3889" s="10" t="s">
        <v>2969</v>
      </c>
      <c r="X3889" s="16" t="s">
        <v>13908</v>
      </c>
    </row>
    <row r="3890" spans="1:24" ht="24" customHeight="1" x14ac:dyDescent="0.3">
      <c r="A3890" s="11"/>
      <c r="B3890" s="20">
        <v>607311</v>
      </c>
      <c r="C3890" s="10" t="s">
        <v>13909</v>
      </c>
      <c r="D3890" s="10" t="s">
        <v>28</v>
      </c>
      <c r="E3890" s="11">
        <v>1202</v>
      </c>
      <c r="F3890" s="10" t="s">
        <v>13910</v>
      </c>
      <c r="G3890" s="10">
        <v>2</v>
      </c>
      <c r="H3890" s="10"/>
      <c r="I3890" s="10" t="s">
        <v>252</v>
      </c>
      <c r="J3890" s="12">
        <v>1257.31</v>
      </c>
      <c r="K3890" s="10"/>
      <c r="L3890" s="12">
        <v>1825.43</v>
      </c>
      <c r="M3890" s="13">
        <v>40399</v>
      </c>
      <c r="N3890" s="12">
        <v>0</v>
      </c>
      <c r="O3890" s="13"/>
      <c r="P3890" s="12">
        <v>38.25</v>
      </c>
      <c r="Q3890" s="12">
        <v>126.86</v>
      </c>
      <c r="R3890" s="10" t="s">
        <v>53</v>
      </c>
      <c r="S3890" s="10"/>
      <c r="T3890" s="10" t="s">
        <v>72</v>
      </c>
      <c r="U3890" s="10" t="s">
        <v>404</v>
      </c>
      <c r="V3890" s="15">
        <v>41655</v>
      </c>
      <c r="W3890" s="10" t="s">
        <v>2969</v>
      </c>
      <c r="X3890" s="16" t="s">
        <v>13911</v>
      </c>
    </row>
    <row r="3891" spans="1:24" ht="24" customHeight="1" x14ac:dyDescent="0.3">
      <c r="A3891" s="11"/>
      <c r="B3891" s="20">
        <v>607319</v>
      </c>
      <c r="C3891" s="10" t="s">
        <v>13912</v>
      </c>
      <c r="D3891" s="10" t="s">
        <v>28</v>
      </c>
      <c r="E3891" s="11">
        <v>1035</v>
      </c>
      <c r="F3891" s="10" t="s">
        <v>13913</v>
      </c>
      <c r="G3891" s="10" t="s">
        <v>2140</v>
      </c>
      <c r="H3891" s="10"/>
      <c r="I3891" s="10" t="s">
        <v>252</v>
      </c>
      <c r="J3891" s="12">
        <v>1477.03</v>
      </c>
      <c r="K3891" s="10">
        <v>0</v>
      </c>
      <c r="L3891" s="12">
        <v>2694.54</v>
      </c>
      <c r="M3891" s="13">
        <v>39574</v>
      </c>
      <c r="N3891" s="12"/>
      <c r="O3891" s="13" t="s">
        <v>34</v>
      </c>
      <c r="P3891" s="12">
        <v>24</v>
      </c>
      <c r="Q3891" s="12">
        <v>0</v>
      </c>
      <c r="R3891" s="10" t="s">
        <v>62</v>
      </c>
      <c r="S3891" s="10"/>
      <c r="T3891" s="10" t="s">
        <v>36</v>
      </c>
      <c r="U3891" s="10" t="s">
        <v>404</v>
      </c>
      <c r="V3891" s="15">
        <v>42012</v>
      </c>
      <c r="W3891" s="10" t="s">
        <v>2969</v>
      </c>
      <c r="X3891" s="16" t="s">
        <v>13914</v>
      </c>
    </row>
    <row r="3892" spans="1:24" ht="24" customHeight="1" x14ac:dyDescent="0.3">
      <c r="A3892" s="11"/>
      <c r="B3892" s="20">
        <v>607330</v>
      </c>
      <c r="C3892" s="10" t="s">
        <v>13915</v>
      </c>
      <c r="D3892" s="10" t="s">
        <v>28</v>
      </c>
      <c r="E3892" s="11">
        <v>1071</v>
      </c>
      <c r="F3892" s="10" t="s">
        <v>21463</v>
      </c>
      <c r="G3892" s="10" t="s">
        <v>427</v>
      </c>
      <c r="H3892" s="10"/>
      <c r="I3892" s="10" t="s">
        <v>13916</v>
      </c>
      <c r="J3892" s="12">
        <v>770.1</v>
      </c>
      <c r="K3892" s="10">
        <v>0</v>
      </c>
      <c r="L3892" s="12">
        <v>894.05</v>
      </c>
      <c r="M3892" s="13">
        <v>38323</v>
      </c>
      <c r="N3892" s="12">
        <v>0</v>
      </c>
      <c r="O3892" s="13" t="s">
        <v>34</v>
      </c>
      <c r="P3892" s="12">
        <v>22.25</v>
      </c>
      <c r="Q3892" s="12">
        <v>226.94</v>
      </c>
      <c r="R3892" s="10" t="s">
        <v>3859</v>
      </c>
      <c r="S3892" s="10"/>
      <c r="T3892" s="10" t="s">
        <v>72</v>
      </c>
      <c r="U3892" s="10" t="s">
        <v>404</v>
      </c>
      <c r="V3892" s="15">
        <v>41466</v>
      </c>
      <c r="W3892" s="10" t="s">
        <v>2969</v>
      </c>
      <c r="X3892" s="16" t="s">
        <v>13917</v>
      </c>
    </row>
    <row r="3893" spans="1:24" ht="24" customHeight="1" x14ac:dyDescent="0.3">
      <c r="A3893" s="11"/>
      <c r="B3893" s="20">
        <v>607390</v>
      </c>
      <c r="C3893" s="10" t="s">
        <v>13918</v>
      </c>
      <c r="D3893" s="10" t="s">
        <v>48</v>
      </c>
      <c r="E3893" s="11">
        <v>1986</v>
      </c>
      <c r="F3893" s="10"/>
      <c r="G3893" s="10"/>
      <c r="H3893" s="10"/>
      <c r="I3893" s="10"/>
      <c r="J3893" s="12">
        <v>1077.6500000000001</v>
      </c>
      <c r="K3893" s="10">
        <v>0</v>
      </c>
      <c r="L3893" s="12">
        <v>0</v>
      </c>
      <c r="M3893" s="13" t="s">
        <v>34</v>
      </c>
      <c r="N3893" s="12"/>
      <c r="O3893" s="13" t="s">
        <v>34</v>
      </c>
      <c r="P3893" s="12">
        <v>0</v>
      </c>
      <c r="Q3893" s="12">
        <v>0</v>
      </c>
      <c r="R3893" s="10"/>
      <c r="S3893" s="10"/>
      <c r="T3893" s="10" t="s">
        <v>2996</v>
      </c>
      <c r="U3893" s="10" t="s">
        <v>404</v>
      </c>
      <c r="V3893" s="15">
        <v>39329</v>
      </c>
      <c r="W3893" s="10" t="s">
        <v>2969</v>
      </c>
      <c r="X3893" s="16" t="s">
        <v>13919</v>
      </c>
    </row>
    <row r="3894" spans="1:24" ht="24" customHeight="1" x14ac:dyDescent="0.3">
      <c r="A3894" s="11"/>
      <c r="B3894" s="20">
        <v>607420</v>
      </c>
      <c r="C3894" s="10" t="s">
        <v>13920</v>
      </c>
      <c r="D3894" s="10" t="s">
        <v>141</v>
      </c>
      <c r="E3894" s="11">
        <v>314</v>
      </c>
      <c r="F3894" s="10" t="s">
        <v>13921</v>
      </c>
      <c r="G3894" s="10"/>
      <c r="H3894" s="10"/>
      <c r="I3894" s="10" t="s">
        <v>64</v>
      </c>
      <c r="J3894" s="12">
        <v>596.75</v>
      </c>
      <c r="K3894" s="10">
        <v>596.75</v>
      </c>
      <c r="L3894" s="12">
        <v>886.9</v>
      </c>
      <c r="M3894" s="13">
        <v>39568</v>
      </c>
      <c r="N3894" s="12">
        <v>1077.6500000000001</v>
      </c>
      <c r="O3894" s="13" t="s">
        <v>34</v>
      </c>
      <c r="P3894" s="12">
        <v>0</v>
      </c>
      <c r="Q3894" s="12">
        <v>65</v>
      </c>
      <c r="R3894" s="10"/>
      <c r="S3894" s="10"/>
      <c r="T3894" s="10" t="s">
        <v>152</v>
      </c>
      <c r="U3894" s="10" t="s">
        <v>404</v>
      </c>
      <c r="V3894" s="15">
        <v>41836</v>
      </c>
      <c r="W3894" s="10" t="s">
        <v>2969</v>
      </c>
      <c r="X3894" s="16" t="s">
        <v>13922</v>
      </c>
    </row>
    <row r="3895" spans="1:24" ht="24" customHeight="1" x14ac:dyDescent="0.3">
      <c r="A3895" s="11"/>
      <c r="B3895" s="20">
        <v>607517</v>
      </c>
      <c r="C3895" s="10" t="s">
        <v>13923</v>
      </c>
      <c r="D3895" s="10" t="s">
        <v>28</v>
      </c>
      <c r="E3895" s="11">
        <v>443</v>
      </c>
      <c r="F3895" s="10" t="s">
        <v>13924</v>
      </c>
      <c r="G3895" s="10" t="s">
        <v>419</v>
      </c>
      <c r="H3895" s="10"/>
      <c r="I3895" s="10" t="s">
        <v>2569</v>
      </c>
      <c r="J3895" s="12">
        <v>6078.79</v>
      </c>
      <c r="K3895" s="10">
        <v>6069.27</v>
      </c>
      <c r="L3895" s="12">
        <v>6939.32</v>
      </c>
      <c r="M3895" s="13">
        <v>39392</v>
      </c>
      <c r="N3895" s="12">
        <v>0</v>
      </c>
      <c r="O3895" s="13" t="s">
        <v>34</v>
      </c>
      <c r="P3895" s="12">
        <v>135.25</v>
      </c>
      <c r="Q3895" s="12">
        <v>95</v>
      </c>
      <c r="R3895" s="10" t="s">
        <v>35</v>
      </c>
      <c r="S3895" s="10"/>
      <c r="T3895" s="10" t="s">
        <v>7101</v>
      </c>
      <c r="U3895" s="10" t="s">
        <v>404</v>
      </c>
      <c r="V3895" s="15">
        <v>39839</v>
      </c>
      <c r="W3895" s="10" t="s">
        <v>2969</v>
      </c>
      <c r="X3895" s="16" t="s">
        <v>13925</v>
      </c>
    </row>
    <row r="3896" spans="1:24" ht="24" customHeight="1" x14ac:dyDescent="0.3">
      <c r="A3896" s="11"/>
      <c r="B3896" s="20">
        <v>607520</v>
      </c>
      <c r="C3896" s="10" t="s">
        <v>13926</v>
      </c>
      <c r="D3896" s="10" t="s">
        <v>141</v>
      </c>
      <c r="E3896" s="11">
        <v>112</v>
      </c>
      <c r="F3896" s="10"/>
      <c r="G3896" s="10"/>
      <c r="H3896" s="10"/>
      <c r="I3896" s="10" t="s">
        <v>2117</v>
      </c>
      <c r="J3896" s="12">
        <v>396.89</v>
      </c>
      <c r="K3896" s="10">
        <v>396.98</v>
      </c>
      <c r="L3896" s="12">
        <v>518.67999999999995</v>
      </c>
      <c r="M3896" s="13">
        <v>39321</v>
      </c>
      <c r="N3896" s="12">
        <v>0</v>
      </c>
      <c r="O3896" s="13" t="s">
        <v>34</v>
      </c>
      <c r="P3896" s="12">
        <v>24</v>
      </c>
      <c r="Q3896" s="12">
        <v>0</v>
      </c>
      <c r="R3896" s="10"/>
      <c r="S3896" s="10"/>
      <c r="T3896" s="10" t="s">
        <v>608</v>
      </c>
      <c r="U3896" s="10" t="s">
        <v>404</v>
      </c>
      <c r="V3896" s="15">
        <v>39931</v>
      </c>
      <c r="W3896" s="10" t="s">
        <v>2969</v>
      </c>
      <c r="X3896" s="16" t="s">
        <v>13927</v>
      </c>
    </row>
    <row r="3897" spans="1:24" ht="24" customHeight="1" x14ac:dyDescent="0.3">
      <c r="A3897" s="11"/>
      <c r="B3897" s="20">
        <v>607553</v>
      </c>
      <c r="C3897" s="10" t="s">
        <v>13928</v>
      </c>
      <c r="D3897" s="10" t="s">
        <v>28</v>
      </c>
      <c r="E3897" s="11">
        <v>1655</v>
      </c>
      <c r="F3897" s="10" t="s">
        <v>13929</v>
      </c>
      <c r="G3897" s="10">
        <v>1</v>
      </c>
      <c r="H3897" s="10"/>
      <c r="I3897" s="10" t="s">
        <v>491</v>
      </c>
      <c r="J3897" s="12">
        <v>450</v>
      </c>
      <c r="K3897" s="10"/>
      <c r="L3897" s="12">
        <v>1166.26</v>
      </c>
      <c r="M3897" s="13">
        <v>41053</v>
      </c>
      <c r="N3897" s="12">
        <v>0</v>
      </c>
      <c r="O3897" s="13"/>
      <c r="P3897" s="12">
        <v>38.25</v>
      </c>
      <c r="Q3897" s="12">
        <v>192.15</v>
      </c>
      <c r="R3897" s="10" t="s">
        <v>53</v>
      </c>
      <c r="S3897" s="10"/>
      <c r="T3897" s="10" t="s">
        <v>72</v>
      </c>
      <c r="U3897" s="10" t="s">
        <v>404</v>
      </c>
      <c r="V3897" s="15">
        <v>41639</v>
      </c>
      <c r="W3897" s="10" t="s">
        <v>2969</v>
      </c>
      <c r="X3897" s="16" t="s">
        <v>13930</v>
      </c>
    </row>
    <row r="3898" spans="1:24" ht="24" customHeight="1" x14ac:dyDescent="0.3">
      <c r="A3898" s="11"/>
      <c r="B3898" s="20">
        <v>607593</v>
      </c>
      <c r="C3898" s="10" t="s">
        <v>13931</v>
      </c>
      <c r="D3898" s="10" t="s">
        <v>28</v>
      </c>
      <c r="E3898" s="11">
        <v>1477</v>
      </c>
      <c r="F3898" s="10" t="s">
        <v>13932</v>
      </c>
      <c r="G3898" s="10">
        <v>3</v>
      </c>
      <c r="H3898" s="10"/>
      <c r="I3898" s="10" t="s">
        <v>1975</v>
      </c>
      <c r="J3898" s="12">
        <v>713.56</v>
      </c>
      <c r="K3898" s="10"/>
      <c r="L3898" s="12">
        <v>976.43</v>
      </c>
      <c r="M3898" s="13">
        <v>40892</v>
      </c>
      <c r="N3898" s="12"/>
      <c r="O3898" s="13"/>
      <c r="P3898" s="12">
        <v>38.25</v>
      </c>
      <c r="Q3898" s="12">
        <v>192.15</v>
      </c>
      <c r="R3898" s="10" t="s">
        <v>53</v>
      </c>
      <c r="S3898" s="10"/>
      <c r="T3898" s="10" t="s">
        <v>72</v>
      </c>
      <c r="U3898" s="10" t="s">
        <v>404</v>
      </c>
      <c r="V3898" s="15">
        <v>41613</v>
      </c>
      <c r="W3898" s="10" t="s">
        <v>2969</v>
      </c>
      <c r="X3898" s="16" t="s">
        <v>13933</v>
      </c>
    </row>
    <row r="3899" spans="1:24" ht="24" customHeight="1" x14ac:dyDescent="0.3">
      <c r="A3899" s="11"/>
      <c r="B3899" s="20">
        <v>607634</v>
      </c>
      <c r="C3899" s="10" t="s">
        <v>13934</v>
      </c>
      <c r="D3899" s="10" t="s">
        <v>48</v>
      </c>
      <c r="E3899" s="11">
        <v>2112</v>
      </c>
      <c r="F3899" s="10" t="s">
        <v>13935</v>
      </c>
      <c r="G3899" s="10" t="s">
        <v>358</v>
      </c>
      <c r="H3899" s="10"/>
      <c r="I3899" s="10" t="s">
        <v>2692</v>
      </c>
      <c r="J3899" s="12">
        <v>1912.57</v>
      </c>
      <c r="K3899" s="10"/>
      <c r="L3899" s="12">
        <v>3266.06</v>
      </c>
      <c r="M3899" s="13">
        <v>40598</v>
      </c>
      <c r="N3899" s="12">
        <v>0</v>
      </c>
      <c r="O3899" s="13"/>
      <c r="P3899" s="12"/>
      <c r="Q3899" s="12"/>
      <c r="R3899" s="10"/>
      <c r="S3899" s="10"/>
      <c r="T3899" s="10" t="s">
        <v>608</v>
      </c>
      <c r="U3899" s="10" t="s">
        <v>404</v>
      </c>
      <c r="V3899" s="15">
        <v>40639</v>
      </c>
      <c r="W3899" s="10" t="s">
        <v>2969</v>
      </c>
      <c r="X3899" s="16" t="s">
        <v>13936</v>
      </c>
    </row>
    <row r="3900" spans="1:24" ht="24" customHeight="1" x14ac:dyDescent="0.3">
      <c r="A3900" s="11"/>
      <c r="B3900" s="20">
        <v>607634</v>
      </c>
      <c r="C3900" s="10" t="s">
        <v>13934</v>
      </c>
      <c r="D3900" s="10" t="s">
        <v>48</v>
      </c>
      <c r="E3900" s="11">
        <v>2112</v>
      </c>
      <c r="F3900" s="10" t="s">
        <v>13937</v>
      </c>
      <c r="G3900" s="10">
        <v>1</v>
      </c>
      <c r="H3900" s="10"/>
      <c r="I3900" s="10" t="s">
        <v>868</v>
      </c>
      <c r="J3900" s="12">
        <v>1912.57</v>
      </c>
      <c r="K3900" s="10">
        <v>1912.57</v>
      </c>
      <c r="L3900" s="12">
        <v>3091.54</v>
      </c>
      <c r="M3900" s="13">
        <v>40317</v>
      </c>
      <c r="N3900" s="12"/>
      <c r="O3900" s="13" t="s">
        <v>34</v>
      </c>
      <c r="P3900" s="12">
        <v>62.25</v>
      </c>
      <c r="Q3900" s="12">
        <v>186.86</v>
      </c>
      <c r="R3900" s="10" t="s">
        <v>53</v>
      </c>
      <c r="S3900" s="10"/>
      <c r="T3900" s="10" t="s">
        <v>608</v>
      </c>
      <c r="U3900" s="10" t="s">
        <v>404</v>
      </c>
      <c r="V3900" s="15">
        <v>40598</v>
      </c>
      <c r="W3900" s="10" t="s">
        <v>2969</v>
      </c>
      <c r="X3900" s="16" t="s">
        <v>13938</v>
      </c>
    </row>
    <row r="3901" spans="1:24" ht="24" customHeight="1" x14ac:dyDescent="0.3">
      <c r="A3901" s="11"/>
      <c r="B3901" s="20">
        <v>607647</v>
      </c>
      <c r="C3901" s="10" t="s">
        <v>13939</v>
      </c>
      <c r="D3901" s="10" t="s">
        <v>48</v>
      </c>
      <c r="E3901" s="11">
        <v>1888</v>
      </c>
      <c r="F3901" s="10" t="s">
        <v>13940</v>
      </c>
      <c r="G3901" s="10" t="s">
        <v>419</v>
      </c>
      <c r="H3901" s="10"/>
      <c r="I3901" s="10" t="s">
        <v>252</v>
      </c>
      <c r="J3901" s="12">
        <v>2683.61</v>
      </c>
      <c r="K3901" s="10">
        <v>2683.61</v>
      </c>
      <c r="L3901" s="12">
        <v>3624.87</v>
      </c>
      <c r="M3901" s="13">
        <v>39827</v>
      </c>
      <c r="N3901" s="12"/>
      <c r="O3901" s="13" t="s">
        <v>34</v>
      </c>
      <c r="P3901" s="12">
        <v>48</v>
      </c>
      <c r="Q3901" s="12">
        <v>120</v>
      </c>
      <c r="R3901" s="10" t="s">
        <v>53</v>
      </c>
      <c r="S3901" s="10"/>
      <c r="T3901" s="10" t="s">
        <v>36</v>
      </c>
      <c r="U3901" s="10" t="s">
        <v>404</v>
      </c>
      <c r="V3901" s="15">
        <v>42046</v>
      </c>
      <c r="W3901" s="10" t="s">
        <v>2969</v>
      </c>
      <c r="X3901" s="16" t="s">
        <v>13941</v>
      </c>
    </row>
    <row r="3902" spans="1:24" ht="24" customHeight="1" x14ac:dyDescent="0.3">
      <c r="A3902" s="11"/>
      <c r="B3902" s="20">
        <v>607680</v>
      </c>
      <c r="C3902" s="10" t="s">
        <v>13942</v>
      </c>
      <c r="D3902" s="10" t="s">
        <v>28</v>
      </c>
      <c r="E3902" s="11">
        <v>753</v>
      </c>
      <c r="F3902" s="10" t="s">
        <v>13943</v>
      </c>
      <c r="G3902" s="10">
        <v>3</v>
      </c>
      <c r="H3902" s="10"/>
      <c r="I3902" s="10" t="s">
        <v>2101</v>
      </c>
      <c r="J3902" s="12">
        <v>973.3</v>
      </c>
      <c r="K3902" s="10">
        <v>0</v>
      </c>
      <c r="L3902" s="12">
        <v>1094.45</v>
      </c>
      <c r="M3902" s="13">
        <v>38357</v>
      </c>
      <c r="N3902" s="12">
        <v>0</v>
      </c>
      <c r="O3902" s="13" t="s">
        <v>34</v>
      </c>
      <c r="P3902" s="12">
        <v>22.25</v>
      </c>
      <c r="Q3902" s="12">
        <v>137.57</v>
      </c>
      <c r="R3902" s="10" t="s">
        <v>13944</v>
      </c>
      <c r="S3902" s="10"/>
      <c r="T3902" s="10" t="s">
        <v>608</v>
      </c>
      <c r="U3902" s="10" t="s">
        <v>404</v>
      </c>
      <c r="V3902" s="15">
        <v>40079</v>
      </c>
      <c r="W3902" s="10" t="s">
        <v>2969</v>
      </c>
      <c r="X3902" s="16" t="s">
        <v>13945</v>
      </c>
    </row>
    <row r="3903" spans="1:24" ht="24" customHeight="1" x14ac:dyDescent="0.3">
      <c r="A3903" s="11"/>
      <c r="B3903" s="20">
        <v>607693</v>
      </c>
      <c r="C3903" s="10" t="s">
        <v>13946</v>
      </c>
      <c r="D3903" s="10" t="s">
        <v>28</v>
      </c>
      <c r="E3903" s="11">
        <v>657</v>
      </c>
      <c r="F3903" s="10" t="s">
        <v>13947</v>
      </c>
      <c r="G3903" s="10">
        <v>1</v>
      </c>
      <c r="H3903" s="10"/>
      <c r="I3903" s="10" t="s">
        <v>1344</v>
      </c>
      <c r="J3903" s="12">
        <v>930.7</v>
      </c>
      <c r="K3903" s="10">
        <v>0</v>
      </c>
      <c r="L3903" s="12">
        <v>1523.4</v>
      </c>
      <c r="M3903" s="13">
        <v>40018</v>
      </c>
      <c r="N3903" s="12">
        <v>0</v>
      </c>
      <c r="O3903" s="13" t="s">
        <v>34</v>
      </c>
      <c r="P3903" s="12">
        <v>24</v>
      </c>
      <c r="Q3903" s="12">
        <v>128.78</v>
      </c>
      <c r="R3903" s="10" t="s">
        <v>53</v>
      </c>
      <c r="S3903" s="10"/>
      <c r="T3903" s="10" t="s">
        <v>608</v>
      </c>
      <c r="U3903" s="10" t="s">
        <v>404</v>
      </c>
      <c r="V3903" s="15">
        <v>40681</v>
      </c>
      <c r="W3903" s="10" t="s">
        <v>2969</v>
      </c>
      <c r="X3903" s="16" t="s">
        <v>13948</v>
      </c>
    </row>
    <row r="3904" spans="1:24" ht="24" customHeight="1" x14ac:dyDescent="0.3">
      <c r="A3904" s="11"/>
      <c r="B3904" s="20">
        <v>607700</v>
      </c>
      <c r="C3904" s="10" t="s">
        <v>13949</v>
      </c>
      <c r="D3904" s="10" t="s">
        <v>48</v>
      </c>
      <c r="E3904" s="11">
        <v>2103</v>
      </c>
      <c r="F3904" s="10" t="s">
        <v>13950</v>
      </c>
      <c r="G3904" s="10">
        <v>1</v>
      </c>
      <c r="H3904" s="10"/>
      <c r="I3904" s="10" t="s">
        <v>1879</v>
      </c>
      <c r="J3904" s="12">
        <v>1376.52</v>
      </c>
      <c r="K3904" s="10">
        <v>1376.52</v>
      </c>
      <c r="L3904" s="12">
        <v>2698.68</v>
      </c>
      <c r="M3904" s="13">
        <v>41472</v>
      </c>
      <c r="N3904" s="12">
        <v>0</v>
      </c>
      <c r="O3904" s="13" t="s">
        <v>34</v>
      </c>
      <c r="P3904" s="12">
        <v>62.25</v>
      </c>
      <c r="Q3904" s="12">
        <v>129.41</v>
      </c>
      <c r="R3904" s="10" t="s">
        <v>53</v>
      </c>
      <c r="S3904" s="10"/>
      <c r="T3904" s="10" t="s">
        <v>152</v>
      </c>
      <c r="U3904" s="10" t="s">
        <v>404</v>
      </c>
      <c r="V3904" s="15">
        <v>41835</v>
      </c>
      <c r="W3904" s="10" t="s">
        <v>2969</v>
      </c>
      <c r="X3904" s="16" t="s">
        <v>13951</v>
      </c>
    </row>
    <row r="3905" spans="1:24" ht="24" customHeight="1" x14ac:dyDescent="0.3">
      <c r="A3905" s="11"/>
      <c r="B3905" s="20">
        <v>607703</v>
      </c>
      <c r="C3905" s="10" t="s">
        <v>13952</v>
      </c>
      <c r="D3905" s="10" t="s">
        <v>48</v>
      </c>
      <c r="E3905" s="11">
        <v>2187</v>
      </c>
      <c r="F3905" s="10" t="s">
        <v>13953</v>
      </c>
      <c r="G3905" s="10">
        <v>1</v>
      </c>
      <c r="H3905" s="10"/>
      <c r="I3905" s="10" t="s">
        <v>549</v>
      </c>
      <c r="J3905" s="12">
        <v>3731.41</v>
      </c>
      <c r="K3905" s="10">
        <v>3731.41</v>
      </c>
      <c r="L3905" s="12">
        <v>5086.5200000000004</v>
      </c>
      <c r="M3905" s="13">
        <v>40634</v>
      </c>
      <c r="N3905" s="12">
        <v>0</v>
      </c>
      <c r="O3905" s="13" t="s">
        <v>34</v>
      </c>
      <c r="P3905" s="12">
        <v>86.25</v>
      </c>
      <c r="Q3905" s="12">
        <v>129.41</v>
      </c>
      <c r="R3905" s="10" t="s">
        <v>53</v>
      </c>
      <c r="S3905" s="10"/>
      <c r="T3905" s="10" t="s">
        <v>608</v>
      </c>
      <c r="U3905" s="10" t="s">
        <v>404</v>
      </c>
      <c r="V3905" s="15">
        <v>41425</v>
      </c>
      <c r="W3905" s="10" t="s">
        <v>2969</v>
      </c>
      <c r="X3905" s="16" t="s">
        <v>13954</v>
      </c>
    </row>
    <row r="3906" spans="1:24" ht="24" customHeight="1" x14ac:dyDescent="0.3">
      <c r="A3906" s="11"/>
      <c r="B3906" s="20">
        <v>607759</v>
      </c>
      <c r="C3906" s="10" t="s">
        <v>13955</v>
      </c>
      <c r="D3906" s="10" t="s">
        <v>2350</v>
      </c>
      <c r="E3906" s="11">
        <v>136</v>
      </c>
      <c r="F3906" s="10" t="s">
        <v>13956</v>
      </c>
      <c r="G3906" s="9" t="s">
        <v>366</v>
      </c>
      <c r="H3906" s="10"/>
      <c r="I3906" s="10" t="s">
        <v>2569</v>
      </c>
      <c r="J3906" s="12">
        <v>1436.03</v>
      </c>
      <c r="K3906" s="10">
        <v>0</v>
      </c>
      <c r="L3906" s="12">
        <v>0</v>
      </c>
      <c r="M3906" s="13" t="s">
        <v>34</v>
      </c>
      <c r="N3906" s="12"/>
      <c r="O3906" s="13" t="s">
        <v>34</v>
      </c>
      <c r="P3906" s="12">
        <v>0</v>
      </c>
      <c r="Q3906" s="12">
        <v>0</v>
      </c>
      <c r="R3906" s="10"/>
      <c r="S3906" s="10"/>
      <c r="T3906" s="10" t="s">
        <v>608</v>
      </c>
      <c r="U3906" s="10" t="s">
        <v>404</v>
      </c>
      <c r="V3906" s="15">
        <v>40469</v>
      </c>
      <c r="W3906" s="10" t="s">
        <v>2969</v>
      </c>
      <c r="X3906" s="16" t="s">
        <v>13957</v>
      </c>
    </row>
    <row r="3907" spans="1:24" ht="24" customHeight="1" x14ac:dyDescent="0.3">
      <c r="A3907" s="11"/>
      <c r="B3907" s="20">
        <v>607787</v>
      </c>
      <c r="C3907" s="10" t="s">
        <v>25316</v>
      </c>
      <c r="D3907" s="10" t="s">
        <v>28</v>
      </c>
      <c r="E3907" s="11">
        <v>1478</v>
      </c>
      <c r="F3907" s="10" t="s">
        <v>13958</v>
      </c>
      <c r="G3907" s="10"/>
      <c r="H3907" s="10"/>
      <c r="I3907" s="10" t="s">
        <v>64</v>
      </c>
      <c r="J3907" s="12">
        <v>275.3</v>
      </c>
      <c r="K3907" s="10"/>
      <c r="L3907" s="12"/>
      <c r="M3907" s="13"/>
      <c r="N3907" s="12">
        <v>300</v>
      </c>
      <c r="O3907" s="13">
        <v>40787</v>
      </c>
      <c r="P3907" s="12"/>
      <c r="Q3907" s="12"/>
      <c r="R3907" s="10"/>
      <c r="S3907" s="10"/>
      <c r="T3907" s="10" t="s">
        <v>72</v>
      </c>
      <c r="U3907" s="10" t="s">
        <v>37</v>
      </c>
      <c r="V3907" s="15">
        <v>41580</v>
      </c>
      <c r="W3907" s="10" t="s">
        <v>2969</v>
      </c>
      <c r="X3907" s="16" t="s">
        <v>13959</v>
      </c>
    </row>
    <row r="3908" spans="1:24" ht="24" customHeight="1" x14ac:dyDescent="0.3">
      <c r="A3908" s="11"/>
      <c r="B3908" s="20">
        <v>607805</v>
      </c>
      <c r="C3908" s="10" t="s">
        <v>13960</v>
      </c>
      <c r="D3908" s="10" t="s">
        <v>28</v>
      </c>
      <c r="E3908" s="11">
        <v>510</v>
      </c>
      <c r="F3908" s="10"/>
      <c r="G3908" s="10"/>
      <c r="H3908" s="10"/>
      <c r="I3908" s="10" t="s">
        <v>2732</v>
      </c>
      <c r="J3908" s="12">
        <v>1344.75</v>
      </c>
      <c r="K3908" s="10">
        <v>430.57</v>
      </c>
      <c r="L3908" s="12">
        <v>450.48</v>
      </c>
      <c r="M3908" s="13">
        <v>38726</v>
      </c>
      <c r="N3908" s="12">
        <v>0</v>
      </c>
      <c r="O3908" s="13" t="s">
        <v>34</v>
      </c>
      <c r="P3908" s="12">
        <v>22.25</v>
      </c>
      <c r="Q3908" s="12">
        <v>0</v>
      </c>
      <c r="R3908" s="10"/>
      <c r="S3908" s="10"/>
      <c r="T3908" s="10" t="s">
        <v>72</v>
      </c>
      <c r="U3908" s="10" t="s">
        <v>404</v>
      </c>
      <c r="V3908" s="15">
        <v>41640</v>
      </c>
      <c r="W3908" s="10" t="s">
        <v>2969</v>
      </c>
      <c r="X3908" s="16" t="s">
        <v>13961</v>
      </c>
    </row>
    <row r="3909" spans="1:24" ht="24" customHeight="1" x14ac:dyDescent="0.3">
      <c r="A3909" s="11"/>
      <c r="B3909" s="20">
        <v>607887</v>
      </c>
      <c r="C3909" s="10" t="s">
        <v>13962</v>
      </c>
      <c r="D3909" s="10" t="s">
        <v>48</v>
      </c>
      <c r="E3909" s="11">
        <v>1726</v>
      </c>
      <c r="F3909" s="10" t="s">
        <v>13963</v>
      </c>
      <c r="G3909" s="10" t="s">
        <v>358</v>
      </c>
      <c r="H3909" s="10"/>
      <c r="I3909" s="10" t="s">
        <v>2732</v>
      </c>
      <c r="J3909" s="12">
        <v>632.83000000000004</v>
      </c>
      <c r="K3909" s="10">
        <v>632.83000000000004</v>
      </c>
      <c r="L3909" s="12">
        <v>760.56</v>
      </c>
      <c r="M3909" s="13" t="s">
        <v>525</v>
      </c>
      <c r="N3909" s="12">
        <v>0</v>
      </c>
      <c r="O3909" s="13" t="s">
        <v>34</v>
      </c>
      <c r="P3909" s="12">
        <v>22.25</v>
      </c>
      <c r="Q3909" s="12">
        <v>0</v>
      </c>
      <c r="R3909" s="10" t="s">
        <v>35</v>
      </c>
      <c r="S3909" s="10"/>
      <c r="T3909" s="10" t="s">
        <v>608</v>
      </c>
      <c r="U3909" s="10" t="s">
        <v>404</v>
      </c>
      <c r="V3909" s="15">
        <v>40304</v>
      </c>
      <c r="W3909" s="10" t="s">
        <v>2969</v>
      </c>
      <c r="X3909" s="16" t="s">
        <v>13964</v>
      </c>
    </row>
    <row r="3910" spans="1:24" ht="24" customHeight="1" x14ac:dyDescent="0.3">
      <c r="A3910" s="11"/>
      <c r="B3910" s="20">
        <v>607912</v>
      </c>
      <c r="C3910" s="10" t="s">
        <v>13965</v>
      </c>
      <c r="D3910" s="10" t="s">
        <v>48</v>
      </c>
      <c r="E3910" s="11">
        <v>1838</v>
      </c>
      <c r="F3910" s="10"/>
      <c r="G3910" s="10"/>
      <c r="H3910" s="10"/>
      <c r="I3910" s="10"/>
      <c r="J3910" s="12">
        <v>374.96</v>
      </c>
      <c r="K3910" s="10">
        <v>411.01</v>
      </c>
      <c r="L3910" s="12">
        <v>0</v>
      </c>
      <c r="M3910" s="13" t="s">
        <v>34</v>
      </c>
      <c r="N3910" s="12">
        <v>0</v>
      </c>
      <c r="O3910" s="13" t="s">
        <v>34</v>
      </c>
      <c r="P3910" s="12">
        <v>0</v>
      </c>
      <c r="Q3910" s="12">
        <v>0</v>
      </c>
      <c r="R3910" s="10"/>
      <c r="S3910" s="10"/>
      <c r="T3910" s="10" t="s">
        <v>2424</v>
      </c>
      <c r="U3910" s="10" t="s">
        <v>404</v>
      </c>
      <c r="V3910" s="15">
        <v>39115</v>
      </c>
      <c r="W3910" s="10" t="s">
        <v>2969</v>
      </c>
      <c r="X3910" s="16" t="s">
        <v>13966</v>
      </c>
    </row>
    <row r="3911" spans="1:24" ht="24" customHeight="1" x14ac:dyDescent="0.3">
      <c r="A3911" s="11"/>
      <c r="B3911" s="20">
        <v>607942</v>
      </c>
      <c r="C3911" s="10" t="s">
        <v>13967</v>
      </c>
      <c r="D3911" s="10" t="s">
        <v>28</v>
      </c>
      <c r="E3911" s="11">
        <v>524</v>
      </c>
      <c r="F3911" s="10" t="s">
        <v>13968</v>
      </c>
      <c r="G3911" s="10" t="s">
        <v>358</v>
      </c>
      <c r="H3911" s="10"/>
      <c r="I3911" s="10" t="s">
        <v>2692</v>
      </c>
      <c r="J3911" s="12">
        <v>1037.55</v>
      </c>
      <c r="K3911" s="10">
        <v>1037.55</v>
      </c>
      <c r="L3911" s="12">
        <v>1064.5899999999999</v>
      </c>
      <c r="M3911" s="13">
        <v>38611</v>
      </c>
      <c r="N3911" s="12"/>
      <c r="O3911" s="13" t="s">
        <v>34</v>
      </c>
      <c r="P3911" s="12">
        <v>22.25</v>
      </c>
      <c r="Q3911" s="12">
        <v>276.55</v>
      </c>
      <c r="R3911" s="10" t="s">
        <v>53</v>
      </c>
      <c r="S3911" s="10"/>
      <c r="T3911" s="10" t="s">
        <v>3001</v>
      </c>
      <c r="U3911" s="10" t="s">
        <v>404</v>
      </c>
      <c r="V3911" s="15">
        <v>40275</v>
      </c>
      <c r="W3911" s="10" t="s">
        <v>2969</v>
      </c>
      <c r="X3911" s="16" t="s">
        <v>13969</v>
      </c>
    </row>
    <row r="3912" spans="1:24" ht="24" customHeight="1" x14ac:dyDescent="0.3">
      <c r="A3912" s="11"/>
      <c r="B3912" s="20">
        <v>607953</v>
      </c>
      <c r="C3912" s="10" t="s">
        <v>13970</v>
      </c>
      <c r="D3912" s="10" t="s">
        <v>2350</v>
      </c>
      <c r="E3912" s="11">
        <v>305</v>
      </c>
      <c r="F3912" s="10" t="s">
        <v>13971</v>
      </c>
      <c r="G3912" s="9" t="s">
        <v>30</v>
      </c>
      <c r="H3912" s="10" t="s">
        <v>19922</v>
      </c>
      <c r="I3912" s="10" t="s">
        <v>21513</v>
      </c>
      <c r="J3912" s="12">
        <v>77.7</v>
      </c>
      <c r="K3912" s="10"/>
      <c r="L3912" s="12">
        <v>98.92</v>
      </c>
      <c r="M3912" s="13">
        <v>40196</v>
      </c>
      <c r="N3912" s="12">
        <v>0</v>
      </c>
      <c r="O3912" s="13"/>
      <c r="P3912" s="12"/>
      <c r="Q3912" s="12"/>
      <c r="R3912" s="10"/>
      <c r="S3912" s="10"/>
      <c r="T3912" s="10" t="s">
        <v>36</v>
      </c>
      <c r="U3912" s="10" t="s">
        <v>404</v>
      </c>
      <c r="V3912" s="15">
        <v>44300</v>
      </c>
      <c r="W3912" s="10" t="s">
        <v>2969</v>
      </c>
      <c r="X3912" s="16" t="s">
        <v>25564</v>
      </c>
    </row>
    <row r="3913" spans="1:24" ht="24" customHeight="1" x14ac:dyDescent="0.3">
      <c r="A3913" s="11"/>
      <c r="B3913" s="20">
        <v>607961</v>
      </c>
      <c r="C3913" s="10" t="s">
        <v>13972</v>
      </c>
      <c r="D3913" s="10" t="s">
        <v>28</v>
      </c>
      <c r="E3913" s="11">
        <v>1181</v>
      </c>
      <c r="F3913" s="10" t="s">
        <v>13973</v>
      </c>
      <c r="G3913" s="10">
        <v>2</v>
      </c>
      <c r="H3913" s="10"/>
      <c r="I3913" s="10" t="s">
        <v>2002</v>
      </c>
      <c r="J3913" s="12"/>
      <c r="K3913" s="10"/>
      <c r="L3913" s="12">
        <v>7575.07</v>
      </c>
      <c r="M3913" s="13">
        <v>41456</v>
      </c>
      <c r="N3913" s="12"/>
      <c r="O3913" s="13"/>
      <c r="P3913" s="12"/>
      <c r="Q3913" s="12"/>
      <c r="R3913" s="10"/>
      <c r="S3913" s="10"/>
      <c r="T3913" s="10" t="s">
        <v>72</v>
      </c>
      <c r="U3913" s="10" t="s">
        <v>404</v>
      </c>
      <c r="V3913" s="15">
        <v>41837</v>
      </c>
      <c r="W3913" s="10" t="s">
        <v>2969</v>
      </c>
      <c r="X3913" s="16" t="s">
        <v>13974</v>
      </c>
    </row>
    <row r="3914" spans="1:24" ht="24" customHeight="1" x14ac:dyDescent="0.3">
      <c r="A3914" s="11"/>
      <c r="B3914" s="20">
        <v>607973</v>
      </c>
      <c r="C3914" s="10" t="s">
        <v>13975</v>
      </c>
      <c r="D3914" s="10" t="s">
        <v>48</v>
      </c>
      <c r="E3914" s="11">
        <v>2098</v>
      </c>
      <c r="F3914" s="10" t="s">
        <v>13976</v>
      </c>
      <c r="G3914" s="10" t="s">
        <v>366</v>
      </c>
      <c r="H3914" s="10"/>
      <c r="I3914" s="10" t="s">
        <v>2569</v>
      </c>
      <c r="J3914" s="12">
        <v>1126.21</v>
      </c>
      <c r="K3914" s="10">
        <v>2178.19</v>
      </c>
      <c r="L3914" s="12">
        <v>1788.6</v>
      </c>
      <c r="M3914" s="13">
        <v>40675</v>
      </c>
      <c r="N3914" s="12"/>
      <c r="O3914" s="13" t="s">
        <v>34</v>
      </c>
      <c r="P3914" s="12">
        <v>63.75</v>
      </c>
      <c r="Q3914" s="12">
        <v>129.41</v>
      </c>
      <c r="R3914" s="10" t="s">
        <v>53</v>
      </c>
      <c r="S3914" s="10"/>
      <c r="T3914" s="10" t="s">
        <v>608</v>
      </c>
      <c r="U3914" s="10" t="s">
        <v>404</v>
      </c>
      <c r="V3914" s="15">
        <v>41361</v>
      </c>
      <c r="W3914" s="10" t="s">
        <v>2969</v>
      </c>
      <c r="X3914" s="16" t="s">
        <v>13977</v>
      </c>
    </row>
    <row r="3915" spans="1:24" ht="24" customHeight="1" x14ac:dyDescent="0.3">
      <c r="A3915" s="11"/>
      <c r="B3915" s="20">
        <v>608068</v>
      </c>
      <c r="C3915" s="10" t="s">
        <v>13978</v>
      </c>
      <c r="D3915" s="10" t="s">
        <v>141</v>
      </c>
      <c r="E3915" s="11">
        <v>300</v>
      </c>
      <c r="F3915" s="10"/>
      <c r="G3915" s="10"/>
      <c r="H3915" s="10"/>
      <c r="I3915" s="10"/>
      <c r="J3915" s="12">
        <v>262.64999999999998</v>
      </c>
      <c r="K3915" s="10">
        <v>0</v>
      </c>
      <c r="L3915" s="12">
        <v>0</v>
      </c>
      <c r="M3915" s="13" t="s">
        <v>34</v>
      </c>
      <c r="N3915" s="12">
        <v>0</v>
      </c>
      <c r="O3915" s="13" t="s">
        <v>34</v>
      </c>
      <c r="P3915" s="12">
        <v>0</v>
      </c>
      <c r="Q3915" s="12">
        <v>0</v>
      </c>
      <c r="R3915" s="10"/>
      <c r="S3915" s="10"/>
      <c r="T3915" s="10" t="s">
        <v>2996</v>
      </c>
      <c r="U3915" s="10" t="s">
        <v>404</v>
      </c>
      <c r="V3915" s="15">
        <v>39598</v>
      </c>
      <c r="W3915" s="10" t="s">
        <v>2969</v>
      </c>
      <c r="X3915" s="16" t="s">
        <v>13979</v>
      </c>
    </row>
    <row r="3916" spans="1:24" ht="24" customHeight="1" x14ac:dyDescent="0.3">
      <c r="A3916" s="11"/>
      <c r="B3916" s="20">
        <v>608122</v>
      </c>
      <c r="C3916" s="10" t="s">
        <v>13980</v>
      </c>
      <c r="D3916" s="10" t="s">
        <v>28</v>
      </c>
      <c r="E3916" s="11">
        <v>1033</v>
      </c>
      <c r="F3916" s="10" t="s">
        <v>13981</v>
      </c>
      <c r="G3916" s="10" t="s">
        <v>41</v>
      </c>
      <c r="H3916" s="10" t="s">
        <v>46</v>
      </c>
      <c r="I3916" s="10" t="s">
        <v>21452</v>
      </c>
      <c r="J3916" s="12">
        <v>1165.1099999999999</v>
      </c>
      <c r="K3916" s="10">
        <v>0</v>
      </c>
      <c r="L3916" s="12">
        <v>1502.32</v>
      </c>
      <c r="M3916" s="13">
        <v>39444</v>
      </c>
      <c r="N3916" s="12">
        <v>262.64999999999998</v>
      </c>
      <c r="O3916" s="13" t="s">
        <v>34</v>
      </c>
      <c r="P3916" s="12">
        <v>24</v>
      </c>
      <c r="Q3916" s="12">
        <v>139.15</v>
      </c>
      <c r="R3916" s="10" t="s">
        <v>62</v>
      </c>
      <c r="S3916" s="10"/>
      <c r="T3916" s="10" t="s">
        <v>36</v>
      </c>
      <c r="U3916" s="10" t="s">
        <v>404</v>
      </c>
      <c r="V3916" s="15">
        <v>43249</v>
      </c>
      <c r="W3916" s="10" t="s">
        <v>2969</v>
      </c>
      <c r="X3916" s="16" t="s">
        <v>22975</v>
      </c>
    </row>
    <row r="3917" spans="1:24" ht="24" customHeight="1" x14ac:dyDescent="0.3">
      <c r="A3917" s="11"/>
      <c r="B3917" s="20">
        <v>608192</v>
      </c>
      <c r="C3917" s="10" t="s">
        <v>13982</v>
      </c>
      <c r="D3917" s="10" t="s">
        <v>141</v>
      </c>
      <c r="E3917" s="11">
        <v>301</v>
      </c>
      <c r="F3917" s="10" t="s">
        <v>13983</v>
      </c>
      <c r="G3917" s="10"/>
      <c r="H3917" s="10"/>
      <c r="I3917" s="10" t="s">
        <v>64</v>
      </c>
      <c r="J3917" s="12">
        <v>321.10000000000002</v>
      </c>
      <c r="K3917" s="10">
        <v>312.10000000000002</v>
      </c>
      <c r="L3917" s="12">
        <v>470.26</v>
      </c>
      <c r="M3917" s="13">
        <v>39612</v>
      </c>
      <c r="N3917" s="12">
        <v>0</v>
      </c>
      <c r="O3917" s="13">
        <v>39732</v>
      </c>
      <c r="P3917" s="12">
        <v>12</v>
      </c>
      <c r="Q3917" s="12">
        <v>0</v>
      </c>
      <c r="R3917" s="10"/>
      <c r="S3917" s="10"/>
      <c r="T3917" s="10" t="s">
        <v>608</v>
      </c>
      <c r="U3917" s="10" t="s">
        <v>404</v>
      </c>
      <c r="V3917" s="15">
        <v>39772</v>
      </c>
      <c r="W3917" s="10" t="s">
        <v>2969</v>
      </c>
      <c r="X3917" s="16" t="s">
        <v>13984</v>
      </c>
    </row>
    <row r="3918" spans="1:24" ht="24" customHeight="1" x14ac:dyDescent="0.3">
      <c r="A3918" s="11"/>
      <c r="B3918" s="20">
        <v>608198</v>
      </c>
      <c r="C3918" s="10" t="s">
        <v>2950</v>
      </c>
      <c r="D3918" s="10" t="s">
        <v>48</v>
      </c>
      <c r="E3918" s="11">
        <v>2654</v>
      </c>
      <c r="F3918" s="10" t="s">
        <v>13985</v>
      </c>
      <c r="G3918" s="10">
        <v>2</v>
      </c>
      <c r="H3918" s="10"/>
      <c r="I3918" s="10" t="s">
        <v>12771</v>
      </c>
      <c r="J3918" s="12">
        <v>4232.8500000000004</v>
      </c>
      <c r="K3918" s="10"/>
      <c r="L3918" s="12">
        <v>1065.6300000000001</v>
      </c>
      <c r="M3918" s="13">
        <v>41123</v>
      </c>
      <c r="N3918" s="12">
        <v>321</v>
      </c>
      <c r="O3918" s="13"/>
      <c r="P3918" s="12">
        <v>114.75</v>
      </c>
      <c r="Q3918" s="12">
        <v>192.15</v>
      </c>
      <c r="R3918" s="10" t="s">
        <v>53</v>
      </c>
      <c r="S3918" s="10"/>
      <c r="T3918" s="10" t="s">
        <v>72</v>
      </c>
      <c r="U3918" s="10" t="s">
        <v>46</v>
      </c>
      <c r="V3918" s="15">
        <v>41834</v>
      </c>
      <c r="W3918" s="10" t="s">
        <v>2969</v>
      </c>
      <c r="X3918" s="16" t="s">
        <v>13986</v>
      </c>
    </row>
    <row r="3919" spans="1:24" ht="24" customHeight="1" x14ac:dyDescent="0.3">
      <c r="A3919" s="11"/>
      <c r="B3919" s="20">
        <v>608199</v>
      </c>
      <c r="C3919" s="10" t="s">
        <v>13987</v>
      </c>
      <c r="D3919" s="10" t="s">
        <v>48</v>
      </c>
      <c r="E3919" s="11">
        <v>2469</v>
      </c>
      <c r="F3919" s="10" t="s">
        <v>13988</v>
      </c>
      <c r="G3919" s="10">
        <v>1</v>
      </c>
      <c r="H3919" s="10"/>
      <c r="I3919" s="10" t="s">
        <v>252</v>
      </c>
      <c r="J3919" s="12">
        <v>1235.46</v>
      </c>
      <c r="K3919" s="10"/>
      <c r="L3919" s="12">
        <v>2161.56</v>
      </c>
      <c r="M3919" s="13">
        <v>41655</v>
      </c>
      <c r="N3919" s="12"/>
      <c r="O3919" s="13"/>
      <c r="P3919" s="12">
        <v>38.25</v>
      </c>
      <c r="Q3919" s="12">
        <v>137.69999999999999</v>
      </c>
      <c r="R3919" s="10" t="s">
        <v>53</v>
      </c>
      <c r="S3919" s="10"/>
      <c r="T3919" s="10" t="s">
        <v>152</v>
      </c>
      <c r="U3919" s="10" t="s">
        <v>404</v>
      </c>
      <c r="V3919" s="15">
        <v>41912</v>
      </c>
      <c r="W3919" s="10" t="s">
        <v>2969</v>
      </c>
      <c r="X3919" s="16" t="s">
        <v>13989</v>
      </c>
    </row>
    <row r="3920" spans="1:24" ht="24" customHeight="1" x14ac:dyDescent="0.3">
      <c r="A3920" s="11"/>
      <c r="B3920" s="20">
        <v>608199</v>
      </c>
      <c r="C3920" s="10" t="s">
        <v>13987</v>
      </c>
      <c r="D3920" s="10" t="s">
        <v>48</v>
      </c>
      <c r="E3920" s="11">
        <v>2469</v>
      </c>
      <c r="F3920" s="10" t="s">
        <v>13990</v>
      </c>
      <c r="G3920" s="10"/>
      <c r="H3920" s="10"/>
      <c r="I3920" s="10" t="s">
        <v>64</v>
      </c>
      <c r="J3920" s="12">
        <v>1235.46</v>
      </c>
      <c r="K3920" s="10">
        <v>0</v>
      </c>
      <c r="L3920" s="12">
        <v>1524.59</v>
      </c>
      <c r="M3920" s="13">
        <v>40170</v>
      </c>
      <c r="N3920" s="12">
        <v>0</v>
      </c>
      <c r="O3920" s="13" t="s">
        <v>34</v>
      </c>
      <c r="P3920" s="12">
        <v>25.5</v>
      </c>
      <c r="Q3920" s="12">
        <v>0</v>
      </c>
      <c r="R3920" s="10"/>
      <c r="S3920" s="10"/>
      <c r="T3920" s="10" t="s">
        <v>72</v>
      </c>
      <c r="U3920" s="10" t="s">
        <v>404</v>
      </c>
      <c r="V3920" s="15">
        <v>41655</v>
      </c>
      <c r="W3920" s="10" t="s">
        <v>2969</v>
      </c>
      <c r="X3920" s="16" t="s">
        <v>13991</v>
      </c>
    </row>
    <row r="3921" spans="1:24" ht="24" customHeight="1" x14ac:dyDescent="0.3">
      <c r="A3921" s="11"/>
      <c r="B3921" s="20">
        <v>608202</v>
      </c>
      <c r="C3921" s="10" t="s">
        <v>13992</v>
      </c>
      <c r="D3921" s="10" t="s">
        <v>2350</v>
      </c>
      <c r="E3921" s="11">
        <v>366</v>
      </c>
      <c r="F3921" s="10" t="s">
        <v>13993</v>
      </c>
      <c r="G3921" s="9" t="s">
        <v>419</v>
      </c>
      <c r="H3921" s="10"/>
      <c r="I3921" s="10" t="s">
        <v>2002</v>
      </c>
      <c r="J3921" s="12">
        <v>919.36</v>
      </c>
      <c r="K3921" s="10"/>
      <c r="L3921" s="12">
        <v>1053.9100000000001</v>
      </c>
      <c r="M3921" s="13">
        <v>40331</v>
      </c>
      <c r="N3921" s="12"/>
      <c r="O3921" s="13"/>
      <c r="P3921" s="12"/>
      <c r="Q3921" s="12"/>
      <c r="R3921" s="10"/>
      <c r="S3921" s="10"/>
      <c r="T3921" s="10" t="s">
        <v>608</v>
      </c>
      <c r="U3921" s="10" t="s">
        <v>404</v>
      </c>
      <c r="V3921" s="15">
        <v>40739</v>
      </c>
      <c r="W3921" s="10" t="s">
        <v>2969</v>
      </c>
      <c r="X3921" s="16" t="s">
        <v>13994</v>
      </c>
    </row>
    <row r="3922" spans="1:24" ht="24" customHeight="1" x14ac:dyDescent="0.3">
      <c r="A3922" s="11"/>
      <c r="B3922" s="20">
        <v>608271</v>
      </c>
      <c r="C3922" s="10" t="s">
        <v>13995</v>
      </c>
      <c r="D3922" s="10" t="s">
        <v>28</v>
      </c>
      <c r="E3922" s="11">
        <v>1479</v>
      </c>
      <c r="F3922" s="10" t="s">
        <v>13996</v>
      </c>
      <c r="G3922" s="10">
        <v>3</v>
      </c>
      <c r="H3922" s="10"/>
      <c r="I3922" s="10" t="s">
        <v>2569</v>
      </c>
      <c r="J3922" s="12">
        <v>931.54</v>
      </c>
      <c r="K3922" s="10"/>
      <c r="L3922" s="12">
        <v>1213.75</v>
      </c>
      <c r="M3922" s="13">
        <v>40892</v>
      </c>
      <c r="N3922" s="12">
        <v>0</v>
      </c>
      <c r="O3922" s="13"/>
      <c r="P3922" s="12">
        <v>38.25</v>
      </c>
      <c r="Q3922" s="12">
        <v>192.15</v>
      </c>
      <c r="R3922" s="10" t="s">
        <v>53</v>
      </c>
      <c r="S3922" s="10"/>
      <c r="T3922" s="10" t="s">
        <v>72</v>
      </c>
      <c r="U3922" s="10" t="s">
        <v>404</v>
      </c>
      <c r="V3922" s="15">
        <v>41639</v>
      </c>
      <c r="W3922" s="10" t="s">
        <v>2969</v>
      </c>
      <c r="X3922" s="16" t="s">
        <v>13997</v>
      </c>
    </row>
    <row r="3923" spans="1:24" ht="24" customHeight="1" x14ac:dyDescent="0.3">
      <c r="A3923" s="11"/>
      <c r="B3923" s="20">
        <v>608275</v>
      </c>
      <c r="C3923" s="10" t="s">
        <v>13998</v>
      </c>
      <c r="D3923" s="10" t="s">
        <v>141</v>
      </c>
      <c r="E3923" s="11">
        <v>114</v>
      </c>
      <c r="F3923" s="10" t="s">
        <v>13999</v>
      </c>
      <c r="G3923" s="10" t="s">
        <v>358</v>
      </c>
      <c r="H3923" s="10"/>
      <c r="I3923" s="10" t="s">
        <v>2696</v>
      </c>
      <c r="J3923" s="12">
        <v>424.01</v>
      </c>
      <c r="K3923" s="10">
        <v>424.01</v>
      </c>
      <c r="L3923" s="12">
        <v>612.91</v>
      </c>
      <c r="M3923" s="13">
        <v>39791</v>
      </c>
      <c r="N3923" s="12"/>
      <c r="O3923" s="13" t="s">
        <v>34</v>
      </c>
      <c r="P3923" s="12">
        <v>12</v>
      </c>
      <c r="Q3923" s="12">
        <v>120</v>
      </c>
      <c r="R3923" s="10" t="s">
        <v>53</v>
      </c>
      <c r="S3923" s="10"/>
      <c r="T3923" s="10" t="s">
        <v>152</v>
      </c>
      <c r="U3923" s="10" t="s">
        <v>404</v>
      </c>
      <c r="V3923" s="15">
        <v>41823</v>
      </c>
      <c r="W3923" s="10" t="s">
        <v>2969</v>
      </c>
      <c r="X3923" s="16" t="s">
        <v>14000</v>
      </c>
    </row>
    <row r="3924" spans="1:24" ht="24" customHeight="1" x14ac:dyDescent="0.3">
      <c r="A3924" s="11"/>
      <c r="B3924" s="20">
        <v>608299</v>
      </c>
      <c r="C3924" s="10" t="s">
        <v>14001</v>
      </c>
      <c r="D3924" s="10" t="s">
        <v>48</v>
      </c>
      <c r="E3924" s="11">
        <v>2837</v>
      </c>
      <c r="F3924" s="10" t="s">
        <v>14002</v>
      </c>
      <c r="G3924" s="10"/>
      <c r="H3924" s="10"/>
      <c r="I3924" s="10" t="s">
        <v>64</v>
      </c>
      <c r="J3924" s="12">
        <v>2376.58</v>
      </c>
      <c r="K3924" s="10"/>
      <c r="L3924" s="12">
        <v>2574.79</v>
      </c>
      <c r="M3924" s="13">
        <v>41099</v>
      </c>
      <c r="N3924" s="12">
        <v>0</v>
      </c>
      <c r="O3924" s="13">
        <v>41119</v>
      </c>
      <c r="P3924" s="12">
        <v>76.5</v>
      </c>
      <c r="Q3924" s="12"/>
      <c r="R3924" s="10"/>
      <c r="S3924" s="10"/>
      <c r="T3924" s="10" t="s">
        <v>608</v>
      </c>
      <c r="U3924" s="10" t="s">
        <v>404</v>
      </c>
      <c r="V3924" s="15">
        <v>41281</v>
      </c>
      <c r="W3924" s="10" t="s">
        <v>2969</v>
      </c>
      <c r="X3924" s="16" t="s">
        <v>14003</v>
      </c>
    </row>
    <row r="3925" spans="1:24" ht="24" customHeight="1" x14ac:dyDescent="0.3">
      <c r="A3925" s="11"/>
      <c r="B3925" s="20">
        <v>608320</v>
      </c>
      <c r="C3925" s="10" t="s">
        <v>14004</v>
      </c>
      <c r="D3925" s="10" t="s">
        <v>2350</v>
      </c>
      <c r="E3925" s="11">
        <v>475</v>
      </c>
      <c r="F3925" s="10" t="s">
        <v>14005</v>
      </c>
      <c r="G3925" s="9" t="s">
        <v>358</v>
      </c>
      <c r="H3925" s="10"/>
      <c r="I3925" s="10" t="s">
        <v>2692</v>
      </c>
      <c r="J3925" s="12">
        <v>136.13</v>
      </c>
      <c r="K3925" s="10"/>
      <c r="L3925" s="12">
        <v>18579</v>
      </c>
      <c r="M3925" s="13">
        <v>40501</v>
      </c>
      <c r="N3925" s="12">
        <v>0</v>
      </c>
      <c r="O3925" s="13"/>
      <c r="P3925" s="12"/>
      <c r="Q3925" s="12"/>
      <c r="R3925" s="10"/>
      <c r="S3925" s="10"/>
      <c r="T3925" s="10" t="s">
        <v>608</v>
      </c>
      <c r="U3925" s="10" t="s">
        <v>404</v>
      </c>
      <c r="V3925" s="15">
        <v>40892</v>
      </c>
      <c r="W3925" s="10" t="s">
        <v>2969</v>
      </c>
      <c r="X3925" s="16" t="s">
        <v>14006</v>
      </c>
    </row>
    <row r="3926" spans="1:24" ht="24" customHeight="1" x14ac:dyDescent="0.3">
      <c r="A3926" s="11"/>
      <c r="B3926" s="20">
        <v>608344</v>
      </c>
      <c r="C3926" s="10" t="s">
        <v>14007</v>
      </c>
      <c r="D3926" s="10" t="s">
        <v>28</v>
      </c>
      <c r="E3926" s="11">
        <v>818</v>
      </c>
      <c r="F3926" s="10" t="s">
        <v>14008</v>
      </c>
      <c r="G3926" s="10" t="s">
        <v>5086</v>
      </c>
      <c r="H3926" s="10"/>
      <c r="I3926" s="10" t="s">
        <v>252</v>
      </c>
      <c r="J3926" s="12">
        <v>1364.96</v>
      </c>
      <c r="K3926" s="10">
        <v>0</v>
      </c>
      <c r="L3926" s="12">
        <v>2118.79</v>
      </c>
      <c r="M3926" s="13">
        <v>39721</v>
      </c>
      <c r="N3926" s="12"/>
      <c r="O3926" s="13" t="s">
        <v>34</v>
      </c>
      <c r="P3926" s="12">
        <v>24</v>
      </c>
      <c r="Q3926" s="12">
        <v>0</v>
      </c>
      <c r="R3926" s="10" t="s">
        <v>98</v>
      </c>
      <c r="S3926" s="10"/>
      <c r="T3926" s="10" t="s">
        <v>72</v>
      </c>
      <c r="U3926" s="10" t="s">
        <v>3787</v>
      </c>
      <c r="V3926" s="15">
        <v>41639</v>
      </c>
      <c r="W3926" s="10" t="s">
        <v>2969</v>
      </c>
      <c r="X3926" s="16" t="s">
        <v>14009</v>
      </c>
    </row>
    <row r="3927" spans="1:24" ht="24" customHeight="1" x14ac:dyDescent="0.3">
      <c r="A3927" s="11"/>
      <c r="B3927" s="20">
        <v>608354</v>
      </c>
      <c r="C3927" s="10" t="s">
        <v>14010</v>
      </c>
      <c r="D3927" s="10" t="s">
        <v>48</v>
      </c>
      <c r="E3927" s="11">
        <v>1844</v>
      </c>
      <c r="F3927" s="10" t="s">
        <v>14011</v>
      </c>
      <c r="G3927" s="10">
        <v>2</v>
      </c>
      <c r="H3927" s="10"/>
      <c r="I3927" s="10" t="s">
        <v>397</v>
      </c>
      <c r="J3927" s="12">
        <v>12473.71</v>
      </c>
      <c r="K3927" s="10">
        <v>12473.71</v>
      </c>
      <c r="L3927" s="12">
        <v>20024.13</v>
      </c>
      <c r="M3927" s="13">
        <v>40990</v>
      </c>
      <c r="N3927" s="12">
        <v>0</v>
      </c>
      <c r="O3927" s="13" t="s">
        <v>34</v>
      </c>
      <c r="P3927" s="12">
        <v>182.25</v>
      </c>
      <c r="Q3927" s="12">
        <v>192.15</v>
      </c>
      <c r="R3927" s="10" t="s">
        <v>53</v>
      </c>
      <c r="S3927" s="10"/>
      <c r="T3927" s="10" t="s">
        <v>152</v>
      </c>
      <c r="U3927" s="10" t="s">
        <v>404</v>
      </c>
      <c r="V3927" s="15">
        <v>41835</v>
      </c>
      <c r="W3927" s="10" t="s">
        <v>2969</v>
      </c>
      <c r="X3927" s="16" t="s">
        <v>14012</v>
      </c>
    </row>
    <row r="3928" spans="1:24" ht="24" customHeight="1" x14ac:dyDescent="0.3">
      <c r="A3928" s="11"/>
      <c r="B3928" s="20">
        <v>608379</v>
      </c>
      <c r="C3928" s="10" t="s">
        <v>14013</v>
      </c>
      <c r="D3928" s="10" t="s">
        <v>28</v>
      </c>
      <c r="E3928" s="11">
        <v>1480</v>
      </c>
      <c r="F3928" s="10"/>
      <c r="G3928" s="10"/>
      <c r="H3928" s="10"/>
      <c r="I3928" s="10"/>
      <c r="J3928" s="12">
        <v>549.96</v>
      </c>
      <c r="K3928" s="10"/>
      <c r="L3928" s="12"/>
      <c r="M3928" s="13"/>
      <c r="N3928" s="12">
        <v>0</v>
      </c>
      <c r="O3928" s="13"/>
      <c r="P3928" s="12"/>
      <c r="Q3928" s="12"/>
      <c r="R3928" s="10"/>
      <c r="S3928" s="10"/>
      <c r="T3928" s="10" t="s">
        <v>608</v>
      </c>
      <c r="U3928" s="10" t="s">
        <v>404</v>
      </c>
      <c r="V3928" s="15">
        <v>41183</v>
      </c>
      <c r="W3928" s="10" t="s">
        <v>2969</v>
      </c>
      <c r="X3928" s="16" t="s">
        <v>14014</v>
      </c>
    </row>
    <row r="3929" spans="1:24" ht="24" customHeight="1" x14ac:dyDescent="0.3">
      <c r="A3929" s="11"/>
      <c r="B3929" s="20">
        <v>608392</v>
      </c>
      <c r="C3929" s="10" t="s">
        <v>14015</v>
      </c>
      <c r="D3929" s="10" t="s">
        <v>141</v>
      </c>
      <c r="E3929" s="11">
        <v>322</v>
      </c>
      <c r="F3929" s="10" t="s">
        <v>14016</v>
      </c>
      <c r="G3929" s="10">
        <v>2</v>
      </c>
      <c r="H3929" s="10"/>
      <c r="I3929" s="10" t="s">
        <v>491</v>
      </c>
      <c r="J3929" s="12">
        <v>680.6</v>
      </c>
      <c r="K3929" s="10">
        <v>680.6</v>
      </c>
      <c r="L3929" s="12">
        <v>967.65</v>
      </c>
      <c r="M3929" s="13">
        <v>39909</v>
      </c>
      <c r="N3929" s="12"/>
      <c r="O3929" s="13" t="s">
        <v>34</v>
      </c>
      <c r="P3929" s="12">
        <v>24</v>
      </c>
      <c r="Q3929" s="12">
        <v>0</v>
      </c>
      <c r="R3929" s="10" t="s">
        <v>53</v>
      </c>
      <c r="S3929" s="10"/>
      <c r="T3929" s="10" t="s">
        <v>152</v>
      </c>
      <c r="U3929" s="10" t="s">
        <v>404</v>
      </c>
      <c r="V3929" s="15">
        <v>41778</v>
      </c>
      <c r="W3929" s="10" t="s">
        <v>2969</v>
      </c>
      <c r="X3929" s="16" t="s">
        <v>14017</v>
      </c>
    </row>
    <row r="3930" spans="1:24" ht="24" customHeight="1" x14ac:dyDescent="0.3">
      <c r="A3930" s="11"/>
      <c r="B3930" s="20">
        <v>608393</v>
      </c>
      <c r="C3930" s="10" t="s">
        <v>14018</v>
      </c>
      <c r="D3930" s="10" t="s">
        <v>48</v>
      </c>
      <c r="E3930" s="11">
        <v>2197</v>
      </c>
      <c r="F3930" s="10" t="s">
        <v>14019</v>
      </c>
      <c r="G3930" s="10">
        <v>1</v>
      </c>
      <c r="H3930" s="10"/>
      <c r="I3930" s="10" t="s">
        <v>2114</v>
      </c>
      <c r="J3930" s="12">
        <v>2389.5300000000002</v>
      </c>
      <c r="K3930" s="10">
        <v>2389.5300000000002</v>
      </c>
      <c r="L3930" s="12">
        <v>3229.32</v>
      </c>
      <c r="M3930" s="13">
        <v>40310</v>
      </c>
      <c r="N3930" s="12">
        <v>0</v>
      </c>
      <c r="O3930" s="13" t="s">
        <v>34</v>
      </c>
      <c r="P3930" s="12">
        <v>63.75</v>
      </c>
      <c r="Q3930" s="12">
        <v>129.41</v>
      </c>
      <c r="R3930" s="10" t="s">
        <v>53</v>
      </c>
      <c r="S3930" s="10"/>
      <c r="T3930" s="10" t="s">
        <v>2522</v>
      </c>
      <c r="U3930" s="10" t="s">
        <v>404</v>
      </c>
      <c r="V3930" s="15">
        <v>41317</v>
      </c>
      <c r="W3930" s="10" t="s">
        <v>2969</v>
      </c>
      <c r="X3930" s="16" t="s">
        <v>14020</v>
      </c>
    </row>
    <row r="3931" spans="1:24" ht="24" customHeight="1" x14ac:dyDescent="0.3">
      <c r="A3931" s="11"/>
      <c r="B3931" s="20">
        <v>608430</v>
      </c>
      <c r="C3931" s="10" t="s">
        <v>14021</v>
      </c>
      <c r="D3931" s="10" t="s">
        <v>28</v>
      </c>
      <c r="E3931" s="11">
        <v>555</v>
      </c>
      <c r="F3931" s="10" t="s">
        <v>14022</v>
      </c>
      <c r="G3931" s="10" t="s">
        <v>358</v>
      </c>
      <c r="H3931" s="10"/>
      <c r="I3931" s="10" t="s">
        <v>2697</v>
      </c>
      <c r="J3931" s="12">
        <v>894.33</v>
      </c>
      <c r="K3931" s="10">
        <v>894.33</v>
      </c>
      <c r="L3931" s="12">
        <v>1104.27</v>
      </c>
      <c r="M3931" s="13">
        <v>39299</v>
      </c>
      <c r="N3931" s="12">
        <v>0</v>
      </c>
      <c r="O3931" s="13" t="s">
        <v>34</v>
      </c>
      <c r="P3931" s="12">
        <v>0</v>
      </c>
      <c r="Q3931" s="12">
        <v>151.5</v>
      </c>
      <c r="R3931" s="10" t="s">
        <v>35</v>
      </c>
      <c r="S3931" s="10"/>
      <c r="T3931" s="10" t="s">
        <v>36</v>
      </c>
      <c r="U3931" s="10" t="s">
        <v>404</v>
      </c>
      <c r="V3931" s="15">
        <v>42045</v>
      </c>
      <c r="W3931" s="10" t="s">
        <v>2969</v>
      </c>
      <c r="X3931" s="16" t="s">
        <v>14023</v>
      </c>
    </row>
    <row r="3932" spans="1:24" ht="24" customHeight="1" x14ac:dyDescent="0.3">
      <c r="A3932" s="11"/>
      <c r="B3932" s="20">
        <v>608447</v>
      </c>
      <c r="C3932" s="10" t="s">
        <v>14024</v>
      </c>
      <c r="D3932" s="10" t="s">
        <v>28</v>
      </c>
      <c r="E3932" s="11">
        <v>867</v>
      </c>
      <c r="F3932" s="10" t="s">
        <v>14025</v>
      </c>
      <c r="G3932" s="10">
        <v>3</v>
      </c>
      <c r="H3932" s="10"/>
      <c r="I3932" s="10" t="s">
        <v>2101</v>
      </c>
      <c r="J3932" s="12">
        <v>1721.37</v>
      </c>
      <c r="K3932" s="10">
        <v>0</v>
      </c>
      <c r="L3932" s="12">
        <v>1785.87</v>
      </c>
      <c r="M3932" s="13">
        <v>38555</v>
      </c>
      <c r="N3932" s="12">
        <v>0</v>
      </c>
      <c r="O3932" s="13" t="s">
        <v>34</v>
      </c>
      <c r="P3932" s="12">
        <v>22.25</v>
      </c>
      <c r="Q3932" s="12">
        <v>222.55</v>
      </c>
      <c r="R3932" s="10" t="s">
        <v>35</v>
      </c>
      <c r="S3932" s="10" t="s">
        <v>14026</v>
      </c>
      <c r="T3932" s="10" t="s">
        <v>72</v>
      </c>
      <c r="U3932" s="10" t="s">
        <v>404</v>
      </c>
      <c r="V3932" s="15">
        <v>41666</v>
      </c>
      <c r="W3932" s="10" t="s">
        <v>2969</v>
      </c>
      <c r="X3932" s="16" t="s">
        <v>14027</v>
      </c>
    </row>
    <row r="3933" spans="1:24" ht="24" customHeight="1" x14ac:dyDescent="0.3">
      <c r="A3933" s="11"/>
      <c r="B3933" s="20">
        <v>608487</v>
      </c>
      <c r="C3933" s="10" t="s">
        <v>2095</v>
      </c>
      <c r="D3933" s="10" t="s">
        <v>48</v>
      </c>
      <c r="E3933" s="11">
        <v>2525</v>
      </c>
      <c r="F3933" s="10" t="s">
        <v>14028</v>
      </c>
      <c r="G3933" s="10"/>
      <c r="H3933" s="10"/>
      <c r="I3933" s="10" t="s">
        <v>64</v>
      </c>
      <c r="J3933" s="12">
        <v>830.06</v>
      </c>
      <c r="K3933" s="10"/>
      <c r="L3933" s="12">
        <v>1085.1400000000001</v>
      </c>
      <c r="M3933" s="13">
        <v>40340</v>
      </c>
      <c r="N3933" s="12">
        <v>0</v>
      </c>
      <c r="O3933" s="13"/>
      <c r="P3933" s="12">
        <v>25.5</v>
      </c>
      <c r="Q3933" s="12"/>
      <c r="R3933" s="10"/>
      <c r="S3933" s="10"/>
      <c r="T3933" s="10" t="s">
        <v>2976</v>
      </c>
      <c r="U3933" s="10" t="s">
        <v>404</v>
      </c>
      <c r="V3933" s="15">
        <v>41771</v>
      </c>
      <c r="W3933" s="10" t="s">
        <v>2969</v>
      </c>
      <c r="X3933" s="16" t="s">
        <v>14029</v>
      </c>
    </row>
    <row r="3934" spans="1:24" ht="24" customHeight="1" x14ac:dyDescent="0.3">
      <c r="A3934" s="11"/>
      <c r="B3934" s="20">
        <v>608536</v>
      </c>
      <c r="C3934" s="10" t="s">
        <v>14030</v>
      </c>
      <c r="D3934" s="10" t="s">
        <v>48</v>
      </c>
      <c r="E3934" s="11">
        <v>2083</v>
      </c>
      <c r="F3934" s="10" t="s">
        <v>14031</v>
      </c>
      <c r="G3934" s="10" t="s">
        <v>724</v>
      </c>
      <c r="H3934" s="10"/>
      <c r="I3934" s="10" t="s">
        <v>252</v>
      </c>
      <c r="J3934" s="12">
        <v>797.44</v>
      </c>
      <c r="K3934" s="10">
        <v>955.94</v>
      </c>
      <c r="L3934" s="12">
        <v>993.26</v>
      </c>
      <c r="M3934" s="13">
        <v>39773</v>
      </c>
      <c r="N3934" s="12"/>
      <c r="O3934" s="13" t="s">
        <v>34</v>
      </c>
      <c r="P3934" s="12">
        <v>12</v>
      </c>
      <c r="Q3934" s="12">
        <v>120</v>
      </c>
      <c r="R3934" s="10" t="s">
        <v>53</v>
      </c>
      <c r="S3934" s="10"/>
      <c r="T3934" s="10" t="s">
        <v>608</v>
      </c>
      <c r="U3934" s="10" t="s">
        <v>404</v>
      </c>
      <c r="V3934" s="15">
        <v>40759</v>
      </c>
      <c r="W3934" s="10" t="s">
        <v>2969</v>
      </c>
      <c r="X3934" s="16" t="s">
        <v>14032</v>
      </c>
    </row>
    <row r="3935" spans="1:24" ht="24" customHeight="1" x14ac:dyDescent="0.3">
      <c r="A3935" s="11"/>
      <c r="B3935" s="20">
        <v>608554</v>
      </c>
      <c r="C3935" s="10" t="s">
        <v>14033</v>
      </c>
      <c r="D3935" s="10" t="s">
        <v>141</v>
      </c>
      <c r="E3935" s="11">
        <v>115</v>
      </c>
      <c r="F3935" s="10"/>
      <c r="G3935" s="10"/>
      <c r="H3935" s="10"/>
      <c r="I3935" s="10" t="s">
        <v>2135</v>
      </c>
      <c r="J3935" s="12">
        <v>300</v>
      </c>
      <c r="K3935" s="10">
        <v>300</v>
      </c>
      <c r="L3935" s="12">
        <v>386.21</v>
      </c>
      <c r="M3935" s="13">
        <v>39321</v>
      </c>
      <c r="N3935" s="12">
        <v>0</v>
      </c>
      <c r="O3935" s="13" t="s">
        <v>34</v>
      </c>
      <c r="P3935" s="12">
        <v>24</v>
      </c>
      <c r="Q3935" s="12">
        <v>0</v>
      </c>
      <c r="R3935" s="10"/>
      <c r="S3935" s="10"/>
      <c r="T3935" s="10" t="s">
        <v>608</v>
      </c>
      <c r="U3935" s="10" t="s">
        <v>404</v>
      </c>
      <c r="V3935" s="15">
        <v>39931</v>
      </c>
      <c r="W3935" s="10" t="s">
        <v>2969</v>
      </c>
      <c r="X3935" s="16" t="s">
        <v>14034</v>
      </c>
    </row>
    <row r="3936" spans="1:24" ht="24" customHeight="1" x14ac:dyDescent="0.3">
      <c r="A3936" s="11"/>
      <c r="B3936" s="20">
        <v>608576</v>
      </c>
      <c r="C3936" s="10" t="s">
        <v>14035</v>
      </c>
      <c r="D3936" s="10" t="s">
        <v>141</v>
      </c>
      <c r="E3936" s="11">
        <v>116</v>
      </c>
      <c r="F3936" s="10" t="s">
        <v>14036</v>
      </c>
      <c r="G3936" s="10" t="s">
        <v>358</v>
      </c>
      <c r="H3936" s="10"/>
      <c r="I3936" s="10" t="s">
        <v>252</v>
      </c>
      <c r="J3936" s="12">
        <v>500.32</v>
      </c>
      <c r="K3936" s="10">
        <v>500.32</v>
      </c>
      <c r="L3936" s="12">
        <v>656.03</v>
      </c>
      <c r="M3936" s="13">
        <v>39787</v>
      </c>
      <c r="N3936" s="12">
        <v>0</v>
      </c>
      <c r="O3936" s="13" t="s">
        <v>34</v>
      </c>
      <c r="P3936" s="12">
        <v>24</v>
      </c>
      <c r="Q3936" s="12">
        <v>157</v>
      </c>
      <c r="R3936" s="10" t="s">
        <v>53</v>
      </c>
      <c r="S3936" s="10"/>
      <c r="T3936" s="10" t="s">
        <v>608</v>
      </c>
      <c r="U3936" s="10" t="s">
        <v>404</v>
      </c>
      <c r="V3936" s="15">
        <v>40204</v>
      </c>
      <c r="W3936" s="10" t="s">
        <v>2969</v>
      </c>
      <c r="X3936" s="16" t="s">
        <v>14037</v>
      </c>
    </row>
    <row r="3937" spans="1:24" ht="24" customHeight="1" x14ac:dyDescent="0.3">
      <c r="A3937" s="11"/>
      <c r="B3937" s="20">
        <v>608659</v>
      </c>
      <c r="C3937" s="10" t="s">
        <v>14038</v>
      </c>
      <c r="D3937" s="10" t="s">
        <v>28</v>
      </c>
      <c r="E3937" s="11">
        <v>1102</v>
      </c>
      <c r="F3937" s="10" t="s">
        <v>14039</v>
      </c>
      <c r="G3937" s="10" t="s">
        <v>358</v>
      </c>
      <c r="H3937" s="10"/>
      <c r="I3937" s="10" t="s">
        <v>1982</v>
      </c>
      <c r="J3937" s="12">
        <v>1000</v>
      </c>
      <c r="K3937" s="10">
        <v>0</v>
      </c>
      <c r="L3937" s="12">
        <v>1336.19</v>
      </c>
      <c r="M3937" s="13">
        <v>40129</v>
      </c>
      <c r="N3937" s="12">
        <v>0</v>
      </c>
      <c r="O3937" s="13" t="s">
        <v>34</v>
      </c>
      <c r="P3937" s="12">
        <v>25.5</v>
      </c>
      <c r="Q3937" s="12">
        <v>127.5</v>
      </c>
      <c r="R3937" s="10" t="s">
        <v>53</v>
      </c>
      <c r="S3937" s="10"/>
      <c r="T3937" s="10" t="s">
        <v>608</v>
      </c>
      <c r="U3937" s="10" t="s">
        <v>404</v>
      </c>
      <c r="V3937" s="15">
        <v>41361</v>
      </c>
      <c r="W3937" s="10" t="s">
        <v>2969</v>
      </c>
      <c r="X3937" s="16" t="s">
        <v>14040</v>
      </c>
    </row>
    <row r="3938" spans="1:24" ht="24" customHeight="1" x14ac:dyDescent="0.3">
      <c r="A3938" s="11"/>
      <c r="B3938" s="20">
        <v>608664</v>
      </c>
      <c r="C3938" s="10" t="s">
        <v>14041</v>
      </c>
      <c r="D3938" s="10" t="s">
        <v>48</v>
      </c>
      <c r="E3938" s="11">
        <v>2119</v>
      </c>
      <c r="F3938" s="10" t="s">
        <v>14042</v>
      </c>
      <c r="G3938" s="10" t="s">
        <v>427</v>
      </c>
      <c r="H3938" s="10"/>
      <c r="I3938" s="10" t="s">
        <v>2032</v>
      </c>
      <c r="J3938" s="12">
        <v>11269.78</v>
      </c>
      <c r="K3938" s="10"/>
      <c r="L3938" s="12">
        <v>13864.4</v>
      </c>
      <c r="M3938" s="13">
        <v>40219</v>
      </c>
      <c r="N3938" s="12">
        <v>0</v>
      </c>
      <c r="O3938" s="13"/>
      <c r="P3938" s="12"/>
      <c r="Q3938" s="12"/>
      <c r="R3938" s="10"/>
      <c r="S3938" s="10"/>
      <c r="T3938" s="10" t="s">
        <v>72</v>
      </c>
      <c r="U3938" s="10" t="s">
        <v>404</v>
      </c>
      <c r="V3938" s="15">
        <v>41429</v>
      </c>
      <c r="W3938" s="10" t="s">
        <v>2969</v>
      </c>
      <c r="X3938" s="16" t="s">
        <v>14043</v>
      </c>
    </row>
    <row r="3939" spans="1:24" ht="24" customHeight="1" x14ac:dyDescent="0.3">
      <c r="A3939" s="11"/>
      <c r="B3939" s="20">
        <v>608664</v>
      </c>
      <c r="C3939" s="10" t="s">
        <v>14041</v>
      </c>
      <c r="D3939" s="10" t="s">
        <v>48</v>
      </c>
      <c r="E3939" s="11">
        <v>2119</v>
      </c>
      <c r="F3939" s="10" t="s">
        <v>14044</v>
      </c>
      <c r="G3939" s="10">
        <v>1</v>
      </c>
      <c r="H3939" s="10"/>
      <c r="I3939" s="10" t="s">
        <v>252</v>
      </c>
      <c r="J3939" s="12">
        <v>11269.78</v>
      </c>
      <c r="K3939" s="10">
        <v>11269.78</v>
      </c>
      <c r="L3939" s="12">
        <v>12921.69</v>
      </c>
      <c r="M3939" s="13">
        <v>39798</v>
      </c>
      <c r="N3939" s="12">
        <v>0</v>
      </c>
      <c r="O3939" s="13" t="s">
        <v>34</v>
      </c>
      <c r="P3939" s="12">
        <v>48</v>
      </c>
      <c r="Q3939" s="12">
        <v>120</v>
      </c>
      <c r="R3939" s="10" t="s">
        <v>53</v>
      </c>
      <c r="S3939" s="10"/>
      <c r="T3939" s="10" t="s">
        <v>608</v>
      </c>
      <c r="U3939" s="10" t="s">
        <v>404</v>
      </c>
      <c r="V3939" s="15">
        <v>41288</v>
      </c>
      <c r="W3939" s="10" t="s">
        <v>2969</v>
      </c>
      <c r="X3939" s="16" t="s">
        <v>14045</v>
      </c>
    </row>
    <row r="3940" spans="1:24" ht="24" customHeight="1" x14ac:dyDescent="0.3">
      <c r="A3940" s="11"/>
      <c r="B3940" s="20">
        <v>608667</v>
      </c>
      <c r="C3940" s="10" t="s">
        <v>14046</v>
      </c>
      <c r="D3940" s="10" t="s">
        <v>28</v>
      </c>
      <c r="E3940" s="11">
        <v>819</v>
      </c>
      <c r="F3940" s="10" t="s">
        <v>20035</v>
      </c>
      <c r="G3940" s="10" t="s">
        <v>41</v>
      </c>
      <c r="H3940" s="10" t="s">
        <v>46</v>
      </c>
      <c r="I3940" s="10" t="s">
        <v>22349</v>
      </c>
      <c r="J3940" s="12">
        <v>1344.54</v>
      </c>
      <c r="K3940" s="10">
        <v>0</v>
      </c>
      <c r="L3940" s="12">
        <v>1449.16</v>
      </c>
      <c r="M3940" s="13">
        <v>39444</v>
      </c>
      <c r="N3940" s="12"/>
      <c r="O3940" s="13" t="s">
        <v>34</v>
      </c>
      <c r="P3940" s="12">
        <v>24</v>
      </c>
      <c r="Q3940" s="12">
        <v>0</v>
      </c>
      <c r="R3940" s="10" t="s">
        <v>62</v>
      </c>
      <c r="S3940" s="10"/>
      <c r="T3940" s="10" t="s">
        <v>36</v>
      </c>
      <c r="U3940" s="10" t="s">
        <v>3787</v>
      </c>
      <c r="V3940" s="15">
        <v>45294</v>
      </c>
      <c r="W3940" s="10" t="s">
        <v>2969</v>
      </c>
      <c r="X3940" s="16" t="s">
        <v>27998</v>
      </c>
    </row>
    <row r="3941" spans="1:24" ht="24" customHeight="1" x14ac:dyDescent="0.3">
      <c r="A3941" s="11"/>
      <c r="B3941" s="20">
        <v>608672</v>
      </c>
      <c r="C3941" s="10" t="s">
        <v>14047</v>
      </c>
      <c r="D3941" s="10" t="s">
        <v>48</v>
      </c>
      <c r="E3941" s="11">
        <v>2305</v>
      </c>
      <c r="F3941" s="10" t="s">
        <v>14048</v>
      </c>
      <c r="G3941" s="10">
        <v>6</v>
      </c>
      <c r="H3941" s="10"/>
      <c r="I3941" s="10" t="s">
        <v>252</v>
      </c>
      <c r="J3941" s="12">
        <v>1384.57</v>
      </c>
      <c r="K3941" s="10">
        <v>0</v>
      </c>
      <c r="L3941" s="12">
        <v>1513.04</v>
      </c>
      <c r="M3941" s="13">
        <v>39118</v>
      </c>
      <c r="N3941" s="12">
        <v>0</v>
      </c>
      <c r="O3941" s="13" t="s">
        <v>34</v>
      </c>
      <c r="P3941" s="12">
        <v>72</v>
      </c>
      <c r="Q3941" s="12">
        <v>0</v>
      </c>
      <c r="R3941" s="10"/>
      <c r="S3941" s="10"/>
      <c r="T3941" s="10" t="s">
        <v>608</v>
      </c>
      <c r="U3941" s="10" t="s">
        <v>404</v>
      </c>
      <c r="V3941" s="15">
        <v>40147</v>
      </c>
      <c r="W3941" s="10" t="s">
        <v>2969</v>
      </c>
      <c r="X3941" s="16" t="s">
        <v>14049</v>
      </c>
    </row>
    <row r="3942" spans="1:24" ht="24" customHeight="1" x14ac:dyDescent="0.3">
      <c r="A3942" s="11"/>
      <c r="B3942" s="20">
        <v>608694</v>
      </c>
      <c r="C3942" s="10" t="s">
        <v>14050</v>
      </c>
      <c r="D3942" s="10" t="s">
        <v>141</v>
      </c>
      <c r="E3942" s="11">
        <v>117</v>
      </c>
      <c r="F3942" s="10" t="s">
        <v>14051</v>
      </c>
      <c r="G3942" s="10" t="s">
        <v>2731</v>
      </c>
      <c r="H3942" s="10"/>
      <c r="I3942" s="10" t="s">
        <v>2732</v>
      </c>
      <c r="J3942" s="12">
        <v>439</v>
      </c>
      <c r="K3942" s="10">
        <v>439</v>
      </c>
      <c r="L3942" s="12">
        <v>561.23</v>
      </c>
      <c r="M3942" s="13">
        <v>39290</v>
      </c>
      <c r="N3942" s="12">
        <v>0</v>
      </c>
      <c r="O3942" s="13" t="s">
        <v>34</v>
      </c>
      <c r="P3942" s="12">
        <v>96</v>
      </c>
      <c r="Q3942" s="12">
        <v>76</v>
      </c>
      <c r="R3942" s="10"/>
      <c r="S3942" s="10"/>
      <c r="T3942" s="10" t="s">
        <v>2976</v>
      </c>
      <c r="U3942" s="10" t="s">
        <v>404</v>
      </c>
      <c r="V3942" s="15">
        <v>41064</v>
      </c>
      <c r="W3942" s="10" t="s">
        <v>2969</v>
      </c>
      <c r="X3942" s="16" t="s">
        <v>14052</v>
      </c>
    </row>
    <row r="3943" spans="1:24" ht="24" customHeight="1" x14ac:dyDescent="0.3">
      <c r="A3943" s="11"/>
      <c r="B3943" s="20">
        <v>608768</v>
      </c>
      <c r="C3943" s="10" t="s">
        <v>14053</v>
      </c>
      <c r="D3943" s="10" t="s">
        <v>48</v>
      </c>
      <c r="E3943" s="11">
        <v>2655</v>
      </c>
      <c r="F3943" s="10" t="s">
        <v>14054</v>
      </c>
      <c r="G3943" s="10">
        <v>1</v>
      </c>
      <c r="H3943" s="10"/>
      <c r="I3943" s="10" t="s">
        <v>2573</v>
      </c>
      <c r="J3943" s="12">
        <v>1783.07</v>
      </c>
      <c r="K3943" s="10"/>
      <c r="L3943" s="12">
        <v>2464.33</v>
      </c>
      <c r="M3943" s="13">
        <v>41085</v>
      </c>
      <c r="N3943" s="12"/>
      <c r="O3943" s="13"/>
      <c r="P3943" s="12"/>
      <c r="Q3943" s="12"/>
      <c r="R3943" s="10"/>
      <c r="S3943" s="10"/>
      <c r="T3943" s="10" t="s">
        <v>72</v>
      </c>
      <c r="U3943" s="10" t="s">
        <v>404</v>
      </c>
      <c r="V3943" s="15">
        <v>41729</v>
      </c>
      <c r="W3943" s="10" t="s">
        <v>2969</v>
      </c>
      <c r="X3943" s="16" t="s">
        <v>14055</v>
      </c>
    </row>
    <row r="3944" spans="1:24" ht="24" customHeight="1" x14ac:dyDescent="0.3">
      <c r="A3944" s="11"/>
      <c r="B3944" s="20">
        <v>608768</v>
      </c>
      <c r="C3944" s="10" t="s">
        <v>14053</v>
      </c>
      <c r="D3944" s="10" t="s">
        <v>48</v>
      </c>
      <c r="E3944" s="11">
        <v>2655</v>
      </c>
      <c r="F3944" s="10" t="s">
        <v>14056</v>
      </c>
      <c r="G3944" s="10">
        <v>2</v>
      </c>
      <c r="H3944" s="10"/>
      <c r="I3944" s="10" t="s">
        <v>549</v>
      </c>
      <c r="J3944" s="12">
        <v>1783.07</v>
      </c>
      <c r="K3944" s="10"/>
      <c r="L3944" s="12">
        <v>2190.87</v>
      </c>
      <c r="M3944" s="13">
        <v>40687</v>
      </c>
      <c r="N3944" s="12">
        <v>0</v>
      </c>
      <c r="O3944" s="13"/>
      <c r="P3944" s="12">
        <v>63.75</v>
      </c>
      <c r="Q3944" s="12">
        <v>129.41</v>
      </c>
      <c r="R3944" s="10" t="s">
        <v>53</v>
      </c>
      <c r="S3944" s="10"/>
      <c r="T3944" s="10" t="s">
        <v>608</v>
      </c>
      <c r="U3944" s="10" t="s">
        <v>404</v>
      </c>
      <c r="V3944" s="15">
        <v>41085</v>
      </c>
      <c r="W3944" s="10" t="s">
        <v>2969</v>
      </c>
      <c r="X3944" s="16" t="s">
        <v>14057</v>
      </c>
    </row>
    <row r="3945" spans="1:24" ht="24" customHeight="1" x14ac:dyDescent="0.3">
      <c r="A3945" s="11"/>
      <c r="B3945" s="20">
        <v>608791</v>
      </c>
      <c r="C3945" s="10" t="s">
        <v>14058</v>
      </c>
      <c r="D3945" s="10" t="s">
        <v>48</v>
      </c>
      <c r="E3945" s="11">
        <v>2214</v>
      </c>
      <c r="F3945" s="10" t="s">
        <v>14059</v>
      </c>
      <c r="G3945" s="10" t="s">
        <v>3113</v>
      </c>
      <c r="H3945" s="10"/>
      <c r="I3945" s="10" t="s">
        <v>5013</v>
      </c>
      <c r="J3945" s="12">
        <v>1429.87</v>
      </c>
      <c r="K3945" s="10">
        <v>1429.87</v>
      </c>
      <c r="L3945" s="12">
        <v>1673.77</v>
      </c>
      <c r="M3945" s="13">
        <v>39812</v>
      </c>
      <c r="N3945" s="12"/>
      <c r="O3945" s="13" t="s">
        <v>34</v>
      </c>
      <c r="P3945" s="12">
        <v>12</v>
      </c>
      <c r="Q3945" s="12">
        <v>0</v>
      </c>
      <c r="R3945" s="10"/>
      <c r="S3945" s="10"/>
      <c r="T3945" s="10" t="s">
        <v>72</v>
      </c>
      <c r="U3945" s="10" t="s">
        <v>404</v>
      </c>
      <c r="V3945" s="15">
        <v>41655</v>
      </c>
      <c r="W3945" s="10" t="s">
        <v>2969</v>
      </c>
      <c r="X3945" s="16" t="s">
        <v>14060</v>
      </c>
    </row>
    <row r="3946" spans="1:24" ht="24" customHeight="1" x14ac:dyDescent="0.3">
      <c r="A3946" s="11"/>
      <c r="B3946" s="20">
        <v>608791</v>
      </c>
      <c r="C3946" s="10" t="s">
        <v>14058</v>
      </c>
      <c r="D3946" s="10" t="s">
        <v>48</v>
      </c>
      <c r="E3946" s="11">
        <v>2214</v>
      </c>
      <c r="F3946" s="10" t="s">
        <v>14061</v>
      </c>
      <c r="G3946" s="10">
        <v>1</v>
      </c>
      <c r="H3946" s="10"/>
      <c r="I3946" s="10" t="s">
        <v>252</v>
      </c>
      <c r="J3946" s="12">
        <v>1429.87</v>
      </c>
      <c r="K3946" s="10"/>
      <c r="L3946" s="12">
        <v>2550.15</v>
      </c>
      <c r="M3946" s="13">
        <v>41655</v>
      </c>
      <c r="N3946" s="12"/>
      <c r="O3946" s="13"/>
      <c r="P3946" s="12">
        <v>38.25</v>
      </c>
      <c r="Q3946" s="12">
        <v>137.69999999999999</v>
      </c>
      <c r="R3946" s="10" t="s">
        <v>53</v>
      </c>
      <c r="S3946" s="10"/>
      <c r="T3946" s="10" t="s">
        <v>152</v>
      </c>
      <c r="U3946" s="10" t="s">
        <v>404</v>
      </c>
      <c r="V3946" s="15">
        <v>41912</v>
      </c>
      <c r="W3946" s="10" t="s">
        <v>2969</v>
      </c>
      <c r="X3946" s="16" t="s">
        <v>14062</v>
      </c>
    </row>
    <row r="3947" spans="1:24" ht="24" customHeight="1" x14ac:dyDescent="0.3">
      <c r="A3947" s="11"/>
      <c r="B3947" s="20">
        <v>608801</v>
      </c>
      <c r="C3947" s="10" t="s">
        <v>14063</v>
      </c>
      <c r="D3947" s="10" t="s">
        <v>141</v>
      </c>
      <c r="E3947" s="11">
        <v>118</v>
      </c>
      <c r="F3947" s="10"/>
      <c r="G3947" s="10"/>
      <c r="H3947" s="10"/>
      <c r="I3947" s="10" t="s">
        <v>2697</v>
      </c>
      <c r="J3947" s="12">
        <v>325.01</v>
      </c>
      <c r="K3947" s="10">
        <v>0</v>
      </c>
      <c r="L3947" s="12">
        <v>0</v>
      </c>
      <c r="M3947" s="13" t="s">
        <v>34</v>
      </c>
      <c r="N3947" s="12"/>
      <c r="O3947" s="13">
        <v>39531</v>
      </c>
      <c r="P3947" s="12">
        <v>12</v>
      </c>
      <c r="Q3947" s="12">
        <v>0</v>
      </c>
      <c r="R3947" s="10"/>
      <c r="S3947" s="10"/>
      <c r="T3947" s="10" t="s">
        <v>2996</v>
      </c>
      <c r="U3947" s="10" t="s">
        <v>404</v>
      </c>
      <c r="V3947" s="15">
        <v>39553</v>
      </c>
      <c r="W3947" s="10" t="s">
        <v>2969</v>
      </c>
      <c r="X3947" s="16" t="s">
        <v>14064</v>
      </c>
    </row>
    <row r="3948" spans="1:24" ht="24" customHeight="1" x14ac:dyDescent="0.3">
      <c r="A3948" s="11"/>
      <c r="B3948" s="20">
        <v>608834</v>
      </c>
      <c r="C3948" s="10" t="s">
        <v>14065</v>
      </c>
      <c r="D3948" s="10" t="s">
        <v>28</v>
      </c>
      <c r="E3948" s="11">
        <v>562</v>
      </c>
      <c r="F3948" s="10" t="s">
        <v>14066</v>
      </c>
      <c r="G3948" s="10"/>
      <c r="H3948" s="10" t="s">
        <v>427</v>
      </c>
      <c r="I3948" s="10"/>
      <c r="J3948" s="12">
        <v>4378.57</v>
      </c>
      <c r="K3948" s="10">
        <v>4378.57</v>
      </c>
      <c r="L3948" s="12">
        <v>4628</v>
      </c>
      <c r="M3948" s="13">
        <v>39299</v>
      </c>
      <c r="N3948" s="12">
        <v>380</v>
      </c>
      <c r="O3948" s="13" t="s">
        <v>34</v>
      </c>
      <c r="P3948" s="12">
        <v>0</v>
      </c>
      <c r="Q3948" s="12">
        <v>211.5</v>
      </c>
      <c r="R3948" s="10" t="s">
        <v>35</v>
      </c>
      <c r="S3948" s="10"/>
      <c r="T3948" s="10" t="s">
        <v>608</v>
      </c>
      <c r="U3948" s="10" t="s">
        <v>404</v>
      </c>
      <c r="V3948" s="15">
        <v>41813</v>
      </c>
      <c r="W3948" s="10" t="s">
        <v>2969</v>
      </c>
      <c r="X3948" s="16" t="s">
        <v>14067</v>
      </c>
    </row>
    <row r="3949" spans="1:24" ht="24" customHeight="1" x14ac:dyDescent="0.3">
      <c r="A3949" s="11"/>
      <c r="B3949" s="20">
        <v>608881</v>
      </c>
      <c r="C3949" s="10" t="s">
        <v>14068</v>
      </c>
      <c r="D3949" s="10" t="s">
        <v>28</v>
      </c>
      <c r="E3949" s="11">
        <v>1185</v>
      </c>
      <c r="F3949" s="10" t="s">
        <v>14069</v>
      </c>
      <c r="G3949" s="10">
        <v>1</v>
      </c>
      <c r="H3949" s="10"/>
      <c r="I3949" s="10" t="s">
        <v>1982</v>
      </c>
      <c r="J3949" s="12">
        <v>3631.33</v>
      </c>
      <c r="K3949" s="10"/>
      <c r="L3949" s="12">
        <v>3746.45</v>
      </c>
      <c r="M3949" s="13">
        <v>40401</v>
      </c>
      <c r="N3949" s="12">
        <v>0</v>
      </c>
      <c r="O3949" s="13"/>
      <c r="P3949" s="12">
        <v>38.25</v>
      </c>
      <c r="Q3949" s="12">
        <v>126.86</v>
      </c>
      <c r="R3949" s="10" t="s">
        <v>53</v>
      </c>
      <c r="S3949" s="10"/>
      <c r="T3949" s="10" t="s">
        <v>608</v>
      </c>
      <c r="U3949" s="10" t="s">
        <v>404</v>
      </c>
      <c r="V3949" s="15">
        <v>40918</v>
      </c>
      <c r="W3949" s="10" t="s">
        <v>2969</v>
      </c>
      <c r="X3949" s="16" t="s">
        <v>14070</v>
      </c>
    </row>
    <row r="3950" spans="1:24" ht="24" customHeight="1" x14ac:dyDescent="0.3">
      <c r="A3950" s="11"/>
      <c r="B3950" s="20">
        <v>608942</v>
      </c>
      <c r="C3950" s="10" t="s">
        <v>14071</v>
      </c>
      <c r="D3950" s="10" t="s">
        <v>48</v>
      </c>
      <c r="E3950" s="11">
        <v>1894</v>
      </c>
      <c r="F3950" s="10" t="s">
        <v>14072</v>
      </c>
      <c r="G3950" s="10" t="s">
        <v>358</v>
      </c>
      <c r="H3950" s="10"/>
      <c r="I3950" s="10" t="s">
        <v>252</v>
      </c>
      <c r="J3950" s="12">
        <v>3745.95</v>
      </c>
      <c r="K3950" s="10">
        <v>3745.95</v>
      </c>
      <c r="L3950" s="12">
        <v>4742.75</v>
      </c>
      <c r="M3950" s="13">
        <v>39786</v>
      </c>
      <c r="N3950" s="12"/>
      <c r="O3950" s="13" t="s">
        <v>34</v>
      </c>
      <c r="P3950" s="12">
        <v>12</v>
      </c>
      <c r="Q3950" s="12">
        <v>120</v>
      </c>
      <c r="R3950" s="10" t="s">
        <v>53</v>
      </c>
      <c r="S3950" s="10"/>
      <c r="T3950" s="10" t="s">
        <v>608</v>
      </c>
      <c r="U3950" s="10" t="s">
        <v>404</v>
      </c>
      <c r="V3950" s="15">
        <v>41387</v>
      </c>
      <c r="W3950" s="10" t="s">
        <v>2969</v>
      </c>
      <c r="X3950" s="16" t="s">
        <v>14073</v>
      </c>
    </row>
    <row r="3951" spans="1:24" ht="24" customHeight="1" x14ac:dyDescent="0.3">
      <c r="A3951" s="11"/>
      <c r="B3951" s="20">
        <v>608942</v>
      </c>
      <c r="C3951" s="10" t="s">
        <v>14071</v>
      </c>
      <c r="D3951" s="10" t="s">
        <v>48</v>
      </c>
      <c r="E3951" s="11">
        <v>1894</v>
      </c>
      <c r="F3951" s="10" t="s">
        <v>14074</v>
      </c>
      <c r="G3951" s="10" t="s">
        <v>56</v>
      </c>
      <c r="H3951" s="10" t="s">
        <v>19922</v>
      </c>
      <c r="I3951" s="10" t="s">
        <v>22618</v>
      </c>
      <c r="J3951" s="12">
        <v>3745.95</v>
      </c>
      <c r="K3951" s="10"/>
      <c r="L3951" s="12">
        <v>5776.41</v>
      </c>
      <c r="M3951" s="13">
        <v>40578</v>
      </c>
      <c r="N3951" s="12">
        <v>0</v>
      </c>
      <c r="O3951" s="13"/>
      <c r="P3951" s="12"/>
      <c r="Q3951" s="12"/>
      <c r="R3951" s="10"/>
      <c r="S3951" s="10"/>
      <c r="T3951" s="10" t="s">
        <v>36</v>
      </c>
      <c r="U3951" s="10" t="s">
        <v>404</v>
      </c>
      <c r="V3951" s="15">
        <v>43979</v>
      </c>
      <c r="W3951" s="10" t="s">
        <v>2969</v>
      </c>
      <c r="X3951" s="16" t="s">
        <v>24962</v>
      </c>
    </row>
    <row r="3952" spans="1:24" ht="24" customHeight="1" x14ac:dyDescent="0.3">
      <c r="A3952" s="11"/>
      <c r="B3952" s="20">
        <v>609002</v>
      </c>
      <c r="C3952" s="10" t="s">
        <v>14075</v>
      </c>
      <c r="D3952" s="10" t="s">
        <v>48</v>
      </c>
      <c r="E3952" s="11">
        <v>2656</v>
      </c>
      <c r="F3952" s="10"/>
      <c r="G3952" s="10"/>
      <c r="H3952" s="10"/>
      <c r="I3952" s="10"/>
      <c r="J3952" s="12">
        <v>1085.02</v>
      </c>
      <c r="K3952" s="10"/>
      <c r="L3952" s="12"/>
      <c r="M3952" s="13"/>
      <c r="N3952" s="12"/>
      <c r="O3952" s="13"/>
      <c r="P3952" s="12"/>
      <c r="Q3952" s="12"/>
      <c r="R3952" s="10"/>
      <c r="S3952" s="10"/>
      <c r="T3952" s="10" t="s">
        <v>608</v>
      </c>
      <c r="U3952" s="10" t="s">
        <v>404</v>
      </c>
      <c r="V3952" s="15">
        <v>40471</v>
      </c>
      <c r="W3952" s="10" t="s">
        <v>2969</v>
      </c>
      <c r="X3952" s="16" t="s">
        <v>14076</v>
      </c>
    </row>
    <row r="3953" spans="1:24" ht="24" customHeight="1" x14ac:dyDescent="0.3">
      <c r="A3953" s="11"/>
      <c r="B3953" s="20">
        <v>609005</v>
      </c>
      <c r="C3953" s="10" t="s">
        <v>14077</v>
      </c>
      <c r="D3953" s="10" t="s">
        <v>141</v>
      </c>
      <c r="E3953" s="11">
        <v>119</v>
      </c>
      <c r="F3953" s="10" t="s">
        <v>14078</v>
      </c>
      <c r="G3953" s="10"/>
      <c r="H3953" s="10"/>
      <c r="I3953" s="10" t="s">
        <v>64</v>
      </c>
      <c r="J3953" s="12">
        <v>435.6</v>
      </c>
      <c r="K3953" s="10">
        <v>435.6</v>
      </c>
      <c r="L3953" s="12">
        <v>591.84</v>
      </c>
      <c r="M3953" s="13">
        <v>39916</v>
      </c>
      <c r="N3953" s="12"/>
      <c r="O3953" s="13" t="s">
        <v>34</v>
      </c>
      <c r="P3953" s="12">
        <v>12</v>
      </c>
      <c r="Q3953" s="12">
        <v>0</v>
      </c>
      <c r="R3953" s="10"/>
      <c r="S3953" s="10"/>
      <c r="T3953" s="10" t="s">
        <v>3485</v>
      </c>
      <c r="U3953" s="10" t="s">
        <v>165</v>
      </c>
      <c r="V3953" s="15">
        <v>41610</v>
      </c>
      <c r="W3953" s="10" t="s">
        <v>2969</v>
      </c>
      <c r="X3953" s="16" t="s">
        <v>14079</v>
      </c>
    </row>
    <row r="3954" spans="1:24" ht="24" customHeight="1" x14ac:dyDescent="0.3">
      <c r="A3954" s="11"/>
      <c r="B3954" s="20">
        <v>609060</v>
      </c>
      <c r="C3954" s="10" t="s">
        <v>2778</v>
      </c>
      <c r="D3954" s="10" t="s">
        <v>28</v>
      </c>
      <c r="E3954" s="11">
        <v>1249</v>
      </c>
      <c r="F3954" s="10" t="s">
        <v>14080</v>
      </c>
      <c r="G3954" s="10">
        <v>1</v>
      </c>
      <c r="H3954" s="10"/>
      <c r="I3954" s="10" t="s">
        <v>468</v>
      </c>
      <c r="J3954" s="12">
        <v>1038.8800000000001</v>
      </c>
      <c r="K3954" s="10"/>
      <c r="L3954" s="12">
        <v>1057.78</v>
      </c>
      <c r="M3954" s="13">
        <v>40535</v>
      </c>
      <c r="N3954" s="12">
        <v>0</v>
      </c>
      <c r="O3954" s="13"/>
      <c r="P3954" s="12">
        <v>38.25</v>
      </c>
      <c r="Q3954" s="12">
        <v>275.86</v>
      </c>
      <c r="R3954" s="10" t="s">
        <v>53</v>
      </c>
      <c r="S3954" s="10"/>
      <c r="T3954" s="10" t="s">
        <v>152</v>
      </c>
      <c r="U3954" s="10" t="s">
        <v>37</v>
      </c>
      <c r="V3954" s="15">
        <v>41822</v>
      </c>
      <c r="W3954" s="10" t="s">
        <v>2969</v>
      </c>
      <c r="X3954" s="16" t="s">
        <v>14081</v>
      </c>
    </row>
    <row r="3955" spans="1:24" ht="24" customHeight="1" x14ac:dyDescent="0.3">
      <c r="A3955" s="11"/>
      <c r="B3955" s="20">
        <v>609094</v>
      </c>
      <c r="C3955" s="10" t="s">
        <v>14082</v>
      </c>
      <c r="D3955" s="10" t="s">
        <v>48</v>
      </c>
      <c r="E3955" s="11">
        <v>1896</v>
      </c>
      <c r="F3955" s="10" t="s">
        <v>14083</v>
      </c>
      <c r="G3955" s="10" t="s">
        <v>419</v>
      </c>
      <c r="H3955" s="10"/>
      <c r="I3955" s="10" t="s">
        <v>252</v>
      </c>
      <c r="J3955" s="12">
        <v>4571.41</v>
      </c>
      <c r="K3955" s="10">
        <v>4571.41</v>
      </c>
      <c r="L3955" s="12">
        <v>6301.82</v>
      </c>
      <c r="M3955" s="13">
        <v>39742</v>
      </c>
      <c r="N3955" s="12">
        <v>0</v>
      </c>
      <c r="O3955" s="13" t="s">
        <v>34</v>
      </c>
      <c r="P3955" s="12">
        <v>96</v>
      </c>
      <c r="Q3955" s="12">
        <v>120</v>
      </c>
      <c r="R3955" s="10" t="s">
        <v>53</v>
      </c>
      <c r="S3955" s="10"/>
      <c r="T3955" s="10" t="s">
        <v>608</v>
      </c>
      <c r="U3955" s="10" t="s">
        <v>404</v>
      </c>
      <c r="V3955" s="15">
        <v>40319</v>
      </c>
      <c r="W3955" s="10" t="s">
        <v>2969</v>
      </c>
      <c r="X3955" s="16" t="s">
        <v>14084</v>
      </c>
    </row>
    <row r="3956" spans="1:24" ht="24" customHeight="1" x14ac:dyDescent="0.3">
      <c r="A3956" s="11"/>
      <c r="B3956" s="20">
        <v>609125</v>
      </c>
      <c r="C3956" s="10" t="s">
        <v>14085</v>
      </c>
      <c r="D3956" s="10" t="s">
        <v>2350</v>
      </c>
      <c r="E3956" s="11">
        <v>196</v>
      </c>
      <c r="F3956" s="10" t="s">
        <v>14086</v>
      </c>
      <c r="G3956" s="9" t="s">
        <v>30</v>
      </c>
      <c r="H3956" s="10" t="s">
        <v>19922</v>
      </c>
      <c r="I3956" s="10" t="s">
        <v>1970</v>
      </c>
      <c r="J3956" s="12">
        <v>90.31</v>
      </c>
      <c r="K3956" s="10">
        <v>90.31</v>
      </c>
      <c r="L3956" s="12">
        <v>94.76</v>
      </c>
      <c r="M3956" s="13">
        <v>39953</v>
      </c>
      <c r="N3956" s="12">
        <v>0</v>
      </c>
      <c r="O3956" s="13" t="s">
        <v>34</v>
      </c>
      <c r="P3956" s="12">
        <v>0</v>
      </c>
      <c r="Q3956" s="12">
        <v>0</v>
      </c>
      <c r="R3956" s="10"/>
      <c r="S3956" s="10"/>
      <c r="T3956" s="10" t="s">
        <v>36</v>
      </c>
      <c r="U3956" s="10" t="s">
        <v>404</v>
      </c>
      <c r="V3956" s="15">
        <v>42479</v>
      </c>
      <c r="W3956" s="10" t="s">
        <v>2969</v>
      </c>
      <c r="X3956" s="16" t="s">
        <v>20205</v>
      </c>
    </row>
    <row r="3957" spans="1:24" ht="24" customHeight="1" x14ac:dyDescent="0.3">
      <c r="A3957" s="11"/>
      <c r="B3957" s="20">
        <v>609142</v>
      </c>
      <c r="C3957" s="10" t="s">
        <v>14087</v>
      </c>
      <c r="D3957" s="10" t="s">
        <v>2350</v>
      </c>
      <c r="E3957" s="11">
        <v>321</v>
      </c>
      <c r="F3957" s="10" t="s">
        <v>14088</v>
      </c>
      <c r="G3957" s="9" t="s">
        <v>358</v>
      </c>
      <c r="H3957" s="10"/>
      <c r="I3957" s="10" t="s">
        <v>2573</v>
      </c>
      <c r="J3957" s="12">
        <v>718.2</v>
      </c>
      <c r="K3957" s="10"/>
      <c r="L3957" s="12"/>
      <c r="M3957" s="13"/>
      <c r="N3957" s="12">
        <v>0</v>
      </c>
      <c r="O3957" s="13"/>
      <c r="P3957" s="12"/>
      <c r="Q3957" s="12"/>
      <c r="R3957" s="10"/>
      <c r="S3957" s="10"/>
      <c r="T3957" s="10" t="s">
        <v>608</v>
      </c>
      <c r="U3957" s="10" t="s">
        <v>404</v>
      </c>
      <c r="V3957" s="15">
        <v>40218</v>
      </c>
      <c r="W3957" s="10" t="s">
        <v>2969</v>
      </c>
      <c r="X3957" s="16" t="s">
        <v>14089</v>
      </c>
    </row>
    <row r="3958" spans="1:24" ht="24" customHeight="1" x14ac:dyDescent="0.3">
      <c r="A3958" s="11"/>
      <c r="B3958" s="20">
        <v>609194</v>
      </c>
      <c r="C3958" s="10" t="s">
        <v>14090</v>
      </c>
      <c r="D3958" s="10" t="s">
        <v>48</v>
      </c>
      <c r="E3958" s="11">
        <v>1885</v>
      </c>
      <c r="F3958" s="10"/>
      <c r="G3958" s="10"/>
      <c r="H3958" s="10"/>
      <c r="I3958" s="10"/>
      <c r="J3958" s="12">
        <v>2502</v>
      </c>
      <c r="K3958" s="10">
        <v>0</v>
      </c>
      <c r="L3958" s="12">
        <v>0</v>
      </c>
      <c r="M3958" s="13" t="s">
        <v>34</v>
      </c>
      <c r="N3958" s="12"/>
      <c r="O3958" s="13" t="s">
        <v>34</v>
      </c>
      <c r="P3958" s="12">
        <v>0</v>
      </c>
      <c r="Q3958" s="12">
        <v>0</v>
      </c>
      <c r="R3958" s="10"/>
      <c r="S3958" s="10"/>
      <c r="T3958" s="10" t="s">
        <v>2424</v>
      </c>
      <c r="U3958" s="10" t="s">
        <v>404</v>
      </c>
      <c r="V3958" s="15">
        <v>39232</v>
      </c>
      <c r="W3958" s="10" t="s">
        <v>2969</v>
      </c>
      <c r="X3958" s="16" t="s">
        <v>14091</v>
      </c>
    </row>
    <row r="3959" spans="1:24" ht="24" customHeight="1" x14ac:dyDescent="0.3">
      <c r="A3959" s="11"/>
      <c r="B3959" s="20">
        <v>609198</v>
      </c>
      <c r="C3959" s="10" t="s">
        <v>14092</v>
      </c>
      <c r="D3959" s="10" t="s">
        <v>2350</v>
      </c>
      <c r="E3959" s="11">
        <v>388</v>
      </c>
      <c r="F3959" s="10" t="s">
        <v>14093</v>
      </c>
      <c r="G3959" s="9">
        <v>3</v>
      </c>
      <c r="H3959" s="10"/>
      <c r="I3959" s="10" t="s">
        <v>2569</v>
      </c>
      <c r="J3959" s="12">
        <v>725.27</v>
      </c>
      <c r="K3959" s="10"/>
      <c r="L3959" s="12"/>
      <c r="M3959" s="13"/>
      <c r="N3959" s="12">
        <v>0</v>
      </c>
      <c r="O3959" s="13"/>
      <c r="P3959" s="12"/>
      <c r="Q3959" s="12"/>
      <c r="R3959" s="10"/>
      <c r="S3959" s="10"/>
      <c r="T3959" s="10" t="s">
        <v>72</v>
      </c>
      <c r="U3959" s="10" t="s">
        <v>404</v>
      </c>
      <c r="V3959" s="15">
        <v>41639</v>
      </c>
      <c r="W3959" s="10" t="s">
        <v>2969</v>
      </c>
      <c r="X3959" s="16" t="s">
        <v>14094</v>
      </c>
    </row>
    <row r="3960" spans="1:24" ht="24" customHeight="1" x14ac:dyDescent="0.3">
      <c r="A3960" s="11"/>
      <c r="B3960" s="20">
        <v>609199</v>
      </c>
      <c r="C3960" s="10" t="s">
        <v>2106</v>
      </c>
      <c r="D3960" s="10" t="s">
        <v>48</v>
      </c>
      <c r="E3960" s="11">
        <v>2574</v>
      </c>
      <c r="F3960" s="10" t="s">
        <v>14095</v>
      </c>
      <c r="G3960" s="10"/>
      <c r="H3960" s="10"/>
      <c r="I3960" s="10" t="s">
        <v>64</v>
      </c>
      <c r="J3960" s="12">
        <v>587.08000000000004</v>
      </c>
      <c r="K3960" s="10"/>
      <c r="L3960" s="12">
        <v>661.94</v>
      </c>
      <c r="M3960" s="13">
        <v>40442</v>
      </c>
      <c r="N3960" s="12"/>
      <c r="O3960" s="13"/>
      <c r="P3960" s="12">
        <v>25.5</v>
      </c>
      <c r="Q3960" s="12"/>
      <c r="R3960" s="10"/>
      <c r="S3960" s="10"/>
      <c r="T3960" s="10" t="s">
        <v>170</v>
      </c>
      <c r="U3960" s="10" t="s">
        <v>404</v>
      </c>
      <c r="V3960" s="15">
        <v>41638</v>
      </c>
      <c r="W3960" s="10" t="s">
        <v>2969</v>
      </c>
      <c r="X3960" s="16" t="s">
        <v>14096</v>
      </c>
    </row>
    <row r="3961" spans="1:24" ht="24" customHeight="1" x14ac:dyDescent="0.3">
      <c r="A3961" s="11"/>
      <c r="B3961" s="20">
        <v>609241</v>
      </c>
      <c r="C3961" s="10" t="s">
        <v>5424</v>
      </c>
      <c r="D3961" s="10" t="s">
        <v>2350</v>
      </c>
      <c r="E3961" s="11">
        <v>522</v>
      </c>
      <c r="F3961" s="10" t="s">
        <v>14097</v>
      </c>
      <c r="G3961" s="9"/>
      <c r="H3961" s="10"/>
      <c r="I3961" s="10"/>
      <c r="J3961" s="12">
        <v>449.65</v>
      </c>
      <c r="K3961" s="10"/>
      <c r="L3961" s="12"/>
      <c r="M3961" s="13"/>
      <c r="N3961" s="12">
        <v>0</v>
      </c>
      <c r="O3961" s="13"/>
      <c r="P3961" s="12"/>
      <c r="Q3961" s="12"/>
      <c r="R3961" s="10"/>
      <c r="S3961" s="10"/>
      <c r="T3961" s="10" t="s">
        <v>608</v>
      </c>
      <c r="U3961" s="10" t="s">
        <v>404</v>
      </c>
      <c r="V3961" s="15">
        <v>40711</v>
      </c>
      <c r="W3961" s="10" t="s">
        <v>2969</v>
      </c>
      <c r="X3961" s="16" t="s">
        <v>14098</v>
      </c>
    </row>
    <row r="3962" spans="1:24" ht="24" customHeight="1" x14ac:dyDescent="0.3">
      <c r="A3962" s="11"/>
      <c r="B3962" s="20">
        <v>609258</v>
      </c>
      <c r="C3962" s="10" t="s">
        <v>14099</v>
      </c>
      <c r="D3962" s="10" t="s">
        <v>48</v>
      </c>
      <c r="E3962" s="11">
        <v>1818</v>
      </c>
      <c r="F3962" s="10" t="s">
        <v>14100</v>
      </c>
      <c r="G3962" s="10"/>
      <c r="H3962" s="10" t="s">
        <v>1563</v>
      </c>
      <c r="I3962" s="10" t="s">
        <v>2117</v>
      </c>
      <c r="J3962" s="12">
        <v>4104.1899999999996</v>
      </c>
      <c r="K3962" s="10">
        <v>4104.1899999999996</v>
      </c>
      <c r="L3962" s="12">
        <v>4383.5</v>
      </c>
      <c r="M3962" s="13">
        <v>39412</v>
      </c>
      <c r="N3962" s="12"/>
      <c r="O3962" s="13" t="s">
        <v>34</v>
      </c>
      <c r="P3962" s="12">
        <v>144</v>
      </c>
      <c r="Q3962" s="12">
        <v>0</v>
      </c>
      <c r="R3962" s="10"/>
      <c r="S3962" s="10"/>
      <c r="T3962" s="10" t="s">
        <v>608</v>
      </c>
      <c r="U3962" s="10" t="s">
        <v>404</v>
      </c>
      <c r="V3962" s="15">
        <v>40298</v>
      </c>
      <c r="W3962" s="10" t="s">
        <v>2969</v>
      </c>
      <c r="X3962" s="16" t="s">
        <v>14101</v>
      </c>
    </row>
    <row r="3963" spans="1:24" ht="24" customHeight="1" x14ac:dyDescent="0.3">
      <c r="A3963" s="11"/>
      <c r="B3963" s="20">
        <v>609288</v>
      </c>
      <c r="C3963" s="10" t="s">
        <v>14102</v>
      </c>
      <c r="D3963" s="10" t="s">
        <v>28</v>
      </c>
      <c r="E3963" s="11">
        <v>1634</v>
      </c>
      <c r="F3963" s="10" t="s">
        <v>14103</v>
      </c>
      <c r="G3963" s="10">
        <v>1</v>
      </c>
      <c r="H3963" s="10"/>
      <c r="I3963" s="10" t="s">
        <v>491</v>
      </c>
      <c r="J3963" s="12">
        <v>717.17</v>
      </c>
      <c r="K3963" s="10"/>
      <c r="L3963" s="12">
        <v>1094.55</v>
      </c>
      <c r="M3963" s="13">
        <v>41052</v>
      </c>
      <c r="N3963" s="12"/>
      <c r="O3963" s="13"/>
      <c r="P3963" s="12">
        <v>38.25</v>
      </c>
      <c r="Q3963" s="12">
        <v>192.15</v>
      </c>
      <c r="R3963" s="10" t="s">
        <v>53</v>
      </c>
      <c r="S3963" s="10"/>
      <c r="T3963" s="10" t="s">
        <v>72</v>
      </c>
      <c r="U3963" s="10" t="s">
        <v>404</v>
      </c>
      <c r="V3963" s="15">
        <v>41596</v>
      </c>
      <c r="W3963" s="10" t="s">
        <v>2969</v>
      </c>
      <c r="X3963" s="16" t="s">
        <v>14104</v>
      </c>
    </row>
    <row r="3964" spans="1:24" ht="24" customHeight="1" x14ac:dyDescent="0.3">
      <c r="A3964" s="11"/>
      <c r="B3964" s="20">
        <v>609296</v>
      </c>
      <c r="C3964" s="10" t="s">
        <v>14105</v>
      </c>
      <c r="D3964" s="10" t="s">
        <v>48</v>
      </c>
      <c r="E3964" s="11">
        <v>1846</v>
      </c>
      <c r="F3964" s="10"/>
      <c r="G3964" s="10"/>
      <c r="H3964" s="10"/>
      <c r="I3964" s="10" t="s">
        <v>2135</v>
      </c>
      <c r="J3964" s="12">
        <v>338.17</v>
      </c>
      <c r="K3964" s="10">
        <v>338.17</v>
      </c>
      <c r="L3964" s="12">
        <v>400.42</v>
      </c>
      <c r="M3964" s="13">
        <v>39247</v>
      </c>
      <c r="N3964" s="12"/>
      <c r="O3964" s="13" t="s">
        <v>34</v>
      </c>
      <c r="P3964" s="12">
        <v>24</v>
      </c>
      <c r="Q3964" s="12">
        <v>0</v>
      </c>
      <c r="R3964" s="10"/>
      <c r="S3964" s="10"/>
      <c r="T3964" s="10" t="s">
        <v>608</v>
      </c>
      <c r="U3964" s="10" t="s">
        <v>404</v>
      </c>
      <c r="V3964" s="15">
        <v>39931</v>
      </c>
      <c r="W3964" s="10" t="s">
        <v>2969</v>
      </c>
      <c r="X3964" s="16" t="s">
        <v>14106</v>
      </c>
    </row>
    <row r="3965" spans="1:24" ht="24" customHeight="1" x14ac:dyDescent="0.3">
      <c r="A3965" s="11"/>
      <c r="B3965" s="20">
        <v>609307</v>
      </c>
      <c r="C3965" s="10" t="s">
        <v>14107</v>
      </c>
      <c r="D3965" s="10" t="s">
        <v>28</v>
      </c>
      <c r="E3965" s="11">
        <v>1635</v>
      </c>
      <c r="F3965" s="10" t="s">
        <v>14108</v>
      </c>
      <c r="G3965" s="10">
        <v>1</v>
      </c>
      <c r="H3965" s="10"/>
      <c r="I3965" s="10" t="s">
        <v>1879</v>
      </c>
      <c r="J3965" s="12">
        <v>511.83</v>
      </c>
      <c r="K3965" s="10"/>
      <c r="L3965" s="12">
        <v>872.84</v>
      </c>
      <c r="M3965" s="13">
        <v>41052</v>
      </c>
      <c r="N3965" s="12">
        <v>0</v>
      </c>
      <c r="O3965" s="13"/>
      <c r="P3965" s="12">
        <v>38.25</v>
      </c>
      <c r="Q3965" s="12">
        <v>192.15</v>
      </c>
      <c r="R3965" s="10" t="s">
        <v>53</v>
      </c>
      <c r="S3965" s="10"/>
      <c r="T3965" s="10" t="s">
        <v>72</v>
      </c>
      <c r="U3965" s="10" t="s">
        <v>404</v>
      </c>
      <c r="V3965" s="15">
        <v>41596</v>
      </c>
      <c r="W3965" s="10" t="s">
        <v>2969</v>
      </c>
      <c r="X3965" s="16" t="s">
        <v>14109</v>
      </c>
    </row>
    <row r="3966" spans="1:24" ht="24" customHeight="1" x14ac:dyDescent="0.3">
      <c r="A3966" s="11"/>
      <c r="B3966" s="20">
        <v>609336</v>
      </c>
      <c r="C3966" s="10" t="s">
        <v>14110</v>
      </c>
      <c r="D3966" s="10" t="s">
        <v>48</v>
      </c>
      <c r="E3966" s="11">
        <v>2495</v>
      </c>
      <c r="F3966" s="10" t="s">
        <v>14111</v>
      </c>
      <c r="G3966" s="10">
        <v>1</v>
      </c>
      <c r="H3966" s="10"/>
      <c r="I3966" s="10" t="s">
        <v>1982</v>
      </c>
      <c r="J3966" s="12">
        <v>1994.05</v>
      </c>
      <c r="K3966" s="10"/>
      <c r="L3966" s="12">
        <v>2554.81</v>
      </c>
      <c r="M3966" s="13">
        <v>40968</v>
      </c>
      <c r="N3966" s="12">
        <v>0</v>
      </c>
      <c r="O3966" s="13"/>
      <c r="P3966" s="12">
        <v>63.75</v>
      </c>
      <c r="Q3966" s="12">
        <v>192.15</v>
      </c>
      <c r="R3966" s="10" t="s">
        <v>53</v>
      </c>
      <c r="S3966" s="10"/>
      <c r="T3966" s="10" t="s">
        <v>152</v>
      </c>
      <c r="U3966" s="10" t="s">
        <v>404</v>
      </c>
      <c r="V3966" s="15">
        <v>41850</v>
      </c>
      <c r="W3966" s="10" t="s">
        <v>2969</v>
      </c>
      <c r="X3966" s="16" t="s">
        <v>14112</v>
      </c>
    </row>
    <row r="3967" spans="1:24" ht="24" customHeight="1" x14ac:dyDescent="0.3">
      <c r="A3967" s="11"/>
      <c r="B3967" s="20">
        <v>609339</v>
      </c>
      <c r="C3967" s="10" t="s">
        <v>14113</v>
      </c>
      <c r="D3967" s="10" t="s">
        <v>141</v>
      </c>
      <c r="E3967" s="11">
        <v>96</v>
      </c>
      <c r="F3967" s="10"/>
      <c r="G3967" s="10"/>
      <c r="H3967" s="10"/>
      <c r="I3967" s="10" t="s">
        <v>2569</v>
      </c>
      <c r="J3967" s="12">
        <v>302.76</v>
      </c>
      <c r="K3967" s="10">
        <v>302.76</v>
      </c>
      <c r="L3967" s="12">
        <v>357.67</v>
      </c>
      <c r="M3967" s="13">
        <v>39248</v>
      </c>
      <c r="N3967" s="12"/>
      <c r="O3967" s="13" t="s">
        <v>34</v>
      </c>
      <c r="P3967" s="12">
        <v>24</v>
      </c>
      <c r="Q3967" s="12">
        <v>0</v>
      </c>
      <c r="R3967" s="10"/>
      <c r="S3967" s="10"/>
      <c r="T3967" s="10" t="s">
        <v>608</v>
      </c>
      <c r="U3967" s="10" t="s">
        <v>404</v>
      </c>
      <c r="V3967" s="15">
        <v>39931</v>
      </c>
      <c r="W3967" s="10" t="s">
        <v>2969</v>
      </c>
      <c r="X3967" s="16" t="s">
        <v>14114</v>
      </c>
    </row>
    <row r="3968" spans="1:24" ht="24" customHeight="1" x14ac:dyDescent="0.3">
      <c r="A3968" s="11"/>
      <c r="B3968" s="20">
        <v>609393</v>
      </c>
      <c r="C3968" s="10" t="s">
        <v>14115</v>
      </c>
      <c r="D3968" s="10" t="s">
        <v>141</v>
      </c>
      <c r="E3968" s="11">
        <v>311</v>
      </c>
      <c r="F3968" s="10" t="s">
        <v>14116</v>
      </c>
      <c r="G3968" s="10"/>
      <c r="H3968" s="10"/>
      <c r="I3968" s="10" t="s">
        <v>64</v>
      </c>
      <c r="J3968" s="12">
        <v>537.49</v>
      </c>
      <c r="K3968" s="10">
        <v>537.49</v>
      </c>
      <c r="L3968" s="12">
        <v>675.32</v>
      </c>
      <c r="M3968" s="13">
        <v>39597</v>
      </c>
      <c r="N3968" s="12">
        <v>0</v>
      </c>
      <c r="O3968" s="13" t="s">
        <v>34</v>
      </c>
      <c r="P3968" s="12">
        <v>12</v>
      </c>
      <c r="Q3968" s="12">
        <v>0</v>
      </c>
      <c r="R3968" s="10"/>
      <c r="S3968" s="10"/>
      <c r="T3968" s="10" t="s">
        <v>152</v>
      </c>
      <c r="U3968" s="10" t="s">
        <v>404</v>
      </c>
      <c r="V3968" s="15">
        <v>41836</v>
      </c>
      <c r="W3968" s="10" t="s">
        <v>2969</v>
      </c>
      <c r="X3968" s="16" t="s">
        <v>14117</v>
      </c>
    </row>
    <row r="3969" spans="1:24" ht="24" customHeight="1" x14ac:dyDescent="0.3">
      <c r="A3969" s="11"/>
      <c r="B3969" s="20">
        <v>609434</v>
      </c>
      <c r="C3969" s="10" t="s">
        <v>14118</v>
      </c>
      <c r="D3969" s="10" t="s">
        <v>28</v>
      </c>
      <c r="E3969" s="11">
        <v>1481</v>
      </c>
      <c r="F3969" s="10" t="s">
        <v>14119</v>
      </c>
      <c r="G3969" s="10" t="s">
        <v>427</v>
      </c>
      <c r="H3969" s="10"/>
      <c r="I3969" s="10" t="s">
        <v>14120</v>
      </c>
      <c r="J3969" s="12">
        <v>589.05999999999995</v>
      </c>
      <c r="K3969" s="10"/>
      <c r="L3969" s="12">
        <v>1112.1500000000001</v>
      </c>
      <c r="M3969" s="13">
        <v>41344</v>
      </c>
      <c r="N3969" s="12"/>
      <c r="O3969" s="13"/>
      <c r="P3969" s="12"/>
      <c r="Q3969" s="12"/>
      <c r="R3969" s="10"/>
      <c r="S3969" s="10"/>
      <c r="T3969" s="10" t="s">
        <v>2522</v>
      </c>
      <c r="U3969" s="10" t="s">
        <v>404</v>
      </c>
      <c r="V3969" s="15">
        <v>41397</v>
      </c>
      <c r="W3969" s="10" t="s">
        <v>2969</v>
      </c>
      <c r="X3969" s="16" t="s">
        <v>14121</v>
      </c>
    </row>
    <row r="3970" spans="1:24" ht="24" customHeight="1" x14ac:dyDescent="0.3">
      <c r="A3970" s="11"/>
      <c r="B3970" s="20">
        <v>609434</v>
      </c>
      <c r="C3970" s="10" t="s">
        <v>14118</v>
      </c>
      <c r="D3970" s="10" t="s">
        <v>28</v>
      </c>
      <c r="E3970" s="11">
        <v>1481</v>
      </c>
      <c r="F3970" s="10" t="s">
        <v>14122</v>
      </c>
      <c r="G3970" s="10" t="s">
        <v>30</v>
      </c>
      <c r="H3970" s="10" t="s">
        <v>46</v>
      </c>
      <c r="I3970" s="10" t="s">
        <v>21713</v>
      </c>
      <c r="J3970" s="12">
        <v>589.05999999999995</v>
      </c>
      <c r="K3970" s="10"/>
      <c r="L3970" s="12">
        <v>862.76</v>
      </c>
      <c r="M3970" s="13">
        <v>40892</v>
      </c>
      <c r="N3970" s="12"/>
      <c r="O3970" s="13"/>
      <c r="P3970" s="12">
        <v>38.25</v>
      </c>
      <c r="Q3970" s="12">
        <v>192.15</v>
      </c>
      <c r="R3970" s="10" t="s">
        <v>53</v>
      </c>
      <c r="S3970" s="10"/>
      <c r="T3970" s="10" t="s">
        <v>36</v>
      </c>
      <c r="U3970" s="10" t="s">
        <v>404</v>
      </c>
      <c r="V3970" s="15">
        <v>44119</v>
      </c>
      <c r="W3970" s="10" t="s">
        <v>2969</v>
      </c>
      <c r="X3970" s="16" t="s">
        <v>25287</v>
      </c>
    </row>
    <row r="3971" spans="1:24" ht="24" customHeight="1" x14ac:dyDescent="0.3">
      <c r="A3971" s="11"/>
      <c r="B3971" s="20">
        <v>609439</v>
      </c>
      <c r="C3971" s="10" t="s">
        <v>14123</v>
      </c>
      <c r="D3971" s="10" t="s">
        <v>48</v>
      </c>
      <c r="E3971" s="11">
        <v>2090</v>
      </c>
      <c r="F3971" s="10" t="s">
        <v>14124</v>
      </c>
      <c r="G3971" s="10">
        <v>1</v>
      </c>
      <c r="H3971" s="10"/>
      <c r="I3971" s="10" t="s">
        <v>397</v>
      </c>
      <c r="J3971" s="12">
        <v>952.88</v>
      </c>
      <c r="K3971" s="10">
        <v>952.88</v>
      </c>
      <c r="L3971" s="12">
        <v>1719.15</v>
      </c>
      <c r="M3971" s="13">
        <v>41303</v>
      </c>
      <c r="N3971" s="12"/>
      <c r="O3971" s="13" t="s">
        <v>34</v>
      </c>
      <c r="P3971" s="12">
        <v>50.25</v>
      </c>
      <c r="Q3971" s="12">
        <v>187.69</v>
      </c>
      <c r="R3971" s="10" t="s">
        <v>53</v>
      </c>
      <c r="S3971" s="10"/>
      <c r="T3971" s="10" t="s">
        <v>152</v>
      </c>
      <c r="U3971" s="10" t="s">
        <v>404</v>
      </c>
      <c r="V3971" s="15">
        <v>41922</v>
      </c>
      <c r="W3971" s="10" t="s">
        <v>2969</v>
      </c>
      <c r="X3971" s="16" t="s">
        <v>14125</v>
      </c>
    </row>
    <row r="3972" spans="1:24" ht="24" customHeight="1" x14ac:dyDescent="0.3">
      <c r="A3972" s="11"/>
      <c r="B3972" s="20">
        <v>609470</v>
      </c>
      <c r="C3972" s="10" t="s">
        <v>14126</v>
      </c>
      <c r="D3972" s="10" t="s">
        <v>48</v>
      </c>
      <c r="E3972" s="11">
        <v>2724</v>
      </c>
      <c r="F3972" s="10" t="s">
        <v>14127</v>
      </c>
      <c r="G3972" s="10"/>
      <c r="H3972" s="10"/>
      <c r="I3972" s="10" t="s">
        <v>1578</v>
      </c>
      <c r="J3972" s="12">
        <v>103.62</v>
      </c>
      <c r="K3972" s="10"/>
      <c r="L3972" s="12"/>
      <c r="M3972" s="13"/>
      <c r="N3972" s="12">
        <v>0</v>
      </c>
      <c r="O3972" s="13"/>
      <c r="P3972" s="12">
        <v>51</v>
      </c>
      <c r="Q3972" s="12"/>
      <c r="R3972" s="10"/>
      <c r="S3972" s="10"/>
      <c r="T3972" s="10" t="s">
        <v>608</v>
      </c>
      <c r="U3972" s="10" t="s">
        <v>404</v>
      </c>
      <c r="V3972" s="15">
        <v>41206</v>
      </c>
      <c r="W3972" s="10" t="s">
        <v>2969</v>
      </c>
      <c r="X3972" s="16" t="s">
        <v>14128</v>
      </c>
    </row>
    <row r="3973" spans="1:24" ht="24" customHeight="1" x14ac:dyDescent="0.3">
      <c r="A3973" s="11"/>
      <c r="B3973" s="20">
        <v>609488</v>
      </c>
      <c r="C3973" s="10" t="s">
        <v>14129</v>
      </c>
      <c r="D3973" s="10" t="s">
        <v>2350</v>
      </c>
      <c r="E3973" s="11">
        <v>207</v>
      </c>
      <c r="F3973" s="10" t="s">
        <v>14130</v>
      </c>
      <c r="G3973" s="9" t="s">
        <v>41</v>
      </c>
      <c r="H3973" s="10" t="s">
        <v>19922</v>
      </c>
      <c r="I3973" s="10" t="s">
        <v>21513</v>
      </c>
      <c r="J3973" s="12">
        <v>700.05</v>
      </c>
      <c r="K3973" s="10">
        <v>0</v>
      </c>
      <c r="L3973" s="12">
        <v>751.44</v>
      </c>
      <c r="M3973" s="13">
        <v>39986</v>
      </c>
      <c r="N3973" s="12"/>
      <c r="O3973" s="13" t="s">
        <v>34</v>
      </c>
      <c r="P3973" s="12">
        <v>0</v>
      </c>
      <c r="Q3973" s="12">
        <v>0</v>
      </c>
      <c r="R3973" s="10"/>
      <c r="S3973" s="10"/>
      <c r="T3973" s="10" t="s">
        <v>36</v>
      </c>
      <c r="U3973" s="10" t="s">
        <v>404</v>
      </c>
      <c r="V3973" s="15">
        <v>44011</v>
      </c>
      <c r="W3973" s="10" t="s">
        <v>2969</v>
      </c>
      <c r="X3973" s="16" t="s">
        <v>25006</v>
      </c>
    </row>
    <row r="3974" spans="1:24" ht="24" customHeight="1" x14ac:dyDescent="0.3">
      <c r="A3974" s="11"/>
      <c r="B3974" s="20">
        <v>609517</v>
      </c>
      <c r="C3974" s="10" t="s">
        <v>14131</v>
      </c>
      <c r="D3974" s="10" t="s">
        <v>28</v>
      </c>
      <c r="E3974" s="11">
        <v>1701</v>
      </c>
      <c r="F3974" s="10" t="s">
        <v>14132</v>
      </c>
      <c r="G3974" s="10">
        <v>1</v>
      </c>
      <c r="H3974" s="10"/>
      <c r="I3974" s="10" t="s">
        <v>2114</v>
      </c>
      <c r="J3974" s="12">
        <v>516.38</v>
      </c>
      <c r="K3974" s="10"/>
      <c r="L3974" s="12">
        <v>893.96</v>
      </c>
      <c r="M3974" s="13">
        <v>41064</v>
      </c>
      <c r="N3974" s="12">
        <v>0</v>
      </c>
      <c r="O3974" s="13"/>
      <c r="P3974" s="12">
        <v>38.25</v>
      </c>
      <c r="Q3974" s="12">
        <v>192.15</v>
      </c>
      <c r="R3974" s="10" t="s">
        <v>53</v>
      </c>
      <c r="S3974" s="10"/>
      <c r="T3974" s="10" t="s">
        <v>152</v>
      </c>
      <c r="U3974" s="10" t="s">
        <v>404</v>
      </c>
      <c r="V3974" s="15">
        <v>41836</v>
      </c>
      <c r="W3974" s="10" t="s">
        <v>2969</v>
      </c>
      <c r="X3974" s="16" t="s">
        <v>8357</v>
      </c>
    </row>
    <row r="3975" spans="1:24" ht="24" customHeight="1" x14ac:dyDescent="0.3">
      <c r="A3975" s="11"/>
      <c r="B3975" s="20">
        <v>609560</v>
      </c>
      <c r="C3975" s="10" t="s">
        <v>14133</v>
      </c>
      <c r="D3975" s="10" t="s">
        <v>48</v>
      </c>
      <c r="E3975" s="11">
        <v>2658</v>
      </c>
      <c r="F3975" s="10" t="s">
        <v>14134</v>
      </c>
      <c r="G3975" s="10"/>
      <c r="H3975" s="10"/>
      <c r="I3975" s="10" t="s">
        <v>64</v>
      </c>
      <c r="J3975" s="12">
        <v>1896.81</v>
      </c>
      <c r="K3975" s="10"/>
      <c r="L3975" s="12">
        <v>2086.42</v>
      </c>
      <c r="M3975" s="13">
        <v>40534</v>
      </c>
      <c r="N3975" s="12"/>
      <c r="O3975" s="13"/>
      <c r="P3975" s="12">
        <v>25.5</v>
      </c>
      <c r="Q3975" s="12"/>
      <c r="R3975" s="10"/>
      <c r="S3975" s="10"/>
      <c r="T3975" s="10" t="s">
        <v>608</v>
      </c>
      <c r="U3975" s="10" t="s">
        <v>404</v>
      </c>
      <c r="V3975" s="15">
        <v>40696</v>
      </c>
      <c r="W3975" s="10" t="s">
        <v>2969</v>
      </c>
      <c r="X3975" s="16" t="s">
        <v>14135</v>
      </c>
    </row>
    <row r="3976" spans="1:24" ht="24" customHeight="1" x14ac:dyDescent="0.3">
      <c r="A3976" s="11"/>
      <c r="B3976" s="20">
        <v>609573</v>
      </c>
      <c r="C3976" s="10" t="s">
        <v>14136</v>
      </c>
      <c r="D3976" s="10" t="s">
        <v>28</v>
      </c>
      <c r="E3976" s="11">
        <v>1636</v>
      </c>
      <c r="F3976" s="10" t="s">
        <v>14137</v>
      </c>
      <c r="G3976" s="10">
        <v>2</v>
      </c>
      <c r="H3976" s="10"/>
      <c r="I3976" s="10" t="s">
        <v>397</v>
      </c>
      <c r="J3976" s="12">
        <v>832.66</v>
      </c>
      <c r="K3976" s="10"/>
      <c r="L3976" s="12">
        <v>951.08</v>
      </c>
      <c r="M3976" s="13">
        <v>41052</v>
      </c>
      <c r="N3976" s="12"/>
      <c r="O3976" s="13"/>
      <c r="P3976" s="12">
        <v>38.25</v>
      </c>
      <c r="Q3976" s="12">
        <v>192.15</v>
      </c>
      <c r="R3976" s="10" t="s">
        <v>53</v>
      </c>
      <c r="S3976" s="10"/>
      <c r="T3976" s="10" t="s">
        <v>152</v>
      </c>
      <c r="U3976" s="10" t="s">
        <v>404</v>
      </c>
      <c r="V3976" s="15">
        <v>41835</v>
      </c>
      <c r="W3976" s="10" t="s">
        <v>2969</v>
      </c>
      <c r="X3976" s="16" t="s">
        <v>14138</v>
      </c>
    </row>
    <row r="3977" spans="1:24" ht="24" customHeight="1" x14ac:dyDescent="0.3">
      <c r="A3977" s="11"/>
      <c r="B3977" s="20">
        <v>609619</v>
      </c>
      <c r="C3977" s="10" t="s">
        <v>14139</v>
      </c>
      <c r="D3977" s="10" t="s">
        <v>48</v>
      </c>
      <c r="E3977" s="11">
        <v>2531</v>
      </c>
      <c r="F3977" s="10" t="s">
        <v>14140</v>
      </c>
      <c r="G3977" s="10">
        <v>1</v>
      </c>
      <c r="H3977" s="10"/>
      <c r="I3977" s="10" t="s">
        <v>2573</v>
      </c>
      <c r="J3977" s="12">
        <v>1179.29</v>
      </c>
      <c r="K3977" s="10"/>
      <c r="L3977" s="12">
        <v>1476.51</v>
      </c>
      <c r="M3977" s="13">
        <v>40416</v>
      </c>
      <c r="N3977" s="12"/>
      <c r="O3977" s="13"/>
      <c r="P3977" s="12"/>
      <c r="Q3977" s="12"/>
      <c r="R3977" s="10"/>
      <c r="S3977" s="10"/>
      <c r="T3977" s="10" t="s">
        <v>72</v>
      </c>
      <c r="U3977" s="10" t="s">
        <v>404</v>
      </c>
      <c r="V3977" s="15">
        <v>41628</v>
      </c>
      <c r="W3977" s="10" t="s">
        <v>2969</v>
      </c>
      <c r="X3977" s="16" t="s">
        <v>14141</v>
      </c>
    </row>
    <row r="3978" spans="1:24" ht="24" customHeight="1" x14ac:dyDescent="0.3">
      <c r="A3978" s="11"/>
      <c r="B3978" s="20">
        <v>609619</v>
      </c>
      <c r="C3978" s="10" t="s">
        <v>14139</v>
      </c>
      <c r="D3978" s="10" t="s">
        <v>48</v>
      </c>
      <c r="E3978" s="11">
        <v>2531</v>
      </c>
      <c r="F3978" s="10" t="s">
        <v>14142</v>
      </c>
      <c r="G3978" s="10"/>
      <c r="H3978" s="10"/>
      <c r="I3978" s="10" t="s">
        <v>64</v>
      </c>
      <c r="J3978" s="12">
        <v>1179.29</v>
      </c>
      <c r="K3978" s="10"/>
      <c r="L3978" s="12">
        <v>1470.8</v>
      </c>
      <c r="M3978" s="13">
        <v>40362</v>
      </c>
      <c r="N3978" s="12"/>
      <c r="O3978" s="13"/>
      <c r="P3978" s="12">
        <v>25.5</v>
      </c>
      <c r="Q3978" s="12"/>
      <c r="R3978" s="10"/>
      <c r="S3978" s="10"/>
      <c r="T3978" s="10" t="s">
        <v>2408</v>
      </c>
      <c r="U3978" s="10" t="s">
        <v>404</v>
      </c>
      <c r="V3978" s="15">
        <v>40463</v>
      </c>
      <c r="W3978" s="10" t="s">
        <v>2969</v>
      </c>
      <c r="X3978" s="16" t="s">
        <v>14143</v>
      </c>
    </row>
    <row r="3979" spans="1:24" ht="24" customHeight="1" x14ac:dyDescent="0.3">
      <c r="A3979" s="11"/>
      <c r="B3979" s="20">
        <v>609630</v>
      </c>
      <c r="C3979" s="10" t="s">
        <v>14144</v>
      </c>
      <c r="D3979" s="10" t="s">
        <v>48</v>
      </c>
      <c r="E3979" s="11">
        <v>2392</v>
      </c>
      <c r="F3979" s="10" t="s">
        <v>14145</v>
      </c>
      <c r="G3979" s="10"/>
      <c r="H3979" s="10"/>
      <c r="I3979" s="10" t="s">
        <v>64</v>
      </c>
      <c r="J3979" s="12">
        <v>1082.48</v>
      </c>
      <c r="K3979" s="10">
        <v>0</v>
      </c>
      <c r="L3979" s="12">
        <v>1256.07</v>
      </c>
      <c r="M3979" s="13">
        <v>40114</v>
      </c>
      <c r="N3979" s="12">
        <v>770</v>
      </c>
      <c r="O3979" s="13" t="s">
        <v>34</v>
      </c>
      <c r="P3979" s="12">
        <v>25.5</v>
      </c>
      <c r="Q3979" s="12">
        <v>0</v>
      </c>
      <c r="R3979" s="10"/>
      <c r="S3979" s="10"/>
      <c r="T3979" s="10" t="s">
        <v>608</v>
      </c>
      <c r="U3979" s="10" t="s">
        <v>404</v>
      </c>
      <c r="V3979" s="15">
        <v>40427</v>
      </c>
      <c r="W3979" s="10" t="s">
        <v>2969</v>
      </c>
      <c r="X3979" s="16" t="s">
        <v>14146</v>
      </c>
    </row>
    <row r="3980" spans="1:24" ht="24" customHeight="1" x14ac:dyDescent="0.3">
      <c r="A3980" s="11"/>
      <c r="B3980" s="20">
        <v>609688</v>
      </c>
      <c r="C3980" s="10" t="s">
        <v>14147</v>
      </c>
      <c r="D3980" s="10" t="s">
        <v>48</v>
      </c>
      <c r="E3980" s="11">
        <v>2713</v>
      </c>
      <c r="F3980" s="10" t="s">
        <v>14148</v>
      </c>
      <c r="G3980" s="10"/>
      <c r="H3980" s="10"/>
      <c r="I3980" s="10" t="s">
        <v>64</v>
      </c>
      <c r="J3980" s="12">
        <v>2155.92</v>
      </c>
      <c r="K3980" s="10"/>
      <c r="L3980" s="12">
        <v>2291.0500000000002</v>
      </c>
      <c r="M3980" s="13">
        <v>40541</v>
      </c>
      <c r="N3980" s="12"/>
      <c r="O3980" s="13"/>
      <c r="P3980" s="12">
        <v>25.5</v>
      </c>
      <c r="Q3980" s="12"/>
      <c r="R3980" s="10"/>
      <c r="S3980" s="10"/>
      <c r="T3980" s="10" t="s">
        <v>608</v>
      </c>
      <c r="U3980" s="10" t="s">
        <v>404</v>
      </c>
      <c r="V3980" s="15">
        <v>40637</v>
      </c>
      <c r="W3980" s="10" t="s">
        <v>2969</v>
      </c>
      <c r="X3980" s="16" t="s">
        <v>14149</v>
      </c>
    </row>
    <row r="3981" spans="1:24" ht="24" customHeight="1" x14ac:dyDescent="0.3">
      <c r="A3981" s="11"/>
      <c r="B3981" s="20">
        <v>609817</v>
      </c>
      <c r="C3981" s="10" t="s">
        <v>14150</v>
      </c>
      <c r="D3981" s="10" t="s">
        <v>28</v>
      </c>
      <c r="E3981" s="11">
        <v>1237</v>
      </c>
      <c r="F3981" s="10" t="s">
        <v>14151</v>
      </c>
      <c r="G3981" s="10" t="s">
        <v>427</v>
      </c>
      <c r="H3981" s="10"/>
      <c r="I3981" s="10" t="s">
        <v>2900</v>
      </c>
      <c r="J3981" s="12">
        <v>514.46</v>
      </c>
      <c r="K3981" s="10"/>
      <c r="L3981" s="12">
        <v>582.98</v>
      </c>
      <c r="M3981" s="13">
        <v>40528</v>
      </c>
      <c r="N3981" s="12">
        <v>891.79</v>
      </c>
      <c r="O3981" s="13">
        <v>41829</v>
      </c>
      <c r="P3981" s="12">
        <v>38.25</v>
      </c>
      <c r="Q3981" s="12">
        <v>129.41</v>
      </c>
      <c r="R3981" s="10" t="s">
        <v>53</v>
      </c>
      <c r="S3981" s="10"/>
      <c r="T3981" s="10" t="s">
        <v>152</v>
      </c>
      <c r="U3981" s="10" t="s">
        <v>404</v>
      </c>
      <c r="V3981" s="15">
        <v>41836</v>
      </c>
      <c r="W3981" s="10" t="s">
        <v>2969</v>
      </c>
      <c r="X3981" s="16" t="s">
        <v>14152</v>
      </c>
    </row>
    <row r="3982" spans="1:24" ht="24" customHeight="1" x14ac:dyDescent="0.3">
      <c r="A3982" s="11"/>
      <c r="B3982" s="20">
        <v>609828</v>
      </c>
      <c r="C3982" s="10" t="s">
        <v>14153</v>
      </c>
      <c r="D3982" s="10" t="s">
        <v>2350</v>
      </c>
      <c r="E3982" s="11">
        <v>175</v>
      </c>
      <c r="F3982" s="10" t="s">
        <v>14154</v>
      </c>
      <c r="G3982" s="9" t="s">
        <v>419</v>
      </c>
      <c r="H3982" s="10"/>
      <c r="I3982" s="10" t="s">
        <v>2903</v>
      </c>
      <c r="J3982" s="12">
        <v>1086.92</v>
      </c>
      <c r="K3982" s="10">
        <v>893.9</v>
      </c>
      <c r="L3982" s="12">
        <v>1143.3599999999999</v>
      </c>
      <c r="M3982" s="13">
        <v>39909</v>
      </c>
      <c r="N3982" s="12"/>
      <c r="O3982" s="13" t="s">
        <v>34</v>
      </c>
      <c r="P3982" s="12">
        <v>0</v>
      </c>
      <c r="Q3982" s="12">
        <v>0</v>
      </c>
      <c r="R3982" s="10"/>
      <c r="S3982" s="10"/>
      <c r="T3982" s="10" t="s">
        <v>36</v>
      </c>
      <c r="U3982" s="10" t="s">
        <v>404</v>
      </c>
      <c r="V3982" s="15">
        <v>42941</v>
      </c>
      <c r="W3982" s="10" t="s">
        <v>2969</v>
      </c>
      <c r="X3982" s="16" t="s">
        <v>22041</v>
      </c>
    </row>
    <row r="3983" spans="1:24" ht="24" customHeight="1" x14ac:dyDescent="0.3">
      <c r="A3983" s="11"/>
      <c r="B3983" s="20">
        <v>609860</v>
      </c>
      <c r="C3983" s="10" t="s">
        <v>14155</v>
      </c>
      <c r="D3983" s="10" t="s">
        <v>141</v>
      </c>
      <c r="E3983" s="11">
        <v>304</v>
      </c>
      <c r="F3983" s="10" t="s">
        <v>14156</v>
      </c>
      <c r="G3983" s="10"/>
      <c r="H3983" s="10"/>
      <c r="I3983" s="10"/>
      <c r="J3983" s="12">
        <v>502.71</v>
      </c>
      <c r="K3983" s="10">
        <v>502.71</v>
      </c>
      <c r="L3983" s="12">
        <v>617.13</v>
      </c>
      <c r="M3983" s="13">
        <v>39574</v>
      </c>
      <c r="N3983" s="12"/>
      <c r="O3983" s="13" t="s">
        <v>34</v>
      </c>
      <c r="P3983" s="12">
        <v>12</v>
      </c>
      <c r="Q3983" s="12">
        <v>0</v>
      </c>
      <c r="R3983" s="10"/>
      <c r="S3983" s="10"/>
      <c r="T3983" s="10" t="s">
        <v>608</v>
      </c>
      <c r="U3983" s="10" t="s">
        <v>404</v>
      </c>
      <c r="V3983" s="15">
        <v>39797</v>
      </c>
      <c r="W3983" s="10" t="s">
        <v>2969</v>
      </c>
      <c r="X3983" s="16" t="s">
        <v>14157</v>
      </c>
    </row>
    <row r="3984" spans="1:24" ht="24" customHeight="1" x14ac:dyDescent="0.3">
      <c r="A3984" s="11"/>
      <c r="B3984" s="20">
        <v>609872</v>
      </c>
      <c r="C3984" s="10" t="s">
        <v>14158</v>
      </c>
      <c r="D3984" s="10" t="s">
        <v>141</v>
      </c>
      <c r="E3984" s="11">
        <v>283</v>
      </c>
      <c r="F3984" s="10" t="s">
        <v>14159</v>
      </c>
      <c r="G3984" s="10" t="s">
        <v>366</v>
      </c>
      <c r="H3984" s="10"/>
      <c r="I3984" s="10" t="s">
        <v>2291</v>
      </c>
      <c r="J3984" s="12">
        <v>420.55</v>
      </c>
      <c r="K3984" s="10">
        <v>420.55</v>
      </c>
      <c r="L3984" s="12">
        <v>506.13</v>
      </c>
      <c r="M3984" s="13">
        <v>39547</v>
      </c>
      <c r="N3984" s="12">
        <v>0</v>
      </c>
      <c r="O3984" s="13">
        <v>39904</v>
      </c>
      <c r="P3984" s="12">
        <v>12</v>
      </c>
      <c r="Q3984" s="12">
        <v>120</v>
      </c>
      <c r="R3984" s="10" t="s">
        <v>53</v>
      </c>
      <c r="S3984" s="10"/>
      <c r="T3984" s="10" t="s">
        <v>608</v>
      </c>
      <c r="U3984" s="10" t="s">
        <v>404</v>
      </c>
      <c r="V3984" s="15">
        <v>40052</v>
      </c>
      <c r="W3984" s="10" t="s">
        <v>2969</v>
      </c>
      <c r="X3984" s="16" t="s">
        <v>14160</v>
      </c>
    </row>
    <row r="3985" spans="1:24" ht="24" customHeight="1" x14ac:dyDescent="0.3">
      <c r="A3985" s="11"/>
      <c r="B3985" s="20">
        <v>609920</v>
      </c>
      <c r="C3985" s="10" t="s">
        <v>14161</v>
      </c>
      <c r="D3985" s="10" t="s">
        <v>48</v>
      </c>
      <c r="E3985" s="11">
        <v>1941</v>
      </c>
      <c r="F3985" s="10" t="s">
        <v>14162</v>
      </c>
      <c r="G3985" s="10" t="s">
        <v>1185</v>
      </c>
      <c r="H3985" s="10"/>
      <c r="I3985" s="10" t="s">
        <v>252</v>
      </c>
      <c r="J3985" s="12">
        <v>1674.34</v>
      </c>
      <c r="K3985" s="10">
        <v>1674.34</v>
      </c>
      <c r="L3985" s="12">
        <v>2086.1</v>
      </c>
      <c r="M3985" s="13" t="s">
        <v>34</v>
      </c>
      <c r="N3985" s="12">
        <v>0</v>
      </c>
      <c r="O3985" s="13" t="s">
        <v>34</v>
      </c>
      <c r="P3985" s="12">
        <v>24</v>
      </c>
      <c r="Q3985" s="12">
        <v>120</v>
      </c>
      <c r="R3985" s="10" t="s">
        <v>53</v>
      </c>
      <c r="S3985" s="10"/>
      <c r="T3985" s="10" t="s">
        <v>5251</v>
      </c>
      <c r="U3985" s="10" t="s">
        <v>404</v>
      </c>
      <c r="V3985" s="15">
        <v>40273</v>
      </c>
      <c r="W3985" s="10" t="s">
        <v>2969</v>
      </c>
      <c r="X3985" s="16" t="s">
        <v>14163</v>
      </c>
    </row>
    <row r="3986" spans="1:24" ht="24" customHeight="1" x14ac:dyDescent="0.3">
      <c r="A3986" s="11"/>
      <c r="B3986" s="20">
        <v>609929</v>
      </c>
      <c r="C3986" s="10" t="s">
        <v>14164</v>
      </c>
      <c r="D3986" s="10" t="s">
        <v>48</v>
      </c>
      <c r="E3986" s="11">
        <v>2388</v>
      </c>
      <c r="F3986" s="10" t="s">
        <v>14165</v>
      </c>
      <c r="G3986" s="10" t="s">
        <v>358</v>
      </c>
      <c r="H3986" s="10"/>
      <c r="I3986" s="10" t="s">
        <v>2569</v>
      </c>
      <c r="J3986" s="12">
        <v>1040.5999999999999</v>
      </c>
      <c r="K3986" s="10">
        <v>0</v>
      </c>
      <c r="L3986" s="12">
        <v>1241.6199999999999</v>
      </c>
      <c r="M3986" s="13">
        <v>40280</v>
      </c>
      <c r="N3986" s="12">
        <v>1082.47</v>
      </c>
      <c r="O3986" s="13" t="s">
        <v>34</v>
      </c>
      <c r="P3986" s="12">
        <v>51</v>
      </c>
      <c r="Q3986" s="12">
        <v>129.41</v>
      </c>
      <c r="R3986" s="10" t="s">
        <v>53</v>
      </c>
      <c r="S3986" s="10"/>
      <c r="T3986" s="10" t="s">
        <v>608</v>
      </c>
      <c r="U3986" s="10" t="s">
        <v>404</v>
      </c>
      <c r="V3986" s="15">
        <v>41397</v>
      </c>
      <c r="W3986" s="10" t="s">
        <v>2969</v>
      </c>
      <c r="X3986" s="16" t="s">
        <v>14166</v>
      </c>
    </row>
    <row r="3987" spans="1:24" ht="24" customHeight="1" x14ac:dyDescent="0.3">
      <c r="A3987" s="11"/>
      <c r="B3987" s="20">
        <v>609933</v>
      </c>
      <c r="C3987" s="10" t="s">
        <v>14167</v>
      </c>
      <c r="D3987" s="10" t="s">
        <v>28</v>
      </c>
      <c r="E3987" s="11">
        <v>1342</v>
      </c>
      <c r="F3987" s="10" t="s">
        <v>14168</v>
      </c>
      <c r="G3987" s="10" t="s">
        <v>419</v>
      </c>
      <c r="H3987" s="10"/>
      <c r="I3987" s="10" t="s">
        <v>2697</v>
      </c>
      <c r="J3987" s="12">
        <v>536.70000000000005</v>
      </c>
      <c r="K3987" s="10"/>
      <c r="L3987" s="12">
        <v>829.24</v>
      </c>
      <c r="M3987" s="13">
        <v>40812</v>
      </c>
      <c r="N3987" s="12">
        <v>0</v>
      </c>
      <c r="O3987" s="13"/>
      <c r="P3987" s="12">
        <v>38.25</v>
      </c>
      <c r="Q3987" s="12">
        <v>192.15</v>
      </c>
      <c r="R3987" s="10" t="s">
        <v>53</v>
      </c>
      <c r="S3987" s="10"/>
      <c r="T3987" s="10" t="s">
        <v>608</v>
      </c>
      <c r="U3987" s="10" t="s">
        <v>404</v>
      </c>
      <c r="V3987" s="15">
        <v>41420</v>
      </c>
      <c r="W3987" s="10" t="s">
        <v>2969</v>
      </c>
      <c r="X3987" s="16" t="s">
        <v>14169</v>
      </c>
    </row>
    <row r="3988" spans="1:24" ht="24" customHeight="1" x14ac:dyDescent="0.3">
      <c r="A3988" s="11"/>
      <c r="B3988" s="20">
        <v>609959</v>
      </c>
      <c r="C3988" s="10" t="s">
        <v>14170</v>
      </c>
      <c r="D3988" s="10" t="s">
        <v>48</v>
      </c>
      <c r="E3988" s="11">
        <v>2080</v>
      </c>
      <c r="F3988" s="10" t="s">
        <v>14171</v>
      </c>
      <c r="G3988" s="10" t="s">
        <v>366</v>
      </c>
      <c r="H3988" s="10"/>
      <c r="I3988" s="10" t="s">
        <v>252</v>
      </c>
      <c r="J3988" s="12">
        <v>763.88</v>
      </c>
      <c r="K3988" s="10">
        <v>961.75</v>
      </c>
      <c r="L3988" s="12">
        <v>1001.73</v>
      </c>
      <c r="M3988" s="13">
        <v>39773</v>
      </c>
      <c r="N3988" s="12">
        <v>0</v>
      </c>
      <c r="O3988" s="13" t="s">
        <v>34</v>
      </c>
      <c r="P3988" s="12">
        <v>12</v>
      </c>
      <c r="Q3988" s="12">
        <v>120</v>
      </c>
      <c r="R3988" s="10" t="s">
        <v>53</v>
      </c>
      <c r="S3988" s="10"/>
      <c r="T3988" s="10" t="s">
        <v>5251</v>
      </c>
      <c r="U3988" s="10" t="s">
        <v>404</v>
      </c>
      <c r="V3988" s="15">
        <v>39885</v>
      </c>
      <c r="W3988" s="10" t="s">
        <v>2969</v>
      </c>
      <c r="X3988" s="16" t="s">
        <v>14172</v>
      </c>
    </row>
    <row r="3989" spans="1:24" ht="24" customHeight="1" x14ac:dyDescent="0.3">
      <c r="A3989" s="11"/>
      <c r="B3989" s="20">
        <v>609981</v>
      </c>
      <c r="C3989" s="10" t="s">
        <v>14173</v>
      </c>
      <c r="D3989" s="10" t="s">
        <v>28</v>
      </c>
      <c r="E3989" s="11">
        <v>1702</v>
      </c>
      <c r="F3989" s="10" t="s">
        <v>14174</v>
      </c>
      <c r="G3989" s="10">
        <v>2</v>
      </c>
      <c r="H3989" s="10"/>
      <c r="I3989" s="10" t="s">
        <v>2114</v>
      </c>
      <c r="J3989" s="12">
        <v>813.56</v>
      </c>
      <c r="K3989" s="10"/>
      <c r="L3989" s="12">
        <v>1024.1400000000001</v>
      </c>
      <c r="M3989" s="13">
        <v>41064</v>
      </c>
      <c r="N3989" s="12"/>
      <c r="O3989" s="13"/>
      <c r="P3989" s="12">
        <v>38.25</v>
      </c>
      <c r="Q3989" s="12">
        <v>192.15</v>
      </c>
      <c r="R3989" s="10" t="s">
        <v>53</v>
      </c>
      <c r="S3989" s="10"/>
      <c r="T3989" s="10" t="s">
        <v>608</v>
      </c>
      <c r="U3989" s="10" t="s">
        <v>404</v>
      </c>
      <c r="V3989" s="15">
        <v>41239</v>
      </c>
      <c r="W3989" s="10" t="s">
        <v>2969</v>
      </c>
      <c r="X3989" s="16" t="s">
        <v>14175</v>
      </c>
    </row>
    <row r="3990" spans="1:24" ht="24" customHeight="1" x14ac:dyDescent="0.3">
      <c r="A3990" s="11"/>
      <c r="B3990" s="20">
        <v>609996</v>
      </c>
      <c r="C3990" s="10" t="s">
        <v>14176</v>
      </c>
      <c r="D3990" s="10" t="s">
        <v>141</v>
      </c>
      <c r="E3990" s="11">
        <v>122</v>
      </c>
      <c r="F3990" s="10" t="s">
        <v>14177</v>
      </c>
      <c r="G3990" s="10"/>
      <c r="H3990" s="10"/>
      <c r="I3990" s="10" t="s">
        <v>4099</v>
      </c>
      <c r="J3990" s="12">
        <v>366.27</v>
      </c>
      <c r="K3990" s="10">
        <v>366.27</v>
      </c>
      <c r="L3990" s="12">
        <v>436.62</v>
      </c>
      <c r="M3990" s="13">
        <v>39344</v>
      </c>
      <c r="N3990" s="12"/>
      <c r="O3990" s="13" t="s">
        <v>34</v>
      </c>
      <c r="P3990" s="12">
        <v>24</v>
      </c>
      <c r="Q3990" s="12">
        <v>0</v>
      </c>
      <c r="R3990" s="10"/>
      <c r="S3990" s="10"/>
      <c r="T3990" s="10" t="s">
        <v>608</v>
      </c>
      <c r="U3990" s="10" t="s">
        <v>404</v>
      </c>
      <c r="V3990" s="15">
        <v>39931</v>
      </c>
      <c r="W3990" s="10" t="s">
        <v>2969</v>
      </c>
      <c r="X3990" s="16" t="s">
        <v>14178</v>
      </c>
    </row>
    <row r="3991" spans="1:24" ht="24" customHeight="1" x14ac:dyDescent="0.3">
      <c r="A3991" s="11"/>
      <c r="B3991" s="20">
        <v>610037</v>
      </c>
      <c r="C3991" s="10" t="s">
        <v>14179</v>
      </c>
      <c r="D3991" s="10" t="s">
        <v>28</v>
      </c>
      <c r="E3991" s="11">
        <v>1136</v>
      </c>
      <c r="F3991" s="10" t="s">
        <v>14180</v>
      </c>
      <c r="G3991" s="10" t="s">
        <v>41</v>
      </c>
      <c r="H3991" s="10" t="s">
        <v>31</v>
      </c>
      <c r="I3991" s="10" t="s">
        <v>32</v>
      </c>
      <c r="J3991" s="12">
        <v>1857.11</v>
      </c>
      <c r="K3991" s="10">
        <v>0</v>
      </c>
      <c r="L3991" s="12">
        <v>2306.31</v>
      </c>
      <c r="M3991" s="13">
        <v>40169</v>
      </c>
      <c r="N3991" s="12">
        <v>1372.5</v>
      </c>
      <c r="O3991" s="13">
        <v>41953</v>
      </c>
      <c r="P3991" s="12">
        <v>25.5</v>
      </c>
      <c r="Q3991" s="12">
        <v>127.5</v>
      </c>
      <c r="R3991" s="10" t="s">
        <v>53</v>
      </c>
      <c r="S3991" s="10"/>
      <c r="T3991" s="10" t="s">
        <v>36</v>
      </c>
      <c r="U3991" s="10" t="s">
        <v>404</v>
      </c>
      <c r="V3991" s="15">
        <v>42160</v>
      </c>
      <c r="W3991" s="10" t="s">
        <v>2969</v>
      </c>
      <c r="X3991" s="16" t="s">
        <v>15807</v>
      </c>
    </row>
    <row r="3992" spans="1:24" ht="24" customHeight="1" x14ac:dyDescent="0.3">
      <c r="A3992" s="11"/>
      <c r="B3992" s="20">
        <v>610071</v>
      </c>
      <c r="C3992" s="10" t="s">
        <v>14181</v>
      </c>
      <c r="D3992" s="10" t="s">
        <v>48</v>
      </c>
      <c r="E3992" s="11">
        <v>2456</v>
      </c>
      <c r="F3992" s="10" t="s">
        <v>14182</v>
      </c>
      <c r="G3992" s="10"/>
      <c r="H3992" s="10"/>
      <c r="I3992" s="10" t="s">
        <v>64</v>
      </c>
      <c r="J3992" s="12">
        <v>4592.97</v>
      </c>
      <c r="K3992" s="10">
        <v>0</v>
      </c>
      <c r="L3992" s="12">
        <v>5202</v>
      </c>
      <c r="M3992" s="13">
        <v>40168</v>
      </c>
      <c r="N3992" s="12">
        <v>0</v>
      </c>
      <c r="O3992" s="13">
        <v>40211</v>
      </c>
      <c r="P3992" s="12">
        <v>51</v>
      </c>
      <c r="Q3992" s="12">
        <v>0</v>
      </c>
      <c r="R3992" s="10"/>
      <c r="S3992" s="10"/>
      <c r="T3992" s="10" t="s">
        <v>608</v>
      </c>
      <c r="U3992" s="10" t="s">
        <v>404</v>
      </c>
      <c r="V3992" s="15">
        <v>40543</v>
      </c>
      <c r="W3992" s="10" t="s">
        <v>2969</v>
      </c>
      <c r="X3992" s="16" t="s">
        <v>14183</v>
      </c>
    </row>
    <row r="3993" spans="1:24" ht="24" customHeight="1" x14ac:dyDescent="0.3">
      <c r="A3993" s="11"/>
      <c r="B3993" s="20">
        <v>610112</v>
      </c>
      <c r="C3993" s="10" t="s">
        <v>2722</v>
      </c>
      <c r="D3993" s="10" t="s">
        <v>28</v>
      </c>
      <c r="E3993" s="11">
        <v>1543</v>
      </c>
      <c r="F3993" s="10" t="s">
        <v>14184</v>
      </c>
      <c r="G3993" s="10" t="s">
        <v>41</v>
      </c>
      <c r="H3993" s="10" t="s">
        <v>31</v>
      </c>
      <c r="I3993" s="10" t="s">
        <v>32</v>
      </c>
      <c r="J3993" s="12">
        <v>1951.46</v>
      </c>
      <c r="K3993" s="10"/>
      <c r="L3993" s="12">
        <v>2234.5100000000002</v>
      </c>
      <c r="M3993" s="13">
        <v>40905</v>
      </c>
      <c r="N3993" s="12"/>
      <c r="O3993" s="13"/>
      <c r="P3993" s="12">
        <v>38.25</v>
      </c>
      <c r="Q3993" s="12">
        <v>192.15</v>
      </c>
      <c r="R3993" s="10" t="s">
        <v>53</v>
      </c>
      <c r="S3993" s="10"/>
      <c r="T3993" s="10" t="s">
        <v>36</v>
      </c>
      <c r="U3993" s="10" t="s">
        <v>46</v>
      </c>
      <c r="V3993" s="15">
        <v>42227</v>
      </c>
      <c r="W3993" s="10" t="s">
        <v>2969</v>
      </c>
      <c r="X3993" s="16" t="s">
        <v>16029</v>
      </c>
    </row>
    <row r="3994" spans="1:24" ht="24" customHeight="1" x14ac:dyDescent="0.3">
      <c r="A3994" s="11"/>
      <c r="B3994" s="20">
        <v>610204</v>
      </c>
      <c r="C3994" s="10" t="s">
        <v>14185</v>
      </c>
      <c r="D3994" s="10" t="s">
        <v>48</v>
      </c>
      <c r="E3994" s="11">
        <v>1988</v>
      </c>
      <c r="F3994" s="10" t="s">
        <v>14186</v>
      </c>
      <c r="G3994" s="10" t="s">
        <v>358</v>
      </c>
      <c r="H3994" s="10"/>
      <c r="I3994" s="10" t="s">
        <v>252</v>
      </c>
      <c r="J3994" s="12">
        <v>1095.73</v>
      </c>
      <c r="K3994" s="10">
        <v>1095.73</v>
      </c>
      <c r="L3994" s="12">
        <v>1450.16</v>
      </c>
      <c r="M3994" s="13">
        <v>39756</v>
      </c>
      <c r="N3994" s="12">
        <v>250</v>
      </c>
      <c r="O3994" s="13" t="s">
        <v>34</v>
      </c>
      <c r="P3994" s="12">
        <v>24</v>
      </c>
      <c r="Q3994" s="12">
        <v>120</v>
      </c>
      <c r="R3994" s="10" t="s">
        <v>53</v>
      </c>
      <c r="S3994" s="10"/>
      <c r="T3994" s="10" t="s">
        <v>152</v>
      </c>
      <c r="U3994" s="10" t="s">
        <v>404</v>
      </c>
      <c r="V3994" s="15">
        <v>41864</v>
      </c>
      <c r="W3994" s="10" t="s">
        <v>2969</v>
      </c>
      <c r="X3994" s="16" t="s">
        <v>14187</v>
      </c>
    </row>
    <row r="3995" spans="1:24" ht="24" customHeight="1" x14ac:dyDescent="0.3">
      <c r="A3995" s="11"/>
      <c r="B3995" s="20">
        <v>610252</v>
      </c>
      <c r="C3995" s="10" t="s">
        <v>14188</v>
      </c>
      <c r="D3995" s="10" t="s">
        <v>141</v>
      </c>
      <c r="E3995" s="11">
        <v>306</v>
      </c>
      <c r="F3995" s="10" t="s">
        <v>14189</v>
      </c>
      <c r="G3995" s="10" t="s">
        <v>41</v>
      </c>
      <c r="H3995" s="10" t="s">
        <v>31</v>
      </c>
      <c r="I3995" s="10" t="s">
        <v>1967</v>
      </c>
      <c r="J3995" s="12">
        <v>521.02</v>
      </c>
      <c r="K3995" s="10">
        <v>634.14</v>
      </c>
      <c r="L3995" s="12">
        <v>990.04</v>
      </c>
      <c r="M3995" s="13">
        <v>41813</v>
      </c>
      <c r="N3995" s="12"/>
      <c r="O3995" s="13" t="s">
        <v>34</v>
      </c>
      <c r="P3995" s="12">
        <v>38.25</v>
      </c>
      <c r="Q3995" s="12">
        <v>137.69999999999999</v>
      </c>
      <c r="R3995" s="10" t="s">
        <v>53</v>
      </c>
      <c r="S3995" s="10"/>
      <c r="T3995" s="10" t="s">
        <v>36</v>
      </c>
      <c r="U3995" s="10" t="s">
        <v>404</v>
      </c>
      <c r="V3995" s="15">
        <v>41982</v>
      </c>
      <c r="W3995" s="10" t="s">
        <v>2969</v>
      </c>
      <c r="X3995" s="16" t="s">
        <v>14190</v>
      </c>
    </row>
    <row r="3996" spans="1:24" ht="24" customHeight="1" x14ac:dyDescent="0.3">
      <c r="A3996" s="11"/>
      <c r="B3996" s="20">
        <v>610256</v>
      </c>
      <c r="C3996" s="10" t="s">
        <v>14191</v>
      </c>
      <c r="D3996" s="10" t="s">
        <v>48</v>
      </c>
      <c r="E3996" s="11">
        <v>2230</v>
      </c>
      <c r="F3996" s="10" t="s">
        <v>14192</v>
      </c>
      <c r="G3996" s="10"/>
      <c r="H3996" s="10"/>
      <c r="I3996" s="10" t="s">
        <v>64</v>
      </c>
      <c r="J3996" s="12">
        <v>1105.52</v>
      </c>
      <c r="K3996" s="10">
        <v>1105.52</v>
      </c>
      <c r="L3996" s="12">
        <v>1377.66</v>
      </c>
      <c r="M3996" s="13">
        <v>39812</v>
      </c>
      <c r="N3996" s="12">
        <v>0</v>
      </c>
      <c r="O3996" s="13" t="s">
        <v>34</v>
      </c>
      <c r="P3996" s="12">
        <v>12</v>
      </c>
      <c r="Q3996" s="12">
        <v>0</v>
      </c>
      <c r="R3996" s="10"/>
      <c r="S3996" s="10"/>
      <c r="T3996" s="10" t="s">
        <v>608</v>
      </c>
      <c r="U3996" s="10" t="s">
        <v>404</v>
      </c>
      <c r="V3996" s="15">
        <v>40290</v>
      </c>
      <c r="W3996" s="10" t="s">
        <v>2969</v>
      </c>
      <c r="X3996" s="16" t="s">
        <v>14193</v>
      </c>
    </row>
    <row r="3997" spans="1:24" ht="24" customHeight="1" x14ac:dyDescent="0.3">
      <c r="A3997" s="11"/>
      <c r="B3997" s="20">
        <v>610272</v>
      </c>
      <c r="C3997" s="10" t="s">
        <v>2129</v>
      </c>
      <c r="D3997" s="10" t="s">
        <v>48</v>
      </c>
      <c r="E3997" s="11">
        <v>2156</v>
      </c>
      <c r="F3997" s="10" t="s">
        <v>14194</v>
      </c>
      <c r="G3997" s="10"/>
      <c r="H3997" s="10"/>
      <c r="I3997" s="10" t="s">
        <v>64</v>
      </c>
      <c r="J3997" s="12">
        <v>680</v>
      </c>
      <c r="K3997" s="10">
        <v>680</v>
      </c>
      <c r="L3997" s="12">
        <v>818.98</v>
      </c>
      <c r="M3997" s="13">
        <v>39692</v>
      </c>
      <c r="N3997" s="12">
        <v>0</v>
      </c>
      <c r="O3997" s="13" t="s">
        <v>34</v>
      </c>
      <c r="P3997" s="12">
        <v>12</v>
      </c>
      <c r="Q3997" s="12">
        <v>0</v>
      </c>
      <c r="R3997" s="10"/>
      <c r="S3997" s="10"/>
      <c r="T3997" s="10" t="s">
        <v>170</v>
      </c>
      <c r="U3997" s="10" t="s">
        <v>404</v>
      </c>
      <c r="V3997" s="15">
        <v>41785</v>
      </c>
      <c r="W3997" s="10" t="s">
        <v>2969</v>
      </c>
      <c r="X3997" s="16" t="s">
        <v>14195</v>
      </c>
    </row>
    <row r="3998" spans="1:24" ht="24" customHeight="1" x14ac:dyDescent="0.3">
      <c r="A3998" s="11"/>
      <c r="B3998" s="20">
        <v>610301</v>
      </c>
      <c r="C3998" s="10" t="s">
        <v>2897</v>
      </c>
      <c r="D3998" s="10" t="s">
        <v>28</v>
      </c>
      <c r="E3998" s="11">
        <v>1343</v>
      </c>
      <c r="F3998" s="10" t="s">
        <v>14196</v>
      </c>
      <c r="G3998" s="10" t="s">
        <v>41</v>
      </c>
      <c r="H3998" s="10" t="s">
        <v>42</v>
      </c>
      <c r="I3998" s="10" t="s">
        <v>1958</v>
      </c>
      <c r="J3998" s="12">
        <v>982.36</v>
      </c>
      <c r="K3998" s="10"/>
      <c r="L3998" s="12">
        <v>1518.8</v>
      </c>
      <c r="M3998" s="13">
        <v>40812</v>
      </c>
      <c r="N3998" s="12">
        <v>603</v>
      </c>
      <c r="O3998" s="13">
        <v>42643</v>
      </c>
      <c r="P3998" s="12">
        <v>38.25</v>
      </c>
      <c r="Q3998" s="12">
        <v>124.95</v>
      </c>
      <c r="R3998" s="10" t="s">
        <v>53</v>
      </c>
      <c r="S3998" s="10"/>
      <c r="T3998" s="10" t="s">
        <v>36</v>
      </c>
      <c r="U3998" s="10" t="s">
        <v>404</v>
      </c>
      <c r="V3998" s="15">
        <v>42688</v>
      </c>
      <c r="W3998" s="10" t="s">
        <v>2969</v>
      </c>
      <c r="X3998" s="16" t="s">
        <v>21169</v>
      </c>
    </row>
    <row r="3999" spans="1:24" ht="24" customHeight="1" x14ac:dyDescent="0.3">
      <c r="A3999" s="11"/>
      <c r="B3999" s="20">
        <v>610317</v>
      </c>
      <c r="C3999" s="10" t="s">
        <v>2898</v>
      </c>
      <c r="D3999" s="10" t="s">
        <v>48</v>
      </c>
      <c r="E3999" s="11">
        <v>2406</v>
      </c>
      <c r="F3999" s="10" t="s">
        <v>14197</v>
      </c>
      <c r="G3999" s="10"/>
      <c r="H3999" s="10"/>
      <c r="I3999" s="10" t="s">
        <v>64</v>
      </c>
      <c r="J3999" s="12">
        <v>1375.07</v>
      </c>
      <c r="K3999" s="10">
        <v>0</v>
      </c>
      <c r="L3999" s="12">
        <v>1578.31</v>
      </c>
      <c r="M3999" s="13">
        <v>39743</v>
      </c>
      <c r="N3999" s="12">
        <v>4592.97</v>
      </c>
      <c r="O3999" s="13" t="s">
        <v>34</v>
      </c>
      <c r="P3999" s="12">
        <v>25.5</v>
      </c>
      <c r="Q3999" s="12">
        <v>0</v>
      </c>
      <c r="R3999" s="10"/>
      <c r="S3999" s="10"/>
      <c r="T3999" s="10" t="s">
        <v>608</v>
      </c>
      <c r="U3999" s="10" t="s">
        <v>404</v>
      </c>
      <c r="V3999" s="15">
        <v>40724</v>
      </c>
      <c r="W3999" s="10" t="s">
        <v>2969</v>
      </c>
      <c r="X3999" s="16" t="s">
        <v>14198</v>
      </c>
    </row>
    <row r="4000" spans="1:24" ht="24" customHeight="1" x14ac:dyDescent="0.3">
      <c r="A4000" s="11"/>
      <c r="B4000" s="20">
        <v>610336</v>
      </c>
      <c r="C4000" s="10" t="s">
        <v>14199</v>
      </c>
      <c r="D4000" s="10" t="s">
        <v>48</v>
      </c>
      <c r="E4000" s="11">
        <v>2476</v>
      </c>
      <c r="F4000" s="10" t="s">
        <v>14200</v>
      </c>
      <c r="G4000" s="10"/>
      <c r="H4000" s="10"/>
      <c r="I4000" s="10" t="s">
        <v>64</v>
      </c>
      <c r="J4000" s="12">
        <v>1000.63</v>
      </c>
      <c r="K4000" s="10">
        <v>0</v>
      </c>
      <c r="L4000" s="12">
        <v>1141.94</v>
      </c>
      <c r="M4000" s="13">
        <v>40170</v>
      </c>
      <c r="N4000" s="12">
        <v>0</v>
      </c>
      <c r="O4000" s="13" t="s">
        <v>34</v>
      </c>
      <c r="P4000" s="12">
        <v>25.5</v>
      </c>
      <c r="Q4000" s="12">
        <v>0</v>
      </c>
      <c r="R4000" s="10"/>
      <c r="S4000" s="10"/>
      <c r="T4000" s="10" t="s">
        <v>170</v>
      </c>
      <c r="U4000" s="10" t="s">
        <v>404</v>
      </c>
      <c r="V4000" s="15">
        <v>41638</v>
      </c>
      <c r="W4000" s="10" t="s">
        <v>2969</v>
      </c>
      <c r="X4000" s="16" t="s">
        <v>14201</v>
      </c>
    </row>
    <row r="4001" spans="1:24" ht="24" customHeight="1" x14ac:dyDescent="0.3">
      <c r="A4001" s="11"/>
      <c r="B4001" s="20">
        <v>610363</v>
      </c>
      <c r="C4001" s="10" t="s">
        <v>14202</v>
      </c>
      <c r="D4001" s="10" t="s">
        <v>48</v>
      </c>
      <c r="E4001" s="11">
        <v>2411</v>
      </c>
      <c r="F4001" s="10" t="s">
        <v>14203</v>
      </c>
      <c r="G4001" s="10">
        <v>1</v>
      </c>
      <c r="H4001" s="10"/>
      <c r="I4001" s="10" t="s">
        <v>397</v>
      </c>
      <c r="J4001" s="12">
        <v>1431.07</v>
      </c>
      <c r="K4001" s="10"/>
      <c r="L4001" s="12">
        <v>2345.84</v>
      </c>
      <c r="M4001" s="13">
        <v>41481</v>
      </c>
      <c r="N4001" s="12">
        <v>0</v>
      </c>
      <c r="O4001" s="13" t="s">
        <v>34</v>
      </c>
      <c r="P4001" s="12">
        <v>63.75</v>
      </c>
      <c r="Q4001" s="12">
        <v>129.41</v>
      </c>
      <c r="R4001" s="10" t="s">
        <v>53</v>
      </c>
      <c r="S4001" s="10"/>
      <c r="T4001" s="10" t="s">
        <v>152</v>
      </c>
      <c r="U4001" s="10" t="s">
        <v>404</v>
      </c>
      <c r="V4001" s="15">
        <v>41835</v>
      </c>
      <c r="W4001" s="10" t="s">
        <v>2969</v>
      </c>
      <c r="X4001" s="16" t="s">
        <v>14204</v>
      </c>
    </row>
    <row r="4002" spans="1:24" ht="24" customHeight="1" x14ac:dyDescent="0.3">
      <c r="A4002" s="11"/>
      <c r="B4002" s="20">
        <v>610435</v>
      </c>
      <c r="C4002" s="10" t="s">
        <v>14205</v>
      </c>
      <c r="D4002" s="10" t="s">
        <v>48</v>
      </c>
      <c r="E4002" s="11">
        <v>2564</v>
      </c>
      <c r="F4002" s="10" t="s">
        <v>14206</v>
      </c>
      <c r="G4002" s="10">
        <v>3</v>
      </c>
      <c r="H4002" s="10"/>
      <c r="I4002" s="10" t="s">
        <v>2569</v>
      </c>
      <c r="J4002" s="12">
        <v>1502.87</v>
      </c>
      <c r="K4002" s="10"/>
      <c r="L4002" s="12">
        <v>2066.37</v>
      </c>
      <c r="M4002" s="13">
        <v>41233</v>
      </c>
      <c r="N4002" s="12"/>
      <c r="O4002" s="13"/>
      <c r="P4002" s="12">
        <v>63.75</v>
      </c>
      <c r="Q4002" s="12">
        <v>192.15</v>
      </c>
      <c r="R4002" s="10" t="s">
        <v>53</v>
      </c>
      <c r="S4002" s="10"/>
      <c r="T4002" s="10" t="s">
        <v>152</v>
      </c>
      <c r="U4002" s="10" t="s">
        <v>404</v>
      </c>
      <c r="V4002" s="15">
        <v>41912</v>
      </c>
      <c r="W4002" s="10" t="s">
        <v>2969</v>
      </c>
      <c r="X4002" s="16" t="s">
        <v>14207</v>
      </c>
    </row>
    <row r="4003" spans="1:24" ht="24" customHeight="1" x14ac:dyDescent="0.3">
      <c r="A4003" s="11"/>
      <c r="B4003" s="20">
        <v>610453</v>
      </c>
      <c r="C4003" s="10" t="s">
        <v>14208</v>
      </c>
      <c r="D4003" s="10" t="s">
        <v>2350</v>
      </c>
      <c r="E4003" s="11">
        <v>413</v>
      </c>
      <c r="F4003" s="10" t="s">
        <v>14209</v>
      </c>
      <c r="G4003" s="9" t="s">
        <v>427</v>
      </c>
      <c r="H4003" s="10"/>
      <c r="I4003" s="10" t="s">
        <v>2032</v>
      </c>
      <c r="J4003" s="12">
        <v>414.55</v>
      </c>
      <c r="K4003" s="10"/>
      <c r="L4003" s="12">
        <v>499.63</v>
      </c>
      <c r="M4003" s="13">
        <v>40402</v>
      </c>
      <c r="N4003" s="12"/>
      <c r="O4003" s="13"/>
      <c r="P4003" s="12"/>
      <c r="Q4003" s="12"/>
      <c r="R4003" s="10"/>
      <c r="S4003" s="10"/>
      <c r="T4003" s="10" t="s">
        <v>608</v>
      </c>
      <c r="U4003" s="10" t="s">
        <v>404</v>
      </c>
      <c r="V4003" s="15">
        <v>40904</v>
      </c>
      <c r="W4003" s="10" t="s">
        <v>2969</v>
      </c>
      <c r="X4003" s="16" t="s">
        <v>14210</v>
      </c>
    </row>
    <row r="4004" spans="1:24" ht="24" customHeight="1" x14ac:dyDescent="0.3">
      <c r="A4004" s="11"/>
      <c r="B4004" s="20">
        <v>610498</v>
      </c>
      <c r="C4004" s="10" t="s">
        <v>14211</v>
      </c>
      <c r="D4004" s="10" t="s">
        <v>48</v>
      </c>
      <c r="E4004" s="11">
        <v>2475</v>
      </c>
      <c r="F4004" s="10" t="s">
        <v>14212</v>
      </c>
      <c r="G4004" s="10"/>
      <c r="H4004" s="10"/>
      <c r="I4004" s="10" t="s">
        <v>64</v>
      </c>
      <c r="J4004" s="12">
        <v>1031.1300000000001</v>
      </c>
      <c r="K4004" s="10">
        <v>0</v>
      </c>
      <c r="L4004" s="12">
        <v>1031.1300000000001</v>
      </c>
      <c r="M4004" s="13">
        <v>40170</v>
      </c>
      <c r="N4004" s="12">
        <v>0</v>
      </c>
      <c r="O4004" s="13" t="s">
        <v>34</v>
      </c>
      <c r="P4004" s="12">
        <v>25.5</v>
      </c>
      <c r="Q4004" s="12">
        <v>0</v>
      </c>
      <c r="R4004" s="10"/>
      <c r="S4004" s="10"/>
      <c r="T4004" s="10" t="s">
        <v>170</v>
      </c>
      <c r="U4004" s="10" t="s">
        <v>404</v>
      </c>
      <c r="V4004" s="15">
        <v>41638</v>
      </c>
      <c r="W4004" s="10" t="s">
        <v>2969</v>
      </c>
      <c r="X4004" s="16" t="s">
        <v>14213</v>
      </c>
    </row>
    <row r="4005" spans="1:24" ht="24" customHeight="1" x14ac:dyDescent="0.3">
      <c r="A4005" s="11"/>
      <c r="B4005" s="20">
        <v>610508</v>
      </c>
      <c r="C4005" s="10" t="s">
        <v>14214</v>
      </c>
      <c r="D4005" s="10" t="s">
        <v>28</v>
      </c>
      <c r="E4005" s="11">
        <v>1483</v>
      </c>
      <c r="F4005" s="10" t="s">
        <v>14215</v>
      </c>
      <c r="G4005" s="10">
        <v>4</v>
      </c>
      <c r="H4005" s="10"/>
      <c r="I4005" s="10" t="s">
        <v>2903</v>
      </c>
      <c r="J4005" s="12">
        <v>802.19</v>
      </c>
      <c r="K4005" s="10"/>
      <c r="L4005" s="12">
        <v>1050.25</v>
      </c>
      <c r="M4005" s="13">
        <v>40892</v>
      </c>
      <c r="N4005" s="12"/>
      <c r="O4005" s="13"/>
      <c r="P4005" s="12">
        <v>38.25</v>
      </c>
      <c r="Q4005" s="12">
        <v>192.15</v>
      </c>
      <c r="R4005" s="10" t="s">
        <v>53</v>
      </c>
      <c r="S4005" s="10"/>
      <c r="T4005" s="10" t="s">
        <v>152</v>
      </c>
      <c r="U4005" s="10" t="s">
        <v>404</v>
      </c>
      <c r="V4005" s="15">
        <v>41835</v>
      </c>
      <c r="W4005" s="10" t="s">
        <v>2969</v>
      </c>
      <c r="X4005" s="16" t="s">
        <v>14216</v>
      </c>
    </row>
    <row r="4006" spans="1:24" ht="24" customHeight="1" x14ac:dyDescent="0.3">
      <c r="A4006" s="11"/>
      <c r="B4006" s="20">
        <v>610518</v>
      </c>
      <c r="C4006" s="10" t="s">
        <v>2723</v>
      </c>
      <c r="D4006" s="10" t="s">
        <v>28</v>
      </c>
      <c r="E4006" s="11">
        <v>1877</v>
      </c>
      <c r="F4006" s="10" t="s">
        <v>14217</v>
      </c>
      <c r="G4006" s="10" t="s">
        <v>86</v>
      </c>
      <c r="H4006" s="10" t="s">
        <v>21489</v>
      </c>
      <c r="I4006" s="10" t="s">
        <v>22544</v>
      </c>
      <c r="J4006" s="12">
        <v>766.69</v>
      </c>
      <c r="K4006" s="10"/>
      <c r="L4006" s="12">
        <v>949.71</v>
      </c>
      <c r="M4006" s="13">
        <v>41296</v>
      </c>
      <c r="N4006" s="12"/>
      <c r="O4006" s="13"/>
      <c r="P4006" s="12">
        <v>38.25</v>
      </c>
      <c r="Q4006" s="12">
        <v>187.69</v>
      </c>
      <c r="R4006" s="10" t="s">
        <v>53</v>
      </c>
      <c r="S4006" s="10"/>
      <c r="T4006" s="10" t="s">
        <v>36</v>
      </c>
      <c r="U4006" s="10" t="s">
        <v>46</v>
      </c>
      <c r="V4006" s="15">
        <v>43083</v>
      </c>
      <c r="W4006" s="10" t="s">
        <v>2969</v>
      </c>
      <c r="X4006" s="16" t="s">
        <v>22545</v>
      </c>
    </row>
    <row r="4007" spans="1:24" ht="24" customHeight="1" x14ac:dyDescent="0.3">
      <c r="A4007" s="11"/>
      <c r="B4007" s="20">
        <v>610540</v>
      </c>
      <c r="C4007" s="10" t="s">
        <v>2899</v>
      </c>
      <c r="D4007" s="10" t="s">
        <v>48</v>
      </c>
      <c r="E4007" s="11">
        <v>2659</v>
      </c>
      <c r="F4007" s="10" t="s">
        <v>14218</v>
      </c>
      <c r="G4007" s="10"/>
      <c r="H4007" s="10"/>
      <c r="I4007" s="10" t="s">
        <v>64</v>
      </c>
      <c r="J4007" s="12">
        <v>1428.51</v>
      </c>
      <c r="K4007" s="10"/>
      <c r="L4007" s="12">
        <v>1718.98</v>
      </c>
      <c r="M4007" s="13" t="s">
        <v>14219</v>
      </c>
      <c r="N4007" s="12"/>
      <c r="O4007" s="13"/>
      <c r="P4007" s="12">
        <v>25.5</v>
      </c>
      <c r="Q4007" s="12"/>
      <c r="R4007" s="10"/>
      <c r="S4007" s="10"/>
      <c r="T4007" s="10" t="s">
        <v>608</v>
      </c>
      <c r="U4007" s="10" t="s">
        <v>404</v>
      </c>
      <c r="V4007" s="15">
        <v>40652</v>
      </c>
      <c r="W4007" s="10" t="s">
        <v>2969</v>
      </c>
      <c r="X4007" s="16" t="s">
        <v>14220</v>
      </c>
    </row>
    <row r="4008" spans="1:24" ht="24" customHeight="1" x14ac:dyDescent="0.3">
      <c r="A4008" s="11"/>
      <c r="B4008" s="20">
        <v>610605</v>
      </c>
      <c r="C4008" s="10" t="s">
        <v>14221</v>
      </c>
      <c r="D4008" s="10" t="s">
        <v>2350</v>
      </c>
      <c r="E4008" s="11">
        <v>1397</v>
      </c>
      <c r="F4008" s="21" t="s">
        <v>14222</v>
      </c>
      <c r="G4008" s="9" t="s">
        <v>2451</v>
      </c>
      <c r="H4008" s="21"/>
      <c r="I4008" s="10" t="s">
        <v>2573</v>
      </c>
      <c r="J4008" s="12">
        <v>386.84</v>
      </c>
      <c r="K4008" s="51"/>
      <c r="L4008" s="12">
        <v>568.49</v>
      </c>
      <c r="M4008" s="13">
        <v>41590</v>
      </c>
      <c r="N4008" s="12"/>
      <c r="O4008" s="13"/>
      <c r="P4008" s="12"/>
      <c r="Q4008" s="12"/>
      <c r="R4008" s="10"/>
      <c r="S4008" s="10"/>
      <c r="T4008" s="10" t="s">
        <v>72</v>
      </c>
      <c r="U4008" s="13" t="s">
        <v>404</v>
      </c>
      <c r="V4008" s="15">
        <v>41806</v>
      </c>
      <c r="W4008" s="10" t="s">
        <v>2969</v>
      </c>
      <c r="X4008" s="16" t="s">
        <v>14223</v>
      </c>
    </row>
    <row r="4009" spans="1:24" ht="24" customHeight="1" x14ac:dyDescent="0.3">
      <c r="A4009" s="11"/>
      <c r="B4009" s="20">
        <v>610622</v>
      </c>
      <c r="C4009" s="10" t="s">
        <v>2145</v>
      </c>
      <c r="D4009" s="10" t="s">
        <v>48</v>
      </c>
      <c r="E4009" s="11">
        <v>2386</v>
      </c>
      <c r="F4009" s="10" t="s">
        <v>14224</v>
      </c>
      <c r="G4009" s="10"/>
      <c r="H4009" s="10"/>
      <c r="I4009" s="10" t="s">
        <v>64</v>
      </c>
      <c r="J4009" s="12">
        <v>1000</v>
      </c>
      <c r="K4009" s="10">
        <v>0</v>
      </c>
      <c r="L4009" s="12">
        <v>1420.41</v>
      </c>
      <c r="M4009" s="13">
        <v>40114</v>
      </c>
      <c r="N4009" s="12">
        <v>0</v>
      </c>
      <c r="O4009" s="13" t="s">
        <v>34</v>
      </c>
      <c r="P4009" s="12">
        <v>25.5</v>
      </c>
      <c r="Q4009" s="12">
        <v>0</v>
      </c>
      <c r="R4009" s="10"/>
      <c r="S4009" s="10"/>
      <c r="T4009" s="10" t="s">
        <v>170</v>
      </c>
      <c r="U4009" s="10" t="s">
        <v>404</v>
      </c>
      <c r="V4009" s="15">
        <v>41730</v>
      </c>
      <c r="W4009" s="10" t="s">
        <v>2969</v>
      </c>
      <c r="X4009" s="16" t="s">
        <v>14225</v>
      </c>
    </row>
    <row r="4010" spans="1:24" ht="24" customHeight="1" x14ac:dyDescent="0.3">
      <c r="A4010" s="11"/>
      <c r="B4010" s="20">
        <v>610676</v>
      </c>
      <c r="C4010" s="10" t="s">
        <v>14226</v>
      </c>
      <c r="D4010" s="10" t="s">
        <v>48</v>
      </c>
      <c r="E4010" s="11">
        <v>2269</v>
      </c>
      <c r="F4010" s="10" t="s">
        <v>14227</v>
      </c>
      <c r="G4010" s="10" t="s">
        <v>419</v>
      </c>
      <c r="H4010" s="10"/>
      <c r="I4010" s="10" t="s">
        <v>2696</v>
      </c>
      <c r="J4010" s="12">
        <v>2038.29</v>
      </c>
      <c r="K4010" s="10">
        <v>0</v>
      </c>
      <c r="L4010" s="12">
        <v>2161.37</v>
      </c>
      <c r="M4010" s="13">
        <v>39987</v>
      </c>
      <c r="N4010" s="12"/>
      <c r="O4010" s="13" t="s">
        <v>34</v>
      </c>
      <c r="P4010" s="12">
        <v>25.5</v>
      </c>
      <c r="Q4010" s="12">
        <v>128.78</v>
      </c>
      <c r="R4010" s="10" t="s">
        <v>53</v>
      </c>
      <c r="S4010" s="10"/>
      <c r="T4010" s="10" t="s">
        <v>2976</v>
      </c>
      <c r="U4010" s="10" t="s">
        <v>404</v>
      </c>
      <c r="V4010" s="15">
        <v>40994</v>
      </c>
      <c r="W4010" s="10" t="s">
        <v>2969</v>
      </c>
      <c r="X4010" s="16" t="s">
        <v>14228</v>
      </c>
    </row>
    <row r="4011" spans="1:24" ht="24" customHeight="1" x14ac:dyDescent="0.3">
      <c r="A4011" s="11"/>
      <c r="B4011" s="20">
        <v>610758</v>
      </c>
      <c r="C4011" s="10" t="s">
        <v>14229</v>
      </c>
      <c r="D4011" s="10" t="s">
        <v>2350</v>
      </c>
      <c r="E4011" s="11">
        <v>1482</v>
      </c>
      <c r="F4011" s="21"/>
      <c r="G4011" s="9"/>
      <c r="H4011" s="21"/>
      <c r="I4011" s="10"/>
      <c r="J4011" s="12">
        <v>512.92999999999995</v>
      </c>
      <c r="K4011" s="51"/>
      <c r="L4011" s="12"/>
      <c r="M4011" s="13"/>
      <c r="N4011" s="12"/>
      <c r="O4011" s="13"/>
      <c r="P4011" s="12"/>
      <c r="Q4011" s="12"/>
      <c r="R4011" s="10"/>
      <c r="S4011" s="10"/>
      <c r="T4011" s="10" t="s">
        <v>72</v>
      </c>
      <c r="U4011" s="13" t="s">
        <v>404</v>
      </c>
      <c r="V4011" s="15">
        <v>41829</v>
      </c>
      <c r="W4011" s="10" t="s">
        <v>2969</v>
      </c>
      <c r="X4011" s="16" t="s">
        <v>14230</v>
      </c>
    </row>
    <row r="4012" spans="1:24" ht="24" customHeight="1" x14ac:dyDescent="0.3">
      <c r="A4012" s="11"/>
      <c r="B4012" s="20">
        <v>610792</v>
      </c>
      <c r="C4012" s="10" t="s">
        <v>14231</v>
      </c>
      <c r="D4012" s="10" t="s">
        <v>28</v>
      </c>
      <c r="E4012" s="11">
        <v>1484</v>
      </c>
      <c r="F4012" s="10" t="s">
        <v>14232</v>
      </c>
      <c r="G4012" s="10" t="s">
        <v>366</v>
      </c>
      <c r="H4012" s="10"/>
      <c r="I4012" s="10" t="s">
        <v>2697</v>
      </c>
      <c r="J4012" s="12">
        <v>504.59</v>
      </c>
      <c r="K4012" s="10"/>
      <c r="L4012" s="12">
        <v>725.57</v>
      </c>
      <c r="M4012" s="13">
        <v>40892</v>
      </c>
      <c r="N4012" s="12"/>
      <c r="O4012" s="13"/>
      <c r="P4012" s="12">
        <v>38.25</v>
      </c>
      <c r="Q4012" s="12">
        <v>192.15</v>
      </c>
      <c r="R4012" s="10" t="s">
        <v>53</v>
      </c>
      <c r="S4012" s="10"/>
      <c r="T4012" s="10" t="s">
        <v>608</v>
      </c>
      <c r="U4012" s="10" t="s">
        <v>404</v>
      </c>
      <c r="V4012" s="15">
        <v>41397</v>
      </c>
      <c r="W4012" s="10" t="s">
        <v>2969</v>
      </c>
      <c r="X4012" s="16" t="s">
        <v>14233</v>
      </c>
    </row>
    <row r="4013" spans="1:24" ht="24" customHeight="1" x14ac:dyDescent="0.3">
      <c r="A4013" s="11"/>
      <c r="B4013" s="20">
        <v>610856</v>
      </c>
      <c r="C4013" s="10" t="s">
        <v>14234</v>
      </c>
      <c r="D4013" s="10" t="s">
        <v>2350</v>
      </c>
      <c r="E4013" s="11">
        <v>146</v>
      </c>
      <c r="F4013" s="10" t="s">
        <v>14235</v>
      </c>
      <c r="G4013" s="9" t="s">
        <v>41</v>
      </c>
      <c r="H4013" s="10" t="s">
        <v>19922</v>
      </c>
      <c r="I4013" s="10" t="s">
        <v>21513</v>
      </c>
      <c r="J4013" s="12">
        <v>4738</v>
      </c>
      <c r="K4013" s="10">
        <v>4738</v>
      </c>
      <c r="L4013" s="12">
        <v>5109.46</v>
      </c>
      <c r="M4013" s="13">
        <v>39874</v>
      </c>
      <c r="N4013" s="12"/>
      <c r="O4013" s="13" t="s">
        <v>34</v>
      </c>
      <c r="P4013" s="12">
        <v>0</v>
      </c>
      <c r="Q4013" s="12">
        <v>0</v>
      </c>
      <c r="R4013" s="10"/>
      <c r="S4013" s="10"/>
      <c r="T4013" s="10" t="s">
        <v>36</v>
      </c>
      <c r="U4013" s="10" t="s">
        <v>404</v>
      </c>
      <c r="V4013" s="15">
        <v>43777</v>
      </c>
      <c r="W4013" s="10" t="s">
        <v>2969</v>
      </c>
      <c r="X4013" s="16" t="s">
        <v>24626</v>
      </c>
    </row>
    <row r="4014" spans="1:24" ht="24" customHeight="1" x14ac:dyDescent="0.3">
      <c r="A4014" s="11"/>
      <c r="B4014" s="20">
        <v>610864</v>
      </c>
      <c r="C4014" s="10" t="s">
        <v>2148</v>
      </c>
      <c r="D4014" s="10" t="s">
        <v>48</v>
      </c>
      <c r="E4014" s="11">
        <v>2714</v>
      </c>
      <c r="F4014" s="10" t="s">
        <v>14236</v>
      </c>
      <c r="G4014" s="10"/>
      <c r="H4014" s="10"/>
      <c r="I4014" s="10" t="s">
        <v>64</v>
      </c>
      <c r="J4014" s="12">
        <v>1008.91</v>
      </c>
      <c r="K4014" s="10"/>
      <c r="L4014" s="12">
        <v>1090.54</v>
      </c>
      <c r="M4014" s="13">
        <v>40541</v>
      </c>
      <c r="N4014" s="12">
        <v>0</v>
      </c>
      <c r="O4014" s="13"/>
      <c r="P4014" s="12">
        <v>25.5</v>
      </c>
      <c r="Q4014" s="12"/>
      <c r="R4014" s="10"/>
      <c r="S4014" s="10"/>
      <c r="T4014" s="10" t="s">
        <v>36</v>
      </c>
      <c r="U4014" s="10" t="s">
        <v>404</v>
      </c>
      <c r="V4014" s="15">
        <v>42228</v>
      </c>
      <c r="W4014" s="10" t="s">
        <v>2969</v>
      </c>
      <c r="X4014" s="16" t="s">
        <v>16054</v>
      </c>
    </row>
    <row r="4015" spans="1:24" ht="24" customHeight="1" x14ac:dyDescent="0.3">
      <c r="A4015" s="11"/>
      <c r="B4015" s="20">
        <v>610884</v>
      </c>
      <c r="C4015" s="10" t="s">
        <v>14237</v>
      </c>
      <c r="D4015" s="10" t="s">
        <v>2350</v>
      </c>
      <c r="E4015" s="11">
        <v>132</v>
      </c>
      <c r="F4015" s="10" t="s">
        <v>14238</v>
      </c>
      <c r="G4015" s="9" t="s">
        <v>366</v>
      </c>
      <c r="H4015" s="10"/>
      <c r="I4015" s="10" t="s">
        <v>2573</v>
      </c>
      <c r="J4015" s="12">
        <v>406.15</v>
      </c>
      <c r="K4015" s="10">
        <v>406.15</v>
      </c>
      <c r="L4015" s="12">
        <v>464.43</v>
      </c>
      <c r="M4015" s="13">
        <v>39828</v>
      </c>
      <c r="N4015" s="12"/>
      <c r="O4015" s="13" t="s">
        <v>34</v>
      </c>
      <c r="P4015" s="12">
        <v>0</v>
      </c>
      <c r="Q4015" s="12">
        <v>0</v>
      </c>
      <c r="R4015" s="10"/>
      <c r="S4015" s="10"/>
      <c r="T4015" s="10" t="s">
        <v>608</v>
      </c>
      <c r="U4015" s="10" t="s">
        <v>404</v>
      </c>
      <c r="V4015" s="15">
        <v>40891</v>
      </c>
      <c r="W4015" s="10" t="s">
        <v>2969</v>
      </c>
      <c r="X4015" s="16" t="s">
        <v>14239</v>
      </c>
    </row>
    <row r="4016" spans="1:24" ht="24" customHeight="1" x14ac:dyDescent="0.3">
      <c r="A4016" s="11"/>
      <c r="B4016" s="20">
        <v>611037</v>
      </c>
      <c r="C4016" s="10" t="s">
        <v>14240</v>
      </c>
      <c r="D4016" s="10" t="s">
        <v>48</v>
      </c>
      <c r="E4016" s="11">
        <v>2499</v>
      </c>
      <c r="F4016" s="10" t="s">
        <v>14241</v>
      </c>
      <c r="G4016" s="10">
        <v>2</v>
      </c>
      <c r="H4016" s="10"/>
      <c r="I4016" s="10" t="s">
        <v>1879</v>
      </c>
      <c r="J4016" s="12">
        <v>2383.4</v>
      </c>
      <c r="K4016" s="10"/>
      <c r="L4016" s="12">
        <v>2870.14</v>
      </c>
      <c r="M4016" s="13">
        <v>40680</v>
      </c>
      <c r="N4016" s="12">
        <v>0</v>
      </c>
      <c r="O4016" s="13"/>
      <c r="P4016" s="12">
        <v>63.75</v>
      </c>
      <c r="Q4016" s="12">
        <v>129.41</v>
      </c>
      <c r="R4016" s="10" t="s">
        <v>53</v>
      </c>
      <c r="S4016" s="10"/>
      <c r="T4016" s="10" t="s">
        <v>72</v>
      </c>
      <c r="U4016" s="10" t="s">
        <v>404</v>
      </c>
      <c r="V4016" s="15">
        <v>41596</v>
      </c>
      <c r="W4016" s="10" t="s">
        <v>2969</v>
      </c>
      <c r="X4016" s="16" t="s">
        <v>14242</v>
      </c>
    </row>
    <row r="4017" spans="1:24" ht="24" customHeight="1" x14ac:dyDescent="0.3">
      <c r="A4017" s="11"/>
      <c r="B4017" s="20">
        <v>611066</v>
      </c>
      <c r="C4017" s="10" t="s">
        <v>14243</v>
      </c>
      <c r="D4017" s="10" t="s">
        <v>2350</v>
      </c>
      <c r="E4017" s="11">
        <v>847</v>
      </c>
      <c r="F4017" s="10" t="s">
        <v>14244</v>
      </c>
      <c r="G4017" s="9" t="s">
        <v>419</v>
      </c>
      <c r="H4017" s="10"/>
      <c r="I4017" s="10" t="s">
        <v>2573</v>
      </c>
      <c r="J4017" s="12">
        <v>163.49</v>
      </c>
      <c r="K4017" s="10"/>
      <c r="L4017" s="12">
        <v>170.49</v>
      </c>
      <c r="M4017" s="13">
        <v>41026</v>
      </c>
      <c r="N4017" s="12"/>
      <c r="O4017" s="13"/>
      <c r="P4017" s="12"/>
      <c r="Q4017" s="12"/>
      <c r="R4017" s="10"/>
      <c r="S4017" s="10"/>
      <c r="T4017" s="10" t="s">
        <v>608</v>
      </c>
      <c r="U4017" s="10" t="s">
        <v>404</v>
      </c>
      <c r="V4017" s="15">
        <v>41402</v>
      </c>
      <c r="W4017" s="10" t="s">
        <v>2969</v>
      </c>
      <c r="X4017" s="16" t="s">
        <v>14245</v>
      </c>
    </row>
    <row r="4018" spans="1:24" ht="24" customHeight="1" x14ac:dyDescent="0.3">
      <c r="A4018" s="11"/>
      <c r="B4018" s="20">
        <v>611084</v>
      </c>
      <c r="C4018" s="10" t="s">
        <v>14246</v>
      </c>
      <c r="D4018" s="10" t="s">
        <v>48</v>
      </c>
      <c r="E4018" s="11">
        <v>2498</v>
      </c>
      <c r="F4018" s="10" t="s">
        <v>14247</v>
      </c>
      <c r="G4018" s="10"/>
      <c r="H4018" s="10"/>
      <c r="I4018" s="10" t="s">
        <v>12819</v>
      </c>
      <c r="J4018" s="12">
        <v>2254.04</v>
      </c>
      <c r="K4018" s="10"/>
      <c r="L4018" s="12">
        <v>2758.38</v>
      </c>
      <c r="M4018" s="13">
        <v>40170</v>
      </c>
      <c r="N4018" s="12"/>
      <c r="O4018" s="13"/>
      <c r="P4018" s="12">
        <v>153</v>
      </c>
      <c r="Q4018" s="12"/>
      <c r="R4018" s="10"/>
      <c r="S4018" s="10"/>
      <c r="T4018" s="10" t="s">
        <v>608</v>
      </c>
      <c r="U4018" s="10" t="s">
        <v>404</v>
      </c>
      <c r="V4018" s="15">
        <v>40590</v>
      </c>
      <c r="W4018" s="10" t="s">
        <v>2969</v>
      </c>
      <c r="X4018" s="16" t="s">
        <v>14248</v>
      </c>
    </row>
    <row r="4019" spans="1:24" ht="24" customHeight="1" x14ac:dyDescent="0.3">
      <c r="A4019" s="11"/>
      <c r="B4019" s="20">
        <v>611164</v>
      </c>
      <c r="C4019" s="10" t="s">
        <v>14249</v>
      </c>
      <c r="D4019" s="10" t="s">
        <v>28</v>
      </c>
      <c r="E4019" s="11">
        <v>1637</v>
      </c>
      <c r="F4019" s="10" t="s">
        <v>14250</v>
      </c>
      <c r="G4019" s="10">
        <v>2</v>
      </c>
      <c r="H4019" s="10"/>
      <c r="I4019" s="10" t="s">
        <v>397</v>
      </c>
      <c r="J4019" s="12">
        <v>741.72</v>
      </c>
      <c r="K4019" s="12">
        <v>741.72</v>
      </c>
      <c r="L4019" s="12">
        <v>976.1</v>
      </c>
      <c r="M4019" s="13">
        <v>41052</v>
      </c>
      <c r="N4019" s="12"/>
      <c r="O4019" s="13"/>
      <c r="P4019" s="12">
        <v>38.25</v>
      </c>
      <c r="Q4019" s="12">
        <v>192.15</v>
      </c>
      <c r="R4019" s="10" t="s">
        <v>53</v>
      </c>
      <c r="S4019" s="10"/>
      <c r="T4019" s="10" t="s">
        <v>152</v>
      </c>
      <c r="U4019" s="10" t="s">
        <v>404</v>
      </c>
      <c r="V4019" s="15">
        <v>41835</v>
      </c>
      <c r="W4019" s="10" t="s">
        <v>2969</v>
      </c>
      <c r="X4019" s="16" t="s">
        <v>14251</v>
      </c>
    </row>
    <row r="4020" spans="1:24" ht="24" customHeight="1" x14ac:dyDescent="0.3">
      <c r="A4020" s="11"/>
      <c r="B4020" s="20">
        <v>611172</v>
      </c>
      <c r="C4020" s="10" t="s">
        <v>14252</v>
      </c>
      <c r="D4020" s="10" t="s">
        <v>48</v>
      </c>
      <c r="E4020" s="11">
        <v>2270</v>
      </c>
      <c r="F4020" s="10" t="s">
        <v>14253</v>
      </c>
      <c r="G4020" s="10">
        <v>2</v>
      </c>
      <c r="H4020" s="10"/>
      <c r="I4020" s="10" t="s">
        <v>491</v>
      </c>
      <c r="J4020" s="12">
        <v>2054.42</v>
      </c>
      <c r="K4020" s="10">
        <v>2054.42</v>
      </c>
      <c r="L4020" s="12">
        <v>2518.52</v>
      </c>
      <c r="M4020" s="13">
        <v>40296</v>
      </c>
      <c r="N4020" s="12"/>
      <c r="O4020" s="13" t="s">
        <v>34</v>
      </c>
      <c r="P4020" s="12">
        <v>49.5</v>
      </c>
      <c r="Q4020" s="12">
        <v>129.41</v>
      </c>
      <c r="R4020" s="10" t="s">
        <v>53</v>
      </c>
      <c r="S4020" s="10"/>
      <c r="T4020" s="10" t="s">
        <v>608</v>
      </c>
      <c r="U4020" s="10" t="s">
        <v>404</v>
      </c>
      <c r="V4020" s="15">
        <v>40564</v>
      </c>
      <c r="W4020" s="10" t="s">
        <v>2969</v>
      </c>
      <c r="X4020" s="16" t="s">
        <v>14254</v>
      </c>
    </row>
    <row r="4021" spans="1:24" ht="24" customHeight="1" x14ac:dyDescent="0.3">
      <c r="A4021" s="11"/>
      <c r="B4021" s="20">
        <v>611193</v>
      </c>
      <c r="C4021" s="10" t="s">
        <v>14255</v>
      </c>
      <c r="D4021" s="10" t="s">
        <v>28</v>
      </c>
      <c r="E4021" s="11">
        <v>2016</v>
      </c>
      <c r="F4021" s="21" t="s">
        <v>14256</v>
      </c>
      <c r="G4021" s="21" t="s">
        <v>2140</v>
      </c>
      <c r="H4021" s="21"/>
      <c r="I4021" s="10" t="s">
        <v>252</v>
      </c>
      <c r="J4021" s="12">
        <v>298.95</v>
      </c>
      <c r="K4021" s="51"/>
      <c r="L4021" s="12">
        <v>306.39999999999998</v>
      </c>
      <c r="M4021" s="13">
        <v>41654</v>
      </c>
      <c r="N4021" s="12"/>
      <c r="O4021" s="13"/>
      <c r="P4021" s="12">
        <v>38.25</v>
      </c>
      <c r="Q4021" s="12">
        <v>137.69999999999999</v>
      </c>
      <c r="R4021" s="10" t="s">
        <v>53</v>
      </c>
      <c r="S4021" s="10"/>
      <c r="T4021" s="10" t="s">
        <v>152</v>
      </c>
      <c r="U4021" s="13" t="s">
        <v>404</v>
      </c>
      <c r="V4021" s="15">
        <v>41912</v>
      </c>
      <c r="W4021" s="10" t="s">
        <v>2969</v>
      </c>
      <c r="X4021" s="16" t="s">
        <v>14257</v>
      </c>
    </row>
    <row r="4022" spans="1:24" ht="24" customHeight="1" x14ac:dyDescent="0.3">
      <c r="A4022" s="11"/>
      <c r="B4022" s="20">
        <v>611194</v>
      </c>
      <c r="C4022" s="10" t="s">
        <v>14258</v>
      </c>
      <c r="D4022" s="10" t="s">
        <v>48</v>
      </c>
      <c r="E4022" s="11">
        <v>2294</v>
      </c>
      <c r="F4022" s="10" t="s">
        <v>14259</v>
      </c>
      <c r="G4022" s="10" t="s">
        <v>419</v>
      </c>
      <c r="H4022" s="10"/>
      <c r="I4022" s="10" t="s">
        <v>2101</v>
      </c>
      <c r="J4022" s="12">
        <v>6358.23</v>
      </c>
      <c r="K4022" s="10">
        <v>6358.23</v>
      </c>
      <c r="L4022" s="12">
        <v>7677.57</v>
      </c>
      <c r="M4022" s="13">
        <v>40175</v>
      </c>
      <c r="N4022" s="12">
        <v>0</v>
      </c>
      <c r="O4022" s="13" t="s">
        <v>34</v>
      </c>
      <c r="P4022" s="12">
        <v>0</v>
      </c>
      <c r="Q4022" s="12">
        <v>0</v>
      </c>
      <c r="R4022" s="10"/>
      <c r="S4022" s="10"/>
      <c r="T4022" s="10" t="s">
        <v>608</v>
      </c>
      <c r="U4022" s="10" t="s">
        <v>404</v>
      </c>
      <c r="V4022" s="15">
        <v>40319</v>
      </c>
      <c r="W4022" s="10" t="s">
        <v>2969</v>
      </c>
      <c r="X4022" s="16" t="s">
        <v>14260</v>
      </c>
    </row>
    <row r="4023" spans="1:24" ht="24" customHeight="1" x14ac:dyDescent="0.3">
      <c r="A4023" s="11"/>
      <c r="B4023" s="20">
        <v>611213</v>
      </c>
      <c r="C4023" s="10" t="s">
        <v>14261</v>
      </c>
      <c r="D4023" s="10" t="s">
        <v>48</v>
      </c>
      <c r="E4023" s="11">
        <v>2505</v>
      </c>
      <c r="F4023" s="10" t="s">
        <v>14262</v>
      </c>
      <c r="G4023" s="10" t="s">
        <v>427</v>
      </c>
      <c r="H4023" s="10"/>
      <c r="I4023" s="10" t="s">
        <v>14263</v>
      </c>
      <c r="J4023" s="12">
        <v>3287.76</v>
      </c>
      <c r="K4023" s="10"/>
      <c r="L4023" s="12">
        <v>4915.63</v>
      </c>
      <c r="M4023" s="13">
        <v>41345</v>
      </c>
      <c r="N4023" s="12">
        <v>0</v>
      </c>
      <c r="O4023" s="13"/>
      <c r="P4023" s="12"/>
      <c r="Q4023" s="12"/>
      <c r="R4023" s="10"/>
      <c r="S4023" s="10"/>
      <c r="T4023" s="10" t="s">
        <v>72</v>
      </c>
      <c r="U4023" s="10" t="s">
        <v>404</v>
      </c>
      <c r="V4023" s="15">
        <v>41708</v>
      </c>
      <c r="W4023" s="10" t="s">
        <v>2969</v>
      </c>
      <c r="X4023" s="16" t="s">
        <v>14264</v>
      </c>
    </row>
    <row r="4024" spans="1:24" ht="24" customHeight="1" x14ac:dyDescent="0.3">
      <c r="A4024" s="11"/>
      <c r="B4024" s="20">
        <v>611213</v>
      </c>
      <c r="C4024" s="10" t="s">
        <v>14261</v>
      </c>
      <c r="D4024" s="10" t="s">
        <v>48</v>
      </c>
      <c r="E4024" s="11">
        <v>2505</v>
      </c>
      <c r="F4024" s="10" t="s">
        <v>14265</v>
      </c>
      <c r="G4024" s="10" t="s">
        <v>7161</v>
      </c>
      <c r="H4024" s="10"/>
      <c r="I4024" s="10" t="s">
        <v>397</v>
      </c>
      <c r="J4024" s="12">
        <v>3287.76</v>
      </c>
      <c r="K4024" s="10"/>
      <c r="L4024" s="12">
        <v>4423.4399999999996</v>
      </c>
      <c r="M4024" s="13">
        <v>40961</v>
      </c>
      <c r="N4024" s="12"/>
      <c r="O4024" s="13"/>
      <c r="P4024" s="12">
        <v>63.75</v>
      </c>
      <c r="Q4024" s="12">
        <v>192.15</v>
      </c>
      <c r="R4024" s="10" t="s">
        <v>53</v>
      </c>
      <c r="S4024" s="10"/>
      <c r="T4024" s="10" t="s">
        <v>170</v>
      </c>
      <c r="U4024" s="10" t="s">
        <v>404</v>
      </c>
      <c r="V4024" s="15">
        <v>41662</v>
      </c>
      <c r="W4024" s="10" t="s">
        <v>2969</v>
      </c>
      <c r="X4024" s="16" t="s">
        <v>14266</v>
      </c>
    </row>
    <row r="4025" spans="1:24" ht="24" customHeight="1" x14ac:dyDescent="0.3">
      <c r="A4025" s="11"/>
      <c r="B4025" s="20">
        <v>611253</v>
      </c>
      <c r="C4025" s="10" t="s">
        <v>14267</v>
      </c>
      <c r="D4025" s="10" t="s">
        <v>28</v>
      </c>
      <c r="E4025" s="11">
        <v>1206</v>
      </c>
      <c r="F4025" s="10" t="s">
        <v>14268</v>
      </c>
      <c r="G4025" s="10">
        <v>1</v>
      </c>
      <c r="H4025" s="10"/>
      <c r="I4025" s="10" t="s">
        <v>1982</v>
      </c>
      <c r="J4025" s="12">
        <v>1128.81</v>
      </c>
      <c r="K4025" s="10"/>
      <c r="L4025" s="12">
        <v>1423.68</v>
      </c>
      <c r="M4025" s="13">
        <v>40400</v>
      </c>
      <c r="N4025" s="12"/>
      <c r="O4025" s="13"/>
      <c r="P4025" s="12">
        <v>38.25</v>
      </c>
      <c r="Q4025" s="12">
        <v>126.86</v>
      </c>
      <c r="R4025" s="10" t="s">
        <v>53</v>
      </c>
      <c r="S4025" s="10"/>
      <c r="T4025" s="10" t="s">
        <v>152</v>
      </c>
      <c r="U4025" s="10" t="s">
        <v>404</v>
      </c>
      <c r="V4025" s="15">
        <v>41778</v>
      </c>
      <c r="W4025" s="10" t="s">
        <v>2969</v>
      </c>
      <c r="X4025" s="16" t="s">
        <v>14269</v>
      </c>
    </row>
    <row r="4026" spans="1:24" ht="24" customHeight="1" x14ac:dyDescent="0.3">
      <c r="A4026" s="11"/>
      <c r="B4026" s="20">
        <v>611336</v>
      </c>
      <c r="C4026" s="10" t="s">
        <v>14270</v>
      </c>
      <c r="D4026" s="10" t="s">
        <v>48</v>
      </c>
      <c r="E4026" s="11">
        <v>2177</v>
      </c>
      <c r="F4026" s="10" t="s">
        <v>14271</v>
      </c>
      <c r="G4026" s="10"/>
      <c r="H4026" s="10"/>
      <c r="I4026" s="10" t="s">
        <v>7094</v>
      </c>
      <c r="J4026" s="12">
        <v>3111.25</v>
      </c>
      <c r="K4026" s="10">
        <v>3111.25</v>
      </c>
      <c r="L4026" s="12">
        <v>3847.66</v>
      </c>
      <c r="M4026" s="13">
        <v>39911</v>
      </c>
      <c r="N4026" s="12"/>
      <c r="O4026" s="13" t="s">
        <v>34</v>
      </c>
      <c r="P4026" s="12">
        <v>24</v>
      </c>
      <c r="Q4026" s="12">
        <v>127.5</v>
      </c>
      <c r="R4026" s="10" t="s">
        <v>35</v>
      </c>
      <c r="S4026" s="10"/>
      <c r="T4026" s="10" t="s">
        <v>608</v>
      </c>
      <c r="U4026" s="10" t="s">
        <v>404</v>
      </c>
      <c r="V4026" s="15">
        <v>40758</v>
      </c>
      <c r="W4026" s="10" t="s">
        <v>2969</v>
      </c>
      <c r="X4026" s="16" t="s">
        <v>14272</v>
      </c>
    </row>
    <row r="4027" spans="1:24" ht="24" customHeight="1" x14ac:dyDescent="0.3">
      <c r="A4027" s="11"/>
      <c r="B4027" s="20">
        <v>611408</v>
      </c>
      <c r="C4027" s="10" t="s">
        <v>14273</v>
      </c>
      <c r="D4027" s="10" t="s">
        <v>48</v>
      </c>
      <c r="E4027" s="11">
        <v>2199</v>
      </c>
      <c r="F4027" s="10" t="s">
        <v>14274</v>
      </c>
      <c r="G4027" s="10">
        <v>1</v>
      </c>
      <c r="H4027" s="10"/>
      <c r="I4027" s="10" t="s">
        <v>397</v>
      </c>
      <c r="J4027" s="12">
        <v>2373.29</v>
      </c>
      <c r="K4027" s="10">
        <v>2373.29</v>
      </c>
      <c r="L4027" s="12">
        <v>3101.16</v>
      </c>
      <c r="M4027" s="13">
        <v>40295</v>
      </c>
      <c r="N4027" s="12"/>
      <c r="O4027" s="13" t="s">
        <v>34</v>
      </c>
      <c r="P4027" s="12">
        <v>25.5</v>
      </c>
      <c r="Q4027" s="12">
        <v>129.41</v>
      </c>
      <c r="R4027" s="10" t="s">
        <v>53</v>
      </c>
      <c r="S4027" s="10"/>
      <c r="T4027" s="10" t="s">
        <v>152</v>
      </c>
      <c r="U4027" s="10" t="s">
        <v>404</v>
      </c>
      <c r="V4027" s="15">
        <v>41835</v>
      </c>
      <c r="W4027" s="10" t="s">
        <v>2969</v>
      </c>
      <c r="X4027" s="16" t="s">
        <v>14275</v>
      </c>
    </row>
    <row r="4028" spans="1:24" ht="24" customHeight="1" x14ac:dyDescent="0.3">
      <c r="A4028" s="11"/>
      <c r="B4028" s="20">
        <v>611446</v>
      </c>
      <c r="C4028" s="10" t="s">
        <v>14276</v>
      </c>
      <c r="D4028" s="10" t="s">
        <v>48</v>
      </c>
      <c r="E4028" s="11">
        <v>2276</v>
      </c>
      <c r="F4028" s="10" t="s">
        <v>14277</v>
      </c>
      <c r="G4028" s="10">
        <v>1</v>
      </c>
      <c r="H4028" s="10"/>
      <c r="I4028" s="10" t="s">
        <v>397</v>
      </c>
      <c r="J4028" s="12">
        <v>3541.24</v>
      </c>
      <c r="K4028" s="10">
        <v>3541.24</v>
      </c>
      <c r="L4028" s="12">
        <v>4550.87</v>
      </c>
      <c r="M4028" s="13">
        <v>40296</v>
      </c>
      <c r="N4028" s="12">
        <v>0</v>
      </c>
      <c r="O4028" s="13" t="s">
        <v>34</v>
      </c>
      <c r="P4028" s="12">
        <v>73.5</v>
      </c>
      <c r="Q4028" s="12">
        <v>126.86</v>
      </c>
      <c r="R4028" s="10" t="s">
        <v>53</v>
      </c>
      <c r="S4028" s="10"/>
      <c r="T4028" s="10" t="s">
        <v>608</v>
      </c>
      <c r="U4028" s="10" t="s">
        <v>404</v>
      </c>
      <c r="V4028" s="15">
        <v>41382</v>
      </c>
      <c r="W4028" s="10" t="s">
        <v>2969</v>
      </c>
      <c r="X4028" s="16" t="s">
        <v>14278</v>
      </c>
    </row>
    <row r="4029" spans="1:24" ht="24" customHeight="1" x14ac:dyDescent="0.3">
      <c r="A4029" s="11"/>
      <c r="B4029" s="20">
        <v>611460</v>
      </c>
      <c r="C4029" s="10" t="s">
        <v>14279</v>
      </c>
      <c r="D4029" s="10" t="s">
        <v>28</v>
      </c>
      <c r="E4029" s="11">
        <v>1703</v>
      </c>
      <c r="F4029" s="10" t="s">
        <v>14280</v>
      </c>
      <c r="G4029" s="10">
        <v>1</v>
      </c>
      <c r="H4029" s="10"/>
      <c r="I4029" s="10" t="s">
        <v>2114</v>
      </c>
      <c r="J4029" s="12">
        <v>658.86</v>
      </c>
      <c r="K4029" s="10"/>
      <c r="L4029" s="12">
        <v>1013.57</v>
      </c>
      <c r="M4029" s="13">
        <v>41064</v>
      </c>
      <c r="N4029" s="12">
        <v>0</v>
      </c>
      <c r="O4029" s="13"/>
      <c r="P4029" s="12">
        <v>38.25</v>
      </c>
      <c r="Q4029" s="12">
        <v>192.15</v>
      </c>
      <c r="R4029" s="10" t="s">
        <v>53</v>
      </c>
      <c r="S4029" s="10"/>
      <c r="T4029" s="10" t="s">
        <v>152</v>
      </c>
      <c r="U4029" s="10" t="s">
        <v>404</v>
      </c>
      <c r="V4029" s="15">
        <v>41836</v>
      </c>
      <c r="W4029" s="10" t="s">
        <v>2969</v>
      </c>
      <c r="X4029" s="16" t="s">
        <v>8357</v>
      </c>
    </row>
    <row r="4030" spans="1:24" ht="24" customHeight="1" x14ac:dyDescent="0.3">
      <c r="A4030" s="11"/>
      <c r="B4030" s="20">
        <v>611490</v>
      </c>
      <c r="C4030" s="10" t="s">
        <v>14281</v>
      </c>
      <c r="D4030" s="10" t="s">
        <v>48</v>
      </c>
      <c r="E4030" s="11">
        <v>2414</v>
      </c>
      <c r="F4030" s="10" t="s">
        <v>14282</v>
      </c>
      <c r="G4030" s="10" t="s">
        <v>1724</v>
      </c>
      <c r="H4030" s="10"/>
      <c r="I4030" s="10" t="s">
        <v>549</v>
      </c>
      <c r="J4030" s="12">
        <v>1570.05</v>
      </c>
      <c r="K4030" s="10">
        <v>0</v>
      </c>
      <c r="L4030" s="12">
        <v>2149.58</v>
      </c>
      <c r="M4030" s="13">
        <v>41134</v>
      </c>
      <c r="N4030" s="12">
        <v>0</v>
      </c>
      <c r="O4030" s="13">
        <v>40138</v>
      </c>
      <c r="P4030" s="12">
        <v>63.75</v>
      </c>
      <c r="Q4030" s="12">
        <v>192.15</v>
      </c>
      <c r="R4030" s="10" t="s">
        <v>53</v>
      </c>
      <c r="S4030" s="10"/>
      <c r="T4030" s="10" t="s">
        <v>152</v>
      </c>
      <c r="U4030" s="10" t="s">
        <v>404</v>
      </c>
      <c r="V4030" s="15">
        <v>41835</v>
      </c>
      <c r="W4030" s="10" t="s">
        <v>2969</v>
      </c>
      <c r="X4030" s="16" t="s">
        <v>14283</v>
      </c>
    </row>
    <row r="4031" spans="1:24" ht="24" customHeight="1" x14ac:dyDescent="0.3">
      <c r="A4031" s="11"/>
      <c r="B4031" s="20">
        <v>611491</v>
      </c>
      <c r="C4031" s="10" t="s">
        <v>14284</v>
      </c>
      <c r="D4031" s="10" t="s">
        <v>48</v>
      </c>
      <c r="E4031" s="11">
        <v>2429</v>
      </c>
      <c r="F4031" s="10" t="s">
        <v>14285</v>
      </c>
      <c r="G4031" s="10" t="s">
        <v>1724</v>
      </c>
      <c r="H4031" s="10"/>
      <c r="I4031" s="10" t="s">
        <v>397</v>
      </c>
      <c r="J4031" s="12">
        <v>2610.94</v>
      </c>
      <c r="K4031" s="10">
        <v>0</v>
      </c>
      <c r="L4031" s="12">
        <v>3469.16</v>
      </c>
      <c r="M4031" s="13">
        <v>40638</v>
      </c>
      <c r="N4031" s="12">
        <v>200</v>
      </c>
      <c r="O4031" s="13" t="s">
        <v>34</v>
      </c>
      <c r="P4031" s="12">
        <v>63.75</v>
      </c>
      <c r="Q4031" s="12">
        <v>129.41</v>
      </c>
      <c r="R4031" s="10" t="s">
        <v>53</v>
      </c>
      <c r="S4031" s="10"/>
      <c r="T4031" s="10" t="s">
        <v>608</v>
      </c>
      <c r="U4031" s="10" t="s">
        <v>404</v>
      </c>
      <c r="V4031" s="15">
        <v>41023</v>
      </c>
      <c r="W4031" s="10" t="s">
        <v>2969</v>
      </c>
      <c r="X4031" s="16" t="s">
        <v>14286</v>
      </c>
    </row>
    <row r="4032" spans="1:24" ht="24" customHeight="1" x14ac:dyDescent="0.3">
      <c r="A4032" s="11"/>
      <c r="B4032" s="20">
        <v>611654</v>
      </c>
      <c r="C4032" s="10" t="s">
        <v>14287</v>
      </c>
      <c r="D4032" s="10" t="s">
        <v>48</v>
      </c>
      <c r="E4032" s="11">
        <v>2488</v>
      </c>
      <c r="F4032" s="10" t="s">
        <v>14288</v>
      </c>
      <c r="G4032" s="10">
        <v>1</v>
      </c>
      <c r="H4032" s="10"/>
      <c r="I4032" s="10" t="s">
        <v>397</v>
      </c>
      <c r="J4032" s="12">
        <v>1614</v>
      </c>
      <c r="K4032" s="10"/>
      <c r="L4032" s="12">
        <v>2395</v>
      </c>
      <c r="M4032" s="13">
        <v>41233</v>
      </c>
      <c r="N4032" s="12"/>
      <c r="O4032" s="13"/>
      <c r="P4032" s="12">
        <v>63.75</v>
      </c>
      <c r="Q4032" s="12">
        <v>192.15</v>
      </c>
      <c r="R4032" s="10" t="s">
        <v>53</v>
      </c>
      <c r="S4032" s="10"/>
      <c r="T4032" s="10" t="s">
        <v>152</v>
      </c>
      <c r="U4032" s="10" t="s">
        <v>404</v>
      </c>
      <c r="V4032" s="15">
        <v>41835</v>
      </c>
      <c r="W4032" s="10" t="s">
        <v>2969</v>
      </c>
      <c r="X4032" s="16" t="s">
        <v>14289</v>
      </c>
    </row>
    <row r="4033" spans="1:24" ht="24" customHeight="1" x14ac:dyDescent="0.3">
      <c r="A4033" s="11"/>
      <c r="B4033" s="20">
        <v>611724</v>
      </c>
      <c r="C4033" s="10" t="s">
        <v>14290</v>
      </c>
      <c r="D4033" s="10" t="s">
        <v>48</v>
      </c>
      <c r="E4033" s="11">
        <v>2420</v>
      </c>
      <c r="F4033" s="10" t="s">
        <v>14291</v>
      </c>
      <c r="G4033" s="10" t="s">
        <v>1724</v>
      </c>
      <c r="H4033" s="10"/>
      <c r="I4033" s="10" t="s">
        <v>397</v>
      </c>
      <c r="J4033" s="12">
        <v>1827</v>
      </c>
      <c r="K4033" s="10">
        <v>0</v>
      </c>
      <c r="L4033" s="12">
        <v>2837.28</v>
      </c>
      <c r="M4033" s="13">
        <v>41128</v>
      </c>
      <c r="N4033" s="12">
        <v>0</v>
      </c>
      <c r="O4033" s="13" t="s">
        <v>34</v>
      </c>
      <c r="P4033" s="12">
        <v>63.75</v>
      </c>
      <c r="Q4033" s="12">
        <v>192.15</v>
      </c>
      <c r="R4033" s="10" t="s">
        <v>53</v>
      </c>
      <c r="S4033" s="10"/>
      <c r="T4033" s="10" t="s">
        <v>152</v>
      </c>
      <c r="U4033" s="10" t="s">
        <v>3057</v>
      </c>
      <c r="V4033" s="15">
        <v>41835</v>
      </c>
      <c r="W4033" s="10" t="s">
        <v>2969</v>
      </c>
      <c r="X4033" s="16" t="s">
        <v>14292</v>
      </c>
    </row>
    <row r="4034" spans="1:24" ht="24" customHeight="1" x14ac:dyDescent="0.3">
      <c r="A4034" s="11"/>
      <c r="B4034" s="20">
        <v>611726</v>
      </c>
      <c r="C4034" s="10" t="s">
        <v>14293</v>
      </c>
      <c r="D4034" s="10" t="s">
        <v>28</v>
      </c>
      <c r="E4034" s="11">
        <v>1531</v>
      </c>
      <c r="F4034" s="10" t="s">
        <v>14294</v>
      </c>
      <c r="G4034" s="10">
        <v>1</v>
      </c>
      <c r="H4034" s="10"/>
      <c r="I4034" s="10" t="s">
        <v>397</v>
      </c>
      <c r="J4034" s="12">
        <v>1024.52</v>
      </c>
      <c r="K4034" s="10"/>
      <c r="L4034" s="12">
        <v>1132.06</v>
      </c>
      <c r="M4034" s="13">
        <v>40905</v>
      </c>
      <c r="N4034" s="12"/>
      <c r="O4034" s="13"/>
      <c r="P4034" s="12">
        <v>38.25</v>
      </c>
      <c r="Q4034" s="12">
        <v>124.95</v>
      </c>
      <c r="R4034" s="10" t="s">
        <v>53</v>
      </c>
      <c r="S4034" s="10"/>
      <c r="T4034" s="10" t="s">
        <v>152</v>
      </c>
      <c r="U4034" s="10" t="s">
        <v>404</v>
      </c>
      <c r="V4034" s="15">
        <v>41835</v>
      </c>
      <c r="W4034" s="10" t="s">
        <v>2969</v>
      </c>
      <c r="X4034" s="16" t="s">
        <v>14295</v>
      </c>
    </row>
    <row r="4035" spans="1:24" ht="24" customHeight="1" x14ac:dyDescent="0.3">
      <c r="A4035" s="11"/>
      <c r="B4035" s="20">
        <v>611731</v>
      </c>
      <c r="C4035" s="10" t="s">
        <v>14296</v>
      </c>
      <c r="D4035" s="10" t="s">
        <v>48</v>
      </c>
      <c r="E4035" s="11">
        <v>2277</v>
      </c>
      <c r="F4035" s="10" t="s">
        <v>14297</v>
      </c>
      <c r="G4035" s="10">
        <v>2</v>
      </c>
      <c r="H4035" s="10"/>
      <c r="I4035" s="10" t="s">
        <v>397</v>
      </c>
      <c r="J4035" s="12">
        <v>3830.26</v>
      </c>
      <c r="K4035" s="10">
        <v>3830.26</v>
      </c>
      <c r="L4035" s="12">
        <v>4808.04</v>
      </c>
      <c r="M4035" s="13">
        <v>40296</v>
      </c>
      <c r="N4035" s="12"/>
      <c r="O4035" s="13" t="s">
        <v>34</v>
      </c>
      <c r="P4035" s="12">
        <v>73.5</v>
      </c>
      <c r="Q4035" s="12">
        <v>0</v>
      </c>
      <c r="R4035" s="10" t="s">
        <v>53</v>
      </c>
      <c r="S4035" s="10"/>
      <c r="T4035" s="10" t="s">
        <v>608</v>
      </c>
      <c r="U4035" s="10" t="s">
        <v>404</v>
      </c>
      <c r="V4035" s="15">
        <v>40564</v>
      </c>
      <c r="W4035" s="10" t="s">
        <v>2969</v>
      </c>
      <c r="X4035" s="16" t="s">
        <v>14298</v>
      </c>
    </row>
    <row r="4036" spans="1:24" ht="24" customHeight="1" x14ac:dyDescent="0.3">
      <c r="A4036" s="11"/>
      <c r="B4036" s="20">
        <v>612056</v>
      </c>
      <c r="C4036" s="10" t="s">
        <v>14299</v>
      </c>
      <c r="D4036" s="10" t="s">
        <v>48</v>
      </c>
      <c r="E4036" s="11">
        <v>2762</v>
      </c>
      <c r="F4036" s="10" t="s">
        <v>14300</v>
      </c>
      <c r="G4036" s="10"/>
      <c r="H4036" s="10"/>
      <c r="I4036" s="10" t="s">
        <v>64</v>
      </c>
      <c r="J4036" s="12">
        <v>1483.88</v>
      </c>
      <c r="K4036" s="10"/>
      <c r="L4036" s="12">
        <v>1683.54</v>
      </c>
      <c r="M4036" s="13">
        <v>40906</v>
      </c>
      <c r="N4036" s="12"/>
      <c r="O4036" s="13"/>
      <c r="P4036" s="12">
        <v>76.5</v>
      </c>
      <c r="Q4036" s="12"/>
      <c r="R4036" s="10"/>
      <c r="S4036" s="10"/>
      <c r="T4036" s="10" t="s">
        <v>608</v>
      </c>
      <c r="U4036" s="10" t="s">
        <v>404</v>
      </c>
      <c r="V4036" s="15">
        <v>41046</v>
      </c>
      <c r="W4036" s="10" t="s">
        <v>2969</v>
      </c>
      <c r="X4036" s="16" t="s">
        <v>14301</v>
      </c>
    </row>
    <row r="4037" spans="1:24" ht="24" customHeight="1" x14ac:dyDescent="0.3">
      <c r="A4037" s="11"/>
      <c r="B4037" s="20">
        <v>612059</v>
      </c>
      <c r="C4037" s="10" t="s">
        <v>14302</v>
      </c>
      <c r="D4037" s="10" t="s">
        <v>2350</v>
      </c>
      <c r="E4037" s="11">
        <v>927</v>
      </c>
      <c r="F4037" s="10" t="s">
        <v>14303</v>
      </c>
      <c r="G4037" s="9" t="s">
        <v>419</v>
      </c>
      <c r="H4037" s="10"/>
      <c r="I4037" s="10" t="s">
        <v>14304</v>
      </c>
      <c r="J4037" s="12">
        <v>627.27</v>
      </c>
      <c r="K4037" s="10"/>
      <c r="L4037" s="12"/>
      <c r="M4037" s="13"/>
      <c r="N4037" s="12"/>
      <c r="O4037" s="13"/>
      <c r="P4037" s="12"/>
      <c r="Q4037" s="12"/>
      <c r="R4037" s="10"/>
      <c r="S4037" s="10"/>
      <c r="T4037" s="10" t="s">
        <v>608</v>
      </c>
      <c r="U4037" s="10" t="s">
        <v>404</v>
      </c>
      <c r="V4037" s="15">
        <v>41361</v>
      </c>
      <c r="W4037" s="10" t="s">
        <v>2969</v>
      </c>
      <c r="X4037" s="16" t="s">
        <v>12877</v>
      </c>
    </row>
    <row r="4038" spans="1:24" ht="24" customHeight="1" x14ac:dyDescent="0.3">
      <c r="A4038" s="11"/>
      <c r="B4038" s="20">
        <v>612116</v>
      </c>
      <c r="C4038" s="10" t="s">
        <v>14305</v>
      </c>
      <c r="D4038" s="10" t="s">
        <v>28</v>
      </c>
      <c r="E4038" s="11">
        <v>1186</v>
      </c>
      <c r="F4038" s="10" t="s">
        <v>14306</v>
      </c>
      <c r="G4038" s="10">
        <v>1</v>
      </c>
      <c r="H4038" s="10"/>
      <c r="I4038" s="10" t="s">
        <v>397</v>
      </c>
      <c r="J4038" s="12">
        <v>3110.32</v>
      </c>
      <c r="K4038" s="10"/>
      <c r="L4038" s="12">
        <v>3201.8</v>
      </c>
      <c r="M4038" s="13">
        <v>40345</v>
      </c>
      <c r="N4038" s="12"/>
      <c r="O4038" s="13"/>
      <c r="P4038" s="12">
        <v>38.25</v>
      </c>
      <c r="Q4038" s="12">
        <v>129.41</v>
      </c>
      <c r="R4038" s="10" t="s">
        <v>53</v>
      </c>
      <c r="S4038" s="10"/>
      <c r="T4038" s="10" t="s">
        <v>152</v>
      </c>
      <c r="U4038" s="10" t="s">
        <v>404</v>
      </c>
      <c r="V4038" s="15">
        <v>41835</v>
      </c>
      <c r="W4038" s="10" t="s">
        <v>2969</v>
      </c>
      <c r="X4038" s="16" t="s">
        <v>14307</v>
      </c>
    </row>
    <row r="4039" spans="1:24" ht="24" customHeight="1" x14ac:dyDescent="0.3">
      <c r="A4039" s="11"/>
      <c r="B4039" s="20">
        <v>612137</v>
      </c>
      <c r="C4039" s="10" t="s">
        <v>14308</v>
      </c>
      <c r="D4039" s="10" t="s">
        <v>48</v>
      </c>
      <c r="E4039" s="11">
        <v>2513</v>
      </c>
      <c r="F4039" s="10" t="s">
        <v>14309</v>
      </c>
      <c r="G4039" s="10">
        <v>2</v>
      </c>
      <c r="H4039" s="10"/>
      <c r="I4039" s="10" t="s">
        <v>491</v>
      </c>
      <c r="J4039" s="12">
        <v>3712.87</v>
      </c>
      <c r="K4039" s="10"/>
      <c r="L4039" s="12">
        <v>4545.59</v>
      </c>
      <c r="M4039" s="13">
        <v>40749</v>
      </c>
      <c r="N4039" s="12"/>
      <c r="O4039" s="13"/>
      <c r="P4039" s="12">
        <v>63.75</v>
      </c>
      <c r="Q4039" s="12">
        <v>486.84000000000003</v>
      </c>
      <c r="R4039" s="10" t="s">
        <v>53</v>
      </c>
      <c r="S4039" s="10"/>
      <c r="T4039" s="10" t="s">
        <v>608</v>
      </c>
      <c r="U4039" s="10" t="s">
        <v>404</v>
      </c>
      <c r="V4039" s="15">
        <v>41415</v>
      </c>
      <c r="W4039" s="10" t="s">
        <v>2969</v>
      </c>
      <c r="X4039" s="16" t="s">
        <v>14310</v>
      </c>
    </row>
    <row r="4040" spans="1:24" ht="24" customHeight="1" x14ac:dyDescent="0.3">
      <c r="A4040" s="11"/>
      <c r="B4040" s="20">
        <v>612137</v>
      </c>
      <c r="C4040" s="10" t="s">
        <v>14308</v>
      </c>
      <c r="D4040" s="10" t="s">
        <v>48</v>
      </c>
      <c r="E4040" s="11">
        <v>2513</v>
      </c>
      <c r="F4040" s="10" t="s">
        <v>14311</v>
      </c>
      <c r="G4040" s="10" t="s">
        <v>358</v>
      </c>
      <c r="H4040" s="10"/>
      <c r="I4040" s="10" t="s">
        <v>2692</v>
      </c>
      <c r="J4040" s="12">
        <v>3712.87</v>
      </c>
      <c r="K4040" s="10"/>
      <c r="L4040" s="12">
        <v>3706.14</v>
      </c>
      <c r="M4040" s="13">
        <v>41158</v>
      </c>
      <c r="N4040" s="12">
        <v>1444.42</v>
      </c>
      <c r="O4040" s="13"/>
      <c r="P4040" s="12"/>
      <c r="Q4040" s="12"/>
      <c r="R4040" s="10"/>
      <c r="S4040" s="10"/>
      <c r="T4040" s="10" t="s">
        <v>608</v>
      </c>
      <c r="U4040" s="10" t="s">
        <v>404</v>
      </c>
      <c r="V4040" s="15">
        <v>41415</v>
      </c>
      <c r="W4040" s="10" t="s">
        <v>2969</v>
      </c>
      <c r="X4040" s="16" t="s">
        <v>14312</v>
      </c>
    </row>
    <row r="4041" spans="1:24" ht="24" customHeight="1" x14ac:dyDescent="0.3">
      <c r="A4041" s="11"/>
      <c r="B4041" s="20">
        <v>612146</v>
      </c>
      <c r="C4041" s="10" t="s">
        <v>14313</v>
      </c>
      <c r="D4041" s="10" t="s">
        <v>28</v>
      </c>
      <c r="E4041" s="11">
        <v>1808</v>
      </c>
      <c r="F4041" s="10" t="s">
        <v>14314</v>
      </c>
      <c r="G4041" s="10">
        <v>2</v>
      </c>
      <c r="H4041" s="10">
        <v>3</v>
      </c>
      <c r="I4041" s="10" t="s">
        <v>4131</v>
      </c>
      <c r="J4041" s="12">
        <v>462.98</v>
      </c>
      <c r="K4041" s="10"/>
      <c r="L4041" s="12">
        <v>733.95</v>
      </c>
      <c r="M4041" s="13">
        <v>41247</v>
      </c>
      <c r="N4041" s="12"/>
      <c r="O4041" s="13"/>
      <c r="P4041" s="12">
        <v>38.25</v>
      </c>
      <c r="Q4041" s="12">
        <v>192.15</v>
      </c>
      <c r="R4041" s="10" t="s">
        <v>53</v>
      </c>
      <c r="S4041" s="10"/>
      <c r="T4041" s="10" t="s">
        <v>152</v>
      </c>
      <c r="U4041" s="10" t="s">
        <v>404</v>
      </c>
      <c r="V4041" s="15">
        <v>41835</v>
      </c>
      <c r="W4041" s="10" t="s">
        <v>2969</v>
      </c>
      <c r="X4041" s="16" t="s">
        <v>14315</v>
      </c>
    </row>
    <row r="4042" spans="1:24" ht="24" customHeight="1" x14ac:dyDescent="0.3">
      <c r="A4042" s="11"/>
      <c r="B4042" s="20">
        <v>612158</v>
      </c>
      <c r="C4042" s="10" t="s">
        <v>14316</v>
      </c>
      <c r="D4042" s="10" t="s">
        <v>28</v>
      </c>
      <c r="E4042" s="11">
        <v>1170</v>
      </c>
      <c r="F4042" s="10" t="s">
        <v>14317</v>
      </c>
      <c r="G4042" s="10" t="s">
        <v>358</v>
      </c>
      <c r="H4042" s="10"/>
      <c r="I4042" s="10" t="s">
        <v>2569</v>
      </c>
      <c r="J4042" s="12">
        <v>5522.62</v>
      </c>
      <c r="K4042" s="10">
        <v>0</v>
      </c>
      <c r="L4042" s="12">
        <v>5589.6</v>
      </c>
      <c r="M4042" s="13">
        <v>40175</v>
      </c>
      <c r="N4042" s="12"/>
      <c r="O4042" s="13" t="s">
        <v>34</v>
      </c>
      <c r="P4042" s="12">
        <v>25.5</v>
      </c>
      <c r="Q4042" s="12">
        <v>127.5</v>
      </c>
      <c r="R4042" s="10" t="s">
        <v>53</v>
      </c>
      <c r="S4042" s="10"/>
      <c r="T4042" s="10" t="s">
        <v>608</v>
      </c>
      <c r="U4042" s="10" t="s">
        <v>404</v>
      </c>
      <c r="V4042" s="15">
        <v>41317</v>
      </c>
      <c r="W4042" s="10" t="s">
        <v>2969</v>
      </c>
      <c r="X4042" s="16" t="s">
        <v>14318</v>
      </c>
    </row>
    <row r="4043" spans="1:24" ht="24" customHeight="1" x14ac:dyDescent="0.3">
      <c r="A4043" s="11"/>
      <c r="B4043" s="20">
        <v>612170</v>
      </c>
      <c r="C4043" s="10" t="s">
        <v>14319</v>
      </c>
      <c r="D4043" s="10" t="s">
        <v>48</v>
      </c>
      <c r="E4043" s="11">
        <v>2486</v>
      </c>
      <c r="F4043" s="10" t="s">
        <v>14320</v>
      </c>
      <c r="G4043" s="10" t="s">
        <v>2288</v>
      </c>
      <c r="H4043" s="10"/>
      <c r="I4043" s="10" t="s">
        <v>1879</v>
      </c>
      <c r="J4043" s="12">
        <v>2311.91</v>
      </c>
      <c r="K4043" s="10">
        <v>0</v>
      </c>
      <c r="L4043" s="12">
        <v>2969.73</v>
      </c>
      <c r="M4043" s="13">
        <v>40963</v>
      </c>
      <c r="N4043" s="12">
        <v>1276.2</v>
      </c>
      <c r="O4043" s="13" t="s">
        <v>34</v>
      </c>
      <c r="P4043" s="12">
        <v>63.75</v>
      </c>
      <c r="Q4043" s="12">
        <v>192.15</v>
      </c>
      <c r="R4043" s="10" t="s">
        <v>53</v>
      </c>
      <c r="S4043" s="10"/>
      <c r="T4043" s="10" t="s">
        <v>608</v>
      </c>
      <c r="U4043" s="10" t="s">
        <v>404</v>
      </c>
      <c r="V4043" s="15">
        <v>41425</v>
      </c>
      <c r="W4043" s="10" t="s">
        <v>2969</v>
      </c>
      <c r="X4043" s="16" t="s">
        <v>14321</v>
      </c>
    </row>
    <row r="4044" spans="1:24" ht="24" customHeight="1" x14ac:dyDescent="0.3">
      <c r="A4044" s="11"/>
      <c r="B4044" s="20">
        <v>612183</v>
      </c>
      <c r="C4044" s="10" t="s">
        <v>14322</v>
      </c>
      <c r="D4044" s="10" t="s">
        <v>2350</v>
      </c>
      <c r="E4044" s="11">
        <v>1072</v>
      </c>
      <c r="F4044" s="10" t="s">
        <v>14323</v>
      </c>
      <c r="G4044" s="9">
        <v>1</v>
      </c>
      <c r="H4044" s="10"/>
      <c r="I4044" s="10" t="s">
        <v>2573</v>
      </c>
      <c r="J4044" s="12">
        <v>246.3</v>
      </c>
      <c r="K4044" s="10"/>
      <c r="L4044" s="12">
        <v>257.37</v>
      </c>
      <c r="M4044" s="13">
        <v>41249</v>
      </c>
      <c r="N4044" s="12">
        <v>0</v>
      </c>
      <c r="O4044" s="13"/>
      <c r="P4044" s="12"/>
      <c r="Q4044" s="12"/>
      <c r="R4044" s="10"/>
      <c r="S4044" s="10"/>
      <c r="T4044" s="10" t="s">
        <v>72</v>
      </c>
      <c r="U4044" s="10" t="s">
        <v>3057</v>
      </c>
      <c r="V4044" s="15">
        <v>41529</v>
      </c>
      <c r="W4044" s="10" t="s">
        <v>2969</v>
      </c>
      <c r="X4044" s="16" t="s">
        <v>14324</v>
      </c>
    </row>
    <row r="4045" spans="1:24" ht="24" customHeight="1" x14ac:dyDescent="0.3">
      <c r="A4045" s="11"/>
      <c r="B4045" s="20">
        <v>612218</v>
      </c>
      <c r="C4045" s="10" t="s">
        <v>14325</v>
      </c>
      <c r="D4045" s="10" t="s">
        <v>28</v>
      </c>
      <c r="E4045" s="11">
        <v>1573</v>
      </c>
      <c r="F4045" s="10" t="s">
        <v>14326</v>
      </c>
      <c r="G4045" s="10">
        <v>2</v>
      </c>
      <c r="H4045" s="10"/>
      <c r="I4045" s="10" t="s">
        <v>2573</v>
      </c>
      <c r="J4045" s="12">
        <v>650.91</v>
      </c>
      <c r="K4045" s="10"/>
      <c r="L4045" s="12">
        <v>902.4</v>
      </c>
      <c r="M4045" s="13">
        <v>41010</v>
      </c>
      <c r="N4045" s="12"/>
      <c r="O4045" s="13"/>
      <c r="P4045" s="12">
        <v>38.25</v>
      </c>
      <c r="Q4045" s="12">
        <v>192.15</v>
      </c>
      <c r="R4045" s="10" t="s">
        <v>53</v>
      </c>
      <c r="S4045" s="10"/>
      <c r="T4045" s="10" t="s">
        <v>72</v>
      </c>
      <c r="U4045" s="10" t="s">
        <v>404</v>
      </c>
      <c r="V4045" s="15">
        <v>41639</v>
      </c>
      <c r="W4045" s="10" t="s">
        <v>2969</v>
      </c>
      <c r="X4045" s="16" t="s">
        <v>14327</v>
      </c>
    </row>
    <row r="4046" spans="1:24" ht="24" customHeight="1" x14ac:dyDescent="0.3">
      <c r="A4046" s="11"/>
      <c r="B4046" s="20">
        <v>612250</v>
      </c>
      <c r="C4046" s="10" t="s">
        <v>2779</v>
      </c>
      <c r="D4046" s="10" t="s">
        <v>48</v>
      </c>
      <c r="E4046" s="11">
        <v>2838</v>
      </c>
      <c r="F4046" s="10" t="s">
        <v>14328</v>
      </c>
      <c r="G4046" s="10"/>
      <c r="H4046" s="10"/>
      <c r="I4046" s="10" t="s">
        <v>64</v>
      </c>
      <c r="J4046" s="12">
        <v>2100.5500000000002</v>
      </c>
      <c r="K4046" s="10"/>
      <c r="L4046" s="12">
        <v>2298</v>
      </c>
      <c r="M4046" s="13">
        <v>41099</v>
      </c>
      <c r="N4046" s="12"/>
      <c r="O4046" s="13"/>
      <c r="P4046" s="12">
        <v>76.5</v>
      </c>
      <c r="Q4046" s="12"/>
      <c r="R4046" s="10"/>
      <c r="S4046" s="10"/>
      <c r="T4046" s="10" t="s">
        <v>608</v>
      </c>
      <c r="U4046" s="10" t="s">
        <v>404</v>
      </c>
      <c r="V4046" s="15">
        <v>41927</v>
      </c>
      <c r="W4046" s="10" t="s">
        <v>2969</v>
      </c>
      <c r="X4046" s="16" t="s">
        <v>14329</v>
      </c>
    </row>
    <row r="4047" spans="1:24" ht="24" customHeight="1" x14ac:dyDescent="0.3">
      <c r="A4047" s="11"/>
      <c r="B4047" s="20">
        <v>612318</v>
      </c>
      <c r="C4047" s="10" t="s">
        <v>14330</v>
      </c>
      <c r="D4047" s="10" t="s">
        <v>2350</v>
      </c>
      <c r="E4047" s="11">
        <v>676</v>
      </c>
      <c r="F4047" s="10" t="s">
        <v>14331</v>
      </c>
      <c r="G4047" s="9" t="s">
        <v>358</v>
      </c>
      <c r="H4047" s="10"/>
      <c r="I4047" s="10" t="s">
        <v>2697</v>
      </c>
      <c r="J4047" s="12">
        <v>678.12</v>
      </c>
      <c r="K4047" s="10"/>
      <c r="L4047" s="12"/>
      <c r="M4047" s="13"/>
      <c r="N4047" s="12"/>
      <c r="O4047" s="13"/>
      <c r="P4047" s="12"/>
      <c r="Q4047" s="12"/>
      <c r="R4047" s="10"/>
      <c r="S4047" s="10"/>
      <c r="T4047" s="10" t="s">
        <v>608</v>
      </c>
      <c r="U4047" s="10" t="s">
        <v>404</v>
      </c>
      <c r="V4047" s="15">
        <v>40946</v>
      </c>
      <c r="W4047" s="10" t="s">
        <v>2969</v>
      </c>
      <c r="X4047" s="16" t="s">
        <v>14332</v>
      </c>
    </row>
    <row r="4048" spans="1:24" ht="24" customHeight="1" x14ac:dyDescent="0.3">
      <c r="A4048" s="11"/>
      <c r="B4048" s="20">
        <v>612330</v>
      </c>
      <c r="C4048" s="10" t="s">
        <v>2901</v>
      </c>
      <c r="D4048" s="10" t="s">
        <v>48</v>
      </c>
      <c r="E4048" s="11">
        <v>2664</v>
      </c>
      <c r="F4048" s="10" t="s">
        <v>2902</v>
      </c>
      <c r="G4048" s="10">
        <v>2</v>
      </c>
      <c r="H4048" s="10"/>
      <c r="I4048" s="10" t="s">
        <v>1879</v>
      </c>
      <c r="J4048" s="12">
        <v>2770.72</v>
      </c>
      <c r="K4048" s="10"/>
      <c r="L4048" s="12">
        <v>3229.96</v>
      </c>
      <c r="M4048" s="13">
        <v>40693</v>
      </c>
      <c r="N4048" s="12"/>
      <c r="O4048" s="13"/>
      <c r="P4048" s="12">
        <v>63.75</v>
      </c>
      <c r="Q4048" s="12">
        <v>129.41</v>
      </c>
      <c r="R4048" s="10" t="s">
        <v>53</v>
      </c>
      <c r="S4048" s="10"/>
      <c r="T4048" s="10" t="s">
        <v>36</v>
      </c>
      <c r="U4048" s="10" t="s">
        <v>46</v>
      </c>
      <c r="V4048" s="15">
        <v>42352</v>
      </c>
      <c r="W4048" s="10" t="s">
        <v>2969</v>
      </c>
      <c r="X4048" s="16" t="s">
        <v>16461</v>
      </c>
    </row>
    <row r="4049" spans="1:24" ht="24" customHeight="1" x14ac:dyDescent="0.3">
      <c r="A4049" s="11"/>
      <c r="B4049" s="20">
        <v>612348</v>
      </c>
      <c r="C4049" s="10" t="s">
        <v>14333</v>
      </c>
      <c r="D4049" s="10" t="s">
        <v>48</v>
      </c>
      <c r="E4049" s="11">
        <v>2561</v>
      </c>
      <c r="F4049" s="10" t="s">
        <v>14334</v>
      </c>
      <c r="G4049" s="10">
        <v>2</v>
      </c>
      <c r="H4049" s="10"/>
      <c r="I4049" s="10" t="s">
        <v>397</v>
      </c>
      <c r="J4049" s="12">
        <v>2270.42</v>
      </c>
      <c r="K4049" s="10"/>
      <c r="L4049" s="12">
        <v>2097.7800000000002</v>
      </c>
      <c r="M4049" s="13">
        <v>41642</v>
      </c>
      <c r="N4049" s="12"/>
      <c r="O4049" s="13">
        <v>40759</v>
      </c>
      <c r="P4049" s="12">
        <v>38.25</v>
      </c>
      <c r="Q4049" s="12">
        <v>137.69999999999999</v>
      </c>
      <c r="R4049" s="10" t="s">
        <v>53</v>
      </c>
      <c r="S4049" s="10"/>
      <c r="T4049" s="10" t="s">
        <v>152</v>
      </c>
      <c r="U4049" s="10" t="s">
        <v>404</v>
      </c>
      <c r="V4049" s="15">
        <v>41912</v>
      </c>
      <c r="W4049" s="10" t="s">
        <v>2969</v>
      </c>
      <c r="X4049" s="16" t="s">
        <v>14335</v>
      </c>
    </row>
    <row r="4050" spans="1:24" ht="24" customHeight="1" x14ac:dyDescent="0.3">
      <c r="A4050" s="11"/>
      <c r="B4050" s="20">
        <v>612372</v>
      </c>
      <c r="C4050" s="10" t="s">
        <v>14336</v>
      </c>
      <c r="D4050" s="10" t="s">
        <v>28</v>
      </c>
      <c r="E4050" s="11">
        <v>1485</v>
      </c>
      <c r="F4050" s="10" t="s">
        <v>14337</v>
      </c>
      <c r="G4050" s="10">
        <v>2</v>
      </c>
      <c r="H4050" s="10"/>
      <c r="I4050" s="10" t="s">
        <v>2002</v>
      </c>
      <c r="J4050" s="12">
        <v>646.32000000000005</v>
      </c>
      <c r="K4050" s="10"/>
      <c r="L4050" s="12">
        <v>862.87</v>
      </c>
      <c r="M4050" s="13">
        <v>40896</v>
      </c>
      <c r="N4050" s="12">
        <v>240</v>
      </c>
      <c r="O4050" s="13">
        <v>41591</v>
      </c>
      <c r="P4050" s="12">
        <v>38.25</v>
      </c>
      <c r="Q4050" s="12">
        <v>192.15</v>
      </c>
      <c r="R4050" s="10" t="s">
        <v>53</v>
      </c>
      <c r="S4050" s="10"/>
      <c r="T4050" s="10" t="s">
        <v>152</v>
      </c>
      <c r="U4050" s="10" t="s">
        <v>3057</v>
      </c>
      <c r="V4050" s="15">
        <v>41778</v>
      </c>
      <c r="W4050" s="10" t="s">
        <v>2969</v>
      </c>
      <c r="X4050" s="16" t="s">
        <v>14338</v>
      </c>
    </row>
    <row r="4051" spans="1:24" ht="24" customHeight="1" x14ac:dyDescent="0.3">
      <c r="A4051" s="11"/>
      <c r="B4051" s="20">
        <v>612477</v>
      </c>
      <c r="C4051" s="10" t="s">
        <v>14339</v>
      </c>
      <c r="D4051" s="10" t="s">
        <v>28</v>
      </c>
      <c r="E4051" s="11">
        <v>1706</v>
      </c>
      <c r="F4051" s="10" t="s">
        <v>14340</v>
      </c>
      <c r="G4051" s="10">
        <v>1</v>
      </c>
      <c r="H4051" s="10"/>
      <c r="I4051" s="10" t="s">
        <v>491</v>
      </c>
      <c r="J4051" s="12">
        <v>726.64</v>
      </c>
      <c r="K4051" s="10"/>
      <c r="L4051" s="12">
        <v>986.47</v>
      </c>
      <c r="M4051" s="13">
        <v>41064</v>
      </c>
      <c r="N4051" s="12"/>
      <c r="O4051" s="13"/>
      <c r="P4051" s="12">
        <v>38.25</v>
      </c>
      <c r="Q4051" s="12">
        <v>192.15</v>
      </c>
      <c r="R4051" s="10" t="s">
        <v>53</v>
      </c>
      <c r="S4051" s="10"/>
      <c r="T4051" s="10" t="s">
        <v>152</v>
      </c>
      <c r="U4051" s="10" t="s">
        <v>404</v>
      </c>
      <c r="V4051" s="15">
        <v>41836</v>
      </c>
      <c r="W4051" s="10" t="s">
        <v>2969</v>
      </c>
      <c r="X4051" s="16" t="s">
        <v>8357</v>
      </c>
    </row>
    <row r="4052" spans="1:24" ht="24" customHeight="1" x14ac:dyDescent="0.3">
      <c r="A4052" s="11"/>
      <c r="B4052" s="20">
        <v>612593</v>
      </c>
      <c r="C4052" s="10" t="s">
        <v>14341</v>
      </c>
      <c r="D4052" s="10" t="s">
        <v>28</v>
      </c>
      <c r="E4052" s="11">
        <v>1600</v>
      </c>
      <c r="F4052" s="10" t="s">
        <v>14342</v>
      </c>
      <c r="G4052" s="10">
        <v>1</v>
      </c>
      <c r="H4052" s="10"/>
      <c r="I4052" s="10" t="s">
        <v>397</v>
      </c>
      <c r="J4052" s="12">
        <v>971.62</v>
      </c>
      <c r="K4052" s="10"/>
      <c r="L4052" s="12">
        <v>1092.5</v>
      </c>
      <c r="M4052" s="13">
        <v>41011</v>
      </c>
      <c r="N4052" s="12"/>
      <c r="O4052" s="13"/>
      <c r="P4052" s="12">
        <v>38.25</v>
      </c>
      <c r="Q4052" s="12">
        <v>192.15</v>
      </c>
      <c r="R4052" s="10" t="s">
        <v>53</v>
      </c>
      <c r="S4052" s="10"/>
      <c r="T4052" s="10" t="s">
        <v>152</v>
      </c>
      <c r="U4052" s="10" t="s">
        <v>404</v>
      </c>
      <c r="V4052" s="15">
        <v>41835</v>
      </c>
      <c r="W4052" s="10" t="s">
        <v>2969</v>
      </c>
      <c r="X4052" s="16" t="s">
        <v>14343</v>
      </c>
    </row>
    <row r="4053" spans="1:24" ht="24" customHeight="1" x14ac:dyDescent="0.3">
      <c r="A4053" s="11"/>
      <c r="B4053" s="20">
        <v>612657</v>
      </c>
      <c r="C4053" s="10" t="s">
        <v>14344</v>
      </c>
      <c r="D4053" s="10" t="s">
        <v>28</v>
      </c>
      <c r="E4053" s="11">
        <v>1638</v>
      </c>
      <c r="F4053" s="10" t="s">
        <v>14345</v>
      </c>
      <c r="G4053" s="10">
        <v>1</v>
      </c>
      <c r="H4053" s="10"/>
      <c r="I4053" s="10" t="s">
        <v>397</v>
      </c>
      <c r="J4053" s="12">
        <v>749.18</v>
      </c>
      <c r="K4053" s="10"/>
      <c r="L4053" s="12">
        <v>925.99</v>
      </c>
      <c r="M4053" s="13">
        <v>41052</v>
      </c>
      <c r="N4053" s="12"/>
      <c r="O4053" s="13"/>
      <c r="P4053" s="12">
        <v>38.25</v>
      </c>
      <c r="Q4053" s="12">
        <v>192.15</v>
      </c>
      <c r="R4053" s="10" t="s">
        <v>53</v>
      </c>
      <c r="S4053" s="10"/>
      <c r="T4053" s="10" t="s">
        <v>152</v>
      </c>
      <c r="U4053" s="10" t="s">
        <v>404</v>
      </c>
      <c r="V4053" s="15">
        <v>41835</v>
      </c>
      <c r="W4053" s="10" t="s">
        <v>2969</v>
      </c>
      <c r="X4053" s="16" t="s">
        <v>14346</v>
      </c>
    </row>
    <row r="4054" spans="1:24" ht="24" customHeight="1" x14ac:dyDescent="0.3">
      <c r="A4054" s="11"/>
      <c r="B4054" s="20">
        <v>612780</v>
      </c>
      <c r="C4054" s="10" t="s">
        <v>14347</v>
      </c>
      <c r="D4054" s="10" t="s">
        <v>48</v>
      </c>
      <c r="E4054" s="11">
        <v>2666</v>
      </c>
      <c r="F4054" s="10" t="s">
        <v>14348</v>
      </c>
      <c r="G4054" s="10" t="s">
        <v>56</v>
      </c>
      <c r="H4054" s="10" t="s">
        <v>329</v>
      </c>
      <c r="I4054" s="10" t="s">
        <v>21490</v>
      </c>
      <c r="J4054" s="12">
        <v>1437.3</v>
      </c>
      <c r="K4054" s="10"/>
      <c r="L4054" s="12">
        <v>2268.31</v>
      </c>
      <c r="M4054" s="13">
        <v>41655</v>
      </c>
      <c r="N4054" s="12"/>
      <c r="O4054" s="13"/>
      <c r="P4054" s="12"/>
      <c r="Q4054" s="12"/>
      <c r="R4054" s="10"/>
      <c r="S4054" s="10"/>
      <c r="T4054" s="10" t="s">
        <v>2741</v>
      </c>
      <c r="U4054" s="10" t="s">
        <v>404</v>
      </c>
      <c r="V4054" s="15">
        <v>41835</v>
      </c>
      <c r="W4054" s="10" t="s">
        <v>2969</v>
      </c>
      <c r="X4054" s="16" t="s">
        <v>14349</v>
      </c>
    </row>
    <row r="4055" spans="1:24" ht="24" customHeight="1" x14ac:dyDescent="0.3">
      <c r="A4055" s="11"/>
      <c r="B4055" s="20">
        <v>612780</v>
      </c>
      <c r="C4055" s="10" t="s">
        <v>14347</v>
      </c>
      <c r="D4055" s="10" t="s">
        <v>48</v>
      </c>
      <c r="E4055" s="11">
        <v>2666</v>
      </c>
      <c r="F4055" s="10" t="s">
        <v>14350</v>
      </c>
      <c r="G4055" s="10" t="s">
        <v>41</v>
      </c>
      <c r="H4055" s="10" t="s">
        <v>329</v>
      </c>
      <c r="I4055" s="10" t="s">
        <v>2255</v>
      </c>
      <c r="J4055" s="12">
        <v>1437.3</v>
      </c>
      <c r="K4055" s="10"/>
      <c r="L4055" s="12">
        <v>1724.43</v>
      </c>
      <c r="M4055" s="13">
        <v>40751</v>
      </c>
      <c r="N4055" s="12"/>
      <c r="O4055" s="13"/>
      <c r="P4055" s="12">
        <v>63.75</v>
      </c>
      <c r="Q4055" s="12"/>
      <c r="R4055" s="10" t="s">
        <v>53</v>
      </c>
      <c r="S4055" s="10"/>
      <c r="T4055" s="10" t="s">
        <v>36</v>
      </c>
      <c r="U4055" s="10" t="s">
        <v>404</v>
      </c>
      <c r="V4055" s="15">
        <v>42710</v>
      </c>
      <c r="W4055" s="10" t="s">
        <v>2969</v>
      </c>
      <c r="X4055" s="16" t="s">
        <v>21366</v>
      </c>
    </row>
    <row r="4056" spans="1:24" ht="24" customHeight="1" x14ac:dyDescent="0.3">
      <c r="A4056" s="11"/>
      <c r="B4056" s="20">
        <v>612784</v>
      </c>
      <c r="C4056" s="10" t="s">
        <v>2724</v>
      </c>
      <c r="D4056" s="10" t="s">
        <v>28</v>
      </c>
      <c r="E4056" s="11">
        <v>1601</v>
      </c>
      <c r="F4056" s="10" t="s">
        <v>14351</v>
      </c>
      <c r="G4056" s="10">
        <v>2</v>
      </c>
      <c r="H4056" s="10"/>
      <c r="I4056" s="10" t="s">
        <v>1879</v>
      </c>
      <c r="J4056" s="12">
        <v>854.8</v>
      </c>
      <c r="K4056" s="10"/>
      <c r="L4056" s="12">
        <v>1061</v>
      </c>
      <c r="M4056" s="13">
        <v>41011</v>
      </c>
      <c r="N4056" s="12"/>
      <c r="O4056" s="13"/>
      <c r="P4056" s="12">
        <v>38.25</v>
      </c>
      <c r="Q4056" s="12">
        <v>192.15</v>
      </c>
      <c r="R4056" s="10" t="s">
        <v>53</v>
      </c>
      <c r="S4056" s="10"/>
      <c r="T4056" s="10" t="s">
        <v>72</v>
      </c>
      <c r="U4056" s="10" t="s">
        <v>404</v>
      </c>
      <c r="V4056" s="15">
        <v>41638</v>
      </c>
      <c r="W4056" s="10" t="s">
        <v>2969</v>
      </c>
      <c r="X4056" s="16" t="s">
        <v>14352</v>
      </c>
    </row>
    <row r="4057" spans="1:24" ht="24" customHeight="1" x14ac:dyDescent="0.3">
      <c r="A4057" s="11"/>
      <c r="B4057" s="20">
        <v>612845</v>
      </c>
      <c r="C4057" s="10" t="s">
        <v>14353</v>
      </c>
      <c r="D4057" s="10" t="s">
        <v>28</v>
      </c>
      <c r="E4057" s="11">
        <v>1810</v>
      </c>
      <c r="F4057" s="10"/>
      <c r="G4057" s="10"/>
      <c r="H4057" s="10"/>
      <c r="I4057" s="10"/>
      <c r="J4057" s="12">
        <v>401.4</v>
      </c>
      <c r="K4057" s="10"/>
      <c r="L4057" s="12"/>
      <c r="M4057" s="13"/>
      <c r="N4057" s="12"/>
      <c r="O4057" s="13"/>
      <c r="P4057" s="12"/>
      <c r="Q4057" s="12"/>
      <c r="R4057" s="10"/>
      <c r="S4057" s="10"/>
      <c r="T4057" s="10" t="s">
        <v>72</v>
      </c>
      <c r="U4057" s="10" t="s">
        <v>37</v>
      </c>
      <c r="V4057" s="15">
        <v>41576</v>
      </c>
      <c r="W4057" s="10" t="s">
        <v>2969</v>
      </c>
      <c r="X4057" s="16" t="s">
        <v>14354</v>
      </c>
    </row>
    <row r="4058" spans="1:24" ht="24" customHeight="1" x14ac:dyDescent="0.3">
      <c r="A4058" s="11"/>
      <c r="B4058" s="20">
        <v>612893</v>
      </c>
      <c r="C4058" s="10" t="s">
        <v>14355</v>
      </c>
      <c r="D4058" s="10" t="s">
        <v>28</v>
      </c>
      <c r="E4058" s="11">
        <v>1821</v>
      </c>
      <c r="F4058" s="10" t="s">
        <v>14356</v>
      </c>
      <c r="G4058" s="10">
        <v>1</v>
      </c>
      <c r="H4058" s="10"/>
      <c r="I4058" s="10" t="s">
        <v>2101</v>
      </c>
      <c r="J4058" s="12">
        <v>1825.81</v>
      </c>
      <c r="K4058" s="10"/>
      <c r="L4058" s="12">
        <v>2209.25</v>
      </c>
      <c r="M4058" s="13">
        <v>41128</v>
      </c>
      <c r="N4058" s="12"/>
      <c r="O4058" s="13"/>
      <c r="P4058" s="12">
        <v>38.25</v>
      </c>
      <c r="Q4058" s="12">
        <v>192.15</v>
      </c>
      <c r="R4058" s="10" t="s">
        <v>53</v>
      </c>
      <c r="S4058" s="10"/>
      <c r="T4058" s="10" t="s">
        <v>72</v>
      </c>
      <c r="U4058" s="10" t="s">
        <v>3057</v>
      </c>
      <c r="V4058" s="15">
        <v>41673</v>
      </c>
      <c r="W4058" s="10" t="s">
        <v>2969</v>
      </c>
      <c r="X4058" s="16" t="s">
        <v>14357</v>
      </c>
    </row>
    <row r="4059" spans="1:24" ht="24" customHeight="1" x14ac:dyDescent="0.3">
      <c r="A4059" s="11"/>
      <c r="B4059" s="20">
        <v>612966</v>
      </c>
      <c r="C4059" s="10" t="s">
        <v>14358</v>
      </c>
      <c r="D4059" s="10" t="s">
        <v>28</v>
      </c>
      <c r="E4059" s="11">
        <v>1574</v>
      </c>
      <c r="F4059" s="10" t="s">
        <v>14359</v>
      </c>
      <c r="G4059" s="10">
        <v>3</v>
      </c>
      <c r="H4059" s="10"/>
      <c r="I4059" s="10" t="s">
        <v>2101</v>
      </c>
      <c r="J4059" s="12">
        <v>448</v>
      </c>
      <c r="K4059" s="10"/>
      <c r="L4059" s="12">
        <v>695.68</v>
      </c>
      <c r="M4059" s="13">
        <v>41010</v>
      </c>
      <c r="N4059" s="12">
        <v>1303.8599999999999</v>
      </c>
      <c r="O4059" s="13">
        <v>41500</v>
      </c>
      <c r="P4059" s="12">
        <v>38.25</v>
      </c>
      <c r="Q4059" s="12">
        <v>192.15</v>
      </c>
      <c r="R4059" s="10" t="s">
        <v>53</v>
      </c>
      <c r="S4059" s="10"/>
      <c r="T4059" s="10" t="s">
        <v>72</v>
      </c>
      <c r="U4059" s="10" t="s">
        <v>404</v>
      </c>
      <c r="V4059" s="15">
        <v>41679</v>
      </c>
      <c r="W4059" s="10" t="s">
        <v>2969</v>
      </c>
      <c r="X4059" s="16" t="s">
        <v>14360</v>
      </c>
    </row>
    <row r="4060" spans="1:24" ht="24" customHeight="1" x14ac:dyDescent="0.3">
      <c r="A4060" s="11"/>
      <c r="B4060" s="20">
        <v>613317</v>
      </c>
      <c r="C4060" s="10" t="s">
        <v>14361</v>
      </c>
      <c r="D4060" s="10" t="s">
        <v>28</v>
      </c>
      <c r="E4060" s="11">
        <v>1639</v>
      </c>
      <c r="F4060" s="10" t="s">
        <v>14362</v>
      </c>
      <c r="G4060" s="10">
        <v>2</v>
      </c>
      <c r="H4060" s="10"/>
      <c r="I4060" s="10" t="s">
        <v>252</v>
      </c>
      <c r="J4060" s="12">
        <v>1248.05</v>
      </c>
      <c r="K4060" s="10"/>
      <c r="L4060" s="12">
        <v>1488.79</v>
      </c>
      <c r="M4060" s="13">
        <v>41044</v>
      </c>
      <c r="N4060" s="12"/>
      <c r="O4060" s="13"/>
      <c r="P4060" s="12">
        <v>38.25</v>
      </c>
      <c r="Q4060" s="12">
        <v>192.15</v>
      </c>
      <c r="R4060" s="10" t="s">
        <v>53</v>
      </c>
      <c r="S4060" s="10"/>
      <c r="T4060" s="10" t="s">
        <v>72</v>
      </c>
      <c r="U4060" s="10" t="s">
        <v>404</v>
      </c>
      <c r="V4060" s="15">
        <v>41596</v>
      </c>
      <c r="W4060" s="10" t="s">
        <v>2969</v>
      </c>
      <c r="X4060" s="16" t="s">
        <v>14363</v>
      </c>
    </row>
    <row r="4061" spans="1:24" ht="24" customHeight="1" x14ac:dyDescent="0.3">
      <c r="A4061" s="11"/>
      <c r="B4061" s="20">
        <v>613405</v>
      </c>
      <c r="C4061" s="10" t="s">
        <v>14364</v>
      </c>
      <c r="D4061" s="10" t="s">
        <v>2350</v>
      </c>
      <c r="E4061" s="11">
        <v>1328</v>
      </c>
      <c r="F4061" s="21" t="s">
        <v>14365</v>
      </c>
      <c r="G4061" s="9" t="s">
        <v>1724</v>
      </c>
      <c r="H4061" s="21"/>
      <c r="I4061" s="10" t="s">
        <v>2569</v>
      </c>
      <c r="J4061" s="12">
        <v>305.66000000000003</v>
      </c>
      <c r="K4061" s="51"/>
      <c r="L4061" s="12">
        <v>452.64</v>
      </c>
      <c r="M4061" s="13">
        <v>41503</v>
      </c>
      <c r="N4061" s="12"/>
      <c r="O4061" s="13"/>
      <c r="P4061" s="12"/>
      <c r="Q4061" s="12"/>
      <c r="R4061" s="10"/>
      <c r="S4061" s="10"/>
      <c r="T4061" s="10" t="s">
        <v>72</v>
      </c>
      <c r="U4061" s="13" t="s">
        <v>404</v>
      </c>
      <c r="V4061" s="15">
        <v>41912</v>
      </c>
      <c r="W4061" s="10" t="s">
        <v>2969</v>
      </c>
      <c r="X4061" s="16" t="s">
        <v>14366</v>
      </c>
    </row>
    <row r="4062" spans="1:24" ht="24" customHeight="1" x14ac:dyDescent="0.3">
      <c r="A4062" s="11"/>
      <c r="B4062" s="20">
        <v>613576</v>
      </c>
      <c r="C4062" s="10" t="s">
        <v>2247</v>
      </c>
      <c r="D4062" s="10" t="s">
        <v>48</v>
      </c>
      <c r="E4062" s="11">
        <v>2803</v>
      </c>
      <c r="F4062" s="10" t="s">
        <v>14367</v>
      </c>
      <c r="G4062" s="10"/>
      <c r="H4062" s="10"/>
      <c r="I4062" s="10" t="s">
        <v>1578</v>
      </c>
      <c r="J4062" s="12">
        <v>1362.17</v>
      </c>
      <c r="K4062" s="10"/>
      <c r="L4062" s="12">
        <v>1570.97</v>
      </c>
      <c r="M4062" s="13">
        <v>41043</v>
      </c>
      <c r="N4062" s="12"/>
      <c r="O4062" s="13"/>
      <c r="P4062" s="12">
        <v>76.5</v>
      </c>
      <c r="Q4062" s="12">
        <v>89.18</v>
      </c>
      <c r="R4062" s="10"/>
      <c r="S4062" s="10"/>
      <c r="T4062" s="10" t="s">
        <v>152</v>
      </c>
      <c r="U4062" s="10" t="s">
        <v>404</v>
      </c>
      <c r="V4062" s="15">
        <v>41778</v>
      </c>
      <c r="W4062" s="10" t="s">
        <v>2969</v>
      </c>
      <c r="X4062" s="16" t="s">
        <v>14368</v>
      </c>
    </row>
    <row r="4063" spans="1:24" ht="24" customHeight="1" x14ac:dyDescent="0.3">
      <c r="A4063" s="11"/>
      <c r="B4063" s="20">
        <v>613667</v>
      </c>
      <c r="C4063" s="10" t="s">
        <v>14369</v>
      </c>
      <c r="D4063" s="10" t="s">
        <v>48</v>
      </c>
      <c r="E4063" s="11">
        <v>2829</v>
      </c>
      <c r="F4063" s="10" t="s">
        <v>14370</v>
      </c>
      <c r="G4063" s="10">
        <v>1</v>
      </c>
      <c r="H4063" s="10"/>
      <c r="I4063" s="10" t="s">
        <v>252</v>
      </c>
      <c r="J4063" s="12">
        <v>1359.62</v>
      </c>
      <c r="K4063" s="10"/>
      <c r="L4063" s="12">
        <v>1802.11</v>
      </c>
      <c r="M4063" s="13">
        <v>41643</v>
      </c>
      <c r="N4063" s="12"/>
      <c r="O4063" s="13"/>
      <c r="P4063" s="12">
        <v>38.25</v>
      </c>
      <c r="Q4063" s="12">
        <v>137.69999999999999</v>
      </c>
      <c r="R4063" s="10" t="s">
        <v>53</v>
      </c>
      <c r="S4063" s="10"/>
      <c r="T4063" s="10" t="s">
        <v>152</v>
      </c>
      <c r="U4063" s="10" t="s">
        <v>404</v>
      </c>
      <c r="V4063" s="15">
        <v>41912</v>
      </c>
      <c r="W4063" s="10" t="s">
        <v>2969</v>
      </c>
      <c r="X4063" s="16" t="s">
        <v>14371</v>
      </c>
    </row>
    <row r="4064" spans="1:24" ht="24" customHeight="1" x14ac:dyDescent="0.3">
      <c r="A4064" s="11"/>
      <c r="B4064" s="20">
        <v>613683</v>
      </c>
      <c r="C4064" s="10" t="s">
        <v>14372</v>
      </c>
      <c r="D4064" s="10" t="s">
        <v>2350</v>
      </c>
      <c r="E4064" s="11">
        <v>1424</v>
      </c>
      <c r="F4064" s="21" t="s">
        <v>14373</v>
      </c>
      <c r="G4064" s="9" t="s">
        <v>30</v>
      </c>
      <c r="H4064" s="21" t="s">
        <v>19922</v>
      </c>
      <c r="I4064" s="10" t="s">
        <v>21513</v>
      </c>
      <c r="J4064" s="12">
        <v>353.38</v>
      </c>
      <c r="K4064" s="51"/>
      <c r="L4064" s="12"/>
      <c r="M4064" s="13"/>
      <c r="N4064" s="12"/>
      <c r="O4064" s="13"/>
      <c r="P4064" s="12"/>
      <c r="Q4064" s="12"/>
      <c r="R4064" s="10"/>
      <c r="S4064" s="10"/>
      <c r="T4064" s="10" t="s">
        <v>72</v>
      </c>
      <c r="U4064" s="13" t="s">
        <v>3057</v>
      </c>
      <c r="V4064" s="15">
        <v>41610</v>
      </c>
      <c r="W4064" s="10" t="s">
        <v>2969</v>
      </c>
      <c r="X4064" s="16" t="s">
        <v>14374</v>
      </c>
    </row>
    <row r="4065" spans="1:24" ht="24" customHeight="1" x14ac:dyDescent="0.3">
      <c r="A4065" s="11"/>
      <c r="B4065" s="20">
        <v>613921</v>
      </c>
      <c r="C4065" s="10" t="s">
        <v>14375</v>
      </c>
      <c r="D4065" s="10" t="s">
        <v>28</v>
      </c>
      <c r="E4065" s="11">
        <v>1973</v>
      </c>
      <c r="F4065" s="10" t="s">
        <v>14376</v>
      </c>
      <c r="G4065" s="10">
        <v>1</v>
      </c>
      <c r="H4065" s="10"/>
      <c r="I4065" s="10" t="s">
        <v>1879</v>
      </c>
      <c r="J4065" s="12">
        <v>2555.35</v>
      </c>
      <c r="K4065" s="10"/>
      <c r="L4065" s="12">
        <v>2949.33</v>
      </c>
      <c r="M4065" s="13">
        <v>41452</v>
      </c>
      <c r="N4065" s="12"/>
      <c r="O4065" s="13"/>
      <c r="P4065" s="12">
        <v>38.25</v>
      </c>
      <c r="Q4065" s="12">
        <v>124.95</v>
      </c>
      <c r="R4065" s="10" t="s">
        <v>53</v>
      </c>
      <c r="S4065" s="10"/>
      <c r="T4065" s="10" t="s">
        <v>152</v>
      </c>
      <c r="U4065" s="10" t="s">
        <v>404</v>
      </c>
      <c r="V4065" s="15">
        <v>41835</v>
      </c>
      <c r="W4065" s="10" t="s">
        <v>2969</v>
      </c>
      <c r="X4065" s="16" t="s">
        <v>14377</v>
      </c>
    </row>
    <row r="4066" spans="1:24" ht="24" customHeight="1" x14ac:dyDescent="0.3">
      <c r="A4066" s="11"/>
      <c r="B4066" s="20">
        <v>614084</v>
      </c>
      <c r="C4066" s="10" t="s">
        <v>2904</v>
      </c>
      <c r="D4066" s="10" t="s">
        <v>28</v>
      </c>
      <c r="E4066" s="11">
        <v>1976</v>
      </c>
      <c r="F4066" s="10" t="s">
        <v>14378</v>
      </c>
      <c r="G4066" s="10" t="s">
        <v>56</v>
      </c>
      <c r="H4066" s="10" t="s">
        <v>31</v>
      </c>
      <c r="I4066" s="10" t="s">
        <v>32</v>
      </c>
      <c r="J4066" s="12">
        <v>1901.97</v>
      </c>
      <c r="K4066" s="10"/>
      <c r="L4066" s="12">
        <v>2031.05</v>
      </c>
      <c r="M4066" s="13">
        <v>41695</v>
      </c>
      <c r="N4066" s="12"/>
      <c r="O4066" s="13"/>
      <c r="P4066" s="12">
        <v>38.25</v>
      </c>
      <c r="Q4066" s="12">
        <v>137.69999999999999</v>
      </c>
      <c r="R4066" s="10" t="s">
        <v>53</v>
      </c>
      <c r="S4066" s="10"/>
      <c r="T4066" s="10" t="s">
        <v>36</v>
      </c>
      <c r="U4066" s="10" t="s">
        <v>46</v>
      </c>
      <c r="V4066" s="15">
        <v>42227</v>
      </c>
      <c r="W4066" s="10" t="s">
        <v>2969</v>
      </c>
      <c r="X4066" s="16" t="s">
        <v>16034</v>
      </c>
    </row>
    <row r="4067" spans="1:24" ht="24" customHeight="1" x14ac:dyDescent="0.3">
      <c r="A4067" s="11"/>
      <c r="B4067" s="20">
        <v>640061</v>
      </c>
      <c r="C4067" s="10" t="s">
        <v>14379</v>
      </c>
      <c r="D4067" s="10" t="s">
        <v>28</v>
      </c>
      <c r="E4067" s="11">
        <v>1850</v>
      </c>
      <c r="F4067" s="10" t="s">
        <v>14380</v>
      </c>
      <c r="G4067" s="10">
        <v>2</v>
      </c>
      <c r="H4067" s="10"/>
      <c r="I4067" s="10" t="s">
        <v>2569</v>
      </c>
      <c r="J4067" s="12">
        <v>932.14</v>
      </c>
      <c r="K4067" s="10"/>
      <c r="L4067" s="12">
        <v>968.99</v>
      </c>
      <c r="M4067" s="13">
        <v>41296</v>
      </c>
      <c r="N4067" s="12"/>
      <c r="O4067" s="13"/>
      <c r="P4067" s="12">
        <v>38.25</v>
      </c>
      <c r="Q4067" s="12">
        <v>124.95</v>
      </c>
      <c r="R4067" s="10" t="s">
        <v>53</v>
      </c>
      <c r="S4067" s="10"/>
      <c r="T4067" s="10" t="s">
        <v>152</v>
      </c>
      <c r="U4067" s="10" t="s">
        <v>404</v>
      </c>
      <c r="V4067" s="15">
        <v>41835</v>
      </c>
      <c r="W4067" s="10" t="s">
        <v>2969</v>
      </c>
      <c r="X4067" s="16" t="s">
        <v>14381</v>
      </c>
    </row>
    <row r="4068" spans="1:24" ht="24" customHeight="1" x14ac:dyDescent="0.3">
      <c r="A4068" s="11"/>
      <c r="B4068" s="20">
        <v>640243</v>
      </c>
      <c r="C4068" s="10" t="s">
        <v>2574</v>
      </c>
      <c r="D4068" s="10" t="s">
        <v>2350</v>
      </c>
      <c r="E4068" s="11">
        <v>1297</v>
      </c>
      <c r="F4068" s="10" t="s">
        <v>14382</v>
      </c>
      <c r="G4068" s="9" t="s">
        <v>2140</v>
      </c>
      <c r="H4068" s="10"/>
      <c r="I4068" s="10" t="s">
        <v>14383</v>
      </c>
      <c r="J4068" s="12">
        <v>249.32</v>
      </c>
      <c r="K4068" s="10"/>
      <c r="L4068" s="12"/>
      <c r="M4068" s="13"/>
      <c r="N4068" s="12"/>
      <c r="O4068" s="13"/>
      <c r="P4068" s="12"/>
      <c r="Q4068" s="12"/>
      <c r="R4068" s="10"/>
      <c r="S4068" s="10"/>
      <c r="T4068" s="10" t="s">
        <v>72</v>
      </c>
      <c r="U4068" s="10" t="s">
        <v>404</v>
      </c>
      <c r="V4068" s="15">
        <v>41862</v>
      </c>
      <c r="W4068" s="10" t="s">
        <v>2969</v>
      </c>
      <c r="X4068" s="16" t="s">
        <v>14384</v>
      </c>
    </row>
    <row r="4069" spans="1:24" ht="24" customHeight="1" x14ac:dyDescent="0.3">
      <c r="A4069" s="11"/>
      <c r="B4069" s="20">
        <v>692057</v>
      </c>
      <c r="C4069" s="10" t="s">
        <v>14385</v>
      </c>
      <c r="D4069" s="10" t="s">
        <v>28</v>
      </c>
      <c r="E4069" s="11">
        <v>893</v>
      </c>
      <c r="F4069" s="10" t="s">
        <v>14386</v>
      </c>
      <c r="G4069" s="10" t="s">
        <v>56</v>
      </c>
      <c r="H4069" s="10" t="s">
        <v>31</v>
      </c>
      <c r="I4069" s="10" t="s">
        <v>78</v>
      </c>
      <c r="J4069" s="12">
        <v>313.06</v>
      </c>
      <c r="K4069" s="10">
        <v>0</v>
      </c>
      <c r="L4069" s="12">
        <v>480.99</v>
      </c>
      <c r="M4069" s="13">
        <v>38663</v>
      </c>
      <c r="N4069" s="12"/>
      <c r="O4069" s="13" t="s">
        <v>34</v>
      </c>
      <c r="P4069" s="12">
        <v>22.25</v>
      </c>
      <c r="Q4069" s="12">
        <v>89.85</v>
      </c>
      <c r="R4069" s="10" t="s">
        <v>89</v>
      </c>
      <c r="S4069" s="10"/>
      <c r="T4069" s="10" t="s">
        <v>36</v>
      </c>
      <c r="U4069" s="10" t="s">
        <v>404</v>
      </c>
      <c r="V4069" s="15">
        <v>42424</v>
      </c>
      <c r="W4069" s="10" t="s">
        <v>2969</v>
      </c>
      <c r="X4069" s="16" t="s">
        <v>16697</v>
      </c>
    </row>
    <row r="4070" spans="1:24" ht="24" customHeight="1" x14ac:dyDescent="0.3">
      <c r="A4070" s="11"/>
      <c r="B4070" s="20">
        <v>692137</v>
      </c>
      <c r="C4070" s="10" t="s">
        <v>14387</v>
      </c>
      <c r="D4070" s="10" t="s">
        <v>48</v>
      </c>
      <c r="E4070" s="11">
        <v>295</v>
      </c>
      <c r="F4070" s="10" t="s">
        <v>14388</v>
      </c>
      <c r="G4070" s="10" t="s">
        <v>366</v>
      </c>
      <c r="H4070" s="10" t="s">
        <v>420</v>
      </c>
      <c r="I4070" s="10" t="s">
        <v>4316</v>
      </c>
      <c r="J4070" s="12">
        <v>748.98</v>
      </c>
      <c r="K4070" s="10">
        <v>801.19</v>
      </c>
      <c r="L4070" s="12">
        <v>1998.68</v>
      </c>
      <c r="M4070" s="13">
        <v>39318</v>
      </c>
      <c r="N4070" s="12">
        <v>0</v>
      </c>
      <c r="O4070" s="13" t="s">
        <v>34</v>
      </c>
      <c r="P4070" s="12">
        <v>58.92</v>
      </c>
      <c r="Q4070" s="12">
        <v>161.07</v>
      </c>
      <c r="R4070" s="10" t="s">
        <v>62</v>
      </c>
      <c r="S4070" s="10"/>
      <c r="T4070" s="10" t="s">
        <v>608</v>
      </c>
      <c r="U4070" s="10" t="s">
        <v>404</v>
      </c>
      <c r="V4070" s="15">
        <v>40893</v>
      </c>
      <c r="W4070" s="10" t="s">
        <v>2969</v>
      </c>
      <c r="X4070" s="16" t="s">
        <v>14389</v>
      </c>
    </row>
    <row r="4071" spans="1:24" ht="24" customHeight="1" x14ac:dyDescent="0.3">
      <c r="A4071" s="11"/>
      <c r="B4071" s="20">
        <v>692248</v>
      </c>
      <c r="C4071" s="10" t="s">
        <v>14390</v>
      </c>
      <c r="D4071" s="10" t="s">
        <v>158</v>
      </c>
      <c r="E4071" s="11">
        <v>250</v>
      </c>
      <c r="F4071" s="10"/>
      <c r="G4071" s="10"/>
      <c r="H4071" s="10"/>
      <c r="I4071" s="10"/>
      <c r="J4071" s="12">
        <v>0</v>
      </c>
      <c r="K4071" s="12">
        <v>810.64634231502077</v>
      </c>
      <c r="L4071" s="12">
        <v>0</v>
      </c>
      <c r="M4071" s="13" t="s">
        <v>34</v>
      </c>
      <c r="N4071" s="12">
        <v>0</v>
      </c>
      <c r="O4071" s="13" t="s">
        <v>34</v>
      </c>
      <c r="P4071" s="12">
        <v>0</v>
      </c>
      <c r="Q4071" s="12">
        <v>0</v>
      </c>
      <c r="R4071" s="10"/>
      <c r="S4071" s="10"/>
      <c r="T4071" s="10" t="s">
        <v>608</v>
      </c>
      <c r="U4071" s="10" t="s">
        <v>404</v>
      </c>
      <c r="V4071" s="15">
        <v>40004</v>
      </c>
      <c r="W4071" s="10" t="s">
        <v>2969</v>
      </c>
      <c r="X4071" s="16" t="s">
        <v>14391</v>
      </c>
    </row>
    <row r="4072" spans="1:24" ht="24" customHeight="1" x14ac:dyDescent="0.3">
      <c r="A4072" s="11"/>
      <c r="B4072" s="20">
        <v>692295</v>
      </c>
      <c r="C4072" s="10" t="s">
        <v>14392</v>
      </c>
      <c r="D4072" s="10" t="s">
        <v>158</v>
      </c>
      <c r="E4072" s="11">
        <v>264</v>
      </c>
      <c r="F4072" s="10" t="s">
        <v>14393</v>
      </c>
      <c r="G4072" s="10" t="s">
        <v>30</v>
      </c>
      <c r="H4072" s="10" t="s">
        <v>362</v>
      </c>
      <c r="I4072" s="10" t="s">
        <v>14394</v>
      </c>
      <c r="J4072" s="12">
        <v>487.3</v>
      </c>
      <c r="K4072" s="12">
        <v>487.30060554064704</v>
      </c>
      <c r="L4072" s="12">
        <v>845.9</v>
      </c>
      <c r="M4072" s="13">
        <v>39564</v>
      </c>
      <c r="N4072" s="12"/>
      <c r="O4072" s="13" t="s">
        <v>34</v>
      </c>
      <c r="P4072" s="12">
        <v>0</v>
      </c>
      <c r="Q4072" s="12">
        <v>138</v>
      </c>
      <c r="R4072" s="10" t="s">
        <v>98</v>
      </c>
      <c r="S4072" s="10"/>
      <c r="T4072" s="10" t="s">
        <v>36</v>
      </c>
      <c r="U4072" s="10" t="s">
        <v>3787</v>
      </c>
      <c r="V4072" s="15">
        <v>45246</v>
      </c>
      <c r="W4072" s="10" t="s">
        <v>2969</v>
      </c>
      <c r="X4072" s="16" t="s">
        <v>27842</v>
      </c>
    </row>
    <row r="4073" spans="1:24" ht="24" customHeight="1" x14ac:dyDescent="0.3">
      <c r="A4073" s="11"/>
      <c r="B4073" s="20">
        <v>692500</v>
      </c>
      <c r="C4073" s="10" t="s">
        <v>14395</v>
      </c>
      <c r="D4073" s="10" t="s">
        <v>28</v>
      </c>
      <c r="E4073" s="11">
        <v>1750</v>
      </c>
      <c r="F4073" s="10" t="s">
        <v>14396</v>
      </c>
      <c r="G4073" s="10"/>
      <c r="H4073" s="10"/>
      <c r="I4073" s="10" t="s">
        <v>955</v>
      </c>
      <c r="J4073" s="12">
        <v>4685.18</v>
      </c>
      <c r="K4073" s="10"/>
      <c r="L4073" s="12">
        <v>5091.53</v>
      </c>
      <c r="M4073" s="13">
        <v>41081</v>
      </c>
      <c r="N4073" s="12">
        <v>0</v>
      </c>
      <c r="O4073" s="13"/>
      <c r="P4073" s="12">
        <v>38.25</v>
      </c>
      <c r="Q4073" s="12">
        <v>192.15</v>
      </c>
      <c r="R4073" s="10" t="s">
        <v>53</v>
      </c>
      <c r="S4073" s="10"/>
      <c r="T4073" s="10" t="s">
        <v>152</v>
      </c>
      <c r="U4073" s="10" t="s">
        <v>404</v>
      </c>
      <c r="V4073" s="15">
        <v>41836</v>
      </c>
      <c r="W4073" s="10" t="s">
        <v>2969</v>
      </c>
      <c r="X4073" s="16" t="s">
        <v>14397</v>
      </c>
    </row>
    <row r="4074" spans="1:24" ht="24" customHeight="1" x14ac:dyDescent="0.3">
      <c r="A4074" s="11"/>
      <c r="B4074" s="20">
        <v>693165</v>
      </c>
      <c r="C4074" s="10" t="s">
        <v>14398</v>
      </c>
      <c r="D4074" s="10" t="s">
        <v>2260</v>
      </c>
      <c r="E4074" s="11">
        <v>5</v>
      </c>
      <c r="F4074" s="10" t="s">
        <v>14399</v>
      </c>
      <c r="G4074" s="10" t="s">
        <v>724</v>
      </c>
      <c r="H4074" s="10"/>
      <c r="I4074" s="10" t="s">
        <v>799</v>
      </c>
      <c r="J4074" s="12">
        <v>772.65</v>
      </c>
      <c r="K4074" s="10">
        <v>772.65</v>
      </c>
      <c r="L4074" s="12">
        <v>1614.6</v>
      </c>
      <c r="M4074" s="13">
        <v>40751</v>
      </c>
      <c r="N4074" s="12">
        <v>125</v>
      </c>
      <c r="O4074" s="13" t="s">
        <v>34</v>
      </c>
      <c r="P4074" s="12">
        <v>127.25</v>
      </c>
      <c r="Q4074" s="12">
        <v>256.49</v>
      </c>
      <c r="R4074" s="10" t="s">
        <v>53</v>
      </c>
      <c r="S4074" s="10"/>
      <c r="T4074" s="10" t="s">
        <v>72</v>
      </c>
      <c r="U4074" s="10" t="s">
        <v>404</v>
      </c>
      <c r="V4074" s="15">
        <v>41639</v>
      </c>
      <c r="W4074" s="10" t="s">
        <v>2969</v>
      </c>
      <c r="X4074" s="16" t="s">
        <v>14400</v>
      </c>
    </row>
    <row r="4075" spans="1:24" ht="24" customHeight="1" x14ac:dyDescent="0.3">
      <c r="A4075" s="11"/>
      <c r="B4075" s="20">
        <v>693333</v>
      </c>
      <c r="C4075" s="10" t="s">
        <v>14401</v>
      </c>
      <c r="D4075" s="10" t="s">
        <v>2260</v>
      </c>
      <c r="E4075" s="11">
        <v>6</v>
      </c>
      <c r="F4075" s="10" t="s">
        <v>14402</v>
      </c>
      <c r="G4075" s="10" t="s">
        <v>366</v>
      </c>
      <c r="H4075" s="10"/>
      <c r="I4075" s="10" t="s">
        <v>2569</v>
      </c>
      <c r="J4075" s="12">
        <v>3853.09</v>
      </c>
      <c r="K4075" s="10">
        <v>3425.55</v>
      </c>
      <c r="L4075" s="12">
        <v>3502.88</v>
      </c>
      <c r="M4075" s="13">
        <v>39064</v>
      </c>
      <c r="N4075" s="12">
        <v>0</v>
      </c>
      <c r="O4075" s="13">
        <v>39426</v>
      </c>
      <c r="P4075" s="12">
        <v>22.25</v>
      </c>
      <c r="Q4075" s="12">
        <v>151.5</v>
      </c>
      <c r="R4075" s="10" t="s">
        <v>35</v>
      </c>
      <c r="S4075" s="10"/>
      <c r="T4075" s="10" t="s">
        <v>2996</v>
      </c>
      <c r="U4075" s="10" t="s">
        <v>404</v>
      </c>
      <c r="V4075" s="15">
        <v>39464</v>
      </c>
      <c r="W4075" s="10" t="s">
        <v>2969</v>
      </c>
      <c r="X4075" s="16" t="s">
        <v>14403</v>
      </c>
    </row>
    <row r="4076" spans="1:24" ht="24" customHeight="1" x14ac:dyDescent="0.3">
      <c r="A4076" s="11"/>
      <c r="B4076" s="20">
        <v>693702</v>
      </c>
      <c r="C4076" s="10" t="s">
        <v>14404</v>
      </c>
      <c r="D4076" s="10" t="s">
        <v>28</v>
      </c>
      <c r="E4076" s="11">
        <v>1487</v>
      </c>
      <c r="F4076" s="10" t="s">
        <v>14405</v>
      </c>
      <c r="G4076" s="10" t="s">
        <v>419</v>
      </c>
      <c r="H4076" s="10"/>
      <c r="I4076" s="10" t="s">
        <v>2484</v>
      </c>
      <c r="J4076" s="12">
        <v>784.65</v>
      </c>
      <c r="K4076" s="10"/>
      <c r="L4076" s="12">
        <v>1030.77</v>
      </c>
      <c r="M4076" s="13">
        <v>40896</v>
      </c>
      <c r="N4076" s="12"/>
      <c r="O4076" s="13"/>
      <c r="P4076" s="12">
        <v>38.25</v>
      </c>
      <c r="Q4076" s="12">
        <v>192.15</v>
      </c>
      <c r="R4076" s="10" t="s">
        <v>53</v>
      </c>
      <c r="S4076" s="10"/>
      <c r="T4076" s="10" t="s">
        <v>608</v>
      </c>
      <c r="U4076" s="10" t="s">
        <v>404</v>
      </c>
      <c r="V4076" s="15">
        <v>41394</v>
      </c>
      <c r="W4076" s="10" t="s">
        <v>2969</v>
      </c>
      <c r="X4076" s="16" t="s">
        <v>14406</v>
      </c>
    </row>
    <row r="4077" spans="1:24" ht="24" customHeight="1" x14ac:dyDescent="0.3">
      <c r="A4077" s="11"/>
      <c r="B4077" s="20">
        <v>900058</v>
      </c>
      <c r="C4077" s="10" t="s">
        <v>14407</v>
      </c>
      <c r="D4077" s="10" t="s">
        <v>771</v>
      </c>
      <c r="E4077" s="11">
        <v>78</v>
      </c>
      <c r="F4077" s="10" t="s">
        <v>14408</v>
      </c>
      <c r="G4077" s="10">
        <v>2</v>
      </c>
      <c r="H4077" s="10"/>
      <c r="I4077" s="10" t="s">
        <v>2679</v>
      </c>
      <c r="J4077" s="12">
        <v>1482.66</v>
      </c>
      <c r="K4077" s="10"/>
      <c r="L4077" s="12">
        <v>1488.89</v>
      </c>
      <c r="M4077" s="13">
        <v>40959</v>
      </c>
      <c r="N4077" s="12"/>
      <c r="O4077" s="13"/>
      <c r="P4077" s="12"/>
      <c r="Q4077" s="12"/>
      <c r="R4077" s="10"/>
      <c r="S4077" s="10"/>
      <c r="T4077" s="10" t="s">
        <v>72</v>
      </c>
      <c r="U4077" s="10" t="s">
        <v>404</v>
      </c>
      <c r="V4077" s="15">
        <v>41730</v>
      </c>
      <c r="W4077" s="10" t="s">
        <v>2969</v>
      </c>
      <c r="X4077" s="16" t="s">
        <v>14409</v>
      </c>
    </row>
    <row r="4078" spans="1:24" ht="24" customHeight="1" x14ac:dyDescent="0.3">
      <c r="A4078" s="11">
        <v>505154366</v>
      </c>
      <c r="B4078" s="20">
        <v>428989</v>
      </c>
      <c r="C4078" s="10" t="s">
        <v>2400</v>
      </c>
      <c r="D4078" s="10" t="s">
        <v>2350</v>
      </c>
      <c r="E4078" s="11">
        <v>1517</v>
      </c>
      <c r="F4078" s="21" t="s">
        <v>14410</v>
      </c>
      <c r="G4078" s="9" t="s">
        <v>2140</v>
      </c>
      <c r="H4078" s="21"/>
      <c r="I4078" s="10" t="s">
        <v>2629</v>
      </c>
      <c r="J4078" s="12">
        <v>92.81</v>
      </c>
      <c r="K4078" s="51"/>
      <c r="L4078" s="12">
        <v>93</v>
      </c>
      <c r="M4078" s="13">
        <v>41734</v>
      </c>
      <c r="N4078" s="12"/>
      <c r="O4078" s="13"/>
      <c r="P4078" s="12"/>
      <c r="Q4078" s="12"/>
      <c r="R4078" s="10"/>
      <c r="S4078" s="10"/>
      <c r="T4078" s="10" t="s">
        <v>72</v>
      </c>
      <c r="U4078" s="13" t="s">
        <v>404</v>
      </c>
      <c r="V4078" s="15">
        <v>41964</v>
      </c>
      <c r="W4078" s="10" t="s">
        <v>38</v>
      </c>
      <c r="X4078" s="16" t="s">
        <v>14411</v>
      </c>
    </row>
    <row r="4079" spans="1:24" ht="24" customHeight="1" x14ac:dyDescent="0.3">
      <c r="A4079" s="11">
        <v>502797142</v>
      </c>
      <c r="B4079" s="20">
        <v>415796</v>
      </c>
      <c r="C4079" s="10" t="s">
        <v>2391</v>
      </c>
      <c r="D4079" s="10" t="s">
        <v>2350</v>
      </c>
      <c r="E4079" s="11">
        <v>1545</v>
      </c>
      <c r="F4079" s="21" t="s">
        <v>14412</v>
      </c>
      <c r="G4079" s="9" t="s">
        <v>2140</v>
      </c>
      <c r="H4079" s="21"/>
      <c r="I4079" s="10" t="s">
        <v>2629</v>
      </c>
      <c r="J4079" s="12">
        <v>764.97</v>
      </c>
      <c r="K4079" s="51"/>
      <c r="L4079" s="12">
        <v>1001.03</v>
      </c>
      <c r="M4079" s="13">
        <v>41788</v>
      </c>
      <c r="N4079" s="12"/>
      <c r="O4079" s="13"/>
      <c r="P4079" s="12"/>
      <c r="Q4079" s="12"/>
      <c r="R4079" s="10"/>
      <c r="S4079" s="10"/>
      <c r="T4079" s="10" t="s">
        <v>72</v>
      </c>
      <c r="U4079" s="13" t="s">
        <v>404</v>
      </c>
      <c r="V4079" s="15">
        <v>41964</v>
      </c>
      <c r="W4079" s="10" t="s">
        <v>404</v>
      </c>
      <c r="X4079" s="16" t="s">
        <v>14413</v>
      </c>
    </row>
    <row r="4080" spans="1:24" ht="24" customHeight="1" x14ac:dyDescent="0.3">
      <c r="A4080" s="11">
        <v>509376061</v>
      </c>
      <c r="B4080" s="20">
        <v>576043</v>
      </c>
      <c r="C4080" s="10" t="s">
        <v>2563</v>
      </c>
      <c r="D4080" s="10" t="s">
        <v>2350</v>
      </c>
      <c r="E4080" s="11">
        <v>1332</v>
      </c>
      <c r="F4080" s="21" t="s">
        <v>14414</v>
      </c>
      <c r="G4080" s="9" t="s">
        <v>1724</v>
      </c>
      <c r="H4080" s="21"/>
      <c r="I4080" s="10" t="s">
        <v>2856</v>
      </c>
      <c r="J4080" s="12">
        <v>1857.17</v>
      </c>
      <c r="K4080" s="51"/>
      <c r="L4080" s="12">
        <v>1889.27</v>
      </c>
      <c r="M4080" s="13">
        <v>41503</v>
      </c>
      <c r="N4080" s="12"/>
      <c r="O4080" s="13"/>
      <c r="P4080" s="12"/>
      <c r="Q4080" s="12"/>
      <c r="R4080" s="10"/>
      <c r="S4080" s="10"/>
      <c r="T4080" s="10" t="s">
        <v>72</v>
      </c>
      <c r="U4080" s="13" t="s">
        <v>404</v>
      </c>
      <c r="V4080" s="15">
        <v>41970</v>
      </c>
      <c r="W4080" s="10" t="s">
        <v>404</v>
      </c>
      <c r="X4080" s="16" t="s">
        <v>14415</v>
      </c>
    </row>
    <row r="4081" spans="1:24" ht="24" customHeight="1" x14ac:dyDescent="0.3">
      <c r="A4081" s="11">
        <v>502314311</v>
      </c>
      <c r="B4081" s="20">
        <v>512292</v>
      </c>
      <c r="C4081" s="10" t="s">
        <v>2477</v>
      </c>
      <c r="D4081" s="10" t="s">
        <v>2350</v>
      </c>
      <c r="E4081" s="11">
        <v>729</v>
      </c>
      <c r="F4081" s="10" t="s">
        <v>14416</v>
      </c>
      <c r="G4081" s="9" t="s">
        <v>41</v>
      </c>
      <c r="H4081" s="10" t="s">
        <v>2369</v>
      </c>
      <c r="I4081" s="10" t="s">
        <v>14417</v>
      </c>
      <c r="J4081" s="12">
        <v>4528.54</v>
      </c>
      <c r="K4081" s="10"/>
      <c r="L4081" s="12">
        <v>4635.38</v>
      </c>
      <c r="M4081" s="13">
        <v>40875</v>
      </c>
      <c r="N4081" s="12"/>
      <c r="O4081" s="13"/>
      <c r="P4081" s="12"/>
      <c r="Q4081" s="12"/>
      <c r="R4081" s="10"/>
      <c r="S4081" s="10"/>
      <c r="T4081" s="10" t="s">
        <v>72</v>
      </c>
      <c r="U4081" s="10" t="s">
        <v>404</v>
      </c>
      <c r="V4081" s="15">
        <v>41978</v>
      </c>
      <c r="W4081" s="10" t="s">
        <v>404</v>
      </c>
      <c r="X4081" s="16" t="s">
        <v>14418</v>
      </c>
    </row>
    <row r="4082" spans="1:24" ht="24" customHeight="1" x14ac:dyDescent="0.3">
      <c r="A4082" s="11"/>
      <c r="B4082" s="20">
        <v>524879</v>
      </c>
      <c r="C4082" s="10" t="s">
        <v>14419</v>
      </c>
      <c r="D4082" s="10" t="s">
        <v>2350</v>
      </c>
      <c r="E4082" s="11">
        <v>1617</v>
      </c>
      <c r="F4082" s="10" t="s">
        <v>14420</v>
      </c>
      <c r="G4082" s="9" t="s">
        <v>41</v>
      </c>
      <c r="H4082" s="10" t="s">
        <v>2387</v>
      </c>
      <c r="I4082" s="10" t="s">
        <v>2473</v>
      </c>
      <c r="J4082" s="12"/>
      <c r="K4082" s="10"/>
      <c r="L4082" s="12"/>
      <c r="M4082" s="13"/>
      <c r="N4082" s="12"/>
      <c r="O4082" s="13"/>
      <c r="P4082" s="12"/>
      <c r="Q4082" s="12"/>
      <c r="R4082" s="10"/>
      <c r="S4082" s="10"/>
      <c r="T4082" s="10" t="s">
        <v>72</v>
      </c>
      <c r="U4082" s="10" t="s">
        <v>2357</v>
      </c>
      <c r="V4082" s="15">
        <v>42087</v>
      </c>
      <c r="W4082" s="10" t="s">
        <v>404</v>
      </c>
      <c r="X4082" s="16" t="s">
        <v>14421</v>
      </c>
    </row>
    <row r="4083" spans="1:24" ht="24" customHeight="1" x14ac:dyDescent="0.3">
      <c r="A4083" s="11">
        <v>508004942</v>
      </c>
      <c r="B4083" s="20">
        <v>566876</v>
      </c>
      <c r="C4083" s="10" t="s">
        <v>2547</v>
      </c>
      <c r="D4083" s="10" t="s">
        <v>48</v>
      </c>
      <c r="E4083" s="11">
        <v>2702</v>
      </c>
      <c r="F4083" s="10" t="s">
        <v>14422</v>
      </c>
      <c r="G4083" s="10"/>
      <c r="H4083" s="10"/>
      <c r="I4083" s="10" t="s">
        <v>5117</v>
      </c>
      <c r="J4083" s="12"/>
      <c r="K4083" s="10"/>
      <c r="L4083" s="12">
        <v>1535.36</v>
      </c>
      <c r="M4083" s="13">
        <v>41452</v>
      </c>
      <c r="N4083" s="12"/>
      <c r="O4083" s="13"/>
      <c r="P4083" s="12"/>
      <c r="Q4083" s="12"/>
      <c r="R4083" s="10"/>
      <c r="S4083" s="10"/>
      <c r="T4083" s="10" t="s">
        <v>72</v>
      </c>
      <c r="U4083" s="10" t="s">
        <v>404</v>
      </c>
      <c r="V4083" s="15">
        <v>41962</v>
      </c>
      <c r="W4083" s="10" t="s">
        <v>404</v>
      </c>
      <c r="X4083" s="16" t="s">
        <v>14423</v>
      </c>
    </row>
    <row r="4084" spans="1:24" ht="24" customHeight="1" x14ac:dyDescent="0.3">
      <c r="A4084" s="11">
        <v>509419933</v>
      </c>
      <c r="B4084" s="20">
        <v>583314</v>
      </c>
      <c r="C4084" s="10" t="s">
        <v>2688</v>
      </c>
      <c r="D4084" s="10" t="s">
        <v>28</v>
      </c>
      <c r="E4084" s="11">
        <v>2150</v>
      </c>
      <c r="F4084" s="21" t="s">
        <v>14424</v>
      </c>
      <c r="G4084" s="21" t="s">
        <v>56</v>
      </c>
      <c r="H4084" s="21" t="s">
        <v>31</v>
      </c>
      <c r="I4084" s="10" t="s">
        <v>32</v>
      </c>
      <c r="J4084" s="12">
        <v>2389.9899999999998</v>
      </c>
      <c r="K4084" s="51">
        <v>2389.9899999999998</v>
      </c>
      <c r="L4084" s="12">
        <v>2458.46</v>
      </c>
      <c r="M4084" s="13">
        <v>41806</v>
      </c>
      <c r="N4084" s="12"/>
      <c r="O4084" s="13"/>
      <c r="P4084" s="12">
        <v>38.25</v>
      </c>
      <c r="Q4084" s="12">
        <v>137.69999999999999</v>
      </c>
      <c r="R4084" s="10" t="s">
        <v>53</v>
      </c>
      <c r="S4084" s="10"/>
      <c r="T4084" s="10" t="s">
        <v>36</v>
      </c>
      <c r="U4084" s="13" t="s">
        <v>46</v>
      </c>
      <c r="V4084" s="15">
        <v>42227</v>
      </c>
      <c r="W4084" s="10" t="s">
        <v>404</v>
      </c>
      <c r="X4084" s="16" t="s">
        <v>16024</v>
      </c>
    </row>
    <row r="4085" spans="1:24" ht="24" customHeight="1" x14ac:dyDescent="0.3">
      <c r="A4085" s="11">
        <v>501887334</v>
      </c>
      <c r="B4085" s="20">
        <v>408774</v>
      </c>
      <c r="C4085" s="10" t="s">
        <v>2388</v>
      </c>
      <c r="D4085" s="10" t="s">
        <v>48</v>
      </c>
      <c r="E4085" s="11">
        <v>2863</v>
      </c>
      <c r="F4085" s="10" t="s">
        <v>14425</v>
      </c>
      <c r="G4085" s="10" t="s">
        <v>56</v>
      </c>
      <c r="H4085" s="10" t="s">
        <v>31</v>
      </c>
      <c r="I4085" s="10" t="s">
        <v>32</v>
      </c>
      <c r="J4085" s="12">
        <v>2162.58</v>
      </c>
      <c r="K4085" s="10"/>
      <c r="L4085" s="12">
        <v>2478.11</v>
      </c>
      <c r="M4085" s="13">
        <v>41813</v>
      </c>
      <c r="N4085" s="12">
        <v>2668.78</v>
      </c>
      <c r="O4085" s="13">
        <v>42122</v>
      </c>
      <c r="P4085" s="12">
        <v>38.25</v>
      </c>
      <c r="Q4085" s="12">
        <v>137.69999999999999</v>
      </c>
      <c r="R4085" s="10" t="s">
        <v>53</v>
      </c>
      <c r="S4085" s="10"/>
      <c r="T4085" s="10" t="s">
        <v>36</v>
      </c>
      <c r="U4085" s="10" t="s">
        <v>404</v>
      </c>
      <c r="V4085" s="15">
        <v>42341</v>
      </c>
      <c r="W4085" s="10" t="s">
        <v>404</v>
      </c>
      <c r="X4085" s="16" t="s">
        <v>16455</v>
      </c>
    </row>
    <row r="4086" spans="1:24" ht="24" customHeight="1" x14ac:dyDescent="0.3">
      <c r="A4086" s="11">
        <v>509042228</v>
      </c>
      <c r="B4086" s="20">
        <v>412149</v>
      </c>
      <c r="C4086" s="10" t="s">
        <v>14426</v>
      </c>
      <c r="D4086" s="10" t="s">
        <v>28</v>
      </c>
      <c r="E4086" s="11">
        <v>2022</v>
      </c>
      <c r="F4086" s="10" t="s">
        <v>14427</v>
      </c>
      <c r="G4086" s="21" t="s">
        <v>56</v>
      </c>
      <c r="H4086" s="21" t="s">
        <v>31</v>
      </c>
      <c r="I4086" s="10" t="s">
        <v>32</v>
      </c>
      <c r="J4086" s="12">
        <v>956.61</v>
      </c>
      <c r="K4086" s="51"/>
      <c r="L4086" s="12">
        <v>1184.96</v>
      </c>
      <c r="M4086" s="13">
        <v>41578</v>
      </c>
      <c r="N4086" s="12"/>
      <c r="O4086" s="13"/>
      <c r="P4086" s="12"/>
      <c r="Q4086" s="12"/>
      <c r="R4086" s="10"/>
      <c r="S4086" s="10"/>
      <c r="T4086" s="10" t="s">
        <v>36</v>
      </c>
      <c r="U4086" s="13" t="s">
        <v>404</v>
      </c>
      <c r="V4086" s="15">
        <v>42437</v>
      </c>
      <c r="W4086" s="10" t="s">
        <v>404</v>
      </c>
      <c r="X4086" s="16" t="s">
        <v>19933</v>
      </c>
    </row>
    <row r="4087" spans="1:24" ht="24" customHeight="1" x14ac:dyDescent="0.3">
      <c r="A4087" s="11">
        <v>106971018</v>
      </c>
      <c r="B4087" s="20">
        <v>435229</v>
      </c>
      <c r="C4087" s="10" t="s">
        <v>2409</v>
      </c>
      <c r="D4087" s="10" t="s">
        <v>141</v>
      </c>
      <c r="E4087" s="11">
        <v>351</v>
      </c>
      <c r="F4087" s="10" t="s">
        <v>14428</v>
      </c>
      <c r="G4087" s="10" t="s">
        <v>41</v>
      </c>
      <c r="H4087" s="10" t="s">
        <v>46</v>
      </c>
      <c r="I4087" s="10" t="s">
        <v>240</v>
      </c>
      <c r="J4087" s="12">
        <v>398.55</v>
      </c>
      <c r="K4087" s="10">
        <v>398.55</v>
      </c>
      <c r="L4087" s="12">
        <v>559.36</v>
      </c>
      <c r="M4087" s="13">
        <v>40746</v>
      </c>
      <c r="N4087" s="12">
        <v>0</v>
      </c>
      <c r="O4087" s="13"/>
      <c r="P4087" s="12">
        <v>63.75</v>
      </c>
      <c r="Q4087" s="12">
        <v>192.15</v>
      </c>
      <c r="R4087" s="10" t="s">
        <v>53</v>
      </c>
      <c r="S4087" s="10"/>
      <c r="T4087" s="10" t="s">
        <v>36</v>
      </c>
      <c r="U4087" s="10" t="s">
        <v>46</v>
      </c>
      <c r="V4087" s="15">
        <v>44305</v>
      </c>
      <c r="W4087" s="10" t="s">
        <v>404</v>
      </c>
      <c r="X4087" s="16" t="s">
        <v>25570</v>
      </c>
    </row>
    <row r="4088" spans="1:24" ht="24" customHeight="1" x14ac:dyDescent="0.3">
      <c r="A4088" s="11">
        <v>506635333</v>
      </c>
      <c r="B4088" s="20">
        <v>456610</v>
      </c>
      <c r="C4088" s="10" t="s">
        <v>2416</v>
      </c>
      <c r="D4088" s="10" t="s">
        <v>28</v>
      </c>
      <c r="E4088" s="11">
        <v>2068</v>
      </c>
      <c r="F4088" s="21" t="s">
        <v>14429</v>
      </c>
      <c r="G4088" s="21" t="s">
        <v>56</v>
      </c>
      <c r="H4088" s="21" t="s">
        <v>31</v>
      </c>
      <c r="I4088" s="10" t="s">
        <v>32</v>
      </c>
      <c r="J4088" s="12">
        <v>916.06</v>
      </c>
      <c r="K4088" s="12">
        <v>916.06</v>
      </c>
      <c r="L4088" s="12"/>
      <c r="M4088" s="13">
        <v>41744</v>
      </c>
      <c r="N4088" s="12"/>
      <c r="O4088" s="13"/>
      <c r="P4088" s="12">
        <v>38.25</v>
      </c>
      <c r="Q4088" s="12">
        <v>137.69999999999999</v>
      </c>
      <c r="R4088" s="10" t="s">
        <v>53</v>
      </c>
      <c r="S4088" s="10"/>
      <c r="T4088" s="10" t="s">
        <v>36</v>
      </c>
      <c r="U4088" s="10" t="s">
        <v>46</v>
      </c>
      <c r="V4088" s="15">
        <v>42227</v>
      </c>
      <c r="W4088" s="10" t="s">
        <v>404</v>
      </c>
      <c r="X4088" s="16" t="s">
        <v>16031</v>
      </c>
    </row>
    <row r="4089" spans="1:24" ht="24" customHeight="1" x14ac:dyDescent="0.3">
      <c r="A4089" s="11">
        <v>194621766</v>
      </c>
      <c r="B4089" s="20">
        <v>461517</v>
      </c>
      <c r="C4089" s="10" t="s">
        <v>2420</v>
      </c>
      <c r="D4089" s="10" t="s">
        <v>28</v>
      </c>
      <c r="E4089" s="11">
        <v>1720</v>
      </c>
      <c r="F4089" s="10" t="s">
        <v>14430</v>
      </c>
      <c r="G4089" s="10" t="s">
        <v>56</v>
      </c>
      <c r="H4089" s="10" t="s">
        <v>46</v>
      </c>
      <c r="I4089" s="10" t="s">
        <v>191</v>
      </c>
      <c r="J4089" s="12">
        <v>495.71</v>
      </c>
      <c r="K4089" s="10"/>
      <c r="L4089" s="12">
        <v>650.24</v>
      </c>
      <c r="M4089" s="13">
        <v>41082</v>
      </c>
      <c r="N4089" s="12">
        <v>576.69000000000005</v>
      </c>
      <c r="O4089" s="13"/>
      <c r="P4089" s="12">
        <v>38.25</v>
      </c>
      <c r="Q4089" s="12">
        <v>192.15</v>
      </c>
      <c r="R4089" s="10" t="s">
        <v>53</v>
      </c>
      <c r="S4089" s="10"/>
      <c r="T4089" s="10" t="s">
        <v>36</v>
      </c>
      <c r="U4089" s="10" t="s">
        <v>46</v>
      </c>
      <c r="V4089" s="15">
        <v>43908</v>
      </c>
      <c r="W4089" s="10" t="s">
        <v>404</v>
      </c>
      <c r="X4089" s="16" t="s">
        <v>24826</v>
      </c>
    </row>
    <row r="4090" spans="1:24" ht="24" customHeight="1" x14ac:dyDescent="0.3">
      <c r="A4090" s="11">
        <v>161039863</v>
      </c>
      <c r="B4090" s="20">
        <v>535631</v>
      </c>
      <c r="C4090" s="10" t="s">
        <v>2501</v>
      </c>
      <c r="D4090" s="10" t="s">
        <v>28</v>
      </c>
      <c r="E4090" s="11">
        <v>920</v>
      </c>
      <c r="F4090" s="10" t="s">
        <v>14433</v>
      </c>
      <c r="G4090" s="10" t="s">
        <v>30</v>
      </c>
      <c r="H4090" s="10" t="s">
        <v>16019</v>
      </c>
      <c r="I4090" s="10" t="s">
        <v>1091</v>
      </c>
      <c r="J4090" s="12">
        <v>2209.09</v>
      </c>
      <c r="K4090" s="10">
        <v>2209.09</v>
      </c>
      <c r="L4090" s="12">
        <v>2550.39</v>
      </c>
      <c r="M4090" s="13">
        <v>38156</v>
      </c>
      <c r="N4090" s="12">
        <v>0</v>
      </c>
      <c r="O4090" s="13" t="s">
        <v>34</v>
      </c>
      <c r="P4090" s="12">
        <v>22.25</v>
      </c>
      <c r="Q4090" s="12">
        <v>324.98</v>
      </c>
      <c r="R4090" s="10" t="s">
        <v>14434</v>
      </c>
      <c r="S4090" s="10"/>
      <c r="T4090" s="10" t="s">
        <v>36</v>
      </c>
      <c r="U4090" s="10" t="s">
        <v>404</v>
      </c>
      <c r="V4090" s="15">
        <v>42430</v>
      </c>
      <c r="W4090" s="10" t="s">
        <v>404</v>
      </c>
      <c r="X4090" s="16" t="s">
        <v>19921</v>
      </c>
    </row>
    <row r="4091" spans="1:24" ht="24" customHeight="1" x14ac:dyDescent="0.3">
      <c r="A4091" s="11">
        <v>503920398</v>
      </c>
      <c r="B4091" s="20">
        <v>535949</v>
      </c>
      <c r="C4091" s="10" t="s">
        <v>2649</v>
      </c>
      <c r="D4091" s="10" t="s">
        <v>48</v>
      </c>
      <c r="E4091" s="11">
        <v>2175</v>
      </c>
      <c r="F4091" s="10" t="s">
        <v>14435</v>
      </c>
      <c r="G4091" s="10" t="s">
        <v>30</v>
      </c>
      <c r="H4091" s="10" t="s">
        <v>46</v>
      </c>
      <c r="I4091" s="10" t="s">
        <v>21452</v>
      </c>
      <c r="J4091" s="12">
        <v>2641.95</v>
      </c>
      <c r="K4091" s="10">
        <v>2641.95</v>
      </c>
      <c r="L4091" s="12">
        <v>3174.41</v>
      </c>
      <c r="M4091" s="13">
        <v>39867</v>
      </c>
      <c r="N4091" s="12">
        <v>0</v>
      </c>
      <c r="O4091" s="13" t="s">
        <v>34</v>
      </c>
      <c r="P4091" s="12">
        <v>48</v>
      </c>
      <c r="Q4091" s="12">
        <v>0</v>
      </c>
      <c r="R4091" s="10" t="s">
        <v>53</v>
      </c>
      <c r="S4091" s="10"/>
      <c r="T4091" s="10" t="s">
        <v>36</v>
      </c>
      <c r="U4091" s="10" t="s">
        <v>46</v>
      </c>
      <c r="V4091" s="15">
        <v>44459</v>
      </c>
      <c r="W4091" s="10" t="s">
        <v>404</v>
      </c>
      <c r="X4091" s="16" t="s">
        <v>25900</v>
      </c>
    </row>
    <row r="4092" spans="1:24" ht="24" customHeight="1" x14ac:dyDescent="0.3">
      <c r="A4092" s="11">
        <v>503747912</v>
      </c>
      <c r="B4092" s="20">
        <v>561767</v>
      </c>
      <c r="C4092" s="10" t="s">
        <v>2534</v>
      </c>
      <c r="D4092" s="10" t="s">
        <v>48</v>
      </c>
      <c r="E4092" s="11">
        <v>2834</v>
      </c>
      <c r="F4092" s="10" t="s">
        <v>14436</v>
      </c>
      <c r="G4092" s="10" t="s">
        <v>56</v>
      </c>
      <c r="H4092" s="10" t="s">
        <v>31</v>
      </c>
      <c r="I4092" s="10" t="s">
        <v>32</v>
      </c>
      <c r="J4092" s="12">
        <v>1672.89</v>
      </c>
      <c r="K4092" s="10"/>
      <c r="L4092" s="12">
        <v>2216.1</v>
      </c>
      <c r="M4092" s="13">
        <v>41619</v>
      </c>
      <c r="N4092" s="12"/>
      <c r="O4092" s="13"/>
      <c r="P4092" s="12">
        <v>38.25</v>
      </c>
      <c r="Q4092" s="12">
        <v>137.69999999999999</v>
      </c>
      <c r="R4092" s="10" t="s">
        <v>53</v>
      </c>
      <c r="S4092" s="10"/>
      <c r="T4092" s="10" t="s">
        <v>36</v>
      </c>
      <c r="U4092" s="10" t="s">
        <v>46</v>
      </c>
      <c r="V4092" s="15">
        <v>42229</v>
      </c>
      <c r="W4092" s="10" t="s">
        <v>404</v>
      </c>
      <c r="X4092" s="16" t="s">
        <v>16060</v>
      </c>
    </row>
    <row r="4093" spans="1:24" ht="24" customHeight="1" x14ac:dyDescent="0.3">
      <c r="A4093" s="11">
        <v>104461047</v>
      </c>
      <c r="B4093" s="20">
        <v>454232</v>
      </c>
      <c r="C4093" s="10" t="s">
        <v>2411</v>
      </c>
      <c r="D4093" s="10" t="s">
        <v>48</v>
      </c>
      <c r="E4093" s="11">
        <v>1314</v>
      </c>
      <c r="F4093" s="10" t="s">
        <v>14437</v>
      </c>
      <c r="G4093" s="10" t="s">
        <v>4167</v>
      </c>
      <c r="H4093" s="10"/>
      <c r="I4093" s="10" t="s">
        <v>159</v>
      </c>
      <c r="J4093" s="12">
        <v>514.83000000000004</v>
      </c>
      <c r="K4093" s="10">
        <v>514.83000000000004</v>
      </c>
      <c r="L4093" s="12">
        <v>566.83000000000004</v>
      </c>
      <c r="M4093" s="13">
        <v>37932</v>
      </c>
      <c r="N4093" s="12">
        <v>0</v>
      </c>
      <c r="O4093" s="13" t="s">
        <v>34</v>
      </c>
      <c r="P4093" s="12">
        <v>86.7</v>
      </c>
      <c r="Q4093" s="12">
        <v>0</v>
      </c>
      <c r="R4093" s="10"/>
      <c r="S4093" s="10"/>
      <c r="T4093" s="10" t="s">
        <v>608</v>
      </c>
      <c r="U4093" s="10" t="s">
        <v>37</v>
      </c>
      <c r="V4093" s="15">
        <v>41977</v>
      </c>
      <c r="W4093" s="10" t="s">
        <v>404</v>
      </c>
      <c r="X4093" s="16" t="s">
        <v>14438</v>
      </c>
    </row>
    <row r="4094" spans="1:24" ht="24" customHeight="1" x14ac:dyDescent="0.3">
      <c r="A4094" s="11">
        <v>242025242</v>
      </c>
      <c r="B4094" s="20">
        <v>576203</v>
      </c>
      <c r="C4094" s="10" t="s">
        <v>14439</v>
      </c>
      <c r="D4094" s="10" t="s">
        <v>28</v>
      </c>
      <c r="E4094" s="11">
        <v>1944</v>
      </c>
      <c r="F4094" s="10" t="s">
        <v>14440</v>
      </c>
      <c r="G4094" s="10" t="s">
        <v>41</v>
      </c>
      <c r="H4094" s="10" t="s">
        <v>46</v>
      </c>
      <c r="I4094" s="10" t="s">
        <v>14441</v>
      </c>
      <c r="J4094" s="12">
        <v>566.87</v>
      </c>
      <c r="K4094" s="10"/>
      <c r="L4094" s="12">
        <v>746.1</v>
      </c>
      <c r="M4094" s="13">
        <v>41452</v>
      </c>
      <c r="N4094" s="12">
        <v>1400</v>
      </c>
      <c r="O4094" s="13">
        <v>41950</v>
      </c>
      <c r="P4094" s="12">
        <v>38.25</v>
      </c>
      <c r="Q4094" s="12">
        <v>124.95</v>
      </c>
      <c r="R4094" s="10" t="s">
        <v>53</v>
      </c>
      <c r="S4094" s="10"/>
      <c r="T4094" s="10" t="s">
        <v>36</v>
      </c>
      <c r="U4094" s="10" t="s">
        <v>404</v>
      </c>
      <c r="V4094" s="15">
        <v>42481</v>
      </c>
      <c r="W4094" s="10" t="s">
        <v>404</v>
      </c>
      <c r="X4094" s="16" t="s">
        <v>20214</v>
      </c>
    </row>
    <row r="4095" spans="1:24" ht="24" customHeight="1" x14ac:dyDescent="0.3">
      <c r="A4095" s="11">
        <v>504751646</v>
      </c>
      <c r="B4095" s="20">
        <v>437674</v>
      </c>
      <c r="C4095" s="10" t="s">
        <v>14442</v>
      </c>
      <c r="D4095" s="10" t="s">
        <v>28</v>
      </c>
      <c r="E4095" s="11">
        <v>1953</v>
      </c>
      <c r="F4095" s="10" t="s">
        <v>14443</v>
      </c>
      <c r="G4095" s="10" t="s">
        <v>56</v>
      </c>
      <c r="H4095" s="10" t="s">
        <v>31</v>
      </c>
      <c r="I4095" s="10" t="s">
        <v>14444</v>
      </c>
      <c r="J4095" s="12">
        <v>1021.52</v>
      </c>
      <c r="K4095" s="10"/>
      <c r="L4095" s="12">
        <v>1280.78</v>
      </c>
      <c r="M4095" s="13">
        <v>41452</v>
      </c>
      <c r="N4095" s="12">
        <v>1195</v>
      </c>
      <c r="O4095" s="13">
        <v>41836</v>
      </c>
      <c r="P4095" s="12">
        <v>38.25</v>
      </c>
      <c r="Q4095" s="12">
        <v>124.95</v>
      </c>
      <c r="R4095" s="10" t="s">
        <v>53</v>
      </c>
      <c r="S4095" s="10"/>
      <c r="T4095" s="10" t="s">
        <v>36</v>
      </c>
      <c r="U4095" s="10" t="s">
        <v>404</v>
      </c>
      <c r="V4095" s="15">
        <v>41982</v>
      </c>
      <c r="W4095" s="10" t="s">
        <v>404</v>
      </c>
      <c r="X4095" s="16" t="s">
        <v>14445</v>
      </c>
    </row>
    <row r="4096" spans="1:24" ht="24" customHeight="1" x14ac:dyDescent="0.3">
      <c r="A4096" s="11">
        <v>210699752</v>
      </c>
      <c r="B4096" s="20">
        <v>569165</v>
      </c>
      <c r="C4096" s="10" t="s">
        <v>14446</v>
      </c>
      <c r="D4096" s="10" t="s">
        <v>28</v>
      </c>
      <c r="E4096" s="11">
        <v>2005</v>
      </c>
      <c r="F4096" s="21" t="s">
        <v>14447</v>
      </c>
      <c r="G4096" s="21" t="s">
        <v>30</v>
      </c>
      <c r="H4096" s="21" t="s">
        <v>46</v>
      </c>
      <c r="I4096" s="10" t="s">
        <v>14448</v>
      </c>
      <c r="J4096" s="12">
        <v>1367.02</v>
      </c>
      <c r="K4096" s="51"/>
      <c r="L4096" s="12">
        <v>1763.37</v>
      </c>
      <c r="M4096" s="13">
        <v>41683</v>
      </c>
      <c r="N4096" s="12"/>
      <c r="O4096" s="13"/>
      <c r="P4096" s="12">
        <v>38.25</v>
      </c>
      <c r="Q4096" s="12">
        <v>137.69999999999999</v>
      </c>
      <c r="R4096" s="10" t="s">
        <v>53</v>
      </c>
      <c r="S4096" s="10"/>
      <c r="T4096" s="10" t="s">
        <v>36</v>
      </c>
      <c r="U4096" s="10" t="s">
        <v>404</v>
      </c>
      <c r="V4096" s="15">
        <v>41982</v>
      </c>
      <c r="W4096" s="10" t="s">
        <v>404</v>
      </c>
      <c r="X4096" s="16" t="s">
        <v>14449</v>
      </c>
    </row>
    <row r="4097" spans="1:24" ht="24" customHeight="1" x14ac:dyDescent="0.3">
      <c r="A4097" s="11">
        <v>500659664</v>
      </c>
      <c r="B4097" s="20">
        <v>173013</v>
      </c>
      <c r="C4097" s="10" t="s">
        <v>14450</v>
      </c>
      <c r="D4097" s="10" t="s">
        <v>48</v>
      </c>
      <c r="E4097" s="11">
        <v>2840</v>
      </c>
      <c r="F4097" s="10" t="s">
        <v>14451</v>
      </c>
      <c r="G4097" s="10"/>
      <c r="H4097" s="10"/>
      <c r="I4097" s="10" t="s">
        <v>64</v>
      </c>
      <c r="J4097" s="12">
        <v>1682.62</v>
      </c>
      <c r="K4097" s="10"/>
      <c r="L4097" s="12">
        <v>1981.72</v>
      </c>
      <c r="M4097" s="13">
        <v>41204</v>
      </c>
      <c r="N4097" s="12"/>
      <c r="O4097" s="13"/>
      <c r="P4097" s="12"/>
      <c r="Q4097" s="12"/>
      <c r="R4097" s="10"/>
      <c r="S4097" s="10"/>
      <c r="T4097" s="13" t="s">
        <v>36</v>
      </c>
      <c r="U4097" s="10" t="s">
        <v>404</v>
      </c>
      <c r="V4097" s="15">
        <v>41979</v>
      </c>
      <c r="W4097" s="10" t="s">
        <v>404</v>
      </c>
      <c r="X4097" s="16" t="s">
        <v>14452</v>
      </c>
    </row>
    <row r="4098" spans="1:24" ht="24" customHeight="1" x14ac:dyDescent="0.3">
      <c r="A4098" s="11">
        <v>222592850</v>
      </c>
      <c r="B4098" s="20">
        <v>472725</v>
      </c>
      <c r="C4098" s="10" t="s">
        <v>14453</v>
      </c>
      <c r="D4098" s="10" t="s">
        <v>28</v>
      </c>
      <c r="E4098" s="11">
        <v>1890</v>
      </c>
      <c r="F4098" s="10" t="s">
        <v>14454</v>
      </c>
      <c r="G4098" s="10" t="s">
        <v>30</v>
      </c>
      <c r="H4098" s="10" t="s">
        <v>46</v>
      </c>
      <c r="I4098" s="10" t="s">
        <v>143</v>
      </c>
      <c r="J4098" s="12">
        <v>619.66999999999996</v>
      </c>
      <c r="K4098" s="10"/>
      <c r="L4098" s="12">
        <v>815.23</v>
      </c>
      <c r="M4098" s="13">
        <v>41358</v>
      </c>
      <c r="N4098" s="12">
        <v>1400</v>
      </c>
      <c r="O4098" s="13">
        <v>41974</v>
      </c>
      <c r="P4098" s="12">
        <v>38.25</v>
      </c>
      <c r="Q4098" s="12">
        <v>187.68</v>
      </c>
      <c r="R4098" s="10" t="s">
        <v>53</v>
      </c>
      <c r="S4098" s="10"/>
      <c r="T4098" s="10" t="s">
        <v>36</v>
      </c>
      <c r="U4098" s="10" t="s">
        <v>404</v>
      </c>
      <c r="V4098" s="15">
        <v>42020</v>
      </c>
      <c r="W4098" s="10" t="s">
        <v>404</v>
      </c>
      <c r="X4098" s="16" t="s">
        <v>14455</v>
      </c>
    </row>
    <row r="4099" spans="1:24" ht="24" customHeight="1" x14ac:dyDescent="0.3">
      <c r="A4099" s="11">
        <v>239004221</v>
      </c>
      <c r="B4099" s="20">
        <v>574521</v>
      </c>
      <c r="C4099" s="10" t="s">
        <v>14456</v>
      </c>
      <c r="D4099" s="10" t="s">
        <v>28</v>
      </c>
      <c r="E4099" s="11">
        <v>1968</v>
      </c>
      <c r="F4099" s="10" t="s">
        <v>14457</v>
      </c>
      <c r="G4099" s="10" t="s">
        <v>105</v>
      </c>
      <c r="H4099" s="10" t="s">
        <v>31</v>
      </c>
      <c r="I4099" s="10" t="s">
        <v>416</v>
      </c>
      <c r="J4099" s="12">
        <v>482.78</v>
      </c>
      <c r="K4099" s="10"/>
      <c r="L4099" s="12">
        <v>660.78</v>
      </c>
      <c r="M4099" s="13">
        <v>41452</v>
      </c>
      <c r="N4099" s="12">
        <v>1238.75</v>
      </c>
      <c r="O4099" s="13">
        <v>41967</v>
      </c>
      <c r="P4099" s="12">
        <v>38.25</v>
      </c>
      <c r="Q4099" s="12">
        <v>124.95</v>
      </c>
      <c r="R4099" s="10" t="s">
        <v>53</v>
      </c>
      <c r="S4099" s="10"/>
      <c r="T4099" s="10" t="s">
        <v>36</v>
      </c>
      <c r="U4099" s="10" t="s">
        <v>404</v>
      </c>
      <c r="V4099" s="15">
        <v>41988</v>
      </c>
      <c r="W4099" s="10" t="s">
        <v>404</v>
      </c>
      <c r="X4099" s="16" t="s">
        <v>14458</v>
      </c>
    </row>
    <row r="4100" spans="1:24" ht="24" customHeight="1" x14ac:dyDescent="0.3">
      <c r="A4100" s="11">
        <v>503282286</v>
      </c>
      <c r="B4100" s="20">
        <v>511670</v>
      </c>
      <c r="C4100" s="10" t="s">
        <v>2475</v>
      </c>
      <c r="D4100" s="10" t="s">
        <v>48</v>
      </c>
      <c r="E4100" s="11">
        <v>1889</v>
      </c>
      <c r="F4100" s="10" t="s">
        <v>14459</v>
      </c>
      <c r="G4100" s="10">
        <v>2</v>
      </c>
      <c r="H4100" s="10"/>
      <c r="I4100" s="10" t="s">
        <v>491</v>
      </c>
      <c r="J4100" s="12">
        <v>2821.33</v>
      </c>
      <c r="K4100" s="10">
        <v>2821.33</v>
      </c>
      <c r="L4100" s="12">
        <v>3534.74</v>
      </c>
      <c r="M4100" s="13">
        <v>39532</v>
      </c>
      <c r="N4100" s="12">
        <v>0</v>
      </c>
      <c r="O4100" s="13" t="s">
        <v>34</v>
      </c>
      <c r="P4100" s="12">
        <v>48</v>
      </c>
      <c r="Q4100" s="12">
        <v>0</v>
      </c>
      <c r="R4100" s="10" t="s">
        <v>62</v>
      </c>
      <c r="S4100" s="10"/>
      <c r="T4100" s="10" t="s">
        <v>36</v>
      </c>
      <c r="U4100" s="10" t="s">
        <v>3787</v>
      </c>
      <c r="V4100" s="15">
        <v>45056</v>
      </c>
      <c r="W4100" s="10" t="s">
        <v>404</v>
      </c>
      <c r="X4100" s="16" t="s">
        <v>27359</v>
      </c>
    </row>
    <row r="4101" spans="1:24" ht="24" customHeight="1" x14ac:dyDescent="0.3">
      <c r="A4101" s="11">
        <v>213169380</v>
      </c>
      <c r="B4101" s="20">
        <v>558167</v>
      </c>
      <c r="C4101" s="10" t="s">
        <v>14460</v>
      </c>
      <c r="D4101" s="10" t="s">
        <v>28</v>
      </c>
      <c r="E4101" s="11">
        <v>650</v>
      </c>
      <c r="F4101" s="10" t="s">
        <v>14461</v>
      </c>
      <c r="G4101" s="10" t="s">
        <v>41</v>
      </c>
      <c r="H4101" s="10" t="s">
        <v>46</v>
      </c>
      <c r="I4101" s="10" t="s">
        <v>14462</v>
      </c>
      <c r="J4101" s="12">
        <v>892.33</v>
      </c>
      <c r="K4101" s="10">
        <v>0</v>
      </c>
      <c r="L4101" s="12">
        <v>1306.45</v>
      </c>
      <c r="M4101" s="13">
        <v>39910</v>
      </c>
      <c r="N4101" s="12">
        <v>2004.6</v>
      </c>
      <c r="O4101" s="13">
        <v>41983</v>
      </c>
      <c r="P4101" s="12">
        <v>24</v>
      </c>
      <c r="Q4101" s="12">
        <v>0</v>
      </c>
      <c r="R4101" s="10" t="s">
        <v>53</v>
      </c>
      <c r="S4101" s="10"/>
      <c r="T4101" s="10" t="s">
        <v>36</v>
      </c>
      <c r="U4101" s="10" t="s">
        <v>404</v>
      </c>
      <c r="V4101" s="15">
        <v>42340</v>
      </c>
      <c r="W4101" s="10" t="s">
        <v>404</v>
      </c>
      <c r="X4101" s="16" t="s">
        <v>16454</v>
      </c>
    </row>
    <row r="4102" spans="1:24" ht="24" customHeight="1" x14ac:dyDescent="0.3">
      <c r="A4102" s="11">
        <v>506782611</v>
      </c>
      <c r="B4102" s="20">
        <v>609431</v>
      </c>
      <c r="C4102" s="10" t="s">
        <v>14463</v>
      </c>
      <c r="D4102" s="10" t="s">
        <v>28</v>
      </c>
      <c r="E4102" s="11">
        <v>2183</v>
      </c>
      <c r="F4102" s="10" t="s">
        <v>14464</v>
      </c>
      <c r="G4102" s="10"/>
      <c r="H4102" s="10" t="s">
        <v>14465</v>
      </c>
      <c r="I4102" s="10" t="s">
        <v>14466</v>
      </c>
      <c r="J4102" s="10">
        <v>664.62</v>
      </c>
      <c r="K4102" s="51">
        <v>664.62</v>
      </c>
      <c r="L4102" s="12">
        <v>915.44</v>
      </c>
      <c r="M4102" s="13">
        <v>41904</v>
      </c>
      <c r="N4102" s="12">
        <v>1370</v>
      </c>
      <c r="O4102" s="13">
        <v>41963</v>
      </c>
      <c r="P4102" s="12">
        <v>38.25</v>
      </c>
      <c r="Q4102" s="12">
        <v>137.69999999999999</v>
      </c>
      <c r="R4102" s="10" t="s">
        <v>53</v>
      </c>
      <c r="S4102" s="10"/>
      <c r="T4102" s="10" t="s">
        <v>36</v>
      </c>
      <c r="U4102" s="10" t="s">
        <v>404</v>
      </c>
      <c r="V4102" s="15">
        <v>41964</v>
      </c>
      <c r="W4102" s="10" t="s">
        <v>404</v>
      </c>
      <c r="X4102" s="16" t="s">
        <v>14467</v>
      </c>
    </row>
    <row r="4103" spans="1:24" ht="24" customHeight="1" x14ac:dyDescent="0.3">
      <c r="A4103" s="11">
        <v>502046210</v>
      </c>
      <c r="B4103" s="20">
        <v>404787</v>
      </c>
      <c r="C4103" s="10" t="s">
        <v>2386</v>
      </c>
      <c r="D4103" s="10" t="s">
        <v>2350</v>
      </c>
      <c r="E4103" s="11">
        <v>1208</v>
      </c>
      <c r="F4103" s="10" t="s">
        <v>14468</v>
      </c>
      <c r="G4103" s="9"/>
      <c r="H4103" s="10"/>
      <c r="I4103" s="10" t="s">
        <v>491</v>
      </c>
      <c r="J4103" s="12">
        <v>751.06</v>
      </c>
      <c r="K4103" s="10"/>
      <c r="L4103" s="12">
        <v>792.22</v>
      </c>
      <c r="M4103" s="13">
        <v>41383</v>
      </c>
      <c r="N4103" s="12"/>
      <c r="O4103" s="13"/>
      <c r="P4103" s="12"/>
      <c r="Q4103" s="12"/>
      <c r="R4103" s="10"/>
      <c r="S4103" s="10"/>
      <c r="T4103" s="10" t="s">
        <v>72</v>
      </c>
      <c r="U4103" s="10" t="s">
        <v>404</v>
      </c>
      <c r="V4103" s="15">
        <v>41988</v>
      </c>
      <c r="W4103" s="10" t="s">
        <v>404</v>
      </c>
      <c r="X4103" s="16" t="s">
        <v>14469</v>
      </c>
    </row>
    <row r="4104" spans="1:24" ht="24" customHeight="1" x14ac:dyDescent="0.3">
      <c r="A4104" s="11">
        <v>143805061</v>
      </c>
      <c r="B4104" s="20">
        <v>600625</v>
      </c>
      <c r="C4104" s="10" t="s">
        <v>2566</v>
      </c>
      <c r="D4104" s="10" t="s">
        <v>28</v>
      </c>
      <c r="E4104" s="11">
        <v>1875</v>
      </c>
      <c r="F4104" s="10" t="s">
        <v>14470</v>
      </c>
      <c r="G4104" s="10" t="s">
        <v>56</v>
      </c>
      <c r="H4104" s="10" t="s">
        <v>329</v>
      </c>
      <c r="I4104" s="10" t="s">
        <v>2255</v>
      </c>
      <c r="J4104" s="12">
        <v>1761.9</v>
      </c>
      <c r="K4104" s="10"/>
      <c r="L4104" s="12">
        <v>2036.9</v>
      </c>
      <c r="M4104" s="13">
        <v>41296</v>
      </c>
      <c r="N4104" s="12"/>
      <c r="O4104" s="13"/>
      <c r="P4104" s="12">
        <v>38.25</v>
      </c>
      <c r="Q4104" s="12">
        <v>187.69</v>
      </c>
      <c r="R4104" s="10" t="s">
        <v>53</v>
      </c>
      <c r="S4104" s="10"/>
      <c r="T4104" s="10" t="s">
        <v>36</v>
      </c>
      <c r="U4104" s="10" t="s">
        <v>46</v>
      </c>
      <c r="V4104" s="15">
        <v>42348</v>
      </c>
      <c r="W4104" s="10" t="s">
        <v>404</v>
      </c>
      <c r="X4104" s="16" t="s">
        <v>16457</v>
      </c>
    </row>
    <row r="4105" spans="1:24" ht="24" customHeight="1" x14ac:dyDescent="0.3">
      <c r="A4105" s="11">
        <v>509153348</v>
      </c>
      <c r="B4105" s="20">
        <v>574337</v>
      </c>
      <c r="C4105" s="10" t="s">
        <v>2562</v>
      </c>
      <c r="D4105" s="10" t="s">
        <v>48</v>
      </c>
      <c r="E4105" s="11">
        <v>2872</v>
      </c>
      <c r="F4105" s="21" t="s">
        <v>14471</v>
      </c>
      <c r="G4105" s="21" t="s">
        <v>30</v>
      </c>
      <c r="H4105" s="21" t="s">
        <v>31</v>
      </c>
      <c r="I4105" s="10" t="s">
        <v>32</v>
      </c>
      <c r="J4105" s="12">
        <v>9802.73</v>
      </c>
      <c r="K4105" s="51"/>
      <c r="L4105" s="12">
        <v>11174.43</v>
      </c>
      <c r="M4105" s="13">
        <v>41838</v>
      </c>
      <c r="N4105" s="12"/>
      <c r="O4105" s="13"/>
      <c r="P4105" s="12">
        <v>38.25</v>
      </c>
      <c r="Q4105" s="12">
        <v>137.69999999999999</v>
      </c>
      <c r="R4105" s="10" t="s">
        <v>53</v>
      </c>
      <c r="S4105" s="10"/>
      <c r="T4105" s="10" t="s">
        <v>36</v>
      </c>
      <c r="U4105" s="10" t="s">
        <v>404</v>
      </c>
      <c r="V4105" s="15">
        <v>42229</v>
      </c>
      <c r="W4105" s="10" t="s">
        <v>404</v>
      </c>
      <c r="X4105" s="16" t="s">
        <v>16437</v>
      </c>
    </row>
    <row r="4106" spans="1:24" ht="24" customHeight="1" x14ac:dyDescent="0.3">
      <c r="A4106" s="11">
        <v>504554441</v>
      </c>
      <c r="B4106" s="20">
        <v>534868</v>
      </c>
      <c r="C4106" s="10" t="s">
        <v>2498</v>
      </c>
      <c r="D4106" s="10" t="s">
        <v>48</v>
      </c>
      <c r="E4106" s="11">
        <v>1553</v>
      </c>
      <c r="F4106" s="10" t="s">
        <v>26148</v>
      </c>
      <c r="G4106" s="10" t="s">
        <v>30</v>
      </c>
      <c r="H4106" s="10" t="s">
        <v>46</v>
      </c>
      <c r="I4106" s="10" t="s">
        <v>26149</v>
      </c>
      <c r="J4106" s="12">
        <v>989.08</v>
      </c>
      <c r="K4106" s="10">
        <v>989.08</v>
      </c>
      <c r="L4106" s="12">
        <v>1143.55</v>
      </c>
      <c r="M4106" s="13">
        <v>38464</v>
      </c>
      <c r="N4106" s="12"/>
      <c r="O4106" s="13"/>
      <c r="P4106" s="12">
        <v>89</v>
      </c>
      <c r="Q4106" s="12">
        <v>0</v>
      </c>
      <c r="R4106" s="10" t="s">
        <v>45</v>
      </c>
      <c r="S4106" s="10"/>
      <c r="T4106" s="10" t="s">
        <v>36</v>
      </c>
      <c r="U4106" s="10" t="s">
        <v>404</v>
      </c>
      <c r="V4106" s="15">
        <v>45124</v>
      </c>
      <c r="W4106" s="10" t="s">
        <v>404</v>
      </c>
      <c r="X4106" s="16" t="s">
        <v>27560</v>
      </c>
    </row>
    <row r="4107" spans="1:24" ht="24" customHeight="1" x14ac:dyDescent="0.3">
      <c r="A4107" s="11">
        <v>509290140</v>
      </c>
      <c r="B4107" s="20">
        <v>577004</v>
      </c>
      <c r="C4107" s="10" t="s">
        <v>2564</v>
      </c>
      <c r="D4107" s="10" t="s">
        <v>28</v>
      </c>
      <c r="E4107" s="11">
        <v>1748</v>
      </c>
      <c r="F4107" s="10" t="s">
        <v>14472</v>
      </c>
      <c r="G4107" s="10"/>
      <c r="H4107" s="10"/>
      <c r="I4107" s="10" t="s">
        <v>1879</v>
      </c>
      <c r="J4107" s="12">
        <v>2497.98</v>
      </c>
      <c r="K4107" s="10"/>
      <c r="L4107" s="12">
        <v>2530.29</v>
      </c>
      <c r="M4107" s="13">
        <v>41082</v>
      </c>
      <c r="N4107" s="12"/>
      <c r="O4107" s="13"/>
      <c r="P4107" s="12">
        <v>38.25</v>
      </c>
      <c r="Q4107" s="12">
        <v>192.15</v>
      </c>
      <c r="R4107" s="10" t="s">
        <v>53</v>
      </c>
      <c r="S4107" s="10"/>
      <c r="T4107" s="10" t="s">
        <v>152</v>
      </c>
      <c r="U4107" s="10" t="s">
        <v>46</v>
      </c>
      <c r="V4107" s="15">
        <v>41862</v>
      </c>
      <c r="W4107" s="10" t="s">
        <v>404</v>
      </c>
      <c r="X4107" s="16" t="s">
        <v>14473</v>
      </c>
    </row>
    <row r="4108" spans="1:24" ht="24" customHeight="1" x14ac:dyDescent="0.3">
      <c r="A4108" s="11">
        <v>506916642</v>
      </c>
      <c r="B4108" s="20">
        <v>459690</v>
      </c>
      <c r="C4108" s="10" t="s">
        <v>14474</v>
      </c>
      <c r="D4108" s="10" t="s">
        <v>48</v>
      </c>
      <c r="E4108" s="11">
        <v>2145</v>
      </c>
      <c r="F4108" s="10" t="s">
        <v>14475</v>
      </c>
      <c r="G4108" s="10" t="s">
        <v>41</v>
      </c>
      <c r="H4108" s="10" t="s">
        <v>31</v>
      </c>
      <c r="I4108" s="10" t="s">
        <v>397</v>
      </c>
      <c r="J4108" s="12">
        <v>2159.13</v>
      </c>
      <c r="K4108" s="10">
        <v>2160.84</v>
      </c>
      <c r="L4108" s="12">
        <v>2620.16</v>
      </c>
      <c r="M4108" s="13">
        <v>39800</v>
      </c>
      <c r="N4108" s="12">
        <v>2871.55</v>
      </c>
      <c r="O4108" s="13" t="s">
        <v>34</v>
      </c>
      <c r="P4108" s="12">
        <v>24</v>
      </c>
      <c r="Q4108" s="12">
        <v>120</v>
      </c>
      <c r="R4108" s="10" t="s">
        <v>53</v>
      </c>
      <c r="S4108" s="10"/>
      <c r="T4108" s="10" t="s">
        <v>36</v>
      </c>
      <c r="U4108" s="10" t="s">
        <v>404</v>
      </c>
      <c r="V4108" s="15">
        <v>42051</v>
      </c>
      <c r="W4108" s="10" t="s">
        <v>404</v>
      </c>
      <c r="X4108" s="16" t="s">
        <v>14476</v>
      </c>
    </row>
    <row r="4109" spans="1:24" ht="24" customHeight="1" x14ac:dyDescent="0.3">
      <c r="A4109" s="11">
        <v>500034532</v>
      </c>
      <c r="B4109" s="20">
        <v>404008</v>
      </c>
      <c r="C4109" s="10" t="s">
        <v>2383</v>
      </c>
      <c r="D4109" s="10" t="s">
        <v>2350</v>
      </c>
      <c r="E4109" s="11">
        <v>954</v>
      </c>
      <c r="F4109" s="10" t="s">
        <v>14477</v>
      </c>
      <c r="G4109" s="9" t="s">
        <v>419</v>
      </c>
      <c r="H4109" s="10"/>
      <c r="I4109" s="10" t="s">
        <v>2601</v>
      </c>
      <c r="J4109" s="12">
        <v>896.26</v>
      </c>
      <c r="K4109" s="10"/>
      <c r="L4109" s="12">
        <v>942.99</v>
      </c>
      <c r="M4109" s="13">
        <v>41107</v>
      </c>
      <c r="N4109" s="12">
        <v>77.88</v>
      </c>
      <c r="O4109" s="13">
        <v>41990</v>
      </c>
      <c r="P4109" s="12"/>
      <c r="Q4109" s="12"/>
      <c r="R4109" s="10"/>
      <c r="S4109" s="10"/>
      <c r="T4109" s="10" t="s">
        <v>72</v>
      </c>
      <c r="U4109" s="10" t="s">
        <v>2356</v>
      </c>
      <c r="V4109" s="15">
        <v>41990</v>
      </c>
      <c r="W4109" s="10" t="s">
        <v>404</v>
      </c>
      <c r="X4109" s="16" t="s">
        <v>14478</v>
      </c>
    </row>
    <row r="4110" spans="1:24" ht="24" customHeight="1" x14ac:dyDescent="0.3">
      <c r="A4110" s="11">
        <v>509784496</v>
      </c>
      <c r="B4110" s="20">
        <v>403115</v>
      </c>
      <c r="C4110" s="10" t="s">
        <v>14479</v>
      </c>
      <c r="D4110" s="10" t="s">
        <v>28</v>
      </c>
      <c r="E4110" s="11">
        <v>2019</v>
      </c>
      <c r="F4110" s="10" t="s">
        <v>14480</v>
      </c>
      <c r="G4110" s="21" t="s">
        <v>1724</v>
      </c>
      <c r="H4110" s="21"/>
      <c r="I4110" s="10" t="s">
        <v>491</v>
      </c>
      <c r="J4110" s="12">
        <v>961.88</v>
      </c>
      <c r="K4110" s="51"/>
      <c r="L4110" s="12">
        <v>1256.56</v>
      </c>
      <c r="M4110" s="13">
        <v>41579</v>
      </c>
      <c r="N4110" s="12"/>
      <c r="O4110" s="13"/>
      <c r="P4110" s="12"/>
      <c r="Q4110" s="12"/>
      <c r="R4110" s="10" t="s">
        <v>53</v>
      </c>
      <c r="S4110" s="10"/>
      <c r="T4110" s="10" t="s">
        <v>36</v>
      </c>
      <c r="U4110" s="13" t="s">
        <v>404</v>
      </c>
      <c r="V4110" s="15">
        <v>41990</v>
      </c>
      <c r="W4110" s="10" t="s">
        <v>404</v>
      </c>
      <c r="X4110" s="16" t="s">
        <v>14481</v>
      </c>
    </row>
    <row r="4111" spans="1:24" ht="24" customHeight="1" x14ac:dyDescent="0.3">
      <c r="A4111" s="11">
        <v>510113990</v>
      </c>
      <c r="B4111" s="20">
        <v>403177</v>
      </c>
      <c r="C4111" s="10" t="s">
        <v>14482</v>
      </c>
      <c r="D4111" s="10" t="s">
        <v>28</v>
      </c>
      <c r="E4111" s="11">
        <v>1832</v>
      </c>
      <c r="F4111" s="10" t="s">
        <v>14483</v>
      </c>
      <c r="G4111" s="10">
        <v>1</v>
      </c>
      <c r="H4111" s="10"/>
      <c r="I4111" s="10" t="s">
        <v>252</v>
      </c>
      <c r="J4111" s="12">
        <v>660.45</v>
      </c>
      <c r="K4111" s="10"/>
      <c r="L4111" s="12">
        <v>682.39</v>
      </c>
      <c r="M4111" s="13">
        <v>41276</v>
      </c>
      <c r="N4111" s="12"/>
      <c r="O4111" s="13"/>
      <c r="P4111" s="12">
        <v>38.25</v>
      </c>
      <c r="Q4111" s="12">
        <v>192.15</v>
      </c>
      <c r="R4111" s="10" t="s">
        <v>53</v>
      </c>
      <c r="S4111" s="10"/>
      <c r="T4111" s="10" t="s">
        <v>36</v>
      </c>
      <c r="U4111" s="13" t="s">
        <v>404</v>
      </c>
      <c r="V4111" s="15">
        <v>41990</v>
      </c>
      <c r="W4111" s="10" t="s">
        <v>404</v>
      </c>
      <c r="X4111" s="16" t="s">
        <v>14484</v>
      </c>
    </row>
    <row r="4112" spans="1:24" ht="24" customHeight="1" x14ac:dyDescent="0.3">
      <c r="A4112" s="11">
        <v>508898978</v>
      </c>
      <c r="B4112" s="20">
        <v>406651</v>
      </c>
      <c r="C4112" s="10" t="s">
        <v>14485</v>
      </c>
      <c r="D4112" s="10" t="s">
        <v>28</v>
      </c>
      <c r="E4112" s="11">
        <v>1853</v>
      </c>
      <c r="F4112" s="10" t="s">
        <v>14486</v>
      </c>
      <c r="G4112" s="10">
        <v>1</v>
      </c>
      <c r="H4112" s="10"/>
      <c r="I4112" s="10" t="s">
        <v>397</v>
      </c>
      <c r="J4112" s="12">
        <v>1085.44</v>
      </c>
      <c r="K4112" s="10"/>
      <c r="L4112" s="12">
        <v>1324.1</v>
      </c>
      <c r="M4112" s="13">
        <v>41291</v>
      </c>
      <c r="N4112" s="12"/>
      <c r="O4112" s="13"/>
      <c r="P4112" s="12">
        <v>38.25</v>
      </c>
      <c r="Q4112" s="12">
        <v>187.69</v>
      </c>
      <c r="R4112" s="10" t="s">
        <v>53</v>
      </c>
      <c r="S4112" s="10"/>
      <c r="T4112" s="10" t="s">
        <v>36</v>
      </c>
      <c r="U4112" s="13" t="s">
        <v>404</v>
      </c>
      <c r="V4112" s="15">
        <v>41990</v>
      </c>
      <c r="W4112" s="10" t="s">
        <v>404</v>
      </c>
      <c r="X4112" s="16" t="s">
        <v>14487</v>
      </c>
    </row>
    <row r="4113" spans="1:24" ht="24" customHeight="1" x14ac:dyDescent="0.3">
      <c r="A4113" s="11">
        <v>510204597</v>
      </c>
      <c r="B4113" s="20">
        <v>406993</v>
      </c>
      <c r="C4113" s="10" t="s">
        <v>14488</v>
      </c>
      <c r="D4113" s="10" t="s">
        <v>28</v>
      </c>
      <c r="E4113" s="11">
        <v>1988</v>
      </c>
      <c r="F4113" s="10" t="s">
        <v>14489</v>
      </c>
      <c r="G4113" s="10">
        <v>2</v>
      </c>
      <c r="H4113" s="10"/>
      <c r="I4113" s="10" t="s">
        <v>491</v>
      </c>
      <c r="J4113" s="12">
        <v>1799.61</v>
      </c>
      <c r="K4113" s="10"/>
      <c r="L4113" s="12">
        <v>2079.5500000000002</v>
      </c>
      <c r="M4113" s="13">
        <v>41578</v>
      </c>
      <c r="N4113" s="12"/>
      <c r="O4113" s="13"/>
      <c r="P4113" s="12"/>
      <c r="Q4113" s="12"/>
      <c r="R4113" s="10" t="s">
        <v>53</v>
      </c>
      <c r="S4113" s="10"/>
      <c r="T4113" s="10" t="s">
        <v>36</v>
      </c>
      <c r="U4113" s="13" t="s">
        <v>404</v>
      </c>
      <c r="V4113" s="15">
        <v>42083</v>
      </c>
      <c r="W4113" s="10" t="s">
        <v>404</v>
      </c>
      <c r="X4113" s="16" t="s">
        <v>14490</v>
      </c>
    </row>
    <row r="4114" spans="1:24" ht="24" customHeight="1" x14ac:dyDescent="0.3">
      <c r="A4114" s="11">
        <v>508790204</v>
      </c>
      <c r="B4114" s="20">
        <v>408972</v>
      </c>
      <c r="C4114" s="10" t="s">
        <v>14491</v>
      </c>
      <c r="D4114" s="10" t="s">
        <v>28</v>
      </c>
      <c r="E4114" s="11">
        <v>2021</v>
      </c>
      <c r="F4114" s="10" t="s">
        <v>14492</v>
      </c>
      <c r="G4114" s="21" t="s">
        <v>2140</v>
      </c>
      <c r="H4114" s="21"/>
      <c r="I4114" s="10" t="s">
        <v>491</v>
      </c>
      <c r="J4114" s="12">
        <v>1122.5899999999999</v>
      </c>
      <c r="K4114" s="51"/>
      <c r="L4114" s="12">
        <v>1343.35</v>
      </c>
      <c r="M4114" s="13">
        <v>41578</v>
      </c>
      <c r="N4114" s="12"/>
      <c r="O4114" s="13"/>
      <c r="P4114" s="12"/>
      <c r="Q4114" s="12"/>
      <c r="R4114" s="10" t="s">
        <v>53</v>
      </c>
      <c r="S4114" s="10"/>
      <c r="T4114" s="10" t="s">
        <v>36</v>
      </c>
      <c r="U4114" s="13" t="s">
        <v>404</v>
      </c>
      <c r="V4114" s="15">
        <v>41990</v>
      </c>
      <c r="W4114" s="10" t="s">
        <v>404</v>
      </c>
      <c r="X4114" s="16" t="s">
        <v>14493</v>
      </c>
    </row>
    <row r="4115" spans="1:24" ht="24" customHeight="1" x14ac:dyDescent="0.3">
      <c r="A4115" s="11">
        <v>500590575</v>
      </c>
      <c r="B4115" s="20">
        <v>415323</v>
      </c>
      <c r="C4115" s="10" t="s">
        <v>14494</v>
      </c>
      <c r="D4115" s="10" t="s">
        <v>158</v>
      </c>
      <c r="E4115" s="11">
        <v>83</v>
      </c>
      <c r="F4115" s="10" t="s">
        <v>14495</v>
      </c>
      <c r="G4115" s="10">
        <v>2</v>
      </c>
      <c r="H4115" s="10"/>
      <c r="I4115" s="10" t="s">
        <v>397</v>
      </c>
      <c r="J4115" s="12">
        <v>1129.04</v>
      </c>
      <c r="K4115" s="10">
        <v>1129.04</v>
      </c>
      <c r="L4115" s="12">
        <v>3733.82</v>
      </c>
      <c r="M4115" s="13">
        <v>41642</v>
      </c>
      <c r="N4115" s="12">
        <v>0</v>
      </c>
      <c r="O4115" s="13" t="s">
        <v>34</v>
      </c>
      <c r="P4115" s="12">
        <v>38.25</v>
      </c>
      <c r="Q4115" s="12">
        <v>137.69999999999999</v>
      </c>
      <c r="R4115" s="10" t="s">
        <v>53</v>
      </c>
      <c r="S4115" s="10"/>
      <c r="T4115" s="10" t="s">
        <v>36</v>
      </c>
      <c r="U4115" s="13" t="s">
        <v>404</v>
      </c>
      <c r="V4115" s="15">
        <v>41990</v>
      </c>
      <c r="W4115" s="10" t="s">
        <v>404</v>
      </c>
      <c r="X4115" s="16" t="s">
        <v>14496</v>
      </c>
    </row>
    <row r="4116" spans="1:24" ht="24" customHeight="1" x14ac:dyDescent="0.3">
      <c r="A4116" s="11">
        <v>179123076</v>
      </c>
      <c r="B4116" s="20">
        <v>438425</v>
      </c>
      <c r="C4116" s="10" t="s">
        <v>14497</v>
      </c>
      <c r="D4116" s="10" t="s">
        <v>28</v>
      </c>
      <c r="E4116" s="11">
        <v>1138</v>
      </c>
      <c r="F4116" s="10" t="s">
        <v>14498</v>
      </c>
      <c r="G4116" s="10" t="s">
        <v>427</v>
      </c>
      <c r="H4116" s="10"/>
      <c r="I4116" s="10" t="s">
        <v>6638</v>
      </c>
      <c r="J4116" s="12">
        <v>1922.97</v>
      </c>
      <c r="K4116" s="10">
        <v>0</v>
      </c>
      <c r="L4116" s="12">
        <v>2593.75</v>
      </c>
      <c r="M4116" s="13">
        <v>40169</v>
      </c>
      <c r="N4116" s="12">
        <v>0</v>
      </c>
      <c r="O4116" s="13" t="s">
        <v>34</v>
      </c>
      <c r="P4116" s="12">
        <v>25.5</v>
      </c>
      <c r="Q4116" s="12">
        <v>127.5</v>
      </c>
      <c r="R4116" s="10" t="s">
        <v>53</v>
      </c>
      <c r="S4116" s="10"/>
      <c r="T4116" s="10" t="s">
        <v>36</v>
      </c>
      <c r="U4116" s="13" t="s">
        <v>404</v>
      </c>
      <c r="V4116" s="15">
        <v>41990</v>
      </c>
      <c r="W4116" s="10" t="s">
        <v>404</v>
      </c>
      <c r="X4116" s="16" t="s">
        <v>14499</v>
      </c>
    </row>
    <row r="4117" spans="1:24" ht="24" customHeight="1" x14ac:dyDescent="0.3">
      <c r="A4117" s="11">
        <v>504602691</v>
      </c>
      <c r="B4117" s="20">
        <v>438689</v>
      </c>
      <c r="C4117" s="10" t="s">
        <v>5914</v>
      </c>
      <c r="D4117" s="10" t="s">
        <v>28</v>
      </c>
      <c r="E4117" s="11">
        <v>718</v>
      </c>
      <c r="F4117" s="10" t="s">
        <v>14500</v>
      </c>
      <c r="G4117" s="10">
        <v>1</v>
      </c>
      <c r="H4117" s="10"/>
      <c r="I4117" s="10" t="s">
        <v>252</v>
      </c>
      <c r="J4117" s="12">
        <v>1449.51</v>
      </c>
      <c r="K4117" s="10"/>
      <c r="L4117" s="12">
        <v>2826.03</v>
      </c>
      <c r="M4117" s="13">
        <v>41655</v>
      </c>
      <c r="N4117" s="12"/>
      <c r="O4117" s="13"/>
      <c r="P4117" s="12">
        <v>38.25</v>
      </c>
      <c r="Q4117" s="12">
        <v>137.69999999999999</v>
      </c>
      <c r="R4117" s="10" t="s">
        <v>53</v>
      </c>
      <c r="S4117" s="10"/>
      <c r="T4117" s="10" t="s">
        <v>36</v>
      </c>
      <c r="U4117" s="13" t="s">
        <v>404</v>
      </c>
      <c r="V4117" s="15">
        <v>41990</v>
      </c>
      <c r="W4117" s="10" t="s">
        <v>404</v>
      </c>
      <c r="X4117" s="16" t="s">
        <v>14501</v>
      </c>
    </row>
    <row r="4118" spans="1:24" ht="24" customHeight="1" x14ac:dyDescent="0.3">
      <c r="A4118" s="11">
        <v>506155927</v>
      </c>
      <c r="B4118" s="20">
        <v>453711</v>
      </c>
      <c r="C4118" s="10" t="s">
        <v>14502</v>
      </c>
      <c r="D4118" s="10" t="s">
        <v>48</v>
      </c>
      <c r="E4118" s="11">
        <v>2340</v>
      </c>
      <c r="F4118" s="10" t="s">
        <v>14503</v>
      </c>
      <c r="G4118" s="10">
        <v>2</v>
      </c>
      <c r="H4118" s="10"/>
      <c r="I4118" s="10" t="s">
        <v>397</v>
      </c>
      <c r="J4118" s="12">
        <v>1395.91</v>
      </c>
      <c r="K4118" s="10">
        <v>0</v>
      </c>
      <c r="L4118" s="12">
        <v>2584.75</v>
      </c>
      <c r="M4118" s="13">
        <v>41480</v>
      </c>
      <c r="N4118" s="12">
        <v>0</v>
      </c>
      <c r="O4118" s="13" t="s">
        <v>34</v>
      </c>
      <c r="P4118" s="12">
        <v>50.25</v>
      </c>
      <c r="Q4118" s="12">
        <v>124.95</v>
      </c>
      <c r="R4118" s="10" t="s">
        <v>53</v>
      </c>
      <c r="S4118" s="10"/>
      <c r="T4118" s="10" t="s">
        <v>36</v>
      </c>
      <c r="U4118" s="13" t="s">
        <v>404</v>
      </c>
      <c r="V4118" s="15">
        <v>41990</v>
      </c>
      <c r="W4118" s="10" t="s">
        <v>404</v>
      </c>
      <c r="X4118" s="16" t="s">
        <v>14504</v>
      </c>
    </row>
    <row r="4119" spans="1:24" ht="24" customHeight="1" x14ac:dyDescent="0.3">
      <c r="A4119" s="11">
        <v>505696789</v>
      </c>
      <c r="B4119" s="20">
        <v>454350</v>
      </c>
      <c r="C4119" s="10" t="s">
        <v>14505</v>
      </c>
      <c r="D4119" s="10" t="s">
        <v>48</v>
      </c>
      <c r="E4119" s="11">
        <v>2164</v>
      </c>
      <c r="F4119" s="10" t="s">
        <v>14506</v>
      </c>
      <c r="G4119" s="10">
        <v>1</v>
      </c>
      <c r="H4119" s="10"/>
      <c r="I4119" s="10" t="s">
        <v>397</v>
      </c>
      <c r="J4119" s="12">
        <v>1653.08</v>
      </c>
      <c r="K4119" s="10">
        <v>1653.08</v>
      </c>
      <c r="L4119" s="12">
        <v>2814.22</v>
      </c>
      <c r="M4119" s="13">
        <v>41480</v>
      </c>
      <c r="N4119" s="12">
        <v>0</v>
      </c>
      <c r="O4119" s="13" t="s">
        <v>34</v>
      </c>
      <c r="P4119" s="12">
        <v>62.25</v>
      </c>
      <c r="Q4119" s="12">
        <v>124.95</v>
      </c>
      <c r="R4119" s="10" t="s">
        <v>53</v>
      </c>
      <c r="S4119" s="10"/>
      <c r="T4119" s="10" t="s">
        <v>36</v>
      </c>
      <c r="U4119" s="13" t="s">
        <v>404</v>
      </c>
      <c r="V4119" s="15">
        <v>41990</v>
      </c>
      <c r="W4119" s="10" t="s">
        <v>404</v>
      </c>
      <c r="X4119" s="16" t="s">
        <v>14507</v>
      </c>
    </row>
    <row r="4120" spans="1:24" ht="24" customHeight="1" x14ac:dyDescent="0.3">
      <c r="A4120" s="11">
        <v>506559700</v>
      </c>
      <c r="B4120" s="20">
        <v>456915</v>
      </c>
      <c r="C4120" s="10" t="s">
        <v>14508</v>
      </c>
      <c r="D4120" s="10" t="s">
        <v>48</v>
      </c>
      <c r="E4120" s="11">
        <v>2596</v>
      </c>
      <c r="F4120" s="10" t="s">
        <v>14509</v>
      </c>
      <c r="G4120" s="10">
        <v>2</v>
      </c>
      <c r="H4120" s="10"/>
      <c r="I4120" s="10" t="s">
        <v>491</v>
      </c>
      <c r="J4120" s="12">
        <v>1429.81</v>
      </c>
      <c r="K4120" s="10"/>
      <c r="L4120" s="12">
        <v>1799.57</v>
      </c>
      <c r="M4120" s="13">
        <v>41298</v>
      </c>
      <c r="N4120" s="12"/>
      <c r="O4120" s="13"/>
      <c r="P4120" s="12">
        <v>38.25</v>
      </c>
      <c r="Q4120" s="12">
        <v>187.69</v>
      </c>
      <c r="R4120" s="10" t="s">
        <v>53</v>
      </c>
      <c r="S4120" s="10"/>
      <c r="T4120" s="10" t="s">
        <v>36</v>
      </c>
      <c r="U4120" s="13" t="s">
        <v>404</v>
      </c>
      <c r="V4120" s="15">
        <v>41990</v>
      </c>
      <c r="W4120" s="10" t="s">
        <v>404</v>
      </c>
      <c r="X4120" s="16" t="s">
        <v>14510</v>
      </c>
    </row>
    <row r="4121" spans="1:24" ht="24" customHeight="1" x14ac:dyDescent="0.3">
      <c r="A4121" s="11">
        <v>505613140</v>
      </c>
      <c r="B4121" s="20">
        <v>465116</v>
      </c>
      <c r="C4121" s="10" t="s">
        <v>14511</v>
      </c>
      <c r="D4121" s="10" t="s">
        <v>141</v>
      </c>
      <c r="E4121" s="11">
        <v>375</v>
      </c>
      <c r="F4121" s="10" t="s">
        <v>14512</v>
      </c>
      <c r="G4121" s="10">
        <v>2</v>
      </c>
      <c r="H4121" s="10"/>
      <c r="I4121" s="10" t="s">
        <v>252</v>
      </c>
      <c r="J4121" s="12">
        <v>574.97</v>
      </c>
      <c r="K4121" s="10"/>
      <c r="L4121" s="12">
        <v>923.37</v>
      </c>
      <c r="M4121" s="13">
        <v>41643</v>
      </c>
      <c r="N4121" s="12"/>
      <c r="O4121" s="13"/>
      <c r="P4121" s="12">
        <v>38.25</v>
      </c>
      <c r="Q4121" s="12">
        <v>137.69999999999999</v>
      </c>
      <c r="R4121" s="10" t="s">
        <v>53</v>
      </c>
      <c r="S4121" s="10"/>
      <c r="T4121" s="10" t="s">
        <v>36</v>
      </c>
      <c r="U4121" s="13" t="s">
        <v>404</v>
      </c>
      <c r="V4121" s="15">
        <v>41990</v>
      </c>
      <c r="W4121" s="10" t="s">
        <v>404</v>
      </c>
      <c r="X4121" s="16" t="s">
        <v>14513</v>
      </c>
    </row>
    <row r="4122" spans="1:24" ht="24" customHeight="1" x14ac:dyDescent="0.3">
      <c r="A4122" s="11">
        <v>222889519</v>
      </c>
      <c r="B4122" s="20">
        <v>478234</v>
      </c>
      <c r="C4122" s="10" t="s">
        <v>14514</v>
      </c>
      <c r="D4122" s="10" t="s">
        <v>141</v>
      </c>
      <c r="E4122" s="11">
        <v>405</v>
      </c>
      <c r="F4122" s="10" t="s">
        <v>14515</v>
      </c>
      <c r="G4122" s="10">
        <v>1</v>
      </c>
      <c r="H4122" s="10"/>
      <c r="I4122" s="10" t="s">
        <v>491</v>
      </c>
      <c r="J4122" s="12">
        <v>857.59</v>
      </c>
      <c r="K4122" s="10">
        <v>857.59</v>
      </c>
      <c r="L4122" s="12">
        <v>1163.54</v>
      </c>
      <c r="M4122" s="13">
        <v>40749</v>
      </c>
      <c r="N4122" s="12">
        <v>0</v>
      </c>
      <c r="O4122" s="13"/>
      <c r="P4122" s="12">
        <v>63.75</v>
      </c>
      <c r="Q4122" s="12"/>
      <c r="R4122" s="10" t="s">
        <v>53</v>
      </c>
      <c r="S4122" s="10"/>
      <c r="T4122" s="10" t="s">
        <v>36</v>
      </c>
      <c r="U4122" s="13" t="s">
        <v>404</v>
      </c>
      <c r="V4122" s="15">
        <v>41990</v>
      </c>
      <c r="W4122" s="10" t="s">
        <v>404</v>
      </c>
      <c r="X4122" s="16" t="s">
        <v>14516</v>
      </c>
    </row>
    <row r="4123" spans="1:24" ht="24" customHeight="1" x14ac:dyDescent="0.3">
      <c r="A4123" s="11">
        <v>509117937</v>
      </c>
      <c r="B4123" s="20">
        <v>481549</v>
      </c>
      <c r="C4123" s="10" t="s">
        <v>14517</v>
      </c>
      <c r="D4123" s="10" t="s">
        <v>48</v>
      </c>
      <c r="E4123" s="11">
        <v>2760</v>
      </c>
      <c r="F4123" s="10" t="s">
        <v>14518</v>
      </c>
      <c r="G4123" s="10">
        <v>1</v>
      </c>
      <c r="H4123" s="10"/>
      <c r="I4123" s="10" t="s">
        <v>397</v>
      </c>
      <c r="J4123" s="12">
        <v>1333.01</v>
      </c>
      <c r="K4123" s="10"/>
      <c r="L4123" s="12">
        <v>1862.41</v>
      </c>
      <c r="M4123" s="13">
        <v>41600</v>
      </c>
      <c r="N4123" s="12"/>
      <c r="O4123" s="13"/>
      <c r="P4123" s="12">
        <v>38.25</v>
      </c>
      <c r="Q4123" s="12">
        <v>137.69999999999999</v>
      </c>
      <c r="R4123" s="10" t="s">
        <v>53</v>
      </c>
      <c r="S4123" s="10"/>
      <c r="T4123" s="10" t="s">
        <v>36</v>
      </c>
      <c r="U4123" s="13" t="s">
        <v>404</v>
      </c>
      <c r="V4123" s="15">
        <v>41990</v>
      </c>
      <c r="W4123" s="10" t="s">
        <v>404</v>
      </c>
      <c r="X4123" s="16" t="s">
        <v>14519</v>
      </c>
    </row>
    <row r="4124" spans="1:24" ht="24" customHeight="1" x14ac:dyDescent="0.3">
      <c r="A4124" s="11">
        <v>509292020</v>
      </c>
      <c r="B4124" s="20">
        <v>483939</v>
      </c>
      <c r="C4124" s="10" t="s">
        <v>14520</v>
      </c>
      <c r="D4124" s="10" t="s">
        <v>48</v>
      </c>
      <c r="E4124" s="11">
        <v>2793</v>
      </c>
      <c r="F4124" s="10" t="s">
        <v>14521</v>
      </c>
      <c r="G4124" s="10">
        <v>2</v>
      </c>
      <c r="H4124" s="10"/>
      <c r="I4124" s="10" t="s">
        <v>397</v>
      </c>
      <c r="J4124" s="12">
        <v>1368.1</v>
      </c>
      <c r="K4124" s="10"/>
      <c r="L4124" s="12">
        <v>1817.7</v>
      </c>
      <c r="M4124" s="13">
        <v>41601</v>
      </c>
      <c r="N4124" s="12"/>
      <c r="O4124" s="13"/>
      <c r="P4124" s="12">
        <v>38.25</v>
      </c>
      <c r="Q4124" s="12">
        <v>137.69999999999999</v>
      </c>
      <c r="R4124" s="10" t="s">
        <v>53</v>
      </c>
      <c r="S4124" s="10"/>
      <c r="T4124" s="10" t="s">
        <v>36</v>
      </c>
      <c r="U4124" s="13" t="s">
        <v>404</v>
      </c>
      <c r="V4124" s="15">
        <v>41990</v>
      </c>
      <c r="W4124" s="10" t="s">
        <v>404</v>
      </c>
      <c r="X4124" s="16" t="s">
        <v>14522</v>
      </c>
    </row>
    <row r="4125" spans="1:24" ht="24" customHeight="1" x14ac:dyDescent="0.3">
      <c r="A4125" s="11">
        <v>128164638</v>
      </c>
      <c r="B4125" s="20">
        <v>484364</v>
      </c>
      <c r="C4125" s="10" t="s">
        <v>14523</v>
      </c>
      <c r="D4125" s="10" t="s">
        <v>28</v>
      </c>
      <c r="E4125" s="11">
        <v>1939</v>
      </c>
      <c r="F4125" s="10" t="s">
        <v>14524</v>
      </c>
      <c r="G4125" s="10" t="s">
        <v>3113</v>
      </c>
      <c r="H4125" s="10"/>
      <c r="I4125" s="10" t="s">
        <v>14525</v>
      </c>
      <c r="J4125" s="12">
        <v>694.58</v>
      </c>
      <c r="K4125" s="10"/>
      <c r="L4125" s="12">
        <v>880.82</v>
      </c>
      <c r="M4125" s="13">
        <v>41450</v>
      </c>
      <c r="N4125" s="12"/>
      <c r="O4125" s="13"/>
      <c r="P4125" s="12">
        <v>38.25</v>
      </c>
      <c r="Q4125" s="12">
        <v>129.41999999999999</v>
      </c>
      <c r="R4125" s="10" t="s">
        <v>53</v>
      </c>
      <c r="S4125" s="10"/>
      <c r="T4125" s="10" t="s">
        <v>36</v>
      </c>
      <c r="U4125" s="13" t="s">
        <v>404</v>
      </c>
      <c r="V4125" s="15">
        <v>41990</v>
      </c>
      <c r="W4125" s="10" t="s">
        <v>404</v>
      </c>
      <c r="X4125" s="16" t="s">
        <v>14526</v>
      </c>
    </row>
    <row r="4126" spans="1:24" ht="24" customHeight="1" x14ac:dyDescent="0.3">
      <c r="A4126" s="11">
        <v>174452640</v>
      </c>
      <c r="B4126" s="20">
        <v>508409</v>
      </c>
      <c r="C4126" s="10" t="s">
        <v>14527</v>
      </c>
      <c r="D4126" s="10" t="s">
        <v>28</v>
      </c>
      <c r="E4126" s="11">
        <v>1371</v>
      </c>
      <c r="F4126" s="10" t="s">
        <v>14528</v>
      </c>
      <c r="G4126" s="10" t="s">
        <v>41</v>
      </c>
      <c r="H4126" s="10" t="s">
        <v>362</v>
      </c>
      <c r="I4126" s="10" t="s">
        <v>1191</v>
      </c>
      <c r="J4126" s="12">
        <v>704.68</v>
      </c>
      <c r="K4126" s="10"/>
      <c r="L4126" s="12">
        <v>1129.52</v>
      </c>
      <c r="M4126" s="13">
        <v>40858</v>
      </c>
      <c r="N4126" s="12">
        <v>0</v>
      </c>
      <c r="O4126" s="13"/>
      <c r="P4126" s="12">
        <v>38.25</v>
      </c>
      <c r="Q4126" s="12">
        <v>192.15</v>
      </c>
      <c r="R4126" s="10" t="s">
        <v>53</v>
      </c>
      <c r="S4126" s="10"/>
      <c r="T4126" s="10" t="s">
        <v>36</v>
      </c>
      <c r="U4126" s="13" t="s">
        <v>404</v>
      </c>
      <c r="V4126" s="15">
        <v>41990</v>
      </c>
      <c r="W4126" s="10" t="s">
        <v>404</v>
      </c>
      <c r="X4126" s="16" t="s">
        <v>14529</v>
      </c>
    </row>
    <row r="4127" spans="1:24" ht="24" customHeight="1" x14ac:dyDescent="0.3">
      <c r="A4127" s="11">
        <v>198356463</v>
      </c>
      <c r="B4127" s="20">
        <v>531318</v>
      </c>
      <c r="C4127" s="10" t="s">
        <v>14530</v>
      </c>
      <c r="D4127" s="10" t="s">
        <v>141</v>
      </c>
      <c r="E4127" s="11">
        <v>450</v>
      </c>
      <c r="F4127" s="10" t="s">
        <v>14531</v>
      </c>
      <c r="G4127" s="10" t="s">
        <v>366</v>
      </c>
      <c r="H4127" s="10"/>
      <c r="I4127" s="10" t="s">
        <v>2667</v>
      </c>
      <c r="J4127" s="12">
        <v>697.21</v>
      </c>
      <c r="K4127" s="10">
        <v>697.21</v>
      </c>
      <c r="L4127" s="12">
        <v>951.76</v>
      </c>
      <c r="M4127" s="13">
        <v>40749</v>
      </c>
      <c r="N4127" s="12"/>
      <c r="O4127" s="13"/>
      <c r="P4127" s="12">
        <v>63.75</v>
      </c>
      <c r="Q4127" s="12">
        <v>192.15</v>
      </c>
      <c r="R4127" s="10" t="s">
        <v>53</v>
      </c>
      <c r="S4127" s="10"/>
      <c r="T4127" s="10" t="s">
        <v>36</v>
      </c>
      <c r="U4127" s="13" t="s">
        <v>404</v>
      </c>
      <c r="V4127" s="15">
        <v>41990</v>
      </c>
      <c r="W4127" s="10" t="s">
        <v>404</v>
      </c>
      <c r="X4127" s="16" t="s">
        <v>14532</v>
      </c>
    </row>
    <row r="4128" spans="1:24" ht="24" customHeight="1" x14ac:dyDescent="0.3">
      <c r="A4128" s="11">
        <v>504759973</v>
      </c>
      <c r="B4128" s="20">
        <v>541260</v>
      </c>
      <c r="C4128" s="10" t="s">
        <v>14533</v>
      </c>
      <c r="D4128" s="10" t="s">
        <v>28</v>
      </c>
      <c r="E4128" s="11">
        <v>1290</v>
      </c>
      <c r="F4128" s="10" t="s">
        <v>14534</v>
      </c>
      <c r="G4128" s="10">
        <v>1</v>
      </c>
      <c r="H4128" s="10"/>
      <c r="I4128" s="10" t="s">
        <v>549</v>
      </c>
      <c r="J4128" s="12">
        <v>602.45000000000005</v>
      </c>
      <c r="K4128" s="10"/>
      <c r="L4128" s="12">
        <v>807.08</v>
      </c>
      <c r="M4128" s="13">
        <v>40757</v>
      </c>
      <c r="N4128" s="12"/>
      <c r="O4128" s="13"/>
      <c r="P4128" s="12">
        <v>38.25</v>
      </c>
      <c r="Q4128" s="12">
        <v>192.15</v>
      </c>
      <c r="R4128" s="10" t="s">
        <v>53</v>
      </c>
      <c r="S4128" s="10"/>
      <c r="T4128" s="10" t="s">
        <v>36</v>
      </c>
      <c r="U4128" s="13" t="s">
        <v>404</v>
      </c>
      <c r="V4128" s="15">
        <v>41990</v>
      </c>
      <c r="W4128" s="10" t="s">
        <v>404</v>
      </c>
      <c r="X4128" s="16" t="s">
        <v>14535</v>
      </c>
    </row>
    <row r="4129" spans="1:24" ht="24" customHeight="1" x14ac:dyDescent="0.3">
      <c r="A4129" s="11">
        <v>506516938</v>
      </c>
      <c r="B4129" s="20">
        <v>551825</v>
      </c>
      <c r="C4129" s="10" t="s">
        <v>11923</v>
      </c>
      <c r="D4129" s="10" t="s">
        <v>48</v>
      </c>
      <c r="E4129" s="11">
        <v>2846</v>
      </c>
      <c r="F4129" s="10" t="s">
        <v>14536</v>
      </c>
      <c r="G4129" s="10">
        <v>1</v>
      </c>
      <c r="H4129" s="10"/>
      <c r="I4129" s="10" t="s">
        <v>252</v>
      </c>
      <c r="J4129" s="12">
        <v>1833.45</v>
      </c>
      <c r="K4129" s="10"/>
      <c r="L4129" s="12">
        <v>2446.91</v>
      </c>
      <c r="M4129" s="13">
        <v>41621</v>
      </c>
      <c r="N4129" s="12"/>
      <c r="O4129" s="13"/>
      <c r="P4129" s="12">
        <v>38.25</v>
      </c>
      <c r="Q4129" s="12">
        <v>137.69999999999999</v>
      </c>
      <c r="R4129" s="10" t="s">
        <v>53</v>
      </c>
      <c r="S4129" s="10"/>
      <c r="T4129" s="10" t="s">
        <v>36</v>
      </c>
      <c r="U4129" s="13" t="s">
        <v>404</v>
      </c>
      <c r="V4129" s="15">
        <v>41990</v>
      </c>
      <c r="W4129" s="10" t="s">
        <v>404</v>
      </c>
      <c r="X4129" s="16" t="s">
        <v>14537</v>
      </c>
    </row>
    <row r="4130" spans="1:24" ht="24" customHeight="1" x14ac:dyDescent="0.3">
      <c r="A4130" s="11">
        <v>506931170</v>
      </c>
      <c r="B4130" s="20">
        <v>564824</v>
      </c>
      <c r="C4130" s="10" t="s">
        <v>14538</v>
      </c>
      <c r="D4130" s="10" t="s">
        <v>28</v>
      </c>
      <c r="E4130" s="11">
        <v>1455</v>
      </c>
      <c r="F4130" s="10" t="s">
        <v>14539</v>
      </c>
      <c r="G4130" s="10">
        <v>2</v>
      </c>
      <c r="H4130" s="10"/>
      <c r="I4130" s="10" t="s">
        <v>397</v>
      </c>
      <c r="J4130" s="12">
        <v>1025.01</v>
      </c>
      <c r="K4130" s="10"/>
      <c r="L4130" s="12">
        <v>1335.13</v>
      </c>
      <c r="M4130" s="13">
        <v>40890</v>
      </c>
      <c r="N4130" s="12">
        <v>0</v>
      </c>
      <c r="O4130" s="13"/>
      <c r="P4130" s="12">
        <v>38.25</v>
      </c>
      <c r="Q4130" s="12">
        <v>192.15</v>
      </c>
      <c r="R4130" s="10" t="s">
        <v>53</v>
      </c>
      <c r="S4130" s="10"/>
      <c r="T4130" s="10" t="s">
        <v>36</v>
      </c>
      <c r="U4130" s="13" t="s">
        <v>404</v>
      </c>
      <c r="V4130" s="15">
        <v>41990</v>
      </c>
      <c r="W4130" s="10" t="s">
        <v>404</v>
      </c>
      <c r="X4130" s="16" t="s">
        <v>14540</v>
      </c>
    </row>
    <row r="4131" spans="1:24" ht="24" customHeight="1" x14ac:dyDescent="0.3">
      <c r="A4131" s="11">
        <v>507792939</v>
      </c>
      <c r="B4131" s="20">
        <v>566084</v>
      </c>
      <c r="C4131" s="10" t="s">
        <v>14541</v>
      </c>
      <c r="D4131" s="10" t="s">
        <v>48</v>
      </c>
      <c r="E4131" s="11">
        <v>2482</v>
      </c>
      <c r="F4131" s="10" t="s">
        <v>14542</v>
      </c>
      <c r="G4131" s="10" t="s">
        <v>1724</v>
      </c>
      <c r="H4131" s="10"/>
      <c r="I4131" s="10" t="s">
        <v>549</v>
      </c>
      <c r="J4131" s="12">
        <v>1615.24</v>
      </c>
      <c r="K4131" s="10">
        <v>0</v>
      </c>
      <c r="L4131" s="12">
        <v>2085.4499999999998</v>
      </c>
      <c r="M4131" s="13">
        <v>40595</v>
      </c>
      <c r="N4131" s="12">
        <v>0</v>
      </c>
      <c r="O4131" s="13" t="s">
        <v>34</v>
      </c>
      <c r="P4131" s="12">
        <v>63.75</v>
      </c>
      <c r="Q4131" s="12">
        <v>129.41</v>
      </c>
      <c r="R4131" s="10" t="s">
        <v>53</v>
      </c>
      <c r="S4131" s="10"/>
      <c r="T4131" s="10" t="s">
        <v>36</v>
      </c>
      <c r="U4131" s="13" t="s">
        <v>404</v>
      </c>
      <c r="V4131" s="15">
        <v>41990</v>
      </c>
      <c r="W4131" s="10" t="s">
        <v>404</v>
      </c>
      <c r="X4131" s="16" t="s">
        <v>14543</v>
      </c>
    </row>
    <row r="4132" spans="1:24" ht="24" customHeight="1" x14ac:dyDescent="0.3">
      <c r="A4132" s="11">
        <v>507830415</v>
      </c>
      <c r="B4132" s="20">
        <v>567179</v>
      </c>
      <c r="C4132" s="10" t="s">
        <v>14544</v>
      </c>
      <c r="D4132" s="10" t="s">
        <v>48</v>
      </c>
      <c r="E4132" s="11">
        <v>2506</v>
      </c>
      <c r="F4132" s="10" t="s">
        <v>14545</v>
      </c>
      <c r="G4132" s="10">
        <v>2</v>
      </c>
      <c r="H4132" s="10"/>
      <c r="I4132" s="10" t="s">
        <v>397</v>
      </c>
      <c r="J4132" s="12">
        <v>3495.18</v>
      </c>
      <c r="K4132" s="10"/>
      <c r="L4132" s="12">
        <v>4455.2299999999996</v>
      </c>
      <c r="M4132" s="13">
        <v>40961</v>
      </c>
      <c r="N4132" s="12"/>
      <c r="O4132" s="13"/>
      <c r="P4132" s="12">
        <v>63.75</v>
      </c>
      <c r="Q4132" s="12">
        <v>192.15</v>
      </c>
      <c r="R4132" s="10" t="s">
        <v>53</v>
      </c>
      <c r="S4132" s="10"/>
      <c r="T4132" s="10" t="s">
        <v>36</v>
      </c>
      <c r="U4132" s="13" t="s">
        <v>404</v>
      </c>
      <c r="V4132" s="15">
        <v>41990</v>
      </c>
      <c r="W4132" s="10" t="s">
        <v>404</v>
      </c>
      <c r="X4132" s="16" t="s">
        <v>14546</v>
      </c>
    </row>
    <row r="4133" spans="1:24" ht="24" customHeight="1" x14ac:dyDescent="0.3">
      <c r="A4133" s="11">
        <v>509797229</v>
      </c>
      <c r="B4133" s="20">
        <v>569631</v>
      </c>
      <c r="C4133" s="10" t="s">
        <v>14547</v>
      </c>
      <c r="D4133" s="10" t="s">
        <v>28</v>
      </c>
      <c r="E4133" s="11">
        <v>2053</v>
      </c>
      <c r="F4133" s="21" t="s">
        <v>14548</v>
      </c>
      <c r="G4133" s="21" t="s">
        <v>2140</v>
      </c>
      <c r="H4133" s="21"/>
      <c r="I4133" s="10" t="s">
        <v>14549</v>
      </c>
      <c r="J4133" s="12" t="s">
        <v>14550</v>
      </c>
      <c r="K4133" s="51"/>
      <c r="L4133" s="12">
        <v>1215.55</v>
      </c>
      <c r="M4133" s="13">
        <v>41655</v>
      </c>
      <c r="N4133" s="12"/>
      <c r="O4133" s="13"/>
      <c r="P4133" s="12">
        <v>38.25</v>
      </c>
      <c r="Q4133" s="12">
        <v>137.69999999999999</v>
      </c>
      <c r="R4133" s="10" t="s">
        <v>53</v>
      </c>
      <c r="S4133" s="10"/>
      <c r="T4133" s="10" t="s">
        <v>36</v>
      </c>
      <c r="U4133" s="13" t="s">
        <v>404</v>
      </c>
      <c r="V4133" s="15">
        <v>41990</v>
      </c>
      <c r="W4133" s="10" t="s">
        <v>404</v>
      </c>
      <c r="X4133" s="16" t="s">
        <v>14551</v>
      </c>
    </row>
    <row r="4134" spans="1:24" ht="24" customHeight="1" x14ac:dyDescent="0.3">
      <c r="A4134" s="11">
        <v>507645715</v>
      </c>
      <c r="B4134" s="20">
        <v>570632</v>
      </c>
      <c r="C4134" s="10" t="s">
        <v>14552</v>
      </c>
      <c r="D4134" s="10" t="s">
        <v>48</v>
      </c>
      <c r="E4134" s="11">
        <v>2534</v>
      </c>
      <c r="F4134" s="10" t="s">
        <v>14553</v>
      </c>
      <c r="G4134" s="10">
        <v>2</v>
      </c>
      <c r="H4134" s="10"/>
      <c r="I4134" s="10" t="s">
        <v>397</v>
      </c>
      <c r="J4134" s="12">
        <v>1327.74</v>
      </c>
      <c r="K4134" s="53"/>
      <c r="L4134" s="12">
        <v>2030.89</v>
      </c>
      <c r="M4134" s="13">
        <v>41618</v>
      </c>
      <c r="N4134" s="12"/>
      <c r="O4134" s="13"/>
      <c r="P4134" s="12">
        <v>38.25</v>
      </c>
      <c r="Q4134" s="12">
        <v>137.69999999999999</v>
      </c>
      <c r="R4134" s="10" t="s">
        <v>53</v>
      </c>
      <c r="S4134" s="10"/>
      <c r="T4134" s="13" t="s">
        <v>36</v>
      </c>
      <c r="U4134" s="13" t="s">
        <v>404</v>
      </c>
      <c r="V4134" s="15">
        <v>41990</v>
      </c>
      <c r="W4134" s="10" t="s">
        <v>404</v>
      </c>
      <c r="X4134" s="16" t="s">
        <v>14554</v>
      </c>
    </row>
    <row r="4135" spans="1:24" ht="24" customHeight="1" x14ac:dyDescent="0.3">
      <c r="A4135" s="11">
        <v>509461123</v>
      </c>
      <c r="B4135" s="20">
        <v>576403</v>
      </c>
      <c r="C4135" s="10" t="s">
        <v>14555</v>
      </c>
      <c r="D4135" s="10" t="s">
        <v>48</v>
      </c>
      <c r="E4135" s="11">
        <v>2823</v>
      </c>
      <c r="F4135" s="10" t="s">
        <v>14556</v>
      </c>
      <c r="G4135" s="10">
        <v>1</v>
      </c>
      <c r="H4135" s="10"/>
      <c r="I4135" s="10" t="s">
        <v>2043</v>
      </c>
      <c r="J4135" s="12">
        <v>1571.57</v>
      </c>
      <c r="K4135" s="10"/>
      <c r="L4135" s="12">
        <v>2055.0700000000002</v>
      </c>
      <c r="M4135" s="13">
        <v>41642</v>
      </c>
      <c r="N4135" s="12"/>
      <c r="O4135" s="13"/>
      <c r="P4135" s="12">
        <v>38.25</v>
      </c>
      <c r="Q4135" s="12" t="s">
        <v>13576</v>
      </c>
      <c r="R4135" s="10" t="s">
        <v>53</v>
      </c>
      <c r="S4135" s="10"/>
      <c r="T4135" s="10" t="s">
        <v>36</v>
      </c>
      <c r="U4135" s="13" t="s">
        <v>404</v>
      </c>
      <c r="V4135" s="15">
        <v>41990</v>
      </c>
      <c r="W4135" s="10" t="s">
        <v>404</v>
      </c>
      <c r="X4135" s="16" t="s">
        <v>14557</v>
      </c>
    </row>
    <row r="4136" spans="1:24" ht="24" customHeight="1" x14ac:dyDescent="0.3">
      <c r="A4136" s="11">
        <v>505331365</v>
      </c>
      <c r="B4136" s="20">
        <v>605696</v>
      </c>
      <c r="C4136" s="10" t="s">
        <v>14558</v>
      </c>
      <c r="D4136" s="10" t="s">
        <v>48</v>
      </c>
      <c r="E4136" s="11">
        <v>2453</v>
      </c>
      <c r="F4136" s="10" t="s">
        <v>14559</v>
      </c>
      <c r="G4136" s="10" t="s">
        <v>1724</v>
      </c>
      <c r="H4136" s="10"/>
      <c r="I4136" s="10" t="s">
        <v>252</v>
      </c>
      <c r="J4136" s="12">
        <v>3953.3</v>
      </c>
      <c r="K4136" s="10">
        <v>0</v>
      </c>
      <c r="L4136" s="12">
        <v>4277.8599999999997</v>
      </c>
      <c r="M4136" s="13">
        <v>40598</v>
      </c>
      <c r="N4136" s="12">
        <v>0</v>
      </c>
      <c r="O4136" s="13" t="s">
        <v>34</v>
      </c>
      <c r="P4136" s="12">
        <v>63.75</v>
      </c>
      <c r="Q4136" s="12">
        <v>129.41</v>
      </c>
      <c r="R4136" s="10" t="s">
        <v>53</v>
      </c>
      <c r="S4136" s="10"/>
      <c r="T4136" s="10" t="s">
        <v>36</v>
      </c>
      <c r="U4136" s="13" t="s">
        <v>404</v>
      </c>
      <c r="V4136" s="15">
        <v>41990</v>
      </c>
      <c r="W4136" s="10" t="s">
        <v>404</v>
      </c>
      <c r="X4136" s="16" t="s">
        <v>14560</v>
      </c>
    </row>
    <row r="4137" spans="1:24" ht="24" customHeight="1" x14ac:dyDescent="0.3">
      <c r="A4137" s="11">
        <v>505786206</v>
      </c>
      <c r="B4137" s="20">
        <v>606243</v>
      </c>
      <c r="C4137" s="10" t="s">
        <v>14561</v>
      </c>
      <c r="D4137" s="10" t="s">
        <v>28</v>
      </c>
      <c r="E4137" s="11">
        <v>2047</v>
      </c>
      <c r="F4137" s="10" t="s">
        <v>14562</v>
      </c>
      <c r="G4137" s="21"/>
      <c r="H4137" s="21"/>
      <c r="I4137" s="10" t="s">
        <v>252</v>
      </c>
      <c r="J4137" s="12">
        <v>833.74</v>
      </c>
      <c r="K4137" s="51"/>
      <c r="L4137" s="12">
        <v>1137.21</v>
      </c>
      <c r="M4137" s="13">
        <v>41641</v>
      </c>
      <c r="N4137" s="12"/>
      <c r="O4137" s="13"/>
      <c r="P4137" s="12">
        <v>38.25</v>
      </c>
      <c r="Q4137" s="12">
        <v>137.69999999999999</v>
      </c>
      <c r="R4137" s="10" t="s">
        <v>53</v>
      </c>
      <c r="S4137" s="10"/>
      <c r="T4137" s="10" t="s">
        <v>36</v>
      </c>
      <c r="U4137" s="13" t="s">
        <v>404</v>
      </c>
      <c r="V4137" s="15">
        <v>41990</v>
      </c>
      <c r="W4137" s="10" t="s">
        <v>404</v>
      </c>
      <c r="X4137" s="16" t="s">
        <v>14563</v>
      </c>
    </row>
    <row r="4138" spans="1:24" ht="24" customHeight="1" x14ac:dyDescent="0.3">
      <c r="A4138" s="11">
        <v>202918041</v>
      </c>
      <c r="B4138" s="20">
        <v>606826</v>
      </c>
      <c r="C4138" s="10" t="s">
        <v>14564</v>
      </c>
      <c r="D4138" s="10" t="s">
        <v>48</v>
      </c>
      <c r="E4138" s="11">
        <v>2712</v>
      </c>
      <c r="F4138" s="10" t="s">
        <v>14565</v>
      </c>
      <c r="G4138" s="10" t="s">
        <v>427</v>
      </c>
      <c r="H4138" s="10"/>
      <c r="I4138" s="10" t="s">
        <v>2032</v>
      </c>
      <c r="J4138" s="12">
        <v>1626.84</v>
      </c>
      <c r="K4138" s="10"/>
      <c r="L4138" s="12">
        <v>2439.1</v>
      </c>
      <c r="M4138" s="13">
        <v>41232</v>
      </c>
      <c r="N4138" s="12"/>
      <c r="O4138" s="13"/>
      <c r="P4138" s="12">
        <v>63.75</v>
      </c>
      <c r="Q4138" s="12">
        <v>192.15</v>
      </c>
      <c r="R4138" s="10" t="s">
        <v>53</v>
      </c>
      <c r="S4138" s="10"/>
      <c r="T4138" s="10" t="s">
        <v>36</v>
      </c>
      <c r="U4138" s="13" t="s">
        <v>404</v>
      </c>
      <c r="V4138" s="15">
        <v>41990</v>
      </c>
      <c r="W4138" s="10" t="s">
        <v>404</v>
      </c>
      <c r="X4138" s="16" t="s">
        <v>14566</v>
      </c>
    </row>
    <row r="4139" spans="1:24" ht="24" customHeight="1" x14ac:dyDescent="0.3">
      <c r="A4139" s="11">
        <v>505353717</v>
      </c>
      <c r="B4139" s="20">
        <v>607616</v>
      </c>
      <c r="C4139" s="10" t="s">
        <v>14567</v>
      </c>
      <c r="D4139" s="10" t="s">
        <v>48</v>
      </c>
      <c r="E4139" s="11">
        <v>2402</v>
      </c>
      <c r="F4139" s="10" t="s">
        <v>14568</v>
      </c>
      <c r="G4139" s="10">
        <v>1</v>
      </c>
      <c r="H4139" s="10"/>
      <c r="I4139" s="10" t="s">
        <v>252</v>
      </c>
      <c r="J4139" s="12">
        <v>1276.3800000000001</v>
      </c>
      <c r="K4139" s="10">
        <v>0</v>
      </c>
      <c r="L4139" s="12">
        <v>1594.13</v>
      </c>
      <c r="M4139" s="13">
        <v>40364</v>
      </c>
      <c r="N4139" s="12">
        <v>0</v>
      </c>
      <c r="O4139" s="13" t="s">
        <v>34</v>
      </c>
      <c r="P4139" s="12">
        <v>63.75</v>
      </c>
      <c r="Q4139" s="12">
        <v>129.41</v>
      </c>
      <c r="R4139" s="10" t="s">
        <v>53</v>
      </c>
      <c r="S4139" s="10"/>
      <c r="T4139" s="10" t="s">
        <v>36</v>
      </c>
      <c r="U4139" s="13" t="s">
        <v>404</v>
      </c>
      <c r="V4139" s="15">
        <v>41990</v>
      </c>
      <c r="W4139" s="10" t="s">
        <v>404</v>
      </c>
      <c r="X4139" s="16" t="s">
        <v>14569</v>
      </c>
    </row>
    <row r="4140" spans="1:24" ht="24" customHeight="1" x14ac:dyDescent="0.3">
      <c r="A4140" s="11">
        <v>512059268</v>
      </c>
      <c r="B4140" s="20">
        <v>609661</v>
      </c>
      <c r="C4140" s="10" t="s">
        <v>14570</v>
      </c>
      <c r="D4140" s="10" t="s">
        <v>48</v>
      </c>
      <c r="E4140" s="11">
        <v>2768</v>
      </c>
      <c r="F4140" s="10" t="s">
        <v>14571</v>
      </c>
      <c r="G4140" s="10">
        <v>2</v>
      </c>
      <c r="H4140" s="10"/>
      <c r="I4140" s="10" t="s">
        <v>252</v>
      </c>
      <c r="J4140" s="12">
        <v>1826.74</v>
      </c>
      <c r="K4140" s="10"/>
      <c r="L4140" s="12">
        <v>2545.4699999999998</v>
      </c>
      <c r="M4140" s="13">
        <v>41278</v>
      </c>
      <c r="N4140" s="12"/>
      <c r="O4140" s="13"/>
      <c r="P4140" s="12">
        <v>38.25</v>
      </c>
      <c r="Q4140" s="12">
        <v>137.69999999999999</v>
      </c>
      <c r="R4140" s="10" t="s">
        <v>53</v>
      </c>
      <c r="S4140" s="10"/>
      <c r="T4140" s="10" t="s">
        <v>36</v>
      </c>
      <c r="U4140" s="13" t="s">
        <v>404</v>
      </c>
      <c r="V4140" s="15">
        <v>41990</v>
      </c>
      <c r="W4140" s="10" t="s">
        <v>404</v>
      </c>
      <c r="X4140" s="16" t="s">
        <v>14572</v>
      </c>
    </row>
    <row r="4141" spans="1:24" ht="24" customHeight="1" x14ac:dyDescent="0.3">
      <c r="A4141" s="11">
        <v>511146108</v>
      </c>
      <c r="B4141" s="20">
        <v>610039</v>
      </c>
      <c r="C4141" s="10" t="s">
        <v>14573</v>
      </c>
      <c r="D4141" s="10" t="s">
        <v>48</v>
      </c>
      <c r="E4141" s="11">
        <v>1990</v>
      </c>
      <c r="F4141" s="10" t="s">
        <v>14574</v>
      </c>
      <c r="G4141" s="10">
        <v>1</v>
      </c>
      <c r="H4141" s="10"/>
      <c r="I4141" s="10" t="s">
        <v>252</v>
      </c>
      <c r="J4141" s="12">
        <v>1210.52</v>
      </c>
      <c r="K4141" s="10">
        <v>1210.52</v>
      </c>
      <c r="L4141" s="12">
        <v>2401.54</v>
      </c>
      <c r="M4141" s="13">
        <v>41643</v>
      </c>
      <c r="N4141" s="12">
        <v>0</v>
      </c>
      <c r="O4141" s="13" t="s">
        <v>34</v>
      </c>
      <c r="P4141" s="12">
        <v>38.25</v>
      </c>
      <c r="Q4141" s="12">
        <v>137.69999999999999</v>
      </c>
      <c r="R4141" s="10" t="s">
        <v>53</v>
      </c>
      <c r="S4141" s="10"/>
      <c r="T4141" s="10" t="s">
        <v>36</v>
      </c>
      <c r="U4141" s="13" t="s">
        <v>404</v>
      </c>
      <c r="V4141" s="15">
        <v>41990</v>
      </c>
      <c r="W4141" s="10" t="s">
        <v>404</v>
      </c>
      <c r="X4141" s="16" t="s">
        <v>14575</v>
      </c>
    </row>
    <row r="4142" spans="1:24" ht="24" customHeight="1" x14ac:dyDescent="0.3">
      <c r="A4142" s="11">
        <v>506482715</v>
      </c>
      <c r="B4142" s="20">
        <v>611223</v>
      </c>
      <c r="C4142" s="10" t="s">
        <v>14576</v>
      </c>
      <c r="D4142" s="10" t="s">
        <v>28</v>
      </c>
      <c r="E4142" s="11">
        <v>2002</v>
      </c>
      <c r="F4142" s="10" t="s">
        <v>14577</v>
      </c>
      <c r="G4142" s="10"/>
      <c r="H4142" s="10"/>
      <c r="I4142" s="10" t="s">
        <v>397</v>
      </c>
      <c r="J4142" s="12">
        <v>2958.76</v>
      </c>
      <c r="K4142" s="10"/>
      <c r="L4142" s="12">
        <v>3553.04</v>
      </c>
      <c r="M4142" s="13">
        <v>41641</v>
      </c>
      <c r="N4142" s="12"/>
      <c r="O4142" s="13"/>
      <c r="P4142" s="12">
        <v>38.25</v>
      </c>
      <c r="Q4142" s="12">
        <v>137.69999999999999</v>
      </c>
      <c r="R4142" s="10" t="s">
        <v>53</v>
      </c>
      <c r="S4142" s="10"/>
      <c r="T4142" s="10" t="s">
        <v>36</v>
      </c>
      <c r="U4142" s="13" t="s">
        <v>404</v>
      </c>
      <c r="V4142" s="15">
        <v>41990</v>
      </c>
      <c r="W4142" s="10" t="s">
        <v>404</v>
      </c>
      <c r="X4142" s="16" t="s">
        <v>14578</v>
      </c>
    </row>
    <row r="4143" spans="1:24" ht="24" customHeight="1" x14ac:dyDescent="0.3">
      <c r="A4143" s="11">
        <v>508103711</v>
      </c>
      <c r="B4143" s="20">
        <v>611964</v>
      </c>
      <c r="C4143" s="10" t="s">
        <v>14579</v>
      </c>
      <c r="D4143" s="10" t="s">
        <v>48</v>
      </c>
      <c r="E4143" s="11">
        <v>2459</v>
      </c>
      <c r="F4143" s="10" t="s">
        <v>14580</v>
      </c>
      <c r="G4143" s="10" t="s">
        <v>1724</v>
      </c>
      <c r="H4143" s="10"/>
      <c r="I4143" s="10" t="s">
        <v>397</v>
      </c>
      <c r="J4143" s="12">
        <v>5710.89</v>
      </c>
      <c r="K4143" s="10">
        <v>0</v>
      </c>
      <c r="L4143" s="12">
        <v>5845.17</v>
      </c>
      <c r="M4143" s="13">
        <v>40750</v>
      </c>
      <c r="N4143" s="12">
        <v>0</v>
      </c>
      <c r="O4143" s="13">
        <v>40247</v>
      </c>
      <c r="P4143" s="12">
        <v>89.25</v>
      </c>
      <c r="Q4143" s="12">
        <v>0</v>
      </c>
      <c r="R4143" s="10" t="s">
        <v>53</v>
      </c>
      <c r="S4143" s="10"/>
      <c r="T4143" s="10" t="s">
        <v>36</v>
      </c>
      <c r="U4143" s="13" t="s">
        <v>404</v>
      </c>
      <c r="V4143" s="15">
        <v>41990</v>
      </c>
      <c r="W4143" s="10" t="s">
        <v>404</v>
      </c>
      <c r="X4143" s="16" t="s">
        <v>14581</v>
      </c>
    </row>
    <row r="4144" spans="1:24" ht="24" customHeight="1" x14ac:dyDescent="0.3">
      <c r="A4144" s="11">
        <v>124751768</v>
      </c>
      <c r="B4144" s="20">
        <v>410123</v>
      </c>
      <c r="C4144" s="10" t="s">
        <v>3830</v>
      </c>
      <c r="D4144" s="10" t="s">
        <v>28</v>
      </c>
      <c r="E4144" s="11">
        <v>1397</v>
      </c>
      <c r="F4144" s="10" t="s">
        <v>14582</v>
      </c>
      <c r="G4144" s="10">
        <v>1</v>
      </c>
      <c r="H4144" s="10"/>
      <c r="I4144" s="10" t="s">
        <v>491</v>
      </c>
      <c r="J4144" s="12">
        <v>677.61</v>
      </c>
      <c r="K4144" s="10"/>
      <c r="L4144" s="12">
        <v>1163.45</v>
      </c>
      <c r="M4144" s="13">
        <v>40879</v>
      </c>
      <c r="N4144" s="12"/>
      <c r="O4144" s="13"/>
      <c r="P4144" s="12">
        <v>38.25</v>
      </c>
      <c r="Q4144" s="12">
        <v>192.15</v>
      </c>
      <c r="R4144" s="10" t="s">
        <v>53</v>
      </c>
      <c r="S4144" s="10"/>
      <c r="T4144" s="10" t="s">
        <v>36</v>
      </c>
      <c r="U4144" s="13" t="s">
        <v>404</v>
      </c>
      <c r="V4144" s="15">
        <v>42060</v>
      </c>
      <c r="W4144" s="10" t="s">
        <v>404</v>
      </c>
      <c r="X4144" s="16" t="s">
        <v>14583</v>
      </c>
    </row>
    <row r="4145" spans="1:24" ht="24" customHeight="1" x14ac:dyDescent="0.3">
      <c r="A4145" s="11">
        <v>504336410</v>
      </c>
      <c r="B4145" s="20">
        <v>428941</v>
      </c>
      <c r="C4145" s="10" t="s">
        <v>14584</v>
      </c>
      <c r="D4145" s="10" t="s">
        <v>28</v>
      </c>
      <c r="E4145" s="11">
        <v>1390</v>
      </c>
      <c r="F4145" s="10" t="s">
        <v>14585</v>
      </c>
      <c r="G4145" s="10">
        <v>2</v>
      </c>
      <c r="H4145" s="10"/>
      <c r="I4145" s="10" t="s">
        <v>252</v>
      </c>
      <c r="J4145" s="12">
        <v>437.91</v>
      </c>
      <c r="K4145" s="10"/>
      <c r="L4145" s="12">
        <v>561.34</v>
      </c>
      <c r="M4145" s="13">
        <v>40763</v>
      </c>
      <c r="N4145" s="12">
        <v>500</v>
      </c>
      <c r="O4145" s="13">
        <v>40828</v>
      </c>
      <c r="P4145" s="12">
        <v>38.25</v>
      </c>
      <c r="Q4145" s="12">
        <v>192.15</v>
      </c>
      <c r="R4145" s="10" t="s">
        <v>53</v>
      </c>
      <c r="S4145" s="10"/>
      <c r="T4145" s="10" t="s">
        <v>36</v>
      </c>
      <c r="U4145" s="13" t="s">
        <v>404</v>
      </c>
      <c r="V4145" s="15">
        <v>41990</v>
      </c>
      <c r="W4145" s="10" t="s">
        <v>404</v>
      </c>
      <c r="X4145" s="16" t="s">
        <v>14586</v>
      </c>
    </row>
    <row r="4146" spans="1:24" ht="24" customHeight="1" x14ac:dyDescent="0.3">
      <c r="A4146" s="11">
        <v>504857789</v>
      </c>
      <c r="B4146" s="20">
        <v>436643</v>
      </c>
      <c r="C4146" s="10" t="s">
        <v>14587</v>
      </c>
      <c r="D4146" s="10" t="s">
        <v>28</v>
      </c>
      <c r="E4146" s="11">
        <v>1606</v>
      </c>
      <c r="F4146" s="10" t="s">
        <v>14588</v>
      </c>
      <c r="G4146" s="10">
        <v>1</v>
      </c>
      <c r="H4146" s="10"/>
      <c r="I4146" s="10" t="s">
        <v>491</v>
      </c>
      <c r="J4146" s="12">
        <v>557.49</v>
      </c>
      <c r="K4146" s="10"/>
      <c r="L4146" s="12">
        <v>972.6</v>
      </c>
      <c r="M4146" s="13">
        <v>41044</v>
      </c>
      <c r="N4146" s="12"/>
      <c r="O4146" s="13"/>
      <c r="P4146" s="12">
        <v>38.25</v>
      </c>
      <c r="Q4146" s="12">
        <v>192.15</v>
      </c>
      <c r="R4146" s="10" t="s">
        <v>53</v>
      </c>
      <c r="S4146" s="10"/>
      <c r="T4146" s="10" t="s">
        <v>36</v>
      </c>
      <c r="U4146" s="13" t="s">
        <v>404</v>
      </c>
      <c r="V4146" s="15">
        <v>41990</v>
      </c>
      <c r="W4146" s="10" t="s">
        <v>404</v>
      </c>
      <c r="X4146" s="16" t="s">
        <v>14589</v>
      </c>
    </row>
    <row r="4147" spans="1:24" ht="24" customHeight="1" x14ac:dyDescent="0.3">
      <c r="A4147" s="11">
        <v>244203113</v>
      </c>
      <c r="B4147" s="20">
        <v>458853</v>
      </c>
      <c r="C4147" s="10" t="s">
        <v>14590</v>
      </c>
      <c r="D4147" s="10" t="s">
        <v>28</v>
      </c>
      <c r="E4147" s="11">
        <v>1505</v>
      </c>
      <c r="F4147" s="10" t="s">
        <v>14591</v>
      </c>
      <c r="G4147" s="10">
        <v>3</v>
      </c>
      <c r="H4147" s="10"/>
      <c r="I4147" s="10" t="s">
        <v>826</v>
      </c>
      <c r="J4147" s="12">
        <v>486.23</v>
      </c>
      <c r="K4147" s="10"/>
      <c r="L4147" s="12">
        <v>885.27</v>
      </c>
      <c r="M4147" s="13">
        <v>40898</v>
      </c>
      <c r="N4147" s="12">
        <v>1918.42</v>
      </c>
      <c r="O4147" s="13"/>
      <c r="P4147" s="12">
        <v>38.25</v>
      </c>
      <c r="Q4147" s="12">
        <v>192.15</v>
      </c>
      <c r="R4147" s="10" t="s">
        <v>53</v>
      </c>
      <c r="S4147" s="10"/>
      <c r="T4147" s="10" t="s">
        <v>36</v>
      </c>
      <c r="U4147" s="13" t="s">
        <v>404</v>
      </c>
      <c r="V4147" s="15">
        <v>41990</v>
      </c>
      <c r="W4147" s="10" t="s">
        <v>404</v>
      </c>
      <c r="X4147" s="16" t="s">
        <v>14592</v>
      </c>
    </row>
    <row r="4148" spans="1:24" ht="24" customHeight="1" x14ac:dyDescent="0.3">
      <c r="A4148" s="11">
        <v>236897560</v>
      </c>
      <c r="B4148" s="20">
        <v>467455</v>
      </c>
      <c r="C4148" s="10" t="s">
        <v>14593</v>
      </c>
      <c r="D4148" s="10" t="s">
        <v>28</v>
      </c>
      <c r="E4148" s="11">
        <v>1819</v>
      </c>
      <c r="F4148" s="10" t="s">
        <v>14594</v>
      </c>
      <c r="G4148" s="10">
        <v>1</v>
      </c>
      <c r="H4148" s="10"/>
      <c r="I4148" s="10" t="s">
        <v>252</v>
      </c>
      <c r="J4148" s="12">
        <v>1536.3</v>
      </c>
      <c r="K4148" s="10"/>
      <c r="L4148" s="12">
        <v>1919.43</v>
      </c>
      <c r="M4148" s="13">
        <v>41128</v>
      </c>
      <c r="N4148" s="12"/>
      <c r="O4148" s="13"/>
      <c r="P4148" s="12">
        <v>38.25</v>
      </c>
      <c r="Q4148" s="12">
        <v>192.15</v>
      </c>
      <c r="R4148" s="10" t="s">
        <v>53</v>
      </c>
      <c r="S4148" s="10"/>
      <c r="T4148" s="10" t="s">
        <v>36</v>
      </c>
      <c r="U4148" s="13" t="s">
        <v>404</v>
      </c>
      <c r="V4148" s="15">
        <v>42577</v>
      </c>
      <c r="W4148" s="10" t="s">
        <v>404</v>
      </c>
      <c r="X4148" s="16" t="s">
        <v>20624</v>
      </c>
    </row>
    <row r="4149" spans="1:24" ht="24" customHeight="1" x14ac:dyDescent="0.3">
      <c r="A4149" s="11">
        <v>224208926</v>
      </c>
      <c r="B4149" s="20">
        <v>470543</v>
      </c>
      <c r="C4149" s="10" t="s">
        <v>14595</v>
      </c>
      <c r="D4149" s="10" t="s">
        <v>141</v>
      </c>
      <c r="E4149" s="11">
        <v>426</v>
      </c>
      <c r="F4149" s="10" t="s">
        <v>14596</v>
      </c>
      <c r="G4149" s="10" t="s">
        <v>427</v>
      </c>
      <c r="H4149" s="10"/>
      <c r="I4149" s="10" t="s">
        <v>2728</v>
      </c>
      <c r="J4149" s="12">
        <v>761.65</v>
      </c>
      <c r="K4149" s="10">
        <v>761.65</v>
      </c>
      <c r="L4149" s="12">
        <v>1000.9</v>
      </c>
      <c r="M4149" s="13">
        <v>40749</v>
      </c>
      <c r="N4149" s="12">
        <v>746.47</v>
      </c>
      <c r="O4149" s="13"/>
      <c r="P4149" s="12">
        <v>63.75</v>
      </c>
      <c r="Q4149" s="12">
        <v>192.15</v>
      </c>
      <c r="R4149" s="10" t="s">
        <v>53</v>
      </c>
      <c r="S4149" s="10"/>
      <c r="T4149" s="10" t="s">
        <v>36</v>
      </c>
      <c r="U4149" s="13" t="s">
        <v>404</v>
      </c>
      <c r="V4149" s="15">
        <v>41990</v>
      </c>
      <c r="W4149" s="10" t="s">
        <v>404</v>
      </c>
      <c r="X4149" s="16" t="s">
        <v>14597</v>
      </c>
    </row>
    <row r="4150" spans="1:24" ht="24" customHeight="1" x14ac:dyDescent="0.3">
      <c r="A4150" s="11">
        <v>189303689</v>
      </c>
      <c r="B4150" s="20">
        <v>472090</v>
      </c>
      <c r="C4150" s="10" t="s">
        <v>14598</v>
      </c>
      <c r="D4150" s="10" t="s">
        <v>28</v>
      </c>
      <c r="E4150" s="11">
        <v>1511</v>
      </c>
      <c r="F4150" s="10" t="s">
        <v>14599</v>
      </c>
      <c r="G4150" s="10">
        <v>2</v>
      </c>
      <c r="H4150" s="10"/>
      <c r="I4150" s="10" t="s">
        <v>394</v>
      </c>
      <c r="J4150" s="12">
        <v>385.44</v>
      </c>
      <c r="K4150" s="10"/>
      <c r="L4150" s="12">
        <v>639.74</v>
      </c>
      <c r="M4150" s="13">
        <v>40898</v>
      </c>
      <c r="N4150" s="12"/>
      <c r="O4150" s="13"/>
      <c r="P4150" s="12">
        <v>38.25</v>
      </c>
      <c r="Q4150" s="12">
        <v>192.15</v>
      </c>
      <c r="R4150" s="10" t="s">
        <v>53</v>
      </c>
      <c r="S4150" s="10"/>
      <c r="T4150" s="10" t="s">
        <v>36</v>
      </c>
      <c r="U4150" s="13" t="s">
        <v>404</v>
      </c>
      <c r="V4150" s="15">
        <v>41990</v>
      </c>
      <c r="W4150" s="10" t="s">
        <v>404</v>
      </c>
      <c r="X4150" s="16" t="s">
        <v>14600</v>
      </c>
    </row>
    <row r="4151" spans="1:24" ht="24" customHeight="1" x14ac:dyDescent="0.3">
      <c r="A4151" s="11">
        <v>508270855</v>
      </c>
      <c r="B4151" s="20">
        <v>476978</v>
      </c>
      <c r="C4151" s="10" t="s">
        <v>14601</v>
      </c>
      <c r="D4151" s="10" t="s">
        <v>28</v>
      </c>
      <c r="E4151" s="11">
        <v>1417</v>
      </c>
      <c r="F4151" s="10" t="s">
        <v>14602</v>
      </c>
      <c r="G4151" s="10">
        <v>2</v>
      </c>
      <c r="H4151" s="10"/>
      <c r="I4151" s="10" t="s">
        <v>491</v>
      </c>
      <c r="J4151" s="12">
        <v>950.02</v>
      </c>
      <c r="K4151" s="10"/>
      <c r="L4151" s="12">
        <v>1346.82</v>
      </c>
      <c r="M4151" s="13">
        <v>40884</v>
      </c>
      <c r="N4151" s="12"/>
      <c r="O4151" s="13"/>
      <c r="P4151" s="12">
        <v>38.25</v>
      </c>
      <c r="Q4151" s="12">
        <v>192.15</v>
      </c>
      <c r="R4151" s="10" t="s">
        <v>53</v>
      </c>
      <c r="S4151" s="10"/>
      <c r="T4151" s="10" t="s">
        <v>36</v>
      </c>
      <c r="U4151" s="13" t="s">
        <v>404</v>
      </c>
      <c r="V4151" s="15">
        <v>42545</v>
      </c>
      <c r="W4151" s="10" t="s">
        <v>404</v>
      </c>
      <c r="X4151" s="16" t="s">
        <v>20546</v>
      </c>
    </row>
    <row r="4152" spans="1:24" ht="24" customHeight="1" x14ac:dyDescent="0.3">
      <c r="A4152" s="11">
        <v>509116558</v>
      </c>
      <c r="B4152" s="20">
        <v>483757</v>
      </c>
      <c r="C4152" s="10" t="s">
        <v>14603</v>
      </c>
      <c r="D4152" s="10" t="s">
        <v>28</v>
      </c>
      <c r="E4152" s="11">
        <v>1863</v>
      </c>
      <c r="F4152" s="10" t="s">
        <v>14604</v>
      </c>
      <c r="G4152" s="10">
        <v>2</v>
      </c>
      <c r="H4152" s="10"/>
      <c r="I4152" s="10" t="s">
        <v>252</v>
      </c>
      <c r="J4152" s="12">
        <v>2743.99</v>
      </c>
      <c r="K4152" s="10"/>
      <c r="L4152" s="12">
        <v>3289.37</v>
      </c>
      <c r="M4152" s="13">
        <v>41292</v>
      </c>
      <c r="N4152" s="12"/>
      <c r="O4152" s="13"/>
      <c r="P4152" s="12">
        <v>38.25</v>
      </c>
      <c r="Q4152" s="12">
        <v>187.69</v>
      </c>
      <c r="R4152" s="10" t="s">
        <v>53</v>
      </c>
      <c r="S4152" s="10"/>
      <c r="T4152" s="10" t="s">
        <v>36</v>
      </c>
      <c r="U4152" s="13" t="s">
        <v>404</v>
      </c>
      <c r="V4152" s="15">
        <v>43972</v>
      </c>
      <c r="W4152" s="10" t="s">
        <v>404</v>
      </c>
      <c r="X4152" s="16" t="s">
        <v>24959</v>
      </c>
    </row>
    <row r="4153" spans="1:24" ht="24" customHeight="1" x14ac:dyDescent="0.3">
      <c r="A4153" s="11">
        <v>507088565</v>
      </c>
      <c r="B4153" s="20">
        <v>560635</v>
      </c>
      <c r="C4153" s="10" t="s">
        <v>14605</v>
      </c>
      <c r="D4153" s="10" t="s">
        <v>28</v>
      </c>
      <c r="E4153" s="11">
        <v>1590</v>
      </c>
      <c r="F4153" s="10" t="s">
        <v>14606</v>
      </c>
      <c r="G4153" s="10">
        <v>1</v>
      </c>
      <c r="H4153" s="10"/>
      <c r="I4153" s="10" t="s">
        <v>491</v>
      </c>
      <c r="J4153" s="12">
        <v>925.4</v>
      </c>
      <c r="K4153" s="10"/>
      <c r="L4153" s="12">
        <v>1110.21</v>
      </c>
      <c r="M4153" s="13">
        <v>41011</v>
      </c>
      <c r="N4153" s="12"/>
      <c r="O4153" s="13"/>
      <c r="P4153" s="12">
        <v>38.25</v>
      </c>
      <c r="Q4153" s="12">
        <v>192.15</v>
      </c>
      <c r="R4153" s="10" t="s">
        <v>53</v>
      </c>
      <c r="S4153" s="10"/>
      <c r="T4153" s="10" t="s">
        <v>36</v>
      </c>
      <c r="U4153" s="13" t="s">
        <v>404</v>
      </c>
      <c r="V4153" s="15">
        <v>41990</v>
      </c>
      <c r="W4153" s="10" t="s">
        <v>404</v>
      </c>
      <c r="X4153" s="16" t="s">
        <v>14607</v>
      </c>
    </row>
    <row r="4154" spans="1:24" ht="24" customHeight="1" x14ac:dyDescent="0.3">
      <c r="A4154" s="11">
        <v>177494670</v>
      </c>
      <c r="B4154" s="20">
        <v>562187</v>
      </c>
      <c r="C4154" s="10" t="s">
        <v>14608</v>
      </c>
      <c r="D4154" s="10" t="s">
        <v>28</v>
      </c>
      <c r="E4154" s="11">
        <v>1451</v>
      </c>
      <c r="F4154" s="10" t="s">
        <v>14609</v>
      </c>
      <c r="G4154" s="10" t="s">
        <v>427</v>
      </c>
      <c r="H4154" s="10"/>
      <c r="I4154" s="10" t="s">
        <v>11844</v>
      </c>
      <c r="J4154" s="12">
        <v>503.88</v>
      </c>
      <c r="K4154" s="10"/>
      <c r="L4154" s="12">
        <v>789.14</v>
      </c>
      <c r="M4154" s="13">
        <v>40890</v>
      </c>
      <c r="N4154" s="12"/>
      <c r="O4154" s="13"/>
      <c r="P4154" s="12">
        <v>38.25</v>
      </c>
      <c r="Q4154" s="12">
        <v>192.15</v>
      </c>
      <c r="R4154" s="10" t="s">
        <v>53</v>
      </c>
      <c r="S4154" s="10"/>
      <c r="T4154" s="10" t="s">
        <v>36</v>
      </c>
      <c r="U4154" s="13" t="s">
        <v>404</v>
      </c>
      <c r="V4154" s="15">
        <v>41990</v>
      </c>
      <c r="W4154" s="10" t="s">
        <v>404</v>
      </c>
      <c r="X4154" s="16" t="s">
        <v>14610</v>
      </c>
    </row>
    <row r="4155" spans="1:24" ht="24" customHeight="1" x14ac:dyDescent="0.3">
      <c r="A4155" s="11">
        <v>508409101</v>
      </c>
      <c r="B4155" s="20">
        <v>568915</v>
      </c>
      <c r="C4155" s="10" t="s">
        <v>14611</v>
      </c>
      <c r="D4155" s="10" t="s">
        <v>48</v>
      </c>
      <c r="E4155" s="11">
        <v>2642</v>
      </c>
      <c r="F4155" s="10" t="s">
        <v>14612</v>
      </c>
      <c r="G4155" s="10">
        <v>2</v>
      </c>
      <c r="H4155" s="10"/>
      <c r="I4155" s="10" t="s">
        <v>252</v>
      </c>
      <c r="J4155" s="12">
        <v>3234.27</v>
      </c>
      <c r="K4155" s="10"/>
      <c r="L4155" s="12">
        <v>3834.06</v>
      </c>
      <c r="M4155" s="13">
        <v>40961</v>
      </c>
      <c r="N4155" s="12"/>
      <c r="O4155" s="13"/>
      <c r="P4155" s="12">
        <v>63.75</v>
      </c>
      <c r="Q4155" s="12">
        <v>192.15</v>
      </c>
      <c r="R4155" s="10" t="s">
        <v>53</v>
      </c>
      <c r="S4155" s="10"/>
      <c r="T4155" s="10" t="s">
        <v>36</v>
      </c>
      <c r="U4155" s="13" t="s">
        <v>404</v>
      </c>
      <c r="V4155" s="15">
        <v>41990</v>
      </c>
      <c r="W4155" s="10" t="s">
        <v>404</v>
      </c>
      <c r="X4155" s="16" t="s">
        <v>14613</v>
      </c>
    </row>
    <row r="4156" spans="1:24" ht="24" customHeight="1" x14ac:dyDescent="0.3">
      <c r="A4156" s="11">
        <v>508404347</v>
      </c>
      <c r="B4156" s="20">
        <v>569292</v>
      </c>
      <c r="C4156" s="10" t="s">
        <v>14614</v>
      </c>
      <c r="D4156" s="10" t="s">
        <v>48</v>
      </c>
      <c r="E4156" s="11">
        <v>2447</v>
      </c>
      <c r="F4156" s="10" t="s">
        <v>14615</v>
      </c>
      <c r="G4156" s="10" t="s">
        <v>1724</v>
      </c>
      <c r="H4156" s="10"/>
      <c r="I4156" s="10" t="s">
        <v>491</v>
      </c>
      <c r="J4156" s="12">
        <v>2005.41</v>
      </c>
      <c r="K4156" s="10">
        <v>0</v>
      </c>
      <c r="L4156" s="12">
        <v>2357.9</v>
      </c>
      <c r="M4156" s="13">
        <v>40639</v>
      </c>
      <c r="N4156" s="12">
        <v>0</v>
      </c>
      <c r="O4156" s="13" t="s">
        <v>34</v>
      </c>
      <c r="P4156" s="12">
        <v>63.75</v>
      </c>
      <c r="Q4156" s="12">
        <v>129.41</v>
      </c>
      <c r="R4156" s="10" t="s">
        <v>53</v>
      </c>
      <c r="S4156" s="10"/>
      <c r="T4156" s="10" t="s">
        <v>36</v>
      </c>
      <c r="U4156" s="13" t="s">
        <v>404</v>
      </c>
      <c r="V4156" s="15">
        <v>42577</v>
      </c>
      <c r="W4156" s="10" t="s">
        <v>404</v>
      </c>
      <c r="X4156" s="16" t="s">
        <v>20623</v>
      </c>
    </row>
    <row r="4157" spans="1:24" ht="24" customHeight="1" x14ac:dyDescent="0.3">
      <c r="A4157" s="11">
        <v>202355322</v>
      </c>
      <c r="B4157" s="20">
        <v>693790</v>
      </c>
      <c r="C4157" s="10" t="s">
        <v>14616</v>
      </c>
      <c r="D4157" s="10" t="s">
        <v>28</v>
      </c>
      <c r="E4157" s="11">
        <v>1649</v>
      </c>
      <c r="F4157" s="10" t="s">
        <v>14617</v>
      </c>
      <c r="G4157" s="10">
        <v>2</v>
      </c>
      <c r="H4157" s="10"/>
      <c r="I4157" s="10" t="s">
        <v>252</v>
      </c>
      <c r="J4157" s="12">
        <v>2992.14</v>
      </c>
      <c r="K4157" s="10"/>
      <c r="L4157" s="12">
        <v>1895.16</v>
      </c>
      <c r="M4157" s="13">
        <v>41052</v>
      </c>
      <c r="N4157" s="12"/>
      <c r="O4157" s="13"/>
      <c r="P4157" s="12">
        <v>38.25</v>
      </c>
      <c r="Q4157" s="12">
        <v>192.15</v>
      </c>
      <c r="R4157" s="10" t="s">
        <v>53</v>
      </c>
      <c r="S4157" s="10"/>
      <c r="T4157" s="10" t="s">
        <v>36</v>
      </c>
      <c r="U4157" s="13" t="s">
        <v>404</v>
      </c>
      <c r="V4157" s="15">
        <v>41990</v>
      </c>
      <c r="W4157" s="10" t="s">
        <v>404</v>
      </c>
      <c r="X4157" s="16" t="s">
        <v>14618</v>
      </c>
    </row>
    <row r="4158" spans="1:24" ht="24" customHeight="1" x14ac:dyDescent="0.3">
      <c r="A4158" s="11">
        <v>231279388</v>
      </c>
      <c r="B4158" s="20">
        <v>401913</v>
      </c>
      <c r="C4158" s="10" t="s">
        <v>3448</v>
      </c>
      <c r="D4158" s="10" t="s">
        <v>28</v>
      </c>
      <c r="E4158" s="11">
        <v>1981</v>
      </c>
      <c r="F4158" s="10" t="s">
        <v>14619</v>
      </c>
      <c r="G4158" s="10" t="s">
        <v>14620</v>
      </c>
      <c r="H4158" s="10" t="s">
        <v>14621</v>
      </c>
      <c r="I4158" s="10" t="s">
        <v>14622</v>
      </c>
      <c r="J4158" s="12">
        <v>1108.52</v>
      </c>
      <c r="K4158" s="10"/>
      <c r="L4158" s="12">
        <v>1271.67</v>
      </c>
      <c r="M4158" s="13">
        <v>41801</v>
      </c>
      <c r="N4158" s="12"/>
      <c r="O4158" s="13"/>
      <c r="P4158" s="12"/>
      <c r="Q4158" s="12"/>
      <c r="R4158" s="10"/>
      <c r="S4158" s="10"/>
      <c r="T4158" s="10" t="s">
        <v>36</v>
      </c>
      <c r="U4158" s="10" t="s">
        <v>404</v>
      </c>
      <c r="V4158" s="15">
        <v>43103</v>
      </c>
      <c r="W4158" s="10" t="s">
        <v>404</v>
      </c>
      <c r="X4158" s="16" t="s">
        <v>22566</v>
      </c>
    </row>
    <row r="4159" spans="1:24" ht="24" customHeight="1" x14ac:dyDescent="0.3">
      <c r="A4159" s="11">
        <v>232865035</v>
      </c>
      <c r="B4159" s="20">
        <v>480456</v>
      </c>
      <c r="C4159" s="10" t="s">
        <v>14623</v>
      </c>
      <c r="D4159" s="10" t="s">
        <v>2350</v>
      </c>
      <c r="E4159" s="11">
        <v>1315</v>
      </c>
      <c r="F4159" s="10" t="s">
        <v>14624</v>
      </c>
      <c r="G4159" s="9"/>
      <c r="H4159" s="10"/>
      <c r="I4159" s="10" t="s">
        <v>2798</v>
      </c>
      <c r="J4159" s="12">
        <v>150.33000000000001</v>
      </c>
      <c r="K4159" s="10"/>
      <c r="L4159" s="12">
        <v>183.26</v>
      </c>
      <c r="M4159" s="13">
        <v>41484</v>
      </c>
      <c r="N4159" s="12"/>
      <c r="O4159" s="13"/>
      <c r="P4159" s="12"/>
      <c r="Q4159" s="12"/>
      <c r="R4159" s="10"/>
      <c r="S4159" s="10"/>
      <c r="T4159" s="10" t="s">
        <v>72</v>
      </c>
      <c r="U4159" s="13" t="s">
        <v>404</v>
      </c>
      <c r="V4159" s="15">
        <v>41990</v>
      </c>
      <c r="W4159" s="10" t="s">
        <v>404</v>
      </c>
      <c r="X4159" s="16" t="s">
        <v>14625</v>
      </c>
    </row>
    <row r="4160" spans="1:24" ht="24" customHeight="1" x14ac:dyDescent="0.3">
      <c r="A4160" s="11">
        <v>508960800</v>
      </c>
      <c r="B4160" s="20">
        <v>502161</v>
      </c>
      <c r="C4160" s="10" t="s">
        <v>14626</v>
      </c>
      <c r="D4160" s="10" t="s">
        <v>2350</v>
      </c>
      <c r="E4160" s="11">
        <v>1327</v>
      </c>
      <c r="F4160" s="10" t="s">
        <v>14627</v>
      </c>
      <c r="G4160" s="9">
        <v>3</v>
      </c>
      <c r="H4160" s="10"/>
      <c r="I4160" s="10" t="s">
        <v>14628</v>
      </c>
      <c r="J4160" s="12">
        <v>700.2</v>
      </c>
      <c r="K4160" s="10"/>
      <c r="L4160" s="12">
        <v>780.35</v>
      </c>
      <c r="M4160" s="13">
        <v>41599</v>
      </c>
      <c r="N4160" s="12"/>
      <c r="O4160" s="13"/>
      <c r="P4160" s="12"/>
      <c r="Q4160" s="12"/>
      <c r="R4160" s="10"/>
      <c r="S4160" s="10"/>
      <c r="T4160" s="10" t="s">
        <v>72</v>
      </c>
      <c r="U4160" s="10" t="s">
        <v>404</v>
      </c>
      <c r="V4160" s="15">
        <v>41990</v>
      </c>
      <c r="W4160" s="10" t="s">
        <v>404</v>
      </c>
      <c r="X4160" s="16" t="s">
        <v>14629</v>
      </c>
    </row>
    <row r="4161" spans="1:24" ht="24" customHeight="1" x14ac:dyDescent="0.3">
      <c r="A4161" s="11">
        <v>502068434</v>
      </c>
      <c r="B4161" s="20">
        <v>515522</v>
      </c>
      <c r="C4161" s="10" t="s">
        <v>14630</v>
      </c>
      <c r="D4161" s="10" t="s">
        <v>2350</v>
      </c>
      <c r="E4161" s="11">
        <v>1248</v>
      </c>
      <c r="F4161" s="10" t="s">
        <v>14631</v>
      </c>
      <c r="G4161" s="9" t="s">
        <v>427</v>
      </c>
      <c r="H4161" s="10"/>
      <c r="I4161" s="10" t="s">
        <v>14632</v>
      </c>
      <c r="J4161" s="12">
        <v>259.55</v>
      </c>
      <c r="K4161" s="10"/>
      <c r="L4161" s="12">
        <v>415.49</v>
      </c>
      <c r="M4161" s="13">
        <v>41416</v>
      </c>
      <c r="N4161" s="12"/>
      <c r="O4161" s="13"/>
      <c r="P4161" s="12"/>
      <c r="Q4161" s="12"/>
      <c r="R4161" s="10"/>
      <c r="S4161" s="10"/>
      <c r="T4161" s="10" t="s">
        <v>72</v>
      </c>
      <c r="U4161" s="10" t="s">
        <v>404</v>
      </c>
      <c r="V4161" s="15">
        <v>41990</v>
      </c>
      <c r="W4161" s="10" t="s">
        <v>404</v>
      </c>
      <c r="X4161" s="16" t="s">
        <v>14633</v>
      </c>
    </row>
    <row r="4162" spans="1:24" ht="24" customHeight="1" x14ac:dyDescent="0.3">
      <c r="A4162" s="11">
        <v>505518180</v>
      </c>
      <c r="B4162" s="20">
        <v>542847</v>
      </c>
      <c r="C4162" s="10" t="s">
        <v>25289</v>
      </c>
      <c r="D4162" s="10" t="s">
        <v>2350</v>
      </c>
      <c r="E4162" s="11">
        <v>959</v>
      </c>
      <c r="F4162" s="10" t="s">
        <v>14634</v>
      </c>
      <c r="G4162" s="9" t="s">
        <v>366</v>
      </c>
      <c r="H4162" s="10"/>
      <c r="I4162" s="10" t="s">
        <v>1438</v>
      </c>
      <c r="J4162" s="12">
        <v>469.07</v>
      </c>
      <c r="K4162" s="10"/>
      <c r="L4162" s="12"/>
      <c r="M4162" s="13"/>
      <c r="N4162" s="12">
        <v>0</v>
      </c>
      <c r="O4162" s="13"/>
      <c r="P4162" s="12"/>
      <c r="Q4162" s="12"/>
      <c r="R4162" s="10"/>
      <c r="S4162" s="10"/>
      <c r="T4162" s="10" t="s">
        <v>72</v>
      </c>
      <c r="U4162" s="10" t="s">
        <v>37</v>
      </c>
      <c r="V4162" s="15">
        <v>41990</v>
      </c>
      <c r="W4162" s="10" t="s">
        <v>404</v>
      </c>
      <c r="X4162" s="16" t="s">
        <v>14635</v>
      </c>
    </row>
    <row r="4163" spans="1:24" ht="24" customHeight="1" x14ac:dyDescent="0.3">
      <c r="A4163" s="11">
        <v>506013464</v>
      </c>
      <c r="B4163" s="20">
        <v>548733</v>
      </c>
      <c r="C4163" s="10" t="s">
        <v>14636</v>
      </c>
      <c r="D4163" s="10" t="s">
        <v>2350</v>
      </c>
      <c r="E4163" s="11">
        <v>1082</v>
      </c>
      <c r="F4163" s="10" t="s">
        <v>14637</v>
      </c>
      <c r="G4163" s="9" t="s">
        <v>358</v>
      </c>
      <c r="H4163" s="10"/>
      <c r="I4163" s="10" t="s">
        <v>2503</v>
      </c>
      <c r="J4163" s="12">
        <v>359.44</v>
      </c>
      <c r="K4163" s="10"/>
      <c r="L4163" s="12"/>
      <c r="M4163" s="13"/>
      <c r="N4163" s="12"/>
      <c r="O4163" s="13"/>
      <c r="P4163" s="12"/>
      <c r="Q4163" s="12"/>
      <c r="R4163" s="10"/>
      <c r="S4163" s="10"/>
      <c r="T4163" s="10" t="s">
        <v>72</v>
      </c>
      <c r="U4163" s="10" t="s">
        <v>404</v>
      </c>
      <c r="V4163" s="15">
        <v>41990</v>
      </c>
      <c r="W4163" s="10" t="s">
        <v>404</v>
      </c>
      <c r="X4163" s="16" t="s">
        <v>14638</v>
      </c>
    </row>
    <row r="4164" spans="1:24" ht="24" customHeight="1" x14ac:dyDescent="0.3">
      <c r="A4164" s="11">
        <v>503800163</v>
      </c>
      <c r="B4164" s="20">
        <v>554465</v>
      </c>
      <c r="C4164" s="10" t="s">
        <v>14639</v>
      </c>
      <c r="D4164" s="10" t="s">
        <v>2350</v>
      </c>
      <c r="E4164" s="11">
        <v>1029</v>
      </c>
      <c r="F4164" s="10" t="s">
        <v>14640</v>
      </c>
      <c r="G4164" s="9">
        <v>2</v>
      </c>
      <c r="H4164" s="10"/>
      <c r="I4164" s="10" t="s">
        <v>1290</v>
      </c>
      <c r="J4164" s="12">
        <v>36.9</v>
      </c>
      <c r="K4164" s="10"/>
      <c r="L4164" s="12">
        <v>36.9</v>
      </c>
      <c r="M4164" s="13">
        <v>41205</v>
      </c>
      <c r="N4164" s="12">
        <v>0</v>
      </c>
      <c r="O4164" s="13"/>
      <c r="P4164" s="12"/>
      <c r="Q4164" s="12"/>
      <c r="R4164" s="10"/>
      <c r="S4164" s="10"/>
      <c r="T4164" s="10" t="s">
        <v>72</v>
      </c>
      <c r="U4164" s="10" t="s">
        <v>404</v>
      </c>
      <c r="V4164" s="15">
        <v>41990</v>
      </c>
      <c r="W4164" s="10" t="s">
        <v>404</v>
      </c>
      <c r="X4164" s="16" t="s">
        <v>14641</v>
      </c>
    </row>
    <row r="4165" spans="1:24" ht="24" customHeight="1" x14ac:dyDescent="0.3">
      <c r="A4165" s="11">
        <v>508312248</v>
      </c>
      <c r="B4165" s="20">
        <v>569026</v>
      </c>
      <c r="C4165" s="10" t="s">
        <v>14642</v>
      </c>
      <c r="D4165" s="10" t="s">
        <v>2350</v>
      </c>
      <c r="E4165" s="11">
        <v>228</v>
      </c>
      <c r="F4165" s="10" t="s">
        <v>14643</v>
      </c>
      <c r="G4165" s="9"/>
      <c r="H4165" s="10"/>
      <c r="I4165" s="10" t="s">
        <v>2488</v>
      </c>
      <c r="J4165" s="12">
        <v>372.24</v>
      </c>
      <c r="K4165" s="10">
        <v>0</v>
      </c>
      <c r="L4165" s="12">
        <v>0</v>
      </c>
      <c r="M4165" s="13" t="s">
        <v>34</v>
      </c>
      <c r="N4165" s="12"/>
      <c r="O4165" s="13" t="s">
        <v>34</v>
      </c>
      <c r="P4165" s="12">
        <v>0</v>
      </c>
      <c r="Q4165" s="12">
        <v>0</v>
      </c>
      <c r="R4165" s="10"/>
      <c r="S4165" s="10"/>
      <c r="T4165" s="10" t="s">
        <v>72</v>
      </c>
      <c r="U4165" s="10" t="s">
        <v>404</v>
      </c>
      <c r="V4165" s="15">
        <v>41990</v>
      </c>
      <c r="W4165" s="10" t="s">
        <v>404</v>
      </c>
      <c r="X4165" s="16" t="s">
        <v>14644</v>
      </c>
    </row>
    <row r="4166" spans="1:24" ht="24" customHeight="1" x14ac:dyDescent="0.3">
      <c r="A4166" s="11">
        <v>507147502</v>
      </c>
      <c r="B4166" s="20">
        <v>611174</v>
      </c>
      <c r="C4166" s="10" t="s">
        <v>14645</v>
      </c>
      <c r="D4166" s="10" t="s">
        <v>2350</v>
      </c>
      <c r="E4166" s="11">
        <v>1326</v>
      </c>
      <c r="F4166" s="10" t="s">
        <v>14646</v>
      </c>
      <c r="G4166" s="9">
        <v>2</v>
      </c>
      <c r="H4166" s="10"/>
      <c r="I4166" s="10" t="s">
        <v>14647</v>
      </c>
      <c r="J4166" s="12">
        <v>198.15</v>
      </c>
      <c r="K4166" s="10"/>
      <c r="L4166" s="12">
        <v>315</v>
      </c>
      <c r="M4166" s="13">
        <v>41498</v>
      </c>
      <c r="N4166" s="12"/>
      <c r="O4166" s="13"/>
      <c r="P4166" s="12"/>
      <c r="Q4166" s="12"/>
      <c r="R4166" s="10"/>
      <c r="S4166" s="10"/>
      <c r="T4166" s="10" t="s">
        <v>72</v>
      </c>
      <c r="U4166" s="10" t="s">
        <v>404</v>
      </c>
      <c r="V4166" s="15">
        <v>41990</v>
      </c>
      <c r="W4166" s="10" t="s">
        <v>404</v>
      </c>
      <c r="X4166" s="16" t="s">
        <v>14648</v>
      </c>
    </row>
    <row r="4167" spans="1:24" ht="24" customHeight="1" x14ac:dyDescent="0.3">
      <c r="A4167" s="11">
        <v>509709028</v>
      </c>
      <c r="B4167" s="20">
        <v>583835</v>
      </c>
      <c r="C4167" s="10" t="s">
        <v>13497</v>
      </c>
      <c r="D4167" s="10" t="s">
        <v>28</v>
      </c>
      <c r="E4167" s="11">
        <v>1946</v>
      </c>
      <c r="F4167" s="10" t="s">
        <v>14649</v>
      </c>
      <c r="G4167" s="10">
        <v>1</v>
      </c>
      <c r="H4167" s="10"/>
      <c r="I4167" s="10" t="s">
        <v>2512</v>
      </c>
      <c r="J4167" s="12">
        <v>1016.84</v>
      </c>
      <c r="K4167" s="10"/>
      <c r="L4167" s="12">
        <v>1495.18</v>
      </c>
      <c r="M4167" s="13">
        <v>41635</v>
      </c>
      <c r="N4167" s="12"/>
      <c r="O4167" s="13"/>
      <c r="P4167" s="12"/>
      <c r="Q4167" s="12"/>
      <c r="R4167" s="10"/>
      <c r="S4167" s="10"/>
      <c r="T4167" s="10" t="s">
        <v>72</v>
      </c>
      <c r="U4167" s="10" t="s">
        <v>404</v>
      </c>
      <c r="V4167" s="15">
        <v>41990</v>
      </c>
      <c r="W4167" s="10" t="s">
        <v>404</v>
      </c>
      <c r="X4167" s="16" t="s">
        <v>14650</v>
      </c>
    </row>
    <row r="4168" spans="1:24" ht="24" customHeight="1" x14ac:dyDescent="0.3">
      <c r="A4168" s="11">
        <v>507280440</v>
      </c>
      <c r="B4168" s="20">
        <v>612105</v>
      </c>
      <c r="C4168" s="10" t="s">
        <v>14651</v>
      </c>
      <c r="D4168" s="10" t="s">
        <v>28</v>
      </c>
      <c r="E4168" s="11">
        <v>1921</v>
      </c>
      <c r="F4168" s="10" t="s">
        <v>14652</v>
      </c>
      <c r="G4168" s="10" t="s">
        <v>2782</v>
      </c>
      <c r="H4168" s="10"/>
      <c r="I4168" s="10" t="s">
        <v>2101</v>
      </c>
      <c r="J4168" s="12">
        <v>1148.1199999999999</v>
      </c>
      <c r="K4168" s="10"/>
      <c r="L4168" s="12">
        <v>1683.37</v>
      </c>
      <c r="M4168" s="13">
        <v>41348</v>
      </c>
      <c r="N4168" s="12"/>
      <c r="O4168" s="13"/>
      <c r="P4168" s="12"/>
      <c r="Q4168" s="12"/>
      <c r="R4168" s="10"/>
      <c r="S4168" s="10"/>
      <c r="T4168" s="10" t="s">
        <v>72</v>
      </c>
      <c r="U4168" s="10" t="s">
        <v>404</v>
      </c>
      <c r="V4168" s="15">
        <v>41990</v>
      </c>
      <c r="W4168" s="10" t="s">
        <v>404</v>
      </c>
      <c r="X4168" s="16" t="s">
        <v>14653</v>
      </c>
    </row>
    <row r="4169" spans="1:24" ht="24" customHeight="1" x14ac:dyDescent="0.3">
      <c r="A4169" s="11">
        <v>175223092</v>
      </c>
      <c r="B4169" s="20">
        <v>538935</v>
      </c>
      <c r="C4169" s="10" t="s">
        <v>14654</v>
      </c>
      <c r="D4169" s="10" t="s">
        <v>28</v>
      </c>
      <c r="E4169" s="11">
        <v>1378</v>
      </c>
      <c r="F4169" s="10" t="s">
        <v>14655</v>
      </c>
      <c r="G4169" s="10" t="s">
        <v>41</v>
      </c>
      <c r="H4169" s="10" t="s">
        <v>46</v>
      </c>
      <c r="I4169" s="10" t="s">
        <v>61</v>
      </c>
      <c r="J4169" s="12">
        <v>574.73</v>
      </c>
      <c r="K4169" s="10">
        <v>783.17</v>
      </c>
      <c r="L4169" s="12">
        <v>1390.42</v>
      </c>
      <c r="M4169" s="13">
        <v>41782</v>
      </c>
      <c r="N4169" s="12">
        <v>1530.66</v>
      </c>
      <c r="O4169" s="13">
        <v>41992</v>
      </c>
      <c r="P4169" s="12">
        <v>38.25</v>
      </c>
      <c r="Q4169" s="12">
        <v>137.69999999999999</v>
      </c>
      <c r="R4169" s="10" t="s">
        <v>53</v>
      </c>
      <c r="S4169" s="10"/>
      <c r="T4169" s="10" t="s">
        <v>36</v>
      </c>
      <c r="U4169" s="10" t="s">
        <v>404</v>
      </c>
      <c r="V4169" s="15">
        <v>41992</v>
      </c>
      <c r="W4169" s="10" t="s">
        <v>404</v>
      </c>
      <c r="X4169" s="16" t="s">
        <v>14656</v>
      </c>
    </row>
    <row r="4170" spans="1:24" ht="24" customHeight="1" x14ac:dyDescent="0.3">
      <c r="A4170" s="11">
        <v>503754463</v>
      </c>
      <c r="B4170" s="20">
        <v>431175</v>
      </c>
      <c r="C4170" s="10" t="s">
        <v>2405</v>
      </c>
      <c r="D4170" s="10" t="s">
        <v>48</v>
      </c>
      <c r="E4170" s="11">
        <v>2830</v>
      </c>
      <c r="F4170" s="10" t="s">
        <v>14657</v>
      </c>
      <c r="G4170" s="10" t="s">
        <v>56</v>
      </c>
      <c r="H4170" s="10" t="s">
        <v>31</v>
      </c>
      <c r="I4170" s="10" t="s">
        <v>32</v>
      </c>
      <c r="J4170" s="12">
        <v>1583.35</v>
      </c>
      <c r="K4170" s="10"/>
      <c r="L4170" s="12">
        <v>2076.2399999999998</v>
      </c>
      <c r="M4170" s="13">
        <v>41600</v>
      </c>
      <c r="N4170" s="12">
        <v>0</v>
      </c>
      <c r="O4170" s="13"/>
      <c r="P4170" s="12">
        <v>38.25</v>
      </c>
      <c r="Q4170" s="12">
        <v>137.69999999999999</v>
      </c>
      <c r="R4170" s="10" t="s">
        <v>53</v>
      </c>
      <c r="S4170" s="10"/>
      <c r="T4170" s="10" t="s">
        <v>36</v>
      </c>
      <c r="U4170" s="10" t="s">
        <v>404</v>
      </c>
      <c r="V4170" s="15">
        <v>44018</v>
      </c>
      <c r="W4170" s="10" t="s">
        <v>404</v>
      </c>
      <c r="X4170" s="16" t="s">
        <v>25078</v>
      </c>
    </row>
    <row r="4171" spans="1:24" ht="24" customHeight="1" x14ac:dyDescent="0.3">
      <c r="A4171" s="11">
        <v>512026777</v>
      </c>
      <c r="B4171" s="20">
        <v>609106</v>
      </c>
      <c r="C4171" s="10" t="s">
        <v>2570</v>
      </c>
      <c r="D4171" s="10" t="s">
        <v>28</v>
      </c>
      <c r="E4171" s="11">
        <v>2182</v>
      </c>
      <c r="F4171" s="10" t="s">
        <v>14658</v>
      </c>
      <c r="G4171" s="10" t="s">
        <v>56</v>
      </c>
      <c r="H4171" s="10" t="s">
        <v>31</v>
      </c>
      <c r="I4171" s="10" t="s">
        <v>32</v>
      </c>
      <c r="J4171" s="10">
        <v>1277.75</v>
      </c>
      <c r="K4171" s="51">
        <v>1277.75</v>
      </c>
      <c r="L4171" s="12">
        <v>1141.04</v>
      </c>
      <c r="M4171" s="13">
        <v>41906</v>
      </c>
      <c r="N4171" s="12"/>
      <c r="O4171" s="13"/>
      <c r="P4171" s="12">
        <v>38.25</v>
      </c>
      <c r="Q4171" s="12">
        <v>137.69999999999999</v>
      </c>
      <c r="R4171" s="10" t="s">
        <v>53</v>
      </c>
      <c r="S4171" s="10"/>
      <c r="T4171" s="10" t="s">
        <v>36</v>
      </c>
      <c r="U4171" s="10" t="s">
        <v>46</v>
      </c>
      <c r="V4171" s="15">
        <v>42010</v>
      </c>
      <c r="W4171" s="10" t="s">
        <v>404</v>
      </c>
      <c r="X4171" s="16" t="s">
        <v>14659</v>
      </c>
    </row>
    <row r="4172" spans="1:24" ht="24" customHeight="1" x14ac:dyDescent="0.3">
      <c r="A4172" s="11">
        <v>506178463</v>
      </c>
      <c r="B4172" s="20">
        <v>547237</v>
      </c>
      <c r="C4172" s="10" t="s">
        <v>2519</v>
      </c>
      <c r="D4172" s="10" t="s">
        <v>28</v>
      </c>
      <c r="E4172" s="11">
        <v>1829</v>
      </c>
      <c r="F4172" s="10" t="s">
        <v>14660</v>
      </c>
      <c r="G4172" s="10" t="s">
        <v>427</v>
      </c>
      <c r="H4172" s="10"/>
      <c r="I4172" s="10" t="s">
        <v>4597</v>
      </c>
      <c r="J4172" s="12">
        <v>4268.76</v>
      </c>
      <c r="K4172" s="10"/>
      <c r="L4172" s="12">
        <v>4408.9399999999996</v>
      </c>
      <c r="M4172" s="13">
        <v>41246</v>
      </c>
      <c r="N4172" s="12">
        <v>0</v>
      </c>
      <c r="O4172" s="13"/>
      <c r="P4172" s="12"/>
      <c r="Q4172" s="12"/>
      <c r="R4172" s="10"/>
      <c r="S4172" s="10"/>
      <c r="T4172" s="10" t="s">
        <v>72</v>
      </c>
      <c r="U4172" s="10" t="s">
        <v>404</v>
      </c>
      <c r="V4172" s="15">
        <v>41996</v>
      </c>
      <c r="W4172" s="10" t="s">
        <v>404</v>
      </c>
      <c r="X4172" s="16" t="s">
        <v>14661</v>
      </c>
    </row>
    <row r="4173" spans="1:24" ht="24" customHeight="1" x14ac:dyDescent="0.3">
      <c r="A4173" s="11">
        <v>504195719</v>
      </c>
      <c r="B4173" s="20">
        <v>459453</v>
      </c>
      <c r="C4173" s="10" t="s">
        <v>2729</v>
      </c>
      <c r="D4173" s="10" t="s">
        <v>48</v>
      </c>
      <c r="E4173" s="11">
        <v>2676</v>
      </c>
      <c r="F4173" s="10" t="s">
        <v>14662</v>
      </c>
      <c r="G4173" s="10" t="s">
        <v>56</v>
      </c>
      <c r="H4173" s="10" t="s">
        <v>31</v>
      </c>
      <c r="I4173" s="10" t="s">
        <v>57</v>
      </c>
      <c r="J4173" s="12">
        <v>1581.29</v>
      </c>
      <c r="K4173" s="10"/>
      <c r="L4173" s="12"/>
      <c r="M4173" s="13"/>
      <c r="N4173" s="12"/>
      <c r="O4173" s="13"/>
      <c r="P4173" s="12">
        <v>38.5</v>
      </c>
      <c r="Q4173" s="12">
        <v>137.69999999999999</v>
      </c>
      <c r="R4173" s="10" t="s">
        <v>53</v>
      </c>
      <c r="S4173" s="10"/>
      <c r="T4173" s="10" t="s">
        <v>36</v>
      </c>
      <c r="U4173" s="10" t="s">
        <v>46</v>
      </c>
      <c r="V4173" s="15">
        <v>42437</v>
      </c>
      <c r="W4173" s="10" t="s">
        <v>404</v>
      </c>
      <c r="X4173" s="16" t="s">
        <v>19931</v>
      </c>
    </row>
    <row r="4174" spans="1:24" ht="24" customHeight="1" x14ac:dyDescent="0.3">
      <c r="A4174" s="11">
        <v>503998508</v>
      </c>
      <c r="B4174" s="20">
        <v>604561</v>
      </c>
      <c r="C4174" s="10" t="s">
        <v>2567</v>
      </c>
      <c r="D4174" s="10" t="s">
        <v>48</v>
      </c>
      <c r="E4174" s="11">
        <v>2876</v>
      </c>
      <c r="F4174" s="21" t="s">
        <v>14663</v>
      </c>
      <c r="G4174" s="21" t="s">
        <v>41</v>
      </c>
      <c r="H4174" s="21" t="s">
        <v>329</v>
      </c>
      <c r="I4174" s="10" t="s">
        <v>57</v>
      </c>
      <c r="J4174" s="12">
        <v>595.53</v>
      </c>
      <c r="K4174" s="51"/>
      <c r="L4174" s="12">
        <v>526.67999999999995</v>
      </c>
      <c r="M4174" s="13">
        <v>41577</v>
      </c>
      <c r="N4174" s="12"/>
      <c r="O4174" s="13"/>
      <c r="P4174" s="12"/>
      <c r="Q4174" s="12"/>
      <c r="R4174" s="10"/>
      <c r="S4174" s="10"/>
      <c r="T4174" s="10" t="s">
        <v>36</v>
      </c>
      <c r="U4174" s="13" t="s">
        <v>249</v>
      </c>
      <c r="V4174" s="15">
        <v>42017</v>
      </c>
      <c r="W4174" s="10" t="s">
        <v>404</v>
      </c>
      <c r="X4174" s="16" t="s">
        <v>14664</v>
      </c>
    </row>
    <row r="4175" spans="1:24" ht="24" customHeight="1" x14ac:dyDescent="0.3">
      <c r="A4175" s="11">
        <v>129732460</v>
      </c>
      <c r="B4175" s="20">
        <v>539128</v>
      </c>
      <c r="C4175" s="10" t="s">
        <v>2505</v>
      </c>
      <c r="D4175" s="10" t="s">
        <v>28</v>
      </c>
      <c r="E4175" s="11">
        <v>1996</v>
      </c>
      <c r="F4175" s="10" t="s">
        <v>14665</v>
      </c>
      <c r="G4175" s="10" t="s">
        <v>30</v>
      </c>
      <c r="H4175" s="10" t="s">
        <v>329</v>
      </c>
      <c r="I4175" s="10" t="s">
        <v>1331</v>
      </c>
      <c r="J4175" s="12">
        <v>1243.02</v>
      </c>
      <c r="K4175" s="10"/>
      <c r="L4175" s="12">
        <v>1401.6</v>
      </c>
      <c r="M4175" s="13">
        <v>41655</v>
      </c>
      <c r="N4175" s="12">
        <v>216.01</v>
      </c>
      <c r="O4175" s="13">
        <v>41655</v>
      </c>
      <c r="P4175" s="12">
        <v>38.25</v>
      </c>
      <c r="Q4175" s="12">
        <v>137.69999999999999</v>
      </c>
      <c r="R4175" s="10" t="s">
        <v>53</v>
      </c>
      <c r="S4175" s="10"/>
      <c r="T4175" s="10" t="s">
        <v>36</v>
      </c>
      <c r="U4175" s="10" t="s">
        <v>404</v>
      </c>
      <c r="V4175" s="15">
        <v>44715</v>
      </c>
      <c r="W4175" s="10" t="s">
        <v>404</v>
      </c>
      <c r="X4175" s="16" t="s">
        <v>26597</v>
      </c>
    </row>
    <row r="4176" spans="1:24" ht="24" customHeight="1" x14ac:dyDescent="0.3">
      <c r="A4176" s="11">
        <v>509949096</v>
      </c>
      <c r="B4176" s="20">
        <v>588772</v>
      </c>
      <c r="C4176" s="10" t="s">
        <v>2565</v>
      </c>
      <c r="D4176" s="10" t="s">
        <v>2350</v>
      </c>
      <c r="E4176" s="11">
        <v>977</v>
      </c>
      <c r="F4176" s="10" t="s">
        <v>14666</v>
      </c>
      <c r="G4176" s="9" t="s">
        <v>358</v>
      </c>
      <c r="H4176" s="10"/>
      <c r="I4176" s="10" t="s">
        <v>2665</v>
      </c>
      <c r="J4176" s="12">
        <v>151.86000000000001</v>
      </c>
      <c r="K4176" s="10"/>
      <c r="L4176" s="12">
        <v>154.16</v>
      </c>
      <c r="M4176" s="13">
        <v>41137</v>
      </c>
      <c r="N4176" s="12">
        <v>22.78</v>
      </c>
      <c r="O4176" s="13">
        <v>41914</v>
      </c>
      <c r="P4176" s="12"/>
      <c r="Q4176" s="12"/>
      <c r="R4176" s="10"/>
      <c r="S4176" s="10"/>
      <c r="T4176" s="10" t="s">
        <v>72</v>
      </c>
      <c r="U4176" s="10" t="s">
        <v>404</v>
      </c>
      <c r="V4176" s="15">
        <v>41996</v>
      </c>
      <c r="W4176" s="10" t="s">
        <v>404</v>
      </c>
      <c r="X4176" s="16" t="s">
        <v>14667</v>
      </c>
    </row>
    <row r="4177" spans="1:24" ht="24" customHeight="1" x14ac:dyDescent="0.3">
      <c r="A4177" s="11">
        <v>214772586</v>
      </c>
      <c r="B4177" s="20">
        <v>466065</v>
      </c>
      <c r="C4177" s="10" t="s">
        <v>14668</v>
      </c>
      <c r="D4177" s="10" t="s">
        <v>28</v>
      </c>
      <c r="E4177" s="11">
        <v>1507</v>
      </c>
      <c r="F4177" s="10" t="s">
        <v>14669</v>
      </c>
      <c r="G4177" s="10">
        <v>3</v>
      </c>
      <c r="H4177" s="10"/>
      <c r="I4177" s="10" t="s">
        <v>2291</v>
      </c>
      <c r="J4177" s="12">
        <v>521.07000000000005</v>
      </c>
      <c r="K4177" s="10"/>
      <c r="L4177" s="12">
        <v>722.99</v>
      </c>
      <c r="M4177" s="13">
        <v>40898</v>
      </c>
      <c r="N4177" s="12">
        <v>0</v>
      </c>
      <c r="O4177" s="13"/>
      <c r="P4177" s="12">
        <v>38.25</v>
      </c>
      <c r="Q4177" s="12">
        <v>192.15</v>
      </c>
      <c r="R4177" s="10" t="s">
        <v>53</v>
      </c>
      <c r="S4177" s="10"/>
      <c r="T4177" s="10" t="s">
        <v>36</v>
      </c>
      <c r="U4177" s="10" t="s">
        <v>404</v>
      </c>
      <c r="V4177" s="15">
        <v>41990</v>
      </c>
      <c r="W4177" s="10" t="s">
        <v>404</v>
      </c>
      <c r="X4177" s="16" t="s">
        <v>14670</v>
      </c>
    </row>
    <row r="4178" spans="1:24" ht="24" customHeight="1" x14ac:dyDescent="0.3">
      <c r="A4178" s="11">
        <v>505394200</v>
      </c>
      <c r="B4178" s="20">
        <v>483302</v>
      </c>
      <c r="C4178" s="10" t="s">
        <v>14671</v>
      </c>
      <c r="D4178" s="10" t="s">
        <v>28</v>
      </c>
      <c r="E4178" s="11">
        <v>1938</v>
      </c>
      <c r="F4178" s="10" t="s">
        <v>14672</v>
      </c>
      <c r="G4178" s="10" t="s">
        <v>56</v>
      </c>
      <c r="H4178" s="10" t="s">
        <v>31</v>
      </c>
      <c r="I4178" s="10" t="s">
        <v>32</v>
      </c>
      <c r="J4178" s="12">
        <v>1941.93</v>
      </c>
      <c r="K4178" s="10"/>
      <c r="L4178" s="12">
        <v>2224.65</v>
      </c>
      <c r="M4178" s="13">
        <v>41450</v>
      </c>
      <c r="N4178" s="12">
        <v>2777.47</v>
      </c>
      <c r="O4178" s="13">
        <v>41977</v>
      </c>
      <c r="P4178" s="12">
        <v>38.25</v>
      </c>
      <c r="Q4178" s="12">
        <v>124.95</v>
      </c>
      <c r="R4178" s="10" t="s">
        <v>53</v>
      </c>
      <c r="S4178" s="10"/>
      <c r="T4178" s="10" t="s">
        <v>36</v>
      </c>
      <c r="U4178" s="10" t="s">
        <v>46</v>
      </c>
      <c r="V4178" s="15">
        <v>41999</v>
      </c>
      <c r="W4178" s="10" t="s">
        <v>404</v>
      </c>
      <c r="X4178" s="16" t="s">
        <v>14673</v>
      </c>
    </row>
    <row r="4179" spans="1:24" ht="24" customHeight="1" x14ac:dyDescent="0.3">
      <c r="A4179" s="11"/>
      <c r="B4179" s="20">
        <v>421573</v>
      </c>
      <c r="C4179" s="10" t="s">
        <v>14674</v>
      </c>
      <c r="D4179" s="10" t="s">
        <v>158</v>
      </c>
      <c r="E4179" s="11">
        <v>252</v>
      </c>
      <c r="F4179" s="10" t="s">
        <v>14675</v>
      </c>
      <c r="G4179" s="10" t="s">
        <v>4167</v>
      </c>
      <c r="H4179" s="10" t="s">
        <v>2973</v>
      </c>
      <c r="I4179" s="10" t="s">
        <v>3041</v>
      </c>
      <c r="J4179" s="12">
        <v>1837.63</v>
      </c>
      <c r="K4179" s="10">
        <v>1837.6313085464033</v>
      </c>
      <c r="L4179" s="12">
        <v>2552.7927694256841</v>
      </c>
      <c r="M4179" s="13">
        <v>36182</v>
      </c>
      <c r="N4179" s="12">
        <v>1214.05</v>
      </c>
      <c r="O4179" s="13" t="s">
        <v>34</v>
      </c>
      <c r="P4179" s="12">
        <v>69.83</v>
      </c>
      <c r="Q4179" s="12">
        <v>0</v>
      </c>
      <c r="R4179" s="10"/>
      <c r="S4179" s="10"/>
      <c r="T4179" s="10" t="s">
        <v>608</v>
      </c>
      <c r="U4179" s="10" t="s">
        <v>404</v>
      </c>
      <c r="V4179" s="15">
        <v>38656</v>
      </c>
      <c r="W4179" s="10" t="s">
        <v>2969</v>
      </c>
      <c r="X4179" s="16" t="s">
        <v>14676</v>
      </c>
    </row>
    <row r="4180" spans="1:24" ht="24" customHeight="1" x14ac:dyDescent="0.3">
      <c r="A4180" s="11">
        <v>162653557</v>
      </c>
      <c r="B4180" s="20">
        <v>410816</v>
      </c>
      <c r="C4180" s="10" t="s">
        <v>14677</v>
      </c>
      <c r="D4180" s="10" t="s">
        <v>141</v>
      </c>
      <c r="E4180" s="11">
        <v>135</v>
      </c>
      <c r="F4180" s="10" t="s">
        <v>14678</v>
      </c>
      <c r="G4180" s="10" t="s">
        <v>30</v>
      </c>
      <c r="H4180" s="10" t="s">
        <v>31</v>
      </c>
      <c r="I4180" s="10" t="s">
        <v>32</v>
      </c>
      <c r="J4180" s="12">
        <v>440.25</v>
      </c>
      <c r="K4180" s="10">
        <v>440.25</v>
      </c>
      <c r="L4180" s="12">
        <v>686.32</v>
      </c>
      <c r="M4180" s="13">
        <v>41082</v>
      </c>
      <c r="N4180" s="12">
        <v>1400</v>
      </c>
      <c r="O4180" s="13">
        <v>41983</v>
      </c>
      <c r="P4180" s="12">
        <v>50.25</v>
      </c>
      <c r="Q4180" s="12">
        <v>192.15</v>
      </c>
      <c r="R4180" s="10" t="s">
        <v>53</v>
      </c>
      <c r="S4180" s="10"/>
      <c r="T4180" s="10" t="s">
        <v>36</v>
      </c>
      <c r="U4180" s="10" t="s">
        <v>404</v>
      </c>
      <c r="V4180" s="15">
        <v>42362</v>
      </c>
      <c r="W4180" s="10" t="s">
        <v>404</v>
      </c>
      <c r="X4180" s="16" t="s">
        <v>16575</v>
      </c>
    </row>
    <row r="4181" spans="1:24" ht="24" customHeight="1" x14ac:dyDescent="0.3">
      <c r="A4181" s="11">
        <v>227095286</v>
      </c>
      <c r="B4181" s="20">
        <v>561451</v>
      </c>
      <c r="C4181" s="10" t="s">
        <v>14679</v>
      </c>
      <c r="D4181" s="10" t="s">
        <v>28</v>
      </c>
      <c r="E4181" s="11">
        <v>1392</v>
      </c>
      <c r="F4181" s="10" t="s">
        <v>14680</v>
      </c>
      <c r="G4181" s="10" t="s">
        <v>30</v>
      </c>
      <c r="H4181" s="10" t="s">
        <v>362</v>
      </c>
      <c r="I4181" s="10" t="s">
        <v>1131</v>
      </c>
      <c r="J4181" s="12">
        <v>534.49</v>
      </c>
      <c r="K4181" s="10"/>
      <c r="L4181" s="12">
        <v>878.62</v>
      </c>
      <c r="M4181" s="13">
        <v>40865</v>
      </c>
      <c r="N4181" s="12">
        <v>534.49</v>
      </c>
      <c r="O4181" s="13">
        <v>41985</v>
      </c>
      <c r="P4181" s="12">
        <v>38.25</v>
      </c>
      <c r="Q4181" s="12">
        <v>192.15</v>
      </c>
      <c r="R4181" s="10" t="s">
        <v>53</v>
      </c>
      <c r="S4181" s="10"/>
      <c r="T4181" s="10" t="s">
        <v>36</v>
      </c>
      <c r="U4181" s="10" t="s">
        <v>404</v>
      </c>
      <c r="V4181" s="15">
        <v>42212</v>
      </c>
      <c r="W4181" s="10" t="s">
        <v>404</v>
      </c>
      <c r="X4181" s="16" t="s">
        <v>16012</v>
      </c>
    </row>
    <row r="4182" spans="1:24" ht="24" customHeight="1" x14ac:dyDescent="0.3">
      <c r="A4182" s="11">
        <v>503620262</v>
      </c>
      <c r="B4182" s="20">
        <v>429375</v>
      </c>
      <c r="C4182" s="10" t="s">
        <v>14681</v>
      </c>
      <c r="D4182" s="10" t="s">
        <v>2350</v>
      </c>
      <c r="E4182" s="11">
        <v>1613</v>
      </c>
      <c r="F4182" s="21" t="s">
        <v>14682</v>
      </c>
      <c r="G4182" s="21" t="s">
        <v>30</v>
      </c>
      <c r="H4182" s="21" t="s">
        <v>2369</v>
      </c>
      <c r="I4182" s="10" t="s">
        <v>14683</v>
      </c>
      <c r="J4182" s="12">
        <v>175.52</v>
      </c>
      <c r="K4182" s="12"/>
      <c r="L4182" s="12">
        <v>177.83</v>
      </c>
      <c r="M4182" s="13">
        <v>41969</v>
      </c>
      <c r="N4182" s="12">
        <v>175.52</v>
      </c>
      <c r="O4182" s="13">
        <v>41976</v>
      </c>
      <c r="P4182" s="12"/>
      <c r="Q4182" s="12"/>
      <c r="R4182" s="10"/>
      <c r="S4182" s="10"/>
      <c r="T4182" s="10" t="s">
        <v>72</v>
      </c>
      <c r="U4182" s="10" t="s">
        <v>404</v>
      </c>
      <c r="V4182" s="15">
        <v>41976</v>
      </c>
      <c r="W4182" s="10" t="s">
        <v>404</v>
      </c>
      <c r="X4182" s="16" t="s">
        <v>14684</v>
      </c>
    </row>
    <row r="4183" spans="1:24" ht="24" customHeight="1" x14ac:dyDescent="0.3">
      <c r="A4183" s="11">
        <v>503817643</v>
      </c>
      <c r="B4183" s="20">
        <v>523825</v>
      </c>
      <c r="C4183" s="10" t="s">
        <v>14685</v>
      </c>
      <c r="D4183" s="10" t="s">
        <v>48</v>
      </c>
      <c r="E4183" s="11">
        <v>2845</v>
      </c>
      <c r="F4183" s="10" t="s">
        <v>14686</v>
      </c>
      <c r="G4183" s="10" t="s">
        <v>41</v>
      </c>
      <c r="H4183" s="10" t="s">
        <v>2369</v>
      </c>
      <c r="I4183" s="10" t="s">
        <v>14687</v>
      </c>
      <c r="J4183" s="12">
        <v>1676.58</v>
      </c>
      <c r="K4183" s="10"/>
      <c r="L4183" s="12">
        <v>1790.41</v>
      </c>
      <c r="M4183" s="13">
        <v>41137</v>
      </c>
      <c r="N4183" s="12"/>
      <c r="O4183" s="13"/>
      <c r="P4183" s="12"/>
      <c r="Q4183" s="12"/>
      <c r="R4183" s="10"/>
      <c r="S4183" s="10"/>
      <c r="T4183" s="10" t="s">
        <v>72</v>
      </c>
      <c r="U4183" s="10" t="s">
        <v>404</v>
      </c>
      <c r="V4183" s="15">
        <v>41990</v>
      </c>
      <c r="W4183" s="10" t="s">
        <v>404</v>
      </c>
      <c r="X4183" s="16" t="s">
        <v>14688</v>
      </c>
    </row>
    <row r="4184" spans="1:24" ht="24" customHeight="1" x14ac:dyDescent="0.3">
      <c r="A4184" s="11">
        <v>154090700</v>
      </c>
      <c r="B4184" s="20">
        <v>435790</v>
      </c>
      <c r="C4184" s="10" t="s">
        <v>14689</v>
      </c>
      <c r="D4184" s="10" t="s">
        <v>28</v>
      </c>
      <c r="E4184" s="11">
        <v>2056</v>
      </c>
      <c r="F4184" s="21" t="s">
        <v>14690</v>
      </c>
      <c r="G4184" s="21" t="s">
        <v>41</v>
      </c>
      <c r="H4184" s="21" t="s">
        <v>42</v>
      </c>
      <c r="I4184" s="10" t="s">
        <v>213</v>
      </c>
      <c r="J4184" s="12">
        <v>503.93</v>
      </c>
      <c r="K4184" s="12"/>
      <c r="L4184" s="12">
        <v>542.26</v>
      </c>
      <c r="M4184" s="13">
        <v>41643</v>
      </c>
      <c r="N4184" s="12">
        <v>923.12</v>
      </c>
      <c r="O4184" s="13">
        <v>42011</v>
      </c>
      <c r="P4184" s="12">
        <v>38.25</v>
      </c>
      <c r="Q4184" s="12">
        <v>137.69999999999999</v>
      </c>
      <c r="R4184" s="10" t="s">
        <v>53</v>
      </c>
      <c r="S4184" s="10"/>
      <c r="T4184" s="10" t="s">
        <v>36</v>
      </c>
      <c r="U4184" s="13" t="s">
        <v>404</v>
      </c>
      <c r="V4184" s="15">
        <v>42044</v>
      </c>
      <c r="W4184" s="10" t="s">
        <v>404</v>
      </c>
      <c r="X4184" s="16" t="s">
        <v>14691</v>
      </c>
    </row>
    <row r="4185" spans="1:24" ht="24" customHeight="1" x14ac:dyDescent="0.3">
      <c r="A4185" s="11">
        <v>201959704</v>
      </c>
      <c r="B4185" s="20">
        <v>437373</v>
      </c>
      <c r="C4185" s="10" t="s">
        <v>14692</v>
      </c>
      <c r="D4185" s="10" t="s">
        <v>28</v>
      </c>
      <c r="E4185" s="11">
        <v>1854</v>
      </c>
      <c r="F4185" s="10" t="s">
        <v>14693</v>
      </c>
      <c r="G4185" s="10" t="s">
        <v>41</v>
      </c>
      <c r="H4185" s="10" t="s">
        <v>46</v>
      </c>
      <c r="I4185" s="10" t="s">
        <v>191</v>
      </c>
      <c r="J4185" s="12">
        <v>1204.29</v>
      </c>
      <c r="K4185" s="12"/>
      <c r="L4185" s="12">
        <v>1504.54</v>
      </c>
      <c r="M4185" s="13">
        <v>41291</v>
      </c>
      <c r="N4185" s="12">
        <v>2250</v>
      </c>
      <c r="O4185" s="13">
        <v>41976</v>
      </c>
      <c r="P4185" s="12">
        <v>38.25</v>
      </c>
      <c r="Q4185" s="12">
        <v>124.95</v>
      </c>
      <c r="R4185" s="10" t="s">
        <v>53</v>
      </c>
      <c r="S4185" s="10"/>
      <c r="T4185" s="10" t="s">
        <v>36</v>
      </c>
      <c r="U4185" s="10" t="s">
        <v>404</v>
      </c>
      <c r="V4185" s="15">
        <v>42020</v>
      </c>
      <c r="W4185" s="10" t="s">
        <v>404</v>
      </c>
      <c r="X4185" s="16" t="s">
        <v>14694</v>
      </c>
    </row>
    <row r="4186" spans="1:24" ht="24" customHeight="1" x14ac:dyDescent="0.3">
      <c r="A4186" s="11">
        <v>506435318</v>
      </c>
      <c r="B4186" s="20">
        <v>572854</v>
      </c>
      <c r="C4186" s="10" t="s">
        <v>14695</v>
      </c>
      <c r="D4186" s="10" t="s">
        <v>48</v>
      </c>
      <c r="E4186" s="11">
        <v>2882</v>
      </c>
      <c r="F4186" s="21" t="s">
        <v>14696</v>
      </c>
      <c r="G4186" s="21"/>
      <c r="H4186" s="21"/>
      <c r="I4186" s="10" t="s">
        <v>1578</v>
      </c>
      <c r="J4186" s="12">
        <v>473.55</v>
      </c>
      <c r="K4186" s="12"/>
      <c r="L4186" s="12">
        <v>473.55</v>
      </c>
      <c r="M4186" s="13">
        <v>41712</v>
      </c>
      <c r="N4186" s="12">
        <v>476.12</v>
      </c>
      <c r="O4186" s="13">
        <v>42013</v>
      </c>
      <c r="P4186" s="12"/>
      <c r="Q4186" s="12"/>
      <c r="R4186" s="10"/>
      <c r="S4186" s="10"/>
      <c r="T4186" s="10" t="s">
        <v>36</v>
      </c>
      <c r="U4186" s="13" t="s">
        <v>404</v>
      </c>
      <c r="V4186" s="15">
        <v>42013</v>
      </c>
      <c r="W4186" s="10" t="s">
        <v>404</v>
      </c>
      <c r="X4186" s="16" t="s">
        <v>14697</v>
      </c>
    </row>
    <row r="4187" spans="1:24" ht="24" customHeight="1" x14ac:dyDescent="0.3">
      <c r="A4187" s="11">
        <v>504360671</v>
      </c>
      <c r="B4187" s="20">
        <v>576339</v>
      </c>
      <c r="C4187" s="10" t="s">
        <v>14698</v>
      </c>
      <c r="D4187" s="10" t="s">
        <v>28</v>
      </c>
      <c r="E4187" s="11">
        <v>1929</v>
      </c>
      <c r="F4187" s="10" t="s">
        <v>14699</v>
      </c>
      <c r="G4187" s="10" t="s">
        <v>56</v>
      </c>
      <c r="H4187" s="10" t="s">
        <v>31</v>
      </c>
      <c r="I4187" s="10" t="s">
        <v>32</v>
      </c>
      <c r="J4187" s="12">
        <v>2116.5300000000002</v>
      </c>
      <c r="K4187" s="12"/>
      <c r="L4187" s="12">
        <v>2263.29</v>
      </c>
      <c r="M4187" s="13">
        <v>41698</v>
      </c>
      <c r="N4187" s="12">
        <v>2850</v>
      </c>
      <c r="O4187" s="13">
        <v>42013</v>
      </c>
      <c r="P4187" s="12">
        <v>38.25</v>
      </c>
      <c r="Q4187" s="12">
        <v>137.69999999999999</v>
      </c>
      <c r="R4187" s="10" t="s">
        <v>53</v>
      </c>
      <c r="S4187" s="10"/>
      <c r="T4187" s="10" t="s">
        <v>36</v>
      </c>
      <c r="U4187" s="10" t="s">
        <v>404</v>
      </c>
      <c r="V4187" s="15">
        <v>42044</v>
      </c>
      <c r="W4187" s="10" t="s">
        <v>404</v>
      </c>
      <c r="X4187" s="16" t="s">
        <v>14700</v>
      </c>
    </row>
    <row r="4188" spans="1:24" ht="24" customHeight="1" x14ac:dyDescent="0.3">
      <c r="A4188" s="11">
        <v>508796652</v>
      </c>
      <c r="B4188" s="20">
        <v>572030</v>
      </c>
      <c r="C4188" s="10" t="s">
        <v>2905</v>
      </c>
      <c r="D4188" s="10" t="s">
        <v>28</v>
      </c>
      <c r="E4188" s="11">
        <v>2196</v>
      </c>
      <c r="F4188" s="10" t="s">
        <v>14701</v>
      </c>
      <c r="G4188" s="10" t="s">
        <v>56</v>
      </c>
      <c r="H4188" s="10" t="s">
        <v>31</v>
      </c>
      <c r="I4188" s="10" t="s">
        <v>32</v>
      </c>
      <c r="J4188" s="12">
        <v>1112.3</v>
      </c>
      <c r="K4188" s="12">
        <v>1112.3</v>
      </c>
      <c r="L4188" s="12">
        <v>1274.21</v>
      </c>
      <c r="M4188" s="13">
        <v>41907</v>
      </c>
      <c r="N4188" s="12"/>
      <c r="O4188" s="13"/>
      <c r="P4188" s="12">
        <v>38.25</v>
      </c>
      <c r="Q4188" s="12">
        <v>137.69999999999999</v>
      </c>
      <c r="R4188" s="10"/>
      <c r="S4188" s="10"/>
      <c r="T4188" s="10" t="s">
        <v>36</v>
      </c>
      <c r="U4188" s="10" t="s">
        <v>46</v>
      </c>
      <c r="V4188" s="15">
        <v>43999</v>
      </c>
      <c r="W4188" s="10" t="s">
        <v>404</v>
      </c>
      <c r="X4188" s="16" t="s">
        <v>24977</v>
      </c>
    </row>
    <row r="4189" spans="1:24" ht="24" customHeight="1" x14ac:dyDescent="0.3">
      <c r="A4189" s="11">
        <v>507554728</v>
      </c>
      <c r="B4189" s="20">
        <v>588711</v>
      </c>
      <c r="C4189" s="10" t="s">
        <v>14702</v>
      </c>
      <c r="D4189" s="10" t="s">
        <v>28</v>
      </c>
      <c r="E4189" s="11">
        <v>2210</v>
      </c>
      <c r="F4189" s="10" t="s">
        <v>14703</v>
      </c>
      <c r="G4189" s="21"/>
      <c r="H4189" s="21"/>
      <c r="I4189" s="10"/>
      <c r="J4189" s="12">
        <v>1961.75</v>
      </c>
      <c r="K4189" s="12">
        <v>1192.0899999999999</v>
      </c>
      <c r="L4189" s="12"/>
      <c r="M4189" s="13"/>
      <c r="N4189" s="12"/>
      <c r="O4189" s="13"/>
      <c r="P4189" s="12"/>
      <c r="Q4189" s="12"/>
      <c r="R4189" s="10"/>
      <c r="S4189" s="10"/>
      <c r="T4189" s="10" t="s">
        <v>36</v>
      </c>
      <c r="U4189" s="13" t="s">
        <v>46</v>
      </c>
      <c r="V4189" s="15">
        <v>42016</v>
      </c>
      <c r="W4189" s="13" t="s">
        <v>404</v>
      </c>
      <c r="X4189" s="16" t="s">
        <v>14704</v>
      </c>
    </row>
    <row r="4190" spans="1:24" ht="24" customHeight="1" x14ac:dyDescent="0.3">
      <c r="A4190" s="11">
        <v>512022291</v>
      </c>
      <c r="B4190" s="20">
        <v>609411</v>
      </c>
      <c r="C4190" s="10" t="s">
        <v>2907</v>
      </c>
      <c r="D4190" s="10" t="s">
        <v>2350</v>
      </c>
      <c r="E4190" s="11">
        <v>1008</v>
      </c>
      <c r="F4190" s="10" t="s">
        <v>14705</v>
      </c>
      <c r="G4190" s="9" t="s">
        <v>41</v>
      </c>
      <c r="H4190" s="10" t="s">
        <v>362</v>
      </c>
      <c r="I4190" s="10" t="s">
        <v>2201</v>
      </c>
      <c r="J4190" s="12">
        <v>358.79</v>
      </c>
      <c r="K4190" s="10"/>
      <c r="L4190" s="12"/>
      <c r="M4190" s="13"/>
      <c r="N4190" s="12"/>
      <c r="O4190" s="13"/>
      <c r="P4190" s="12"/>
      <c r="Q4190" s="12"/>
      <c r="R4190" s="10"/>
      <c r="S4190" s="10"/>
      <c r="T4190" s="10" t="s">
        <v>72</v>
      </c>
      <c r="U4190" s="10" t="s">
        <v>404</v>
      </c>
      <c r="V4190" s="15">
        <v>42013</v>
      </c>
      <c r="W4190" s="10" t="s">
        <v>404</v>
      </c>
      <c r="X4190" s="16" t="s">
        <v>14706</v>
      </c>
    </row>
    <row r="4191" spans="1:24" ht="24" customHeight="1" x14ac:dyDescent="0.3">
      <c r="A4191" s="11">
        <v>221797920</v>
      </c>
      <c r="B4191" s="20">
        <v>613646</v>
      </c>
      <c r="C4191" s="10" t="s">
        <v>14707</v>
      </c>
      <c r="D4191" s="10" t="s">
        <v>28</v>
      </c>
      <c r="E4191" s="11">
        <v>1839</v>
      </c>
      <c r="F4191" s="10" t="s">
        <v>14708</v>
      </c>
      <c r="G4191" s="10" t="s">
        <v>41</v>
      </c>
      <c r="H4191" s="10" t="s">
        <v>46</v>
      </c>
      <c r="I4191" s="10" t="s">
        <v>1970</v>
      </c>
      <c r="J4191" s="12">
        <v>1287.67</v>
      </c>
      <c r="K4191" s="12"/>
      <c r="L4191" s="12">
        <v>1537.29</v>
      </c>
      <c r="M4191" s="13">
        <v>41290</v>
      </c>
      <c r="N4191" s="12">
        <v>2021.84</v>
      </c>
      <c r="O4191" s="13">
        <v>42019</v>
      </c>
      <c r="P4191" s="12">
        <v>38.25</v>
      </c>
      <c r="Q4191" s="12">
        <v>124.95</v>
      </c>
      <c r="R4191" s="10" t="s">
        <v>53</v>
      </c>
      <c r="S4191" s="10"/>
      <c r="T4191" s="10" t="s">
        <v>36</v>
      </c>
      <c r="U4191" s="10" t="s">
        <v>404</v>
      </c>
      <c r="V4191" s="15">
        <v>43151</v>
      </c>
      <c r="W4191" s="10" t="s">
        <v>404</v>
      </c>
      <c r="X4191" s="16" t="s">
        <v>22642</v>
      </c>
    </row>
    <row r="4192" spans="1:24" ht="24" customHeight="1" x14ac:dyDescent="0.3">
      <c r="A4192" s="11">
        <v>221496572</v>
      </c>
      <c r="B4192" s="20">
        <v>478174</v>
      </c>
      <c r="C4192" s="10" t="s">
        <v>14709</v>
      </c>
      <c r="D4192" s="10" t="s">
        <v>28</v>
      </c>
      <c r="E4192" s="11">
        <v>1733</v>
      </c>
      <c r="F4192" s="10" t="s">
        <v>14710</v>
      </c>
      <c r="G4192" s="10" t="s">
        <v>41</v>
      </c>
      <c r="H4192" s="10" t="s">
        <v>31</v>
      </c>
      <c r="I4192" s="10" t="s">
        <v>201</v>
      </c>
      <c r="J4192" s="12">
        <v>525.87</v>
      </c>
      <c r="K4192" s="12"/>
      <c r="L4192" s="12">
        <v>763.76</v>
      </c>
      <c r="M4192" s="13">
        <v>41082</v>
      </c>
      <c r="N4192" s="12">
        <v>1500</v>
      </c>
      <c r="O4192" s="13">
        <v>42006</v>
      </c>
      <c r="P4192" s="12">
        <v>38.25</v>
      </c>
      <c r="Q4192" s="12">
        <v>192.15</v>
      </c>
      <c r="R4192" s="10" t="s">
        <v>53</v>
      </c>
      <c r="S4192" s="10"/>
      <c r="T4192" s="10" t="s">
        <v>36</v>
      </c>
      <c r="U4192" s="10" t="s">
        <v>404</v>
      </c>
      <c r="V4192" s="15">
        <v>42020</v>
      </c>
      <c r="W4192" s="10" t="s">
        <v>404</v>
      </c>
      <c r="X4192" s="16" t="s">
        <v>14711</v>
      </c>
    </row>
    <row r="4193" spans="1:24" ht="24" customHeight="1" x14ac:dyDescent="0.3">
      <c r="A4193" s="11">
        <v>138108633</v>
      </c>
      <c r="B4193" s="20">
        <v>437004</v>
      </c>
      <c r="C4193" s="10" t="s">
        <v>14712</v>
      </c>
      <c r="D4193" s="10" t="s">
        <v>28</v>
      </c>
      <c r="E4193" s="11">
        <v>1499</v>
      </c>
      <c r="F4193" s="10" t="s">
        <v>14713</v>
      </c>
      <c r="G4193" s="10" t="s">
        <v>30</v>
      </c>
      <c r="H4193" s="10" t="s">
        <v>225</v>
      </c>
      <c r="I4193" s="10" t="s">
        <v>210</v>
      </c>
      <c r="J4193" s="12">
        <v>412.07</v>
      </c>
      <c r="K4193" s="12"/>
      <c r="L4193" s="12">
        <v>1200</v>
      </c>
      <c r="M4193" s="13">
        <v>41990</v>
      </c>
      <c r="N4193" s="12">
        <v>1200</v>
      </c>
      <c r="O4193" s="13">
        <v>41990</v>
      </c>
      <c r="P4193" s="12">
        <v>38.25</v>
      </c>
      <c r="Q4193" s="12">
        <v>192.15</v>
      </c>
      <c r="R4193" s="10" t="s">
        <v>53</v>
      </c>
      <c r="S4193" s="10"/>
      <c r="T4193" s="10" t="s">
        <v>36</v>
      </c>
      <c r="U4193" s="10" t="s">
        <v>404</v>
      </c>
      <c r="V4193" s="15">
        <v>42020</v>
      </c>
      <c r="W4193" s="10" t="s">
        <v>404</v>
      </c>
      <c r="X4193" s="16" t="s">
        <v>14714</v>
      </c>
    </row>
    <row r="4194" spans="1:24" ht="24" customHeight="1" x14ac:dyDescent="0.3">
      <c r="A4194" s="11">
        <v>208652108</v>
      </c>
      <c r="B4194" s="20">
        <v>574090</v>
      </c>
      <c r="C4194" s="10" t="s">
        <v>14715</v>
      </c>
      <c r="D4194" s="10" t="s">
        <v>28</v>
      </c>
      <c r="E4194" s="11">
        <v>2040</v>
      </c>
      <c r="F4194" s="10" t="s">
        <v>14716</v>
      </c>
      <c r="G4194" s="21" t="s">
        <v>30</v>
      </c>
      <c r="H4194" s="21" t="s">
        <v>70</v>
      </c>
      <c r="I4194" s="10" t="s">
        <v>1201</v>
      </c>
      <c r="J4194" s="12">
        <v>519.57000000000005</v>
      </c>
      <c r="K4194" s="12"/>
      <c r="L4194" s="12">
        <v>700.3</v>
      </c>
      <c r="M4194" s="13">
        <v>41641</v>
      </c>
      <c r="N4194" s="12">
        <v>1121.56</v>
      </c>
      <c r="O4194" s="13">
        <v>42006</v>
      </c>
      <c r="P4194" s="12">
        <v>38.25</v>
      </c>
      <c r="Q4194" s="12">
        <v>137.69999999999999</v>
      </c>
      <c r="R4194" s="10" t="s">
        <v>53</v>
      </c>
      <c r="S4194" s="10"/>
      <c r="T4194" s="10" t="s">
        <v>36</v>
      </c>
      <c r="U4194" s="13" t="s">
        <v>404</v>
      </c>
      <c r="V4194" s="15">
        <v>42020</v>
      </c>
      <c r="W4194" s="10" t="s">
        <v>404</v>
      </c>
      <c r="X4194" s="16" t="s">
        <v>14717</v>
      </c>
    </row>
    <row r="4195" spans="1:24" ht="24" customHeight="1" x14ac:dyDescent="0.3">
      <c r="A4195" s="11">
        <v>177797282</v>
      </c>
      <c r="B4195" s="20">
        <v>465154</v>
      </c>
      <c r="C4195" s="10" t="s">
        <v>14718</v>
      </c>
      <c r="D4195" s="10" t="s">
        <v>28</v>
      </c>
      <c r="E4195" s="11">
        <v>1564</v>
      </c>
      <c r="F4195" s="10" t="s">
        <v>14719</v>
      </c>
      <c r="G4195" s="10" t="s">
        <v>41</v>
      </c>
      <c r="H4195" s="10" t="s">
        <v>46</v>
      </c>
      <c r="I4195" s="10" t="s">
        <v>240</v>
      </c>
      <c r="J4195" s="12">
        <v>208.92</v>
      </c>
      <c r="K4195" s="12"/>
      <c r="L4195" s="12">
        <v>311.10000000000002</v>
      </c>
      <c r="M4195" s="13">
        <v>41009</v>
      </c>
      <c r="N4195" s="12">
        <v>1000</v>
      </c>
      <c r="O4195" s="13">
        <v>42026</v>
      </c>
      <c r="P4195" s="12">
        <v>38.25</v>
      </c>
      <c r="Q4195" s="12">
        <v>192.15</v>
      </c>
      <c r="R4195" s="10" t="s">
        <v>53</v>
      </c>
      <c r="S4195" s="10"/>
      <c r="T4195" s="10" t="s">
        <v>36</v>
      </c>
      <c r="U4195" s="10" t="s">
        <v>404</v>
      </c>
      <c r="V4195" s="15">
        <v>42044</v>
      </c>
      <c r="W4195" s="10" t="s">
        <v>404</v>
      </c>
      <c r="X4195" s="16" t="s">
        <v>14720</v>
      </c>
    </row>
    <row r="4196" spans="1:24" ht="24" customHeight="1" x14ac:dyDescent="0.3">
      <c r="A4196" s="11">
        <v>195009460</v>
      </c>
      <c r="B4196" s="20">
        <v>526701</v>
      </c>
      <c r="C4196" s="10" t="s">
        <v>9746</v>
      </c>
      <c r="D4196" s="10" t="s">
        <v>48</v>
      </c>
      <c r="E4196" s="11">
        <v>2576</v>
      </c>
      <c r="F4196" s="10" t="s">
        <v>14721</v>
      </c>
      <c r="G4196" s="10" t="s">
        <v>41</v>
      </c>
      <c r="H4196" s="10" t="s">
        <v>245</v>
      </c>
      <c r="I4196" s="10" t="s">
        <v>1366</v>
      </c>
      <c r="J4196" s="12">
        <v>519.04</v>
      </c>
      <c r="K4196" s="12">
        <v>637.64</v>
      </c>
      <c r="L4196" s="12">
        <v>921.42</v>
      </c>
      <c r="M4196" s="13">
        <v>41810</v>
      </c>
      <c r="N4196" s="12">
        <v>1350</v>
      </c>
      <c r="O4196" s="13">
        <v>42026</v>
      </c>
      <c r="P4196" s="12">
        <v>38.25</v>
      </c>
      <c r="Q4196" s="12">
        <v>137.69999999999999</v>
      </c>
      <c r="R4196" s="10" t="s">
        <v>53</v>
      </c>
      <c r="S4196" s="10"/>
      <c r="T4196" s="10" t="s">
        <v>36</v>
      </c>
      <c r="U4196" s="10" t="s">
        <v>404</v>
      </c>
      <c r="V4196" s="15">
        <v>42044</v>
      </c>
      <c r="W4196" s="10" t="s">
        <v>404</v>
      </c>
      <c r="X4196" s="16" t="s">
        <v>14722</v>
      </c>
    </row>
    <row r="4197" spans="1:24" ht="24" customHeight="1" x14ac:dyDescent="0.3">
      <c r="A4197" s="11">
        <v>203501896</v>
      </c>
      <c r="B4197" s="20">
        <v>553749</v>
      </c>
      <c r="C4197" s="10" t="s">
        <v>14723</v>
      </c>
      <c r="D4197" s="10" t="s">
        <v>28</v>
      </c>
      <c r="E4197" s="11">
        <v>1867</v>
      </c>
      <c r="F4197" s="10" t="s">
        <v>14724</v>
      </c>
      <c r="G4197" s="10" t="s">
        <v>41</v>
      </c>
      <c r="H4197" s="10" t="s">
        <v>329</v>
      </c>
      <c r="I4197" s="10" t="s">
        <v>1331</v>
      </c>
      <c r="J4197" s="12">
        <v>845.2</v>
      </c>
      <c r="K4197" s="12"/>
      <c r="L4197" s="12">
        <v>1069.24</v>
      </c>
      <c r="M4197" s="13">
        <v>41295</v>
      </c>
      <c r="N4197" s="12">
        <v>1794.42</v>
      </c>
      <c r="O4197" s="13">
        <v>42031</v>
      </c>
      <c r="P4197" s="12">
        <v>38.25</v>
      </c>
      <c r="Q4197" s="12">
        <v>187.69</v>
      </c>
      <c r="R4197" s="10" t="s">
        <v>53</v>
      </c>
      <c r="S4197" s="10"/>
      <c r="T4197" s="10" t="s">
        <v>36</v>
      </c>
      <c r="U4197" s="10" t="s">
        <v>404</v>
      </c>
      <c r="V4197" s="15">
        <v>42074</v>
      </c>
      <c r="W4197" s="10" t="s">
        <v>404</v>
      </c>
      <c r="X4197" s="16" t="s">
        <v>14725</v>
      </c>
    </row>
    <row r="4198" spans="1:24" ht="24" customHeight="1" x14ac:dyDescent="0.3">
      <c r="A4198" s="11">
        <v>505994305</v>
      </c>
      <c r="B4198" s="20">
        <v>555985</v>
      </c>
      <c r="C4198" s="10" t="s">
        <v>14726</v>
      </c>
      <c r="D4198" s="10" t="s">
        <v>28</v>
      </c>
      <c r="E4198" s="11">
        <v>527</v>
      </c>
      <c r="F4198" s="10" t="s">
        <v>14727</v>
      </c>
      <c r="G4198" s="10" t="s">
        <v>1185</v>
      </c>
      <c r="H4198" s="10"/>
      <c r="I4198" s="10" t="s">
        <v>2479</v>
      </c>
      <c r="J4198" s="12">
        <v>1317.98</v>
      </c>
      <c r="K4198" s="12">
        <v>1317.98</v>
      </c>
      <c r="L4198" s="12">
        <v>1359.98</v>
      </c>
      <c r="M4198" s="13" t="s">
        <v>1284</v>
      </c>
      <c r="N4198" s="12">
        <v>166.48</v>
      </c>
      <c r="O4198" s="13">
        <v>40889</v>
      </c>
      <c r="P4198" s="12">
        <v>22.25</v>
      </c>
      <c r="Q4198" s="12">
        <v>102.5</v>
      </c>
      <c r="R4198" s="10" t="s">
        <v>14728</v>
      </c>
      <c r="S4198" s="10"/>
      <c r="T4198" s="10" t="s">
        <v>36</v>
      </c>
      <c r="U4198" s="10" t="s">
        <v>404</v>
      </c>
      <c r="V4198" s="15">
        <v>42032</v>
      </c>
      <c r="W4198" s="10" t="s">
        <v>404</v>
      </c>
      <c r="X4198" s="16" t="s">
        <v>14729</v>
      </c>
    </row>
    <row r="4199" spans="1:24" ht="24" customHeight="1" x14ac:dyDescent="0.3">
      <c r="A4199" s="11">
        <v>174392915</v>
      </c>
      <c r="B4199" s="20">
        <v>516618</v>
      </c>
      <c r="C4199" s="10" t="s">
        <v>14730</v>
      </c>
      <c r="D4199" s="10" t="s">
        <v>28</v>
      </c>
      <c r="E4199" s="11">
        <v>2246</v>
      </c>
      <c r="F4199" s="10" t="s">
        <v>14731</v>
      </c>
      <c r="G4199" s="21" t="s">
        <v>30</v>
      </c>
      <c r="H4199" s="21" t="s">
        <v>46</v>
      </c>
      <c r="I4199" s="10" t="s">
        <v>284</v>
      </c>
      <c r="J4199" s="12">
        <v>149.22</v>
      </c>
      <c r="K4199" s="12">
        <v>694.24</v>
      </c>
      <c r="L4199" s="12">
        <v>987.97</v>
      </c>
      <c r="M4199" s="13">
        <v>41957</v>
      </c>
      <c r="N4199" s="12">
        <v>843.46</v>
      </c>
      <c r="O4199" s="13">
        <v>41992</v>
      </c>
      <c r="P4199" s="12">
        <v>38.25</v>
      </c>
      <c r="Q4199" s="12">
        <v>137.69999999999999</v>
      </c>
      <c r="R4199" s="10" t="s">
        <v>53</v>
      </c>
      <c r="S4199" s="10"/>
      <c r="T4199" s="10" t="s">
        <v>36</v>
      </c>
      <c r="U4199" s="13" t="s">
        <v>404</v>
      </c>
      <c r="V4199" s="15">
        <v>42305</v>
      </c>
      <c r="W4199" s="13" t="s">
        <v>404</v>
      </c>
      <c r="X4199" s="16" t="s">
        <v>16408</v>
      </c>
    </row>
    <row r="4200" spans="1:24" ht="24" customHeight="1" x14ac:dyDescent="0.3">
      <c r="A4200" s="11">
        <v>504899210</v>
      </c>
      <c r="B4200" s="20">
        <v>466791</v>
      </c>
      <c r="C4200" s="10" t="s">
        <v>2909</v>
      </c>
      <c r="D4200" s="10" t="s">
        <v>48</v>
      </c>
      <c r="E4200" s="11">
        <v>2839</v>
      </c>
      <c r="F4200" s="10" t="s">
        <v>14732</v>
      </c>
      <c r="G4200" s="21" t="s">
        <v>56</v>
      </c>
      <c r="H4200" s="21" t="s">
        <v>31</v>
      </c>
      <c r="I4200" s="10" t="s">
        <v>32</v>
      </c>
      <c r="J4200" s="12">
        <v>2794.38</v>
      </c>
      <c r="K4200" s="12">
        <v>2794.38</v>
      </c>
      <c r="L4200" s="12">
        <v>3532.13</v>
      </c>
      <c r="M4200" s="13">
        <v>41600</v>
      </c>
      <c r="N4200" s="12"/>
      <c r="O4200" s="13"/>
      <c r="P4200" s="12">
        <v>38.25</v>
      </c>
      <c r="Q4200" s="12"/>
      <c r="R4200" s="10" t="s">
        <v>53</v>
      </c>
      <c r="S4200" s="10"/>
      <c r="T4200" s="10" t="s">
        <v>36</v>
      </c>
      <c r="U4200" s="10" t="s">
        <v>46</v>
      </c>
      <c r="V4200" s="15">
        <v>44004</v>
      </c>
      <c r="W4200" s="10" t="s">
        <v>404</v>
      </c>
      <c r="X4200" s="16" t="s">
        <v>24999</v>
      </c>
    </row>
    <row r="4201" spans="1:24" ht="24" customHeight="1" x14ac:dyDescent="0.3">
      <c r="A4201" s="11">
        <v>501943510</v>
      </c>
      <c r="B4201" s="20">
        <v>610780</v>
      </c>
      <c r="C4201" s="10" t="s">
        <v>2910</v>
      </c>
      <c r="D4201" s="10" t="s">
        <v>28</v>
      </c>
      <c r="E4201" s="11">
        <v>2110</v>
      </c>
      <c r="F4201" s="10" t="s">
        <v>14733</v>
      </c>
      <c r="G4201" s="10" t="s">
        <v>56</v>
      </c>
      <c r="H4201" s="10" t="s">
        <v>31</v>
      </c>
      <c r="I4201" s="10" t="s">
        <v>32</v>
      </c>
      <c r="J4201" s="12">
        <v>927.7</v>
      </c>
      <c r="K4201" s="12">
        <v>927.7</v>
      </c>
      <c r="L4201" s="12">
        <v>1074.74</v>
      </c>
      <c r="M4201" s="13">
        <v>41743</v>
      </c>
      <c r="N4201" s="12"/>
      <c r="O4201" s="13"/>
      <c r="P4201" s="12">
        <v>38.25</v>
      </c>
      <c r="Q4201" s="12">
        <v>137.69999999999999</v>
      </c>
      <c r="R4201" s="10" t="s">
        <v>53</v>
      </c>
      <c r="S4201" s="10"/>
      <c r="T4201" s="10" t="s">
        <v>36</v>
      </c>
      <c r="U4201" s="10" t="s">
        <v>404</v>
      </c>
      <c r="V4201" s="15">
        <v>42276</v>
      </c>
      <c r="W4201" s="10" t="s">
        <v>404</v>
      </c>
      <c r="X4201" s="16" t="s">
        <v>16299</v>
      </c>
    </row>
    <row r="4202" spans="1:24" ht="24" customHeight="1" x14ac:dyDescent="0.3">
      <c r="A4202" s="11">
        <v>500265437</v>
      </c>
      <c r="B4202" s="20">
        <v>532740</v>
      </c>
      <c r="C4202" s="10" t="s">
        <v>2911</v>
      </c>
      <c r="D4202" s="10" t="s">
        <v>2350</v>
      </c>
      <c r="E4202" s="11">
        <v>765</v>
      </c>
      <c r="F4202" s="10" t="s">
        <v>14734</v>
      </c>
      <c r="G4202" s="9" t="s">
        <v>86</v>
      </c>
      <c r="H4202" s="10" t="s">
        <v>2372</v>
      </c>
      <c r="I4202" s="10" t="s">
        <v>14735</v>
      </c>
      <c r="J4202" s="12">
        <v>1969.9</v>
      </c>
      <c r="K4202" s="10"/>
      <c r="L4202" s="12">
        <v>2455.62</v>
      </c>
      <c r="M4202" s="13">
        <v>41787</v>
      </c>
      <c r="N4202" s="12"/>
      <c r="O4202" s="13"/>
      <c r="P4202" s="12"/>
      <c r="Q4202" s="12"/>
      <c r="R4202" s="10"/>
      <c r="S4202" s="10"/>
      <c r="T4202" s="10" t="s">
        <v>72</v>
      </c>
      <c r="U4202" s="10" t="s">
        <v>404</v>
      </c>
      <c r="V4202" s="15">
        <v>42034</v>
      </c>
      <c r="W4202" s="10" t="s">
        <v>404</v>
      </c>
      <c r="X4202" s="16" t="s">
        <v>14736</v>
      </c>
    </row>
    <row r="4203" spans="1:24" ht="24" customHeight="1" x14ac:dyDescent="0.3">
      <c r="A4203" s="11">
        <v>510076351</v>
      </c>
      <c r="B4203" s="20">
        <v>445165</v>
      </c>
      <c r="C4203" s="10" t="s">
        <v>2912</v>
      </c>
      <c r="D4203" s="10" t="s">
        <v>2350</v>
      </c>
      <c r="E4203" s="11">
        <v>1509</v>
      </c>
      <c r="F4203" s="21" t="s">
        <v>2913</v>
      </c>
      <c r="G4203" s="9" t="s">
        <v>41</v>
      </c>
      <c r="H4203" s="21" t="s">
        <v>16694</v>
      </c>
      <c r="I4203" s="10" t="s">
        <v>2370</v>
      </c>
      <c r="J4203" s="12">
        <v>643.29</v>
      </c>
      <c r="K4203" s="51"/>
      <c r="L4203" s="12">
        <v>688.91</v>
      </c>
      <c r="M4203" s="13">
        <v>41726</v>
      </c>
      <c r="N4203" s="12"/>
      <c r="O4203" s="13"/>
      <c r="P4203" s="12"/>
      <c r="Q4203" s="12"/>
      <c r="R4203" s="10"/>
      <c r="S4203" s="10"/>
      <c r="T4203" s="10" t="s">
        <v>72</v>
      </c>
      <c r="U4203" s="13" t="s">
        <v>404</v>
      </c>
      <c r="V4203" s="15">
        <v>42034</v>
      </c>
      <c r="W4203" s="10" t="s">
        <v>404</v>
      </c>
      <c r="X4203" s="16" t="s">
        <v>14737</v>
      </c>
    </row>
    <row r="4204" spans="1:24" ht="24" customHeight="1" x14ac:dyDescent="0.3">
      <c r="A4204" s="11">
        <v>505908395</v>
      </c>
      <c r="B4204" s="20">
        <v>554768</v>
      </c>
      <c r="C4204" s="10" t="s">
        <v>2914</v>
      </c>
      <c r="D4204" s="10" t="s">
        <v>2350</v>
      </c>
      <c r="E4204" s="11">
        <v>1430</v>
      </c>
      <c r="F4204" s="21" t="s">
        <v>14738</v>
      </c>
      <c r="G4204" s="9" t="s">
        <v>2140</v>
      </c>
      <c r="H4204" s="21"/>
      <c r="I4204" s="10" t="s">
        <v>2484</v>
      </c>
      <c r="J4204" s="12">
        <v>780.74</v>
      </c>
      <c r="K4204" s="51"/>
      <c r="L4204" s="12">
        <v>813.69</v>
      </c>
      <c r="M4204" s="13">
        <v>41621</v>
      </c>
      <c r="N4204" s="12"/>
      <c r="O4204" s="13"/>
      <c r="P4204" s="12"/>
      <c r="Q4204" s="12"/>
      <c r="R4204" s="10"/>
      <c r="S4204" s="10"/>
      <c r="T4204" s="10" t="s">
        <v>72</v>
      </c>
      <c r="U4204" s="10" t="s">
        <v>404</v>
      </c>
      <c r="V4204" s="15">
        <v>42033</v>
      </c>
      <c r="W4204" s="15" t="s">
        <v>404</v>
      </c>
      <c r="X4204" s="16" t="s">
        <v>14739</v>
      </c>
    </row>
    <row r="4205" spans="1:24" ht="24" customHeight="1" x14ac:dyDescent="0.3">
      <c r="A4205" s="11">
        <v>502759917</v>
      </c>
      <c r="B4205" s="20">
        <v>523289</v>
      </c>
      <c r="C4205" s="10" t="s">
        <v>2915</v>
      </c>
      <c r="D4205" s="10" t="s">
        <v>2350</v>
      </c>
      <c r="E4205" s="11">
        <v>1359</v>
      </c>
      <c r="F4205" s="21" t="s">
        <v>14740</v>
      </c>
      <c r="G4205" s="9"/>
      <c r="H4205" s="21" t="s">
        <v>427</v>
      </c>
      <c r="I4205" s="10" t="s">
        <v>2764</v>
      </c>
      <c r="J4205" s="12">
        <v>3187.45</v>
      </c>
      <c r="K4205" s="51"/>
      <c r="L4205" s="12">
        <v>3514.21</v>
      </c>
      <c r="M4205" s="13">
        <v>41540</v>
      </c>
      <c r="N4205" s="12"/>
      <c r="O4205" s="13"/>
      <c r="P4205" s="12"/>
      <c r="Q4205" s="12"/>
      <c r="R4205" s="10"/>
      <c r="S4205" s="10"/>
      <c r="T4205" s="10" t="s">
        <v>72</v>
      </c>
      <c r="U4205" s="13" t="s">
        <v>404</v>
      </c>
      <c r="V4205" s="15">
        <v>42033</v>
      </c>
      <c r="W4205" s="10" t="s">
        <v>404</v>
      </c>
      <c r="X4205" s="16" t="s">
        <v>14741</v>
      </c>
    </row>
    <row r="4206" spans="1:24" ht="24" customHeight="1" x14ac:dyDescent="0.3">
      <c r="A4206" s="11">
        <v>114141622</v>
      </c>
      <c r="B4206" s="20">
        <v>408490</v>
      </c>
      <c r="C4206" s="10" t="s">
        <v>14742</v>
      </c>
      <c r="D4206" s="10" t="s">
        <v>28</v>
      </c>
      <c r="E4206" s="11">
        <v>2203</v>
      </c>
      <c r="F4206" s="10" t="s">
        <v>14743</v>
      </c>
      <c r="G4206" s="21" t="s">
        <v>41</v>
      </c>
      <c r="H4206" s="21" t="s">
        <v>225</v>
      </c>
      <c r="I4206" s="10" t="s">
        <v>14744</v>
      </c>
      <c r="J4206" s="12">
        <v>572.66</v>
      </c>
      <c r="K4206" s="12">
        <v>572.66</v>
      </c>
      <c r="L4206" s="12">
        <v>495.74</v>
      </c>
      <c r="M4206" s="13">
        <v>41939</v>
      </c>
      <c r="N4206" s="12">
        <v>295</v>
      </c>
      <c r="O4206" s="13">
        <v>42032</v>
      </c>
      <c r="P4206" s="12">
        <v>38.25</v>
      </c>
      <c r="Q4206" s="12">
        <v>137.69999999999999</v>
      </c>
      <c r="R4206" s="10" t="s">
        <v>53</v>
      </c>
      <c r="S4206" s="10"/>
      <c r="T4206" s="10" t="s">
        <v>36</v>
      </c>
      <c r="U4206" s="13" t="s">
        <v>404</v>
      </c>
      <c r="V4206" s="15">
        <v>42171</v>
      </c>
      <c r="W4206" s="10" t="s">
        <v>404</v>
      </c>
      <c r="X4206" s="16" t="s">
        <v>15828</v>
      </c>
    </row>
    <row r="4207" spans="1:24" ht="24" customHeight="1" x14ac:dyDescent="0.3">
      <c r="A4207" s="11">
        <v>192882791</v>
      </c>
      <c r="B4207" s="20">
        <v>550981</v>
      </c>
      <c r="C4207" s="10" t="s">
        <v>14745</v>
      </c>
      <c r="D4207" s="10" t="s">
        <v>28</v>
      </c>
      <c r="E4207" s="11">
        <v>732</v>
      </c>
      <c r="F4207" s="10" t="s">
        <v>14746</v>
      </c>
      <c r="G4207" s="10">
        <v>1</v>
      </c>
      <c r="H4207" s="10"/>
      <c r="I4207" s="10" t="s">
        <v>252</v>
      </c>
      <c r="J4207" s="12">
        <v>1172.6099999999999</v>
      </c>
      <c r="K4207" s="12">
        <v>0</v>
      </c>
      <c r="L4207" s="12">
        <v>1336.86</v>
      </c>
      <c r="M4207" s="13">
        <v>38315</v>
      </c>
      <c r="N4207" s="12">
        <v>0</v>
      </c>
      <c r="O4207" s="13" t="s">
        <v>34</v>
      </c>
      <c r="P4207" s="12">
        <v>22.25</v>
      </c>
      <c r="Q4207" s="12">
        <v>131.30000000000001</v>
      </c>
      <c r="R4207" s="10" t="s">
        <v>14747</v>
      </c>
      <c r="S4207" s="10"/>
      <c r="T4207" s="10" t="s">
        <v>36</v>
      </c>
      <c r="U4207" s="10" t="s">
        <v>404</v>
      </c>
      <c r="V4207" s="15">
        <v>42037</v>
      </c>
      <c r="W4207" s="10" t="s">
        <v>404</v>
      </c>
      <c r="X4207" s="16" t="s">
        <v>14748</v>
      </c>
    </row>
    <row r="4208" spans="1:24" ht="24" customHeight="1" x14ac:dyDescent="0.3">
      <c r="A4208" s="11">
        <v>193151510</v>
      </c>
      <c r="B4208" s="20">
        <v>423198</v>
      </c>
      <c r="C4208" s="10" t="s">
        <v>14749</v>
      </c>
      <c r="D4208" s="10" t="s">
        <v>28</v>
      </c>
      <c r="E4208" s="11">
        <v>1203</v>
      </c>
      <c r="F4208" s="10" t="s">
        <v>14750</v>
      </c>
      <c r="G4208" s="10" t="s">
        <v>30</v>
      </c>
      <c r="H4208" s="10" t="s">
        <v>42</v>
      </c>
      <c r="I4208" s="10" t="s">
        <v>97</v>
      </c>
      <c r="J4208" s="12">
        <v>1250.33</v>
      </c>
      <c r="K4208" s="12"/>
      <c r="L4208" s="12">
        <v>1650.8</v>
      </c>
      <c r="M4208" s="13">
        <v>40400</v>
      </c>
      <c r="N4208" s="12">
        <v>2496.2399999999998</v>
      </c>
      <c r="O4208" s="13">
        <v>42039</v>
      </c>
      <c r="P4208" s="12">
        <v>38.25</v>
      </c>
      <c r="Q4208" s="12">
        <v>126.86</v>
      </c>
      <c r="R4208" s="10" t="s">
        <v>53</v>
      </c>
      <c r="S4208" s="10"/>
      <c r="T4208" s="10" t="s">
        <v>36</v>
      </c>
      <c r="U4208" s="10" t="s">
        <v>404</v>
      </c>
      <c r="V4208" s="15">
        <v>42074</v>
      </c>
      <c r="W4208" s="10" t="s">
        <v>404</v>
      </c>
      <c r="X4208" s="16" t="s">
        <v>14751</v>
      </c>
    </row>
    <row r="4209" spans="1:24" ht="24" customHeight="1" x14ac:dyDescent="0.3">
      <c r="A4209" s="11">
        <v>207896658</v>
      </c>
      <c r="B4209" s="20">
        <v>540548</v>
      </c>
      <c r="C4209" s="10" t="s">
        <v>14752</v>
      </c>
      <c r="D4209" s="10" t="s">
        <v>48</v>
      </c>
      <c r="E4209" s="11">
        <v>2326</v>
      </c>
      <c r="F4209" s="10" t="s">
        <v>14753</v>
      </c>
      <c r="G4209" s="10" t="s">
        <v>41</v>
      </c>
      <c r="H4209" s="10" t="s">
        <v>70</v>
      </c>
      <c r="I4209" s="10" t="s">
        <v>71</v>
      </c>
      <c r="J4209" s="12">
        <v>617.89</v>
      </c>
      <c r="K4209" s="12">
        <v>0</v>
      </c>
      <c r="L4209" s="12">
        <v>686.36</v>
      </c>
      <c r="M4209" s="13">
        <v>39752</v>
      </c>
      <c r="N4209" s="12">
        <v>1600</v>
      </c>
      <c r="O4209" s="13">
        <v>42041</v>
      </c>
      <c r="P4209" s="12">
        <v>38.25</v>
      </c>
      <c r="Q4209" s="12">
        <v>137.69999999999999</v>
      </c>
      <c r="R4209" s="10" t="s">
        <v>53</v>
      </c>
      <c r="S4209" s="10"/>
      <c r="T4209" s="10" t="s">
        <v>36</v>
      </c>
      <c r="U4209" s="10" t="s">
        <v>404</v>
      </c>
      <c r="V4209" s="13">
        <v>42074</v>
      </c>
      <c r="W4209" s="10" t="s">
        <v>404</v>
      </c>
      <c r="X4209" s="16" t="s">
        <v>14754</v>
      </c>
    </row>
    <row r="4210" spans="1:24" ht="24" customHeight="1" x14ac:dyDescent="0.3">
      <c r="A4210" s="11">
        <v>224930826</v>
      </c>
      <c r="B4210" s="20">
        <v>566230</v>
      </c>
      <c r="C4210" s="10" t="s">
        <v>2916</v>
      </c>
      <c r="D4210" s="10" t="s">
        <v>48</v>
      </c>
      <c r="E4210" s="11">
        <v>2769</v>
      </c>
      <c r="F4210" s="10" t="s">
        <v>14755</v>
      </c>
      <c r="G4210" s="10" t="s">
        <v>30</v>
      </c>
      <c r="H4210" s="10" t="s">
        <v>42</v>
      </c>
      <c r="I4210" s="10" t="s">
        <v>97</v>
      </c>
      <c r="J4210" s="12">
        <v>6234.51</v>
      </c>
      <c r="K4210" s="12"/>
      <c r="L4210" s="12">
        <v>7004.37</v>
      </c>
      <c r="M4210" s="13">
        <v>40906</v>
      </c>
      <c r="N4210" s="12"/>
      <c r="O4210" s="13"/>
      <c r="P4210" s="12">
        <v>191.25</v>
      </c>
      <c r="Q4210" s="12">
        <v>187.68</v>
      </c>
      <c r="R4210" s="10" t="s">
        <v>53</v>
      </c>
      <c r="S4210" s="10"/>
      <c r="T4210" s="10" t="s">
        <v>36</v>
      </c>
      <c r="U4210" s="10" t="s">
        <v>404</v>
      </c>
      <c r="V4210" s="15">
        <v>42438</v>
      </c>
      <c r="W4210" s="10" t="s">
        <v>404</v>
      </c>
      <c r="X4210" s="16" t="s">
        <v>19938</v>
      </c>
    </row>
    <row r="4211" spans="1:24" ht="24" customHeight="1" x14ac:dyDescent="0.3">
      <c r="A4211" s="11">
        <v>159583560</v>
      </c>
      <c r="B4211" s="20">
        <v>542255</v>
      </c>
      <c r="C4211" s="10" t="s">
        <v>14756</v>
      </c>
      <c r="D4211" s="10" t="s">
        <v>48</v>
      </c>
      <c r="E4211" s="11">
        <v>1781</v>
      </c>
      <c r="F4211" s="10" t="s">
        <v>14757</v>
      </c>
      <c r="G4211" s="10" t="s">
        <v>122</v>
      </c>
      <c r="H4211" s="10" t="s">
        <v>31</v>
      </c>
      <c r="I4211" s="10" t="s">
        <v>416</v>
      </c>
      <c r="J4211" s="12">
        <v>1295.78</v>
      </c>
      <c r="K4211" s="12">
        <v>1296.33</v>
      </c>
      <c r="L4211" s="12">
        <v>1607.43</v>
      </c>
      <c r="M4211" s="13">
        <v>39268</v>
      </c>
      <c r="N4211" s="12">
        <v>2960</v>
      </c>
      <c r="O4211" s="13">
        <v>42044</v>
      </c>
      <c r="P4211" s="12">
        <v>22.25</v>
      </c>
      <c r="Q4211" s="12">
        <v>133.1</v>
      </c>
      <c r="R4211" s="10" t="s">
        <v>62</v>
      </c>
      <c r="S4211" s="10"/>
      <c r="T4211" s="10" t="s">
        <v>36</v>
      </c>
      <c r="U4211" s="10" t="s">
        <v>404</v>
      </c>
      <c r="V4211" s="15">
        <v>42339</v>
      </c>
      <c r="W4211" s="10" t="s">
        <v>38</v>
      </c>
      <c r="X4211" s="16" t="s">
        <v>16451</v>
      </c>
    </row>
    <row r="4212" spans="1:24" ht="24" customHeight="1" x14ac:dyDescent="0.3">
      <c r="A4212" s="11">
        <v>154628344</v>
      </c>
      <c r="B4212" s="20">
        <v>604346</v>
      </c>
      <c r="C4212" s="10" t="s">
        <v>14758</v>
      </c>
      <c r="D4212" s="10" t="s">
        <v>28</v>
      </c>
      <c r="E4212" s="11">
        <v>1796</v>
      </c>
      <c r="F4212" s="10" t="s">
        <v>14759</v>
      </c>
      <c r="G4212" s="10" t="s">
        <v>41</v>
      </c>
      <c r="H4212" s="10" t="s">
        <v>31</v>
      </c>
      <c r="I4212" s="10" t="s">
        <v>1967</v>
      </c>
      <c r="J4212" s="12">
        <v>462</v>
      </c>
      <c r="K4212" s="12"/>
      <c r="L4212" s="12">
        <v>732.11</v>
      </c>
      <c r="M4212" s="13">
        <v>41243</v>
      </c>
      <c r="N4212" s="12">
        <v>1300</v>
      </c>
      <c r="O4212" s="13">
        <v>42045</v>
      </c>
      <c r="P4212" s="12">
        <v>38.25</v>
      </c>
      <c r="Q4212" s="12">
        <v>192.15</v>
      </c>
      <c r="R4212" s="10" t="s">
        <v>53</v>
      </c>
      <c r="S4212" s="10"/>
      <c r="T4212" s="10" t="s">
        <v>36</v>
      </c>
      <c r="U4212" s="10" t="s">
        <v>404</v>
      </c>
      <c r="V4212" s="15">
        <v>42075</v>
      </c>
      <c r="W4212" s="10" t="s">
        <v>404</v>
      </c>
      <c r="X4212" s="16" t="s">
        <v>14760</v>
      </c>
    </row>
    <row r="4213" spans="1:24" ht="24" customHeight="1" x14ac:dyDescent="0.3">
      <c r="A4213" s="11">
        <v>231487630</v>
      </c>
      <c r="B4213" s="20">
        <v>476667</v>
      </c>
      <c r="C4213" s="10" t="s">
        <v>14761</v>
      </c>
      <c r="D4213" s="10" t="s">
        <v>48</v>
      </c>
      <c r="E4213" s="11">
        <v>2283</v>
      </c>
      <c r="F4213" s="10" t="s">
        <v>14762</v>
      </c>
      <c r="G4213" s="10" t="s">
        <v>30</v>
      </c>
      <c r="H4213" s="10" t="s">
        <v>46</v>
      </c>
      <c r="I4213" s="10" t="s">
        <v>210</v>
      </c>
      <c r="J4213" s="12">
        <v>1162.81</v>
      </c>
      <c r="K4213" s="12">
        <v>1162.81</v>
      </c>
      <c r="L4213" s="12">
        <v>2014.21</v>
      </c>
      <c r="M4213" s="13">
        <v>41358</v>
      </c>
      <c r="N4213" s="12">
        <v>2785.3</v>
      </c>
      <c r="O4213" s="13">
        <v>42045</v>
      </c>
      <c r="P4213" s="12">
        <v>63.75</v>
      </c>
      <c r="Q4213" s="12">
        <v>187.68</v>
      </c>
      <c r="R4213" s="10" t="s">
        <v>53</v>
      </c>
      <c r="S4213" s="10"/>
      <c r="T4213" s="10" t="s">
        <v>36</v>
      </c>
      <c r="U4213" s="10" t="s">
        <v>404</v>
      </c>
      <c r="V4213" s="15">
        <v>42075</v>
      </c>
      <c r="W4213" s="10" t="s">
        <v>404</v>
      </c>
      <c r="X4213" s="16" t="s">
        <v>14763</v>
      </c>
    </row>
    <row r="4214" spans="1:24" ht="24" customHeight="1" x14ac:dyDescent="0.3">
      <c r="A4214" s="11">
        <v>136327354</v>
      </c>
      <c r="B4214" s="20">
        <v>536190</v>
      </c>
      <c r="C4214" s="10" t="s">
        <v>14764</v>
      </c>
      <c r="D4214" s="10" t="s">
        <v>28</v>
      </c>
      <c r="E4214" s="11">
        <v>1759</v>
      </c>
      <c r="F4214" s="10" t="s">
        <v>14765</v>
      </c>
      <c r="G4214" s="10" t="s">
        <v>105</v>
      </c>
      <c r="H4214" s="10" t="s">
        <v>31</v>
      </c>
      <c r="I4214" s="10" t="s">
        <v>416</v>
      </c>
      <c r="J4214" s="12">
        <v>460.92</v>
      </c>
      <c r="K4214" s="12">
        <v>1121.76</v>
      </c>
      <c r="L4214" s="12">
        <v>1514.89</v>
      </c>
      <c r="M4214" s="13">
        <v>41248</v>
      </c>
      <c r="N4214" s="12">
        <v>1251.94</v>
      </c>
      <c r="O4214" s="13">
        <v>42045</v>
      </c>
      <c r="P4214" s="12">
        <v>38.25</v>
      </c>
      <c r="Q4214" s="12">
        <v>192.15</v>
      </c>
      <c r="R4214" s="10" t="s">
        <v>53</v>
      </c>
      <c r="S4214" s="10"/>
      <c r="T4214" s="10" t="s">
        <v>36</v>
      </c>
      <c r="U4214" s="10" t="s">
        <v>404</v>
      </c>
      <c r="V4214" s="15">
        <v>42074</v>
      </c>
      <c r="W4214" s="10" t="s">
        <v>404</v>
      </c>
      <c r="X4214" s="16" t="s">
        <v>14766</v>
      </c>
    </row>
    <row r="4215" spans="1:24" ht="24" customHeight="1" x14ac:dyDescent="0.3">
      <c r="A4215" s="11">
        <v>207007411</v>
      </c>
      <c r="B4215" s="20">
        <v>558021</v>
      </c>
      <c r="C4215" s="10" t="s">
        <v>14767</v>
      </c>
      <c r="D4215" s="10" t="s">
        <v>28</v>
      </c>
      <c r="E4215" s="11">
        <v>1767</v>
      </c>
      <c r="F4215" s="10" t="s">
        <v>14768</v>
      </c>
      <c r="G4215" s="10" t="s">
        <v>41</v>
      </c>
      <c r="H4215" s="10" t="s">
        <v>329</v>
      </c>
      <c r="I4215" s="10" t="s">
        <v>650</v>
      </c>
      <c r="J4215" s="12">
        <v>378.52</v>
      </c>
      <c r="K4215" s="12"/>
      <c r="L4215" s="12">
        <v>1200</v>
      </c>
      <c r="M4215" s="13">
        <v>42045</v>
      </c>
      <c r="N4215" s="12">
        <v>1200</v>
      </c>
      <c r="O4215" s="13">
        <v>42045</v>
      </c>
      <c r="P4215" s="12">
        <v>38.25</v>
      </c>
      <c r="Q4215" s="12">
        <v>192.15</v>
      </c>
      <c r="R4215" s="10" t="s">
        <v>53</v>
      </c>
      <c r="S4215" s="10"/>
      <c r="T4215" s="10" t="s">
        <v>36</v>
      </c>
      <c r="U4215" s="10" t="s">
        <v>404</v>
      </c>
      <c r="V4215" s="15">
        <v>42075</v>
      </c>
      <c r="W4215" s="10" t="s">
        <v>404</v>
      </c>
      <c r="X4215" s="16" t="s">
        <v>14769</v>
      </c>
    </row>
    <row r="4216" spans="1:24" ht="24" customHeight="1" x14ac:dyDescent="0.3">
      <c r="A4216" s="11">
        <v>506880370</v>
      </c>
      <c r="B4216" s="20">
        <v>467733</v>
      </c>
      <c r="C4216" s="10" t="s">
        <v>14770</v>
      </c>
      <c r="D4216" s="10" t="s">
        <v>2350</v>
      </c>
      <c r="E4216" s="11">
        <v>910</v>
      </c>
      <c r="F4216" s="10" t="s">
        <v>14771</v>
      </c>
      <c r="G4216" s="9"/>
      <c r="H4216" s="10"/>
      <c r="I4216" s="10" t="s">
        <v>2784</v>
      </c>
      <c r="J4216" s="12">
        <v>757.14</v>
      </c>
      <c r="K4216" s="10"/>
      <c r="L4216" s="12">
        <v>807.5</v>
      </c>
      <c r="M4216" s="13">
        <v>41089</v>
      </c>
      <c r="N4216" s="12"/>
      <c r="O4216" s="13"/>
      <c r="P4216" s="12"/>
      <c r="Q4216" s="12"/>
      <c r="R4216" s="10"/>
      <c r="S4216" s="10"/>
      <c r="T4216" s="10" t="s">
        <v>36</v>
      </c>
      <c r="U4216" s="10" t="s">
        <v>404</v>
      </c>
      <c r="V4216" s="15">
        <v>45006</v>
      </c>
      <c r="W4216" s="10" t="s">
        <v>404</v>
      </c>
      <c r="X4216" s="16" t="s">
        <v>27227</v>
      </c>
    </row>
    <row r="4217" spans="1:24" ht="24" customHeight="1" x14ac:dyDescent="0.3">
      <c r="A4217" s="11">
        <v>218405464</v>
      </c>
      <c r="B4217" s="20">
        <v>455937</v>
      </c>
      <c r="C4217" s="10" t="s">
        <v>14772</v>
      </c>
      <c r="D4217" s="10" t="s">
        <v>28</v>
      </c>
      <c r="E4217" s="11">
        <v>1503</v>
      </c>
      <c r="F4217" s="10" t="s">
        <v>14773</v>
      </c>
      <c r="G4217" s="10" t="s">
        <v>56</v>
      </c>
      <c r="H4217" s="10" t="s">
        <v>46</v>
      </c>
      <c r="I4217" s="10" t="s">
        <v>191</v>
      </c>
      <c r="J4217" s="12">
        <v>657.81</v>
      </c>
      <c r="K4217" s="12"/>
      <c r="L4217" s="12">
        <v>855.88</v>
      </c>
      <c r="M4217" s="13">
        <v>40898</v>
      </c>
      <c r="N4217" s="12">
        <v>1326</v>
      </c>
      <c r="O4217" s="13">
        <v>42046</v>
      </c>
      <c r="P4217" s="12">
        <v>38.25</v>
      </c>
      <c r="Q4217" s="12">
        <v>192.15</v>
      </c>
      <c r="R4217" s="10" t="s">
        <v>53</v>
      </c>
      <c r="S4217" s="10"/>
      <c r="T4217" s="10" t="s">
        <v>36</v>
      </c>
      <c r="U4217" s="10" t="s">
        <v>404</v>
      </c>
      <c r="V4217" s="15">
        <v>42074</v>
      </c>
      <c r="W4217" s="10" t="s">
        <v>404</v>
      </c>
      <c r="X4217" s="16" t="s">
        <v>14774</v>
      </c>
    </row>
    <row r="4218" spans="1:24" ht="24" customHeight="1" x14ac:dyDescent="0.3">
      <c r="A4218" s="11">
        <v>214408906</v>
      </c>
      <c r="B4218" s="20">
        <v>455265</v>
      </c>
      <c r="C4218" s="10" t="s">
        <v>2917</v>
      </c>
      <c r="D4218" s="10" t="s">
        <v>48</v>
      </c>
      <c r="E4218" s="11">
        <v>2518</v>
      </c>
      <c r="F4218" s="10" t="s">
        <v>14775</v>
      </c>
      <c r="G4218" s="10" t="s">
        <v>41</v>
      </c>
      <c r="H4218" s="10" t="s">
        <v>42</v>
      </c>
      <c r="I4218" s="10" t="s">
        <v>213</v>
      </c>
      <c r="J4218" s="12">
        <v>2061.88</v>
      </c>
      <c r="K4218" s="12"/>
      <c r="L4218" s="12">
        <v>2492.4699999999998</v>
      </c>
      <c r="M4218" s="13">
        <v>41134</v>
      </c>
      <c r="N4218" s="12">
        <v>1157.58</v>
      </c>
      <c r="O4218" s="13"/>
      <c r="P4218" s="12">
        <v>63.75</v>
      </c>
      <c r="Q4218" s="12">
        <v>192.15</v>
      </c>
      <c r="R4218" s="10" t="s">
        <v>53</v>
      </c>
      <c r="S4218" s="10"/>
      <c r="T4218" s="10" t="s">
        <v>36</v>
      </c>
      <c r="U4218" s="10" t="s">
        <v>404</v>
      </c>
      <c r="V4218" s="15">
        <v>42089</v>
      </c>
      <c r="W4218" s="10" t="s">
        <v>404</v>
      </c>
      <c r="X4218" s="16" t="s">
        <v>14776</v>
      </c>
    </row>
    <row r="4219" spans="1:24" ht="24" customHeight="1" x14ac:dyDescent="0.3">
      <c r="A4219" s="11">
        <v>503486213</v>
      </c>
      <c r="B4219" s="20">
        <v>471825</v>
      </c>
      <c r="C4219" s="10" t="s">
        <v>2918</v>
      </c>
      <c r="D4219" s="10" t="s">
        <v>48</v>
      </c>
      <c r="E4219" s="11">
        <v>2867</v>
      </c>
      <c r="F4219" s="10" t="s">
        <v>14777</v>
      </c>
      <c r="G4219" s="10" t="s">
        <v>41</v>
      </c>
      <c r="H4219" s="10" t="s">
        <v>2352</v>
      </c>
      <c r="I4219" s="10" t="s">
        <v>2353</v>
      </c>
      <c r="J4219" s="12">
        <v>1637.81</v>
      </c>
      <c r="K4219" s="10"/>
      <c r="L4219" s="12" t="s">
        <v>14778</v>
      </c>
      <c r="M4219" s="13">
        <v>41416</v>
      </c>
      <c r="N4219" s="12"/>
      <c r="O4219" s="13"/>
      <c r="P4219" s="12"/>
      <c r="Q4219" s="12"/>
      <c r="R4219" s="10"/>
      <c r="S4219" s="10"/>
      <c r="T4219" s="10" t="s">
        <v>72</v>
      </c>
      <c r="U4219" s="10" t="s">
        <v>404</v>
      </c>
      <c r="V4219" s="15">
        <v>42048</v>
      </c>
      <c r="W4219" s="10" t="s">
        <v>404</v>
      </c>
      <c r="X4219" s="16" t="s">
        <v>14779</v>
      </c>
    </row>
    <row r="4220" spans="1:24" ht="24" customHeight="1" x14ac:dyDescent="0.3">
      <c r="A4220" s="11">
        <v>507700074</v>
      </c>
      <c r="B4220" s="20">
        <v>503535</v>
      </c>
      <c r="C4220" s="10" t="s">
        <v>14780</v>
      </c>
      <c r="D4220" s="10" t="s">
        <v>28</v>
      </c>
      <c r="E4220" s="11">
        <v>2169</v>
      </c>
      <c r="F4220" s="10" t="s">
        <v>14781</v>
      </c>
      <c r="G4220" s="21" t="s">
        <v>56</v>
      </c>
      <c r="H4220" s="21" t="s">
        <v>31</v>
      </c>
      <c r="I4220" s="10" t="s">
        <v>32</v>
      </c>
      <c r="J4220" s="12">
        <v>735.17</v>
      </c>
      <c r="K4220" s="12">
        <v>735.17</v>
      </c>
      <c r="L4220" s="12">
        <v>1057.51</v>
      </c>
      <c r="M4220" s="13">
        <v>41915</v>
      </c>
      <c r="N4220" s="12">
        <v>1204.01</v>
      </c>
      <c r="O4220" s="13">
        <v>42048</v>
      </c>
      <c r="P4220" s="12">
        <v>38.25</v>
      </c>
      <c r="Q4220" s="12">
        <v>137.69999999999999</v>
      </c>
      <c r="R4220" s="10" t="s">
        <v>53</v>
      </c>
      <c r="S4220" s="10"/>
      <c r="T4220" s="10" t="s">
        <v>36</v>
      </c>
      <c r="U4220" s="10" t="s">
        <v>404</v>
      </c>
      <c r="V4220" s="15">
        <v>42052</v>
      </c>
      <c r="W4220" s="10" t="s">
        <v>404</v>
      </c>
      <c r="X4220" s="16" t="s">
        <v>14782</v>
      </c>
    </row>
    <row r="4221" spans="1:24" ht="24" customHeight="1" x14ac:dyDescent="0.3">
      <c r="A4221" s="11">
        <v>505589222</v>
      </c>
      <c r="B4221" s="20">
        <v>545231</v>
      </c>
      <c r="C4221" s="10" t="s">
        <v>2919</v>
      </c>
      <c r="D4221" s="10" t="s">
        <v>2350</v>
      </c>
      <c r="E4221" s="11">
        <v>1489</v>
      </c>
      <c r="F4221" s="21" t="s">
        <v>14783</v>
      </c>
      <c r="G4221" s="9" t="s">
        <v>41</v>
      </c>
      <c r="H4221" s="21" t="s">
        <v>2354</v>
      </c>
      <c r="I4221" s="10" t="s">
        <v>2366</v>
      </c>
      <c r="J4221" s="12">
        <v>915.68</v>
      </c>
      <c r="K4221" s="51"/>
      <c r="L4221" s="12">
        <v>925.23</v>
      </c>
      <c r="M4221" s="13">
        <v>41687</v>
      </c>
      <c r="N4221" s="12"/>
      <c r="O4221" s="13"/>
      <c r="P4221" s="12"/>
      <c r="Q4221" s="12"/>
      <c r="R4221" s="10"/>
      <c r="S4221" s="10"/>
      <c r="T4221" s="10" t="s">
        <v>72</v>
      </c>
      <c r="U4221" s="13" t="s">
        <v>404</v>
      </c>
      <c r="V4221" s="15">
        <v>42055</v>
      </c>
      <c r="W4221" s="15" t="s">
        <v>404</v>
      </c>
      <c r="X4221" s="16" t="s">
        <v>14784</v>
      </c>
    </row>
    <row r="4222" spans="1:24" ht="24" customHeight="1" x14ac:dyDescent="0.3">
      <c r="A4222" s="11">
        <v>161536409</v>
      </c>
      <c r="B4222" s="20">
        <v>613521</v>
      </c>
      <c r="C4222" s="10" t="s">
        <v>14785</v>
      </c>
      <c r="D4222" s="10" t="s">
        <v>28</v>
      </c>
      <c r="E4222" s="11">
        <v>1707</v>
      </c>
      <c r="F4222" s="10" t="s">
        <v>14786</v>
      </c>
      <c r="G4222" s="10" t="s">
        <v>41</v>
      </c>
      <c r="H4222" s="10" t="s">
        <v>42</v>
      </c>
      <c r="I4222" s="10" t="s">
        <v>1958</v>
      </c>
      <c r="J4222" s="12">
        <v>793.63</v>
      </c>
      <c r="K4222" s="12"/>
      <c r="L4222" s="12">
        <v>989.44</v>
      </c>
      <c r="M4222" s="13">
        <v>41064</v>
      </c>
      <c r="N4222" s="12">
        <v>1600</v>
      </c>
      <c r="O4222" s="13">
        <v>42059</v>
      </c>
      <c r="P4222" s="12">
        <v>38.25</v>
      </c>
      <c r="Q4222" s="12">
        <v>192.15</v>
      </c>
      <c r="R4222" s="10" t="s">
        <v>53</v>
      </c>
      <c r="S4222" s="10"/>
      <c r="T4222" s="10" t="s">
        <v>36</v>
      </c>
      <c r="U4222" s="10" t="s">
        <v>404</v>
      </c>
      <c r="V4222" s="15">
        <v>42074</v>
      </c>
      <c r="W4222" s="10" t="s">
        <v>404</v>
      </c>
      <c r="X4222" s="16" t="s">
        <v>14787</v>
      </c>
    </row>
    <row r="4223" spans="1:24" ht="24" customHeight="1" x14ac:dyDescent="0.3">
      <c r="A4223" s="11">
        <v>184967520</v>
      </c>
      <c r="B4223" s="20">
        <v>477723</v>
      </c>
      <c r="C4223" s="10" t="s">
        <v>14788</v>
      </c>
      <c r="D4223" s="10" t="s">
        <v>28</v>
      </c>
      <c r="E4223" s="11">
        <v>1357</v>
      </c>
      <c r="F4223" s="10" t="s">
        <v>14789</v>
      </c>
      <c r="G4223" s="10" t="s">
        <v>41</v>
      </c>
      <c r="H4223" s="10" t="s">
        <v>46</v>
      </c>
      <c r="I4223" s="10" t="s">
        <v>240</v>
      </c>
      <c r="J4223" s="12">
        <v>492.65</v>
      </c>
      <c r="K4223" s="12"/>
      <c r="L4223" s="12">
        <v>709.79</v>
      </c>
      <c r="M4223" s="13">
        <v>40814</v>
      </c>
      <c r="N4223" s="12">
        <v>1500</v>
      </c>
      <c r="O4223" s="13">
        <v>42060</v>
      </c>
      <c r="P4223" s="12">
        <v>38.25</v>
      </c>
      <c r="Q4223" s="12">
        <v>192.15</v>
      </c>
      <c r="R4223" s="10" t="s">
        <v>53</v>
      </c>
      <c r="S4223" s="10"/>
      <c r="T4223" s="10" t="s">
        <v>36</v>
      </c>
      <c r="U4223" s="10" t="s">
        <v>404</v>
      </c>
      <c r="V4223" s="15">
        <v>42074</v>
      </c>
      <c r="W4223" s="10" t="s">
        <v>404</v>
      </c>
      <c r="X4223" s="16" t="s">
        <v>14790</v>
      </c>
    </row>
    <row r="4224" spans="1:24" ht="24" customHeight="1" x14ac:dyDescent="0.3">
      <c r="A4224" s="11">
        <v>506063291</v>
      </c>
      <c r="B4224" s="20">
        <v>561791</v>
      </c>
      <c r="C4224" s="10" t="s">
        <v>2922</v>
      </c>
      <c r="D4224" s="10" t="s">
        <v>28</v>
      </c>
      <c r="E4224" s="11">
        <v>2178</v>
      </c>
      <c r="F4224" s="10" t="s">
        <v>14792</v>
      </c>
      <c r="G4224" s="10" t="s">
        <v>56</v>
      </c>
      <c r="H4224" s="10" t="s">
        <v>31</v>
      </c>
      <c r="I4224" s="10" t="s">
        <v>32</v>
      </c>
      <c r="J4224" s="12">
        <v>673.63</v>
      </c>
      <c r="K4224" s="12">
        <v>673.63</v>
      </c>
      <c r="L4224" s="12">
        <v>866.32</v>
      </c>
      <c r="M4224" s="13">
        <v>41905</v>
      </c>
      <c r="N4224" s="12"/>
      <c r="O4224" s="13"/>
      <c r="P4224" s="12">
        <v>38.25</v>
      </c>
      <c r="Q4224" s="12">
        <v>137.69999999999999</v>
      </c>
      <c r="R4224" s="10" t="s">
        <v>53</v>
      </c>
      <c r="S4224" s="10"/>
      <c r="T4224" s="10" t="s">
        <v>36</v>
      </c>
      <c r="U4224" s="10" t="s">
        <v>46</v>
      </c>
      <c r="V4224" s="15">
        <v>44001</v>
      </c>
      <c r="W4224" s="10" t="s">
        <v>404</v>
      </c>
      <c r="X4224" s="16" t="s">
        <v>24996</v>
      </c>
    </row>
    <row r="4225" spans="1:24" ht="24" customHeight="1" x14ac:dyDescent="0.3">
      <c r="A4225" s="11">
        <v>501532692</v>
      </c>
      <c r="B4225" s="20">
        <v>408628</v>
      </c>
      <c r="C4225" s="10" t="s">
        <v>2923</v>
      </c>
      <c r="D4225" s="10" t="s">
        <v>2350</v>
      </c>
      <c r="E4225" s="11">
        <v>1283</v>
      </c>
      <c r="F4225" s="10" t="s">
        <v>14793</v>
      </c>
      <c r="G4225" s="9" t="s">
        <v>30</v>
      </c>
      <c r="H4225" s="10" t="s">
        <v>2372</v>
      </c>
      <c r="I4225" s="10" t="s">
        <v>2397</v>
      </c>
      <c r="J4225" s="12">
        <v>712.88</v>
      </c>
      <c r="K4225" s="10"/>
      <c r="L4225" s="12">
        <v>749.09</v>
      </c>
      <c r="M4225" s="13">
        <v>41451</v>
      </c>
      <c r="N4225" s="12"/>
      <c r="O4225" s="13"/>
      <c r="P4225" s="12"/>
      <c r="Q4225" s="12"/>
      <c r="R4225" s="10"/>
      <c r="S4225" s="10"/>
      <c r="T4225" s="10" t="s">
        <v>72</v>
      </c>
      <c r="U4225" s="10" t="s">
        <v>2356</v>
      </c>
      <c r="V4225" s="15">
        <v>42061</v>
      </c>
      <c r="W4225" s="10" t="s">
        <v>404</v>
      </c>
      <c r="X4225" s="16" t="s">
        <v>14794</v>
      </c>
    </row>
    <row r="4226" spans="1:24" ht="24" customHeight="1" x14ac:dyDescent="0.3">
      <c r="A4226" s="11">
        <v>504373250</v>
      </c>
      <c r="B4226" s="20">
        <v>531771</v>
      </c>
      <c r="C4226" s="10" t="s">
        <v>2924</v>
      </c>
      <c r="D4226" s="10" t="s">
        <v>48</v>
      </c>
      <c r="E4226" s="11">
        <v>2572</v>
      </c>
      <c r="F4226" s="10" t="s">
        <v>14795</v>
      </c>
      <c r="G4226" s="10" t="s">
        <v>56</v>
      </c>
      <c r="H4226" s="10" t="s">
        <v>31</v>
      </c>
      <c r="I4226" s="10" t="s">
        <v>32</v>
      </c>
      <c r="J4226" s="12">
        <v>800.48</v>
      </c>
      <c r="K4226" s="12">
        <v>800.48</v>
      </c>
      <c r="L4226" s="12">
        <v>1314.8</v>
      </c>
      <c r="M4226" s="13">
        <v>41768</v>
      </c>
      <c r="N4226" s="12"/>
      <c r="O4226" s="13"/>
      <c r="P4226" s="12">
        <v>38.25</v>
      </c>
      <c r="Q4226" s="12">
        <v>137.69999999999999</v>
      </c>
      <c r="R4226" s="10" t="s">
        <v>53</v>
      </c>
      <c r="S4226" s="10"/>
      <c r="T4226" s="10" t="s">
        <v>36</v>
      </c>
      <c r="U4226" s="10" t="s">
        <v>404</v>
      </c>
      <c r="V4226" s="15">
        <v>42276</v>
      </c>
      <c r="W4226" s="10" t="s">
        <v>404</v>
      </c>
      <c r="X4226" s="16" t="s">
        <v>16300</v>
      </c>
    </row>
    <row r="4227" spans="1:24" ht="24" customHeight="1" x14ac:dyDescent="0.3">
      <c r="A4227" s="11">
        <v>157307123</v>
      </c>
      <c r="B4227" s="20">
        <v>460558</v>
      </c>
      <c r="C4227" s="10" t="s">
        <v>14796</v>
      </c>
      <c r="D4227" s="10" t="s">
        <v>28</v>
      </c>
      <c r="E4227" s="11">
        <v>1195</v>
      </c>
      <c r="F4227" s="10" t="s">
        <v>14797</v>
      </c>
      <c r="G4227" s="10" t="s">
        <v>41</v>
      </c>
      <c r="H4227" s="10" t="s">
        <v>46</v>
      </c>
      <c r="I4227" s="10" t="s">
        <v>191</v>
      </c>
      <c r="J4227" s="12">
        <v>853.04</v>
      </c>
      <c r="K4227" s="12"/>
      <c r="L4227" s="12">
        <v>1222.2</v>
      </c>
      <c r="M4227" s="13">
        <v>40345</v>
      </c>
      <c r="N4227" s="12">
        <v>2715.26</v>
      </c>
      <c r="O4227" s="13">
        <v>42062</v>
      </c>
      <c r="P4227" s="12">
        <v>38.25</v>
      </c>
      <c r="Q4227" s="12">
        <v>461.63</v>
      </c>
      <c r="R4227" s="10" t="s">
        <v>53</v>
      </c>
      <c r="S4227" s="10"/>
      <c r="T4227" s="10" t="s">
        <v>36</v>
      </c>
      <c r="U4227" s="10" t="s">
        <v>404</v>
      </c>
      <c r="V4227" s="15">
        <v>43997</v>
      </c>
      <c r="W4227" s="10" t="s">
        <v>404</v>
      </c>
      <c r="X4227" s="16" t="s">
        <v>24971</v>
      </c>
    </row>
    <row r="4228" spans="1:24" ht="24" customHeight="1" x14ac:dyDescent="0.3">
      <c r="A4228" s="11">
        <v>504684558</v>
      </c>
      <c r="B4228" s="20">
        <v>531733</v>
      </c>
      <c r="C4228" s="10" t="s">
        <v>14798</v>
      </c>
      <c r="D4228" s="10" t="s">
        <v>141</v>
      </c>
      <c r="E4228" s="11">
        <v>220</v>
      </c>
      <c r="F4228" s="10" t="s">
        <v>14799</v>
      </c>
      <c r="G4228" s="10"/>
      <c r="H4228" s="10"/>
      <c r="I4228" s="10" t="s">
        <v>64</v>
      </c>
      <c r="J4228" s="12">
        <v>440.67</v>
      </c>
      <c r="K4228" s="12">
        <v>440.67</v>
      </c>
      <c r="L4228" s="12">
        <v>592.04999999999995</v>
      </c>
      <c r="M4228" s="13">
        <v>39694</v>
      </c>
      <c r="N4228" s="12">
        <v>0</v>
      </c>
      <c r="O4228" s="13" t="s">
        <v>34</v>
      </c>
      <c r="P4228" s="12">
        <v>12</v>
      </c>
      <c r="Q4228" s="12">
        <v>0</v>
      </c>
      <c r="R4228" s="10"/>
      <c r="S4228" s="10"/>
      <c r="T4228" s="10" t="s">
        <v>36</v>
      </c>
      <c r="U4228" s="10" t="s">
        <v>404</v>
      </c>
      <c r="V4228" s="15">
        <v>42066</v>
      </c>
      <c r="W4228" s="10" t="s">
        <v>404</v>
      </c>
      <c r="X4228" s="16" t="s">
        <v>14800</v>
      </c>
    </row>
    <row r="4229" spans="1:24" ht="24" customHeight="1" x14ac:dyDescent="0.3">
      <c r="A4229" s="11">
        <v>180249207</v>
      </c>
      <c r="B4229" s="20">
        <v>501841</v>
      </c>
      <c r="C4229" s="10" t="s">
        <v>14801</v>
      </c>
      <c r="D4229" s="10" t="s">
        <v>28</v>
      </c>
      <c r="E4229" s="11">
        <v>2075</v>
      </c>
      <c r="F4229" s="10" t="s">
        <v>14802</v>
      </c>
      <c r="G4229" s="21" t="s">
        <v>41</v>
      </c>
      <c r="H4229" s="21" t="s">
        <v>245</v>
      </c>
      <c r="I4229" s="10" t="s">
        <v>1198</v>
      </c>
      <c r="J4229" s="12">
        <v>1558.78</v>
      </c>
      <c r="K4229" s="12">
        <v>1558.78</v>
      </c>
      <c r="L4229" s="12">
        <v>1663.29</v>
      </c>
      <c r="M4229" s="13">
        <v>41771</v>
      </c>
      <c r="N4229" s="12">
        <v>1600</v>
      </c>
      <c r="O4229" s="13">
        <v>41953</v>
      </c>
      <c r="P4229" s="12">
        <v>38.25</v>
      </c>
      <c r="Q4229" s="12">
        <v>137.69999999999999</v>
      </c>
      <c r="R4229" s="10" t="s">
        <v>53</v>
      </c>
      <c r="S4229" s="10"/>
      <c r="T4229" s="10" t="s">
        <v>36</v>
      </c>
      <c r="U4229" s="10" t="s">
        <v>404</v>
      </c>
      <c r="V4229" s="15">
        <v>42068</v>
      </c>
      <c r="W4229" s="10" t="s">
        <v>404</v>
      </c>
      <c r="X4229" s="16" t="s">
        <v>14803</v>
      </c>
    </row>
    <row r="4230" spans="1:24" ht="24" customHeight="1" x14ac:dyDescent="0.3">
      <c r="A4230" s="11">
        <v>507628578</v>
      </c>
      <c r="B4230" s="20">
        <v>563080</v>
      </c>
      <c r="C4230" s="10" t="s">
        <v>14804</v>
      </c>
      <c r="D4230" s="10" t="s">
        <v>28</v>
      </c>
      <c r="E4230" s="11">
        <v>2195</v>
      </c>
      <c r="F4230" s="10" t="s">
        <v>14805</v>
      </c>
      <c r="G4230" s="10" t="s">
        <v>56</v>
      </c>
      <c r="H4230" s="10" t="s">
        <v>31</v>
      </c>
      <c r="I4230" s="10" t="s">
        <v>32</v>
      </c>
      <c r="J4230" s="12">
        <v>1212.28</v>
      </c>
      <c r="K4230" s="12">
        <v>1212.28</v>
      </c>
      <c r="L4230" s="12">
        <v>1437.24</v>
      </c>
      <c r="M4230" s="13">
        <v>41906</v>
      </c>
      <c r="N4230" s="12">
        <v>1606.2</v>
      </c>
      <c r="O4230" s="13">
        <v>42068</v>
      </c>
      <c r="P4230" s="12">
        <v>38.25</v>
      </c>
      <c r="Q4230" s="12">
        <v>137.69999999999999</v>
      </c>
      <c r="R4230" s="10" t="s">
        <v>53</v>
      </c>
      <c r="S4230" s="10"/>
      <c r="T4230" s="10" t="s">
        <v>36</v>
      </c>
      <c r="U4230" s="10" t="s">
        <v>404</v>
      </c>
      <c r="V4230" s="15">
        <v>42068</v>
      </c>
      <c r="W4230" s="10" t="s">
        <v>404</v>
      </c>
      <c r="X4230" s="16" t="s">
        <v>14806</v>
      </c>
    </row>
    <row r="4231" spans="1:24" ht="24" customHeight="1" x14ac:dyDescent="0.3">
      <c r="A4231" s="11">
        <v>502268409</v>
      </c>
      <c r="B4231" s="20">
        <v>404631</v>
      </c>
      <c r="C4231" s="10" t="s">
        <v>2933</v>
      </c>
      <c r="D4231" s="10" t="s">
        <v>28</v>
      </c>
      <c r="E4231" s="11">
        <v>1986</v>
      </c>
      <c r="F4231" s="10" t="s">
        <v>14807</v>
      </c>
      <c r="G4231" s="10" t="s">
        <v>56</v>
      </c>
      <c r="H4231" s="10" t="s">
        <v>31</v>
      </c>
      <c r="I4231" s="10" t="s">
        <v>32</v>
      </c>
      <c r="J4231" s="12">
        <v>1673.6</v>
      </c>
      <c r="K4231" s="12"/>
      <c r="L4231" s="12">
        <v>1985.71</v>
      </c>
      <c r="M4231" s="13">
        <v>41601</v>
      </c>
      <c r="N4231" s="12"/>
      <c r="O4231" s="13"/>
      <c r="P4231" s="12">
        <v>38.25</v>
      </c>
      <c r="Q4231" s="12">
        <v>137.69999999999999</v>
      </c>
      <c r="R4231" s="10" t="s">
        <v>53</v>
      </c>
      <c r="S4231" s="10"/>
      <c r="T4231" s="10" t="s">
        <v>36</v>
      </c>
      <c r="U4231" s="10" t="s">
        <v>37</v>
      </c>
      <c r="V4231" s="15">
        <v>44004</v>
      </c>
      <c r="W4231" s="10" t="s">
        <v>404</v>
      </c>
      <c r="X4231" s="16" t="s">
        <v>24998</v>
      </c>
    </row>
    <row r="4232" spans="1:24" ht="24" customHeight="1" x14ac:dyDescent="0.3">
      <c r="A4232" s="20">
        <v>144661926</v>
      </c>
      <c r="B4232" s="20"/>
      <c r="C4232" s="10" t="s">
        <v>14808</v>
      </c>
      <c r="D4232" s="10" t="s">
        <v>2350</v>
      </c>
      <c r="E4232" s="20">
        <v>1648</v>
      </c>
      <c r="F4232" s="10" t="s">
        <v>14809</v>
      </c>
      <c r="G4232" s="9" t="s">
        <v>56</v>
      </c>
      <c r="H4232" s="10" t="s">
        <v>2369</v>
      </c>
      <c r="I4232" s="10" t="s">
        <v>2430</v>
      </c>
      <c r="J4232" s="10"/>
      <c r="K4232" s="10"/>
      <c r="L4232" s="10">
        <v>306.61</v>
      </c>
      <c r="M4232" s="13">
        <v>42072</v>
      </c>
      <c r="N4232" s="10"/>
      <c r="O4232" s="10"/>
      <c r="P4232" s="10"/>
      <c r="Q4232" s="10"/>
      <c r="R4232" s="10"/>
      <c r="S4232" s="10"/>
      <c r="T4232" s="10" t="s">
        <v>72</v>
      </c>
      <c r="U4232" s="10" t="s">
        <v>404</v>
      </c>
      <c r="V4232" s="13">
        <v>42159</v>
      </c>
      <c r="W4232" s="10" t="s">
        <v>404</v>
      </c>
      <c r="X4232" s="16" t="s">
        <v>15822</v>
      </c>
    </row>
    <row r="4233" spans="1:24" ht="24" customHeight="1" x14ac:dyDescent="0.3">
      <c r="A4233" s="11">
        <v>225323486</v>
      </c>
      <c r="B4233" s="20">
        <v>561184</v>
      </c>
      <c r="C4233" s="10" t="s">
        <v>14810</v>
      </c>
      <c r="D4233" s="10" t="s">
        <v>28</v>
      </c>
      <c r="E4233" s="11">
        <v>2054</v>
      </c>
      <c r="F4233" s="21" t="s">
        <v>14811</v>
      </c>
      <c r="G4233" s="21" t="s">
        <v>41</v>
      </c>
      <c r="H4233" s="21" t="s">
        <v>46</v>
      </c>
      <c r="I4233" s="10" t="s">
        <v>1096</v>
      </c>
      <c r="J4233" s="12">
        <v>1123.28</v>
      </c>
      <c r="K4233" s="12"/>
      <c r="L4233" s="12">
        <v>1208.97</v>
      </c>
      <c r="M4233" s="13">
        <v>41654</v>
      </c>
      <c r="N4233" s="12">
        <v>1877.45</v>
      </c>
      <c r="O4233" s="13">
        <v>42072</v>
      </c>
      <c r="P4233" s="12">
        <v>38.25</v>
      </c>
      <c r="Q4233" s="12">
        <v>137.69999999999999</v>
      </c>
      <c r="R4233" s="10" t="s">
        <v>53</v>
      </c>
      <c r="S4233" s="10"/>
      <c r="T4233" s="10" t="s">
        <v>36</v>
      </c>
      <c r="U4233" s="13" t="s">
        <v>404</v>
      </c>
      <c r="V4233" s="15">
        <v>42114</v>
      </c>
      <c r="W4233" s="10" t="s">
        <v>404</v>
      </c>
      <c r="X4233" s="16" t="s">
        <v>14812</v>
      </c>
    </row>
    <row r="4234" spans="1:24" ht="24" customHeight="1" x14ac:dyDescent="0.3">
      <c r="A4234" s="11">
        <v>503521396</v>
      </c>
      <c r="B4234" s="20">
        <v>455896</v>
      </c>
      <c r="C4234" s="10" t="s">
        <v>2926</v>
      </c>
      <c r="D4234" s="10" t="s">
        <v>48</v>
      </c>
      <c r="E4234" s="11">
        <v>2869</v>
      </c>
      <c r="F4234" s="10" t="s">
        <v>14813</v>
      </c>
      <c r="G4234" s="10" t="s">
        <v>56</v>
      </c>
      <c r="H4234" s="10" t="s">
        <v>31</v>
      </c>
      <c r="I4234" s="10" t="s">
        <v>32</v>
      </c>
      <c r="J4234" s="12">
        <v>1067.52</v>
      </c>
      <c r="K4234" s="12"/>
      <c r="L4234" s="12">
        <v>1345.67</v>
      </c>
      <c r="M4234" s="13">
        <v>41722</v>
      </c>
      <c r="N4234" s="12"/>
      <c r="O4234" s="13"/>
      <c r="P4234" s="12">
        <v>38.255000000000003</v>
      </c>
      <c r="Q4234" s="12">
        <v>137.69999999999999</v>
      </c>
      <c r="R4234" s="10" t="s">
        <v>53</v>
      </c>
      <c r="S4234" s="10"/>
      <c r="T4234" s="10" t="s">
        <v>36</v>
      </c>
      <c r="U4234" s="10" t="s">
        <v>46</v>
      </c>
      <c r="V4234" s="15">
        <v>44008</v>
      </c>
      <c r="W4234" s="10" t="s">
        <v>404</v>
      </c>
      <c r="X4234" s="16" t="s">
        <v>25004</v>
      </c>
    </row>
    <row r="4235" spans="1:24" ht="24" customHeight="1" x14ac:dyDescent="0.3">
      <c r="A4235" s="20"/>
      <c r="B4235" s="20">
        <v>478118</v>
      </c>
      <c r="C4235" s="10" t="s">
        <v>2928</v>
      </c>
      <c r="D4235" s="10" t="s">
        <v>28</v>
      </c>
      <c r="E4235" s="11">
        <v>2030</v>
      </c>
      <c r="F4235" s="10" t="s">
        <v>14816</v>
      </c>
      <c r="G4235" s="21" t="s">
        <v>30</v>
      </c>
      <c r="H4235" s="21" t="s">
        <v>2352</v>
      </c>
      <c r="I4235" s="10" t="s">
        <v>2353</v>
      </c>
      <c r="J4235" s="12">
        <v>833.51</v>
      </c>
      <c r="K4235" s="51"/>
      <c r="L4235" s="12">
        <v>1252.77</v>
      </c>
      <c r="M4235" s="13">
        <v>41627</v>
      </c>
      <c r="N4235" s="13"/>
      <c r="O4235" s="12"/>
      <c r="P4235" s="12"/>
      <c r="Q4235" s="22"/>
      <c r="R4235" s="10"/>
      <c r="S4235" s="10"/>
      <c r="T4235" s="10" t="s">
        <v>72</v>
      </c>
      <c r="U4235" s="10" t="s">
        <v>404</v>
      </c>
      <c r="V4235" s="15">
        <v>42011</v>
      </c>
      <c r="W4235" s="10" t="s">
        <v>404</v>
      </c>
      <c r="X4235" s="16" t="s">
        <v>14817</v>
      </c>
    </row>
    <row r="4236" spans="1:24" ht="24" customHeight="1" x14ac:dyDescent="0.3">
      <c r="A4236" s="20">
        <v>505577909</v>
      </c>
      <c r="B4236" s="20">
        <v>472117</v>
      </c>
      <c r="C4236" s="10" t="s">
        <v>14818</v>
      </c>
      <c r="D4236" s="10" t="s">
        <v>2350</v>
      </c>
      <c r="E4236" s="20">
        <v>1644</v>
      </c>
      <c r="F4236" s="10" t="s">
        <v>14819</v>
      </c>
      <c r="G4236" s="9" t="s">
        <v>41</v>
      </c>
      <c r="H4236" s="10" t="s">
        <v>2354</v>
      </c>
      <c r="I4236" s="10" t="s">
        <v>2355</v>
      </c>
      <c r="J4236" s="10">
        <v>22.39</v>
      </c>
      <c r="K4236" s="10"/>
      <c r="L4236" s="10">
        <v>22.5</v>
      </c>
      <c r="M4236" s="13">
        <v>42060</v>
      </c>
      <c r="N4236" s="10"/>
      <c r="O4236" s="10"/>
      <c r="P4236" s="10"/>
      <c r="Q4236" s="10"/>
      <c r="R4236" s="10"/>
      <c r="S4236" s="10" t="s">
        <v>14820</v>
      </c>
      <c r="T4236" s="10" t="s">
        <v>36</v>
      </c>
      <c r="U4236" s="10" t="s">
        <v>404</v>
      </c>
      <c r="V4236" s="13">
        <v>42487</v>
      </c>
      <c r="W4236" s="10" t="s">
        <v>404</v>
      </c>
      <c r="X4236" s="16" t="s">
        <v>24723</v>
      </c>
    </row>
    <row r="4237" spans="1:24" ht="24" customHeight="1" x14ac:dyDescent="0.3">
      <c r="A4237" s="11">
        <v>505792281</v>
      </c>
      <c r="B4237" s="20">
        <v>463054</v>
      </c>
      <c r="C4237" s="10" t="s">
        <v>2421</v>
      </c>
      <c r="D4237" s="10" t="s">
        <v>28</v>
      </c>
      <c r="E4237" s="11">
        <v>847</v>
      </c>
      <c r="F4237" s="10" t="s">
        <v>14821</v>
      </c>
      <c r="G4237" s="10">
        <v>4</v>
      </c>
      <c r="H4237" s="10"/>
      <c r="I4237" s="10" t="s">
        <v>397</v>
      </c>
      <c r="J4237" s="12">
        <v>906.34</v>
      </c>
      <c r="K4237" s="10">
        <v>906.34</v>
      </c>
      <c r="L4237" s="12">
        <v>1125.52</v>
      </c>
      <c r="M4237" s="13">
        <v>39261</v>
      </c>
      <c r="N4237" s="12">
        <v>217.47</v>
      </c>
      <c r="O4237" s="13">
        <v>42223</v>
      </c>
      <c r="P4237" s="12">
        <v>24</v>
      </c>
      <c r="Q4237" s="12">
        <v>133.1</v>
      </c>
      <c r="R4237" s="10" t="s">
        <v>98</v>
      </c>
      <c r="S4237" s="10"/>
      <c r="T4237" s="10" t="s">
        <v>36</v>
      </c>
      <c r="U4237" s="10" t="s">
        <v>46</v>
      </c>
      <c r="V4237" s="15">
        <v>42255</v>
      </c>
      <c r="W4237" s="10" t="s">
        <v>404</v>
      </c>
      <c r="X4237" s="16" t="s">
        <v>16271</v>
      </c>
    </row>
    <row r="4238" spans="1:24" ht="24" customHeight="1" x14ac:dyDescent="0.3">
      <c r="A4238" s="11">
        <v>500135380</v>
      </c>
      <c r="B4238" s="20">
        <v>463070</v>
      </c>
      <c r="C4238" s="10" t="s">
        <v>14822</v>
      </c>
      <c r="D4238" s="10" t="s">
        <v>2350</v>
      </c>
      <c r="E4238" s="11">
        <v>1628</v>
      </c>
      <c r="F4238" s="10" t="s">
        <v>14823</v>
      </c>
      <c r="G4238" s="10" t="s">
        <v>30</v>
      </c>
      <c r="H4238" s="10" t="s">
        <v>2352</v>
      </c>
      <c r="I4238" s="10" t="s">
        <v>2353</v>
      </c>
      <c r="J4238" s="12">
        <v>856.87</v>
      </c>
      <c r="K4238" s="12"/>
      <c r="L4238" s="12">
        <v>856.87</v>
      </c>
      <c r="M4238" s="13">
        <v>42030</v>
      </c>
      <c r="N4238" s="12">
        <v>856.87</v>
      </c>
      <c r="O4238" s="13">
        <v>42081</v>
      </c>
      <c r="P4238" s="12"/>
      <c r="Q4238" s="12"/>
      <c r="R4238" s="10"/>
      <c r="S4238" s="10" t="s">
        <v>2908</v>
      </c>
      <c r="T4238" s="10" t="s">
        <v>72</v>
      </c>
      <c r="U4238" s="10" t="s">
        <v>2389</v>
      </c>
      <c r="V4238" s="15">
        <v>42223</v>
      </c>
      <c r="W4238" s="10" t="s">
        <v>404</v>
      </c>
      <c r="X4238" s="16" t="s">
        <v>16098</v>
      </c>
    </row>
    <row r="4239" spans="1:24" ht="24" customHeight="1" x14ac:dyDescent="0.3">
      <c r="A4239" s="11">
        <v>500796181</v>
      </c>
      <c r="B4239" s="20">
        <v>453612</v>
      </c>
      <c r="C4239" s="10" t="s">
        <v>14824</v>
      </c>
      <c r="D4239" s="10" t="s">
        <v>2350</v>
      </c>
      <c r="E4239" s="11">
        <v>1658</v>
      </c>
      <c r="F4239" s="10" t="s">
        <v>14825</v>
      </c>
      <c r="G4239" s="10" t="s">
        <v>134</v>
      </c>
      <c r="H4239" s="10" t="s">
        <v>2352</v>
      </c>
      <c r="I4239" s="10" t="s">
        <v>2353</v>
      </c>
      <c r="J4239" s="12">
        <v>0</v>
      </c>
      <c r="K4239" s="12"/>
      <c r="L4239" s="12">
        <v>344.54</v>
      </c>
      <c r="M4239" s="13">
        <v>42313</v>
      </c>
      <c r="N4239" s="12"/>
      <c r="O4239" s="13"/>
      <c r="P4239" s="12"/>
      <c r="Q4239" s="12"/>
      <c r="R4239" s="10"/>
      <c r="S4239" s="10" t="s">
        <v>14826</v>
      </c>
      <c r="T4239" s="10" t="s">
        <v>36</v>
      </c>
      <c r="U4239" s="10" t="s">
        <v>404</v>
      </c>
      <c r="V4239" s="15">
        <v>44382</v>
      </c>
      <c r="W4239" s="10" t="s">
        <v>404</v>
      </c>
      <c r="X4239" s="16" t="s">
        <v>25765</v>
      </c>
    </row>
    <row r="4240" spans="1:24" ht="24" customHeight="1" x14ac:dyDescent="0.3">
      <c r="A4240" s="11">
        <v>507226046</v>
      </c>
      <c r="B4240" s="20">
        <v>559887</v>
      </c>
      <c r="C4240" s="10" t="s">
        <v>2930</v>
      </c>
      <c r="D4240" s="10" t="s">
        <v>28</v>
      </c>
      <c r="E4240" s="11">
        <v>1194</v>
      </c>
      <c r="F4240" s="10" t="s">
        <v>14827</v>
      </c>
      <c r="G4240" s="10" t="s">
        <v>41</v>
      </c>
      <c r="H4240" s="10" t="s">
        <v>31</v>
      </c>
      <c r="I4240" s="10" t="s">
        <v>32</v>
      </c>
      <c r="J4240" s="12">
        <v>1385.22</v>
      </c>
      <c r="K4240" s="12"/>
      <c r="L4240" s="12">
        <v>1427.58</v>
      </c>
      <c r="M4240" s="13">
        <v>40345</v>
      </c>
      <c r="N4240" s="12">
        <v>0</v>
      </c>
      <c r="O4240" s="13"/>
      <c r="P4240" s="12">
        <v>38.25</v>
      </c>
      <c r="Q4240" s="12">
        <v>276.31</v>
      </c>
      <c r="R4240" s="10" t="s">
        <v>53</v>
      </c>
      <c r="S4240" s="10"/>
      <c r="T4240" s="10" t="s">
        <v>36</v>
      </c>
      <c r="U4240" s="10" t="s">
        <v>46</v>
      </c>
      <c r="V4240" s="15">
        <v>42082</v>
      </c>
      <c r="W4240" s="10" t="s">
        <v>404</v>
      </c>
      <c r="X4240" s="16" t="s">
        <v>14828</v>
      </c>
    </row>
    <row r="4241" spans="1:24" ht="24" customHeight="1" x14ac:dyDescent="0.3">
      <c r="A4241" s="11">
        <v>508312230</v>
      </c>
      <c r="B4241" s="20">
        <v>611557</v>
      </c>
      <c r="C4241" s="10" t="s">
        <v>2931</v>
      </c>
      <c r="D4241" s="10" t="s">
        <v>48</v>
      </c>
      <c r="E4241" s="11">
        <v>2494</v>
      </c>
      <c r="F4241" s="10" t="s">
        <v>14829</v>
      </c>
      <c r="G4241" s="10" t="s">
        <v>41</v>
      </c>
      <c r="H4241" s="10" t="s">
        <v>31</v>
      </c>
      <c r="I4241" s="10" t="s">
        <v>32</v>
      </c>
      <c r="J4241" s="12">
        <v>1953.18</v>
      </c>
      <c r="K4241" s="12"/>
      <c r="L4241" s="12">
        <v>2536.4699999999998</v>
      </c>
      <c r="M4241" s="13">
        <v>40361</v>
      </c>
      <c r="N4241" s="12"/>
      <c r="O4241" s="13"/>
      <c r="P4241" s="12">
        <v>63.75</v>
      </c>
      <c r="Q4241" s="12">
        <v>126.86</v>
      </c>
      <c r="R4241" s="10" t="s">
        <v>53</v>
      </c>
      <c r="S4241" s="10"/>
      <c r="T4241" s="10" t="s">
        <v>36</v>
      </c>
      <c r="U4241" s="10" t="s">
        <v>404</v>
      </c>
      <c r="V4241" s="15">
        <v>44691</v>
      </c>
      <c r="W4241" s="10" t="s">
        <v>404</v>
      </c>
      <c r="X4241" s="16" t="s">
        <v>26522</v>
      </c>
    </row>
    <row r="4242" spans="1:24" ht="24" customHeight="1" x14ac:dyDescent="0.3">
      <c r="A4242" s="11">
        <v>503982709</v>
      </c>
      <c r="B4242" s="20">
        <v>531427</v>
      </c>
      <c r="C4242" s="10" t="s">
        <v>2932</v>
      </c>
      <c r="D4242" s="10" t="s">
        <v>2350</v>
      </c>
      <c r="E4242" s="11">
        <v>1601</v>
      </c>
      <c r="F4242" s="10" t="s">
        <v>14830</v>
      </c>
      <c r="G4242" s="9" t="s">
        <v>30</v>
      </c>
      <c r="H4242" s="10" t="s">
        <v>2354</v>
      </c>
      <c r="I4242" s="10" t="s">
        <v>2366</v>
      </c>
      <c r="J4242" s="12">
        <v>571.34</v>
      </c>
      <c r="K4242" s="10"/>
      <c r="L4242" s="12">
        <v>773.84</v>
      </c>
      <c r="M4242" s="13">
        <v>41954</v>
      </c>
      <c r="N4242" s="12"/>
      <c r="O4242" s="13"/>
      <c r="P4242" s="12"/>
      <c r="Q4242" s="12"/>
      <c r="R4242" s="10"/>
      <c r="S4242" s="10"/>
      <c r="T4242" s="10" t="s">
        <v>72</v>
      </c>
      <c r="U4242" s="10" t="s">
        <v>404</v>
      </c>
      <c r="V4242" s="15">
        <v>42082</v>
      </c>
      <c r="W4242" s="10" t="s">
        <v>404</v>
      </c>
      <c r="X4242" s="16" t="s">
        <v>14831</v>
      </c>
    </row>
    <row r="4243" spans="1:24" ht="24" customHeight="1" x14ac:dyDescent="0.3">
      <c r="A4243" s="11">
        <v>208597123</v>
      </c>
      <c r="B4243" s="20">
        <v>480502</v>
      </c>
      <c r="C4243" s="10" t="s">
        <v>14832</v>
      </c>
      <c r="D4243" s="10" t="s">
        <v>28</v>
      </c>
      <c r="E4243" s="11">
        <v>1834</v>
      </c>
      <c r="F4243" s="10" t="s">
        <v>14833</v>
      </c>
      <c r="G4243" s="10" t="s">
        <v>56</v>
      </c>
      <c r="H4243" s="10" t="s">
        <v>329</v>
      </c>
      <c r="I4243" s="10" t="s">
        <v>14834</v>
      </c>
      <c r="J4243" s="12">
        <v>765.52</v>
      </c>
      <c r="K4243" s="12"/>
      <c r="L4243" s="12">
        <v>1119.24</v>
      </c>
      <c r="M4243" s="13">
        <v>41271</v>
      </c>
      <c r="N4243" s="12"/>
      <c r="O4243" s="13"/>
      <c r="P4243" s="12">
        <v>38.25</v>
      </c>
      <c r="Q4243" s="12">
        <v>192.15</v>
      </c>
      <c r="R4243" s="10" t="s">
        <v>53</v>
      </c>
      <c r="S4243" s="10"/>
      <c r="T4243" s="10" t="s">
        <v>36</v>
      </c>
      <c r="U4243" s="10" t="s">
        <v>404</v>
      </c>
      <c r="V4243" s="15">
        <v>42081</v>
      </c>
      <c r="W4243" s="10" t="s">
        <v>404</v>
      </c>
      <c r="X4243" s="16" t="s">
        <v>14835</v>
      </c>
    </row>
    <row r="4244" spans="1:24" ht="24" customHeight="1" x14ac:dyDescent="0.3">
      <c r="A4244" s="11">
        <v>503569585</v>
      </c>
      <c r="B4244" s="20">
        <v>568048</v>
      </c>
      <c r="C4244" s="10" t="s">
        <v>14836</v>
      </c>
      <c r="D4244" s="10" t="s">
        <v>28</v>
      </c>
      <c r="E4244" s="11">
        <v>1871</v>
      </c>
      <c r="F4244" s="10" t="s">
        <v>14837</v>
      </c>
      <c r="G4244" s="10" t="s">
        <v>56</v>
      </c>
      <c r="H4244" s="10" t="s">
        <v>31</v>
      </c>
      <c r="I4244" s="10" t="s">
        <v>32</v>
      </c>
      <c r="J4244" s="12">
        <v>1161.6400000000001</v>
      </c>
      <c r="K4244" s="12"/>
      <c r="L4244" s="12">
        <v>1420.26</v>
      </c>
      <c r="M4244" s="13">
        <v>41295</v>
      </c>
      <c r="N4244" s="12">
        <v>2394.12</v>
      </c>
      <c r="O4244" s="13">
        <v>42082</v>
      </c>
      <c r="P4244" s="12">
        <v>38.25</v>
      </c>
      <c r="Q4244" s="12">
        <v>187.69</v>
      </c>
      <c r="R4244" s="10" t="s">
        <v>53</v>
      </c>
      <c r="S4244" s="10"/>
      <c r="T4244" s="10" t="s">
        <v>36</v>
      </c>
      <c r="U4244" s="10" t="s">
        <v>404</v>
      </c>
      <c r="V4244" s="15">
        <v>42114</v>
      </c>
      <c r="W4244" s="10" t="s">
        <v>404</v>
      </c>
      <c r="X4244" s="16" t="s">
        <v>14838</v>
      </c>
    </row>
    <row r="4245" spans="1:24" ht="24" customHeight="1" x14ac:dyDescent="0.3">
      <c r="A4245" s="11">
        <v>191106917</v>
      </c>
      <c r="B4245" s="20">
        <v>421555</v>
      </c>
      <c r="C4245" s="10" t="s">
        <v>14839</v>
      </c>
      <c r="D4245" s="10" t="s">
        <v>2350</v>
      </c>
      <c r="E4245" s="11">
        <v>1618</v>
      </c>
      <c r="F4245" s="10" t="s">
        <v>14840</v>
      </c>
      <c r="G4245" s="10" t="s">
        <v>41</v>
      </c>
      <c r="H4245" s="10" t="s">
        <v>2354</v>
      </c>
      <c r="I4245" s="10" t="s">
        <v>2401</v>
      </c>
      <c r="J4245" s="12">
        <v>153.63</v>
      </c>
      <c r="K4245" s="10"/>
      <c r="L4245" s="12">
        <v>156.16</v>
      </c>
      <c r="M4245" s="13">
        <v>41990</v>
      </c>
      <c r="N4245" s="12"/>
      <c r="O4245" s="13"/>
      <c r="P4245" s="12"/>
      <c r="Q4245" s="12"/>
      <c r="R4245" s="10"/>
      <c r="S4245" s="10" t="s">
        <v>14841</v>
      </c>
      <c r="T4245" s="10" t="s">
        <v>36</v>
      </c>
      <c r="U4245" s="10" t="s">
        <v>404</v>
      </c>
      <c r="V4245" s="15">
        <v>42849</v>
      </c>
      <c r="W4245" s="10" t="s">
        <v>404</v>
      </c>
      <c r="X4245" s="16" t="s">
        <v>21706</v>
      </c>
    </row>
    <row r="4246" spans="1:24" ht="24" customHeight="1" x14ac:dyDescent="0.3">
      <c r="A4246" s="11">
        <v>508052939</v>
      </c>
      <c r="B4246" s="20">
        <v>576101</v>
      </c>
      <c r="C4246" s="10" t="s">
        <v>14842</v>
      </c>
      <c r="D4246" s="10" t="s">
        <v>2350</v>
      </c>
      <c r="E4246" s="11">
        <v>1659</v>
      </c>
      <c r="F4246" s="10" t="s">
        <v>14843</v>
      </c>
      <c r="G4246" s="10" t="s">
        <v>41</v>
      </c>
      <c r="H4246" s="10" t="s">
        <v>2369</v>
      </c>
      <c r="I4246" s="10" t="s">
        <v>1366</v>
      </c>
      <c r="J4246" s="12">
        <v>0</v>
      </c>
      <c r="K4246" s="10"/>
      <c r="L4246" s="12"/>
      <c r="M4246" s="13"/>
      <c r="N4246" s="12"/>
      <c r="O4246" s="13"/>
      <c r="P4246" s="12"/>
      <c r="Q4246" s="12"/>
      <c r="R4246" s="10"/>
      <c r="S4246" s="10"/>
      <c r="T4246" s="10" t="s">
        <v>72</v>
      </c>
      <c r="U4246" s="10" t="s">
        <v>404</v>
      </c>
      <c r="V4246" s="13">
        <v>42109</v>
      </c>
      <c r="W4246" s="15" t="s">
        <v>404</v>
      </c>
      <c r="X4246" s="16" t="s">
        <v>14844</v>
      </c>
    </row>
    <row r="4247" spans="1:24" ht="24" customHeight="1" x14ac:dyDescent="0.3">
      <c r="A4247" s="11">
        <v>505716461</v>
      </c>
      <c r="B4247" s="20">
        <v>543853</v>
      </c>
      <c r="C4247" s="10" t="s">
        <v>14845</v>
      </c>
      <c r="D4247" s="10" t="s">
        <v>2350</v>
      </c>
      <c r="E4247" s="11">
        <v>1660</v>
      </c>
      <c r="F4247" s="10" t="s">
        <v>14846</v>
      </c>
      <c r="G4247" s="10" t="s">
        <v>56</v>
      </c>
      <c r="H4247" s="10" t="s">
        <v>2354</v>
      </c>
      <c r="I4247" s="10" t="s">
        <v>2366</v>
      </c>
      <c r="J4247" s="12">
        <v>0</v>
      </c>
      <c r="K4247" s="10"/>
      <c r="L4247" s="12"/>
      <c r="M4247" s="13"/>
      <c r="N4247" s="12"/>
      <c r="O4247" s="13"/>
      <c r="P4247" s="12"/>
      <c r="Q4247" s="12"/>
      <c r="R4247" s="10"/>
      <c r="S4247" s="10"/>
      <c r="T4247" s="10" t="s">
        <v>72</v>
      </c>
      <c r="U4247" s="10" t="s">
        <v>404</v>
      </c>
      <c r="V4247" s="13">
        <v>42115</v>
      </c>
      <c r="W4247" s="15" t="s">
        <v>404</v>
      </c>
      <c r="X4247" s="16" t="s">
        <v>14847</v>
      </c>
    </row>
    <row r="4248" spans="1:24" ht="24" customHeight="1" x14ac:dyDescent="0.3">
      <c r="A4248" s="11">
        <v>504004077</v>
      </c>
      <c r="B4248" s="20">
        <v>416920</v>
      </c>
      <c r="C4248" s="10" t="s">
        <v>14848</v>
      </c>
      <c r="D4248" s="10" t="s">
        <v>28</v>
      </c>
      <c r="E4248" s="11">
        <v>1299</v>
      </c>
      <c r="F4248" s="10" t="s">
        <v>14849</v>
      </c>
      <c r="G4248" s="10" t="s">
        <v>56</v>
      </c>
      <c r="H4248" s="10" t="s">
        <v>31</v>
      </c>
      <c r="I4248" s="10" t="s">
        <v>32</v>
      </c>
      <c r="J4248" s="12">
        <v>426.53</v>
      </c>
      <c r="K4248" s="12"/>
      <c r="L4248" s="12">
        <v>661.71</v>
      </c>
      <c r="M4248" s="13">
        <v>40759</v>
      </c>
      <c r="N4248" s="12"/>
      <c r="O4248" s="13"/>
      <c r="P4248" s="12">
        <v>38.25</v>
      </c>
      <c r="Q4248" s="12">
        <v>192.15</v>
      </c>
      <c r="R4248" s="10" t="s">
        <v>53</v>
      </c>
      <c r="S4248" s="10"/>
      <c r="T4248" s="10" t="s">
        <v>36</v>
      </c>
      <c r="U4248" s="10" t="s">
        <v>404</v>
      </c>
      <c r="V4248" s="15">
        <v>42089</v>
      </c>
      <c r="W4248" s="10" t="s">
        <v>404</v>
      </c>
      <c r="X4248" s="16" t="s">
        <v>14850</v>
      </c>
    </row>
    <row r="4249" spans="1:24" ht="24" customHeight="1" x14ac:dyDescent="0.3">
      <c r="A4249" s="11">
        <v>212054732</v>
      </c>
      <c r="B4249" s="20">
        <v>421185</v>
      </c>
      <c r="C4249" s="10" t="s">
        <v>14851</v>
      </c>
      <c r="D4249" s="10" t="s">
        <v>28</v>
      </c>
      <c r="E4249" s="11">
        <v>1605</v>
      </c>
      <c r="F4249" s="10" t="s">
        <v>14852</v>
      </c>
      <c r="G4249" s="10" t="s">
        <v>30</v>
      </c>
      <c r="H4249" s="10" t="s">
        <v>46</v>
      </c>
      <c r="I4249" s="10" t="s">
        <v>284</v>
      </c>
      <c r="J4249" s="12">
        <v>749.94</v>
      </c>
      <c r="K4249" s="12"/>
      <c r="L4249" s="12">
        <v>1099.92</v>
      </c>
      <c r="M4249" s="13">
        <v>41044</v>
      </c>
      <c r="N4249" s="12"/>
      <c r="O4249" s="13"/>
      <c r="P4249" s="12">
        <v>38.25</v>
      </c>
      <c r="Q4249" s="12">
        <v>192.15</v>
      </c>
      <c r="R4249" s="10" t="s">
        <v>53</v>
      </c>
      <c r="S4249" s="10"/>
      <c r="T4249" s="10" t="s">
        <v>36</v>
      </c>
      <c r="U4249" s="10" t="s">
        <v>404</v>
      </c>
      <c r="V4249" s="15">
        <v>42089</v>
      </c>
      <c r="W4249" s="10" t="s">
        <v>404</v>
      </c>
      <c r="X4249" s="16" t="s">
        <v>14853</v>
      </c>
    </row>
    <row r="4250" spans="1:24" ht="24" customHeight="1" x14ac:dyDescent="0.3">
      <c r="A4250" s="11">
        <v>500246025</v>
      </c>
      <c r="B4250" s="20">
        <v>424259</v>
      </c>
      <c r="C4250" s="10" t="s">
        <v>4623</v>
      </c>
      <c r="D4250" s="10" t="s">
        <v>48</v>
      </c>
      <c r="E4250" s="11">
        <v>2330</v>
      </c>
      <c r="F4250" s="10" t="s">
        <v>14854</v>
      </c>
      <c r="G4250" s="10" t="s">
        <v>56</v>
      </c>
      <c r="H4250" s="10" t="s">
        <v>31</v>
      </c>
      <c r="I4250" s="10" t="s">
        <v>32</v>
      </c>
      <c r="J4250" s="12">
        <v>820.62</v>
      </c>
      <c r="K4250" s="12"/>
      <c r="L4250" s="12">
        <v>2156.04</v>
      </c>
      <c r="M4250" s="13">
        <v>41768</v>
      </c>
      <c r="N4250" s="12"/>
      <c r="O4250" s="13"/>
      <c r="P4250" s="12">
        <v>38.25</v>
      </c>
      <c r="Q4250" s="12">
        <v>137.69999999999999</v>
      </c>
      <c r="R4250" s="10" t="s">
        <v>53</v>
      </c>
      <c r="S4250" s="10"/>
      <c r="T4250" s="10" t="s">
        <v>36</v>
      </c>
      <c r="U4250" s="10" t="s">
        <v>404</v>
      </c>
      <c r="V4250" s="15">
        <v>42089</v>
      </c>
      <c r="W4250" s="10" t="s">
        <v>404</v>
      </c>
      <c r="X4250" s="16" t="s">
        <v>14855</v>
      </c>
    </row>
    <row r="4251" spans="1:24" ht="24" customHeight="1" x14ac:dyDescent="0.3">
      <c r="A4251" s="11">
        <v>142080993</v>
      </c>
      <c r="B4251" s="20">
        <v>457448</v>
      </c>
      <c r="C4251" s="10" t="s">
        <v>14856</v>
      </c>
      <c r="D4251" s="10" t="s">
        <v>28</v>
      </c>
      <c r="E4251" s="11">
        <v>762</v>
      </c>
      <c r="F4251" s="10" t="s">
        <v>14857</v>
      </c>
      <c r="G4251" s="10">
        <v>3</v>
      </c>
      <c r="H4251" s="10"/>
      <c r="I4251" s="10" t="s">
        <v>252</v>
      </c>
      <c r="J4251" s="12">
        <v>1654.23</v>
      </c>
      <c r="K4251" s="12">
        <v>1654.23</v>
      </c>
      <c r="L4251" s="12">
        <v>1886.08</v>
      </c>
      <c r="M4251" s="13">
        <v>38897</v>
      </c>
      <c r="N4251" s="12"/>
      <c r="O4251" s="13" t="s">
        <v>34</v>
      </c>
      <c r="P4251" s="12">
        <v>22.25</v>
      </c>
      <c r="Q4251" s="12">
        <v>136.35</v>
      </c>
      <c r="R4251" s="10" t="s">
        <v>35</v>
      </c>
      <c r="S4251" s="10"/>
      <c r="T4251" s="10" t="s">
        <v>36</v>
      </c>
      <c r="U4251" s="10" t="s">
        <v>404</v>
      </c>
      <c r="V4251" s="15">
        <v>42089</v>
      </c>
      <c r="W4251" s="10" t="s">
        <v>38</v>
      </c>
      <c r="X4251" s="16" t="s">
        <v>14858</v>
      </c>
    </row>
    <row r="4252" spans="1:24" ht="24" customHeight="1" x14ac:dyDescent="0.3">
      <c r="A4252" s="11">
        <v>506403610</v>
      </c>
      <c r="B4252" s="20">
        <v>459660</v>
      </c>
      <c r="C4252" s="10" t="s">
        <v>14859</v>
      </c>
      <c r="D4252" s="10" t="s">
        <v>28</v>
      </c>
      <c r="E4252" s="11">
        <v>1199</v>
      </c>
      <c r="F4252" s="10" t="s">
        <v>14860</v>
      </c>
      <c r="G4252" s="10" t="s">
        <v>56</v>
      </c>
      <c r="H4252" s="10" t="s">
        <v>31</v>
      </c>
      <c r="I4252" s="10" t="s">
        <v>32</v>
      </c>
      <c r="J4252" s="12">
        <v>919.32</v>
      </c>
      <c r="K4252" s="12"/>
      <c r="L4252" s="12">
        <v>1372.59</v>
      </c>
      <c r="M4252" s="13">
        <v>41621</v>
      </c>
      <c r="N4252" s="12"/>
      <c r="O4252" s="13"/>
      <c r="P4252" s="12">
        <v>38.25</v>
      </c>
      <c r="Q4252" s="12">
        <v>137.69999999999999</v>
      </c>
      <c r="R4252" s="10" t="s">
        <v>53</v>
      </c>
      <c r="S4252" s="10"/>
      <c r="T4252" s="10" t="s">
        <v>36</v>
      </c>
      <c r="U4252" s="10" t="s">
        <v>404</v>
      </c>
      <c r="V4252" s="15">
        <v>42135</v>
      </c>
      <c r="W4252" s="10" t="s">
        <v>404</v>
      </c>
      <c r="X4252" s="16" t="s">
        <v>14861</v>
      </c>
    </row>
    <row r="4253" spans="1:24" ht="24" customHeight="1" x14ac:dyDescent="0.3">
      <c r="A4253" s="11">
        <v>141166959</v>
      </c>
      <c r="B4253" s="20">
        <v>459722</v>
      </c>
      <c r="C4253" s="10" t="s">
        <v>14862</v>
      </c>
      <c r="D4253" s="10" t="s">
        <v>141</v>
      </c>
      <c r="E4253" s="11">
        <v>369</v>
      </c>
      <c r="F4253" s="10" t="s">
        <v>14863</v>
      </c>
      <c r="G4253" s="10" t="s">
        <v>41</v>
      </c>
      <c r="H4253" s="10" t="s">
        <v>31</v>
      </c>
      <c r="I4253" s="10" t="s">
        <v>201</v>
      </c>
      <c r="J4253" s="12">
        <v>418.78</v>
      </c>
      <c r="K4253" s="12">
        <v>418.78</v>
      </c>
      <c r="L4253" s="12">
        <v>575.22</v>
      </c>
      <c r="M4253" s="13">
        <v>40763</v>
      </c>
      <c r="N4253" s="12"/>
      <c r="O4253" s="13"/>
      <c r="P4253" s="12">
        <v>63.75</v>
      </c>
      <c r="Q4253" s="12"/>
      <c r="R4253" s="10" t="s">
        <v>53</v>
      </c>
      <c r="S4253" s="10"/>
      <c r="T4253" s="10" t="s">
        <v>36</v>
      </c>
      <c r="U4253" s="10" t="s">
        <v>404</v>
      </c>
      <c r="V4253" s="15">
        <v>42089</v>
      </c>
      <c r="W4253" s="10" t="s">
        <v>404</v>
      </c>
      <c r="X4253" s="16" t="s">
        <v>14864</v>
      </c>
    </row>
    <row r="4254" spans="1:24" ht="24" customHeight="1" x14ac:dyDescent="0.3">
      <c r="A4254" s="11">
        <v>505215365</v>
      </c>
      <c r="B4254" s="20">
        <v>462389</v>
      </c>
      <c r="C4254" s="10" t="s">
        <v>14865</v>
      </c>
      <c r="D4254" s="10" t="s">
        <v>28</v>
      </c>
      <c r="E4254" s="11">
        <v>2091</v>
      </c>
      <c r="F4254" s="10" t="s">
        <v>14866</v>
      </c>
      <c r="G4254" s="21" t="s">
        <v>56</v>
      </c>
      <c r="H4254" s="21" t="s">
        <v>31</v>
      </c>
      <c r="I4254" s="10" t="s">
        <v>32</v>
      </c>
      <c r="J4254" s="12">
        <v>877.15</v>
      </c>
      <c r="K4254" s="12">
        <v>877.15</v>
      </c>
      <c r="L4254" s="12">
        <v>1062.28</v>
      </c>
      <c r="M4254" s="13">
        <v>41745</v>
      </c>
      <c r="N4254" s="12"/>
      <c r="O4254" s="13"/>
      <c r="P4254" s="12">
        <v>38.25</v>
      </c>
      <c r="Q4254" s="12">
        <v>137.69999999999999</v>
      </c>
      <c r="R4254" s="10" t="s">
        <v>53</v>
      </c>
      <c r="S4254" s="10"/>
      <c r="T4254" s="10" t="s">
        <v>36</v>
      </c>
      <c r="U4254" s="10" t="s">
        <v>404</v>
      </c>
      <c r="V4254" s="15">
        <v>42089</v>
      </c>
      <c r="W4254" s="10" t="s">
        <v>404</v>
      </c>
      <c r="X4254" s="16" t="s">
        <v>14867</v>
      </c>
    </row>
    <row r="4255" spans="1:24" ht="24" customHeight="1" x14ac:dyDescent="0.3">
      <c r="A4255" s="11">
        <v>211879525</v>
      </c>
      <c r="B4255" s="20">
        <v>466004</v>
      </c>
      <c r="C4255" s="10" t="s">
        <v>14868</v>
      </c>
      <c r="D4255" s="10" t="s">
        <v>28</v>
      </c>
      <c r="E4255" s="11">
        <v>1355</v>
      </c>
      <c r="F4255" s="10" t="s">
        <v>14869</v>
      </c>
      <c r="G4255" s="10" t="s">
        <v>30</v>
      </c>
      <c r="H4255" s="10" t="s">
        <v>46</v>
      </c>
      <c r="I4255" s="10" t="s">
        <v>191</v>
      </c>
      <c r="J4255" s="12">
        <v>484.92</v>
      </c>
      <c r="K4255" s="12"/>
      <c r="L4255" s="12">
        <v>770.75</v>
      </c>
      <c r="M4255" s="13">
        <v>40814</v>
      </c>
      <c r="N4255" s="12"/>
      <c r="O4255" s="13"/>
      <c r="P4255" s="12">
        <v>38.25</v>
      </c>
      <c r="Q4255" s="12">
        <v>192.15</v>
      </c>
      <c r="R4255" s="10" t="s">
        <v>53</v>
      </c>
      <c r="S4255" s="10"/>
      <c r="T4255" s="10" t="s">
        <v>36</v>
      </c>
      <c r="U4255" s="10" t="s">
        <v>404</v>
      </c>
      <c r="V4255" s="15">
        <v>42089</v>
      </c>
      <c r="W4255" s="10" t="s">
        <v>404</v>
      </c>
      <c r="X4255" s="16" t="s">
        <v>14870</v>
      </c>
    </row>
    <row r="4256" spans="1:24" ht="24" customHeight="1" x14ac:dyDescent="0.3">
      <c r="A4256" s="11">
        <v>506959554</v>
      </c>
      <c r="B4256" s="20">
        <v>467141</v>
      </c>
      <c r="C4256" s="10" t="s">
        <v>14871</v>
      </c>
      <c r="D4256" s="10" t="s">
        <v>28</v>
      </c>
      <c r="E4256" s="11">
        <v>1565</v>
      </c>
      <c r="F4256" s="10" t="s">
        <v>14872</v>
      </c>
      <c r="G4256" s="10">
        <v>2</v>
      </c>
      <c r="H4256" s="10"/>
      <c r="I4256" s="10" t="s">
        <v>397</v>
      </c>
      <c r="J4256" s="12">
        <v>180.5</v>
      </c>
      <c r="K4256" s="12"/>
      <c r="L4256" s="12">
        <v>353.85</v>
      </c>
      <c r="M4256" s="13">
        <v>41038</v>
      </c>
      <c r="N4256" s="12">
        <v>492.28</v>
      </c>
      <c r="O4256" s="13"/>
      <c r="P4256" s="12">
        <v>38.25</v>
      </c>
      <c r="Q4256" s="12">
        <v>192.15</v>
      </c>
      <c r="R4256" s="10" t="s">
        <v>53</v>
      </c>
      <c r="S4256" s="10"/>
      <c r="T4256" s="10" t="s">
        <v>36</v>
      </c>
      <c r="U4256" s="10" t="s">
        <v>404</v>
      </c>
      <c r="V4256" s="15">
        <v>42089</v>
      </c>
      <c r="W4256" s="10" t="s">
        <v>404</v>
      </c>
      <c r="X4256" s="16" t="s">
        <v>14873</v>
      </c>
    </row>
    <row r="4257" spans="1:24" ht="24" customHeight="1" x14ac:dyDescent="0.3">
      <c r="A4257" s="11">
        <v>506181839</v>
      </c>
      <c r="B4257" s="20">
        <v>467195</v>
      </c>
      <c r="C4257" s="10" t="s">
        <v>14874</v>
      </c>
      <c r="D4257" s="10" t="s">
        <v>48</v>
      </c>
      <c r="E4257" s="11">
        <v>2028</v>
      </c>
      <c r="F4257" s="10" t="s">
        <v>14875</v>
      </c>
      <c r="G4257" s="10" t="s">
        <v>56</v>
      </c>
      <c r="H4257" s="10" t="s">
        <v>31</v>
      </c>
      <c r="I4257" s="10" t="s">
        <v>32</v>
      </c>
      <c r="J4257" s="12">
        <v>881.79</v>
      </c>
      <c r="K4257" s="12">
        <v>881.79</v>
      </c>
      <c r="L4257" s="12">
        <v>1313.9</v>
      </c>
      <c r="M4257" s="13">
        <v>39911</v>
      </c>
      <c r="N4257" s="12"/>
      <c r="O4257" s="13"/>
      <c r="P4257" s="12">
        <v>38.25</v>
      </c>
      <c r="Q4257" s="12">
        <v>137.69999999999999</v>
      </c>
      <c r="R4257" s="10" t="s">
        <v>53</v>
      </c>
      <c r="S4257" s="10"/>
      <c r="T4257" s="10" t="s">
        <v>36</v>
      </c>
      <c r="U4257" s="10" t="s">
        <v>404</v>
      </c>
      <c r="V4257" s="15">
        <v>42089</v>
      </c>
      <c r="W4257" s="10" t="s">
        <v>404</v>
      </c>
      <c r="X4257" s="16" t="s">
        <v>14876</v>
      </c>
    </row>
    <row r="4258" spans="1:24" ht="24" customHeight="1" x14ac:dyDescent="0.3">
      <c r="A4258" s="11">
        <v>223199087</v>
      </c>
      <c r="B4258" s="20">
        <v>472077</v>
      </c>
      <c r="C4258" s="10" t="s">
        <v>14877</v>
      </c>
      <c r="D4258" s="10" t="s">
        <v>28</v>
      </c>
      <c r="E4258" s="11">
        <v>1314</v>
      </c>
      <c r="F4258" s="10" t="s">
        <v>14878</v>
      </c>
      <c r="G4258" s="10" t="s">
        <v>30</v>
      </c>
      <c r="H4258" s="10" t="s">
        <v>46</v>
      </c>
      <c r="I4258" s="10" t="s">
        <v>210</v>
      </c>
      <c r="J4258" s="12">
        <v>979.79</v>
      </c>
      <c r="K4258" s="12"/>
      <c r="L4258" s="12">
        <v>1420.41</v>
      </c>
      <c r="M4258" s="13">
        <v>40805</v>
      </c>
      <c r="N4258" s="12"/>
      <c r="O4258" s="13"/>
      <c r="P4258" s="12">
        <v>38.25</v>
      </c>
      <c r="Q4258" s="12">
        <v>192.15</v>
      </c>
      <c r="R4258" s="10" t="s">
        <v>53</v>
      </c>
      <c r="S4258" s="10"/>
      <c r="T4258" s="10" t="s">
        <v>36</v>
      </c>
      <c r="U4258" s="10" t="s">
        <v>404</v>
      </c>
      <c r="V4258" s="15">
        <v>42089</v>
      </c>
      <c r="W4258" s="10" t="s">
        <v>404</v>
      </c>
      <c r="X4258" s="16" t="s">
        <v>14879</v>
      </c>
    </row>
    <row r="4259" spans="1:24" ht="24" customHeight="1" x14ac:dyDescent="0.3">
      <c r="A4259" s="11">
        <v>197686915</v>
      </c>
      <c r="B4259" s="20">
        <v>472299</v>
      </c>
      <c r="C4259" s="10" t="s">
        <v>14880</v>
      </c>
      <c r="D4259" s="10" t="s">
        <v>48</v>
      </c>
      <c r="E4259" s="11">
        <v>2092</v>
      </c>
      <c r="F4259" s="10" t="s">
        <v>14881</v>
      </c>
      <c r="G4259" s="10">
        <v>2</v>
      </c>
      <c r="H4259" s="10"/>
      <c r="I4259" s="10" t="s">
        <v>2413</v>
      </c>
      <c r="J4259" s="12">
        <v>975.67</v>
      </c>
      <c r="K4259" s="12">
        <v>975.67</v>
      </c>
      <c r="L4259" s="12">
        <v>1355.77</v>
      </c>
      <c r="M4259" s="13">
        <v>40021</v>
      </c>
      <c r="N4259" s="12">
        <v>0</v>
      </c>
      <c r="O4259" s="13" t="s">
        <v>34</v>
      </c>
      <c r="P4259" s="12">
        <v>37.5</v>
      </c>
      <c r="Q4259" s="12">
        <v>128.78</v>
      </c>
      <c r="R4259" s="10" t="s">
        <v>53</v>
      </c>
      <c r="S4259" s="10"/>
      <c r="T4259" s="10" t="s">
        <v>36</v>
      </c>
      <c r="U4259" s="10" t="s">
        <v>404</v>
      </c>
      <c r="V4259" s="15">
        <v>42089</v>
      </c>
      <c r="W4259" s="10" t="s">
        <v>404</v>
      </c>
      <c r="X4259" s="16" t="s">
        <v>14882</v>
      </c>
    </row>
    <row r="4260" spans="1:24" ht="24" customHeight="1" x14ac:dyDescent="0.3">
      <c r="A4260" s="11">
        <v>201261472</v>
      </c>
      <c r="B4260" s="20">
        <v>474271</v>
      </c>
      <c r="C4260" s="10" t="s">
        <v>14883</v>
      </c>
      <c r="D4260" s="10" t="s">
        <v>28</v>
      </c>
      <c r="E4260" s="11">
        <v>1515</v>
      </c>
      <c r="F4260" s="10" t="s">
        <v>14884</v>
      </c>
      <c r="G4260" s="10"/>
      <c r="H4260" s="10"/>
      <c r="I4260" s="10" t="s">
        <v>2738</v>
      </c>
      <c r="J4260" s="12">
        <v>671</v>
      </c>
      <c r="K4260" s="12"/>
      <c r="L4260" s="12">
        <v>849.21</v>
      </c>
      <c r="M4260" s="13">
        <v>40899</v>
      </c>
      <c r="N4260" s="12"/>
      <c r="O4260" s="13"/>
      <c r="P4260" s="12">
        <v>38.25</v>
      </c>
      <c r="Q4260" s="12">
        <v>192.15</v>
      </c>
      <c r="R4260" s="10" t="s">
        <v>53</v>
      </c>
      <c r="S4260" s="10"/>
      <c r="T4260" s="10" t="s">
        <v>36</v>
      </c>
      <c r="U4260" s="10" t="s">
        <v>404</v>
      </c>
      <c r="V4260" s="15">
        <v>42089</v>
      </c>
      <c r="W4260" s="10" t="s">
        <v>404</v>
      </c>
      <c r="X4260" s="16" t="s">
        <v>14885</v>
      </c>
    </row>
    <row r="4261" spans="1:24" ht="24" customHeight="1" x14ac:dyDescent="0.3">
      <c r="A4261" s="11">
        <v>198239971</v>
      </c>
      <c r="B4261" s="20">
        <v>475273</v>
      </c>
      <c r="C4261" s="10" t="s">
        <v>14886</v>
      </c>
      <c r="D4261" s="10" t="s">
        <v>28</v>
      </c>
      <c r="E4261" s="11">
        <v>1317</v>
      </c>
      <c r="F4261" s="10" t="s">
        <v>14887</v>
      </c>
      <c r="G4261" s="10" t="s">
        <v>419</v>
      </c>
      <c r="H4261" s="10"/>
      <c r="I4261" s="10" t="s">
        <v>2808</v>
      </c>
      <c r="J4261" s="12">
        <v>738.73</v>
      </c>
      <c r="K4261" s="12"/>
      <c r="L4261" s="12">
        <v>1003.79</v>
      </c>
      <c r="M4261" s="13">
        <v>40780</v>
      </c>
      <c r="N4261" s="12"/>
      <c r="O4261" s="13"/>
      <c r="P4261" s="12">
        <v>38.25</v>
      </c>
      <c r="Q4261" s="12">
        <v>192.15</v>
      </c>
      <c r="R4261" s="10" t="s">
        <v>53</v>
      </c>
      <c r="S4261" s="10"/>
      <c r="T4261" s="10" t="s">
        <v>36</v>
      </c>
      <c r="U4261" s="10" t="s">
        <v>404</v>
      </c>
      <c r="V4261" s="15">
        <v>42089</v>
      </c>
      <c r="W4261" s="10" t="s">
        <v>404</v>
      </c>
      <c r="X4261" s="16" t="s">
        <v>14888</v>
      </c>
    </row>
    <row r="4262" spans="1:24" ht="24" customHeight="1" x14ac:dyDescent="0.3">
      <c r="A4262" s="11">
        <v>246688220</v>
      </c>
      <c r="B4262" s="20">
        <v>475425</v>
      </c>
      <c r="C4262" s="10" t="s">
        <v>14889</v>
      </c>
      <c r="D4262" s="10" t="s">
        <v>28</v>
      </c>
      <c r="E4262" s="11">
        <v>1534</v>
      </c>
      <c r="F4262" s="10" t="s">
        <v>14890</v>
      </c>
      <c r="G4262" s="10">
        <v>6</v>
      </c>
      <c r="H4262" s="10"/>
      <c r="I4262" s="10" t="s">
        <v>359</v>
      </c>
      <c r="J4262" s="12">
        <v>771.38</v>
      </c>
      <c r="K4262" s="12"/>
      <c r="L4262" s="12">
        <v>787.91</v>
      </c>
      <c r="M4262" s="13">
        <v>41123</v>
      </c>
      <c r="N4262" s="12">
        <v>0</v>
      </c>
      <c r="O4262" s="13"/>
      <c r="P4262" s="12">
        <v>38.25</v>
      </c>
      <c r="Q4262" s="12">
        <v>192.15</v>
      </c>
      <c r="R4262" s="10" t="s">
        <v>53</v>
      </c>
      <c r="S4262" s="10"/>
      <c r="T4262" s="10" t="s">
        <v>36</v>
      </c>
      <c r="U4262" s="10" t="s">
        <v>404</v>
      </c>
      <c r="V4262" s="15">
        <v>42089</v>
      </c>
      <c r="W4262" s="10" t="s">
        <v>404</v>
      </c>
      <c r="X4262" s="16" t="s">
        <v>14891</v>
      </c>
    </row>
    <row r="4263" spans="1:24" ht="24" customHeight="1" x14ac:dyDescent="0.3">
      <c r="A4263" s="11">
        <v>507956460</v>
      </c>
      <c r="B4263" s="20">
        <v>476097</v>
      </c>
      <c r="C4263" s="10" t="s">
        <v>7875</v>
      </c>
      <c r="D4263" s="10" t="s">
        <v>48</v>
      </c>
      <c r="E4263" s="11">
        <v>2258</v>
      </c>
      <c r="F4263" s="10" t="s">
        <v>14892</v>
      </c>
      <c r="G4263" s="10" t="s">
        <v>56</v>
      </c>
      <c r="H4263" s="10" t="s">
        <v>31</v>
      </c>
      <c r="I4263" s="10" t="s">
        <v>32</v>
      </c>
      <c r="J4263" s="12">
        <v>1149.42</v>
      </c>
      <c r="K4263" s="12"/>
      <c r="L4263" s="12">
        <v>2128.15</v>
      </c>
      <c r="M4263" s="13">
        <v>41722</v>
      </c>
      <c r="N4263" s="12"/>
      <c r="O4263" s="13"/>
      <c r="P4263" s="12">
        <v>38.25</v>
      </c>
      <c r="Q4263" s="12">
        <v>137.69999999999999</v>
      </c>
      <c r="R4263" s="10" t="s">
        <v>53</v>
      </c>
      <c r="S4263" s="10"/>
      <c r="T4263" s="10" t="s">
        <v>36</v>
      </c>
      <c r="U4263" s="10" t="s">
        <v>404</v>
      </c>
      <c r="V4263" s="13">
        <v>42089</v>
      </c>
      <c r="W4263" s="15" t="s">
        <v>404</v>
      </c>
      <c r="X4263" s="16" t="s">
        <v>14893</v>
      </c>
    </row>
    <row r="4264" spans="1:24" ht="24" customHeight="1" x14ac:dyDescent="0.3">
      <c r="A4264" s="11">
        <v>158338928</v>
      </c>
      <c r="B4264" s="20">
        <v>476946</v>
      </c>
      <c r="C4264" s="10" t="s">
        <v>14894</v>
      </c>
      <c r="D4264" s="10" t="s">
        <v>28</v>
      </c>
      <c r="E4264" s="11">
        <v>1356</v>
      </c>
      <c r="F4264" s="10" t="s">
        <v>14895</v>
      </c>
      <c r="G4264" s="10" t="s">
        <v>30</v>
      </c>
      <c r="H4264" s="10" t="s">
        <v>46</v>
      </c>
      <c r="I4264" s="10" t="s">
        <v>210</v>
      </c>
      <c r="J4264" s="12">
        <v>491.52</v>
      </c>
      <c r="K4264" s="12"/>
      <c r="L4264" s="12">
        <v>703.18</v>
      </c>
      <c r="M4264" s="13">
        <v>40814</v>
      </c>
      <c r="N4264" s="12"/>
      <c r="O4264" s="13"/>
      <c r="P4264" s="12">
        <v>38.25</v>
      </c>
      <c r="Q4264" s="12">
        <v>192.15</v>
      </c>
      <c r="R4264" s="10" t="s">
        <v>53</v>
      </c>
      <c r="S4264" s="10"/>
      <c r="T4264" s="10" t="s">
        <v>36</v>
      </c>
      <c r="U4264" s="10" t="s">
        <v>404</v>
      </c>
      <c r="V4264" s="13">
        <v>42089</v>
      </c>
      <c r="W4264" s="10" t="s">
        <v>404</v>
      </c>
      <c r="X4264" s="16" t="s">
        <v>14896</v>
      </c>
    </row>
    <row r="4265" spans="1:24" ht="24" customHeight="1" x14ac:dyDescent="0.3">
      <c r="A4265" s="11">
        <v>508566428</v>
      </c>
      <c r="B4265" s="20">
        <v>478874</v>
      </c>
      <c r="C4265" s="10" t="s">
        <v>14897</v>
      </c>
      <c r="D4265" s="10" t="s">
        <v>48</v>
      </c>
      <c r="E4265" s="11">
        <v>2448</v>
      </c>
      <c r="F4265" s="10" t="s">
        <v>14898</v>
      </c>
      <c r="G4265" s="10" t="s">
        <v>30</v>
      </c>
      <c r="H4265" s="10" t="s">
        <v>31</v>
      </c>
      <c r="I4265" s="10" t="s">
        <v>32</v>
      </c>
      <c r="J4265" s="12">
        <v>1958.76</v>
      </c>
      <c r="K4265" s="12">
        <v>0</v>
      </c>
      <c r="L4265" s="12">
        <v>2446.7199999999998</v>
      </c>
      <c r="M4265" s="13">
        <v>40676</v>
      </c>
      <c r="N4265" s="12"/>
      <c r="O4265" s="13" t="s">
        <v>34</v>
      </c>
      <c r="P4265" s="12">
        <v>63.75</v>
      </c>
      <c r="Q4265" s="12">
        <v>124.95</v>
      </c>
      <c r="R4265" s="10" t="s">
        <v>53</v>
      </c>
      <c r="S4265" s="10"/>
      <c r="T4265" s="10" t="s">
        <v>36</v>
      </c>
      <c r="U4265" s="10" t="s">
        <v>404</v>
      </c>
      <c r="V4265" s="13">
        <v>42089</v>
      </c>
      <c r="W4265" s="10" t="s">
        <v>404</v>
      </c>
      <c r="X4265" s="16" t="s">
        <v>14899</v>
      </c>
    </row>
    <row r="4266" spans="1:24" ht="24" customHeight="1" x14ac:dyDescent="0.3">
      <c r="A4266" s="11">
        <v>219185964</v>
      </c>
      <c r="B4266" s="20">
        <v>479992</v>
      </c>
      <c r="C4266" s="10" t="s">
        <v>14900</v>
      </c>
      <c r="D4266" s="10" t="s">
        <v>28</v>
      </c>
      <c r="E4266" s="11">
        <v>1860</v>
      </c>
      <c r="F4266" s="10" t="s">
        <v>14901</v>
      </c>
      <c r="G4266" s="10" t="s">
        <v>30</v>
      </c>
      <c r="H4266" s="10" t="s">
        <v>46</v>
      </c>
      <c r="I4266" s="10" t="s">
        <v>191</v>
      </c>
      <c r="J4266" s="12">
        <v>1339.83</v>
      </c>
      <c r="K4266" s="12"/>
      <c r="L4266" s="12">
        <v>1679.27</v>
      </c>
      <c r="M4266" s="13">
        <v>41291</v>
      </c>
      <c r="N4266" s="12"/>
      <c r="O4266" s="13"/>
      <c r="P4266" s="12">
        <v>38.25</v>
      </c>
      <c r="Q4266" s="12">
        <v>187.69</v>
      </c>
      <c r="R4266" s="10" t="s">
        <v>53</v>
      </c>
      <c r="S4266" s="10"/>
      <c r="T4266" s="10" t="s">
        <v>36</v>
      </c>
      <c r="U4266" s="10" t="s">
        <v>404</v>
      </c>
      <c r="V4266" s="13">
        <v>42089</v>
      </c>
      <c r="W4266" s="10" t="s">
        <v>404</v>
      </c>
      <c r="X4266" s="16" t="s">
        <v>14902</v>
      </c>
    </row>
    <row r="4267" spans="1:24" ht="24" customHeight="1" x14ac:dyDescent="0.3">
      <c r="A4267" s="11">
        <v>509353088</v>
      </c>
      <c r="B4267" s="20">
        <v>482466</v>
      </c>
      <c r="C4267" s="10" t="s">
        <v>14903</v>
      </c>
      <c r="D4267" s="10" t="s">
        <v>48</v>
      </c>
      <c r="E4267" s="11">
        <v>2726</v>
      </c>
      <c r="F4267" s="10" t="s">
        <v>14904</v>
      </c>
      <c r="G4267" s="10" t="s">
        <v>56</v>
      </c>
      <c r="H4267" s="10" t="s">
        <v>31</v>
      </c>
      <c r="I4267" s="10" t="s">
        <v>32</v>
      </c>
      <c r="J4267" s="12">
        <v>1289.3499999999999</v>
      </c>
      <c r="K4267" s="12"/>
      <c r="L4267" s="12">
        <v>1829.15</v>
      </c>
      <c r="M4267" s="13">
        <v>41601</v>
      </c>
      <c r="N4267" s="12"/>
      <c r="O4267" s="13"/>
      <c r="P4267" s="12">
        <v>38.25</v>
      </c>
      <c r="Q4267" s="12">
        <v>137.69999999999999</v>
      </c>
      <c r="R4267" s="10" t="s">
        <v>53</v>
      </c>
      <c r="S4267" s="10"/>
      <c r="T4267" s="10" t="s">
        <v>36</v>
      </c>
      <c r="U4267" s="10" t="s">
        <v>404</v>
      </c>
      <c r="V4267" s="13">
        <v>42089</v>
      </c>
      <c r="W4267" s="10" t="s">
        <v>404</v>
      </c>
      <c r="X4267" s="16" t="s">
        <v>14905</v>
      </c>
    </row>
    <row r="4268" spans="1:24" ht="24" customHeight="1" x14ac:dyDescent="0.3">
      <c r="A4268" s="11">
        <v>154070068</v>
      </c>
      <c r="B4268" s="20">
        <v>482594</v>
      </c>
      <c r="C4268" s="10" t="s">
        <v>14906</v>
      </c>
      <c r="D4268" s="10" t="s">
        <v>28</v>
      </c>
      <c r="E4268" s="11">
        <v>1742</v>
      </c>
      <c r="F4268" s="10" t="s">
        <v>14907</v>
      </c>
      <c r="G4268" s="10" t="s">
        <v>358</v>
      </c>
      <c r="H4268" s="10"/>
      <c r="I4268" s="10" t="s">
        <v>2002</v>
      </c>
      <c r="J4268" s="12">
        <v>402</v>
      </c>
      <c r="K4268" s="12"/>
      <c r="L4268" s="12">
        <v>567.97</v>
      </c>
      <c r="M4268" s="13">
        <v>41082</v>
      </c>
      <c r="N4268" s="12"/>
      <c r="O4268" s="13"/>
      <c r="P4268" s="12">
        <v>38.25</v>
      </c>
      <c r="Q4268" s="12">
        <v>192.15</v>
      </c>
      <c r="R4268" s="10" t="s">
        <v>53</v>
      </c>
      <c r="S4268" s="10"/>
      <c r="T4268" s="10" t="s">
        <v>36</v>
      </c>
      <c r="U4268" s="10" t="s">
        <v>404</v>
      </c>
      <c r="V4268" s="13">
        <v>44029</v>
      </c>
      <c r="W4268" s="10" t="s">
        <v>404</v>
      </c>
      <c r="X4268" s="16" t="s">
        <v>25101</v>
      </c>
    </row>
    <row r="4269" spans="1:24" ht="24" customHeight="1" x14ac:dyDescent="0.3">
      <c r="A4269" s="11">
        <v>247609501</v>
      </c>
      <c r="B4269" s="20">
        <v>484211</v>
      </c>
      <c r="C4269" s="10" t="s">
        <v>14908</v>
      </c>
      <c r="D4269" s="10" t="s">
        <v>28</v>
      </c>
      <c r="E4269" s="11">
        <v>1898</v>
      </c>
      <c r="F4269" s="10" t="s">
        <v>14909</v>
      </c>
      <c r="G4269" s="10" t="s">
        <v>41</v>
      </c>
      <c r="H4269" s="10" t="s">
        <v>31</v>
      </c>
      <c r="I4269" s="10" t="s">
        <v>201</v>
      </c>
      <c r="J4269" s="12">
        <v>699.26</v>
      </c>
      <c r="K4269" s="12"/>
      <c r="L4269" s="12">
        <v>924.19</v>
      </c>
      <c r="M4269" s="13">
        <v>41358</v>
      </c>
      <c r="N4269" s="12"/>
      <c r="O4269" s="13"/>
      <c r="P4269" s="12">
        <v>38.25</v>
      </c>
      <c r="Q4269" s="12">
        <v>187.68</v>
      </c>
      <c r="R4269" s="10" t="s">
        <v>53</v>
      </c>
      <c r="S4269" s="10"/>
      <c r="T4269" s="10" t="s">
        <v>36</v>
      </c>
      <c r="U4269" s="10" t="s">
        <v>404</v>
      </c>
      <c r="V4269" s="13">
        <v>42089</v>
      </c>
      <c r="W4269" s="10" t="s">
        <v>404</v>
      </c>
      <c r="X4269" s="16" t="s">
        <v>14910</v>
      </c>
    </row>
    <row r="4270" spans="1:24" ht="24" customHeight="1" x14ac:dyDescent="0.3">
      <c r="A4270" s="11">
        <v>103780106</v>
      </c>
      <c r="B4270" s="20">
        <v>500046</v>
      </c>
      <c r="C4270" s="10" t="s">
        <v>14911</v>
      </c>
      <c r="D4270" s="10" t="s">
        <v>28</v>
      </c>
      <c r="E4270" s="11">
        <v>1751</v>
      </c>
      <c r="F4270" s="10" t="s">
        <v>14912</v>
      </c>
      <c r="G4270" s="10" t="s">
        <v>41</v>
      </c>
      <c r="H4270" s="10" t="s">
        <v>42</v>
      </c>
      <c r="I4270" s="10" t="s">
        <v>1126</v>
      </c>
      <c r="J4270" s="12">
        <v>586.08000000000004</v>
      </c>
      <c r="K4270" s="12"/>
      <c r="L4270" s="12">
        <v>841.49</v>
      </c>
      <c r="M4270" s="13">
        <v>41248</v>
      </c>
      <c r="N4270" s="12"/>
      <c r="O4270" s="13"/>
      <c r="P4270" s="12">
        <v>38.25</v>
      </c>
      <c r="Q4270" s="12">
        <v>192.15</v>
      </c>
      <c r="R4270" s="10" t="s">
        <v>53</v>
      </c>
      <c r="S4270" s="10"/>
      <c r="T4270" s="10" t="s">
        <v>36</v>
      </c>
      <c r="U4270" s="10" t="s">
        <v>404</v>
      </c>
      <c r="V4270" s="13">
        <v>42089</v>
      </c>
      <c r="W4270" s="10" t="s">
        <v>404</v>
      </c>
      <c r="X4270" s="16" t="s">
        <v>14913</v>
      </c>
    </row>
    <row r="4271" spans="1:24" ht="24" customHeight="1" x14ac:dyDescent="0.3">
      <c r="A4271" s="11">
        <v>503742244</v>
      </c>
      <c r="B4271" s="20">
        <v>519806</v>
      </c>
      <c r="C4271" s="10" t="s">
        <v>9323</v>
      </c>
      <c r="D4271" s="10" t="s">
        <v>48</v>
      </c>
      <c r="E4271" s="11">
        <v>2355</v>
      </c>
      <c r="F4271" s="10" t="s">
        <v>14914</v>
      </c>
      <c r="G4271" s="10" t="s">
        <v>56</v>
      </c>
      <c r="H4271" s="10" t="s">
        <v>31</v>
      </c>
      <c r="I4271" s="10" t="s">
        <v>32</v>
      </c>
      <c r="J4271" s="12">
        <v>976.53</v>
      </c>
      <c r="K4271" s="12"/>
      <c r="L4271" s="12">
        <v>2165.29</v>
      </c>
      <c r="M4271" s="13">
        <v>41730</v>
      </c>
      <c r="N4271" s="12"/>
      <c r="O4271" s="13"/>
      <c r="P4271" s="12">
        <v>38.25</v>
      </c>
      <c r="Q4271" s="12">
        <v>137.69999999999999</v>
      </c>
      <c r="R4271" s="10" t="s">
        <v>53</v>
      </c>
      <c r="S4271" s="10"/>
      <c r="T4271" s="10" t="s">
        <v>36</v>
      </c>
      <c r="U4271" s="10" t="s">
        <v>404</v>
      </c>
      <c r="V4271" s="13">
        <v>42089</v>
      </c>
      <c r="W4271" s="10" t="s">
        <v>404</v>
      </c>
      <c r="X4271" s="16" t="s">
        <v>14915</v>
      </c>
    </row>
    <row r="4272" spans="1:24" ht="24" customHeight="1" x14ac:dyDescent="0.3">
      <c r="A4272" s="11">
        <v>178220663</v>
      </c>
      <c r="B4272" s="20">
        <v>527480</v>
      </c>
      <c r="C4272" s="10" t="s">
        <v>14916</v>
      </c>
      <c r="D4272" s="10" t="s">
        <v>28</v>
      </c>
      <c r="E4272" s="11">
        <v>1427</v>
      </c>
      <c r="F4272" s="10" t="s">
        <v>14917</v>
      </c>
      <c r="G4272" s="10" t="s">
        <v>30</v>
      </c>
      <c r="H4272" s="10" t="s">
        <v>46</v>
      </c>
      <c r="I4272" s="10" t="s">
        <v>1096</v>
      </c>
      <c r="J4272" s="12">
        <v>825.24</v>
      </c>
      <c r="K4272" s="12"/>
      <c r="L4272" s="12">
        <v>1050.67</v>
      </c>
      <c r="M4272" s="13">
        <v>40884</v>
      </c>
      <c r="N4272" s="12"/>
      <c r="O4272" s="13"/>
      <c r="P4272" s="12">
        <v>38.25</v>
      </c>
      <c r="Q4272" s="12">
        <v>192.15</v>
      </c>
      <c r="R4272" s="10" t="s">
        <v>53</v>
      </c>
      <c r="S4272" s="10"/>
      <c r="T4272" s="10" t="s">
        <v>36</v>
      </c>
      <c r="U4272" s="10" t="s">
        <v>404</v>
      </c>
      <c r="V4272" s="13">
        <v>42089</v>
      </c>
      <c r="W4272" s="10" t="s">
        <v>404</v>
      </c>
      <c r="X4272" s="16" t="s">
        <v>14918</v>
      </c>
    </row>
    <row r="4273" spans="1:24" ht="24" customHeight="1" x14ac:dyDescent="0.3">
      <c r="A4273" s="11">
        <v>172293588</v>
      </c>
      <c r="B4273" s="20">
        <v>531065</v>
      </c>
      <c r="C4273" s="10" t="s">
        <v>14919</v>
      </c>
      <c r="D4273" s="10" t="s">
        <v>28</v>
      </c>
      <c r="E4273" s="11">
        <v>1377</v>
      </c>
      <c r="F4273" s="10" t="s">
        <v>14920</v>
      </c>
      <c r="G4273" s="10" t="s">
        <v>41</v>
      </c>
      <c r="H4273" s="10" t="s">
        <v>245</v>
      </c>
      <c r="I4273" s="10" t="s">
        <v>1366</v>
      </c>
      <c r="J4273" s="12">
        <v>411.57</v>
      </c>
      <c r="K4273" s="12"/>
      <c r="L4273" s="12">
        <v>833.57</v>
      </c>
      <c r="M4273" s="13">
        <v>40858</v>
      </c>
      <c r="N4273" s="12">
        <v>1709.9</v>
      </c>
      <c r="O4273" s="13"/>
      <c r="P4273" s="12">
        <v>38.25</v>
      </c>
      <c r="Q4273" s="12">
        <v>192.15</v>
      </c>
      <c r="R4273" s="10" t="s">
        <v>53</v>
      </c>
      <c r="S4273" s="10"/>
      <c r="T4273" s="10" t="s">
        <v>36</v>
      </c>
      <c r="U4273" s="10" t="s">
        <v>404</v>
      </c>
      <c r="V4273" s="13">
        <v>42089</v>
      </c>
      <c r="W4273" s="10" t="s">
        <v>404</v>
      </c>
      <c r="X4273" s="16" t="s">
        <v>14921</v>
      </c>
    </row>
    <row r="4274" spans="1:24" ht="24" customHeight="1" x14ac:dyDescent="0.3">
      <c r="A4274" s="11">
        <v>192180304</v>
      </c>
      <c r="B4274" s="20">
        <v>538033</v>
      </c>
      <c r="C4274" s="10" t="s">
        <v>14922</v>
      </c>
      <c r="D4274" s="10" t="s">
        <v>141</v>
      </c>
      <c r="E4274" s="11">
        <v>228</v>
      </c>
      <c r="F4274" s="10" t="s">
        <v>14923</v>
      </c>
      <c r="G4274" s="10" t="s">
        <v>41</v>
      </c>
      <c r="H4274" s="10" t="s">
        <v>42</v>
      </c>
      <c r="I4274" s="10" t="s">
        <v>1126</v>
      </c>
      <c r="J4274" s="12">
        <v>459.58</v>
      </c>
      <c r="K4274" s="12">
        <v>459.58</v>
      </c>
      <c r="L4274" s="12">
        <v>891.8</v>
      </c>
      <c r="M4274" s="13">
        <v>40869</v>
      </c>
      <c r="N4274" s="12"/>
      <c r="O4274" s="13" t="s">
        <v>34</v>
      </c>
      <c r="P4274" s="12">
        <v>62.25</v>
      </c>
      <c r="Q4274" s="12">
        <v>192.15</v>
      </c>
      <c r="R4274" s="10" t="s">
        <v>53</v>
      </c>
      <c r="S4274" s="10"/>
      <c r="T4274" s="10" t="s">
        <v>36</v>
      </c>
      <c r="U4274" s="10" t="s">
        <v>404</v>
      </c>
      <c r="V4274" s="13">
        <v>42089</v>
      </c>
      <c r="W4274" s="15" t="s">
        <v>404</v>
      </c>
      <c r="X4274" s="16" t="s">
        <v>14924</v>
      </c>
    </row>
    <row r="4275" spans="1:24" ht="24" customHeight="1" x14ac:dyDescent="0.3">
      <c r="A4275" s="11">
        <v>193780690</v>
      </c>
      <c r="B4275" s="20">
        <v>538679</v>
      </c>
      <c r="C4275" s="10" t="s">
        <v>14925</v>
      </c>
      <c r="D4275" s="10" t="s">
        <v>28</v>
      </c>
      <c r="E4275" s="11">
        <v>1428</v>
      </c>
      <c r="F4275" s="10" t="s">
        <v>14926</v>
      </c>
      <c r="G4275" s="10" t="s">
        <v>41</v>
      </c>
      <c r="H4275" s="10" t="s">
        <v>31</v>
      </c>
      <c r="I4275" s="10" t="s">
        <v>1220</v>
      </c>
      <c r="J4275" s="12">
        <v>681.87</v>
      </c>
      <c r="K4275" s="12"/>
      <c r="L4275" s="12">
        <v>1026.3800000000001</v>
      </c>
      <c r="M4275" s="13">
        <v>40884</v>
      </c>
      <c r="N4275" s="12">
        <v>0</v>
      </c>
      <c r="O4275" s="13"/>
      <c r="P4275" s="12">
        <v>38.25</v>
      </c>
      <c r="Q4275" s="12">
        <v>192.15</v>
      </c>
      <c r="R4275" s="10" t="s">
        <v>53</v>
      </c>
      <c r="S4275" s="10"/>
      <c r="T4275" s="10" t="s">
        <v>36</v>
      </c>
      <c r="U4275" s="10" t="s">
        <v>404</v>
      </c>
      <c r="V4275" s="13">
        <v>42089</v>
      </c>
      <c r="W4275" s="15" t="s">
        <v>404</v>
      </c>
      <c r="X4275" s="16" t="s">
        <v>14927</v>
      </c>
    </row>
    <row r="4276" spans="1:24" ht="24" customHeight="1" x14ac:dyDescent="0.3">
      <c r="A4276" s="11">
        <v>109822048</v>
      </c>
      <c r="B4276" s="20">
        <v>539018</v>
      </c>
      <c r="C4276" s="10" t="s">
        <v>14928</v>
      </c>
      <c r="D4276" s="10" t="s">
        <v>28</v>
      </c>
      <c r="E4276" s="11">
        <v>969</v>
      </c>
      <c r="F4276" s="10" t="s">
        <v>14929</v>
      </c>
      <c r="G4276" s="10" t="s">
        <v>30</v>
      </c>
      <c r="H4276" s="10" t="s">
        <v>70</v>
      </c>
      <c r="I4276" s="10" t="s">
        <v>1331</v>
      </c>
      <c r="J4276" s="12">
        <v>755.99</v>
      </c>
      <c r="K4276" s="12">
        <v>0</v>
      </c>
      <c r="L4276" s="12">
        <v>1087.3499999999999</v>
      </c>
      <c r="M4276" s="13">
        <v>40315</v>
      </c>
      <c r="N4276" s="12"/>
      <c r="O4276" s="13" t="s">
        <v>34</v>
      </c>
      <c r="P4276" s="12">
        <v>50.25</v>
      </c>
      <c r="Q4276" s="12">
        <v>126.86</v>
      </c>
      <c r="R4276" s="10" t="s">
        <v>53</v>
      </c>
      <c r="S4276" s="10"/>
      <c r="T4276" s="10" t="s">
        <v>36</v>
      </c>
      <c r="U4276" s="10" t="s">
        <v>404</v>
      </c>
      <c r="V4276" s="13">
        <v>42089</v>
      </c>
      <c r="W4276" s="15" t="s">
        <v>404</v>
      </c>
      <c r="X4276" s="16" t="s">
        <v>14930</v>
      </c>
    </row>
    <row r="4277" spans="1:24" ht="24" customHeight="1" x14ac:dyDescent="0.3">
      <c r="A4277" s="11">
        <v>503837849</v>
      </c>
      <c r="B4277" s="20">
        <v>539889</v>
      </c>
      <c r="C4277" s="10" t="s">
        <v>14931</v>
      </c>
      <c r="D4277" s="10" t="s">
        <v>28</v>
      </c>
      <c r="E4277" s="11">
        <v>923</v>
      </c>
      <c r="F4277" s="10" t="s">
        <v>14932</v>
      </c>
      <c r="G4277" s="10" t="s">
        <v>41</v>
      </c>
      <c r="H4277" s="10" t="s">
        <v>31</v>
      </c>
      <c r="I4277" s="10" t="s">
        <v>32</v>
      </c>
      <c r="J4277" s="12">
        <v>443.24</v>
      </c>
      <c r="K4277" s="12">
        <v>0</v>
      </c>
      <c r="L4277" s="12">
        <v>521.54</v>
      </c>
      <c r="M4277" s="13">
        <v>38992</v>
      </c>
      <c r="N4277" s="12">
        <v>353.37</v>
      </c>
      <c r="O4277" s="13">
        <v>42048</v>
      </c>
      <c r="P4277" s="12">
        <v>22.25</v>
      </c>
      <c r="Q4277" s="12">
        <v>254.16</v>
      </c>
      <c r="R4277" s="10" t="s">
        <v>35</v>
      </c>
      <c r="S4277" s="10"/>
      <c r="T4277" s="10" t="s">
        <v>36</v>
      </c>
      <c r="U4277" s="10" t="s">
        <v>404</v>
      </c>
      <c r="V4277" s="13">
        <v>42114</v>
      </c>
      <c r="W4277" s="15" t="s">
        <v>404</v>
      </c>
      <c r="X4277" s="16" t="s">
        <v>14933</v>
      </c>
    </row>
    <row r="4278" spans="1:24" ht="24" customHeight="1" x14ac:dyDescent="0.3">
      <c r="A4278" s="11">
        <v>505514206</v>
      </c>
      <c r="B4278" s="20">
        <v>541704</v>
      </c>
      <c r="C4278" s="10" t="s">
        <v>14934</v>
      </c>
      <c r="D4278" s="10" t="s">
        <v>28</v>
      </c>
      <c r="E4278" s="11">
        <v>967</v>
      </c>
      <c r="F4278" s="10" t="s">
        <v>14935</v>
      </c>
      <c r="G4278" s="10" t="s">
        <v>56</v>
      </c>
      <c r="H4278" s="10" t="s">
        <v>31</v>
      </c>
      <c r="I4278" s="10" t="s">
        <v>32</v>
      </c>
      <c r="J4278" s="12">
        <v>766.27</v>
      </c>
      <c r="K4278" s="12">
        <v>0</v>
      </c>
      <c r="L4278" s="12">
        <v>1151.5899999999999</v>
      </c>
      <c r="M4278" s="13">
        <v>39720</v>
      </c>
      <c r="N4278" s="12">
        <v>700</v>
      </c>
      <c r="O4278" s="13"/>
      <c r="P4278" s="12">
        <v>38.25</v>
      </c>
      <c r="Q4278" s="12">
        <v>137.69999999999999</v>
      </c>
      <c r="R4278" s="10" t="s">
        <v>53</v>
      </c>
      <c r="S4278" s="10"/>
      <c r="T4278" s="10" t="s">
        <v>36</v>
      </c>
      <c r="U4278" s="10" t="s">
        <v>404</v>
      </c>
      <c r="V4278" s="13">
        <v>42089</v>
      </c>
      <c r="W4278" s="15" t="s">
        <v>404</v>
      </c>
      <c r="X4278" s="16" t="s">
        <v>14936</v>
      </c>
    </row>
    <row r="4279" spans="1:24" ht="24" customHeight="1" x14ac:dyDescent="0.3">
      <c r="A4279" s="11">
        <v>110421396</v>
      </c>
      <c r="B4279" s="20">
        <v>542687</v>
      </c>
      <c r="C4279" s="10" t="s">
        <v>14937</v>
      </c>
      <c r="D4279" s="10" t="s">
        <v>28</v>
      </c>
      <c r="E4279" s="11">
        <v>1432</v>
      </c>
      <c r="F4279" s="10" t="s">
        <v>14938</v>
      </c>
      <c r="G4279" s="10" t="s">
        <v>41</v>
      </c>
      <c r="H4279" s="10" t="s">
        <v>46</v>
      </c>
      <c r="I4279" s="10" t="s">
        <v>61</v>
      </c>
      <c r="J4279" s="12">
        <v>738.07</v>
      </c>
      <c r="K4279" s="12"/>
      <c r="L4279" s="12">
        <v>1014.05</v>
      </c>
      <c r="M4279" s="13">
        <v>40884</v>
      </c>
      <c r="N4279" s="12">
        <v>0</v>
      </c>
      <c r="O4279" s="13"/>
      <c r="P4279" s="12">
        <v>38.25</v>
      </c>
      <c r="Q4279" s="12">
        <v>192.15</v>
      </c>
      <c r="R4279" s="10" t="s">
        <v>53</v>
      </c>
      <c r="S4279" s="10"/>
      <c r="T4279" s="10" t="s">
        <v>36</v>
      </c>
      <c r="U4279" s="10" t="s">
        <v>404</v>
      </c>
      <c r="V4279" s="13">
        <v>42089</v>
      </c>
      <c r="W4279" s="15" t="s">
        <v>404</v>
      </c>
      <c r="X4279" s="16" t="s">
        <v>14939</v>
      </c>
    </row>
    <row r="4280" spans="1:24" ht="24" customHeight="1" x14ac:dyDescent="0.3">
      <c r="A4280" s="11">
        <v>506090973</v>
      </c>
      <c r="B4280" s="20">
        <v>547395</v>
      </c>
      <c r="C4280" s="10" t="s">
        <v>14940</v>
      </c>
      <c r="D4280" s="10" t="s">
        <v>28</v>
      </c>
      <c r="E4280" s="11">
        <v>2107</v>
      </c>
      <c r="F4280" s="10" t="s">
        <v>14941</v>
      </c>
      <c r="G4280" s="21" t="s">
        <v>56</v>
      </c>
      <c r="H4280" s="21" t="s">
        <v>31</v>
      </c>
      <c r="I4280" s="10" t="s">
        <v>32</v>
      </c>
      <c r="J4280" s="12">
        <v>1098.93</v>
      </c>
      <c r="K4280" s="12">
        <v>769.53</v>
      </c>
      <c r="L4280" s="12">
        <v>1419.04</v>
      </c>
      <c r="M4280" s="13">
        <v>41743</v>
      </c>
      <c r="N4280" s="12"/>
      <c r="O4280" s="13"/>
      <c r="P4280" s="12">
        <v>38.25</v>
      </c>
      <c r="Q4280" s="12">
        <v>137.69999999999999</v>
      </c>
      <c r="R4280" s="10" t="s">
        <v>53</v>
      </c>
      <c r="S4280" s="10"/>
      <c r="T4280" s="10" t="s">
        <v>36</v>
      </c>
      <c r="U4280" s="10" t="s">
        <v>404</v>
      </c>
      <c r="V4280" s="13">
        <v>42089</v>
      </c>
      <c r="W4280" s="15" t="s">
        <v>404</v>
      </c>
      <c r="X4280" s="16" t="s">
        <v>14942</v>
      </c>
    </row>
    <row r="4281" spans="1:24" ht="24" customHeight="1" x14ac:dyDescent="0.3">
      <c r="A4281" s="11">
        <v>506253708</v>
      </c>
      <c r="B4281" s="20">
        <v>548005</v>
      </c>
      <c r="C4281" s="10" t="s">
        <v>11621</v>
      </c>
      <c r="D4281" s="10" t="s">
        <v>48</v>
      </c>
      <c r="E4281" s="11">
        <v>1940</v>
      </c>
      <c r="F4281" s="10" t="s">
        <v>14943</v>
      </c>
      <c r="G4281" s="10" t="s">
        <v>56</v>
      </c>
      <c r="H4281" s="10" t="s">
        <v>31</v>
      </c>
      <c r="I4281" s="10" t="s">
        <v>32</v>
      </c>
      <c r="J4281" s="12">
        <v>949.25</v>
      </c>
      <c r="K4281" s="12">
        <v>949.25</v>
      </c>
      <c r="L4281" s="12">
        <v>2040.86</v>
      </c>
      <c r="M4281" s="13">
        <v>41730</v>
      </c>
      <c r="N4281" s="12"/>
      <c r="O4281" s="13"/>
      <c r="P4281" s="12">
        <v>38.25</v>
      </c>
      <c r="Q4281" s="12">
        <v>137.69999999999999</v>
      </c>
      <c r="R4281" s="10" t="s">
        <v>53</v>
      </c>
      <c r="S4281" s="10"/>
      <c r="T4281" s="10" t="s">
        <v>36</v>
      </c>
      <c r="U4281" s="10" t="s">
        <v>404</v>
      </c>
      <c r="V4281" s="13">
        <v>42089</v>
      </c>
      <c r="W4281" s="15" t="s">
        <v>404</v>
      </c>
      <c r="X4281" s="16" t="s">
        <v>14944</v>
      </c>
    </row>
    <row r="4282" spans="1:24" ht="24" customHeight="1" x14ac:dyDescent="0.3">
      <c r="A4282" s="11">
        <v>505782545</v>
      </c>
      <c r="B4282" s="20">
        <v>548277</v>
      </c>
      <c r="C4282" s="10" t="s">
        <v>14945</v>
      </c>
      <c r="D4282" s="10" t="s">
        <v>48</v>
      </c>
      <c r="E4282" s="11">
        <v>2312</v>
      </c>
      <c r="F4282" s="10" t="s">
        <v>14946</v>
      </c>
      <c r="G4282" s="10" t="s">
        <v>56</v>
      </c>
      <c r="H4282" s="10" t="s">
        <v>31</v>
      </c>
      <c r="I4282" s="10" t="s">
        <v>32</v>
      </c>
      <c r="J4282" s="12">
        <v>742.66</v>
      </c>
      <c r="K4282" s="12">
        <v>0</v>
      </c>
      <c r="L4282" s="12">
        <v>826.32</v>
      </c>
      <c r="M4282" s="13">
        <v>39779</v>
      </c>
      <c r="N4282" s="12"/>
      <c r="O4282" s="13"/>
      <c r="P4282" s="12">
        <v>38.25</v>
      </c>
      <c r="Q4282" s="12">
        <v>137.69999999999999</v>
      </c>
      <c r="R4282" s="10" t="s">
        <v>53</v>
      </c>
      <c r="S4282" s="10"/>
      <c r="T4282" s="10" t="s">
        <v>36</v>
      </c>
      <c r="U4282" s="10" t="s">
        <v>404</v>
      </c>
      <c r="V4282" s="13">
        <v>42089</v>
      </c>
      <c r="W4282" s="15" t="s">
        <v>404</v>
      </c>
      <c r="X4282" s="16" t="s">
        <v>14947</v>
      </c>
    </row>
    <row r="4283" spans="1:24" ht="24" customHeight="1" x14ac:dyDescent="0.3">
      <c r="A4283" s="11">
        <v>506323161</v>
      </c>
      <c r="B4283" s="20">
        <v>550399</v>
      </c>
      <c r="C4283" s="10" t="s">
        <v>14948</v>
      </c>
      <c r="D4283" s="10" t="s">
        <v>48</v>
      </c>
      <c r="E4283" s="11">
        <v>1938</v>
      </c>
      <c r="F4283" s="10" t="s">
        <v>14949</v>
      </c>
      <c r="G4283" s="10" t="s">
        <v>56</v>
      </c>
      <c r="H4283" s="10" t="s">
        <v>31</v>
      </c>
      <c r="I4283" s="10" t="s">
        <v>32</v>
      </c>
      <c r="J4283" s="12">
        <v>906.95</v>
      </c>
      <c r="K4283" s="12">
        <v>906.65</v>
      </c>
      <c r="L4283" s="12">
        <v>1925.6</v>
      </c>
      <c r="M4283" s="13">
        <v>41767</v>
      </c>
      <c r="N4283" s="12">
        <v>0</v>
      </c>
      <c r="O4283" s="13" t="s">
        <v>34</v>
      </c>
      <c r="P4283" s="12">
        <v>38.25</v>
      </c>
      <c r="Q4283" s="12">
        <v>137.69999999999999</v>
      </c>
      <c r="R4283" s="10" t="s">
        <v>53</v>
      </c>
      <c r="S4283" s="10"/>
      <c r="T4283" s="10" t="s">
        <v>36</v>
      </c>
      <c r="U4283" s="10" t="s">
        <v>404</v>
      </c>
      <c r="V4283" s="13">
        <v>42089</v>
      </c>
      <c r="W4283" s="15" t="s">
        <v>404</v>
      </c>
      <c r="X4283" s="16" t="s">
        <v>14950</v>
      </c>
    </row>
    <row r="4284" spans="1:24" ht="24" customHeight="1" x14ac:dyDescent="0.3">
      <c r="A4284" s="11">
        <v>189325135</v>
      </c>
      <c r="B4284" s="20">
        <v>555675</v>
      </c>
      <c r="C4284" s="10" t="s">
        <v>14951</v>
      </c>
      <c r="D4284" s="10" t="s">
        <v>141</v>
      </c>
      <c r="E4284" s="11">
        <v>265</v>
      </c>
      <c r="F4284" s="10" t="s">
        <v>14952</v>
      </c>
      <c r="G4284" s="10" t="s">
        <v>41</v>
      </c>
      <c r="H4284" s="10" t="s">
        <v>42</v>
      </c>
      <c r="I4284" s="10" t="s">
        <v>1426</v>
      </c>
      <c r="J4284" s="12">
        <v>341.76</v>
      </c>
      <c r="K4284" s="12">
        <v>341.76</v>
      </c>
      <c r="L4284" s="12">
        <v>590.27</v>
      </c>
      <c r="M4284" s="13">
        <v>40668</v>
      </c>
      <c r="N4284" s="12">
        <v>0</v>
      </c>
      <c r="O4284" s="13" t="s">
        <v>34</v>
      </c>
      <c r="P4284" s="12">
        <v>62.25</v>
      </c>
      <c r="Q4284" s="12">
        <v>129.41</v>
      </c>
      <c r="R4284" s="10" t="s">
        <v>53</v>
      </c>
      <c r="S4284" s="10"/>
      <c r="T4284" s="10" t="s">
        <v>36</v>
      </c>
      <c r="U4284" s="10" t="s">
        <v>404</v>
      </c>
      <c r="V4284" s="13">
        <v>42089</v>
      </c>
      <c r="W4284" s="15" t="s">
        <v>404</v>
      </c>
      <c r="X4284" s="16" t="s">
        <v>14953</v>
      </c>
    </row>
    <row r="4285" spans="1:24" ht="24" customHeight="1" x14ac:dyDescent="0.3">
      <c r="A4285" s="11">
        <v>176563318</v>
      </c>
      <c r="B4285" s="20">
        <v>556953</v>
      </c>
      <c r="C4285" s="10" t="s">
        <v>14954</v>
      </c>
      <c r="D4285" s="10" t="s">
        <v>48</v>
      </c>
      <c r="E4285" s="11">
        <v>2701</v>
      </c>
      <c r="F4285" s="10" t="s">
        <v>14955</v>
      </c>
      <c r="G4285" s="10" t="s">
        <v>30</v>
      </c>
      <c r="H4285" s="10" t="s">
        <v>42</v>
      </c>
      <c r="I4285" s="10" t="s">
        <v>1066</v>
      </c>
      <c r="J4285" s="12">
        <v>1240.56</v>
      </c>
      <c r="K4285" s="12"/>
      <c r="L4285" s="12">
        <v>1887.99</v>
      </c>
      <c r="M4285" s="13">
        <v>41620</v>
      </c>
      <c r="N4285" s="12">
        <v>1023</v>
      </c>
      <c r="O4285" s="13"/>
      <c r="P4285" s="12">
        <v>38.25</v>
      </c>
      <c r="Q4285" s="12">
        <v>137.69999999999999</v>
      </c>
      <c r="R4285" s="10" t="s">
        <v>53</v>
      </c>
      <c r="S4285" s="10"/>
      <c r="T4285" s="10" t="s">
        <v>36</v>
      </c>
      <c r="U4285" s="10" t="s">
        <v>404</v>
      </c>
      <c r="V4285" s="13">
        <v>42089</v>
      </c>
      <c r="W4285" s="15" t="s">
        <v>404</v>
      </c>
      <c r="X4285" s="16" t="s">
        <v>14956</v>
      </c>
    </row>
    <row r="4286" spans="1:24" ht="24" customHeight="1" x14ac:dyDescent="0.3">
      <c r="A4286" s="11">
        <v>158566963</v>
      </c>
      <c r="B4286" s="20">
        <v>557371</v>
      </c>
      <c r="C4286" s="10" t="s">
        <v>14957</v>
      </c>
      <c r="D4286" s="10" t="s">
        <v>48</v>
      </c>
      <c r="E4286" s="11">
        <v>1847</v>
      </c>
      <c r="F4286" s="10" t="s">
        <v>14958</v>
      </c>
      <c r="G4286" s="10" t="s">
        <v>30</v>
      </c>
      <c r="H4286" s="10" t="s">
        <v>31</v>
      </c>
      <c r="I4286" s="10" t="s">
        <v>1220</v>
      </c>
      <c r="J4286" s="12">
        <v>359.78</v>
      </c>
      <c r="K4286" s="12">
        <v>359.78</v>
      </c>
      <c r="L4286" s="12">
        <v>565.76</v>
      </c>
      <c r="M4286" s="13">
        <v>40879</v>
      </c>
      <c r="N4286" s="12"/>
      <c r="O4286" s="13" t="s">
        <v>34</v>
      </c>
      <c r="P4286" s="12">
        <v>62.25</v>
      </c>
      <c r="Q4286" s="12">
        <v>192.15</v>
      </c>
      <c r="R4286" s="10" t="s">
        <v>53</v>
      </c>
      <c r="S4286" s="10"/>
      <c r="T4286" s="10" t="s">
        <v>36</v>
      </c>
      <c r="U4286" s="10" t="s">
        <v>404</v>
      </c>
      <c r="V4286" s="13">
        <v>42089</v>
      </c>
      <c r="W4286" s="15" t="s">
        <v>404</v>
      </c>
      <c r="X4286" s="16" t="s">
        <v>14959</v>
      </c>
    </row>
    <row r="4287" spans="1:24" ht="24" customHeight="1" x14ac:dyDescent="0.3">
      <c r="A4287" s="11">
        <v>506411060</v>
      </c>
      <c r="B4287" s="20">
        <v>557558</v>
      </c>
      <c r="C4287" s="10" t="s">
        <v>12358</v>
      </c>
      <c r="D4287" s="10" t="s">
        <v>48</v>
      </c>
      <c r="E4287" s="11">
        <v>2311</v>
      </c>
      <c r="F4287" s="10" t="s">
        <v>14960</v>
      </c>
      <c r="G4287" s="10" t="s">
        <v>56</v>
      </c>
      <c r="H4287" s="10" t="s">
        <v>31</v>
      </c>
      <c r="I4287" s="10" t="s">
        <v>32</v>
      </c>
      <c r="J4287" s="12">
        <v>834.9</v>
      </c>
      <c r="K4287" s="12">
        <v>834.9</v>
      </c>
      <c r="L4287" s="12">
        <v>1813.78</v>
      </c>
      <c r="M4287" s="13">
        <v>41768</v>
      </c>
      <c r="N4287" s="12"/>
      <c r="O4287" s="13"/>
      <c r="P4287" s="12">
        <v>38.25</v>
      </c>
      <c r="Q4287" s="12">
        <v>137.69999999999999</v>
      </c>
      <c r="R4287" s="10" t="s">
        <v>53</v>
      </c>
      <c r="S4287" s="10"/>
      <c r="T4287" s="10" t="s">
        <v>36</v>
      </c>
      <c r="U4287" s="10" t="s">
        <v>404</v>
      </c>
      <c r="V4287" s="13">
        <v>42089</v>
      </c>
      <c r="W4287" s="15" t="s">
        <v>404</v>
      </c>
      <c r="X4287" s="16" t="s">
        <v>14961</v>
      </c>
    </row>
    <row r="4288" spans="1:24" ht="24" customHeight="1" x14ac:dyDescent="0.3">
      <c r="A4288" s="11">
        <v>126189617</v>
      </c>
      <c r="B4288" s="20">
        <v>558002</v>
      </c>
      <c r="C4288" s="10" t="s">
        <v>14962</v>
      </c>
      <c r="D4288" s="10" t="s">
        <v>28</v>
      </c>
      <c r="E4288" s="11">
        <v>1538</v>
      </c>
      <c r="F4288" s="10" t="s">
        <v>14963</v>
      </c>
      <c r="G4288" s="10" t="s">
        <v>41</v>
      </c>
      <c r="H4288" s="10" t="s">
        <v>329</v>
      </c>
      <c r="I4288" s="10" t="s">
        <v>14964</v>
      </c>
      <c r="J4288" s="12">
        <v>871.17</v>
      </c>
      <c r="K4288" s="12"/>
      <c r="L4288" s="12">
        <v>921.32</v>
      </c>
      <c r="M4288" s="13">
        <v>40905</v>
      </c>
      <c r="N4288" s="12">
        <v>0</v>
      </c>
      <c r="O4288" s="13"/>
      <c r="P4288" s="12">
        <v>38.25</v>
      </c>
      <c r="Q4288" s="12">
        <v>192.15</v>
      </c>
      <c r="R4288" s="10" t="s">
        <v>53</v>
      </c>
      <c r="S4288" s="10"/>
      <c r="T4288" s="10" t="s">
        <v>36</v>
      </c>
      <c r="U4288" s="10" t="s">
        <v>404</v>
      </c>
      <c r="V4288" s="13">
        <v>42089</v>
      </c>
      <c r="W4288" s="15" t="s">
        <v>404</v>
      </c>
      <c r="X4288" s="16" t="s">
        <v>14965</v>
      </c>
    </row>
    <row r="4289" spans="1:24" ht="24" customHeight="1" x14ac:dyDescent="0.3">
      <c r="A4289" s="11">
        <v>214197158</v>
      </c>
      <c r="B4289" s="20">
        <v>559092</v>
      </c>
      <c r="C4289" s="10" t="s">
        <v>14966</v>
      </c>
      <c r="D4289" s="10" t="s">
        <v>141</v>
      </c>
      <c r="E4289" s="11">
        <v>279</v>
      </c>
      <c r="F4289" s="10" t="s">
        <v>14967</v>
      </c>
      <c r="G4289" s="10" t="s">
        <v>30</v>
      </c>
      <c r="H4289" s="10" t="s">
        <v>329</v>
      </c>
      <c r="I4289" s="10" t="s">
        <v>71</v>
      </c>
      <c r="J4289" s="12">
        <v>369.86</v>
      </c>
      <c r="K4289" s="12">
        <v>369.86</v>
      </c>
      <c r="L4289" s="12">
        <v>486.17</v>
      </c>
      <c r="M4289" s="13">
        <v>40877</v>
      </c>
      <c r="N4289" s="12"/>
      <c r="O4289" s="13"/>
      <c r="P4289" s="12">
        <v>50.25</v>
      </c>
      <c r="Q4289" s="12">
        <v>192.15</v>
      </c>
      <c r="R4289" s="10" t="s">
        <v>53</v>
      </c>
      <c r="S4289" s="10"/>
      <c r="T4289" s="10" t="s">
        <v>36</v>
      </c>
      <c r="U4289" s="10" t="s">
        <v>404</v>
      </c>
      <c r="V4289" s="13">
        <v>42089</v>
      </c>
      <c r="W4289" s="15" t="s">
        <v>404</v>
      </c>
      <c r="X4289" s="16" t="s">
        <v>14968</v>
      </c>
    </row>
    <row r="4290" spans="1:24" ht="24" customHeight="1" x14ac:dyDescent="0.3">
      <c r="A4290" s="11">
        <v>136266460</v>
      </c>
      <c r="B4290" s="20">
        <v>561154</v>
      </c>
      <c r="C4290" s="10" t="s">
        <v>14969</v>
      </c>
      <c r="D4290" s="10" t="s">
        <v>28</v>
      </c>
      <c r="E4290" s="11">
        <v>1334</v>
      </c>
      <c r="F4290" s="10" t="s">
        <v>14970</v>
      </c>
      <c r="G4290" s="10">
        <v>1</v>
      </c>
      <c r="H4290" s="10"/>
      <c r="I4290" s="10" t="s">
        <v>1268</v>
      </c>
      <c r="J4290" s="12">
        <v>629.22</v>
      </c>
      <c r="K4290" s="12"/>
      <c r="L4290" s="12">
        <v>988.47</v>
      </c>
      <c r="M4290" s="13">
        <v>40807</v>
      </c>
      <c r="N4290" s="12">
        <v>0</v>
      </c>
      <c r="O4290" s="13"/>
      <c r="P4290" s="12">
        <v>38.25</v>
      </c>
      <c r="Q4290" s="12">
        <v>192.15</v>
      </c>
      <c r="R4290" s="10" t="s">
        <v>53</v>
      </c>
      <c r="S4290" s="10"/>
      <c r="T4290" s="10" t="s">
        <v>36</v>
      </c>
      <c r="U4290" s="10" t="s">
        <v>404</v>
      </c>
      <c r="V4290" s="13">
        <v>42089</v>
      </c>
      <c r="W4290" s="15" t="s">
        <v>404</v>
      </c>
      <c r="X4290" s="16" t="s">
        <v>14971</v>
      </c>
    </row>
    <row r="4291" spans="1:24" ht="24" customHeight="1" x14ac:dyDescent="0.3">
      <c r="A4291" s="11">
        <v>194254950</v>
      </c>
      <c r="B4291" s="20">
        <v>562546</v>
      </c>
      <c r="C4291" s="10" t="s">
        <v>14972</v>
      </c>
      <c r="D4291" s="10" t="s">
        <v>28</v>
      </c>
      <c r="E4291" s="11">
        <v>1452</v>
      </c>
      <c r="F4291" s="10" t="s">
        <v>14973</v>
      </c>
      <c r="G4291" s="10" t="s">
        <v>427</v>
      </c>
      <c r="H4291" s="10"/>
      <c r="I4291" s="10" t="s">
        <v>2671</v>
      </c>
      <c r="J4291" s="12">
        <v>800.71</v>
      </c>
      <c r="K4291" s="12"/>
      <c r="L4291" s="12">
        <v>1250.33</v>
      </c>
      <c r="M4291" s="13">
        <v>40890</v>
      </c>
      <c r="N4291" s="12"/>
      <c r="O4291" s="13"/>
      <c r="P4291" s="12">
        <v>38.25</v>
      </c>
      <c r="Q4291" s="12">
        <v>192.15</v>
      </c>
      <c r="R4291" s="10" t="s">
        <v>53</v>
      </c>
      <c r="S4291" s="10"/>
      <c r="T4291" s="10" t="s">
        <v>36</v>
      </c>
      <c r="U4291" s="10" t="s">
        <v>404</v>
      </c>
      <c r="V4291" s="13">
        <v>42089</v>
      </c>
      <c r="W4291" s="15" t="s">
        <v>404</v>
      </c>
      <c r="X4291" s="16" t="s">
        <v>14974</v>
      </c>
    </row>
    <row r="4292" spans="1:24" ht="24" customHeight="1" x14ac:dyDescent="0.3">
      <c r="A4292" s="11">
        <v>507384199</v>
      </c>
      <c r="B4292" s="20">
        <v>563035</v>
      </c>
      <c r="C4292" s="10" t="s">
        <v>12722</v>
      </c>
      <c r="D4292" s="10" t="s">
        <v>48</v>
      </c>
      <c r="E4292" s="11">
        <v>2239</v>
      </c>
      <c r="F4292" s="10" t="s">
        <v>14975</v>
      </c>
      <c r="G4292" s="10" t="s">
        <v>56</v>
      </c>
      <c r="H4292" s="10" t="s">
        <v>31</v>
      </c>
      <c r="I4292" s="10" t="s">
        <v>32</v>
      </c>
      <c r="J4292" s="12">
        <v>1030.73</v>
      </c>
      <c r="K4292" s="12">
        <v>1034.55</v>
      </c>
      <c r="L4292" s="12">
        <v>1915.1</v>
      </c>
      <c r="M4292" s="13">
        <v>41732</v>
      </c>
      <c r="N4292" s="12"/>
      <c r="O4292" s="13"/>
      <c r="P4292" s="12">
        <v>38.25</v>
      </c>
      <c r="Q4292" s="12">
        <v>137.69999999999999</v>
      </c>
      <c r="R4292" s="10" t="s">
        <v>53</v>
      </c>
      <c r="S4292" s="10"/>
      <c r="T4292" s="10" t="s">
        <v>36</v>
      </c>
      <c r="U4292" s="10" t="s">
        <v>404</v>
      </c>
      <c r="V4292" s="13">
        <v>42089</v>
      </c>
      <c r="W4292" s="15" t="s">
        <v>404</v>
      </c>
      <c r="X4292" s="16" t="s">
        <v>14976</v>
      </c>
    </row>
    <row r="4293" spans="1:24" ht="24" customHeight="1" x14ac:dyDescent="0.3">
      <c r="A4293" s="11">
        <v>218334184</v>
      </c>
      <c r="B4293" s="20">
        <v>565359</v>
      </c>
      <c r="C4293" s="10" t="s">
        <v>14977</v>
      </c>
      <c r="D4293" s="10" t="s">
        <v>28</v>
      </c>
      <c r="E4293" s="11">
        <v>708</v>
      </c>
      <c r="F4293" s="10" t="s">
        <v>14978</v>
      </c>
      <c r="G4293" s="10" t="s">
        <v>30</v>
      </c>
      <c r="H4293" s="10" t="s">
        <v>46</v>
      </c>
      <c r="I4293" s="10" t="s">
        <v>284</v>
      </c>
      <c r="J4293" s="12">
        <v>2396.04</v>
      </c>
      <c r="K4293" s="12">
        <v>0</v>
      </c>
      <c r="L4293" s="12">
        <v>3041.59</v>
      </c>
      <c r="M4293" s="13">
        <v>39910</v>
      </c>
      <c r="N4293" s="12">
        <v>0</v>
      </c>
      <c r="O4293" s="13" t="s">
        <v>34</v>
      </c>
      <c r="P4293" s="12">
        <v>24</v>
      </c>
      <c r="Q4293" s="12">
        <v>248.9</v>
      </c>
      <c r="R4293" s="10" t="s">
        <v>35</v>
      </c>
      <c r="S4293" s="10"/>
      <c r="T4293" s="10" t="s">
        <v>36</v>
      </c>
      <c r="U4293" s="10" t="s">
        <v>404</v>
      </c>
      <c r="V4293" s="13">
        <v>42089</v>
      </c>
      <c r="W4293" s="15" t="s">
        <v>404</v>
      </c>
      <c r="X4293" s="16" t="s">
        <v>14979</v>
      </c>
    </row>
    <row r="4294" spans="1:24" ht="24" customHeight="1" x14ac:dyDescent="0.3">
      <c r="A4294" s="11">
        <v>507568737</v>
      </c>
      <c r="B4294" s="20">
        <v>565611</v>
      </c>
      <c r="C4294" s="10" t="s">
        <v>14980</v>
      </c>
      <c r="D4294" s="10" t="s">
        <v>48</v>
      </c>
      <c r="E4294" s="11">
        <v>2634</v>
      </c>
      <c r="F4294" s="10" t="s">
        <v>14981</v>
      </c>
      <c r="G4294" s="10" t="s">
        <v>56</v>
      </c>
      <c r="H4294" s="10" t="s">
        <v>31</v>
      </c>
      <c r="I4294" s="10" t="s">
        <v>32</v>
      </c>
      <c r="J4294" s="12">
        <v>1160.3900000000001</v>
      </c>
      <c r="K4294" s="12"/>
      <c r="L4294" s="12">
        <v>1306.3</v>
      </c>
      <c r="M4294" s="13">
        <v>40533</v>
      </c>
      <c r="N4294" s="12"/>
      <c r="O4294" s="13"/>
      <c r="P4294" s="12">
        <v>38.25</v>
      </c>
      <c r="Q4294" s="12">
        <v>137.69999999999999</v>
      </c>
      <c r="R4294" s="10" t="s">
        <v>53</v>
      </c>
      <c r="S4294" s="10"/>
      <c r="T4294" s="10" t="s">
        <v>36</v>
      </c>
      <c r="U4294" s="10" t="s">
        <v>404</v>
      </c>
      <c r="V4294" s="13">
        <v>42089</v>
      </c>
      <c r="W4294" s="15" t="s">
        <v>404</v>
      </c>
      <c r="X4294" s="16" t="s">
        <v>14982</v>
      </c>
    </row>
    <row r="4295" spans="1:24" ht="24" customHeight="1" x14ac:dyDescent="0.3">
      <c r="A4295" s="11">
        <v>223111139</v>
      </c>
      <c r="B4295" s="20">
        <v>566481</v>
      </c>
      <c r="C4295" s="10" t="s">
        <v>14983</v>
      </c>
      <c r="D4295" s="10" t="s">
        <v>28</v>
      </c>
      <c r="E4295" s="11">
        <v>1394</v>
      </c>
      <c r="F4295" s="10" t="s">
        <v>14984</v>
      </c>
      <c r="G4295" s="10" t="s">
        <v>41</v>
      </c>
      <c r="H4295" s="10" t="s">
        <v>42</v>
      </c>
      <c r="I4295" s="10" t="s">
        <v>1126</v>
      </c>
      <c r="J4295" s="12">
        <v>315.56</v>
      </c>
      <c r="K4295" s="12"/>
      <c r="L4295" s="12">
        <v>496.91</v>
      </c>
      <c r="M4295" s="13">
        <v>40865</v>
      </c>
      <c r="N4295" s="12"/>
      <c r="O4295" s="13"/>
      <c r="P4295" s="12">
        <v>38.25</v>
      </c>
      <c r="Q4295" s="12">
        <v>192.15</v>
      </c>
      <c r="R4295" s="10" t="s">
        <v>53</v>
      </c>
      <c r="S4295" s="10"/>
      <c r="T4295" s="10" t="s">
        <v>36</v>
      </c>
      <c r="U4295" s="10" t="s">
        <v>404</v>
      </c>
      <c r="V4295" s="13">
        <v>42089</v>
      </c>
      <c r="W4295" s="15" t="s">
        <v>404</v>
      </c>
      <c r="X4295" s="16" t="s">
        <v>14985</v>
      </c>
    </row>
    <row r="4296" spans="1:24" ht="24" customHeight="1" x14ac:dyDescent="0.3">
      <c r="A4296" s="11">
        <v>133759687</v>
      </c>
      <c r="B4296" s="20">
        <v>567371</v>
      </c>
      <c r="C4296" s="10" t="s">
        <v>14986</v>
      </c>
      <c r="D4296" s="10" t="s">
        <v>28</v>
      </c>
      <c r="E4296" s="11">
        <v>1826</v>
      </c>
      <c r="F4296" s="10" t="s">
        <v>14987</v>
      </c>
      <c r="G4296" s="10" t="s">
        <v>41</v>
      </c>
      <c r="H4296" s="10" t="s">
        <v>46</v>
      </c>
      <c r="I4296" s="10" t="s">
        <v>1213</v>
      </c>
      <c r="J4296" s="12">
        <v>402.25</v>
      </c>
      <c r="K4296" s="12"/>
      <c r="L4296" s="12">
        <v>677.63</v>
      </c>
      <c r="M4296" s="13">
        <v>41206</v>
      </c>
      <c r="N4296" s="12"/>
      <c r="O4296" s="13"/>
      <c r="P4296" s="12">
        <v>38.25</v>
      </c>
      <c r="Q4296" s="12">
        <v>192.15</v>
      </c>
      <c r="R4296" s="10" t="s">
        <v>53</v>
      </c>
      <c r="S4296" s="10"/>
      <c r="T4296" s="10" t="s">
        <v>36</v>
      </c>
      <c r="U4296" s="10" t="s">
        <v>404</v>
      </c>
      <c r="V4296" s="13">
        <v>42089</v>
      </c>
      <c r="W4296" s="15" t="s">
        <v>404</v>
      </c>
      <c r="X4296" s="16" t="s">
        <v>14988</v>
      </c>
    </row>
    <row r="4297" spans="1:24" ht="24" customHeight="1" x14ac:dyDescent="0.3">
      <c r="A4297" s="11">
        <v>209560940</v>
      </c>
      <c r="B4297" s="20">
        <v>567479</v>
      </c>
      <c r="C4297" s="10" t="s">
        <v>14989</v>
      </c>
      <c r="D4297" s="10" t="s">
        <v>28</v>
      </c>
      <c r="E4297" s="11">
        <v>1339</v>
      </c>
      <c r="F4297" s="10" t="s">
        <v>14990</v>
      </c>
      <c r="G4297" s="10" t="s">
        <v>41</v>
      </c>
      <c r="H4297" s="10" t="s">
        <v>31</v>
      </c>
      <c r="I4297" s="10" t="s">
        <v>1195</v>
      </c>
      <c r="J4297" s="12">
        <v>890.91</v>
      </c>
      <c r="K4297" s="12"/>
      <c r="L4297" s="12">
        <v>1312.3</v>
      </c>
      <c r="M4297" s="13">
        <v>40809</v>
      </c>
      <c r="N4297" s="12"/>
      <c r="O4297" s="13"/>
      <c r="P4297" s="12">
        <v>38.25</v>
      </c>
      <c r="Q4297" s="12">
        <v>192.15</v>
      </c>
      <c r="R4297" s="10" t="s">
        <v>53</v>
      </c>
      <c r="S4297" s="10"/>
      <c r="T4297" s="10" t="s">
        <v>36</v>
      </c>
      <c r="U4297" s="10" t="s">
        <v>404</v>
      </c>
      <c r="V4297" s="13">
        <v>42089</v>
      </c>
      <c r="W4297" s="15" t="s">
        <v>404</v>
      </c>
      <c r="X4297" s="16" t="s">
        <v>14991</v>
      </c>
    </row>
    <row r="4298" spans="1:24" ht="24" customHeight="1" x14ac:dyDescent="0.3">
      <c r="A4298" s="11">
        <v>197138195</v>
      </c>
      <c r="B4298" s="20">
        <v>567540</v>
      </c>
      <c r="C4298" s="10" t="s">
        <v>14992</v>
      </c>
      <c r="D4298" s="10" t="s">
        <v>28</v>
      </c>
      <c r="E4298" s="11">
        <v>1459</v>
      </c>
      <c r="F4298" s="10" t="s">
        <v>14993</v>
      </c>
      <c r="G4298" s="10" t="s">
        <v>30</v>
      </c>
      <c r="H4298" s="10" t="s">
        <v>31</v>
      </c>
      <c r="I4298" s="10" t="s">
        <v>1220</v>
      </c>
      <c r="J4298" s="12">
        <v>560.16</v>
      </c>
      <c r="K4298" s="12"/>
      <c r="L4298" s="12">
        <v>805.31</v>
      </c>
      <c r="M4298" s="13">
        <v>40891</v>
      </c>
      <c r="N4298" s="12"/>
      <c r="O4298" s="13"/>
      <c r="P4298" s="12">
        <v>38.25</v>
      </c>
      <c r="Q4298" s="12">
        <v>192.15</v>
      </c>
      <c r="R4298" s="10" t="s">
        <v>53</v>
      </c>
      <c r="S4298" s="10"/>
      <c r="T4298" s="10" t="s">
        <v>36</v>
      </c>
      <c r="U4298" s="10" t="s">
        <v>404</v>
      </c>
      <c r="V4298" s="13">
        <v>42089</v>
      </c>
      <c r="W4298" s="15" t="s">
        <v>404</v>
      </c>
      <c r="X4298" s="16" t="s">
        <v>14994</v>
      </c>
    </row>
    <row r="4299" spans="1:24" ht="24" customHeight="1" x14ac:dyDescent="0.3">
      <c r="A4299" s="11">
        <v>508055474</v>
      </c>
      <c r="B4299" s="20">
        <v>567608</v>
      </c>
      <c r="C4299" s="10" t="s">
        <v>14995</v>
      </c>
      <c r="D4299" s="10" t="s">
        <v>28</v>
      </c>
      <c r="E4299" s="11">
        <v>1967</v>
      </c>
      <c r="F4299" s="10" t="s">
        <v>14996</v>
      </c>
      <c r="G4299" s="10" t="s">
        <v>56</v>
      </c>
      <c r="H4299" s="10" t="s">
        <v>31</v>
      </c>
      <c r="I4299" s="10" t="s">
        <v>32</v>
      </c>
      <c r="J4299" s="12">
        <v>2181.42</v>
      </c>
      <c r="K4299" s="12"/>
      <c r="L4299" s="12">
        <v>2489.2399999999998</v>
      </c>
      <c r="M4299" s="13">
        <v>41472</v>
      </c>
      <c r="N4299" s="12"/>
      <c r="O4299" s="13"/>
      <c r="P4299" s="12">
        <v>38.25</v>
      </c>
      <c r="Q4299" s="12">
        <v>124.95</v>
      </c>
      <c r="R4299" s="10" t="s">
        <v>53</v>
      </c>
      <c r="S4299" s="10"/>
      <c r="T4299" s="10" t="s">
        <v>36</v>
      </c>
      <c r="U4299" s="10" t="s">
        <v>404</v>
      </c>
      <c r="V4299" s="13">
        <v>42089</v>
      </c>
      <c r="W4299" s="15" t="s">
        <v>404</v>
      </c>
      <c r="X4299" s="16" t="s">
        <v>14997</v>
      </c>
    </row>
    <row r="4300" spans="1:24" ht="24" customHeight="1" x14ac:dyDescent="0.3">
      <c r="A4300" s="11">
        <v>508099056</v>
      </c>
      <c r="B4300" s="20">
        <v>568059</v>
      </c>
      <c r="C4300" s="10" t="s">
        <v>13076</v>
      </c>
      <c r="D4300" s="10" t="s">
        <v>48</v>
      </c>
      <c r="E4300" s="11">
        <v>2284</v>
      </c>
      <c r="F4300" s="10" t="s">
        <v>14998</v>
      </c>
      <c r="G4300" s="10" t="s">
        <v>56</v>
      </c>
      <c r="H4300" s="10" t="s">
        <v>31</v>
      </c>
      <c r="I4300" s="10" t="s">
        <v>32</v>
      </c>
      <c r="J4300" s="12">
        <v>1403.6</v>
      </c>
      <c r="K4300" s="12"/>
      <c r="L4300" s="12">
        <v>2412.9299999999998</v>
      </c>
      <c r="M4300" s="13">
        <v>41655</v>
      </c>
      <c r="N4300" s="12"/>
      <c r="O4300" s="13"/>
      <c r="P4300" s="12">
        <v>38.25</v>
      </c>
      <c r="Q4300" s="12">
        <v>137.69999999999999</v>
      </c>
      <c r="R4300" s="10" t="s">
        <v>53</v>
      </c>
      <c r="S4300" s="10"/>
      <c r="T4300" s="10" t="s">
        <v>36</v>
      </c>
      <c r="U4300" s="10" t="s">
        <v>404</v>
      </c>
      <c r="V4300" s="13">
        <v>42089</v>
      </c>
      <c r="W4300" s="15" t="s">
        <v>404</v>
      </c>
      <c r="X4300" s="16" t="s">
        <v>14999</v>
      </c>
    </row>
    <row r="4301" spans="1:24" ht="24" customHeight="1" x14ac:dyDescent="0.3">
      <c r="A4301" s="11">
        <v>173993087</v>
      </c>
      <c r="B4301" s="20">
        <v>568495</v>
      </c>
      <c r="C4301" s="10" t="s">
        <v>15000</v>
      </c>
      <c r="D4301" s="10" t="s">
        <v>28</v>
      </c>
      <c r="E4301" s="11">
        <v>1776</v>
      </c>
      <c r="F4301" s="10" t="s">
        <v>15001</v>
      </c>
      <c r="G4301" s="10" t="s">
        <v>41</v>
      </c>
      <c r="H4301" s="10" t="s">
        <v>362</v>
      </c>
      <c r="I4301" s="10" t="s">
        <v>15002</v>
      </c>
      <c r="J4301" s="12">
        <v>457.8</v>
      </c>
      <c r="K4301" s="12"/>
      <c r="L4301" s="12">
        <v>726.65</v>
      </c>
      <c r="M4301" s="13">
        <v>41249</v>
      </c>
      <c r="N4301" s="12">
        <v>0</v>
      </c>
      <c r="O4301" s="13"/>
      <c r="P4301" s="12">
        <v>38.25</v>
      </c>
      <c r="Q4301" s="12">
        <v>192.15</v>
      </c>
      <c r="R4301" s="10" t="s">
        <v>53</v>
      </c>
      <c r="S4301" s="10"/>
      <c r="T4301" s="10" t="s">
        <v>36</v>
      </c>
      <c r="U4301" s="10" t="s">
        <v>404</v>
      </c>
      <c r="V4301" s="13">
        <v>42089</v>
      </c>
      <c r="W4301" s="15" t="s">
        <v>404</v>
      </c>
      <c r="X4301" s="16" t="s">
        <v>15003</v>
      </c>
    </row>
    <row r="4302" spans="1:24" ht="24" customHeight="1" x14ac:dyDescent="0.3">
      <c r="A4302" s="11">
        <v>509473865</v>
      </c>
      <c r="B4302" s="20">
        <v>569596</v>
      </c>
      <c r="C4302" s="10" t="s">
        <v>15004</v>
      </c>
      <c r="D4302" s="10" t="s">
        <v>28</v>
      </c>
      <c r="E4302" s="11">
        <v>2083</v>
      </c>
      <c r="F4302" s="10" t="s">
        <v>15005</v>
      </c>
      <c r="G4302" s="10" t="s">
        <v>56</v>
      </c>
      <c r="H4302" s="10" t="s">
        <v>31</v>
      </c>
      <c r="I4302" s="10" t="s">
        <v>32</v>
      </c>
      <c r="J4302" s="12">
        <v>1343.24</v>
      </c>
      <c r="K4302" s="12">
        <v>1343.24</v>
      </c>
      <c r="L4302" s="12">
        <v>1494.98</v>
      </c>
      <c r="M4302" s="13">
        <v>41744</v>
      </c>
      <c r="N4302" s="12"/>
      <c r="O4302" s="13"/>
      <c r="P4302" s="12">
        <v>38.25</v>
      </c>
      <c r="Q4302" s="12">
        <v>137.69999999999999</v>
      </c>
      <c r="R4302" s="10" t="s">
        <v>53</v>
      </c>
      <c r="S4302" s="10"/>
      <c r="T4302" s="10" t="s">
        <v>36</v>
      </c>
      <c r="U4302" s="10" t="s">
        <v>404</v>
      </c>
      <c r="V4302" s="13">
        <v>42089</v>
      </c>
      <c r="W4302" s="15" t="s">
        <v>404</v>
      </c>
      <c r="X4302" s="16" t="s">
        <v>15006</v>
      </c>
    </row>
    <row r="4303" spans="1:24" ht="24" customHeight="1" x14ac:dyDescent="0.3">
      <c r="A4303" s="86">
        <v>507493486</v>
      </c>
      <c r="B4303" s="20">
        <v>572722</v>
      </c>
      <c r="C4303" s="10" t="s">
        <v>15007</v>
      </c>
      <c r="D4303" s="10" t="s">
        <v>2350</v>
      </c>
      <c r="E4303" s="11">
        <v>595</v>
      </c>
      <c r="F4303" s="10" t="s">
        <v>15008</v>
      </c>
      <c r="G4303" s="9" t="s">
        <v>41</v>
      </c>
      <c r="H4303" s="10" t="s">
        <v>46</v>
      </c>
      <c r="I4303" s="10" t="s">
        <v>1096</v>
      </c>
      <c r="J4303" s="12">
        <v>2025.24</v>
      </c>
      <c r="K4303" s="10"/>
      <c r="L4303" s="12">
        <v>2073.12</v>
      </c>
      <c r="M4303" s="13">
        <v>40730</v>
      </c>
      <c r="N4303" s="12"/>
      <c r="O4303" s="13"/>
      <c r="P4303" s="12">
        <v>38.25</v>
      </c>
      <c r="Q4303" s="12">
        <v>192.15</v>
      </c>
      <c r="R4303" s="10" t="s">
        <v>53</v>
      </c>
      <c r="S4303" s="10"/>
      <c r="T4303" s="10" t="s">
        <v>36</v>
      </c>
      <c r="U4303" s="10" t="s">
        <v>404</v>
      </c>
      <c r="V4303" s="13">
        <v>42089</v>
      </c>
      <c r="W4303" s="10" t="s">
        <v>2969</v>
      </c>
      <c r="X4303" s="16" t="s">
        <v>15009</v>
      </c>
    </row>
    <row r="4304" spans="1:24" ht="24" customHeight="1" x14ac:dyDescent="0.3">
      <c r="A4304" s="11">
        <v>500907960</v>
      </c>
      <c r="B4304" s="20">
        <v>574837</v>
      </c>
      <c r="C4304" s="10" t="s">
        <v>15010</v>
      </c>
      <c r="D4304" s="10" t="s">
        <v>28</v>
      </c>
      <c r="E4304" s="11">
        <v>2099</v>
      </c>
      <c r="F4304" s="10" t="s">
        <v>15011</v>
      </c>
      <c r="G4304" s="21" t="s">
        <v>56</v>
      </c>
      <c r="H4304" s="21" t="s">
        <v>31</v>
      </c>
      <c r="I4304" s="54" t="s">
        <v>32</v>
      </c>
      <c r="J4304" s="12">
        <v>866.16</v>
      </c>
      <c r="K4304" s="12">
        <v>713.8</v>
      </c>
      <c r="L4304" s="12">
        <v>866.16</v>
      </c>
      <c r="M4304" s="13">
        <v>41746</v>
      </c>
      <c r="N4304" s="12"/>
      <c r="O4304" s="13"/>
      <c r="P4304" s="12">
        <v>38.25</v>
      </c>
      <c r="Q4304" s="12">
        <v>137.69999999999999</v>
      </c>
      <c r="R4304" s="10" t="s">
        <v>53</v>
      </c>
      <c r="S4304" s="10"/>
      <c r="T4304" s="10" t="s">
        <v>36</v>
      </c>
      <c r="U4304" s="10" t="s">
        <v>404</v>
      </c>
      <c r="V4304" s="13">
        <v>42089</v>
      </c>
      <c r="W4304" s="10" t="s">
        <v>2969</v>
      </c>
      <c r="X4304" s="16" t="s">
        <v>15012</v>
      </c>
    </row>
    <row r="4305" spans="1:24" ht="24" customHeight="1" x14ac:dyDescent="0.3">
      <c r="A4305" s="11">
        <v>508045878</v>
      </c>
      <c r="B4305" s="20">
        <v>574941</v>
      </c>
      <c r="C4305" s="10" t="s">
        <v>15013</v>
      </c>
      <c r="D4305" s="10" t="s">
        <v>28</v>
      </c>
      <c r="E4305" s="11">
        <v>1969</v>
      </c>
      <c r="F4305" s="10" t="s">
        <v>15014</v>
      </c>
      <c r="G4305" s="10" t="s">
        <v>56</v>
      </c>
      <c r="H4305" s="10" t="s">
        <v>31</v>
      </c>
      <c r="I4305" s="54" t="s">
        <v>32</v>
      </c>
      <c r="J4305" s="12">
        <v>1015.07</v>
      </c>
      <c r="K4305" s="12"/>
      <c r="L4305" s="12">
        <v>1334.5</v>
      </c>
      <c r="M4305" s="13">
        <v>41452</v>
      </c>
      <c r="N4305" s="12"/>
      <c r="O4305" s="13"/>
      <c r="P4305" s="12">
        <v>38.25</v>
      </c>
      <c r="Q4305" s="12">
        <v>124.95</v>
      </c>
      <c r="R4305" s="10" t="s">
        <v>53</v>
      </c>
      <c r="S4305" s="10"/>
      <c r="T4305" s="10" t="s">
        <v>36</v>
      </c>
      <c r="U4305" s="10" t="s">
        <v>404</v>
      </c>
      <c r="V4305" s="13">
        <v>42089</v>
      </c>
      <c r="W4305" s="10" t="s">
        <v>2969</v>
      </c>
      <c r="X4305" s="16" t="s">
        <v>15015</v>
      </c>
    </row>
    <row r="4306" spans="1:24" ht="24" customHeight="1" x14ac:dyDescent="0.3">
      <c r="A4306" s="11">
        <v>110666186</v>
      </c>
      <c r="B4306" s="20">
        <v>600012</v>
      </c>
      <c r="C4306" s="10" t="s">
        <v>15016</v>
      </c>
      <c r="D4306" s="10" t="s">
        <v>28</v>
      </c>
      <c r="E4306" s="11">
        <v>1472</v>
      </c>
      <c r="F4306" s="10" t="s">
        <v>15017</v>
      </c>
      <c r="G4306" s="10" t="s">
        <v>41</v>
      </c>
      <c r="H4306" s="10" t="s">
        <v>42</v>
      </c>
      <c r="I4306" s="10" t="s">
        <v>1958</v>
      </c>
      <c r="J4306" s="12">
        <v>526.24</v>
      </c>
      <c r="K4306" s="12"/>
      <c r="L4306" s="12">
        <v>988.75</v>
      </c>
      <c r="M4306" s="13">
        <v>40891</v>
      </c>
      <c r="N4306" s="12"/>
      <c r="O4306" s="13"/>
      <c r="P4306" s="12">
        <v>38.25</v>
      </c>
      <c r="Q4306" s="12">
        <v>192.15</v>
      </c>
      <c r="R4306" s="10" t="s">
        <v>53</v>
      </c>
      <c r="S4306" s="10"/>
      <c r="T4306" s="10" t="s">
        <v>36</v>
      </c>
      <c r="U4306" s="10" t="s">
        <v>404</v>
      </c>
      <c r="V4306" s="13">
        <v>42089</v>
      </c>
      <c r="W4306" s="10" t="s">
        <v>2969</v>
      </c>
      <c r="X4306" s="16" t="s">
        <v>15018</v>
      </c>
    </row>
    <row r="4307" spans="1:24" ht="24" customHeight="1" x14ac:dyDescent="0.3">
      <c r="A4307" s="11">
        <v>503974170</v>
      </c>
      <c r="B4307" s="20">
        <v>604411</v>
      </c>
      <c r="C4307" s="10" t="s">
        <v>15019</v>
      </c>
      <c r="D4307" s="10" t="s">
        <v>28</v>
      </c>
      <c r="E4307" s="11">
        <v>679</v>
      </c>
      <c r="F4307" s="10" t="s">
        <v>15020</v>
      </c>
      <c r="G4307" s="10" t="s">
        <v>56</v>
      </c>
      <c r="H4307" s="10" t="s">
        <v>31</v>
      </c>
      <c r="I4307" s="10" t="s">
        <v>32</v>
      </c>
      <c r="J4307" s="12">
        <v>1155.3599999999999</v>
      </c>
      <c r="K4307" s="12">
        <v>1155.3599999999999</v>
      </c>
      <c r="L4307" s="12">
        <v>2114.92</v>
      </c>
      <c r="M4307" s="13">
        <v>41767</v>
      </c>
      <c r="N4307" s="12">
        <v>0</v>
      </c>
      <c r="O4307" s="13" t="s">
        <v>34</v>
      </c>
      <c r="P4307" s="12">
        <v>38.25</v>
      </c>
      <c r="Q4307" s="12">
        <v>137.69999999999999</v>
      </c>
      <c r="R4307" s="10" t="s">
        <v>53</v>
      </c>
      <c r="S4307" s="10"/>
      <c r="T4307" s="10" t="s">
        <v>36</v>
      </c>
      <c r="U4307" s="10" t="s">
        <v>404</v>
      </c>
      <c r="V4307" s="13">
        <v>42089</v>
      </c>
      <c r="W4307" s="10" t="s">
        <v>2969</v>
      </c>
      <c r="X4307" s="16" t="s">
        <v>15021</v>
      </c>
    </row>
    <row r="4308" spans="1:24" ht="24" customHeight="1" x14ac:dyDescent="0.3">
      <c r="A4308" s="11">
        <v>220985502</v>
      </c>
      <c r="B4308" s="20">
        <v>605658</v>
      </c>
      <c r="C4308" s="10" t="s">
        <v>15022</v>
      </c>
      <c r="D4308" s="10" t="s">
        <v>48</v>
      </c>
      <c r="E4308" s="11">
        <v>2099</v>
      </c>
      <c r="F4308" s="10" t="s">
        <v>15023</v>
      </c>
      <c r="G4308" s="10" t="s">
        <v>41</v>
      </c>
      <c r="H4308" s="10" t="s">
        <v>31</v>
      </c>
      <c r="I4308" s="10" t="s">
        <v>1967</v>
      </c>
      <c r="J4308" s="12">
        <v>1173.83</v>
      </c>
      <c r="K4308" s="12">
        <v>1173.83</v>
      </c>
      <c r="L4308" s="12">
        <v>1828.41</v>
      </c>
      <c r="M4308" s="13">
        <v>40317</v>
      </c>
      <c r="N4308" s="12">
        <v>0</v>
      </c>
      <c r="O4308" s="13" t="s">
        <v>34</v>
      </c>
      <c r="P4308" s="12">
        <v>50.25</v>
      </c>
      <c r="Q4308" s="12">
        <v>186.86</v>
      </c>
      <c r="R4308" s="10" t="s">
        <v>53</v>
      </c>
      <c r="S4308" s="10"/>
      <c r="T4308" s="10" t="s">
        <v>36</v>
      </c>
      <c r="U4308" s="10" t="s">
        <v>404</v>
      </c>
      <c r="V4308" s="13">
        <v>42089</v>
      </c>
      <c r="W4308" s="10" t="s">
        <v>2969</v>
      </c>
      <c r="X4308" s="16" t="s">
        <v>15024</v>
      </c>
    </row>
    <row r="4309" spans="1:24" ht="24" customHeight="1" x14ac:dyDescent="0.3">
      <c r="A4309" s="11">
        <v>107010704</v>
      </c>
      <c r="B4309" s="20">
        <v>607072</v>
      </c>
      <c r="C4309" s="10" t="s">
        <v>15025</v>
      </c>
      <c r="D4309" s="10" t="s">
        <v>28</v>
      </c>
      <c r="E4309" s="11">
        <v>1800</v>
      </c>
      <c r="F4309" s="10" t="s">
        <v>15026</v>
      </c>
      <c r="G4309" s="10" t="s">
        <v>41</v>
      </c>
      <c r="H4309" s="10" t="s">
        <v>31</v>
      </c>
      <c r="I4309" s="10" t="s">
        <v>1967</v>
      </c>
      <c r="J4309" s="12">
        <v>439.47</v>
      </c>
      <c r="K4309" s="12"/>
      <c r="L4309" s="12">
        <v>737.24</v>
      </c>
      <c r="M4309" s="13">
        <v>41243</v>
      </c>
      <c r="N4309" s="12">
        <v>0</v>
      </c>
      <c r="O4309" s="13"/>
      <c r="P4309" s="12">
        <v>38.25</v>
      </c>
      <c r="Q4309" s="12">
        <v>192.15</v>
      </c>
      <c r="R4309" s="10" t="s">
        <v>53</v>
      </c>
      <c r="S4309" s="10"/>
      <c r="T4309" s="10" t="s">
        <v>36</v>
      </c>
      <c r="U4309" s="10" t="s">
        <v>404</v>
      </c>
      <c r="V4309" s="13">
        <v>42089</v>
      </c>
      <c r="W4309" s="10" t="s">
        <v>2969</v>
      </c>
      <c r="X4309" s="16" t="s">
        <v>15027</v>
      </c>
    </row>
    <row r="4310" spans="1:24" ht="24" customHeight="1" x14ac:dyDescent="0.3">
      <c r="A4310" s="11">
        <v>225832119</v>
      </c>
      <c r="B4310" s="20">
        <v>607374</v>
      </c>
      <c r="C4310" s="10" t="s">
        <v>15028</v>
      </c>
      <c r="D4310" s="10" t="s">
        <v>28</v>
      </c>
      <c r="E4310" s="11">
        <v>1801</v>
      </c>
      <c r="F4310" s="10" t="s">
        <v>15029</v>
      </c>
      <c r="G4310" s="10" t="s">
        <v>41</v>
      </c>
      <c r="H4310" s="10" t="s">
        <v>31</v>
      </c>
      <c r="I4310" s="10" t="s">
        <v>1967</v>
      </c>
      <c r="J4310" s="12">
        <v>451.47</v>
      </c>
      <c r="K4310" s="12"/>
      <c r="L4310" s="12">
        <v>892.4</v>
      </c>
      <c r="M4310" s="13">
        <v>41243</v>
      </c>
      <c r="N4310" s="12"/>
      <c r="O4310" s="13"/>
      <c r="P4310" s="12">
        <v>38.25</v>
      </c>
      <c r="Q4310" s="12">
        <v>192.15</v>
      </c>
      <c r="R4310" s="10" t="s">
        <v>53</v>
      </c>
      <c r="S4310" s="10"/>
      <c r="T4310" s="10" t="s">
        <v>36</v>
      </c>
      <c r="U4310" s="10" t="s">
        <v>404</v>
      </c>
      <c r="V4310" s="13">
        <v>42089</v>
      </c>
      <c r="W4310" s="10" t="s">
        <v>2969</v>
      </c>
      <c r="X4310" s="16" t="s">
        <v>15777</v>
      </c>
    </row>
    <row r="4311" spans="1:24" ht="24" customHeight="1" x14ac:dyDescent="0.3">
      <c r="A4311" s="11">
        <v>168575558</v>
      </c>
      <c r="B4311" s="20">
        <v>607773</v>
      </c>
      <c r="C4311" s="10" t="s">
        <v>15030</v>
      </c>
      <c r="D4311" s="10" t="s">
        <v>28</v>
      </c>
      <c r="E4311" s="11">
        <v>700</v>
      </c>
      <c r="F4311" s="10" t="s">
        <v>15031</v>
      </c>
      <c r="G4311" s="10" t="s">
        <v>41</v>
      </c>
      <c r="H4311" s="10" t="s">
        <v>42</v>
      </c>
      <c r="I4311" s="10" t="s">
        <v>1958</v>
      </c>
      <c r="J4311" s="12">
        <v>2340.9299999999998</v>
      </c>
      <c r="K4311" s="12">
        <v>2340.9299999999998</v>
      </c>
      <c r="L4311" s="12">
        <v>2843.46</v>
      </c>
      <c r="M4311" s="13">
        <v>39911</v>
      </c>
      <c r="N4311" s="12">
        <v>0</v>
      </c>
      <c r="O4311" s="13" t="s">
        <v>34</v>
      </c>
      <c r="P4311" s="12">
        <v>48</v>
      </c>
      <c r="Q4311" s="12">
        <v>127.5</v>
      </c>
      <c r="R4311" s="10" t="s">
        <v>35</v>
      </c>
      <c r="S4311" s="10"/>
      <c r="T4311" s="10" t="s">
        <v>36</v>
      </c>
      <c r="U4311" s="10" t="s">
        <v>404</v>
      </c>
      <c r="V4311" s="13">
        <v>42089</v>
      </c>
      <c r="W4311" s="10" t="s">
        <v>2969</v>
      </c>
      <c r="X4311" s="16" t="s">
        <v>15032</v>
      </c>
    </row>
    <row r="4312" spans="1:24" ht="24" customHeight="1" x14ac:dyDescent="0.3">
      <c r="A4312" s="11">
        <v>164547495</v>
      </c>
      <c r="B4312" s="20">
        <v>609328</v>
      </c>
      <c r="C4312" s="10" t="s">
        <v>15033</v>
      </c>
      <c r="D4312" s="10" t="s">
        <v>28</v>
      </c>
      <c r="E4312" s="11">
        <v>1122</v>
      </c>
      <c r="F4312" s="10" t="s">
        <v>15034</v>
      </c>
      <c r="G4312" s="10" t="s">
        <v>41</v>
      </c>
      <c r="H4312" s="10" t="s">
        <v>42</v>
      </c>
      <c r="I4312" s="10" t="s">
        <v>1958</v>
      </c>
      <c r="J4312" s="12">
        <v>1295.92</v>
      </c>
      <c r="K4312" s="12">
        <v>0</v>
      </c>
      <c r="L4312" s="12">
        <v>1695.81</v>
      </c>
      <c r="M4312" s="13">
        <v>40133</v>
      </c>
      <c r="N4312" s="12">
        <v>0</v>
      </c>
      <c r="O4312" s="13" t="s">
        <v>34</v>
      </c>
      <c r="P4312" s="12">
        <v>25.5</v>
      </c>
      <c r="Q4312" s="12">
        <v>127.5</v>
      </c>
      <c r="R4312" s="10" t="s">
        <v>53</v>
      </c>
      <c r="S4312" s="10"/>
      <c r="T4312" s="10" t="s">
        <v>36</v>
      </c>
      <c r="U4312" s="10" t="s">
        <v>404</v>
      </c>
      <c r="V4312" s="13">
        <v>42089</v>
      </c>
      <c r="W4312" s="10" t="s">
        <v>2969</v>
      </c>
      <c r="X4312" s="16" t="s">
        <v>15035</v>
      </c>
    </row>
    <row r="4313" spans="1:24" ht="24" customHeight="1" x14ac:dyDescent="0.3">
      <c r="A4313" s="11">
        <v>210284005</v>
      </c>
      <c r="B4313" s="20">
        <v>609627</v>
      </c>
      <c r="C4313" s="10" t="s">
        <v>15036</v>
      </c>
      <c r="D4313" s="10" t="s">
        <v>28</v>
      </c>
      <c r="E4313" s="11">
        <v>1803</v>
      </c>
      <c r="F4313" s="10" t="s">
        <v>15037</v>
      </c>
      <c r="G4313" s="10" t="s">
        <v>41</v>
      </c>
      <c r="H4313" s="10" t="s">
        <v>31</v>
      </c>
      <c r="I4313" s="10" t="s">
        <v>1967</v>
      </c>
      <c r="J4313" s="12">
        <v>412.61</v>
      </c>
      <c r="K4313" s="12"/>
      <c r="L4313" s="12">
        <v>634.37</v>
      </c>
      <c r="M4313" s="13">
        <v>41243</v>
      </c>
      <c r="N4313" s="12"/>
      <c r="O4313" s="13"/>
      <c r="P4313" s="12">
        <v>38.25</v>
      </c>
      <c r="Q4313" s="12">
        <v>192.15</v>
      </c>
      <c r="R4313" s="10" t="s">
        <v>53</v>
      </c>
      <c r="S4313" s="10"/>
      <c r="T4313" s="10" t="s">
        <v>36</v>
      </c>
      <c r="U4313" s="10" t="s">
        <v>404</v>
      </c>
      <c r="V4313" s="13">
        <v>42089</v>
      </c>
      <c r="W4313" s="10" t="s">
        <v>2969</v>
      </c>
      <c r="X4313" s="16" t="s">
        <v>15038</v>
      </c>
    </row>
    <row r="4314" spans="1:24" ht="24" customHeight="1" x14ac:dyDescent="0.3">
      <c r="A4314" s="11">
        <v>216694000</v>
      </c>
      <c r="B4314" s="20">
        <v>609747</v>
      </c>
      <c r="C4314" s="10" t="s">
        <v>15039</v>
      </c>
      <c r="D4314" s="10" t="s">
        <v>28</v>
      </c>
      <c r="E4314" s="11">
        <v>1482</v>
      </c>
      <c r="F4314" s="10" t="s">
        <v>15040</v>
      </c>
      <c r="G4314" s="10" t="s">
        <v>41</v>
      </c>
      <c r="H4314" s="10" t="s">
        <v>31</v>
      </c>
      <c r="I4314" s="10" t="s">
        <v>1967</v>
      </c>
      <c r="J4314" s="12">
        <v>811.75</v>
      </c>
      <c r="K4314" s="12"/>
      <c r="L4314" s="12">
        <v>1277.44</v>
      </c>
      <c r="M4314" s="13">
        <v>40892</v>
      </c>
      <c r="N4314" s="12"/>
      <c r="O4314" s="13"/>
      <c r="P4314" s="12">
        <v>38.25</v>
      </c>
      <c r="Q4314" s="12">
        <v>192.15</v>
      </c>
      <c r="R4314" s="10" t="s">
        <v>53</v>
      </c>
      <c r="S4314" s="10"/>
      <c r="T4314" s="10" t="s">
        <v>36</v>
      </c>
      <c r="U4314" s="10" t="s">
        <v>404</v>
      </c>
      <c r="V4314" s="13">
        <v>42089</v>
      </c>
      <c r="W4314" s="10" t="s">
        <v>2969</v>
      </c>
      <c r="X4314" s="16" t="s">
        <v>15041</v>
      </c>
    </row>
    <row r="4315" spans="1:24" ht="24" customHeight="1" x14ac:dyDescent="0.3">
      <c r="A4315" s="11">
        <v>211212610</v>
      </c>
      <c r="B4315" s="20">
        <v>609845</v>
      </c>
      <c r="C4315" s="10" t="s">
        <v>15042</v>
      </c>
      <c r="D4315" s="10" t="s">
        <v>28</v>
      </c>
      <c r="E4315" s="11">
        <v>1341</v>
      </c>
      <c r="F4315" s="10" t="s">
        <v>15043</v>
      </c>
      <c r="G4315" s="10" t="s">
        <v>41</v>
      </c>
      <c r="H4315" s="10" t="s">
        <v>329</v>
      </c>
      <c r="I4315" s="10" t="s">
        <v>2255</v>
      </c>
      <c r="J4315" s="12">
        <v>866.04</v>
      </c>
      <c r="K4315" s="12"/>
      <c r="L4315" s="12">
        <v>1368</v>
      </c>
      <c r="M4315" s="13">
        <v>40812</v>
      </c>
      <c r="N4315" s="12">
        <v>0</v>
      </c>
      <c r="O4315" s="13"/>
      <c r="P4315" s="12">
        <v>38.25</v>
      </c>
      <c r="Q4315" s="12">
        <v>192.15</v>
      </c>
      <c r="R4315" s="10" t="s">
        <v>53</v>
      </c>
      <c r="S4315" s="10"/>
      <c r="T4315" s="10" t="s">
        <v>36</v>
      </c>
      <c r="U4315" s="10" t="s">
        <v>404</v>
      </c>
      <c r="V4315" s="13">
        <v>42089</v>
      </c>
      <c r="W4315" s="10" t="s">
        <v>2969</v>
      </c>
      <c r="X4315" s="16" t="s">
        <v>15044</v>
      </c>
    </row>
    <row r="4316" spans="1:24" ht="24" customHeight="1" x14ac:dyDescent="0.3">
      <c r="A4316" s="11">
        <v>505908166</v>
      </c>
      <c r="B4316" s="20">
        <v>610336</v>
      </c>
      <c r="C4316" s="10" t="s">
        <v>14199</v>
      </c>
      <c r="D4316" s="10" t="s">
        <v>48</v>
      </c>
      <c r="E4316" s="11">
        <v>2476</v>
      </c>
      <c r="F4316" s="10" t="s">
        <v>15045</v>
      </c>
      <c r="G4316" s="10" t="s">
        <v>56</v>
      </c>
      <c r="H4316" s="10" t="s">
        <v>31</v>
      </c>
      <c r="I4316" s="10" t="s">
        <v>32</v>
      </c>
      <c r="J4316" s="12">
        <v>1000.63</v>
      </c>
      <c r="K4316" s="12"/>
      <c r="L4316" s="12">
        <v>1769.55</v>
      </c>
      <c r="M4316" s="13">
        <v>41731</v>
      </c>
      <c r="N4316" s="12"/>
      <c r="O4316" s="13"/>
      <c r="P4316" s="12">
        <v>38.25</v>
      </c>
      <c r="Q4316" s="12">
        <v>137.69999999999999</v>
      </c>
      <c r="R4316" s="10" t="s">
        <v>53</v>
      </c>
      <c r="S4316" s="10"/>
      <c r="T4316" s="10" t="s">
        <v>36</v>
      </c>
      <c r="U4316" s="10" t="s">
        <v>404</v>
      </c>
      <c r="V4316" s="13">
        <v>42089</v>
      </c>
      <c r="W4316" s="10" t="s">
        <v>2969</v>
      </c>
      <c r="X4316" s="16" t="s">
        <v>15046</v>
      </c>
    </row>
    <row r="4317" spans="1:24" ht="24" customHeight="1" x14ac:dyDescent="0.3">
      <c r="A4317" s="11">
        <v>182667480</v>
      </c>
      <c r="B4317" s="20">
        <v>610588</v>
      </c>
      <c r="C4317" s="10" t="s">
        <v>15047</v>
      </c>
      <c r="D4317" s="10" t="s">
        <v>28</v>
      </c>
      <c r="E4317" s="11">
        <v>1804</v>
      </c>
      <c r="F4317" s="10" t="s">
        <v>15048</v>
      </c>
      <c r="G4317" s="10" t="s">
        <v>41</v>
      </c>
      <c r="H4317" s="10" t="s">
        <v>42</v>
      </c>
      <c r="I4317" s="10" t="s">
        <v>1958</v>
      </c>
      <c r="J4317" s="12">
        <v>494.33</v>
      </c>
      <c r="K4317" s="12"/>
      <c r="L4317" s="12">
        <v>804.38</v>
      </c>
      <c r="M4317" s="13">
        <v>41247</v>
      </c>
      <c r="N4317" s="12"/>
      <c r="O4317" s="13"/>
      <c r="P4317" s="12">
        <v>38.25</v>
      </c>
      <c r="Q4317" s="12">
        <v>192.15</v>
      </c>
      <c r="R4317" s="10" t="s">
        <v>53</v>
      </c>
      <c r="S4317" s="10"/>
      <c r="T4317" s="10" t="s">
        <v>36</v>
      </c>
      <c r="U4317" s="10" t="s">
        <v>404</v>
      </c>
      <c r="V4317" s="13">
        <v>42089</v>
      </c>
      <c r="W4317" s="10" t="s">
        <v>2969</v>
      </c>
      <c r="X4317" s="16" t="s">
        <v>15049</v>
      </c>
    </row>
    <row r="4318" spans="1:24" ht="24" customHeight="1" x14ac:dyDescent="0.3">
      <c r="A4318" s="11">
        <v>206792840</v>
      </c>
      <c r="B4318" s="20">
        <v>611398</v>
      </c>
      <c r="C4318" s="10" t="s">
        <v>15050</v>
      </c>
      <c r="D4318" s="10" t="s">
        <v>28</v>
      </c>
      <c r="E4318" s="11">
        <v>1658</v>
      </c>
      <c r="F4318" s="10" t="s">
        <v>15051</v>
      </c>
      <c r="G4318" s="10" t="s">
        <v>30</v>
      </c>
      <c r="H4318" s="10" t="s">
        <v>329</v>
      </c>
      <c r="I4318" s="10" t="s">
        <v>2124</v>
      </c>
      <c r="J4318" s="12">
        <v>1319.06</v>
      </c>
      <c r="K4318" s="12"/>
      <c r="L4318" s="12">
        <v>1906.34</v>
      </c>
      <c r="M4318" s="13">
        <v>41053</v>
      </c>
      <c r="N4318" s="12"/>
      <c r="O4318" s="13"/>
      <c r="P4318" s="12">
        <v>38.25</v>
      </c>
      <c r="Q4318" s="12">
        <v>192.15</v>
      </c>
      <c r="R4318" s="10" t="s">
        <v>53</v>
      </c>
      <c r="S4318" s="10"/>
      <c r="T4318" s="10" t="s">
        <v>36</v>
      </c>
      <c r="U4318" s="10" t="s">
        <v>404</v>
      </c>
      <c r="V4318" s="13">
        <v>42509</v>
      </c>
      <c r="W4318" s="10" t="s">
        <v>2969</v>
      </c>
      <c r="X4318" s="16" t="s">
        <v>20344</v>
      </c>
    </row>
    <row r="4319" spans="1:24" ht="24" customHeight="1" x14ac:dyDescent="0.3">
      <c r="A4319" s="11">
        <v>240713478</v>
      </c>
      <c r="B4319" s="20">
        <v>611626</v>
      </c>
      <c r="C4319" s="10" t="s">
        <v>15052</v>
      </c>
      <c r="D4319" s="10" t="s">
        <v>28</v>
      </c>
      <c r="E4319" s="11">
        <v>1806</v>
      </c>
      <c r="F4319" s="10" t="s">
        <v>15053</v>
      </c>
      <c r="G4319" s="10" t="s">
        <v>427</v>
      </c>
      <c r="H4319" s="10"/>
      <c r="I4319" s="10" t="s">
        <v>2032</v>
      </c>
      <c r="J4319" s="12">
        <v>453.37</v>
      </c>
      <c r="K4319" s="12"/>
      <c r="L4319" s="12">
        <v>678.53</v>
      </c>
      <c r="M4319" s="13">
        <v>41247</v>
      </c>
      <c r="N4319" s="12"/>
      <c r="O4319" s="13"/>
      <c r="P4319" s="12">
        <v>38.25</v>
      </c>
      <c r="Q4319" s="12">
        <v>192.15</v>
      </c>
      <c r="R4319" s="10" t="s">
        <v>53</v>
      </c>
      <c r="S4319" s="10"/>
      <c r="T4319" s="10" t="s">
        <v>36</v>
      </c>
      <c r="U4319" s="10" t="s">
        <v>404</v>
      </c>
      <c r="V4319" s="13">
        <v>42089</v>
      </c>
      <c r="W4319" s="10" t="s">
        <v>2969</v>
      </c>
      <c r="X4319" s="16" t="s">
        <v>15054</v>
      </c>
    </row>
    <row r="4320" spans="1:24" ht="24" customHeight="1" x14ac:dyDescent="0.3">
      <c r="A4320" s="11">
        <v>219773238</v>
      </c>
      <c r="B4320" s="20">
        <v>611645</v>
      </c>
      <c r="C4320" s="10" t="s">
        <v>15055</v>
      </c>
      <c r="D4320" s="10" t="s">
        <v>28</v>
      </c>
      <c r="E4320" s="11">
        <v>1807</v>
      </c>
      <c r="F4320" s="10" t="s">
        <v>15056</v>
      </c>
      <c r="G4320" s="10" t="s">
        <v>41</v>
      </c>
      <c r="H4320" s="10" t="s">
        <v>42</v>
      </c>
      <c r="I4320" s="10" t="s">
        <v>1958</v>
      </c>
      <c r="J4320" s="12">
        <v>463.6</v>
      </c>
      <c r="K4320" s="12"/>
      <c r="L4320" s="12">
        <v>698.82</v>
      </c>
      <c r="M4320" s="13">
        <v>41247</v>
      </c>
      <c r="N4320" s="12"/>
      <c r="O4320" s="13"/>
      <c r="P4320" s="12">
        <v>38.25</v>
      </c>
      <c r="Q4320" s="12">
        <v>192.15</v>
      </c>
      <c r="R4320" s="10" t="s">
        <v>53</v>
      </c>
      <c r="S4320" s="10"/>
      <c r="T4320" s="10" t="s">
        <v>36</v>
      </c>
      <c r="U4320" s="10" t="s">
        <v>404</v>
      </c>
      <c r="V4320" s="13">
        <v>42089</v>
      </c>
      <c r="W4320" s="10" t="s">
        <v>2969</v>
      </c>
      <c r="X4320" s="16" t="s">
        <v>15057</v>
      </c>
    </row>
    <row r="4321" spans="1:24" ht="24" customHeight="1" x14ac:dyDescent="0.3">
      <c r="A4321" s="11">
        <v>259496332</v>
      </c>
      <c r="B4321" s="20">
        <v>612384</v>
      </c>
      <c r="C4321" s="10" t="s">
        <v>15058</v>
      </c>
      <c r="D4321" s="10" t="s">
        <v>28</v>
      </c>
      <c r="E4321" s="11">
        <v>1809</v>
      </c>
      <c r="F4321" s="10" t="s">
        <v>15059</v>
      </c>
      <c r="G4321" s="10" t="s">
        <v>41</v>
      </c>
      <c r="H4321" s="10" t="s">
        <v>31</v>
      </c>
      <c r="I4321" s="10" t="s">
        <v>1967</v>
      </c>
      <c r="J4321" s="12">
        <v>608.58000000000004</v>
      </c>
      <c r="K4321" s="12"/>
      <c r="L4321" s="12">
        <v>829.27</v>
      </c>
      <c r="M4321" s="13">
        <v>41247</v>
      </c>
      <c r="N4321" s="12"/>
      <c r="O4321" s="13"/>
      <c r="P4321" s="12">
        <v>38.25</v>
      </c>
      <c r="Q4321" s="12">
        <v>192.15</v>
      </c>
      <c r="R4321" s="10" t="s">
        <v>53</v>
      </c>
      <c r="S4321" s="10"/>
      <c r="T4321" s="10" t="s">
        <v>36</v>
      </c>
      <c r="U4321" s="10" t="s">
        <v>404</v>
      </c>
      <c r="V4321" s="13">
        <v>42089</v>
      </c>
      <c r="W4321" s="10" t="s">
        <v>2969</v>
      </c>
      <c r="X4321" s="16" t="s">
        <v>15060</v>
      </c>
    </row>
    <row r="4322" spans="1:24" ht="24" customHeight="1" x14ac:dyDescent="0.3">
      <c r="A4322" s="11">
        <v>237761424</v>
      </c>
      <c r="B4322" s="20">
        <v>612440</v>
      </c>
      <c r="C4322" s="10" t="s">
        <v>15061</v>
      </c>
      <c r="D4322" s="10" t="s">
        <v>28</v>
      </c>
      <c r="E4322" s="11">
        <v>1486</v>
      </c>
      <c r="F4322" s="10" t="s">
        <v>15062</v>
      </c>
      <c r="G4322" s="10" t="s">
        <v>41</v>
      </c>
      <c r="H4322" s="10" t="s">
        <v>31</v>
      </c>
      <c r="I4322" s="10" t="s">
        <v>1967</v>
      </c>
      <c r="J4322" s="12">
        <v>724.68</v>
      </c>
      <c r="K4322" s="12"/>
      <c r="L4322" s="12">
        <v>873.8</v>
      </c>
      <c r="M4322" s="13">
        <v>40896</v>
      </c>
      <c r="N4322" s="12"/>
      <c r="O4322" s="13"/>
      <c r="P4322" s="12">
        <v>38.25</v>
      </c>
      <c r="Q4322" s="12">
        <v>192.15</v>
      </c>
      <c r="R4322" s="10" t="s">
        <v>53</v>
      </c>
      <c r="S4322" s="10"/>
      <c r="T4322" s="10" t="s">
        <v>36</v>
      </c>
      <c r="U4322" s="10" t="s">
        <v>404</v>
      </c>
      <c r="V4322" s="13">
        <v>42089</v>
      </c>
      <c r="W4322" s="10" t="s">
        <v>2969</v>
      </c>
      <c r="X4322" s="16" t="s">
        <v>15063</v>
      </c>
    </row>
    <row r="4323" spans="1:24" ht="24" customHeight="1" x14ac:dyDescent="0.3">
      <c r="A4323" s="11">
        <v>511201290</v>
      </c>
      <c r="B4323" s="20">
        <v>613750</v>
      </c>
      <c r="C4323" s="10" t="s">
        <v>15064</v>
      </c>
      <c r="D4323" s="10" t="s">
        <v>28</v>
      </c>
      <c r="E4323" s="11">
        <v>2003</v>
      </c>
      <c r="F4323" s="10" t="s">
        <v>15065</v>
      </c>
      <c r="G4323" s="10" t="s">
        <v>56</v>
      </c>
      <c r="H4323" s="10" t="s">
        <v>31</v>
      </c>
      <c r="I4323" s="10" t="s">
        <v>32</v>
      </c>
      <c r="J4323" s="12">
        <v>1229.8800000000001</v>
      </c>
      <c r="K4323" s="12"/>
      <c r="L4323" s="12">
        <v>1641.62</v>
      </c>
      <c r="M4323" s="13">
        <v>41642</v>
      </c>
      <c r="N4323" s="12"/>
      <c r="O4323" s="13"/>
      <c r="P4323" s="12">
        <v>38.25</v>
      </c>
      <c r="Q4323" s="12">
        <v>137.69999999999999</v>
      </c>
      <c r="R4323" s="10" t="s">
        <v>53</v>
      </c>
      <c r="S4323" s="10"/>
      <c r="T4323" s="10" t="s">
        <v>36</v>
      </c>
      <c r="U4323" s="10" t="s">
        <v>404</v>
      </c>
      <c r="V4323" s="13">
        <v>42089</v>
      </c>
      <c r="W4323" s="10" t="s">
        <v>2969</v>
      </c>
      <c r="X4323" s="16" t="s">
        <v>15066</v>
      </c>
    </row>
    <row r="4324" spans="1:24" ht="24" customHeight="1" x14ac:dyDescent="0.3">
      <c r="A4324" s="11">
        <v>503426407</v>
      </c>
      <c r="B4324" s="20">
        <v>455437</v>
      </c>
      <c r="C4324" s="10" t="s">
        <v>15067</v>
      </c>
      <c r="D4324" s="10" t="s">
        <v>28</v>
      </c>
      <c r="E4324" s="11">
        <v>674</v>
      </c>
      <c r="F4324" s="10" t="s">
        <v>15068</v>
      </c>
      <c r="G4324" s="10" t="s">
        <v>56</v>
      </c>
      <c r="H4324" s="10" t="s">
        <v>31</v>
      </c>
      <c r="I4324" s="10" t="s">
        <v>32</v>
      </c>
      <c r="J4324" s="12">
        <v>906.47</v>
      </c>
      <c r="K4324" s="12"/>
      <c r="L4324" s="12">
        <v>1767.44</v>
      </c>
      <c r="M4324" s="13">
        <v>41767</v>
      </c>
      <c r="N4324" s="12"/>
      <c r="O4324" s="13"/>
      <c r="P4324" s="12">
        <v>38.25</v>
      </c>
      <c r="Q4324" s="12">
        <v>137.69999999999999</v>
      </c>
      <c r="R4324" s="10" t="s">
        <v>53</v>
      </c>
      <c r="S4324" s="10"/>
      <c r="T4324" s="10" t="s">
        <v>36</v>
      </c>
      <c r="U4324" s="10" t="s">
        <v>404</v>
      </c>
      <c r="V4324" s="13">
        <v>42089</v>
      </c>
      <c r="W4324" s="10" t="s">
        <v>2969</v>
      </c>
      <c r="X4324" s="16" t="s">
        <v>15069</v>
      </c>
    </row>
    <row r="4325" spans="1:24" ht="24" customHeight="1" x14ac:dyDescent="0.3">
      <c r="A4325" s="11">
        <v>503494062</v>
      </c>
      <c r="B4325" s="20">
        <v>551273</v>
      </c>
      <c r="C4325" s="10" t="s">
        <v>2934</v>
      </c>
      <c r="D4325" s="10" t="s">
        <v>28</v>
      </c>
      <c r="E4325" s="11">
        <v>1762</v>
      </c>
      <c r="F4325" s="10" t="s">
        <v>15070</v>
      </c>
      <c r="G4325" s="10" t="s">
        <v>56</v>
      </c>
      <c r="H4325" s="10" t="s">
        <v>31</v>
      </c>
      <c r="I4325" s="10" t="s">
        <v>32</v>
      </c>
      <c r="J4325" s="12">
        <v>560.4</v>
      </c>
      <c r="K4325" s="12">
        <v>705.92</v>
      </c>
      <c r="L4325" s="12">
        <v>958.21</v>
      </c>
      <c r="M4325" s="13">
        <v>41807</v>
      </c>
      <c r="N4325" s="12"/>
      <c r="O4325" s="13"/>
      <c r="P4325" s="12">
        <v>38.25</v>
      </c>
      <c r="Q4325" s="12">
        <v>137.69999999999999</v>
      </c>
      <c r="R4325" s="10" t="s">
        <v>53</v>
      </c>
      <c r="S4325" s="10"/>
      <c r="T4325" s="10" t="s">
        <v>36</v>
      </c>
      <c r="U4325" s="10" t="s">
        <v>46</v>
      </c>
      <c r="V4325" s="15">
        <v>42227</v>
      </c>
      <c r="W4325" s="10" t="s">
        <v>404</v>
      </c>
      <c r="X4325" s="16" t="s">
        <v>16025</v>
      </c>
    </row>
    <row r="4326" spans="1:24" ht="24" customHeight="1" x14ac:dyDescent="0.3">
      <c r="A4326" s="11">
        <v>508064317</v>
      </c>
      <c r="B4326" s="20">
        <v>571407</v>
      </c>
      <c r="C4326" s="10" t="s">
        <v>2935</v>
      </c>
      <c r="D4326" s="10" t="s">
        <v>2350</v>
      </c>
      <c r="E4326" s="11">
        <v>1589</v>
      </c>
      <c r="F4326" s="10" t="s">
        <v>15071</v>
      </c>
      <c r="G4326" s="9" t="s">
        <v>41</v>
      </c>
      <c r="H4326" s="21" t="s">
        <v>2387</v>
      </c>
      <c r="I4326" s="10" t="s">
        <v>2538</v>
      </c>
      <c r="J4326" s="12">
        <v>424.12</v>
      </c>
      <c r="K4326" s="51"/>
      <c r="L4326" s="10">
        <v>467.14</v>
      </c>
      <c r="M4326" s="13">
        <v>41907</v>
      </c>
      <c r="N4326" s="12"/>
      <c r="O4326" s="13"/>
      <c r="P4326" s="12"/>
      <c r="Q4326" s="12"/>
      <c r="R4326" s="10"/>
      <c r="S4326" s="10"/>
      <c r="T4326" s="10" t="s">
        <v>72</v>
      </c>
      <c r="U4326" s="13" t="s">
        <v>404</v>
      </c>
      <c r="V4326" s="15">
        <v>42061</v>
      </c>
      <c r="W4326" s="10" t="s">
        <v>404</v>
      </c>
      <c r="X4326" s="16" t="s">
        <v>15072</v>
      </c>
    </row>
    <row r="4327" spans="1:24" ht="24" customHeight="1" x14ac:dyDescent="0.3">
      <c r="A4327" s="11">
        <v>502891572</v>
      </c>
      <c r="B4327" s="20">
        <v>548167</v>
      </c>
      <c r="C4327" s="10" t="s">
        <v>2936</v>
      </c>
      <c r="D4327" s="10" t="s">
        <v>2350</v>
      </c>
      <c r="E4327" s="11">
        <v>1020</v>
      </c>
      <c r="F4327" s="10" t="s">
        <v>15073</v>
      </c>
      <c r="G4327" s="9">
        <v>3</v>
      </c>
      <c r="H4327" s="10"/>
      <c r="I4327" s="10" t="s">
        <v>1290</v>
      </c>
      <c r="J4327" s="12">
        <v>297.56</v>
      </c>
      <c r="K4327" s="10"/>
      <c r="L4327" s="12">
        <v>318.04000000000002</v>
      </c>
      <c r="M4327" s="13">
        <v>41185</v>
      </c>
      <c r="N4327" s="12"/>
      <c r="O4327" s="13"/>
      <c r="P4327" s="12"/>
      <c r="Q4327" s="12"/>
      <c r="R4327" s="10"/>
      <c r="S4327" s="10"/>
      <c r="T4327" s="10" t="s">
        <v>72</v>
      </c>
      <c r="U4327" s="10" t="s">
        <v>404</v>
      </c>
      <c r="V4327" s="15">
        <v>42090</v>
      </c>
      <c r="W4327" s="10" t="s">
        <v>404</v>
      </c>
      <c r="X4327" s="16" t="s">
        <v>15074</v>
      </c>
    </row>
    <row r="4328" spans="1:24" ht="24" customHeight="1" x14ac:dyDescent="0.3">
      <c r="A4328" s="11">
        <v>501142142</v>
      </c>
      <c r="B4328" s="20">
        <v>402171</v>
      </c>
      <c r="C4328" s="10" t="s">
        <v>15075</v>
      </c>
      <c r="D4328" s="10" t="s">
        <v>2350</v>
      </c>
      <c r="E4328" s="11">
        <v>274</v>
      </c>
      <c r="F4328" s="10" t="s">
        <v>15076</v>
      </c>
      <c r="G4328" s="9" t="s">
        <v>41</v>
      </c>
      <c r="H4328" s="10" t="s">
        <v>2372</v>
      </c>
      <c r="I4328" s="10" t="s">
        <v>2406</v>
      </c>
      <c r="J4328" s="12">
        <v>425.65</v>
      </c>
      <c r="K4328" s="10"/>
      <c r="L4328" s="12">
        <v>486.25</v>
      </c>
      <c r="M4328" s="13">
        <v>40112</v>
      </c>
      <c r="N4328" s="12"/>
      <c r="O4328" s="13"/>
      <c r="P4328" s="12"/>
      <c r="Q4328" s="12"/>
      <c r="R4328" s="10"/>
      <c r="S4328" s="10"/>
      <c r="T4328" s="10" t="s">
        <v>72</v>
      </c>
      <c r="U4328" s="10" t="s">
        <v>404</v>
      </c>
      <c r="V4328" s="15">
        <v>42426</v>
      </c>
      <c r="W4328" s="13" t="s">
        <v>404</v>
      </c>
      <c r="X4328" s="16" t="s">
        <v>19907</v>
      </c>
    </row>
    <row r="4329" spans="1:24" ht="24" customHeight="1" x14ac:dyDescent="0.3">
      <c r="A4329" s="11">
        <v>509042228</v>
      </c>
      <c r="B4329" s="20">
        <v>412149</v>
      </c>
      <c r="C4329" s="10" t="s">
        <v>14426</v>
      </c>
      <c r="D4329" s="10" t="s">
        <v>28</v>
      </c>
      <c r="E4329" s="11">
        <v>2022</v>
      </c>
      <c r="F4329" s="10" t="s">
        <v>15077</v>
      </c>
      <c r="G4329" s="21" t="s">
        <v>41</v>
      </c>
      <c r="H4329" s="21" t="s">
        <v>15078</v>
      </c>
      <c r="I4329" s="10" t="s">
        <v>2355</v>
      </c>
      <c r="J4329" s="12">
        <v>956.61</v>
      </c>
      <c r="K4329" s="51"/>
      <c r="L4329" s="12"/>
      <c r="M4329" s="13"/>
      <c r="N4329" s="12"/>
      <c r="O4329" s="13"/>
      <c r="P4329" s="12"/>
      <c r="Q4329" s="12"/>
      <c r="R4329" s="10"/>
      <c r="S4329" s="10"/>
      <c r="T4329" s="10" t="s">
        <v>36</v>
      </c>
      <c r="U4329" s="13" t="s">
        <v>404</v>
      </c>
      <c r="V4329" s="15">
        <v>42499</v>
      </c>
      <c r="W4329" s="10" t="s">
        <v>404</v>
      </c>
      <c r="X4329" s="16" t="s">
        <v>20297</v>
      </c>
    </row>
    <row r="4330" spans="1:24" ht="24" customHeight="1" x14ac:dyDescent="0.3">
      <c r="A4330" s="11">
        <v>505370115</v>
      </c>
      <c r="B4330" s="20">
        <v>557119</v>
      </c>
      <c r="C4330" s="10" t="s">
        <v>12325</v>
      </c>
      <c r="D4330" s="10" t="s">
        <v>28</v>
      </c>
      <c r="E4330" s="11">
        <v>1537</v>
      </c>
      <c r="F4330" s="10" t="s">
        <v>15079</v>
      </c>
      <c r="G4330" s="10" t="s">
        <v>30</v>
      </c>
      <c r="H4330" s="10" t="s">
        <v>2387</v>
      </c>
      <c r="I4330" s="10" t="s">
        <v>2538</v>
      </c>
      <c r="J4330" s="12">
        <v>847.52</v>
      </c>
      <c r="K4330" s="10"/>
      <c r="L4330" s="12">
        <v>1136.1300000000001</v>
      </c>
      <c r="M4330" s="13">
        <v>41862</v>
      </c>
      <c r="N4330" s="12"/>
      <c r="O4330" s="13"/>
      <c r="P4330" s="12"/>
      <c r="Q4330" s="12"/>
      <c r="R4330" s="10"/>
      <c r="S4330" s="10"/>
      <c r="T4330" s="10" t="s">
        <v>72</v>
      </c>
      <c r="U4330" s="13" t="s">
        <v>404</v>
      </c>
      <c r="V4330" s="15">
        <v>42089</v>
      </c>
      <c r="W4330" s="10" t="s">
        <v>404</v>
      </c>
      <c r="X4330" s="16" t="s">
        <v>15080</v>
      </c>
    </row>
    <row r="4331" spans="1:24" ht="24" customHeight="1" x14ac:dyDescent="0.3">
      <c r="A4331" s="11">
        <v>507064747</v>
      </c>
      <c r="B4331" s="20">
        <v>468487</v>
      </c>
      <c r="C4331" s="10" t="s">
        <v>15081</v>
      </c>
      <c r="D4331" s="10" t="s">
        <v>48</v>
      </c>
      <c r="E4331" s="11">
        <v>2562</v>
      </c>
      <c r="F4331" s="10" t="s">
        <v>15082</v>
      </c>
      <c r="G4331" s="10">
        <v>2</v>
      </c>
      <c r="H4331" s="10"/>
      <c r="I4331" s="10" t="s">
        <v>517</v>
      </c>
      <c r="J4331" s="12">
        <v>1583.22</v>
      </c>
      <c r="K4331" s="10"/>
      <c r="L4331" s="12">
        <v>2485.2199999999998</v>
      </c>
      <c r="M4331" s="13">
        <v>41445</v>
      </c>
      <c r="N4331" s="12"/>
      <c r="O4331" s="13"/>
      <c r="P4331" s="12"/>
      <c r="Q4331" s="12"/>
      <c r="R4331" s="10"/>
      <c r="S4331" s="10"/>
      <c r="T4331" s="10" t="s">
        <v>72</v>
      </c>
      <c r="U4331" s="13" t="s">
        <v>404</v>
      </c>
      <c r="V4331" s="15">
        <v>42089</v>
      </c>
      <c r="W4331" s="10" t="s">
        <v>404</v>
      </c>
      <c r="X4331" s="16" t="s">
        <v>15083</v>
      </c>
    </row>
    <row r="4332" spans="1:24" ht="24" customHeight="1" x14ac:dyDescent="0.3">
      <c r="A4332" s="11">
        <v>503310522</v>
      </c>
      <c r="B4332" s="20">
        <v>565500</v>
      </c>
      <c r="C4332" s="10" t="s">
        <v>15084</v>
      </c>
      <c r="D4332" s="10" t="s">
        <v>48</v>
      </c>
      <c r="E4332" s="11">
        <v>2285</v>
      </c>
      <c r="F4332" s="10" t="s">
        <v>15085</v>
      </c>
      <c r="G4332" s="10"/>
      <c r="H4332" s="10"/>
      <c r="I4332" s="10" t="s">
        <v>2577</v>
      </c>
      <c r="J4332" s="12">
        <v>1849.11</v>
      </c>
      <c r="K4332" s="10">
        <v>1849.11</v>
      </c>
      <c r="L4332" s="12">
        <v>2178.64</v>
      </c>
      <c r="M4332" s="13">
        <v>39994</v>
      </c>
      <c r="N4332" s="12"/>
      <c r="O4332" s="13" t="s">
        <v>34</v>
      </c>
      <c r="P4332" s="12">
        <v>25.5</v>
      </c>
      <c r="Q4332" s="12">
        <v>0</v>
      </c>
      <c r="R4332" s="10"/>
      <c r="S4332" s="10"/>
      <c r="T4332" s="10" t="s">
        <v>72</v>
      </c>
      <c r="U4332" s="13" t="s">
        <v>404</v>
      </c>
      <c r="V4332" s="15">
        <v>42089</v>
      </c>
      <c r="W4332" s="10" t="s">
        <v>404</v>
      </c>
      <c r="X4332" s="16" t="s">
        <v>15086</v>
      </c>
    </row>
    <row r="4333" spans="1:24" ht="24" customHeight="1" x14ac:dyDescent="0.3">
      <c r="A4333" s="11">
        <v>506445275</v>
      </c>
      <c r="B4333" s="20">
        <v>568121</v>
      </c>
      <c r="C4333" s="10" t="s">
        <v>15087</v>
      </c>
      <c r="D4333" s="10" t="s">
        <v>2350</v>
      </c>
      <c r="E4333" s="11">
        <v>1193</v>
      </c>
      <c r="F4333" s="10" t="s">
        <v>15088</v>
      </c>
      <c r="G4333" s="9" t="s">
        <v>41</v>
      </c>
      <c r="H4333" s="10" t="s">
        <v>2387</v>
      </c>
      <c r="I4333" s="10" t="s">
        <v>2634</v>
      </c>
      <c r="J4333" s="12">
        <v>513.1</v>
      </c>
      <c r="K4333" s="10"/>
      <c r="L4333" s="12">
        <v>526.6</v>
      </c>
      <c r="M4333" s="13">
        <v>41368</v>
      </c>
      <c r="N4333" s="12"/>
      <c r="O4333" s="13"/>
      <c r="P4333" s="12"/>
      <c r="Q4333" s="12"/>
      <c r="R4333" s="10"/>
      <c r="S4333" s="10"/>
      <c r="T4333" s="10" t="s">
        <v>72</v>
      </c>
      <c r="U4333" s="13" t="s">
        <v>404</v>
      </c>
      <c r="V4333" s="15">
        <v>42089</v>
      </c>
      <c r="W4333" s="10" t="s">
        <v>404</v>
      </c>
      <c r="X4333" s="16" t="s">
        <v>15089</v>
      </c>
    </row>
    <row r="4334" spans="1:24" ht="24" customHeight="1" x14ac:dyDescent="0.3">
      <c r="A4334" s="11">
        <v>506242293</v>
      </c>
      <c r="B4334" s="20">
        <v>576659</v>
      </c>
      <c r="C4334" s="10" t="s">
        <v>15090</v>
      </c>
      <c r="D4334" s="10" t="s">
        <v>2350</v>
      </c>
      <c r="E4334" s="11">
        <v>1460</v>
      </c>
      <c r="F4334" s="10" t="s">
        <v>15091</v>
      </c>
      <c r="G4334" s="9">
        <v>1</v>
      </c>
      <c r="H4334" s="10"/>
      <c r="I4334" s="10" t="s">
        <v>1649</v>
      </c>
      <c r="J4334" s="12">
        <v>105.01</v>
      </c>
      <c r="K4334" s="10"/>
      <c r="L4334" s="12">
        <v>107.77</v>
      </c>
      <c r="M4334" s="13">
        <v>41670</v>
      </c>
      <c r="N4334" s="12"/>
      <c r="O4334" s="13"/>
      <c r="P4334" s="12"/>
      <c r="Q4334" s="12"/>
      <c r="R4334" s="10"/>
      <c r="S4334" s="10"/>
      <c r="T4334" s="10" t="s">
        <v>72</v>
      </c>
      <c r="U4334" s="13" t="s">
        <v>404</v>
      </c>
      <c r="V4334" s="15">
        <v>42089</v>
      </c>
      <c r="W4334" s="10" t="s">
        <v>404</v>
      </c>
      <c r="X4334" s="16" t="s">
        <v>15092</v>
      </c>
    </row>
    <row r="4335" spans="1:24" ht="24" customHeight="1" x14ac:dyDescent="0.3">
      <c r="A4335" s="11">
        <v>509886450</v>
      </c>
      <c r="B4335" s="20">
        <v>590099</v>
      </c>
      <c r="C4335" s="10" t="s">
        <v>15093</v>
      </c>
      <c r="D4335" s="10" t="s">
        <v>2350</v>
      </c>
      <c r="E4335" s="11">
        <v>1486</v>
      </c>
      <c r="F4335" s="21" t="s">
        <v>15094</v>
      </c>
      <c r="G4335" s="9" t="s">
        <v>56</v>
      </c>
      <c r="H4335" s="21" t="s">
        <v>2372</v>
      </c>
      <c r="I4335" s="10" t="s">
        <v>2407</v>
      </c>
      <c r="J4335" s="12">
        <v>488.37</v>
      </c>
      <c r="K4335" s="51"/>
      <c r="L4335" s="12">
        <v>497.49</v>
      </c>
      <c r="M4335" s="13">
        <v>41704</v>
      </c>
      <c r="N4335" s="12"/>
      <c r="O4335" s="13"/>
      <c r="P4335" s="12"/>
      <c r="Q4335" s="12"/>
      <c r="R4335" s="10"/>
      <c r="S4335" s="10"/>
      <c r="T4335" s="10" t="s">
        <v>72</v>
      </c>
      <c r="U4335" s="13" t="s">
        <v>404</v>
      </c>
      <c r="V4335" s="15">
        <v>42089</v>
      </c>
      <c r="W4335" s="10" t="s">
        <v>404</v>
      </c>
      <c r="X4335" s="16" t="s">
        <v>15095</v>
      </c>
    </row>
    <row r="4336" spans="1:24" ht="24" customHeight="1" x14ac:dyDescent="0.3">
      <c r="A4336" s="11">
        <v>509545327</v>
      </c>
      <c r="B4336" s="20">
        <v>599568</v>
      </c>
      <c r="C4336" s="10" t="s">
        <v>15096</v>
      </c>
      <c r="D4336" s="10" t="s">
        <v>2350</v>
      </c>
      <c r="E4336" s="11">
        <v>1525</v>
      </c>
      <c r="F4336" s="21" t="s">
        <v>15097</v>
      </c>
      <c r="G4336" s="9" t="s">
        <v>56</v>
      </c>
      <c r="H4336" s="21" t="s">
        <v>2352</v>
      </c>
      <c r="I4336" s="10" t="s">
        <v>2373</v>
      </c>
      <c r="J4336" s="12">
        <v>228.94</v>
      </c>
      <c r="K4336" s="51"/>
      <c r="L4336" s="12"/>
      <c r="M4336" s="13"/>
      <c r="N4336" s="12"/>
      <c r="O4336" s="13"/>
      <c r="P4336" s="12"/>
      <c r="Q4336" s="12"/>
      <c r="R4336" s="10"/>
      <c r="S4336" s="10"/>
      <c r="T4336" s="10" t="s">
        <v>72</v>
      </c>
      <c r="U4336" s="13" t="s">
        <v>404</v>
      </c>
      <c r="V4336" s="15">
        <v>42131</v>
      </c>
      <c r="W4336" s="10" t="s">
        <v>404</v>
      </c>
      <c r="X4336" s="16" t="s">
        <v>15098</v>
      </c>
    </row>
    <row r="4337" spans="1:24" ht="24" customHeight="1" x14ac:dyDescent="0.3">
      <c r="A4337" s="11">
        <v>500606587</v>
      </c>
      <c r="B4337" s="20">
        <v>244852</v>
      </c>
      <c r="C4337" s="10" t="s">
        <v>2937</v>
      </c>
      <c r="D4337" s="10" t="s">
        <v>2350</v>
      </c>
      <c r="E4337" s="11">
        <v>1010</v>
      </c>
      <c r="F4337" s="10" t="s">
        <v>15099</v>
      </c>
      <c r="G4337" s="9" t="s">
        <v>30</v>
      </c>
      <c r="H4337" s="10" t="s">
        <v>2369</v>
      </c>
      <c r="I4337" s="10" t="s">
        <v>1366</v>
      </c>
      <c r="J4337" s="12">
        <v>121.77</v>
      </c>
      <c r="K4337" s="10"/>
      <c r="L4337" s="12">
        <v>131.99</v>
      </c>
      <c r="M4337" s="13">
        <v>41178</v>
      </c>
      <c r="N4337" s="12"/>
      <c r="O4337" s="13"/>
      <c r="P4337" s="12"/>
      <c r="Q4337" s="12"/>
      <c r="R4337" s="10"/>
      <c r="S4337" s="10" t="s">
        <v>2938</v>
      </c>
      <c r="T4337" s="10" t="s">
        <v>36</v>
      </c>
      <c r="U4337" s="10" t="s">
        <v>404</v>
      </c>
      <c r="V4337" s="15">
        <v>42108</v>
      </c>
      <c r="W4337" s="10" t="s">
        <v>404</v>
      </c>
      <c r="X4337" s="16" t="s">
        <v>15100</v>
      </c>
    </row>
    <row r="4338" spans="1:24" ht="24" customHeight="1" x14ac:dyDescent="0.3">
      <c r="A4338" s="11">
        <v>125769504</v>
      </c>
      <c r="B4338" s="20">
        <v>603288</v>
      </c>
      <c r="C4338" s="10" t="s">
        <v>15101</v>
      </c>
      <c r="D4338" s="10" t="s">
        <v>28</v>
      </c>
      <c r="E4338" s="11">
        <v>1795</v>
      </c>
      <c r="F4338" s="10" t="s">
        <v>15102</v>
      </c>
      <c r="G4338" s="10" t="s">
        <v>41</v>
      </c>
      <c r="H4338" s="10" t="s">
        <v>31</v>
      </c>
      <c r="I4338" s="10" t="s">
        <v>1967</v>
      </c>
      <c r="J4338" s="12">
        <v>420.72</v>
      </c>
      <c r="K4338" s="12"/>
      <c r="L4338" s="12">
        <v>749.07</v>
      </c>
      <c r="M4338" s="13">
        <v>41243</v>
      </c>
      <c r="N4338" s="12">
        <v>1348.18</v>
      </c>
      <c r="O4338" s="13">
        <v>42094</v>
      </c>
      <c r="P4338" s="12">
        <v>38.25</v>
      </c>
      <c r="Q4338" s="12">
        <v>192.15</v>
      </c>
      <c r="R4338" s="10" t="s">
        <v>53</v>
      </c>
      <c r="S4338" s="10"/>
      <c r="T4338" s="10" t="s">
        <v>36</v>
      </c>
      <c r="U4338" s="10" t="s">
        <v>404</v>
      </c>
      <c r="V4338" s="15">
        <v>42137</v>
      </c>
      <c r="W4338" s="10" t="s">
        <v>404</v>
      </c>
      <c r="X4338" s="16" t="s">
        <v>15103</v>
      </c>
    </row>
    <row r="4339" spans="1:24" ht="24" customHeight="1" x14ac:dyDescent="0.3">
      <c r="A4339" s="11">
        <v>217795609</v>
      </c>
      <c r="B4339" s="20">
        <v>535229</v>
      </c>
      <c r="C4339" s="10" t="s">
        <v>15104</v>
      </c>
      <c r="D4339" s="10" t="s">
        <v>28</v>
      </c>
      <c r="E4339" s="11">
        <v>1758</v>
      </c>
      <c r="F4339" s="10" t="s">
        <v>15105</v>
      </c>
      <c r="G4339" s="10" t="s">
        <v>41</v>
      </c>
      <c r="H4339" s="10" t="s">
        <v>46</v>
      </c>
      <c r="I4339" s="10" t="s">
        <v>61</v>
      </c>
      <c r="J4339" s="12">
        <v>422.7</v>
      </c>
      <c r="K4339" s="12"/>
      <c r="L4339" s="12">
        <v>672.72</v>
      </c>
      <c r="M4339" s="13">
        <v>41248</v>
      </c>
      <c r="N4339" s="12">
        <v>1400</v>
      </c>
      <c r="O4339" s="13">
        <v>42095</v>
      </c>
      <c r="P4339" s="12">
        <v>38.25</v>
      </c>
      <c r="Q4339" s="12">
        <v>192.15</v>
      </c>
      <c r="R4339" s="10" t="s">
        <v>53</v>
      </c>
      <c r="S4339" s="10"/>
      <c r="T4339" s="10" t="s">
        <v>36</v>
      </c>
      <c r="U4339" s="10" t="s">
        <v>404</v>
      </c>
      <c r="V4339" s="15">
        <v>42132</v>
      </c>
      <c r="W4339" s="10" t="s">
        <v>404</v>
      </c>
      <c r="X4339" s="16" t="s">
        <v>15106</v>
      </c>
    </row>
    <row r="4340" spans="1:24" ht="24" customHeight="1" x14ac:dyDescent="0.3">
      <c r="A4340" s="11">
        <v>506155293</v>
      </c>
      <c r="B4340" s="20">
        <v>455940</v>
      </c>
      <c r="C4340" s="10" t="s">
        <v>15107</v>
      </c>
      <c r="D4340" s="10" t="s">
        <v>28</v>
      </c>
      <c r="E4340" s="11">
        <v>1197</v>
      </c>
      <c r="F4340" s="10" t="s">
        <v>15108</v>
      </c>
      <c r="G4340" s="10">
        <v>1</v>
      </c>
      <c r="H4340" s="10"/>
      <c r="I4340" s="10" t="s">
        <v>1982</v>
      </c>
      <c r="J4340" s="12">
        <v>4571.7700000000004</v>
      </c>
      <c r="K4340" s="10"/>
      <c r="L4340" s="12">
        <v>4746.74</v>
      </c>
      <c r="M4340" s="13">
        <v>40364</v>
      </c>
      <c r="N4340" s="12"/>
      <c r="O4340" s="13"/>
      <c r="P4340" s="12">
        <v>38.25</v>
      </c>
      <c r="Q4340" s="12">
        <v>126.86</v>
      </c>
      <c r="R4340" s="10" t="s">
        <v>53</v>
      </c>
      <c r="S4340" s="10"/>
      <c r="T4340" s="10" t="s">
        <v>152</v>
      </c>
      <c r="U4340" s="10" t="s">
        <v>46</v>
      </c>
      <c r="V4340" s="15">
        <v>41911</v>
      </c>
      <c r="W4340" s="10" t="s">
        <v>404</v>
      </c>
      <c r="X4340" s="16" t="s">
        <v>15109</v>
      </c>
    </row>
    <row r="4341" spans="1:24" ht="24" customHeight="1" x14ac:dyDescent="0.3">
      <c r="A4341" s="11">
        <v>509444482</v>
      </c>
      <c r="B4341" s="20">
        <v>576496</v>
      </c>
      <c r="C4341" s="10" t="s">
        <v>15110</v>
      </c>
      <c r="D4341" s="10" t="s">
        <v>48</v>
      </c>
      <c r="E4341" s="11">
        <v>2891</v>
      </c>
      <c r="F4341" s="10" t="s">
        <v>15111</v>
      </c>
      <c r="G4341" s="21"/>
      <c r="H4341" s="21"/>
      <c r="I4341" s="10" t="s">
        <v>15112</v>
      </c>
      <c r="J4341" s="12">
        <v>5500</v>
      </c>
      <c r="K4341" s="12">
        <v>5500</v>
      </c>
      <c r="L4341" s="12">
        <v>6031.51</v>
      </c>
      <c r="M4341" s="13">
        <v>41921</v>
      </c>
      <c r="N4341" s="12">
        <v>6031.51</v>
      </c>
      <c r="O4341" s="13">
        <v>42096</v>
      </c>
      <c r="P4341" s="12">
        <v>153</v>
      </c>
      <c r="Q4341" s="12"/>
      <c r="R4341" s="10"/>
      <c r="S4341" s="10"/>
      <c r="T4341" s="10" t="s">
        <v>36</v>
      </c>
      <c r="U4341" s="13" t="s">
        <v>404</v>
      </c>
      <c r="V4341" s="15">
        <v>42096</v>
      </c>
      <c r="W4341" s="10" t="s">
        <v>404</v>
      </c>
      <c r="X4341" s="16" t="s">
        <v>15113</v>
      </c>
    </row>
    <row r="4342" spans="1:24" ht="24" customHeight="1" x14ac:dyDescent="0.3">
      <c r="A4342" s="11">
        <v>510225837</v>
      </c>
      <c r="B4342" s="20">
        <v>583166</v>
      </c>
      <c r="C4342" s="10" t="s">
        <v>15114</v>
      </c>
      <c r="D4342" s="10" t="s">
        <v>28</v>
      </c>
      <c r="E4342" s="11">
        <v>2140</v>
      </c>
      <c r="F4342" s="21" t="s">
        <v>15115</v>
      </c>
      <c r="G4342" s="21" t="s">
        <v>56</v>
      </c>
      <c r="H4342" s="21" t="s">
        <v>46</v>
      </c>
      <c r="I4342" s="10" t="s">
        <v>21452</v>
      </c>
      <c r="J4342" s="12">
        <v>2574.83</v>
      </c>
      <c r="K4342" s="12">
        <v>2795.44</v>
      </c>
      <c r="L4342" s="12">
        <v>2937.47</v>
      </c>
      <c r="M4342" s="13">
        <v>41802</v>
      </c>
      <c r="N4342" s="12">
        <v>200</v>
      </c>
      <c r="O4342" s="13">
        <v>41934</v>
      </c>
      <c r="P4342" s="12">
        <v>38.25</v>
      </c>
      <c r="Q4342" s="12">
        <v>137.69999999999999</v>
      </c>
      <c r="R4342" s="10" t="s">
        <v>53</v>
      </c>
      <c r="S4342" s="10"/>
      <c r="T4342" s="10" t="s">
        <v>36</v>
      </c>
      <c r="U4342" s="13" t="s">
        <v>46</v>
      </c>
      <c r="V4342" s="15">
        <v>43998</v>
      </c>
      <c r="W4342" s="10" t="s">
        <v>404</v>
      </c>
      <c r="X4342" s="16" t="s">
        <v>24973</v>
      </c>
    </row>
    <row r="4343" spans="1:24" ht="24" customHeight="1" x14ac:dyDescent="0.3">
      <c r="A4343" s="11">
        <v>188117733</v>
      </c>
      <c r="B4343" s="20">
        <v>459660</v>
      </c>
      <c r="C4343" s="10" t="s">
        <v>15116</v>
      </c>
      <c r="D4343" s="10" t="s">
        <v>28</v>
      </c>
      <c r="E4343" s="11">
        <v>1199</v>
      </c>
      <c r="F4343" s="10" t="s">
        <v>15117</v>
      </c>
      <c r="G4343" s="10" t="s">
        <v>41</v>
      </c>
      <c r="H4343" s="10" t="s">
        <v>362</v>
      </c>
      <c r="I4343" s="10" t="s">
        <v>363</v>
      </c>
      <c r="J4343" s="12">
        <v>941.23</v>
      </c>
      <c r="K4343" s="12"/>
      <c r="L4343" s="12">
        <v>1011.27</v>
      </c>
      <c r="M4343" s="13">
        <v>40399</v>
      </c>
      <c r="N4343" s="12">
        <v>1400</v>
      </c>
      <c r="O4343" s="13">
        <v>40501</v>
      </c>
      <c r="P4343" s="12">
        <v>38.25</v>
      </c>
      <c r="Q4343" s="12">
        <v>476.74</v>
      </c>
      <c r="R4343" s="10" t="s">
        <v>53</v>
      </c>
      <c r="S4343" s="10"/>
      <c r="T4343" s="10" t="s">
        <v>36</v>
      </c>
      <c r="U4343" s="10" t="s">
        <v>404</v>
      </c>
      <c r="V4343" s="15">
        <v>42025</v>
      </c>
      <c r="W4343" s="10" t="s">
        <v>404</v>
      </c>
      <c r="X4343" s="16" t="s">
        <v>15118</v>
      </c>
    </row>
    <row r="4344" spans="1:24" ht="24" customHeight="1" x14ac:dyDescent="0.3">
      <c r="A4344" s="11">
        <v>509306004</v>
      </c>
      <c r="B4344" s="20">
        <v>482121</v>
      </c>
      <c r="C4344" s="10" t="s">
        <v>15119</v>
      </c>
      <c r="D4344" s="10" t="s">
        <v>28</v>
      </c>
      <c r="E4344" s="11">
        <v>1831</v>
      </c>
      <c r="F4344" s="10" t="s">
        <v>15120</v>
      </c>
      <c r="G4344" s="10" t="s">
        <v>56</v>
      </c>
      <c r="H4344" s="10" t="s">
        <v>31</v>
      </c>
      <c r="I4344" s="10" t="s">
        <v>32</v>
      </c>
      <c r="J4344" s="12">
        <v>459.37</v>
      </c>
      <c r="K4344" s="12"/>
      <c r="L4344" s="12">
        <v>567.11</v>
      </c>
      <c r="M4344" s="13">
        <v>41271</v>
      </c>
      <c r="N4344" s="12">
        <v>700</v>
      </c>
      <c r="O4344" s="13">
        <v>41890</v>
      </c>
      <c r="P4344" s="12">
        <v>38.25</v>
      </c>
      <c r="Q4344" s="12">
        <v>192.15</v>
      </c>
      <c r="R4344" s="10" t="s">
        <v>53</v>
      </c>
      <c r="S4344" s="10"/>
      <c r="T4344" s="10" t="s">
        <v>36</v>
      </c>
      <c r="U4344" s="10" t="s">
        <v>404</v>
      </c>
      <c r="V4344" s="15">
        <v>42089</v>
      </c>
      <c r="W4344" s="10" t="s">
        <v>404</v>
      </c>
      <c r="X4344" s="16" t="s">
        <v>15121</v>
      </c>
    </row>
    <row r="4345" spans="1:24" ht="24" customHeight="1" x14ac:dyDescent="0.3">
      <c r="A4345" s="11">
        <v>151870632</v>
      </c>
      <c r="B4345" s="20">
        <v>500208</v>
      </c>
      <c r="C4345" s="10" t="s">
        <v>15122</v>
      </c>
      <c r="D4345" s="10" t="s">
        <v>28</v>
      </c>
      <c r="E4345" s="11">
        <v>907</v>
      </c>
      <c r="F4345" s="10" t="s">
        <v>15123</v>
      </c>
      <c r="G4345" s="10" t="s">
        <v>30</v>
      </c>
      <c r="H4345" s="10" t="s">
        <v>31</v>
      </c>
      <c r="I4345" s="10" t="s">
        <v>78</v>
      </c>
      <c r="J4345" s="12">
        <v>819.91</v>
      </c>
      <c r="K4345" s="12">
        <v>819.91</v>
      </c>
      <c r="L4345" s="12">
        <v>408.97</v>
      </c>
      <c r="M4345" s="13">
        <v>37938</v>
      </c>
      <c r="N4345" s="12"/>
      <c r="O4345" s="13" t="s">
        <v>34</v>
      </c>
      <c r="P4345" s="12">
        <v>0</v>
      </c>
      <c r="Q4345" s="12">
        <v>479.65</v>
      </c>
      <c r="R4345" s="10" t="s">
        <v>15124</v>
      </c>
      <c r="S4345" s="10"/>
      <c r="T4345" s="10" t="s">
        <v>36</v>
      </c>
      <c r="U4345" s="10" t="s">
        <v>218</v>
      </c>
      <c r="V4345" s="15">
        <v>42753</v>
      </c>
      <c r="W4345" s="13" t="s">
        <v>404</v>
      </c>
      <c r="X4345" s="16" t="s">
        <v>21448</v>
      </c>
    </row>
    <row r="4346" spans="1:24" ht="24" customHeight="1" x14ac:dyDescent="0.3">
      <c r="A4346" s="11">
        <v>506316394</v>
      </c>
      <c r="B4346" s="20">
        <v>532887</v>
      </c>
      <c r="C4346" s="10" t="s">
        <v>15125</v>
      </c>
      <c r="D4346" s="10" t="s">
        <v>48</v>
      </c>
      <c r="E4346" s="11">
        <v>647</v>
      </c>
      <c r="F4346" s="10" t="s">
        <v>15126</v>
      </c>
      <c r="G4346" s="10" t="s">
        <v>122</v>
      </c>
      <c r="H4346" s="10" t="s">
        <v>31</v>
      </c>
      <c r="I4346" s="10" t="s">
        <v>78</v>
      </c>
      <c r="J4346" s="12">
        <v>1049.1099999999999</v>
      </c>
      <c r="K4346" s="12">
        <v>1049.1116409453218</v>
      </c>
      <c r="L4346" s="12">
        <v>2896.57</v>
      </c>
      <c r="M4346" s="13">
        <v>39758</v>
      </c>
      <c r="N4346" s="12">
        <v>0</v>
      </c>
      <c r="O4346" s="13" t="s">
        <v>34</v>
      </c>
      <c r="P4346" s="12">
        <v>79.8</v>
      </c>
      <c r="Q4346" s="12">
        <v>148.97999999999999</v>
      </c>
      <c r="R4346" s="10" t="s">
        <v>53</v>
      </c>
      <c r="S4346" s="10"/>
      <c r="T4346" s="10" t="s">
        <v>36</v>
      </c>
      <c r="U4346" s="10" t="s">
        <v>404</v>
      </c>
      <c r="V4346" s="15">
        <v>42254</v>
      </c>
      <c r="W4346" s="10" t="s">
        <v>404</v>
      </c>
      <c r="X4346" s="16" t="s">
        <v>16270</v>
      </c>
    </row>
    <row r="4347" spans="1:24" ht="24" customHeight="1" x14ac:dyDescent="0.3">
      <c r="A4347" s="11">
        <v>504765973</v>
      </c>
      <c r="B4347" s="11">
        <v>537455</v>
      </c>
      <c r="C4347" s="26" t="s">
        <v>15127</v>
      </c>
      <c r="D4347" s="10" t="s">
        <v>771</v>
      </c>
      <c r="E4347" s="11">
        <v>54</v>
      </c>
      <c r="F4347" s="10" t="s">
        <v>15128</v>
      </c>
      <c r="G4347" s="10" t="s">
        <v>358</v>
      </c>
      <c r="H4347" s="10"/>
      <c r="I4347" s="10" t="s">
        <v>1589</v>
      </c>
      <c r="J4347" s="12"/>
      <c r="K4347" s="12"/>
      <c r="L4347" s="12">
        <v>7364.91</v>
      </c>
      <c r="M4347" s="15">
        <v>40203</v>
      </c>
      <c r="N4347" s="22"/>
      <c r="O4347" s="15"/>
      <c r="P4347" s="22">
        <v>153</v>
      </c>
      <c r="Q4347" s="22"/>
      <c r="R4347" s="12"/>
      <c r="S4347" s="12"/>
      <c r="T4347" s="10" t="s">
        <v>36</v>
      </c>
      <c r="U4347" s="10" t="s">
        <v>404</v>
      </c>
      <c r="V4347" s="13">
        <v>42102</v>
      </c>
      <c r="W4347" s="13" t="s">
        <v>404</v>
      </c>
      <c r="X4347" s="16" t="s">
        <v>15129</v>
      </c>
    </row>
    <row r="4348" spans="1:24" ht="24" customHeight="1" x14ac:dyDescent="0.3">
      <c r="A4348" s="11">
        <v>505611244</v>
      </c>
      <c r="B4348" s="20">
        <v>557599</v>
      </c>
      <c r="C4348" s="10" t="s">
        <v>15130</v>
      </c>
      <c r="D4348" s="10" t="s">
        <v>48</v>
      </c>
      <c r="E4348" s="11">
        <v>1900</v>
      </c>
      <c r="F4348" s="10" t="s">
        <v>15131</v>
      </c>
      <c r="G4348" s="10" t="s">
        <v>41</v>
      </c>
      <c r="H4348" s="10" t="s">
        <v>31</v>
      </c>
      <c r="I4348" s="10" t="s">
        <v>32</v>
      </c>
      <c r="J4348" s="12">
        <v>6381.86</v>
      </c>
      <c r="K4348" s="12">
        <v>6381.86</v>
      </c>
      <c r="L4348" s="12">
        <v>7946.58</v>
      </c>
      <c r="M4348" s="13">
        <v>39826</v>
      </c>
      <c r="N4348" s="12">
        <v>7857.52</v>
      </c>
      <c r="O4348" s="13">
        <v>40394</v>
      </c>
      <c r="P4348" s="12">
        <v>96</v>
      </c>
      <c r="Q4348" s="12">
        <v>709.86</v>
      </c>
      <c r="R4348" s="10" t="s">
        <v>53</v>
      </c>
      <c r="S4348" s="10"/>
      <c r="T4348" s="10" t="s">
        <v>36</v>
      </c>
      <c r="U4348" s="10" t="s">
        <v>404</v>
      </c>
      <c r="V4348" s="15">
        <v>42608</v>
      </c>
      <c r="W4348" s="10" t="s">
        <v>404</v>
      </c>
      <c r="X4348" s="16" t="s">
        <v>20818</v>
      </c>
    </row>
    <row r="4349" spans="1:24" ht="24" customHeight="1" x14ac:dyDescent="0.3">
      <c r="A4349" s="11">
        <v>508201950</v>
      </c>
      <c r="B4349" s="20">
        <v>567783</v>
      </c>
      <c r="C4349" s="10" t="s">
        <v>13062</v>
      </c>
      <c r="D4349" s="10" t="s">
        <v>48</v>
      </c>
      <c r="E4349" s="11">
        <v>2796</v>
      </c>
      <c r="F4349" s="10" t="s">
        <v>15132</v>
      </c>
      <c r="G4349" s="10" t="s">
        <v>1185</v>
      </c>
      <c r="H4349" s="10"/>
      <c r="I4349" s="10" t="s">
        <v>2471</v>
      </c>
      <c r="J4349" s="12">
        <v>1263.58</v>
      </c>
      <c r="K4349" s="10"/>
      <c r="L4349" s="12">
        <v>1479.65</v>
      </c>
      <c r="M4349" s="13">
        <v>41270</v>
      </c>
      <c r="N4349" s="12"/>
      <c r="O4349" s="13"/>
      <c r="P4349" s="12"/>
      <c r="Q4349" s="12"/>
      <c r="R4349" s="10"/>
      <c r="S4349" s="10"/>
      <c r="T4349" s="10" t="s">
        <v>72</v>
      </c>
      <c r="U4349" s="10" t="s">
        <v>404</v>
      </c>
      <c r="V4349" s="15">
        <v>41990</v>
      </c>
      <c r="W4349" s="10" t="s">
        <v>404</v>
      </c>
      <c r="X4349" s="16" t="s">
        <v>15133</v>
      </c>
    </row>
    <row r="4350" spans="1:24" ht="24" customHeight="1" x14ac:dyDescent="0.3">
      <c r="A4350" s="11">
        <v>508232236</v>
      </c>
      <c r="B4350" s="20">
        <v>570157</v>
      </c>
      <c r="C4350" s="10" t="s">
        <v>15134</v>
      </c>
      <c r="D4350" s="10" t="s">
        <v>2350</v>
      </c>
      <c r="E4350" s="11">
        <v>965</v>
      </c>
      <c r="F4350" s="10" t="s">
        <v>15135</v>
      </c>
      <c r="G4350" s="9" t="s">
        <v>366</v>
      </c>
      <c r="H4350" s="10"/>
      <c r="I4350" s="10" t="s">
        <v>2536</v>
      </c>
      <c r="J4350" s="12">
        <v>3697.89</v>
      </c>
      <c r="K4350" s="10"/>
      <c r="L4350" s="12"/>
      <c r="M4350" s="13"/>
      <c r="N4350" s="12">
        <v>0</v>
      </c>
      <c r="O4350" s="13"/>
      <c r="P4350" s="12"/>
      <c r="Q4350" s="12"/>
      <c r="R4350" s="10"/>
      <c r="S4350" s="10"/>
      <c r="T4350" s="10" t="s">
        <v>72</v>
      </c>
      <c r="U4350" s="10" t="s">
        <v>404</v>
      </c>
      <c r="V4350" s="15">
        <v>41990</v>
      </c>
      <c r="W4350" s="10" t="s">
        <v>404</v>
      </c>
      <c r="X4350" s="16" t="s">
        <v>15136</v>
      </c>
    </row>
    <row r="4351" spans="1:24" ht="24" customHeight="1" x14ac:dyDescent="0.3">
      <c r="A4351" s="11">
        <v>179776495</v>
      </c>
      <c r="B4351" s="20">
        <v>606391</v>
      </c>
      <c r="C4351" s="10" t="s">
        <v>15137</v>
      </c>
      <c r="D4351" s="10" t="s">
        <v>28</v>
      </c>
      <c r="E4351" s="11">
        <v>1561</v>
      </c>
      <c r="F4351" s="10" t="s">
        <v>15138</v>
      </c>
      <c r="G4351" s="10" t="s">
        <v>41</v>
      </c>
      <c r="H4351" s="10" t="s">
        <v>42</v>
      </c>
      <c r="I4351" s="10" t="s">
        <v>1958</v>
      </c>
      <c r="J4351" s="12">
        <v>203.32</v>
      </c>
      <c r="K4351" s="12"/>
      <c r="L4351" s="12">
        <v>207.2</v>
      </c>
      <c r="M4351" s="13">
        <v>41009</v>
      </c>
      <c r="N4351" s="12">
        <v>0</v>
      </c>
      <c r="O4351" s="13"/>
      <c r="P4351" s="12">
        <v>38.25</v>
      </c>
      <c r="Q4351" s="12">
        <v>192.15</v>
      </c>
      <c r="R4351" s="10" t="s">
        <v>53</v>
      </c>
      <c r="S4351" s="10"/>
      <c r="T4351" s="10" t="s">
        <v>36</v>
      </c>
      <c r="U4351" s="10" t="s">
        <v>404</v>
      </c>
      <c r="V4351" s="15">
        <v>42102</v>
      </c>
      <c r="W4351" s="10" t="s">
        <v>404</v>
      </c>
      <c r="X4351" s="16" t="s">
        <v>15139</v>
      </c>
    </row>
    <row r="4352" spans="1:24" ht="24" customHeight="1" x14ac:dyDescent="0.3">
      <c r="A4352" s="11">
        <v>224764462</v>
      </c>
      <c r="B4352" s="20">
        <v>607719</v>
      </c>
      <c r="C4352" s="10" t="s">
        <v>15140</v>
      </c>
      <c r="D4352" s="10" t="s">
        <v>28</v>
      </c>
      <c r="E4352" s="11">
        <v>1250</v>
      </c>
      <c r="F4352" s="10" t="s">
        <v>15141</v>
      </c>
      <c r="G4352" s="10" t="s">
        <v>41</v>
      </c>
      <c r="H4352" s="10" t="s">
        <v>42</v>
      </c>
      <c r="I4352" s="10" t="s">
        <v>1958</v>
      </c>
      <c r="J4352" s="12">
        <v>1027.68</v>
      </c>
      <c r="K4352" s="12"/>
      <c r="L4352" s="12">
        <v>1258.81</v>
      </c>
      <c r="M4352" s="13">
        <v>40505</v>
      </c>
      <c r="N4352" s="12">
        <v>747.46</v>
      </c>
      <c r="O4352" s="13">
        <v>41482</v>
      </c>
      <c r="P4352" s="12">
        <v>38.25</v>
      </c>
      <c r="Q4352" s="12">
        <v>195.18</v>
      </c>
      <c r="R4352" s="10" t="s">
        <v>53</v>
      </c>
      <c r="S4352" s="10"/>
      <c r="T4352" s="10" t="s">
        <v>36</v>
      </c>
      <c r="U4352" s="10" t="s">
        <v>404</v>
      </c>
      <c r="V4352" s="15">
        <v>42577</v>
      </c>
      <c r="W4352" s="10" t="s">
        <v>404</v>
      </c>
      <c r="X4352" s="16" t="s">
        <v>20621</v>
      </c>
    </row>
    <row r="4353" spans="1:24" ht="24" customHeight="1" x14ac:dyDescent="0.3">
      <c r="A4353" s="11">
        <v>508911362</v>
      </c>
      <c r="B4353" s="20">
        <v>481083</v>
      </c>
      <c r="C4353" s="10" t="s">
        <v>15142</v>
      </c>
      <c r="D4353" s="10" t="s">
        <v>48</v>
      </c>
      <c r="E4353" s="11">
        <v>2742</v>
      </c>
      <c r="F4353" s="10" t="s">
        <v>15143</v>
      </c>
      <c r="G4353" s="10"/>
      <c r="H4353" s="10"/>
      <c r="I4353" s="10" t="s">
        <v>64</v>
      </c>
      <c r="J4353" s="12">
        <v>905.87</v>
      </c>
      <c r="K4353" s="12"/>
      <c r="L4353" s="12">
        <v>1120.67</v>
      </c>
      <c r="M4353" s="13">
        <v>40729</v>
      </c>
      <c r="N4353" s="12"/>
      <c r="O4353" s="13"/>
      <c r="P4353" s="12">
        <v>76.5</v>
      </c>
      <c r="Q4353" s="12"/>
      <c r="R4353" s="10"/>
      <c r="S4353" s="10"/>
      <c r="T4353" s="10" t="s">
        <v>36</v>
      </c>
      <c r="U4353" s="10" t="s">
        <v>404</v>
      </c>
      <c r="V4353" s="15">
        <v>42102</v>
      </c>
      <c r="W4353" s="10" t="s">
        <v>404</v>
      </c>
      <c r="X4353" s="16" t="s">
        <v>15144</v>
      </c>
    </row>
    <row r="4354" spans="1:24" ht="24" customHeight="1" x14ac:dyDescent="0.3">
      <c r="A4354" s="11">
        <v>509763553</v>
      </c>
      <c r="B4354" s="20">
        <v>558435</v>
      </c>
      <c r="C4354" s="10" t="s">
        <v>15145</v>
      </c>
      <c r="D4354" s="10" t="s">
        <v>28</v>
      </c>
      <c r="E4354" s="11">
        <v>2194</v>
      </c>
      <c r="F4354" s="10" t="s">
        <v>15146</v>
      </c>
      <c r="G4354" s="10" t="s">
        <v>56</v>
      </c>
      <c r="H4354" s="10" t="s">
        <v>31</v>
      </c>
      <c r="I4354" s="10" t="s">
        <v>1549</v>
      </c>
      <c r="J4354" s="12">
        <v>901.48</v>
      </c>
      <c r="K4354" s="12">
        <v>901.48</v>
      </c>
      <c r="L4354" s="12">
        <v>1117.2</v>
      </c>
      <c r="M4354" s="13">
        <v>41905</v>
      </c>
      <c r="N4354" s="12">
        <v>1800</v>
      </c>
      <c r="O4354" s="13">
        <v>42102</v>
      </c>
      <c r="P4354" s="12">
        <v>38.25</v>
      </c>
      <c r="Q4354" s="12">
        <v>137.69999999999999</v>
      </c>
      <c r="R4354" s="10" t="s">
        <v>53</v>
      </c>
      <c r="S4354" s="10"/>
      <c r="T4354" s="10" t="s">
        <v>36</v>
      </c>
      <c r="U4354" s="10" t="s">
        <v>404</v>
      </c>
      <c r="V4354" s="15">
        <v>42207</v>
      </c>
      <c r="W4354" s="10" t="s">
        <v>404</v>
      </c>
      <c r="X4354" s="16" t="s">
        <v>16001</v>
      </c>
    </row>
    <row r="4355" spans="1:24" ht="24" customHeight="1" x14ac:dyDescent="0.3">
      <c r="A4355" s="11">
        <v>508576334</v>
      </c>
      <c r="B4355" s="20">
        <v>574301</v>
      </c>
      <c r="C4355" s="10" t="s">
        <v>15147</v>
      </c>
      <c r="D4355" s="10" t="s">
        <v>28</v>
      </c>
      <c r="E4355" s="11">
        <v>1942</v>
      </c>
      <c r="F4355" s="10" t="s">
        <v>15148</v>
      </c>
      <c r="G4355" s="10" t="s">
        <v>56</v>
      </c>
      <c r="H4355" s="10" t="s">
        <v>31</v>
      </c>
      <c r="I4355" s="10" t="s">
        <v>32</v>
      </c>
      <c r="J4355" s="12">
        <v>400</v>
      </c>
      <c r="K4355" s="12"/>
      <c r="L4355" s="12">
        <v>573.15</v>
      </c>
      <c r="M4355" s="13">
        <v>41451</v>
      </c>
      <c r="N4355" s="12">
        <v>1085.57</v>
      </c>
      <c r="O4355" s="13">
        <v>41579</v>
      </c>
      <c r="P4355" s="12">
        <v>38.25</v>
      </c>
      <c r="Q4355" s="12">
        <v>124.95</v>
      </c>
      <c r="R4355" s="10" t="s">
        <v>53</v>
      </c>
      <c r="S4355" s="10"/>
      <c r="T4355" s="10" t="s">
        <v>36</v>
      </c>
      <c r="U4355" s="10" t="s">
        <v>404</v>
      </c>
      <c r="V4355" s="15">
        <v>42208</v>
      </c>
      <c r="W4355" s="10" t="s">
        <v>404</v>
      </c>
      <c r="X4355" s="16" t="s">
        <v>16008</v>
      </c>
    </row>
    <row r="4356" spans="1:24" ht="24" customHeight="1" x14ac:dyDescent="0.3">
      <c r="A4356" s="11">
        <v>509291325</v>
      </c>
      <c r="B4356" s="20">
        <v>482469</v>
      </c>
      <c r="C4356" s="10" t="s">
        <v>15149</v>
      </c>
      <c r="D4356" s="10" t="s">
        <v>28</v>
      </c>
      <c r="E4356" s="11">
        <v>2115</v>
      </c>
      <c r="F4356" s="21" t="s">
        <v>15150</v>
      </c>
      <c r="G4356" s="21" t="s">
        <v>56</v>
      </c>
      <c r="H4356" s="21" t="s">
        <v>31</v>
      </c>
      <c r="I4356" s="10" t="s">
        <v>32</v>
      </c>
      <c r="J4356" s="12">
        <v>768.6</v>
      </c>
      <c r="K4356" s="12">
        <v>621.97</v>
      </c>
      <c r="L4356" s="12">
        <v>797.29</v>
      </c>
      <c r="M4356" s="13">
        <v>41768</v>
      </c>
      <c r="N4356" s="12">
        <v>1250</v>
      </c>
      <c r="O4356" s="13">
        <v>42102</v>
      </c>
      <c r="P4356" s="12">
        <v>38.25</v>
      </c>
      <c r="Q4356" s="12">
        <v>137.69999999999999</v>
      </c>
      <c r="R4356" s="10" t="s">
        <v>53</v>
      </c>
      <c r="S4356" s="10"/>
      <c r="T4356" s="10" t="s">
        <v>36</v>
      </c>
      <c r="U4356" s="13" t="s">
        <v>404</v>
      </c>
      <c r="V4356" s="15">
        <v>42208</v>
      </c>
      <c r="W4356" s="10" t="s">
        <v>404</v>
      </c>
      <c r="X4356" s="16" t="s">
        <v>16009</v>
      </c>
    </row>
    <row r="4357" spans="1:24" ht="24" customHeight="1" x14ac:dyDescent="0.3">
      <c r="A4357" s="11">
        <v>501723978</v>
      </c>
      <c r="B4357" s="20">
        <v>435379</v>
      </c>
      <c r="C4357" s="10" t="s">
        <v>2946</v>
      </c>
      <c r="D4357" s="10" t="s">
        <v>48</v>
      </c>
      <c r="E4357" s="11">
        <v>2594</v>
      </c>
      <c r="F4357" s="10" t="s">
        <v>15151</v>
      </c>
      <c r="G4357" s="10" t="s">
        <v>56</v>
      </c>
      <c r="H4357" s="10" t="s">
        <v>2352</v>
      </c>
      <c r="I4357" s="10" t="s">
        <v>2382</v>
      </c>
      <c r="J4357" s="12">
        <v>6883.44</v>
      </c>
      <c r="K4357" s="10"/>
      <c r="L4357" s="12">
        <v>9679.01</v>
      </c>
      <c r="M4357" s="13">
        <v>41834</v>
      </c>
      <c r="N4357" s="12"/>
      <c r="O4357" s="13"/>
      <c r="P4357" s="12"/>
      <c r="Q4357" s="12"/>
      <c r="R4357" s="10"/>
      <c r="S4357" s="10"/>
      <c r="T4357" s="10" t="s">
        <v>36</v>
      </c>
      <c r="U4357" s="10" t="s">
        <v>404</v>
      </c>
      <c r="V4357" s="15">
        <v>42100</v>
      </c>
      <c r="W4357" s="10" t="s">
        <v>404</v>
      </c>
      <c r="X4357" s="16" t="s">
        <v>15152</v>
      </c>
    </row>
    <row r="4358" spans="1:24" ht="24" customHeight="1" x14ac:dyDescent="0.3">
      <c r="A4358" s="11">
        <v>500761000</v>
      </c>
      <c r="B4358" s="20">
        <v>218144</v>
      </c>
      <c r="C4358" s="10" t="s">
        <v>2947</v>
      </c>
      <c r="D4358" s="10" t="s">
        <v>2350</v>
      </c>
      <c r="E4358" s="11">
        <v>877</v>
      </c>
      <c r="F4358" s="10" t="s">
        <v>15153</v>
      </c>
      <c r="G4358" s="9" t="s">
        <v>30</v>
      </c>
      <c r="H4358" s="10" t="s">
        <v>2369</v>
      </c>
      <c r="I4358" s="10" t="s">
        <v>1366</v>
      </c>
      <c r="J4358" s="12">
        <v>906</v>
      </c>
      <c r="K4358" s="10"/>
      <c r="L4358" s="12">
        <v>947.55</v>
      </c>
      <c r="M4358" s="13">
        <v>41045</v>
      </c>
      <c r="N4358" s="12"/>
      <c r="O4358" s="13"/>
      <c r="P4358" s="12"/>
      <c r="Q4358" s="12"/>
      <c r="R4358" s="10"/>
      <c r="S4358" s="10" t="s">
        <v>15154</v>
      </c>
      <c r="T4358" s="10" t="s">
        <v>72</v>
      </c>
      <c r="U4358" s="10" t="s">
        <v>2356</v>
      </c>
      <c r="V4358" s="15">
        <v>42108</v>
      </c>
      <c r="W4358" s="10" t="s">
        <v>404</v>
      </c>
      <c r="X4358" s="16" t="s">
        <v>15155</v>
      </c>
    </row>
    <row r="4359" spans="1:24" ht="24" customHeight="1" x14ac:dyDescent="0.3">
      <c r="A4359" s="11">
        <v>503178152</v>
      </c>
      <c r="B4359" s="20">
        <v>405975</v>
      </c>
      <c r="C4359" s="10" t="s">
        <v>15156</v>
      </c>
      <c r="D4359" s="10" t="s">
        <v>2350</v>
      </c>
      <c r="E4359" s="11">
        <v>1461</v>
      </c>
      <c r="F4359" s="10" t="s">
        <v>15157</v>
      </c>
      <c r="G4359" s="9" t="s">
        <v>134</v>
      </c>
      <c r="H4359" s="10" t="s">
        <v>2352</v>
      </c>
      <c r="I4359" s="10" t="s">
        <v>2353</v>
      </c>
      <c r="J4359" s="12">
        <v>513.69000000000005</v>
      </c>
      <c r="K4359" s="10"/>
      <c r="L4359" s="12">
        <v>521.38</v>
      </c>
      <c r="M4359" s="13">
        <v>41662</v>
      </c>
      <c r="N4359" s="12">
        <v>513.69000000000005</v>
      </c>
      <c r="O4359" s="13">
        <v>42110</v>
      </c>
      <c r="P4359" s="12"/>
      <c r="Q4359" s="12"/>
      <c r="R4359" s="10"/>
      <c r="S4359" s="10"/>
      <c r="T4359" s="10" t="s">
        <v>72</v>
      </c>
      <c r="U4359" s="10" t="s">
        <v>404</v>
      </c>
      <c r="V4359" s="15">
        <v>42110</v>
      </c>
      <c r="W4359" s="10" t="s">
        <v>404</v>
      </c>
      <c r="X4359" s="16" t="s">
        <v>15158</v>
      </c>
    </row>
    <row r="4360" spans="1:24" ht="24" customHeight="1" x14ac:dyDescent="0.3">
      <c r="A4360" s="11">
        <v>508427274</v>
      </c>
      <c r="B4360" s="20">
        <v>569106</v>
      </c>
      <c r="C4360" s="10" t="s">
        <v>2948</v>
      </c>
      <c r="D4360" s="10" t="s">
        <v>28</v>
      </c>
      <c r="E4360" s="11">
        <v>1822</v>
      </c>
      <c r="F4360" s="10" t="s">
        <v>15159</v>
      </c>
      <c r="G4360" s="10" t="s">
        <v>30</v>
      </c>
      <c r="H4360" s="10" t="s">
        <v>2352</v>
      </c>
      <c r="I4360" s="10" t="s">
        <v>2367</v>
      </c>
      <c r="J4360" s="12">
        <v>7083.65</v>
      </c>
      <c r="K4360" s="10"/>
      <c r="L4360" s="12">
        <v>7384.53</v>
      </c>
      <c r="M4360" s="13">
        <v>41310</v>
      </c>
      <c r="N4360" s="12"/>
      <c r="O4360" s="13"/>
      <c r="P4360" s="12"/>
      <c r="Q4360" s="12"/>
      <c r="R4360" s="10"/>
      <c r="S4360" s="10"/>
      <c r="T4360" s="10" t="s">
        <v>72</v>
      </c>
      <c r="U4360" s="10" t="s">
        <v>2356</v>
      </c>
      <c r="V4360" s="15">
        <v>42110</v>
      </c>
      <c r="W4360" s="10" t="s">
        <v>404</v>
      </c>
      <c r="X4360" s="16" t="s">
        <v>15160</v>
      </c>
    </row>
    <row r="4361" spans="1:24" ht="24" customHeight="1" x14ac:dyDescent="0.3">
      <c r="A4361" s="11">
        <v>505157985</v>
      </c>
      <c r="B4361" s="20">
        <v>564157</v>
      </c>
      <c r="C4361" s="10" t="s">
        <v>15161</v>
      </c>
      <c r="D4361" s="10" t="s">
        <v>48</v>
      </c>
      <c r="E4361" s="11">
        <v>1913</v>
      </c>
      <c r="F4361" s="10" t="s">
        <v>15162</v>
      </c>
      <c r="G4361" s="10"/>
      <c r="H4361" s="10"/>
      <c r="I4361" s="10" t="s">
        <v>64</v>
      </c>
      <c r="J4361" s="12">
        <v>1206.42</v>
      </c>
      <c r="K4361" s="12">
        <v>1206.42</v>
      </c>
      <c r="L4361" s="12">
        <v>1473.33</v>
      </c>
      <c r="M4361" s="13">
        <v>39911</v>
      </c>
      <c r="N4361" s="12"/>
      <c r="O4361" s="13" t="s">
        <v>34</v>
      </c>
      <c r="P4361" s="12">
        <v>36</v>
      </c>
      <c r="Q4361" s="12">
        <v>0</v>
      </c>
      <c r="R4361" s="10"/>
      <c r="S4361" s="10"/>
      <c r="T4361" s="10" t="s">
        <v>36</v>
      </c>
      <c r="U4361" s="10" t="s">
        <v>404</v>
      </c>
      <c r="V4361" s="15">
        <v>42115</v>
      </c>
      <c r="W4361" s="10" t="s">
        <v>404</v>
      </c>
      <c r="X4361" s="16" t="s">
        <v>15163</v>
      </c>
    </row>
    <row r="4362" spans="1:24" ht="24" customHeight="1" x14ac:dyDescent="0.3">
      <c r="A4362" s="11">
        <v>500274924</v>
      </c>
      <c r="B4362" s="20">
        <v>434338</v>
      </c>
      <c r="C4362" s="10" t="s">
        <v>2319</v>
      </c>
      <c r="D4362" s="10" t="s">
        <v>48</v>
      </c>
      <c r="E4362" s="11">
        <v>2880</v>
      </c>
      <c r="F4362" s="10" t="s">
        <v>15164</v>
      </c>
      <c r="G4362" s="10" t="s">
        <v>358</v>
      </c>
      <c r="H4362" s="10"/>
      <c r="I4362" s="10" t="s">
        <v>2402</v>
      </c>
      <c r="J4362" s="12">
        <v>2452.8200000000002</v>
      </c>
      <c r="K4362" s="10"/>
      <c r="L4362" s="12">
        <v>2452.8200000000002</v>
      </c>
      <c r="M4362" s="13">
        <v>41778</v>
      </c>
      <c r="N4362" s="12"/>
      <c r="O4362" s="13"/>
      <c r="P4362" s="12"/>
      <c r="Q4362" s="12"/>
      <c r="R4362" s="10"/>
      <c r="S4362" s="10"/>
      <c r="T4362" s="10" t="s">
        <v>72</v>
      </c>
      <c r="U4362" s="10" t="s">
        <v>2389</v>
      </c>
      <c r="V4362" s="15">
        <v>41834</v>
      </c>
      <c r="W4362" s="10" t="s">
        <v>404</v>
      </c>
      <c r="X4362" s="16" t="s">
        <v>15165</v>
      </c>
    </row>
    <row r="4363" spans="1:24" ht="24" customHeight="1" x14ac:dyDescent="0.3">
      <c r="A4363" s="11">
        <v>204928834</v>
      </c>
      <c r="B4363" s="20">
        <v>473857</v>
      </c>
      <c r="C4363" s="10" t="s">
        <v>15166</v>
      </c>
      <c r="D4363" s="10" t="s">
        <v>28</v>
      </c>
      <c r="E4363" s="11">
        <v>2199</v>
      </c>
      <c r="F4363" s="21" t="s">
        <v>15167</v>
      </c>
      <c r="G4363" s="21"/>
      <c r="H4363" s="21"/>
      <c r="I4363" s="10" t="s">
        <v>64</v>
      </c>
      <c r="J4363" s="12">
        <v>209.22</v>
      </c>
      <c r="K4363" s="12"/>
      <c r="L4363" s="12"/>
      <c r="M4363" s="13"/>
      <c r="N4363" s="12">
        <v>351.26</v>
      </c>
      <c r="O4363" s="13">
        <v>42121</v>
      </c>
      <c r="P4363" s="12"/>
      <c r="Q4363" s="12"/>
      <c r="R4363" s="10"/>
      <c r="S4363" s="10"/>
      <c r="T4363" s="10" t="s">
        <v>36</v>
      </c>
      <c r="U4363" s="13" t="s">
        <v>404</v>
      </c>
      <c r="V4363" s="15">
        <v>42121</v>
      </c>
      <c r="W4363" s="10" t="s">
        <v>404</v>
      </c>
      <c r="X4363" s="16" t="s">
        <v>15168</v>
      </c>
    </row>
    <row r="4364" spans="1:24" ht="24" customHeight="1" x14ac:dyDescent="0.3">
      <c r="A4364" s="11">
        <v>233086234</v>
      </c>
      <c r="B4364" s="20">
        <v>560172</v>
      </c>
      <c r="C4364" s="10" t="s">
        <v>2949</v>
      </c>
      <c r="D4364" s="10" t="s">
        <v>48</v>
      </c>
      <c r="E4364" s="11">
        <v>1839</v>
      </c>
      <c r="F4364" s="10" t="s">
        <v>15169</v>
      </c>
      <c r="G4364" s="10" t="s">
        <v>41</v>
      </c>
      <c r="H4364" s="10" t="s">
        <v>362</v>
      </c>
      <c r="I4364" s="10" t="s">
        <v>1433</v>
      </c>
      <c r="J4364" s="12">
        <v>1514.51</v>
      </c>
      <c r="K4364" s="12">
        <v>1514.51</v>
      </c>
      <c r="L4364" s="12">
        <v>1751.58</v>
      </c>
      <c r="M4364" s="13">
        <v>39547</v>
      </c>
      <c r="N4364" s="12"/>
      <c r="O4364" s="13" t="s">
        <v>34</v>
      </c>
      <c r="P4364" s="12">
        <v>144</v>
      </c>
      <c r="Q4364" s="12">
        <v>0</v>
      </c>
      <c r="R4364" s="10" t="s">
        <v>62</v>
      </c>
      <c r="S4364" s="10" t="s">
        <v>53</v>
      </c>
      <c r="T4364" s="10" t="s">
        <v>36</v>
      </c>
      <c r="U4364" s="10" t="s">
        <v>404</v>
      </c>
      <c r="V4364" s="15">
        <v>43059</v>
      </c>
      <c r="W4364" s="10" t="s">
        <v>404</v>
      </c>
      <c r="X4364" s="16" t="s">
        <v>22364</v>
      </c>
    </row>
    <row r="4365" spans="1:24" ht="24" customHeight="1" x14ac:dyDescent="0.3">
      <c r="A4365" s="11">
        <v>509867979</v>
      </c>
      <c r="B4365" s="20">
        <v>501210</v>
      </c>
      <c r="C4365" s="10" t="s">
        <v>2953</v>
      </c>
      <c r="D4365" s="10" t="s">
        <v>28</v>
      </c>
      <c r="E4365" s="11">
        <v>1963</v>
      </c>
      <c r="F4365" s="10" t="s">
        <v>15170</v>
      </c>
      <c r="G4365" s="10" t="s">
        <v>56</v>
      </c>
      <c r="H4365" s="21" t="s">
        <v>31</v>
      </c>
      <c r="I4365" s="10" t="s">
        <v>32</v>
      </c>
      <c r="J4365" s="12">
        <v>1547.58</v>
      </c>
      <c r="K4365" s="12"/>
      <c r="L4365" s="12">
        <v>1879.7</v>
      </c>
      <c r="M4365" s="13">
        <v>41452</v>
      </c>
      <c r="N4365" s="12"/>
      <c r="O4365" s="13"/>
      <c r="P4365" s="12">
        <v>38.25</v>
      </c>
      <c r="Q4365" s="12">
        <v>124.95</v>
      </c>
      <c r="R4365" s="10" t="s">
        <v>53</v>
      </c>
      <c r="S4365" s="10"/>
      <c r="T4365" s="10" t="s">
        <v>36</v>
      </c>
      <c r="U4365" s="10" t="s">
        <v>404</v>
      </c>
      <c r="V4365" s="15">
        <v>42276</v>
      </c>
      <c r="W4365" s="10" t="s">
        <v>404</v>
      </c>
      <c r="X4365" s="16" t="s">
        <v>16301</v>
      </c>
    </row>
    <row r="4366" spans="1:24" ht="24" customHeight="1" x14ac:dyDescent="0.3">
      <c r="A4366" s="11">
        <v>502496487</v>
      </c>
      <c r="B4366" s="20">
        <v>608198</v>
      </c>
      <c r="C4366" s="10" t="s">
        <v>2950</v>
      </c>
      <c r="D4366" s="10" t="s">
        <v>48</v>
      </c>
      <c r="E4366" s="11">
        <v>2654</v>
      </c>
      <c r="F4366" s="10" t="s">
        <v>15171</v>
      </c>
      <c r="G4366" s="10">
        <v>2</v>
      </c>
      <c r="H4366" s="10"/>
      <c r="I4366" s="10" t="s">
        <v>2692</v>
      </c>
      <c r="J4366" s="12">
        <v>4232.8500000000004</v>
      </c>
      <c r="K4366" s="10"/>
      <c r="L4366" s="12">
        <v>1353.43</v>
      </c>
      <c r="M4366" s="13">
        <v>41837</v>
      </c>
      <c r="N4366" s="12"/>
      <c r="O4366" s="13"/>
      <c r="P4366" s="12"/>
      <c r="Q4366" s="12"/>
      <c r="R4366" s="10"/>
      <c r="S4366" s="10"/>
      <c r="T4366" s="10" t="s">
        <v>72</v>
      </c>
      <c r="U4366" s="10" t="s">
        <v>2357</v>
      </c>
      <c r="V4366" s="15">
        <v>42121</v>
      </c>
      <c r="W4366" s="10" t="s">
        <v>404</v>
      </c>
      <c r="X4366" s="16" t="s">
        <v>15172</v>
      </c>
    </row>
    <row r="4367" spans="1:24" ht="24" customHeight="1" x14ac:dyDescent="0.3">
      <c r="A4367" s="11">
        <v>503182672</v>
      </c>
      <c r="B4367" s="20">
        <v>538964</v>
      </c>
      <c r="C4367" s="10" t="s">
        <v>2954</v>
      </c>
      <c r="D4367" s="10" t="s">
        <v>2350</v>
      </c>
      <c r="E4367" s="11">
        <v>1112</v>
      </c>
      <c r="F4367" s="10" t="s">
        <v>15173</v>
      </c>
      <c r="G4367" s="9" t="s">
        <v>427</v>
      </c>
      <c r="H4367" s="10"/>
      <c r="I4367" s="10" t="s">
        <v>15174</v>
      </c>
      <c r="J4367" s="12">
        <v>128.04</v>
      </c>
      <c r="K4367" s="10"/>
      <c r="L4367" s="12">
        <v>153.26</v>
      </c>
      <c r="M4367" s="13">
        <v>41283</v>
      </c>
      <c r="N4367" s="12">
        <v>0</v>
      </c>
      <c r="O4367" s="13"/>
      <c r="P4367" s="12"/>
      <c r="Q4367" s="12"/>
      <c r="R4367" s="10"/>
      <c r="S4367" s="10"/>
      <c r="T4367" s="10" t="s">
        <v>72</v>
      </c>
      <c r="U4367" s="10" t="s">
        <v>2357</v>
      </c>
      <c r="V4367" s="15">
        <v>41863</v>
      </c>
      <c r="W4367" s="10" t="s">
        <v>404</v>
      </c>
      <c r="X4367" s="16" t="s">
        <v>15175</v>
      </c>
    </row>
    <row r="4368" spans="1:24" ht="24" customHeight="1" x14ac:dyDescent="0.3">
      <c r="A4368" s="11">
        <v>506524914</v>
      </c>
      <c r="B4368" s="20">
        <v>553220</v>
      </c>
      <c r="C4368" s="10" t="s">
        <v>2955</v>
      </c>
      <c r="D4368" s="10" t="s">
        <v>2350</v>
      </c>
      <c r="E4368" s="11">
        <v>1604</v>
      </c>
      <c r="F4368" s="10" t="s">
        <v>15176</v>
      </c>
      <c r="G4368" s="9" t="s">
        <v>30</v>
      </c>
      <c r="H4368" s="10" t="s">
        <v>2354</v>
      </c>
      <c r="I4368" s="10" t="s">
        <v>2368</v>
      </c>
      <c r="J4368" s="12">
        <v>492.91</v>
      </c>
      <c r="K4368" s="10"/>
      <c r="L4368" s="12">
        <v>529.53</v>
      </c>
      <c r="M4368" s="13">
        <v>41956</v>
      </c>
      <c r="N4368" s="12"/>
      <c r="O4368" s="13"/>
      <c r="P4368" s="12"/>
      <c r="Q4368" s="12"/>
      <c r="R4368" s="10"/>
      <c r="S4368" s="10"/>
      <c r="T4368" s="10" t="s">
        <v>72</v>
      </c>
      <c r="U4368" s="10" t="s">
        <v>404</v>
      </c>
      <c r="V4368" s="15">
        <v>42121</v>
      </c>
      <c r="W4368" s="10" t="s">
        <v>404</v>
      </c>
      <c r="X4368" s="16" t="s">
        <v>15177</v>
      </c>
    </row>
    <row r="4369" spans="1:24" ht="24" customHeight="1" x14ac:dyDescent="0.3">
      <c r="A4369" s="11">
        <v>509132693</v>
      </c>
      <c r="B4369" s="20">
        <v>481720</v>
      </c>
      <c r="C4369" s="10" t="s">
        <v>15178</v>
      </c>
      <c r="D4369" s="10" t="s">
        <v>28</v>
      </c>
      <c r="E4369" s="11">
        <v>2167</v>
      </c>
      <c r="F4369" s="10" t="s">
        <v>15179</v>
      </c>
      <c r="G4369" s="10" t="s">
        <v>56</v>
      </c>
      <c r="H4369" s="10" t="s">
        <v>31</v>
      </c>
      <c r="I4369" s="10" t="s">
        <v>32</v>
      </c>
      <c r="J4369" s="12">
        <v>862.72</v>
      </c>
      <c r="K4369" s="12">
        <v>862.72</v>
      </c>
      <c r="L4369" s="12">
        <v>1108.1400000000001</v>
      </c>
      <c r="M4369" s="13">
        <v>41915</v>
      </c>
      <c r="N4369" s="12">
        <v>1700</v>
      </c>
      <c r="O4369" s="13">
        <v>42124</v>
      </c>
      <c r="P4369" s="12">
        <v>38.25</v>
      </c>
      <c r="Q4369" s="12">
        <v>137.69999999999999</v>
      </c>
      <c r="R4369" s="10" t="s">
        <v>53</v>
      </c>
      <c r="S4369" s="10"/>
      <c r="T4369" s="10" t="s">
        <v>36</v>
      </c>
      <c r="U4369" s="10" t="s">
        <v>404</v>
      </c>
      <c r="V4369" s="15">
        <v>42207</v>
      </c>
      <c r="W4369" s="10" t="s">
        <v>404</v>
      </c>
      <c r="X4369" s="16" t="s">
        <v>15995</v>
      </c>
    </row>
    <row r="4370" spans="1:24" ht="24" customHeight="1" x14ac:dyDescent="0.3">
      <c r="A4370" s="11">
        <v>120425424</v>
      </c>
      <c r="B4370" s="20">
        <v>463634</v>
      </c>
      <c r="C4370" s="10" t="s">
        <v>2957</v>
      </c>
      <c r="D4370" s="10" t="s">
        <v>28</v>
      </c>
      <c r="E4370" s="11">
        <v>863</v>
      </c>
      <c r="F4370" s="10" t="s">
        <v>15180</v>
      </c>
      <c r="G4370" s="10">
        <v>1</v>
      </c>
      <c r="H4370" s="10"/>
      <c r="I4370" s="10" t="s">
        <v>2605</v>
      </c>
      <c r="J4370" s="12">
        <v>427.65</v>
      </c>
      <c r="K4370" s="12">
        <v>427.65</v>
      </c>
      <c r="L4370" s="12">
        <v>521.1</v>
      </c>
      <c r="M4370" s="13">
        <v>38358</v>
      </c>
      <c r="N4370" s="12">
        <v>0</v>
      </c>
      <c r="O4370" s="13" t="s">
        <v>34</v>
      </c>
      <c r="P4370" s="12">
        <v>22.25</v>
      </c>
      <c r="Q4370" s="12">
        <v>125.2</v>
      </c>
      <c r="R4370" s="10" t="s">
        <v>5307</v>
      </c>
      <c r="S4370" s="10"/>
      <c r="T4370" s="10" t="s">
        <v>36</v>
      </c>
      <c r="U4370" s="10" t="s">
        <v>37</v>
      </c>
      <c r="V4370" s="15">
        <v>42209</v>
      </c>
      <c r="W4370" s="10" t="s">
        <v>404</v>
      </c>
      <c r="X4370" s="16" t="s">
        <v>16010</v>
      </c>
    </row>
    <row r="4371" spans="1:24" ht="24" customHeight="1" x14ac:dyDescent="0.3">
      <c r="A4371" s="11">
        <v>213417278</v>
      </c>
      <c r="B4371" s="20">
        <v>556670</v>
      </c>
      <c r="C4371" s="10" t="s">
        <v>15181</v>
      </c>
      <c r="D4371" s="10" t="s">
        <v>28</v>
      </c>
      <c r="E4371" s="11">
        <v>1210</v>
      </c>
      <c r="F4371" s="10" t="s">
        <v>15182</v>
      </c>
      <c r="G4371" s="10" t="s">
        <v>41</v>
      </c>
      <c r="H4371" s="10" t="s">
        <v>362</v>
      </c>
      <c r="I4371" s="10" t="s">
        <v>1131</v>
      </c>
      <c r="J4371" s="12">
        <v>1039.6400000000001</v>
      </c>
      <c r="K4371" s="12"/>
      <c r="L4371" s="12">
        <v>1383.99</v>
      </c>
      <c r="M4371" s="13">
        <v>40400</v>
      </c>
      <c r="N4371" s="12">
        <v>2067.6999999999998</v>
      </c>
      <c r="O4371" s="13">
        <v>42122</v>
      </c>
      <c r="P4371" s="12">
        <v>38.25</v>
      </c>
      <c r="Q4371" s="12">
        <v>126.86</v>
      </c>
      <c r="R4371" s="10" t="s">
        <v>53</v>
      </c>
      <c r="S4371" s="10"/>
      <c r="T4371" s="10" t="s">
        <v>36</v>
      </c>
      <c r="U4371" s="10" t="s">
        <v>404</v>
      </c>
      <c r="V4371" s="15">
        <v>42132</v>
      </c>
      <c r="W4371" s="10" t="s">
        <v>404</v>
      </c>
      <c r="X4371" s="16" t="s">
        <v>15183</v>
      </c>
    </row>
    <row r="4372" spans="1:24" ht="24" customHeight="1" x14ac:dyDescent="0.3">
      <c r="A4372" s="11">
        <v>208450378</v>
      </c>
      <c r="B4372" s="20">
        <v>574569</v>
      </c>
      <c r="C4372" s="10" t="s">
        <v>15184</v>
      </c>
      <c r="D4372" s="10" t="s">
        <v>28</v>
      </c>
      <c r="E4372" s="11">
        <v>1943</v>
      </c>
      <c r="F4372" s="10" t="s">
        <v>15185</v>
      </c>
      <c r="G4372" s="10" t="s">
        <v>105</v>
      </c>
      <c r="H4372" s="10" t="s">
        <v>31</v>
      </c>
      <c r="I4372" s="10" t="s">
        <v>416</v>
      </c>
      <c r="J4372" s="12">
        <v>425.48</v>
      </c>
      <c r="K4372" s="12"/>
      <c r="L4372" s="12">
        <v>588.05999999999995</v>
      </c>
      <c r="M4372" s="13">
        <v>41451</v>
      </c>
      <c r="N4372" s="12">
        <v>1400</v>
      </c>
      <c r="O4372" s="13">
        <v>42135</v>
      </c>
      <c r="P4372" s="12">
        <v>38.25</v>
      </c>
      <c r="Q4372" s="12">
        <v>124.95</v>
      </c>
      <c r="R4372" s="10" t="s">
        <v>53</v>
      </c>
      <c r="S4372" s="10"/>
      <c r="T4372" s="10" t="s">
        <v>36</v>
      </c>
      <c r="U4372" s="10" t="s">
        <v>404</v>
      </c>
      <c r="V4372" s="15">
        <v>42207</v>
      </c>
      <c r="W4372" s="10" t="s">
        <v>404</v>
      </c>
      <c r="X4372" s="16" t="s">
        <v>15996</v>
      </c>
    </row>
    <row r="4373" spans="1:24" ht="24" customHeight="1" x14ac:dyDescent="0.3">
      <c r="A4373" s="11">
        <v>506388948</v>
      </c>
      <c r="B4373" s="20">
        <v>478335</v>
      </c>
      <c r="C4373" s="10" t="s">
        <v>15186</v>
      </c>
      <c r="D4373" s="10" t="s">
        <v>28</v>
      </c>
      <c r="E4373" s="11">
        <v>2163</v>
      </c>
      <c r="F4373" s="10" t="s">
        <v>15187</v>
      </c>
      <c r="G4373" s="10" t="s">
        <v>56</v>
      </c>
      <c r="H4373" s="10" t="s">
        <v>31</v>
      </c>
      <c r="I4373" s="10" t="s">
        <v>32</v>
      </c>
      <c r="J4373" s="12">
        <v>650.6</v>
      </c>
      <c r="K4373" s="12">
        <v>650.6</v>
      </c>
      <c r="L4373" s="12">
        <v>1075</v>
      </c>
      <c r="M4373" s="13">
        <v>42094</v>
      </c>
      <c r="N4373" s="12">
        <v>1500</v>
      </c>
      <c r="O4373" s="13">
        <v>42135</v>
      </c>
      <c r="P4373" s="12">
        <v>38.25</v>
      </c>
      <c r="Q4373" s="12">
        <v>137.69999999999999</v>
      </c>
      <c r="R4373" s="10" t="s">
        <v>53</v>
      </c>
      <c r="S4373" s="10"/>
      <c r="T4373" s="10" t="s">
        <v>36</v>
      </c>
      <c r="U4373" s="10" t="s">
        <v>404</v>
      </c>
      <c r="V4373" s="15">
        <v>42207</v>
      </c>
      <c r="W4373" s="10" t="s">
        <v>404</v>
      </c>
      <c r="X4373" s="16" t="s">
        <v>16000</v>
      </c>
    </row>
    <row r="4374" spans="1:24" ht="24" customHeight="1" x14ac:dyDescent="0.3">
      <c r="A4374" s="11">
        <v>501581774</v>
      </c>
      <c r="B4374" s="20">
        <v>529776</v>
      </c>
      <c r="C4374" s="10" t="s">
        <v>15188</v>
      </c>
      <c r="D4374" s="10" t="s">
        <v>48</v>
      </c>
      <c r="E4374" s="11">
        <v>2733</v>
      </c>
      <c r="F4374" s="10" t="s">
        <v>15189</v>
      </c>
      <c r="G4374" s="10" t="s">
        <v>56</v>
      </c>
      <c r="H4374" s="10" t="s">
        <v>31</v>
      </c>
      <c r="I4374" s="10" t="s">
        <v>32</v>
      </c>
      <c r="J4374" s="12">
        <v>1530.1</v>
      </c>
      <c r="K4374" s="12"/>
      <c r="L4374" s="12">
        <v>2072.86</v>
      </c>
      <c r="M4374" s="13">
        <v>41471</v>
      </c>
      <c r="N4374" s="12">
        <v>2950</v>
      </c>
      <c r="O4374" s="13">
        <v>42135</v>
      </c>
      <c r="P4374" s="12">
        <v>114.75</v>
      </c>
      <c r="Q4374" s="12">
        <v>129.41999999999999</v>
      </c>
      <c r="R4374" s="10" t="s">
        <v>53</v>
      </c>
      <c r="S4374" s="10"/>
      <c r="T4374" s="10" t="s">
        <v>36</v>
      </c>
      <c r="U4374" s="10" t="s">
        <v>404</v>
      </c>
      <c r="V4374" s="15">
        <v>42207</v>
      </c>
      <c r="W4374" s="10" t="s">
        <v>404</v>
      </c>
      <c r="X4374" s="16" t="s">
        <v>15998</v>
      </c>
    </row>
    <row r="4375" spans="1:24" ht="24" customHeight="1" x14ac:dyDescent="0.3">
      <c r="A4375" s="11">
        <v>200987143</v>
      </c>
      <c r="B4375" s="20">
        <v>557999</v>
      </c>
      <c r="C4375" s="10" t="s">
        <v>15190</v>
      </c>
      <c r="D4375" s="10" t="s">
        <v>28</v>
      </c>
      <c r="E4375" s="11">
        <v>2175</v>
      </c>
      <c r="F4375" s="10" t="s">
        <v>15191</v>
      </c>
      <c r="G4375" s="10" t="s">
        <v>41</v>
      </c>
      <c r="H4375" s="10" t="s">
        <v>46</v>
      </c>
      <c r="I4375" s="10" t="s">
        <v>61</v>
      </c>
      <c r="J4375" s="12">
        <v>659.35</v>
      </c>
      <c r="K4375" s="12">
        <v>659.35</v>
      </c>
      <c r="L4375" s="12">
        <v>841.33</v>
      </c>
      <c r="M4375" s="13">
        <v>41906</v>
      </c>
      <c r="N4375" s="12"/>
      <c r="O4375" s="13"/>
      <c r="P4375" s="12">
        <v>38.25</v>
      </c>
      <c r="Q4375" s="12">
        <v>137.69999999999999</v>
      </c>
      <c r="R4375" s="10" t="s">
        <v>53</v>
      </c>
      <c r="S4375" s="10"/>
      <c r="T4375" s="10" t="s">
        <v>36</v>
      </c>
      <c r="U4375" s="10" t="s">
        <v>404</v>
      </c>
      <c r="V4375" s="15">
        <v>42137</v>
      </c>
      <c r="W4375" s="10" t="s">
        <v>404</v>
      </c>
      <c r="X4375" s="16" t="s">
        <v>15192</v>
      </c>
    </row>
    <row r="4376" spans="1:24" ht="24" customHeight="1" x14ac:dyDescent="0.3">
      <c r="A4376" s="11">
        <v>506992802</v>
      </c>
      <c r="B4376" s="20">
        <v>608758</v>
      </c>
      <c r="C4376" s="10" t="s">
        <v>15193</v>
      </c>
      <c r="D4376" s="10" t="s">
        <v>2350</v>
      </c>
      <c r="E4376" s="11">
        <v>1611</v>
      </c>
      <c r="F4376" s="10" t="s">
        <v>15194</v>
      </c>
      <c r="G4376" s="9" t="s">
        <v>41</v>
      </c>
      <c r="H4376" s="10" t="s">
        <v>2354</v>
      </c>
      <c r="I4376" s="10" t="s">
        <v>2375</v>
      </c>
      <c r="J4376" s="12">
        <v>153.81</v>
      </c>
      <c r="K4376" s="10"/>
      <c r="L4376" s="12">
        <v>153.81</v>
      </c>
      <c r="M4376" s="13">
        <v>41967</v>
      </c>
      <c r="N4376" s="12">
        <v>153.81</v>
      </c>
      <c r="O4376" s="13">
        <v>42137</v>
      </c>
      <c r="P4376" s="12"/>
      <c r="Q4376" s="12"/>
      <c r="R4376" s="10"/>
      <c r="S4376" s="10"/>
      <c r="T4376" s="10" t="s">
        <v>36</v>
      </c>
      <c r="U4376" s="10" t="s">
        <v>404</v>
      </c>
      <c r="V4376" s="15">
        <v>42450</v>
      </c>
      <c r="W4376" s="10" t="s">
        <v>404</v>
      </c>
      <c r="X4376" s="16" t="s">
        <v>19976</v>
      </c>
    </row>
    <row r="4377" spans="1:24" ht="24" customHeight="1" x14ac:dyDescent="0.3">
      <c r="A4377" s="11">
        <v>500064750</v>
      </c>
      <c r="B4377" s="20">
        <v>525233</v>
      </c>
      <c r="C4377" s="10" t="s">
        <v>2958</v>
      </c>
      <c r="D4377" s="10" t="s">
        <v>28</v>
      </c>
      <c r="E4377" s="11">
        <v>1754</v>
      </c>
      <c r="F4377" s="10" t="s">
        <v>15195</v>
      </c>
      <c r="G4377" s="10" t="s">
        <v>56</v>
      </c>
      <c r="H4377" s="10" t="s">
        <v>31</v>
      </c>
      <c r="I4377" s="10" t="s">
        <v>32</v>
      </c>
      <c r="J4377" s="12">
        <v>509.76</v>
      </c>
      <c r="K4377" s="12">
        <v>619.52</v>
      </c>
      <c r="L4377" s="12">
        <v>909.13</v>
      </c>
      <c r="M4377" s="13">
        <v>41807</v>
      </c>
      <c r="N4377" s="12">
        <v>0</v>
      </c>
      <c r="O4377" s="13"/>
      <c r="P4377" s="12">
        <v>38.25</v>
      </c>
      <c r="Q4377" s="12">
        <v>137.69999999999999</v>
      </c>
      <c r="R4377" s="10" t="s">
        <v>53</v>
      </c>
      <c r="S4377" s="10"/>
      <c r="T4377" s="10" t="s">
        <v>36</v>
      </c>
      <c r="U4377" s="10" t="s">
        <v>46</v>
      </c>
      <c r="V4377" s="15">
        <v>44000</v>
      </c>
      <c r="W4377" s="10" t="s">
        <v>404</v>
      </c>
      <c r="X4377" s="16" t="s">
        <v>24993</v>
      </c>
    </row>
    <row r="4378" spans="1:24" ht="24" customHeight="1" x14ac:dyDescent="0.3">
      <c r="A4378" s="11">
        <v>980422930</v>
      </c>
      <c r="B4378" s="20">
        <v>613101</v>
      </c>
      <c r="C4378" s="10" t="s">
        <v>2959</v>
      </c>
      <c r="D4378" s="10" t="s">
        <v>28</v>
      </c>
      <c r="E4378" s="11">
        <v>1602</v>
      </c>
      <c r="F4378" s="10" t="s">
        <v>15196</v>
      </c>
      <c r="G4378" s="10" t="s">
        <v>56</v>
      </c>
      <c r="H4378" s="10" t="s">
        <v>31</v>
      </c>
      <c r="I4378" s="10" t="s">
        <v>32</v>
      </c>
      <c r="J4378" s="12">
        <v>1613</v>
      </c>
      <c r="K4378" s="12"/>
      <c r="L4378" s="12">
        <v>2286.7600000000002</v>
      </c>
      <c r="M4378" s="13">
        <v>41683</v>
      </c>
      <c r="N4378" s="12"/>
      <c r="O4378" s="13"/>
      <c r="P4378" s="12">
        <v>38.25</v>
      </c>
      <c r="Q4378" s="12">
        <v>137.69999999999999</v>
      </c>
      <c r="R4378" s="10" t="s">
        <v>53</v>
      </c>
      <c r="S4378" s="10"/>
      <c r="T4378" s="10" t="s">
        <v>36</v>
      </c>
      <c r="U4378" s="10" t="s">
        <v>404</v>
      </c>
      <c r="V4378" s="15">
        <v>42276</v>
      </c>
      <c r="W4378" s="10" t="s">
        <v>404</v>
      </c>
      <c r="X4378" s="16" t="s">
        <v>16302</v>
      </c>
    </row>
    <row r="4379" spans="1:24" ht="24" customHeight="1" x14ac:dyDescent="0.3">
      <c r="A4379" s="11">
        <v>217768601</v>
      </c>
      <c r="B4379" s="20">
        <v>573678</v>
      </c>
      <c r="C4379" s="10" t="s">
        <v>16007</v>
      </c>
      <c r="D4379" s="10" t="s">
        <v>48</v>
      </c>
      <c r="E4379" s="11">
        <v>2559</v>
      </c>
      <c r="F4379" s="10" t="s">
        <v>15197</v>
      </c>
      <c r="G4379" s="10" t="s">
        <v>30</v>
      </c>
      <c r="H4379" s="10" t="s">
        <v>46</v>
      </c>
      <c r="I4379" s="10" t="s">
        <v>1096</v>
      </c>
      <c r="J4379" s="12">
        <v>5650.76</v>
      </c>
      <c r="K4379" s="12"/>
      <c r="L4379" s="12">
        <v>6617.35</v>
      </c>
      <c r="M4379" s="13">
        <v>40961</v>
      </c>
      <c r="N4379" s="12">
        <v>8500</v>
      </c>
      <c r="O4379" s="13">
        <v>42137</v>
      </c>
      <c r="P4379" s="12">
        <v>89.25</v>
      </c>
      <c r="Q4379" s="12">
        <v>192.15</v>
      </c>
      <c r="R4379" s="10" t="s">
        <v>53</v>
      </c>
      <c r="S4379" s="10"/>
      <c r="T4379" s="10" t="s">
        <v>36</v>
      </c>
      <c r="U4379" s="10" t="s">
        <v>404</v>
      </c>
      <c r="V4379" s="13">
        <v>42208</v>
      </c>
      <c r="W4379" s="10" t="s">
        <v>404</v>
      </c>
      <c r="X4379" s="16" t="s">
        <v>16006</v>
      </c>
    </row>
    <row r="4380" spans="1:24" ht="24" customHeight="1" x14ac:dyDescent="0.3">
      <c r="A4380" s="11">
        <v>230238289</v>
      </c>
      <c r="B4380" s="20">
        <v>479976</v>
      </c>
      <c r="C4380" s="10" t="s">
        <v>15198</v>
      </c>
      <c r="D4380" s="10" t="s">
        <v>28</v>
      </c>
      <c r="E4380" s="11">
        <v>2243</v>
      </c>
      <c r="F4380" s="10" t="s">
        <v>15199</v>
      </c>
      <c r="G4380" s="21" t="s">
        <v>41</v>
      </c>
      <c r="H4380" s="21" t="s">
        <v>46</v>
      </c>
      <c r="I4380" s="10" t="s">
        <v>240</v>
      </c>
      <c r="J4380" s="12">
        <v>544.66</v>
      </c>
      <c r="K4380" s="12">
        <v>363.6</v>
      </c>
      <c r="L4380" s="12">
        <v>598.39</v>
      </c>
      <c r="M4380" s="13">
        <v>42017</v>
      </c>
      <c r="N4380" s="12">
        <v>1300</v>
      </c>
      <c r="O4380" s="13">
        <v>42137</v>
      </c>
      <c r="P4380" s="12">
        <v>38.25</v>
      </c>
      <c r="Q4380" s="12">
        <v>137.69999999999999</v>
      </c>
      <c r="R4380" s="10" t="s">
        <v>53</v>
      </c>
      <c r="S4380" s="10"/>
      <c r="T4380" s="10" t="s">
        <v>36</v>
      </c>
      <c r="U4380" s="10" t="s">
        <v>404</v>
      </c>
      <c r="V4380" s="13">
        <v>42205</v>
      </c>
      <c r="W4380" s="10" t="s">
        <v>404</v>
      </c>
      <c r="X4380" s="16" t="s">
        <v>15955</v>
      </c>
    </row>
    <row r="4381" spans="1:24" ht="24" customHeight="1" x14ac:dyDescent="0.3">
      <c r="A4381" s="11">
        <v>166765112</v>
      </c>
      <c r="B4381" s="20">
        <v>476246</v>
      </c>
      <c r="C4381" s="10" t="s">
        <v>15200</v>
      </c>
      <c r="D4381" s="10" t="s">
        <v>28</v>
      </c>
      <c r="E4381" s="11">
        <v>1544</v>
      </c>
      <c r="F4381" s="10" t="s">
        <v>15201</v>
      </c>
      <c r="G4381" s="10" t="s">
        <v>41</v>
      </c>
      <c r="H4381" s="10" t="s">
        <v>42</v>
      </c>
      <c r="I4381" s="10" t="s">
        <v>43</v>
      </c>
      <c r="J4381" s="12">
        <v>1997.08</v>
      </c>
      <c r="K4381" s="12"/>
      <c r="L4381" s="12">
        <v>2336.86</v>
      </c>
      <c r="M4381" s="13">
        <v>40905</v>
      </c>
      <c r="N4381" s="12">
        <v>3600</v>
      </c>
      <c r="O4381" s="13">
        <v>42138</v>
      </c>
      <c r="P4381" s="12">
        <v>38.25</v>
      </c>
      <c r="Q4381" s="12">
        <v>192.15</v>
      </c>
      <c r="R4381" s="10" t="s">
        <v>53</v>
      </c>
      <c r="S4381" s="10"/>
      <c r="T4381" s="10" t="s">
        <v>36</v>
      </c>
      <c r="U4381" s="10" t="s">
        <v>404</v>
      </c>
      <c r="V4381" s="15">
        <v>42208</v>
      </c>
      <c r="W4381" s="10" t="s">
        <v>38</v>
      </c>
      <c r="X4381" s="16" t="s">
        <v>16005</v>
      </c>
    </row>
    <row r="4382" spans="1:24" ht="24" customHeight="1" x14ac:dyDescent="0.3">
      <c r="A4382" s="11">
        <v>503517836</v>
      </c>
      <c r="B4382" s="20">
        <v>524378</v>
      </c>
      <c r="C4382" s="10" t="s">
        <v>15202</v>
      </c>
      <c r="D4382" s="10" t="s">
        <v>2350</v>
      </c>
      <c r="E4382" s="11">
        <v>1681</v>
      </c>
      <c r="F4382" s="10" t="s">
        <v>15203</v>
      </c>
      <c r="G4382" s="10" t="s">
        <v>30</v>
      </c>
      <c r="H4382" s="10" t="s">
        <v>2354</v>
      </c>
      <c r="I4382" s="10" t="s">
        <v>2366</v>
      </c>
      <c r="J4382" s="12">
        <v>0</v>
      </c>
      <c r="K4382" s="12"/>
      <c r="L4382" s="12"/>
      <c r="M4382" s="13"/>
      <c r="N4382" s="12"/>
      <c r="O4382" s="13"/>
      <c r="P4382" s="12"/>
      <c r="Q4382" s="12"/>
      <c r="R4382" s="10" t="s">
        <v>15204</v>
      </c>
      <c r="S4382" s="10"/>
      <c r="T4382" s="10" t="s">
        <v>72</v>
      </c>
      <c r="U4382" s="10" t="s">
        <v>404</v>
      </c>
      <c r="V4382" s="15">
        <v>42408</v>
      </c>
      <c r="W4382" s="10" t="s">
        <v>404</v>
      </c>
      <c r="X4382" s="16" t="s">
        <v>16642</v>
      </c>
    </row>
    <row r="4383" spans="1:24" ht="24" customHeight="1" x14ac:dyDescent="0.3">
      <c r="A4383" s="11">
        <v>502223502</v>
      </c>
      <c r="B4383" s="20">
        <v>506481</v>
      </c>
      <c r="C4383" s="10" t="s">
        <v>2960</v>
      </c>
      <c r="D4383" s="10" t="s">
        <v>2350</v>
      </c>
      <c r="E4383" s="11">
        <v>1238</v>
      </c>
      <c r="F4383" s="10" t="s">
        <v>2961</v>
      </c>
      <c r="G4383" s="9" t="s">
        <v>41</v>
      </c>
      <c r="H4383" s="10" t="s">
        <v>2354</v>
      </c>
      <c r="I4383" s="10" t="s">
        <v>2368</v>
      </c>
      <c r="J4383" s="12">
        <v>361.26</v>
      </c>
      <c r="K4383" s="10"/>
      <c r="L4383" s="12">
        <v>361.36</v>
      </c>
      <c r="M4383" s="13">
        <v>41410</v>
      </c>
      <c r="N4383" s="12"/>
      <c r="O4383" s="13"/>
      <c r="P4383" s="12"/>
      <c r="Q4383" s="12"/>
      <c r="R4383" s="10"/>
      <c r="S4383" s="10"/>
      <c r="T4383" s="10" t="s">
        <v>72</v>
      </c>
      <c r="U4383" s="10" t="s">
        <v>2357</v>
      </c>
      <c r="V4383" s="15">
        <v>42142</v>
      </c>
      <c r="W4383" s="10" t="s">
        <v>404</v>
      </c>
      <c r="X4383" s="16" t="s">
        <v>2962</v>
      </c>
    </row>
    <row r="4384" spans="1:24" ht="24" customHeight="1" x14ac:dyDescent="0.3">
      <c r="A4384" s="11">
        <v>509434223</v>
      </c>
      <c r="B4384" s="20">
        <v>577673</v>
      </c>
      <c r="C4384" s="10" t="s">
        <v>15205</v>
      </c>
      <c r="D4384" s="10" t="s">
        <v>28</v>
      </c>
      <c r="E4384" s="11">
        <v>1977</v>
      </c>
      <c r="F4384" s="10" t="s">
        <v>15206</v>
      </c>
      <c r="G4384" s="10" t="s">
        <v>41</v>
      </c>
      <c r="H4384" s="10" t="s">
        <v>31</v>
      </c>
      <c r="I4384" s="10" t="s">
        <v>32</v>
      </c>
      <c r="J4384" s="12">
        <v>6208.64</v>
      </c>
      <c r="K4384" s="12"/>
      <c r="L4384" s="12">
        <v>6286.12</v>
      </c>
      <c r="M4384" s="13">
        <v>41838</v>
      </c>
      <c r="N4384" s="12">
        <v>6827.57</v>
      </c>
      <c r="O4384" s="13">
        <v>42102</v>
      </c>
      <c r="P4384" s="12">
        <v>38.25</v>
      </c>
      <c r="Q4384" s="12">
        <v>137.69999999999999</v>
      </c>
      <c r="R4384" s="10" t="s">
        <v>53</v>
      </c>
      <c r="S4384" s="10"/>
      <c r="T4384" s="10" t="s">
        <v>36</v>
      </c>
      <c r="U4384" s="10" t="s">
        <v>404</v>
      </c>
      <c r="V4384" s="15">
        <v>42209</v>
      </c>
      <c r="W4384" s="10" t="s">
        <v>404</v>
      </c>
      <c r="X4384" s="16" t="s">
        <v>16011</v>
      </c>
    </row>
    <row r="4385" spans="1:24" ht="24" customHeight="1" x14ac:dyDescent="0.3">
      <c r="A4385" s="11">
        <v>502997575</v>
      </c>
      <c r="B4385" s="20">
        <v>503454</v>
      </c>
      <c r="C4385" s="10" t="s">
        <v>2963</v>
      </c>
      <c r="D4385" s="10" t="s">
        <v>2350</v>
      </c>
      <c r="E4385" s="11">
        <v>875</v>
      </c>
      <c r="F4385" s="10" t="s">
        <v>15207</v>
      </c>
      <c r="G4385" s="9" t="s">
        <v>419</v>
      </c>
      <c r="H4385" s="10"/>
      <c r="I4385" s="10" t="s">
        <v>2478</v>
      </c>
      <c r="J4385" s="12">
        <v>131.63</v>
      </c>
      <c r="K4385" s="10"/>
      <c r="L4385" s="12">
        <v>134.44</v>
      </c>
      <c r="M4385" s="13">
        <v>41051</v>
      </c>
      <c r="N4385" s="12"/>
      <c r="O4385" s="13"/>
      <c r="P4385" s="12"/>
      <c r="Q4385" s="12"/>
      <c r="R4385" s="10"/>
      <c r="S4385" s="10"/>
      <c r="T4385" s="10" t="s">
        <v>72</v>
      </c>
      <c r="U4385" s="10" t="s">
        <v>404</v>
      </c>
      <c r="V4385" s="15">
        <v>42144</v>
      </c>
      <c r="W4385" s="10" t="s">
        <v>404</v>
      </c>
      <c r="X4385" s="16" t="s">
        <v>15208</v>
      </c>
    </row>
    <row r="4386" spans="1:24" ht="24" customHeight="1" x14ac:dyDescent="0.3">
      <c r="A4386" s="11">
        <v>502531568</v>
      </c>
      <c r="B4386" s="20">
        <v>513816</v>
      </c>
      <c r="C4386" s="10" t="s">
        <v>2964</v>
      </c>
      <c r="D4386" s="10" t="s">
        <v>2350</v>
      </c>
      <c r="E4386" s="11">
        <v>1037</v>
      </c>
      <c r="F4386" s="10" t="s">
        <v>15209</v>
      </c>
      <c r="G4386" s="9" t="s">
        <v>86</v>
      </c>
      <c r="H4386" s="10" t="s">
        <v>2369</v>
      </c>
      <c r="I4386" s="10" t="s">
        <v>2094</v>
      </c>
      <c r="J4386" s="12">
        <v>2963.49</v>
      </c>
      <c r="K4386" s="10"/>
      <c r="L4386" s="12">
        <v>3052.91</v>
      </c>
      <c r="M4386" s="13">
        <v>41204</v>
      </c>
      <c r="N4386" s="12">
        <v>0</v>
      </c>
      <c r="O4386" s="13"/>
      <c r="P4386" s="12"/>
      <c r="Q4386" s="12"/>
      <c r="R4386" s="10"/>
      <c r="S4386" s="10"/>
      <c r="T4386" s="10" t="s">
        <v>72</v>
      </c>
      <c r="U4386" s="10" t="s">
        <v>2376</v>
      </c>
      <c r="V4386" s="15">
        <v>42144</v>
      </c>
      <c r="W4386" s="10" t="s">
        <v>404</v>
      </c>
      <c r="X4386" s="16" t="s">
        <v>15210</v>
      </c>
    </row>
    <row r="4387" spans="1:24" ht="24" customHeight="1" x14ac:dyDescent="0.3">
      <c r="A4387" s="11">
        <v>149855621</v>
      </c>
      <c r="B4387" s="20">
        <v>523222</v>
      </c>
      <c r="C4387" s="10" t="s">
        <v>2965</v>
      </c>
      <c r="D4387" s="10" t="s">
        <v>48</v>
      </c>
      <c r="E4387" s="11">
        <v>2323</v>
      </c>
      <c r="F4387" s="10" t="s">
        <v>15211</v>
      </c>
      <c r="G4387" s="10" t="s">
        <v>419</v>
      </c>
      <c r="H4387" s="10"/>
      <c r="I4387" s="10" t="s">
        <v>2478</v>
      </c>
      <c r="J4387" s="12">
        <v>2600.41</v>
      </c>
      <c r="K4387" s="12">
        <v>0</v>
      </c>
      <c r="L4387" s="12">
        <v>3494.37</v>
      </c>
      <c r="M4387" s="13">
        <v>40309</v>
      </c>
      <c r="N4387" s="12">
        <v>0</v>
      </c>
      <c r="O4387" s="13" t="s">
        <v>34</v>
      </c>
      <c r="P4387" s="12">
        <v>49.5</v>
      </c>
      <c r="Q4387" s="12">
        <v>129.41</v>
      </c>
      <c r="R4387" s="10" t="s">
        <v>53</v>
      </c>
      <c r="S4387" s="10"/>
      <c r="T4387" s="10" t="s">
        <v>36</v>
      </c>
      <c r="U4387" s="10" t="s">
        <v>37</v>
      </c>
      <c r="V4387" s="15">
        <v>42144</v>
      </c>
      <c r="W4387" s="10" t="s">
        <v>404</v>
      </c>
      <c r="X4387" s="16" t="s">
        <v>15212</v>
      </c>
    </row>
    <row r="4388" spans="1:24" ht="24" customHeight="1" x14ac:dyDescent="0.3">
      <c r="A4388" s="11">
        <v>243907834</v>
      </c>
      <c r="B4388" s="20">
        <v>573535</v>
      </c>
      <c r="C4388" s="10" t="s">
        <v>15213</v>
      </c>
      <c r="D4388" s="10" t="s">
        <v>28</v>
      </c>
      <c r="E4388" s="11">
        <v>1238</v>
      </c>
      <c r="F4388" s="10" t="s">
        <v>15214</v>
      </c>
      <c r="G4388" s="10" t="s">
        <v>41</v>
      </c>
      <c r="H4388" s="10" t="s">
        <v>362</v>
      </c>
      <c r="I4388" s="10" t="s">
        <v>843</v>
      </c>
      <c r="J4388" s="12">
        <v>456.49</v>
      </c>
      <c r="K4388" s="12"/>
      <c r="L4388" s="12">
        <v>494.45</v>
      </c>
      <c r="M4388" s="13">
        <v>40528</v>
      </c>
      <c r="N4388" s="12">
        <v>1100</v>
      </c>
      <c r="O4388" s="13">
        <v>42145</v>
      </c>
      <c r="P4388" s="12">
        <v>38.25</v>
      </c>
      <c r="Q4388" s="12">
        <v>263.29999999999995</v>
      </c>
      <c r="R4388" s="10" t="s">
        <v>53</v>
      </c>
      <c r="S4388" s="10"/>
      <c r="T4388" s="10" t="s">
        <v>36</v>
      </c>
      <c r="U4388" s="10" t="s">
        <v>404</v>
      </c>
      <c r="V4388" s="15">
        <v>42514</v>
      </c>
      <c r="W4388" s="10" t="s">
        <v>404</v>
      </c>
      <c r="X4388" s="16" t="s">
        <v>20355</v>
      </c>
    </row>
    <row r="4389" spans="1:24" ht="24" customHeight="1" x14ac:dyDescent="0.3">
      <c r="A4389" s="11">
        <v>211674516</v>
      </c>
      <c r="B4389" s="20">
        <v>531345</v>
      </c>
      <c r="C4389" s="10" t="s">
        <v>15215</v>
      </c>
      <c r="D4389" s="10" t="s">
        <v>28</v>
      </c>
      <c r="E4389" s="11">
        <v>921</v>
      </c>
      <c r="F4389" s="10" t="s">
        <v>15216</v>
      </c>
      <c r="G4389" s="10">
        <v>3</v>
      </c>
      <c r="H4389" s="10"/>
      <c r="I4389" s="10" t="s">
        <v>1511</v>
      </c>
      <c r="J4389" s="12">
        <v>740.61</v>
      </c>
      <c r="K4389" s="12">
        <v>740.61</v>
      </c>
      <c r="L4389" s="12">
        <v>875.51</v>
      </c>
      <c r="M4389" s="13">
        <v>38281</v>
      </c>
      <c r="N4389" s="12">
        <v>1239.33</v>
      </c>
      <c r="O4389" s="13">
        <v>39491</v>
      </c>
      <c r="P4389" s="12">
        <v>22.25</v>
      </c>
      <c r="Q4389" s="12">
        <v>120</v>
      </c>
      <c r="R4389" s="10" t="s">
        <v>15217</v>
      </c>
      <c r="S4389" s="10"/>
      <c r="T4389" s="10" t="s">
        <v>36</v>
      </c>
      <c r="U4389" s="10" t="s">
        <v>404</v>
      </c>
      <c r="V4389" s="15">
        <v>42146</v>
      </c>
      <c r="W4389" s="13" t="s">
        <v>404</v>
      </c>
      <c r="X4389" s="16" t="s">
        <v>15218</v>
      </c>
    </row>
    <row r="4390" spans="1:24" ht="24" customHeight="1" x14ac:dyDescent="0.3">
      <c r="A4390" s="11">
        <v>199011087</v>
      </c>
      <c r="B4390" s="20">
        <v>527874</v>
      </c>
      <c r="C4390" s="10" t="s">
        <v>15219</v>
      </c>
      <c r="D4390" s="10" t="s">
        <v>28</v>
      </c>
      <c r="E4390" s="11">
        <v>494</v>
      </c>
      <c r="F4390" s="10" t="s">
        <v>15220</v>
      </c>
      <c r="G4390" s="10" t="s">
        <v>427</v>
      </c>
      <c r="H4390" s="10"/>
      <c r="I4390" s="10" t="s">
        <v>10099</v>
      </c>
      <c r="J4390" s="12">
        <v>573.1</v>
      </c>
      <c r="K4390" s="12">
        <v>518.36</v>
      </c>
      <c r="L4390" s="12">
        <v>536.15</v>
      </c>
      <c r="M4390" s="13">
        <v>38532</v>
      </c>
      <c r="N4390" s="12"/>
      <c r="O4390" s="13" t="s">
        <v>15221</v>
      </c>
      <c r="P4390" s="12">
        <v>22.25</v>
      </c>
      <c r="Q4390" s="12">
        <v>0</v>
      </c>
      <c r="R4390" s="10" t="s">
        <v>15222</v>
      </c>
      <c r="S4390" s="10"/>
      <c r="T4390" s="10" t="s">
        <v>36</v>
      </c>
      <c r="U4390" s="10" t="s">
        <v>404</v>
      </c>
      <c r="V4390" s="15">
        <v>42146</v>
      </c>
      <c r="W4390" s="10" t="s">
        <v>404</v>
      </c>
      <c r="X4390" s="16" t="s">
        <v>15223</v>
      </c>
    </row>
    <row r="4391" spans="1:24" ht="24" customHeight="1" x14ac:dyDescent="0.3">
      <c r="A4391" s="11">
        <v>181308592</v>
      </c>
      <c r="B4391" s="20">
        <v>606663</v>
      </c>
      <c r="C4391" s="10" t="s">
        <v>2051</v>
      </c>
      <c r="D4391" s="10" t="s">
        <v>48</v>
      </c>
      <c r="E4391" s="11">
        <v>1925</v>
      </c>
      <c r="F4391" s="10" t="s">
        <v>2052</v>
      </c>
      <c r="G4391" s="10" t="s">
        <v>41</v>
      </c>
      <c r="H4391" s="10" t="s">
        <v>42</v>
      </c>
      <c r="I4391" s="10" t="s">
        <v>1958</v>
      </c>
      <c r="J4391" s="12">
        <v>514.6</v>
      </c>
      <c r="K4391" s="12">
        <v>628</v>
      </c>
      <c r="L4391" s="12">
        <v>1142.73</v>
      </c>
      <c r="M4391" s="13">
        <v>41810</v>
      </c>
      <c r="N4391" s="12"/>
      <c r="O4391" s="14"/>
      <c r="P4391" s="12">
        <v>38.25</v>
      </c>
      <c r="Q4391" s="12">
        <v>137.69999999999999</v>
      </c>
      <c r="R4391" s="10" t="s">
        <v>53</v>
      </c>
      <c r="S4391" s="10"/>
      <c r="T4391" s="10" t="s">
        <v>36</v>
      </c>
      <c r="U4391" s="10" t="s">
        <v>404</v>
      </c>
      <c r="V4391" s="15">
        <v>42205</v>
      </c>
      <c r="W4391" s="10" t="s">
        <v>404</v>
      </c>
      <c r="X4391" s="16" t="s">
        <v>15954</v>
      </c>
    </row>
    <row r="4392" spans="1:24" ht="24" customHeight="1" x14ac:dyDescent="0.3">
      <c r="A4392" s="11">
        <v>500287902</v>
      </c>
      <c r="B4392" s="11">
        <v>181678</v>
      </c>
      <c r="C4392" s="10" t="s">
        <v>2360</v>
      </c>
      <c r="D4392" s="10" t="s">
        <v>2350</v>
      </c>
      <c r="E4392" s="11">
        <v>1250</v>
      </c>
      <c r="F4392" s="10" t="s">
        <v>2361</v>
      </c>
      <c r="G4392" s="10">
        <v>2</v>
      </c>
      <c r="H4392" s="10"/>
      <c r="I4392" s="10" t="s">
        <v>2362</v>
      </c>
      <c r="J4392" s="10">
        <v>1895.94</v>
      </c>
      <c r="K4392" s="10"/>
      <c r="L4392" s="10">
        <v>2198.8200000000002</v>
      </c>
      <c r="M4392" s="13">
        <v>41423</v>
      </c>
      <c r="N4392" s="10"/>
      <c r="O4392" s="10"/>
      <c r="P4392" s="10"/>
      <c r="Q4392" s="10"/>
      <c r="R4392" s="10"/>
      <c r="S4392" s="10" t="s">
        <v>2363</v>
      </c>
      <c r="T4392" s="10" t="s">
        <v>72</v>
      </c>
      <c r="U4392" s="10" t="s">
        <v>404</v>
      </c>
      <c r="V4392" s="13">
        <v>42149</v>
      </c>
      <c r="W4392" s="10" t="s">
        <v>404</v>
      </c>
      <c r="X4392" s="16" t="s">
        <v>15796</v>
      </c>
    </row>
    <row r="4393" spans="1:24" ht="24" customHeight="1" x14ac:dyDescent="0.3">
      <c r="A4393" s="11">
        <v>501985816</v>
      </c>
      <c r="B4393" s="11">
        <v>503909</v>
      </c>
      <c r="C4393" s="10" t="s">
        <v>2467</v>
      </c>
      <c r="D4393" s="10" t="s">
        <v>2350</v>
      </c>
      <c r="E4393" s="11">
        <v>1464</v>
      </c>
      <c r="F4393" s="10" t="s">
        <v>2468</v>
      </c>
      <c r="G4393" s="10" t="s">
        <v>41</v>
      </c>
      <c r="H4393" s="10" t="s">
        <v>2372</v>
      </c>
      <c r="I4393" s="10" t="s">
        <v>2469</v>
      </c>
      <c r="J4393" s="10">
        <v>1552.97</v>
      </c>
      <c r="K4393" s="10"/>
      <c r="L4393" s="10">
        <v>1600.27</v>
      </c>
      <c r="M4393" s="13">
        <v>41670</v>
      </c>
      <c r="N4393" s="10"/>
      <c r="O4393" s="10"/>
      <c r="P4393" s="10"/>
      <c r="Q4393" s="10"/>
      <c r="R4393" s="10"/>
      <c r="S4393" s="10"/>
      <c r="T4393" s="10" t="s">
        <v>72</v>
      </c>
      <c r="U4393" s="10" t="s">
        <v>404</v>
      </c>
      <c r="V4393" s="13">
        <v>42149</v>
      </c>
      <c r="W4393" s="10" t="s">
        <v>404</v>
      </c>
      <c r="X4393" s="16" t="s">
        <v>15797</v>
      </c>
    </row>
    <row r="4394" spans="1:24" ht="24" customHeight="1" x14ac:dyDescent="0.3">
      <c r="A4394" s="11">
        <v>198895240</v>
      </c>
      <c r="B4394" s="20">
        <v>563265</v>
      </c>
      <c r="C4394" s="10" t="s">
        <v>1641</v>
      </c>
      <c r="D4394" s="10" t="s">
        <v>28</v>
      </c>
      <c r="E4394" s="11">
        <v>1770</v>
      </c>
      <c r="F4394" s="10" t="s">
        <v>1642</v>
      </c>
      <c r="G4394" s="10" t="s">
        <v>41</v>
      </c>
      <c r="H4394" s="10" t="s">
        <v>329</v>
      </c>
      <c r="I4394" s="10" t="s">
        <v>650</v>
      </c>
      <c r="J4394" s="12">
        <v>380.38</v>
      </c>
      <c r="K4394" s="12"/>
      <c r="L4394" s="12">
        <v>630.78</v>
      </c>
      <c r="M4394" s="13">
        <v>41249</v>
      </c>
      <c r="N4394" s="12">
        <v>1163.72</v>
      </c>
      <c r="O4394" s="14">
        <v>42152</v>
      </c>
      <c r="P4394" s="12">
        <v>38.25</v>
      </c>
      <c r="Q4394" s="12">
        <v>192.15</v>
      </c>
      <c r="R4394" s="10" t="s">
        <v>53</v>
      </c>
      <c r="S4394" s="10"/>
      <c r="T4394" s="10" t="s">
        <v>36</v>
      </c>
      <c r="U4394" s="10" t="s">
        <v>404</v>
      </c>
      <c r="V4394" s="15">
        <v>42207</v>
      </c>
      <c r="W4394" s="10" t="s">
        <v>404</v>
      </c>
      <c r="X4394" s="16" t="s">
        <v>15999</v>
      </c>
    </row>
    <row r="4395" spans="1:24" ht="24" customHeight="1" x14ac:dyDescent="0.3">
      <c r="A4395" s="11">
        <v>501737090</v>
      </c>
      <c r="B4395" s="11">
        <v>417270</v>
      </c>
      <c r="C4395" s="10" t="s">
        <v>2940</v>
      </c>
      <c r="D4395" s="10" t="s">
        <v>2350</v>
      </c>
      <c r="E4395" s="11">
        <v>1664</v>
      </c>
      <c r="F4395" s="10" t="s">
        <v>2941</v>
      </c>
      <c r="G4395" s="10" t="s">
        <v>41</v>
      </c>
      <c r="H4395" s="10" t="s">
        <v>2354</v>
      </c>
      <c r="I4395" s="10" t="s">
        <v>2355</v>
      </c>
      <c r="J4395" s="10">
        <v>127.6</v>
      </c>
      <c r="K4395" s="10"/>
      <c r="L4395" s="10">
        <v>167.63</v>
      </c>
      <c r="M4395" s="13">
        <v>42117</v>
      </c>
      <c r="N4395" s="10"/>
      <c r="O4395" s="10"/>
      <c r="P4395" s="10"/>
      <c r="Q4395" s="10"/>
      <c r="R4395" s="10"/>
      <c r="S4395" s="10" t="s">
        <v>2942</v>
      </c>
      <c r="T4395" s="10" t="s">
        <v>36</v>
      </c>
      <c r="U4395" s="10" t="s">
        <v>3057</v>
      </c>
      <c r="V4395" s="13">
        <v>44862</v>
      </c>
      <c r="W4395" s="10" t="s">
        <v>404</v>
      </c>
      <c r="X4395" s="16" t="s">
        <v>27005</v>
      </c>
    </row>
    <row r="4396" spans="1:24" ht="24" customHeight="1" x14ac:dyDescent="0.3">
      <c r="A4396" s="11">
        <v>500395225</v>
      </c>
      <c r="B4396" s="20">
        <v>511975</v>
      </c>
      <c r="C4396" s="10" t="s">
        <v>1142</v>
      </c>
      <c r="D4396" s="10" t="s">
        <v>28</v>
      </c>
      <c r="E4396" s="11">
        <v>2148</v>
      </c>
      <c r="F4396" s="21" t="s">
        <v>15783</v>
      </c>
      <c r="G4396" s="10" t="s">
        <v>30</v>
      </c>
      <c r="H4396" s="10" t="s">
        <v>31</v>
      </c>
      <c r="I4396" s="10" t="s">
        <v>32</v>
      </c>
      <c r="J4396" s="12">
        <v>0</v>
      </c>
      <c r="K4396" s="12">
        <v>1405.85</v>
      </c>
      <c r="L4396" s="12">
        <v>1721.32</v>
      </c>
      <c r="M4396" s="13">
        <v>42137</v>
      </c>
      <c r="N4396" s="12"/>
      <c r="O4396" s="14"/>
      <c r="P4396" s="10">
        <v>114.75</v>
      </c>
      <c r="Q4396" s="12">
        <v>137.69999999999999</v>
      </c>
      <c r="R4396" s="10" t="s">
        <v>53</v>
      </c>
      <c r="S4396" s="10"/>
      <c r="T4396" s="10" t="s">
        <v>36</v>
      </c>
      <c r="U4396" s="13" t="s">
        <v>404</v>
      </c>
      <c r="V4396" s="15">
        <v>45062</v>
      </c>
      <c r="W4396" s="10" t="s">
        <v>404</v>
      </c>
      <c r="X4396" s="16" t="s">
        <v>27370</v>
      </c>
    </row>
    <row r="4397" spans="1:24" ht="24" customHeight="1" x14ac:dyDescent="0.3">
      <c r="A4397" s="11">
        <v>508197015</v>
      </c>
      <c r="B4397" s="20">
        <v>569236</v>
      </c>
      <c r="C4397" s="10" t="s">
        <v>1752</v>
      </c>
      <c r="D4397" s="10" t="s">
        <v>28</v>
      </c>
      <c r="E4397" s="11">
        <v>2149</v>
      </c>
      <c r="F4397" s="21" t="s">
        <v>15782</v>
      </c>
      <c r="G4397" s="10" t="s">
        <v>30</v>
      </c>
      <c r="H4397" s="10" t="s">
        <v>31</v>
      </c>
      <c r="I4397" s="10" t="s">
        <v>32</v>
      </c>
      <c r="J4397" s="12">
        <v>0</v>
      </c>
      <c r="K4397" s="12">
        <v>2077.9299999999998</v>
      </c>
      <c r="L4397" s="12">
        <v>2459.39</v>
      </c>
      <c r="M4397" s="13">
        <v>42137</v>
      </c>
      <c r="N4397" s="12"/>
      <c r="O4397" s="14"/>
      <c r="P4397" s="12">
        <v>114.75</v>
      </c>
      <c r="Q4397" s="12">
        <v>137.69999999999999</v>
      </c>
      <c r="R4397" s="10" t="s">
        <v>53</v>
      </c>
      <c r="S4397" s="10"/>
      <c r="T4397" s="10" t="s">
        <v>36</v>
      </c>
      <c r="U4397" s="13" t="s">
        <v>46</v>
      </c>
      <c r="V4397" s="15">
        <v>42227</v>
      </c>
      <c r="W4397" s="10" t="s">
        <v>404</v>
      </c>
      <c r="X4397" s="16" t="s">
        <v>16026</v>
      </c>
    </row>
    <row r="4398" spans="1:24" ht="24" customHeight="1" x14ac:dyDescent="0.3">
      <c r="A4398" s="11">
        <v>508493595</v>
      </c>
      <c r="B4398" s="11">
        <v>572763</v>
      </c>
      <c r="C4398" s="10" t="s">
        <v>2557</v>
      </c>
      <c r="D4398" s="10" t="s">
        <v>2350</v>
      </c>
      <c r="E4398" s="11">
        <v>1590</v>
      </c>
      <c r="F4398" s="10" t="s">
        <v>2558</v>
      </c>
      <c r="G4398" s="10" t="s">
        <v>30</v>
      </c>
      <c r="H4398" s="10" t="s">
        <v>2507</v>
      </c>
      <c r="I4398" s="10" t="s">
        <v>2559</v>
      </c>
      <c r="J4398" s="10">
        <v>193.97</v>
      </c>
      <c r="K4398" s="10">
        <v>193.97</v>
      </c>
      <c r="L4398" s="10">
        <v>202.95</v>
      </c>
      <c r="M4398" s="13">
        <v>41908</v>
      </c>
      <c r="N4398" s="10"/>
      <c r="O4398" s="10"/>
      <c r="P4398" s="10"/>
      <c r="Q4398" s="10"/>
      <c r="R4398" s="10"/>
      <c r="S4398" s="10"/>
      <c r="T4398" s="10" t="s">
        <v>72</v>
      </c>
      <c r="U4398" s="10" t="s">
        <v>2389</v>
      </c>
      <c r="V4398" s="13">
        <v>42157</v>
      </c>
      <c r="W4398" s="10" t="s">
        <v>404</v>
      </c>
      <c r="X4398" s="16" t="s">
        <v>15801</v>
      </c>
    </row>
    <row r="4399" spans="1:24" ht="24" customHeight="1" x14ac:dyDescent="0.3">
      <c r="A4399" s="11">
        <v>500252157</v>
      </c>
      <c r="B4399" s="11">
        <v>542235</v>
      </c>
      <c r="C4399" s="10" t="s">
        <v>2510</v>
      </c>
      <c r="D4399" s="10" t="s">
        <v>2350</v>
      </c>
      <c r="E4399" s="11">
        <v>1090</v>
      </c>
      <c r="F4399" s="10" t="s">
        <v>2511</v>
      </c>
      <c r="G4399" s="10" t="s">
        <v>56</v>
      </c>
      <c r="H4399" s="10" t="s">
        <v>2369</v>
      </c>
      <c r="I4399" s="10" t="s">
        <v>2370</v>
      </c>
      <c r="J4399" s="10">
        <v>1166.04</v>
      </c>
      <c r="K4399" s="10"/>
      <c r="L4399" s="10">
        <v>1233.6600000000001</v>
      </c>
      <c r="M4399" s="13">
        <v>41253</v>
      </c>
      <c r="N4399" s="10">
        <v>0</v>
      </c>
      <c r="O4399" s="10"/>
      <c r="P4399" s="10"/>
      <c r="Q4399" s="10"/>
      <c r="R4399" s="10"/>
      <c r="S4399" s="10"/>
      <c r="T4399" s="10" t="s">
        <v>72</v>
      </c>
      <c r="U4399" s="10" t="s">
        <v>2376</v>
      </c>
      <c r="V4399" s="13">
        <v>42157</v>
      </c>
      <c r="W4399" s="10" t="s">
        <v>3057</v>
      </c>
      <c r="X4399" s="16" t="s">
        <v>15802</v>
      </c>
    </row>
    <row r="4400" spans="1:24" ht="24" customHeight="1" x14ac:dyDescent="0.3">
      <c r="A4400" s="11">
        <v>502496487</v>
      </c>
      <c r="B4400" s="11">
        <v>608198</v>
      </c>
      <c r="C4400" s="10" t="s">
        <v>2950</v>
      </c>
      <c r="D4400" s="10" t="s">
        <v>48</v>
      </c>
      <c r="E4400" s="11">
        <v>2654</v>
      </c>
      <c r="F4400" s="10" t="s">
        <v>2951</v>
      </c>
      <c r="G4400" s="10" t="s">
        <v>30</v>
      </c>
      <c r="H4400" s="10" t="s">
        <v>2354</v>
      </c>
      <c r="I4400" s="10" t="s">
        <v>2375</v>
      </c>
      <c r="J4400" s="10">
        <v>4232.8500000000004</v>
      </c>
      <c r="K4400" s="10"/>
      <c r="L4400" s="10">
        <v>1452.85</v>
      </c>
      <c r="M4400" s="13">
        <v>42135</v>
      </c>
      <c r="N4400" s="10"/>
      <c r="O4400" s="10"/>
      <c r="P4400" s="10"/>
      <c r="Q4400" s="10"/>
      <c r="R4400" s="10"/>
      <c r="S4400" s="10" t="s">
        <v>2952</v>
      </c>
      <c r="T4400" s="10" t="s">
        <v>36</v>
      </c>
      <c r="U4400" s="10" t="s">
        <v>2357</v>
      </c>
      <c r="V4400" s="13">
        <v>42461</v>
      </c>
      <c r="W4400" s="10" t="s">
        <v>38</v>
      </c>
      <c r="X4400" s="16" t="s">
        <v>20051</v>
      </c>
    </row>
    <row r="4401" spans="1:24" ht="24" customHeight="1" x14ac:dyDescent="0.3">
      <c r="A4401" s="11">
        <v>509780202</v>
      </c>
      <c r="B4401" s="20">
        <v>588694</v>
      </c>
      <c r="C4401" s="10" t="s">
        <v>2328</v>
      </c>
      <c r="D4401" s="10" t="s">
        <v>28</v>
      </c>
      <c r="E4401" s="11">
        <v>2265</v>
      </c>
      <c r="F4401" s="10" t="s">
        <v>2329</v>
      </c>
      <c r="G4401" s="10"/>
      <c r="H4401" s="10"/>
      <c r="I4401" s="10" t="s">
        <v>64</v>
      </c>
      <c r="J4401" s="12">
        <v>755.34</v>
      </c>
      <c r="K4401" s="12">
        <v>755.34</v>
      </c>
      <c r="L4401" s="12">
        <v>898.74</v>
      </c>
      <c r="M4401" s="13">
        <v>41925</v>
      </c>
      <c r="N4401" s="12">
        <v>898.74</v>
      </c>
      <c r="O4401" s="14">
        <v>42170</v>
      </c>
      <c r="P4401" s="12">
        <v>68.849999999999994</v>
      </c>
      <c r="Q4401" s="12"/>
      <c r="R4401" s="10"/>
      <c r="S4401" s="10"/>
      <c r="T4401" s="10" t="s">
        <v>36</v>
      </c>
      <c r="U4401" s="10" t="s">
        <v>404</v>
      </c>
      <c r="V4401" s="15">
        <v>42170</v>
      </c>
      <c r="W4401" s="10" t="s">
        <v>404</v>
      </c>
      <c r="X4401" s="16" t="s">
        <v>15827</v>
      </c>
    </row>
    <row r="4402" spans="1:24" ht="24" customHeight="1" x14ac:dyDescent="0.3">
      <c r="A4402" s="11">
        <v>172044340</v>
      </c>
      <c r="B4402" s="20">
        <v>551847</v>
      </c>
      <c r="C4402" s="10" t="s">
        <v>1441</v>
      </c>
      <c r="D4402" s="10" t="s">
        <v>28</v>
      </c>
      <c r="E4402" s="11">
        <v>1439</v>
      </c>
      <c r="F4402" s="10" t="s">
        <v>1442</v>
      </c>
      <c r="G4402" s="10" t="s">
        <v>41</v>
      </c>
      <c r="H4402" s="10" t="s">
        <v>245</v>
      </c>
      <c r="I4402" s="10" t="s">
        <v>1198</v>
      </c>
      <c r="J4402" s="12">
        <v>516.09</v>
      </c>
      <c r="K4402" s="12">
        <v>516.09</v>
      </c>
      <c r="L4402" s="12">
        <v>688.67</v>
      </c>
      <c r="M4402" s="13">
        <v>40906</v>
      </c>
      <c r="N4402" s="12">
        <v>1543.98</v>
      </c>
      <c r="O4402" s="14">
        <v>42172</v>
      </c>
      <c r="P4402" s="12">
        <v>38.25</v>
      </c>
      <c r="Q4402" s="12">
        <v>192.15</v>
      </c>
      <c r="R4402" s="10" t="s">
        <v>53</v>
      </c>
      <c r="S4402" s="10"/>
      <c r="T4402" s="10" t="s">
        <v>36</v>
      </c>
      <c r="U4402" s="10" t="s">
        <v>404</v>
      </c>
      <c r="V4402" s="15">
        <v>42207</v>
      </c>
      <c r="W4402" s="10" t="s">
        <v>404</v>
      </c>
      <c r="X4402" s="16" t="s">
        <v>15997</v>
      </c>
    </row>
    <row r="4403" spans="1:24" ht="24" customHeight="1" x14ac:dyDescent="0.3">
      <c r="A4403" s="11">
        <v>213101840</v>
      </c>
      <c r="B4403" s="20">
        <v>571960</v>
      </c>
      <c r="C4403" s="10" t="s">
        <v>15829</v>
      </c>
      <c r="D4403" s="10" t="s">
        <v>28</v>
      </c>
      <c r="E4403" s="11">
        <v>1469</v>
      </c>
      <c r="F4403" s="10" t="s">
        <v>1799</v>
      </c>
      <c r="G4403" s="10" t="s">
        <v>41</v>
      </c>
      <c r="H4403" s="10" t="s">
        <v>42</v>
      </c>
      <c r="I4403" s="10" t="s">
        <v>1091</v>
      </c>
      <c r="J4403" s="12">
        <v>679.87</v>
      </c>
      <c r="K4403" s="12"/>
      <c r="L4403" s="12">
        <v>867.58</v>
      </c>
      <c r="M4403" s="13">
        <v>40891</v>
      </c>
      <c r="N4403" s="12"/>
      <c r="O4403" s="14"/>
      <c r="P4403" s="12">
        <v>38.25</v>
      </c>
      <c r="Q4403" s="12">
        <v>192.15</v>
      </c>
      <c r="R4403" s="10" t="s">
        <v>53</v>
      </c>
      <c r="S4403" s="10"/>
      <c r="T4403" s="10" t="s">
        <v>36</v>
      </c>
      <c r="U4403" s="10" t="s">
        <v>37</v>
      </c>
      <c r="V4403" s="15">
        <v>42177</v>
      </c>
      <c r="W4403" s="10" t="s">
        <v>404</v>
      </c>
      <c r="X4403" s="16" t="s">
        <v>15832</v>
      </c>
    </row>
    <row r="4404" spans="1:24" ht="24" customHeight="1" x14ac:dyDescent="0.3">
      <c r="A4404" s="11">
        <v>505535025</v>
      </c>
      <c r="B4404" s="20">
        <v>608487</v>
      </c>
      <c r="C4404" s="10" t="s">
        <v>2095</v>
      </c>
      <c r="D4404" s="10" t="s">
        <v>48</v>
      </c>
      <c r="E4404" s="11">
        <v>2525</v>
      </c>
      <c r="F4404" s="10" t="s">
        <v>2096</v>
      </c>
      <c r="G4404" s="10" t="s">
        <v>56</v>
      </c>
      <c r="H4404" s="10" t="s">
        <v>31</v>
      </c>
      <c r="I4404" s="10" t="s">
        <v>32</v>
      </c>
      <c r="J4404" s="12">
        <v>1085.1400000000001</v>
      </c>
      <c r="K4404" s="12">
        <v>1085.1400000000001</v>
      </c>
      <c r="L4404" s="12">
        <v>1615.54</v>
      </c>
      <c r="M4404" s="13">
        <v>41771</v>
      </c>
      <c r="N4404" s="12"/>
      <c r="O4404" s="14"/>
      <c r="P4404" s="12">
        <v>38.25</v>
      </c>
      <c r="Q4404" s="12">
        <v>137.69999999999999</v>
      </c>
      <c r="R4404" s="10" t="s">
        <v>53</v>
      </c>
      <c r="S4404" s="10"/>
      <c r="T4404" s="10" t="s">
        <v>36</v>
      </c>
      <c r="U4404" s="10" t="s">
        <v>404</v>
      </c>
      <c r="V4404" s="15">
        <v>42276</v>
      </c>
      <c r="W4404" s="10" t="s">
        <v>404</v>
      </c>
      <c r="X4404" s="16" t="s">
        <v>16303</v>
      </c>
    </row>
    <row r="4405" spans="1:24" ht="24" customHeight="1" x14ac:dyDescent="0.3">
      <c r="A4405" s="11">
        <v>124708641</v>
      </c>
      <c r="B4405" s="20">
        <v>430877</v>
      </c>
      <c r="C4405" s="10" t="s">
        <v>382</v>
      </c>
      <c r="D4405" s="10" t="s">
        <v>48</v>
      </c>
      <c r="E4405" s="11">
        <v>2804</v>
      </c>
      <c r="F4405" s="10" t="s">
        <v>383</v>
      </c>
      <c r="G4405" s="10" t="s">
        <v>30</v>
      </c>
      <c r="H4405" s="10" t="s">
        <v>46</v>
      </c>
      <c r="I4405" s="10" t="s">
        <v>210</v>
      </c>
      <c r="J4405" s="12">
        <v>1772.52</v>
      </c>
      <c r="K4405" s="12"/>
      <c r="L4405" s="12">
        <v>2289.9499999999998</v>
      </c>
      <c r="M4405" s="13">
        <v>41600</v>
      </c>
      <c r="N4405" s="12"/>
      <c r="O4405" s="14"/>
      <c r="P4405" s="12">
        <v>38.25</v>
      </c>
      <c r="Q4405" s="12">
        <v>137.69999999999999</v>
      </c>
      <c r="R4405" s="10" t="s">
        <v>53</v>
      </c>
      <c r="S4405" s="10"/>
      <c r="T4405" s="10" t="s">
        <v>36</v>
      </c>
      <c r="U4405" s="10" t="s">
        <v>46</v>
      </c>
      <c r="V4405" s="15">
        <v>43075</v>
      </c>
      <c r="W4405" s="10" t="s">
        <v>404</v>
      </c>
      <c r="X4405" s="16" t="s">
        <v>22526</v>
      </c>
    </row>
    <row r="4406" spans="1:24" ht="24" customHeight="1" x14ac:dyDescent="0.3">
      <c r="A4406" s="11">
        <v>501513892</v>
      </c>
      <c r="B4406" s="11">
        <v>406994</v>
      </c>
      <c r="C4406" s="10" t="s">
        <v>2726</v>
      </c>
      <c r="D4406" s="10" t="s">
        <v>2350</v>
      </c>
      <c r="E4406" s="11">
        <v>852</v>
      </c>
      <c r="F4406" s="10" t="s">
        <v>2727</v>
      </c>
      <c r="G4406" s="10" t="s">
        <v>30</v>
      </c>
      <c r="H4406" s="10" t="s">
        <v>2352</v>
      </c>
      <c r="I4406" s="10" t="s">
        <v>2382</v>
      </c>
      <c r="J4406" s="10">
        <v>274.67</v>
      </c>
      <c r="K4406" s="10"/>
      <c r="L4406" s="10"/>
      <c r="M4406" s="13"/>
      <c r="N4406" s="10"/>
      <c r="O4406" s="13"/>
      <c r="P4406" s="10"/>
      <c r="Q4406" s="10"/>
      <c r="R4406" s="10"/>
      <c r="S4406" s="10"/>
      <c r="T4406" s="10" t="s">
        <v>72</v>
      </c>
      <c r="U4406" s="10" t="s">
        <v>404</v>
      </c>
      <c r="V4406" s="13">
        <v>42184</v>
      </c>
      <c r="W4406" s="10" t="s">
        <v>218</v>
      </c>
      <c r="X4406" s="16" t="s">
        <v>15850</v>
      </c>
    </row>
    <row r="4407" spans="1:24" ht="24" customHeight="1" x14ac:dyDescent="0.3">
      <c r="A4407" s="11">
        <v>503298352</v>
      </c>
      <c r="B4407" s="11">
        <v>427650</v>
      </c>
      <c r="C4407" s="10" t="s">
        <v>2597</v>
      </c>
      <c r="D4407" s="10" t="s">
        <v>2350</v>
      </c>
      <c r="E4407" s="11">
        <v>1534</v>
      </c>
      <c r="F4407" s="10" t="s">
        <v>2598</v>
      </c>
      <c r="G4407" s="10" t="s">
        <v>30</v>
      </c>
      <c r="H4407" s="10" t="s">
        <v>2354</v>
      </c>
      <c r="I4407" s="10" t="s">
        <v>2404</v>
      </c>
      <c r="J4407" s="10">
        <v>107.48</v>
      </c>
      <c r="K4407" s="10"/>
      <c r="L4407" s="10">
        <v>109.15</v>
      </c>
      <c r="M4407" s="13">
        <v>41781</v>
      </c>
      <c r="N4407" s="10"/>
      <c r="O4407" s="13"/>
      <c r="P4407" s="10"/>
      <c r="Q4407" s="10"/>
      <c r="R4407" s="10"/>
      <c r="S4407" s="10"/>
      <c r="T4407" s="10" t="s">
        <v>72</v>
      </c>
      <c r="U4407" s="10" t="s">
        <v>404</v>
      </c>
      <c r="V4407" s="13">
        <v>42184</v>
      </c>
      <c r="W4407" s="10" t="s">
        <v>73</v>
      </c>
      <c r="X4407" s="16" t="s">
        <v>15851</v>
      </c>
    </row>
    <row r="4408" spans="1:24" ht="24" customHeight="1" x14ac:dyDescent="0.3">
      <c r="A4408" s="11">
        <v>506442675</v>
      </c>
      <c r="B4408" s="11">
        <v>466473</v>
      </c>
      <c r="C4408" s="10" t="s">
        <v>2613</v>
      </c>
      <c r="D4408" s="10" t="s">
        <v>2350</v>
      </c>
      <c r="E4408" s="11">
        <v>1149</v>
      </c>
      <c r="F4408" s="10" t="s">
        <v>2614</v>
      </c>
      <c r="G4408" s="10" t="s">
        <v>358</v>
      </c>
      <c r="H4408" s="10"/>
      <c r="I4408" s="10" t="s">
        <v>2615</v>
      </c>
      <c r="J4408" s="10">
        <v>348.98</v>
      </c>
      <c r="K4408" s="10"/>
      <c r="L4408" s="10">
        <v>365.11</v>
      </c>
      <c r="M4408" s="13">
        <v>41330</v>
      </c>
      <c r="N4408" s="10"/>
      <c r="O4408" s="13"/>
      <c r="P4408" s="10"/>
      <c r="Q4408" s="10"/>
      <c r="R4408" s="10"/>
      <c r="S4408" s="10"/>
      <c r="T4408" s="10" t="s">
        <v>72</v>
      </c>
      <c r="U4408" s="10" t="s">
        <v>404</v>
      </c>
      <c r="V4408" s="13">
        <v>42184</v>
      </c>
      <c r="W4408" s="10" t="s">
        <v>404</v>
      </c>
      <c r="X4408" s="16" t="s">
        <v>15852</v>
      </c>
    </row>
    <row r="4409" spans="1:24" ht="24" customHeight="1" x14ac:dyDescent="0.3">
      <c r="A4409" s="11">
        <v>508000130</v>
      </c>
      <c r="B4409" s="11">
        <v>475478</v>
      </c>
      <c r="C4409" s="10" t="s">
        <v>2621</v>
      </c>
      <c r="D4409" s="10" t="s">
        <v>48</v>
      </c>
      <c r="E4409" s="11">
        <v>2382</v>
      </c>
      <c r="F4409" s="10" t="s">
        <v>2622</v>
      </c>
      <c r="G4409" s="10" t="s">
        <v>86</v>
      </c>
      <c r="H4409" s="10" t="s">
        <v>2352</v>
      </c>
      <c r="I4409" s="10" t="s">
        <v>2353</v>
      </c>
      <c r="J4409" s="10">
        <v>1041.08</v>
      </c>
      <c r="K4409" s="10">
        <v>0</v>
      </c>
      <c r="L4409" s="10">
        <v>1364.85</v>
      </c>
      <c r="M4409" s="13">
        <v>40690</v>
      </c>
      <c r="N4409" s="10">
        <v>0</v>
      </c>
      <c r="O4409" s="13" t="s">
        <v>34</v>
      </c>
      <c r="P4409" s="10">
        <v>25.5</v>
      </c>
      <c r="Q4409" s="10">
        <v>0</v>
      </c>
      <c r="R4409" s="10"/>
      <c r="S4409" s="10"/>
      <c r="T4409" s="10" t="s">
        <v>72</v>
      </c>
      <c r="U4409" s="10" t="s">
        <v>404</v>
      </c>
      <c r="V4409" s="13">
        <v>42184</v>
      </c>
      <c r="W4409" s="10" t="s">
        <v>73</v>
      </c>
      <c r="X4409" s="16" t="s">
        <v>15853</v>
      </c>
    </row>
    <row r="4410" spans="1:24" ht="24" customHeight="1" x14ac:dyDescent="0.3">
      <c r="A4410" s="11">
        <v>509266002</v>
      </c>
      <c r="B4410" s="11">
        <v>482362</v>
      </c>
      <c r="C4410" s="10" t="s">
        <v>2625</v>
      </c>
      <c r="D4410" s="10" t="s">
        <v>2350</v>
      </c>
      <c r="E4410" s="11">
        <v>1125</v>
      </c>
      <c r="F4410" s="10" t="s">
        <v>2626</v>
      </c>
      <c r="G4410" s="10" t="s">
        <v>30</v>
      </c>
      <c r="H4410" s="10" t="s">
        <v>2372</v>
      </c>
      <c r="I4410" s="10" t="s">
        <v>2397</v>
      </c>
      <c r="J4410" s="10">
        <v>725.98</v>
      </c>
      <c r="K4410" s="10"/>
      <c r="L4410" s="10">
        <v>898.07</v>
      </c>
      <c r="M4410" s="13">
        <v>41299</v>
      </c>
      <c r="N4410" s="10"/>
      <c r="O4410" s="13"/>
      <c r="P4410" s="10"/>
      <c r="Q4410" s="10"/>
      <c r="R4410" s="10"/>
      <c r="S4410" s="10"/>
      <c r="T4410" s="10" t="s">
        <v>72</v>
      </c>
      <c r="U4410" s="10" t="s">
        <v>404</v>
      </c>
      <c r="V4410" s="13">
        <v>42184</v>
      </c>
      <c r="W4410" s="10" t="s">
        <v>404</v>
      </c>
      <c r="X4410" s="16" t="s">
        <v>15854</v>
      </c>
    </row>
    <row r="4411" spans="1:24" ht="24" customHeight="1" x14ac:dyDescent="0.3">
      <c r="A4411" s="11">
        <v>508967350</v>
      </c>
      <c r="B4411" s="11">
        <v>482491</v>
      </c>
      <c r="C4411" s="10" t="s">
        <v>2627</v>
      </c>
      <c r="D4411" s="10" t="s">
        <v>2350</v>
      </c>
      <c r="E4411" s="11">
        <v>798</v>
      </c>
      <c r="F4411" s="10" t="s">
        <v>2628</v>
      </c>
      <c r="G4411" s="10" t="s">
        <v>56</v>
      </c>
      <c r="H4411" s="10" t="s">
        <v>2352</v>
      </c>
      <c r="I4411" s="10" t="s">
        <v>2382</v>
      </c>
      <c r="J4411" s="10">
        <v>1615.24</v>
      </c>
      <c r="K4411" s="10"/>
      <c r="L4411" s="10">
        <v>1702.24</v>
      </c>
      <c r="M4411" s="13">
        <v>40961</v>
      </c>
      <c r="N4411" s="10">
        <v>300</v>
      </c>
      <c r="O4411" s="13"/>
      <c r="P4411" s="10"/>
      <c r="Q4411" s="10"/>
      <c r="R4411" s="10"/>
      <c r="S4411" s="10"/>
      <c r="T4411" s="10" t="s">
        <v>72</v>
      </c>
      <c r="U4411" s="10" t="s">
        <v>404</v>
      </c>
      <c r="V4411" s="13">
        <v>42184</v>
      </c>
      <c r="W4411" s="10" t="s">
        <v>73</v>
      </c>
      <c r="X4411" s="16" t="s">
        <v>15855</v>
      </c>
    </row>
    <row r="4412" spans="1:24" ht="24" customHeight="1" x14ac:dyDescent="0.3">
      <c r="A4412" s="11">
        <v>509056423</v>
      </c>
      <c r="B4412" s="11">
        <v>503033</v>
      </c>
      <c r="C4412" s="10" t="s">
        <v>2632</v>
      </c>
      <c r="D4412" s="10" t="s">
        <v>2350</v>
      </c>
      <c r="E4412" s="11">
        <v>1300</v>
      </c>
      <c r="F4412" s="10" t="s">
        <v>2633</v>
      </c>
      <c r="G4412" s="10" t="s">
        <v>41</v>
      </c>
      <c r="H4412" s="10" t="s">
        <v>2369</v>
      </c>
      <c r="I4412" s="10" t="s">
        <v>1366</v>
      </c>
      <c r="J4412" s="10">
        <v>60.65</v>
      </c>
      <c r="K4412" s="10"/>
      <c r="L4412" s="10">
        <v>68.400000000000006</v>
      </c>
      <c r="M4412" s="13">
        <v>41484</v>
      </c>
      <c r="N4412" s="10"/>
      <c r="O4412" s="13"/>
      <c r="P4412" s="10"/>
      <c r="Q4412" s="10"/>
      <c r="R4412" s="10"/>
      <c r="S4412" s="10"/>
      <c r="T4412" s="10" t="s">
        <v>72</v>
      </c>
      <c r="U4412" s="10" t="s">
        <v>404</v>
      </c>
      <c r="V4412" s="13">
        <v>42184</v>
      </c>
      <c r="W4412" s="10" t="s">
        <v>73</v>
      </c>
      <c r="X4412" s="16" t="s">
        <v>15856</v>
      </c>
    </row>
    <row r="4413" spans="1:24" ht="24" customHeight="1" x14ac:dyDescent="0.3">
      <c r="A4413" s="11">
        <v>509766315</v>
      </c>
      <c r="B4413" s="11">
        <v>508195</v>
      </c>
      <c r="C4413" s="10" t="s">
        <v>2637</v>
      </c>
      <c r="D4413" s="10" t="s">
        <v>2350</v>
      </c>
      <c r="E4413" s="11">
        <v>1266</v>
      </c>
      <c r="F4413" s="10" t="s">
        <v>2638</v>
      </c>
      <c r="G4413" s="10" t="s">
        <v>30</v>
      </c>
      <c r="H4413" s="10" t="s">
        <v>2369</v>
      </c>
      <c r="I4413" s="10" t="s">
        <v>2355</v>
      </c>
      <c r="J4413" s="10">
        <v>670.97</v>
      </c>
      <c r="K4413" s="10"/>
      <c r="L4413" s="10">
        <v>675.11</v>
      </c>
      <c r="M4413" s="13">
        <v>41540</v>
      </c>
      <c r="N4413" s="10"/>
      <c r="O4413" s="13"/>
      <c r="P4413" s="10"/>
      <c r="Q4413" s="10"/>
      <c r="R4413" s="10"/>
      <c r="S4413" s="10"/>
      <c r="T4413" s="10" t="s">
        <v>72</v>
      </c>
      <c r="U4413" s="10" t="s">
        <v>404</v>
      </c>
      <c r="V4413" s="13">
        <v>42184</v>
      </c>
      <c r="W4413" s="10" t="s">
        <v>73</v>
      </c>
      <c r="X4413" s="16" t="s">
        <v>15857</v>
      </c>
    </row>
    <row r="4414" spans="1:24" ht="24" customHeight="1" x14ac:dyDescent="0.3">
      <c r="A4414" s="11">
        <v>502797070</v>
      </c>
      <c r="B4414" s="11">
        <v>511013</v>
      </c>
      <c r="C4414" s="10" t="s">
        <v>2639</v>
      </c>
      <c r="D4414" s="10" t="s">
        <v>2350</v>
      </c>
      <c r="E4414" s="11">
        <v>1160</v>
      </c>
      <c r="F4414" s="10" t="s">
        <v>2640</v>
      </c>
      <c r="G4414" s="10" t="s">
        <v>30</v>
      </c>
      <c r="H4414" s="10" t="s">
        <v>2369</v>
      </c>
      <c r="I4414" s="10" t="s">
        <v>1366</v>
      </c>
      <c r="J4414" s="10">
        <v>401.52</v>
      </c>
      <c r="K4414" s="10"/>
      <c r="L4414" s="10">
        <v>401.52</v>
      </c>
      <c r="M4414" s="13">
        <v>41348</v>
      </c>
      <c r="N4414" s="10">
        <v>0</v>
      </c>
      <c r="O4414" s="13"/>
      <c r="P4414" s="10"/>
      <c r="Q4414" s="10"/>
      <c r="R4414" s="10"/>
      <c r="S4414" s="10"/>
      <c r="T4414" s="10" t="s">
        <v>72</v>
      </c>
      <c r="U4414" s="10" t="s">
        <v>404</v>
      </c>
      <c r="V4414" s="13">
        <v>42184</v>
      </c>
      <c r="W4414" s="10" t="s">
        <v>73</v>
      </c>
      <c r="X4414" s="16" t="s">
        <v>15858</v>
      </c>
    </row>
    <row r="4415" spans="1:24" ht="24" customHeight="1" x14ac:dyDescent="0.3">
      <c r="A4415" s="11">
        <v>503036803</v>
      </c>
      <c r="B4415" s="11">
        <v>526641</v>
      </c>
      <c r="C4415" s="10" t="s">
        <v>2645</v>
      </c>
      <c r="D4415" s="10" t="s">
        <v>2350</v>
      </c>
      <c r="E4415" s="11">
        <v>781</v>
      </c>
      <c r="F4415" s="10" t="s">
        <v>2646</v>
      </c>
      <c r="G4415" s="10" t="s">
        <v>41</v>
      </c>
      <c r="H4415" s="10" t="s">
        <v>2372</v>
      </c>
      <c r="I4415" s="10" t="s">
        <v>2374</v>
      </c>
      <c r="J4415" s="10">
        <v>307.2</v>
      </c>
      <c r="K4415" s="10"/>
      <c r="L4415" s="10">
        <v>375.41</v>
      </c>
      <c r="M4415" s="13">
        <v>40945</v>
      </c>
      <c r="N4415" s="10"/>
      <c r="O4415" s="13"/>
      <c r="P4415" s="10"/>
      <c r="Q4415" s="10"/>
      <c r="R4415" s="10"/>
      <c r="S4415" s="10"/>
      <c r="T4415" s="10" t="s">
        <v>72</v>
      </c>
      <c r="U4415" s="10" t="s">
        <v>404</v>
      </c>
      <c r="V4415" s="13">
        <v>42184</v>
      </c>
      <c r="W4415" s="10" t="s">
        <v>73</v>
      </c>
      <c r="X4415" s="16" t="s">
        <v>16101</v>
      </c>
    </row>
    <row r="4416" spans="1:24" ht="24" customHeight="1" x14ac:dyDescent="0.3">
      <c r="A4416" s="11">
        <v>505570971</v>
      </c>
      <c r="B4416" s="11">
        <v>542994</v>
      </c>
      <c r="C4416" s="10" t="s">
        <v>2654</v>
      </c>
      <c r="D4416" s="10" t="s">
        <v>2350</v>
      </c>
      <c r="E4416" s="11">
        <v>1316</v>
      </c>
      <c r="F4416" s="10" t="s">
        <v>2655</v>
      </c>
      <c r="G4416" s="10" t="s">
        <v>41</v>
      </c>
      <c r="H4416" s="10" t="s">
        <v>2352</v>
      </c>
      <c r="I4416" s="10" t="s">
        <v>2502</v>
      </c>
      <c r="J4416" s="10">
        <v>361.07</v>
      </c>
      <c r="K4416" s="10"/>
      <c r="L4416" s="10">
        <v>373.7</v>
      </c>
      <c r="M4416" s="13">
        <v>41484</v>
      </c>
      <c r="N4416" s="10"/>
      <c r="O4416" s="13"/>
      <c r="P4416" s="10"/>
      <c r="Q4416" s="10"/>
      <c r="R4416" s="10"/>
      <c r="S4416" s="10"/>
      <c r="T4416" s="10" t="s">
        <v>72</v>
      </c>
      <c r="U4416" s="10" t="s">
        <v>404</v>
      </c>
      <c r="V4416" s="13">
        <v>42184</v>
      </c>
      <c r="W4416" s="10" t="s">
        <v>73</v>
      </c>
      <c r="X4416" s="16" t="s">
        <v>15859</v>
      </c>
    </row>
    <row r="4417" spans="1:24" ht="24" customHeight="1" x14ac:dyDescent="0.3">
      <c r="A4417" s="11">
        <v>508457262</v>
      </c>
      <c r="B4417" s="11">
        <v>569851</v>
      </c>
      <c r="C4417" s="10" t="s">
        <v>2677</v>
      </c>
      <c r="D4417" s="10" t="s">
        <v>2350</v>
      </c>
      <c r="E4417" s="11">
        <v>1142</v>
      </c>
      <c r="F4417" s="10" t="s">
        <v>2678</v>
      </c>
      <c r="G4417" s="10" t="s">
        <v>41</v>
      </c>
      <c r="H4417" s="10" t="s">
        <v>2354</v>
      </c>
      <c r="I4417" s="10" t="s">
        <v>2366</v>
      </c>
      <c r="J4417" s="10">
        <v>1649.52</v>
      </c>
      <c r="K4417" s="10"/>
      <c r="L4417" s="10">
        <v>1792.72</v>
      </c>
      <c r="M4417" s="13">
        <v>41324</v>
      </c>
      <c r="N4417" s="10"/>
      <c r="O4417" s="13"/>
      <c r="P4417" s="10"/>
      <c r="Q4417" s="10"/>
      <c r="R4417" s="10"/>
      <c r="S4417" s="10"/>
      <c r="T4417" s="10" t="s">
        <v>72</v>
      </c>
      <c r="U4417" s="10" t="s">
        <v>404</v>
      </c>
      <c r="V4417" s="13">
        <v>42184</v>
      </c>
      <c r="W4417" s="10" t="s">
        <v>404</v>
      </c>
      <c r="X4417" s="16" t="s">
        <v>15860</v>
      </c>
    </row>
    <row r="4418" spans="1:24" ht="24" customHeight="1" x14ac:dyDescent="0.3">
      <c r="A4418" s="11">
        <v>508910854</v>
      </c>
      <c r="B4418" s="11">
        <v>575041</v>
      </c>
      <c r="C4418" s="10" t="s">
        <v>2680</v>
      </c>
      <c r="D4418" s="10" t="s">
        <v>2350</v>
      </c>
      <c r="E4418" s="11">
        <v>1449</v>
      </c>
      <c r="F4418" s="10" t="s">
        <v>2681</v>
      </c>
      <c r="G4418" s="10" t="s">
        <v>41</v>
      </c>
      <c r="H4418" s="10" t="s">
        <v>2387</v>
      </c>
      <c r="I4418" s="10" t="s">
        <v>2473</v>
      </c>
      <c r="J4418" s="10">
        <v>242.72</v>
      </c>
      <c r="K4418" s="10"/>
      <c r="L4418" s="10">
        <v>408.76</v>
      </c>
      <c r="M4418" s="13">
        <v>41642</v>
      </c>
      <c r="N4418" s="10"/>
      <c r="O4418" s="13"/>
      <c r="P4418" s="10"/>
      <c r="Q4418" s="10"/>
      <c r="R4418" s="10"/>
      <c r="S4418" s="10"/>
      <c r="T4418" s="10" t="s">
        <v>72</v>
      </c>
      <c r="U4418" s="10" t="s">
        <v>404</v>
      </c>
      <c r="V4418" s="13">
        <v>42184</v>
      </c>
      <c r="W4418" s="10" t="s">
        <v>73</v>
      </c>
      <c r="X4418" s="16" t="s">
        <v>15861</v>
      </c>
    </row>
    <row r="4419" spans="1:24" ht="24" customHeight="1" x14ac:dyDescent="0.3">
      <c r="A4419" s="11">
        <v>508381240</v>
      </c>
      <c r="B4419" s="11">
        <v>577346</v>
      </c>
      <c r="C4419" s="10" t="s">
        <v>2686</v>
      </c>
      <c r="D4419" s="10" t="s">
        <v>2350</v>
      </c>
      <c r="E4419" s="11">
        <v>1218</v>
      </c>
      <c r="F4419" s="10" t="s">
        <v>2687</v>
      </c>
      <c r="G4419" s="10" t="s">
        <v>56</v>
      </c>
      <c r="H4419" s="10" t="s">
        <v>2354</v>
      </c>
      <c r="I4419" s="10" t="s">
        <v>2366</v>
      </c>
      <c r="J4419" s="10">
        <v>709.18</v>
      </c>
      <c r="K4419" s="10"/>
      <c r="L4419" s="10">
        <v>908.62</v>
      </c>
      <c r="M4419" s="13">
        <v>41394</v>
      </c>
      <c r="N4419" s="10"/>
      <c r="O4419" s="13"/>
      <c r="P4419" s="10"/>
      <c r="Q4419" s="10"/>
      <c r="R4419" s="10"/>
      <c r="S4419" s="10"/>
      <c r="T4419" s="10" t="s">
        <v>72</v>
      </c>
      <c r="U4419" s="10" t="s">
        <v>404</v>
      </c>
      <c r="V4419" s="13">
        <v>42184</v>
      </c>
      <c r="W4419" s="10" t="s">
        <v>73</v>
      </c>
      <c r="X4419" s="16" t="s">
        <v>15862</v>
      </c>
    </row>
    <row r="4420" spans="1:24" ht="24" customHeight="1" x14ac:dyDescent="0.3">
      <c r="A4420" s="11">
        <v>507531108</v>
      </c>
      <c r="B4420" s="11">
        <v>579644</v>
      </c>
      <c r="C4420" s="10" t="s">
        <v>2775</v>
      </c>
      <c r="D4420" s="10" t="s">
        <v>2350</v>
      </c>
      <c r="E4420" s="11">
        <v>1241</v>
      </c>
      <c r="F4420" s="10" t="s">
        <v>2776</v>
      </c>
      <c r="G4420" s="10" t="s">
        <v>2476</v>
      </c>
      <c r="H4420" s="10"/>
      <c r="I4420" s="10" t="s">
        <v>2777</v>
      </c>
      <c r="J4420" s="10">
        <v>1015.22</v>
      </c>
      <c r="K4420" s="10"/>
      <c r="L4420" s="10">
        <v>1062.04</v>
      </c>
      <c r="M4420" s="13">
        <v>41410</v>
      </c>
      <c r="N4420" s="10"/>
      <c r="O4420" s="13"/>
      <c r="P4420" s="10"/>
      <c r="Q4420" s="10"/>
      <c r="R4420" s="10"/>
      <c r="S4420" s="10"/>
      <c r="T4420" s="10" t="s">
        <v>72</v>
      </c>
      <c r="U4420" s="10" t="s">
        <v>404</v>
      </c>
      <c r="V4420" s="13">
        <v>42184</v>
      </c>
      <c r="W4420" s="10" t="s">
        <v>218</v>
      </c>
      <c r="X4420" s="16" t="s">
        <v>15863</v>
      </c>
    </row>
    <row r="4421" spans="1:24" ht="24" customHeight="1" x14ac:dyDescent="0.3">
      <c r="A4421" s="11">
        <v>509419933</v>
      </c>
      <c r="B4421" s="11">
        <v>583314</v>
      </c>
      <c r="C4421" s="10" t="s">
        <v>2688</v>
      </c>
      <c r="D4421" s="10" t="s">
        <v>28</v>
      </c>
      <c r="E4421" s="11">
        <v>2150</v>
      </c>
      <c r="F4421" s="10" t="s">
        <v>2689</v>
      </c>
      <c r="G4421" s="10" t="s">
        <v>41</v>
      </c>
      <c r="H4421" s="10" t="s">
        <v>2352</v>
      </c>
      <c r="I4421" s="10" t="s">
        <v>2373</v>
      </c>
      <c r="J4421" s="10">
        <v>2389.9899999999998</v>
      </c>
      <c r="K4421" s="10"/>
      <c r="L4421" s="10"/>
      <c r="M4421" s="13"/>
      <c r="N4421" s="10"/>
      <c r="O4421" s="13"/>
      <c r="P4421" s="10"/>
      <c r="Q4421" s="10"/>
      <c r="R4421" s="10"/>
      <c r="S4421" s="10"/>
      <c r="T4421" s="10" t="s">
        <v>72</v>
      </c>
      <c r="U4421" s="10" t="s">
        <v>404</v>
      </c>
      <c r="V4421" s="13">
        <v>42184</v>
      </c>
      <c r="W4421" s="10" t="s">
        <v>73</v>
      </c>
      <c r="X4421" s="16" t="s">
        <v>15864</v>
      </c>
    </row>
    <row r="4422" spans="1:24" ht="24" customHeight="1" x14ac:dyDescent="0.3">
      <c r="A4422" s="11">
        <v>510142796</v>
      </c>
      <c r="B4422" s="11">
        <v>588782</v>
      </c>
      <c r="C4422" s="10" t="s">
        <v>2690</v>
      </c>
      <c r="D4422" s="10" t="s">
        <v>2350</v>
      </c>
      <c r="E4422" s="11">
        <v>1196</v>
      </c>
      <c r="F4422" s="10" t="s">
        <v>2691</v>
      </c>
      <c r="G4422" s="10" t="s">
        <v>41</v>
      </c>
      <c r="H4422" s="10" t="s">
        <v>2481</v>
      </c>
      <c r="I4422" s="10" t="s">
        <v>2094</v>
      </c>
      <c r="J4422" s="10">
        <v>1179.43</v>
      </c>
      <c r="K4422" s="10"/>
      <c r="L4422" s="10">
        <v>1241.0899999999999</v>
      </c>
      <c r="M4422" s="13">
        <v>41376</v>
      </c>
      <c r="N4422" s="10"/>
      <c r="O4422" s="13"/>
      <c r="P4422" s="10"/>
      <c r="Q4422" s="10"/>
      <c r="R4422" s="10"/>
      <c r="S4422" s="10"/>
      <c r="T4422" s="10" t="s">
        <v>72</v>
      </c>
      <c r="U4422" s="10" t="s">
        <v>404</v>
      </c>
      <c r="V4422" s="13">
        <v>42191</v>
      </c>
      <c r="W4422" s="10" t="s">
        <v>73</v>
      </c>
      <c r="X4422" s="16" t="s">
        <v>15939</v>
      </c>
    </row>
    <row r="4423" spans="1:24" ht="24" customHeight="1" x14ac:dyDescent="0.3">
      <c r="A4423" s="11">
        <v>500439494</v>
      </c>
      <c r="B4423" s="11">
        <v>601836</v>
      </c>
      <c r="C4423" s="10" t="s">
        <v>2693</v>
      </c>
      <c r="D4423" s="10" t="s">
        <v>2350</v>
      </c>
      <c r="E4423" s="11">
        <v>1538</v>
      </c>
      <c r="F4423" s="10" t="s">
        <v>2694</v>
      </c>
      <c r="G4423" s="10" t="s">
        <v>30</v>
      </c>
      <c r="H4423" s="10" t="s">
        <v>2354</v>
      </c>
      <c r="I4423" s="10" t="s">
        <v>2375</v>
      </c>
      <c r="J4423" s="10">
        <v>39.979999999999997</v>
      </c>
      <c r="K4423" s="10"/>
      <c r="L4423" s="10">
        <v>40.18</v>
      </c>
      <c r="M4423" s="13">
        <v>41781</v>
      </c>
      <c r="N4423" s="10"/>
      <c r="O4423" s="13"/>
      <c r="P4423" s="10"/>
      <c r="Q4423" s="10"/>
      <c r="R4423" s="10"/>
      <c r="S4423" s="10"/>
      <c r="T4423" s="10" t="s">
        <v>72</v>
      </c>
      <c r="U4423" s="10" t="s">
        <v>404</v>
      </c>
      <c r="V4423" s="13">
        <v>42184</v>
      </c>
      <c r="W4423" s="10" t="s">
        <v>73</v>
      </c>
      <c r="X4423" s="16" t="s">
        <v>15865</v>
      </c>
    </row>
    <row r="4424" spans="1:24" ht="24" customHeight="1" x14ac:dyDescent="0.3">
      <c r="A4424" s="11">
        <v>506733173</v>
      </c>
      <c r="B4424" s="20">
        <v>458704</v>
      </c>
      <c r="C4424" s="10" t="s">
        <v>561</v>
      </c>
      <c r="D4424" s="10" t="s">
        <v>28</v>
      </c>
      <c r="E4424" s="11">
        <v>1608</v>
      </c>
      <c r="F4424" s="10" t="s">
        <v>562</v>
      </c>
      <c r="G4424" s="10" t="s">
        <v>41</v>
      </c>
      <c r="H4424" s="10" t="s">
        <v>31</v>
      </c>
      <c r="I4424" s="10" t="s">
        <v>32</v>
      </c>
      <c r="J4424" s="12">
        <v>738.24</v>
      </c>
      <c r="K4424" s="12">
        <v>738.24</v>
      </c>
      <c r="L4424" s="12">
        <v>946.44</v>
      </c>
      <c r="M4424" s="13">
        <v>41044</v>
      </c>
      <c r="N4424" s="12">
        <v>1340.63</v>
      </c>
      <c r="O4424" s="14">
        <v>42184</v>
      </c>
      <c r="P4424" s="12">
        <v>38.25</v>
      </c>
      <c r="Q4424" s="12">
        <v>192.15</v>
      </c>
      <c r="R4424" s="10" t="s">
        <v>53</v>
      </c>
      <c r="S4424" s="10"/>
      <c r="T4424" s="10" t="s">
        <v>36</v>
      </c>
      <c r="U4424" s="10" t="s">
        <v>404</v>
      </c>
      <c r="V4424" s="15">
        <v>42184</v>
      </c>
      <c r="W4424" s="10" t="s">
        <v>404</v>
      </c>
      <c r="X4424" s="16" t="s">
        <v>15866</v>
      </c>
    </row>
    <row r="4425" spans="1:24" ht="24" customHeight="1" x14ac:dyDescent="0.3">
      <c r="A4425" s="11">
        <v>508882737</v>
      </c>
      <c r="B4425" s="20">
        <v>192036</v>
      </c>
      <c r="C4425" s="10" t="s">
        <v>148</v>
      </c>
      <c r="D4425" s="10" t="s">
        <v>48</v>
      </c>
      <c r="E4425" s="11">
        <v>2585</v>
      </c>
      <c r="F4425" s="10" t="s">
        <v>149</v>
      </c>
      <c r="G4425" s="10" t="s">
        <v>56</v>
      </c>
      <c r="H4425" s="10" t="s">
        <v>31</v>
      </c>
      <c r="I4425" s="10" t="s">
        <v>32</v>
      </c>
      <c r="J4425" s="12">
        <v>969.13</v>
      </c>
      <c r="K4425" s="12"/>
      <c r="L4425" s="12">
        <v>1481.4</v>
      </c>
      <c r="M4425" s="13">
        <v>41730</v>
      </c>
      <c r="N4425" s="12"/>
      <c r="O4425" s="14"/>
      <c r="P4425" s="12">
        <v>38.25</v>
      </c>
      <c r="Q4425" s="12">
        <v>137.69999999999999</v>
      </c>
      <c r="R4425" s="10" t="s">
        <v>53</v>
      </c>
      <c r="S4425" s="10"/>
      <c r="T4425" s="10" t="s">
        <v>36</v>
      </c>
      <c r="U4425" s="10" t="s">
        <v>404</v>
      </c>
      <c r="V4425" s="15">
        <v>42184</v>
      </c>
      <c r="W4425" s="10" t="s">
        <v>404</v>
      </c>
      <c r="X4425" s="16" t="s">
        <v>15867</v>
      </c>
    </row>
    <row r="4426" spans="1:24" ht="24" customHeight="1" x14ac:dyDescent="0.3">
      <c r="A4426" s="18">
        <v>901850985</v>
      </c>
      <c r="B4426" s="20">
        <v>400125</v>
      </c>
      <c r="C4426" s="10" t="s">
        <v>130</v>
      </c>
      <c r="D4426" s="10" t="s">
        <v>28</v>
      </c>
      <c r="E4426" s="11">
        <v>1974</v>
      </c>
      <c r="F4426" s="10" t="s">
        <v>131</v>
      </c>
      <c r="G4426" s="10" t="s">
        <v>30</v>
      </c>
      <c r="H4426" s="10" t="s">
        <v>31</v>
      </c>
      <c r="I4426" s="10" t="s">
        <v>78</v>
      </c>
      <c r="J4426" s="12">
        <v>846.42</v>
      </c>
      <c r="K4426" s="12"/>
      <c r="L4426" s="12">
        <v>1021.98</v>
      </c>
      <c r="M4426" s="13">
        <v>41452</v>
      </c>
      <c r="N4426" s="12"/>
      <c r="O4426" s="14"/>
      <c r="P4426" s="12">
        <v>38.25</v>
      </c>
      <c r="Q4426" s="12">
        <v>124.95</v>
      </c>
      <c r="R4426" s="10" t="s">
        <v>53</v>
      </c>
      <c r="S4426" s="10"/>
      <c r="T4426" s="10" t="s">
        <v>36</v>
      </c>
      <c r="U4426" s="10" t="s">
        <v>404</v>
      </c>
      <c r="V4426" s="15">
        <v>42184</v>
      </c>
      <c r="W4426" s="10" t="s">
        <v>404</v>
      </c>
      <c r="X4426" s="16" t="s">
        <v>15868</v>
      </c>
    </row>
    <row r="4427" spans="1:24" ht="24" customHeight="1" x14ac:dyDescent="0.3">
      <c r="A4427" s="8">
        <v>150034229</v>
      </c>
      <c r="B4427" s="20">
        <v>408118</v>
      </c>
      <c r="C4427" s="10" t="s">
        <v>91</v>
      </c>
      <c r="D4427" s="10" t="s">
        <v>92</v>
      </c>
      <c r="E4427" s="11">
        <v>18</v>
      </c>
      <c r="F4427" s="10" t="s">
        <v>93</v>
      </c>
      <c r="G4427" s="10" t="s">
        <v>86</v>
      </c>
      <c r="H4427" s="10" t="s">
        <v>31</v>
      </c>
      <c r="I4427" s="10" t="s">
        <v>78</v>
      </c>
      <c r="J4427" s="12">
        <v>470.87</v>
      </c>
      <c r="K4427" s="12">
        <v>470.87020281122494</v>
      </c>
      <c r="L4427" s="12">
        <v>701.77</v>
      </c>
      <c r="M4427" s="13" t="s">
        <v>79</v>
      </c>
      <c r="N4427" s="12">
        <v>0</v>
      </c>
      <c r="O4427" s="14" t="s">
        <v>34</v>
      </c>
      <c r="P4427" s="12">
        <v>69.900000000000006</v>
      </c>
      <c r="Q4427" s="12">
        <v>401.31</v>
      </c>
      <c r="R4427" s="10" t="s">
        <v>80</v>
      </c>
      <c r="S4427" s="10" t="s">
        <v>94</v>
      </c>
      <c r="T4427" s="10" t="s">
        <v>36</v>
      </c>
      <c r="U4427" s="10" t="s">
        <v>404</v>
      </c>
      <c r="V4427" s="15">
        <v>42184</v>
      </c>
      <c r="W4427" s="10" t="s">
        <v>404</v>
      </c>
      <c r="X4427" s="16" t="s">
        <v>15869</v>
      </c>
    </row>
    <row r="4428" spans="1:24" ht="24" customHeight="1" x14ac:dyDescent="0.3">
      <c r="A4428" s="11">
        <v>503704369</v>
      </c>
      <c r="B4428" s="20">
        <v>415733</v>
      </c>
      <c r="C4428" s="10" t="s">
        <v>290</v>
      </c>
      <c r="D4428" s="10" t="s">
        <v>48</v>
      </c>
      <c r="E4428" s="11">
        <v>2349</v>
      </c>
      <c r="F4428" s="10" t="s">
        <v>291</v>
      </c>
      <c r="G4428" s="10" t="s">
        <v>56</v>
      </c>
      <c r="H4428" s="10" t="s">
        <v>31</v>
      </c>
      <c r="I4428" s="10" t="s">
        <v>32</v>
      </c>
      <c r="J4428" s="12">
        <v>603.47</v>
      </c>
      <c r="K4428" s="12">
        <v>603.47</v>
      </c>
      <c r="L4428" s="12">
        <v>1361.47</v>
      </c>
      <c r="M4428" s="13">
        <v>41415</v>
      </c>
      <c r="N4428" s="12">
        <v>0</v>
      </c>
      <c r="O4428" s="14" t="s">
        <v>34</v>
      </c>
      <c r="P4428" s="12">
        <v>38.25</v>
      </c>
      <c r="Q4428" s="12">
        <v>215.95</v>
      </c>
      <c r="R4428" s="10" t="s">
        <v>53</v>
      </c>
      <c r="S4428" s="10"/>
      <c r="T4428" s="10" t="s">
        <v>36</v>
      </c>
      <c r="U4428" s="10" t="s">
        <v>404</v>
      </c>
      <c r="V4428" s="15">
        <v>42184</v>
      </c>
      <c r="W4428" s="10" t="s">
        <v>404</v>
      </c>
      <c r="X4428" s="16" t="s">
        <v>15870</v>
      </c>
    </row>
    <row r="4429" spans="1:24" ht="24" customHeight="1" x14ac:dyDescent="0.3">
      <c r="A4429" s="11">
        <v>503026190</v>
      </c>
      <c r="B4429" s="20">
        <v>416773</v>
      </c>
      <c r="C4429" s="33" t="s">
        <v>298</v>
      </c>
      <c r="D4429" s="10" t="s">
        <v>28</v>
      </c>
      <c r="E4429" s="11">
        <v>2123</v>
      </c>
      <c r="F4429" s="21" t="s">
        <v>299</v>
      </c>
      <c r="G4429" s="21" t="s">
        <v>56</v>
      </c>
      <c r="H4429" s="21" t="s">
        <v>31</v>
      </c>
      <c r="I4429" s="10" t="s">
        <v>32</v>
      </c>
      <c r="J4429" s="12">
        <v>1339.31</v>
      </c>
      <c r="K4429" s="12">
        <v>1339.31</v>
      </c>
      <c r="L4429" s="12">
        <v>1400.91</v>
      </c>
      <c r="M4429" s="13">
        <v>41785</v>
      </c>
      <c r="N4429" s="12"/>
      <c r="O4429" s="14"/>
      <c r="P4429" s="12">
        <v>38.25</v>
      </c>
      <c r="Q4429" s="12">
        <v>137.69999999999999</v>
      </c>
      <c r="R4429" s="10" t="s">
        <v>53</v>
      </c>
      <c r="S4429" s="10"/>
      <c r="T4429" s="10" t="s">
        <v>36</v>
      </c>
      <c r="U4429" s="10" t="s">
        <v>404</v>
      </c>
      <c r="V4429" s="15">
        <v>42184</v>
      </c>
      <c r="W4429" s="10" t="s">
        <v>404</v>
      </c>
      <c r="X4429" s="16" t="s">
        <v>15871</v>
      </c>
    </row>
    <row r="4430" spans="1:24" ht="24" customHeight="1" x14ac:dyDescent="0.3">
      <c r="A4430" s="11">
        <v>503328073</v>
      </c>
      <c r="B4430" s="20">
        <v>419386</v>
      </c>
      <c r="C4430" s="10" t="s">
        <v>319</v>
      </c>
      <c r="D4430" s="10" t="s">
        <v>48</v>
      </c>
      <c r="E4430" s="11">
        <v>829</v>
      </c>
      <c r="F4430" s="10" t="s">
        <v>320</v>
      </c>
      <c r="G4430" s="10" t="s">
        <v>41</v>
      </c>
      <c r="H4430" s="10" t="s">
        <v>31</v>
      </c>
      <c r="I4430" s="10" t="s">
        <v>78</v>
      </c>
      <c r="J4430" s="12">
        <v>1171.8499999999999</v>
      </c>
      <c r="K4430" s="12">
        <v>1171.8508394768608</v>
      </c>
      <c r="L4430" s="12">
        <v>1482.49</v>
      </c>
      <c r="M4430" s="13">
        <v>37928</v>
      </c>
      <c r="N4430" s="12">
        <v>0</v>
      </c>
      <c r="O4430" s="14" t="s">
        <v>34</v>
      </c>
      <c r="P4430" s="12">
        <v>22.25</v>
      </c>
      <c r="Q4430" s="12">
        <v>0</v>
      </c>
      <c r="R4430" s="10" t="s">
        <v>80</v>
      </c>
      <c r="S4430" s="10"/>
      <c r="T4430" s="10" t="s">
        <v>36</v>
      </c>
      <c r="U4430" s="10" t="s">
        <v>404</v>
      </c>
      <c r="V4430" s="15">
        <v>42184</v>
      </c>
      <c r="W4430" s="10" t="s">
        <v>404</v>
      </c>
      <c r="X4430" s="16" t="s">
        <v>15872</v>
      </c>
    </row>
    <row r="4431" spans="1:24" ht="24" customHeight="1" x14ac:dyDescent="0.3">
      <c r="A4431" s="11">
        <v>188392220</v>
      </c>
      <c r="B4431" s="20">
        <v>420600</v>
      </c>
      <c r="C4431" s="10" t="s">
        <v>326</v>
      </c>
      <c r="D4431" s="10" t="s">
        <v>28</v>
      </c>
      <c r="E4431" s="11">
        <v>904</v>
      </c>
      <c r="F4431" s="10" t="s">
        <v>327</v>
      </c>
      <c r="G4431" s="10" t="s">
        <v>328</v>
      </c>
      <c r="H4431" s="10" t="s">
        <v>329</v>
      </c>
      <c r="I4431" s="10" t="s">
        <v>330</v>
      </c>
      <c r="J4431" s="12">
        <v>908.79</v>
      </c>
      <c r="K4431" s="12">
        <v>908.79</v>
      </c>
      <c r="L4431" s="12">
        <v>1484.5</v>
      </c>
      <c r="M4431" s="13">
        <v>36164</v>
      </c>
      <c r="N4431" s="12">
        <v>1682.44</v>
      </c>
      <c r="O4431" s="14" t="s">
        <v>34</v>
      </c>
      <c r="P4431" s="12">
        <v>0</v>
      </c>
      <c r="Q4431" s="12">
        <v>0</v>
      </c>
      <c r="R4431" s="10" t="s">
        <v>331</v>
      </c>
      <c r="S4431" s="10"/>
      <c r="T4431" s="10" t="s">
        <v>36</v>
      </c>
      <c r="U4431" s="10" t="s">
        <v>404</v>
      </c>
      <c r="V4431" s="15">
        <v>42184</v>
      </c>
      <c r="W4431" s="10" t="s">
        <v>404</v>
      </c>
      <c r="X4431" s="16" t="s">
        <v>15873</v>
      </c>
    </row>
    <row r="4432" spans="1:24" ht="24" customHeight="1" x14ac:dyDescent="0.3">
      <c r="A4432" s="11">
        <v>505134179</v>
      </c>
      <c r="B4432" s="20">
        <v>438387</v>
      </c>
      <c r="C4432" s="10" t="s">
        <v>456</v>
      </c>
      <c r="D4432" s="10" t="s">
        <v>48</v>
      </c>
      <c r="E4432" s="11">
        <v>1297</v>
      </c>
      <c r="F4432" s="10" t="s">
        <v>457</v>
      </c>
      <c r="G4432" s="10" t="s">
        <v>41</v>
      </c>
      <c r="H4432" s="10" t="s">
        <v>31</v>
      </c>
      <c r="I4432" s="10" t="s">
        <v>32</v>
      </c>
      <c r="J4432" s="12">
        <v>1073.83</v>
      </c>
      <c r="K4432" s="12">
        <v>1073.83</v>
      </c>
      <c r="L4432" s="12">
        <v>1329.63</v>
      </c>
      <c r="M4432" s="13">
        <v>38006</v>
      </c>
      <c r="N4432" s="12">
        <v>0</v>
      </c>
      <c r="O4432" s="14" t="s">
        <v>34</v>
      </c>
      <c r="P4432" s="12">
        <v>42.2</v>
      </c>
      <c r="Q4432" s="12">
        <v>375</v>
      </c>
      <c r="R4432" s="10" t="s">
        <v>35</v>
      </c>
      <c r="S4432" s="10" t="s">
        <v>458</v>
      </c>
      <c r="T4432" s="10" t="s">
        <v>36</v>
      </c>
      <c r="U4432" s="10" t="s">
        <v>404</v>
      </c>
      <c r="V4432" s="15">
        <v>42184</v>
      </c>
      <c r="W4432" s="10" t="s">
        <v>404</v>
      </c>
      <c r="X4432" s="16" t="s">
        <v>15874</v>
      </c>
    </row>
    <row r="4433" spans="1:24" ht="24" customHeight="1" x14ac:dyDescent="0.3">
      <c r="A4433" s="11">
        <v>506412202</v>
      </c>
      <c r="B4433" s="20">
        <v>454228</v>
      </c>
      <c r="C4433" s="10" t="s">
        <v>487</v>
      </c>
      <c r="D4433" s="10" t="s">
        <v>28</v>
      </c>
      <c r="E4433" s="11">
        <v>2066</v>
      </c>
      <c r="F4433" s="21" t="s">
        <v>488</v>
      </c>
      <c r="G4433" s="21" t="s">
        <v>56</v>
      </c>
      <c r="H4433" s="21" t="s">
        <v>31</v>
      </c>
      <c r="I4433" s="10" t="s">
        <v>32</v>
      </c>
      <c r="J4433" s="12">
        <v>1437.61</v>
      </c>
      <c r="K4433" s="12">
        <v>1437.61</v>
      </c>
      <c r="L4433" s="12">
        <v>1534.34</v>
      </c>
      <c r="M4433" s="13">
        <v>41744</v>
      </c>
      <c r="N4433" s="12"/>
      <c r="O4433" s="14"/>
      <c r="P4433" s="12">
        <v>38.25</v>
      </c>
      <c r="Q4433" s="12">
        <v>137.69999999999999</v>
      </c>
      <c r="R4433" s="10" t="s">
        <v>53</v>
      </c>
      <c r="S4433" s="10"/>
      <c r="T4433" s="10" t="s">
        <v>36</v>
      </c>
      <c r="U4433" s="10" t="s">
        <v>404</v>
      </c>
      <c r="V4433" s="15">
        <v>42184</v>
      </c>
      <c r="W4433" s="10" t="s">
        <v>404</v>
      </c>
      <c r="X4433" s="16" t="s">
        <v>15875</v>
      </c>
    </row>
    <row r="4434" spans="1:24" ht="24" customHeight="1" x14ac:dyDescent="0.3">
      <c r="A4434" s="11">
        <v>186113528</v>
      </c>
      <c r="B4434" s="20">
        <v>455616</v>
      </c>
      <c r="C4434" s="10" t="s">
        <v>515</v>
      </c>
      <c r="D4434" s="10" t="s">
        <v>28</v>
      </c>
      <c r="E4434" s="11">
        <v>856</v>
      </c>
      <c r="F4434" s="10" t="s">
        <v>516</v>
      </c>
      <c r="G4434" s="10" t="s">
        <v>358</v>
      </c>
      <c r="H4434" s="10"/>
      <c r="I4434" s="10" t="s">
        <v>517</v>
      </c>
      <c r="J4434" s="12">
        <v>4584.7</v>
      </c>
      <c r="K4434" s="12">
        <v>4584.7</v>
      </c>
      <c r="L4434" s="12">
        <v>5064.0200000000004</v>
      </c>
      <c r="M4434" s="13">
        <v>38992</v>
      </c>
      <c r="N4434" s="12">
        <v>0</v>
      </c>
      <c r="O4434" s="14" t="s">
        <v>34</v>
      </c>
      <c r="P4434" s="12">
        <v>22.25</v>
      </c>
      <c r="Q4434" s="12">
        <v>216.35</v>
      </c>
      <c r="R4434" s="10" t="s">
        <v>35</v>
      </c>
      <c r="S4434" s="10"/>
      <c r="T4434" s="10" t="s">
        <v>36</v>
      </c>
      <c r="U4434" s="10" t="s">
        <v>404</v>
      </c>
      <c r="V4434" s="15">
        <v>42184</v>
      </c>
      <c r="W4434" s="10" t="s">
        <v>404</v>
      </c>
      <c r="X4434" s="16" t="s">
        <v>15876</v>
      </c>
    </row>
    <row r="4435" spans="1:24" ht="24" customHeight="1" x14ac:dyDescent="0.3">
      <c r="A4435" s="11">
        <v>506628388</v>
      </c>
      <c r="B4435" s="20">
        <v>456682</v>
      </c>
      <c r="C4435" s="10" t="s">
        <v>537</v>
      </c>
      <c r="D4435" s="10" t="s">
        <v>48</v>
      </c>
      <c r="E4435" s="11">
        <v>2240</v>
      </c>
      <c r="F4435" s="10" t="s">
        <v>538</v>
      </c>
      <c r="G4435" s="10" t="s">
        <v>56</v>
      </c>
      <c r="H4435" s="10" t="s">
        <v>31</v>
      </c>
      <c r="I4435" s="10" t="s">
        <v>32</v>
      </c>
      <c r="J4435" s="12">
        <v>1030.53</v>
      </c>
      <c r="K4435" s="12">
        <v>1030.53</v>
      </c>
      <c r="L4435" s="12">
        <v>1958.05</v>
      </c>
      <c r="M4435" s="13">
        <v>41772</v>
      </c>
      <c r="N4435" s="12"/>
      <c r="O4435" s="14"/>
      <c r="P4435" s="12">
        <v>38.25</v>
      </c>
      <c r="Q4435" s="12">
        <v>137.69999999999999</v>
      </c>
      <c r="R4435" s="10" t="s">
        <v>53</v>
      </c>
      <c r="S4435" s="10"/>
      <c r="T4435" s="10" t="s">
        <v>36</v>
      </c>
      <c r="U4435" s="10" t="s">
        <v>404</v>
      </c>
      <c r="V4435" s="15">
        <v>42184</v>
      </c>
      <c r="W4435" s="10" t="s">
        <v>404</v>
      </c>
      <c r="X4435" s="16" t="s">
        <v>15877</v>
      </c>
    </row>
    <row r="4436" spans="1:24" ht="24" customHeight="1" x14ac:dyDescent="0.3">
      <c r="A4436" s="11">
        <v>506611124</v>
      </c>
      <c r="B4436" s="20">
        <v>458707</v>
      </c>
      <c r="C4436" s="10" t="s">
        <v>563</v>
      </c>
      <c r="D4436" s="10" t="s">
        <v>28</v>
      </c>
      <c r="E4436" s="11">
        <v>680</v>
      </c>
      <c r="F4436" s="10" t="s">
        <v>564</v>
      </c>
      <c r="G4436" s="10" t="s">
        <v>56</v>
      </c>
      <c r="H4436" s="10" t="s">
        <v>31</v>
      </c>
      <c r="I4436" s="10" t="s">
        <v>32</v>
      </c>
      <c r="J4436" s="12">
        <v>1174.03</v>
      </c>
      <c r="K4436" s="12">
        <v>1174.03</v>
      </c>
      <c r="L4436" s="12">
        <v>1313.15</v>
      </c>
      <c r="M4436" s="13">
        <v>39910</v>
      </c>
      <c r="N4436" s="12">
        <v>0</v>
      </c>
      <c r="O4436" s="14" t="s">
        <v>34</v>
      </c>
      <c r="P4436" s="12">
        <v>24</v>
      </c>
      <c r="Q4436" s="12">
        <v>0</v>
      </c>
      <c r="R4436" s="10" t="s">
        <v>53</v>
      </c>
      <c r="S4436" s="10"/>
      <c r="T4436" s="10" t="s">
        <v>36</v>
      </c>
      <c r="U4436" s="10" t="s">
        <v>404</v>
      </c>
      <c r="V4436" s="15">
        <v>42184</v>
      </c>
      <c r="W4436" s="10" t="s">
        <v>404</v>
      </c>
      <c r="X4436" s="16" t="s">
        <v>15878</v>
      </c>
    </row>
    <row r="4437" spans="1:24" ht="24" customHeight="1" x14ac:dyDescent="0.3">
      <c r="A4437" s="11">
        <v>505971984</v>
      </c>
      <c r="B4437" s="20">
        <v>463187</v>
      </c>
      <c r="C4437" s="10" t="s">
        <v>635</v>
      </c>
      <c r="D4437" s="10" t="s">
        <v>28</v>
      </c>
      <c r="E4437" s="11">
        <v>353</v>
      </c>
      <c r="F4437" s="10" t="s">
        <v>636</v>
      </c>
      <c r="G4437" s="10" t="s">
        <v>30</v>
      </c>
      <c r="H4437" s="10" t="s">
        <v>46</v>
      </c>
      <c r="I4437" s="10" t="s">
        <v>210</v>
      </c>
      <c r="J4437" s="12">
        <v>617.4</v>
      </c>
      <c r="K4437" s="12">
        <v>590.03</v>
      </c>
      <c r="L4437" s="12">
        <v>614.34</v>
      </c>
      <c r="M4437" s="25" t="s">
        <v>637</v>
      </c>
      <c r="N4437" s="12">
        <v>18.440000000000001</v>
      </c>
      <c r="O4437" s="14">
        <v>41976</v>
      </c>
      <c r="P4437" s="12">
        <v>22.25</v>
      </c>
      <c r="Q4437" s="12">
        <v>0</v>
      </c>
      <c r="R4437" s="10" t="s">
        <v>638</v>
      </c>
      <c r="S4437" s="10"/>
      <c r="T4437" s="10" t="s">
        <v>36</v>
      </c>
      <c r="U4437" s="10" t="s">
        <v>404</v>
      </c>
      <c r="V4437" s="15">
        <v>42184</v>
      </c>
      <c r="W4437" s="10" t="s">
        <v>404</v>
      </c>
      <c r="X4437" s="16" t="s">
        <v>15879</v>
      </c>
    </row>
    <row r="4438" spans="1:24" ht="24" customHeight="1" x14ac:dyDescent="0.3">
      <c r="A4438" s="11">
        <v>188554424</v>
      </c>
      <c r="B4438" s="20">
        <v>463304</v>
      </c>
      <c r="C4438" s="10" t="s">
        <v>16063</v>
      </c>
      <c r="D4438" s="10" t="s">
        <v>28</v>
      </c>
      <c r="E4438" s="11">
        <v>930</v>
      </c>
      <c r="F4438" s="10" t="s">
        <v>644</v>
      </c>
      <c r="G4438" s="10" t="s">
        <v>41</v>
      </c>
      <c r="H4438" s="10" t="s">
        <v>46</v>
      </c>
      <c r="I4438" s="10" t="s">
        <v>191</v>
      </c>
      <c r="J4438" s="12">
        <v>1265.23</v>
      </c>
      <c r="K4438" s="12">
        <v>1265.23</v>
      </c>
      <c r="L4438" s="12">
        <v>1562.38</v>
      </c>
      <c r="M4438" s="13">
        <v>38147</v>
      </c>
      <c r="N4438" s="12"/>
      <c r="O4438" s="14" t="s">
        <v>34</v>
      </c>
      <c r="P4438" s="12">
        <v>22.25</v>
      </c>
      <c r="Q4438" s="12">
        <v>456.41</v>
      </c>
      <c r="R4438" s="10" t="s">
        <v>645</v>
      </c>
      <c r="S4438" s="10"/>
      <c r="T4438" s="10" t="s">
        <v>36</v>
      </c>
      <c r="U4438" s="10" t="s">
        <v>404</v>
      </c>
      <c r="V4438" s="15">
        <v>42184</v>
      </c>
      <c r="W4438" s="10" t="s">
        <v>404</v>
      </c>
      <c r="X4438" s="16" t="s">
        <v>15880</v>
      </c>
    </row>
    <row r="4439" spans="1:24" ht="24" customHeight="1" x14ac:dyDescent="0.3">
      <c r="A4439" s="11">
        <v>506064700</v>
      </c>
      <c r="B4439" s="20">
        <v>465466</v>
      </c>
      <c r="C4439" s="10" t="s">
        <v>671</v>
      </c>
      <c r="D4439" s="10" t="s">
        <v>48</v>
      </c>
      <c r="E4439" s="11">
        <v>2348</v>
      </c>
      <c r="F4439" s="10" t="s">
        <v>672</v>
      </c>
      <c r="G4439" s="10" t="s">
        <v>56</v>
      </c>
      <c r="H4439" s="10" t="s">
        <v>31</v>
      </c>
      <c r="I4439" s="10" t="s">
        <v>32</v>
      </c>
      <c r="J4439" s="12">
        <v>855.25</v>
      </c>
      <c r="K4439" s="12">
        <v>855.22</v>
      </c>
      <c r="L4439" s="12">
        <v>1454.47</v>
      </c>
      <c r="M4439" s="13">
        <v>41767</v>
      </c>
      <c r="N4439" s="12"/>
      <c r="O4439" s="14"/>
      <c r="P4439" s="12">
        <v>38.25</v>
      </c>
      <c r="Q4439" s="12">
        <v>137.69999999999999</v>
      </c>
      <c r="R4439" s="10" t="s">
        <v>53</v>
      </c>
      <c r="S4439" s="10"/>
      <c r="T4439" s="10" t="s">
        <v>36</v>
      </c>
      <c r="U4439" s="10" t="s">
        <v>404</v>
      </c>
      <c r="V4439" s="15">
        <v>42184</v>
      </c>
      <c r="W4439" s="10" t="s">
        <v>404</v>
      </c>
      <c r="X4439" s="16" t="s">
        <v>15881</v>
      </c>
    </row>
    <row r="4440" spans="1:24" ht="24" customHeight="1" x14ac:dyDescent="0.3">
      <c r="A4440" s="11">
        <v>507272218</v>
      </c>
      <c r="B4440" s="20">
        <v>468863</v>
      </c>
      <c r="C4440" s="10" t="s">
        <v>720</v>
      </c>
      <c r="D4440" s="10" t="s">
        <v>48</v>
      </c>
      <c r="E4440" s="11">
        <v>1963</v>
      </c>
      <c r="F4440" s="10" t="s">
        <v>721</v>
      </c>
      <c r="G4440" s="10" t="s">
        <v>56</v>
      </c>
      <c r="H4440" s="10" t="s">
        <v>31</v>
      </c>
      <c r="I4440" s="10" t="s">
        <v>32</v>
      </c>
      <c r="J4440" s="12">
        <v>838.29</v>
      </c>
      <c r="K4440" s="12">
        <v>838.29</v>
      </c>
      <c r="L4440" s="12">
        <v>1715.02</v>
      </c>
      <c r="M4440" s="13">
        <v>41766</v>
      </c>
      <c r="N4440" s="12"/>
      <c r="O4440" s="14"/>
      <c r="P4440" s="12">
        <v>38.25</v>
      </c>
      <c r="Q4440" s="12">
        <v>137.69999999999999</v>
      </c>
      <c r="R4440" s="10" t="s">
        <v>53</v>
      </c>
      <c r="S4440" s="10"/>
      <c r="T4440" s="10" t="s">
        <v>36</v>
      </c>
      <c r="U4440" s="10" t="s">
        <v>404</v>
      </c>
      <c r="V4440" s="15">
        <v>42184</v>
      </c>
      <c r="W4440" s="10" t="s">
        <v>404</v>
      </c>
      <c r="X4440" s="16" t="s">
        <v>15882</v>
      </c>
    </row>
    <row r="4441" spans="1:24" ht="24" customHeight="1" x14ac:dyDescent="0.3">
      <c r="A4441" s="11">
        <v>507272048</v>
      </c>
      <c r="B4441" s="20">
        <v>469293</v>
      </c>
      <c r="C4441" s="10" t="s">
        <v>732</v>
      </c>
      <c r="D4441" s="10" t="s">
        <v>48</v>
      </c>
      <c r="E4441" s="11">
        <v>2602</v>
      </c>
      <c r="F4441" s="10" t="s">
        <v>733</v>
      </c>
      <c r="G4441" s="10" t="s">
        <v>56</v>
      </c>
      <c r="H4441" s="10" t="s">
        <v>31</v>
      </c>
      <c r="I4441" s="10" t="s">
        <v>32</v>
      </c>
      <c r="J4441" s="12">
        <v>1023.06</v>
      </c>
      <c r="K4441" s="12"/>
      <c r="L4441" s="12">
        <v>1627.05</v>
      </c>
      <c r="M4441" s="13">
        <v>41722</v>
      </c>
      <c r="N4441" s="12"/>
      <c r="O4441" s="14"/>
      <c r="P4441" s="12">
        <v>38.25</v>
      </c>
      <c r="Q4441" s="12">
        <v>137.69999999999999</v>
      </c>
      <c r="R4441" s="10" t="s">
        <v>53</v>
      </c>
      <c r="S4441" s="10"/>
      <c r="T4441" s="10" t="s">
        <v>36</v>
      </c>
      <c r="U4441" s="10" t="s">
        <v>404</v>
      </c>
      <c r="V4441" s="15">
        <v>42184</v>
      </c>
      <c r="W4441" s="10" t="s">
        <v>404</v>
      </c>
      <c r="X4441" s="16" t="s">
        <v>15883</v>
      </c>
    </row>
    <row r="4442" spans="1:24" ht="24" customHeight="1" x14ac:dyDescent="0.3">
      <c r="A4442" s="11">
        <v>507309090</v>
      </c>
      <c r="B4442" s="20">
        <v>470797</v>
      </c>
      <c r="C4442" s="10" t="s">
        <v>755</v>
      </c>
      <c r="D4442" s="10" t="s">
        <v>28</v>
      </c>
      <c r="E4442" s="11">
        <v>2158</v>
      </c>
      <c r="F4442" s="21" t="s">
        <v>756</v>
      </c>
      <c r="G4442" s="21" t="s">
        <v>56</v>
      </c>
      <c r="H4442" s="10" t="s">
        <v>31</v>
      </c>
      <c r="I4442" s="10" t="s">
        <v>32</v>
      </c>
      <c r="J4442" s="12">
        <v>2041.9</v>
      </c>
      <c r="K4442" s="12">
        <v>2041.9</v>
      </c>
      <c r="L4442" s="12">
        <v>2082.7800000000002</v>
      </c>
      <c r="M4442" s="13">
        <v>41808</v>
      </c>
      <c r="N4442" s="12"/>
      <c r="O4442" s="14"/>
      <c r="P4442" s="12">
        <v>38.25</v>
      </c>
      <c r="Q4442" s="12">
        <v>137.69999999999999</v>
      </c>
      <c r="R4442" s="10" t="s">
        <v>53</v>
      </c>
      <c r="S4442" s="10"/>
      <c r="T4442" s="10" t="s">
        <v>36</v>
      </c>
      <c r="U4442" s="10" t="s">
        <v>404</v>
      </c>
      <c r="V4442" s="15">
        <v>42184</v>
      </c>
      <c r="W4442" s="10" t="s">
        <v>404</v>
      </c>
      <c r="X4442" s="16" t="s">
        <v>15884</v>
      </c>
    </row>
    <row r="4443" spans="1:24" ht="24" customHeight="1" x14ac:dyDescent="0.3">
      <c r="A4443" s="11">
        <v>507547713</v>
      </c>
      <c r="B4443" s="20">
        <v>471760</v>
      </c>
      <c r="C4443" s="10" t="s">
        <v>779</v>
      </c>
      <c r="D4443" s="10" t="s">
        <v>48</v>
      </c>
      <c r="E4443" s="11">
        <v>2123</v>
      </c>
      <c r="F4443" s="10" t="s">
        <v>780</v>
      </c>
      <c r="G4443" s="10" t="s">
        <v>56</v>
      </c>
      <c r="H4443" s="10" t="s">
        <v>31</v>
      </c>
      <c r="I4443" s="10" t="s">
        <v>32</v>
      </c>
      <c r="J4443" s="12">
        <v>784.25</v>
      </c>
      <c r="K4443" s="12">
        <v>784.25</v>
      </c>
      <c r="L4443" s="12">
        <v>1677.41</v>
      </c>
      <c r="M4443" s="13">
        <v>41768</v>
      </c>
      <c r="N4443" s="12"/>
      <c r="O4443" s="14"/>
      <c r="P4443" s="12">
        <v>38.25</v>
      </c>
      <c r="Q4443" s="12">
        <v>137.69999999999999</v>
      </c>
      <c r="R4443" s="10" t="s">
        <v>53</v>
      </c>
      <c r="S4443" s="10"/>
      <c r="T4443" s="10" t="s">
        <v>36</v>
      </c>
      <c r="U4443" s="10" t="s">
        <v>404</v>
      </c>
      <c r="V4443" s="15">
        <v>42184</v>
      </c>
      <c r="W4443" s="10" t="s">
        <v>404</v>
      </c>
      <c r="X4443" s="16" t="s">
        <v>15885</v>
      </c>
    </row>
    <row r="4444" spans="1:24" ht="24" customHeight="1" x14ac:dyDescent="0.3">
      <c r="A4444" s="11">
        <v>191292621</v>
      </c>
      <c r="B4444" s="20">
        <v>473918</v>
      </c>
      <c r="C4444" s="10" t="s">
        <v>804</v>
      </c>
      <c r="D4444" s="10" t="s">
        <v>48</v>
      </c>
      <c r="E4444" s="11">
        <v>2122</v>
      </c>
      <c r="F4444" s="10" t="s">
        <v>805</v>
      </c>
      <c r="G4444" s="10" t="s">
        <v>41</v>
      </c>
      <c r="H4444" s="10" t="s">
        <v>70</v>
      </c>
      <c r="I4444" s="10" t="s">
        <v>806</v>
      </c>
      <c r="J4444" s="12">
        <v>757.96</v>
      </c>
      <c r="K4444" s="12">
        <v>757.96</v>
      </c>
      <c r="L4444" s="12">
        <v>1046.73</v>
      </c>
      <c r="M4444" s="13">
        <v>40021</v>
      </c>
      <c r="N4444" s="12"/>
      <c r="O4444" s="14" t="s">
        <v>34</v>
      </c>
      <c r="P4444" s="12">
        <v>37.5</v>
      </c>
      <c r="Q4444" s="12">
        <v>128.78</v>
      </c>
      <c r="R4444" s="10" t="s">
        <v>53</v>
      </c>
      <c r="S4444" s="10"/>
      <c r="T4444" s="10" t="s">
        <v>36</v>
      </c>
      <c r="U4444" s="10" t="s">
        <v>404</v>
      </c>
      <c r="V4444" s="15">
        <v>42184</v>
      </c>
      <c r="W4444" s="10" t="s">
        <v>404</v>
      </c>
      <c r="X4444" s="16" t="s">
        <v>15886</v>
      </c>
    </row>
    <row r="4445" spans="1:24" ht="24" customHeight="1" x14ac:dyDescent="0.3">
      <c r="A4445" s="11">
        <v>506482960</v>
      </c>
      <c r="B4445" s="20">
        <v>474549</v>
      </c>
      <c r="C4445" s="10" t="s">
        <v>817</v>
      </c>
      <c r="D4445" s="10" t="s">
        <v>48</v>
      </c>
      <c r="E4445" s="11">
        <v>2139</v>
      </c>
      <c r="F4445" s="10" t="s">
        <v>818</v>
      </c>
      <c r="G4445" s="10" t="s">
        <v>56</v>
      </c>
      <c r="H4445" s="10" t="s">
        <v>31</v>
      </c>
      <c r="I4445" s="10" t="s">
        <v>32</v>
      </c>
      <c r="J4445" s="12">
        <v>1387.67</v>
      </c>
      <c r="K4445" s="12">
        <v>1387.67</v>
      </c>
      <c r="L4445" s="12">
        <v>2516.13</v>
      </c>
      <c r="M4445" s="13">
        <v>41360</v>
      </c>
      <c r="N4445" s="12"/>
      <c r="O4445" s="14" t="s">
        <v>34</v>
      </c>
      <c r="P4445" s="12">
        <v>50.25</v>
      </c>
      <c r="Q4445" s="12">
        <v>187.68</v>
      </c>
      <c r="R4445" s="10" t="s">
        <v>53</v>
      </c>
      <c r="S4445" s="10"/>
      <c r="T4445" s="10" t="s">
        <v>36</v>
      </c>
      <c r="U4445" s="10" t="s">
        <v>404</v>
      </c>
      <c r="V4445" s="15">
        <v>42184</v>
      </c>
      <c r="W4445" s="10" t="s">
        <v>404</v>
      </c>
      <c r="X4445" s="16" t="s">
        <v>15887</v>
      </c>
    </row>
    <row r="4446" spans="1:24" ht="24" customHeight="1" x14ac:dyDescent="0.3">
      <c r="A4446" s="11">
        <v>176127453</v>
      </c>
      <c r="B4446" s="20">
        <v>477802</v>
      </c>
      <c r="C4446" s="10" t="s">
        <v>896</v>
      </c>
      <c r="D4446" s="10" t="s">
        <v>48</v>
      </c>
      <c r="E4446" s="11">
        <v>2612</v>
      </c>
      <c r="F4446" s="10" t="s">
        <v>897</v>
      </c>
      <c r="G4446" s="10" t="s">
        <v>30</v>
      </c>
      <c r="H4446" s="10" t="s">
        <v>42</v>
      </c>
      <c r="I4446" s="10" t="s">
        <v>43</v>
      </c>
      <c r="J4446" s="12">
        <v>1006.58</v>
      </c>
      <c r="K4446" s="12"/>
      <c r="L4446" s="12">
        <v>1526.61</v>
      </c>
      <c r="M4446" s="13">
        <v>41359</v>
      </c>
      <c r="N4446" s="12"/>
      <c r="O4446" s="14"/>
      <c r="P4446" s="12">
        <v>63.75</v>
      </c>
      <c r="Q4446" s="12">
        <v>187.68</v>
      </c>
      <c r="R4446" s="10" t="s">
        <v>53</v>
      </c>
      <c r="S4446" s="10"/>
      <c r="T4446" s="10" t="s">
        <v>36</v>
      </c>
      <c r="U4446" s="10" t="s">
        <v>404</v>
      </c>
      <c r="V4446" s="15">
        <v>42184</v>
      </c>
      <c r="W4446" s="10" t="s">
        <v>404</v>
      </c>
      <c r="X4446" s="16" t="s">
        <v>15888</v>
      </c>
    </row>
    <row r="4447" spans="1:24" ht="24" customHeight="1" x14ac:dyDescent="0.3">
      <c r="A4447" s="11">
        <v>507890990</v>
      </c>
      <c r="B4447" s="20">
        <v>478347</v>
      </c>
      <c r="C4447" s="10" t="s">
        <v>912</v>
      </c>
      <c r="D4447" s="10" t="s">
        <v>48</v>
      </c>
      <c r="E4447" s="11">
        <v>2374</v>
      </c>
      <c r="F4447" s="10" t="s">
        <v>913</v>
      </c>
      <c r="G4447" s="10" t="s">
        <v>56</v>
      </c>
      <c r="H4447" s="10" t="s">
        <v>31</v>
      </c>
      <c r="I4447" s="10" t="s">
        <v>32</v>
      </c>
      <c r="J4447" s="12">
        <v>1412.83</v>
      </c>
      <c r="K4447" s="12">
        <v>0</v>
      </c>
      <c r="L4447" s="12">
        <v>2181.38</v>
      </c>
      <c r="M4447" s="13">
        <v>41360</v>
      </c>
      <c r="N4447" s="12"/>
      <c r="O4447" s="14"/>
      <c r="P4447" s="12">
        <v>63.75</v>
      </c>
      <c r="Q4447" s="12">
        <v>187.68</v>
      </c>
      <c r="R4447" s="10" t="s">
        <v>53</v>
      </c>
      <c r="S4447" s="10"/>
      <c r="T4447" s="10" t="s">
        <v>36</v>
      </c>
      <c r="U4447" s="10" t="s">
        <v>404</v>
      </c>
      <c r="V4447" s="15">
        <v>42184</v>
      </c>
      <c r="W4447" s="10" t="s">
        <v>404</v>
      </c>
      <c r="X4447" s="16" t="s">
        <v>15889</v>
      </c>
    </row>
    <row r="4448" spans="1:24" ht="24" customHeight="1" x14ac:dyDescent="0.3">
      <c r="A4448" s="11">
        <v>507421213</v>
      </c>
      <c r="B4448" s="20">
        <v>479071</v>
      </c>
      <c r="C4448" s="10" t="s">
        <v>930</v>
      </c>
      <c r="D4448" s="10" t="s">
        <v>28</v>
      </c>
      <c r="E4448" s="11">
        <v>1682</v>
      </c>
      <c r="F4448" s="10" t="s">
        <v>931</v>
      </c>
      <c r="G4448" s="10" t="s">
        <v>56</v>
      </c>
      <c r="H4448" s="10" t="s">
        <v>31</v>
      </c>
      <c r="I4448" s="10" t="s">
        <v>32</v>
      </c>
      <c r="J4448" s="12">
        <v>904.78</v>
      </c>
      <c r="K4448" s="12"/>
      <c r="L4448" s="12">
        <v>1519.34</v>
      </c>
      <c r="M4448" s="13">
        <v>41773</v>
      </c>
      <c r="N4448" s="12"/>
      <c r="O4448" s="14"/>
      <c r="P4448" s="12">
        <v>38.25</v>
      </c>
      <c r="Q4448" s="12">
        <v>137.69999999999999</v>
      </c>
      <c r="R4448" s="10" t="s">
        <v>53</v>
      </c>
      <c r="S4448" s="10"/>
      <c r="T4448" s="10" t="s">
        <v>36</v>
      </c>
      <c r="U4448" s="10" t="s">
        <v>404</v>
      </c>
      <c r="V4448" s="15">
        <v>42184</v>
      </c>
      <c r="W4448" s="10" t="s">
        <v>404</v>
      </c>
      <c r="X4448" s="16" t="s">
        <v>15890</v>
      </c>
    </row>
    <row r="4449" spans="1:24" ht="24" customHeight="1" x14ac:dyDescent="0.3">
      <c r="A4449" s="11">
        <v>508526515</v>
      </c>
      <c r="B4449" s="20">
        <v>479123</v>
      </c>
      <c r="C4449" s="10" t="s">
        <v>932</v>
      </c>
      <c r="D4449" s="10" t="s">
        <v>48</v>
      </c>
      <c r="E4449" s="11">
        <v>2717</v>
      </c>
      <c r="F4449" s="10" t="s">
        <v>933</v>
      </c>
      <c r="G4449" s="10" t="s">
        <v>56</v>
      </c>
      <c r="H4449" s="10" t="s">
        <v>31</v>
      </c>
      <c r="I4449" s="10" t="s">
        <v>32</v>
      </c>
      <c r="J4449" s="12">
        <v>460.26</v>
      </c>
      <c r="K4449" s="12"/>
      <c r="L4449" s="12">
        <v>788.42</v>
      </c>
      <c r="M4449" s="13">
        <v>41814</v>
      </c>
      <c r="N4449" s="12"/>
      <c r="O4449" s="14"/>
      <c r="P4449" s="12">
        <v>38.25</v>
      </c>
      <c r="Q4449" s="12">
        <v>137.69999999999999</v>
      </c>
      <c r="R4449" s="10" t="s">
        <v>53</v>
      </c>
      <c r="S4449" s="10"/>
      <c r="T4449" s="10" t="s">
        <v>36</v>
      </c>
      <c r="U4449" s="10" t="s">
        <v>404</v>
      </c>
      <c r="V4449" s="15">
        <v>42184</v>
      </c>
      <c r="W4449" s="10" t="s">
        <v>404</v>
      </c>
      <c r="X4449" s="16" t="s">
        <v>15891</v>
      </c>
    </row>
    <row r="4450" spans="1:24" ht="24" customHeight="1" x14ac:dyDescent="0.3">
      <c r="A4450" s="11">
        <v>508788390</v>
      </c>
      <c r="B4450" s="20">
        <v>481290</v>
      </c>
      <c r="C4450" s="10" t="s">
        <v>978</v>
      </c>
      <c r="D4450" s="10" t="s">
        <v>28</v>
      </c>
      <c r="E4450" s="11">
        <v>1894</v>
      </c>
      <c r="F4450" s="10" t="s">
        <v>979</v>
      </c>
      <c r="G4450" s="10" t="s">
        <v>56</v>
      </c>
      <c r="H4450" s="10" t="s">
        <v>31</v>
      </c>
      <c r="I4450" s="10" t="s">
        <v>32</v>
      </c>
      <c r="J4450" s="12">
        <v>1294.23</v>
      </c>
      <c r="K4450" s="12">
        <v>1294.23</v>
      </c>
      <c r="L4450" s="12">
        <v>2065.75</v>
      </c>
      <c r="M4450" s="13">
        <v>41780</v>
      </c>
      <c r="N4450" s="12"/>
      <c r="O4450" s="14"/>
      <c r="P4450" s="12">
        <v>38.25</v>
      </c>
      <c r="Q4450" s="12">
        <v>137.69999999999999</v>
      </c>
      <c r="R4450" s="10" t="s">
        <v>53</v>
      </c>
      <c r="S4450" s="10"/>
      <c r="T4450" s="10" t="s">
        <v>36</v>
      </c>
      <c r="U4450" s="10" t="s">
        <v>404</v>
      </c>
      <c r="V4450" s="15">
        <v>42184</v>
      </c>
      <c r="W4450" s="10" t="s">
        <v>404</v>
      </c>
      <c r="X4450" s="16" t="s">
        <v>15892</v>
      </c>
    </row>
    <row r="4451" spans="1:24" ht="24" customHeight="1" x14ac:dyDescent="0.3">
      <c r="A4451" s="11">
        <v>238199746</v>
      </c>
      <c r="B4451" s="20">
        <v>483004</v>
      </c>
      <c r="C4451" s="10" t="s">
        <v>1027</v>
      </c>
      <c r="D4451" s="10" t="s">
        <v>28</v>
      </c>
      <c r="E4451" s="11">
        <v>1743</v>
      </c>
      <c r="F4451" s="10" t="s">
        <v>1028</v>
      </c>
      <c r="G4451" s="10" t="s">
        <v>41</v>
      </c>
      <c r="H4451" s="10" t="s">
        <v>46</v>
      </c>
      <c r="I4451" s="10" t="s">
        <v>143</v>
      </c>
      <c r="J4451" s="12">
        <v>751.82</v>
      </c>
      <c r="K4451" s="12"/>
      <c r="L4451" s="12">
        <v>957.36</v>
      </c>
      <c r="M4451" s="13">
        <v>41082</v>
      </c>
      <c r="N4451" s="12"/>
      <c r="O4451" s="14"/>
      <c r="P4451" s="12">
        <v>38.25</v>
      </c>
      <c r="Q4451" s="12">
        <v>192.15</v>
      </c>
      <c r="R4451" s="10" t="s">
        <v>53</v>
      </c>
      <c r="S4451" s="10"/>
      <c r="T4451" s="10" t="s">
        <v>36</v>
      </c>
      <c r="U4451" s="10" t="s">
        <v>404</v>
      </c>
      <c r="V4451" s="15">
        <v>42184</v>
      </c>
      <c r="W4451" s="10" t="s">
        <v>404</v>
      </c>
      <c r="X4451" s="16" t="s">
        <v>15893</v>
      </c>
    </row>
    <row r="4452" spans="1:24" ht="24" customHeight="1" x14ac:dyDescent="0.3">
      <c r="A4452" s="11">
        <v>509577440</v>
      </c>
      <c r="B4452" s="20">
        <v>483389</v>
      </c>
      <c r="C4452" s="10" t="s">
        <v>1034</v>
      </c>
      <c r="D4452" s="10" t="s">
        <v>28</v>
      </c>
      <c r="E4452" s="11">
        <v>2093</v>
      </c>
      <c r="F4452" s="10" t="s">
        <v>1035</v>
      </c>
      <c r="G4452" s="21" t="s">
        <v>56</v>
      </c>
      <c r="H4452" s="10" t="s">
        <v>31</v>
      </c>
      <c r="I4452" s="27" t="s">
        <v>32</v>
      </c>
      <c r="J4452" s="12">
        <v>1007.87</v>
      </c>
      <c r="K4452" s="12">
        <v>1007.87</v>
      </c>
      <c r="L4452" s="12">
        <v>1176.21</v>
      </c>
      <c r="M4452" s="13">
        <v>41746</v>
      </c>
      <c r="N4452" s="12"/>
      <c r="O4452" s="14"/>
      <c r="P4452" s="12">
        <v>38.25</v>
      </c>
      <c r="Q4452" s="12">
        <v>137.69999999999999</v>
      </c>
      <c r="R4452" s="10" t="s">
        <v>53</v>
      </c>
      <c r="S4452" s="10"/>
      <c r="T4452" s="10" t="s">
        <v>36</v>
      </c>
      <c r="U4452" s="10" t="s">
        <v>404</v>
      </c>
      <c r="V4452" s="15">
        <v>42459</v>
      </c>
      <c r="W4452" s="10" t="s">
        <v>404</v>
      </c>
      <c r="X4452" s="16" t="s">
        <v>20038</v>
      </c>
    </row>
    <row r="4453" spans="1:24" ht="24" customHeight="1" x14ac:dyDescent="0.3">
      <c r="A4453" s="11">
        <v>500506914</v>
      </c>
      <c r="B4453" s="20">
        <v>484056</v>
      </c>
      <c r="C4453" s="10" t="s">
        <v>1050</v>
      </c>
      <c r="D4453" s="10" t="s">
        <v>48</v>
      </c>
      <c r="E4453" s="11">
        <v>2858</v>
      </c>
      <c r="F4453" s="10" t="s">
        <v>1051</v>
      </c>
      <c r="G4453" s="10" t="s">
        <v>56</v>
      </c>
      <c r="H4453" s="10" t="s">
        <v>31</v>
      </c>
      <c r="I4453" s="10" t="s">
        <v>32</v>
      </c>
      <c r="J4453" s="12">
        <v>425.88</v>
      </c>
      <c r="K4453" s="12"/>
      <c r="L4453" s="12">
        <v>623.33000000000004</v>
      </c>
      <c r="M4453" s="13">
        <v>41601</v>
      </c>
      <c r="N4453" s="12"/>
      <c r="O4453" s="14"/>
      <c r="P4453" s="12">
        <v>38.25</v>
      </c>
      <c r="Q4453" s="12">
        <v>137.69999999999999</v>
      </c>
      <c r="R4453" s="10" t="s">
        <v>53</v>
      </c>
      <c r="S4453" s="10"/>
      <c r="T4453" s="10" t="s">
        <v>36</v>
      </c>
      <c r="U4453" s="10" t="s">
        <v>404</v>
      </c>
      <c r="V4453" s="15">
        <v>42184</v>
      </c>
      <c r="W4453" s="10" t="s">
        <v>404</v>
      </c>
      <c r="X4453" s="16" t="s">
        <v>15894</v>
      </c>
    </row>
    <row r="4454" spans="1:24" ht="24" customHeight="1" x14ac:dyDescent="0.3">
      <c r="A4454" s="11">
        <v>509875300</v>
      </c>
      <c r="B4454" s="20">
        <v>502929</v>
      </c>
      <c r="C4454" s="10" t="s">
        <v>1076</v>
      </c>
      <c r="D4454" s="10" t="s">
        <v>28</v>
      </c>
      <c r="E4454" s="11">
        <v>2131</v>
      </c>
      <c r="F4454" s="21" t="s">
        <v>1077</v>
      </c>
      <c r="G4454" s="21" t="s">
        <v>56</v>
      </c>
      <c r="H4454" s="21" t="s">
        <v>31</v>
      </c>
      <c r="I4454" s="10" t="s">
        <v>32</v>
      </c>
      <c r="J4454" s="12">
        <v>772.99</v>
      </c>
      <c r="K4454" s="12">
        <v>1016.12</v>
      </c>
      <c r="L4454" s="12">
        <v>1073.77</v>
      </c>
      <c r="M4454" s="13">
        <v>41806</v>
      </c>
      <c r="N4454" s="12"/>
      <c r="O4454" s="14"/>
      <c r="P4454" s="12">
        <v>38.25</v>
      </c>
      <c r="Q4454" s="12">
        <v>137.69999999999999</v>
      </c>
      <c r="R4454" s="10" t="s">
        <v>53</v>
      </c>
      <c r="S4454" s="10"/>
      <c r="T4454" s="10" t="s">
        <v>36</v>
      </c>
      <c r="U4454" s="10" t="s">
        <v>404</v>
      </c>
      <c r="V4454" s="15">
        <v>42184</v>
      </c>
      <c r="W4454" s="10" t="s">
        <v>404</v>
      </c>
      <c r="X4454" s="16" t="s">
        <v>15895</v>
      </c>
    </row>
    <row r="4455" spans="1:24" ht="24" customHeight="1" x14ac:dyDescent="0.3">
      <c r="A4455" s="11">
        <v>502870508</v>
      </c>
      <c r="B4455" s="20">
        <v>511186</v>
      </c>
      <c r="C4455" s="10" t="s">
        <v>1136</v>
      </c>
      <c r="D4455" s="10" t="s">
        <v>28</v>
      </c>
      <c r="E4455" s="11">
        <v>1096</v>
      </c>
      <c r="F4455" s="10" t="s">
        <v>1137</v>
      </c>
      <c r="G4455" s="10" t="s">
        <v>358</v>
      </c>
      <c r="H4455" s="10"/>
      <c r="I4455" s="10" t="s">
        <v>1138</v>
      </c>
      <c r="J4455" s="12">
        <v>1267.1099999999999</v>
      </c>
      <c r="K4455" s="12">
        <v>0</v>
      </c>
      <c r="L4455" s="12">
        <v>1550.16</v>
      </c>
      <c r="M4455" s="13">
        <v>38031</v>
      </c>
      <c r="N4455" s="12"/>
      <c r="O4455" s="14" t="s">
        <v>34</v>
      </c>
      <c r="P4455" s="12">
        <v>0</v>
      </c>
      <c r="Q4455" s="12">
        <v>289.7</v>
      </c>
      <c r="R4455" s="10" t="s">
        <v>1139</v>
      </c>
      <c r="S4455" s="10"/>
      <c r="T4455" s="10" t="s">
        <v>36</v>
      </c>
      <c r="U4455" s="10" t="s">
        <v>404</v>
      </c>
      <c r="V4455" s="15">
        <v>42184</v>
      </c>
      <c r="W4455" s="10" t="s">
        <v>404</v>
      </c>
      <c r="X4455" s="16" t="s">
        <v>15896</v>
      </c>
    </row>
    <row r="4456" spans="1:24" ht="24" customHeight="1" x14ac:dyDescent="0.3">
      <c r="A4456" s="11">
        <v>504595563</v>
      </c>
      <c r="B4456" s="20">
        <v>537738</v>
      </c>
      <c r="C4456" s="10" t="s">
        <v>1266</v>
      </c>
      <c r="D4456" s="10" t="s">
        <v>28</v>
      </c>
      <c r="E4456" s="11">
        <v>2133</v>
      </c>
      <c r="F4456" s="21" t="s">
        <v>1267</v>
      </c>
      <c r="G4456" s="21" t="s">
        <v>56</v>
      </c>
      <c r="H4456" s="21" t="s">
        <v>31</v>
      </c>
      <c r="I4456" s="10" t="s">
        <v>32</v>
      </c>
      <c r="J4456" s="12">
        <v>913.4</v>
      </c>
      <c r="K4456" s="12">
        <v>1156.74</v>
      </c>
      <c r="L4456" s="12">
        <v>1222.52</v>
      </c>
      <c r="M4456" s="13">
        <v>41807</v>
      </c>
      <c r="N4456" s="12"/>
      <c r="O4456" s="14"/>
      <c r="P4456" s="12">
        <v>38.25</v>
      </c>
      <c r="Q4456" s="12">
        <v>137.69999999999999</v>
      </c>
      <c r="R4456" s="10" t="s">
        <v>53</v>
      </c>
      <c r="S4456" s="10"/>
      <c r="T4456" s="10" t="s">
        <v>36</v>
      </c>
      <c r="U4456" s="10" t="s">
        <v>404</v>
      </c>
      <c r="V4456" s="15">
        <v>42184</v>
      </c>
      <c r="W4456" s="10" t="s">
        <v>404</v>
      </c>
      <c r="X4456" s="16" t="s">
        <v>15897</v>
      </c>
    </row>
    <row r="4457" spans="1:24" ht="24" customHeight="1" x14ac:dyDescent="0.3">
      <c r="A4457" s="11">
        <v>505263262</v>
      </c>
      <c r="B4457" s="20">
        <v>541939</v>
      </c>
      <c r="C4457" s="10" t="s">
        <v>1308</v>
      </c>
      <c r="D4457" s="10" t="s">
        <v>48</v>
      </c>
      <c r="E4457" s="11">
        <v>1987</v>
      </c>
      <c r="F4457" s="10" t="s">
        <v>1309</v>
      </c>
      <c r="G4457" s="10" t="s">
        <v>56</v>
      </c>
      <c r="H4457" s="10" t="s">
        <v>31</v>
      </c>
      <c r="I4457" s="10" t="s">
        <v>32</v>
      </c>
      <c r="J4457" s="12">
        <v>1083.82</v>
      </c>
      <c r="K4457" s="12">
        <v>1083.82</v>
      </c>
      <c r="L4457" s="12">
        <v>2092.9</v>
      </c>
      <c r="M4457" s="13">
        <v>41767</v>
      </c>
      <c r="N4457" s="12"/>
      <c r="O4457" s="14"/>
      <c r="P4457" s="12">
        <v>38.25</v>
      </c>
      <c r="Q4457" s="12">
        <v>137.69999999999999</v>
      </c>
      <c r="R4457" s="10" t="s">
        <v>53</v>
      </c>
      <c r="S4457" s="10"/>
      <c r="T4457" s="10" t="s">
        <v>36</v>
      </c>
      <c r="U4457" s="10" t="s">
        <v>404</v>
      </c>
      <c r="V4457" s="15">
        <v>42184</v>
      </c>
      <c r="W4457" s="10" t="s">
        <v>404</v>
      </c>
      <c r="X4457" s="16" t="s">
        <v>15898</v>
      </c>
    </row>
    <row r="4458" spans="1:24" ht="24" customHeight="1" x14ac:dyDescent="0.3">
      <c r="A4458" s="11">
        <v>505627930</v>
      </c>
      <c r="B4458" s="20">
        <v>542195</v>
      </c>
      <c r="C4458" s="10" t="s">
        <v>1310</v>
      </c>
      <c r="D4458" s="10" t="s">
        <v>48</v>
      </c>
      <c r="E4458" s="11">
        <v>2356</v>
      </c>
      <c r="F4458" s="10" t="s">
        <v>1311</v>
      </c>
      <c r="G4458" s="10" t="s">
        <v>56</v>
      </c>
      <c r="H4458" s="10" t="s">
        <v>31</v>
      </c>
      <c r="I4458" s="10" t="s">
        <v>32</v>
      </c>
      <c r="J4458" s="12">
        <v>691.09</v>
      </c>
      <c r="K4458" s="12">
        <v>691.09</v>
      </c>
      <c r="L4458" s="12">
        <v>1560.95</v>
      </c>
      <c r="M4458" s="13">
        <v>41767</v>
      </c>
      <c r="N4458" s="12"/>
      <c r="O4458" s="14"/>
      <c r="P4458" s="12">
        <v>38.25</v>
      </c>
      <c r="Q4458" s="12">
        <v>137.69999999999999</v>
      </c>
      <c r="R4458" s="10" t="s">
        <v>53</v>
      </c>
      <c r="S4458" s="10"/>
      <c r="T4458" s="10" t="s">
        <v>36</v>
      </c>
      <c r="U4458" s="10" t="s">
        <v>404</v>
      </c>
      <c r="V4458" s="15">
        <v>42184</v>
      </c>
      <c r="W4458" s="10" t="s">
        <v>404</v>
      </c>
      <c r="X4458" s="16" t="s">
        <v>15899</v>
      </c>
    </row>
    <row r="4459" spans="1:24" ht="24" customHeight="1" x14ac:dyDescent="0.3">
      <c r="A4459" s="11">
        <v>502407107</v>
      </c>
      <c r="B4459" s="20">
        <v>546208</v>
      </c>
      <c r="C4459" s="10" t="s">
        <v>1348</v>
      </c>
      <c r="D4459" s="10" t="s">
        <v>28</v>
      </c>
      <c r="E4459" s="11">
        <v>1688</v>
      </c>
      <c r="F4459" s="10" t="s">
        <v>1349</v>
      </c>
      <c r="G4459" s="10" t="s">
        <v>56</v>
      </c>
      <c r="H4459" s="10" t="s">
        <v>31</v>
      </c>
      <c r="I4459" s="10" t="s">
        <v>32</v>
      </c>
      <c r="J4459" s="12">
        <v>796.2</v>
      </c>
      <c r="K4459" s="12"/>
      <c r="L4459" s="12">
        <v>1281.25</v>
      </c>
      <c r="M4459" s="13">
        <v>41773</v>
      </c>
      <c r="N4459" s="12"/>
      <c r="O4459" s="14"/>
      <c r="P4459" s="12">
        <v>38.25</v>
      </c>
      <c r="Q4459" s="12">
        <v>192.15</v>
      </c>
      <c r="R4459" s="10" t="s">
        <v>53</v>
      </c>
      <c r="S4459" s="10"/>
      <c r="T4459" s="10" t="s">
        <v>36</v>
      </c>
      <c r="U4459" s="10" t="s">
        <v>404</v>
      </c>
      <c r="V4459" s="15">
        <v>42184</v>
      </c>
      <c r="W4459" s="10" t="s">
        <v>404</v>
      </c>
      <c r="X4459" s="16" t="s">
        <v>15900</v>
      </c>
    </row>
    <row r="4460" spans="1:24" ht="24" customHeight="1" x14ac:dyDescent="0.3">
      <c r="A4460" s="11">
        <v>506137295</v>
      </c>
      <c r="B4460" s="20">
        <v>550264</v>
      </c>
      <c r="C4460" s="10" t="s">
        <v>1407</v>
      </c>
      <c r="D4460" s="10" t="s">
        <v>28</v>
      </c>
      <c r="E4460" s="11">
        <v>1845</v>
      </c>
      <c r="F4460" s="10" t="s">
        <v>1408</v>
      </c>
      <c r="G4460" s="10" t="s">
        <v>56</v>
      </c>
      <c r="H4460" s="10" t="s">
        <v>31</v>
      </c>
      <c r="I4460" s="10" t="s">
        <v>32</v>
      </c>
      <c r="J4460" s="12">
        <v>635.67999999999995</v>
      </c>
      <c r="K4460" s="12"/>
      <c r="L4460" s="12">
        <v>677.05</v>
      </c>
      <c r="M4460" s="13">
        <v>41290</v>
      </c>
      <c r="N4460" s="12">
        <v>0</v>
      </c>
      <c r="O4460" s="14"/>
      <c r="P4460" s="12">
        <v>38.25</v>
      </c>
      <c r="Q4460" s="12">
        <v>187.69</v>
      </c>
      <c r="R4460" s="10" t="s">
        <v>53</v>
      </c>
      <c r="S4460" s="10"/>
      <c r="T4460" s="10" t="s">
        <v>36</v>
      </c>
      <c r="U4460" s="10" t="s">
        <v>404</v>
      </c>
      <c r="V4460" s="15">
        <v>42184</v>
      </c>
      <c r="W4460" s="10" t="s">
        <v>404</v>
      </c>
      <c r="X4460" s="16" t="s">
        <v>15901</v>
      </c>
    </row>
    <row r="4461" spans="1:24" ht="24" customHeight="1" x14ac:dyDescent="0.3">
      <c r="A4461" s="11">
        <v>172203783</v>
      </c>
      <c r="B4461" s="20">
        <v>550457</v>
      </c>
      <c r="C4461" s="10" t="s">
        <v>1413</v>
      </c>
      <c r="D4461" s="10" t="s">
        <v>28</v>
      </c>
      <c r="E4461" s="11">
        <v>1005</v>
      </c>
      <c r="F4461" s="10" t="s">
        <v>1414</v>
      </c>
      <c r="G4461" s="10" t="s">
        <v>41</v>
      </c>
      <c r="H4461" s="10" t="s">
        <v>31</v>
      </c>
      <c r="I4461" s="10" t="s">
        <v>284</v>
      </c>
      <c r="J4461" s="12">
        <v>1223.6099999999999</v>
      </c>
      <c r="K4461" s="12">
        <v>0</v>
      </c>
      <c r="L4461" s="12">
        <v>1509.37</v>
      </c>
      <c r="M4461" s="13">
        <v>39699</v>
      </c>
      <c r="N4461" s="12">
        <v>0</v>
      </c>
      <c r="O4461" s="14" t="s">
        <v>34</v>
      </c>
      <c r="P4461" s="12">
        <v>24</v>
      </c>
      <c r="Q4461" s="12">
        <v>138</v>
      </c>
      <c r="R4461" s="10" t="s">
        <v>62</v>
      </c>
      <c r="S4461" s="10"/>
      <c r="T4461" s="10" t="s">
        <v>36</v>
      </c>
      <c r="U4461" s="10" t="s">
        <v>404</v>
      </c>
      <c r="V4461" s="15">
        <v>43210</v>
      </c>
      <c r="W4461" s="10" t="s">
        <v>404</v>
      </c>
      <c r="X4461" s="16" t="s">
        <v>22888</v>
      </c>
    </row>
    <row r="4462" spans="1:24" ht="24" customHeight="1" x14ac:dyDescent="0.3">
      <c r="A4462" s="11">
        <v>506505723</v>
      </c>
      <c r="B4462" s="20">
        <v>552549</v>
      </c>
      <c r="C4462" s="10" t="s">
        <v>1456</v>
      </c>
      <c r="D4462" s="10" t="s">
        <v>28</v>
      </c>
      <c r="E4462" s="11">
        <v>1764</v>
      </c>
      <c r="F4462" s="10" t="s">
        <v>1457</v>
      </c>
      <c r="G4462" s="10" t="s">
        <v>56</v>
      </c>
      <c r="H4462" s="10" t="s">
        <v>31</v>
      </c>
      <c r="I4462" s="10" t="s">
        <v>32</v>
      </c>
      <c r="J4462" s="12">
        <v>745.12</v>
      </c>
      <c r="K4462" s="12">
        <v>1232.0999999999999</v>
      </c>
      <c r="L4462" s="29">
        <v>1777.2</v>
      </c>
      <c r="M4462" s="13">
        <v>41774</v>
      </c>
      <c r="N4462" s="12"/>
      <c r="O4462" s="14"/>
      <c r="P4462" s="12">
        <v>38.25</v>
      </c>
      <c r="Q4462" s="12">
        <v>137.69999999999999</v>
      </c>
      <c r="R4462" s="10" t="s">
        <v>53</v>
      </c>
      <c r="S4462" s="10"/>
      <c r="T4462" s="10" t="s">
        <v>36</v>
      </c>
      <c r="U4462" s="10" t="s">
        <v>404</v>
      </c>
      <c r="V4462" s="15">
        <v>42184</v>
      </c>
      <c r="W4462" s="10" t="s">
        <v>404</v>
      </c>
      <c r="X4462" s="16" t="s">
        <v>15902</v>
      </c>
    </row>
    <row r="4463" spans="1:24" ht="24" customHeight="1" x14ac:dyDescent="0.3">
      <c r="A4463" s="11">
        <v>500394210</v>
      </c>
      <c r="B4463" s="20">
        <v>553805</v>
      </c>
      <c r="C4463" s="10" t="s">
        <v>1471</v>
      </c>
      <c r="D4463" s="10" t="s">
        <v>28</v>
      </c>
      <c r="E4463" s="11">
        <v>1900</v>
      </c>
      <c r="F4463" s="10" t="s">
        <v>1472</v>
      </c>
      <c r="G4463" s="10" t="s">
        <v>56</v>
      </c>
      <c r="H4463" s="10" t="s">
        <v>31</v>
      </c>
      <c r="I4463" s="10" t="s">
        <v>32</v>
      </c>
      <c r="J4463" s="12">
        <v>616.66</v>
      </c>
      <c r="K4463" s="12">
        <v>764.71</v>
      </c>
      <c r="L4463" s="12">
        <v>932.52</v>
      </c>
      <c r="M4463" s="13">
        <v>41779</v>
      </c>
      <c r="N4463" s="12">
        <v>0</v>
      </c>
      <c r="O4463" s="14"/>
      <c r="P4463" s="12">
        <v>38.25</v>
      </c>
      <c r="Q4463" s="12">
        <v>137.69999999999999</v>
      </c>
      <c r="R4463" s="10" t="s">
        <v>53</v>
      </c>
      <c r="S4463" s="10"/>
      <c r="T4463" s="10" t="s">
        <v>36</v>
      </c>
      <c r="U4463" s="10" t="s">
        <v>404</v>
      </c>
      <c r="V4463" s="15">
        <v>42184</v>
      </c>
      <c r="W4463" s="10" t="s">
        <v>404</v>
      </c>
      <c r="X4463" s="16" t="s">
        <v>15903</v>
      </c>
    </row>
    <row r="4464" spans="1:24" ht="24" customHeight="1" x14ac:dyDescent="0.3">
      <c r="A4464" s="11">
        <v>512082790</v>
      </c>
      <c r="B4464" s="20">
        <v>556164</v>
      </c>
      <c r="C4464" s="10" t="s">
        <v>1505</v>
      </c>
      <c r="D4464" s="10" t="s">
        <v>28</v>
      </c>
      <c r="E4464" s="11">
        <v>963</v>
      </c>
      <c r="F4464" s="10" t="s">
        <v>1506</v>
      </c>
      <c r="G4464" s="10" t="s">
        <v>56</v>
      </c>
      <c r="H4464" s="10" t="s">
        <v>31</v>
      </c>
      <c r="I4464" s="10" t="s">
        <v>32</v>
      </c>
      <c r="J4464" s="12">
        <v>1283.43</v>
      </c>
      <c r="K4464" s="12">
        <v>0</v>
      </c>
      <c r="L4464" s="12">
        <v>2863.04</v>
      </c>
      <c r="M4464" s="13">
        <v>41766</v>
      </c>
      <c r="N4464" s="12"/>
      <c r="O4464" s="14" t="s">
        <v>34</v>
      </c>
      <c r="P4464" s="12">
        <v>88.5</v>
      </c>
      <c r="Q4464" s="12">
        <v>0</v>
      </c>
      <c r="R4464" s="10" t="s">
        <v>53</v>
      </c>
      <c r="S4464" s="10"/>
      <c r="T4464" s="10" t="s">
        <v>36</v>
      </c>
      <c r="U4464" s="10" t="s">
        <v>404</v>
      </c>
      <c r="V4464" s="15">
        <v>42184</v>
      </c>
      <c r="W4464" s="10" t="s">
        <v>404</v>
      </c>
      <c r="X4464" s="16" t="s">
        <v>15904</v>
      </c>
    </row>
    <row r="4465" spans="1:24" ht="24" customHeight="1" x14ac:dyDescent="0.3">
      <c r="A4465" s="11">
        <v>505851296</v>
      </c>
      <c r="B4465" s="20">
        <v>556182</v>
      </c>
      <c r="C4465" s="10" t="s">
        <v>1507</v>
      </c>
      <c r="D4465" s="10" t="s">
        <v>28</v>
      </c>
      <c r="E4465" s="11">
        <v>647</v>
      </c>
      <c r="F4465" s="10" t="s">
        <v>1508</v>
      </c>
      <c r="G4465" s="10" t="s">
        <v>56</v>
      </c>
      <c r="H4465" s="10" t="s">
        <v>31</v>
      </c>
      <c r="I4465" s="10" t="s">
        <v>32</v>
      </c>
      <c r="J4465" s="12">
        <v>868.41</v>
      </c>
      <c r="K4465" s="12">
        <v>0</v>
      </c>
      <c r="L4465" s="12">
        <v>1360.28</v>
      </c>
      <c r="M4465" s="13">
        <v>39911</v>
      </c>
      <c r="N4465" s="12">
        <v>0</v>
      </c>
      <c r="O4465" s="14" t="s">
        <v>34</v>
      </c>
      <c r="P4465" s="12">
        <v>38.25</v>
      </c>
      <c r="Q4465" s="12">
        <v>137.69999999999999</v>
      </c>
      <c r="R4465" s="10" t="s">
        <v>53</v>
      </c>
      <c r="S4465" s="10"/>
      <c r="T4465" s="10" t="s">
        <v>36</v>
      </c>
      <c r="U4465" s="10" t="s">
        <v>404</v>
      </c>
      <c r="V4465" s="15">
        <v>42184</v>
      </c>
      <c r="W4465" s="10" t="s">
        <v>404</v>
      </c>
      <c r="X4465" s="16" t="s">
        <v>15905</v>
      </c>
    </row>
    <row r="4466" spans="1:24" ht="24" customHeight="1" x14ac:dyDescent="0.3">
      <c r="A4466" s="11">
        <v>181015285</v>
      </c>
      <c r="B4466" s="20">
        <v>556835</v>
      </c>
      <c r="C4466" s="10" t="s">
        <v>1524</v>
      </c>
      <c r="D4466" s="10" t="s">
        <v>28</v>
      </c>
      <c r="E4466" s="11">
        <v>1010</v>
      </c>
      <c r="F4466" s="10" t="s">
        <v>1525</v>
      </c>
      <c r="G4466" s="10" t="s">
        <v>41</v>
      </c>
      <c r="H4466" s="10" t="s">
        <v>362</v>
      </c>
      <c r="I4466" s="10" t="s">
        <v>1526</v>
      </c>
      <c r="J4466" s="12">
        <v>778.21</v>
      </c>
      <c r="K4466" s="12">
        <v>0</v>
      </c>
      <c r="L4466" s="12">
        <v>1417.49</v>
      </c>
      <c r="M4466" s="13">
        <v>39444</v>
      </c>
      <c r="N4466" s="12">
        <v>0</v>
      </c>
      <c r="O4466" s="14" t="s">
        <v>34</v>
      </c>
      <c r="P4466" s="12">
        <v>24</v>
      </c>
      <c r="Q4466" s="12">
        <v>139.15</v>
      </c>
      <c r="R4466" s="10" t="s">
        <v>62</v>
      </c>
      <c r="S4466" s="10"/>
      <c r="T4466" s="10" t="s">
        <v>36</v>
      </c>
      <c r="U4466" s="10" t="s">
        <v>3787</v>
      </c>
      <c r="V4466" s="15">
        <v>44284</v>
      </c>
      <c r="W4466" s="10" t="s">
        <v>404</v>
      </c>
      <c r="X4466" s="16" t="s">
        <v>25500</v>
      </c>
    </row>
    <row r="4467" spans="1:24" ht="24" customHeight="1" x14ac:dyDescent="0.3">
      <c r="A4467" s="11">
        <v>505697696</v>
      </c>
      <c r="B4467" s="20">
        <v>557385</v>
      </c>
      <c r="C4467" s="10" t="s">
        <v>1527</v>
      </c>
      <c r="D4467" s="10" t="s">
        <v>48</v>
      </c>
      <c r="E4467" s="11">
        <v>1834</v>
      </c>
      <c r="F4467" s="10" t="s">
        <v>1528</v>
      </c>
      <c r="G4467" s="10" t="s">
        <v>419</v>
      </c>
      <c r="H4467" s="10"/>
      <c r="I4467" s="10" t="s">
        <v>1529</v>
      </c>
      <c r="J4467" s="12">
        <v>2059.86</v>
      </c>
      <c r="K4467" s="12">
        <v>2270.35</v>
      </c>
      <c r="L4467" s="12">
        <v>2788.48</v>
      </c>
      <c r="M4467" s="13">
        <v>39577</v>
      </c>
      <c r="N4467" s="12">
        <v>0</v>
      </c>
      <c r="O4467" s="14" t="s">
        <v>34</v>
      </c>
      <c r="P4467" s="12">
        <v>24</v>
      </c>
      <c r="Q4467" s="12">
        <v>11.76</v>
      </c>
      <c r="R4467" s="10" t="s">
        <v>35</v>
      </c>
      <c r="S4467" s="10"/>
      <c r="T4467" s="10" t="s">
        <v>36</v>
      </c>
      <c r="U4467" s="10" t="s">
        <v>404</v>
      </c>
      <c r="V4467" s="15">
        <v>42184</v>
      </c>
      <c r="W4467" s="10" t="s">
        <v>404</v>
      </c>
      <c r="X4467" s="16" t="s">
        <v>15906</v>
      </c>
    </row>
    <row r="4468" spans="1:24" ht="24" customHeight="1" x14ac:dyDescent="0.3">
      <c r="A4468" s="11">
        <v>507172396</v>
      </c>
      <c r="B4468" s="20">
        <v>558342</v>
      </c>
      <c r="C4468" s="10" t="s">
        <v>1547</v>
      </c>
      <c r="D4468" s="10" t="s">
        <v>48</v>
      </c>
      <c r="E4468" s="11">
        <v>2301</v>
      </c>
      <c r="F4468" s="10" t="s">
        <v>1548</v>
      </c>
      <c r="G4468" s="10" t="s">
        <v>56</v>
      </c>
      <c r="H4468" s="10" t="s">
        <v>31</v>
      </c>
      <c r="I4468" s="10" t="s">
        <v>1549</v>
      </c>
      <c r="J4468" s="12">
        <v>1721.8</v>
      </c>
      <c r="K4468" s="12"/>
      <c r="L4468" s="12">
        <v>3212.84</v>
      </c>
      <c r="M4468" s="13">
        <v>41698</v>
      </c>
      <c r="N4468" s="12"/>
      <c r="O4468" s="14"/>
      <c r="P4468" s="12">
        <v>38.25</v>
      </c>
      <c r="Q4468" s="12">
        <v>137.69999999999999</v>
      </c>
      <c r="R4468" s="10" t="s">
        <v>53</v>
      </c>
      <c r="S4468" s="10"/>
      <c r="T4468" s="10" t="s">
        <v>36</v>
      </c>
      <c r="U4468" s="10" t="s">
        <v>404</v>
      </c>
      <c r="V4468" s="15">
        <v>42184</v>
      </c>
      <c r="W4468" s="10" t="s">
        <v>404</v>
      </c>
      <c r="X4468" s="16" t="s">
        <v>15907</v>
      </c>
    </row>
    <row r="4469" spans="1:24" ht="24" customHeight="1" x14ac:dyDescent="0.3">
      <c r="A4469" s="11">
        <v>506796264</v>
      </c>
      <c r="B4469" s="20">
        <v>560385</v>
      </c>
      <c r="C4469" s="10" t="s">
        <v>1573</v>
      </c>
      <c r="D4469" s="10" t="s">
        <v>48</v>
      </c>
      <c r="E4469" s="11">
        <v>2053</v>
      </c>
      <c r="F4469" s="10" t="s">
        <v>1574</v>
      </c>
      <c r="G4469" s="10" t="s">
        <v>56</v>
      </c>
      <c r="H4469" s="10" t="s">
        <v>31</v>
      </c>
      <c r="I4469" s="10" t="s">
        <v>32</v>
      </c>
      <c r="J4469" s="12">
        <v>632.94000000000005</v>
      </c>
      <c r="K4469" s="12">
        <v>632.94000000000005</v>
      </c>
      <c r="L4469" s="12">
        <v>1134.4000000000001</v>
      </c>
      <c r="M4469" s="13">
        <v>41810</v>
      </c>
      <c r="N4469" s="12"/>
      <c r="O4469" s="14"/>
      <c r="P4469" s="12">
        <v>38.25</v>
      </c>
      <c r="Q4469" s="12">
        <v>137.69999999999999</v>
      </c>
      <c r="R4469" s="10" t="s">
        <v>53</v>
      </c>
      <c r="S4469" s="10"/>
      <c r="T4469" s="10" t="s">
        <v>36</v>
      </c>
      <c r="U4469" s="10" t="s">
        <v>404</v>
      </c>
      <c r="V4469" s="15">
        <v>42184</v>
      </c>
      <c r="W4469" s="10" t="s">
        <v>404</v>
      </c>
      <c r="X4469" s="16" t="s">
        <v>15908</v>
      </c>
    </row>
    <row r="4470" spans="1:24" ht="24" customHeight="1" x14ac:dyDescent="0.3">
      <c r="A4470" s="11">
        <v>506004821</v>
      </c>
      <c r="B4470" s="20">
        <v>561442</v>
      </c>
      <c r="C4470" s="10" t="s">
        <v>1598</v>
      </c>
      <c r="D4470" s="10" t="s">
        <v>28</v>
      </c>
      <c r="E4470" s="11">
        <v>2081</v>
      </c>
      <c r="F4470" s="10" t="s">
        <v>1599</v>
      </c>
      <c r="G4470" s="21" t="s">
        <v>56</v>
      </c>
      <c r="H4470" s="21" t="s">
        <v>31</v>
      </c>
      <c r="I4470" s="10" t="s">
        <v>32</v>
      </c>
      <c r="J4470" s="12">
        <v>1042.8599999999999</v>
      </c>
      <c r="K4470" s="12">
        <v>1042.8599999999999</v>
      </c>
      <c r="L4470" s="12">
        <v>1160.6600000000001</v>
      </c>
      <c r="M4470" s="13">
        <v>41744</v>
      </c>
      <c r="N4470" s="12"/>
      <c r="O4470" s="14"/>
      <c r="P4470" s="12">
        <v>38.25</v>
      </c>
      <c r="Q4470" s="12">
        <v>137.69999999999999</v>
      </c>
      <c r="R4470" s="10" t="s">
        <v>53</v>
      </c>
      <c r="S4470" s="10"/>
      <c r="T4470" s="10" t="s">
        <v>36</v>
      </c>
      <c r="U4470" s="10" t="s">
        <v>404</v>
      </c>
      <c r="V4470" s="15">
        <v>42184</v>
      </c>
      <c r="W4470" s="10" t="s">
        <v>404</v>
      </c>
      <c r="X4470" s="16" t="s">
        <v>15909</v>
      </c>
    </row>
    <row r="4471" spans="1:24" ht="24" customHeight="1" x14ac:dyDescent="0.3">
      <c r="A4471" s="11">
        <v>507513223</v>
      </c>
      <c r="B4471" s="20">
        <v>562997</v>
      </c>
      <c r="C4471" s="10" t="s">
        <v>1624</v>
      </c>
      <c r="D4471" s="10" t="s">
        <v>48</v>
      </c>
      <c r="E4471" s="11">
        <v>2743</v>
      </c>
      <c r="F4471" s="10" t="s">
        <v>1625</v>
      </c>
      <c r="G4471" s="10" t="s">
        <v>56</v>
      </c>
      <c r="H4471" s="10" t="s">
        <v>31</v>
      </c>
      <c r="I4471" s="10" t="s">
        <v>32</v>
      </c>
      <c r="J4471" s="12">
        <v>860.11</v>
      </c>
      <c r="K4471" s="12"/>
      <c r="L4471" s="23" t="s">
        <v>1626</v>
      </c>
      <c r="M4471" s="13">
        <v>41766</v>
      </c>
      <c r="N4471" s="12"/>
      <c r="O4471" s="14"/>
      <c r="P4471" s="12">
        <v>38.25</v>
      </c>
      <c r="Q4471" s="12">
        <v>137.69999999999999</v>
      </c>
      <c r="R4471" s="10" t="s">
        <v>53</v>
      </c>
      <c r="S4471" s="10"/>
      <c r="T4471" s="10" t="s">
        <v>36</v>
      </c>
      <c r="U4471" s="10" t="s">
        <v>404</v>
      </c>
      <c r="V4471" s="15">
        <v>42184</v>
      </c>
      <c r="W4471" s="10" t="s">
        <v>404</v>
      </c>
      <c r="X4471" s="16" t="s">
        <v>15910</v>
      </c>
    </row>
    <row r="4472" spans="1:24" ht="24" customHeight="1" x14ac:dyDescent="0.3">
      <c r="A4472" s="11">
        <v>506819191</v>
      </c>
      <c r="B4472" s="20">
        <v>566021</v>
      </c>
      <c r="C4472" s="10" t="s">
        <v>1689</v>
      </c>
      <c r="D4472" s="10" t="s">
        <v>48</v>
      </c>
      <c r="E4472" s="11">
        <v>2401</v>
      </c>
      <c r="F4472" s="10" t="s">
        <v>1690</v>
      </c>
      <c r="G4472" s="21" t="s">
        <v>56</v>
      </c>
      <c r="H4472" s="21" t="s">
        <v>31</v>
      </c>
      <c r="I4472" s="10" t="s">
        <v>32</v>
      </c>
      <c r="J4472" s="12">
        <v>1273.8499999999999</v>
      </c>
      <c r="K4472" s="12"/>
      <c r="L4472" s="12">
        <v>2110.85</v>
      </c>
      <c r="M4472" s="13">
        <v>41698</v>
      </c>
      <c r="N4472" s="12"/>
      <c r="O4472" s="14"/>
      <c r="P4472" s="12">
        <v>38.25</v>
      </c>
      <c r="Q4472" s="12">
        <v>137.69999999999999</v>
      </c>
      <c r="R4472" s="10" t="s">
        <v>53</v>
      </c>
      <c r="S4472" s="10"/>
      <c r="T4472" s="10" t="s">
        <v>36</v>
      </c>
      <c r="U4472" s="10" t="s">
        <v>404</v>
      </c>
      <c r="V4472" s="15">
        <v>42184</v>
      </c>
      <c r="W4472" s="10" t="s">
        <v>404</v>
      </c>
      <c r="X4472" s="16" t="s">
        <v>15911</v>
      </c>
    </row>
    <row r="4473" spans="1:24" ht="24" customHeight="1" x14ac:dyDescent="0.3">
      <c r="A4473" s="11">
        <v>210256931</v>
      </c>
      <c r="B4473" s="20">
        <v>569808</v>
      </c>
      <c r="C4473" s="10" t="s">
        <v>1757</v>
      </c>
      <c r="D4473" s="10" t="s">
        <v>28</v>
      </c>
      <c r="E4473" s="11">
        <v>1466</v>
      </c>
      <c r="F4473" s="10" t="s">
        <v>1758</v>
      </c>
      <c r="G4473" s="10" t="s">
        <v>30</v>
      </c>
      <c r="H4473" s="10" t="s">
        <v>42</v>
      </c>
      <c r="I4473" s="10" t="s">
        <v>1091</v>
      </c>
      <c r="J4473" s="12">
        <v>729.28</v>
      </c>
      <c r="K4473" s="12"/>
      <c r="L4473" s="12">
        <v>1014.59</v>
      </c>
      <c r="M4473" s="13">
        <v>40891</v>
      </c>
      <c r="N4473" s="12"/>
      <c r="O4473" s="14"/>
      <c r="P4473" s="12">
        <v>38.25</v>
      </c>
      <c r="Q4473" s="12">
        <v>192.15</v>
      </c>
      <c r="R4473" s="10" t="s">
        <v>53</v>
      </c>
      <c r="S4473" s="10"/>
      <c r="T4473" s="10" t="s">
        <v>36</v>
      </c>
      <c r="U4473" s="10" t="s">
        <v>404</v>
      </c>
      <c r="V4473" s="15">
        <v>42184</v>
      </c>
      <c r="W4473" s="10" t="s">
        <v>404</v>
      </c>
      <c r="X4473" s="16" t="s">
        <v>15912</v>
      </c>
    </row>
    <row r="4474" spans="1:24" ht="24" customHeight="1" x14ac:dyDescent="0.3">
      <c r="A4474" s="11">
        <v>508237513</v>
      </c>
      <c r="B4474" s="20">
        <v>569998</v>
      </c>
      <c r="C4474" s="10" t="s">
        <v>1761</v>
      </c>
      <c r="D4474" s="10" t="s">
        <v>28</v>
      </c>
      <c r="E4474" s="11">
        <v>1997</v>
      </c>
      <c r="F4474" s="10" t="s">
        <v>1762</v>
      </c>
      <c r="G4474" s="10" t="s">
        <v>56</v>
      </c>
      <c r="H4474" s="10" t="s">
        <v>31</v>
      </c>
      <c r="I4474" s="10" t="s">
        <v>32</v>
      </c>
      <c r="J4474" s="12">
        <v>1963.32</v>
      </c>
      <c r="K4474" s="12"/>
      <c r="L4474" s="12">
        <v>2090.2800000000002</v>
      </c>
      <c r="M4474" s="13">
        <v>41654</v>
      </c>
      <c r="N4474" s="12"/>
      <c r="O4474" s="14"/>
      <c r="P4474" s="12">
        <v>38.25</v>
      </c>
      <c r="Q4474" s="12">
        <v>137.69999999999999</v>
      </c>
      <c r="R4474" s="10" t="s">
        <v>53</v>
      </c>
      <c r="S4474" s="10"/>
      <c r="T4474" s="10" t="s">
        <v>36</v>
      </c>
      <c r="U4474" s="10" t="s">
        <v>404</v>
      </c>
      <c r="V4474" s="15">
        <v>42184</v>
      </c>
      <c r="W4474" s="10" t="s">
        <v>404</v>
      </c>
      <c r="X4474" s="16" t="s">
        <v>15913</v>
      </c>
    </row>
    <row r="4475" spans="1:24" ht="24" customHeight="1" x14ac:dyDescent="0.3">
      <c r="A4475" s="11">
        <v>507809149</v>
      </c>
      <c r="B4475" s="20">
        <v>576731</v>
      </c>
      <c r="C4475" s="10" t="s">
        <v>1898</v>
      </c>
      <c r="D4475" s="10" t="s">
        <v>28</v>
      </c>
      <c r="E4475" s="11">
        <v>2100</v>
      </c>
      <c r="F4475" s="10" t="s">
        <v>1899</v>
      </c>
      <c r="G4475" s="21" t="s">
        <v>56</v>
      </c>
      <c r="H4475" s="21" t="s">
        <v>31</v>
      </c>
      <c r="I4475" s="10" t="s">
        <v>32</v>
      </c>
      <c r="J4475" s="12">
        <v>884.98</v>
      </c>
      <c r="K4475" s="12">
        <v>884.98</v>
      </c>
      <c r="L4475" s="12">
        <v>1092.1400000000001</v>
      </c>
      <c r="M4475" s="13">
        <v>41746</v>
      </c>
      <c r="N4475" s="12"/>
      <c r="O4475" s="14"/>
      <c r="P4475" s="12">
        <v>38.25</v>
      </c>
      <c r="Q4475" s="12">
        <v>137.69999999999999</v>
      </c>
      <c r="R4475" s="10" t="s">
        <v>53</v>
      </c>
      <c r="S4475" s="10"/>
      <c r="T4475" s="10" t="s">
        <v>36</v>
      </c>
      <c r="U4475" s="10" t="s">
        <v>404</v>
      </c>
      <c r="V4475" s="15">
        <v>42184</v>
      </c>
      <c r="W4475" s="10" t="s">
        <v>404</v>
      </c>
      <c r="X4475" s="16" t="s">
        <v>15914</v>
      </c>
    </row>
    <row r="4476" spans="1:24" ht="24" customHeight="1" x14ac:dyDescent="0.3">
      <c r="A4476" s="11">
        <v>509853951</v>
      </c>
      <c r="B4476" s="20">
        <v>583595</v>
      </c>
      <c r="C4476" s="10" t="s">
        <v>1939</v>
      </c>
      <c r="D4476" s="10" t="s">
        <v>28</v>
      </c>
      <c r="E4476" s="11">
        <v>2141</v>
      </c>
      <c r="F4476" s="21" t="s">
        <v>1940</v>
      </c>
      <c r="G4476" s="21" t="s">
        <v>56</v>
      </c>
      <c r="H4476" s="21" t="s">
        <v>31</v>
      </c>
      <c r="I4476" s="10" t="s">
        <v>32</v>
      </c>
      <c r="J4476" s="12">
        <v>909.5</v>
      </c>
      <c r="K4476" s="12">
        <v>1157.28</v>
      </c>
      <c r="L4476" s="12">
        <v>1216.24</v>
      </c>
      <c r="M4476" s="13">
        <v>41802</v>
      </c>
      <c r="N4476" s="12"/>
      <c r="O4476" s="14"/>
      <c r="P4476" s="12">
        <v>38.25</v>
      </c>
      <c r="Q4476" s="12">
        <v>137.69999999999999</v>
      </c>
      <c r="R4476" s="10" t="s">
        <v>53</v>
      </c>
      <c r="S4476" s="10"/>
      <c r="T4476" s="10" t="s">
        <v>36</v>
      </c>
      <c r="U4476" s="10" t="s">
        <v>404</v>
      </c>
      <c r="V4476" s="15">
        <v>42184</v>
      </c>
      <c r="W4476" s="10" t="s">
        <v>404</v>
      </c>
      <c r="X4476" s="16" t="s">
        <v>15915</v>
      </c>
    </row>
    <row r="4477" spans="1:24" ht="24" customHeight="1" x14ac:dyDescent="0.3">
      <c r="A4477" s="11">
        <v>509813348</v>
      </c>
      <c r="B4477" s="20">
        <v>600837</v>
      </c>
      <c r="C4477" s="10" t="s">
        <v>1978</v>
      </c>
      <c r="D4477" s="10" t="s">
        <v>28</v>
      </c>
      <c r="E4477" s="11">
        <v>2102</v>
      </c>
      <c r="F4477" s="10" t="s">
        <v>1979</v>
      </c>
      <c r="G4477" s="21" t="s">
        <v>56</v>
      </c>
      <c r="H4477" s="21" t="s">
        <v>31</v>
      </c>
      <c r="I4477" s="10" t="s">
        <v>32</v>
      </c>
      <c r="J4477" s="12">
        <v>1107.56</v>
      </c>
      <c r="K4477" s="12"/>
      <c r="L4477" s="12">
        <v>1305.03</v>
      </c>
      <c r="M4477" s="13">
        <v>41856</v>
      </c>
      <c r="N4477" s="12"/>
      <c r="O4477" s="14"/>
      <c r="P4477" s="12">
        <v>38.25</v>
      </c>
      <c r="Q4477" s="12">
        <v>137.69999999999999</v>
      </c>
      <c r="R4477" s="10" t="s">
        <v>53</v>
      </c>
      <c r="S4477" s="10"/>
      <c r="T4477" s="10" t="s">
        <v>36</v>
      </c>
      <c r="U4477" s="10" t="s">
        <v>404</v>
      </c>
      <c r="V4477" s="15">
        <v>42184</v>
      </c>
      <c r="W4477" s="10" t="s">
        <v>404</v>
      </c>
      <c r="X4477" s="16" t="s">
        <v>15916</v>
      </c>
    </row>
    <row r="4478" spans="1:24" ht="24" customHeight="1" x14ac:dyDescent="0.3">
      <c r="A4478" s="11">
        <v>211229911</v>
      </c>
      <c r="B4478" s="20">
        <v>604650</v>
      </c>
      <c r="C4478" s="10" t="s">
        <v>2014</v>
      </c>
      <c r="D4478" s="10" t="s">
        <v>28</v>
      </c>
      <c r="E4478" s="11">
        <v>1797</v>
      </c>
      <c r="F4478" s="10" t="s">
        <v>2015</v>
      </c>
      <c r="G4478" s="10" t="s">
        <v>41</v>
      </c>
      <c r="H4478" s="10" t="s">
        <v>42</v>
      </c>
      <c r="I4478" s="10" t="s">
        <v>1958</v>
      </c>
      <c r="J4478" s="12">
        <v>446.83</v>
      </c>
      <c r="K4478" s="12"/>
      <c r="L4478" s="12">
        <v>797.47</v>
      </c>
      <c r="M4478" s="13">
        <v>41243</v>
      </c>
      <c r="N4478" s="12">
        <v>0</v>
      </c>
      <c r="O4478" s="14"/>
      <c r="P4478" s="12">
        <v>38.25</v>
      </c>
      <c r="Q4478" s="12">
        <v>192.15</v>
      </c>
      <c r="R4478" s="10" t="s">
        <v>53</v>
      </c>
      <c r="S4478" s="10"/>
      <c r="T4478" s="10" t="s">
        <v>36</v>
      </c>
      <c r="U4478" s="10" t="s">
        <v>404</v>
      </c>
      <c r="V4478" s="15">
        <v>42184</v>
      </c>
      <c r="W4478" s="10" t="s">
        <v>404</v>
      </c>
      <c r="X4478" s="16" t="s">
        <v>15917</v>
      </c>
    </row>
    <row r="4479" spans="1:24" ht="24" customHeight="1" x14ac:dyDescent="0.3">
      <c r="A4479" s="11">
        <v>505366100</v>
      </c>
      <c r="B4479" s="20">
        <v>605739</v>
      </c>
      <c r="C4479" s="10" t="s">
        <v>2030</v>
      </c>
      <c r="D4479" s="10" t="s">
        <v>28</v>
      </c>
      <c r="E4479" s="11">
        <v>940</v>
      </c>
      <c r="F4479" s="10" t="s">
        <v>2031</v>
      </c>
      <c r="G4479" s="10"/>
      <c r="H4479" s="10" t="s">
        <v>427</v>
      </c>
      <c r="I4479" s="10" t="s">
        <v>2032</v>
      </c>
      <c r="J4479" s="12">
        <v>886.45</v>
      </c>
      <c r="K4479" s="12">
        <v>0</v>
      </c>
      <c r="L4479" s="12">
        <v>1108.3</v>
      </c>
      <c r="M4479" s="13">
        <v>38397</v>
      </c>
      <c r="N4479" s="12">
        <v>0</v>
      </c>
      <c r="O4479" s="14" t="s">
        <v>34</v>
      </c>
      <c r="P4479" s="12">
        <v>22.25</v>
      </c>
      <c r="Q4479" s="12">
        <v>83.3</v>
      </c>
      <c r="R4479" s="10" t="s">
        <v>2033</v>
      </c>
      <c r="S4479" s="10"/>
      <c r="T4479" s="10" t="s">
        <v>36</v>
      </c>
      <c r="U4479" s="10" t="s">
        <v>404</v>
      </c>
      <c r="V4479" s="15">
        <v>42184</v>
      </c>
      <c r="W4479" s="10" t="s">
        <v>404</v>
      </c>
      <c r="X4479" s="16" t="s">
        <v>15918</v>
      </c>
    </row>
    <row r="4480" spans="1:24" ht="24" customHeight="1" x14ac:dyDescent="0.3">
      <c r="A4480" s="11">
        <v>505490935</v>
      </c>
      <c r="B4480" s="20">
        <v>608463</v>
      </c>
      <c r="C4480" s="10" t="s">
        <v>2303</v>
      </c>
      <c r="D4480" s="10" t="s">
        <v>48</v>
      </c>
      <c r="E4480" s="11">
        <v>1871</v>
      </c>
      <c r="F4480" s="11" t="s">
        <v>2304</v>
      </c>
      <c r="G4480" s="11" t="s">
        <v>30</v>
      </c>
      <c r="H4480" s="10" t="s">
        <v>31</v>
      </c>
      <c r="I4480" s="10" t="s">
        <v>32</v>
      </c>
      <c r="J4480" s="12">
        <v>1532.18</v>
      </c>
      <c r="K4480" s="10">
        <v>1532.41</v>
      </c>
      <c r="L4480" s="12">
        <v>1905.66</v>
      </c>
      <c r="M4480" s="13">
        <v>39554</v>
      </c>
      <c r="N4480" s="12">
        <v>993.04</v>
      </c>
      <c r="O4480" s="13">
        <v>42082</v>
      </c>
      <c r="P4480" s="12">
        <v>48</v>
      </c>
      <c r="Q4480" s="12">
        <v>80.45</v>
      </c>
      <c r="R4480" s="10" t="s">
        <v>35</v>
      </c>
      <c r="S4480" s="16"/>
      <c r="T4480" s="10" t="s">
        <v>36</v>
      </c>
      <c r="U4480" s="10" t="s">
        <v>404</v>
      </c>
      <c r="V4480" s="15">
        <v>42184</v>
      </c>
      <c r="W4480" s="10" t="s">
        <v>404</v>
      </c>
      <c r="X4480" s="16" t="s">
        <v>15919</v>
      </c>
    </row>
    <row r="4481" spans="1:24" ht="24" customHeight="1" x14ac:dyDescent="0.3">
      <c r="A4481" s="11">
        <v>512090840</v>
      </c>
      <c r="B4481" s="20">
        <v>610864</v>
      </c>
      <c r="C4481" s="10" t="s">
        <v>2148</v>
      </c>
      <c r="D4481" s="10" t="s">
        <v>48</v>
      </c>
      <c r="E4481" s="11">
        <v>2714</v>
      </c>
      <c r="F4481" s="10" t="s">
        <v>2149</v>
      </c>
      <c r="G4481" s="10" t="s">
        <v>56</v>
      </c>
      <c r="H4481" s="10" t="s">
        <v>31</v>
      </c>
      <c r="I4481" s="10" t="s">
        <v>32</v>
      </c>
      <c r="J4481" s="12">
        <v>1008.91</v>
      </c>
      <c r="K4481" s="12"/>
      <c r="L4481" s="12">
        <v>1515.07</v>
      </c>
      <c r="M4481" s="13">
        <v>41722</v>
      </c>
      <c r="N4481" s="12"/>
      <c r="O4481" s="14"/>
      <c r="P4481" s="12">
        <v>38.25</v>
      </c>
      <c r="Q4481" s="12">
        <v>137.69999999999999</v>
      </c>
      <c r="R4481" s="10" t="s">
        <v>53</v>
      </c>
      <c r="S4481" s="10"/>
      <c r="T4481" s="10" t="s">
        <v>36</v>
      </c>
      <c r="U4481" s="10" t="s">
        <v>404</v>
      </c>
      <c r="V4481" s="15">
        <v>42184</v>
      </c>
      <c r="W4481" s="10" t="s">
        <v>404</v>
      </c>
      <c r="X4481" s="16" t="s">
        <v>15920</v>
      </c>
    </row>
    <row r="4482" spans="1:24" ht="24" customHeight="1" x14ac:dyDescent="0.3">
      <c r="A4482" s="11">
        <v>508034280</v>
      </c>
      <c r="B4482" s="20">
        <v>612841</v>
      </c>
      <c r="C4482" s="10" t="s">
        <v>2219</v>
      </c>
      <c r="D4482" s="10" t="s">
        <v>28</v>
      </c>
      <c r="E4482" s="11">
        <v>2185</v>
      </c>
      <c r="F4482" s="10" t="s">
        <v>2220</v>
      </c>
      <c r="G4482" s="10" t="s">
        <v>30</v>
      </c>
      <c r="H4482" s="10" t="s">
        <v>31</v>
      </c>
      <c r="I4482" s="10" t="s">
        <v>32</v>
      </c>
      <c r="J4482" s="12">
        <v>1000</v>
      </c>
      <c r="K4482" s="12">
        <v>1000</v>
      </c>
      <c r="L4482" s="12">
        <v>1524.19</v>
      </c>
      <c r="M4482" s="13">
        <v>41904</v>
      </c>
      <c r="N4482" s="12"/>
      <c r="O4482" s="14"/>
      <c r="P4482" s="12">
        <v>38.25</v>
      </c>
      <c r="Q4482" s="12">
        <v>137.69999999999999</v>
      </c>
      <c r="R4482" s="10" t="s">
        <v>53</v>
      </c>
      <c r="S4482" s="10"/>
      <c r="T4482" s="10" t="s">
        <v>36</v>
      </c>
      <c r="U4482" s="10" t="s">
        <v>404</v>
      </c>
      <c r="V4482" s="15">
        <v>42184</v>
      </c>
      <c r="W4482" s="10" t="s">
        <v>404</v>
      </c>
      <c r="X4482" s="16" t="s">
        <v>15921</v>
      </c>
    </row>
    <row r="4483" spans="1:24" ht="24" customHeight="1" x14ac:dyDescent="0.3">
      <c r="A4483" s="11">
        <v>512109494</v>
      </c>
      <c r="B4483" s="20">
        <v>613321</v>
      </c>
      <c r="C4483" s="10" t="s">
        <v>2237</v>
      </c>
      <c r="D4483" s="10" t="s">
        <v>28</v>
      </c>
      <c r="E4483" s="11">
        <v>2104</v>
      </c>
      <c r="F4483" s="10" t="s">
        <v>2238</v>
      </c>
      <c r="G4483" s="21" t="s">
        <v>56</v>
      </c>
      <c r="H4483" s="21" t="s">
        <v>31</v>
      </c>
      <c r="I4483" s="10" t="s">
        <v>32</v>
      </c>
      <c r="J4483" s="12">
        <v>919.97</v>
      </c>
      <c r="K4483" s="12">
        <v>919.97</v>
      </c>
      <c r="L4483" s="12">
        <v>1114.45</v>
      </c>
      <c r="M4483" s="13">
        <v>41746</v>
      </c>
      <c r="N4483" s="12"/>
      <c r="O4483" s="14"/>
      <c r="P4483" s="12">
        <v>38.25</v>
      </c>
      <c r="Q4483" s="12">
        <v>137.69999999999999</v>
      </c>
      <c r="R4483" s="10" t="s">
        <v>53</v>
      </c>
      <c r="S4483" s="10"/>
      <c r="T4483" s="10" t="s">
        <v>36</v>
      </c>
      <c r="U4483" s="10" t="s">
        <v>404</v>
      </c>
      <c r="V4483" s="15">
        <v>42184</v>
      </c>
      <c r="W4483" s="10" t="s">
        <v>404</v>
      </c>
      <c r="X4483" s="16" t="s">
        <v>15922</v>
      </c>
    </row>
    <row r="4484" spans="1:24" ht="24" customHeight="1" x14ac:dyDescent="0.3">
      <c r="A4484" s="11">
        <v>508903424</v>
      </c>
      <c r="B4484" s="20">
        <v>613318</v>
      </c>
      <c r="C4484" s="10" t="s">
        <v>2235</v>
      </c>
      <c r="D4484" s="10" t="s">
        <v>28</v>
      </c>
      <c r="E4484" s="11">
        <v>1661</v>
      </c>
      <c r="F4484" s="10" t="s">
        <v>2236</v>
      </c>
      <c r="G4484" s="10" t="s">
        <v>41</v>
      </c>
      <c r="H4484" s="10" t="s">
        <v>31</v>
      </c>
      <c r="I4484" s="10" t="s">
        <v>32</v>
      </c>
      <c r="J4484" s="12">
        <v>959.59</v>
      </c>
      <c r="K4484" s="12"/>
      <c r="L4484" s="12">
        <v>1207.5</v>
      </c>
      <c r="M4484" s="13">
        <v>41060</v>
      </c>
      <c r="N4484" s="12"/>
      <c r="O4484" s="14"/>
      <c r="P4484" s="12">
        <v>38.25</v>
      </c>
      <c r="Q4484" s="12">
        <v>192.15</v>
      </c>
      <c r="R4484" s="10" t="s">
        <v>53</v>
      </c>
      <c r="S4484" s="10"/>
      <c r="T4484" s="10" t="s">
        <v>36</v>
      </c>
      <c r="U4484" s="10" t="s">
        <v>404</v>
      </c>
      <c r="V4484" s="15">
        <v>42184</v>
      </c>
      <c r="W4484" s="10" t="s">
        <v>404</v>
      </c>
      <c r="X4484" s="16" t="s">
        <v>15923</v>
      </c>
    </row>
    <row r="4485" spans="1:24" ht="24" customHeight="1" x14ac:dyDescent="0.3">
      <c r="A4485" s="11">
        <v>508643805</v>
      </c>
      <c r="B4485" s="20">
        <v>613493</v>
      </c>
      <c r="C4485" s="10" t="s">
        <v>2243</v>
      </c>
      <c r="D4485" s="10" t="s">
        <v>28</v>
      </c>
      <c r="E4485" s="11">
        <v>2187</v>
      </c>
      <c r="F4485" s="10" t="s">
        <v>2244</v>
      </c>
      <c r="G4485" s="10" t="s">
        <v>30</v>
      </c>
      <c r="H4485" s="10" t="s">
        <v>31</v>
      </c>
      <c r="I4485" s="10" t="s">
        <v>32</v>
      </c>
      <c r="J4485" s="12">
        <v>808.08</v>
      </c>
      <c r="K4485" s="23">
        <v>808.08</v>
      </c>
      <c r="L4485" s="12">
        <v>1146.6300000000001</v>
      </c>
      <c r="M4485" s="13">
        <v>41904</v>
      </c>
      <c r="N4485" s="12"/>
      <c r="O4485" s="14"/>
      <c r="P4485" s="12">
        <v>38.25</v>
      </c>
      <c r="Q4485" s="12">
        <v>137.69999999999999</v>
      </c>
      <c r="R4485" s="10" t="s">
        <v>53</v>
      </c>
      <c r="S4485" s="10"/>
      <c r="T4485" s="10" t="s">
        <v>36</v>
      </c>
      <c r="U4485" s="10" t="s">
        <v>404</v>
      </c>
      <c r="V4485" s="15">
        <v>42184</v>
      </c>
      <c r="W4485" s="10" t="s">
        <v>404</v>
      </c>
      <c r="X4485" s="16" t="s">
        <v>15924</v>
      </c>
    </row>
    <row r="4486" spans="1:24" ht="24" customHeight="1" x14ac:dyDescent="0.3">
      <c r="A4486" s="11">
        <v>502686073</v>
      </c>
      <c r="B4486" s="11">
        <v>501288</v>
      </c>
      <c r="C4486" s="10" t="s">
        <v>2459</v>
      </c>
      <c r="D4486" s="10" t="s">
        <v>2350</v>
      </c>
      <c r="E4486" s="11">
        <v>1610</v>
      </c>
      <c r="F4486" s="10" t="s">
        <v>2460</v>
      </c>
      <c r="G4486" s="10" t="s">
        <v>41</v>
      </c>
      <c r="H4486" s="10" t="s">
        <v>2354</v>
      </c>
      <c r="I4486" s="10" t="s">
        <v>2366</v>
      </c>
      <c r="J4486" s="10">
        <v>158.30000000000001</v>
      </c>
      <c r="K4486" s="10"/>
      <c r="L4486" s="10">
        <v>161.18</v>
      </c>
      <c r="M4486" s="13">
        <v>41967</v>
      </c>
      <c r="N4486" s="10"/>
      <c r="O4486" s="13"/>
      <c r="P4486" s="10"/>
      <c r="Q4486" s="10"/>
      <c r="R4486" s="10"/>
      <c r="S4486" s="10" t="s">
        <v>2461</v>
      </c>
      <c r="T4486" s="10" t="s">
        <v>72</v>
      </c>
      <c r="U4486" s="10" t="s">
        <v>404</v>
      </c>
      <c r="V4486" s="13">
        <v>42184</v>
      </c>
      <c r="W4486" s="10" t="s">
        <v>404</v>
      </c>
      <c r="X4486" s="16" t="s">
        <v>15929</v>
      </c>
    </row>
    <row r="4487" spans="1:24" ht="24" customHeight="1" x14ac:dyDescent="0.3">
      <c r="A4487" s="11">
        <v>186890400</v>
      </c>
      <c r="B4487" s="11">
        <v>564425</v>
      </c>
      <c r="C4487" s="10" t="s">
        <v>2541</v>
      </c>
      <c r="D4487" s="10" t="s">
        <v>2350</v>
      </c>
      <c r="E4487" s="11">
        <v>1337</v>
      </c>
      <c r="F4487" s="10" t="s">
        <v>2542</v>
      </c>
      <c r="G4487" s="10" t="s">
        <v>1724</v>
      </c>
      <c r="H4487" s="10"/>
      <c r="I4487" s="10" t="s">
        <v>1268</v>
      </c>
      <c r="J4487" s="10">
        <v>352.52</v>
      </c>
      <c r="K4487" s="10"/>
      <c r="L4487" s="10">
        <v>483.37</v>
      </c>
      <c r="M4487" s="13">
        <v>41523</v>
      </c>
      <c r="N4487" s="10"/>
      <c r="O4487" s="13"/>
      <c r="P4487" s="10"/>
      <c r="Q4487" s="10"/>
      <c r="R4487" s="10"/>
      <c r="S4487" s="10"/>
      <c r="T4487" s="10" t="s">
        <v>72</v>
      </c>
      <c r="U4487" s="10" t="s">
        <v>404</v>
      </c>
      <c r="V4487" s="13">
        <v>42184</v>
      </c>
      <c r="W4487" s="10" t="s">
        <v>404</v>
      </c>
      <c r="X4487" s="16" t="s">
        <v>15930</v>
      </c>
    </row>
    <row r="4488" spans="1:24" ht="24" customHeight="1" x14ac:dyDescent="0.3">
      <c r="A4488" s="11">
        <v>510419666</v>
      </c>
      <c r="B4488" s="20">
        <v>599324</v>
      </c>
      <c r="C4488" s="10" t="s">
        <v>15927</v>
      </c>
      <c r="D4488" s="10" t="s">
        <v>48</v>
      </c>
      <c r="E4488" s="11">
        <v>2900</v>
      </c>
      <c r="F4488" s="10" t="s">
        <v>15928</v>
      </c>
      <c r="G4488" s="10"/>
      <c r="H4488" s="10"/>
      <c r="I4488" s="10" t="s">
        <v>64</v>
      </c>
      <c r="J4488" s="12">
        <v>217.28</v>
      </c>
      <c r="K4488" s="10">
        <v>217.28</v>
      </c>
      <c r="L4488" s="12">
        <v>331.81</v>
      </c>
      <c r="M4488" s="13">
        <v>42153</v>
      </c>
      <c r="N4488" s="12">
        <v>267.38</v>
      </c>
      <c r="O4488" s="13">
        <v>42184</v>
      </c>
      <c r="P4488" s="12"/>
      <c r="Q4488" s="12"/>
      <c r="R4488" s="10"/>
      <c r="S4488" s="10"/>
      <c r="T4488" s="10" t="s">
        <v>36</v>
      </c>
      <c r="U4488" s="10" t="s">
        <v>65</v>
      </c>
      <c r="V4488" s="15">
        <v>42185</v>
      </c>
      <c r="W4488" s="10" t="s">
        <v>218</v>
      </c>
      <c r="X4488" s="16" t="s">
        <v>15931</v>
      </c>
    </row>
    <row r="4489" spans="1:24" ht="24" customHeight="1" x14ac:dyDescent="0.3">
      <c r="A4489" s="11">
        <v>506420930</v>
      </c>
      <c r="B4489" s="20">
        <v>456302</v>
      </c>
      <c r="C4489" s="10" t="s">
        <v>15936</v>
      </c>
      <c r="D4489" s="10" t="s">
        <v>28</v>
      </c>
      <c r="E4489" s="11">
        <v>1717</v>
      </c>
      <c r="F4489" s="10" t="s">
        <v>526</v>
      </c>
      <c r="G4489" s="10" t="s">
        <v>41</v>
      </c>
      <c r="H4489" s="10" t="s">
        <v>31</v>
      </c>
      <c r="I4489" s="10" t="s">
        <v>32</v>
      </c>
      <c r="J4489" s="12">
        <v>505.68</v>
      </c>
      <c r="K4489" s="12"/>
      <c r="L4489" s="12">
        <v>701.02</v>
      </c>
      <c r="M4489" s="13">
        <v>41082</v>
      </c>
      <c r="N4489" s="12">
        <v>0</v>
      </c>
      <c r="O4489" s="14"/>
      <c r="P4489" s="12">
        <v>38.25</v>
      </c>
      <c r="Q4489" s="12">
        <v>192.15</v>
      </c>
      <c r="R4489" s="10" t="s">
        <v>53</v>
      </c>
      <c r="S4489" s="10"/>
      <c r="T4489" s="10" t="s">
        <v>36</v>
      </c>
      <c r="U4489" s="10" t="s">
        <v>404</v>
      </c>
      <c r="V4489" s="15">
        <v>42643</v>
      </c>
      <c r="W4489" s="10" t="s">
        <v>404</v>
      </c>
      <c r="X4489" s="16" t="s">
        <v>20897</v>
      </c>
    </row>
    <row r="4490" spans="1:24" ht="24" customHeight="1" x14ac:dyDescent="0.3">
      <c r="A4490" s="11">
        <v>240564278</v>
      </c>
      <c r="B4490" s="20">
        <v>406630</v>
      </c>
      <c r="C4490" s="10" t="s">
        <v>238</v>
      </c>
      <c r="D4490" s="10" t="s">
        <v>28</v>
      </c>
      <c r="E4490" s="11">
        <v>2121</v>
      </c>
      <c r="F4490" s="21" t="s">
        <v>239</v>
      </c>
      <c r="G4490" s="21" t="s">
        <v>41</v>
      </c>
      <c r="H4490" s="21" t="s">
        <v>225</v>
      </c>
      <c r="I4490" s="10" t="s">
        <v>240</v>
      </c>
      <c r="J4490" s="12">
        <v>916.93</v>
      </c>
      <c r="K4490" s="12">
        <v>1134.31</v>
      </c>
      <c r="L4490" s="12">
        <v>1188.47</v>
      </c>
      <c r="M4490" s="13">
        <v>41779</v>
      </c>
      <c r="N4490" s="12">
        <f>1200+600</f>
        <v>1800</v>
      </c>
      <c r="O4490" s="14">
        <v>42194</v>
      </c>
      <c r="P4490" s="12">
        <v>38.25</v>
      </c>
      <c r="Q4490" s="12">
        <v>137.69999999999999</v>
      </c>
      <c r="R4490" s="10" t="s">
        <v>53</v>
      </c>
      <c r="S4490" s="10"/>
      <c r="T4490" s="10" t="s">
        <v>36</v>
      </c>
      <c r="U4490" s="13" t="s">
        <v>404</v>
      </c>
      <c r="V4490" s="15">
        <v>42234</v>
      </c>
      <c r="W4490" s="10" t="s">
        <v>404</v>
      </c>
      <c r="X4490" s="16" t="s">
        <v>16096</v>
      </c>
    </row>
    <row r="4491" spans="1:24" ht="24" customHeight="1" x14ac:dyDescent="0.3">
      <c r="A4491" s="11">
        <v>149541422</v>
      </c>
      <c r="B4491" s="20">
        <v>692278</v>
      </c>
      <c r="C4491" s="10" t="s">
        <v>2262</v>
      </c>
      <c r="D4491" s="10" t="s">
        <v>2260</v>
      </c>
      <c r="E4491" s="11">
        <v>8</v>
      </c>
      <c r="F4491" s="10" t="s">
        <v>2266</v>
      </c>
      <c r="G4491" s="10" t="s">
        <v>115</v>
      </c>
      <c r="H4491" s="10" t="s">
        <v>31</v>
      </c>
      <c r="I4491" s="10" t="s">
        <v>416</v>
      </c>
      <c r="J4491" s="12">
        <v>72462.73</v>
      </c>
      <c r="K4491" s="12">
        <v>57462.74</v>
      </c>
      <c r="L4491" s="12">
        <v>58464.01</v>
      </c>
      <c r="M4491" s="13">
        <v>39041</v>
      </c>
      <c r="N4491" s="12">
        <v>7556.16</v>
      </c>
      <c r="O4491" s="14">
        <v>42187</v>
      </c>
      <c r="P4491" s="12"/>
      <c r="Q4491" s="12">
        <v>277.18</v>
      </c>
      <c r="R4491" s="10" t="s">
        <v>2267</v>
      </c>
      <c r="S4491" s="10"/>
      <c r="T4491" s="10" t="s">
        <v>36</v>
      </c>
      <c r="U4491" s="10" t="s">
        <v>46</v>
      </c>
      <c r="V4491" s="15">
        <v>43641</v>
      </c>
      <c r="W4491" s="13" t="s">
        <v>218</v>
      </c>
      <c r="X4491" s="16" t="s">
        <v>24057</v>
      </c>
    </row>
    <row r="4492" spans="1:24" ht="24" customHeight="1" x14ac:dyDescent="0.3">
      <c r="A4492" s="11">
        <v>511026307</v>
      </c>
      <c r="B4492" s="11">
        <v>612605</v>
      </c>
      <c r="C4492" s="10" t="s">
        <v>2571</v>
      </c>
      <c r="D4492" s="10" t="s">
        <v>2350</v>
      </c>
      <c r="E4492" s="11">
        <v>816</v>
      </c>
      <c r="F4492" s="10" t="s">
        <v>2572</v>
      </c>
      <c r="G4492" s="10" t="s">
        <v>358</v>
      </c>
      <c r="H4492" s="10"/>
      <c r="I4492" s="10" t="s">
        <v>2573</v>
      </c>
      <c r="J4492" s="10">
        <v>571.33000000000004</v>
      </c>
      <c r="K4492" s="10"/>
      <c r="L4492" s="10">
        <v>571.33000000000004</v>
      </c>
      <c r="M4492" s="13">
        <v>40983</v>
      </c>
      <c r="N4492" s="10"/>
      <c r="O4492" s="13"/>
      <c r="P4492" s="10"/>
      <c r="Q4492" s="10"/>
      <c r="R4492" s="10"/>
      <c r="S4492" s="10"/>
      <c r="T4492" s="10" t="s">
        <v>72</v>
      </c>
      <c r="U4492" s="10" t="s">
        <v>2356</v>
      </c>
      <c r="V4492" s="13">
        <v>41822</v>
      </c>
      <c r="W4492" s="10" t="s">
        <v>404</v>
      </c>
      <c r="X4492" s="16" t="s">
        <v>15945</v>
      </c>
    </row>
    <row r="4493" spans="1:24" ht="24" customHeight="1" x14ac:dyDescent="0.3">
      <c r="A4493" s="11">
        <v>507223594</v>
      </c>
      <c r="B4493" s="20">
        <v>559165</v>
      </c>
      <c r="C4493" s="10" t="s">
        <v>15946</v>
      </c>
      <c r="D4493" s="10" t="s">
        <v>48</v>
      </c>
      <c r="E4493" s="11">
        <v>2022</v>
      </c>
      <c r="F4493" s="10" t="s">
        <v>1558</v>
      </c>
      <c r="G4493" s="10" t="s">
        <v>56</v>
      </c>
      <c r="H4493" s="10" t="s">
        <v>31</v>
      </c>
      <c r="I4493" s="10" t="s">
        <v>1549</v>
      </c>
      <c r="J4493" s="12">
        <v>704.04</v>
      </c>
      <c r="K4493" s="12">
        <v>704.04</v>
      </c>
      <c r="L4493" s="12">
        <v>1610.07</v>
      </c>
      <c r="M4493" s="13">
        <v>41767</v>
      </c>
      <c r="N4493" s="12"/>
      <c r="O4493" s="14"/>
      <c r="P4493" s="12">
        <v>38.25</v>
      </c>
      <c r="Q4493" s="12">
        <v>137.69999999999999</v>
      </c>
      <c r="R4493" s="10" t="s">
        <v>53</v>
      </c>
      <c r="S4493" s="10"/>
      <c r="T4493" s="10" t="s">
        <v>36</v>
      </c>
      <c r="U4493" s="10" t="s">
        <v>404</v>
      </c>
      <c r="V4493" s="15">
        <v>42276</v>
      </c>
      <c r="W4493" s="10" t="s">
        <v>404</v>
      </c>
      <c r="X4493" s="16" t="s">
        <v>16304</v>
      </c>
    </row>
    <row r="4494" spans="1:24" ht="24" customHeight="1" x14ac:dyDescent="0.3">
      <c r="A4494" s="11">
        <v>500185077</v>
      </c>
      <c r="B4494" s="11">
        <v>456065</v>
      </c>
      <c r="C4494" s="10" t="s">
        <v>2414</v>
      </c>
      <c r="D4494" s="10" t="s">
        <v>2350</v>
      </c>
      <c r="E4494" s="11">
        <v>1267</v>
      </c>
      <c r="F4494" s="10" t="s">
        <v>2415</v>
      </c>
      <c r="G4494" s="10" t="s">
        <v>1724</v>
      </c>
      <c r="H4494" s="10"/>
      <c r="I4494" s="10" t="s">
        <v>799</v>
      </c>
      <c r="J4494" s="10">
        <v>683.51</v>
      </c>
      <c r="K4494" s="10"/>
      <c r="L4494" s="10">
        <v>721.39</v>
      </c>
      <c r="M4494" s="13">
        <v>41443</v>
      </c>
      <c r="N4494" s="10"/>
      <c r="O4494" s="13"/>
      <c r="P4494" s="10"/>
      <c r="Q4494" s="10"/>
      <c r="R4494" s="10"/>
      <c r="S4494" s="10"/>
      <c r="T4494" s="10" t="s">
        <v>72</v>
      </c>
      <c r="U4494" s="10" t="s">
        <v>404</v>
      </c>
      <c r="V4494" s="13">
        <v>42198</v>
      </c>
      <c r="W4494" s="10" t="s">
        <v>404</v>
      </c>
      <c r="X4494" s="16" t="s">
        <v>15947</v>
      </c>
    </row>
    <row r="4495" spans="1:24" ht="24" customHeight="1" x14ac:dyDescent="0.3">
      <c r="A4495" s="11">
        <v>197177565</v>
      </c>
      <c r="B4495" s="20">
        <v>602001</v>
      </c>
      <c r="C4495" s="10" t="s">
        <v>1991</v>
      </c>
      <c r="D4495" s="10" t="s">
        <v>48</v>
      </c>
      <c r="E4495" s="11">
        <v>2410</v>
      </c>
      <c r="F4495" s="10" t="s">
        <v>1992</v>
      </c>
      <c r="G4495" s="10" t="s">
        <v>41</v>
      </c>
      <c r="H4495" s="10" t="s">
        <v>31</v>
      </c>
      <c r="I4495" s="10" t="s">
        <v>1967</v>
      </c>
      <c r="J4495" s="12">
        <v>1425.25</v>
      </c>
      <c r="K4495" s="12">
        <v>0</v>
      </c>
      <c r="L4495" s="12">
        <v>1152.82</v>
      </c>
      <c r="M4495" s="13">
        <v>41620</v>
      </c>
      <c r="N4495" s="12">
        <v>1306.6099999999999</v>
      </c>
      <c r="O4495" s="14">
        <v>42206</v>
      </c>
      <c r="P4495" s="12">
        <v>38.25</v>
      </c>
      <c r="Q4495" s="12">
        <v>137.69999999999999</v>
      </c>
      <c r="R4495" s="10" t="s">
        <v>53</v>
      </c>
      <c r="S4495" s="10"/>
      <c r="T4495" s="10" t="s">
        <v>36</v>
      </c>
      <c r="U4495" s="10" t="s">
        <v>404</v>
      </c>
      <c r="V4495" s="15">
        <v>42206</v>
      </c>
      <c r="W4495" s="10" t="s">
        <v>404</v>
      </c>
      <c r="X4495" s="16" t="s">
        <v>15959</v>
      </c>
    </row>
    <row r="4496" spans="1:24" ht="24" customHeight="1" x14ac:dyDescent="0.3">
      <c r="A4496" s="11">
        <v>500112878</v>
      </c>
      <c r="B4496" s="20">
        <v>513339</v>
      </c>
      <c r="C4496" s="10" t="s">
        <v>1148</v>
      </c>
      <c r="D4496" s="10" t="s">
        <v>28</v>
      </c>
      <c r="E4496" s="11">
        <v>2079</v>
      </c>
      <c r="F4496" s="10" t="s">
        <v>1149</v>
      </c>
      <c r="G4496" s="10" t="s">
        <v>56</v>
      </c>
      <c r="H4496" s="10" t="s">
        <v>31</v>
      </c>
      <c r="I4496" s="10" t="s">
        <v>32</v>
      </c>
      <c r="J4496" s="12">
        <v>1280.6199999999999</v>
      </c>
      <c r="K4496" s="12">
        <v>1280.6199999999999</v>
      </c>
      <c r="L4496" s="12">
        <v>1389.58</v>
      </c>
      <c r="M4496" s="13">
        <v>41744</v>
      </c>
      <c r="N4496" s="12"/>
      <c r="O4496" s="14"/>
      <c r="P4496" s="12">
        <v>38.25</v>
      </c>
      <c r="Q4496" s="12">
        <v>137.69999999999999</v>
      </c>
      <c r="R4496" s="10" t="s">
        <v>53</v>
      </c>
      <c r="S4496" s="10"/>
      <c r="T4496" s="10" t="s">
        <v>36</v>
      </c>
      <c r="U4496" s="10" t="s">
        <v>404</v>
      </c>
      <c r="V4496" s="15">
        <v>42389</v>
      </c>
      <c r="W4496" s="10" t="s">
        <v>404</v>
      </c>
      <c r="X4496" s="16" t="s">
        <v>16603</v>
      </c>
    </row>
    <row r="4497" spans="1:24" ht="24" customHeight="1" x14ac:dyDescent="0.3">
      <c r="A4497" s="11">
        <v>197781160</v>
      </c>
      <c r="B4497" s="20">
        <v>477842</v>
      </c>
      <c r="C4497" s="10" t="s">
        <v>898</v>
      </c>
      <c r="D4497" s="10" t="s">
        <v>28</v>
      </c>
      <c r="E4497" s="11">
        <v>1579</v>
      </c>
      <c r="F4497" s="10" t="s">
        <v>899</v>
      </c>
      <c r="G4497" s="10" t="s">
        <v>30</v>
      </c>
      <c r="H4497" s="10" t="s">
        <v>31</v>
      </c>
      <c r="I4497" s="10" t="s">
        <v>32</v>
      </c>
      <c r="J4497" s="12">
        <v>999.35</v>
      </c>
      <c r="K4497" s="12"/>
      <c r="L4497" s="12">
        <v>1176.6099999999999</v>
      </c>
      <c r="M4497" s="13">
        <v>41011</v>
      </c>
      <c r="N4497" s="12"/>
      <c r="O4497" s="14"/>
      <c r="P4497" s="12">
        <v>38.25</v>
      </c>
      <c r="Q4497" s="12">
        <v>192.15</v>
      </c>
      <c r="R4497" s="10" t="s">
        <v>53</v>
      </c>
      <c r="S4497" s="10"/>
      <c r="T4497" s="10" t="s">
        <v>36</v>
      </c>
      <c r="U4497" s="10" t="s">
        <v>404</v>
      </c>
      <c r="V4497" s="15">
        <v>42276</v>
      </c>
      <c r="W4497" s="10" t="s">
        <v>404</v>
      </c>
      <c r="X4497" s="16" t="s">
        <v>16305</v>
      </c>
    </row>
    <row r="4498" spans="1:24" ht="24" customHeight="1" x14ac:dyDescent="0.3">
      <c r="A4498" s="11">
        <v>236112171</v>
      </c>
      <c r="B4498" s="20">
        <v>565929</v>
      </c>
      <c r="C4498" s="10" t="s">
        <v>1684</v>
      </c>
      <c r="D4498" s="10" t="s">
        <v>28</v>
      </c>
      <c r="E4498" s="11">
        <v>2037</v>
      </c>
      <c r="F4498" s="10" t="s">
        <v>1685</v>
      </c>
      <c r="G4498" s="21" t="s">
        <v>30</v>
      </c>
      <c r="H4498" s="21" t="s">
        <v>46</v>
      </c>
      <c r="I4498" s="10" t="s">
        <v>1096</v>
      </c>
      <c r="J4498" s="12">
        <v>500.33</v>
      </c>
      <c r="K4498" s="12"/>
      <c r="L4498" s="12">
        <v>668.66</v>
      </c>
      <c r="M4498" s="13">
        <v>41620</v>
      </c>
      <c r="N4498" s="12"/>
      <c r="O4498" s="14"/>
      <c r="P4498" s="12">
        <v>38.25</v>
      </c>
      <c r="Q4498" s="12">
        <v>137.69999999999999</v>
      </c>
      <c r="R4498" s="10" t="s">
        <v>53</v>
      </c>
      <c r="S4498" s="10"/>
      <c r="T4498" s="10" t="s">
        <v>36</v>
      </c>
      <c r="U4498" s="13" t="s">
        <v>46</v>
      </c>
      <c r="V4498" s="15">
        <v>43097</v>
      </c>
      <c r="W4498" s="10" t="s">
        <v>404</v>
      </c>
      <c r="X4498" s="16" t="s">
        <v>22563</v>
      </c>
    </row>
    <row r="4499" spans="1:24" ht="24" customHeight="1" x14ac:dyDescent="0.3">
      <c r="A4499" s="11">
        <v>508796652</v>
      </c>
      <c r="B4499" s="11">
        <v>572030</v>
      </c>
      <c r="C4499" s="10" t="s">
        <v>2905</v>
      </c>
      <c r="D4499" s="10" t="s">
        <v>28</v>
      </c>
      <c r="E4499" s="11">
        <v>2196</v>
      </c>
      <c r="F4499" s="10" t="s">
        <v>2906</v>
      </c>
      <c r="G4499" s="10" t="s">
        <v>41</v>
      </c>
      <c r="H4499" s="10" t="s">
        <v>2352</v>
      </c>
      <c r="I4499" s="10" t="s">
        <v>2373</v>
      </c>
      <c r="J4499" s="10">
        <v>1112.3</v>
      </c>
      <c r="K4499" s="10"/>
      <c r="L4499" s="10">
        <v>1421.28</v>
      </c>
      <c r="M4499" s="13">
        <v>42016</v>
      </c>
      <c r="N4499" s="10"/>
      <c r="O4499" s="13"/>
      <c r="P4499" s="10"/>
      <c r="Q4499" s="10"/>
      <c r="R4499" s="10"/>
      <c r="S4499" s="16" t="s">
        <v>15798</v>
      </c>
      <c r="T4499" s="10" t="s">
        <v>72</v>
      </c>
      <c r="U4499" s="10" t="s">
        <v>2389</v>
      </c>
      <c r="V4499" s="13">
        <v>42207</v>
      </c>
      <c r="W4499" s="10" t="s">
        <v>404</v>
      </c>
      <c r="X4499" s="16" t="s">
        <v>16003</v>
      </c>
    </row>
    <row r="4500" spans="1:24" ht="24" customHeight="1" x14ac:dyDescent="0.3">
      <c r="A4500" s="11">
        <v>503439770</v>
      </c>
      <c r="B4500" s="11">
        <v>502969</v>
      </c>
      <c r="C4500" s="10" t="s">
        <v>2464</v>
      </c>
      <c r="D4500" s="10" t="s">
        <v>2350</v>
      </c>
      <c r="E4500" s="11">
        <v>866</v>
      </c>
      <c r="F4500" s="10" t="s">
        <v>2465</v>
      </c>
      <c r="G4500" s="10" t="s">
        <v>41</v>
      </c>
      <c r="H4500" s="10" t="s">
        <v>2369</v>
      </c>
      <c r="I4500" s="10" t="s">
        <v>1366</v>
      </c>
      <c r="J4500" s="10">
        <v>846.37</v>
      </c>
      <c r="K4500" s="10"/>
      <c r="L4500" s="10">
        <v>936.3</v>
      </c>
      <c r="M4500" s="13">
        <v>41047</v>
      </c>
      <c r="N4500" s="10"/>
      <c r="O4500" s="13"/>
      <c r="P4500" s="10"/>
      <c r="Q4500" s="10"/>
      <c r="R4500" s="10"/>
      <c r="S4500" s="10"/>
      <c r="T4500" s="10" t="s">
        <v>72</v>
      </c>
      <c r="U4500" s="10" t="s">
        <v>404</v>
      </c>
      <c r="V4500" s="13">
        <v>42207</v>
      </c>
      <c r="W4500" s="10" t="s">
        <v>404</v>
      </c>
      <c r="X4500" s="16" t="s">
        <v>16004</v>
      </c>
    </row>
    <row r="4501" spans="1:24" ht="24" customHeight="1" x14ac:dyDescent="0.3">
      <c r="A4501" s="11">
        <v>506432408</v>
      </c>
      <c r="B4501" s="20">
        <v>466855</v>
      </c>
      <c r="C4501" s="10" t="s">
        <v>16002</v>
      </c>
      <c r="D4501" s="10" t="s">
        <v>28</v>
      </c>
      <c r="E4501" s="11">
        <v>1722</v>
      </c>
      <c r="F4501" s="10" t="s">
        <v>700</v>
      </c>
      <c r="G4501" s="10" t="s">
        <v>41</v>
      </c>
      <c r="H4501" s="10" t="s">
        <v>31</v>
      </c>
      <c r="I4501" s="10" t="s">
        <v>32</v>
      </c>
      <c r="J4501" s="12">
        <v>835.26</v>
      </c>
      <c r="K4501" s="12"/>
      <c r="L4501" s="12">
        <v>1032.1400000000001</v>
      </c>
      <c r="M4501" s="13">
        <v>41082</v>
      </c>
      <c r="N4501" s="12">
        <v>0</v>
      </c>
      <c r="O4501" s="14"/>
      <c r="P4501" s="12">
        <v>38.25</v>
      </c>
      <c r="Q4501" s="12">
        <v>192.15</v>
      </c>
      <c r="R4501" s="10" t="s">
        <v>53</v>
      </c>
      <c r="S4501" s="10"/>
      <c r="T4501" s="10" t="s">
        <v>36</v>
      </c>
      <c r="U4501" s="10" t="s">
        <v>404</v>
      </c>
      <c r="V4501" s="15">
        <v>42229</v>
      </c>
      <c r="W4501" s="10" t="s">
        <v>404</v>
      </c>
      <c r="X4501" s="16" t="s">
        <v>16059</v>
      </c>
    </row>
    <row r="4502" spans="1:24" ht="24" customHeight="1" x14ac:dyDescent="0.3">
      <c r="A4502" s="11">
        <v>144228459</v>
      </c>
      <c r="B4502" s="20">
        <v>510339</v>
      </c>
      <c r="C4502" s="10" t="s">
        <v>1132</v>
      </c>
      <c r="D4502" s="10" t="s">
        <v>28</v>
      </c>
      <c r="E4502" s="11">
        <v>2208</v>
      </c>
      <c r="F4502" s="10" t="s">
        <v>1133</v>
      </c>
      <c r="G4502" s="21" t="s">
        <v>41</v>
      </c>
      <c r="H4502" s="21" t="s">
        <v>70</v>
      </c>
      <c r="I4502" s="10" t="s">
        <v>71</v>
      </c>
      <c r="J4502" s="12">
        <v>274.14999999999998</v>
      </c>
      <c r="K4502" s="12">
        <v>274.14999999999998</v>
      </c>
      <c r="L4502" s="12">
        <v>433.89</v>
      </c>
      <c r="M4502" s="13">
        <v>41941</v>
      </c>
      <c r="N4502" s="12">
        <v>556.16</v>
      </c>
      <c r="O4502" s="14">
        <v>42207</v>
      </c>
      <c r="P4502" s="12">
        <v>38.25</v>
      </c>
      <c r="Q4502" s="12">
        <v>137.69999999999999</v>
      </c>
      <c r="R4502" s="10" t="s">
        <v>53</v>
      </c>
      <c r="S4502" s="10"/>
      <c r="T4502" s="10" t="s">
        <v>36</v>
      </c>
      <c r="U4502" s="13" t="s">
        <v>404</v>
      </c>
      <c r="V4502" s="15">
        <v>42334</v>
      </c>
      <c r="W4502" s="10" t="s">
        <v>404</v>
      </c>
      <c r="X4502" s="16" t="s">
        <v>16447</v>
      </c>
    </row>
    <row r="4503" spans="1:24" ht="24" customHeight="1" x14ac:dyDescent="0.3">
      <c r="A4503" s="11">
        <v>505821249</v>
      </c>
      <c r="B4503" s="11">
        <v>483195</v>
      </c>
      <c r="C4503" s="10" t="s">
        <v>2943</v>
      </c>
      <c r="D4503" s="10" t="s">
        <v>2350</v>
      </c>
      <c r="E4503" s="11">
        <v>1668</v>
      </c>
      <c r="F4503" s="10" t="s">
        <v>2944</v>
      </c>
      <c r="G4503" s="10" t="s">
        <v>30</v>
      </c>
      <c r="H4503" s="10" t="s">
        <v>2369</v>
      </c>
      <c r="I4503" s="10" t="s">
        <v>201</v>
      </c>
      <c r="J4503" s="10">
        <v>112.68</v>
      </c>
      <c r="K4503" s="10"/>
      <c r="L4503" s="10">
        <v>114.54</v>
      </c>
      <c r="M4503" s="13">
        <v>42109</v>
      </c>
      <c r="N4503" s="10"/>
      <c r="O4503" s="13"/>
      <c r="P4503" s="10"/>
      <c r="Q4503" s="10"/>
      <c r="R4503" s="10"/>
      <c r="S4503" s="10" t="s">
        <v>2945</v>
      </c>
      <c r="T4503" s="10" t="s">
        <v>72</v>
      </c>
      <c r="U4503" s="10" t="s">
        <v>2389</v>
      </c>
      <c r="V4503" s="13">
        <v>42214</v>
      </c>
      <c r="W4503" s="10" t="s">
        <v>404</v>
      </c>
      <c r="X4503" s="16" t="s">
        <v>16014</v>
      </c>
    </row>
    <row r="4504" spans="1:24" ht="24" customHeight="1" x14ac:dyDescent="0.3">
      <c r="A4504" s="11">
        <v>504609360</v>
      </c>
      <c r="B4504" s="20">
        <v>544824</v>
      </c>
      <c r="C4504" s="10" t="s">
        <v>1327</v>
      </c>
      <c r="D4504" s="10" t="s">
        <v>28</v>
      </c>
      <c r="E4504" s="11">
        <v>2209</v>
      </c>
      <c r="F4504" s="10" t="s">
        <v>1328</v>
      </c>
      <c r="G4504" s="21" t="s">
        <v>41</v>
      </c>
      <c r="H4504" s="21" t="s">
        <v>31</v>
      </c>
      <c r="I4504" s="10" t="s">
        <v>32</v>
      </c>
      <c r="J4504" s="12">
        <v>1687.47</v>
      </c>
      <c r="K4504" s="12">
        <v>1687.47</v>
      </c>
      <c r="L4504" s="12">
        <v>1943.99</v>
      </c>
      <c r="M4504" s="13">
        <v>41941</v>
      </c>
      <c r="N4504" s="12">
        <v>2091.35</v>
      </c>
      <c r="O4504" s="14">
        <v>42216</v>
      </c>
      <c r="P4504" s="12">
        <v>38.25</v>
      </c>
      <c r="Q4504" s="12">
        <v>137.69999999999999</v>
      </c>
      <c r="R4504" s="10" t="s">
        <v>53</v>
      </c>
      <c r="S4504" s="10"/>
      <c r="T4504" s="10" t="s">
        <v>36</v>
      </c>
      <c r="U4504" s="10" t="s">
        <v>404</v>
      </c>
      <c r="V4504" s="15">
        <v>42216</v>
      </c>
      <c r="W4504" s="10" t="s">
        <v>404</v>
      </c>
      <c r="X4504" s="16" t="s">
        <v>16017</v>
      </c>
    </row>
    <row r="4505" spans="1:24" ht="24" customHeight="1" x14ac:dyDescent="0.3">
      <c r="A4505" s="11">
        <v>504759698</v>
      </c>
      <c r="B4505" s="20">
        <v>478500</v>
      </c>
      <c r="C4505" s="10" t="s">
        <v>16020</v>
      </c>
      <c r="D4505" s="10" t="s">
        <v>28</v>
      </c>
      <c r="E4505" s="11">
        <v>2106</v>
      </c>
      <c r="F4505" s="10" t="s">
        <v>921</v>
      </c>
      <c r="G4505" s="10" t="s">
        <v>56</v>
      </c>
      <c r="H4505" s="10" t="s">
        <v>31</v>
      </c>
      <c r="I4505" s="10" t="s">
        <v>32</v>
      </c>
      <c r="J4505" s="12">
        <v>1054.1500000000001</v>
      </c>
      <c r="K4505" s="12">
        <v>1054.1500000000001</v>
      </c>
      <c r="L4505" s="12">
        <v>1342.78</v>
      </c>
      <c r="M4505" s="13">
        <v>41746</v>
      </c>
      <c r="N4505" s="12"/>
      <c r="O4505" s="14"/>
      <c r="P4505" s="12">
        <v>38.25</v>
      </c>
      <c r="Q4505" s="12">
        <v>137.69999999999999</v>
      </c>
      <c r="R4505" s="10" t="s">
        <v>53</v>
      </c>
      <c r="S4505" s="10"/>
      <c r="T4505" s="10" t="s">
        <v>36</v>
      </c>
      <c r="U4505" s="10" t="s">
        <v>37</v>
      </c>
      <c r="V4505" s="15">
        <v>42506</v>
      </c>
      <c r="W4505" s="10" t="s">
        <v>66</v>
      </c>
      <c r="X4505" s="16" t="s">
        <v>20339</v>
      </c>
    </row>
    <row r="4506" spans="1:24" ht="24" customHeight="1" x14ac:dyDescent="0.3">
      <c r="A4506" s="11">
        <v>500274924</v>
      </c>
      <c r="B4506" s="20">
        <v>434338</v>
      </c>
      <c r="C4506" s="10" t="s">
        <v>2319</v>
      </c>
      <c r="D4506" s="10" t="s">
        <v>48</v>
      </c>
      <c r="E4506" s="11">
        <v>2880</v>
      </c>
      <c r="F4506" s="11" t="s">
        <v>2320</v>
      </c>
      <c r="G4506" s="11" t="s">
        <v>30</v>
      </c>
      <c r="H4506" s="10" t="s">
        <v>70</v>
      </c>
      <c r="I4506" s="27" t="s">
        <v>57</v>
      </c>
      <c r="J4506" s="12">
        <v>2452.8200000000002</v>
      </c>
      <c r="K4506" s="12">
        <v>2452.8200000000002</v>
      </c>
      <c r="L4506" s="12">
        <v>2727.62</v>
      </c>
      <c r="M4506" s="13">
        <v>41600</v>
      </c>
      <c r="N4506" s="12"/>
      <c r="O4506" s="13"/>
      <c r="P4506" s="12">
        <v>237.15</v>
      </c>
      <c r="Q4506" s="12"/>
      <c r="R4506" s="10"/>
      <c r="S4506" s="16"/>
      <c r="T4506" s="10" t="s">
        <v>36</v>
      </c>
      <c r="U4506" s="10" t="s">
        <v>249</v>
      </c>
      <c r="V4506" s="15">
        <v>42285</v>
      </c>
      <c r="W4506" s="10" t="s">
        <v>404</v>
      </c>
      <c r="X4506" s="16" t="s">
        <v>16388</v>
      </c>
    </row>
    <row r="4507" spans="1:24" ht="24" customHeight="1" x14ac:dyDescent="0.3">
      <c r="A4507" s="11">
        <v>100253571</v>
      </c>
      <c r="B4507" s="11">
        <v>492013</v>
      </c>
      <c r="C4507" s="10" t="s">
        <v>15950</v>
      </c>
      <c r="D4507" s="10" t="s">
        <v>2350</v>
      </c>
      <c r="E4507" s="11">
        <v>1707</v>
      </c>
      <c r="F4507" s="60" t="s">
        <v>15951</v>
      </c>
      <c r="G4507" s="10" t="s">
        <v>86</v>
      </c>
      <c r="H4507" s="10" t="s">
        <v>2354</v>
      </c>
      <c r="I4507" s="10" t="s">
        <v>32</v>
      </c>
      <c r="J4507" s="10">
        <v>53.21</v>
      </c>
      <c r="K4507" s="10"/>
      <c r="L4507" s="10">
        <v>53.97</v>
      </c>
      <c r="M4507" s="13">
        <v>42208</v>
      </c>
      <c r="N4507" s="10">
        <v>53.21</v>
      </c>
      <c r="O4507" s="13">
        <v>42219</v>
      </c>
      <c r="P4507" s="10"/>
      <c r="Q4507" s="10"/>
      <c r="R4507" s="10"/>
      <c r="S4507" s="10" t="s">
        <v>2939</v>
      </c>
      <c r="T4507" s="10" t="s">
        <v>72</v>
      </c>
      <c r="U4507" s="10" t="s">
        <v>2389</v>
      </c>
      <c r="V4507" s="13">
        <v>42292</v>
      </c>
      <c r="W4507" s="10" t="s">
        <v>404</v>
      </c>
      <c r="X4507" s="16" t="s">
        <v>16396</v>
      </c>
    </row>
    <row r="4508" spans="1:24" ht="24" customHeight="1" x14ac:dyDescent="0.3">
      <c r="A4508" s="11">
        <v>504723154</v>
      </c>
      <c r="B4508" s="20">
        <v>435452</v>
      </c>
      <c r="C4508" s="10" t="s">
        <v>433</v>
      </c>
      <c r="D4508" s="10" t="s">
        <v>48</v>
      </c>
      <c r="E4508" s="11">
        <v>2560</v>
      </c>
      <c r="F4508" s="10" t="s">
        <v>434</v>
      </c>
      <c r="G4508" s="10" t="s">
        <v>30</v>
      </c>
      <c r="H4508" s="10" t="s">
        <v>31</v>
      </c>
      <c r="I4508" s="10" t="s">
        <v>32</v>
      </c>
      <c r="J4508" s="12">
        <v>2378.85</v>
      </c>
      <c r="K4508" s="12"/>
      <c r="L4508" s="12">
        <v>2505.5100000000002</v>
      </c>
      <c r="M4508" s="13">
        <v>41138</v>
      </c>
      <c r="N4508" s="12">
        <v>2900</v>
      </c>
      <c r="O4508" s="14">
        <v>42220</v>
      </c>
      <c r="P4508" s="12">
        <v>63.75</v>
      </c>
      <c r="Q4508" s="12">
        <v>192.15</v>
      </c>
      <c r="R4508" s="10" t="s">
        <v>53</v>
      </c>
      <c r="S4508" s="10"/>
      <c r="T4508" s="10" t="s">
        <v>36</v>
      </c>
      <c r="U4508" s="10" t="s">
        <v>404</v>
      </c>
      <c r="V4508" s="15">
        <v>42234</v>
      </c>
      <c r="W4508" s="10" t="s">
        <v>404</v>
      </c>
      <c r="X4508" s="16" t="s">
        <v>16094</v>
      </c>
    </row>
    <row r="4509" spans="1:24" ht="24" customHeight="1" x14ac:dyDescent="0.3">
      <c r="A4509" s="11">
        <v>116969210</v>
      </c>
      <c r="B4509" s="20">
        <v>410251</v>
      </c>
      <c r="C4509" s="10" t="s">
        <v>268</v>
      </c>
      <c r="D4509" s="10" t="s">
        <v>28</v>
      </c>
      <c r="E4509" s="11">
        <v>1545</v>
      </c>
      <c r="F4509" s="10" t="s">
        <v>269</v>
      </c>
      <c r="G4509" s="10" t="s">
        <v>30</v>
      </c>
      <c r="H4509" s="10" t="s">
        <v>70</v>
      </c>
      <c r="I4509" s="10" t="s">
        <v>270</v>
      </c>
      <c r="J4509" s="12">
        <v>817.15</v>
      </c>
      <c r="K4509" s="12">
        <v>795.91</v>
      </c>
      <c r="L4509" s="12">
        <v>842.49</v>
      </c>
      <c r="M4509" s="13">
        <v>40906</v>
      </c>
      <c r="N4509" s="12">
        <v>1500</v>
      </c>
      <c r="O4509" s="14">
        <v>42221</v>
      </c>
      <c r="P4509" s="12">
        <v>38.25</v>
      </c>
      <c r="Q4509" s="12">
        <v>192.15</v>
      </c>
      <c r="R4509" s="10" t="s">
        <v>53</v>
      </c>
      <c r="S4509" s="10"/>
      <c r="T4509" s="10" t="s">
        <v>36</v>
      </c>
      <c r="U4509" s="10" t="s">
        <v>404</v>
      </c>
      <c r="V4509" s="15">
        <v>42248</v>
      </c>
      <c r="W4509" s="10" t="s">
        <v>404</v>
      </c>
      <c r="X4509" s="16" t="s">
        <v>16251</v>
      </c>
    </row>
    <row r="4510" spans="1:24" ht="24" customHeight="1" x14ac:dyDescent="0.3">
      <c r="A4510" s="11">
        <v>212483935</v>
      </c>
      <c r="B4510" s="20">
        <v>467499</v>
      </c>
      <c r="C4510" s="10" t="s">
        <v>707</v>
      </c>
      <c r="D4510" s="10" t="s">
        <v>48</v>
      </c>
      <c r="E4510" s="11">
        <v>2384</v>
      </c>
      <c r="F4510" s="10" t="s">
        <v>708</v>
      </c>
      <c r="G4510" s="10" t="s">
        <v>30</v>
      </c>
      <c r="H4510" s="10" t="s">
        <v>46</v>
      </c>
      <c r="I4510" s="10" t="s">
        <v>210</v>
      </c>
      <c r="J4510" s="12">
        <v>1902.1</v>
      </c>
      <c r="K4510" s="12">
        <v>0</v>
      </c>
      <c r="L4510" s="12">
        <v>2906.06</v>
      </c>
      <c r="M4510" s="13">
        <v>41236</v>
      </c>
      <c r="N4510" s="12">
        <v>3873</v>
      </c>
      <c r="O4510" s="14">
        <v>42222</v>
      </c>
      <c r="P4510" s="12">
        <v>63.75</v>
      </c>
      <c r="Q4510" s="12">
        <v>192.15</v>
      </c>
      <c r="R4510" s="10" t="s">
        <v>53</v>
      </c>
      <c r="S4510" s="10"/>
      <c r="T4510" s="10" t="s">
        <v>36</v>
      </c>
      <c r="U4510" s="10" t="s">
        <v>404</v>
      </c>
      <c r="V4510" s="15">
        <v>42234</v>
      </c>
      <c r="W4510" s="10" t="s">
        <v>404</v>
      </c>
      <c r="X4510" s="16" t="s">
        <v>16095</v>
      </c>
    </row>
    <row r="4511" spans="1:24" ht="24" customHeight="1" x14ac:dyDescent="0.3">
      <c r="A4511" s="11">
        <v>506517594</v>
      </c>
      <c r="B4511" s="20">
        <v>591950</v>
      </c>
      <c r="C4511" s="10" t="s">
        <v>2330</v>
      </c>
      <c r="D4511" s="10" t="s">
        <v>28</v>
      </c>
      <c r="E4511" s="11">
        <v>2266</v>
      </c>
      <c r="F4511" s="10" t="s">
        <v>15784</v>
      </c>
      <c r="G4511" s="10" t="s">
        <v>56</v>
      </c>
      <c r="H4511" s="10" t="s">
        <v>31</v>
      </c>
      <c r="I4511" s="10" t="s">
        <v>32</v>
      </c>
      <c r="J4511" s="12">
        <v>1324.09</v>
      </c>
      <c r="K4511" s="12">
        <v>1324.09</v>
      </c>
      <c r="L4511" s="12">
        <v>1576.03</v>
      </c>
      <c r="M4511" s="13">
        <v>42136</v>
      </c>
      <c r="N4511" s="12"/>
      <c r="O4511" s="14"/>
      <c r="P4511" s="12">
        <v>38.25</v>
      </c>
      <c r="Q4511" s="12">
        <v>137.69999999999999</v>
      </c>
      <c r="R4511" s="10" t="s">
        <v>53</v>
      </c>
      <c r="S4511" s="10"/>
      <c r="T4511" s="10" t="s">
        <v>36</v>
      </c>
      <c r="U4511" s="10" t="s">
        <v>46</v>
      </c>
      <c r="V4511" s="15">
        <v>42228</v>
      </c>
      <c r="W4511" s="10" t="s">
        <v>404</v>
      </c>
      <c r="X4511" s="16" t="s">
        <v>16056</v>
      </c>
    </row>
    <row r="4512" spans="1:24" ht="24" customHeight="1" x14ac:dyDescent="0.3">
      <c r="A4512" s="11">
        <v>500934657</v>
      </c>
      <c r="B4512" s="11">
        <v>600586</v>
      </c>
      <c r="C4512" s="10" t="s">
        <v>15830</v>
      </c>
      <c r="D4512" s="10" t="s">
        <v>2350</v>
      </c>
      <c r="E4512" s="11">
        <v>1693</v>
      </c>
      <c r="F4512" s="10" t="s">
        <v>15831</v>
      </c>
      <c r="G4512" s="10" t="s">
        <v>30</v>
      </c>
      <c r="H4512" s="10" t="s">
        <v>2354</v>
      </c>
      <c r="I4512" s="10" t="s">
        <v>2375</v>
      </c>
      <c r="J4512" s="10">
        <v>873.43</v>
      </c>
      <c r="K4512" s="10"/>
      <c r="L4512" s="10">
        <v>874.4</v>
      </c>
      <c r="M4512" s="13">
        <v>42173</v>
      </c>
      <c r="N4512" s="10"/>
      <c r="O4512" s="13"/>
      <c r="P4512" s="10"/>
      <c r="Q4512" s="10"/>
      <c r="R4512" s="10"/>
      <c r="S4512" s="10" t="s">
        <v>15848</v>
      </c>
      <c r="T4512" s="10" t="s">
        <v>72</v>
      </c>
      <c r="U4512" s="10" t="s">
        <v>404</v>
      </c>
      <c r="V4512" s="13">
        <v>42415</v>
      </c>
      <c r="W4512" s="10" t="s">
        <v>404</v>
      </c>
      <c r="X4512" s="16" t="s">
        <v>16688</v>
      </c>
    </row>
    <row r="4513" spans="1:24" ht="24" customHeight="1" x14ac:dyDescent="0.3">
      <c r="A4513" s="11">
        <v>503279897</v>
      </c>
      <c r="B4513" s="11">
        <v>420523</v>
      </c>
      <c r="C4513" s="10" t="s">
        <v>2587</v>
      </c>
      <c r="D4513" s="10" t="s">
        <v>28</v>
      </c>
      <c r="E4513" s="11">
        <v>1128</v>
      </c>
      <c r="F4513" s="10" t="s">
        <v>2588</v>
      </c>
      <c r="G4513" s="10">
        <v>1</v>
      </c>
      <c r="H4513" s="10"/>
      <c r="I4513" s="10" t="s">
        <v>491</v>
      </c>
      <c r="J4513" s="10">
        <v>1485.4</v>
      </c>
      <c r="K4513" s="10">
        <v>0</v>
      </c>
      <c r="L4513" s="10">
        <v>2016.07</v>
      </c>
      <c r="M4513" s="13">
        <v>40169</v>
      </c>
      <c r="N4513" s="10">
        <v>0</v>
      </c>
      <c r="O4513" s="13" t="s">
        <v>34</v>
      </c>
      <c r="P4513" s="10">
        <v>25.5</v>
      </c>
      <c r="Q4513" s="10">
        <v>351.8</v>
      </c>
      <c r="R4513" s="10" t="s">
        <v>53</v>
      </c>
      <c r="S4513" s="10"/>
      <c r="T4513" s="10" t="s">
        <v>152</v>
      </c>
      <c r="U4513" s="10" t="s">
        <v>404</v>
      </c>
      <c r="V4513" s="13">
        <v>41796</v>
      </c>
      <c r="W4513" s="10" t="s">
        <v>404</v>
      </c>
      <c r="X4513" s="16" t="s">
        <v>16109</v>
      </c>
    </row>
    <row r="4514" spans="1:24" ht="24" customHeight="1" x14ac:dyDescent="0.3">
      <c r="A4514" s="11">
        <v>502911468</v>
      </c>
      <c r="B4514" s="11">
        <v>421119</v>
      </c>
      <c r="C4514" s="10" t="s">
        <v>2589</v>
      </c>
      <c r="D4514" s="10" t="s">
        <v>28</v>
      </c>
      <c r="E4514" s="11">
        <v>1020</v>
      </c>
      <c r="F4514" s="10" t="s">
        <v>2590</v>
      </c>
      <c r="G4514" s="10">
        <v>2</v>
      </c>
      <c r="H4514" s="10"/>
      <c r="I4514" s="10" t="s">
        <v>252</v>
      </c>
      <c r="J4514" s="10">
        <v>669.35</v>
      </c>
      <c r="K4514" s="10">
        <v>0</v>
      </c>
      <c r="L4514" s="10">
        <v>903.55</v>
      </c>
      <c r="M4514" s="13">
        <v>39769</v>
      </c>
      <c r="N4514" s="10">
        <v>5776.4</v>
      </c>
      <c r="O4514" s="13" t="s">
        <v>34</v>
      </c>
      <c r="P4514" s="10">
        <v>24</v>
      </c>
      <c r="Q4514" s="10">
        <v>0</v>
      </c>
      <c r="R4514" s="10" t="s">
        <v>98</v>
      </c>
      <c r="S4514" s="10"/>
      <c r="T4514" s="10" t="s">
        <v>72</v>
      </c>
      <c r="U4514" s="10" t="s">
        <v>37</v>
      </c>
      <c r="V4514" s="13">
        <v>42243</v>
      </c>
      <c r="W4514" s="10" t="s">
        <v>404</v>
      </c>
      <c r="X4514" s="16" t="s">
        <v>16244</v>
      </c>
    </row>
    <row r="4515" spans="1:24" ht="24" customHeight="1" x14ac:dyDescent="0.3">
      <c r="A4515" s="11">
        <v>502503394</v>
      </c>
      <c r="B4515" s="11">
        <v>425494</v>
      </c>
      <c r="C4515" s="10" t="s">
        <v>2594</v>
      </c>
      <c r="D4515" s="10" t="s">
        <v>2350</v>
      </c>
      <c r="E4515" s="11">
        <v>1071</v>
      </c>
      <c r="F4515" s="10" t="s">
        <v>2595</v>
      </c>
      <c r="G4515" s="10" t="s">
        <v>427</v>
      </c>
      <c r="H4515" s="10"/>
      <c r="I4515" s="10" t="s">
        <v>2596</v>
      </c>
      <c r="J4515" s="10">
        <v>435.77</v>
      </c>
      <c r="K4515" s="10"/>
      <c r="L4515" s="10">
        <v>525.48</v>
      </c>
      <c r="M4515" s="13">
        <v>41239</v>
      </c>
      <c r="N4515" s="10"/>
      <c r="O4515" s="13"/>
      <c r="P4515" s="10"/>
      <c r="Q4515" s="10"/>
      <c r="R4515" s="10"/>
      <c r="S4515" s="10" t="s">
        <v>16246</v>
      </c>
      <c r="T4515" s="10" t="s">
        <v>72</v>
      </c>
      <c r="U4515" s="10" t="s">
        <v>16247</v>
      </c>
      <c r="V4515" s="13">
        <v>42243</v>
      </c>
      <c r="W4515" s="10" t="s">
        <v>404</v>
      </c>
      <c r="X4515" s="16" t="s">
        <v>16248</v>
      </c>
    </row>
    <row r="4516" spans="1:24" ht="24" customHeight="1" x14ac:dyDescent="0.3">
      <c r="A4516" s="11">
        <v>133163601</v>
      </c>
      <c r="B4516" s="20">
        <v>541074</v>
      </c>
      <c r="C4516" s="10" t="s">
        <v>1299</v>
      </c>
      <c r="D4516" s="10" t="s">
        <v>28</v>
      </c>
      <c r="E4516" s="11">
        <v>2134</v>
      </c>
      <c r="F4516" s="21" t="s">
        <v>1300</v>
      </c>
      <c r="G4516" s="21" t="s">
        <v>41</v>
      </c>
      <c r="H4516" s="21" t="s">
        <v>362</v>
      </c>
      <c r="I4516" s="10" t="s">
        <v>1301</v>
      </c>
      <c r="J4516" s="12">
        <v>1597.4</v>
      </c>
      <c r="K4516" s="12">
        <v>726.32</v>
      </c>
      <c r="L4516" s="12">
        <v>752.3</v>
      </c>
      <c r="M4516" s="13">
        <v>41814</v>
      </c>
      <c r="N4516" s="12">
        <v>285</v>
      </c>
      <c r="O4516" s="14">
        <v>42094</v>
      </c>
      <c r="P4516" s="12">
        <v>38.25</v>
      </c>
      <c r="Q4516" s="12">
        <v>137.69999999999999</v>
      </c>
      <c r="R4516" s="10" t="s">
        <v>53</v>
      </c>
      <c r="S4516" s="10"/>
      <c r="T4516" s="10" t="s">
        <v>36</v>
      </c>
      <c r="U4516" s="13" t="s">
        <v>404</v>
      </c>
      <c r="V4516" s="15">
        <v>42284</v>
      </c>
      <c r="W4516" s="10" t="s">
        <v>404</v>
      </c>
      <c r="X4516" s="16" t="s">
        <v>16382</v>
      </c>
    </row>
    <row r="4517" spans="1:24" ht="24" customHeight="1" x14ac:dyDescent="0.3">
      <c r="A4517" s="11">
        <v>196534259</v>
      </c>
      <c r="B4517" s="20">
        <v>481655</v>
      </c>
      <c r="C4517" s="10" t="s">
        <v>990</v>
      </c>
      <c r="D4517" s="10" t="s">
        <v>28</v>
      </c>
      <c r="E4517" s="11">
        <v>2072</v>
      </c>
      <c r="F4517" s="10" t="s">
        <v>991</v>
      </c>
      <c r="G4517" s="21" t="s">
        <v>56</v>
      </c>
      <c r="H4517" s="21" t="s">
        <v>31</v>
      </c>
      <c r="I4517" s="10" t="s">
        <v>32</v>
      </c>
      <c r="J4517" s="12">
        <v>944.92000000000007</v>
      </c>
      <c r="K4517" s="12">
        <v>944.92000000000007</v>
      </c>
      <c r="L4517" s="12">
        <v>1007.06</v>
      </c>
      <c r="M4517" s="13">
        <v>41745</v>
      </c>
      <c r="N4517" s="12">
        <v>1600</v>
      </c>
      <c r="O4517" s="14">
        <v>42249</v>
      </c>
      <c r="P4517" s="12">
        <v>38.25</v>
      </c>
      <c r="Q4517" s="12">
        <v>137.69999999999999</v>
      </c>
      <c r="R4517" s="10" t="s">
        <v>53</v>
      </c>
      <c r="S4517" s="10"/>
      <c r="T4517" s="10" t="s">
        <v>36</v>
      </c>
      <c r="U4517" s="10" t="s">
        <v>404</v>
      </c>
      <c r="V4517" s="15">
        <v>42284</v>
      </c>
      <c r="W4517" s="10" t="s">
        <v>404</v>
      </c>
      <c r="X4517" s="16" t="s">
        <v>16383</v>
      </c>
    </row>
    <row r="4518" spans="1:24" ht="24" customHeight="1" x14ac:dyDescent="0.3">
      <c r="A4518" s="11">
        <v>214917770</v>
      </c>
      <c r="B4518" s="20">
        <v>483460</v>
      </c>
      <c r="C4518" s="10" t="s">
        <v>16266</v>
      </c>
      <c r="D4518" s="10" t="s">
        <v>28</v>
      </c>
      <c r="E4518" s="11">
        <v>1744</v>
      </c>
      <c r="F4518" s="10" t="s">
        <v>1039</v>
      </c>
      <c r="G4518" s="10" t="s">
        <v>41</v>
      </c>
      <c r="H4518" s="10" t="s">
        <v>42</v>
      </c>
      <c r="I4518" s="10" t="s">
        <v>97</v>
      </c>
      <c r="J4518" s="12">
        <v>835.51</v>
      </c>
      <c r="K4518" s="12"/>
      <c r="L4518" s="12">
        <v>1035.1600000000001</v>
      </c>
      <c r="M4518" s="13">
        <v>41082</v>
      </c>
      <c r="N4518" s="12"/>
      <c r="O4518" s="14"/>
      <c r="P4518" s="12">
        <v>38.25</v>
      </c>
      <c r="Q4518" s="12">
        <v>192.15</v>
      </c>
      <c r="R4518" s="10" t="s">
        <v>53</v>
      </c>
      <c r="S4518" s="10"/>
      <c r="T4518" s="10" t="s">
        <v>36</v>
      </c>
      <c r="U4518" s="10" t="s">
        <v>404</v>
      </c>
      <c r="V4518" s="15">
        <v>45358</v>
      </c>
      <c r="W4518" s="10" t="s">
        <v>404</v>
      </c>
      <c r="X4518" s="16" t="s">
        <v>28293</v>
      </c>
    </row>
    <row r="4519" spans="1:24" ht="24" customHeight="1" x14ac:dyDescent="0.3">
      <c r="A4519" s="11">
        <v>508386675</v>
      </c>
      <c r="B4519" s="20">
        <v>570220</v>
      </c>
      <c r="C4519" s="10" t="s">
        <v>2326</v>
      </c>
      <c r="D4519" s="10" t="s">
        <v>28</v>
      </c>
      <c r="E4519" s="11">
        <v>2263</v>
      </c>
      <c r="F4519" s="10" t="s">
        <v>15793</v>
      </c>
      <c r="G4519" s="10" t="s">
        <v>56</v>
      </c>
      <c r="H4519" s="10" t="s">
        <v>31</v>
      </c>
      <c r="I4519" s="10" t="s">
        <v>32</v>
      </c>
      <c r="J4519" s="12">
        <v>988.39</v>
      </c>
      <c r="K4519" s="12">
        <v>988.39</v>
      </c>
      <c r="L4519" s="12">
        <v>1218.1500000000001</v>
      </c>
      <c r="M4519" s="13">
        <v>42136</v>
      </c>
      <c r="N4519" s="12"/>
      <c r="O4519" s="14"/>
      <c r="P4519" s="12">
        <v>38.25</v>
      </c>
      <c r="Q4519" s="12">
        <v>137.69999999999999</v>
      </c>
      <c r="R4519" s="10" t="s">
        <v>53</v>
      </c>
      <c r="S4519" s="10"/>
      <c r="T4519" s="10" t="s">
        <v>36</v>
      </c>
      <c r="U4519" s="10" t="s">
        <v>404</v>
      </c>
      <c r="V4519" s="15">
        <v>42465</v>
      </c>
      <c r="W4519" s="10" t="s">
        <v>404</v>
      </c>
      <c r="X4519" s="16" t="s">
        <v>20079</v>
      </c>
    </row>
    <row r="4520" spans="1:24" ht="24" customHeight="1" x14ac:dyDescent="0.3">
      <c r="A4520" s="11">
        <v>503818046</v>
      </c>
      <c r="B4520" s="11">
        <v>529976</v>
      </c>
      <c r="C4520" s="10" t="s">
        <v>2490</v>
      </c>
      <c r="D4520" s="10" t="s">
        <v>28</v>
      </c>
      <c r="E4520" s="11">
        <v>2095</v>
      </c>
      <c r="F4520" s="10" t="s">
        <v>16159</v>
      </c>
      <c r="G4520" s="10" t="s">
        <v>41</v>
      </c>
      <c r="H4520" s="10" t="s">
        <v>2481</v>
      </c>
      <c r="I4520" s="10" t="s">
        <v>2370</v>
      </c>
      <c r="J4520" s="10">
        <v>1043.4100000000001</v>
      </c>
      <c r="K4520" s="10"/>
      <c r="L4520" s="10">
        <v>1329.72</v>
      </c>
      <c r="M4520" s="13">
        <v>41781</v>
      </c>
      <c r="N4520" s="10"/>
      <c r="O4520" s="13"/>
      <c r="P4520" s="10"/>
      <c r="Q4520" s="10"/>
      <c r="R4520" s="10"/>
      <c r="S4520" s="10"/>
      <c r="T4520" s="10" t="s">
        <v>72</v>
      </c>
      <c r="U4520" s="10" t="s">
        <v>404</v>
      </c>
      <c r="V4520" s="13">
        <v>42250</v>
      </c>
      <c r="W4520" s="10" t="s">
        <v>404</v>
      </c>
      <c r="X4520" s="16" t="s">
        <v>16267</v>
      </c>
    </row>
    <row r="4521" spans="1:24" ht="24" customHeight="1" x14ac:dyDescent="0.3">
      <c r="A4521" s="11">
        <v>185326390</v>
      </c>
      <c r="B4521" s="20">
        <v>560357</v>
      </c>
      <c r="C4521" s="10" t="s">
        <v>1571</v>
      </c>
      <c r="D4521" s="10" t="s">
        <v>28</v>
      </c>
      <c r="E4521" s="11">
        <v>1446</v>
      </c>
      <c r="F4521" s="10" t="s">
        <v>1572</v>
      </c>
      <c r="G4521" s="10" t="s">
        <v>41</v>
      </c>
      <c r="H4521" s="10" t="s">
        <v>46</v>
      </c>
      <c r="I4521" s="10" t="s">
        <v>1213</v>
      </c>
      <c r="J4521" s="12">
        <v>506.65</v>
      </c>
      <c r="K4521" s="12"/>
      <c r="L4521" s="12">
        <v>821.35</v>
      </c>
      <c r="M4521" s="13">
        <v>40890</v>
      </c>
      <c r="N4521" s="12">
        <v>1280</v>
      </c>
      <c r="O4521" s="14">
        <v>41922</v>
      </c>
      <c r="P4521" s="12">
        <v>38.25</v>
      </c>
      <c r="Q4521" s="12">
        <v>192.15</v>
      </c>
      <c r="R4521" s="10" t="s">
        <v>53</v>
      </c>
      <c r="S4521" s="10"/>
      <c r="T4521" s="10" t="s">
        <v>36</v>
      </c>
      <c r="U4521" s="10" t="s">
        <v>404</v>
      </c>
      <c r="V4521" s="15">
        <v>42326</v>
      </c>
      <c r="W4521" s="10" t="s">
        <v>404</v>
      </c>
      <c r="X4521" s="16" t="s">
        <v>16433</v>
      </c>
    </row>
    <row r="4522" spans="1:24" ht="24" customHeight="1" x14ac:dyDescent="0.3">
      <c r="A4522" s="11">
        <v>503357499</v>
      </c>
      <c r="B4522" s="11">
        <v>606815</v>
      </c>
      <c r="C4522" s="10" t="s">
        <v>2059</v>
      </c>
      <c r="D4522" s="10" t="s">
        <v>28</v>
      </c>
      <c r="E4522" s="11">
        <v>1700</v>
      </c>
      <c r="F4522" s="10" t="s">
        <v>16227</v>
      </c>
      <c r="G4522" s="10" t="s">
        <v>41</v>
      </c>
      <c r="H4522" s="10" t="s">
        <v>2354</v>
      </c>
      <c r="I4522" s="10" t="s">
        <v>2375</v>
      </c>
      <c r="J4522" s="10">
        <v>527.55999999999995</v>
      </c>
      <c r="K4522" s="10"/>
      <c r="L4522" s="10"/>
      <c r="M4522" s="13"/>
      <c r="N4522" s="10"/>
      <c r="O4522" s="13"/>
      <c r="P4522" s="10"/>
      <c r="Q4522" s="10"/>
      <c r="R4522" s="10"/>
      <c r="S4522" s="10" t="s">
        <v>16204</v>
      </c>
      <c r="T4522" s="10" t="s">
        <v>36</v>
      </c>
      <c r="U4522" s="10" t="s">
        <v>404</v>
      </c>
      <c r="V4522" s="13">
        <v>44544</v>
      </c>
      <c r="W4522" s="10" t="s">
        <v>404</v>
      </c>
      <c r="X4522" s="16" t="s">
        <v>26146</v>
      </c>
    </row>
    <row r="4523" spans="1:24" ht="24" customHeight="1" x14ac:dyDescent="0.3">
      <c r="A4523" s="11">
        <v>505133040</v>
      </c>
      <c r="B4523" s="11">
        <v>556908</v>
      </c>
      <c r="C4523" s="10" t="s">
        <v>16238</v>
      </c>
      <c r="D4523" s="10" t="s">
        <v>2350</v>
      </c>
      <c r="E4523" s="11">
        <v>1699</v>
      </c>
      <c r="F4523" s="60" t="s">
        <v>16239</v>
      </c>
      <c r="G4523" s="10" t="s">
        <v>41</v>
      </c>
      <c r="H4523" s="10" t="s">
        <v>2387</v>
      </c>
      <c r="I4523" s="10" t="s">
        <v>16240</v>
      </c>
      <c r="J4523" s="10">
        <v>899.25</v>
      </c>
      <c r="K4523" s="10"/>
      <c r="L4523" s="10">
        <v>921.49</v>
      </c>
      <c r="M4523" s="13">
        <v>42195</v>
      </c>
      <c r="N4523" s="10"/>
      <c r="O4523" s="13"/>
      <c r="P4523" s="10"/>
      <c r="Q4523" s="10"/>
      <c r="R4523" s="10"/>
      <c r="S4523" s="10" t="s">
        <v>16126</v>
      </c>
      <c r="T4523" s="10" t="s">
        <v>36</v>
      </c>
      <c r="U4523" s="10" t="s">
        <v>404</v>
      </c>
      <c r="V4523" s="13">
        <v>43006</v>
      </c>
      <c r="W4523" s="10" t="s">
        <v>404</v>
      </c>
      <c r="X4523" s="16" t="s">
        <v>22292</v>
      </c>
    </row>
    <row r="4524" spans="1:24" ht="24" customHeight="1" x14ac:dyDescent="0.3">
      <c r="A4524" s="11">
        <v>505931869</v>
      </c>
      <c r="B4524" s="20">
        <v>571514</v>
      </c>
      <c r="C4524" s="10" t="s">
        <v>2327</v>
      </c>
      <c r="D4524" s="10" t="s">
        <v>28</v>
      </c>
      <c r="E4524" s="11">
        <v>2264</v>
      </c>
      <c r="F4524" s="10" t="s">
        <v>15785</v>
      </c>
      <c r="G4524" s="10" t="s">
        <v>41</v>
      </c>
      <c r="H4524" s="10" t="s">
        <v>31</v>
      </c>
      <c r="I4524" s="10" t="s">
        <v>32</v>
      </c>
      <c r="J4524" s="12">
        <v>356.22</v>
      </c>
      <c r="K4524" s="12">
        <v>356.22</v>
      </c>
      <c r="L4524" s="12">
        <v>485.55</v>
      </c>
      <c r="M4524" s="13">
        <v>42136</v>
      </c>
      <c r="N4524" s="12"/>
      <c r="O4524" s="14"/>
      <c r="P4524" s="12">
        <v>38.25</v>
      </c>
      <c r="Q4524" s="12">
        <v>137.69999999999999</v>
      </c>
      <c r="R4524" s="10" t="s">
        <v>53</v>
      </c>
      <c r="S4524" s="10"/>
      <c r="T4524" s="10" t="s">
        <v>36</v>
      </c>
      <c r="U4524" s="10" t="s">
        <v>46</v>
      </c>
      <c r="V4524" s="15">
        <v>42277</v>
      </c>
      <c r="W4524" s="10" t="s">
        <v>404</v>
      </c>
      <c r="X4524" s="16" t="s">
        <v>16379</v>
      </c>
    </row>
    <row r="4525" spans="1:24" ht="24" customHeight="1" x14ac:dyDescent="0.3">
      <c r="A4525" s="11">
        <v>204359430</v>
      </c>
      <c r="B4525" s="11">
        <v>522449</v>
      </c>
      <c r="C4525" s="10" t="s">
        <v>16154</v>
      </c>
      <c r="D4525" s="10" t="s">
        <v>2350</v>
      </c>
      <c r="E4525" s="11">
        <v>1501</v>
      </c>
      <c r="F4525" s="10" t="s">
        <v>16155</v>
      </c>
      <c r="G4525" s="10" t="s">
        <v>30</v>
      </c>
      <c r="H4525" s="10" t="s">
        <v>2354</v>
      </c>
      <c r="I4525" s="10" t="s">
        <v>2366</v>
      </c>
      <c r="J4525" s="10">
        <v>555.67999999999995</v>
      </c>
      <c r="K4525" s="10"/>
      <c r="L4525" s="10">
        <v>568.78</v>
      </c>
      <c r="M4525" s="13">
        <v>41705</v>
      </c>
      <c r="N4525" s="10"/>
      <c r="O4525" s="13"/>
      <c r="P4525" s="10"/>
      <c r="Q4525" s="10"/>
      <c r="R4525" s="10"/>
      <c r="S4525" s="10" t="s">
        <v>2939</v>
      </c>
      <c r="T4525" s="10" t="s">
        <v>36</v>
      </c>
      <c r="U4525" s="10" t="s">
        <v>404</v>
      </c>
      <c r="V4525" s="13">
        <v>42443</v>
      </c>
      <c r="W4525" s="10" t="s">
        <v>404</v>
      </c>
      <c r="X4525" s="16" t="s">
        <v>19948</v>
      </c>
    </row>
    <row r="4526" spans="1:24" ht="24" customHeight="1" x14ac:dyDescent="0.3">
      <c r="A4526" s="11">
        <v>207779996</v>
      </c>
      <c r="B4526" s="20">
        <v>481485</v>
      </c>
      <c r="C4526" s="10" t="s">
        <v>984</v>
      </c>
      <c r="D4526" s="10" t="s">
        <v>28</v>
      </c>
      <c r="E4526" s="11">
        <v>1895</v>
      </c>
      <c r="F4526" s="10" t="s">
        <v>985</v>
      </c>
      <c r="G4526" s="10" t="s">
        <v>41</v>
      </c>
      <c r="H4526" s="10" t="s">
        <v>46</v>
      </c>
      <c r="I4526" s="10" t="s">
        <v>210</v>
      </c>
      <c r="J4526" s="12">
        <v>576.9</v>
      </c>
      <c r="K4526" s="12"/>
      <c r="L4526" s="12">
        <v>822.6</v>
      </c>
      <c r="M4526" s="13">
        <v>41358</v>
      </c>
      <c r="N4526" s="12">
        <f>1000+116.4</f>
        <v>1116.4000000000001</v>
      </c>
      <c r="O4526" s="14">
        <v>42262</v>
      </c>
      <c r="P4526" s="12">
        <v>38.25</v>
      </c>
      <c r="Q4526" s="12">
        <v>187.68</v>
      </c>
      <c r="R4526" s="10" t="s">
        <v>53</v>
      </c>
      <c r="S4526" s="10"/>
      <c r="T4526" s="10" t="s">
        <v>36</v>
      </c>
      <c r="U4526" s="10" t="s">
        <v>404</v>
      </c>
      <c r="V4526" s="15">
        <v>42262</v>
      </c>
      <c r="W4526" s="10" t="s">
        <v>404</v>
      </c>
      <c r="X4526" s="16" t="s">
        <v>16285</v>
      </c>
    </row>
    <row r="4527" spans="1:24" ht="24" customHeight="1" x14ac:dyDescent="0.3">
      <c r="A4527" s="11">
        <v>507232453</v>
      </c>
      <c r="B4527" s="20">
        <v>560220</v>
      </c>
      <c r="C4527" s="10" t="s">
        <v>1566</v>
      </c>
      <c r="D4527" s="10" t="s">
        <v>28</v>
      </c>
      <c r="E4527" s="11">
        <v>2202</v>
      </c>
      <c r="F4527" s="10" t="s">
        <v>1567</v>
      </c>
      <c r="G4527" s="10" t="s">
        <v>56</v>
      </c>
      <c r="H4527" s="10" t="s">
        <v>31</v>
      </c>
      <c r="I4527" s="10" t="s">
        <v>32</v>
      </c>
      <c r="J4527" s="12">
        <v>1114.92</v>
      </c>
      <c r="K4527" s="23">
        <v>1114.92</v>
      </c>
      <c r="L4527" s="12">
        <v>1136.99</v>
      </c>
      <c r="M4527" s="13">
        <v>41921</v>
      </c>
      <c r="N4527" s="12">
        <v>1657.41</v>
      </c>
      <c r="O4527" s="14">
        <v>42262</v>
      </c>
      <c r="P4527" s="12">
        <v>38.25</v>
      </c>
      <c r="Q4527" s="12">
        <v>137.69999999999999</v>
      </c>
      <c r="R4527" s="10" t="s">
        <v>53</v>
      </c>
      <c r="S4527" s="10"/>
      <c r="T4527" s="10" t="s">
        <v>36</v>
      </c>
      <c r="U4527" s="13" t="s">
        <v>404</v>
      </c>
      <c r="V4527" s="15">
        <v>42264</v>
      </c>
      <c r="W4527" s="10" t="s">
        <v>404</v>
      </c>
      <c r="X4527" s="16" t="s">
        <v>16384</v>
      </c>
    </row>
    <row r="4528" spans="1:24" ht="24" customHeight="1" x14ac:dyDescent="0.3">
      <c r="A4528" s="11">
        <v>146437993</v>
      </c>
      <c r="B4528" s="20">
        <v>503418</v>
      </c>
      <c r="C4528" s="10" t="s">
        <v>1086</v>
      </c>
      <c r="D4528" s="10" t="s">
        <v>28</v>
      </c>
      <c r="E4528" s="11">
        <v>1285</v>
      </c>
      <c r="F4528" s="10" t="s">
        <v>1087</v>
      </c>
      <c r="G4528" s="10" t="s">
        <v>41</v>
      </c>
      <c r="H4528" s="10" t="s">
        <v>46</v>
      </c>
      <c r="I4528" s="10" t="s">
        <v>61</v>
      </c>
      <c r="J4528" s="12">
        <v>265.77</v>
      </c>
      <c r="K4528" s="12"/>
      <c r="L4528" s="12">
        <v>360.44</v>
      </c>
      <c r="M4528" s="13">
        <v>40757</v>
      </c>
      <c r="N4528" s="12">
        <v>586</v>
      </c>
      <c r="O4528" s="14">
        <v>42264</v>
      </c>
      <c r="P4528" s="12">
        <v>38.25</v>
      </c>
      <c r="Q4528" s="12">
        <v>192.15</v>
      </c>
      <c r="R4528" s="10" t="s">
        <v>53</v>
      </c>
      <c r="S4528" s="10"/>
      <c r="T4528" s="10" t="s">
        <v>36</v>
      </c>
      <c r="U4528" s="10" t="s">
        <v>404</v>
      </c>
      <c r="V4528" s="15">
        <v>42264</v>
      </c>
      <c r="W4528" s="10" t="s">
        <v>404</v>
      </c>
      <c r="X4528" s="16" t="s">
        <v>16289</v>
      </c>
    </row>
    <row r="4529" spans="1:24" ht="24" customHeight="1" x14ac:dyDescent="0.3">
      <c r="A4529" s="20">
        <v>510524958</v>
      </c>
      <c r="B4529" s="428">
        <v>599327</v>
      </c>
      <c r="C4529" s="68" t="s">
        <v>16057</v>
      </c>
      <c r="D4529" s="10" t="s">
        <v>28</v>
      </c>
      <c r="E4529" s="20">
        <v>2312</v>
      </c>
      <c r="F4529" s="10" t="s">
        <v>16259</v>
      </c>
      <c r="G4529" s="10" t="s">
        <v>41</v>
      </c>
      <c r="H4529" s="10" t="s">
        <v>31</v>
      </c>
      <c r="I4529" s="10" t="s">
        <v>57</v>
      </c>
      <c r="J4529" s="52">
        <v>663.5</v>
      </c>
      <c r="K4529" s="12">
        <v>648.72</v>
      </c>
      <c r="L4529" s="12">
        <v>723.87</v>
      </c>
      <c r="M4529" s="13">
        <v>42242</v>
      </c>
      <c r="N4529" s="10"/>
      <c r="O4529" s="66"/>
      <c r="P4529" s="12">
        <v>38.25</v>
      </c>
      <c r="Q4529" s="12">
        <v>137.69999999999999</v>
      </c>
      <c r="R4529" s="10" t="s">
        <v>53</v>
      </c>
      <c r="S4529" s="10"/>
      <c r="T4529" s="10" t="s">
        <v>36</v>
      </c>
      <c r="U4529" s="10" t="s">
        <v>46</v>
      </c>
      <c r="V4529" s="15">
        <v>43965</v>
      </c>
      <c r="W4529" s="10" t="s">
        <v>404</v>
      </c>
      <c r="X4529" s="16" t="s">
        <v>24950</v>
      </c>
    </row>
    <row r="4530" spans="1:24" ht="24" customHeight="1" x14ac:dyDescent="0.3">
      <c r="A4530" s="11">
        <v>505944413</v>
      </c>
      <c r="B4530" s="11">
        <v>544960</v>
      </c>
      <c r="C4530" s="10" t="s">
        <v>16163</v>
      </c>
      <c r="D4530" s="10" t="s">
        <v>2350</v>
      </c>
      <c r="E4530" s="11">
        <v>1477</v>
      </c>
      <c r="F4530" s="10" t="s">
        <v>16164</v>
      </c>
      <c r="G4530" s="10" t="s">
        <v>30</v>
      </c>
      <c r="H4530" s="10" t="s">
        <v>2354</v>
      </c>
      <c r="I4530" s="10" t="s">
        <v>2366</v>
      </c>
      <c r="J4530" s="10">
        <v>214.54</v>
      </c>
      <c r="K4530" s="10"/>
      <c r="L4530" s="10">
        <v>225.58</v>
      </c>
      <c r="M4530" s="13">
        <v>41689</v>
      </c>
      <c r="N4530" s="10"/>
      <c r="O4530" s="13"/>
      <c r="P4530" s="10"/>
      <c r="Q4530" s="10"/>
      <c r="R4530" s="10"/>
      <c r="S4530" s="10"/>
      <c r="T4530" s="10" t="s">
        <v>72</v>
      </c>
      <c r="U4530" s="10" t="s">
        <v>2376</v>
      </c>
      <c r="V4530" s="13">
        <v>42275</v>
      </c>
      <c r="W4530" s="10" t="s">
        <v>404</v>
      </c>
      <c r="X4530" s="16" t="s">
        <v>16293</v>
      </c>
    </row>
    <row r="4531" spans="1:24" ht="24" customHeight="1" x14ac:dyDescent="0.3">
      <c r="A4531" s="11">
        <v>502069929</v>
      </c>
      <c r="B4531" s="11">
        <v>511535</v>
      </c>
      <c r="C4531" s="10" t="s">
        <v>16144</v>
      </c>
      <c r="D4531" s="10" t="s">
        <v>2350</v>
      </c>
      <c r="E4531" s="11">
        <v>932</v>
      </c>
      <c r="F4531" s="10" t="s">
        <v>16145</v>
      </c>
      <c r="G4531" s="10" t="s">
        <v>56</v>
      </c>
      <c r="H4531" s="10" t="s">
        <v>2369</v>
      </c>
      <c r="I4531" s="10" t="s">
        <v>2370</v>
      </c>
      <c r="J4531" s="10">
        <v>127.55</v>
      </c>
      <c r="K4531" s="10"/>
      <c r="L4531" s="10">
        <v>127.97</v>
      </c>
      <c r="M4531" s="13">
        <v>41100</v>
      </c>
      <c r="N4531" s="10">
        <v>0</v>
      </c>
      <c r="O4531" s="13"/>
      <c r="P4531" s="10"/>
      <c r="Q4531" s="10"/>
      <c r="R4531" s="10"/>
      <c r="S4531" s="10" t="s">
        <v>16122</v>
      </c>
      <c r="T4531" s="10" t="s">
        <v>72</v>
      </c>
      <c r="U4531" s="10" t="s">
        <v>2376</v>
      </c>
      <c r="V4531" s="13">
        <v>42275</v>
      </c>
      <c r="W4531" s="10" t="s">
        <v>404</v>
      </c>
      <c r="X4531" s="16" t="s">
        <v>16294</v>
      </c>
    </row>
    <row r="4532" spans="1:24" ht="24" customHeight="1" x14ac:dyDescent="0.3">
      <c r="A4532" s="11">
        <v>500153329</v>
      </c>
      <c r="B4532" s="20">
        <v>403526</v>
      </c>
      <c r="C4532" s="10" t="s">
        <v>202</v>
      </c>
      <c r="D4532" s="10" t="s">
        <v>28</v>
      </c>
      <c r="E4532" s="11">
        <v>1879</v>
      </c>
      <c r="F4532" s="10" t="s">
        <v>203</v>
      </c>
      <c r="G4532" s="21" t="s">
        <v>56</v>
      </c>
      <c r="H4532" s="21" t="s">
        <v>31</v>
      </c>
      <c r="I4532" s="10" t="s">
        <v>32</v>
      </c>
      <c r="J4532" s="12">
        <v>882.33</v>
      </c>
      <c r="K4532" s="12">
        <v>1061.44</v>
      </c>
      <c r="L4532" s="12">
        <v>1311.6</v>
      </c>
      <c r="M4532" s="13">
        <v>41771</v>
      </c>
      <c r="N4532" s="12"/>
      <c r="O4532" s="14"/>
      <c r="P4532" s="12">
        <v>38.25</v>
      </c>
      <c r="Q4532" s="12">
        <v>137.69999999999999</v>
      </c>
      <c r="R4532" s="10" t="s">
        <v>53</v>
      </c>
      <c r="S4532" s="10"/>
      <c r="T4532" s="10" t="s">
        <v>36</v>
      </c>
      <c r="U4532" s="10" t="s">
        <v>404</v>
      </c>
      <c r="V4532" s="15">
        <v>42276</v>
      </c>
      <c r="W4532" s="10" t="s">
        <v>404</v>
      </c>
      <c r="X4532" s="16" t="s">
        <v>16306</v>
      </c>
    </row>
    <row r="4533" spans="1:24" ht="24" customHeight="1" x14ac:dyDescent="0.3">
      <c r="A4533" s="11">
        <v>509828345</v>
      </c>
      <c r="B4533" s="20">
        <v>405610</v>
      </c>
      <c r="C4533" s="10" t="s">
        <v>221</v>
      </c>
      <c r="D4533" s="10" t="s">
        <v>28</v>
      </c>
      <c r="E4533" s="11">
        <v>2062</v>
      </c>
      <c r="F4533" s="21" t="s">
        <v>222</v>
      </c>
      <c r="G4533" s="21" t="s">
        <v>56</v>
      </c>
      <c r="H4533" s="21" t="s">
        <v>31</v>
      </c>
      <c r="I4533" s="10" t="s">
        <v>32</v>
      </c>
      <c r="J4533" s="12">
        <v>988.2</v>
      </c>
      <c r="K4533" s="12">
        <v>793.48</v>
      </c>
      <c r="L4533" s="12">
        <v>1048.93</v>
      </c>
      <c r="M4533" s="13">
        <v>41743</v>
      </c>
      <c r="N4533" s="12"/>
      <c r="O4533" s="14"/>
      <c r="P4533" s="12">
        <v>38.25</v>
      </c>
      <c r="Q4533" s="12">
        <v>137.69999999999999</v>
      </c>
      <c r="R4533" s="10" t="s">
        <v>53</v>
      </c>
      <c r="S4533" s="10"/>
      <c r="T4533" s="10" t="s">
        <v>36</v>
      </c>
      <c r="U4533" s="10" t="s">
        <v>404</v>
      </c>
      <c r="V4533" s="15">
        <v>42276</v>
      </c>
      <c r="W4533" s="10" t="s">
        <v>404</v>
      </c>
      <c r="X4533" s="16" t="s">
        <v>16307</v>
      </c>
    </row>
    <row r="4534" spans="1:24" ht="24" customHeight="1" x14ac:dyDescent="0.3">
      <c r="A4534" s="11">
        <v>503389137</v>
      </c>
      <c r="B4534" s="20">
        <v>418277</v>
      </c>
      <c r="C4534" s="10" t="s">
        <v>304</v>
      </c>
      <c r="D4534" s="10" t="s">
        <v>28</v>
      </c>
      <c r="E4534" s="11">
        <v>1672</v>
      </c>
      <c r="F4534" s="10" t="s">
        <v>305</v>
      </c>
      <c r="G4534" s="10" t="s">
        <v>30</v>
      </c>
      <c r="H4534" s="10" t="s">
        <v>31</v>
      </c>
      <c r="I4534" s="10" t="s">
        <v>32</v>
      </c>
      <c r="J4534" s="23" t="s">
        <v>306</v>
      </c>
      <c r="K4534" s="12">
        <v>1537.38</v>
      </c>
      <c r="L4534" s="12">
        <v>2023.33</v>
      </c>
      <c r="M4534" s="13">
        <v>41771</v>
      </c>
      <c r="N4534" s="12">
        <v>0</v>
      </c>
      <c r="O4534" s="14"/>
      <c r="P4534" s="12">
        <v>38.25</v>
      </c>
      <c r="Q4534" s="12">
        <v>137.69999999999999</v>
      </c>
      <c r="R4534" s="10" t="s">
        <v>53</v>
      </c>
      <c r="S4534" s="10"/>
      <c r="T4534" s="10" t="s">
        <v>36</v>
      </c>
      <c r="U4534" s="10" t="s">
        <v>404</v>
      </c>
      <c r="V4534" s="15">
        <v>42276</v>
      </c>
      <c r="W4534" s="10" t="s">
        <v>404</v>
      </c>
      <c r="X4534" s="16" t="s">
        <v>16308</v>
      </c>
    </row>
    <row r="4535" spans="1:24" ht="24" customHeight="1" x14ac:dyDescent="0.3">
      <c r="A4535" s="11">
        <v>207803714</v>
      </c>
      <c r="B4535" s="20">
        <v>431474</v>
      </c>
      <c r="C4535" s="10" t="s">
        <v>390</v>
      </c>
      <c r="D4535" s="10" t="s">
        <v>48</v>
      </c>
      <c r="E4535" s="11">
        <v>1163</v>
      </c>
      <c r="F4535" s="10" t="s">
        <v>391</v>
      </c>
      <c r="G4535" s="10" t="s">
        <v>30</v>
      </c>
      <c r="H4535" s="10" t="s">
        <v>31</v>
      </c>
      <c r="I4535" s="10" t="s">
        <v>32</v>
      </c>
      <c r="J4535" s="12">
        <v>1617.69</v>
      </c>
      <c r="K4535" s="12">
        <v>1617.69</v>
      </c>
      <c r="L4535" s="12">
        <v>2054.69</v>
      </c>
      <c r="M4535" s="13">
        <v>38006</v>
      </c>
      <c r="N4535" s="12">
        <v>646.02</v>
      </c>
      <c r="O4535" s="14" t="s">
        <v>34</v>
      </c>
      <c r="P4535" s="12">
        <v>62.16</v>
      </c>
      <c r="Q4535" s="12">
        <v>270.85000000000002</v>
      </c>
      <c r="R4535" s="10" t="s">
        <v>343</v>
      </c>
      <c r="S4535" s="10"/>
      <c r="T4535" s="10" t="s">
        <v>36</v>
      </c>
      <c r="U4535" s="10" t="s">
        <v>37</v>
      </c>
      <c r="V4535" s="15">
        <v>42276</v>
      </c>
      <c r="W4535" s="10" t="s">
        <v>38</v>
      </c>
      <c r="X4535" s="16" t="s">
        <v>16309</v>
      </c>
    </row>
    <row r="4536" spans="1:24" ht="24" customHeight="1" x14ac:dyDescent="0.3">
      <c r="A4536" s="11">
        <v>504783980</v>
      </c>
      <c r="B4536" s="20">
        <v>435298</v>
      </c>
      <c r="C4536" s="10" t="s">
        <v>429</v>
      </c>
      <c r="D4536" s="10" t="s">
        <v>48</v>
      </c>
      <c r="E4536" s="11">
        <v>2593</v>
      </c>
      <c r="F4536" s="10" t="s">
        <v>430</v>
      </c>
      <c r="G4536" s="10" t="s">
        <v>56</v>
      </c>
      <c r="H4536" s="10" t="s">
        <v>31</v>
      </c>
      <c r="I4536" s="10" t="s">
        <v>32</v>
      </c>
      <c r="J4536" s="12">
        <v>1540.76</v>
      </c>
      <c r="K4536" s="12"/>
      <c r="L4536" s="12">
        <v>2449.9</v>
      </c>
      <c r="M4536" s="13">
        <v>41480</v>
      </c>
      <c r="N4536" s="12">
        <v>0</v>
      </c>
      <c r="O4536" s="14"/>
      <c r="P4536" s="12">
        <v>63.75</v>
      </c>
      <c r="Q4536" s="12"/>
      <c r="R4536" s="10" t="s">
        <v>53</v>
      </c>
      <c r="S4536" s="10"/>
      <c r="T4536" s="10" t="s">
        <v>36</v>
      </c>
      <c r="U4536" s="10" t="s">
        <v>404</v>
      </c>
      <c r="V4536" s="15">
        <v>42276</v>
      </c>
      <c r="W4536" s="10" t="s">
        <v>404</v>
      </c>
      <c r="X4536" s="16" t="s">
        <v>16310</v>
      </c>
    </row>
    <row r="4537" spans="1:24" ht="24" customHeight="1" x14ac:dyDescent="0.3">
      <c r="A4537" s="11">
        <v>504980068</v>
      </c>
      <c r="B4537" s="20">
        <v>436941</v>
      </c>
      <c r="C4537" s="10" t="s">
        <v>444</v>
      </c>
      <c r="D4537" s="10" t="s">
        <v>28</v>
      </c>
      <c r="E4537" s="11">
        <v>2089</v>
      </c>
      <c r="F4537" s="10" t="s">
        <v>445</v>
      </c>
      <c r="G4537" s="21" t="s">
        <v>56</v>
      </c>
      <c r="H4537" s="21" t="s">
        <v>31</v>
      </c>
      <c r="I4537" s="10" t="s">
        <v>32</v>
      </c>
      <c r="J4537" s="12">
        <v>894.59</v>
      </c>
      <c r="K4537" s="12">
        <v>894.59</v>
      </c>
      <c r="L4537" s="12">
        <v>1055.83</v>
      </c>
      <c r="M4537" s="13">
        <v>41745</v>
      </c>
      <c r="N4537" s="12"/>
      <c r="O4537" s="14"/>
      <c r="P4537" s="12">
        <v>38.25</v>
      </c>
      <c r="Q4537" s="12">
        <v>137.69999999999999</v>
      </c>
      <c r="R4537" s="10" t="s">
        <v>53</v>
      </c>
      <c r="S4537" s="10"/>
      <c r="T4537" s="10" t="s">
        <v>36</v>
      </c>
      <c r="U4537" s="10" t="s">
        <v>37</v>
      </c>
      <c r="V4537" s="15">
        <v>42276</v>
      </c>
      <c r="W4537" s="10" t="s">
        <v>404</v>
      </c>
      <c r="X4537" s="16" t="s">
        <v>16311</v>
      </c>
    </row>
    <row r="4538" spans="1:24" ht="24" customHeight="1" x14ac:dyDescent="0.3">
      <c r="A4538" s="11">
        <v>509174582</v>
      </c>
      <c r="B4538" s="20">
        <v>452657</v>
      </c>
      <c r="C4538" s="10" t="s">
        <v>477</v>
      </c>
      <c r="D4538" s="10" t="s">
        <v>28</v>
      </c>
      <c r="E4538" s="11">
        <v>2124</v>
      </c>
      <c r="F4538" s="21" t="s">
        <v>478</v>
      </c>
      <c r="G4538" s="10" t="s">
        <v>56</v>
      </c>
      <c r="H4538" s="21" t="s">
        <v>31</v>
      </c>
      <c r="I4538" s="10" t="s">
        <v>32</v>
      </c>
      <c r="J4538" s="12">
        <v>1677.35</v>
      </c>
      <c r="K4538" s="12">
        <v>1869.12</v>
      </c>
      <c r="L4538" s="12">
        <v>1956.71</v>
      </c>
      <c r="M4538" s="13">
        <v>41779</v>
      </c>
      <c r="N4538" s="12"/>
      <c r="O4538" s="14"/>
      <c r="P4538" s="12">
        <v>38.25</v>
      </c>
      <c r="Q4538" s="12">
        <v>137.69999999999999</v>
      </c>
      <c r="R4538" s="10" t="s">
        <v>53</v>
      </c>
      <c r="S4538" s="10"/>
      <c r="T4538" s="10" t="s">
        <v>36</v>
      </c>
      <c r="U4538" s="13" t="s">
        <v>37</v>
      </c>
      <c r="V4538" s="15">
        <v>42276</v>
      </c>
      <c r="W4538" s="10" t="s">
        <v>404</v>
      </c>
      <c r="X4538" s="16" t="s">
        <v>16312</v>
      </c>
    </row>
    <row r="4539" spans="1:24" ht="24" customHeight="1" x14ac:dyDescent="0.3">
      <c r="A4539" s="11">
        <v>509183425</v>
      </c>
      <c r="B4539" s="20">
        <v>454848</v>
      </c>
      <c r="C4539" s="10" t="s">
        <v>503</v>
      </c>
      <c r="D4539" s="10" t="s">
        <v>28</v>
      </c>
      <c r="E4539" s="11">
        <v>2067</v>
      </c>
      <c r="F4539" s="21" t="s">
        <v>504</v>
      </c>
      <c r="G4539" s="21" t="s">
        <v>56</v>
      </c>
      <c r="H4539" s="21" t="s">
        <v>31</v>
      </c>
      <c r="I4539" s="10" t="s">
        <v>32</v>
      </c>
      <c r="J4539" s="12">
        <v>3210.9</v>
      </c>
      <c r="K4539" s="12"/>
      <c r="L4539" s="12">
        <v>3436.23</v>
      </c>
      <c r="M4539" s="13">
        <v>41690</v>
      </c>
      <c r="N4539" s="12"/>
      <c r="O4539" s="14"/>
      <c r="P4539" s="12">
        <v>38.25</v>
      </c>
      <c r="Q4539" s="12">
        <v>137.69999999999999</v>
      </c>
      <c r="R4539" s="10" t="s">
        <v>53</v>
      </c>
      <c r="S4539" s="10"/>
      <c r="T4539" s="10" t="s">
        <v>36</v>
      </c>
      <c r="U4539" s="10" t="s">
        <v>404</v>
      </c>
      <c r="V4539" s="15">
        <v>42276</v>
      </c>
      <c r="W4539" s="10" t="s">
        <v>404</v>
      </c>
      <c r="X4539" s="16" t="s">
        <v>16313</v>
      </c>
    </row>
    <row r="4540" spans="1:24" ht="24" customHeight="1" x14ac:dyDescent="0.3">
      <c r="A4540" s="11">
        <v>504857703</v>
      </c>
      <c r="B4540" s="20">
        <v>456413</v>
      </c>
      <c r="C4540" s="10" t="s">
        <v>532</v>
      </c>
      <c r="D4540" s="10" t="s">
        <v>48</v>
      </c>
      <c r="E4540" s="11">
        <v>2032</v>
      </c>
      <c r="F4540" s="10" t="s">
        <v>533</v>
      </c>
      <c r="G4540" s="10" t="s">
        <v>56</v>
      </c>
      <c r="H4540" s="10" t="s">
        <v>31</v>
      </c>
      <c r="I4540" s="10" t="s">
        <v>32</v>
      </c>
      <c r="J4540" s="12">
        <v>913.92</v>
      </c>
      <c r="K4540" s="12">
        <v>913.92</v>
      </c>
      <c r="L4540" s="12">
        <v>1969.73</v>
      </c>
      <c r="M4540" s="13">
        <v>41767</v>
      </c>
      <c r="N4540" s="12">
        <v>0</v>
      </c>
      <c r="O4540" s="14" t="s">
        <v>34</v>
      </c>
      <c r="P4540" s="12">
        <v>38.25</v>
      </c>
      <c r="Q4540" s="12">
        <v>137.69999999999999</v>
      </c>
      <c r="R4540" s="10" t="s">
        <v>53</v>
      </c>
      <c r="S4540" s="10"/>
      <c r="T4540" s="10" t="s">
        <v>36</v>
      </c>
      <c r="U4540" s="10" t="s">
        <v>404</v>
      </c>
      <c r="V4540" s="15">
        <v>42276</v>
      </c>
      <c r="W4540" s="10" t="s">
        <v>404</v>
      </c>
      <c r="X4540" s="16" t="s">
        <v>16314</v>
      </c>
    </row>
    <row r="4541" spans="1:24" ht="24" customHeight="1" x14ac:dyDescent="0.3">
      <c r="A4541" s="11">
        <v>506555283</v>
      </c>
      <c r="B4541" s="20">
        <v>457161</v>
      </c>
      <c r="C4541" s="10" t="s">
        <v>545</v>
      </c>
      <c r="D4541" s="10" t="s">
        <v>48</v>
      </c>
      <c r="E4541" s="11">
        <v>2485</v>
      </c>
      <c r="F4541" s="10" t="s">
        <v>546</v>
      </c>
      <c r="G4541" s="10" t="s">
        <v>56</v>
      </c>
      <c r="H4541" s="10" t="s">
        <v>31</v>
      </c>
      <c r="I4541" s="10" t="s">
        <v>32</v>
      </c>
      <c r="J4541" s="12">
        <v>1439.97</v>
      </c>
      <c r="K4541" s="12"/>
      <c r="L4541" s="12">
        <v>2543.0100000000002</v>
      </c>
      <c r="M4541" s="13">
        <v>41698</v>
      </c>
      <c r="N4541" s="12"/>
      <c r="O4541" s="14"/>
      <c r="P4541" s="12">
        <v>38.25</v>
      </c>
      <c r="Q4541" s="12">
        <v>137.69999999999999</v>
      </c>
      <c r="R4541" s="10" t="s">
        <v>53</v>
      </c>
      <c r="S4541" s="10"/>
      <c r="T4541" s="10" t="s">
        <v>36</v>
      </c>
      <c r="U4541" s="10" t="s">
        <v>37</v>
      </c>
      <c r="V4541" s="15">
        <v>42276</v>
      </c>
      <c r="W4541" s="10" t="s">
        <v>404</v>
      </c>
      <c r="X4541" s="16" t="s">
        <v>16315</v>
      </c>
    </row>
    <row r="4542" spans="1:24" ht="24" customHeight="1" x14ac:dyDescent="0.3">
      <c r="A4542" s="11">
        <v>236862260</v>
      </c>
      <c r="B4542" s="20">
        <v>459190</v>
      </c>
      <c r="C4542" s="10" t="s">
        <v>571</v>
      </c>
      <c r="D4542" s="10" t="s">
        <v>28</v>
      </c>
      <c r="E4542" s="11">
        <v>484</v>
      </c>
      <c r="F4542" s="10" t="s">
        <v>572</v>
      </c>
      <c r="G4542" s="10" t="s">
        <v>41</v>
      </c>
      <c r="H4542" s="10" t="s">
        <v>31</v>
      </c>
      <c r="I4542" s="10" t="s">
        <v>32</v>
      </c>
      <c r="J4542" s="12">
        <v>252.37</v>
      </c>
      <c r="K4542" s="12">
        <v>250.4</v>
      </c>
      <c r="L4542" s="12">
        <v>310.32</v>
      </c>
      <c r="M4542" s="13">
        <v>38721</v>
      </c>
      <c r="N4542" s="12">
        <v>85</v>
      </c>
      <c r="O4542" s="14">
        <v>41526</v>
      </c>
      <c r="P4542" s="12">
        <v>44.5</v>
      </c>
      <c r="Q4542" s="12">
        <v>136.35</v>
      </c>
      <c r="R4542" s="10" t="s">
        <v>35</v>
      </c>
      <c r="S4542" s="10"/>
      <c r="T4542" s="10" t="s">
        <v>36</v>
      </c>
      <c r="U4542" s="10" t="s">
        <v>404</v>
      </c>
      <c r="V4542" s="15">
        <v>42276</v>
      </c>
      <c r="W4542" s="10" t="s">
        <v>404</v>
      </c>
      <c r="X4542" s="16" t="s">
        <v>16316</v>
      </c>
    </row>
    <row r="4543" spans="1:24" ht="24" customHeight="1" x14ac:dyDescent="0.3">
      <c r="A4543" s="11">
        <v>505870436</v>
      </c>
      <c r="B4543" s="20">
        <v>459345</v>
      </c>
      <c r="C4543" s="10" t="s">
        <v>579</v>
      </c>
      <c r="D4543" s="10" t="s">
        <v>48</v>
      </c>
      <c r="E4543" s="11">
        <v>2031</v>
      </c>
      <c r="F4543" s="10" t="s">
        <v>580</v>
      </c>
      <c r="G4543" s="10" t="s">
        <v>56</v>
      </c>
      <c r="H4543" s="10" t="s">
        <v>31</v>
      </c>
      <c r="I4543" s="10" t="s">
        <v>32</v>
      </c>
      <c r="J4543" s="12">
        <v>909.83</v>
      </c>
      <c r="K4543" s="12">
        <v>909.83</v>
      </c>
      <c r="L4543" s="12">
        <v>1854.13</v>
      </c>
      <c r="M4543" s="13">
        <v>41767</v>
      </c>
      <c r="N4543" s="12"/>
      <c r="O4543" s="14" t="s">
        <v>34</v>
      </c>
      <c r="P4543" s="12">
        <v>38.25</v>
      </c>
      <c r="Q4543" s="12">
        <v>137.69999999999999</v>
      </c>
      <c r="R4543" s="10" t="s">
        <v>53</v>
      </c>
      <c r="S4543" s="10"/>
      <c r="T4543" s="10" t="s">
        <v>36</v>
      </c>
      <c r="U4543" s="10" t="s">
        <v>404</v>
      </c>
      <c r="V4543" s="15">
        <v>42276</v>
      </c>
      <c r="W4543" s="10" t="s">
        <v>404</v>
      </c>
      <c r="X4543" s="16" t="s">
        <v>16317</v>
      </c>
    </row>
    <row r="4544" spans="1:24" ht="24" customHeight="1" x14ac:dyDescent="0.3">
      <c r="A4544" s="11">
        <v>505512343</v>
      </c>
      <c r="B4544" s="20">
        <v>460460</v>
      </c>
      <c r="C4544" s="10" t="s">
        <v>601</v>
      </c>
      <c r="D4544" s="10" t="s">
        <v>28</v>
      </c>
      <c r="E4544" s="11">
        <v>2069</v>
      </c>
      <c r="F4544" s="21" t="s">
        <v>602</v>
      </c>
      <c r="G4544" s="21" t="s">
        <v>56</v>
      </c>
      <c r="H4544" s="21" t="s">
        <v>31</v>
      </c>
      <c r="I4544" s="10" t="s">
        <v>32</v>
      </c>
      <c r="J4544" s="12">
        <v>2424.86</v>
      </c>
      <c r="K4544" s="12">
        <v>2424.86</v>
      </c>
      <c r="L4544" s="12">
        <v>2613.19</v>
      </c>
      <c r="M4544" s="13">
        <v>41691</v>
      </c>
      <c r="N4544" s="12"/>
      <c r="O4544" s="14"/>
      <c r="P4544" s="12">
        <v>38.25</v>
      </c>
      <c r="Q4544" s="12">
        <v>137.69999999999999</v>
      </c>
      <c r="R4544" s="10" t="s">
        <v>53</v>
      </c>
      <c r="S4544" s="10"/>
      <c r="T4544" s="10" t="s">
        <v>36</v>
      </c>
      <c r="U4544" s="10" t="s">
        <v>404</v>
      </c>
      <c r="V4544" s="15">
        <v>42276</v>
      </c>
      <c r="W4544" s="10" t="s">
        <v>404</v>
      </c>
      <c r="X4544" s="16" t="s">
        <v>16318</v>
      </c>
    </row>
    <row r="4545" spans="1:24" ht="24" customHeight="1" x14ac:dyDescent="0.3">
      <c r="A4545" s="11">
        <v>505390809</v>
      </c>
      <c r="B4545" s="20">
        <v>463397</v>
      </c>
      <c r="C4545" s="10" t="s">
        <v>646</v>
      </c>
      <c r="D4545" s="10" t="s">
        <v>48</v>
      </c>
      <c r="E4545" s="11">
        <v>2033</v>
      </c>
      <c r="F4545" s="10" t="s">
        <v>647</v>
      </c>
      <c r="G4545" s="10" t="s">
        <v>56</v>
      </c>
      <c r="H4545" s="10" t="s">
        <v>31</v>
      </c>
      <c r="I4545" s="10" t="s">
        <v>32</v>
      </c>
      <c r="J4545" s="12">
        <v>984.9</v>
      </c>
      <c r="K4545" s="12">
        <v>984.9</v>
      </c>
      <c r="L4545" s="12">
        <v>2130.94</v>
      </c>
      <c r="M4545" s="13">
        <v>41303</v>
      </c>
      <c r="N4545" s="12"/>
      <c r="O4545" s="14" t="s">
        <v>34</v>
      </c>
      <c r="P4545" s="12">
        <v>50.25</v>
      </c>
      <c r="Q4545" s="12">
        <v>187.69</v>
      </c>
      <c r="R4545" s="10" t="s">
        <v>53</v>
      </c>
      <c r="S4545" s="10"/>
      <c r="T4545" s="10" t="s">
        <v>36</v>
      </c>
      <c r="U4545" s="10" t="s">
        <v>404</v>
      </c>
      <c r="V4545" s="15">
        <v>42276</v>
      </c>
      <c r="W4545" s="10" t="s">
        <v>404</v>
      </c>
      <c r="X4545" s="16" t="s">
        <v>16319</v>
      </c>
    </row>
    <row r="4546" spans="1:24" ht="24" customHeight="1" x14ac:dyDescent="0.3">
      <c r="A4546" s="11">
        <v>505053837</v>
      </c>
      <c r="B4546" s="20">
        <v>466776</v>
      </c>
      <c r="C4546" s="10" t="s">
        <v>696</v>
      </c>
      <c r="D4546" s="10" t="s">
        <v>28</v>
      </c>
      <c r="E4546" s="11">
        <v>2026</v>
      </c>
      <c r="F4546" s="10" t="s">
        <v>697</v>
      </c>
      <c r="G4546" s="21" t="s">
        <v>56</v>
      </c>
      <c r="H4546" s="21" t="s">
        <v>31</v>
      </c>
      <c r="I4546" s="10" t="s">
        <v>32</v>
      </c>
      <c r="J4546" s="12">
        <v>833.05</v>
      </c>
      <c r="K4546" s="12">
        <v>833.05</v>
      </c>
      <c r="L4546" s="12">
        <v>1017.84</v>
      </c>
      <c r="M4546" s="13">
        <v>41579</v>
      </c>
      <c r="N4546" s="12"/>
      <c r="O4546" s="14"/>
      <c r="P4546" s="12">
        <v>38.25</v>
      </c>
      <c r="Q4546" s="12">
        <v>137.69999999999999</v>
      </c>
      <c r="R4546" s="10" t="s">
        <v>53</v>
      </c>
      <c r="S4546" s="10"/>
      <c r="T4546" s="10" t="s">
        <v>36</v>
      </c>
      <c r="U4546" s="13" t="s">
        <v>404</v>
      </c>
      <c r="V4546" s="15">
        <v>42276</v>
      </c>
      <c r="W4546" s="10" t="s">
        <v>404</v>
      </c>
      <c r="X4546" s="16" t="s">
        <v>16320</v>
      </c>
    </row>
    <row r="4547" spans="1:24" ht="24" customHeight="1" x14ac:dyDescent="0.3">
      <c r="A4547" s="11">
        <v>506847683</v>
      </c>
      <c r="B4547" s="20">
        <v>467467</v>
      </c>
      <c r="C4547" s="10" t="s">
        <v>705</v>
      </c>
      <c r="D4547" s="10" t="s">
        <v>141</v>
      </c>
      <c r="E4547" s="11">
        <v>298</v>
      </c>
      <c r="F4547" s="10" t="s">
        <v>706</v>
      </c>
      <c r="G4547" s="10" t="s">
        <v>56</v>
      </c>
      <c r="H4547" s="10" t="s">
        <v>31</v>
      </c>
      <c r="I4547" s="10" t="s">
        <v>32</v>
      </c>
      <c r="J4547" s="12">
        <v>928.01</v>
      </c>
      <c r="K4547" s="12">
        <v>928.01</v>
      </c>
      <c r="L4547" s="12">
        <v>2270.52</v>
      </c>
      <c r="M4547" s="13">
        <v>41771</v>
      </c>
      <c r="N4547" s="12"/>
      <c r="O4547" s="14" t="s">
        <v>34</v>
      </c>
      <c r="P4547" s="12">
        <v>38.25</v>
      </c>
      <c r="Q4547" s="12">
        <v>137.69999999999999</v>
      </c>
      <c r="R4547" s="10" t="s">
        <v>53</v>
      </c>
      <c r="S4547" s="10"/>
      <c r="T4547" s="10" t="s">
        <v>36</v>
      </c>
      <c r="U4547" s="10" t="s">
        <v>404</v>
      </c>
      <c r="V4547" s="15">
        <v>42276</v>
      </c>
      <c r="W4547" s="10" t="s">
        <v>404</v>
      </c>
      <c r="X4547" s="16" t="s">
        <v>16321</v>
      </c>
    </row>
    <row r="4548" spans="1:24" ht="24" customHeight="1" x14ac:dyDescent="0.3">
      <c r="A4548" s="11">
        <v>506500705</v>
      </c>
      <c r="B4548" s="20">
        <v>468720</v>
      </c>
      <c r="C4548" s="10" t="s">
        <v>718</v>
      </c>
      <c r="D4548" s="10" t="s">
        <v>48</v>
      </c>
      <c r="E4548" s="11">
        <v>2409</v>
      </c>
      <c r="F4548" s="10" t="s">
        <v>719</v>
      </c>
      <c r="G4548" s="10" t="s">
        <v>56</v>
      </c>
      <c r="H4548" s="10" t="s">
        <v>31</v>
      </c>
      <c r="I4548" s="10" t="s">
        <v>32</v>
      </c>
      <c r="J4548" s="12">
        <v>1402.9</v>
      </c>
      <c r="K4548" s="12"/>
      <c r="L4548" s="12">
        <v>2193.6999999999998</v>
      </c>
      <c r="M4548" s="13">
        <v>41698</v>
      </c>
      <c r="N4548" s="12"/>
      <c r="O4548" s="14"/>
      <c r="P4548" s="12">
        <v>38.25</v>
      </c>
      <c r="Q4548" s="12">
        <v>137.69999999999999</v>
      </c>
      <c r="R4548" s="10" t="s">
        <v>53</v>
      </c>
      <c r="S4548" s="10"/>
      <c r="T4548" s="10" t="s">
        <v>36</v>
      </c>
      <c r="U4548" s="10" t="s">
        <v>37</v>
      </c>
      <c r="V4548" s="15">
        <v>42276</v>
      </c>
      <c r="W4548" s="10" t="s">
        <v>404</v>
      </c>
      <c r="X4548" s="16" t="s">
        <v>16322</v>
      </c>
    </row>
    <row r="4549" spans="1:24" ht="24" customHeight="1" x14ac:dyDescent="0.3">
      <c r="A4549" s="11">
        <v>507199413</v>
      </c>
      <c r="B4549" s="20">
        <v>469659</v>
      </c>
      <c r="C4549" s="10" t="s">
        <v>736</v>
      </c>
      <c r="D4549" s="10" t="s">
        <v>28</v>
      </c>
      <c r="E4549" s="11">
        <v>658</v>
      </c>
      <c r="F4549" s="10" t="s">
        <v>737</v>
      </c>
      <c r="G4549" s="10" t="s">
        <v>56</v>
      </c>
      <c r="H4549" s="10" t="s">
        <v>31</v>
      </c>
      <c r="I4549" s="10" t="s">
        <v>32</v>
      </c>
      <c r="J4549" s="12">
        <v>934.56</v>
      </c>
      <c r="K4549" s="12">
        <v>0</v>
      </c>
      <c r="L4549" s="12">
        <v>1254.0899999999999</v>
      </c>
      <c r="M4549" s="13">
        <v>39910</v>
      </c>
      <c r="N4549" s="12"/>
      <c r="O4549" s="14"/>
      <c r="P4549" s="12">
        <v>38.25</v>
      </c>
      <c r="Q4549" s="12">
        <v>137.69999999999999</v>
      </c>
      <c r="R4549" s="10" t="s">
        <v>53</v>
      </c>
      <c r="S4549" s="10"/>
      <c r="T4549" s="10" t="s">
        <v>36</v>
      </c>
      <c r="U4549" s="10" t="s">
        <v>404</v>
      </c>
      <c r="V4549" s="15">
        <v>42276</v>
      </c>
      <c r="W4549" s="10" t="s">
        <v>404</v>
      </c>
      <c r="X4549" s="16" t="s">
        <v>16323</v>
      </c>
    </row>
    <row r="4550" spans="1:24" ht="24" customHeight="1" x14ac:dyDescent="0.3">
      <c r="A4550" s="11">
        <v>505915758</v>
      </c>
      <c r="B4550" s="20">
        <v>470306</v>
      </c>
      <c r="C4550" s="10" t="s">
        <v>751</v>
      </c>
      <c r="D4550" s="10" t="s">
        <v>48</v>
      </c>
      <c r="E4550" s="11">
        <v>2060</v>
      </c>
      <c r="F4550" s="10" t="s">
        <v>752</v>
      </c>
      <c r="G4550" s="10" t="s">
        <v>56</v>
      </c>
      <c r="H4550" s="10" t="s">
        <v>31</v>
      </c>
      <c r="I4550" s="10" t="s">
        <v>32</v>
      </c>
      <c r="J4550" s="12">
        <v>1041.71</v>
      </c>
      <c r="K4550" s="12">
        <v>1188.8</v>
      </c>
      <c r="L4550" s="12">
        <v>2403.4899999999998</v>
      </c>
      <c r="M4550" s="13">
        <v>41772</v>
      </c>
      <c r="N4550" s="12"/>
      <c r="O4550" s="14"/>
      <c r="P4550" s="12">
        <v>38.25</v>
      </c>
      <c r="Q4550" s="12">
        <v>137.69999999999999</v>
      </c>
      <c r="R4550" s="10" t="s">
        <v>53</v>
      </c>
      <c r="S4550" s="10"/>
      <c r="T4550" s="10" t="s">
        <v>36</v>
      </c>
      <c r="U4550" s="10" t="s">
        <v>404</v>
      </c>
      <c r="V4550" s="15">
        <v>42276</v>
      </c>
      <c r="W4550" s="10" t="s">
        <v>404</v>
      </c>
      <c r="X4550" s="16" t="s">
        <v>16324</v>
      </c>
    </row>
    <row r="4551" spans="1:24" ht="24" customHeight="1" x14ac:dyDescent="0.3">
      <c r="A4551" s="11">
        <v>505304112</v>
      </c>
      <c r="B4551" s="20">
        <v>471502</v>
      </c>
      <c r="C4551" s="10" t="s">
        <v>775</v>
      </c>
      <c r="D4551" s="10" t="s">
        <v>28</v>
      </c>
      <c r="E4551" s="11">
        <v>644</v>
      </c>
      <c r="F4551" s="10" t="s">
        <v>776</v>
      </c>
      <c r="G4551" s="10" t="s">
        <v>56</v>
      </c>
      <c r="H4551" s="10" t="s">
        <v>31</v>
      </c>
      <c r="I4551" s="10" t="s">
        <v>32</v>
      </c>
      <c r="J4551" s="12">
        <v>809.73</v>
      </c>
      <c r="K4551" s="12">
        <v>0</v>
      </c>
      <c r="L4551" s="12">
        <v>1084.8800000000001</v>
      </c>
      <c r="M4551" s="13">
        <v>41774</v>
      </c>
      <c r="N4551" s="12">
        <v>1823.26</v>
      </c>
      <c r="O4551" s="14" t="s">
        <v>34</v>
      </c>
      <c r="P4551" s="12">
        <v>38.25</v>
      </c>
      <c r="Q4551" s="12">
        <v>137.69999999999999</v>
      </c>
      <c r="R4551" s="10" t="s">
        <v>53</v>
      </c>
      <c r="S4551" s="10"/>
      <c r="T4551" s="10" t="s">
        <v>36</v>
      </c>
      <c r="U4551" s="10" t="s">
        <v>404</v>
      </c>
      <c r="V4551" s="15">
        <v>42276</v>
      </c>
      <c r="W4551" s="10" t="s">
        <v>404</v>
      </c>
      <c r="X4551" s="16" t="s">
        <v>16325</v>
      </c>
    </row>
    <row r="4552" spans="1:24" ht="24" customHeight="1" x14ac:dyDescent="0.3">
      <c r="A4552" s="11">
        <v>507706544</v>
      </c>
      <c r="B4552" s="20">
        <v>472902</v>
      </c>
      <c r="C4552" s="10" t="s">
        <v>789</v>
      </c>
      <c r="D4552" s="10" t="s">
        <v>48</v>
      </c>
      <c r="E4552" s="11">
        <v>2018</v>
      </c>
      <c r="F4552" s="10" t="s">
        <v>790</v>
      </c>
      <c r="G4552" s="10" t="s">
        <v>56</v>
      </c>
      <c r="H4552" s="10" t="s">
        <v>31</v>
      </c>
      <c r="I4552" s="10" t="s">
        <v>32</v>
      </c>
      <c r="J4552" s="12">
        <v>1443.43</v>
      </c>
      <c r="K4552" s="12"/>
      <c r="L4552" s="12">
        <v>2745.56</v>
      </c>
      <c r="M4552" s="13">
        <v>41698</v>
      </c>
      <c r="N4552" s="12"/>
      <c r="O4552" s="14"/>
      <c r="P4552" s="12">
        <v>38.25</v>
      </c>
      <c r="Q4552" s="12">
        <v>137.69999999999999</v>
      </c>
      <c r="R4552" s="10" t="s">
        <v>53</v>
      </c>
      <c r="S4552" s="10"/>
      <c r="T4552" s="10" t="s">
        <v>36</v>
      </c>
      <c r="U4552" s="10" t="s">
        <v>404</v>
      </c>
      <c r="V4552" s="15">
        <v>42276</v>
      </c>
      <c r="W4552" s="10" t="s">
        <v>404</v>
      </c>
      <c r="X4552" s="16" t="s">
        <v>16326</v>
      </c>
    </row>
    <row r="4553" spans="1:24" ht="24" customHeight="1" x14ac:dyDescent="0.3">
      <c r="A4553" s="11">
        <v>108372430</v>
      </c>
      <c r="B4553" s="20">
        <v>473141</v>
      </c>
      <c r="C4553" s="10" t="s">
        <v>793</v>
      </c>
      <c r="D4553" s="10" t="s">
        <v>141</v>
      </c>
      <c r="E4553" s="11">
        <v>432</v>
      </c>
      <c r="F4553" s="10" t="s">
        <v>794</v>
      </c>
      <c r="G4553" s="10" t="s">
        <v>134</v>
      </c>
      <c r="H4553" s="10" t="s">
        <v>31</v>
      </c>
      <c r="I4553" s="10" t="s">
        <v>78</v>
      </c>
      <c r="J4553" s="12">
        <v>844.23</v>
      </c>
      <c r="K4553" s="12">
        <v>844.23</v>
      </c>
      <c r="L4553" s="12">
        <v>1050.79</v>
      </c>
      <c r="M4553" s="13">
        <v>40749</v>
      </c>
      <c r="N4553" s="12">
        <v>0</v>
      </c>
      <c r="O4553" s="14"/>
      <c r="P4553" s="12">
        <v>63.75</v>
      </c>
      <c r="Q4553" s="12"/>
      <c r="R4553" s="10" t="s">
        <v>53</v>
      </c>
      <c r="S4553" s="10"/>
      <c r="T4553" s="10" t="s">
        <v>36</v>
      </c>
      <c r="U4553" s="10" t="s">
        <v>404</v>
      </c>
      <c r="V4553" s="15">
        <v>42545</v>
      </c>
      <c r="W4553" s="10" t="s">
        <v>404</v>
      </c>
      <c r="X4553" s="16" t="s">
        <v>20545</v>
      </c>
    </row>
    <row r="4554" spans="1:24" ht="24" customHeight="1" x14ac:dyDescent="0.3">
      <c r="A4554" s="11">
        <v>506902897</v>
      </c>
      <c r="B4554" s="20">
        <v>473241</v>
      </c>
      <c r="C4554" s="10" t="s">
        <v>795</v>
      </c>
      <c r="D4554" s="10" t="s">
        <v>48</v>
      </c>
      <c r="E4554" s="11">
        <v>2606</v>
      </c>
      <c r="F4554" s="10" t="s">
        <v>796</v>
      </c>
      <c r="G4554" s="10" t="s">
        <v>56</v>
      </c>
      <c r="H4554" s="10" t="s">
        <v>31</v>
      </c>
      <c r="I4554" s="10" t="s">
        <v>32</v>
      </c>
      <c r="J4554" s="12">
        <v>1473.37</v>
      </c>
      <c r="K4554" s="12"/>
      <c r="L4554" s="12">
        <v>2172.36</v>
      </c>
      <c r="M4554" s="13">
        <v>41481</v>
      </c>
      <c r="N4554" s="12">
        <v>0</v>
      </c>
      <c r="O4554" s="14"/>
      <c r="P4554" s="12">
        <v>63.75</v>
      </c>
      <c r="Q4554" s="12">
        <v>124.95</v>
      </c>
      <c r="R4554" s="10" t="s">
        <v>53</v>
      </c>
      <c r="S4554" s="10"/>
      <c r="T4554" s="10" t="s">
        <v>36</v>
      </c>
      <c r="U4554" s="10" t="s">
        <v>37</v>
      </c>
      <c r="V4554" s="15">
        <v>42276</v>
      </c>
      <c r="W4554" s="10" t="s">
        <v>404</v>
      </c>
      <c r="X4554" s="16" t="s">
        <v>16327</v>
      </c>
    </row>
    <row r="4555" spans="1:24" ht="24" customHeight="1" x14ac:dyDescent="0.3">
      <c r="A4555" s="11">
        <v>507585755</v>
      </c>
      <c r="B4555" s="20">
        <v>474218</v>
      </c>
      <c r="C4555" s="10" t="s">
        <v>811</v>
      </c>
      <c r="D4555" s="10" t="s">
        <v>48</v>
      </c>
      <c r="E4555" s="11">
        <v>2121</v>
      </c>
      <c r="F4555" s="10" t="s">
        <v>812</v>
      </c>
      <c r="G4555" s="10" t="s">
        <v>56</v>
      </c>
      <c r="H4555" s="10" t="s">
        <v>31</v>
      </c>
      <c r="I4555" s="10" t="s">
        <v>32</v>
      </c>
      <c r="J4555" s="12">
        <v>562.02</v>
      </c>
      <c r="K4555" s="12">
        <v>642.62</v>
      </c>
      <c r="L4555" s="12">
        <v>1111.3800000000001</v>
      </c>
      <c r="M4555" s="13">
        <v>41785</v>
      </c>
      <c r="N4555" s="12"/>
      <c r="O4555" s="14"/>
      <c r="P4555" s="12">
        <v>38.25</v>
      </c>
      <c r="Q4555" s="12">
        <v>137.69999999999999</v>
      </c>
      <c r="R4555" s="10" t="s">
        <v>53</v>
      </c>
      <c r="S4555" s="10"/>
      <c r="T4555" s="10" t="s">
        <v>36</v>
      </c>
      <c r="U4555" s="10" t="s">
        <v>37</v>
      </c>
      <c r="V4555" s="15">
        <v>42276</v>
      </c>
      <c r="W4555" s="10" t="s">
        <v>404</v>
      </c>
      <c r="X4555" s="16" t="s">
        <v>16328</v>
      </c>
    </row>
    <row r="4556" spans="1:24" ht="24" customHeight="1" x14ac:dyDescent="0.3">
      <c r="A4556" s="11">
        <v>507895487</v>
      </c>
      <c r="B4556" s="20">
        <v>475043</v>
      </c>
      <c r="C4556" s="10" t="s">
        <v>829</v>
      </c>
      <c r="D4556" s="10" t="s">
        <v>28</v>
      </c>
      <c r="E4556" s="11">
        <v>1611</v>
      </c>
      <c r="F4556" s="10" t="s">
        <v>830</v>
      </c>
      <c r="G4556" s="10">
        <v>1</v>
      </c>
      <c r="H4556" s="10"/>
      <c r="I4556" s="10" t="s">
        <v>397</v>
      </c>
      <c r="J4556" s="12">
        <v>563.64</v>
      </c>
      <c r="K4556" s="12"/>
      <c r="L4556" s="12">
        <v>859.07</v>
      </c>
      <c r="M4556" s="13">
        <v>41044</v>
      </c>
      <c r="N4556" s="12"/>
      <c r="O4556" s="14"/>
      <c r="P4556" s="12">
        <v>38.25</v>
      </c>
      <c r="Q4556" s="12">
        <v>192.15</v>
      </c>
      <c r="R4556" s="10" t="s">
        <v>53</v>
      </c>
      <c r="S4556" s="10"/>
      <c r="T4556" s="10" t="s">
        <v>36</v>
      </c>
      <c r="U4556" s="10" t="s">
        <v>404</v>
      </c>
      <c r="V4556" s="15">
        <v>42276</v>
      </c>
      <c r="W4556" s="10" t="s">
        <v>404</v>
      </c>
      <c r="X4556" s="16" t="s">
        <v>16329</v>
      </c>
    </row>
    <row r="4557" spans="1:24" ht="24" customHeight="1" x14ac:dyDescent="0.3">
      <c r="A4557" s="11">
        <v>507423631</v>
      </c>
      <c r="B4557" s="20">
        <v>476200</v>
      </c>
      <c r="C4557" s="10" t="s">
        <v>856</v>
      </c>
      <c r="D4557" s="10" t="s">
        <v>48</v>
      </c>
      <c r="E4557" s="11">
        <v>2163</v>
      </c>
      <c r="F4557" s="10" t="s">
        <v>857</v>
      </c>
      <c r="G4557" s="10" t="s">
        <v>30</v>
      </c>
      <c r="H4557" s="10" t="s">
        <v>31</v>
      </c>
      <c r="I4557" s="10" t="s">
        <v>32</v>
      </c>
      <c r="J4557" s="12">
        <v>1563.46</v>
      </c>
      <c r="K4557" s="12">
        <v>1563.46</v>
      </c>
      <c r="L4557" s="12">
        <v>1974.81</v>
      </c>
      <c r="M4557" s="13">
        <v>40021</v>
      </c>
      <c r="N4557" s="12">
        <v>224.62</v>
      </c>
      <c r="O4557" s="14">
        <v>42307</v>
      </c>
      <c r="P4557" s="12">
        <v>37.5</v>
      </c>
      <c r="Q4557" s="12">
        <v>127.5</v>
      </c>
      <c r="R4557" s="10" t="s">
        <v>53</v>
      </c>
      <c r="S4557" s="10"/>
      <c r="T4557" s="10" t="s">
        <v>36</v>
      </c>
      <c r="U4557" s="10" t="s">
        <v>404</v>
      </c>
      <c r="V4557" s="15">
        <v>42310</v>
      </c>
      <c r="W4557" s="10" t="s">
        <v>404</v>
      </c>
      <c r="X4557" s="16" t="s">
        <v>16419</v>
      </c>
    </row>
    <row r="4558" spans="1:24" ht="24" customHeight="1" x14ac:dyDescent="0.3">
      <c r="A4558" s="11">
        <v>504268562</v>
      </c>
      <c r="B4558" s="20">
        <v>477333</v>
      </c>
      <c r="C4558" s="10" t="s">
        <v>883</v>
      </c>
      <c r="D4558" s="10" t="s">
        <v>28</v>
      </c>
      <c r="E4558" s="11">
        <v>1680</v>
      </c>
      <c r="F4558" s="10" t="s">
        <v>884</v>
      </c>
      <c r="G4558" s="10" t="s">
        <v>41</v>
      </c>
      <c r="H4558" s="10" t="s">
        <v>31</v>
      </c>
      <c r="I4558" s="10" t="s">
        <v>32</v>
      </c>
      <c r="J4558" s="12">
        <v>570.66999999999996</v>
      </c>
      <c r="K4558" s="12"/>
      <c r="L4558" s="12">
        <v>795.9</v>
      </c>
      <c r="M4558" s="13">
        <v>41061</v>
      </c>
      <c r="N4558" s="12"/>
      <c r="O4558" s="14"/>
      <c r="P4558" s="12">
        <v>38.25</v>
      </c>
      <c r="Q4558" s="12">
        <v>192.15</v>
      </c>
      <c r="R4558" s="10" t="s">
        <v>53</v>
      </c>
      <c r="S4558" s="10"/>
      <c r="T4558" s="10" t="s">
        <v>36</v>
      </c>
      <c r="U4558" s="10" t="s">
        <v>404</v>
      </c>
      <c r="V4558" s="15">
        <v>42276</v>
      </c>
      <c r="W4558" s="10" t="s">
        <v>404</v>
      </c>
      <c r="X4558" s="16" t="s">
        <v>16330</v>
      </c>
    </row>
    <row r="4559" spans="1:24" ht="24" customHeight="1" x14ac:dyDescent="0.3">
      <c r="A4559" s="11">
        <v>508129303</v>
      </c>
      <c r="B4559" s="20">
        <v>477664</v>
      </c>
      <c r="C4559" s="10" t="s">
        <v>888</v>
      </c>
      <c r="D4559" s="10" t="s">
        <v>28</v>
      </c>
      <c r="E4559" s="11">
        <v>1892</v>
      </c>
      <c r="F4559" s="10" t="s">
        <v>889</v>
      </c>
      <c r="G4559" s="10" t="s">
        <v>56</v>
      </c>
      <c r="H4559" s="10" t="s">
        <v>31</v>
      </c>
      <c r="I4559" s="10" t="s">
        <v>32</v>
      </c>
      <c r="J4559" s="12">
        <v>829.12</v>
      </c>
      <c r="K4559" s="12"/>
      <c r="L4559" s="12">
        <v>1354.74</v>
      </c>
      <c r="M4559" s="13">
        <v>41773</v>
      </c>
      <c r="N4559" s="12"/>
      <c r="O4559" s="14"/>
      <c r="P4559" s="12">
        <v>38.25</v>
      </c>
      <c r="Q4559" s="12">
        <v>137.69999999999999</v>
      </c>
      <c r="R4559" s="10" t="s">
        <v>53</v>
      </c>
      <c r="S4559" s="10"/>
      <c r="T4559" s="10" t="s">
        <v>36</v>
      </c>
      <c r="U4559" s="10" t="s">
        <v>404</v>
      </c>
      <c r="V4559" s="15">
        <v>42276</v>
      </c>
      <c r="W4559" s="10" t="s">
        <v>404</v>
      </c>
      <c r="X4559" s="16" t="s">
        <v>16331</v>
      </c>
    </row>
    <row r="4560" spans="1:24" ht="24" customHeight="1" x14ac:dyDescent="0.3">
      <c r="A4560" s="11">
        <v>508126622</v>
      </c>
      <c r="B4560" s="20">
        <v>477683</v>
      </c>
      <c r="C4560" s="10" t="s">
        <v>890</v>
      </c>
      <c r="D4560" s="10" t="s">
        <v>28</v>
      </c>
      <c r="E4560" s="11">
        <v>1681</v>
      </c>
      <c r="F4560" s="10" t="s">
        <v>891</v>
      </c>
      <c r="G4560" s="10" t="s">
        <v>56</v>
      </c>
      <c r="H4560" s="10" t="s">
        <v>31</v>
      </c>
      <c r="I4560" s="10" t="s">
        <v>32</v>
      </c>
      <c r="J4560" s="12">
        <v>831.97</v>
      </c>
      <c r="K4560" s="12"/>
      <c r="L4560" s="12">
        <v>1473.95</v>
      </c>
      <c r="M4560" s="13">
        <v>41773</v>
      </c>
      <c r="N4560" s="12"/>
      <c r="O4560" s="14"/>
      <c r="P4560" s="12">
        <v>38.25</v>
      </c>
      <c r="Q4560" s="12">
        <v>137.69999999999999</v>
      </c>
      <c r="R4560" s="10" t="s">
        <v>53</v>
      </c>
      <c r="S4560" s="10"/>
      <c r="T4560" s="10" t="s">
        <v>36</v>
      </c>
      <c r="U4560" s="10" t="s">
        <v>404</v>
      </c>
      <c r="V4560" s="15">
        <v>42276</v>
      </c>
      <c r="W4560" s="10" t="s">
        <v>404</v>
      </c>
      <c r="X4560" s="16" t="s">
        <v>16332</v>
      </c>
    </row>
    <row r="4561" spans="1:24" ht="24" customHeight="1" x14ac:dyDescent="0.3">
      <c r="A4561" s="11">
        <v>508250994</v>
      </c>
      <c r="B4561" s="20">
        <v>478637</v>
      </c>
      <c r="C4561" s="10" t="s">
        <v>922</v>
      </c>
      <c r="D4561" s="10" t="s">
        <v>48</v>
      </c>
      <c r="E4561" s="11">
        <v>2745</v>
      </c>
      <c r="F4561" s="10" t="s">
        <v>923</v>
      </c>
      <c r="G4561" s="10" t="s">
        <v>56</v>
      </c>
      <c r="H4561" s="10" t="s">
        <v>31</v>
      </c>
      <c r="I4561" s="10" t="s">
        <v>32</v>
      </c>
      <c r="J4561" s="12">
        <v>809.54</v>
      </c>
      <c r="K4561" s="12"/>
      <c r="L4561" s="12">
        <v>1335.18</v>
      </c>
      <c r="M4561" s="13">
        <v>41768</v>
      </c>
      <c r="N4561" s="12"/>
      <c r="O4561" s="14"/>
      <c r="P4561" s="12">
        <v>38.25</v>
      </c>
      <c r="Q4561" s="12">
        <v>137.69999999999999</v>
      </c>
      <c r="R4561" s="10" t="s">
        <v>53</v>
      </c>
      <c r="S4561" s="10"/>
      <c r="T4561" s="10" t="s">
        <v>36</v>
      </c>
      <c r="U4561" s="10" t="s">
        <v>404</v>
      </c>
      <c r="V4561" s="15">
        <v>42276</v>
      </c>
      <c r="W4561" s="10" t="s">
        <v>404</v>
      </c>
      <c r="X4561" s="16" t="s">
        <v>16333</v>
      </c>
    </row>
    <row r="4562" spans="1:24" ht="24" customHeight="1" x14ac:dyDescent="0.3">
      <c r="A4562" s="11">
        <v>508461804</v>
      </c>
      <c r="B4562" s="20">
        <v>478852</v>
      </c>
      <c r="C4562" s="10" t="s">
        <v>926</v>
      </c>
      <c r="D4562" s="10" t="s">
        <v>28</v>
      </c>
      <c r="E4562" s="11">
        <v>2153</v>
      </c>
      <c r="F4562" s="21" t="s">
        <v>927</v>
      </c>
      <c r="G4562" s="21" t="s">
        <v>56</v>
      </c>
      <c r="H4562" s="21" t="s">
        <v>31</v>
      </c>
      <c r="I4562" s="10" t="s">
        <v>32</v>
      </c>
      <c r="J4562" s="12">
        <v>1297.3499999999999</v>
      </c>
      <c r="K4562" s="12">
        <v>1508.65</v>
      </c>
      <c r="L4562" s="12">
        <v>1580.5</v>
      </c>
      <c r="M4562" s="13">
        <v>41806</v>
      </c>
      <c r="N4562" s="12"/>
      <c r="O4562" s="14"/>
      <c r="P4562" s="12">
        <v>38.25</v>
      </c>
      <c r="Q4562" s="12">
        <v>137.69999999999999</v>
      </c>
      <c r="R4562" s="10" t="s">
        <v>53</v>
      </c>
      <c r="S4562" s="10"/>
      <c r="T4562" s="10" t="s">
        <v>36</v>
      </c>
      <c r="U4562" s="13" t="s">
        <v>37</v>
      </c>
      <c r="V4562" s="15">
        <v>42276</v>
      </c>
      <c r="W4562" s="10" t="s">
        <v>404</v>
      </c>
      <c r="X4562" s="16" t="s">
        <v>16334</v>
      </c>
    </row>
    <row r="4563" spans="1:24" ht="24" customHeight="1" x14ac:dyDescent="0.3">
      <c r="A4563" s="11">
        <v>508793513</v>
      </c>
      <c r="B4563" s="20">
        <v>479952</v>
      </c>
      <c r="C4563" s="10" t="s">
        <v>952</v>
      </c>
      <c r="D4563" s="10" t="s">
        <v>28</v>
      </c>
      <c r="E4563" s="11">
        <v>2129</v>
      </c>
      <c r="F4563" s="21" t="s">
        <v>953</v>
      </c>
      <c r="G4563" s="21" t="s">
        <v>56</v>
      </c>
      <c r="H4563" s="21" t="s">
        <v>31</v>
      </c>
      <c r="I4563" s="10" t="s">
        <v>32</v>
      </c>
      <c r="J4563" s="12">
        <v>1153.77</v>
      </c>
      <c r="K4563" s="12">
        <v>1314.81</v>
      </c>
      <c r="L4563" s="12">
        <v>1314.81</v>
      </c>
      <c r="M4563" s="13">
        <v>41779</v>
      </c>
      <c r="N4563" s="12"/>
      <c r="O4563" s="14"/>
      <c r="P4563" s="12">
        <v>38.25</v>
      </c>
      <c r="Q4563" s="12">
        <v>137.69999999999999</v>
      </c>
      <c r="R4563" s="10" t="s">
        <v>53</v>
      </c>
      <c r="S4563" s="10"/>
      <c r="T4563" s="10" t="s">
        <v>36</v>
      </c>
      <c r="U4563" s="13" t="s">
        <v>37</v>
      </c>
      <c r="V4563" s="15">
        <v>42276</v>
      </c>
      <c r="W4563" s="10" t="s">
        <v>404</v>
      </c>
      <c r="X4563" s="16" t="s">
        <v>16335</v>
      </c>
    </row>
    <row r="4564" spans="1:24" ht="24" customHeight="1" x14ac:dyDescent="0.3">
      <c r="A4564" s="11">
        <v>508069939</v>
      </c>
      <c r="B4564" s="20">
        <v>480885</v>
      </c>
      <c r="C4564" s="10" t="s">
        <v>966</v>
      </c>
      <c r="D4564" s="10" t="s">
        <v>28</v>
      </c>
      <c r="E4564" s="11">
        <v>1975</v>
      </c>
      <c r="F4564" s="10" t="s">
        <v>967</v>
      </c>
      <c r="G4564" s="10" t="s">
        <v>56</v>
      </c>
      <c r="H4564" s="10" t="s">
        <v>31</v>
      </c>
      <c r="I4564" s="10" t="s">
        <v>32</v>
      </c>
      <c r="J4564" s="12">
        <v>241.33</v>
      </c>
      <c r="K4564" s="12">
        <v>353.93</v>
      </c>
      <c r="L4564" s="12">
        <v>411.74</v>
      </c>
      <c r="M4564" s="13">
        <v>41807</v>
      </c>
      <c r="N4564" s="12"/>
      <c r="O4564" s="14"/>
      <c r="P4564" s="12">
        <v>38.25</v>
      </c>
      <c r="Q4564" s="12">
        <v>137.69999999999999</v>
      </c>
      <c r="R4564" s="10" t="s">
        <v>53</v>
      </c>
      <c r="S4564" s="10"/>
      <c r="T4564" s="10" t="s">
        <v>36</v>
      </c>
      <c r="U4564" s="10" t="s">
        <v>404</v>
      </c>
      <c r="V4564" s="15">
        <v>42276</v>
      </c>
      <c r="W4564" s="10" t="s">
        <v>404</v>
      </c>
      <c r="X4564" s="16" t="s">
        <v>16336</v>
      </c>
    </row>
    <row r="4565" spans="1:24" ht="24" customHeight="1" x14ac:dyDescent="0.3">
      <c r="A4565" s="11">
        <v>509105017</v>
      </c>
      <c r="B4565" s="20">
        <v>481717</v>
      </c>
      <c r="C4565" s="10" t="s">
        <v>994</v>
      </c>
      <c r="D4565" s="10" t="s">
        <v>48</v>
      </c>
      <c r="E4565" s="11">
        <v>2691</v>
      </c>
      <c r="F4565" s="10" t="s">
        <v>995</v>
      </c>
      <c r="G4565" s="10" t="s">
        <v>56</v>
      </c>
      <c r="H4565" s="10" t="s">
        <v>31</v>
      </c>
      <c r="I4565" s="10" t="s">
        <v>32</v>
      </c>
      <c r="J4565" s="12">
        <v>1492.8</v>
      </c>
      <c r="K4565" s="12"/>
      <c r="L4565" s="12">
        <v>2023.13</v>
      </c>
      <c r="M4565" s="13">
        <v>41360</v>
      </c>
      <c r="N4565" s="12"/>
      <c r="O4565" s="14"/>
      <c r="P4565" s="12">
        <v>63.75</v>
      </c>
      <c r="Q4565" s="12">
        <v>187.68</v>
      </c>
      <c r="R4565" s="10" t="s">
        <v>53</v>
      </c>
      <c r="S4565" s="10"/>
      <c r="T4565" s="10" t="s">
        <v>36</v>
      </c>
      <c r="U4565" s="10" t="s">
        <v>404</v>
      </c>
      <c r="V4565" s="15">
        <v>42276</v>
      </c>
      <c r="W4565" s="10" t="s">
        <v>404</v>
      </c>
      <c r="X4565" s="16" t="s">
        <v>16337</v>
      </c>
    </row>
    <row r="4566" spans="1:24" ht="24" customHeight="1" x14ac:dyDescent="0.3">
      <c r="A4566" s="11">
        <v>508940028</v>
      </c>
      <c r="B4566" s="20">
        <v>482961</v>
      </c>
      <c r="C4566" s="10" t="s">
        <v>1024</v>
      </c>
      <c r="D4566" s="10" t="s">
        <v>28</v>
      </c>
      <c r="E4566" s="11">
        <v>1960</v>
      </c>
      <c r="F4566" s="10" t="s">
        <v>1025</v>
      </c>
      <c r="G4566" s="10" t="s">
        <v>56</v>
      </c>
      <c r="H4566" s="10" t="s">
        <v>31</v>
      </c>
      <c r="I4566" s="27" t="s">
        <v>32</v>
      </c>
      <c r="J4566" s="12">
        <v>2229.2199999999998</v>
      </c>
      <c r="K4566" s="12"/>
      <c r="L4566" s="12">
        <v>2589.6799999999998</v>
      </c>
      <c r="M4566" s="13">
        <v>41452</v>
      </c>
      <c r="N4566" s="12"/>
      <c r="O4566" s="14"/>
      <c r="P4566" s="12">
        <v>38.25</v>
      </c>
      <c r="Q4566" s="12">
        <v>124.95</v>
      </c>
      <c r="R4566" s="10" t="s">
        <v>53</v>
      </c>
      <c r="S4566" s="10"/>
      <c r="T4566" s="10" t="s">
        <v>36</v>
      </c>
      <c r="U4566" s="10" t="s">
        <v>404</v>
      </c>
      <c r="V4566" s="15">
        <v>42276</v>
      </c>
      <c r="W4566" s="10" t="s">
        <v>404</v>
      </c>
      <c r="X4566" s="16" t="s">
        <v>16338</v>
      </c>
    </row>
    <row r="4567" spans="1:24" ht="24" customHeight="1" x14ac:dyDescent="0.3">
      <c r="A4567" s="11">
        <v>510040128</v>
      </c>
      <c r="B4567" s="20">
        <v>484291</v>
      </c>
      <c r="C4567" s="10" t="s">
        <v>1054</v>
      </c>
      <c r="D4567" s="10" t="s">
        <v>28</v>
      </c>
      <c r="E4567" s="11">
        <v>2074</v>
      </c>
      <c r="F4567" s="10" t="s">
        <v>1055</v>
      </c>
      <c r="G4567" s="10" t="s">
        <v>56</v>
      </c>
      <c r="H4567" s="10" t="s">
        <v>31</v>
      </c>
      <c r="I4567" s="10" t="s">
        <v>32</v>
      </c>
      <c r="J4567" s="12">
        <v>1375.0199999999998</v>
      </c>
      <c r="K4567" s="12">
        <v>1375.0199999999998</v>
      </c>
      <c r="L4567" s="12">
        <v>1515.45</v>
      </c>
      <c r="M4567" s="13">
        <v>41744</v>
      </c>
      <c r="N4567" s="12"/>
      <c r="O4567" s="14"/>
      <c r="P4567" s="12">
        <v>38.25</v>
      </c>
      <c r="Q4567" s="12">
        <v>137.69999999999999</v>
      </c>
      <c r="R4567" s="10" t="s">
        <v>53</v>
      </c>
      <c r="S4567" s="10"/>
      <c r="T4567" s="10" t="s">
        <v>36</v>
      </c>
      <c r="U4567" s="10" t="s">
        <v>404</v>
      </c>
      <c r="V4567" s="15">
        <v>42276</v>
      </c>
      <c r="W4567" s="10" t="s">
        <v>404</v>
      </c>
      <c r="X4567" s="16" t="s">
        <v>16339</v>
      </c>
    </row>
    <row r="4568" spans="1:24" ht="24" customHeight="1" x14ac:dyDescent="0.3">
      <c r="A4568" s="11">
        <v>501911103</v>
      </c>
      <c r="B4568" s="20">
        <v>501012</v>
      </c>
      <c r="C4568" s="10" t="s">
        <v>1069</v>
      </c>
      <c r="D4568" s="10" t="s">
        <v>28</v>
      </c>
      <c r="E4568" s="11">
        <v>542</v>
      </c>
      <c r="F4568" s="10" t="s">
        <v>1070</v>
      </c>
      <c r="G4568" s="10" t="s">
        <v>41</v>
      </c>
      <c r="H4568" s="10" t="s">
        <v>42</v>
      </c>
      <c r="I4568" s="10" t="s">
        <v>1066</v>
      </c>
      <c r="J4568" s="12">
        <v>876.32</v>
      </c>
      <c r="K4568" s="12">
        <v>876.32</v>
      </c>
      <c r="L4568" s="12">
        <v>905.78</v>
      </c>
      <c r="M4568" s="13">
        <v>38863</v>
      </c>
      <c r="N4568" s="12"/>
      <c r="O4568" s="14" t="s">
        <v>34</v>
      </c>
      <c r="P4568" s="12">
        <v>22.25</v>
      </c>
      <c r="Q4568" s="12">
        <v>151.16</v>
      </c>
      <c r="R4568" s="10" t="s">
        <v>35</v>
      </c>
      <c r="S4568" s="10"/>
      <c r="T4568" s="10" t="s">
        <v>36</v>
      </c>
      <c r="U4568" s="10" t="s">
        <v>404</v>
      </c>
      <c r="V4568" s="15">
        <v>42276</v>
      </c>
      <c r="W4568" s="10" t="s">
        <v>404</v>
      </c>
      <c r="X4568" s="16" t="s">
        <v>16340</v>
      </c>
    </row>
    <row r="4569" spans="1:24" ht="24" customHeight="1" x14ac:dyDescent="0.3">
      <c r="A4569" s="11">
        <v>509742076</v>
      </c>
      <c r="B4569" s="20">
        <v>506068</v>
      </c>
      <c r="C4569" s="10" t="s">
        <v>1109</v>
      </c>
      <c r="D4569" s="10" t="s">
        <v>28</v>
      </c>
      <c r="E4569" s="11">
        <v>2078</v>
      </c>
      <c r="F4569" s="10" t="s">
        <v>1110</v>
      </c>
      <c r="G4569" s="21" t="s">
        <v>56</v>
      </c>
      <c r="H4569" s="21" t="s">
        <v>31</v>
      </c>
      <c r="I4569" s="10" t="s">
        <v>32</v>
      </c>
      <c r="J4569" s="12">
        <v>1820.36</v>
      </c>
      <c r="K4569" s="12">
        <v>1820.36</v>
      </c>
      <c r="L4569" s="12">
        <v>2002.62</v>
      </c>
      <c r="M4569" s="13">
        <v>41732</v>
      </c>
      <c r="N4569" s="12"/>
      <c r="O4569" s="14"/>
      <c r="P4569" s="12">
        <v>38.25</v>
      </c>
      <c r="Q4569" s="12">
        <v>137.69999999999999</v>
      </c>
      <c r="R4569" s="10" t="s">
        <v>53</v>
      </c>
      <c r="S4569" s="10"/>
      <c r="T4569" s="10" t="s">
        <v>36</v>
      </c>
      <c r="U4569" s="10" t="s">
        <v>404</v>
      </c>
      <c r="V4569" s="15">
        <v>42276</v>
      </c>
      <c r="W4569" s="10" t="s">
        <v>404</v>
      </c>
      <c r="X4569" s="16" t="s">
        <v>16341</v>
      </c>
    </row>
    <row r="4570" spans="1:24" ht="24" customHeight="1" x14ac:dyDescent="0.3">
      <c r="A4570" s="11">
        <v>501059431</v>
      </c>
      <c r="B4570" s="20">
        <v>509220</v>
      </c>
      <c r="C4570" s="10" t="s">
        <v>1122</v>
      </c>
      <c r="D4570" s="10" t="s">
        <v>28</v>
      </c>
      <c r="E4570" s="11">
        <v>1980</v>
      </c>
      <c r="F4570" s="10" t="s">
        <v>1123</v>
      </c>
      <c r="G4570" s="10" t="s">
        <v>56</v>
      </c>
      <c r="H4570" s="10" t="s">
        <v>31</v>
      </c>
      <c r="I4570" s="10" t="s">
        <v>32</v>
      </c>
      <c r="J4570" s="12">
        <v>1508.07</v>
      </c>
      <c r="K4570" s="12"/>
      <c r="L4570" s="12">
        <v>1523.99</v>
      </c>
      <c r="M4570" s="13">
        <v>41474</v>
      </c>
      <c r="N4570" s="12"/>
      <c r="O4570" s="14"/>
      <c r="P4570" s="12">
        <v>38.25</v>
      </c>
      <c r="Q4570" s="12">
        <v>129.41</v>
      </c>
      <c r="R4570" s="10" t="s">
        <v>53</v>
      </c>
      <c r="S4570" s="10"/>
      <c r="T4570" s="10" t="s">
        <v>36</v>
      </c>
      <c r="U4570" s="10" t="s">
        <v>404</v>
      </c>
      <c r="V4570" s="15">
        <v>42276</v>
      </c>
      <c r="W4570" s="10" t="s">
        <v>404</v>
      </c>
      <c r="X4570" s="16" t="s">
        <v>16342</v>
      </c>
    </row>
    <row r="4571" spans="1:24" ht="24" customHeight="1" x14ac:dyDescent="0.3">
      <c r="A4571" s="11">
        <v>165638966</v>
      </c>
      <c r="B4571" s="20">
        <v>531685</v>
      </c>
      <c r="C4571" s="10" t="s">
        <v>1223</v>
      </c>
      <c r="D4571" s="10" t="s">
        <v>48</v>
      </c>
      <c r="E4571" s="11">
        <v>1636</v>
      </c>
      <c r="F4571" s="10" t="s">
        <v>1224</v>
      </c>
      <c r="G4571" s="10" t="s">
        <v>122</v>
      </c>
      <c r="H4571" s="10" t="s">
        <v>31</v>
      </c>
      <c r="I4571" s="10" t="s">
        <v>78</v>
      </c>
      <c r="J4571" s="12">
        <v>414.71</v>
      </c>
      <c r="K4571" s="12">
        <v>414.71</v>
      </c>
      <c r="L4571" s="12">
        <v>584.92999999999995</v>
      </c>
      <c r="M4571" s="13">
        <v>38497</v>
      </c>
      <c r="N4571" s="12">
        <v>0</v>
      </c>
      <c r="O4571" s="14" t="s">
        <v>34</v>
      </c>
      <c r="P4571" s="12">
        <v>44.5</v>
      </c>
      <c r="Q4571" s="12">
        <v>0</v>
      </c>
      <c r="R4571" s="10" t="s">
        <v>343</v>
      </c>
      <c r="S4571" s="10"/>
      <c r="T4571" s="10" t="s">
        <v>36</v>
      </c>
      <c r="U4571" s="10" t="s">
        <v>404</v>
      </c>
      <c r="V4571" s="15">
        <v>42276</v>
      </c>
      <c r="W4571" s="10" t="s">
        <v>404</v>
      </c>
      <c r="X4571" s="16" t="s">
        <v>16343</v>
      </c>
    </row>
    <row r="4572" spans="1:24" ht="24" customHeight="1" x14ac:dyDescent="0.3">
      <c r="A4572" s="11">
        <v>504790153</v>
      </c>
      <c r="B4572" s="20">
        <v>531843</v>
      </c>
      <c r="C4572" s="10" t="s">
        <v>1225</v>
      </c>
      <c r="D4572" s="10" t="s">
        <v>28</v>
      </c>
      <c r="E4572" s="11">
        <v>2132</v>
      </c>
      <c r="F4572" s="21" t="s">
        <v>1226</v>
      </c>
      <c r="G4572" s="10" t="s">
        <v>56</v>
      </c>
      <c r="H4572" s="10" t="s">
        <v>31</v>
      </c>
      <c r="I4572" s="10" t="s">
        <v>32</v>
      </c>
      <c r="J4572" s="12">
        <v>1084.08</v>
      </c>
      <c r="K4572" s="12">
        <v>1332.94</v>
      </c>
      <c r="L4572" s="12">
        <v>1408.75</v>
      </c>
      <c r="M4572" s="13">
        <v>41807</v>
      </c>
      <c r="N4572" s="12"/>
      <c r="O4572" s="14"/>
      <c r="P4572" s="12">
        <v>38.25</v>
      </c>
      <c r="Q4572" s="12">
        <v>137.69999999999999</v>
      </c>
      <c r="R4572" s="10" t="s">
        <v>53</v>
      </c>
      <c r="S4572" s="10"/>
      <c r="T4572" s="10" t="s">
        <v>36</v>
      </c>
      <c r="U4572" s="13" t="s">
        <v>37</v>
      </c>
      <c r="V4572" s="15">
        <v>42276</v>
      </c>
      <c r="W4572" s="10" t="s">
        <v>404</v>
      </c>
      <c r="X4572" s="16" t="s">
        <v>16344</v>
      </c>
    </row>
    <row r="4573" spans="1:24" ht="24" customHeight="1" x14ac:dyDescent="0.3">
      <c r="A4573" s="11">
        <v>227926900</v>
      </c>
      <c r="B4573" s="20">
        <v>536869</v>
      </c>
      <c r="C4573" s="10" t="s">
        <v>1252</v>
      </c>
      <c r="D4573" s="10" t="s">
        <v>28</v>
      </c>
      <c r="E4573" s="11">
        <v>411</v>
      </c>
      <c r="F4573" s="10" t="s">
        <v>1253</v>
      </c>
      <c r="G4573" s="10" t="s">
        <v>122</v>
      </c>
      <c r="H4573" s="10" t="s">
        <v>31</v>
      </c>
      <c r="I4573" s="10" t="s">
        <v>78</v>
      </c>
      <c r="J4573" s="12">
        <v>1761.03</v>
      </c>
      <c r="K4573" s="12">
        <v>1696.77</v>
      </c>
      <c r="L4573" s="12">
        <v>1734.64</v>
      </c>
      <c r="M4573" s="13">
        <v>38111</v>
      </c>
      <c r="N4573" s="12">
        <v>533.36</v>
      </c>
      <c r="O4573" s="14">
        <v>42086</v>
      </c>
      <c r="P4573" s="12">
        <v>22.25</v>
      </c>
      <c r="Q4573" s="12">
        <v>0</v>
      </c>
      <c r="R4573" s="10" t="s">
        <v>107</v>
      </c>
      <c r="S4573" s="10"/>
      <c r="T4573" s="10" t="s">
        <v>36</v>
      </c>
      <c r="U4573" s="10" t="s">
        <v>404</v>
      </c>
      <c r="V4573" s="15">
        <v>42276</v>
      </c>
      <c r="W4573" s="10" t="s">
        <v>404</v>
      </c>
      <c r="X4573" s="16" t="s">
        <v>16345</v>
      </c>
    </row>
    <row r="4574" spans="1:24" ht="24" customHeight="1" x14ac:dyDescent="0.3">
      <c r="A4574" s="11">
        <v>504853945</v>
      </c>
      <c r="B4574" s="20">
        <v>537702</v>
      </c>
      <c r="C4574" s="10" t="s">
        <v>1264</v>
      </c>
      <c r="D4574" s="10" t="s">
        <v>28</v>
      </c>
      <c r="E4574" s="11">
        <v>1686</v>
      </c>
      <c r="F4574" s="10" t="s">
        <v>1265</v>
      </c>
      <c r="G4574" s="10" t="s">
        <v>56</v>
      </c>
      <c r="H4574" s="10" t="s">
        <v>31</v>
      </c>
      <c r="I4574" s="10" t="s">
        <v>32</v>
      </c>
      <c r="J4574" s="12">
        <v>860.79</v>
      </c>
      <c r="K4574" s="12"/>
      <c r="L4574" s="12">
        <v>1392.27</v>
      </c>
      <c r="M4574" s="13">
        <v>41773</v>
      </c>
      <c r="N4574" s="12">
        <v>0</v>
      </c>
      <c r="O4574" s="14"/>
      <c r="P4574" s="12">
        <v>38.25</v>
      </c>
      <c r="Q4574" s="12">
        <v>137.69999999999999</v>
      </c>
      <c r="R4574" s="10" t="s">
        <v>53</v>
      </c>
      <c r="S4574" s="10"/>
      <c r="T4574" s="10" t="s">
        <v>36</v>
      </c>
      <c r="U4574" s="10" t="s">
        <v>404</v>
      </c>
      <c r="V4574" s="15">
        <v>42276</v>
      </c>
      <c r="W4574" s="10" t="s">
        <v>404</v>
      </c>
      <c r="X4574" s="16" t="s">
        <v>16346</v>
      </c>
    </row>
    <row r="4575" spans="1:24" ht="24" customHeight="1" x14ac:dyDescent="0.3">
      <c r="A4575" s="11">
        <v>505296632</v>
      </c>
      <c r="B4575" s="20">
        <v>540671</v>
      </c>
      <c r="C4575" s="10" t="s">
        <v>1295</v>
      </c>
      <c r="D4575" s="10" t="s">
        <v>48</v>
      </c>
      <c r="E4575" s="11">
        <v>2390</v>
      </c>
      <c r="F4575" s="10" t="s">
        <v>1296</v>
      </c>
      <c r="G4575" s="10" t="s">
        <v>56</v>
      </c>
      <c r="H4575" s="10" t="s">
        <v>31</v>
      </c>
      <c r="I4575" s="10" t="s">
        <v>32</v>
      </c>
      <c r="J4575" s="12">
        <v>1071.68</v>
      </c>
      <c r="K4575" s="12">
        <v>1071.68</v>
      </c>
      <c r="L4575" s="12">
        <v>1819.52</v>
      </c>
      <c r="M4575" s="13">
        <v>41767</v>
      </c>
      <c r="N4575" s="12"/>
      <c r="O4575" s="14"/>
      <c r="P4575" s="12">
        <v>38.25</v>
      </c>
      <c r="Q4575" s="12">
        <v>137.69999999999999</v>
      </c>
      <c r="R4575" s="10" t="s">
        <v>53</v>
      </c>
      <c r="S4575" s="10"/>
      <c r="T4575" s="10" t="s">
        <v>36</v>
      </c>
      <c r="U4575" s="10" t="s">
        <v>37</v>
      </c>
      <c r="V4575" s="15">
        <v>42276</v>
      </c>
      <c r="W4575" s="10" t="s">
        <v>404</v>
      </c>
      <c r="X4575" s="16" t="s">
        <v>16347</v>
      </c>
    </row>
    <row r="4576" spans="1:24" ht="24" customHeight="1" x14ac:dyDescent="0.3">
      <c r="A4576" s="11">
        <v>184120128</v>
      </c>
      <c r="B4576" s="20">
        <v>545957</v>
      </c>
      <c r="C4576" s="10" t="s">
        <v>1340</v>
      </c>
      <c r="D4576" s="10" t="s">
        <v>28</v>
      </c>
      <c r="E4576" s="11">
        <v>710</v>
      </c>
      <c r="F4576" s="10" t="s">
        <v>1341</v>
      </c>
      <c r="G4576" s="10" t="s">
        <v>30</v>
      </c>
      <c r="H4576" s="10" t="s">
        <v>70</v>
      </c>
      <c r="I4576" s="10" t="s">
        <v>71</v>
      </c>
      <c r="J4576" s="12">
        <v>755.16</v>
      </c>
      <c r="K4576" s="12">
        <v>0</v>
      </c>
      <c r="L4576" s="12">
        <v>1176.5</v>
      </c>
      <c r="M4576" s="13">
        <v>40315</v>
      </c>
      <c r="N4576" s="12">
        <v>0</v>
      </c>
      <c r="O4576" s="14" t="s">
        <v>34</v>
      </c>
      <c r="P4576" s="12">
        <v>50.25</v>
      </c>
      <c r="Q4576" s="12">
        <v>126.86</v>
      </c>
      <c r="R4576" s="10" t="s">
        <v>53</v>
      </c>
      <c r="S4576" s="10"/>
      <c r="T4576" s="10" t="s">
        <v>36</v>
      </c>
      <c r="U4576" s="10" t="s">
        <v>404</v>
      </c>
      <c r="V4576" s="15">
        <v>42276</v>
      </c>
      <c r="W4576" s="10" t="s">
        <v>404</v>
      </c>
      <c r="X4576" s="16" t="s">
        <v>16556</v>
      </c>
    </row>
    <row r="4577" spans="1:24" ht="24" customHeight="1" x14ac:dyDescent="0.3">
      <c r="A4577" s="11">
        <v>505595273</v>
      </c>
      <c r="B4577" s="20">
        <v>548010</v>
      </c>
      <c r="C4577" s="10" t="s">
        <v>1383</v>
      </c>
      <c r="D4577" s="10" t="s">
        <v>28</v>
      </c>
      <c r="E4577" s="11">
        <v>2096</v>
      </c>
      <c r="F4577" s="10" t="s">
        <v>1384</v>
      </c>
      <c r="G4577" s="10" t="s">
        <v>56</v>
      </c>
      <c r="H4577" s="10" t="s">
        <v>31</v>
      </c>
      <c r="I4577" s="10" t="s">
        <v>32</v>
      </c>
      <c r="J4577" s="12">
        <v>928.13</v>
      </c>
      <c r="K4577" s="12">
        <v>928.13</v>
      </c>
      <c r="L4577" s="12">
        <v>1137.7</v>
      </c>
      <c r="M4577" s="13">
        <v>41743</v>
      </c>
      <c r="N4577" s="12"/>
      <c r="O4577" s="14"/>
      <c r="P4577" s="12">
        <v>38.25</v>
      </c>
      <c r="Q4577" s="12">
        <v>137</v>
      </c>
      <c r="R4577" s="10" t="s">
        <v>53</v>
      </c>
      <c r="S4577" s="10"/>
      <c r="T4577" s="10" t="s">
        <v>36</v>
      </c>
      <c r="U4577" s="10" t="s">
        <v>404</v>
      </c>
      <c r="V4577" s="15">
        <v>42276</v>
      </c>
      <c r="W4577" s="10" t="s">
        <v>404</v>
      </c>
      <c r="X4577" s="16" t="s">
        <v>16348</v>
      </c>
    </row>
    <row r="4578" spans="1:24" ht="24" customHeight="1" x14ac:dyDescent="0.3">
      <c r="A4578" s="11">
        <v>506433870</v>
      </c>
      <c r="B4578" s="20">
        <v>548735</v>
      </c>
      <c r="C4578" s="10" t="s">
        <v>1392</v>
      </c>
      <c r="D4578" s="10" t="s">
        <v>48</v>
      </c>
      <c r="E4578" s="11">
        <v>2350</v>
      </c>
      <c r="F4578" s="10" t="s">
        <v>1393</v>
      </c>
      <c r="G4578" s="10" t="s">
        <v>56</v>
      </c>
      <c r="H4578" s="10" t="s">
        <v>31</v>
      </c>
      <c r="I4578" s="10" t="s">
        <v>32</v>
      </c>
      <c r="J4578" s="12">
        <v>962.64</v>
      </c>
      <c r="K4578" s="12">
        <v>962.64</v>
      </c>
      <c r="L4578" s="12">
        <v>1375</v>
      </c>
      <c r="M4578" s="13">
        <v>41785</v>
      </c>
      <c r="N4578" s="12"/>
      <c r="O4578" s="14"/>
      <c r="P4578" s="12">
        <v>38.25</v>
      </c>
      <c r="Q4578" s="12">
        <v>137.69999999999999</v>
      </c>
      <c r="R4578" s="10" t="s">
        <v>53</v>
      </c>
      <c r="S4578" s="10"/>
      <c r="T4578" s="10" t="s">
        <v>36</v>
      </c>
      <c r="U4578" s="10" t="s">
        <v>37</v>
      </c>
      <c r="V4578" s="15">
        <v>42276</v>
      </c>
      <c r="W4578" s="10" t="s">
        <v>404</v>
      </c>
      <c r="X4578" s="16" t="s">
        <v>16349</v>
      </c>
    </row>
    <row r="4579" spans="1:24" ht="24" customHeight="1" x14ac:dyDescent="0.3">
      <c r="A4579" s="11">
        <v>505967480</v>
      </c>
      <c r="B4579" s="20">
        <v>552344</v>
      </c>
      <c r="C4579" s="10" t="s">
        <v>1454</v>
      </c>
      <c r="D4579" s="10" t="s">
        <v>48</v>
      </c>
      <c r="E4579" s="11">
        <v>2404</v>
      </c>
      <c r="F4579" s="10" t="s">
        <v>1455</v>
      </c>
      <c r="G4579" s="10" t="s">
        <v>56</v>
      </c>
      <c r="H4579" s="10" t="s">
        <v>31</v>
      </c>
      <c r="I4579" s="10" t="s">
        <v>32</v>
      </c>
      <c r="J4579" s="12">
        <v>1327.23</v>
      </c>
      <c r="K4579" s="12">
        <v>1514.08</v>
      </c>
      <c r="L4579" s="12">
        <v>2378.8000000000002</v>
      </c>
      <c r="M4579" s="13">
        <v>41785</v>
      </c>
      <c r="N4579" s="12"/>
      <c r="O4579" s="14"/>
      <c r="P4579" s="12">
        <v>38.25</v>
      </c>
      <c r="Q4579" s="12">
        <v>137.69999999999999</v>
      </c>
      <c r="R4579" s="10" t="s">
        <v>53</v>
      </c>
      <c r="S4579" s="10"/>
      <c r="T4579" s="10" t="s">
        <v>36</v>
      </c>
      <c r="U4579" s="10" t="s">
        <v>37</v>
      </c>
      <c r="V4579" s="15">
        <v>42276</v>
      </c>
      <c r="W4579" s="10" t="s">
        <v>404</v>
      </c>
      <c r="X4579" s="16" t="s">
        <v>16350</v>
      </c>
    </row>
    <row r="4580" spans="1:24" ht="24" customHeight="1" x14ac:dyDescent="0.3">
      <c r="A4580" s="11">
        <v>506633551</v>
      </c>
      <c r="B4580" s="20">
        <v>555003</v>
      </c>
      <c r="C4580" s="10" t="s">
        <v>1491</v>
      </c>
      <c r="D4580" s="10" t="s">
        <v>28</v>
      </c>
      <c r="E4580" s="11">
        <v>695</v>
      </c>
      <c r="F4580" s="10" t="s">
        <v>1492</v>
      </c>
      <c r="G4580" s="10" t="s">
        <v>56</v>
      </c>
      <c r="H4580" s="10" t="s">
        <v>31</v>
      </c>
      <c r="I4580" s="10" t="s">
        <v>32</v>
      </c>
      <c r="J4580" s="12">
        <v>939.95</v>
      </c>
      <c r="K4580" s="12">
        <v>939.95</v>
      </c>
      <c r="L4580" s="12">
        <v>1491.57</v>
      </c>
      <c r="M4580" s="13">
        <v>39910</v>
      </c>
      <c r="N4580" s="12"/>
      <c r="O4580" s="14"/>
      <c r="P4580" s="12">
        <v>38.25</v>
      </c>
      <c r="Q4580" s="12">
        <v>137.69999999999999</v>
      </c>
      <c r="R4580" s="10" t="s">
        <v>53</v>
      </c>
      <c r="S4580" s="10"/>
      <c r="T4580" s="10" t="s">
        <v>36</v>
      </c>
      <c r="U4580" s="10" t="s">
        <v>404</v>
      </c>
      <c r="V4580" s="15">
        <v>42276</v>
      </c>
      <c r="W4580" s="10" t="s">
        <v>404</v>
      </c>
      <c r="X4580" s="16" t="s">
        <v>16351</v>
      </c>
    </row>
    <row r="4581" spans="1:24" ht="24" customHeight="1" x14ac:dyDescent="0.3">
      <c r="A4581" s="11">
        <v>504755293</v>
      </c>
      <c r="B4581" s="20">
        <v>561168</v>
      </c>
      <c r="C4581" s="10" t="s">
        <v>1592</v>
      </c>
      <c r="D4581" s="10" t="s">
        <v>48</v>
      </c>
      <c r="E4581" s="11">
        <v>1909</v>
      </c>
      <c r="F4581" s="10" t="s">
        <v>1593</v>
      </c>
      <c r="G4581" s="10" t="s">
        <v>56</v>
      </c>
      <c r="H4581" s="10" t="s">
        <v>31</v>
      </c>
      <c r="I4581" s="10" t="s">
        <v>32</v>
      </c>
      <c r="J4581" s="12">
        <v>1042.02</v>
      </c>
      <c r="K4581" s="12">
        <v>1042.02</v>
      </c>
      <c r="L4581" s="12">
        <v>2227.63</v>
      </c>
      <c r="M4581" s="13">
        <v>41767</v>
      </c>
      <c r="N4581" s="12"/>
      <c r="O4581" s="14"/>
      <c r="P4581" s="12">
        <v>38.25</v>
      </c>
      <c r="Q4581" s="12">
        <v>137.69999999999999</v>
      </c>
      <c r="R4581" s="10" t="s">
        <v>53</v>
      </c>
      <c r="S4581" s="10"/>
      <c r="T4581" s="10" t="s">
        <v>36</v>
      </c>
      <c r="U4581" s="10" t="s">
        <v>404</v>
      </c>
      <c r="V4581" s="15">
        <v>42276</v>
      </c>
      <c r="W4581" s="10" t="s">
        <v>404</v>
      </c>
      <c r="X4581" s="16" t="s">
        <v>16352</v>
      </c>
    </row>
    <row r="4582" spans="1:24" ht="24" customHeight="1" x14ac:dyDescent="0.3">
      <c r="A4582" s="11">
        <v>507527240</v>
      </c>
      <c r="B4582" s="20">
        <v>565685</v>
      </c>
      <c r="C4582" s="10" t="s">
        <v>1680</v>
      </c>
      <c r="D4582" s="10" t="s">
        <v>48</v>
      </c>
      <c r="E4582" s="11">
        <v>2228</v>
      </c>
      <c r="F4582" s="10" t="s">
        <v>1681</v>
      </c>
      <c r="G4582" s="10" t="s">
        <v>56</v>
      </c>
      <c r="H4582" s="10" t="s">
        <v>31</v>
      </c>
      <c r="I4582" s="10" t="s">
        <v>32</v>
      </c>
      <c r="J4582" s="12">
        <v>1131.3499999999999</v>
      </c>
      <c r="K4582" s="12"/>
      <c r="L4582" s="12">
        <v>2089.04</v>
      </c>
      <c r="M4582" s="13">
        <v>41722</v>
      </c>
      <c r="N4582" s="12"/>
      <c r="O4582" s="14"/>
      <c r="P4582" s="12">
        <v>38.25</v>
      </c>
      <c r="Q4582" s="12">
        <v>137.69999999999999</v>
      </c>
      <c r="R4582" s="10" t="s">
        <v>53</v>
      </c>
      <c r="S4582" s="10"/>
      <c r="T4582" s="10" t="s">
        <v>36</v>
      </c>
      <c r="U4582" s="10" t="s">
        <v>37</v>
      </c>
      <c r="V4582" s="15">
        <v>42276</v>
      </c>
      <c r="W4582" s="10" t="s">
        <v>404</v>
      </c>
      <c r="X4582" s="16" t="s">
        <v>16353</v>
      </c>
    </row>
    <row r="4583" spans="1:24" ht="24" customHeight="1" x14ac:dyDescent="0.3">
      <c r="A4583" s="11">
        <v>507877748</v>
      </c>
      <c r="B4583" s="20">
        <v>566270</v>
      </c>
      <c r="C4583" s="10" t="s">
        <v>1697</v>
      </c>
      <c r="D4583" s="10" t="s">
        <v>28</v>
      </c>
      <c r="E4583" s="11">
        <v>2108</v>
      </c>
      <c r="F4583" s="10" t="s">
        <v>1698</v>
      </c>
      <c r="G4583" s="21" t="s">
        <v>56</v>
      </c>
      <c r="H4583" s="21" t="s">
        <v>31</v>
      </c>
      <c r="I4583" s="10" t="s">
        <v>32</v>
      </c>
      <c r="J4583" s="12">
        <v>919.25</v>
      </c>
      <c r="K4583" s="12">
        <v>919.25</v>
      </c>
      <c r="L4583" s="12">
        <v>1195.1500000000001</v>
      </c>
      <c r="M4583" s="13">
        <v>41746</v>
      </c>
      <c r="N4583" s="12"/>
      <c r="O4583" s="14"/>
      <c r="P4583" s="12">
        <v>38.25</v>
      </c>
      <c r="Q4583" s="12">
        <v>137.69999999999999</v>
      </c>
      <c r="R4583" s="10" t="s">
        <v>53</v>
      </c>
      <c r="S4583" s="10"/>
      <c r="T4583" s="10" t="s">
        <v>36</v>
      </c>
      <c r="U4583" s="10" t="s">
        <v>404</v>
      </c>
      <c r="V4583" s="15">
        <v>42276</v>
      </c>
      <c r="W4583" s="10" t="s">
        <v>404</v>
      </c>
      <c r="X4583" s="16" t="s">
        <v>16354</v>
      </c>
    </row>
    <row r="4584" spans="1:24" ht="24" customHeight="1" x14ac:dyDescent="0.3">
      <c r="A4584" s="11">
        <v>508045576</v>
      </c>
      <c r="B4584" s="20">
        <v>566719</v>
      </c>
      <c r="C4584" s="10" t="s">
        <v>1705</v>
      </c>
      <c r="D4584" s="10" t="s">
        <v>48</v>
      </c>
      <c r="E4584" s="11">
        <v>2635</v>
      </c>
      <c r="F4584" s="10" t="s">
        <v>1706</v>
      </c>
      <c r="G4584" s="10" t="s">
        <v>56</v>
      </c>
      <c r="H4584" s="10" t="s">
        <v>31</v>
      </c>
      <c r="I4584" s="10" t="s">
        <v>32</v>
      </c>
      <c r="J4584" s="12">
        <v>1488.55</v>
      </c>
      <c r="K4584" s="12"/>
      <c r="L4584" s="12">
        <v>2151.9499999999998</v>
      </c>
      <c r="M4584" s="13">
        <v>41481</v>
      </c>
      <c r="N4584" s="12"/>
      <c r="O4584" s="14"/>
      <c r="P4584" s="12">
        <v>63.75</v>
      </c>
      <c r="Q4584" s="12">
        <v>129.41</v>
      </c>
      <c r="R4584" s="10" t="s">
        <v>53</v>
      </c>
      <c r="S4584" s="10"/>
      <c r="T4584" s="10" t="s">
        <v>36</v>
      </c>
      <c r="U4584" s="10" t="s">
        <v>404</v>
      </c>
      <c r="V4584" s="15">
        <v>42276</v>
      </c>
      <c r="W4584" s="10" t="s">
        <v>404</v>
      </c>
      <c r="X4584" s="16" t="s">
        <v>16355</v>
      </c>
    </row>
    <row r="4585" spans="1:24" ht="24" customHeight="1" x14ac:dyDescent="0.3">
      <c r="A4585" s="11">
        <v>508032555</v>
      </c>
      <c r="B4585" s="20">
        <v>567105</v>
      </c>
      <c r="C4585" s="10" t="s">
        <v>1711</v>
      </c>
      <c r="D4585" s="10" t="s">
        <v>28</v>
      </c>
      <c r="E4585" s="11">
        <v>2109</v>
      </c>
      <c r="F4585" s="10" t="s">
        <v>1712</v>
      </c>
      <c r="G4585" s="10" t="s">
        <v>56</v>
      </c>
      <c r="H4585" s="10" t="s">
        <v>31</v>
      </c>
      <c r="I4585" s="10" t="s">
        <v>32</v>
      </c>
      <c r="J4585" s="12">
        <v>1137.21</v>
      </c>
      <c r="K4585" s="12">
        <v>1137.21</v>
      </c>
      <c r="L4585" s="12">
        <v>1505.22</v>
      </c>
      <c r="M4585" s="13">
        <v>41743</v>
      </c>
      <c r="N4585" s="12"/>
      <c r="O4585" s="14"/>
      <c r="P4585" s="12">
        <v>38.25</v>
      </c>
      <c r="Q4585" s="12">
        <v>137.69999999999999</v>
      </c>
      <c r="R4585" s="10" t="s">
        <v>53</v>
      </c>
      <c r="S4585" s="10"/>
      <c r="T4585" s="10" t="s">
        <v>36</v>
      </c>
      <c r="U4585" s="10" t="s">
        <v>37</v>
      </c>
      <c r="V4585" s="15">
        <v>42276</v>
      </c>
      <c r="W4585" s="10" t="s">
        <v>404</v>
      </c>
      <c r="X4585" s="16" t="s">
        <v>16356</v>
      </c>
    </row>
    <row r="4586" spans="1:24" ht="24" customHeight="1" x14ac:dyDescent="0.3">
      <c r="A4586" s="11">
        <v>508130204</v>
      </c>
      <c r="B4586" s="20">
        <v>567150</v>
      </c>
      <c r="C4586" s="10" t="s">
        <v>1713</v>
      </c>
      <c r="D4586" s="10" t="s">
        <v>28</v>
      </c>
      <c r="E4586" s="11">
        <v>1591</v>
      </c>
      <c r="F4586" s="10" t="s">
        <v>1714</v>
      </c>
      <c r="G4586" s="10" t="s">
        <v>30</v>
      </c>
      <c r="H4586" s="10" t="s">
        <v>31</v>
      </c>
      <c r="I4586" s="10" t="s">
        <v>32</v>
      </c>
      <c r="J4586" s="12">
        <v>1566.54</v>
      </c>
      <c r="K4586" s="12"/>
      <c r="L4586" s="12">
        <v>1859.27</v>
      </c>
      <c r="M4586" s="13">
        <v>41011</v>
      </c>
      <c r="N4586" s="12">
        <v>0</v>
      </c>
      <c r="O4586" s="14"/>
      <c r="P4586" s="12">
        <v>38.25</v>
      </c>
      <c r="Q4586" s="12">
        <v>192.15</v>
      </c>
      <c r="R4586" s="10" t="s">
        <v>53</v>
      </c>
      <c r="S4586" s="10"/>
      <c r="T4586" s="10" t="s">
        <v>36</v>
      </c>
      <c r="U4586" s="10" t="s">
        <v>404</v>
      </c>
      <c r="V4586" s="15">
        <v>42276</v>
      </c>
      <c r="W4586" s="10" t="s">
        <v>404</v>
      </c>
      <c r="X4586" s="16" t="s">
        <v>16357</v>
      </c>
    </row>
    <row r="4587" spans="1:24" ht="24" customHeight="1" x14ac:dyDescent="0.3">
      <c r="A4587" s="11">
        <v>508193230</v>
      </c>
      <c r="B4587" s="20">
        <v>567542</v>
      </c>
      <c r="C4587" s="10" t="s">
        <v>1720</v>
      </c>
      <c r="D4587" s="10" t="s">
        <v>28</v>
      </c>
      <c r="E4587" s="11">
        <v>2156</v>
      </c>
      <c r="F4587" s="21" t="s">
        <v>1721</v>
      </c>
      <c r="G4587" s="21" t="s">
        <v>56</v>
      </c>
      <c r="H4587" s="21" t="s">
        <v>31</v>
      </c>
      <c r="I4587" s="10" t="s">
        <v>32</v>
      </c>
      <c r="J4587" s="12">
        <v>4172.59</v>
      </c>
      <c r="K4587" s="12">
        <v>4357.18</v>
      </c>
      <c r="L4587" s="12">
        <v>4585.6000000000004</v>
      </c>
      <c r="M4587" s="13">
        <v>41806</v>
      </c>
      <c r="N4587" s="12"/>
      <c r="O4587" s="14"/>
      <c r="P4587" s="12">
        <v>38.25</v>
      </c>
      <c r="Q4587" s="12">
        <v>137.69999999999999</v>
      </c>
      <c r="R4587" s="10" t="s">
        <v>53</v>
      </c>
      <c r="S4587" s="10"/>
      <c r="T4587" s="10" t="s">
        <v>36</v>
      </c>
      <c r="U4587" s="13" t="s">
        <v>37</v>
      </c>
      <c r="V4587" s="15">
        <v>42276</v>
      </c>
      <c r="W4587" s="10" t="s">
        <v>404</v>
      </c>
      <c r="X4587" s="16" t="s">
        <v>16358</v>
      </c>
    </row>
    <row r="4588" spans="1:24" ht="24" customHeight="1" x14ac:dyDescent="0.3">
      <c r="A4588" s="11">
        <v>508106842</v>
      </c>
      <c r="B4588" s="20">
        <v>571485</v>
      </c>
      <c r="C4588" s="10" t="s">
        <v>1790</v>
      </c>
      <c r="D4588" s="10" t="s">
        <v>48</v>
      </c>
      <c r="E4588" s="11">
        <v>2647</v>
      </c>
      <c r="F4588" s="10" t="s">
        <v>1791</v>
      </c>
      <c r="G4588" s="10" t="s">
        <v>56</v>
      </c>
      <c r="H4588" s="10" t="s">
        <v>31</v>
      </c>
      <c r="I4588" s="10" t="s">
        <v>32</v>
      </c>
      <c r="J4588" s="12">
        <v>1410.66</v>
      </c>
      <c r="K4588" s="12">
        <v>1410.66</v>
      </c>
      <c r="L4588" s="12">
        <v>1907.07</v>
      </c>
      <c r="M4588" s="13">
        <v>41810</v>
      </c>
      <c r="N4588" s="12"/>
      <c r="O4588" s="14"/>
      <c r="P4588" s="12">
        <v>38.25</v>
      </c>
      <c r="Q4588" s="12">
        <v>137.69999999999999</v>
      </c>
      <c r="R4588" s="10" t="s">
        <v>53</v>
      </c>
      <c r="S4588" s="10"/>
      <c r="T4588" s="10" t="s">
        <v>36</v>
      </c>
      <c r="U4588" s="10" t="s">
        <v>404</v>
      </c>
      <c r="V4588" s="15">
        <v>42276</v>
      </c>
      <c r="W4588" s="10" t="s">
        <v>404</v>
      </c>
      <c r="X4588" s="16" t="s">
        <v>16359</v>
      </c>
    </row>
    <row r="4589" spans="1:24" ht="24" customHeight="1" x14ac:dyDescent="0.3">
      <c r="A4589" s="11">
        <v>508712637</v>
      </c>
      <c r="B4589" s="20">
        <v>572217</v>
      </c>
      <c r="C4589" s="10" t="s">
        <v>1808</v>
      </c>
      <c r="D4589" s="10" t="s">
        <v>28</v>
      </c>
      <c r="E4589" s="11">
        <v>2085</v>
      </c>
      <c r="F4589" s="10" t="s">
        <v>1809</v>
      </c>
      <c r="G4589" s="10" t="s">
        <v>56</v>
      </c>
      <c r="H4589" s="10" t="s">
        <v>31</v>
      </c>
      <c r="I4589" s="10" t="s">
        <v>32</v>
      </c>
      <c r="J4589" s="12">
        <v>1038.1200000000001</v>
      </c>
      <c r="K4589" s="12">
        <v>1038.1200000000001</v>
      </c>
      <c r="L4589" s="12">
        <v>1143.79</v>
      </c>
      <c r="M4589" s="13">
        <v>41744</v>
      </c>
      <c r="N4589" s="12"/>
      <c r="O4589" s="14"/>
      <c r="P4589" s="12">
        <v>38.25</v>
      </c>
      <c r="Q4589" s="12">
        <v>137.69999999999999</v>
      </c>
      <c r="R4589" s="10" t="s">
        <v>53</v>
      </c>
      <c r="S4589" s="10"/>
      <c r="T4589" s="10" t="s">
        <v>36</v>
      </c>
      <c r="U4589" s="10" t="s">
        <v>404</v>
      </c>
      <c r="V4589" s="15">
        <v>42276</v>
      </c>
      <c r="W4589" s="10" t="s">
        <v>404</v>
      </c>
      <c r="X4589" s="16" t="s">
        <v>16360</v>
      </c>
    </row>
    <row r="4590" spans="1:24" ht="24" customHeight="1" x14ac:dyDescent="0.3">
      <c r="A4590" s="11">
        <v>505975807</v>
      </c>
      <c r="B4590" s="20">
        <v>572431</v>
      </c>
      <c r="C4590" s="10" t="s">
        <v>1811</v>
      </c>
      <c r="D4590" s="10" t="s">
        <v>28</v>
      </c>
      <c r="E4590" s="11">
        <v>1783</v>
      </c>
      <c r="F4590" s="10" t="s">
        <v>1812</v>
      </c>
      <c r="G4590" s="10" t="s">
        <v>56</v>
      </c>
      <c r="H4590" s="10" t="s">
        <v>31</v>
      </c>
      <c r="I4590" s="10" t="s">
        <v>32</v>
      </c>
      <c r="J4590" s="12">
        <v>549.04</v>
      </c>
      <c r="K4590" s="12">
        <v>680.98</v>
      </c>
      <c r="L4590" s="12">
        <v>924.37</v>
      </c>
      <c r="M4590" s="13">
        <v>41807</v>
      </c>
      <c r="N4590" s="12"/>
      <c r="O4590" s="14"/>
      <c r="P4590" s="12">
        <v>38.25</v>
      </c>
      <c r="Q4590" s="12">
        <v>137.69999999999999</v>
      </c>
      <c r="R4590" s="10" t="s">
        <v>53</v>
      </c>
      <c r="S4590" s="10"/>
      <c r="T4590" s="10" t="s">
        <v>36</v>
      </c>
      <c r="U4590" s="10" t="s">
        <v>404</v>
      </c>
      <c r="V4590" s="15">
        <v>42276</v>
      </c>
      <c r="W4590" s="10" t="s">
        <v>404</v>
      </c>
      <c r="X4590" s="16" t="s">
        <v>16361</v>
      </c>
    </row>
    <row r="4591" spans="1:24" ht="24" customHeight="1" x14ac:dyDescent="0.3">
      <c r="A4591" s="11">
        <v>222470305</v>
      </c>
      <c r="B4591" s="20">
        <v>573431</v>
      </c>
      <c r="C4591" s="10" t="s">
        <v>1845</v>
      </c>
      <c r="D4591" s="10" t="s">
        <v>48</v>
      </c>
      <c r="E4591" s="11">
        <v>2711</v>
      </c>
      <c r="F4591" s="10" t="s">
        <v>1846</v>
      </c>
      <c r="G4591" s="10" t="s">
        <v>30</v>
      </c>
      <c r="H4591" s="10" t="s">
        <v>46</v>
      </c>
      <c r="I4591" s="10" t="s">
        <v>284</v>
      </c>
      <c r="J4591" s="12">
        <v>1440</v>
      </c>
      <c r="K4591" s="12"/>
      <c r="L4591" s="12">
        <v>1570.24</v>
      </c>
      <c r="M4591" s="13">
        <v>41397</v>
      </c>
      <c r="N4591" s="12"/>
      <c r="O4591" s="14">
        <v>40557</v>
      </c>
      <c r="P4591" s="12">
        <v>63.75</v>
      </c>
      <c r="Q4591" s="12">
        <v>187.68</v>
      </c>
      <c r="R4591" s="10" t="s">
        <v>53</v>
      </c>
      <c r="S4591" s="10"/>
      <c r="T4591" s="10" t="s">
        <v>36</v>
      </c>
      <c r="U4591" s="10" t="s">
        <v>37</v>
      </c>
      <c r="V4591" s="15">
        <v>42276</v>
      </c>
      <c r="W4591" s="10" t="s">
        <v>404</v>
      </c>
      <c r="X4591" s="16" t="s">
        <v>16362</v>
      </c>
    </row>
    <row r="4592" spans="1:24" ht="24" customHeight="1" x14ac:dyDescent="0.3">
      <c r="A4592" s="11">
        <v>507297792</v>
      </c>
      <c r="B4592" s="20">
        <v>574153</v>
      </c>
      <c r="C4592" s="10" t="s">
        <v>1855</v>
      </c>
      <c r="D4592" s="10" t="s">
        <v>28</v>
      </c>
      <c r="E4592" s="11">
        <v>2139</v>
      </c>
      <c r="F4592" s="21" t="s">
        <v>1856</v>
      </c>
      <c r="G4592" s="21" t="s">
        <v>56</v>
      </c>
      <c r="H4592" s="21" t="s">
        <v>31</v>
      </c>
      <c r="I4592" s="10" t="s">
        <v>32</v>
      </c>
      <c r="J4592" s="12">
        <v>1088.77</v>
      </c>
      <c r="K4592" s="12">
        <v>1320.16</v>
      </c>
      <c r="L4592" s="12">
        <v>1398.45</v>
      </c>
      <c r="M4592" s="13">
        <v>41802</v>
      </c>
      <c r="N4592" s="12"/>
      <c r="O4592" s="14"/>
      <c r="P4592" s="12">
        <v>38.25</v>
      </c>
      <c r="Q4592" s="12">
        <v>137.69999999999999</v>
      </c>
      <c r="R4592" s="10" t="s">
        <v>53</v>
      </c>
      <c r="S4592" s="10"/>
      <c r="T4592" s="10" t="s">
        <v>36</v>
      </c>
      <c r="U4592" s="13" t="s">
        <v>404</v>
      </c>
      <c r="V4592" s="15">
        <v>42276</v>
      </c>
      <c r="W4592" s="10" t="s">
        <v>404</v>
      </c>
      <c r="X4592" s="16" t="s">
        <v>16363</v>
      </c>
    </row>
    <row r="4593" spans="1:24" ht="24" customHeight="1" x14ac:dyDescent="0.3">
      <c r="A4593" s="11">
        <v>508214955</v>
      </c>
      <c r="B4593" s="20">
        <v>574912</v>
      </c>
      <c r="C4593" s="10" t="s">
        <v>1867</v>
      </c>
      <c r="D4593" s="10" t="s">
        <v>28</v>
      </c>
      <c r="E4593" s="11">
        <v>1872</v>
      </c>
      <c r="F4593" s="10" t="s">
        <v>1868</v>
      </c>
      <c r="G4593" s="10" t="s">
        <v>56</v>
      </c>
      <c r="H4593" s="10" t="s">
        <v>31</v>
      </c>
      <c r="I4593" s="31" t="s">
        <v>32</v>
      </c>
      <c r="J4593" s="12">
        <v>1033.23</v>
      </c>
      <c r="K4593" s="12"/>
      <c r="L4593" s="12">
        <v>1271.83</v>
      </c>
      <c r="M4593" s="13">
        <v>41295</v>
      </c>
      <c r="N4593" s="12"/>
      <c r="O4593" s="14"/>
      <c r="P4593" s="12">
        <v>38.25</v>
      </c>
      <c r="Q4593" s="12">
        <v>187.69</v>
      </c>
      <c r="R4593" s="10" t="s">
        <v>53</v>
      </c>
      <c r="S4593" s="10"/>
      <c r="T4593" s="10" t="s">
        <v>36</v>
      </c>
      <c r="U4593" s="10" t="s">
        <v>404</v>
      </c>
      <c r="V4593" s="15">
        <v>42276</v>
      </c>
      <c r="W4593" s="10" t="s">
        <v>404</v>
      </c>
      <c r="X4593" s="16" t="s">
        <v>16364</v>
      </c>
    </row>
    <row r="4594" spans="1:24" ht="24" customHeight="1" x14ac:dyDescent="0.3">
      <c r="A4594" s="11">
        <v>507352343</v>
      </c>
      <c r="B4594" s="20">
        <v>575964</v>
      </c>
      <c r="C4594" s="10" t="s">
        <v>1882</v>
      </c>
      <c r="D4594" s="10" t="s">
        <v>28</v>
      </c>
      <c r="E4594" s="11">
        <v>1910</v>
      </c>
      <c r="F4594" s="10" t="s">
        <v>1883</v>
      </c>
      <c r="G4594" s="10" t="s">
        <v>56</v>
      </c>
      <c r="H4594" s="21" t="s">
        <v>31</v>
      </c>
      <c r="I4594" s="11" t="s">
        <v>32</v>
      </c>
      <c r="J4594" s="12">
        <v>890.08</v>
      </c>
      <c r="K4594" s="12">
        <v>890.08</v>
      </c>
      <c r="L4594" s="12">
        <v>1253.46</v>
      </c>
      <c r="M4594" s="13">
        <v>41775</v>
      </c>
      <c r="N4594" s="12"/>
      <c r="O4594" s="14"/>
      <c r="P4594" s="12">
        <v>38.25</v>
      </c>
      <c r="Q4594" s="12">
        <v>137.69999999999999</v>
      </c>
      <c r="R4594" s="10" t="s">
        <v>53</v>
      </c>
      <c r="S4594" s="10"/>
      <c r="T4594" s="10" t="s">
        <v>36</v>
      </c>
      <c r="U4594" s="10" t="s">
        <v>404</v>
      </c>
      <c r="V4594" s="15">
        <v>42276</v>
      </c>
      <c r="W4594" s="10" t="s">
        <v>404</v>
      </c>
      <c r="X4594" s="16" t="s">
        <v>16365</v>
      </c>
    </row>
    <row r="4595" spans="1:24" ht="24" customHeight="1" x14ac:dyDescent="0.3">
      <c r="A4595" s="11">
        <v>509548954</v>
      </c>
      <c r="B4595" s="20">
        <v>577077</v>
      </c>
      <c r="C4595" s="10" t="s">
        <v>1904</v>
      </c>
      <c r="D4595" s="10" t="s">
        <v>28</v>
      </c>
      <c r="E4595" s="11">
        <v>1945</v>
      </c>
      <c r="F4595" s="10" t="s">
        <v>1905</v>
      </c>
      <c r="G4595" s="10" t="s">
        <v>56</v>
      </c>
      <c r="H4595" s="10" t="s">
        <v>31</v>
      </c>
      <c r="I4595" s="10" t="s">
        <v>32</v>
      </c>
      <c r="J4595" s="12">
        <v>1889.88</v>
      </c>
      <c r="K4595" s="12"/>
      <c r="L4595" s="12">
        <v>2164.75</v>
      </c>
      <c r="M4595" s="13">
        <v>41452</v>
      </c>
      <c r="N4595" s="12"/>
      <c r="O4595" s="14"/>
      <c r="P4595" s="12">
        <v>38.25</v>
      </c>
      <c r="Q4595" s="12">
        <v>129.41999999999999</v>
      </c>
      <c r="R4595" s="10" t="s">
        <v>53</v>
      </c>
      <c r="S4595" s="10"/>
      <c r="T4595" s="10" t="s">
        <v>36</v>
      </c>
      <c r="U4595" s="10" t="s">
        <v>404</v>
      </c>
      <c r="V4595" s="15">
        <v>42276</v>
      </c>
      <c r="W4595" s="10" t="s">
        <v>404</v>
      </c>
      <c r="X4595" s="16" t="s">
        <v>16366</v>
      </c>
    </row>
    <row r="4596" spans="1:24" ht="24" customHeight="1" x14ac:dyDescent="0.3">
      <c r="A4596" s="11">
        <v>509494960</v>
      </c>
      <c r="B4596" s="20">
        <v>600232</v>
      </c>
      <c r="C4596" s="10" t="s">
        <v>1963</v>
      </c>
      <c r="D4596" s="10" t="s">
        <v>28</v>
      </c>
      <c r="E4596" s="11">
        <v>1915</v>
      </c>
      <c r="F4596" s="10" t="s">
        <v>1964</v>
      </c>
      <c r="G4596" s="10" t="s">
        <v>56</v>
      </c>
      <c r="H4596" s="10" t="s">
        <v>31</v>
      </c>
      <c r="I4596" s="10" t="s">
        <v>32</v>
      </c>
      <c r="J4596" s="12">
        <v>892.37</v>
      </c>
      <c r="K4596" s="12">
        <v>892.37</v>
      </c>
      <c r="L4596" s="12">
        <v>1312.31</v>
      </c>
      <c r="M4596" s="13">
        <v>41745</v>
      </c>
      <c r="N4596" s="12">
        <v>0</v>
      </c>
      <c r="O4596" s="14"/>
      <c r="P4596" s="12">
        <v>38.25</v>
      </c>
      <c r="Q4596" s="12">
        <v>137.69999999999999</v>
      </c>
      <c r="R4596" s="10" t="s">
        <v>53</v>
      </c>
      <c r="S4596" s="10"/>
      <c r="T4596" s="10" t="s">
        <v>36</v>
      </c>
      <c r="U4596" s="10" t="s">
        <v>404</v>
      </c>
      <c r="V4596" s="15">
        <v>42276</v>
      </c>
      <c r="W4596" s="10" t="s">
        <v>404</v>
      </c>
      <c r="X4596" s="16" t="s">
        <v>16367</v>
      </c>
    </row>
    <row r="4597" spans="1:24" ht="24" customHeight="1" x14ac:dyDescent="0.3">
      <c r="A4597" s="11">
        <v>505998998</v>
      </c>
      <c r="B4597" s="20">
        <v>606717</v>
      </c>
      <c r="C4597" s="10" t="s">
        <v>2055</v>
      </c>
      <c r="D4597" s="10" t="s">
        <v>48</v>
      </c>
      <c r="E4597" s="11">
        <v>2530</v>
      </c>
      <c r="F4597" s="10" t="s">
        <v>2056</v>
      </c>
      <c r="G4597" s="10" t="s">
        <v>56</v>
      </c>
      <c r="H4597" s="10" t="s">
        <v>31</v>
      </c>
      <c r="I4597" s="10" t="s">
        <v>32</v>
      </c>
      <c r="J4597" s="12">
        <v>1104.05</v>
      </c>
      <c r="K4597" s="12"/>
      <c r="L4597" s="12">
        <v>1252.1099999999999</v>
      </c>
      <c r="M4597" s="13">
        <v>40362</v>
      </c>
      <c r="N4597" s="12"/>
      <c r="O4597" s="14"/>
      <c r="P4597" s="12">
        <v>38.25</v>
      </c>
      <c r="Q4597" s="12">
        <v>137.69999999999999</v>
      </c>
      <c r="R4597" s="10" t="s">
        <v>53</v>
      </c>
      <c r="S4597" s="10"/>
      <c r="T4597" s="10" t="s">
        <v>36</v>
      </c>
      <c r="U4597" s="10" t="s">
        <v>404</v>
      </c>
      <c r="V4597" s="15">
        <v>42276</v>
      </c>
      <c r="W4597" s="10" t="s">
        <v>404</v>
      </c>
      <c r="X4597" s="16" t="s">
        <v>16368</v>
      </c>
    </row>
    <row r="4598" spans="1:24" ht="24" customHeight="1" x14ac:dyDescent="0.3">
      <c r="A4598" s="11">
        <v>505381117</v>
      </c>
      <c r="B4598" s="20">
        <v>606980</v>
      </c>
      <c r="C4598" s="10" t="s">
        <v>2072</v>
      </c>
      <c r="D4598" s="10" t="s">
        <v>48</v>
      </c>
      <c r="E4598" s="11">
        <v>2094</v>
      </c>
      <c r="F4598" s="10" t="s">
        <v>2073</v>
      </c>
      <c r="G4598" s="10" t="s">
        <v>56</v>
      </c>
      <c r="H4598" s="10" t="s">
        <v>31</v>
      </c>
      <c r="I4598" s="10" t="s">
        <v>32</v>
      </c>
      <c r="J4598" s="12">
        <v>1006.91</v>
      </c>
      <c r="K4598" s="12">
        <v>1006.91</v>
      </c>
      <c r="L4598" s="12">
        <v>2339.17</v>
      </c>
      <c r="M4598" s="13">
        <v>41773</v>
      </c>
      <c r="N4598" s="12"/>
      <c r="O4598" s="14"/>
      <c r="P4598" s="12">
        <v>38.25</v>
      </c>
      <c r="Q4598" s="12">
        <v>137.69999999999999</v>
      </c>
      <c r="R4598" s="10" t="s">
        <v>53</v>
      </c>
      <c r="S4598" s="10"/>
      <c r="T4598" s="10" t="s">
        <v>36</v>
      </c>
      <c r="U4598" s="10" t="s">
        <v>404</v>
      </c>
      <c r="V4598" s="15">
        <v>42276</v>
      </c>
      <c r="W4598" s="10" t="s">
        <v>404</v>
      </c>
      <c r="X4598" s="16" t="s">
        <v>16369</v>
      </c>
    </row>
    <row r="4599" spans="1:24" ht="24" customHeight="1" x14ac:dyDescent="0.3">
      <c r="A4599" s="11">
        <v>508078911</v>
      </c>
      <c r="B4599" s="20">
        <v>611087</v>
      </c>
      <c r="C4599" s="10" t="s">
        <v>2157</v>
      </c>
      <c r="D4599" s="10" t="s">
        <v>28</v>
      </c>
      <c r="E4599" s="11">
        <v>2118</v>
      </c>
      <c r="F4599" s="21" t="s">
        <v>2158</v>
      </c>
      <c r="G4599" s="10" t="s">
        <v>56</v>
      </c>
      <c r="H4599" s="10" t="s">
        <v>31</v>
      </c>
      <c r="I4599" s="10" t="s">
        <v>32</v>
      </c>
      <c r="J4599" s="12">
        <v>1561.48</v>
      </c>
      <c r="K4599" s="12"/>
      <c r="L4599" s="12">
        <v>1047</v>
      </c>
      <c r="M4599" s="13">
        <v>41758</v>
      </c>
      <c r="N4599" s="12"/>
      <c r="O4599" s="14"/>
      <c r="P4599" s="12">
        <v>38.25</v>
      </c>
      <c r="Q4599" s="12">
        <v>137.69999999999999</v>
      </c>
      <c r="R4599" s="10" t="s">
        <v>53</v>
      </c>
      <c r="S4599" s="10"/>
      <c r="T4599" s="10" t="s">
        <v>36</v>
      </c>
      <c r="U4599" s="13" t="s">
        <v>37</v>
      </c>
      <c r="V4599" s="15">
        <v>42276</v>
      </c>
      <c r="W4599" s="10" t="s">
        <v>404</v>
      </c>
      <c r="X4599" s="16" t="s">
        <v>16370</v>
      </c>
    </row>
    <row r="4600" spans="1:24" ht="24" customHeight="1" x14ac:dyDescent="0.3">
      <c r="A4600" s="11">
        <v>507083520</v>
      </c>
      <c r="B4600" s="20">
        <v>611447</v>
      </c>
      <c r="C4600" s="10" t="s">
        <v>2167</v>
      </c>
      <c r="D4600" s="10" t="s">
        <v>28</v>
      </c>
      <c r="E4600" s="11">
        <v>2113</v>
      </c>
      <c r="F4600" s="10" t="s">
        <v>2168</v>
      </c>
      <c r="G4600" s="21" t="s">
        <v>56</v>
      </c>
      <c r="H4600" s="21" t="s">
        <v>31</v>
      </c>
      <c r="I4600" s="10" t="s">
        <v>32</v>
      </c>
      <c r="J4600" s="12">
        <v>1073.53</v>
      </c>
      <c r="K4600" s="12">
        <v>1073.53</v>
      </c>
      <c r="L4600" s="12">
        <v>1395.22</v>
      </c>
      <c r="M4600" s="13">
        <v>41746</v>
      </c>
      <c r="N4600" s="12"/>
      <c r="O4600" s="14"/>
      <c r="P4600" s="12">
        <v>38.25</v>
      </c>
      <c r="Q4600" s="12">
        <v>137.69999999999999</v>
      </c>
      <c r="R4600" s="10" t="s">
        <v>53</v>
      </c>
      <c r="S4600" s="10"/>
      <c r="T4600" s="10" t="s">
        <v>36</v>
      </c>
      <c r="U4600" s="10" t="s">
        <v>37</v>
      </c>
      <c r="V4600" s="15">
        <v>42276</v>
      </c>
      <c r="W4600" s="10" t="s">
        <v>404</v>
      </c>
      <c r="X4600" s="16" t="s">
        <v>16371</v>
      </c>
    </row>
    <row r="4601" spans="1:24" ht="24" customHeight="1" x14ac:dyDescent="0.3">
      <c r="A4601" s="11">
        <v>212290266</v>
      </c>
      <c r="B4601" s="20">
        <v>562948</v>
      </c>
      <c r="C4601" s="10" t="s">
        <v>1620</v>
      </c>
      <c r="D4601" s="10" t="s">
        <v>48</v>
      </c>
      <c r="E4601" s="11">
        <v>1840</v>
      </c>
      <c r="F4601" s="10" t="s">
        <v>1621</v>
      </c>
      <c r="G4601" s="10" t="s">
        <v>30</v>
      </c>
      <c r="H4601" s="10" t="s">
        <v>42</v>
      </c>
      <c r="I4601" s="10" t="s">
        <v>1091</v>
      </c>
      <c r="J4601" s="12">
        <v>1936.51</v>
      </c>
      <c r="K4601" s="12">
        <v>2202.42</v>
      </c>
      <c r="L4601" s="12">
        <v>2310.87</v>
      </c>
      <c r="M4601" s="13">
        <v>39552</v>
      </c>
      <c r="N4601" s="12"/>
      <c r="O4601" s="14" t="s">
        <v>34</v>
      </c>
      <c r="P4601" s="12">
        <v>72</v>
      </c>
      <c r="Q4601" s="12">
        <v>111.16</v>
      </c>
      <c r="R4601" s="10" t="s">
        <v>35</v>
      </c>
      <c r="S4601" s="10"/>
      <c r="T4601" s="10" t="s">
        <v>36</v>
      </c>
      <c r="U4601" s="10" t="s">
        <v>37</v>
      </c>
      <c r="V4601" s="15">
        <v>42276</v>
      </c>
      <c r="W4601" s="10" t="s">
        <v>404</v>
      </c>
      <c r="X4601" s="16" t="s">
        <v>16372</v>
      </c>
    </row>
    <row r="4602" spans="1:24" ht="24" customHeight="1" x14ac:dyDescent="0.3">
      <c r="A4602" s="11">
        <v>112349960</v>
      </c>
      <c r="B4602" s="11">
        <v>421339</v>
      </c>
      <c r="C4602" s="10" t="s">
        <v>2591</v>
      </c>
      <c r="D4602" s="10" t="s">
        <v>28</v>
      </c>
      <c r="E4602" s="11">
        <v>848</v>
      </c>
      <c r="F4602" s="10" t="s">
        <v>16178</v>
      </c>
      <c r="G4602" s="10" t="s">
        <v>30</v>
      </c>
      <c r="H4602" s="10" t="s">
        <v>2352</v>
      </c>
      <c r="I4602" s="10" t="s">
        <v>2382</v>
      </c>
      <c r="J4602" s="10">
        <v>737.62</v>
      </c>
      <c r="K4602" s="10"/>
      <c r="L4602" s="10">
        <v>1489.91</v>
      </c>
      <c r="M4602" s="13">
        <v>41081</v>
      </c>
      <c r="N4602" s="10">
        <v>76.849999999999994</v>
      </c>
      <c r="O4602" s="13">
        <v>41810</v>
      </c>
      <c r="P4602" s="10"/>
      <c r="Q4602" s="10"/>
      <c r="R4602" s="10"/>
      <c r="S4602" s="10" t="s">
        <v>16173</v>
      </c>
      <c r="T4602" s="10" t="s">
        <v>72</v>
      </c>
      <c r="U4602" s="10" t="s">
        <v>37</v>
      </c>
      <c r="V4602" s="15">
        <v>42276</v>
      </c>
      <c r="W4602" s="10" t="s">
        <v>404</v>
      </c>
      <c r="X4602" s="16" t="s">
        <v>16373</v>
      </c>
    </row>
    <row r="4603" spans="1:24" ht="24" customHeight="1" x14ac:dyDescent="0.3">
      <c r="A4603" s="11">
        <v>500927863</v>
      </c>
      <c r="B4603" s="11">
        <v>503470</v>
      </c>
      <c r="C4603" s="10" t="s">
        <v>16183</v>
      </c>
      <c r="D4603" s="10" t="s">
        <v>2350</v>
      </c>
      <c r="E4603" s="11">
        <v>890</v>
      </c>
      <c r="F4603" s="10" t="s">
        <v>16184</v>
      </c>
      <c r="G4603" s="10" t="s">
        <v>41</v>
      </c>
      <c r="H4603" s="10" t="s">
        <v>2372</v>
      </c>
      <c r="I4603" s="10" t="s">
        <v>2634</v>
      </c>
      <c r="J4603" s="10">
        <v>266.25</v>
      </c>
      <c r="K4603" s="10"/>
      <c r="L4603" s="10">
        <v>274.45999999999998</v>
      </c>
      <c r="M4603" s="13">
        <v>41071</v>
      </c>
      <c r="N4603" s="10"/>
      <c r="O4603" s="13"/>
      <c r="P4603" s="10"/>
      <c r="Q4603" s="10"/>
      <c r="R4603" s="10"/>
      <c r="S4603" s="10"/>
      <c r="T4603" s="10" t="s">
        <v>72</v>
      </c>
      <c r="U4603" s="10" t="s">
        <v>37</v>
      </c>
      <c r="V4603" s="15">
        <v>42276</v>
      </c>
      <c r="W4603" s="10" t="s">
        <v>404</v>
      </c>
      <c r="X4603" s="16" t="s">
        <v>16374</v>
      </c>
    </row>
    <row r="4604" spans="1:24" ht="24" customHeight="1" x14ac:dyDescent="0.3">
      <c r="A4604" s="11">
        <v>500298912</v>
      </c>
      <c r="B4604" s="11">
        <v>543258</v>
      </c>
      <c r="C4604" s="10" t="s">
        <v>16189</v>
      </c>
      <c r="D4604" s="10" t="s">
        <v>48</v>
      </c>
      <c r="E4604" s="11">
        <v>2357</v>
      </c>
      <c r="F4604" s="10" t="s">
        <v>16190</v>
      </c>
      <c r="G4604" s="10"/>
      <c r="H4604" s="10"/>
      <c r="I4604" s="10" t="s">
        <v>16191</v>
      </c>
      <c r="J4604" s="10">
        <v>545.11</v>
      </c>
      <c r="K4604" s="10">
        <v>0</v>
      </c>
      <c r="L4604" s="10">
        <v>688</v>
      </c>
      <c r="M4604" s="13" t="s">
        <v>34</v>
      </c>
      <c r="N4604" s="10">
        <v>0</v>
      </c>
      <c r="O4604" s="13" t="s">
        <v>34</v>
      </c>
      <c r="P4604" s="10">
        <v>0</v>
      </c>
      <c r="Q4604" s="10">
        <v>0</v>
      </c>
      <c r="R4604" s="10"/>
      <c r="S4604" s="10" t="s">
        <v>16181</v>
      </c>
      <c r="T4604" s="10" t="s">
        <v>72</v>
      </c>
      <c r="U4604" s="10" t="s">
        <v>37</v>
      </c>
      <c r="V4604" s="15">
        <v>42276</v>
      </c>
      <c r="W4604" s="10" t="s">
        <v>404</v>
      </c>
      <c r="X4604" s="16" t="s">
        <v>16375</v>
      </c>
    </row>
    <row r="4605" spans="1:24" ht="24" customHeight="1" x14ac:dyDescent="0.3">
      <c r="A4605" s="11">
        <v>505647141</v>
      </c>
      <c r="B4605" s="11">
        <v>543284</v>
      </c>
      <c r="C4605" s="10" t="s">
        <v>16192</v>
      </c>
      <c r="D4605" s="10" t="s">
        <v>2350</v>
      </c>
      <c r="E4605" s="11">
        <v>212</v>
      </c>
      <c r="F4605" s="10" t="s">
        <v>16193</v>
      </c>
      <c r="G4605" s="10"/>
      <c r="H4605" s="10"/>
      <c r="I4605" s="10" t="s">
        <v>2656</v>
      </c>
      <c r="J4605" s="10">
        <v>305.45999999999998</v>
      </c>
      <c r="K4605" s="10">
        <v>0</v>
      </c>
      <c r="L4605" s="10">
        <v>0</v>
      </c>
      <c r="M4605" s="13" t="s">
        <v>34</v>
      </c>
      <c r="N4605" s="10">
        <v>456.49</v>
      </c>
      <c r="O4605" s="13" t="s">
        <v>34</v>
      </c>
      <c r="P4605" s="10">
        <v>0</v>
      </c>
      <c r="Q4605" s="10">
        <v>0</v>
      </c>
      <c r="R4605" s="10"/>
      <c r="S4605" s="10"/>
      <c r="T4605" s="10" t="s">
        <v>72</v>
      </c>
      <c r="U4605" s="10" t="s">
        <v>37</v>
      </c>
      <c r="V4605" s="15">
        <v>42276</v>
      </c>
      <c r="W4605" s="10" t="s">
        <v>404</v>
      </c>
      <c r="X4605" s="16" t="s">
        <v>16376</v>
      </c>
    </row>
    <row r="4606" spans="1:24" ht="24" customHeight="1" x14ac:dyDescent="0.3">
      <c r="A4606" s="11">
        <v>506612740</v>
      </c>
      <c r="B4606" s="11">
        <v>552623</v>
      </c>
      <c r="C4606" s="10" t="s">
        <v>16211</v>
      </c>
      <c r="D4606" s="10" t="s">
        <v>48</v>
      </c>
      <c r="E4606" s="11">
        <v>1819</v>
      </c>
      <c r="F4606" s="10" t="s">
        <v>16212</v>
      </c>
      <c r="G4606" s="10" t="s">
        <v>358</v>
      </c>
      <c r="H4606" s="10"/>
      <c r="I4606" s="10" t="s">
        <v>2743</v>
      </c>
      <c r="J4606" s="10">
        <v>1080.76</v>
      </c>
      <c r="K4606" s="10">
        <v>0</v>
      </c>
      <c r="L4606" s="10">
        <v>77424.600000000006</v>
      </c>
      <c r="M4606" s="13">
        <v>41138</v>
      </c>
      <c r="N4606" s="10">
        <v>0</v>
      </c>
      <c r="O4606" s="13" t="s">
        <v>34</v>
      </c>
      <c r="P4606" s="10">
        <v>326.39999999999998</v>
      </c>
      <c r="Q4606" s="10">
        <v>0</v>
      </c>
      <c r="R4606" s="10"/>
      <c r="S4606" s="10"/>
      <c r="T4606" s="10" t="s">
        <v>72</v>
      </c>
      <c r="U4606" s="10" t="s">
        <v>37</v>
      </c>
      <c r="V4606" s="15">
        <v>42276</v>
      </c>
      <c r="W4606" s="10" t="s">
        <v>404</v>
      </c>
      <c r="X4606" s="16" t="s">
        <v>16377</v>
      </c>
    </row>
    <row r="4607" spans="1:24" ht="24" customHeight="1" x14ac:dyDescent="0.3">
      <c r="A4607" s="11">
        <v>504667335</v>
      </c>
      <c r="B4607" s="11">
        <v>563414</v>
      </c>
      <c r="C4607" s="10" t="s">
        <v>16200</v>
      </c>
      <c r="D4607" s="10" t="s">
        <v>2350</v>
      </c>
      <c r="E4607" s="11">
        <v>960</v>
      </c>
      <c r="F4607" s="10" t="s">
        <v>16201</v>
      </c>
      <c r="G4607" s="10" t="s">
        <v>2476</v>
      </c>
      <c r="H4607" s="10"/>
      <c r="I4607" s="10" t="s">
        <v>16202</v>
      </c>
      <c r="J4607" s="10">
        <v>662.61</v>
      </c>
      <c r="K4607" s="10"/>
      <c r="L4607" s="10"/>
      <c r="M4607" s="13"/>
      <c r="N4607" s="10"/>
      <c r="O4607" s="13"/>
      <c r="P4607" s="10"/>
      <c r="Q4607" s="10"/>
      <c r="R4607" s="10"/>
      <c r="S4607" s="10"/>
      <c r="T4607" s="10" t="s">
        <v>72</v>
      </c>
      <c r="U4607" s="10" t="s">
        <v>37</v>
      </c>
      <c r="V4607" s="15">
        <v>42276</v>
      </c>
      <c r="W4607" s="10" t="s">
        <v>404</v>
      </c>
      <c r="X4607" s="16" t="s">
        <v>16378</v>
      </c>
    </row>
    <row r="4608" spans="1:24" ht="24" customHeight="1" x14ac:dyDescent="0.3">
      <c r="A4608" s="11">
        <v>504395688</v>
      </c>
      <c r="B4608" s="11">
        <v>610878</v>
      </c>
      <c r="C4608" s="10" t="s">
        <v>16171</v>
      </c>
      <c r="D4608" s="10" t="s">
        <v>2350</v>
      </c>
      <c r="E4608" s="11">
        <v>923</v>
      </c>
      <c r="F4608" s="10" t="s">
        <v>16172</v>
      </c>
      <c r="G4608" s="10">
        <v>2</v>
      </c>
      <c r="H4608" s="10"/>
      <c r="I4608" s="10" t="s">
        <v>2569</v>
      </c>
      <c r="J4608" s="10">
        <v>932.65</v>
      </c>
      <c r="K4608" s="10"/>
      <c r="L4608" s="10">
        <v>1057.78</v>
      </c>
      <c r="M4608" s="13">
        <v>41093</v>
      </c>
      <c r="N4608" s="10">
        <f>0.3*J4608</f>
        <v>279.79499999999996</v>
      </c>
      <c r="O4608" s="13">
        <v>42205</v>
      </c>
      <c r="P4608" s="10"/>
      <c r="Q4608" s="10"/>
      <c r="R4608" s="10"/>
      <c r="S4608" s="10"/>
      <c r="T4608" s="10" t="s">
        <v>72</v>
      </c>
      <c r="U4608" s="10" t="s">
        <v>2376</v>
      </c>
      <c r="V4608" s="15">
        <v>42276</v>
      </c>
      <c r="W4608" s="10" t="s">
        <v>404</v>
      </c>
      <c r="X4608" s="16" t="s">
        <v>20007</v>
      </c>
    </row>
    <row r="4609" spans="1:24" ht="23.25" customHeight="1" x14ac:dyDescent="0.3">
      <c r="A4609" s="11">
        <v>155260189</v>
      </c>
      <c r="B4609" s="20">
        <v>525830</v>
      </c>
      <c r="C4609" s="10" t="s">
        <v>1196</v>
      </c>
      <c r="D4609" s="10" t="s">
        <v>28</v>
      </c>
      <c r="E4609" s="11">
        <v>1375</v>
      </c>
      <c r="F4609" s="10" t="s">
        <v>1197</v>
      </c>
      <c r="G4609" s="10" t="s">
        <v>41</v>
      </c>
      <c r="H4609" s="10" t="s">
        <v>245</v>
      </c>
      <c r="I4609" s="10" t="s">
        <v>1198</v>
      </c>
      <c r="J4609" s="12">
        <v>611.29999999999995</v>
      </c>
      <c r="K4609" s="12"/>
      <c r="L4609" s="12">
        <v>1422.95</v>
      </c>
      <c r="M4609" s="13">
        <v>41398</v>
      </c>
      <c r="N4609" s="12">
        <v>2300</v>
      </c>
      <c r="O4609" s="14">
        <v>42277</v>
      </c>
      <c r="P4609" s="12">
        <v>38.25</v>
      </c>
      <c r="Q4609" s="12">
        <v>187.68</v>
      </c>
      <c r="R4609" s="10" t="s">
        <v>53</v>
      </c>
      <c r="S4609" s="10"/>
      <c r="T4609" s="10" t="s">
        <v>36</v>
      </c>
      <c r="U4609" s="10" t="s">
        <v>404</v>
      </c>
      <c r="V4609" s="15">
        <v>42298</v>
      </c>
      <c r="W4609" s="10" t="s">
        <v>404</v>
      </c>
      <c r="X4609" s="16" t="s">
        <v>16403</v>
      </c>
    </row>
    <row r="4610" spans="1:24" ht="23.25" customHeight="1" x14ac:dyDescent="0.3">
      <c r="A4610" s="11">
        <v>203934130</v>
      </c>
      <c r="B4610" s="20">
        <v>477302</v>
      </c>
      <c r="C4610" s="10" t="s">
        <v>881</v>
      </c>
      <c r="D4610" s="10" t="s">
        <v>28</v>
      </c>
      <c r="E4610" s="11">
        <v>2218</v>
      </c>
      <c r="F4610" s="10" t="s">
        <v>882</v>
      </c>
      <c r="G4610" s="21" t="s">
        <v>41</v>
      </c>
      <c r="H4610" s="21" t="s">
        <v>70</v>
      </c>
      <c r="I4610" s="10" t="s">
        <v>437</v>
      </c>
      <c r="J4610" s="12">
        <v>444.33</v>
      </c>
      <c r="K4610" s="12">
        <v>444.33</v>
      </c>
      <c r="L4610" s="12">
        <v>638.98</v>
      </c>
      <c r="M4610" s="13">
        <v>42016</v>
      </c>
      <c r="N4610" s="12">
        <v>1050</v>
      </c>
      <c r="O4610" s="14">
        <v>42277</v>
      </c>
      <c r="P4610" s="12">
        <v>38.25</v>
      </c>
      <c r="Q4610" s="12">
        <v>137.69999999999999</v>
      </c>
      <c r="R4610" s="10" t="s">
        <v>53</v>
      </c>
      <c r="S4610" s="10"/>
      <c r="T4610" s="10" t="s">
        <v>36</v>
      </c>
      <c r="U4610" s="10" t="s">
        <v>404</v>
      </c>
      <c r="V4610" s="15">
        <v>42298</v>
      </c>
      <c r="W4610" s="10" t="s">
        <v>404</v>
      </c>
      <c r="X4610" s="16" t="s">
        <v>16402</v>
      </c>
    </row>
    <row r="4611" spans="1:24" ht="23.25" customHeight="1" x14ac:dyDescent="0.3">
      <c r="A4611" s="11">
        <v>230444067</v>
      </c>
      <c r="B4611" s="20">
        <v>547494</v>
      </c>
      <c r="C4611" s="10" t="s">
        <v>1375</v>
      </c>
      <c r="D4611" s="10" t="s">
        <v>28</v>
      </c>
      <c r="E4611" s="11">
        <v>2193</v>
      </c>
      <c r="F4611" s="10" t="s">
        <v>1376</v>
      </c>
      <c r="G4611" s="10" t="s">
        <v>41</v>
      </c>
      <c r="H4611" s="10" t="s">
        <v>46</v>
      </c>
      <c r="I4611" s="10" t="s">
        <v>1213</v>
      </c>
      <c r="J4611" s="12">
        <v>1243.53</v>
      </c>
      <c r="K4611" s="12">
        <v>1243.53</v>
      </c>
      <c r="L4611" s="12">
        <v>1589.04</v>
      </c>
      <c r="M4611" s="13">
        <v>41905</v>
      </c>
      <c r="N4611" s="12">
        <v>2000</v>
      </c>
      <c r="O4611" s="14">
        <v>42209</v>
      </c>
      <c r="P4611" s="12">
        <v>38.25</v>
      </c>
      <c r="Q4611" s="12">
        <v>137.69999999999999</v>
      </c>
      <c r="R4611" s="10" t="s">
        <v>53</v>
      </c>
      <c r="S4611" s="10"/>
      <c r="T4611" s="10" t="s">
        <v>36</v>
      </c>
      <c r="U4611" s="10" t="s">
        <v>404</v>
      </c>
      <c r="V4611" s="15">
        <v>42437</v>
      </c>
      <c r="W4611" s="10" t="s">
        <v>404</v>
      </c>
      <c r="X4611" s="16" t="s">
        <v>19934</v>
      </c>
    </row>
    <row r="4612" spans="1:24" ht="23.25" customHeight="1" x14ac:dyDescent="0.3">
      <c r="A4612" s="11">
        <v>141948035</v>
      </c>
      <c r="B4612" s="20">
        <v>540777</v>
      </c>
      <c r="C4612" s="10" t="s">
        <v>1297</v>
      </c>
      <c r="D4612" s="10" t="s">
        <v>28</v>
      </c>
      <c r="E4612" s="11">
        <v>1289</v>
      </c>
      <c r="F4612" s="10" t="s">
        <v>1298</v>
      </c>
      <c r="G4612" s="10" t="s">
        <v>41</v>
      </c>
      <c r="H4612" s="10" t="s">
        <v>42</v>
      </c>
      <c r="I4612" s="10" t="s">
        <v>1091</v>
      </c>
      <c r="J4612" s="12">
        <v>439.51</v>
      </c>
      <c r="K4612" s="12"/>
      <c r="L4612" s="12">
        <v>692.67</v>
      </c>
      <c r="M4612" s="13">
        <v>40757</v>
      </c>
      <c r="N4612" s="12">
        <v>1470</v>
      </c>
      <c r="O4612" s="14">
        <v>42279</v>
      </c>
      <c r="P4612" s="12">
        <v>38.25</v>
      </c>
      <c r="Q4612" s="12">
        <v>124.95</v>
      </c>
      <c r="R4612" s="10" t="s">
        <v>53</v>
      </c>
      <c r="S4612" s="10"/>
      <c r="T4612" s="10" t="s">
        <v>36</v>
      </c>
      <c r="U4612" s="10" t="s">
        <v>404</v>
      </c>
      <c r="V4612" s="15">
        <v>42297</v>
      </c>
      <c r="W4612" s="10" t="s">
        <v>404</v>
      </c>
      <c r="X4612" s="16" t="s">
        <v>16401</v>
      </c>
    </row>
    <row r="4613" spans="1:24" ht="24" customHeight="1" x14ac:dyDescent="0.3">
      <c r="A4613" s="11">
        <v>500761000</v>
      </c>
      <c r="B4613" s="11">
        <v>218144</v>
      </c>
      <c r="C4613" s="10" t="s">
        <v>2947</v>
      </c>
      <c r="D4613" s="10" t="s">
        <v>2350</v>
      </c>
      <c r="E4613" s="11">
        <v>877</v>
      </c>
      <c r="F4613" s="10" t="s">
        <v>16229</v>
      </c>
      <c r="G4613" s="10" t="s">
        <v>41</v>
      </c>
      <c r="H4613" s="10" t="s">
        <v>2369</v>
      </c>
      <c r="I4613" s="10" t="s">
        <v>1366</v>
      </c>
      <c r="J4613" s="10">
        <v>906</v>
      </c>
      <c r="K4613" s="10"/>
      <c r="L4613" s="10">
        <v>1130.45</v>
      </c>
      <c r="M4613" s="13">
        <v>42108</v>
      </c>
      <c r="N4613" s="10"/>
      <c r="O4613" s="13"/>
      <c r="P4613" s="10"/>
      <c r="Q4613" s="10"/>
      <c r="R4613" s="10"/>
      <c r="S4613" s="10" t="s">
        <v>16170</v>
      </c>
      <c r="T4613" s="10" t="s">
        <v>72</v>
      </c>
      <c r="U4613" s="10" t="s">
        <v>2389</v>
      </c>
      <c r="V4613" s="13">
        <v>42283</v>
      </c>
      <c r="W4613" s="10" t="s">
        <v>404</v>
      </c>
      <c r="X4613" s="16" t="s">
        <v>16386</v>
      </c>
    </row>
    <row r="4614" spans="1:24" ht="24" customHeight="1" x14ac:dyDescent="0.3">
      <c r="A4614" s="11">
        <v>142104159</v>
      </c>
      <c r="B4614" s="20">
        <v>456000</v>
      </c>
      <c r="C4614" s="10" t="s">
        <v>16387</v>
      </c>
      <c r="D4614" s="10" t="s">
        <v>28</v>
      </c>
      <c r="E4614" s="11">
        <v>986</v>
      </c>
      <c r="F4614" s="10" t="s">
        <v>520</v>
      </c>
      <c r="G4614" s="10" t="s">
        <v>30</v>
      </c>
      <c r="H4614" s="10" t="s">
        <v>31</v>
      </c>
      <c r="I4614" s="10" t="s">
        <v>32</v>
      </c>
      <c r="J4614" s="12">
        <v>1865.68</v>
      </c>
      <c r="K4614" s="12">
        <v>0</v>
      </c>
      <c r="L4614" s="12">
        <v>2189.6799999999998</v>
      </c>
      <c r="M4614" s="13">
        <v>38320</v>
      </c>
      <c r="N4614" s="12"/>
      <c r="O4614" s="14" t="s">
        <v>34</v>
      </c>
      <c r="P4614" s="12">
        <v>22.25</v>
      </c>
      <c r="Q4614" s="12">
        <v>106.48</v>
      </c>
      <c r="R4614" s="10" t="s">
        <v>45</v>
      </c>
      <c r="S4614" s="10"/>
      <c r="T4614" s="10" t="s">
        <v>36</v>
      </c>
      <c r="U4614" s="10" t="s">
        <v>3787</v>
      </c>
      <c r="V4614" s="15">
        <v>44861</v>
      </c>
      <c r="W4614" s="10" t="s">
        <v>73</v>
      </c>
      <c r="X4614" s="16" t="s">
        <v>27004</v>
      </c>
    </row>
    <row r="4615" spans="1:24" ht="24" customHeight="1" x14ac:dyDescent="0.3">
      <c r="A4615" s="11">
        <v>508903700</v>
      </c>
      <c r="B4615" s="11">
        <v>485241</v>
      </c>
      <c r="C4615" s="10" t="s">
        <v>16286</v>
      </c>
      <c r="D4615" s="10" t="s">
        <v>2350</v>
      </c>
      <c r="E4615" s="11">
        <v>1729</v>
      </c>
      <c r="F4615" s="10" t="s">
        <v>16287</v>
      </c>
      <c r="G4615" s="10" t="s">
        <v>41</v>
      </c>
      <c r="H4615" s="10" t="s">
        <v>2372</v>
      </c>
      <c r="I4615" s="10" t="s">
        <v>2406</v>
      </c>
      <c r="J4615" s="10">
        <v>132.56</v>
      </c>
      <c r="K4615" s="10"/>
      <c r="L4615" s="10">
        <v>156.49</v>
      </c>
      <c r="M4615" s="13">
        <v>42264</v>
      </c>
      <c r="N4615" s="10"/>
      <c r="O4615" s="13"/>
      <c r="P4615" s="10"/>
      <c r="Q4615" s="10"/>
      <c r="R4615" s="10"/>
      <c r="S4615" s="10" t="s">
        <v>16290</v>
      </c>
      <c r="T4615" s="10" t="s">
        <v>72</v>
      </c>
      <c r="U4615" s="10" t="s">
        <v>404</v>
      </c>
      <c r="V4615" s="13">
        <v>42338</v>
      </c>
      <c r="W4615" s="10" t="s">
        <v>404</v>
      </c>
      <c r="X4615" s="16" t="s">
        <v>16450</v>
      </c>
    </row>
    <row r="4616" spans="1:24" ht="23.25" customHeight="1" x14ac:dyDescent="0.3">
      <c r="A4616" s="11">
        <v>168940671</v>
      </c>
      <c r="B4616" s="20">
        <v>607252</v>
      </c>
      <c r="C4616" s="10" t="s">
        <v>2079</v>
      </c>
      <c r="D4616" s="10" t="s">
        <v>28</v>
      </c>
      <c r="E4616" s="11">
        <v>404</v>
      </c>
      <c r="F4616" s="10" t="s">
        <v>2080</v>
      </c>
      <c r="G4616" s="10" t="s">
        <v>41</v>
      </c>
      <c r="H4616" s="10" t="s">
        <v>245</v>
      </c>
      <c r="I4616" s="10" t="s">
        <v>246</v>
      </c>
      <c r="J4616" s="12">
        <v>787.78</v>
      </c>
      <c r="K4616" s="12">
        <v>787.78</v>
      </c>
      <c r="L4616" s="12">
        <v>786.74</v>
      </c>
      <c r="M4616" s="13" t="s">
        <v>2081</v>
      </c>
      <c r="N4616" s="12">
        <v>1075</v>
      </c>
      <c r="O4616" s="14">
        <v>40427</v>
      </c>
      <c r="P4616" s="12">
        <v>22.25</v>
      </c>
      <c r="Q4616" s="12">
        <v>89.75</v>
      </c>
      <c r="R4616" s="10" t="s">
        <v>53</v>
      </c>
      <c r="S4616" s="10"/>
      <c r="T4616" s="10" t="s">
        <v>36</v>
      </c>
      <c r="U4616" s="10" t="s">
        <v>404</v>
      </c>
      <c r="V4616" s="15">
        <v>42296</v>
      </c>
      <c r="W4616" s="10" t="s">
        <v>404</v>
      </c>
      <c r="X4616" s="16" t="s">
        <v>16399</v>
      </c>
    </row>
    <row r="4617" spans="1:24" ht="23.25" customHeight="1" x14ac:dyDescent="0.3">
      <c r="A4617" s="11">
        <v>502387955</v>
      </c>
      <c r="B4617" s="20">
        <v>406825</v>
      </c>
      <c r="C4617" s="10" t="s">
        <v>241</v>
      </c>
      <c r="D4617" s="10" t="s">
        <v>28</v>
      </c>
      <c r="E4617" s="11">
        <v>1749</v>
      </c>
      <c r="F4617" s="10" t="s">
        <v>242</v>
      </c>
      <c r="G4617" s="10" t="s">
        <v>41</v>
      </c>
      <c r="H4617" s="10" t="s">
        <v>31</v>
      </c>
      <c r="I4617" s="10" t="s">
        <v>32</v>
      </c>
      <c r="J4617" s="12">
        <v>899.43</v>
      </c>
      <c r="K4617" s="12"/>
      <c r="L4617" s="12">
        <v>2030.89</v>
      </c>
      <c r="M4617" s="13">
        <v>41082</v>
      </c>
      <c r="N4617" s="12">
        <v>1619</v>
      </c>
      <c r="O4617" s="14">
        <v>42285</v>
      </c>
      <c r="P4617" s="12">
        <v>38.25</v>
      </c>
      <c r="Q4617" s="12">
        <v>192.15</v>
      </c>
      <c r="R4617" s="10" t="s">
        <v>53</v>
      </c>
      <c r="S4617" s="10"/>
      <c r="T4617" s="10" t="s">
        <v>36</v>
      </c>
      <c r="U4617" s="10" t="s">
        <v>404</v>
      </c>
      <c r="V4617" s="15">
        <v>42298</v>
      </c>
      <c r="W4617" s="10" t="s">
        <v>404</v>
      </c>
      <c r="X4617" s="16" t="s">
        <v>16400</v>
      </c>
    </row>
    <row r="4618" spans="1:24" ht="24" customHeight="1" x14ac:dyDescent="0.3">
      <c r="A4618" s="11">
        <v>509019277</v>
      </c>
      <c r="B4618" s="20">
        <v>481816</v>
      </c>
      <c r="C4618" s="10" t="s">
        <v>998</v>
      </c>
      <c r="D4618" s="10" t="s">
        <v>28</v>
      </c>
      <c r="E4618" s="11">
        <v>1220</v>
      </c>
      <c r="F4618" s="10" t="s">
        <v>999</v>
      </c>
      <c r="G4618" s="10" t="s">
        <v>41</v>
      </c>
      <c r="H4618" s="10" t="s">
        <v>42</v>
      </c>
      <c r="I4618" s="10" t="s">
        <v>97</v>
      </c>
      <c r="J4618" s="12">
        <v>570.83000000000004</v>
      </c>
      <c r="K4618" s="12"/>
      <c r="L4618" s="12">
        <v>583.12</v>
      </c>
      <c r="M4618" s="13">
        <v>40444</v>
      </c>
      <c r="N4618" s="12">
        <v>1300</v>
      </c>
      <c r="O4618" s="14">
        <v>42277</v>
      </c>
      <c r="P4618" s="12">
        <v>38.25</v>
      </c>
      <c r="Q4618" s="12">
        <v>126.86</v>
      </c>
      <c r="R4618" s="10" t="s">
        <v>53</v>
      </c>
      <c r="S4618" s="10"/>
      <c r="T4618" s="10" t="s">
        <v>36</v>
      </c>
      <c r="U4618" s="10" t="s">
        <v>404</v>
      </c>
      <c r="V4618" s="15">
        <v>42310</v>
      </c>
      <c r="W4618" s="10" t="s">
        <v>404</v>
      </c>
      <c r="X4618" s="16" t="s">
        <v>16415</v>
      </c>
    </row>
    <row r="4619" spans="1:24" ht="23.25" customHeight="1" x14ac:dyDescent="0.3">
      <c r="A4619" s="11">
        <v>151199345</v>
      </c>
      <c r="B4619" s="20">
        <v>561416</v>
      </c>
      <c r="C4619" s="10" t="s">
        <v>1595</v>
      </c>
      <c r="D4619" s="10" t="s">
        <v>28</v>
      </c>
      <c r="E4619" s="11">
        <v>1447</v>
      </c>
      <c r="F4619" s="10" t="s">
        <v>1596</v>
      </c>
      <c r="G4619" s="10" t="s">
        <v>41</v>
      </c>
      <c r="H4619" s="10" t="s">
        <v>362</v>
      </c>
      <c r="I4619" s="10" t="s">
        <v>1597</v>
      </c>
      <c r="J4619" s="12">
        <v>785.22</v>
      </c>
      <c r="K4619" s="12"/>
      <c r="L4619" s="12">
        <v>1614.48</v>
      </c>
      <c r="M4619" s="13">
        <v>41768</v>
      </c>
      <c r="N4619" s="12">
        <v>2300</v>
      </c>
      <c r="O4619" s="14">
        <v>42277</v>
      </c>
      <c r="P4619" s="12">
        <v>38.25</v>
      </c>
      <c r="Q4619" s="12">
        <v>137.69999999999999</v>
      </c>
      <c r="R4619" s="10" t="s">
        <v>53</v>
      </c>
      <c r="S4619" s="10"/>
      <c r="T4619" s="10" t="s">
        <v>36</v>
      </c>
      <c r="U4619" s="10" t="s">
        <v>404</v>
      </c>
      <c r="V4619" s="15">
        <v>42310</v>
      </c>
      <c r="W4619" s="10" t="s">
        <v>404</v>
      </c>
      <c r="X4619" s="16" t="s">
        <v>16418</v>
      </c>
    </row>
    <row r="4620" spans="1:24" ht="23.25" customHeight="1" x14ac:dyDescent="0.3">
      <c r="A4620" s="11">
        <v>232125686</v>
      </c>
      <c r="B4620" s="20">
        <v>577543</v>
      </c>
      <c r="C4620" s="10" t="s">
        <v>1916</v>
      </c>
      <c r="D4620" s="10" t="s">
        <v>28</v>
      </c>
      <c r="E4620" s="11">
        <v>2159</v>
      </c>
      <c r="F4620" s="21" t="s">
        <v>1917</v>
      </c>
      <c r="G4620" s="21" t="s">
        <v>41</v>
      </c>
      <c r="H4620" s="21" t="s">
        <v>46</v>
      </c>
      <c r="I4620" s="10" t="s">
        <v>61</v>
      </c>
      <c r="J4620" s="12">
        <v>787.49</v>
      </c>
      <c r="K4620" s="12">
        <v>787.49</v>
      </c>
      <c r="L4620" s="12">
        <v>801.6</v>
      </c>
      <c r="M4620" s="13">
        <v>41808</v>
      </c>
      <c r="N4620" s="12">
        <v>955.29</v>
      </c>
      <c r="O4620" s="14">
        <v>42284</v>
      </c>
      <c r="P4620" s="12">
        <v>38.25</v>
      </c>
      <c r="Q4620" s="12">
        <v>137.69999999999999</v>
      </c>
      <c r="R4620" s="10" t="s">
        <v>53</v>
      </c>
      <c r="S4620" s="10"/>
      <c r="T4620" s="10" t="s">
        <v>36</v>
      </c>
      <c r="U4620" s="13" t="s">
        <v>404</v>
      </c>
      <c r="V4620" s="15">
        <v>42289</v>
      </c>
      <c r="W4620" s="10" t="s">
        <v>404</v>
      </c>
      <c r="X4620" s="16" t="s">
        <v>16417</v>
      </c>
    </row>
    <row r="4621" spans="1:24" ht="23.25" customHeight="1" x14ac:dyDescent="0.3">
      <c r="A4621" s="11">
        <v>221711732</v>
      </c>
      <c r="B4621" s="20">
        <v>640128</v>
      </c>
      <c r="C4621" s="10" t="s">
        <v>2253</v>
      </c>
      <c r="D4621" s="10" t="s">
        <v>28</v>
      </c>
      <c r="E4621" s="11">
        <v>2233</v>
      </c>
      <c r="F4621" s="10" t="s">
        <v>2254</v>
      </c>
      <c r="G4621" s="21" t="s">
        <v>56</v>
      </c>
      <c r="H4621" s="21" t="s">
        <v>329</v>
      </c>
      <c r="I4621" s="10" t="s">
        <v>2255</v>
      </c>
      <c r="J4621" s="12">
        <v>550.96</v>
      </c>
      <c r="K4621" s="12">
        <v>700</v>
      </c>
      <c r="L4621" s="12">
        <v>787.81</v>
      </c>
      <c r="M4621" s="13">
        <v>42018</v>
      </c>
      <c r="N4621" s="12">
        <v>1600</v>
      </c>
      <c r="O4621" s="14">
        <v>42289</v>
      </c>
      <c r="P4621" s="12">
        <v>38.25</v>
      </c>
      <c r="Q4621" s="12">
        <v>137.69999999999999</v>
      </c>
      <c r="R4621" s="10" t="s">
        <v>53</v>
      </c>
      <c r="S4621" s="10"/>
      <c r="T4621" s="10" t="s">
        <v>36</v>
      </c>
      <c r="U4621" s="10" t="s">
        <v>404</v>
      </c>
      <c r="V4621" s="15">
        <v>42298</v>
      </c>
      <c r="W4621" s="13" t="s">
        <v>404</v>
      </c>
      <c r="X4621" s="16" t="s">
        <v>16404</v>
      </c>
    </row>
    <row r="4622" spans="1:24" ht="23.25" customHeight="1" x14ac:dyDescent="0.3">
      <c r="A4622" s="11">
        <v>238228916</v>
      </c>
      <c r="B4622" s="20">
        <v>404574</v>
      </c>
      <c r="C4622" s="10" t="s">
        <v>214</v>
      </c>
      <c r="D4622" s="10" t="s">
        <v>28</v>
      </c>
      <c r="E4622" s="11">
        <v>1950</v>
      </c>
      <c r="F4622" s="10" t="s">
        <v>215</v>
      </c>
      <c r="G4622" s="10" t="s">
        <v>56</v>
      </c>
      <c r="H4622" s="10" t="s">
        <v>31</v>
      </c>
      <c r="I4622" s="10" t="s">
        <v>32</v>
      </c>
      <c r="J4622" s="12">
        <v>433.82</v>
      </c>
      <c r="K4622" s="12"/>
      <c r="L4622" s="12">
        <v>597.38</v>
      </c>
      <c r="M4622" s="13">
        <v>41452</v>
      </c>
      <c r="N4622" s="12">
        <v>1075.73</v>
      </c>
      <c r="O4622" s="14">
        <v>42286</v>
      </c>
      <c r="P4622" s="12">
        <v>38.25</v>
      </c>
      <c r="Q4622" s="12">
        <v>124.95</v>
      </c>
      <c r="R4622" s="10" t="s">
        <v>53</v>
      </c>
      <c r="S4622" s="10"/>
      <c r="T4622" s="10" t="s">
        <v>36</v>
      </c>
      <c r="U4622" s="10" t="s">
        <v>404</v>
      </c>
      <c r="V4622" s="15">
        <v>42291</v>
      </c>
      <c r="W4622" s="10" t="s">
        <v>404</v>
      </c>
      <c r="X4622" s="16" t="s">
        <v>16394</v>
      </c>
    </row>
    <row r="4623" spans="1:24" ht="24" customHeight="1" x14ac:dyDescent="0.3">
      <c r="A4623" s="11">
        <v>503982709</v>
      </c>
      <c r="B4623" s="11">
        <v>531427</v>
      </c>
      <c r="C4623" s="10" t="s">
        <v>2932</v>
      </c>
      <c r="D4623" s="10" t="s">
        <v>2350</v>
      </c>
      <c r="E4623" s="11">
        <v>1601</v>
      </c>
      <c r="F4623" s="10" t="s">
        <v>16228</v>
      </c>
      <c r="G4623" s="10" t="s">
        <v>41</v>
      </c>
      <c r="H4623" s="10" t="s">
        <v>2352</v>
      </c>
      <c r="I4623" s="10" t="s">
        <v>2367</v>
      </c>
      <c r="J4623" s="10">
        <v>571.34</v>
      </c>
      <c r="K4623" s="10"/>
      <c r="L4623" s="10">
        <v>839.58</v>
      </c>
      <c r="M4623" s="13">
        <v>42090</v>
      </c>
      <c r="N4623" s="10"/>
      <c r="O4623" s="13"/>
      <c r="P4623" s="10"/>
      <c r="Q4623" s="10"/>
      <c r="R4623" s="10"/>
      <c r="S4623" s="10" t="s">
        <v>16220</v>
      </c>
      <c r="T4623" s="10" t="s">
        <v>72</v>
      </c>
      <c r="U4623" s="10" t="s">
        <v>2389</v>
      </c>
      <c r="V4623" s="13">
        <v>42292</v>
      </c>
      <c r="W4623" s="10" t="s">
        <v>66</v>
      </c>
      <c r="X4623" s="16" t="s">
        <v>16395</v>
      </c>
    </row>
    <row r="4624" spans="1:24" ht="23.25" customHeight="1" x14ac:dyDescent="0.3">
      <c r="A4624" s="20">
        <v>508707811</v>
      </c>
      <c r="B4624" s="428">
        <v>597750</v>
      </c>
      <c r="C4624" s="68" t="s">
        <v>15975</v>
      </c>
      <c r="D4624" s="10" t="s">
        <v>28</v>
      </c>
      <c r="E4624" s="20">
        <v>2289</v>
      </c>
      <c r="F4624" s="10" t="s">
        <v>16079</v>
      </c>
      <c r="G4624" s="10" t="s">
        <v>41</v>
      </c>
      <c r="H4624" s="10" t="s">
        <v>31</v>
      </c>
      <c r="I4624" s="61" t="s">
        <v>57</v>
      </c>
      <c r="J4624" s="10">
        <v>1020.65</v>
      </c>
      <c r="K4624" s="12">
        <v>1020.65</v>
      </c>
      <c r="L4624" s="12">
        <v>1216.1199999999999</v>
      </c>
      <c r="M4624" s="13">
        <v>42221</v>
      </c>
      <c r="N4624" s="10">
        <v>1943.26</v>
      </c>
      <c r="O4624" s="14">
        <v>42293</v>
      </c>
      <c r="P4624" s="12">
        <v>38.25</v>
      </c>
      <c r="Q4624" s="12">
        <v>137.69999999999999</v>
      </c>
      <c r="R4624" s="10" t="s">
        <v>53</v>
      </c>
      <c r="S4624" s="10"/>
      <c r="T4624" s="10" t="s">
        <v>36</v>
      </c>
      <c r="U4624" s="10" t="s">
        <v>404</v>
      </c>
      <c r="V4624" s="15">
        <v>42326</v>
      </c>
      <c r="W4624" s="10" t="s">
        <v>404</v>
      </c>
      <c r="X4624" s="16" t="s">
        <v>16434</v>
      </c>
    </row>
    <row r="4625" spans="1:24" ht="23.25" customHeight="1" x14ac:dyDescent="0.3">
      <c r="A4625" s="11">
        <v>509390790</v>
      </c>
      <c r="B4625" s="20">
        <v>575193</v>
      </c>
      <c r="C4625" s="10" t="s">
        <v>16397</v>
      </c>
      <c r="D4625" s="10" t="s">
        <v>28</v>
      </c>
      <c r="E4625" s="11">
        <v>1272</v>
      </c>
      <c r="F4625" s="10" t="s">
        <v>1871</v>
      </c>
      <c r="G4625" s="10" t="s">
        <v>56</v>
      </c>
      <c r="H4625" s="10" t="s">
        <v>31</v>
      </c>
      <c r="I4625" s="31" t="s">
        <v>32</v>
      </c>
      <c r="J4625" s="12">
        <v>834.84</v>
      </c>
      <c r="K4625" s="12">
        <v>834.84</v>
      </c>
      <c r="L4625" s="12">
        <v>974.04</v>
      </c>
      <c r="M4625" s="13">
        <v>41780</v>
      </c>
      <c r="N4625" s="12"/>
      <c r="O4625" s="14"/>
      <c r="P4625" s="12">
        <v>38.25</v>
      </c>
      <c r="Q4625" s="12">
        <v>137.69999999999999</v>
      </c>
      <c r="R4625" s="10" t="s">
        <v>53</v>
      </c>
      <c r="S4625" s="10"/>
      <c r="T4625" s="10" t="s">
        <v>36</v>
      </c>
      <c r="U4625" s="10" t="s">
        <v>404</v>
      </c>
      <c r="V4625" s="15">
        <v>42355</v>
      </c>
      <c r="W4625" s="10" t="s">
        <v>404</v>
      </c>
      <c r="X4625" s="16" t="s">
        <v>16471</v>
      </c>
    </row>
    <row r="4626" spans="1:24" ht="23.25" customHeight="1" x14ac:dyDescent="0.3">
      <c r="A4626" s="11">
        <v>125410239</v>
      </c>
      <c r="B4626" s="20">
        <v>466609</v>
      </c>
      <c r="C4626" s="10" t="s">
        <v>694</v>
      </c>
      <c r="D4626" s="10" t="s">
        <v>28</v>
      </c>
      <c r="E4626" s="11">
        <v>1310</v>
      </c>
      <c r="F4626" s="10" t="s">
        <v>695</v>
      </c>
      <c r="G4626" s="10" t="s">
        <v>41</v>
      </c>
      <c r="H4626" s="10" t="s">
        <v>42</v>
      </c>
      <c r="I4626" s="10" t="s">
        <v>97</v>
      </c>
      <c r="J4626" s="12">
        <v>578.04</v>
      </c>
      <c r="K4626" s="12"/>
      <c r="L4626" s="12">
        <v>1045.9000000000001</v>
      </c>
      <c r="M4626" s="13">
        <v>40906</v>
      </c>
      <c r="N4626" s="12">
        <v>1800</v>
      </c>
      <c r="O4626" s="14">
        <v>42296</v>
      </c>
      <c r="P4626" s="12">
        <v>38.25</v>
      </c>
      <c r="Q4626" s="12">
        <v>192.15</v>
      </c>
      <c r="R4626" s="10" t="s">
        <v>53</v>
      </c>
      <c r="S4626" s="10"/>
      <c r="T4626" s="10" t="s">
        <v>36</v>
      </c>
      <c r="U4626" s="10" t="s">
        <v>404</v>
      </c>
      <c r="V4626" s="15">
        <v>42310</v>
      </c>
      <c r="W4626" s="10" t="s">
        <v>404</v>
      </c>
      <c r="X4626" s="16" t="s">
        <v>16416</v>
      </c>
    </row>
    <row r="4627" spans="1:24" ht="23.25" customHeight="1" x14ac:dyDescent="0.3">
      <c r="A4627" s="11">
        <v>207568014</v>
      </c>
      <c r="B4627" s="20">
        <v>435479</v>
      </c>
      <c r="C4627" s="10" t="s">
        <v>435</v>
      </c>
      <c r="D4627" s="10" t="s">
        <v>28</v>
      </c>
      <c r="E4627" s="11">
        <v>1885</v>
      </c>
      <c r="F4627" s="10" t="s">
        <v>436</v>
      </c>
      <c r="G4627" s="10" t="s">
        <v>30</v>
      </c>
      <c r="H4627" s="10" t="s">
        <v>70</v>
      </c>
      <c r="I4627" s="10" t="s">
        <v>437</v>
      </c>
      <c r="J4627" s="12">
        <v>814.55</v>
      </c>
      <c r="K4627" s="12"/>
      <c r="L4627" s="12">
        <v>1012.97</v>
      </c>
      <c r="M4627" s="13">
        <v>41358</v>
      </c>
      <c r="N4627" s="12">
        <v>1893.96</v>
      </c>
      <c r="O4627" s="14">
        <v>42290</v>
      </c>
      <c r="P4627" s="12">
        <v>38.25</v>
      </c>
      <c r="Q4627" s="12">
        <v>187.68</v>
      </c>
      <c r="R4627" s="10" t="s">
        <v>53</v>
      </c>
      <c r="S4627" s="10"/>
      <c r="T4627" s="10" t="s">
        <v>36</v>
      </c>
      <c r="U4627" s="10" t="s">
        <v>404</v>
      </c>
      <c r="V4627" s="15">
        <v>42298</v>
      </c>
      <c r="W4627" s="10" t="s">
        <v>38</v>
      </c>
      <c r="X4627" s="16" t="s">
        <v>16405</v>
      </c>
    </row>
    <row r="4628" spans="1:24" ht="21" customHeight="1" x14ac:dyDescent="0.3">
      <c r="A4628" s="11">
        <v>505654202</v>
      </c>
      <c r="B4628" s="11">
        <v>461763</v>
      </c>
      <c r="C4628" s="10" t="s">
        <v>16123</v>
      </c>
      <c r="D4628" s="10" t="s">
        <v>2350</v>
      </c>
      <c r="E4628" s="11">
        <v>713</v>
      </c>
      <c r="F4628" s="10" t="s">
        <v>16124</v>
      </c>
      <c r="G4628" s="10" t="s">
        <v>427</v>
      </c>
      <c r="H4628" s="10"/>
      <c r="I4628" s="10" t="s">
        <v>16125</v>
      </c>
      <c r="J4628" s="10">
        <v>2483.33</v>
      </c>
      <c r="K4628" s="10"/>
      <c r="L4628" s="10">
        <v>2903.75</v>
      </c>
      <c r="M4628" s="13">
        <v>41411</v>
      </c>
      <c r="N4628" s="10">
        <v>0</v>
      </c>
      <c r="O4628" s="13"/>
      <c r="P4628" s="10"/>
      <c r="Q4628" s="10"/>
      <c r="R4628" s="10"/>
      <c r="S4628" s="10"/>
      <c r="T4628" s="10" t="s">
        <v>72</v>
      </c>
      <c r="U4628" s="10" t="s">
        <v>404</v>
      </c>
      <c r="V4628" s="13">
        <v>41864</v>
      </c>
      <c r="W4628" s="10" t="s">
        <v>404</v>
      </c>
      <c r="X4628" s="16" t="s">
        <v>16410</v>
      </c>
    </row>
    <row r="4629" spans="1:24" ht="23.25" customHeight="1" x14ac:dyDescent="0.3">
      <c r="A4629" s="20">
        <v>506235513</v>
      </c>
      <c r="B4629" s="428">
        <v>465539</v>
      </c>
      <c r="C4629" s="68" t="s">
        <v>15982</v>
      </c>
      <c r="D4629" s="10" t="s">
        <v>28</v>
      </c>
      <c r="E4629" s="20">
        <v>2297</v>
      </c>
      <c r="F4629" s="10" t="s">
        <v>16072</v>
      </c>
      <c r="G4629" s="10" t="s">
        <v>56</v>
      </c>
      <c r="H4629" s="10" t="s">
        <v>31</v>
      </c>
      <c r="I4629" s="10" t="s">
        <v>57</v>
      </c>
      <c r="J4629" s="10">
        <v>394.49</v>
      </c>
      <c r="K4629" s="12">
        <v>394.49</v>
      </c>
      <c r="L4629" s="12">
        <v>407.78</v>
      </c>
      <c r="M4629" s="13">
        <v>42226</v>
      </c>
      <c r="N4629" s="10">
        <v>713</v>
      </c>
      <c r="O4629" s="14">
        <v>42307</v>
      </c>
      <c r="P4629" s="12">
        <v>38.25</v>
      </c>
      <c r="Q4629" s="12">
        <v>137.69999999999999</v>
      </c>
      <c r="R4629" s="10" t="s">
        <v>53</v>
      </c>
      <c r="S4629" s="10"/>
      <c r="T4629" s="10" t="s">
        <v>36</v>
      </c>
      <c r="U4629" s="10" t="s">
        <v>404</v>
      </c>
      <c r="V4629" s="15">
        <v>42326</v>
      </c>
      <c r="W4629" s="10" t="s">
        <v>404</v>
      </c>
      <c r="X4629" s="16" t="s">
        <v>16435</v>
      </c>
    </row>
    <row r="4630" spans="1:24" ht="24" customHeight="1" x14ac:dyDescent="0.3">
      <c r="A4630" s="11">
        <v>502558954</v>
      </c>
      <c r="B4630" s="11">
        <v>430459</v>
      </c>
      <c r="C4630" s="10" t="s">
        <v>16119</v>
      </c>
      <c r="D4630" s="10" t="s">
        <v>2350</v>
      </c>
      <c r="E4630" s="11">
        <v>1507</v>
      </c>
      <c r="F4630" s="10" t="s">
        <v>16120</v>
      </c>
      <c r="G4630" s="10" t="s">
        <v>134</v>
      </c>
      <c r="H4630" s="10" t="s">
        <v>16121</v>
      </c>
      <c r="I4630" s="10" t="s">
        <v>2353</v>
      </c>
      <c r="J4630" s="10">
        <v>2117.34</v>
      </c>
      <c r="K4630" s="10"/>
      <c r="L4630" s="10">
        <v>2129.85</v>
      </c>
      <c r="M4630" s="13">
        <v>41712</v>
      </c>
      <c r="N4630" s="10"/>
      <c r="O4630" s="13"/>
      <c r="P4630" s="10"/>
      <c r="Q4630" s="10"/>
      <c r="R4630" s="10"/>
      <c r="S4630" s="10"/>
      <c r="T4630" s="10" t="s">
        <v>72</v>
      </c>
      <c r="U4630" s="10" t="s">
        <v>2356</v>
      </c>
      <c r="V4630" s="13">
        <v>42310</v>
      </c>
      <c r="W4630" s="10" t="s">
        <v>404</v>
      </c>
      <c r="X4630" s="16" t="s">
        <v>16411</v>
      </c>
    </row>
    <row r="4631" spans="1:24" ht="23.25" customHeight="1" x14ac:dyDescent="0.3">
      <c r="A4631" s="20">
        <v>508423740</v>
      </c>
      <c r="B4631" s="428">
        <v>480273</v>
      </c>
      <c r="C4631" s="68" t="s">
        <v>15966</v>
      </c>
      <c r="D4631" s="10" t="s">
        <v>28</v>
      </c>
      <c r="E4631" s="20">
        <v>2280</v>
      </c>
      <c r="F4631" s="10" t="s">
        <v>16087</v>
      </c>
      <c r="G4631" s="10" t="s">
        <v>30</v>
      </c>
      <c r="H4631" s="10" t="s">
        <v>31</v>
      </c>
      <c r="I4631" s="61" t="s">
        <v>57</v>
      </c>
      <c r="J4631" s="10">
        <v>600</v>
      </c>
      <c r="K4631" s="12">
        <v>600</v>
      </c>
      <c r="L4631" s="12">
        <v>771.14</v>
      </c>
      <c r="M4631" s="13">
        <v>42219</v>
      </c>
      <c r="N4631" s="10">
        <v>1350</v>
      </c>
      <c r="O4631" s="14">
        <v>42310</v>
      </c>
      <c r="P4631" s="12">
        <v>38.25</v>
      </c>
      <c r="Q4631" s="12">
        <v>137.69999999999999</v>
      </c>
      <c r="R4631" s="10" t="s">
        <v>53</v>
      </c>
      <c r="S4631" s="10"/>
      <c r="T4631" s="10" t="s">
        <v>36</v>
      </c>
      <c r="U4631" s="10" t="s">
        <v>404</v>
      </c>
      <c r="V4631" s="15">
        <v>42362</v>
      </c>
      <c r="W4631" s="10" t="s">
        <v>66</v>
      </c>
      <c r="X4631" s="16" t="s">
        <v>16576</v>
      </c>
    </row>
    <row r="4632" spans="1:24" ht="24" customHeight="1" x14ac:dyDescent="0.3">
      <c r="A4632" s="11">
        <v>503439770</v>
      </c>
      <c r="B4632" s="11">
        <v>502969</v>
      </c>
      <c r="C4632" s="10" t="s">
        <v>16420</v>
      </c>
      <c r="D4632" s="10" t="s">
        <v>2350</v>
      </c>
      <c r="E4632" s="11">
        <v>866</v>
      </c>
      <c r="F4632" s="10" t="s">
        <v>2465</v>
      </c>
      <c r="G4632" s="10" t="s">
        <v>41</v>
      </c>
      <c r="H4632" s="10" t="s">
        <v>2369</v>
      </c>
      <c r="I4632" s="10" t="s">
        <v>1366</v>
      </c>
      <c r="J4632" s="10">
        <v>846.37</v>
      </c>
      <c r="K4632" s="10"/>
      <c r="L4632" s="10">
        <v>936.3</v>
      </c>
      <c r="M4632" s="13">
        <v>41047</v>
      </c>
      <c r="N4632" s="10"/>
      <c r="O4632" s="13"/>
      <c r="P4632" s="10"/>
      <c r="Q4632" s="10"/>
      <c r="R4632" s="10"/>
      <c r="S4632" s="10"/>
      <c r="T4632" s="10" t="s">
        <v>72</v>
      </c>
      <c r="U4632" s="10" t="s">
        <v>404</v>
      </c>
      <c r="V4632" s="13">
        <v>42311</v>
      </c>
      <c r="W4632" s="10" t="s">
        <v>404</v>
      </c>
      <c r="X4632" s="16" t="s">
        <v>16421</v>
      </c>
    </row>
    <row r="4633" spans="1:24" ht="23.25" customHeight="1" x14ac:dyDescent="0.3">
      <c r="A4633" s="11">
        <v>231132050</v>
      </c>
      <c r="B4633" s="20">
        <v>545237</v>
      </c>
      <c r="C4633" s="10" t="s">
        <v>1329</v>
      </c>
      <c r="D4633" s="10" t="s">
        <v>141</v>
      </c>
      <c r="E4633" s="11">
        <v>124</v>
      </c>
      <c r="F4633" s="10" t="s">
        <v>1330</v>
      </c>
      <c r="G4633" s="10" t="s">
        <v>41</v>
      </c>
      <c r="H4633" s="10" t="s">
        <v>329</v>
      </c>
      <c r="I4633" s="10" t="s">
        <v>1331</v>
      </c>
      <c r="J4633" s="12">
        <v>313.45</v>
      </c>
      <c r="K4633" s="12">
        <v>286.06</v>
      </c>
      <c r="L4633" s="12">
        <v>628.49</v>
      </c>
      <c r="M4633" s="13">
        <v>40760</v>
      </c>
      <c r="N4633" s="12">
        <v>900.97</v>
      </c>
      <c r="O4633" s="14">
        <v>42311</v>
      </c>
      <c r="P4633" s="12">
        <v>62.25</v>
      </c>
      <c r="Q4633" s="12">
        <v>0</v>
      </c>
      <c r="R4633" s="10" t="s">
        <v>53</v>
      </c>
      <c r="S4633" s="10"/>
      <c r="T4633" s="10" t="s">
        <v>36</v>
      </c>
      <c r="U4633" s="10" t="s">
        <v>3061</v>
      </c>
      <c r="V4633" s="15">
        <v>42311</v>
      </c>
      <c r="W4633" s="10" t="s">
        <v>404</v>
      </c>
      <c r="X4633" s="16" t="s">
        <v>16422</v>
      </c>
    </row>
    <row r="4634" spans="1:24" ht="23.25" customHeight="1" x14ac:dyDescent="0.3">
      <c r="A4634" s="11">
        <v>505927772</v>
      </c>
      <c r="B4634" s="20">
        <v>572586</v>
      </c>
      <c r="C4634" s="10" t="s">
        <v>16428</v>
      </c>
      <c r="D4634" s="10" t="s">
        <v>28</v>
      </c>
      <c r="E4634" s="11">
        <v>1903</v>
      </c>
      <c r="F4634" s="10" t="s">
        <v>1817</v>
      </c>
      <c r="G4634" s="10" t="s">
        <v>56</v>
      </c>
      <c r="H4634" s="10" t="s">
        <v>31</v>
      </c>
      <c r="I4634" s="10" t="s">
        <v>32</v>
      </c>
      <c r="J4634" s="12">
        <v>1273.79</v>
      </c>
      <c r="K4634" s="12"/>
      <c r="L4634" s="12">
        <v>1962.06</v>
      </c>
      <c r="M4634" s="13">
        <v>41683</v>
      </c>
      <c r="N4634" s="12"/>
      <c r="O4634" s="14"/>
      <c r="P4634" s="12">
        <v>38.25</v>
      </c>
      <c r="Q4634" s="12">
        <v>137.69999999999999</v>
      </c>
      <c r="R4634" s="10" t="s">
        <v>53</v>
      </c>
      <c r="S4634" s="10"/>
      <c r="T4634" s="10" t="s">
        <v>36</v>
      </c>
      <c r="U4634" s="10" t="s">
        <v>404</v>
      </c>
      <c r="V4634" s="15">
        <v>42465</v>
      </c>
      <c r="W4634" s="10" t="s">
        <v>404</v>
      </c>
      <c r="X4634" s="16" t="s">
        <v>20080</v>
      </c>
    </row>
    <row r="4635" spans="1:24" ht="23.25" customHeight="1" x14ac:dyDescent="0.3">
      <c r="A4635" s="11">
        <v>502677872</v>
      </c>
      <c r="B4635" s="20">
        <v>527183</v>
      </c>
      <c r="C4635" s="10" t="s">
        <v>1202</v>
      </c>
      <c r="D4635" s="10" t="s">
        <v>28</v>
      </c>
      <c r="E4635" s="11">
        <v>2035</v>
      </c>
      <c r="F4635" s="10" t="s">
        <v>1203</v>
      </c>
      <c r="G4635" s="21" t="s">
        <v>56</v>
      </c>
      <c r="H4635" s="21" t="s">
        <v>31</v>
      </c>
      <c r="I4635" s="10" t="s">
        <v>32</v>
      </c>
      <c r="J4635" s="12">
        <v>3428.35</v>
      </c>
      <c r="K4635" s="12"/>
      <c r="L4635" s="12">
        <v>4295.16</v>
      </c>
      <c r="M4635" s="13">
        <v>41619</v>
      </c>
      <c r="N4635" s="12"/>
      <c r="O4635" s="14"/>
      <c r="P4635" s="12">
        <v>38.25</v>
      </c>
      <c r="Q4635" s="12">
        <v>137.69999999999999</v>
      </c>
      <c r="R4635" s="10" t="s">
        <v>53</v>
      </c>
      <c r="S4635" s="10"/>
      <c r="T4635" s="10" t="s">
        <v>36</v>
      </c>
      <c r="U4635" s="13" t="s">
        <v>404</v>
      </c>
      <c r="V4635" s="15">
        <v>44053</v>
      </c>
      <c r="W4635" s="10" t="s">
        <v>404</v>
      </c>
      <c r="X4635" s="16" t="s">
        <v>25119</v>
      </c>
    </row>
    <row r="4636" spans="1:24" ht="24" customHeight="1" x14ac:dyDescent="0.3">
      <c r="A4636" s="11">
        <v>500714371</v>
      </c>
      <c r="B4636" s="11">
        <v>505518</v>
      </c>
      <c r="C4636" s="10" t="s">
        <v>2636</v>
      </c>
      <c r="D4636" s="10" t="s">
        <v>2350</v>
      </c>
      <c r="E4636" s="11">
        <v>963</v>
      </c>
      <c r="F4636" s="10" t="s">
        <v>16185</v>
      </c>
      <c r="G4636" s="10" t="s">
        <v>41</v>
      </c>
      <c r="H4636" s="10" t="s">
        <v>2354</v>
      </c>
      <c r="I4636" s="10" t="s">
        <v>2368</v>
      </c>
      <c r="J4636" s="10">
        <v>1590.02</v>
      </c>
      <c r="K4636" s="10"/>
      <c r="L4636" s="10">
        <v>1601.38</v>
      </c>
      <c r="M4636" s="13">
        <v>41421</v>
      </c>
      <c r="N4636" s="10"/>
      <c r="O4636" s="13"/>
      <c r="P4636" s="10"/>
      <c r="Q4636" s="10"/>
      <c r="R4636" s="10"/>
      <c r="S4636" s="10" t="s">
        <v>16237</v>
      </c>
      <c r="T4636" s="10" t="s">
        <v>36</v>
      </c>
      <c r="U4636" s="10" t="s">
        <v>16186</v>
      </c>
      <c r="V4636" s="13">
        <v>42465</v>
      </c>
      <c r="W4636" s="10" t="s">
        <v>404</v>
      </c>
      <c r="X4636" s="16" t="s">
        <v>20159</v>
      </c>
    </row>
    <row r="4637" spans="1:24" ht="24" customHeight="1" x14ac:dyDescent="0.3">
      <c r="A4637" s="11">
        <v>504222775</v>
      </c>
      <c r="B4637" s="11">
        <v>502001</v>
      </c>
      <c r="C4637" s="10" t="s">
        <v>16132</v>
      </c>
      <c r="D4637" s="10" t="s">
        <v>2350</v>
      </c>
      <c r="E4637" s="11">
        <v>1619</v>
      </c>
      <c r="F4637" s="10" t="s">
        <v>16133</v>
      </c>
      <c r="G4637" s="10" t="s">
        <v>30</v>
      </c>
      <c r="H4637" s="10" t="s">
        <v>2354</v>
      </c>
      <c r="I4637" s="10" t="s">
        <v>2368</v>
      </c>
      <c r="J4637" s="10">
        <v>0</v>
      </c>
      <c r="K4637" s="10"/>
      <c r="L4637" s="10">
        <v>7459.44</v>
      </c>
      <c r="M4637" s="13">
        <v>41983</v>
      </c>
      <c r="N4637" s="10"/>
      <c r="O4637" s="13"/>
      <c r="P4637" s="10"/>
      <c r="Q4637" s="10"/>
      <c r="R4637" s="10"/>
      <c r="S4637" s="10" t="s">
        <v>16134</v>
      </c>
      <c r="T4637" s="10" t="s">
        <v>72</v>
      </c>
      <c r="U4637" s="10" t="s">
        <v>3061</v>
      </c>
      <c r="V4637" s="13">
        <v>42324</v>
      </c>
      <c r="W4637" s="10" t="s">
        <v>73</v>
      </c>
      <c r="X4637" s="16" t="s">
        <v>16431</v>
      </c>
    </row>
    <row r="4638" spans="1:24" ht="23.25" customHeight="1" x14ac:dyDescent="0.3">
      <c r="A4638" s="11">
        <v>185995284</v>
      </c>
      <c r="B4638" s="20">
        <v>433260</v>
      </c>
      <c r="C4638" s="10" t="s">
        <v>2337</v>
      </c>
      <c r="D4638" s="10" t="s">
        <v>48</v>
      </c>
      <c r="E4638" s="11">
        <v>2898</v>
      </c>
      <c r="F4638" s="10" t="s">
        <v>2338</v>
      </c>
      <c r="G4638" s="10" t="s">
        <v>41</v>
      </c>
      <c r="H4638" s="10" t="s">
        <v>329</v>
      </c>
      <c r="I4638" s="10" t="s">
        <v>2339</v>
      </c>
      <c r="J4638" s="12">
        <v>676.65</v>
      </c>
      <c r="K4638" s="12">
        <v>676.65</v>
      </c>
      <c r="L4638" s="12">
        <v>797.05</v>
      </c>
      <c r="M4638" s="13">
        <v>42088</v>
      </c>
      <c r="N4638" s="12">
        <v>676.65</v>
      </c>
      <c r="O4638" s="14">
        <v>42326</v>
      </c>
      <c r="P4638" s="12">
        <v>153</v>
      </c>
      <c r="Q4638" s="12"/>
      <c r="R4638" s="10"/>
      <c r="S4638" s="10"/>
      <c r="T4638" s="10" t="s">
        <v>36</v>
      </c>
      <c r="U4638" s="10" t="s">
        <v>404</v>
      </c>
      <c r="V4638" s="15">
        <v>42387</v>
      </c>
      <c r="W4638" s="10" t="s">
        <v>404</v>
      </c>
      <c r="X4638" s="16" t="s">
        <v>16598</v>
      </c>
    </row>
    <row r="4639" spans="1:24" ht="23.25" customHeight="1" x14ac:dyDescent="0.3">
      <c r="A4639" s="11">
        <v>203666283</v>
      </c>
      <c r="B4639" s="20">
        <v>610882</v>
      </c>
      <c r="C4639" s="10" t="s">
        <v>2152</v>
      </c>
      <c r="D4639" s="10" t="s">
        <v>28</v>
      </c>
      <c r="E4639" s="11">
        <v>1657</v>
      </c>
      <c r="F4639" s="10" t="s">
        <v>2153</v>
      </c>
      <c r="G4639" s="10" t="s">
        <v>41</v>
      </c>
      <c r="H4639" s="10" t="s">
        <v>362</v>
      </c>
      <c r="I4639" s="10" t="s">
        <v>2154</v>
      </c>
      <c r="J4639" s="12">
        <v>695.31</v>
      </c>
      <c r="K4639" s="12"/>
      <c r="L4639" s="12">
        <v>1005.92</v>
      </c>
      <c r="M4639" s="13">
        <v>41053</v>
      </c>
      <c r="N4639" s="12">
        <v>1353.76</v>
      </c>
      <c r="O4639" s="14">
        <v>42328</v>
      </c>
      <c r="P4639" s="12">
        <v>38.25</v>
      </c>
      <c r="Q4639" s="12">
        <v>192.15</v>
      </c>
      <c r="R4639" s="10" t="s">
        <v>53</v>
      </c>
      <c r="S4639" s="10"/>
      <c r="T4639" s="10" t="s">
        <v>36</v>
      </c>
      <c r="U4639" s="10" t="s">
        <v>404</v>
      </c>
      <c r="V4639" s="15">
        <v>42331</v>
      </c>
      <c r="W4639" s="10" t="s">
        <v>404</v>
      </c>
      <c r="X4639" s="16" t="s">
        <v>16436</v>
      </c>
    </row>
    <row r="4640" spans="1:24" ht="23.25" customHeight="1" x14ac:dyDescent="0.3">
      <c r="A4640" s="11">
        <v>502427027</v>
      </c>
      <c r="B4640" s="20">
        <v>483182</v>
      </c>
      <c r="C4640" s="10" t="s">
        <v>2340</v>
      </c>
      <c r="D4640" s="10" t="s">
        <v>28</v>
      </c>
      <c r="E4640" s="11" t="s">
        <v>2341</v>
      </c>
      <c r="F4640" s="10" t="s">
        <v>2342</v>
      </c>
      <c r="G4640" s="10" t="s">
        <v>30</v>
      </c>
      <c r="H4640" s="10" t="s">
        <v>70</v>
      </c>
      <c r="I4640" s="10" t="s">
        <v>57</v>
      </c>
      <c r="J4640" s="12">
        <v>590.4</v>
      </c>
      <c r="K4640" s="12">
        <v>590</v>
      </c>
      <c r="L4640" s="12">
        <v>940.67</v>
      </c>
      <c r="M4640" s="13">
        <v>42061</v>
      </c>
      <c r="N4640" s="12">
        <v>153</v>
      </c>
      <c r="O4640" s="14">
        <v>42276</v>
      </c>
      <c r="P4640" s="12">
        <v>153</v>
      </c>
      <c r="Q4640" s="12"/>
      <c r="R4640" s="10"/>
      <c r="S4640" s="10"/>
      <c r="T4640" s="10" t="s">
        <v>36</v>
      </c>
      <c r="U4640" s="10" t="s">
        <v>404</v>
      </c>
      <c r="V4640" s="15">
        <v>42332</v>
      </c>
      <c r="W4640" s="10" t="s">
        <v>404</v>
      </c>
      <c r="X4640" s="16" t="s">
        <v>16438</v>
      </c>
    </row>
    <row r="4641" spans="1:24" ht="23.25" customHeight="1" x14ac:dyDescent="0.3">
      <c r="A4641" s="11">
        <v>502427027</v>
      </c>
      <c r="B4641" s="20">
        <v>606469</v>
      </c>
      <c r="C4641" s="10" t="s">
        <v>2340</v>
      </c>
      <c r="D4641" s="10" t="s">
        <v>28</v>
      </c>
      <c r="E4641" s="11" t="s">
        <v>2343</v>
      </c>
      <c r="F4641" s="10" t="s">
        <v>2342</v>
      </c>
      <c r="G4641" s="10" t="s">
        <v>30</v>
      </c>
      <c r="H4641" s="10" t="s">
        <v>329</v>
      </c>
      <c r="I4641" s="10" t="s">
        <v>57</v>
      </c>
      <c r="J4641" s="12">
        <v>419.12</v>
      </c>
      <c r="K4641" s="12"/>
      <c r="L4641" s="12"/>
      <c r="M4641" s="13"/>
      <c r="N4641" s="12"/>
      <c r="O4641" s="14"/>
      <c r="P4641" s="12"/>
      <c r="Q4641" s="12"/>
      <c r="R4641" s="10"/>
      <c r="S4641" s="10"/>
      <c r="T4641" s="10" t="s">
        <v>36</v>
      </c>
      <c r="U4641" s="10" t="s">
        <v>404</v>
      </c>
      <c r="V4641" s="15">
        <v>42277</v>
      </c>
      <c r="W4641" s="10" t="s">
        <v>404</v>
      </c>
      <c r="X4641" s="16" t="s">
        <v>2344</v>
      </c>
    </row>
    <row r="4642" spans="1:24" ht="23.25" customHeight="1" x14ac:dyDescent="0.3">
      <c r="A4642" s="11">
        <v>230834086</v>
      </c>
      <c r="B4642" s="20">
        <v>562864</v>
      </c>
      <c r="C4642" s="10" t="s">
        <v>1618</v>
      </c>
      <c r="D4642" s="10" t="s">
        <v>28</v>
      </c>
      <c r="E4642" s="11">
        <v>1393</v>
      </c>
      <c r="F4642" s="10" t="s">
        <v>1619</v>
      </c>
      <c r="G4642" s="10" t="s">
        <v>30</v>
      </c>
      <c r="H4642" s="10" t="s">
        <v>46</v>
      </c>
      <c r="I4642" s="10" t="s">
        <v>284</v>
      </c>
      <c r="J4642" s="12">
        <v>305.18</v>
      </c>
      <c r="K4642" s="12"/>
      <c r="L4642" s="12">
        <v>485.19</v>
      </c>
      <c r="M4642" s="13">
        <v>40865</v>
      </c>
      <c r="N4642" s="12">
        <v>777.06</v>
      </c>
      <c r="O4642" s="14">
        <v>42332</v>
      </c>
      <c r="P4642" s="12">
        <v>38.25</v>
      </c>
      <c r="Q4642" s="12">
        <v>192.15</v>
      </c>
      <c r="R4642" s="10" t="s">
        <v>53</v>
      </c>
      <c r="S4642" s="10"/>
      <c r="T4642" s="10" t="s">
        <v>36</v>
      </c>
      <c r="U4642" s="10" t="s">
        <v>404</v>
      </c>
      <c r="V4642" s="15">
        <v>42332</v>
      </c>
      <c r="W4642" s="10" t="s">
        <v>404</v>
      </c>
      <c r="X4642" s="16" t="s">
        <v>16440</v>
      </c>
    </row>
    <row r="4643" spans="1:24" ht="21" customHeight="1" x14ac:dyDescent="0.3">
      <c r="A4643" s="11">
        <v>501488901</v>
      </c>
      <c r="B4643" s="11">
        <v>513722</v>
      </c>
      <c r="C4643" s="10" t="s">
        <v>16423</v>
      </c>
      <c r="D4643" s="10" t="s">
        <v>2350</v>
      </c>
      <c r="E4643" s="11">
        <v>633</v>
      </c>
      <c r="F4643" s="10" t="s">
        <v>16148</v>
      </c>
      <c r="G4643" s="10" t="s">
        <v>30</v>
      </c>
      <c r="H4643" s="10" t="s">
        <v>2354</v>
      </c>
      <c r="I4643" s="10" t="s">
        <v>2366</v>
      </c>
      <c r="J4643" s="10">
        <v>922.25</v>
      </c>
      <c r="K4643" s="10"/>
      <c r="L4643" s="10">
        <v>934.84</v>
      </c>
      <c r="M4643" s="13">
        <v>40724</v>
      </c>
      <c r="N4643" s="10">
        <v>0</v>
      </c>
      <c r="O4643" s="13"/>
      <c r="P4643" s="10"/>
      <c r="Q4643" s="10"/>
      <c r="R4643" s="10"/>
      <c r="S4643" s="10" t="s">
        <v>16147</v>
      </c>
      <c r="T4643" s="10" t="s">
        <v>72</v>
      </c>
      <c r="U4643" s="10" t="s">
        <v>2356</v>
      </c>
      <c r="V4643" s="13">
        <v>42332</v>
      </c>
      <c r="W4643" s="10" t="s">
        <v>404</v>
      </c>
      <c r="X4643" s="16" t="s">
        <v>16441</v>
      </c>
    </row>
    <row r="4644" spans="1:24" ht="23.25" customHeight="1" x14ac:dyDescent="0.3">
      <c r="A4644" s="11">
        <v>134264436</v>
      </c>
      <c r="B4644" s="20">
        <v>426325</v>
      </c>
      <c r="C4644" s="10" t="s">
        <v>346</v>
      </c>
      <c r="D4644" s="10" t="s">
        <v>48</v>
      </c>
      <c r="E4644" s="11">
        <v>1969</v>
      </c>
      <c r="F4644" s="10" t="s">
        <v>347</v>
      </c>
      <c r="G4644" s="10" t="s">
        <v>30</v>
      </c>
      <c r="H4644" s="10" t="s">
        <v>42</v>
      </c>
      <c r="I4644" s="10" t="s">
        <v>97</v>
      </c>
      <c r="J4644" s="12">
        <v>801.32</v>
      </c>
      <c r="K4644" s="12">
        <v>801.32</v>
      </c>
      <c r="L4644" s="12">
        <v>1066.25</v>
      </c>
      <c r="M4644" s="13">
        <v>39864</v>
      </c>
      <c r="N4644" s="12">
        <v>554.46</v>
      </c>
      <c r="O4644" s="14" t="s">
        <v>34</v>
      </c>
      <c r="P4644" s="12">
        <v>36</v>
      </c>
      <c r="Q4644" s="12">
        <v>228.29000000000002</v>
      </c>
      <c r="R4644" s="10" t="s">
        <v>53</v>
      </c>
      <c r="S4644" s="10"/>
      <c r="T4644" s="10" t="s">
        <v>36</v>
      </c>
      <c r="U4644" s="10" t="s">
        <v>46</v>
      </c>
      <c r="V4644" s="15">
        <v>43951</v>
      </c>
      <c r="W4644" s="10" t="s">
        <v>404</v>
      </c>
      <c r="X4644" s="16" t="s">
        <v>24945</v>
      </c>
    </row>
    <row r="4645" spans="1:24" ht="24" customHeight="1" x14ac:dyDescent="0.3">
      <c r="A4645" s="11">
        <v>707359961</v>
      </c>
      <c r="B4645" s="20">
        <v>588619</v>
      </c>
      <c r="C4645" s="10" t="s">
        <v>1947</v>
      </c>
      <c r="D4645" s="10" t="s">
        <v>28</v>
      </c>
      <c r="E4645" s="11">
        <v>2045</v>
      </c>
      <c r="F4645" s="10" t="s">
        <v>1948</v>
      </c>
      <c r="G4645" s="21" t="s">
        <v>41</v>
      </c>
      <c r="H4645" s="21" t="s">
        <v>46</v>
      </c>
      <c r="I4645" s="10" t="s">
        <v>61</v>
      </c>
      <c r="J4645" s="12">
        <v>706.08</v>
      </c>
      <c r="K4645" s="12"/>
      <c r="L4645" s="12">
        <v>915.48</v>
      </c>
      <c r="M4645" s="13">
        <v>41641</v>
      </c>
      <c r="N4645" s="12"/>
      <c r="O4645" s="14"/>
      <c r="P4645" s="12">
        <v>38.25</v>
      </c>
      <c r="Q4645" s="12">
        <v>137.69999999999999</v>
      </c>
      <c r="R4645" s="10" t="s">
        <v>53</v>
      </c>
      <c r="S4645" s="10"/>
      <c r="T4645" s="10" t="s">
        <v>36</v>
      </c>
      <c r="U4645" s="13" t="s">
        <v>404</v>
      </c>
      <c r="V4645" s="15">
        <v>43182</v>
      </c>
      <c r="W4645" s="10" t="s">
        <v>404</v>
      </c>
      <c r="X4645" s="16" t="s">
        <v>22714</v>
      </c>
    </row>
    <row r="4646" spans="1:24" ht="23.25" customHeight="1" x14ac:dyDescent="0.3">
      <c r="A4646" s="11">
        <v>510976760</v>
      </c>
      <c r="B4646" s="20">
        <v>598042</v>
      </c>
      <c r="C4646" s="10" t="s">
        <v>2335</v>
      </c>
      <c r="D4646" s="10" t="s">
        <v>28</v>
      </c>
      <c r="E4646" s="11">
        <v>2271</v>
      </c>
      <c r="F4646" s="10" t="s">
        <v>15780</v>
      </c>
      <c r="G4646" s="10" t="s">
        <v>56</v>
      </c>
      <c r="H4646" s="10" t="s">
        <v>31</v>
      </c>
      <c r="I4646" s="10" t="s">
        <v>32</v>
      </c>
      <c r="J4646" s="12">
        <v>1709.3</v>
      </c>
      <c r="K4646" s="12">
        <v>1709.3</v>
      </c>
      <c r="L4646" s="12">
        <v>1775.96</v>
      </c>
      <c r="M4646" s="13">
        <v>42142</v>
      </c>
      <c r="N4646" s="12"/>
      <c r="O4646" s="14"/>
      <c r="P4646" s="12">
        <v>38.25</v>
      </c>
      <c r="Q4646" s="12">
        <v>137.69999999999999</v>
      </c>
      <c r="R4646" s="10" t="s">
        <v>53</v>
      </c>
      <c r="S4646" s="10"/>
      <c r="T4646" s="10" t="s">
        <v>36</v>
      </c>
      <c r="U4646" s="10" t="s">
        <v>37</v>
      </c>
      <c r="V4646" s="15">
        <v>42333</v>
      </c>
      <c r="W4646" s="10" t="s">
        <v>404</v>
      </c>
      <c r="X4646" s="16" t="s">
        <v>16442</v>
      </c>
    </row>
    <row r="4647" spans="1:24" ht="24" customHeight="1" x14ac:dyDescent="0.3">
      <c r="A4647" s="11">
        <v>505222817</v>
      </c>
      <c r="B4647" s="11">
        <v>561232</v>
      </c>
      <c r="C4647" s="10" t="s">
        <v>16166</v>
      </c>
      <c r="D4647" s="10" t="s">
        <v>2350</v>
      </c>
      <c r="E4647" s="11">
        <v>1621</v>
      </c>
      <c r="F4647" s="10" t="s">
        <v>16167</v>
      </c>
      <c r="G4647" s="10" t="s">
        <v>56</v>
      </c>
      <c r="H4647" s="10" t="s">
        <v>2354</v>
      </c>
      <c r="I4647" s="10" t="s">
        <v>2366</v>
      </c>
      <c r="J4647" s="10">
        <v>1005.16</v>
      </c>
      <c r="K4647" s="10"/>
      <c r="L4647" s="10">
        <v>1025.0899999999999</v>
      </c>
      <c r="M4647" s="13">
        <v>41992</v>
      </c>
      <c r="N4647" s="10"/>
      <c r="O4647" s="13"/>
      <c r="P4647" s="10"/>
      <c r="Q4647" s="10"/>
      <c r="R4647" s="10"/>
      <c r="S4647" s="10"/>
      <c r="T4647" s="10" t="s">
        <v>72</v>
      </c>
      <c r="U4647" s="10" t="s">
        <v>2356</v>
      </c>
      <c r="V4647" s="13">
        <v>42333</v>
      </c>
      <c r="W4647" s="10" t="s">
        <v>404</v>
      </c>
      <c r="X4647" s="16" t="s">
        <v>16443</v>
      </c>
    </row>
    <row r="4648" spans="1:24" ht="24" customHeight="1" x14ac:dyDescent="0.3">
      <c r="A4648" s="11">
        <v>504192817</v>
      </c>
      <c r="B4648" s="11">
        <v>543843</v>
      </c>
      <c r="C4648" s="10" t="s">
        <v>16242</v>
      </c>
      <c r="D4648" s="10" t="s">
        <v>2350</v>
      </c>
      <c r="E4648" s="11">
        <v>1709</v>
      </c>
      <c r="F4648" s="60" t="s">
        <v>16243</v>
      </c>
      <c r="G4648" s="10" t="s">
        <v>56</v>
      </c>
      <c r="H4648" s="10" t="s">
        <v>2354</v>
      </c>
      <c r="I4648" s="10" t="s">
        <v>2384</v>
      </c>
      <c r="J4648" s="10">
        <v>1738.97</v>
      </c>
      <c r="K4648" s="10"/>
      <c r="L4648" s="10">
        <v>1764.34</v>
      </c>
      <c r="M4648" s="13">
        <v>42208</v>
      </c>
      <c r="N4648" s="10"/>
      <c r="O4648" s="13"/>
      <c r="P4648" s="10"/>
      <c r="Q4648" s="10"/>
      <c r="R4648" s="10"/>
      <c r="S4648" s="10" t="s">
        <v>2942</v>
      </c>
      <c r="T4648" s="10" t="s">
        <v>72</v>
      </c>
      <c r="U4648" s="10" t="s">
        <v>2389</v>
      </c>
      <c r="V4648" s="13">
        <v>42333</v>
      </c>
      <c r="W4648" s="10" t="s">
        <v>404</v>
      </c>
      <c r="X4648" s="16" t="s">
        <v>16444</v>
      </c>
    </row>
    <row r="4649" spans="1:24" ht="24" customHeight="1" x14ac:dyDescent="0.3">
      <c r="A4649" s="71">
        <v>503955370</v>
      </c>
      <c r="B4649" s="428">
        <v>434759</v>
      </c>
      <c r="C4649" s="68" t="s">
        <v>16291</v>
      </c>
      <c r="D4649" s="33" t="s">
        <v>2350</v>
      </c>
      <c r="E4649" s="71">
        <v>1733</v>
      </c>
      <c r="F4649" s="33" t="s">
        <v>16292</v>
      </c>
      <c r="G4649" s="33" t="s">
        <v>134</v>
      </c>
      <c r="H4649" s="33" t="s">
        <v>2354</v>
      </c>
      <c r="I4649" s="33" t="s">
        <v>32</v>
      </c>
      <c r="J4649" s="70">
        <v>333.95</v>
      </c>
      <c r="K4649" s="33"/>
      <c r="L4649" s="33">
        <v>386.85</v>
      </c>
      <c r="M4649" s="84">
        <v>42277</v>
      </c>
      <c r="N4649" s="33"/>
      <c r="O4649" s="80"/>
      <c r="P4649" s="33"/>
      <c r="Q4649" s="33"/>
      <c r="R4649" s="33"/>
      <c r="S4649" s="33" t="s">
        <v>16295</v>
      </c>
      <c r="T4649" s="33" t="s">
        <v>72</v>
      </c>
      <c r="U4649" s="10" t="s">
        <v>2389</v>
      </c>
      <c r="V4649" s="81">
        <v>42333</v>
      </c>
      <c r="W4649" s="33" t="s">
        <v>404</v>
      </c>
      <c r="X4649" s="68" t="s">
        <v>16445</v>
      </c>
    </row>
    <row r="4650" spans="1:24" ht="23.25" customHeight="1" x14ac:dyDescent="0.3">
      <c r="A4650" s="11">
        <v>507092007</v>
      </c>
      <c r="B4650" s="20">
        <v>467360</v>
      </c>
      <c r="C4650" s="10" t="s">
        <v>703</v>
      </c>
      <c r="D4650" s="10" t="s">
        <v>141</v>
      </c>
      <c r="E4650" s="11">
        <v>427</v>
      </c>
      <c r="F4650" s="10" t="s">
        <v>704</v>
      </c>
      <c r="G4650" s="10" t="s">
        <v>41</v>
      </c>
      <c r="H4650" s="10" t="s">
        <v>31</v>
      </c>
      <c r="I4650" s="10" t="s">
        <v>32</v>
      </c>
      <c r="J4650" s="12">
        <v>898.54</v>
      </c>
      <c r="K4650" s="12">
        <v>898.54</v>
      </c>
      <c r="L4650" s="12">
        <v>1183.29</v>
      </c>
      <c r="M4650" s="13">
        <v>40906</v>
      </c>
      <c r="N4650" s="12">
        <v>2150</v>
      </c>
      <c r="O4650" s="14">
        <v>42341</v>
      </c>
      <c r="P4650" s="12">
        <v>63.75</v>
      </c>
      <c r="Q4650" s="12">
        <v>192.15</v>
      </c>
      <c r="R4650" s="10" t="s">
        <v>53</v>
      </c>
      <c r="S4650" s="10"/>
      <c r="T4650" s="10" t="s">
        <v>36</v>
      </c>
      <c r="U4650" s="10" t="s">
        <v>404</v>
      </c>
      <c r="V4650" s="15">
        <v>42424</v>
      </c>
      <c r="W4650" s="10" t="s">
        <v>404</v>
      </c>
      <c r="X4650" s="16" t="s">
        <v>16690</v>
      </c>
    </row>
    <row r="4651" spans="1:24" ht="23.25" customHeight="1" x14ac:dyDescent="0.3">
      <c r="A4651" s="11">
        <v>157507050</v>
      </c>
      <c r="B4651" s="20">
        <v>470274</v>
      </c>
      <c r="C4651" s="10" t="s">
        <v>750</v>
      </c>
      <c r="D4651" s="10" t="s">
        <v>28</v>
      </c>
      <c r="E4651" s="11">
        <v>2217</v>
      </c>
      <c r="F4651" s="10" t="s">
        <v>16456</v>
      </c>
      <c r="G4651" s="21" t="s">
        <v>41</v>
      </c>
      <c r="H4651" s="21" t="s">
        <v>46</v>
      </c>
      <c r="I4651" s="10" t="s">
        <v>240</v>
      </c>
      <c r="J4651" s="12">
        <v>580.72</v>
      </c>
      <c r="K4651" s="12">
        <v>580.72</v>
      </c>
      <c r="L4651" s="12">
        <v>832.07</v>
      </c>
      <c r="M4651" s="13">
        <v>42016</v>
      </c>
      <c r="N4651" s="12">
        <v>1150</v>
      </c>
      <c r="O4651" s="14">
        <v>42341</v>
      </c>
      <c r="P4651" s="12">
        <v>38.25</v>
      </c>
      <c r="Q4651" s="12">
        <v>137.69999999999999</v>
      </c>
      <c r="R4651" s="10" t="s">
        <v>53</v>
      </c>
      <c r="S4651" s="10"/>
      <c r="T4651" s="10" t="s">
        <v>36</v>
      </c>
      <c r="U4651" s="13" t="s">
        <v>404</v>
      </c>
      <c r="V4651" s="15">
        <v>42424</v>
      </c>
      <c r="W4651" s="13" t="s">
        <v>404</v>
      </c>
      <c r="X4651" s="16" t="s">
        <v>16691</v>
      </c>
    </row>
    <row r="4652" spans="1:24" ht="24" customHeight="1" x14ac:dyDescent="0.3">
      <c r="A4652" s="11">
        <v>501887334</v>
      </c>
      <c r="B4652" s="11">
        <v>408774</v>
      </c>
      <c r="C4652" s="10" t="s">
        <v>2388</v>
      </c>
      <c r="D4652" s="10" t="s">
        <v>48</v>
      </c>
      <c r="E4652" s="11">
        <v>2863</v>
      </c>
      <c r="F4652" s="10" t="s">
        <v>16116</v>
      </c>
      <c r="G4652" s="10" t="s">
        <v>30</v>
      </c>
      <c r="H4652" s="10" t="s">
        <v>2354</v>
      </c>
      <c r="I4652" s="10" t="s">
        <v>2355</v>
      </c>
      <c r="J4652" s="10">
        <v>2162.58</v>
      </c>
      <c r="K4652" s="10"/>
      <c r="L4652" s="10">
        <v>2698.7</v>
      </c>
      <c r="M4652" s="13">
        <v>41978</v>
      </c>
      <c r="N4652" s="10"/>
      <c r="O4652" s="13"/>
      <c r="P4652" s="10"/>
      <c r="Q4652" s="10"/>
      <c r="R4652" s="10"/>
      <c r="S4652" s="10" t="s">
        <v>16117</v>
      </c>
      <c r="T4652" s="10" t="s">
        <v>36</v>
      </c>
      <c r="U4652" s="10" t="s">
        <v>2389</v>
      </c>
      <c r="V4652" s="13">
        <v>42653</v>
      </c>
      <c r="W4652" s="10" t="s">
        <v>404</v>
      </c>
      <c r="X4652" s="16" t="s">
        <v>21008</v>
      </c>
    </row>
    <row r="4653" spans="1:24" ht="23.25" customHeight="1" x14ac:dyDescent="0.3">
      <c r="A4653" s="11">
        <v>202289672</v>
      </c>
      <c r="B4653" s="20">
        <v>403568</v>
      </c>
      <c r="C4653" s="10" t="s">
        <v>204</v>
      </c>
      <c r="D4653" s="10" t="s">
        <v>28</v>
      </c>
      <c r="E4653" s="11">
        <v>1880</v>
      </c>
      <c r="F4653" s="13" t="s">
        <v>205</v>
      </c>
      <c r="G4653" s="10" t="s">
        <v>41</v>
      </c>
      <c r="H4653" s="10" t="s">
        <v>42</v>
      </c>
      <c r="I4653" s="10" t="s">
        <v>43</v>
      </c>
      <c r="J4653" s="12">
        <v>616.96</v>
      </c>
      <c r="K4653" s="12">
        <v>616.96</v>
      </c>
      <c r="L4653" s="12">
        <v>822.72</v>
      </c>
      <c r="M4653" s="13">
        <v>41352</v>
      </c>
      <c r="N4653" s="12">
        <v>1692.68</v>
      </c>
      <c r="O4653" s="14">
        <v>42349</v>
      </c>
      <c r="P4653" s="12">
        <v>38.25</v>
      </c>
      <c r="Q4653" s="12">
        <v>187.68</v>
      </c>
      <c r="R4653" s="10" t="s">
        <v>53</v>
      </c>
      <c r="S4653" s="10"/>
      <c r="T4653" s="10" t="s">
        <v>36</v>
      </c>
      <c r="U4653" s="10" t="s">
        <v>404</v>
      </c>
      <c r="V4653" s="15">
        <v>42366</v>
      </c>
      <c r="W4653" s="10" t="s">
        <v>404</v>
      </c>
      <c r="X4653" s="16" t="s">
        <v>16577</v>
      </c>
    </row>
    <row r="4654" spans="1:24" ht="23.25" customHeight="1" x14ac:dyDescent="0.3">
      <c r="A4654" s="11">
        <v>203756436</v>
      </c>
      <c r="B4654" s="20">
        <v>459963</v>
      </c>
      <c r="C4654" s="10" t="s">
        <v>588</v>
      </c>
      <c r="D4654" s="10" t="s">
        <v>28</v>
      </c>
      <c r="E4654" s="11">
        <v>1842</v>
      </c>
      <c r="F4654" s="10" t="s">
        <v>589</v>
      </c>
      <c r="G4654" s="10" t="s">
        <v>30</v>
      </c>
      <c r="H4654" s="10" t="s">
        <v>42</v>
      </c>
      <c r="I4654" s="10" t="s">
        <v>32</v>
      </c>
      <c r="J4654" s="12">
        <v>395.75</v>
      </c>
      <c r="K4654" s="12">
        <v>408.71</v>
      </c>
      <c r="L4654" s="12">
        <v>408.71</v>
      </c>
      <c r="M4654" s="13">
        <v>41290</v>
      </c>
      <c r="N4654" s="12">
        <v>800.97</v>
      </c>
      <c r="O4654" s="14">
        <v>42342</v>
      </c>
      <c r="P4654" s="12">
        <v>38.25</v>
      </c>
      <c r="Q4654" s="12">
        <v>187.69</v>
      </c>
      <c r="R4654" s="10" t="s">
        <v>53</v>
      </c>
      <c r="S4654" s="10"/>
      <c r="T4654" s="10" t="s">
        <v>36</v>
      </c>
      <c r="U4654" s="10" t="s">
        <v>404</v>
      </c>
      <c r="V4654" s="15">
        <v>42366</v>
      </c>
      <c r="W4654" s="10" t="s">
        <v>404</v>
      </c>
      <c r="X4654" s="16" t="s">
        <v>16578</v>
      </c>
    </row>
    <row r="4655" spans="1:24" ht="23.25" customHeight="1" x14ac:dyDescent="0.3">
      <c r="A4655" s="11">
        <v>186494548</v>
      </c>
      <c r="B4655" s="20">
        <v>554367</v>
      </c>
      <c r="C4655" s="10" t="s">
        <v>1479</v>
      </c>
      <c r="D4655" s="10" t="s">
        <v>28</v>
      </c>
      <c r="E4655" s="11">
        <v>2251</v>
      </c>
      <c r="F4655" s="10" t="s">
        <v>1480</v>
      </c>
      <c r="G4655" s="21" t="s">
        <v>30</v>
      </c>
      <c r="H4655" s="21" t="s">
        <v>31</v>
      </c>
      <c r="I4655" s="10" t="s">
        <v>416</v>
      </c>
      <c r="J4655" s="12">
        <v>257.76</v>
      </c>
      <c r="K4655" s="12">
        <v>418.72</v>
      </c>
      <c r="L4655" s="12">
        <v>481.2</v>
      </c>
      <c r="M4655" s="13">
        <v>42018</v>
      </c>
      <c r="N4655" s="12">
        <v>836.83</v>
      </c>
      <c r="O4655" s="14">
        <v>42342</v>
      </c>
      <c r="P4655" s="12">
        <v>38.25</v>
      </c>
      <c r="Q4655" s="12">
        <v>137.69999999999999</v>
      </c>
      <c r="R4655" s="10" t="s">
        <v>53</v>
      </c>
      <c r="S4655" s="10"/>
      <c r="T4655" s="10" t="s">
        <v>36</v>
      </c>
      <c r="U4655" s="10" t="s">
        <v>404</v>
      </c>
      <c r="V4655" s="15">
        <v>42349</v>
      </c>
      <c r="W4655" s="13" t="s">
        <v>404</v>
      </c>
      <c r="X4655" s="16" t="s">
        <v>16460</v>
      </c>
    </row>
    <row r="4656" spans="1:24" ht="24" customHeight="1" x14ac:dyDescent="0.3">
      <c r="A4656" s="11">
        <v>503078484</v>
      </c>
      <c r="B4656" s="20">
        <v>430774</v>
      </c>
      <c r="C4656" s="10" t="s">
        <v>380</v>
      </c>
      <c r="D4656" s="10" t="s">
        <v>48</v>
      </c>
      <c r="E4656" s="11">
        <v>2670</v>
      </c>
      <c r="F4656" s="10" t="s">
        <v>381</v>
      </c>
      <c r="G4656" s="10" t="s">
        <v>56</v>
      </c>
      <c r="H4656" s="10" t="s">
        <v>31</v>
      </c>
      <c r="I4656" s="10" t="s">
        <v>32</v>
      </c>
      <c r="J4656" s="12">
        <v>1150.82</v>
      </c>
      <c r="K4656" s="12"/>
      <c r="L4656" s="12">
        <v>1788</v>
      </c>
      <c r="M4656" s="13">
        <v>41772</v>
      </c>
      <c r="N4656" s="12"/>
      <c r="O4656" s="14"/>
      <c r="P4656" s="12">
        <v>38.25</v>
      </c>
      <c r="Q4656" s="12">
        <v>137.69999999999999</v>
      </c>
      <c r="R4656" s="10" t="s">
        <v>53</v>
      </c>
      <c r="S4656" s="10"/>
      <c r="T4656" s="10" t="s">
        <v>36</v>
      </c>
      <c r="U4656" s="10" t="s">
        <v>37</v>
      </c>
      <c r="V4656" s="15">
        <v>42506</v>
      </c>
      <c r="W4656" s="10" t="s">
        <v>404</v>
      </c>
      <c r="X4656" s="16" t="s">
        <v>20338</v>
      </c>
    </row>
    <row r="4657" spans="1:24" ht="24" customHeight="1" x14ac:dyDescent="0.3">
      <c r="A4657" s="20">
        <v>505186055</v>
      </c>
      <c r="B4657" s="428">
        <v>464141</v>
      </c>
      <c r="C4657" s="68" t="s">
        <v>15964</v>
      </c>
      <c r="D4657" s="10" t="s">
        <v>28</v>
      </c>
      <c r="E4657" s="20">
        <v>2278</v>
      </c>
      <c r="F4657" s="10" t="s">
        <v>16089</v>
      </c>
      <c r="G4657" s="10" t="s">
        <v>41</v>
      </c>
      <c r="H4657" s="10" t="s">
        <v>31</v>
      </c>
      <c r="I4657" s="61" t="s">
        <v>57</v>
      </c>
      <c r="J4657" s="10">
        <v>1168.02</v>
      </c>
      <c r="K4657" s="12">
        <v>1168.02</v>
      </c>
      <c r="L4657" s="12">
        <v>1363.25</v>
      </c>
      <c r="M4657" s="13">
        <v>42219</v>
      </c>
      <c r="N4657" s="10"/>
      <c r="O4657" s="66"/>
      <c r="P4657" s="12">
        <v>38.25</v>
      </c>
      <c r="Q4657" s="12">
        <v>137.69999999999999</v>
      </c>
      <c r="R4657" s="10" t="s">
        <v>53</v>
      </c>
      <c r="S4657" s="10"/>
      <c r="T4657" s="10" t="s">
        <v>36</v>
      </c>
      <c r="U4657" s="10" t="s">
        <v>46</v>
      </c>
      <c r="V4657" s="15">
        <v>43978</v>
      </c>
      <c r="W4657" s="10" t="s">
        <v>404</v>
      </c>
      <c r="X4657" s="16" t="s">
        <v>24961</v>
      </c>
    </row>
    <row r="4658" spans="1:24" ht="23.25" customHeight="1" x14ac:dyDescent="0.3">
      <c r="A4658" s="11">
        <v>189077832</v>
      </c>
      <c r="B4658" s="20">
        <v>609582</v>
      </c>
      <c r="C4658" s="10" t="s">
        <v>2118</v>
      </c>
      <c r="D4658" s="10" t="s">
        <v>48</v>
      </c>
      <c r="E4658" s="11">
        <v>2394</v>
      </c>
      <c r="F4658" s="10" t="s">
        <v>2119</v>
      </c>
      <c r="G4658" s="10" t="s">
        <v>41</v>
      </c>
      <c r="H4658" s="10" t="s">
        <v>46</v>
      </c>
      <c r="I4658" s="10" t="s">
        <v>1967</v>
      </c>
      <c r="J4658" s="12">
        <v>1125.5999999999999</v>
      </c>
      <c r="K4658" s="12">
        <v>1125.5999999999999</v>
      </c>
      <c r="L4658" s="12">
        <v>1735.61</v>
      </c>
      <c r="M4658" s="13">
        <v>40372</v>
      </c>
      <c r="N4658" s="12">
        <v>2068.02</v>
      </c>
      <c r="O4658" s="14">
        <v>42353</v>
      </c>
      <c r="P4658" s="12">
        <v>63.75</v>
      </c>
      <c r="Q4658" s="12">
        <v>293.3</v>
      </c>
      <c r="R4658" s="10" t="s">
        <v>53</v>
      </c>
      <c r="S4658" s="10"/>
      <c r="T4658" s="10" t="s">
        <v>36</v>
      </c>
      <c r="U4658" s="10" t="s">
        <v>404</v>
      </c>
      <c r="V4658" s="15">
        <v>42391</v>
      </c>
      <c r="W4658" s="10" t="s">
        <v>38</v>
      </c>
      <c r="X4658" s="16" t="s">
        <v>16610</v>
      </c>
    </row>
    <row r="4659" spans="1:24" ht="23.25" customHeight="1" x14ac:dyDescent="0.3">
      <c r="A4659" s="11">
        <v>201040301</v>
      </c>
      <c r="B4659" s="20">
        <v>482300</v>
      </c>
      <c r="C4659" s="10" t="s">
        <v>1004</v>
      </c>
      <c r="D4659" s="10" t="s">
        <v>28</v>
      </c>
      <c r="E4659" s="11">
        <v>2057</v>
      </c>
      <c r="F4659" s="10" t="s">
        <v>1005</v>
      </c>
      <c r="G4659" s="10" t="s">
        <v>56</v>
      </c>
      <c r="H4659" s="10" t="s">
        <v>31</v>
      </c>
      <c r="I4659" s="10" t="s">
        <v>32</v>
      </c>
      <c r="J4659" s="12">
        <v>1173.23</v>
      </c>
      <c r="K4659" s="12"/>
      <c r="L4659" s="12">
        <v>1292.25</v>
      </c>
      <c r="M4659" s="13">
        <v>41736</v>
      </c>
      <c r="N4659" s="12">
        <v>2035.6</v>
      </c>
      <c r="O4659" s="14">
        <v>42353</v>
      </c>
      <c r="P4659" s="12">
        <v>38.25</v>
      </c>
      <c r="Q4659" s="12">
        <v>137.69999999999999</v>
      </c>
      <c r="R4659" s="10" t="s">
        <v>53</v>
      </c>
      <c r="S4659" s="10"/>
      <c r="T4659" s="10" t="s">
        <v>36</v>
      </c>
      <c r="U4659" s="10" t="s">
        <v>404</v>
      </c>
      <c r="V4659" s="15">
        <v>42424</v>
      </c>
      <c r="W4659" s="10" t="s">
        <v>404</v>
      </c>
      <c r="X4659" s="16" t="s">
        <v>16693</v>
      </c>
    </row>
    <row r="4660" spans="1:24" ht="23.25" customHeight="1" x14ac:dyDescent="0.3">
      <c r="A4660" s="11">
        <v>508401089</v>
      </c>
      <c r="B4660" s="71">
        <v>483719</v>
      </c>
      <c r="C4660" s="33" t="s">
        <v>2283</v>
      </c>
      <c r="D4660" s="10" t="s">
        <v>48</v>
      </c>
      <c r="E4660" s="11">
        <v>2897</v>
      </c>
      <c r="F4660" s="33" t="s">
        <v>15809</v>
      </c>
      <c r="G4660" s="11" t="s">
        <v>41</v>
      </c>
      <c r="H4660" s="10" t="s">
        <v>31</v>
      </c>
      <c r="I4660" s="10" t="s">
        <v>32</v>
      </c>
      <c r="J4660" s="34">
        <v>493.3</v>
      </c>
      <c r="K4660" s="10">
        <v>493.3</v>
      </c>
      <c r="L4660" s="35">
        <v>675.99</v>
      </c>
      <c r="M4660" s="13">
        <v>42150</v>
      </c>
      <c r="N4660" s="12"/>
      <c r="O4660" s="13"/>
      <c r="P4660" s="12">
        <v>122.4</v>
      </c>
      <c r="Q4660" s="12">
        <v>137.69999999999999</v>
      </c>
      <c r="R4660" s="10" t="s">
        <v>53</v>
      </c>
      <c r="S4660" s="16"/>
      <c r="T4660" s="11" t="s">
        <v>36</v>
      </c>
      <c r="U4660" s="11" t="s">
        <v>404</v>
      </c>
      <c r="V4660" s="32">
        <v>42355</v>
      </c>
      <c r="W4660" s="11" t="s">
        <v>404</v>
      </c>
      <c r="X4660" s="27" t="s">
        <v>16462</v>
      </c>
    </row>
    <row r="4661" spans="1:24" ht="23.25" customHeight="1" x14ac:dyDescent="0.3">
      <c r="A4661" s="11">
        <v>508008000</v>
      </c>
      <c r="B4661" s="20">
        <v>475946</v>
      </c>
      <c r="C4661" s="10" t="s">
        <v>852</v>
      </c>
      <c r="D4661" s="10" t="s">
        <v>141</v>
      </c>
      <c r="E4661" s="11">
        <v>391</v>
      </c>
      <c r="F4661" s="10" t="s">
        <v>853</v>
      </c>
      <c r="G4661" s="10" t="s">
        <v>30</v>
      </c>
      <c r="H4661" s="10" t="s">
        <v>31</v>
      </c>
      <c r="I4661" s="10" t="s">
        <v>32</v>
      </c>
      <c r="J4661" s="12">
        <v>512.89</v>
      </c>
      <c r="K4661" s="12">
        <v>512.89</v>
      </c>
      <c r="L4661" s="12">
        <v>664.16</v>
      </c>
      <c r="M4661" s="13">
        <v>40731</v>
      </c>
      <c r="N4661" s="12">
        <v>50</v>
      </c>
      <c r="O4661" s="14"/>
      <c r="P4661" s="12">
        <v>63.75</v>
      </c>
      <c r="Q4661" s="12">
        <v>192.15</v>
      </c>
      <c r="R4661" s="10" t="s">
        <v>53</v>
      </c>
      <c r="S4661" s="10"/>
      <c r="T4661" s="10" t="s">
        <v>36</v>
      </c>
      <c r="U4661" s="11" t="s">
        <v>404</v>
      </c>
      <c r="V4661" s="32">
        <v>42355</v>
      </c>
      <c r="W4661" s="11" t="s">
        <v>404</v>
      </c>
      <c r="X4661" s="16" t="s">
        <v>16463</v>
      </c>
    </row>
    <row r="4662" spans="1:24" ht="23.25" customHeight="1" x14ac:dyDescent="0.3">
      <c r="A4662" s="11">
        <v>507446011</v>
      </c>
      <c r="B4662" s="20">
        <v>476518</v>
      </c>
      <c r="C4662" s="10" t="s">
        <v>862</v>
      </c>
      <c r="D4662" s="10" t="s">
        <v>141</v>
      </c>
      <c r="E4662" s="11">
        <v>393</v>
      </c>
      <c r="F4662" s="10" t="s">
        <v>863</v>
      </c>
      <c r="G4662" s="10" t="s">
        <v>56</v>
      </c>
      <c r="H4662" s="10" t="s">
        <v>31</v>
      </c>
      <c r="I4662" s="10" t="s">
        <v>32</v>
      </c>
      <c r="J4662" s="12">
        <v>805.62</v>
      </c>
      <c r="K4662" s="12">
        <v>805.62</v>
      </c>
      <c r="L4662" s="12">
        <v>1483.34</v>
      </c>
      <c r="M4662" s="13">
        <v>41768</v>
      </c>
      <c r="N4662" s="12"/>
      <c r="O4662" s="14"/>
      <c r="P4662" s="12">
        <v>38.25</v>
      </c>
      <c r="Q4662" s="12">
        <v>137.69999999999999</v>
      </c>
      <c r="R4662" s="10" t="s">
        <v>53</v>
      </c>
      <c r="S4662" s="10"/>
      <c r="T4662" s="10" t="s">
        <v>36</v>
      </c>
      <c r="U4662" s="11" t="s">
        <v>404</v>
      </c>
      <c r="V4662" s="32">
        <v>42355</v>
      </c>
      <c r="W4662" s="11" t="s">
        <v>404</v>
      </c>
      <c r="X4662" s="16" t="s">
        <v>16464</v>
      </c>
    </row>
    <row r="4663" spans="1:24" ht="23.25" customHeight="1" x14ac:dyDescent="0.3">
      <c r="A4663" s="11">
        <v>506483100</v>
      </c>
      <c r="B4663" s="20">
        <v>454763</v>
      </c>
      <c r="C4663" s="10" t="s">
        <v>501</v>
      </c>
      <c r="D4663" s="10" t="s">
        <v>28</v>
      </c>
      <c r="E4663" s="11">
        <v>676</v>
      </c>
      <c r="F4663" s="10" t="s">
        <v>502</v>
      </c>
      <c r="G4663" s="21" t="s">
        <v>56</v>
      </c>
      <c r="H4663" s="21" t="s">
        <v>31</v>
      </c>
      <c r="I4663" s="10" t="s">
        <v>32</v>
      </c>
      <c r="J4663" s="12">
        <v>1002.04</v>
      </c>
      <c r="K4663" s="12"/>
      <c r="L4663" s="12">
        <v>1987.48</v>
      </c>
      <c r="M4663" s="13">
        <v>41767</v>
      </c>
      <c r="N4663" s="12">
        <v>0</v>
      </c>
      <c r="O4663" s="14" t="s">
        <v>34</v>
      </c>
      <c r="P4663" s="12">
        <v>38.25</v>
      </c>
      <c r="Q4663" s="12">
        <v>137.69999999999999</v>
      </c>
      <c r="R4663" s="10" t="s">
        <v>53</v>
      </c>
      <c r="S4663" s="10"/>
      <c r="T4663" s="10" t="s">
        <v>36</v>
      </c>
      <c r="U4663" s="11" t="s">
        <v>404</v>
      </c>
      <c r="V4663" s="32">
        <v>42355</v>
      </c>
      <c r="W4663" s="11" t="s">
        <v>404</v>
      </c>
      <c r="X4663" s="16" t="s">
        <v>16465</v>
      </c>
    </row>
    <row r="4664" spans="1:24" ht="23.25" customHeight="1" x14ac:dyDescent="0.3">
      <c r="A4664" s="11">
        <v>506212157</v>
      </c>
      <c r="B4664" s="20">
        <v>464920</v>
      </c>
      <c r="C4664" s="10" t="s">
        <v>662</v>
      </c>
      <c r="D4664" s="10" t="s">
        <v>28</v>
      </c>
      <c r="E4664" s="11">
        <v>693</v>
      </c>
      <c r="F4664" s="10" t="s">
        <v>663</v>
      </c>
      <c r="G4664" s="10" t="s">
        <v>56</v>
      </c>
      <c r="H4664" s="10" t="s">
        <v>31</v>
      </c>
      <c r="I4664" s="10" t="s">
        <v>32</v>
      </c>
      <c r="J4664" s="12">
        <v>702.83</v>
      </c>
      <c r="K4664" s="12">
        <v>702.83</v>
      </c>
      <c r="L4664" s="12">
        <v>1408.23</v>
      </c>
      <c r="M4664" s="13">
        <v>41766</v>
      </c>
      <c r="N4664" s="12">
        <v>0</v>
      </c>
      <c r="O4664" s="14" t="s">
        <v>34</v>
      </c>
      <c r="P4664" s="12">
        <v>38.25</v>
      </c>
      <c r="Q4664" s="12">
        <v>137.69999999999999</v>
      </c>
      <c r="R4664" s="10" t="s">
        <v>53</v>
      </c>
      <c r="S4664" s="10"/>
      <c r="T4664" s="10" t="s">
        <v>36</v>
      </c>
      <c r="U4664" s="11" t="s">
        <v>404</v>
      </c>
      <c r="V4664" s="32">
        <v>42355</v>
      </c>
      <c r="W4664" s="11" t="s">
        <v>404</v>
      </c>
      <c r="X4664" s="16" t="s">
        <v>16466</v>
      </c>
    </row>
    <row r="4665" spans="1:24" ht="23.25" customHeight="1" x14ac:dyDescent="0.3">
      <c r="A4665" s="11">
        <v>501375759</v>
      </c>
      <c r="B4665" s="20">
        <v>540585</v>
      </c>
      <c r="C4665" s="10" t="s">
        <v>1291</v>
      </c>
      <c r="D4665" s="10" t="s">
        <v>28</v>
      </c>
      <c r="E4665" s="11">
        <v>769</v>
      </c>
      <c r="F4665" s="10" t="s">
        <v>1292</v>
      </c>
      <c r="G4665" s="10" t="s">
        <v>30</v>
      </c>
      <c r="H4665" s="10" t="s">
        <v>31</v>
      </c>
      <c r="I4665" s="10" t="s">
        <v>32</v>
      </c>
      <c r="J4665" s="12">
        <v>469.34</v>
      </c>
      <c r="K4665" s="12">
        <v>0</v>
      </c>
      <c r="L4665" s="12">
        <v>578.91</v>
      </c>
      <c r="M4665" s="13">
        <v>38993</v>
      </c>
      <c r="N4665" s="12"/>
      <c r="O4665" s="14" t="s">
        <v>34</v>
      </c>
      <c r="P4665" s="12">
        <v>22.25</v>
      </c>
      <c r="Q4665" s="12">
        <v>328.25</v>
      </c>
      <c r="R4665" s="10" t="s">
        <v>35</v>
      </c>
      <c r="S4665" s="10"/>
      <c r="T4665" s="10" t="s">
        <v>36</v>
      </c>
      <c r="U4665" s="11" t="s">
        <v>404</v>
      </c>
      <c r="V4665" s="32">
        <v>42355</v>
      </c>
      <c r="W4665" s="11" t="s">
        <v>404</v>
      </c>
      <c r="X4665" s="16" t="s">
        <v>16467</v>
      </c>
    </row>
    <row r="4666" spans="1:24" ht="23.25" customHeight="1" x14ac:dyDescent="0.3">
      <c r="A4666" s="11">
        <v>502294442</v>
      </c>
      <c r="B4666" s="20">
        <v>511017</v>
      </c>
      <c r="C4666" s="10" t="s">
        <v>1134</v>
      </c>
      <c r="D4666" s="10" t="s">
        <v>28</v>
      </c>
      <c r="E4666" s="11">
        <v>1176</v>
      </c>
      <c r="F4666" s="10" t="s">
        <v>1135</v>
      </c>
      <c r="G4666" s="10" t="s">
        <v>56</v>
      </c>
      <c r="H4666" s="10" t="s">
        <v>31</v>
      </c>
      <c r="I4666" s="10" t="s">
        <v>32</v>
      </c>
      <c r="J4666" s="12">
        <v>2956.53</v>
      </c>
      <c r="K4666" s="12"/>
      <c r="L4666" s="12">
        <v>3977.56</v>
      </c>
      <c r="M4666" s="13">
        <v>41398</v>
      </c>
      <c r="N4666" s="12"/>
      <c r="O4666" s="14"/>
      <c r="P4666" s="12">
        <v>38.25</v>
      </c>
      <c r="Q4666" s="12">
        <v>187.68</v>
      </c>
      <c r="R4666" s="10" t="s">
        <v>53</v>
      </c>
      <c r="S4666" s="10"/>
      <c r="T4666" s="10" t="s">
        <v>36</v>
      </c>
      <c r="U4666" s="11" t="s">
        <v>404</v>
      </c>
      <c r="V4666" s="32">
        <v>42355</v>
      </c>
      <c r="W4666" s="11" t="s">
        <v>404</v>
      </c>
      <c r="X4666" s="16" t="s">
        <v>16468</v>
      </c>
    </row>
    <row r="4667" spans="1:24" ht="23.25" customHeight="1" x14ac:dyDescent="0.3">
      <c r="A4667" s="11">
        <v>249836378</v>
      </c>
      <c r="B4667" s="20">
        <v>481672</v>
      </c>
      <c r="C4667" s="10" t="s">
        <v>992</v>
      </c>
      <c r="D4667" s="10" t="s">
        <v>28</v>
      </c>
      <c r="E4667" s="11">
        <v>1235</v>
      </c>
      <c r="F4667" s="10" t="s">
        <v>993</v>
      </c>
      <c r="G4667" s="10" t="s">
        <v>41</v>
      </c>
      <c r="H4667" s="10" t="s">
        <v>31</v>
      </c>
      <c r="I4667" s="10" t="s">
        <v>78</v>
      </c>
      <c r="J4667" s="12">
        <v>815.68</v>
      </c>
      <c r="K4667" s="12"/>
      <c r="L4667" s="12">
        <v>843.84</v>
      </c>
      <c r="M4667" s="13">
        <v>40471</v>
      </c>
      <c r="N4667" s="12"/>
      <c r="O4667" s="14"/>
      <c r="P4667" s="12">
        <v>38.25</v>
      </c>
      <c r="Q4667" s="12">
        <v>126.86</v>
      </c>
      <c r="R4667" s="10" t="s">
        <v>53</v>
      </c>
      <c r="S4667" s="10"/>
      <c r="T4667" s="10" t="s">
        <v>36</v>
      </c>
      <c r="U4667" s="11" t="s">
        <v>404</v>
      </c>
      <c r="V4667" s="32">
        <v>42355</v>
      </c>
      <c r="W4667" s="11" t="s">
        <v>404</v>
      </c>
      <c r="X4667" s="16" t="s">
        <v>16469</v>
      </c>
    </row>
    <row r="4668" spans="1:24" ht="23.25" customHeight="1" x14ac:dyDescent="0.3">
      <c r="A4668" s="11">
        <v>507914821</v>
      </c>
      <c r="B4668" s="20">
        <v>566047</v>
      </c>
      <c r="C4668" s="10" t="s">
        <v>1691</v>
      </c>
      <c r="D4668" s="10" t="s">
        <v>28</v>
      </c>
      <c r="E4668" s="11">
        <v>1270</v>
      </c>
      <c r="F4668" s="10" t="s">
        <v>1692</v>
      </c>
      <c r="G4668" s="21" t="s">
        <v>56</v>
      </c>
      <c r="H4668" s="21" t="s">
        <v>31</v>
      </c>
      <c r="I4668" s="10" t="s">
        <v>32</v>
      </c>
      <c r="J4668" s="12">
        <v>2395.6799999999998</v>
      </c>
      <c r="K4668" s="12"/>
      <c r="L4668" s="12">
        <v>3244.04</v>
      </c>
      <c r="M4668" s="13">
        <v>41472</v>
      </c>
      <c r="N4668" s="12">
        <v>0</v>
      </c>
      <c r="O4668" s="14"/>
      <c r="P4668" s="12">
        <v>114.75</v>
      </c>
      <c r="Q4668" s="12">
        <v>129.41</v>
      </c>
      <c r="R4668" s="10" t="s">
        <v>53</v>
      </c>
      <c r="S4668" s="10"/>
      <c r="T4668" s="10" t="s">
        <v>36</v>
      </c>
      <c r="U4668" s="11" t="s">
        <v>404</v>
      </c>
      <c r="V4668" s="32">
        <v>42355</v>
      </c>
      <c r="W4668" s="11" t="s">
        <v>404</v>
      </c>
      <c r="X4668" s="16" t="s">
        <v>16470</v>
      </c>
    </row>
    <row r="4669" spans="1:24" ht="23.25" customHeight="1" x14ac:dyDescent="0.3">
      <c r="A4669" s="11">
        <v>135737060</v>
      </c>
      <c r="B4669" s="20">
        <v>458027</v>
      </c>
      <c r="C4669" s="10" t="s">
        <v>556</v>
      </c>
      <c r="D4669" s="10" t="s">
        <v>28</v>
      </c>
      <c r="E4669" s="11">
        <v>1304</v>
      </c>
      <c r="F4669" s="10" t="s">
        <v>557</v>
      </c>
      <c r="G4669" s="10" t="s">
        <v>41</v>
      </c>
      <c r="H4669" s="10" t="s">
        <v>31</v>
      </c>
      <c r="I4669" s="10" t="s">
        <v>32</v>
      </c>
      <c r="J4669" s="12">
        <v>483.65</v>
      </c>
      <c r="K4669" s="12"/>
      <c r="L4669" s="12">
        <v>996.33</v>
      </c>
      <c r="M4669" s="13">
        <v>40759</v>
      </c>
      <c r="N4669" s="12">
        <v>0</v>
      </c>
      <c r="O4669" s="14"/>
      <c r="P4669" s="12">
        <v>38.25</v>
      </c>
      <c r="Q4669" s="12">
        <v>137.69999999999999</v>
      </c>
      <c r="R4669" s="10" t="s">
        <v>53</v>
      </c>
      <c r="S4669" s="10"/>
      <c r="T4669" s="10" t="s">
        <v>36</v>
      </c>
      <c r="U4669" s="11" t="s">
        <v>404</v>
      </c>
      <c r="V4669" s="32">
        <v>42355</v>
      </c>
      <c r="W4669" s="11" t="s">
        <v>404</v>
      </c>
      <c r="X4669" s="16" t="s">
        <v>16472</v>
      </c>
    </row>
    <row r="4670" spans="1:24" ht="23.25" customHeight="1" x14ac:dyDescent="0.3">
      <c r="A4670" s="11">
        <v>503631973</v>
      </c>
      <c r="B4670" s="20">
        <v>471622</v>
      </c>
      <c r="C4670" s="10" t="s">
        <v>2286</v>
      </c>
      <c r="D4670" s="10" t="s">
        <v>28</v>
      </c>
      <c r="E4670" s="11">
        <v>1313</v>
      </c>
      <c r="F4670" s="10" t="s">
        <v>2287</v>
      </c>
      <c r="G4670" s="10" t="s">
        <v>56</v>
      </c>
      <c r="H4670" s="10" t="s">
        <v>31</v>
      </c>
      <c r="I4670" s="10" t="s">
        <v>32</v>
      </c>
      <c r="J4670" s="12">
        <v>569.49</v>
      </c>
      <c r="K4670" s="12"/>
      <c r="L4670" s="12">
        <v>854.83</v>
      </c>
      <c r="M4670" s="13">
        <v>40804</v>
      </c>
      <c r="N4670" s="12">
        <v>0</v>
      </c>
      <c r="O4670" s="14"/>
      <c r="P4670" s="12">
        <v>38.25</v>
      </c>
      <c r="Q4670" s="12">
        <v>192.15</v>
      </c>
      <c r="R4670" s="10" t="s">
        <v>53</v>
      </c>
      <c r="S4670" s="10"/>
      <c r="T4670" s="10" t="s">
        <v>36</v>
      </c>
      <c r="U4670" s="11" t="s">
        <v>404</v>
      </c>
      <c r="V4670" s="32">
        <v>42355</v>
      </c>
      <c r="W4670" s="11" t="s">
        <v>404</v>
      </c>
      <c r="X4670" s="16" t="s">
        <v>16473</v>
      </c>
    </row>
    <row r="4671" spans="1:24" ht="23.25" customHeight="1" x14ac:dyDescent="0.3">
      <c r="A4671" s="11">
        <v>507696131</v>
      </c>
      <c r="B4671" s="20">
        <v>569699</v>
      </c>
      <c r="C4671" s="10" t="s">
        <v>1755</v>
      </c>
      <c r="D4671" s="10" t="s">
        <v>28</v>
      </c>
      <c r="E4671" s="11">
        <v>1488</v>
      </c>
      <c r="F4671" s="10" t="s">
        <v>1756</v>
      </c>
      <c r="G4671" s="10" t="s">
        <v>41</v>
      </c>
      <c r="H4671" s="10" t="s">
        <v>31</v>
      </c>
      <c r="I4671" s="10" t="s">
        <v>32</v>
      </c>
      <c r="J4671" s="12">
        <v>234.9</v>
      </c>
      <c r="K4671" s="12"/>
      <c r="L4671" s="12">
        <v>250.62</v>
      </c>
      <c r="M4671" s="13">
        <v>40896</v>
      </c>
      <c r="N4671" s="12"/>
      <c r="O4671" s="14"/>
      <c r="P4671" s="12">
        <v>38.25</v>
      </c>
      <c r="Q4671" s="12">
        <v>192.15</v>
      </c>
      <c r="R4671" s="10" t="s">
        <v>53</v>
      </c>
      <c r="S4671" s="10"/>
      <c r="T4671" s="10" t="s">
        <v>36</v>
      </c>
      <c r="U4671" s="11" t="s">
        <v>404</v>
      </c>
      <c r="V4671" s="32">
        <v>42355</v>
      </c>
      <c r="W4671" s="11" t="s">
        <v>404</v>
      </c>
      <c r="X4671" s="16" t="s">
        <v>16474</v>
      </c>
    </row>
    <row r="4672" spans="1:24" ht="23.25" customHeight="1" x14ac:dyDescent="0.3">
      <c r="A4672" s="11">
        <v>508307155</v>
      </c>
      <c r="B4672" s="20">
        <v>482219</v>
      </c>
      <c r="C4672" s="10" t="s">
        <v>1002</v>
      </c>
      <c r="D4672" s="10" t="s">
        <v>28</v>
      </c>
      <c r="E4672" s="11">
        <v>1535</v>
      </c>
      <c r="F4672" s="10" t="s">
        <v>1003</v>
      </c>
      <c r="G4672" s="10" t="s">
        <v>30</v>
      </c>
      <c r="H4672" s="10" t="s">
        <v>31</v>
      </c>
      <c r="I4672" s="10" t="s">
        <v>32</v>
      </c>
      <c r="J4672" s="12">
        <v>719.47</v>
      </c>
      <c r="K4672" s="12"/>
      <c r="L4672" s="12">
        <v>751.11</v>
      </c>
      <c r="M4672" s="13">
        <v>40905</v>
      </c>
      <c r="N4672" s="12"/>
      <c r="O4672" s="14"/>
      <c r="P4672" s="12">
        <v>38.25</v>
      </c>
      <c r="Q4672" s="12">
        <v>192.15</v>
      </c>
      <c r="R4672" s="10" t="s">
        <v>53</v>
      </c>
      <c r="S4672" s="10"/>
      <c r="T4672" s="10" t="s">
        <v>36</v>
      </c>
      <c r="U4672" s="11" t="s">
        <v>404</v>
      </c>
      <c r="V4672" s="32">
        <v>42355</v>
      </c>
      <c r="W4672" s="11" t="s">
        <v>404</v>
      </c>
      <c r="X4672" s="16" t="s">
        <v>16475</v>
      </c>
    </row>
    <row r="4673" spans="1:24" ht="23.25" customHeight="1" x14ac:dyDescent="0.3">
      <c r="A4673" s="11">
        <v>509169228</v>
      </c>
      <c r="B4673" s="20">
        <v>500022</v>
      </c>
      <c r="C4673" s="10" t="s">
        <v>1062</v>
      </c>
      <c r="D4673" s="10" t="s">
        <v>28</v>
      </c>
      <c r="E4673" s="11">
        <v>1536</v>
      </c>
      <c r="F4673" s="10" t="s">
        <v>1063</v>
      </c>
      <c r="G4673" s="10" t="s">
        <v>30</v>
      </c>
      <c r="H4673" s="10" t="s">
        <v>31</v>
      </c>
      <c r="I4673" s="10" t="s">
        <v>32</v>
      </c>
      <c r="J4673" s="12">
        <v>2709.38</v>
      </c>
      <c r="K4673" s="12"/>
      <c r="L4673" s="12">
        <v>2794.5</v>
      </c>
      <c r="M4673" s="13">
        <v>40905</v>
      </c>
      <c r="N4673" s="12"/>
      <c r="O4673" s="14"/>
      <c r="P4673" s="12">
        <v>38.25</v>
      </c>
      <c r="Q4673" s="12">
        <v>192.15</v>
      </c>
      <c r="R4673" s="10" t="s">
        <v>53</v>
      </c>
      <c r="S4673" s="10"/>
      <c r="T4673" s="10" t="s">
        <v>36</v>
      </c>
      <c r="U4673" s="11" t="s">
        <v>404</v>
      </c>
      <c r="V4673" s="32">
        <v>42355</v>
      </c>
      <c r="W4673" s="11" t="s">
        <v>404</v>
      </c>
      <c r="X4673" s="16" t="s">
        <v>16476</v>
      </c>
    </row>
    <row r="4674" spans="1:24" ht="23.25" customHeight="1" x14ac:dyDescent="0.3">
      <c r="A4674" s="11">
        <v>508971942</v>
      </c>
      <c r="B4674" s="20">
        <v>482455</v>
      </c>
      <c r="C4674" s="10" t="s">
        <v>1010</v>
      </c>
      <c r="D4674" s="10" t="s">
        <v>28</v>
      </c>
      <c r="E4674" s="11">
        <v>1555</v>
      </c>
      <c r="F4674" s="10" t="s">
        <v>1011</v>
      </c>
      <c r="G4674" s="10" t="s">
        <v>56</v>
      </c>
      <c r="H4674" s="10" t="s">
        <v>31</v>
      </c>
      <c r="I4674" s="10" t="s">
        <v>32</v>
      </c>
      <c r="J4674" s="12">
        <v>502.3</v>
      </c>
      <c r="K4674" s="12"/>
      <c r="L4674" s="12">
        <v>514.25</v>
      </c>
      <c r="M4674" s="13">
        <v>41004</v>
      </c>
      <c r="N4674" s="12"/>
      <c r="O4674" s="14"/>
      <c r="P4674" s="12">
        <v>38.25</v>
      </c>
      <c r="Q4674" s="12">
        <v>192.15</v>
      </c>
      <c r="R4674" s="10" t="s">
        <v>53</v>
      </c>
      <c r="S4674" s="10"/>
      <c r="T4674" s="10" t="s">
        <v>36</v>
      </c>
      <c r="U4674" s="11" t="s">
        <v>404</v>
      </c>
      <c r="V4674" s="32">
        <v>42355</v>
      </c>
      <c r="W4674" s="11" t="s">
        <v>404</v>
      </c>
      <c r="X4674" s="16" t="s">
        <v>16477</v>
      </c>
    </row>
    <row r="4675" spans="1:24" ht="23.25" customHeight="1" x14ac:dyDescent="0.3">
      <c r="A4675" s="11">
        <v>199669589</v>
      </c>
      <c r="B4675" s="20">
        <v>424138</v>
      </c>
      <c r="C4675" s="10" t="s">
        <v>340</v>
      </c>
      <c r="D4675" s="10" t="s">
        <v>48</v>
      </c>
      <c r="E4675" s="11">
        <v>1595</v>
      </c>
      <c r="F4675" s="10" t="s">
        <v>341</v>
      </c>
      <c r="G4675" s="10" t="s">
        <v>30</v>
      </c>
      <c r="H4675" s="10" t="s">
        <v>31</v>
      </c>
      <c r="I4675" s="10" t="s">
        <v>32</v>
      </c>
      <c r="J4675" s="12">
        <v>1183.67</v>
      </c>
      <c r="K4675" s="12">
        <v>1183.67</v>
      </c>
      <c r="L4675" s="12">
        <v>1481.14</v>
      </c>
      <c r="M4675" s="13" t="s">
        <v>342</v>
      </c>
      <c r="N4675" s="12">
        <v>0</v>
      </c>
      <c r="O4675" s="14" t="s">
        <v>34</v>
      </c>
      <c r="P4675" s="12">
        <v>44.5</v>
      </c>
      <c r="Q4675" s="12">
        <v>93</v>
      </c>
      <c r="R4675" s="10" t="s">
        <v>343</v>
      </c>
      <c r="S4675" s="10"/>
      <c r="T4675" s="10" t="s">
        <v>36</v>
      </c>
      <c r="U4675" s="11" t="s">
        <v>404</v>
      </c>
      <c r="V4675" s="32">
        <v>42355</v>
      </c>
      <c r="W4675" s="11" t="s">
        <v>404</v>
      </c>
      <c r="X4675" s="16" t="s">
        <v>16478</v>
      </c>
    </row>
    <row r="4676" spans="1:24" ht="23.25" customHeight="1" x14ac:dyDescent="0.3">
      <c r="A4676" s="11">
        <v>504407716</v>
      </c>
      <c r="B4676" s="20">
        <v>456656</v>
      </c>
      <c r="C4676" s="10" t="s">
        <v>535</v>
      </c>
      <c r="D4676" s="10" t="s">
        <v>28</v>
      </c>
      <c r="E4676" s="11">
        <v>1607</v>
      </c>
      <c r="F4676" s="10" t="s">
        <v>536</v>
      </c>
      <c r="G4676" s="10" t="s">
        <v>30</v>
      </c>
      <c r="H4676" s="10" t="s">
        <v>31</v>
      </c>
      <c r="I4676" s="10" t="s">
        <v>32</v>
      </c>
      <c r="J4676" s="12">
        <v>370.16</v>
      </c>
      <c r="K4676" s="12"/>
      <c r="L4676" s="12">
        <v>630.55999999999995</v>
      </c>
      <c r="M4676" s="13">
        <v>41044</v>
      </c>
      <c r="N4676" s="12">
        <v>637.41</v>
      </c>
      <c r="O4676" s="14"/>
      <c r="P4676" s="12">
        <v>38.25</v>
      </c>
      <c r="Q4676" s="12">
        <v>192.15</v>
      </c>
      <c r="R4676" s="10" t="s">
        <v>53</v>
      </c>
      <c r="S4676" s="10"/>
      <c r="T4676" s="10" t="s">
        <v>36</v>
      </c>
      <c r="U4676" s="11" t="s">
        <v>404</v>
      </c>
      <c r="V4676" s="32">
        <v>42355</v>
      </c>
      <c r="W4676" s="11" t="s">
        <v>404</v>
      </c>
      <c r="X4676" s="16" t="s">
        <v>16479</v>
      </c>
    </row>
    <row r="4677" spans="1:24" ht="23.25" customHeight="1" x14ac:dyDescent="0.3">
      <c r="A4677" s="11">
        <v>508559804</v>
      </c>
      <c r="B4677" s="20">
        <v>481154</v>
      </c>
      <c r="C4677" s="10" t="s">
        <v>974</v>
      </c>
      <c r="D4677" s="10" t="s">
        <v>28</v>
      </c>
      <c r="E4677" s="11">
        <v>1615</v>
      </c>
      <c r="F4677" s="10" t="s">
        <v>975</v>
      </c>
      <c r="G4677" s="10" t="s">
        <v>41</v>
      </c>
      <c r="H4677" s="10" t="s">
        <v>31</v>
      </c>
      <c r="I4677" s="10" t="s">
        <v>32</v>
      </c>
      <c r="J4677" s="12">
        <v>758.16</v>
      </c>
      <c r="K4677" s="12"/>
      <c r="L4677" s="12">
        <v>982.45</v>
      </c>
      <c r="M4677" s="13">
        <v>41046</v>
      </c>
      <c r="N4677" s="12"/>
      <c r="O4677" s="14"/>
      <c r="P4677" s="12">
        <v>38.25</v>
      </c>
      <c r="Q4677" s="12">
        <v>192.15</v>
      </c>
      <c r="R4677" s="10" t="s">
        <v>53</v>
      </c>
      <c r="S4677" s="10"/>
      <c r="T4677" s="10" t="s">
        <v>36</v>
      </c>
      <c r="U4677" s="11" t="s">
        <v>404</v>
      </c>
      <c r="V4677" s="32">
        <v>42355</v>
      </c>
      <c r="W4677" s="11" t="s">
        <v>404</v>
      </c>
      <c r="X4677" s="16" t="s">
        <v>16480</v>
      </c>
    </row>
    <row r="4678" spans="1:24" ht="23.25" customHeight="1" x14ac:dyDescent="0.3">
      <c r="A4678" s="11">
        <v>505901145</v>
      </c>
      <c r="B4678" s="20">
        <v>565350</v>
      </c>
      <c r="C4678" s="10" t="s">
        <v>1672</v>
      </c>
      <c r="D4678" s="10" t="s">
        <v>28</v>
      </c>
      <c r="E4678" s="11">
        <v>1624</v>
      </c>
      <c r="F4678" s="10" t="s">
        <v>1673</v>
      </c>
      <c r="G4678" s="10" t="s">
        <v>30</v>
      </c>
      <c r="H4678" s="10" t="s">
        <v>31</v>
      </c>
      <c r="I4678" s="10" t="s">
        <v>32</v>
      </c>
      <c r="J4678" s="12">
        <v>572.76</v>
      </c>
      <c r="K4678" s="12"/>
      <c r="L4678" s="12">
        <v>916.92</v>
      </c>
      <c r="M4678" s="13">
        <v>41050</v>
      </c>
      <c r="N4678" s="12">
        <v>0</v>
      </c>
      <c r="O4678" s="14"/>
      <c r="P4678" s="12">
        <v>38.25</v>
      </c>
      <c r="Q4678" s="12">
        <v>192.15</v>
      </c>
      <c r="R4678" s="10" t="s">
        <v>53</v>
      </c>
      <c r="S4678" s="10"/>
      <c r="T4678" s="10" t="s">
        <v>36</v>
      </c>
      <c r="U4678" s="11" t="s">
        <v>404</v>
      </c>
      <c r="V4678" s="32">
        <v>42355</v>
      </c>
      <c r="W4678" s="11" t="s">
        <v>404</v>
      </c>
      <c r="X4678" s="16" t="s">
        <v>16481</v>
      </c>
    </row>
    <row r="4679" spans="1:24" ht="23.25" customHeight="1" x14ac:dyDescent="0.3">
      <c r="A4679" s="11">
        <v>502057211</v>
      </c>
      <c r="B4679" s="20">
        <v>600487</v>
      </c>
      <c r="C4679" s="10" t="s">
        <v>1971</v>
      </c>
      <c r="D4679" s="10" t="s">
        <v>28</v>
      </c>
      <c r="E4679" s="11">
        <v>1640</v>
      </c>
      <c r="F4679" s="10" t="s">
        <v>1972</v>
      </c>
      <c r="G4679" s="10" t="s">
        <v>41</v>
      </c>
      <c r="H4679" s="10" t="s">
        <v>31</v>
      </c>
      <c r="I4679" s="10" t="s">
        <v>1967</v>
      </c>
      <c r="J4679" s="12">
        <v>596.55999999999995</v>
      </c>
      <c r="K4679" s="12"/>
      <c r="L4679" s="12">
        <v>791.94</v>
      </c>
      <c r="M4679" s="13">
        <v>41060</v>
      </c>
      <c r="N4679" s="12"/>
      <c r="O4679" s="14"/>
      <c r="P4679" s="12">
        <v>38.25</v>
      </c>
      <c r="Q4679" s="12">
        <v>192.15</v>
      </c>
      <c r="R4679" s="10" t="s">
        <v>53</v>
      </c>
      <c r="S4679" s="10"/>
      <c r="T4679" s="10" t="s">
        <v>36</v>
      </c>
      <c r="U4679" s="11" t="s">
        <v>404</v>
      </c>
      <c r="V4679" s="32">
        <v>42355</v>
      </c>
      <c r="W4679" s="11" t="s">
        <v>404</v>
      </c>
      <c r="X4679" s="16" t="s">
        <v>16482</v>
      </c>
    </row>
    <row r="4680" spans="1:24" ht="23.25" customHeight="1" x14ac:dyDescent="0.3">
      <c r="A4680" s="11">
        <v>509237355</v>
      </c>
      <c r="B4680" s="20">
        <v>482769</v>
      </c>
      <c r="C4680" s="10" t="s">
        <v>1018</v>
      </c>
      <c r="D4680" s="10" t="s">
        <v>28</v>
      </c>
      <c r="E4680" s="11">
        <v>1668</v>
      </c>
      <c r="F4680" s="10" t="s">
        <v>1019</v>
      </c>
      <c r="G4680" s="10" t="s">
        <v>41</v>
      </c>
      <c r="H4680" s="10" t="s">
        <v>31</v>
      </c>
      <c r="I4680" s="10" t="s">
        <v>32</v>
      </c>
      <c r="J4680" s="12">
        <v>827.38</v>
      </c>
      <c r="K4680" s="12"/>
      <c r="L4680" s="12">
        <v>841.12</v>
      </c>
      <c r="M4680" s="13">
        <v>41061</v>
      </c>
      <c r="N4680" s="12"/>
      <c r="O4680" s="14"/>
      <c r="P4680" s="12">
        <v>38.25</v>
      </c>
      <c r="Q4680" s="12">
        <v>192.15</v>
      </c>
      <c r="R4680" s="10" t="s">
        <v>53</v>
      </c>
      <c r="S4680" s="10"/>
      <c r="T4680" s="10" t="s">
        <v>36</v>
      </c>
      <c r="U4680" s="11" t="s">
        <v>404</v>
      </c>
      <c r="V4680" s="32">
        <v>42355</v>
      </c>
      <c r="W4680" s="11" t="s">
        <v>404</v>
      </c>
      <c r="X4680" s="16" t="s">
        <v>16483</v>
      </c>
    </row>
    <row r="4681" spans="1:24" ht="23.25" customHeight="1" x14ac:dyDescent="0.3">
      <c r="A4681" s="11">
        <v>509876412</v>
      </c>
      <c r="B4681" s="20">
        <v>507851</v>
      </c>
      <c r="C4681" s="10" t="s">
        <v>1115</v>
      </c>
      <c r="D4681" s="10" t="s">
        <v>28</v>
      </c>
      <c r="E4681" s="11">
        <v>1669</v>
      </c>
      <c r="F4681" s="10" t="s">
        <v>1116</v>
      </c>
      <c r="G4681" s="10" t="s">
        <v>30</v>
      </c>
      <c r="H4681" s="10" t="s">
        <v>31</v>
      </c>
      <c r="I4681" s="10" t="s">
        <v>32</v>
      </c>
      <c r="J4681" s="12">
        <v>1396.86</v>
      </c>
      <c r="K4681" s="12"/>
      <c r="L4681" s="12">
        <v>1421.64</v>
      </c>
      <c r="M4681" s="13">
        <v>41061</v>
      </c>
      <c r="N4681" s="12">
        <v>0</v>
      </c>
      <c r="O4681" s="14"/>
      <c r="P4681" s="12">
        <v>38.25</v>
      </c>
      <c r="Q4681" s="12">
        <v>192.15</v>
      </c>
      <c r="R4681" s="10" t="s">
        <v>53</v>
      </c>
      <c r="S4681" s="10"/>
      <c r="T4681" s="10" t="s">
        <v>36</v>
      </c>
      <c r="U4681" s="11" t="s">
        <v>404</v>
      </c>
      <c r="V4681" s="32">
        <v>42355</v>
      </c>
      <c r="W4681" s="11" t="s">
        <v>404</v>
      </c>
      <c r="X4681" s="16" t="s">
        <v>16484</v>
      </c>
    </row>
    <row r="4682" spans="1:24" ht="23.25" customHeight="1" x14ac:dyDescent="0.3">
      <c r="A4682" s="11">
        <v>508056608</v>
      </c>
      <c r="B4682" s="20">
        <v>192049</v>
      </c>
      <c r="C4682" s="10" t="s">
        <v>150</v>
      </c>
      <c r="D4682" s="10" t="s">
        <v>28</v>
      </c>
      <c r="E4682" s="11">
        <v>1670</v>
      </c>
      <c r="F4682" s="10" t="s">
        <v>151</v>
      </c>
      <c r="G4682" s="10" t="s">
        <v>41</v>
      </c>
      <c r="H4682" s="10" t="s">
        <v>31</v>
      </c>
      <c r="I4682" s="10" t="s">
        <v>32</v>
      </c>
      <c r="J4682" s="12">
        <v>1707.64</v>
      </c>
      <c r="K4682" s="12"/>
      <c r="L4682" s="12">
        <v>2002.61</v>
      </c>
      <c r="M4682" s="13">
        <v>41061</v>
      </c>
      <c r="N4682" s="12"/>
      <c r="O4682" s="14"/>
      <c r="P4682" s="12">
        <v>38.25</v>
      </c>
      <c r="Q4682" s="12">
        <v>192.15</v>
      </c>
      <c r="R4682" s="10" t="s">
        <v>53</v>
      </c>
      <c r="S4682" s="10"/>
      <c r="T4682" s="10" t="s">
        <v>36</v>
      </c>
      <c r="U4682" s="11" t="s">
        <v>404</v>
      </c>
      <c r="V4682" s="32">
        <v>42355</v>
      </c>
      <c r="W4682" s="11" t="s">
        <v>404</v>
      </c>
      <c r="X4682" s="16" t="s">
        <v>16485</v>
      </c>
    </row>
    <row r="4683" spans="1:24" ht="23.25" customHeight="1" x14ac:dyDescent="0.3">
      <c r="A4683" s="11">
        <v>503841692</v>
      </c>
      <c r="B4683" s="20">
        <v>465711</v>
      </c>
      <c r="C4683" s="10" t="s">
        <v>675</v>
      </c>
      <c r="D4683" s="10" t="s">
        <v>28</v>
      </c>
      <c r="E4683" s="11">
        <v>1679</v>
      </c>
      <c r="F4683" s="10" t="s">
        <v>676</v>
      </c>
      <c r="G4683" s="10" t="s">
        <v>41</v>
      </c>
      <c r="H4683" s="10" t="s">
        <v>31</v>
      </c>
      <c r="I4683" s="10" t="s">
        <v>32</v>
      </c>
      <c r="J4683" s="23" t="s">
        <v>677</v>
      </c>
      <c r="K4683" s="12"/>
      <c r="L4683" s="12">
        <v>1202.79</v>
      </c>
      <c r="M4683" s="13">
        <v>41061</v>
      </c>
      <c r="N4683" s="12">
        <v>0</v>
      </c>
      <c r="O4683" s="14"/>
      <c r="P4683" s="12">
        <v>38.25</v>
      </c>
      <c r="Q4683" s="12">
        <v>192.15</v>
      </c>
      <c r="R4683" s="10" t="s">
        <v>53</v>
      </c>
      <c r="S4683" s="10"/>
      <c r="T4683" s="10" t="s">
        <v>36</v>
      </c>
      <c r="U4683" s="11" t="s">
        <v>404</v>
      </c>
      <c r="V4683" s="32">
        <v>42355</v>
      </c>
      <c r="W4683" s="11" t="s">
        <v>404</v>
      </c>
      <c r="X4683" s="16" t="s">
        <v>16486</v>
      </c>
    </row>
    <row r="4684" spans="1:24" ht="23.25" customHeight="1" x14ac:dyDescent="0.3">
      <c r="A4684" s="11">
        <v>509073050</v>
      </c>
      <c r="B4684" s="20">
        <v>481450</v>
      </c>
      <c r="C4684" s="10" t="s">
        <v>982</v>
      </c>
      <c r="D4684" s="10" t="s">
        <v>28</v>
      </c>
      <c r="E4684" s="11">
        <v>1684</v>
      </c>
      <c r="F4684" s="10" t="s">
        <v>983</v>
      </c>
      <c r="G4684" s="10" t="s">
        <v>41</v>
      </c>
      <c r="H4684" s="10" t="s">
        <v>31</v>
      </c>
      <c r="I4684" s="10" t="s">
        <v>32</v>
      </c>
      <c r="J4684" s="12">
        <v>706.58</v>
      </c>
      <c r="K4684" s="12"/>
      <c r="L4684" s="12">
        <v>884.12</v>
      </c>
      <c r="M4684" s="13">
        <v>41061</v>
      </c>
      <c r="N4684" s="12"/>
      <c r="O4684" s="14"/>
      <c r="P4684" s="12">
        <v>38.25</v>
      </c>
      <c r="Q4684" s="12">
        <v>192.15</v>
      </c>
      <c r="R4684" s="10" t="s">
        <v>53</v>
      </c>
      <c r="S4684" s="10"/>
      <c r="T4684" s="10" t="s">
        <v>36</v>
      </c>
      <c r="U4684" s="11" t="s">
        <v>404</v>
      </c>
      <c r="V4684" s="32">
        <v>42355</v>
      </c>
      <c r="W4684" s="11" t="s">
        <v>404</v>
      </c>
      <c r="X4684" s="16" t="s">
        <v>16487</v>
      </c>
    </row>
    <row r="4685" spans="1:24" ht="23.25" customHeight="1" x14ac:dyDescent="0.3">
      <c r="A4685" s="11">
        <v>503401455</v>
      </c>
      <c r="B4685" s="20">
        <v>556454</v>
      </c>
      <c r="C4685" s="10" t="s">
        <v>1518</v>
      </c>
      <c r="D4685" s="10" t="s">
        <v>28</v>
      </c>
      <c r="E4685" s="11">
        <v>1690</v>
      </c>
      <c r="F4685" s="10" t="s">
        <v>1519</v>
      </c>
      <c r="G4685" s="10" t="s">
        <v>56</v>
      </c>
      <c r="H4685" s="10" t="s">
        <v>31</v>
      </c>
      <c r="I4685" s="10" t="s">
        <v>32</v>
      </c>
      <c r="J4685" s="12">
        <v>789</v>
      </c>
      <c r="K4685" s="12"/>
      <c r="L4685" s="12">
        <v>1265.45</v>
      </c>
      <c r="M4685" s="13">
        <v>41773</v>
      </c>
      <c r="N4685" s="12">
        <v>0</v>
      </c>
      <c r="O4685" s="14"/>
      <c r="P4685" s="12">
        <v>38.25</v>
      </c>
      <c r="Q4685" s="12">
        <v>137.69999999999999</v>
      </c>
      <c r="R4685" s="10" t="s">
        <v>53</v>
      </c>
      <c r="S4685" s="10"/>
      <c r="T4685" s="10" t="s">
        <v>36</v>
      </c>
      <c r="U4685" s="11" t="s">
        <v>404</v>
      </c>
      <c r="V4685" s="32">
        <v>42355</v>
      </c>
      <c r="W4685" s="11" t="s">
        <v>404</v>
      </c>
      <c r="X4685" s="16" t="s">
        <v>16488</v>
      </c>
    </row>
    <row r="4686" spans="1:24" ht="23.25" customHeight="1" x14ac:dyDescent="0.3">
      <c r="A4686" s="11">
        <v>508681952</v>
      </c>
      <c r="B4686" s="20">
        <v>479930</v>
      </c>
      <c r="C4686" s="10" t="s">
        <v>950</v>
      </c>
      <c r="D4686" s="10" t="s">
        <v>28</v>
      </c>
      <c r="E4686" s="11">
        <v>1708</v>
      </c>
      <c r="F4686" s="10" t="s">
        <v>951</v>
      </c>
      <c r="G4686" s="10" t="s">
        <v>41</v>
      </c>
      <c r="H4686" s="10" t="s">
        <v>31</v>
      </c>
      <c r="I4686" s="10" t="s">
        <v>32</v>
      </c>
      <c r="J4686" s="12">
        <v>660</v>
      </c>
      <c r="K4686" s="12"/>
      <c r="L4686" s="12">
        <v>906.21</v>
      </c>
      <c r="M4686" s="13">
        <v>41064</v>
      </c>
      <c r="N4686" s="12"/>
      <c r="O4686" s="14"/>
      <c r="P4686" s="12">
        <v>38.25</v>
      </c>
      <c r="Q4686" s="12">
        <v>192.15</v>
      </c>
      <c r="R4686" s="10" t="s">
        <v>53</v>
      </c>
      <c r="S4686" s="10"/>
      <c r="T4686" s="10" t="s">
        <v>36</v>
      </c>
      <c r="U4686" s="11" t="s">
        <v>404</v>
      </c>
      <c r="V4686" s="32">
        <v>42355</v>
      </c>
      <c r="W4686" s="11" t="s">
        <v>404</v>
      </c>
      <c r="X4686" s="16" t="s">
        <v>16489</v>
      </c>
    </row>
    <row r="4687" spans="1:24" ht="23.25" customHeight="1" x14ac:dyDescent="0.3">
      <c r="A4687" s="11">
        <v>507008693</v>
      </c>
      <c r="B4687" s="20">
        <v>184027</v>
      </c>
      <c r="C4687" s="10" t="s">
        <v>144</v>
      </c>
      <c r="D4687" s="10" t="s">
        <v>28</v>
      </c>
      <c r="E4687" s="11">
        <v>1713</v>
      </c>
      <c r="F4687" s="10" t="s">
        <v>145</v>
      </c>
      <c r="G4687" s="10" t="s">
        <v>56</v>
      </c>
      <c r="H4687" s="10" t="s">
        <v>31</v>
      </c>
      <c r="I4687" s="10" t="s">
        <v>32</v>
      </c>
      <c r="J4687" s="12">
        <v>549.30999999999995</v>
      </c>
      <c r="K4687" s="12">
        <v>714.62</v>
      </c>
      <c r="L4687" s="12">
        <v>994.2</v>
      </c>
      <c r="M4687" s="13">
        <v>41827</v>
      </c>
      <c r="N4687" s="12"/>
      <c r="O4687" s="14"/>
      <c r="P4687" s="12">
        <v>38.25</v>
      </c>
      <c r="Q4687" s="12">
        <v>137.69999999999999</v>
      </c>
      <c r="R4687" s="10" t="s">
        <v>53</v>
      </c>
      <c r="S4687" s="10"/>
      <c r="T4687" s="10" t="s">
        <v>36</v>
      </c>
      <c r="U4687" s="11" t="s">
        <v>404</v>
      </c>
      <c r="V4687" s="32">
        <v>42355</v>
      </c>
      <c r="W4687" s="11" t="s">
        <v>404</v>
      </c>
      <c r="X4687" s="16" t="s">
        <v>16490</v>
      </c>
    </row>
    <row r="4688" spans="1:24" ht="23.25" customHeight="1" x14ac:dyDescent="0.3">
      <c r="A4688" s="11">
        <v>508644895</v>
      </c>
      <c r="B4688" s="20">
        <v>573288</v>
      </c>
      <c r="C4688" s="10" t="s">
        <v>1843</v>
      </c>
      <c r="D4688" s="10" t="s">
        <v>28</v>
      </c>
      <c r="E4688" s="11">
        <v>1790</v>
      </c>
      <c r="F4688" s="10" t="s">
        <v>1844</v>
      </c>
      <c r="G4688" s="10" t="s">
        <v>56</v>
      </c>
      <c r="H4688" s="10" t="s">
        <v>31</v>
      </c>
      <c r="I4688" s="10" t="s">
        <v>32</v>
      </c>
      <c r="J4688" s="12">
        <v>526.69000000000005</v>
      </c>
      <c r="K4688" s="12">
        <v>689.26</v>
      </c>
      <c r="L4688" s="12">
        <v>928.01</v>
      </c>
      <c r="M4688" s="13">
        <v>41807</v>
      </c>
      <c r="N4688" s="12"/>
      <c r="O4688" s="14"/>
      <c r="P4688" s="12">
        <v>38.25</v>
      </c>
      <c r="Q4688" s="12">
        <v>137.69999999999999</v>
      </c>
      <c r="R4688" s="10" t="s">
        <v>53</v>
      </c>
      <c r="S4688" s="10"/>
      <c r="T4688" s="10" t="s">
        <v>36</v>
      </c>
      <c r="U4688" s="11" t="s">
        <v>404</v>
      </c>
      <c r="V4688" s="32">
        <v>42355</v>
      </c>
      <c r="W4688" s="11" t="s">
        <v>404</v>
      </c>
      <c r="X4688" s="16" t="s">
        <v>16491</v>
      </c>
    </row>
    <row r="4689" spans="1:24" ht="23.25" customHeight="1" x14ac:dyDescent="0.3">
      <c r="A4689" s="11">
        <v>504511262</v>
      </c>
      <c r="B4689" s="20">
        <v>605679</v>
      </c>
      <c r="C4689" s="10" t="s">
        <v>2028</v>
      </c>
      <c r="D4689" s="10" t="s">
        <v>28</v>
      </c>
      <c r="E4689" s="11">
        <v>1798</v>
      </c>
      <c r="F4689" s="10" t="s">
        <v>2029</v>
      </c>
      <c r="G4689" s="10" t="s">
        <v>56</v>
      </c>
      <c r="H4689" s="10" t="s">
        <v>31</v>
      </c>
      <c r="I4689" s="10" t="s">
        <v>32</v>
      </c>
      <c r="J4689" s="12">
        <v>527.95000000000005</v>
      </c>
      <c r="K4689" s="12">
        <v>634.42999999999995</v>
      </c>
      <c r="L4689" s="12">
        <v>931.69</v>
      </c>
      <c r="M4689" s="13">
        <v>41807</v>
      </c>
      <c r="N4689" s="12">
        <v>0</v>
      </c>
      <c r="O4689" s="14"/>
      <c r="P4689" s="12">
        <v>38.25</v>
      </c>
      <c r="Q4689" s="12">
        <v>137.69999999999999</v>
      </c>
      <c r="R4689" s="10" t="s">
        <v>53</v>
      </c>
      <c r="S4689" s="10"/>
      <c r="T4689" s="10" t="s">
        <v>36</v>
      </c>
      <c r="U4689" s="11" t="s">
        <v>404</v>
      </c>
      <c r="V4689" s="32">
        <v>42355</v>
      </c>
      <c r="W4689" s="11" t="s">
        <v>404</v>
      </c>
      <c r="X4689" s="16" t="s">
        <v>16492</v>
      </c>
    </row>
    <row r="4690" spans="1:24" ht="23.25" customHeight="1" x14ac:dyDescent="0.3">
      <c r="A4690" s="11">
        <v>509213057</v>
      </c>
      <c r="B4690" s="20">
        <v>613244</v>
      </c>
      <c r="C4690" s="10" t="s">
        <v>2233</v>
      </c>
      <c r="D4690" s="10" t="s">
        <v>28</v>
      </c>
      <c r="E4690" s="11">
        <v>1812</v>
      </c>
      <c r="F4690" s="10" t="s">
        <v>2234</v>
      </c>
      <c r="G4690" s="10" t="s">
        <v>56</v>
      </c>
      <c r="H4690" s="10" t="s">
        <v>31</v>
      </c>
      <c r="I4690" s="10" t="s">
        <v>32</v>
      </c>
      <c r="J4690" s="12">
        <v>511.26</v>
      </c>
      <c r="K4690" s="12">
        <v>808.5</v>
      </c>
      <c r="L4690" s="12">
        <v>1056.42</v>
      </c>
      <c r="M4690" s="13">
        <v>41807</v>
      </c>
      <c r="N4690" s="12"/>
      <c r="O4690" s="14"/>
      <c r="P4690" s="12">
        <v>38.25</v>
      </c>
      <c r="Q4690" s="12">
        <v>137.69999999999999</v>
      </c>
      <c r="R4690" s="10" t="s">
        <v>53</v>
      </c>
      <c r="S4690" s="10"/>
      <c r="T4690" s="10" t="s">
        <v>36</v>
      </c>
      <c r="U4690" s="11" t="s">
        <v>404</v>
      </c>
      <c r="V4690" s="32">
        <v>42355</v>
      </c>
      <c r="W4690" s="11" t="s">
        <v>404</v>
      </c>
      <c r="X4690" s="16" t="s">
        <v>16493</v>
      </c>
    </row>
    <row r="4691" spans="1:24" ht="23.25" customHeight="1" x14ac:dyDescent="0.3">
      <c r="A4691" s="11">
        <v>186415605</v>
      </c>
      <c r="B4691" s="20">
        <v>413322</v>
      </c>
      <c r="C4691" s="10" t="s">
        <v>278</v>
      </c>
      <c r="D4691" s="10" t="s">
        <v>28</v>
      </c>
      <c r="E4691" s="11">
        <v>1824</v>
      </c>
      <c r="F4691" s="10" t="s">
        <v>279</v>
      </c>
      <c r="G4691" s="10" t="s">
        <v>30</v>
      </c>
      <c r="H4691" s="10" t="s">
        <v>31</v>
      </c>
      <c r="I4691" s="10" t="s">
        <v>32</v>
      </c>
      <c r="J4691" s="12">
        <v>537.11</v>
      </c>
      <c r="K4691" s="12"/>
      <c r="L4691" s="12">
        <v>767.41</v>
      </c>
      <c r="M4691" s="13">
        <v>41205</v>
      </c>
      <c r="N4691" s="12"/>
      <c r="O4691" s="14"/>
      <c r="P4691" s="12">
        <v>38.25</v>
      </c>
      <c r="Q4691" s="12">
        <v>192.15</v>
      </c>
      <c r="R4691" s="10" t="s">
        <v>53</v>
      </c>
      <c r="S4691" s="10"/>
      <c r="T4691" s="10" t="s">
        <v>36</v>
      </c>
      <c r="U4691" s="11" t="s">
        <v>404</v>
      </c>
      <c r="V4691" s="32">
        <v>42355</v>
      </c>
      <c r="W4691" s="11" t="s">
        <v>404</v>
      </c>
      <c r="X4691" s="16" t="s">
        <v>16494</v>
      </c>
    </row>
    <row r="4692" spans="1:24" ht="23.25" customHeight="1" x14ac:dyDescent="0.3">
      <c r="A4692" s="11">
        <v>505445662</v>
      </c>
      <c r="B4692" s="20">
        <v>453979</v>
      </c>
      <c r="C4692" s="10" t="s">
        <v>485</v>
      </c>
      <c r="D4692" s="10" t="s">
        <v>28</v>
      </c>
      <c r="E4692" s="11">
        <v>1838</v>
      </c>
      <c r="F4692" s="10" t="s">
        <v>486</v>
      </c>
      <c r="G4692" s="10" t="s">
        <v>30</v>
      </c>
      <c r="H4692" s="10" t="s">
        <v>31</v>
      </c>
      <c r="I4692" s="10" t="s">
        <v>32</v>
      </c>
      <c r="J4692" s="12">
        <v>1046.55</v>
      </c>
      <c r="K4692" s="12"/>
      <c r="L4692" s="12">
        <v>1046.55</v>
      </c>
      <c r="M4692" s="13">
        <v>41277</v>
      </c>
      <c r="N4692" s="12"/>
      <c r="O4692" s="14"/>
      <c r="P4692" s="12">
        <v>38.25</v>
      </c>
      <c r="Q4692" s="12">
        <v>187.69</v>
      </c>
      <c r="R4692" s="10" t="s">
        <v>53</v>
      </c>
      <c r="S4692" s="10"/>
      <c r="T4692" s="10" t="s">
        <v>36</v>
      </c>
      <c r="U4692" s="11" t="s">
        <v>404</v>
      </c>
      <c r="V4692" s="32">
        <v>42355</v>
      </c>
      <c r="W4692" s="11" t="s">
        <v>404</v>
      </c>
      <c r="X4692" s="16" t="s">
        <v>16495</v>
      </c>
    </row>
    <row r="4693" spans="1:24" ht="23.25" customHeight="1" x14ac:dyDescent="0.3">
      <c r="A4693" s="11">
        <v>509687687</v>
      </c>
      <c r="B4693" s="20">
        <v>400800</v>
      </c>
      <c r="C4693" s="10" t="s">
        <v>179</v>
      </c>
      <c r="D4693" s="10" t="s">
        <v>28</v>
      </c>
      <c r="E4693" s="11">
        <v>1851</v>
      </c>
      <c r="F4693" s="10" t="s">
        <v>180</v>
      </c>
      <c r="G4693" s="10" t="s">
        <v>56</v>
      </c>
      <c r="H4693" s="10" t="s">
        <v>31</v>
      </c>
      <c r="I4693" s="10" t="s">
        <v>32</v>
      </c>
      <c r="J4693" s="12">
        <v>1269.8499999999999</v>
      </c>
      <c r="K4693" s="12"/>
      <c r="L4693" s="12">
        <v>1547.29</v>
      </c>
      <c r="M4693" s="13">
        <v>41291</v>
      </c>
      <c r="N4693" s="12"/>
      <c r="O4693" s="14"/>
      <c r="P4693" s="12">
        <v>38.25</v>
      </c>
      <c r="Q4693" s="12">
        <v>124.95</v>
      </c>
      <c r="R4693" s="10" t="s">
        <v>53</v>
      </c>
      <c r="S4693" s="10"/>
      <c r="T4693" s="10" t="s">
        <v>36</v>
      </c>
      <c r="U4693" s="11" t="s">
        <v>404</v>
      </c>
      <c r="V4693" s="32">
        <v>42355</v>
      </c>
      <c r="W4693" s="11" t="s">
        <v>404</v>
      </c>
      <c r="X4693" s="16" t="s">
        <v>16496</v>
      </c>
    </row>
    <row r="4694" spans="1:24" ht="23.25" customHeight="1" x14ac:dyDescent="0.3">
      <c r="A4694" s="11">
        <v>214496694</v>
      </c>
      <c r="B4694" s="20">
        <v>482577</v>
      </c>
      <c r="C4694" s="10" t="s">
        <v>1012</v>
      </c>
      <c r="D4694" s="10" t="s">
        <v>28</v>
      </c>
      <c r="E4694" s="11">
        <v>1896</v>
      </c>
      <c r="F4694" s="10" t="s">
        <v>1013</v>
      </c>
      <c r="G4694" s="10" t="s">
        <v>30</v>
      </c>
      <c r="H4694" s="10" t="s">
        <v>46</v>
      </c>
      <c r="I4694" s="10" t="s">
        <v>210</v>
      </c>
      <c r="J4694" s="12">
        <v>631.02</v>
      </c>
      <c r="K4694" s="12"/>
      <c r="L4694" s="12">
        <v>880.96</v>
      </c>
      <c r="M4694" s="13">
        <v>41358</v>
      </c>
      <c r="N4694" s="12">
        <v>100</v>
      </c>
      <c r="O4694" s="14">
        <v>42025</v>
      </c>
      <c r="P4694" s="12">
        <v>38.25</v>
      </c>
      <c r="Q4694" s="12">
        <v>187.69</v>
      </c>
      <c r="R4694" s="10" t="s">
        <v>53</v>
      </c>
      <c r="S4694" s="10"/>
      <c r="T4694" s="10" t="s">
        <v>36</v>
      </c>
      <c r="U4694" s="11" t="s">
        <v>404</v>
      </c>
      <c r="V4694" s="32">
        <v>42355</v>
      </c>
      <c r="W4694" s="11" t="s">
        <v>404</v>
      </c>
      <c r="X4694" s="16" t="s">
        <v>16497</v>
      </c>
    </row>
    <row r="4695" spans="1:24" ht="23.25" customHeight="1" x14ac:dyDescent="0.3">
      <c r="A4695" s="11">
        <v>504554190</v>
      </c>
      <c r="B4695" s="20">
        <v>608575</v>
      </c>
      <c r="C4695" s="10" t="s">
        <v>2097</v>
      </c>
      <c r="D4695" s="10" t="s">
        <v>48</v>
      </c>
      <c r="E4695" s="11">
        <v>1898</v>
      </c>
      <c r="F4695" s="10" t="s">
        <v>2098</v>
      </c>
      <c r="G4695" s="10" t="s">
        <v>41</v>
      </c>
      <c r="H4695" s="10" t="s">
        <v>31</v>
      </c>
      <c r="I4695" s="10" t="s">
        <v>32</v>
      </c>
      <c r="J4695" s="12">
        <v>5144.58</v>
      </c>
      <c r="K4695" s="12">
        <v>5144.58</v>
      </c>
      <c r="L4695" s="12">
        <v>7267.12</v>
      </c>
      <c r="M4695" s="13">
        <v>39986</v>
      </c>
      <c r="N4695" s="12">
        <v>0</v>
      </c>
      <c r="O4695" s="14" t="s">
        <v>34</v>
      </c>
      <c r="P4695" s="12">
        <v>121.5</v>
      </c>
      <c r="Q4695" s="12">
        <v>265.40999999999997</v>
      </c>
      <c r="R4695" s="10" t="s">
        <v>53</v>
      </c>
      <c r="S4695" s="10"/>
      <c r="T4695" s="10" t="s">
        <v>36</v>
      </c>
      <c r="U4695" s="11" t="s">
        <v>404</v>
      </c>
      <c r="V4695" s="32">
        <v>43585</v>
      </c>
      <c r="W4695" s="11" t="s">
        <v>404</v>
      </c>
      <c r="X4695" s="16" t="s">
        <v>23983</v>
      </c>
    </row>
    <row r="4696" spans="1:24" ht="23.25" customHeight="1" x14ac:dyDescent="0.3">
      <c r="A4696" s="11">
        <v>508708621</v>
      </c>
      <c r="B4696" s="20">
        <v>571984</v>
      </c>
      <c r="C4696" s="10" t="s">
        <v>1800</v>
      </c>
      <c r="D4696" s="10" t="s">
        <v>28</v>
      </c>
      <c r="E4696" s="11">
        <v>1902</v>
      </c>
      <c r="F4696" s="10" t="s">
        <v>1801</v>
      </c>
      <c r="G4696" s="10" t="s">
        <v>56</v>
      </c>
      <c r="H4696" s="10" t="s">
        <v>31</v>
      </c>
      <c r="I4696" s="10" t="s">
        <v>32</v>
      </c>
      <c r="J4696" s="12">
        <v>954.16</v>
      </c>
      <c r="K4696" s="12"/>
      <c r="L4696" s="12">
        <v>1443.29</v>
      </c>
      <c r="M4696" s="13">
        <v>41730</v>
      </c>
      <c r="N4696" s="12"/>
      <c r="O4696" s="14"/>
      <c r="P4696" s="12">
        <v>38.25</v>
      </c>
      <c r="Q4696" s="12">
        <v>137.69999999999999</v>
      </c>
      <c r="R4696" s="10" t="s">
        <v>53</v>
      </c>
      <c r="S4696" s="10"/>
      <c r="T4696" s="10" t="s">
        <v>36</v>
      </c>
      <c r="U4696" s="11" t="s">
        <v>404</v>
      </c>
      <c r="V4696" s="32">
        <v>42355</v>
      </c>
      <c r="W4696" s="11" t="s">
        <v>404</v>
      </c>
      <c r="X4696" s="16" t="s">
        <v>16498</v>
      </c>
    </row>
    <row r="4697" spans="1:24" ht="23.25" customHeight="1" x14ac:dyDescent="0.3">
      <c r="A4697" s="11">
        <v>504524364</v>
      </c>
      <c r="B4697" s="20">
        <v>535089</v>
      </c>
      <c r="C4697" s="10" t="s">
        <v>1239</v>
      </c>
      <c r="D4697" s="10" t="s">
        <v>48</v>
      </c>
      <c r="E4697" s="11">
        <v>1904</v>
      </c>
      <c r="F4697" s="10" t="s">
        <v>1240</v>
      </c>
      <c r="G4697" s="10" t="s">
        <v>56</v>
      </c>
      <c r="H4697" s="10" t="s">
        <v>31</v>
      </c>
      <c r="I4697" s="10" t="s">
        <v>32</v>
      </c>
      <c r="J4697" s="12">
        <v>799.18</v>
      </c>
      <c r="K4697" s="12">
        <v>799.18</v>
      </c>
      <c r="L4697" s="12">
        <v>876.31</v>
      </c>
      <c r="M4697" s="13">
        <v>39205</v>
      </c>
      <c r="N4697" s="12"/>
      <c r="O4697" s="14" t="s">
        <v>34</v>
      </c>
      <c r="P4697" s="12">
        <v>24</v>
      </c>
      <c r="Q4697" s="12">
        <v>0</v>
      </c>
      <c r="R4697" s="10" t="s">
        <v>53</v>
      </c>
      <c r="S4697" s="10"/>
      <c r="T4697" s="10" t="s">
        <v>36</v>
      </c>
      <c r="U4697" s="11" t="s">
        <v>404</v>
      </c>
      <c r="V4697" s="32">
        <v>42355</v>
      </c>
      <c r="W4697" s="11" t="s">
        <v>404</v>
      </c>
      <c r="X4697" s="16" t="s">
        <v>16499</v>
      </c>
    </row>
    <row r="4698" spans="1:24" ht="23.25" customHeight="1" x14ac:dyDescent="0.3">
      <c r="A4698" s="11">
        <v>508959489</v>
      </c>
      <c r="B4698" s="20">
        <v>573864</v>
      </c>
      <c r="C4698" s="10" t="s">
        <v>1851</v>
      </c>
      <c r="D4698" s="10" t="s">
        <v>28</v>
      </c>
      <c r="E4698" s="11">
        <v>1904</v>
      </c>
      <c r="F4698" s="10" t="s">
        <v>1852</v>
      </c>
      <c r="G4698" s="10" t="s">
        <v>56</v>
      </c>
      <c r="H4698" s="10" t="s">
        <v>31</v>
      </c>
      <c r="I4698" s="10" t="s">
        <v>32</v>
      </c>
      <c r="J4698" s="12">
        <v>590.71</v>
      </c>
      <c r="K4698" s="12">
        <v>755.07</v>
      </c>
      <c r="L4698" s="12">
        <v>943.01</v>
      </c>
      <c r="M4698" s="13">
        <v>41779</v>
      </c>
      <c r="N4698" s="12"/>
      <c r="O4698" s="14"/>
      <c r="P4698" s="12">
        <v>38.25</v>
      </c>
      <c r="Q4698" s="12">
        <v>137.69999999999999</v>
      </c>
      <c r="R4698" s="10" t="s">
        <v>53</v>
      </c>
      <c r="S4698" s="10"/>
      <c r="T4698" s="10" t="s">
        <v>36</v>
      </c>
      <c r="U4698" s="11" t="s">
        <v>404</v>
      </c>
      <c r="V4698" s="32">
        <v>42355</v>
      </c>
      <c r="W4698" s="11" t="s">
        <v>404</v>
      </c>
      <c r="X4698" s="16" t="s">
        <v>16500</v>
      </c>
    </row>
    <row r="4699" spans="1:24" ht="23.25" customHeight="1" x14ac:dyDescent="0.3">
      <c r="A4699" s="11">
        <v>507374738</v>
      </c>
      <c r="B4699" s="20">
        <v>579469</v>
      </c>
      <c r="C4699" s="10" t="s">
        <v>1921</v>
      </c>
      <c r="D4699" s="10" t="s">
        <v>28</v>
      </c>
      <c r="E4699" s="11">
        <v>1912</v>
      </c>
      <c r="F4699" s="10" t="s">
        <v>1922</v>
      </c>
      <c r="G4699" s="10" t="s">
        <v>56</v>
      </c>
      <c r="H4699" s="10" t="s">
        <v>31</v>
      </c>
      <c r="I4699" s="10" t="s">
        <v>32</v>
      </c>
      <c r="J4699" s="12">
        <v>683.61</v>
      </c>
      <c r="K4699" s="12">
        <v>683.61</v>
      </c>
      <c r="L4699" s="12">
        <v>1036.5</v>
      </c>
      <c r="M4699" s="13">
        <v>41775</v>
      </c>
      <c r="N4699" s="12"/>
      <c r="O4699" s="14"/>
      <c r="P4699" s="12">
        <v>38.25</v>
      </c>
      <c r="Q4699" s="12">
        <v>137.69999999999999</v>
      </c>
      <c r="R4699" s="10" t="s">
        <v>53</v>
      </c>
      <c r="S4699" s="10"/>
      <c r="T4699" s="10" t="s">
        <v>36</v>
      </c>
      <c r="U4699" s="11" t="s">
        <v>404</v>
      </c>
      <c r="V4699" s="32">
        <v>42355</v>
      </c>
      <c r="W4699" s="11" t="s">
        <v>404</v>
      </c>
      <c r="X4699" s="16" t="s">
        <v>16501</v>
      </c>
    </row>
    <row r="4700" spans="1:24" ht="23.25" customHeight="1" x14ac:dyDescent="0.3">
      <c r="A4700" s="11">
        <v>508581338</v>
      </c>
      <c r="B4700" s="20">
        <v>612041</v>
      </c>
      <c r="C4700" s="10" t="s">
        <v>2193</v>
      </c>
      <c r="D4700" s="10" t="s">
        <v>28</v>
      </c>
      <c r="E4700" s="11">
        <v>1920</v>
      </c>
      <c r="F4700" s="10" t="s">
        <v>2194</v>
      </c>
      <c r="G4700" s="10" t="s">
        <v>56</v>
      </c>
      <c r="H4700" s="10" t="s">
        <v>31</v>
      </c>
      <c r="I4700" s="10" t="s">
        <v>32</v>
      </c>
      <c r="J4700" s="12">
        <v>897.44</v>
      </c>
      <c r="K4700" s="12">
        <v>897.44</v>
      </c>
      <c r="L4700" s="12">
        <v>1075.95</v>
      </c>
      <c r="M4700" s="13">
        <v>41731</v>
      </c>
      <c r="N4700" s="12"/>
      <c r="O4700" s="14"/>
      <c r="P4700" s="12">
        <v>38.25</v>
      </c>
      <c r="Q4700" s="12">
        <v>137.69999999999999</v>
      </c>
      <c r="R4700" s="10" t="s">
        <v>53</v>
      </c>
      <c r="S4700" s="10"/>
      <c r="T4700" s="10" t="s">
        <v>36</v>
      </c>
      <c r="U4700" s="11" t="s">
        <v>404</v>
      </c>
      <c r="V4700" s="32">
        <v>42355</v>
      </c>
      <c r="W4700" s="11" t="s">
        <v>404</v>
      </c>
      <c r="X4700" s="16" t="s">
        <v>16502</v>
      </c>
    </row>
    <row r="4701" spans="1:24" ht="23.25" customHeight="1" x14ac:dyDescent="0.3">
      <c r="A4701" s="11">
        <v>508135397</v>
      </c>
      <c r="B4701" s="20">
        <v>612103</v>
      </c>
      <c r="C4701" s="10" t="s">
        <v>2197</v>
      </c>
      <c r="D4701" s="10" t="s">
        <v>28</v>
      </c>
      <c r="E4701" s="11">
        <v>1927</v>
      </c>
      <c r="F4701" s="10" t="s">
        <v>2198</v>
      </c>
      <c r="G4701" s="10" t="s">
        <v>56</v>
      </c>
      <c r="H4701" s="10" t="s">
        <v>31</v>
      </c>
      <c r="I4701" s="10" t="s">
        <v>32</v>
      </c>
      <c r="J4701" s="12">
        <v>2349.36</v>
      </c>
      <c r="K4701" s="12"/>
      <c r="L4701" s="12">
        <v>2266.52</v>
      </c>
      <c r="M4701" s="13">
        <v>41352</v>
      </c>
      <c r="N4701" s="12">
        <v>650</v>
      </c>
      <c r="O4701" s="14">
        <v>41593</v>
      </c>
      <c r="P4701" s="12">
        <v>38.25</v>
      </c>
      <c r="Q4701" s="12">
        <v>187.68</v>
      </c>
      <c r="R4701" s="10" t="s">
        <v>53</v>
      </c>
      <c r="S4701" s="10"/>
      <c r="T4701" s="10" t="s">
        <v>36</v>
      </c>
      <c r="U4701" s="11" t="s">
        <v>404</v>
      </c>
      <c r="V4701" s="32">
        <v>42355</v>
      </c>
      <c r="W4701" s="11" t="s">
        <v>404</v>
      </c>
      <c r="X4701" s="16" t="s">
        <v>16503</v>
      </c>
    </row>
    <row r="4702" spans="1:24" ht="23.25" customHeight="1" x14ac:dyDescent="0.3">
      <c r="A4702" s="11">
        <v>509431658</v>
      </c>
      <c r="B4702" s="20">
        <v>195005</v>
      </c>
      <c r="C4702" s="10" t="s">
        <v>155</v>
      </c>
      <c r="D4702" s="10" t="s">
        <v>28</v>
      </c>
      <c r="E4702" s="11">
        <v>1931</v>
      </c>
      <c r="F4702" s="10" t="s">
        <v>156</v>
      </c>
      <c r="G4702" s="10" t="s">
        <v>56</v>
      </c>
      <c r="H4702" s="10" t="s">
        <v>31</v>
      </c>
      <c r="I4702" s="10" t="s">
        <v>32</v>
      </c>
      <c r="J4702" s="12">
        <v>3248.11</v>
      </c>
      <c r="K4702" s="12"/>
      <c r="L4702" s="12">
        <v>3874.84</v>
      </c>
      <c r="M4702" s="13">
        <v>41450</v>
      </c>
      <c r="N4702" s="12"/>
      <c r="O4702" s="14"/>
      <c r="P4702" s="12">
        <v>38.25</v>
      </c>
      <c r="Q4702" s="12">
        <v>129.41999999999999</v>
      </c>
      <c r="R4702" s="10" t="s">
        <v>53</v>
      </c>
      <c r="S4702" s="10"/>
      <c r="T4702" s="10" t="s">
        <v>36</v>
      </c>
      <c r="U4702" s="11" t="s">
        <v>404</v>
      </c>
      <c r="V4702" s="32">
        <v>42355</v>
      </c>
      <c r="W4702" s="11" t="s">
        <v>404</v>
      </c>
      <c r="X4702" s="16" t="s">
        <v>16504</v>
      </c>
    </row>
    <row r="4703" spans="1:24" ht="23.25" customHeight="1" x14ac:dyDescent="0.3">
      <c r="A4703" s="11">
        <v>224818198</v>
      </c>
      <c r="B4703" s="20">
        <v>438729</v>
      </c>
      <c r="C4703" s="10" t="s">
        <v>462</v>
      </c>
      <c r="D4703" s="10" t="s">
        <v>28</v>
      </c>
      <c r="E4703" s="11">
        <v>1954</v>
      </c>
      <c r="F4703" s="10" t="s">
        <v>463</v>
      </c>
      <c r="G4703" s="10" t="s">
        <v>41</v>
      </c>
      <c r="H4703" s="10" t="s">
        <v>46</v>
      </c>
      <c r="I4703" s="10" t="s">
        <v>143</v>
      </c>
      <c r="J4703" s="12">
        <v>417.32</v>
      </c>
      <c r="K4703" s="12"/>
      <c r="L4703" s="12">
        <v>566.53</v>
      </c>
      <c r="M4703" s="13">
        <v>41452</v>
      </c>
      <c r="N4703" s="12"/>
      <c r="O4703" s="14"/>
      <c r="P4703" s="12">
        <v>38.25</v>
      </c>
      <c r="Q4703" s="12">
        <v>124.95</v>
      </c>
      <c r="R4703" s="10" t="s">
        <v>53</v>
      </c>
      <c r="S4703" s="10"/>
      <c r="T4703" s="10" t="s">
        <v>36</v>
      </c>
      <c r="U4703" s="11" t="s">
        <v>404</v>
      </c>
      <c r="V4703" s="32">
        <v>42355</v>
      </c>
      <c r="W4703" s="11" t="s">
        <v>404</v>
      </c>
      <c r="X4703" s="16" t="s">
        <v>16505</v>
      </c>
    </row>
    <row r="4704" spans="1:24" ht="23.25" customHeight="1" x14ac:dyDescent="0.3">
      <c r="A4704" s="11">
        <v>508185076</v>
      </c>
      <c r="B4704" s="20">
        <v>478048</v>
      </c>
      <c r="C4704" s="10" t="s">
        <v>904</v>
      </c>
      <c r="D4704" s="10" t="s">
        <v>28</v>
      </c>
      <c r="E4704" s="11">
        <v>1957</v>
      </c>
      <c r="F4704" s="10" t="s">
        <v>905</v>
      </c>
      <c r="G4704" s="10" t="s">
        <v>56</v>
      </c>
      <c r="H4704" s="10" t="s">
        <v>31</v>
      </c>
      <c r="I4704" s="10" t="s">
        <v>32</v>
      </c>
      <c r="J4704" s="12">
        <v>1366.08</v>
      </c>
      <c r="K4704" s="12"/>
      <c r="L4704" s="12">
        <v>1632.29</v>
      </c>
      <c r="M4704" s="13">
        <v>41452</v>
      </c>
      <c r="N4704" s="12"/>
      <c r="O4704" s="14"/>
      <c r="P4704" s="12">
        <v>38.25</v>
      </c>
      <c r="Q4704" s="12">
        <v>129.41999999999999</v>
      </c>
      <c r="R4704" s="10" t="s">
        <v>53</v>
      </c>
      <c r="S4704" s="10"/>
      <c r="T4704" s="10" t="s">
        <v>36</v>
      </c>
      <c r="U4704" s="11" t="s">
        <v>404</v>
      </c>
      <c r="V4704" s="32">
        <v>42355</v>
      </c>
      <c r="W4704" s="11" t="s">
        <v>404</v>
      </c>
      <c r="X4704" s="16" t="s">
        <v>16506</v>
      </c>
    </row>
    <row r="4705" spans="1:24" ht="23.25" customHeight="1" x14ac:dyDescent="0.3">
      <c r="A4705" s="11">
        <v>509646638</v>
      </c>
      <c r="B4705" s="20">
        <v>504906</v>
      </c>
      <c r="C4705" s="10" t="s">
        <v>1101</v>
      </c>
      <c r="D4705" s="10" t="s">
        <v>28</v>
      </c>
      <c r="E4705" s="11">
        <v>1965</v>
      </c>
      <c r="F4705" s="10" t="s">
        <v>1102</v>
      </c>
      <c r="G4705" s="10" t="s">
        <v>56</v>
      </c>
      <c r="H4705" s="10" t="s">
        <v>31</v>
      </c>
      <c r="I4705" s="10" t="s">
        <v>32</v>
      </c>
      <c r="J4705" s="12">
        <v>1232.33</v>
      </c>
      <c r="K4705" s="12"/>
      <c r="L4705" s="12">
        <v>1468.78</v>
      </c>
      <c r="M4705" s="13">
        <v>41452</v>
      </c>
      <c r="N4705" s="12"/>
      <c r="O4705" s="14"/>
      <c r="P4705" s="12">
        <v>38.25</v>
      </c>
      <c r="Q4705" s="12">
        <v>124.95</v>
      </c>
      <c r="R4705" s="10" t="s">
        <v>53</v>
      </c>
      <c r="S4705" s="10"/>
      <c r="T4705" s="10" t="s">
        <v>36</v>
      </c>
      <c r="U4705" s="11" t="s">
        <v>404</v>
      </c>
      <c r="V4705" s="32">
        <v>42355</v>
      </c>
      <c r="W4705" s="11" t="s">
        <v>404</v>
      </c>
      <c r="X4705" s="16" t="s">
        <v>16507</v>
      </c>
    </row>
    <row r="4706" spans="1:24" ht="23.25" customHeight="1" x14ac:dyDescent="0.3">
      <c r="A4706" s="11">
        <v>508861276</v>
      </c>
      <c r="B4706" s="20">
        <v>579416</v>
      </c>
      <c r="C4706" s="10" t="s">
        <v>1919</v>
      </c>
      <c r="D4706" s="10" t="s">
        <v>28</v>
      </c>
      <c r="E4706" s="11">
        <v>1971</v>
      </c>
      <c r="F4706" s="10" t="s">
        <v>1920</v>
      </c>
      <c r="G4706" s="10" t="s">
        <v>56</v>
      </c>
      <c r="H4706" s="10" t="s">
        <v>31</v>
      </c>
      <c r="I4706" s="10" t="s">
        <v>32</v>
      </c>
      <c r="J4706" s="12">
        <v>1339.34</v>
      </c>
      <c r="K4706" s="12"/>
      <c r="L4706" s="12">
        <v>1676.24</v>
      </c>
      <c r="M4706" s="13">
        <v>41452</v>
      </c>
      <c r="N4706" s="12"/>
      <c r="O4706" s="14"/>
      <c r="P4706" s="12">
        <v>38.25</v>
      </c>
      <c r="Q4706" s="12">
        <v>124.95</v>
      </c>
      <c r="R4706" s="10" t="s">
        <v>53</v>
      </c>
      <c r="S4706" s="10"/>
      <c r="T4706" s="10" t="s">
        <v>36</v>
      </c>
      <c r="U4706" s="11" t="s">
        <v>404</v>
      </c>
      <c r="V4706" s="32">
        <v>42355</v>
      </c>
      <c r="W4706" s="11" t="s">
        <v>404</v>
      </c>
      <c r="X4706" s="16" t="s">
        <v>16508</v>
      </c>
    </row>
    <row r="4707" spans="1:24" ht="23.25" customHeight="1" x14ac:dyDescent="0.3">
      <c r="A4707" s="11">
        <v>204051525</v>
      </c>
      <c r="B4707" s="20">
        <v>606692</v>
      </c>
      <c r="C4707" s="10" t="s">
        <v>2053</v>
      </c>
      <c r="D4707" s="10" t="s">
        <v>28</v>
      </c>
      <c r="E4707" s="11">
        <v>1972</v>
      </c>
      <c r="F4707" s="10" t="s">
        <v>2054</v>
      </c>
      <c r="G4707" s="10" t="s">
        <v>41</v>
      </c>
      <c r="H4707" s="10" t="s">
        <v>31</v>
      </c>
      <c r="I4707" s="10" t="s">
        <v>1967</v>
      </c>
      <c r="J4707" s="12">
        <v>781.45</v>
      </c>
      <c r="K4707" s="12"/>
      <c r="L4707" s="12">
        <v>1489.88</v>
      </c>
      <c r="M4707" s="13">
        <v>41452</v>
      </c>
      <c r="N4707" s="12"/>
      <c r="O4707" s="14"/>
      <c r="P4707" s="12">
        <v>38.25</v>
      </c>
      <c r="Q4707" s="12">
        <v>124.95</v>
      </c>
      <c r="R4707" s="10" t="s">
        <v>53</v>
      </c>
      <c r="S4707" s="10"/>
      <c r="T4707" s="10" t="s">
        <v>36</v>
      </c>
      <c r="U4707" s="11" t="s">
        <v>404</v>
      </c>
      <c r="V4707" s="32">
        <v>42355</v>
      </c>
      <c r="W4707" s="11" t="s">
        <v>404</v>
      </c>
      <c r="X4707" s="16" t="s">
        <v>16509</v>
      </c>
    </row>
    <row r="4708" spans="1:24" ht="23.25" customHeight="1" x14ac:dyDescent="0.3">
      <c r="A4708" s="11">
        <v>500609764</v>
      </c>
      <c r="B4708" s="20">
        <v>254344</v>
      </c>
      <c r="C4708" s="10" t="s">
        <v>166</v>
      </c>
      <c r="D4708" s="10" t="s">
        <v>48</v>
      </c>
      <c r="E4708" s="11">
        <v>2009</v>
      </c>
      <c r="F4708" s="10" t="s">
        <v>167</v>
      </c>
      <c r="G4708" s="10" t="s">
        <v>56</v>
      </c>
      <c r="H4708" s="10" t="s">
        <v>31</v>
      </c>
      <c r="I4708" s="10" t="s">
        <v>32</v>
      </c>
      <c r="J4708" s="12">
        <v>2443.6</v>
      </c>
      <c r="K4708" s="12"/>
      <c r="L4708" s="12">
        <v>4834.8999999999996</v>
      </c>
      <c r="M4708" s="13">
        <v>41698</v>
      </c>
      <c r="N4708" s="12"/>
      <c r="O4708" s="14"/>
      <c r="P4708" s="12">
        <v>38.25</v>
      </c>
      <c r="Q4708" s="12">
        <v>137.69999999999999</v>
      </c>
      <c r="R4708" s="10" t="s">
        <v>53</v>
      </c>
      <c r="S4708" s="10"/>
      <c r="T4708" s="10" t="s">
        <v>36</v>
      </c>
      <c r="U4708" s="11" t="s">
        <v>404</v>
      </c>
      <c r="V4708" s="32">
        <v>42355</v>
      </c>
      <c r="W4708" s="11" t="s">
        <v>404</v>
      </c>
      <c r="X4708" s="16" t="s">
        <v>16510</v>
      </c>
    </row>
    <row r="4709" spans="1:24" ht="25.5" customHeight="1" x14ac:dyDescent="0.3">
      <c r="A4709" s="72">
        <v>244953600</v>
      </c>
      <c r="B4709" s="11">
        <v>507561</v>
      </c>
      <c r="C4709" s="69" t="s">
        <v>16139</v>
      </c>
      <c r="D4709" s="10" t="s">
        <v>28</v>
      </c>
      <c r="E4709" s="11">
        <v>2034</v>
      </c>
      <c r="F4709" s="10" t="s">
        <v>16140</v>
      </c>
      <c r="G4709" s="10" t="s">
        <v>41</v>
      </c>
      <c r="H4709" s="10" t="s">
        <v>46</v>
      </c>
      <c r="I4709" s="10" t="s">
        <v>1096</v>
      </c>
      <c r="J4709" s="10">
        <v>701.84</v>
      </c>
      <c r="K4709" s="10"/>
      <c r="L4709" s="10">
        <v>928.71</v>
      </c>
      <c r="M4709" s="13">
        <v>41620</v>
      </c>
      <c r="N4709" s="10"/>
      <c r="O4709" s="13"/>
      <c r="P4709" s="10">
        <v>38.25</v>
      </c>
      <c r="Q4709" s="10">
        <v>137.69999999999999</v>
      </c>
      <c r="R4709" s="10" t="s">
        <v>53</v>
      </c>
      <c r="S4709" s="10"/>
      <c r="T4709" s="10" t="s">
        <v>36</v>
      </c>
      <c r="U4709" s="11" t="s">
        <v>404</v>
      </c>
      <c r="V4709" s="32">
        <v>44791</v>
      </c>
      <c r="W4709" s="11" t="s">
        <v>404</v>
      </c>
      <c r="X4709" s="16" t="s">
        <v>26786</v>
      </c>
    </row>
    <row r="4710" spans="1:24" ht="23.25" customHeight="1" x14ac:dyDescent="0.3">
      <c r="A4710" s="11">
        <v>507332547</v>
      </c>
      <c r="B4710" s="20">
        <v>469979</v>
      </c>
      <c r="C4710" s="10" t="s">
        <v>744</v>
      </c>
      <c r="D4710" s="10" t="s">
        <v>48</v>
      </c>
      <c r="E4710" s="11">
        <v>2054</v>
      </c>
      <c r="F4710" s="10" t="s">
        <v>745</v>
      </c>
      <c r="G4710" s="10" t="s">
        <v>30</v>
      </c>
      <c r="H4710" s="10" t="s">
        <v>31</v>
      </c>
      <c r="I4710" s="10" t="s">
        <v>32</v>
      </c>
      <c r="J4710" s="12">
        <v>574.84</v>
      </c>
      <c r="K4710" s="12">
        <v>574.84</v>
      </c>
      <c r="L4710" s="12">
        <v>731.98</v>
      </c>
      <c r="M4710" s="13">
        <v>39892</v>
      </c>
      <c r="N4710" s="12"/>
      <c r="O4710" s="14" t="s">
        <v>34</v>
      </c>
      <c r="P4710" s="12">
        <v>36</v>
      </c>
      <c r="Q4710" s="12">
        <v>124.95</v>
      </c>
      <c r="R4710" s="10" t="s">
        <v>53</v>
      </c>
      <c r="S4710" s="10"/>
      <c r="T4710" s="10" t="s">
        <v>36</v>
      </c>
      <c r="U4710" s="11" t="s">
        <v>404</v>
      </c>
      <c r="V4710" s="32">
        <v>42355</v>
      </c>
      <c r="W4710" s="11" t="s">
        <v>404</v>
      </c>
      <c r="X4710" s="16" t="s">
        <v>16511</v>
      </c>
    </row>
    <row r="4711" spans="1:24" ht="23.25" customHeight="1" x14ac:dyDescent="0.3">
      <c r="A4711" s="11">
        <v>509538690</v>
      </c>
      <c r="B4711" s="20">
        <v>402152</v>
      </c>
      <c r="C4711" s="10" t="s">
        <v>195</v>
      </c>
      <c r="D4711" s="10" t="s">
        <v>28</v>
      </c>
      <c r="E4711" s="11">
        <v>2061</v>
      </c>
      <c r="F4711" s="21" t="s">
        <v>196</v>
      </c>
      <c r="G4711" s="21" t="s">
        <v>56</v>
      </c>
      <c r="H4711" s="21" t="s">
        <v>31</v>
      </c>
      <c r="I4711" s="10" t="s">
        <v>32</v>
      </c>
      <c r="J4711" s="12">
        <v>1419.42</v>
      </c>
      <c r="K4711" s="12">
        <v>1419.42</v>
      </c>
      <c r="L4711" s="12">
        <v>1589.7</v>
      </c>
      <c r="M4711" s="13">
        <v>41744</v>
      </c>
      <c r="N4711" s="12"/>
      <c r="O4711" s="14"/>
      <c r="P4711" s="12">
        <v>38.25</v>
      </c>
      <c r="Q4711" s="12">
        <v>137.69999999999999</v>
      </c>
      <c r="R4711" s="10" t="s">
        <v>53</v>
      </c>
      <c r="S4711" s="10"/>
      <c r="T4711" s="10" t="s">
        <v>36</v>
      </c>
      <c r="U4711" s="11" t="s">
        <v>404</v>
      </c>
      <c r="V4711" s="32">
        <v>42355</v>
      </c>
      <c r="W4711" s="11" t="s">
        <v>404</v>
      </c>
      <c r="X4711" s="16" t="s">
        <v>16512</v>
      </c>
    </row>
    <row r="4712" spans="1:24" ht="23.25" customHeight="1" x14ac:dyDescent="0.3">
      <c r="A4712" s="11">
        <v>506613194</v>
      </c>
      <c r="B4712" s="20">
        <v>551826</v>
      </c>
      <c r="C4712" s="10" t="s">
        <v>1439</v>
      </c>
      <c r="D4712" s="10" t="s">
        <v>48</v>
      </c>
      <c r="E4712" s="11">
        <v>2066</v>
      </c>
      <c r="F4712" s="10" t="s">
        <v>1440</v>
      </c>
      <c r="G4712" s="10" t="s">
        <v>56</v>
      </c>
      <c r="H4712" s="10" t="s">
        <v>31</v>
      </c>
      <c r="I4712" s="10" t="s">
        <v>32</v>
      </c>
      <c r="J4712" s="12">
        <v>1470.05</v>
      </c>
      <c r="K4712" s="12">
        <v>1421.02</v>
      </c>
      <c r="L4712" s="12">
        <v>2409.87</v>
      </c>
      <c r="M4712" s="13">
        <v>41480</v>
      </c>
      <c r="N4712" s="12"/>
      <c r="O4712" s="14" t="s">
        <v>34</v>
      </c>
      <c r="P4712" s="12">
        <v>62.25</v>
      </c>
      <c r="Q4712" s="12">
        <v>129.41</v>
      </c>
      <c r="R4712" s="10" t="s">
        <v>53</v>
      </c>
      <c r="S4712" s="10"/>
      <c r="T4712" s="10" t="s">
        <v>36</v>
      </c>
      <c r="U4712" s="11" t="s">
        <v>404</v>
      </c>
      <c r="V4712" s="32">
        <v>42355</v>
      </c>
      <c r="W4712" s="11" t="s">
        <v>404</v>
      </c>
      <c r="X4712" s="16" t="s">
        <v>16513</v>
      </c>
    </row>
    <row r="4713" spans="1:24" ht="23.25" customHeight="1" x14ac:dyDescent="0.3">
      <c r="A4713" s="11">
        <v>505398958</v>
      </c>
      <c r="B4713" s="20">
        <v>469166</v>
      </c>
      <c r="C4713" s="10" t="s">
        <v>728</v>
      </c>
      <c r="D4713" s="10" t="s">
        <v>28</v>
      </c>
      <c r="E4713" s="11">
        <v>2070</v>
      </c>
      <c r="F4713" s="10" t="s">
        <v>729</v>
      </c>
      <c r="G4713" s="21" t="s">
        <v>56</v>
      </c>
      <c r="H4713" s="21" t="s">
        <v>31</v>
      </c>
      <c r="I4713" s="10" t="s">
        <v>32</v>
      </c>
      <c r="J4713" s="12">
        <v>2896.04</v>
      </c>
      <c r="K4713" s="12">
        <v>2896.04</v>
      </c>
      <c r="L4713" s="12">
        <v>3074.57</v>
      </c>
      <c r="M4713" s="13">
        <v>41690</v>
      </c>
      <c r="N4713" s="12"/>
      <c r="O4713" s="14"/>
      <c r="P4713" s="12">
        <v>38.25</v>
      </c>
      <c r="Q4713" s="12">
        <v>137.69999999999999</v>
      </c>
      <c r="R4713" s="10" t="s">
        <v>53</v>
      </c>
      <c r="S4713" s="10"/>
      <c r="T4713" s="10" t="s">
        <v>36</v>
      </c>
      <c r="U4713" s="11" t="s">
        <v>404</v>
      </c>
      <c r="V4713" s="32">
        <v>42355</v>
      </c>
      <c r="W4713" s="11" t="s">
        <v>404</v>
      </c>
      <c r="X4713" s="16" t="s">
        <v>16514</v>
      </c>
    </row>
    <row r="4714" spans="1:24" ht="23.25" customHeight="1" x14ac:dyDescent="0.3">
      <c r="A4714" s="11">
        <v>508747791</v>
      </c>
      <c r="B4714" s="20">
        <v>479794</v>
      </c>
      <c r="C4714" s="10" t="s">
        <v>942</v>
      </c>
      <c r="D4714" s="10" t="s">
        <v>28</v>
      </c>
      <c r="E4714" s="11">
        <v>2071</v>
      </c>
      <c r="F4714" s="10" t="s">
        <v>943</v>
      </c>
      <c r="G4714" s="21" t="s">
        <v>56</v>
      </c>
      <c r="H4714" s="21" t="s">
        <v>31</v>
      </c>
      <c r="I4714" s="10" t="s">
        <v>32</v>
      </c>
      <c r="J4714" s="12">
        <v>2541.04</v>
      </c>
      <c r="K4714" s="12">
        <v>2541.04</v>
      </c>
      <c r="L4714" s="12">
        <v>2716.34</v>
      </c>
      <c r="M4714" s="13">
        <v>41691</v>
      </c>
      <c r="N4714" s="12"/>
      <c r="O4714" s="14"/>
      <c r="P4714" s="12">
        <v>38.25</v>
      </c>
      <c r="Q4714" s="12">
        <v>137.69999999999999</v>
      </c>
      <c r="R4714" s="10" t="s">
        <v>53</v>
      </c>
      <c r="S4714" s="10"/>
      <c r="T4714" s="10" t="s">
        <v>36</v>
      </c>
      <c r="U4714" s="11" t="s">
        <v>404</v>
      </c>
      <c r="V4714" s="32">
        <v>42355</v>
      </c>
      <c r="W4714" s="11" t="s">
        <v>404</v>
      </c>
      <c r="X4714" s="16" t="s">
        <v>16515</v>
      </c>
    </row>
    <row r="4715" spans="1:24" ht="23.25" customHeight="1" x14ac:dyDescent="0.3">
      <c r="A4715" s="11">
        <v>505610833</v>
      </c>
      <c r="B4715" s="20">
        <v>609222</v>
      </c>
      <c r="C4715" s="10" t="s">
        <v>2108</v>
      </c>
      <c r="D4715" s="10" t="s">
        <v>48</v>
      </c>
      <c r="E4715" s="11">
        <v>2079</v>
      </c>
      <c r="F4715" s="10" t="s">
        <v>2109</v>
      </c>
      <c r="G4715" s="10" t="s">
        <v>30</v>
      </c>
      <c r="H4715" s="10" t="s">
        <v>31</v>
      </c>
      <c r="I4715" s="10" t="s">
        <v>32</v>
      </c>
      <c r="J4715" s="12">
        <v>755.9</v>
      </c>
      <c r="K4715" s="12">
        <v>905.86</v>
      </c>
      <c r="L4715" s="12">
        <v>941.24</v>
      </c>
      <c r="M4715" s="13">
        <v>39773</v>
      </c>
      <c r="N4715" s="12"/>
      <c r="O4715" s="14" t="s">
        <v>34</v>
      </c>
      <c r="P4715" s="12">
        <v>12</v>
      </c>
      <c r="Q4715" s="12">
        <v>120</v>
      </c>
      <c r="R4715" s="10" t="s">
        <v>53</v>
      </c>
      <c r="S4715" s="10"/>
      <c r="T4715" s="10" t="s">
        <v>36</v>
      </c>
      <c r="U4715" s="11" t="s">
        <v>404</v>
      </c>
      <c r="V4715" s="32">
        <v>42355</v>
      </c>
      <c r="W4715" s="11" t="s">
        <v>404</v>
      </c>
      <c r="X4715" s="16" t="s">
        <v>16516</v>
      </c>
    </row>
    <row r="4716" spans="1:24" ht="23.25" customHeight="1" x14ac:dyDescent="0.3">
      <c r="A4716" s="11">
        <v>509816860</v>
      </c>
      <c r="B4716" s="20">
        <v>600763</v>
      </c>
      <c r="C4716" s="10" t="s">
        <v>1976</v>
      </c>
      <c r="D4716" s="10" t="s">
        <v>28</v>
      </c>
      <c r="E4716" s="11">
        <v>2088</v>
      </c>
      <c r="F4716" s="10" t="s">
        <v>1977</v>
      </c>
      <c r="G4716" s="21" t="s">
        <v>56</v>
      </c>
      <c r="H4716" s="21" t="s">
        <v>31</v>
      </c>
      <c r="I4716" s="10" t="s">
        <v>32</v>
      </c>
      <c r="J4716" s="12">
        <v>1954.83</v>
      </c>
      <c r="K4716" s="12">
        <v>1954.83</v>
      </c>
      <c r="L4716" s="12">
        <v>2112.4499999999998</v>
      </c>
      <c r="M4716" s="13">
        <v>41732</v>
      </c>
      <c r="N4716" s="12"/>
      <c r="O4716" s="14"/>
      <c r="P4716" s="12">
        <v>38.25</v>
      </c>
      <c r="Q4716" s="12">
        <v>137.69999999999999</v>
      </c>
      <c r="R4716" s="10" t="s">
        <v>53</v>
      </c>
      <c r="S4716" s="10"/>
      <c r="T4716" s="10" t="s">
        <v>36</v>
      </c>
      <c r="U4716" s="11" t="s">
        <v>404</v>
      </c>
      <c r="V4716" s="32">
        <v>42355</v>
      </c>
      <c r="W4716" s="11" t="s">
        <v>404</v>
      </c>
      <c r="X4716" s="16" t="s">
        <v>16517</v>
      </c>
    </row>
    <row r="4717" spans="1:24" ht="23.25" customHeight="1" x14ac:dyDescent="0.3">
      <c r="A4717" s="11">
        <v>507706463</v>
      </c>
      <c r="B4717" s="20">
        <v>563740</v>
      </c>
      <c r="C4717" s="10" t="s">
        <v>1645</v>
      </c>
      <c r="D4717" s="10" t="s">
        <v>28</v>
      </c>
      <c r="E4717" s="11">
        <v>2097</v>
      </c>
      <c r="F4717" s="10" t="s">
        <v>1646</v>
      </c>
      <c r="G4717" s="21" t="s">
        <v>56</v>
      </c>
      <c r="H4717" s="21" t="s">
        <v>31</v>
      </c>
      <c r="I4717" s="10" t="s">
        <v>32</v>
      </c>
      <c r="J4717" s="12">
        <v>1043.51</v>
      </c>
      <c r="K4717" s="12">
        <v>1043.51</v>
      </c>
      <c r="L4717" s="12">
        <v>1225.7</v>
      </c>
      <c r="M4717" s="13">
        <v>41761</v>
      </c>
      <c r="N4717" s="12"/>
      <c r="O4717" s="14"/>
      <c r="P4717" s="12">
        <v>38.25</v>
      </c>
      <c r="Q4717" s="12">
        <v>137.69999999999999</v>
      </c>
      <c r="R4717" s="10" t="s">
        <v>53</v>
      </c>
      <c r="S4717" s="10"/>
      <c r="T4717" s="10" t="s">
        <v>36</v>
      </c>
      <c r="U4717" s="11" t="s">
        <v>404</v>
      </c>
      <c r="V4717" s="32">
        <v>42355</v>
      </c>
      <c r="W4717" s="11" t="s">
        <v>404</v>
      </c>
      <c r="X4717" s="16" t="s">
        <v>16518</v>
      </c>
    </row>
    <row r="4718" spans="1:24" ht="23.25" customHeight="1" x14ac:dyDescent="0.3">
      <c r="A4718" s="11">
        <v>503327239</v>
      </c>
      <c r="B4718" s="20">
        <v>566487</v>
      </c>
      <c r="C4718" s="10" t="s">
        <v>1701</v>
      </c>
      <c r="D4718" s="10" t="s">
        <v>28</v>
      </c>
      <c r="E4718" s="11">
        <v>2098</v>
      </c>
      <c r="F4718" s="10" t="s">
        <v>1702</v>
      </c>
      <c r="G4718" s="21" t="s">
        <v>56</v>
      </c>
      <c r="H4718" s="21" t="s">
        <v>31</v>
      </c>
      <c r="I4718" s="10" t="s">
        <v>32</v>
      </c>
      <c r="J4718" s="12">
        <v>1000.75</v>
      </c>
      <c r="K4718" s="12">
        <v>807.24</v>
      </c>
      <c r="L4718" s="12">
        <v>1168.76</v>
      </c>
      <c r="M4718" s="13">
        <v>41757</v>
      </c>
      <c r="N4718" s="12"/>
      <c r="O4718" s="14"/>
      <c r="P4718" s="12">
        <v>38.25</v>
      </c>
      <c r="Q4718" s="12">
        <v>137.69999999999999</v>
      </c>
      <c r="R4718" s="10" t="s">
        <v>53</v>
      </c>
      <c r="S4718" s="10"/>
      <c r="T4718" s="10" t="s">
        <v>36</v>
      </c>
      <c r="U4718" s="11" t="s">
        <v>404</v>
      </c>
      <c r="V4718" s="32">
        <v>42355</v>
      </c>
      <c r="W4718" s="11" t="s">
        <v>404</v>
      </c>
      <c r="X4718" s="16" t="s">
        <v>16519</v>
      </c>
    </row>
    <row r="4719" spans="1:24" ht="23.25" customHeight="1" x14ac:dyDescent="0.3">
      <c r="A4719" s="11">
        <v>508503485</v>
      </c>
      <c r="B4719" s="20">
        <v>600213</v>
      </c>
      <c r="C4719" s="10" t="s">
        <v>1959</v>
      </c>
      <c r="D4719" s="10" t="s">
        <v>28</v>
      </c>
      <c r="E4719" s="11">
        <v>2101</v>
      </c>
      <c r="F4719" s="10" t="s">
        <v>1960</v>
      </c>
      <c r="G4719" s="21" t="s">
        <v>56</v>
      </c>
      <c r="H4719" s="21" t="s">
        <v>31</v>
      </c>
      <c r="I4719" s="10" t="s">
        <v>32</v>
      </c>
      <c r="J4719" s="12">
        <v>922.91</v>
      </c>
      <c r="K4719" s="12">
        <v>922.91</v>
      </c>
      <c r="L4719" s="12">
        <v>1129.1199999999999</v>
      </c>
      <c r="M4719" s="13">
        <v>41743</v>
      </c>
      <c r="N4719" s="12"/>
      <c r="O4719" s="14"/>
      <c r="P4719" s="12">
        <v>38.25</v>
      </c>
      <c r="Q4719" s="12">
        <v>137.69999999999999</v>
      </c>
      <c r="R4719" s="10" t="s">
        <v>53</v>
      </c>
      <c r="S4719" s="10"/>
      <c r="T4719" s="10" t="s">
        <v>36</v>
      </c>
      <c r="U4719" s="11" t="s">
        <v>404</v>
      </c>
      <c r="V4719" s="32">
        <v>42355</v>
      </c>
      <c r="W4719" s="11" t="s">
        <v>404</v>
      </c>
      <c r="X4719" s="16" t="s">
        <v>16520</v>
      </c>
    </row>
    <row r="4720" spans="1:24" ht="23.25" customHeight="1" x14ac:dyDescent="0.3">
      <c r="A4720" s="11">
        <v>503300900</v>
      </c>
      <c r="B4720" s="20">
        <v>464875</v>
      </c>
      <c r="C4720" s="10" t="s">
        <v>660</v>
      </c>
      <c r="D4720" s="10" t="s">
        <v>28</v>
      </c>
      <c r="E4720" s="11">
        <v>2105</v>
      </c>
      <c r="F4720" s="10" t="s">
        <v>661</v>
      </c>
      <c r="G4720" s="21" t="s">
        <v>56</v>
      </c>
      <c r="H4720" s="10" t="s">
        <v>31</v>
      </c>
      <c r="I4720" s="10" t="s">
        <v>32</v>
      </c>
      <c r="J4720" s="12">
        <v>1075.6600000000001</v>
      </c>
      <c r="K4720" s="12">
        <v>868.07</v>
      </c>
      <c r="L4720" s="12">
        <v>1423.99</v>
      </c>
      <c r="M4720" s="13">
        <v>41743</v>
      </c>
      <c r="N4720" s="12"/>
      <c r="O4720" s="14"/>
      <c r="P4720" s="12">
        <v>38.25</v>
      </c>
      <c r="Q4720" s="12">
        <v>137.69999999999999</v>
      </c>
      <c r="R4720" s="10" t="s">
        <v>53</v>
      </c>
      <c r="S4720" s="10"/>
      <c r="T4720" s="10" t="s">
        <v>36</v>
      </c>
      <c r="U4720" s="11" t="s">
        <v>404</v>
      </c>
      <c r="V4720" s="32">
        <v>42355</v>
      </c>
      <c r="W4720" s="11" t="s">
        <v>404</v>
      </c>
      <c r="X4720" s="16" t="s">
        <v>16521</v>
      </c>
    </row>
    <row r="4721" spans="1:24" ht="23.25" customHeight="1" x14ac:dyDescent="0.3">
      <c r="A4721" s="11">
        <v>508016061</v>
      </c>
      <c r="B4721" s="20">
        <v>611147</v>
      </c>
      <c r="C4721" s="10" t="s">
        <v>2159</v>
      </c>
      <c r="D4721" s="10" t="s">
        <v>28</v>
      </c>
      <c r="E4721" s="11">
        <v>2111</v>
      </c>
      <c r="F4721" s="10" t="s">
        <v>2160</v>
      </c>
      <c r="G4721" s="10" t="s">
        <v>56</v>
      </c>
      <c r="H4721" s="10" t="s">
        <v>31</v>
      </c>
      <c r="I4721" s="10" t="s">
        <v>32</v>
      </c>
      <c r="J4721" s="12">
        <v>1375.96</v>
      </c>
      <c r="K4721" s="12">
        <v>1375.96</v>
      </c>
      <c r="L4721" s="12">
        <v>1820.77</v>
      </c>
      <c r="M4721" s="13">
        <v>41743</v>
      </c>
      <c r="N4721" s="12"/>
      <c r="O4721" s="14"/>
      <c r="P4721" s="12">
        <v>38.25</v>
      </c>
      <c r="Q4721" s="12">
        <v>137.69999999999999</v>
      </c>
      <c r="R4721" s="10" t="s">
        <v>53</v>
      </c>
      <c r="S4721" s="10"/>
      <c r="T4721" s="10" t="s">
        <v>36</v>
      </c>
      <c r="U4721" s="11" t="s">
        <v>404</v>
      </c>
      <c r="V4721" s="32">
        <v>42355</v>
      </c>
      <c r="W4721" s="11" t="s">
        <v>404</v>
      </c>
      <c r="X4721" s="16" t="s">
        <v>16522</v>
      </c>
    </row>
    <row r="4722" spans="1:24" ht="23.25" customHeight="1" x14ac:dyDescent="0.3">
      <c r="A4722" s="11">
        <v>507890744</v>
      </c>
      <c r="B4722" s="20">
        <v>566560</v>
      </c>
      <c r="C4722" s="10" t="s">
        <v>1703</v>
      </c>
      <c r="D4722" s="10" t="s">
        <v>48</v>
      </c>
      <c r="E4722" s="11">
        <v>2118</v>
      </c>
      <c r="F4722" s="10" t="s">
        <v>1704</v>
      </c>
      <c r="G4722" s="10" t="s">
        <v>30</v>
      </c>
      <c r="H4722" s="10" t="s">
        <v>31</v>
      </c>
      <c r="I4722" s="10" t="s">
        <v>32</v>
      </c>
      <c r="J4722" s="12">
        <v>4031.76</v>
      </c>
      <c r="K4722" s="12">
        <v>4031.76</v>
      </c>
      <c r="L4722" s="12">
        <v>4932.59</v>
      </c>
      <c r="M4722" s="13">
        <v>39892</v>
      </c>
      <c r="N4722" s="12"/>
      <c r="O4722" s="14" t="s">
        <v>34</v>
      </c>
      <c r="P4722" s="12">
        <v>72</v>
      </c>
      <c r="Q4722" s="12">
        <v>0</v>
      </c>
      <c r="R4722" s="10" t="s">
        <v>53</v>
      </c>
      <c r="S4722" s="10"/>
      <c r="T4722" s="10" t="s">
        <v>36</v>
      </c>
      <c r="U4722" s="11" t="s">
        <v>404</v>
      </c>
      <c r="V4722" s="32">
        <v>42355</v>
      </c>
      <c r="W4722" s="11" t="s">
        <v>404</v>
      </c>
      <c r="X4722" s="16" t="s">
        <v>16523</v>
      </c>
    </row>
    <row r="4723" spans="1:24" ht="23.25" customHeight="1" x14ac:dyDescent="0.3">
      <c r="A4723" s="11">
        <v>509772811</v>
      </c>
      <c r="B4723" s="20">
        <v>400153</v>
      </c>
      <c r="C4723" s="10" t="s">
        <v>173</v>
      </c>
      <c r="D4723" s="10" t="s">
        <v>28</v>
      </c>
      <c r="E4723" s="11">
        <v>2119</v>
      </c>
      <c r="F4723" s="21" t="s">
        <v>174</v>
      </c>
      <c r="G4723" s="21" t="s">
        <v>56</v>
      </c>
      <c r="H4723" s="21" t="s">
        <v>31</v>
      </c>
      <c r="I4723" s="10" t="s">
        <v>32</v>
      </c>
      <c r="J4723" s="12">
        <v>1484.15</v>
      </c>
      <c r="K4723" s="12">
        <v>1484.15</v>
      </c>
      <c r="L4723" s="12">
        <v>1711.64</v>
      </c>
      <c r="M4723" s="13">
        <v>41764</v>
      </c>
      <c r="N4723" s="12"/>
      <c r="O4723" s="14"/>
      <c r="P4723" s="12">
        <v>38.25</v>
      </c>
      <c r="Q4723" s="12">
        <v>137.69999999999999</v>
      </c>
      <c r="R4723" s="10" t="s">
        <v>53</v>
      </c>
      <c r="S4723" s="10"/>
      <c r="T4723" s="10" t="s">
        <v>36</v>
      </c>
      <c r="U4723" s="11" t="s">
        <v>404</v>
      </c>
      <c r="V4723" s="32">
        <v>42355</v>
      </c>
      <c r="W4723" s="11" t="s">
        <v>404</v>
      </c>
      <c r="X4723" s="16" t="s">
        <v>16524</v>
      </c>
    </row>
    <row r="4724" spans="1:24" ht="23.25" customHeight="1" x14ac:dyDescent="0.3">
      <c r="A4724" s="11">
        <v>510191100</v>
      </c>
      <c r="B4724" s="20">
        <v>409369</v>
      </c>
      <c r="C4724" s="10" t="s">
        <v>263</v>
      </c>
      <c r="D4724" s="10" t="s">
        <v>28</v>
      </c>
      <c r="E4724" s="11">
        <v>2122</v>
      </c>
      <c r="F4724" s="21" t="s">
        <v>264</v>
      </c>
      <c r="G4724" s="21" t="s">
        <v>56</v>
      </c>
      <c r="H4724" s="21" t="s">
        <v>31</v>
      </c>
      <c r="I4724" s="10" t="s">
        <v>32</v>
      </c>
      <c r="J4724" s="12">
        <v>1008.48</v>
      </c>
      <c r="K4724" s="12">
        <v>1209.05</v>
      </c>
      <c r="L4724" s="12">
        <v>1279.28</v>
      </c>
      <c r="M4724" s="13">
        <v>41779</v>
      </c>
      <c r="N4724" s="12"/>
      <c r="O4724" s="14"/>
      <c r="P4724" s="12">
        <v>38.25</v>
      </c>
      <c r="Q4724" s="12">
        <v>137.69999999999999</v>
      </c>
      <c r="R4724" s="10" t="s">
        <v>53</v>
      </c>
      <c r="S4724" s="10"/>
      <c r="T4724" s="10" t="s">
        <v>36</v>
      </c>
      <c r="U4724" s="11" t="s">
        <v>404</v>
      </c>
      <c r="V4724" s="32">
        <v>42355</v>
      </c>
      <c r="W4724" s="11" t="s">
        <v>404</v>
      </c>
      <c r="X4724" s="16" t="s">
        <v>16525</v>
      </c>
    </row>
    <row r="4725" spans="1:24" ht="23.25" customHeight="1" x14ac:dyDescent="0.3">
      <c r="A4725" s="11">
        <v>502301830</v>
      </c>
      <c r="B4725" s="20">
        <v>433446</v>
      </c>
      <c r="C4725" s="10" t="s">
        <v>408</v>
      </c>
      <c r="D4725" s="10" t="s">
        <v>48</v>
      </c>
      <c r="E4725" s="11">
        <v>2125</v>
      </c>
      <c r="F4725" s="10" t="s">
        <v>409</v>
      </c>
      <c r="G4725" s="10" t="s">
        <v>56</v>
      </c>
      <c r="H4725" s="10" t="s">
        <v>31</v>
      </c>
      <c r="I4725" s="10" t="s">
        <v>32</v>
      </c>
      <c r="J4725" s="12">
        <v>802.84</v>
      </c>
      <c r="K4725" s="12">
        <v>802.84</v>
      </c>
      <c r="L4725" s="12">
        <v>1623.5</v>
      </c>
      <c r="M4725" s="13">
        <v>41768</v>
      </c>
      <c r="N4725" s="12"/>
      <c r="O4725" s="14"/>
      <c r="P4725" s="12">
        <v>38.25</v>
      </c>
      <c r="Q4725" s="12">
        <v>137.69999999999999</v>
      </c>
      <c r="R4725" s="10" t="s">
        <v>53</v>
      </c>
      <c r="S4725" s="10"/>
      <c r="T4725" s="10" t="s">
        <v>36</v>
      </c>
      <c r="U4725" s="11" t="s">
        <v>404</v>
      </c>
      <c r="V4725" s="32">
        <v>42355</v>
      </c>
      <c r="W4725" s="11" t="s">
        <v>404</v>
      </c>
      <c r="X4725" s="16" t="s">
        <v>16526</v>
      </c>
    </row>
    <row r="4726" spans="1:24" ht="23.25" customHeight="1" x14ac:dyDescent="0.3">
      <c r="A4726" s="11">
        <v>509941982</v>
      </c>
      <c r="B4726" s="20">
        <v>453435</v>
      </c>
      <c r="C4726" s="10" t="s">
        <v>479</v>
      </c>
      <c r="D4726" s="10" t="s">
        <v>28</v>
      </c>
      <c r="E4726" s="11">
        <v>2125</v>
      </c>
      <c r="F4726" s="21" t="s">
        <v>480</v>
      </c>
      <c r="G4726" s="10" t="s">
        <v>56</v>
      </c>
      <c r="H4726" s="21" t="s">
        <v>31</v>
      </c>
      <c r="I4726" s="10" t="s">
        <v>32</v>
      </c>
      <c r="J4726" s="12">
        <v>872.31</v>
      </c>
      <c r="K4726" s="12">
        <v>1003.54</v>
      </c>
      <c r="L4726" s="12">
        <v>1083.42</v>
      </c>
      <c r="M4726" s="13">
        <v>41779</v>
      </c>
      <c r="N4726" s="12"/>
      <c r="O4726" s="14"/>
      <c r="P4726" s="12">
        <v>38.25</v>
      </c>
      <c r="Q4726" s="12">
        <v>137.69999999999999</v>
      </c>
      <c r="R4726" s="10" t="s">
        <v>53</v>
      </c>
      <c r="S4726" s="10"/>
      <c r="T4726" s="10" t="s">
        <v>36</v>
      </c>
      <c r="U4726" s="11" t="s">
        <v>404</v>
      </c>
      <c r="V4726" s="32">
        <v>42355</v>
      </c>
      <c r="W4726" s="11" t="s">
        <v>404</v>
      </c>
      <c r="X4726" s="16" t="s">
        <v>16527</v>
      </c>
    </row>
    <row r="4727" spans="1:24" ht="23.25" customHeight="1" x14ac:dyDescent="0.3">
      <c r="A4727" s="11">
        <v>510216978</v>
      </c>
      <c r="B4727" s="20">
        <v>466468</v>
      </c>
      <c r="C4727" s="10" t="s">
        <v>690</v>
      </c>
      <c r="D4727" s="10" t="s">
        <v>28</v>
      </c>
      <c r="E4727" s="11">
        <v>2127</v>
      </c>
      <c r="F4727" s="21" t="s">
        <v>691</v>
      </c>
      <c r="G4727" s="21" t="s">
        <v>56</v>
      </c>
      <c r="H4727" s="21" t="s">
        <v>31</v>
      </c>
      <c r="I4727" s="10" t="s">
        <v>32</v>
      </c>
      <c r="J4727" s="12">
        <v>1488</v>
      </c>
      <c r="K4727" s="12">
        <v>1724.08</v>
      </c>
      <c r="L4727" s="12">
        <v>1803.09</v>
      </c>
      <c r="M4727" s="13">
        <v>41779</v>
      </c>
      <c r="N4727" s="12"/>
      <c r="O4727" s="14"/>
      <c r="P4727" s="12">
        <v>38.25</v>
      </c>
      <c r="Q4727" s="12">
        <v>137.69999999999999</v>
      </c>
      <c r="R4727" s="10" t="s">
        <v>53</v>
      </c>
      <c r="S4727" s="10"/>
      <c r="T4727" s="10" t="s">
        <v>36</v>
      </c>
      <c r="U4727" s="11" t="s">
        <v>404</v>
      </c>
      <c r="V4727" s="32">
        <v>42355</v>
      </c>
      <c r="W4727" s="11" t="s">
        <v>404</v>
      </c>
      <c r="X4727" s="16" t="s">
        <v>16528</v>
      </c>
    </row>
    <row r="4728" spans="1:24" ht="23.25" customHeight="1" x14ac:dyDescent="0.3">
      <c r="A4728" s="11">
        <v>508577250</v>
      </c>
      <c r="B4728" s="20">
        <v>570582</v>
      </c>
      <c r="C4728" s="10" t="s">
        <v>1769</v>
      </c>
      <c r="D4728" s="10" t="s">
        <v>28</v>
      </c>
      <c r="E4728" s="11">
        <v>2137</v>
      </c>
      <c r="F4728" s="21" t="s">
        <v>1770</v>
      </c>
      <c r="G4728" s="21" t="s">
        <v>56</v>
      </c>
      <c r="H4728" s="21" t="s">
        <v>31</v>
      </c>
      <c r="I4728" s="10" t="s">
        <v>32</v>
      </c>
      <c r="J4728" s="12">
        <v>1991.14</v>
      </c>
      <c r="K4728" s="12">
        <v>2216.89</v>
      </c>
      <c r="L4728" s="12">
        <v>2336.17</v>
      </c>
      <c r="M4728" s="13">
        <v>41801</v>
      </c>
      <c r="N4728" s="12"/>
      <c r="O4728" s="14"/>
      <c r="P4728" s="12">
        <v>38.25</v>
      </c>
      <c r="Q4728" s="12">
        <v>137.69999999999999</v>
      </c>
      <c r="R4728" s="10" t="s">
        <v>53</v>
      </c>
      <c r="S4728" s="10"/>
      <c r="T4728" s="10" t="s">
        <v>36</v>
      </c>
      <c r="U4728" s="11" t="s">
        <v>404</v>
      </c>
      <c r="V4728" s="32">
        <v>42355</v>
      </c>
      <c r="W4728" s="11" t="s">
        <v>404</v>
      </c>
      <c r="X4728" s="16" t="s">
        <v>16529</v>
      </c>
    </row>
    <row r="4729" spans="1:24" ht="23.25" customHeight="1" x14ac:dyDescent="0.3">
      <c r="A4729" s="11">
        <v>510170480</v>
      </c>
      <c r="B4729" s="20">
        <v>588627</v>
      </c>
      <c r="C4729" s="10" t="s">
        <v>16269</v>
      </c>
      <c r="D4729" s="10" t="s">
        <v>28</v>
      </c>
      <c r="E4729" s="11">
        <v>2142</v>
      </c>
      <c r="F4729" s="21" t="s">
        <v>1949</v>
      </c>
      <c r="G4729" s="21" t="s">
        <v>56</v>
      </c>
      <c r="H4729" s="21" t="s">
        <v>31</v>
      </c>
      <c r="I4729" s="10" t="s">
        <v>32</v>
      </c>
      <c r="J4729" s="12">
        <v>1837.2</v>
      </c>
      <c r="K4729" s="12">
        <v>2113.75</v>
      </c>
      <c r="L4729" s="12">
        <v>2254.6</v>
      </c>
      <c r="M4729" s="13">
        <v>41802</v>
      </c>
      <c r="N4729" s="12"/>
      <c r="O4729" s="14"/>
      <c r="P4729" s="12">
        <v>38.25</v>
      </c>
      <c r="Q4729" s="12">
        <v>137.69999999999999</v>
      </c>
      <c r="R4729" s="10" t="s">
        <v>53</v>
      </c>
      <c r="S4729" s="10"/>
      <c r="T4729" s="10" t="s">
        <v>36</v>
      </c>
      <c r="U4729" s="11" t="s">
        <v>404</v>
      </c>
      <c r="V4729" s="32">
        <v>42355</v>
      </c>
      <c r="W4729" s="11" t="s">
        <v>404</v>
      </c>
      <c r="X4729" s="16" t="s">
        <v>16530</v>
      </c>
    </row>
    <row r="4730" spans="1:24" ht="23.25" customHeight="1" x14ac:dyDescent="0.3">
      <c r="A4730" s="11">
        <v>508932149</v>
      </c>
      <c r="B4730" s="20">
        <v>612677</v>
      </c>
      <c r="C4730" s="10" t="s">
        <v>2213</v>
      </c>
      <c r="D4730" s="10" t="s">
        <v>28</v>
      </c>
      <c r="E4730" s="11">
        <v>2145</v>
      </c>
      <c r="F4730" s="21" t="s">
        <v>2214</v>
      </c>
      <c r="G4730" s="10" t="s">
        <v>56</v>
      </c>
      <c r="H4730" s="10" t="s">
        <v>31</v>
      </c>
      <c r="I4730" s="10" t="s">
        <v>32</v>
      </c>
      <c r="J4730" s="12">
        <v>1350.43</v>
      </c>
      <c r="K4730" s="12">
        <v>1635.09</v>
      </c>
      <c r="L4730" s="12">
        <v>1725.3</v>
      </c>
      <c r="M4730" s="13">
        <v>41802</v>
      </c>
      <c r="N4730" s="12"/>
      <c r="O4730" s="14"/>
      <c r="P4730" s="12">
        <v>38.25</v>
      </c>
      <c r="Q4730" s="12">
        <v>137.69999999999999</v>
      </c>
      <c r="R4730" s="10" t="s">
        <v>53</v>
      </c>
      <c r="S4730" s="10"/>
      <c r="T4730" s="10" t="s">
        <v>36</v>
      </c>
      <c r="U4730" s="11" t="s">
        <v>404</v>
      </c>
      <c r="V4730" s="32">
        <v>42682</v>
      </c>
      <c r="W4730" s="11" t="s">
        <v>404</v>
      </c>
      <c r="X4730" s="16" t="s">
        <v>21145</v>
      </c>
    </row>
    <row r="4731" spans="1:24" ht="23.25" customHeight="1" x14ac:dyDescent="0.3">
      <c r="A4731" s="11">
        <v>504894501</v>
      </c>
      <c r="B4731" s="20">
        <v>548488</v>
      </c>
      <c r="C4731" s="10" t="s">
        <v>1390</v>
      </c>
      <c r="D4731" s="10" t="s">
        <v>28</v>
      </c>
      <c r="E4731" s="11">
        <v>2135</v>
      </c>
      <c r="F4731" s="21" t="s">
        <v>1391</v>
      </c>
      <c r="G4731" s="10" t="s">
        <v>56</v>
      </c>
      <c r="H4731" s="10" t="s">
        <v>31</v>
      </c>
      <c r="I4731" s="10" t="s">
        <v>32</v>
      </c>
      <c r="J4731" s="12">
        <v>756.97</v>
      </c>
      <c r="K4731" s="12">
        <v>896.7</v>
      </c>
      <c r="L4731" s="12">
        <v>969.24</v>
      </c>
      <c r="M4731" s="13">
        <v>41801</v>
      </c>
      <c r="N4731" s="12"/>
      <c r="O4731" s="14"/>
      <c r="P4731" s="12">
        <v>38.25</v>
      </c>
      <c r="Q4731" s="12">
        <v>137.69999999999999</v>
      </c>
      <c r="R4731" s="10" t="s">
        <v>53</v>
      </c>
      <c r="S4731" s="10"/>
      <c r="T4731" s="10" t="s">
        <v>36</v>
      </c>
      <c r="U4731" s="11" t="s">
        <v>404</v>
      </c>
      <c r="V4731" s="32">
        <v>42355</v>
      </c>
      <c r="W4731" s="11" t="s">
        <v>404</v>
      </c>
      <c r="X4731" s="16" t="s">
        <v>16531</v>
      </c>
    </row>
    <row r="4732" spans="1:24" ht="23.25" customHeight="1" x14ac:dyDescent="0.3">
      <c r="A4732" s="11">
        <v>509023932</v>
      </c>
      <c r="B4732" s="20">
        <v>466333</v>
      </c>
      <c r="C4732" s="10" t="s">
        <v>682</v>
      </c>
      <c r="D4732" s="10" t="s">
        <v>28</v>
      </c>
      <c r="E4732" s="11">
        <v>2161</v>
      </c>
      <c r="F4732" s="10" t="s">
        <v>683</v>
      </c>
      <c r="G4732" s="10" t="s">
        <v>30</v>
      </c>
      <c r="H4732" s="10" t="s">
        <v>31</v>
      </c>
      <c r="I4732" s="10" t="s">
        <v>32</v>
      </c>
      <c r="J4732" s="12">
        <v>664.63</v>
      </c>
      <c r="K4732" s="12">
        <v>664.63</v>
      </c>
      <c r="L4732" s="12">
        <v>880.9</v>
      </c>
      <c r="M4732" s="13">
        <v>41915</v>
      </c>
      <c r="N4732" s="12"/>
      <c r="O4732" s="14"/>
      <c r="P4732" s="12">
        <v>38.25</v>
      </c>
      <c r="Q4732" s="12">
        <v>137.69999999999999</v>
      </c>
      <c r="R4732" s="10" t="s">
        <v>53</v>
      </c>
      <c r="S4732" s="10"/>
      <c r="T4732" s="10" t="s">
        <v>36</v>
      </c>
      <c r="U4732" s="11" t="s">
        <v>404</v>
      </c>
      <c r="V4732" s="32">
        <v>42355</v>
      </c>
      <c r="W4732" s="11" t="s">
        <v>404</v>
      </c>
      <c r="X4732" s="16" t="s">
        <v>16532</v>
      </c>
    </row>
    <row r="4733" spans="1:24" ht="23.25" customHeight="1" x14ac:dyDescent="0.3">
      <c r="A4733" s="11">
        <v>508341191</v>
      </c>
      <c r="B4733" s="20">
        <v>477576</v>
      </c>
      <c r="C4733" s="10" t="s">
        <v>19945</v>
      </c>
      <c r="D4733" s="10" t="s">
        <v>28</v>
      </c>
      <c r="E4733" s="11">
        <v>2162</v>
      </c>
      <c r="F4733" s="10" t="s">
        <v>885</v>
      </c>
      <c r="G4733" s="10" t="s">
        <v>30</v>
      </c>
      <c r="H4733" s="10" t="s">
        <v>31</v>
      </c>
      <c r="I4733" s="10" t="s">
        <v>32</v>
      </c>
      <c r="J4733" s="12">
        <v>1498.73</v>
      </c>
      <c r="K4733" s="12">
        <v>1498.73</v>
      </c>
      <c r="L4733" s="12">
        <v>1880.83</v>
      </c>
      <c r="M4733" s="13">
        <v>41915</v>
      </c>
      <c r="N4733" s="12">
        <v>2494.31</v>
      </c>
      <c r="O4733" s="14">
        <v>42437</v>
      </c>
      <c r="P4733" s="12">
        <v>38.25</v>
      </c>
      <c r="Q4733" s="12">
        <v>137.69999999999999</v>
      </c>
      <c r="R4733" s="10" t="s">
        <v>53</v>
      </c>
      <c r="S4733" s="10"/>
      <c r="T4733" s="10" t="s">
        <v>36</v>
      </c>
      <c r="U4733" s="11" t="s">
        <v>404</v>
      </c>
      <c r="V4733" s="32">
        <v>42439</v>
      </c>
      <c r="W4733" s="11" t="s">
        <v>404</v>
      </c>
      <c r="X4733" s="16" t="s">
        <v>19942</v>
      </c>
    </row>
    <row r="4734" spans="1:24" ht="23.25" customHeight="1" x14ac:dyDescent="0.3">
      <c r="A4734" s="11">
        <v>508812640</v>
      </c>
      <c r="B4734" s="20">
        <v>480255</v>
      </c>
      <c r="C4734" s="10" t="s">
        <v>958</v>
      </c>
      <c r="D4734" s="10" t="s">
        <v>28</v>
      </c>
      <c r="E4734" s="11">
        <v>2165</v>
      </c>
      <c r="F4734" s="10" t="s">
        <v>959</v>
      </c>
      <c r="G4734" s="21" t="s">
        <v>56</v>
      </c>
      <c r="H4734" s="21" t="s">
        <v>31</v>
      </c>
      <c r="I4734" s="10" t="s">
        <v>32</v>
      </c>
      <c r="J4734" s="12">
        <v>739.65</v>
      </c>
      <c r="K4734" s="12">
        <v>739.65</v>
      </c>
      <c r="L4734" s="12">
        <v>1027.3900000000001</v>
      </c>
      <c r="M4734" s="13">
        <v>41915</v>
      </c>
      <c r="N4734" s="12"/>
      <c r="O4734" s="14"/>
      <c r="P4734" s="12">
        <v>38.25</v>
      </c>
      <c r="Q4734" s="12">
        <v>137.69999999999999</v>
      </c>
      <c r="R4734" s="10" t="s">
        <v>53</v>
      </c>
      <c r="S4734" s="10"/>
      <c r="T4734" s="10" t="s">
        <v>36</v>
      </c>
      <c r="U4734" s="11" t="s">
        <v>404</v>
      </c>
      <c r="V4734" s="32">
        <v>42355</v>
      </c>
      <c r="W4734" s="11" t="s">
        <v>404</v>
      </c>
      <c r="X4734" s="16" t="s">
        <v>16533</v>
      </c>
    </row>
    <row r="4735" spans="1:24" ht="23.25" customHeight="1" x14ac:dyDescent="0.3">
      <c r="A4735" s="11">
        <v>509324169</v>
      </c>
      <c r="B4735" s="20">
        <v>482421</v>
      </c>
      <c r="C4735" s="10" t="s">
        <v>1008</v>
      </c>
      <c r="D4735" s="10" t="s">
        <v>28</v>
      </c>
      <c r="E4735" s="11">
        <v>2168</v>
      </c>
      <c r="F4735" s="10" t="s">
        <v>1009</v>
      </c>
      <c r="G4735" s="10" t="s">
        <v>30</v>
      </c>
      <c r="H4735" s="10" t="s">
        <v>31</v>
      </c>
      <c r="I4735" s="10" t="s">
        <v>32</v>
      </c>
      <c r="J4735" s="12">
        <v>693.9</v>
      </c>
      <c r="K4735" s="12">
        <v>639.9</v>
      </c>
      <c r="L4735" s="12">
        <v>934.84</v>
      </c>
      <c r="M4735" s="13">
        <v>41915</v>
      </c>
      <c r="N4735" s="12"/>
      <c r="O4735" s="14"/>
      <c r="P4735" s="12">
        <v>38.25</v>
      </c>
      <c r="Q4735" s="12">
        <v>137.69999999999999</v>
      </c>
      <c r="R4735" s="10" t="s">
        <v>53</v>
      </c>
      <c r="S4735" s="10"/>
      <c r="T4735" s="10" t="s">
        <v>36</v>
      </c>
      <c r="U4735" s="11" t="s">
        <v>404</v>
      </c>
      <c r="V4735" s="32">
        <v>42355</v>
      </c>
      <c r="W4735" s="11" t="s">
        <v>404</v>
      </c>
      <c r="X4735" s="16" t="s">
        <v>16534</v>
      </c>
    </row>
    <row r="4736" spans="1:24" ht="23.25" customHeight="1" x14ac:dyDescent="0.3">
      <c r="A4736" s="11">
        <v>509920209</v>
      </c>
      <c r="B4736" s="20">
        <v>505895</v>
      </c>
      <c r="C4736" s="10" t="s">
        <v>1107</v>
      </c>
      <c r="D4736" s="10" t="s">
        <v>28</v>
      </c>
      <c r="E4736" s="11">
        <v>2171</v>
      </c>
      <c r="F4736" s="10" t="s">
        <v>1108</v>
      </c>
      <c r="G4736" s="10" t="s">
        <v>56</v>
      </c>
      <c r="H4736" s="10" t="s">
        <v>31</v>
      </c>
      <c r="I4736" s="10" t="s">
        <v>32</v>
      </c>
      <c r="J4736" s="12">
        <v>698.03</v>
      </c>
      <c r="K4736" s="12">
        <v>698.03</v>
      </c>
      <c r="L4736" s="12">
        <v>883.58</v>
      </c>
      <c r="M4736" s="13">
        <v>41905</v>
      </c>
      <c r="N4736" s="12"/>
      <c r="O4736" s="14"/>
      <c r="P4736" s="12">
        <v>38.25</v>
      </c>
      <c r="Q4736" s="12">
        <v>137.69999999999999</v>
      </c>
      <c r="R4736" s="10" t="s">
        <v>53</v>
      </c>
      <c r="S4736" s="10"/>
      <c r="T4736" s="10" t="s">
        <v>36</v>
      </c>
      <c r="U4736" s="11" t="s">
        <v>404</v>
      </c>
      <c r="V4736" s="32">
        <v>42355</v>
      </c>
      <c r="W4736" s="11" t="s">
        <v>404</v>
      </c>
      <c r="X4736" s="16" t="s">
        <v>16535</v>
      </c>
    </row>
    <row r="4737" spans="1:24" ht="23.25" customHeight="1" x14ac:dyDescent="0.3">
      <c r="A4737" s="11">
        <v>503233480</v>
      </c>
      <c r="B4737" s="20">
        <v>554368</v>
      </c>
      <c r="C4737" s="10" t="s">
        <v>1481</v>
      </c>
      <c r="D4737" s="10" t="s">
        <v>28</v>
      </c>
      <c r="E4737" s="11">
        <v>2174</v>
      </c>
      <c r="F4737" s="10" t="s">
        <v>1482</v>
      </c>
      <c r="G4737" s="10" t="s">
        <v>56</v>
      </c>
      <c r="H4737" s="10" t="s">
        <v>31</v>
      </c>
      <c r="I4737" s="10" t="s">
        <v>32</v>
      </c>
      <c r="J4737" s="12">
        <v>823.65</v>
      </c>
      <c r="K4737" s="12">
        <v>823.65</v>
      </c>
      <c r="L4737" s="12">
        <v>1120.33</v>
      </c>
      <c r="M4737" s="13">
        <v>41905</v>
      </c>
      <c r="N4737" s="12"/>
      <c r="O4737" s="14"/>
      <c r="P4737" s="12">
        <v>38.25</v>
      </c>
      <c r="Q4737" s="12">
        <v>137.69999999999999</v>
      </c>
      <c r="R4737" s="10" t="s">
        <v>53</v>
      </c>
      <c r="S4737" s="10"/>
      <c r="T4737" s="10" t="s">
        <v>36</v>
      </c>
      <c r="U4737" s="11" t="s">
        <v>404</v>
      </c>
      <c r="V4737" s="32">
        <v>42355</v>
      </c>
      <c r="W4737" s="11" t="s">
        <v>404</v>
      </c>
      <c r="X4737" s="16" t="s">
        <v>16536</v>
      </c>
    </row>
    <row r="4738" spans="1:24" ht="23.25" customHeight="1" x14ac:dyDescent="0.3">
      <c r="A4738" s="11">
        <v>507688732</v>
      </c>
      <c r="B4738" s="20">
        <v>568744</v>
      </c>
      <c r="C4738" s="10" t="s">
        <v>1737</v>
      </c>
      <c r="D4738" s="10" t="s">
        <v>28</v>
      </c>
      <c r="E4738" s="11">
        <v>2179</v>
      </c>
      <c r="F4738" s="10" t="s">
        <v>1738</v>
      </c>
      <c r="G4738" s="10" t="s">
        <v>56</v>
      </c>
      <c r="H4738" s="10" t="s">
        <v>31</v>
      </c>
      <c r="I4738" s="10" t="s">
        <v>32</v>
      </c>
      <c r="J4738" s="12">
        <v>2528.75</v>
      </c>
      <c r="K4738" s="12">
        <v>2528.75</v>
      </c>
      <c r="L4738" s="12">
        <v>3259.14</v>
      </c>
      <c r="M4738" s="13">
        <v>41906</v>
      </c>
      <c r="N4738" s="12"/>
      <c r="O4738" s="14"/>
      <c r="P4738" s="12">
        <v>38.25</v>
      </c>
      <c r="Q4738" s="12">
        <v>137.69999999999999</v>
      </c>
      <c r="R4738" s="10" t="s">
        <v>53</v>
      </c>
      <c r="S4738" s="10"/>
      <c r="T4738" s="10" t="s">
        <v>36</v>
      </c>
      <c r="U4738" s="11" t="s">
        <v>404</v>
      </c>
      <c r="V4738" s="32">
        <v>42355</v>
      </c>
      <c r="W4738" s="11" t="s">
        <v>404</v>
      </c>
      <c r="X4738" s="16" t="s">
        <v>16537</v>
      </c>
    </row>
    <row r="4739" spans="1:24" ht="23.25" customHeight="1" x14ac:dyDescent="0.3">
      <c r="A4739" s="11">
        <v>509651151</v>
      </c>
      <c r="B4739" s="20">
        <v>579535</v>
      </c>
      <c r="C4739" s="10" t="s">
        <v>1925</v>
      </c>
      <c r="D4739" s="10" t="s">
        <v>28</v>
      </c>
      <c r="E4739" s="11">
        <v>2236</v>
      </c>
      <c r="F4739" s="10" t="s">
        <v>1926</v>
      </c>
      <c r="G4739" s="21" t="s">
        <v>56</v>
      </c>
      <c r="H4739" s="21" t="s">
        <v>31</v>
      </c>
      <c r="I4739" s="10" t="s">
        <v>32</v>
      </c>
      <c r="J4739" s="12">
        <v>649</v>
      </c>
      <c r="K4739" s="12">
        <v>670.78</v>
      </c>
      <c r="L4739" s="12">
        <v>682.28</v>
      </c>
      <c r="M4739" s="13">
        <v>42019</v>
      </c>
      <c r="N4739" s="12"/>
      <c r="O4739" s="14"/>
      <c r="P4739" s="12">
        <v>38.25</v>
      </c>
      <c r="Q4739" s="12">
        <v>137.69999999999999</v>
      </c>
      <c r="R4739" s="10" t="s">
        <v>53</v>
      </c>
      <c r="S4739" s="10"/>
      <c r="T4739" s="10" t="s">
        <v>36</v>
      </c>
      <c r="U4739" s="11" t="s">
        <v>404</v>
      </c>
      <c r="V4739" s="32">
        <v>42355</v>
      </c>
      <c r="W4739" s="11" t="s">
        <v>404</v>
      </c>
      <c r="X4739" s="16" t="s">
        <v>16538</v>
      </c>
    </row>
    <row r="4740" spans="1:24" ht="23.25" customHeight="1" x14ac:dyDescent="0.3">
      <c r="A4740" s="11">
        <v>507657284</v>
      </c>
      <c r="B4740" s="20">
        <v>566787</v>
      </c>
      <c r="C4740" s="10" t="s">
        <v>1707</v>
      </c>
      <c r="D4740" s="10" t="s">
        <v>48</v>
      </c>
      <c r="E4740" s="11">
        <v>2268</v>
      </c>
      <c r="F4740" s="10" t="s">
        <v>1708</v>
      </c>
      <c r="G4740" s="10" t="s">
        <v>56</v>
      </c>
      <c r="H4740" s="10" t="s">
        <v>31</v>
      </c>
      <c r="I4740" s="10" t="s">
        <v>32</v>
      </c>
      <c r="J4740" s="12">
        <v>1290.6300000000001</v>
      </c>
      <c r="K4740" s="12">
        <v>1290.6300000000001</v>
      </c>
      <c r="L4740" s="12">
        <v>2336.2399999999998</v>
      </c>
      <c r="M4740" s="13">
        <v>41731</v>
      </c>
      <c r="N4740" s="12"/>
      <c r="O4740" s="14"/>
      <c r="P4740" s="12">
        <v>38.25</v>
      </c>
      <c r="Q4740" s="12">
        <v>137.69999999999999</v>
      </c>
      <c r="R4740" s="10" t="s">
        <v>53</v>
      </c>
      <c r="S4740" s="10"/>
      <c r="T4740" s="10" t="s">
        <v>36</v>
      </c>
      <c r="U4740" s="11" t="s">
        <v>404</v>
      </c>
      <c r="V4740" s="32">
        <v>42355</v>
      </c>
      <c r="W4740" s="11" t="s">
        <v>404</v>
      </c>
      <c r="X4740" s="16" t="s">
        <v>16539</v>
      </c>
    </row>
    <row r="4741" spans="1:24" ht="23.25" customHeight="1" x14ac:dyDescent="0.3">
      <c r="A4741" s="11">
        <v>508163196</v>
      </c>
      <c r="B4741" s="20">
        <v>568862</v>
      </c>
      <c r="C4741" s="10" t="s">
        <v>1739</v>
      </c>
      <c r="D4741" s="10" t="s">
        <v>48</v>
      </c>
      <c r="E4741" s="11">
        <v>2413</v>
      </c>
      <c r="F4741" s="10" t="s">
        <v>1740</v>
      </c>
      <c r="G4741" s="10" t="s">
        <v>30</v>
      </c>
      <c r="H4741" s="10" t="s">
        <v>31</v>
      </c>
      <c r="I4741" s="10" t="s">
        <v>32</v>
      </c>
      <c r="J4741" s="12">
        <v>1548.73</v>
      </c>
      <c r="K4741" s="12">
        <v>0</v>
      </c>
      <c r="L4741" s="12">
        <v>2478.4499999999998</v>
      </c>
      <c r="M4741" s="13">
        <v>41235</v>
      </c>
      <c r="N4741" s="12">
        <v>800</v>
      </c>
      <c r="O4741" s="14" t="s">
        <v>34</v>
      </c>
      <c r="P4741" s="12">
        <v>63.75</v>
      </c>
      <c r="Q4741" s="12">
        <v>192.15</v>
      </c>
      <c r="R4741" s="10" t="s">
        <v>53</v>
      </c>
      <c r="S4741" s="10"/>
      <c r="T4741" s="10" t="s">
        <v>36</v>
      </c>
      <c r="U4741" s="11" t="s">
        <v>404</v>
      </c>
      <c r="V4741" s="32">
        <v>42355</v>
      </c>
      <c r="W4741" s="11" t="s">
        <v>404</v>
      </c>
      <c r="X4741" s="16" t="s">
        <v>16540</v>
      </c>
    </row>
    <row r="4742" spans="1:24" ht="23.25" customHeight="1" x14ac:dyDescent="0.3">
      <c r="A4742" s="11">
        <v>511271972</v>
      </c>
      <c r="B4742" s="20">
        <v>610498</v>
      </c>
      <c r="C4742" s="10" t="s">
        <v>2141</v>
      </c>
      <c r="D4742" s="10" t="s">
        <v>48</v>
      </c>
      <c r="E4742" s="11">
        <v>2475</v>
      </c>
      <c r="F4742" s="10" t="s">
        <v>2142</v>
      </c>
      <c r="G4742" s="10" t="s">
        <v>56</v>
      </c>
      <c r="H4742" s="10" t="s">
        <v>31</v>
      </c>
      <c r="I4742" s="10" t="s">
        <v>32</v>
      </c>
      <c r="J4742" s="12">
        <v>1031.1300000000001</v>
      </c>
      <c r="K4742" s="12"/>
      <c r="L4742" s="12">
        <v>1689.43</v>
      </c>
      <c r="M4742" s="13">
        <v>41722</v>
      </c>
      <c r="N4742" s="12"/>
      <c r="O4742" s="14"/>
      <c r="P4742" s="12">
        <v>38.25</v>
      </c>
      <c r="Q4742" s="12">
        <v>137.69999999999999</v>
      </c>
      <c r="R4742" s="10" t="s">
        <v>53</v>
      </c>
      <c r="S4742" s="10"/>
      <c r="T4742" s="10" t="s">
        <v>36</v>
      </c>
      <c r="U4742" s="11" t="s">
        <v>404</v>
      </c>
      <c r="V4742" s="32">
        <v>42355</v>
      </c>
      <c r="W4742" s="11" t="s">
        <v>404</v>
      </c>
      <c r="X4742" s="16" t="s">
        <v>16541</v>
      </c>
    </row>
    <row r="4743" spans="1:24" ht="23.25" customHeight="1" x14ac:dyDescent="0.3">
      <c r="A4743" s="11">
        <v>508028370</v>
      </c>
      <c r="B4743" s="20">
        <v>570677</v>
      </c>
      <c r="C4743" s="10" t="s">
        <v>1771</v>
      </c>
      <c r="D4743" s="10" t="s">
        <v>48</v>
      </c>
      <c r="E4743" s="11">
        <v>2535</v>
      </c>
      <c r="F4743" s="10" t="s">
        <v>1772</v>
      </c>
      <c r="G4743" s="10" t="s">
        <v>30</v>
      </c>
      <c r="H4743" s="10" t="s">
        <v>31</v>
      </c>
      <c r="I4743" s="10" t="s">
        <v>32</v>
      </c>
      <c r="J4743" s="12">
        <v>1602.31</v>
      </c>
      <c r="K4743" s="12"/>
      <c r="L4743" s="12">
        <v>2469.9499999999998</v>
      </c>
      <c r="M4743" s="13">
        <v>41233</v>
      </c>
      <c r="N4743" s="12"/>
      <c r="O4743" s="14"/>
      <c r="P4743" s="12">
        <v>63.75</v>
      </c>
      <c r="Q4743" s="12">
        <v>192.15</v>
      </c>
      <c r="R4743" s="10" t="s">
        <v>53</v>
      </c>
      <c r="S4743" s="10"/>
      <c r="T4743" s="10" t="s">
        <v>36</v>
      </c>
      <c r="U4743" s="11" t="s">
        <v>404</v>
      </c>
      <c r="V4743" s="32">
        <v>42355</v>
      </c>
      <c r="W4743" s="11" t="s">
        <v>404</v>
      </c>
      <c r="X4743" s="16" t="s">
        <v>16542</v>
      </c>
    </row>
    <row r="4744" spans="1:24" ht="23.25" customHeight="1" x14ac:dyDescent="0.3">
      <c r="A4744" s="11">
        <v>504048716</v>
      </c>
      <c r="B4744" s="20">
        <v>542600</v>
      </c>
      <c r="C4744" s="10" t="s">
        <v>1317</v>
      </c>
      <c r="D4744" s="10" t="s">
        <v>48</v>
      </c>
      <c r="E4744" s="11">
        <v>2551</v>
      </c>
      <c r="F4744" s="10" t="s">
        <v>1318</v>
      </c>
      <c r="G4744" s="10" t="s">
        <v>30</v>
      </c>
      <c r="H4744" s="10" t="s">
        <v>31</v>
      </c>
      <c r="I4744" s="10" t="s">
        <v>32</v>
      </c>
      <c r="J4744" s="12">
        <v>2491.1799999999998</v>
      </c>
      <c r="K4744" s="12">
        <v>2491.1799999999998</v>
      </c>
      <c r="L4744" s="12">
        <v>3202.58</v>
      </c>
      <c r="M4744" s="13">
        <v>40962</v>
      </c>
      <c r="N4744" s="12">
        <v>7127.48</v>
      </c>
      <c r="O4744" s="14"/>
      <c r="P4744" s="12">
        <v>63.75</v>
      </c>
      <c r="Q4744" s="12">
        <v>192.15</v>
      </c>
      <c r="R4744" s="10" t="s">
        <v>53</v>
      </c>
      <c r="S4744" s="10"/>
      <c r="T4744" s="10" t="s">
        <v>36</v>
      </c>
      <c r="U4744" s="11" t="s">
        <v>404</v>
      </c>
      <c r="V4744" s="32">
        <v>42355</v>
      </c>
      <c r="W4744" s="11" t="s">
        <v>404</v>
      </c>
      <c r="X4744" s="16" t="s">
        <v>16543</v>
      </c>
    </row>
    <row r="4745" spans="1:24" ht="23.25" customHeight="1" x14ac:dyDescent="0.3">
      <c r="A4745" s="11">
        <v>501597034</v>
      </c>
      <c r="B4745" s="20">
        <v>414327</v>
      </c>
      <c r="C4745" s="10" t="s">
        <v>280</v>
      </c>
      <c r="D4745" s="10" t="s">
        <v>48</v>
      </c>
      <c r="E4745" s="11">
        <v>2589</v>
      </c>
      <c r="F4745" s="10" t="s">
        <v>281</v>
      </c>
      <c r="G4745" s="10" t="s">
        <v>56</v>
      </c>
      <c r="H4745" s="10" t="s">
        <v>31</v>
      </c>
      <c r="I4745" s="10" t="s">
        <v>32</v>
      </c>
      <c r="J4745" s="12">
        <v>1241.76</v>
      </c>
      <c r="K4745" s="12"/>
      <c r="L4745" s="12">
        <v>1866.67</v>
      </c>
      <c r="M4745" s="13">
        <v>41698</v>
      </c>
      <c r="N4745" s="12"/>
      <c r="O4745" s="14"/>
      <c r="P4745" s="12">
        <v>38.25</v>
      </c>
      <c r="Q4745" s="12">
        <v>137.69999999999999</v>
      </c>
      <c r="R4745" s="10" t="s">
        <v>53</v>
      </c>
      <c r="S4745" s="10"/>
      <c r="T4745" s="10" t="s">
        <v>36</v>
      </c>
      <c r="U4745" s="11" t="s">
        <v>404</v>
      </c>
      <c r="V4745" s="32">
        <v>42355</v>
      </c>
      <c r="W4745" s="11" t="s">
        <v>404</v>
      </c>
      <c r="X4745" s="16" t="s">
        <v>16544</v>
      </c>
    </row>
    <row r="4746" spans="1:24" ht="23.25" customHeight="1" x14ac:dyDescent="0.3">
      <c r="A4746" s="11">
        <v>502667605</v>
      </c>
      <c r="B4746" s="20">
        <v>466460</v>
      </c>
      <c r="C4746" s="10" t="s">
        <v>688</v>
      </c>
      <c r="D4746" s="10" t="s">
        <v>48</v>
      </c>
      <c r="E4746" s="11">
        <v>2600</v>
      </c>
      <c r="F4746" s="10" t="s">
        <v>689</v>
      </c>
      <c r="G4746" s="21" t="s">
        <v>56</v>
      </c>
      <c r="H4746" s="21" t="s">
        <v>31</v>
      </c>
      <c r="I4746" s="10" t="s">
        <v>32</v>
      </c>
      <c r="J4746" s="12">
        <v>1141.27</v>
      </c>
      <c r="K4746" s="12"/>
      <c r="L4746" s="12">
        <v>1888.05</v>
      </c>
      <c r="M4746" s="13">
        <v>41772</v>
      </c>
      <c r="N4746" s="12"/>
      <c r="O4746" s="14"/>
      <c r="P4746" s="12">
        <v>38.25</v>
      </c>
      <c r="Q4746" s="12">
        <v>137.69999999999999</v>
      </c>
      <c r="R4746" s="10" t="s">
        <v>53</v>
      </c>
      <c r="S4746" s="10"/>
      <c r="T4746" s="10" t="s">
        <v>36</v>
      </c>
      <c r="U4746" s="11" t="s">
        <v>404</v>
      </c>
      <c r="V4746" s="32">
        <v>42355</v>
      </c>
      <c r="W4746" s="11" t="s">
        <v>404</v>
      </c>
      <c r="X4746" s="16" t="s">
        <v>16545</v>
      </c>
    </row>
    <row r="4747" spans="1:24" ht="23.25" customHeight="1" x14ac:dyDescent="0.3">
      <c r="A4747" s="11">
        <v>507227441</v>
      </c>
      <c r="B4747" s="20">
        <v>561072</v>
      </c>
      <c r="C4747" s="10" t="s">
        <v>1583</v>
      </c>
      <c r="D4747" s="10" t="s">
        <v>48</v>
      </c>
      <c r="E4747" s="11">
        <v>2633</v>
      </c>
      <c r="F4747" s="10" t="s">
        <v>1584</v>
      </c>
      <c r="G4747" s="10" t="s">
        <v>30</v>
      </c>
      <c r="H4747" s="10" t="s">
        <v>31</v>
      </c>
      <c r="I4747" s="10" t="s">
        <v>32</v>
      </c>
      <c r="J4747" s="12">
        <v>1679.12</v>
      </c>
      <c r="K4747" s="12"/>
      <c r="L4747" s="12">
        <v>2363.2800000000002</v>
      </c>
      <c r="M4747" s="13">
        <v>41232</v>
      </c>
      <c r="N4747" s="12">
        <v>0</v>
      </c>
      <c r="O4747" s="14"/>
      <c r="P4747" s="12">
        <v>63.75</v>
      </c>
      <c r="Q4747" s="12">
        <v>192.15</v>
      </c>
      <c r="R4747" s="10" t="s">
        <v>53</v>
      </c>
      <c r="S4747" s="10"/>
      <c r="T4747" s="10" t="s">
        <v>36</v>
      </c>
      <c r="U4747" s="11" t="s">
        <v>404</v>
      </c>
      <c r="V4747" s="32">
        <v>42355</v>
      </c>
      <c r="W4747" s="11" t="s">
        <v>404</v>
      </c>
      <c r="X4747" s="16" t="s">
        <v>16546</v>
      </c>
    </row>
    <row r="4748" spans="1:24" ht="23.25" customHeight="1" x14ac:dyDescent="0.3">
      <c r="A4748" s="11">
        <v>508724740</v>
      </c>
      <c r="B4748" s="20">
        <v>571747</v>
      </c>
      <c r="C4748" s="10" t="s">
        <v>15803</v>
      </c>
      <c r="D4748" s="10" t="s">
        <v>48</v>
      </c>
      <c r="E4748" s="11">
        <v>2648</v>
      </c>
      <c r="F4748" s="10" t="s">
        <v>1793</v>
      </c>
      <c r="G4748" s="10" t="s">
        <v>56</v>
      </c>
      <c r="H4748" s="10" t="s">
        <v>31</v>
      </c>
      <c r="I4748" s="10" t="s">
        <v>32</v>
      </c>
      <c r="J4748" s="12">
        <v>1239.47</v>
      </c>
      <c r="K4748" s="12"/>
      <c r="L4748" s="12">
        <v>1879.15</v>
      </c>
      <c r="M4748" s="13">
        <v>41722</v>
      </c>
      <c r="N4748" s="12"/>
      <c r="O4748" s="14"/>
      <c r="P4748" s="12">
        <v>38.25</v>
      </c>
      <c r="Q4748" s="12">
        <v>137.69999999999999</v>
      </c>
      <c r="R4748" s="10" t="s">
        <v>53</v>
      </c>
      <c r="S4748" s="10"/>
      <c r="T4748" s="10" t="s">
        <v>36</v>
      </c>
      <c r="U4748" s="11" t="s">
        <v>404</v>
      </c>
      <c r="V4748" s="32">
        <v>42355</v>
      </c>
      <c r="W4748" s="11" t="s">
        <v>404</v>
      </c>
      <c r="X4748" s="16" t="s">
        <v>16547</v>
      </c>
    </row>
    <row r="4749" spans="1:24" ht="23.25" customHeight="1" x14ac:dyDescent="0.3">
      <c r="A4749" s="11">
        <v>507938330</v>
      </c>
      <c r="B4749" s="20">
        <v>611636</v>
      </c>
      <c r="C4749" s="10" t="s">
        <v>2173</v>
      </c>
      <c r="D4749" s="10" t="s">
        <v>48</v>
      </c>
      <c r="E4749" s="11">
        <v>2662</v>
      </c>
      <c r="F4749" s="10" t="s">
        <v>2174</v>
      </c>
      <c r="G4749" s="10" t="s">
        <v>30</v>
      </c>
      <c r="H4749" s="10" t="s">
        <v>31</v>
      </c>
      <c r="I4749" s="10" t="s">
        <v>32</v>
      </c>
      <c r="J4749" s="12">
        <v>1977</v>
      </c>
      <c r="K4749" s="12"/>
      <c r="L4749" s="12">
        <v>2915.58</v>
      </c>
      <c r="M4749" s="13">
        <v>41233</v>
      </c>
      <c r="N4749" s="12"/>
      <c r="O4749" s="14"/>
      <c r="P4749" s="12">
        <v>63.75</v>
      </c>
      <c r="Q4749" s="12">
        <v>192.15</v>
      </c>
      <c r="R4749" s="10" t="s">
        <v>53</v>
      </c>
      <c r="S4749" s="10"/>
      <c r="T4749" s="10" t="s">
        <v>36</v>
      </c>
      <c r="U4749" s="11" t="s">
        <v>404</v>
      </c>
      <c r="V4749" s="32">
        <v>42355</v>
      </c>
      <c r="W4749" s="11" t="s">
        <v>404</v>
      </c>
      <c r="X4749" s="16" t="s">
        <v>16548</v>
      </c>
    </row>
    <row r="4750" spans="1:24" ht="23.25" customHeight="1" x14ac:dyDescent="0.3">
      <c r="A4750" s="11">
        <v>508234417</v>
      </c>
      <c r="B4750" s="20">
        <v>569142</v>
      </c>
      <c r="C4750" s="10" t="s">
        <v>1748</v>
      </c>
      <c r="D4750" s="10" t="s">
        <v>48</v>
      </c>
      <c r="E4750" s="11">
        <v>2705</v>
      </c>
      <c r="F4750" s="10" t="s">
        <v>1749</v>
      </c>
      <c r="G4750" s="10" t="s">
        <v>56</v>
      </c>
      <c r="H4750" s="10" t="s">
        <v>31</v>
      </c>
      <c r="I4750" s="10" t="s">
        <v>32</v>
      </c>
      <c r="J4750" s="12">
        <v>1826.04</v>
      </c>
      <c r="K4750" s="12"/>
      <c r="L4750" s="12">
        <v>2610.1</v>
      </c>
      <c r="M4750" s="13">
        <v>41695</v>
      </c>
      <c r="N4750" s="12"/>
      <c r="O4750" s="14"/>
      <c r="P4750" s="12">
        <v>38.25</v>
      </c>
      <c r="Q4750" s="12">
        <v>137.69999999999999</v>
      </c>
      <c r="R4750" s="10" t="s">
        <v>53</v>
      </c>
      <c r="S4750" s="10"/>
      <c r="T4750" s="10" t="s">
        <v>36</v>
      </c>
      <c r="U4750" s="11" t="s">
        <v>404</v>
      </c>
      <c r="V4750" s="32">
        <v>42355</v>
      </c>
      <c r="W4750" s="11" t="s">
        <v>404</v>
      </c>
      <c r="X4750" s="16" t="s">
        <v>16549</v>
      </c>
    </row>
    <row r="4751" spans="1:24" ht="23.25" customHeight="1" x14ac:dyDescent="0.3">
      <c r="A4751" s="11">
        <v>508930332</v>
      </c>
      <c r="B4751" s="20">
        <v>574531</v>
      </c>
      <c r="C4751" s="10" t="s">
        <v>1859</v>
      </c>
      <c r="D4751" s="10" t="s">
        <v>48</v>
      </c>
      <c r="E4751" s="11">
        <v>2740</v>
      </c>
      <c r="F4751" s="10" t="s">
        <v>1860</v>
      </c>
      <c r="G4751" s="10" t="s">
        <v>56</v>
      </c>
      <c r="H4751" s="10" t="s">
        <v>31</v>
      </c>
      <c r="I4751" s="10" t="s">
        <v>32</v>
      </c>
      <c r="J4751" s="12">
        <v>1013.81</v>
      </c>
      <c r="K4751" s="12"/>
      <c r="L4751" s="12">
        <v>1514.44</v>
      </c>
      <c r="M4751" s="13">
        <v>41722</v>
      </c>
      <c r="N4751" s="12"/>
      <c r="O4751" s="14"/>
      <c r="P4751" s="12">
        <v>38.25</v>
      </c>
      <c r="Q4751" s="12">
        <v>137.69999999999999</v>
      </c>
      <c r="R4751" s="10" t="s">
        <v>53</v>
      </c>
      <c r="S4751" s="10"/>
      <c r="T4751" s="10" t="s">
        <v>36</v>
      </c>
      <c r="U4751" s="11" t="s">
        <v>404</v>
      </c>
      <c r="V4751" s="32">
        <v>42355</v>
      </c>
      <c r="W4751" s="11" t="s">
        <v>404</v>
      </c>
      <c r="X4751" s="16" t="s">
        <v>16550</v>
      </c>
    </row>
    <row r="4752" spans="1:24" ht="23.25" customHeight="1" x14ac:dyDescent="0.3">
      <c r="A4752" s="11">
        <v>509073042</v>
      </c>
      <c r="B4752" s="20">
        <v>481653</v>
      </c>
      <c r="C4752" s="10" t="s">
        <v>988</v>
      </c>
      <c r="D4752" s="10" t="s">
        <v>48</v>
      </c>
      <c r="E4752" s="11">
        <v>2765</v>
      </c>
      <c r="F4752" s="10" t="s">
        <v>989</v>
      </c>
      <c r="G4752" s="21" t="s">
        <v>56</v>
      </c>
      <c r="H4752" s="21" t="s">
        <v>31</v>
      </c>
      <c r="I4752" s="10" t="s">
        <v>32</v>
      </c>
      <c r="J4752" s="12">
        <v>1588.74</v>
      </c>
      <c r="K4752" s="12"/>
      <c r="L4752" s="12">
        <v>2050.38</v>
      </c>
      <c r="M4752" s="13">
        <v>41481</v>
      </c>
      <c r="N4752" s="12"/>
      <c r="O4752" s="14"/>
      <c r="P4752" s="12">
        <v>114.75</v>
      </c>
      <c r="Q4752" s="12">
        <v>129.41</v>
      </c>
      <c r="R4752" s="10" t="s">
        <v>53</v>
      </c>
      <c r="S4752" s="10"/>
      <c r="T4752" s="10" t="s">
        <v>36</v>
      </c>
      <c r="U4752" s="11" t="s">
        <v>404</v>
      </c>
      <c r="V4752" s="32">
        <v>42355</v>
      </c>
      <c r="W4752" s="11" t="s">
        <v>404</v>
      </c>
      <c r="X4752" s="16" t="s">
        <v>16551</v>
      </c>
    </row>
    <row r="4753" spans="1:24" ht="23.25" customHeight="1" x14ac:dyDescent="0.3">
      <c r="A4753" s="11">
        <v>508323665</v>
      </c>
      <c r="B4753" s="20">
        <v>483611</v>
      </c>
      <c r="C4753" s="10" t="s">
        <v>1040</v>
      </c>
      <c r="D4753" s="10" t="s">
        <v>48</v>
      </c>
      <c r="E4753" s="11">
        <v>2792</v>
      </c>
      <c r="F4753" s="10" t="s">
        <v>1041</v>
      </c>
      <c r="G4753" s="10" t="s">
        <v>56</v>
      </c>
      <c r="H4753" s="10" t="s">
        <v>31</v>
      </c>
      <c r="I4753" s="27" t="s">
        <v>32</v>
      </c>
      <c r="J4753" s="12">
        <v>1190.81</v>
      </c>
      <c r="K4753" s="12"/>
      <c r="L4753" s="12">
        <v>1577.56</v>
      </c>
      <c r="M4753" s="13">
        <v>41601</v>
      </c>
      <c r="N4753" s="12"/>
      <c r="O4753" s="14"/>
      <c r="P4753" s="12">
        <v>38.25</v>
      </c>
      <c r="Q4753" s="12">
        <v>137.69999999999999</v>
      </c>
      <c r="R4753" s="10" t="s">
        <v>53</v>
      </c>
      <c r="S4753" s="10"/>
      <c r="T4753" s="10" t="s">
        <v>36</v>
      </c>
      <c r="U4753" s="11" t="s">
        <v>404</v>
      </c>
      <c r="V4753" s="32">
        <v>42355</v>
      </c>
      <c r="W4753" s="11" t="s">
        <v>404</v>
      </c>
      <c r="X4753" s="16" t="s">
        <v>16552</v>
      </c>
    </row>
    <row r="4754" spans="1:24" ht="23.25" customHeight="1" x14ac:dyDescent="0.3">
      <c r="A4754" s="11">
        <v>502809000</v>
      </c>
      <c r="B4754" s="20">
        <v>576598</v>
      </c>
      <c r="C4754" s="10" t="s">
        <v>1894</v>
      </c>
      <c r="D4754" s="10" t="s">
        <v>48</v>
      </c>
      <c r="E4754" s="11">
        <v>2835</v>
      </c>
      <c r="F4754" s="10" t="s">
        <v>1895</v>
      </c>
      <c r="G4754" s="10" t="s">
        <v>56</v>
      </c>
      <c r="H4754" s="21" t="s">
        <v>31</v>
      </c>
      <c r="I4754" s="11" t="s">
        <v>32</v>
      </c>
      <c r="J4754" s="12">
        <v>3277.69</v>
      </c>
      <c r="K4754" s="12"/>
      <c r="L4754" s="12">
        <v>4273.32</v>
      </c>
      <c r="M4754" s="13">
        <v>41618</v>
      </c>
      <c r="N4754" s="12"/>
      <c r="O4754" s="14"/>
      <c r="P4754" s="12">
        <v>38.25</v>
      </c>
      <c r="Q4754" s="12">
        <v>137.69999999999999</v>
      </c>
      <c r="R4754" s="10" t="s">
        <v>53</v>
      </c>
      <c r="S4754" s="10"/>
      <c r="T4754" s="10" t="s">
        <v>36</v>
      </c>
      <c r="U4754" s="11" t="s">
        <v>404</v>
      </c>
      <c r="V4754" s="32">
        <v>42355</v>
      </c>
      <c r="W4754" s="11" t="s">
        <v>404</v>
      </c>
      <c r="X4754" s="16" t="s">
        <v>16553</v>
      </c>
    </row>
    <row r="4755" spans="1:24" ht="23.25" customHeight="1" x14ac:dyDescent="0.3">
      <c r="A4755" s="11">
        <v>509088198</v>
      </c>
      <c r="B4755" s="20">
        <v>483225</v>
      </c>
      <c r="C4755" s="10" t="s">
        <v>1031</v>
      </c>
      <c r="D4755" s="10" t="s">
        <v>48</v>
      </c>
      <c r="E4755" s="11">
        <v>2894</v>
      </c>
      <c r="F4755" s="10" t="s">
        <v>15812</v>
      </c>
      <c r="G4755" s="21" t="s">
        <v>41</v>
      </c>
      <c r="H4755" s="21" t="s">
        <v>31</v>
      </c>
      <c r="I4755" s="27" t="s">
        <v>32</v>
      </c>
      <c r="J4755" s="12">
        <v>1401.46</v>
      </c>
      <c r="K4755" s="12">
        <v>1028.77</v>
      </c>
      <c r="L4755" s="12">
        <v>1332.61</v>
      </c>
      <c r="M4755" s="13">
        <v>41877</v>
      </c>
      <c r="N4755" s="12"/>
      <c r="O4755" s="14"/>
      <c r="P4755" s="12">
        <v>122.4</v>
      </c>
      <c r="Q4755" s="12">
        <v>137.69999999999999</v>
      </c>
      <c r="R4755" s="10" t="s">
        <v>53</v>
      </c>
      <c r="S4755" s="10"/>
      <c r="T4755" s="10" t="s">
        <v>36</v>
      </c>
      <c r="U4755" s="11" t="s">
        <v>404</v>
      </c>
      <c r="V4755" s="32">
        <v>42355</v>
      </c>
      <c r="W4755" s="11" t="s">
        <v>404</v>
      </c>
      <c r="X4755" s="16" t="s">
        <v>16554</v>
      </c>
    </row>
    <row r="4756" spans="1:24" ht="24" customHeight="1" x14ac:dyDescent="0.3">
      <c r="A4756" s="11">
        <v>506932532</v>
      </c>
      <c r="B4756" s="11">
        <v>481778</v>
      </c>
      <c r="C4756" s="10" t="s">
        <v>16128</v>
      </c>
      <c r="D4756" s="10" t="s">
        <v>2350</v>
      </c>
      <c r="E4756" s="11">
        <v>1345</v>
      </c>
      <c r="F4756" s="10" t="s">
        <v>16129</v>
      </c>
      <c r="G4756" s="10" t="s">
        <v>30</v>
      </c>
      <c r="H4756" s="10" t="s">
        <v>2372</v>
      </c>
      <c r="I4756" s="10" t="s">
        <v>2397</v>
      </c>
      <c r="J4756" s="10">
        <v>71.709999999999994</v>
      </c>
      <c r="K4756" s="10"/>
      <c r="L4756" s="10">
        <v>78.34</v>
      </c>
      <c r="M4756" s="13">
        <v>41534</v>
      </c>
      <c r="N4756" s="10">
        <v>78.34</v>
      </c>
      <c r="O4756" s="13">
        <v>42360</v>
      </c>
      <c r="P4756" s="10"/>
      <c r="Q4756" s="10"/>
      <c r="R4756" s="10"/>
      <c r="S4756" s="10" t="s">
        <v>16118</v>
      </c>
      <c r="T4756" s="10" t="s">
        <v>72</v>
      </c>
      <c r="U4756" s="10" t="s">
        <v>404</v>
      </c>
      <c r="V4756" s="13">
        <v>42402</v>
      </c>
      <c r="W4756" s="10" t="s">
        <v>404</v>
      </c>
      <c r="X4756" s="16" t="s">
        <v>16639</v>
      </c>
    </row>
    <row r="4757" spans="1:24" ht="24" customHeight="1" x14ac:dyDescent="0.3">
      <c r="A4757" s="11">
        <v>504393707</v>
      </c>
      <c r="B4757" s="11">
        <v>478010</v>
      </c>
      <c r="C4757" s="10" t="s">
        <v>16232</v>
      </c>
      <c r="D4757" s="10" t="s">
        <v>2350</v>
      </c>
      <c r="E4757" s="11">
        <v>1683</v>
      </c>
      <c r="F4757" s="10" t="s">
        <v>16233</v>
      </c>
      <c r="G4757" s="10" t="s">
        <v>41</v>
      </c>
      <c r="H4757" s="10" t="s">
        <v>2354</v>
      </c>
      <c r="I4757" s="10" t="s">
        <v>2355</v>
      </c>
      <c r="J4757" s="10">
        <v>217.5</v>
      </c>
      <c r="K4757" s="10"/>
      <c r="L4757" s="10">
        <v>252.77</v>
      </c>
      <c r="M4757" s="13">
        <v>42143</v>
      </c>
      <c r="N4757" s="10"/>
      <c r="O4757" s="13"/>
      <c r="P4757" s="10"/>
      <c r="Q4757" s="10"/>
      <c r="R4757" s="10"/>
      <c r="S4757" s="10" t="s">
        <v>16115</v>
      </c>
      <c r="T4757" s="10" t="s">
        <v>72</v>
      </c>
      <c r="U4757" s="10" t="s">
        <v>404</v>
      </c>
      <c r="V4757" s="13">
        <v>42360</v>
      </c>
      <c r="W4757" s="10" t="s">
        <v>404</v>
      </c>
      <c r="X4757" s="16" t="s">
        <v>16557</v>
      </c>
    </row>
    <row r="4758" spans="1:24" ht="21" customHeight="1" x14ac:dyDescent="0.3">
      <c r="A4758" s="11">
        <v>500287902</v>
      </c>
      <c r="B4758" s="11">
        <v>181678</v>
      </c>
      <c r="C4758" s="10" t="s">
        <v>2360</v>
      </c>
      <c r="D4758" s="10" t="s">
        <v>2350</v>
      </c>
      <c r="E4758" s="11">
        <v>1250</v>
      </c>
      <c r="F4758" s="10" t="s">
        <v>16235</v>
      </c>
      <c r="G4758" s="10" t="s">
        <v>30</v>
      </c>
      <c r="H4758" s="10" t="s">
        <v>2354</v>
      </c>
      <c r="I4758" s="10" t="s">
        <v>2384</v>
      </c>
      <c r="J4758" s="10">
        <v>1895.94</v>
      </c>
      <c r="K4758" s="10"/>
      <c r="L4758" s="10">
        <v>2497.44</v>
      </c>
      <c r="M4758" s="13">
        <v>42158</v>
      </c>
      <c r="N4758" s="10"/>
      <c r="O4758" s="13"/>
      <c r="P4758" s="10"/>
      <c r="Q4758" s="10"/>
      <c r="R4758" s="10"/>
      <c r="S4758" s="10" t="s">
        <v>16236</v>
      </c>
      <c r="T4758" s="10" t="s">
        <v>72</v>
      </c>
      <c r="U4758" s="10" t="s">
        <v>404</v>
      </c>
      <c r="V4758" s="13">
        <v>42360</v>
      </c>
      <c r="W4758" s="10" t="s">
        <v>404</v>
      </c>
      <c r="X4758" s="16" t="s">
        <v>16558</v>
      </c>
    </row>
    <row r="4759" spans="1:24" ht="24" customHeight="1" x14ac:dyDescent="0.3">
      <c r="A4759" s="11">
        <v>181932520</v>
      </c>
      <c r="B4759" s="11">
        <v>559978</v>
      </c>
      <c r="C4759" s="10" t="s">
        <v>16197</v>
      </c>
      <c r="D4759" s="10" t="s">
        <v>2350</v>
      </c>
      <c r="E4759" s="11">
        <v>601</v>
      </c>
      <c r="F4759" s="10" t="s">
        <v>16198</v>
      </c>
      <c r="G4759" s="10" t="s">
        <v>30</v>
      </c>
      <c r="H4759" s="10" t="s">
        <v>2354</v>
      </c>
      <c r="I4759" s="10" t="s">
        <v>2366</v>
      </c>
      <c r="J4759" s="10">
        <v>527.5</v>
      </c>
      <c r="K4759" s="10"/>
      <c r="L4759" s="10">
        <v>527.5</v>
      </c>
      <c r="M4759" s="13">
        <v>40715</v>
      </c>
      <c r="N4759" s="10">
        <v>0</v>
      </c>
      <c r="O4759" s="13"/>
      <c r="P4759" s="10"/>
      <c r="Q4759" s="10"/>
      <c r="R4759" s="10"/>
      <c r="S4759" s="10" t="s">
        <v>16199</v>
      </c>
      <c r="T4759" s="10" t="s">
        <v>72</v>
      </c>
      <c r="U4759" s="10" t="s">
        <v>404</v>
      </c>
      <c r="V4759" s="13">
        <v>42360</v>
      </c>
      <c r="W4759" s="10" t="s">
        <v>218</v>
      </c>
      <c r="X4759" s="16" t="s">
        <v>16559</v>
      </c>
    </row>
    <row r="4760" spans="1:24" ht="21" customHeight="1" x14ac:dyDescent="0.3">
      <c r="A4760" s="11">
        <v>224096567</v>
      </c>
      <c r="B4760" s="11">
        <v>551798</v>
      </c>
      <c r="C4760" s="10" t="s">
        <v>16209</v>
      </c>
      <c r="D4760" s="10" t="s">
        <v>2350</v>
      </c>
      <c r="E4760" s="11">
        <v>674</v>
      </c>
      <c r="F4760" s="10" t="s">
        <v>16210</v>
      </c>
      <c r="G4760" s="10" t="s">
        <v>56</v>
      </c>
      <c r="H4760" s="10" t="s">
        <v>2369</v>
      </c>
      <c r="I4760" s="10" t="s">
        <v>2094</v>
      </c>
      <c r="J4760" s="10">
        <v>116.69</v>
      </c>
      <c r="K4760" s="10"/>
      <c r="L4760" s="10">
        <v>211.05</v>
      </c>
      <c r="M4760" s="13">
        <v>40939</v>
      </c>
      <c r="N4760" s="10">
        <v>2.39</v>
      </c>
      <c r="O4760" s="13">
        <v>43462</v>
      </c>
      <c r="P4760" s="10"/>
      <c r="Q4760" s="10"/>
      <c r="R4760" s="10"/>
      <c r="S4760" s="10" t="s">
        <v>16160</v>
      </c>
      <c r="T4760" s="10" t="s">
        <v>36</v>
      </c>
      <c r="U4760" s="10" t="s">
        <v>404</v>
      </c>
      <c r="V4760" s="13">
        <v>43462</v>
      </c>
      <c r="W4760" s="10" t="s">
        <v>218</v>
      </c>
      <c r="X4760" s="16" t="s">
        <v>23627</v>
      </c>
    </row>
    <row r="4761" spans="1:24" ht="21" customHeight="1" x14ac:dyDescent="0.3">
      <c r="A4761" s="11">
        <v>507336437</v>
      </c>
      <c r="B4761" s="11">
        <v>567572</v>
      </c>
      <c r="C4761" s="10" t="s">
        <v>16216</v>
      </c>
      <c r="D4761" s="10" t="s">
        <v>2350</v>
      </c>
      <c r="E4761" s="11">
        <v>680</v>
      </c>
      <c r="F4761" s="10" t="s">
        <v>16217</v>
      </c>
      <c r="G4761" s="10" t="s">
        <v>30</v>
      </c>
      <c r="H4761" s="10" t="s">
        <v>2369</v>
      </c>
      <c r="I4761" s="10" t="s">
        <v>1366</v>
      </c>
      <c r="J4761" s="10">
        <v>285</v>
      </c>
      <c r="K4761" s="10"/>
      <c r="L4761" s="10">
        <v>285.29000000000002</v>
      </c>
      <c r="M4761" s="13">
        <v>40801</v>
      </c>
      <c r="N4761" s="10"/>
      <c r="O4761" s="13"/>
      <c r="P4761" s="10"/>
      <c r="Q4761" s="10"/>
      <c r="R4761" s="10"/>
      <c r="S4761" s="10" t="s">
        <v>16147</v>
      </c>
      <c r="T4761" s="10" t="s">
        <v>72</v>
      </c>
      <c r="U4761" s="10" t="s">
        <v>404</v>
      </c>
      <c r="V4761" s="13">
        <v>42360</v>
      </c>
      <c r="W4761" s="10" t="s">
        <v>218</v>
      </c>
      <c r="X4761" s="16" t="s">
        <v>16560</v>
      </c>
    </row>
    <row r="4762" spans="1:24" ht="24" customHeight="1" x14ac:dyDescent="0.3">
      <c r="A4762" s="11">
        <v>215301510</v>
      </c>
      <c r="B4762" s="11">
        <v>475595</v>
      </c>
      <c r="C4762" s="10" t="s">
        <v>16207</v>
      </c>
      <c r="D4762" s="10" t="s">
        <v>2350</v>
      </c>
      <c r="E4762" s="11">
        <v>688</v>
      </c>
      <c r="F4762" s="10" t="s">
        <v>16208</v>
      </c>
      <c r="G4762" s="9" t="s">
        <v>56</v>
      </c>
      <c r="H4762" s="10" t="s">
        <v>2352</v>
      </c>
      <c r="I4762" s="16" t="s">
        <v>2382</v>
      </c>
      <c r="J4762" s="10">
        <v>221.36</v>
      </c>
      <c r="K4762" s="10"/>
      <c r="L4762" s="10">
        <v>294.52999999999997</v>
      </c>
      <c r="M4762" s="13">
        <v>40813</v>
      </c>
      <c r="N4762" s="10"/>
      <c r="O4762" s="13"/>
      <c r="P4762" s="10"/>
      <c r="Q4762" s="10"/>
      <c r="R4762" s="10"/>
      <c r="S4762" s="10" t="s">
        <v>2939</v>
      </c>
      <c r="T4762" s="10" t="s">
        <v>72</v>
      </c>
      <c r="U4762" s="10" t="s">
        <v>404</v>
      </c>
      <c r="V4762" s="13">
        <v>42360</v>
      </c>
      <c r="W4762" s="10" t="s">
        <v>73</v>
      </c>
      <c r="X4762" s="16" t="s">
        <v>16561</v>
      </c>
    </row>
    <row r="4763" spans="1:24" ht="24" customHeight="1" x14ac:dyDescent="0.3">
      <c r="A4763" s="11">
        <v>505471701</v>
      </c>
      <c r="B4763" s="11">
        <v>546397</v>
      </c>
      <c r="C4763" s="10" t="s">
        <v>16194</v>
      </c>
      <c r="D4763" s="10" t="s">
        <v>2350</v>
      </c>
      <c r="E4763" s="11">
        <v>861</v>
      </c>
      <c r="F4763" s="10" t="s">
        <v>16195</v>
      </c>
      <c r="G4763" s="10" t="s">
        <v>41</v>
      </c>
      <c r="H4763" s="10" t="s">
        <v>2369</v>
      </c>
      <c r="I4763" s="10" t="s">
        <v>2370</v>
      </c>
      <c r="J4763" s="10">
        <v>215.47</v>
      </c>
      <c r="K4763" s="10"/>
      <c r="L4763" s="10">
        <v>221.32</v>
      </c>
      <c r="M4763" s="13">
        <v>41038</v>
      </c>
      <c r="N4763" s="10">
        <v>0</v>
      </c>
      <c r="O4763" s="13"/>
      <c r="P4763" s="10"/>
      <c r="Q4763" s="10"/>
      <c r="R4763" s="10"/>
      <c r="S4763" s="10" t="s">
        <v>16196</v>
      </c>
      <c r="T4763" s="10" t="s">
        <v>72</v>
      </c>
      <c r="U4763" s="10" t="s">
        <v>404</v>
      </c>
      <c r="V4763" s="13">
        <v>42360</v>
      </c>
      <c r="W4763" s="10" t="s">
        <v>218</v>
      </c>
      <c r="X4763" s="16" t="s">
        <v>16562</v>
      </c>
    </row>
    <row r="4764" spans="1:24" ht="24" customHeight="1" x14ac:dyDescent="0.3">
      <c r="A4764" s="11">
        <v>120425424</v>
      </c>
      <c r="B4764" s="11">
        <v>463634</v>
      </c>
      <c r="C4764" s="10" t="s">
        <v>2957</v>
      </c>
      <c r="D4764" s="10" t="s">
        <v>28</v>
      </c>
      <c r="E4764" s="11">
        <v>863</v>
      </c>
      <c r="F4764" s="10" t="s">
        <v>16230</v>
      </c>
      <c r="G4764" s="10" t="s">
        <v>30</v>
      </c>
      <c r="H4764" s="10" t="s">
        <v>2354</v>
      </c>
      <c r="I4764" s="10" t="s">
        <v>2355</v>
      </c>
      <c r="J4764" s="10">
        <v>427.65</v>
      </c>
      <c r="K4764" s="10"/>
      <c r="L4764" s="10">
        <v>1401.63</v>
      </c>
      <c r="M4764" s="13">
        <v>42138</v>
      </c>
      <c r="N4764" s="10"/>
      <c r="O4764" s="13"/>
      <c r="P4764" s="10"/>
      <c r="Q4764" s="10"/>
      <c r="R4764" s="10"/>
      <c r="S4764" s="10" t="s">
        <v>16231</v>
      </c>
      <c r="T4764" s="10" t="s">
        <v>36</v>
      </c>
      <c r="U4764" s="10" t="s">
        <v>404</v>
      </c>
      <c r="V4764" s="13">
        <v>42863</v>
      </c>
      <c r="W4764" s="10" t="s">
        <v>218</v>
      </c>
      <c r="X4764" s="16" t="s">
        <v>21720</v>
      </c>
    </row>
    <row r="4765" spans="1:24" ht="24" customHeight="1" x14ac:dyDescent="0.3">
      <c r="A4765" s="11">
        <v>511014767</v>
      </c>
      <c r="B4765" s="11">
        <v>603945</v>
      </c>
      <c r="C4765" s="10" t="s">
        <v>16225</v>
      </c>
      <c r="D4765" s="10" t="s">
        <v>2350</v>
      </c>
      <c r="E4765" s="11">
        <v>907</v>
      </c>
      <c r="F4765" s="10" t="s">
        <v>16226</v>
      </c>
      <c r="G4765" s="10" t="s">
        <v>30</v>
      </c>
      <c r="H4765" s="10" t="s">
        <v>2354</v>
      </c>
      <c r="I4765" s="10" t="s">
        <v>1970</v>
      </c>
      <c r="J4765" s="10">
        <v>348.06</v>
      </c>
      <c r="K4765" s="10"/>
      <c r="L4765" s="10">
        <v>441.06</v>
      </c>
      <c r="M4765" s="13">
        <v>41081</v>
      </c>
      <c r="N4765" s="10">
        <v>0</v>
      </c>
      <c r="O4765" s="13"/>
      <c r="P4765" s="10"/>
      <c r="Q4765" s="10"/>
      <c r="R4765" s="10"/>
      <c r="S4765" s="10" t="s">
        <v>16111</v>
      </c>
      <c r="T4765" s="10" t="s">
        <v>36</v>
      </c>
      <c r="U4765" s="10" t="s">
        <v>404</v>
      </c>
      <c r="V4765" s="13">
        <v>42513</v>
      </c>
      <c r="W4765" s="10" t="s">
        <v>404</v>
      </c>
      <c r="X4765" s="16" t="s">
        <v>20350</v>
      </c>
    </row>
    <row r="4766" spans="1:24" ht="24" customHeight="1" x14ac:dyDescent="0.3">
      <c r="A4766" s="11">
        <v>501948708</v>
      </c>
      <c r="B4766" s="11">
        <v>402336</v>
      </c>
      <c r="C4766" s="10" t="s">
        <v>2380</v>
      </c>
      <c r="D4766" s="10" t="s">
        <v>2350</v>
      </c>
      <c r="E4766" s="11">
        <v>1083</v>
      </c>
      <c r="F4766" s="10" t="s">
        <v>16112</v>
      </c>
      <c r="G4766" s="10" t="s">
        <v>30</v>
      </c>
      <c r="H4766" s="10" t="s">
        <v>2381</v>
      </c>
      <c r="I4766" s="10" t="s">
        <v>2382</v>
      </c>
      <c r="J4766" s="10">
        <v>482.13</v>
      </c>
      <c r="K4766" s="10"/>
      <c r="L4766" s="10">
        <v>526.88</v>
      </c>
      <c r="M4766" s="13">
        <v>41491</v>
      </c>
      <c r="N4766" s="10">
        <v>42.52</v>
      </c>
      <c r="O4766" s="13">
        <v>42193</v>
      </c>
      <c r="P4766" s="10"/>
      <c r="Q4766" s="10"/>
      <c r="R4766" s="10"/>
      <c r="S4766" s="10" t="s">
        <v>2945</v>
      </c>
      <c r="T4766" s="10" t="s">
        <v>72</v>
      </c>
      <c r="U4766" s="10" t="s">
        <v>404</v>
      </c>
      <c r="V4766" s="13">
        <v>42360</v>
      </c>
      <c r="W4766" s="10" t="s">
        <v>218</v>
      </c>
      <c r="X4766" s="16" t="s">
        <v>16563</v>
      </c>
    </row>
    <row r="4767" spans="1:24" ht="21" customHeight="1" x14ac:dyDescent="0.3">
      <c r="A4767" s="11">
        <v>506992047</v>
      </c>
      <c r="B4767" s="11">
        <v>565593</v>
      </c>
      <c r="C4767" s="10" t="s">
        <v>2674</v>
      </c>
      <c r="D4767" s="10" t="s">
        <v>28</v>
      </c>
      <c r="E4767" s="11">
        <v>1115</v>
      </c>
      <c r="F4767" s="10" t="s">
        <v>16203</v>
      </c>
      <c r="G4767" s="10" t="s">
        <v>30</v>
      </c>
      <c r="H4767" s="10" t="s">
        <v>2354</v>
      </c>
      <c r="I4767" s="10" t="s">
        <v>2368</v>
      </c>
      <c r="J4767" s="10">
        <v>1133.2</v>
      </c>
      <c r="K4767" s="10"/>
      <c r="L4767" s="10">
        <v>1271.67</v>
      </c>
      <c r="M4767" s="13">
        <v>41801</v>
      </c>
      <c r="N4767" s="10"/>
      <c r="O4767" s="13"/>
      <c r="P4767" s="10"/>
      <c r="Q4767" s="10"/>
      <c r="R4767" s="10"/>
      <c r="S4767" s="10" t="s">
        <v>14841</v>
      </c>
      <c r="T4767" s="10" t="s">
        <v>72</v>
      </c>
      <c r="U4767" s="10" t="s">
        <v>404</v>
      </c>
      <c r="V4767" s="13">
        <v>42360</v>
      </c>
      <c r="W4767" s="10" t="s">
        <v>404</v>
      </c>
      <c r="X4767" s="16" t="s">
        <v>16564</v>
      </c>
    </row>
    <row r="4768" spans="1:24" ht="24" customHeight="1" x14ac:dyDescent="0.3">
      <c r="A4768" s="11">
        <v>500151830</v>
      </c>
      <c r="B4768" s="11">
        <v>503055</v>
      </c>
      <c r="C4768" s="10" t="s">
        <v>16135</v>
      </c>
      <c r="D4768" s="10" t="s">
        <v>2350</v>
      </c>
      <c r="E4768" s="11">
        <v>1144</v>
      </c>
      <c r="F4768" s="10" t="s">
        <v>16136</v>
      </c>
      <c r="G4768" s="10" t="s">
        <v>41</v>
      </c>
      <c r="H4768" s="10" t="s">
        <v>2387</v>
      </c>
      <c r="I4768" s="10" t="s">
        <v>1301</v>
      </c>
      <c r="J4768" s="10">
        <v>23.96</v>
      </c>
      <c r="K4768" s="10"/>
      <c r="L4768" s="10">
        <v>24.35</v>
      </c>
      <c r="M4768" s="13">
        <v>41318</v>
      </c>
      <c r="N4768" s="10"/>
      <c r="O4768" s="13"/>
      <c r="P4768" s="10"/>
      <c r="Q4768" s="10"/>
      <c r="R4768" s="10"/>
      <c r="S4768" s="10" t="s">
        <v>16137</v>
      </c>
      <c r="T4768" s="10" t="s">
        <v>72</v>
      </c>
      <c r="U4768" s="10" t="s">
        <v>404</v>
      </c>
      <c r="V4768" s="13">
        <v>42360</v>
      </c>
      <c r="W4768" s="10" t="s">
        <v>218</v>
      </c>
      <c r="X4768" s="16" t="s">
        <v>16565</v>
      </c>
    </row>
    <row r="4769" spans="1:24" ht="21" customHeight="1" x14ac:dyDescent="0.3">
      <c r="A4769" s="11">
        <v>503319317</v>
      </c>
      <c r="B4769" s="11">
        <v>519626</v>
      </c>
      <c r="C4769" s="10" t="s">
        <v>16187</v>
      </c>
      <c r="D4769" s="10" t="s">
        <v>2350</v>
      </c>
      <c r="E4769" s="11">
        <v>1168</v>
      </c>
      <c r="F4769" s="10" t="s">
        <v>16188</v>
      </c>
      <c r="G4769" s="10" t="s">
        <v>30</v>
      </c>
      <c r="H4769" s="10" t="s">
        <v>2372</v>
      </c>
      <c r="I4769" s="10" t="s">
        <v>2504</v>
      </c>
      <c r="J4769" s="10">
        <v>712.32</v>
      </c>
      <c r="K4769" s="10"/>
      <c r="L4769" s="10">
        <v>828.89</v>
      </c>
      <c r="M4769" s="13">
        <v>41340</v>
      </c>
      <c r="N4769" s="10">
        <v>0</v>
      </c>
      <c r="O4769" s="13"/>
      <c r="P4769" s="10"/>
      <c r="Q4769" s="10"/>
      <c r="R4769" s="10"/>
      <c r="S4769" s="10" t="s">
        <v>16165</v>
      </c>
      <c r="T4769" s="10" t="s">
        <v>36</v>
      </c>
      <c r="U4769" s="10" t="s">
        <v>404</v>
      </c>
      <c r="V4769" s="13">
        <v>42495</v>
      </c>
      <c r="W4769" s="10" t="s">
        <v>218</v>
      </c>
      <c r="X4769" s="16" t="s">
        <v>20296</v>
      </c>
    </row>
    <row r="4770" spans="1:24" ht="24" customHeight="1" x14ac:dyDescent="0.3">
      <c r="A4770" s="11">
        <v>505004577</v>
      </c>
      <c r="B4770" s="11">
        <v>400619</v>
      </c>
      <c r="C4770" s="10" t="s">
        <v>16175</v>
      </c>
      <c r="D4770" s="10" t="s">
        <v>2350</v>
      </c>
      <c r="E4770" s="11">
        <v>1358</v>
      </c>
      <c r="F4770" s="10" t="s">
        <v>16176</v>
      </c>
      <c r="G4770" s="10" t="s">
        <v>30</v>
      </c>
      <c r="H4770" s="10" t="s">
        <v>2372</v>
      </c>
      <c r="I4770" s="10" t="s">
        <v>2397</v>
      </c>
      <c r="J4770" s="10">
        <v>162.94</v>
      </c>
      <c r="K4770" s="10"/>
      <c r="L4770" s="10">
        <v>181.21</v>
      </c>
      <c r="M4770" s="13">
        <v>41549</v>
      </c>
      <c r="N4770" s="10"/>
      <c r="O4770" s="13"/>
      <c r="P4770" s="10"/>
      <c r="Q4770" s="10"/>
      <c r="R4770" s="10"/>
      <c r="S4770" s="10" t="s">
        <v>16118</v>
      </c>
      <c r="T4770" s="10" t="s">
        <v>72</v>
      </c>
      <c r="U4770" s="10" t="s">
        <v>404</v>
      </c>
      <c r="V4770" s="13">
        <v>42360</v>
      </c>
      <c r="W4770" s="10" t="s">
        <v>218</v>
      </c>
      <c r="X4770" s="16" t="s">
        <v>16566</v>
      </c>
    </row>
    <row r="4771" spans="1:24" ht="21" customHeight="1" x14ac:dyDescent="0.3">
      <c r="A4771" s="11">
        <v>500834458</v>
      </c>
      <c r="B4771" s="11">
        <v>510235</v>
      </c>
      <c r="C4771" s="10" t="s">
        <v>16141</v>
      </c>
      <c r="D4771" s="10" t="s">
        <v>2350</v>
      </c>
      <c r="E4771" s="11">
        <v>1398</v>
      </c>
      <c r="F4771" s="10" t="s">
        <v>16142</v>
      </c>
      <c r="G4771" s="10" t="s">
        <v>41</v>
      </c>
      <c r="H4771" s="10" t="s">
        <v>2387</v>
      </c>
      <c r="I4771" s="10" t="s">
        <v>1301</v>
      </c>
      <c r="J4771" s="10">
        <v>1128.5999999999999</v>
      </c>
      <c r="K4771" s="10"/>
      <c r="L4771" s="10">
        <v>1177.42</v>
      </c>
      <c r="M4771" s="13">
        <v>41590</v>
      </c>
      <c r="N4771" s="10"/>
      <c r="O4771" s="13"/>
      <c r="P4771" s="10"/>
      <c r="Q4771" s="10"/>
      <c r="R4771" s="10"/>
      <c r="S4771" s="10" t="s">
        <v>16143</v>
      </c>
      <c r="T4771" s="10" t="s">
        <v>72</v>
      </c>
      <c r="U4771" s="10" t="s">
        <v>404</v>
      </c>
      <c r="V4771" s="13">
        <v>42360</v>
      </c>
      <c r="W4771" s="10" t="s">
        <v>218</v>
      </c>
      <c r="X4771" s="16" t="s">
        <v>16567</v>
      </c>
    </row>
    <row r="4772" spans="1:24" ht="21" customHeight="1" x14ac:dyDescent="0.3">
      <c r="A4772" s="11">
        <v>144519178</v>
      </c>
      <c r="B4772" s="11">
        <v>520839</v>
      </c>
      <c r="C4772" s="10" t="s">
        <v>16151</v>
      </c>
      <c r="D4772" s="10" t="s">
        <v>28</v>
      </c>
      <c r="E4772" s="11">
        <v>1426</v>
      </c>
      <c r="F4772" s="10" t="s">
        <v>16152</v>
      </c>
      <c r="G4772" s="10" t="s">
        <v>86</v>
      </c>
      <c r="H4772" s="10" t="s">
        <v>2352</v>
      </c>
      <c r="I4772" s="10" t="s">
        <v>2367</v>
      </c>
      <c r="J4772" s="10">
        <v>686.4</v>
      </c>
      <c r="K4772" s="10"/>
      <c r="L4772" s="10"/>
      <c r="M4772" s="13"/>
      <c r="N4772" s="10">
        <v>0</v>
      </c>
      <c r="O4772" s="13"/>
      <c r="P4772" s="10"/>
      <c r="Q4772" s="10"/>
      <c r="R4772" s="10"/>
      <c r="S4772" s="10" t="s">
        <v>16153</v>
      </c>
      <c r="T4772" s="10" t="s">
        <v>72</v>
      </c>
      <c r="U4772" s="10" t="s">
        <v>404</v>
      </c>
      <c r="V4772" s="13">
        <v>42360</v>
      </c>
      <c r="W4772" s="10" t="s">
        <v>404</v>
      </c>
      <c r="X4772" s="16" t="s">
        <v>16568</v>
      </c>
    </row>
    <row r="4773" spans="1:24" ht="24" customHeight="1" x14ac:dyDescent="0.3">
      <c r="A4773" s="11">
        <v>507148541</v>
      </c>
      <c r="B4773" s="11">
        <v>576930</v>
      </c>
      <c r="C4773" s="10" t="s">
        <v>16221</v>
      </c>
      <c r="D4773" s="10" t="s">
        <v>2350</v>
      </c>
      <c r="E4773" s="11">
        <v>1474</v>
      </c>
      <c r="F4773" s="10" t="s">
        <v>16222</v>
      </c>
      <c r="G4773" s="10" t="s">
        <v>86</v>
      </c>
      <c r="H4773" s="10" t="s">
        <v>2369</v>
      </c>
      <c r="I4773" s="10" t="s">
        <v>2094</v>
      </c>
      <c r="J4773" s="10">
        <v>221.03</v>
      </c>
      <c r="K4773" s="10"/>
      <c r="L4773" s="10">
        <v>247.4</v>
      </c>
      <c r="M4773" s="13">
        <v>41682</v>
      </c>
      <c r="N4773" s="10"/>
      <c r="O4773" s="13"/>
      <c r="P4773" s="10"/>
      <c r="Q4773" s="10"/>
      <c r="R4773" s="10"/>
      <c r="S4773" s="10" t="s">
        <v>16138</v>
      </c>
      <c r="T4773" s="10" t="s">
        <v>72</v>
      </c>
      <c r="U4773" s="10" t="s">
        <v>404</v>
      </c>
      <c r="V4773" s="13">
        <v>42360</v>
      </c>
      <c r="W4773" s="10" t="s">
        <v>218</v>
      </c>
      <c r="X4773" s="16" t="s">
        <v>16569</v>
      </c>
    </row>
    <row r="4774" spans="1:24" ht="21" customHeight="1" x14ac:dyDescent="0.3">
      <c r="A4774" s="11">
        <v>509447287</v>
      </c>
      <c r="B4774" s="11">
        <v>516762</v>
      </c>
      <c r="C4774" s="10" t="s">
        <v>16149</v>
      </c>
      <c r="D4774" s="10" t="s">
        <v>2350</v>
      </c>
      <c r="E4774" s="11">
        <v>1503</v>
      </c>
      <c r="F4774" s="10" t="s">
        <v>16150</v>
      </c>
      <c r="G4774" s="10" t="s">
        <v>86</v>
      </c>
      <c r="H4774" s="10" t="s">
        <v>2372</v>
      </c>
      <c r="I4774" s="10" t="s">
        <v>2469</v>
      </c>
      <c r="J4774" s="10">
        <v>269.49</v>
      </c>
      <c r="K4774" s="10"/>
      <c r="L4774" s="10">
        <v>281.98</v>
      </c>
      <c r="M4774" s="13">
        <v>41712</v>
      </c>
      <c r="N4774" s="10"/>
      <c r="O4774" s="13"/>
      <c r="P4774" s="10"/>
      <c r="Q4774" s="10"/>
      <c r="R4774" s="10"/>
      <c r="S4774" s="10" t="s">
        <v>2908</v>
      </c>
      <c r="T4774" s="10" t="s">
        <v>72</v>
      </c>
      <c r="U4774" s="10" t="s">
        <v>404</v>
      </c>
      <c r="V4774" s="13">
        <v>42360</v>
      </c>
      <c r="W4774" s="10" t="s">
        <v>218</v>
      </c>
      <c r="X4774" s="16" t="s">
        <v>16570</v>
      </c>
    </row>
    <row r="4775" spans="1:24" ht="24" customHeight="1" x14ac:dyDescent="0.3">
      <c r="A4775" s="11">
        <v>509500404</v>
      </c>
      <c r="B4775" s="11">
        <v>577030</v>
      </c>
      <c r="C4775" s="10" t="s">
        <v>2683</v>
      </c>
      <c r="D4775" s="10" t="s">
        <v>2350</v>
      </c>
      <c r="E4775" s="11">
        <v>1546</v>
      </c>
      <c r="F4775" s="10" t="s">
        <v>2684</v>
      </c>
      <c r="G4775" s="10" t="s">
        <v>30</v>
      </c>
      <c r="H4775" s="10" t="s">
        <v>2372</v>
      </c>
      <c r="I4775" s="10" t="s">
        <v>2685</v>
      </c>
      <c r="J4775" s="10">
        <v>239.17</v>
      </c>
      <c r="K4775" s="10"/>
      <c r="L4775" s="10">
        <v>391.58</v>
      </c>
      <c r="M4775" s="13">
        <v>41796</v>
      </c>
      <c r="N4775" s="10"/>
      <c r="O4775" s="13"/>
      <c r="P4775" s="10"/>
      <c r="Q4775" s="10"/>
      <c r="R4775" s="10"/>
      <c r="S4775" s="10" t="s">
        <v>16160</v>
      </c>
      <c r="T4775" s="10" t="s">
        <v>36</v>
      </c>
      <c r="U4775" s="10" t="s">
        <v>404</v>
      </c>
      <c r="V4775" s="13">
        <v>42726</v>
      </c>
      <c r="W4775" s="10" t="s">
        <v>218</v>
      </c>
      <c r="X4775" s="16" t="s">
        <v>21383</v>
      </c>
    </row>
    <row r="4776" spans="1:24" ht="21" customHeight="1" x14ac:dyDescent="0.3">
      <c r="A4776" s="11">
        <v>509842526</v>
      </c>
      <c r="B4776" s="11">
        <v>583656</v>
      </c>
      <c r="C4776" s="10" t="s">
        <v>16223</v>
      </c>
      <c r="D4776" s="10" t="s">
        <v>2350</v>
      </c>
      <c r="E4776" s="11">
        <v>1600</v>
      </c>
      <c r="F4776" s="10" t="s">
        <v>16224</v>
      </c>
      <c r="G4776" s="10" t="s">
        <v>30</v>
      </c>
      <c r="H4776" s="10" t="s">
        <v>2354</v>
      </c>
      <c r="I4776" s="10" t="s">
        <v>2401</v>
      </c>
      <c r="J4776" s="10">
        <v>443.46</v>
      </c>
      <c r="K4776" s="10"/>
      <c r="L4776" s="10">
        <v>501.19</v>
      </c>
      <c r="M4776" s="13">
        <v>41967</v>
      </c>
      <c r="N4776" s="10"/>
      <c r="O4776" s="13"/>
      <c r="P4776" s="10"/>
      <c r="Q4776" s="10"/>
      <c r="R4776" s="10"/>
      <c r="S4776" s="10"/>
      <c r="T4776" s="10" t="s">
        <v>72</v>
      </c>
      <c r="U4776" s="10" t="s">
        <v>404</v>
      </c>
      <c r="V4776" s="13">
        <v>42360</v>
      </c>
      <c r="W4776" s="10" t="s">
        <v>218</v>
      </c>
      <c r="X4776" s="16" t="s">
        <v>16571</v>
      </c>
    </row>
    <row r="4777" spans="1:24" ht="24" customHeight="1" x14ac:dyDescent="0.3">
      <c r="A4777" s="11">
        <v>508578183</v>
      </c>
      <c r="B4777" s="11">
        <v>478829</v>
      </c>
      <c r="C4777" s="10" t="s">
        <v>2624</v>
      </c>
      <c r="D4777" s="10" t="s">
        <v>28</v>
      </c>
      <c r="E4777" s="11">
        <v>1958</v>
      </c>
      <c r="F4777" s="10" t="s">
        <v>16182</v>
      </c>
      <c r="G4777" s="10" t="s">
        <v>30</v>
      </c>
      <c r="H4777" s="10" t="s">
        <v>2354</v>
      </c>
      <c r="I4777" s="10" t="s">
        <v>2355</v>
      </c>
      <c r="J4777" s="10">
        <v>1154.6300000000001</v>
      </c>
      <c r="K4777" s="10"/>
      <c r="L4777" s="10">
        <v>1678.79</v>
      </c>
      <c r="M4777" s="13">
        <v>41816</v>
      </c>
      <c r="N4777" s="10"/>
      <c r="O4777" s="13"/>
      <c r="P4777" s="10"/>
      <c r="Q4777" s="10"/>
      <c r="R4777" s="10"/>
      <c r="S4777" s="10" t="s">
        <v>2939</v>
      </c>
      <c r="T4777" s="10" t="s">
        <v>72</v>
      </c>
      <c r="U4777" s="10" t="s">
        <v>404</v>
      </c>
      <c r="V4777" s="13">
        <v>42360</v>
      </c>
      <c r="W4777" s="10" t="s">
        <v>404</v>
      </c>
      <c r="X4777" s="16" t="s">
        <v>16572</v>
      </c>
    </row>
    <row r="4778" spans="1:24" ht="21" customHeight="1" x14ac:dyDescent="0.3">
      <c r="A4778" s="11">
        <v>149855621</v>
      </c>
      <c r="B4778" s="11">
        <v>523222</v>
      </c>
      <c r="C4778" s="10" t="s">
        <v>2965</v>
      </c>
      <c r="D4778" s="10" t="s">
        <v>48</v>
      </c>
      <c r="E4778" s="11">
        <v>2323</v>
      </c>
      <c r="F4778" s="10" t="s">
        <v>16234</v>
      </c>
      <c r="G4778" s="10" t="s">
        <v>30</v>
      </c>
      <c r="H4778" s="10" t="s">
        <v>2354</v>
      </c>
      <c r="I4778" s="10" t="s">
        <v>2366</v>
      </c>
      <c r="J4778" s="10">
        <v>2600.41</v>
      </c>
      <c r="K4778" s="10"/>
      <c r="L4778" s="10">
        <v>4718.43</v>
      </c>
      <c r="M4778" s="13">
        <v>42158</v>
      </c>
      <c r="N4778" s="10"/>
      <c r="O4778" s="13"/>
      <c r="P4778" s="10"/>
      <c r="Q4778" s="10"/>
      <c r="R4778" s="10"/>
      <c r="S4778" s="10" t="s">
        <v>16162</v>
      </c>
      <c r="T4778" s="10" t="s">
        <v>36</v>
      </c>
      <c r="U4778" s="10" t="s">
        <v>404</v>
      </c>
      <c r="V4778" s="13">
        <v>42509</v>
      </c>
      <c r="W4778" s="10" t="s">
        <v>218</v>
      </c>
      <c r="X4778" s="16" t="s">
        <v>20346</v>
      </c>
    </row>
    <row r="4779" spans="1:24" ht="24" customHeight="1" x14ac:dyDescent="0.3">
      <c r="A4779" s="11">
        <v>503892319</v>
      </c>
      <c r="B4779" s="11">
        <v>532125</v>
      </c>
      <c r="C4779" s="10" t="s">
        <v>2495</v>
      </c>
      <c r="D4779" s="10" t="s">
        <v>48</v>
      </c>
      <c r="E4779" s="11">
        <v>2695</v>
      </c>
      <c r="F4779" s="10" t="s">
        <v>16161</v>
      </c>
      <c r="G4779" s="10" t="s">
        <v>41</v>
      </c>
      <c r="H4779" s="10" t="s">
        <v>2354</v>
      </c>
      <c r="I4779" s="10" t="s">
        <v>2368</v>
      </c>
      <c r="J4779" s="10">
        <v>1001.35</v>
      </c>
      <c r="K4779" s="10"/>
      <c r="L4779" s="10">
        <v>1679.81</v>
      </c>
      <c r="M4779" s="13">
        <v>41787</v>
      </c>
      <c r="N4779" s="10"/>
      <c r="O4779" s="13"/>
      <c r="P4779" s="10"/>
      <c r="Q4779" s="10"/>
      <c r="R4779" s="10"/>
      <c r="S4779" s="10" t="s">
        <v>2921</v>
      </c>
      <c r="T4779" s="10" t="s">
        <v>36</v>
      </c>
      <c r="U4779" s="10" t="s">
        <v>404</v>
      </c>
      <c r="V4779" s="13">
        <v>42523</v>
      </c>
      <c r="W4779" s="10" t="s">
        <v>218</v>
      </c>
      <c r="X4779" s="16" t="s">
        <v>20385</v>
      </c>
    </row>
    <row r="4780" spans="1:24" ht="21" customHeight="1" x14ac:dyDescent="0.3">
      <c r="A4780" s="11">
        <v>506398846</v>
      </c>
      <c r="B4780" s="11">
        <v>455712</v>
      </c>
      <c r="C4780" s="10" t="s">
        <v>16179</v>
      </c>
      <c r="D4780" s="10" t="s">
        <v>48</v>
      </c>
      <c r="E4780" s="11">
        <v>2753</v>
      </c>
      <c r="F4780" s="10" t="s">
        <v>16180</v>
      </c>
      <c r="G4780" s="10" t="s">
        <v>41</v>
      </c>
      <c r="H4780" s="10" t="s">
        <v>2354</v>
      </c>
      <c r="I4780" s="10" t="s">
        <v>2404</v>
      </c>
      <c r="J4780" s="10">
        <v>1035.22</v>
      </c>
      <c r="K4780" s="10"/>
      <c r="L4780" s="10">
        <v>954.64</v>
      </c>
      <c r="M4780" s="13">
        <v>41862</v>
      </c>
      <c r="N4780" s="10">
        <v>450</v>
      </c>
      <c r="O4780" s="13">
        <v>41809</v>
      </c>
      <c r="P4780" s="10"/>
      <c r="Q4780" s="10"/>
      <c r="R4780" s="10"/>
      <c r="S4780" s="10" t="s">
        <v>16127</v>
      </c>
      <c r="T4780" s="10" t="s">
        <v>72</v>
      </c>
      <c r="U4780" s="10" t="s">
        <v>404</v>
      </c>
      <c r="V4780" s="13">
        <v>42360</v>
      </c>
      <c r="W4780" s="10" t="s">
        <v>218</v>
      </c>
      <c r="X4780" s="16" t="s">
        <v>16573</v>
      </c>
    </row>
    <row r="4781" spans="1:24" ht="21" customHeight="1" x14ac:dyDescent="0.3">
      <c r="A4781" s="11">
        <v>500078831</v>
      </c>
      <c r="B4781" s="11">
        <v>504219</v>
      </c>
      <c r="C4781" s="10" t="s">
        <v>2706</v>
      </c>
      <c r="D4781" s="10" t="s">
        <v>48</v>
      </c>
      <c r="E4781" s="11">
        <v>2832</v>
      </c>
      <c r="F4781" s="10" t="s">
        <v>16206</v>
      </c>
      <c r="G4781" s="10" t="s">
        <v>30</v>
      </c>
      <c r="H4781" s="10" t="s">
        <v>2354</v>
      </c>
      <c r="I4781" s="10" t="s">
        <v>2401</v>
      </c>
      <c r="J4781" s="10">
        <v>2327.44</v>
      </c>
      <c r="K4781" s="10"/>
      <c r="L4781" s="10">
        <v>2572.0500000000002</v>
      </c>
      <c r="M4781" s="13">
        <v>41206</v>
      </c>
      <c r="N4781" s="10"/>
      <c r="O4781" s="13"/>
      <c r="P4781" s="10"/>
      <c r="Q4781" s="10"/>
      <c r="R4781" s="10"/>
      <c r="S4781" s="10" t="s">
        <v>16177</v>
      </c>
      <c r="T4781" s="10" t="s">
        <v>72</v>
      </c>
      <c r="U4781" s="10" t="s">
        <v>404</v>
      </c>
      <c r="V4781" s="13">
        <v>42360</v>
      </c>
      <c r="W4781" s="10" t="s">
        <v>218</v>
      </c>
      <c r="X4781" s="16" t="s">
        <v>16574</v>
      </c>
    </row>
    <row r="4782" spans="1:24" ht="21" customHeight="1" x14ac:dyDescent="0.3">
      <c r="A4782" s="11">
        <v>504055470</v>
      </c>
      <c r="B4782" s="11">
        <v>526767</v>
      </c>
      <c r="C4782" s="10" t="s">
        <v>16157</v>
      </c>
      <c r="D4782" s="10" t="s">
        <v>2350</v>
      </c>
      <c r="E4782" s="11">
        <v>1159</v>
      </c>
      <c r="F4782" s="10" t="s">
        <v>16158</v>
      </c>
      <c r="G4782" s="10" t="s">
        <v>30</v>
      </c>
      <c r="H4782" s="10" t="s">
        <v>2352</v>
      </c>
      <c r="I4782" s="10" t="s">
        <v>2373</v>
      </c>
      <c r="J4782" s="10">
        <v>916.37</v>
      </c>
      <c r="K4782" s="10"/>
      <c r="L4782" s="10">
        <v>917.41</v>
      </c>
      <c r="M4782" s="13">
        <v>41332</v>
      </c>
      <c r="N4782" s="10">
        <v>916.37</v>
      </c>
      <c r="O4782" s="13">
        <v>42367</v>
      </c>
      <c r="P4782" s="10"/>
      <c r="Q4782" s="10"/>
      <c r="R4782" s="10"/>
      <c r="S4782" s="10" t="s">
        <v>16156</v>
      </c>
      <c r="T4782" s="10" t="s">
        <v>72</v>
      </c>
      <c r="U4782" s="10" t="s">
        <v>404</v>
      </c>
      <c r="V4782" s="13">
        <v>42367</v>
      </c>
      <c r="W4782" s="10" t="s">
        <v>218</v>
      </c>
      <c r="X4782" s="16" t="s">
        <v>16579</v>
      </c>
    </row>
    <row r="4783" spans="1:24" ht="21" customHeight="1" x14ac:dyDescent="0.3">
      <c r="A4783" s="11">
        <v>504469088</v>
      </c>
      <c r="B4783" s="11">
        <v>486295</v>
      </c>
      <c r="C4783" s="10" t="s">
        <v>16130</v>
      </c>
      <c r="D4783" s="10" t="s">
        <v>2350</v>
      </c>
      <c r="E4783" s="11">
        <v>1290</v>
      </c>
      <c r="F4783" s="10" t="s">
        <v>16131</v>
      </c>
      <c r="G4783" s="10" t="s">
        <v>41</v>
      </c>
      <c r="H4783" s="10" t="s">
        <v>2369</v>
      </c>
      <c r="I4783" s="10" t="s">
        <v>201</v>
      </c>
      <c r="J4783" s="10">
        <v>315.52999999999997</v>
      </c>
      <c r="K4783" s="10"/>
      <c r="L4783" s="10">
        <v>324.44</v>
      </c>
      <c r="M4783" s="13">
        <v>41457</v>
      </c>
      <c r="N4783" s="10">
        <v>324.42</v>
      </c>
      <c r="O4783" s="13">
        <v>42369</v>
      </c>
      <c r="P4783" s="10"/>
      <c r="Q4783" s="10"/>
      <c r="R4783" s="10"/>
      <c r="S4783" s="10" t="s">
        <v>16174</v>
      </c>
      <c r="T4783" s="10" t="s">
        <v>72</v>
      </c>
      <c r="U4783" s="10" t="s">
        <v>404</v>
      </c>
      <c r="V4783" s="13">
        <v>42402</v>
      </c>
      <c r="W4783" s="10" t="s">
        <v>404</v>
      </c>
      <c r="X4783" s="16" t="s">
        <v>16638</v>
      </c>
    </row>
    <row r="4784" spans="1:24" ht="23.25" customHeight="1" x14ac:dyDescent="0.3">
      <c r="A4784" s="20">
        <v>189885394</v>
      </c>
      <c r="B4784" s="428">
        <v>438578</v>
      </c>
      <c r="C4784" s="68" t="s">
        <v>15979</v>
      </c>
      <c r="D4784" s="10" t="s">
        <v>28</v>
      </c>
      <c r="E4784" s="20">
        <v>2294</v>
      </c>
      <c r="F4784" s="10" t="s">
        <v>16075</v>
      </c>
      <c r="G4784" s="10" t="s">
        <v>30</v>
      </c>
      <c r="H4784" s="10" t="s">
        <v>46</v>
      </c>
      <c r="I4784" s="10" t="s">
        <v>143</v>
      </c>
      <c r="J4784" s="10">
        <v>894.26</v>
      </c>
      <c r="K4784" s="12">
        <v>1102.04</v>
      </c>
      <c r="L4784" s="12">
        <v>1154.5899999999999</v>
      </c>
      <c r="M4784" s="13">
        <v>42222</v>
      </c>
      <c r="N4784" s="12">
        <v>1850</v>
      </c>
      <c r="O4784" s="14">
        <v>42369</v>
      </c>
      <c r="P4784" s="12">
        <v>38.25</v>
      </c>
      <c r="Q4784" s="12">
        <v>137.69999999999999</v>
      </c>
      <c r="R4784" s="10" t="s">
        <v>53</v>
      </c>
      <c r="S4784" s="10"/>
      <c r="T4784" s="10" t="s">
        <v>36</v>
      </c>
      <c r="U4784" s="10" t="s">
        <v>404</v>
      </c>
      <c r="V4784" s="13">
        <v>42424</v>
      </c>
      <c r="W4784" s="10" t="s">
        <v>404</v>
      </c>
      <c r="X4784" s="16" t="s">
        <v>16692</v>
      </c>
    </row>
    <row r="4785" spans="1:24" ht="23.25" customHeight="1" x14ac:dyDescent="0.3">
      <c r="A4785" s="85">
        <v>505861240</v>
      </c>
      <c r="B4785" s="20">
        <v>550030</v>
      </c>
      <c r="C4785" s="10" t="s">
        <v>54</v>
      </c>
      <c r="D4785" s="10" t="s">
        <v>48</v>
      </c>
      <c r="E4785" s="11">
        <v>2364</v>
      </c>
      <c r="F4785" s="10" t="s">
        <v>55</v>
      </c>
      <c r="G4785" s="10" t="s">
        <v>56</v>
      </c>
      <c r="H4785" s="10" t="s">
        <v>31</v>
      </c>
      <c r="I4785" s="10" t="s">
        <v>57</v>
      </c>
      <c r="J4785" s="12">
        <v>7703.37</v>
      </c>
      <c r="K4785" s="12">
        <v>0</v>
      </c>
      <c r="L4785" s="12">
        <v>8167.99</v>
      </c>
      <c r="M4785" s="13">
        <v>41780</v>
      </c>
      <c r="N4785" s="12">
        <v>2800</v>
      </c>
      <c r="O4785" s="14">
        <v>40652</v>
      </c>
      <c r="P4785" s="12">
        <v>38.25</v>
      </c>
      <c r="Q4785" s="12">
        <v>137.69999999999999</v>
      </c>
      <c r="R4785" s="10" t="s">
        <v>53</v>
      </c>
      <c r="S4785" s="10"/>
      <c r="T4785" s="10" t="s">
        <v>36</v>
      </c>
      <c r="U4785" s="10" t="s">
        <v>404</v>
      </c>
      <c r="V4785" s="15">
        <v>42374</v>
      </c>
      <c r="W4785" s="10" t="s">
        <v>404</v>
      </c>
      <c r="X4785" s="16" t="s">
        <v>16586</v>
      </c>
    </row>
    <row r="4786" spans="1:24" ht="23.25" customHeight="1" x14ac:dyDescent="0.3">
      <c r="A4786" s="11">
        <v>215525310</v>
      </c>
      <c r="B4786" s="20">
        <v>693848</v>
      </c>
      <c r="C4786" s="10" t="s">
        <v>2275</v>
      </c>
      <c r="D4786" s="10" t="s">
        <v>48</v>
      </c>
      <c r="E4786" s="11">
        <v>2866</v>
      </c>
      <c r="F4786" s="10"/>
      <c r="G4786" s="10"/>
      <c r="H4786" s="10"/>
      <c r="I4786" s="10"/>
      <c r="J4786" s="12">
        <v>2065.11</v>
      </c>
      <c r="K4786" s="12"/>
      <c r="L4786" s="12"/>
      <c r="M4786" s="13"/>
      <c r="N4786" s="12"/>
      <c r="O4786" s="14"/>
      <c r="P4786" s="12"/>
      <c r="Q4786" s="12"/>
      <c r="R4786" s="10"/>
      <c r="S4786" s="10"/>
      <c r="T4786" s="10" t="s">
        <v>36</v>
      </c>
      <c r="U4786" s="10" t="s">
        <v>404</v>
      </c>
      <c r="V4786" s="15">
        <v>42375</v>
      </c>
      <c r="W4786" s="10" t="s">
        <v>404</v>
      </c>
      <c r="X4786" s="16" t="s">
        <v>16587</v>
      </c>
    </row>
    <row r="4787" spans="1:24" ht="23.25" customHeight="1" x14ac:dyDescent="0.3">
      <c r="A4787" s="11">
        <v>225070545</v>
      </c>
      <c r="B4787" s="20">
        <v>693007</v>
      </c>
      <c r="C4787" s="10" t="s">
        <v>2269</v>
      </c>
      <c r="D4787" s="10" t="s">
        <v>48</v>
      </c>
      <c r="E4787" s="11">
        <v>2865</v>
      </c>
      <c r="F4787" s="10"/>
      <c r="G4787" s="10"/>
      <c r="H4787" s="10"/>
      <c r="I4787" s="10"/>
      <c r="J4787" s="12">
        <v>4455.58</v>
      </c>
      <c r="K4787" s="12"/>
      <c r="L4787" s="12"/>
      <c r="M4787" s="13"/>
      <c r="N4787" s="12"/>
      <c r="O4787" s="14"/>
      <c r="P4787" s="12"/>
      <c r="Q4787" s="12"/>
      <c r="R4787" s="10"/>
      <c r="S4787" s="10"/>
      <c r="T4787" s="10" t="s">
        <v>36</v>
      </c>
      <c r="U4787" s="10" t="s">
        <v>404</v>
      </c>
      <c r="V4787" s="15">
        <v>42375</v>
      </c>
      <c r="W4787" s="10" t="s">
        <v>404</v>
      </c>
      <c r="X4787" s="16" t="s">
        <v>16588</v>
      </c>
    </row>
    <row r="4788" spans="1:24" ht="23.25" customHeight="1" x14ac:dyDescent="0.3">
      <c r="A4788" s="11">
        <v>194265455</v>
      </c>
      <c r="B4788" s="20">
        <v>468941</v>
      </c>
      <c r="C4788" s="10" t="s">
        <v>722</v>
      </c>
      <c r="D4788" s="10" t="s">
        <v>48</v>
      </c>
      <c r="E4788" s="11">
        <v>2194</v>
      </c>
      <c r="F4788" s="10" t="s">
        <v>723</v>
      </c>
      <c r="G4788" s="10" t="s">
        <v>366</v>
      </c>
      <c r="H4788" s="10"/>
      <c r="I4788" s="10" t="s">
        <v>359</v>
      </c>
      <c r="J4788" s="12">
        <v>2665.89</v>
      </c>
      <c r="K4788" s="12">
        <v>2665.89</v>
      </c>
      <c r="L4788" s="12">
        <v>3071.42</v>
      </c>
      <c r="M4788" s="13">
        <v>40730</v>
      </c>
      <c r="N4788" s="12">
        <v>5264.47</v>
      </c>
      <c r="O4788" s="14">
        <v>42376</v>
      </c>
      <c r="P4788" s="12">
        <v>62.25</v>
      </c>
      <c r="Q4788" s="12">
        <v>192.15</v>
      </c>
      <c r="R4788" s="10" t="s">
        <v>53</v>
      </c>
      <c r="S4788" s="10"/>
      <c r="T4788" s="10" t="s">
        <v>36</v>
      </c>
      <c r="U4788" s="10" t="s">
        <v>404</v>
      </c>
      <c r="V4788" s="15">
        <v>42408</v>
      </c>
      <c r="W4788" s="10" t="s">
        <v>38</v>
      </c>
      <c r="X4788" s="16" t="s">
        <v>16687</v>
      </c>
    </row>
    <row r="4789" spans="1:24" ht="21" customHeight="1" x14ac:dyDescent="0.3">
      <c r="A4789" s="11">
        <v>506790401</v>
      </c>
      <c r="B4789" s="11">
        <v>554143</v>
      </c>
      <c r="C4789" s="10" t="s">
        <v>16213</v>
      </c>
      <c r="D4789" s="10" t="s">
        <v>28</v>
      </c>
      <c r="E4789" s="11" t="s">
        <v>16214</v>
      </c>
      <c r="F4789" s="10" t="s">
        <v>16215</v>
      </c>
      <c r="G4789" s="10">
        <v>2</v>
      </c>
      <c r="H4789" s="10"/>
      <c r="I4789" s="10" t="s">
        <v>397</v>
      </c>
      <c r="J4789" s="10">
        <v>1517.8</v>
      </c>
      <c r="K4789" s="10"/>
      <c r="L4789" s="10">
        <v>1650.42</v>
      </c>
      <c r="M4789" s="13">
        <v>40905</v>
      </c>
      <c r="N4789" s="10">
        <v>0</v>
      </c>
      <c r="O4789" s="13"/>
      <c r="P4789" s="10"/>
      <c r="Q4789" s="10"/>
      <c r="R4789" s="10" t="s">
        <v>53</v>
      </c>
      <c r="S4789" s="10"/>
      <c r="T4789" s="10" t="s">
        <v>72</v>
      </c>
      <c r="U4789" s="10" t="s">
        <v>2357</v>
      </c>
      <c r="V4789" s="13">
        <v>42376</v>
      </c>
      <c r="W4789" s="10" t="s">
        <v>38</v>
      </c>
      <c r="X4789" s="16" t="s">
        <v>16589</v>
      </c>
    </row>
    <row r="4790" spans="1:24" ht="23.25" customHeight="1" x14ac:dyDescent="0.3">
      <c r="A4790" s="11">
        <v>103494324</v>
      </c>
      <c r="B4790" s="20">
        <v>401536</v>
      </c>
      <c r="C4790" s="10" t="s">
        <v>183</v>
      </c>
      <c r="D4790" s="10" t="s">
        <v>28</v>
      </c>
      <c r="E4790" s="11">
        <v>2211</v>
      </c>
      <c r="F4790" s="10" t="s">
        <v>184</v>
      </c>
      <c r="G4790" s="21" t="s">
        <v>56</v>
      </c>
      <c r="H4790" s="21" t="s">
        <v>31</v>
      </c>
      <c r="I4790" s="10" t="s">
        <v>78</v>
      </c>
      <c r="J4790" s="12">
        <v>624.09</v>
      </c>
      <c r="K4790" s="12">
        <v>761.86</v>
      </c>
      <c r="L4790" s="12">
        <v>1045.4100000000001</v>
      </c>
      <c r="M4790" s="13">
        <v>41968</v>
      </c>
      <c r="N4790" s="12">
        <v>1243.9000000000001</v>
      </c>
      <c r="O4790" s="14">
        <v>42381</v>
      </c>
      <c r="P4790" s="12">
        <v>38.25</v>
      </c>
      <c r="Q4790" s="12">
        <v>137.69999999999999</v>
      </c>
      <c r="R4790" s="10" t="s">
        <v>53</v>
      </c>
      <c r="S4790" s="10"/>
      <c r="T4790" s="10" t="s">
        <v>36</v>
      </c>
      <c r="U4790" s="13" t="s">
        <v>404</v>
      </c>
      <c r="V4790" s="15">
        <v>42381</v>
      </c>
      <c r="W4790" s="13" t="s">
        <v>404</v>
      </c>
      <c r="X4790" s="16" t="s">
        <v>16591</v>
      </c>
    </row>
    <row r="4791" spans="1:24" ht="24" customHeight="1" x14ac:dyDescent="0.3">
      <c r="A4791" s="11">
        <v>500205469</v>
      </c>
      <c r="B4791" s="11">
        <v>403615</v>
      </c>
      <c r="C4791" s="10" t="s">
        <v>16113</v>
      </c>
      <c r="D4791" s="10" t="s">
        <v>2350</v>
      </c>
      <c r="E4791" s="11">
        <v>1230</v>
      </c>
      <c r="F4791" s="10" t="s">
        <v>16114</v>
      </c>
      <c r="G4791" s="10" t="s">
        <v>41</v>
      </c>
      <c r="H4791" s="10" t="s">
        <v>2352</v>
      </c>
      <c r="I4791" s="10" t="s">
        <v>2353</v>
      </c>
      <c r="J4791" s="10">
        <v>309.17</v>
      </c>
      <c r="K4791" s="10"/>
      <c r="L4791" s="10">
        <v>319.43</v>
      </c>
      <c r="M4791" s="13">
        <v>41407</v>
      </c>
      <c r="N4791" s="10">
        <v>319.43</v>
      </c>
      <c r="O4791" s="13">
        <v>42381</v>
      </c>
      <c r="P4791" s="10"/>
      <c r="Q4791" s="10"/>
      <c r="R4791" s="10"/>
      <c r="S4791" s="10" t="s">
        <v>16409</v>
      </c>
      <c r="T4791" s="10" t="s">
        <v>36</v>
      </c>
      <c r="U4791" s="10" t="s">
        <v>2356</v>
      </c>
      <c r="V4791" s="13">
        <v>42590</v>
      </c>
      <c r="W4791" s="10" t="s">
        <v>38</v>
      </c>
      <c r="X4791" s="16" t="s">
        <v>20766</v>
      </c>
    </row>
    <row r="4792" spans="1:24" ht="21" customHeight="1" x14ac:dyDescent="0.3">
      <c r="A4792" s="11">
        <v>220533652</v>
      </c>
      <c r="B4792" s="20">
        <v>559709</v>
      </c>
      <c r="C4792" s="10" t="s">
        <v>16592</v>
      </c>
      <c r="D4792" s="10" t="s">
        <v>28</v>
      </c>
      <c r="E4792" s="11">
        <v>612</v>
      </c>
      <c r="F4792" s="10" t="s">
        <v>16593</v>
      </c>
      <c r="G4792" s="10"/>
      <c r="H4792" s="10" t="s">
        <v>1563</v>
      </c>
      <c r="I4792" s="10" t="s">
        <v>16594</v>
      </c>
      <c r="J4792" s="12">
        <v>4039.9</v>
      </c>
      <c r="K4792" s="12">
        <v>2791.41</v>
      </c>
      <c r="L4792" s="12">
        <v>2842.08</v>
      </c>
      <c r="M4792" s="13">
        <v>39304</v>
      </c>
      <c r="N4792" s="12">
        <v>500</v>
      </c>
      <c r="O4792" s="14" t="s">
        <v>34</v>
      </c>
      <c r="P4792" s="12">
        <v>24</v>
      </c>
      <c r="Q4792" s="12">
        <v>384.95</v>
      </c>
      <c r="R4792" s="10" t="s">
        <v>35</v>
      </c>
      <c r="S4792" s="10"/>
      <c r="T4792" s="10" t="s">
        <v>36</v>
      </c>
      <c r="U4792" s="10" t="s">
        <v>46</v>
      </c>
      <c r="V4792" s="15">
        <v>42383</v>
      </c>
      <c r="W4792" s="10" t="s">
        <v>404</v>
      </c>
      <c r="X4792" s="16" t="s">
        <v>16596</v>
      </c>
    </row>
    <row r="4793" spans="1:24" ht="21" customHeight="1" x14ac:dyDescent="0.3">
      <c r="A4793" s="11">
        <v>506501019</v>
      </c>
      <c r="B4793" s="11">
        <v>458016</v>
      </c>
      <c r="C4793" s="10" t="s">
        <v>2607</v>
      </c>
      <c r="D4793" s="10" t="s">
        <v>28</v>
      </c>
      <c r="E4793" s="11">
        <v>540</v>
      </c>
      <c r="F4793" s="10" t="s">
        <v>2608</v>
      </c>
      <c r="G4793" s="10">
        <v>3</v>
      </c>
      <c r="H4793" s="10"/>
      <c r="I4793" s="10" t="s">
        <v>2593</v>
      </c>
      <c r="J4793" s="10">
        <v>489.64</v>
      </c>
      <c r="K4793" s="10">
        <v>489.64</v>
      </c>
      <c r="L4793" s="10">
        <v>501.51</v>
      </c>
      <c r="M4793" s="13">
        <v>38867</v>
      </c>
      <c r="N4793" s="10"/>
      <c r="O4793" s="13" t="s">
        <v>34</v>
      </c>
      <c r="P4793" s="10">
        <v>22.25</v>
      </c>
      <c r="Q4793" s="10">
        <v>0</v>
      </c>
      <c r="R4793" s="10" t="s">
        <v>35</v>
      </c>
      <c r="S4793" s="10"/>
      <c r="T4793" s="10" t="s">
        <v>152</v>
      </c>
      <c r="U4793" s="10" t="s">
        <v>37</v>
      </c>
      <c r="V4793" s="13">
        <v>41829</v>
      </c>
      <c r="W4793" s="10" t="s">
        <v>404</v>
      </c>
      <c r="X4793" s="16" t="s">
        <v>16595</v>
      </c>
    </row>
    <row r="4794" spans="1:24" ht="23.25" customHeight="1" x14ac:dyDescent="0.3">
      <c r="A4794" s="11">
        <v>509440436</v>
      </c>
      <c r="B4794" s="20">
        <v>483963</v>
      </c>
      <c r="C4794" s="10" t="s">
        <v>1046</v>
      </c>
      <c r="D4794" s="10" t="s">
        <v>28</v>
      </c>
      <c r="E4794" s="11">
        <v>2059</v>
      </c>
      <c r="F4794" s="21" t="s">
        <v>1047</v>
      </c>
      <c r="G4794" s="10" t="s">
        <v>56</v>
      </c>
      <c r="H4794" s="10" t="s">
        <v>31</v>
      </c>
      <c r="I4794" s="27" t="s">
        <v>32</v>
      </c>
      <c r="J4794" s="12">
        <v>1001.27</v>
      </c>
      <c r="K4794" s="12">
        <v>858.93</v>
      </c>
      <c r="L4794" s="12">
        <v>1153.6099999999999</v>
      </c>
      <c r="M4794" s="13">
        <v>41744</v>
      </c>
      <c r="N4794" s="12">
        <v>1285.1199999999999</v>
      </c>
      <c r="O4794" s="14">
        <v>42384</v>
      </c>
      <c r="P4794" s="12">
        <v>38.25</v>
      </c>
      <c r="Q4794" s="12">
        <v>137.69999999999999</v>
      </c>
      <c r="R4794" s="10" t="s">
        <v>53</v>
      </c>
      <c r="S4794" s="10"/>
      <c r="T4794" s="10" t="s">
        <v>36</v>
      </c>
      <c r="U4794" s="10" t="s">
        <v>404</v>
      </c>
      <c r="V4794" s="15">
        <v>42387</v>
      </c>
      <c r="W4794" s="10" t="s">
        <v>404</v>
      </c>
      <c r="X4794" s="16" t="s">
        <v>16599</v>
      </c>
    </row>
    <row r="4795" spans="1:24" ht="23.25" customHeight="1" x14ac:dyDescent="0.3">
      <c r="A4795" s="11">
        <v>231708866</v>
      </c>
      <c r="B4795" s="20">
        <v>500467</v>
      </c>
      <c r="C4795" s="10" t="s">
        <v>1064</v>
      </c>
      <c r="D4795" s="10" t="s">
        <v>28</v>
      </c>
      <c r="E4795" s="11">
        <v>2220</v>
      </c>
      <c r="F4795" s="10" t="s">
        <v>1065</v>
      </c>
      <c r="G4795" s="21" t="s">
        <v>30</v>
      </c>
      <c r="H4795" s="21" t="s">
        <v>42</v>
      </c>
      <c r="I4795" s="10" t="s">
        <v>1066</v>
      </c>
      <c r="J4795" s="12">
        <v>371.15</v>
      </c>
      <c r="K4795" s="12">
        <v>564.44000000000005</v>
      </c>
      <c r="L4795" s="12">
        <v>634.9</v>
      </c>
      <c r="M4795" s="13">
        <v>42018</v>
      </c>
      <c r="N4795" s="12">
        <v>786.78</v>
      </c>
      <c r="O4795" s="14">
        <v>42387</v>
      </c>
      <c r="P4795" s="12">
        <v>38.25</v>
      </c>
      <c r="Q4795" s="12">
        <v>137.69999999999999</v>
      </c>
      <c r="R4795" s="10" t="s">
        <v>53</v>
      </c>
      <c r="S4795" s="10"/>
      <c r="T4795" s="10" t="s">
        <v>36</v>
      </c>
      <c r="U4795" s="13" t="s">
        <v>404</v>
      </c>
      <c r="V4795" s="15">
        <v>42389</v>
      </c>
      <c r="W4795" s="13" t="s">
        <v>404</v>
      </c>
      <c r="X4795" s="16" t="s">
        <v>16604</v>
      </c>
    </row>
    <row r="4796" spans="1:24" ht="23.25" customHeight="1" x14ac:dyDescent="0.3">
      <c r="A4796" s="20">
        <v>162110456</v>
      </c>
      <c r="B4796" s="20">
        <v>554143</v>
      </c>
      <c r="C4796" s="10" t="s">
        <v>2279</v>
      </c>
      <c r="D4796" s="10" t="s">
        <v>28</v>
      </c>
      <c r="E4796" s="20" t="s">
        <v>2280</v>
      </c>
      <c r="F4796" s="11" t="s">
        <v>2281</v>
      </c>
      <c r="G4796" s="11" t="s">
        <v>41</v>
      </c>
      <c r="H4796" s="10" t="s">
        <v>42</v>
      </c>
      <c r="I4796" s="11" t="s">
        <v>1091</v>
      </c>
      <c r="J4796" s="12">
        <v>1426</v>
      </c>
      <c r="K4796" s="10"/>
      <c r="L4796" s="12">
        <v>1702.12</v>
      </c>
      <c r="M4796" s="13">
        <v>40905</v>
      </c>
      <c r="N4796" s="12"/>
      <c r="O4796" s="13"/>
      <c r="P4796" s="12">
        <v>38.25</v>
      </c>
      <c r="Q4796" s="12">
        <v>192.15</v>
      </c>
      <c r="R4796" s="10" t="s">
        <v>53</v>
      </c>
      <c r="S4796" s="10"/>
      <c r="T4796" s="10" t="s">
        <v>36</v>
      </c>
      <c r="U4796" s="10" t="s">
        <v>37</v>
      </c>
      <c r="V4796" s="15">
        <v>43348</v>
      </c>
      <c r="W4796" s="10" t="s">
        <v>404</v>
      </c>
      <c r="X4796" s="16" t="s">
        <v>23222</v>
      </c>
    </row>
    <row r="4797" spans="1:24" ht="24" customHeight="1" x14ac:dyDescent="0.3">
      <c r="A4797" s="11">
        <v>509806635</v>
      </c>
      <c r="B4797" s="11">
        <v>591154</v>
      </c>
      <c r="C4797" s="10" t="s">
        <v>16412</v>
      </c>
      <c r="D4797" s="10" t="s">
        <v>2350</v>
      </c>
      <c r="E4797" s="11">
        <v>1743</v>
      </c>
      <c r="F4797" s="10" t="s">
        <v>16413</v>
      </c>
      <c r="G4797" s="10" t="s">
        <v>30</v>
      </c>
      <c r="H4797" s="10" t="s">
        <v>2369</v>
      </c>
      <c r="I4797" s="10" t="s">
        <v>1366</v>
      </c>
      <c r="J4797" s="52">
        <v>1308.95</v>
      </c>
      <c r="K4797" s="10"/>
      <c r="L4797" s="10">
        <v>1353.19</v>
      </c>
      <c r="M4797" s="13">
        <v>42326</v>
      </c>
      <c r="N4797" s="10"/>
      <c r="O4797" s="13"/>
      <c r="P4797" s="10"/>
      <c r="Q4797" s="10"/>
      <c r="R4797" s="10"/>
      <c r="S4797" s="10" t="s">
        <v>16414</v>
      </c>
      <c r="T4797" s="10" t="s">
        <v>72</v>
      </c>
      <c r="U4797" s="13" t="s">
        <v>404</v>
      </c>
      <c r="V4797" s="13">
        <v>42388</v>
      </c>
      <c r="W4797" s="10" t="s">
        <v>404</v>
      </c>
      <c r="X4797" s="16" t="s">
        <v>16600</v>
      </c>
    </row>
    <row r="4798" spans="1:24" ht="21" customHeight="1" x14ac:dyDescent="0.3">
      <c r="A4798" s="11">
        <v>502430087</v>
      </c>
      <c r="B4798" s="11">
        <v>570570</v>
      </c>
      <c r="C4798" s="10" t="s">
        <v>16168</v>
      </c>
      <c r="D4798" s="10" t="s">
        <v>48</v>
      </c>
      <c r="E4798" s="11">
        <v>2822</v>
      </c>
      <c r="F4798" s="10" t="s">
        <v>16169</v>
      </c>
      <c r="G4798" s="10" t="s">
        <v>56</v>
      </c>
      <c r="H4798" s="10" t="s">
        <v>31</v>
      </c>
      <c r="I4798" s="10" t="s">
        <v>32</v>
      </c>
      <c r="J4798" s="10">
        <v>1070.25</v>
      </c>
      <c r="K4798" s="10"/>
      <c r="L4798" s="10">
        <v>1439.47</v>
      </c>
      <c r="M4798" s="13">
        <v>41618</v>
      </c>
      <c r="N4798" s="10"/>
      <c r="O4798" s="13"/>
      <c r="P4798" s="10">
        <v>38.25</v>
      </c>
      <c r="Q4798" s="10">
        <v>137.69999999999999</v>
      </c>
      <c r="R4798" s="10" t="s">
        <v>53</v>
      </c>
      <c r="S4798" s="10"/>
      <c r="T4798" s="10" t="s">
        <v>36</v>
      </c>
      <c r="U4798" s="10" t="s">
        <v>46</v>
      </c>
      <c r="V4798" s="13">
        <v>42389</v>
      </c>
      <c r="W4798" s="10" t="s">
        <v>404</v>
      </c>
      <c r="X4798" s="16" t="s">
        <v>16602</v>
      </c>
    </row>
    <row r="4799" spans="1:24" ht="24" customHeight="1" x14ac:dyDescent="0.3">
      <c r="A4799" s="11">
        <v>511026307</v>
      </c>
      <c r="B4799" s="11">
        <v>612605</v>
      </c>
      <c r="C4799" s="10" t="s">
        <v>2571</v>
      </c>
      <c r="D4799" s="10" t="s">
        <v>2350</v>
      </c>
      <c r="E4799" s="11">
        <v>816</v>
      </c>
      <c r="F4799" s="10" t="s">
        <v>16241</v>
      </c>
      <c r="G4799" s="10" t="s">
        <v>30</v>
      </c>
      <c r="H4799" s="10" t="s">
        <v>2354</v>
      </c>
      <c r="I4799" s="10" t="s">
        <v>1970</v>
      </c>
      <c r="J4799" s="10">
        <v>571.33000000000004</v>
      </c>
      <c r="K4799" s="10"/>
      <c r="L4799" s="10">
        <v>549.57000000000005</v>
      </c>
      <c r="M4799" s="13">
        <v>42200</v>
      </c>
      <c r="N4799" s="10"/>
      <c r="O4799" s="13"/>
      <c r="P4799" s="10"/>
      <c r="Q4799" s="10"/>
      <c r="R4799" s="10"/>
      <c r="S4799" s="10" t="s">
        <v>16146</v>
      </c>
      <c r="T4799" s="10" t="s">
        <v>72</v>
      </c>
      <c r="U4799" s="10" t="s">
        <v>404</v>
      </c>
      <c r="V4799" s="13">
        <v>42292</v>
      </c>
      <c r="W4799" s="10" t="s">
        <v>404</v>
      </c>
      <c r="X4799" s="16" t="s">
        <v>16607</v>
      </c>
    </row>
    <row r="4800" spans="1:24" ht="21" customHeight="1" x14ac:dyDescent="0.3">
      <c r="A4800" s="11">
        <v>508563640</v>
      </c>
      <c r="B4800" s="11">
        <v>570262</v>
      </c>
      <c r="C4800" s="10" t="s">
        <v>16218</v>
      </c>
      <c r="D4800" s="10" t="s">
        <v>2350</v>
      </c>
      <c r="E4800" s="11">
        <v>1346</v>
      </c>
      <c r="F4800" s="10" t="s">
        <v>16219</v>
      </c>
      <c r="G4800" s="10" t="s">
        <v>86</v>
      </c>
      <c r="H4800" s="10" t="s">
        <v>2369</v>
      </c>
      <c r="I4800" s="10" t="s">
        <v>2094</v>
      </c>
      <c r="J4800" s="10">
        <v>168.17</v>
      </c>
      <c r="K4800" s="10"/>
      <c r="L4800" s="10">
        <v>171.55</v>
      </c>
      <c r="M4800" s="13">
        <v>41534</v>
      </c>
      <c r="N4800" s="10"/>
      <c r="O4800" s="13"/>
      <c r="P4800" s="10"/>
      <c r="Q4800" s="10"/>
      <c r="R4800" s="10"/>
      <c r="S4800" s="10"/>
      <c r="T4800" s="10" t="s">
        <v>72</v>
      </c>
      <c r="U4800" s="10" t="s">
        <v>2357</v>
      </c>
      <c r="V4800" s="13">
        <v>42390</v>
      </c>
      <c r="W4800" s="10" t="s">
        <v>404</v>
      </c>
      <c r="X4800" s="16" t="s">
        <v>16608</v>
      </c>
    </row>
    <row r="4801" spans="1:24" ht="23.25" customHeight="1" x14ac:dyDescent="0.3">
      <c r="A4801" s="11">
        <v>505094053</v>
      </c>
      <c r="B4801" s="20">
        <v>540311</v>
      </c>
      <c r="C4801" s="10" t="s">
        <v>16609</v>
      </c>
      <c r="D4801" s="10" t="s">
        <v>48</v>
      </c>
      <c r="E4801" s="11">
        <v>2629</v>
      </c>
      <c r="F4801" s="10" t="s">
        <v>1285</v>
      </c>
      <c r="G4801" s="10" t="s">
        <v>30</v>
      </c>
      <c r="H4801" s="10" t="s">
        <v>31</v>
      </c>
      <c r="I4801" s="10" t="s">
        <v>32</v>
      </c>
      <c r="J4801" s="12">
        <v>1081.6600000000001</v>
      </c>
      <c r="K4801" s="12"/>
      <c r="L4801" s="12">
        <v>1406.63</v>
      </c>
      <c r="M4801" s="13">
        <v>40751</v>
      </c>
      <c r="N4801" s="12">
        <v>0</v>
      </c>
      <c r="O4801" s="14"/>
      <c r="P4801" s="12">
        <v>63.75</v>
      </c>
      <c r="Q4801" s="12">
        <v>192.15</v>
      </c>
      <c r="R4801" s="10" t="s">
        <v>53</v>
      </c>
      <c r="S4801" s="10"/>
      <c r="T4801" s="10" t="s">
        <v>36</v>
      </c>
      <c r="U4801" s="10" t="s">
        <v>404</v>
      </c>
      <c r="V4801" s="15">
        <v>42465</v>
      </c>
      <c r="W4801" s="10" t="s">
        <v>404</v>
      </c>
      <c r="X4801" s="16" t="s">
        <v>20078</v>
      </c>
    </row>
    <row r="4802" spans="1:24" ht="21" customHeight="1" x14ac:dyDescent="0.3">
      <c r="A4802" s="11">
        <v>507838548</v>
      </c>
      <c r="B4802" s="11">
        <v>474899</v>
      </c>
      <c r="C4802" s="10" t="s">
        <v>16611</v>
      </c>
      <c r="D4802" s="10" t="s">
        <v>28</v>
      </c>
      <c r="E4802" s="11">
        <v>1728</v>
      </c>
      <c r="F4802" s="10" t="s">
        <v>2620</v>
      </c>
      <c r="G4802" s="10">
        <v>2</v>
      </c>
      <c r="H4802" s="10"/>
      <c r="I4802" s="10" t="s">
        <v>397</v>
      </c>
      <c r="J4802" s="10">
        <v>512.05999999999995</v>
      </c>
      <c r="K4802" s="10"/>
      <c r="L4802" s="10">
        <v>649.07000000000005</v>
      </c>
      <c r="M4802" s="13">
        <v>41082</v>
      </c>
      <c r="N4802" s="10"/>
      <c r="O4802" s="13"/>
      <c r="P4802" s="10">
        <v>38.25</v>
      </c>
      <c r="Q4802" s="10">
        <v>192.15</v>
      </c>
      <c r="R4802" s="10" t="s">
        <v>53</v>
      </c>
      <c r="S4802" s="10"/>
      <c r="T4802" s="10" t="s">
        <v>152</v>
      </c>
      <c r="U4802" s="10" t="s">
        <v>37</v>
      </c>
      <c r="V4802" s="13">
        <v>42391</v>
      </c>
      <c r="W4802" s="10" t="s">
        <v>404</v>
      </c>
      <c r="X4802" s="16" t="s">
        <v>16612</v>
      </c>
    </row>
    <row r="4803" spans="1:24" ht="24" customHeight="1" x14ac:dyDescent="0.3">
      <c r="A4803" s="86">
        <v>505939851</v>
      </c>
      <c r="B4803" s="86">
        <v>466010</v>
      </c>
      <c r="C4803" s="87" t="s">
        <v>16621</v>
      </c>
      <c r="D4803" s="87" t="s">
        <v>2350</v>
      </c>
      <c r="E4803" s="86">
        <v>541</v>
      </c>
      <c r="F4803" s="87" t="s">
        <v>16622</v>
      </c>
      <c r="G4803" s="87" t="s">
        <v>86</v>
      </c>
      <c r="H4803" s="87" t="s">
        <v>2352</v>
      </c>
      <c r="I4803" s="87" t="s">
        <v>2353</v>
      </c>
      <c r="J4803" s="87">
        <v>1200.51</v>
      </c>
      <c r="K4803" s="87"/>
      <c r="L4803" s="87">
        <v>1393.9</v>
      </c>
      <c r="M4803" s="88">
        <v>41198</v>
      </c>
      <c r="N4803" s="87"/>
      <c r="O4803" s="88"/>
      <c r="P4803" s="87"/>
      <c r="Q4803" s="87"/>
      <c r="R4803" s="87"/>
      <c r="S4803" s="87"/>
      <c r="T4803" s="87" t="s">
        <v>72</v>
      </c>
      <c r="U4803" s="87" t="s">
        <v>404</v>
      </c>
      <c r="V4803" s="88">
        <v>42395</v>
      </c>
      <c r="W4803" s="87" t="s">
        <v>404</v>
      </c>
      <c r="X4803" s="89" t="s">
        <v>16623</v>
      </c>
    </row>
    <row r="4804" spans="1:24" ht="24" customHeight="1" x14ac:dyDescent="0.3">
      <c r="A4804" s="86">
        <v>508930464</v>
      </c>
      <c r="B4804" s="86">
        <v>573257</v>
      </c>
      <c r="C4804" s="87" t="s">
        <v>16624</v>
      </c>
      <c r="D4804" s="87" t="s">
        <v>2350</v>
      </c>
      <c r="E4804" s="86">
        <v>1240</v>
      </c>
      <c r="F4804" s="87" t="s">
        <v>16625</v>
      </c>
      <c r="G4804" s="87" t="s">
        <v>30</v>
      </c>
      <c r="H4804" s="87" t="s">
        <v>2352</v>
      </c>
      <c r="I4804" s="87" t="s">
        <v>2353</v>
      </c>
      <c r="J4804" s="87">
        <v>588.42999999999995</v>
      </c>
      <c r="K4804" s="87"/>
      <c r="L4804" s="87"/>
      <c r="M4804" s="88"/>
      <c r="N4804" s="87"/>
      <c r="O4804" s="88"/>
      <c r="P4804" s="87"/>
      <c r="Q4804" s="87"/>
      <c r="R4804" s="87"/>
      <c r="S4804" s="87" t="s">
        <v>16626</v>
      </c>
      <c r="T4804" s="87" t="s">
        <v>72</v>
      </c>
      <c r="U4804" s="87" t="s">
        <v>404</v>
      </c>
      <c r="V4804" s="88">
        <v>42395</v>
      </c>
      <c r="W4804" s="87" t="s">
        <v>404</v>
      </c>
      <c r="X4804" s="89" t="s">
        <v>16627</v>
      </c>
    </row>
    <row r="4805" spans="1:24" ht="23.25" customHeight="1" x14ac:dyDescent="0.3">
      <c r="A4805" s="20">
        <v>502224649</v>
      </c>
      <c r="B4805" s="428">
        <v>554041</v>
      </c>
      <c r="C4805" s="68" t="s">
        <v>15972</v>
      </c>
      <c r="D4805" s="10" t="s">
        <v>28</v>
      </c>
      <c r="E4805" s="20">
        <v>2286</v>
      </c>
      <c r="F4805" s="10" t="s">
        <v>16083</v>
      </c>
      <c r="G4805" s="10" t="s">
        <v>56</v>
      </c>
      <c r="H4805" s="10" t="s">
        <v>31</v>
      </c>
      <c r="I4805" s="61" t="s">
        <v>57</v>
      </c>
      <c r="J4805" s="10">
        <v>639.76</v>
      </c>
      <c r="K4805" s="12">
        <v>639.76</v>
      </c>
      <c r="L4805" s="12">
        <v>804.77</v>
      </c>
      <c r="M4805" s="13">
        <v>42221</v>
      </c>
      <c r="N4805" s="10">
        <v>1156.55</v>
      </c>
      <c r="O4805" s="14">
        <v>42394</v>
      </c>
      <c r="P4805" s="12">
        <v>38.25</v>
      </c>
      <c r="Q4805" s="12">
        <v>137.69999999999999</v>
      </c>
      <c r="R4805" s="10" t="s">
        <v>53</v>
      </c>
      <c r="S4805" s="10"/>
      <c r="T4805" s="10" t="s">
        <v>36</v>
      </c>
      <c r="U4805" s="10" t="s">
        <v>404</v>
      </c>
      <c r="V4805" s="15">
        <v>42397</v>
      </c>
      <c r="W4805" s="10" t="s">
        <v>404</v>
      </c>
      <c r="X4805" s="16" t="s">
        <v>16635</v>
      </c>
    </row>
    <row r="4806" spans="1:24" s="90" customFormat="1" ht="21" customHeight="1" x14ac:dyDescent="0.3">
      <c r="A4806" s="118">
        <v>509260403</v>
      </c>
      <c r="B4806" s="429">
        <v>574965</v>
      </c>
      <c r="C4806" s="94" t="s">
        <v>16632</v>
      </c>
      <c r="D4806" s="87" t="s">
        <v>2350</v>
      </c>
      <c r="E4806" s="118">
        <v>1761</v>
      </c>
      <c r="F4806" s="87" t="s">
        <v>16633</v>
      </c>
      <c r="G4806" s="87" t="s">
        <v>30</v>
      </c>
      <c r="H4806" s="87" t="s">
        <v>2372</v>
      </c>
      <c r="I4806" s="87" t="s">
        <v>2685</v>
      </c>
      <c r="J4806" s="87">
        <v>1085.1300000000001</v>
      </c>
      <c r="K4806" s="91"/>
      <c r="L4806" s="91"/>
      <c r="M4806" s="88"/>
      <c r="N4806" s="87">
        <v>1085.1300000000001</v>
      </c>
      <c r="O4806" s="93">
        <v>42397</v>
      </c>
      <c r="P4806" s="91"/>
      <c r="Q4806" s="91"/>
      <c r="R4806" s="87"/>
      <c r="S4806" s="87" t="s">
        <v>16160</v>
      </c>
      <c r="T4806" s="87" t="s">
        <v>72</v>
      </c>
      <c r="U4806" s="87" t="s">
        <v>404</v>
      </c>
      <c r="V4806" s="92">
        <v>42397</v>
      </c>
      <c r="W4806" s="87" t="s">
        <v>404</v>
      </c>
      <c r="X4806" s="89" t="s">
        <v>16636</v>
      </c>
    </row>
    <row r="4807" spans="1:24" s="90" customFormat="1" ht="24" customHeight="1" x14ac:dyDescent="0.3">
      <c r="A4807" s="86">
        <v>503410462</v>
      </c>
      <c r="B4807" s="86">
        <v>519230</v>
      </c>
      <c r="C4807" s="87" t="s">
        <v>16628</v>
      </c>
      <c r="D4807" s="87" t="s">
        <v>28</v>
      </c>
      <c r="E4807" s="86">
        <v>559</v>
      </c>
      <c r="F4807" s="87" t="s">
        <v>16629</v>
      </c>
      <c r="G4807" s="87"/>
      <c r="H4807" s="87"/>
      <c r="I4807" s="87" t="s">
        <v>1085</v>
      </c>
      <c r="J4807" s="87">
        <v>1168.77</v>
      </c>
      <c r="K4807" s="87">
        <v>1168.77</v>
      </c>
      <c r="L4807" s="87">
        <v>1208.3499999999999</v>
      </c>
      <c r="M4807" s="88">
        <v>39064</v>
      </c>
      <c r="N4807" s="87">
        <v>0</v>
      </c>
      <c r="O4807" s="88" t="s">
        <v>16630</v>
      </c>
      <c r="P4807" s="87">
        <v>22.25</v>
      </c>
      <c r="Q4807" s="87">
        <v>430.5</v>
      </c>
      <c r="R4807" s="87" t="s">
        <v>2482</v>
      </c>
      <c r="S4807" s="87"/>
      <c r="T4807" s="87" t="s">
        <v>608</v>
      </c>
      <c r="U4807" s="87" t="s">
        <v>46</v>
      </c>
      <c r="V4807" s="88">
        <v>41303</v>
      </c>
      <c r="W4807" s="87" t="s">
        <v>38</v>
      </c>
      <c r="X4807" s="89" t="s">
        <v>16631</v>
      </c>
    </row>
    <row r="4808" spans="1:24" ht="23.25" customHeight="1" x14ac:dyDescent="0.3">
      <c r="A4808" s="11">
        <v>224495275</v>
      </c>
      <c r="B4808" s="20">
        <v>472508</v>
      </c>
      <c r="C4808" s="10" t="s">
        <v>786</v>
      </c>
      <c r="D4808" s="10" t="s">
        <v>28</v>
      </c>
      <c r="E4808" s="11">
        <v>1411</v>
      </c>
      <c r="F4808" s="10" t="s">
        <v>15794</v>
      </c>
      <c r="G4808" s="10" t="s">
        <v>30</v>
      </c>
      <c r="H4808" s="10" t="s">
        <v>46</v>
      </c>
      <c r="I4808" s="10" t="s">
        <v>210</v>
      </c>
      <c r="J4808" s="12">
        <v>617.16999999999996</v>
      </c>
      <c r="K4808" s="12">
        <v>473.76</v>
      </c>
      <c r="L4808" s="12">
        <v>665.6</v>
      </c>
      <c r="M4808" s="13">
        <v>42144</v>
      </c>
      <c r="N4808" s="12">
        <v>1650</v>
      </c>
      <c r="O4808" s="14">
        <v>42398</v>
      </c>
      <c r="P4808" s="12">
        <v>38.25</v>
      </c>
      <c r="Q4808" s="12">
        <v>137.69999999999999</v>
      </c>
      <c r="R4808" s="10" t="s">
        <v>53</v>
      </c>
      <c r="S4808" s="10"/>
      <c r="T4808" s="10" t="s">
        <v>36</v>
      </c>
      <c r="U4808" s="10" t="s">
        <v>404</v>
      </c>
      <c r="V4808" s="15">
        <v>42558</v>
      </c>
      <c r="W4808" s="10" t="s">
        <v>404</v>
      </c>
      <c r="X4808" s="16" t="s">
        <v>20587</v>
      </c>
    </row>
    <row r="4809" spans="1:24" ht="23.25" customHeight="1" x14ac:dyDescent="0.3">
      <c r="A4809" s="11">
        <v>501941819</v>
      </c>
      <c r="B4809" s="20">
        <v>401322</v>
      </c>
      <c r="C4809" s="10" t="s">
        <v>2305</v>
      </c>
      <c r="D4809" s="10" t="s">
        <v>28</v>
      </c>
      <c r="E4809" s="11">
        <v>2120</v>
      </c>
      <c r="F4809" s="21" t="s">
        <v>2307</v>
      </c>
      <c r="G4809" s="21" t="s">
        <v>56</v>
      </c>
      <c r="H4809" s="21" t="s">
        <v>70</v>
      </c>
      <c r="I4809" s="10" t="s">
        <v>57</v>
      </c>
      <c r="J4809" s="12"/>
      <c r="K4809" s="12"/>
      <c r="L4809" s="12">
        <v>4951</v>
      </c>
      <c r="M4809" s="13">
        <v>42079</v>
      </c>
      <c r="N4809" s="12"/>
      <c r="O4809" s="14"/>
      <c r="P4809" s="12">
        <v>153</v>
      </c>
      <c r="Q4809" s="12"/>
      <c r="R4809" s="10"/>
      <c r="S4809" s="10"/>
      <c r="T4809" s="10" t="s">
        <v>36</v>
      </c>
      <c r="U4809" s="13" t="s">
        <v>404</v>
      </c>
      <c r="V4809" s="13">
        <v>42402</v>
      </c>
      <c r="W4809" s="10" t="s">
        <v>404</v>
      </c>
      <c r="X4809" s="16" t="s">
        <v>16641</v>
      </c>
    </row>
    <row r="4810" spans="1:24" ht="24" customHeight="1" x14ac:dyDescent="0.3">
      <c r="A4810" s="11">
        <v>122251920</v>
      </c>
      <c r="B4810" s="337">
        <v>405204</v>
      </c>
      <c r="C4810" s="61" t="s">
        <v>216</v>
      </c>
      <c r="D4810" s="10" t="s">
        <v>48</v>
      </c>
      <c r="E4810" s="11">
        <v>2583</v>
      </c>
      <c r="F4810" s="10" t="s">
        <v>217</v>
      </c>
      <c r="G4810" s="10" t="s">
        <v>30</v>
      </c>
      <c r="H4810" s="10" t="s">
        <v>46</v>
      </c>
      <c r="I4810" s="10" t="s">
        <v>210</v>
      </c>
      <c r="J4810" s="12">
        <v>1083.42</v>
      </c>
      <c r="K4810" s="12"/>
      <c r="L4810" s="12">
        <v>1376.11</v>
      </c>
      <c r="M4810" s="13">
        <v>41345</v>
      </c>
      <c r="N4810" s="12">
        <v>2438.84</v>
      </c>
      <c r="O4810" s="14">
        <v>42341</v>
      </c>
      <c r="P4810" s="12">
        <v>63.75</v>
      </c>
      <c r="Q4810" s="12">
        <v>187.69</v>
      </c>
      <c r="R4810" s="10" t="s">
        <v>53</v>
      </c>
      <c r="S4810" s="10"/>
      <c r="T4810" s="10" t="s">
        <v>36</v>
      </c>
      <c r="U4810" s="10" t="s">
        <v>404</v>
      </c>
      <c r="V4810" s="15">
        <v>42555</v>
      </c>
      <c r="W4810" s="10" t="s">
        <v>404</v>
      </c>
      <c r="X4810" s="16" t="s">
        <v>20563</v>
      </c>
    </row>
    <row r="4811" spans="1:24" s="90" customFormat="1" ht="21" customHeight="1" x14ac:dyDescent="0.3">
      <c r="A4811" s="86">
        <v>500081158</v>
      </c>
      <c r="B4811" s="86">
        <v>547530</v>
      </c>
      <c r="C4811" s="87" t="s">
        <v>16670</v>
      </c>
      <c r="D4811" s="87" t="s">
        <v>2350</v>
      </c>
      <c r="E4811" s="86">
        <v>1728</v>
      </c>
      <c r="F4811" s="87" t="s">
        <v>16671</v>
      </c>
      <c r="G4811" s="87" t="s">
        <v>56</v>
      </c>
      <c r="H4811" s="87" t="s">
        <v>2369</v>
      </c>
      <c r="I4811" s="87" t="s">
        <v>2370</v>
      </c>
      <c r="J4811" s="87">
        <v>5868.09</v>
      </c>
      <c r="K4811" s="87"/>
      <c r="L4811" s="87">
        <v>6068.55</v>
      </c>
      <c r="M4811" s="88">
        <v>42254</v>
      </c>
      <c r="N4811" s="87"/>
      <c r="O4811" s="88"/>
      <c r="P4811" s="87"/>
      <c r="Q4811" s="87"/>
      <c r="R4811" s="87"/>
      <c r="S4811" s="87" t="s">
        <v>16199</v>
      </c>
      <c r="T4811" s="87" t="s">
        <v>72</v>
      </c>
      <c r="U4811" s="87" t="s">
        <v>2389</v>
      </c>
      <c r="V4811" s="88">
        <v>42409</v>
      </c>
      <c r="W4811" s="87" t="s">
        <v>66</v>
      </c>
      <c r="X4811" s="89" t="s">
        <v>16672</v>
      </c>
    </row>
    <row r="4812" spans="1:24" ht="24" customHeight="1" x14ac:dyDescent="0.3">
      <c r="A4812" s="86">
        <v>502180200</v>
      </c>
      <c r="B4812" s="118">
        <v>519378</v>
      </c>
      <c r="C4812" s="87" t="s">
        <v>16676</v>
      </c>
      <c r="D4812" s="87" t="s">
        <v>2350</v>
      </c>
      <c r="E4812" s="86">
        <v>1720</v>
      </c>
      <c r="F4812" s="86" t="s">
        <v>16677</v>
      </c>
      <c r="G4812" s="86" t="s">
        <v>30</v>
      </c>
      <c r="H4812" s="87" t="s">
        <v>16678</v>
      </c>
      <c r="I4812" s="96" t="s">
        <v>2367</v>
      </c>
      <c r="J4812" s="91">
        <v>149.37</v>
      </c>
      <c r="K4812" s="91"/>
      <c r="L4812" s="91">
        <v>159.61000000000001</v>
      </c>
      <c r="M4812" s="88">
        <v>42241</v>
      </c>
      <c r="N4812" s="91"/>
      <c r="O4812" s="88"/>
      <c r="P4812" s="91"/>
      <c r="Q4812" s="91"/>
      <c r="R4812" s="87"/>
      <c r="S4812" s="89" t="s">
        <v>16679</v>
      </c>
      <c r="T4812" s="87" t="s">
        <v>72</v>
      </c>
      <c r="U4812" s="87" t="s">
        <v>2389</v>
      </c>
      <c r="V4812" s="92">
        <v>42410</v>
      </c>
      <c r="W4812" s="87" t="s">
        <v>66</v>
      </c>
      <c r="X4812" s="89" t="s">
        <v>16680</v>
      </c>
    </row>
    <row r="4813" spans="1:24" ht="24" customHeight="1" x14ac:dyDescent="0.3">
      <c r="A4813" s="86">
        <v>509153348</v>
      </c>
      <c r="B4813" s="86">
        <v>574337</v>
      </c>
      <c r="C4813" s="87" t="s">
        <v>2562</v>
      </c>
      <c r="D4813" s="87" t="s">
        <v>48</v>
      </c>
      <c r="E4813" s="86">
        <v>2872</v>
      </c>
      <c r="F4813" s="87" t="s">
        <v>16681</v>
      </c>
      <c r="G4813" s="87" t="s">
        <v>56</v>
      </c>
      <c r="H4813" s="87" t="s">
        <v>2369</v>
      </c>
      <c r="I4813" s="87" t="s">
        <v>2370</v>
      </c>
      <c r="J4813" s="87">
        <v>9802.73</v>
      </c>
      <c r="K4813" s="87"/>
      <c r="L4813" s="87">
        <v>11689.05</v>
      </c>
      <c r="M4813" s="88">
        <v>41992</v>
      </c>
      <c r="N4813" s="87"/>
      <c r="O4813" s="88"/>
      <c r="P4813" s="87"/>
      <c r="Q4813" s="87"/>
      <c r="R4813" s="87"/>
      <c r="S4813" s="87" t="s">
        <v>16682</v>
      </c>
      <c r="T4813" s="87" t="s">
        <v>72</v>
      </c>
      <c r="U4813" s="87" t="s">
        <v>2389</v>
      </c>
      <c r="V4813" s="88">
        <v>42411</v>
      </c>
      <c r="W4813" s="87" t="s">
        <v>404</v>
      </c>
      <c r="X4813" s="89" t="s">
        <v>16683</v>
      </c>
    </row>
    <row r="4814" spans="1:24" s="90" customFormat="1" ht="23.5" customHeight="1" x14ac:dyDescent="0.3">
      <c r="A4814" s="86">
        <v>504357360</v>
      </c>
      <c r="B4814" s="86">
        <v>535199</v>
      </c>
      <c r="C4814" s="87" t="s">
        <v>2499</v>
      </c>
      <c r="D4814" s="87" t="s">
        <v>48</v>
      </c>
      <c r="E4814" s="86">
        <v>2233</v>
      </c>
      <c r="F4814" s="87" t="s">
        <v>16684</v>
      </c>
      <c r="G4814" s="87" t="s">
        <v>41</v>
      </c>
      <c r="H4814" s="87" t="s">
        <v>2369</v>
      </c>
      <c r="I4814" s="87" t="s">
        <v>2370</v>
      </c>
      <c r="J4814" s="87">
        <v>186.82</v>
      </c>
      <c r="K4814" s="87"/>
      <c r="L4814" s="87">
        <v>510.36</v>
      </c>
      <c r="M4814" s="88">
        <v>41642</v>
      </c>
      <c r="N4814" s="87">
        <v>910</v>
      </c>
      <c r="O4814" s="88">
        <v>41477</v>
      </c>
      <c r="P4814" s="87"/>
      <c r="Q4814" s="87"/>
      <c r="R4814" s="87"/>
      <c r="S4814" s="87" t="s">
        <v>16685</v>
      </c>
      <c r="T4814" s="87" t="s">
        <v>72</v>
      </c>
      <c r="U4814" s="87" t="s">
        <v>2356</v>
      </c>
      <c r="V4814" s="88">
        <v>42410</v>
      </c>
      <c r="W4814" s="87" t="s">
        <v>404</v>
      </c>
      <c r="X4814" s="89" t="s">
        <v>16686</v>
      </c>
    </row>
    <row r="4815" spans="1:24" ht="23.25" customHeight="1" x14ac:dyDescent="0.3">
      <c r="A4815" s="11">
        <v>198793014</v>
      </c>
      <c r="B4815" s="20">
        <v>437541</v>
      </c>
      <c r="C4815" s="10" t="s">
        <v>450</v>
      </c>
      <c r="D4815" s="10" t="s">
        <v>48</v>
      </c>
      <c r="E4815" s="11">
        <v>1626</v>
      </c>
      <c r="F4815" s="10" t="s">
        <v>451</v>
      </c>
      <c r="G4815" s="10" t="s">
        <v>41</v>
      </c>
      <c r="H4815" s="10" t="s">
        <v>31</v>
      </c>
      <c r="I4815" s="10" t="s">
        <v>201</v>
      </c>
      <c r="J4815" s="12">
        <v>475.41</v>
      </c>
      <c r="K4815" s="12">
        <v>475.41</v>
      </c>
      <c r="L4815" s="12">
        <v>719.79</v>
      </c>
      <c r="M4815" s="13">
        <v>41082</v>
      </c>
      <c r="N4815" s="12">
        <v>1464.36</v>
      </c>
      <c r="O4815" s="14" t="s">
        <v>34</v>
      </c>
      <c r="P4815" s="12">
        <v>60.5</v>
      </c>
      <c r="Q4815" s="12">
        <v>192.15</v>
      </c>
      <c r="R4815" s="10" t="s">
        <v>53</v>
      </c>
      <c r="S4815" s="10"/>
      <c r="T4815" s="10" t="s">
        <v>36</v>
      </c>
      <c r="U4815" s="10" t="s">
        <v>404</v>
      </c>
      <c r="V4815" s="15">
        <v>42558</v>
      </c>
      <c r="W4815" s="87" t="s">
        <v>404</v>
      </c>
      <c r="X4815" s="16" t="s">
        <v>20586</v>
      </c>
    </row>
    <row r="4816" spans="1:24" ht="24" customHeight="1" x14ac:dyDescent="0.3">
      <c r="A4816" s="11">
        <v>501887725</v>
      </c>
      <c r="B4816" s="20">
        <v>511276</v>
      </c>
      <c r="C4816" s="10" t="s">
        <v>16601</v>
      </c>
      <c r="D4816" s="10" t="s">
        <v>48</v>
      </c>
      <c r="E4816" s="11">
        <v>2853</v>
      </c>
      <c r="F4816" s="10" t="s">
        <v>1140</v>
      </c>
      <c r="G4816" s="10" t="s">
        <v>56</v>
      </c>
      <c r="H4816" s="10" t="s">
        <v>31</v>
      </c>
      <c r="I4816" s="10" t="s">
        <v>32</v>
      </c>
      <c r="J4816" s="12">
        <v>755.17</v>
      </c>
      <c r="K4816" s="12">
        <v>755.17</v>
      </c>
      <c r="L4816" s="12">
        <v>1111.96</v>
      </c>
      <c r="M4816" s="13">
        <v>41360</v>
      </c>
      <c r="N4816" s="12">
        <f>500+1463.37</f>
        <v>1963.37</v>
      </c>
      <c r="O4816" s="14">
        <v>42415</v>
      </c>
      <c r="P4816" s="12">
        <v>38.25</v>
      </c>
      <c r="Q4816" s="12">
        <v>137.69999999999999</v>
      </c>
      <c r="R4816" s="10" t="s">
        <v>53</v>
      </c>
      <c r="S4816" s="10"/>
      <c r="T4816" s="10" t="s">
        <v>36</v>
      </c>
      <c r="U4816" s="10" t="s">
        <v>404</v>
      </c>
      <c r="V4816" s="15">
        <v>42555</v>
      </c>
      <c r="W4816" s="10" t="s">
        <v>404</v>
      </c>
      <c r="X4816" s="16" t="s">
        <v>20562</v>
      </c>
    </row>
    <row r="4817" spans="1:24" ht="23.25" customHeight="1" x14ac:dyDescent="0.3">
      <c r="A4817" s="11">
        <v>121322173</v>
      </c>
      <c r="B4817" s="20">
        <v>422737</v>
      </c>
      <c r="C4817" s="10" t="s">
        <v>336</v>
      </c>
      <c r="D4817" s="10" t="s">
        <v>48</v>
      </c>
      <c r="E4817" s="11">
        <v>2052</v>
      </c>
      <c r="F4817" s="10" t="s">
        <v>337</v>
      </c>
      <c r="G4817" s="10" t="s">
        <v>41</v>
      </c>
      <c r="H4817" s="10" t="s">
        <v>42</v>
      </c>
      <c r="I4817" s="10" t="s">
        <v>213</v>
      </c>
      <c r="J4817" s="12">
        <v>724.04</v>
      </c>
      <c r="K4817" s="12">
        <v>724.04</v>
      </c>
      <c r="L4817" s="12">
        <v>1140.55</v>
      </c>
      <c r="M4817" s="13">
        <v>41810</v>
      </c>
      <c r="N4817" s="12">
        <v>1248.06</v>
      </c>
      <c r="O4817" s="14">
        <v>42416</v>
      </c>
      <c r="P4817" s="12">
        <v>38.25</v>
      </c>
      <c r="Q4817" s="12">
        <v>137.69999999999999</v>
      </c>
      <c r="R4817" s="10" t="s">
        <v>53</v>
      </c>
      <c r="S4817" s="10"/>
      <c r="T4817" s="10" t="s">
        <v>36</v>
      </c>
      <c r="U4817" s="10" t="s">
        <v>404</v>
      </c>
      <c r="V4817" s="15">
        <v>42424</v>
      </c>
      <c r="W4817" s="10" t="s">
        <v>404</v>
      </c>
      <c r="X4817" s="16" t="s">
        <v>16689</v>
      </c>
    </row>
    <row r="4818" spans="1:24" s="90" customFormat="1" ht="21" customHeight="1" x14ac:dyDescent="0.3">
      <c r="A4818" s="86">
        <v>503423360</v>
      </c>
      <c r="B4818" s="86">
        <v>540662</v>
      </c>
      <c r="C4818" s="87" t="s">
        <v>17206</v>
      </c>
      <c r="D4818" s="87" t="s">
        <v>2350</v>
      </c>
      <c r="E4818" s="86">
        <v>1440</v>
      </c>
      <c r="F4818" s="87" t="s">
        <v>17207</v>
      </c>
      <c r="G4818" s="87" t="s">
        <v>41</v>
      </c>
      <c r="H4818" s="87" t="s">
        <v>2369</v>
      </c>
      <c r="I4818" s="87" t="s">
        <v>2370</v>
      </c>
      <c r="J4818" s="87">
        <v>3073.13</v>
      </c>
      <c r="K4818" s="87"/>
      <c r="L4818" s="87">
        <v>3100.48</v>
      </c>
      <c r="M4818" s="88">
        <v>41634</v>
      </c>
      <c r="N4818" s="87">
        <v>30.73</v>
      </c>
      <c r="O4818" s="88">
        <v>42334</v>
      </c>
      <c r="P4818" s="87"/>
      <c r="Q4818" s="87"/>
      <c r="R4818" s="87"/>
      <c r="S4818" s="87" t="s">
        <v>16711</v>
      </c>
      <c r="T4818" s="87" t="s">
        <v>36</v>
      </c>
      <c r="U4818" s="10" t="s">
        <v>404</v>
      </c>
      <c r="V4818" s="88">
        <v>42429</v>
      </c>
      <c r="W4818" s="87" t="s">
        <v>38</v>
      </c>
      <c r="X4818" s="89" t="s">
        <v>19912</v>
      </c>
    </row>
    <row r="4819" spans="1:24" ht="23.25" customHeight="1" x14ac:dyDescent="0.3">
      <c r="A4819" s="11">
        <v>501941819</v>
      </c>
      <c r="B4819" s="20">
        <v>401322</v>
      </c>
      <c r="C4819" s="10" t="s">
        <v>2305</v>
      </c>
      <c r="D4819" s="10" t="s">
        <v>28</v>
      </c>
      <c r="E4819" s="11">
        <v>2120</v>
      </c>
      <c r="F4819" s="21" t="s">
        <v>2306</v>
      </c>
      <c r="G4819" s="21" t="s">
        <v>56</v>
      </c>
      <c r="H4819" s="21" t="s">
        <v>31</v>
      </c>
      <c r="I4819" s="10" t="s">
        <v>32</v>
      </c>
      <c r="J4819" s="12">
        <v>1303.8</v>
      </c>
      <c r="K4819" s="12">
        <v>1486.78</v>
      </c>
      <c r="L4819" s="12">
        <v>1556.65</v>
      </c>
      <c r="M4819" s="13">
        <v>41779</v>
      </c>
      <c r="N4819" s="12">
        <v>2000</v>
      </c>
      <c r="O4819" s="14">
        <v>42041</v>
      </c>
      <c r="P4819" s="12">
        <v>38.25</v>
      </c>
      <c r="Q4819" s="12">
        <v>137.69999999999999</v>
      </c>
      <c r="R4819" s="10" t="s">
        <v>53</v>
      </c>
      <c r="S4819" s="10"/>
      <c r="T4819" s="10" t="s">
        <v>36</v>
      </c>
      <c r="U4819" s="13" t="s">
        <v>404</v>
      </c>
      <c r="V4819" s="15">
        <v>42438</v>
      </c>
      <c r="W4819" s="10" t="s">
        <v>404</v>
      </c>
      <c r="X4819" s="16" t="s">
        <v>19935</v>
      </c>
    </row>
    <row r="4820" spans="1:24" s="90" customFormat="1" ht="21" customHeight="1" x14ac:dyDescent="0.3">
      <c r="A4820" s="86">
        <v>503217700</v>
      </c>
      <c r="B4820" s="86">
        <v>433784</v>
      </c>
      <c r="C4820" s="87" t="s">
        <v>19761</v>
      </c>
      <c r="D4820" s="87" t="s">
        <v>2350</v>
      </c>
      <c r="E4820" s="86">
        <v>1736</v>
      </c>
      <c r="F4820" s="87" t="s">
        <v>19762</v>
      </c>
      <c r="G4820" s="87" t="s">
        <v>30</v>
      </c>
      <c r="H4820" s="87" t="s">
        <v>2354</v>
      </c>
      <c r="I4820" s="87" t="s">
        <v>32</v>
      </c>
      <c r="J4820" s="87">
        <v>843.87</v>
      </c>
      <c r="K4820" s="87"/>
      <c r="L4820" s="87">
        <v>844.74</v>
      </c>
      <c r="M4820" s="88">
        <v>42291</v>
      </c>
      <c r="N4820" s="87">
        <v>843.87</v>
      </c>
      <c r="O4820" s="88">
        <v>42436</v>
      </c>
      <c r="P4820" s="87"/>
      <c r="Q4820" s="87"/>
      <c r="R4820" s="87"/>
      <c r="S4820" s="87" t="s">
        <v>19763</v>
      </c>
      <c r="T4820" s="87" t="s">
        <v>36</v>
      </c>
      <c r="U4820" s="87" t="s">
        <v>404</v>
      </c>
      <c r="V4820" s="92">
        <v>45118</v>
      </c>
      <c r="W4820" s="87" t="s">
        <v>404</v>
      </c>
      <c r="X4820" s="89" t="s">
        <v>27549</v>
      </c>
    </row>
    <row r="4821" spans="1:24" ht="23.25" customHeight="1" x14ac:dyDescent="0.3">
      <c r="A4821" s="11">
        <v>118692810</v>
      </c>
      <c r="B4821" s="20">
        <v>478279</v>
      </c>
      <c r="C4821" s="10" t="s">
        <v>908</v>
      </c>
      <c r="D4821" s="10" t="s">
        <v>48</v>
      </c>
      <c r="E4821" s="11">
        <v>2613</v>
      </c>
      <c r="F4821" s="10" t="s">
        <v>909</v>
      </c>
      <c r="G4821" s="10" t="s">
        <v>30</v>
      </c>
      <c r="H4821" s="10" t="s">
        <v>42</v>
      </c>
      <c r="I4821" s="10" t="s">
        <v>97</v>
      </c>
      <c r="J4821" s="12">
        <v>1209.9000000000001</v>
      </c>
      <c r="K4821" s="12"/>
      <c r="L4821" s="12">
        <v>1746.6</v>
      </c>
      <c r="M4821" s="13">
        <v>41359</v>
      </c>
      <c r="N4821" s="12">
        <v>2184.67</v>
      </c>
      <c r="O4821" s="14">
        <v>42423</v>
      </c>
      <c r="P4821" s="12">
        <v>63.75</v>
      </c>
      <c r="Q4821" s="12">
        <v>187.68</v>
      </c>
      <c r="R4821" s="10" t="s">
        <v>53</v>
      </c>
      <c r="S4821" s="10"/>
      <c r="T4821" s="10" t="s">
        <v>36</v>
      </c>
      <c r="U4821" s="10" t="s">
        <v>404</v>
      </c>
      <c r="V4821" s="15">
        <v>42443</v>
      </c>
      <c r="W4821" s="10" t="s">
        <v>404</v>
      </c>
      <c r="X4821" s="16" t="s">
        <v>19947</v>
      </c>
    </row>
    <row r="4822" spans="1:24" s="90" customFormat="1" ht="21" customHeight="1" x14ac:dyDescent="0.3">
      <c r="A4822" s="86">
        <v>507952626</v>
      </c>
      <c r="B4822" s="86">
        <v>566102</v>
      </c>
      <c r="C4822" s="87" t="s">
        <v>17330</v>
      </c>
      <c r="D4822" s="87" t="s">
        <v>2350</v>
      </c>
      <c r="E4822" s="86">
        <v>1296</v>
      </c>
      <c r="F4822" s="87" t="s">
        <v>17331</v>
      </c>
      <c r="G4822" s="87" t="s">
        <v>30</v>
      </c>
      <c r="H4822" s="87" t="s">
        <v>2354</v>
      </c>
      <c r="I4822" s="87" t="s">
        <v>2368</v>
      </c>
      <c r="J4822" s="87">
        <v>12948.05</v>
      </c>
      <c r="K4822" s="87"/>
      <c r="L4822" s="87">
        <v>13963.68</v>
      </c>
      <c r="M4822" s="88">
        <v>41458</v>
      </c>
      <c r="N4822" s="87">
        <v>77.73</v>
      </c>
      <c r="O4822" s="88">
        <v>42387</v>
      </c>
      <c r="P4822" s="87"/>
      <c r="Q4822" s="87"/>
      <c r="R4822" s="87"/>
      <c r="S4822" s="87" t="s">
        <v>17323</v>
      </c>
      <c r="T4822" s="87" t="s">
        <v>36</v>
      </c>
      <c r="U4822" s="87" t="s">
        <v>2376</v>
      </c>
      <c r="V4822" s="88">
        <v>42465</v>
      </c>
      <c r="W4822" s="87" t="s">
        <v>218</v>
      </c>
      <c r="X4822" s="89" t="s">
        <v>20160</v>
      </c>
    </row>
    <row r="4823" spans="1:24" s="90" customFormat="1" ht="21" customHeight="1" x14ac:dyDescent="0.3">
      <c r="A4823" s="86">
        <v>507159187</v>
      </c>
      <c r="B4823" s="118">
        <v>567374</v>
      </c>
      <c r="C4823" s="87" t="s">
        <v>1717</v>
      </c>
      <c r="D4823" s="87" t="s">
        <v>48</v>
      </c>
      <c r="E4823" s="86">
        <v>2862</v>
      </c>
      <c r="F4823" s="87" t="s">
        <v>19796</v>
      </c>
      <c r="G4823" s="87" t="s">
        <v>86</v>
      </c>
      <c r="H4823" s="115" t="s">
        <v>2352</v>
      </c>
      <c r="I4823" s="87" t="s">
        <v>2367</v>
      </c>
      <c r="J4823" s="91">
        <v>3493.84</v>
      </c>
      <c r="K4823" s="91"/>
      <c r="L4823" s="91">
        <v>1286.787</v>
      </c>
      <c r="M4823" s="88">
        <v>42324</v>
      </c>
      <c r="N4823" s="91">
        <v>2751.36</v>
      </c>
      <c r="O4823" s="93">
        <v>41883</v>
      </c>
      <c r="P4823" s="91"/>
      <c r="Q4823" s="91"/>
      <c r="R4823" s="87"/>
      <c r="S4823" s="87" t="s">
        <v>17099</v>
      </c>
      <c r="T4823" s="87" t="s">
        <v>36</v>
      </c>
      <c r="U4823" s="87" t="s">
        <v>2389</v>
      </c>
      <c r="V4823" s="92">
        <v>42474</v>
      </c>
      <c r="W4823" s="87" t="s">
        <v>404</v>
      </c>
      <c r="X4823" s="89" t="s">
        <v>20199</v>
      </c>
    </row>
    <row r="4824" spans="1:24" ht="23.25" customHeight="1" x14ac:dyDescent="0.3">
      <c r="A4824" s="11">
        <v>190950943</v>
      </c>
      <c r="B4824" s="20">
        <v>551998</v>
      </c>
      <c r="C4824" s="10" t="s">
        <v>1445</v>
      </c>
      <c r="D4824" s="10" t="s">
        <v>48</v>
      </c>
      <c r="E4824" s="11">
        <v>2757</v>
      </c>
      <c r="F4824" s="10" t="s">
        <v>1446</v>
      </c>
      <c r="G4824" s="10" t="s">
        <v>41</v>
      </c>
      <c r="H4824" s="10" t="s">
        <v>42</v>
      </c>
      <c r="I4824" s="10" t="s">
        <v>1091</v>
      </c>
      <c r="J4824" s="12">
        <v>2101.25</v>
      </c>
      <c r="K4824" s="12">
        <v>2101.25</v>
      </c>
      <c r="L4824" s="12">
        <v>2477.44</v>
      </c>
      <c r="M4824" s="13">
        <v>41235</v>
      </c>
      <c r="N4824" s="12">
        <v>800</v>
      </c>
      <c r="O4824" s="14">
        <v>42300</v>
      </c>
      <c r="P4824" s="12">
        <v>114.75</v>
      </c>
      <c r="Q4824" s="12">
        <v>195.15</v>
      </c>
      <c r="R4824" s="10" t="s">
        <v>53</v>
      </c>
      <c r="S4824" s="10"/>
      <c r="T4824" s="10" t="s">
        <v>36</v>
      </c>
      <c r="U4824" s="10" t="s">
        <v>90</v>
      </c>
      <c r="V4824" s="15">
        <v>44768</v>
      </c>
      <c r="W4824" s="10" t="s">
        <v>404</v>
      </c>
      <c r="X4824" s="16" t="s">
        <v>26721</v>
      </c>
    </row>
    <row r="4825" spans="1:24" ht="23.25" customHeight="1" x14ac:dyDescent="0.3">
      <c r="A4825" s="11">
        <v>500325200</v>
      </c>
      <c r="B4825" s="20">
        <v>121509</v>
      </c>
      <c r="C4825" s="10" t="s">
        <v>138</v>
      </c>
      <c r="D4825" s="10" t="s">
        <v>48</v>
      </c>
      <c r="E4825" s="11">
        <v>2587</v>
      </c>
      <c r="F4825" s="10" t="s">
        <v>139</v>
      </c>
      <c r="G4825" s="10" t="s">
        <v>30</v>
      </c>
      <c r="H4825" s="10" t="s">
        <v>31</v>
      </c>
      <c r="I4825" s="10" t="s">
        <v>32</v>
      </c>
      <c r="J4825" s="12">
        <v>2185.15</v>
      </c>
      <c r="K4825" s="12"/>
      <c r="L4825" s="12">
        <v>2893.55</v>
      </c>
      <c r="M4825" s="13">
        <v>41102</v>
      </c>
      <c r="N4825" s="12"/>
      <c r="O4825" s="14"/>
      <c r="P4825" s="12">
        <v>63.75</v>
      </c>
      <c r="Q4825" s="12">
        <v>192.15</v>
      </c>
      <c r="R4825" s="10" t="s">
        <v>53</v>
      </c>
      <c r="S4825" s="10"/>
      <c r="T4825" s="10" t="s">
        <v>36</v>
      </c>
      <c r="U4825" s="10" t="s">
        <v>404</v>
      </c>
      <c r="V4825" s="15">
        <v>42465</v>
      </c>
      <c r="W4825" s="10" t="s">
        <v>404</v>
      </c>
      <c r="X4825" s="16" t="s">
        <v>20077</v>
      </c>
    </row>
    <row r="4826" spans="1:24" s="90" customFormat="1" ht="21" customHeight="1" x14ac:dyDescent="0.3">
      <c r="A4826" s="86">
        <v>503136174</v>
      </c>
      <c r="B4826" s="86">
        <v>482108</v>
      </c>
      <c r="C4826" s="87" t="s">
        <v>17029</v>
      </c>
      <c r="D4826" s="87" t="s">
        <v>2350</v>
      </c>
      <c r="E4826" s="86">
        <v>1262</v>
      </c>
      <c r="F4826" s="87" t="s">
        <v>17030</v>
      </c>
      <c r="G4826" s="87" t="s">
        <v>2454</v>
      </c>
      <c r="H4826" s="87"/>
      <c r="I4826" s="87" t="s">
        <v>2455</v>
      </c>
      <c r="J4826" s="87">
        <v>278.52999999999997</v>
      </c>
      <c r="K4826" s="87"/>
      <c r="L4826" s="87">
        <v>278.52999999999997</v>
      </c>
      <c r="M4826" s="88">
        <v>41548</v>
      </c>
      <c r="N4826" s="87"/>
      <c r="O4826" s="88"/>
      <c r="P4826" s="87"/>
      <c r="Q4826" s="87"/>
      <c r="R4826" s="87"/>
      <c r="S4826" s="87"/>
      <c r="T4826" s="87" t="s">
        <v>36</v>
      </c>
      <c r="U4826" s="87" t="s">
        <v>2389</v>
      </c>
      <c r="V4826" s="15">
        <v>42452</v>
      </c>
      <c r="W4826" s="10" t="s">
        <v>404</v>
      </c>
      <c r="X4826" s="89" t="s">
        <v>19980</v>
      </c>
    </row>
    <row r="4827" spans="1:24" s="90" customFormat="1" ht="21" customHeight="1" x14ac:dyDescent="0.3">
      <c r="A4827" s="86">
        <v>503712426</v>
      </c>
      <c r="B4827" s="86">
        <v>529499</v>
      </c>
      <c r="C4827" s="87" t="s">
        <v>17147</v>
      </c>
      <c r="D4827" s="87" t="s">
        <v>2350</v>
      </c>
      <c r="E4827" s="86">
        <v>1078</v>
      </c>
      <c r="F4827" s="87" t="s">
        <v>17148</v>
      </c>
      <c r="G4827" s="87" t="s">
        <v>358</v>
      </c>
      <c r="H4827" s="87"/>
      <c r="I4827" s="87" t="s">
        <v>2478</v>
      </c>
      <c r="J4827" s="87">
        <v>111.32</v>
      </c>
      <c r="K4827" s="87"/>
      <c r="L4827" s="87">
        <v>117.59</v>
      </c>
      <c r="M4827" s="88">
        <v>41246</v>
      </c>
      <c r="N4827" s="87">
        <v>0</v>
      </c>
      <c r="O4827" s="88"/>
      <c r="P4827" s="87"/>
      <c r="Q4827" s="87"/>
      <c r="R4827" s="87"/>
      <c r="S4827" s="87" t="s">
        <v>2908</v>
      </c>
      <c r="T4827" s="87" t="s">
        <v>36</v>
      </c>
      <c r="U4827" s="87" t="s">
        <v>2356</v>
      </c>
      <c r="V4827" s="15">
        <v>42452</v>
      </c>
      <c r="W4827" s="10" t="s">
        <v>404</v>
      </c>
      <c r="X4827" s="89" t="s">
        <v>19985</v>
      </c>
    </row>
    <row r="4828" spans="1:24" s="90" customFormat="1" ht="24" customHeight="1" x14ac:dyDescent="0.3">
      <c r="A4828" s="86">
        <v>501497536</v>
      </c>
      <c r="B4828" s="86">
        <v>529120</v>
      </c>
      <c r="C4828" s="87" t="s">
        <v>17651</v>
      </c>
      <c r="D4828" s="87" t="s">
        <v>2350</v>
      </c>
      <c r="E4828" s="86">
        <v>1393</v>
      </c>
      <c r="F4828" s="87" t="s">
        <v>17652</v>
      </c>
      <c r="G4828" s="87" t="s">
        <v>41</v>
      </c>
      <c r="H4828" s="87" t="s">
        <v>2354</v>
      </c>
      <c r="I4828" s="87" t="s">
        <v>2368</v>
      </c>
      <c r="J4828" s="87">
        <v>587.44000000000005</v>
      </c>
      <c r="K4828" s="87"/>
      <c r="L4828" s="87">
        <v>743.77</v>
      </c>
      <c r="M4828" s="88">
        <v>41583</v>
      </c>
      <c r="N4828" s="87"/>
      <c r="O4828" s="88"/>
      <c r="P4828" s="87"/>
      <c r="Q4828" s="87"/>
      <c r="R4828" s="87"/>
      <c r="S4828" s="87" t="s">
        <v>16732</v>
      </c>
      <c r="T4828" s="87" t="s">
        <v>36</v>
      </c>
      <c r="U4828" s="87" t="s">
        <v>16186</v>
      </c>
      <c r="V4828" s="88">
        <v>42453</v>
      </c>
      <c r="W4828" s="87" t="s">
        <v>38</v>
      </c>
      <c r="X4828" s="89" t="s">
        <v>20005</v>
      </c>
    </row>
    <row r="4829" spans="1:24" ht="23.25" customHeight="1" x14ac:dyDescent="0.3">
      <c r="A4829" s="11">
        <v>232636222</v>
      </c>
      <c r="B4829" s="20">
        <v>573075</v>
      </c>
      <c r="C4829" s="10" t="s">
        <v>1838</v>
      </c>
      <c r="D4829" s="10" t="s">
        <v>48</v>
      </c>
      <c r="E4829" s="11">
        <v>2570</v>
      </c>
      <c r="F4829" s="10" t="s">
        <v>1839</v>
      </c>
      <c r="G4829" s="10" t="s">
        <v>30</v>
      </c>
      <c r="H4829" s="10" t="s">
        <v>42</v>
      </c>
      <c r="I4829" s="10" t="s">
        <v>1066</v>
      </c>
      <c r="J4829" s="12">
        <v>1122.68</v>
      </c>
      <c r="K4829" s="12"/>
      <c r="L4829" s="12">
        <v>1716.63</v>
      </c>
      <c r="M4829" s="13">
        <v>41620</v>
      </c>
      <c r="N4829" s="12"/>
      <c r="O4829" s="14"/>
      <c r="P4829" s="12">
        <v>38.25</v>
      </c>
      <c r="Q4829" s="12">
        <v>137.69999999999999</v>
      </c>
      <c r="R4829" s="10" t="s">
        <v>53</v>
      </c>
      <c r="S4829" s="10"/>
      <c r="T4829" s="10" t="s">
        <v>36</v>
      </c>
      <c r="U4829" s="10" t="s">
        <v>46</v>
      </c>
      <c r="V4829" s="15">
        <v>44351</v>
      </c>
      <c r="W4829" s="10" t="s">
        <v>404</v>
      </c>
      <c r="X4829" s="16" t="s">
        <v>25677</v>
      </c>
    </row>
    <row r="4830" spans="1:24" ht="23.25" customHeight="1" x14ac:dyDescent="0.3">
      <c r="A4830" s="11">
        <v>203183436</v>
      </c>
      <c r="B4830" s="20">
        <v>610200</v>
      </c>
      <c r="C4830" s="10" t="s">
        <v>2122</v>
      </c>
      <c r="D4830" s="10" t="s">
        <v>48</v>
      </c>
      <c r="E4830" s="11">
        <v>1972</v>
      </c>
      <c r="F4830" s="10" t="s">
        <v>2123</v>
      </c>
      <c r="G4830" s="10" t="s">
        <v>30</v>
      </c>
      <c r="H4830" s="10" t="s">
        <v>329</v>
      </c>
      <c r="I4830" s="10" t="s">
        <v>2124</v>
      </c>
      <c r="J4830" s="12">
        <v>1003.3</v>
      </c>
      <c r="K4830" s="12">
        <v>704.27</v>
      </c>
      <c r="L4830" s="12">
        <v>852.22</v>
      </c>
      <c r="M4830" s="13">
        <v>39391</v>
      </c>
      <c r="N4830" s="12"/>
      <c r="O4830" s="14"/>
      <c r="P4830" s="12">
        <v>38.25</v>
      </c>
      <c r="Q4830" s="12">
        <v>0</v>
      </c>
      <c r="R4830" s="10" t="s">
        <v>53</v>
      </c>
      <c r="S4830" s="10"/>
      <c r="T4830" s="10" t="s">
        <v>36</v>
      </c>
      <c r="U4830" s="10" t="s">
        <v>404</v>
      </c>
      <c r="V4830" s="15">
        <v>43082</v>
      </c>
      <c r="W4830" s="10" t="s">
        <v>404</v>
      </c>
      <c r="X4830" s="16" t="s">
        <v>22542</v>
      </c>
    </row>
    <row r="4831" spans="1:24" s="90" customFormat="1" ht="21" customHeight="1" x14ac:dyDescent="0.3">
      <c r="A4831" s="86">
        <v>510886485</v>
      </c>
      <c r="B4831" s="86">
        <v>590710</v>
      </c>
      <c r="C4831" s="87" t="s">
        <v>19810</v>
      </c>
      <c r="D4831" s="87" t="s">
        <v>2350</v>
      </c>
      <c r="E4831" s="86">
        <v>1748</v>
      </c>
      <c r="F4831" s="87" t="s">
        <v>19811</v>
      </c>
      <c r="G4831" s="10" t="s">
        <v>30</v>
      </c>
      <c r="H4831" s="87" t="s">
        <v>2369</v>
      </c>
      <c r="I4831" s="87" t="s">
        <v>2370</v>
      </c>
      <c r="J4831" s="105">
        <v>2340.23</v>
      </c>
      <c r="K4831" s="87"/>
      <c r="L4831" s="87">
        <v>2553.5700000000002</v>
      </c>
      <c r="M4831" s="88">
        <v>42340</v>
      </c>
      <c r="N4831" s="87"/>
      <c r="O4831" s="88"/>
      <c r="P4831" s="87"/>
      <c r="Q4831" s="87"/>
      <c r="R4831" s="87"/>
      <c r="S4831" s="87" t="s">
        <v>19161</v>
      </c>
      <c r="T4831" s="87" t="s">
        <v>36</v>
      </c>
      <c r="U4831" s="87" t="s">
        <v>2389</v>
      </c>
      <c r="V4831" s="88">
        <v>42453</v>
      </c>
      <c r="W4831" s="87" t="s">
        <v>404</v>
      </c>
      <c r="X4831" s="89" t="s">
        <v>20009</v>
      </c>
    </row>
    <row r="4832" spans="1:24" ht="23.25" customHeight="1" x14ac:dyDescent="0.3">
      <c r="A4832" s="11">
        <v>178641570</v>
      </c>
      <c r="B4832" s="20">
        <v>562517</v>
      </c>
      <c r="C4832" s="10" t="s">
        <v>1614</v>
      </c>
      <c r="D4832" s="10" t="s">
        <v>28</v>
      </c>
      <c r="E4832" s="11">
        <v>1869</v>
      </c>
      <c r="F4832" s="10" t="s">
        <v>1615</v>
      </c>
      <c r="G4832" s="10" t="s">
        <v>41</v>
      </c>
      <c r="H4832" s="10" t="s">
        <v>362</v>
      </c>
      <c r="I4832" s="10" t="s">
        <v>1301</v>
      </c>
      <c r="J4832" s="12">
        <v>1201.75</v>
      </c>
      <c r="K4832" s="12"/>
      <c r="L4832" s="12">
        <v>1471.85</v>
      </c>
      <c r="M4832" s="13">
        <v>41295</v>
      </c>
      <c r="N4832" s="12">
        <v>225</v>
      </c>
      <c r="O4832" s="14">
        <v>42045</v>
      </c>
      <c r="P4832" s="12">
        <v>38.25</v>
      </c>
      <c r="Q4832" s="12">
        <v>187.69</v>
      </c>
      <c r="R4832" s="10" t="s">
        <v>53</v>
      </c>
      <c r="S4832" s="10"/>
      <c r="T4832" s="10" t="s">
        <v>36</v>
      </c>
      <c r="U4832" s="10" t="s">
        <v>404</v>
      </c>
      <c r="V4832" s="15">
        <v>42521</v>
      </c>
      <c r="W4832" s="10" t="s">
        <v>404</v>
      </c>
      <c r="X4832" s="16" t="s">
        <v>20378</v>
      </c>
    </row>
    <row r="4833" spans="1:24" s="90" customFormat="1" ht="21" customHeight="1" x14ac:dyDescent="0.3">
      <c r="A4833" s="11">
        <v>500149364</v>
      </c>
      <c r="B4833" s="11">
        <v>141694</v>
      </c>
      <c r="C4833" s="10" t="s">
        <v>20020</v>
      </c>
      <c r="D4833" s="87" t="s">
        <v>2350</v>
      </c>
      <c r="E4833" s="86">
        <v>1791</v>
      </c>
      <c r="F4833" s="60" t="s">
        <v>20022</v>
      </c>
      <c r="G4833" s="87" t="s">
        <v>86</v>
      </c>
      <c r="H4833" s="87" t="s">
        <v>2354</v>
      </c>
      <c r="I4833" s="87" t="s">
        <v>32</v>
      </c>
      <c r="J4833" s="67" t="s">
        <v>20021</v>
      </c>
      <c r="K4833" s="87"/>
      <c r="L4833" s="87"/>
      <c r="M4833" s="88"/>
      <c r="N4833" s="87"/>
      <c r="O4833" s="88"/>
      <c r="P4833" s="87"/>
      <c r="Q4833" s="87"/>
      <c r="R4833" s="87"/>
      <c r="S4833" s="87" t="s">
        <v>20034</v>
      </c>
      <c r="T4833" s="10" t="s">
        <v>36</v>
      </c>
      <c r="U4833" s="87" t="s">
        <v>404</v>
      </c>
      <c r="V4833" s="15">
        <v>42459</v>
      </c>
      <c r="W4833" s="10" t="s">
        <v>404</v>
      </c>
      <c r="X4833" s="89" t="s">
        <v>20037</v>
      </c>
    </row>
    <row r="4834" spans="1:24" ht="23.25" customHeight="1" x14ac:dyDescent="0.3">
      <c r="A4834" s="11">
        <v>213476215</v>
      </c>
      <c r="B4834" s="20">
        <v>606771</v>
      </c>
      <c r="C4834" s="10" t="s">
        <v>2057</v>
      </c>
      <c r="D4834" s="10" t="s">
        <v>28</v>
      </c>
      <c r="E4834" s="11">
        <v>2232</v>
      </c>
      <c r="F4834" s="10" t="s">
        <v>2058</v>
      </c>
      <c r="G4834" s="21" t="s">
        <v>41</v>
      </c>
      <c r="H4834" s="21" t="s">
        <v>46</v>
      </c>
      <c r="I4834" s="10" t="s">
        <v>1967</v>
      </c>
      <c r="J4834" s="12">
        <v>477.86</v>
      </c>
      <c r="K4834" s="12">
        <v>477.86</v>
      </c>
      <c r="L4834" s="12">
        <v>719.58</v>
      </c>
      <c r="M4834" s="13">
        <v>42017</v>
      </c>
      <c r="N4834" s="12">
        <v>1450</v>
      </c>
      <c r="O4834" s="14">
        <v>42460</v>
      </c>
      <c r="P4834" s="12">
        <v>38.25</v>
      </c>
      <c r="Q4834" s="12">
        <v>137.69999999999999</v>
      </c>
      <c r="R4834" s="10" t="s">
        <v>53</v>
      </c>
      <c r="S4834" s="10"/>
      <c r="T4834" s="10" t="s">
        <v>36</v>
      </c>
      <c r="U4834" s="13" t="s">
        <v>404</v>
      </c>
      <c r="V4834" s="15">
        <v>42521</v>
      </c>
      <c r="W4834" s="13" t="s">
        <v>404</v>
      </c>
      <c r="X4834" s="16" t="s">
        <v>20377</v>
      </c>
    </row>
    <row r="4835" spans="1:24" ht="23.25" customHeight="1" x14ac:dyDescent="0.3">
      <c r="A4835" s="11">
        <v>502771348</v>
      </c>
      <c r="B4835" s="20">
        <v>503191</v>
      </c>
      <c r="C4835" s="10" t="s">
        <v>1080</v>
      </c>
      <c r="D4835" s="10" t="s">
        <v>28</v>
      </c>
      <c r="E4835" s="11">
        <v>736</v>
      </c>
      <c r="F4835" s="10" t="s">
        <v>1081</v>
      </c>
      <c r="G4835" s="10"/>
      <c r="H4835" s="10"/>
      <c r="I4835" s="10" t="s">
        <v>1082</v>
      </c>
      <c r="J4835" s="12">
        <v>1094.6400000000001</v>
      </c>
      <c r="K4835" s="12">
        <v>1094.6400000000001</v>
      </c>
      <c r="L4835" s="12">
        <v>1341.09</v>
      </c>
      <c r="M4835" s="13">
        <v>38320</v>
      </c>
      <c r="N4835" s="12">
        <v>0</v>
      </c>
      <c r="O4835" s="14" t="s">
        <v>34</v>
      </c>
      <c r="P4835" s="12">
        <v>22.25</v>
      </c>
      <c r="Q4835" s="12">
        <v>84.15</v>
      </c>
      <c r="R4835" s="10" t="s">
        <v>1083</v>
      </c>
      <c r="S4835" s="10"/>
      <c r="T4835" s="10" t="s">
        <v>36</v>
      </c>
      <c r="U4835" s="10" t="s">
        <v>46</v>
      </c>
      <c r="V4835" s="13">
        <v>42460</v>
      </c>
      <c r="W4835" s="10" t="s">
        <v>38</v>
      </c>
      <c r="X4835" s="16" t="s">
        <v>20040</v>
      </c>
    </row>
    <row r="4836" spans="1:24" s="90" customFormat="1" ht="21" customHeight="1" x14ac:dyDescent="0.3">
      <c r="A4836" s="86">
        <v>505858622</v>
      </c>
      <c r="B4836" s="86">
        <v>546083</v>
      </c>
      <c r="C4836" s="87" t="s">
        <v>18244</v>
      </c>
      <c r="D4836" s="87" t="s">
        <v>48</v>
      </c>
      <c r="E4836" s="86">
        <v>2511</v>
      </c>
      <c r="F4836" s="87" t="s">
        <v>18245</v>
      </c>
      <c r="G4836" s="87"/>
      <c r="H4836" s="87"/>
      <c r="I4836" s="87" t="s">
        <v>64</v>
      </c>
      <c r="J4836" s="87">
        <v>6347.16</v>
      </c>
      <c r="K4836" s="87"/>
      <c r="L4836" s="87">
        <v>6874.99</v>
      </c>
      <c r="M4836" s="88">
        <v>40338</v>
      </c>
      <c r="N4836" s="87">
        <v>0</v>
      </c>
      <c r="O4836" s="88"/>
      <c r="P4836" s="87">
        <v>51</v>
      </c>
      <c r="Q4836" s="87"/>
      <c r="R4836" s="87"/>
      <c r="S4836" s="87"/>
      <c r="T4836" s="87" t="s">
        <v>36</v>
      </c>
      <c r="U4836" s="87" t="s">
        <v>65</v>
      </c>
      <c r="V4836" s="88">
        <v>42460</v>
      </c>
      <c r="W4836" s="87" t="s">
        <v>404</v>
      </c>
      <c r="X4836" s="89" t="s">
        <v>20042</v>
      </c>
    </row>
    <row r="4837" spans="1:24" s="90" customFormat="1" ht="21" customHeight="1" x14ac:dyDescent="0.3">
      <c r="A4837" s="86">
        <v>505656396</v>
      </c>
      <c r="B4837" s="86">
        <v>462785</v>
      </c>
      <c r="C4837" s="87" t="s">
        <v>16921</v>
      </c>
      <c r="D4837" s="87" t="s">
        <v>2350</v>
      </c>
      <c r="E4837" s="86">
        <v>1352</v>
      </c>
      <c r="F4837" s="87" t="s">
        <v>16922</v>
      </c>
      <c r="G4837" s="87" t="s">
        <v>56</v>
      </c>
      <c r="H4837" s="87" t="s">
        <v>2352</v>
      </c>
      <c r="I4837" s="87" t="s">
        <v>2382</v>
      </c>
      <c r="J4837" s="87">
        <v>540.39</v>
      </c>
      <c r="K4837" s="87"/>
      <c r="L4837" s="87">
        <v>547.89</v>
      </c>
      <c r="M4837" s="88">
        <v>41540</v>
      </c>
      <c r="N4837" s="87"/>
      <c r="O4837" s="88"/>
      <c r="P4837" s="87"/>
      <c r="Q4837" s="87"/>
      <c r="R4837" s="87"/>
      <c r="S4837" s="87" t="s">
        <v>16626</v>
      </c>
      <c r="T4837" s="87" t="s">
        <v>36</v>
      </c>
      <c r="U4837" s="87" t="s">
        <v>2389</v>
      </c>
      <c r="V4837" s="88">
        <v>42461</v>
      </c>
      <c r="W4837" s="87" t="s">
        <v>38</v>
      </c>
      <c r="X4837" s="89" t="s">
        <v>20048</v>
      </c>
    </row>
    <row r="4838" spans="1:24" s="90" customFormat="1" ht="21" customHeight="1" x14ac:dyDescent="0.3">
      <c r="A4838" s="86">
        <v>502465760</v>
      </c>
      <c r="B4838" s="86">
        <v>408102</v>
      </c>
      <c r="C4838" s="87" t="s">
        <v>17470</v>
      </c>
      <c r="D4838" s="87" t="s">
        <v>2350</v>
      </c>
      <c r="E4838" s="86">
        <v>795</v>
      </c>
      <c r="F4838" s="87" t="s">
        <v>17471</v>
      </c>
      <c r="G4838" s="87" t="s">
        <v>41</v>
      </c>
      <c r="H4838" s="87" t="s">
        <v>2387</v>
      </c>
      <c r="I4838" s="87" t="s">
        <v>821</v>
      </c>
      <c r="J4838" s="87">
        <v>271.25</v>
      </c>
      <c r="K4838" s="87"/>
      <c r="L4838" s="87">
        <v>305.63</v>
      </c>
      <c r="M4838" s="88">
        <v>40961</v>
      </c>
      <c r="N4838" s="87"/>
      <c r="O4838" s="88"/>
      <c r="P4838" s="87"/>
      <c r="Q4838" s="87"/>
      <c r="R4838" s="87"/>
      <c r="S4838" s="87" t="s">
        <v>16685</v>
      </c>
      <c r="T4838" s="87" t="s">
        <v>36</v>
      </c>
      <c r="U4838" s="87" t="s">
        <v>404</v>
      </c>
      <c r="V4838" s="88">
        <v>42465</v>
      </c>
      <c r="W4838" s="87" t="s">
        <v>404</v>
      </c>
      <c r="X4838" s="89" t="s">
        <v>20075</v>
      </c>
    </row>
    <row r="4839" spans="1:24" s="90" customFormat="1" ht="21" customHeight="1" x14ac:dyDescent="0.3">
      <c r="A4839" s="86">
        <v>503061174</v>
      </c>
      <c r="B4839" s="86">
        <v>439336</v>
      </c>
      <c r="C4839" s="87" t="s">
        <v>16888</v>
      </c>
      <c r="D4839" s="87" t="s">
        <v>48</v>
      </c>
      <c r="E4839" s="86">
        <v>2806</v>
      </c>
      <c r="F4839" s="87" t="s">
        <v>16889</v>
      </c>
      <c r="G4839" s="87" t="s">
        <v>41</v>
      </c>
      <c r="H4839" s="87" t="s">
        <v>2352</v>
      </c>
      <c r="I4839" s="87" t="s">
        <v>2382</v>
      </c>
      <c r="J4839" s="87">
        <v>1017.21</v>
      </c>
      <c r="K4839" s="87"/>
      <c r="L4839" s="87">
        <v>1238.24</v>
      </c>
      <c r="M4839" s="88">
        <v>41717</v>
      </c>
      <c r="N4839" s="87"/>
      <c r="O4839" s="88"/>
      <c r="P4839" s="87"/>
      <c r="Q4839" s="87"/>
      <c r="R4839" s="87"/>
      <c r="S4839" s="87" t="s">
        <v>16721</v>
      </c>
      <c r="T4839" s="87" t="s">
        <v>36</v>
      </c>
      <c r="U4839" s="87" t="s">
        <v>404</v>
      </c>
      <c r="V4839" s="88">
        <v>42465</v>
      </c>
      <c r="W4839" s="87" t="s">
        <v>404</v>
      </c>
      <c r="X4839" s="89" t="s">
        <v>20076</v>
      </c>
    </row>
    <row r="4840" spans="1:24" s="90" customFormat="1" ht="21" customHeight="1" x14ac:dyDescent="0.3">
      <c r="A4840" s="86">
        <v>104461047</v>
      </c>
      <c r="B4840" s="86">
        <v>454232</v>
      </c>
      <c r="C4840" s="87" t="s">
        <v>2411</v>
      </c>
      <c r="D4840" s="87" t="s">
        <v>48</v>
      </c>
      <c r="E4840" s="86">
        <v>1314</v>
      </c>
      <c r="F4840" s="87" t="s">
        <v>16894</v>
      </c>
      <c r="G4840" s="87" t="s">
        <v>41</v>
      </c>
      <c r="H4840" s="87" t="s">
        <v>2354</v>
      </c>
      <c r="I4840" s="87" t="s">
        <v>2404</v>
      </c>
      <c r="J4840" s="87">
        <v>514.83000000000004</v>
      </c>
      <c r="K4840" s="87"/>
      <c r="L4840" s="87">
        <v>1058.07</v>
      </c>
      <c r="M4840" s="88">
        <v>41990</v>
      </c>
      <c r="N4840" s="87"/>
      <c r="O4840" s="88"/>
      <c r="P4840" s="87"/>
      <c r="Q4840" s="87"/>
      <c r="R4840" s="87"/>
      <c r="S4840" s="87" t="s">
        <v>16895</v>
      </c>
      <c r="T4840" s="87" t="s">
        <v>36</v>
      </c>
      <c r="U4840" s="87" t="s">
        <v>404</v>
      </c>
      <c r="V4840" s="88">
        <v>42465</v>
      </c>
      <c r="W4840" s="87" t="s">
        <v>404</v>
      </c>
      <c r="X4840" s="89" t="s">
        <v>20081</v>
      </c>
    </row>
    <row r="4841" spans="1:24" s="90" customFormat="1" ht="21" customHeight="1" x14ac:dyDescent="0.3">
      <c r="A4841" s="86">
        <v>202296229</v>
      </c>
      <c r="B4841" s="86">
        <v>467839</v>
      </c>
      <c r="C4841" s="87" t="s">
        <v>2616</v>
      </c>
      <c r="D4841" s="87" t="s">
        <v>28</v>
      </c>
      <c r="E4841" s="86">
        <v>1311</v>
      </c>
      <c r="F4841" s="87" t="s">
        <v>17548</v>
      </c>
      <c r="G4841" s="87" t="s">
        <v>41</v>
      </c>
      <c r="H4841" s="87" t="s">
        <v>2354</v>
      </c>
      <c r="I4841" s="87" t="s">
        <v>2401</v>
      </c>
      <c r="J4841" s="87">
        <v>697.76</v>
      </c>
      <c r="K4841" s="87"/>
      <c r="L4841" s="87">
        <v>1518.79</v>
      </c>
      <c r="M4841" s="88">
        <v>41680</v>
      </c>
      <c r="N4841" s="87"/>
      <c r="O4841" s="88"/>
      <c r="P4841" s="87"/>
      <c r="Q4841" s="87"/>
      <c r="R4841" s="87"/>
      <c r="S4841" s="87" t="s">
        <v>16963</v>
      </c>
      <c r="T4841" s="87" t="s">
        <v>36</v>
      </c>
      <c r="U4841" s="87" t="s">
        <v>404</v>
      </c>
      <c r="V4841" s="88">
        <v>42465</v>
      </c>
      <c r="W4841" s="87" t="s">
        <v>404</v>
      </c>
      <c r="X4841" s="89" t="s">
        <v>20082</v>
      </c>
    </row>
    <row r="4842" spans="1:24" s="90" customFormat="1" ht="21" customHeight="1" x14ac:dyDescent="0.3">
      <c r="A4842" s="86">
        <v>220638080</v>
      </c>
      <c r="B4842" s="86">
        <v>474352</v>
      </c>
      <c r="C4842" s="87" t="s">
        <v>2432</v>
      </c>
      <c r="D4842" s="87" t="s">
        <v>48</v>
      </c>
      <c r="E4842" s="86">
        <v>2056</v>
      </c>
      <c r="F4842" s="87" t="s">
        <v>16961</v>
      </c>
      <c r="G4842" s="87" t="s">
        <v>41</v>
      </c>
      <c r="H4842" s="87" t="s">
        <v>2387</v>
      </c>
      <c r="I4842" s="87" t="s">
        <v>16962</v>
      </c>
      <c r="J4842" s="87">
        <v>810.19</v>
      </c>
      <c r="K4842" s="87"/>
      <c r="L4842" s="87">
        <v>1715.48</v>
      </c>
      <c r="M4842" s="88">
        <v>41772</v>
      </c>
      <c r="N4842" s="87"/>
      <c r="O4842" s="88"/>
      <c r="P4842" s="87"/>
      <c r="Q4842" s="87"/>
      <c r="R4842" s="87"/>
      <c r="S4842" s="87" t="s">
        <v>16963</v>
      </c>
      <c r="T4842" s="87" t="s">
        <v>36</v>
      </c>
      <c r="U4842" s="87" t="s">
        <v>404</v>
      </c>
      <c r="V4842" s="88">
        <v>43578</v>
      </c>
      <c r="W4842" s="87" t="s">
        <v>404</v>
      </c>
      <c r="X4842" s="89" t="s">
        <v>23973</v>
      </c>
    </row>
    <row r="4843" spans="1:24" s="90" customFormat="1" ht="21" customHeight="1" x14ac:dyDescent="0.3">
      <c r="A4843" s="86">
        <v>508355559</v>
      </c>
      <c r="B4843" s="86">
        <v>481349</v>
      </c>
      <c r="C4843" s="87" t="s">
        <v>2739</v>
      </c>
      <c r="D4843" s="87" t="s">
        <v>28</v>
      </c>
      <c r="E4843" s="86">
        <v>1861</v>
      </c>
      <c r="F4843" s="87" t="s">
        <v>18139</v>
      </c>
      <c r="G4843" s="87" t="s">
        <v>134</v>
      </c>
      <c r="H4843" s="87" t="s">
        <v>2352</v>
      </c>
      <c r="I4843" s="87" t="s">
        <v>2353</v>
      </c>
      <c r="J4843" s="87">
        <v>1307.1199999999999</v>
      </c>
      <c r="K4843" s="87"/>
      <c r="L4843" s="87">
        <v>1669.85</v>
      </c>
      <c r="M4843" s="88">
        <v>41816</v>
      </c>
      <c r="N4843" s="87"/>
      <c r="O4843" s="88"/>
      <c r="P4843" s="87"/>
      <c r="Q4843" s="87"/>
      <c r="R4843" s="87"/>
      <c r="S4843" s="87" t="s">
        <v>16707</v>
      </c>
      <c r="T4843" s="87" t="s">
        <v>36</v>
      </c>
      <c r="U4843" s="87" t="s">
        <v>404</v>
      </c>
      <c r="V4843" s="88">
        <v>42465</v>
      </c>
      <c r="W4843" s="87" t="s">
        <v>404</v>
      </c>
      <c r="X4843" s="89" t="s">
        <v>20083</v>
      </c>
    </row>
    <row r="4844" spans="1:24" s="90" customFormat="1" ht="21" customHeight="1" x14ac:dyDescent="0.3">
      <c r="A4844" s="86">
        <v>509993060</v>
      </c>
      <c r="B4844" s="86">
        <v>500996</v>
      </c>
      <c r="C4844" s="87" t="s">
        <v>19542</v>
      </c>
      <c r="D4844" s="87" t="s">
        <v>28</v>
      </c>
      <c r="E4844" s="86">
        <v>2269</v>
      </c>
      <c r="F4844" s="87" t="s">
        <v>19543</v>
      </c>
      <c r="G4844" s="87" t="s">
        <v>56</v>
      </c>
      <c r="H4844" s="87" t="s">
        <v>2507</v>
      </c>
      <c r="I4844" s="87" t="s">
        <v>2366</v>
      </c>
      <c r="J4844" s="87">
        <v>1229.07</v>
      </c>
      <c r="K4844" s="87"/>
      <c r="L4844" s="87">
        <v>1248.3599999999999</v>
      </c>
      <c r="M4844" s="88">
        <v>42117</v>
      </c>
      <c r="N4844" s="87"/>
      <c r="O4844" s="88"/>
      <c r="P4844" s="87"/>
      <c r="Q4844" s="87"/>
      <c r="R4844" s="87"/>
      <c r="S4844" s="87" t="s">
        <v>19544</v>
      </c>
      <c r="T4844" s="87" t="s">
        <v>36</v>
      </c>
      <c r="U4844" s="87" t="s">
        <v>404</v>
      </c>
      <c r="V4844" s="88">
        <v>42465</v>
      </c>
      <c r="W4844" s="87" t="s">
        <v>404</v>
      </c>
      <c r="X4844" s="89" t="s">
        <v>20084</v>
      </c>
    </row>
    <row r="4845" spans="1:24" s="90" customFormat="1" ht="21" customHeight="1" x14ac:dyDescent="0.3">
      <c r="A4845" s="86">
        <v>506396363</v>
      </c>
      <c r="B4845" s="86">
        <v>507577</v>
      </c>
      <c r="C4845" s="87" t="s">
        <v>17077</v>
      </c>
      <c r="D4845" s="87" t="s">
        <v>2350</v>
      </c>
      <c r="E4845" s="86">
        <v>1467</v>
      </c>
      <c r="F4845" s="87" t="s">
        <v>17078</v>
      </c>
      <c r="G4845" s="87" t="s">
        <v>41</v>
      </c>
      <c r="H4845" s="87" t="s">
        <v>2387</v>
      </c>
      <c r="I4845" s="87" t="s">
        <v>2473</v>
      </c>
      <c r="J4845" s="87">
        <v>235.57</v>
      </c>
      <c r="K4845" s="87"/>
      <c r="L4845" s="87">
        <v>248.93</v>
      </c>
      <c r="M4845" s="88">
        <v>41677</v>
      </c>
      <c r="N4845" s="87"/>
      <c r="O4845" s="88"/>
      <c r="P4845" s="87"/>
      <c r="Q4845" s="87"/>
      <c r="R4845" s="87"/>
      <c r="S4845" s="87" t="s">
        <v>16721</v>
      </c>
      <c r="T4845" s="87" t="s">
        <v>36</v>
      </c>
      <c r="U4845" s="87" t="s">
        <v>404</v>
      </c>
      <c r="V4845" s="88">
        <v>42465</v>
      </c>
      <c r="W4845" s="87" t="s">
        <v>404</v>
      </c>
      <c r="X4845" s="89" t="s">
        <v>20085</v>
      </c>
    </row>
    <row r="4846" spans="1:24" s="90" customFormat="1" ht="21" customHeight="1" x14ac:dyDescent="0.3">
      <c r="A4846" s="86">
        <v>505294095</v>
      </c>
      <c r="B4846" s="86">
        <v>540531</v>
      </c>
      <c r="C4846" s="87" t="s">
        <v>17203</v>
      </c>
      <c r="D4846" s="87" t="s">
        <v>2350</v>
      </c>
      <c r="E4846" s="86">
        <v>1433</v>
      </c>
      <c r="F4846" s="87" t="s">
        <v>17204</v>
      </c>
      <c r="G4846" s="87" t="s">
        <v>86</v>
      </c>
      <c r="H4846" s="87" t="s">
        <v>2369</v>
      </c>
      <c r="I4846" s="87" t="s">
        <v>2094</v>
      </c>
      <c r="J4846" s="87">
        <v>459.1</v>
      </c>
      <c r="K4846" s="87"/>
      <c r="L4846" s="87">
        <v>469.58</v>
      </c>
      <c r="M4846" s="88">
        <v>41628</v>
      </c>
      <c r="N4846" s="87"/>
      <c r="O4846" s="88"/>
      <c r="P4846" s="87"/>
      <c r="Q4846" s="87"/>
      <c r="R4846" s="87"/>
      <c r="S4846" s="87" t="s">
        <v>17205</v>
      </c>
      <c r="T4846" s="87" t="s">
        <v>36</v>
      </c>
      <c r="U4846" s="87" t="s">
        <v>404</v>
      </c>
      <c r="V4846" s="88">
        <v>42465</v>
      </c>
      <c r="W4846" s="87" t="s">
        <v>404</v>
      </c>
      <c r="X4846" s="89" t="s">
        <v>20086</v>
      </c>
    </row>
    <row r="4847" spans="1:24" s="90" customFormat="1" ht="21" customHeight="1" x14ac:dyDescent="0.3">
      <c r="A4847" s="86">
        <v>503690716</v>
      </c>
      <c r="B4847" s="86">
        <v>541504</v>
      </c>
      <c r="C4847" s="87" t="s">
        <v>19098</v>
      </c>
      <c r="D4847" s="87" t="s">
        <v>2350</v>
      </c>
      <c r="E4847" s="86">
        <v>480</v>
      </c>
      <c r="F4847" s="87" t="s">
        <v>19099</v>
      </c>
      <c r="G4847" s="87" t="s">
        <v>30</v>
      </c>
      <c r="H4847" s="87" t="s">
        <v>2354</v>
      </c>
      <c r="I4847" s="87" t="s">
        <v>2401</v>
      </c>
      <c r="J4847" s="87">
        <v>1641.4</v>
      </c>
      <c r="K4847" s="87"/>
      <c r="L4847" s="87">
        <v>1753.8</v>
      </c>
      <c r="M4847" s="88">
        <v>40511</v>
      </c>
      <c r="N4847" s="87">
        <v>0</v>
      </c>
      <c r="O4847" s="88"/>
      <c r="P4847" s="87"/>
      <c r="Q4847" s="87"/>
      <c r="R4847" s="87"/>
      <c r="S4847" s="87" t="s">
        <v>19100</v>
      </c>
      <c r="T4847" s="87" t="s">
        <v>36</v>
      </c>
      <c r="U4847" s="87" t="s">
        <v>404</v>
      </c>
      <c r="V4847" s="88">
        <v>42465</v>
      </c>
      <c r="W4847" s="87" t="s">
        <v>404</v>
      </c>
      <c r="X4847" s="89" t="s">
        <v>20087</v>
      </c>
    </row>
    <row r="4848" spans="1:24" s="90" customFormat="1" ht="21" customHeight="1" x14ac:dyDescent="0.3">
      <c r="A4848" s="86">
        <v>503736023</v>
      </c>
      <c r="B4848" s="86">
        <v>542171</v>
      </c>
      <c r="C4848" s="87" t="s">
        <v>19103</v>
      </c>
      <c r="D4848" s="87" t="s">
        <v>2350</v>
      </c>
      <c r="E4848" s="86">
        <v>1311</v>
      </c>
      <c r="F4848" s="87" t="s">
        <v>19104</v>
      </c>
      <c r="G4848" s="87" t="s">
        <v>41</v>
      </c>
      <c r="H4848" s="87" t="s">
        <v>2369</v>
      </c>
      <c r="I4848" s="87" t="s">
        <v>1366</v>
      </c>
      <c r="J4848" s="87">
        <v>74.31</v>
      </c>
      <c r="K4848" s="87"/>
      <c r="L4848" s="87">
        <v>75.150000000000006</v>
      </c>
      <c r="M4848" s="88">
        <v>41473</v>
      </c>
      <c r="N4848" s="87"/>
      <c r="O4848" s="88"/>
      <c r="P4848" s="87"/>
      <c r="Q4848" s="87"/>
      <c r="R4848" s="87"/>
      <c r="S4848" s="87" t="s">
        <v>16965</v>
      </c>
      <c r="T4848" s="87" t="s">
        <v>36</v>
      </c>
      <c r="U4848" s="87" t="s">
        <v>404</v>
      </c>
      <c r="V4848" s="88">
        <v>42465</v>
      </c>
      <c r="W4848" s="87" t="s">
        <v>404</v>
      </c>
      <c r="X4848" s="89" t="s">
        <v>20088</v>
      </c>
    </row>
    <row r="4849" spans="1:24" s="90" customFormat="1" ht="21" customHeight="1" x14ac:dyDescent="0.3">
      <c r="A4849" s="86">
        <v>207941106</v>
      </c>
      <c r="B4849" s="86">
        <v>556148</v>
      </c>
      <c r="C4849" s="87" t="s">
        <v>17718</v>
      </c>
      <c r="D4849" s="87" t="s">
        <v>2350</v>
      </c>
      <c r="E4849" s="86">
        <v>445</v>
      </c>
      <c r="F4849" s="87" t="s">
        <v>17719</v>
      </c>
      <c r="G4849" s="87" t="s">
        <v>30</v>
      </c>
      <c r="H4849" s="87" t="s">
        <v>2372</v>
      </c>
      <c r="I4849" s="87" t="s">
        <v>2504</v>
      </c>
      <c r="J4849" s="87">
        <v>225.3</v>
      </c>
      <c r="K4849" s="87"/>
      <c r="L4849" s="87"/>
      <c r="M4849" s="88"/>
      <c r="N4849" s="87"/>
      <c r="O4849" s="88"/>
      <c r="P4849" s="87"/>
      <c r="Q4849" s="87"/>
      <c r="R4849" s="87"/>
      <c r="S4849" s="89" t="s">
        <v>16165</v>
      </c>
      <c r="T4849" s="87" t="s">
        <v>36</v>
      </c>
      <c r="U4849" s="87" t="s">
        <v>404</v>
      </c>
      <c r="V4849" s="88">
        <v>42473</v>
      </c>
      <c r="W4849" s="87" t="s">
        <v>404</v>
      </c>
      <c r="X4849" s="89" t="s">
        <v>20196</v>
      </c>
    </row>
    <row r="4850" spans="1:24" s="90" customFormat="1" ht="21" customHeight="1" x14ac:dyDescent="0.3">
      <c r="A4850" s="86">
        <v>507687817</v>
      </c>
      <c r="B4850" s="86">
        <v>564560</v>
      </c>
      <c r="C4850" s="87" t="s">
        <v>19226</v>
      </c>
      <c r="D4850" s="87" t="s">
        <v>2350</v>
      </c>
      <c r="E4850" s="86">
        <v>824</v>
      </c>
      <c r="F4850" s="87" t="s">
        <v>19227</v>
      </c>
      <c r="G4850" s="87" t="s">
        <v>30</v>
      </c>
      <c r="H4850" s="87" t="s">
        <v>2369</v>
      </c>
      <c r="I4850" s="87" t="s">
        <v>1366</v>
      </c>
      <c r="J4850" s="87">
        <v>658.14</v>
      </c>
      <c r="K4850" s="87"/>
      <c r="L4850" s="87">
        <v>715.46</v>
      </c>
      <c r="M4850" s="88">
        <v>40990</v>
      </c>
      <c r="N4850" s="87">
        <v>0</v>
      </c>
      <c r="O4850" s="88"/>
      <c r="P4850" s="87"/>
      <c r="Q4850" s="87"/>
      <c r="R4850" s="87"/>
      <c r="S4850" s="87" t="s">
        <v>16146</v>
      </c>
      <c r="T4850" s="87" t="s">
        <v>36</v>
      </c>
      <c r="U4850" s="87" t="s">
        <v>404</v>
      </c>
      <c r="V4850" s="88">
        <v>42465</v>
      </c>
      <c r="W4850" s="87" t="s">
        <v>404</v>
      </c>
      <c r="X4850" s="89" t="s">
        <v>20089</v>
      </c>
    </row>
    <row r="4851" spans="1:24" s="90" customFormat="1" ht="21" customHeight="1" x14ac:dyDescent="0.3">
      <c r="A4851" s="86">
        <v>508054575</v>
      </c>
      <c r="B4851" s="86">
        <v>567702</v>
      </c>
      <c r="C4851" s="87" t="s">
        <v>18375</v>
      </c>
      <c r="D4851" s="87" t="s">
        <v>2350</v>
      </c>
      <c r="E4851" s="86">
        <v>685</v>
      </c>
      <c r="F4851" s="87" t="s">
        <v>18376</v>
      </c>
      <c r="G4851" s="87" t="s">
        <v>41</v>
      </c>
      <c r="H4851" s="87" t="s">
        <v>2387</v>
      </c>
      <c r="I4851" s="87" t="s">
        <v>2929</v>
      </c>
      <c r="J4851" s="87">
        <v>182.35</v>
      </c>
      <c r="K4851" s="87"/>
      <c r="L4851" s="87">
        <v>301.04000000000002</v>
      </c>
      <c r="M4851" s="88">
        <v>40807</v>
      </c>
      <c r="N4851" s="87"/>
      <c r="O4851" s="88"/>
      <c r="P4851" s="87"/>
      <c r="Q4851" s="87"/>
      <c r="R4851" s="87"/>
      <c r="S4851" s="87" t="s">
        <v>17060</v>
      </c>
      <c r="T4851" s="87" t="s">
        <v>36</v>
      </c>
      <c r="U4851" s="87" t="s">
        <v>404</v>
      </c>
      <c r="V4851" s="88">
        <v>42465</v>
      </c>
      <c r="W4851" s="87" t="s">
        <v>404</v>
      </c>
      <c r="X4851" s="89" t="s">
        <v>20090</v>
      </c>
    </row>
    <row r="4852" spans="1:24" s="90" customFormat="1" ht="21" customHeight="1" x14ac:dyDescent="0.3">
      <c r="A4852" s="86">
        <v>509013376</v>
      </c>
      <c r="B4852" s="86">
        <v>573251</v>
      </c>
      <c r="C4852" s="87" t="s">
        <v>19728</v>
      </c>
      <c r="D4852" s="87" t="s">
        <v>2350</v>
      </c>
      <c r="E4852" s="86">
        <v>1725</v>
      </c>
      <c r="F4852" s="87" t="s">
        <v>19729</v>
      </c>
      <c r="G4852" s="87" t="s">
        <v>30</v>
      </c>
      <c r="H4852" s="87" t="s">
        <v>2369</v>
      </c>
      <c r="I4852" s="87" t="s">
        <v>2370</v>
      </c>
      <c r="J4852" s="87">
        <v>112.67</v>
      </c>
      <c r="K4852" s="87"/>
      <c r="L4852" s="87">
        <v>124.17</v>
      </c>
      <c r="M4852" s="88">
        <v>42261</v>
      </c>
      <c r="N4852" s="87"/>
      <c r="O4852" s="88"/>
      <c r="P4852" s="87"/>
      <c r="Q4852" s="87"/>
      <c r="R4852" s="87"/>
      <c r="S4852" s="87" t="s">
        <v>19730</v>
      </c>
      <c r="T4852" s="87" t="s">
        <v>36</v>
      </c>
      <c r="U4852" s="87" t="s">
        <v>404</v>
      </c>
      <c r="V4852" s="88">
        <v>42465</v>
      </c>
      <c r="W4852" s="87" t="s">
        <v>404</v>
      </c>
      <c r="X4852" s="89" t="s">
        <v>20091</v>
      </c>
    </row>
    <row r="4853" spans="1:24" s="90" customFormat="1" ht="21" customHeight="1" x14ac:dyDescent="0.3">
      <c r="A4853" s="86">
        <v>507083806</v>
      </c>
      <c r="B4853" s="86">
        <v>573310</v>
      </c>
      <c r="C4853" s="87" t="s">
        <v>18012</v>
      </c>
      <c r="D4853" s="87" t="s">
        <v>2350</v>
      </c>
      <c r="E4853" s="86">
        <v>1231</v>
      </c>
      <c r="F4853" s="87" t="s">
        <v>18013</v>
      </c>
      <c r="G4853" s="87" t="s">
        <v>56</v>
      </c>
      <c r="H4853" s="87" t="s">
        <v>2352</v>
      </c>
      <c r="I4853" s="87" t="s">
        <v>2373</v>
      </c>
      <c r="J4853" s="87">
        <v>701.47</v>
      </c>
      <c r="K4853" s="87"/>
      <c r="L4853" s="87">
        <v>761.91</v>
      </c>
      <c r="M4853" s="88">
        <v>41408</v>
      </c>
      <c r="N4853" s="87"/>
      <c r="O4853" s="88"/>
      <c r="P4853" s="87"/>
      <c r="Q4853" s="87"/>
      <c r="R4853" s="87"/>
      <c r="S4853" s="87" t="s">
        <v>14841</v>
      </c>
      <c r="T4853" s="87" t="s">
        <v>36</v>
      </c>
      <c r="U4853" s="87" t="s">
        <v>404</v>
      </c>
      <c r="V4853" s="88">
        <v>42465</v>
      </c>
      <c r="W4853" s="87" t="s">
        <v>404</v>
      </c>
      <c r="X4853" s="89" t="s">
        <v>20092</v>
      </c>
    </row>
    <row r="4854" spans="1:24" s="90" customFormat="1" ht="21" customHeight="1" x14ac:dyDescent="0.3">
      <c r="A4854" s="86">
        <v>211148156</v>
      </c>
      <c r="B4854" s="86">
        <v>576078</v>
      </c>
      <c r="C4854" s="87" t="s">
        <v>17803</v>
      </c>
      <c r="D4854" s="87" t="s">
        <v>2350</v>
      </c>
      <c r="E4854" s="86">
        <v>1412</v>
      </c>
      <c r="F4854" s="87" t="s">
        <v>17804</v>
      </c>
      <c r="G4854" s="87">
        <v>2</v>
      </c>
      <c r="H4854" s="87"/>
      <c r="I4854" s="87" t="s">
        <v>2665</v>
      </c>
      <c r="J4854" s="87">
        <v>282.62</v>
      </c>
      <c r="K4854" s="87"/>
      <c r="L4854" s="87">
        <v>289.20999999999998</v>
      </c>
      <c r="M4854" s="88">
        <v>41608</v>
      </c>
      <c r="N4854" s="87"/>
      <c r="O4854" s="88"/>
      <c r="P4854" s="87"/>
      <c r="Q4854" s="87"/>
      <c r="R4854" s="87"/>
      <c r="S4854" s="87"/>
      <c r="T4854" s="87" t="s">
        <v>36</v>
      </c>
      <c r="U4854" s="87" t="s">
        <v>404</v>
      </c>
      <c r="V4854" s="88">
        <v>42465</v>
      </c>
      <c r="W4854" s="87" t="s">
        <v>404</v>
      </c>
      <c r="X4854" s="89" t="s">
        <v>20093</v>
      </c>
    </row>
    <row r="4855" spans="1:24" s="90" customFormat="1" ht="21" customHeight="1" x14ac:dyDescent="0.3">
      <c r="A4855" s="86">
        <v>508907470</v>
      </c>
      <c r="B4855" s="86">
        <v>576143</v>
      </c>
      <c r="C4855" s="87" t="s">
        <v>17805</v>
      </c>
      <c r="D4855" s="87" t="s">
        <v>2350</v>
      </c>
      <c r="E4855" s="86">
        <v>1559</v>
      </c>
      <c r="F4855" s="87" t="s">
        <v>17806</v>
      </c>
      <c r="G4855" s="87" t="s">
        <v>30</v>
      </c>
      <c r="H4855" s="87" t="s">
        <v>2354</v>
      </c>
      <c r="I4855" s="87" t="s">
        <v>2368</v>
      </c>
      <c r="J4855" s="87">
        <v>20.05</v>
      </c>
      <c r="K4855" s="87"/>
      <c r="L4855" s="87">
        <v>22.9</v>
      </c>
      <c r="M4855" s="88">
        <v>41824</v>
      </c>
      <c r="N4855" s="87"/>
      <c r="O4855" s="88"/>
      <c r="P4855" s="87"/>
      <c r="Q4855" s="87"/>
      <c r="R4855" s="87"/>
      <c r="S4855" s="87" t="s">
        <v>17807</v>
      </c>
      <c r="T4855" s="87" t="s">
        <v>36</v>
      </c>
      <c r="U4855" s="87" t="s">
        <v>404</v>
      </c>
      <c r="V4855" s="88">
        <v>42465</v>
      </c>
      <c r="W4855" s="87" t="s">
        <v>404</v>
      </c>
      <c r="X4855" s="89" t="s">
        <v>20094</v>
      </c>
    </row>
    <row r="4856" spans="1:24" s="90" customFormat="1" ht="21" customHeight="1" x14ac:dyDescent="0.3">
      <c r="A4856" s="86">
        <v>223460362</v>
      </c>
      <c r="B4856" s="86">
        <v>576555</v>
      </c>
      <c r="C4856" s="87" t="s">
        <v>2682</v>
      </c>
      <c r="D4856" s="87" t="s">
        <v>28</v>
      </c>
      <c r="E4856" s="86">
        <v>2181</v>
      </c>
      <c r="F4856" s="87" t="s">
        <v>17810</v>
      </c>
      <c r="G4856" s="87" t="s">
        <v>30</v>
      </c>
      <c r="H4856" s="87" t="s">
        <v>2354</v>
      </c>
      <c r="I4856" s="87" t="s">
        <v>2368</v>
      </c>
      <c r="J4856" s="87">
        <v>670.21</v>
      </c>
      <c r="K4856" s="87"/>
      <c r="L4856" s="87">
        <v>1000.37</v>
      </c>
      <c r="M4856" s="88">
        <v>41948</v>
      </c>
      <c r="N4856" s="87">
        <v>5.68</v>
      </c>
      <c r="O4856" s="88">
        <v>44391</v>
      </c>
      <c r="P4856" s="87"/>
      <c r="Q4856" s="87"/>
      <c r="R4856" s="87"/>
      <c r="S4856" s="87" t="s">
        <v>17811</v>
      </c>
      <c r="T4856" s="87" t="s">
        <v>36</v>
      </c>
      <c r="U4856" s="87" t="s">
        <v>404</v>
      </c>
      <c r="V4856" s="88">
        <v>44391</v>
      </c>
      <c r="W4856" s="87" t="s">
        <v>404</v>
      </c>
      <c r="X4856" s="89" t="s">
        <v>25769</v>
      </c>
    </row>
    <row r="4857" spans="1:24" s="90" customFormat="1" ht="21" customHeight="1" x14ac:dyDescent="0.3">
      <c r="A4857" s="86">
        <v>232301026</v>
      </c>
      <c r="B4857" s="86">
        <v>597802</v>
      </c>
      <c r="C4857" s="87" t="s">
        <v>19523</v>
      </c>
      <c r="D4857" s="87" t="s">
        <v>2350</v>
      </c>
      <c r="E4857" s="86">
        <v>1656</v>
      </c>
      <c r="F4857" s="87" t="s">
        <v>19524</v>
      </c>
      <c r="G4857" s="87" t="s">
        <v>41</v>
      </c>
      <c r="H4857" s="87" t="s">
        <v>2387</v>
      </c>
      <c r="I4857" s="87" t="s">
        <v>2929</v>
      </c>
      <c r="J4857" s="87">
        <v>212.1</v>
      </c>
      <c r="K4857" s="87"/>
      <c r="L4857" s="87">
        <v>223.88</v>
      </c>
      <c r="M4857" s="88">
        <v>42090</v>
      </c>
      <c r="N4857" s="87"/>
      <c r="O4857" s="88"/>
      <c r="P4857" s="87"/>
      <c r="Q4857" s="87"/>
      <c r="R4857" s="87"/>
      <c r="S4857" s="87" t="s">
        <v>19525</v>
      </c>
      <c r="T4857" s="87" t="s">
        <v>36</v>
      </c>
      <c r="U4857" s="87" t="s">
        <v>404</v>
      </c>
      <c r="V4857" s="88">
        <v>42465</v>
      </c>
      <c r="W4857" s="87" t="s">
        <v>404</v>
      </c>
      <c r="X4857" s="89" t="s">
        <v>20095</v>
      </c>
    </row>
    <row r="4858" spans="1:24" s="90" customFormat="1" ht="21" customHeight="1" x14ac:dyDescent="0.3">
      <c r="A4858" s="86">
        <v>110725611</v>
      </c>
      <c r="B4858" s="86">
        <v>600679</v>
      </c>
      <c r="C4858" s="87" t="s">
        <v>19487</v>
      </c>
      <c r="D4858" s="87" t="s">
        <v>2350</v>
      </c>
      <c r="E4858" s="86">
        <v>1643</v>
      </c>
      <c r="F4858" s="87" t="s">
        <v>19488</v>
      </c>
      <c r="G4858" s="87" t="s">
        <v>41</v>
      </c>
      <c r="H4858" s="87" t="s">
        <v>18033</v>
      </c>
      <c r="I4858" s="87" t="s">
        <v>19489</v>
      </c>
      <c r="J4858" s="87">
        <v>247.9</v>
      </c>
      <c r="K4858" s="87"/>
      <c r="L4858" s="87">
        <v>290.27</v>
      </c>
      <c r="M4858" s="88">
        <v>42060</v>
      </c>
      <c r="N4858" s="87"/>
      <c r="O4858" s="88"/>
      <c r="P4858" s="87"/>
      <c r="Q4858" s="87"/>
      <c r="R4858" s="87"/>
      <c r="S4858" s="87" t="s">
        <v>19216</v>
      </c>
      <c r="T4858" s="87" t="s">
        <v>36</v>
      </c>
      <c r="U4858" s="87" t="s">
        <v>404</v>
      </c>
      <c r="V4858" s="88">
        <v>42465</v>
      </c>
      <c r="W4858" s="87" t="s">
        <v>404</v>
      </c>
      <c r="X4858" s="89" t="s">
        <v>20096</v>
      </c>
    </row>
    <row r="4859" spans="1:24" s="90" customFormat="1" ht="21" customHeight="1" x14ac:dyDescent="0.3">
      <c r="A4859" s="86">
        <v>501614389</v>
      </c>
      <c r="B4859" s="86">
        <v>456798</v>
      </c>
      <c r="C4859" s="87" t="s">
        <v>17917</v>
      </c>
      <c r="D4859" s="87" t="s">
        <v>2350</v>
      </c>
      <c r="E4859" s="86">
        <v>1068</v>
      </c>
      <c r="F4859" s="87" t="s">
        <v>17918</v>
      </c>
      <c r="G4859" s="87" t="s">
        <v>41</v>
      </c>
      <c r="H4859" s="87" t="s">
        <v>2372</v>
      </c>
      <c r="I4859" s="87" t="s">
        <v>2397</v>
      </c>
      <c r="J4859" s="87">
        <v>118.73</v>
      </c>
      <c r="K4859" s="87"/>
      <c r="L4859" s="87">
        <v>122.87</v>
      </c>
      <c r="M4859" s="88">
        <v>41250</v>
      </c>
      <c r="N4859" s="87">
        <v>0</v>
      </c>
      <c r="O4859" s="88"/>
      <c r="P4859" s="87"/>
      <c r="Q4859" s="87"/>
      <c r="R4859" s="87"/>
      <c r="S4859" s="87" t="s">
        <v>17856</v>
      </c>
      <c r="T4859" s="87" t="s">
        <v>36</v>
      </c>
      <c r="U4859" s="87" t="s">
        <v>404</v>
      </c>
      <c r="V4859" s="88">
        <v>42465</v>
      </c>
      <c r="W4859" s="87" t="s">
        <v>404</v>
      </c>
      <c r="X4859" s="89" t="s">
        <v>20097</v>
      </c>
    </row>
    <row r="4860" spans="1:24" s="90" customFormat="1" ht="21" customHeight="1" x14ac:dyDescent="0.3">
      <c r="A4860" s="86">
        <v>507437462</v>
      </c>
      <c r="B4860" s="86">
        <v>473102</v>
      </c>
      <c r="C4860" s="87" t="s">
        <v>17560</v>
      </c>
      <c r="D4860" s="87" t="s">
        <v>2350</v>
      </c>
      <c r="E4860" s="86">
        <v>137</v>
      </c>
      <c r="F4860" s="87" t="s">
        <v>17561</v>
      </c>
      <c r="G4860" s="87" t="s">
        <v>427</v>
      </c>
      <c r="H4860" s="87"/>
      <c r="I4860" s="87" t="s">
        <v>2618</v>
      </c>
      <c r="J4860" s="87">
        <v>390.53</v>
      </c>
      <c r="K4860" s="87">
        <v>0</v>
      </c>
      <c r="L4860" s="87">
        <v>0</v>
      </c>
      <c r="M4860" s="88" t="s">
        <v>34</v>
      </c>
      <c r="N4860" s="87"/>
      <c r="O4860" s="88" t="s">
        <v>34</v>
      </c>
      <c r="P4860" s="87">
        <v>0</v>
      </c>
      <c r="Q4860" s="87">
        <v>0</v>
      </c>
      <c r="R4860" s="87"/>
      <c r="S4860" s="87" t="s">
        <v>16196</v>
      </c>
      <c r="T4860" s="87" t="s">
        <v>36</v>
      </c>
      <c r="U4860" s="87" t="s">
        <v>404</v>
      </c>
      <c r="V4860" s="88">
        <v>42465</v>
      </c>
      <c r="W4860" s="87" t="s">
        <v>404</v>
      </c>
      <c r="X4860" s="89" t="s">
        <v>20098</v>
      </c>
    </row>
    <row r="4861" spans="1:24" s="90" customFormat="1" ht="21" customHeight="1" x14ac:dyDescent="0.3">
      <c r="A4861" s="86">
        <v>190384913</v>
      </c>
      <c r="B4861" s="86">
        <v>480418</v>
      </c>
      <c r="C4861" s="87" t="s">
        <v>17015</v>
      </c>
      <c r="D4861" s="87" t="s">
        <v>48</v>
      </c>
      <c r="E4861" s="86">
        <v>2619</v>
      </c>
      <c r="F4861" s="87" t="s">
        <v>17016</v>
      </c>
      <c r="G4861" s="87" t="s">
        <v>86</v>
      </c>
      <c r="H4861" s="87" t="s">
        <v>17017</v>
      </c>
      <c r="I4861" s="87" t="s">
        <v>2430</v>
      </c>
      <c r="J4861" s="87">
        <v>1148.45</v>
      </c>
      <c r="K4861" s="87"/>
      <c r="L4861" s="87">
        <v>1727.07</v>
      </c>
      <c r="M4861" s="88">
        <v>41047</v>
      </c>
      <c r="N4861" s="87"/>
      <c r="O4861" s="88"/>
      <c r="P4861" s="87"/>
      <c r="Q4861" s="87"/>
      <c r="R4861" s="87"/>
      <c r="S4861" s="87" t="s">
        <v>16156</v>
      </c>
      <c r="T4861" s="87" t="s">
        <v>36</v>
      </c>
      <c r="U4861" s="87" t="s">
        <v>404</v>
      </c>
      <c r="V4861" s="88">
        <v>42465</v>
      </c>
      <c r="W4861" s="87" t="s">
        <v>404</v>
      </c>
      <c r="X4861" s="89" t="s">
        <v>20099</v>
      </c>
    </row>
    <row r="4862" spans="1:24" s="90" customFormat="1" ht="21" customHeight="1" x14ac:dyDescent="0.3">
      <c r="A4862" s="86">
        <v>508061458</v>
      </c>
      <c r="B4862" s="86">
        <v>480496</v>
      </c>
      <c r="C4862" s="87" t="s">
        <v>18869</v>
      </c>
      <c r="D4862" s="87" t="s">
        <v>2350</v>
      </c>
      <c r="E4862" s="86">
        <v>642</v>
      </c>
      <c r="F4862" s="87" t="s">
        <v>18870</v>
      </c>
      <c r="G4862" s="87" t="s">
        <v>41</v>
      </c>
      <c r="H4862" s="87" t="s">
        <v>2354</v>
      </c>
      <c r="I4862" s="87" t="s">
        <v>2355</v>
      </c>
      <c r="J4862" s="87">
        <v>54.12</v>
      </c>
      <c r="K4862" s="87"/>
      <c r="L4862" s="87">
        <v>60.77</v>
      </c>
      <c r="M4862" s="88">
        <v>40739</v>
      </c>
      <c r="N4862" s="87"/>
      <c r="O4862" s="88"/>
      <c r="P4862" s="87"/>
      <c r="Q4862" s="87"/>
      <c r="R4862" s="87"/>
      <c r="S4862" s="87" t="s">
        <v>16110</v>
      </c>
      <c r="T4862" s="87" t="s">
        <v>36</v>
      </c>
      <c r="U4862" s="87" t="s">
        <v>404</v>
      </c>
      <c r="V4862" s="88">
        <v>42465</v>
      </c>
      <c r="W4862" s="87" t="s">
        <v>404</v>
      </c>
      <c r="X4862" s="89" t="s">
        <v>20100</v>
      </c>
    </row>
    <row r="4863" spans="1:24" s="90" customFormat="1" ht="21" customHeight="1" x14ac:dyDescent="0.3">
      <c r="A4863" s="86">
        <v>503242314</v>
      </c>
      <c r="B4863" s="86">
        <v>516793</v>
      </c>
      <c r="C4863" s="87" t="s">
        <v>18980</v>
      </c>
      <c r="D4863" s="87" t="s">
        <v>48</v>
      </c>
      <c r="E4863" s="86">
        <v>2736</v>
      </c>
      <c r="F4863" s="87" t="s">
        <v>18981</v>
      </c>
      <c r="G4863" s="87" t="s">
        <v>86</v>
      </c>
      <c r="H4863" s="87" t="s">
        <v>2481</v>
      </c>
      <c r="I4863" s="87" t="s">
        <v>2094</v>
      </c>
      <c r="J4863" s="87">
        <v>1381.81</v>
      </c>
      <c r="K4863" s="87"/>
      <c r="L4863" s="87">
        <v>1628.88</v>
      </c>
      <c r="M4863" s="88">
        <v>40865</v>
      </c>
      <c r="N4863" s="87"/>
      <c r="O4863" s="88"/>
      <c r="P4863" s="87"/>
      <c r="Q4863" s="87"/>
      <c r="R4863" s="87"/>
      <c r="S4863" s="87" t="s">
        <v>17034</v>
      </c>
      <c r="T4863" s="87" t="s">
        <v>36</v>
      </c>
      <c r="U4863" s="87" t="s">
        <v>404</v>
      </c>
      <c r="V4863" s="88">
        <v>42465</v>
      </c>
      <c r="W4863" s="87" t="s">
        <v>404</v>
      </c>
      <c r="X4863" s="89" t="s">
        <v>20101</v>
      </c>
    </row>
    <row r="4864" spans="1:24" s="90" customFormat="1" ht="21" customHeight="1" x14ac:dyDescent="0.3">
      <c r="A4864" s="86">
        <v>502454466</v>
      </c>
      <c r="B4864" s="86">
        <v>526688</v>
      </c>
      <c r="C4864" s="87" t="s">
        <v>18189</v>
      </c>
      <c r="D4864" s="87" t="s">
        <v>2350</v>
      </c>
      <c r="E4864" s="86">
        <v>197</v>
      </c>
      <c r="F4864" s="87" t="s">
        <v>18190</v>
      </c>
      <c r="G4864" s="87" t="s">
        <v>358</v>
      </c>
      <c r="H4864" s="87"/>
      <c r="I4864" s="87" t="s">
        <v>2552</v>
      </c>
      <c r="J4864" s="87">
        <v>872.42</v>
      </c>
      <c r="K4864" s="87">
        <v>872.42</v>
      </c>
      <c r="L4864" s="87">
        <v>967.34</v>
      </c>
      <c r="M4864" s="88">
        <v>39953</v>
      </c>
      <c r="N4864" s="87"/>
      <c r="O4864" s="88" t="s">
        <v>34</v>
      </c>
      <c r="P4864" s="87">
        <v>0</v>
      </c>
      <c r="Q4864" s="87">
        <v>0</v>
      </c>
      <c r="R4864" s="87"/>
      <c r="S4864" s="87" t="s">
        <v>17696</v>
      </c>
      <c r="T4864" s="87" t="s">
        <v>36</v>
      </c>
      <c r="U4864" s="87" t="s">
        <v>404</v>
      </c>
      <c r="V4864" s="88">
        <v>42465</v>
      </c>
      <c r="W4864" s="87" t="s">
        <v>404</v>
      </c>
      <c r="X4864" s="89" t="s">
        <v>20102</v>
      </c>
    </row>
    <row r="4865" spans="1:24" s="90" customFormat="1" ht="21" customHeight="1" x14ac:dyDescent="0.3">
      <c r="A4865" s="86">
        <v>504122789</v>
      </c>
      <c r="B4865" s="86">
        <v>531186</v>
      </c>
      <c r="C4865" s="87" t="s">
        <v>17653</v>
      </c>
      <c r="D4865" s="87" t="s">
        <v>48</v>
      </c>
      <c r="E4865" s="86">
        <v>2474</v>
      </c>
      <c r="F4865" s="87" t="s">
        <v>17654</v>
      </c>
      <c r="G4865" s="87" t="s">
        <v>41</v>
      </c>
      <c r="H4865" s="87" t="s">
        <v>2354</v>
      </c>
      <c r="I4865" s="87" t="s">
        <v>16813</v>
      </c>
      <c r="J4865" s="87">
        <v>1044.8399999999999</v>
      </c>
      <c r="K4865" s="87">
        <v>0</v>
      </c>
      <c r="L4865" s="87">
        <v>1161.73</v>
      </c>
      <c r="M4865" s="88">
        <v>40238</v>
      </c>
      <c r="N4865" s="87">
        <v>0</v>
      </c>
      <c r="O4865" s="88" t="s">
        <v>34</v>
      </c>
      <c r="P4865" s="87">
        <v>0</v>
      </c>
      <c r="Q4865" s="87">
        <v>0</v>
      </c>
      <c r="R4865" s="87"/>
      <c r="S4865" s="87" t="s">
        <v>17195</v>
      </c>
      <c r="T4865" s="87" t="s">
        <v>36</v>
      </c>
      <c r="U4865" s="87" t="s">
        <v>404</v>
      </c>
      <c r="V4865" s="88">
        <v>42465</v>
      </c>
      <c r="W4865" s="87" t="s">
        <v>404</v>
      </c>
      <c r="X4865" s="89" t="s">
        <v>20103</v>
      </c>
    </row>
    <row r="4866" spans="1:24" s="90" customFormat="1" ht="21" customHeight="1" x14ac:dyDescent="0.3">
      <c r="A4866" s="86">
        <v>504479920</v>
      </c>
      <c r="B4866" s="86">
        <v>536658</v>
      </c>
      <c r="C4866" s="87" t="s">
        <v>2651</v>
      </c>
      <c r="D4866" s="87" t="s">
        <v>141</v>
      </c>
      <c r="E4866" s="86">
        <v>453</v>
      </c>
      <c r="F4866" s="87" t="s">
        <v>17669</v>
      </c>
      <c r="G4866" s="87" t="s">
        <v>30</v>
      </c>
      <c r="H4866" s="87" t="s">
        <v>2352</v>
      </c>
      <c r="I4866" s="87" t="s">
        <v>2367</v>
      </c>
      <c r="J4866" s="87"/>
      <c r="K4866" s="87"/>
      <c r="L4866" s="87">
        <v>1162.02</v>
      </c>
      <c r="M4866" s="88">
        <v>41498</v>
      </c>
      <c r="N4866" s="87"/>
      <c r="O4866" s="88"/>
      <c r="P4866" s="87"/>
      <c r="Q4866" s="87"/>
      <c r="R4866" s="87"/>
      <c r="S4866" s="87" t="s">
        <v>17060</v>
      </c>
      <c r="T4866" s="87" t="s">
        <v>36</v>
      </c>
      <c r="U4866" s="87" t="s">
        <v>404</v>
      </c>
      <c r="V4866" s="88">
        <v>42695</v>
      </c>
      <c r="W4866" s="87" t="s">
        <v>404</v>
      </c>
      <c r="X4866" s="89" t="s">
        <v>21179</v>
      </c>
    </row>
    <row r="4867" spans="1:24" s="90" customFormat="1" ht="21" customHeight="1" x14ac:dyDescent="0.3">
      <c r="A4867" s="86">
        <v>505661411</v>
      </c>
      <c r="B4867" s="86">
        <v>543693</v>
      </c>
      <c r="C4867" s="87" t="s">
        <v>18232</v>
      </c>
      <c r="D4867" s="87" t="s">
        <v>2350</v>
      </c>
      <c r="E4867" s="86">
        <v>671</v>
      </c>
      <c r="F4867" s="87" t="s">
        <v>18233</v>
      </c>
      <c r="G4867" s="87" t="s">
        <v>366</v>
      </c>
      <c r="H4867" s="87"/>
      <c r="I4867" s="87" t="s">
        <v>1186</v>
      </c>
      <c r="J4867" s="87">
        <v>361.19</v>
      </c>
      <c r="K4867" s="87"/>
      <c r="L4867" s="87">
        <v>378.61</v>
      </c>
      <c r="M4867" s="88">
        <v>40787</v>
      </c>
      <c r="N4867" s="87">
        <v>0</v>
      </c>
      <c r="O4867" s="88"/>
      <c r="P4867" s="87"/>
      <c r="Q4867" s="87"/>
      <c r="R4867" s="87"/>
      <c r="S4867" s="87" t="s">
        <v>17002</v>
      </c>
      <c r="T4867" s="87" t="s">
        <v>36</v>
      </c>
      <c r="U4867" s="87" t="s">
        <v>404</v>
      </c>
      <c r="V4867" s="88">
        <v>42465</v>
      </c>
      <c r="W4867" s="87" t="s">
        <v>404</v>
      </c>
      <c r="X4867" s="89" t="s">
        <v>20104</v>
      </c>
    </row>
    <row r="4868" spans="1:24" s="90" customFormat="1" ht="21" customHeight="1" x14ac:dyDescent="0.3">
      <c r="A4868" s="86">
        <v>505569094</v>
      </c>
      <c r="B4868" s="86">
        <v>551490</v>
      </c>
      <c r="C4868" s="87" t="s">
        <v>19157</v>
      </c>
      <c r="D4868" s="87" t="s">
        <v>2350</v>
      </c>
      <c r="E4868" s="86">
        <v>418</v>
      </c>
      <c r="F4868" s="87" t="s">
        <v>19158</v>
      </c>
      <c r="G4868" s="87" t="s">
        <v>30</v>
      </c>
      <c r="H4868" s="87" t="s">
        <v>2369</v>
      </c>
      <c r="I4868" s="87" t="s">
        <v>2536</v>
      </c>
      <c r="J4868" s="87">
        <v>456.59</v>
      </c>
      <c r="K4868" s="87"/>
      <c r="L4868" s="87">
        <v>488.12</v>
      </c>
      <c r="M4868" s="88">
        <v>40403</v>
      </c>
      <c r="N4868" s="87">
        <v>0</v>
      </c>
      <c r="O4868" s="88"/>
      <c r="P4868" s="87"/>
      <c r="Q4868" s="87"/>
      <c r="R4868" s="87"/>
      <c r="S4868" s="87" t="s">
        <v>17323</v>
      </c>
      <c r="T4868" s="87" t="s">
        <v>36</v>
      </c>
      <c r="U4868" s="87" t="s">
        <v>404</v>
      </c>
      <c r="V4868" s="88">
        <v>42465</v>
      </c>
      <c r="W4868" s="87" t="s">
        <v>404</v>
      </c>
      <c r="X4868" s="89" t="s">
        <v>20105</v>
      </c>
    </row>
    <row r="4869" spans="1:24" s="90" customFormat="1" ht="21" customHeight="1" x14ac:dyDescent="0.3">
      <c r="A4869" s="86">
        <v>505739127</v>
      </c>
      <c r="B4869" s="86">
        <v>554223</v>
      </c>
      <c r="C4869" s="87" t="s">
        <v>2663</v>
      </c>
      <c r="D4869" s="87" t="s">
        <v>28</v>
      </c>
      <c r="E4869" s="86">
        <v>729</v>
      </c>
      <c r="F4869" s="87" t="s">
        <v>17698</v>
      </c>
      <c r="G4869" s="87" t="s">
        <v>2664</v>
      </c>
      <c r="H4869" s="87"/>
      <c r="I4869" s="87" t="s">
        <v>17699</v>
      </c>
      <c r="J4869" s="91">
        <v>1202.2</v>
      </c>
      <c r="K4869" s="87"/>
      <c r="L4869" s="87"/>
      <c r="M4869" s="88"/>
      <c r="N4869" s="87"/>
      <c r="O4869" s="88"/>
      <c r="P4869" s="87"/>
      <c r="Q4869" s="87"/>
      <c r="R4869" s="87"/>
      <c r="S4869" s="87" t="s">
        <v>17050</v>
      </c>
      <c r="T4869" s="87" t="s">
        <v>36</v>
      </c>
      <c r="U4869" s="87" t="s">
        <v>404</v>
      </c>
      <c r="V4869" s="88">
        <v>42465</v>
      </c>
      <c r="W4869" s="87" t="s">
        <v>404</v>
      </c>
      <c r="X4869" s="89" t="s">
        <v>20106</v>
      </c>
    </row>
    <row r="4870" spans="1:24" s="90" customFormat="1" ht="21" customHeight="1" x14ac:dyDescent="0.3">
      <c r="A4870" s="86">
        <v>507176758</v>
      </c>
      <c r="B4870" s="86">
        <v>561728</v>
      </c>
      <c r="C4870" s="87" t="s">
        <v>17733</v>
      </c>
      <c r="D4870" s="87" t="s">
        <v>2350</v>
      </c>
      <c r="E4870" s="86">
        <v>802</v>
      </c>
      <c r="F4870" s="87" t="s">
        <v>17734</v>
      </c>
      <c r="G4870" s="87" t="s">
        <v>41</v>
      </c>
      <c r="H4870" s="87" t="s">
        <v>2387</v>
      </c>
      <c r="I4870" s="87" t="s">
        <v>1301</v>
      </c>
      <c r="J4870" s="87">
        <v>1455.72</v>
      </c>
      <c r="K4870" s="87"/>
      <c r="L4870" s="87">
        <v>1572.13</v>
      </c>
      <c r="M4870" s="88">
        <v>40967</v>
      </c>
      <c r="N4870" s="87"/>
      <c r="O4870" s="88"/>
      <c r="P4870" s="87"/>
      <c r="Q4870" s="87"/>
      <c r="R4870" s="87"/>
      <c r="S4870" s="87" t="s">
        <v>16147</v>
      </c>
      <c r="T4870" s="87" t="s">
        <v>36</v>
      </c>
      <c r="U4870" s="87" t="s">
        <v>404</v>
      </c>
      <c r="V4870" s="88">
        <v>42465</v>
      </c>
      <c r="W4870" s="87" t="s">
        <v>404</v>
      </c>
      <c r="X4870" s="89" t="s">
        <v>20107</v>
      </c>
    </row>
    <row r="4871" spans="1:24" s="90" customFormat="1" ht="21" customHeight="1" x14ac:dyDescent="0.3">
      <c r="A4871" s="86">
        <v>505157985</v>
      </c>
      <c r="B4871" s="86">
        <v>564157</v>
      </c>
      <c r="C4871" s="87" t="s">
        <v>19569</v>
      </c>
      <c r="D4871" s="87" t="s">
        <v>48</v>
      </c>
      <c r="E4871" s="86">
        <v>1913</v>
      </c>
      <c r="F4871" s="87" t="s">
        <v>19570</v>
      </c>
      <c r="G4871" s="87" t="s">
        <v>419</v>
      </c>
      <c r="H4871" s="87"/>
      <c r="I4871" s="87" t="s">
        <v>1186</v>
      </c>
      <c r="J4871" s="87">
        <v>1206.42</v>
      </c>
      <c r="K4871" s="87"/>
      <c r="L4871" s="87"/>
      <c r="M4871" s="88"/>
      <c r="N4871" s="87"/>
      <c r="O4871" s="88"/>
      <c r="P4871" s="87"/>
      <c r="Q4871" s="87"/>
      <c r="R4871" s="87"/>
      <c r="S4871" s="87" t="s">
        <v>19063</v>
      </c>
      <c r="T4871" s="87" t="s">
        <v>36</v>
      </c>
      <c r="U4871" s="87" t="s">
        <v>404</v>
      </c>
      <c r="V4871" s="88">
        <v>42465</v>
      </c>
      <c r="W4871" s="87" t="s">
        <v>404</v>
      </c>
      <c r="X4871" s="89" t="s">
        <v>20108</v>
      </c>
    </row>
    <row r="4872" spans="1:24" s="90" customFormat="1" ht="21" customHeight="1" x14ac:dyDescent="0.3">
      <c r="A4872" s="86">
        <v>504591487</v>
      </c>
      <c r="B4872" s="86">
        <v>564880</v>
      </c>
      <c r="C4872" s="87" t="s">
        <v>19229</v>
      </c>
      <c r="D4872" s="87" t="s">
        <v>2350</v>
      </c>
      <c r="E4872" s="86">
        <v>976</v>
      </c>
      <c r="F4872" s="87" t="s">
        <v>19230</v>
      </c>
      <c r="G4872" s="87" t="s">
        <v>30</v>
      </c>
      <c r="H4872" s="87" t="s">
        <v>2369</v>
      </c>
      <c r="I4872" s="87" t="s">
        <v>1366</v>
      </c>
      <c r="J4872" s="87">
        <v>1920.76</v>
      </c>
      <c r="K4872" s="87"/>
      <c r="L4872" s="87">
        <v>1998</v>
      </c>
      <c r="M4872" s="88">
        <v>41137</v>
      </c>
      <c r="N4872" s="87">
        <v>0</v>
      </c>
      <c r="O4872" s="88"/>
      <c r="P4872" s="87"/>
      <c r="Q4872" s="87"/>
      <c r="R4872" s="87"/>
      <c r="S4872" s="87" t="s">
        <v>17050</v>
      </c>
      <c r="T4872" s="87" t="s">
        <v>36</v>
      </c>
      <c r="U4872" s="87" t="s">
        <v>404</v>
      </c>
      <c r="V4872" s="88">
        <v>42465</v>
      </c>
      <c r="W4872" s="87" t="s">
        <v>404</v>
      </c>
      <c r="X4872" s="89" t="s">
        <v>20109</v>
      </c>
    </row>
    <row r="4873" spans="1:24" s="90" customFormat="1" ht="21" customHeight="1" x14ac:dyDescent="0.3">
      <c r="A4873" s="86">
        <v>503016462</v>
      </c>
      <c r="B4873" s="86">
        <v>568559</v>
      </c>
      <c r="C4873" s="87" t="s">
        <v>19267</v>
      </c>
      <c r="D4873" s="87" t="s">
        <v>2350</v>
      </c>
      <c r="E4873" s="86">
        <v>744</v>
      </c>
      <c r="F4873" s="87" t="s">
        <v>19268</v>
      </c>
      <c r="G4873" s="87" t="s">
        <v>30</v>
      </c>
      <c r="H4873" s="87" t="s">
        <v>2369</v>
      </c>
      <c r="I4873" s="87" t="s">
        <v>2370</v>
      </c>
      <c r="J4873" s="87">
        <v>828.41</v>
      </c>
      <c r="K4873" s="87"/>
      <c r="L4873" s="87">
        <v>862.59</v>
      </c>
      <c r="M4873" s="88">
        <v>40883</v>
      </c>
      <c r="N4873" s="87"/>
      <c r="O4873" s="88"/>
      <c r="P4873" s="87"/>
      <c r="Q4873" s="87"/>
      <c r="R4873" s="87"/>
      <c r="S4873" s="87" t="s">
        <v>17336</v>
      </c>
      <c r="T4873" s="87" t="s">
        <v>36</v>
      </c>
      <c r="U4873" s="87" t="s">
        <v>404</v>
      </c>
      <c r="V4873" s="88">
        <v>42465</v>
      </c>
      <c r="W4873" s="87" t="s">
        <v>404</v>
      </c>
      <c r="X4873" s="89" t="s">
        <v>20110</v>
      </c>
    </row>
    <row r="4874" spans="1:24" s="90" customFormat="1" ht="21" customHeight="1" x14ac:dyDescent="0.3">
      <c r="A4874" s="86">
        <v>209029307</v>
      </c>
      <c r="B4874" s="86">
        <v>569437</v>
      </c>
      <c r="C4874" s="87" t="s">
        <v>18398</v>
      </c>
      <c r="D4874" s="87" t="s">
        <v>28</v>
      </c>
      <c r="E4874" s="86">
        <v>1647</v>
      </c>
      <c r="F4874" s="87" t="s">
        <v>18399</v>
      </c>
      <c r="G4874" s="87" t="s">
        <v>41</v>
      </c>
      <c r="H4874" s="87" t="s">
        <v>2372</v>
      </c>
      <c r="I4874" s="87" t="s">
        <v>2485</v>
      </c>
      <c r="J4874" s="87">
        <v>642.9</v>
      </c>
      <c r="K4874" s="87"/>
      <c r="L4874" s="87">
        <v>1275.26</v>
      </c>
      <c r="M4874" s="88">
        <v>41694</v>
      </c>
      <c r="N4874" s="87"/>
      <c r="O4874" s="88"/>
      <c r="P4874" s="87"/>
      <c r="Q4874" s="87"/>
      <c r="R4874" s="87"/>
      <c r="S4874" s="87" t="s">
        <v>18400</v>
      </c>
      <c r="T4874" s="87" t="s">
        <v>36</v>
      </c>
      <c r="U4874" s="87" t="s">
        <v>404</v>
      </c>
      <c r="V4874" s="88">
        <v>42465</v>
      </c>
      <c r="W4874" s="87" t="s">
        <v>404</v>
      </c>
      <c r="X4874" s="89" t="s">
        <v>20111</v>
      </c>
    </row>
    <row r="4875" spans="1:24" s="90" customFormat="1" ht="21" customHeight="1" x14ac:dyDescent="0.3">
      <c r="A4875" s="86">
        <v>218062044</v>
      </c>
      <c r="B4875" s="86">
        <v>572202</v>
      </c>
      <c r="C4875" s="87" t="s">
        <v>19307</v>
      </c>
      <c r="D4875" s="87" t="s">
        <v>2350</v>
      </c>
      <c r="E4875" s="86">
        <v>1016</v>
      </c>
      <c r="F4875" s="87" t="s">
        <v>19308</v>
      </c>
      <c r="G4875" s="87" t="s">
        <v>41</v>
      </c>
      <c r="H4875" s="87" t="s">
        <v>2354</v>
      </c>
      <c r="I4875" s="87" t="s">
        <v>16813</v>
      </c>
      <c r="J4875" s="87">
        <v>152.19999999999999</v>
      </c>
      <c r="K4875" s="87"/>
      <c r="L4875" s="87">
        <v>163.38</v>
      </c>
      <c r="M4875" s="88">
        <v>41194</v>
      </c>
      <c r="N4875" s="87"/>
      <c r="O4875" s="88"/>
      <c r="P4875" s="87"/>
      <c r="Q4875" s="87"/>
      <c r="R4875" s="87"/>
      <c r="S4875" s="87" t="s">
        <v>17195</v>
      </c>
      <c r="T4875" s="87" t="s">
        <v>36</v>
      </c>
      <c r="U4875" s="87" t="s">
        <v>404</v>
      </c>
      <c r="V4875" s="88">
        <v>42465</v>
      </c>
      <c r="W4875" s="87" t="s">
        <v>404</v>
      </c>
      <c r="X4875" s="89" t="s">
        <v>20112</v>
      </c>
    </row>
    <row r="4876" spans="1:24" s="90" customFormat="1" ht="21" customHeight="1" x14ac:dyDescent="0.3">
      <c r="A4876" s="86">
        <v>505760380</v>
      </c>
      <c r="B4876" s="86">
        <v>611730</v>
      </c>
      <c r="C4876" s="87" t="s">
        <v>17861</v>
      </c>
      <c r="D4876" s="87" t="s">
        <v>2350</v>
      </c>
      <c r="E4876" s="86">
        <v>325</v>
      </c>
      <c r="F4876" s="87" t="s">
        <v>17862</v>
      </c>
      <c r="G4876" s="87" t="s">
        <v>41</v>
      </c>
      <c r="H4876" s="87" t="s">
        <v>2387</v>
      </c>
      <c r="I4876" s="87" t="s">
        <v>17863</v>
      </c>
      <c r="J4876" s="87">
        <v>677.64</v>
      </c>
      <c r="K4876" s="87"/>
      <c r="L4876" s="87">
        <v>698.02</v>
      </c>
      <c r="M4876" s="88">
        <v>40247</v>
      </c>
      <c r="N4876" s="87"/>
      <c r="O4876" s="88"/>
      <c r="P4876" s="87"/>
      <c r="Q4876" s="87"/>
      <c r="R4876" s="87"/>
      <c r="S4876" s="87" t="s">
        <v>16147</v>
      </c>
      <c r="T4876" s="87" t="s">
        <v>36</v>
      </c>
      <c r="U4876" s="87" t="s">
        <v>404</v>
      </c>
      <c r="V4876" s="88">
        <v>42465</v>
      </c>
      <c r="W4876" s="87" t="s">
        <v>404</v>
      </c>
      <c r="X4876" s="89" t="s">
        <v>20113</v>
      </c>
    </row>
    <row r="4877" spans="1:24" ht="23.25" customHeight="1" x14ac:dyDescent="0.3">
      <c r="A4877" s="11">
        <v>111769957</v>
      </c>
      <c r="B4877" s="20">
        <v>416507</v>
      </c>
      <c r="C4877" s="10" t="s">
        <v>296</v>
      </c>
      <c r="D4877" s="10" t="s">
        <v>28</v>
      </c>
      <c r="E4877" s="11">
        <v>1352</v>
      </c>
      <c r="F4877" s="10" t="s">
        <v>297</v>
      </c>
      <c r="G4877" s="10" t="s">
        <v>56</v>
      </c>
      <c r="H4877" s="10" t="s">
        <v>46</v>
      </c>
      <c r="I4877" s="10" t="s">
        <v>191</v>
      </c>
      <c r="J4877" s="12">
        <v>463.97</v>
      </c>
      <c r="K4877" s="12"/>
      <c r="L4877" s="12">
        <v>931.46</v>
      </c>
      <c r="M4877" s="13">
        <v>40814</v>
      </c>
      <c r="N4877" s="12"/>
      <c r="O4877" s="14"/>
      <c r="P4877" s="12">
        <v>38.25</v>
      </c>
      <c r="Q4877" s="12">
        <v>192.15</v>
      </c>
      <c r="R4877" s="10" t="s">
        <v>53</v>
      </c>
      <c r="S4877" s="10"/>
      <c r="T4877" s="87" t="s">
        <v>36</v>
      </c>
      <c r="U4877" s="87" t="s">
        <v>404</v>
      </c>
      <c r="V4877" s="88">
        <v>42465</v>
      </c>
      <c r="W4877" s="87" t="s">
        <v>404</v>
      </c>
      <c r="X4877" s="16" t="s">
        <v>20114</v>
      </c>
    </row>
    <row r="4878" spans="1:24" ht="23.25" customHeight="1" x14ac:dyDescent="0.3">
      <c r="A4878" s="11">
        <v>159237823</v>
      </c>
      <c r="B4878" s="20">
        <v>427509</v>
      </c>
      <c r="C4878" s="10" t="s">
        <v>367</v>
      </c>
      <c r="D4878" s="10" t="s">
        <v>48</v>
      </c>
      <c r="E4878" s="11">
        <v>2331</v>
      </c>
      <c r="F4878" s="10" t="s">
        <v>368</v>
      </c>
      <c r="G4878" s="10" t="s">
        <v>41</v>
      </c>
      <c r="H4878" s="10" t="s">
        <v>42</v>
      </c>
      <c r="I4878" s="10" t="s">
        <v>97</v>
      </c>
      <c r="J4878" s="12">
        <v>771.68</v>
      </c>
      <c r="K4878" s="12">
        <v>0</v>
      </c>
      <c r="L4878" s="12">
        <v>1110.9100000000001</v>
      </c>
      <c r="M4878" s="13">
        <v>40318</v>
      </c>
      <c r="N4878" s="12"/>
      <c r="O4878" s="14" t="s">
        <v>34</v>
      </c>
      <c r="P4878" s="12">
        <v>50.25</v>
      </c>
      <c r="Q4878" s="12">
        <v>357.12</v>
      </c>
      <c r="R4878" s="10" t="s">
        <v>53</v>
      </c>
      <c r="S4878" s="10"/>
      <c r="T4878" s="87" t="s">
        <v>36</v>
      </c>
      <c r="U4878" s="87" t="s">
        <v>404</v>
      </c>
      <c r="V4878" s="88">
        <v>42465</v>
      </c>
      <c r="W4878" s="87" t="s">
        <v>404</v>
      </c>
      <c r="X4878" s="16" t="s">
        <v>20115</v>
      </c>
    </row>
    <row r="4879" spans="1:24" ht="23.25" customHeight="1" x14ac:dyDescent="0.3">
      <c r="A4879" s="11">
        <v>131322656</v>
      </c>
      <c r="B4879" s="20">
        <v>437667</v>
      </c>
      <c r="C4879" s="10" t="s">
        <v>452</v>
      </c>
      <c r="D4879" s="10" t="s">
        <v>141</v>
      </c>
      <c r="E4879" s="11">
        <v>356</v>
      </c>
      <c r="F4879" s="10" t="s">
        <v>453</v>
      </c>
      <c r="G4879" s="10" t="s">
        <v>56</v>
      </c>
      <c r="H4879" s="10" t="s">
        <v>31</v>
      </c>
      <c r="I4879" s="10" t="s">
        <v>32</v>
      </c>
      <c r="J4879" s="12">
        <v>542.45000000000005</v>
      </c>
      <c r="K4879" s="12">
        <v>542.45000000000005</v>
      </c>
      <c r="L4879" s="12">
        <v>685.46</v>
      </c>
      <c r="M4879" s="13">
        <v>40746</v>
      </c>
      <c r="N4879" s="12">
        <v>455.29</v>
      </c>
      <c r="O4879" s="14">
        <v>41944</v>
      </c>
      <c r="P4879" s="12">
        <v>63.75</v>
      </c>
      <c r="Q4879" s="12"/>
      <c r="R4879" s="10" t="s">
        <v>53</v>
      </c>
      <c r="S4879" s="10"/>
      <c r="T4879" s="87" t="s">
        <v>36</v>
      </c>
      <c r="U4879" s="87" t="s">
        <v>404</v>
      </c>
      <c r="V4879" s="88">
        <v>42739</v>
      </c>
      <c r="W4879" s="87" t="s">
        <v>404</v>
      </c>
      <c r="X4879" s="16" t="s">
        <v>21430</v>
      </c>
    </row>
    <row r="4880" spans="1:24" ht="23.25" customHeight="1" x14ac:dyDescent="0.3">
      <c r="A4880" s="20">
        <v>508428807</v>
      </c>
      <c r="B4880" s="428">
        <v>452735</v>
      </c>
      <c r="C4880" s="68" t="s">
        <v>15962</v>
      </c>
      <c r="D4880" s="10" t="s">
        <v>28</v>
      </c>
      <c r="E4880" s="20">
        <v>2276</v>
      </c>
      <c r="F4880" s="10" t="s">
        <v>16091</v>
      </c>
      <c r="G4880" s="10" t="s">
        <v>41</v>
      </c>
      <c r="H4880" s="10" t="s">
        <v>31</v>
      </c>
      <c r="I4880" s="61" t="s">
        <v>57</v>
      </c>
      <c r="J4880" s="10">
        <v>1320.65</v>
      </c>
      <c r="K4880" s="12">
        <v>1320.65</v>
      </c>
      <c r="L4880" s="12">
        <v>1584.8</v>
      </c>
      <c r="M4880" s="13">
        <v>42219</v>
      </c>
      <c r="N4880" s="10"/>
      <c r="O4880" s="66"/>
      <c r="P4880" s="12">
        <v>38.25</v>
      </c>
      <c r="Q4880" s="12">
        <v>137.69999999999999</v>
      </c>
      <c r="R4880" s="10" t="s">
        <v>53</v>
      </c>
      <c r="S4880" s="10"/>
      <c r="T4880" s="87" t="s">
        <v>36</v>
      </c>
      <c r="U4880" s="87" t="s">
        <v>404</v>
      </c>
      <c r="V4880" s="88">
        <v>42465</v>
      </c>
      <c r="W4880" s="87" t="s">
        <v>404</v>
      </c>
      <c r="X4880" s="16" t="s">
        <v>20116</v>
      </c>
    </row>
    <row r="4881" spans="1:24" ht="23.25" customHeight="1" x14ac:dyDescent="0.3">
      <c r="A4881" s="11">
        <v>116479116</v>
      </c>
      <c r="B4881" s="20">
        <v>455643</v>
      </c>
      <c r="C4881" s="10" t="s">
        <v>518</v>
      </c>
      <c r="D4881" s="10" t="s">
        <v>28</v>
      </c>
      <c r="E4881" s="11">
        <v>1349</v>
      </c>
      <c r="F4881" s="10" t="s">
        <v>519</v>
      </c>
      <c r="G4881" s="10" t="s">
        <v>56</v>
      </c>
      <c r="H4881" s="10" t="s">
        <v>31</v>
      </c>
      <c r="I4881" s="10" t="s">
        <v>32</v>
      </c>
      <c r="J4881" s="12">
        <v>431.83</v>
      </c>
      <c r="K4881" s="12"/>
      <c r="L4881" s="12">
        <v>696.59</v>
      </c>
      <c r="M4881" s="13">
        <v>40814</v>
      </c>
      <c r="N4881" s="12">
        <v>0</v>
      </c>
      <c r="O4881" s="14"/>
      <c r="P4881" s="12">
        <v>38.25</v>
      </c>
      <c r="Q4881" s="12">
        <v>192.15</v>
      </c>
      <c r="R4881" s="10" t="s">
        <v>53</v>
      </c>
      <c r="S4881" s="10"/>
      <c r="T4881" s="87" t="s">
        <v>36</v>
      </c>
      <c r="U4881" s="87" t="s">
        <v>404</v>
      </c>
      <c r="V4881" s="88">
        <v>42739</v>
      </c>
      <c r="W4881" s="87" t="s">
        <v>404</v>
      </c>
      <c r="X4881" s="16" t="s">
        <v>21429</v>
      </c>
    </row>
    <row r="4882" spans="1:24" ht="23.25" customHeight="1" x14ac:dyDescent="0.3">
      <c r="A4882" s="11">
        <v>506313441</v>
      </c>
      <c r="B4882" s="20">
        <v>456351</v>
      </c>
      <c r="C4882" s="10" t="s">
        <v>530</v>
      </c>
      <c r="D4882" s="10" t="s">
        <v>48</v>
      </c>
      <c r="E4882" s="11">
        <v>2500</v>
      </c>
      <c r="F4882" s="10" t="s">
        <v>531</v>
      </c>
      <c r="G4882" s="10">
        <v>1</v>
      </c>
      <c r="H4882" s="10"/>
      <c r="I4882" s="10" t="s">
        <v>397</v>
      </c>
      <c r="J4882" s="12">
        <v>2420.92</v>
      </c>
      <c r="K4882" s="12"/>
      <c r="L4882" s="12">
        <v>2713.83</v>
      </c>
      <c r="M4882" s="13">
        <v>41130</v>
      </c>
      <c r="N4882" s="12">
        <v>0</v>
      </c>
      <c r="O4882" s="14"/>
      <c r="P4882" s="12">
        <v>63.75</v>
      </c>
      <c r="Q4882" s="12">
        <v>192.15</v>
      </c>
      <c r="R4882" s="10" t="s">
        <v>53</v>
      </c>
      <c r="S4882" s="10"/>
      <c r="T4882" s="87" t="s">
        <v>36</v>
      </c>
      <c r="U4882" s="87" t="s">
        <v>404</v>
      </c>
      <c r="V4882" s="88">
        <v>42465</v>
      </c>
      <c r="W4882" s="87" t="s">
        <v>404</v>
      </c>
      <c r="X4882" s="16" t="s">
        <v>20117</v>
      </c>
    </row>
    <row r="4883" spans="1:24" ht="23.25" customHeight="1" x14ac:dyDescent="0.3">
      <c r="A4883" s="11">
        <v>196967635</v>
      </c>
      <c r="B4883" s="20">
        <v>459291</v>
      </c>
      <c r="C4883" s="10" t="s">
        <v>575</v>
      </c>
      <c r="D4883" s="10" t="s">
        <v>28</v>
      </c>
      <c r="E4883" s="11">
        <v>1306</v>
      </c>
      <c r="F4883" s="10" t="s">
        <v>576</v>
      </c>
      <c r="G4883" s="10" t="s">
        <v>56</v>
      </c>
      <c r="H4883" s="10" t="s">
        <v>31</v>
      </c>
      <c r="I4883" s="10" t="s">
        <v>32</v>
      </c>
      <c r="J4883" s="12">
        <v>900.39</v>
      </c>
      <c r="K4883" s="12"/>
      <c r="L4883" s="12">
        <v>1562.58</v>
      </c>
      <c r="M4883" s="13">
        <v>40759</v>
      </c>
      <c r="N4883" s="12">
        <v>0</v>
      </c>
      <c r="O4883" s="14"/>
      <c r="P4883" s="12">
        <v>38.25</v>
      </c>
      <c r="Q4883" s="12"/>
      <c r="R4883" s="10" t="s">
        <v>53</v>
      </c>
      <c r="S4883" s="10"/>
      <c r="T4883" s="87" t="s">
        <v>36</v>
      </c>
      <c r="U4883" s="87" t="s">
        <v>404</v>
      </c>
      <c r="V4883" s="88">
        <v>42465</v>
      </c>
      <c r="W4883" s="87" t="s">
        <v>404</v>
      </c>
      <c r="X4883" s="16" t="s">
        <v>20118</v>
      </c>
    </row>
    <row r="4884" spans="1:24" ht="23.25" customHeight="1" x14ac:dyDescent="0.3">
      <c r="A4884" s="11">
        <v>223535060</v>
      </c>
      <c r="B4884" s="20">
        <v>459412</v>
      </c>
      <c r="C4884" s="10" t="s">
        <v>583</v>
      </c>
      <c r="D4884" s="10" t="s">
        <v>28</v>
      </c>
      <c r="E4884" s="11">
        <v>865</v>
      </c>
      <c r="F4884" s="10" t="s">
        <v>584</v>
      </c>
      <c r="G4884" s="10" t="s">
        <v>30</v>
      </c>
      <c r="H4884" s="10" t="s">
        <v>46</v>
      </c>
      <c r="I4884" s="10" t="s">
        <v>143</v>
      </c>
      <c r="J4884" s="12">
        <v>1559.72</v>
      </c>
      <c r="K4884" s="12">
        <v>1559.72</v>
      </c>
      <c r="L4884" s="12">
        <v>1601.62</v>
      </c>
      <c r="M4884" s="13">
        <v>38532</v>
      </c>
      <c r="N4884" s="12"/>
      <c r="O4884" s="14" t="s">
        <v>34</v>
      </c>
      <c r="P4884" s="12">
        <v>22.25</v>
      </c>
      <c r="Q4884" s="12">
        <v>115.2</v>
      </c>
      <c r="R4884" s="10" t="s">
        <v>53</v>
      </c>
      <c r="S4884" s="10"/>
      <c r="T4884" s="87" t="s">
        <v>36</v>
      </c>
      <c r="U4884" s="87" t="s">
        <v>404</v>
      </c>
      <c r="V4884" s="88">
        <v>42465</v>
      </c>
      <c r="W4884" s="87" t="s">
        <v>404</v>
      </c>
      <c r="X4884" s="16" t="s">
        <v>20119</v>
      </c>
    </row>
    <row r="4885" spans="1:24" ht="23.25" customHeight="1" x14ac:dyDescent="0.3">
      <c r="A4885" s="11">
        <v>194445534</v>
      </c>
      <c r="B4885" s="20">
        <v>463202</v>
      </c>
      <c r="C4885" s="10" t="s">
        <v>639</v>
      </c>
      <c r="D4885" s="10" t="s">
        <v>28</v>
      </c>
      <c r="E4885" s="11">
        <v>914</v>
      </c>
      <c r="F4885" s="10" t="s">
        <v>640</v>
      </c>
      <c r="G4885" s="10" t="s">
        <v>30</v>
      </c>
      <c r="H4885" s="10" t="s">
        <v>46</v>
      </c>
      <c r="I4885" s="10" t="s">
        <v>143</v>
      </c>
      <c r="J4885" s="12">
        <v>458.28</v>
      </c>
      <c r="K4885" s="12">
        <v>458.28</v>
      </c>
      <c r="L4885" s="12">
        <v>594.41999999999996</v>
      </c>
      <c r="M4885" s="13">
        <v>38202</v>
      </c>
      <c r="N4885" s="12">
        <v>0</v>
      </c>
      <c r="O4885" s="14" t="s">
        <v>34</v>
      </c>
      <c r="P4885" s="12">
        <v>22.25</v>
      </c>
      <c r="Q4885" s="12">
        <v>347.2</v>
      </c>
      <c r="R4885" s="10" t="s">
        <v>641</v>
      </c>
      <c r="S4885" s="10"/>
      <c r="T4885" s="87" t="s">
        <v>36</v>
      </c>
      <c r="U4885" s="87" t="s">
        <v>404</v>
      </c>
      <c r="V4885" s="88">
        <v>42465</v>
      </c>
      <c r="W4885" s="87" t="s">
        <v>404</v>
      </c>
      <c r="X4885" s="16" t="s">
        <v>20120</v>
      </c>
    </row>
    <row r="4886" spans="1:24" ht="23.25" customHeight="1" x14ac:dyDescent="0.3">
      <c r="A4886" s="20">
        <v>507051920</v>
      </c>
      <c r="B4886" s="428">
        <v>467284</v>
      </c>
      <c r="C4886" s="68" t="s">
        <v>15965</v>
      </c>
      <c r="D4886" s="10" t="s">
        <v>28</v>
      </c>
      <c r="E4886" s="20">
        <v>2279</v>
      </c>
      <c r="F4886" s="10" t="s">
        <v>16088</v>
      </c>
      <c r="G4886" s="10" t="s">
        <v>56</v>
      </c>
      <c r="H4886" s="10" t="s">
        <v>31</v>
      </c>
      <c r="I4886" s="61" t="s">
        <v>57</v>
      </c>
      <c r="J4886" s="10">
        <v>1303.5</v>
      </c>
      <c r="K4886" s="12">
        <v>1303.5</v>
      </c>
      <c r="L4886" s="12">
        <v>1524.29</v>
      </c>
      <c r="M4886" s="13">
        <v>42219</v>
      </c>
      <c r="N4886" s="10"/>
      <c r="O4886" s="66"/>
      <c r="P4886" s="12">
        <v>38.25</v>
      </c>
      <c r="Q4886" s="12">
        <v>137.69999999999999</v>
      </c>
      <c r="R4886" s="10" t="s">
        <v>53</v>
      </c>
      <c r="S4886" s="10"/>
      <c r="T4886" s="87" t="s">
        <v>36</v>
      </c>
      <c r="U4886" s="87" t="s">
        <v>404</v>
      </c>
      <c r="V4886" s="88">
        <v>42465</v>
      </c>
      <c r="W4886" s="87" t="s">
        <v>404</v>
      </c>
      <c r="X4886" s="16" t="s">
        <v>20121</v>
      </c>
    </row>
    <row r="4887" spans="1:24" ht="23.25" customHeight="1" x14ac:dyDescent="0.3">
      <c r="A4887" s="11">
        <v>507236718</v>
      </c>
      <c r="B4887" s="20">
        <v>475005</v>
      </c>
      <c r="C4887" s="10" t="s">
        <v>827</v>
      </c>
      <c r="D4887" s="10" t="s">
        <v>48</v>
      </c>
      <c r="E4887" s="11">
        <v>2223</v>
      </c>
      <c r="F4887" s="10" t="s">
        <v>828</v>
      </c>
      <c r="G4887" s="10" t="s">
        <v>41</v>
      </c>
      <c r="H4887" s="10" t="s">
        <v>31</v>
      </c>
      <c r="I4887" s="10" t="s">
        <v>32</v>
      </c>
      <c r="J4887" s="12">
        <v>1234.69</v>
      </c>
      <c r="K4887" s="12">
        <v>1234.69</v>
      </c>
      <c r="L4887" s="12">
        <v>2109.5100000000002</v>
      </c>
      <c r="M4887" s="13">
        <v>41302</v>
      </c>
      <c r="N4887" s="12"/>
      <c r="O4887" s="14" t="s">
        <v>34</v>
      </c>
      <c r="P4887" s="12">
        <v>50.25</v>
      </c>
      <c r="Q4887" s="12">
        <v>187.69</v>
      </c>
      <c r="R4887" s="10" t="s">
        <v>53</v>
      </c>
      <c r="S4887" s="10"/>
      <c r="T4887" s="87" t="s">
        <v>36</v>
      </c>
      <c r="U4887" s="87" t="s">
        <v>404</v>
      </c>
      <c r="V4887" s="88">
        <v>42465</v>
      </c>
      <c r="W4887" s="87" t="s">
        <v>404</v>
      </c>
      <c r="X4887" s="16" t="s">
        <v>20122</v>
      </c>
    </row>
    <row r="4888" spans="1:24" ht="23.25" customHeight="1" x14ac:dyDescent="0.3">
      <c r="A4888" s="11">
        <v>508026423</v>
      </c>
      <c r="B4888" s="20">
        <v>475550</v>
      </c>
      <c r="C4888" s="10" t="s">
        <v>835</v>
      </c>
      <c r="D4888" s="10" t="s">
        <v>28</v>
      </c>
      <c r="E4888" s="11">
        <v>1119</v>
      </c>
      <c r="F4888" s="10" t="s">
        <v>836</v>
      </c>
      <c r="G4888" s="10" t="s">
        <v>56</v>
      </c>
      <c r="H4888" s="10" t="s">
        <v>31</v>
      </c>
      <c r="I4888" s="10" t="s">
        <v>32</v>
      </c>
      <c r="J4888" s="12">
        <v>1178.8800000000001</v>
      </c>
      <c r="K4888" s="12">
        <v>0</v>
      </c>
      <c r="L4888" s="12">
        <v>1527.13</v>
      </c>
      <c r="M4888" s="13">
        <v>40130</v>
      </c>
      <c r="N4888" s="12"/>
      <c r="O4888" s="14" t="s">
        <v>34</v>
      </c>
      <c r="P4888" s="12">
        <v>25.5</v>
      </c>
      <c r="Q4888" s="12">
        <v>127.5</v>
      </c>
      <c r="R4888" s="10" t="s">
        <v>53</v>
      </c>
      <c r="S4888" s="10"/>
      <c r="T4888" s="87" t="s">
        <v>36</v>
      </c>
      <c r="U4888" s="87" t="s">
        <v>404</v>
      </c>
      <c r="V4888" s="88">
        <v>42465</v>
      </c>
      <c r="W4888" s="87" t="s">
        <v>404</v>
      </c>
      <c r="X4888" s="16" t="s">
        <v>20123</v>
      </c>
    </row>
    <row r="4889" spans="1:24" ht="23.25" customHeight="1" x14ac:dyDescent="0.3">
      <c r="A4889" s="11">
        <v>508051509</v>
      </c>
      <c r="B4889" s="20">
        <v>475764</v>
      </c>
      <c r="C4889" s="10" t="s">
        <v>844</v>
      </c>
      <c r="D4889" s="10" t="s">
        <v>48</v>
      </c>
      <c r="E4889" s="11">
        <v>2791</v>
      </c>
      <c r="F4889" s="10" t="s">
        <v>15808</v>
      </c>
      <c r="G4889" s="10" t="s">
        <v>30</v>
      </c>
      <c r="H4889" s="10" t="s">
        <v>31</v>
      </c>
      <c r="I4889" s="10" t="s">
        <v>32</v>
      </c>
      <c r="J4889" s="12">
        <v>993.95</v>
      </c>
      <c r="K4889" s="12">
        <v>993.95</v>
      </c>
      <c r="L4889" s="12">
        <v>1233.3499999999999</v>
      </c>
      <c r="M4889" s="13">
        <v>42151</v>
      </c>
      <c r="N4889" s="12">
        <v>0</v>
      </c>
      <c r="O4889" s="14"/>
      <c r="P4889" s="12">
        <v>116.75</v>
      </c>
      <c r="Q4889" s="12">
        <v>172.5</v>
      </c>
      <c r="R4889" s="10" t="s">
        <v>53</v>
      </c>
      <c r="S4889" s="10"/>
      <c r="T4889" s="87" t="s">
        <v>36</v>
      </c>
      <c r="U4889" s="87" t="s">
        <v>404</v>
      </c>
      <c r="V4889" s="88">
        <v>42465</v>
      </c>
      <c r="W4889" s="87" t="s">
        <v>404</v>
      </c>
      <c r="X4889" s="16" t="s">
        <v>20124</v>
      </c>
    </row>
    <row r="4890" spans="1:24" ht="23.25" customHeight="1" x14ac:dyDescent="0.3">
      <c r="A4890" s="11">
        <v>110937171</v>
      </c>
      <c r="B4890" s="20">
        <v>476714</v>
      </c>
      <c r="C4890" s="10" t="s">
        <v>873</v>
      </c>
      <c r="D4890" s="10" t="s">
        <v>28</v>
      </c>
      <c r="E4890" s="11">
        <v>1520</v>
      </c>
      <c r="F4890" s="10" t="s">
        <v>874</v>
      </c>
      <c r="G4890" s="10">
        <v>1</v>
      </c>
      <c r="H4890" s="10"/>
      <c r="I4890" s="10" t="s">
        <v>397</v>
      </c>
      <c r="J4890" s="12">
        <v>394.65</v>
      </c>
      <c r="K4890" s="12"/>
      <c r="L4890" s="12">
        <v>604.34</v>
      </c>
      <c r="M4890" s="13">
        <v>40903</v>
      </c>
      <c r="N4890" s="12"/>
      <c r="O4890" s="14"/>
      <c r="P4890" s="12">
        <v>38.25</v>
      </c>
      <c r="Q4890" s="12">
        <v>192.15</v>
      </c>
      <c r="R4890" s="10" t="s">
        <v>53</v>
      </c>
      <c r="S4890" s="10"/>
      <c r="T4890" s="87" t="s">
        <v>36</v>
      </c>
      <c r="U4890" s="87" t="s">
        <v>404</v>
      </c>
      <c r="V4890" s="88">
        <v>42465</v>
      </c>
      <c r="W4890" s="87" t="s">
        <v>404</v>
      </c>
      <c r="X4890" s="16" t="s">
        <v>20125</v>
      </c>
    </row>
    <row r="4891" spans="1:24" ht="23.25" customHeight="1" x14ac:dyDescent="0.3">
      <c r="A4891" s="11">
        <v>186246714</v>
      </c>
      <c r="B4891" s="20">
        <v>478095</v>
      </c>
      <c r="C4891" s="10" t="s">
        <v>906</v>
      </c>
      <c r="D4891" s="10" t="s">
        <v>28</v>
      </c>
      <c r="E4891" s="11">
        <v>1978</v>
      </c>
      <c r="F4891" s="10" t="s">
        <v>907</v>
      </c>
      <c r="G4891" s="10">
        <v>1</v>
      </c>
      <c r="H4891" s="10"/>
      <c r="I4891" s="10" t="s">
        <v>397</v>
      </c>
      <c r="J4891" s="12">
        <v>632.71</v>
      </c>
      <c r="K4891" s="12"/>
      <c r="L4891" s="12">
        <v>825.23</v>
      </c>
      <c r="M4891" s="13">
        <v>41474</v>
      </c>
      <c r="N4891" s="12"/>
      <c r="O4891" s="14"/>
      <c r="P4891" s="12">
        <v>38.25</v>
      </c>
      <c r="Q4891" s="12">
        <v>124.95</v>
      </c>
      <c r="R4891" s="10" t="s">
        <v>53</v>
      </c>
      <c r="S4891" s="10"/>
      <c r="T4891" s="87" t="s">
        <v>36</v>
      </c>
      <c r="U4891" s="87" t="s">
        <v>404</v>
      </c>
      <c r="V4891" s="88">
        <v>42465</v>
      </c>
      <c r="W4891" s="87" t="s">
        <v>404</v>
      </c>
      <c r="X4891" s="16" t="s">
        <v>20126</v>
      </c>
    </row>
    <row r="4892" spans="1:24" ht="23.25" customHeight="1" x14ac:dyDescent="0.3">
      <c r="A4892" s="11">
        <v>500535027</v>
      </c>
      <c r="B4892" s="20">
        <v>479362</v>
      </c>
      <c r="C4892" s="10" t="s">
        <v>938</v>
      </c>
      <c r="D4892" s="10" t="s">
        <v>28</v>
      </c>
      <c r="E4892" s="11">
        <v>1525</v>
      </c>
      <c r="F4892" s="10" t="s">
        <v>939</v>
      </c>
      <c r="G4892" s="10">
        <v>1</v>
      </c>
      <c r="H4892" s="10"/>
      <c r="I4892" s="10" t="s">
        <v>549</v>
      </c>
      <c r="J4892" s="12">
        <v>604.79</v>
      </c>
      <c r="K4892" s="12"/>
      <c r="L4892" s="12">
        <v>817.32</v>
      </c>
      <c r="M4892" s="13">
        <v>40903</v>
      </c>
      <c r="N4892" s="12"/>
      <c r="O4892" s="14"/>
      <c r="P4892" s="12">
        <v>38.25</v>
      </c>
      <c r="Q4892" s="12">
        <v>192.15</v>
      </c>
      <c r="R4892" s="10" t="s">
        <v>53</v>
      </c>
      <c r="S4892" s="10"/>
      <c r="T4892" s="87" t="s">
        <v>36</v>
      </c>
      <c r="U4892" s="87" t="s">
        <v>404</v>
      </c>
      <c r="V4892" s="88">
        <v>42465</v>
      </c>
      <c r="W4892" s="87" t="s">
        <v>404</v>
      </c>
      <c r="X4892" s="16" t="s">
        <v>20127</v>
      </c>
    </row>
    <row r="4893" spans="1:24" ht="23.25" customHeight="1" x14ac:dyDescent="0.3">
      <c r="A4893" s="11">
        <v>507063635</v>
      </c>
      <c r="B4893" s="20">
        <v>480970</v>
      </c>
      <c r="C4893" s="10" t="s">
        <v>2323</v>
      </c>
      <c r="D4893" s="10" t="s">
        <v>28</v>
      </c>
      <c r="E4893" s="11">
        <v>2260</v>
      </c>
      <c r="F4893" s="10" t="s">
        <v>15790</v>
      </c>
      <c r="G4893" s="10" t="s">
        <v>30</v>
      </c>
      <c r="H4893" s="10" t="s">
        <v>31</v>
      </c>
      <c r="I4893" s="10" t="s">
        <v>32</v>
      </c>
      <c r="J4893" s="23">
        <v>482.17</v>
      </c>
      <c r="K4893" s="12">
        <v>650</v>
      </c>
      <c r="L4893" s="12">
        <v>723.12</v>
      </c>
      <c r="M4893" s="13">
        <v>42136</v>
      </c>
      <c r="N4893" s="12"/>
      <c r="O4893" s="14"/>
      <c r="P4893" s="12">
        <v>38.25</v>
      </c>
      <c r="Q4893" s="12">
        <v>137.69999999999999</v>
      </c>
      <c r="R4893" s="10" t="s">
        <v>53</v>
      </c>
      <c r="S4893" s="10"/>
      <c r="T4893" s="87" t="s">
        <v>36</v>
      </c>
      <c r="U4893" s="87" t="s">
        <v>404</v>
      </c>
      <c r="V4893" s="88">
        <v>42465</v>
      </c>
      <c r="W4893" s="87" t="s">
        <v>404</v>
      </c>
      <c r="X4893" s="16" t="s">
        <v>20128</v>
      </c>
    </row>
    <row r="4894" spans="1:24" ht="23.25" customHeight="1" x14ac:dyDescent="0.3">
      <c r="A4894" s="11">
        <v>231478550</v>
      </c>
      <c r="B4894" s="20">
        <v>481372</v>
      </c>
      <c r="C4894" s="10" t="s">
        <v>980</v>
      </c>
      <c r="D4894" s="10" t="s">
        <v>28</v>
      </c>
      <c r="E4894" s="11">
        <v>1740</v>
      </c>
      <c r="F4894" s="10" t="s">
        <v>981</v>
      </c>
      <c r="G4894" s="10" t="s">
        <v>30</v>
      </c>
      <c r="H4894" s="10" t="s">
        <v>46</v>
      </c>
      <c r="I4894" s="10" t="s">
        <v>143</v>
      </c>
      <c r="J4894" s="12">
        <v>574.63</v>
      </c>
      <c r="K4894" s="12"/>
      <c r="L4894" s="12">
        <v>746.11</v>
      </c>
      <c r="M4894" s="13">
        <v>41082</v>
      </c>
      <c r="N4894" s="12"/>
      <c r="O4894" s="14"/>
      <c r="P4894" s="12">
        <v>38.25</v>
      </c>
      <c r="Q4894" s="12">
        <v>192.15</v>
      </c>
      <c r="R4894" s="10" t="s">
        <v>53</v>
      </c>
      <c r="S4894" s="10"/>
      <c r="T4894" s="87" t="s">
        <v>36</v>
      </c>
      <c r="U4894" s="87" t="s">
        <v>404</v>
      </c>
      <c r="V4894" s="88">
        <v>42465</v>
      </c>
      <c r="W4894" s="87" t="s">
        <v>404</v>
      </c>
      <c r="X4894" s="16" t="s">
        <v>20129</v>
      </c>
    </row>
    <row r="4895" spans="1:24" ht="23.25" customHeight="1" x14ac:dyDescent="0.3">
      <c r="A4895" s="11">
        <v>508728274</v>
      </c>
      <c r="B4895" s="20">
        <v>481381</v>
      </c>
      <c r="C4895" s="10" t="s">
        <v>2324</v>
      </c>
      <c r="D4895" s="10" t="s">
        <v>28</v>
      </c>
      <c r="E4895" s="11">
        <v>2261</v>
      </c>
      <c r="F4895" s="10" t="s">
        <v>15791</v>
      </c>
      <c r="G4895" s="10" t="s">
        <v>41</v>
      </c>
      <c r="H4895" s="10" t="s">
        <v>31</v>
      </c>
      <c r="I4895" s="10" t="s">
        <v>32</v>
      </c>
      <c r="J4895" s="12">
        <v>1062.81</v>
      </c>
      <c r="K4895" s="12">
        <v>1062.81</v>
      </c>
      <c r="L4895" s="12">
        <v>1641.51</v>
      </c>
      <c r="M4895" s="13">
        <v>42136</v>
      </c>
      <c r="N4895" s="12"/>
      <c r="O4895" s="14"/>
      <c r="P4895" s="12">
        <v>38.25</v>
      </c>
      <c r="Q4895" s="12">
        <v>137.69999999999999</v>
      </c>
      <c r="R4895" s="10" t="s">
        <v>53</v>
      </c>
      <c r="S4895" s="10"/>
      <c r="T4895" s="87" t="s">
        <v>36</v>
      </c>
      <c r="U4895" s="87" t="s">
        <v>404</v>
      </c>
      <c r="V4895" s="88">
        <v>42465</v>
      </c>
      <c r="W4895" s="87" t="s">
        <v>404</v>
      </c>
      <c r="X4895" s="16" t="s">
        <v>20130</v>
      </c>
    </row>
    <row r="4896" spans="1:24" ht="23.25" customHeight="1" x14ac:dyDescent="0.3">
      <c r="A4896" s="11">
        <v>146697987</v>
      </c>
      <c r="B4896" s="20">
        <v>483451</v>
      </c>
      <c r="C4896" s="10" t="s">
        <v>1036</v>
      </c>
      <c r="D4896" s="10" t="s">
        <v>28</v>
      </c>
      <c r="E4896" s="11">
        <v>2219</v>
      </c>
      <c r="F4896" s="10" t="s">
        <v>1037</v>
      </c>
      <c r="G4896" s="21" t="s">
        <v>41</v>
      </c>
      <c r="H4896" s="21" t="s">
        <v>362</v>
      </c>
      <c r="I4896" s="10" t="s">
        <v>1038</v>
      </c>
      <c r="J4896" s="12">
        <v>445.29</v>
      </c>
      <c r="K4896" s="12">
        <v>445.29</v>
      </c>
      <c r="L4896" s="12">
        <v>703.53</v>
      </c>
      <c r="M4896" s="13">
        <v>42016</v>
      </c>
      <c r="N4896" s="12"/>
      <c r="O4896" s="14"/>
      <c r="P4896" s="12">
        <v>38.25</v>
      </c>
      <c r="Q4896" s="12">
        <v>137.69999999999999</v>
      </c>
      <c r="R4896" s="10" t="s">
        <v>53</v>
      </c>
      <c r="S4896" s="10"/>
      <c r="T4896" s="87" t="s">
        <v>36</v>
      </c>
      <c r="U4896" s="87" t="s">
        <v>404</v>
      </c>
      <c r="V4896" s="88">
        <v>42465</v>
      </c>
      <c r="W4896" s="87" t="s">
        <v>404</v>
      </c>
      <c r="X4896" s="16" t="s">
        <v>20131</v>
      </c>
    </row>
    <row r="4897" spans="1:24" ht="23.25" customHeight="1" x14ac:dyDescent="0.3">
      <c r="A4897" s="11">
        <v>509627510</v>
      </c>
      <c r="B4897" s="20">
        <v>486389</v>
      </c>
      <c r="C4897" s="10" t="s">
        <v>1058</v>
      </c>
      <c r="D4897" s="10" t="s">
        <v>28</v>
      </c>
      <c r="E4897" s="11">
        <v>2201</v>
      </c>
      <c r="F4897" s="10" t="s">
        <v>1059</v>
      </c>
      <c r="G4897" s="21" t="s">
        <v>30</v>
      </c>
      <c r="H4897" s="21" t="s">
        <v>31</v>
      </c>
      <c r="I4897" s="10" t="s">
        <v>32</v>
      </c>
      <c r="J4897" s="12">
        <v>1186.8499999999999</v>
      </c>
      <c r="K4897" s="12">
        <v>1186.8499999999999</v>
      </c>
      <c r="L4897" s="12">
        <v>1212.53</v>
      </c>
      <c r="M4897" s="13">
        <v>41921</v>
      </c>
      <c r="N4897" s="12"/>
      <c r="O4897" s="14"/>
      <c r="P4897" s="12">
        <v>38.25</v>
      </c>
      <c r="Q4897" s="12">
        <v>137.69999999999999</v>
      </c>
      <c r="R4897" s="10" t="s">
        <v>53</v>
      </c>
      <c r="S4897" s="10"/>
      <c r="T4897" s="87" t="s">
        <v>36</v>
      </c>
      <c r="U4897" s="87" t="s">
        <v>404</v>
      </c>
      <c r="V4897" s="88">
        <v>42465</v>
      </c>
      <c r="W4897" s="87" t="s">
        <v>404</v>
      </c>
      <c r="X4897" s="16" t="s">
        <v>20132</v>
      </c>
    </row>
    <row r="4898" spans="1:24" ht="23.25" customHeight="1" x14ac:dyDescent="0.3">
      <c r="A4898" s="11">
        <v>209011084</v>
      </c>
      <c r="B4898" s="20">
        <v>533934</v>
      </c>
      <c r="C4898" s="10" t="s">
        <v>1231</v>
      </c>
      <c r="D4898" s="10" t="s">
        <v>28</v>
      </c>
      <c r="E4898" s="11">
        <v>1757</v>
      </c>
      <c r="F4898" s="10" t="s">
        <v>1232</v>
      </c>
      <c r="G4898" s="10" t="s">
        <v>41</v>
      </c>
      <c r="H4898" s="10" t="s">
        <v>42</v>
      </c>
      <c r="I4898" s="10" t="s">
        <v>1091</v>
      </c>
      <c r="J4898" s="12">
        <v>458.24</v>
      </c>
      <c r="K4898" s="12"/>
      <c r="L4898" s="12">
        <v>691.65</v>
      </c>
      <c r="M4898" s="13">
        <v>41247</v>
      </c>
      <c r="N4898" s="12">
        <v>0</v>
      </c>
      <c r="O4898" s="14"/>
      <c r="P4898" s="12">
        <v>38.25</v>
      </c>
      <c r="Q4898" s="12">
        <v>192.15</v>
      </c>
      <c r="R4898" s="10" t="s">
        <v>53</v>
      </c>
      <c r="S4898" s="10"/>
      <c r="T4898" s="87" t="s">
        <v>36</v>
      </c>
      <c r="U4898" s="87" t="s">
        <v>404</v>
      </c>
      <c r="V4898" s="88">
        <v>42465</v>
      </c>
      <c r="W4898" s="87" t="s">
        <v>404</v>
      </c>
      <c r="X4898" s="16" t="s">
        <v>20133</v>
      </c>
    </row>
    <row r="4899" spans="1:24" ht="23.25" customHeight="1" x14ac:dyDescent="0.3">
      <c r="A4899" s="11">
        <v>505304791</v>
      </c>
      <c r="B4899" s="20">
        <v>542473</v>
      </c>
      <c r="C4899" s="10" t="s">
        <v>1315</v>
      </c>
      <c r="D4899" s="10" t="s">
        <v>28</v>
      </c>
      <c r="E4899" s="11">
        <v>1291</v>
      </c>
      <c r="F4899" s="10" t="s">
        <v>1316</v>
      </c>
      <c r="G4899" s="10" t="s">
        <v>56</v>
      </c>
      <c r="H4899" s="10" t="s">
        <v>31</v>
      </c>
      <c r="I4899" s="10" t="s">
        <v>32</v>
      </c>
      <c r="J4899" s="12">
        <v>944.97</v>
      </c>
      <c r="K4899" s="12"/>
      <c r="L4899" s="12">
        <v>1265.54</v>
      </c>
      <c r="M4899" s="13">
        <v>40757</v>
      </c>
      <c r="N4899" s="12">
        <v>0</v>
      </c>
      <c r="O4899" s="14"/>
      <c r="P4899" s="12">
        <v>38.25</v>
      </c>
      <c r="Q4899" s="12">
        <v>192.15</v>
      </c>
      <c r="R4899" s="10" t="s">
        <v>53</v>
      </c>
      <c r="S4899" s="10"/>
      <c r="T4899" s="87" t="s">
        <v>36</v>
      </c>
      <c r="U4899" s="87" t="s">
        <v>404</v>
      </c>
      <c r="V4899" s="88">
        <v>42465</v>
      </c>
      <c r="W4899" s="87" t="s">
        <v>404</v>
      </c>
      <c r="X4899" s="16" t="s">
        <v>20134</v>
      </c>
    </row>
    <row r="4900" spans="1:24" ht="23.25" customHeight="1" x14ac:dyDescent="0.3">
      <c r="A4900" s="20">
        <v>505754118</v>
      </c>
      <c r="B4900" s="428">
        <v>544633</v>
      </c>
      <c r="C4900" s="68" t="s">
        <v>15989</v>
      </c>
      <c r="D4900" s="10" t="s">
        <v>28</v>
      </c>
      <c r="E4900" s="20">
        <v>2304</v>
      </c>
      <c r="F4900" s="10" t="s">
        <v>16068</v>
      </c>
      <c r="G4900" s="10" t="s">
        <v>41</v>
      </c>
      <c r="H4900" s="10" t="s">
        <v>31</v>
      </c>
      <c r="I4900" s="10" t="s">
        <v>57</v>
      </c>
      <c r="J4900" s="10">
        <v>403.04</v>
      </c>
      <c r="K4900" s="10">
        <v>403.04</v>
      </c>
      <c r="L4900" s="12">
        <v>616.32000000000005</v>
      </c>
      <c r="M4900" s="13">
        <v>42227</v>
      </c>
      <c r="N4900" s="10"/>
      <c r="O4900" s="66"/>
      <c r="P4900" s="12">
        <v>38.25</v>
      </c>
      <c r="Q4900" s="12">
        <v>137.69999999999999</v>
      </c>
      <c r="R4900" s="10" t="s">
        <v>53</v>
      </c>
      <c r="S4900" s="10"/>
      <c r="T4900" s="87" t="s">
        <v>36</v>
      </c>
      <c r="U4900" s="87" t="s">
        <v>404</v>
      </c>
      <c r="V4900" s="88">
        <v>42465</v>
      </c>
      <c r="W4900" s="87" t="s">
        <v>404</v>
      </c>
      <c r="X4900" s="16" t="s">
        <v>20135</v>
      </c>
    </row>
    <row r="4901" spans="1:24" ht="23.25" customHeight="1" x14ac:dyDescent="0.3">
      <c r="A4901" s="11">
        <v>506169251</v>
      </c>
      <c r="B4901" s="20">
        <v>550354</v>
      </c>
      <c r="C4901" s="10" t="s">
        <v>1409</v>
      </c>
      <c r="D4901" s="10" t="s">
        <v>141</v>
      </c>
      <c r="E4901" s="11">
        <v>458</v>
      </c>
      <c r="F4901" s="10" t="s">
        <v>1410</v>
      </c>
      <c r="G4901" s="10" t="s">
        <v>56</v>
      </c>
      <c r="H4901" s="10" t="s">
        <v>31</v>
      </c>
      <c r="I4901" s="10" t="s">
        <v>32</v>
      </c>
      <c r="J4901" s="12">
        <v>583.23</v>
      </c>
      <c r="K4901" s="12">
        <v>583.23</v>
      </c>
      <c r="L4901" s="12">
        <v>789.72</v>
      </c>
      <c r="M4901" s="13">
        <v>41082</v>
      </c>
      <c r="N4901" s="12">
        <v>0</v>
      </c>
      <c r="O4901" s="14"/>
      <c r="P4901" s="12">
        <v>63.75</v>
      </c>
      <c r="Q4901" s="12">
        <v>192.15</v>
      </c>
      <c r="R4901" s="10" t="s">
        <v>53</v>
      </c>
      <c r="S4901" s="10"/>
      <c r="T4901" s="87" t="s">
        <v>36</v>
      </c>
      <c r="U4901" s="87" t="s">
        <v>404</v>
      </c>
      <c r="V4901" s="88">
        <v>42465</v>
      </c>
      <c r="W4901" s="87" t="s">
        <v>404</v>
      </c>
      <c r="X4901" s="16" t="s">
        <v>20136</v>
      </c>
    </row>
    <row r="4902" spans="1:24" ht="23.25" customHeight="1" x14ac:dyDescent="0.3">
      <c r="A4902" s="11">
        <v>198558392</v>
      </c>
      <c r="B4902" s="20">
        <v>550725</v>
      </c>
      <c r="C4902" s="10" t="s">
        <v>1415</v>
      </c>
      <c r="D4902" s="10" t="s">
        <v>28</v>
      </c>
      <c r="E4902" s="11">
        <v>942</v>
      </c>
      <c r="F4902" s="10" t="s">
        <v>1416</v>
      </c>
      <c r="G4902" s="10" t="s">
        <v>86</v>
      </c>
      <c r="H4902" s="10" t="s">
        <v>31</v>
      </c>
      <c r="I4902" s="10" t="s">
        <v>416</v>
      </c>
      <c r="J4902" s="12">
        <v>1143.45</v>
      </c>
      <c r="K4902" s="12">
        <v>0</v>
      </c>
      <c r="L4902" s="12">
        <v>1395.1</v>
      </c>
      <c r="M4902" s="13">
        <v>38419</v>
      </c>
      <c r="N4902" s="12">
        <v>0</v>
      </c>
      <c r="O4902" s="14" t="s">
        <v>34</v>
      </c>
      <c r="P4902" s="12">
        <v>22.25</v>
      </c>
      <c r="Q4902" s="12">
        <v>436.82</v>
      </c>
      <c r="R4902" s="10" t="s">
        <v>1417</v>
      </c>
      <c r="S4902" s="10" t="s">
        <v>1418</v>
      </c>
      <c r="T4902" s="87" t="s">
        <v>36</v>
      </c>
      <c r="U4902" s="87" t="s">
        <v>404</v>
      </c>
      <c r="V4902" s="88">
        <v>42465</v>
      </c>
      <c r="W4902" s="87" t="s">
        <v>404</v>
      </c>
      <c r="X4902" s="16" t="s">
        <v>20137</v>
      </c>
    </row>
    <row r="4903" spans="1:24" ht="23.25" customHeight="1" x14ac:dyDescent="0.3">
      <c r="A4903" s="11">
        <v>502453265</v>
      </c>
      <c r="B4903" s="20">
        <v>554703</v>
      </c>
      <c r="C4903" s="10" t="s">
        <v>1485</v>
      </c>
      <c r="D4903" s="10" t="s">
        <v>28</v>
      </c>
      <c r="E4903" s="11">
        <v>652</v>
      </c>
      <c r="F4903" s="10" t="s">
        <v>1486</v>
      </c>
      <c r="G4903" s="10" t="s">
        <v>56</v>
      </c>
      <c r="H4903" s="10" t="s">
        <v>31</v>
      </c>
      <c r="I4903" s="10" t="s">
        <v>32</v>
      </c>
      <c r="J4903" s="12">
        <v>899.5</v>
      </c>
      <c r="K4903" s="12">
        <v>0</v>
      </c>
      <c r="L4903" s="12">
        <v>2414.2399999999998</v>
      </c>
      <c r="M4903" s="13">
        <v>41767</v>
      </c>
      <c r="N4903" s="12">
        <v>0</v>
      </c>
      <c r="O4903" s="14" t="s">
        <v>34</v>
      </c>
      <c r="P4903" s="12">
        <v>38.25</v>
      </c>
      <c r="Q4903" s="12">
        <v>137.69999999999999</v>
      </c>
      <c r="R4903" s="10" t="s">
        <v>53</v>
      </c>
      <c r="S4903" s="10"/>
      <c r="T4903" s="87" t="s">
        <v>36</v>
      </c>
      <c r="U4903" s="87" t="s">
        <v>404</v>
      </c>
      <c r="V4903" s="88">
        <v>42465</v>
      </c>
      <c r="W4903" s="87" t="s">
        <v>404</v>
      </c>
      <c r="X4903" s="16" t="s">
        <v>20138</v>
      </c>
    </row>
    <row r="4904" spans="1:24" ht="23.25" customHeight="1" x14ac:dyDescent="0.3">
      <c r="A4904" s="11">
        <v>506461548</v>
      </c>
      <c r="B4904" s="20">
        <v>554767</v>
      </c>
      <c r="C4904" s="10" t="s">
        <v>1487</v>
      </c>
      <c r="D4904" s="10" t="s">
        <v>48</v>
      </c>
      <c r="E4904" s="11">
        <v>2417</v>
      </c>
      <c r="F4904" s="10" t="s">
        <v>1488</v>
      </c>
      <c r="G4904" s="10" t="s">
        <v>41</v>
      </c>
      <c r="H4904" s="10" t="s">
        <v>31</v>
      </c>
      <c r="I4904" s="10" t="s">
        <v>32</v>
      </c>
      <c r="J4904" s="12">
        <v>1634.12</v>
      </c>
      <c r="K4904" s="12">
        <v>0</v>
      </c>
      <c r="L4904" s="12">
        <v>2631.17</v>
      </c>
      <c r="M4904" s="13">
        <v>41232</v>
      </c>
      <c r="N4904" s="12">
        <v>0</v>
      </c>
      <c r="O4904" s="14" t="s">
        <v>34</v>
      </c>
      <c r="P4904" s="12">
        <v>63.75</v>
      </c>
      <c r="Q4904" s="12">
        <v>192.15</v>
      </c>
      <c r="R4904" s="10" t="s">
        <v>53</v>
      </c>
      <c r="S4904" s="10"/>
      <c r="T4904" s="87" t="s">
        <v>36</v>
      </c>
      <c r="U4904" s="87" t="s">
        <v>404</v>
      </c>
      <c r="V4904" s="88">
        <v>42465</v>
      </c>
      <c r="W4904" s="87" t="s">
        <v>404</v>
      </c>
      <c r="X4904" s="16" t="s">
        <v>20139</v>
      </c>
    </row>
    <row r="4905" spans="1:24" ht="23.25" customHeight="1" x14ac:dyDescent="0.3">
      <c r="A4905" s="11">
        <v>202489337</v>
      </c>
      <c r="B4905" s="20">
        <v>561807</v>
      </c>
      <c r="C4905" s="10" t="s">
        <v>1600</v>
      </c>
      <c r="D4905" s="10" t="s">
        <v>28</v>
      </c>
      <c r="E4905" s="11">
        <v>1449</v>
      </c>
      <c r="F4905" s="10" t="s">
        <v>1601</v>
      </c>
      <c r="G4905" s="10" t="s">
        <v>30</v>
      </c>
      <c r="H4905" s="10" t="s">
        <v>329</v>
      </c>
      <c r="I4905" s="10" t="s">
        <v>270</v>
      </c>
      <c r="J4905" s="12">
        <v>544.64</v>
      </c>
      <c r="K4905" s="12"/>
      <c r="L4905" s="12">
        <v>887.15</v>
      </c>
      <c r="M4905" s="13">
        <v>40890</v>
      </c>
      <c r="N4905" s="12">
        <v>485.15</v>
      </c>
      <c r="O4905" s="14"/>
      <c r="P4905" s="12">
        <v>38.25</v>
      </c>
      <c r="Q4905" s="12">
        <v>192.15</v>
      </c>
      <c r="R4905" s="10" t="s">
        <v>53</v>
      </c>
      <c r="S4905" s="10"/>
      <c r="T4905" s="87" t="s">
        <v>36</v>
      </c>
      <c r="U4905" s="87" t="s">
        <v>404</v>
      </c>
      <c r="V4905" s="88">
        <v>42465</v>
      </c>
      <c r="W4905" s="87" t="s">
        <v>404</v>
      </c>
      <c r="X4905" s="16" t="s">
        <v>20140</v>
      </c>
    </row>
    <row r="4906" spans="1:24" ht="23.25" customHeight="1" x14ac:dyDescent="0.3">
      <c r="A4906" s="11">
        <v>505127571</v>
      </c>
      <c r="B4906" s="20">
        <v>562998</v>
      </c>
      <c r="C4906" s="10" t="s">
        <v>1627</v>
      </c>
      <c r="D4906" s="10" t="s">
        <v>48</v>
      </c>
      <c r="E4906" s="11">
        <v>2346</v>
      </c>
      <c r="F4906" s="10" t="s">
        <v>1628</v>
      </c>
      <c r="G4906" s="10" t="s">
        <v>56</v>
      </c>
      <c r="H4906" s="10" t="s">
        <v>31</v>
      </c>
      <c r="I4906" s="10" t="s">
        <v>32</v>
      </c>
      <c r="J4906" s="12">
        <v>847.99</v>
      </c>
      <c r="K4906" s="12">
        <v>847.99</v>
      </c>
      <c r="L4906" s="12">
        <v>1775.65</v>
      </c>
      <c r="M4906" s="13">
        <v>41766</v>
      </c>
      <c r="N4906" s="12"/>
      <c r="O4906" s="14"/>
      <c r="P4906" s="12">
        <v>38.25</v>
      </c>
      <c r="Q4906" s="12">
        <v>137.69999999999999</v>
      </c>
      <c r="R4906" s="10" t="s">
        <v>53</v>
      </c>
      <c r="S4906" s="10"/>
      <c r="T4906" s="87" t="s">
        <v>36</v>
      </c>
      <c r="U4906" s="87" t="s">
        <v>404</v>
      </c>
      <c r="V4906" s="88">
        <v>42465</v>
      </c>
      <c r="W4906" s="87" t="s">
        <v>404</v>
      </c>
      <c r="X4906" s="16" t="s">
        <v>20141</v>
      </c>
    </row>
    <row r="4907" spans="1:24" ht="23.25" customHeight="1" x14ac:dyDescent="0.3">
      <c r="A4907" s="11">
        <v>208373420</v>
      </c>
      <c r="B4907" s="20">
        <v>564981</v>
      </c>
      <c r="C4907" s="10" t="s">
        <v>1662</v>
      </c>
      <c r="D4907" s="10" t="s">
        <v>48</v>
      </c>
      <c r="E4907" s="11">
        <v>2586</v>
      </c>
      <c r="F4907" s="10" t="s">
        <v>1663</v>
      </c>
      <c r="G4907" s="10" t="s">
        <v>56</v>
      </c>
      <c r="H4907" s="10" t="s">
        <v>31</v>
      </c>
      <c r="I4907" s="10" t="s">
        <v>32</v>
      </c>
      <c r="J4907" s="12">
        <v>915.45</v>
      </c>
      <c r="K4907" s="12"/>
      <c r="L4907" s="12">
        <v>1415.41</v>
      </c>
      <c r="M4907" s="13">
        <v>41743</v>
      </c>
      <c r="N4907" s="12">
        <v>0</v>
      </c>
      <c r="O4907" s="14"/>
      <c r="P4907" s="12">
        <v>38.25</v>
      </c>
      <c r="Q4907" s="12">
        <v>137.69999999999999</v>
      </c>
      <c r="R4907" s="10" t="s">
        <v>53</v>
      </c>
      <c r="S4907" s="10"/>
      <c r="T4907" s="87" t="s">
        <v>36</v>
      </c>
      <c r="U4907" s="87" t="s">
        <v>404</v>
      </c>
      <c r="V4907" s="88">
        <v>42465</v>
      </c>
      <c r="W4907" s="87" t="s">
        <v>404</v>
      </c>
      <c r="X4907" s="16" t="s">
        <v>20142</v>
      </c>
    </row>
    <row r="4908" spans="1:24" ht="23.25" customHeight="1" x14ac:dyDescent="0.3">
      <c r="A4908" s="11">
        <v>197553338</v>
      </c>
      <c r="B4908" s="20">
        <v>565229</v>
      </c>
      <c r="C4908" s="10" t="s">
        <v>1668</v>
      </c>
      <c r="D4908" s="10" t="s">
        <v>28</v>
      </c>
      <c r="E4908" s="11">
        <v>677</v>
      </c>
      <c r="F4908" s="10" t="s">
        <v>1669</v>
      </c>
      <c r="G4908" s="10" t="s">
        <v>41</v>
      </c>
      <c r="H4908" s="10" t="s">
        <v>245</v>
      </c>
      <c r="I4908" s="10" t="s">
        <v>1198</v>
      </c>
      <c r="J4908" s="12">
        <v>1015.07</v>
      </c>
      <c r="K4908" s="12">
        <v>1015.07</v>
      </c>
      <c r="L4908" s="12">
        <v>1909.25</v>
      </c>
      <c r="M4908" s="13">
        <v>41620</v>
      </c>
      <c r="N4908" s="12">
        <v>0</v>
      </c>
      <c r="O4908" s="14" t="s">
        <v>34</v>
      </c>
      <c r="P4908" s="12">
        <v>38.25</v>
      </c>
      <c r="Q4908" s="12">
        <v>137.69999999999999</v>
      </c>
      <c r="R4908" s="10" t="s">
        <v>53</v>
      </c>
      <c r="S4908" s="10"/>
      <c r="T4908" s="87" t="s">
        <v>36</v>
      </c>
      <c r="U4908" s="87" t="s">
        <v>404</v>
      </c>
      <c r="V4908" s="88">
        <v>42465</v>
      </c>
      <c r="W4908" s="87" t="s">
        <v>404</v>
      </c>
      <c r="X4908" s="16" t="s">
        <v>20143</v>
      </c>
    </row>
    <row r="4909" spans="1:24" ht="23.25" customHeight="1" x14ac:dyDescent="0.3">
      <c r="A4909" s="11">
        <v>507814495</v>
      </c>
      <c r="B4909" s="20">
        <v>565283</v>
      </c>
      <c r="C4909" s="10" t="s">
        <v>1670</v>
      </c>
      <c r="D4909" s="10" t="s">
        <v>48</v>
      </c>
      <c r="E4909" s="11">
        <v>1971</v>
      </c>
      <c r="F4909" s="10" t="s">
        <v>1671</v>
      </c>
      <c r="G4909" s="10" t="s">
        <v>56</v>
      </c>
      <c r="H4909" s="10" t="s">
        <v>31</v>
      </c>
      <c r="I4909" s="10" t="s">
        <v>32</v>
      </c>
      <c r="J4909" s="12">
        <v>996.93</v>
      </c>
      <c r="K4909" s="12">
        <v>996.93</v>
      </c>
      <c r="L4909" s="12">
        <v>1078.69</v>
      </c>
      <c r="M4909" s="13">
        <v>39248</v>
      </c>
      <c r="N4909" s="12"/>
      <c r="O4909" s="14" t="s">
        <v>34</v>
      </c>
      <c r="P4909" s="12">
        <v>24</v>
      </c>
      <c r="Q4909" s="12">
        <v>0</v>
      </c>
      <c r="R4909" s="10" t="s">
        <v>53</v>
      </c>
      <c r="S4909" s="10"/>
      <c r="T4909" s="87" t="s">
        <v>36</v>
      </c>
      <c r="U4909" s="87" t="s">
        <v>404</v>
      </c>
      <c r="V4909" s="88">
        <v>42465</v>
      </c>
      <c r="W4909" s="87" t="s">
        <v>404</v>
      </c>
      <c r="X4909" s="16" t="s">
        <v>20144</v>
      </c>
    </row>
    <row r="4910" spans="1:24" s="90" customFormat="1" ht="21" customHeight="1" x14ac:dyDescent="0.3">
      <c r="A4910" s="86">
        <v>508386675</v>
      </c>
      <c r="B4910" s="118">
        <v>570220</v>
      </c>
      <c r="C4910" s="87" t="s">
        <v>2326</v>
      </c>
      <c r="D4910" s="87" t="s">
        <v>28</v>
      </c>
      <c r="E4910" s="86">
        <v>2263</v>
      </c>
      <c r="F4910" s="87" t="s">
        <v>19722</v>
      </c>
      <c r="G4910" s="87" t="s">
        <v>56</v>
      </c>
      <c r="H4910" s="87" t="s">
        <v>2352</v>
      </c>
      <c r="I4910" s="87" t="s">
        <v>1220</v>
      </c>
      <c r="J4910" s="91">
        <v>988.39</v>
      </c>
      <c r="K4910" s="91"/>
      <c r="L4910" s="91">
        <v>1362.87</v>
      </c>
      <c r="M4910" s="88">
        <v>42261</v>
      </c>
      <c r="N4910" s="91"/>
      <c r="O4910" s="93"/>
      <c r="P4910" s="91"/>
      <c r="Q4910" s="91"/>
      <c r="R4910" s="87"/>
      <c r="S4910" s="87" t="s">
        <v>16160</v>
      </c>
      <c r="T4910" s="87" t="s">
        <v>36</v>
      </c>
      <c r="U4910" s="87" t="s">
        <v>404</v>
      </c>
      <c r="V4910" s="88">
        <v>42632</v>
      </c>
      <c r="W4910" s="87" t="s">
        <v>404</v>
      </c>
      <c r="X4910" s="89" t="s">
        <v>20892</v>
      </c>
    </row>
    <row r="4911" spans="1:24" ht="23.25" customHeight="1" x14ac:dyDescent="0.3">
      <c r="A4911" s="11">
        <v>508863341</v>
      </c>
      <c r="B4911" s="20">
        <v>572187</v>
      </c>
      <c r="C4911" s="10" t="s">
        <v>1806</v>
      </c>
      <c r="D4911" s="10" t="s">
        <v>48</v>
      </c>
      <c r="E4911" s="11">
        <v>2709</v>
      </c>
      <c r="F4911" s="10" t="s">
        <v>1807</v>
      </c>
      <c r="G4911" s="10" t="s">
        <v>56</v>
      </c>
      <c r="H4911" s="10" t="s">
        <v>31</v>
      </c>
      <c r="I4911" s="10" t="s">
        <v>32</v>
      </c>
      <c r="J4911" s="12">
        <v>822.98</v>
      </c>
      <c r="K4911" s="12">
        <v>822.98</v>
      </c>
      <c r="L4911" s="12">
        <v>1130.8</v>
      </c>
      <c r="M4911" s="13">
        <v>41810</v>
      </c>
      <c r="N4911" s="12">
        <f>450+500</f>
        <v>950</v>
      </c>
      <c r="O4911" s="14"/>
      <c r="P4911" s="12">
        <v>38.25</v>
      </c>
      <c r="Q4911" s="12">
        <v>137.69999999999999</v>
      </c>
      <c r="R4911" s="10" t="s">
        <v>53</v>
      </c>
      <c r="S4911" s="10"/>
      <c r="T4911" s="87" t="s">
        <v>36</v>
      </c>
      <c r="U4911" s="87" t="s">
        <v>404</v>
      </c>
      <c r="V4911" s="88">
        <v>42465</v>
      </c>
      <c r="W4911" s="87" t="s">
        <v>404</v>
      </c>
      <c r="X4911" s="16" t="s">
        <v>20145</v>
      </c>
    </row>
    <row r="4912" spans="1:24" ht="23.25" customHeight="1" x14ac:dyDescent="0.3">
      <c r="A4912" s="11">
        <v>508559030</v>
      </c>
      <c r="B4912" s="20">
        <v>572496</v>
      </c>
      <c r="C4912" s="10" t="s">
        <v>1815</v>
      </c>
      <c r="D4912" s="10" t="s">
        <v>48</v>
      </c>
      <c r="E4912" s="11">
        <v>2550</v>
      </c>
      <c r="F4912" s="10" t="s">
        <v>1816</v>
      </c>
      <c r="G4912" s="10" t="s">
        <v>41</v>
      </c>
      <c r="H4912" s="10" t="s">
        <v>31</v>
      </c>
      <c r="I4912" s="10" t="s">
        <v>32</v>
      </c>
      <c r="J4912" s="12">
        <v>2439.69</v>
      </c>
      <c r="K4912" s="12"/>
      <c r="L4912" s="12">
        <v>3328.51</v>
      </c>
      <c r="M4912" s="13">
        <v>41236</v>
      </c>
      <c r="N4912" s="12">
        <v>300</v>
      </c>
      <c r="O4912" s="14">
        <v>42045</v>
      </c>
      <c r="P4912" s="12">
        <v>63.75</v>
      </c>
      <c r="Q4912" s="12">
        <v>192.15</v>
      </c>
      <c r="R4912" s="10" t="s">
        <v>53</v>
      </c>
      <c r="S4912" s="10"/>
      <c r="T4912" s="87" t="s">
        <v>36</v>
      </c>
      <c r="U4912" s="87" t="s">
        <v>404</v>
      </c>
      <c r="V4912" s="88">
        <v>42465</v>
      </c>
      <c r="W4912" s="87" t="s">
        <v>404</v>
      </c>
      <c r="X4912" s="16" t="s">
        <v>20146</v>
      </c>
    </row>
    <row r="4913" spans="1:24" ht="23.25" customHeight="1" x14ac:dyDescent="0.3">
      <c r="A4913" s="11">
        <v>212511858</v>
      </c>
      <c r="B4913" s="20">
        <v>572858</v>
      </c>
      <c r="C4913" s="10" t="s">
        <v>1832</v>
      </c>
      <c r="D4913" s="10" t="s">
        <v>28</v>
      </c>
      <c r="E4913" s="11">
        <v>1651</v>
      </c>
      <c r="F4913" s="10" t="s">
        <v>1833</v>
      </c>
      <c r="G4913" s="10" t="s">
        <v>41</v>
      </c>
      <c r="H4913" s="10" t="s">
        <v>42</v>
      </c>
      <c r="I4913" s="10" t="s">
        <v>1426</v>
      </c>
      <c r="J4913" s="12">
        <v>738.63</v>
      </c>
      <c r="K4913" s="12"/>
      <c r="L4913" s="12">
        <v>1009.35</v>
      </c>
      <c r="M4913" s="13">
        <v>41053</v>
      </c>
      <c r="N4913" s="12"/>
      <c r="O4913" s="14"/>
      <c r="P4913" s="12">
        <v>38.25</v>
      </c>
      <c r="Q4913" s="12">
        <v>192.15</v>
      </c>
      <c r="R4913" s="10" t="s">
        <v>53</v>
      </c>
      <c r="S4913" s="10"/>
      <c r="T4913" s="87" t="s">
        <v>36</v>
      </c>
      <c r="U4913" s="87" t="s">
        <v>404</v>
      </c>
      <c r="V4913" s="88">
        <v>42465</v>
      </c>
      <c r="W4913" s="87" t="s">
        <v>404</v>
      </c>
      <c r="X4913" s="16" t="s">
        <v>20147</v>
      </c>
    </row>
    <row r="4914" spans="1:24" ht="23.25" customHeight="1" x14ac:dyDescent="0.3">
      <c r="A4914" s="20">
        <v>510368646</v>
      </c>
      <c r="B4914" s="428">
        <v>599296</v>
      </c>
      <c r="C4914" s="68" t="s">
        <v>15993</v>
      </c>
      <c r="D4914" s="10" t="s">
        <v>28</v>
      </c>
      <c r="E4914" s="20">
        <v>2308</v>
      </c>
      <c r="F4914" s="10" t="s">
        <v>16263</v>
      </c>
      <c r="G4914" s="10" t="s">
        <v>56</v>
      </c>
      <c r="H4914" s="10" t="s">
        <v>31</v>
      </c>
      <c r="I4914" s="61" t="s">
        <v>57</v>
      </c>
      <c r="J4914" s="10">
        <v>456.59</v>
      </c>
      <c r="K4914" s="12">
        <v>456.59</v>
      </c>
      <c r="L4914" s="12">
        <v>653.42999999999995</v>
      </c>
      <c r="M4914" s="13">
        <v>42236</v>
      </c>
      <c r="N4914" s="10"/>
      <c r="O4914" s="66"/>
      <c r="P4914" s="12">
        <v>38.25</v>
      </c>
      <c r="Q4914" s="12">
        <v>137.69999999999999</v>
      </c>
      <c r="R4914" s="10" t="s">
        <v>53</v>
      </c>
      <c r="S4914" s="10"/>
      <c r="T4914" s="87" t="s">
        <v>36</v>
      </c>
      <c r="U4914" s="87" t="s">
        <v>404</v>
      </c>
      <c r="V4914" s="88">
        <v>42465</v>
      </c>
      <c r="W4914" s="87" t="s">
        <v>404</v>
      </c>
      <c r="X4914" s="16" t="s">
        <v>20148</v>
      </c>
    </row>
    <row r="4915" spans="1:24" ht="23.25" customHeight="1" x14ac:dyDescent="0.3">
      <c r="A4915" s="11">
        <v>119080087</v>
      </c>
      <c r="B4915" s="20">
        <v>601175</v>
      </c>
      <c r="C4915" s="10" t="s">
        <v>1989</v>
      </c>
      <c r="D4915" s="10" t="s">
        <v>28</v>
      </c>
      <c r="E4915" s="11">
        <v>1793</v>
      </c>
      <c r="F4915" s="10" t="s">
        <v>1990</v>
      </c>
      <c r="G4915" s="10" t="s">
        <v>41</v>
      </c>
      <c r="H4915" s="10" t="s">
        <v>31</v>
      </c>
      <c r="I4915" s="10" t="s">
        <v>1967</v>
      </c>
      <c r="J4915" s="12">
        <v>383.87</v>
      </c>
      <c r="K4915" s="12"/>
      <c r="L4915" s="12">
        <v>764.35</v>
      </c>
      <c r="M4915" s="13">
        <v>41243</v>
      </c>
      <c r="N4915" s="12"/>
      <c r="O4915" s="14"/>
      <c r="P4915" s="12">
        <v>38.25</v>
      </c>
      <c r="Q4915" s="12">
        <v>192.15</v>
      </c>
      <c r="R4915" s="10" t="s">
        <v>53</v>
      </c>
      <c r="S4915" s="10"/>
      <c r="T4915" s="87" t="s">
        <v>36</v>
      </c>
      <c r="U4915" s="87" t="s">
        <v>404</v>
      </c>
      <c r="V4915" s="88">
        <v>42465</v>
      </c>
      <c r="W4915" s="87" t="s">
        <v>404</v>
      </c>
      <c r="X4915" s="16" t="s">
        <v>20149</v>
      </c>
    </row>
    <row r="4916" spans="1:24" ht="23.25" customHeight="1" x14ac:dyDescent="0.3">
      <c r="A4916" s="11">
        <v>504818465</v>
      </c>
      <c r="B4916" s="20">
        <v>605474</v>
      </c>
      <c r="C4916" s="10" t="s">
        <v>2026</v>
      </c>
      <c r="D4916" s="10" t="s">
        <v>48</v>
      </c>
      <c r="E4916" s="11">
        <v>997</v>
      </c>
      <c r="F4916" s="10" t="s">
        <v>2027</v>
      </c>
      <c r="G4916" s="10" t="s">
        <v>41</v>
      </c>
      <c r="H4916" s="10" t="s">
        <v>31</v>
      </c>
      <c r="I4916" s="10" t="s">
        <v>32</v>
      </c>
      <c r="J4916" s="12">
        <v>1170.45</v>
      </c>
      <c r="K4916" s="12">
        <v>1170.45</v>
      </c>
      <c r="L4916" s="12">
        <v>1449.75</v>
      </c>
      <c r="M4916" s="13">
        <v>37601</v>
      </c>
      <c r="N4916" s="12">
        <v>100</v>
      </c>
      <c r="O4916" s="14" t="s">
        <v>34</v>
      </c>
      <c r="P4916" s="12">
        <v>0</v>
      </c>
      <c r="Q4916" s="12">
        <v>0</v>
      </c>
      <c r="R4916" s="10"/>
      <c r="S4916" s="10"/>
      <c r="T4916" s="87" t="s">
        <v>36</v>
      </c>
      <c r="U4916" s="87" t="s">
        <v>404</v>
      </c>
      <c r="V4916" s="88">
        <v>42465</v>
      </c>
      <c r="W4916" s="87" t="s">
        <v>404</v>
      </c>
      <c r="X4916" s="16" t="s">
        <v>20150</v>
      </c>
    </row>
    <row r="4917" spans="1:24" ht="23.25" customHeight="1" x14ac:dyDescent="0.3">
      <c r="A4917" s="11">
        <v>507850190</v>
      </c>
      <c r="B4917" s="20">
        <v>610520</v>
      </c>
      <c r="C4917" s="10" t="s">
        <v>2143</v>
      </c>
      <c r="D4917" s="10" t="s">
        <v>48</v>
      </c>
      <c r="E4917" s="11">
        <v>2343</v>
      </c>
      <c r="F4917" s="10" t="s">
        <v>2144</v>
      </c>
      <c r="G4917" s="10" t="s">
        <v>1724</v>
      </c>
      <c r="H4917" s="10"/>
      <c r="I4917" s="10" t="s">
        <v>397</v>
      </c>
      <c r="J4917" s="12">
        <v>1254.3900000000001</v>
      </c>
      <c r="K4917" s="12">
        <v>0</v>
      </c>
      <c r="L4917" s="12">
        <v>1801.75</v>
      </c>
      <c r="M4917" s="13">
        <v>40750</v>
      </c>
      <c r="N4917" s="12">
        <v>0</v>
      </c>
      <c r="O4917" s="14" t="s">
        <v>34</v>
      </c>
      <c r="P4917" s="12">
        <v>50.25</v>
      </c>
      <c r="Q4917" s="12">
        <v>328.5</v>
      </c>
      <c r="R4917" s="10" t="s">
        <v>53</v>
      </c>
      <c r="S4917" s="10"/>
      <c r="T4917" s="87" t="s">
        <v>36</v>
      </c>
      <c r="U4917" s="87" t="s">
        <v>404</v>
      </c>
      <c r="V4917" s="88">
        <v>42465</v>
      </c>
      <c r="W4917" s="87" t="s">
        <v>404</v>
      </c>
      <c r="X4917" s="16" t="s">
        <v>20151</v>
      </c>
    </row>
    <row r="4918" spans="1:24" ht="23.25" customHeight="1" x14ac:dyDescent="0.3">
      <c r="A4918" s="11">
        <v>511280238</v>
      </c>
      <c r="B4918" s="20">
        <v>611743</v>
      </c>
      <c r="C4918" s="10" t="s">
        <v>2179</v>
      </c>
      <c r="D4918" s="10" t="s">
        <v>28</v>
      </c>
      <c r="E4918" s="11">
        <v>1704</v>
      </c>
      <c r="F4918" s="10" t="s">
        <v>2180</v>
      </c>
      <c r="G4918" s="10" t="s">
        <v>41</v>
      </c>
      <c r="H4918" s="10" t="s">
        <v>31</v>
      </c>
      <c r="I4918" s="10" t="s">
        <v>32</v>
      </c>
      <c r="J4918" s="12">
        <v>1635.41</v>
      </c>
      <c r="K4918" s="12"/>
      <c r="L4918" s="12">
        <v>2069.73</v>
      </c>
      <c r="M4918" s="13">
        <v>41064</v>
      </c>
      <c r="N4918" s="12"/>
      <c r="O4918" s="14"/>
      <c r="P4918" s="12">
        <v>38.25</v>
      </c>
      <c r="Q4918" s="12">
        <v>192.15</v>
      </c>
      <c r="R4918" s="10" t="s">
        <v>53</v>
      </c>
      <c r="S4918" s="10"/>
      <c r="T4918" s="87" t="s">
        <v>36</v>
      </c>
      <c r="U4918" s="87" t="s">
        <v>404</v>
      </c>
      <c r="V4918" s="88">
        <v>42465</v>
      </c>
      <c r="W4918" s="87" t="s">
        <v>404</v>
      </c>
      <c r="X4918" s="16" t="s">
        <v>20152</v>
      </c>
    </row>
    <row r="4919" spans="1:24" ht="23.25" customHeight="1" x14ac:dyDescent="0.3">
      <c r="A4919" s="11">
        <v>185427529</v>
      </c>
      <c r="B4919" s="20">
        <v>612139</v>
      </c>
      <c r="C4919" s="10" t="s">
        <v>2199</v>
      </c>
      <c r="D4919" s="10" t="s">
        <v>48</v>
      </c>
      <c r="E4919" s="11">
        <v>2497</v>
      </c>
      <c r="F4919" s="10" t="s">
        <v>2200</v>
      </c>
      <c r="G4919" s="10" t="s">
        <v>41</v>
      </c>
      <c r="H4919" s="10" t="s">
        <v>362</v>
      </c>
      <c r="I4919" s="10" t="s">
        <v>2201</v>
      </c>
      <c r="J4919" s="12">
        <v>2040.24</v>
      </c>
      <c r="K4919" s="12"/>
      <c r="L4919" s="12">
        <v>2496</v>
      </c>
      <c r="M4919" s="13">
        <v>40680</v>
      </c>
      <c r="N4919" s="12"/>
      <c r="O4919" s="14"/>
      <c r="P4919" s="12">
        <v>63.75</v>
      </c>
      <c r="Q4919" s="12">
        <v>129.41</v>
      </c>
      <c r="R4919" s="10" t="s">
        <v>53</v>
      </c>
      <c r="S4919" s="10"/>
      <c r="T4919" s="87" t="s">
        <v>36</v>
      </c>
      <c r="U4919" s="87" t="s">
        <v>404</v>
      </c>
      <c r="V4919" s="88">
        <v>42465</v>
      </c>
      <c r="W4919" s="87" t="s">
        <v>404</v>
      </c>
      <c r="X4919" s="16" t="s">
        <v>20153</v>
      </c>
    </row>
    <row r="4920" spans="1:24" ht="23.25" customHeight="1" x14ac:dyDescent="0.3">
      <c r="A4920" s="11">
        <v>508695210</v>
      </c>
      <c r="B4920" s="20">
        <v>612294</v>
      </c>
      <c r="C4920" s="10" t="s">
        <v>2204</v>
      </c>
      <c r="D4920" s="10" t="s">
        <v>28</v>
      </c>
      <c r="E4920" s="11">
        <v>1599</v>
      </c>
      <c r="F4920" s="10" t="s">
        <v>2205</v>
      </c>
      <c r="G4920" s="10">
        <v>1</v>
      </c>
      <c r="H4920" s="10"/>
      <c r="I4920" s="10" t="s">
        <v>1879</v>
      </c>
      <c r="J4920" s="12">
        <v>912.09</v>
      </c>
      <c r="K4920" s="12"/>
      <c r="L4920" s="12">
        <v>1108.23</v>
      </c>
      <c r="M4920" s="13">
        <v>41011</v>
      </c>
      <c r="N4920" s="12"/>
      <c r="O4920" s="14"/>
      <c r="P4920" s="12">
        <v>38.25</v>
      </c>
      <c r="Q4920" s="12">
        <v>192.15</v>
      </c>
      <c r="R4920" s="10" t="s">
        <v>53</v>
      </c>
      <c r="S4920" s="10"/>
      <c r="T4920" s="87" t="s">
        <v>36</v>
      </c>
      <c r="U4920" s="87" t="s">
        <v>404</v>
      </c>
      <c r="V4920" s="88">
        <v>42465</v>
      </c>
      <c r="W4920" s="87" t="s">
        <v>404</v>
      </c>
      <c r="X4920" s="16" t="s">
        <v>20154</v>
      </c>
    </row>
    <row r="4921" spans="1:24" ht="23.25" customHeight="1" x14ac:dyDescent="0.3">
      <c r="A4921" s="11">
        <v>511256183</v>
      </c>
      <c r="B4921" s="20">
        <v>613082</v>
      </c>
      <c r="C4921" s="10" t="s">
        <v>2332</v>
      </c>
      <c r="D4921" s="10" t="s">
        <v>28</v>
      </c>
      <c r="E4921" s="11">
        <v>2268</v>
      </c>
      <c r="F4921" s="10" t="s">
        <v>15781</v>
      </c>
      <c r="G4921" s="10" t="s">
        <v>56</v>
      </c>
      <c r="H4921" s="10" t="s">
        <v>31</v>
      </c>
      <c r="I4921" s="10" t="s">
        <v>32</v>
      </c>
      <c r="J4921" s="12">
        <v>1900.33</v>
      </c>
      <c r="K4921" s="12">
        <v>1900.33</v>
      </c>
      <c r="L4921" s="12">
        <v>2183.91</v>
      </c>
      <c r="M4921" s="13">
        <v>42137</v>
      </c>
      <c r="N4921" s="12"/>
      <c r="O4921" s="14"/>
      <c r="P4921" s="12">
        <v>38.25</v>
      </c>
      <c r="Q4921" s="12">
        <v>137.69999999999999</v>
      </c>
      <c r="R4921" s="10" t="s">
        <v>53</v>
      </c>
      <c r="S4921" s="10"/>
      <c r="T4921" s="87" t="s">
        <v>36</v>
      </c>
      <c r="U4921" s="87" t="s">
        <v>404</v>
      </c>
      <c r="V4921" s="88">
        <v>42465</v>
      </c>
      <c r="W4921" s="87" t="s">
        <v>404</v>
      </c>
      <c r="X4921" s="16" t="s">
        <v>20155</v>
      </c>
    </row>
    <row r="4922" spans="1:24" ht="23.25" customHeight="1" x14ac:dyDescent="0.3">
      <c r="A4922" s="11">
        <v>508691575</v>
      </c>
      <c r="B4922" s="20">
        <v>613576</v>
      </c>
      <c r="C4922" s="10" t="s">
        <v>2247</v>
      </c>
      <c r="D4922" s="10" t="s">
        <v>48</v>
      </c>
      <c r="E4922" s="11">
        <v>2803</v>
      </c>
      <c r="F4922" s="10" t="s">
        <v>2248</v>
      </c>
      <c r="G4922" s="10" t="s">
        <v>56</v>
      </c>
      <c r="H4922" s="10" t="s">
        <v>31</v>
      </c>
      <c r="I4922" s="10" t="s">
        <v>32</v>
      </c>
      <c r="J4922" s="12">
        <v>1362.17</v>
      </c>
      <c r="K4922" s="12"/>
      <c r="L4922" s="12">
        <v>1723.82</v>
      </c>
      <c r="M4922" s="13">
        <v>41778</v>
      </c>
      <c r="N4922" s="12"/>
      <c r="O4922" s="14"/>
      <c r="P4922" s="12">
        <v>38.25</v>
      </c>
      <c r="Q4922" s="12">
        <v>137.69999999999999</v>
      </c>
      <c r="R4922" s="10" t="s">
        <v>53</v>
      </c>
      <c r="S4922" s="10"/>
      <c r="T4922" s="87" t="s">
        <v>36</v>
      </c>
      <c r="U4922" s="87" t="s">
        <v>404</v>
      </c>
      <c r="V4922" s="88">
        <v>42465</v>
      </c>
      <c r="W4922" s="87" t="s">
        <v>404</v>
      </c>
      <c r="X4922" s="16" t="s">
        <v>20156</v>
      </c>
    </row>
    <row r="4923" spans="1:24" s="90" customFormat="1" ht="21" customHeight="1" x14ac:dyDescent="0.3">
      <c r="A4923" s="86">
        <v>505375125</v>
      </c>
      <c r="B4923" s="86">
        <v>543039</v>
      </c>
      <c r="C4923" s="87" t="s">
        <v>2862</v>
      </c>
      <c r="D4923" s="87" t="s">
        <v>28</v>
      </c>
      <c r="E4923" s="86">
        <v>1211</v>
      </c>
      <c r="F4923" s="87" t="s">
        <v>19109</v>
      </c>
      <c r="G4923" s="87" t="s">
        <v>366</v>
      </c>
      <c r="H4923" s="87"/>
      <c r="I4923" s="87" t="s">
        <v>2536</v>
      </c>
      <c r="J4923" s="87">
        <v>1036.26</v>
      </c>
      <c r="K4923" s="87"/>
      <c r="L4923" s="87">
        <v>1594.53</v>
      </c>
      <c r="M4923" s="88">
        <v>41270</v>
      </c>
      <c r="N4923" s="87"/>
      <c r="O4923" s="88"/>
      <c r="P4923" s="87"/>
      <c r="Q4923" s="87"/>
      <c r="R4923" s="87"/>
      <c r="S4923" s="87"/>
      <c r="T4923" s="87" t="s">
        <v>36</v>
      </c>
      <c r="U4923" s="87" t="s">
        <v>404</v>
      </c>
      <c r="V4923" s="88">
        <v>42465</v>
      </c>
      <c r="W4923" s="87" t="s">
        <v>404</v>
      </c>
      <c r="X4923" s="89" t="s">
        <v>20158</v>
      </c>
    </row>
    <row r="4924" spans="1:24" ht="23.25" customHeight="1" x14ac:dyDescent="0.3">
      <c r="A4924" s="11">
        <v>505523590</v>
      </c>
      <c r="B4924" s="20">
        <v>458265</v>
      </c>
      <c r="C4924" s="10" t="s">
        <v>20162</v>
      </c>
      <c r="D4924" s="10" t="s">
        <v>28</v>
      </c>
      <c r="E4924" s="11">
        <v>1098</v>
      </c>
      <c r="F4924" s="10" t="s">
        <v>558</v>
      </c>
      <c r="G4924" s="10" t="s">
        <v>30</v>
      </c>
      <c r="H4924" s="10" t="s">
        <v>31</v>
      </c>
      <c r="I4924" s="10" t="s">
        <v>32</v>
      </c>
      <c r="J4924" s="12">
        <v>561.22</v>
      </c>
      <c r="K4924" s="12">
        <v>0</v>
      </c>
      <c r="L4924" s="12">
        <v>601.1</v>
      </c>
      <c r="M4924" s="13">
        <v>40101</v>
      </c>
      <c r="N4924" s="12">
        <v>910.83</v>
      </c>
      <c r="O4924" s="14">
        <v>42465</v>
      </c>
      <c r="P4924" s="12">
        <v>25.5</v>
      </c>
      <c r="Q4924" s="12">
        <v>127.5</v>
      </c>
      <c r="R4924" s="10" t="s">
        <v>53</v>
      </c>
      <c r="S4924" s="10"/>
      <c r="T4924" s="10" t="s">
        <v>36</v>
      </c>
      <c r="U4924" s="10" t="s">
        <v>404</v>
      </c>
      <c r="V4924" s="15">
        <v>42466</v>
      </c>
      <c r="W4924" s="10" t="s">
        <v>404</v>
      </c>
      <c r="X4924" s="16" t="s">
        <v>20163</v>
      </c>
    </row>
    <row r="4925" spans="1:24" ht="23.25" customHeight="1" x14ac:dyDescent="0.3">
      <c r="A4925" s="20">
        <v>506748391</v>
      </c>
      <c r="B4925" s="428">
        <v>500156</v>
      </c>
      <c r="C4925" s="68" t="s">
        <v>15988</v>
      </c>
      <c r="D4925" s="10" t="s">
        <v>28</v>
      </c>
      <c r="E4925" s="20">
        <v>2303</v>
      </c>
      <c r="F4925" s="10" t="s">
        <v>16067</v>
      </c>
      <c r="G4925" s="10" t="s">
        <v>56</v>
      </c>
      <c r="H4925" s="10" t="s">
        <v>31</v>
      </c>
      <c r="I4925" s="10" t="s">
        <v>57</v>
      </c>
      <c r="J4925" s="10">
        <v>544.15</v>
      </c>
      <c r="K4925" s="12">
        <v>644.15</v>
      </c>
      <c r="L4925" s="12">
        <v>858.9</v>
      </c>
      <c r="M4925" s="13">
        <v>42227</v>
      </c>
      <c r="N4925" s="10"/>
      <c r="O4925" s="66"/>
      <c r="P4925" s="12">
        <v>38.25</v>
      </c>
      <c r="Q4925" s="12">
        <v>137.69999999999999</v>
      </c>
      <c r="R4925" s="10" t="s">
        <v>53</v>
      </c>
      <c r="S4925" s="10"/>
      <c r="T4925" s="10" t="s">
        <v>36</v>
      </c>
      <c r="U4925" s="10" t="s">
        <v>404</v>
      </c>
      <c r="V4925" s="88">
        <v>42465</v>
      </c>
      <c r="W4925" s="87" t="s">
        <v>404</v>
      </c>
      <c r="X4925" s="16" t="s">
        <v>20164</v>
      </c>
    </row>
    <row r="4926" spans="1:24" s="90" customFormat="1" ht="21" customHeight="1" x14ac:dyDescent="0.3">
      <c r="A4926" s="86">
        <v>501572899</v>
      </c>
      <c r="B4926" s="86">
        <v>434218</v>
      </c>
      <c r="C4926" s="87" t="s">
        <v>16874</v>
      </c>
      <c r="D4926" s="87" t="s">
        <v>2350</v>
      </c>
      <c r="E4926" s="86">
        <v>349</v>
      </c>
      <c r="F4926" s="87" t="s">
        <v>16875</v>
      </c>
      <c r="G4926" s="87" t="s">
        <v>41</v>
      </c>
      <c r="H4926" s="87" t="s">
        <v>2354</v>
      </c>
      <c r="I4926" s="87" t="s">
        <v>2355</v>
      </c>
      <c r="J4926" s="87">
        <v>400</v>
      </c>
      <c r="K4926" s="87"/>
      <c r="L4926" s="87">
        <v>486.19</v>
      </c>
      <c r="M4926" s="88">
        <v>40284</v>
      </c>
      <c r="N4926" s="87">
        <f>45.31+6.25</f>
        <v>51.56</v>
      </c>
      <c r="O4926" s="88">
        <v>42249</v>
      </c>
      <c r="P4926" s="87"/>
      <c r="Q4926" s="87"/>
      <c r="R4926" s="87"/>
      <c r="S4926" s="87" t="s">
        <v>16111</v>
      </c>
      <c r="T4926" s="87" t="s">
        <v>36</v>
      </c>
      <c r="U4926" s="87" t="s">
        <v>404</v>
      </c>
      <c r="V4926" s="88">
        <v>42467</v>
      </c>
      <c r="W4926" s="87" t="s">
        <v>38</v>
      </c>
      <c r="X4926" s="89" t="s">
        <v>20165</v>
      </c>
    </row>
    <row r="4927" spans="1:24" s="90" customFormat="1" ht="21" customHeight="1" x14ac:dyDescent="0.3">
      <c r="A4927" s="86">
        <v>501630015</v>
      </c>
      <c r="B4927" s="86">
        <v>501391</v>
      </c>
      <c r="C4927" s="87" t="s">
        <v>17043</v>
      </c>
      <c r="D4927" s="87" t="s">
        <v>2350</v>
      </c>
      <c r="E4927" s="86">
        <v>455</v>
      </c>
      <c r="F4927" s="87" t="s">
        <v>17044</v>
      </c>
      <c r="G4927" s="87" t="s">
        <v>358</v>
      </c>
      <c r="H4927" s="87"/>
      <c r="I4927" s="87" t="s">
        <v>17045</v>
      </c>
      <c r="J4927" s="87">
        <v>1475.49</v>
      </c>
      <c r="K4927" s="87"/>
      <c r="L4927" s="87">
        <v>1477.93</v>
      </c>
      <c r="M4927" s="88">
        <v>40438</v>
      </c>
      <c r="N4927" s="87">
        <v>0</v>
      </c>
      <c r="O4927" s="88"/>
      <c r="P4927" s="87"/>
      <c r="Q4927" s="87"/>
      <c r="R4927" s="87"/>
      <c r="S4927" s="87" t="s">
        <v>2908</v>
      </c>
      <c r="T4927" s="87" t="s">
        <v>36</v>
      </c>
      <c r="U4927" s="87" t="s">
        <v>2356</v>
      </c>
      <c r="V4927" s="88">
        <v>42473</v>
      </c>
      <c r="W4927" s="87" t="s">
        <v>404</v>
      </c>
      <c r="X4927" s="89" t="s">
        <v>20173</v>
      </c>
    </row>
    <row r="4928" spans="1:24" s="90" customFormat="1" ht="21" customHeight="1" x14ac:dyDescent="0.3">
      <c r="A4928" s="86">
        <v>500824428</v>
      </c>
      <c r="B4928" s="86">
        <v>517889</v>
      </c>
      <c r="C4928" s="87" t="s">
        <v>17630</v>
      </c>
      <c r="D4928" s="87" t="s">
        <v>2350</v>
      </c>
      <c r="E4928" s="86">
        <v>1454</v>
      </c>
      <c r="F4928" s="87" t="s">
        <v>17631</v>
      </c>
      <c r="G4928" s="87" t="s">
        <v>41</v>
      </c>
      <c r="H4928" s="87" t="s">
        <v>19922</v>
      </c>
      <c r="I4928" s="87" t="s">
        <v>284</v>
      </c>
      <c r="J4928" s="87">
        <v>90.41</v>
      </c>
      <c r="K4928" s="87"/>
      <c r="L4928" s="87">
        <v>93.61</v>
      </c>
      <c r="M4928" s="88">
        <v>41648</v>
      </c>
      <c r="N4928" s="87">
        <v>58.77</v>
      </c>
      <c r="O4928" s="88">
        <v>41939</v>
      </c>
      <c r="P4928" s="87"/>
      <c r="Q4928" s="87"/>
      <c r="R4928" s="87"/>
      <c r="S4928" s="87"/>
      <c r="T4928" s="87" t="s">
        <v>36</v>
      </c>
      <c r="U4928" s="87" t="s">
        <v>37</v>
      </c>
      <c r="V4928" s="88">
        <v>42473</v>
      </c>
      <c r="W4928" s="87" t="s">
        <v>404</v>
      </c>
      <c r="X4928" s="89" t="s">
        <v>20178</v>
      </c>
    </row>
    <row r="4929" spans="1:24" ht="24" customHeight="1" x14ac:dyDescent="0.3">
      <c r="A4929" s="11">
        <v>119553090</v>
      </c>
      <c r="B4929" s="20">
        <v>610052</v>
      </c>
      <c r="C4929" s="10" t="s">
        <v>15627</v>
      </c>
      <c r="D4929" s="10" t="s">
        <v>28</v>
      </c>
      <c r="E4929" s="11">
        <v>1348</v>
      </c>
      <c r="F4929" s="10" t="s">
        <v>15628</v>
      </c>
      <c r="G4929" s="10" t="s">
        <v>419</v>
      </c>
      <c r="H4929" s="10"/>
      <c r="I4929" s="10" t="s">
        <v>2696</v>
      </c>
      <c r="J4929" s="12">
        <v>425.27</v>
      </c>
      <c r="K4929" s="12"/>
      <c r="L4929" s="12">
        <v>671.25</v>
      </c>
      <c r="M4929" s="13">
        <v>40812</v>
      </c>
      <c r="N4929" s="12">
        <v>0</v>
      </c>
      <c r="O4929" s="13"/>
      <c r="P4929" s="12">
        <v>38.25</v>
      </c>
      <c r="Q4929" s="12">
        <v>192.15</v>
      </c>
      <c r="R4929" s="10" t="s">
        <v>53</v>
      </c>
      <c r="S4929" s="10"/>
      <c r="T4929" s="10" t="s">
        <v>36</v>
      </c>
      <c r="U4929" s="10" t="s">
        <v>37</v>
      </c>
      <c r="V4929" s="15">
        <v>42473</v>
      </c>
      <c r="W4929" s="10" t="s">
        <v>38</v>
      </c>
      <c r="X4929" s="16" t="s">
        <v>20181</v>
      </c>
    </row>
    <row r="4930" spans="1:24" s="90" customFormat="1" ht="21" customHeight="1" x14ac:dyDescent="0.3">
      <c r="A4930" s="112">
        <v>500092885</v>
      </c>
      <c r="B4930" s="112">
        <v>230797</v>
      </c>
      <c r="C4930" s="114" t="s">
        <v>19852</v>
      </c>
      <c r="D4930" s="114" t="s">
        <v>2350</v>
      </c>
      <c r="E4930" s="112">
        <v>1766</v>
      </c>
      <c r="F4930" s="87" t="s">
        <v>19853</v>
      </c>
      <c r="G4930" s="87" t="s">
        <v>30</v>
      </c>
      <c r="H4930" s="87" t="s">
        <v>19854</v>
      </c>
      <c r="I4930" s="87" t="s">
        <v>1191</v>
      </c>
      <c r="J4930" s="113">
        <v>2183.4899999999998</v>
      </c>
      <c r="K4930" s="87">
        <v>2083.4899999999998</v>
      </c>
      <c r="L4930" s="87">
        <v>2087.6799999999998</v>
      </c>
      <c r="M4930" s="88">
        <v>42373</v>
      </c>
      <c r="N4930" s="87">
        <f>745.53+200+78.49</f>
        <v>1024.02</v>
      </c>
      <c r="O4930" s="88">
        <v>42411</v>
      </c>
      <c r="P4930" s="87"/>
      <c r="Q4930" s="87"/>
      <c r="R4930" s="87"/>
      <c r="S4930" s="87" t="s">
        <v>19855</v>
      </c>
      <c r="T4930" s="87" t="s">
        <v>36</v>
      </c>
      <c r="U4930" s="87" t="s">
        <v>404</v>
      </c>
      <c r="V4930" s="88">
        <v>42517</v>
      </c>
      <c r="W4930" s="87" t="s">
        <v>404</v>
      </c>
      <c r="X4930" s="89" t="s">
        <v>20374</v>
      </c>
    </row>
    <row r="4931" spans="1:24" ht="23.25" customHeight="1" x14ac:dyDescent="0.3">
      <c r="A4931" s="20">
        <v>503634760</v>
      </c>
      <c r="B4931" s="428">
        <v>520313</v>
      </c>
      <c r="C4931" s="68" t="s">
        <v>15969</v>
      </c>
      <c r="D4931" s="10" t="s">
        <v>28</v>
      </c>
      <c r="E4931" s="20">
        <v>2283</v>
      </c>
      <c r="F4931" s="10" t="s">
        <v>16085</v>
      </c>
      <c r="G4931" s="10" t="s">
        <v>41</v>
      </c>
      <c r="H4931" s="10" t="s">
        <v>31</v>
      </c>
      <c r="I4931" s="61" t="s">
        <v>57</v>
      </c>
      <c r="J4931" s="10">
        <v>903.18</v>
      </c>
      <c r="K4931" s="12">
        <v>903.18</v>
      </c>
      <c r="L4931" s="12">
        <v>1136.08</v>
      </c>
      <c r="M4931" s="13">
        <v>42219</v>
      </c>
      <c r="N4931" s="10">
        <v>1307.8900000000001</v>
      </c>
      <c r="O4931" s="14">
        <v>42465</v>
      </c>
      <c r="P4931" s="12">
        <v>38.25</v>
      </c>
      <c r="Q4931" s="12">
        <v>137.69999999999999</v>
      </c>
      <c r="R4931" s="10" t="s">
        <v>53</v>
      </c>
      <c r="S4931" s="10"/>
      <c r="T4931" s="10" t="s">
        <v>36</v>
      </c>
      <c r="U4931" s="10" t="s">
        <v>404</v>
      </c>
      <c r="V4931" s="15">
        <v>42480</v>
      </c>
      <c r="W4931" s="10" t="s">
        <v>404</v>
      </c>
      <c r="X4931" s="16" t="s">
        <v>20206</v>
      </c>
    </row>
    <row r="4932" spans="1:24" s="90" customFormat="1" ht="21" customHeight="1" x14ac:dyDescent="0.3">
      <c r="A4932" s="86">
        <v>505897423</v>
      </c>
      <c r="B4932" s="118">
        <v>459172</v>
      </c>
      <c r="C4932" s="87" t="s">
        <v>19784</v>
      </c>
      <c r="D4932" s="87" t="s">
        <v>141</v>
      </c>
      <c r="E4932" s="86">
        <v>296</v>
      </c>
      <c r="F4932" s="87" t="s">
        <v>19785</v>
      </c>
      <c r="G4932" s="87" t="s">
        <v>41</v>
      </c>
      <c r="H4932" s="87" t="s">
        <v>2372</v>
      </c>
      <c r="I4932" s="87" t="s">
        <v>19786</v>
      </c>
      <c r="J4932" s="91">
        <v>890.09</v>
      </c>
      <c r="K4932" s="87"/>
      <c r="L4932" s="91">
        <v>1647.99</v>
      </c>
      <c r="M4932" s="88">
        <v>40245</v>
      </c>
      <c r="N4932" s="91">
        <v>179.69</v>
      </c>
      <c r="O4932" s="88">
        <v>42353</v>
      </c>
      <c r="P4932" s="91"/>
      <c r="Q4932" s="91"/>
      <c r="R4932" s="87"/>
      <c r="S4932" s="87" t="s">
        <v>16118</v>
      </c>
      <c r="T4932" s="87" t="s">
        <v>36</v>
      </c>
      <c r="U4932" s="87" t="s">
        <v>404</v>
      </c>
      <c r="V4932" s="92">
        <v>42480</v>
      </c>
      <c r="W4932" s="87" t="s">
        <v>404</v>
      </c>
      <c r="X4932" s="89" t="s">
        <v>20208</v>
      </c>
    </row>
    <row r="4933" spans="1:24" ht="24" customHeight="1" x14ac:dyDescent="0.3">
      <c r="A4933" s="11">
        <v>116686197</v>
      </c>
      <c r="B4933" s="71">
        <v>506344</v>
      </c>
      <c r="C4933" s="33" t="s">
        <v>20046</v>
      </c>
      <c r="D4933" s="10" t="s">
        <v>48</v>
      </c>
      <c r="E4933" s="11">
        <v>2909</v>
      </c>
      <c r="F4933" s="10" t="s">
        <v>20047</v>
      </c>
      <c r="G4933" s="10" t="s">
        <v>41</v>
      </c>
      <c r="H4933" s="10" t="s">
        <v>329</v>
      </c>
      <c r="I4933" s="10" t="s">
        <v>246</v>
      </c>
      <c r="J4933" s="12">
        <v>607.67999999999995</v>
      </c>
      <c r="K4933" s="12">
        <v>471.95</v>
      </c>
      <c r="L4933" s="12">
        <v>538.83000000000004</v>
      </c>
      <c r="M4933" s="13">
        <v>42403</v>
      </c>
      <c r="N4933" s="12"/>
      <c r="O4933" s="14"/>
      <c r="P4933" s="12">
        <v>153</v>
      </c>
      <c r="Q4933" s="12"/>
      <c r="R4933" s="10"/>
      <c r="S4933" s="10"/>
      <c r="T4933" s="10" t="s">
        <v>36</v>
      </c>
      <c r="U4933" s="122" t="s">
        <v>404</v>
      </c>
      <c r="V4933" s="15">
        <v>42671</v>
      </c>
      <c r="W4933" s="10" t="s">
        <v>66</v>
      </c>
      <c r="X4933" s="16" t="s">
        <v>21102</v>
      </c>
    </row>
    <row r="4934" spans="1:24" s="90" customFormat="1" ht="21" customHeight="1" x14ac:dyDescent="0.3">
      <c r="A4934" s="86">
        <v>507452402</v>
      </c>
      <c r="B4934" s="86">
        <v>477171</v>
      </c>
      <c r="C4934" s="87" t="s">
        <v>16977</v>
      </c>
      <c r="D4934" s="87" t="s">
        <v>2350</v>
      </c>
      <c r="E4934" s="86">
        <v>878</v>
      </c>
      <c r="F4934" s="87" t="s">
        <v>16978</v>
      </c>
      <c r="G4934" s="87" t="s">
        <v>41</v>
      </c>
      <c r="H4934" s="87" t="s">
        <v>2387</v>
      </c>
      <c r="I4934" s="87" t="s">
        <v>16979</v>
      </c>
      <c r="J4934" s="87">
        <v>147.56</v>
      </c>
      <c r="K4934" s="87"/>
      <c r="L4934" s="87">
        <v>157.57</v>
      </c>
      <c r="M4934" s="88">
        <v>41058</v>
      </c>
      <c r="N4934" s="87">
        <v>0</v>
      </c>
      <c r="O4934" s="88"/>
      <c r="P4934" s="87"/>
      <c r="Q4934" s="87"/>
      <c r="R4934" s="87"/>
      <c r="S4934" s="87" t="s">
        <v>16735</v>
      </c>
      <c r="T4934" s="87" t="s">
        <v>36</v>
      </c>
      <c r="U4934" s="87" t="s">
        <v>2356</v>
      </c>
      <c r="V4934" s="88">
        <v>42481</v>
      </c>
      <c r="W4934" s="87" t="s">
        <v>404</v>
      </c>
      <c r="X4934" s="89" t="s">
        <v>20215</v>
      </c>
    </row>
    <row r="4935" spans="1:24" s="90" customFormat="1" ht="21" customHeight="1" x14ac:dyDescent="0.3">
      <c r="A4935" s="86">
        <v>503892262</v>
      </c>
      <c r="B4935" s="86">
        <v>530091</v>
      </c>
      <c r="C4935" s="87" t="s">
        <v>2492</v>
      </c>
      <c r="D4935" s="87" t="s">
        <v>48</v>
      </c>
      <c r="E4935" s="86">
        <v>2457</v>
      </c>
      <c r="F4935" s="87" t="s">
        <v>17154</v>
      </c>
      <c r="G4935" s="87" t="s">
        <v>86</v>
      </c>
      <c r="H4935" s="87" t="s">
        <v>2372</v>
      </c>
      <c r="I4935" s="87" t="s">
        <v>2469</v>
      </c>
      <c r="J4935" s="87">
        <v>2037.83</v>
      </c>
      <c r="K4935" s="87"/>
      <c r="L4935" s="87">
        <v>3861.15</v>
      </c>
      <c r="M4935" s="88">
        <v>41862</v>
      </c>
      <c r="N4935" s="87"/>
      <c r="O4935" s="88"/>
      <c r="P4935" s="87"/>
      <c r="Q4935" s="87"/>
      <c r="R4935" s="87"/>
      <c r="S4935" s="87"/>
      <c r="T4935" s="87" t="s">
        <v>36</v>
      </c>
      <c r="U4935" s="87" t="s">
        <v>2389</v>
      </c>
      <c r="V4935" s="88">
        <v>42481</v>
      </c>
      <c r="W4935" s="87" t="s">
        <v>404</v>
      </c>
      <c r="X4935" s="89" t="s">
        <v>20217</v>
      </c>
    </row>
    <row r="4936" spans="1:24" s="90" customFormat="1" ht="21" customHeight="1" x14ac:dyDescent="0.3">
      <c r="A4936" s="86">
        <v>161797440</v>
      </c>
      <c r="B4936" s="86">
        <v>522868</v>
      </c>
      <c r="C4936" s="87" t="s">
        <v>17118</v>
      </c>
      <c r="D4936" s="87" t="s">
        <v>2350</v>
      </c>
      <c r="E4936" s="86">
        <v>1365</v>
      </c>
      <c r="F4936" s="87" t="s">
        <v>17119</v>
      </c>
      <c r="G4936" s="87" t="s">
        <v>86</v>
      </c>
      <c r="H4936" s="87" t="s">
        <v>2352</v>
      </c>
      <c r="I4936" s="87" t="s">
        <v>2367</v>
      </c>
      <c r="J4936" s="87">
        <v>760.74</v>
      </c>
      <c r="K4936" s="87"/>
      <c r="L4936" s="87">
        <v>802.43</v>
      </c>
      <c r="M4936" s="88">
        <v>41555</v>
      </c>
      <c r="N4936" s="87"/>
      <c r="O4936" s="88"/>
      <c r="P4936" s="87"/>
      <c r="Q4936" s="87"/>
      <c r="R4936" s="87"/>
      <c r="S4936" s="87" t="s">
        <v>17120</v>
      </c>
      <c r="T4936" s="87" t="s">
        <v>36</v>
      </c>
      <c r="U4936" s="87" t="s">
        <v>2389</v>
      </c>
      <c r="V4936" s="88">
        <v>42481</v>
      </c>
      <c r="W4936" s="87" t="s">
        <v>404</v>
      </c>
      <c r="X4936" s="89" t="s">
        <v>20219</v>
      </c>
    </row>
    <row r="4937" spans="1:24" ht="23.25" customHeight="1" x14ac:dyDescent="0.3">
      <c r="A4937" s="11">
        <v>112293662</v>
      </c>
      <c r="B4937" s="20">
        <v>601137</v>
      </c>
      <c r="C4937" s="10" t="s">
        <v>1987</v>
      </c>
      <c r="D4937" s="10" t="s">
        <v>48</v>
      </c>
      <c r="E4937" s="11">
        <v>2389</v>
      </c>
      <c r="F4937" s="10" t="s">
        <v>1988</v>
      </c>
      <c r="G4937" s="10" t="s">
        <v>41</v>
      </c>
      <c r="H4937" s="10" t="s">
        <v>31</v>
      </c>
      <c r="I4937" s="10" t="s">
        <v>1967</v>
      </c>
      <c r="J4937" s="12">
        <v>1159.07</v>
      </c>
      <c r="K4937" s="12">
        <v>1159.07</v>
      </c>
      <c r="L4937" s="12">
        <v>1842.59</v>
      </c>
      <c r="M4937" s="13">
        <v>41810</v>
      </c>
      <c r="N4937" s="12">
        <v>1800</v>
      </c>
      <c r="O4937" s="14">
        <v>42468</v>
      </c>
      <c r="P4937" s="12">
        <v>38.25</v>
      </c>
      <c r="Q4937" s="12">
        <v>137.69999999999999</v>
      </c>
      <c r="R4937" s="10" t="s">
        <v>53</v>
      </c>
      <c r="S4937" s="10"/>
      <c r="T4937" s="10" t="s">
        <v>36</v>
      </c>
      <c r="U4937" s="10" t="s">
        <v>404</v>
      </c>
      <c r="V4937" s="15">
        <v>42492</v>
      </c>
      <c r="W4937" s="10" t="s">
        <v>38</v>
      </c>
      <c r="X4937" s="16" t="s">
        <v>20268</v>
      </c>
    </row>
    <row r="4938" spans="1:24" s="90" customFormat="1" ht="21" customHeight="1" x14ac:dyDescent="0.3">
      <c r="A4938" s="86">
        <v>501369627</v>
      </c>
      <c r="B4938" s="86">
        <v>406170</v>
      </c>
      <c r="C4938" s="87" t="s">
        <v>16777</v>
      </c>
      <c r="D4938" s="87" t="s">
        <v>2350</v>
      </c>
      <c r="E4938" s="86">
        <v>1299</v>
      </c>
      <c r="F4938" s="87" t="s">
        <v>16778</v>
      </c>
      <c r="G4938" s="87">
        <v>2</v>
      </c>
      <c r="H4938" s="87"/>
      <c r="I4938" s="87" t="s">
        <v>16779</v>
      </c>
      <c r="J4938" s="87">
        <v>1048.02</v>
      </c>
      <c r="K4938" s="87"/>
      <c r="L4938" s="87">
        <v>1085.75</v>
      </c>
      <c r="M4938" s="88">
        <v>41470</v>
      </c>
      <c r="N4938" s="87"/>
      <c r="O4938" s="88"/>
      <c r="P4938" s="87"/>
      <c r="Q4938" s="87"/>
      <c r="R4938" s="87"/>
      <c r="S4938" s="87" t="s">
        <v>16772</v>
      </c>
      <c r="T4938" s="87" t="s">
        <v>36</v>
      </c>
      <c r="U4938" s="87" t="s">
        <v>2376</v>
      </c>
      <c r="V4938" s="88">
        <v>42482</v>
      </c>
      <c r="W4938" s="87" t="s">
        <v>38</v>
      </c>
      <c r="X4938" s="89" t="s">
        <v>20230</v>
      </c>
    </row>
    <row r="4939" spans="1:24" ht="23.25" customHeight="1" x14ac:dyDescent="0.3">
      <c r="A4939" s="11">
        <v>220208476</v>
      </c>
      <c r="B4939" s="20">
        <v>461244</v>
      </c>
      <c r="C4939" s="10" t="s">
        <v>609</v>
      </c>
      <c r="D4939" s="10" t="s">
        <v>28</v>
      </c>
      <c r="E4939" s="11">
        <v>2204</v>
      </c>
      <c r="F4939" s="10" t="s">
        <v>610</v>
      </c>
      <c r="G4939" s="21" t="s">
        <v>41</v>
      </c>
      <c r="H4939" s="21" t="s">
        <v>46</v>
      </c>
      <c r="I4939" s="10" t="s">
        <v>201</v>
      </c>
      <c r="J4939" s="12">
        <v>292.36</v>
      </c>
      <c r="K4939" s="12">
        <v>292.36</v>
      </c>
      <c r="L4939" s="12">
        <v>457.21</v>
      </c>
      <c r="M4939" s="13">
        <v>41939</v>
      </c>
      <c r="N4939" s="12">
        <v>750</v>
      </c>
      <c r="O4939" s="14">
        <v>42488</v>
      </c>
      <c r="P4939" s="12">
        <v>38.25</v>
      </c>
      <c r="Q4939" s="12">
        <v>137.69999999999999</v>
      </c>
      <c r="R4939" s="10" t="s">
        <v>53</v>
      </c>
      <c r="S4939" s="10"/>
      <c r="T4939" s="10" t="s">
        <v>36</v>
      </c>
      <c r="U4939" s="13" t="s">
        <v>404</v>
      </c>
      <c r="V4939" s="15">
        <v>42555</v>
      </c>
      <c r="W4939" s="10" t="s">
        <v>38</v>
      </c>
      <c r="X4939" s="16" t="s">
        <v>20561</v>
      </c>
    </row>
    <row r="4940" spans="1:24" ht="25.5" customHeight="1" x14ac:dyDescent="0.3">
      <c r="A4940" s="82">
        <v>502463066</v>
      </c>
      <c r="B4940" s="428">
        <v>407697</v>
      </c>
      <c r="C4940" s="83" t="s">
        <v>16023</v>
      </c>
      <c r="D4940" s="10" t="s">
        <v>48</v>
      </c>
      <c r="E4940" s="20">
        <v>2902</v>
      </c>
      <c r="F4940" s="10" t="s">
        <v>19927</v>
      </c>
      <c r="G4940" s="10"/>
      <c r="H4940" s="10"/>
      <c r="I4940" s="10" t="s">
        <v>64</v>
      </c>
      <c r="J4940" s="52">
        <v>4964.54</v>
      </c>
      <c r="K4940" s="12">
        <v>4964.54</v>
      </c>
      <c r="L4940" s="12">
        <v>5649.59</v>
      </c>
      <c r="M4940" s="13">
        <v>42433</v>
      </c>
      <c r="N4940" s="10"/>
      <c r="O4940" s="14"/>
      <c r="P4940" s="10">
        <v>153</v>
      </c>
      <c r="Q4940" s="10"/>
      <c r="R4940" s="10"/>
      <c r="S4940" s="10"/>
      <c r="T4940" s="10" t="s">
        <v>36</v>
      </c>
      <c r="U4940" s="10" t="s">
        <v>65</v>
      </c>
      <c r="V4940" s="15">
        <v>42500</v>
      </c>
      <c r="W4940" s="10" t="s">
        <v>66</v>
      </c>
      <c r="X4940" s="16" t="s">
        <v>20311</v>
      </c>
    </row>
    <row r="4941" spans="1:24" ht="23.25" customHeight="1" x14ac:dyDescent="0.3">
      <c r="A4941" s="11">
        <v>510870503</v>
      </c>
      <c r="B4941" s="20">
        <v>590306</v>
      </c>
      <c r="C4941" s="10" t="s">
        <v>1954</v>
      </c>
      <c r="D4941" s="10" t="s">
        <v>28</v>
      </c>
      <c r="E4941" s="11">
        <v>2147</v>
      </c>
      <c r="F4941" s="21" t="s">
        <v>1955</v>
      </c>
      <c r="G4941" s="21" t="s">
        <v>56</v>
      </c>
      <c r="H4941" s="21" t="s">
        <v>31</v>
      </c>
      <c r="I4941" s="10" t="s">
        <v>32</v>
      </c>
      <c r="J4941" s="12">
        <v>728.56</v>
      </c>
      <c r="K4941" s="12">
        <v>728.56</v>
      </c>
      <c r="L4941" s="12">
        <v>762.32</v>
      </c>
      <c r="M4941" s="13">
        <v>41806</v>
      </c>
      <c r="N4941" s="12"/>
      <c r="O4941" s="14"/>
      <c r="P4941" s="12">
        <v>38.25</v>
      </c>
      <c r="Q4941" s="12">
        <v>137.69999999999999</v>
      </c>
      <c r="R4941" s="10" t="s">
        <v>53</v>
      </c>
      <c r="S4941" s="10"/>
      <c r="T4941" s="10" t="s">
        <v>36</v>
      </c>
      <c r="U4941" s="13" t="s">
        <v>37</v>
      </c>
      <c r="V4941" s="15">
        <v>42495</v>
      </c>
      <c r="W4941" s="10" t="s">
        <v>38</v>
      </c>
      <c r="X4941" s="16" t="s">
        <v>20277</v>
      </c>
    </row>
    <row r="4942" spans="1:24" ht="23.25" customHeight="1" x14ac:dyDescent="0.3">
      <c r="A4942" s="11">
        <v>139898549</v>
      </c>
      <c r="B4942" s="20">
        <v>504041</v>
      </c>
      <c r="C4942" s="10" t="s">
        <v>1094</v>
      </c>
      <c r="D4942" s="10" t="s">
        <v>28</v>
      </c>
      <c r="E4942" s="11">
        <v>1425</v>
      </c>
      <c r="F4942" s="10" t="s">
        <v>1095</v>
      </c>
      <c r="G4942" s="10" t="s">
        <v>30</v>
      </c>
      <c r="H4942" s="10" t="s">
        <v>46</v>
      </c>
      <c r="I4942" s="10" t="s">
        <v>1096</v>
      </c>
      <c r="J4942" s="12">
        <v>469.73</v>
      </c>
      <c r="K4942" s="12"/>
      <c r="L4942" s="12">
        <v>972.63</v>
      </c>
      <c r="M4942" s="13">
        <v>40884</v>
      </c>
      <c r="N4942" s="12">
        <v>200</v>
      </c>
      <c r="O4942" s="14">
        <v>41401</v>
      </c>
      <c r="P4942" s="12">
        <v>38.25</v>
      </c>
      <c r="Q4942" s="12">
        <v>192.15</v>
      </c>
      <c r="R4942" s="10" t="s">
        <v>53</v>
      </c>
      <c r="S4942" s="10"/>
      <c r="T4942" s="10" t="s">
        <v>36</v>
      </c>
      <c r="U4942" s="10" t="s">
        <v>37</v>
      </c>
      <c r="V4942" s="15">
        <v>43972</v>
      </c>
      <c r="W4942" s="10" t="s">
        <v>38</v>
      </c>
      <c r="X4942" s="16" t="s">
        <v>24957</v>
      </c>
    </row>
    <row r="4943" spans="1:24" s="90" customFormat="1" ht="21" customHeight="1" x14ac:dyDescent="0.3">
      <c r="A4943" s="86">
        <v>503756113</v>
      </c>
      <c r="B4943" s="86">
        <v>531116</v>
      </c>
      <c r="C4943" s="87" t="s">
        <v>17158</v>
      </c>
      <c r="D4943" s="87" t="s">
        <v>2350</v>
      </c>
      <c r="E4943" s="86">
        <v>1107</v>
      </c>
      <c r="F4943" s="87" t="s">
        <v>17159</v>
      </c>
      <c r="G4943" s="87"/>
      <c r="H4943" s="87"/>
      <c r="I4943" s="87" t="s">
        <v>2488</v>
      </c>
      <c r="J4943" s="87">
        <v>1005.38</v>
      </c>
      <c r="K4943" s="87"/>
      <c r="L4943" s="87">
        <v>1094.18</v>
      </c>
      <c r="M4943" s="88">
        <v>41264</v>
      </c>
      <c r="N4943" s="87"/>
      <c r="O4943" s="88"/>
      <c r="P4943" s="87"/>
      <c r="Q4943" s="87"/>
      <c r="R4943" s="87"/>
      <c r="S4943" s="87"/>
      <c r="T4943" s="87" t="s">
        <v>72</v>
      </c>
      <c r="U4943" s="87" t="s">
        <v>2389</v>
      </c>
      <c r="V4943" s="88">
        <v>41864</v>
      </c>
      <c r="W4943" s="87" t="s">
        <v>38</v>
      </c>
      <c r="X4943" s="89" t="s">
        <v>17160</v>
      </c>
    </row>
    <row r="4944" spans="1:24" s="90" customFormat="1" ht="21" customHeight="1" x14ac:dyDescent="0.3">
      <c r="A4944" s="86">
        <v>505176831</v>
      </c>
      <c r="B4944" s="86">
        <v>464661</v>
      </c>
      <c r="C4944" s="87" t="s">
        <v>16928</v>
      </c>
      <c r="D4944" s="87" t="s">
        <v>2350</v>
      </c>
      <c r="E4944" s="86">
        <v>1169</v>
      </c>
      <c r="F4944" s="87" t="s">
        <v>16929</v>
      </c>
      <c r="G4944" s="87" t="s">
        <v>427</v>
      </c>
      <c r="H4944" s="87"/>
      <c r="I4944" s="87" t="s">
        <v>16930</v>
      </c>
      <c r="J4944" s="87">
        <v>1789.17</v>
      </c>
      <c r="K4944" s="87"/>
      <c r="L4944" s="87">
        <v>1789.17</v>
      </c>
      <c r="M4944" s="88">
        <v>41340</v>
      </c>
      <c r="N4944" s="87">
        <v>0</v>
      </c>
      <c r="O4944" s="88"/>
      <c r="P4944" s="87"/>
      <c r="Q4944" s="87"/>
      <c r="R4944" s="87"/>
      <c r="S4944" s="87"/>
      <c r="T4944" s="87" t="s">
        <v>36</v>
      </c>
      <c r="U4944" s="87" t="s">
        <v>2389</v>
      </c>
      <c r="V4944" s="88">
        <v>42500</v>
      </c>
      <c r="W4944" s="87" t="s">
        <v>38</v>
      </c>
      <c r="X4944" s="89" t="s">
        <v>20313</v>
      </c>
    </row>
    <row r="4945" spans="1:24" ht="23.25" customHeight="1" x14ac:dyDescent="0.3">
      <c r="A4945" s="19">
        <v>215242530</v>
      </c>
      <c r="B4945" s="20">
        <v>565764</v>
      </c>
      <c r="C4945" s="10" t="s">
        <v>67</v>
      </c>
      <c r="D4945" s="10" t="s">
        <v>48</v>
      </c>
      <c r="E4945" s="20" t="s">
        <v>68</v>
      </c>
      <c r="F4945" s="10" t="s">
        <v>69</v>
      </c>
      <c r="G4945" s="10" t="s">
        <v>30</v>
      </c>
      <c r="H4945" s="10" t="s">
        <v>70</v>
      </c>
      <c r="I4945" s="10" t="s">
        <v>71</v>
      </c>
      <c r="J4945" s="12">
        <v>2519.5100000000002</v>
      </c>
      <c r="K4945" s="12">
        <v>2519.5100000000002</v>
      </c>
      <c r="L4945" s="12">
        <v>2626.29</v>
      </c>
      <c r="M4945" s="13">
        <v>39988</v>
      </c>
      <c r="N4945" s="12"/>
      <c r="O4945" s="14" t="s">
        <v>34</v>
      </c>
      <c r="P4945" s="12">
        <v>25.5</v>
      </c>
      <c r="Q4945" s="12">
        <v>255.64</v>
      </c>
      <c r="R4945" s="10" t="s">
        <v>53</v>
      </c>
      <c r="S4945" s="10"/>
      <c r="T4945" s="10" t="s">
        <v>36</v>
      </c>
      <c r="U4945" s="10" t="s">
        <v>404</v>
      </c>
      <c r="V4945" s="15">
        <v>42509</v>
      </c>
      <c r="W4945" s="10" t="s">
        <v>404</v>
      </c>
      <c r="X4945" s="16" t="s">
        <v>20345</v>
      </c>
    </row>
    <row r="4946" spans="1:24" ht="23.25" customHeight="1" x14ac:dyDescent="0.3">
      <c r="A4946" s="280">
        <v>507772270</v>
      </c>
      <c r="B4946" s="20">
        <v>565764</v>
      </c>
      <c r="C4946" s="10" t="s">
        <v>74</v>
      </c>
      <c r="D4946" s="10" t="s">
        <v>48</v>
      </c>
      <c r="E4946" s="20" t="s">
        <v>75</v>
      </c>
      <c r="F4946" s="10" t="s">
        <v>15804</v>
      </c>
      <c r="G4946" s="10" t="s">
        <v>30</v>
      </c>
      <c r="H4946" s="10" t="s">
        <v>70</v>
      </c>
      <c r="I4946" s="10" t="s">
        <v>71</v>
      </c>
      <c r="J4946" s="12">
        <v>3300</v>
      </c>
      <c r="K4946" s="12"/>
      <c r="L4946" s="12">
        <v>3300</v>
      </c>
      <c r="M4946" s="13">
        <v>40401</v>
      </c>
      <c r="N4946" s="12">
        <v>0</v>
      </c>
      <c r="O4946" s="14"/>
      <c r="P4946" s="12">
        <v>38.25</v>
      </c>
      <c r="Q4946" s="12">
        <v>126.86</v>
      </c>
      <c r="R4946" s="10" t="s">
        <v>53</v>
      </c>
      <c r="S4946" s="10"/>
      <c r="T4946" s="10" t="s">
        <v>36</v>
      </c>
      <c r="U4946" s="10" t="s">
        <v>404</v>
      </c>
      <c r="V4946" s="15">
        <v>43182</v>
      </c>
      <c r="W4946" s="10" t="s">
        <v>404</v>
      </c>
      <c r="X4946" s="16" t="s">
        <v>22712</v>
      </c>
    </row>
    <row r="4947" spans="1:24" ht="23.25" customHeight="1" x14ac:dyDescent="0.3">
      <c r="A4947" s="11">
        <v>207607885</v>
      </c>
      <c r="B4947" s="20">
        <v>607961</v>
      </c>
      <c r="C4947" s="10" t="s">
        <v>2277</v>
      </c>
      <c r="D4947" s="10" t="s">
        <v>28</v>
      </c>
      <c r="E4947" s="11">
        <v>1181</v>
      </c>
      <c r="F4947" s="11" t="s">
        <v>2278</v>
      </c>
      <c r="G4947" s="11" t="s">
        <v>41</v>
      </c>
      <c r="H4947" s="10" t="s">
        <v>31</v>
      </c>
      <c r="I4947" s="11" t="s">
        <v>1967</v>
      </c>
      <c r="J4947" s="12">
        <v>6057.66</v>
      </c>
      <c r="K4947" s="12"/>
      <c r="L4947" s="12">
        <v>6047.83</v>
      </c>
      <c r="M4947" s="13">
        <v>40173</v>
      </c>
      <c r="N4947" s="12"/>
      <c r="O4947" s="13"/>
      <c r="P4947" s="12">
        <v>25.5</v>
      </c>
      <c r="Q4947" s="12">
        <v>321.68</v>
      </c>
      <c r="R4947" s="10" t="s">
        <v>53</v>
      </c>
      <c r="S4947" s="10"/>
      <c r="T4947" s="10" t="s">
        <v>36</v>
      </c>
      <c r="U4947" s="10" t="s">
        <v>404</v>
      </c>
      <c r="V4947" s="15">
        <v>42577</v>
      </c>
      <c r="W4947" s="10" t="s">
        <v>404</v>
      </c>
      <c r="X4947" s="16" t="s">
        <v>20622</v>
      </c>
    </row>
    <row r="4948" spans="1:24" ht="24" customHeight="1" x14ac:dyDescent="0.3">
      <c r="A4948" s="11">
        <v>500011087</v>
      </c>
      <c r="B4948" s="20">
        <v>414672</v>
      </c>
      <c r="C4948" s="10" t="s">
        <v>20320</v>
      </c>
      <c r="D4948" s="10" t="s">
        <v>28</v>
      </c>
      <c r="E4948" s="11">
        <v>2344</v>
      </c>
      <c r="F4948" s="10" t="s">
        <v>20322</v>
      </c>
      <c r="G4948" s="10"/>
      <c r="H4948" s="10"/>
      <c r="I4948" s="10" t="s">
        <v>64</v>
      </c>
      <c r="J4948" s="12">
        <v>467.36</v>
      </c>
      <c r="K4948" s="10">
        <v>467.36</v>
      </c>
      <c r="L4948" s="12"/>
      <c r="M4948" s="13"/>
      <c r="N4948" s="12">
        <v>467.36</v>
      </c>
      <c r="O4948" s="14">
        <v>42515</v>
      </c>
      <c r="P4948" s="12"/>
      <c r="Q4948" s="12"/>
      <c r="R4948" s="10"/>
      <c r="S4948" s="10"/>
      <c r="T4948" s="10" t="s">
        <v>36</v>
      </c>
      <c r="U4948" s="10" t="s">
        <v>404</v>
      </c>
      <c r="V4948" s="15">
        <v>42506</v>
      </c>
      <c r="W4948" s="10" t="s">
        <v>404</v>
      </c>
      <c r="X4948" s="16" t="s">
        <v>20358</v>
      </c>
    </row>
    <row r="4949" spans="1:24" s="90" customFormat="1" ht="21" customHeight="1" x14ac:dyDescent="0.3">
      <c r="A4949" s="86">
        <v>503182176</v>
      </c>
      <c r="B4949" s="86">
        <v>418240</v>
      </c>
      <c r="C4949" s="87" t="s">
        <v>17479</v>
      </c>
      <c r="D4949" s="87" t="s">
        <v>48</v>
      </c>
      <c r="E4949" s="86">
        <v>2437</v>
      </c>
      <c r="F4949" s="87" t="s">
        <v>17480</v>
      </c>
      <c r="G4949" s="87" t="s">
        <v>56</v>
      </c>
      <c r="H4949" s="87" t="s">
        <v>2352</v>
      </c>
      <c r="I4949" s="87" t="s">
        <v>2353</v>
      </c>
      <c r="J4949" s="87">
        <v>3598.04</v>
      </c>
      <c r="K4949" s="87"/>
      <c r="L4949" s="87">
        <v>3933.71</v>
      </c>
      <c r="M4949" s="88">
        <v>40634</v>
      </c>
      <c r="N4949" s="87">
        <v>0</v>
      </c>
      <c r="O4949" s="88"/>
      <c r="P4949" s="87"/>
      <c r="Q4949" s="87"/>
      <c r="R4949" s="87"/>
      <c r="S4949" s="87" t="s">
        <v>17481</v>
      </c>
      <c r="T4949" s="87" t="s">
        <v>36</v>
      </c>
      <c r="U4949" s="87" t="s">
        <v>2357</v>
      </c>
      <c r="V4949" s="88">
        <v>42515</v>
      </c>
      <c r="W4949" s="87" t="s">
        <v>38</v>
      </c>
      <c r="X4949" s="89" t="s">
        <v>20359</v>
      </c>
    </row>
    <row r="4950" spans="1:24" s="90" customFormat="1" ht="21" customHeight="1" x14ac:dyDescent="0.3">
      <c r="A4950" s="86">
        <v>502289678</v>
      </c>
      <c r="B4950" s="86">
        <v>483136</v>
      </c>
      <c r="C4950" s="87" t="s">
        <v>19589</v>
      </c>
      <c r="D4950" s="87" t="s">
        <v>2350</v>
      </c>
      <c r="E4950" s="86">
        <v>1675</v>
      </c>
      <c r="F4950" s="87" t="s">
        <v>19590</v>
      </c>
      <c r="G4950" s="87" t="s">
        <v>41</v>
      </c>
      <c r="H4950" s="87" t="s">
        <v>2352</v>
      </c>
      <c r="I4950" s="87" t="s">
        <v>2353</v>
      </c>
      <c r="J4950" s="87">
        <v>128.09</v>
      </c>
      <c r="K4950" s="87"/>
      <c r="L4950" s="87">
        <v>141.01</v>
      </c>
      <c r="M4950" s="88">
        <v>42137</v>
      </c>
      <c r="N4950" s="87"/>
      <c r="O4950" s="88"/>
      <c r="P4950" s="87"/>
      <c r="Q4950" s="87"/>
      <c r="R4950" s="87"/>
      <c r="S4950" s="87" t="s">
        <v>16963</v>
      </c>
      <c r="T4950" s="87" t="s">
        <v>72</v>
      </c>
      <c r="U4950" s="87" t="s">
        <v>2389</v>
      </c>
      <c r="V4950" s="88">
        <v>42517</v>
      </c>
      <c r="W4950" s="87" t="s">
        <v>66</v>
      </c>
      <c r="X4950" s="89" t="s">
        <v>20371</v>
      </c>
    </row>
    <row r="4951" spans="1:24" ht="23.25" customHeight="1" x14ac:dyDescent="0.3">
      <c r="A4951" s="11">
        <v>200150243</v>
      </c>
      <c r="B4951" s="20">
        <v>565441</v>
      </c>
      <c r="C4951" s="10" t="s">
        <v>1674</v>
      </c>
      <c r="D4951" s="10" t="s">
        <v>28</v>
      </c>
      <c r="E4951" s="11">
        <v>1174</v>
      </c>
      <c r="F4951" s="10" t="s">
        <v>1675</v>
      </c>
      <c r="G4951" s="10" t="s">
        <v>86</v>
      </c>
      <c r="H4951" s="10" t="s">
        <v>31</v>
      </c>
      <c r="I4951" s="10" t="s">
        <v>416</v>
      </c>
      <c r="J4951" s="12">
        <v>1995.43</v>
      </c>
      <c r="K4951" s="12"/>
      <c r="L4951" s="12">
        <v>1373.19</v>
      </c>
      <c r="M4951" s="13">
        <v>40175</v>
      </c>
      <c r="N4951" s="12">
        <v>490.77</v>
      </c>
      <c r="O4951" s="14">
        <v>40673</v>
      </c>
      <c r="P4951" s="12">
        <v>25.5</v>
      </c>
      <c r="Q4951" s="12">
        <v>272</v>
      </c>
      <c r="R4951" s="10" t="s">
        <v>53</v>
      </c>
      <c r="S4951" s="10"/>
      <c r="T4951" s="10" t="s">
        <v>36</v>
      </c>
      <c r="U4951" s="10" t="s">
        <v>404</v>
      </c>
      <c r="V4951" s="15">
        <v>42550</v>
      </c>
      <c r="W4951" s="10" t="s">
        <v>38</v>
      </c>
      <c r="X4951" s="16" t="s">
        <v>20552</v>
      </c>
    </row>
    <row r="4952" spans="1:24" ht="23.25" customHeight="1" x14ac:dyDescent="0.3">
      <c r="A4952" s="11">
        <v>142139777</v>
      </c>
      <c r="B4952" s="20">
        <v>504640</v>
      </c>
      <c r="C4952" s="10" t="s">
        <v>1097</v>
      </c>
      <c r="D4952" s="10" t="s">
        <v>28</v>
      </c>
      <c r="E4952" s="11">
        <v>2235</v>
      </c>
      <c r="F4952" s="10" t="s">
        <v>1098</v>
      </c>
      <c r="G4952" s="21"/>
      <c r="H4952" s="21"/>
      <c r="I4952" s="10" t="s">
        <v>64</v>
      </c>
      <c r="J4952" s="12">
        <v>1331.86</v>
      </c>
      <c r="K4952" s="12">
        <v>1331.86</v>
      </c>
      <c r="L4952" s="12">
        <v>1546.1</v>
      </c>
      <c r="M4952" s="13">
        <v>42144</v>
      </c>
      <c r="N4952" s="12">
        <v>1564</v>
      </c>
      <c r="O4952" s="14">
        <v>42521</v>
      </c>
      <c r="P4952" s="12">
        <v>76.5</v>
      </c>
      <c r="Q4952" s="12"/>
      <c r="R4952" s="10"/>
      <c r="S4952" s="10"/>
      <c r="T4952" s="10" t="s">
        <v>36</v>
      </c>
      <c r="U4952" s="13" t="s">
        <v>404</v>
      </c>
      <c r="V4952" s="15">
        <v>42521</v>
      </c>
      <c r="W4952" s="13" t="s">
        <v>404</v>
      </c>
      <c r="X4952" s="16" t="s">
        <v>20376</v>
      </c>
    </row>
    <row r="4953" spans="1:24" ht="23.25" customHeight="1" x14ac:dyDescent="0.3">
      <c r="A4953" s="11">
        <v>504247573</v>
      </c>
      <c r="B4953" s="20">
        <v>535130</v>
      </c>
      <c r="C4953" s="10" t="s">
        <v>1241</v>
      </c>
      <c r="D4953" s="10" t="s">
        <v>28</v>
      </c>
      <c r="E4953" s="11">
        <v>726</v>
      </c>
      <c r="F4953" s="10" t="s">
        <v>1242</v>
      </c>
      <c r="G4953" s="10" t="s">
        <v>41</v>
      </c>
      <c r="H4953" s="10" t="s">
        <v>31</v>
      </c>
      <c r="I4953" s="10" t="s">
        <v>284</v>
      </c>
      <c r="J4953" s="12">
        <v>4109.3500000000004</v>
      </c>
      <c r="K4953" s="12">
        <v>4109.3500000000004</v>
      </c>
      <c r="L4953" s="12">
        <v>4146.34</v>
      </c>
      <c r="M4953" s="13">
        <v>39637</v>
      </c>
      <c r="N4953" s="12">
        <v>1642.72</v>
      </c>
      <c r="O4953" s="14" t="s">
        <v>34</v>
      </c>
      <c r="P4953" s="12">
        <v>24</v>
      </c>
      <c r="Q4953" s="12">
        <v>210</v>
      </c>
      <c r="R4953" s="10" t="s">
        <v>98</v>
      </c>
      <c r="S4953" s="10" t="s">
        <v>53</v>
      </c>
      <c r="T4953" s="10" t="s">
        <v>36</v>
      </c>
      <c r="U4953" s="10" t="s">
        <v>3787</v>
      </c>
      <c r="V4953" s="15">
        <v>44711</v>
      </c>
      <c r="W4953" s="10" t="s">
        <v>218</v>
      </c>
      <c r="X4953" s="16" t="s">
        <v>26564</v>
      </c>
    </row>
    <row r="4954" spans="1:24" s="90" customFormat="1" ht="21" customHeight="1" x14ac:dyDescent="0.3">
      <c r="A4954" s="86">
        <v>132219573</v>
      </c>
      <c r="B4954" s="86">
        <v>549556</v>
      </c>
      <c r="C4954" s="87" t="s">
        <v>2920</v>
      </c>
      <c r="D4954" s="87" t="s">
        <v>48</v>
      </c>
      <c r="E4954" s="86">
        <v>2105</v>
      </c>
      <c r="F4954" s="87" t="s">
        <v>19499</v>
      </c>
      <c r="G4954" s="87" t="s">
        <v>41</v>
      </c>
      <c r="H4954" s="87" t="s">
        <v>2354</v>
      </c>
      <c r="I4954" s="87" t="s">
        <v>2366</v>
      </c>
      <c r="J4954" s="87">
        <v>1438.41</v>
      </c>
      <c r="K4954" s="87"/>
      <c r="L4954" s="87">
        <v>3035.5</v>
      </c>
      <c r="M4954" s="88">
        <v>42069</v>
      </c>
      <c r="N4954" s="87"/>
      <c r="O4954" s="88"/>
      <c r="P4954" s="87"/>
      <c r="Q4954" s="87"/>
      <c r="R4954" s="87"/>
      <c r="S4954" s="87" t="s">
        <v>2921</v>
      </c>
      <c r="T4954" s="87" t="s">
        <v>36</v>
      </c>
      <c r="U4954" s="87" t="s">
        <v>2357</v>
      </c>
      <c r="V4954" s="88">
        <v>43290</v>
      </c>
      <c r="W4954" s="87" t="s">
        <v>66</v>
      </c>
      <c r="X4954" s="89" t="s">
        <v>23041</v>
      </c>
    </row>
    <row r="4955" spans="1:24" ht="23.25" customHeight="1" x14ac:dyDescent="0.3">
      <c r="A4955" s="11">
        <v>179848160</v>
      </c>
      <c r="B4955" s="20">
        <v>474783</v>
      </c>
      <c r="C4955" s="10" t="s">
        <v>822</v>
      </c>
      <c r="D4955" s="10" t="s">
        <v>48</v>
      </c>
      <c r="E4955" s="11">
        <v>2313</v>
      </c>
      <c r="F4955" s="10" t="s">
        <v>823</v>
      </c>
      <c r="G4955" s="10" t="s">
        <v>41</v>
      </c>
      <c r="H4955" s="10" t="s">
        <v>31</v>
      </c>
      <c r="I4955" s="10" t="s">
        <v>78</v>
      </c>
      <c r="J4955" s="12">
        <v>779.56</v>
      </c>
      <c r="K4955" s="12">
        <v>779.56</v>
      </c>
      <c r="L4955" s="12">
        <v>1329.33</v>
      </c>
      <c r="M4955" s="13">
        <v>41780</v>
      </c>
      <c r="N4955" s="12">
        <v>2000</v>
      </c>
      <c r="O4955" s="14">
        <v>42527</v>
      </c>
      <c r="P4955" s="12">
        <v>38.25</v>
      </c>
      <c r="Q4955" s="12">
        <v>137.69999999999999</v>
      </c>
      <c r="R4955" s="10" t="s">
        <v>53</v>
      </c>
      <c r="S4955" s="10"/>
      <c r="T4955" s="10" t="s">
        <v>36</v>
      </c>
      <c r="U4955" s="10" t="s">
        <v>404</v>
      </c>
      <c r="V4955" s="15">
        <v>42615</v>
      </c>
      <c r="W4955" s="10" t="s">
        <v>404</v>
      </c>
      <c r="X4955" s="16" t="s">
        <v>20845</v>
      </c>
    </row>
    <row r="4956" spans="1:24" s="90" customFormat="1" ht="21" customHeight="1" x14ac:dyDescent="0.3">
      <c r="A4956" s="86">
        <v>507670302</v>
      </c>
      <c r="B4956" s="86">
        <v>473425</v>
      </c>
      <c r="C4956" s="87" t="s">
        <v>19649</v>
      </c>
      <c r="D4956" s="87" t="s">
        <v>2350</v>
      </c>
      <c r="E4956" s="86">
        <v>1698</v>
      </c>
      <c r="F4956" s="87" t="s">
        <v>19650</v>
      </c>
      <c r="G4956" s="87" t="s">
        <v>41</v>
      </c>
      <c r="H4956" s="87" t="s">
        <v>2354</v>
      </c>
      <c r="I4956" s="87" t="s">
        <v>16813</v>
      </c>
      <c r="J4956" s="87">
        <v>226.25</v>
      </c>
      <c r="K4956" s="87"/>
      <c r="L4956" s="87"/>
      <c r="M4956" s="88"/>
      <c r="N4956" s="87"/>
      <c r="O4956" s="88"/>
      <c r="P4956" s="87"/>
      <c r="Q4956" s="87"/>
      <c r="R4956" s="87"/>
      <c r="S4956" s="87" t="s">
        <v>16199</v>
      </c>
      <c r="T4956" s="87" t="s">
        <v>36</v>
      </c>
      <c r="U4956" s="87" t="s">
        <v>404</v>
      </c>
      <c r="V4956" s="88">
        <v>42446</v>
      </c>
      <c r="W4956" s="87" t="s">
        <v>404</v>
      </c>
      <c r="X4956" s="89" t="s">
        <v>20387</v>
      </c>
    </row>
    <row r="4957" spans="1:24" s="90" customFormat="1" ht="21" customHeight="1" x14ac:dyDescent="0.3">
      <c r="A4957" s="86">
        <v>502413026</v>
      </c>
      <c r="B4957" s="86">
        <v>412860</v>
      </c>
      <c r="C4957" s="87" t="s">
        <v>19658</v>
      </c>
      <c r="D4957" s="87" t="s">
        <v>2350</v>
      </c>
      <c r="E4957" s="86">
        <v>1701</v>
      </c>
      <c r="F4957" s="87" t="s">
        <v>19659</v>
      </c>
      <c r="G4957" s="87" t="s">
        <v>41</v>
      </c>
      <c r="H4957" s="87" t="s">
        <v>2354</v>
      </c>
      <c r="I4957" s="87" t="s">
        <v>2384</v>
      </c>
      <c r="J4957" s="87">
        <v>316.20999999999998</v>
      </c>
      <c r="K4957" s="87"/>
      <c r="L4957" s="87">
        <v>325.49</v>
      </c>
      <c r="M4957" s="88">
        <v>42188</v>
      </c>
      <c r="N4957" s="87"/>
      <c r="O4957" s="88"/>
      <c r="P4957" s="87"/>
      <c r="Q4957" s="87"/>
      <c r="R4957" s="87"/>
      <c r="S4957" s="87" t="s">
        <v>16127</v>
      </c>
      <c r="T4957" s="87" t="s">
        <v>36</v>
      </c>
      <c r="U4957" s="87" t="s">
        <v>404</v>
      </c>
      <c r="V4957" s="88">
        <v>42528</v>
      </c>
      <c r="W4957" s="87" t="s">
        <v>66</v>
      </c>
      <c r="X4957" s="89" t="s">
        <v>20388</v>
      </c>
    </row>
    <row r="4958" spans="1:24" s="90" customFormat="1" ht="21" customHeight="1" x14ac:dyDescent="0.3">
      <c r="A4958" s="86">
        <v>500124663</v>
      </c>
      <c r="B4958" s="86">
        <v>238415</v>
      </c>
      <c r="C4958" s="87" t="s">
        <v>19477</v>
      </c>
      <c r="D4958" s="87" t="s">
        <v>2350</v>
      </c>
      <c r="E4958" s="86">
        <v>1640</v>
      </c>
      <c r="F4958" s="87" t="s">
        <v>19478</v>
      </c>
      <c r="G4958" s="87" t="s">
        <v>41</v>
      </c>
      <c r="H4958" s="87" t="s">
        <v>2354</v>
      </c>
      <c r="I4958" s="87" t="s">
        <v>2368</v>
      </c>
      <c r="J4958" s="87">
        <v>680.93</v>
      </c>
      <c r="K4958" s="87"/>
      <c r="L4958" s="87">
        <v>681.43</v>
      </c>
      <c r="M4958" s="88">
        <v>42055</v>
      </c>
      <c r="N4958" s="87">
        <v>2.84</v>
      </c>
      <c r="O4958" s="88">
        <v>42387</v>
      </c>
      <c r="P4958" s="87"/>
      <c r="Q4958" s="87"/>
      <c r="R4958" s="87"/>
      <c r="S4958" s="87" t="s">
        <v>16127</v>
      </c>
      <c r="T4958" s="87" t="s">
        <v>36</v>
      </c>
      <c r="U4958" s="87" t="s">
        <v>404</v>
      </c>
      <c r="V4958" s="88">
        <v>42528</v>
      </c>
      <c r="W4958" s="87" t="s">
        <v>38</v>
      </c>
      <c r="X4958" s="89" t="s">
        <v>20390</v>
      </c>
    </row>
    <row r="4959" spans="1:24" s="90" customFormat="1" ht="21" customHeight="1" x14ac:dyDescent="0.3">
      <c r="A4959" s="86">
        <v>503365106</v>
      </c>
      <c r="B4959" s="86">
        <v>522269</v>
      </c>
      <c r="C4959" s="87" t="s">
        <v>2486</v>
      </c>
      <c r="D4959" s="87" t="s">
        <v>2350</v>
      </c>
      <c r="E4959" s="86">
        <v>681</v>
      </c>
      <c r="F4959" s="87" t="s">
        <v>17117</v>
      </c>
      <c r="G4959" s="87" t="s">
        <v>30</v>
      </c>
      <c r="H4959" s="87" t="s">
        <v>2354</v>
      </c>
      <c r="I4959" s="87" t="s">
        <v>2366</v>
      </c>
      <c r="J4959" s="87">
        <v>1489.82</v>
      </c>
      <c r="K4959" s="87"/>
      <c r="L4959" s="87">
        <v>1636.22</v>
      </c>
      <c r="M4959" s="88">
        <v>41675</v>
      </c>
      <c r="N4959" s="87"/>
      <c r="O4959" s="88"/>
      <c r="P4959" s="87"/>
      <c r="Q4959" s="87"/>
      <c r="R4959" s="87"/>
      <c r="S4959" s="87" t="s">
        <v>16732</v>
      </c>
      <c r="T4959" s="87" t="s">
        <v>36</v>
      </c>
      <c r="U4959" s="87" t="s">
        <v>404</v>
      </c>
      <c r="V4959" s="88">
        <v>42129</v>
      </c>
      <c r="W4959" s="87" t="s">
        <v>38</v>
      </c>
      <c r="X4959" s="89" t="s">
        <v>20393</v>
      </c>
    </row>
    <row r="4960" spans="1:24" ht="23.25" customHeight="1" x14ac:dyDescent="0.3">
      <c r="A4960" s="11">
        <v>512061750</v>
      </c>
      <c r="B4960" s="20">
        <v>612060</v>
      </c>
      <c r="C4960" s="10" t="s">
        <v>2195</v>
      </c>
      <c r="D4960" s="10" t="s">
        <v>48</v>
      </c>
      <c r="E4960" s="11">
        <v>2747</v>
      </c>
      <c r="F4960" s="10" t="s">
        <v>2196</v>
      </c>
      <c r="G4960" s="10" t="s">
        <v>56</v>
      </c>
      <c r="H4960" s="10" t="s">
        <v>31</v>
      </c>
      <c r="I4960" s="10" t="s">
        <v>32</v>
      </c>
      <c r="J4960" s="12">
        <v>855.12</v>
      </c>
      <c r="K4960" s="12"/>
      <c r="L4960" s="12">
        <v>1112.96</v>
      </c>
      <c r="M4960" s="13">
        <v>40729</v>
      </c>
      <c r="N4960" s="12"/>
      <c r="O4960" s="14"/>
      <c r="P4960" s="12">
        <v>38.25</v>
      </c>
      <c r="Q4960" s="12">
        <v>137.69999999999999</v>
      </c>
      <c r="R4960" s="10" t="s">
        <v>53</v>
      </c>
      <c r="S4960" s="10"/>
      <c r="T4960" s="10" t="s">
        <v>36</v>
      </c>
      <c r="U4960" s="10" t="s">
        <v>404</v>
      </c>
      <c r="V4960" s="15">
        <v>44028</v>
      </c>
      <c r="W4960" s="10" t="s">
        <v>404</v>
      </c>
      <c r="X4960" s="16" t="s">
        <v>25098</v>
      </c>
    </row>
    <row r="4961" spans="1:24" s="90" customFormat="1" ht="21" customHeight="1" x14ac:dyDescent="0.3">
      <c r="A4961" s="86">
        <v>502033169</v>
      </c>
      <c r="B4961" s="86">
        <v>428604</v>
      </c>
      <c r="C4961" s="87" t="s">
        <v>16843</v>
      </c>
      <c r="D4961" s="87" t="s">
        <v>2350</v>
      </c>
      <c r="E4961" s="86">
        <v>1239</v>
      </c>
      <c r="F4961" s="87" t="s">
        <v>16844</v>
      </c>
      <c r="G4961" s="87" t="s">
        <v>41</v>
      </c>
      <c r="H4961" s="87" t="s">
        <v>2369</v>
      </c>
      <c r="I4961" s="87" t="s">
        <v>201</v>
      </c>
      <c r="J4961" s="87">
        <v>646.29</v>
      </c>
      <c r="K4961" s="87"/>
      <c r="L4961" s="87">
        <v>277.80999999999995</v>
      </c>
      <c r="M4961" s="88">
        <v>41487</v>
      </c>
      <c r="N4961" s="87">
        <f>277.81+16</f>
        <v>293.81</v>
      </c>
      <c r="O4961" s="88">
        <v>41885</v>
      </c>
      <c r="P4961" s="87"/>
      <c r="Q4961" s="87"/>
      <c r="R4961" s="87"/>
      <c r="S4961" s="89" t="s">
        <v>16788</v>
      </c>
      <c r="T4961" s="87" t="s">
        <v>36</v>
      </c>
      <c r="U4961" s="87" t="s">
        <v>2356</v>
      </c>
      <c r="V4961" s="88">
        <v>42535</v>
      </c>
      <c r="W4961" s="87" t="s">
        <v>38</v>
      </c>
      <c r="X4961" s="89" t="s">
        <v>20407</v>
      </c>
    </row>
    <row r="4962" spans="1:24" s="90" customFormat="1" ht="21" customHeight="1" x14ac:dyDescent="0.3">
      <c r="A4962" s="86">
        <v>502919612</v>
      </c>
      <c r="B4962" s="86">
        <v>537191</v>
      </c>
      <c r="C4962" s="87" t="s">
        <v>17184</v>
      </c>
      <c r="D4962" s="87" t="s">
        <v>2350</v>
      </c>
      <c r="E4962" s="86">
        <v>1317</v>
      </c>
      <c r="F4962" s="87" t="s">
        <v>17185</v>
      </c>
      <c r="G4962" s="87" t="s">
        <v>41</v>
      </c>
      <c r="H4962" s="87" t="s">
        <v>2354</v>
      </c>
      <c r="I4962" s="87" t="s">
        <v>16813</v>
      </c>
      <c r="J4962" s="87">
        <v>1104.19</v>
      </c>
      <c r="K4962" s="87"/>
      <c r="L4962" s="87">
        <v>1106.32</v>
      </c>
      <c r="M4962" s="88">
        <v>41484</v>
      </c>
      <c r="N4962" s="87">
        <f>4.6*21</f>
        <v>96.6</v>
      </c>
      <c r="O4962" s="88">
        <v>42722</v>
      </c>
      <c r="P4962" s="87"/>
      <c r="Q4962" s="87"/>
      <c r="R4962" s="87"/>
      <c r="S4962" s="87" t="s">
        <v>16732</v>
      </c>
      <c r="T4962" s="87" t="s">
        <v>36</v>
      </c>
      <c r="U4962" s="87" t="s">
        <v>2356</v>
      </c>
      <c r="V4962" s="88">
        <v>42535</v>
      </c>
      <c r="W4962" s="87" t="s">
        <v>38</v>
      </c>
      <c r="X4962" s="89" t="s">
        <v>20409</v>
      </c>
    </row>
    <row r="4963" spans="1:24" s="90" customFormat="1" ht="21" customHeight="1" x14ac:dyDescent="0.3">
      <c r="A4963" s="86">
        <v>507001931</v>
      </c>
      <c r="B4963" s="86">
        <v>556176</v>
      </c>
      <c r="C4963" s="87" t="s">
        <v>17268</v>
      </c>
      <c r="D4963" s="87" t="s">
        <v>2350</v>
      </c>
      <c r="E4963" s="86">
        <v>1541</v>
      </c>
      <c r="F4963" s="87" t="s">
        <v>17269</v>
      </c>
      <c r="G4963" s="87" t="s">
        <v>56</v>
      </c>
      <c r="H4963" s="87" t="s">
        <v>2352</v>
      </c>
      <c r="I4963" s="87" t="s">
        <v>2373</v>
      </c>
      <c r="J4963" s="87">
        <v>572.22</v>
      </c>
      <c r="K4963" s="87"/>
      <c r="L4963" s="87">
        <v>581.01</v>
      </c>
      <c r="M4963" s="88">
        <v>41781</v>
      </c>
      <c r="N4963" s="87"/>
      <c r="O4963" s="88"/>
      <c r="P4963" s="87"/>
      <c r="Q4963" s="87"/>
      <c r="R4963" s="87"/>
      <c r="S4963" s="87" t="s">
        <v>16732</v>
      </c>
      <c r="T4963" s="87" t="s">
        <v>36</v>
      </c>
      <c r="U4963" s="87" t="s">
        <v>2356</v>
      </c>
      <c r="V4963" s="88">
        <v>42535</v>
      </c>
      <c r="W4963" s="87" t="s">
        <v>38</v>
      </c>
      <c r="X4963" s="89" t="s">
        <v>20411</v>
      </c>
    </row>
    <row r="4964" spans="1:24" ht="23.25" customHeight="1" x14ac:dyDescent="0.3">
      <c r="A4964" s="11">
        <v>234848243</v>
      </c>
      <c r="B4964" s="20">
        <v>575311</v>
      </c>
      <c r="C4964" s="10" t="s">
        <v>1874</v>
      </c>
      <c r="D4964" s="10" t="s">
        <v>28</v>
      </c>
      <c r="E4964" s="11">
        <v>2060</v>
      </c>
      <c r="F4964" s="21" t="s">
        <v>1875</v>
      </c>
      <c r="G4964" s="21" t="s">
        <v>56</v>
      </c>
      <c r="H4964" s="21" t="s">
        <v>31</v>
      </c>
      <c r="I4964" s="11" t="s">
        <v>32</v>
      </c>
      <c r="J4964" s="12">
        <v>1079.9000000000001</v>
      </c>
      <c r="K4964" s="23">
        <v>1214.25</v>
      </c>
      <c r="L4964" s="12">
        <v>1591.24</v>
      </c>
      <c r="M4964" s="13">
        <v>41744</v>
      </c>
      <c r="N4964" s="12">
        <v>1794.13</v>
      </c>
      <c r="O4964" s="14">
        <v>42534</v>
      </c>
      <c r="P4964" s="12">
        <v>38.25</v>
      </c>
      <c r="Q4964" s="12">
        <v>137.69999999999999</v>
      </c>
      <c r="R4964" s="10" t="s">
        <v>53</v>
      </c>
      <c r="S4964" s="10"/>
      <c r="T4964" s="10" t="s">
        <v>36</v>
      </c>
      <c r="U4964" s="10" t="s">
        <v>404</v>
      </c>
      <c r="V4964" s="15">
        <v>42535</v>
      </c>
      <c r="W4964" s="10" t="s">
        <v>404</v>
      </c>
      <c r="X4964" s="16" t="s">
        <v>20413</v>
      </c>
    </row>
    <row r="4965" spans="1:24" s="90" customFormat="1" ht="21" customHeight="1" x14ac:dyDescent="0.3">
      <c r="A4965" s="112">
        <v>510544800</v>
      </c>
      <c r="B4965" s="112">
        <v>591703</v>
      </c>
      <c r="C4965" s="114" t="s">
        <v>19867</v>
      </c>
      <c r="D4965" s="114" t="s">
        <v>2350</v>
      </c>
      <c r="E4965" s="112">
        <v>1768</v>
      </c>
      <c r="F4965" s="87" t="s">
        <v>19868</v>
      </c>
      <c r="G4965" s="87" t="s">
        <v>41</v>
      </c>
      <c r="H4965" s="87" t="s">
        <v>2369</v>
      </c>
      <c r="I4965" s="87" t="s">
        <v>2094</v>
      </c>
      <c r="J4965" s="113">
        <v>368.8</v>
      </c>
      <c r="K4965" s="87"/>
      <c r="L4965" s="87">
        <v>369.09</v>
      </c>
      <c r="M4965" s="88">
        <v>42390</v>
      </c>
      <c r="N4965" s="87"/>
      <c r="O4965" s="88"/>
      <c r="P4965" s="87"/>
      <c r="Q4965" s="87"/>
      <c r="R4965" s="87"/>
      <c r="S4965" s="87" t="s">
        <v>19668</v>
      </c>
      <c r="T4965" s="87" t="s">
        <v>36</v>
      </c>
      <c r="U4965" s="87" t="s">
        <v>2389</v>
      </c>
      <c r="V4965" s="88">
        <v>42536</v>
      </c>
      <c r="W4965" s="87" t="s">
        <v>66</v>
      </c>
      <c r="X4965" s="89" t="s">
        <v>20419</v>
      </c>
    </row>
    <row r="4966" spans="1:24" s="90" customFormat="1" ht="21" customHeight="1" x14ac:dyDescent="0.3">
      <c r="A4966" s="86">
        <v>157455270</v>
      </c>
      <c r="B4966" s="118">
        <v>423936</v>
      </c>
      <c r="C4966" s="87" t="s">
        <v>19864</v>
      </c>
      <c r="D4966" s="87" t="s">
        <v>28</v>
      </c>
      <c r="E4966" s="86">
        <v>1031</v>
      </c>
      <c r="F4966" s="87" t="s">
        <v>19865</v>
      </c>
      <c r="G4966" s="87" t="s">
        <v>30</v>
      </c>
      <c r="H4966" s="87" t="s">
        <v>19125</v>
      </c>
      <c r="I4966" s="87" t="s">
        <v>2401</v>
      </c>
      <c r="J4966" s="91">
        <v>1963.55</v>
      </c>
      <c r="K4966" s="87">
        <v>0</v>
      </c>
      <c r="L4966" s="91">
        <v>0</v>
      </c>
      <c r="M4966" s="88">
        <v>39800</v>
      </c>
      <c r="N4966" s="91">
        <v>122.74</v>
      </c>
      <c r="O4966" s="88">
        <v>42537</v>
      </c>
      <c r="P4966" s="91">
        <v>0</v>
      </c>
      <c r="Q4966" s="91">
        <v>0</v>
      </c>
      <c r="R4966" s="87"/>
      <c r="S4966" s="87" t="s">
        <v>17696</v>
      </c>
      <c r="T4966" s="87" t="s">
        <v>36</v>
      </c>
      <c r="U4966" s="87" t="s">
        <v>404</v>
      </c>
      <c r="V4966" s="92">
        <v>42537</v>
      </c>
      <c r="W4966" s="87" t="s">
        <v>404</v>
      </c>
      <c r="X4966" s="89" t="s">
        <v>20436</v>
      </c>
    </row>
    <row r="4967" spans="1:24" s="90" customFormat="1" ht="24" customHeight="1" x14ac:dyDescent="0.3">
      <c r="A4967" s="86">
        <v>504187937</v>
      </c>
      <c r="B4967" s="86">
        <v>456217</v>
      </c>
      <c r="C4967" s="87" t="s">
        <v>20416</v>
      </c>
      <c r="D4967" s="87" t="s">
        <v>2350</v>
      </c>
      <c r="E4967" s="86">
        <v>1819</v>
      </c>
      <c r="F4967" s="87" t="s">
        <v>20417</v>
      </c>
      <c r="G4967" s="87" t="s">
        <v>41</v>
      </c>
      <c r="H4967" s="87" t="s">
        <v>19922</v>
      </c>
      <c r="I4967" s="87" t="s">
        <v>32</v>
      </c>
      <c r="J4967" s="87">
        <v>525.17999999999995</v>
      </c>
      <c r="K4967" s="87"/>
      <c r="L4967" s="87">
        <v>525.17999999999995</v>
      </c>
      <c r="M4967" s="88">
        <v>42538</v>
      </c>
      <c r="N4967" s="87"/>
      <c r="O4967" s="88"/>
      <c r="P4967" s="87"/>
      <c r="Q4967" s="87"/>
      <c r="R4967" s="87"/>
      <c r="S4967" s="87" t="s">
        <v>20418</v>
      </c>
      <c r="T4967" s="87" t="s">
        <v>36</v>
      </c>
      <c r="U4967" s="10" t="s">
        <v>404</v>
      </c>
      <c r="V4967" s="88">
        <v>42538</v>
      </c>
      <c r="W4967" s="87" t="s">
        <v>404</v>
      </c>
      <c r="X4967" s="89" t="s">
        <v>20437</v>
      </c>
    </row>
    <row r="4968" spans="1:24" ht="23.25" customHeight="1" x14ac:dyDescent="0.3">
      <c r="A4968" s="11">
        <v>509970699</v>
      </c>
      <c r="B4968" s="20">
        <v>408301</v>
      </c>
      <c r="C4968" s="10" t="s">
        <v>253</v>
      </c>
      <c r="D4968" s="10" t="s">
        <v>28</v>
      </c>
      <c r="E4968" s="11">
        <v>1711</v>
      </c>
      <c r="F4968" s="10" t="s">
        <v>254</v>
      </c>
      <c r="G4968" s="10" t="s">
        <v>30</v>
      </c>
      <c r="H4968" s="10" t="s">
        <v>31</v>
      </c>
      <c r="I4968" s="10" t="s">
        <v>32</v>
      </c>
      <c r="J4968" s="12">
        <v>3736.19</v>
      </c>
      <c r="K4968" s="12"/>
      <c r="L4968" s="12">
        <v>3811.22</v>
      </c>
      <c r="M4968" s="13">
        <v>41082</v>
      </c>
      <c r="N4968" s="12"/>
      <c r="O4968" s="14"/>
      <c r="P4968" s="12">
        <v>38.25</v>
      </c>
      <c r="Q4968" s="12">
        <v>192.15</v>
      </c>
      <c r="R4968" s="10" t="s">
        <v>53</v>
      </c>
      <c r="S4968" s="10"/>
      <c r="T4968" s="10" t="s">
        <v>36</v>
      </c>
      <c r="U4968" s="10" t="s">
        <v>404</v>
      </c>
      <c r="V4968" s="15">
        <v>42541</v>
      </c>
      <c r="W4968" s="10" t="s">
        <v>404</v>
      </c>
      <c r="X4968" s="16" t="s">
        <v>20441</v>
      </c>
    </row>
    <row r="4969" spans="1:24" ht="23.25" customHeight="1" x14ac:dyDescent="0.3">
      <c r="A4969" s="11">
        <v>212505831</v>
      </c>
      <c r="B4969" s="20">
        <v>409257</v>
      </c>
      <c r="C4969" s="10" t="s">
        <v>261</v>
      </c>
      <c r="D4969" s="10" t="s">
        <v>28</v>
      </c>
      <c r="E4969" s="11">
        <v>1989</v>
      </c>
      <c r="F4969" s="10" t="s">
        <v>262</v>
      </c>
      <c r="G4969" s="21" t="s">
        <v>56</v>
      </c>
      <c r="H4969" s="21" t="s">
        <v>31</v>
      </c>
      <c r="I4969" s="10" t="s">
        <v>32</v>
      </c>
      <c r="J4969" s="12">
        <v>949.44</v>
      </c>
      <c r="K4969" s="12"/>
      <c r="L4969" s="12">
        <v>1162.77</v>
      </c>
      <c r="M4969" s="13">
        <v>41602</v>
      </c>
      <c r="N4969" s="12"/>
      <c r="O4969" s="14"/>
      <c r="P4969" s="12">
        <v>38.25</v>
      </c>
      <c r="Q4969" s="12">
        <v>137.69999999999999</v>
      </c>
      <c r="R4969" s="10" t="s">
        <v>53</v>
      </c>
      <c r="S4969" s="10"/>
      <c r="T4969" s="10" t="s">
        <v>36</v>
      </c>
      <c r="U4969" s="10" t="s">
        <v>404</v>
      </c>
      <c r="V4969" s="15">
        <v>42541</v>
      </c>
      <c r="W4969" s="10" t="s">
        <v>404</v>
      </c>
      <c r="X4969" s="16" t="s">
        <v>20442</v>
      </c>
    </row>
    <row r="4970" spans="1:24" ht="23.25" customHeight="1" x14ac:dyDescent="0.3">
      <c r="A4970" s="20">
        <v>500077088</v>
      </c>
      <c r="B4970" s="428">
        <v>418278</v>
      </c>
      <c r="C4970" s="24" t="s">
        <v>15961</v>
      </c>
      <c r="D4970" s="10" t="s">
        <v>28</v>
      </c>
      <c r="E4970" s="20">
        <v>2275</v>
      </c>
      <c r="F4970" s="10" t="s">
        <v>16090</v>
      </c>
      <c r="G4970" s="10" t="s">
        <v>30</v>
      </c>
      <c r="H4970" s="10" t="s">
        <v>31</v>
      </c>
      <c r="I4970" s="61" t="s">
        <v>57</v>
      </c>
      <c r="J4970" s="10">
        <v>2046.26</v>
      </c>
      <c r="K4970" s="12">
        <v>2046.26</v>
      </c>
      <c r="L4970" s="12">
        <v>2409.3200000000002</v>
      </c>
      <c r="M4970" s="13">
        <v>42219</v>
      </c>
      <c r="N4970" s="10"/>
      <c r="O4970" s="66"/>
      <c r="P4970" s="12">
        <v>38.25</v>
      </c>
      <c r="Q4970" s="12">
        <v>137.69999999999999</v>
      </c>
      <c r="R4970" s="10" t="s">
        <v>53</v>
      </c>
      <c r="S4970" s="10"/>
      <c r="T4970" s="10" t="s">
        <v>36</v>
      </c>
      <c r="U4970" s="10" t="s">
        <v>404</v>
      </c>
      <c r="V4970" s="15">
        <v>42541</v>
      </c>
      <c r="W4970" s="10" t="s">
        <v>404</v>
      </c>
      <c r="X4970" s="16" t="s">
        <v>20443</v>
      </c>
    </row>
    <row r="4971" spans="1:24" ht="23.25" customHeight="1" x14ac:dyDescent="0.3">
      <c r="A4971" s="11">
        <v>209776420</v>
      </c>
      <c r="B4971" s="20">
        <v>439853</v>
      </c>
      <c r="C4971" s="10" t="s">
        <v>473</v>
      </c>
      <c r="D4971" s="10" t="s">
        <v>28</v>
      </c>
      <c r="E4971" s="11">
        <v>1886</v>
      </c>
      <c r="F4971" s="10" t="s">
        <v>474</v>
      </c>
      <c r="G4971" s="10" t="s">
        <v>56</v>
      </c>
      <c r="H4971" s="21" t="s">
        <v>31</v>
      </c>
      <c r="I4971" s="10" t="s">
        <v>32</v>
      </c>
      <c r="J4971" s="12">
        <v>728.78</v>
      </c>
      <c r="K4971" s="12"/>
      <c r="L4971" s="12">
        <v>963.79</v>
      </c>
      <c r="M4971" s="13">
        <v>41352</v>
      </c>
      <c r="N4971" s="12">
        <v>0</v>
      </c>
      <c r="O4971" s="14"/>
      <c r="P4971" s="12">
        <v>38.25</v>
      </c>
      <c r="Q4971" s="12">
        <v>187.68</v>
      </c>
      <c r="R4971" s="10" t="s">
        <v>53</v>
      </c>
      <c r="S4971" s="10"/>
      <c r="T4971" s="10" t="s">
        <v>36</v>
      </c>
      <c r="U4971" s="10" t="s">
        <v>404</v>
      </c>
      <c r="V4971" s="15">
        <v>42541</v>
      </c>
      <c r="W4971" s="10" t="s">
        <v>404</v>
      </c>
      <c r="X4971" s="16" t="s">
        <v>20458</v>
      </c>
    </row>
    <row r="4972" spans="1:24" ht="23.25" customHeight="1" x14ac:dyDescent="0.3">
      <c r="A4972" s="11">
        <v>180965298</v>
      </c>
      <c r="B4972" s="20">
        <v>460395</v>
      </c>
      <c r="C4972" s="10" t="s">
        <v>599</v>
      </c>
      <c r="D4972" s="10" t="s">
        <v>28</v>
      </c>
      <c r="E4972" s="11">
        <v>1365</v>
      </c>
      <c r="F4972" s="10" t="s">
        <v>600</v>
      </c>
      <c r="G4972" s="10" t="s">
        <v>30</v>
      </c>
      <c r="H4972" s="10" t="s">
        <v>46</v>
      </c>
      <c r="I4972" s="10" t="s">
        <v>210</v>
      </c>
      <c r="J4972" s="12">
        <v>521.15</v>
      </c>
      <c r="K4972" s="12"/>
      <c r="L4972" s="12">
        <v>814.96</v>
      </c>
      <c r="M4972" s="13">
        <v>40834</v>
      </c>
      <c r="N4972" s="12">
        <v>0</v>
      </c>
      <c r="O4972" s="14"/>
      <c r="P4972" s="12">
        <v>38.25</v>
      </c>
      <c r="Q4972" s="12">
        <v>192.15</v>
      </c>
      <c r="R4972" s="10" t="s">
        <v>53</v>
      </c>
      <c r="S4972" s="10"/>
      <c r="T4972" s="10" t="s">
        <v>36</v>
      </c>
      <c r="U4972" s="10" t="s">
        <v>404</v>
      </c>
      <c r="V4972" s="15">
        <v>42541</v>
      </c>
      <c r="W4972" s="10" t="s">
        <v>404</v>
      </c>
      <c r="X4972" s="16" t="s">
        <v>20459</v>
      </c>
    </row>
    <row r="4973" spans="1:24" ht="23.25" customHeight="1" x14ac:dyDescent="0.3">
      <c r="A4973" s="11">
        <v>219478708</v>
      </c>
      <c r="B4973" s="20">
        <v>469820</v>
      </c>
      <c r="C4973" s="10" t="s">
        <v>740</v>
      </c>
      <c r="D4973" s="10" t="s">
        <v>48</v>
      </c>
      <c r="E4973" s="11">
        <v>2466</v>
      </c>
      <c r="F4973" s="10" t="s">
        <v>741</v>
      </c>
      <c r="G4973" s="10" t="s">
        <v>41</v>
      </c>
      <c r="H4973" s="10" t="s">
        <v>46</v>
      </c>
      <c r="I4973" s="10" t="s">
        <v>210</v>
      </c>
      <c r="J4973" s="12">
        <v>1327</v>
      </c>
      <c r="K4973" s="12">
        <v>0</v>
      </c>
      <c r="L4973" s="12">
        <v>2017.66</v>
      </c>
      <c r="M4973" s="13">
        <v>41358</v>
      </c>
      <c r="N4973" s="12">
        <v>0</v>
      </c>
      <c r="O4973" s="14" t="s">
        <v>34</v>
      </c>
      <c r="P4973" s="12">
        <v>63.75</v>
      </c>
      <c r="Q4973" s="12">
        <v>187.68</v>
      </c>
      <c r="R4973" s="10" t="s">
        <v>53</v>
      </c>
      <c r="S4973" s="10"/>
      <c r="T4973" s="10" t="s">
        <v>36</v>
      </c>
      <c r="U4973" s="10" t="s">
        <v>404</v>
      </c>
      <c r="V4973" s="15">
        <v>42541</v>
      </c>
      <c r="W4973" s="10" t="s">
        <v>404</v>
      </c>
      <c r="X4973" s="16" t="s">
        <v>20460</v>
      </c>
    </row>
    <row r="4974" spans="1:24" ht="23.25" customHeight="1" x14ac:dyDescent="0.3">
      <c r="A4974" s="11">
        <v>210437898</v>
      </c>
      <c r="B4974" s="20">
        <v>472066</v>
      </c>
      <c r="C4974" s="10" t="s">
        <v>784</v>
      </c>
      <c r="D4974" s="10" t="s">
        <v>28</v>
      </c>
      <c r="E4974" s="11">
        <v>1261</v>
      </c>
      <c r="F4974" s="10" t="s">
        <v>785</v>
      </c>
      <c r="G4974" s="10" t="s">
        <v>41</v>
      </c>
      <c r="H4974" s="10" t="s">
        <v>46</v>
      </c>
      <c r="I4974" s="10" t="s">
        <v>210</v>
      </c>
      <c r="J4974" s="12">
        <v>675.79</v>
      </c>
      <c r="K4974" s="12"/>
      <c r="L4974" s="12">
        <v>749.85</v>
      </c>
      <c r="M4974" s="13">
        <v>40663</v>
      </c>
      <c r="N4974" s="12">
        <v>0</v>
      </c>
      <c r="O4974" s="14"/>
      <c r="P4974" s="12">
        <v>38.25</v>
      </c>
      <c r="Q4974" s="12">
        <v>124.95</v>
      </c>
      <c r="R4974" s="10" t="s">
        <v>53</v>
      </c>
      <c r="S4974" s="10"/>
      <c r="T4974" s="10" t="s">
        <v>36</v>
      </c>
      <c r="U4974" s="10" t="s">
        <v>404</v>
      </c>
      <c r="V4974" s="15">
        <v>42541</v>
      </c>
      <c r="W4974" s="10" t="s">
        <v>404</v>
      </c>
      <c r="X4974" s="16" t="s">
        <v>20444</v>
      </c>
    </row>
    <row r="4975" spans="1:24" ht="23.25" customHeight="1" x14ac:dyDescent="0.3">
      <c r="A4975" s="11">
        <v>256169390</v>
      </c>
      <c r="B4975" s="20">
        <v>474210</v>
      </c>
      <c r="C4975" s="10" t="s">
        <v>2292</v>
      </c>
      <c r="D4975" s="10" t="s">
        <v>28</v>
      </c>
      <c r="E4975" s="11">
        <v>1280</v>
      </c>
      <c r="F4975" s="10" t="s">
        <v>2293</v>
      </c>
      <c r="G4975" s="10" t="s">
        <v>30</v>
      </c>
      <c r="H4975" s="10" t="s">
        <v>31</v>
      </c>
      <c r="I4975" s="10" t="s">
        <v>32</v>
      </c>
      <c r="J4975" s="12">
        <v>331.89</v>
      </c>
      <c r="K4975" s="12"/>
      <c r="L4975" s="12">
        <v>451.71</v>
      </c>
      <c r="M4975" s="13">
        <v>40752</v>
      </c>
      <c r="N4975" s="12"/>
      <c r="O4975" s="14"/>
      <c r="P4975" s="12">
        <v>38.25</v>
      </c>
      <c r="Q4975" s="12">
        <v>192.15</v>
      </c>
      <c r="R4975" s="10" t="s">
        <v>53</v>
      </c>
      <c r="S4975" s="10"/>
      <c r="T4975" s="10" t="s">
        <v>36</v>
      </c>
      <c r="U4975" s="10" t="s">
        <v>404</v>
      </c>
      <c r="V4975" s="15">
        <v>42541</v>
      </c>
      <c r="W4975" s="10" t="s">
        <v>404</v>
      </c>
      <c r="X4975" s="16" t="s">
        <v>20445</v>
      </c>
    </row>
    <row r="4976" spans="1:24" ht="23.25" customHeight="1" x14ac:dyDescent="0.3">
      <c r="A4976" s="11">
        <v>189111542</v>
      </c>
      <c r="B4976" s="20">
        <v>476647</v>
      </c>
      <c r="C4976" s="10" t="s">
        <v>866</v>
      </c>
      <c r="D4976" s="10" t="s">
        <v>48</v>
      </c>
      <c r="E4976" s="11">
        <v>2256</v>
      </c>
      <c r="F4976" s="10" t="s">
        <v>867</v>
      </c>
      <c r="G4976" s="10" t="s">
        <v>30</v>
      </c>
      <c r="H4976" s="10" t="s">
        <v>31</v>
      </c>
      <c r="I4976" s="10" t="s">
        <v>32</v>
      </c>
      <c r="J4976" s="12">
        <v>882.37</v>
      </c>
      <c r="K4976" s="12">
        <v>0</v>
      </c>
      <c r="L4976" s="12">
        <v>1213.1099999999999</v>
      </c>
      <c r="M4976" s="13">
        <v>40317</v>
      </c>
      <c r="N4976" s="12"/>
      <c r="O4976" s="14" t="s">
        <v>34</v>
      </c>
      <c r="P4976" s="12">
        <v>38.25</v>
      </c>
      <c r="Q4976" s="12">
        <v>126.86</v>
      </c>
      <c r="R4976" s="10" t="s">
        <v>53</v>
      </c>
      <c r="S4976" s="10"/>
      <c r="T4976" s="10" t="s">
        <v>36</v>
      </c>
      <c r="U4976" s="10" t="s">
        <v>404</v>
      </c>
      <c r="V4976" s="15">
        <v>42541</v>
      </c>
      <c r="W4976" s="10" t="s">
        <v>404</v>
      </c>
      <c r="X4976" s="16" t="s">
        <v>20446</v>
      </c>
    </row>
    <row r="4977" spans="1:24" ht="23.25" customHeight="1" x14ac:dyDescent="0.3">
      <c r="A4977" s="11">
        <v>508331749</v>
      </c>
      <c r="B4977" s="20">
        <v>478356</v>
      </c>
      <c r="C4977" s="10" t="s">
        <v>914</v>
      </c>
      <c r="D4977" s="10" t="s">
        <v>28</v>
      </c>
      <c r="E4977" s="11">
        <v>2164</v>
      </c>
      <c r="F4977" s="10" t="s">
        <v>915</v>
      </c>
      <c r="G4977" s="10" t="s">
        <v>56</v>
      </c>
      <c r="H4977" s="10" t="s">
        <v>31</v>
      </c>
      <c r="I4977" s="10" t="s">
        <v>32</v>
      </c>
      <c r="J4977" s="12">
        <v>672.62</v>
      </c>
      <c r="K4977" s="12">
        <v>672.62</v>
      </c>
      <c r="L4977" s="12">
        <v>887.55</v>
      </c>
      <c r="M4977" s="13">
        <v>41915</v>
      </c>
      <c r="N4977" s="12"/>
      <c r="O4977" s="14"/>
      <c r="P4977" s="12">
        <v>38.25</v>
      </c>
      <c r="Q4977" s="12">
        <v>137.69999999999999</v>
      </c>
      <c r="R4977" s="10" t="s">
        <v>53</v>
      </c>
      <c r="S4977" s="10"/>
      <c r="T4977" s="10" t="s">
        <v>36</v>
      </c>
      <c r="U4977" s="10" t="s">
        <v>404</v>
      </c>
      <c r="V4977" s="15">
        <v>42541</v>
      </c>
      <c r="W4977" s="10" t="s">
        <v>404</v>
      </c>
      <c r="X4977" s="16" t="s">
        <v>20447</v>
      </c>
    </row>
    <row r="4978" spans="1:24" ht="23.25" customHeight="1" x14ac:dyDescent="0.3">
      <c r="A4978" s="11">
        <v>213924749</v>
      </c>
      <c r="B4978" s="20">
        <v>479929</v>
      </c>
      <c r="C4978" s="10" t="s">
        <v>948</v>
      </c>
      <c r="D4978" s="10" t="s">
        <v>141</v>
      </c>
      <c r="E4978" s="11">
        <v>414</v>
      </c>
      <c r="F4978" s="10" t="s">
        <v>949</v>
      </c>
      <c r="G4978" s="10" t="s">
        <v>41</v>
      </c>
      <c r="H4978" s="10" t="s">
        <v>46</v>
      </c>
      <c r="I4978" s="10" t="s">
        <v>210</v>
      </c>
      <c r="J4978" s="12">
        <v>394.8</v>
      </c>
      <c r="K4978" s="12">
        <v>394.8</v>
      </c>
      <c r="L4978" s="12">
        <v>539.76</v>
      </c>
      <c r="M4978" s="13">
        <v>40749</v>
      </c>
      <c r="N4978" s="12"/>
      <c r="O4978" s="14"/>
      <c r="P4978" s="12">
        <v>63.75</v>
      </c>
      <c r="Q4978" s="12">
        <v>124.95</v>
      </c>
      <c r="R4978" s="10" t="s">
        <v>53</v>
      </c>
      <c r="S4978" s="10"/>
      <c r="T4978" s="10" t="s">
        <v>36</v>
      </c>
      <c r="U4978" s="10" t="s">
        <v>404</v>
      </c>
      <c r="V4978" s="15">
        <v>42541</v>
      </c>
      <c r="W4978" s="10" t="s">
        <v>404</v>
      </c>
      <c r="X4978" s="16" t="s">
        <v>20448</v>
      </c>
    </row>
    <row r="4979" spans="1:24" ht="23.25" customHeight="1" x14ac:dyDescent="0.3">
      <c r="A4979" s="11">
        <v>188341552</v>
      </c>
      <c r="B4979" s="20">
        <v>482134</v>
      </c>
      <c r="C4979" s="10" t="s">
        <v>1000</v>
      </c>
      <c r="D4979" s="10" t="s">
        <v>28</v>
      </c>
      <c r="E4979" s="11">
        <v>2032</v>
      </c>
      <c r="F4979" s="10" t="s">
        <v>1001</v>
      </c>
      <c r="G4979" s="21" t="s">
        <v>41</v>
      </c>
      <c r="H4979" s="21" t="s">
        <v>46</v>
      </c>
      <c r="I4979" s="10" t="s">
        <v>210</v>
      </c>
      <c r="J4979" s="12">
        <v>1018.41</v>
      </c>
      <c r="K4979" s="12"/>
      <c r="L4979" s="12">
        <v>1302.56</v>
      </c>
      <c r="M4979" s="13">
        <v>41578</v>
      </c>
      <c r="N4979" s="12"/>
      <c r="O4979" s="14"/>
      <c r="P4979" s="12">
        <v>38.25</v>
      </c>
      <c r="Q4979" s="12">
        <v>192.15</v>
      </c>
      <c r="R4979" s="10" t="s">
        <v>53</v>
      </c>
      <c r="S4979" s="10"/>
      <c r="T4979" s="10" t="s">
        <v>36</v>
      </c>
      <c r="U4979" s="10" t="s">
        <v>404</v>
      </c>
      <c r="V4979" s="15">
        <v>42541</v>
      </c>
      <c r="W4979" s="10" t="s">
        <v>404</v>
      </c>
      <c r="X4979" s="16" t="s">
        <v>20449</v>
      </c>
    </row>
    <row r="4980" spans="1:24" ht="23.25" customHeight="1" x14ac:dyDescent="0.3">
      <c r="A4980" s="11">
        <v>507824857</v>
      </c>
      <c r="B4980" s="20">
        <v>484166</v>
      </c>
      <c r="C4980" s="10" t="s">
        <v>1052</v>
      </c>
      <c r="D4980" s="10" t="s">
        <v>28</v>
      </c>
      <c r="E4980" s="11">
        <v>2094</v>
      </c>
      <c r="F4980" s="10" t="s">
        <v>1053</v>
      </c>
      <c r="G4980" s="10" t="s">
        <v>56</v>
      </c>
      <c r="H4980" s="10" t="s">
        <v>31</v>
      </c>
      <c r="I4980" s="10" t="s">
        <v>32</v>
      </c>
      <c r="J4980" s="12">
        <v>898.27</v>
      </c>
      <c r="K4980" s="12">
        <v>898.27</v>
      </c>
      <c r="L4980" s="12">
        <v>1025.55</v>
      </c>
      <c r="M4980" s="13">
        <v>41746</v>
      </c>
      <c r="N4980" s="12"/>
      <c r="O4980" s="14"/>
      <c r="P4980" s="12">
        <v>38.25</v>
      </c>
      <c r="Q4980" s="12">
        <v>137.69999999999999</v>
      </c>
      <c r="R4980" s="10" t="s">
        <v>53</v>
      </c>
      <c r="S4980" s="10"/>
      <c r="T4980" s="10" t="s">
        <v>36</v>
      </c>
      <c r="U4980" s="10" t="s">
        <v>404</v>
      </c>
      <c r="V4980" s="15">
        <v>42541</v>
      </c>
      <c r="W4980" s="10" t="s">
        <v>404</v>
      </c>
      <c r="X4980" s="16" t="s">
        <v>20450</v>
      </c>
    </row>
    <row r="4981" spans="1:24" ht="23.25" customHeight="1" x14ac:dyDescent="0.3">
      <c r="A4981" s="11">
        <v>506184790</v>
      </c>
      <c r="B4981" s="20">
        <v>546667</v>
      </c>
      <c r="C4981" s="10" t="s">
        <v>1362</v>
      </c>
      <c r="D4981" s="10" t="s">
        <v>28</v>
      </c>
      <c r="E4981" s="11">
        <v>2173</v>
      </c>
      <c r="F4981" s="10" t="s">
        <v>1363</v>
      </c>
      <c r="G4981" s="10" t="s">
        <v>56</v>
      </c>
      <c r="H4981" s="10" t="s">
        <v>31</v>
      </c>
      <c r="I4981" s="10" t="s">
        <v>32</v>
      </c>
      <c r="J4981" s="12">
        <v>707.92</v>
      </c>
      <c r="K4981" s="12">
        <v>707.92</v>
      </c>
      <c r="L4981" s="12">
        <v>920.66</v>
      </c>
      <c r="M4981" s="13">
        <v>41905</v>
      </c>
      <c r="N4981" s="12"/>
      <c r="O4981" s="14"/>
      <c r="P4981" s="12">
        <v>38.25</v>
      </c>
      <c r="Q4981" s="12">
        <v>137.69999999999999</v>
      </c>
      <c r="R4981" s="10" t="s">
        <v>53</v>
      </c>
      <c r="S4981" s="10"/>
      <c r="T4981" s="10" t="s">
        <v>36</v>
      </c>
      <c r="U4981" s="10" t="s">
        <v>404</v>
      </c>
      <c r="V4981" s="15">
        <v>42541</v>
      </c>
      <c r="W4981" s="10" t="s">
        <v>404</v>
      </c>
      <c r="X4981" s="16" t="s">
        <v>20451</v>
      </c>
    </row>
    <row r="4982" spans="1:24" ht="23.25" customHeight="1" x14ac:dyDescent="0.3">
      <c r="A4982" s="11">
        <v>507373987</v>
      </c>
      <c r="B4982" s="20">
        <v>560895</v>
      </c>
      <c r="C4982" s="10" t="s">
        <v>1581</v>
      </c>
      <c r="D4982" s="10" t="s">
        <v>48</v>
      </c>
      <c r="E4982" s="11">
        <v>2489</v>
      </c>
      <c r="F4982" s="10" t="s">
        <v>1582</v>
      </c>
      <c r="G4982" s="10" t="s">
        <v>30</v>
      </c>
      <c r="H4982" s="10" t="s">
        <v>31</v>
      </c>
      <c r="I4982" s="10" t="s">
        <v>32</v>
      </c>
      <c r="J4982" s="12">
        <v>1658.99</v>
      </c>
      <c r="K4982" s="12"/>
      <c r="L4982" s="12">
        <v>2601.71</v>
      </c>
      <c r="M4982" s="13">
        <v>41130</v>
      </c>
      <c r="N4982" s="12">
        <v>0</v>
      </c>
      <c r="O4982" s="14"/>
      <c r="P4982" s="12">
        <v>63.75</v>
      </c>
      <c r="Q4982" s="12">
        <v>192.15</v>
      </c>
      <c r="R4982" s="10" t="s">
        <v>53</v>
      </c>
      <c r="S4982" s="10"/>
      <c r="T4982" s="10" t="s">
        <v>36</v>
      </c>
      <c r="U4982" s="10" t="s">
        <v>404</v>
      </c>
      <c r="V4982" s="15">
        <v>42541</v>
      </c>
      <c r="W4982" s="10" t="s">
        <v>404</v>
      </c>
      <c r="X4982" s="16" t="s">
        <v>20452</v>
      </c>
    </row>
    <row r="4983" spans="1:24" ht="23.25" customHeight="1" x14ac:dyDescent="0.3">
      <c r="A4983" s="20">
        <v>510721028</v>
      </c>
      <c r="B4983" s="20">
        <v>578542</v>
      </c>
      <c r="C4983" s="10" t="s">
        <v>16426</v>
      </c>
      <c r="D4983" s="10" t="s">
        <v>28</v>
      </c>
      <c r="E4983" s="20">
        <v>2314</v>
      </c>
      <c r="F4983" s="10" t="s">
        <v>16446</v>
      </c>
      <c r="G4983" s="10" t="s">
        <v>30</v>
      </c>
      <c r="H4983" s="10" t="s">
        <v>31</v>
      </c>
      <c r="I4983" s="10" t="s">
        <v>1220</v>
      </c>
      <c r="J4983" s="12">
        <v>1168.23</v>
      </c>
      <c r="K4983" s="12">
        <v>1168.23</v>
      </c>
      <c r="L4983" s="12">
        <v>1194.4100000000001</v>
      </c>
      <c r="M4983" s="13">
        <v>42321</v>
      </c>
      <c r="N4983" s="10"/>
      <c r="O4983" s="66"/>
      <c r="P4983" s="10">
        <v>38.25</v>
      </c>
      <c r="Q4983" s="10">
        <v>137.69999999999999</v>
      </c>
      <c r="R4983" s="10" t="s">
        <v>53</v>
      </c>
      <c r="S4983" s="10"/>
      <c r="T4983" s="10" t="s">
        <v>36</v>
      </c>
      <c r="U4983" s="10" t="s">
        <v>404</v>
      </c>
      <c r="V4983" s="15">
        <v>42541</v>
      </c>
      <c r="W4983" s="10" t="s">
        <v>404</v>
      </c>
      <c r="X4983" s="16" t="s">
        <v>20453</v>
      </c>
    </row>
    <row r="4984" spans="1:24" ht="23.25" customHeight="1" x14ac:dyDescent="0.3">
      <c r="A4984" s="20">
        <v>507325036</v>
      </c>
      <c r="B4984" s="428">
        <v>579347</v>
      </c>
      <c r="C4984" s="68" t="s">
        <v>15991</v>
      </c>
      <c r="D4984" s="10" t="s">
        <v>28</v>
      </c>
      <c r="E4984" s="20">
        <v>2306</v>
      </c>
      <c r="F4984" s="10" t="s">
        <v>16066</v>
      </c>
      <c r="G4984" s="10" t="s">
        <v>30</v>
      </c>
      <c r="H4984" s="10" t="s">
        <v>31</v>
      </c>
      <c r="I4984" s="61" t="s">
        <v>57</v>
      </c>
      <c r="J4984" s="10">
        <v>649.39</v>
      </c>
      <c r="K4984" s="10">
        <v>649.39</v>
      </c>
      <c r="L4984" s="12">
        <v>897.65</v>
      </c>
      <c r="M4984" s="13">
        <v>42227</v>
      </c>
      <c r="N4984" s="10"/>
      <c r="O4984" s="66"/>
      <c r="P4984" s="12">
        <v>38.25</v>
      </c>
      <c r="Q4984" s="12">
        <v>137.69999999999999</v>
      </c>
      <c r="R4984" s="10" t="s">
        <v>53</v>
      </c>
      <c r="S4984" s="10"/>
      <c r="T4984" s="10" t="s">
        <v>36</v>
      </c>
      <c r="U4984" s="10" t="s">
        <v>404</v>
      </c>
      <c r="V4984" s="15">
        <v>42541</v>
      </c>
      <c r="W4984" s="10" t="s">
        <v>404</v>
      </c>
      <c r="X4984" s="16" t="s">
        <v>20454</v>
      </c>
    </row>
    <row r="4985" spans="1:24" ht="23.25" customHeight="1" x14ac:dyDescent="0.3">
      <c r="A4985" s="11">
        <v>106957619</v>
      </c>
      <c r="B4985" s="20">
        <v>607912</v>
      </c>
      <c r="C4985" s="10" t="s">
        <v>2086</v>
      </c>
      <c r="D4985" s="10" t="s">
        <v>28</v>
      </c>
      <c r="E4985" s="11">
        <v>1656</v>
      </c>
      <c r="F4985" s="10" t="s">
        <v>2087</v>
      </c>
      <c r="G4985" s="10" t="s">
        <v>41</v>
      </c>
      <c r="H4985" s="10" t="s">
        <v>31</v>
      </c>
      <c r="I4985" s="10" t="s">
        <v>1967</v>
      </c>
      <c r="J4985" s="12">
        <v>934.08</v>
      </c>
      <c r="K4985" s="12"/>
      <c r="L4985" s="12">
        <v>1300.1300000000001</v>
      </c>
      <c r="M4985" s="13">
        <v>41053</v>
      </c>
      <c r="N4985" s="12">
        <v>0</v>
      </c>
      <c r="O4985" s="14"/>
      <c r="P4985" s="12">
        <v>38.25</v>
      </c>
      <c r="Q4985" s="12">
        <v>192.15</v>
      </c>
      <c r="R4985" s="10" t="s">
        <v>53</v>
      </c>
      <c r="S4985" s="10"/>
      <c r="T4985" s="10" t="s">
        <v>36</v>
      </c>
      <c r="U4985" s="10" t="s">
        <v>404</v>
      </c>
      <c r="V4985" s="15">
        <v>42541</v>
      </c>
      <c r="W4985" s="10" t="s">
        <v>404</v>
      </c>
      <c r="X4985" s="16" t="s">
        <v>20455</v>
      </c>
    </row>
    <row r="4986" spans="1:24" ht="23.25" customHeight="1" x14ac:dyDescent="0.3">
      <c r="A4986" s="11">
        <v>507901975</v>
      </c>
      <c r="B4986" s="20">
        <v>610622</v>
      </c>
      <c r="C4986" s="10" t="s">
        <v>2145</v>
      </c>
      <c r="D4986" s="10" t="s">
        <v>48</v>
      </c>
      <c r="E4986" s="11">
        <v>2386</v>
      </c>
      <c r="F4986" s="10" t="s">
        <v>2146</v>
      </c>
      <c r="G4986" s="10" t="s">
        <v>56</v>
      </c>
      <c r="H4986" s="10" t="s">
        <v>31</v>
      </c>
      <c r="I4986" s="10" t="s">
        <v>32</v>
      </c>
      <c r="J4986" s="12">
        <v>1000</v>
      </c>
      <c r="K4986" s="12"/>
      <c r="L4986" s="12">
        <v>2036.45</v>
      </c>
      <c r="M4986" s="13">
        <v>41730</v>
      </c>
      <c r="N4986" s="12"/>
      <c r="O4986" s="14"/>
      <c r="P4986" s="12">
        <v>38.25</v>
      </c>
      <c r="Q4986" s="12">
        <v>137.69999999999999</v>
      </c>
      <c r="R4986" s="10" t="s">
        <v>53</v>
      </c>
      <c r="S4986" s="10"/>
      <c r="T4986" s="10" t="s">
        <v>36</v>
      </c>
      <c r="U4986" s="10" t="s">
        <v>404</v>
      </c>
      <c r="V4986" s="15">
        <v>42541</v>
      </c>
      <c r="W4986" s="10" t="s">
        <v>404</v>
      </c>
      <c r="X4986" s="16" t="s">
        <v>20456</v>
      </c>
    </row>
    <row r="4987" spans="1:24" ht="23.25" customHeight="1" x14ac:dyDescent="0.3">
      <c r="A4987" s="11">
        <v>213514931</v>
      </c>
      <c r="B4987" s="20">
        <v>460293</v>
      </c>
      <c r="C4987" s="10" t="s">
        <v>593</v>
      </c>
      <c r="D4987" s="10" t="s">
        <v>28</v>
      </c>
      <c r="E4987" s="11">
        <v>984</v>
      </c>
      <c r="F4987" s="10" t="s">
        <v>594</v>
      </c>
      <c r="G4987" s="10" t="s">
        <v>41</v>
      </c>
      <c r="H4987" s="10" t="s">
        <v>31</v>
      </c>
      <c r="I4987" s="10" t="s">
        <v>32</v>
      </c>
      <c r="J4987" s="12">
        <v>587.52</v>
      </c>
      <c r="K4987" s="12">
        <v>587.52</v>
      </c>
      <c r="L4987" s="12">
        <v>883.27</v>
      </c>
      <c r="M4987" s="13">
        <v>38464</v>
      </c>
      <c r="N4987" s="12">
        <v>822.14</v>
      </c>
      <c r="O4987" s="14">
        <v>39710</v>
      </c>
      <c r="P4987" s="12">
        <v>22.25</v>
      </c>
      <c r="Q4987" s="12">
        <v>100</v>
      </c>
      <c r="R4987" s="10" t="s">
        <v>656</v>
      </c>
      <c r="S4987" s="10"/>
      <c r="T4987" s="10" t="s">
        <v>36</v>
      </c>
      <c r="U4987" s="10" t="s">
        <v>404</v>
      </c>
      <c r="V4987" s="15">
        <v>42541</v>
      </c>
      <c r="W4987" s="10" t="s">
        <v>404</v>
      </c>
      <c r="X4987" s="16" t="s">
        <v>20457</v>
      </c>
    </row>
    <row r="4988" spans="1:24" s="90" customFormat="1" ht="21" customHeight="1" x14ac:dyDescent="0.3">
      <c r="A4988" s="86">
        <v>507690320</v>
      </c>
      <c r="B4988" s="86">
        <v>184033</v>
      </c>
      <c r="C4988" s="87" t="s">
        <v>18492</v>
      </c>
      <c r="D4988" s="87" t="s">
        <v>48</v>
      </c>
      <c r="E4988" s="86">
        <v>2739</v>
      </c>
      <c r="F4988" s="87" t="s">
        <v>18493</v>
      </c>
      <c r="G4988" s="87" t="s">
        <v>41</v>
      </c>
      <c r="H4988" s="87" t="s">
        <v>2352</v>
      </c>
      <c r="I4988" s="87" t="s">
        <v>2353</v>
      </c>
      <c r="J4988" s="87">
        <v>1065.82</v>
      </c>
      <c r="K4988" s="87"/>
      <c r="L4988" s="87">
        <v>1445.91</v>
      </c>
      <c r="M4988" s="88">
        <v>41488</v>
      </c>
      <c r="N4988" s="87"/>
      <c r="O4988" s="88"/>
      <c r="P4988" s="87"/>
      <c r="Q4988" s="87"/>
      <c r="R4988" s="87"/>
      <c r="S4988" s="87" t="s">
        <v>17732</v>
      </c>
      <c r="T4988" s="87" t="s">
        <v>36</v>
      </c>
      <c r="U4988" s="10" t="s">
        <v>404</v>
      </c>
      <c r="V4988" s="15">
        <v>42541</v>
      </c>
      <c r="W4988" s="10" t="s">
        <v>404</v>
      </c>
      <c r="X4988" s="89" t="s">
        <v>20461</v>
      </c>
    </row>
    <row r="4989" spans="1:24" s="90" customFormat="1" ht="21" customHeight="1" x14ac:dyDescent="0.3">
      <c r="A4989" s="86">
        <v>500165726</v>
      </c>
      <c r="B4989" s="86">
        <v>254546</v>
      </c>
      <c r="C4989" s="87" t="s">
        <v>18511</v>
      </c>
      <c r="D4989" s="87" t="s">
        <v>2350</v>
      </c>
      <c r="E4989" s="86">
        <v>474</v>
      </c>
      <c r="F4989" s="87" t="s">
        <v>18512</v>
      </c>
      <c r="G4989" s="87" t="s">
        <v>41</v>
      </c>
      <c r="H4989" s="87" t="s">
        <v>2369</v>
      </c>
      <c r="I4989" s="87" t="s">
        <v>1366</v>
      </c>
      <c r="J4989" s="87">
        <v>384.98</v>
      </c>
      <c r="K4989" s="87"/>
      <c r="L4989" s="87">
        <v>427.31</v>
      </c>
      <c r="M4989" s="88">
        <v>40494</v>
      </c>
      <c r="N4989" s="87"/>
      <c r="O4989" s="88"/>
      <c r="P4989" s="87"/>
      <c r="Q4989" s="87"/>
      <c r="R4989" s="87"/>
      <c r="S4989" s="87" t="s">
        <v>15154</v>
      </c>
      <c r="T4989" s="87" t="s">
        <v>36</v>
      </c>
      <c r="U4989" s="10" t="s">
        <v>404</v>
      </c>
      <c r="V4989" s="15">
        <v>42541</v>
      </c>
      <c r="W4989" s="10" t="s">
        <v>404</v>
      </c>
      <c r="X4989" s="89" t="s">
        <v>20462</v>
      </c>
    </row>
    <row r="4990" spans="1:24" s="90" customFormat="1" ht="21" customHeight="1" x14ac:dyDescent="0.3">
      <c r="A4990" s="86">
        <v>502254211</v>
      </c>
      <c r="B4990" s="86">
        <v>401337</v>
      </c>
      <c r="C4990" s="87" t="s">
        <v>18529</v>
      </c>
      <c r="D4990" s="87" t="s">
        <v>48</v>
      </c>
      <c r="E4990" s="86">
        <v>2533</v>
      </c>
      <c r="F4990" s="87" t="s">
        <v>18530</v>
      </c>
      <c r="G4990" s="87" t="s">
        <v>56</v>
      </c>
      <c r="H4990" s="87" t="s">
        <v>2354</v>
      </c>
      <c r="I4990" s="87" t="s">
        <v>32</v>
      </c>
      <c r="J4990" s="87">
        <v>1314.63</v>
      </c>
      <c r="K4990" s="87"/>
      <c r="L4990" s="87">
        <v>1652.64</v>
      </c>
      <c r="M4990" s="88">
        <v>40911</v>
      </c>
      <c r="N4990" s="87"/>
      <c r="O4990" s="88"/>
      <c r="P4990" s="87"/>
      <c r="Q4990" s="87"/>
      <c r="R4990" s="87"/>
      <c r="S4990" s="87" t="s">
        <v>18531</v>
      </c>
      <c r="T4990" s="87" t="s">
        <v>36</v>
      </c>
      <c r="U4990" s="10" t="s">
        <v>404</v>
      </c>
      <c r="V4990" s="15">
        <v>42541</v>
      </c>
      <c r="W4990" s="10" t="s">
        <v>404</v>
      </c>
      <c r="X4990" s="89" t="s">
        <v>20463</v>
      </c>
    </row>
    <row r="4991" spans="1:24" s="90" customFormat="1" ht="21" customHeight="1" x14ac:dyDescent="0.3">
      <c r="A4991" s="86">
        <v>503335533</v>
      </c>
      <c r="B4991" s="86">
        <v>421331</v>
      </c>
      <c r="C4991" s="87" t="s">
        <v>18599</v>
      </c>
      <c r="D4991" s="87" t="s">
        <v>2350</v>
      </c>
      <c r="E4991" s="86">
        <v>1351</v>
      </c>
      <c r="F4991" s="87" t="s">
        <v>18600</v>
      </c>
      <c r="G4991" s="87" t="s">
        <v>86</v>
      </c>
      <c r="H4991" s="87" t="s">
        <v>2352</v>
      </c>
      <c r="I4991" s="87" t="s">
        <v>2353</v>
      </c>
      <c r="J4991" s="87">
        <v>55.41</v>
      </c>
      <c r="K4991" s="87"/>
      <c r="L4991" s="87">
        <v>59.57</v>
      </c>
      <c r="M4991" s="88">
        <v>41540</v>
      </c>
      <c r="N4991" s="87"/>
      <c r="O4991" s="88"/>
      <c r="P4991" s="87"/>
      <c r="Q4991" s="87"/>
      <c r="R4991" s="87"/>
      <c r="S4991" s="87" t="s">
        <v>16127</v>
      </c>
      <c r="T4991" s="87" t="s">
        <v>36</v>
      </c>
      <c r="U4991" s="10" t="s">
        <v>404</v>
      </c>
      <c r="V4991" s="15">
        <v>42541</v>
      </c>
      <c r="W4991" s="10" t="s">
        <v>404</v>
      </c>
      <c r="X4991" s="89" t="s">
        <v>20464</v>
      </c>
    </row>
    <row r="4992" spans="1:24" s="90" customFormat="1" ht="21" customHeight="1" x14ac:dyDescent="0.3">
      <c r="A4992" s="86">
        <v>503694347</v>
      </c>
      <c r="B4992" s="86">
        <v>422260</v>
      </c>
      <c r="C4992" s="87" t="s">
        <v>18604</v>
      </c>
      <c r="D4992" s="87" t="s">
        <v>2350</v>
      </c>
      <c r="E4992" s="86">
        <v>1186</v>
      </c>
      <c r="F4992" s="87" t="s">
        <v>18605</v>
      </c>
      <c r="G4992" s="87" t="s">
        <v>41</v>
      </c>
      <c r="H4992" s="87" t="s">
        <v>2352</v>
      </c>
      <c r="I4992" s="87" t="s">
        <v>2353</v>
      </c>
      <c r="J4992" s="87">
        <v>410.45</v>
      </c>
      <c r="K4992" s="87"/>
      <c r="L4992" s="87">
        <v>415.22</v>
      </c>
      <c r="M4992" s="88">
        <v>41374</v>
      </c>
      <c r="N4992" s="87">
        <v>0</v>
      </c>
      <c r="O4992" s="88"/>
      <c r="P4992" s="87"/>
      <c r="Q4992" s="87"/>
      <c r="R4992" s="87"/>
      <c r="S4992" s="87" t="s">
        <v>17811</v>
      </c>
      <c r="T4992" s="87" t="s">
        <v>36</v>
      </c>
      <c r="U4992" s="10" t="s">
        <v>404</v>
      </c>
      <c r="V4992" s="15">
        <v>42541</v>
      </c>
      <c r="W4992" s="10" t="s">
        <v>404</v>
      </c>
      <c r="X4992" s="89" t="s">
        <v>20465</v>
      </c>
    </row>
    <row r="4993" spans="1:24" s="90" customFormat="1" ht="21" customHeight="1" x14ac:dyDescent="0.3">
      <c r="A4993" s="86">
        <v>134264436</v>
      </c>
      <c r="B4993" s="118">
        <v>426325</v>
      </c>
      <c r="C4993" s="87" t="s">
        <v>346</v>
      </c>
      <c r="D4993" s="87" t="s">
        <v>48</v>
      </c>
      <c r="E4993" s="86">
        <v>1969</v>
      </c>
      <c r="F4993" s="87" t="s">
        <v>19802</v>
      </c>
      <c r="G4993" s="87" t="s">
        <v>86</v>
      </c>
      <c r="H4993" s="87" t="s">
        <v>2369</v>
      </c>
      <c r="I4993" s="87" t="s">
        <v>2430</v>
      </c>
      <c r="J4993" s="91">
        <v>801.32</v>
      </c>
      <c r="K4993" s="91"/>
      <c r="L4993" s="91">
        <v>2061.71</v>
      </c>
      <c r="M4993" s="88">
        <v>42340</v>
      </c>
      <c r="N4993" s="91"/>
      <c r="O4993" s="93"/>
      <c r="P4993" s="91"/>
      <c r="Q4993" s="91"/>
      <c r="R4993" s="87"/>
      <c r="S4993" s="87" t="s">
        <v>16735</v>
      </c>
      <c r="T4993" s="87" t="s">
        <v>36</v>
      </c>
      <c r="U4993" s="10" t="s">
        <v>404</v>
      </c>
      <c r="V4993" s="15">
        <v>42541</v>
      </c>
      <c r="W4993" s="10" t="s">
        <v>404</v>
      </c>
      <c r="X4993" s="89" t="s">
        <v>20466</v>
      </c>
    </row>
    <row r="4994" spans="1:24" s="90" customFormat="1" ht="21" customHeight="1" x14ac:dyDescent="0.3">
      <c r="A4994" s="86">
        <v>510944639</v>
      </c>
      <c r="B4994" s="86">
        <v>451642</v>
      </c>
      <c r="C4994" s="87" t="s">
        <v>19565</v>
      </c>
      <c r="D4994" s="87" t="s">
        <v>2350</v>
      </c>
      <c r="E4994" s="86">
        <v>1670</v>
      </c>
      <c r="F4994" s="87" t="s">
        <v>19566</v>
      </c>
      <c r="G4994" s="87" t="s">
        <v>56</v>
      </c>
      <c r="H4994" s="87" t="s">
        <v>2354</v>
      </c>
      <c r="I4994" s="87" t="s">
        <v>32</v>
      </c>
      <c r="J4994" s="87">
        <v>281.3</v>
      </c>
      <c r="K4994" s="87"/>
      <c r="L4994" s="87">
        <v>294.17</v>
      </c>
      <c r="M4994" s="88">
        <v>42123</v>
      </c>
      <c r="N4994" s="87"/>
      <c r="O4994" s="88"/>
      <c r="P4994" s="87"/>
      <c r="Q4994" s="87"/>
      <c r="R4994" s="87"/>
      <c r="S4994" s="87" t="s">
        <v>19567</v>
      </c>
      <c r="T4994" s="87" t="s">
        <v>36</v>
      </c>
      <c r="U4994" s="10" t="s">
        <v>404</v>
      </c>
      <c r="V4994" s="15">
        <v>42541</v>
      </c>
      <c r="W4994" s="10" t="s">
        <v>404</v>
      </c>
      <c r="X4994" s="89" t="s">
        <v>20467</v>
      </c>
    </row>
    <row r="4995" spans="1:24" s="90" customFormat="1" ht="21" customHeight="1" x14ac:dyDescent="0.3">
      <c r="A4995" s="86">
        <v>506501019</v>
      </c>
      <c r="B4995" s="86">
        <v>458016</v>
      </c>
      <c r="C4995" s="87" t="s">
        <v>17535</v>
      </c>
      <c r="D4995" s="87" t="s">
        <v>28</v>
      </c>
      <c r="E4995" s="86">
        <v>540</v>
      </c>
      <c r="F4995" s="87" t="s">
        <v>20027</v>
      </c>
      <c r="G4995" s="87" t="s">
        <v>30</v>
      </c>
      <c r="H4995" s="87" t="s">
        <v>20028</v>
      </c>
      <c r="I4995" s="87" t="s">
        <v>20029</v>
      </c>
      <c r="J4995" s="87">
        <v>489.64</v>
      </c>
      <c r="K4995" s="87"/>
      <c r="L4995" s="87"/>
      <c r="M4995" s="88"/>
      <c r="N4995" s="87"/>
      <c r="O4995" s="88"/>
      <c r="P4995" s="87"/>
      <c r="Q4995" s="87"/>
      <c r="R4995" s="87"/>
      <c r="S4995" s="87" t="s">
        <v>16174</v>
      </c>
      <c r="T4995" s="87" t="s">
        <v>36</v>
      </c>
      <c r="U4995" s="10" t="s">
        <v>404</v>
      </c>
      <c r="V4995" s="15">
        <v>42541</v>
      </c>
      <c r="W4995" s="10" t="s">
        <v>404</v>
      </c>
      <c r="X4995" s="89" t="s">
        <v>20468</v>
      </c>
    </row>
    <row r="4996" spans="1:24" s="90" customFormat="1" ht="21" customHeight="1" x14ac:dyDescent="0.3">
      <c r="A4996" s="86">
        <v>505952858</v>
      </c>
      <c r="B4996" s="86">
        <v>463977</v>
      </c>
      <c r="C4996" s="87" t="s">
        <v>17543</v>
      </c>
      <c r="D4996" s="87" t="s">
        <v>2350</v>
      </c>
      <c r="E4996" s="86">
        <v>563</v>
      </c>
      <c r="F4996" s="87" t="s">
        <v>17544</v>
      </c>
      <c r="G4996" s="87" t="s">
        <v>358</v>
      </c>
      <c r="H4996" s="87"/>
      <c r="I4996" s="87" t="s">
        <v>2611</v>
      </c>
      <c r="J4996" s="87">
        <v>215.17</v>
      </c>
      <c r="K4996" s="87"/>
      <c r="L4996" s="87">
        <v>246.81</v>
      </c>
      <c r="M4996" s="88">
        <v>40647</v>
      </c>
      <c r="N4996" s="87"/>
      <c r="O4996" s="88"/>
      <c r="P4996" s="87"/>
      <c r="Q4996" s="87"/>
      <c r="R4996" s="87"/>
      <c r="S4996" s="87" t="s">
        <v>16174</v>
      </c>
      <c r="T4996" s="87" t="s">
        <v>36</v>
      </c>
      <c r="U4996" s="10" t="s">
        <v>404</v>
      </c>
      <c r="V4996" s="15">
        <v>42541</v>
      </c>
      <c r="W4996" s="10" t="s">
        <v>404</v>
      </c>
      <c r="X4996" s="89" t="s">
        <v>20469</v>
      </c>
    </row>
    <row r="4997" spans="1:24" s="90" customFormat="1" ht="21" customHeight="1" x14ac:dyDescent="0.3">
      <c r="A4997" s="86">
        <v>506862542</v>
      </c>
      <c r="B4997" s="86">
        <v>467379</v>
      </c>
      <c r="C4997" s="87" t="s">
        <v>19479</v>
      </c>
      <c r="D4997" s="87" t="s">
        <v>2350</v>
      </c>
      <c r="E4997" s="86">
        <v>1641</v>
      </c>
      <c r="F4997" s="87" t="s">
        <v>19480</v>
      </c>
      <c r="G4997" s="87" t="s">
        <v>41</v>
      </c>
      <c r="H4997" s="87" t="s">
        <v>2354</v>
      </c>
      <c r="I4997" s="87" t="s">
        <v>2355</v>
      </c>
      <c r="J4997" s="87">
        <v>102.93</v>
      </c>
      <c r="K4997" s="87"/>
      <c r="L4997" s="87"/>
      <c r="M4997" s="88"/>
      <c r="N4997" s="87"/>
      <c r="O4997" s="88"/>
      <c r="P4997" s="87"/>
      <c r="Q4997" s="87"/>
      <c r="R4997" s="87"/>
      <c r="S4997" s="87" t="s">
        <v>16156</v>
      </c>
      <c r="T4997" s="87" t="s">
        <v>36</v>
      </c>
      <c r="U4997" s="10" t="s">
        <v>404</v>
      </c>
      <c r="V4997" s="15">
        <v>42541</v>
      </c>
      <c r="W4997" s="10" t="s">
        <v>404</v>
      </c>
      <c r="X4997" s="89" t="s">
        <v>20470</v>
      </c>
    </row>
    <row r="4998" spans="1:24" s="90" customFormat="1" ht="21" customHeight="1" x14ac:dyDescent="0.3">
      <c r="A4998" s="86">
        <v>507190947</v>
      </c>
      <c r="B4998" s="86">
        <v>471303</v>
      </c>
      <c r="C4998" s="87" t="s">
        <v>17556</v>
      </c>
      <c r="D4998" s="87" t="s">
        <v>2350</v>
      </c>
      <c r="E4998" s="86">
        <v>582</v>
      </c>
      <c r="F4998" s="87" t="s">
        <v>17557</v>
      </c>
      <c r="G4998" s="87" t="s">
        <v>30</v>
      </c>
      <c r="H4998" s="87" t="s">
        <v>2354</v>
      </c>
      <c r="I4998" s="87" t="s">
        <v>2384</v>
      </c>
      <c r="J4998" s="87">
        <v>689.1</v>
      </c>
      <c r="K4998" s="87"/>
      <c r="L4998" s="87">
        <v>923</v>
      </c>
      <c r="M4998" s="88">
        <v>40654</v>
      </c>
      <c r="N4998" s="87"/>
      <c r="O4998" s="88"/>
      <c r="P4998" s="87"/>
      <c r="Q4998" s="87"/>
      <c r="R4998" s="87"/>
      <c r="S4998" s="87" t="s">
        <v>2939</v>
      </c>
      <c r="T4998" s="87" t="s">
        <v>36</v>
      </c>
      <c r="U4998" s="10" t="s">
        <v>404</v>
      </c>
      <c r="V4998" s="15">
        <v>42541</v>
      </c>
      <c r="W4998" s="10" t="s">
        <v>404</v>
      </c>
      <c r="X4998" s="89" t="s">
        <v>20471</v>
      </c>
    </row>
    <row r="4999" spans="1:24" s="90" customFormat="1" ht="21" customHeight="1" x14ac:dyDescent="0.3">
      <c r="A4999" s="86">
        <v>507668880</v>
      </c>
      <c r="B4999" s="86">
        <v>474709</v>
      </c>
      <c r="C4999" s="87" t="s">
        <v>17567</v>
      </c>
      <c r="D4999" s="87" t="s">
        <v>2350</v>
      </c>
      <c r="E4999" s="86">
        <v>1014</v>
      </c>
      <c r="F4999" s="87" t="s">
        <v>17568</v>
      </c>
      <c r="G4999" s="87" t="s">
        <v>56</v>
      </c>
      <c r="H4999" s="87" t="s">
        <v>2352</v>
      </c>
      <c r="I4999" s="87" t="s">
        <v>2382</v>
      </c>
      <c r="J4999" s="87">
        <v>250</v>
      </c>
      <c r="K4999" s="87"/>
      <c r="L4999" s="87"/>
      <c r="M4999" s="88"/>
      <c r="N4999" s="87"/>
      <c r="O4999" s="88"/>
      <c r="P4999" s="87"/>
      <c r="Q4999" s="87"/>
      <c r="R4999" s="87"/>
      <c r="S4999" s="87" t="s">
        <v>16960</v>
      </c>
      <c r="T4999" s="87" t="s">
        <v>36</v>
      </c>
      <c r="U4999" s="10" t="s">
        <v>404</v>
      </c>
      <c r="V4999" s="15">
        <v>42541</v>
      </c>
      <c r="W4999" s="10" t="s">
        <v>404</v>
      </c>
      <c r="X4999" s="89" t="s">
        <v>20472</v>
      </c>
    </row>
    <row r="5000" spans="1:24" s="90" customFormat="1" ht="21" customHeight="1" x14ac:dyDescent="0.3">
      <c r="A5000" s="86">
        <v>505595710</v>
      </c>
      <c r="B5000" s="86">
        <v>479489</v>
      </c>
      <c r="C5000" s="87" t="s">
        <v>18861</v>
      </c>
      <c r="D5000" s="87" t="s">
        <v>2350</v>
      </c>
      <c r="E5000" s="86">
        <v>1321</v>
      </c>
      <c r="F5000" s="87" t="s">
        <v>18862</v>
      </c>
      <c r="G5000" s="87" t="s">
        <v>86</v>
      </c>
      <c r="H5000" s="87" t="s">
        <v>2352</v>
      </c>
      <c r="I5000" s="87" t="s">
        <v>2353</v>
      </c>
      <c r="J5000" s="87">
        <v>116.6</v>
      </c>
      <c r="K5000" s="87"/>
      <c r="L5000" s="87">
        <v>135.63</v>
      </c>
      <c r="M5000" s="88">
        <v>41491</v>
      </c>
      <c r="N5000" s="87"/>
      <c r="O5000" s="88"/>
      <c r="P5000" s="87"/>
      <c r="Q5000" s="87"/>
      <c r="R5000" s="87"/>
      <c r="S5000" s="87" t="s">
        <v>16735</v>
      </c>
      <c r="T5000" s="87" t="s">
        <v>36</v>
      </c>
      <c r="U5000" s="10" t="s">
        <v>404</v>
      </c>
      <c r="V5000" s="15">
        <v>42541</v>
      </c>
      <c r="W5000" s="10" t="s">
        <v>404</v>
      </c>
      <c r="X5000" s="89" t="s">
        <v>20473</v>
      </c>
    </row>
    <row r="5001" spans="1:24" s="90" customFormat="1" ht="21" customHeight="1" x14ac:dyDescent="0.3">
      <c r="A5001" s="86">
        <v>505651513</v>
      </c>
      <c r="B5001" s="86">
        <v>480729</v>
      </c>
      <c r="C5001" s="87" t="s">
        <v>18877</v>
      </c>
      <c r="D5001" s="87" t="s">
        <v>2350</v>
      </c>
      <c r="E5001" s="86">
        <v>1233</v>
      </c>
      <c r="F5001" s="87" t="s">
        <v>18878</v>
      </c>
      <c r="G5001" s="87" t="s">
        <v>134</v>
      </c>
      <c r="H5001" s="87" t="s">
        <v>2354</v>
      </c>
      <c r="I5001" s="87" t="s">
        <v>32</v>
      </c>
      <c r="J5001" s="87">
        <v>1120.94</v>
      </c>
      <c r="K5001" s="87"/>
      <c r="L5001" s="87">
        <v>1248.48</v>
      </c>
      <c r="M5001" s="88">
        <v>41408</v>
      </c>
      <c r="N5001" s="87"/>
      <c r="O5001" s="88"/>
      <c r="P5001" s="87"/>
      <c r="Q5001" s="87"/>
      <c r="R5001" s="87"/>
      <c r="S5001" s="87" t="s">
        <v>18879</v>
      </c>
      <c r="T5001" s="87" t="s">
        <v>36</v>
      </c>
      <c r="U5001" s="10" t="s">
        <v>404</v>
      </c>
      <c r="V5001" s="15">
        <v>42541</v>
      </c>
      <c r="W5001" s="10" t="s">
        <v>404</v>
      </c>
      <c r="X5001" s="89" t="s">
        <v>20474</v>
      </c>
    </row>
    <row r="5002" spans="1:24" s="90" customFormat="1" ht="21" customHeight="1" x14ac:dyDescent="0.3">
      <c r="A5002" s="86">
        <v>501578994</v>
      </c>
      <c r="B5002" s="86">
        <v>501793</v>
      </c>
      <c r="C5002" s="87" t="s">
        <v>18153</v>
      </c>
      <c r="D5002" s="87" t="s">
        <v>2350</v>
      </c>
      <c r="E5002" s="86">
        <v>822</v>
      </c>
      <c r="F5002" s="87" t="s">
        <v>18154</v>
      </c>
      <c r="G5002" s="87">
        <v>2</v>
      </c>
      <c r="H5002" s="87"/>
      <c r="I5002" s="87" t="s">
        <v>17884</v>
      </c>
      <c r="J5002" s="87">
        <v>414.89</v>
      </c>
      <c r="K5002" s="87"/>
      <c r="L5002" s="87">
        <v>429.17</v>
      </c>
      <c r="M5002" s="88">
        <v>40997</v>
      </c>
      <c r="N5002" s="87"/>
      <c r="O5002" s="88"/>
      <c r="P5002" s="87"/>
      <c r="Q5002" s="87"/>
      <c r="R5002" s="87"/>
      <c r="S5002" s="87" t="s">
        <v>17120</v>
      </c>
      <c r="T5002" s="87" t="s">
        <v>36</v>
      </c>
      <c r="U5002" s="10" t="s">
        <v>404</v>
      </c>
      <c r="V5002" s="15">
        <v>42541</v>
      </c>
      <c r="W5002" s="10" t="s">
        <v>404</v>
      </c>
      <c r="X5002" s="89" t="s">
        <v>20475</v>
      </c>
    </row>
    <row r="5003" spans="1:24" s="90" customFormat="1" ht="21" customHeight="1" x14ac:dyDescent="0.3">
      <c r="A5003" s="86">
        <v>503439770</v>
      </c>
      <c r="B5003" s="86">
        <v>502969</v>
      </c>
      <c r="C5003" s="87" t="s">
        <v>19691</v>
      </c>
      <c r="D5003" s="87" t="s">
        <v>2350</v>
      </c>
      <c r="E5003" s="86">
        <v>866</v>
      </c>
      <c r="F5003" s="87" t="s">
        <v>19692</v>
      </c>
      <c r="G5003" s="87" t="s">
        <v>41</v>
      </c>
      <c r="H5003" s="87" t="s">
        <v>2369</v>
      </c>
      <c r="I5003" s="87" t="s">
        <v>1366</v>
      </c>
      <c r="J5003" s="87">
        <v>846.37</v>
      </c>
      <c r="K5003" s="87"/>
      <c r="L5003" s="87">
        <v>1193.1099999999999</v>
      </c>
      <c r="M5003" s="88">
        <v>42220</v>
      </c>
      <c r="N5003" s="87"/>
      <c r="O5003" s="88"/>
      <c r="P5003" s="87"/>
      <c r="Q5003" s="87"/>
      <c r="R5003" s="87"/>
      <c r="S5003" s="87" t="s">
        <v>16626</v>
      </c>
      <c r="T5003" s="87" t="s">
        <v>36</v>
      </c>
      <c r="U5003" s="10" t="s">
        <v>404</v>
      </c>
      <c r="V5003" s="15">
        <v>42541</v>
      </c>
      <c r="W5003" s="10" t="s">
        <v>404</v>
      </c>
      <c r="X5003" s="89" t="s">
        <v>20476</v>
      </c>
    </row>
    <row r="5004" spans="1:24" s="90" customFormat="1" ht="21" customHeight="1" x14ac:dyDescent="0.3">
      <c r="A5004" s="86">
        <v>501985816</v>
      </c>
      <c r="B5004" s="86">
        <v>503909</v>
      </c>
      <c r="C5004" s="87" t="s">
        <v>2467</v>
      </c>
      <c r="D5004" s="87" t="s">
        <v>2350</v>
      </c>
      <c r="E5004" s="86">
        <v>1464</v>
      </c>
      <c r="F5004" s="87" t="s">
        <v>19617</v>
      </c>
      <c r="G5004" s="87" t="s">
        <v>41</v>
      </c>
      <c r="H5004" s="87" t="s">
        <v>2352</v>
      </c>
      <c r="I5004" s="87" t="s">
        <v>1220</v>
      </c>
      <c r="J5004" s="87">
        <v>1552.97</v>
      </c>
      <c r="K5004" s="87"/>
      <c r="L5004" s="87">
        <v>1748.53</v>
      </c>
      <c r="M5004" s="88">
        <v>42166</v>
      </c>
      <c r="N5004" s="87"/>
      <c r="O5004" s="88"/>
      <c r="P5004" s="87"/>
      <c r="Q5004" s="87"/>
      <c r="R5004" s="87"/>
      <c r="S5004" s="87" t="s">
        <v>17172</v>
      </c>
      <c r="T5004" s="87" t="s">
        <v>36</v>
      </c>
      <c r="U5004" s="10" t="s">
        <v>404</v>
      </c>
      <c r="V5004" s="15">
        <v>42541</v>
      </c>
      <c r="W5004" s="10" t="s">
        <v>404</v>
      </c>
      <c r="X5004" s="89" t="s">
        <v>20477</v>
      </c>
    </row>
    <row r="5005" spans="1:24" s="90" customFormat="1" ht="21" customHeight="1" x14ac:dyDescent="0.3">
      <c r="A5005" s="86">
        <v>508377943</v>
      </c>
      <c r="B5005" s="86">
        <v>507612</v>
      </c>
      <c r="C5005" s="87" t="s">
        <v>18164</v>
      </c>
      <c r="D5005" s="87" t="s">
        <v>2350</v>
      </c>
      <c r="E5005" s="86">
        <v>912</v>
      </c>
      <c r="F5005" s="87" t="s">
        <v>18165</v>
      </c>
      <c r="G5005" s="87" t="s">
        <v>2476</v>
      </c>
      <c r="H5005" s="87" t="s">
        <v>19922</v>
      </c>
      <c r="I5005" s="87" t="s">
        <v>8699</v>
      </c>
      <c r="J5005" s="87">
        <v>2094.5700000000002</v>
      </c>
      <c r="K5005" s="87"/>
      <c r="L5005" s="87"/>
      <c r="M5005" s="88"/>
      <c r="N5005" s="87">
        <v>0</v>
      </c>
      <c r="O5005" s="88"/>
      <c r="P5005" s="87"/>
      <c r="Q5005" s="87"/>
      <c r="R5005" s="87"/>
      <c r="S5005" s="87" t="s">
        <v>16732</v>
      </c>
      <c r="T5005" s="87" t="s">
        <v>36</v>
      </c>
      <c r="U5005" s="10" t="s">
        <v>404</v>
      </c>
      <c r="V5005" s="15">
        <v>42541</v>
      </c>
      <c r="W5005" s="10" t="s">
        <v>404</v>
      </c>
      <c r="X5005" s="89" t="s">
        <v>20478</v>
      </c>
    </row>
    <row r="5006" spans="1:24" s="90" customFormat="1" ht="21" customHeight="1" x14ac:dyDescent="0.3">
      <c r="A5006" s="86">
        <v>502446285</v>
      </c>
      <c r="B5006" s="86">
        <v>511936</v>
      </c>
      <c r="C5006" s="87" t="s">
        <v>18175</v>
      </c>
      <c r="D5006" s="87" t="s">
        <v>2350</v>
      </c>
      <c r="E5006" s="86">
        <v>686</v>
      </c>
      <c r="F5006" s="87" t="s">
        <v>18176</v>
      </c>
      <c r="G5006" s="87" t="s">
        <v>427</v>
      </c>
      <c r="H5006" s="87"/>
      <c r="I5006" s="87" t="s">
        <v>2744</v>
      </c>
      <c r="J5006" s="87">
        <v>286.89</v>
      </c>
      <c r="K5006" s="87"/>
      <c r="L5006" s="87">
        <v>538.42999999999995</v>
      </c>
      <c r="M5006" s="88">
        <v>40816</v>
      </c>
      <c r="N5006" s="87">
        <v>0</v>
      </c>
      <c r="O5006" s="88"/>
      <c r="P5006" s="87"/>
      <c r="Q5006" s="87"/>
      <c r="R5006" s="87"/>
      <c r="S5006" s="87" t="s">
        <v>17060</v>
      </c>
      <c r="T5006" s="87" t="s">
        <v>36</v>
      </c>
      <c r="U5006" s="10" t="s">
        <v>404</v>
      </c>
      <c r="V5006" s="15">
        <v>42541</v>
      </c>
      <c r="W5006" s="10" t="s">
        <v>404</v>
      </c>
      <c r="X5006" s="89" t="s">
        <v>20479</v>
      </c>
    </row>
    <row r="5007" spans="1:24" s="90" customFormat="1" ht="21" customHeight="1" x14ac:dyDescent="0.3">
      <c r="A5007" s="86">
        <v>118574558</v>
      </c>
      <c r="B5007" s="86">
        <v>522227</v>
      </c>
      <c r="C5007" s="87" t="s">
        <v>19002</v>
      </c>
      <c r="D5007" s="87" t="s">
        <v>2350</v>
      </c>
      <c r="E5007" s="86">
        <v>801</v>
      </c>
      <c r="F5007" s="87" t="s">
        <v>19003</v>
      </c>
      <c r="G5007" s="87" t="s">
        <v>41</v>
      </c>
      <c r="H5007" s="87" t="s">
        <v>2354</v>
      </c>
      <c r="I5007" s="87" t="s">
        <v>2401</v>
      </c>
      <c r="J5007" s="87">
        <v>504.29</v>
      </c>
      <c r="K5007" s="87"/>
      <c r="L5007" s="87">
        <v>511.72</v>
      </c>
      <c r="M5007" s="88">
        <v>40959</v>
      </c>
      <c r="N5007" s="87"/>
      <c r="O5007" s="88"/>
      <c r="P5007" s="87"/>
      <c r="Q5007" s="87"/>
      <c r="R5007" s="87"/>
      <c r="S5007" s="87" t="s">
        <v>18683</v>
      </c>
      <c r="T5007" s="87" t="s">
        <v>36</v>
      </c>
      <c r="U5007" s="10" t="s">
        <v>404</v>
      </c>
      <c r="V5007" s="15">
        <v>42541</v>
      </c>
      <c r="W5007" s="10" t="s">
        <v>404</v>
      </c>
      <c r="X5007" s="89" t="s">
        <v>20480</v>
      </c>
    </row>
    <row r="5008" spans="1:24" s="90" customFormat="1" ht="21" customHeight="1" x14ac:dyDescent="0.3">
      <c r="A5008" s="86">
        <v>188440640</v>
      </c>
      <c r="B5008" s="86">
        <v>531915</v>
      </c>
      <c r="C5008" s="87" t="s">
        <v>18202</v>
      </c>
      <c r="D5008" s="87" t="s">
        <v>2350</v>
      </c>
      <c r="E5008" s="86">
        <v>761</v>
      </c>
      <c r="F5008" s="87" t="s">
        <v>18203</v>
      </c>
      <c r="G5008" s="87" t="s">
        <v>419</v>
      </c>
      <c r="H5008" s="87"/>
      <c r="I5008" s="87" t="s">
        <v>2667</v>
      </c>
      <c r="J5008" s="87">
        <v>434.31</v>
      </c>
      <c r="K5008" s="87"/>
      <c r="L5008" s="87">
        <v>437.79</v>
      </c>
      <c r="M5008" s="88">
        <v>40912</v>
      </c>
      <c r="N5008" s="87"/>
      <c r="O5008" s="88"/>
      <c r="P5008" s="87"/>
      <c r="Q5008" s="87"/>
      <c r="R5008" s="87"/>
      <c r="S5008" s="87" t="s">
        <v>18204</v>
      </c>
      <c r="T5008" s="87" t="s">
        <v>36</v>
      </c>
      <c r="U5008" s="10" t="s">
        <v>404</v>
      </c>
      <c r="V5008" s="15">
        <v>42541</v>
      </c>
      <c r="W5008" s="10" t="s">
        <v>404</v>
      </c>
      <c r="X5008" s="89" t="s">
        <v>20481</v>
      </c>
    </row>
    <row r="5009" spans="1:24" s="90" customFormat="1" ht="21" customHeight="1" x14ac:dyDescent="0.3">
      <c r="A5009" s="86">
        <v>501830898</v>
      </c>
      <c r="B5009" s="86">
        <v>536174</v>
      </c>
      <c r="C5009" s="87" t="s">
        <v>17665</v>
      </c>
      <c r="D5009" s="87" t="s">
        <v>2350</v>
      </c>
      <c r="E5009" s="86">
        <v>469</v>
      </c>
      <c r="F5009" s="87" t="s">
        <v>17666</v>
      </c>
      <c r="G5009" s="87" t="s">
        <v>30</v>
      </c>
      <c r="H5009" s="87" t="s">
        <v>70</v>
      </c>
      <c r="I5009" s="87" t="s">
        <v>71</v>
      </c>
      <c r="J5009" s="87">
        <v>185.39</v>
      </c>
      <c r="K5009" s="87"/>
      <c r="L5009" s="87"/>
      <c r="M5009" s="88"/>
      <c r="N5009" s="87">
        <v>250</v>
      </c>
      <c r="O5009" s="88"/>
      <c r="P5009" s="87"/>
      <c r="Q5009" s="87"/>
      <c r="R5009" s="87"/>
      <c r="S5009" s="87" t="s">
        <v>16126</v>
      </c>
      <c r="T5009" s="87" t="s">
        <v>36</v>
      </c>
      <c r="U5009" s="10" t="s">
        <v>404</v>
      </c>
      <c r="V5009" s="15">
        <v>42541</v>
      </c>
      <c r="W5009" s="10" t="s">
        <v>404</v>
      </c>
      <c r="X5009" s="89" t="s">
        <v>20482</v>
      </c>
    </row>
    <row r="5010" spans="1:24" s="90" customFormat="1" ht="21" customHeight="1" x14ac:dyDescent="0.3">
      <c r="A5010" s="86">
        <v>503703931</v>
      </c>
      <c r="B5010" s="86">
        <v>542093</v>
      </c>
      <c r="C5010" s="87" t="s">
        <v>2509</v>
      </c>
      <c r="D5010" s="87" t="s">
        <v>48</v>
      </c>
      <c r="E5010" s="86">
        <v>2697</v>
      </c>
      <c r="F5010" s="87" t="s">
        <v>17209</v>
      </c>
      <c r="G5010" s="87" t="s">
        <v>30</v>
      </c>
      <c r="H5010" s="87" t="s">
        <v>2354</v>
      </c>
      <c r="I5010" s="87" t="s">
        <v>2368</v>
      </c>
      <c r="J5010" s="87">
        <v>1410.96</v>
      </c>
      <c r="K5010" s="87"/>
      <c r="L5010" s="87">
        <v>2303.4899999999998</v>
      </c>
      <c r="M5010" s="88">
        <v>41801</v>
      </c>
      <c r="N5010" s="87"/>
      <c r="O5010" s="88"/>
      <c r="P5010" s="87"/>
      <c r="Q5010" s="87"/>
      <c r="R5010" s="87"/>
      <c r="S5010" s="87" t="s">
        <v>17210</v>
      </c>
      <c r="T5010" s="87" t="s">
        <v>36</v>
      </c>
      <c r="U5010" s="10" t="s">
        <v>404</v>
      </c>
      <c r="V5010" s="15">
        <v>42541</v>
      </c>
      <c r="W5010" s="10" t="s">
        <v>404</v>
      </c>
      <c r="X5010" s="89" t="s">
        <v>20483</v>
      </c>
    </row>
    <row r="5011" spans="1:24" s="90" customFormat="1" ht="21" customHeight="1" x14ac:dyDescent="0.3">
      <c r="A5011" s="86">
        <v>505705435</v>
      </c>
      <c r="B5011" s="86">
        <v>543741</v>
      </c>
      <c r="C5011" s="87" t="s">
        <v>17217</v>
      </c>
      <c r="D5011" s="87" t="s">
        <v>2350</v>
      </c>
      <c r="E5011" s="86">
        <v>1481</v>
      </c>
      <c r="F5011" s="87" t="s">
        <v>17218</v>
      </c>
      <c r="G5011" s="87" t="s">
        <v>30</v>
      </c>
      <c r="H5011" s="87" t="s">
        <v>2369</v>
      </c>
      <c r="I5011" s="87" t="s">
        <v>2370</v>
      </c>
      <c r="J5011" s="87">
        <v>300.74</v>
      </c>
      <c r="K5011" s="87"/>
      <c r="L5011" s="87">
        <v>311.06</v>
      </c>
      <c r="M5011" s="88">
        <v>41690</v>
      </c>
      <c r="N5011" s="87"/>
      <c r="O5011" s="88"/>
      <c r="P5011" s="87"/>
      <c r="Q5011" s="87"/>
      <c r="R5011" s="87"/>
      <c r="S5011" s="87" t="s">
        <v>17219</v>
      </c>
      <c r="T5011" s="87" t="s">
        <v>36</v>
      </c>
      <c r="U5011" s="10" t="s">
        <v>404</v>
      </c>
      <c r="V5011" s="15">
        <v>42541</v>
      </c>
      <c r="W5011" s="10" t="s">
        <v>404</v>
      </c>
      <c r="X5011" s="89" t="s">
        <v>20484</v>
      </c>
    </row>
    <row r="5012" spans="1:24" s="90" customFormat="1" ht="21" customHeight="1" x14ac:dyDescent="0.3">
      <c r="A5012" s="86">
        <v>504869418</v>
      </c>
      <c r="B5012" s="86">
        <v>560974</v>
      </c>
      <c r="C5012" s="87" t="s">
        <v>19196</v>
      </c>
      <c r="D5012" s="87" t="s">
        <v>2350</v>
      </c>
      <c r="E5012" s="86">
        <v>1079</v>
      </c>
      <c r="F5012" s="87" t="s">
        <v>19197</v>
      </c>
      <c r="G5012" s="87" t="s">
        <v>56</v>
      </c>
      <c r="H5012" s="87" t="s">
        <v>2372</v>
      </c>
      <c r="I5012" s="87" t="s">
        <v>2407</v>
      </c>
      <c r="J5012" s="87">
        <v>117.46</v>
      </c>
      <c r="K5012" s="87"/>
      <c r="L5012" s="87">
        <v>123.3</v>
      </c>
      <c r="M5012" s="88">
        <v>41250</v>
      </c>
      <c r="N5012" s="87">
        <v>0</v>
      </c>
      <c r="O5012" s="88"/>
      <c r="P5012" s="87"/>
      <c r="Q5012" s="87"/>
      <c r="R5012" s="87"/>
      <c r="S5012" s="87" t="s">
        <v>17099</v>
      </c>
      <c r="T5012" s="87" t="s">
        <v>36</v>
      </c>
      <c r="U5012" s="10" t="s">
        <v>404</v>
      </c>
      <c r="V5012" s="15">
        <v>42541</v>
      </c>
      <c r="W5012" s="10" t="s">
        <v>404</v>
      </c>
      <c r="X5012" s="89" t="s">
        <v>20485</v>
      </c>
    </row>
    <row r="5013" spans="1:24" s="90" customFormat="1" ht="21" customHeight="1" x14ac:dyDescent="0.3">
      <c r="A5013" s="86">
        <v>505384078</v>
      </c>
      <c r="B5013" s="86">
        <v>561551</v>
      </c>
      <c r="C5013" s="87" t="s">
        <v>19203</v>
      </c>
      <c r="D5013" s="87" t="s">
        <v>2350</v>
      </c>
      <c r="E5013" s="86">
        <v>876</v>
      </c>
      <c r="F5013" s="87" t="s">
        <v>19204</v>
      </c>
      <c r="G5013" s="87" t="s">
        <v>41</v>
      </c>
      <c r="H5013" s="87" t="s">
        <v>2354</v>
      </c>
      <c r="I5013" s="87" t="s">
        <v>2401</v>
      </c>
      <c r="J5013" s="87">
        <v>605.15</v>
      </c>
      <c r="K5013" s="87"/>
      <c r="L5013" s="87">
        <v>313.63</v>
      </c>
      <c r="M5013" s="88">
        <v>41051</v>
      </c>
      <c r="N5013" s="87">
        <v>7.05</v>
      </c>
      <c r="O5013" s="88">
        <v>42167</v>
      </c>
      <c r="P5013" s="87"/>
      <c r="Q5013" s="87"/>
      <c r="R5013" s="87"/>
      <c r="S5013" s="87" t="s">
        <v>19205</v>
      </c>
      <c r="T5013" s="87" t="s">
        <v>36</v>
      </c>
      <c r="U5013" s="10" t="s">
        <v>404</v>
      </c>
      <c r="V5013" s="15">
        <v>42541</v>
      </c>
      <c r="W5013" s="10" t="s">
        <v>404</v>
      </c>
      <c r="X5013" s="89" t="s">
        <v>20486</v>
      </c>
    </row>
    <row r="5014" spans="1:24" s="90" customFormat="1" ht="21" customHeight="1" x14ac:dyDescent="0.3">
      <c r="A5014" s="86">
        <v>503835196</v>
      </c>
      <c r="B5014" s="86">
        <v>562458</v>
      </c>
      <c r="C5014" s="87" t="s">
        <v>18329</v>
      </c>
      <c r="D5014" s="87" t="s">
        <v>2350</v>
      </c>
      <c r="E5014" s="86">
        <v>684</v>
      </c>
      <c r="F5014" s="87" t="s">
        <v>18330</v>
      </c>
      <c r="G5014" s="87" t="s">
        <v>41</v>
      </c>
      <c r="H5014" s="87" t="s">
        <v>2387</v>
      </c>
      <c r="I5014" s="87" t="s">
        <v>18331</v>
      </c>
      <c r="J5014" s="87">
        <v>109.06</v>
      </c>
      <c r="K5014" s="87"/>
      <c r="L5014" s="87">
        <v>127.83</v>
      </c>
      <c r="M5014" s="88">
        <v>40809</v>
      </c>
      <c r="N5014" s="87">
        <v>0</v>
      </c>
      <c r="O5014" s="88"/>
      <c r="P5014" s="87"/>
      <c r="Q5014" s="87"/>
      <c r="R5014" s="87"/>
      <c r="S5014" s="87" t="s">
        <v>17225</v>
      </c>
      <c r="T5014" s="87" t="s">
        <v>36</v>
      </c>
      <c r="U5014" s="10" t="s">
        <v>404</v>
      </c>
      <c r="V5014" s="15">
        <v>42541</v>
      </c>
      <c r="W5014" s="10" t="s">
        <v>404</v>
      </c>
      <c r="X5014" s="89" t="s">
        <v>20487</v>
      </c>
    </row>
    <row r="5015" spans="1:24" s="90" customFormat="1" ht="21" customHeight="1" x14ac:dyDescent="0.3">
      <c r="A5015" s="86">
        <v>507444078</v>
      </c>
      <c r="B5015" s="86">
        <v>565733</v>
      </c>
      <c r="C5015" s="87" t="s">
        <v>2544</v>
      </c>
      <c r="D5015" s="87" t="s">
        <v>28</v>
      </c>
      <c r="E5015" s="86">
        <v>1772</v>
      </c>
      <c r="F5015" s="87" t="s">
        <v>17324</v>
      </c>
      <c r="G5015" s="87" t="s">
        <v>86</v>
      </c>
      <c r="H5015" s="87" t="s">
        <v>2352</v>
      </c>
      <c r="I5015" s="87" t="s">
        <v>2367</v>
      </c>
      <c r="J5015" s="87">
        <v>408</v>
      </c>
      <c r="K5015" s="87"/>
      <c r="L5015" s="87">
        <v>842.81</v>
      </c>
      <c r="M5015" s="88">
        <v>41337</v>
      </c>
      <c r="N5015" s="87"/>
      <c r="O5015" s="88"/>
      <c r="P5015" s="87"/>
      <c r="Q5015" s="87"/>
      <c r="R5015" s="87"/>
      <c r="S5015" s="87"/>
      <c r="T5015" s="87" t="s">
        <v>36</v>
      </c>
      <c r="U5015" s="10" t="s">
        <v>404</v>
      </c>
      <c r="V5015" s="15">
        <v>42541</v>
      </c>
      <c r="W5015" s="10" t="s">
        <v>404</v>
      </c>
      <c r="X5015" s="89" t="s">
        <v>20488</v>
      </c>
    </row>
    <row r="5016" spans="1:24" s="90" customFormat="1" ht="21" customHeight="1" x14ac:dyDescent="0.3">
      <c r="A5016" s="86">
        <v>507980638</v>
      </c>
      <c r="B5016" s="86">
        <v>566115</v>
      </c>
      <c r="C5016" s="87" t="s">
        <v>18360</v>
      </c>
      <c r="D5016" s="87" t="s">
        <v>2350</v>
      </c>
      <c r="E5016" s="86">
        <v>981</v>
      </c>
      <c r="F5016" s="87" t="s">
        <v>18361</v>
      </c>
      <c r="G5016" s="87">
        <v>3</v>
      </c>
      <c r="H5016" s="87"/>
      <c r="I5016" s="87" t="s">
        <v>1361</v>
      </c>
      <c r="J5016" s="87">
        <v>151.16999999999999</v>
      </c>
      <c r="K5016" s="87"/>
      <c r="L5016" s="87">
        <v>155.85</v>
      </c>
      <c r="M5016" s="88">
        <v>41155</v>
      </c>
      <c r="N5016" s="87"/>
      <c r="O5016" s="88"/>
      <c r="P5016" s="87"/>
      <c r="Q5016" s="87"/>
      <c r="R5016" s="87"/>
      <c r="S5016" s="87" t="s">
        <v>16110</v>
      </c>
      <c r="T5016" s="87" t="s">
        <v>36</v>
      </c>
      <c r="U5016" s="10" t="s">
        <v>404</v>
      </c>
      <c r="V5016" s="15">
        <v>42541</v>
      </c>
      <c r="W5016" s="10" t="s">
        <v>404</v>
      </c>
      <c r="X5016" s="89" t="s">
        <v>20489</v>
      </c>
    </row>
    <row r="5017" spans="1:24" s="90" customFormat="1" ht="21" customHeight="1" x14ac:dyDescent="0.3">
      <c r="A5017" s="86">
        <v>502453230</v>
      </c>
      <c r="B5017" s="86">
        <v>567678</v>
      </c>
      <c r="C5017" s="87" t="s">
        <v>19257</v>
      </c>
      <c r="D5017" s="87" t="s">
        <v>2350</v>
      </c>
      <c r="E5017" s="86">
        <v>564</v>
      </c>
      <c r="F5017" s="87" t="s">
        <v>19258</v>
      </c>
      <c r="G5017" s="87" t="s">
        <v>41</v>
      </c>
      <c r="H5017" s="87" t="s">
        <v>2387</v>
      </c>
      <c r="I5017" s="87" t="s">
        <v>19932</v>
      </c>
      <c r="J5017" s="87">
        <v>500.95</v>
      </c>
      <c r="K5017" s="87"/>
      <c r="L5017" s="87">
        <v>605.91</v>
      </c>
      <c r="M5017" s="88">
        <v>40644</v>
      </c>
      <c r="N5017" s="87"/>
      <c r="O5017" s="88"/>
      <c r="P5017" s="87"/>
      <c r="Q5017" s="87"/>
      <c r="R5017" s="87"/>
      <c r="S5017" s="87" t="s">
        <v>19259</v>
      </c>
      <c r="T5017" s="87" t="s">
        <v>36</v>
      </c>
      <c r="U5017" s="10" t="s">
        <v>404</v>
      </c>
      <c r="V5017" s="15">
        <v>42541</v>
      </c>
      <c r="W5017" s="10" t="s">
        <v>404</v>
      </c>
      <c r="X5017" s="89" t="s">
        <v>20490</v>
      </c>
    </row>
    <row r="5018" spans="1:24" s="90" customFormat="1" ht="21" customHeight="1" x14ac:dyDescent="0.3">
      <c r="A5018" s="86">
        <v>508168961</v>
      </c>
      <c r="B5018" s="86">
        <v>567916</v>
      </c>
      <c r="C5018" s="87" t="s">
        <v>19260</v>
      </c>
      <c r="D5018" s="87" t="s">
        <v>2350</v>
      </c>
      <c r="E5018" s="86">
        <v>568</v>
      </c>
      <c r="F5018" s="87" t="s">
        <v>19261</v>
      </c>
      <c r="G5018" s="87" t="s">
        <v>41</v>
      </c>
      <c r="H5018" s="87" t="s">
        <v>2387</v>
      </c>
      <c r="I5018" s="87" t="s">
        <v>1433</v>
      </c>
      <c r="J5018" s="87">
        <v>325.87</v>
      </c>
      <c r="K5018" s="87"/>
      <c r="L5018" s="87">
        <v>342.33</v>
      </c>
      <c r="M5018" s="88">
        <v>40648</v>
      </c>
      <c r="N5018" s="87"/>
      <c r="O5018" s="88"/>
      <c r="P5018" s="87"/>
      <c r="Q5018" s="87"/>
      <c r="R5018" s="87"/>
      <c r="S5018" s="87" t="s">
        <v>17223</v>
      </c>
      <c r="T5018" s="87" t="s">
        <v>36</v>
      </c>
      <c r="U5018" s="10" t="s">
        <v>404</v>
      </c>
      <c r="V5018" s="15">
        <v>42541</v>
      </c>
      <c r="W5018" s="10" t="s">
        <v>404</v>
      </c>
      <c r="X5018" s="89" t="s">
        <v>20491</v>
      </c>
    </row>
    <row r="5019" spans="1:24" s="90" customFormat="1" ht="21" customHeight="1" x14ac:dyDescent="0.3">
      <c r="A5019" s="86">
        <v>505278405</v>
      </c>
      <c r="B5019" s="86">
        <v>570981</v>
      </c>
      <c r="C5019" s="87" t="s">
        <v>19302</v>
      </c>
      <c r="D5019" s="87" t="s">
        <v>2350</v>
      </c>
      <c r="E5019" s="86">
        <v>497</v>
      </c>
      <c r="F5019" s="87" t="s">
        <v>19303</v>
      </c>
      <c r="G5019" s="87" t="s">
        <v>30</v>
      </c>
      <c r="H5019" s="87" t="s">
        <v>2354</v>
      </c>
      <c r="I5019" s="87" t="s">
        <v>2368</v>
      </c>
      <c r="J5019" s="87">
        <v>427.73</v>
      </c>
      <c r="K5019" s="87"/>
      <c r="L5019" s="87">
        <v>443.39</v>
      </c>
      <c r="M5019" s="88">
        <v>40553</v>
      </c>
      <c r="N5019" s="87">
        <v>0</v>
      </c>
      <c r="O5019" s="88"/>
      <c r="P5019" s="87"/>
      <c r="Q5019" s="87"/>
      <c r="R5019" s="87"/>
      <c r="S5019" s="87" t="s">
        <v>18482</v>
      </c>
      <c r="T5019" s="87" t="s">
        <v>36</v>
      </c>
      <c r="U5019" s="10" t="s">
        <v>404</v>
      </c>
      <c r="V5019" s="15">
        <v>42541</v>
      </c>
      <c r="W5019" s="10" t="s">
        <v>404</v>
      </c>
      <c r="X5019" s="89" t="s">
        <v>20492</v>
      </c>
    </row>
    <row r="5020" spans="1:24" s="90" customFormat="1" ht="21" customHeight="1" x14ac:dyDescent="0.3">
      <c r="A5020" s="86">
        <v>506374041</v>
      </c>
      <c r="B5020" s="86">
        <v>572972</v>
      </c>
      <c r="C5020" s="87" t="s">
        <v>18424</v>
      </c>
      <c r="D5020" s="87" t="s">
        <v>2350</v>
      </c>
      <c r="E5020" s="86">
        <v>287</v>
      </c>
      <c r="F5020" s="87" t="s">
        <v>18425</v>
      </c>
      <c r="G5020" s="87" t="s">
        <v>56</v>
      </c>
      <c r="H5020" s="87" t="s">
        <v>2372</v>
      </c>
      <c r="I5020" s="87" t="s">
        <v>17329</v>
      </c>
      <c r="J5020" s="87">
        <v>397.32</v>
      </c>
      <c r="K5020" s="87"/>
      <c r="L5020" s="87">
        <v>406.06</v>
      </c>
      <c r="M5020" s="88">
        <v>40144</v>
      </c>
      <c r="N5020" s="87"/>
      <c r="O5020" s="88"/>
      <c r="P5020" s="87"/>
      <c r="Q5020" s="87"/>
      <c r="R5020" s="87"/>
      <c r="S5020" s="87" t="s">
        <v>16111</v>
      </c>
      <c r="T5020" s="87" t="s">
        <v>36</v>
      </c>
      <c r="U5020" s="10" t="s">
        <v>404</v>
      </c>
      <c r="V5020" s="15">
        <v>42541</v>
      </c>
      <c r="W5020" s="10" t="s">
        <v>404</v>
      </c>
      <c r="X5020" s="89" t="s">
        <v>20493</v>
      </c>
    </row>
    <row r="5021" spans="1:24" s="90" customFormat="1" ht="21" customHeight="1" x14ac:dyDescent="0.3">
      <c r="A5021" s="86">
        <v>509290140</v>
      </c>
      <c r="B5021" s="86">
        <v>577004</v>
      </c>
      <c r="C5021" s="87" t="s">
        <v>2564</v>
      </c>
      <c r="D5021" s="87" t="s">
        <v>28</v>
      </c>
      <c r="E5021" s="86">
        <v>1748</v>
      </c>
      <c r="F5021" s="87" t="s">
        <v>17388</v>
      </c>
      <c r="G5021" s="87" t="s">
        <v>30</v>
      </c>
      <c r="H5021" s="87" t="s">
        <v>2354</v>
      </c>
      <c r="I5021" s="87" t="s">
        <v>2401</v>
      </c>
      <c r="J5021" s="87">
        <v>2497.98</v>
      </c>
      <c r="K5021" s="87"/>
      <c r="L5021" s="87">
        <v>2922.26</v>
      </c>
      <c r="M5021" s="88">
        <v>41281</v>
      </c>
      <c r="N5021" s="87"/>
      <c r="O5021" s="88"/>
      <c r="P5021" s="87"/>
      <c r="Q5021" s="87"/>
      <c r="R5021" s="87"/>
      <c r="S5021" s="87" t="s">
        <v>16682</v>
      </c>
      <c r="T5021" s="87" t="s">
        <v>36</v>
      </c>
      <c r="U5021" s="10" t="s">
        <v>404</v>
      </c>
      <c r="V5021" s="15">
        <v>42541</v>
      </c>
      <c r="W5021" s="10" t="s">
        <v>404</v>
      </c>
      <c r="X5021" s="89" t="s">
        <v>20494</v>
      </c>
    </row>
    <row r="5022" spans="1:24" s="90" customFormat="1" ht="21" customHeight="1" x14ac:dyDescent="0.3">
      <c r="A5022" s="86">
        <v>508273528</v>
      </c>
      <c r="B5022" s="86">
        <v>599156</v>
      </c>
      <c r="C5022" s="87" t="s">
        <v>17827</v>
      </c>
      <c r="D5022" s="87" t="s">
        <v>2350</v>
      </c>
      <c r="E5022" s="86">
        <v>1576</v>
      </c>
      <c r="F5022" s="87" t="s">
        <v>17828</v>
      </c>
      <c r="G5022" s="87" t="s">
        <v>41</v>
      </c>
      <c r="H5022" s="87" t="s">
        <v>2369</v>
      </c>
      <c r="I5022" s="87" t="s">
        <v>2370</v>
      </c>
      <c r="J5022" s="87">
        <v>452.77</v>
      </c>
      <c r="K5022" s="87"/>
      <c r="L5022" s="87"/>
      <c r="M5022" s="88"/>
      <c r="N5022" s="87"/>
      <c r="O5022" s="88"/>
      <c r="P5022" s="87"/>
      <c r="Q5022" s="87"/>
      <c r="R5022" s="87"/>
      <c r="S5022" s="87" t="s">
        <v>17829</v>
      </c>
      <c r="T5022" s="87" t="s">
        <v>36</v>
      </c>
      <c r="U5022" s="10" t="s">
        <v>404</v>
      </c>
      <c r="V5022" s="15">
        <v>42541</v>
      </c>
      <c r="W5022" s="10" t="s">
        <v>404</v>
      </c>
      <c r="X5022" s="89" t="s">
        <v>20495</v>
      </c>
    </row>
    <row r="5023" spans="1:24" s="90" customFormat="1" ht="21" customHeight="1" x14ac:dyDescent="0.3">
      <c r="A5023" s="86">
        <v>511234090</v>
      </c>
      <c r="B5023" s="86">
        <v>612916</v>
      </c>
      <c r="C5023" s="87" t="s">
        <v>17869</v>
      </c>
      <c r="D5023" s="87" t="s">
        <v>2350</v>
      </c>
      <c r="E5023" s="86">
        <v>451</v>
      </c>
      <c r="F5023" s="87" t="s">
        <v>17870</v>
      </c>
      <c r="G5023" s="87" t="s">
        <v>30</v>
      </c>
      <c r="H5023" s="87" t="s">
        <v>2354</v>
      </c>
      <c r="I5023" s="87" t="s">
        <v>1970</v>
      </c>
      <c r="J5023" s="87">
        <v>266</v>
      </c>
      <c r="K5023" s="87"/>
      <c r="L5023" s="87">
        <v>278.24</v>
      </c>
      <c r="M5023" s="88">
        <v>40448</v>
      </c>
      <c r="N5023" s="87"/>
      <c r="O5023" s="88"/>
      <c r="P5023" s="87"/>
      <c r="Q5023" s="87"/>
      <c r="R5023" s="87"/>
      <c r="S5023" s="87" t="s">
        <v>17871</v>
      </c>
      <c r="T5023" s="87" t="s">
        <v>36</v>
      </c>
      <c r="U5023" s="10" t="s">
        <v>404</v>
      </c>
      <c r="V5023" s="15">
        <v>42541</v>
      </c>
      <c r="W5023" s="10" t="s">
        <v>404</v>
      </c>
      <c r="X5023" s="89" t="s">
        <v>20496</v>
      </c>
    </row>
    <row r="5024" spans="1:24" s="90" customFormat="1" ht="21" customHeight="1" x14ac:dyDescent="0.3">
      <c r="A5024" s="86">
        <v>504336002</v>
      </c>
      <c r="B5024" s="86">
        <v>613996</v>
      </c>
      <c r="C5024" s="87" t="s">
        <v>17876</v>
      </c>
      <c r="D5024" s="87" t="s">
        <v>2350</v>
      </c>
      <c r="E5024" s="86">
        <v>1377</v>
      </c>
      <c r="F5024" s="87" t="s">
        <v>17877</v>
      </c>
      <c r="G5024" s="87" t="s">
        <v>30</v>
      </c>
      <c r="H5024" s="87" t="s">
        <v>2354</v>
      </c>
      <c r="I5024" s="87" t="s">
        <v>2375</v>
      </c>
      <c r="J5024" s="87">
        <v>383.59</v>
      </c>
      <c r="K5024" s="87"/>
      <c r="L5024" s="87">
        <v>428.86</v>
      </c>
      <c r="M5024" s="88">
        <v>41568</v>
      </c>
      <c r="N5024" s="87"/>
      <c r="O5024" s="88"/>
      <c r="P5024" s="87"/>
      <c r="Q5024" s="87"/>
      <c r="R5024" s="87"/>
      <c r="S5024" s="87" t="s">
        <v>16204</v>
      </c>
      <c r="T5024" s="87" t="s">
        <v>36</v>
      </c>
      <c r="U5024" s="10" t="s">
        <v>404</v>
      </c>
      <c r="V5024" s="15">
        <v>42541</v>
      </c>
      <c r="W5024" s="10" t="s">
        <v>404</v>
      </c>
      <c r="X5024" s="89" t="s">
        <v>20497</v>
      </c>
    </row>
    <row r="5025" spans="1:24" s="90" customFormat="1" ht="21" customHeight="1" x14ac:dyDescent="0.3">
      <c r="A5025" s="86">
        <v>505279584</v>
      </c>
      <c r="B5025" s="86">
        <v>545294</v>
      </c>
      <c r="C5025" s="87" t="s">
        <v>19134</v>
      </c>
      <c r="D5025" s="87" t="s">
        <v>2350</v>
      </c>
      <c r="E5025" s="86">
        <v>156</v>
      </c>
      <c r="F5025" s="87" t="s">
        <v>19135</v>
      </c>
      <c r="G5025" s="87" t="s">
        <v>419</v>
      </c>
      <c r="H5025" s="87"/>
      <c r="I5025" s="87" t="s">
        <v>1138</v>
      </c>
      <c r="J5025" s="87">
        <v>665.31</v>
      </c>
      <c r="K5025" s="87"/>
      <c r="L5025" s="87"/>
      <c r="M5025" s="88"/>
      <c r="N5025" s="87">
        <v>0</v>
      </c>
      <c r="O5025" s="88" t="s">
        <v>34</v>
      </c>
      <c r="P5025" s="87">
        <v>0</v>
      </c>
      <c r="Q5025" s="87">
        <v>110</v>
      </c>
      <c r="R5025" s="87"/>
      <c r="S5025" s="87" t="s">
        <v>16196</v>
      </c>
      <c r="T5025" s="87" t="s">
        <v>36</v>
      </c>
      <c r="U5025" s="10" t="s">
        <v>404</v>
      </c>
      <c r="V5025" s="15">
        <v>42541</v>
      </c>
      <c r="W5025" s="10" t="s">
        <v>404</v>
      </c>
      <c r="X5025" s="89" t="s">
        <v>20498</v>
      </c>
    </row>
    <row r="5026" spans="1:24" s="90" customFormat="1" ht="21" customHeight="1" x14ac:dyDescent="0.3">
      <c r="A5026" s="86">
        <v>503729310</v>
      </c>
      <c r="B5026" s="86">
        <v>423756</v>
      </c>
      <c r="C5026" s="17" t="s">
        <v>18617</v>
      </c>
      <c r="D5026" s="87" t="s">
        <v>28</v>
      </c>
      <c r="E5026" s="86">
        <v>1532</v>
      </c>
      <c r="F5026" s="87" t="s">
        <v>18618</v>
      </c>
      <c r="G5026" s="87" t="s">
        <v>56</v>
      </c>
      <c r="H5026" s="87" t="s">
        <v>2354</v>
      </c>
      <c r="I5026" s="87" t="s">
        <v>32</v>
      </c>
      <c r="J5026" s="87">
        <v>1167.33</v>
      </c>
      <c r="K5026" s="87"/>
      <c r="L5026" s="87">
        <v>1375.69</v>
      </c>
      <c r="M5026" s="88">
        <v>40868</v>
      </c>
      <c r="N5026" s="87">
        <v>0</v>
      </c>
      <c r="O5026" s="88"/>
      <c r="P5026" s="87"/>
      <c r="Q5026" s="87"/>
      <c r="R5026" s="87"/>
      <c r="S5026" s="87" t="s">
        <v>18117</v>
      </c>
      <c r="T5026" s="87" t="s">
        <v>36</v>
      </c>
      <c r="U5026" s="10" t="s">
        <v>404</v>
      </c>
      <c r="V5026" s="15">
        <v>42541</v>
      </c>
      <c r="W5026" s="10" t="s">
        <v>404</v>
      </c>
      <c r="X5026" s="89" t="s">
        <v>20499</v>
      </c>
    </row>
    <row r="5027" spans="1:24" s="90" customFormat="1" ht="21" customHeight="1" x14ac:dyDescent="0.3">
      <c r="A5027" s="86">
        <v>502795441</v>
      </c>
      <c r="B5027" s="86">
        <v>427079</v>
      </c>
      <c r="C5027" s="87" t="s">
        <v>18640</v>
      </c>
      <c r="D5027" s="87" t="s">
        <v>2350</v>
      </c>
      <c r="E5027" s="86">
        <v>281</v>
      </c>
      <c r="F5027" s="87" t="s">
        <v>18641</v>
      </c>
      <c r="G5027" s="87" t="s">
        <v>41</v>
      </c>
      <c r="H5027" s="87" t="s">
        <v>2354</v>
      </c>
      <c r="I5027" s="87" t="s">
        <v>2355</v>
      </c>
      <c r="J5027" s="87">
        <v>622.41</v>
      </c>
      <c r="K5027" s="87"/>
      <c r="L5027" s="87">
        <v>664.28</v>
      </c>
      <c r="M5027" s="88">
        <v>40133</v>
      </c>
      <c r="N5027" s="87">
        <v>0</v>
      </c>
      <c r="O5027" s="88"/>
      <c r="P5027" s="87"/>
      <c r="Q5027" s="87"/>
      <c r="R5027" s="87"/>
      <c r="S5027" s="87" t="s">
        <v>18117</v>
      </c>
      <c r="T5027" s="87" t="s">
        <v>36</v>
      </c>
      <c r="U5027" s="10" t="s">
        <v>404</v>
      </c>
      <c r="V5027" s="15">
        <v>42541</v>
      </c>
      <c r="W5027" s="10" t="s">
        <v>404</v>
      </c>
      <c r="X5027" s="89" t="s">
        <v>20500</v>
      </c>
    </row>
    <row r="5028" spans="1:24" s="90" customFormat="1" ht="21" customHeight="1" x14ac:dyDescent="0.3">
      <c r="A5028" s="86">
        <v>503754463</v>
      </c>
      <c r="B5028" s="86">
        <v>431175</v>
      </c>
      <c r="C5028" s="87" t="s">
        <v>2405</v>
      </c>
      <c r="D5028" s="87" t="s">
        <v>48</v>
      </c>
      <c r="E5028" s="86">
        <v>2830</v>
      </c>
      <c r="F5028" s="87" t="s">
        <v>16856</v>
      </c>
      <c r="G5028" s="87" t="s">
        <v>30</v>
      </c>
      <c r="H5028" s="87" t="s">
        <v>2352</v>
      </c>
      <c r="I5028" s="87" t="s">
        <v>2353</v>
      </c>
      <c r="J5028" s="87">
        <v>1583.35</v>
      </c>
      <c r="K5028" s="87"/>
      <c r="L5028" s="87">
        <v>2046.56</v>
      </c>
      <c r="M5028" s="88">
        <v>42013</v>
      </c>
      <c r="N5028" s="87"/>
      <c r="O5028" s="88"/>
      <c r="P5028" s="87"/>
      <c r="Q5028" s="87"/>
      <c r="R5028" s="87"/>
      <c r="S5028" s="87" t="s">
        <v>20241</v>
      </c>
      <c r="T5028" s="87" t="s">
        <v>36</v>
      </c>
      <c r="U5028" s="10" t="s">
        <v>404</v>
      </c>
      <c r="V5028" s="15">
        <v>42541</v>
      </c>
      <c r="W5028" s="10" t="s">
        <v>404</v>
      </c>
      <c r="X5028" s="89" t="s">
        <v>20501</v>
      </c>
    </row>
    <row r="5029" spans="1:24" s="90" customFormat="1" ht="21" customHeight="1" x14ac:dyDescent="0.3">
      <c r="A5029" s="86">
        <v>507088913</v>
      </c>
      <c r="B5029" s="86">
        <v>463711</v>
      </c>
      <c r="C5029" s="87" t="s">
        <v>18755</v>
      </c>
      <c r="D5029" s="87" t="s">
        <v>2350</v>
      </c>
      <c r="E5029" s="86">
        <v>398</v>
      </c>
      <c r="F5029" s="87" t="s">
        <v>18756</v>
      </c>
      <c r="G5029" s="87" t="s">
        <v>41</v>
      </c>
      <c r="H5029" s="87" t="s">
        <v>2369</v>
      </c>
      <c r="I5029" s="87" t="s">
        <v>201</v>
      </c>
      <c r="J5029" s="87">
        <v>407.06</v>
      </c>
      <c r="K5029" s="87"/>
      <c r="L5029" s="87">
        <v>539.75</v>
      </c>
      <c r="M5029" s="88">
        <v>40359</v>
      </c>
      <c r="N5029" s="87">
        <v>0</v>
      </c>
      <c r="O5029" s="88"/>
      <c r="P5029" s="87"/>
      <c r="Q5029" s="87"/>
      <c r="R5029" s="87"/>
      <c r="S5029" s="87" t="s">
        <v>2939</v>
      </c>
      <c r="T5029" s="87" t="s">
        <v>36</v>
      </c>
      <c r="U5029" s="10" t="s">
        <v>404</v>
      </c>
      <c r="V5029" s="15">
        <v>42541</v>
      </c>
      <c r="W5029" s="10" t="s">
        <v>404</v>
      </c>
      <c r="X5029" s="89" t="s">
        <v>20502</v>
      </c>
    </row>
    <row r="5030" spans="1:24" s="90" customFormat="1" ht="21" customHeight="1" x14ac:dyDescent="0.3">
      <c r="A5030" s="86">
        <v>507893670</v>
      </c>
      <c r="B5030" s="86">
        <v>474468</v>
      </c>
      <c r="C5030" s="87" t="s">
        <v>17565</v>
      </c>
      <c r="D5030" s="87" t="s">
        <v>2350</v>
      </c>
      <c r="E5030" s="86">
        <v>958</v>
      </c>
      <c r="F5030" s="87" t="s">
        <v>17566</v>
      </c>
      <c r="G5030" s="87" t="s">
        <v>30</v>
      </c>
      <c r="H5030" s="87" t="s">
        <v>2352</v>
      </c>
      <c r="I5030" s="87" t="s">
        <v>2382</v>
      </c>
      <c r="J5030" s="87">
        <v>304.18</v>
      </c>
      <c r="K5030" s="87"/>
      <c r="L5030" s="87">
        <v>311.10000000000002</v>
      </c>
      <c r="M5030" s="88">
        <v>41117</v>
      </c>
      <c r="N5030" s="87"/>
      <c r="O5030" s="88"/>
      <c r="P5030" s="87"/>
      <c r="Q5030" s="87"/>
      <c r="R5030" s="87"/>
      <c r="S5030" s="87" t="s">
        <v>16817</v>
      </c>
      <c r="T5030" s="87" t="s">
        <v>36</v>
      </c>
      <c r="U5030" s="10" t="s">
        <v>404</v>
      </c>
      <c r="V5030" s="15">
        <v>42541</v>
      </c>
      <c r="W5030" s="10" t="s">
        <v>404</v>
      </c>
      <c r="X5030" s="89" t="s">
        <v>20503</v>
      </c>
    </row>
    <row r="5031" spans="1:24" s="90" customFormat="1" ht="21" customHeight="1" x14ac:dyDescent="0.3">
      <c r="A5031" s="86">
        <v>503756504</v>
      </c>
      <c r="B5031" s="86">
        <v>523302</v>
      </c>
      <c r="C5031" s="87" t="s">
        <v>19010</v>
      </c>
      <c r="D5031" s="87" t="s">
        <v>2350</v>
      </c>
      <c r="E5031" s="86">
        <v>719</v>
      </c>
      <c r="F5031" s="87" t="s">
        <v>19011</v>
      </c>
      <c r="G5031" s="87" t="s">
        <v>30</v>
      </c>
      <c r="H5031" s="87" t="s">
        <v>20177</v>
      </c>
      <c r="I5031" s="87" t="s">
        <v>1366</v>
      </c>
      <c r="J5031" s="87">
        <v>43.19</v>
      </c>
      <c r="K5031" s="87"/>
      <c r="L5031" s="87">
        <v>43.63</v>
      </c>
      <c r="M5031" s="88">
        <v>40862</v>
      </c>
      <c r="N5031" s="87">
        <v>0</v>
      </c>
      <c r="O5031" s="88"/>
      <c r="P5031" s="87"/>
      <c r="Q5031" s="87"/>
      <c r="R5031" s="87"/>
      <c r="S5031" s="87" t="s">
        <v>15154</v>
      </c>
      <c r="T5031" s="87" t="s">
        <v>36</v>
      </c>
      <c r="U5031" s="10" t="s">
        <v>404</v>
      </c>
      <c r="V5031" s="15">
        <v>42796</v>
      </c>
      <c r="W5031" s="10" t="s">
        <v>404</v>
      </c>
      <c r="X5031" s="89" t="s">
        <v>21523</v>
      </c>
    </row>
    <row r="5032" spans="1:24" s="90" customFormat="1" ht="21" customHeight="1" x14ac:dyDescent="0.3">
      <c r="A5032" s="86">
        <v>504817515</v>
      </c>
      <c r="B5032" s="86">
        <v>536263</v>
      </c>
      <c r="C5032" s="87" t="s">
        <v>17180</v>
      </c>
      <c r="D5032" s="87" t="s">
        <v>2350</v>
      </c>
      <c r="E5032" s="86">
        <v>1139</v>
      </c>
      <c r="F5032" s="87" t="s">
        <v>17181</v>
      </c>
      <c r="G5032" s="87" t="s">
        <v>41</v>
      </c>
      <c r="H5032" s="87" t="s">
        <v>2354</v>
      </c>
      <c r="I5032" s="87" t="s">
        <v>2368</v>
      </c>
      <c r="J5032" s="87">
        <v>867.7</v>
      </c>
      <c r="K5032" s="87"/>
      <c r="L5032" s="87">
        <v>874.25</v>
      </c>
      <c r="M5032" s="88">
        <v>41324</v>
      </c>
      <c r="N5032" s="87">
        <v>1186.3499999999999</v>
      </c>
      <c r="O5032" s="88"/>
      <c r="P5032" s="87"/>
      <c r="Q5032" s="87"/>
      <c r="R5032" s="87"/>
      <c r="S5032" s="87" t="s">
        <v>16682</v>
      </c>
      <c r="T5032" s="87" t="s">
        <v>36</v>
      </c>
      <c r="U5032" s="10" t="s">
        <v>404</v>
      </c>
      <c r="V5032" s="15">
        <v>42541</v>
      </c>
      <c r="W5032" s="10" t="s">
        <v>404</v>
      </c>
      <c r="X5032" s="89" t="s">
        <v>20357</v>
      </c>
    </row>
    <row r="5033" spans="1:24" s="90" customFormat="1" ht="21" customHeight="1" x14ac:dyDescent="0.3">
      <c r="A5033" s="86">
        <v>504504940</v>
      </c>
      <c r="B5033" s="86">
        <v>539821</v>
      </c>
      <c r="C5033" s="87" t="s">
        <v>17196</v>
      </c>
      <c r="D5033" s="87" t="s">
        <v>2350</v>
      </c>
      <c r="E5033" s="86">
        <v>1354</v>
      </c>
      <c r="F5033" s="87" t="s">
        <v>17197</v>
      </c>
      <c r="G5033" s="87" t="s">
        <v>30</v>
      </c>
      <c r="H5033" s="87" t="s">
        <v>2354</v>
      </c>
      <c r="I5033" s="87" t="s">
        <v>2368</v>
      </c>
      <c r="J5033" s="87">
        <v>2075.29</v>
      </c>
      <c r="K5033" s="87"/>
      <c r="L5033" s="87">
        <v>2258.89</v>
      </c>
      <c r="M5033" s="88">
        <v>41540</v>
      </c>
      <c r="N5033" s="87"/>
      <c r="O5033" s="88"/>
      <c r="P5033" s="87"/>
      <c r="Q5033" s="87"/>
      <c r="R5033" s="87"/>
      <c r="S5033" s="87" t="s">
        <v>16735</v>
      </c>
      <c r="T5033" s="87" t="s">
        <v>36</v>
      </c>
      <c r="U5033" s="10" t="s">
        <v>404</v>
      </c>
      <c r="V5033" s="15">
        <v>42541</v>
      </c>
      <c r="W5033" s="10" t="s">
        <v>404</v>
      </c>
      <c r="X5033" s="89" t="s">
        <v>20356</v>
      </c>
    </row>
    <row r="5034" spans="1:24" s="90" customFormat="1" ht="21" customHeight="1" x14ac:dyDescent="0.3">
      <c r="A5034" s="86">
        <v>506787486</v>
      </c>
      <c r="B5034" s="86">
        <v>554574</v>
      </c>
      <c r="C5034" s="87" t="s">
        <v>2870</v>
      </c>
      <c r="D5034" s="87" t="s">
        <v>48</v>
      </c>
      <c r="E5034" s="86">
        <v>2819</v>
      </c>
      <c r="F5034" s="87" t="s">
        <v>19172</v>
      </c>
      <c r="G5034" s="87" t="s">
        <v>41</v>
      </c>
      <c r="H5034" s="87" t="s">
        <v>19922</v>
      </c>
      <c r="I5034" s="87" t="s">
        <v>2368</v>
      </c>
      <c r="J5034" s="87">
        <v>1637.66</v>
      </c>
      <c r="K5034" s="87"/>
      <c r="L5034" s="87">
        <v>2083.6999999999998</v>
      </c>
      <c r="M5034" s="88">
        <v>41409</v>
      </c>
      <c r="N5034" s="87"/>
      <c r="O5034" s="88"/>
      <c r="P5034" s="87"/>
      <c r="Q5034" s="87"/>
      <c r="R5034" s="87"/>
      <c r="S5034" s="87" t="s">
        <v>18683</v>
      </c>
      <c r="T5034" s="87" t="s">
        <v>36</v>
      </c>
      <c r="U5034" s="10" t="s">
        <v>404</v>
      </c>
      <c r="V5034" s="15">
        <v>42541</v>
      </c>
      <c r="W5034" s="10" t="s">
        <v>404</v>
      </c>
      <c r="X5034" s="89" t="s">
        <v>20504</v>
      </c>
    </row>
    <row r="5035" spans="1:24" s="90" customFormat="1" ht="21" customHeight="1" x14ac:dyDescent="0.3">
      <c r="A5035" s="86">
        <v>507257626</v>
      </c>
      <c r="B5035" s="86">
        <v>560621</v>
      </c>
      <c r="C5035" s="87" t="s">
        <v>2532</v>
      </c>
      <c r="D5035" s="87" t="s">
        <v>48</v>
      </c>
      <c r="E5035" s="86">
        <v>2416</v>
      </c>
      <c r="F5035" s="87" t="s">
        <v>17298</v>
      </c>
      <c r="G5035" s="87" t="s">
        <v>41</v>
      </c>
      <c r="H5035" s="87" t="s">
        <v>2354</v>
      </c>
      <c r="I5035" s="87" t="s">
        <v>2366</v>
      </c>
      <c r="J5035" s="87">
        <v>1610.57</v>
      </c>
      <c r="K5035" s="87"/>
      <c r="L5035" s="87">
        <v>2889.55</v>
      </c>
      <c r="M5035" s="88">
        <v>41733</v>
      </c>
      <c r="N5035" s="87"/>
      <c r="O5035" s="88"/>
      <c r="P5035" s="87"/>
      <c r="Q5035" s="87"/>
      <c r="R5035" s="87"/>
      <c r="S5035" s="87" t="s">
        <v>16685</v>
      </c>
      <c r="T5035" s="87" t="s">
        <v>36</v>
      </c>
      <c r="U5035" s="10" t="s">
        <v>404</v>
      </c>
      <c r="V5035" s="15">
        <v>42541</v>
      </c>
      <c r="W5035" s="10" t="s">
        <v>404</v>
      </c>
      <c r="X5035" s="89" t="s">
        <v>20505</v>
      </c>
    </row>
    <row r="5036" spans="1:24" s="90" customFormat="1" ht="21" customHeight="1" x14ac:dyDescent="0.3">
      <c r="A5036" s="86">
        <v>508226007</v>
      </c>
      <c r="B5036" s="86">
        <v>571591</v>
      </c>
      <c r="C5036" s="87" t="s">
        <v>18003</v>
      </c>
      <c r="D5036" s="87" t="s">
        <v>2350</v>
      </c>
      <c r="E5036" s="86">
        <v>1314</v>
      </c>
      <c r="F5036" s="87" t="s">
        <v>18004</v>
      </c>
      <c r="G5036" s="87" t="s">
        <v>56</v>
      </c>
      <c r="H5036" s="87" t="s">
        <v>2354</v>
      </c>
      <c r="I5036" s="87" t="s">
        <v>2366</v>
      </c>
      <c r="J5036" s="87">
        <v>144.4</v>
      </c>
      <c r="K5036" s="87"/>
      <c r="L5036" s="87">
        <v>276.05</v>
      </c>
      <c r="M5036" s="88">
        <v>41484</v>
      </c>
      <c r="N5036" s="87"/>
      <c r="O5036" s="88"/>
      <c r="P5036" s="87"/>
      <c r="Q5036" s="87"/>
      <c r="R5036" s="87"/>
      <c r="S5036" s="87" t="s">
        <v>16199</v>
      </c>
      <c r="T5036" s="87" t="s">
        <v>36</v>
      </c>
      <c r="U5036" s="10" t="s">
        <v>404</v>
      </c>
      <c r="V5036" s="15">
        <v>42541</v>
      </c>
      <c r="W5036" s="10" t="s">
        <v>404</v>
      </c>
      <c r="X5036" s="89" t="s">
        <v>20506</v>
      </c>
    </row>
    <row r="5037" spans="1:24" s="90" customFormat="1" ht="21" customHeight="1" x14ac:dyDescent="0.3">
      <c r="A5037" s="86">
        <v>140749152</v>
      </c>
      <c r="B5037" s="86">
        <v>574199</v>
      </c>
      <c r="C5037" s="87" t="s">
        <v>2561</v>
      </c>
      <c r="D5037" s="87" t="s">
        <v>28</v>
      </c>
      <c r="E5037" s="86">
        <v>1905</v>
      </c>
      <c r="F5037" s="87" t="s">
        <v>17379</v>
      </c>
      <c r="G5037" s="87" t="s">
        <v>41</v>
      </c>
      <c r="H5037" s="87" t="s">
        <v>2369</v>
      </c>
      <c r="I5037" s="87" t="s">
        <v>2094</v>
      </c>
      <c r="J5037" s="87">
        <v>961.89</v>
      </c>
      <c r="K5037" s="87"/>
      <c r="L5037" s="87">
        <v>1425.63</v>
      </c>
      <c r="M5037" s="88">
        <v>41862</v>
      </c>
      <c r="N5037" s="87"/>
      <c r="O5037" s="88"/>
      <c r="P5037" s="87"/>
      <c r="Q5037" s="87"/>
      <c r="R5037" s="87"/>
      <c r="S5037" s="87" t="s">
        <v>17380</v>
      </c>
      <c r="T5037" s="87" t="s">
        <v>36</v>
      </c>
      <c r="U5037" s="10" t="s">
        <v>404</v>
      </c>
      <c r="V5037" s="15">
        <v>42541</v>
      </c>
      <c r="W5037" s="10" t="s">
        <v>404</v>
      </c>
      <c r="X5037" s="89" t="s">
        <v>20507</v>
      </c>
    </row>
    <row r="5038" spans="1:24" s="90" customFormat="1" ht="21" customHeight="1" x14ac:dyDescent="0.3">
      <c r="A5038" s="86">
        <v>513212337</v>
      </c>
      <c r="B5038" s="86">
        <v>578280</v>
      </c>
      <c r="C5038" s="87" t="s">
        <v>19814</v>
      </c>
      <c r="D5038" s="87" t="s">
        <v>2350</v>
      </c>
      <c r="E5038" s="86">
        <v>1750</v>
      </c>
      <c r="F5038" s="87" t="s">
        <v>19815</v>
      </c>
      <c r="G5038" s="87" t="s">
        <v>30</v>
      </c>
      <c r="H5038" s="87" t="s">
        <v>2354</v>
      </c>
      <c r="I5038" s="87" t="s">
        <v>2368</v>
      </c>
      <c r="J5038" s="87">
        <v>265.18</v>
      </c>
      <c r="K5038" s="87"/>
      <c r="L5038" s="87">
        <v>273.68</v>
      </c>
      <c r="M5038" s="88">
        <v>42341</v>
      </c>
      <c r="N5038" s="87"/>
      <c r="O5038" s="88"/>
      <c r="P5038" s="87"/>
      <c r="Q5038" s="87"/>
      <c r="R5038" s="87"/>
      <c r="S5038" s="87" t="s">
        <v>16147</v>
      </c>
      <c r="T5038" s="87" t="s">
        <v>36</v>
      </c>
      <c r="U5038" s="10" t="s">
        <v>404</v>
      </c>
      <c r="V5038" s="15">
        <v>42541</v>
      </c>
      <c r="W5038" s="10" t="s">
        <v>404</v>
      </c>
      <c r="X5038" s="89" t="s">
        <v>20508</v>
      </c>
    </row>
    <row r="5039" spans="1:24" s="90" customFormat="1" ht="21" customHeight="1" x14ac:dyDescent="0.3">
      <c r="A5039" s="86">
        <v>500183457</v>
      </c>
      <c r="B5039" s="86">
        <v>506904</v>
      </c>
      <c r="C5039" s="87" t="s">
        <v>19447</v>
      </c>
      <c r="D5039" s="87" t="s">
        <v>2350</v>
      </c>
      <c r="E5039" s="86" t="s">
        <v>19448</v>
      </c>
      <c r="F5039" s="87" t="s">
        <v>19449</v>
      </c>
      <c r="G5039" s="87" t="s">
        <v>41</v>
      </c>
      <c r="H5039" s="87" t="s">
        <v>2354</v>
      </c>
      <c r="I5039" s="87" t="s">
        <v>2375</v>
      </c>
      <c r="J5039" s="87">
        <v>308.20999999999998</v>
      </c>
      <c r="K5039" s="87"/>
      <c r="L5039" s="87">
        <v>567.78</v>
      </c>
      <c r="M5039" s="88">
        <v>42030</v>
      </c>
      <c r="N5039" s="87">
        <v>415.58</v>
      </c>
      <c r="O5039" s="88">
        <v>42412</v>
      </c>
      <c r="P5039" s="87"/>
      <c r="Q5039" s="87"/>
      <c r="R5039" s="87"/>
      <c r="S5039" s="87" t="s">
        <v>2908</v>
      </c>
      <c r="T5039" s="87" t="s">
        <v>36</v>
      </c>
      <c r="U5039" s="10" t="s">
        <v>404</v>
      </c>
      <c r="V5039" s="15">
        <v>42541</v>
      </c>
      <c r="W5039" s="10" t="s">
        <v>404</v>
      </c>
      <c r="X5039" s="89" t="s">
        <v>20509</v>
      </c>
    </row>
    <row r="5040" spans="1:24" s="90" customFormat="1" ht="21" customHeight="1" x14ac:dyDescent="0.3">
      <c r="A5040" s="86">
        <v>500183457</v>
      </c>
      <c r="B5040" s="86">
        <v>600064</v>
      </c>
      <c r="C5040" s="87" t="s">
        <v>19447</v>
      </c>
      <c r="D5040" s="87" t="s">
        <v>2350</v>
      </c>
      <c r="E5040" s="86" t="s">
        <v>19450</v>
      </c>
      <c r="F5040" s="87" t="s">
        <v>19449</v>
      </c>
      <c r="G5040" s="87" t="s">
        <v>41</v>
      </c>
      <c r="H5040" s="87" t="s">
        <v>2354</v>
      </c>
      <c r="I5040" s="87" t="s">
        <v>2375</v>
      </c>
      <c r="J5040" s="87">
        <v>245.9</v>
      </c>
      <c r="K5040" s="87"/>
      <c r="L5040" s="87">
        <v>567.78</v>
      </c>
      <c r="M5040" s="88">
        <v>42030</v>
      </c>
      <c r="N5040" s="87"/>
      <c r="O5040" s="88"/>
      <c r="P5040" s="87"/>
      <c r="Q5040" s="87"/>
      <c r="R5040" s="87"/>
      <c r="S5040" s="87" t="s">
        <v>2908</v>
      </c>
      <c r="T5040" s="87" t="s">
        <v>36</v>
      </c>
      <c r="U5040" s="10" t="s">
        <v>404</v>
      </c>
      <c r="V5040" s="15">
        <v>42541</v>
      </c>
      <c r="W5040" s="10" t="s">
        <v>404</v>
      </c>
      <c r="X5040" s="89" t="s">
        <v>20510</v>
      </c>
    </row>
    <row r="5041" spans="1:24" s="90" customFormat="1" ht="21" customHeight="1" x14ac:dyDescent="0.3">
      <c r="A5041" s="86">
        <v>505656396</v>
      </c>
      <c r="B5041" s="86">
        <v>462785</v>
      </c>
      <c r="C5041" s="87" t="s">
        <v>16921</v>
      </c>
      <c r="D5041" s="87" t="s">
        <v>2350</v>
      </c>
      <c r="E5041" s="86">
        <v>1352</v>
      </c>
      <c r="F5041" s="87" t="s">
        <v>20161</v>
      </c>
      <c r="G5041" s="87"/>
      <c r="H5041" s="87"/>
      <c r="I5041" s="87" t="s">
        <v>64</v>
      </c>
      <c r="J5041" s="87">
        <v>540.39</v>
      </c>
      <c r="K5041" s="87">
        <v>540.39</v>
      </c>
      <c r="L5041" s="87">
        <v>723.55</v>
      </c>
      <c r="M5041" s="88">
        <v>42461</v>
      </c>
      <c r="N5041" s="87"/>
      <c r="O5041" s="88"/>
      <c r="P5041" s="87">
        <v>76.5</v>
      </c>
      <c r="Q5041" s="87"/>
      <c r="R5041" s="87"/>
      <c r="S5041" s="87"/>
      <c r="T5041" s="87" t="s">
        <v>36</v>
      </c>
      <c r="U5041" s="87" t="s">
        <v>404</v>
      </c>
      <c r="V5041" s="88">
        <v>42549</v>
      </c>
      <c r="W5041" s="87" t="s">
        <v>38</v>
      </c>
      <c r="X5041" s="89" t="s">
        <v>20550</v>
      </c>
    </row>
    <row r="5042" spans="1:24" s="90" customFormat="1" ht="21" customHeight="1" x14ac:dyDescent="0.3">
      <c r="A5042" s="86">
        <v>501243070</v>
      </c>
      <c r="B5042" s="86">
        <v>591705</v>
      </c>
      <c r="C5042" s="87" t="s">
        <v>17398</v>
      </c>
      <c r="D5042" s="87" t="s">
        <v>2350</v>
      </c>
      <c r="E5042" s="86">
        <v>1456</v>
      </c>
      <c r="F5042" s="87" t="s">
        <v>17399</v>
      </c>
      <c r="G5042" s="87" t="s">
        <v>41</v>
      </c>
      <c r="H5042" s="87" t="s">
        <v>2369</v>
      </c>
      <c r="I5042" s="87" t="s">
        <v>1366</v>
      </c>
      <c r="J5042" s="87">
        <v>3676.84</v>
      </c>
      <c r="K5042" s="87"/>
      <c r="L5042" s="87">
        <v>3724.28</v>
      </c>
      <c r="M5042" s="88">
        <v>41649</v>
      </c>
      <c r="N5042" s="87"/>
      <c r="O5042" s="88"/>
      <c r="P5042" s="87"/>
      <c r="Q5042" s="87"/>
      <c r="R5042" s="87"/>
      <c r="S5042" s="87" t="s">
        <v>17050</v>
      </c>
      <c r="T5042" s="87" t="s">
        <v>36</v>
      </c>
      <c r="U5042" s="87" t="s">
        <v>404</v>
      </c>
      <c r="V5042" s="88">
        <v>42542</v>
      </c>
      <c r="W5042" s="87" t="s">
        <v>38</v>
      </c>
      <c r="X5042" s="89" t="s">
        <v>20524</v>
      </c>
    </row>
    <row r="5043" spans="1:24" ht="24" customHeight="1" x14ac:dyDescent="0.3">
      <c r="A5043" s="72">
        <v>125310250</v>
      </c>
      <c r="B5043" s="71">
        <v>517199</v>
      </c>
      <c r="C5043" s="33" t="s">
        <v>16652</v>
      </c>
      <c r="D5043" s="69" t="s">
        <v>28</v>
      </c>
      <c r="E5043" s="11">
        <v>2324</v>
      </c>
      <c r="F5043" s="10" t="s">
        <v>20054</v>
      </c>
      <c r="G5043" s="10" t="s">
        <v>41</v>
      </c>
      <c r="H5043" s="10" t="s">
        <v>245</v>
      </c>
      <c r="I5043" s="10" t="s">
        <v>1366</v>
      </c>
      <c r="J5043" s="12">
        <v>3729.32</v>
      </c>
      <c r="K5043" s="12">
        <v>3729.32</v>
      </c>
      <c r="L5043" s="12">
        <v>4273.55</v>
      </c>
      <c r="M5043" s="13">
        <v>42451</v>
      </c>
      <c r="N5043" s="12"/>
      <c r="O5043" s="14"/>
      <c r="P5043" s="10">
        <v>38.25</v>
      </c>
      <c r="Q5043" s="10">
        <v>137.69999999999999</v>
      </c>
      <c r="R5043" s="10" t="s">
        <v>53</v>
      </c>
      <c r="S5043" s="10"/>
      <c r="T5043" s="10" t="s">
        <v>36</v>
      </c>
      <c r="U5043" s="10" t="s">
        <v>46</v>
      </c>
      <c r="V5043" s="88">
        <v>42830</v>
      </c>
      <c r="W5043" s="10" t="s">
        <v>404</v>
      </c>
      <c r="X5043" s="16" t="s">
        <v>21670</v>
      </c>
    </row>
    <row r="5044" spans="1:24" ht="23.25" customHeight="1" x14ac:dyDescent="0.3">
      <c r="A5044" s="11">
        <v>143543687</v>
      </c>
      <c r="B5044" s="20">
        <v>418279</v>
      </c>
      <c r="C5044" s="10" t="s">
        <v>307</v>
      </c>
      <c r="D5044" s="10" t="s">
        <v>28</v>
      </c>
      <c r="E5044" s="11">
        <v>682</v>
      </c>
      <c r="F5044" s="10" t="s">
        <v>308</v>
      </c>
      <c r="G5044" s="10" t="s">
        <v>41</v>
      </c>
      <c r="H5044" s="10" t="s">
        <v>31</v>
      </c>
      <c r="I5044" s="10" t="s">
        <v>201</v>
      </c>
      <c r="J5044" s="12">
        <v>1188.29</v>
      </c>
      <c r="K5044" s="12">
        <v>0</v>
      </c>
      <c r="L5044" s="12">
        <v>1558.49</v>
      </c>
      <c r="M5044" s="13">
        <v>40018</v>
      </c>
      <c r="N5044" s="12">
        <v>2447.4299999999998</v>
      </c>
      <c r="O5044" s="14">
        <v>42544</v>
      </c>
      <c r="P5044" s="12">
        <v>115.35</v>
      </c>
      <c r="Q5044" s="12">
        <v>128.78</v>
      </c>
      <c r="R5044" s="10" t="s">
        <v>53</v>
      </c>
      <c r="S5044" s="10"/>
      <c r="T5044" s="10" t="s">
        <v>36</v>
      </c>
      <c r="U5044" s="10" t="s">
        <v>404</v>
      </c>
      <c r="V5044" s="15">
        <v>42615</v>
      </c>
      <c r="W5044" s="10" t="s">
        <v>404</v>
      </c>
      <c r="X5044" s="16" t="s">
        <v>20843</v>
      </c>
    </row>
    <row r="5045" spans="1:24" ht="23.25" customHeight="1" x14ac:dyDescent="0.3">
      <c r="A5045" s="11">
        <v>502685590</v>
      </c>
      <c r="B5045" s="20">
        <v>613155</v>
      </c>
      <c r="C5045" s="10" t="s">
        <v>2226</v>
      </c>
      <c r="D5045" s="10" t="s">
        <v>28</v>
      </c>
      <c r="E5045" s="11">
        <v>1660</v>
      </c>
      <c r="F5045" s="10" t="s">
        <v>2227</v>
      </c>
      <c r="G5045" s="10" t="s">
        <v>30</v>
      </c>
      <c r="H5045" s="10" t="s">
        <v>31</v>
      </c>
      <c r="I5045" s="10" t="s">
        <v>32</v>
      </c>
      <c r="J5045" s="12">
        <v>416.4</v>
      </c>
      <c r="K5045" s="12"/>
      <c r="L5045" s="12">
        <v>577.1</v>
      </c>
      <c r="M5045" s="13">
        <v>41053</v>
      </c>
      <c r="N5045" s="12">
        <v>970</v>
      </c>
      <c r="O5045" s="14">
        <v>42545</v>
      </c>
      <c r="P5045" s="12">
        <v>38.25</v>
      </c>
      <c r="Q5045" s="12">
        <v>192.15</v>
      </c>
      <c r="R5045" s="10" t="s">
        <v>53</v>
      </c>
      <c r="S5045" s="10"/>
      <c r="T5045" s="10" t="s">
        <v>36</v>
      </c>
      <c r="U5045" s="10" t="s">
        <v>404</v>
      </c>
      <c r="V5045" s="15">
        <v>43165</v>
      </c>
      <c r="W5045" s="10" t="s">
        <v>404</v>
      </c>
      <c r="X5045" s="16" t="s">
        <v>22673</v>
      </c>
    </row>
    <row r="5046" spans="1:24" s="90" customFormat="1" ht="21" customHeight="1" x14ac:dyDescent="0.3">
      <c r="A5046" s="86">
        <v>504936662</v>
      </c>
      <c r="B5046" s="86">
        <v>438078</v>
      </c>
      <c r="C5046" s="87" t="s">
        <v>17520</v>
      </c>
      <c r="D5046" s="87" t="s">
        <v>2350</v>
      </c>
      <c r="E5046" s="86">
        <v>1612</v>
      </c>
      <c r="F5046" s="87" t="s">
        <v>17521</v>
      </c>
      <c r="G5046" s="87" t="s">
        <v>30</v>
      </c>
      <c r="H5046" s="87" t="s">
        <v>2354</v>
      </c>
      <c r="I5046" s="87" t="s">
        <v>32</v>
      </c>
      <c r="J5046" s="87">
        <v>130.77000000000001</v>
      </c>
      <c r="K5046" s="87"/>
      <c r="L5046" s="87"/>
      <c r="M5046" s="88"/>
      <c r="N5046" s="87">
        <v>130.77000000000001</v>
      </c>
      <c r="O5046" s="88">
        <v>42555</v>
      </c>
      <c r="P5046" s="87"/>
      <c r="Q5046" s="87"/>
      <c r="R5046" s="87"/>
      <c r="S5046" s="87"/>
      <c r="T5046" s="87" t="s">
        <v>36</v>
      </c>
      <c r="U5046" s="87" t="s">
        <v>404</v>
      </c>
      <c r="V5046" s="88">
        <v>42555</v>
      </c>
      <c r="W5046" s="87" t="s">
        <v>404</v>
      </c>
      <c r="X5046" s="89" t="s">
        <v>20565</v>
      </c>
    </row>
    <row r="5047" spans="1:24" ht="23.25" customHeight="1" x14ac:dyDescent="0.3">
      <c r="A5047" s="11">
        <v>184690099</v>
      </c>
      <c r="B5047" s="20">
        <v>430186</v>
      </c>
      <c r="C5047" s="10" t="s">
        <v>375</v>
      </c>
      <c r="D5047" s="10" t="s">
        <v>48</v>
      </c>
      <c r="E5047" s="11">
        <v>1625</v>
      </c>
      <c r="F5047" s="10" t="s">
        <v>376</v>
      </c>
      <c r="G5047" s="10" t="s">
        <v>30</v>
      </c>
      <c r="H5047" s="10" t="s">
        <v>42</v>
      </c>
      <c r="I5047" s="10" t="s">
        <v>97</v>
      </c>
      <c r="J5047" s="12">
        <v>471.51</v>
      </c>
      <c r="K5047" s="12">
        <v>471.51</v>
      </c>
      <c r="L5047" s="12">
        <v>774.01</v>
      </c>
      <c r="M5047" s="13">
        <v>41082</v>
      </c>
      <c r="N5047" s="12">
        <v>1184</v>
      </c>
      <c r="O5047" s="14">
        <v>42198</v>
      </c>
      <c r="P5047" s="12">
        <v>60.5</v>
      </c>
      <c r="Q5047" s="12">
        <v>192.15</v>
      </c>
      <c r="R5047" s="10" t="s">
        <v>53</v>
      </c>
      <c r="S5047" s="10"/>
      <c r="T5047" s="10" t="s">
        <v>36</v>
      </c>
      <c r="U5047" s="10" t="s">
        <v>37</v>
      </c>
      <c r="V5047" s="15">
        <v>43241</v>
      </c>
      <c r="W5047" s="10" t="s">
        <v>218</v>
      </c>
      <c r="X5047" s="16" t="s">
        <v>22962</v>
      </c>
    </row>
    <row r="5048" spans="1:24" s="90" customFormat="1" ht="21" customHeight="1" x14ac:dyDescent="0.3">
      <c r="A5048" s="112">
        <v>503381659</v>
      </c>
      <c r="B5048" s="112">
        <v>420289</v>
      </c>
      <c r="C5048" s="114" t="s">
        <v>19850</v>
      </c>
      <c r="D5048" s="114" t="s">
        <v>2350</v>
      </c>
      <c r="E5048" s="112">
        <v>1765</v>
      </c>
      <c r="F5048" s="87" t="s">
        <v>19851</v>
      </c>
      <c r="G5048" s="87" t="s">
        <v>41</v>
      </c>
      <c r="H5048" s="87" t="s">
        <v>2507</v>
      </c>
      <c r="I5048" s="87" t="s">
        <v>2355</v>
      </c>
      <c r="J5048" s="113">
        <v>102.86</v>
      </c>
      <c r="K5048" s="87">
        <v>102.86</v>
      </c>
      <c r="L5048" s="87">
        <v>102.97</v>
      </c>
      <c r="M5048" s="88">
        <v>42368</v>
      </c>
      <c r="N5048" s="87">
        <v>102.97</v>
      </c>
      <c r="O5048" s="88">
        <v>42555</v>
      </c>
      <c r="P5048" s="87"/>
      <c r="Q5048" s="87"/>
      <c r="R5048" s="87"/>
      <c r="S5048" s="87" t="s">
        <v>17024</v>
      </c>
      <c r="T5048" s="87" t="s">
        <v>36</v>
      </c>
      <c r="U5048" s="87" t="s">
        <v>404</v>
      </c>
      <c r="V5048" s="88">
        <v>42555</v>
      </c>
      <c r="W5048" s="87" t="s">
        <v>404</v>
      </c>
      <c r="X5048" s="89" t="s">
        <v>20566</v>
      </c>
    </row>
    <row r="5049" spans="1:24" ht="23.25" customHeight="1" x14ac:dyDescent="0.3">
      <c r="A5049" s="11">
        <v>501676767</v>
      </c>
      <c r="B5049" s="20">
        <v>402055</v>
      </c>
      <c r="C5049" s="10" t="s">
        <v>192</v>
      </c>
      <c r="D5049" s="10" t="s">
        <v>28</v>
      </c>
      <c r="E5049" s="11">
        <v>1671</v>
      </c>
      <c r="F5049" s="10" t="s">
        <v>193</v>
      </c>
      <c r="G5049" s="10" t="s">
        <v>30</v>
      </c>
      <c r="H5049" s="10" t="s">
        <v>31</v>
      </c>
      <c r="I5049" s="10" t="s">
        <v>32</v>
      </c>
      <c r="J5049" s="23" t="s">
        <v>194</v>
      </c>
      <c r="K5049" s="12"/>
      <c r="L5049" s="12">
        <v>773.75</v>
      </c>
      <c r="M5049" s="13">
        <v>41061</v>
      </c>
      <c r="N5049" s="12">
        <v>600</v>
      </c>
      <c r="O5049" s="14">
        <v>41886</v>
      </c>
      <c r="P5049" s="12">
        <v>38.25</v>
      </c>
      <c r="Q5049" s="12">
        <v>192.15</v>
      </c>
      <c r="R5049" s="10" t="s">
        <v>53</v>
      </c>
      <c r="S5049" s="10"/>
      <c r="T5049" s="10" t="s">
        <v>36</v>
      </c>
      <c r="U5049" s="10" t="s">
        <v>404</v>
      </c>
      <c r="V5049" s="15">
        <v>42611</v>
      </c>
      <c r="W5049" s="10" t="s">
        <v>404</v>
      </c>
      <c r="X5049" s="16" t="s">
        <v>20831</v>
      </c>
    </row>
    <row r="5050" spans="1:24" s="90" customFormat="1" ht="21" customHeight="1" x14ac:dyDescent="0.3">
      <c r="A5050" s="86">
        <v>509867979</v>
      </c>
      <c r="B5050" s="86">
        <v>501210</v>
      </c>
      <c r="C5050" s="87" t="s">
        <v>2953</v>
      </c>
      <c r="D5050" s="87" t="s">
        <v>28</v>
      </c>
      <c r="E5050" s="86">
        <v>1963</v>
      </c>
      <c r="F5050" s="87" t="s">
        <v>19576</v>
      </c>
      <c r="G5050" s="87" t="s">
        <v>56</v>
      </c>
      <c r="H5050" s="87" t="s">
        <v>2354</v>
      </c>
      <c r="I5050" s="87" t="s">
        <v>2366</v>
      </c>
      <c r="J5050" s="87">
        <v>1547.58</v>
      </c>
      <c r="K5050" s="87"/>
      <c r="L5050" s="87">
        <v>2423.4499999999998</v>
      </c>
      <c r="M5050" s="88">
        <v>42130</v>
      </c>
      <c r="N5050" s="87"/>
      <c r="O5050" s="88"/>
      <c r="P5050" s="87"/>
      <c r="Q5050" s="87"/>
      <c r="R5050" s="87"/>
      <c r="S5050" s="87" t="s">
        <v>19063</v>
      </c>
      <c r="T5050" s="87" t="s">
        <v>36</v>
      </c>
      <c r="U5050" s="87" t="s">
        <v>404</v>
      </c>
      <c r="V5050" s="88">
        <v>42556</v>
      </c>
      <c r="W5050" s="87" t="s">
        <v>404</v>
      </c>
      <c r="X5050" s="89" t="s">
        <v>20567</v>
      </c>
    </row>
    <row r="5051" spans="1:24" s="90" customFormat="1" ht="21" customHeight="1" x14ac:dyDescent="0.3">
      <c r="A5051" s="86">
        <v>504373250</v>
      </c>
      <c r="B5051" s="86">
        <v>531771</v>
      </c>
      <c r="C5051" s="87" t="s">
        <v>2924</v>
      </c>
      <c r="D5051" s="87" t="s">
        <v>48</v>
      </c>
      <c r="E5051" s="86">
        <v>2572</v>
      </c>
      <c r="F5051" s="87" t="s">
        <v>19502</v>
      </c>
      <c r="G5051" s="87" t="s">
        <v>56</v>
      </c>
      <c r="H5051" s="87" t="s">
        <v>2354</v>
      </c>
      <c r="I5051" s="87" t="s">
        <v>2366</v>
      </c>
      <c r="J5051" s="87">
        <v>800.48</v>
      </c>
      <c r="K5051" s="87"/>
      <c r="L5051" s="87">
        <v>1509.95</v>
      </c>
      <c r="M5051" s="88">
        <v>42069</v>
      </c>
      <c r="N5051" s="87"/>
      <c r="O5051" s="88"/>
      <c r="P5051" s="87"/>
      <c r="Q5051" s="87"/>
      <c r="R5051" s="87"/>
      <c r="S5051" s="87" t="s">
        <v>19161</v>
      </c>
      <c r="T5051" s="87" t="s">
        <v>36</v>
      </c>
      <c r="U5051" s="87" t="s">
        <v>404</v>
      </c>
      <c r="V5051" s="88">
        <v>42556</v>
      </c>
      <c r="W5051" s="87" t="s">
        <v>404</v>
      </c>
      <c r="X5051" s="89" t="s">
        <v>20568</v>
      </c>
    </row>
    <row r="5052" spans="1:24" s="90" customFormat="1" ht="21" customHeight="1" x14ac:dyDescent="0.3">
      <c r="A5052" s="86">
        <v>507223594</v>
      </c>
      <c r="B5052" s="118">
        <v>559165</v>
      </c>
      <c r="C5052" s="87" t="s">
        <v>15946</v>
      </c>
      <c r="D5052" s="87" t="s">
        <v>48</v>
      </c>
      <c r="E5052" s="86">
        <v>2022</v>
      </c>
      <c r="F5052" s="87" t="s">
        <v>19671</v>
      </c>
      <c r="G5052" s="87" t="s">
        <v>41</v>
      </c>
      <c r="H5052" s="87" t="s">
        <v>2354</v>
      </c>
      <c r="I5052" s="87" t="s">
        <v>16813</v>
      </c>
      <c r="J5052" s="91">
        <v>704.04</v>
      </c>
      <c r="K5052" s="91"/>
      <c r="L5052" s="91"/>
      <c r="M5052" s="88"/>
      <c r="N5052" s="91"/>
      <c r="O5052" s="93"/>
      <c r="P5052" s="91"/>
      <c r="Q5052" s="91"/>
      <c r="R5052" s="87"/>
      <c r="S5052" s="87" t="s">
        <v>19672</v>
      </c>
      <c r="T5052" s="87" t="s">
        <v>36</v>
      </c>
      <c r="U5052" s="87" t="s">
        <v>404</v>
      </c>
      <c r="V5052" s="92">
        <v>42556</v>
      </c>
      <c r="W5052" s="87" t="s">
        <v>404</v>
      </c>
      <c r="X5052" s="89" t="s">
        <v>20569</v>
      </c>
    </row>
    <row r="5053" spans="1:24" s="90" customFormat="1" ht="21" customHeight="1" x14ac:dyDescent="0.3">
      <c r="A5053" s="86">
        <v>505535025</v>
      </c>
      <c r="B5053" s="118">
        <v>608487</v>
      </c>
      <c r="C5053" s="87" t="s">
        <v>2095</v>
      </c>
      <c r="D5053" s="87" t="s">
        <v>48</v>
      </c>
      <c r="E5053" s="86">
        <v>2525</v>
      </c>
      <c r="F5053" s="87" t="s">
        <v>19637</v>
      </c>
      <c r="G5053" s="87" t="s">
        <v>56</v>
      </c>
      <c r="H5053" s="87" t="s">
        <v>2354</v>
      </c>
      <c r="I5053" s="87" t="s">
        <v>32</v>
      </c>
      <c r="J5053" s="91">
        <v>1085.1400000000001</v>
      </c>
      <c r="K5053" s="91"/>
      <c r="L5053" s="91">
        <v>1839.12</v>
      </c>
      <c r="M5053" s="88">
        <v>42184</v>
      </c>
      <c r="N5053" s="91"/>
      <c r="O5053" s="93"/>
      <c r="P5053" s="91"/>
      <c r="Q5053" s="91"/>
      <c r="R5053" s="87"/>
      <c r="S5053" s="87" t="s">
        <v>16237</v>
      </c>
      <c r="T5053" s="87" t="s">
        <v>36</v>
      </c>
      <c r="U5053" s="87" t="s">
        <v>404</v>
      </c>
      <c r="V5053" s="92">
        <v>42698</v>
      </c>
      <c r="W5053" s="87" t="s">
        <v>404</v>
      </c>
      <c r="X5053" s="89" t="s">
        <v>21308</v>
      </c>
    </row>
    <row r="5054" spans="1:24" s="90" customFormat="1" ht="21" customHeight="1" x14ac:dyDescent="0.3">
      <c r="A5054" s="86">
        <v>501943510</v>
      </c>
      <c r="B5054" s="86">
        <v>610780</v>
      </c>
      <c r="C5054" s="87" t="s">
        <v>2910</v>
      </c>
      <c r="D5054" s="87" t="s">
        <v>28</v>
      </c>
      <c r="E5054" s="86">
        <v>2110</v>
      </c>
      <c r="F5054" s="87" t="s">
        <v>19460</v>
      </c>
      <c r="G5054" s="87" t="s">
        <v>30</v>
      </c>
      <c r="H5054" s="87" t="s">
        <v>2354</v>
      </c>
      <c r="I5054" s="87" t="s">
        <v>2375</v>
      </c>
      <c r="J5054" s="87">
        <v>927.7</v>
      </c>
      <c r="K5054" s="87"/>
      <c r="L5054" s="87"/>
      <c r="M5054" s="88"/>
      <c r="N5054" s="87"/>
      <c r="O5054" s="88"/>
      <c r="P5054" s="87"/>
      <c r="Q5054" s="87"/>
      <c r="R5054" s="87"/>
      <c r="S5054" s="87" t="s">
        <v>17353</v>
      </c>
      <c r="T5054" s="87" t="s">
        <v>36</v>
      </c>
      <c r="U5054" s="87" t="s">
        <v>404</v>
      </c>
      <c r="V5054" s="88">
        <v>42776</v>
      </c>
      <c r="W5054" s="87" t="s">
        <v>404</v>
      </c>
      <c r="X5054" s="89" t="s">
        <v>21497</v>
      </c>
    </row>
    <row r="5055" spans="1:24" s="90" customFormat="1" ht="21" customHeight="1" x14ac:dyDescent="0.3">
      <c r="A5055" s="86">
        <v>980422930</v>
      </c>
      <c r="B5055" s="86">
        <v>613101</v>
      </c>
      <c r="C5055" s="87" t="s">
        <v>2959</v>
      </c>
      <c r="D5055" s="87" t="s">
        <v>28</v>
      </c>
      <c r="E5055" s="86">
        <v>1602</v>
      </c>
      <c r="F5055" s="87" t="s">
        <v>19587</v>
      </c>
      <c r="G5055" s="87" t="s">
        <v>134</v>
      </c>
      <c r="H5055" s="87" t="s">
        <v>2352</v>
      </c>
      <c r="I5055" s="87" t="s">
        <v>2353</v>
      </c>
      <c r="J5055" s="87">
        <v>1613</v>
      </c>
      <c r="K5055" s="87"/>
      <c r="L5055" s="87"/>
      <c r="M5055" s="88"/>
      <c r="N5055" s="87"/>
      <c r="O5055" s="88"/>
      <c r="P5055" s="87"/>
      <c r="Q5055" s="87"/>
      <c r="R5055" s="87"/>
      <c r="S5055" s="87" t="s">
        <v>19588</v>
      </c>
      <c r="T5055" s="87" t="s">
        <v>36</v>
      </c>
      <c r="U5055" s="87" t="s">
        <v>404</v>
      </c>
      <c r="V5055" s="88">
        <v>42556</v>
      </c>
      <c r="W5055" s="87" t="s">
        <v>404</v>
      </c>
      <c r="X5055" s="89" t="s">
        <v>20570</v>
      </c>
    </row>
    <row r="5056" spans="1:24" ht="23.25" customHeight="1" x14ac:dyDescent="0.3">
      <c r="A5056" s="11">
        <v>117428779</v>
      </c>
      <c r="B5056" s="20">
        <v>502953</v>
      </c>
      <c r="C5056" s="10" t="s">
        <v>1078</v>
      </c>
      <c r="D5056" s="10" t="s">
        <v>28</v>
      </c>
      <c r="E5056" s="11">
        <v>1643</v>
      </c>
      <c r="F5056" s="10" t="s">
        <v>1079</v>
      </c>
      <c r="G5056" s="10" t="s">
        <v>41</v>
      </c>
      <c r="H5056" s="10" t="s">
        <v>31</v>
      </c>
      <c r="I5056" s="10" t="s">
        <v>416</v>
      </c>
      <c r="J5056" s="12">
        <v>696.59</v>
      </c>
      <c r="K5056" s="12"/>
      <c r="L5056" s="12">
        <v>887.49</v>
      </c>
      <c r="M5056" s="13">
        <v>41052</v>
      </c>
      <c r="N5056" s="12">
        <v>1230</v>
      </c>
      <c r="O5056" s="14">
        <v>42095</v>
      </c>
      <c r="P5056" s="12">
        <v>38.25</v>
      </c>
      <c r="Q5056" s="12">
        <v>192.15</v>
      </c>
      <c r="R5056" s="10" t="s">
        <v>53</v>
      </c>
      <c r="S5056" s="10"/>
      <c r="T5056" s="10" t="s">
        <v>36</v>
      </c>
      <c r="U5056" s="10" t="s">
        <v>404</v>
      </c>
      <c r="V5056" s="15">
        <v>43195</v>
      </c>
      <c r="W5056" s="10" t="s">
        <v>404</v>
      </c>
      <c r="X5056" s="16" t="s">
        <v>22858</v>
      </c>
    </row>
    <row r="5057" spans="1:24" ht="23.25" customHeight="1" x14ac:dyDescent="0.3">
      <c r="A5057" s="11">
        <v>209983612</v>
      </c>
      <c r="B5057" s="20">
        <v>692638</v>
      </c>
      <c r="C5057" s="10" t="s">
        <v>2268</v>
      </c>
      <c r="D5057" s="10" t="s">
        <v>2260</v>
      </c>
      <c r="E5057" s="11">
        <v>4</v>
      </c>
      <c r="F5057" s="10" t="s">
        <v>16391</v>
      </c>
      <c r="G5057" s="10" t="s">
        <v>41</v>
      </c>
      <c r="H5057" s="10" t="s">
        <v>42</v>
      </c>
      <c r="I5057" s="10" t="s">
        <v>97</v>
      </c>
      <c r="J5057" s="12">
        <v>4357.45</v>
      </c>
      <c r="K5057" s="12">
        <v>1758.7</v>
      </c>
      <c r="L5057" s="12">
        <v>1822.42</v>
      </c>
      <c r="M5057" s="13">
        <v>40235</v>
      </c>
      <c r="N5057" s="12">
        <v>1125</v>
      </c>
      <c r="O5057" s="14">
        <v>40862</v>
      </c>
      <c r="P5057" s="12">
        <v>145.5</v>
      </c>
      <c r="Q5057" s="12">
        <v>212.23</v>
      </c>
      <c r="R5057" s="10" t="s">
        <v>53</v>
      </c>
      <c r="S5057" s="10"/>
      <c r="T5057" s="10" t="s">
        <v>36</v>
      </c>
      <c r="U5057" s="10" t="s">
        <v>404</v>
      </c>
      <c r="V5057" s="15">
        <v>43647</v>
      </c>
      <c r="W5057" s="10" t="s">
        <v>404</v>
      </c>
      <c r="X5057" s="16" t="s">
        <v>24167</v>
      </c>
    </row>
    <row r="5058" spans="1:24" s="90" customFormat="1" ht="21" customHeight="1" x14ac:dyDescent="0.3">
      <c r="A5058" s="86">
        <v>504930117</v>
      </c>
      <c r="B5058" s="86">
        <v>540769</v>
      </c>
      <c r="C5058" s="87" t="s">
        <v>17676</v>
      </c>
      <c r="D5058" s="87" t="s">
        <v>2350</v>
      </c>
      <c r="E5058" s="86">
        <v>1567</v>
      </c>
      <c r="F5058" s="87" t="s">
        <v>17677</v>
      </c>
      <c r="G5058" s="87" t="s">
        <v>41</v>
      </c>
      <c r="H5058" s="87" t="s">
        <v>2369</v>
      </c>
      <c r="I5058" s="87" t="s">
        <v>1366</v>
      </c>
      <c r="J5058" s="87">
        <v>668.05</v>
      </c>
      <c r="K5058" s="87"/>
      <c r="L5058" s="87">
        <v>866.53</v>
      </c>
      <c r="M5058" s="88">
        <v>41849</v>
      </c>
      <c r="N5058" s="87"/>
      <c r="O5058" s="88"/>
      <c r="P5058" s="87"/>
      <c r="Q5058" s="87"/>
      <c r="R5058" s="87"/>
      <c r="S5058" s="87" t="s">
        <v>17678</v>
      </c>
      <c r="T5058" s="87" t="s">
        <v>36</v>
      </c>
      <c r="U5058" s="87" t="s">
        <v>404</v>
      </c>
      <c r="V5058" s="88">
        <v>42556</v>
      </c>
      <c r="W5058" s="87" t="s">
        <v>404</v>
      </c>
      <c r="X5058" s="89" t="s">
        <v>20571</v>
      </c>
    </row>
    <row r="5059" spans="1:24" s="90" customFormat="1" ht="21" customHeight="1" x14ac:dyDescent="0.3">
      <c r="A5059" s="86">
        <v>505636603</v>
      </c>
      <c r="B5059" s="86">
        <v>542374</v>
      </c>
      <c r="C5059" s="87" t="s">
        <v>19520</v>
      </c>
      <c r="D5059" s="87" t="s">
        <v>2350</v>
      </c>
      <c r="E5059" s="86">
        <v>1655</v>
      </c>
      <c r="F5059" s="87" t="s">
        <v>19521</v>
      </c>
      <c r="G5059" s="87" t="s">
        <v>56</v>
      </c>
      <c r="H5059" s="87" t="s">
        <v>2369</v>
      </c>
      <c r="I5059" s="87" t="s">
        <v>2370</v>
      </c>
      <c r="J5059" s="87">
        <v>200</v>
      </c>
      <c r="K5059" s="87"/>
      <c r="L5059" s="87">
        <v>377.28</v>
      </c>
      <c r="M5059" s="88">
        <v>42090</v>
      </c>
      <c r="N5059" s="87">
        <v>200</v>
      </c>
      <c r="O5059" s="88">
        <v>42556</v>
      </c>
      <c r="P5059" s="87"/>
      <c r="Q5059" s="87"/>
      <c r="R5059" s="87"/>
      <c r="S5059" s="87" t="s">
        <v>2927</v>
      </c>
      <c r="T5059" s="87" t="s">
        <v>36</v>
      </c>
      <c r="U5059" s="87" t="s">
        <v>404</v>
      </c>
      <c r="V5059" s="88">
        <v>42556</v>
      </c>
      <c r="W5059" s="87" t="s">
        <v>404</v>
      </c>
      <c r="X5059" s="89" t="s">
        <v>20572</v>
      </c>
    </row>
    <row r="5060" spans="1:24" s="90" customFormat="1" ht="21" customHeight="1" x14ac:dyDescent="0.3">
      <c r="A5060" s="86">
        <v>506496279</v>
      </c>
      <c r="B5060" s="86">
        <v>552884</v>
      </c>
      <c r="C5060" s="87" t="s">
        <v>19516</v>
      </c>
      <c r="D5060" s="87" t="s">
        <v>2350</v>
      </c>
      <c r="E5060" s="86">
        <v>1653</v>
      </c>
      <c r="F5060" s="87" t="s">
        <v>19517</v>
      </c>
      <c r="G5060" s="87" t="s">
        <v>30</v>
      </c>
      <c r="H5060" s="87" t="s">
        <v>2354</v>
      </c>
      <c r="I5060" s="87" t="s">
        <v>2366</v>
      </c>
      <c r="J5060" s="87">
        <v>541.32000000000005</v>
      </c>
      <c r="K5060" s="87"/>
      <c r="L5060" s="87">
        <v>586.66999999999996</v>
      </c>
      <c r="M5060" s="88">
        <v>42090</v>
      </c>
      <c r="N5060" s="87">
        <v>541.32000000000005</v>
      </c>
      <c r="O5060" s="88">
        <v>42556</v>
      </c>
      <c r="P5060" s="87"/>
      <c r="Q5060" s="87"/>
      <c r="R5060" s="87"/>
      <c r="S5060" s="87" t="s">
        <v>16111</v>
      </c>
      <c r="T5060" s="87" t="s">
        <v>36</v>
      </c>
      <c r="U5060" s="87" t="s">
        <v>404</v>
      </c>
      <c r="V5060" s="88">
        <v>42556</v>
      </c>
      <c r="W5060" s="87" t="s">
        <v>404</v>
      </c>
      <c r="X5060" s="89" t="s">
        <v>20573</v>
      </c>
    </row>
    <row r="5061" spans="1:24" s="90" customFormat="1" ht="23.25" customHeight="1" x14ac:dyDescent="0.3">
      <c r="A5061" s="86">
        <v>509390790</v>
      </c>
      <c r="B5061" s="118">
        <v>575193</v>
      </c>
      <c r="C5061" s="87" t="s">
        <v>16397</v>
      </c>
      <c r="D5061" s="87" t="s">
        <v>28</v>
      </c>
      <c r="E5061" s="86">
        <v>1272</v>
      </c>
      <c r="F5061" s="87" t="s">
        <v>19767</v>
      </c>
      <c r="G5061" s="87" t="s">
        <v>30</v>
      </c>
      <c r="H5061" s="87" t="s">
        <v>2354</v>
      </c>
      <c r="I5061" s="97" t="s">
        <v>2368</v>
      </c>
      <c r="J5061" s="91">
        <v>834.84</v>
      </c>
      <c r="K5061" s="91"/>
      <c r="L5061" s="91">
        <v>1557.69</v>
      </c>
      <c r="M5061" s="88">
        <v>42303</v>
      </c>
      <c r="N5061" s="91"/>
      <c r="O5061" s="93"/>
      <c r="P5061" s="91"/>
      <c r="Q5061" s="91"/>
      <c r="R5061" s="87"/>
      <c r="S5061" s="87" t="s">
        <v>17604</v>
      </c>
      <c r="T5061" s="87" t="s">
        <v>36</v>
      </c>
      <c r="U5061" s="87" t="s">
        <v>404</v>
      </c>
      <c r="V5061" s="92">
        <v>42556</v>
      </c>
      <c r="W5061" s="87" t="s">
        <v>404</v>
      </c>
      <c r="X5061" s="89" t="s">
        <v>20574</v>
      </c>
    </row>
    <row r="5062" spans="1:24" s="90" customFormat="1" ht="21" customHeight="1" x14ac:dyDescent="0.3">
      <c r="A5062" s="86">
        <v>505717530</v>
      </c>
      <c r="B5062" s="86">
        <v>544878</v>
      </c>
      <c r="C5062" s="87" t="s">
        <v>19126</v>
      </c>
      <c r="D5062" s="87" t="s">
        <v>48</v>
      </c>
      <c r="E5062" s="86">
        <v>2278</v>
      </c>
      <c r="F5062" s="87" t="s">
        <v>19127</v>
      </c>
      <c r="G5062" s="87" t="s">
        <v>41</v>
      </c>
      <c r="H5062" s="87" t="s">
        <v>2352</v>
      </c>
      <c r="I5062" s="87" t="s">
        <v>2373</v>
      </c>
      <c r="J5062" s="87">
        <v>3978.94</v>
      </c>
      <c r="K5062" s="87">
        <v>3978.94</v>
      </c>
      <c r="L5062" s="87">
        <v>4532.4799999999996</v>
      </c>
      <c r="M5062" s="88">
        <v>40149</v>
      </c>
      <c r="N5062" s="87">
        <v>0</v>
      </c>
      <c r="O5062" s="88" t="s">
        <v>34</v>
      </c>
      <c r="P5062" s="87">
        <v>0</v>
      </c>
      <c r="Q5062" s="87">
        <v>0</v>
      </c>
      <c r="R5062" s="87"/>
      <c r="S5062" s="87" t="s">
        <v>19128</v>
      </c>
      <c r="T5062" s="87" t="s">
        <v>36</v>
      </c>
      <c r="U5062" s="87" t="s">
        <v>404</v>
      </c>
      <c r="V5062" s="88">
        <v>42556</v>
      </c>
      <c r="W5062" s="87" t="s">
        <v>404</v>
      </c>
      <c r="X5062" s="89" t="s">
        <v>20575</v>
      </c>
    </row>
    <row r="5063" spans="1:24" s="90" customFormat="1" ht="21" customHeight="1" x14ac:dyDescent="0.3">
      <c r="A5063" s="86">
        <v>122454740</v>
      </c>
      <c r="B5063" s="86">
        <v>561943</v>
      </c>
      <c r="C5063" s="87" t="s">
        <v>17982</v>
      </c>
      <c r="D5063" s="87" t="s">
        <v>28</v>
      </c>
      <c r="E5063" s="86">
        <v>1450</v>
      </c>
      <c r="F5063" s="87" t="s">
        <v>17983</v>
      </c>
      <c r="G5063" s="87" t="s">
        <v>41</v>
      </c>
      <c r="H5063" s="87" t="s">
        <v>2507</v>
      </c>
      <c r="I5063" s="87" t="s">
        <v>16813</v>
      </c>
      <c r="J5063" s="87">
        <v>808.29</v>
      </c>
      <c r="K5063" s="87"/>
      <c r="L5063" s="87">
        <v>1088.81</v>
      </c>
      <c r="M5063" s="88">
        <v>40815</v>
      </c>
      <c r="N5063" s="87"/>
      <c r="O5063" s="88"/>
      <c r="P5063" s="87"/>
      <c r="Q5063" s="87"/>
      <c r="R5063" s="87"/>
      <c r="S5063" s="87" t="s">
        <v>17195</v>
      </c>
      <c r="T5063" s="87" t="s">
        <v>36</v>
      </c>
      <c r="U5063" s="87" t="s">
        <v>404</v>
      </c>
      <c r="V5063" s="88">
        <v>42556</v>
      </c>
      <c r="W5063" s="87" t="s">
        <v>404</v>
      </c>
      <c r="X5063" s="89" t="s">
        <v>20576</v>
      </c>
    </row>
    <row r="5064" spans="1:24" s="90" customFormat="1" ht="21" customHeight="1" x14ac:dyDescent="0.3">
      <c r="A5064" s="86">
        <v>504043765</v>
      </c>
      <c r="B5064" s="86">
        <v>528286</v>
      </c>
      <c r="C5064" s="87" t="s">
        <v>2489</v>
      </c>
      <c r="D5064" s="87" t="s">
        <v>2350</v>
      </c>
      <c r="E5064" s="86">
        <v>881</v>
      </c>
      <c r="F5064" s="87" t="s">
        <v>17146</v>
      </c>
      <c r="G5064" s="87" t="s">
        <v>30</v>
      </c>
      <c r="H5064" s="87" t="s">
        <v>2369</v>
      </c>
      <c r="I5064" s="87" t="s">
        <v>2094</v>
      </c>
      <c r="J5064" s="87">
        <v>565.73</v>
      </c>
      <c r="K5064" s="87"/>
      <c r="L5064" s="87">
        <v>565.73</v>
      </c>
      <c r="M5064" s="88">
        <v>41967</v>
      </c>
      <c r="N5064" s="87">
        <v>0</v>
      </c>
      <c r="O5064" s="88"/>
      <c r="P5064" s="87"/>
      <c r="Q5064" s="87"/>
      <c r="R5064" s="87"/>
      <c r="S5064" s="87"/>
      <c r="T5064" s="87" t="s">
        <v>36</v>
      </c>
      <c r="U5064" s="87" t="s">
        <v>2389</v>
      </c>
      <c r="V5064" s="88">
        <v>42556</v>
      </c>
      <c r="W5064" s="87" t="s">
        <v>73</v>
      </c>
      <c r="X5064" s="89" t="s">
        <v>20577</v>
      </c>
    </row>
    <row r="5065" spans="1:24" ht="23.25" customHeight="1" x14ac:dyDescent="0.3">
      <c r="A5065" s="11">
        <v>508650003</v>
      </c>
      <c r="B5065" s="20">
        <v>612345</v>
      </c>
      <c r="C5065" s="10" t="s">
        <v>2206</v>
      </c>
      <c r="D5065" s="10" t="s">
        <v>48</v>
      </c>
      <c r="E5065" s="11">
        <v>2881</v>
      </c>
      <c r="F5065" s="21" t="s">
        <v>2207</v>
      </c>
      <c r="G5065" s="21" t="s">
        <v>86</v>
      </c>
      <c r="H5065" s="21" t="s">
        <v>329</v>
      </c>
      <c r="I5065" s="10" t="s">
        <v>57</v>
      </c>
      <c r="J5065" s="12">
        <v>1072.8900000000001</v>
      </c>
      <c r="K5065" s="12"/>
      <c r="L5065" s="12">
        <v>1423.73</v>
      </c>
      <c r="M5065" s="13">
        <v>41743</v>
      </c>
      <c r="N5065" s="12"/>
      <c r="O5065" s="14"/>
      <c r="P5065" s="12">
        <v>76.5</v>
      </c>
      <c r="Q5065" s="12">
        <v>51</v>
      </c>
      <c r="R5065" s="10" t="s">
        <v>2208</v>
      </c>
      <c r="S5065" s="10"/>
      <c r="T5065" s="10" t="s">
        <v>36</v>
      </c>
      <c r="U5065" s="13" t="s">
        <v>404</v>
      </c>
      <c r="V5065" s="15">
        <v>42556</v>
      </c>
      <c r="W5065" s="10" t="s">
        <v>404</v>
      </c>
      <c r="X5065" s="16" t="s">
        <v>20578</v>
      </c>
    </row>
    <row r="5066" spans="1:24" ht="23.25" customHeight="1" x14ac:dyDescent="0.3">
      <c r="A5066" s="11">
        <v>160175585</v>
      </c>
      <c r="B5066" s="20">
        <v>401929</v>
      </c>
      <c r="C5066" s="10" t="s">
        <v>187</v>
      </c>
      <c r="D5066" s="10" t="s">
        <v>28</v>
      </c>
      <c r="E5066" s="11">
        <v>2160</v>
      </c>
      <c r="F5066" s="10" t="s">
        <v>188</v>
      </c>
      <c r="G5066" s="10" t="s">
        <v>41</v>
      </c>
      <c r="H5066" s="10" t="s">
        <v>42</v>
      </c>
      <c r="I5066" s="10" t="s">
        <v>97</v>
      </c>
      <c r="J5066" s="12">
        <v>656.7</v>
      </c>
      <c r="K5066" s="12">
        <v>656.7</v>
      </c>
      <c r="L5066" s="12">
        <v>871.24</v>
      </c>
      <c r="M5066" s="13">
        <v>41913</v>
      </c>
      <c r="N5066" s="12">
        <v>1500</v>
      </c>
      <c r="O5066" s="14">
        <v>42557</v>
      </c>
      <c r="P5066" s="12">
        <v>38.25</v>
      </c>
      <c r="Q5066" s="12">
        <v>137.69999999999999</v>
      </c>
      <c r="R5066" s="10" t="s">
        <v>53</v>
      </c>
      <c r="S5066" s="10"/>
      <c r="T5066" s="10" t="s">
        <v>36</v>
      </c>
      <c r="U5066" s="10" t="s">
        <v>404</v>
      </c>
      <c r="V5066" s="15">
        <v>42615</v>
      </c>
      <c r="W5066" s="10" t="s">
        <v>404</v>
      </c>
      <c r="X5066" s="16" t="s">
        <v>20847</v>
      </c>
    </row>
    <row r="5067" spans="1:24" ht="24" customHeight="1" x14ac:dyDescent="0.3">
      <c r="A5067" s="72">
        <v>501379754</v>
      </c>
      <c r="B5067" s="71">
        <v>412374</v>
      </c>
      <c r="C5067" s="33" t="s">
        <v>16644</v>
      </c>
      <c r="D5067" s="69" t="s">
        <v>28</v>
      </c>
      <c r="E5067" s="11">
        <v>2316</v>
      </c>
      <c r="F5067" s="10" t="s">
        <v>19971</v>
      </c>
      <c r="G5067" s="10" t="s">
        <v>56</v>
      </c>
      <c r="H5067" s="10" t="s">
        <v>31</v>
      </c>
      <c r="I5067" s="10" t="s">
        <v>32</v>
      </c>
      <c r="J5067" s="12">
        <v>1465.09</v>
      </c>
      <c r="K5067" s="12">
        <v>1465.09</v>
      </c>
      <c r="L5067" s="12">
        <v>1812</v>
      </c>
      <c r="M5067" s="13">
        <v>42444</v>
      </c>
      <c r="N5067" s="12">
        <v>1957.55</v>
      </c>
      <c r="O5067" s="14">
        <v>42557</v>
      </c>
      <c r="P5067" s="10">
        <v>38.25</v>
      </c>
      <c r="Q5067" s="10">
        <v>137.69999999999999</v>
      </c>
      <c r="R5067" s="10" t="s">
        <v>53</v>
      </c>
      <c r="S5067" s="10"/>
      <c r="T5067" s="10" t="s">
        <v>36</v>
      </c>
      <c r="U5067" s="10" t="s">
        <v>404</v>
      </c>
      <c r="V5067" s="88">
        <v>42557</v>
      </c>
      <c r="W5067" s="10" t="s">
        <v>404</v>
      </c>
      <c r="X5067" s="16" t="s">
        <v>20580</v>
      </c>
    </row>
    <row r="5068" spans="1:24" ht="23.25" customHeight="1" x14ac:dyDescent="0.3">
      <c r="A5068" s="20">
        <v>508044308</v>
      </c>
      <c r="B5068" s="428">
        <v>576529</v>
      </c>
      <c r="C5068" s="68" t="s">
        <v>15990</v>
      </c>
      <c r="D5068" s="10" t="s">
        <v>28</v>
      </c>
      <c r="E5068" s="20">
        <v>2305</v>
      </c>
      <c r="F5068" s="10" t="s">
        <v>16262</v>
      </c>
      <c r="G5068" s="10" t="s">
        <v>30</v>
      </c>
      <c r="H5068" s="10" t="s">
        <v>31</v>
      </c>
      <c r="I5068" s="10" t="s">
        <v>57</v>
      </c>
      <c r="J5068" s="10">
        <v>133.24</v>
      </c>
      <c r="K5068" s="12">
        <v>133.24</v>
      </c>
      <c r="L5068" s="12">
        <v>151.41</v>
      </c>
      <c r="M5068" s="13">
        <v>42236</v>
      </c>
      <c r="N5068" s="10">
        <v>267.10000000000002</v>
      </c>
      <c r="O5068" s="14">
        <v>42557</v>
      </c>
      <c r="P5068" s="12">
        <v>38.25</v>
      </c>
      <c r="Q5068" s="12">
        <v>137.69999999999999</v>
      </c>
      <c r="R5068" s="10" t="s">
        <v>53</v>
      </c>
      <c r="S5068" s="10"/>
      <c r="T5068" s="10" t="s">
        <v>36</v>
      </c>
      <c r="U5068" s="10" t="s">
        <v>404</v>
      </c>
      <c r="V5068" s="15">
        <v>42557</v>
      </c>
      <c r="W5068" s="10" t="s">
        <v>404</v>
      </c>
      <c r="X5068" s="16" t="s">
        <v>20581</v>
      </c>
    </row>
    <row r="5069" spans="1:24" ht="23.25" customHeight="1" x14ac:dyDescent="0.3">
      <c r="A5069" s="11">
        <v>193764075</v>
      </c>
      <c r="B5069" s="20">
        <v>479216</v>
      </c>
      <c r="C5069" s="10" t="s">
        <v>934</v>
      </c>
      <c r="D5069" s="10" t="s">
        <v>28</v>
      </c>
      <c r="E5069" s="11">
        <v>1613</v>
      </c>
      <c r="F5069" s="10" t="s">
        <v>935</v>
      </c>
      <c r="G5069" s="10" t="s">
        <v>41</v>
      </c>
      <c r="H5069" s="10" t="s">
        <v>46</v>
      </c>
      <c r="I5069" s="10" t="s">
        <v>284</v>
      </c>
      <c r="J5069" s="12">
        <v>874.18</v>
      </c>
      <c r="K5069" s="12"/>
      <c r="L5069" s="12">
        <v>1115.29</v>
      </c>
      <c r="M5069" s="13">
        <v>41044</v>
      </c>
      <c r="N5069" s="12">
        <v>1667.11</v>
      </c>
      <c r="O5069" s="14">
        <v>42557</v>
      </c>
      <c r="P5069" s="12">
        <v>38.25</v>
      </c>
      <c r="Q5069" s="12">
        <v>192.15</v>
      </c>
      <c r="R5069" s="10" t="s">
        <v>53</v>
      </c>
      <c r="S5069" s="10"/>
      <c r="T5069" s="10" t="s">
        <v>36</v>
      </c>
      <c r="U5069" s="10" t="s">
        <v>404</v>
      </c>
      <c r="V5069" s="15">
        <v>42557</v>
      </c>
      <c r="W5069" s="10" t="s">
        <v>404</v>
      </c>
      <c r="X5069" s="16" t="s">
        <v>20582</v>
      </c>
    </row>
    <row r="5070" spans="1:24" ht="23.25" customHeight="1" x14ac:dyDescent="0.3">
      <c r="A5070" s="11">
        <v>164868097</v>
      </c>
      <c r="B5070" s="20">
        <v>475734</v>
      </c>
      <c r="C5070" s="10" t="s">
        <v>841</v>
      </c>
      <c r="D5070" s="10" t="s">
        <v>141</v>
      </c>
      <c r="E5070" s="11">
        <v>389</v>
      </c>
      <c r="F5070" s="10" t="s">
        <v>842</v>
      </c>
      <c r="G5070" s="10" t="s">
        <v>41</v>
      </c>
      <c r="H5070" s="10" t="s">
        <v>362</v>
      </c>
      <c r="I5070" s="10" t="s">
        <v>843</v>
      </c>
      <c r="J5070" s="12">
        <v>492.12</v>
      </c>
      <c r="K5070" s="12">
        <v>492.12</v>
      </c>
      <c r="L5070" s="12">
        <v>639.55999999999995</v>
      </c>
      <c r="M5070" s="13">
        <v>40897</v>
      </c>
      <c r="N5070" s="12"/>
      <c r="O5070" s="14"/>
      <c r="P5070" s="12">
        <v>63.75</v>
      </c>
      <c r="Q5070" s="12">
        <v>192.15</v>
      </c>
      <c r="R5070" s="10" t="s">
        <v>53</v>
      </c>
      <c r="S5070" s="10"/>
      <c r="T5070" s="10" t="s">
        <v>36</v>
      </c>
      <c r="U5070" s="10" t="s">
        <v>46</v>
      </c>
      <c r="V5070" s="15">
        <v>42663</v>
      </c>
      <c r="W5070" s="10" t="s">
        <v>404</v>
      </c>
      <c r="X5070" s="16" t="s">
        <v>21086</v>
      </c>
    </row>
    <row r="5071" spans="1:24" ht="23.25" customHeight="1" x14ac:dyDescent="0.3">
      <c r="A5071" s="11">
        <v>186870329</v>
      </c>
      <c r="B5071" s="20">
        <v>428998</v>
      </c>
      <c r="C5071" s="10" t="s">
        <v>371</v>
      </c>
      <c r="D5071" s="10" t="s">
        <v>141</v>
      </c>
      <c r="E5071" s="11">
        <v>346</v>
      </c>
      <c r="F5071" s="10" t="s">
        <v>372</v>
      </c>
      <c r="G5071" s="10" t="s">
        <v>30</v>
      </c>
      <c r="H5071" s="10" t="s">
        <v>46</v>
      </c>
      <c r="I5071" s="10" t="s">
        <v>284</v>
      </c>
      <c r="J5071" s="12">
        <v>696.72</v>
      </c>
      <c r="K5071" s="12">
        <v>696.72</v>
      </c>
      <c r="L5071" s="12">
        <v>971.72</v>
      </c>
      <c r="M5071" s="13">
        <v>40746</v>
      </c>
      <c r="N5071" s="12">
        <v>1508.79</v>
      </c>
      <c r="O5071" s="14">
        <v>42563</v>
      </c>
      <c r="P5071" s="12">
        <v>63.75</v>
      </c>
      <c r="Q5071" s="12">
        <v>192.15</v>
      </c>
      <c r="R5071" s="10" t="s">
        <v>53</v>
      </c>
      <c r="S5071" s="10"/>
      <c r="T5071" s="10" t="s">
        <v>36</v>
      </c>
      <c r="U5071" s="10" t="s">
        <v>404</v>
      </c>
      <c r="V5071" s="15">
        <v>42563</v>
      </c>
      <c r="W5071" s="10" t="s">
        <v>404</v>
      </c>
      <c r="X5071" s="16" t="s">
        <v>20598</v>
      </c>
    </row>
    <row r="5072" spans="1:24" ht="24" customHeight="1" x14ac:dyDescent="0.3">
      <c r="A5072" s="72">
        <v>510063390</v>
      </c>
      <c r="B5072" s="71">
        <v>401168</v>
      </c>
      <c r="C5072" s="33" t="s">
        <v>16643</v>
      </c>
      <c r="D5072" s="69" t="s">
        <v>28</v>
      </c>
      <c r="E5072" s="11">
        <v>2315</v>
      </c>
      <c r="F5072" s="10" t="s">
        <v>19970</v>
      </c>
      <c r="G5072" s="10" t="s">
        <v>30</v>
      </c>
      <c r="H5072" s="10" t="s">
        <v>31</v>
      </c>
      <c r="I5072" s="10" t="s">
        <v>32</v>
      </c>
      <c r="J5072" s="12">
        <v>1661.91</v>
      </c>
      <c r="K5072" s="12">
        <v>1661.91</v>
      </c>
      <c r="L5072" s="12">
        <v>1893.15</v>
      </c>
      <c r="M5072" s="13">
        <v>42444</v>
      </c>
      <c r="N5072" s="12">
        <v>2081.3000000000002</v>
      </c>
      <c r="O5072" s="14">
        <v>42564</v>
      </c>
      <c r="P5072" s="10">
        <v>38.25</v>
      </c>
      <c r="Q5072" s="10">
        <v>137.69999999999999</v>
      </c>
      <c r="R5072" s="10" t="s">
        <v>53</v>
      </c>
      <c r="S5072" s="10"/>
      <c r="T5072" s="10" t="s">
        <v>36</v>
      </c>
      <c r="U5072" s="10" t="s">
        <v>404</v>
      </c>
      <c r="V5072" s="88">
        <v>42564</v>
      </c>
      <c r="W5072" s="10" t="s">
        <v>404</v>
      </c>
      <c r="X5072" s="16" t="s">
        <v>20599</v>
      </c>
    </row>
    <row r="5073" spans="1:24" s="90" customFormat="1" ht="21" customHeight="1" x14ac:dyDescent="0.3">
      <c r="A5073" s="11">
        <v>510315330</v>
      </c>
      <c r="B5073" s="11">
        <v>582969</v>
      </c>
      <c r="C5073" s="10" t="s">
        <v>20013</v>
      </c>
      <c r="D5073" s="87" t="s">
        <v>2350</v>
      </c>
      <c r="E5073" s="86">
        <v>1787</v>
      </c>
      <c r="F5073" s="60" t="s">
        <v>20014</v>
      </c>
      <c r="G5073" s="87" t="s">
        <v>30</v>
      </c>
      <c r="H5073" s="87" t="s">
        <v>20001</v>
      </c>
      <c r="I5073" s="87" t="s">
        <v>1366</v>
      </c>
      <c r="J5073" s="67">
        <v>192.42</v>
      </c>
      <c r="K5073" s="87"/>
      <c r="L5073" s="87">
        <v>196.57</v>
      </c>
      <c r="M5073" s="88">
        <v>42460</v>
      </c>
      <c r="N5073" s="87">
        <v>202.29</v>
      </c>
      <c r="O5073" s="88">
        <v>43543</v>
      </c>
      <c r="P5073" s="87"/>
      <c r="Q5073" s="87"/>
      <c r="R5073" s="87"/>
      <c r="S5073" s="87" t="s">
        <v>20031</v>
      </c>
      <c r="T5073" s="10" t="s">
        <v>36</v>
      </c>
      <c r="U5073" s="10" t="s">
        <v>404</v>
      </c>
      <c r="V5073" s="15">
        <v>43581</v>
      </c>
      <c r="W5073" s="10" t="s">
        <v>404</v>
      </c>
      <c r="X5073" s="89" t="s">
        <v>23976</v>
      </c>
    </row>
    <row r="5074" spans="1:24" ht="23.25" customHeight="1" x14ac:dyDescent="0.3">
      <c r="A5074" s="11">
        <v>192500457</v>
      </c>
      <c r="B5074" s="20">
        <v>552771</v>
      </c>
      <c r="C5074" s="10" t="s">
        <v>1458</v>
      </c>
      <c r="D5074" s="10" t="s">
        <v>28</v>
      </c>
      <c r="E5074" s="11">
        <v>694</v>
      </c>
      <c r="F5074" s="10" t="s">
        <v>1459</v>
      </c>
      <c r="G5074" s="10" t="s">
        <v>41</v>
      </c>
      <c r="H5074" s="10" t="s">
        <v>46</v>
      </c>
      <c r="I5074" s="10" t="s">
        <v>1096</v>
      </c>
      <c r="J5074" s="12">
        <v>949.91</v>
      </c>
      <c r="K5074" s="12">
        <v>949.91</v>
      </c>
      <c r="L5074" s="12">
        <v>1231.0899999999999</v>
      </c>
      <c r="M5074" s="13">
        <v>40018</v>
      </c>
      <c r="N5074" s="12"/>
      <c r="O5074" s="14" t="s">
        <v>34</v>
      </c>
      <c r="P5074" s="12">
        <v>25.5</v>
      </c>
      <c r="Q5074" s="12">
        <v>335.33000000000004</v>
      </c>
      <c r="R5074" s="10" t="s">
        <v>53</v>
      </c>
      <c r="S5074" s="10"/>
      <c r="T5074" s="10" t="s">
        <v>36</v>
      </c>
      <c r="U5074" s="10" t="s">
        <v>46</v>
      </c>
      <c r="V5074" s="15">
        <v>43273</v>
      </c>
      <c r="W5074" s="10" t="s">
        <v>38</v>
      </c>
      <c r="X5074" s="16" t="s">
        <v>23018</v>
      </c>
    </row>
    <row r="5075" spans="1:24" ht="23.25" customHeight="1" x14ac:dyDescent="0.3">
      <c r="A5075" s="11">
        <v>507159187</v>
      </c>
      <c r="B5075" s="20">
        <v>567374</v>
      </c>
      <c r="C5075" s="10" t="s">
        <v>1717</v>
      </c>
      <c r="D5075" s="10" t="s">
        <v>48</v>
      </c>
      <c r="E5075" s="11">
        <v>2862</v>
      </c>
      <c r="F5075" s="10" t="s">
        <v>15779</v>
      </c>
      <c r="G5075" s="10" t="s">
        <v>41</v>
      </c>
      <c r="H5075" s="21" t="s">
        <v>31</v>
      </c>
      <c r="I5075" s="10" t="s">
        <v>32</v>
      </c>
      <c r="J5075" s="12">
        <v>3493.84</v>
      </c>
      <c r="K5075" s="12">
        <v>1031.72</v>
      </c>
      <c r="L5075" s="12">
        <v>1120.76</v>
      </c>
      <c r="M5075" s="13">
        <v>42144</v>
      </c>
      <c r="N5075" s="12">
        <v>2751.36</v>
      </c>
      <c r="O5075" s="14">
        <v>41883</v>
      </c>
      <c r="P5075" s="12">
        <v>38.25</v>
      </c>
      <c r="Q5075" s="12">
        <v>137.69999999999999</v>
      </c>
      <c r="R5075" s="10" t="s">
        <v>53</v>
      </c>
      <c r="S5075" s="10"/>
      <c r="T5075" s="10" t="s">
        <v>36</v>
      </c>
      <c r="U5075" s="10" t="s">
        <v>46</v>
      </c>
      <c r="V5075" s="15">
        <v>44006</v>
      </c>
      <c r="W5075" s="10" t="s">
        <v>66</v>
      </c>
      <c r="X5075" s="16" t="s">
        <v>25002</v>
      </c>
    </row>
    <row r="5076" spans="1:24" s="90" customFormat="1" ht="21" customHeight="1" x14ac:dyDescent="0.3">
      <c r="A5076" s="86">
        <v>503350591</v>
      </c>
      <c r="B5076" s="86">
        <v>540219</v>
      </c>
      <c r="C5076" s="87" t="s">
        <v>17200</v>
      </c>
      <c r="D5076" s="87" t="s">
        <v>2350</v>
      </c>
      <c r="E5076" s="86">
        <v>1581</v>
      </c>
      <c r="F5076" s="87" t="s">
        <v>17201</v>
      </c>
      <c r="G5076" s="87" t="s">
        <v>41</v>
      </c>
      <c r="H5076" s="87" t="s">
        <v>2387</v>
      </c>
      <c r="I5076" s="87" t="s">
        <v>17202</v>
      </c>
      <c r="J5076" s="87">
        <v>836.18</v>
      </c>
      <c r="K5076" s="87"/>
      <c r="L5076" s="87">
        <v>846.99</v>
      </c>
      <c r="M5076" s="88">
        <v>41915</v>
      </c>
      <c r="N5076" s="87"/>
      <c r="O5076" s="88"/>
      <c r="P5076" s="87"/>
      <c r="Q5076" s="87"/>
      <c r="R5076" s="87"/>
      <c r="S5076" s="87"/>
      <c r="T5076" s="87" t="s">
        <v>36</v>
      </c>
      <c r="U5076" s="87" t="s">
        <v>2389</v>
      </c>
      <c r="V5076" s="88">
        <v>42577</v>
      </c>
      <c r="W5076" s="87" t="s">
        <v>38</v>
      </c>
      <c r="X5076" s="89" t="s">
        <v>20628</v>
      </c>
    </row>
    <row r="5077" spans="1:24" s="90" customFormat="1" ht="21" customHeight="1" x14ac:dyDescent="0.3">
      <c r="A5077" s="86">
        <v>500795703</v>
      </c>
      <c r="B5077" s="86">
        <v>528198</v>
      </c>
      <c r="C5077" s="87" t="s">
        <v>19457</v>
      </c>
      <c r="D5077" s="87" t="s">
        <v>2350</v>
      </c>
      <c r="E5077" s="86">
        <v>1634</v>
      </c>
      <c r="F5077" s="87" t="s">
        <v>19458</v>
      </c>
      <c r="G5077" s="87" t="s">
        <v>56</v>
      </c>
      <c r="H5077" s="87" t="s">
        <v>2352</v>
      </c>
      <c r="I5077" s="87" t="s">
        <v>2373</v>
      </c>
      <c r="J5077" s="87">
        <v>109.1</v>
      </c>
      <c r="K5077" s="87"/>
      <c r="L5077" s="87">
        <v>109.89</v>
      </c>
      <c r="M5077" s="88">
        <v>42041</v>
      </c>
      <c r="N5077" s="87"/>
      <c r="O5077" s="88"/>
      <c r="P5077" s="87"/>
      <c r="Q5077" s="87"/>
      <c r="R5077" s="87"/>
      <c r="S5077" s="87" t="s">
        <v>16181</v>
      </c>
      <c r="T5077" s="87" t="s">
        <v>36</v>
      </c>
      <c r="U5077" s="87" t="s">
        <v>2357</v>
      </c>
      <c r="V5077" s="88">
        <v>42577</v>
      </c>
      <c r="W5077" s="87" t="s">
        <v>66</v>
      </c>
      <c r="X5077" s="89" t="s">
        <v>20630</v>
      </c>
    </row>
    <row r="5078" spans="1:24" ht="23.25" customHeight="1" x14ac:dyDescent="0.3">
      <c r="A5078" s="11">
        <v>507226984</v>
      </c>
      <c r="B5078" s="20">
        <v>470229</v>
      </c>
      <c r="C5078" s="10" t="s">
        <v>20632</v>
      </c>
      <c r="D5078" s="10" t="s">
        <v>2350</v>
      </c>
      <c r="E5078" s="11">
        <v>1829</v>
      </c>
      <c r="F5078" s="10" t="s">
        <v>20633</v>
      </c>
      <c r="G5078" s="10" t="s">
        <v>134</v>
      </c>
      <c r="H5078" s="10" t="s">
        <v>19918</v>
      </c>
      <c r="I5078" s="10" t="s">
        <v>78</v>
      </c>
      <c r="J5078" s="12">
        <v>469.01</v>
      </c>
      <c r="K5078" s="12"/>
      <c r="L5078" s="12">
        <v>470.4</v>
      </c>
      <c r="M5078" s="13">
        <v>42577</v>
      </c>
      <c r="N5078" s="12"/>
      <c r="O5078" s="14"/>
      <c r="P5078" s="12"/>
      <c r="Q5078" s="12"/>
      <c r="R5078" s="10"/>
      <c r="S5078" s="10" t="s">
        <v>20648</v>
      </c>
      <c r="T5078" s="10" t="s">
        <v>36</v>
      </c>
      <c r="U5078" s="10" t="s">
        <v>404</v>
      </c>
      <c r="V5078" s="15">
        <v>45348</v>
      </c>
      <c r="W5078" s="10" t="s">
        <v>404</v>
      </c>
      <c r="X5078" s="65" t="s">
        <v>28214</v>
      </c>
    </row>
    <row r="5079" spans="1:24" s="10" customFormat="1" ht="23.25" customHeight="1" x14ac:dyDescent="0.3">
      <c r="A5079" s="20">
        <v>505984784</v>
      </c>
      <c r="B5079" s="428">
        <v>547133</v>
      </c>
      <c r="C5079" s="68" t="s">
        <v>15971</v>
      </c>
      <c r="D5079" s="10" t="s">
        <v>28</v>
      </c>
      <c r="E5079" s="20">
        <v>2285</v>
      </c>
      <c r="F5079" s="10" t="s">
        <v>16084</v>
      </c>
      <c r="G5079" s="10" t="s">
        <v>30</v>
      </c>
      <c r="H5079" s="10" t="s">
        <v>31</v>
      </c>
      <c r="I5079" s="10" t="s">
        <v>57</v>
      </c>
      <c r="J5079" s="10">
        <v>244.7</v>
      </c>
      <c r="K5079" s="12">
        <v>368.6</v>
      </c>
      <c r="L5079" s="10">
        <v>381.77</v>
      </c>
      <c r="M5079" s="13">
        <v>42230</v>
      </c>
      <c r="N5079" s="12">
        <v>906</v>
      </c>
      <c r="O5079" s="13">
        <v>42580</v>
      </c>
      <c r="P5079" s="12">
        <v>38.25</v>
      </c>
      <c r="Q5079" s="12">
        <v>137.69999999999999</v>
      </c>
      <c r="R5079" s="10" t="s">
        <v>53</v>
      </c>
      <c r="T5079" s="10" t="s">
        <v>36</v>
      </c>
      <c r="U5079" s="10" t="s">
        <v>404</v>
      </c>
      <c r="V5079" s="15">
        <v>42615</v>
      </c>
      <c r="W5079" s="124" t="s">
        <v>404</v>
      </c>
      <c r="X5079" s="16" t="s">
        <v>20844</v>
      </c>
    </row>
    <row r="5080" spans="1:24" s="90" customFormat="1" ht="21" customHeight="1" x14ac:dyDescent="0.3">
      <c r="A5080" s="86">
        <v>500314640</v>
      </c>
      <c r="B5080" s="86">
        <v>519390</v>
      </c>
      <c r="C5080" s="87" t="s">
        <v>17111</v>
      </c>
      <c r="D5080" s="87" t="s">
        <v>2350</v>
      </c>
      <c r="E5080" s="86">
        <v>1254</v>
      </c>
      <c r="F5080" s="87" t="s">
        <v>17112</v>
      </c>
      <c r="G5080" s="87" t="s">
        <v>30</v>
      </c>
      <c r="H5080" s="87" t="s">
        <v>2352</v>
      </c>
      <c r="I5080" s="87" t="s">
        <v>2373</v>
      </c>
      <c r="J5080" s="87">
        <v>5260.46</v>
      </c>
      <c r="K5080" s="87"/>
      <c r="L5080" s="87">
        <v>5298.08</v>
      </c>
      <c r="M5080" s="88">
        <v>41429</v>
      </c>
      <c r="N5080" s="87">
        <f>26.3*2</f>
        <v>52.6</v>
      </c>
      <c r="O5080" s="88">
        <v>42258</v>
      </c>
      <c r="P5080" s="87"/>
      <c r="Q5080" s="87"/>
      <c r="R5080" s="87"/>
      <c r="S5080" s="87" t="s">
        <v>16732</v>
      </c>
      <c r="T5080" s="87" t="s">
        <v>36</v>
      </c>
      <c r="U5080" s="87" t="s">
        <v>2356</v>
      </c>
      <c r="V5080" s="88">
        <v>42587</v>
      </c>
      <c r="W5080" s="87" t="s">
        <v>38</v>
      </c>
      <c r="X5080" s="125" t="s">
        <v>20754</v>
      </c>
    </row>
    <row r="5081" spans="1:24" s="90" customFormat="1" ht="21" customHeight="1" x14ac:dyDescent="0.3">
      <c r="A5081" s="86">
        <v>500989400</v>
      </c>
      <c r="B5081" s="86">
        <v>502118</v>
      </c>
      <c r="C5081" s="87" t="s">
        <v>17053</v>
      </c>
      <c r="D5081" s="87" t="s">
        <v>2350</v>
      </c>
      <c r="E5081" s="86">
        <v>817</v>
      </c>
      <c r="F5081" s="87" t="s">
        <v>17054</v>
      </c>
      <c r="G5081" s="87" t="s">
        <v>30</v>
      </c>
      <c r="H5081" s="87" t="s">
        <v>2369</v>
      </c>
      <c r="I5081" s="87" t="s">
        <v>1366</v>
      </c>
      <c r="J5081" s="87">
        <v>1097.79</v>
      </c>
      <c r="K5081" s="87"/>
      <c r="L5081" s="87">
        <v>1135.1300000000001</v>
      </c>
      <c r="M5081" s="88">
        <v>40987</v>
      </c>
      <c r="N5081" s="87">
        <v>0</v>
      </c>
      <c r="O5081" s="88"/>
      <c r="P5081" s="87"/>
      <c r="Q5081" s="87"/>
      <c r="R5081" s="87"/>
      <c r="S5081" s="87" t="s">
        <v>17055</v>
      </c>
      <c r="T5081" s="87" t="s">
        <v>36</v>
      </c>
      <c r="U5081" s="87" t="s">
        <v>2376</v>
      </c>
      <c r="V5081" s="88">
        <v>42608</v>
      </c>
      <c r="W5081" s="87" t="s">
        <v>38</v>
      </c>
      <c r="X5081" s="89" t="s">
        <v>20820</v>
      </c>
    </row>
    <row r="5082" spans="1:24" s="90" customFormat="1" ht="21" customHeight="1" x14ac:dyDescent="0.3">
      <c r="A5082" s="86">
        <v>506858065</v>
      </c>
      <c r="B5082" s="86">
        <v>573813</v>
      </c>
      <c r="C5082" s="87" t="s">
        <v>17375</v>
      </c>
      <c r="D5082" s="87" t="s">
        <v>2350</v>
      </c>
      <c r="E5082" s="86">
        <v>1514</v>
      </c>
      <c r="F5082" s="87" t="s">
        <v>17376</v>
      </c>
      <c r="G5082" s="87" t="s">
        <v>56</v>
      </c>
      <c r="H5082" s="87" t="s">
        <v>2352</v>
      </c>
      <c r="I5082" s="87" t="s">
        <v>2373</v>
      </c>
      <c r="J5082" s="87">
        <v>381.3</v>
      </c>
      <c r="K5082" s="87"/>
      <c r="L5082" s="87">
        <v>388.33</v>
      </c>
      <c r="M5082" s="88">
        <v>41726</v>
      </c>
      <c r="N5082" s="87">
        <v>381.3</v>
      </c>
      <c r="O5082" s="88">
        <v>42584</v>
      </c>
      <c r="P5082" s="87"/>
      <c r="Q5082" s="87"/>
      <c r="R5082" s="87"/>
      <c r="S5082" s="87" t="s">
        <v>16156</v>
      </c>
      <c r="T5082" s="87" t="s">
        <v>36</v>
      </c>
      <c r="U5082" s="87" t="s">
        <v>404</v>
      </c>
      <c r="V5082" s="88">
        <v>42590</v>
      </c>
      <c r="W5082" s="87" t="s">
        <v>404</v>
      </c>
      <c r="X5082" s="89" t="s">
        <v>20765</v>
      </c>
    </row>
    <row r="5083" spans="1:24" ht="24" customHeight="1" x14ac:dyDescent="0.3">
      <c r="A5083" s="11">
        <v>801240166</v>
      </c>
      <c r="B5083" s="20">
        <v>135966</v>
      </c>
      <c r="C5083" s="10" t="s">
        <v>15427</v>
      </c>
      <c r="D5083" s="10" t="s">
        <v>82</v>
      </c>
      <c r="E5083" s="11">
        <v>16</v>
      </c>
      <c r="F5083" s="10" t="s">
        <v>15428</v>
      </c>
      <c r="G5083" s="10" t="s">
        <v>419</v>
      </c>
      <c r="H5083" s="10"/>
      <c r="I5083" s="10" t="s">
        <v>159</v>
      </c>
      <c r="J5083" s="12">
        <v>458.85</v>
      </c>
      <c r="K5083" s="10">
        <v>458.84</v>
      </c>
      <c r="L5083" s="12">
        <v>648.59</v>
      </c>
      <c r="M5083" s="13" t="s">
        <v>34</v>
      </c>
      <c r="N5083" s="12">
        <v>0</v>
      </c>
      <c r="O5083" s="13" t="s">
        <v>34</v>
      </c>
      <c r="P5083" s="12">
        <v>0</v>
      </c>
      <c r="Q5083" s="12">
        <v>0</v>
      </c>
      <c r="R5083" s="10"/>
      <c r="S5083" s="10"/>
      <c r="T5083" s="10" t="s">
        <v>36</v>
      </c>
      <c r="U5083" s="10" t="s">
        <v>404</v>
      </c>
      <c r="V5083" s="15">
        <v>42592</v>
      </c>
      <c r="W5083" s="10" t="s">
        <v>218</v>
      </c>
      <c r="X5083" s="16" t="s">
        <v>20675</v>
      </c>
    </row>
    <row r="5084" spans="1:24" ht="24" customHeight="1" x14ac:dyDescent="0.3">
      <c r="A5084" s="11">
        <v>802430872</v>
      </c>
      <c r="B5084" s="20">
        <v>202632</v>
      </c>
      <c r="C5084" s="10" t="s">
        <v>15378</v>
      </c>
      <c r="D5084" s="10" t="s">
        <v>3177</v>
      </c>
      <c r="E5084" s="11">
        <v>53</v>
      </c>
      <c r="F5084" s="10" t="s">
        <v>15379</v>
      </c>
      <c r="G5084" s="10" t="s">
        <v>8479</v>
      </c>
      <c r="H5084" s="10" t="s">
        <v>2973</v>
      </c>
      <c r="I5084" s="10" t="s">
        <v>3183</v>
      </c>
      <c r="J5084" s="12">
        <v>876.87</v>
      </c>
      <c r="K5084" s="10">
        <v>876.87</v>
      </c>
      <c r="L5084" s="12">
        <v>1104.81</v>
      </c>
      <c r="M5084" s="13" t="s">
        <v>34</v>
      </c>
      <c r="N5084" s="12">
        <v>0</v>
      </c>
      <c r="O5084" s="13" t="s">
        <v>34</v>
      </c>
      <c r="P5084" s="12">
        <v>0</v>
      </c>
      <c r="Q5084" s="12">
        <v>0</v>
      </c>
      <c r="R5084" s="10"/>
      <c r="S5084" s="10"/>
      <c r="T5084" s="10" t="s">
        <v>36</v>
      </c>
      <c r="U5084" s="10" t="s">
        <v>404</v>
      </c>
      <c r="V5084" s="15">
        <v>42592</v>
      </c>
      <c r="W5084" s="10" t="s">
        <v>218</v>
      </c>
      <c r="X5084" s="16" t="s">
        <v>20676</v>
      </c>
    </row>
    <row r="5085" spans="1:24" ht="24" customHeight="1" x14ac:dyDescent="0.3">
      <c r="A5085" s="11">
        <v>500124973</v>
      </c>
      <c r="B5085" s="20">
        <v>241714</v>
      </c>
      <c r="C5085" s="10" t="s">
        <v>15412</v>
      </c>
      <c r="D5085" s="10" t="s">
        <v>3177</v>
      </c>
      <c r="E5085" s="11">
        <v>80</v>
      </c>
      <c r="F5085" s="10"/>
      <c r="G5085" s="10"/>
      <c r="H5085" s="10"/>
      <c r="I5085" s="10"/>
      <c r="J5085" s="12">
        <v>311.12</v>
      </c>
      <c r="K5085" s="10">
        <v>0</v>
      </c>
      <c r="L5085" s="12">
        <v>0</v>
      </c>
      <c r="M5085" s="13" t="s">
        <v>34</v>
      </c>
      <c r="N5085" s="12">
        <v>0</v>
      </c>
      <c r="O5085" s="13" t="s">
        <v>34</v>
      </c>
      <c r="P5085" s="12">
        <v>0</v>
      </c>
      <c r="Q5085" s="12">
        <v>0</v>
      </c>
      <c r="R5085" s="10"/>
      <c r="S5085" s="10"/>
      <c r="T5085" s="10" t="s">
        <v>36</v>
      </c>
      <c r="U5085" s="10" t="s">
        <v>404</v>
      </c>
      <c r="V5085" s="15">
        <v>42592</v>
      </c>
      <c r="W5085" s="10" t="s">
        <v>218</v>
      </c>
      <c r="X5085" s="16" t="s">
        <v>20677</v>
      </c>
    </row>
    <row r="5086" spans="1:24" ht="24" customHeight="1" x14ac:dyDescent="0.3">
      <c r="A5086" s="11">
        <v>801188504</v>
      </c>
      <c r="B5086" s="20">
        <v>401148</v>
      </c>
      <c r="C5086" s="10" t="s">
        <v>15425</v>
      </c>
      <c r="D5086" s="10" t="s">
        <v>82</v>
      </c>
      <c r="E5086" s="11">
        <v>60</v>
      </c>
      <c r="F5086" s="10" t="s">
        <v>15426</v>
      </c>
      <c r="G5086" s="10" t="s">
        <v>366</v>
      </c>
      <c r="H5086" s="10"/>
      <c r="I5086" s="10" t="s">
        <v>400</v>
      </c>
      <c r="J5086" s="12">
        <v>1060.58</v>
      </c>
      <c r="K5086" s="10">
        <v>1060.5839925778873</v>
      </c>
      <c r="L5086" s="12">
        <v>1182.33</v>
      </c>
      <c r="M5086" s="13">
        <v>33969</v>
      </c>
      <c r="N5086" s="12">
        <v>0</v>
      </c>
      <c r="O5086" s="13" t="s">
        <v>34</v>
      </c>
      <c r="P5086" s="12">
        <v>0</v>
      </c>
      <c r="Q5086" s="12">
        <v>0</v>
      </c>
      <c r="R5086" s="10"/>
      <c r="S5086" s="10"/>
      <c r="T5086" s="10" t="s">
        <v>36</v>
      </c>
      <c r="U5086" s="10" t="s">
        <v>404</v>
      </c>
      <c r="V5086" s="15">
        <v>42592</v>
      </c>
      <c r="W5086" s="10" t="s">
        <v>218</v>
      </c>
      <c r="X5086" s="16" t="s">
        <v>20678</v>
      </c>
    </row>
    <row r="5087" spans="1:24" ht="23.25" customHeight="1" x14ac:dyDescent="0.3">
      <c r="A5087" s="8">
        <v>168400731</v>
      </c>
      <c r="B5087" s="20">
        <v>401637</v>
      </c>
      <c r="C5087" s="10" t="s">
        <v>2315</v>
      </c>
      <c r="D5087" s="10" t="s">
        <v>28</v>
      </c>
      <c r="E5087" s="11">
        <v>888</v>
      </c>
      <c r="F5087" s="10" t="s">
        <v>2316</v>
      </c>
      <c r="G5087" s="10">
        <v>1</v>
      </c>
      <c r="H5087" s="10"/>
      <c r="I5087" s="10" t="s">
        <v>397</v>
      </c>
      <c r="J5087" s="12">
        <v>1047.81</v>
      </c>
      <c r="K5087" s="10">
        <v>1047.81</v>
      </c>
      <c r="L5087" s="12">
        <v>2518.34</v>
      </c>
      <c r="M5087" s="13">
        <v>38896</v>
      </c>
      <c r="N5087" s="12">
        <v>0</v>
      </c>
      <c r="O5087" s="14" t="s">
        <v>34</v>
      </c>
      <c r="P5087" s="12">
        <v>22.25</v>
      </c>
      <c r="Q5087" s="12">
        <v>351.35</v>
      </c>
      <c r="R5087" s="10" t="s">
        <v>35</v>
      </c>
      <c r="S5087" s="10"/>
      <c r="T5087" s="10" t="s">
        <v>36</v>
      </c>
      <c r="U5087" s="10" t="s">
        <v>404</v>
      </c>
      <c r="V5087" s="15">
        <v>42592</v>
      </c>
      <c r="W5087" s="10" t="s">
        <v>404</v>
      </c>
      <c r="X5087" s="16" t="s">
        <v>23422</v>
      </c>
    </row>
    <row r="5088" spans="1:24" ht="24" customHeight="1" x14ac:dyDescent="0.3">
      <c r="A5088" s="11">
        <v>159168287</v>
      </c>
      <c r="B5088" s="20">
        <v>402524</v>
      </c>
      <c r="C5088" s="10" t="s">
        <v>15417</v>
      </c>
      <c r="D5088" s="10" t="s">
        <v>158</v>
      </c>
      <c r="E5088" s="11">
        <v>126</v>
      </c>
      <c r="F5088" s="10" t="s">
        <v>15418</v>
      </c>
      <c r="G5088" s="10" t="s">
        <v>2731</v>
      </c>
      <c r="H5088" s="10"/>
      <c r="I5088" s="10" t="s">
        <v>159</v>
      </c>
      <c r="J5088" s="12">
        <v>485.56</v>
      </c>
      <c r="K5088" s="12">
        <v>485.56478885885019</v>
      </c>
      <c r="L5088" s="12">
        <v>991.21616903263134</v>
      </c>
      <c r="M5088" s="13">
        <v>36847</v>
      </c>
      <c r="N5088" s="12">
        <v>0</v>
      </c>
      <c r="O5088" s="13" t="s">
        <v>34</v>
      </c>
      <c r="P5088" s="12">
        <v>34.92</v>
      </c>
      <c r="Q5088" s="12">
        <v>0</v>
      </c>
      <c r="R5088" s="10"/>
      <c r="S5088" s="10"/>
      <c r="T5088" s="10" t="s">
        <v>36</v>
      </c>
      <c r="U5088" s="10" t="s">
        <v>404</v>
      </c>
      <c r="V5088" s="15">
        <v>42592</v>
      </c>
      <c r="W5088" s="10" t="s">
        <v>404</v>
      </c>
      <c r="X5088" s="16" t="s">
        <v>20679</v>
      </c>
    </row>
    <row r="5089" spans="1:24" ht="23.25" customHeight="1" x14ac:dyDescent="0.3">
      <c r="A5089" s="8">
        <v>157810313</v>
      </c>
      <c r="B5089" s="20">
        <v>407348</v>
      </c>
      <c r="C5089" s="10" t="s">
        <v>108</v>
      </c>
      <c r="D5089" s="10" t="s">
        <v>28</v>
      </c>
      <c r="E5089" s="11">
        <v>905</v>
      </c>
      <c r="F5089" s="10" t="s">
        <v>109</v>
      </c>
      <c r="G5089" s="10" t="s">
        <v>105</v>
      </c>
      <c r="H5089" s="10" t="s">
        <v>31</v>
      </c>
      <c r="I5089" s="10" t="s">
        <v>78</v>
      </c>
      <c r="J5089" s="12">
        <v>434.62</v>
      </c>
      <c r="K5089" s="12">
        <v>434.62</v>
      </c>
      <c r="L5089" s="12">
        <v>1203.92</v>
      </c>
      <c r="M5089" s="13">
        <v>38420</v>
      </c>
      <c r="N5089" s="12">
        <v>0</v>
      </c>
      <c r="O5089" s="14" t="s">
        <v>34</v>
      </c>
      <c r="P5089" s="12">
        <v>22.25</v>
      </c>
      <c r="Q5089" s="12">
        <v>89.85</v>
      </c>
      <c r="R5089" s="10" t="s">
        <v>89</v>
      </c>
      <c r="S5089" s="10"/>
      <c r="T5089" s="10" t="s">
        <v>36</v>
      </c>
      <c r="U5089" s="10" t="s">
        <v>404</v>
      </c>
      <c r="V5089" s="15">
        <v>42767</v>
      </c>
      <c r="W5089" s="10" t="s">
        <v>404</v>
      </c>
      <c r="X5089" s="16" t="s">
        <v>21477</v>
      </c>
    </row>
    <row r="5090" spans="1:24" ht="23.25" customHeight="1" x14ac:dyDescent="0.3">
      <c r="A5090" s="8">
        <v>153485272</v>
      </c>
      <c r="B5090" s="20">
        <v>410620</v>
      </c>
      <c r="C5090" s="10" t="s">
        <v>81</v>
      </c>
      <c r="D5090" s="10" t="s">
        <v>82</v>
      </c>
      <c r="E5090" s="11">
        <v>134</v>
      </c>
      <c r="F5090" s="10" t="s">
        <v>83</v>
      </c>
      <c r="G5090" s="10" t="s">
        <v>30</v>
      </c>
      <c r="H5090" s="10" t="s">
        <v>42</v>
      </c>
      <c r="I5090" s="10" t="s">
        <v>43</v>
      </c>
      <c r="J5090" s="12">
        <v>616.54999999999995</v>
      </c>
      <c r="K5090" s="12">
        <v>616.54999999999995</v>
      </c>
      <c r="L5090" s="12">
        <v>1541.37</v>
      </c>
      <c r="M5090" s="13">
        <v>38940</v>
      </c>
      <c r="N5090" s="12">
        <v>0</v>
      </c>
      <c r="O5090" s="14" t="s">
        <v>34</v>
      </c>
      <c r="P5090" s="12">
        <v>22.25</v>
      </c>
      <c r="Q5090" s="12">
        <v>247.45</v>
      </c>
      <c r="R5090" s="10" t="s">
        <v>35</v>
      </c>
      <c r="S5090" s="10"/>
      <c r="T5090" s="10" t="s">
        <v>36</v>
      </c>
      <c r="U5090" s="10" t="s">
        <v>404</v>
      </c>
      <c r="V5090" s="15">
        <v>42907</v>
      </c>
      <c r="W5090" s="10" t="s">
        <v>404</v>
      </c>
      <c r="X5090" s="16" t="s">
        <v>21831</v>
      </c>
    </row>
    <row r="5091" spans="1:24" ht="23.25" customHeight="1" x14ac:dyDescent="0.3">
      <c r="A5091" s="11">
        <v>501692177</v>
      </c>
      <c r="B5091" s="20">
        <v>410942</v>
      </c>
      <c r="C5091" s="10" t="s">
        <v>271</v>
      </c>
      <c r="D5091" s="10" t="s">
        <v>158</v>
      </c>
      <c r="E5091" s="11">
        <v>124</v>
      </c>
      <c r="F5091" s="10" t="s">
        <v>272</v>
      </c>
      <c r="G5091" s="10"/>
      <c r="H5091" s="10" t="s">
        <v>273</v>
      </c>
      <c r="I5091" s="10" t="s">
        <v>164</v>
      </c>
      <c r="J5091" s="12">
        <v>431.36</v>
      </c>
      <c r="K5091" s="12">
        <v>431.35543340549276</v>
      </c>
      <c r="L5091" s="12">
        <v>808.79081413792755</v>
      </c>
      <c r="M5091" s="13" t="s">
        <v>34</v>
      </c>
      <c r="N5091" s="12">
        <v>0</v>
      </c>
      <c r="O5091" s="14" t="s">
        <v>34</v>
      </c>
      <c r="P5091" s="12">
        <v>0</v>
      </c>
      <c r="Q5091" s="12">
        <v>0</v>
      </c>
      <c r="R5091" s="10"/>
      <c r="S5091" s="10"/>
      <c r="T5091" s="10" t="s">
        <v>36</v>
      </c>
      <c r="U5091" s="10" t="s">
        <v>404</v>
      </c>
      <c r="V5091" s="15">
        <v>42592</v>
      </c>
      <c r="W5091" s="10" t="s">
        <v>218</v>
      </c>
      <c r="X5091" s="16" t="s">
        <v>20733</v>
      </c>
    </row>
    <row r="5092" spans="1:24" ht="24" customHeight="1" x14ac:dyDescent="0.3">
      <c r="A5092" s="11">
        <v>502630965</v>
      </c>
      <c r="B5092" s="20">
        <v>412512</v>
      </c>
      <c r="C5092" s="10" t="s">
        <v>15685</v>
      </c>
      <c r="D5092" s="10" t="s">
        <v>28</v>
      </c>
      <c r="E5092" s="11">
        <v>894</v>
      </c>
      <c r="F5092" s="10" t="s">
        <v>21478</v>
      </c>
      <c r="G5092" s="10">
        <v>3</v>
      </c>
      <c r="H5092" s="10">
        <v>3</v>
      </c>
      <c r="I5092" s="10" t="s">
        <v>2043</v>
      </c>
      <c r="J5092" s="12">
        <v>152.57</v>
      </c>
      <c r="K5092" s="12">
        <v>152.57</v>
      </c>
      <c r="L5092" s="12">
        <v>602.20000000000005</v>
      </c>
      <c r="M5092" s="13">
        <v>38663</v>
      </c>
      <c r="N5092" s="12">
        <v>0</v>
      </c>
      <c r="O5092" s="13" t="s">
        <v>34</v>
      </c>
      <c r="P5092" s="12">
        <v>22.25</v>
      </c>
      <c r="Q5092" s="12">
        <v>89.85</v>
      </c>
      <c r="R5092" s="10" t="s">
        <v>89</v>
      </c>
      <c r="S5092" s="10"/>
      <c r="T5092" s="10" t="s">
        <v>36</v>
      </c>
      <c r="U5092" s="10" t="s">
        <v>404</v>
      </c>
      <c r="V5092" s="15">
        <v>42592</v>
      </c>
      <c r="W5092" s="10" t="s">
        <v>404</v>
      </c>
      <c r="X5092" s="16" t="s">
        <v>20680</v>
      </c>
    </row>
    <row r="5093" spans="1:24" ht="23.25" customHeight="1" x14ac:dyDescent="0.3">
      <c r="A5093" s="11">
        <v>502990813</v>
      </c>
      <c r="B5093" s="20">
        <v>414791</v>
      </c>
      <c r="C5093" s="10" t="s">
        <v>285</v>
      </c>
      <c r="D5093" s="10" t="s">
        <v>82</v>
      </c>
      <c r="E5093" s="11">
        <v>145</v>
      </c>
      <c r="F5093" s="10" t="s">
        <v>286</v>
      </c>
      <c r="G5093" s="10" t="s">
        <v>30</v>
      </c>
      <c r="H5093" s="10" t="s">
        <v>31</v>
      </c>
      <c r="I5093" s="10" t="s">
        <v>78</v>
      </c>
      <c r="J5093" s="12">
        <v>654.04</v>
      </c>
      <c r="K5093" s="12">
        <v>654.04</v>
      </c>
      <c r="L5093" s="12">
        <v>1685.65</v>
      </c>
      <c r="M5093" s="13">
        <v>39503</v>
      </c>
      <c r="N5093" s="12">
        <v>0</v>
      </c>
      <c r="O5093" s="14" t="s">
        <v>34</v>
      </c>
      <c r="P5093" s="12">
        <v>69.83</v>
      </c>
      <c r="Q5093" s="12">
        <v>0</v>
      </c>
      <c r="R5093" s="10" t="s">
        <v>287</v>
      </c>
      <c r="S5093" s="10"/>
      <c r="T5093" s="10" t="s">
        <v>36</v>
      </c>
      <c r="U5093" s="10" t="s">
        <v>404</v>
      </c>
      <c r="V5093" s="15">
        <v>43809</v>
      </c>
      <c r="W5093" s="10" t="s">
        <v>218</v>
      </c>
      <c r="X5093" s="16" t="s">
        <v>24692</v>
      </c>
    </row>
    <row r="5094" spans="1:24" ht="23.25" customHeight="1" x14ac:dyDescent="0.3">
      <c r="A5094" s="11">
        <v>153476192</v>
      </c>
      <c r="B5094" s="20">
        <v>418364</v>
      </c>
      <c r="C5094" s="10" t="s">
        <v>309</v>
      </c>
      <c r="D5094" s="10" t="s">
        <v>48</v>
      </c>
      <c r="E5094" s="11">
        <v>144</v>
      </c>
      <c r="F5094" s="10" t="s">
        <v>310</v>
      </c>
      <c r="G5094" s="10">
        <v>6</v>
      </c>
      <c r="H5094" s="10"/>
      <c r="I5094" s="10" t="s">
        <v>159</v>
      </c>
      <c r="J5094" s="12">
        <v>710.98</v>
      </c>
      <c r="K5094" s="12">
        <v>710.97654652287986</v>
      </c>
      <c r="L5094" s="12">
        <v>927.47</v>
      </c>
      <c r="M5094" s="13" t="s">
        <v>311</v>
      </c>
      <c r="N5094" s="12">
        <v>0</v>
      </c>
      <c r="O5094" s="14" t="s">
        <v>34</v>
      </c>
      <c r="P5094" s="12">
        <v>29.93</v>
      </c>
      <c r="Q5094" s="12">
        <v>0</v>
      </c>
      <c r="R5094" s="10"/>
      <c r="S5094" s="10"/>
      <c r="T5094" s="10" t="s">
        <v>36</v>
      </c>
      <c r="U5094" s="10" t="s">
        <v>404</v>
      </c>
      <c r="V5094" s="15">
        <v>42592</v>
      </c>
      <c r="W5094" s="10" t="s">
        <v>404</v>
      </c>
      <c r="X5094" s="16" t="s">
        <v>20683</v>
      </c>
    </row>
    <row r="5095" spans="1:24" ht="24" customHeight="1" x14ac:dyDescent="0.3">
      <c r="A5095" s="11">
        <v>502515228</v>
      </c>
      <c r="B5095" s="20">
        <v>419781</v>
      </c>
      <c r="C5095" s="10" t="s">
        <v>15748</v>
      </c>
      <c r="D5095" s="10" t="s">
        <v>48</v>
      </c>
      <c r="E5095" s="11">
        <v>287</v>
      </c>
      <c r="F5095" s="10" t="s">
        <v>15749</v>
      </c>
      <c r="G5095" s="10">
        <v>6</v>
      </c>
      <c r="H5095" s="10"/>
      <c r="I5095" s="10" t="s">
        <v>159</v>
      </c>
      <c r="J5095" s="12">
        <v>188.94</v>
      </c>
      <c r="K5095" s="12">
        <v>188.9396554304127</v>
      </c>
      <c r="L5095" s="12">
        <v>277.83999999999997</v>
      </c>
      <c r="M5095" s="13" t="s">
        <v>15750</v>
      </c>
      <c r="N5095" s="12"/>
      <c r="O5095" s="13" t="s">
        <v>34</v>
      </c>
      <c r="P5095" s="12">
        <v>39.9</v>
      </c>
      <c r="Q5095" s="12">
        <v>0</v>
      </c>
      <c r="R5095" s="10"/>
      <c r="S5095" s="10"/>
      <c r="T5095" s="10" t="s">
        <v>36</v>
      </c>
      <c r="U5095" s="10" t="s">
        <v>404</v>
      </c>
      <c r="V5095" s="15">
        <v>42592</v>
      </c>
      <c r="W5095" s="10" t="s">
        <v>404</v>
      </c>
      <c r="X5095" s="16" t="s">
        <v>20684</v>
      </c>
    </row>
    <row r="5096" spans="1:24" ht="23.25" customHeight="1" x14ac:dyDescent="0.3">
      <c r="A5096" s="8">
        <v>146840950</v>
      </c>
      <c r="B5096" s="20">
        <v>500541</v>
      </c>
      <c r="C5096" s="10" t="s">
        <v>2345</v>
      </c>
      <c r="D5096" s="10" t="s">
        <v>158</v>
      </c>
      <c r="E5096" s="11">
        <v>20</v>
      </c>
      <c r="F5096" s="10" t="s">
        <v>2346</v>
      </c>
      <c r="G5096" s="10" t="s">
        <v>56</v>
      </c>
      <c r="H5096" s="10" t="s">
        <v>31</v>
      </c>
      <c r="I5096" s="10" t="s">
        <v>78</v>
      </c>
      <c r="J5096" s="12">
        <v>2131.1799999999998</v>
      </c>
      <c r="K5096" s="12">
        <v>2131.1838469289014</v>
      </c>
      <c r="L5096" s="12">
        <v>4866.9955407468005</v>
      </c>
      <c r="M5096" s="13">
        <v>35970</v>
      </c>
      <c r="N5096" s="12">
        <v>1624.41</v>
      </c>
      <c r="O5096" s="14" t="s">
        <v>34</v>
      </c>
      <c r="P5096" s="12">
        <v>114.72</v>
      </c>
      <c r="Q5096" s="12">
        <v>0</v>
      </c>
      <c r="R5096" s="10" t="s">
        <v>62</v>
      </c>
      <c r="S5096" s="10"/>
      <c r="T5096" s="10" t="s">
        <v>36</v>
      </c>
      <c r="U5096" s="10" t="s">
        <v>3787</v>
      </c>
      <c r="V5096" s="15">
        <v>45316</v>
      </c>
      <c r="W5096" s="10" t="s">
        <v>404</v>
      </c>
      <c r="X5096" s="16" t="s">
        <v>28080</v>
      </c>
    </row>
    <row r="5097" spans="1:24" ht="24" customHeight="1" x14ac:dyDescent="0.3">
      <c r="A5097" s="11">
        <v>500758700</v>
      </c>
      <c r="B5097" s="20">
        <v>504276</v>
      </c>
      <c r="C5097" s="10" t="s">
        <v>15395</v>
      </c>
      <c r="D5097" s="10" t="s">
        <v>3177</v>
      </c>
      <c r="E5097" s="11">
        <v>73</v>
      </c>
      <c r="F5097" s="10" t="s">
        <v>15396</v>
      </c>
      <c r="G5097" s="10" t="s">
        <v>419</v>
      </c>
      <c r="H5097" s="10" t="s">
        <v>420</v>
      </c>
      <c r="I5097" s="10" t="s">
        <v>3183</v>
      </c>
      <c r="J5097" s="12">
        <v>1925.77</v>
      </c>
      <c r="K5097" s="10">
        <v>1925.77</v>
      </c>
      <c r="L5097" s="12">
        <v>1925.77</v>
      </c>
      <c r="M5097" s="13" t="s">
        <v>34</v>
      </c>
      <c r="N5097" s="12"/>
      <c r="O5097" s="13" t="s">
        <v>34</v>
      </c>
      <c r="P5097" s="12">
        <v>0</v>
      </c>
      <c r="Q5097" s="12">
        <v>0</v>
      </c>
      <c r="R5097" s="10"/>
      <c r="S5097" s="10"/>
      <c r="T5097" s="10" t="s">
        <v>36</v>
      </c>
      <c r="U5097" s="10" t="s">
        <v>404</v>
      </c>
      <c r="V5097" s="15">
        <v>42592</v>
      </c>
      <c r="W5097" s="10" t="s">
        <v>218</v>
      </c>
      <c r="X5097" s="16" t="s">
        <v>20702</v>
      </c>
    </row>
    <row r="5098" spans="1:24" ht="24" customHeight="1" x14ac:dyDescent="0.3">
      <c r="A5098" s="11">
        <v>500573042</v>
      </c>
      <c r="B5098" s="20">
        <v>504313</v>
      </c>
      <c r="C5098" s="10" t="s">
        <v>15380</v>
      </c>
      <c r="D5098" s="10" t="s">
        <v>3177</v>
      </c>
      <c r="E5098" s="11">
        <v>56</v>
      </c>
      <c r="F5098" s="10"/>
      <c r="G5098" s="10"/>
      <c r="H5098" s="10"/>
      <c r="I5098" s="10"/>
      <c r="J5098" s="12">
        <v>2479.98</v>
      </c>
      <c r="K5098" s="10">
        <v>0</v>
      </c>
      <c r="L5098" s="12">
        <v>0</v>
      </c>
      <c r="M5098" s="13" t="s">
        <v>34</v>
      </c>
      <c r="N5098" s="12">
        <v>0</v>
      </c>
      <c r="O5098" s="13" t="s">
        <v>34</v>
      </c>
      <c r="P5098" s="12">
        <v>0</v>
      </c>
      <c r="Q5098" s="12">
        <v>0</v>
      </c>
      <c r="R5098" s="10"/>
      <c r="S5098" s="10"/>
      <c r="T5098" s="10" t="s">
        <v>36</v>
      </c>
      <c r="U5098" s="10" t="s">
        <v>404</v>
      </c>
      <c r="V5098" s="15">
        <v>42592</v>
      </c>
      <c r="W5098" s="10" t="s">
        <v>218</v>
      </c>
      <c r="X5098" s="16" t="s">
        <v>20703</v>
      </c>
    </row>
    <row r="5099" spans="1:24" ht="24" customHeight="1" x14ac:dyDescent="0.3">
      <c r="A5099" s="11">
        <v>803481667</v>
      </c>
      <c r="B5099" s="20">
        <v>506930</v>
      </c>
      <c r="C5099" s="10" t="s">
        <v>15381</v>
      </c>
      <c r="D5099" s="10" t="s">
        <v>3177</v>
      </c>
      <c r="E5099" s="11">
        <v>58</v>
      </c>
      <c r="F5099" s="10"/>
      <c r="G5099" s="10"/>
      <c r="H5099" s="10"/>
      <c r="I5099" s="10"/>
      <c r="J5099" s="12">
        <v>654.22</v>
      </c>
      <c r="K5099" s="10">
        <v>0</v>
      </c>
      <c r="L5099" s="12">
        <v>0</v>
      </c>
      <c r="M5099" s="13" t="s">
        <v>34</v>
      </c>
      <c r="N5099" s="12">
        <v>0</v>
      </c>
      <c r="O5099" s="13" t="s">
        <v>34</v>
      </c>
      <c r="P5099" s="12">
        <v>0</v>
      </c>
      <c r="Q5099" s="12">
        <v>0</v>
      </c>
      <c r="R5099" s="10"/>
      <c r="S5099" s="10"/>
      <c r="T5099" s="10" t="s">
        <v>36</v>
      </c>
      <c r="U5099" s="10" t="s">
        <v>404</v>
      </c>
      <c r="V5099" s="15">
        <v>42592</v>
      </c>
      <c r="W5099" s="10" t="s">
        <v>218</v>
      </c>
      <c r="X5099" s="16" t="s">
        <v>20704</v>
      </c>
    </row>
    <row r="5100" spans="1:24" ht="23.25" customHeight="1" x14ac:dyDescent="0.3">
      <c r="A5100" s="11">
        <v>150330197</v>
      </c>
      <c r="B5100" s="20">
        <v>508968</v>
      </c>
      <c r="C5100" s="10" t="s">
        <v>157</v>
      </c>
      <c r="D5100" s="10" t="s">
        <v>158</v>
      </c>
      <c r="E5100" s="11">
        <v>62</v>
      </c>
      <c r="F5100" s="10" t="s">
        <v>15824</v>
      </c>
      <c r="G5100" s="10" t="s">
        <v>56</v>
      </c>
      <c r="H5100" s="10" t="s">
        <v>31</v>
      </c>
      <c r="I5100" s="10" t="s">
        <v>78</v>
      </c>
      <c r="J5100" s="12">
        <v>659.35</v>
      </c>
      <c r="K5100" s="12">
        <v>659.35</v>
      </c>
      <c r="L5100" s="12">
        <v>1765.93</v>
      </c>
      <c r="M5100" s="13">
        <v>42157</v>
      </c>
      <c r="N5100" s="12">
        <v>0</v>
      </c>
      <c r="O5100" s="14" t="s">
        <v>34</v>
      </c>
      <c r="P5100" s="12">
        <v>38.25</v>
      </c>
      <c r="Q5100" s="12">
        <v>137.69999999999999</v>
      </c>
      <c r="R5100" s="10" t="s">
        <v>53</v>
      </c>
      <c r="S5100" s="10"/>
      <c r="T5100" s="10" t="s">
        <v>36</v>
      </c>
      <c r="U5100" s="10" t="s">
        <v>404</v>
      </c>
      <c r="V5100" s="15">
        <v>43109</v>
      </c>
      <c r="W5100" s="10" t="s">
        <v>404</v>
      </c>
      <c r="X5100" s="16" t="s">
        <v>22570</v>
      </c>
    </row>
    <row r="5101" spans="1:24" ht="24" customHeight="1" x14ac:dyDescent="0.3">
      <c r="A5101" s="11">
        <v>502682981</v>
      </c>
      <c r="B5101" s="20">
        <v>509749</v>
      </c>
      <c r="C5101" s="10" t="s">
        <v>15399</v>
      </c>
      <c r="D5101" s="10" t="s">
        <v>3177</v>
      </c>
      <c r="E5101" s="11">
        <v>75</v>
      </c>
      <c r="F5101" s="10" t="s">
        <v>15400</v>
      </c>
      <c r="G5101" s="10" t="s">
        <v>3228</v>
      </c>
      <c r="H5101" s="10" t="s">
        <v>420</v>
      </c>
      <c r="I5101" s="10" t="s">
        <v>3183</v>
      </c>
      <c r="J5101" s="12">
        <v>2179.36</v>
      </c>
      <c r="K5101" s="10">
        <v>2179.36</v>
      </c>
      <c r="L5101" s="12">
        <v>2860.4</v>
      </c>
      <c r="M5101" s="13" t="s">
        <v>34</v>
      </c>
      <c r="N5101" s="12">
        <v>0</v>
      </c>
      <c r="O5101" s="13" t="s">
        <v>34</v>
      </c>
      <c r="P5101" s="12">
        <v>0</v>
      </c>
      <c r="Q5101" s="12">
        <v>0</v>
      </c>
      <c r="R5101" s="10"/>
      <c r="S5101" s="10"/>
      <c r="T5101" s="10" t="s">
        <v>36</v>
      </c>
      <c r="U5101" s="10" t="s">
        <v>404</v>
      </c>
      <c r="V5101" s="15">
        <v>42592</v>
      </c>
      <c r="W5101" s="10" t="s">
        <v>218</v>
      </c>
      <c r="X5101" s="16" t="s">
        <v>20706</v>
      </c>
    </row>
    <row r="5102" spans="1:24" ht="24" customHeight="1" x14ac:dyDescent="0.3">
      <c r="A5102" s="11">
        <v>502217839</v>
      </c>
      <c r="B5102" s="20">
        <v>511113</v>
      </c>
      <c r="C5102" s="10" t="s">
        <v>15401</v>
      </c>
      <c r="D5102" s="10" t="s">
        <v>3177</v>
      </c>
      <c r="E5102" s="11">
        <v>76</v>
      </c>
      <c r="F5102" s="10" t="s">
        <v>15402</v>
      </c>
      <c r="G5102" s="10" t="s">
        <v>366</v>
      </c>
      <c r="H5102" s="10"/>
      <c r="I5102" s="10" t="s">
        <v>1085</v>
      </c>
      <c r="J5102" s="12">
        <v>168.78</v>
      </c>
      <c r="K5102" s="10">
        <v>168.78</v>
      </c>
      <c r="L5102" s="12">
        <v>210.98</v>
      </c>
      <c r="M5102" s="13" t="s">
        <v>34</v>
      </c>
      <c r="N5102" s="12"/>
      <c r="O5102" s="13" t="s">
        <v>34</v>
      </c>
      <c r="P5102" s="12">
        <v>0</v>
      </c>
      <c r="Q5102" s="12">
        <v>0</v>
      </c>
      <c r="R5102" s="10"/>
      <c r="S5102" s="10"/>
      <c r="T5102" s="10" t="s">
        <v>36</v>
      </c>
      <c r="U5102" s="10" t="s">
        <v>404</v>
      </c>
      <c r="V5102" s="15">
        <v>42592</v>
      </c>
      <c r="W5102" s="10" t="s">
        <v>218</v>
      </c>
      <c r="X5102" s="16" t="s">
        <v>20702</v>
      </c>
    </row>
    <row r="5103" spans="1:24" ht="23.25" customHeight="1" x14ac:dyDescent="0.3">
      <c r="A5103" s="11">
        <v>502657758</v>
      </c>
      <c r="B5103" s="20">
        <v>512113</v>
      </c>
      <c r="C5103" s="10" t="s">
        <v>1143</v>
      </c>
      <c r="D5103" s="10" t="s">
        <v>48</v>
      </c>
      <c r="E5103" s="11">
        <v>568</v>
      </c>
      <c r="F5103" s="10" t="s">
        <v>1144</v>
      </c>
      <c r="G5103" s="10" t="s">
        <v>105</v>
      </c>
      <c r="H5103" s="10" t="s">
        <v>31</v>
      </c>
      <c r="I5103" s="10" t="s">
        <v>78</v>
      </c>
      <c r="J5103" s="12">
        <v>1671.77</v>
      </c>
      <c r="K5103" s="12">
        <v>1671.77103181333</v>
      </c>
      <c r="L5103" s="12">
        <v>3641.07</v>
      </c>
      <c r="M5103" s="13" t="s">
        <v>79</v>
      </c>
      <c r="N5103" s="12">
        <v>0</v>
      </c>
      <c r="O5103" s="14" t="s">
        <v>34</v>
      </c>
      <c r="P5103" s="12">
        <v>97.07</v>
      </c>
      <c r="Q5103" s="12">
        <v>90.1</v>
      </c>
      <c r="R5103" s="10" t="s">
        <v>53</v>
      </c>
      <c r="S5103" s="10"/>
      <c r="T5103" s="10" t="s">
        <v>36</v>
      </c>
      <c r="U5103" s="10" t="s">
        <v>404</v>
      </c>
      <c r="V5103" s="15">
        <v>43171</v>
      </c>
      <c r="W5103" s="10" t="s">
        <v>218</v>
      </c>
      <c r="X5103" s="16" t="s">
        <v>22685</v>
      </c>
    </row>
    <row r="5104" spans="1:24" ht="24" customHeight="1" x14ac:dyDescent="0.3">
      <c r="A5104" s="11">
        <v>179964054</v>
      </c>
      <c r="B5104" s="20">
        <v>512677</v>
      </c>
      <c r="C5104" s="10" t="s">
        <v>15482</v>
      </c>
      <c r="D5104" s="10" t="s">
        <v>158</v>
      </c>
      <c r="E5104" s="11">
        <v>257</v>
      </c>
      <c r="F5104" s="10" t="s">
        <v>15483</v>
      </c>
      <c r="G5104" s="10" t="s">
        <v>366</v>
      </c>
      <c r="H5104" s="10" t="s">
        <v>2987</v>
      </c>
      <c r="I5104" s="10" t="s">
        <v>421</v>
      </c>
      <c r="J5104" s="12">
        <v>465.58</v>
      </c>
      <c r="K5104" s="12">
        <v>465.57795712333279</v>
      </c>
      <c r="L5104" s="12">
        <v>2050.67</v>
      </c>
      <c r="M5104" s="13">
        <v>41120</v>
      </c>
      <c r="N5104" s="12">
        <v>0</v>
      </c>
      <c r="O5104" s="13" t="s">
        <v>34</v>
      </c>
      <c r="P5104" s="12">
        <v>58.92</v>
      </c>
      <c r="Q5104" s="12">
        <v>170</v>
      </c>
      <c r="R5104" s="10" t="s">
        <v>35</v>
      </c>
      <c r="S5104" s="10"/>
      <c r="T5104" s="10" t="s">
        <v>36</v>
      </c>
      <c r="U5104" s="10" t="s">
        <v>404</v>
      </c>
      <c r="V5104" s="15">
        <v>42592</v>
      </c>
      <c r="W5104" s="10" t="s">
        <v>404</v>
      </c>
      <c r="X5104" s="16" t="s">
        <v>20707</v>
      </c>
    </row>
    <row r="5105" spans="1:24" ht="24" customHeight="1" x14ac:dyDescent="0.3">
      <c r="A5105" s="11">
        <v>501863257</v>
      </c>
      <c r="B5105" s="20">
        <v>512701</v>
      </c>
      <c r="C5105" s="10" t="s">
        <v>15413</v>
      </c>
      <c r="D5105" s="10" t="s">
        <v>3177</v>
      </c>
      <c r="E5105" s="11">
        <v>82</v>
      </c>
      <c r="F5105" s="10" t="s">
        <v>15414</v>
      </c>
      <c r="G5105" s="10" t="s">
        <v>3316</v>
      </c>
      <c r="H5105" s="10" t="s">
        <v>420</v>
      </c>
      <c r="I5105" s="10" t="s">
        <v>15411</v>
      </c>
      <c r="J5105" s="12">
        <v>496.81</v>
      </c>
      <c r="K5105" s="10">
        <v>496.81</v>
      </c>
      <c r="L5105" s="12">
        <v>719.91</v>
      </c>
      <c r="M5105" s="13" t="s">
        <v>34</v>
      </c>
      <c r="N5105" s="12">
        <v>0</v>
      </c>
      <c r="O5105" s="13" t="s">
        <v>34</v>
      </c>
      <c r="P5105" s="12">
        <v>0</v>
      </c>
      <c r="Q5105" s="12">
        <v>0</v>
      </c>
      <c r="R5105" s="10"/>
      <c r="S5105" s="10"/>
      <c r="T5105" s="10" t="s">
        <v>36</v>
      </c>
      <c r="U5105" s="10" t="s">
        <v>404</v>
      </c>
      <c r="V5105" s="15">
        <v>42592</v>
      </c>
      <c r="W5105" s="10" t="s">
        <v>404</v>
      </c>
      <c r="X5105" s="16" t="s">
        <v>20708</v>
      </c>
    </row>
    <row r="5106" spans="1:24" ht="24" customHeight="1" x14ac:dyDescent="0.3">
      <c r="A5106" s="11">
        <v>810430240</v>
      </c>
      <c r="B5106" s="20">
        <v>512998</v>
      </c>
      <c r="C5106" s="10" t="s">
        <v>15385</v>
      </c>
      <c r="D5106" s="10" t="s">
        <v>3177</v>
      </c>
      <c r="E5106" s="11">
        <v>62</v>
      </c>
      <c r="F5106" s="10" t="s">
        <v>15386</v>
      </c>
      <c r="G5106" s="10" t="s">
        <v>724</v>
      </c>
      <c r="H5106" s="10" t="s">
        <v>2987</v>
      </c>
      <c r="I5106" s="10" t="s">
        <v>3183</v>
      </c>
      <c r="J5106" s="12">
        <v>913.44</v>
      </c>
      <c r="K5106" s="10">
        <v>913.44</v>
      </c>
      <c r="L5106" s="12">
        <v>1143.24</v>
      </c>
      <c r="M5106" s="13" t="s">
        <v>34</v>
      </c>
      <c r="N5106" s="12">
        <v>0</v>
      </c>
      <c r="O5106" s="13" t="s">
        <v>34</v>
      </c>
      <c r="P5106" s="12">
        <v>0</v>
      </c>
      <c r="Q5106" s="12">
        <v>0</v>
      </c>
      <c r="R5106" s="10"/>
      <c r="S5106" s="10"/>
      <c r="T5106" s="10" t="s">
        <v>36</v>
      </c>
      <c r="U5106" s="10" t="s">
        <v>404</v>
      </c>
      <c r="V5106" s="15">
        <v>42592</v>
      </c>
      <c r="W5106" s="10" t="s">
        <v>218</v>
      </c>
      <c r="X5106" s="16" t="s">
        <v>20709</v>
      </c>
    </row>
    <row r="5107" spans="1:24" ht="24" customHeight="1" x14ac:dyDescent="0.3">
      <c r="A5107" s="11">
        <v>806788259</v>
      </c>
      <c r="B5107" s="20">
        <v>513583</v>
      </c>
      <c r="C5107" s="10" t="s">
        <v>15387</v>
      </c>
      <c r="D5107" s="10" t="s">
        <v>3177</v>
      </c>
      <c r="E5107" s="11">
        <v>63</v>
      </c>
      <c r="F5107" s="10"/>
      <c r="G5107" s="10"/>
      <c r="H5107" s="10"/>
      <c r="I5107" s="10"/>
      <c r="J5107" s="12">
        <v>603.5</v>
      </c>
      <c r="K5107" s="10">
        <v>0</v>
      </c>
      <c r="L5107" s="12">
        <v>0</v>
      </c>
      <c r="M5107" s="13" t="s">
        <v>34</v>
      </c>
      <c r="N5107" s="12">
        <v>0</v>
      </c>
      <c r="O5107" s="13" t="s">
        <v>34</v>
      </c>
      <c r="P5107" s="12">
        <v>0</v>
      </c>
      <c r="Q5107" s="12">
        <v>0</v>
      </c>
      <c r="R5107" s="10"/>
      <c r="S5107" s="10"/>
      <c r="T5107" s="10" t="s">
        <v>36</v>
      </c>
      <c r="U5107" s="10" t="s">
        <v>404</v>
      </c>
      <c r="V5107" s="15">
        <v>42592</v>
      </c>
      <c r="W5107" s="10" t="s">
        <v>218</v>
      </c>
      <c r="X5107" s="16" t="s">
        <v>20710</v>
      </c>
    </row>
    <row r="5108" spans="1:24" ht="24" customHeight="1" x14ac:dyDescent="0.3">
      <c r="A5108" s="11">
        <v>502832533</v>
      </c>
      <c r="B5108" s="20">
        <v>513759</v>
      </c>
      <c r="C5108" s="10" t="s">
        <v>15388</v>
      </c>
      <c r="D5108" s="10" t="s">
        <v>3177</v>
      </c>
      <c r="E5108" s="11">
        <v>64</v>
      </c>
      <c r="F5108" s="10" t="s">
        <v>8932</v>
      </c>
      <c r="G5108" s="10" t="s">
        <v>1185</v>
      </c>
      <c r="H5108" s="10" t="s">
        <v>420</v>
      </c>
      <c r="I5108" s="10" t="s">
        <v>3183</v>
      </c>
      <c r="J5108" s="12">
        <v>306.38</v>
      </c>
      <c r="K5108" s="10">
        <v>306.38</v>
      </c>
      <c r="L5108" s="12">
        <v>306.38</v>
      </c>
      <c r="M5108" s="13" t="s">
        <v>34</v>
      </c>
      <c r="N5108" s="12"/>
      <c r="O5108" s="13" t="s">
        <v>34</v>
      </c>
      <c r="P5108" s="12">
        <v>0</v>
      </c>
      <c r="Q5108" s="12">
        <v>0</v>
      </c>
      <c r="R5108" s="10"/>
      <c r="S5108" s="10"/>
      <c r="T5108" s="10" t="s">
        <v>36</v>
      </c>
      <c r="U5108" s="10" t="s">
        <v>404</v>
      </c>
      <c r="V5108" s="15">
        <v>42592</v>
      </c>
      <c r="W5108" s="10" t="s">
        <v>218</v>
      </c>
      <c r="X5108" s="16" t="s">
        <v>20711</v>
      </c>
    </row>
    <row r="5109" spans="1:24" ht="23.25" customHeight="1" x14ac:dyDescent="0.3">
      <c r="A5109" s="11">
        <v>157216616</v>
      </c>
      <c r="B5109" s="20">
        <v>514634</v>
      </c>
      <c r="C5109" s="10" t="s">
        <v>1150</v>
      </c>
      <c r="D5109" s="10" t="s">
        <v>48</v>
      </c>
      <c r="E5109" s="11">
        <v>512</v>
      </c>
      <c r="F5109" s="10" t="s">
        <v>1151</v>
      </c>
      <c r="G5109" s="10" t="s">
        <v>41</v>
      </c>
      <c r="H5109" s="10" t="s">
        <v>31</v>
      </c>
      <c r="I5109" s="10" t="s">
        <v>32</v>
      </c>
      <c r="J5109" s="12">
        <v>463.39</v>
      </c>
      <c r="K5109" s="12">
        <v>463.39322233417465</v>
      </c>
      <c r="L5109" s="12">
        <v>1317.4</v>
      </c>
      <c r="M5109" s="13">
        <v>39674</v>
      </c>
      <c r="N5109" s="12">
        <v>0</v>
      </c>
      <c r="O5109" s="14" t="s">
        <v>34</v>
      </c>
      <c r="P5109" s="12">
        <v>101.67</v>
      </c>
      <c r="Q5109" s="12">
        <v>138</v>
      </c>
      <c r="R5109" s="10" t="s">
        <v>62</v>
      </c>
      <c r="S5109" s="10"/>
      <c r="T5109" s="10" t="s">
        <v>36</v>
      </c>
      <c r="U5109" s="10" t="s">
        <v>404</v>
      </c>
      <c r="V5109" s="15">
        <v>42828</v>
      </c>
      <c r="W5109" s="10" t="s">
        <v>404</v>
      </c>
      <c r="X5109" s="16" t="s">
        <v>21660</v>
      </c>
    </row>
    <row r="5110" spans="1:24" ht="23.25" customHeight="1" x14ac:dyDescent="0.3">
      <c r="A5110" s="8">
        <v>125331509</v>
      </c>
      <c r="B5110" s="20">
        <v>600770</v>
      </c>
      <c r="C5110" s="10" t="s">
        <v>101</v>
      </c>
      <c r="D5110" s="10" t="s">
        <v>28</v>
      </c>
      <c r="E5110" s="11">
        <v>744</v>
      </c>
      <c r="F5110" s="10" t="s">
        <v>102</v>
      </c>
      <c r="G5110" s="10" t="s">
        <v>86</v>
      </c>
      <c r="H5110" s="10" t="s">
        <v>31</v>
      </c>
      <c r="I5110" s="10" t="s">
        <v>78</v>
      </c>
      <c r="J5110" s="12">
        <v>275.93</v>
      </c>
      <c r="K5110" s="12">
        <v>0</v>
      </c>
      <c r="L5110" s="12">
        <v>720.29</v>
      </c>
      <c r="M5110" s="13">
        <v>38425</v>
      </c>
      <c r="N5110" s="12">
        <v>0</v>
      </c>
      <c r="O5110" s="14" t="s">
        <v>34</v>
      </c>
      <c r="P5110" s="12">
        <v>22.25</v>
      </c>
      <c r="Q5110" s="12">
        <v>90.5</v>
      </c>
      <c r="R5110" s="10" t="s">
        <v>89</v>
      </c>
      <c r="S5110" s="10"/>
      <c r="T5110" s="10" t="s">
        <v>36</v>
      </c>
      <c r="U5110" s="10" t="s">
        <v>404</v>
      </c>
      <c r="V5110" s="15">
        <v>42641</v>
      </c>
      <c r="W5110" s="10" t="s">
        <v>404</v>
      </c>
      <c r="X5110" s="16" t="s">
        <v>20893</v>
      </c>
    </row>
    <row r="5111" spans="1:24" ht="23.25" customHeight="1" x14ac:dyDescent="0.3">
      <c r="A5111" s="11">
        <v>502782161</v>
      </c>
      <c r="B5111" s="20">
        <v>602114</v>
      </c>
      <c r="C5111" s="10" t="s">
        <v>1993</v>
      </c>
      <c r="D5111" s="10" t="s">
        <v>28</v>
      </c>
      <c r="E5111" s="11">
        <v>885</v>
      </c>
      <c r="F5111" s="10" t="s">
        <v>1994</v>
      </c>
      <c r="G5111" s="10" t="s">
        <v>122</v>
      </c>
      <c r="H5111" s="10" t="s">
        <v>31</v>
      </c>
      <c r="I5111" s="10" t="s">
        <v>78</v>
      </c>
      <c r="J5111" s="12">
        <v>369.23</v>
      </c>
      <c r="K5111" s="12">
        <v>0</v>
      </c>
      <c r="L5111" s="12">
        <v>738.47</v>
      </c>
      <c r="M5111" s="13">
        <v>39721</v>
      </c>
      <c r="N5111" s="12">
        <v>0</v>
      </c>
      <c r="O5111" s="14" t="s">
        <v>34</v>
      </c>
      <c r="P5111" s="12">
        <v>24</v>
      </c>
      <c r="Q5111" s="12">
        <v>0</v>
      </c>
      <c r="R5111" s="10" t="s">
        <v>98</v>
      </c>
      <c r="S5111" s="10"/>
      <c r="T5111" s="10" t="s">
        <v>36</v>
      </c>
      <c r="U5111" s="10" t="s">
        <v>404</v>
      </c>
      <c r="V5111" s="15">
        <v>42622</v>
      </c>
      <c r="W5111" s="10" t="s">
        <v>404</v>
      </c>
      <c r="X5111" s="16" t="s">
        <v>20860</v>
      </c>
    </row>
    <row r="5112" spans="1:24" ht="24" customHeight="1" x14ac:dyDescent="0.3">
      <c r="A5112" s="11">
        <v>502640030</v>
      </c>
      <c r="B5112" s="20">
        <v>602169</v>
      </c>
      <c r="C5112" s="10" t="s">
        <v>15742</v>
      </c>
      <c r="D5112" s="10" t="s">
        <v>48</v>
      </c>
      <c r="E5112" s="11">
        <v>53</v>
      </c>
      <c r="F5112" s="10" t="s">
        <v>15743</v>
      </c>
      <c r="G5112" s="10">
        <v>5</v>
      </c>
      <c r="H5112" s="10"/>
      <c r="I5112" s="10" t="s">
        <v>159</v>
      </c>
      <c r="J5112" s="12">
        <v>457.93</v>
      </c>
      <c r="K5112" s="12">
        <v>457.9313853612793</v>
      </c>
      <c r="L5112" s="12">
        <v>591.26006324757338</v>
      </c>
      <c r="M5112" s="13" t="s">
        <v>34</v>
      </c>
      <c r="N5112" s="12">
        <v>0</v>
      </c>
      <c r="O5112" s="13" t="s">
        <v>34</v>
      </c>
      <c r="P5112" s="12">
        <v>0</v>
      </c>
      <c r="Q5112" s="12">
        <v>0</v>
      </c>
      <c r="R5112" s="10"/>
      <c r="S5112" s="10"/>
      <c r="T5112" s="10" t="s">
        <v>36</v>
      </c>
      <c r="U5112" s="10" t="s">
        <v>404</v>
      </c>
      <c r="V5112" s="15">
        <v>42592</v>
      </c>
      <c r="W5112" s="10" t="s">
        <v>404</v>
      </c>
      <c r="X5112" s="16" t="s">
        <v>20731</v>
      </c>
    </row>
    <row r="5113" spans="1:24" ht="24" customHeight="1" x14ac:dyDescent="0.3">
      <c r="A5113" s="11">
        <v>502789972</v>
      </c>
      <c r="B5113" s="20">
        <v>603306</v>
      </c>
      <c r="C5113" s="10" t="s">
        <v>15613</v>
      </c>
      <c r="D5113" s="10" t="s">
        <v>48</v>
      </c>
      <c r="E5113" s="11">
        <v>331</v>
      </c>
      <c r="F5113" s="10" t="s">
        <v>15614</v>
      </c>
      <c r="G5113" s="10" t="s">
        <v>358</v>
      </c>
      <c r="H5113" s="10" t="s">
        <v>2973</v>
      </c>
      <c r="I5113" s="10" t="s">
        <v>3988</v>
      </c>
      <c r="J5113" s="12">
        <v>796.27</v>
      </c>
      <c r="K5113" s="12">
        <v>796.27098692151912</v>
      </c>
      <c r="L5113" s="12">
        <v>2305.5500000000002</v>
      </c>
      <c r="M5113" s="13">
        <v>39063</v>
      </c>
      <c r="N5113" s="12"/>
      <c r="O5113" s="13" t="s">
        <v>34</v>
      </c>
      <c r="P5113" s="12">
        <v>164.20999999999998</v>
      </c>
      <c r="Q5113" s="12">
        <v>0</v>
      </c>
      <c r="R5113" s="10" t="s">
        <v>2482</v>
      </c>
      <c r="S5113" s="10"/>
      <c r="T5113" s="10" t="s">
        <v>36</v>
      </c>
      <c r="U5113" s="10" t="s">
        <v>404</v>
      </c>
      <c r="V5113" s="15">
        <v>42592</v>
      </c>
      <c r="W5113" s="10" t="s">
        <v>404</v>
      </c>
      <c r="X5113" s="16" t="s">
        <v>20732</v>
      </c>
    </row>
    <row r="5114" spans="1:24" s="90" customFormat="1" ht="21" customHeight="1" x14ac:dyDescent="0.3">
      <c r="A5114" s="86">
        <v>500067716</v>
      </c>
      <c r="B5114" s="86">
        <v>419901</v>
      </c>
      <c r="C5114" s="87" t="s">
        <v>16811</v>
      </c>
      <c r="D5114" s="87" t="s">
        <v>2350</v>
      </c>
      <c r="E5114" s="86">
        <v>1607</v>
      </c>
      <c r="F5114" s="87" t="s">
        <v>16812</v>
      </c>
      <c r="G5114" s="87" t="s">
        <v>41</v>
      </c>
      <c r="H5114" s="87" t="s">
        <v>2354</v>
      </c>
      <c r="I5114" s="87" t="s">
        <v>16813</v>
      </c>
      <c r="J5114" s="87">
        <v>108.4</v>
      </c>
      <c r="K5114" s="87"/>
      <c r="L5114" s="87">
        <v>109.7</v>
      </c>
      <c r="M5114" s="88">
        <v>41967</v>
      </c>
      <c r="N5114" s="87">
        <v>108.4</v>
      </c>
      <c r="O5114" s="88">
        <v>42592</v>
      </c>
      <c r="P5114" s="87"/>
      <c r="Q5114" s="87"/>
      <c r="R5114" s="87"/>
      <c r="S5114" s="87" t="s">
        <v>2939</v>
      </c>
      <c r="T5114" s="87" t="s">
        <v>36</v>
      </c>
      <c r="U5114" s="87" t="s">
        <v>404</v>
      </c>
      <c r="V5114" s="88">
        <v>42592</v>
      </c>
      <c r="W5114" s="87" t="s">
        <v>404</v>
      </c>
      <c r="X5114" s="89" t="s">
        <v>20790</v>
      </c>
    </row>
    <row r="5115" spans="1:24" ht="24" customHeight="1" x14ac:dyDescent="0.3">
      <c r="A5115" s="11">
        <v>502810939</v>
      </c>
      <c r="B5115" s="20">
        <v>541070</v>
      </c>
      <c r="C5115" s="10" t="s">
        <v>15553</v>
      </c>
      <c r="D5115" s="10" t="s">
        <v>48</v>
      </c>
      <c r="E5115" s="11">
        <v>1494</v>
      </c>
      <c r="F5115" s="10" t="s">
        <v>15554</v>
      </c>
      <c r="G5115" s="10">
        <v>1</v>
      </c>
      <c r="H5115" s="10"/>
      <c r="I5115" s="10" t="s">
        <v>252</v>
      </c>
      <c r="J5115" s="12">
        <v>2316.56</v>
      </c>
      <c r="K5115" s="12">
        <v>2316.56</v>
      </c>
      <c r="L5115" s="12">
        <v>3903.97</v>
      </c>
      <c r="M5115" s="13">
        <v>39273</v>
      </c>
      <c r="N5115" s="12">
        <v>0</v>
      </c>
      <c r="O5115" s="13" t="s">
        <v>34</v>
      </c>
      <c r="P5115" s="12">
        <v>44.5</v>
      </c>
      <c r="Q5115" s="12">
        <v>133.1</v>
      </c>
      <c r="R5115" s="10" t="s">
        <v>62</v>
      </c>
      <c r="S5115" s="10"/>
      <c r="T5115" s="10" t="s">
        <v>170</v>
      </c>
      <c r="U5115" s="10" t="s">
        <v>2582</v>
      </c>
      <c r="V5115" s="15">
        <v>41662</v>
      </c>
      <c r="W5115" s="10" t="s">
        <v>38</v>
      </c>
      <c r="X5115" s="16" t="s">
        <v>15555</v>
      </c>
    </row>
    <row r="5116" spans="1:24" s="90" customFormat="1" ht="21" customHeight="1" x14ac:dyDescent="0.3">
      <c r="A5116" s="86">
        <v>196220106</v>
      </c>
      <c r="B5116" s="86">
        <v>553895</v>
      </c>
      <c r="C5116" s="87" t="s">
        <v>2525</v>
      </c>
      <c r="D5116" s="87" t="s">
        <v>28</v>
      </c>
      <c r="E5116" s="86">
        <v>835</v>
      </c>
      <c r="F5116" s="87" t="s">
        <v>17261</v>
      </c>
      <c r="G5116" s="87" t="s">
        <v>30</v>
      </c>
      <c r="H5116" s="87" t="s">
        <v>19922</v>
      </c>
      <c r="I5116" s="87" t="s">
        <v>2366</v>
      </c>
      <c r="J5116" s="87">
        <v>1168.1400000000001</v>
      </c>
      <c r="K5116" s="87"/>
      <c r="L5116" s="87">
        <v>1838.36</v>
      </c>
      <c r="M5116" s="88">
        <v>41228</v>
      </c>
      <c r="N5116" s="87">
        <v>0</v>
      </c>
      <c r="O5116" s="88"/>
      <c r="P5116" s="87"/>
      <c r="Q5116" s="87"/>
      <c r="R5116" s="87"/>
      <c r="S5116" s="87" t="s">
        <v>20758</v>
      </c>
      <c r="T5116" s="87" t="s">
        <v>36</v>
      </c>
      <c r="U5116" s="87" t="s">
        <v>404</v>
      </c>
      <c r="V5116" s="88">
        <v>43026</v>
      </c>
      <c r="W5116" s="87" t="s">
        <v>404</v>
      </c>
      <c r="X5116" s="89" t="s">
        <v>22311</v>
      </c>
    </row>
    <row r="5117" spans="1:24" s="90" customFormat="1" ht="21" customHeight="1" x14ac:dyDescent="0.3">
      <c r="A5117" s="86">
        <v>500606587</v>
      </c>
      <c r="B5117" s="86">
        <v>244852</v>
      </c>
      <c r="C5117" s="87" t="s">
        <v>2937</v>
      </c>
      <c r="D5117" s="87" t="s">
        <v>2350</v>
      </c>
      <c r="E5117" s="86">
        <v>1010</v>
      </c>
      <c r="F5117" s="87" t="s">
        <v>19541</v>
      </c>
      <c r="G5117" s="87" t="s">
        <v>30</v>
      </c>
      <c r="H5117" s="87" t="s">
        <v>2369</v>
      </c>
      <c r="I5117" s="87" t="s">
        <v>1366</v>
      </c>
      <c r="J5117" s="87">
        <v>121.77</v>
      </c>
      <c r="K5117" s="87"/>
      <c r="L5117" s="87">
        <v>197.91</v>
      </c>
      <c r="M5117" s="88">
        <v>42108</v>
      </c>
      <c r="N5117" s="87"/>
      <c r="O5117" s="88"/>
      <c r="P5117" s="87"/>
      <c r="Q5117" s="87"/>
      <c r="R5117" s="87"/>
      <c r="S5117" s="87" t="s">
        <v>2938</v>
      </c>
      <c r="T5117" s="87" t="s">
        <v>36</v>
      </c>
      <c r="U5117" s="87" t="s">
        <v>2389</v>
      </c>
      <c r="V5117" s="88">
        <v>42606</v>
      </c>
      <c r="W5117" s="87" t="s">
        <v>66</v>
      </c>
      <c r="X5117" s="89" t="s">
        <v>20801</v>
      </c>
    </row>
    <row r="5118" spans="1:24" s="90" customFormat="1" ht="21" customHeight="1" x14ac:dyDescent="0.3">
      <c r="A5118" s="86">
        <v>504415697</v>
      </c>
      <c r="B5118" s="86">
        <v>469875</v>
      </c>
      <c r="C5118" s="87" t="s">
        <v>2426</v>
      </c>
      <c r="D5118" s="87" t="s">
        <v>2350</v>
      </c>
      <c r="E5118" s="86">
        <v>1088</v>
      </c>
      <c r="F5118" s="87" t="s">
        <v>16940</v>
      </c>
      <c r="G5118" s="87" t="s">
        <v>419</v>
      </c>
      <c r="H5118" s="87"/>
      <c r="I5118" s="87" t="s">
        <v>517</v>
      </c>
      <c r="J5118" s="87">
        <v>729.6</v>
      </c>
      <c r="K5118" s="87"/>
      <c r="L5118" s="87">
        <v>891.52</v>
      </c>
      <c r="M5118" s="88">
        <v>41652</v>
      </c>
      <c r="N5118" s="87"/>
      <c r="O5118" s="88"/>
      <c r="P5118" s="87"/>
      <c r="Q5118" s="87"/>
      <c r="R5118" s="87"/>
      <c r="S5118" s="87"/>
      <c r="T5118" s="87" t="s">
        <v>36</v>
      </c>
      <c r="U5118" s="87" t="s">
        <v>2389</v>
      </c>
      <c r="V5118" s="88">
        <v>42606</v>
      </c>
      <c r="W5118" s="87" t="s">
        <v>38</v>
      </c>
      <c r="X5118" s="89" t="s">
        <v>20803</v>
      </c>
    </row>
    <row r="5119" spans="1:24" s="90" customFormat="1" ht="21" customHeight="1" x14ac:dyDescent="0.3">
      <c r="A5119" s="86">
        <v>506758877</v>
      </c>
      <c r="B5119" s="86">
        <v>470298</v>
      </c>
      <c r="C5119" s="87" t="s">
        <v>18096</v>
      </c>
      <c r="D5119" s="87" t="s">
        <v>48</v>
      </c>
      <c r="E5119" s="86">
        <v>2095</v>
      </c>
      <c r="F5119" s="87" t="s">
        <v>20811</v>
      </c>
      <c r="G5119" s="87"/>
      <c r="H5119" s="87"/>
      <c r="I5119" s="87" t="s">
        <v>64</v>
      </c>
      <c r="J5119" s="87">
        <v>1046.8399999999999</v>
      </c>
      <c r="K5119" s="87">
        <v>1046.8399999999999</v>
      </c>
      <c r="L5119" s="87">
        <v>1107.95</v>
      </c>
      <c r="M5119" s="88">
        <v>39615</v>
      </c>
      <c r="N5119" s="87"/>
      <c r="O5119" s="88" t="s">
        <v>34</v>
      </c>
      <c r="P5119" s="87">
        <v>12</v>
      </c>
      <c r="Q5119" s="87">
        <v>0</v>
      </c>
      <c r="R5119" s="87"/>
      <c r="S5119" s="87"/>
      <c r="T5119" s="87" t="s">
        <v>36</v>
      </c>
      <c r="U5119" s="87" t="s">
        <v>65</v>
      </c>
      <c r="V5119" s="88">
        <v>42608</v>
      </c>
      <c r="W5119" s="87" t="s">
        <v>404</v>
      </c>
      <c r="X5119" s="89" t="s">
        <v>20813</v>
      </c>
    </row>
    <row r="5120" spans="1:24" ht="24" customHeight="1" x14ac:dyDescent="0.3">
      <c r="A5120" s="20">
        <v>510424945</v>
      </c>
      <c r="B5120" s="20">
        <v>452707</v>
      </c>
      <c r="C5120" s="10" t="s">
        <v>20423</v>
      </c>
      <c r="D5120" s="10" t="s">
        <v>28</v>
      </c>
      <c r="E5120" s="20">
        <v>2357</v>
      </c>
      <c r="F5120" s="10" t="s">
        <v>20663</v>
      </c>
      <c r="G5120" s="10" t="s">
        <v>56</v>
      </c>
      <c r="H5120" s="10" t="s">
        <v>46</v>
      </c>
      <c r="I5120" s="10" t="s">
        <v>21452</v>
      </c>
      <c r="J5120" s="12">
        <v>2203.71</v>
      </c>
      <c r="K5120" s="12">
        <v>2203.71</v>
      </c>
      <c r="L5120" s="12">
        <v>2472.44</v>
      </c>
      <c r="M5120" s="13">
        <v>42569</v>
      </c>
      <c r="N5120" s="10"/>
      <c r="O5120" s="66"/>
      <c r="P5120" s="10">
        <v>38.25</v>
      </c>
      <c r="Q5120" s="10">
        <v>137.69999999999999</v>
      </c>
      <c r="R5120" s="10" t="s">
        <v>53</v>
      </c>
      <c r="S5120" s="10"/>
      <c r="T5120" s="10" t="s">
        <v>36</v>
      </c>
      <c r="U5120" s="10" t="s">
        <v>46</v>
      </c>
      <c r="V5120" s="15">
        <v>43998</v>
      </c>
      <c r="W5120" s="10" t="s">
        <v>404</v>
      </c>
      <c r="X5120" s="16" t="s">
        <v>24974</v>
      </c>
    </row>
    <row r="5121" spans="1:24" ht="23.25" customHeight="1" x14ac:dyDescent="0.3">
      <c r="A5121" s="8">
        <v>507202350</v>
      </c>
      <c r="B5121" s="20">
        <v>563447</v>
      </c>
      <c r="C5121" s="10" t="s">
        <v>63</v>
      </c>
      <c r="D5121" s="10" t="s">
        <v>28</v>
      </c>
      <c r="E5121" s="11">
        <v>609</v>
      </c>
      <c r="F5121" s="10" t="s">
        <v>19967</v>
      </c>
      <c r="G5121" s="10" t="s">
        <v>41</v>
      </c>
      <c r="H5121" s="10" t="s">
        <v>31</v>
      </c>
      <c r="I5121" s="10" t="s">
        <v>32</v>
      </c>
      <c r="J5121" s="12">
        <v>364.46</v>
      </c>
      <c r="K5121" s="12">
        <v>364.46</v>
      </c>
      <c r="L5121" s="12">
        <v>772.41</v>
      </c>
      <c r="M5121" s="13">
        <v>42436</v>
      </c>
      <c r="N5121" s="12"/>
      <c r="O5121" s="14"/>
      <c r="P5121" s="12">
        <v>38.25</v>
      </c>
      <c r="Q5121" s="12">
        <v>137.69999999999999</v>
      </c>
      <c r="R5121" s="10" t="s">
        <v>53</v>
      </c>
      <c r="S5121" s="10"/>
      <c r="T5121" s="10" t="s">
        <v>36</v>
      </c>
      <c r="U5121" s="10" t="s">
        <v>37</v>
      </c>
      <c r="V5121" s="15">
        <v>43972</v>
      </c>
      <c r="W5121" s="10" t="s">
        <v>66</v>
      </c>
      <c r="X5121" s="16" t="s">
        <v>24958</v>
      </c>
    </row>
    <row r="5122" spans="1:24" s="90" customFormat="1" ht="21" customHeight="1" x14ac:dyDescent="0.3">
      <c r="A5122" s="86">
        <v>507145704</v>
      </c>
      <c r="B5122" s="86">
        <v>572212</v>
      </c>
      <c r="C5122" s="87" t="s">
        <v>18418</v>
      </c>
      <c r="D5122" s="87" t="s">
        <v>48</v>
      </c>
      <c r="E5122" s="86">
        <v>2649</v>
      </c>
      <c r="F5122" s="87" t="s">
        <v>18419</v>
      </c>
      <c r="G5122" s="87"/>
      <c r="H5122" s="87"/>
      <c r="I5122" s="87" t="s">
        <v>64</v>
      </c>
      <c r="J5122" s="87">
        <v>1136.83</v>
      </c>
      <c r="K5122" s="87"/>
      <c r="L5122" s="87">
        <v>1257.28</v>
      </c>
      <c r="M5122" s="88">
        <v>40534</v>
      </c>
      <c r="N5122" s="87"/>
      <c r="O5122" s="88"/>
      <c r="P5122" s="87">
        <v>25.5</v>
      </c>
      <c r="Q5122" s="87"/>
      <c r="R5122" s="87"/>
      <c r="S5122" s="87"/>
      <c r="T5122" s="87" t="s">
        <v>36</v>
      </c>
      <c r="U5122" s="87" t="s">
        <v>65</v>
      </c>
      <c r="V5122" s="88">
        <v>42611</v>
      </c>
      <c r="W5122" s="87" t="s">
        <v>404</v>
      </c>
      <c r="X5122" s="89" t="s">
        <v>20824</v>
      </c>
    </row>
    <row r="5123" spans="1:24" s="90" customFormat="1" ht="21" customHeight="1" x14ac:dyDescent="0.3">
      <c r="A5123" s="86">
        <v>506997766</v>
      </c>
      <c r="B5123" s="86">
        <v>570200</v>
      </c>
      <c r="C5123" s="87" t="s">
        <v>18403</v>
      </c>
      <c r="D5123" s="87" t="s">
        <v>48</v>
      </c>
      <c r="E5123" s="86">
        <v>2430</v>
      </c>
      <c r="F5123" s="87" t="s">
        <v>18404</v>
      </c>
      <c r="G5123" s="87"/>
      <c r="H5123" s="87"/>
      <c r="I5123" s="87" t="s">
        <v>64</v>
      </c>
      <c r="J5123" s="87">
        <v>2650.72</v>
      </c>
      <c r="K5123" s="87"/>
      <c r="L5123" s="87">
        <v>3002.3</v>
      </c>
      <c r="M5123" s="88">
        <v>40113</v>
      </c>
      <c r="N5123" s="87">
        <v>0</v>
      </c>
      <c r="O5123" s="88" t="s">
        <v>34</v>
      </c>
      <c r="P5123" s="87">
        <v>25.5</v>
      </c>
      <c r="Q5123" s="87">
        <v>0</v>
      </c>
      <c r="R5123" s="87"/>
      <c r="S5123" s="87"/>
      <c r="T5123" s="87" t="s">
        <v>36</v>
      </c>
      <c r="U5123" s="87" t="s">
        <v>65</v>
      </c>
      <c r="V5123" s="88">
        <v>42612</v>
      </c>
      <c r="W5123" s="87" t="s">
        <v>404</v>
      </c>
      <c r="X5123" s="89" t="s">
        <v>20829</v>
      </c>
    </row>
    <row r="5124" spans="1:24" ht="23.25" customHeight="1" x14ac:dyDescent="0.3">
      <c r="A5124" s="11">
        <v>505078333</v>
      </c>
      <c r="B5124" s="20">
        <v>565508</v>
      </c>
      <c r="C5124" s="10" t="s">
        <v>1678</v>
      </c>
      <c r="D5124" s="10" t="s">
        <v>28</v>
      </c>
      <c r="E5124" s="11">
        <v>1694</v>
      </c>
      <c r="F5124" s="10" t="s">
        <v>1679</v>
      </c>
      <c r="G5124" s="10" t="s">
        <v>56</v>
      </c>
      <c r="H5124" s="10" t="s">
        <v>31</v>
      </c>
      <c r="I5124" s="10" t="s">
        <v>32</v>
      </c>
      <c r="J5124" s="12">
        <v>856.95</v>
      </c>
      <c r="K5124" s="12"/>
      <c r="L5124" s="12">
        <v>1343.08</v>
      </c>
      <c r="M5124" s="13">
        <v>41064</v>
      </c>
      <c r="N5124" s="12">
        <v>2000</v>
      </c>
      <c r="O5124" s="14">
        <v>42613</v>
      </c>
      <c r="P5124" s="12">
        <v>38.25</v>
      </c>
      <c r="Q5124" s="12">
        <v>192.15</v>
      </c>
      <c r="R5124" s="10" t="s">
        <v>53</v>
      </c>
      <c r="S5124" s="10"/>
      <c r="T5124" s="10" t="s">
        <v>36</v>
      </c>
      <c r="U5124" s="10" t="s">
        <v>404</v>
      </c>
      <c r="V5124" s="15">
        <v>42704</v>
      </c>
      <c r="W5124" s="10" t="s">
        <v>404</v>
      </c>
      <c r="X5124" s="16" t="s">
        <v>21322</v>
      </c>
    </row>
    <row r="5125" spans="1:24" ht="24" customHeight="1" x14ac:dyDescent="0.3">
      <c r="A5125" s="11">
        <v>185013732</v>
      </c>
      <c r="B5125" s="20">
        <v>608574</v>
      </c>
      <c r="C5125" s="10" t="s">
        <v>20333</v>
      </c>
      <c r="D5125" s="10" t="s">
        <v>28</v>
      </c>
      <c r="E5125" s="11">
        <v>2356</v>
      </c>
      <c r="F5125" s="10" t="s">
        <v>20670</v>
      </c>
      <c r="G5125" s="10" t="s">
        <v>41</v>
      </c>
      <c r="H5125" s="10" t="s">
        <v>31</v>
      </c>
      <c r="I5125" s="10" t="s">
        <v>1967</v>
      </c>
      <c r="J5125" s="12">
        <v>1515.16</v>
      </c>
      <c r="K5125" s="10">
        <v>1331.23</v>
      </c>
      <c r="L5125" s="12">
        <v>1656.73</v>
      </c>
      <c r="M5125" s="13">
        <v>42570</v>
      </c>
      <c r="N5125" s="12">
        <v>2400</v>
      </c>
      <c r="O5125" s="14">
        <v>42613</v>
      </c>
      <c r="P5125" s="10">
        <v>38.25</v>
      </c>
      <c r="Q5125" s="10">
        <v>137.69999999999999</v>
      </c>
      <c r="R5125" s="10" t="s">
        <v>53</v>
      </c>
      <c r="S5125" s="10"/>
      <c r="T5125" s="10" t="s">
        <v>36</v>
      </c>
      <c r="U5125" s="10" t="s">
        <v>404</v>
      </c>
      <c r="V5125" s="15">
        <v>42704</v>
      </c>
      <c r="W5125" s="10" t="s">
        <v>404</v>
      </c>
      <c r="X5125" s="16" t="s">
        <v>21321</v>
      </c>
    </row>
    <row r="5126" spans="1:24" s="90" customFormat="1" ht="21" customHeight="1" x14ac:dyDescent="0.3">
      <c r="A5126" s="86">
        <v>505499673</v>
      </c>
      <c r="B5126" s="86">
        <v>544570</v>
      </c>
      <c r="C5126" s="87" t="s">
        <v>17689</v>
      </c>
      <c r="D5126" s="87" t="s">
        <v>141</v>
      </c>
      <c r="E5126" s="86">
        <v>290</v>
      </c>
      <c r="F5126" s="87" t="s">
        <v>17690</v>
      </c>
      <c r="G5126" s="87" t="s">
        <v>30</v>
      </c>
      <c r="H5126" s="87" t="s">
        <v>31</v>
      </c>
      <c r="I5126" s="87" t="s">
        <v>32</v>
      </c>
      <c r="J5126" s="87">
        <v>536.45000000000005</v>
      </c>
      <c r="K5126" s="87">
        <v>536.45000000000005</v>
      </c>
      <c r="L5126" s="87">
        <v>476.42</v>
      </c>
      <c r="M5126" s="88">
        <v>39793</v>
      </c>
      <c r="N5126" s="87">
        <v>0</v>
      </c>
      <c r="O5126" s="88">
        <v>39636</v>
      </c>
      <c r="P5126" s="87">
        <v>36</v>
      </c>
      <c r="Q5126" s="87">
        <v>0</v>
      </c>
      <c r="R5126" s="87" t="s">
        <v>53</v>
      </c>
      <c r="S5126" s="87"/>
      <c r="T5126" s="87" t="s">
        <v>36</v>
      </c>
      <c r="U5126" s="87" t="s">
        <v>37</v>
      </c>
      <c r="V5126" s="88">
        <v>44872</v>
      </c>
      <c r="W5126" s="87" t="s">
        <v>38</v>
      </c>
      <c r="X5126" s="89" t="s">
        <v>27018</v>
      </c>
    </row>
    <row r="5127" spans="1:24" ht="23.25" customHeight="1" x14ac:dyDescent="0.3">
      <c r="A5127" s="11">
        <v>202860302</v>
      </c>
      <c r="B5127" s="20">
        <v>471080</v>
      </c>
      <c r="C5127" s="10" t="s">
        <v>765</v>
      </c>
      <c r="D5127" s="10" t="s">
        <v>141</v>
      </c>
      <c r="E5127" s="11">
        <v>194</v>
      </c>
      <c r="F5127" s="10" t="s">
        <v>766</v>
      </c>
      <c r="G5127" s="10" t="s">
        <v>30</v>
      </c>
      <c r="H5127" s="10" t="s">
        <v>362</v>
      </c>
      <c r="I5127" s="10" t="s">
        <v>767</v>
      </c>
      <c r="J5127" s="12">
        <v>407.58</v>
      </c>
      <c r="K5127" s="12">
        <v>407.58</v>
      </c>
      <c r="L5127" s="12">
        <v>475.22</v>
      </c>
      <c r="M5127" s="13">
        <v>39811</v>
      </c>
      <c r="N5127" s="12">
        <v>1000</v>
      </c>
      <c r="O5127" s="14">
        <v>42625</v>
      </c>
      <c r="P5127" s="12">
        <v>24</v>
      </c>
      <c r="Q5127" s="12">
        <v>120</v>
      </c>
      <c r="R5127" s="10" t="s">
        <v>53</v>
      </c>
      <c r="S5127" s="10"/>
      <c r="T5127" s="10" t="s">
        <v>36</v>
      </c>
      <c r="U5127" s="10" t="s">
        <v>404</v>
      </c>
      <c r="V5127" s="15">
        <v>42739</v>
      </c>
      <c r="W5127" s="10" t="s">
        <v>404</v>
      </c>
      <c r="X5127" s="16" t="s">
        <v>21431</v>
      </c>
    </row>
    <row r="5128" spans="1:24" ht="23.25" customHeight="1" x14ac:dyDescent="0.3">
      <c r="A5128" s="11">
        <v>509474047</v>
      </c>
      <c r="B5128" s="20">
        <v>406013</v>
      </c>
      <c r="C5128" s="10" t="s">
        <v>230</v>
      </c>
      <c r="D5128" s="10" t="s">
        <v>28</v>
      </c>
      <c r="E5128" s="11">
        <v>2063</v>
      </c>
      <c r="F5128" s="21" t="s">
        <v>231</v>
      </c>
      <c r="G5128" s="21" t="s">
        <v>56</v>
      </c>
      <c r="H5128" s="21" t="s">
        <v>31</v>
      </c>
      <c r="I5128" s="10" t="s">
        <v>32</v>
      </c>
      <c r="J5128" s="12">
        <v>1523.15</v>
      </c>
      <c r="K5128" s="12">
        <v>1523.15</v>
      </c>
      <c r="L5128" s="12">
        <v>1625.63</v>
      </c>
      <c r="M5128" s="13">
        <v>41744</v>
      </c>
      <c r="N5128" s="12">
        <v>2500</v>
      </c>
      <c r="O5128" s="14">
        <v>42625</v>
      </c>
      <c r="P5128" s="12">
        <v>38.25</v>
      </c>
      <c r="Q5128" s="12">
        <v>137.69999999999999</v>
      </c>
      <c r="R5128" s="10" t="s">
        <v>53</v>
      </c>
      <c r="S5128" s="10"/>
      <c r="T5128" s="10" t="s">
        <v>36</v>
      </c>
      <c r="U5128" s="10" t="s">
        <v>404</v>
      </c>
      <c r="V5128" s="15">
        <v>42704</v>
      </c>
      <c r="W5128" s="10" t="s">
        <v>404</v>
      </c>
      <c r="X5128" s="16" t="s">
        <v>21323</v>
      </c>
    </row>
    <row r="5129" spans="1:24" s="90" customFormat="1" ht="21" customHeight="1" x14ac:dyDescent="0.3">
      <c r="A5129" s="86">
        <v>501488901</v>
      </c>
      <c r="B5129" s="86">
        <v>513722</v>
      </c>
      <c r="C5129" s="87" t="s">
        <v>16423</v>
      </c>
      <c r="D5129" s="87" t="s">
        <v>2350</v>
      </c>
      <c r="E5129" s="86">
        <v>633</v>
      </c>
      <c r="F5129" s="87" t="s">
        <v>19800</v>
      </c>
      <c r="G5129" s="87" t="s">
        <v>56</v>
      </c>
      <c r="H5129" s="87" t="s">
        <v>2354</v>
      </c>
      <c r="I5129" s="87" t="s">
        <v>2366</v>
      </c>
      <c r="J5129" s="87">
        <v>922.25</v>
      </c>
      <c r="K5129" s="87"/>
      <c r="L5129" s="87">
        <v>1245.54</v>
      </c>
      <c r="M5129" s="88">
        <v>42332</v>
      </c>
      <c r="N5129" s="87">
        <v>0</v>
      </c>
      <c r="O5129" s="88"/>
      <c r="P5129" s="87"/>
      <c r="Q5129" s="87"/>
      <c r="R5129" s="87"/>
      <c r="S5129" s="87" t="s">
        <v>19801</v>
      </c>
      <c r="T5129" s="87" t="s">
        <v>36</v>
      </c>
      <c r="U5129" s="87" t="s">
        <v>2389</v>
      </c>
      <c r="V5129" s="88">
        <v>42633</v>
      </c>
      <c r="W5129" s="87" t="s">
        <v>66</v>
      </c>
      <c r="X5129" s="89" t="s">
        <v>20873</v>
      </c>
    </row>
    <row r="5130" spans="1:24" ht="23.25" customHeight="1" x14ac:dyDescent="0.3">
      <c r="A5130" s="11">
        <v>182700496</v>
      </c>
      <c r="B5130" s="20">
        <v>531502</v>
      </c>
      <c r="C5130" s="10" t="s">
        <v>1221</v>
      </c>
      <c r="D5130" s="10" t="s">
        <v>141</v>
      </c>
      <c r="E5130" s="11">
        <v>219</v>
      </c>
      <c r="F5130" s="10" t="s">
        <v>1222</v>
      </c>
      <c r="G5130" s="10" t="s">
        <v>41</v>
      </c>
      <c r="H5130" s="10" t="s">
        <v>46</v>
      </c>
      <c r="I5130" s="10" t="s">
        <v>1096</v>
      </c>
      <c r="J5130" s="12">
        <v>395.28</v>
      </c>
      <c r="K5130" s="12">
        <v>503.31</v>
      </c>
      <c r="L5130" s="12">
        <v>619.71</v>
      </c>
      <c r="M5130" s="13">
        <v>40869</v>
      </c>
      <c r="N5130" s="12">
        <v>941.63</v>
      </c>
      <c r="O5130" s="14">
        <v>42629</v>
      </c>
      <c r="P5130" s="12">
        <v>62.25</v>
      </c>
      <c r="Q5130" s="12">
        <v>192.15</v>
      </c>
      <c r="R5130" s="10" t="s">
        <v>53</v>
      </c>
      <c r="S5130" s="10"/>
      <c r="T5130" s="10" t="s">
        <v>36</v>
      </c>
      <c r="U5130" s="10" t="s">
        <v>404</v>
      </c>
      <c r="V5130" s="15">
        <v>42633</v>
      </c>
      <c r="W5130" s="10" t="s">
        <v>404</v>
      </c>
      <c r="X5130" s="16" t="s">
        <v>20875</v>
      </c>
    </row>
    <row r="5131" spans="1:24" s="90" customFormat="1" ht="21" customHeight="1" x14ac:dyDescent="0.3">
      <c r="A5131" s="86">
        <v>507363604</v>
      </c>
      <c r="B5131" s="86">
        <v>470666</v>
      </c>
      <c r="C5131" s="87" t="s">
        <v>18097</v>
      </c>
      <c r="D5131" s="87" t="s">
        <v>48</v>
      </c>
      <c r="E5131" s="86">
        <v>1895</v>
      </c>
      <c r="F5131" s="87" t="s">
        <v>20876</v>
      </c>
      <c r="G5131" s="87" t="s">
        <v>2731</v>
      </c>
      <c r="H5131" s="87"/>
      <c r="I5131" s="87" t="s">
        <v>2732</v>
      </c>
      <c r="J5131" s="87">
        <v>1615.86</v>
      </c>
      <c r="K5131" s="87">
        <v>3764.86</v>
      </c>
      <c r="L5131" s="87">
        <v>5923.73</v>
      </c>
      <c r="M5131" s="88">
        <v>39281</v>
      </c>
      <c r="N5131" s="87"/>
      <c r="O5131" s="88" t="s">
        <v>34</v>
      </c>
      <c r="P5131" s="87">
        <v>216</v>
      </c>
      <c r="Q5131" s="87">
        <v>0</v>
      </c>
      <c r="R5131" s="87"/>
      <c r="S5131" s="87" t="s">
        <v>20812</v>
      </c>
      <c r="T5131" s="87" t="s">
        <v>36</v>
      </c>
      <c r="U5131" s="87" t="s">
        <v>404</v>
      </c>
      <c r="V5131" s="88">
        <v>42633</v>
      </c>
      <c r="W5131" s="87" t="s">
        <v>38</v>
      </c>
      <c r="X5131" s="89" t="s">
        <v>20877</v>
      </c>
    </row>
    <row r="5132" spans="1:24" s="90" customFormat="1" ht="21" customHeight="1" x14ac:dyDescent="0.3">
      <c r="A5132" s="86">
        <v>507493486</v>
      </c>
      <c r="B5132" s="86">
        <v>572722</v>
      </c>
      <c r="C5132" s="87" t="s">
        <v>17786</v>
      </c>
      <c r="D5132" s="87" t="s">
        <v>2350</v>
      </c>
      <c r="E5132" s="86">
        <v>595</v>
      </c>
      <c r="F5132" s="87" t="s">
        <v>17787</v>
      </c>
      <c r="G5132" s="87">
        <v>1</v>
      </c>
      <c r="H5132" s="87"/>
      <c r="I5132" s="87" t="s">
        <v>1268</v>
      </c>
      <c r="J5132" s="87">
        <v>2025.24</v>
      </c>
      <c r="K5132" s="87"/>
      <c r="L5132" s="87">
        <v>1042.79</v>
      </c>
      <c r="M5132" s="88">
        <v>40654</v>
      </c>
      <c r="N5132" s="87"/>
      <c r="O5132" s="88"/>
      <c r="P5132" s="87"/>
      <c r="Q5132" s="87"/>
      <c r="R5132" s="87"/>
      <c r="S5132" s="87" t="s">
        <v>17788</v>
      </c>
      <c r="T5132" s="87" t="s">
        <v>72</v>
      </c>
      <c r="U5132" s="87" t="s">
        <v>37</v>
      </c>
      <c r="V5132" s="88">
        <v>42209</v>
      </c>
      <c r="W5132" s="87" t="s">
        <v>73</v>
      </c>
      <c r="X5132" s="89" t="s">
        <v>17789</v>
      </c>
    </row>
    <row r="5133" spans="1:24" ht="23.25" customHeight="1" x14ac:dyDescent="0.3">
      <c r="A5133" s="11">
        <v>508365244</v>
      </c>
      <c r="B5133" s="20">
        <v>613334</v>
      </c>
      <c r="C5133" s="10" t="s">
        <v>2239</v>
      </c>
      <c r="D5133" s="10" t="s">
        <v>28</v>
      </c>
      <c r="E5133" s="11">
        <v>2186</v>
      </c>
      <c r="F5133" s="10" t="s">
        <v>2240</v>
      </c>
      <c r="G5133" s="10" t="s">
        <v>56</v>
      </c>
      <c r="H5133" s="10" t="s">
        <v>31</v>
      </c>
      <c r="I5133" s="10" t="s">
        <v>32</v>
      </c>
      <c r="J5133" s="12">
        <v>700</v>
      </c>
      <c r="K5133" s="12">
        <v>700</v>
      </c>
      <c r="L5133" s="12">
        <v>933.14</v>
      </c>
      <c r="M5133" s="13">
        <v>41904</v>
      </c>
      <c r="N5133" s="12"/>
      <c r="O5133" s="14"/>
      <c r="P5133" s="12">
        <v>38.25</v>
      </c>
      <c r="Q5133" s="12">
        <v>137.69999999999999</v>
      </c>
      <c r="R5133" s="10" t="s">
        <v>53</v>
      </c>
      <c r="S5133" s="10"/>
      <c r="T5133" s="10" t="s">
        <v>36</v>
      </c>
      <c r="U5133" s="10" t="s">
        <v>46</v>
      </c>
      <c r="V5133" s="15">
        <v>45057</v>
      </c>
      <c r="W5133" s="10" t="s">
        <v>404</v>
      </c>
      <c r="X5133" s="16" t="s">
        <v>27362</v>
      </c>
    </row>
    <row r="5134" spans="1:24" ht="23.25" customHeight="1" x14ac:dyDescent="0.3">
      <c r="A5134" s="20">
        <v>504374320</v>
      </c>
      <c r="B5134" s="20">
        <v>451663</v>
      </c>
      <c r="C5134" s="10" t="s">
        <v>20869</v>
      </c>
      <c r="D5134" s="10" t="s">
        <v>48</v>
      </c>
      <c r="E5134" s="20">
        <v>2914</v>
      </c>
      <c r="F5134" s="10" t="s">
        <v>20868</v>
      </c>
      <c r="G5134" s="10" t="s">
        <v>86</v>
      </c>
      <c r="H5134" s="10" t="s">
        <v>329</v>
      </c>
      <c r="I5134" s="10" t="s">
        <v>57</v>
      </c>
      <c r="J5134" s="126">
        <v>995.94</v>
      </c>
      <c r="K5134" s="12"/>
      <c r="L5134" s="12">
        <v>927.09</v>
      </c>
      <c r="M5134" s="13">
        <v>42625</v>
      </c>
      <c r="N5134" s="10"/>
      <c r="O5134" s="66"/>
      <c r="P5134" s="127">
        <v>76.5</v>
      </c>
      <c r="Q5134" s="10"/>
      <c r="R5134" s="10"/>
      <c r="S5134" s="10"/>
      <c r="T5134" s="10" t="s">
        <v>36</v>
      </c>
      <c r="U5134" s="10" t="s">
        <v>404</v>
      </c>
      <c r="V5134" s="15">
        <v>42655</v>
      </c>
      <c r="W5134" s="10" t="s">
        <v>66</v>
      </c>
      <c r="X5134" s="16" t="s">
        <v>21019</v>
      </c>
    </row>
    <row r="5135" spans="1:24" s="90" customFormat="1" ht="21" customHeight="1" x14ac:dyDescent="0.3">
      <c r="A5135" s="86">
        <v>503639982</v>
      </c>
      <c r="B5135" s="86">
        <v>544812</v>
      </c>
      <c r="C5135" s="87" t="s">
        <v>17226</v>
      </c>
      <c r="D5135" s="87" t="s">
        <v>2350</v>
      </c>
      <c r="E5135" s="86">
        <v>1425</v>
      </c>
      <c r="F5135" s="87" t="s">
        <v>17227</v>
      </c>
      <c r="G5135" s="87" t="s">
        <v>30</v>
      </c>
      <c r="H5135" s="87" t="s">
        <v>2354</v>
      </c>
      <c r="I5135" s="87" t="s">
        <v>2368</v>
      </c>
      <c r="J5135" s="87">
        <v>1375.96</v>
      </c>
      <c r="K5135" s="87"/>
      <c r="L5135" s="87">
        <v>1379.38</v>
      </c>
      <c r="M5135" s="88">
        <v>41617</v>
      </c>
      <c r="N5135" s="87"/>
      <c r="O5135" s="88"/>
      <c r="P5135" s="87"/>
      <c r="Q5135" s="87"/>
      <c r="R5135" s="87"/>
      <c r="S5135" s="87" t="s">
        <v>17228</v>
      </c>
      <c r="T5135" s="87" t="s">
        <v>36</v>
      </c>
      <c r="U5135" s="87" t="s">
        <v>2356</v>
      </c>
      <c r="V5135" s="88">
        <v>42640</v>
      </c>
      <c r="W5135" s="87" t="s">
        <v>38</v>
      </c>
      <c r="X5135" s="89" t="s">
        <v>20881</v>
      </c>
    </row>
    <row r="5136" spans="1:24" ht="23.25" customHeight="1" x14ac:dyDescent="0.3">
      <c r="A5136" s="11">
        <v>151827613</v>
      </c>
      <c r="B5136" s="20">
        <v>538453</v>
      </c>
      <c r="C5136" s="10" t="s">
        <v>2298</v>
      </c>
      <c r="D5136" s="10" t="s">
        <v>28</v>
      </c>
      <c r="E5136" s="11">
        <v>931</v>
      </c>
      <c r="F5136" s="10" t="s">
        <v>2299</v>
      </c>
      <c r="G5136" s="10">
        <v>4</v>
      </c>
      <c r="H5136" s="10"/>
      <c r="I5136" s="10" t="s">
        <v>2300</v>
      </c>
      <c r="J5136" s="12">
        <v>1445.14</v>
      </c>
      <c r="K5136" s="12">
        <v>0</v>
      </c>
      <c r="L5136" s="12">
        <v>1856.49</v>
      </c>
      <c r="M5136" s="13">
        <v>38299</v>
      </c>
      <c r="N5136" s="12">
        <v>716.13</v>
      </c>
      <c r="O5136" s="14" t="s">
        <v>34</v>
      </c>
      <c r="P5136" s="12">
        <v>22.25</v>
      </c>
      <c r="Q5136" s="12">
        <v>278.33</v>
      </c>
      <c r="R5136" s="10" t="s">
        <v>2301</v>
      </c>
      <c r="S5136" s="10"/>
      <c r="T5136" s="10" t="s">
        <v>36</v>
      </c>
      <c r="U5136" s="10" t="s">
        <v>404</v>
      </c>
      <c r="V5136" s="15">
        <v>42103</v>
      </c>
      <c r="W5136" s="10" t="s">
        <v>218</v>
      </c>
      <c r="X5136" s="16" t="s">
        <v>2302</v>
      </c>
    </row>
    <row r="5137" spans="1:24" s="90" customFormat="1" ht="21" customHeight="1" x14ac:dyDescent="0.3">
      <c r="A5137" s="86">
        <v>506647013</v>
      </c>
      <c r="B5137" s="86">
        <v>552383</v>
      </c>
      <c r="C5137" s="87" t="s">
        <v>17253</v>
      </c>
      <c r="D5137" s="87" t="s">
        <v>2350</v>
      </c>
      <c r="E5137" s="86">
        <v>1215</v>
      </c>
      <c r="F5137" s="87" t="s">
        <v>17254</v>
      </c>
      <c r="G5137" s="87" t="s">
        <v>30</v>
      </c>
      <c r="H5137" s="87" t="s">
        <v>2354</v>
      </c>
      <c r="I5137" s="87" t="s">
        <v>2366</v>
      </c>
      <c r="J5137" s="87">
        <v>609.85</v>
      </c>
      <c r="K5137" s="87"/>
      <c r="L5137" s="87">
        <v>616.04999999999995</v>
      </c>
      <c r="M5137" s="88">
        <v>41390</v>
      </c>
      <c r="N5137" s="87">
        <v>548.98</v>
      </c>
      <c r="O5137" s="88">
        <v>42545</v>
      </c>
      <c r="P5137" s="87"/>
      <c r="Q5137" s="87"/>
      <c r="R5137" s="87"/>
      <c r="S5137" s="87" t="s">
        <v>16735</v>
      </c>
      <c r="T5137" s="87" t="s">
        <v>36</v>
      </c>
      <c r="U5137" s="87" t="s">
        <v>404</v>
      </c>
      <c r="V5137" s="88">
        <v>42642</v>
      </c>
      <c r="W5137" s="87" t="s">
        <v>404</v>
      </c>
      <c r="X5137" s="89" t="s">
        <v>20894</v>
      </c>
    </row>
    <row r="5138" spans="1:24" ht="23.25" customHeight="1" x14ac:dyDescent="0.3">
      <c r="A5138" s="11">
        <v>500743274</v>
      </c>
      <c r="B5138" s="20">
        <v>102374</v>
      </c>
      <c r="C5138" s="10" t="s">
        <v>136</v>
      </c>
      <c r="D5138" s="10" t="s">
        <v>28</v>
      </c>
      <c r="E5138" s="11">
        <v>1712</v>
      </c>
      <c r="F5138" s="10" t="s">
        <v>137</v>
      </c>
      <c r="G5138" s="10" t="s">
        <v>30</v>
      </c>
      <c r="H5138" s="10" t="s">
        <v>31</v>
      </c>
      <c r="I5138" s="10" t="s">
        <v>32</v>
      </c>
      <c r="J5138" s="12">
        <v>619.29</v>
      </c>
      <c r="K5138" s="12">
        <v>934.93</v>
      </c>
      <c r="L5138" s="12">
        <v>1375.42</v>
      </c>
      <c r="M5138" s="13">
        <v>41827</v>
      </c>
      <c r="N5138" s="12"/>
      <c r="O5138" s="14"/>
      <c r="P5138" s="12">
        <v>38.25</v>
      </c>
      <c r="Q5138" s="12">
        <v>137.69999999999999</v>
      </c>
      <c r="R5138" s="10" t="s">
        <v>53</v>
      </c>
      <c r="S5138" s="10"/>
      <c r="T5138" s="10" t="s">
        <v>36</v>
      </c>
      <c r="U5138" s="10" t="s">
        <v>404</v>
      </c>
      <c r="V5138" s="15">
        <v>42643</v>
      </c>
      <c r="W5138" s="10" t="s">
        <v>404</v>
      </c>
      <c r="X5138" s="16" t="s">
        <v>20896</v>
      </c>
    </row>
    <row r="5139" spans="1:24" ht="23.25" customHeight="1" x14ac:dyDescent="0.3">
      <c r="A5139" s="11">
        <v>509135889</v>
      </c>
      <c r="B5139" s="20">
        <v>192058</v>
      </c>
      <c r="C5139" s="10" t="s">
        <v>153</v>
      </c>
      <c r="D5139" s="10" t="s">
        <v>28</v>
      </c>
      <c r="E5139" s="11">
        <v>2017</v>
      </c>
      <c r="F5139" s="21" t="s">
        <v>154</v>
      </c>
      <c r="G5139" s="21" t="s">
        <v>56</v>
      </c>
      <c r="H5139" s="21" t="s">
        <v>31</v>
      </c>
      <c r="I5139" s="10" t="s">
        <v>32</v>
      </c>
      <c r="J5139" s="12">
        <v>743</v>
      </c>
      <c r="K5139" s="12"/>
      <c r="L5139" s="12">
        <v>758.24</v>
      </c>
      <c r="M5139" s="13">
        <v>41618</v>
      </c>
      <c r="N5139" s="12"/>
      <c r="O5139" s="14"/>
      <c r="P5139" s="12">
        <v>38.25</v>
      </c>
      <c r="Q5139" s="12">
        <v>137.69999999999999</v>
      </c>
      <c r="R5139" s="10" t="s">
        <v>53</v>
      </c>
      <c r="S5139" s="10"/>
      <c r="T5139" s="10" t="s">
        <v>36</v>
      </c>
      <c r="U5139" s="10" t="s">
        <v>404</v>
      </c>
      <c r="V5139" s="15">
        <v>42643</v>
      </c>
      <c r="W5139" s="10" t="s">
        <v>404</v>
      </c>
      <c r="X5139" s="16" t="s">
        <v>20899</v>
      </c>
    </row>
    <row r="5140" spans="1:24" ht="23.25" customHeight="1" x14ac:dyDescent="0.3">
      <c r="A5140" s="11">
        <v>510183506</v>
      </c>
      <c r="B5140" s="20">
        <v>408819</v>
      </c>
      <c r="C5140" s="10" t="s">
        <v>15805</v>
      </c>
      <c r="D5140" s="10" t="s">
        <v>48</v>
      </c>
      <c r="E5140" s="11">
        <v>2899</v>
      </c>
      <c r="F5140" s="10" t="s">
        <v>19973</v>
      </c>
      <c r="G5140" s="10" t="s">
        <v>56</v>
      </c>
      <c r="H5140" s="10" t="s">
        <v>31</v>
      </c>
      <c r="I5140" s="10" t="s">
        <v>19946</v>
      </c>
      <c r="J5140" s="12">
        <v>458.42</v>
      </c>
      <c r="K5140" s="61">
        <v>458.42</v>
      </c>
      <c r="L5140" s="62">
        <v>620.16999999999996</v>
      </c>
      <c r="M5140" s="63">
        <v>42443</v>
      </c>
      <c r="N5140" s="62"/>
      <c r="O5140" s="63"/>
      <c r="P5140" s="62">
        <v>191.25</v>
      </c>
      <c r="Q5140" s="62">
        <v>137.69999999999999</v>
      </c>
      <c r="R5140" s="61" t="s">
        <v>53</v>
      </c>
      <c r="S5140" s="61"/>
      <c r="T5140" s="61" t="s">
        <v>36</v>
      </c>
      <c r="U5140" s="10" t="s">
        <v>404</v>
      </c>
      <c r="V5140" s="15">
        <v>42643</v>
      </c>
      <c r="W5140" s="10" t="s">
        <v>404</v>
      </c>
      <c r="X5140" s="65" t="s">
        <v>20900</v>
      </c>
    </row>
    <row r="5141" spans="1:24" ht="23.25" customHeight="1" x14ac:dyDescent="0.3">
      <c r="A5141" s="11">
        <v>190442310</v>
      </c>
      <c r="B5141" s="20">
        <v>423697</v>
      </c>
      <c r="C5141" s="10" t="s">
        <v>338</v>
      </c>
      <c r="D5141" s="10" t="s">
        <v>28</v>
      </c>
      <c r="E5141" s="11">
        <v>2215</v>
      </c>
      <c r="F5141" s="10" t="s">
        <v>339</v>
      </c>
      <c r="G5141" s="21" t="s">
        <v>30</v>
      </c>
      <c r="H5141" s="21" t="s">
        <v>31</v>
      </c>
      <c r="I5141" s="10" t="s">
        <v>32</v>
      </c>
      <c r="J5141" s="12">
        <v>440.71</v>
      </c>
      <c r="K5141" s="12">
        <v>440.71</v>
      </c>
      <c r="L5141" s="12">
        <v>646.27</v>
      </c>
      <c r="M5141" s="13">
        <v>41968</v>
      </c>
      <c r="N5141" s="12"/>
      <c r="O5141" s="14"/>
      <c r="P5141" s="12">
        <v>38.25</v>
      </c>
      <c r="Q5141" s="12">
        <v>137.69999999999999</v>
      </c>
      <c r="R5141" s="10" t="s">
        <v>53</v>
      </c>
      <c r="S5141" s="10"/>
      <c r="T5141" s="10" t="s">
        <v>36</v>
      </c>
      <c r="U5141" s="10" t="s">
        <v>404</v>
      </c>
      <c r="V5141" s="15">
        <v>42643</v>
      </c>
      <c r="W5141" s="10" t="s">
        <v>404</v>
      </c>
      <c r="X5141" s="16" t="s">
        <v>20901</v>
      </c>
    </row>
    <row r="5142" spans="1:24" ht="23.25" customHeight="1" x14ac:dyDescent="0.3">
      <c r="A5142" s="11">
        <v>189855975</v>
      </c>
      <c r="B5142" s="20">
        <v>432925</v>
      </c>
      <c r="C5142" s="10" t="s">
        <v>406</v>
      </c>
      <c r="D5142" s="10" t="s">
        <v>48</v>
      </c>
      <c r="E5142" s="11">
        <v>908</v>
      </c>
      <c r="F5142" s="10" t="s">
        <v>407</v>
      </c>
      <c r="G5142" s="10" t="s">
        <v>30</v>
      </c>
      <c r="H5142" s="10" t="s">
        <v>31</v>
      </c>
      <c r="I5142" s="10" t="s">
        <v>32</v>
      </c>
      <c r="J5142" s="12">
        <v>579.64</v>
      </c>
      <c r="K5142" s="12">
        <v>579.64</v>
      </c>
      <c r="L5142" s="12">
        <v>774.96</v>
      </c>
      <c r="M5142" s="13">
        <v>37501</v>
      </c>
      <c r="N5142" s="12">
        <v>337.75</v>
      </c>
      <c r="O5142" s="14">
        <v>42331</v>
      </c>
      <c r="P5142" s="12">
        <v>59.86</v>
      </c>
      <c r="Q5142" s="12">
        <v>0</v>
      </c>
      <c r="R5142" s="10"/>
      <c r="S5142" s="10"/>
      <c r="T5142" s="10" t="s">
        <v>36</v>
      </c>
      <c r="U5142" s="10" t="s">
        <v>404</v>
      </c>
      <c r="V5142" s="15">
        <v>42643</v>
      </c>
      <c r="W5142" s="10" t="s">
        <v>404</v>
      </c>
      <c r="X5142" s="16" t="s">
        <v>20902</v>
      </c>
    </row>
    <row r="5143" spans="1:24" ht="23.25" customHeight="1" x14ac:dyDescent="0.3">
      <c r="A5143" s="11">
        <v>504595202</v>
      </c>
      <c r="B5143" s="20">
        <v>433527</v>
      </c>
      <c r="C5143" s="10" t="s">
        <v>410</v>
      </c>
      <c r="D5143" s="10" t="s">
        <v>28</v>
      </c>
      <c r="E5143" s="11">
        <v>671</v>
      </c>
      <c r="F5143" s="10" t="s">
        <v>411</v>
      </c>
      <c r="G5143" s="10" t="s">
        <v>56</v>
      </c>
      <c r="H5143" s="10" t="s">
        <v>31</v>
      </c>
      <c r="I5143" s="10" t="s">
        <v>32</v>
      </c>
      <c r="J5143" s="12">
        <v>800.83</v>
      </c>
      <c r="K5143" s="12">
        <v>800.83</v>
      </c>
      <c r="L5143" s="12">
        <v>2059.2399999999998</v>
      </c>
      <c r="M5143" s="13">
        <v>41768</v>
      </c>
      <c r="N5143" s="12">
        <v>0</v>
      </c>
      <c r="O5143" s="14" t="s">
        <v>34</v>
      </c>
      <c r="P5143" s="12">
        <v>38.25</v>
      </c>
      <c r="Q5143" s="12">
        <v>137.69999999999999</v>
      </c>
      <c r="R5143" s="10" t="s">
        <v>53</v>
      </c>
      <c r="S5143" s="10"/>
      <c r="T5143" s="10" t="s">
        <v>36</v>
      </c>
      <c r="U5143" s="10" t="s">
        <v>404</v>
      </c>
      <c r="V5143" s="15">
        <v>42643</v>
      </c>
      <c r="W5143" s="10" t="s">
        <v>404</v>
      </c>
      <c r="X5143" s="16" t="s">
        <v>20903</v>
      </c>
    </row>
    <row r="5144" spans="1:24" ht="23.25" customHeight="1" x14ac:dyDescent="0.3">
      <c r="A5144" s="11">
        <v>502333693</v>
      </c>
      <c r="B5144" s="20">
        <v>437823</v>
      </c>
      <c r="C5144" s="10" t="s">
        <v>454</v>
      </c>
      <c r="D5144" s="10" t="s">
        <v>48</v>
      </c>
      <c r="E5144" s="11">
        <v>2805</v>
      </c>
      <c r="F5144" s="10" t="s">
        <v>455</v>
      </c>
      <c r="G5144" s="10" t="s">
        <v>56</v>
      </c>
      <c r="H5144" s="10" t="s">
        <v>31</v>
      </c>
      <c r="I5144" s="10" t="s">
        <v>32</v>
      </c>
      <c r="J5144" s="12">
        <v>1105.5999999999999</v>
      </c>
      <c r="K5144" s="12"/>
      <c r="L5144" s="12">
        <v>1506.16</v>
      </c>
      <c r="M5144" s="13">
        <v>41601</v>
      </c>
      <c r="N5144" s="12">
        <v>354.37</v>
      </c>
      <c r="O5144" s="14"/>
      <c r="P5144" s="12">
        <v>38.25</v>
      </c>
      <c r="Q5144" s="12">
        <v>137.69999999999999</v>
      </c>
      <c r="R5144" s="10" t="s">
        <v>53</v>
      </c>
      <c r="S5144" s="10"/>
      <c r="T5144" s="10" t="s">
        <v>36</v>
      </c>
      <c r="U5144" s="10" t="s">
        <v>404</v>
      </c>
      <c r="V5144" s="15">
        <v>42643</v>
      </c>
      <c r="W5144" s="10" t="s">
        <v>404</v>
      </c>
      <c r="X5144" s="16" t="s">
        <v>20904</v>
      </c>
    </row>
    <row r="5145" spans="1:24" ht="23.25" customHeight="1" x14ac:dyDescent="0.3">
      <c r="A5145" s="11">
        <v>505969025</v>
      </c>
      <c r="B5145" s="20">
        <v>453733</v>
      </c>
      <c r="C5145" s="10" t="s">
        <v>483</v>
      </c>
      <c r="D5145" s="10" t="s">
        <v>48</v>
      </c>
      <c r="E5145" s="11">
        <v>2807</v>
      </c>
      <c r="F5145" s="10" t="s">
        <v>484</v>
      </c>
      <c r="G5145" s="10" t="s">
        <v>56</v>
      </c>
      <c r="H5145" s="21" t="s">
        <v>31</v>
      </c>
      <c r="I5145" s="10" t="s">
        <v>32</v>
      </c>
      <c r="J5145" s="12">
        <v>1634.35</v>
      </c>
      <c r="K5145" s="12">
        <v>1634.35</v>
      </c>
      <c r="L5145" s="12">
        <v>2099.6999999999998</v>
      </c>
      <c r="M5145" s="13">
        <v>41601</v>
      </c>
      <c r="N5145" s="12">
        <v>0</v>
      </c>
      <c r="O5145" s="14"/>
      <c r="P5145" s="12">
        <v>38.25</v>
      </c>
      <c r="Q5145" s="12">
        <v>137.69999999999999</v>
      </c>
      <c r="R5145" s="10" t="s">
        <v>53</v>
      </c>
      <c r="S5145" s="10"/>
      <c r="T5145" s="10" t="s">
        <v>36</v>
      </c>
      <c r="U5145" s="10" t="s">
        <v>404</v>
      </c>
      <c r="V5145" s="15">
        <v>42643</v>
      </c>
      <c r="W5145" s="10" t="s">
        <v>404</v>
      </c>
      <c r="X5145" s="16" t="s">
        <v>20905</v>
      </c>
    </row>
    <row r="5146" spans="1:24" ht="23.25" customHeight="1" x14ac:dyDescent="0.3">
      <c r="A5146" s="11">
        <v>504630598</v>
      </c>
      <c r="B5146" s="20">
        <v>462302</v>
      </c>
      <c r="C5146" s="10" t="s">
        <v>619</v>
      </c>
      <c r="D5146" s="10" t="s">
        <v>48</v>
      </c>
      <c r="E5146" s="11">
        <v>1468</v>
      </c>
      <c r="F5146" s="10" t="s">
        <v>620</v>
      </c>
      <c r="G5146" s="10" t="s">
        <v>41</v>
      </c>
      <c r="H5146" s="10" t="s">
        <v>31</v>
      </c>
      <c r="I5146" s="10" t="s">
        <v>78</v>
      </c>
      <c r="J5146" s="12">
        <v>1087.0899999999999</v>
      </c>
      <c r="K5146" s="12">
        <v>1087.0899999999999</v>
      </c>
      <c r="L5146" s="12">
        <v>1387.38</v>
      </c>
      <c r="M5146" s="13">
        <v>38517</v>
      </c>
      <c r="N5146" s="12">
        <v>0</v>
      </c>
      <c r="O5146" s="14" t="s">
        <v>34</v>
      </c>
      <c r="P5146" s="12">
        <v>44.5</v>
      </c>
      <c r="Q5146" s="12">
        <v>195</v>
      </c>
      <c r="R5146" s="10" t="s">
        <v>621</v>
      </c>
      <c r="S5146" s="10"/>
      <c r="T5146" s="10" t="s">
        <v>36</v>
      </c>
      <c r="U5146" s="10" t="s">
        <v>404</v>
      </c>
      <c r="V5146" s="15">
        <v>42643</v>
      </c>
      <c r="W5146" s="10" t="s">
        <v>404</v>
      </c>
      <c r="X5146" s="16" t="s">
        <v>20906</v>
      </c>
    </row>
    <row r="5147" spans="1:24" ht="23.25" customHeight="1" x14ac:dyDescent="0.3">
      <c r="A5147" s="11">
        <v>505534320</v>
      </c>
      <c r="B5147" s="20">
        <v>464398</v>
      </c>
      <c r="C5147" s="10" t="s">
        <v>657</v>
      </c>
      <c r="D5147" s="10" t="s">
        <v>28</v>
      </c>
      <c r="E5147" s="11">
        <v>1187</v>
      </c>
      <c r="F5147" s="10" t="s">
        <v>658</v>
      </c>
      <c r="G5147" s="10" t="s">
        <v>30</v>
      </c>
      <c r="H5147" s="10" t="s">
        <v>31</v>
      </c>
      <c r="I5147" s="10" t="s">
        <v>32</v>
      </c>
      <c r="J5147" s="12">
        <v>2186.17</v>
      </c>
      <c r="K5147" s="12"/>
      <c r="L5147" s="12">
        <v>2232.0700000000002</v>
      </c>
      <c r="M5147" s="13">
        <v>40345</v>
      </c>
      <c r="N5147" s="12">
        <v>0</v>
      </c>
      <c r="O5147" s="14"/>
      <c r="P5147" s="12">
        <v>38.25</v>
      </c>
      <c r="Q5147" s="12">
        <v>126.86</v>
      </c>
      <c r="R5147" s="10" t="s">
        <v>53</v>
      </c>
      <c r="S5147" s="10"/>
      <c r="T5147" s="10" t="s">
        <v>36</v>
      </c>
      <c r="U5147" s="10" t="s">
        <v>404</v>
      </c>
      <c r="V5147" s="15">
        <v>42643</v>
      </c>
      <c r="W5147" s="10" t="s">
        <v>404</v>
      </c>
      <c r="X5147" s="16" t="s">
        <v>20907</v>
      </c>
    </row>
    <row r="5148" spans="1:24" ht="23.25" customHeight="1" x14ac:dyDescent="0.3">
      <c r="A5148" s="11">
        <v>503255106</v>
      </c>
      <c r="B5148" s="20">
        <v>466449</v>
      </c>
      <c r="C5148" s="10" t="s">
        <v>686</v>
      </c>
      <c r="D5148" s="10" t="s">
        <v>28</v>
      </c>
      <c r="E5148" s="11">
        <v>2126</v>
      </c>
      <c r="F5148" s="21" t="s">
        <v>687</v>
      </c>
      <c r="G5148" s="21" t="s">
        <v>56</v>
      </c>
      <c r="H5148" s="21" t="s">
        <v>31</v>
      </c>
      <c r="I5148" s="10" t="s">
        <v>32</v>
      </c>
      <c r="J5148" s="12">
        <v>1162.8399999999999</v>
      </c>
      <c r="K5148" s="12">
        <v>1315.81</v>
      </c>
      <c r="L5148" s="12">
        <v>1400.17</v>
      </c>
      <c r="M5148" s="13">
        <v>41779</v>
      </c>
      <c r="N5148" s="12"/>
      <c r="O5148" s="14"/>
      <c r="P5148" s="12">
        <v>38.25</v>
      </c>
      <c r="Q5148" s="12">
        <v>137.69999999999999</v>
      </c>
      <c r="R5148" s="10" t="s">
        <v>53</v>
      </c>
      <c r="S5148" s="10"/>
      <c r="T5148" s="10" t="s">
        <v>36</v>
      </c>
      <c r="U5148" s="10" t="s">
        <v>404</v>
      </c>
      <c r="V5148" s="15">
        <v>42643</v>
      </c>
      <c r="W5148" s="10" t="s">
        <v>404</v>
      </c>
      <c r="X5148" s="16" t="s">
        <v>20908</v>
      </c>
    </row>
    <row r="5149" spans="1:24" ht="23.25" customHeight="1" x14ac:dyDescent="0.3">
      <c r="A5149" s="11">
        <v>505362228</v>
      </c>
      <c r="B5149" s="20">
        <v>472609</v>
      </c>
      <c r="C5149" s="10" t="s">
        <v>787</v>
      </c>
      <c r="D5149" s="10" t="s">
        <v>28</v>
      </c>
      <c r="E5149" s="11">
        <v>1724</v>
      </c>
      <c r="F5149" s="10" t="s">
        <v>788</v>
      </c>
      <c r="G5149" s="10" t="s">
        <v>41</v>
      </c>
      <c r="H5149" s="10" t="s">
        <v>31</v>
      </c>
      <c r="I5149" s="10" t="s">
        <v>32</v>
      </c>
      <c r="J5149" s="12">
        <v>726</v>
      </c>
      <c r="K5149" s="12"/>
      <c r="L5149" s="12">
        <v>1225.71</v>
      </c>
      <c r="M5149" s="13">
        <v>41082</v>
      </c>
      <c r="N5149" s="12">
        <v>0</v>
      </c>
      <c r="O5149" s="14"/>
      <c r="P5149" s="12">
        <v>38.25</v>
      </c>
      <c r="Q5149" s="12">
        <v>192.15</v>
      </c>
      <c r="R5149" s="10" t="s">
        <v>53</v>
      </c>
      <c r="S5149" s="10"/>
      <c r="T5149" s="10" t="s">
        <v>36</v>
      </c>
      <c r="U5149" s="10" t="s">
        <v>404</v>
      </c>
      <c r="V5149" s="15">
        <v>42643</v>
      </c>
      <c r="W5149" s="10" t="s">
        <v>404</v>
      </c>
      <c r="X5149" s="16" t="s">
        <v>20909</v>
      </c>
    </row>
    <row r="5150" spans="1:24" ht="23.25" customHeight="1" x14ac:dyDescent="0.3">
      <c r="A5150" s="11">
        <v>216699908</v>
      </c>
      <c r="B5150" s="20">
        <v>475807</v>
      </c>
      <c r="C5150" s="10" t="s">
        <v>846</v>
      </c>
      <c r="D5150" s="10" t="s">
        <v>28</v>
      </c>
      <c r="E5150" s="11">
        <v>1519</v>
      </c>
      <c r="F5150" s="10" t="s">
        <v>847</v>
      </c>
      <c r="G5150" s="10" t="s">
        <v>41</v>
      </c>
      <c r="H5150" s="10" t="s">
        <v>42</v>
      </c>
      <c r="I5150" s="10" t="s">
        <v>213</v>
      </c>
      <c r="J5150" s="12">
        <v>536.5</v>
      </c>
      <c r="K5150" s="12"/>
      <c r="L5150" s="12">
        <v>822.9</v>
      </c>
      <c r="M5150" s="13">
        <v>40903</v>
      </c>
      <c r="N5150" s="12"/>
      <c r="O5150" s="14"/>
      <c r="P5150" s="12">
        <v>38.25</v>
      </c>
      <c r="Q5150" s="12">
        <v>192.15</v>
      </c>
      <c r="R5150" s="10" t="s">
        <v>53</v>
      </c>
      <c r="S5150" s="10"/>
      <c r="T5150" s="10" t="s">
        <v>36</v>
      </c>
      <c r="U5150" s="10" t="s">
        <v>404</v>
      </c>
      <c r="V5150" s="15">
        <v>42643</v>
      </c>
      <c r="W5150" s="10" t="s">
        <v>404</v>
      </c>
      <c r="X5150" s="16" t="s">
        <v>20910</v>
      </c>
    </row>
    <row r="5151" spans="1:24" ht="23.25" customHeight="1" x14ac:dyDescent="0.3">
      <c r="A5151" s="11">
        <v>199829080</v>
      </c>
      <c r="B5151" s="20">
        <v>475854</v>
      </c>
      <c r="C5151" s="10" t="s">
        <v>848</v>
      </c>
      <c r="D5151" s="10" t="s">
        <v>48</v>
      </c>
      <c r="E5151" s="11">
        <v>2610</v>
      </c>
      <c r="F5151" s="10" t="s">
        <v>849</v>
      </c>
      <c r="G5151" s="10" t="s">
        <v>56</v>
      </c>
      <c r="H5151" s="10" t="s">
        <v>46</v>
      </c>
      <c r="I5151" s="10" t="s">
        <v>191</v>
      </c>
      <c r="J5151" s="12">
        <v>5931.98</v>
      </c>
      <c r="K5151" s="12"/>
      <c r="L5151" s="12">
        <v>7772.81</v>
      </c>
      <c r="M5151" s="13">
        <v>40955</v>
      </c>
      <c r="N5151" s="12"/>
      <c r="O5151" s="14"/>
      <c r="P5151" s="12">
        <v>89.25</v>
      </c>
      <c r="Q5151" s="12">
        <v>192.15</v>
      </c>
      <c r="R5151" s="10" t="s">
        <v>53</v>
      </c>
      <c r="S5151" s="10"/>
      <c r="T5151" s="10" t="s">
        <v>36</v>
      </c>
      <c r="U5151" s="10" t="s">
        <v>404</v>
      </c>
      <c r="V5151" s="15">
        <v>42643</v>
      </c>
      <c r="W5151" s="10" t="s">
        <v>404</v>
      </c>
      <c r="X5151" s="16" t="s">
        <v>20911</v>
      </c>
    </row>
    <row r="5152" spans="1:24" ht="23.25" customHeight="1" x14ac:dyDescent="0.3">
      <c r="A5152" s="11">
        <v>506184900</v>
      </c>
      <c r="B5152" s="20">
        <v>477589</v>
      </c>
      <c r="C5152" s="10" t="s">
        <v>886</v>
      </c>
      <c r="D5152" s="10" t="s">
        <v>48</v>
      </c>
      <c r="E5152" s="11">
        <v>2611</v>
      </c>
      <c r="F5152" s="10" t="s">
        <v>887</v>
      </c>
      <c r="G5152" s="10" t="s">
        <v>56</v>
      </c>
      <c r="H5152" s="10" t="s">
        <v>31</v>
      </c>
      <c r="I5152" s="10" t="s">
        <v>32</v>
      </c>
      <c r="J5152" s="12">
        <v>1027.92</v>
      </c>
      <c r="K5152" s="12"/>
      <c r="L5152" s="12">
        <v>1648.51</v>
      </c>
      <c r="M5152" s="13">
        <v>41722</v>
      </c>
      <c r="N5152" s="12"/>
      <c r="O5152" s="14"/>
      <c r="P5152" s="12">
        <v>38.25</v>
      </c>
      <c r="Q5152" s="12">
        <v>137.69999999999999</v>
      </c>
      <c r="R5152" s="10" t="s">
        <v>53</v>
      </c>
      <c r="S5152" s="10"/>
      <c r="T5152" s="10" t="s">
        <v>36</v>
      </c>
      <c r="U5152" s="10" t="s">
        <v>404</v>
      </c>
      <c r="V5152" s="15">
        <v>42643</v>
      </c>
      <c r="W5152" s="10" t="s">
        <v>404</v>
      </c>
      <c r="X5152" s="16" t="s">
        <v>24966</v>
      </c>
    </row>
    <row r="5153" spans="1:24" ht="23.25" customHeight="1" x14ac:dyDescent="0.3">
      <c r="A5153" s="11">
        <v>165467240</v>
      </c>
      <c r="B5153" s="20">
        <v>479249</v>
      </c>
      <c r="C5153" s="10" t="s">
        <v>936</v>
      </c>
      <c r="D5153" s="10" t="s">
        <v>141</v>
      </c>
      <c r="E5153" s="11">
        <v>409</v>
      </c>
      <c r="F5153" s="10" t="s">
        <v>937</v>
      </c>
      <c r="G5153" s="10" t="s">
        <v>56</v>
      </c>
      <c r="H5153" s="10" t="s">
        <v>46</v>
      </c>
      <c r="I5153" s="10" t="s">
        <v>191</v>
      </c>
      <c r="J5153" s="12">
        <v>394.12</v>
      </c>
      <c r="K5153" s="12">
        <v>394.12</v>
      </c>
      <c r="L5153" s="12">
        <v>540.54</v>
      </c>
      <c r="M5153" s="13">
        <v>40749</v>
      </c>
      <c r="N5153" s="12"/>
      <c r="O5153" s="14"/>
      <c r="P5153" s="12">
        <v>63.75</v>
      </c>
      <c r="Q5153" s="12"/>
      <c r="R5153" s="10" t="s">
        <v>53</v>
      </c>
      <c r="S5153" s="10"/>
      <c r="T5153" s="10" t="s">
        <v>36</v>
      </c>
      <c r="U5153" s="10" t="s">
        <v>404</v>
      </c>
      <c r="V5153" s="15">
        <v>42643</v>
      </c>
      <c r="W5153" s="10" t="s">
        <v>404</v>
      </c>
      <c r="X5153" s="16" t="s">
        <v>20912</v>
      </c>
    </row>
    <row r="5154" spans="1:24" ht="23.25" customHeight="1" x14ac:dyDescent="0.3">
      <c r="A5154" s="11">
        <v>117074462</v>
      </c>
      <c r="B5154" s="20">
        <v>480058</v>
      </c>
      <c r="C5154" s="10" t="s">
        <v>956</v>
      </c>
      <c r="D5154" s="10" t="s">
        <v>28</v>
      </c>
      <c r="E5154" s="11">
        <v>1738</v>
      </c>
      <c r="F5154" s="10" t="s">
        <v>957</v>
      </c>
      <c r="G5154" s="10" t="s">
        <v>56</v>
      </c>
      <c r="H5154" s="10" t="s">
        <v>46</v>
      </c>
      <c r="I5154" s="10" t="s">
        <v>191</v>
      </c>
      <c r="J5154" s="12">
        <v>531.88</v>
      </c>
      <c r="K5154" s="12"/>
      <c r="L5154" s="12">
        <v>716.7</v>
      </c>
      <c r="M5154" s="13">
        <v>41082</v>
      </c>
      <c r="N5154" s="12"/>
      <c r="O5154" s="14"/>
      <c r="P5154" s="12">
        <v>38.25</v>
      </c>
      <c r="Q5154" s="12">
        <v>192.15</v>
      </c>
      <c r="R5154" s="10" t="s">
        <v>53</v>
      </c>
      <c r="S5154" s="10"/>
      <c r="T5154" s="10" t="s">
        <v>36</v>
      </c>
      <c r="U5154" s="10" t="s">
        <v>404</v>
      </c>
      <c r="V5154" s="15">
        <v>42643</v>
      </c>
      <c r="W5154" s="10" t="s">
        <v>404</v>
      </c>
      <c r="X5154" s="16" t="s">
        <v>20913</v>
      </c>
    </row>
    <row r="5155" spans="1:24" ht="23.25" customHeight="1" x14ac:dyDescent="0.3">
      <c r="A5155" s="11">
        <v>509121691</v>
      </c>
      <c r="B5155" s="20">
        <v>481619</v>
      </c>
      <c r="C5155" s="10" t="s">
        <v>986</v>
      </c>
      <c r="D5155" s="10" t="s">
        <v>28</v>
      </c>
      <c r="E5155" s="11">
        <v>2154</v>
      </c>
      <c r="F5155" s="21" t="s">
        <v>987</v>
      </c>
      <c r="G5155" s="21" t="s">
        <v>56</v>
      </c>
      <c r="H5155" s="21" t="s">
        <v>31</v>
      </c>
      <c r="I5155" s="10" t="s">
        <v>32</v>
      </c>
      <c r="J5155" s="12">
        <v>464.88</v>
      </c>
      <c r="K5155" s="12">
        <v>611.25</v>
      </c>
      <c r="L5155" s="12">
        <v>655.05999999999995</v>
      </c>
      <c r="M5155" s="13">
        <v>41806</v>
      </c>
      <c r="N5155" s="12"/>
      <c r="O5155" s="14"/>
      <c r="P5155" s="12">
        <v>38.25</v>
      </c>
      <c r="Q5155" s="12">
        <v>137.69999999999999</v>
      </c>
      <c r="R5155" s="10" t="s">
        <v>53</v>
      </c>
      <c r="S5155" s="10"/>
      <c r="T5155" s="10" t="s">
        <v>36</v>
      </c>
      <c r="U5155" s="10" t="s">
        <v>404</v>
      </c>
      <c r="V5155" s="15">
        <v>42643</v>
      </c>
      <c r="W5155" s="10" t="s">
        <v>404</v>
      </c>
      <c r="X5155" s="16" t="s">
        <v>20914</v>
      </c>
    </row>
    <row r="5156" spans="1:24" ht="23.25" customHeight="1" x14ac:dyDescent="0.3">
      <c r="A5156" s="11">
        <v>508513472</v>
      </c>
      <c r="B5156" s="20">
        <v>482905</v>
      </c>
      <c r="C5156" s="10" t="s">
        <v>1022</v>
      </c>
      <c r="D5156" s="10" t="s">
        <v>28</v>
      </c>
      <c r="E5156" s="11">
        <v>1828</v>
      </c>
      <c r="F5156" s="10" t="s">
        <v>1023</v>
      </c>
      <c r="G5156" s="10" t="s">
        <v>30</v>
      </c>
      <c r="H5156" s="10" t="s">
        <v>31</v>
      </c>
      <c r="I5156" s="27" t="s">
        <v>32</v>
      </c>
      <c r="J5156" s="12">
        <v>1135.8699999999999</v>
      </c>
      <c r="K5156" s="12"/>
      <c r="L5156" s="12">
        <v>1249.6600000000001</v>
      </c>
      <c r="M5156" s="13">
        <v>41225</v>
      </c>
      <c r="N5156" s="12">
        <v>500</v>
      </c>
      <c r="O5156" s="14">
        <v>41334</v>
      </c>
      <c r="P5156" s="12">
        <v>38.25</v>
      </c>
      <c r="Q5156" s="12">
        <v>192.15</v>
      </c>
      <c r="R5156" s="10" t="s">
        <v>53</v>
      </c>
      <c r="S5156" s="10"/>
      <c r="T5156" s="10" t="s">
        <v>36</v>
      </c>
      <c r="U5156" s="10" t="s">
        <v>404</v>
      </c>
      <c r="V5156" s="15">
        <v>42643</v>
      </c>
      <c r="W5156" s="10" t="s">
        <v>404</v>
      </c>
      <c r="X5156" s="16" t="s">
        <v>20915</v>
      </c>
    </row>
    <row r="5157" spans="1:24" ht="23.25" customHeight="1" x14ac:dyDescent="0.3">
      <c r="A5157" s="11">
        <v>508398770</v>
      </c>
      <c r="B5157" s="20">
        <v>483242</v>
      </c>
      <c r="C5157" s="10" t="s">
        <v>1032</v>
      </c>
      <c r="D5157" s="10" t="s">
        <v>28</v>
      </c>
      <c r="E5157" s="11">
        <v>2073</v>
      </c>
      <c r="F5157" s="10" t="s">
        <v>1033</v>
      </c>
      <c r="G5157" s="21" t="s">
        <v>56</v>
      </c>
      <c r="H5157" s="21" t="s">
        <v>31</v>
      </c>
      <c r="I5157" s="27" t="s">
        <v>32</v>
      </c>
      <c r="J5157" s="12">
        <v>4278.38</v>
      </c>
      <c r="K5157" s="12">
        <v>4278.38</v>
      </c>
      <c r="L5157" s="12">
        <v>4609</v>
      </c>
      <c r="M5157" s="13">
        <v>41698</v>
      </c>
      <c r="N5157" s="12"/>
      <c r="O5157" s="14"/>
      <c r="P5157" s="12">
        <v>38.25</v>
      </c>
      <c r="Q5157" s="12">
        <v>137.69999999999999</v>
      </c>
      <c r="R5157" s="10" t="s">
        <v>53</v>
      </c>
      <c r="S5157" s="10"/>
      <c r="T5157" s="10" t="s">
        <v>36</v>
      </c>
      <c r="U5157" s="10" t="s">
        <v>404</v>
      </c>
      <c r="V5157" s="15">
        <v>42643</v>
      </c>
      <c r="W5157" s="10" t="s">
        <v>404</v>
      </c>
      <c r="X5157" s="16" t="s">
        <v>20916</v>
      </c>
    </row>
    <row r="5158" spans="1:24" ht="23.25" customHeight="1" x14ac:dyDescent="0.3">
      <c r="A5158" s="11">
        <v>508398770</v>
      </c>
      <c r="B5158" s="20">
        <v>483242</v>
      </c>
      <c r="C5158" s="10" t="s">
        <v>1032</v>
      </c>
      <c r="D5158" s="10" t="s">
        <v>28</v>
      </c>
      <c r="E5158" s="11">
        <v>2073</v>
      </c>
      <c r="F5158" s="10" t="s">
        <v>20514</v>
      </c>
      <c r="G5158" s="21" t="s">
        <v>41</v>
      </c>
      <c r="H5158" s="21" t="s">
        <v>19922</v>
      </c>
      <c r="I5158" s="27" t="s">
        <v>32</v>
      </c>
      <c r="J5158" s="12">
        <v>4278.38</v>
      </c>
      <c r="K5158" s="12"/>
      <c r="L5158" s="12"/>
      <c r="M5158" s="13"/>
      <c r="N5158" s="12"/>
      <c r="O5158" s="14"/>
      <c r="P5158" s="12"/>
      <c r="Q5158" s="12"/>
      <c r="R5158" s="10"/>
      <c r="S5158" s="10" t="s">
        <v>20515</v>
      </c>
      <c r="T5158" s="10" t="s">
        <v>36</v>
      </c>
      <c r="U5158" s="10" t="s">
        <v>404</v>
      </c>
      <c r="V5158" s="15">
        <v>42643</v>
      </c>
      <c r="W5158" s="10" t="s">
        <v>404</v>
      </c>
      <c r="X5158" s="16" t="s">
        <v>20898</v>
      </c>
    </row>
    <row r="5159" spans="1:24" ht="23.25" customHeight="1" x14ac:dyDescent="0.3">
      <c r="A5159" s="11">
        <v>183755596</v>
      </c>
      <c r="B5159" s="20">
        <v>484037</v>
      </c>
      <c r="C5159" s="10" t="s">
        <v>1048</v>
      </c>
      <c r="D5159" s="10" t="s">
        <v>28</v>
      </c>
      <c r="E5159" s="11">
        <v>2207</v>
      </c>
      <c r="F5159" s="10" t="s">
        <v>1049</v>
      </c>
      <c r="G5159" s="21" t="s">
        <v>41</v>
      </c>
      <c r="H5159" s="21" t="s">
        <v>31</v>
      </c>
      <c r="I5159" s="10" t="s">
        <v>201</v>
      </c>
      <c r="J5159" s="12">
        <v>661.68</v>
      </c>
      <c r="K5159" s="12">
        <v>661.68</v>
      </c>
      <c r="L5159" s="12">
        <v>968.19</v>
      </c>
      <c r="M5159" s="13">
        <v>41939</v>
      </c>
      <c r="N5159" s="12"/>
      <c r="O5159" s="14"/>
      <c r="P5159" s="12">
        <v>38.25</v>
      </c>
      <c r="Q5159" s="12">
        <v>137.69999999999999</v>
      </c>
      <c r="R5159" s="10" t="s">
        <v>53</v>
      </c>
      <c r="S5159" s="10"/>
      <c r="T5159" s="10" t="s">
        <v>36</v>
      </c>
      <c r="U5159" s="10" t="s">
        <v>404</v>
      </c>
      <c r="V5159" s="15">
        <v>42643</v>
      </c>
      <c r="W5159" s="10" t="s">
        <v>404</v>
      </c>
      <c r="X5159" s="16" t="s">
        <v>20917</v>
      </c>
    </row>
    <row r="5160" spans="1:24" ht="23.25" customHeight="1" x14ac:dyDescent="0.3">
      <c r="A5160" s="11">
        <v>181336847</v>
      </c>
      <c r="B5160" s="20">
        <v>518479</v>
      </c>
      <c r="C5160" s="10" t="s">
        <v>1162</v>
      </c>
      <c r="D5160" s="10" t="s">
        <v>28</v>
      </c>
      <c r="E5160" s="11">
        <v>1685</v>
      </c>
      <c r="F5160" s="10" t="s">
        <v>1163</v>
      </c>
      <c r="G5160" s="10" t="s">
        <v>41</v>
      </c>
      <c r="H5160" s="10" t="s">
        <v>362</v>
      </c>
      <c r="I5160" s="10" t="s">
        <v>1164</v>
      </c>
      <c r="J5160" s="12">
        <v>614.53</v>
      </c>
      <c r="K5160" s="12"/>
      <c r="L5160" s="12">
        <v>940.92</v>
      </c>
      <c r="M5160" s="13">
        <v>41643</v>
      </c>
      <c r="N5160" s="12">
        <v>875.22</v>
      </c>
      <c r="O5160" s="14">
        <v>41983</v>
      </c>
      <c r="P5160" s="12">
        <v>38.25</v>
      </c>
      <c r="Q5160" s="12">
        <v>137.69999999999999</v>
      </c>
      <c r="R5160" s="10" t="s">
        <v>53</v>
      </c>
      <c r="S5160" s="10"/>
      <c r="T5160" s="10" t="s">
        <v>36</v>
      </c>
      <c r="U5160" s="10" t="s">
        <v>404</v>
      </c>
      <c r="V5160" s="15">
        <v>42643</v>
      </c>
      <c r="W5160" s="10" t="s">
        <v>404</v>
      </c>
      <c r="X5160" s="16" t="s">
        <v>20918</v>
      </c>
    </row>
    <row r="5161" spans="1:24" ht="23.25" customHeight="1" x14ac:dyDescent="0.3">
      <c r="A5161" s="8">
        <v>171909151</v>
      </c>
      <c r="B5161" s="20">
        <v>524850</v>
      </c>
      <c r="C5161" s="10" t="s">
        <v>116</v>
      </c>
      <c r="D5161" s="10" t="s">
        <v>48</v>
      </c>
      <c r="E5161" s="11">
        <v>671</v>
      </c>
      <c r="F5161" s="10" t="s">
        <v>117</v>
      </c>
      <c r="G5161" s="10" t="s">
        <v>41</v>
      </c>
      <c r="H5161" s="10" t="s">
        <v>31</v>
      </c>
      <c r="I5161" s="10" t="s">
        <v>78</v>
      </c>
      <c r="J5161" s="12">
        <v>560</v>
      </c>
      <c r="K5161" s="12">
        <v>560.00039903831771</v>
      </c>
      <c r="L5161" s="12">
        <v>988.79</v>
      </c>
      <c r="M5161" s="13" t="s">
        <v>79</v>
      </c>
      <c r="N5161" s="12">
        <v>0</v>
      </c>
      <c r="O5161" s="14" t="s">
        <v>34</v>
      </c>
      <c r="P5161" s="12">
        <v>42.25</v>
      </c>
      <c r="Q5161" s="12">
        <v>95.1</v>
      </c>
      <c r="R5161" s="10" t="s">
        <v>118</v>
      </c>
      <c r="S5161" s="10" t="s">
        <v>119</v>
      </c>
      <c r="T5161" s="10" t="s">
        <v>36</v>
      </c>
      <c r="U5161" s="10" t="s">
        <v>404</v>
      </c>
      <c r="V5161" s="15">
        <v>42643</v>
      </c>
      <c r="W5161" s="10" t="s">
        <v>404</v>
      </c>
      <c r="X5161" s="16" t="s">
        <v>20919</v>
      </c>
    </row>
    <row r="5162" spans="1:24" ht="23.25" customHeight="1" x14ac:dyDescent="0.3">
      <c r="A5162" s="11">
        <v>506014827</v>
      </c>
      <c r="B5162" s="20">
        <v>551224</v>
      </c>
      <c r="C5162" s="10" t="s">
        <v>1419</v>
      </c>
      <c r="D5162" s="10" t="s">
        <v>28</v>
      </c>
      <c r="E5162" s="11">
        <v>1586</v>
      </c>
      <c r="F5162" s="10" t="s">
        <v>1420</v>
      </c>
      <c r="G5162" s="10" t="s">
        <v>30</v>
      </c>
      <c r="H5162" s="10" t="s">
        <v>31</v>
      </c>
      <c r="I5162" s="10" t="s">
        <v>32</v>
      </c>
      <c r="J5162" s="12">
        <v>845.97</v>
      </c>
      <c r="K5162" s="12"/>
      <c r="L5162" s="12">
        <v>1445.79</v>
      </c>
      <c r="M5162" s="13">
        <v>41011</v>
      </c>
      <c r="N5162" s="12">
        <v>0</v>
      </c>
      <c r="O5162" s="14"/>
      <c r="P5162" s="12">
        <v>38.25</v>
      </c>
      <c r="Q5162" s="12">
        <v>192.15</v>
      </c>
      <c r="R5162" s="10" t="s">
        <v>53</v>
      </c>
      <c r="S5162" s="10"/>
      <c r="T5162" s="10" t="s">
        <v>36</v>
      </c>
      <c r="U5162" s="10" t="s">
        <v>404</v>
      </c>
      <c r="V5162" s="15">
        <v>42643</v>
      </c>
      <c r="W5162" s="10" t="s">
        <v>404</v>
      </c>
      <c r="X5162" s="16" t="s">
        <v>20920</v>
      </c>
    </row>
    <row r="5163" spans="1:24" ht="23.25" customHeight="1" x14ac:dyDescent="0.3">
      <c r="A5163" s="11">
        <v>505684160</v>
      </c>
      <c r="B5163" s="20">
        <v>556326</v>
      </c>
      <c r="C5163" s="10" t="s">
        <v>1512</v>
      </c>
      <c r="D5163" s="10" t="s">
        <v>28</v>
      </c>
      <c r="E5163" s="11">
        <v>1587</v>
      </c>
      <c r="F5163" s="10" t="s">
        <v>1513</v>
      </c>
      <c r="G5163" s="10" t="s">
        <v>41</v>
      </c>
      <c r="H5163" s="10" t="s">
        <v>31</v>
      </c>
      <c r="I5163" s="10" t="s">
        <v>32</v>
      </c>
      <c r="J5163" s="12">
        <v>1227.02</v>
      </c>
      <c r="K5163" s="12"/>
      <c r="L5163" s="12">
        <v>1626.85</v>
      </c>
      <c r="M5163" s="13">
        <v>41011</v>
      </c>
      <c r="N5163" s="12"/>
      <c r="O5163" s="14"/>
      <c r="P5163" s="12">
        <v>38.25</v>
      </c>
      <c r="Q5163" s="12">
        <v>192.15</v>
      </c>
      <c r="R5163" s="10" t="s">
        <v>53</v>
      </c>
      <c r="S5163" s="10"/>
      <c r="T5163" s="10" t="s">
        <v>36</v>
      </c>
      <c r="U5163" s="10" t="s">
        <v>404</v>
      </c>
      <c r="V5163" s="15">
        <v>42643</v>
      </c>
      <c r="W5163" s="10" t="s">
        <v>404</v>
      </c>
      <c r="X5163" s="16" t="s">
        <v>20921</v>
      </c>
    </row>
    <row r="5164" spans="1:24" ht="24" customHeight="1" x14ac:dyDescent="0.3">
      <c r="A5164" s="11">
        <v>507108361</v>
      </c>
      <c r="B5164" s="20">
        <v>559709</v>
      </c>
      <c r="C5164" s="10" t="s">
        <v>16673</v>
      </c>
      <c r="D5164" s="10" t="s">
        <v>28</v>
      </c>
      <c r="E5164" s="11">
        <v>612</v>
      </c>
      <c r="F5164" s="10" t="s">
        <v>16615</v>
      </c>
      <c r="G5164" s="10" t="s">
        <v>41</v>
      </c>
      <c r="H5164" s="10" t="s">
        <v>31</v>
      </c>
      <c r="I5164" s="10" t="s">
        <v>32</v>
      </c>
      <c r="J5164" s="12">
        <v>4039.9</v>
      </c>
      <c r="K5164" s="12">
        <v>1248.49</v>
      </c>
      <c r="L5164" s="12">
        <v>1354.64</v>
      </c>
      <c r="M5164" s="13">
        <v>42388</v>
      </c>
      <c r="N5164" s="12"/>
      <c r="O5164" s="13"/>
      <c r="P5164" s="10">
        <v>38.25</v>
      </c>
      <c r="Q5164" s="10">
        <v>137.69999999999999</v>
      </c>
      <c r="R5164" s="10" t="s">
        <v>53</v>
      </c>
      <c r="S5164" s="10"/>
      <c r="T5164" s="10" t="s">
        <v>36</v>
      </c>
      <c r="U5164" s="10" t="s">
        <v>404</v>
      </c>
      <c r="V5164" s="15">
        <v>42643</v>
      </c>
      <c r="W5164" s="10" t="s">
        <v>404</v>
      </c>
      <c r="X5164" s="16" t="s">
        <v>20922</v>
      </c>
    </row>
    <row r="5165" spans="1:24" ht="23.25" customHeight="1" x14ac:dyDescent="0.3">
      <c r="A5165" s="11">
        <v>504674161</v>
      </c>
      <c r="B5165" s="20">
        <v>561318</v>
      </c>
      <c r="C5165" s="10" t="s">
        <v>26549</v>
      </c>
      <c r="D5165" s="10" t="s">
        <v>48</v>
      </c>
      <c r="E5165" s="11">
        <v>2012</v>
      </c>
      <c r="F5165" s="10" t="s">
        <v>1594</v>
      </c>
      <c r="G5165" s="10" t="s">
        <v>41</v>
      </c>
      <c r="H5165" s="10" t="s">
        <v>31</v>
      </c>
      <c r="I5165" s="10" t="s">
        <v>32</v>
      </c>
      <c r="J5165" s="12">
        <v>2785.36</v>
      </c>
      <c r="K5165" s="12">
        <v>2785.36</v>
      </c>
      <c r="L5165" s="12">
        <v>3162.43</v>
      </c>
      <c r="M5165" s="13">
        <v>40130</v>
      </c>
      <c r="N5165" s="12">
        <v>0</v>
      </c>
      <c r="O5165" s="14" t="s">
        <v>34</v>
      </c>
      <c r="P5165" s="12">
        <v>24</v>
      </c>
      <c r="Q5165" s="12">
        <v>120</v>
      </c>
      <c r="R5165" s="10" t="s">
        <v>53</v>
      </c>
      <c r="S5165" s="10"/>
      <c r="T5165" s="10" t="s">
        <v>36</v>
      </c>
      <c r="U5165" s="10" t="s">
        <v>46</v>
      </c>
      <c r="V5165" s="15">
        <v>44979</v>
      </c>
      <c r="W5165" s="10" t="s">
        <v>73</v>
      </c>
      <c r="X5165" s="16" t="s">
        <v>27173</v>
      </c>
    </row>
    <row r="5166" spans="1:24" ht="23.25" customHeight="1" x14ac:dyDescent="0.3">
      <c r="A5166" s="11">
        <v>508374480</v>
      </c>
      <c r="B5166" s="20">
        <v>571852</v>
      </c>
      <c r="C5166" s="10" t="s">
        <v>1797</v>
      </c>
      <c r="D5166" s="10" t="s">
        <v>28</v>
      </c>
      <c r="E5166" s="11">
        <v>1262</v>
      </c>
      <c r="F5166" s="10" t="s">
        <v>1798</v>
      </c>
      <c r="G5166" s="10" t="s">
        <v>30</v>
      </c>
      <c r="H5166" s="10" t="s">
        <v>31</v>
      </c>
      <c r="I5166" s="10" t="s">
        <v>32</v>
      </c>
      <c r="J5166" s="12">
        <v>676.24</v>
      </c>
      <c r="K5166" s="12"/>
      <c r="L5166" s="12">
        <v>739.38</v>
      </c>
      <c r="M5166" s="13">
        <v>40663</v>
      </c>
      <c r="N5166" s="12"/>
      <c r="O5166" s="14"/>
      <c r="P5166" s="12">
        <v>38.25</v>
      </c>
      <c r="Q5166" s="12">
        <v>129.41</v>
      </c>
      <c r="R5166" s="10" t="s">
        <v>53</v>
      </c>
      <c r="S5166" s="10"/>
      <c r="T5166" s="10" t="s">
        <v>36</v>
      </c>
      <c r="U5166" s="10" t="s">
        <v>404</v>
      </c>
      <c r="V5166" s="15">
        <v>42643</v>
      </c>
      <c r="W5166" s="10" t="s">
        <v>404</v>
      </c>
      <c r="X5166" s="16" t="s">
        <v>20923</v>
      </c>
    </row>
    <row r="5167" spans="1:24" ht="23.25" customHeight="1" x14ac:dyDescent="0.3">
      <c r="A5167" s="11">
        <v>508469449</v>
      </c>
      <c r="B5167" s="20">
        <v>572767</v>
      </c>
      <c r="C5167" s="10" t="s">
        <v>1826</v>
      </c>
      <c r="D5167" s="10" t="s">
        <v>28</v>
      </c>
      <c r="E5167" s="11">
        <v>1239</v>
      </c>
      <c r="F5167" s="10" t="s">
        <v>1827</v>
      </c>
      <c r="G5167" s="10" t="s">
        <v>41</v>
      </c>
      <c r="H5167" s="10" t="s">
        <v>31</v>
      </c>
      <c r="I5167" s="10" t="s">
        <v>32</v>
      </c>
      <c r="J5167" s="12">
        <v>576.97</v>
      </c>
      <c r="K5167" s="12"/>
      <c r="L5167" s="12">
        <v>624.76</v>
      </c>
      <c r="M5167" s="13">
        <v>40528</v>
      </c>
      <c r="N5167" s="12"/>
      <c r="O5167" s="14"/>
      <c r="P5167" s="12">
        <v>38.25</v>
      </c>
      <c r="Q5167" s="12">
        <v>129.41</v>
      </c>
      <c r="R5167" s="10" t="s">
        <v>53</v>
      </c>
      <c r="S5167" s="10"/>
      <c r="T5167" s="10" t="s">
        <v>36</v>
      </c>
      <c r="U5167" s="10" t="s">
        <v>404</v>
      </c>
      <c r="V5167" s="15">
        <v>42643</v>
      </c>
      <c r="W5167" s="10" t="s">
        <v>404</v>
      </c>
      <c r="X5167" s="16" t="s">
        <v>20924</v>
      </c>
    </row>
    <row r="5168" spans="1:24" ht="24" customHeight="1" x14ac:dyDescent="0.3">
      <c r="A5168" s="72">
        <v>508101670</v>
      </c>
      <c r="B5168" s="71">
        <v>572947</v>
      </c>
      <c r="C5168" s="33" t="s">
        <v>16656</v>
      </c>
      <c r="D5168" s="69" t="s">
        <v>28</v>
      </c>
      <c r="E5168" s="11">
        <v>2329</v>
      </c>
      <c r="F5168" s="10" t="s">
        <v>20061</v>
      </c>
      <c r="G5168" s="10" t="s">
        <v>30</v>
      </c>
      <c r="H5168" s="10" t="s">
        <v>31</v>
      </c>
      <c r="I5168" s="10" t="s">
        <v>32</v>
      </c>
      <c r="J5168" s="12">
        <v>1071.94</v>
      </c>
      <c r="K5168" s="12">
        <v>1071.94</v>
      </c>
      <c r="L5168" s="29">
        <v>1494.34</v>
      </c>
      <c r="M5168" s="13">
        <v>42451</v>
      </c>
      <c r="N5168" s="12"/>
      <c r="O5168" s="14"/>
      <c r="P5168" s="12">
        <v>38.25</v>
      </c>
      <c r="Q5168" s="12">
        <v>137.69999999999999</v>
      </c>
      <c r="R5168" s="10" t="s">
        <v>53</v>
      </c>
      <c r="S5168" s="10"/>
      <c r="T5168" s="10" t="s">
        <v>36</v>
      </c>
      <c r="U5168" s="10" t="s">
        <v>404</v>
      </c>
      <c r="V5168" s="15">
        <v>42643</v>
      </c>
      <c r="W5168" s="10" t="s">
        <v>38</v>
      </c>
      <c r="X5168" s="16" t="s">
        <v>20925</v>
      </c>
    </row>
    <row r="5169" spans="1:24" ht="23.25" customHeight="1" x14ac:dyDescent="0.3">
      <c r="A5169" s="11">
        <v>509246710</v>
      </c>
      <c r="B5169" s="20">
        <v>575683</v>
      </c>
      <c r="C5169" s="10" t="s">
        <v>1877</v>
      </c>
      <c r="D5169" s="10" t="s">
        <v>28</v>
      </c>
      <c r="E5169" s="11">
        <v>1597</v>
      </c>
      <c r="F5169" s="10" t="s">
        <v>1878</v>
      </c>
      <c r="G5169" s="10" t="s">
        <v>30</v>
      </c>
      <c r="H5169" s="10" t="s">
        <v>31</v>
      </c>
      <c r="I5169" s="10" t="s">
        <v>32</v>
      </c>
      <c r="J5169" s="12">
        <v>1074.78</v>
      </c>
      <c r="K5169" s="12"/>
      <c r="L5169" s="12">
        <v>1279.1600000000001</v>
      </c>
      <c r="M5169" s="13">
        <v>41011</v>
      </c>
      <c r="N5169" s="12"/>
      <c r="O5169" s="14"/>
      <c r="P5169" s="12">
        <v>38.25</v>
      </c>
      <c r="Q5169" s="12">
        <v>192.15</v>
      </c>
      <c r="R5169" s="10" t="s">
        <v>53</v>
      </c>
      <c r="S5169" s="10"/>
      <c r="T5169" s="10" t="s">
        <v>36</v>
      </c>
      <c r="U5169" s="10" t="s">
        <v>404</v>
      </c>
      <c r="V5169" s="15">
        <v>42643</v>
      </c>
      <c r="W5169" s="10" t="s">
        <v>404</v>
      </c>
      <c r="X5169" s="16" t="s">
        <v>20926</v>
      </c>
    </row>
    <row r="5170" spans="1:24" ht="23.25" customHeight="1" x14ac:dyDescent="0.3">
      <c r="A5170" s="11">
        <v>509359396</v>
      </c>
      <c r="B5170" s="20">
        <v>577561</v>
      </c>
      <c r="C5170" s="10" t="s">
        <v>20564</v>
      </c>
      <c r="D5170" s="10" t="s">
        <v>28</v>
      </c>
      <c r="E5170" s="11">
        <v>2198</v>
      </c>
      <c r="F5170" s="10" t="s">
        <v>1918</v>
      </c>
      <c r="G5170" s="10" t="s">
        <v>56</v>
      </c>
      <c r="H5170" s="10" t="s">
        <v>31</v>
      </c>
      <c r="I5170" s="10" t="s">
        <v>32</v>
      </c>
      <c r="J5170" s="12">
        <v>928.33</v>
      </c>
      <c r="K5170" s="12">
        <v>928.33</v>
      </c>
      <c r="L5170" s="12">
        <v>1254.43</v>
      </c>
      <c r="M5170" s="13">
        <v>41913</v>
      </c>
      <c r="N5170" s="12"/>
      <c r="O5170" s="14"/>
      <c r="P5170" s="12">
        <v>38.25</v>
      </c>
      <c r="Q5170" s="12">
        <v>137.69999999999999</v>
      </c>
      <c r="R5170" s="10" t="s">
        <v>53</v>
      </c>
      <c r="S5170" s="10"/>
      <c r="T5170" s="10" t="s">
        <v>36</v>
      </c>
      <c r="U5170" s="10" t="s">
        <v>404</v>
      </c>
      <c r="V5170" s="15">
        <v>42643</v>
      </c>
      <c r="W5170" s="10" t="s">
        <v>404</v>
      </c>
      <c r="X5170" s="16" t="s">
        <v>20927</v>
      </c>
    </row>
    <row r="5171" spans="1:24" ht="23.25" customHeight="1" x14ac:dyDescent="0.3">
      <c r="A5171" s="11">
        <v>510181694</v>
      </c>
      <c r="B5171" s="20">
        <v>583232</v>
      </c>
      <c r="C5171" s="10" t="s">
        <v>1932</v>
      </c>
      <c r="D5171" s="10" t="s">
        <v>48</v>
      </c>
      <c r="E5171" s="11">
        <v>2892</v>
      </c>
      <c r="F5171" s="10" t="s">
        <v>19975</v>
      </c>
      <c r="G5171" s="21" t="s">
        <v>41</v>
      </c>
      <c r="H5171" s="21" t="s">
        <v>31</v>
      </c>
      <c r="I5171" s="10" t="s">
        <v>32</v>
      </c>
      <c r="J5171" s="12">
        <v>1257.31</v>
      </c>
      <c r="K5171" s="12">
        <v>1095.92</v>
      </c>
      <c r="L5171" s="12">
        <v>1280.7</v>
      </c>
      <c r="M5171" s="13">
        <v>42443</v>
      </c>
      <c r="N5171" s="12"/>
      <c r="O5171" s="14"/>
      <c r="P5171" s="12">
        <v>122.4</v>
      </c>
      <c r="Q5171" s="12">
        <v>137.69999999999999</v>
      </c>
      <c r="R5171" s="10" t="s">
        <v>53</v>
      </c>
      <c r="S5171" s="10"/>
      <c r="T5171" s="10" t="s">
        <v>36</v>
      </c>
      <c r="U5171" s="10" t="s">
        <v>404</v>
      </c>
      <c r="V5171" s="15">
        <v>42643</v>
      </c>
      <c r="W5171" s="10" t="s">
        <v>404</v>
      </c>
      <c r="X5171" s="16" t="s">
        <v>20928</v>
      </c>
    </row>
    <row r="5172" spans="1:24" ht="23.25" customHeight="1" x14ac:dyDescent="0.3">
      <c r="A5172" s="11">
        <v>509321941</v>
      </c>
      <c r="B5172" s="20">
        <v>583585</v>
      </c>
      <c r="C5172" s="10" t="s">
        <v>1937</v>
      </c>
      <c r="D5172" s="10" t="s">
        <v>28</v>
      </c>
      <c r="E5172" s="11">
        <v>2087</v>
      </c>
      <c r="F5172" s="10" t="s">
        <v>1938</v>
      </c>
      <c r="G5172" s="21" t="s">
        <v>56</v>
      </c>
      <c r="H5172" s="21" t="s">
        <v>31</v>
      </c>
      <c r="I5172" s="10" t="s">
        <v>32</v>
      </c>
      <c r="J5172" s="12">
        <v>966.34</v>
      </c>
      <c r="K5172" s="12">
        <v>966.34</v>
      </c>
      <c r="L5172" s="12">
        <v>1075.51</v>
      </c>
      <c r="M5172" s="13">
        <v>41744</v>
      </c>
      <c r="N5172" s="12"/>
      <c r="O5172" s="14"/>
      <c r="P5172" s="12">
        <v>38.25</v>
      </c>
      <c r="Q5172" s="12">
        <v>137.69999999999999</v>
      </c>
      <c r="R5172" s="10" t="s">
        <v>53</v>
      </c>
      <c r="S5172" s="10"/>
      <c r="T5172" s="10" t="s">
        <v>36</v>
      </c>
      <c r="U5172" s="10" t="s">
        <v>404</v>
      </c>
      <c r="V5172" s="15">
        <v>42643</v>
      </c>
      <c r="W5172" s="10" t="s">
        <v>404</v>
      </c>
      <c r="X5172" s="16" t="s">
        <v>20929</v>
      </c>
    </row>
    <row r="5173" spans="1:24" ht="24" customHeight="1" x14ac:dyDescent="0.3">
      <c r="A5173" s="72">
        <v>503087416</v>
      </c>
      <c r="B5173" s="71">
        <v>583796</v>
      </c>
      <c r="C5173" s="33" t="s">
        <v>16665</v>
      </c>
      <c r="D5173" s="69" t="s">
        <v>28</v>
      </c>
      <c r="E5173" s="11">
        <v>2338</v>
      </c>
      <c r="F5173" s="10" t="s">
        <v>20065</v>
      </c>
      <c r="G5173" s="10" t="s">
        <v>30</v>
      </c>
      <c r="H5173" s="10" t="s">
        <v>31</v>
      </c>
      <c r="I5173" s="10" t="s">
        <v>32</v>
      </c>
      <c r="J5173" s="12">
        <v>504.92</v>
      </c>
      <c r="K5173" s="12">
        <v>504.92</v>
      </c>
      <c r="L5173" s="12">
        <v>759.57</v>
      </c>
      <c r="M5173" s="13">
        <v>42452</v>
      </c>
      <c r="N5173" s="12"/>
      <c r="O5173" s="14"/>
      <c r="P5173" s="12">
        <v>38.25</v>
      </c>
      <c r="Q5173" s="12">
        <v>137.69999999999999</v>
      </c>
      <c r="R5173" s="10" t="s">
        <v>53</v>
      </c>
      <c r="S5173" s="10"/>
      <c r="T5173" s="10" t="s">
        <v>36</v>
      </c>
      <c r="U5173" s="10" t="s">
        <v>404</v>
      </c>
      <c r="V5173" s="15">
        <v>42643</v>
      </c>
      <c r="W5173" s="10" t="s">
        <v>38</v>
      </c>
      <c r="X5173" s="16" t="s">
        <v>20930</v>
      </c>
    </row>
    <row r="5174" spans="1:24" ht="23.25" customHeight="1" x14ac:dyDescent="0.3">
      <c r="A5174" s="11">
        <v>502355999</v>
      </c>
      <c r="B5174" s="20">
        <v>600972</v>
      </c>
      <c r="C5174" s="10" t="s">
        <v>1980</v>
      </c>
      <c r="D5174" s="10" t="s">
        <v>141</v>
      </c>
      <c r="E5174" s="11">
        <v>106</v>
      </c>
      <c r="F5174" s="10" t="s">
        <v>1981</v>
      </c>
      <c r="G5174" s="10" t="s">
        <v>30</v>
      </c>
      <c r="H5174" s="10" t="s">
        <v>31</v>
      </c>
      <c r="I5174" s="10" t="s">
        <v>32</v>
      </c>
      <c r="J5174" s="12">
        <v>459.1</v>
      </c>
      <c r="K5174" s="12">
        <v>459.1</v>
      </c>
      <c r="L5174" s="12">
        <v>792.84</v>
      </c>
      <c r="M5174" s="13">
        <v>40760</v>
      </c>
      <c r="N5174" s="12">
        <v>0</v>
      </c>
      <c r="O5174" s="14" t="s">
        <v>34</v>
      </c>
      <c r="P5174" s="12">
        <v>50.25</v>
      </c>
      <c r="Q5174" s="12">
        <v>0</v>
      </c>
      <c r="R5174" s="10" t="s">
        <v>53</v>
      </c>
      <c r="S5174" s="10"/>
      <c r="T5174" s="10" t="s">
        <v>36</v>
      </c>
      <c r="U5174" s="10" t="s">
        <v>404</v>
      </c>
      <c r="V5174" s="15">
        <v>42643</v>
      </c>
      <c r="W5174" s="10" t="s">
        <v>404</v>
      </c>
      <c r="X5174" s="16" t="s">
        <v>20931</v>
      </c>
    </row>
    <row r="5175" spans="1:24" ht="23.25" customHeight="1" x14ac:dyDescent="0.3">
      <c r="A5175" s="11">
        <v>501268367</v>
      </c>
      <c r="B5175" s="20">
        <v>606377</v>
      </c>
      <c r="C5175" s="10" t="s">
        <v>2047</v>
      </c>
      <c r="D5175" s="10" t="s">
        <v>28</v>
      </c>
      <c r="E5175" s="11">
        <v>2048</v>
      </c>
      <c r="F5175" s="10" t="s">
        <v>2048</v>
      </c>
      <c r="G5175" s="21" t="s">
        <v>56</v>
      </c>
      <c r="H5175" s="21" t="s">
        <v>31</v>
      </c>
      <c r="I5175" s="10" t="s">
        <v>32</v>
      </c>
      <c r="J5175" s="12">
        <v>1419.79</v>
      </c>
      <c r="K5175" s="12"/>
      <c r="L5175" s="12">
        <v>1778.47</v>
      </c>
      <c r="M5175" s="13">
        <v>41641</v>
      </c>
      <c r="N5175" s="12"/>
      <c r="O5175" s="14"/>
      <c r="P5175" s="12">
        <v>38.25</v>
      </c>
      <c r="Q5175" s="12">
        <v>137.69999999999999</v>
      </c>
      <c r="R5175" s="10" t="s">
        <v>53</v>
      </c>
      <c r="S5175" s="10"/>
      <c r="T5175" s="10" t="s">
        <v>36</v>
      </c>
      <c r="U5175" s="10" t="s">
        <v>404</v>
      </c>
      <c r="V5175" s="15">
        <v>42643</v>
      </c>
      <c r="W5175" s="10" t="s">
        <v>404</v>
      </c>
      <c r="X5175" s="16" t="s">
        <v>20932</v>
      </c>
    </row>
    <row r="5176" spans="1:24" ht="23.25" customHeight="1" x14ac:dyDescent="0.3">
      <c r="A5176" s="11">
        <v>507891546</v>
      </c>
      <c r="B5176" s="20">
        <v>610481</v>
      </c>
      <c r="C5176" s="10" t="s">
        <v>2138</v>
      </c>
      <c r="D5176" s="10" t="s">
        <v>48</v>
      </c>
      <c r="E5176" s="11">
        <v>2431</v>
      </c>
      <c r="F5176" s="10" t="s">
        <v>2139</v>
      </c>
      <c r="G5176" s="10" t="s">
        <v>41</v>
      </c>
      <c r="H5176" s="10" t="s">
        <v>31</v>
      </c>
      <c r="I5176" s="10" t="s">
        <v>32</v>
      </c>
      <c r="J5176" s="12">
        <v>2747.74</v>
      </c>
      <c r="K5176" s="12">
        <v>0</v>
      </c>
      <c r="L5176" s="12">
        <v>3628.08</v>
      </c>
      <c r="M5176" s="13">
        <v>40638</v>
      </c>
      <c r="N5176" s="12">
        <v>0</v>
      </c>
      <c r="O5176" s="14" t="s">
        <v>34</v>
      </c>
      <c r="P5176" s="12">
        <v>63.75</v>
      </c>
      <c r="Q5176" s="12">
        <v>129.41</v>
      </c>
      <c r="R5176" s="10" t="s">
        <v>53</v>
      </c>
      <c r="S5176" s="10"/>
      <c r="T5176" s="10" t="s">
        <v>36</v>
      </c>
      <c r="U5176" s="10" t="s">
        <v>404</v>
      </c>
      <c r="V5176" s="15">
        <v>42689</v>
      </c>
      <c r="W5176" s="10" t="s">
        <v>38</v>
      </c>
      <c r="X5176" s="16" t="s">
        <v>21174</v>
      </c>
    </row>
    <row r="5177" spans="1:24" ht="23.25" customHeight="1" x14ac:dyDescent="0.3">
      <c r="A5177" s="11">
        <v>512099219</v>
      </c>
      <c r="B5177" s="20">
        <v>610870</v>
      </c>
      <c r="C5177" s="10" t="s">
        <v>2150</v>
      </c>
      <c r="D5177" s="10" t="s">
        <v>48</v>
      </c>
      <c r="E5177" s="11">
        <v>2801</v>
      </c>
      <c r="F5177" s="10" t="s">
        <v>2151</v>
      </c>
      <c r="G5177" s="10" t="s">
        <v>30</v>
      </c>
      <c r="H5177" s="10" t="s">
        <v>31</v>
      </c>
      <c r="I5177" s="10" t="s">
        <v>32</v>
      </c>
      <c r="J5177" s="12">
        <v>1529.01</v>
      </c>
      <c r="K5177" s="12"/>
      <c r="L5177" s="12">
        <v>1846.12</v>
      </c>
      <c r="M5177" s="13">
        <v>41204</v>
      </c>
      <c r="N5177" s="12"/>
      <c r="O5177" s="14"/>
      <c r="P5177" s="12">
        <v>114.75</v>
      </c>
      <c r="Q5177" s="12">
        <v>192.15</v>
      </c>
      <c r="R5177" s="10" t="s">
        <v>53</v>
      </c>
      <c r="S5177" s="10"/>
      <c r="T5177" s="10" t="s">
        <v>36</v>
      </c>
      <c r="U5177" s="10" t="s">
        <v>404</v>
      </c>
      <c r="V5177" s="15">
        <v>42643</v>
      </c>
      <c r="W5177" s="10" t="s">
        <v>38</v>
      </c>
      <c r="X5177" s="16" t="s">
        <v>20933</v>
      </c>
    </row>
    <row r="5178" spans="1:24" s="90" customFormat="1" ht="21" customHeight="1" x14ac:dyDescent="0.3">
      <c r="A5178" s="86">
        <v>501737200</v>
      </c>
      <c r="B5178" s="86">
        <v>280798</v>
      </c>
      <c r="C5178" s="87" t="s">
        <v>20583</v>
      </c>
      <c r="D5178" s="87" t="s">
        <v>2350</v>
      </c>
      <c r="E5178" s="86">
        <v>567</v>
      </c>
      <c r="F5178" s="87" t="s">
        <v>18515</v>
      </c>
      <c r="G5178" s="87" t="s">
        <v>30</v>
      </c>
      <c r="H5178" s="87" t="s">
        <v>2372</v>
      </c>
      <c r="I5178" s="87" t="s">
        <v>17108</v>
      </c>
      <c r="J5178" s="87">
        <v>534.25</v>
      </c>
      <c r="K5178" s="87"/>
      <c r="L5178" s="87">
        <v>626.29999999999995</v>
      </c>
      <c r="M5178" s="88">
        <v>40648</v>
      </c>
      <c r="N5178" s="87"/>
      <c r="O5178" s="88"/>
      <c r="P5178" s="87"/>
      <c r="Q5178" s="87"/>
      <c r="R5178" s="87"/>
      <c r="S5178" s="87" t="s">
        <v>16735</v>
      </c>
      <c r="T5178" s="87" t="s">
        <v>36</v>
      </c>
      <c r="U5178" s="10" t="s">
        <v>404</v>
      </c>
      <c r="V5178" s="15">
        <v>42643</v>
      </c>
      <c r="W5178" s="10" t="s">
        <v>404</v>
      </c>
      <c r="X5178" s="89" t="s">
        <v>20934</v>
      </c>
    </row>
    <row r="5179" spans="1:24" s="90" customFormat="1" ht="21" customHeight="1" x14ac:dyDescent="0.3">
      <c r="A5179" s="86">
        <v>509219365</v>
      </c>
      <c r="B5179" s="86">
        <v>401728</v>
      </c>
      <c r="C5179" s="87" t="s">
        <v>17455</v>
      </c>
      <c r="D5179" s="87" t="s">
        <v>2350</v>
      </c>
      <c r="E5179" s="86">
        <v>1471</v>
      </c>
      <c r="F5179" s="87" t="s">
        <v>17456</v>
      </c>
      <c r="G5179" s="87" t="s">
        <v>134</v>
      </c>
      <c r="H5179" s="87" t="s">
        <v>2352</v>
      </c>
      <c r="I5179" s="87" t="s">
        <v>2353</v>
      </c>
      <c r="J5179" s="87">
        <v>312.05</v>
      </c>
      <c r="K5179" s="87"/>
      <c r="L5179" s="87">
        <v>458</v>
      </c>
      <c r="M5179" s="88">
        <v>41677</v>
      </c>
      <c r="N5179" s="87"/>
      <c r="O5179" s="88"/>
      <c r="P5179" s="87"/>
      <c r="Q5179" s="87"/>
      <c r="R5179" s="87"/>
      <c r="S5179" s="87" t="s">
        <v>17168</v>
      </c>
      <c r="T5179" s="87" t="s">
        <v>36</v>
      </c>
      <c r="U5179" s="10" t="s">
        <v>404</v>
      </c>
      <c r="V5179" s="15">
        <v>42643</v>
      </c>
      <c r="W5179" s="10" t="s">
        <v>404</v>
      </c>
      <c r="X5179" s="89" t="s">
        <v>20935</v>
      </c>
    </row>
    <row r="5180" spans="1:24" s="90" customFormat="1" ht="21" customHeight="1" x14ac:dyDescent="0.3">
      <c r="A5180" s="86">
        <v>510036155</v>
      </c>
      <c r="B5180" s="86">
        <v>402983</v>
      </c>
      <c r="C5180" s="87" t="s">
        <v>16768</v>
      </c>
      <c r="D5180" s="87" t="s">
        <v>2350</v>
      </c>
      <c r="E5180" s="86">
        <v>1494</v>
      </c>
      <c r="F5180" s="87" t="s">
        <v>16769</v>
      </c>
      <c r="G5180" s="87" t="s">
        <v>41</v>
      </c>
      <c r="H5180" s="87" t="s">
        <v>2354</v>
      </c>
      <c r="I5180" s="87" t="s">
        <v>32</v>
      </c>
      <c r="J5180" s="87">
        <v>291.17</v>
      </c>
      <c r="K5180" s="87"/>
      <c r="L5180" s="87">
        <v>330.1</v>
      </c>
      <c r="M5180" s="88">
        <v>41704</v>
      </c>
      <c r="N5180" s="87"/>
      <c r="O5180" s="88"/>
      <c r="P5180" s="87"/>
      <c r="Q5180" s="87"/>
      <c r="R5180" s="87"/>
      <c r="S5180" s="87" t="s">
        <v>16954</v>
      </c>
      <c r="T5180" s="87" t="s">
        <v>36</v>
      </c>
      <c r="U5180" s="10" t="s">
        <v>404</v>
      </c>
      <c r="V5180" s="15">
        <v>42643</v>
      </c>
      <c r="W5180" s="10" t="s">
        <v>404</v>
      </c>
      <c r="X5180" s="89" t="s">
        <v>20936</v>
      </c>
    </row>
    <row r="5181" spans="1:24" s="90" customFormat="1" ht="21" customHeight="1" x14ac:dyDescent="0.3">
      <c r="A5181" s="86">
        <v>502868708</v>
      </c>
      <c r="B5181" s="86">
        <v>410781</v>
      </c>
      <c r="C5181" s="87" t="s">
        <v>18574</v>
      </c>
      <c r="D5181" s="87" t="s">
        <v>2350</v>
      </c>
      <c r="E5181" s="86">
        <v>1070</v>
      </c>
      <c r="F5181" s="87" t="s">
        <v>18575</v>
      </c>
      <c r="G5181" s="87" t="s">
        <v>41</v>
      </c>
      <c r="H5181" s="87" t="s">
        <v>2352</v>
      </c>
      <c r="I5181" s="87" t="s">
        <v>1220</v>
      </c>
      <c r="J5181" s="87">
        <v>236.61</v>
      </c>
      <c r="K5181" s="87"/>
      <c r="L5181" s="87">
        <v>264.17</v>
      </c>
      <c r="M5181" s="88">
        <v>41247</v>
      </c>
      <c r="N5181" s="87"/>
      <c r="O5181" s="88"/>
      <c r="P5181" s="87"/>
      <c r="Q5181" s="87"/>
      <c r="R5181" s="87"/>
      <c r="S5181" s="87" t="s">
        <v>16160</v>
      </c>
      <c r="T5181" s="87" t="s">
        <v>36</v>
      </c>
      <c r="U5181" s="10" t="s">
        <v>404</v>
      </c>
      <c r="V5181" s="15">
        <v>42643</v>
      </c>
      <c r="W5181" s="10" t="s">
        <v>404</v>
      </c>
      <c r="X5181" s="89" t="s">
        <v>20937</v>
      </c>
    </row>
    <row r="5182" spans="1:24" s="90" customFormat="1" ht="21" customHeight="1" x14ac:dyDescent="0.3">
      <c r="A5182" s="86">
        <v>503948055</v>
      </c>
      <c r="B5182" s="86">
        <v>427609</v>
      </c>
      <c r="C5182" s="87" t="s">
        <v>18644</v>
      </c>
      <c r="D5182" s="87" t="s">
        <v>2350</v>
      </c>
      <c r="E5182" s="86">
        <v>481</v>
      </c>
      <c r="F5182" s="87" t="s">
        <v>18645</v>
      </c>
      <c r="G5182" s="87" t="s">
        <v>41</v>
      </c>
      <c r="H5182" s="87" t="s">
        <v>362</v>
      </c>
      <c r="I5182" s="87" t="s">
        <v>16962</v>
      </c>
      <c r="J5182" s="87">
        <v>1609.06</v>
      </c>
      <c r="K5182" s="87"/>
      <c r="L5182" s="87">
        <v>1744.99</v>
      </c>
      <c r="M5182" s="88">
        <v>40506</v>
      </c>
      <c r="N5182" s="87">
        <v>3422.57</v>
      </c>
      <c r="O5182" s="88"/>
      <c r="P5182" s="87"/>
      <c r="Q5182" s="87"/>
      <c r="R5182" s="87"/>
      <c r="S5182" s="87" t="s">
        <v>16735</v>
      </c>
      <c r="T5182" s="87" t="s">
        <v>36</v>
      </c>
      <c r="U5182" s="10" t="s">
        <v>404</v>
      </c>
      <c r="V5182" s="15">
        <v>42643</v>
      </c>
      <c r="W5182" s="10" t="s">
        <v>38</v>
      </c>
      <c r="X5182" s="89" t="s">
        <v>20938</v>
      </c>
    </row>
    <row r="5183" spans="1:24" s="90" customFormat="1" ht="21" customHeight="1" x14ac:dyDescent="0.3">
      <c r="A5183" s="86">
        <v>504270346</v>
      </c>
      <c r="B5183" s="86">
        <v>433485</v>
      </c>
      <c r="C5183" s="87" t="s">
        <v>18680</v>
      </c>
      <c r="D5183" s="87" t="s">
        <v>2350</v>
      </c>
      <c r="E5183" s="86">
        <v>938</v>
      </c>
      <c r="F5183" s="87" t="s">
        <v>18681</v>
      </c>
      <c r="G5183" s="87" t="s">
        <v>41</v>
      </c>
      <c r="H5183" s="87" t="s">
        <v>18682</v>
      </c>
      <c r="I5183" s="87" t="s">
        <v>17126</v>
      </c>
      <c r="J5183" s="87">
        <v>62.12</v>
      </c>
      <c r="K5183" s="87"/>
      <c r="L5183" s="87">
        <v>64.34</v>
      </c>
      <c r="M5183" s="88">
        <v>41102</v>
      </c>
      <c r="N5183" s="87"/>
      <c r="O5183" s="88"/>
      <c r="P5183" s="87"/>
      <c r="Q5183" s="87"/>
      <c r="R5183" s="87"/>
      <c r="S5183" s="87" t="s">
        <v>18683</v>
      </c>
      <c r="T5183" s="87" t="s">
        <v>36</v>
      </c>
      <c r="U5183" s="10" t="s">
        <v>404</v>
      </c>
      <c r="V5183" s="15">
        <v>42643</v>
      </c>
      <c r="W5183" s="10" t="s">
        <v>404</v>
      </c>
      <c r="X5183" s="89" t="s">
        <v>20939</v>
      </c>
    </row>
    <row r="5184" spans="1:24" s="90" customFormat="1" ht="21" customHeight="1" x14ac:dyDescent="0.3">
      <c r="A5184" s="86">
        <v>504410016</v>
      </c>
      <c r="B5184" s="86">
        <v>433917</v>
      </c>
      <c r="C5184" s="87" t="s">
        <v>18687</v>
      </c>
      <c r="D5184" s="87" t="s">
        <v>48</v>
      </c>
      <c r="E5184" s="86">
        <v>2673</v>
      </c>
      <c r="F5184" s="87" t="s">
        <v>18688</v>
      </c>
      <c r="G5184" s="87" t="s">
        <v>30</v>
      </c>
      <c r="H5184" s="87" t="s">
        <v>2352</v>
      </c>
      <c r="I5184" s="87" t="s">
        <v>2353</v>
      </c>
      <c r="J5184" s="87">
        <v>1202.8800000000001</v>
      </c>
      <c r="K5184" s="87"/>
      <c r="L5184" s="87"/>
      <c r="M5184" s="88"/>
      <c r="N5184" s="87"/>
      <c r="O5184" s="88"/>
      <c r="P5184" s="87"/>
      <c r="Q5184" s="87"/>
      <c r="R5184" s="87"/>
      <c r="S5184" s="87" t="s">
        <v>20234</v>
      </c>
      <c r="T5184" s="87" t="s">
        <v>36</v>
      </c>
      <c r="U5184" s="10" t="s">
        <v>404</v>
      </c>
      <c r="V5184" s="15">
        <v>42643</v>
      </c>
      <c r="W5184" s="10" t="s">
        <v>404</v>
      </c>
      <c r="X5184" s="89" t="s">
        <v>20940</v>
      </c>
    </row>
    <row r="5185" spans="1:24" s="90" customFormat="1" ht="21" customHeight="1" x14ac:dyDescent="0.3">
      <c r="A5185" s="86">
        <v>502615940</v>
      </c>
      <c r="B5185" s="86">
        <v>439292</v>
      </c>
      <c r="C5185" s="87" t="s">
        <v>2603</v>
      </c>
      <c r="D5185" s="87" t="s">
        <v>48</v>
      </c>
      <c r="E5185" s="86">
        <v>2836</v>
      </c>
      <c r="F5185" s="87" t="s">
        <v>17524</v>
      </c>
      <c r="G5185" s="87" t="s">
        <v>134</v>
      </c>
      <c r="H5185" s="87" t="s">
        <v>2352</v>
      </c>
      <c r="I5185" s="87" t="s">
        <v>2353</v>
      </c>
      <c r="J5185" s="87">
        <v>2410.61</v>
      </c>
      <c r="K5185" s="87"/>
      <c r="L5185" s="87">
        <v>2837.59</v>
      </c>
      <c r="M5185" s="88">
        <v>41526</v>
      </c>
      <c r="N5185" s="87"/>
      <c r="O5185" s="88"/>
      <c r="P5185" s="87"/>
      <c r="Q5185" s="87"/>
      <c r="S5185" s="87" t="s">
        <v>16827</v>
      </c>
      <c r="T5185" s="87" t="s">
        <v>36</v>
      </c>
      <c r="U5185" s="10" t="s">
        <v>404</v>
      </c>
      <c r="V5185" s="15">
        <v>42643</v>
      </c>
      <c r="W5185" s="10" t="s">
        <v>38</v>
      </c>
      <c r="X5185" s="89" t="s">
        <v>20941</v>
      </c>
    </row>
    <row r="5186" spans="1:24" s="90" customFormat="1" ht="21" customHeight="1" x14ac:dyDescent="0.3">
      <c r="A5186" s="86">
        <v>505799871</v>
      </c>
      <c r="B5186" s="86">
        <v>451577</v>
      </c>
      <c r="C5186" s="87" t="s">
        <v>19669</v>
      </c>
      <c r="D5186" s="87" t="s">
        <v>2350</v>
      </c>
      <c r="E5186" s="86">
        <v>1705</v>
      </c>
      <c r="F5186" s="116" t="s">
        <v>19670</v>
      </c>
      <c r="G5186" s="87" t="s">
        <v>30</v>
      </c>
      <c r="H5186" s="87" t="s">
        <v>2369</v>
      </c>
      <c r="I5186" s="87" t="s">
        <v>201</v>
      </c>
      <c r="J5186" s="117">
        <v>184.13</v>
      </c>
      <c r="K5186" s="87"/>
      <c r="L5186" s="87"/>
      <c r="M5186" s="88"/>
      <c r="N5186" s="87"/>
      <c r="O5186" s="88"/>
      <c r="P5186" s="87"/>
      <c r="Q5186" s="87"/>
      <c r="R5186" s="87"/>
      <c r="S5186" s="87" t="s">
        <v>17868</v>
      </c>
      <c r="T5186" s="87" t="s">
        <v>36</v>
      </c>
      <c r="U5186" s="10" t="s">
        <v>404</v>
      </c>
      <c r="V5186" s="15">
        <v>42643</v>
      </c>
      <c r="W5186" s="10" t="s">
        <v>404</v>
      </c>
      <c r="X5186" s="89" t="s">
        <v>20942</v>
      </c>
    </row>
    <row r="5187" spans="1:24" s="90" customFormat="1" ht="21" customHeight="1" x14ac:dyDescent="0.3">
      <c r="A5187" s="86">
        <v>504899210</v>
      </c>
      <c r="B5187" s="86">
        <v>466791</v>
      </c>
      <c r="C5187" s="87" t="s">
        <v>2909</v>
      </c>
      <c r="D5187" s="87" t="s">
        <v>48</v>
      </c>
      <c r="E5187" s="86">
        <v>2839</v>
      </c>
      <c r="F5187" s="87" t="s">
        <v>19459</v>
      </c>
      <c r="G5187" s="87" t="s">
        <v>56</v>
      </c>
      <c r="H5187" s="87" t="s">
        <v>2352</v>
      </c>
      <c r="I5187" s="87" t="s">
        <v>2353</v>
      </c>
      <c r="J5187" s="87">
        <v>2794.38</v>
      </c>
      <c r="K5187" s="87"/>
      <c r="L5187" s="87">
        <v>4059.5</v>
      </c>
      <c r="M5187" s="88">
        <v>42053</v>
      </c>
      <c r="N5187" s="87"/>
      <c r="O5187" s="88"/>
      <c r="P5187" s="87"/>
      <c r="Q5187" s="87"/>
      <c r="R5187" s="87"/>
      <c r="S5187" s="87" t="s">
        <v>18818</v>
      </c>
      <c r="T5187" s="87" t="s">
        <v>36</v>
      </c>
      <c r="U5187" s="10" t="s">
        <v>404</v>
      </c>
      <c r="V5187" s="15">
        <v>42643</v>
      </c>
      <c r="W5187" s="10" t="s">
        <v>404</v>
      </c>
      <c r="X5187" s="89" t="s">
        <v>20943</v>
      </c>
    </row>
    <row r="5188" spans="1:24" s="90" customFormat="1" ht="21" customHeight="1" x14ac:dyDescent="0.3">
      <c r="A5188" s="86">
        <v>507564588</v>
      </c>
      <c r="B5188" s="86">
        <v>472384</v>
      </c>
      <c r="C5188" s="87" t="s">
        <v>16952</v>
      </c>
      <c r="D5188" s="87" t="s">
        <v>2350</v>
      </c>
      <c r="E5188" s="86">
        <v>1500</v>
      </c>
      <c r="F5188" s="87" t="s">
        <v>16953</v>
      </c>
      <c r="G5188" s="87" t="s">
        <v>134</v>
      </c>
      <c r="H5188" s="87" t="s">
        <v>2352</v>
      </c>
      <c r="I5188" s="87" t="s">
        <v>2353</v>
      </c>
      <c r="J5188" s="87">
        <v>141.38999999999999</v>
      </c>
      <c r="K5188" s="87"/>
      <c r="L5188" s="87">
        <v>143.80000000000001</v>
      </c>
      <c r="M5188" s="88">
        <v>41712</v>
      </c>
      <c r="N5188" s="87"/>
      <c r="O5188" s="88"/>
      <c r="P5188" s="87"/>
      <c r="Q5188" s="87"/>
      <c r="R5188" s="87"/>
      <c r="S5188" s="87" t="s">
        <v>16954</v>
      </c>
      <c r="T5188" s="87" t="s">
        <v>36</v>
      </c>
      <c r="U5188" s="10" t="s">
        <v>404</v>
      </c>
      <c r="V5188" s="15">
        <v>42643</v>
      </c>
      <c r="W5188" s="10" t="s">
        <v>404</v>
      </c>
      <c r="X5188" s="89" t="s">
        <v>20944</v>
      </c>
    </row>
    <row r="5189" spans="1:24" s="90" customFormat="1" ht="21" customHeight="1" x14ac:dyDescent="0.3">
      <c r="A5189" s="86">
        <v>507442644</v>
      </c>
      <c r="B5189" s="86">
        <v>472621</v>
      </c>
      <c r="C5189" s="87" t="s">
        <v>18109</v>
      </c>
      <c r="D5189" s="87" t="s">
        <v>2350</v>
      </c>
      <c r="E5189" s="86">
        <v>1069</v>
      </c>
      <c r="F5189" s="87" t="s">
        <v>18110</v>
      </c>
      <c r="G5189" s="87" t="s">
        <v>56</v>
      </c>
      <c r="H5189" s="87" t="s">
        <v>19918</v>
      </c>
      <c r="I5189" s="87" t="s">
        <v>78</v>
      </c>
      <c r="J5189" s="87">
        <v>212.11</v>
      </c>
      <c r="K5189" s="87"/>
      <c r="L5189" s="87">
        <v>243.09</v>
      </c>
      <c r="M5189" s="88">
        <v>41247</v>
      </c>
      <c r="N5189" s="87"/>
      <c r="O5189" s="88"/>
      <c r="P5189" s="87"/>
      <c r="Q5189" s="87"/>
      <c r="R5189" s="87"/>
      <c r="S5189" s="87" t="s">
        <v>20235</v>
      </c>
      <c r="T5189" s="87" t="s">
        <v>36</v>
      </c>
      <c r="U5189" s="10" t="s">
        <v>404</v>
      </c>
      <c r="V5189" s="15">
        <v>42643</v>
      </c>
      <c r="W5189" s="10" t="s">
        <v>404</v>
      </c>
      <c r="X5189" s="89" t="s">
        <v>20945</v>
      </c>
    </row>
    <row r="5190" spans="1:24" s="90" customFormat="1" ht="21" customHeight="1" x14ac:dyDescent="0.3">
      <c r="A5190" s="86">
        <v>505724286</v>
      </c>
      <c r="B5190" s="86">
        <v>478845</v>
      </c>
      <c r="C5190" s="87" t="s">
        <v>16997</v>
      </c>
      <c r="D5190" s="87" t="s">
        <v>2350</v>
      </c>
      <c r="E5190" s="86">
        <v>1556</v>
      </c>
      <c r="F5190" s="87" t="s">
        <v>16998</v>
      </c>
      <c r="G5190" s="87" t="s">
        <v>134</v>
      </c>
      <c r="H5190" s="87" t="s">
        <v>2352</v>
      </c>
      <c r="I5190" s="87" t="s">
        <v>2353</v>
      </c>
      <c r="J5190" s="87">
        <v>314.27</v>
      </c>
      <c r="K5190" s="87"/>
      <c r="L5190" s="87">
        <v>453.2</v>
      </c>
      <c r="M5190" s="88">
        <v>41817</v>
      </c>
      <c r="N5190" s="87"/>
      <c r="O5190" s="88"/>
      <c r="P5190" s="87"/>
      <c r="Q5190" s="87"/>
      <c r="R5190" s="87"/>
      <c r="S5190" s="87" t="s">
        <v>16999</v>
      </c>
      <c r="T5190" s="87" t="s">
        <v>36</v>
      </c>
      <c r="U5190" s="10" t="s">
        <v>404</v>
      </c>
      <c r="V5190" s="15">
        <v>42643</v>
      </c>
      <c r="W5190" s="10" t="s">
        <v>404</v>
      </c>
      <c r="X5190" s="89" t="s">
        <v>20946</v>
      </c>
    </row>
    <row r="5191" spans="1:24" s="90" customFormat="1" ht="21" customHeight="1" x14ac:dyDescent="0.3">
      <c r="A5191" s="86">
        <v>508459230</v>
      </c>
      <c r="B5191" s="86">
        <v>478978</v>
      </c>
      <c r="C5191" s="87" t="s">
        <v>17005</v>
      </c>
      <c r="D5191" s="87" t="s">
        <v>2350</v>
      </c>
      <c r="E5191" s="86">
        <v>1550</v>
      </c>
      <c r="F5191" s="87" t="s">
        <v>17006</v>
      </c>
      <c r="G5191" s="87" t="s">
        <v>134</v>
      </c>
      <c r="H5191" s="87" t="s">
        <v>2352</v>
      </c>
      <c r="I5191" s="87" t="s">
        <v>2353</v>
      </c>
      <c r="J5191" s="87">
        <v>528.72</v>
      </c>
      <c r="K5191" s="87"/>
      <c r="L5191" s="87">
        <v>690.47</v>
      </c>
      <c r="M5191" s="88">
        <v>41801</v>
      </c>
      <c r="N5191" s="87"/>
      <c r="O5191" s="88"/>
      <c r="P5191" s="87"/>
      <c r="Q5191" s="87"/>
      <c r="R5191" s="87"/>
      <c r="S5191" s="87" t="s">
        <v>17007</v>
      </c>
      <c r="T5191" s="87" t="s">
        <v>36</v>
      </c>
      <c r="U5191" s="10" t="s">
        <v>404</v>
      </c>
      <c r="V5191" s="15">
        <v>42643</v>
      </c>
      <c r="W5191" s="10" t="s">
        <v>404</v>
      </c>
      <c r="X5191" s="89" t="s">
        <v>20947</v>
      </c>
    </row>
    <row r="5192" spans="1:24" s="90" customFormat="1" ht="21" customHeight="1" x14ac:dyDescent="0.3">
      <c r="A5192" s="86">
        <v>503902586</v>
      </c>
      <c r="B5192" s="86">
        <v>479048</v>
      </c>
      <c r="C5192" s="87" t="s">
        <v>2447</v>
      </c>
      <c r="D5192" s="87" t="s">
        <v>2350</v>
      </c>
      <c r="E5192" s="86">
        <v>1301</v>
      </c>
      <c r="F5192" s="87" t="s">
        <v>17008</v>
      </c>
      <c r="G5192" s="87" t="s">
        <v>134</v>
      </c>
      <c r="H5192" s="87" t="s">
        <v>2352</v>
      </c>
      <c r="I5192" s="87" t="s">
        <v>2353</v>
      </c>
      <c r="J5192" s="87">
        <v>95.64</v>
      </c>
      <c r="K5192" s="87"/>
      <c r="L5192" s="87">
        <v>107.36</v>
      </c>
      <c r="M5192" s="88">
        <v>41677</v>
      </c>
      <c r="N5192" s="87"/>
      <c r="O5192" s="88"/>
      <c r="P5192" s="87"/>
      <c r="Q5192" s="87"/>
      <c r="R5192" s="87"/>
      <c r="S5192" s="87" t="s">
        <v>17168</v>
      </c>
      <c r="T5192" s="87" t="s">
        <v>36</v>
      </c>
      <c r="U5192" s="10" t="s">
        <v>404</v>
      </c>
      <c r="V5192" s="15">
        <v>42643</v>
      </c>
      <c r="W5192" s="10" t="s">
        <v>404</v>
      </c>
      <c r="X5192" s="89" t="s">
        <v>20948</v>
      </c>
    </row>
    <row r="5193" spans="1:24" s="90" customFormat="1" ht="21" customHeight="1" x14ac:dyDescent="0.3">
      <c r="A5193" s="86">
        <v>507546121</v>
      </c>
      <c r="B5193" s="86">
        <v>480450</v>
      </c>
      <c r="C5193" s="87" t="s">
        <v>17018</v>
      </c>
      <c r="D5193" s="87" t="s">
        <v>28</v>
      </c>
      <c r="E5193" s="86">
        <v>2130</v>
      </c>
      <c r="F5193" s="87" t="s">
        <v>17019</v>
      </c>
      <c r="G5193" s="87" t="s">
        <v>134</v>
      </c>
      <c r="H5193" s="87" t="s">
        <v>2352</v>
      </c>
      <c r="I5193" s="87" t="s">
        <v>2353</v>
      </c>
      <c r="J5193" s="87">
        <v>829.39</v>
      </c>
      <c r="K5193" s="87"/>
      <c r="L5193" s="87">
        <v>1162.33</v>
      </c>
      <c r="M5193" s="88">
        <v>41801</v>
      </c>
      <c r="N5193" s="87"/>
      <c r="O5193" s="88"/>
      <c r="P5193" s="87"/>
      <c r="Q5193" s="87"/>
      <c r="R5193" s="87"/>
      <c r="S5193" s="87" t="s">
        <v>20538</v>
      </c>
      <c r="T5193" s="87" t="s">
        <v>36</v>
      </c>
      <c r="U5193" s="10" t="s">
        <v>404</v>
      </c>
      <c r="V5193" s="15">
        <v>42643</v>
      </c>
      <c r="W5193" s="10" t="s">
        <v>404</v>
      </c>
      <c r="X5193" s="89" t="s">
        <v>20949</v>
      </c>
    </row>
    <row r="5194" spans="1:24" s="90" customFormat="1" ht="21" customHeight="1" x14ac:dyDescent="0.3">
      <c r="A5194" s="86">
        <v>500209383</v>
      </c>
      <c r="B5194" s="86">
        <v>481483</v>
      </c>
      <c r="C5194" s="87" t="s">
        <v>2833</v>
      </c>
      <c r="D5194" s="87" t="s">
        <v>48</v>
      </c>
      <c r="E5194" s="86">
        <v>2831</v>
      </c>
      <c r="F5194" s="87" t="s">
        <v>18883</v>
      </c>
      <c r="G5194" s="87" t="s">
        <v>41</v>
      </c>
      <c r="H5194" s="87" t="s">
        <v>2354</v>
      </c>
      <c r="I5194" s="87" t="s">
        <v>32</v>
      </c>
      <c r="J5194" s="87">
        <v>2544.96</v>
      </c>
      <c r="K5194" s="87"/>
      <c r="L5194" s="87">
        <v>3415.21</v>
      </c>
      <c r="M5194" s="88">
        <v>41950</v>
      </c>
      <c r="N5194" s="87"/>
      <c r="O5194" s="88"/>
      <c r="P5194" s="87"/>
      <c r="Q5194" s="87"/>
      <c r="R5194" s="87"/>
      <c r="S5194" s="87" t="s">
        <v>18884</v>
      </c>
      <c r="T5194" s="87" t="s">
        <v>36</v>
      </c>
      <c r="U5194" s="10" t="s">
        <v>404</v>
      </c>
      <c r="V5194" s="15">
        <v>42643</v>
      </c>
      <c r="W5194" s="10" t="s">
        <v>404</v>
      </c>
      <c r="X5194" s="89" t="s">
        <v>20950</v>
      </c>
    </row>
    <row r="5195" spans="1:24" s="90" customFormat="1" ht="21" customHeight="1" x14ac:dyDescent="0.3">
      <c r="A5195" s="86">
        <v>506053636</v>
      </c>
      <c r="B5195" s="86">
        <v>481955</v>
      </c>
      <c r="C5195" s="87" t="s">
        <v>18144</v>
      </c>
      <c r="D5195" s="87" t="s">
        <v>2350</v>
      </c>
      <c r="E5195" s="86">
        <v>575</v>
      </c>
      <c r="F5195" s="87" t="s">
        <v>18145</v>
      </c>
      <c r="G5195" s="87" t="s">
        <v>30</v>
      </c>
      <c r="H5195" s="87" t="s">
        <v>2352</v>
      </c>
      <c r="I5195" s="87" t="s">
        <v>2353</v>
      </c>
      <c r="J5195" s="87">
        <v>242.65</v>
      </c>
      <c r="K5195" s="87"/>
      <c r="L5195" s="87">
        <v>315.12</v>
      </c>
      <c r="M5195" s="88">
        <v>40634</v>
      </c>
      <c r="N5195" s="87"/>
      <c r="O5195" s="88"/>
      <c r="P5195" s="87"/>
      <c r="Q5195" s="87"/>
      <c r="R5195" s="87"/>
      <c r="S5195" s="87" t="s">
        <v>18146</v>
      </c>
      <c r="T5195" s="87" t="s">
        <v>36</v>
      </c>
      <c r="U5195" s="10" t="s">
        <v>404</v>
      </c>
      <c r="V5195" s="15">
        <v>42643</v>
      </c>
      <c r="W5195" s="10" t="s">
        <v>404</v>
      </c>
      <c r="X5195" s="89" t="s">
        <v>20951</v>
      </c>
    </row>
    <row r="5196" spans="1:24" s="90" customFormat="1" ht="21" customHeight="1" x14ac:dyDescent="0.3">
      <c r="A5196" s="86">
        <v>504449311</v>
      </c>
      <c r="B5196" s="86">
        <v>482721</v>
      </c>
      <c r="C5196" s="87" t="s">
        <v>18894</v>
      </c>
      <c r="D5196" s="87" t="s">
        <v>2350</v>
      </c>
      <c r="E5196" s="86">
        <v>1605</v>
      </c>
      <c r="F5196" s="87" t="s">
        <v>18895</v>
      </c>
      <c r="G5196" s="87" t="s">
        <v>41</v>
      </c>
      <c r="H5196" s="87" t="s">
        <v>2354</v>
      </c>
      <c r="I5196" s="87" t="s">
        <v>2355</v>
      </c>
      <c r="J5196" s="87">
        <v>156.83000000000001</v>
      </c>
      <c r="K5196" s="87"/>
      <c r="L5196" s="87">
        <v>182.25</v>
      </c>
      <c r="M5196" s="88">
        <v>41967</v>
      </c>
      <c r="N5196" s="87"/>
      <c r="O5196" s="88"/>
      <c r="P5196" s="87"/>
      <c r="Q5196" s="87"/>
      <c r="R5196" s="87"/>
      <c r="S5196" s="87" t="s">
        <v>16181</v>
      </c>
      <c r="T5196" s="87" t="s">
        <v>36</v>
      </c>
      <c r="U5196" s="10" t="s">
        <v>404</v>
      </c>
      <c r="V5196" s="15">
        <v>42643</v>
      </c>
      <c r="W5196" s="10" t="s">
        <v>404</v>
      </c>
      <c r="X5196" s="89" t="s">
        <v>20952</v>
      </c>
    </row>
    <row r="5197" spans="1:24" s="90" customFormat="1" ht="21" customHeight="1" x14ac:dyDescent="0.3">
      <c r="A5197" s="86">
        <v>500984140</v>
      </c>
      <c r="B5197" s="86">
        <v>500482</v>
      </c>
      <c r="C5197" s="87" t="s">
        <v>20270</v>
      </c>
      <c r="D5197" s="87" t="s">
        <v>2350</v>
      </c>
      <c r="E5197" s="86">
        <v>1103</v>
      </c>
      <c r="F5197" s="87" t="s">
        <v>18918</v>
      </c>
      <c r="G5197" s="87" t="s">
        <v>56</v>
      </c>
      <c r="H5197" s="87" t="s">
        <v>2372</v>
      </c>
      <c r="I5197" s="87" t="s">
        <v>2407</v>
      </c>
      <c r="J5197" s="87">
        <v>1600.25</v>
      </c>
      <c r="K5197" s="87"/>
      <c r="L5197" s="87">
        <v>1672.23</v>
      </c>
      <c r="M5197" s="88">
        <v>41276</v>
      </c>
      <c r="N5197" s="87"/>
      <c r="O5197" s="88"/>
      <c r="P5197" s="87"/>
      <c r="Q5197" s="87"/>
      <c r="R5197" s="87"/>
      <c r="S5197" s="87" t="s">
        <v>16160</v>
      </c>
      <c r="T5197" s="87" t="s">
        <v>36</v>
      </c>
      <c r="U5197" s="10" t="s">
        <v>404</v>
      </c>
      <c r="V5197" s="15">
        <v>42643</v>
      </c>
      <c r="W5197" s="10" t="s">
        <v>404</v>
      </c>
      <c r="X5197" s="89" t="s">
        <v>20953</v>
      </c>
    </row>
    <row r="5198" spans="1:24" s="90" customFormat="1" ht="21" customHeight="1" x14ac:dyDescent="0.3">
      <c r="A5198" s="86">
        <v>131158058</v>
      </c>
      <c r="B5198" s="86">
        <v>501414</v>
      </c>
      <c r="C5198" s="87" t="s">
        <v>18925</v>
      </c>
      <c r="D5198" s="87" t="s">
        <v>2350</v>
      </c>
      <c r="E5198" s="86">
        <v>996</v>
      </c>
      <c r="F5198" s="87" t="s">
        <v>18926</v>
      </c>
      <c r="G5198" s="87" t="s">
        <v>41</v>
      </c>
      <c r="H5198" s="87" t="s">
        <v>2372</v>
      </c>
      <c r="I5198" s="87" t="s">
        <v>2407</v>
      </c>
      <c r="J5198" s="87">
        <v>207.13</v>
      </c>
      <c r="K5198" s="87"/>
      <c r="L5198" s="87">
        <v>214.63</v>
      </c>
      <c r="M5198" s="88">
        <v>41177</v>
      </c>
      <c r="N5198" s="87"/>
      <c r="O5198" s="88"/>
      <c r="P5198" s="87"/>
      <c r="Q5198" s="87"/>
      <c r="R5198" s="87"/>
      <c r="S5198" s="87" t="s">
        <v>20543</v>
      </c>
      <c r="T5198" s="87" t="s">
        <v>36</v>
      </c>
      <c r="U5198" s="10" t="s">
        <v>404</v>
      </c>
      <c r="V5198" s="15">
        <v>42643</v>
      </c>
      <c r="W5198" s="10" t="s">
        <v>404</v>
      </c>
      <c r="X5198" s="89" t="s">
        <v>20954</v>
      </c>
    </row>
    <row r="5199" spans="1:24" s="90" customFormat="1" ht="21" customHeight="1" x14ac:dyDescent="0.3">
      <c r="A5199" s="112">
        <v>509285384</v>
      </c>
      <c r="B5199" s="112">
        <v>502508</v>
      </c>
      <c r="C5199" s="114" t="s">
        <v>19615</v>
      </c>
      <c r="D5199" s="114" t="s">
        <v>2350</v>
      </c>
      <c r="E5199" s="112">
        <v>1687</v>
      </c>
      <c r="F5199" s="87" t="s">
        <v>19616</v>
      </c>
      <c r="G5199" s="87" t="s">
        <v>30</v>
      </c>
      <c r="H5199" s="87" t="s">
        <v>2369</v>
      </c>
      <c r="I5199" s="87" t="s">
        <v>1366</v>
      </c>
      <c r="J5199" s="87">
        <v>329.95</v>
      </c>
      <c r="K5199" s="87"/>
      <c r="L5199" s="87">
        <v>351.69</v>
      </c>
      <c r="M5199" s="88">
        <v>42166</v>
      </c>
      <c r="N5199" s="87"/>
      <c r="O5199" s="88"/>
      <c r="P5199" s="87"/>
      <c r="Q5199" s="87"/>
      <c r="R5199" s="87"/>
      <c r="S5199" s="87" t="s">
        <v>16111</v>
      </c>
      <c r="T5199" s="87" t="s">
        <v>36</v>
      </c>
      <c r="U5199" s="10" t="s">
        <v>404</v>
      </c>
      <c r="V5199" s="15">
        <v>42643</v>
      </c>
      <c r="W5199" s="10" t="s">
        <v>404</v>
      </c>
      <c r="X5199" s="89" t="s">
        <v>20955</v>
      </c>
    </row>
    <row r="5200" spans="1:24" s="90" customFormat="1" ht="21" customHeight="1" x14ac:dyDescent="0.3">
      <c r="A5200" s="86">
        <v>506058662</v>
      </c>
      <c r="B5200" s="86">
        <v>503776</v>
      </c>
      <c r="C5200" s="87" t="s">
        <v>17063</v>
      </c>
      <c r="D5200" s="87" t="s">
        <v>2350</v>
      </c>
      <c r="E5200" s="86">
        <v>1466</v>
      </c>
      <c r="F5200" s="87" t="s">
        <v>17064</v>
      </c>
      <c r="G5200" s="87" t="s">
        <v>41</v>
      </c>
      <c r="H5200" s="87" t="s">
        <v>20177</v>
      </c>
      <c r="I5200" s="87" t="s">
        <v>201</v>
      </c>
      <c r="J5200" s="87">
        <v>107.87</v>
      </c>
      <c r="K5200" s="87"/>
      <c r="L5200" s="87">
        <v>111.22</v>
      </c>
      <c r="M5200" s="88">
        <v>41673</v>
      </c>
      <c r="N5200" s="87"/>
      <c r="O5200" s="88"/>
      <c r="P5200" s="87"/>
      <c r="Q5200" s="87"/>
      <c r="R5200" s="87"/>
      <c r="S5200" s="87" t="s">
        <v>18285</v>
      </c>
      <c r="T5200" s="87" t="s">
        <v>36</v>
      </c>
      <c r="U5200" s="10" t="s">
        <v>404</v>
      </c>
      <c r="V5200" s="15">
        <v>42643</v>
      </c>
      <c r="W5200" s="10" t="s">
        <v>404</v>
      </c>
      <c r="X5200" s="89" t="s">
        <v>20956</v>
      </c>
    </row>
    <row r="5201" spans="1:24" s="90" customFormat="1" ht="21" customHeight="1" x14ac:dyDescent="0.3">
      <c r="A5201" s="86">
        <v>500059160</v>
      </c>
      <c r="B5201" s="86">
        <v>505102</v>
      </c>
      <c r="C5201" s="87" t="s">
        <v>18943</v>
      </c>
      <c r="D5201" s="87" t="s">
        <v>2350</v>
      </c>
      <c r="E5201" s="86">
        <v>924</v>
      </c>
      <c r="F5201" s="87" t="s">
        <v>18944</v>
      </c>
      <c r="G5201" s="87" t="s">
        <v>41</v>
      </c>
      <c r="H5201" s="87" t="s">
        <v>2354</v>
      </c>
      <c r="I5201" s="87" t="s">
        <v>2401</v>
      </c>
      <c r="J5201" s="87">
        <v>1392.38</v>
      </c>
      <c r="K5201" s="87"/>
      <c r="L5201" s="87">
        <v>1409.45</v>
      </c>
      <c r="M5201" s="88">
        <v>41166</v>
      </c>
      <c r="N5201" s="87">
        <v>0</v>
      </c>
      <c r="O5201" s="88"/>
      <c r="P5201" s="87"/>
      <c r="Q5201" s="87"/>
      <c r="R5201" s="87"/>
      <c r="S5201" s="87" t="s">
        <v>18285</v>
      </c>
      <c r="T5201" s="87" t="s">
        <v>36</v>
      </c>
      <c r="U5201" s="10" t="s">
        <v>404</v>
      </c>
      <c r="V5201" s="15">
        <v>42643</v>
      </c>
      <c r="W5201" s="10" t="s">
        <v>404</v>
      </c>
      <c r="X5201" s="89" t="s">
        <v>20957</v>
      </c>
    </row>
    <row r="5202" spans="1:24" s="90" customFormat="1" ht="21" customHeight="1" x14ac:dyDescent="0.3">
      <c r="A5202" s="86">
        <v>502187158</v>
      </c>
      <c r="B5202" s="86">
        <v>505708</v>
      </c>
      <c r="C5202" s="87" t="s">
        <v>17937</v>
      </c>
      <c r="D5202" s="87" t="s">
        <v>2350</v>
      </c>
      <c r="E5202" s="86">
        <v>1405</v>
      </c>
      <c r="F5202" s="87" t="s">
        <v>17938</v>
      </c>
      <c r="G5202" s="87" t="s">
        <v>56</v>
      </c>
      <c r="H5202" s="87" t="s">
        <v>2372</v>
      </c>
      <c r="I5202" s="87" t="s">
        <v>17329</v>
      </c>
      <c r="J5202" s="87">
        <v>63.57</v>
      </c>
      <c r="K5202" s="87"/>
      <c r="L5202" s="87">
        <v>70.67</v>
      </c>
      <c r="M5202" s="88">
        <v>41608</v>
      </c>
      <c r="N5202" s="87"/>
      <c r="O5202" s="88"/>
      <c r="P5202" s="87"/>
      <c r="Q5202" s="87"/>
      <c r="R5202" s="87"/>
      <c r="S5202" s="87" t="s">
        <v>17347</v>
      </c>
      <c r="T5202" s="87" t="s">
        <v>36</v>
      </c>
      <c r="U5202" s="10" t="s">
        <v>404</v>
      </c>
      <c r="V5202" s="15">
        <v>42643</v>
      </c>
      <c r="W5202" s="10" t="s">
        <v>404</v>
      </c>
      <c r="X5202" s="89" t="s">
        <v>20958</v>
      </c>
    </row>
    <row r="5203" spans="1:24" s="90" customFormat="1" ht="21" customHeight="1" x14ac:dyDescent="0.3">
      <c r="A5203" s="86">
        <v>501304606</v>
      </c>
      <c r="B5203" s="86">
        <v>508774</v>
      </c>
      <c r="C5203" s="87" t="s">
        <v>17083</v>
      </c>
      <c r="D5203" s="87" t="s">
        <v>2350</v>
      </c>
      <c r="E5203" s="86">
        <v>479</v>
      </c>
      <c r="F5203" s="87" t="s">
        <v>17084</v>
      </c>
      <c r="G5203" s="87" t="s">
        <v>56</v>
      </c>
      <c r="H5203" s="87" t="s">
        <v>2372</v>
      </c>
      <c r="I5203" s="87" t="s">
        <v>2407</v>
      </c>
      <c r="J5203" s="87">
        <v>602.58000000000004</v>
      </c>
      <c r="K5203" s="87"/>
      <c r="L5203" s="87">
        <v>602.58000000000004</v>
      </c>
      <c r="M5203" s="88">
        <v>40514</v>
      </c>
      <c r="N5203" s="87">
        <v>3518.42</v>
      </c>
      <c r="O5203" s="88"/>
      <c r="P5203" s="87"/>
      <c r="Q5203" s="87"/>
      <c r="R5203" s="87"/>
      <c r="S5203" s="87" t="s">
        <v>2908</v>
      </c>
      <c r="T5203" s="87" t="s">
        <v>36</v>
      </c>
      <c r="U5203" s="10" t="s">
        <v>404</v>
      </c>
      <c r="V5203" s="15">
        <v>42643</v>
      </c>
      <c r="W5203" s="10" t="s">
        <v>404</v>
      </c>
      <c r="X5203" s="89" t="s">
        <v>20959</v>
      </c>
    </row>
    <row r="5204" spans="1:24" s="90" customFormat="1" ht="21" customHeight="1" x14ac:dyDescent="0.3">
      <c r="A5204" s="86">
        <v>501951253</v>
      </c>
      <c r="B5204" s="86">
        <v>512538</v>
      </c>
      <c r="C5204" s="87" t="s">
        <v>17093</v>
      </c>
      <c r="D5204" s="87" t="s">
        <v>2350</v>
      </c>
      <c r="E5204" s="86">
        <v>1056</v>
      </c>
      <c r="F5204" s="87" t="s">
        <v>17094</v>
      </c>
      <c r="G5204" s="87" t="s">
        <v>56</v>
      </c>
      <c r="H5204" s="87" t="s">
        <v>2354</v>
      </c>
      <c r="I5204" s="87" t="s">
        <v>2366</v>
      </c>
      <c r="J5204" s="87">
        <v>230.4</v>
      </c>
      <c r="K5204" s="87"/>
      <c r="L5204" s="87">
        <v>247.67</v>
      </c>
      <c r="M5204" s="88">
        <v>41235</v>
      </c>
      <c r="N5204" s="87">
        <v>0</v>
      </c>
      <c r="O5204" s="88"/>
      <c r="P5204" s="87"/>
      <c r="Q5204" s="87"/>
      <c r="R5204" s="87"/>
      <c r="S5204" s="87" t="s">
        <v>16147</v>
      </c>
      <c r="T5204" s="87" t="s">
        <v>36</v>
      </c>
      <c r="U5204" s="10" t="s">
        <v>404</v>
      </c>
      <c r="V5204" s="15">
        <v>42643</v>
      </c>
      <c r="W5204" s="10" t="s">
        <v>404</v>
      </c>
      <c r="X5204" s="89" t="s">
        <v>20960</v>
      </c>
    </row>
    <row r="5205" spans="1:24" s="90" customFormat="1" ht="21" customHeight="1" x14ac:dyDescent="0.3">
      <c r="A5205" s="86">
        <v>502473495</v>
      </c>
      <c r="B5205" s="86">
        <v>516258</v>
      </c>
      <c r="C5205" s="87" t="s">
        <v>17945</v>
      </c>
      <c r="D5205" s="87" t="s">
        <v>2350</v>
      </c>
      <c r="E5205" s="86">
        <v>1323</v>
      </c>
      <c r="F5205" s="87" t="s">
        <v>17946</v>
      </c>
      <c r="G5205" s="87" t="s">
        <v>30</v>
      </c>
      <c r="H5205" s="87" t="s">
        <v>2354</v>
      </c>
      <c r="I5205" s="87" t="s">
        <v>2368</v>
      </c>
      <c r="J5205" s="87">
        <v>179.36</v>
      </c>
      <c r="K5205" s="87"/>
      <c r="L5205" s="87">
        <v>181.92</v>
      </c>
      <c r="M5205" s="88">
        <v>41491</v>
      </c>
      <c r="N5205" s="87"/>
      <c r="O5205" s="88"/>
      <c r="P5205" s="87"/>
      <c r="Q5205" s="87"/>
      <c r="R5205" s="87"/>
      <c r="S5205" s="87" t="s">
        <v>16735</v>
      </c>
      <c r="T5205" s="87" t="s">
        <v>36</v>
      </c>
      <c r="U5205" s="10" t="s">
        <v>404</v>
      </c>
      <c r="V5205" s="15">
        <v>42643</v>
      </c>
      <c r="W5205" s="10" t="s">
        <v>404</v>
      </c>
      <c r="X5205" s="89" t="s">
        <v>20961</v>
      </c>
    </row>
    <row r="5206" spans="1:24" s="90" customFormat="1" ht="21" customHeight="1" x14ac:dyDescent="0.3">
      <c r="A5206" s="86">
        <v>501387960</v>
      </c>
      <c r="B5206" s="86">
        <v>518018</v>
      </c>
      <c r="C5206" s="87" t="s">
        <v>18982</v>
      </c>
      <c r="D5206" s="87" t="s">
        <v>48</v>
      </c>
      <c r="E5206" s="86">
        <v>2566</v>
      </c>
      <c r="F5206" s="87" t="s">
        <v>18983</v>
      </c>
      <c r="G5206" s="87" t="s">
        <v>30</v>
      </c>
      <c r="H5206" s="87" t="s">
        <v>2372</v>
      </c>
      <c r="I5206" s="87" t="s">
        <v>2469</v>
      </c>
      <c r="J5206" s="87">
        <v>1479.01</v>
      </c>
      <c r="K5206" s="87"/>
      <c r="L5206" s="87">
        <v>1660.46</v>
      </c>
      <c r="M5206" s="88">
        <v>40494</v>
      </c>
      <c r="N5206" s="87">
        <v>1900</v>
      </c>
      <c r="O5206" s="88"/>
      <c r="P5206" s="87"/>
      <c r="Q5206" s="87"/>
      <c r="R5206" s="87"/>
      <c r="S5206" s="87" t="s">
        <v>20175</v>
      </c>
      <c r="T5206" s="87" t="s">
        <v>36</v>
      </c>
      <c r="U5206" s="10" t="s">
        <v>404</v>
      </c>
      <c r="V5206" s="15">
        <v>42643</v>
      </c>
      <c r="W5206" s="10" t="s">
        <v>38</v>
      </c>
      <c r="X5206" s="89" t="s">
        <v>20962</v>
      </c>
    </row>
    <row r="5207" spans="1:24" s="90" customFormat="1" ht="21" customHeight="1" x14ac:dyDescent="0.3">
      <c r="A5207" s="86">
        <v>504203509</v>
      </c>
      <c r="B5207" s="86">
        <v>531520</v>
      </c>
      <c r="C5207" s="87" t="s">
        <v>18198</v>
      </c>
      <c r="D5207" s="87" t="s">
        <v>2350</v>
      </c>
      <c r="E5207" s="86">
        <v>857</v>
      </c>
      <c r="F5207" s="87" t="s">
        <v>18199</v>
      </c>
      <c r="G5207" s="87" t="s">
        <v>419</v>
      </c>
      <c r="H5207" s="87"/>
      <c r="I5207" s="87" t="s">
        <v>1361</v>
      </c>
      <c r="J5207" s="87">
        <v>400</v>
      </c>
      <c r="K5207" s="87"/>
      <c r="L5207" s="87">
        <v>622.91999999999996</v>
      </c>
      <c r="M5207" s="88">
        <v>41029</v>
      </c>
      <c r="N5207" s="87"/>
      <c r="O5207" s="88"/>
      <c r="P5207" s="87"/>
      <c r="Q5207" s="87"/>
      <c r="R5207" s="87"/>
      <c r="S5207" s="87" t="s">
        <v>16126</v>
      </c>
      <c r="T5207" s="87" t="s">
        <v>36</v>
      </c>
      <c r="U5207" s="10" t="s">
        <v>404</v>
      </c>
      <c r="V5207" s="15">
        <v>42643</v>
      </c>
      <c r="W5207" s="10" t="s">
        <v>404</v>
      </c>
      <c r="X5207" s="89" t="s">
        <v>20963</v>
      </c>
    </row>
    <row r="5208" spans="1:24" s="90" customFormat="1" ht="21" customHeight="1" x14ac:dyDescent="0.3">
      <c r="A5208" s="86">
        <v>504284967</v>
      </c>
      <c r="B5208" s="86">
        <v>533380</v>
      </c>
      <c r="C5208" s="87" t="s">
        <v>2854</v>
      </c>
      <c r="D5208" s="87" t="s">
        <v>2350</v>
      </c>
      <c r="E5208" s="86">
        <v>1054</v>
      </c>
      <c r="F5208" s="87" t="s">
        <v>19050</v>
      </c>
      <c r="G5208" s="87" t="s">
        <v>56</v>
      </c>
      <c r="H5208" s="87" t="s">
        <v>2352</v>
      </c>
      <c r="I5208" s="87" t="s">
        <v>19909</v>
      </c>
      <c r="J5208" s="87">
        <v>286.37</v>
      </c>
      <c r="K5208" s="87"/>
      <c r="L5208" s="87">
        <v>305.95</v>
      </c>
      <c r="M5208" s="88">
        <v>41226</v>
      </c>
      <c r="N5208" s="87">
        <v>0</v>
      </c>
      <c r="O5208" s="88"/>
      <c r="P5208" s="87"/>
      <c r="Q5208" s="87"/>
      <c r="R5208" s="87"/>
      <c r="S5208" s="87" t="s">
        <v>18184</v>
      </c>
      <c r="T5208" s="87" t="s">
        <v>36</v>
      </c>
      <c r="U5208" s="10" t="s">
        <v>404</v>
      </c>
      <c r="V5208" s="15">
        <v>42643</v>
      </c>
      <c r="W5208" s="10" t="s">
        <v>404</v>
      </c>
      <c r="X5208" s="89" t="s">
        <v>20964</v>
      </c>
    </row>
    <row r="5209" spans="1:24" s="90" customFormat="1" ht="21" customHeight="1" x14ac:dyDescent="0.3">
      <c r="A5209" s="86">
        <v>505111004</v>
      </c>
      <c r="B5209" s="86">
        <v>534987</v>
      </c>
      <c r="C5209" s="87" t="s">
        <v>19057</v>
      </c>
      <c r="D5209" s="87" t="s">
        <v>2350</v>
      </c>
      <c r="E5209" s="86">
        <v>1180</v>
      </c>
      <c r="F5209" s="87" t="s">
        <v>19058</v>
      </c>
      <c r="G5209" s="87" t="s">
        <v>41</v>
      </c>
      <c r="H5209" s="87" t="s">
        <v>2369</v>
      </c>
      <c r="I5209" s="87" t="s">
        <v>2094</v>
      </c>
      <c r="J5209" s="87">
        <v>167.51</v>
      </c>
      <c r="K5209" s="87"/>
      <c r="L5209" s="87">
        <v>171.51</v>
      </c>
      <c r="M5209" s="88">
        <v>41374</v>
      </c>
      <c r="N5209" s="87">
        <v>38.049999999999997</v>
      </c>
      <c r="O5209" s="88">
        <v>42522</v>
      </c>
      <c r="P5209" s="87"/>
      <c r="Q5209" s="87"/>
      <c r="R5209" s="87"/>
      <c r="S5209" s="87" t="s">
        <v>20049</v>
      </c>
      <c r="T5209" s="87" t="s">
        <v>36</v>
      </c>
      <c r="U5209" s="10" t="s">
        <v>404</v>
      </c>
      <c r="V5209" s="15">
        <v>42643</v>
      </c>
      <c r="W5209" s="10" t="s">
        <v>404</v>
      </c>
      <c r="X5209" s="89" t="s">
        <v>20965</v>
      </c>
    </row>
    <row r="5210" spans="1:24" s="90" customFormat="1" ht="21" customHeight="1" x14ac:dyDescent="0.3">
      <c r="A5210" s="86">
        <v>504355201</v>
      </c>
      <c r="B5210" s="86">
        <v>535308</v>
      </c>
      <c r="C5210" s="87" t="s">
        <v>19059</v>
      </c>
      <c r="D5210" s="87" t="s">
        <v>2350</v>
      </c>
      <c r="E5210" s="86">
        <v>929</v>
      </c>
      <c r="F5210" s="87" t="s">
        <v>19060</v>
      </c>
      <c r="G5210" s="87" t="s">
        <v>30</v>
      </c>
      <c r="H5210" s="87" t="s">
        <v>19922</v>
      </c>
      <c r="I5210" s="87" t="s">
        <v>284</v>
      </c>
      <c r="J5210" s="87">
        <v>239.26</v>
      </c>
      <c r="K5210" s="87"/>
      <c r="L5210" s="87">
        <v>244.59</v>
      </c>
      <c r="M5210" s="88">
        <v>41096</v>
      </c>
      <c r="N5210" s="87"/>
      <c r="O5210" s="88"/>
      <c r="P5210" s="87"/>
      <c r="Q5210" s="87"/>
      <c r="R5210" s="87"/>
      <c r="S5210" s="87" t="s">
        <v>16732</v>
      </c>
      <c r="T5210" s="87" t="s">
        <v>36</v>
      </c>
      <c r="U5210" s="10" t="s">
        <v>404</v>
      </c>
      <c r="V5210" s="15">
        <v>42643</v>
      </c>
      <c r="W5210" s="10" t="s">
        <v>404</v>
      </c>
      <c r="X5210" s="89" t="s">
        <v>20966</v>
      </c>
    </row>
    <row r="5211" spans="1:24" s="90" customFormat="1" ht="21" customHeight="1" x14ac:dyDescent="0.3">
      <c r="A5211" s="86">
        <v>504587668</v>
      </c>
      <c r="B5211" s="86">
        <v>536644</v>
      </c>
      <c r="C5211" s="87" t="s">
        <v>2857</v>
      </c>
      <c r="D5211" s="87" t="s">
        <v>48</v>
      </c>
      <c r="E5211" s="86">
        <v>2442</v>
      </c>
      <c r="F5211" s="87" t="s">
        <v>19064</v>
      </c>
      <c r="G5211" s="87" t="s">
        <v>30</v>
      </c>
      <c r="H5211" s="87" t="s">
        <v>2369</v>
      </c>
      <c r="I5211" s="87" t="s">
        <v>1366</v>
      </c>
      <c r="J5211" s="87">
        <v>3899.15</v>
      </c>
      <c r="K5211" s="87"/>
      <c r="L5211" s="87">
        <v>5425.22</v>
      </c>
      <c r="M5211" s="88">
        <v>41092</v>
      </c>
      <c r="N5211" s="87">
        <v>0</v>
      </c>
      <c r="O5211" s="88"/>
      <c r="P5211" s="87"/>
      <c r="Q5211" s="87"/>
      <c r="R5211" s="87"/>
      <c r="S5211" s="87" t="s">
        <v>16146</v>
      </c>
      <c r="T5211" s="87" t="s">
        <v>36</v>
      </c>
      <c r="U5211" s="10" t="s">
        <v>404</v>
      </c>
      <c r="V5211" s="15">
        <v>42643</v>
      </c>
      <c r="W5211" s="10" t="s">
        <v>38</v>
      </c>
      <c r="X5211" s="89" t="s">
        <v>20967</v>
      </c>
    </row>
    <row r="5212" spans="1:24" s="90" customFormat="1" ht="21" customHeight="1" x14ac:dyDescent="0.3">
      <c r="A5212" s="86">
        <v>503831727</v>
      </c>
      <c r="B5212" s="86">
        <v>538208</v>
      </c>
      <c r="C5212" s="87" t="s">
        <v>17672</v>
      </c>
      <c r="D5212" s="87" t="s">
        <v>48</v>
      </c>
      <c r="E5212" s="86">
        <v>999</v>
      </c>
      <c r="F5212" s="87" t="s">
        <v>17673</v>
      </c>
      <c r="G5212" s="87" t="s">
        <v>41</v>
      </c>
      <c r="H5212" s="87" t="s">
        <v>2352</v>
      </c>
      <c r="I5212" s="87" t="s">
        <v>2353</v>
      </c>
      <c r="J5212" s="87">
        <v>1634.06</v>
      </c>
      <c r="K5212" s="87">
        <v>1634.06</v>
      </c>
      <c r="L5212" s="87">
        <v>2611.8000000000002</v>
      </c>
      <c r="M5212" s="88">
        <v>38897</v>
      </c>
      <c r="N5212" s="87">
        <v>0</v>
      </c>
      <c r="O5212" s="88" t="s">
        <v>34</v>
      </c>
      <c r="P5212" s="87">
        <v>0</v>
      </c>
      <c r="Q5212" s="87">
        <v>0</v>
      </c>
      <c r="R5212" s="87"/>
      <c r="S5212" s="87" t="s">
        <v>16960</v>
      </c>
      <c r="T5212" s="87" t="s">
        <v>36</v>
      </c>
      <c r="U5212" s="10" t="s">
        <v>404</v>
      </c>
      <c r="V5212" s="15">
        <v>42643</v>
      </c>
      <c r="W5212" s="10" t="s">
        <v>38</v>
      </c>
      <c r="X5212" s="89" t="s">
        <v>20968</v>
      </c>
    </row>
    <row r="5213" spans="1:24" s="90" customFormat="1" ht="21" customHeight="1" x14ac:dyDescent="0.3">
      <c r="A5213" s="86">
        <v>503182672</v>
      </c>
      <c r="B5213" s="86">
        <v>538964</v>
      </c>
      <c r="C5213" s="87" t="s">
        <v>2954</v>
      </c>
      <c r="D5213" s="87" t="s">
        <v>2350</v>
      </c>
      <c r="E5213" s="86">
        <v>1112</v>
      </c>
      <c r="F5213" s="87" t="s">
        <v>19577</v>
      </c>
      <c r="G5213" s="87" t="s">
        <v>30</v>
      </c>
      <c r="H5213" s="87" t="s">
        <v>2352</v>
      </c>
      <c r="I5213" s="87" t="s">
        <v>2353</v>
      </c>
      <c r="J5213" s="87">
        <v>128.04</v>
      </c>
      <c r="K5213" s="87"/>
      <c r="L5213" s="87">
        <v>175.38</v>
      </c>
      <c r="M5213" s="88">
        <v>42135</v>
      </c>
      <c r="N5213" s="87"/>
      <c r="O5213" s="88"/>
      <c r="P5213" s="87"/>
      <c r="Q5213" s="87"/>
      <c r="R5213" s="87"/>
      <c r="S5213" s="87" t="s">
        <v>16236</v>
      </c>
      <c r="T5213" s="87" t="s">
        <v>36</v>
      </c>
      <c r="U5213" s="10" t="s">
        <v>404</v>
      </c>
      <c r="V5213" s="15">
        <v>42643</v>
      </c>
      <c r="W5213" s="10" t="s">
        <v>404</v>
      </c>
      <c r="X5213" s="89" t="s">
        <v>20969</v>
      </c>
    </row>
    <row r="5214" spans="1:24" s="90" customFormat="1" ht="21" customHeight="1" x14ac:dyDescent="0.3">
      <c r="A5214" s="86">
        <v>503059340</v>
      </c>
      <c r="B5214" s="86">
        <v>539660</v>
      </c>
      <c r="C5214" s="87" t="s">
        <v>17674</v>
      </c>
      <c r="D5214" s="87" t="s">
        <v>2350</v>
      </c>
      <c r="E5214" s="86">
        <v>1027</v>
      </c>
      <c r="F5214" s="87" t="s">
        <v>17675</v>
      </c>
      <c r="G5214" s="87" t="s">
        <v>30</v>
      </c>
      <c r="H5214" s="87" t="s">
        <v>2369</v>
      </c>
      <c r="I5214" s="87" t="s">
        <v>2370</v>
      </c>
      <c r="J5214" s="87">
        <v>772.19</v>
      </c>
      <c r="K5214" s="87"/>
      <c r="L5214" s="87">
        <v>823.96</v>
      </c>
      <c r="M5214" s="88">
        <v>41205</v>
      </c>
      <c r="N5214" s="87"/>
      <c r="O5214" s="88"/>
      <c r="P5214" s="87"/>
      <c r="Q5214" s="87"/>
      <c r="R5214" s="87"/>
      <c r="S5214" s="87" t="s">
        <v>17380</v>
      </c>
      <c r="T5214" s="87" t="s">
        <v>36</v>
      </c>
      <c r="U5214" s="10" t="s">
        <v>404</v>
      </c>
      <c r="V5214" s="15">
        <v>42643</v>
      </c>
      <c r="W5214" s="10" t="s">
        <v>404</v>
      </c>
      <c r="X5214" s="89" t="s">
        <v>20970</v>
      </c>
    </row>
    <row r="5215" spans="1:24" s="90" customFormat="1" ht="21" customHeight="1" x14ac:dyDescent="0.3">
      <c r="A5215" s="86">
        <v>505153351</v>
      </c>
      <c r="B5215" s="86">
        <v>539994</v>
      </c>
      <c r="C5215" s="87" t="s">
        <v>2860</v>
      </c>
      <c r="D5215" s="87" t="s">
        <v>48</v>
      </c>
      <c r="E5215" s="86">
        <v>2538</v>
      </c>
      <c r="F5215" s="87" t="s">
        <v>19086</v>
      </c>
      <c r="G5215" s="87" t="s">
        <v>41</v>
      </c>
      <c r="H5215" s="87" t="s">
        <v>2354</v>
      </c>
      <c r="I5215" s="87" t="s">
        <v>2401</v>
      </c>
      <c r="J5215" s="87">
        <v>1629.21</v>
      </c>
      <c r="K5215" s="87"/>
      <c r="L5215" s="87">
        <v>2024.6</v>
      </c>
      <c r="M5215" s="88">
        <v>41050</v>
      </c>
      <c r="N5215" s="87"/>
      <c r="O5215" s="88"/>
      <c r="P5215" s="87"/>
      <c r="Q5215" s="87"/>
      <c r="R5215" s="87"/>
      <c r="S5215" s="87" t="s">
        <v>16817</v>
      </c>
      <c r="T5215" s="87" t="s">
        <v>36</v>
      </c>
      <c r="U5215" s="10" t="s">
        <v>404</v>
      </c>
      <c r="V5215" s="15">
        <v>42643</v>
      </c>
      <c r="W5215" s="10" t="s">
        <v>38</v>
      </c>
      <c r="X5215" s="89" t="s">
        <v>20971</v>
      </c>
    </row>
    <row r="5216" spans="1:24" s="90" customFormat="1" ht="21" customHeight="1" x14ac:dyDescent="0.3">
      <c r="A5216" s="86">
        <v>505344610</v>
      </c>
      <c r="B5216" s="86">
        <v>546268</v>
      </c>
      <c r="C5216" s="87" t="s">
        <v>19678</v>
      </c>
      <c r="D5216" s="87" t="s">
        <v>2350</v>
      </c>
      <c r="E5216" s="86">
        <v>1710</v>
      </c>
      <c r="F5216" s="116" t="s">
        <v>19679</v>
      </c>
      <c r="G5216" s="87" t="s">
        <v>41</v>
      </c>
      <c r="H5216" s="87" t="s">
        <v>2372</v>
      </c>
      <c r="I5216" s="87" t="s">
        <v>2634</v>
      </c>
      <c r="J5216" s="87">
        <v>553.87</v>
      </c>
      <c r="K5216" s="87"/>
      <c r="L5216" s="87"/>
      <c r="M5216" s="88"/>
      <c r="N5216" s="87"/>
      <c r="O5216" s="88"/>
      <c r="P5216" s="87"/>
      <c r="Q5216" s="87"/>
      <c r="R5216" s="87"/>
      <c r="S5216" s="87" t="s">
        <v>15798</v>
      </c>
      <c r="T5216" s="87" t="s">
        <v>36</v>
      </c>
      <c r="U5216" s="10" t="s">
        <v>404</v>
      </c>
      <c r="V5216" s="15">
        <v>42643</v>
      </c>
      <c r="W5216" s="10" t="s">
        <v>404</v>
      </c>
      <c r="X5216" s="89" t="s">
        <v>20972</v>
      </c>
    </row>
    <row r="5217" spans="1:24" s="90" customFormat="1" ht="21" customHeight="1" x14ac:dyDescent="0.3">
      <c r="A5217" s="86">
        <v>506353044</v>
      </c>
      <c r="B5217" s="86">
        <v>549068</v>
      </c>
      <c r="C5217" s="87" t="s">
        <v>19140</v>
      </c>
      <c r="D5217" s="87" t="s">
        <v>2350</v>
      </c>
      <c r="E5217" s="86">
        <v>612</v>
      </c>
      <c r="F5217" s="87" t="s">
        <v>19141</v>
      </c>
      <c r="G5217" s="87" t="s">
        <v>41</v>
      </c>
      <c r="H5217" s="87" t="s">
        <v>20177</v>
      </c>
      <c r="I5217" s="87" t="s">
        <v>2370</v>
      </c>
      <c r="J5217" s="87">
        <v>184.92</v>
      </c>
      <c r="K5217" s="87"/>
      <c r="L5217" s="87">
        <v>190.82</v>
      </c>
      <c r="M5217" s="88">
        <v>40697</v>
      </c>
      <c r="N5217" s="87">
        <v>0</v>
      </c>
      <c r="O5217" s="88"/>
      <c r="P5217" s="87"/>
      <c r="Q5217" s="87"/>
      <c r="R5217" s="87"/>
      <c r="S5217" s="87" t="s">
        <v>19742</v>
      </c>
      <c r="T5217" s="87" t="s">
        <v>36</v>
      </c>
      <c r="U5217" s="10" t="s">
        <v>404</v>
      </c>
      <c r="V5217" s="15">
        <v>42643</v>
      </c>
      <c r="W5217" s="10" t="s">
        <v>38</v>
      </c>
      <c r="X5217" s="89" t="s">
        <v>20973</v>
      </c>
    </row>
    <row r="5218" spans="1:24" s="90" customFormat="1" ht="21" customHeight="1" x14ac:dyDescent="0.3">
      <c r="A5218" s="86">
        <v>505477823</v>
      </c>
      <c r="B5218" s="86">
        <v>554048</v>
      </c>
      <c r="C5218" s="87" t="s">
        <v>19169</v>
      </c>
      <c r="D5218" s="87" t="s">
        <v>2350</v>
      </c>
      <c r="E5218" s="86">
        <v>863</v>
      </c>
      <c r="F5218" s="87" t="s">
        <v>19170</v>
      </c>
      <c r="G5218" s="87" t="s">
        <v>41</v>
      </c>
      <c r="H5218" s="87" t="s">
        <v>2352</v>
      </c>
      <c r="I5218" s="87" t="s">
        <v>2367</v>
      </c>
      <c r="J5218" s="87">
        <v>508.2</v>
      </c>
      <c r="K5218" s="87"/>
      <c r="L5218" s="87">
        <v>577.23</v>
      </c>
      <c r="M5218" s="88">
        <v>41036</v>
      </c>
      <c r="N5218" s="87">
        <v>0</v>
      </c>
      <c r="O5218" s="88"/>
      <c r="P5218" s="87"/>
      <c r="Q5218" s="87"/>
      <c r="R5218" s="87"/>
      <c r="S5218" s="87" t="s">
        <v>19171</v>
      </c>
      <c r="T5218" s="87" t="s">
        <v>36</v>
      </c>
      <c r="U5218" s="10" t="s">
        <v>404</v>
      </c>
      <c r="V5218" s="15">
        <v>42643</v>
      </c>
      <c r="W5218" s="10" t="s">
        <v>404</v>
      </c>
      <c r="X5218" s="89" t="s">
        <v>20974</v>
      </c>
    </row>
    <row r="5219" spans="1:24" s="90" customFormat="1" ht="21" customHeight="1" x14ac:dyDescent="0.3">
      <c r="A5219" s="86">
        <v>187205469</v>
      </c>
      <c r="B5219" s="86">
        <v>555201</v>
      </c>
      <c r="C5219" s="87" t="s">
        <v>17709</v>
      </c>
      <c r="D5219" s="87" t="s">
        <v>28</v>
      </c>
      <c r="E5219" s="86">
        <v>1444</v>
      </c>
      <c r="F5219" s="87" t="s">
        <v>17710</v>
      </c>
      <c r="G5219" s="87" t="s">
        <v>56</v>
      </c>
      <c r="H5219" s="87" t="s">
        <v>2354</v>
      </c>
      <c r="I5219" s="87" t="s">
        <v>2366</v>
      </c>
      <c r="J5219" s="87">
        <v>593.11</v>
      </c>
      <c r="K5219" s="87"/>
      <c r="L5219" s="87">
        <v>803.49</v>
      </c>
      <c r="M5219" s="88">
        <v>40854</v>
      </c>
      <c r="N5219" s="87">
        <v>587.38</v>
      </c>
      <c r="O5219" s="88"/>
      <c r="P5219" s="87"/>
      <c r="Q5219" s="87"/>
      <c r="R5219" s="87"/>
      <c r="S5219" s="87" t="s">
        <v>17172</v>
      </c>
      <c r="T5219" s="87" t="s">
        <v>36</v>
      </c>
      <c r="U5219" s="10" t="s">
        <v>404</v>
      </c>
      <c r="V5219" s="15">
        <v>44295</v>
      </c>
      <c r="W5219" s="10" t="s">
        <v>404</v>
      </c>
      <c r="X5219" s="89" t="s">
        <v>25558</v>
      </c>
    </row>
    <row r="5220" spans="1:24" s="90" customFormat="1" ht="21" customHeight="1" x14ac:dyDescent="0.3">
      <c r="A5220" s="86">
        <v>500678707</v>
      </c>
      <c r="B5220" s="86">
        <v>555440</v>
      </c>
      <c r="C5220" s="87" t="s">
        <v>17978</v>
      </c>
      <c r="D5220" s="87" t="s">
        <v>2350</v>
      </c>
      <c r="E5220" s="86">
        <v>1220</v>
      </c>
      <c r="F5220" s="87" t="s">
        <v>17979</v>
      </c>
      <c r="G5220" s="87" t="s">
        <v>41</v>
      </c>
      <c r="H5220" s="87" t="s">
        <v>19922</v>
      </c>
      <c r="I5220" s="87" t="s">
        <v>2366</v>
      </c>
      <c r="J5220" s="87">
        <v>115.91</v>
      </c>
      <c r="K5220" s="87"/>
      <c r="L5220" s="87">
        <v>124.34</v>
      </c>
      <c r="M5220" s="88">
        <v>41403</v>
      </c>
      <c r="N5220" s="87"/>
      <c r="O5220" s="88"/>
      <c r="P5220" s="87"/>
      <c r="Q5220" s="87"/>
      <c r="R5220" s="87"/>
      <c r="S5220" s="87" t="s">
        <v>17172</v>
      </c>
      <c r="T5220" s="87" t="s">
        <v>36</v>
      </c>
      <c r="U5220" s="10" t="s">
        <v>404</v>
      </c>
      <c r="V5220" s="15">
        <v>42643</v>
      </c>
      <c r="W5220" s="10" t="s">
        <v>404</v>
      </c>
      <c r="X5220" s="89" t="s">
        <v>20975</v>
      </c>
    </row>
    <row r="5221" spans="1:24" s="90" customFormat="1" ht="21" customHeight="1" x14ac:dyDescent="0.3">
      <c r="A5221" s="86">
        <v>211122530</v>
      </c>
      <c r="B5221" s="86">
        <v>562229</v>
      </c>
      <c r="C5221" s="87" t="s">
        <v>19212</v>
      </c>
      <c r="D5221" s="87" t="s">
        <v>28</v>
      </c>
      <c r="E5221" s="86">
        <v>1768</v>
      </c>
      <c r="F5221" s="87" t="s">
        <v>19213</v>
      </c>
      <c r="G5221" s="87" t="s">
        <v>41</v>
      </c>
      <c r="H5221" s="87" t="s">
        <v>2354</v>
      </c>
      <c r="I5221" s="87" t="s">
        <v>2366</v>
      </c>
      <c r="J5221" s="87">
        <v>390.12</v>
      </c>
      <c r="K5221" s="87"/>
      <c r="L5221" s="87">
        <v>790.93</v>
      </c>
      <c r="M5221" s="88">
        <v>41320</v>
      </c>
      <c r="N5221" s="87"/>
      <c r="O5221" s="88"/>
      <c r="P5221" s="87"/>
      <c r="Q5221" s="87"/>
      <c r="R5221" s="87"/>
      <c r="S5221" s="87" t="s">
        <v>16196</v>
      </c>
      <c r="T5221" s="87" t="s">
        <v>36</v>
      </c>
      <c r="U5221" s="10" t="s">
        <v>404</v>
      </c>
      <c r="V5221" s="15">
        <v>44344</v>
      </c>
      <c r="W5221" s="10" t="s">
        <v>404</v>
      </c>
      <c r="X5221" s="89" t="s">
        <v>25667</v>
      </c>
    </row>
    <row r="5222" spans="1:24" ht="23.25" customHeight="1" x14ac:dyDescent="0.3">
      <c r="A5222" s="11">
        <v>178641570</v>
      </c>
      <c r="B5222" s="20">
        <v>562517</v>
      </c>
      <c r="C5222" s="10" t="s">
        <v>1614</v>
      </c>
      <c r="D5222" s="10" t="s">
        <v>28</v>
      </c>
      <c r="E5222" s="11">
        <v>1869</v>
      </c>
      <c r="F5222" s="10" t="s">
        <v>20012</v>
      </c>
      <c r="G5222" s="10" t="s">
        <v>41</v>
      </c>
      <c r="H5222" s="10" t="s">
        <v>362</v>
      </c>
      <c r="I5222" s="10" t="s">
        <v>1301</v>
      </c>
      <c r="J5222" s="23">
        <v>1201.75</v>
      </c>
      <c r="K5222" s="12"/>
      <c r="L5222" s="12">
        <v>2020.23</v>
      </c>
      <c r="M5222" s="13">
        <v>42459</v>
      </c>
      <c r="N5222" s="12"/>
      <c r="O5222" s="14"/>
      <c r="P5222" s="12"/>
      <c r="Q5222" s="12"/>
      <c r="R5222" s="10"/>
      <c r="S5222" s="10" t="s">
        <v>17074</v>
      </c>
      <c r="T5222" s="10" t="s">
        <v>36</v>
      </c>
      <c r="U5222" s="10" t="s">
        <v>404</v>
      </c>
      <c r="V5222" s="15">
        <v>42643</v>
      </c>
      <c r="W5222" s="10" t="s">
        <v>404</v>
      </c>
      <c r="X5222" s="16" t="s">
        <v>22020</v>
      </c>
    </row>
    <row r="5223" spans="1:24" s="90" customFormat="1" ht="21" customHeight="1" x14ac:dyDescent="0.3">
      <c r="A5223" s="118">
        <v>507564022</v>
      </c>
      <c r="B5223" s="429">
        <v>563308</v>
      </c>
      <c r="C5223" s="94" t="s">
        <v>19837</v>
      </c>
      <c r="D5223" s="87" t="s">
        <v>2350</v>
      </c>
      <c r="E5223" s="118">
        <v>1760</v>
      </c>
      <c r="F5223" s="87" t="s">
        <v>19838</v>
      </c>
      <c r="G5223" s="87" t="s">
        <v>41</v>
      </c>
      <c r="H5223" s="87" t="s">
        <v>2354</v>
      </c>
      <c r="I5223" s="87" t="s">
        <v>2366</v>
      </c>
      <c r="J5223" s="87">
        <v>402.45</v>
      </c>
      <c r="K5223" s="91"/>
      <c r="L5223" s="91">
        <v>433.07</v>
      </c>
      <c r="M5223" s="88">
        <v>42356</v>
      </c>
      <c r="N5223" s="87"/>
      <c r="O5223" s="119"/>
      <c r="P5223" s="91"/>
      <c r="Q5223" s="91"/>
      <c r="R5223" s="87"/>
      <c r="S5223" s="87" t="s">
        <v>16735</v>
      </c>
      <c r="T5223" s="87" t="s">
        <v>36</v>
      </c>
      <c r="U5223" s="10" t="s">
        <v>404</v>
      </c>
      <c r="V5223" s="15">
        <v>42643</v>
      </c>
      <c r="W5223" s="10" t="s">
        <v>404</v>
      </c>
      <c r="X5223" s="89" t="s">
        <v>20976</v>
      </c>
    </row>
    <row r="5224" spans="1:24" s="90" customFormat="1" ht="21" customHeight="1" x14ac:dyDescent="0.3">
      <c r="A5224" s="86">
        <v>507402863</v>
      </c>
      <c r="B5224" s="86">
        <v>563761</v>
      </c>
      <c r="C5224" s="87" t="s">
        <v>2540</v>
      </c>
      <c r="D5224" s="87" t="s">
        <v>2350</v>
      </c>
      <c r="E5224" s="86">
        <v>1061</v>
      </c>
      <c r="F5224" s="87" t="s">
        <v>17319</v>
      </c>
      <c r="G5224" s="87" t="s">
        <v>30</v>
      </c>
      <c r="H5224" s="87" t="s">
        <v>2372</v>
      </c>
      <c r="I5224" s="87" t="s">
        <v>2469</v>
      </c>
      <c r="J5224" s="87">
        <v>504.6</v>
      </c>
      <c r="K5224" s="87"/>
      <c r="L5224" s="87">
        <v>571.37</v>
      </c>
      <c r="M5224" s="88">
        <v>41767</v>
      </c>
      <c r="N5224" s="87"/>
      <c r="O5224" s="88"/>
      <c r="P5224" s="87"/>
      <c r="Q5224" s="87"/>
      <c r="R5224" s="87"/>
      <c r="S5224" s="87" t="s">
        <v>16147</v>
      </c>
      <c r="T5224" s="87" t="s">
        <v>36</v>
      </c>
      <c r="U5224" s="10" t="s">
        <v>404</v>
      </c>
      <c r="V5224" s="15">
        <v>42643</v>
      </c>
      <c r="W5224" s="10" t="s">
        <v>404</v>
      </c>
      <c r="X5224" s="89" t="s">
        <v>20977</v>
      </c>
    </row>
    <row r="5225" spans="1:24" s="90" customFormat="1" ht="21" customHeight="1" x14ac:dyDescent="0.3">
      <c r="A5225" s="86">
        <v>163455589</v>
      </c>
      <c r="B5225" s="86">
        <v>564612</v>
      </c>
      <c r="C5225" s="87" t="s">
        <v>2873</v>
      </c>
      <c r="D5225" s="87" t="s">
        <v>28</v>
      </c>
      <c r="E5225" s="86">
        <v>1254</v>
      </c>
      <c r="F5225" s="87" t="s">
        <v>19228</v>
      </c>
      <c r="G5225" s="87" t="s">
        <v>56</v>
      </c>
      <c r="H5225" s="87" t="s">
        <v>2372</v>
      </c>
      <c r="I5225" s="87" t="s">
        <v>2485</v>
      </c>
      <c r="J5225" s="87">
        <v>688.59</v>
      </c>
      <c r="K5225" s="87"/>
      <c r="L5225" s="87">
        <v>1257.1500000000001</v>
      </c>
      <c r="M5225" s="88">
        <v>41492</v>
      </c>
      <c r="N5225" s="87"/>
      <c r="O5225" s="88"/>
      <c r="P5225" s="87"/>
      <c r="Q5225" s="87"/>
      <c r="R5225" s="87"/>
      <c r="S5225" s="87" t="s">
        <v>17997</v>
      </c>
      <c r="T5225" s="87" t="s">
        <v>36</v>
      </c>
      <c r="U5225" s="10" t="s">
        <v>404</v>
      </c>
      <c r="V5225" s="15">
        <v>42643</v>
      </c>
      <c r="W5225" s="10" t="s">
        <v>404</v>
      </c>
      <c r="X5225" s="89" t="s">
        <v>20978</v>
      </c>
    </row>
    <row r="5226" spans="1:24" s="90" customFormat="1" ht="21" customHeight="1" x14ac:dyDescent="0.3">
      <c r="A5226" s="86">
        <v>507195159</v>
      </c>
      <c r="B5226" s="86">
        <v>565865</v>
      </c>
      <c r="C5226" s="87" t="s">
        <v>17990</v>
      </c>
      <c r="D5226" s="87" t="s">
        <v>2350</v>
      </c>
      <c r="E5226" s="86">
        <v>692</v>
      </c>
      <c r="F5226" s="87" t="s">
        <v>17991</v>
      </c>
      <c r="G5226" s="87" t="s">
        <v>56</v>
      </c>
      <c r="H5226" s="87" t="s">
        <v>2354</v>
      </c>
      <c r="I5226" s="87" t="s">
        <v>2366</v>
      </c>
      <c r="J5226" s="87">
        <v>5492.77</v>
      </c>
      <c r="K5226" s="87"/>
      <c r="L5226" s="87">
        <v>6037.47</v>
      </c>
      <c r="M5226" s="88">
        <v>41045</v>
      </c>
      <c r="N5226" s="87">
        <v>0</v>
      </c>
      <c r="O5226" s="88"/>
      <c r="P5226" s="87">
        <v>275.39999999999998</v>
      </c>
      <c r="Q5226" s="87"/>
      <c r="R5226" s="87"/>
      <c r="S5226" s="87" t="s">
        <v>16147</v>
      </c>
      <c r="T5226" s="87" t="s">
        <v>36</v>
      </c>
      <c r="U5226" s="10" t="s">
        <v>404</v>
      </c>
      <c r="V5226" s="15">
        <v>42643</v>
      </c>
      <c r="W5226" s="10" t="s">
        <v>404</v>
      </c>
      <c r="X5226" s="89" t="s">
        <v>20979</v>
      </c>
    </row>
    <row r="5227" spans="1:24" s="90" customFormat="1" ht="21" customHeight="1" x14ac:dyDescent="0.3">
      <c r="A5227" s="86">
        <v>508099021</v>
      </c>
      <c r="B5227" s="86">
        <v>567415</v>
      </c>
      <c r="C5227" s="87" t="s">
        <v>17768</v>
      </c>
      <c r="D5227" s="87" t="s">
        <v>2350</v>
      </c>
      <c r="E5227" s="86">
        <v>318</v>
      </c>
      <c r="F5227" s="87" t="s">
        <v>17769</v>
      </c>
      <c r="G5227" s="87" t="s">
        <v>30</v>
      </c>
      <c r="H5227" s="87" t="s">
        <v>2354</v>
      </c>
      <c r="I5227" s="87" t="s">
        <v>2368</v>
      </c>
      <c r="J5227" s="87">
        <v>421.66</v>
      </c>
      <c r="K5227" s="87"/>
      <c r="L5227" s="87">
        <v>480.66</v>
      </c>
      <c r="M5227" s="88">
        <v>40231</v>
      </c>
      <c r="N5227" s="87">
        <f>34.74+113.31</f>
        <v>148.05000000000001</v>
      </c>
      <c r="O5227" s="88">
        <v>42207</v>
      </c>
      <c r="P5227" s="87"/>
      <c r="Q5227" s="87"/>
      <c r="R5227" s="87"/>
      <c r="S5227" s="87" t="s">
        <v>16735</v>
      </c>
      <c r="T5227" s="87" t="s">
        <v>36</v>
      </c>
      <c r="U5227" s="10" t="s">
        <v>404</v>
      </c>
      <c r="V5227" s="15">
        <v>42643</v>
      </c>
      <c r="W5227" s="10" t="s">
        <v>404</v>
      </c>
      <c r="X5227" s="89" t="s">
        <v>20980</v>
      </c>
    </row>
    <row r="5228" spans="1:24" s="90" customFormat="1" ht="21" customHeight="1" x14ac:dyDescent="0.3">
      <c r="A5228" s="86">
        <v>507264770</v>
      </c>
      <c r="B5228" s="86">
        <v>567688</v>
      </c>
      <c r="C5228" s="87" t="s">
        <v>17755</v>
      </c>
      <c r="D5228" s="87" t="s">
        <v>2350</v>
      </c>
      <c r="E5228" s="86">
        <v>832</v>
      </c>
      <c r="F5228" s="87" t="s">
        <v>17756</v>
      </c>
      <c r="G5228" s="87" t="s">
        <v>1185</v>
      </c>
      <c r="H5228" s="87"/>
      <c r="I5228" s="87" t="s">
        <v>2484</v>
      </c>
      <c r="J5228" s="87">
        <v>866.98</v>
      </c>
      <c r="K5228" s="87"/>
      <c r="L5228" s="87">
        <v>882.31</v>
      </c>
      <c r="M5228" s="88">
        <v>40988</v>
      </c>
      <c r="N5228" s="87"/>
      <c r="O5228" s="88"/>
      <c r="P5228" s="87"/>
      <c r="Q5228" s="87"/>
      <c r="R5228" s="87"/>
      <c r="S5228" s="87" t="s">
        <v>16832</v>
      </c>
      <c r="T5228" s="87" t="s">
        <v>36</v>
      </c>
      <c r="U5228" s="10" t="s">
        <v>404</v>
      </c>
      <c r="V5228" s="15">
        <v>42643</v>
      </c>
      <c r="W5228" s="10" t="s">
        <v>404</v>
      </c>
      <c r="X5228" s="89" t="s">
        <v>20981</v>
      </c>
    </row>
    <row r="5229" spans="1:24" s="90" customFormat="1" ht="21" customHeight="1" x14ac:dyDescent="0.3">
      <c r="A5229" s="86">
        <v>136421415</v>
      </c>
      <c r="B5229" s="86">
        <v>568082</v>
      </c>
      <c r="C5229" s="87" t="s">
        <v>19262</v>
      </c>
      <c r="D5229" s="87" t="s">
        <v>2350</v>
      </c>
      <c r="E5229" s="86">
        <v>1111</v>
      </c>
      <c r="F5229" s="87" t="s">
        <v>19263</v>
      </c>
      <c r="G5229" s="87" t="s">
        <v>86</v>
      </c>
      <c r="H5229" s="87" t="s">
        <v>2372</v>
      </c>
      <c r="I5229" s="87" t="s">
        <v>2485</v>
      </c>
      <c r="J5229" s="87">
        <v>156.88999999999999</v>
      </c>
      <c r="K5229" s="87"/>
      <c r="L5229" s="87">
        <v>297.51</v>
      </c>
      <c r="M5229" s="88">
        <v>41285</v>
      </c>
      <c r="N5229" s="87">
        <v>0</v>
      </c>
      <c r="O5229" s="88"/>
      <c r="P5229" s="87"/>
      <c r="Q5229" s="87"/>
      <c r="R5229" s="87"/>
      <c r="S5229" s="87" t="s">
        <v>17210</v>
      </c>
      <c r="T5229" s="87" t="s">
        <v>36</v>
      </c>
      <c r="U5229" s="10" t="s">
        <v>404</v>
      </c>
      <c r="V5229" s="15">
        <v>42643</v>
      </c>
      <c r="W5229" s="10" t="s">
        <v>404</v>
      </c>
      <c r="X5229" s="89" t="s">
        <v>20982</v>
      </c>
    </row>
    <row r="5230" spans="1:24" s="90" customFormat="1" ht="21" customHeight="1" x14ac:dyDescent="0.3">
      <c r="A5230" s="86">
        <v>508125057</v>
      </c>
      <c r="B5230" s="86">
        <v>568692</v>
      </c>
      <c r="C5230" s="87" t="s">
        <v>19270</v>
      </c>
      <c r="D5230" s="87" t="s">
        <v>2350</v>
      </c>
      <c r="E5230" s="86">
        <v>510</v>
      </c>
      <c r="F5230" s="87" t="s">
        <v>19271</v>
      </c>
      <c r="G5230" s="87" t="s">
        <v>41</v>
      </c>
      <c r="H5230" s="87" t="s">
        <v>329</v>
      </c>
      <c r="I5230" s="87" t="s">
        <v>19905</v>
      </c>
      <c r="J5230" s="87">
        <v>1276.68</v>
      </c>
      <c r="K5230" s="87"/>
      <c r="L5230" s="87">
        <v>1348.12</v>
      </c>
      <c r="M5230" s="88">
        <v>40554</v>
      </c>
      <c r="N5230" s="87"/>
      <c r="O5230" s="88"/>
      <c r="P5230" s="87"/>
      <c r="Q5230" s="87"/>
      <c r="R5230" s="87"/>
      <c r="S5230" s="87" t="s">
        <v>17082</v>
      </c>
      <c r="T5230" s="87" t="s">
        <v>36</v>
      </c>
      <c r="U5230" s="10" t="s">
        <v>404</v>
      </c>
      <c r="V5230" s="15">
        <v>42643</v>
      </c>
      <c r="W5230" s="10" t="s">
        <v>404</v>
      </c>
      <c r="X5230" s="89" t="s">
        <v>20983</v>
      </c>
    </row>
    <row r="5231" spans="1:24" s="90" customFormat="1" ht="21" customHeight="1" x14ac:dyDescent="0.3">
      <c r="A5231" s="86">
        <v>508446554</v>
      </c>
      <c r="B5231" s="86">
        <v>569337</v>
      </c>
      <c r="C5231" s="87" t="s">
        <v>19280</v>
      </c>
      <c r="D5231" s="87" t="s">
        <v>2350</v>
      </c>
      <c r="E5231" s="86">
        <v>733</v>
      </c>
      <c r="F5231" s="87" t="s">
        <v>19281</v>
      </c>
      <c r="G5231" s="87" t="s">
        <v>56</v>
      </c>
      <c r="H5231" s="87" t="s">
        <v>2369</v>
      </c>
      <c r="I5231" s="87" t="s">
        <v>2370</v>
      </c>
      <c r="J5231" s="87">
        <v>415.66</v>
      </c>
      <c r="K5231" s="87"/>
      <c r="L5231" s="87">
        <v>427.68</v>
      </c>
      <c r="M5231" s="88">
        <v>40872</v>
      </c>
      <c r="N5231" s="87"/>
      <c r="O5231" s="88"/>
      <c r="P5231" s="87"/>
      <c r="Q5231" s="87"/>
      <c r="R5231" s="87"/>
      <c r="S5231" s="87" t="s">
        <v>16626</v>
      </c>
      <c r="T5231" s="87" t="s">
        <v>36</v>
      </c>
      <c r="U5231" s="10" t="s">
        <v>404</v>
      </c>
      <c r="V5231" s="15">
        <v>42643</v>
      </c>
      <c r="W5231" s="10" t="s">
        <v>404</v>
      </c>
      <c r="X5231" s="89" t="s">
        <v>20984</v>
      </c>
    </row>
    <row r="5232" spans="1:24" s="90" customFormat="1" ht="21" customHeight="1" x14ac:dyDescent="0.3">
      <c r="A5232" s="86">
        <v>506888070</v>
      </c>
      <c r="B5232" s="86">
        <v>571043</v>
      </c>
      <c r="C5232" s="87" t="s">
        <v>19505</v>
      </c>
      <c r="D5232" s="87" t="s">
        <v>2350</v>
      </c>
      <c r="E5232" s="86">
        <v>1649</v>
      </c>
      <c r="F5232" s="87" t="s">
        <v>19506</v>
      </c>
      <c r="G5232" s="87" t="s">
        <v>41</v>
      </c>
      <c r="H5232" s="87" t="s">
        <v>2369</v>
      </c>
      <c r="I5232" s="87" t="s">
        <v>2094</v>
      </c>
      <c r="J5232" s="87">
        <v>331.14</v>
      </c>
      <c r="K5232" s="87"/>
      <c r="L5232" s="87">
        <v>340.96</v>
      </c>
      <c r="M5232" s="88">
        <v>42086</v>
      </c>
      <c r="N5232" s="87"/>
      <c r="O5232" s="88"/>
      <c r="P5232" s="87"/>
      <c r="Q5232" s="87"/>
      <c r="R5232" s="87"/>
      <c r="S5232" s="87" t="s">
        <v>16832</v>
      </c>
      <c r="T5232" s="87" t="s">
        <v>36</v>
      </c>
      <c r="U5232" s="10" t="s">
        <v>404</v>
      </c>
      <c r="V5232" s="15">
        <v>42643</v>
      </c>
      <c r="W5232" s="10" t="s">
        <v>404</v>
      </c>
      <c r="X5232" s="89" t="s">
        <v>20985</v>
      </c>
    </row>
    <row r="5233" spans="1:24" s="90" customFormat="1" ht="21" customHeight="1" x14ac:dyDescent="0.3">
      <c r="A5233" s="86">
        <v>508018668</v>
      </c>
      <c r="B5233" s="86">
        <v>571472</v>
      </c>
      <c r="C5233" s="87" t="s">
        <v>2553</v>
      </c>
      <c r="D5233" s="87" t="s">
        <v>2350</v>
      </c>
      <c r="E5233" s="86">
        <v>1130</v>
      </c>
      <c r="F5233" s="87" t="s">
        <v>17365</v>
      </c>
      <c r="G5233" s="87" t="s">
        <v>56</v>
      </c>
      <c r="H5233" s="87" t="s">
        <v>2372</v>
      </c>
      <c r="I5233" s="87" t="s">
        <v>2469</v>
      </c>
      <c r="J5233" s="87">
        <v>2549.35</v>
      </c>
      <c r="K5233" s="87"/>
      <c r="L5233" s="87">
        <v>2769.04</v>
      </c>
      <c r="M5233" s="88">
        <v>41831</v>
      </c>
      <c r="N5233" s="87"/>
      <c r="O5233" s="88"/>
      <c r="P5233" s="87"/>
      <c r="Q5233" s="87"/>
      <c r="R5233" s="87"/>
      <c r="S5233" s="87" t="s">
        <v>17366</v>
      </c>
      <c r="T5233" s="87" t="s">
        <v>36</v>
      </c>
      <c r="U5233" s="10" t="s">
        <v>404</v>
      </c>
      <c r="V5233" s="15">
        <v>42643</v>
      </c>
      <c r="W5233" s="10" t="s">
        <v>404</v>
      </c>
      <c r="X5233" s="89" t="s">
        <v>20986</v>
      </c>
    </row>
    <row r="5234" spans="1:24" s="90" customFormat="1" ht="21" customHeight="1" x14ac:dyDescent="0.3">
      <c r="A5234" s="11">
        <v>508746361</v>
      </c>
      <c r="B5234" s="11">
        <v>573201</v>
      </c>
      <c r="C5234" s="10" t="s">
        <v>20025</v>
      </c>
      <c r="D5234" s="87" t="s">
        <v>2350</v>
      </c>
      <c r="E5234" s="86">
        <v>1793</v>
      </c>
      <c r="F5234" s="60" t="s">
        <v>20026</v>
      </c>
      <c r="G5234" s="87" t="s">
        <v>30</v>
      </c>
      <c r="H5234" s="87" t="s">
        <v>20001</v>
      </c>
      <c r="I5234" s="87" t="s">
        <v>1366</v>
      </c>
      <c r="J5234" s="67">
        <v>177.6</v>
      </c>
      <c r="K5234" s="87"/>
      <c r="L5234" s="87">
        <v>228.49</v>
      </c>
      <c r="M5234" s="88">
        <v>42458</v>
      </c>
      <c r="N5234" s="87"/>
      <c r="O5234" s="88"/>
      <c r="P5234" s="87"/>
      <c r="Q5234" s="87"/>
      <c r="R5234" s="87"/>
      <c r="S5234" s="87" t="s">
        <v>19818</v>
      </c>
      <c r="T5234" s="10" t="s">
        <v>36</v>
      </c>
      <c r="U5234" s="10" t="s">
        <v>404</v>
      </c>
      <c r="V5234" s="15">
        <v>42643</v>
      </c>
      <c r="W5234" s="10" t="s">
        <v>404</v>
      </c>
      <c r="X5234" s="89" t="s">
        <v>20987</v>
      </c>
    </row>
    <row r="5235" spans="1:24" s="90" customFormat="1" ht="21" customHeight="1" x14ac:dyDescent="0.3">
      <c r="A5235" s="86">
        <v>508900611</v>
      </c>
      <c r="B5235" s="86">
        <v>573947</v>
      </c>
      <c r="C5235" s="87" t="s">
        <v>19328</v>
      </c>
      <c r="D5235" s="87" t="s">
        <v>2350</v>
      </c>
      <c r="E5235" s="86">
        <v>840</v>
      </c>
      <c r="F5235" s="87" t="s">
        <v>19329</v>
      </c>
      <c r="G5235" s="87" t="s">
        <v>56</v>
      </c>
      <c r="H5235" s="87" t="s">
        <v>2354</v>
      </c>
      <c r="I5235" s="87" t="s">
        <v>2366</v>
      </c>
      <c r="J5235" s="87">
        <v>710.31</v>
      </c>
      <c r="K5235" s="87"/>
      <c r="L5235" s="87">
        <v>752.41</v>
      </c>
      <c r="M5235" s="88">
        <v>41008</v>
      </c>
      <c r="N5235" s="87"/>
      <c r="O5235" s="88"/>
      <c r="P5235" s="87"/>
      <c r="Q5235" s="87"/>
      <c r="R5235" s="87"/>
      <c r="S5235" s="87" t="s">
        <v>16220</v>
      </c>
      <c r="T5235" s="87" t="s">
        <v>36</v>
      </c>
      <c r="U5235" s="10" t="s">
        <v>404</v>
      </c>
      <c r="V5235" s="15">
        <v>42643</v>
      </c>
      <c r="W5235" s="10" t="s">
        <v>404</v>
      </c>
      <c r="X5235" s="89" t="s">
        <v>20988</v>
      </c>
    </row>
    <row r="5236" spans="1:24" s="90" customFormat="1" ht="21" customHeight="1" x14ac:dyDescent="0.3">
      <c r="A5236" s="86">
        <v>509437745</v>
      </c>
      <c r="B5236" s="86">
        <v>576226</v>
      </c>
      <c r="C5236" s="87" t="s">
        <v>19664</v>
      </c>
      <c r="D5236" s="87" t="s">
        <v>2350</v>
      </c>
      <c r="E5236" s="86">
        <v>1704</v>
      </c>
      <c r="F5236" s="87" t="s">
        <v>19665</v>
      </c>
      <c r="G5236" s="87" t="s">
        <v>41</v>
      </c>
      <c r="H5236" s="87" t="s">
        <v>2352</v>
      </c>
      <c r="I5236" s="87" t="s">
        <v>1220</v>
      </c>
      <c r="J5236" s="87">
        <v>111.38</v>
      </c>
      <c r="K5236" s="87"/>
      <c r="L5236" s="87">
        <v>115.76</v>
      </c>
      <c r="M5236" s="88">
        <v>42195</v>
      </c>
      <c r="N5236" s="87"/>
      <c r="O5236" s="88"/>
      <c r="P5236" s="87"/>
      <c r="Q5236" s="87"/>
      <c r="R5236" s="87"/>
      <c r="S5236" s="87" t="s">
        <v>17347</v>
      </c>
      <c r="T5236" s="87" t="s">
        <v>36</v>
      </c>
      <c r="U5236" s="10" t="s">
        <v>404</v>
      </c>
      <c r="V5236" s="15">
        <v>42643</v>
      </c>
      <c r="W5236" s="10" t="s">
        <v>38</v>
      </c>
      <c r="X5236" s="89" t="s">
        <v>20989</v>
      </c>
    </row>
    <row r="5237" spans="1:24" s="90" customFormat="1" ht="21" customHeight="1" x14ac:dyDescent="0.3">
      <c r="A5237" s="86">
        <v>510863442</v>
      </c>
      <c r="B5237" s="118">
        <v>590369</v>
      </c>
      <c r="C5237" s="87" t="s">
        <v>19792</v>
      </c>
      <c r="D5237" s="87" t="s">
        <v>2350</v>
      </c>
      <c r="E5237" s="86">
        <v>1746</v>
      </c>
      <c r="F5237" s="87" t="s">
        <v>19793</v>
      </c>
      <c r="G5237" s="87" t="s">
        <v>41</v>
      </c>
      <c r="H5237" s="87" t="s">
        <v>2372</v>
      </c>
      <c r="I5237" s="87" t="s">
        <v>16725</v>
      </c>
      <c r="J5237" s="91">
        <v>447.28</v>
      </c>
      <c r="K5237" s="87"/>
      <c r="L5237" s="91">
        <v>464.7</v>
      </c>
      <c r="M5237" s="88">
        <v>42326</v>
      </c>
      <c r="N5237" s="91"/>
      <c r="O5237" s="88"/>
      <c r="P5237" s="91"/>
      <c r="Q5237" s="91"/>
      <c r="R5237" s="87"/>
      <c r="S5237" s="87" t="s">
        <v>17099</v>
      </c>
      <c r="T5237" s="87" t="s">
        <v>36</v>
      </c>
      <c r="U5237" s="10" t="s">
        <v>404</v>
      </c>
      <c r="V5237" s="15">
        <v>42643</v>
      </c>
      <c r="W5237" s="10" t="s">
        <v>404</v>
      </c>
      <c r="X5237" s="89" t="s">
        <v>20990</v>
      </c>
    </row>
    <row r="5238" spans="1:24" s="90" customFormat="1" ht="21" customHeight="1" x14ac:dyDescent="0.3">
      <c r="A5238" s="86">
        <v>500241643</v>
      </c>
      <c r="B5238" s="86">
        <v>601342</v>
      </c>
      <c r="C5238" s="87" t="s">
        <v>17832</v>
      </c>
      <c r="D5238" s="87" t="s">
        <v>2350</v>
      </c>
      <c r="E5238" s="86">
        <v>628</v>
      </c>
      <c r="F5238" s="87" t="s">
        <v>17833</v>
      </c>
      <c r="G5238" s="87" t="s">
        <v>30</v>
      </c>
      <c r="H5238" s="87" t="s">
        <v>2354</v>
      </c>
      <c r="I5238" s="87" t="s">
        <v>2375</v>
      </c>
      <c r="J5238" s="87">
        <v>54.37</v>
      </c>
      <c r="K5238" s="87"/>
      <c r="L5238" s="87">
        <v>65.28</v>
      </c>
      <c r="M5238" s="88">
        <v>40723</v>
      </c>
      <c r="N5238" s="87">
        <v>0</v>
      </c>
      <c r="O5238" s="88"/>
      <c r="P5238" s="87"/>
      <c r="Q5238" s="87"/>
      <c r="R5238" s="87"/>
      <c r="S5238" s="87" t="s">
        <v>16181</v>
      </c>
      <c r="T5238" s="87" t="s">
        <v>36</v>
      </c>
      <c r="U5238" s="10" t="s">
        <v>404</v>
      </c>
      <c r="V5238" s="15">
        <v>42643</v>
      </c>
      <c r="W5238" s="10" t="s">
        <v>404</v>
      </c>
      <c r="X5238" s="89" t="s">
        <v>20991</v>
      </c>
    </row>
    <row r="5239" spans="1:24" s="90" customFormat="1" ht="21" customHeight="1" x14ac:dyDescent="0.3">
      <c r="A5239" s="86">
        <v>511236263</v>
      </c>
      <c r="B5239" s="86">
        <v>610007</v>
      </c>
      <c r="C5239" s="87" t="s">
        <v>18461</v>
      </c>
      <c r="D5239" s="87" t="s">
        <v>2350</v>
      </c>
      <c r="E5239" s="86">
        <v>645</v>
      </c>
      <c r="F5239" s="87" t="s">
        <v>18462</v>
      </c>
      <c r="G5239" s="87" t="s">
        <v>358</v>
      </c>
      <c r="H5239" s="87"/>
      <c r="I5239" s="87" t="s">
        <v>2573</v>
      </c>
      <c r="J5239" s="87">
        <v>802.84</v>
      </c>
      <c r="K5239" s="87"/>
      <c r="L5239" s="87">
        <v>844.72</v>
      </c>
      <c r="M5239" s="88">
        <v>40750</v>
      </c>
      <c r="N5239" s="87">
        <v>0</v>
      </c>
      <c r="O5239" s="88"/>
      <c r="P5239" s="87"/>
      <c r="Q5239" s="87"/>
      <c r="R5239" s="87"/>
      <c r="S5239" s="87" t="s">
        <v>17168</v>
      </c>
      <c r="T5239" s="87" t="s">
        <v>36</v>
      </c>
      <c r="U5239" s="10" t="s">
        <v>404</v>
      </c>
      <c r="V5239" s="15">
        <v>42643</v>
      </c>
      <c r="W5239" s="10" t="s">
        <v>404</v>
      </c>
      <c r="X5239" s="89" t="s">
        <v>20992</v>
      </c>
    </row>
    <row r="5240" spans="1:24" s="90" customFormat="1" ht="21" customHeight="1" x14ac:dyDescent="0.3">
      <c r="A5240" s="86">
        <v>508846935</v>
      </c>
      <c r="B5240" s="86">
        <v>613528</v>
      </c>
      <c r="C5240" s="87" t="s">
        <v>17874</v>
      </c>
      <c r="D5240" s="87" t="s">
        <v>2350</v>
      </c>
      <c r="E5240" s="86">
        <v>1219</v>
      </c>
      <c r="F5240" s="87" t="s">
        <v>17875</v>
      </c>
      <c r="G5240" s="87" t="s">
        <v>41</v>
      </c>
      <c r="H5240" s="87" t="s">
        <v>19922</v>
      </c>
      <c r="I5240" s="87" t="s">
        <v>2375</v>
      </c>
      <c r="J5240" s="87">
        <v>179.1</v>
      </c>
      <c r="K5240" s="87"/>
      <c r="L5240" s="87">
        <v>305.16000000000003</v>
      </c>
      <c r="M5240" s="88">
        <v>41402</v>
      </c>
      <c r="N5240" s="87"/>
      <c r="O5240" s="88"/>
      <c r="P5240" s="87"/>
      <c r="Q5240" s="87"/>
      <c r="R5240" s="87"/>
      <c r="S5240" s="87" t="s">
        <v>17050</v>
      </c>
      <c r="T5240" s="87" t="s">
        <v>36</v>
      </c>
      <c r="U5240" s="10" t="s">
        <v>404</v>
      </c>
      <c r="V5240" s="15">
        <v>42643</v>
      </c>
      <c r="W5240" s="10" t="s">
        <v>404</v>
      </c>
      <c r="X5240" s="89" t="s">
        <v>20993</v>
      </c>
    </row>
    <row r="5241" spans="1:24" s="90" customFormat="1" ht="21" customHeight="1" x14ac:dyDescent="0.3">
      <c r="A5241" s="86">
        <v>509833829</v>
      </c>
      <c r="B5241" s="86">
        <v>614022</v>
      </c>
      <c r="C5241" s="87" t="s">
        <v>19433</v>
      </c>
      <c r="D5241" s="87" t="s">
        <v>2350</v>
      </c>
      <c r="E5241" s="86">
        <v>990</v>
      </c>
      <c r="F5241" s="87" t="s">
        <v>19434</v>
      </c>
      <c r="G5241" s="87" t="s">
        <v>56</v>
      </c>
      <c r="H5241" s="87" t="s">
        <v>329</v>
      </c>
      <c r="I5241" s="87" t="s">
        <v>2255</v>
      </c>
      <c r="J5241" s="87">
        <v>235.55</v>
      </c>
      <c r="K5241" s="87"/>
      <c r="L5241" s="87">
        <v>241.59</v>
      </c>
      <c r="M5241" s="88">
        <v>41164</v>
      </c>
      <c r="N5241" s="87"/>
      <c r="O5241" s="88"/>
      <c r="P5241" s="87"/>
      <c r="Q5241" s="87"/>
      <c r="R5241" s="87"/>
      <c r="S5241" s="87" t="s">
        <v>16146</v>
      </c>
      <c r="T5241" s="87" t="s">
        <v>36</v>
      </c>
      <c r="U5241" s="10" t="s">
        <v>404</v>
      </c>
      <c r="V5241" s="15">
        <v>42643</v>
      </c>
      <c r="W5241" s="10" t="s">
        <v>404</v>
      </c>
      <c r="X5241" s="89" t="s">
        <v>20994</v>
      </c>
    </row>
    <row r="5242" spans="1:24" s="90" customFormat="1" ht="21" customHeight="1" x14ac:dyDescent="0.3">
      <c r="A5242" s="86">
        <v>508563640</v>
      </c>
      <c r="B5242" s="86">
        <v>570262</v>
      </c>
      <c r="C5242" s="87" t="s">
        <v>16218</v>
      </c>
      <c r="D5242" s="87" t="s">
        <v>2350</v>
      </c>
      <c r="E5242" s="86">
        <v>1346</v>
      </c>
      <c r="F5242" s="87" t="s">
        <v>19869</v>
      </c>
      <c r="G5242" s="87" t="s">
        <v>30</v>
      </c>
      <c r="H5242" s="87" t="s">
        <v>2369</v>
      </c>
      <c r="I5242" s="87" t="s">
        <v>2094</v>
      </c>
      <c r="J5242" s="87">
        <v>168.17</v>
      </c>
      <c r="K5242" s="87"/>
      <c r="L5242" s="87">
        <v>169.68</v>
      </c>
      <c r="M5242" s="88">
        <v>42390</v>
      </c>
      <c r="N5242" s="87"/>
      <c r="O5242" s="88"/>
      <c r="P5242" s="87"/>
      <c r="Q5242" s="87"/>
      <c r="R5242" s="87"/>
      <c r="S5242" s="87" t="s">
        <v>16160</v>
      </c>
      <c r="T5242" s="87" t="s">
        <v>36</v>
      </c>
      <c r="U5242" s="87" t="s">
        <v>2389</v>
      </c>
      <c r="V5242" s="88">
        <v>42646</v>
      </c>
      <c r="W5242" s="87" t="s">
        <v>38</v>
      </c>
      <c r="X5242" s="89" t="s">
        <v>20996</v>
      </c>
    </row>
    <row r="5243" spans="1:24" ht="23.25" customHeight="1" x14ac:dyDescent="0.3">
      <c r="A5243" s="11">
        <v>211691429</v>
      </c>
      <c r="B5243" s="20">
        <v>567299</v>
      </c>
      <c r="C5243" s="10" t="s">
        <v>1715</v>
      </c>
      <c r="D5243" s="10" t="s">
        <v>48</v>
      </c>
      <c r="E5243" s="11">
        <v>2786</v>
      </c>
      <c r="F5243" s="10" t="s">
        <v>1716</v>
      </c>
      <c r="G5243" s="10" t="s">
        <v>30</v>
      </c>
      <c r="H5243" s="10" t="s">
        <v>42</v>
      </c>
      <c r="I5243" s="10" t="s">
        <v>1091</v>
      </c>
      <c r="J5243" s="12">
        <v>2794.71</v>
      </c>
      <c r="K5243" s="12"/>
      <c r="L5243" s="12">
        <v>3215.61</v>
      </c>
      <c r="M5243" s="13">
        <v>41283</v>
      </c>
      <c r="N5243" s="12">
        <v>4208.87</v>
      </c>
      <c r="O5243" s="14">
        <v>42626</v>
      </c>
      <c r="P5243" s="12">
        <v>114.75</v>
      </c>
      <c r="Q5243" s="12">
        <v>187.69</v>
      </c>
      <c r="R5243" s="10" t="s">
        <v>53</v>
      </c>
      <c r="S5243" s="10"/>
      <c r="T5243" s="10" t="s">
        <v>36</v>
      </c>
      <c r="U5243" s="10" t="s">
        <v>404</v>
      </c>
      <c r="V5243" s="15">
        <v>42704</v>
      </c>
      <c r="W5243" s="10" t="s">
        <v>404</v>
      </c>
      <c r="X5243" s="16" t="s">
        <v>21318</v>
      </c>
    </row>
    <row r="5244" spans="1:24" ht="24" customHeight="1" x14ac:dyDescent="0.3">
      <c r="A5244" s="72">
        <v>244835780</v>
      </c>
      <c r="B5244" s="71">
        <v>484266</v>
      </c>
      <c r="C5244" s="33" t="s">
        <v>16649</v>
      </c>
      <c r="D5244" s="69" t="s">
        <v>28</v>
      </c>
      <c r="E5244" s="11">
        <v>2321</v>
      </c>
      <c r="F5244" s="10" t="s">
        <v>16669</v>
      </c>
      <c r="G5244" s="10"/>
      <c r="H5244" s="10"/>
      <c r="I5244" s="10"/>
      <c r="J5244" s="12">
        <v>1863.49</v>
      </c>
      <c r="K5244" s="12"/>
      <c r="L5244" s="12"/>
      <c r="M5244" s="13"/>
      <c r="N5244" s="12">
        <v>1780.45</v>
      </c>
      <c r="O5244" s="14">
        <v>42647</v>
      </c>
      <c r="P5244" s="12"/>
      <c r="Q5244" s="12"/>
      <c r="R5244" s="10"/>
      <c r="S5244" s="10"/>
      <c r="T5244" s="10" t="s">
        <v>36</v>
      </c>
      <c r="U5244" s="10" t="s">
        <v>404</v>
      </c>
      <c r="V5244" s="88">
        <v>42647</v>
      </c>
      <c r="W5244" s="10"/>
      <c r="X5244" s="16" t="s">
        <v>20998</v>
      </c>
    </row>
    <row r="5245" spans="1:24" ht="23.25" customHeight="1" x14ac:dyDescent="0.3">
      <c r="A5245" s="73">
        <v>180241303</v>
      </c>
      <c r="B5245" s="430">
        <v>513717</v>
      </c>
      <c r="C5245" s="74" t="s">
        <v>15956</v>
      </c>
      <c r="D5245" s="75" t="s">
        <v>28</v>
      </c>
      <c r="E5245" s="73">
        <v>2274</v>
      </c>
      <c r="F5245" s="75" t="s">
        <v>15957</v>
      </c>
      <c r="G5245" s="75" t="s">
        <v>30</v>
      </c>
      <c r="H5245" s="75" t="s">
        <v>31</v>
      </c>
      <c r="I5245" s="75" t="s">
        <v>78</v>
      </c>
      <c r="J5245" s="75">
        <v>447.79</v>
      </c>
      <c r="K5245" s="12">
        <v>447.79</v>
      </c>
      <c r="L5245" s="12">
        <v>883.8</v>
      </c>
      <c r="M5245" s="13">
        <v>38021</v>
      </c>
      <c r="N5245" s="10">
        <v>357.59</v>
      </c>
      <c r="O5245" s="14">
        <v>43644</v>
      </c>
      <c r="P5245" s="10"/>
      <c r="Q5245" s="10"/>
      <c r="R5245" s="10" t="s">
        <v>598</v>
      </c>
      <c r="S5245" s="10"/>
      <c r="T5245" s="10" t="s">
        <v>36</v>
      </c>
      <c r="U5245" s="10" t="s">
        <v>46</v>
      </c>
      <c r="V5245" s="15">
        <v>43644</v>
      </c>
      <c r="W5245" s="10" t="s">
        <v>218</v>
      </c>
      <c r="X5245" s="16" t="s">
        <v>24158</v>
      </c>
    </row>
    <row r="5246" spans="1:24" ht="23.25" customHeight="1" x14ac:dyDescent="0.3">
      <c r="A5246" s="20">
        <v>199266476</v>
      </c>
      <c r="B5246" s="20">
        <v>456661</v>
      </c>
      <c r="C5246" s="10" t="s">
        <v>16425</v>
      </c>
      <c r="D5246" s="10" t="s">
        <v>48</v>
      </c>
      <c r="E5246" s="20">
        <v>2906</v>
      </c>
      <c r="F5246" s="10" t="s">
        <v>16427</v>
      </c>
      <c r="G5246" s="10" t="s">
        <v>41</v>
      </c>
      <c r="H5246" s="10" t="s">
        <v>2372</v>
      </c>
      <c r="I5246" s="10" t="s">
        <v>57</v>
      </c>
      <c r="J5246" s="12">
        <v>174.15</v>
      </c>
      <c r="K5246" s="12">
        <v>174.15</v>
      </c>
      <c r="L5246" s="12">
        <v>215.48</v>
      </c>
      <c r="M5246" s="13">
        <v>42312</v>
      </c>
      <c r="N5246" s="10">
        <v>368.48</v>
      </c>
      <c r="O5246" s="14">
        <v>42649</v>
      </c>
      <c r="P5246" s="10">
        <v>153</v>
      </c>
      <c r="Q5246" s="10"/>
      <c r="R5246" s="10"/>
      <c r="S5246" s="10"/>
      <c r="T5246" s="10" t="s">
        <v>36</v>
      </c>
      <c r="U5246" s="10" t="s">
        <v>404</v>
      </c>
      <c r="V5246" s="15">
        <v>42649</v>
      </c>
      <c r="W5246" s="10" t="s">
        <v>66</v>
      </c>
      <c r="X5246" s="16" t="s">
        <v>20999</v>
      </c>
    </row>
    <row r="5247" spans="1:24" s="90" customFormat="1" ht="21" customHeight="1" x14ac:dyDescent="0.3">
      <c r="A5247" s="86">
        <v>500669686</v>
      </c>
      <c r="B5247" s="86">
        <v>526172</v>
      </c>
      <c r="C5247" s="87" t="s">
        <v>2644</v>
      </c>
      <c r="D5247" s="87" t="s">
        <v>2350</v>
      </c>
      <c r="E5247" s="86">
        <v>855</v>
      </c>
      <c r="F5247" s="87" t="s">
        <v>17641</v>
      </c>
      <c r="G5247" s="87" t="s">
        <v>56</v>
      </c>
      <c r="H5247" s="87" t="s">
        <v>2372</v>
      </c>
      <c r="I5247" s="87" t="s">
        <v>2407</v>
      </c>
      <c r="J5247" s="87">
        <v>14.39</v>
      </c>
      <c r="K5247" s="87"/>
      <c r="L5247" s="87">
        <v>16.239999999999998</v>
      </c>
      <c r="M5247" s="88">
        <v>41577</v>
      </c>
      <c r="N5247" s="87">
        <v>5.76</v>
      </c>
      <c r="O5247" s="88">
        <v>42649</v>
      </c>
      <c r="P5247" s="87"/>
      <c r="Q5247" s="87"/>
      <c r="R5247" s="87"/>
      <c r="S5247" s="87" t="s">
        <v>16160</v>
      </c>
      <c r="T5247" s="87" t="s">
        <v>36</v>
      </c>
      <c r="U5247" s="87" t="s">
        <v>404</v>
      </c>
      <c r="V5247" s="88">
        <v>42649</v>
      </c>
      <c r="W5247" s="87" t="s">
        <v>404</v>
      </c>
      <c r="X5247" s="89" t="s">
        <v>21000</v>
      </c>
    </row>
    <row r="5248" spans="1:24" ht="23.25" customHeight="1" x14ac:dyDescent="0.3">
      <c r="A5248" s="11">
        <v>129181536</v>
      </c>
      <c r="B5248" s="20">
        <v>469958</v>
      </c>
      <c r="C5248" s="10" t="s">
        <v>742</v>
      </c>
      <c r="D5248" s="10" t="s">
        <v>28</v>
      </c>
      <c r="E5248" s="11">
        <v>1508</v>
      </c>
      <c r="F5248" s="10" t="s">
        <v>743</v>
      </c>
      <c r="G5248" s="10" t="s">
        <v>41</v>
      </c>
      <c r="H5248" s="10" t="s">
        <v>46</v>
      </c>
      <c r="I5248" s="10" t="s">
        <v>143</v>
      </c>
      <c r="J5248" s="12">
        <v>490.61</v>
      </c>
      <c r="K5248" s="12"/>
      <c r="L5248" s="12">
        <v>650.26</v>
      </c>
      <c r="M5248" s="13">
        <v>40898</v>
      </c>
      <c r="N5248" s="12">
        <v>1249.9100000000001</v>
      </c>
      <c r="O5248" s="14">
        <v>42636</v>
      </c>
      <c r="P5248" s="12">
        <v>38.25</v>
      </c>
      <c r="Q5248" s="12">
        <v>192.15</v>
      </c>
      <c r="R5248" s="10" t="s">
        <v>53</v>
      </c>
      <c r="S5248" s="10"/>
      <c r="T5248" s="10" t="s">
        <v>36</v>
      </c>
      <c r="U5248" s="10" t="s">
        <v>404</v>
      </c>
      <c r="V5248" s="15">
        <v>42650</v>
      </c>
      <c r="W5248" s="10" t="s">
        <v>404</v>
      </c>
      <c r="X5248" s="16" t="s">
        <v>21001</v>
      </c>
    </row>
    <row r="5249" spans="1:24" ht="24" customHeight="1" x14ac:dyDescent="0.3">
      <c r="A5249" s="11">
        <v>204215897</v>
      </c>
      <c r="B5249" s="20">
        <v>415540</v>
      </c>
      <c r="C5249" s="10" t="s">
        <v>15686</v>
      </c>
      <c r="D5249" s="10" t="s">
        <v>158</v>
      </c>
      <c r="E5249" s="11">
        <v>5</v>
      </c>
      <c r="F5249" s="10" t="s">
        <v>15687</v>
      </c>
      <c r="G5249" s="10" t="s">
        <v>41</v>
      </c>
      <c r="H5249" s="10" t="s">
        <v>46</v>
      </c>
      <c r="I5249" s="10" t="s">
        <v>143</v>
      </c>
      <c r="J5249" s="12">
        <v>474.11</v>
      </c>
      <c r="K5249" s="12">
        <v>474.11</v>
      </c>
      <c r="L5249" s="12">
        <v>536.4</v>
      </c>
      <c r="M5249" s="13">
        <v>37999</v>
      </c>
      <c r="N5249" s="12">
        <v>0</v>
      </c>
      <c r="O5249" s="13" t="s">
        <v>34</v>
      </c>
      <c r="P5249" s="12">
        <v>22.25</v>
      </c>
      <c r="Q5249" s="12">
        <v>125</v>
      </c>
      <c r="R5249" s="10" t="s">
        <v>15688</v>
      </c>
      <c r="S5249" s="10"/>
      <c r="T5249" s="10" t="s">
        <v>36</v>
      </c>
      <c r="U5249" s="10" t="s">
        <v>404</v>
      </c>
      <c r="V5249" s="15">
        <v>42580</v>
      </c>
      <c r="W5249" s="10" t="s">
        <v>404</v>
      </c>
      <c r="X5249" s="16" t="s">
        <v>20681</v>
      </c>
    </row>
    <row r="5250" spans="1:24" ht="24" customHeight="1" x14ac:dyDescent="0.3">
      <c r="A5250" s="11">
        <v>224267680</v>
      </c>
      <c r="B5250" s="20">
        <v>415781</v>
      </c>
      <c r="C5250" s="10" t="s">
        <v>15441</v>
      </c>
      <c r="D5250" s="10" t="s">
        <v>48</v>
      </c>
      <c r="E5250" s="11">
        <v>368</v>
      </c>
      <c r="F5250" s="10" t="s">
        <v>15442</v>
      </c>
      <c r="G5250" s="10">
        <v>1</v>
      </c>
      <c r="H5250" s="10">
        <v>3</v>
      </c>
      <c r="I5250" s="10" t="s">
        <v>421</v>
      </c>
      <c r="J5250" s="12">
        <v>310.02</v>
      </c>
      <c r="K5250" s="10">
        <v>324.55</v>
      </c>
      <c r="L5250" s="12">
        <v>751.99</v>
      </c>
      <c r="M5250" s="13" t="s">
        <v>106</v>
      </c>
      <c r="N5250" s="12">
        <v>0</v>
      </c>
      <c r="O5250" s="13" t="s">
        <v>34</v>
      </c>
      <c r="P5250" s="12">
        <v>49.88</v>
      </c>
      <c r="Q5250" s="12">
        <v>123</v>
      </c>
      <c r="R5250" s="10" t="s">
        <v>62</v>
      </c>
      <c r="S5250" s="10"/>
      <c r="T5250" s="10" t="s">
        <v>36</v>
      </c>
      <c r="U5250" s="10" t="s">
        <v>404</v>
      </c>
      <c r="V5250" s="15">
        <v>42580</v>
      </c>
      <c r="W5250" s="10" t="s">
        <v>404</v>
      </c>
      <c r="X5250" s="16" t="s">
        <v>20682</v>
      </c>
    </row>
    <row r="5251" spans="1:24" ht="24" customHeight="1" x14ac:dyDescent="0.3">
      <c r="A5251" s="11">
        <v>502937580</v>
      </c>
      <c r="B5251" s="20">
        <v>422566</v>
      </c>
      <c r="C5251" s="10" t="s">
        <v>15585</v>
      </c>
      <c r="D5251" s="10" t="s">
        <v>28</v>
      </c>
      <c r="E5251" s="11">
        <v>1023</v>
      </c>
      <c r="F5251" s="10" t="s">
        <v>15586</v>
      </c>
      <c r="G5251" s="10">
        <v>2</v>
      </c>
      <c r="H5251" s="10"/>
      <c r="I5251" s="10" t="s">
        <v>252</v>
      </c>
      <c r="J5251" s="12">
        <v>1831.23</v>
      </c>
      <c r="K5251" s="12">
        <v>0</v>
      </c>
      <c r="L5251" s="12">
        <v>2506.2600000000002</v>
      </c>
      <c r="M5251" s="13">
        <v>39605</v>
      </c>
      <c r="N5251" s="12">
        <v>0</v>
      </c>
      <c r="O5251" s="13" t="s">
        <v>34</v>
      </c>
      <c r="P5251" s="12">
        <v>24</v>
      </c>
      <c r="Q5251" s="12">
        <v>139.15</v>
      </c>
      <c r="R5251" s="10" t="s">
        <v>62</v>
      </c>
      <c r="S5251" s="10"/>
      <c r="T5251" s="10" t="s">
        <v>36</v>
      </c>
      <c r="U5251" s="10" t="s">
        <v>404</v>
      </c>
      <c r="V5251" s="15">
        <v>42580</v>
      </c>
      <c r="W5251" s="10" t="s">
        <v>404</v>
      </c>
      <c r="X5251" s="16" t="s">
        <v>20685</v>
      </c>
    </row>
    <row r="5252" spans="1:24" ht="24" customHeight="1" x14ac:dyDescent="0.3">
      <c r="A5252" s="11">
        <v>504262394</v>
      </c>
      <c r="B5252" s="20">
        <v>431841</v>
      </c>
      <c r="C5252" s="10" t="s">
        <v>15633</v>
      </c>
      <c r="D5252" s="10" t="s">
        <v>48</v>
      </c>
      <c r="E5252" s="11">
        <v>1574</v>
      </c>
      <c r="F5252" s="10" t="s">
        <v>15634</v>
      </c>
      <c r="G5252" s="10">
        <v>3</v>
      </c>
      <c r="H5252" s="10"/>
      <c r="I5252" s="10" t="s">
        <v>159</v>
      </c>
      <c r="J5252" s="12">
        <v>664.79</v>
      </c>
      <c r="K5252" s="12">
        <v>664.79</v>
      </c>
      <c r="L5252" s="12">
        <v>980.01</v>
      </c>
      <c r="M5252" s="13">
        <v>38230</v>
      </c>
      <c r="N5252" s="12">
        <v>0</v>
      </c>
      <c r="O5252" s="13" t="s">
        <v>34</v>
      </c>
      <c r="P5252" s="12">
        <v>89</v>
      </c>
      <c r="Q5252" s="12">
        <v>0</v>
      </c>
      <c r="R5252" s="10"/>
      <c r="S5252" s="10"/>
      <c r="T5252" s="10" t="s">
        <v>36</v>
      </c>
      <c r="U5252" s="10" t="s">
        <v>404</v>
      </c>
      <c r="V5252" s="15">
        <v>42580</v>
      </c>
      <c r="W5252" s="10" t="s">
        <v>404</v>
      </c>
      <c r="X5252" s="16" t="s">
        <v>20686</v>
      </c>
    </row>
    <row r="5253" spans="1:24" ht="24" customHeight="1" x14ac:dyDescent="0.3">
      <c r="A5253" s="11">
        <v>500298947</v>
      </c>
      <c r="B5253" s="20">
        <v>438891</v>
      </c>
      <c r="C5253" s="10" t="s">
        <v>15631</v>
      </c>
      <c r="D5253" s="10" t="s">
        <v>48</v>
      </c>
      <c r="E5253" s="11">
        <v>1460</v>
      </c>
      <c r="F5253" s="10" t="s">
        <v>15632</v>
      </c>
      <c r="G5253" s="10" t="s">
        <v>3662</v>
      </c>
      <c r="H5253" s="10"/>
      <c r="I5253" s="10" t="s">
        <v>159</v>
      </c>
      <c r="J5253" s="12">
        <v>677.37</v>
      </c>
      <c r="K5253" s="12">
        <v>677.37</v>
      </c>
      <c r="L5253" s="12">
        <v>821.05</v>
      </c>
      <c r="M5253" s="13">
        <v>38160</v>
      </c>
      <c r="N5253" s="12">
        <v>402.05</v>
      </c>
      <c r="O5253" s="13" t="s">
        <v>34</v>
      </c>
      <c r="P5253" s="12">
        <v>89</v>
      </c>
      <c r="Q5253" s="12">
        <v>0</v>
      </c>
      <c r="R5253" s="10"/>
      <c r="S5253" s="10"/>
      <c r="T5253" s="10" t="s">
        <v>36</v>
      </c>
      <c r="U5253" s="10" t="s">
        <v>404</v>
      </c>
      <c r="V5253" s="15">
        <v>42580</v>
      </c>
      <c r="W5253" s="10" t="s">
        <v>404</v>
      </c>
      <c r="X5253" s="16" t="s">
        <v>20687</v>
      </c>
    </row>
    <row r="5254" spans="1:24" ht="24" customHeight="1" x14ac:dyDescent="0.3">
      <c r="A5254" s="11">
        <v>184134692</v>
      </c>
      <c r="B5254" s="20">
        <v>454648</v>
      </c>
      <c r="C5254" s="10" t="s">
        <v>15682</v>
      </c>
      <c r="D5254" s="10" t="s">
        <v>28</v>
      </c>
      <c r="E5254" s="11">
        <v>841</v>
      </c>
      <c r="F5254" s="10" t="s">
        <v>15683</v>
      </c>
      <c r="G5254" s="10" t="s">
        <v>30</v>
      </c>
      <c r="H5254" s="10" t="s">
        <v>42</v>
      </c>
      <c r="I5254" s="10" t="s">
        <v>97</v>
      </c>
      <c r="J5254" s="12">
        <v>1646.82</v>
      </c>
      <c r="K5254" s="12">
        <v>1646.82</v>
      </c>
      <c r="L5254" s="12">
        <v>2086.52</v>
      </c>
      <c r="M5254" s="13">
        <v>38483</v>
      </c>
      <c r="N5254" s="12"/>
      <c r="O5254" s="13" t="s">
        <v>34</v>
      </c>
      <c r="P5254" s="12">
        <v>22.25</v>
      </c>
      <c r="Q5254" s="12">
        <v>256.59000000000003</v>
      </c>
      <c r="R5254" s="10" t="s">
        <v>15684</v>
      </c>
      <c r="S5254" s="10"/>
      <c r="T5254" s="10" t="s">
        <v>36</v>
      </c>
      <c r="U5254" s="10" t="s">
        <v>404</v>
      </c>
      <c r="V5254" s="15">
        <v>42580</v>
      </c>
      <c r="W5254" s="10" t="s">
        <v>404</v>
      </c>
      <c r="X5254" s="16" t="s">
        <v>20688</v>
      </c>
    </row>
    <row r="5255" spans="1:24" ht="24" customHeight="1" x14ac:dyDescent="0.3">
      <c r="A5255" s="11">
        <v>199694958</v>
      </c>
      <c r="B5255" s="20">
        <v>454886</v>
      </c>
      <c r="C5255" s="10" t="s">
        <v>15587</v>
      </c>
      <c r="D5255" s="10" t="s">
        <v>48</v>
      </c>
      <c r="E5255" s="11">
        <v>1614</v>
      </c>
      <c r="F5255" s="10" t="s">
        <v>15588</v>
      </c>
      <c r="G5255" s="10">
        <v>1</v>
      </c>
      <c r="H5255" s="10"/>
      <c r="I5255" s="10" t="s">
        <v>252</v>
      </c>
      <c r="J5255" s="12">
        <v>423.26</v>
      </c>
      <c r="K5255" s="12">
        <v>423.26</v>
      </c>
      <c r="L5255" s="12">
        <v>566.85</v>
      </c>
      <c r="M5255" s="13">
        <v>38695</v>
      </c>
      <c r="N5255" s="12">
        <v>0</v>
      </c>
      <c r="O5255" s="13" t="s">
        <v>34</v>
      </c>
      <c r="P5255" s="12">
        <v>44.5</v>
      </c>
      <c r="Q5255" s="12">
        <v>230.95</v>
      </c>
      <c r="R5255" s="10" t="s">
        <v>35</v>
      </c>
      <c r="S5255" s="10"/>
      <c r="T5255" s="10" t="s">
        <v>36</v>
      </c>
      <c r="U5255" s="10" t="s">
        <v>404</v>
      </c>
      <c r="V5255" s="15">
        <v>42580</v>
      </c>
      <c r="W5255" s="10" t="s">
        <v>404</v>
      </c>
      <c r="X5255" s="16" t="s">
        <v>20689</v>
      </c>
    </row>
    <row r="5256" spans="1:24" ht="24" customHeight="1" x14ac:dyDescent="0.3">
      <c r="A5256" s="11">
        <v>505568195</v>
      </c>
      <c r="B5256" s="20">
        <v>456036</v>
      </c>
      <c r="C5256" s="10" t="s">
        <v>15652</v>
      </c>
      <c r="D5256" s="10" t="s">
        <v>48</v>
      </c>
      <c r="E5256" s="11">
        <v>2029</v>
      </c>
      <c r="F5256" s="10"/>
      <c r="G5256" s="10"/>
      <c r="H5256" s="10"/>
      <c r="I5256" s="10" t="s">
        <v>1344</v>
      </c>
      <c r="J5256" s="12">
        <v>890.46</v>
      </c>
      <c r="K5256" s="12">
        <v>0</v>
      </c>
      <c r="L5256" s="12">
        <v>1762.5</v>
      </c>
      <c r="M5256" s="13">
        <v>39911</v>
      </c>
      <c r="N5256" s="12">
        <v>0</v>
      </c>
      <c r="O5256" s="13" t="s">
        <v>34</v>
      </c>
      <c r="P5256" s="12">
        <v>24</v>
      </c>
      <c r="Q5256" s="12">
        <v>0</v>
      </c>
      <c r="R5256" s="10"/>
      <c r="S5256" s="10"/>
      <c r="T5256" s="10" t="s">
        <v>36</v>
      </c>
      <c r="U5256" s="10" t="s">
        <v>404</v>
      </c>
      <c r="V5256" s="15">
        <v>42580</v>
      </c>
      <c r="W5256" s="10" t="s">
        <v>404</v>
      </c>
      <c r="X5256" s="16" t="s">
        <v>20690</v>
      </c>
    </row>
    <row r="5257" spans="1:24" ht="24" customHeight="1" x14ac:dyDescent="0.3">
      <c r="A5257" s="11">
        <v>503851299</v>
      </c>
      <c r="B5257" s="20">
        <v>457042</v>
      </c>
      <c r="C5257" s="10" t="s">
        <v>15649</v>
      </c>
      <c r="D5257" s="10" t="s">
        <v>48</v>
      </c>
      <c r="E5257" s="11">
        <v>1953</v>
      </c>
      <c r="F5257" s="10"/>
      <c r="G5257" s="10"/>
      <c r="H5257" s="10"/>
      <c r="I5257" s="10" t="s">
        <v>2135</v>
      </c>
      <c r="J5257" s="12">
        <v>632.29999999999995</v>
      </c>
      <c r="K5257" s="12">
        <v>632.29999999999995</v>
      </c>
      <c r="L5257" s="12">
        <v>736.13</v>
      </c>
      <c r="M5257" s="13">
        <v>39220</v>
      </c>
      <c r="N5257" s="12"/>
      <c r="O5257" s="13" t="s">
        <v>34</v>
      </c>
      <c r="P5257" s="12">
        <v>24</v>
      </c>
      <c r="Q5257" s="12">
        <v>0</v>
      </c>
      <c r="R5257" s="10"/>
      <c r="S5257" s="10"/>
      <c r="T5257" s="10" t="s">
        <v>36</v>
      </c>
      <c r="U5257" s="10" t="s">
        <v>404</v>
      </c>
      <c r="V5257" s="15">
        <v>42580</v>
      </c>
      <c r="W5257" s="10" t="s">
        <v>404</v>
      </c>
      <c r="X5257" s="16" t="s">
        <v>20691</v>
      </c>
    </row>
    <row r="5258" spans="1:24" ht="24" customHeight="1" x14ac:dyDescent="0.3">
      <c r="A5258" s="11">
        <v>504693220</v>
      </c>
      <c r="B5258" s="20">
        <v>457493</v>
      </c>
      <c r="C5258" s="10" t="s">
        <v>15675</v>
      </c>
      <c r="D5258" s="10" t="s">
        <v>28</v>
      </c>
      <c r="E5258" s="11">
        <v>713</v>
      </c>
      <c r="F5258" s="10" t="s">
        <v>15676</v>
      </c>
      <c r="G5258" s="10"/>
      <c r="H5258" s="10"/>
      <c r="I5258" s="10" t="s">
        <v>64</v>
      </c>
      <c r="J5258" s="12">
        <v>814.09</v>
      </c>
      <c r="K5258" s="12">
        <v>0</v>
      </c>
      <c r="L5258" s="12">
        <v>1020.02</v>
      </c>
      <c r="M5258" s="13">
        <v>39714</v>
      </c>
      <c r="N5258" s="12">
        <v>0</v>
      </c>
      <c r="O5258" s="13" t="s">
        <v>34</v>
      </c>
      <c r="P5258" s="12">
        <v>12</v>
      </c>
      <c r="Q5258" s="12">
        <v>0</v>
      </c>
      <c r="R5258" s="10"/>
      <c r="S5258" s="10"/>
      <c r="T5258" s="10" t="s">
        <v>36</v>
      </c>
      <c r="U5258" s="10" t="s">
        <v>404</v>
      </c>
      <c r="V5258" s="15">
        <v>42580</v>
      </c>
      <c r="W5258" s="10" t="s">
        <v>404</v>
      </c>
      <c r="X5258" s="16" t="s">
        <v>20692</v>
      </c>
    </row>
    <row r="5259" spans="1:24" ht="24" customHeight="1" x14ac:dyDescent="0.3">
      <c r="A5259" s="11">
        <v>505136970</v>
      </c>
      <c r="B5259" s="20">
        <v>458438</v>
      </c>
      <c r="C5259" s="10" t="s">
        <v>15677</v>
      </c>
      <c r="D5259" s="10" t="s">
        <v>141</v>
      </c>
      <c r="E5259" s="11">
        <v>293</v>
      </c>
      <c r="F5259" s="10"/>
      <c r="G5259" s="10"/>
      <c r="H5259" s="10"/>
      <c r="I5259" s="10" t="s">
        <v>2135</v>
      </c>
      <c r="J5259" s="12">
        <v>803.49</v>
      </c>
      <c r="K5259" s="12">
        <v>803.49</v>
      </c>
      <c r="L5259" s="12">
        <v>1095.8699999999999</v>
      </c>
      <c r="M5259" s="13">
        <v>39429</v>
      </c>
      <c r="N5259" s="12"/>
      <c r="O5259" s="13" t="s">
        <v>34</v>
      </c>
      <c r="P5259" s="12">
        <v>24</v>
      </c>
      <c r="Q5259" s="12">
        <v>0</v>
      </c>
      <c r="R5259" s="10"/>
      <c r="S5259" s="10"/>
      <c r="T5259" s="10" t="s">
        <v>36</v>
      </c>
      <c r="U5259" s="10" t="s">
        <v>404</v>
      </c>
      <c r="V5259" s="15">
        <v>42580</v>
      </c>
      <c r="W5259" s="10" t="s">
        <v>404</v>
      </c>
      <c r="X5259" s="16" t="s">
        <v>20693</v>
      </c>
    </row>
    <row r="5260" spans="1:24" ht="24" customHeight="1" x14ac:dyDescent="0.3">
      <c r="A5260" s="11">
        <v>506527654</v>
      </c>
      <c r="B5260" s="20">
        <v>458692</v>
      </c>
      <c r="C5260" s="10" t="s">
        <v>15661</v>
      </c>
      <c r="D5260" s="10" t="s">
        <v>48</v>
      </c>
      <c r="E5260" s="11">
        <v>2319</v>
      </c>
      <c r="F5260" s="10" t="s">
        <v>15662</v>
      </c>
      <c r="G5260" s="10"/>
      <c r="H5260" s="10"/>
      <c r="I5260" s="10" t="s">
        <v>2452</v>
      </c>
      <c r="J5260" s="12">
        <v>516.30999999999995</v>
      </c>
      <c r="K5260" s="12">
        <v>0</v>
      </c>
      <c r="L5260" s="12">
        <v>623.55999999999995</v>
      </c>
      <c r="M5260" s="13" t="s">
        <v>34</v>
      </c>
      <c r="N5260" s="12">
        <v>0</v>
      </c>
      <c r="O5260" s="13" t="s">
        <v>34</v>
      </c>
      <c r="P5260" s="12">
        <v>0</v>
      </c>
      <c r="Q5260" s="12">
        <v>207</v>
      </c>
      <c r="R5260" s="10"/>
      <c r="S5260" s="10"/>
      <c r="T5260" s="10" t="s">
        <v>36</v>
      </c>
      <c r="U5260" s="10" t="s">
        <v>404</v>
      </c>
      <c r="V5260" s="15">
        <v>42580</v>
      </c>
      <c r="W5260" s="10" t="s">
        <v>404</v>
      </c>
      <c r="X5260" s="16" t="s">
        <v>20694</v>
      </c>
    </row>
    <row r="5261" spans="1:24" ht="24" customHeight="1" x14ac:dyDescent="0.3">
      <c r="A5261" s="11">
        <v>504261096</v>
      </c>
      <c r="B5261" s="20">
        <v>459240</v>
      </c>
      <c r="C5261" s="10" t="s">
        <v>15647</v>
      </c>
      <c r="D5261" s="10" t="s">
        <v>48</v>
      </c>
      <c r="E5261" s="11">
        <v>1950</v>
      </c>
      <c r="F5261" s="10" t="s">
        <v>15648</v>
      </c>
      <c r="G5261" s="10"/>
      <c r="H5261" s="10"/>
      <c r="I5261" s="10" t="s">
        <v>4099</v>
      </c>
      <c r="J5261" s="12">
        <v>598.78</v>
      </c>
      <c r="K5261" s="12">
        <v>598.78</v>
      </c>
      <c r="L5261" s="12">
        <v>782.78</v>
      </c>
      <c r="M5261" s="13">
        <v>39321</v>
      </c>
      <c r="N5261" s="12">
        <v>0</v>
      </c>
      <c r="O5261" s="13" t="s">
        <v>34</v>
      </c>
      <c r="P5261" s="12">
        <v>24</v>
      </c>
      <c r="Q5261" s="12">
        <v>0</v>
      </c>
      <c r="R5261" s="10"/>
      <c r="S5261" s="10"/>
      <c r="T5261" s="10" t="s">
        <v>36</v>
      </c>
      <c r="U5261" s="10" t="s">
        <v>404</v>
      </c>
      <c r="V5261" s="15">
        <v>42580</v>
      </c>
      <c r="W5261" s="10" t="s">
        <v>404</v>
      </c>
      <c r="X5261" s="16" t="s">
        <v>20695</v>
      </c>
    </row>
    <row r="5262" spans="1:24" ht="24" customHeight="1" x14ac:dyDescent="0.3">
      <c r="A5262" s="11">
        <v>505998670</v>
      </c>
      <c r="B5262" s="20">
        <v>463359</v>
      </c>
      <c r="C5262" s="10" t="s">
        <v>15668</v>
      </c>
      <c r="D5262" s="10" t="s">
        <v>48</v>
      </c>
      <c r="E5262" s="11">
        <v>2333</v>
      </c>
      <c r="F5262" s="10" t="s">
        <v>15669</v>
      </c>
      <c r="G5262" s="10"/>
      <c r="H5262" s="10"/>
      <c r="I5262" s="10" t="s">
        <v>15670</v>
      </c>
      <c r="J5262" s="12">
        <v>926.78</v>
      </c>
      <c r="K5262" s="12">
        <v>0</v>
      </c>
      <c r="L5262" s="12">
        <v>1032.77</v>
      </c>
      <c r="M5262" s="13">
        <v>39779</v>
      </c>
      <c r="N5262" s="12">
        <v>0</v>
      </c>
      <c r="O5262" s="13" t="s">
        <v>34</v>
      </c>
      <c r="P5262" s="12">
        <v>12</v>
      </c>
      <c r="Q5262" s="12">
        <v>60</v>
      </c>
      <c r="R5262" s="10"/>
      <c r="S5262" s="10"/>
      <c r="T5262" s="10" t="s">
        <v>36</v>
      </c>
      <c r="U5262" s="10" t="s">
        <v>404</v>
      </c>
      <c r="V5262" s="15">
        <v>42580</v>
      </c>
      <c r="W5262" s="10" t="s">
        <v>404</v>
      </c>
      <c r="X5262" s="16" t="s">
        <v>20696</v>
      </c>
    </row>
    <row r="5263" spans="1:24" ht="23.25" customHeight="1" x14ac:dyDescent="0.3">
      <c r="A5263" s="11">
        <v>209089873</v>
      </c>
      <c r="B5263" s="20">
        <v>467358</v>
      </c>
      <c r="C5263" s="10" t="s">
        <v>2296</v>
      </c>
      <c r="D5263" s="10" t="s">
        <v>141</v>
      </c>
      <c r="E5263" s="11">
        <v>184</v>
      </c>
      <c r="F5263" s="10" t="s">
        <v>2297</v>
      </c>
      <c r="G5263" s="10">
        <v>4</v>
      </c>
      <c r="H5263" s="10"/>
      <c r="I5263" s="10" t="s">
        <v>2291</v>
      </c>
      <c r="J5263" s="23">
        <v>431.77</v>
      </c>
      <c r="K5263" s="12">
        <v>431.77</v>
      </c>
      <c r="L5263" s="12">
        <v>670.23</v>
      </c>
      <c r="M5263" s="13">
        <v>40869</v>
      </c>
      <c r="N5263" s="12">
        <v>0</v>
      </c>
      <c r="O5263" s="14" t="s">
        <v>34</v>
      </c>
      <c r="P5263" s="12">
        <v>62.25</v>
      </c>
      <c r="Q5263" s="12">
        <v>192.15</v>
      </c>
      <c r="R5263" s="10" t="s">
        <v>53</v>
      </c>
      <c r="S5263" s="10"/>
      <c r="T5263" s="10" t="s">
        <v>36</v>
      </c>
      <c r="U5263" s="10" t="s">
        <v>404</v>
      </c>
      <c r="V5263" s="15">
        <v>42580</v>
      </c>
      <c r="W5263" s="10" t="s">
        <v>404</v>
      </c>
      <c r="X5263" s="16" t="s">
        <v>20697</v>
      </c>
    </row>
    <row r="5264" spans="1:24" ht="24" customHeight="1" x14ac:dyDescent="0.3">
      <c r="A5264" s="11">
        <v>506044254</v>
      </c>
      <c r="B5264" s="20">
        <v>469313</v>
      </c>
      <c r="C5264" s="10" t="s">
        <v>15659</v>
      </c>
      <c r="D5264" s="10" t="s">
        <v>48</v>
      </c>
      <c r="E5264" s="11">
        <v>2318</v>
      </c>
      <c r="F5264" s="10" t="s">
        <v>15660</v>
      </c>
      <c r="G5264" s="10"/>
      <c r="H5264" s="10"/>
      <c r="I5264" s="10" t="s">
        <v>64</v>
      </c>
      <c r="J5264" s="12">
        <v>553.69000000000005</v>
      </c>
      <c r="K5264" s="12">
        <v>0</v>
      </c>
      <c r="L5264" s="12">
        <v>716.77</v>
      </c>
      <c r="M5264" s="13">
        <v>39779</v>
      </c>
      <c r="N5264" s="12">
        <v>0</v>
      </c>
      <c r="O5264" s="13" t="s">
        <v>34</v>
      </c>
      <c r="P5264" s="12">
        <v>12</v>
      </c>
      <c r="Q5264" s="12">
        <v>136.35</v>
      </c>
      <c r="R5264" s="10"/>
      <c r="S5264" s="10"/>
      <c r="T5264" s="10" t="s">
        <v>36</v>
      </c>
      <c r="U5264" s="10" t="s">
        <v>404</v>
      </c>
      <c r="V5264" s="15">
        <v>42580</v>
      </c>
      <c r="W5264" s="10" t="s">
        <v>404</v>
      </c>
      <c r="X5264" s="16" t="s">
        <v>20698</v>
      </c>
    </row>
    <row r="5265" spans="1:24" ht="23.25" customHeight="1" x14ac:dyDescent="0.3">
      <c r="A5265" s="11">
        <v>191679615</v>
      </c>
      <c r="B5265" s="20">
        <v>469322</v>
      </c>
      <c r="C5265" s="10" t="s">
        <v>2294</v>
      </c>
      <c r="D5265" s="10" t="s">
        <v>28</v>
      </c>
      <c r="E5265" s="11">
        <v>1132</v>
      </c>
      <c r="F5265" s="10" t="s">
        <v>2295</v>
      </c>
      <c r="G5265" s="10">
        <v>4</v>
      </c>
      <c r="H5265" s="10"/>
      <c r="I5265" s="10" t="s">
        <v>715</v>
      </c>
      <c r="J5265" s="12">
        <v>1642.5</v>
      </c>
      <c r="K5265" s="12">
        <v>0</v>
      </c>
      <c r="L5265" s="12">
        <v>1932.01</v>
      </c>
      <c r="M5265" s="13">
        <v>40169</v>
      </c>
      <c r="N5265" s="12"/>
      <c r="O5265" s="14" t="s">
        <v>34</v>
      </c>
      <c r="P5265" s="12">
        <v>25.5</v>
      </c>
      <c r="Q5265" s="12">
        <v>124.95</v>
      </c>
      <c r="R5265" s="10" t="s">
        <v>53</v>
      </c>
      <c r="S5265" s="10"/>
      <c r="T5265" s="10" t="s">
        <v>36</v>
      </c>
      <c r="U5265" s="10" t="s">
        <v>404</v>
      </c>
      <c r="V5265" s="15">
        <v>42580</v>
      </c>
      <c r="W5265" s="10" t="s">
        <v>404</v>
      </c>
      <c r="X5265" s="16" t="s">
        <v>20699</v>
      </c>
    </row>
    <row r="5266" spans="1:24" ht="23.25" customHeight="1" x14ac:dyDescent="0.3">
      <c r="A5266" s="11">
        <v>235303232</v>
      </c>
      <c r="B5266" s="20">
        <v>473477</v>
      </c>
      <c r="C5266" s="10" t="s">
        <v>2289</v>
      </c>
      <c r="D5266" s="10" t="s">
        <v>28</v>
      </c>
      <c r="E5266" s="11">
        <v>1315</v>
      </c>
      <c r="F5266" s="10" t="s">
        <v>2290</v>
      </c>
      <c r="G5266" s="10">
        <v>1</v>
      </c>
      <c r="H5266" s="10"/>
      <c r="I5266" s="10" t="s">
        <v>2291</v>
      </c>
      <c r="J5266" s="12">
        <v>756.71</v>
      </c>
      <c r="K5266" s="12"/>
      <c r="L5266" s="12">
        <v>1170.4100000000001</v>
      </c>
      <c r="M5266" s="13">
        <v>40804</v>
      </c>
      <c r="N5266" s="12">
        <v>0</v>
      </c>
      <c r="O5266" s="14"/>
      <c r="P5266" s="12">
        <v>38.25</v>
      </c>
      <c r="Q5266" s="12">
        <v>192.15</v>
      </c>
      <c r="R5266" s="10" t="s">
        <v>53</v>
      </c>
      <c r="S5266" s="10"/>
      <c r="T5266" s="10" t="s">
        <v>36</v>
      </c>
      <c r="U5266" s="10" t="s">
        <v>404</v>
      </c>
      <c r="V5266" s="15">
        <v>42580</v>
      </c>
      <c r="W5266" s="10" t="s">
        <v>404</v>
      </c>
      <c r="X5266" s="16" t="s">
        <v>20700</v>
      </c>
    </row>
    <row r="5267" spans="1:24" ht="24" customHeight="1" x14ac:dyDescent="0.3">
      <c r="A5267" s="11">
        <v>501804412</v>
      </c>
      <c r="B5267" s="20">
        <v>502859</v>
      </c>
      <c r="C5267" s="10" t="s">
        <v>15678</v>
      </c>
      <c r="D5267" s="10" t="s">
        <v>48</v>
      </c>
      <c r="E5267" s="11">
        <v>288</v>
      </c>
      <c r="F5267" s="10" t="s">
        <v>15679</v>
      </c>
      <c r="G5267" s="10" t="s">
        <v>1185</v>
      </c>
      <c r="H5267" s="10"/>
      <c r="I5267" s="10" t="s">
        <v>159</v>
      </c>
      <c r="J5267" s="12">
        <v>506.45</v>
      </c>
      <c r="K5267" s="12">
        <v>506.44945680909012</v>
      </c>
      <c r="L5267" s="12">
        <v>640.15722109715591</v>
      </c>
      <c r="M5267" s="13" t="s">
        <v>4322</v>
      </c>
      <c r="N5267" s="12">
        <v>0</v>
      </c>
      <c r="O5267" s="13" t="s">
        <v>34</v>
      </c>
      <c r="P5267" s="12">
        <v>29.93</v>
      </c>
      <c r="Q5267" s="12">
        <v>0</v>
      </c>
      <c r="R5267" s="10"/>
      <c r="S5267" s="10"/>
      <c r="T5267" s="10" t="s">
        <v>36</v>
      </c>
      <c r="U5267" s="10" t="s">
        <v>404</v>
      </c>
      <c r="V5267" s="15">
        <v>42580</v>
      </c>
      <c r="W5267" s="10" t="s">
        <v>404</v>
      </c>
      <c r="X5267" s="16" t="s">
        <v>20701</v>
      </c>
    </row>
    <row r="5268" spans="1:24" ht="24" customHeight="1" x14ac:dyDescent="0.3">
      <c r="A5268" s="11">
        <v>504307010</v>
      </c>
      <c r="B5268" s="20">
        <v>509088</v>
      </c>
      <c r="C5268" s="10" t="s">
        <v>15657</v>
      </c>
      <c r="D5268" s="10" t="s">
        <v>48</v>
      </c>
      <c r="E5268" s="11">
        <v>2314</v>
      </c>
      <c r="F5268" s="10" t="s">
        <v>15658</v>
      </c>
      <c r="G5268" s="10"/>
      <c r="H5268" s="10"/>
      <c r="I5268" s="10" t="s">
        <v>64</v>
      </c>
      <c r="J5268" s="12">
        <v>666.38</v>
      </c>
      <c r="K5268" s="12">
        <v>0</v>
      </c>
      <c r="L5268" s="12">
        <v>1105.78</v>
      </c>
      <c r="M5268" s="13">
        <v>39779</v>
      </c>
      <c r="N5268" s="12">
        <v>0</v>
      </c>
      <c r="O5268" s="13" t="s">
        <v>34</v>
      </c>
      <c r="P5268" s="12">
        <v>12</v>
      </c>
      <c r="Q5268" s="12">
        <v>0</v>
      </c>
      <c r="R5268" s="10"/>
      <c r="S5268" s="10"/>
      <c r="T5268" s="10" t="s">
        <v>36</v>
      </c>
      <c r="U5268" s="10" t="s">
        <v>404</v>
      </c>
      <c r="V5268" s="15">
        <v>42580</v>
      </c>
      <c r="W5268" s="10" t="s">
        <v>404</v>
      </c>
      <c r="X5268" s="16" t="s">
        <v>20705</v>
      </c>
    </row>
    <row r="5269" spans="1:24" ht="24" customHeight="1" x14ac:dyDescent="0.3">
      <c r="A5269" s="11">
        <v>503253294</v>
      </c>
      <c r="B5269" s="20">
        <v>517526</v>
      </c>
      <c r="C5269" s="10" t="s">
        <v>15589</v>
      </c>
      <c r="D5269" s="10" t="s">
        <v>48</v>
      </c>
      <c r="E5269" s="11">
        <v>448</v>
      </c>
      <c r="F5269" s="10" t="s">
        <v>15590</v>
      </c>
      <c r="G5269" s="10" t="s">
        <v>366</v>
      </c>
      <c r="H5269" s="10" t="s">
        <v>2973</v>
      </c>
      <c r="I5269" s="10" t="s">
        <v>421</v>
      </c>
      <c r="J5269" s="12">
        <v>668.53</v>
      </c>
      <c r="K5269" s="12">
        <v>668.53</v>
      </c>
      <c r="L5269" s="12">
        <v>1351.59</v>
      </c>
      <c r="M5269" s="13" t="s">
        <v>15591</v>
      </c>
      <c r="N5269" s="12">
        <v>0</v>
      </c>
      <c r="O5269" s="13" t="s">
        <v>34</v>
      </c>
      <c r="P5269" s="12">
        <v>57.17</v>
      </c>
      <c r="Q5269" s="12">
        <v>0</v>
      </c>
      <c r="R5269" s="10" t="s">
        <v>62</v>
      </c>
      <c r="S5269" s="10"/>
      <c r="T5269" s="10" t="s">
        <v>36</v>
      </c>
      <c r="U5269" s="10" t="s">
        <v>404</v>
      </c>
      <c r="V5269" s="15">
        <v>42580</v>
      </c>
      <c r="W5269" s="10" t="s">
        <v>404</v>
      </c>
      <c r="X5269" s="16" t="s">
        <v>20712</v>
      </c>
    </row>
    <row r="5270" spans="1:24" ht="23.25" customHeight="1" x14ac:dyDescent="0.3">
      <c r="A5270" s="11">
        <v>147583713</v>
      </c>
      <c r="B5270" s="20">
        <v>524295</v>
      </c>
      <c r="C5270" s="10" t="s">
        <v>2284</v>
      </c>
      <c r="D5270" s="10" t="s">
        <v>28</v>
      </c>
      <c r="E5270" s="11">
        <v>1374</v>
      </c>
      <c r="F5270" s="10" t="s">
        <v>2285</v>
      </c>
      <c r="G5270" s="10"/>
      <c r="H5270" s="10"/>
      <c r="I5270" s="10" t="s">
        <v>1438</v>
      </c>
      <c r="J5270" s="12">
        <v>531.1</v>
      </c>
      <c r="K5270" s="12"/>
      <c r="L5270" s="12">
        <v>1045.19</v>
      </c>
      <c r="M5270" s="13">
        <v>40858</v>
      </c>
      <c r="N5270" s="12">
        <v>534.04</v>
      </c>
      <c r="O5270" s="14"/>
      <c r="P5270" s="12">
        <v>38.25</v>
      </c>
      <c r="Q5270" s="12">
        <v>192.15</v>
      </c>
      <c r="R5270" s="10" t="s">
        <v>53</v>
      </c>
      <c r="S5270" s="10"/>
      <c r="T5270" s="10" t="s">
        <v>36</v>
      </c>
      <c r="U5270" s="10" t="s">
        <v>404</v>
      </c>
      <c r="V5270" s="15">
        <v>42580</v>
      </c>
      <c r="W5270" s="10" t="s">
        <v>404</v>
      </c>
      <c r="X5270" s="16" t="s">
        <v>20713</v>
      </c>
    </row>
    <row r="5271" spans="1:24" ht="24" customHeight="1" x14ac:dyDescent="0.3">
      <c r="A5271" s="11">
        <v>504260286</v>
      </c>
      <c r="B5271" s="20">
        <v>531134</v>
      </c>
      <c r="C5271" s="10" t="s">
        <v>15672</v>
      </c>
      <c r="D5271" s="10" t="s">
        <v>28</v>
      </c>
      <c r="E5271" s="11">
        <v>655</v>
      </c>
      <c r="F5271" s="10"/>
      <c r="G5271" s="10"/>
      <c r="H5271" s="10"/>
      <c r="I5271" s="10" t="s">
        <v>1344</v>
      </c>
      <c r="J5271" s="12">
        <v>909.89</v>
      </c>
      <c r="K5271" s="12">
        <v>0</v>
      </c>
      <c r="L5271" s="12">
        <v>1320.12</v>
      </c>
      <c r="M5271" s="13">
        <v>39910</v>
      </c>
      <c r="N5271" s="12">
        <v>1937.62</v>
      </c>
      <c r="O5271" s="13" t="s">
        <v>34</v>
      </c>
      <c r="P5271" s="12">
        <v>24</v>
      </c>
      <c r="Q5271" s="12">
        <v>0</v>
      </c>
      <c r="R5271" s="10"/>
      <c r="S5271" s="10"/>
      <c r="T5271" s="10" t="s">
        <v>36</v>
      </c>
      <c r="U5271" s="10" t="s">
        <v>404</v>
      </c>
      <c r="V5271" s="15">
        <v>42580</v>
      </c>
      <c r="W5271" s="10" t="s">
        <v>404</v>
      </c>
      <c r="X5271" s="16" t="s">
        <v>20714</v>
      </c>
    </row>
    <row r="5272" spans="1:24" ht="24" customHeight="1" x14ac:dyDescent="0.3">
      <c r="A5272" s="11">
        <v>503400939</v>
      </c>
      <c r="B5272" s="20">
        <v>536413</v>
      </c>
      <c r="C5272" s="10" t="s">
        <v>15635</v>
      </c>
      <c r="D5272" s="10" t="s">
        <v>48</v>
      </c>
      <c r="E5272" s="11">
        <v>1666</v>
      </c>
      <c r="F5272" s="10" t="s">
        <v>15636</v>
      </c>
      <c r="G5272" s="10"/>
      <c r="H5272" s="10"/>
      <c r="I5272" s="10" t="s">
        <v>3235</v>
      </c>
      <c r="J5272" s="12">
        <v>581.30999999999995</v>
      </c>
      <c r="K5272" s="12">
        <v>581.30999999999995</v>
      </c>
      <c r="L5272" s="12">
        <v>651.22</v>
      </c>
      <c r="M5272" s="13">
        <v>38429</v>
      </c>
      <c r="N5272" s="12">
        <v>0</v>
      </c>
      <c r="O5272" s="13" t="s">
        <v>34</v>
      </c>
      <c r="P5272" s="12">
        <v>22.25</v>
      </c>
      <c r="Q5272" s="12">
        <v>0</v>
      </c>
      <c r="R5272" s="10"/>
      <c r="S5272" s="10"/>
      <c r="T5272" s="10" t="s">
        <v>36</v>
      </c>
      <c r="U5272" s="10" t="s">
        <v>404</v>
      </c>
      <c r="V5272" s="15">
        <v>42580</v>
      </c>
      <c r="W5272" s="10" t="s">
        <v>404</v>
      </c>
      <c r="X5272" s="16" t="s">
        <v>20715</v>
      </c>
    </row>
    <row r="5273" spans="1:24" ht="23.25" customHeight="1" x14ac:dyDescent="0.3">
      <c r="A5273" s="11">
        <v>210485310</v>
      </c>
      <c r="B5273" s="20">
        <v>537063</v>
      </c>
      <c r="C5273" s="10" t="s">
        <v>1255</v>
      </c>
      <c r="D5273" s="10" t="s">
        <v>28</v>
      </c>
      <c r="E5273" s="11">
        <v>1327</v>
      </c>
      <c r="F5273" s="10" t="s">
        <v>1256</v>
      </c>
      <c r="G5273" s="10">
        <v>1</v>
      </c>
      <c r="H5273" s="10"/>
      <c r="I5273" s="10" t="s">
        <v>1257</v>
      </c>
      <c r="J5273" s="12">
        <v>725.36</v>
      </c>
      <c r="K5273" s="12"/>
      <c r="L5273" s="12">
        <v>1099.74</v>
      </c>
      <c r="M5273" s="13">
        <v>40806</v>
      </c>
      <c r="N5273" s="12">
        <v>0</v>
      </c>
      <c r="O5273" s="14"/>
      <c r="P5273" s="12">
        <v>38.25</v>
      </c>
      <c r="Q5273" s="12">
        <v>192.15</v>
      </c>
      <c r="R5273" s="10" t="s">
        <v>53</v>
      </c>
      <c r="S5273" s="10"/>
      <c r="T5273" s="10" t="s">
        <v>36</v>
      </c>
      <c r="U5273" s="10" t="s">
        <v>404</v>
      </c>
      <c r="V5273" s="15">
        <v>42580</v>
      </c>
      <c r="W5273" s="10" t="s">
        <v>404</v>
      </c>
      <c r="X5273" s="16" t="s">
        <v>20716</v>
      </c>
    </row>
    <row r="5274" spans="1:24" ht="24" customHeight="1" x14ac:dyDescent="0.3">
      <c r="A5274" s="11">
        <v>504750968</v>
      </c>
      <c r="B5274" s="20">
        <v>538594</v>
      </c>
      <c r="C5274" s="10" t="s">
        <v>15629</v>
      </c>
      <c r="D5274" s="10" t="s">
        <v>48</v>
      </c>
      <c r="E5274" s="11">
        <v>821</v>
      </c>
      <c r="F5274" s="10" t="s">
        <v>15630</v>
      </c>
      <c r="G5274" s="10"/>
      <c r="H5274" s="10"/>
      <c r="I5274" s="10" t="s">
        <v>3235</v>
      </c>
      <c r="J5274" s="12">
        <v>836.11</v>
      </c>
      <c r="K5274" s="12">
        <v>836.21</v>
      </c>
      <c r="L5274" s="12">
        <v>856.06</v>
      </c>
      <c r="M5274" s="13" t="s">
        <v>5142</v>
      </c>
      <c r="N5274" s="12">
        <v>0</v>
      </c>
      <c r="O5274" s="13" t="s">
        <v>34</v>
      </c>
      <c r="P5274" s="12">
        <v>19.95</v>
      </c>
      <c r="Q5274" s="12">
        <v>0</v>
      </c>
      <c r="R5274" s="10"/>
      <c r="S5274" s="10"/>
      <c r="T5274" s="10" t="s">
        <v>36</v>
      </c>
      <c r="U5274" s="10" t="s">
        <v>404</v>
      </c>
      <c r="V5274" s="15">
        <v>42580</v>
      </c>
      <c r="W5274" s="10" t="s">
        <v>404</v>
      </c>
      <c r="X5274" s="16" t="s">
        <v>20717</v>
      </c>
    </row>
    <row r="5275" spans="1:24" ht="24" customHeight="1" x14ac:dyDescent="0.3">
      <c r="A5275" s="11">
        <v>505129841</v>
      </c>
      <c r="B5275" s="20">
        <v>539720</v>
      </c>
      <c r="C5275" s="10" t="s">
        <v>15650</v>
      </c>
      <c r="D5275" s="10" t="s">
        <v>48</v>
      </c>
      <c r="E5275" s="11">
        <v>1995</v>
      </c>
      <c r="F5275" s="10" t="s">
        <v>15651</v>
      </c>
      <c r="G5275" s="10">
        <v>4</v>
      </c>
      <c r="H5275" s="10"/>
      <c r="I5275" s="10" t="s">
        <v>252</v>
      </c>
      <c r="J5275" s="12">
        <v>1373.73</v>
      </c>
      <c r="K5275" s="12">
        <v>1373.73</v>
      </c>
      <c r="L5275" s="12">
        <v>1778.17</v>
      </c>
      <c r="M5275" s="13">
        <v>39912</v>
      </c>
      <c r="N5275" s="12">
        <v>0</v>
      </c>
      <c r="O5275" s="13" t="s">
        <v>34</v>
      </c>
      <c r="P5275" s="12">
        <v>0</v>
      </c>
      <c r="Q5275" s="12">
        <v>0</v>
      </c>
      <c r="R5275" s="10"/>
      <c r="S5275" s="10"/>
      <c r="T5275" s="10" t="s">
        <v>36</v>
      </c>
      <c r="U5275" s="10" t="s">
        <v>404</v>
      </c>
      <c r="V5275" s="15">
        <v>42580</v>
      </c>
      <c r="W5275" s="10" t="s">
        <v>404</v>
      </c>
      <c r="X5275" s="16" t="s">
        <v>20718</v>
      </c>
    </row>
    <row r="5276" spans="1:24" ht="24" customHeight="1" x14ac:dyDescent="0.3">
      <c r="A5276" s="11">
        <v>505244020</v>
      </c>
      <c r="B5276" s="20">
        <v>540757</v>
      </c>
      <c r="C5276" s="10" t="s">
        <v>15655</v>
      </c>
      <c r="D5276" s="10" t="s">
        <v>48</v>
      </c>
      <c r="E5276" s="11">
        <v>2310</v>
      </c>
      <c r="F5276" s="10" t="s">
        <v>15656</v>
      </c>
      <c r="G5276" s="10"/>
      <c r="H5276" s="10"/>
      <c r="I5276" s="10" t="s">
        <v>64</v>
      </c>
      <c r="J5276" s="12">
        <v>844.27</v>
      </c>
      <c r="K5276" s="12">
        <v>0</v>
      </c>
      <c r="L5276" s="12">
        <v>994.95</v>
      </c>
      <c r="M5276" s="13">
        <v>39779</v>
      </c>
      <c r="N5276" s="12">
        <v>0</v>
      </c>
      <c r="O5276" s="13" t="s">
        <v>34</v>
      </c>
      <c r="P5276" s="12">
        <v>12</v>
      </c>
      <c r="Q5276" s="12">
        <v>0</v>
      </c>
      <c r="R5276" s="10"/>
      <c r="S5276" s="10"/>
      <c r="T5276" s="10" t="s">
        <v>36</v>
      </c>
      <c r="U5276" s="10" t="s">
        <v>404</v>
      </c>
      <c r="V5276" s="15">
        <v>42580</v>
      </c>
      <c r="W5276" s="10" t="s">
        <v>404</v>
      </c>
      <c r="X5276" s="16" t="s">
        <v>20719</v>
      </c>
    </row>
    <row r="5277" spans="1:24" ht="24" customHeight="1" x14ac:dyDescent="0.3">
      <c r="A5277" s="11">
        <v>505673452</v>
      </c>
      <c r="B5277" s="20">
        <v>542272</v>
      </c>
      <c r="C5277" s="10" t="s">
        <v>15663</v>
      </c>
      <c r="D5277" s="10" t="s">
        <v>48</v>
      </c>
      <c r="E5277" s="11">
        <v>2325</v>
      </c>
      <c r="F5277" s="10" t="s">
        <v>15664</v>
      </c>
      <c r="G5277" s="10" t="s">
        <v>2451</v>
      </c>
      <c r="H5277" s="10"/>
      <c r="I5277" s="10" t="s">
        <v>1344</v>
      </c>
      <c r="J5277" s="12">
        <v>661.15</v>
      </c>
      <c r="K5277" s="12">
        <v>0</v>
      </c>
      <c r="L5277" s="12">
        <v>875.82</v>
      </c>
      <c r="M5277" s="13" t="s">
        <v>34</v>
      </c>
      <c r="N5277" s="12">
        <v>0</v>
      </c>
      <c r="O5277" s="13" t="s">
        <v>34</v>
      </c>
      <c r="P5277" s="12">
        <v>0</v>
      </c>
      <c r="Q5277" s="12">
        <v>43.02</v>
      </c>
      <c r="R5277" s="10"/>
      <c r="S5277" s="10"/>
      <c r="T5277" s="10" t="s">
        <v>36</v>
      </c>
      <c r="U5277" s="10" t="s">
        <v>404</v>
      </c>
      <c r="V5277" s="15">
        <v>42580</v>
      </c>
      <c r="W5277" s="10" t="s">
        <v>404</v>
      </c>
      <c r="X5277" s="16" t="s">
        <v>20720</v>
      </c>
    </row>
    <row r="5278" spans="1:24" ht="24" customHeight="1" x14ac:dyDescent="0.3">
      <c r="A5278" s="11">
        <v>505578484</v>
      </c>
      <c r="B5278" s="20">
        <v>544748</v>
      </c>
      <c r="C5278" s="10" t="s">
        <v>15673</v>
      </c>
      <c r="D5278" s="10" t="s">
        <v>28</v>
      </c>
      <c r="E5278" s="11">
        <v>712</v>
      </c>
      <c r="F5278" s="10" t="s">
        <v>15674</v>
      </c>
      <c r="G5278" s="10"/>
      <c r="H5278" s="10"/>
      <c r="I5278" s="10" t="s">
        <v>64</v>
      </c>
      <c r="J5278" s="12">
        <v>551.09</v>
      </c>
      <c r="K5278" s="12">
        <v>0</v>
      </c>
      <c r="L5278" s="12">
        <v>904.56</v>
      </c>
      <c r="M5278" s="13">
        <v>39714</v>
      </c>
      <c r="N5278" s="12">
        <v>0</v>
      </c>
      <c r="O5278" s="13" t="s">
        <v>34</v>
      </c>
      <c r="P5278" s="12">
        <v>12</v>
      </c>
      <c r="Q5278" s="12">
        <v>0</v>
      </c>
      <c r="R5278" s="10"/>
      <c r="S5278" s="10"/>
      <c r="T5278" s="10" t="s">
        <v>36</v>
      </c>
      <c r="U5278" s="10" t="s">
        <v>404</v>
      </c>
      <c r="V5278" s="15">
        <v>42580</v>
      </c>
      <c r="W5278" s="10" t="s">
        <v>404</v>
      </c>
      <c r="X5278" s="16" t="s">
        <v>20721</v>
      </c>
    </row>
    <row r="5279" spans="1:24" ht="24" customHeight="1" x14ac:dyDescent="0.3">
      <c r="A5279" s="11">
        <v>506084639</v>
      </c>
      <c r="B5279" s="20">
        <v>547274</v>
      </c>
      <c r="C5279" s="10" t="s">
        <v>15645</v>
      </c>
      <c r="D5279" s="10" t="s">
        <v>48</v>
      </c>
      <c r="E5279" s="11">
        <v>1932</v>
      </c>
      <c r="F5279" s="10" t="s">
        <v>15646</v>
      </c>
      <c r="G5279" s="10" t="s">
        <v>724</v>
      </c>
      <c r="H5279" s="10"/>
      <c r="I5279" s="10" t="s">
        <v>252</v>
      </c>
      <c r="J5279" s="12">
        <v>705.56</v>
      </c>
      <c r="K5279" s="12">
        <v>705.56</v>
      </c>
      <c r="L5279" s="12">
        <v>909.28</v>
      </c>
      <c r="M5279" s="13">
        <v>39321</v>
      </c>
      <c r="N5279" s="12">
        <v>0</v>
      </c>
      <c r="O5279" s="13" t="s">
        <v>34</v>
      </c>
      <c r="P5279" s="12">
        <v>96</v>
      </c>
      <c r="Q5279" s="12">
        <v>50</v>
      </c>
      <c r="R5279" s="10"/>
      <c r="S5279" s="10"/>
      <c r="T5279" s="10" t="s">
        <v>36</v>
      </c>
      <c r="U5279" s="10" t="s">
        <v>404</v>
      </c>
      <c r="V5279" s="15">
        <v>42580</v>
      </c>
      <c r="W5279" s="10" t="s">
        <v>404</v>
      </c>
      <c r="X5279" s="16" t="s">
        <v>20722</v>
      </c>
    </row>
    <row r="5280" spans="1:24" ht="24" customHeight="1" x14ac:dyDescent="0.3">
      <c r="A5280" s="11">
        <v>503039349</v>
      </c>
      <c r="B5280" s="20">
        <v>547484</v>
      </c>
      <c r="C5280" s="10" t="s">
        <v>15641</v>
      </c>
      <c r="D5280" s="10" t="s">
        <v>48</v>
      </c>
      <c r="E5280" s="11">
        <v>1804</v>
      </c>
      <c r="F5280" s="10" t="s">
        <v>15642</v>
      </c>
      <c r="G5280" s="10" t="s">
        <v>724</v>
      </c>
      <c r="H5280" s="10"/>
      <c r="I5280" s="10" t="s">
        <v>2732</v>
      </c>
      <c r="J5280" s="12">
        <v>675.99</v>
      </c>
      <c r="K5280" s="12">
        <v>675.99</v>
      </c>
      <c r="L5280" s="12">
        <v>754.64</v>
      </c>
      <c r="M5280" s="13">
        <v>39013</v>
      </c>
      <c r="N5280" s="12"/>
      <c r="O5280" s="13" t="s">
        <v>34</v>
      </c>
      <c r="P5280" s="12">
        <v>22.25</v>
      </c>
      <c r="Q5280" s="12">
        <v>0</v>
      </c>
      <c r="R5280" s="10"/>
      <c r="S5280" s="10"/>
      <c r="T5280" s="10" t="s">
        <v>36</v>
      </c>
      <c r="U5280" s="10" t="s">
        <v>404</v>
      </c>
      <c r="V5280" s="15">
        <v>42580</v>
      </c>
      <c r="W5280" s="10" t="s">
        <v>404</v>
      </c>
      <c r="X5280" s="16" t="s">
        <v>20723</v>
      </c>
    </row>
    <row r="5281" spans="1:24" ht="23.25" customHeight="1" x14ac:dyDescent="0.3">
      <c r="A5281" s="11">
        <v>197258174</v>
      </c>
      <c r="B5281" s="20">
        <v>551622</v>
      </c>
      <c r="C5281" s="10" t="s">
        <v>1436</v>
      </c>
      <c r="D5281" s="10" t="s">
        <v>28</v>
      </c>
      <c r="E5281" s="11">
        <v>1388</v>
      </c>
      <c r="F5281" s="10" t="s">
        <v>1437</v>
      </c>
      <c r="G5281" s="10"/>
      <c r="H5281" s="10"/>
      <c r="I5281" s="10" t="s">
        <v>1438</v>
      </c>
      <c r="J5281" s="12">
        <v>658.95</v>
      </c>
      <c r="K5281" s="12"/>
      <c r="L5281" s="12">
        <v>1270.1099999999999</v>
      </c>
      <c r="M5281" s="13">
        <v>40865</v>
      </c>
      <c r="N5281" s="12"/>
      <c r="O5281" s="14"/>
      <c r="P5281" s="12">
        <v>38.25</v>
      </c>
      <c r="Q5281" s="12">
        <v>192.15</v>
      </c>
      <c r="R5281" s="10" t="s">
        <v>53</v>
      </c>
      <c r="S5281" s="10"/>
      <c r="T5281" s="10" t="s">
        <v>36</v>
      </c>
      <c r="U5281" s="10" t="s">
        <v>404</v>
      </c>
      <c r="V5281" s="15">
        <v>42580</v>
      </c>
      <c r="W5281" s="10" t="s">
        <v>404</v>
      </c>
      <c r="X5281" s="16" t="s">
        <v>20724</v>
      </c>
    </row>
    <row r="5282" spans="1:24" ht="24" customHeight="1" x14ac:dyDescent="0.3">
      <c r="A5282" s="11">
        <v>506718158</v>
      </c>
      <c r="B5282" s="20">
        <v>553468</v>
      </c>
      <c r="C5282" s="10" t="s">
        <v>15637</v>
      </c>
      <c r="D5282" s="10" t="s">
        <v>48</v>
      </c>
      <c r="E5282" s="11">
        <v>1693</v>
      </c>
      <c r="F5282" s="10" t="s">
        <v>15638</v>
      </c>
      <c r="G5282" s="10"/>
      <c r="H5282" s="10"/>
      <c r="I5282" s="10" t="s">
        <v>3235</v>
      </c>
      <c r="J5282" s="12">
        <v>604.13</v>
      </c>
      <c r="K5282" s="12">
        <v>604.03</v>
      </c>
      <c r="L5282" s="12">
        <v>664.42</v>
      </c>
      <c r="M5282" s="13">
        <v>38794</v>
      </c>
      <c r="N5282" s="12">
        <v>0</v>
      </c>
      <c r="O5282" s="13" t="s">
        <v>34</v>
      </c>
      <c r="P5282" s="12">
        <v>22.25</v>
      </c>
      <c r="Q5282" s="12">
        <v>0</v>
      </c>
      <c r="R5282" s="10"/>
      <c r="S5282" s="10"/>
      <c r="T5282" s="10" t="s">
        <v>36</v>
      </c>
      <c r="U5282" s="10" t="s">
        <v>404</v>
      </c>
      <c r="V5282" s="15">
        <v>42580</v>
      </c>
      <c r="W5282" s="10" t="s">
        <v>404</v>
      </c>
      <c r="X5282" s="16" t="s">
        <v>20725</v>
      </c>
    </row>
    <row r="5283" spans="1:24" ht="24" customHeight="1" x14ac:dyDescent="0.3">
      <c r="A5283" s="11">
        <v>501811010</v>
      </c>
      <c r="B5283" s="20">
        <v>553509</v>
      </c>
      <c r="C5283" s="10" t="s">
        <v>15671</v>
      </c>
      <c r="D5283" s="10" t="s">
        <v>28</v>
      </c>
      <c r="E5283" s="11">
        <v>653</v>
      </c>
      <c r="F5283" s="10"/>
      <c r="G5283" s="10"/>
      <c r="H5283" s="10"/>
      <c r="I5283" s="10" t="s">
        <v>1344</v>
      </c>
      <c r="J5283" s="12">
        <v>899.66</v>
      </c>
      <c r="K5283" s="12">
        <v>0</v>
      </c>
      <c r="L5283" s="12">
        <v>1532.24</v>
      </c>
      <c r="M5283" s="13">
        <v>39910</v>
      </c>
      <c r="N5283" s="12">
        <v>0</v>
      </c>
      <c r="O5283" s="13" t="s">
        <v>34</v>
      </c>
      <c r="P5283" s="12">
        <v>24</v>
      </c>
      <c r="Q5283" s="12">
        <v>0</v>
      </c>
      <c r="R5283" s="10"/>
      <c r="S5283" s="10"/>
      <c r="T5283" s="10" t="s">
        <v>36</v>
      </c>
      <c r="U5283" s="10" t="s">
        <v>404</v>
      </c>
      <c r="V5283" s="15">
        <v>42580</v>
      </c>
      <c r="W5283" s="10" t="s">
        <v>404</v>
      </c>
      <c r="X5283" s="16" t="s">
        <v>20726</v>
      </c>
    </row>
    <row r="5284" spans="1:24" ht="24" customHeight="1" x14ac:dyDescent="0.3">
      <c r="A5284" s="11">
        <v>506316637</v>
      </c>
      <c r="B5284" s="20">
        <v>553862</v>
      </c>
      <c r="C5284" s="10" t="s">
        <v>15665</v>
      </c>
      <c r="D5284" s="10" t="s">
        <v>48</v>
      </c>
      <c r="E5284" s="11">
        <v>2328</v>
      </c>
      <c r="F5284" s="10" t="s">
        <v>15666</v>
      </c>
      <c r="G5284" s="10"/>
      <c r="H5284" s="10"/>
      <c r="I5284" s="10" t="s">
        <v>15667</v>
      </c>
      <c r="J5284" s="12">
        <v>509.76</v>
      </c>
      <c r="K5284" s="12">
        <v>0</v>
      </c>
      <c r="L5284" s="12">
        <v>676.93</v>
      </c>
      <c r="M5284" s="13" t="s">
        <v>34</v>
      </c>
      <c r="N5284" s="12">
        <v>0</v>
      </c>
      <c r="O5284" s="13" t="s">
        <v>34</v>
      </c>
      <c r="P5284" s="12">
        <v>0</v>
      </c>
      <c r="Q5284" s="12">
        <v>0</v>
      </c>
      <c r="R5284" s="10"/>
      <c r="S5284" s="10"/>
      <c r="T5284" s="10" t="s">
        <v>36</v>
      </c>
      <c r="U5284" s="10" t="s">
        <v>404</v>
      </c>
      <c r="V5284" s="15">
        <v>42580</v>
      </c>
      <c r="W5284" s="10" t="s">
        <v>404</v>
      </c>
      <c r="X5284" s="16" t="s">
        <v>20727</v>
      </c>
    </row>
    <row r="5285" spans="1:24" ht="24" customHeight="1" x14ac:dyDescent="0.3">
      <c r="A5285" s="11">
        <v>505202468</v>
      </c>
      <c r="B5285" s="20">
        <v>554482</v>
      </c>
      <c r="C5285" s="10" t="s">
        <v>15644</v>
      </c>
      <c r="D5285" s="10" t="s">
        <v>48</v>
      </c>
      <c r="E5285" s="11">
        <v>1929</v>
      </c>
      <c r="F5285" s="10"/>
      <c r="G5285" s="10"/>
      <c r="H5285" s="10"/>
      <c r="I5285" s="10" t="s">
        <v>2135</v>
      </c>
      <c r="J5285" s="12">
        <v>611.28</v>
      </c>
      <c r="K5285" s="12">
        <v>611.28</v>
      </c>
      <c r="L5285" s="12">
        <v>803.83</v>
      </c>
      <c r="M5285" s="13">
        <v>39217</v>
      </c>
      <c r="N5285" s="12"/>
      <c r="O5285" s="13" t="s">
        <v>34</v>
      </c>
      <c r="P5285" s="12">
        <v>24</v>
      </c>
      <c r="Q5285" s="12">
        <v>0</v>
      </c>
      <c r="R5285" s="10"/>
      <c r="S5285" s="10"/>
      <c r="T5285" s="10" t="s">
        <v>36</v>
      </c>
      <c r="U5285" s="10" t="s">
        <v>404</v>
      </c>
      <c r="V5285" s="15">
        <v>42580</v>
      </c>
      <c r="W5285" s="10" t="s">
        <v>404</v>
      </c>
      <c r="X5285" s="16" t="s">
        <v>20728</v>
      </c>
    </row>
    <row r="5286" spans="1:24" ht="24" customHeight="1" x14ac:dyDescent="0.3">
      <c r="A5286" s="11">
        <v>506651789</v>
      </c>
      <c r="B5286" s="20">
        <v>554804</v>
      </c>
      <c r="C5286" s="10" t="s">
        <v>15639</v>
      </c>
      <c r="D5286" s="10" t="s">
        <v>48</v>
      </c>
      <c r="E5286" s="11">
        <v>1773</v>
      </c>
      <c r="F5286" s="10" t="s">
        <v>15640</v>
      </c>
      <c r="G5286" s="10"/>
      <c r="H5286" s="10"/>
      <c r="I5286" s="10" t="s">
        <v>2732</v>
      </c>
      <c r="J5286" s="12">
        <v>509.89</v>
      </c>
      <c r="K5286" s="12">
        <v>509.89</v>
      </c>
      <c r="L5286" s="12">
        <v>641.4</v>
      </c>
      <c r="M5286" s="13">
        <v>38867</v>
      </c>
      <c r="N5286" s="12">
        <v>1397.88</v>
      </c>
      <c r="O5286" s="13" t="s">
        <v>34</v>
      </c>
      <c r="P5286" s="12">
        <v>22.25</v>
      </c>
      <c r="Q5286" s="12">
        <v>0</v>
      </c>
      <c r="R5286" s="10"/>
      <c r="S5286" s="10"/>
      <c r="T5286" s="10" t="s">
        <v>36</v>
      </c>
      <c r="U5286" s="10" t="s">
        <v>404</v>
      </c>
      <c r="V5286" s="15">
        <v>42580</v>
      </c>
      <c r="W5286" s="10" t="s">
        <v>404</v>
      </c>
      <c r="X5286" s="16" t="s">
        <v>20729</v>
      </c>
    </row>
    <row r="5287" spans="1:24" ht="24" customHeight="1" x14ac:dyDescent="0.3">
      <c r="A5287" s="11">
        <v>176769315</v>
      </c>
      <c r="B5287" s="20">
        <v>562706</v>
      </c>
      <c r="C5287" s="10" t="s">
        <v>15583</v>
      </c>
      <c r="D5287" s="10" t="s">
        <v>28</v>
      </c>
      <c r="E5287" s="11">
        <v>1014</v>
      </c>
      <c r="F5287" s="10" t="s">
        <v>15584</v>
      </c>
      <c r="G5287" s="10" t="s">
        <v>1724</v>
      </c>
      <c r="H5287" s="10"/>
      <c r="I5287" s="10" t="s">
        <v>3189</v>
      </c>
      <c r="J5287" s="12">
        <v>1804.86</v>
      </c>
      <c r="K5287" s="12">
        <v>0</v>
      </c>
      <c r="L5287" s="12">
        <v>2186.8200000000002</v>
      </c>
      <c r="M5287" s="13">
        <v>39444</v>
      </c>
      <c r="N5287" s="12"/>
      <c r="O5287" s="13" t="s">
        <v>34</v>
      </c>
      <c r="P5287" s="12">
        <v>24</v>
      </c>
      <c r="Q5287" s="12">
        <v>139.15</v>
      </c>
      <c r="R5287" s="10" t="s">
        <v>62</v>
      </c>
      <c r="S5287" s="10"/>
      <c r="T5287" s="10" t="s">
        <v>36</v>
      </c>
      <c r="U5287" s="10" t="s">
        <v>3787</v>
      </c>
      <c r="V5287" s="15">
        <v>43290</v>
      </c>
      <c r="W5287" s="10" t="s">
        <v>404</v>
      </c>
      <c r="X5287" s="16" t="s">
        <v>23034</v>
      </c>
    </row>
    <row r="5288" spans="1:24" ht="24" customHeight="1" x14ac:dyDescent="0.3">
      <c r="A5288" s="11">
        <v>507462076</v>
      </c>
      <c r="B5288" s="20">
        <v>566291</v>
      </c>
      <c r="C5288" s="10" t="s">
        <v>15653</v>
      </c>
      <c r="D5288" s="10" t="s">
        <v>48</v>
      </c>
      <c r="E5288" s="11">
        <v>2081</v>
      </c>
      <c r="F5288" s="10" t="s">
        <v>15654</v>
      </c>
      <c r="G5288" s="10"/>
      <c r="H5288" s="10"/>
      <c r="I5288" s="10" t="s">
        <v>64</v>
      </c>
      <c r="J5288" s="12">
        <v>776.22</v>
      </c>
      <c r="K5288" s="10">
        <v>776.22</v>
      </c>
      <c r="L5288" s="12">
        <v>893.37</v>
      </c>
      <c r="M5288" s="13">
        <v>39611</v>
      </c>
      <c r="N5288" s="12"/>
      <c r="O5288" s="13" t="s">
        <v>34</v>
      </c>
      <c r="P5288" s="12">
        <v>12</v>
      </c>
      <c r="Q5288" s="12">
        <v>0</v>
      </c>
      <c r="R5288" s="10"/>
      <c r="S5288" s="10"/>
      <c r="T5288" s="10" t="s">
        <v>36</v>
      </c>
      <c r="U5288" s="10" t="s">
        <v>404</v>
      </c>
      <c r="V5288" s="15">
        <v>42580</v>
      </c>
      <c r="W5288" s="10" t="s">
        <v>404</v>
      </c>
      <c r="X5288" s="16" t="s">
        <v>20730</v>
      </c>
    </row>
    <row r="5289" spans="1:24" ht="23.25" customHeight="1" x14ac:dyDescent="0.3">
      <c r="A5289" s="11">
        <v>504820524</v>
      </c>
      <c r="B5289" s="20">
        <v>438909</v>
      </c>
      <c r="C5289" s="10" t="s">
        <v>466</v>
      </c>
      <c r="D5289" s="10" t="s">
        <v>28</v>
      </c>
      <c r="E5289" s="11">
        <v>2257</v>
      </c>
      <c r="F5289" s="10" t="s">
        <v>467</v>
      </c>
      <c r="G5289" s="10" t="s">
        <v>41</v>
      </c>
      <c r="H5289" s="10" t="s">
        <v>46</v>
      </c>
      <c r="I5289" s="10" t="s">
        <v>23000</v>
      </c>
      <c r="J5289" s="12">
        <v>1068.1500000000001</v>
      </c>
      <c r="K5289" s="12"/>
      <c r="L5289" s="12"/>
      <c r="M5289" s="13"/>
      <c r="N5289" s="12"/>
      <c r="O5289" s="14"/>
      <c r="P5289" s="12"/>
      <c r="Q5289" s="12"/>
      <c r="R5289" s="10" t="s">
        <v>98</v>
      </c>
      <c r="S5289" s="10"/>
      <c r="T5289" s="10" t="s">
        <v>36</v>
      </c>
      <c r="U5289" s="10" t="s">
        <v>3787</v>
      </c>
      <c r="V5289" s="15">
        <v>44565</v>
      </c>
      <c r="W5289" s="10" t="s">
        <v>218</v>
      </c>
      <c r="X5289" s="16" t="s">
        <v>26191</v>
      </c>
    </row>
    <row r="5290" spans="1:24" ht="21" customHeight="1" x14ac:dyDescent="0.3">
      <c r="A5290" s="11">
        <v>500325200</v>
      </c>
      <c r="B5290" s="20">
        <v>121509</v>
      </c>
      <c r="C5290" s="10" t="s">
        <v>138</v>
      </c>
      <c r="D5290" s="10" t="s">
        <v>48</v>
      </c>
      <c r="E5290" s="11">
        <v>2587</v>
      </c>
      <c r="F5290" s="10" t="s">
        <v>19978</v>
      </c>
      <c r="G5290" s="10" t="s">
        <v>41</v>
      </c>
      <c r="H5290" s="10" t="s">
        <v>329</v>
      </c>
      <c r="I5290" s="10" t="s">
        <v>2397</v>
      </c>
      <c r="J5290" s="12">
        <v>2185.15</v>
      </c>
      <c r="K5290" s="12"/>
      <c r="L5290" s="12">
        <v>3957.56</v>
      </c>
      <c r="M5290" s="13">
        <v>42458</v>
      </c>
      <c r="N5290" s="12"/>
      <c r="O5290" s="14"/>
      <c r="P5290" s="12"/>
      <c r="Q5290" s="12"/>
      <c r="R5290" s="10"/>
      <c r="S5290" s="10" t="s">
        <v>19979</v>
      </c>
      <c r="T5290" s="10" t="s">
        <v>36</v>
      </c>
      <c r="U5290" s="87" t="s">
        <v>404</v>
      </c>
      <c r="V5290" s="13">
        <v>44398</v>
      </c>
      <c r="W5290" s="87" t="s">
        <v>404</v>
      </c>
      <c r="X5290" s="16" t="s">
        <v>25781</v>
      </c>
    </row>
    <row r="5291" spans="1:24" s="90" customFormat="1" ht="21" customHeight="1" x14ac:dyDescent="0.3">
      <c r="A5291" s="86">
        <v>500370664</v>
      </c>
      <c r="B5291" s="86">
        <v>250785</v>
      </c>
      <c r="C5291" s="87" t="s">
        <v>2371</v>
      </c>
      <c r="D5291" s="87" t="s">
        <v>28</v>
      </c>
      <c r="E5291" s="86">
        <v>1094</v>
      </c>
      <c r="F5291" s="87" t="s">
        <v>16724</v>
      </c>
      <c r="G5291" s="87" t="s">
        <v>41</v>
      </c>
      <c r="H5291" s="87" t="s">
        <v>2372</v>
      </c>
      <c r="I5291" s="87" t="s">
        <v>16725</v>
      </c>
      <c r="J5291" s="87">
        <v>7925.5</v>
      </c>
      <c r="K5291" s="87">
        <v>0</v>
      </c>
      <c r="L5291" s="87">
        <v>11094.93</v>
      </c>
      <c r="M5291" s="88">
        <v>41066</v>
      </c>
      <c r="N5291" s="87"/>
      <c r="O5291" s="88"/>
      <c r="P5291" s="87"/>
      <c r="Q5291" s="87"/>
      <c r="R5291" s="87"/>
      <c r="S5291" s="87"/>
      <c r="T5291" s="87" t="s">
        <v>36</v>
      </c>
      <c r="U5291" s="87" t="s">
        <v>2357</v>
      </c>
      <c r="V5291" s="88">
        <v>44335</v>
      </c>
      <c r="W5291" s="87" t="s">
        <v>73</v>
      </c>
      <c r="X5291" s="89" t="s">
        <v>25662</v>
      </c>
    </row>
    <row r="5292" spans="1:24" s="90" customFormat="1" ht="21" customHeight="1" x14ac:dyDescent="0.3">
      <c r="A5292" s="86">
        <v>503279897</v>
      </c>
      <c r="B5292" s="86">
        <v>420523</v>
      </c>
      <c r="C5292" s="87" t="s">
        <v>2587</v>
      </c>
      <c r="D5292" s="87" t="s">
        <v>28</v>
      </c>
      <c r="E5292" s="86">
        <v>1128</v>
      </c>
      <c r="F5292" s="87" t="s">
        <v>17483</v>
      </c>
      <c r="G5292" s="87" t="s">
        <v>56</v>
      </c>
      <c r="H5292" s="87" t="s">
        <v>2354</v>
      </c>
      <c r="I5292" s="87" t="s">
        <v>2384</v>
      </c>
      <c r="J5292" s="87">
        <v>1485.4</v>
      </c>
      <c r="K5292" s="87"/>
      <c r="L5292" s="87"/>
      <c r="M5292" s="88"/>
      <c r="N5292" s="87"/>
      <c r="O5292" s="88"/>
      <c r="P5292" s="87"/>
      <c r="Q5292" s="87"/>
      <c r="R5292" s="87"/>
      <c r="S5292" s="87" t="s">
        <v>16115</v>
      </c>
      <c r="T5292" s="87" t="s">
        <v>36</v>
      </c>
      <c r="U5292" s="87" t="s">
        <v>404</v>
      </c>
      <c r="V5292" s="88">
        <v>42655</v>
      </c>
      <c r="W5292" s="87" t="s">
        <v>404</v>
      </c>
      <c r="X5292" s="89" t="s">
        <v>21010</v>
      </c>
    </row>
    <row r="5293" spans="1:24" ht="23.25" customHeight="1" x14ac:dyDescent="0.3">
      <c r="A5293" s="11">
        <v>101228244</v>
      </c>
      <c r="B5293" s="20">
        <v>432272</v>
      </c>
      <c r="C5293" s="10" t="s">
        <v>401</v>
      </c>
      <c r="D5293" s="10" t="s">
        <v>48</v>
      </c>
      <c r="E5293" s="11">
        <v>907</v>
      </c>
      <c r="F5293" s="10" t="s">
        <v>402</v>
      </c>
      <c r="G5293" s="10" t="s">
        <v>134</v>
      </c>
      <c r="H5293" s="10" t="s">
        <v>31</v>
      </c>
      <c r="I5293" s="10" t="s">
        <v>78</v>
      </c>
      <c r="J5293" s="12">
        <v>577.32000000000005</v>
      </c>
      <c r="K5293" s="12">
        <v>577.32000000000005</v>
      </c>
      <c r="L5293" s="12">
        <v>822.55</v>
      </c>
      <c r="M5293" s="13" t="s">
        <v>403</v>
      </c>
      <c r="N5293" s="12">
        <v>500</v>
      </c>
      <c r="O5293" s="14" t="s">
        <v>34</v>
      </c>
      <c r="P5293" s="12">
        <v>79.819999999999993</v>
      </c>
      <c r="Q5293" s="12">
        <v>0</v>
      </c>
      <c r="R5293" s="10" t="s">
        <v>53</v>
      </c>
      <c r="S5293" s="10"/>
      <c r="T5293" s="10" t="s">
        <v>36</v>
      </c>
      <c r="U5293" s="10" t="s">
        <v>404</v>
      </c>
      <c r="V5293" s="15">
        <v>42548</v>
      </c>
      <c r="W5293" s="10" t="s">
        <v>218</v>
      </c>
      <c r="X5293" s="16" t="s">
        <v>21011</v>
      </c>
    </row>
    <row r="5294" spans="1:24" s="90" customFormat="1" ht="21" customHeight="1" x14ac:dyDescent="0.3">
      <c r="A5294" s="86">
        <v>506420930</v>
      </c>
      <c r="B5294" s="118">
        <v>456302</v>
      </c>
      <c r="C5294" s="87" t="s">
        <v>15936</v>
      </c>
      <c r="D5294" s="87" t="s">
        <v>28</v>
      </c>
      <c r="E5294" s="86">
        <v>1717</v>
      </c>
      <c r="F5294" s="87" t="s">
        <v>19654</v>
      </c>
      <c r="G5294" s="87" t="s">
        <v>56</v>
      </c>
      <c r="H5294" s="87" t="s">
        <v>2352</v>
      </c>
      <c r="I5294" s="87" t="s">
        <v>2353</v>
      </c>
      <c r="J5294" s="91">
        <v>505.68</v>
      </c>
      <c r="K5294" s="91"/>
      <c r="L5294" s="91">
        <v>921.48</v>
      </c>
      <c r="M5294" s="88">
        <v>42237</v>
      </c>
      <c r="N5294" s="91"/>
      <c r="O5294" s="93"/>
      <c r="P5294" s="91"/>
      <c r="Q5294" s="91"/>
      <c r="R5294" s="87"/>
      <c r="S5294" s="87" t="s">
        <v>19655</v>
      </c>
      <c r="T5294" s="87" t="s">
        <v>36</v>
      </c>
      <c r="U5294" s="87" t="s">
        <v>404</v>
      </c>
      <c r="V5294" s="92">
        <v>44004</v>
      </c>
      <c r="W5294" s="87" t="s">
        <v>66</v>
      </c>
      <c r="X5294" s="89" t="s">
        <v>25000</v>
      </c>
    </row>
    <row r="5295" spans="1:24" s="90" customFormat="1" ht="21" customHeight="1" x14ac:dyDescent="0.3">
      <c r="A5295" s="86">
        <v>502261196</v>
      </c>
      <c r="B5295" s="86">
        <v>465300</v>
      </c>
      <c r="C5295" s="87" t="s">
        <v>19451</v>
      </c>
      <c r="D5295" s="87" t="s">
        <v>2350</v>
      </c>
      <c r="E5295" s="86">
        <v>1631</v>
      </c>
      <c r="F5295" s="87" t="s">
        <v>19452</v>
      </c>
      <c r="G5295" s="87" t="s">
        <v>30</v>
      </c>
      <c r="H5295" s="87" t="s">
        <v>2354</v>
      </c>
      <c r="I5295" s="87" t="s">
        <v>2355</v>
      </c>
      <c r="J5295" s="87">
        <v>299.75</v>
      </c>
      <c r="K5295" s="87"/>
      <c r="L5295" s="87"/>
      <c r="M5295" s="88"/>
      <c r="N5295" s="87"/>
      <c r="O5295" s="88"/>
      <c r="P5295" s="87"/>
      <c r="Q5295" s="87"/>
      <c r="R5295" s="87"/>
      <c r="S5295" s="87" t="s">
        <v>16827</v>
      </c>
      <c r="T5295" s="87" t="s">
        <v>36</v>
      </c>
      <c r="U5295" s="87" t="s">
        <v>404</v>
      </c>
      <c r="V5295" s="88">
        <v>42655</v>
      </c>
      <c r="W5295" s="87" t="s">
        <v>404</v>
      </c>
      <c r="X5295" s="89" t="s">
        <v>21012</v>
      </c>
    </row>
    <row r="5296" spans="1:24" s="90" customFormat="1" ht="21" customHeight="1" x14ac:dyDescent="0.3">
      <c r="A5296" s="86">
        <v>204177553</v>
      </c>
      <c r="B5296" s="86">
        <v>466164</v>
      </c>
      <c r="C5296" s="87" t="s">
        <v>2956</v>
      </c>
      <c r="D5296" s="87" t="s">
        <v>28</v>
      </c>
      <c r="E5296" s="86">
        <v>811</v>
      </c>
      <c r="F5296" s="87" t="s">
        <v>19579</v>
      </c>
      <c r="G5296" s="87" t="s">
        <v>56</v>
      </c>
      <c r="H5296" s="87" t="s">
        <v>2354</v>
      </c>
      <c r="I5296" s="87" t="s">
        <v>32</v>
      </c>
      <c r="J5296" s="87">
        <v>1269.8</v>
      </c>
      <c r="K5296" s="87"/>
      <c r="L5296" s="87">
        <v>1590.25</v>
      </c>
      <c r="M5296" s="88">
        <v>42096</v>
      </c>
      <c r="N5296" s="87"/>
      <c r="O5296" s="88"/>
      <c r="P5296" s="87"/>
      <c r="Q5296" s="87"/>
      <c r="R5296" s="87"/>
      <c r="S5296" s="87" t="s">
        <v>19580</v>
      </c>
      <c r="T5296" s="87" t="s">
        <v>36</v>
      </c>
      <c r="U5296" s="87" t="s">
        <v>2357</v>
      </c>
      <c r="V5296" s="88">
        <v>42655</v>
      </c>
      <c r="W5296" s="87" t="s">
        <v>218</v>
      </c>
      <c r="X5296" s="89" t="s">
        <v>21013</v>
      </c>
    </row>
    <row r="5297" spans="1:24" s="90" customFormat="1" ht="21" customHeight="1" x14ac:dyDescent="0.3">
      <c r="A5297" s="86">
        <v>507268300</v>
      </c>
      <c r="B5297" s="86">
        <v>468564</v>
      </c>
      <c r="C5297" s="87" t="s">
        <v>19571</v>
      </c>
      <c r="D5297" s="87" t="s">
        <v>2350</v>
      </c>
      <c r="E5297" s="86">
        <v>1671</v>
      </c>
      <c r="F5297" s="87" t="s">
        <v>20202</v>
      </c>
      <c r="G5297" s="87" t="s">
        <v>30</v>
      </c>
      <c r="H5297" s="87" t="s">
        <v>2354</v>
      </c>
      <c r="I5297" s="87" t="s">
        <v>2404</v>
      </c>
      <c r="J5297" s="87">
        <v>0</v>
      </c>
      <c r="K5297" s="87"/>
      <c r="L5297" s="87">
        <v>396.06</v>
      </c>
      <c r="M5297" s="88">
        <v>42360</v>
      </c>
      <c r="N5297" s="87"/>
      <c r="O5297" s="88"/>
      <c r="P5297" s="87"/>
      <c r="Q5297" s="87"/>
      <c r="R5297" s="87"/>
      <c r="S5297" s="87" t="s">
        <v>19572</v>
      </c>
      <c r="T5297" s="87" t="s">
        <v>36</v>
      </c>
      <c r="U5297" s="87" t="s">
        <v>404</v>
      </c>
      <c r="V5297" s="88">
        <v>42914</v>
      </c>
      <c r="W5297" s="87" t="s">
        <v>404</v>
      </c>
      <c r="X5297" s="89" t="s">
        <v>22000</v>
      </c>
    </row>
    <row r="5298" spans="1:24" ht="24" customHeight="1" x14ac:dyDescent="0.3">
      <c r="A5298" s="11">
        <v>507591712</v>
      </c>
      <c r="B5298" s="20">
        <v>476988</v>
      </c>
      <c r="C5298" s="10" t="s">
        <v>15486</v>
      </c>
      <c r="D5298" s="10" t="s">
        <v>48</v>
      </c>
      <c r="E5298" s="11">
        <v>2774</v>
      </c>
      <c r="F5298" s="10" t="s">
        <v>15487</v>
      </c>
      <c r="G5298" s="10"/>
      <c r="H5298" s="10"/>
      <c r="I5298" s="10" t="s">
        <v>1578</v>
      </c>
      <c r="J5298" s="12">
        <v>340</v>
      </c>
      <c r="K5298" s="12">
        <v>340</v>
      </c>
      <c r="L5298" s="12">
        <v>401.41</v>
      </c>
      <c r="M5298" s="13">
        <v>40931</v>
      </c>
      <c r="N5298" s="12">
        <v>0</v>
      </c>
      <c r="O5298" s="13"/>
      <c r="P5298" s="12">
        <v>68.849999999999994</v>
      </c>
      <c r="Q5298" s="12"/>
      <c r="R5298" s="10"/>
      <c r="S5298" s="10"/>
      <c r="T5298" s="10" t="s">
        <v>36</v>
      </c>
      <c r="U5298" s="10" t="s">
        <v>404</v>
      </c>
      <c r="V5298" s="15">
        <v>42656</v>
      </c>
      <c r="W5298" s="10" t="s">
        <v>218</v>
      </c>
      <c r="X5298" s="16" t="s">
        <v>21014</v>
      </c>
    </row>
    <row r="5299" spans="1:24" ht="23.25" customHeight="1" x14ac:dyDescent="0.3">
      <c r="A5299" s="11">
        <v>509176305</v>
      </c>
      <c r="B5299" s="20">
        <v>482983</v>
      </c>
      <c r="C5299" s="10" t="s">
        <v>1026</v>
      </c>
      <c r="D5299" s="10" t="s">
        <v>28</v>
      </c>
      <c r="E5299" s="11">
        <v>2190</v>
      </c>
      <c r="F5299" s="10"/>
      <c r="G5299" s="10"/>
      <c r="H5299" s="10"/>
      <c r="I5299" s="10"/>
      <c r="J5299" s="12">
        <v>969.35</v>
      </c>
      <c r="K5299" s="12"/>
      <c r="L5299" s="12"/>
      <c r="M5299" s="13"/>
      <c r="N5299" s="12"/>
      <c r="O5299" s="14"/>
      <c r="P5299" s="12"/>
      <c r="Q5299" s="12"/>
      <c r="R5299" s="10"/>
      <c r="S5299" s="10"/>
      <c r="T5299" s="10" t="s">
        <v>36</v>
      </c>
      <c r="U5299" s="10" t="s">
        <v>404</v>
      </c>
      <c r="V5299" s="15">
        <v>42656</v>
      </c>
      <c r="W5299" s="10" t="s">
        <v>404</v>
      </c>
      <c r="X5299" s="16" t="s">
        <v>21015</v>
      </c>
    </row>
    <row r="5300" spans="1:24" ht="24" customHeight="1" x14ac:dyDescent="0.3">
      <c r="A5300" s="11">
        <v>504043765</v>
      </c>
      <c r="B5300" s="20">
        <v>528286</v>
      </c>
      <c r="C5300" s="10" t="s">
        <v>2489</v>
      </c>
      <c r="D5300" s="10" t="s">
        <v>2350</v>
      </c>
      <c r="E5300" s="11">
        <v>881</v>
      </c>
      <c r="F5300" s="10" t="s">
        <v>20352</v>
      </c>
      <c r="G5300" s="9" t="s">
        <v>30</v>
      </c>
      <c r="H5300" s="10" t="s">
        <v>2369</v>
      </c>
      <c r="I5300" s="10" t="s">
        <v>1066</v>
      </c>
      <c r="J5300" s="12">
        <v>565.73</v>
      </c>
      <c r="K5300" s="10"/>
      <c r="L5300" s="12"/>
      <c r="M5300" s="13"/>
      <c r="N5300" s="12"/>
      <c r="O5300" s="13"/>
      <c r="P5300" s="12"/>
      <c r="Q5300" s="12"/>
      <c r="R5300" s="10"/>
      <c r="S5300" s="10" t="s">
        <v>19607</v>
      </c>
      <c r="T5300" s="10" t="s">
        <v>36</v>
      </c>
      <c r="U5300" s="10" t="s">
        <v>2357</v>
      </c>
      <c r="V5300" s="15">
        <v>44231</v>
      </c>
      <c r="W5300" s="10" t="s">
        <v>218</v>
      </c>
      <c r="X5300" s="16" t="s">
        <v>25563</v>
      </c>
    </row>
    <row r="5301" spans="1:24" s="90" customFormat="1" ht="21" customHeight="1" x14ac:dyDescent="0.3">
      <c r="A5301" s="86">
        <v>504392794</v>
      </c>
      <c r="B5301" s="86">
        <v>534174</v>
      </c>
      <c r="C5301" s="87" t="s">
        <v>2496</v>
      </c>
      <c r="D5301" s="87" t="s">
        <v>28</v>
      </c>
      <c r="E5301" s="86">
        <v>792</v>
      </c>
      <c r="F5301" s="87" t="s">
        <v>17165</v>
      </c>
      <c r="G5301" s="87" t="s">
        <v>30</v>
      </c>
      <c r="H5301" s="87" t="s">
        <v>19922</v>
      </c>
      <c r="I5301" s="87" t="s">
        <v>2368</v>
      </c>
      <c r="J5301" s="87">
        <v>1105.06</v>
      </c>
      <c r="K5301" s="87">
        <v>1105.06</v>
      </c>
      <c r="L5301" s="87">
        <v>2104.65</v>
      </c>
      <c r="M5301" s="88">
        <v>39944</v>
      </c>
      <c r="N5301" s="87">
        <v>0</v>
      </c>
      <c r="O5301" s="88" t="s">
        <v>34</v>
      </c>
      <c r="P5301" s="87">
        <v>0</v>
      </c>
      <c r="Q5301" s="87">
        <v>0</v>
      </c>
      <c r="R5301" s="87"/>
      <c r="S5301" s="87" t="s">
        <v>17310</v>
      </c>
      <c r="T5301" s="87" t="s">
        <v>36</v>
      </c>
      <c r="U5301" s="87" t="s">
        <v>404</v>
      </c>
      <c r="V5301" s="88">
        <v>44305</v>
      </c>
      <c r="W5301" s="87" t="s">
        <v>404</v>
      </c>
      <c r="X5301" s="89" t="s">
        <v>25568</v>
      </c>
    </row>
    <row r="5302" spans="1:24" ht="23.25" customHeight="1" x14ac:dyDescent="0.3">
      <c r="A5302" s="11">
        <v>502860847</v>
      </c>
      <c r="B5302" s="20">
        <v>536100</v>
      </c>
      <c r="C5302" s="10" t="s">
        <v>20170</v>
      </c>
      <c r="D5302" s="10" t="s">
        <v>2350</v>
      </c>
      <c r="E5302" s="11">
        <v>1794</v>
      </c>
      <c r="F5302" s="10" t="s">
        <v>20169</v>
      </c>
      <c r="G5302" s="10" t="s">
        <v>41</v>
      </c>
      <c r="H5302" s="10" t="s">
        <v>20001</v>
      </c>
      <c r="I5302" s="87" t="s">
        <v>2370</v>
      </c>
      <c r="J5302" s="12">
        <v>229.6</v>
      </c>
      <c r="K5302" s="12"/>
      <c r="L5302" s="12"/>
      <c r="M5302" s="13"/>
      <c r="N5302" s="12">
        <v>167.93</v>
      </c>
      <c r="O5302" s="14">
        <v>42656</v>
      </c>
      <c r="P5302" s="12"/>
      <c r="Q5302" s="12"/>
      <c r="R5302" s="10"/>
      <c r="S5302" s="10"/>
      <c r="T5302" s="10" t="s">
        <v>36</v>
      </c>
      <c r="U5302" s="10" t="s">
        <v>404</v>
      </c>
      <c r="V5302" s="13">
        <v>42656</v>
      </c>
      <c r="W5302" s="87" t="s">
        <v>404</v>
      </c>
      <c r="X5302" s="16" t="s">
        <v>21016</v>
      </c>
    </row>
    <row r="5303" spans="1:24" s="90" customFormat="1" ht="21" customHeight="1" x14ac:dyDescent="0.3">
      <c r="A5303" s="86">
        <v>504086600</v>
      </c>
      <c r="B5303" s="86">
        <v>538084</v>
      </c>
      <c r="C5303" s="87" t="s">
        <v>17192</v>
      </c>
      <c r="D5303" s="87" t="s">
        <v>2350</v>
      </c>
      <c r="E5303" s="86">
        <v>1598</v>
      </c>
      <c r="F5303" s="87" t="s">
        <v>17193</v>
      </c>
      <c r="G5303" s="87" t="s">
        <v>30</v>
      </c>
      <c r="H5303" s="87" t="s">
        <v>2369</v>
      </c>
      <c r="I5303" s="87" t="s">
        <v>2370</v>
      </c>
      <c r="J5303" s="87">
        <v>5212.3999999999996</v>
      </c>
      <c r="K5303" s="87"/>
      <c r="L5303" s="87"/>
      <c r="M5303" s="88"/>
      <c r="N5303" s="87">
        <v>26.14</v>
      </c>
      <c r="O5303" s="88">
        <v>41978</v>
      </c>
      <c r="P5303" s="87"/>
      <c r="Q5303" s="87"/>
      <c r="R5303" s="87"/>
      <c r="S5303" s="87" t="s">
        <v>15204</v>
      </c>
      <c r="T5303" s="87" t="s">
        <v>36</v>
      </c>
      <c r="U5303" s="87" t="s">
        <v>2357</v>
      </c>
      <c r="V5303" s="88">
        <v>42656</v>
      </c>
      <c r="W5303" s="87" t="s">
        <v>218</v>
      </c>
      <c r="X5303" s="89" t="s">
        <v>21017</v>
      </c>
    </row>
    <row r="5304" spans="1:24" s="90" customFormat="1" ht="23.25" customHeight="1" x14ac:dyDescent="0.3">
      <c r="A5304" s="86">
        <v>505094053</v>
      </c>
      <c r="B5304" s="118">
        <v>540311</v>
      </c>
      <c r="C5304" s="87" t="s">
        <v>16609</v>
      </c>
      <c r="D5304" s="87" t="s">
        <v>48</v>
      </c>
      <c r="E5304" s="86">
        <v>2629</v>
      </c>
      <c r="F5304" s="87" t="s">
        <v>19870</v>
      </c>
      <c r="G5304" s="87" t="s">
        <v>30</v>
      </c>
      <c r="H5304" s="87" t="s">
        <v>2352</v>
      </c>
      <c r="I5304" s="87" t="s">
        <v>1220</v>
      </c>
      <c r="J5304" s="91">
        <v>1081.6600000000001</v>
      </c>
      <c r="K5304" s="91"/>
      <c r="L5304" s="91">
        <v>2197.06</v>
      </c>
      <c r="M5304" s="88">
        <v>42395</v>
      </c>
      <c r="N5304" s="91"/>
      <c r="O5304" s="93"/>
      <c r="P5304" s="91"/>
      <c r="Q5304" s="91"/>
      <c r="R5304" s="87"/>
      <c r="S5304" s="87" t="s">
        <v>19871</v>
      </c>
      <c r="T5304" s="87" t="s">
        <v>36</v>
      </c>
      <c r="U5304" s="87" t="s">
        <v>404</v>
      </c>
      <c r="V5304" s="92">
        <v>44105</v>
      </c>
      <c r="W5304" s="87" t="s">
        <v>404</v>
      </c>
      <c r="X5304" s="89" t="s">
        <v>25255</v>
      </c>
    </row>
    <row r="5305" spans="1:24" ht="23.25" customHeight="1" x14ac:dyDescent="0.3">
      <c r="A5305" s="11">
        <v>230705944</v>
      </c>
      <c r="B5305" s="20">
        <v>549738</v>
      </c>
      <c r="C5305" s="10" t="s">
        <v>1403</v>
      </c>
      <c r="D5305" s="10" t="s">
        <v>48</v>
      </c>
      <c r="E5305" s="11">
        <v>1379</v>
      </c>
      <c r="F5305" s="10" t="s">
        <v>1404</v>
      </c>
      <c r="G5305" s="10" t="s">
        <v>41</v>
      </c>
      <c r="H5305" s="10" t="s">
        <v>31</v>
      </c>
      <c r="I5305" s="10" t="s">
        <v>32</v>
      </c>
      <c r="J5305" s="12">
        <v>1333.72</v>
      </c>
      <c r="K5305" s="12">
        <v>1333.72</v>
      </c>
      <c r="L5305" s="12">
        <v>1548.01</v>
      </c>
      <c r="M5305" s="13">
        <v>38257</v>
      </c>
      <c r="N5305" s="12"/>
      <c r="O5305" s="14" t="s">
        <v>34</v>
      </c>
      <c r="P5305" s="12">
        <v>0</v>
      </c>
      <c r="Q5305" s="12">
        <v>20</v>
      </c>
      <c r="R5305" s="10" t="s">
        <v>45</v>
      </c>
      <c r="S5305" s="10"/>
      <c r="T5305" s="10" t="s">
        <v>36</v>
      </c>
      <c r="U5305" s="10" t="s">
        <v>404</v>
      </c>
      <c r="V5305" s="15">
        <v>42152</v>
      </c>
      <c r="W5305" s="10" t="s">
        <v>218</v>
      </c>
      <c r="X5305" s="16" t="s">
        <v>21018</v>
      </c>
    </row>
    <row r="5306" spans="1:24" s="90" customFormat="1" ht="21" customHeight="1" x14ac:dyDescent="0.3">
      <c r="A5306" s="86">
        <v>220533652</v>
      </c>
      <c r="B5306" s="118">
        <v>559709</v>
      </c>
      <c r="C5306" s="87" t="s">
        <v>16592</v>
      </c>
      <c r="D5306" s="87" t="s">
        <v>28</v>
      </c>
      <c r="E5306" s="86">
        <v>612</v>
      </c>
      <c r="F5306" s="87" t="s">
        <v>19859</v>
      </c>
      <c r="G5306" s="87" t="s">
        <v>41</v>
      </c>
      <c r="H5306" s="87" t="s">
        <v>2354</v>
      </c>
      <c r="I5306" s="87" t="s">
        <v>2401</v>
      </c>
      <c r="J5306" s="91">
        <v>4039.9</v>
      </c>
      <c r="K5306" s="91">
        <v>2791.41</v>
      </c>
      <c r="L5306" s="91">
        <v>4168.18</v>
      </c>
      <c r="M5306" s="88">
        <v>42395</v>
      </c>
      <c r="N5306" s="91"/>
      <c r="O5306" s="93"/>
      <c r="P5306" s="91"/>
      <c r="Q5306" s="91"/>
      <c r="R5306" s="87"/>
      <c r="S5306" s="87" t="s">
        <v>19860</v>
      </c>
      <c r="T5306" s="87" t="s">
        <v>36</v>
      </c>
      <c r="U5306" s="87" t="s">
        <v>404</v>
      </c>
      <c r="V5306" s="92">
        <v>42865</v>
      </c>
      <c r="W5306" s="87" t="s">
        <v>404</v>
      </c>
      <c r="X5306" s="89" t="s">
        <v>21742</v>
      </c>
    </row>
    <row r="5307" spans="1:24" ht="23.25" customHeight="1" x14ac:dyDescent="0.3">
      <c r="A5307" s="11">
        <v>215262670</v>
      </c>
      <c r="B5307" s="20">
        <v>575040</v>
      </c>
      <c r="C5307" s="10" t="s">
        <v>1869</v>
      </c>
      <c r="D5307" s="10" t="s">
        <v>28</v>
      </c>
      <c r="E5307" s="11">
        <v>2254</v>
      </c>
      <c r="F5307" s="10" t="s">
        <v>1870</v>
      </c>
      <c r="G5307" s="21" t="s">
        <v>41</v>
      </c>
      <c r="H5307" s="21" t="s">
        <v>42</v>
      </c>
      <c r="I5307" s="10" t="s">
        <v>1066</v>
      </c>
      <c r="J5307" s="12">
        <v>242.99</v>
      </c>
      <c r="K5307" s="12">
        <v>370.74</v>
      </c>
      <c r="L5307" s="12">
        <v>417.63</v>
      </c>
      <c r="M5307" s="13">
        <v>42018</v>
      </c>
      <c r="N5307" s="12">
        <v>1080</v>
      </c>
      <c r="O5307" s="14">
        <v>42656</v>
      </c>
      <c r="P5307" s="12">
        <v>38.25</v>
      </c>
      <c r="Q5307" s="12">
        <v>137.69999999999999</v>
      </c>
      <c r="R5307" s="10" t="s">
        <v>53</v>
      </c>
      <c r="S5307" s="10"/>
      <c r="T5307" s="10" t="s">
        <v>36</v>
      </c>
      <c r="U5307" s="13" t="s">
        <v>404</v>
      </c>
      <c r="V5307" s="15">
        <v>42704</v>
      </c>
      <c r="W5307" s="13" t="s">
        <v>404</v>
      </c>
      <c r="X5307" s="16" t="s">
        <v>21320</v>
      </c>
    </row>
    <row r="5308" spans="1:24" ht="23.25" customHeight="1" x14ac:dyDescent="0.3">
      <c r="A5308" s="71">
        <v>508787327</v>
      </c>
      <c r="B5308" s="71">
        <v>579661</v>
      </c>
      <c r="C5308" s="33" t="s">
        <v>16258</v>
      </c>
      <c r="D5308" s="10" t="s">
        <v>48</v>
      </c>
      <c r="E5308" s="11">
        <v>2903</v>
      </c>
      <c r="F5308" s="11" t="s">
        <v>16282</v>
      </c>
      <c r="G5308" s="11"/>
      <c r="H5308" s="10"/>
      <c r="I5308" s="27" t="s">
        <v>64</v>
      </c>
      <c r="J5308" s="12">
        <v>810.62</v>
      </c>
      <c r="K5308" s="12"/>
      <c r="L5308" s="12"/>
      <c r="M5308" s="13"/>
      <c r="N5308" s="12">
        <v>942.08</v>
      </c>
      <c r="O5308" s="13">
        <v>42663</v>
      </c>
      <c r="P5308" s="12"/>
      <c r="Q5308" s="12"/>
      <c r="R5308" s="10"/>
      <c r="S5308" s="16"/>
      <c r="T5308" s="10" t="s">
        <v>36</v>
      </c>
      <c r="U5308" s="10" t="s">
        <v>404</v>
      </c>
      <c r="V5308" s="15">
        <v>42663</v>
      </c>
      <c r="W5308" s="10" t="s">
        <v>404</v>
      </c>
      <c r="X5308" s="16" t="s">
        <v>21084</v>
      </c>
    </row>
    <row r="5309" spans="1:24" s="90" customFormat="1" ht="21" customHeight="1" x14ac:dyDescent="0.3">
      <c r="A5309" s="86">
        <v>107038765</v>
      </c>
      <c r="B5309" s="86">
        <v>482082</v>
      </c>
      <c r="C5309" s="87" t="s">
        <v>2834</v>
      </c>
      <c r="D5309" s="87" t="s">
        <v>28</v>
      </c>
      <c r="E5309" s="86">
        <v>1616</v>
      </c>
      <c r="F5309" s="87" t="s">
        <v>18891</v>
      </c>
      <c r="G5309" s="87" t="s">
        <v>30</v>
      </c>
      <c r="H5309" s="87" t="s">
        <v>46</v>
      </c>
      <c r="I5309" s="87" t="s">
        <v>210</v>
      </c>
      <c r="J5309" s="87">
        <v>1448.69</v>
      </c>
      <c r="K5309" s="87"/>
      <c r="L5309" s="87">
        <v>1776.44</v>
      </c>
      <c r="M5309" s="88">
        <v>41046</v>
      </c>
      <c r="N5309" s="87"/>
      <c r="O5309" s="88"/>
      <c r="P5309" s="87">
        <v>38.25</v>
      </c>
      <c r="Q5309" s="87">
        <v>192.15</v>
      </c>
      <c r="R5309" s="87" t="s">
        <v>53</v>
      </c>
      <c r="S5309" s="87"/>
      <c r="T5309" s="87" t="s">
        <v>36</v>
      </c>
      <c r="U5309" s="87" t="s">
        <v>46</v>
      </c>
      <c r="V5309" s="88">
        <v>42663</v>
      </c>
      <c r="W5309" s="87" t="s">
        <v>38</v>
      </c>
      <c r="X5309" s="89" t="s">
        <v>21085</v>
      </c>
    </row>
    <row r="5310" spans="1:24" s="90" customFormat="1" ht="21" customHeight="1" x14ac:dyDescent="0.3">
      <c r="A5310" s="86">
        <v>197781160</v>
      </c>
      <c r="B5310" s="118">
        <v>477842</v>
      </c>
      <c r="C5310" s="87" t="s">
        <v>898</v>
      </c>
      <c r="D5310" s="87" t="s">
        <v>28</v>
      </c>
      <c r="E5310" s="86">
        <v>1579</v>
      </c>
      <c r="F5310" s="87" t="s">
        <v>19687</v>
      </c>
      <c r="G5310" s="87" t="s">
        <v>56</v>
      </c>
      <c r="H5310" s="87" t="s">
        <v>2354</v>
      </c>
      <c r="I5310" s="87" t="s">
        <v>32</v>
      </c>
      <c r="J5310" s="91">
        <v>999.35</v>
      </c>
      <c r="K5310" s="91"/>
      <c r="L5310" s="91">
        <v>1749.95</v>
      </c>
      <c r="M5310" s="88">
        <v>42220</v>
      </c>
      <c r="N5310" s="91"/>
      <c r="O5310" s="93"/>
      <c r="P5310" s="91"/>
      <c r="Q5310" s="91"/>
      <c r="R5310" s="87"/>
      <c r="S5310" s="87" t="s">
        <v>19688</v>
      </c>
      <c r="T5310" s="87" t="s">
        <v>36</v>
      </c>
      <c r="U5310" s="87" t="s">
        <v>404</v>
      </c>
      <c r="V5310" s="92">
        <v>42664</v>
      </c>
      <c r="W5310" s="87" t="s">
        <v>404</v>
      </c>
      <c r="X5310" s="89" t="s">
        <v>21087</v>
      </c>
    </row>
    <row r="5311" spans="1:24" ht="23.25" customHeight="1" x14ac:dyDescent="0.3">
      <c r="A5311" s="8">
        <v>155047302</v>
      </c>
      <c r="B5311" s="20">
        <v>400694</v>
      </c>
      <c r="C5311" s="10" t="s">
        <v>87</v>
      </c>
      <c r="D5311" s="10" t="s">
        <v>28</v>
      </c>
      <c r="E5311" s="11">
        <v>881</v>
      </c>
      <c r="F5311" s="10" t="s">
        <v>88</v>
      </c>
      <c r="G5311" s="10" t="s">
        <v>30</v>
      </c>
      <c r="H5311" s="10" t="s">
        <v>31</v>
      </c>
      <c r="I5311" s="10" t="s">
        <v>78</v>
      </c>
      <c r="J5311" s="12">
        <v>3185.67</v>
      </c>
      <c r="K5311" s="12">
        <v>3185.67</v>
      </c>
      <c r="L5311" s="12">
        <v>2522.0100000000002</v>
      </c>
      <c r="M5311" s="13">
        <v>38460</v>
      </c>
      <c r="N5311" s="12">
        <v>4305.71</v>
      </c>
      <c r="O5311" s="14">
        <v>42667</v>
      </c>
      <c r="P5311" s="12">
        <v>22.25</v>
      </c>
      <c r="Q5311" s="12">
        <v>77.75</v>
      </c>
      <c r="R5311" s="10" t="s">
        <v>89</v>
      </c>
      <c r="S5311" s="10"/>
      <c r="T5311" s="10" t="s">
        <v>36</v>
      </c>
      <c r="U5311" s="10" t="s">
        <v>404</v>
      </c>
      <c r="V5311" s="15">
        <v>42906</v>
      </c>
      <c r="W5311" s="10" t="s">
        <v>38</v>
      </c>
      <c r="X5311" s="16" t="s">
        <v>21804</v>
      </c>
    </row>
    <row r="5312" spans="1:24" s="90" customFormat="1" ht="21" customHeight="1" x14ac:dyDescent="0.3">
      <c r="A5312" s="86">
        <v>501720324</v>
      </c>
      <c r="B5312" s="86">
        <v>434534</v>
      </c>
      <c r="C5312" s="87" t="s">
        <v>19647</v>
      </c>
      <c r="D5312" s="87" t="s">
        <v>2350</v>
      </c>
      <c r="E5312" s="86">
        <v>1697</v>
      </c>
      <c r="F5312" s="87" t="s">
        <v>19648</v>
      </c>
      <c r="G5312" s="87" t="s">
        <v>41</v>
      </c>
      <c r="H5312" s="87" t="s">
        <v>2354</v>
      </c>
      <c r="I5312" s="87" t="s">
        <v>2355</v>
      </c>
      <c r="J5312" s="87">
        <v>113.49</v>
      </c>
      <c r="K5312" s="87"/>
      <c r="L5312" s="87">
        <v>113.49</v>
      </c>
      <c r="M5312" s="88">
        <v>42185</v>
      </c>
      <c r="N5312" s="87">
        <v>113.52</v>
      </c>
      <c r="O5312" s="88">
        <v>42667</v>
      </c>
      <c r="P5312" s="87"/>
      <c r="Q5312" s="87"/>
      <c r="R5312" s="87"/>
      <c r="S5312" s="87" t="s">
        <v>16204</v>
      </c>
      <c r="T5312" s="87" t="s">
        <v>36</v>
      </c>
      <c r="U5312" s="87" t="s">
        <v>404</v>
      </c>
      <c r="V5312" s="88">
        <v>42667</v>
      </c>
      <c r="W5312" s="87" t="s">
        <v>404</v>
      </c>
      <c r="X5312" s="89" t="s">
        <v>21088</v>
      </c>
    </row>
    <row r="5313" spans="1:24" s="90" customFormat="1" ht="21" customHeight="1" x14ac:dyDescent="0.3">
      <c r="A5313" s="86">
        <v>505923491</v>
      </c>
      <c r="B5313" s="86">
        <v>563305</v>
      </c>
      <c r="C5313" s="87" t="s">
        <v>17738</v>
      </c>
      <c r="D5313" s="87" t="s">
        <v>2350</v>
      </c>
      <c r="E5313" s="86">
        <v>777</v>
      </c>
      <c r="F5313" s="87" t="s">
        <v>17739</v>
      </c>
      <c r="G5313" s="87" t="s">
        <v>86</v>
      </c>
      <c r="H5313" s="87" t="s">
        <v>2369</v>
      </c>
      <c r="I5313" s="87" t="s">
        <v>2094</v>
      </c>
      <c r="J5313" s="87">
        <v>217.68</v>
      </c>
      <c r="K5313" s="87"/>
      <c r="L5313" s="87">
        <v>234.24</v>
      </c>
      <c r="M5313" s="88">
        <v>40933</v>
      </c>
      <c r="N5313" s="87"/>
      <c r="O5313" s="88"/>
      <c r="P5313" s="87"/>
      <c r="Q5313" s="87"/>
      <c r="R5313" s="87"/>
      <c r="S5313" s="87" t="s">
        <v>17082</v>
      </c>
      <c r="T5313" s="87" t="s">
        <v>36</v>
      </c>
      <c r="U5313" s="87" t="s">
        <v>404</v>
      </c>
      <c r="V5313" s="88">
        <v>42669</v>
      </c>
      <c r="W5313" s="87" t="s">
        <v>73</v>
      </c>
      <c r="X5313" s="89" t="s">
        <v>21098</v>
      </c>
    </row>
    <row r="5314" spans="1:24" ht="24" customHeight="1" x14ac:dyDescent="0.3">
      <c r="A5314" s="72">
        <v>510595642</v>
      </c>
      <c r="B5314" s="71">
        <v>491883</v>
      </c>
      <c r="C5314" s="33" t="s">
        <v>16650</v>
      </c>
      <c r="D5314" s="69" t="s">
        <v>28</v>
      </c>
      <c r="E5314" s="11">
        <v>2322</v>
      </c>
      <c r="F5314" s="10" t="s">
        <v>20070</v>
      </c>
      <c r="G5314" s="10" t="s">
        <v>41</v>
      </c>
      <c r="H5314" s="10" t="s">
        <v>31</v>
      </c>
      <c r="I5314" s="10" t="s">
        <v>32</v>
      </c>
      <c r="J5314" s="12">
        <v>1539.43</v>
      </c>
      <c r="K5314" s="12">
        <v>1539.43</v>
      </c>
      <c r="L5314" s="12">
        <v>1825.92</v>
      </c>
      <c r="M5314" s="13">
        <v>42451</v>
      </c>
      <c r="N5314" s="12">
        <v>2002.11</v>
      </c>
      <c r="O5314" s="14">
        <v>42670</v>
      </c>
      <c r="P5314" s="10">
        <v>38.25</v>
      </c>
      <c r="Q5314" s="10">
        <v>137.69999999999999</v>
      </c>
      <c r="R5314" s="10" t="s">
        <v>53</v>
      </c>
      <c r="S5314" s="10"/>
      <c r="T5314" s="10" t="s">
        <v>36</v>
      </c>
      <c r="U5314" s="10" t="s">
        <v>404</v>
      </c>
      <c r="V5314" s="88">
        <v>42671</v>
      </c>
      <c r="W5314" s="10" t="s">
        <v>404</v>
      </c>
      <c r="X5314" s="16" t="s">
        <v>21101</v>
      </c>
    </row>
    <row r="5315" spans="1:24" ht="24" customHeight="1" x14ac:dyDescent="0.3">
      <c r="A5315" s="20">
        <v>505711893</v>
      </c>
      <c r="B5315" s="20">
        <v>543927</v>
      </c>
      <c r="C5315" s="10" t="s">
        <v>20744</v>
      </c>
      <c r="D5315" s="10" t="s">
        <v>48</v>
      </c>
      <c r="E5315" s="20">
        <v>2913</v>
      </c>
      <c r="F5315" s="10" t="s">
        <v>20746</v>
      </c>
      <c r="G5315" s="10" t="s">
        <v>30</v>
      </c>
      <c r="H5315" s="10" t="s">
        <v>329</v>
      </c>
      <c r="I5315" s="10" t="s">
        <v>57</v>
      </c>
      <c r="J5315" s="12">
        <v>570.54999999999995</v>
      </c>
      <c r="K5315" s="12">
        <v>570.54999999999995</v>
      </c>
      <c r="L5315" s="12">
        <v>656.11</v>
      </c>
      <c r="M5315" s="13">
        <v>42615</v>
      </c>
      <c r="N5315" s="10"/>
      <c r="O5315" s="66"/>
      <c r="P5315" s="10">
        <v>153</v>
      </c>
      <c r="Q5315" s="10"/>
      <c r="R5315" s="10"/>
      <c r="S5315" s="10"/>
      <c r="T5315" s="10" t="s">
        <v>36</v>
      </c>
      <c r="U5315" s="10" t="s">
        <v>20611</v>
      </c>
      <c r="V5315" s="15">
        <v>42831</v>
      </c>
      <c r="W5315" s="10" t="s">
        <v>66</v>
      </c>
      <c r="X5315" s="16" t="s">
        <v>21676</v>
      </c>
    </row>
    <row r="5316" spans="1:24" ht="23.25" customHeight="1" x14ac:dyDescent="0.3">
      <c r="A5316" s="11">
        <v>108014819</v>
      </c>
      <c r="B5316" s="20">
        <v>437346</v>
      </c>
      <c r="C5316" s="10" t="s">
        <v>448</v>
      </c>
      <c r="D5316" s="10" t="s">
        <v>28</v>
      </c>
      <c r="E5316" s="11">
        <v>1500</v>
      </c>
      <c r="F5316" s="10" t="s">
        <v>449</v>
      </c>
      <c r="G5316" s="10" t="s">
        <v>30</v>
      </c>
      <c r="H5316" s="10" t="s">
        <v>46</v>
      </c>
      <c r="I5316" s="10" t="s">
        <v>143</v>
      </c>
      <c r="J5316" s="12">
        <v>408.97</v>
      </c>
      <c r="K5316" s="12"/>
      <c r="L5316" s="12">
        <v>668.15</v>
      </c>
      <c r="M5316" s="13">
        <v>40898</v>
      </c>
      <c r="N5316" s="12">
        <v>1250</v>
      </c>
      <c r="O5316" s="14">
        <v>42557</v>
      </c>
      <c r="P5316" s="12">
        <v>38.25</v>
      </c>
      <c r="Q5316" s="12">
        <v>192.15</v>
      </c>
      <c r="R5316" s="10" t="s">
        <v>53</v>
      </c>
      <c r="S5316" s="10"/>
      <c r="T5316" s="10" t="s">
        <v>36</v>
      </c>
      <c r="U5316" s="10" t="s">
        <v>404</v>
      </c>
      <c r="V5316" s="15">
        <v>42704</v>
      </c>
      <c r="W5316" s="10" t="s">
        <v>404</v>
      </c>
      <c r="X5316" s="16" t="s">
        <v>21319</v>
      </c>
    </row>
    <row r="5317" spans="1:24" ht="23.25" customHeight="1" x14ac:dyDescent="0.3">
      <c r="A5317" s="11">
        <v>214167615</v>
      </c>
      <c r="B5317" s="20">
        <v>463279</v>
      </c>
      <c r="C5317" s="10" t="s">
        <v>642</v>
      </c>
      <c r="D5317" s="10" t="s">
        <v>141</v>
      </c>
      <c r="E5317" s="11">
        <v>373</v>
      </c>
      <c r="F5317" s="10" t="s">
        <v>643</v>
      </c>
      <c r="G5317" s="10" t="s">
        <v>30</v>
      </c>
      <c r="H5317" s="10" t="s">
        <v>46</v>
      </c>
      <c r="I5317" s="10" t="s">
        <v>143</v>
      </c>
      <c r="J5317" s="12">
        <v>453.46</v>
      </c>
      <c r="K5317" s="12">
        <v>453.46</v>
      </c>
      <c r="L5317" s="12">
        <v>719.68</v>
      </c>
      <c r="M5317" s="13">
        <v>40749</v>
      </c>
      <c r="N5317" s="12">
        <v>1400</v>
      </c>
      <c r="O5317" s="14">
        <v>42668</v>
      </c>
      <c r="P5317" s="12">
        <v>63.75</v>
      </c>
      <c r="Q5317" s="12">
        <v>192.15</v>
      </c>
      <c r="R5317" s="10" t="s">
        <v>53</v>
      </c>
      <c r="S5317" s="10"/>
      <c r="T5317" s="10" t="s">
        <v>36</v>
      </c>
      <c r="U5317" s="10" t="s">
        <v>404</v>
      </c>
      <c r="V5317" s="15">
        <v>42703</v>
      </c>
      <c r="W5317" s="10" t="s">
        <v>404</v>
      </c>
      <c r="X5317" s="16" t="s">
        <v>21329</v>
      </c>
    </row>
    <row r="5318" spans="1:24" ht="23.25" customHeight="1" x14ac:dyDescent="0.3">
      <c r="A5318" s="11">
        <v>203333330</v>
      </c>
      <c r="B5318" s="20">
        <v>473904</v>
      </c>
      <c r="C5318" s="10" t="s">
        <v>800</v>
      </c>
      <c r="D5318" s="10" t="s">
        <v>48</v>
      </c>
      <c r="E5318" s="11">
        <v>2607</v>
      </c>
      <c r="F5318" s="10" t="s">
        <v>801</v>
      </c>
      <c r="G5318" s="10" t="s">
        <v>30</v>
      </c>
      <c r="H5318" s="10" t="s">
        <v>70</v>
      </c>
      <c r="I5318" s="10" t="s">
        <v>178</v>
      </c>
      <c r="J5318" s="12">
        <v>1062.48</v>
      </c>
      <c r="K5318" s="12"/>
      <c r="L5318" s="12">
        <v>1531.76</v>
      </c>
      <c r="M5318" s="13">
        <v>41398</v>
      </c>
      <c r="N5318" s="12"/>
      <c r="O5318" s="14"/>
      <c r="P5318" s="12">
        <v>63.75</v>
      </c>
      <c r="Q5318" s="12">
        <v>187.68</v>
      </c>
      <c r="R5318" s="10" t="s">
        <v>53</v>
      </c>
      <c r="S5318" s="10"/>
      <c r="T5318" s="10" t="s">
        <v>36</v>
      </c>
      <c r="U5318" s="10" t="s">
        <v>404</v>
      </c>
      <c r="V5318" s="15">
        <v>43719</v>
      </c>
      <c r="W5318" s="10" t="s">
        <v>404</v>
      </c>
      <c r="X5318" s="16" t="s">
        <v>24341</v>
      </c>
    </row>
    <row r="5319" spans="1:24" s="90" customFormat="1" ht="24" customHeight="1" x14ac:dyDescent="0.3">
      <c r="A5319" s="86">
        <v>505944413</v>
      </c>
      <c r="B5319" s="86">
        <v>544960</v>
      </c>
      <c r="C5319" s="87" t="s">
        <v>20209</v>
      </c>
      <c r="D5319" s="87" t="s">
        <v>2350</v>
      </c>
      <c r="E5319" s="86">
        <v>1477</v>
      </c>
      <c r="F5319" s="87" t="s">
        <v>19745</v>
      </c>
      <c r="G5319" s="87" t="s">
        <v>30</v>
      </c>
      <c r="H5319" s="87" t="s">
        <v>2354</v>
      </c>
      <c r="I5319" s="87" t="s">
        <v>2368</v>
      </c>
      <c r="J5319" s="87">
        <v>214.54</v>
      </c>
      <c r="K5319" s="87"/>
      <c r="L5319" s="87">
        <v>250.39</v>
      </c>
      <c r="M5319" s="88">
        <v>42277</v>
      </c>
      <c r="N5319" s="87"/>
      <c r="O5319" s="88"/>
      <c r="P5319" s="87"/>
      <c r="Q5319" s="87"/>
      <c r="R5319" s="87"/>
      <c r="S5319" s="87" t="s">
        <v>19205</v>
      </c>
      <c r="T5319" s="87" t="s">
        <v>36</v>
      </c>
      <c r="U5319" s="87" t="s">
        <v>20555</v>
      </c>
      <c r="V5319" s="88">
        <v>42678</v>
      </c>
      <c r="W5319" s="87" t="s">
        <v>38</v>
      </c>
      <c r="X5319" s="89" t="s">
        <v>21124</v>
      </c>
    </row>
    <row r="5320" spans="1:24" ht="23.25" customHeight="1" x14ac:dyDescent="0.3">
      <c r="A5320" s="11">
        <v>501146920</v>
      </c>
      <c r="B5320" s="20">
        <v>528211</v>
      </c>
      <c r="C5320" s="10" t="s">
        <v>20640</v>
      </c>
      <c r="D5320" s="10" t="s">
        <v>2350</v>
      </c>
      <c r="E5320" s="11" t="s">
        <v>20747</v>
      </c>
      <c r="F5320" s="10" t="s">
        <v>20641</v>
      </c>
      <c r="G5320" s="10" t="s">
        <v>41</v>
      </c>
      <c r="H5320" s="10" t="s">
        <v>19922</v>
      </c>
      <c r="I5320" s="10" t="s">
        <v>284</v>
      </c>
      <c r="J5320" s="12">
        <v>4406.8100000000004</v>
      </c>
      <c r="K5320" s="12"/>
      <c r="L5320" s="12">
        <v>4795.0200000000004</v>
      </c>
      <c r="M5320" s="13">
        <v>42583</v>
      </c>
      <c r="N5320" s="12"/>
      <c r="O5320" s="14"/>
      <c r="P5320" s="12"/>
      <c r="Q5320" s="12"/>
      <c r="R5320" s="10"/>
      <c r="S5320" s="10" t="s">
        <v>16685</v>
      </c>
      <c r="T5320" s="10" t="s">
        <v>36</v>
      </c>
      <c r="U5320" s="10" t="s">
        <v>2389</v>
      </c>
      <c r="V5320" s="15">
        <v>42678</v>
      </c>
      <c r="W5320" s="10" t="s">
        <v>66</v>
      </c>
      <c r="X5320" s="16" t="s">
        <v>21175</v>
      </c>
    </row>
    <row r="5321" spans="1:24" ht="23.25" customHeight="1" x14ac:dyDescent="0.3">
      <c r="A5321" s="11">
        <v>501146920</v>
      </c>
      <c r="B5321" s="20">
        <v>603354</v>
      </c>
      <c r="C5321" s="10" t="s">
        <v>20640</v>
      </c>
      <c r="D5321" s="10" t="s">
        <v>2350</v>
      </c>
      <c r="E5321" s="11" t="s">
        <v>20748</v>
      </c>
      <c r="F5321" s="10" t="s">
        <v>20641</v>
      </c>
      <c r="G5321" s="10" t="s">
        <v>41</v>
      </c>
      <c r="H5321" s="10" t="s">
        <v>19922</v>
      </c>
      <c r="I5321" s="10" t="s">
        <v>284</v>
      </c>
      <c r="J5321" s="12">
        <v>321.70999999999998</v>
      </c>
      <c r="K5321" s="12"/>
      <c r="L5321" s="12"/>
      <c r="M5321" s="13"/>
      <c r="N5321" s="12"/>
      <c r="O5321" s="14"/>
      <c r="P5321" s="12"/>
      <c r="Q5321" s="12"/>
      <c r="R5321" s="10"/>
      <c r="S5321" s="10" t="s">
        <v>16685</v>
      </c>
      <c r="T5321" s="10" t="s">
        <v>36</v>
      </c>
      <c r="U5321" s="10" t="s">
        <v>2389</v>
      </c>
      <c r="V5321" s="15">
        <v>42678</v>
      </c>
      <c r="W5321" s="10" t="s">
        <v>66</v>
      </c>
      <c r="X5321" s="16" t="s">
        <v>20749</v>
      </c>
    </row>
    <row r="5322" spans="1:24" s="90" customFormat="1" ht="21" customHeight="1" x14ac:dyDescent="0.3">
      <c r="A5322" s="118">
        <v>208816992</v>
      </c>
      <c r="B5322" s="429">
        <v>504154</v>
      </c>
      <c r="C5322" s="94" t="s">
        <v>19743</v>
      </c>
      <c r="D5322" s="87" t="s">
        <v>2350</v>
      </c>
      <c r="E5322" s="118">
        <v>1732</v>
      </c>
      <c r="F5322" s="87" t="s">
        <v>19744</v>
      </c>
      <c r="G5322" s="87" t="s">
        <v>41</v>
      </c>
      <c r="H5322" s="87" t="s">
        <v>2354</v>
      </c>
      <c r="I5322" s="87" t="s">
        <v>2355</v>
      </c>
      <c r="J5322" s="105">
        <v>1525.34</v>
      </c>
      <c r="K5322" s="91"/>
      <c r="L5322" s="91">
        <v>1769.65</v>
      </c>
      <c r="M5322" s="88">
        <v>42277</v>
      </c>
      <c r="N5322" s="87"/>
      <c r="O5322" s="119"/>
      <c r="P5322" s="91"/>
      <c r="Q5322" s="91"/>
      <c r="R5322" s="87"/>
      <c r="S5322" s="87" t="s">
        <v>16735</v>
      </c>
      <c r="T5322" s="87" t="s">
        <v>36</v>
      </c>
      <c r="U5322" s="87" t="s">
        <v>2389</v>
      </c>
      <c r="V5322" s="92">
        <v>42681</v>
      </c>
      <c r="W5322" s="87" t="s">
        <v>66</v>
      </c>
      <c r="X5322" s="89" t="s">
        <v>21131</v>
      </c>
    </row>
    <row r="5323" spans="1:24" ht="23.25" customHeight="1" x14ac:dyDescent="0.3">
      <c r="A5323" s="8">
        <v>129507377</v>
      </c>
      <c r="B5323" s="20">
        <v>519647</v>
      </c>
      <c r="C5323" s="10" t="s">
        <v>76</v>
      </c>
      <c r="D5323" s="10" t="s">
        <v>48</v>
      </c>
      <c r="E5323" s="11">
        <v>396</v>
      </c>
      <c r="F5323" s="10" t="s">
        <v>77</v>
      </c>
      <c r="G5323" s="10" t="s">
        <v>30</v>
      </c>
      <c r="H5323" s="10" t="s">
        <v>42</v>
      </c>
      <c r="I5323" s="10" t="s">
        <v>78</v>
      </c>
      <c r="J5323" s="12">
        <v>583.66999999999996</v>
      </c>
      <c r="K5323" s="12">
        <v>583.66999999999996</v>
      </c>
      <c r="L5323" s="12">
        <v>841.89</v>
      </c>
      <c r="M5323" s="13" t="s">
        <v>79</v>
      </c>
      <c r="N5323" s="12">
        <v>1372.86</v>
      </c>
      <c r="O5323" s="14">
        <v>43649</v>
      </c>
      <c r="P5323" s="12">
        <v>0</v>
      </c>
      <c r="Q5323" s="12">
        <v>0</v>
      </c>
      <c r="R5323" s="10" t="s">
        <v>80</v>
      </c>
      <c r="S5323" s="10"/>
      <c r="T5323" s="10" t="s">
        <v>36</v>
      </c>
      <c r="U5323" s="10" t="s">
        <v>46</v>
      </c>
      <c r="V5323" s="15">
        <v>43649</v>
      </c>
      <c r="W5323" s="10" t="s">
        <v>38</v>
      </c>
      <c r="X5323" s="16" t="s">
        <v>24171</v>
      </c>
    </row>
    <row r="5324" spans="1:24" ht="23.25" customHeight="1" x14ac:dyDescent="0.3">
      <c r="A5324" s="11">
        <v>181290260</v>
      </c>
      <c r="B5324" s="20">
        <v>458713</v>
      </c>
      <c r="C5324" s="10" t="s">
        <v>565</v>
      </c>
      <c r="D5324" s="10" t="s">
        <v>28</v>
      </c>
      <c r="E5324" s="11">
        <v>1504</v>
      </c>
      <c r="F5324" s="10" t="s">
        <v>566</v>
      </c>
      <c r="G5324" s="10" t="s">
        <v>41</v>
      </c>
      <c r="H5324" s="10" t="s">
        <v>31</v>
      </c>
      <c r="I5324" s="10" t="s">
        <v>201</v>
      </c>
      <c r="J5324" s="12">
        <v>456.25</v>
      </c>
      <c r="K5324" s="12">
        <v>744.95</v>
      </c>
      <c r="L5324" s="12">
        <v>1092.06</v>
      </c>
      <c r="M5324" s="13">
        <v>41809</v>
      </c>
      <c r="N5324" s="12">
        <v>1251.8900000000001</v>
      </c>
      <c r="O5324" s="14">
        <v>42682</v>
      </c>
      <c r="P5324" s="12">
        <v>38.25</v>
      </c>
      <c r="Q5324" s="12">
        <v>137.69999999999999</v>
      </c>
      <c r="R5324" s="10" t="s">
        <v>53</v>
      </c>
      <c r="S5324" s="10"/>
      <c r="T5324" s="10" t="s">
        <v>36</v>
      </c>
      <c r="U5324" s="10" t="s">
        <v>46</v>
      </c>
      <c r="V5324" s="15">
        <v>42682</v>
      </c>
      <c r="W5324" s="10" t="s">
        <v>38</v>
      </c>
      <c r="X5324" s="16" t="s">
        <v>21143</v>
      </c>
    </row>
    <row r="5325" spans="1:24" ht="24" customHeight="1" x14ac:dyDescent="0.3">
      <c r="A5325" s="72">
        <v>510859895</v>
      </c>
      <c r="B5325" s="71">
        <v>598229</v>
      </c>
      <c r="C5325" s="33" t="s">
        <v>16666</v>
      </c>
      <c r="D5325" s="69" t="s">
        <v>28</v>
      </c>
      <c r="E5325" s="11">
        <v>2340</v>
      </c>
      <c r="F5325" s="10" t="s">
        <v>20062</v>
      </c>
      <c r="G5325" s="10" t="s">
        <v>56</v>
      </c>
      <c r="H5325" s="10" t="s">
        <v>31</v>
      </c>
      <c r="I5325" s="10" t="s">
        <v>32</v>
      </c>
      <c r="J5325" s="12">
        <v>667.94</v>
      </c>
      <c r="K5325" s="12">
        <v>67.94</v>
      </c>
      <c r="L5325" s="12">
        <v>853.64</v>
      </c>
      <c r="M5325" s="13">
        <v>42452</v>
      </c>
      <c r="N5325" s="12">
        <v>999.6</v>
      </c>
      <c r="O5325" s="14">
        <v>42681</v>
      </c>
      <c r="P5325" s="12">
        <v>38.25</v>
      </c>
      <c r="Q5325" s="12">
        <v>137.69999999999999</v>
      </c>
      <c r="R5325" s="10" t="s">
        <v>53</v>
      </c>
      <c r="S5325" s="10"/>
      <c r="T5325" s="10" t="s">
        <v>36</v>
      </c>
      <c r="U5325" s="10" t="s">
        <v>46</v>
      </c>
      <c r="V5325" s="88">
        <v>42682</v>
      </c>
      <c r="W5325" s="10" t="s">
        <v>66</v>
      </c>
      <c r="X5325" s="16" t="s">
        <v>21144</v>
      </c>
    </row>
    <row r="5326" spans="1:24" ht="23.25" customHeight="1" x14ac:dyDescent="0.3">
      <c r="A5326" s="11">
        <v>171090039</v>
      </c>
      <c r="B5326" s="20">
        <v>562593</v>
      </c>
      <c r="C5326" s="10" t="s">
        <v>1616</v>
      </c>
      <c r="D5326" s="10" t="s">
        <v>28</v>
      </c>
      <c r="E5326" s="11">
        <v>1571</v>
      </c>
      <c r="F5326" s="10" t="s">
        <v>1617</v>
      </c>
      <c r="G5326" s="10" t="s">
        <v>41</v>
      </c>
      <c r="H5326" s="10" t="s">
        <v>42</v>
      </c>
      <c r="I5326" s="10" t="s">
        <v>1126</v>
      </c>
      <c r="J5326" s="12">
        <v>132.63999999999999</v>
      </c>
      <c r="K5326" s="12"/>
      <c r="L5326" s="12">
        <v>498.37</v>
      </c>
      <c r="M5326" s="13">
        <v>41010</v>
      </c>
      <c r="N5326" s="12">
        <v>1200</v>
      </c>
      <c r="O5326" s="14">
        <v>42684</v>
      </c>
      <c r="P5326" s="12">
        <v>38.25</v>
      </c>
      <c r="Q5326" s="12">
        <v>192.15</v>
      </c>
      <c r="R5326" s="10" t="s">
        <v>53</v>
      </c>
      <c r="S5326" s="10"/>
      <c r="T5326" s="10" t="s">
        <v>36</v>
      </c>
      <c r="U5326" s="10" t="s">
        <v>404</v>
      </c>
      <c r="V5326" s="15">
        <v>42739</v>
      </c>
      <c r="W5326" s="10" t="s">
        <v>404</v>
      </c>
      <c r="X5326" s="16" t="s">
        <v>21432</v>
      </c>
    </row>
    <row r="5327" spans="1:24" ht="23.25" customHeight="1" x14ac:dyDescent="0.3">
      <c r="A5327" s="11">
        <v>501595147</v>
      </c>
      <c r="B5327" s="20">
        <v>579776</v>
      </c>
      <c r="C5327" s="10" t="s">
        <v>1931</v>
      </c>
      <c r="D5327" s="10" t="s">
        <v>48</v>
      </c>
      <c r="E5327" s="11">
        <v>2885</v>
      </c>
      <c r="F5327" s="21" t="s">
        <v>15810</v>
      </c>
      <c r="G5327" s="21" t="s">
        <v>41</v>
      </c>
      <c r="H5327" s="21" t="s">
        <v>31</v>
      </c>
      <c r="I5327" s="10" t="s">
        <v>32</v>
      </c>
      <c r="J5327" s="12">
        <v>1328.39</v>
      </c>
      <c r="K5327" s="12">
        <v>1085.1500000000001</v>
      </c>
      <c r="L5327" s="12">
        <v>1259.54</v>
      </c>
      <c r="M5327" s="13">
        <v>42150</v>
      </c>
      <c r="N5327" s="12">
        <v>1663.34</v>
      </c>
      <c r="O5327" s="14">
        <v>42683</v>
      </c>
      <c r="P5327" s="12">
        <v>122.4</v>
      </c>
      <c r="Q5327" s="12">
        <v>137.69999999999999</v>
      </c>
      <c r="R5327" s="10" t="s">
        <v>53</v>
      </c>
      <c r="S5327" s="10"/>
      <c r="T5327" s="10" t="s">
        <v>36</v>
      </c>
      <c r="U5327" s="13" t="s">
        <v>404</v>
      </c>
      <c r="V5327" s="15">
        <v>42731</v>
      </c>
      <c r="W5327" s="10" t="s">
        <v>404</v>
      </c>
      <c r="X5327" s="16" t="s">
        <v>21387</v>
      </c>
    </row>
    <row r="5328" spans="1:24" s="90" customFormat="1" ht="21" customHeight="1" x14ac:dyDescent="0.3">
      <c r="A5328" s="86">
        <v>503712426</v>
      </c>
      <c r="B5328" s="86">
        <v>529499</v>
      </c>
      <c r="C5328" s="87" t="s">
        <v>17147</v>
      </c>
      <c r="D5328" s="87" t="s">
        <v>2350</v>
      </c>
      <c r="E5328" s="86">
        <v>1078</v>
      </c>
      <c r="F5328" s="87" t="s">
        <v>19984</v>
      </c>
      <c r="G5328" s="87" t="s">
        <v>30</v>
      </c>
      <c r="H5328" s="87" t="s">
        <v>2354</v>
      </c>
      <c r="I5328" s="87" t="s">
        <v>2366</v>
      </c>
      <c r="J5328" s="87">
        <v>111.32</v>
      </c>
      <c r="K5328" s="87"/>
      <c r="L5328" s="87">
        <v>144.32</v>
      </c>
      <c r="M5328" s="88">
        <v>42452</v>
      </c>
      <c r="N5328" s="87"/>
      <c r="O5328" s="88"/>
      <c r="P5328" s="87"/>
      <c r="Q5328" s="87"/>
      <c r="R5328" s="87"/>
      <c r="S5328" s="87" t="s">
        <v>19983</v>
      </c>
      <c r="T5328" s="87" t="s">
        <v>36</v>
      </c>
      <c r="U5328" s="87" t="s">
        <v>2389</v>
      </c>
      <c r="V5328" s="88">
        <v>42689</v>
      </c>
      <c r="W5328" s="87" t="s">
        <v>404</v>
      </c>
      <c r="X5328" s="89" t="s">
        <v>21172</v>
      </c>
    </row>
    <row r="5329" spans="1:24" s="90" customFormat="1" ht="21" customHeight="1" x14ac:dyDescent="0.3">
      <c r="A5329" s="86">
        <v>506900061</v>
      </c>
      <c r="B5329" s="86">
        <v>401351</v>
      </c>
      <c r="C5329" s="87" t="s">
        <v>16761</v>
      </c>
      <c r="D5329" s="87" t="s">
        <v>2350</v>
      </c>
      <c r="E5329" s="86">
        <v>1518</v>
      </c>
      <c r="F5329" s="87" t="s">
        <v>16762</v>
      </c>
      <c r="G5329" s="87" t="s">
        <v>134</v>
      </c>
      <c r="H5329" s="87" t="s">
        <v>2352</v>
      </c>
      <c r="I5329" s="87" t="s">
        <v>2353</v>
      </c>
      <c r="J5329" s="87">
        <v>1202.02</v>
      </c>
      <c r="K5329" s="87">
        <v>1202.02</v>
      </c>
      <c r="L5329" s="87">
        <v>1350.66</v>
      </c>
      <c r="M5329" s="88">
        <v>41740</v>
      </c>
      <c r="N5329" s="87"/>
      <c r="O5329" s="88"/>
      <c r="P5329" s="87"/>
      <c r="Q5329" s="87"/>
      <c r="R5329" s="87"/>
      <c r="S5329" s="87" t="s">
        <v>20211</v>
      </c>
      <c r="T5329" s="87" t="s">
        <v>36</v>
      </c>
      <c r="U5329" s="87" t="s">
        <v>404</v>
      </c>
      <c r="V5329" s="88">
        <v>42696</v>
      </c>
      <c r="W5329" s="87" t="s">
        <v>404</v>
      </c>
      <c r="X5329" s="89" t="s">
        <v>21181</v>
      </c>
    </row>
    <row r="5330" spans="1:24" s="90" customFormat="1" ht="21" customHeight="1" x14ac:dyDescent="0.3">
      <c r="A5330" s="86">
        <v>502092769</v>
      </c>
      <c r="B5330" s="86">
        <v>412752</v>
      </c>
      <c r="C5330" s="87" t="s">
        <v>18576</v>
      </c>
      <c r="D5330" s="87" t="s">
        <v>2350</v>
      </c>
      <c r="E5330" s="86">
        <v>1582</v>
      </c>
      <c r="F5330" s="87" t="s">
        <v>18577</v>
      </c>
      <c r="G5330" s="87" t="s">
        <v>41</v>
      </c>
      <c r="H5330" s="87" t="s">
        <v>2372</v>
      </c>
      <c r="I5330" s="87" t="s">
        <v>2397</v>
      </c>
      <c r="J5330" s="87">
        <v>124.73</v>
      </c>
      <c r="K5330" s="87"/>
      <c r="L5330" s="87">
        <v>129.66</v>
      </c>
      <c r="M5330" s="88">
        <v>41880</v>
      </c>
      <c r="N5330" s="87"/>
      <c r="O5330" s="88"/>
      <c r="P5330" s="87"/>
      <c r="Q5330" s="87"/>
      <c r="R5330" s="87"/>
      <c r="S5330" s="87" t="s">
        <v>20842</v>
      </c>
      <c r="T5330" s="87" t="s">
        <v>36</v>
      </c>
      <c r="U5330" s="87" t="s">
        <v>404</v>
      </c>
      <c r="V5330" s="88">
        <v>42696</v>
      </c>
      <c r="W5330" s="87" t="s">
        <v>404</v>
      </c>
      <c r="X5330" s="89" t="s">
        <v>21182</v>
      </c>
    </row>
    <row r="5331" spans="1:24" s="90" customFormat="1" ht="21" customHeight="1" x14ac:dyDescent="0.3">
      <c r="A5331" s="86">
        <v>503791040</v>
      </c>
      <c r="B5331" s="86">
        <v>426523</v>
      </c>
      <c r="C5331" s="87" t="s">
        <v>16828</v>
      </c>
      <c r="D5331" s="87" t="s">
        <v>2350</v>
      </c>
      <c r="E5331" s="86">
        <v>1431</v>
      </c>
      <c r="F5331" s="87" t="s">
        <v>16829</v>
      </c>
      <c r="G5331" s="87" t="s">
        <v>30</v>
      </c>
      <c r="H5331" s="87" t="s">
        <v>2372</v>
      </c>
      <c r="I5331" s="87" t="s">
        <v>2397</v>
      </c>
      <c r="J5331" s="87">
        <v>272.67</v>
      </c>
      <c r="K5331" s="87"/>
      <c r="L5331" s="87">
        <v>415.06</v>
      </c>
      <c r="M5331" s="88">
        <v>41617</v>
      </c>
      <c r="N5331" s="87"/>
      <c r="O5331" s="88"/>
      <c r="P5331" s="87"/>
      <c r="Q5331" s="87"/>
      <c r="R5331" s="87"/>
      <c r="S5331" s="87" t="s">
        <v>16795</v>
      </c>
      <c r="T5331" s="87" t="s">
        <v>36</v>
      </c>
      <c r="U5331" s="87" t="s">
        <v>404</v>
      </c>
      <c r="V5331" s="88">
        <v>43111</v>
      </c>
      <c r="W5331" s="87" t="s">
        <v>404</v>
      </c>
      <c r="X5331" s="89" t="s">
        <v>22584</v>
      </c>
    </row>
    <row r="5332" spans="1:24" s="90" customFormat="1" ht="21" customHeight="1" x14ac:dyDescent="0.3">
      <c r="A5332" s="86">
        <v>503170992</v>
      </c>
      <c r="B5332" s="86">
        <v>427768</v>
      </c>
      <c r="C5332" s="87" t="s">
        <v>18058</v>
      </c>
      <c r="D5332" s="87" t="s">
        <v>2350</v>
      </c>
      <c r="E5332" s="86">
        <v>168</v>
      </c>
      <c r="F5332" s="87" t="s">
        <v>18059</v>
      </c>
      <c r="G5332" s="87" t="s">
        <v>41</v>
      </c>
      <c r="H5332" s="87" t="s">
        <v>19922</v>
      </c>
      <c r="I5332" s="87" t="s">
        <v>20315</v>
      </c>
      <c r="J5332" s="87">
        <v>188.26</v>
      </c>
      <c r="K5332" s="87">
        <v>188.26</v>
      </c>
      <c r="L5332" s="87">
        <v>192.25</v>
      </c>
      <c r="M5332" s="88">
        <v>39897</v>
      </c>
      <c r="N5332" s="87">
        <v>0</v>
      </c>
      <c r="O5332" s="88" t="s">
        <v>34</v>
      </c>
      <c r="P5332" s="87">
        <v>0</v>
      </c>
      <c r="Q5332" s="87">
        <v>0</v>
      </c>
      <c r="R5332" s="87"/>
      <c r="S5332" s="87" t="s">
        <v>20832</v>
      </c>
      <c r="T5332" s="87" t="s">
        <v>36</v>
      </c>
      <c r="U5332" s="87" t="s">
        <v>404</v>
      </c>
      <c r="V5332" s="88">
        <v>42696</v>
      </c>
      <c r="W5332" s="87" t="s">
        <v>404</v>
      </c>
      <c r="X5332" s="89" t="s">
        <v>21183</v>
      </c>
    </row>
    <row r="5333" spans="1:24" s="90" customFormat="1" ht="21" customHeight="1" x14ac:dyDescent="0.3">
      <c r="A5333" s="86">
        <v>103570993</v>
      </c>
      <c r="B5333" s="86">
        <v>428176</v>
      </c>
      <c r="C5333" s="87" t="s">
        <v>2398</v>
      </c>
      <c r="D5333" s="87" t="s">
        <v>28</v>
      </c>
      <c r="E5333" s="86">
        <v>1663</v>
      </c>
      <c r="F5333" s="87" t="s">
        <v>16833</v>
      </c>
      <c r="G5333" s="87" t="s">
        <v>56</v>
      </c>
      <c r="H5333" s="87" t="s">
        <v>2354</v>
      </c>
      <c r="I5333" s="87" t="s">
        <v>32</v>
      </c>
      <c r="J5333" s="87">
        <v>396.28</v>
      </c>
      <c r="K5333" s="87"/>
      <c r="L5333" s="87">
        <v>1147.05</v>
      </c>
      <c r="M5333" s="88">
        <v>41949</v>
      </c>
      <c r="N5333" s="87"/>
      <c r="O5333" s="88"/>
      <c r="P5333" s="87"/>
      <c r="Q5333" s="87"/>
      <c r="R5333" s="87"/>
      <c r="S5333" s="87" t="s">
        <v>16834</v>
      </c>
      <c r="T5333" s="87" t="s">
        <v>36</v>
      </c>
      <c r="U5333" s="87" t="s">
        <v>404</v>
      </c>
      <c r="V5333" s="88">
        <v>42696</v>
      </c>
      <c r="W5333" s="87" t="s">
        <v>404</v>
      </c>
      <c r="X5333" s="89" t="s">
        <v>21184</v>
      </c>
    </row>
    <row r="5334" spans="1:24" s="90" customFormat="1" ht="21" customHeight="1" x14ac:dyDescent="0.3">
      <c r="A5334" s="86">
        <v>130828157</v>
      </c>
      <c r="B5334" s="86">
        <v>428457</v>
      </c>
      <c r="C5334" s="87" t="s">
        <v>2399</v>
      </c>
      <c r="D5334" s="87" t="s">
        <v>141</v>
      </c>
      <c r="E5334" s="86">
        <v>345</v>
      </c>
      <c r="F5334" s="87" t="s">
        <v>16838</v>
      </c>
      <c r="G5334" s="87" t="s">
        <v>134</v>
      </c>
      <c r="H5334" s="87" t="s">
        <v>2354</v>
      </c>
      <c r="I5334" s="87" t="s">
        <v>32</v>
      </c>
      <c r="J5334" s="87">
        <v>281.60000000000002</v>
      </c>
      <c r="K5334" s="87"/>
      <c r="L5334" s="87">
        <v>573.1</v>
      </c>
      <c r="M5334" s="88">
        <v>41956</v>
      </c>
      <c r="N5334" s="87"/>
      <c r="O5334" s="88"/>
      <c r="P5334" s="87"/>
      <c r="Q5334" s="87"/>
      <c r="R5334" s="87"/>
      <c r="S5334" s="87" t="s">
        <v>16839</v>
      </c>
      <c r="T5334" s="87" t="s">
        <v>36</v>
      </c>
      <c r="U5334" s="87" t="s">
        <v>404</v>
      </c>
      <c r="V5334" s="88">
        <v>42696</v>
      </c>
      <c r="W5334" s="87" t="s">
        <v>404</v>
      </c>
      <c r="X5334" s="89" t="s">
        <v>21185</v>
      </c>
    </row>
    <row r="5335" spans="1:24" s="90" customFormat="1" ht="21" customHeight="1" x14ac:dyDescent="0.3">
      <c r="A5335" s="86">
        <v>502431164</v>
      </c>
      <c r="B5335" s="86">
        <v>429752</v>
      </c>
      <c r="C5335" s="87" t="s">
        <v>16850</v>
      </c>
      <c r="D5335" s="87" t="s">
        <v>2350</v>
      </c>
      <c r="E5335" s="86">
        <v>1264</v>
      </c>
      <c r="F5335" s="87" t="s">
        <v>16851</v>
      </c>
      <c r="G5335" s="87" t="s">
        <v>30</v>
      </c>
      <c r="H5335" s="87" t="s">
        <v>2354</v>
      </c>
      <c r="I5335" s="87" t="s">
        <v>2401</v>
      </c>
      <c r="J5335" s="87">
        <v>629.27</v>
      </c>
      <c r="K5335" s="87"/>
      <c r="L5335" s="87">
        <v>672.42</v>
      </c>
      <c r="M5335" s="88">
        <v>41443</v>
      </c>
      <c r="N5335" s="87"/>
      <c r="O5335" s="88"/>
      <c r="P5335" s="87"/>
      <c r="Q5335" s="87"/>
      <c r="R5335" s="87"/>
      <c r="S5335" s="87" t="s">
        <v>2921</v>
      </c>
      <c r="T5335" s="87" t="s">
        <v>36</v>
      </c>
      <c r="U5335" s="87" t="s">
        <v>404</v>
      </c>
      <c r="V5335" s="88">
        <v>42696</v>
      </c>
      <c r="W5335" s="87" t="s">
        <v>404</v>
      </c>
      <c r="X5335" s="89" t="s">
        <v>21186</v>
      </c>
    </row>
    <row r="5336" spans="1:24" s="90" customFormat="1" ht="21" customHeight="1" x14ac:dyDescent="0.3">
      <c r="A5336" s="86">
        <v>502461217</v>
      </c>
      <c r="B5336" s="86">
        <v>460126</v>
      </c>
      <c r="C5336" s="87" t="s">
        <v>18078</v>
      </c>
      <c r="D5336" s="87" t="s">
        <v>2350</v>
      </c>
      <c r="E5336" s="86">
        <v>874</v>
      </c>
      <c r="F5336" s="87" t="s">
        <v>18079</v>
      </c>
      <c r="G5336" s="87" t="s">
        <v>358</v>
      </c>
      <c r="H5336" s="87"/>
      <c r="I5336" s="87" t="s">
        <v>2512</v>
      </c>
      <c r="J5336" s="87">
        <v>115.74</v>
      </c>
      <c r="K5336" s="87"/>
      <c r="L5336" s="87">
        <v>124.44</v>
      </c>
      <c r="M5336" s="88">
        <v>41051</v>
      </c>
      <c r="N5336" s="87">
        <v>0</v>
      </c>
      <c r="O5336" s="88"/>
      <c r="P5336" s="87"/>
      <c r="Q5336" s="87"/>
      <c r="R5336" s="87"/>
      <c r="S5336" s="87" t="s">
        <v>16177</v>
      </c>
      <c r="T5336" s="87" t="s">
        <v>36</v>
      </c>
      <c r="U5336" s="87" t="s">
        <v>404</v>
      </c>
      <c r="V5336" s="88">
        <v>42696</v>
      </c>
      <c r="W5336" s="87" t="s">
        <v>404</v>
      </c>
      <c r="X5336" s="89" t="s">
        <v>21187</v>
      </c>
    </row>
    <row r="5337" spans="1:24" s="90" customFormat="1" ht="21" customHeight="1" x14ac:dyDescent="0.3">
      <c r="A5337" s="86">
        <v>506072983</v>
      </c>
      <c r="B5337" s="86">
        <v>465992</v>
      </c>
      <c r="C5337" s="87" t="s">
        <v>18085</v>
      </c>
      <c r="D5337" s="87" t="s">
        <v>2350</v>
      </c>
      <c r="E5337" s="86">
        <v>641</v>
      </c>
      <c r="F5337" s="87" t="s">
        <v>18086</v>
      </c>
      <c r="G5337" s="87" t="s">
        <v>41</v>
      </c>
      <c r="H5337" s="87" t="s">
        <v>362</v>
      </c>
      <c r="I5337" s="87" t="s">
        <v>20866</v>
      </c>
      <c r="J5337" s="87">
        <v>702.42</v>
      </c>
      <c r="K5337" s="87"/>
      <c r="L5337" s="87">
        <v>722.41</v>
      </c>
      <c r="M5337" s="88">
        <v>40739</v>
      </c>
      <c r="N5337" s="87">
        <v>0</v>
      </c>
      <c r="O5337" s="88"/>
      <c r="P5337" s="87"/>
      <c r="Q5337" s="87"/>
      <c r="R5337" s="87"/>
      <c r="S5337" s="87" t="s">
        <v>17110</v>
      </c>
      <c r="T5337" s="87" t="s">
        <v>36</v>
      </c>
      <c r="U5337" s="87" t="s">
        <v>404</v>
      </c>
      <c r="V5337" s="88">
        <v>42696</v>
      </c>
      <c r="W5337" s="87" t="s">
        <v>404</v>
      </c>
      <c r="X5337" s="89" t="s">
        <v>21188</v>
      </c>
    </row>
    <row r="5338" spans="1:24" s="90" customFormat="1" ht="21" customHeight="1" x14ac:dyDescent="0.3">
      <c r="A5338" s="86">
        <v>506432408</v>
      </c>
      <c r="B5338" s="118">
        <v>466855</v>
      </c>
      <c r="C5338" s="87" t="s">
        <v>16002</v>
      </c>
      <c r="D5338" s="87" t="s">
        <v>28</v>
      </c>
      <c r="E5338" s="86">
        <v>1722</v>
      </c>
      <c r="F5338" s="87" t="s">
        <v>19693</v>
      </c>
      <c r="G5338" s="87" t="s">
        <v>30</v>
      </c>
      <c r="H5338" s="87" t="s">
        <v>2354</v>
      </c>
      <c r="I5338" s="87" t="s">
        <v>2368</v>
      </c>
      <c r="J5338" s="91">
        <v>835.26</v>
      </c>
      <c r="K5338" s="91"/>
      <c r="L5338" s="91">
        <v>1052.54</v>
      </c>
      <c r="M5338" s="88">
        <v>42220</v>
      </c>
      <c r="N5338" s="91">
        <v>835.28</v>
      </c>
      <c r="O5338" s="93">
        <v>42220</v>
      </c>
      <c r="P5338" s="91"/>
      <c r="Q5338" s="91"/>
      <c r="R5338" s="87"/>
      <c r="S5338" s="87" t="s">
        <v>19694</v>
      </c>
      <c r="T5338" s="87" t="s">
        <v>36</v>
      </c>
      <c r="U5338" s="87" t="s">
        <v>404</v>
      </c>
      <c r="V5338" s="88">
        <v>42696</v>
      </c>
      <c r="W5338" s="87" t="s">
        <v>404</v>
      </c>
      <c r="X5338" s="89" t="s">
        <v>21189</v>
      </c>
    </row>
    <row r="5339" spans="1:24" s="90" customFormat="1" ht="21" customHeight="1" x14ac:dyDescent="0.3">
      <c r="A5339" s="86">
        <v>507251644</v>
      </c>
      <c r="B5339" s="86">
        <v>471007</v>
      </c>
      <c r="C5339" s="87" t="s">
        <v>2733</v>
      </c>
      <c r="D5339" s="87" t="s">
        <v>48</v>
      </c>
      <c r="E5339" s="86">
        <v>2472</v>
      </c>
      <c r="F5339" s="87" t="s">
        <v>18098</v>
      </c>
      <c r="G5339" s="87" t="s">
        <v>30</v>
      </c>
      <c r="H5339" s="87" t="s">
        <v>19918</v>
      </c>
      <c r="I5339" s="87" t="s">
        <v>78</v>
      </c>
      <c r="J5339" s="87">
        <v>1109.52</v>
      </c>
      <c r="K5339" s="87">
        <v>0</v>
      </c>
      <c r="L5339" s="87">
        <v>1449.14</v>
      </c>
      <c r="M5339" s="88">
        <v>40966</v>
      </c>
      <c r="N5339" s="87">
        <v>0</v>
      </c>
      <c r="O5339" s="88" t="s">
        <v>34</v>
      </c>
      <c r="P5339" s="87">
        <v>25.5</v>
      </c>
      <c r="Q5339" s="87">
        <v>0</v>
      </c>
      <c r="R5339" s="87"/>
      <c r="S5339" s="87" t="s">
        <v>16122</v>
      </c>
      <c r="T5339" s="87" t="s">
        <v>36</v>
      </c>
      <c r="U5339" s="87" t="s">
        <v>404</v>
      </c>
      <c r="V5339" s="88">
        <v>42696</v>
      </c>
      <c r="W5339" s="87" t="s">
        <v>404</v>
      </c>
      <c r="X5339" s="89" t="s">
        <v>21190</v>
      </c>
    </row>
    <row r="5340" spans="1:24" s="90" customFormat="1" ht="21" customHeight="1" x14ac:dyDescent="0.3">
      <c r="A5340" s="86">
        <v>505620391</v>
      </c>
      <c r="B5340" s="86">
        <v>473173</v>
      </c>
      <c r="C5340" s="87" t="s">
        <v>18111</v>
      </c>
      <c r="D5340" s="87" t="s">
        <v>2350</v>
      </c>
      <c r="E5340" s="86">
        <v>647</v>
      </c>
      <c r="F5340" s="87" t="s">
        <v>18112</v>
      </c>
      <c r="G5340" s="87" t="s">
        <v>358</v>
      </c>
      <c r="H5340" s="87"/>
      <c r="I5340" s="87" t="s">
        <v>2735</v>
      </c>
      <c r="J5340" s="87">
        <v>2023.44</v>
      </c>
      <c r="K5340" s="87"/>
      <c r="L5340" s="87">
        <v>2183.04</v>
      </c>
      <c r="M5340" s="88">
        <v>40905</v>
      </c>
      <c r="N5340" s="87"/>
      <c r="O5340" s="88"/>
      <c r="P5340" s="87">
        <v>275.39999999999998</v>
      </c>
      <c r="Q5340" s="87"/>
      <c r="R5340" s="87"/>
      <c r="S5340" s="87" t="s">
        <v>19495</v>
      </c>
      <c r="T5340" s="87" t="s">
        <v>36</v>
      </c>
      <c r="U5340" s="87" t="s">
        <v>404</v>
      </c>
      <c r="V5340" s="88">
        <v>42696</v>
      </c>
      <c r="W5340" s="87" t="s">
        <v>404</v>
      </c>
      <c r="X5340" s="89" t="s">
        <v>21191</v>
      </c>
    </row>
    <row r="5341" spans="1:24" s="90" customFormat="1" ht="21" customHeight="1" x14ac:dyDescent="0.3">
      <c r="A5341" s="86">
        <v>507983475</v>
      </c>
      <c r="B5341" s="86">
        <v>476828</v>
      </c>
      <c r="C5341" s="87" t="s">
        <v>18123</v>
      </c>
      <c r="D5341" s="87" t="s">
        <v>2350</v>
      </c>
      <c r="E5341" s="86">
        <v>868</v>
      </c>
      <c r="F5341" s="87" t="s">
        <v>18124</v>
      </c>
      <c r="G5341" s="87" t="s">
        <v>358</v>
      </c>
      <c r="H5341" s="87"/>
      <c r="I5341" s="87" t="s">
        <v>517</v>
      </c>
      <c r="J5341" s="87">
        <v>330.93</v>
      </c>
      <c r="K5341" s="87"/>
      <c r="L5341" s="87">
        <v>448.84</v>
      </c>
      <c r="M5341" s="88">
        <v>41044</v>
      </c>
      <c r="N5341" s="87">
        <v>0</v>
      </c>
      <c r="O5341" s="88"/>
      <c r="P5341" s="87"/>
      <c r="Q5341" s="87"/>
      <c r="R5341" s="87"/>
      <c r="S5341" s="87" t="s">
        <v>19425</v>
      </c>
      <c r="T5341" s="87" t="s">
        <v>36</v>
      </c>
      <c r="U5341" s="87" t="s">
        <v>404</v>
      </c>
      <c r="V5341" s="88">
        <v>42696</v>
      </c>
      <c r="W5341" s="87" t="s">
        <v>404</v>
      </c>
      <c r="X5341" s="89" t="s">
        <v>21192</v>
      </c>
    </row>
    <row r="5342" spans="1:24" s="90" customFormat="1" ht="21" customHeight="1" x14ac:dyDescent="0.3">
      <c r="A5342" s="86">
        <v>507219465</v>
      </c>
      <c r="B5342" s="86">
        <v>477770</v>
      </c>
      <c r="C5342" s="87" t="s">
        <v>18127</v>
      </c>
      <c r="D5342" s="87" t="s">
        <v>2350</v>
      </c>
      <c r="E5342" s="86">
        <v>1009</v>
      </c>
      <c r="F5342" s="87" t="s">
        <v>18128</v>
      </c>
      <c r="G5342" s="87" t="s">
        <v>366</v>
      </c>
      <c r="H5342" s="87"/>
      <c r="I5342" s="87" t="s">
        <v>512</v>
      </c>
      <c r="J5342" s="87">
        <v>120.94</v>
      </c>
      <c r="K5342" s="87"/>
      <c r="L5342" s="87"/>
      <c r="M5342" s="88"/>
      <c r="N5342" s="87"/>
      <c r="O5342" s="88"/>
      <c r="P5342" s="87"/>
      <c r="Q5342" s="87"/>
      <c r="R5342" s="87"/>
      <c r="S5342" s="87" t="s">
        <v>17336</v>
      </c>
      <c r="T5342" s="87" t="s">
        <v>36</v>
      </c>
      <c r="U5342" s="87" t="s">
        <v>404</v>
      </c>
      <c r="V5342" s="88">
        <v>42696</v>
      </c>
      <c r="W5342" s="87" t="s">
        <v>404</v>
      </c>
      <c r="X5342" s="89" t="s">
        <v>21193</v>
      </c>
    </row>
    <row r="5343" spans="1:24" s="90" customFormat="1" ht="21" customHeight="1" x14ac:dyDescent="0.3">
      <c r="A5343" s="86">
        <v>194489876</v>
      </c>
      <c r="B5343" s="86">
        <v>478731</v>
      </c>
      <c r="C5343" s="87" t="s">
        <v>17583</v>
      </c>
      <c r="D5343" s="87" t="s">
        <v>48</v>
      </c>
      <c r="E5343" s="86">
        <v>2615</v>
      </c>
      <c r="F5343" s="87" t="s">
        <v>17584</v>
      </c>
      <c r="G5343" s="87" t="s">
        <v>41</v>
      </c>
      <c r="H5343" s="87" t="s">
        <v>2387</v>
      </c>
      <c r="I5343" s="87" t="s">
        <v>17585</v>
      </c>
      <c r="J5343" s="87">
        <v>1306.2</v>
      </c>
      <c r="K5343" s="87"/>
      <c r="L5343" s="87">
        <v>1684.55</v>
      </c>
      <c r="M5343" s="88">
        <v>41233</v>
      </c>
      <c r="N5343" s="87"/>
      <c r="O5343" s="88"/>
      <c r="P5343" s="87"/>
      <c r="Q5343" s="87"/>
      <c r="R5343" s="87"/>
      <c r="S5343" s="87" t="s">
        <v>17586</v>
      </c>
      <c r="T5343" s="87" t="s">
        <v>36</v>
      </c>
      <c r="U5343" s="87" t="s">
        <v>404</v>
      </c>
      <c r="V5343" s="88">
        <v>42696</v>
      </c>
      <c r="W5343" s="87" t="s">
        <v>404</v>
      </c>
      <c r="X5343" s="89" t="s">
        <v>21194</v>
      </c>
    </row>
    <row r="5344" spans="1:24" s="90" customFormat="1" ht="21" customHeight="1" x14ac:dyDescent="0.3">
      <c r="A5344" s="86">
        <v>508683769</v>
      </c>
      <c r="B5344" s="86">
        <v>481404</v>
      </c>
      <c r="C5344" s="87" t="s">
        <v>18881</v>
      </c>
      <c r="D5344" s="87" t="s">
        <v>2350</v>
      </c>
      <c r="E5344" s="86">
        <v>1319</v>
      </c>
      <c r="F5344" s="87" t="s">
        <v>18882</v>
      </c>
      <c r="G5344" s="87" t="s">
        <v>56</v>
      </c>
      <c r="H5344" s="87" t="s">
        <v>2354</v>
      </c>
      <c r="I5344" s="87" t="s">
        <v>2401</v>
      </c>
      <c r="J5344" s="87">
        <v>875.62</v>
      </c>
      <c r="K5344" s="87"/>
      <c r="L5344" s="87">
        <v>1040.95</v>
      </c>
      <c r="M5344" s="88">
        <v>41484</v>
      </c>
      <c r="N5344" s="87"/>
      <c r="O5344" s="88"/>
      <c r="P5344" s="87"/>
      <c r="Q5344" s="87"/>
      <c r="R5344" s="87"/>
      <c r="S5344" s="87" t="s">
        <v>2945</v>
      </c>
      <c r="T5344" s="87" t="s">
        <v>36</v>
      </c>
      <c r="U5344" s="87" t="s">
        <v>404</v>
      </c>
      <c r="V5344" s="88">
        <v>42696</v>
      </c>
      <c r="W5344" s="87" t="s">
        <v>404</v>
      </c>
      <c r="X5344" s="89" t="s">
        <v>21195</v>
      </c>
    </row>
    <row r="5345" spans="1:24" s="90" customFormat="1" ht="21" customHeight="1" x14ac:dyDescent="0.3">
      <c r="A5345" s="86">
        <v>509197221</v>
      </c>
      <c r="B5345" s="86">
        <v>481847</v>
      </c>
      <c r="C5345" s="87" t="s">
        <v>2740</v>
      </c>
      <c r="D5345" s="87" t="s">
        <v>48</v>
      </c>
      <c r="E5345" s="86">
        <v>2756</v>
      </c>
      <c r="F5345" s="87" t="s">
        <v>18142</v>
      </c>
      <c r="G5345" s="87" t="s">
        <v>358</v>
      </c>
      <c r="H5345" s="87"/>
      <c r="I5345" s="87" t="s">
        <v>18143</v>
      </c>
      <c r="J5345" s="87">
        <v>2786.2</v>
      </c>
      <c r="K5345" s="87"/>
      <c r="L5345" s="87">
        <v>3281.04</v>
      </c>
      <c r="M5345" s="88">
        <v>41403</v>
      </c>
      <c r="N5345" s="87"/>
      <c r="O5345" s="88"/>
      <c r="P5345" s="87"/>
      <c r="Q5345" s="87"/>
      <c r="R5345" s="87"/>
      <c r="S5345" s="87" t="s">
        <v>16892</v>
      </c>
      <c r="T5345" s="87" t="s">
        <v>36</v>
      </c>
      <c r="U5345" s="87" t="s">
        <v>404</v>
      </c>
      <c r="V5345" s="88">
        <v>42696</v>
      </c>
      <c r="W5345" s="87" t="s">
        <v>404</v>
      </c>
      <c r="X5345" s="89" t="s">
        <v>21196</v>
      </c>
    </row>
    <row r="5346" spans="1:24" s="90" customFormat="1" ht="21" customHeight="1" x14ac:dyDescent="0.3">
      <c r="A5346" s="86">
        <v>509592899</v>
      </c>
      <c r="B5346" s="86">
        <v>483538</v>
      </c>
      <c r="C5346" s="87" t="s">
        <v>19549</v>
      </c>
      <c r="D5346" s="87" t="s">
        <v>2350</v>
      </c>
      <c r="E5346" s="86">
        <v>1662</v>
      </c>
      <c r="F5346" s="87" t="s">
        <v>19550</v>
      </c>
      <c r="G5346" s="87" t="s">
        <v>56</v>
      </c>
      <c r="H5346" s="87" t="s">
        <v>2354</v>
      </c>
      <c r="I5346" s="87" t="s">
        <v>19551</v>
      </c>
      <c r="J5346" s="87">
        <v>343.53</v>
      </c>
      <c r="K5346" s="87"/>
      <c r="L5346" s="87">
        <v>550.26</v>
      </c>
      <c r="M5346" s="88">
        <v>42115</v>
      </c>
      <c r="N5346" s="87"/>
      <c r="O5346" s="88"/>
      <c r="P5346" s="87"/>
      <c r="Q5346" s="87"/>
      <c r="R5346" s="87"/>
      <c r="S5346" s="87" t="s">
        <v>2939</v>
      </c>
      <c r="T5346" s="87" t="s">
        <v>36</v>
      </c>
      <c r="U5346" s="87" t="s">
        <v>404</v>
      </c>
      <c r="V5346" s="88">
        <v>42696</v>
      </c>
      <c r="W5346" s="87" t="s">
        <v>404</v>
      </c>
      <c r="X5346" s="89" t="s">
        <v>21197</v>
      </c>
    </row>
    <row r="5347" spans="1:24" s="90" customFormat="1" ht="21" customHeight="1" x14ac:dyDescent="0.3">
      <c r="A5347" s="86">
        <v>509451608</v>
      </c>
      <c r="B5347" s="86">
        <v>483686</v>
      </c>
      <c r="C5347" s="87" t="s">
        <v>2630</v>
      </c>
      <c r="D5347" s="87" t="s">
        <v>2350</v>
      </c>
      <c r="E5347" s="86">
        <v>1080</v>
      </c>
      <c r="F5347" s="87" t="s">
        <v>17601</v>
      </c>
      <c r="G5347" s="87" t="s">
        <v>30</v>
      </c>
      <c r="H5347" s="87" t="s">
        <v>2372</v>
      </c>
      <c r="I5347" s="87" t="s">
        <v>2397</v>
      </c>
      <c r="J5347" s="87">
        <v>159.99</v>
      </c>
      <c r="K5347" s="87"/>
      <c r="L5347" s="87">
        <v>167.04</v>
      </c>
      <c r="M5347" s="88">
        <v>41484</v>
      </c>
      <c r="N5347" s="87"/>
      <c r="O5347" s="88"/>
      <c r="P5347" s="87"/>
      <c r="Q5347" s="87"/>
      <c r="R5347" s="87"/>
      <c r="S5347" s="87" t="s">
        <v>16685</v>
      </c>
      <c r="T5347" s="87" t="s">
        <v>36</v>
      </c>
      <c r="U5347" s="87" t="s">
        <v>404</v>
      </c>
      <c r="V5347" s="88">
        <v>42696</v>
      </c>
      <c r="W5347" s="87" t="s">
        <v>404</v>
      </c>
      <c r="X5347" s="89" t="s">
        <v>21198</v>
      </c>
    </row>
    <row r="5348" spans="1:24" s="90" customFormat="1" ht="21" customHeight="1" x14ac:dyDescent="0.3">
      <c r="A5348" s="86">
        <v>508206545</v>
      </c>
      <c r="B5348" s="86">
        <v>484063</v>
      </c>
      <c r="C5348" s="87" t="s">
        <v>2457</v>
      </c>
      <c r="D5348" s="87" t="s">
        <v>2350</v>
      </c>
      <c r="E5348" s="86">
        <v>1364</v>
      </c>
      <c r="F5348" s="87" t="s">
        <v>17035</v>
      </c>
      <c r="G5348" s="87" t="s">
        <v>134</v>
      </c>
      <c r="H5348" s="87" t="s">
        <v>2352</v>
      </c>
      <c r="I5348" s="87" t="s">
        <v>2353</v>
      </c>
      <c r="J5348" s="87">
        <v>490.94</v>
      </c>
      <c r="K5348" s="87"/>
      <c r="L5348" s="87">
        <v>570.71</v>
      </c>
      <c r="M5348" s="88">
        <v>41831</v>
      </c>
      <c r="N5348" s="87"/>
      <c r="O5348" s="88"/>
      <c r="P5348" s="87"/>
      <c r="Q5348" s="87"/>
      <c r="R5348" s="87"/>
      <c r="S5348" s="87" t="s">
        <v>16127</v>
      </c>
      <c r="T5348" s="87" t="s">
        <v>36</v>
      </c>
      <c r="U5348" s="87" t="s">
        <v>404</v>
      </c>
      <c r="V5348" s="88">
        <v>42696</v>
      </c>
      <c r="W5348" s="87" t="s">
        <v>404</v>
      </c>
      <c r="X5348" s="89" t="s">
        <v>21199</v>
      </c>
    </row>
    <row r="5349" spans="1:24" s="90" customFormat="1" ht="21" customHeight="1" x14ac:dyDescent="0.3">
      <c r="A5349" s="86">
        <v>509589626</v>
      </c>
      <c r="B5349" s="86">
        <v>484080</v>
      </c>
      <c r="C5349" s="87" t="s">
        <v>17602</v>
      </c>
      <c r="D5349" s="87" t="s">
        <v>2350</v>
      </c>
      <c r="E5349" s="86">
        <v>1395</v>
      </c>
      <c r="F5349" s="87" t="s">
        <v>17603</v>
      </c>
      <c r="G5349" s="87" t="s">
        <v>86</v>
      </c>
      <c r="H5349" s="87" t="s">
        <v>2352</v>
      </c>
      <c r="I5349" s="87" t="s">
        <v>2353</v>
      </c>
      <c r="J5349" s="87">
        <v>318.82</v>
      </c>
      <c r="K5349" s="87"/>
      <c r="L5349" s="87">
        <v>449.2</v>
      </c>
      <c r="M5349" s="88">
        <v>41583</v>
      </c>
      <c r="N5349" s="87"/>
      <c r="O5349" s="88"/>
      <c r="P5349" s="87"/>
      <c r="Q5349" s="87"/>
      <c r="R5349" s="87"/>
      <c r="S5349" s="87" t="s">
        <v>17604</v>
      </c>
      <c r="T5349" s="87" t="s">
        <v>36</v>
      </c>
      <c r="U5349" s="87" t="s">
        <v>404</v>
      </c>
      <c r="V5349" s="88">
        <v>42696</v>
      </c>
      <c r="W5349" s="87" t="s">
        <v>404</v>
      </c>
      <c r="X5349" s="89" t="s">
        <v>21200</v>
      </c>
    </row>
    <row r="5350" spans="1:24" s="90" customFormat="1" ht="21" customHeight="1" x14ac:dyDescent="0.3">
      <c r="A5350" s="86">
        <v>501810994</v>
      </c>
      <c r="B5350" s="86">
        <v>501008</v>
      </c>
      <c r="C5350" s="87" t="s">
        <v>18151</v>
      </c>
      <c r="D5350" s="87" t="s">
        <v>2350</v>
      </c>
      <c r="E5350" s="86">
        <v>669</v>
      </c>
      <c r="F5350" s="87" t="s">
        <v>18152</v>
      </c>
      <c r="G5350" s="87" t="s">
        <v>419</v>
      </c>
      <c r="H5350" s="87"/>
      <c r="I5350" s="87" t="s">
        <v>1268</v>
      </c>
      <c r="J5350" s="87">
        <v>148.96</v>
      </c>
      <c r="K5350" s="87"/>
      <c r="L5350" s="87">
        <v>159.62</v>
      </c>
      <c r="M5350" s="88">
        <v>40787</v>
      </c>
      <c r="N5350" s="87"/>
      <c r="O5350" s="88"/>
      <c r="P5350" s="87"/>
      <c r="Q5350" s="87"/>
      <c r="R5350" s="87"/>
      <c r="S5350" s="87" t="s">
        <v>16199</v>
      </c>
      <c r="T5350" s="87" t="s">
        <v>36</v>
      </c>
      <c r="U5350" s="87" t="s">
        <v>404</v>
      </c>
      <c r="V5350" s="88">
        <v>42696</v>
      </c>
      <c r="W5350" s="87" t="s">
        <v>404</v>
      </c>
      <c r="X5350" s="89" t="s">
        <v>21201</v>
      </c>
    </row>
    <row r="5351" spans="1:24" s="90" customFormat="1" ht="21" customHeight="1" x14ac:dyDescent="0.3">
      <c r="A5351" s="86">
        <v>503091898</v>
      </c>
      <c r="B5351" s="86">
        <v>505087</v>
      </c>
      <c r="C5351" s="87" t="s">
        <v>17619</v>
      </c>
      <c r="D5351" s="87" t="s">
        <v>48</v>
      </c>
      <c r="E5351" s="86">
        <v>2433</v>
      </c>
      <c r="F5351" s="87" t="s">
        <v>17620</v>
      </c>
      <c r="G5351" s="87" t="s">
        <v>56</v>
      </c>
      <c r="H5351" s="87" t="s">
        <v>2354</v>
      </c>
      <c r="I5351" s="87" t="s">
        <v>2366</v>
      </c>
      <c r="J5351" s="87">
        <v>3051.4</v>
      </c>
      <c r="K5351" s="87"/>
      <c r="L5351" s="87">
        <v>4029.8</v>
      </c>
      <c r="M5351" s="88">
        <v>40667</v>
      </c>
      <c r="N5351" s="87">
        <v>0</v>
      </c>
      <c r="O5351" s="88"/>
      <c r="P5351" s="87"/>
      <c r="Q5351" s="87"/>
      <c r="R5351" s="87"/>
      <c r="S5351" s="87" t="s">
        <v>17172</v>
      </c>
      <c r="T5351" s="87" t="s">
        <v>36</v>
      </c>
      <c r="U5351" s="87" t="s">
        <v>404</v>
      </c>
      <c r="V5351" s="88">
        <v>42696</v>
      </c>
      <c r="W5351" s="87" t="s">
        <v>404</v>
      </c>
      <c r="X5351" s="89" t="s">
        <v>21202</v>
      </c>
    </row>
    <row r="5352" spans="1:24" s="90" customFormat="1" ht="21" customHeight="1" x14ac:dyDescent="0.3">
      <c r="A5352" s="86">
        <v>508790190</v>
      </c>
      <c r="B5352" s="86">
        <v>505732</v>
      </c>
      <c r="C5352" s="87" t="s">
        <v>17621</v>
      </c>
      <c r="D5352" s="87" t="s">
        <v>2350</v>
      </c>
      <c r="E5352" s="86">
        <v>1101</v>
      </c>
      <c r="F5352" s="87" t="s">
        <v>17622</v>
      </c>
      <c r="G5352" s="87"/>
      <c r="H5352" s="87"/>
      <c r="I5352" s="87" t="s">
        <v>17623</v>
      </c>
      <c r="J5352" s="87">
        <v>507.75</v>
      </c>
      <c r="K5352" s="87"/>
      <c r="L5352" s="87"/>
      <c r="M5352" s="88"/>
      <c r="N5352" s="87">
        <v>0</v>
      </c>
      <c r="O5352" s="88"/>
      <c r="P5352" s="87"/>
      <c r="Q5352" s="87"/>
      <c r="R5352" s="87"/>
      <c r="S5352" s="87"/>
      <c r="T5352" s="87" t="s">
        <v>36</v>
      </c>
      <c r="U5352" s="87" t="s">
        <v>404</v>
      </c>
      <c r="V5352" s="88">
        <v>42696</v>
      </c>
      <c r="W5352" s="87" t="s">
        <v>404</v>
      </c>
      <c r="X5352" s="89" t="s">
        <v>21203</v>
      </c>
    </row>
    <row r="5353" spans="1:24" s="90" customFormat="1" ht="21" customHeight="1" x14ac:dyDescent="0.3">
      <c r="A5353" s="86">
        <v>509424120</v>
      </c>
      <c r="B5353" s="86">
        <v>508713</v>
      </c>
      <c r="C5353" s="87" t="s">
        <v>19573</v>
      </c>
      <c r="D5353" s="87" t="s">
        <v>2350</v>
      </c>
      <c r="E5353" s="86">
        <v>1672</v>
      </c>
      <c r="F5353" s="87" t="s">
        <v>19574</v>
      </c>
      <c r="G5353" s="87" t="s">
        <v>56</v>
      </c>
      <c r="H5353" s="87" t="s">
        <v>2354</v>
      </c>
      <c r="I5353" s="87" t="s">
        <v>2366</v>
      </c>
      <c r="J5353" s="87">
        <v>67.28</v>
      </c>
      <c r="K5353" s="87"/>
      <c r="L5353" s="87">
        <v>72.569999999999993</v>
      </c>
      <c r="M5353" s="88">
        <v>42130</v>
      </c>
      <c r="N5353" s="87"/>
      <c r="O5353" s="88"/>
      <c r="P5353" s="87"/>
      <c r="Q5353" s="87"/>
      <c r="R5353" s="87"/>
      <c r="S5353" s="87" t="s">
        <v>17646</v>
      </c>
      <c r="T5353" s="87" t="s">
        <v>36</v>
      </c>
      <c r="U5353" s="87" t="s">
        <v>404</v>
      </c>
      <c r="V5353" s="88">
        <v>42696</v>
      </c>
      <c r="W5353" s="87" t="s">
        <v>404</v>
      </c>
      <c r="X5353" s="89" t="s">
        <v>21204</v>
      </c>
    </row>
    <row r="5354" spans="1:24" s="90" customFormat="1" ht="21" customHeight="1" x14ac:dyDescent="0.3">
      <c r="A5354" s="86">
        <v>502975598</v>
      </c>
      <c r="B5354" s="86">
        <v>526763</v>
      </c>
      <c r="C5354" s="87" t="s">
        <v>17642</v>
      </c>
      <c r="D5354" s="87" t="s">
        <v>2350</v>
      </c>
      <c r="E5354" s="86">
        <v>371</v>
      </c>
      <c r="F5354" s="87" t="s">
        <v>17643</v>
      </c>
      <c r="G5354" s="87" t="s">
        <v>30</v>
      </c>
      <c r="H5354" s="87" t="s">
        <v>2354</v>
      </c>
      <c r="I5354" s="87" t="s">
        <v>2366</v>
      </c>
      <c r="J5354" s="87">
        <v>486.06</v>
      </c>
      <c r="K5354" s="87"/>
      <c r="L5354" s="87">
        <v>501.92</v>
      </c>
      <c r="M5354" s="88">
        <v>40336</v>
      </c>
      <c r="N5354" s="87">
        <v>1215.6300000000001</v>
      </c>
      <c r="O5354" s="88"/>
      <c r="P5354" s="87"/>
      <c r="Q5354" s="87"/>
      <c r="R5354" s="87"/>
      <c r="S5354" s="87" t="s">
        <v>2908</v>
      </c>
      <c r="T5354" s="87" t="s">
        <v>36</v>
      </c>
      <c r="U5354" s="87" t="s">
        <v>404</v>
      </c>
      <c r="V5354" s="88">
        <v>42696</v>
      </c>
      <c r="W5354" s="87" t="s">
        <v>404</v>
      </c>
      <c r="X5354" s="89" t="s">
        <v>21205</v>
      </c>
    </row>
    <row r="5355" spans="1:24" s="90" customFormat="1" ht="21" customHeight="1" x14ac:dyDescent="0.3">
      <c r="A5355" s="86">
        <v>504298984</v>
      </c>
      <c r="B5355" s="118">
        <v>531369</v>
      </c>
      <c r="C5355" s="87" t="s">
        <v>19709</v>
      </c>
      <c r="D5355" s="87" t="s">
        <v>2350</v>
      </c>
      <c r="E5355" s="86">
        <v>1718</v>
      </c>
      <c r="F5355" s="86" t="s">
        <v>19710</v>
      </c>
      <c r="G5355" s="86" t="s">
        <v>30</v>
      </c>
      <c r="H5355" s="87" t="s">
        <v>2354</v>
      </c>
      <c r="I5355" s="96" t="s">
        <v>2368</v>
      </c>
      <c r="J5355" s="91">
        <v>519.4</v>
      </c>
      <c r="K5355" s="91"/>
      <c r="L5355" s="91">
        <v>530.88</v>
      </c>
      <c r="M5355" s="88">
        <v>42241</v>
      </c>
      <c r="N5355" s="91"/>
      <c r="O5355" s="88"/>
      <c r="P5355" s="91"/>
      <c r="Q5355" s="91"/>
      <c r="R5355" s="87"/>
      <c r="S5355" s="89" t="s">
        <v>17297</v>
      </c>
      <c r="T5355" s="87" t="s">
        <v>36</v>
      </c>
      <c r="U5355" s="87" t="s">
        <v>404</v>
      </c>
      <c r="V5355" s="88">
        <v>42696</v>
      </c>
      <c r="W5355" s="87" t="s">
        <v>404</v>
      </c>
      <c r="X5355" s="89" t="s">
        <v>21206</v>
      </c>
    </row>
    <row r="5356" spans="1:24" s="90" customFormat="1" ht="24" customHeight="1" x14ac:dyDescent="0.3">
      <c r="A5356" s="86">
        <v>503982709</v>
      </c>
      <c r="B5356" s="86">
        <v>531427</v>
      </c>
      <c r="C5356" s="87" t="s">
        <v>2932</v>
      </c>
      <c r="D5356" s="87" t="s">
        <v>2350</v>
      </c>
      <c r="E5356" s="86">
        <v>1601</v>
      </c>
      <c r="F5356" s="87" t="s">
        <v>19766</v>
      </c>
      <c r="G5356" s="87" t="s">
        <v>41</v>
      </c>
      <c r="H5356" s="87" t="s">
        <v>2352</v>
      </c>
      <c r="I5356" s="87" t="s">
        <v>2367</v>
      </c>
      <c r="J5356" s="87">
        <v>571.34</v>
      </c>
      <c r="K5356" s="87"/>
      <c r="L5356" s="87">
        <v>839.58</v>
      </c>
      <c r="M5356" s="88">
        <v>42090</v>
      </c>
      <c r="N5356" s="87"/>
      <c r="O5356" s="88"/>
      <c r="P5356" s="87"/>
      <c r="Q5356" s="87"/>
      <c r="R5356" s="87"/>
      <c r="S5356" s="87" t="s">
        <v>17997</v>
      </c>
      <c r="T5356" s="87" t="s">
        <v>36</v>
      </c>
      <c r="U5356" s="87" t="s">
        <v>404</v>
      </c>
      <c r="V5356" s="88">
        <v>42696</v>
      </c>
      <c r="W5356" s="87" t="s">
        <v>404</v>
      </c>
      <c r="X5356" s="89" t="s">
        <v>21207</v>
      </c>
    </row>
    <row r="5357" spans="1:24" s="90" customFormat="1" ht="21" customHeight="1" x14ac:dyDescent="0.3">
      <c r="A5357" s="86">
        <v>504567772</v>
      </c>
      <c r="B5357" s="86">
        <v>533053</v>
      </c>
      <c r="C5357" s="87" t="s">
        <v>2852</v>
      </c>
      <c r="D5357" s="87" t="s">
        <v>141</v>
      </c>
      <c r="E5357" s="86">
        <v>451</v>
      </c>
      <c r="F5357" s="87" t="s">
        <v>19043</v>
      </c>
      <c r="G5357" s="87" t="s">
        <v>41</v>
      </c>
      <c r="H5357" s="87" t="s">
        <v>19922</v>
      </c>
      <c r="I5357" s="87" t="s">
        <v>2366</v>
      </c>
      <c r="J5357" s="87">
        <v>559.24</v>
      </c>
      <c r="K5357" s="87"/>
      <c r="L5357" s="87">
        <v>632.78</v>
      </c>
      <c r="M5357" s="88">
        <v>40535</v>
      </c>
      <c r="N5357" s="87"/>
      <c r="O5357" s="88"/>
      <c r="P5357" s="87"/>
      <c r="Q5357" s="87"/>
      <c r="R5357" s="87"/>
      <c r="S5357" s="87" t="s">
        <v>17172</v>
      </c>
      <c r="T5357" s="87" t="s">
        <v>36</v>
      </c>
      <c r="U5357" s="87" t="s">
        <v>404</v>
      </c>
      <c r="V5357" s="88">
        <v>42696</v>
      </c>
      <c r="W5357" s="87" t="s">
        <v>404</v>
      </c>
      <c r="X5357" s="89" t="s">
        <v>21208</v>
      </c>
    </row>
    <row r="5358" spans="1:24" s="90" customFormat="1" ht="21" customHeight="1" x14ac:dyDescent="0.3">
      <c r="A5358" s="86">
        <v>504318152</v>
      </c>
      <c r="B5358" s="86">
        <v>538207</v>
      </c>
      <c r="C5358" s="87" t="s">
        <v>17670</v>
      </c>
      <c r="D5358" s="87" t="s">
        <v>2350</v>
      </c>
      <c r="E5358" s="86">
        <v>534</v>
      </c>
      <c r="F5358" s="87" t="s">
        <v>17671</v>
      </c>
      <c r="G5358" s="87" t="s">
        <v>41</v>
      </c>
      <c r="H5358" s="87" t="s">
        <v>362</v>
      </c>
      <c r="I5358" s="87" t="s">
        <v>2538</v>
      </c>
      <c r="J5358" s="87">
        <v>186.46</v>
      </c>
      <c r="K5358" s="87"/>
      <c r="L5358" s="87">
        <v>191.77</v>
      </c>
      <c r="M5358" s="88">
        <v>40597</v>
      </c>
      <c r="N5358" s="87">
        <v>0</v>
      </c>
      <c r="O5358" s="88"/>
      <c r="P5358" s="87"/>
      <c r="Q5358" s="87"/>
      <c r="R5358" s="87"/>
      <c r="S5358" s="87" t="s">
        <v>17060</v>
      </c>
      <c r="T5358" s="87" t="s">
        <v>36</v>
      </c>
      <c r="U5358" s="87" t="s">
        <v>404</v>
      </c>
      <c r="V5358" s="88">
        <v>42696</v>
      </c>
      <c r="W5358" s="87" t="s">
        <v>404</v>
      </c>
      <c r="X5358" s="89" t="s">
        <v>21209</v>
      </c>
    </row>
    <row r="5359" spans="1:24" s="90" customFormat="1" ht="21" customHeight="1" x14ac:dyDescent="0.3">
      <c r="A5359" s="86">
        <v>505974517</v>
      </c>
      <c r="B5359" s="86">
        <v>544404</v>
      </c>
      <c r="C5359" s="87" t="s">
        <v>19117</v>
      </c>
      <c r="D5359" s="87" t="s">
        <v>2350</v>
      </c>
      <c r="E5359" s="86">
        <v>1356</v>
      </c>
      <c r="F5359" s="87" t="s">
        <v>19118</v>
      </c>
      <c r="G5359" s="87" t="s">
        <v>56</v>
      </c>
      <c r="H5359" s="87" t="s">
        <v>2354</v>
      </c>
      <c r="I5359" s="87" t="s">
        <v>2366</v>
      </c>
      <c r="J5359" s="87">
        <v>510.15</v>
      </c>
      <c r="K5359" s="87"/>
      <c r="L5359" s="87">
        <v>719.71</v>
      </c>
      <c r="M5359" s="88">
        <v>41549</v>
      </c>
      <c r="N5359" s="87"/>
      <c r="O5359" s="88"/>
      <c r="P5359" s="87"/>
      <c r="Q5359" s="87"/>
      <c r="R5359" s="87"/>
      <c r="S5359" s="87" t="s">
        <v>17172</v>
      </c>
      <c r="T5359" s="87" t="s">
        <v>36</v>
      </c>
      <c r="U5359" s="87" t="s">
        <v>404</v>
      </c>
      <c r="V5359" s="88">
        <v>42696</v>
      </c>
      <c r="W5359" s="87" t="s">
        <v>404</v>
      </c>
      <c r="X5359" s="89" t="s">
        <v>21210</v>
      </c>
    </row>
    <row r="5360" spans="1:24" s="90" customFormat="1" ht="21" customHeight="1" x14ac:dyDescent="0.3">
      <c r="A5360" s="86">
        <v>505989891</v>
      </c>
      <c r="B5360" s="86">
        <v>546144</v>
      </c>
      <c r="C5360" s="87" t="s">
        <v>19136</v>
      </c>
      <c r="D5360" s="87" t="s">
        <v>2350</v>
      </c>
      <c r="E5360" s="86">
        <v>962</v>
      </c>
      <c r="F5360" s="87" t="s">
        <v>19137</v>
      </c>
      <c r="G5360" s="87" t="s">
        <v>56</v>
      </c>
      <c r="H5360" s="87" t="s">
        <v>2369</v>
      </c>
      <c r="I5360" s="87" t="s">
        <v>2370</v>
      </c>
      <c r="J5360" s="87">
        <v>270.55</v>
      </c>
      <c r="K5360" s="87"/>
      <c r="L5360" s="87">
        <v>278.13</v>
      </c>
      <c r="M5360" s="88">
        <v>41123</v>
      </c>
      <c r="N5360" s="87">
        <v>0</v>
      </c>
      <c r="O5360" s="88"/>
      <c r="P5360" s="87"/>
      <c r="Q5360" s="87"/>
      <c r="R5360" s="87"/>
      <c r="S5360" s="87" t="s">
        <v>17657</v>
      </c>
      <c r="T5360" s="87" t="s">
        <v>36</v>
      </c>
      <c r="U5360" s="87" t="s">
        <v>404</v>
      </c>
      <c r="V5360" s="88">
        <v>42696</v>
      </c>
      <c r="W5360" s="87" t="s">
        <v>404</v>
      </c>
      <c r="X5360" s="89" t="s">
        <v>21211</v>
      </c>
    </row>
    <row r="5361" spans="1:24" s="90" customFormat="1" ht="21" customHeight="1" x14ac:dyDescent="0.3">
      <c r="A5361" s="86">
        <v>197056903</v>
      </c>
      <c r="B5361" s="86">
        <v>550306</v>
      </c>
      <c r="C5361" s="87" t="s">
        <v>2521</v>
      </c>
      <c r="D5361" s="87" t="s">
        <v>48</v>
      </c>
      <c r="E5361" s="86">
        <v>1596</v>
      </c>
      <c r="F5361" s="87" t="s">
        <v>17246</v>
      </c>
      <c r="G5361" s="87" t="s">
        <v>41</v>
      </c>
      <c r="H5361" s="87" t="s">
        <v>16678</v>
      </c>
      <c r="I5361" s="87" t="s">
        <v>2367</v>
      </c>
      <c r="J5361" s="87">
        <v>809.42</v>
      </c>
      <c r="K5361" s="87"/>
      <c r="L5361" s="87">
        <v>1467.5</v>
      </c>
      <c r="M5361" s="88">
        <v>41359</v>
      </c>
      <c r="N5361" s="87">
        <v>0</v>
      </c>
      <c r="O5361" s="88"/>
      <c r="P5361" s="87"/>
      <c r="Q5361" s="87"/>
      <c r="R5361" s="87"/>
      <c r="S5361" s="87" t="s">
        <v>16685</v>
      </c>
      <c r="T5361" s="87" t="s">
        <v>36</v>
      </c>
      <c r="U5361" s="87" t="s">
        <v>404</v>
      </c>
      <c r="V5361" s="88">
        <v>44008</v>
      </c>
      <c r="W5361" s="87" t="s">
        <v>404</v>
      </c>
      <c r="X5361" s="89" t="s">
        <v>25005</v>
      </c>
    </row>
    <row r="5362" spans="1:24" s="90" customFormat="1" ht="21" customHeight="1" x14ac:dyDescent="0.3">
      <c r="A5362" s="86">
        <v>506946363</v>
      </c>
      <c r="B5362" s="86">
        <v>555863</v>
      </c>
      <c r="C5362" s="87" t="s">
        <v>18289</v>
      </c>
      <c r="D5362" s="87" t="s">
        <v>48</v>
      </c>
      <c r="E5362" s="86">
        <v>2820</v>
      </c>
      <c r="F5362" s="87" t="s">
        <v>18290</v>
      </c>
      <c r="G5362" s="87" t="s">
        <v>427</v>
      </c>
      <c r="H5362" s="87"/>
      <c r="I5362" s="87" t="s">
        <v>2760</v>
      </c>
      <c r="J5362" s="87">
        <v>1470.01</v>
      </c>
      <c r="K5362" s="87"/>
      <c r="L5362" s="87">
        <v>1606.2</v>
      </c>
      <c r="M5362" s="88">
        <v>41177</v>
      </c>
      <c r="N5362" s="87"/>
      <c r="O5362" s="88"/>
      <c r="P5362" s="87"/>
      <c r="Q5362" s="87"/>
      <c r="R5362" s="87"/>
      <c r="S5362" s="87" t="s">
        <v>20651</v>
      </c>
      <c r="T5362" s="87" t="s">
        <v>36</v>
      </c>
      <c r="U5362" s="87" t="s">
        <v>404</v>
      </c>
      <c r="V5362" s="88">
        <v>42696</v>
      </c>
      <c r="W5362" s="87" t="s">
        <v>404</v>
      </c>
      <c r="X5362" s="89" t="s">
        <v>21212</v>
      </c>
    </row>
    <row r="5363" spans="1:24" s="90" customFormat="1" ht="21" customHeight="1" x14ac:dyDescent="0.3">
      <c r="A5363" s="86">
        <v>507028759</v>
      </c>
      <c r="B5363" s="86">
        <v>556562</v>
      </c>
      <c r="C5363" s="87" t="s">
        <v>17722</v>
      </c>
      <c r="D5363" s="87" t="s">
        <v>2350</v>
      </c>
      <c r="E5363" s="86">
        <v>1402</v>
      </c>
      <c r="F5363" s="87" t="s">
        <v>17723</v>
      </c>
      <c r="G5363" s="87" t="s">
        <v>86</v>
      </c>
      <c r="H5363" s="87" t="s">
        <v>20177</v>
      </c>
      <c r="I5363" s="87" t="s">
        <v>2094</v>
      </c>
      <c r="J5363" s="87">
        <v>39.19</v>
      </c>
      <c r="K5363" s="87"/>
      <c r="L5363" s="87">
        <v>40.01</v>
      </c>
      <c r="M5363" s="88">
        <v>41590</v>
      </c>
      <c r="N5363" s="87"/>
      <c r="O5363" s="88"/>
      <c r="P5363" s="87"/>
      <c r="Q5363" s="87"/>
      <c r="R5363" s="87"/>
      <c r="S5363" s="87" t="s">
        <v>16832</v>
      </c>
      <c r="T5363" s="87" t="s">
        <v>36</v>
      </c>
      <c r="U5363" s="87" t="s">
        <v>404</v>
      </c>
      <c r="V5363" s="88">
        <v>42696</v>
      </c>
      <c r="W5363" s="87" t="s">
        <v>404</v>
      </c>
      <c r="X5363" s="89" t="s">
        <v>21213</v>
      </c>
    </row>
    <row r="5364" spans="1:24" s="90" customFormat="1" ht="21" customHeight="1" x14ac:dyDescent="0.3">
      <c r="A5364" s="86">
        <v>509624464</v>
      </c>
      <c r="B5364" s="86">
        <v>559512</v>
      </c>
      <c r="C5364" s="87" t="s">
        <v>17288</v>
      </c>
      <c r="D5364" s="87" t="s">
        <v>28</v>
      </c>
      <c r="E5364" s="86">
        <v>1940</v>
      </c>
      <c r="F5364" s="87" t="s">
        <v>17289</v>
      </c>
      <c r="G5364" s="87" t="s">
        <v>30</v>
      </c>
      <c r="H5364" s="87" t="s">
        <v>2354</v>
      </c>
      <c r="I5364" s="87" t="s">
        <v>17290</v>
      </c>
      <c r="J5364" s="87">
        <v>1926.56</v>
      </c>
      <c r="K5364" s="87"/>
      <c r="L5364" s="87"/>
      <c r="M5364" s="88"/>
      <c r="N5364" s="87"/>
      <c r="O5364" s="88"/>
      <c r="P5364" s="87"/>
      <c r="Q5364" s="87"/>
      <c r="R5364" s="87"/>
      <c r="S5364" s="87" t="s">
        <v>2908</v>
      </c>
      <c r="T5364" s="87" t="s">
        <v>36</v>
      </c>
      <c r="U5364" s="87" t="s">
        <v>404</v>
      </c>
      <c r="V5364" s="88">
        <v>42696</v>
      </c>
      <c r="W5364" s="87" t="s">
        <v>404</v>
      </c>
      <c r="X5364" s="89" t="s">
        <v>21214</v>
      </c>
    </row>
    <row r="5365" spans="1:24" s="90" customFormat="1" ht="21" customHeight="1" x14ac:dyDescent="0.3">
      <c r="A5365" s="86">
        <v>507524420</v>
      </c>
      <c r="B5365" s="86">
        <v>565184</v>
      </c>
      <c r="C5365" s="87" t="s">
        <v>17748</v>
      </c>
      <c r="D5365" s="87" t="s">
        <v>2350</v>
      </c>
      <c r="E5365" s="86">
        <v>368</v>
      </c>
      <c r="F5365" s="87" t="s">
        <v>17749</v>
      </c>
      <c r="G5365" s="87">
        <v>4</v>
      </c>
      <c r="H5365" s="87"/>
      <c r="I5365" s="87" t="s">
        <v>2497</v>
      </c>
      <c r="J5365" s="87">
        <v>104.97</v>
      </c>
      <c r="K5365" s="87"/>
      <c r="L5365" s="87">
        <v>117.77</v>
      </c>
      <c r="M5365" s="88">
        <v>40324</v>
      </c>
      <c r="N5365" s="87">
        <v>0</v>
      </c>
      <c r="O5365" s="88"/>
      <c r="P5365" s="87"/>
      <c r="Q5365" s="87"/>
      <c r="R5365" s="87"/>
      <c r="S5365" s="87" t="s">
        <v>17362</v>
      </c>
      <c r="T5365" s="87" t="s">
        <v>36</v>
      </c>
      <c r="U5365" s="87" t="s">
        <v>404</v>
      </c>
      <c r="V5365" s="88">
        <v>42696</v>
      </c>
      <c r="W5365" s="87" t="s">
        <v>404</v>
      </c>
      <c r="X5365" s="89" t="s">
        <v>21215</v>
      </c>
    </row>
    <row r="5366" spans="1:24" s="90" customFormat="1" ht="21" customHeight="1" x14ac:dyDescent="0.3">
      <c r="A5366" s="86">
        <v>507605705</v>
      </c>
      <c r="B5366" s="86">
        <v>565624</v>
      </c>
      <c r="C5366" s="87" t="s">
        <v>17988</v>
      </c>
      <c r="D5366" s="87" t="s">
        <v>2350</v>
      </c>
      <c r="E5366" s="86">
        <v>1504</v>
      </c>
      <c r="F5366" s="87" t="s">
        <v>17989</v>
      </c>
      <c r="G5366" s="87" t="s">
        <v>56</v>
      </c>
      <c r="H5366" s="87" t="s">
        <v>2354</v>
      </c>
      <c r="I5366" s="87" t="s">
        <v>2366</v>
      </c>
      <c r="J5366" s="87">
        <v>219.41</v>
      </c>
      <c r="K5366" s="87"/>
      <c r="L5366" s="87">
        <v>278.98</v>
      </c>
      <c r="M5366" s="88">
        <v>41712</v>
      </c>
      <c r="N5366" s="87"/>
      <c r="O5366" s="88"/>
      <c r="P5366" s="87"/>
      <c r="Q5366" s="87"/>
      <c r="R5366" s="87"/>
      <c r="S5366" s="87" t="s">
        <v>17099</v>
      </c>
      <c r="T5366" s="87" t="s">
        <v>36</v>
      </c>
      <c r="U5366" s="87" t="s">
        <v>404</v>
      </c>
      <c r="V5366" s="88">
        <v>42696</v>
      </c>
      <c r="W5366" s="87" t="s">
        <v>404</v>
      </c>
      <c r="X5366" s="89" t="s">
        <v>21216</v>
      </c>
    </row>
    <row r="5367" spans="1:24" s="90" customFormat="1" ht="21" customHeight="1" x14ac:dyDescent="0.3">
      <c r="A5367" s="86">
        <v>224930826</v>
      </c>
      <c r="B5367" s="86">
        <v>566230</v>
      </c>
      <c r="C5367" s="87" t="s">
        <v>2916</v>
      </c>
      <c r="D5367" s="87" t="s">
        <v>48</v>
      </c>
      <c r="E5367" s="86">
        <v>2769</v>
      </c>
      <c r="F5367" s="87" t="s">
        <v>19463</v>
      </c>
      <c r="G5367" s="87" t="s">
        <v>56</v>
      </c>
      <c r="H5367" s="87" t="s">
        <v>2369</v>
      </c>
      <c r="I5367" s="87" t="s">
        <v>2430</v>
      </c>
      <c r="J5367" s="87">
        <v>6234.51</v>
      </c>
      <c r="K5367" s="87"/>
      <c r="L5367" s="87">
        <v>7167.57</v>
      </c>
      <c r="M5367" s="88">
        <v>42047</v>
      </c>
      <c r="N5367" s="87"/>
      <c r="O5367" s="88"/>
      <c r="P5367" s="87"/>
      <c r="Q5367" s="87"/>
      <c r="R5367" s="87"/>
      <c r="S5367" s="87" t="s">
        <v>18752</v>
      </c>
      <c r="T5367" s="87" t="s">
        <v>36</v>
      </c>
      <c r="U5367" s="87" t="s">
        <v>404</v>
      </c>
      <c r="V5367" s="88">
        <v>42755</v>
      </c>
      <c r="W5367" s="87" t="s">
        <v>404</v>
      </c>
      <c r="X5367" s="89" t="s">
        <v>21458</v>
      </c>
    </row>
    <row r="5368" spans="1:24" s="90" customFormat="1" ht="21" customHeight="1" x14ac:dyDescent="0.3">
      <c r="A5368" s="86">
        <v>507592042</v>
      </c>
      <c r="B5368" s="86">
        <v>567184</v>
      </c>
      <c r="C5368" s="87" t="s">
        <v>18369</v>
      </c>
      <c r="D5368" s="87" t="s">
        <v>2350</v>
      </c>
      <c r="E5368" s="86">
        <v>1120</v>
      </c>
      <c r="F5368" s="87" t="s">
        <v>18370</v>
      </c>
      <c r="G5368" s="87" t="s">
        <v>30</v>
      </c>
      <c r="H5368" s="87" t="s">
        <v>19922</v>
      </c>
      <c r="I5368" s="87" t="s">
        <v>61</v>
      </c>
      <c r="J5368" s="87">
        <v>1361.45</v>
      </c>
      <c r="K5368" s="87"/>
      <c r="L5368" s="87">
        <v>1434.55</v>
      </c>
      <c r="M5368" s="88">
        <v>41291</v>
      </c>
      <c r="N5368" s="87"/>
      <c r="O5368" s="88"/>
      <c r="P5368" s="87"/>
      <c r="Q5368" s="87"/>
      <c r="R5368" s="87"/>
      <c r="S5368" s="87" t="s">
        <v>17336</v>
      </c>
      <c r="T5368" s="87" t="s">
        <v>36</v>
      </c>
      <c r="U5368" s="87" t="s">
        <v>404</v>
      </c>
      <c r="V5368" s="88">
        <v>42696</v>
      </c>
      <c r="W5368" s="87" t="s">
        <v>404</v>
      </c>
      <c r="X5368" s="89" t="s">
        <v>21217</v>
      </c>
    </row>
    <row r="5369" spans="1:24" s="90" customFormat="1" ht="21" customHeight="1" x14ac:dyDescent="0.3">
      <c r="A5369" s="86">
        <v>506727637</v>
      </c>
      <c r="B5369" s="86">
        <v>567746</v>
      </c>
      <c r="C5369" s="87" t="s">
        <v>17757</v>
      </c>
      <c r="D5369" s="87" t="s">
        <v>2350</v>
      </c>
      <c r="E5369" s="86">
        <v>1257</v>
      </c>
      <c r="F5369" s="87" t="s">
        <v>17758</v>
      </c>
      <c r="G5369" s="87" t="s">
        <v>41</v>
      </c>
      <c r="H5369" s="87" t="s">
        <v>2372</v>
      </c>
      <c r="I5369" s="87" t="s">
        <v>17759</v>
      </c>
      <c r="J5369" s="87">
        <v>47.95</v>
      </c>
      <c r="K5369" s="87"/>
      <c r="L5369" s="87">
        <v>49.36</v>
      </c>
      <c r="M5369" s="88">
        <v>41443</v>
      </c>
      <c r="N5369" s="87"/>
      <c r="O5369" s="88"/>
      <c r="P5369" s="87"/>
      <c r="Q5369" s="87"/>
      <c r="R5369" s="87"/>
      <c r="S5369" s="87" t="s">
        <v>16817</v>
      </c>
      <c r="T5369" s="87" t="s">
        <v>36</v>
      </c>
      <c r="U5369" s="87" t="s">
        <v>404</v>
      </c>
      <c r="V5369" s="88">
        <v>42696</v>
      </c>
      <c r="W5369" s="87" t="s">
        <v>404</v>
      </c>
      <c r="X5369" s="89" t="s">
        <v>21218</v>
      </c>
    </row>
    <row r="5370" spans="1:24" s="90" customFormat="1" ht="21" customHeight="1" x14ac:dyDescent="0.3">
      <c r="A5370" s="86">
        <v>508295297</v>
      </c>
      <c r="B5370" s="86">
        <v>568758</v>
      </c>
      <c r="C5370" s="87" t="s">
        <v>17345</v>
      </c>
      <c r="D5370" s="87" t="s">
        <v>2350</v>
      </c>
      <c r="E5370" s="86">
        <v>1542</v>
      </c>
      <c r="F5370" s="87" t="s">
        <v>17346</v>
      </c>
      <c r="G5370" s="87" t="s">
        <v>30</v>
      </c>
      <c r="H5370" s="87" t="s">
        <v>2352</v>
      </c>
      <c r="I5370" s="87" t="s">
        <v>2502</v>
      </c>
      <c r="J5370" s="87">
        <v>1291.04</v>
      </c>
      <c r="K5370" s="87"/>
      <c r="L5370" s="87">
        <v>1403.8</v>
      </c>
      <c r="M5370" s="88">
        <v>41787</v>
      </c>
      <c r="N5370" s="87"/>
      <c r="O5370" s="88"/>
      <c r="P5370" s="87"/>
      <c r="Q5370" s="87"/>
      <c r="R5370" s="87"/>
      <c r="S5370" s="87" t="s">
        <v>17347</v>
      </c>
      <c r="T5370" s="87" t="s">
        <v>36</v>
      </c>
      <c r="U5370" s="87" t="s">
        <v>404</v>
      </c>
      <c r="V5370" s="88">
        <v>42696</v>
      </c>
      <c r="W5370" s="87" t="s">
        <v>404</v>
      </c>
      <c r="X5370" s="89" t="s">
        <v>21219</v>
      </c>
    </row>
    <row r="5371" spans="1:24" s="90" customFormat="1" ht="21" customHeight="1" x14ac:dyDescent="0.3">
      <c r="A5371" s="86">
        <v>507706382</v>
      </c>
      <c r="B5371" s="86">
        <v>569678</v>
      </c>
      <c r="C5371" s="87" t="s">
        <v>17351</v>
      </c>
      <c r="D5371" s="87" t="s">
        <v>2350</v>
      </c>
      <c r="E5371" s="86">
        <v>1599</v>
      </c>
      <c r="F5371" s="87" t="s">
        <v>17352</v>
      </c>
      <c r="G5371" s="87" t="s">
        <v>41</v>
      </c>
      <c r="H5371" s="87" t="s">
        <v>2354</v>
      </c>
      <c r="I5371" s="87" t="s">
        <v>2368</v>
      </c>
      <c r="J5371" s="87">
        <v>342.19</v>
      </c>
      <c r="K5371" s="87"/>
      <c r="L5371" s="87">
        <v>347.95</v>
      </c>
      <c r="M5371" s="88">
        <v>41969</v>
      </c>
      <c r="N5371" s="87"/>
      <c r="O5371" s="88"/>
      <c r="P5371" s="87"/>
      <c r="Q5371" s="87"/>
      <c r="R5371" s="87"/>
      <c r="S5371" s="87" t="s">
        <v>17353</v>
      </c>
      <c r="T5371" s="87" t="s">
        <v>36</v>
      </c>
      <c r="U5371" s="87" t="s">
        <v>404</v>
      </c>
      <c r="V5371" s="88">
        <v>42696</v>
      </c>
      <c r="W5371" s="87" t="s">
        <v>404</v>
      </c>
      <c r="X5371" s="89" t="s">
        <v>21220</v>
      </c>
    </row>
    <row r="5372" spans="1:24" s="90" customFormat="1" ht="21" customHeight="1" x14ac:dyDescent="0.3">
      <c r="A5372" s="86">
        <v>507145704</v>
      </c>
      <c r="B5372" s="86">
        <v>572212</v>
      </c>
      <c r="C5372" s="87" t="s">
        <v>18418</v>
      </c>
      <c r="D5372" s="87" t="s">
        <v>48</v>
      </c>
      <c r="E5372" s="86">
        <v>2649</v>
      </c>
      <c r="F5372" s="87" t="s">
        <v>20825</v>
      </c>
      <c r="G5372" s="87" t="s">
        <v>41</v>
      </c>
      <c r="H5372" s="87" t="s">
        <v>16678</v>
      </c>
      <c r="I5372" s="87" t="s">
        <v>19909</v>
      </c>
      <c r="J5372" s="87">
        <v>1136.83</v>
      </c>
      <c r="K5372" s="87"/>
      <c r="L5372" s="87"/>
      <c r="M5372" s="88"/>
      <c r="N5372" s="87"/>
      <c r="O5372" s="88"/>
      <c r="P5372" s="87"/>
      <c r="Q5372" s="87"/>
      <c r="R5372" s="87"/>
      <c r="S5372" s="87" t="s">
        <v>19277</v>
      </c>
      <c r="T5372" s="87" t="s">
        <v>36</v>
      </c>
      <c r="U5372" s="87" t="s">
        <v>404</v>
      </c>
      <c r="V5372" s="88">
        <v>42696</v>
      </c>
      <c r="W5372" s="87" t="s">
        <v>404</v>
      </c>
      <c r="X5372" s="89" t="s">
        <v>21221</v>
      </c>
    </row>
    <row r="5373" spans="1:24" s="90" customFormat="1" ht="21" customHeight="1" x14ac:dyDescent="0.3">
      <c r="A5373" s="86">
        <v>508748984</v>
      </c>
      <c r="B5373" s="86">
        <v>572354</v>
      </c>
      <c r="C5373" s="87" t="s">
        <v>17781</v>
      </c>
      <c r="D5373" s="87" t="s">
        <v>2350</v>
      </c>
      <c r="E5373" s="86">
        <v>1458</v>
      </c>
      <c r="F5373" s="87" t="s">
        <v>17782</v>
      </c>
      <c r="G5373" s="87" t="s">
        <v>41</v>
      </c>
      <c r="H5373" s="87" t="s">
        <v>2354</v>
      </c>
      <c r="I5373" s="87" t="s">
        <v>2368</v>
      </c>
      <c r="J5373" s="87">
        <v>2612.9899999999998</v>
      </c>
      <c r="K5373" s="87"/>
      <c r="L5373" s="87">
        <v>2858.36</v>
      </c>
      <c r="M5373" s="88">
        <v>41670</v>
      </c>
      <c r="N5373" s="87"/>
      <c r="O5373" s="88"/>
      <c r="P5373" s="87"/>
      <c r="Q5373" s="87"/>
      <c r="R5373" s="87"/>
      <c r="S5373" s="87" t="s">
        <v>17783</v>
      </c>
      <c r="T5373" s="87" t="s">
        <v>36</v>
      </c>
      <c r="U5373" s="87" t="s">
        <v>404</v>
      </c>
      <c r="V5373" s="88">
        <v>42696</v>
      </c>
      <c r="W5373" s="87" t="s">
        <v>404</v>
      </c>
      <c r="X5373" s="89" t="s">
        <v>21222</v>
      </c>
    </row>
    <row r="5374" spans="1:24" s="90" customFormat="1" ht="21" customHeight="1" x14ac:dyDescent="0.3">
      <c r="A5374" s="86">
        <v>504442015</v>
      </c>
      <c r="B5374" s="86">
        <v>572823</v>
      </c>
      <c r="C5374" s="87" t="s">
        <v>18422</v>
      </c>
      <c r="D5374" s="87" t="s">
        <v>2350</v>
      </c>
      <c r="E5374" s="86">
        <v>528</v>
      </c>
      <c r="F5374" s="87" t="s">
        <v>18423</v>
      </c>
      <c r="G5374" s="87" t="s">
        <v>419</v>
      </c>
      <c r="H5374" s="87"/>
      <c r="I5374" s="87" t="s">
        <v>1138</v>
      </c>
      <c r="J5374" s="87">
        <v>317.27</v>
      </c>
      <c r="K5374" s="87"/>
      <c r="L5374" s="87">
        <v>399.05</v>
      </c>
      <c r="M5374" s="88">
        <v>40602</v>
      </c>
      <c r="N5374" s="87"/>
      <c r="O5374" s="88"/>
      <c r="P5374" s="87"/>
      <c r="Q5374" s="87"/>
      <c r="R5374" s="87"/>
      <c r="S5374" s="87" t="s">
        <v>16196</v>
      </c>
      <c r="T5374" s="87" t="s">
        <v>36</v>
      </c>
      <c r="U5374" s="87" t="s">
        <v>404</v>
      </c>
      <c r="V5374" s="88">
        <v>42696</v>
      </c>
      <c r="W5374" s="87" t="s">
        <v>404</v>
      </c>
      <c r="X5374" s="89" t="s">
        <v>21223</v>
      </c>
    </row>
    <row r="5375" spans="1:24" s="90" customFormat="1" ht="21" customHeight="1" x14ac:dyDescent="0.3">
      <c r="A5375" s="86">
        <v>508090555</v>
      </c>
      <c r="B5375" s="86">
        <v>573138</v>
      </c>
      <c r="C5375" s="87" t="s">
        <v>18005</v>
      </c>
      <c r="D5375" s="87" t="s">
        <v>2350</v>
      </c>
      <c r="E5375" s="86">
        <v>891</v>
      </c>
      <c r="F5375" s="87" t="s">
        <v>18006</v>
      </c>
      <c r="G5375" s="87" t="s">
        <v>56</v>
      </c>
      <c r="H5375" s="87" t="s">
        <v>20177</v>
      </c>
      <c r="I5375" s="87" t="s">
        <v>2370</v>
      </c>
      <c r="J5375" s="87">
        <v>89.42</v>
      </c>
      <c r="K5375" s="87"/>
      <c r="L5375" s="87">
        <v>105.69</v>
      </c>
      <c r="M5375" s="88">
        <v>41072</v>
      </c>
      <c r="N5375" s="87"/>
      <c r="O5375" s="88"/>
      <c r="P5375" s="87"/>
      <c r="Q5375" s="87"/>
      <c r="R5375" s="87"/>
      <c r="S5375" s="87" t="s">
        <v>20551</v>
      </c>
      <c r="T5375" s="87" t="s">
        <v>36</v>
      </c>
      <c r="U5375" s="87" t="s">
        <v>404</v>
      </c>
      <c r="V5375" s="88">
        <v>42696</v>
      </c>
      <c r="W5375" s="87" t="s">
        <v>404</v>
      </c>
      <c r="X5375" s="89" t="s">
        <v>21224</v>
      </c>
    </row>
    <row r="5376" spans="1:24" s="90" customFormat="1" ht="21" customHeight="1" x14ac:dyDescent="0.3">
      <c r="A5376" s="86">
        <v>502114053</v>
      </c>
      <c r="B5376" s="86">
        <v>574081</v>
      </c>
      <c r="C5376" s="87" t="s">
        <v>19332</v>
      </c>
      <c r="D5376" s="87" t="s">
        <v>2350</v>
      </c>
      <c r="E5376" s="86">
        <v>1274</v>
      </c>
      <c r="F5376" s="87" t="s">
        <v>19333</v>
      </c>
      <c r="G5376" s="87" t="s">
        <v>56</v>
      </c>
      <c r="H5376" s="87" t="s">
        <v>2354</v>
      </c>
      <c r="I5376" s="87" t="s">
        <v>2401</v>
      </c>
      <c r="J5376" s="87">
        <v>106.16</v>
      </c>
      <c r="K5376" s="87"/>
      <c r="L5376" s="87">
        <v>109.16</v>
      </c>
      <c r="M5376" s="88">
        <v>41450</v>
      </c>
      <c r="N5376" s="87"/>
      <c r="O5376" s="88"/>
      <c r="P5376" s="87"/>
      <c r="Q5376" s="87"/>
      <c r="R5376" s="87"/>
      <c r="S5376" s="87" t="s">
        <v>18823</v>
      </c>
      <c r="T5376" s="87" t="s">
        <v>36</v>
      </c>
      <c r="U5376" s="87" t="s">
        <v>404</v>
      </c>
      <c r="V5376" s="88">
        <v>42696</v>
      </c>
      <c r="W5376" s="87" t="s">
        <v>404</v>
      </c>
      <c r="X5376" s="89" t="s">
        <v>21225</v>
      </c>
    </row>
    <row r="5377" spans="1:24" s="90" customFormat="1" ht="21" customHeight="1" x14ac:dyDescent="0.3">
      <c r="A5377" s="86">
        <v>509196870</v>
      </c>
      <c r="B5377" s="86">
        <v>574311</v>
      </c>
      <c r="C5377" s="87" t="s">
        <v>18430</v>
      </c>
      <c r="D5377" s="87" t="s">
        <v>2350</v>
      </c>
      <c r="E5377" s="86">
        <v>1113</v>
      </c>
      <c r="F5377" s="87" t="s">
        <v>18431</v>
      </c>
      <c r="G5377" s="87"/>
      <c r="H5377" s="87"/>
      <c r="I5377" s="87" t="s">
        <v>18432</v>
      </c>
      <c r="J5377" s="87">
        <v>334.42</v>
      </c>
      <c r="K5377" s="87"/>
      <c r="L5377" s="87">
        <v>370.6</v>
      </c>
      <c r="M5377" s="88">
        <v>41270</v>
      </c>
      <c r="N5377" s="87"/>
      <c r="O5377" s="88"/>
      <c r="P5377" s="87"/>
      <c r="Q5377" s="87"/>
      <c r="R5377" s="87"/>
      <c r="S5377" s="87" t="s">
        <v>16156</v>
      </c>
      <c r="T5377" s="87" t="s">
        <v>36</v>
      </c>
      <c r="U5377" s="87" t="s">
        <v>404</v>
      </c>
      <c r="V5377" s="88">
        <v>42696</v>
      </c>
      <c r="W5377" s="87" t="s">
        <v>404</v>
      </c>
      <c r="X5377" s="89" t="s">
        <v>21226</v>
      </c>
    </row>
    <row r="5378" spans="1:24" s="90" customFormat="1" ht="21" customHeight="1" x14ac:dyDescent="0.3">
      <c r="A5378" s="86">
        <v>508262410</v>
      </c>
      <c r="B5378" s="86">
        <v>574667</v>
      </c>
      <c r="C5378" s="10" t="s">
        <v>19990</v>
      </c>
      <c r="D5378" s="87" t="s">
        <v>2350</v>
      </c>
      <c r="E5378" s="86">
        <v>1782</v>
      </c>
      <c r="F5378" s="60" t="s">
        <v>19991</v>
      </c>
      <c r="G5378" s="87" t="s">
        <v>56</v>
      </c>
      <c r="H5378" s="87" t="s">
        <v>16678</v>
      </c>
      <c r="I5378" s="87" t="s">
        <v>19909</v>
      </c>
      <c r="J5378" s="87">
        <v>100</v>
      </c>
      <c r="K5378" s="87"/>
      <c r="L5378" s="87"/>
      <c r="M5378" s="88"/>
      <c r="N5378" s="87"/>
      <c r="O5378" s="88"/>
      <c r="P5378" s="87"/>
      <c r="Q5378" s="87"/>
      <c r="R5378" s="87"/>
      <c r="S5378" s="87"/>
      <c r="T5378" s="87" t="s">
        <v>36</v>
      </c>
      <c r="U5378" s="87" t="s">
        <v>404</v>
      </c>
      <c r="V5378" s="88">
        <v>42696</v>
      </c>
      <c r="W5378" s="87" t="s">
        <v>404</v>
      </c>
      <c r="X5378" s="89" t="s">
        <v>21227</v>
      </c>
    </row>
    <row r="5379" spans="1:24" s="90" customFormat="1" ht="21" customHeight="1" x14ac:dyDescent="0.3">
      <c r="A5379" s="86">
        <v>509297188</v>
      </c>
      <c r="B5379" s="86">
        <v>574733</v>
      </c>
      <c r="C5379" s="87" t="s">
        <v>17797</v>
      </c>
      <c r="D5379" s="87" t="s">
        <v>28</v>
      </c>
      <c r="E5379" s="86">
        <v>1629</v>
      </c>
      <c r="F5379" s="87" t="s">
        <v>17798</v>
      </c>
      <c r="G5379" s="87" t="s">
        <v>419</v>
      </c>
      <c r="H5379" s="87"/>
      <c r="I5379" s="87" t="s">
        <v>1268</v>
      </c>
      <c r="J5379" s="87">
        <v>725.92</v>
      </c>
      <c r="K5379" s="87"/>
      <c r="L5379" s="87">
        <v>1108.28</v>
      </c>
      <c r="M5379" s="88">
        <v>41270</v>
      </c>
      <c r="N5379" s="87"/>
      <c r="O5379" s="88"/>
      <c r="P5379" s="87"/>
      <c r="Q5379" s="87"/>
      <c r="R5379" s="87"/>
      <c r="S5379" s="87" t="s">
        <v>17657</v>
      </c>
      <c r="T5379" s="87" t="s">
        <v>36</v>
      </c>
      <c r="U5379" s="87" t="s">
        <v>404</v>
      </c>
      <c r="V5379" s="88">
        <v>42696</v>
      </c>
      <c r="W5379" s="87" t="s">
        <v>404</v>
      </c>
      <c r="X5379" s="89" t="s">
        <v>21228</v>
      </c>
    </row>
    <row r="5380" spans="1:24" s="90" customFormat="1" ht="21" customHeight="1" x14ac:dyDescent="0.3">
      <c r="A5380" s="86">
        <v>507598237</v>
      </c>
      <c r="B5380" s="86">
        <v>575390</v>
      </c>
      <c r="C5380" s="87" t="s">
        <v>17801</v>
      </c>
      <c r="D5380" s="87" t="s">
        <v>2350</v>
      </c>
      <c r="E5380" s="86">
        <v>1200</v>
      </c>
      <c r="F5380" s="87" t="s">
        <v>17802</v>
      </c>
      <c r="G5380" s="87">
        <v>3</v>
      </c>
      <c r="H5380" s="87"/>
      <c r="I5380" s="87" t="s">
        <v>2500</v>
      </c>
      <c r="J5380" s="87">
        <v>372.81</v>
      </c>
      <c r="K5380" s="87"/>
      <c r="L5380" s="87">
        <v>403.31</v>
      </c>
      <c r="M5380" s="88">
        <v>41379</v>
      </c>
      <c r="N5380" s="87"/>
      <c r="O5380" s="88"/>
      <c r="P5380" s="87"/>
      <c r="Q5380" s="87"/>
      <c r="R5380" s="87"/>
      <c r="S5380" s="87" t="s">
        <v>19348</v>
      </c>
      <c r="T5380" s="87" t="s">
        <v>36</v>
      </c>
      <c r="U5380" s="87" t="s">
        <v>404</v>
      </c>
      <c r="V5380" s="88">
        <v>42696</v>
      </c>
      <c r="W5380" s="87" t="s">
        <v>404</v>
      </c>
      <c r="X5380" s="89" t="s">
        <v>21229</v>
      </c>
    </row>
    <row r="5381" spans="1:24" s="90" customFormat="1" ht="21" customHeight="1" x14ac:dyDescent="0.3">
      <c r="A5381" s="86">
        <v>508706769</v>
      </c>
      <c r="B5381" s="86">
        <v>576474</v>
      </c>
      <c r="C5381" s="87" t="s">
        <v>19352</v>
      </c>
      <c r="D5381" s="87" t="s">
        <v>2350</v>
      </c>
      <c r="E5381" s="86">
        <v>964</v>
      </c>
      <c r="F5381" s="87" t="s">
        <v>19353</v>
      </c>
      <c r="G5381" s="87" t="s">
        <v>30</v>
      </c>
      <c r="H5381" s="87" t="s">
        <v>329</v>
      </c>
      <c r="I5381" s="87" t="s">
        <v>20238</v>
      </c>
      <c r="J5381" s="87">
        <v>1190.06</v>
      </c>
      <c r="K5381" s="87"/>
      <c r="L5381" s="87">
        <v>1267.6099999999999</v>
      </c>
      <c r="M5381" s="88">
        <v>41115</v>
      </c>
      <c r="N5381" s="87"/>
      <c r="O5381" s="88"/>
      <c r="P5381" s="87"/>
      <c r="Q5381" s="87"/>
      <c r="R5381" s="87"/>
      <c r="S5381" s="87" t="s">
        <v>17099</v>
      </c>
      <c r="T5381" s="87" t="s">
        <v>36</v>
      </c>
      <c r="U5381" s="87" t="s">
        <v>404</v>
      </c>
      <c r="V5381" s="88">
        <v>42696</v>
      </c>
      <c r="W5381" s="87" t="s">
        <v>404</v>
      </c>
      <c r="X5381" s="89" t="s">
        <v>21230</v>
      </c>
    </row>
    <row r="5382" spans="1:24" s="90" customFormat="1" ht="21" customHeight="1" x14ac:dyDescent="0.3">
      <c r="A5382" s="86">
        <v>509185231</v>
      </c>
      <c r="B5382" s="86">
        <v>577459</v>
      </c>
      <c r="C5382" s="87" t="s">
        <v>17816</v>
      </c>
      <c r="D5382" s="87" t="s">
        <v>2350</v>
      </c>
      <c r="E5382" s="86">
        <v>1249</v>
      </c>
      <c r="F5382" s="87" t="s">
        <v>17817</v>
      </c>
      <c r="G5382" s="87" t="s">
        <v>30</v>
      </c>
      <c r="H5382" s="87" t="s">
        <v>2372</v>
      </c>
      <c r="I5382" s="87" t="s">
        <v>2685</v>
      </c>
      <c r="J5382" s="87">
        <v>390.27</v>
      </c>
      <c r="K5382" s="87"/>
      <c r="L5382" s="87">
        <v>555.4</v>
      </c>
      <c r="M5382" s="88">
        <v>41416</v>
      </c>
      <c r="N5382" s="87"/>
      <c r="O5382" s="88"/>
      <c r="P5382" s="87"/>
      <c r="Q5382" s="87"/>
      <c r="R5382" s="87"/>
      <c r="S5382" s="87" t="s">
        <v>16165</v>
      </c>
      <c r="T5382" s="87" t="s">
        <v>36</v>
      </c>
      <c r="U5382" s="87" t="s">
        <v>404</v>
      </c>
      <c r="V5382" s="88">
        <v>42696</v>
      </c>
      <c r="W5382" s="87" t="s">
        <v>404</v>
      </c>
      <c r="X5382" s="89" t="s">
        <v>21231</v>
      </c>
    </row>
    <row r="5383" spans="1:24" s="90" customFormat="1" ht="21" customHeight="1" x14ac:dyDescent="0.3">
      <c r="A5383" s="86">
        <v>510225837</v>
      </c>
      <c r="B5383" s="86">
        <v>583166</v>
      </c>
      <c r="C5383" s="87" t="s">
        <v>19545</v>
      </c>
      <c r="D5383" s="87" t="s">
        <v>28</v>
      </c>
      <c r="E5383" s="86">
        <v>2140</v>
      </c>
      <c r="F5383" s="87" t="s">
        <v>19546</v>
      </c>
      <c r="G5383" s="87" t="s">
        <v>30</v>
      </c>
      <c r="H5383" s="87" t="s">
        <v>2507</v>
      </c>
      <c r="I5383" s="87" t="s">
        <v>2366</v>
      </c>
      <c r="J5383" s="87">
        <v>2574.83</v>
      </c>
      <c r="K5383" s="87"/>
      <c r="L5383" s="87">
        <v>2955.35</v>
      </c>
      <c r="M5383" s="88">
        <v>42117</v>
      </c>
      <c r="N5383" s="87"/>
      <c r="O5383" s="88"/>
      <c r="P5383" s="87"/>
      <c r="Q5383" s="87"/>
      <c r="R5383" s="87"/>
      <c r="S5383" s="87" t="s">
        <v>17826</v>
      </c>
      <c r="T5383" s="87" t="s">
        <v>36</v>
      </c>
      <c r="U5383" s="87" t="s">
        <v>404</v>
      </c>
      <c r="V5383" s="88">
        <v>42696</v>
      </c>
      <c r="W5383" s="87" t="s">
        <v>404</v>
      </c>
      <c r="X5383" s="89" t="s">
        <v>21232</v>
      </c>
    </row>
    <row r="5384" spans="1:24" ht="24" customHeight="1" x14ac:dyDescent="0.3">
      <c r="A5384" s="11">
        <v>509724566</v>
      </c>
      <c r="B5384" s="71">
        <v>583681</v>
      </c>
      <c r="C5384" s="33" t="s">
        <v>20533</v>
      </c>
      <c r="D5384" s="10" t="s">
        <v>2350</v>
      </c>
      <c r="E5384" s="11">
        <v>1825</v>
      </c>
      <c r="F5384" s="10" t="s">
        <v>20534</v>
      </c>
      <c r="G5384" s="10" t="s">
        <v>30</v>
      </c>
      <c r="H5384" s="10" t="s">
        <v>20177</v>
      </c>
      <c r="I5384" s="10" t="s">
        <v>1366</v>
      </c>
      <c r="J5384" s="12">
        <v>285.05</v>
      </c>
      <c r="K5384" s="12"/>
      <c r="L5384" s="12">
        <v>354.72</v>
      </c>
      <c r="M5384" s="13">
        <v>42555</v>
      </c>
      <c r="N5384" s="12"/>
      <c r="O5384" s="14"/>
      <c r="P5384" s="10"/>
      <c r="Q5384" s="10"/>
      <c r="R5384" s="10"/>
      <c r="S5384" s="10" t="s">
        <v>16682</v>
      </c>
      <c r="T5384" s="10" t="s">
        <v>36</v>
      </c>
      <c r="U5384" s="87" t="s">
        <v>404</v>
      </c>
      <c r="V5384" s="88">
        <v>42696</v>
      </c>
      <c r="W5384" s="87" t="s">
        <v>404</v>
      </c>
      <c r="X5384" s="16" t="s">
        <v>21233</v>
      </c>
    </row>
    <row r="5385" spans="1:24" s="90" customFormat="1" ht="21" customHeight="1" x14ac:dyDescent="0.3">
      <c r="A5385" s="86">
        <v>508343445</v>
      </c>
      <c r="B5385" s="86">
        <v>583689</v>
      </c>
      <c r="C5385" s="87" t="s">
        <v>17820</v>
      </c>
      <c r="D5385" s="87" t="s">
        <v>2350</v>
      </c>
      <c r="E5385" s="86">
        <v>1207</v>
      </c>
      <c r="F5385" s="87" t="s">
        <v>17821</v>
      </c>
      <c r="G5385" s="87" t="s">
        <v>41</v>
      </c>
      <c r="H5385" s="87" t="s">
        <v>19922</v>
      </c>
      <c r="I5385" s="87" t="s">
        <v>2366</v>
      </c>
      <c r="J5385" s="87">
        <v>267.60000000000002</v>
      </c>
      <c r="K5385" s="87"/>
      <c r="L5385" s="87">
        <v>271.91000000000003</v>
      </c>
      <c r="M5385" s="88">
        <v>41383</v>
      </c>
      <c r="N5385" s="87"/>
      <c r="O5385" s="88"/>
      <c r="P5385" s="87"/>
      <c r="Q5385" s="87"/>
      <c r="R5385" s="87"/>
      <c r="S5385" s="87" t="s">
        <v>16111</v>
      </c>
      <c r="T5385" s="87" t="s">
        <v>36</v>
      </c>
      <c r="U5385" s="87" t="s">
        <v>404</v>
      </c>
      <c r="V5385" s="88">
        <v>42696</v>
      </c>
      <c r="W5385" s="87" t="s">
        <v>404</v>
      </c>
      <c r="X5385" s="89" t="s">
        <v>21234</v>
      </c>
    </row>
    <row r="5386" spans="1:24" s="90" customFormat="1" ht="21" customHeight="1" x14ac:dyDescent="0.3">
      <c r="A5386" s="86">
        <v>506406016</v>
      </c>
      <c r="B5386" s="86">
        <v>598437</v>
      </c>
      <c r="C5386" s="87" t="s">
        <v>19547</v>
      </c>
      <c r="D5386" s="87" t="s">
        <v>2350</v>
      </c>
      <c r="E5386" s="86">
        <v>1661</v>
      </c>
      <c r="F5386" s="87" t="s">
        <v>19548</v>
      </c>
      <c r="G5386" s="87" t="s">
        <v>41</v>
      </c>
      <c r="H5386" s="87" t="s">
        <v>2387</v>
      </c>
      <c r="I5386" s="87" t="s">
        <v>1887</v>
      </c>
      <c r="J5386" s="87">
        <v>920.78</v>
      </c>
      <c r="K5386" s="87"/>
      <c r="L5386" s="87">
        <v>957.39</v>
      </c>
      <c r="M5386" s="88">
        <v>42109</v>
      </c>
      <c r="N5386" s="87"/>
      <c r="O5386" s="88"/>
      <c r="P5386" s="87"/>
      <c r="Q5386" s="87"/>
      <c r="R5386" s="87"/>
      <c r="S5386" s="87" t="s">
        <v>16147</v>
      </c>
      <c r="T5386" s="87" t="s">
        <v>36</v>
      </c>
      <c r="U5386" s="87" t="s">
        <v>404</v>
      </c>
      <c r="V5386" s="88">
        <v>42696</v>
      </c>
      <c r="W5386" s="87" t="s">
        <v>404</v>
      </c>
      <c r="X5386" s="89" t="s">
        <v>21235</v>
      </c>
    </row>
    <row r="5387" spans="1:24" s="90" customFormat="1" ht="21" customHeight="1" x14ac:dyDescent="0.3">
      <c r="A5387" s="86">
        <v>509851479</v>
      </c>
      <c r="B5387" s="86">
        <v>599441</v>
      </c>
      <c r="C5387" s="87" t="s">
        <v>17405</v>
      </c>
      <c r="D5387" s="87" t="s">
        <v>2350</v>
      </c>
      <c r="E5387" s="86">
        <v>1608</v>
      </c>
      <c r="F5387" s="87" t="s">
        <v>17406</v>
      </c>
      <c r="G5387" s="87" t="s">
        <v>30</v>
      </c>
      <c r="H5387" s="87" t="s">
        <v>2354</v>
      </c>
      <c r="I5387" s="87" t="s">
        <v>2401</v>
      </c>
      <c r="J5387" s="87">
        <v>167.59</v>
      </c>
      <c r="K5387" s="87"/>
      <c r="L5387" s="87">
        <v>185.66</v>
      </c>
      <c r="M5387" s="88">
        <v>41967</v>
      </c>
      <c r="N5387" s="87"/>
      <c r="O5387" s="88"/>
      <c r="P5387" s="87"/>
      <c r="Q5387" s="87"/>
      <c r="R5387" s="87"/>
      <c r="S5387" s="87" t="s">
        <v>17407</v>
      </c>
      <c r="T5387" s="87" t="s">
        <v>36</v>
      </c>
      <c r="U5387" s="87" t="s">
        <v>404</v>
      </c>
      <c r="V5387" s="88">
        <v>42696</v>
      </c>
      <c r="W5387" s="87" t="s">
        <v>404</v>
      </c>
      <c r="X5387" s="89" t="s">
        <v>21236</v>
      </c>
    </row>
    <row r="5388" spans="1:24" s="90" customFormat="1" ht="21" customHeight="1" x14ac:dyDescent="0.3">
      <c r="A5388" s="86">
        <v>502512644</v>
      </c>
      <c r="B5388" s="86">
        <v>601014</v>
      </c>
      <c r="C5388" s="87" t="s">
        <v>19369</v>
      </c>
      <c r="D5388" s="87" t="s">
        <v>48</v>
      </c>
      <c r="E5388" s="86">
        <v>2800</v>
      </c>
      <c r="F5388" s="87" t="s">
        <v>19370</v>
      </c>
      <c r="G5388" s="87" t="s">
        <v>41</v>
      </c>
      <c r="H5388" s="87" t="s">
        <v>2354</v>
      </c>
      <c r="I5388" s="87" t="s">
        <v>2375</v>
      </c>
      <c r="J5388" s="87">
        <v>1278.24</v>
      </c>
      <c r="K5388" s="87"/>
      <c r="L5388" s="87">
        <v>1388.8</v>
      </c>
      <c r="M5388" s="88">
        <v>41101</v>
      </c>
      <c r="N5388" s="87"/>
      <c r="O5388" s="88"/>
      <c r="P5388" s="87"/>
      <c r="Q5388" s="87"/>
      <c r="R5388" s="87"/>
      <c r="S5388" s="87" t="s">
        <v>19371</v>
      </c>
      <c r="T5388" s="87" t="s">
        <v>36</v>
      </c>
      <c r="U5388" s="87" t="s">
        <v>404</v>
      </c>
      <c r="V5388" s="88">
        <v>42696</v>
      </c>
      <c r="W5388" s="87" t="s">
        <v>404</v>
      </c>
      <c r="X5388" s="89" t="s">
        <v>21237</v>
      </c>
    </row>
    <row r="5389" spans="1:24" s="90" customFormat="1" ht="21" customHeight="1" x14ac:dyDescent="0.3">
      <c r="A5389" s="86">
        <v>508415756</v>
      </c>
      <c r="B5389" s="86">
        <v>612250</v>
      </c>
      <c r="C5389" s="87" t="s">
        <v>2779</v>
      </c>
      <c r="D5389" s="87" t="s">
        <v>48</v>
      </c>
      <c r="E5389" s="86">
        <v>2838</v>
      </c>
      <c r="F5389" s="87" t="s">
        <v>18465</v>
      </c>
      <c r="G5389" s="87"/>
      <c r="H5389" s="87"/>
      <c r="I5389" s="87" t="s">
        <v>2569</v>
      </c>
      <c r="J5389" s="87"/>
      <c r="K5389" s="87"/>
      <c r="L5389" s="87"/>
      <c r="M5389" s="88"/>
      <c r="N5389" s="87"/>
      <c r="O5389" s="88"/>
      <c r="P5389" s="87"/>
      <c r="Q5389" s="87"/>
      <c r="R5389" s="87"/>
      <c r="S5389" s="87" t="s">
        <v>16204</v>
      </c>
      <c r="T5389" s="87" t="s">
        <v>36</v>
      </c>
      <c r="U5389" s="87" t="s">
        <v>404</v>
      </c>
      <c r="V5389" s="88">
        <v>42696</v>
      </c>
      <c r="W5389" s="87" t="s">
        <v>404</v>
      </c>
      <c r="X5389" s="89" t="s">
        <v>21238</v>
      </c>
    </row>
    <row r="5390" spans="1:24" s="90" customFormat="1" ht="21" customHeight="1" x14ac:dyDescent="0.3">
      <c r="A5390" s="86">
        <v>503535958</v>
      </c>
      <c r="B5390" s="86">
        <v>420666</v>
      </c>
      <c r="C5390" s="87" t="s">
        <v>18597</v>
      </c>
      <c r="D5390" s="87" t="s">
        <v>2350</v>
      </c>
      <c r="E5390" s="86">
        <v>933</v>
      </c>
      <c r="F5390" s="87" t="s">
        <v>18598</v>
      </c>
      <c r="G5390" s="87" t="s">
        <v>41</v>
      </c>
      <c r="H5390" s="87" t="s">
        <v>2354</v>
      </c>
      <c r="I5390" s="87" t="s">
        <v>16813</v>
      </c>
      <c r="J5390" s="87">
        <v>95.69</v>
      </c>
      <c r="K5390" s="87"/>
      <c r="L5390" s="87"/>
      <c r="M5390" s="88"/>
      <c r="N5390" s="87">
        <v>0</v>
      </c>
      <c r="O5390" s="88"/>
      <c r="P5390" s="87"/>
      <c r="Q5390" s="87"/>
      <c r="R5390" s="87"/>
      <c r="S5390" s="87" t="s">
        <v>18285</v>
      </c>
      <c r="T5390" s="87" t="s">
        <v>36</v>
      </c>
      <c r="U5390" s="87" t="s">
        <v>404</v>
      </c>
      <c r="V5390" s="88">
        <v>42696</v>
      </c>
      <c r="W5390" s="87" t="s">
        <v>404</v>
      </c>
      <c r="X5390" s="89" t="s">
        <v>21239</v>
      </c>
    </row>
    <row r="5391" spans="1:24" s="90" customFormat="1" ht="21" customHeight="1" x14ac:dyDescent="0.3">
      <c r="A5391" s="86">
        <v>510775659</v>
      </c>
      <c r="B5391" s="86">
        <v>453129</v>
      </c>
      <c r="C5391" s="87" t="s">
        <v>19724</v>
      </c>
      <c r="D5391" s="87" t="s">
        <v>2350</v>
      </c>
      <c r="E5391" s="86">
        <v>1723</v>
      </c>
      <c r="F5391" s="87" t="s">
        <v>19725</v>
      </c>
      <c r="G5391" s="87" t="s">
        <v>30</v>
      </c>
      <c r="H5391" s="87" t="s">
        <v>2352</v>
      </c>
      <c r="I5391" s="87" t="s">
        <v>2382</v>
      </c>
      <c r="J5391" s="87">
        <v>540.61</v>
      </c>
      <c r="K5391" s="87"/>
      <c r="L5391" s="87"/>
      <c r="M5391" s="88"/>
      <c r="N5391" s="87"/>
      <c r="O5391" s="88"/>
      <c r="P5391" s="87"/>
      <c r="Q5391" s="87"/>
      <c r="R5391" s="87"/>
      <c r="S5391" s="87" t="s">
        <v>16173</v>
      </c>
      <c r="T5391" s="87" t="s">
        <v>36</v>
      </c>
      <c r="U5391" s="87" t="s">
        <v>404</v>
      </c>
      <c r="V5391" s="88">
        <v>42696</v>
      </c>
      <c r="W5391" s="87" t="s">
        <v>404</v>
      </c>
      <c r="X5391" s="89" t="s">
        <v>21240</v>
      </c>
    </row>
    <row r="5392" spans="1:24" s="90" customFormat="1" ht="21" customHeight="1" x14ac:dyDescent="0.3">
      <c r="A5392" s="86">
        <v>505743531</v>
      </c>
      <c r="B5392" s="86">
        <v>462080</v>
      </c>
      <c r="C5392" s="87" t="s">
        <v>18080</v>
      </c>
      <c r="D5392" s="87" t="s">
        <v>2350</v>
      </c>
      <c r="E5392" s="86">
        <v>1236</v>
      </c>
      <c r="F5392" s="87" t="s">
        <v>18081</v>
      </c>
      <c r="G5392" s="87" t="s">
        <v>2140</v>
      </c>
      <c r="H5392" s="87"/>
      <c r="I5392" s="87" t="s">
        <v>18082</v>
      </c>
      <c r="J5392" s="87">
        <v>110.55</v>
      </c>
      <c r="K5392" s="87"/>
      <c r="L5392" s="87">
        <v>114.17</v>
      </c>
      <c r="M5392" s="88">
        <v>41410</v>
      </c>
      <c r="N5392" s="87"/>
      <c r="O5392" s="88"/>
      <c r="P5392" s="87"/>
      <c r="Q5392" s="87"/>
      <c r="R5392" s="87"/>
      <c r="S5392" s="87" t="s">
        <v>16772</v>
      </c>
      <c r="T5392" s="87" t="s">
        <v>36</v>
      </c>
      <c r="U5392" s="87" t="s">
        <v>404</v>
      </c>
      <c r="V5392" s="88">
        <v>42696</v>
      </c>
      <c r="W5392" s="87" t="s">
        <v>404</v>
      </c>
      <c r="X5392" s="89" t="s">
        <v>21241</v>
      </c>
    </row>
    <row r="5393" spans="1:24" s="90" customFormat="1" ht="21" customHeight="1" x14ac:dyDescent="0.3">
      <c r="A5393" s="86">
        <v>504599461</v>
      </c>
      <c r="B5393" s="86">
        <v>470160</v>
      </c>
      <c r="C5393" s="87" t="s">
        <v>18094</v>
      </c>
      <c r="D5393" s="87" t="s">
        <v>2350</v>
      </c>
      <c r="E5393" s="86">
        <v>983</v>
      </c>
      <c r="F5393" s="87" t="s">
        <v>18095</v>
      </c>
      <c r="G5393" s="87" t="s">
        <v>366</v>
      </c>
      <c r="H5393" s="87"/>
      <c r="I5393" s="87" t="s">
        <v>799</v>
      </c>
      <c r="J5393" s="87">
        <v>972.81</v>
      </c>
      <c r="K5393" s="87"/>
      <c r="L5393" s="87">
        <v>1014.81</v>
      </c>
      <c r="M5393" s="88">
        <v>41159</v>
      </c>
      <c r="N5393" s="87">
        <v>0</v>
      </c>
      <c r="O5393" s="88"/>
      <c r="P5393" s="87"/>
      <c r="Q5393" s="87"/>
      <c r="R5393" s="87"/>
      <c r="S5393" s="87" t="s">
        <v>17484</v>
      </c>
      <c r="T5393" s="87" t="s">
        <v>36</v>
      </c>
      <c r="U5393" s="87" t="s">
        <v>404</v>
      </c>
      <c r="V5393" s="88">
        <v>42696</v>
      </c>
      <c r="W5393" s="87" t="s">
        <v>404</v>
      </c>
      <c r="X5393" s="89" t="s">
        <v>21242</v>
      </c>
    </row>
    <row r="5394" spans="1:24" s="90" customFormat="1" ht="21" customHeight="1" x14ac:dyDescent="0.3">
      <c r="A5394" s="86">
        <v>506758877</v>
      </c>
      <c r="B5394" s="86">
        <v>470298</v>
      </c>
      <c r="C5394" s="87" t="s">
        <v>20859</v>
      </c>
      <c r="D5394" s="87" t="s">
        <v>48</v>
      </c>
      <c r="E5394" s="86">
        <v>2095</v>
      </c>
      <c r="F5394" s="87" t="s">
        <v>20814</v>
      </c>
      <c r="G5394" s="87" t="s">
        <v>56</v>
      </c>
      <c r="H5394" s="87" t="s">
        <v>19918</v>
      </c>
      <c r="I5394" s="87" t="s">
        <v>20302</v>
      </c>
      <c r="J5394" s="87">
        <v>1046.8399999999999</v>
      </c>
      <c r="K5394" s="87"/>
      <c r="L5394" s="87"/>
      <c r="M5394" s="88"/>
      <c r="N5394" s="87"/>
      <c r="O5394" s="88"/>
      <c r="P5394" s="87"/>
      <c r="Q5394" s="87"/>
      <c r="R5394" s="87"/>
      <c r="S5394" s="87" t="s">
        <v>2945</v>
      </c>
      <c r="T5394" s="87" t="s">
        <v>36</v>
      </c>
      <c r="U5394" s="87" t="s">
        <v>404</v>
      </c>
      <c r="V5394" s="88">
        <v>42696</v>
      </c>
      <c r="W5394" s="87" t="s">
        <v>404</v>
      </c>
      <c r="X5394" s="89" t="s">
        <v>21243</v>
      </c>
    </row>
    <row r="5395" spans="1:24" s="90" customFormat="1" ht="21" customHeight="1" x14ac:dyDescent="0.3">
      <c r="A5395" s="86">
        <v>507549880</v>
      </c>
      <c r="B5395" s="86">
        <v>471667</v>
      </c>
      <c r="C5395" s="87" t="s">
        <v>18101</v>
      </c>
      <c r="D5395" s="87" t="s">
        <v>2350</v>
      </c>
      <c r="E5395" s="86">
        <v>229</v>
      </c>
      <c r="F5395" s="87" t="s">
        <v>18102</v>
      </c>
      <c r="G5395" s="87" t="s">
        <v>56</v>
      </c>
      <c r="H5395" s="87" t="s">
        <v>19944</v>
      </c>
      <c r="I5395" s="87" t="s">
        <v>78</v>
      </c>
      <c r="J5395" s="87">
        <v>1615.22</v>
      </c>
      <c r="K5395" s="87">
        <v>0</v>
      </c>
      <c r="L5395" s="87">
        <v>2061.7399999999998</v>
      </c>
      <c r="M5395" s="88">
        <v>40176</v>
      </c>
      <c r="N5395" s="87"/>
      <c r="O5395" s="88" t="s">
        <v>34</v>
      </c>
      <c r="P5395" s="87">
        <v>93.08</v>
      </c>
      <c r="Q5395" s="87">
        <v>0</v>
      </c>
      <c r="R5395" s="87"/>
      <c r="S5395" s="87" t="s">
        <v>16927</v>
      </c>
      <c r="T5395" s="87" t="s">
        <v>36</v>
      </c>
      <c r="U5395" s="87" t="s">
        <v>404</v>
      </c>
      <c r="V5395" s="88">
        <v>42696</v>
      </c>
      <c r="W5395" s="87" t="s">
        <v>404</v>
      </c>
      <c r="X5395" s="89" t="s">
        <v>21244</v>
      </c>
    </row>
    <row r="5396" spans="1:24" s="90" customFormat="1" ht="21" customHeight="1" x14ac:dyDescent="0.3">
      <c r="A5396" s="86">
        <v>134830890</v>
      </c>
      <c r="B5396" s="86">
        <v>472403</v>
      </c>
      <c r="C5396" s="87" t="s">
        <v>16955</v>
      </c>
      <c r="D5396" s="87" t="s">
        <v>141</v>
      </c>
      <c r="E5396" s="86">
        <v>196</v>
      </c>
      <c r="F5396" s="87" t="s">
        <v>16956</v>
      </c>
      <c r="G5396" s="87" t="s">
        <v>41</v>
      </c>
      <c r="H5396" s="87" t="s">
        <v>2369</v>
      </c>
      <c r="I5396" s="87" t="s">
        <v>2430</v>
      </c>
      <c r="J5396" s="87">
        <v>537.14</v>
      </c>
      <c r="K5396" s="87"/>
      <c r="L5396" s="87">
        <v>875.31</v>
      </c>
      <c r="M5396" s="88">
        <v>41332</v>
      </c>
      <c r="N5396" s="87">
        <v>0</v>
      </c>
      <c r="O5396" s="88"/>
      <c r="P5396" s="87"/>
      <c r="Q5396" s="87"/>
      <c r="R5396" s="87"/>
      <c r="S5396" s="87" t="s">
        <v>16732</v>
      </c>
      <c r="T5396" s="87" t="s">
        <v>36</v>
      </c>
      <c r="U5396" s="87" t="s">
        <v>404</v>
      </c>
      <c r="V5396" s="88">
        <v>42696</v>
      </c>
      <c r="W5396" s="87" t="s">
        <v>404</v>
      </c>
      <c r="X5396" s="89" t="s">
        <v>21245</v>
      </c>
    </row>
    <row r="5397" spans="1:24" s="90" customFormat="1" ht="21" customHeight="1" x14ac:dyDescent="0.3">
      <c r="A5397" s="86">
        <v>507726600</v>
      </c>
      <c r="B5397" s="86">
        <v>473493</v>
      </c>
      <c r="C5397" s="87" t="s">
        <v>17562</v>
      </c>
      <c r="D5397" s="87" t="s">
        <v>2350</v>
      </c>
      <c r="E5397" s="86">
        <v>565</v>
      </c>
      <c r="F5397" s="87" t="s">
        <v>17563</v>
      </c>
      <c r="G5397" s="87" t="s">
        <v>86</v>
      </c>
      <c r="H5397" s="87" t="s">
        <v>2352</v>
      </c>
      <c r="I5397" s="87" t="s">
        <v>2353</v>
      </c>
      <c r="J5397" s="87">
        <v>211.32</v>
      </c>
      <c r="K5397" s="87"/>
      <c r="L5397" s="87">
        <v>219.29</v>
      </c>
      <c r="M5397" s="88">
        <v>40647</v>
      </c>
      <c r="N5397" s="87"/>
      <c r="O5397" s="88"/>
      <c r="P5397" s="87"/>
      <c r="Q5397" s="87"/>
      <c r="R5397" s="87"/>
      <c r="S5397" s="87" t="s">
        <v>17564</v>
      </c>
      <c r="T5397" s="87" t="s">
        <v>36</v>
      </c>
      <c r="U5397" s="87" t="s">
        <v>404</v>
      </c>
      <c r="V5397" s="88">
        <v>42696</v>
      </c>
      <c r="W5397" s="87" t="s">
        <v>404</v>
      </c>
      <c r="X5397" s="89" t="s">
        <v>21246</v>
      </c>
    </row>
    <row r="5398" spans="1:24" s="90" customFormat="1" ht="21" customHeight="1" x14ac:dyDescent="0.3">
      <c r="A5398" s="86">
        <v>507961943</v>
      </c>
      <c r="B5398" s="86">
        <v>475726</v>
      </c>
      <c r="C5398" s="87" t="s">
        <v>16970</v>
      </c>
      <c r="D5398" s="87" t="s">
        <v>2350</v>
      </c>
      <c r="E5398" s="86">
        <v>429</v>
      </c>
      <c r="F5398" s="87" t="s">
        <v>16971</v>
      </c>
      <c r="G5398" s="87" t="s">
        <v>366</v>
      </c>
      <c r="H5398" s="87"/>
      <c r="I5398" s="87" t="s">
        <v>2436</v>
      </c>
      <c r="J5398" s="87">
        <v>330.16</v>
      </c>
      <c r="K5398" s="87"/>
      <c r="L5398" s="87"/>
      <c r="M5398" s="88"/>
      <c r="N5398" s="87"/>
      <c r="O5398" s="88"/>
      <c r="P5398" s="87"/>
      <c r="Q5398" s="87"/>
      <c r="R5398" s="87"/>
      <c r="S5398" s="87" t="s">
        <v>16685</v>
      </c>
      <c r="T5398" s="87" t="s">
        <v>36</v>
      </c>
      <c r="U5398" s="87" t="s">
        <v>404</v>
      </c>
      <c r="V5398" s="88">
        <v>42696</v>
      </c>
      <c r="W5398" s="87" t="s">
        <v>404</v>
      </c>
      <c r="X5398" s="89" t="s">
        <v>21247</v>
      </c>
    </row>
    <row r="5399" spans="1:24" s="90" customFormat="1" ht="21" customHeight="1" x14ac:dyDescent="0.3">
      <c r="A5399" s="86">
        <v>504700154</v>
      </c>
      <c r="B5399" s="86">
        <v>476340</v>
      </c>
      <c r="C5399" s="87" t="s">
        <v>17573</v>
      </c>
      <c r="D5399" s="87" t="s">
        <v>2350</v>
      </c>
      <c r="E5399" s="86">
        <v>1432</v>
      </c>
      <c r="F5399" s="87" t="s">
        <v>17574</v>
      </c>
      <c r="G5399" s="87" t="s">
        <v>86</v>
      </c>
      <c r="H5399" s="87" t="s">
        <v>2354</v>
      </c>
      <c r="I5399" s="87" t="s">
        <v>2384</v>
      </c>
      <c r="J5399" s="87">
        <v>235.36</v>
      </c>
      <c r="K5399" s="87"/>
      <c r="L5399" s="87">
        <v>240.57</v>
      </c>
      <c r="M5399" s="88">
        <v>41628</v>
      </c>
      <c r="N5399" s="87"/>
      <c r="O5399" s="88"/>
      <c r="P5399" s="87"/>
      <c r="Q5399" s="87"/>
      <c r="R5399" s="87"/>
      <c r="S5399" s="87" t="s">
        <v>17024</v>
      </c>
      <c r="T5399" s="87" t="s">
        <v>36</v>
      </c>
      <c r="U5399" s="87" t="s">
        <v>404</v>
      </c>
      <c r="V5399" s="88">
        <v>42696</v>
      </c>
      <c r="W5399" s="87" t="s">
        <v>404</v>
      </c>
      <c r="X5399" s="89" t="s">
        <v>21248</v>
      </c>
    </row>
    <row r="5400" spans="1:24" s="90" customFormat="1" ht="21" customHeight="1" x14ac:dyDescent="0.3">
      <c r="A5400" s="86">
        <v>508145279</v>
      </c>
      <c r="B5400" s="86">
        <v>478801</v>
      </c>
      <c r="C5400" s="87" t="s">
        <v>18129</v>
      </c>
      <c r="D5400" s="87" t="s">
        <v>2350</v>
      </c>
      <c r="E5400" s="86">
        <v>1124</v>
      </c>
      <c r="F5400" s="87" t="s">
        <v>18130</v>
      </c>
      <c r="G5400" s="87" t="s">
        <v>56</v>
      </c>
      <c r="H5400" s="87" t="s">
        <v>19922</v>
      </c>
      <c r="I5400" s="87" t="s">
        <v>2384</v>
      </c>
      <c r="J5400" s="87">
        <v>200.97</v>
      </c>
      <c r="K5400" s="87"/>
      <c r="L5400" s="87"/>
      <c r="M5400" s="88"/>
      <c r="N5400" s="87"/>
      <c r="O5400" s="88"/>
      <c r="P5400" s="87"/>
      <c r="Q5400" s="87"/>
      <c r="R5400" s="87"/>
      <c r="S5400" s="87"/>
      <c r="T5400" s="87" t="s">
        <v>36</v>
      </c>
      <c r="U5400" s="87" t="s">
        <v>404</v>
      </c>
      <c r="V5400" s="88">
        <v>42696</v>
      </c>
      <c r="W5400" s="87" t="s">
        <v>404</v>
      </c>
      <c r="X5400" s="89" t="s">
        <v>21249</v>
      </c>
    </row>
    <row r="5401" spans="1:24" s="90" customFormat="1" ht="21" customHeight="1" x14ac:dyDescent="0.3">
      <c r="A5401" s="86">
        <v>509135730</v>
      </c>
      <c r="B5401" s="86">
        <v>481960</v>
      </c>
      <c r="C5401" s="87" t="s">
        <v>2453</v>
      </c>
      <c r="D5401" s="87" t="s">
        <v>28</v>
      </c>
      <c r="E5401" s="86" t="s">
        <v>17027</v>
      </c>
      <c r="F5401" s="87" t="s">
        <v>17028</v>
      </c>
      <c r="G5401" s="87" t="s">
        <v>41</v>
      </c>
      <c r="H5401" s="87" t="s">
        <v>2372</v>
      </c>
      <c r="I5401" s="87" t="s">
        <v>2397</v>
      </c>
      <c r="J5401" s="87">
        <v>1634.39</v>
      </c>
      <c r="K5401" s="87"/>
      <c r="L5401" s="87">
        <v>1920.08</v>
      </c>
      <c r="M5401" s="88">
        <v>41781</v>
      </c>
      <c r="N5401" s="87"/>
      <c r="O5401" s="88"/>
      <c r="P5401" s="87"/>
      <c r="Q5401" s="87"/>
      <c r="R5401" s="87"/>
      <c r="S5401" s="87" t="s">
        <v>18117</v>
      </c>
      <c r="T5401" s="87" t="s">
        <v>36</v>
      </c>
      <c r="U5401" s="87" t="s">
        <v>404</v>
      </c>
      <c r="V5401" s="88">
        <v>42696</v>
      </c>
      <c r="W5401" s="87" t="s">
        <v>404</v>
      </c>
      <c r="X5401" s="89" t="s">
        <v>21250</v>
      </c>
    </row>
    <row r="5402" spans="1:24" s="90" customFormat="1" ht="21" customHeight="1" x14ac:dyDescent="0.3">
      <c r="A5402" s="86">
        <v>502645849</v>
      </c>
      <c r="B5402" s="86">
        <v>509571</v>
      </c>
      <c r="C5402" s="87" t="s">
        <v>18171</v>
      </c>
      <c r="D5402" s="87" t="s">
        <v>2350</v>
      </c>
      <c r="E5402" s="86">
        <v>730</v>
      </c>
      <c r="F5402" s="87" t="s">
        <v>18172</v>
      </c>
      <c r="G5402" s="87" t="s">
        <v>41</v>
      </c>
      <c r="H5402" s="87" t="s">
        <v>19918</v>
      </c>
      <c r="I5402" s="87" t="s">
        <v>1366</v>
      </c>
      <c r="J5402" s="87">
        <v>395.79</v>
      </c>
      <c r="K5402" s="87"/>
      <c r="L5402" s="87"/>
      <c r="M5402" s="88"/>
      <c r="N5402" s="87">
        <v>0</v>
      </c>
      <c r="O5402" s="88"/>
      <c r="P5402" s="87"/>
      <c r="Q5402" s="87"/>
      <c r="R5402" s="87"/>
      <c r="S5402" s="87" t="s">
        <v>16965</v>
      </c>
      <c r="T5402" s="87" t="s">
        <v>36</v>
      </c>
      <c r="U5402" s="87" t="s">
        <v>404</v>
      </c>
      <c r="V5402" s="88">
        <v>42696</v>
      </c>
      <c r="W5402" s="87" t="s">
        <v>404</v>
      </c>
      <c r="X5402" s="89" t="s">
        <v>21251</v>
      </c>
    </row>
    <row r="5403" spans="1:24" s="90" customFormat="1" ht="21" customHeight="1" x14ac:dyDescent="0.3">
      <c r="A5403" s="86">
        <v>502577673</v>
      </c>
      <c r="B5403" s="86">
        <v>523570</v>
      </c>
      <c r="C5403" s="87" t="s">
        <v>18185</v>
      </c>
      <c r="D5403" s="87" t="s">
        <v>48</v>
      </c>
      <c r="E5403" s="86">
        <v>2627</v>
      </c>
      <c r="F5403" s="87" t="s">
        <v>18186</v>
      </c>
      <c r="G5403" s="87" t="s">
        <v>30</v>
      </c>
      <c r="H5403" s="87" t="s">
        <v>20177</v>
      </c>
      <c r="I5403" s="87" t="s">
        <v>1366</v>
      </c>
      <c r="J5403" s="87">
        <v>1716.48</v>
      </c>
      <c r="K5403" s="87"/>
      <c r="L5403" s="87">
        <v>1931.48</v>
      </c>
      <c r="M5403" s="88">
        <v>40522</v>
      </c>
      <c r="N5403" s="87">
        <v>0</v>
      </c>
      <c r="O5403" s="88"/>
      <c r="P5403" s="87"/>
      <c r="Q5403" s="87"/>
      <c r="R5403" s="87"/>
      <c r="S5403" s="87" t="s">
        <v>17087</v>
      </c>
      <c r="T5403" s="87" t="s">
        <v>36</v>
      </c>
      <c r="U5403" s="87" t="s">
        <v>404</v>
      </c>
      <c r="V5403" s="88">
        <v>42696</v>
      </c>
      <c r="W5403" s="87" t="s">
        <v>404</v>
      </c>
      <c r="X5403" s="89" t="s">
        <v>21252</v>
      </c>
    </row>
    <row r="5404" spans="1:24" s="90" customFormat="1" ht="21" customHeight="1" x14ac:dyDescent="0.3">
      <c r="A5404" s="86">
        <v>504106562</v>
      </c>
      <c r="B5404" s="86">
        <v>527300</v>
      </c>
      <c r="C5404" s="87" t="s">
        <v>19660</v>
      </c>
      <c r="D5404" s="87" t="s">
        <v>2350</v>
      </c>
      <c r="E5404" s="86">
        <v>1702</v>
      </c>
      <c r="F5404" s="87" t="s">
        <v>19661</v>
      </c>
      <c r="G5404" s="87" t="s">
        <v>41</v>
      </c>
      <c r="H5404" s="87" t="s">
        <v>2354</v>
      </c>
      <c r="I5404" s="87" t="s">
        <v>2368</v>
      </c>
      <c r="J5404" s="87">
        <v>182.78</v>
      </c>
      <c r="K5404" s="87"/>
      <c r="L5404" s="87">
        <v>189.17</v>
      </c>
      <c r="M5404" s="88">
        <v>42200</v>
      </c>
      <c r="N5404" s="87"/>
      <c r="O5404" s="88"/>
      <c r="P5404" s="87"/>
      <c r="Q5404" s="87"/>
      <c r="R5404" s="87"/>
      <c r="S5404" s="87" t="s">
        <v>16740</v>
      </c>
      <c r="T5404" s="87" t="s">
        <v>36</v>
      </c>
      <c r="U5404" s="87" t="s">
        <v>404</v>
      </c>
      <c r="V5404" s="88">
        <v>42696</v>
      </c>
      <c r="W5404" s="87" t="s">
        <v>404</v>
      </c>
      <c r="X5404" s="89" t="s">
        <v>21253</v>
      </c>
    </row>
    <row r="5405" spans="1:24" s="90" customFormat="1" ht="21" customHeight="1" x14ac:dyDescent="0.3">
      <c r="A5405" s="11">
        <v>504214772</v>
      </c>
      <c r="B5405" s="11">
        <v>532398</v>
      </c>
      <c r="C5405" s="10" t="s">
        <v>20584</v>
      </c>
      <c r="D5405" s="87" t="s">
        <v>2350</v>
      </c>
      <c r="E5405" s="86">
        <v>1788</v>
      </c>
      <c r="F5405" s="60" t="s">
        <v>20015</v>
      </c>
      <c r="G5405" s="87" t="s">
        <v>30</v>
      </c>
      <c r="H5405" s="87" t="s">
        <v>329</v>
      </c>
      <c r="I5405" s="87" t="s">
        <v>20032</v>
      </c>
      <c r="J5405" s="67">
        <v>171.09</v>
      </c>
      <c r="K5405" s="87"/>
      <c r="L5405" s="87">
        <v>249.95</v>
      </c>
      <c r="M5405" s="88">
        <v>42475</v>
      </c>
      <c r="N5405" s="87"/>
      <c r="O5405" s="88"/>
      <c r="P5405" s="87"/>
      <c r="Q5405" s="87"/>
      <c r="R5405" s="87"/>
      <c r="S5405" s="87" t="s">
        <v>20033</v>
      </c>
      <c r="T5405" s="10" t="s">
        <v>36</v>
      </c>
      <c r="U5405" s="87" t="s">
        <v>404</v>
      </c>
      <c r="V5405" s="88">
        <v>42696</v>
      </c>
      <c r="W5405" s="87" t="s">
        <v>404</v>
      </c>
      <c r="X5405" s="89" t="s">
        <v>21254</v>
      </c>
    </row>
    <row r="5406" spans="1:24" s="90" customFormat="1" ht="21" customHeight="1" x14ac:dyDescent="0.3">
      <c r="A5406" s="86">
        <v>504617311</v>
      </c>
      <c r="B5406" s="86">
        <v>537758</v>
      </c>
      <c r="C5406" s="87" t="s">
        <v>19077</v>
      </c>
      <c r="D5406" s="87" t="s">
        <v>28</v>
      </c>
      <c r="E5406" s="86">
        <v>1558</v>
      </c>
      <c r="F5406" s="87" t="s">
        <v>19078</v>
      </c>
      <c r="G5406" s="87" t="s">
        <v>30</v>
      </c>
      <c r="H5406" s="87" t="s">
        <v>2354</v>
      </c>
      <c r="I5406" s="87" t="s">
        <v>2368</v>
      </c>
      <c r="J5406" s="87">
        <v>857.24</v>
      </c>
      <c r="K5406" s="87"/>
      <c r="L5406" s="87">
        <v>732.18</v>
      </c>
      <c r="M5406" s="88">
        <v>41155</v>
      </c>
      <c r="N5406" s="87"/>
      <c r="O5406" s="88"/>
      <c r="P5406" s="87"/>
      <c r="Q5406" s="87"/>
      <c r="R5406" s="87"/>
      <c r="S5406" s="87" t="s">
        <v>14841</v>
      </c>
      <c r="T5406" s="87" t="s">
        <v>36</v>
      </c>
      <c r="U5406" s="87" t="s">
        <v>404</v>
      </c>
      <c r="V5406" s="88">
        <v>42696</v>
      </c>
      <c r="W5406" s="87" t="s">
        <v>404</v>
      </c>
      <c r="X5406" s="89" t="s">
        <v>21255</v>
      </c>
    </row>
    <row r="5407" spans="1:24" s="90" customFormat="1" ht="21" customHeight="1" x14ac:dyDescent="0.3">
      <c r="A5407" s="86">
        <v>505661470</v>
      </c>
      <c r="B5407" s="86">
        <v>544278</v>
      </c>
      <c r="C5407" s="87" t="s">
        <v>18235</v>
      </c>
      <c r="D5407" s="87" t="s">
        <v>2350</v>
      </c>
      <c r="E5407" s="86">
        <v>248</v>
      </c>
      <c r="F5407" s="87" t="s">
        <v>18236</v>
      </c>
      <c r="G5407" s="87" t="s">
        <v>358</v>
      </c>
      <c r="H5407" s="87"/>
      <c r="I5407" s="87" t="s">
        <v>2746</v>
      </c>
      <c r="J5407" s="87">
        <v>305.3</v>
      </c>
      <c r="K5407" s="87">
        <v>0</v>
      </c>
      <c r="L5407" s="87">
        <v>322.05</v>
      </c>
      <c r="M5407" s="88">
        <v>40053</v>
      </c>
      <c r="N5407" s="87">
        <v>655</v>
      </c>
      <c r="O5407" s="88" t="s">
        <v>34</v>
      </c>
      <c r="P5407" s="87">
        <v>0</v>
      </c>
      <c r="Q5407" s="87">
        <v>0</v>
      </c>
      <c r="R5407" s="87"/>
      <c r="S5407" s="87" t="s">
        <v>16138</v>
      </c>
      <c r="T5407" s="87" t="s">
        <v>36</v>
      </c>
      <c r="U5407" s="87" t="s">
        <v>404</v>
      </c>
      <c r="V5407" s="88">
        <v>42696</v>
      </c>
      <c r="W5407" s="87" t="s">
        <v>404</v>
      </c>
      <c r="X5407" s="89" t="s">
        <v>21256</v>
      </c>
    </row>
    <row r="5408" spans="1:24" ht="23.25" customHeight="1" x14ac:dyDescent="0.3">
      <c r="A5408" s="11">
        <v>502405074</v>
      </c>
      <c r="B5408" s="20">
        <v>545247</v>
      </c>
      <c r="C5408" s="10" t="s">
        <v>20642</v>
      </c>
      <c r="D5408" s="10" t="s">
        <v>2350</v>
      </c>
      <c r="E5408" s="11">
        <v>1834</v>
      </c>
      <c r="F5408" s="10" t="s">
        <v>20643</v>
      </c>
      <c r="G5408" s="10" t="s">
        <v>30</v>
      </c>
      <c r="H5408" s="10" t="s">
        <v>20177</v>
      </c>
      <c r="I5408" s="10" t="s">
        <v>19909</v>
      </c>
      <c r="J5408" s="12">
        <v>248.01</v>
      </c>
      <c r="K5408" s="12"/>
      <c r="L5408" s="12">
        <v>317.12</v>
      </c>
      <c r="M5408" s="13">
        <v>42593</v>
      </c>
      <c r="N5408" s="12"/>
      <c r="O5408" s="14"/>
      <c r="P5408" s="12"/>
      <c r="Q5408" s="12"/>
      <c r="R5408" s="10"/>
      <c r="S5408" s="10" t="s">
        <v>17362</v>
      </c>
      <c r="T5408" s="10" t="s">
        <v>36</v>
      </c>
      <c r="U5408" s="87" t="s">
        <v>404</v>
      </c>
      <c r="V5408" s="88">
        <v>42696</v>
      </c>
      <c r="W5408" s="87" t="s">
        <v>404</v>
      </c>
      <c r="X5408" s="16" t="s">
        <v>21257</v>
      </c>
    </row>
    <row r="5409" spans="1:24" s="90" customFormat="1" ht="21" customHeight="1" x14ac:dyDescent="0.3">
      <c r="A5409" s="86">
        <v>504129210</v>
      </c>
      <c r="B5409" s="86">
        <v>546634</v>
      </c>
      <c r="C5409" s="87" t="s">
        <v>18252</v>
      </c>
      <c r="D5409" s="87" t="s">
        <v>2350</v>
      </c>
      <c r="E5409" s="86">
        <v>282</v>
      </c>
      <c r="F5409" s="87" t="s">
        <v>18253</v>
      </c>
      <c r="G5409" s="87" t="s">
        <v>366</v>
      </c>
      <c r="H5409" s="87"/>
      <c r="I5409" s="87" t="s">
        <v>1186</v>
      </c>
      <c r="J5409" s="87">
        <v>834.92</v>
      </c>
      <c r="K5409" s="87"/>
      <c r="L5409" s="87">
        <v>883.85</v>
      </c>
      <c r="M5409" s="88">
        <v>40133</v>
      </c>
      <c r="N5409" s="87">
        <v>0</v>
      </c>
      <c r="O5409" s="88"/>
      <c r="P5409" s="87"/>
      <c r="Q5409" s="87"/>
      <c r="R5409" s="87"/>
      <c r="S5409" s="87" t="s">
        <v>20275</v>
      </c>
      <c r="T5409" s="87" t="s">
        <v>36</v>
      </c>
      <c r="U5409" s="87" t="s">
        <v>404</v>
      </c>
      <c r="V5409" s="88">
        <v>42696</v>
      </c>
      <c r="W5409" s="87" t="s">
        <v>404</v>
      </c>
      <c r="X5409" s="89" t="s">
        <v>21258</v>
      </c>
    </row>
    <row r="5410" spans="1:24" s="90" customFormat="1" ht="21" customHeight="1" x14ac:dyDescent="0.3">
      <c r="A5410" s="86">
        <v>500490899</v>
      </c>
      <c r="B5410" s="86">
        <v>548801</v>
      </c>
      <c r="C5410" s="87" t="s">
        <v>18263</v>
      </c>
      <c r="D5410" s="87" t="s">
        <v>2350</v>
      </c>
      <c r="E5410" s="86">
        <v>873</v>
      </c>
      <c r="F5410" s="87" t="s">
        <v>18264</v>
      </c>
      <c r="G5410" s="87" t="s">
        <v>41</v>
      </c>
      <c r="H5410" s="87" t="s">
        <v>18135</v>
      </c>
      <c r="I5410" s="87" t="s">
        <v>20865</v>
      </c>
      <c r="J5410" s="87">
        <v>788.55</v>
      </c>
      <c r="K5410" s="87"/>
      <c r="L5410" s="87"/>
      <c r="M5410" s="88"/>
      <c r="N5410" s="87">
        <v>500</v>
      </c>
      <c r="O5410" s="88"/>
      <c r="P5410" s="87"/>
      <c r="Q5410" s="87"/>
      <c r="R5410" s="87"/>
      <c r="S5410" s="87" t="s">
        <v>16732</v>
      </c>
      <c r="T5410" s="87" t="s">
        <v>36</v>
      </c>
      <c r="U5410" s="87" t="s">
        <v>404</v>
      </c>
      <c r="V5410" s="88">
        <v>42696</v>
      </c>
      <c r="W5410" s="87" t="s">
        <v>404</v>
      </c>
      <c r="X5410" s="89" t="s">
        <v>21259</v>
      </c>
    </row>
    <row r="5411" spans="1:24" s="90" customFormat="1" ht="21" customHeight="1" x14ac:dyDescent="0.3">
      <c r="A5411" s="86">
        <v>500367124</v>
      </c>
      <c r="B5411" s="86">
        <v>550797</v>
      </c>
      <c r="C5411" s="87" t="s">
        <v>2661</v>
      </c>
      <c r="D5411" s="87" t="s">
        <v>48</v>
      </c>
      <c r="E5411" s="86">
        <v>2783</v>
      </c>
      <c r="F5411" s="87" t="s">
        <v>17697</v>
      </c>
      <c r="G5411" s="87" t="s">
        <v>427</v>
      </c>
      <c r="H5411" s="87"/>
      <c r="I5411" s="87" t="s">
        <v>2662</v>
      </c>
      <c r="J5411" s="87">
        <v>1301.25</v>
      </c>
      <c r="K5411" s="87"/>
      <c r="L5411" s="87">
        <v>1395.15</v>
      </c>
      <c r="M5411" s="88">
        <v>41157</v>
      </c>
      <c r="N5411" s="87"/>
      <c r="O5411" s="88"/>
      <c r="P5411" s="87"/>
      <c r="Q5411" s="87"/>
      <c r="R5411" s="87"/>
      <c r="S5411" s="87" t="s">
        <v>16626</v>
      </c>
      <c r="T5411" s="87" t="s">
        <v>36</v>
      </c>
      <c r="U5411" s="87" t="s">
        <v>404</v>
      </c>
      <c r="V5411" s="88">
        <v>42696</v>
      </c>
      <c r="W5411" s="87" t="s">
        <v>404</v>
      </c>
      <c r="X5411" s="89" t="s">
        <v>21260</v>
      </c>
    </row>
    <row r="5412" spans="1:24" s="90" customFormat="1" ht="21" customHeight="1" x14ac:dyDescent="0.3">
      <c r="A5412" s="86">
        <v>504981803</v>
      </c>
      <c r="B5412" s="86">
        <v>550814</v>
      </c>
      <c r="C5412" s="87" t="s">
        <v>17249</v>
      </c>
      <c r="D5412" s="87" t="s">
        <v>141</v>
      </c>
      <c r="E5412" s="86">
        <v>459</v>
      </c>
      <c r="F5412" s="87" t="s">
        <v>17250</v>
      </c>
      <c r="G5412" s="87" t="s">
        <v>41</v>
      </c>
      <c r="H5412" s="87" t="s">
        <v>2369</v>
      </c>
      <c r="I5412" s="87" t="s">
        <v>2370</v>
      </c>
      <c r="J5412" s="87">
        <v>719.97</v>
      </c>
      <c r="K5412" s="87">
        <v>719.97</v>
      </c>
      <c r="L5412" s="87">
        <v>814.51</v>
      </c>
      <c r="M5412" s="88">
        <v>40858</v>
      </c>
      <c r="N5412" s="87"/>
      <c r="O5412" s="88"/>
      <c r="P5412" s="87">
        <v>25.5</v>
      </c>
      <c r="Q5412" s="87"/>
      <c r="R5412" s="87"/>
      <c r="S5412" s="87" t="s">
        <v>16902</v>
      </c>
      <c r="T5412" s="87" t="s">
        <v>36</v>
      </c>
      <c r="U5412" s="87" t="s">
        <v>404</v>
      </c>
      <c r="V5412" s="88">
        <v>42696</v>
      </c>
      <c r="W5412" s="87" t="s">
        <v>404</v>
      </c>
      <c r="X5412" s="89" t="s">
        <v>21261</v>
      </c>
    </row>
    <row r="5413" spans="1:24" s="90" customFormat="1" ht="21" customHeight="1" x14ac:dyDescent="0.3">
      <c r="A5413" s="86">
        <v>505579928</v>
      </c>
      <c r="B5413" s="86">
        <v>550920</v>
      </c>
      <c r="C5413" s="87" t="s">
        <v>2757</v>
      </c>
      <c r="D5413" s="87" t="s">
        <v>2350</v>
      </c>
      <c r="E5413" s="86">
        <v>672</v>
      </c>
      <c r="F5413" s="87" t="s">
        <v>18269</v>
      </c>
      <c r="G5413" s="87" t="s">
        <v>366</v>
      </c>
      <c r="H5413" s="87"/>
      <c r="I5413" s="87" t="s">
        <v>2312</v>
      </c>
      <c r="J5413" s="87">
        <v>422.08</v>
      </c>
      <c r="K5413" s="87"/>
      <c r="L5413" s="87">
        <v>548.35</v>
      </c>
      <c r="M5413" s="88">
        <v>40787</v>
      </c>
      <c r="N5413" s="87"/>
      <c r="O5413" s="88"/>
      <c r="P5413" s="87"/>
      <c r="Q5413" s="87"/>
      <c r="R5413" s="87"/>
      <c r="S5413" s="87" t="s">
        <v>17137</v>
      </c>
      <c r="T5413" s="87" t="s">
        <v>36</v>
      </c>
      <c r="U5413" s="87" t="s">
        <v>404</v>
      </c>
      <c r="V5413" s="88">
        <v>42696</v>
      </c>
      <c r="W5413" s="87" t="s">
        <v>404</v>
      </c>
      <c r="X5413" s="89" t="s">
        <v>21262</v>
      </c>
    </row>
    <row r="5414" spans="1:24" s="90" customFormat="1" ht="21" customHeight="1" x14ac:dyDescent="0.3">
      <c r="A5414" s="86">
        <v>502382090</v>
      </c>
      <c r="B5414" s="86">
        <v>554851</v>
      </c>
      <c r="C5414" s="87" t="s">
        <v>17705</v>
      </c>
      <c r="D5414" s="87" t="s">
        <v>2350</v>
      </c>
      <c r="E5414" s="86">
        <v>1122</v>
      </c>
      <c r="F5414" s="87" t="s">
        <v>17706</v>
      </c>
      <c r="G5414" s="87" t="s">
        <v>30</v>
      </c>
      <c r="H5414" s="87" t="s">
        <v>2369</v>
      </c>
      <c r="I5414" s="87" t="s">
        <v>2370</v>
      </c>
      <c r="J5414" s="87">
        <v>34.69</v>
      </c>
      <c r="K5414" s="87"/>
      <c r="L5414" s="87">
        <v>35.770000000000003</v>
      </c>
      <c r="M5414" s="88">
        <v>41292</v>
      </c>
      <c r="N5414" s="87">
        <v>1.17</v>
      </c>
      <c r="O5414" s="88">
        <v>42683</v>
      </c>
      <c r="P5414" s="87"/>
      <c r="Q5414" s="87"/>
      <c r="R5414" s="87"/>
      <c r="S5414" s="87" t="s">
        <v>20833</v>
      </c>
      <c r="T5414" s="87" t="s">
        <v>36</v>
      </c>
      <c r="U5414" s="87" t="s">
        <v>404</v>
      </c>
      <c r="V5414" s="88">
        <v>43433</v>
      </c>
      <c r="W5414" s="87" t="s">
        <v>404</v>
      </c>
      <c r="X5414" s="89" t="s">
        <v>23503</v>
      </c>
    </row>
    <row r="5415" spans="1:24" s="90" customFormat="1" ht="21" customHeight="1" x14ac:dyDescent="0.3">
      <c r="A5415" s="86">
        <v>506148190</v>
      </c>
      <c r="B5415" s="86">
        <v>555512</v>
      </c>
      <c r="C5415" s="87" t="s">
        <v>18286</v>
      </c>
      <c r="D5415" s="87" t="s">
        <v>28</v>
      </c>
      <c r="E5415" s="86">
        <v>697</v>
      </c>
      <c r="F5415" s="87" t="s">
        <v>18287</v>
      </c>
      <c r="G5415" s="87" t="s">
        <v>41</v>
      </c>
      <c r="H5415" s="87" t="s">
        <v>362</v>
      </c>
      <c r="I5415" s="87" t="s">
        <v>15002</v>
      </c>
      <c r="J5415" s="87">
        <v>1421.15</v>
      </c>
      <c r="K5415" s="87">
        <v>1421.15</v>
      </c>
      <c r="L5415" s="87">
        <v>1886.99</v>
      </c>
      <c r="M5415" s="88">
        <v>39910</v>
      </c>
      <c r="N5415" s="87">
        <v>0</v>
      </c>
      <c r="O5415" s="88" t="s">
        <v>34</v>
      </c>
      <c r="P5415" s="87">
        <v>12</v>
      </c>
      <c r="Q5415" s="87"/>
      <c r="R5415" s="87"/>
      <c r="S5415" s="87" t="s">
        <v>16110</v>
      </c>
      <c r="T5415" s="87" t="s">
        <v>36</v>
      </c>
      <c r="U5415" s="87" t="s">
        <v>404</v>
      </c>
      <c r="V5415" s="88">
        <v>42696</v>
      </c>
      <c r="W5415" s="87" t="s">
        <v>404</v>
      </c>
      <c r="X5415" s="89" t="s">
        <v>21263</v>
      </c>
    </row>
    <row r="5416" spans="1:24" s="90" customFormat="1" ht="21" customHeight="1" x14ac:dyDescent="0.3">
      <c r="A5416" s="86">
        <v>506058050</v>
      </c>
      <c r="B5416" s="86">
        <v>556038</v>
      </c>
      <c r="C5416" s="87" t="s">
        <v>18291</v>
      </c>
      <c r="D5416" s="87" t="s">
        <v>2350</v>
      </c>
      <c r="E5416" s="86">
        <v>763</v>
      </c>
      <c r="F5416" s="87" t="s">
        <v>18292</v>
      </c>
      <c r="G5416" s="87" t="s">
        <v>358</v>
      </c>
      <c r="H5416" s="87"/>
      <c r="I5416" s="87" t="s">
        <v>2478</v>
      </c>
      <c r="J5416" s="87">
        <v>388.44</v>
      </c>
      <c r="K5416" s="87"/>
      <c r="L5416" s="87">
        <v>529.64</v>
      </c>
      <c r="M5416" s="88">
        <v>40912</v>
      </c>
      <c r="N5416" s="87">
        <v>0</v>
      </c>
      <c r="O5416" s="88"/>
      <c r="P5416" s="87"/>
      <c r="Q5416" s="87"/>
      <c r="R5416" s="87"/>
      <c r="S5416" s="87" t="s">
        <v>20817</v>
      </c>
      <c r="T5416" s="87" t="s">
        <v>36</v>
      </c>
      <c r="U5416" s="87" t="s">
        <v>404</v>
      </c>
      <c r="V5416" s="88">
        <v>42696</v>
      </c>
      <c r="W5416" s="87" t="s">
        <v>404</v>
      </c>
      <c r="X5416" s="89" t="s">
        <v>21264</v>
      </c>
    </row>
    <row r="5417" spans="1:24" s="90" customFormat="1" ht="21" customHeight="1" x14ac:dyDescent="0.3">
      <c r="A5417" s="86">
        <v>506282252</v>
      </c>
      <c r="B5417" s="86">
        <v>557358</v>
      </c>
      <c r="C5417" s="87" t="s">
        <v>2761</v>
      </c>
      <c r="D5417" s="87" t="s">
        <v>48</v>
      </c>
      <c r="E5417" s="86">
        <v>2455</v>
      </c>
      <c r="F5417" s="87" t="s">
        <v>18301</v>
      </c>
      <c r="G5417" s="87" t="s">
        <v>41</v>
      </c>
      <c r="H5417" s="87" t="s">
        <v>19922</v>
      </c>
      <c r="I5417" s="87" t="s">
        <v>61</v>
      </c>
      <c r="J5417" s="87">
        <v>4554.26</v>
      </c>
      <c r="K5417" s="87"/>
      <c r="L5417" s="87">
        <v>3923.5</v>
      </c>
      <c r="M5417" s="88">
        <v>40871</v>
      </c>
      <c r="N5417" s="87">
        <v>2000</v>
      </c>
      <c r="O5417" s="88"/>
      <c r="P5417" s="87"/>
      <c r="Q5417" s="87"/>
      <c r="R5417" s="87"/>
      <c r="S5417" s="87"/>
      <c r="T5417" s="87" t="s">
        <v>36</v>
      </c>
      <c r="U5417" s="87" t="s">
        <v>404</v>
      </c>
      <c r="V5417" s="88">
        <v>42696</v>
      </c>
      <c r="W5417" s="87" t="s">
        <v>404</v>
      </c>
      <c r="X5417" s="89" t="s">
        <v>21265</v>
      </c>
    </row>
    <row r="5418" spans="1:24" s="90" customFormat="1" ht="21" customHeight="1" x14ac:dyDescent="0.3">
      <c r="A5418" s="86">
        <v>507375920</v>
      </c>
      <c r="B5418" s="86">
        <v>560464</v>
      </c>
      <c r="C5418" s="87" t="s">
        <v>18313</v>
      </c>
      <c r="D5418" s="87" t="s">
        <v>2350</v>
      </c>
      <c r="E5418" s="86">
        <v>653</v>
      </c>
      <c r="F5418" s="87" t="s">
        <v>18314</v>
      </c>
      <c r="G5418" s="87" t="s">
        <v>30</v>
      </c>
      <c r="H5418" s="87" t="s">
        <v>19922</v>
      </c>
      <c r="I5418" s="87" t="s">
        <v>61</v>
      </c>
      <c r="J5418" s="87">
        <v>172.15</v>
      </c>
      <c r="K5418" s="87"/>
      <c r="L5418" s="87"/>
      <c r="M5418" s="88"/>
      <c r="N5418" s="87">
        <v>0</v>
      </c>
      <c r="O5418" s="88"/>
      <c r="P5418" s="87"/>
      <c r="Q5418" s="87"/>
      <c r="R5418" s="87"/>
      <c r="S5418" s="87" t="s">
        <v>16181</v>
      </c>
      <c r="T5418" s="87" t="s">
        <v>36</v>
      </c>
      <c r="U5418" s="87" t="s">
        <v>404</v>
      </c>
      <c r="V5418" s="88">
        <v>42696</v>
      </c>
      <c r="W5418" s="87" t="s">
        <v>404</v>
      </c>
      <c r="X5418" s="89" t="s">
        <v>21266</v>
      </c>
    </row>
    <row r="5419" spans="1:24" s="90" customFormat="1" ht="21" customHeight="1" x14ac:dyDescent="0.3">
      <c r="A5419" s="86">
        <v>507319192</v>
      </c>
      <c r="B5419" s="86">
        <v>561839</v>
      </c>
      <c r="C5419" s="87" t="s">
        <v>18326</v>
      </c>
      <c r="D5419" s="87" t="s">
        <v>2350</v>
      </c>
      <c r="E5419" s="86">
        <v>1005</v>
      </c>
      <c r="F5419" s="87" t="s">
        <v>18327</v>
      </c>
      <c r="G5419" s="87" t="s">
        <v>427</v>
      </c>
      <c r="H5419" s="87"/>
      <c r="I5419" s="87" t="s">
        <v>2579</v>
      </c>
      <c r="J5419" s="87">
        <v>200</v>
      </c>
      <c r="K5419" s="87"/>
      <c r="L5419" s="87">
        <v>323.57</v>
      </c>
      <c r="M5419" s="88">
        <v>41191</v>
      </c>
      <c r="N5419" s="87"/>
      <c r="O5419" s="88"/>
      <c r="P5419" s="87"/>
      <c r="Q5419" s="87"/>
      <c r="R5419" s="87"/>
      <c r="S5419" s="87" t="s">
        <v>16740</v>
      </c>
      <c r="T5419" s="87" t="s">
        <v>36</v>
      </c>
      <c r="U5419" s="87" t="s">
        <v>404</v>
      </c>
      <c r="V5419" s="88">
        <v>42696</v>
      </c>
      <c r="W5419" s="87" t="s">
        <v>404</v>
      </c>
      <c r="X5419" s="89" t="s">
        <v>21267</v>
      </c>
    </row>
    <row r="5420" spans="1:24" s="90" customFormat="1" ht="21" customHeight="1" x14ac:dyDescent="0.3">
      <c r="A5420" s="86">
        <v>507694961</v>
      </c>
      <c r="B5420" s="86">
        <v>564605</v>
      </c>
      <c r="C5420" s="87" t="s">
        <v>18342</v>
      </c>
      <c r="D5420" s="87" t="s">
        <v>2350</v>
      </c>
      <c r="E5420" s="86">
        <v>490</v>
      </c>
      <c r="F5420" s="87" t="s">
        <v>18343</v>
      </c>
      <c r="G5420" s="87" t="s">
        <v>30</v>
      </c>
      <c r="H5420" s="87" t="s">
        <v>19918</v>
      </c>
      <c r="I5420" s="87" t="s">
        <v>78</v>
      </c>
      <c r="J5420" s="87">
        <v>658.46</v>
      </c>
      <c r="K5420" s="87"/>
      <c r="L5420" s="87">
        <v>658.46</v>
      </c>
      <c r="M5420" s="88">
        <v>40547</v>
      </c>
      <c r="N5420" s="87"/>
      <c r="O5420" s="88"/>
      <c r="P5420" s="87"/>
      <c r="Q5420" s="87"/>
      <c r="R5420" s="87"/>
      <c r="S5420" s="87" t="s">
        <v>17811</v>
      </c>
      <c r="T5420" s="87" t="s">
        <v>36</v>
      </c>
      <c r="U5420" s="87" t="s">
        <v>404</v>
      </c>
      <c r="V5420" s="88">
        <v>42696</v>
      </c>
      <c r="W5420" s="87" t="s">
        <v>404</v>
      </c>
      <c r="X5420" s="89" t="s">
        <v>21268</v>
      </c>
    </row>
    <row r="5421" spans="1:24" s="90" customFormat="1" ht="21" customHeight="1" x14ac:dyDescent="0.3">
      <c r="A5421" s="86">
        <v>507598016</v>
      </c>
      <c r="B5421" s="86">
        <v>566872</v>
      </c>
      <c r="C5421" s="87" t="s">
        <v>19253</v>
      </c>
      <c r="D5421" s="87" t="s">
        <v>28</v>
      </c>
      <c r="E5421" s="86">
        <v>699</v>
      </c>
      <c r="F5421" s="87" t="s">
        <v>19254</v>
      </c>
      <c r="G5421" s="87" t="s">
        <v>30</v>
      </c>
      <c r="H5421" s="87" t="s">
        <v>2354</v>
      </c>
      <c r="I5421" s="87" t="s">
        <v>2366</v>
      </c>
      <c r="J5421" s="87">
        <v>1654.61</v>
      </c>
      <c r="K5421" s="87">
        <v>1654.61</v>
      </c>
      <c r="L5421" s="87">
        <v>2292.85</v>
      </c>
      <c r="M5421" s="88">
        <v>41003</v>
      </c>
      <c r="N5421" s="87">
        <v>0</v>
      </c>
      <c r="O5421" s="88" t="s">
        <v>34</v>
      </c>
      <c r="P5421" s="87">
        <v>36</v>
      </c>
      <c r="Q5421" s="87"/>
      <c r="R5421" s="87"/>
      <c r="S5421" s="87" t="s">
        <v>17099</v>
      </c>
      <c r="T5421" s="87" t="s">
        <v>36</v>
      </c>
      <c r="U5421" s="87" t="s">
        <v>404</v>
      </c>
      <c r="V5421" s="88">
        <v>42696</v>
      </c>
      <c r="W5421" s="87" t="s">
        <v>404</v>
      </c>
      <c r="X5421" s="89" t="s">
        <v>21269</v>
      </c>
    </row>
    <row r="5422" spans="1:24" s="90" customFormat="1" ht="21" customHeight="1" x14ac:dyDescent="0.3">
      <c r="A5422" s="86">
        <v>507924045</v>
      </c>
      <c r="B5422" s="86">
        <v>567514</v>
      </c>
      <c r="C5422" s="87" t="s">
        <v>18373</v>
      </c>
      <c r="D5422" s="87" t="s">
        <v>2350</v>
      </c>
      <c r="E5422" s="86">
        <v>955</v>
      </c>
      <c r="F5422" s="87" t="s">
        <v>18374</v>
      </c>
      <c r="G5422" s="87" t="s">
        <v>41</v>
      </c>
      <c r="H5422" s="87" t="s">
        <v>19922</v>
      </c>
      <c r="I5422" s="87" t="s">
        <v>284</v>
      </c>
      <c r="J5422" s="87">
        <v>148.99</v>
      </c>
      <c r="K5422" s="87"/>
      <c r="L5422" s="87"/>
      <c r="M5422" s="88"/>
      <c r="N5422" s="87">
        <v>0</v>
      </c>
      <c r="O5422" s="88"/>
      <c r="P5422" s="87"/>
      <c r="Q5422" s="87"/>
      <c r="R5422" s="87"/>
      <c r="S5422" s="87" t="s">
        <v>14841</v>
      </c>
      <c r="T5422" s="87" t="s">
        <v>36</v>
      </c>
      <c r="U5422" s="87" t="s">
        <v>404</v>
      </c>
      <c r="V5422" s="88">
        <v>42696</v>
      </c>
      <c r="W5422" s="87" t="s">
        <v>404</v>
      </c>
      <c r="X5422" s="89" t="s">
        <v>21270</v>
      </c>
    </row>
    <row r="5423" spans="1:24" s="90" customFormat="1" ht="21" customHeight="1" x14ac:dyDescent="0.3">
      <c r="A5423" s="86">
        <v>508357225</v>
      </c>
      <c r="B5423" s="86">
        <v>568737</v>
      </c>
      <c r="C5423" s="87" t="s">
        <v>18385</v>
      </c>
      <c r="D5423" s="87" t="s">
        <v>2350</v>
      </c>
      <c r="E5423" s="86">
        <v>1023</v>
      </c>
      <c r="F5423" s="87" t="s">
        <v>18386</v>
      </c>
      <c r="G5423" s="87" t="s">
        <v>1185</v>
      </c>
      <c r="H5423" s="87"/>
      <c r="I5423" s="87" t="s">
        <v>2484</v>
      </c>
      <c r="J5423" s="87">
        <v>4945.97</v>
      </c>
      <c r="K5423" s="87"/>
      <c r="L5423" s="87">
        <v>5019.08</v>
      </c>
      <c r="M5423" s="88">
        <v>41185</v>
      </c>
      <c r="N5423" s="87">
        <v>0</v>
      </c>
      <c r="O5423" s="88"/>
      <c r="P5423" s="87"/>
      <c r="Q5423" s="87"/>
      <c r="R5423" s="87"/>
      <c r="S5423" s="87" t="s">
        <v>16832</v>
      </c>
      <c r="T5423" s="87" t="s">
        <v>36</v>
      </c>
      <c r="U5423" s="87" t="s">
        <v>404</v>
      </c>
      <c r="V5423" s="88">
        <v>42696</v>
      </c>
      <c r="W5423" s="87" t="s">
        <v>404</v>
      </c>
      <c r="X5423" s="89" t="s">
        <v>21271</v>
      </c>
    </row>
    <row r="5424" spans="1:24" s="90" customFormat="1" ht="21" customHeight="1" x14ac:dyDescent="0.3">
      <c r="A5424" s="86">
        <v>508407192</v>
      </c>
      <c r="B5424" s="86">
        <v>569061</v>
      </c>
      <c r="C5424" s="87" t="s">
        <v>18389</v>
      </c>
      <c r="D5424" s="87" t="s">
        <v>2350</v>
      </c>
      <c r="E5424" s="86">
        <v>997</v>
      </c>
      <c r="F5424" s="87" t="s">
        <v>18390</v>
      </c>
      <c r="G5424" s="87" t="s">
        <v>1185</v>
      </c>
      <c r="H5424" s="87"/>
      <c r="I5424" s="87" t="s">
        <v>18391</v>
      </c>
      <c r="J5424" s="87">
        <v>338.6</v>
      </c>
      <c r="K5424" s="87"/>
      <c r="L5424" s="87">
        <v>368.3</v>
      </c>
      <c r="M5424" s="88">
        <v>41177</v>
      </c>
      <c r="N5424" s="87">
        <v>0</v>
      </c>
      <c r="O5424" s="88"/>
      <c r="P5424" s="87"/>
      <c r="Q5424" s="87"/>
      <c r="R5424" s="87"/>
      <c r="S5424" s="87" t="s">
        <v>16181</v>
      </c>
      <c r="T5424" s="87" t="s">
        <v>36</v>
      </c>
      <c r="U5424" s="87" t="s">
        <v>404</v>
      </c>
      <c r="V5424" s="88">
        <v>42696</v>
      </c>
      <c r="W5424" s="87" t="s">
        <v>404</v>
      </c>
      <c r="X5424" s="89" t="s">
        <v>21272</v>
      </c>
    </row>
    <row r="5425" spans="1:24" s="90" customFormat="1" ht="21" customHeight="1" x14ac:dyDescent="0.3">
      <c r="A5425" s="86">
        <v>508565162</v>
      </c>
      <c r="B5425" s="86">
        <v>571106</v>
      </c>
      <c r="C5425" s="87" t="s">
        <v>18407</v>
      </c>
      <c r="D5425" s="87" t="s">
        <v>48</v>
      </c>
      <c r="E5425" s="86">
        <v>2423</v>
      </c>
      <c r="F5425" s="87" t="s">
        <v>18408</v>
      </c>
      <c r="G5425" s="87" t="s">
        <v>419</v>
      </c>
      <c r="H5425" s="87"/>
      <c r="I5425" s="87" t="s">
        <v>2665</v>
      </c>
      <c r="J5425" s="87">
        <v>1961.08</v>
      </c>
      <c r="K5425" s="87">
        <v>0</v>
      </c>
      <c r="L5425" s="87">
        <v>2405.6999999999998</v>
      </c>
      <c r="M5425" s="88">
        <v>40696</v>
      </c>
      <c r="N5425" s="87">
        <v>0</v>
      </c>
      <c r="O5425" s="88" t="s">
        <v>34</v>
      </c>
      <c r="P5425" s="87">
        <v>25.5</v>
      </c>
      <c r="Q5425" s="87">
        <v>0</v>
      </c>
      <c r="R5425" s="87"/>
      <c r="S5425" s="87" t="s">
        <v>17172</v>
      </c>
      <c r="T5425" s="87" t="s">
        <v>36</v>
      </c>
      <c r="U5425" s="87" t="s">
        <v>404</v>
      </c>
      <c r="V5425" s="88">
        <v>42696</v>
      </c>
      <c r="W5425" s="87" t="s">
        <v>404</v>
      </c>
      <c r="X5425" s="89" t="s">
        <v>22870</v>
      </c>
    </row>
    <row r="5426" spans="1:24" s="90" customFormat="1" ht="21" customHeight="1" x14ac:dyDescent="0.3">
      <c r="A5426" s="86">
        <v>508569710</v>
      </c>
      <c r="B5426" s="86">
        <v>572117</v>
      </c>
      <c r="C5426" s="87" t="s">
        <v>2769</v>
      </c>
      <c r="D5426" s="87" t="s">
        <v>2350</v>
      </c>
      <c r="E5426" s="86">
        <v>1247</v>
      </c>
      <c r="F5426" s="87" t="s">
        <v>18414</v>
      </c>
      <c r="G5426" s="87">
        <v>1</v>
      </c>
      <c r="H5426" s="87"/>
      <c r="I5426" s="87" t="s">
        <v>2665</v>
      </c>
      <c r="J5426" s="87">
        <v>866.33</v>
      </c>
      <c r="K5426" s="87"/>
      <c r="L5426" s="87">
        <v>945</v>
      </c>
      <c r="M5426" s="88">
        <v>41416</v>
      </c>
      <c r="N5426" s="87"/>
      <c r="O5426" s="88"/>
      <c r="P5426" s="87"/>
      <c r="Q5426" s="87"/>
      <c r="R5426" s="87"/>
      <c r="S5426" s="87" t="s">
        <v>17449</v>
      </c>
      <c r="T5426" s="87" t="s">
        <v>36</v>
      </c>
      <c r="U5426" s="87" t="s">
        <v>404</v>
      </c>
      <c r="V5426" s="88">
        <v>42696</v>
      </c>
      <c r="W5426" s="87" t="s">
        <v>404</v>
      </c>
      <c r="X5426" s="89" t="s">
        <v>21273</v>
      </c>
    </row>
    <row r="5427" spans="1:24" s="90" customFormat="1" ht="21" customHeight="1" x14ac:dyDescent="0.3">
      <c r="A5427" s="86">
        <v>507062248</v>
      </c>
      <c r="B5427" s="86">
        <v>572936</v>
      </c>
      <c r="C5427" s="87" t="s">
        <v>19514</v>
      </c>
      <c r="D5427" s="87" t="s">
        <v>2350</v>
      </c>
      <c r="E5427" s="86">
        <v>1652</v>
      </c>
      <c r="F5427" s="87" t="s">
        <v>19515</v>
      </c>
      <c r="G5427" s="87" t="s">
        <v>86</v>
      </c>
      <c r="H5427" s="87" t="s">
        <v>2369</v>
      </c>
      <c r="I5427" s="87" t="s">
        <v>2094</v>
      </c>
      <c r="J5427" s="87">
        <v>164.11</v>
      </c>
      <c r="K5427" s="87"/>
      <c r="L5427" s="87">
        <v>199.25</v>
      </c>
      <c r="M5427" s="88">
        <v>42082</v>
      </c>
      <c r="N5427" s="87"/>
      <c r="O5427" s="88"/>
      <c r="P5427" s="87"/>
      <c r="Q5427" s="87"/>
      <c r="R5427" s="87"/>
      <c r="S5427" s="87" t="s">
        <v>16965</v>
      </c>
      <c r="T5427" s="87" t="s">
        <v>36</v>
      </c>
      <c r="U5427" s="87" t="s">
        <v>404</v>
      </c>
      <c r="V5427" s="88">
        <v>42696</v>
      </c>
      <c r="W5427" s="87" t="s">
        <v>404</v>
      </c>
      <c r="X5427" s="89" t="s">
        <v>21274</v>
      </c>
    </row>
    <row r="5428" spans="1:24" s="90" customFormat="1" ht="21" customHeight="1" x14ac:dyDescent="0.3">
      <c r="A5428" s="86">
        <v>202578674</v>
      </c>
      <c r="B5428" s="86">
        <v>574031</v>
      </c>
      <c r="C5428" s="87" t="s">
        <v>19330</v>
      </c>
      <c r="D5428" s="87" t="s">
        <v>2350</v>
      </c>
      <c r="E5428" s="86">
        <v>1195</v>
      </c>
      <c r="F5428" s="87" t="s">
        <v>19331</v>
      </c>
      <c r="G5428" s="87" t="s">
        <v>41</v>
      </c>
      <c r="H5428" s="87" t="s">
        <v>19922</v>
      </c>
      <c r="I5428" s="87" t="s">
        <v>2366</v>
      </c>
      <c r="J5428" s="87">
        <v>162.36000000000001</v>
      </c>
      <c r="K5428" s="87"/>
      <c r="L5428" s="87">
        <v>170.48</v>
      </c>
      <c r="M5428" s="88">
        <v>41379</v>
      </c>
      <c r="N5428" s="87"/>
      <c r="O5428" s="88"/>
      <c r="P5428" s="87"/>
      <c r="Q5428" s="87"/>
      <c r="R5428" s="87"/>
      <c r="S5428" s="87" t="s">
        <v>16134</v>
      </c>
      <c r="T5428" s="87" t="s">
        <v>36</v>
      </c>
      <c r="U5428" s="87" t="s">
        <v>404</v>
      </c>
      <c r="V5428" s="88">
        <v>42696</v>
      </c>
      <c r="W5428" s="87" t="s">
        <v>404</v>
      </c>
      <c r="X5428" s="89" t="s">
        <v>21275</v>
      </c>
    </row>
    <row r="5429" spans="1:24" s="90" customFormat="1" ht="21" customHeight="1" x14ac:dyDescent="0.3">
      <c r="A5429" s="86">
        <v>509372635</v>
      </c>
      <c r="B5429" s="86">
        <v>575043</v>
      </c>
      <c r="C5429" s="87" t="s">
        <v>18435</v>
      </c>
      <c r="D5429" s="87" t="s">
        <v>2350</v>
      </c>
      <c r="E5429" s="86">
        <v>1121</v>
      </c>
      <c r="F5429" s="87" t="s">
        <v>18436</v>
      </c>
      <c r="G5429" s="87" t="s">
        <v>724</v>
      </c>
      <c r="H5429" s="87"/>
      <c r="I5429" s="87" t="s">
        <v>2773</v>
      </c>
      <c r="J5429" s="87">
        <v>1478.71</v>
      </c>
      <c r="K5429" s="87"/>
      <c r="L5429" s="87">
        <v>1610.97</v>
      </c>
      <c r="M5429" s="88">
        <v>41291</v>
      </c>
      <c r="N5429" s="87"/>
      <c r="O5429" s="88"/>
      <c r="P5429" s="87"/>
      <c r="Q5429" s="87"/>
      <c r="R5429" s="87"/>
      <c r="S5429" s="87" t="s">
        <v>17034</v>
      </c>
      <c r="T5429" s="87" t="s">
        <v>36</v>
      </c>
      <c r="U5429" s="87" t="s">
        <v>404</v>
      </c>
      <c r="V5429" s="88">
        <v>42696</v>
      </c>
      <c r="W5429" s="87" t="s">
        <v>404</v>
      </c>
      <c r="X5429" s="89" t="s">
        <v>21276</v>
      </c>
    </row>
    <row r="5430" spans="1:24" s="90" customFormat="1" ht="21" customHeight="1" x14ac:dyDescent="0.3">
      <c r="A5430" s="86">
        <v>509408389</v>
      </c>
      <c r="B5430" s="86">
        <v>575828</v>
      </c>
      <c r="C5430" s="87" t="s">
        <v>18439</v>
      </c>
      <c r="D5430" s="87" t="s">
        <v>2350</v>
      </c>
      <c r="E5430" s="86">
        <v>1350</v>
      </c>
      <c r="F5430" s="87" t="s">
        <v>18440</v>
      </c>
      <c r="G5430" s="87" t="s">
        <v>1724</v>
      </c>
      <c r="H5430" s="87"/>
      <c r="I5430" s="87" t="s">
        <v>2774</v>
      </c>
      <c r="J5430" s="87">
        <v>36.78</v>
      </c>
      <c r="K5430" s="87"/>
      <c r="L5430" s="87">
        <v>37.549999999999997</v>
      </c>
      <c r="M5430" s="88">
        <v>41540</v>
      </c>
      <c r="N5430" s="87"/>
      <c r="O5430" s="88"/>
      <c r="P5430" s="87"/>
      <c r="Q5430" s="87"/>
      <c r="R5430" s="87"/>
      <c r="S5430" s="87" t="s">
        <v>16165</v>
      </c>
      <c r="T5430" s="87" t="s">
        <v>36</v>
      </c>
      <c r="U5430" s="87" t="s">
        <v>404</v>
      </c>
      <c r="V5430" s="88">
        <v>42696</v>
      </c>
      <c r="W5430" s="87" t="s">
        <v>404</v>
      </c>
      <c r="X5430" s="89" t="s">
        <v>21277</v>
      </c>
    </row>
    <row r="5431" spans="1:24" s="90" customFormat="1" ht="21" customHeight="1" x14ac:dyDescent="0.3">
      <c r="A5431" s="86">
        <v>507597125</v>
      </c>
      <c r="B5431" s="86">
        <v>583601</v>
      </c>
      <c r="C5431" s="87" t="s">
        <v>18449</v>
      </c>
      <c r="D5431" s="87" t="s">
        <v>2350</v>
      </c>
      <c r="E5431" s="86">
        <v>1166</v>
      </c>
      <c r="F5431" s="87" t="s">
        <v>18450</v>
      </c>
      <c r="G5431" s="87">
        <v>1</v>
      </c>
      <c r="H5431" s="87"/>
      <c r="I5431" s="87" t="s">
        <v>2667</v>
      </c>
      <c r="J5431" s="87">
        <v>416.36</v>
      </c>
      <c r="K5431" s="87"/>
      <c r="L5431" s="87">
        <v>455.39</v>
      </c>
      <c r="M5431" s="88">
        <v>41339</v>
      </c>
      <c r="N5431" s="87"/>
      <c r="O5431" s="88"/>
      <c r="P5431" s="87"/>
      <c r="Q5431" s="87"/>
      <c r="R5431" s="87"/>
      <c r="S5431" s="87" t="s">
        <v>17195</v>
      </c>
      <c r="T5431" s="87" t="s">
        <v>36</v>
      </c>
      <c r="U5431" s="87" t="s">
        <v>404</v>
      </c>
      <c r="V5431" s="88">
        <v>42696</v>
      </c>
      <c r="W5431" s="87" t="s">
        <v>404</v>
      </c>
      <c r="X5431" s="89" t="s">
        <v>21278</v>
      </c>
    </row>
    <row r="5432" spans="1:24" s="90" customFormat="1" ht="21" customHeight="1" x14ac:dyDescent="0.3">
      <c r="A5432" s="86">
        <v>510580351</v>
      </c>
      <c r="B5432" s="86">
        <v>590468</v>
      </c>
      <c r="C5432" s="87" t="s">
        <v>19748</v>
      </c>
      <c r="D5432" s="87" t="s">
        <v>2350</v>
      </c>
      <c r="E5432" s="86">
        <v>1734</v>
      </c>
      <c r="F5432" s="87" t="s">
        <v>19749</v>
      </c>
      <c r="G5432" s="87" t="s">
        <v>56</v>
      </c>
      <c r="H5432" s="87" t="s">
        <v>2354</v>
      </c>
      <c r="I5432" s="87" t="s">
        <v>2366</v>
      </c>
      <c r="J5432" s="87">
        <v>149.94</v>
      </c>
      <c r="K5432" s="87"/>
      <c r="L5432" s="87">
        <v>150.49</v>
      </c>
      <c r="M5432" s="88">
        <v>42291</v>
      </c>
      <c r="N5432" s="87"/>
      <c r="O5432" s="88"/>
      <c r="P5432" s="87"/>
      <c r="Q5432" s="87"/>
      <c r="R5432" s="87"/>
      <c r="S5432" s="87" t="s">
        <v>19511</v>
      </c>
      <c r="T5432" s="87" t="s">
        <v>36</v>
      </c>
      <c r="U5432" s="87" t="s">
        <v>404</v>
      </c>
      <c r="V5432" s="88">
        <v>42696</v>
      </c>
      <c r="W5432" s="87" t="s">
        <v>404</v>
      </c>
      <c r="X5432" s="89" t="s">
        <v>21279</v>
      </c>
    </row>
    <row r="5433" spans="1:24" s="90" customFormat="1" ht="21" customHeight="1" x14ac:dyDescent="0.3">
      <c r="A5433" s="86">
        <v>504949519</v>
      </c>
      <c r="B5433" s="86">
        <v>607030</v>
      </c>
      <c r="C5433" s="87" t="s">
        <v>17840</v>
      </c>
      <c r="D5433" s="87" t="s">
        <v>48</v>
      </c>
      <c r="E5433" s="86">
        <v>2653</v>
      </c>
      <c r="F5433" s="87" t="s">
        <v>17841</v>
      </c>
      <c r="G5433" s="87" t="s">
        <v>41</v>
      </c>
      <c r="H5433" s="87" t="s">
        <v>362</v>
      </c>
      <c r="I5433" s="87" t="s">
        <v>18136</v>
      </c>
      <c r="J5433" s="87">
        <v>1277.95</v>
      </c>
      <c r="K5433" s="87"/>
      <c r="L5433" s="87">
        <v>1820.1</v>
      </c>
      <c r="M5433" s="88">
        <v>41284</v>
      </c>
      <c r="N5433" s="87"/>
      <c r="O5433" s="88"/>
      <c r="P5433" s="87"/>
      <c r="Q5433" s="87"/>
      <c r="R5433" s="87"/>
      <c r="S5433" s="87" t="s">
        <v>16204</v>
      </c>
      <c r="T5433" s="87" t="s">
        <v>36</v>
      </c>
      <c r="U5433" s="87" t="s">
        <v>404</v>
      </c>
      <c r="V5433" s="88">
        <v>42696</v>
      </c>
      <c r="W5433" s="87" t="s">
        <v>404</v>
      </c>
      <c r="X5433" s="89" t="s">
        <v>21280</v>
      </c>
    </row>
    <row r="5434" spans="1:24" s="90" customFormat="1" ht="21" customHeight="1" x14ac:dyDescent="0.3">
      <c r="A5434" s="86">
        <v>506490785</v>
      </c>
      <c r="B5434" s="86">
        <v>607291</v>
      </c>
      <c r="C5434" s="87" t="s">
        <v>17842</v>
      </c>
      <c r="D5434" s="87" t="s">
        <v>2350</v>
      </c>
      <c r="E5434" s="86">
        <v>1439</v>
      </c>
      <c r="F5434" s="87" t="s">
        <v>17843</v>
      </c>
      <c r="G5434" s="87" t="s">
        <v>41</v>
      </c>
      <c r="H5434" s="87" t="s">
        <v>19922</v>
      </c>
      <c r="I5434" s="87" t="s">
        <v>2375</v>
      </c>
      <c r="J5434" s="87">
        <v>89.6</v>
      </c>
      <c r="K5434" s="87"/>
      <c r="L5434" s="87">
        <v>123.56</v>
      </c>
      <c r="M5434" s="88">
        <v>41631</v>
      </c>
      <c r="N5434" s="87"/>
      <c r="O5434" s="88"/>
      <c r="P5434" s="87"/>
      <c r="Q5434" s="87"/>
      <c r="R5434" s="87"/>
      <c r="S5434" s="87" t="s">
        <v>17856</v>
      </c>
      <c r="T5434" s="87" t="s">
        <v>36</v>
      </c>
      <c r="U5434" s="87" t="s">
        <v>404</v>
      </c>
      <c r="V5434" s="88">
        <v>42696</v>
      </c>
      <c r="W5434" s="87" t="s">
        <v>404</v>
      </c>
      <c r="X5434" s="89" t="s">
        <v>21281</v>
      </c>
    </row>
    <row r="5435" spans="1:24" s="90" customFormat="1" ht="21" customHeight="1" x14ac:dyDescent="0.3">
      <c r="A5435" s="86">
        <v>508454026</v>
      </c>
      <c r="B5435" s="86">
        <v>612932</v>
      </c>
      <c r="C5435" s="87" t="s">
        <v>17872</v>
      </c>
      <c r="D5435" s="87" t="s">
        <v>28</v>
      </c>
      <c r="E5435" s="86">
        <v>1811</v>
      </c>
      <c r="F5435" s="87" t="s">
        <v>17873</v>
      </c>
      <c r="G5435" s="87" t="s">
        <v>41</v>
      </c>
      <c r="H5435" s="87" t="s">
        <v>19922</v>
      </c>
      <c r="I5435" s="87" t="s">
        <v>1970</v>
      </c>
      <c r="J5435" s="87">
        <v>398.13</v>
      </c>
      <c r="K5435" s="87"/>
      <c r="L5435" s="87">
        <v>552.44000000000005</v>
      </c>
      <c r="M5435" s="88">
        <v>41465</v>
      </c>
      <c r="N5435" s="87"/>
      <c r="O5435" s="88"/>
      <c r="P5435" s="87"/>
      <c r="Q5435" s="87"/>
      <c r="R5435" s="87"/>
      <c r="S5435" s="87" t="s">
        <v>20349</v>
      </c>
      <c r="T5435" s="87" t="s">
        <v>36</v>
      </c>
      <c r="U5435" s="87" t="s">
        <v>404</v>
      </c>
      <c r="V5435" s="88">
        <v>42696</v>
      </c>
      <c r="W5435" s="87" t="s">
        <v>404</v>
      </c>
      <c r="X5435" s="89" t="s">
        <v>21282</v>
      </c>
    </row>
    <row r="5436" spans="1:24" ht="23.25" customHeight="1" x14ac:dyDescent="0.3">
      <c r="A5436" s="11">
        <v>181230500</v>
      </c>
      <c r="B5436" s="20">
        <v>416155</v>
      </c>
      <c r="C5436" s="10" t="s">
        <v>292</v>
      </c>
      <c r="D5436" s="10" t="s">
        <v>28</v>
      </c>
      <c r="E5436" s="11">
        <v>1493</v>
      </c>
      <c r="F5436" s="10" t="s">
        <v>293</v>
      </c>
      <c r="G5436" s="10" t="s">
        <v>41</v>
      </c>
      <c r="H5436" s="10" t="s">
        <v>42</v>
      </c>
      <c r="I5436" s="10" t="s">
        <v>213</v>
      </c>
      <c r="J5436" s="12">
        <v>554.32000000000005</v>
      </c>
      <c r="K5436" s="12"/>
      <c r="L5436" s="12">
        <v>716.18</v>
      </c>
      <c r="M5436" s="13">
        <v>40898</v>
      </c>
      <c r="N5436" s="12"/>
      <c r="O5436" s="14"/>
      <c r="P5436" s="12">
        <v>38.25</v>
      </c>
      <c r="Q5436" s="12">
        <v>192.15</v>
      </c>
      <c r="R5436" s="10" t="s">
        <v>53</v>
      </c>
      <c r="S5436" s="10"/>
      <c r="T5436" s="10" t="s">
        <v>36</v>
      </c>
      <c r="U5436" s="87" t="s">
        <v>404</v>
      </c>
      <c r="V5436" s="88">
        <v>42696</v>
      </c>
      <c r="W5436" s="87" t="s">
        <v>404</v>
      </c>
      <c r="X5436" s="16" t="s">
        <v>21283</v>
      </c>
    </row>
    <row r="5437" spans="1:24" ht="23.25" customHeight="1" x14ac:dyDescent="0.3">
      <c r="A5437" s="11">
        <v>149949391</v>
      </c>
      <c r="B5437" s="20">
        <v>426867</v>
      </c>
      <c r="C5437" s="10" t="s">
        <v>352</v>
      </c>
      <c r="D5437" s="10" t="s">
        <v>28</v>
      </c>
      <c r="E5437" s="11">
        <v>1400</v>
      </c>
      <c r="F5437" s="10" t="s">
        <v>353</v>
      </c>
      <c r="G5437" s="10" t="s">
        <v>30</v>
      </c>
      <c r="H5437" s="10" t="s">
        <v>46</v>
      </c>
      <c r="I5437" s="10" t="s">
        <v>191</v>
      </c>
      <c r="J5437" s="12">
        <v>876</v>
      </c>
      <c r="K5437" s="12"/>
      <c r="L5437" s="12">
        <v>1036.99</v>
      </c>
      <c r="M5437" s="13">
        <v>41771</v>
      </c>
      <c r="N5437" s="12">
        <v>300</v>
      </c>
      <c r="O5437" s="14">
        <v>41971</v>
      </c>
      <c r="P5437" s="12">
        <v>38.25</v>
      </c>
      <c r="Q5437" s="12">
        <v>137.69999999999999</v>
      </c>
      <c r="R5437" s="10" t="s">
        <v>53</v>
      </c>
      <c r="S5437" s="10"/>
      <c r="T5437" s="10" t="s">
        <v>36</v>
      </c>
      <c r="U5437" s="87" t="s">
        <v>404</v>
      </c>
      <c r="V5437" s="88">
        <v>42696</v>
      </c>
      <c r="W5437" s="87" t="s">
        <v>404</v>
      </c>
      <c r="X5437" s="16" t="s">
        <v>21284</v>
      </c>
    </row>
    <row r="5438" spans="1:24" ht="23.25" customHeight="1" x14ac:dyDescent="0.3">
      <c r="A5438" s="11">
        <v>201210428</v>
      </c>
      <c r="B5438" s="20">
        <v>438591</v>
      </c>
      <c r="C5438" s="10" t="s">
        <v>459</v>
      </c>
      <c r="D5438" s="10" t="s">
        <v>28</v>
      </c>
      <c r="E5438" s="11">
        <v>1276</v>
      </c>
      <c r="F5438" s="10" t="s">
        <v>460</v>
      </c>
      <c r="G5438" s="10" t="s">
        <v>41</v>
      </c>
      <c r="H5438" s="10" t="s">
        <v>46</v>
      </c>
      <c r="I5438" s="10" t="s">
        <v>461</v>
      </c>
      <c r="J5438" s="12">
        <v>375.65</v>
      </c>
      <c r="K5438" s="12"/>
      <c r="L5438" s="12">
        <v>584.34</v>
      </c>
      <c r="M5438" s="13">
        <v>40752</v>
      </c>
      <c r="N5438" s="12"/>
      <c r="O5438" s="14"/>
      <c r="P5438" s="12">
        <v>38.25</v>
      </c>
      <c r="Q5438" s="12"/>
      <c r="R5438" s="10" t="s">
        <v>53</v>
      </c>
      <c r="S5438" s="10"/>
      <c r="T5438" s="10" t="s">
        <v>36</v>
      </c>
      <c r="U5438" s="87" t="s">
        <v>404</v>
      </c>
      <c r="V5438" s="88">
        <v>42696</v>
      </c>
      <c r="W5438" s="87" t="s">
        <v>404</v>
      </c>
      <c r="X5438" s="16" t="s">
        <v>21285</v>
      </c>
    </row>
    <row r="5439" spans="1:24" ht="23.25" customHeight="1" x14ac:dyDescent="0.3">
      <c r="A5439" s="11">
        <v>198516452</v>
      </c>
      <c r="B5439" s="20">
        <v>465427</v>
      </c>
      <c r="C5439" s="10" t="s">
        <v>668</v>
      </c>
      <c r="D5439" s="10" t="s">
        <v>28</v>
      </c>
      <c r="E5439" s="11">
        <v>932</v>
      </c>
      <c r="F5439" s="10" t="s">
        <v>669</v>
      </c>
      <c r="G5439" s="10" t="s">
        <v>30</v>
      </c>
      <c r="H5439" s="10" t="s">
        <v>42</v>
      </c>
      <c r="I5439" s="10" t="s">
        <v>97</v>
      </c>
      <c r="J5439" s="12">
        <v>823.49</v>
      </c>
      <c r="K5439" s="12">
        <v>823.49</v>
      </c>
      <c r="L5439" s="12">
        <v>1003.95</v>
      </c>
      <c r="M5439" s="13">
        <v>38156</v>
      </c>
      <c r="N5439" s="12">
        <v>224.54</v>
      </c>
      <c r="O5439" s="14">
        <v>42391</v>
      </c>
      <c r="P5439" s="12">
        <v>22.25</v>
      </c>
      <c r="Q5439" s="12">
        <v>353.55</v>
      </c>
      <c r="R5439" s="10" t="s">
        <v>670</v>
      </c>
      <c r="S5439" s="10"/>
      <c r="T5439" s="10" t="s">
        <v>36</v>
      </c>
      <c r="U5439" s="87" t="s">
        <v>404</v>
      </c>
      <c r="V5439" s="88">
        <v>42696</v>
      </c>
      <c r="W5439" s="87" t="s">
        <v>404</v>
      </c>
      <c r="X5439" s="16" t="s">
        <v>21286</v>
      </c>
    </row>
    <row r="5440" spans="1:24" ht="23.25" customHeight="1" x14ac:dyDescent="0.3">
      <c r="A5440" s="11">
        <v>506729362</v>
      </c>
      <c r="B5440" s="20">
        <v>478325</v>
      </c>
      <c r="C5440" s="10" t="s">
        <v>910</v>
      </c>
      <c r="D5440" s="10" t="s">
        <v>48</v>
      </c>
      <c r="E5440" s="11">
        <v>2686</v>
      </c>
      <c r="F5440" s="10" t="s">
        <v>911</v>
      </c>
      <c r="G5440" s="10" t="s">
        <v>56</v>
      </c>
      <c r="H5440" s="10" t="s">
        <v>31</v>
      </c>
      <c r="I5440" s="10" t="s">
        <v>32</v>
      </c>
      <c r="J5440" s="12">
        <v>4957.13</v>
      </c>
      <c r="K5440" s="12"/>
      <c r="L5440" s="12">
        <v>6049.98</v>
      </c>
      <c r="M5440" s="13">
        <v>40961</v>
      </c>
      <c r="N5440" s="12"/>
      <c r="O5440" s="14"/>
      <c r="P5440" s="12">
        <v>89.25</v>
      </c>
      <c r="Q5440" s="12">
        <v>192.15</v>
      </c>
      <c r="R5440" s="10" t="s">
        <v>53</v>
      </c>
      <c r="S5440" s="10"/>
      <c r="T5440" s="10" t="s">
        <v>36</v>
      </c>
      <c r="U5440" s="87" t="s">
        <v>404</v>
      </c>
      <c r="V5440" s="88">
        <v>42696</v>
      </c>
      <c r="W5440" s="87" t="s">
        <v>404</v>
      </c>
      <c r="X5440" s="16" t="s">
        <v>21287</v>
      </c>
    </row>
    <row r="5441" spans="1:24" ht="23.25" customHeight="1" x14ac:dyDescent="0.3">
      <c r="A5441" s="11">
        <v>187004463</v>
      </c>
      <c r="B5441" s="20">
        <v>525043</v>
      </c>
      <c r="C5441" s="10" t="s">
        <v>1192</v>
      </c>
      <c r="D5441" s="10" t="s">
        <v>141</v>
      </c>
      <c r="E5441" s="11">
        <v>211</v>
      </c>
      <c r="F5441" s="10" t="s">
        <v>1193</v>
      </c>
      <c r="G5441" s="10" t="s">
        <v>41</v>
      </c>
      <c r="H5441" s="10" t="s">
        <v>1194</v>
      </c>
      <c r="I5441" s="10" t="s">
        <v>1195</v>
      </c>
      <c r="J5441" s="12">
        <v>264.52</v>
      </c>
      <c r="K5441" s="12">
        <v>267.41000000000003</v>
      </c>
      <c r="L5441" s="12">
        <v>481.3</v>
      </c>
      <c r="M5441" s="13">
        <v>40760</v>
      </c>
      <c r="N5441" s="12">
        <v>0</v>
      </c>
      <c r="O5441" s="14" t="s">
        <v>34</v>
      </c>
      <c r="P5441" s="12">
        <v>62.25</v>
      </c>
      <c r="Q5441" s="12">
        <v>192.15</v>
      </c>
      <c r="R5441" s="10" t="s">
        <v>53</v>
      </c>
      <c r="S5441" s="10"/>
      <c r="T5441" s="10" t="s">
        <v>36</v>
      </c>
      <c r="U5441" s="87" t="s">
        <v>404</v>
      </c>
      <c r="V5441" s="88">
        <v>42696</v>
      </c>
      <c r="W5441" s="87" t="s">
        <v>404</v>
      </c>
      <c r="X5441" s="16" t="s">
        <v>21288</v>
      </c>
    </row>
    <row r="5442" spans="1:24" ht="23.25" customHeight="1" x14ac:dyDescent="0.3">
      <c r="A5442" s="11">
        <v>506321142</v>
      </c>
      <c r="B5442" s="20">
        <v>548296</v>
      </c>
      <c r="C5442" s="10" t="s">
        <v>1387</v>
      </c>
      <c r="D5442" s="10" t="s">
        <v>28</v>
      </c>
      <c r="E5442" s="11">
        <v>866</v>
      </c>
      <c r="F5442" s="10" t="s">
        <v>1388</v>
      </c>
      <c r="G5442" s="10" t="s">
        <v>41</v>
      </c>
      <c r="H5442" s="10" t="s">
        <v>46</v>
      </c>
      <c r="I5442" s="10" t="s">
        <v>61</v>
      </c>
      <c r="J5442" s="12">
        <v>1271.3599999999999</v>
      </c>
      <c r="K5442" s="12">
        <v>0</v>
      </c>
      <c r="L5442" s="12">
        <v>1334.9</v>
      </c>
      <c r="M5442" s="13">
        <v>38534</v>
      </c>
      <c r="N5442" s="12">
        <v>0</v>
      </c>
      <c r="O5442" s="14" t="s">
        <v>34</v>
      </c>
      <c r="P5442" s="12">
        <v>22.25</v>
      </c>
      <c r="Q5442" s="12">
        <v>207.2</v>
      </c>
      <c r="R5442" s="10" t="s">
        <v>1389</v>
      </c>
      <c r="S5442" s="10"/>
      <c r="T5442" s="10" t="s">
        <v>36</v>
      </c>
      <c r="U5442" s="87" t="s">
        <v>404</v>
      </c>
      <c r="V5442" s="88">
        <v>42696</v>
      </c>
      <c r="W5442" s="87" t="s">
        <v>404</v>
      </c>
      <c r="X5442" s="16" t="s">
        <v>21289</v>
      </c>
    </row>
    <row r="5443" spans="1:24" ht="23.25" customHeight="1" x14ac:dyDescent="0.3">
      <c r="A5443" s="11">
        <v>504698095</v>
      </c>
      <c r="B5443" s="71">
        <v>557011</v>
      </c>
      <c r="C5443" s="33" t="s">
        <v>2282</v>
      </c>
      <c r="D5443" s="10" t="s">
        <v>48</v>
      </c>
      <c r="E5443" s="11">
        <v>2896</v>
      </c>
      <c r="F5443" s="33" t="s">
        <v>15811</v>
      </c>
      <c r="G5443" s="11" t="s">
        <v>56</v>
      </c>
      <c r="H5443" s="10" t="s">
        <v>31</v>
      </c>
      <c r="I5443" s="10" t="s">
        <v>32</v>
      </c>
      <c r="J5443" s="34">
        <v>497.29</v>
      </c>
      <c r="K5443" s="10">
        <v>497.29</v>
      </c>
      <c r="L5443" s="35">
        <v>559.89</v>
      </c>
      <c r="M5443" s="13">
        <v>42150</v>
      </c>
      <c r="N5443" s="12"/>
      <c r="O5443" s="13"/>
      <c r="P5443" s="12">
        <v>122.4</v>
      </c>
      <c r="Q5443" s="12">
        <v>137.69999999999999</v>
      </c>
      <c r="R5443" s="10" t="s">
        <v>53</v>
      </c>
      <c r="S5443" s="16"/>
      <c r="T5443" s="11" t="s">
        <v>36</v>
      </c>
      <c r="U5443" s="87" t="s">
        <v>404</v>
      </c>
      <c r="V5443" s="88">
        <v>42696</v>
      </c>
      <c r="W5443" s="87" t="s">
        <v>404</v>
      </c>
      <c r="X5443" s="27" t="s">
        <v>21290</v>
      </c>
    </row>
    <row r="5444" spans="1:24" ht="23.25" customHeight="1" x14ac:dyDescent="0.3">
      <c r="A5444" s="11">
        <v>507190068</v>
      </c>
      <c r="B5444" s="20">
        <v>558464</v>
      </c>
      <c r="C5444" s="10" t="s">
        <v>1550</v>
      </c>
      <c r="D5444" s="10" t="s">
        <v>48</v>
      </c>
      <c r="E5444" s="11">
        <v>2068</v>
      </c>
      <c r="F5444" s="10" t="s">
        <v>1551</v>
      </c>
      <c r="G5444" s="10" t="s">
        <v>30</v>
      </c>
      <c r="H5444" s="10" t="s">
        <v>31</v>
      </c>
      <c r="I5444" s="10" t="s">
        <v>1549</v>
      </c>
      <c r="J5444" s="12">
        <v>1543.54</v>
      </c>
      <c r="K5444" s="12">
        <v>1543.54</v>
      </c>
      <c r="L5444" s="12">
        <v>2709.28</v>
      </c>
      <c r="M5444" s="13">
        <v>41233</v>
      </c>
      <c r="N5444" s="12">
        <v>766.42</v>
      </c>
      <c r="O5444" s="14" t="s">
        <v>34</v>
      </c>
      <c r="P5444" s="12">
        <v>62.25</v>
      </c>
      <c r="Q5444" s="12">
        <v>192.15</v>
      </c>
      <c r="R5444" s="10" t="s">
        <v>53</v>
      </c>
      <c r="S5444" s="10"/>
      <c r="T5444" s="10" t="s">
        <v>36</v>
      </c>
      <c r="U5444" s="87" t="s">
        <v>404</v>
      </c>
      <c r="V5444" s="88">
        <v>42696</v>
      </c>
      <c r="W5444" s="87" t="s">
        <v>404</v>
      </c>
      <c r="X5444" s="16" t="s">
        <v>21291</v>
      </c>
    </row>
    <row r="5445" spans="1:24" ht="23.25" customHeight="1" x14ac:dyDescent="0.3">
      <c r="A5445" s="11">
        <v>213264374</v>
      </c>
      <c r="B5445" s="20">
        <v>567509</v>
      </c>
      <c r="C5445" s="10" t="s">
        <v>1718</v>
      </c>
      <c r="D5445" s="10" t="s">
        <v>28</v>
      </c>
      <c r="E5445" s="11">
        <v>1340</v>
      </c>
      <c r="F5445" s="10" t="s">
        <v>1719</v>
      </c>
      <c r="G5445" s="10" t="s">
        <v>41</v>
      </c>
      <c r="H5445" s="10" t="s">
        <v>362</v>
      </c>
      <c r="I5445" s="10" t="s">
        <v>1526</v>
      </c>
      <c r="J5445" s="12">
        <v>927.25</v>
      </c>
      <c r="K5445" s="12"/>
      <c r="L5445" s="12">
        <v>1379.66</v>
      </c>
      <c r="M5445" s="13">
        <v>40809</v>
      </c>
      <c r="N5445" s="12"/>
      <c r="O5445" s="14"/>
      <c r="P5445" s="12">
        <v>38.25</v>
      </c>
      <c r="Q5445" s="12">
        <v>192.15</v>
      </c>
      <c r="R5445" s="10" t="s">
        <v>53</v>
      </c>
      <c r="S5445" s="10"/>
      <c r="T5445" s="10" t="s">
        <v>36</v>
      </c>
      <c r="U5445" s="87" t="s">
        <v>404</v>
      </c>
      <c r="V5445" s="88">
        <v>42696</v>
      </c>
      <c r="W5445" s="87" t="s">
        <v>404</v>
      </c>
      <c r="X5445" s="16" t="s">
        <v>21292</v>
      </c>
    </row>
    <row r="5446" spans="1:24" ht="23.25" customHeight="1" x14ac:dyDescent="0.3">
      <c r="A5446" s="11">
        <v>228842875</v>
      </c>
      <c r="B5446" s="20">
        <v>579740</v>
      </c>
      <c r="C5446" s="10" t="s">
        <v>1929</v>
      </c>
      <c r="D5446" s="10" t="s">
        <v>28</v>
      </c>
      <c r="E5446" s="11">
        <v>2228</v>
      </c>
      <c r="F5446" s="10" t="s">
        <v>1930</v>
      </c>
      <c r="G5446" s="21" t="s">
        <v>30</v>
      </c>
      <c r="H5446" s="21" t="s">
        <v>362</v>
      </c>
      <c r="I5446" s="10" t="s">
        <v>1191</v>
      </c>
      <c r="J5446" s="12">
        <v>435.05</v>
      </c>
      <c r="K5446" s="12">
        <v>435.05</v>
      </c>
      <c r="L5446" s="12">
        <v>650.5</v>
      </c>
      <c r="M5446" s="13">
        <v>42017</v>
      </c>
      <c r="N5446" s="12"/>
      <c r="O5446" s="14"/>
      <c r="P5446" s="12">
        <v>38.25</v>
      </c>
      <c r="Q5446" s="12">
        <v>137.69999999999999</v>
      </c>
      <c r="R5446" s="10" t="s">
        <v>53</v>
      </c>
      <c r="S5446" s="10"/>
      <c r="T5446" s="10" t="s">
        <v>36</v>
      </c>
      <c r="U5446" s="87" t="s">
        <v>404</v>
      </c>
      <c r="V5446" s="88">
        <v>42696</v>
      </c>
      <c r="W5446" s="87" t="s">
        <v>404</v>
      </c>
      <c r="X5446" s="16" t="s">
        <v>21293</v>
      </c>
    </row>
    <row r="5447" spans="1:24" ht="23.25" customHeight="1" x14ac:dyDescent="0.3">
      <c r="A5447" s="11">
        <v>139066810</v>
      </c>
      <c r="B5447" s="20">
        <v>604634</v>
      </c>
      <c r="C5447" s="10" t="s">
        <v>2012</v>
      </c>
      <c r="D5447" s="10" t="s">
        <v>28</v>
      </c>
      <c r="E5447" s="11">
        <v>1149</v>
      </c>
      <c r="F5447" s="10" t="s">
        <v>2013</v>
      </c>
      <c r="G5447" s="10" t="s">
        <v>41</v>
      </c>
      <c r="H5447" s="10" t="s">
        <v>31</v>
      </c>
      <c r="I5447" s="10" t="s">
        <v>1967</v>
      </c>
      <c r="J5447" s="12">
        <v>1049.03</v>
      </c>
      <c r="K5447" s="12">
        <v>0</v>
      </c>
      <c r="L5447" s="12">
        <v>1099.73</v>
      </c>
      <c r="M5447" s="13">
        <v>40175</v>
      </c>
      <c r="N5447" s="12">
        <v>0</v>
      </c>
      <c r="O5447" s="14" t="s">
        <v>34</v>
      </c>
      <c r="P5447" s="12">
        <v>25.5</v>
      </c>
      <c r="Q5447" s="12">
        <v>127.5</v>
      </c>
      <c r="R5447" s="10" t="s">
        <v>53</v>
      </c>
      <c r="S5447" s="10"/>
      <c r="T5447" s="10" t="s">
        <v>36</v>
      </c>
      <c r="U5447" s="87" t="s">
        <v>404</v>
      </c>
      <c r="V5447" s="88">
        <v>42696</v>
      </c>
      <c r="W5447" s="87" t="s">
        <v>404</v>
      </c>
      <c r="X5447" s="16" t="s">
        <v>21294</v>
      </c>
    </row>
    <row r="5448" spans="1:24" ht="23.25" customHeight="1" x14ac:dyDescent="0.3">
      <c r="A5448" s="11">
        <v>512103836</v>
      </c>
      <c r="B5448" s="20">
        <v>611511</v>
      </c>
      <c r="C5448" s="10" t="s">
        <v>2169</v>
      </c>
      <c r="D5448" s="10" t="s">
        <v>28</v>
      </c>
      <c r="E5448" s="11">
        <v>2144</v>
      </c>
      <c r="F5448" s="21" t="s">
        <v>2170</v>
      </c>
      <c r="G5448" s="21" t="s">
        <v>56</v>
      </c>
      <c r="H5448" s="21" t="s">
        <v>31</v>
      </c>
      <c r="I5448" s="10" t="s">
        <v>32</v>
      </c>
      <c r="J5448" s="12">
        <v>1000.89</v>
      </c>
      <c r="K5448" s="12">
        <v>1123.19</v>
      </c>
      <c r="L5448" s="12">
        <v>1180.4100000000001</v>
      </c>
      <c r="M5448" s="13">
        <v>41802</v>
      </c>
      <c r="N5448" s="12">
        <v>200</v>
      </c>
      <c r="O5448" s="14">
        <v>41936</v>
      </c>
      <c r="P5448" s="12">
        <v>38.25</v>
      </c>
      <c r="Q5448" s="12">
        <v>137.69999999999999</v>
      </c>
      <c r="R5448" s="10" t="s">
        <v>53</v>
      </c>
      <c r="S5448" s="10"/>
      <c r="T5448" s="10" t="s">
        <v>36</v>
      </c>
      <c r="U5448" s="87" t="s">
        <v>404</v>
      </c>
      <c r="V5448" s="88">
        <v>42696</v>
      </c>
      <c r="W5448" s="87" t="s">
        <v>404</v>
      </c>
      <c r="X5448" s="16" t="s">
        <v>21295</v>
      </c>
    </row>
    <row r="5449" spans="1:24" ht="23.25" customHeight="1" x14ac:dyDescent="0.3">
      <c r="A5449" s="11">
        <v>194149749</v>
      </c>
      <c r="B5449" s="20">
        <v>612867</v>
      </c>
      <c r="C5449" s="10" t="s">
        <v>2221</v>
      </c>
      <c r="D5449" s="10" t="s">
        <v>28</v>
      </c>
      <c r="E5449" s="11">
        <v>2146</v>
      </c>
      <c r="F5449" s="21" t="s">
        <v>2222</v>
      </c>
      <c r="G5449" s="21" t="s">
        <v>30</v>
      </c>
      <c r="H5449" s="21" t="s">
        <v>329</v>
      </c>
      <c r="I5449" s="10" t="s">
        <v>2223</v>
      </c>
      <c r="J5449" s="12">
        <v>768.25</v>
      </c>
      <c r="K5449" s="12">
        <v>965.86</v>
      </c>
      <c r="L5449" s="12">
        <v>1017.12</v>
      </c>
      <c r="M5449" s="13">
        <v>41802</v>
      </c>
      <c r="N5449" s="12"/>
      <c r="O5449" s="14"/>
      <c r="P5449" s="12">
        <v>38.25</v>
      </c>
      <c r="Q5449" s="12">
        <v>137.69999999999999</v>
      </c>
      <c r="R5449" s="10" t="s">
        <v>53</v>
      </c>
      <c r="S5449" s="10"/>
      <c r="T5449" s="10" t="s">
        <v>36</v>
      </c>
      <c r="U5449" s="87" t="s">
        <v>404</v>
      </c>
      <c r="V5449" s="88">
        <v>42696</v>
      </c>
      <c r="W5449" s="87" t="s">
        <v>404</v>
      </c>
      <c r="X5449" s="16" t="s">
        <v>21296</v>
      </c>
    </row>
    <row r="5450" spans="1:24" s="90" customFormat="1" ht="21" customHeight="1" x14ac:dyDescent="0.3">
      <c r="A5450" s="86">
        <v>501821520</v>
      </c>
      <c r="B5450" s="86">
        <v>406792</v>
      </c>
      <c r="C5450" s="87" t="s">
        <v>2580</v>
      </c>
      <c r="D5450" s="87" t="s">
        <v>48</v>
      </c>
      <c r="E5450" s="86">
        <v>2667</v>
      </c>
      <c r="F5450" s="87" t="s">
        <v>17464</v>
      </c>
      <c r="G5450" s="87" t="s">
        <v>134</v>
      </c>
      <c r="H5450" s="87" t="s">
        <v>2352</v>
      </c>
      <c r="I5450" s="87" t="s">
        <v>2353</v>
      </c>
      <c r="J5450" s="87">
        <v>1364.34</v>
      </c>
      <c r="K5450" s="87"/>
      <c r="L5450" s="87">
        <v>2003.06</v>
      </c>
      <c r="M5450" s="88">
        <v>41705</v>
      </c>
      <c r="N5450" s="87"/>
      <c r="O5450" s="88"/>
      <c r="P5450" s="87"/>
      <c r="Q5450" s="87"/>
      <c r="R5450" s="87"/>
      <c r="S5450" s="87" t="s">
        <v>16156</v>
      </c>
      <c r="T5450" s="87" t="s">
        <v>36</v>
      </c>
      <c r="U5450" s="87" t="s">
        <v>404</v>
      </c>
      <c r="V5450" s="88">
        <v>42696</v>
      </c>
      <c r="W5450" s="87" t="s">
        <v>404</v>
      </c>
      <c r="X5450" s="89" t="s">
        <v>21297</v>
      </c>
    </row>
    <row r="5451" spans="1:24" s="90" customFormat="1" ht="21" customHeight="1" x14ac:dyDescent="0.3">
      <c r="A5451" s="86">
        <v>507992024</v>
      </c>
      <c r="B5451" s="86">
        <v>476202</v>
      </c>
      <c r="C5451" s="87" t="s">
        <v>18833</v>
      </c>
      <c r="D5451" s="87" t="s">
        <v>2350</v>
      </c>
      <c r="E5451" s="86">
        <v>389</v>
      </c>
      <c r="F5451" s="87" t="s">
        <v>18834</v>
      </c>
      <c r="G5451" s="87" t="s">
        <v>56</v>
      </c>
      <c r="H5451" s="87" t="s">
        <v>2354</v>
      </c>
      <c r="I5451" s="87" t="s">
        <v>32</v>
      </c>
      <c r="J5451" s="87">
        <v>1103.77</v>
      </c>
      <c r="K5451" s="87"/>
      <c r="L5451" s="87">
        <v>1139.9100000000001</v>
      </c>
      <c r="M5451" s="88">
        <v>40353</v>
      </c>
      <c r="N5451" s="87">
        <v>200</v>
      </c>
      <c r="O5451" s="88"/>
      <c r="P5451" s="87"/>
      <c r="Q5451" s="87"/>
      <c r="R5451" s="87"/>
      <c r="S5451" s="87" t="s">
        <v>16237</v>
      </c>
      <c r="T5451" s="87" t="s">
        <v>36</v>
      </c>
      <c r="U5451" s="87" t="s">
        <v>404</v>
      </c>
      <c r="V5451" s="88">
        <v>42696</v>
      </c>
      <c r="W5451" s="87" t="s">
        <v>404</v>
      </c>
      <c r="X5451" s="89" t="s">
        <v>21298</v>
      </c>
    </row>
    <row r="5452" spans="1:24" s="90" customFormat="1" ht="21" customHeight="1" x14ac:dyDescent="0.3">
      <c r="A5452" s="86">
        <v>508243203</v>
      </c>
      <c r="B5452" s="86">
        <v>477545</v>
      </c>
      <c r="C5452" s="87" t="s">
        <v>17578</v>
      </c>
      <c r="D5452" s="87" t="s">
        <v>28</v>
      </c>
      <c r="E5452" s="86">
        <v>1218</v>
      </c>
      <c r="F5452" s="87" t="s">
        <v>17579</v>
      </c>
      <c r="G5452" s="87" t="s">
        <v>56</v>
      </c>
      <c r="H5452" s="87" t="s">
        <v>2352</v>
      </c>
      <c r="I5452" s="87" t="s">
        <v>2353</v>
      </c>
      <c r="J5452" s="87">
        <v>2305.54</v>
      </c>
      <c r="K5452" s="87"/>
      <c r="L5452" s="87">
        <v>3143.85</v>
      </c>
      <c r="M5452" s="88">
        <v>41417</v>
      </c>
      <c r="N5452" s="87"/>
      <c r="O5452" s="88"/>
      <c r="P5452" s="87"/>
      <c r="Q5452" s="87"/>
      <c r="R5452" s="87"/>
      <c r="S5452" s="87" t="s">
        <v>17580</v>
      </c>
      <c r="T5452" s="87" t="s">
        <v>36</v>
      </c>
      <c r="U5452" s="87" t="s">
        <v>404</v>
      </c>
      <c r="V5452" s="88">
        <v>42696</v>
      </c>
      <c r="W5452" s="87" t="s">
        <v>404</v>
      </c>
      <c r="X5452" s="89" t="s">
        <v>21299</v>
      </c>
    </row>
    <row r="5453" spans="1:24" s="90" customFormat="1" ht="21" customHeight="1" x14ac:dyDescent="0.3">
      <c r="A5453" s="86">
        <v>500112878</v>
      </c>
      <c r="B5453" s="118">
        <v>513339</v>
      </c>
      <c r="C5453" s="87" t="s">
        <v>1148</v>
      </c>
      <c r="D5453" s="87" t="s">
        <v>28</v>
      </c>
      <c r="E5453" s="86">
        <v>2079</v>
      </c>
      <c r="F5453" s="87" t="s">
        <v>19686</v>
      </c>
      <c r="G5453" s="87" t="s">
        <v>30</v>
      </c>
      <c r="H5453" s="87" t="s">
        <v>2369</v>
      </c>
      <c r="I5453" s="87" t="s">
        <v>2370</v>
      </c>
      <c r="J5453" s="91">
        <v>1280.6199999999999</v>
      </c>
      <c r="K5453" s="91"/>
      <c r="L5453" s="91"/>
      <c r="M5453" s="88"/>
      <c r="N5453" s="91"/>
      <c r="O5453" s="93"/>
      <c r="P5453" s="91"/>
      <c r="Q5453" s="91"/>
      <c r="R5453" s="87"/>
      <c r="S5453" s="87" t="s">
        <v>2908</v>
      </c>
      <c r="T5453" s="87" t="s">
        <v>36</v>
      </c>
      <c r="U5453" s="87" t="s">
        <v>404</v>
      </c>
      <c r="V5453" s="88">
        <v>42696</v>
      </c>
      <c r="W5453" s="87" t="s">
        <v>404</v>
      </c>
      <c r="X5453" s="89" t="s">
        <v>21300</v>
      </c>
    </row>
    <row r="5454" spans="1:24" s="90" customFormat="1" ht="23.25" customHeight="1" x14ac:dyDescent="0.3">
      <c r="A5454" s="86">
        <v>502677872</v>
      </c>
      <c r="B5454" s="118">
        <v>527183</v>
      </c>
      <c r="C5454" s="87" t="s">
        <v>1202</v>
      </c>
      <c r="D5454" s="87" t="s">
        <v>28</v>
      </c>
      <c r="E5454" s="86">
        <v>2035</v>
      </c>
      <c r="F5454" s="87" t="s">
        <v>19798</v>
      </c>
      <c r="G5454" s="115" t="s">
        <v>30</v>
      </c>
      <c r="H5454" s="115" t="s">
        <v>2352</v>
      </c>
      <c r="I5454" s="87" t="s">
        <v>2367</v>
      </c>
      <c r="J5454" s="91">
        <v>3428.35</v>
      </c>
      <c r="K5454" s="91"/>
      <c r="L5454" s="91">
        <v>5248.83</v>
      </c>
      <c r="M5454" s="88">
        <v>42326</v>
      </c>
      <c r="N5454" s="91"/>
      <c r="O5454" s="93"/>
      <c r="P5454" s="91"/>
      <c r="Q5454" s="91"/>
      <c r="R5454" s="87"/>
      <c r="S5454" s="87" t="s">
        <v>17366</v>
      </c>
      <c r="T5454" s="87" t="s">
        <v>36</v>
      </c>
      <c r="U5454" s="87" t="s">
        <v>404</v>
      </c>
      <c r="V5454" s="88">
        <v>42696</v>
      </c>
      <c r="W5454" s="87" t="s">
        <v>404</v>
      </c>
      <c r="X5454" s="89" t="s">
        <v>21301</v>
      </c>
    </row>
    <row r="5455" spans="1:24" s="90" customFormat="1" ht="21" customHeight="1" x14ac:dyDescent="0.3">
      <c r="A5455" s="86">
        <v>504295691</v>
      </c>
      <c r="B5455" s="86">
        <v>532172</v>
      </c>
      <c r="C5455" s="87" t="s">
        <v>19035</v>
      </c>
      <c r="D5455" s="87" t="s">
        <v>2350</v>
      </c>
      <c r="E5455" s="86">
        <v>749</v>
      </c>
      <c r="F5455" s="87" t="s">
        <v>19036</v>
      </c>
      <c r="G5455" s="87" t="s">
        <v>56</v>
      </c>
      <c r="H5455" s="87" t="s">
        <v>2354</v>
      </c>
      <c r="I5455" s="87" t="s">
        <v>2366</v>
      </c>
      <c r="J5455" s="87">
        <v>1157.79</v>
      </c>
      <c r="K5455" s="87"/>
      <c r="L5455" s="87">
        <v>1261.6400000000001</v>
      </c>
      <c r="M5455" s="88">
        <v>40907</v>
      </c>
      <c r="N5455" s="87"/>
      <c r="O5455" s="88"/>
      <c r="P5455" s="87"/>
      <c r="Q5455" s="87"/>
      <c r="R5455" s="87"/>
      <c r="S5455" s="87" t="s">
        <v>2908</v>
      </c>
      <c r="T5455" s="87" t="s">
        <v>36</v>
      </c>
      <c r="U5455" s="87" t="s">
        <v>404</v>
      </c>
      <c r="V5455" s="88">
        <v>42696</v>
      </c>
      <c r="W5455" s="87" t="s">
        <v>404</v>
      </c>
      <c r="X5455" s="89" t="s">
        <v>21302</v>
      </c>
    </row>
    <row r="5456" spans="1:24" s="90" customFormat="1" ht="21" customHeight="1" x14ac:dyDescent="0.3">
      <c r="A5456" s="86">
        <v>505165589</v>
      </c>
      <c r="B5456" s="86">
        <v>542352</v>
      </c>
      <c r="C5456" s="87" t="s">
        <v>17211</v>
      </c>
      <c r="D5456" s="87" t="s">
        <v>2350</v>
      </c>
      <c r="E5456" s="86">
        <v>1530</v>
      </c>
      <c r="F5456" s="87" t="s">
        <v>17212</v>
      </c>
      <c r="G5456" s="87" t="s">
        <v>41</v>
      </c>
      <c r="H5456" s="87" t="s">
        <v>2369</v>
      </c>
      <c r="I5456" s="87" t="s">
        <v>1366</v>
      </c>
      <c r="J5456" s="87">
        <v>1538.02</v>
      </c>
      <c r="K5456" s="87"/>
      <c r="L5456" s="87">
        <v>1619.34</v>
      </c>
      <c r="M5456" s="88">
        <v>41767</v>
      </c>
      <c r="N5456" s="87"/>
      <c r="O5456" s="88"/>
      <c r="P5456" s="87"/>
      <c r="Q5456" s="87"/>
      <c r="R5456" s="87"/>
      <c r="S5456" s="87" t="s">
        <v>17213</v>
      </c>
      <c r="T5456" s="87" t="s">
        <v>36</v>
      </c>
      <c r="U5456" s="87" t="s">
        <v>404</v>
      </c>
      <c r="V5456" s="88">
        <v>42696</v>
      </c>
      <c r="W5456" s="87" t="s">
        <v>404</v>
      </c>
      <c r="X5456" s="89" t="s">
        <v>21303</v>
      </c>
    </row>
    <row r="5457" spans="1:113" s="90" customFormat="1" ht="21" customHeight="1" x14ac:dyDescent="0.3">
      <c r="A5457" s="86">
        <v>508856027</v>
      </c>
      <c r="B5457" s="86">
        <v>574925</v>
      </c>
      <c r="C5457" s="87" t="s">
        <v>17799</v>
      </c>
      <c r="D5457" s="87" t="s">
        <v>2350</v>
      </c>
      <c r="E5457" s="86">
        <v>546</v>
      </c>
      <c r="F5457" s="87" t="s">
        <v>17800</v>
      </c>
      <c r="G5457" s="87" t="s">
        <v>30</v>
      </c>
      <c r="H5457" s="87" t="s">
        <v>19922</v>
      </c>
      <c r="I5457" s="87" t="s">
        <v>2366</v>
      </c>
      <c r="J5457" s="87">
        <v>2192.31</v>
      </c>
      <c r="K5457" s="87"/>
      <c r="L5457" s="87">
        <v>2250.56</v>
      </c>
      <c r="M5457" s="88">
        <v>40618</v>
      </c>
      <c r="N5457" s="87"/>
      <c r="O5457" s="88"/>
      <c r="P5457" s="87"/>
      <c r="Q5457" s="87"/>
      <c r="R5457" s="87"/>
      <c r="S5457" s="87" t="s">
        <v>16147</v>
      </c>
      <c r="T5457" s="87" t="s">
        <v>36</v>
      </c>
      <c r="U5457" s="87" t="s">
        <v>404</v>
      </c>
      <c r="V5457" s="88">
        <v>42696</v>
      </c>
      <c r="W5457" s="87" t="s">
        <v>404</v>
      </c>
      <c r="X5457" s="89" t="s">
        <v>21304</v>
      </c>
    </row>
    <row r="5458" spans="1:113" s="90" customFormat="1" ht="21" customHeight="1" x14ac:dyDescent="0.3">
      <c r="A5458" s="86">
        <v>508553806</v>
      </c>
      <c r="B5458" s="86">
        <v>582272</v>
      </c>
      <c r="C5458" s="87" t="s">
        <v>17389</v>
      </c>
      <c r="D5458" s="87" t="s">
        <v>28</v>
      </c>
      <c r="E5458" s="86">
        <v>1631</v>
      </c>
      <c r="F5458" s="87" t="s">
        <v>17390</v>
      </c>
      <c r="G5458" s="87" t="s">
        <v>86</v>
      </c>
      <c r="H5458" s="87" t="s">
        <v>2352</v>
      </c>
      <c r="I5458" s="87" t="s">
        <v>2353</v>
      </c>
      <c r="J5458" s="87">
        <v>797.28</v>
      </c>
      <c r="K5458" s="87"/>
      <c r="L5458" s="87">
        <v>1319.32</v>
      </c>
      <c r="M5458" s="88">
        <v>41388</v>
      </c>
      <c r="N5458" s="87"/>
      <c r="O5458" s="88"/>
      <c r="P5458" s="87"/>
      <c r="Q5458" s="87"/>
      <c r="R5458" s="87"/>
      <c r="S5458" s="87" t="s">
        <v>2952</v>
      </c>
      <c r="T5458" s="87" t="s">
        <v>36</v>
      </c>
      <c r="U5458" s="87" t="s">
        <v>404</v>
      </c>
      <c r="V5458" s="88">
        <v>42696</v>
      </c>
      <c r="W5458" s="87" t="s">
        <v>404</v>
      </c>
      <c r="X5458" s="89" t="s">
        <v>21305</v>
      </c>
    </row>
    <row r="5459" spans="1:113" s="90" customFormat="1" ht="21" customHeight="1" x14ac:dyDescent="0.3">
      <c r="A5459" s="86">
        <v>505050927</v>
      </c>
      <c r="B5459" s="86">
        <v>558022</v>
      </c>
      <c r="C5459" s="87" t="s">
        <v>21315</v>
      </c>
      <c r="D5459" s="87" t="s">
        <v>28</v>
      </c>
      <c r="E5459" s="86">
        <v>587</v>
      </c>
      <c r="F5459" s="87" t="s">
        <v>17280</v>
      </c>
      <c r="G5459" s="87" t="s">
        <v>41</v>
      </c>
      <c r="H5459" s="87" t="s">
        <v>46</v>
      </c>
      <c r="I5459" s="87" t="s">
        <v>61</v>
      </c>
      <c r="J5459" s="87">
        <v>2057.19</v>
      </c>
      <c r="K5459" s="87">
        <v>0</v>
      </c>
      <c r="L5459" s="87">
        <v>1838.8</v>
      </c>
      <c r="M5459" s="88">
        <v>39377</v>
      </c>
      <c r="N5459" s="87"/>
      <c r="O5459" s="88" t="s">
        <v>34</v>
      </c>
      <c r="P5459" s="87">
        <v>24</v>
      </c>
      <c r="Q5459" s="87">
        <v>189.02</v>
      </c>
      <c r="R5459" s="87" t="s">
        <v>62</v>
      </c>
      <c r="S5459" s="87"/>
      <c r="T5459" s="87" t="s">
        <v>36</v>
      </c>
      <c r="U5459" s="87" t="s">
        <v>3787</v>
      </c>
      <c r="V5459" s="88">
        <v>44893</v>
      </c>
      <c r="W5459" s="87" t="s">
        <v>404</v>
      </c>
      <c r="X5459" s="89" t="s">
        <v>27078</v>
      </c>
    </row>
    <row r="5460" spans="1:113" s="90" customFormat="1" ht="21" customHeight="1" x14ac:dyDescent="0.3">
      <c r="A5460" s="86">
        <v>503757942</v>
      </c>
      <c r="B5460" s="86">
        <v>526151</v>
      </c>
      <c r="C5460" s="87" t="s">
        <v>17133</v>
      </c>
      <c r="D5460" s="87" t="s">
        <v>48</v>
      </c>
      <c r="E5460" s="86">
        <v>2728</v>
      </c>
      <c r="F5460" s="87" t="s">
        <v>17134</v>
      </c>
      <c r="G5460" s="87" t="s">
        <v>41</v>
      </c>
      <c r="H5460" s="87" t="s">
        <v>2369</v>
      </c>
      <c r="I5460" s="87" t="s">
        <v>2370</v>
      </c>
      <c r="J5460" s="87">
        <v>4635.22</v>
      </c>
      <c r="K5460" s="87"/>
      <c r="L5460" s="87">
        <v>4957.62</v>
      </c>
      <c r="M5460" s="88">
        <v>40695</v>
      </c>
      <c r="N5460" s="87">
        <v>0</v>
      </c>
      <c r="O5460" s="88"/>
      <c r="P5460" s="87"/>
      <c r="Q5460" s="87"/>
      <c r="R5460" s="87"/>
      <c r="S5460" s="87" t="s">
        <v>17110</v>
      </c>
      <c r="T5460" s="87" t="s">
        <v>36</v>
      </c>
      <c r="U5460" s="87" t="s">
        <v>2356</v>
      </c>
      <c r="V5460" s="88">
        <v>42698</v>
      </c>
      <c r="W5460" s="87" t="s">
        <v>38</v>
      </c>
      <c r="X5460" s="89" t="s">
        <v>21310</v>
      </c>
    </row>
    <row r="5461" spans="1:113" s="90" customFormat="1" ht="21" customHeight="1" x14ac:dyDescent="0.3">
      <c r="A5461" s="86">
        <v>508784310</v>
      </c>
      <c r="B5461" s="86">
        <v>612455</v>
      </c>
      <c r="C5461" s="87" t="s">
        <v>17430</v>
      </c>
      <c r="D5461" s="87" t="s">
        <v>2350</v>
      </c>
      <c r="E5461" s="86">
        <v>1334</v>
      </c>
      <c r="F5461" s="87" t="s">
        <v>17431</v>
      </c>
      <c r="G5461" s="87" t="s">
        <v>134</v>
      </c>
      <c r="H5461" s="87" t="s">
        <v>19918</v>
      </c>
      <c r="I5461" s="87" t="s">
        <v>78</v>
      </c>
      <c r="J5461" s="87">
        <v>4823.34</v>
      </c>
      <c r="K5461" s="87"/>
      <c r="L5461" s="87">
        <v>5181.47</v>
      </c>
      <c r="M5461" s="88">
        <v>41503</v>
      </c>
      <c r="N5461" s="87"/>
      <c r="O5461" s="88"/>
      <c r="P5461" s="87"/>
      <c r="Q5461" s="87"/>
      <c r="R5461" s="87"/>
      <c r="S5461" s="87" t="s">
        <v>17732</v>
      </c>
      <c r="T5461" s="87" t="s">
        <v>36</v>
      </c>
      <c r="U5461" s="87" t="s">
        <v>2357</v>
      </c>
      <c r="V5461" s="88">
        <v>42698</v>
      </c>
      <c r="W5461" s="87" t="s">
        <v>38</v>
      </c>
      <c r="X5461" s="89" t="s">
        <v>21312</v>
      </c>
    </row>
    <row r="5462" spans="1:113" ht="23.25" customHeight="1" x14ac:dyDescent="0.3">
      <c r="A5462" s="11">
        <v>169878244</v>
      </c>
      <c r="B5462" s="20">
        <v>526633</v>
      </c>
      <c r="C5462" s="10" t="s">
        <v>1199</v>
      </c>
      <c r="D5462" s="10" t="s">
        <v>28</v>
      </c>
      <c r="E5462" s="11">
        <v>1549</v>
      </c>
      <c r="F5462" s="10" t="s">
        <v>1200</v>
      </c>
      <c r="G5462" s="10" t="s">
        <v>56</v>
      </c>
      <c r="H5462" s="10" t="s">
        <v>329</v>
      </c>
      <c r="I5462" s="10" t="s">
        <v>1201</v>
      </c>
      <c r="J5462" s="12">
        <v>518.86</v>
      </c>
      <c r="K5462" s="12"/>
      <c r="L5462" s="12">
        <v>539.85</v>
      </c>
      <c r="M5462" s="13">
        <v>40982</v>
      </c>
      <c r="N5462" s="12">
        <v>700</v>
      </c>
      <c r="O5462" s="14">
        <v>41722</v>
      </c>
      <c r="P5462" s="12">
        <v>38.25</v>
      </c>
      <c r="Q5462" s="12">
        <v>192.15</v>
      </c>
      <c r="R5462" s="10" t="s">
        <v>53</v>
      </c>
      <c r="S5462" s="10"/>
      <c r="T5462" s="10" t="s">
        <v>36</v>
      </c>
      <c r="U5462" s="10" t="s">
        <v>404</v>
      </c>
      <c r="V5462" s="15">
        <v>42698</v>
      </c>
      <c r="W5462" s="10" t="s">
        <v>404</v>
      </c>
      <c r="X5462" s="16" t="s">
        <v>21314</v>
      </c>
    </row>
    <row r="5463" spans="1:113" s="90" customFormat="1" ht="21" customHeight="1" x14ac:dyDescent="0.3">
      <c r="A5463" s="86">
        <v>505313006</v>
      </c>
      <c r="B5463" s="86">
        <v>542935</v>
      </c>
      <c r="C5463" s="87" t="s">
        <v>19901</v>
      </c>
      <c r="D5463" s="87" t="s">
        <v>2350</v>
      </c>
      <c r="E5463" s="86">
        <v>1777</v>
      </c>
      <c r="F5463" s="87" t="s">
        <v>19902</v>
      </c>
      <c r="G5463" s="87" t="s">
        <v>56</v>
      </c>
      <c r="H5463" s="87" t="s">
        <v>2369</v>
      </c>
      <c r="I5463" s="87" t="s">
        <v>2370</v>
      </c>
      <c r="J5463" s="87">
        <v>247.1</v>
      </c>
      <c r="K5463" s="87"/>
      <c r="L5463" s="87">
        <v>270.73</v>
      </c>
      <c r="M5463" s="88">
        <v>42418</v>
      </c>
      <c r="N5463" s="87"/>
      <c r="O5463" s="88"/>
      <c r="P5463" s="87"/>
      <c r="Q5463" s="87"/>
      <c r="R5463" s="87"/>
      <c r="S5463" s="87" t="s">
        <v>17404</v>
      </c>
      <c r="T5463" s="87" t="s">
        <v>36</v>
      </c>
      <c r="U5463" s="87" t="s">
        <v>404</v>
      </c>
      <c r="V5463" s="88">
        <v>43641</v>
      </c>
      <c r="W5463" s="87" t="s">
        <v>404</v>
      </c>
      <c r="X5463" s="89" t="s">
        <v>24058</v>
      </c>
    </row>
    <row r="5464" spans="1:113" s="90" customFormat="1" ht="21" customHeight="1" x14ac:dyDescent="0.3">
      <c r="A5464" s="86">
        <v>501572899</v>
      </c>
      <c r="B5464" s="86">
        <v>434218</v>
      </c>
      <c r="C5464" s="87" t="s">
        <v>16874</v>
      </c>
      <c r="D5464" s="87" t="s">
        <v>2350</v>
      </c>
      <c r="E5464" s="86">
        <v>349</v>
      </c>
      <c r="F5464" s="87" t="s">
        <v>20166</v>
      </c>
      <c r="G5464" s="87" t="s">
        <v>41</v>
      </c>
      <c r="H5464" s="87" t="s">
        <v>2354</v>
      </c>
      <c r="I5464" s="87" t="s">
        <v>20167</v>
      </c>
      <c r="J5464" s="87">
        <v>348.44</v>
      </c>
      <c r="K5464" s="87"/>
      <c r="L5464" s="87"/>
      <c r="M5464" s="88"/>
      <c r="N5464" s="87"/>
      <c r="O5464" s="88"/>
      <c r="P5464" s="87"/>
      <c r="Q5464" s="87"/>
      <c r="R5464" s="87"/>
      <c r="S5464" s="87" t="s">
        <v>16111</v>
      </c>
      <c r="T5464" s="87" t="s">
        <v>36</v>
      </c>
      <c r="U5464" s="87" t="s">
        <v>2389</v>
      </c>
      <c r="V5464" s="88">
        <v>42704</v>
      </c>
      <c r="W5464" s="87" t="s">
        <v>38</v>
      </c>
      <c r="X5464" s="89" t="s">
        <v>21325</v>
      </c>
    </row>
    <row r="5465" spans="1:113" s="90" customFormat="1" ht="21" customHeight="1" x14ac:dyDescent="0.3">
      <c r="A5465" s="86">
        <v>503618535</v>
      </c>
      <c r="B5465" s="86">
        <v>571448</v>
      </c>
      <c r="C5465" s="87" t="s">
        <v>17363</v>
      </c>
      <c r="D5465" s="87" t="s">
        <v>2350</v>
      </c>
      <c r="E5465" s="86">
        <v>1404</v>
      </c>
      <c r="F5465" s="87" t="s">
        <v>17364</v>
      </c>
      <c r="G5465" s="87" t="s">
        <v>41</v>
      </c>
      <c r="H5465" s="87" t="s">
        <v>2354</v>
      </c>
      <c r="I5465" s="87" t="s">
        <v>2366</v>
      </c>
      <c r="J5465" s="87">
        <v>158.66999999999999</v>
      </c>
      <c r="K5465" s="87"/>
      <c r="L5465" s="87">
        <v>175.51</v>
      </c>
      <c r="M5465" s="88">
        <v>41590</v>
      </c>
      <c r="N5465" s="87">
        <f>0.13*3</f>
        <v>0.39</v>
      </c>
      <c r="O5465" s="88">
        <v>42387</v>
      </c>
      <c r="P5465" s="87"/>
      <c r="Q5465" s="87"/>
      <c r="R5465" s="87"/>
      <c r="S5465" s="87" t="s">
        <v>16170</v>
      </c>
      <c r="T5465" s="87" t="s">
        <v>36</v>
      </c>
      <c r="U5465" s="87" t="s">
        <v>2356</v>
      </c>
      <c r="V5465" s="88">
        <v>42704</v>
      </c>
      <c r="W5465" s="87" t="s">
        <v>38</v>
      </c>
      <c r="X5465" s="89" t="s">
        <v>21327</v>
      </c>
    </row>
    <row r="5466" spans="1:113" ht="23.25" customHeight="1" x14ac:dyDescent="0.3">
      <c r="A5466" s="11">
        <v>227742265</v>
      </c>
      <c r="B5466" s="20">
        <v>476715</v>
      </c>
      <c r="C5466" s="10" t="s">
        <v>875</v>
      </c>
      <c r="D5466" s="10" t="s">
        <v>28</v>
      </c>
      <c r="E5466" s="11">
        <v>1521</v>
      </c>
      <c r="F5466" s="10" t="s">
        <v>876</v>
      </c>
      <c r="G5466" s="10" t="s">
        <v>41</v>
      </c>
      <c r="H5466" s="10" t="s">
        <v>31</v>
      </c>
      <c r="I5466" s="10" t="s">
        <v>201</v>
      </c>
      <c r="J5466" s="12">
        <v>620.59</v>
      </c>
      <c r="K5466" s="12"/>
      <c r="L5466" s="12">
        <v>784.72</v>
      </c>
      <c r="M5466" s="13">
        <v>40903</v>
      </c>
      <c r="N5466" s="12">
        <v>1750</v>
      </c>
      <c r="O5466" s="14">
        <v>42709</v>
      </c>
      <c r="P5466" s="12">
        <v>38.25</v>
      </c>
      <c r="Q5466" s="12">
        <v>124.95</v>
      </c>
      <c r="R5466" s="10" t="s">
        <v>53</v>
      </c>
      <c r="S5466" s="10"/>
      <c r="T5466" s="10" t="s">
        <v>36</v>
      </c>
      <c r="U5466" s="10" t="s">
        <v>404</v>
      </c>
      <c r="V5466" s="15">
        <v>42762</v>
      </c>
      <c r="W5466" s="10" t="s">
        <v>404</v>
      </c>
      <c r="X5466" s="16" t="s">
        <v>21460</v>
      </c>
    </row>
    <row r="5467" spans="1:113" ht="23.25" customHeight="1" x14ac:dyDescent="0.3">
      <c r="A5467" s="11">
        <v>206141670</v>
      </c>
      <c r="B5467" s="20">
        <v>530945</v>
      </c>
      <c r="C5467" s="10" t="s">
        <v>1218</v>
      </c>
      <c r="D5467" s="10" t="s">
        <v>48</v>
      </c>
      <c r="E5467" s="11">
        <v>2152</v>
      </c>
      <c r="F5467" s="10" t="s">
        <v>1219</v>
      </c>
      <c r="G5467" s="10" t="s">
        <v>41</v>
      </c>
      <c r="H5467" s="10" t="s">
        <v>31</v>
      </c>
      <c r="I5467" s="10" t="s">
        <v>1220</v>
      </c>
      <c r="J5467" s="12">
        <v>581.83000000000004</v>
      </c>
      <c r="K5467" s="12">
        <v>581.83000000000004</v>
      </c>
      <c r="L5467" s="12">
        <v>724.04</v>
      </c>
      <c r="M5467" s="13">
        <v>39924</v>
      </c>
      <c r="N5467" s="12">
        <v>1927.96</v>
      </c>
      <c r="O5467" s="14">
        <v>42709</v>
      </c>
      <c r="P5467" s="12">
        <v>36</v>
      </c>
      <c r="Q5467" s="12">
        <v>255.24</v>
      </c>
      <c r="R5467" s="10" t="s">
        <v>53</v>
      </c>
      <c r="S5467" s="10"/>
      <c r="T5467" s="10" t="s">
        <v>36</v>
      </c>
      <c r="U5467" s="10" t="s">
        <v>404</v>
      </c>
      <c r="V5467" s="15">
        <v>42762</v>
      </c>
      <c r="W5467" s="10" t="s">
        <v>404</v>
      </c>
      <c r="X5467" s="16" t="s">
        <v>21465</v>
      </c>
    </row>
    <row r="5468" spans="1:113" ht="23.25" customHeight="1" x14ac:dyDescent="0.3">
      <c r="A5468" s="11">
        <v>136012450</v>
      </c>
      <c r="B5468" s="20">
        <v>406185</v>
      </c>
      <c r="C5468" s="10" t="s">
        <v>236</v>
      </c>
      <c r="D5468" s="10" t="s">
        <v>28</v>
      </c>
      <c r="E5468" s="11">
        <v>1952</v>
      </c>
      <c r="F5468" s="10" t="s">
        <v>237</v>
      </c>
      <c r="G5468" s="10" t="s">
        <v>41</v>
      </c>
      <c r="H5468" s="10" t="s">
        <v>42</v>
      </c>
      <c r="I5468" s="10" t="s">
        <v>97</v>
      </c>
      <c r="J5468" s="12">
        <v>2331.8000000000002</v>
      </c>
      <c r="K5468" s="12"/>
      <c r="L5468" s="12">
        <v>2732.66</v>
      </c>
      <c r="M5468" s="13">
        <v>41452</v>
      </c>
      <c r="N5468" s="12">
        <v>3700</v>
      </c>
      <c r="O5468" s="14">
        <v>42710</v>
      </c>
      <c r="P5468" s="12">
        <v>38.25</v>
      </c>
      <c r="Q5468" s="12">
        <v>124.95</v>
      </c>
      <c r="R5468" s="10" t="s">
        <v>53</v>
      </c>
      <c r="S5468" s="10"/>
      <c r="T5468" s="10" t="s">
        <v>36</v>
      </c>
      <c r="U5468" s="10" t="s">
        <v>404</v>
      </c>
      <c r="V5468" s="15">
        <v>42762</v>
      </c>
      <c r="W5468" s="10" t="s">
        <v>404</v>
      </c>
      <c r="X5468" s="16" t="s">
        <v>21461</v>
      </c>
    </row>
    <row r="5469" spans="1:113" s="10" customFormat="1" ht="23.25" customHeight="1" x14ac:dyDescent="0.3">
      <c r="A5469" s="11">
        <v>502569522</v>
      </c>
      <c r="B5469" s="20">
        <v>511874</v>
      </c>
      <c r="C5469" s="10" t="s">
        <v>20742</v>
      </c>
      <c r="D5469" s="10" t="s">
        <v>2350</v>
      </c>
      <c r="E5469" s="11">
        <v>1840</v>
      </c>
      <c r="F5469" s="10" t="s">
        <v>20743</v>
      </c>
      <c r="G5469" s="10" t="s">
        <v>30</v>
      </c>
      <c r="H5469" s="10" t="s">
        <v>20177</v>
      </c>
      <c r="I5469" s="10" t="s">
        <v>1366</v>
      </c>
      <c r="J5469" s="12">
        <v>177.06</v>
      </c>
      <c r="K5469" s="12"/>
      <c r="L5469" s="12">
        <v>180.34</v>
      </c>
      <c r="M5469" s="13">
        <v>42583</v>
      </c>
      <c r="N5469" s="12"/>
      <c r="O5469" s="14"/>
      <c r="P5469" s="12"/>
      <c r="Q5469" s="12"/>
      <c r="S5469" s="10" t="s">
        <v>16146</v>
      </c>
      <c r="T5469" s="10" t="s">
        <v>36</v>
      </c>
      <c r="U5469" s="10" t="s">
        <v>2389</v>
      </c>
      <c r="V5469" s="15">
        <v>42710</v>
      </c>
      <c r="W5469" s="10" t="s">
        <v>66</v>
      </c>
      <c r="X5469" s="16" t="s">
        <v>21345</v>
      </c>
      <c r="Y5469" s="17"/>
      <c r="Z5469" s="17"/>
      <c r="AA5469" s="17"/>
      <c r="AB5469" s="17"/>
      <c r="AC5469" s="17"/>
      <c r="AD5469" s="17"/>
      <c r="AE5469" s="17"/>
      <c r="AF5469" s="17"/>
      <c r="AG5469" s="17"/>
      <c r="AH5469" s="17"/>
      <c r="AI5469" s="17"/>
      <c r="AJ5469" s="17"/>
      <c r="AK5469" s="17"/>
      <c r="AL5469" s="17"/>
      <c r="AM5469" s="17"/>
      <c r="AN5469" s="17"/>
      <c r="AO5469" s="17"/>
      <c r="AP5469" s="17"/>
      <c r="AQ5469" s="17"/>
      <c r="AR5469" s="17"/>
      <c r="AS5469" s="17"/>
      <c r="AT5469" s="17"/>
      <c r="AU5469" s="17"/>
      <c r="AV5469" s="17"/>
      <c r="AW5469" s="17"/>
      <c r="AX5469" s="17"/>
      <c r="AY5469" s="17"/>
      <c r="AZ5469" s="17"/>
      <c r="BA5469" s="17"/>
      <c r="BB5469" s="17"/>
      <c r="BC5469" s="17"/>
      <c r="BD5469" s="17"/>
      <c r="BE5469" s="17"/>
      <c r="BF5469" s="17"/>
      <c r="BG5469" s="17"/>
      <c r="BH5469" s="17"/>
      <c r="BI5469" s="17"/>
      <c r="BJ5469" s="17"/>
      <c r="BK5469" s="17"/>
      <c r="BL5469" s="17"/>
      <c r="BM5469" s="17"/>
      <c r="BN5469" s="17"/>
      <c r="BO5469" s="17"/>
      <c r="BP5469" s="17"/>
      <c r="BQ5469" s="17"/>
      <c r="BR5469" s="17"/>
      <c r="BS5469" s="17"/>
      <c r="BT5469" s="17"/>
      <c r="BU5469" s="17"/>
      <c r="BV5469" s="17"/>
      <c r="BW5469" s="17"/>
      <c r="BX5469" s="17"/>
      <c r="BY5469" s="17"/>
      <c r="BZ5469" s="17"/>
      <c r="CA5469" s="17"/>
      <c r="CB5469" s="17"/>
      <c r="CC5469" s="17"/>
      <c r="CD5469" s="17"/>
      <c r="CE5469" s="17"/>
      <c r="CF5469" s="17"/>
      <c r="CG5469" s="17"/>
      <c r="CH5469" s="17"/>
      <c r="CI5469" s="17"/>
      <c r="CJ5469" s="17"/>
      <c r="CK5469" s="17"/>
      <c r="CL5469" s="17"/>
      <c r="CM5469" s="17"/>
      <c r="CN5469" s="17"/>
      <c r="CO5469" s="17"/>
      <c r="CP5469" s="17"/>
      <c r="CQ5469" s="17"/>
      <c r="CR5469" s="17"/>
      <c r="CS5469" s="17"/>
      <c r="CT5469" s="17"/>
      <c r="CU5469" s="17"/>
      <c r="CV5469" s="17"/>
      <c r="CW5469" s="17"/>
      <c r="CX5469" s="17"/>
      <c r="CY5469" s="17"/>
      <c r="CZ5469" s="17"/>
      <c r="DA5469" s="17"/>
      <c r="DB5469" s="17"/>
      <c r="DC5469" s="17"/>
      <c r="DD5469" s="17"/>
      <c r="DE5469" s="17"/>
      <c r="DF5469" s="17"/>
      <c r="DG5469" s="17"/>
      <c r="DH5469" s="17"/>
      <c r="DI5469" s="17"/>
    </row>
    <row r="5470" spans="1:113" s="90" customFormat="1" ht="21" customHeight="1" x14ac:dyDescent="0.3">
      <c r="A5470" s="86">
        <v>505939851</v>
      </c>
      <c r="B5470" s="86">
        <v>466010</v>
      </c>
      <c r="C5470" s="87" t="s">
        <v>16621</v>
      </c>
      <c r="D5470" s="87" t="s">
        <v>2350</v>
      </c>
      <c r="E5470" s="86">
        <v>541</v>
      </c>
      <c r="F5470" s="87" t="s">
        <v>19880</v>
      </c>
      <c r="G5470" s="87" t="s">
        <v>86</v>
      </c>
      <c r="H5470" s="87" t="s">
        <v>2354</v>
      </c>
      <c r="I5470" s="87" t="s">
        <v>2384</v>
      </c>
      <c r="J5470" s="87">
        <v>1200.51</v>
      </c>
      <c r="K5470" s="87"/>
      <c r="L5470" s="87">
        <v>1662.08</v>
      </c>
      <c r="M5470" s="88">
        <v>42397</v>
      </c>
      <c r="N5470" s="87"/>
      <c r="O5470" s="88"/>
      <c r="P5470" s="87"/>
      <c r="Q5470" s="87"/>
      <c r="R5470" s="87"/>
      <c r="S5470" s="87" t="s">
        <v>17494</v>
      </c>
      <c r="T5470" s="87" t="s">
        <v>36</v>
      </c>
      <c r="U5470" s="87" t="s">
        <v>2389</v>
      </c>
      <c r="V5470" s="88">
        <v>43259</v>
      </c>
      <c r="W5470" s="87" t="s">
        <v>38</v>
      </c>
      <c r="X5470" s="89" t="s">
        <v>22997</v>
      </c>
    </row>
    <row r="5471" spans="1:113" ht="24" customHeight="1" x14ac:dyDescent="0.3">
      <c r="A5471" s="72">
        <v>510385826</v>
      </c>
      <c r="B5471" s="71">
        <v>583443</v>
      </c>
      <c r="C5471" s="33" t="s">
        <v>16664</v>
      </c>
      <c r="D5471" s="69" t="s">
        <v>28</v>
      </c>
      <c r="E5471" s="11">
        <v>2337</v>
      </c>
      <c r="F5471" s="10" t="s">
        <v>20064</v>
      </c>
      <c r="G5471" s="10" t="s">
        <v>41</v>
      </c>
      <c r="H5471" s="10" t="s">
        <v>31</v>
      </c>
      <c r="I5471" s="10" t="s">
        <v>32</v>
      </c>
      <c r="J5471" s="12">
        <v>437.51</v>
      </c>
      <c r="K5471" s="12">
        <v>437.51</v>
      </c>
      <c r="L5471" s="12">
        <v>653.19000000000005</v>
      </c>
      <c r="M5471" s="13">
        <v>42452</v>
      </c>
      <c r="N5471" s="12">
        <v>1200</v>
      </c>
      <c r="O5471" s="14">
        <v>42716</v>
      </c>
      <c r="P5471" s="12">
        <v>38.25</v>
      </c>
      <c r="Q5471" s="12">
        <v>137.69999999999999</v>
      </c>
      <c r="R5471" s="10" t="s">
        <v>53</v>
      </c>
      <c r="S5471" s="10"/>
      <c r="T5471" s="10" t="s">
        <v>36</v>
      </c>
      <c r="U5471" s="10" t="s">
        <v>404</v>
      </c>
      <c r="V5471" s="88">
        <v>42762</v>
      </c>
      <c r="W5471" s="10" t="s">
        <v>404</v>
      </c>
      <c r="X5471" s="16" t="s">
        <v>21464</v>
      </c>
    </row>
    <row r="5472" spans="1:113" ht="23.25" customHeight="1" x14ac:dyDescent="0.3">
      <c r="A5472" s="11">
        <v>509077676</v>
      </c>
      <c r="B5472" s="20">
        <v>577500</v>
      </c>
      <c r="C5472" s="10" t="s">
        <v>1912</v>
      </c>
      <c r="D5472" s="10" t="s">
        <v>28</v>
      </c>
      <c r="E5472" s="11">
        <v>1848</v>
      </c>
      <c r="F5472" s="10" t="s">
        <v>1913</v>
      </c>
      <c r="G5472" s="10" t="s">
        <v>56</v>
      </c>
      <c r="H5472" s="10" t="s">
        <v>31</v>
      </c>
      <c r="I5472" s="10" t="s">
        <v>32</v>
      </c>
      <c r="J5472" s="12">
        <v>423.9</v>
      </c>
      <c r="K5472" s="12"/>
      <c r="L5472" s="12">
        <v>447.79</v>
      </c>
      <c r="M5472" s="13">
        <v>41296</v>
      </c>
      <c r="N5472" s="12">
        <v>1000.39</v>
      </c>
      <c r="O5472" s="14">
        <v>42716</v>
      </c>
      <c r="P5472" s="12">
        <v>38.25</v>
      </c>
      <c r="Q5472" s="12">
        <v>187.69</v>
      </c>
      <c r="R5472" s="10" t="s">
        <v>53</v>
      </c>
      <c r="S5472" s="10"/>
      <c r="T5472" s="10" t="s">
        <v>36</v>
      </c>
      <c r="U5472" s="10" t="s">
        <v>404</v>
      </c>
      <c r="V5472" s="15">
        <v>42762</v>
      </c>
      <c r="W5472" s="10" t="s">
        <v>404</v>
      </c>
      <c r="X5472" s="16" t="s">
        <v>21456</v>
      </c>
    </row>
    <row r="5473" spans="1:24" ht="23.25" customHeight="1" x14ac:dyDescent="0.3">
      <c r="A5473" s="11">
        <v>113784368</v>
      </c>
      <c r="B5473" s="20">
        <v>536503</v>
      </c>
      <c r="C5473" s="10" t="s">
        <v>1248</v>
      </c>
      <c r="D5473" s="10" t="s">
        <v>28</v>
      </c>
      <c r="E5473" s="11">
        <v>951</v>
      </c>
      <c r="F5473" s="10" t="s">
        <v>1249</v>
      </c>
      <c r="G5473" s="10" t="s">
        <v>56</v>
      </c>
      <c r="H5473" s="10" t="s">
        <v>31</v>
      </c>
      <c r="I5473" s="10" t="s">
        <v>32</v>
      </c>
      <c r="J5473" s="12">
        <v>1000</v>
      </c>
      <c r="K5473" s="12">
        <v>0</v>
      </c>
      <c r="L5473" s="12">
        <v>1219.75</v>
      </c>
      <c r="M5473" s="13">
        <v>39797</v>
      </c>
      <c r="N5473" s="12">
        <v>2740</v>
      </c>
      <c r="O5473" s="14">
        <v>42717</v>
      </c>
      <c r="P5473" s="12">
        <v>24</v>
      </c>
      <c r="Q5473" s="12">
        <v>109.73</v>
      </c>
      <c r="R5473" s="10" t="s">
        <v>62</v>
      </c>
      <c r="S5473" s="10"/>
      <c r="T5473" s="10" t="s">
        <v>36</v>
      </c>
      <c r="U5473" s="10" t="s">
        <v>404</v>
      </c>
      <c r="V5473" s="15">
        <v>42751</v>
      </c>
      <c r="W5473" s="10" t="s">
        <v>404</v>
      </c>
      <c r="X5473" s="16" t="s">
        <v>21447</v>
      </c>
    </row>
    <row r="5474" spans="1:24" s="90" customFormat="1" ht="21" customHeight="1" x14ac:dyDescent="0.3">
      <c r="A5474" s="86">
        <v>502029021</v>
      </c>
      <c r="B5474" s="86">
        <v>529660</v>
      </c>
      <c r="C5474" s="87" t="s">
        <v>17149</v>
      </c>
      <c r="D5474" s="87" t="s">
        <v>2350</v>
      </c>
      <c r="E5474" s="86">
        <v>807</v>
      </c>
      <c r="F5474" s="87" t="s">
        <v>17150</v>
      </c>
      <c r="G5474" s="87" t="s">
        <v>41</v>
      </c>
      <c r="H5474" s="87" t="s">
        <v>2354</v>
      </c>
      <c r="I5474" s="87" t="s">
        <v>2401</v>
      </c>
      <c r="J5474" s="87">
        <v>197.05</v>
      </c>
      <c r="K5474" s="87"/>
      <c r="L5474" s="87">
        <v>199.54</v>
      </c>
      <c r="M5474" s="88">
        <v>40980</v>
      </c>
      <c r="N5474" s="87">
        <v>197.05</v>
      </c>
      <c r="O5474" s="88">
        <v>42650</v>
      </c>
      <c r="P5474" s="87"/>
      <c r="Q5474" s="87"/>
      <c r="R5474" s="87"/>
      <c r="S5474" s="87" t="s">
        <v>17151</v>
      </c>
      <c r="T5474" s="87" t="s">
        <v>36</v>
      </c>
      <c r="U5474" s="87" t="s">
        <v>404</v>
      </c>
      <c r="V5474" s="88">
        <v>42717</v>
      </c>
      <c r="W5474" s="87" t="s">
        <v>404</v>
      </c>
      <c r="X5474" s="89" t="s">
        <v>21359</v>
      </c>
    </row>
    <row r="5475" spans="1:24" s="90" customFormat="1" ht="21" customHeight="1" x14ac:dyDescent="0.3">
      <c r="A5475" s="86">
        <v>501694900</v>
      </c>
      <c r="B5475" s="86">
        <v>283255</v>
      </c>
      <c r="C5475" s="87" t="s">
        <v>16745</v>
      </c>
      <c r="D5475" s="87" t="s">
        <v>2350</v>
      </c>
      <c r="E5475" s="86">
        <v>393</v>
      </c>
      <c r="F5475" s="87" t="s">
        <v>16746</v>
      </c>
      <c r="G5475" s="87" t="s">
        <v>427</v>
      </c>
      <c r="H5475" s="87"/>
      <c r="I5475" s="87" t="s">
        <v>16747</v>
      </c>
      <c r="J5475" s="87">
        <v>7057.23</v>
      </c>
      <c r="K5475" s="87"/>
      <c r="L5475" s="87">
        <v>7181.34</v>
      </c>
      <c r="M5475" s="88">
        <v>41794</v>
      </c>
      <c r="N5475" s="87">
        <v>7057.23</v>
      </c>
      <c r="O5475" s="88">
        <v>42674</v>
      </c>
      <c r="P5475" s="87"/>
      <c r="Q5475" s="87"/>
      <c r="R5475" s="87"/>
      <c r="S5475" s="87" t="s">
        <v>16748</v>
      </c>
      <c r="T5475" s="87" t="s">
        <v>36</v>
      </c>
      <c r="U5475" s="87" t="s">
        <v>404</v>
      </c>
      <c r="V5475" s="88">
        <v>42718</v>
      </c>
      <c r="W5475" s="87" t="s">
        <v>404</v>
      </c>
      <c r="X5475" s="89" t="s">
        <v>21365</v>
      </c>
    </row>
    <row r="5476" spans="1:24" s="90" customFormat="1" ht="21" customHeight="1" x14ac:dyDescent="0.3">
      <c r="A5476" s="86">
        <v>501409777</v>
      </c>
      <c r="B5476" s="86">
        <v>458007</v>
      </c>
      <c r="C5476" s="87" t="s">
        <v>2417</v>
      </c>
      <c r="D5476" s="87" t="s">
        <v>28</v>
      </c>
      <c r="E5476" s="86">
        <v>1855</v>
      </c>
      <c r="F5476" s="87" t="s">
        <v>16909</v>
      </c>
      <c r="G5476" s="87" t="s">
        <v>30</v>
      </c>
      <c r="H5476" s="87" t="s">
        <v>2352</v>
      </c>
      <c r="I5476" s="87" t="s">
        <v>2353</v>
      </c>
      <c r="J5476" s="87">
        <v>2165.86</v>
      </c>
      <c r="K5476" s="87"/>
      <c r="L5476" s="87">
        <v>2707.17</v>
      </c>
      <c r="M5476" s="88">
        <v>41444</v>
      </c>
      <c r="N5476" s="87">
        <v>310.39999999999998</v>
      </c>
      <c r="O5476" s="88">
        <v>42501</v>
      </c>
      <c r="P5476" s="87"/>
      <c r="Q5476" s="87"/>
      <c r="R5476" s="87"/>
      <c r="S5476" s="87" t="s">
        <v>16713</v>
      </c>
      <c r="T5476" s="87" t="s">
        <v>36</v>
      </c>
      <c r="U5476" s="87" t="s">
        <v>2376</v>
      </c>
      <c r="V5476" s="88">
        <v>42719</v>
      </c>
      <c r="W5476" s="87" t="s">
        <v>38</v>
      </c>
      <c r="X5476" s="89" t="s">
        <v>21369</v>
      </c>
    </row>
    <row r="5477" spans="1:24" ht="23.25" customHeight="1" x14ac:dyDescent="0.3">
      <c r="A5477" s="11">
        <v>125249780</v>
      </c>
      <c r="B5477" s="20">
        <v>404245</v>
      </c>
      <c r="C5477" s="10" t="s">
        <v>208</v>
      </c>
      <c r="D5477" s="10" t="s">
        <v>48</v>
      </c>
      <c r="E5477" s="11">
        <v>2026</v>
      </c>
      <c r="F5477" s="10" t="s">
        <v>209</v>
      </c>
      <c r="G5477" s="10" t="s">
        <v>41</v>
      </c>
      <c r="H5477" s="10" t="s">
        <v>46</v>
      </c>
      <c r="I5477" s="10" t="s">
        <v>210</v>
      </c>
      <c r="J5477" s="12">
        <v>841.92</v>
      </c>
      <c r="K5477" s="12">
        <v>1080.18</v>
      </c>
      <c r="L5477" s="12">
        <v>1124.24</v>
      </c>
      <c r="M5477" s="13">
        <v>39773</v>
      </c>
      <c r="N5477" s="12">
        <v>2735.82</v>
      </c>
      <c r="O5477" s="14">
        <v>42727</v>
      </c>
      <c r="P5477" s="12">
        <v>0</v>
      </c>
      <c r="Q5477" s="12">
        <v>120</v>
      </c>
      <c r="R5477" s="10" t="s">
        <v>53</v>
      </c>
      <c r="S5477" s="10"/>
      <c r="T5477" s="10" t="s">
        <v>36</v>
      </c>
      <c r="U5477" s="10" t="s">
        <v>404</v>
      </c>
      <c r="V5477" s="15">
        <v>44875</v>
      </c>
      <c r="W5477" s="10" t="s">
        <v>404</v>
      </c>
      <c r="X5477" s="16" t="s">
        <v>27024</v>
      </c>
    </row>
    <row r="5478" spans="1:24" ht="23.25" customHeight="1" x14ac:dyDescent="0.3">
      <c r="A5478" s="11">
        <v>214438937</v>
      </c>
      <c r="B5478" s="20">
        <v>401680</v>
      </c>
      <c r="C5478" s="10" t="s">
        <v>185</v>
      </c>
      <c r="D5478" s="10" t="s">
        <v>28</v>
      </c>
      <c r="E5478" s="11">
        <v>2018</v>
      </c>
      <c r="F5478" s="10" t="s">
        <v>186</v>
      </c>
      <c r="G5478" s="21" t="s">
        <v>41</v>
      </c>
      <c r="H5478" s="21" t="s">
        <v>42</v>
      </c>
      <c r="I5478" s="10" t="s">
        <v>97</v>
      </c>
      <c r="J5478" s="12">
        <v>774.95</v>
      </c>
      <c r="K5478" s="12"/>
      <c r="L5478" s="12">
        <v>987.5</v>
      </c>
      <c r="M5478" s="13">
        <v>41602</v>
      </c>
      <c r="N5478" s="12">
        <v>1788.93</v>
      </c>
      <c r="O5478" s="14">
        <v>42727</v>
      </c>
      <c r="P5478" s="12">
        <v>38.25</v>
      </c>
      <c r="Q5478" s="12">
        <v>137.69999999999999</v>
      </c>
      <c r="R5478" s="10" t="s">
        <v>53</v>
      </c>
      <c r="S5478" s="10"/>
      <c r="T5478" s="10" t="s">
        <v>36</v>
      </c>
      <c r="U5478" s="13" t="s">
        <v>404</v>
      </c>
      <c r="V5478" s="15">
        <v>42762</v>
      </c>
      <c r="W5478" s="10" t="s">
        <v>404</v>
      </c>
      <c r="X5478" s="16" t="s">
        <v>21457</v>
      </c>
    </row>
    <row r="5479" spans="1:24" ht="24" customHeight="1" x14ac:dyDescent="0.3">
      <c r="A5479" s="11">
        <v>222973889</v>
      </c>
      <c r="B5479" s="20">
        <v>563133</v>
      </c>
      <c r="C5479" s="10" t="s">
        <v>21054</v>
      </c>
      <c r="D5479" s="10" t="s">
        <v>28</v>
      </c>
      <c r="E5479" s="11">
        <v>2413</v>
      </c>
      <c r="F5479" s="10" t="s">
        <v>21066</v>
      </c>
      <c r="G5479" s="10"/>
      <c r="H5479" s="10"/>
      <c r="I5479" s="10"/>
      <c r="J5479" s="23">
        <v>333.21</v>
      </c>
      <c r="K5479" s="10"/>
      <c r="L5479" s="12"/>
      <c r="M5479" s="13"/>
      <c r="N5479" s="12"/>
      <c r="O5479" s="13"/>
      <c r="P5479" s="12"/>
      <c r="Q5479" s="12"/>
      <c r="R5479" s="10"/>
      <c r="S5479" s="10"/>
      <c r="T5479" s="10" t="s">
        <v>36</v>
      </c>
      <c r="U5479" s="10" t="s">
        <v>404</v>
      </c>
      <c r="V5479" s="15">
        <v>42727</v>
      </c>
      <c r="W5479" s="10" t="s">
        <v>404</v>
      </c>
      <c r="X5479" s="16" t="s">
        <v>21381</v>
      </c>
    </row>
    <row r="5480" spans="1:24" s="90" customFormat="1" ht="21" customHeight="1" x14ac:dyDescent="0.3">
      <c r="A5480" s="86">
        <v>502033169</v>
      </c>
      <c r="B5480" s="86">
        <v>428604</v>
      </c>
      <c r="C5480" s="87" t="s">
        <v>16843</v>
      </c>
      <c r="D5480" s="87" t="s">
        <v>2350</v>
      </c>
      <c r="E5480" s="86">
        <v>1239</v>
      </c>
      <c r="F5480" s="87" t="s">
        <v>20408</v>
      </c>
      <c r="G5480" s="87" t="s">
        <v>41</v>
      </c>
      <c r="H5480" s="87" t="s">
        <v>2369</v>
      </c>
      <c r="I5480" s="87" t="s">
        <v>201</v>
      </c>
      <c r="J5480" s="87">
        <v>205.48</v>
      </c>
      <c r="K5480" s="87"/>
      <c r="L5480" s="87">
        <v>293.01</v>
      </c>
      <c r="M5480" s="88">
        <v>42543</v>
      </c>
      <c r="N5480" s="87"/>
      <c r="O5480" s="88"/>
      <c r="P5480" s="87"/>
      <c r="Q5480" s="87"/>
      <c r="R5480" s="87"/>
      <c r="S5480" s="89" t="s">
        <v>17024</v>
      </c>
      <c r="T5480" s="87" t="s">
        <v>36</v>
      </c>
      <c r="U5480" s="87" t="s">
        <v>2389</v>
      </c>
      <c r="V5480" s="88">
        <v>42733</v>
      </c>
      <c r="W5480" s="87" t="s">
        <v>404</v>
      </c>
      <c r="X5480" s="89" t="s">
        <v>21408</v>
      </c>
    </row>
    <row r="5481" spans="1:24" ht="24" customHeight="1" x14ac:dyDescent="0.3">
      <c r="A5481" s="11">
        <v>513018298</v>
      </c>
      <c r="B5481" s="20">
        <v>485679</v>
      </c>
      <c r="C5481" s="10" t="s">
        <v>21046</v>
      </c>
      <c r="D5481" s="10" t="s">
        <v>28</v>
      </c>
      <c r="E5481" s="11">
        <v>2405</v>
      </c>
      <c r="F5481" s="10" t="s">
        <v>21352</v>
      </c>
      <c r="G5481" s="10" t="s">
        <v>56</v>
      </c>
      <c r="H5481" s="10" t="s">
        <v>1194</v>
      </c>
      <c r="I5481" s="10" t="s">
        <v>32</v>
      </c>
      <c r="J5481" s="23" t="s">
        <v>21073</v>
      </c>
      <c r="K5481" s="10">
        <v>2089.94</v>
      </c>
      <c r="L5481" s="12">
        <v>2407.56</v>
      </c>
      <c r="M5481" s="13">
        <v>42699</v>
      </c>
      <c r="N5481" s="12"/>
      <c r="O5481" s="13"/>
      <c r="P5481" s="10">
        <v>38.25</v>
      </c>
      <c r="Q5481" s="10">
        <v>137.69999999999999</v>
      </c>
      <c r="R5481" s="10" t="s">
        <v>53</v>
      </c>
      <c r="S5481" s="10"/>
      <c r="T5481" s="10" t="s">
        <v>36</v>
      </c>
      <c r="U5481" s="10" t="s">
        <v>46</v>
      </c>
      <c r="V5481" s="15">
        <v>42741</v>
      </c>
      <c r="W5481" s="10" t="s">
        <v>66</v>
      </c>
      <c r="X5481" s="16" t="s">
        <v>21434</v>
      </c>
    </row>
    <row r="5482" spans="1:24" ht="23.25" customHeight="1" x14ac:dyDescent="0.3">
      <c r="A5482" s="11">
        <v>174196440</v>
      </c>
      <c r="B5482" s="20">
        <v>691215</v>
      </c>
      <c r="C5482" s="10" t="s">
        <v>2259</v>
      </c>
      <c r="D5482" s="10" t="s">
        <v>2260</v>
      </c>
      <c r="E5482" s="11">
        <v>10</v>
      </c>
      <c r="F5482" s="10" t="s">
        <v>2261</v>
      </c>
      <c r="G5482" s="10" t="s">
        <v>41</v>
      </c>
      <c r="H5482" s="10" t="s">
        <v>245</v>
      </c>
      <c r="I5482" s="10" t="s">
        <v>246</v>
      </c>
      <c r="J5482" s="12">
        <v>3183.56</v>
      </c>
      <c r="K5482" s="12"/>
      <c r="L5482" s="12">
        <v>3645.39</v>
      </c>
      <c r="M5482" s="13">
        <v>41618</v>
      </c>
      <c r="N5482" s="12">
        <v>808.12</v>
      </c>
      <c r="O5482" s="14">
        <v>41944</v>
      </c>
      <c r="P5482" s="12">
        <v>38.258000000000003</v>
      </c>
      <c r="Q5482" s="12">
        <v>137.69999999999999</v>
      </c>
      <c r="R5482" s="10" t="s">
        <v>53</v>
      </c>
      <c r="S5482" s="10"/>
      <c r="T5482" s="10" t="s">
        <v>36</v>
      </c>
      <c r="U5482" s="10" t="s">
        <v>46</v>
      </c>
      <c r="V5482" s="15">
        <v>42372</v>
      </c>
      <c r="W5482" s="10" t="s">
        <v>38</v>
      </c>
      <c r="X5482" s="16" t="s">
        <v>21420</v>
      </c>
    </row>
    <row r="5483" spans="1:24" s="90" customFormat="1" ht="21" customHeight="1" x14ac:dyDescent="0.3">
      <c r="A5483" s="86">
        <v>507133536</v>
      </c>
      <c r="B5483" s="86">
        <v>192039</v>
      </c>
      <c r="C5483" s="87" t="s">
        <v>17447</v>
      </c>
      <c r="D5483" s="87" t="s">
        <v>2350</v>
      </c>
      <c r="E5483" s="86">
        <v>828</v>
      </c>
      <c r="F5483" s="87" t="s">
        <v>17448</v>
      </c>
      <c r="G5483" s="87" t="s">
        <v>1185</v>
      </c>
      <c r="H5483" s="87"/>
      <c r="I5483" s="87" t="s">
        <v>2497</v>
      </c>
      <c r="J5483" s="87">
        <v>87.01</v>
      </c>
      <c r="K5483" s="87"/>
      <c r="L5483" s="87">
        <v>92.29</v>
      </c>
      <c r="M5483" s="88">
        <v>41002</v>
      </c>
      <c r="N5483" s="87"/>
      <c r="O5483" s="88"/>
      <c r="P5483" s="87"/>
      <c r="Q5483" s="87"/>
      <c r="R5483" s="87"/>
      <c r="S5483" s="87" t="s">
        <v>17449</v>
      </c>
      <c r="T5483" s="87" t="s">
        <v>36</v>
      </c>
      <c r="U5483" s="87" t="s">
        <v>404</v>
      </c>
      <c r="V5483" s="88">
        <v>42738</v>
      </c>
      <c r="W5483" s="87" t="s">
        <v>404</v>
      </c>
      <c r="X5483" s="89" t="s">
        <v>21427</v>
      </c>
    </row>
    <row r="5484" spans="1:24" s="90" customFormat="1" ht="21" customHeight="1" x14ac:dyDescent="0.3">
      <c r="A5484" s="86">
        <v>168283921</v>
      </c>
      <c r="B5484" s="86">
        <v>465152</v>
      </c>
      <c r="C5484" s="87" t="s">
        <v>2422</v>
      </c>
      <c r="D5484" s="87" t="s">
        <v>2350</v>
      </c>
      <c r="E5484" s="86">
        <v>793</v>
      </c>
      <c r="F5484" s="87" t="s">
        <v>16931</v>
      </c>
      <c r="G5484" s="87" t="s">
        <v>30</v>
      </c>
      <c r="H5484" s="87" t="s">
        <v>2354</v>
      </c>
      <c r="I5484" s="87" t="s">
        <v>2366</v>
      </c>
      <c r="J5484" s="87">
        <v>2578.42</v>
      </c>
      <c r="K5484" s="87"/>
      <c r="L5484" s="87">
        <v>4123.91</v>
      </c>
      <c r="M5484" s="88">
        <v>41443</v>
      </c>
      <c r="N5484" s="87"/>
      <c r="O5484" s="88"/>
      <c r="P5484" s="87"/>
      <c r="Q5484" s="87"/>
      <c r="R5484" s="87"/>
      <c r="S5484" s="87" t="s">
        <v>16126</v>
      </c>
      <c r="T5484" s="87" t="s">
        <v>36</v>
      </c>
      <c r="U5484" s="87" t="s">
        <v>404</v>
      </c>
      <c r="V5484" s="88">
        <v>43684</v>
      </c>
      <c r="W5484" s="87" t="s">
        <v>404</v>
      </c>
      <c r="X5484" s="89" t="s">
        <v>24209</v>
      </c>
    </row>
    <row r="5485" spans="1:24" ht="23.25" customHeight="1" x14ac:dyDescent="0.3">
      <c r="A5485" s="11">
        <v>205170021</v>
      </c>
      <c r="B5485" s="20">
        <v>469705</v>
      </c>
      <c r="C5485" s="10" t="s">
        <v>738</v>
      </c>
      <c r="D5485" s="10" t="s">
        <v>141</v>
      </c>
      <c r="E5485" s="11">
        <v>191</v>
      </c>
      <c r="F5485" s="10" t="s">
        <v>739</v>
      </c>
      <c r="G5485" s="10" t="s">
        <v>56</v>
      </c>
      <c r="H5485" s="10" t="s">
        <v>70</v>
      </c>
      <c r="I5485" s="10" t="s">
        <v>650</v>
      </c>
      <c r="J5485" s="12">
        <v>356.56</v>
      </c>
      <c r="K5485" s="12">
        <v>356.56</v>
      </c>
      <c r="L5485" s="12">
        <v>597.54</v>
      </c>
      <c r="M5485" s="13">
        <v>40760</v>
      </c>
      <c r="N5485" s="12">
        <v>900</v>
      </c>
      <c r="O5485" s="14">
        <v>42104</v>
      </c>
      <c r="P5485" s="12">
        <v>62.25</v>
      </c>
      <c r="Q5485" s="12">
        <v>192.15</v>
      </c>
      <c r="R5485" s="10" t="s">
        <v>53</v>
      </c>
      <c r="S5485" s="10"/>
      <c r="T5485" s="10" t="s">
        <v>36</v>
      </c>
      <c r="U5485" s="10" t="s">
        <v>37</v>
      </c>
      <c r="V5485" s="15">
        <v>43241</v>
      </c>
      <c r="W5485" s="87" t="s">
        <v>218</v>
      </c>
      <c r="X5485" s="16" t="s">
        <v>22961</v>
      </c>
    </row>
    <row r="5486" spans="1:24" s="90" customFormat="1" ht="21" customHeight="1" x14ac:dyDescent="0.3">
      <c r="A5486" s="86">
        <v>227594711</v>
      </c>
      <c r="B5486" s="86">
        <v>470740</v>
      </c>
      <c r="C5486" s="87" t="s">
        <v>21459</v>
      </c>
      <c r="D5486" s="87" t="s">
        <v>48</v>
      </c>
      <c r="E5486" s="86">
        <v>1812</v>
      </c>
      <c r="F5486" s="87" t="s">
        <v>19463</v>
      </c>
      <c r="G5486" s="87" t="s">
        <v>56</v>
      </c>
      <c r="H5486" s="87" t="s">
        <v>2369</v>
      </c>
      <c r="I5486" s="87" t="s">
        <v>2430</v>
      </c>
      <c r="J5486" s="87">
        <v>1332.28</v>
      </c>
      <c r="K5486" s="87"/>
      <c r="L5486" s="87">
        <v>2373.94</v>
      </c>
      <c r="M5486" s="88">
        <v>42047</v>
      </c>
      <c r="N5486" s="87"/>
      <c r="O5486" s="88"/>
      <c r="P5486" s="87"/>
      <c r="Q5486" s="87"/>
      <c r="R5486" s="87"/>
      <c r="S5486" s="87" t="s">
        <v>18752</v>
      </c>
      <c r="T5486" s="87" t="s">
        <v>36</v>
      </c>
      <c r="U5486" s="87" t="s">
        <v>404</v>
      </c>
      <c r="V5486" s="88">
        <v>42738</v>
      </c>
      <c r="W5486" s="87" t="s">
        <v>404</v>
      </c>
      <c r="X5486" s="89" t="s">
        <v>21421</v>
      </c>
    </row>
    <row r="5487" spans="1:24" ht="23.25" customHeight="1" x14ac:dyDescent="0.3">
      <c r="A5487" s="11">
        <v>507750543</v>
      </c>
      <c r="B5487" s="20">
        <v>477701</v>
      </c>
      <c r="C5487" s="10" t="s">
        <v>892</v>
      </c>
      <c r="D5487" s="10" t="s">
        <v>28</v>
      </c>
      <c r="E5487" s="11">
        <v>1418</v>
      </c>
      <c r="F5487" s="10" t="s">
        <v>893</v>
      </c>
      <c r="G5487" s="10" t="s">
        <v>30</v>
      </c>
      <c r="H5487" s="10" t="s">
        <v>31</v>
      </c>
      <c r="I5487" s="10" t="s">
        <v>32</v>
      </c>
      <c r="J5487" s="12">
        <v>977.99</v>
      </c>
      <c r="K5487" s="12"/>
      <c r="L5487" s="12">
        <v>1340.26</v>
      </c>
      <c r="M5487" s="13">
        <v>40884</v>
      </c>
      <c r="N5487" s="12"/>
      <c r="O5487" s="14"/>
      <c r="P5487" s="12">
        <v>38.25</v>
      </c>
      <c r="Q5487" s="12">
        <v>192.15</v>
      </c>
      <c r="R5487" s="10" t="s">
        <v>53</v>
      </c>
      <c r="S5487" s="10"/>
      <c r="T5487" s="10" t="s">
        <v>36</v>
      </c>
      <c r="U5487" s="10" t="s">
        <v>404</v>
      </c>
      <c r="V5487" s="15">
        <v>42738</v>
      </c>
      <c r="W5487" s="87" t="s">
        <v>404</v>
      </c>
      <c r="X5487" s="16" t="s">
        <v>21422</v>
      </c>
    </row>
    <row r="5488" spans="1:24" ht="23.25" customHeight="1" x14ac:dyDescent="0.3">
      <c r="A5488" s="11">
        <v>208849432</v>
      </c>
      <c r="B5488" s="20">
        <v>481190</v>
      </c>
      <c r="C5488" s="10" t="s">
        <v>976</v>
      </c>
      <c r="D5488" s="10" t="s">
        <v>28</v>
      </c>
      <c r="E5488" s="11">
        <v>1959</v>
      </c>
      <c r="F5488" s="10" t="s">
        <v>977</v>
      </c>
      <c r="G5488" s="10" t="s">
        <v>30</v>
      </c>
      <c r="H5488" s="10" t="s">
        <v>46</v>
      </c>
      <c r="I5488" s="10" t="s">
        <v>143</v>
      </c>
      <c r="J5488" s="12">
        <v>483.14</v>
      </c>
      <c r="K5488" s="12"/>
      <c r="L5488" s="12">
        <v>644.36</v>
      </c>
      <c r="M5488" s="13">
        <v>41452</v>
      </c>
      <c r="N5488" s="12">
        <v>800</v>
      </c>
      <c r="O5488" s="14">
        <v>41928</v>
      </c>
      <c r="P5488" s="12">
        <v>38.25</v>
      </c>
      <c r="Q5488" s="12">
        <v>124.95</v>
      </c>
      <c r="R5488" s="10" t="s">
        <v>53</v>
      </c>
      <c r="S5488" s="10"/>
      <c r="T5488" s="10" t="s">
        <v>36</v>
      </c>
      <c r="U5488" s="10" t="s">
        <v>404</v>
      </c>
      <c r="V5488" s="15">
        <v>43195</v>
      </c>
      <c r="W5488" s="87" t="s">
        <v>404</v>
      </c>
      <c r="X5488" s="16" t="s">
        <v>22857</v>
      </c>
    </row>
    <row r="5489" spans="1:24" ht="23.25" customHeight="1" x14ac:dyDescent="0.3">
      <c r="A5489" s="11">
        <v>509939988</v>
      </c>
      <c r="B5489" s="20">
        <v>485973</v>
      </c>
      <c r="C5489" s="10" t="s">
        <v>20888</v>
      </c>
      <c r="D5489" s="87" t="s">
        <v>2350</v>
      </c>
      <c r="E5489" s="11">
        <v>1854</v>
      </c>
      <c r="F5489" s="10" t="s">
        <v>20889</v>
      </c>
      <c r="G5489" s="10" t="s">
        <v>41</v>
      </c>
      <c r="H5489" s="10" t="s">
        <v>19918</v>
      </c>
      <c r="I5489" s="10" t="s">
        <v>20302</v>
      </c>
      <c r="J5489" s="12">
        <v>806.88</v>
      </c>
      <c r="K5489" s="12">
        <v>806.88</v>
      </c>
      <c r="L5489" s="12">
        <v>809.05</v>
      </c>
      <c r="M5489" s="13">
        <v>42660</v>
      </c>
      <c r="N5489" s="12">
        <v>806.88</v>
      </c>
      <c r="O5489" s="14">
        <v>42892</v>
      </c>
      <c r="P5489" s="12"/>
      <c r="Q5489" s="12"/>
      <c r="R5489" s="10"/>
      <c r="S5489" s="10" t="s">
        <v>2939</v>
      </c>
      <c r="T5489" s="10" t="s">
        <v>36</v>
      </c>
      <c r="U5489" s="10" t="s">
        <v>404</v>
      </c>
      <c r="V5489" s="15">
        <v>42892</v>
      </c>
      <c r="W5489" s="87" t="s">
        <v>404</v>
      </c>
      <c r="X5489" s="16" t="s">
        <v>21798</v>
      </c>
    </row>
    <row r="5490" spans="1:24" ht="23.25" customHeight="1" x14ac:dyDescent="0.3">
      <c r="A5490" s="8">
        <v>504644360</v>
      </c>
      <c r="B5490" s="20">
        <v>492326</v>
      </c>
      <c r="C5490" s="10" t="s">
        <v>21155</v>
      </c>
      <c r="D5490" s="10" t="s">
        <v>2350</v>
      </c>
      <c r="E5490" s="11">
        <v>1863</v>
      </c>
      <c r="F5490" s="10" t="s">
        <v>21156</v>
      </c>
      <c r="G5490" s="10" t="s">
        <v>86</v>
      </c>
      <c r="H5490" s="10" t="s">
        <v>19918</v>
      </c>
      <c r="I5490" s="10" t="s">
        <v>78</v>
      </c>
      <c r="J5490" s="12">
        <v>249.27</v>
      </c>
      <c r="K5490" s="12">
        <v>249.27</v>
      </c>
      <c r="L5490" s="12">
        <v>249.27</v>
      </c>
      <c r="M5490" s="13">
        <v>42690</v>
      </c>
      <c r="N5490" s="12">
        <v>249.27</v>
      </c>
      <c r="O5490" s="14">
        <v>42892</v>
      </c>
      <c r="P5490" s="12"/>
      <c r="Q5490" s="12"/>
      <c r="R5490" s="10"/>
      <c r="S5490" s="10" t="s">
        <v>20180</v>
      </c>
      <c r="T5490" s="10" t="s">
        <v>36</v>
      </c>
      <c r="U5490" s="10" t="s">
        <v>404</v>
      </c>
      <c r="V5490" s="15">
        <v>42892</v>
      </c>
      <c r="W5490" s="87" t="s">
        <v>218</v>
      </c>
      <c r="X5490" s="16" t="s">
        <v>21797</v>
      </c>
    </row>
    <row r="5491" spans="1:24" s="90" customFormat="1" ht="21" customHeight="1" x14ac:dyDescent="0.3">
      <c r="A5491" s="86">
        <v>500989400</v>
      </c>
      <c r="B5491" s="86">
        <v>502118</v>
      </c>
      <c r="C5491" s="87" t="s">
        <v>17053</v>
      </c>
      <c r="D5491" s="87" t="s">
        <v>2350</v>
      </c>
      <c r="E5491" s="86">
        <v>817</v>
      </c>
      <c r="F5491" s="87" t="s">
        <v>20757</v>
      </c>
      <c r="G5491" s="87" t="s">
        <v>30</v>
      </c>
      <c r="H5491" s="87" t="s">
        <v>2369</v>
      </c>
      <c r="I5491" s="87" t="s">
        <v>1366</v>
      </c>
      <c r="J5491" s="87">
        <v>1097.79</v>
      </c>
      <c r="K5491" s="87"/>
      <c r="L5491" s="87">
        <v>1502.51</v>
      </c>
      <c r="M5491" s="88">
        <v>42612</v>
      </c>
      <c r="N5491" s="87"/>
      <c r="O5491" s="88"/>
      <c r="P5491" s="87"/>
      <c r="Q5491" s="87"/>
      <c r="R5491" s="87"/>
      <c r="S5491" s="87" t="s">
        <v>20758</v>
      </c>
      <c r="T5491" s="87" t="s">
        <v>36</v>
      </c>
      <c r="U5491" s="87" t="s">
        <v>2357</v>
      </c>
      <c r="V5491" s="88">
        <v>44628</v>
      </c>
      <c r="W5491" s="87" t="s">
        <v>218</v>
      </c>
      <c r="X5491" s="89" t="s">
        <v>26329</v>
      </c>
    </row>
    <row r="5492" spans="1:24" s="90" customFormat="1" ht="21" customHeight="1" x14ac:dyDescent="0.3">
      <c r="A5492" s="86">
        <v>503010030</v>
      </c>
      <c r="B5492" s="86">
        <v>517752</v>
      </c>
      <c r="C5492" s="87" t="s">
        <v>2745</v>
      </c>
      <c r="D5492" s="87" t="s">
        <v>48</v>
      </c>
      <c r="E5492" s="86">
        <v>2817</v>
      </c>
      <c r="F5492" s="87" t="s">
        <v>18179</v>
      </c>
      <c r="G5492" s="87" t="s">
        <v>358</v>
      </c>
      <c r="H5492" s="87"/>
      <c r="I5492" s="87" t="s">
        <v>2650</v>
      </c>
      <c r="J5492" s="87">
        <v>1297.79</v>
      </c>
      <c r="K5492" s="87"/>
      <c r="L5492" s="87">
        <v>1395.17</v>
      </c>
      <c r="M5492" s="88">
        <v>41165</v>
      </c>
      <c r="N5492" s="87"/>
      <c r="O5492" s="88"/>
      <c r="P5492" s="87"/>
      <c r="Q5492" s="87"/>
      <c r="R5492" s="87"/>
      <c r="S5492" s="87" t="s">
        <v>16174</v>
      </c>
      <c r="T5492" s="87" t="s">
        <v>36</v>
      </c>
      <c r="U5492" s="87" t="s">
        <v>404</v>
      </c>
      <c r="V5492" s="88">
        <v>42738</v>
      </c>
      <c r="W5492" s="87" t="s">
        <v>404</v>
      </c>
      <c r="X5492" s="89" t="s">
        <v>21423</v>
      </c>
    </row>
    <row r="5493" spans="1:24" ht="24" customHeight="1" x14ac:dyDescent="0.3">
      <c r="A5493" s="11">
        <v>198725167</v>
      </c>
      <c r="B5493" s="20">
        <v>536970</v>
      </c>
      <c r="C5493" s="10" t="s">
        <v>10525</v>
      </c>
      <c r="D5493" s="10" t="s">
        <v>48</v>
      </c>
      <c r="E5493" s="11">
        <v>1292</v>
      </c>
      <c r="F5493" s="10" t="s">
        <v>10526</v>
      </c>
      <c r="G5493" s="10" t="s">
        <v>30</v>
      </c>
      <c r="H5493" s="10" t="s">
        <v>31</v>
      </c>
      <c r="I5493" s="10" t="s">
        <v>32</v>
      </c>
      <c r="J5493" s="12">
        <v>966.61</v>
      </c>
      <c r="K5493" s="10">
        <v>966.61</v>
      </c>
      <c r="L5493" s="12">
        <v>1318.59</v>
      </c>
      <c r="M5493" s="13">
        <v>38006</v>
      </c>
      <c r="N5493" s="12">
        <v>966.61</v>
      </c>
      <c r="O5493" s="14">
        <v>39105</v>
      </c>
      <c r="P5493" s="12">
        <v>42.2</v>
      </c>
      <c r="Q5493" s="12">
        <v>142.27000000000001</v>
      </c>
      <c r="R5493" s="10" t="s">
        <v>45</v>
      </c>
      <c r="S5493" s="10" t="s">
        <v>10527</v>
      </c>
      <c r="T5493" s="10" t="s">
        <v>36</v>
      </c>
      <c r="U5493" s="10" t="s">
        <v>46</v>
      </c>
      <c r="V5493" s="15">
        <v>45121</v>
      </c>
      <c r="W5493" s="87" t="s">
        <v>404</v>
      </c>
      <c r="X5493" s="16" t="s">
        <v>27557</v>
      </c>
    </row>
    <row r="5494" spans="1:24" ht="24" customHeight="1" x14ac:dyDescent="0.3">
      <c r="A5494" s="79">
        <v>502272295</v>
      </c>
      <c r="B5494" s="337">
        <v>540638</v>
      </c>
      <c r="C5494" s="61" t="s">
        <v>10837</v>
      </c>
      <c r="D5494" s="61" t="s">
        <v>2350</v>
      </c>
      <c r="E5494" s="79">
        <v>78</v>
      </c>
      <c r="F5494" s="61" t="s">
        <v>20861</v>
      </c>
      <c r="G5494" s="95" t="s">
        <v>56</v>
      </c>
      <c r="H5494" s="61" t="s">
        <v>2369</v>
      </c>
      <c r="I5494" s="61" t="s">
        <v>2370</v>
      </c>
      <c r="J5494" s="62">
        <v>159.44999999999999</v>
      </c>
      <c r="K5494" s="61">
        <v>159.46</v>
      </c>
      <c r="L5494" s="62">
        <v>169.34</v>
      </c>
      <c r="M5494" s="63">
        <v>39575</v>
      </c>
      <c r="N5494" s="62">
        <v>8.7799999999999994</v>
      </c>
      <c r="O5494" s="63">
        <v>42660</v>
      </c>
      <c r="P5494" s="62">
        <v>0</v>
      </c>
      <c r="Q5494" s="62">
        <v>0</v>
      </c>
      <c r="R5494" s="61"/>
      <c r="S5494" s="61" t="s">
        <v>20872</v>
      </c>
      <c r="T5494" s="61" t="s">
        <v>36</v>
      </c>
      <c r="U5494" s="61" t="s">
        <v>404</v>
      </c>
      <c r="V5494" s="64">
        <v>43241</v>
      </c>
      <c r="W5494" s="87" t="s">
        <v>404</v>
      </c>
      <c r="X5494" s="65" t="s">
        <v>22957</v>
      </c>
    </row>
    <row r="5495" spans="1:24" s="90" customFormat="1" ht="21" customHeight="1" x14ac:dyDescent="0.3">
      <c r="A5495" s="86">
        <v>505881080</v>
      </c>
      <c r="B5495" s="86">
        <v>563662</v>
      </c>
      <c r="C5495" s="87" t="s">
        <v>2539</v>
      </c>
      <c r="D5495" s="87" t="s">
        <v>28</v>
      </c>
      <c r="E5495" s="86">
        <v>2136</v>
      </c>
      <c r="F5495" s="87" t="s">
        <v>17318</v>
      </c>
      <c r="G5495" s="87" t="s">
        <v>56</v>
      </c>
      <c r="H5495" s="87" t="s">
        <v>2369</v>
      </c>
      <c r="I5495" s="87" t="s">
        <v>2370</v>
      </c>
      <c r="J5495" s="87">
        <v>2168.4</v>
      </c>
      <c r="K5495" s="87"/>
      <c r="L5495" s="87">
        <v>2492.5300000000002</v>
      </c>
      <c r="M5495" s="88">
        <v>41948</v>
      </c>
      <c r="N5495" s="87">
        <v>2168.4</v>
      </c>
      <c r="O5495" s="88">
        <v>42964</v>
      </c>
      <c r="P5495" s="87"/>
      <c r="Q5495" s="87"/>
      <c r="R5495" s="87"/>
      <c r="S5495" s="87" t="s">
        <v>2461</v>
      </c>
      <c r="T5495" s="87" t="s">
        <v>36</v>
      </c>
      <c r="U5495" s="87" t="s">
        <v>404</v>
      </c>
      <c r="V5495" s="88">
        <v>44298</v>
      </c>
      <c r="W5495" s="87" t="s">
        <v>404</v>
      </c>
      <c r="X5495" s="89" t="s">
        <v>25560</v>
      </c>
    </row>
    <row r="5496" spans="1:24" ht="23.25" customHeight="1" x14ac:dyDescent="0.3">
      <c r="A5496" s="11">
        <v>155485628</v>
      </c>
      <c r="B5496" s="20">
        <v>564808</v>
      </c>
      <c r="C5496" s="10" t="s">
        <v>2347</v>
      </c>
      <c r="D5496" s="10" t="s">
        <v>28</v>
      </c>
      <c r="E5496" s="11">
        <v>634</v>
      </c>
      <c r="F5496" s="10" t="s">
        <v>2348</v>
      </c>
      <c r="G5496" s="10" t="s">
        <v>115</v>
      </c>
      <c r="H5496" s="10" t="s">
        <v>31</v>
      </c>
      <c r="I5496" s="10" t="s">
        <v>416</v>
      </c>
      <c r="J5496" s="12">
        <v>8123.43</v>
      </c>
      <c r="K5496" s="10">
        <v>8200</v>
      </c>
      <c r="L5496" s="12">
        <v>8308.73</v>
      </c>
      <c r="M5496" s="13">
        <v>39758</v>
      </c>
      <c r="N5496" s="12"/>
      <c r="O5496" s="13" t="s">
        <v>34</v>
      </c>
      <c r="P5496" s="12">
        <v>0</v>
      </c>
      <c r="Q5496" s="12">
        <v>150</v>
      </c>
      <c r="R5496" s="10" t="s">
        <v>53</v>
      </c>
      <c r="S5496" s="10"/>
      <c r="T5496" s="10" t="s">
        <v>36</v>
      </c>
      <c r="U5496" s="10" t="s">
        <v>37</v>
      </c>
      <c r="V5496" s="15">
        <v>43517</v>
      </c>
      <c r="W5496" s="87" t="s">
        <v>218</v>
      </c>
      <c r="X5496" s="16" t="s">
        <v>23740</v>
      </c>
    </row>
    <row r="5497" spans="1:24" ht="23.25" customHeight="1" x14ac:dyDescent="0.3">
      <c r="A5497" s="11">
        <v>215166892</v>
      </c>
      <c r="B5497" s="20">
        <v>568805</v>
      </c>
      <c r="C5497" s="10" t="s">
        <v>2317</v>
      </c>
      <c r="D5497" s="10" t="s">
        <v>28</v>
      </c>
      <c r="E5497" s="11">
        <v>1248</v>
      </c>
      <c r="F5497" s="10" t="s">
        <v>2318</v>
      </c>
      <c r="G5497" s="10" t="s">
        <v>41</v>
      </c>
      <c r="H5497" s="10" t="s">
        <v>46</v>
      </c>
      <c r="I5497" s="10" t="s">
        <v>1213</v>
      </c>
      <c r="J5497" s="12">
        <v>2044.98</v>
      </c>
      <c r="K5497" s="10">
        <v>2044.98</v>
      </c>
      <c r="L5497" s="12">
        <v>2136.42</v>
      </c>
      <c r="M5497" s="13">
        <v>40535</v>
      </c>
      <c r="N5497" s="12">
        <v>2044.98</v>
      </c>
      <c r="O5497" s="14">
        <v>42111</v>
      </c>
      <c r="P5497" s="12">
        <v>38.25</v>
      </c>
      <c r="Q5497" s="12">
        <v>126.86</v>
      </c>
      <c r="R5497" s="10" t="s">
        <v>53</v>
      </c>
      <c r="S5497" s="10"/>
      <c r="T5497" s="10" t="s">
        <v>36</v>
      </c>
      <c r="U5497" s="10" t="s">
        <v>46</v>
      </c>
      <c r="V5497" s="15">
        <v>45170</v>
      </c>
      <c r="W5497" s="87" t="s">
        <v>218</v>
      </c>
      <c r="X5497" s="16" t="s">
        <v>27636</v>
      </c>
    </row>
    <row r="5498" spans="1:24" ht="24" customHeight="1" x14ac:dyDescent="0.3">
      <c r="A5498" s="11">
        <v>508427304</v>
      </c>
      <c r="B5498" s="20">
        <v>569748</v>
      </c>
      <c r="C5498" s="10" t="s">
        <v>20328</v>
      </c>
      <c r="D5498" s="10" t="s">
        <v>28</v>
      </c>
      <c r="E5498" s="11">
        <v>2351</v>
      </c>
      <c r="F5498" s="10" t="s">
        <v>20329</v>
      </c>
      <c r="G5498" s="10"/>
      <c r="H5498" s="10"/>
      <c r="I5498" s="10" t="s">
        <v>64</v>
      </c>
      <c r="J5498" s="12">
        <v>839.42</v>
      </c>
      <c r="K5498" s="10"/>
      <c r="L5498" s="12"/>
      <c r="M5498" s="13"/>
      <c r="N5498" s="12">
        <v>350</v>
      </c>
      <c r="O5498" s="14">
        <v>42556</v>
      </c>
      <c r="P5498" s="12"/>
      <c r="Q5498" s="12"/>
      <c r="R5498" s="10"/>
      <c r="S5498" s="10"/>
      <c r="T5498" s="10" t="s">
        <v>36</v>
      </c>
      <c r="U5498" s="10" t="s">
        <v>46</v>
      </c>
      <c r="V5498" s="15">
        <v>42738</v>
      </c>
      <c r="W5498" s="87" t="s">
        <v>404</v>
      </c>
      <c r="X5498" s="16" t="s">
        <v>21424</v>
      </c>
    </row>
    <row r="5499" spans="1:24" ht="23.25" customHeight="1" x14ac:dyDescent="0.3">
      <c r="A5499" s="11">
        <v>142880728</v>
      </c>
      <c r="B5499" s="20">
        <v>569998</v>
      </c>
      <c r="C5499" s="10" t="s">
        <v>1763</v>
      </c>
      <c r="D5499" s="10" t="s">
        <v>28</v>
      </c>
      <c r="E5499" s="11">
        <v>1997</v>
      </c>
      <c r="F5499" s="10" t="s">
        <v>15814</v>
      </c>
      <c r="G5499" s="10" t="s">
        <v>41</v>
      </c>
      <c r="H5499" s="10" t="s">
        <v>46</v>
      </c>
      <c r="I5499" s="10" t="s">
        <v>1096</v>
      </c>
      <c r="J5499" s="12">
        <v>0</v>
      </c>
      <c r="K5499" s="12">
        <v>1415.87</v>
      </c>
      <c r="L5499" s="12">
        <v>1551.82</v>
      </c>
      <c r="M5499" s="13">
        <v>42156</v>
      </c>
      <c r="N5499" s="12"/>
      <c r="O5499" s="14"/>
      <c r="P5499" s="12">
        <v>38.25</v>
      </c>
      <c r="Q5499" s="12">
        <v>137.69999999999999</v>
      </c>
      <c r="R5499" s="10" t="s">
        <v>53</v>
      </c>
      <c r="S5499" s="10"/>
      <c r="T5499" s="10" t="s">
        <v>36</v>
      </c>
      <c r="U5499" s="10" t="s">
        <v>404</v>
      </c>
      <c r="V5499" s="15">
        <v>44239</v>
      </c>
      <c r="W5499" s="87" t="s">
        <v>218</v>
      </c>
      <c r="X5499" s="16" t="s">
        <v>25441</v>
      </c>
    </row>
    <row r="5500" spans="1:24" s="90" customFormat="1" ht="21" customHeight="1" x14ac:dyDescent="0.3">
      <c r="A5500" s="86">
        <v>200697560</v>
      </c>
      <c r="B5500" s="86">
        <v>572380</v>
      </c>
      <c r="C5500" s="87" t="s">
        <v>2555</v>
      </c>
      <c r="D5500" s="87" t="s">
        <v>28</v>
      </c>
      <c r="E5500" s="86">
        <v>1782</v>
      </c>
      <c r="F5500" s="87" t="s">
        <v>17370</v>
      </c>
      <c r="G5500" s="87" t="s">
        <v>41</v>
      </c>
      <c r="H5500" s="87" t="s">
        <v>2354</v>
      </c>
      <c r="I5500" s="87" t="s">
        <v>2366</v>
      </c>
      <c r="J5500" s="87">
        <v>500.16</v>
      </c>
      <c r="K5500" s="87"/>
      <c r="L5500" s="87">
        <v>969.49</v>
      </c>
      <c r="M5500" s="88">
        <v>41380</v>
      </c>
      <c r="N5500" s="87">
        <v>32.15</v>
      </c>
      <c r="O5500" s="88">
        <v>45042</v>
      </c>
      <c r="P5500" s="87"/>
      <c r="Q5500" s="87"/>
      <c r="R5500" s="87"/>
      <c r="S5500" s="87" t="s">
        <v>17145</v>
      </c>
      <c r="T5500" s="87" t="s">
        <v>36</v>
      </c>
      <c r="U5500" s="87" t="s">
        <v>404</v>
      </c>
      <c r="V5500" s="88">
        <v>45048</v>
      </c>
      <c r="W5500" s="87" t="s">
        <v>404</v>
      </c>
      <c r="X5500" s="89" t="s">
        <v>27352</v>
      </c>
    </row>
    <row r="5501" spans="1:24" s="90" customFormat="1" ht="21" customHeight="1" x14ac:dyDescent="0.3">
      <c r="A5501" s="86">
        <v>505927772</v>
      </c>
      <c r="B5501" s="118">
        <v>572586</v>
      </c>
      <c r="C5501" s="87" t="s">
        <v>16428</v>
      </c>
      <c r="D5501" s="87" t="s">
        <v>28</v>
      </c>
      <c r="E5501" s="86">
        <v>1903</v>
      </c>
      <c r="F5501" s="87" t="s">
        <v>19797</v>
      </c>
      <c r="G5501" s="87" t="s">
        <v>41</v>
      </c>
      <c r="H5501" s="115" t="s">
        <v>2352</v>
      </c>
      <c r="I5501" s="87" t="s">
        <v>2367</v>
      </c>
      <c r="J5501" s="91">
        <v>1273.79</v>
      </c>
      <c r="K5501" s="91"/>
      <c r="L5501" s="91">
        <v>2335.59</v>
      </c>
      <c r="M5501" s="88">
        <v>42326</v>
      </c>
      <c r="N5501" s="91"/>
      <c r="O5501" s="93"/>
      <c r="P5501" s="91"/>
      <c r="Q5501" s="91"/>
      <c r="R5501" s="87"/>
      <c r="S5501" s="87" t="s">
        <v>16147</v>
      </c>
      <c r="T5501" s="87" t="s">
        <v>36</v>
      </c>
      <c r="U5501" s="87" t="s">
        <v>404</v>
      </c>
      <c r="V5501" s="92">
        <v>43074</v>
      </c>
      <c r="W5501" s="87" t="s">
        <v>404</v>
      </c>
      <c r="X5501" s="89" t="s">
        <v>22525</v>
      </c>
    </row>
    <row r="5502" spans="1:24" ht="23.25" customHeight="1" x14ac:dyDescent="0.3">
      <c r="A5502" s="11">
        <v>202065138</v>
      </c>
      <c r="B5502" s="20">
        <v>574557</v>
      </c>
      <c r="C5502" s="10" t="s">
        <v>1861</v>
      </c>
      <c r="D5502" s="10" t="s">
        <v>28</v>
      </c>
      <c r="E5502" s="11">
        <v>1998</v>
      </c>
      <c r="F5502" s="10" t="s">
        <v>1862</v>
      </c>
      <c r="G5502" s="10" t="s">
        <v>41</v>
      </c>
      <c r="H5502" s="10" t="s">
        <v>46</v>
      </c>
      <c r="I5502" s="10" t="s">
        <v>1213</v>
      </c>
      <c r="J5502" s="12">
        <v>969.86</v>
      </c>
      <c r="K5502" s="12"/>
      <c r="L5502" s="12">
        <v>1235.79</v>
      </c>
      <c r="M5502" s="13">
        <v>41641</v>
      </c>
      <c r="N5502" s="12">
        <v>900</v>
      </c>
      <c r="O5502" s="14">
        <v>41862</v>
      </c>
      <c r="P5502" s="12">
        <v>38.25</v>
      </c>
      <c r="Q5502" s="12">
        <v>137.69999999999999</v>
      </c>
      <c r="R5502" s="10" t="s">
        <v>53</v>
      </c>
      <c r="S5502" s="10"/>
      <c r="T5502" s="10" t="s">
        <v>36</v>
      </c>
      <c r="U5502" s="10" t="s">
        <v>404</v>
      </c>
      <c r="V5502" s="15">
        <v>42874</v>
      </c>
      <c r="W5502" s="87" t="s">
        <v>404</v>
      </c>
      <c r="X5502" s="16" t="s">
        <v>21757</v>
      </c>
    </row>
    <row r="5503" spans="1:24" ht="23.25" customHeight="1" x14ac:dyDescent="0.3">
      <c r="A5503" s="11">
        <v>202854167</v>
      </c>
      <c r="B5503" s="20">
        <v>605204</v>
      </c>
      <c r="C5503" s="10" t="s">
        <v>2020</v>
      </c>
      <c r="D5503" s="10" t="s">
        <v>48</v>
      </c>
      <c r="E5503" s="11">
        <v>795</v>
      </c>
      <c r="F5503" s="10" t="s">
        <v>2021</v>
      </c>
      <c r="G5503" s="10" t="s">
        <v>105</v>
      </c>
      <c r="H5503" s="10" t="s">
        <v>31</v>
      </c>
      <c r="I5503" s="10" t="s">
        <v>78</v>
      </c>
      <c r="J5503" s="12">
        <v>393.71</v>
      </c>
      <c r="K5503" s="12">
        <v>393.71115611376581</v>
      </c>
      <c r="L5503" s="12">
        <v>501.81</v>
      </c>
      <c r="M5503" s="13" t="s">
        <v>2022</v>
      </c>
      <c r="N5503" s="12">
        <v>921.8</v>
      </c>
      <c r="O5503" s="14">
        <v>39549</v>
      </c>
      <c r="P5503" s="12"/>
      <c r="Q5503" s="12">
        <v>0</v>
      </c>
      <c r="R5503" s="10"/>
      <c r="S5503" s="10"/>
      <c r="T5503" s="10" t="s">
        <v>36</v>
      </c>
      <c r="U5503" s="10" t="s">
        <v>46</v>
      </c>
      <c r="V5503" s="15">
        <v>42738</v>
      </c>
      <c r="W5503" s="87" t="s">
        <v>218</v>
      </c>
      <c r="X5503" s="16" t="s">
        <v>21425</v>
      </c>
    </row>
    <row r="5504" spans="1:24" ht="24" customHeight="1" x14ac:dyDescent="0.3">
      <c r="A5504" s="11">
        <v>505454742</v>
      </c>
      <c r="B5504" s="20">
        <v>609068</v>
      </c>
      <c r="C5504" s="10" t="s">
        <v>15643</v>
      </c>
      <c r="D5504" s="10" t="s">
        <v>48</v>
      </c>
      <c r="E5504" s="11">
        <v>1926</v>
      </c>
      <c r="F5504" s="10"/>
      <c r="G5504" s="10"/>
      <c r="H5504" s="10"/>
      <c r="I5504" s="10" t="s">
        <v>2135</v>
      </c>
      <c r="J5504" s="12">
        <v>533.66999999999996</v>
      </c>
      <c r="K5504" s="12">
        <v>533.66999999999996</v>
      </c>
      <c r="L5504" s="12">
        <v>662.73</v>
      </c>
      <c r="M5504" s="13">
        <v>39321</v>
      </c>
      <c r="N5504" s="12"/>
      <c r="O5504" s="13" t="s">
        <v>34</v>
      </c>
      <c r="P5504" s="12">
        <v>24</v>
      </c>
      <c r="Q5504" s="12">
        <v>0</v>
      </c>
      <c r="R5504" s="10"/>
      <c r="S5504" s="10"/>
      <c r="T5504" s="10" t="s">
        <v>36</v>
      </c>
      <c r="U5504" s="10" t="s">
        <v>160</v>
      </c>
      <c r="V5504" s="15">
        <v>42738</v>
      </c>
      <c r="W5504" s="87" t="s">
        <v>218</v>
      </c>
      <c r="X5504" s="16" t="s">
        <v>21426</v>
      </c>
    </row>
    <row r="5505" spans="1:24" ht="23.25" customHeight="1" x14ac:dyDescent="0.3">
      <c r="A5505" s="20">
        <v>509903398</v>
      </c>
      <c r="B5505" s="428">
        <v>599330</v>
      </c>
      <c r="C5505" s="68" t="s">
        <v>16016</v>
      </c>
      <c r="D5505" s="10" t="s">
        <v>28</v>
      </c>
      <c r="E5505" s="20">
        <v>2311</v>
      </c>
      <c r="F5505" s="10" t="s">
        <v>16260</v>
      </c>
      <c r="G5505" s="10" t="s">
        <v>41</v>
      </c>
      <c r="H5505" s="10" t="s">
        <v>31</v>
      </c>
      <c r="I5505" s="61" t="s">
        <v>57</v>
      </c>
      <c r="J5505" s="10">
        <v>2852.57</v>
      </c>
      <c r="K5505" s="12">
        <v>2852.57</v>
      </c>
      <c r="L5505" s="12">
        <v>3411.14</v>
      </c>
      <c r="M5505" s="13">
        <v>42236</v>
      </c>
      <c r="N5505" s="10"/>
      <c r="O5505" s="66"/>
      <c r="P5505" s="12">
        <v>38.25</v>
      </c>
      <c r="Q5505" s="12">
        <v>137.69999999999999</v>
      </c>
      <c r="R5505" s="10" t="s">
        <v>53</v>
      </c>
      <c r="S5505" s="10"/>
      <c r="T5505" s="10" t="s">
        <v>36</v>
      </c>
      <c r="U5505" s="10" t="s">
        <v>404</v>
      </c>
      <c r="V5505" s="15">
        <v>43073</v>
      </c>
      <c r="W5505" s="10" t="s">
        <v>404</v>
      </c>
      <c r="X5505" s="16" t="s">
        <v>22520</v>
      </c>
    </row>
    <row r="5506" spans="1:24" ht="24" customHeight="1" x14ac:dyDescent="0.3">
      <c r="A5506" s="11">
        <v>207231397</v>
      </c>
      <c r="B5506" s="20">
        <v>503128</v>
      </c>
      <c r="C5506" s="10" t="s">
        <v>21097</v>
      </c>
      <c r="D5506" s="10" t="s">
        <v>48</v>
      </c>
      <c r="E5506" s="11">
        <v>2916</v>
      </c>
      <c r="F5506" s="10" t="s">
        <v>21096</v>
      </c>
      <c r="G5506" s="10" t="s">
        <v>41</v>
      </c>
      <c r="H5506" s="10" t="s">
        <v>329</v>
      </c>
      <c r="I5506" s="10" t="s">
        <v>21335</v>
      </c>
      <c r="J5506" s="23">
        <v>766.39</v>
      </c>
      <c r="K5506" s="10"/>
      <c r="L5506" s="12">
        <v>959.96</v>
      </c>
      <c r="M5506" s="13">
        <v>42663</v>
      </c>
      <c r="N5506" s="12">
        <v>550</v>
      </c>
      <c r="O5506" s="13">
        <v>42746</v>
      </c>
      <c r="P5506" s="12">
        <v>153</v>
      </c>
      <c r="Q5506" s="12"/>
      <c r="R5506" s="10"/>
      <c r="S5506" s="10"/>
      <c r="T5506" s="10" t="s">
        <v>36</v>
      </c>
      <c r="U5506" s="10" t="s">
        <v>404</v>
      </c>
      <c r="V5506" s="15">
        <v>42746</v>
      </c>
      <c r="W5506" s="10" t="s">
        <v>404</v>
      </c>
      <c r="X5506" s="16" t="s">
        <v>21442</v>
      </c>
    </row>
    <row r="5507" spans="1:24" ht="23.25" customHeight="1" x14ac:dyDescent="0.3">
      <c r="A5507" s="11">
        <v>146078829</v>
      </c>
      <c r="B5507" s="20">
        <v>465392</v>
      </c>
      <c r="C5507" s="10" t="s">
        <v>666</v>
      </c>
      <c r="D5507" s="10" t="s">
        <v>28</v>
      </c>
      <c r="E5507" s="11">
        <v>779</v>
      </c>
      <c r="F5507" s="10" t="s">
        <v>667</v>
      </c>
      <c r="G5507" s="10" t="s">
        <v>41</v>
      </c>
      <c r="H5507" s="10" t="s">
        <v>42</v>
      </c>
      <c r="I5507" s="10" t="s">
        <v>43</v>
      </c>
      <c r="J5507" s="12">
        <v>1529.04</v>
      </c>
      <c r="K5507" s="12">
        <v>1529.04</v>
      </c>
      <c r="L5507" s="12">
        <v>2050.87</v>
      </c>
      <c r="M5507" s="13">
        <v>39444</v>
      </c>
      <c r="N5507" s="12">
        <v>2958.52</v>
      </c>
      <c r="O5507" s="14">
        <v>42727</v>
      </c>
      <c r="P5507" s="12">
        <v>24</v>
      </c>
      <c r="Q5507" s="12">
        <v>139.15</v>
      </c>
      <c r="R5507" s="10" t="s">
        <v>62</v>
      </c>
      <c r="S5507" s="10"/>
      <c r="T5507" s="10" t="s">
        <v>36</v>
      </c>
      <c r="U5507" s="10" t="s">
        <v>404</v>
      </c>
      <c r="V5507" s="15">
        <v>43143</v>
      </c>
      <c r="W5507" s="10" t="s">
        <v>404</v>
      </c>
      <c r="X5507" s="16" t="s">
        <v>22634</v>
      </c>
    </row>
    <row r="5508" spans="1:24" ht="23.25" customHeight="1" x14ac:dyDescent="0.3">
      <c r="A5508" s="11">
        <v>122657446</v>
      </c>
      <c r="B5508" s="20">
        <v>577469</v>
      </c>
      <c r="C5508" s="10" t="s">
        <v>1910</v>
      </c>
      <c r="D5508" s="10" t="s">
        <v>28</v>
      </c>
      <c r="E5508" s="11">
        <v>2043</v>
      </c>
      <c r="F5508" s="10" t="s">
        <v>1911</v>
      </c>
      <c r="G5508" s="21" t="s">
        <v>41</v>
      </c>
      <c r="H5508" s="21" t="s">
        <v>46</v>
      </c>
      <c r="I5508" s="10" t="s">
        <v>1096</v>
      </c>
      <c r="J5508" s="12">
        <v>742.85</v>
      </c>
      <c r="K5508" s="12"/>
      <c r="L5508" s="12">
        <v>1001.58</v>
      </c>
      <c r="M5508" s="13">
        <v>41620</v>
      </c>
      <c r="N5508" s="12"/>
      <c r="O5508" s="14"/>
      <c r="P5508" s="12">
        <v>38.25</v>
      </c>
      <c r="Q5508" s="12">
        <v>137.69999999999999</v>
      </c>
      <c r="R5508" s="10" t="s">
        <v>53</v>
      </c>
      <c r="S5508" s="10"/>
      <c r="T5508" s="10" t="s">
        <v>36</v>
      </c>
      <c r="U5508" s="13" t="s">
        <v>404</v>
      </c>
      <c r="V5508" s="15">
        <v>43182</v>
      </c>
      <c r="W5508" s="10" t="s">
        <v>404</v>
      </c>
      <c r="X5508" s="16" t="s">
        <v>22713</v>
      </c>
    </row>
    <row r="5509" spans="1:24" ht="23.25" customHeight="1" x14ac:dyDescent="0.3">
      <c r="A5509" s="11">
        <v>194140270</v>
      </c>
      <c r="B5509" s="20">
        <v>469261</v>
      </c>
      <c r="C5509" s="10" t="s">
        <v>730</v>
      </c>
      <c r="D5509" s="10" t="s">
        <v>28</v>
      </c>
      <c r="E5509" s="11">
        <v>1410</v>
      </c>
      <c r="F5509" s="10" t="s">
        <v>731</v>
      </c>
      <c r="G5509" s="10" t="s">
        <v>41</v>
      </c>
      <c r="H5509" s="10" t="s">
        <v>42</v>
      </c>
      <c r="I5509" s="10" t="s">
        <v>213</v>
      </c>
      <c r="J5509" s="12">
        <v>959.31</v>
      </c>
      <c r="K5509" s="12"/>
      <c r="L5509" s="12">
        <v>1251.3</v>
      </c>
      <c r="M5509" s="13">
        <v>40884</v>
      </c>
      <c r="N5509" s="12">
        <v>2615</v>
      </c>
      <c r="O5509" s="14">
        <v>42751</v>
      </c>
      <c r="P5509" s="12">
        <v>38.25</v>
      </c>
      <c r="Q5509" s="12">
        <v>474.92999999999995</v>
      </c>
      <c r="R5509" s="10" t="s">
        <v>53</v>
      </c>
      <c r="S5509" s="10"/>
      <c r="T5509" s="10" t="s">
        <v>36</v>
      </c>
      <c r="U5509" s="10" t="s">
        <v>404</v>
      </c>
      <c r="V5509" s="15">
        <v>42835</v>
      </c>
      <c r="W5509" s="10" t="s">
        <v>404</v>
      </c>
      <c r="X5509" s="16" t="s">
        <v>21683</v>
      </c>
    </row>
    <row r="5510" spans="1:24" s="90" customFormat="1" ht="21" customHeight="1" x14ac:dyDescent="0.3">
      <c r="A5510" s="86">
        <v>504356631</v>
      </c>
      <c r="B5510" s="86">
        <v>460327</v>
      </c>
      <c r="C5510" s="87" t="s">
        <v>16914</v>
      </c>
      <c r="D5510" s="87" t="s">
        <v>2350</v>
      </c>
      <c r="E5510" s="86">
        <v>1360</v>
      </c>
      <c r="F5510" s="87" t="s">
        <v>16915</v>
      </c>
      <c r="G5510" s="87" t="s">
        <v>41</v>
      </c>
      <c r="H5510" s="87" t="s">
        <v>2352</v>
      </c>
      <c r="I5510" s="87" t="s">
        <v>2382</v>
      </c>
      <c r="J5510" s="87">
        <v>140.65</v>
      </c>
      <c r="K5510" s="87"/>
      <c r="L5510" s="87">
        <v>142.08000000000001</v>
      </c>
      <c r="M5510" s="88">
        <v>41550</v>
      </c>
      <c r="N5510" s="87">
        <v>47.26</v>
      </c>
      <c r="O5510" s="88">
        <v>42753</v>
      </c>
      <c r="P5510" s="87"/>
      <c r="Q5510" s="87"/>
      <c r="R5510" s="87"/>
      <c r="S5510" s="87" t="s">
        <v>16906</v>
      </c>
      <c r="T5510" s="87" t="s">
        <v>36</v>
      </c>
      <c r="U5510" s="87" t="s">
        <v>404</v>
      </c>
      <c r="V5510" s="88">
        <v>42762</v>
      </c>
      <c r="W5510" s="87" t="s">
        <v>404</v>
      </c>
      <c r="X5510" s="89" t="s">
        <v>21462</v>
      </c>
    </row>
    <row r="5511" spans="1:24" ht="23.25" customHeight="1" x14ac:dyDescent="0.3">
      <c r="A5511" s="11">
        <v>500319235</v>
      </c>
      <c r="B5511" s="20">
        <v>428697</v>
      </c>
      <c r="C5511" s="10" t="s">
        <v>20646</v>
      </c>
      <c r="D5511" s="10" t="s">
        <v>2350</v>
      </c>
      <c r="E5511" s="11">
        <v>1836</v>
      </c>
      <c r="F5511" s="10" t="s">
        <v>20647</v>
      </c>
      <c r="G5511" s="10" t="s">
        <v>56</v>
      </c>
      <c r="H5511" s="10" t="s">
        <v>19918</v>
      </c>
      <c r="I5511" s="10" t="s">
        <v>78</v>
      </c>
      <c r="J5511" s="12">
        <v>116.48</v>
      </c>
      <c r="K5511" s="12"/>
      <c r="L5511" s="12">
        <v>116.87</v>
      </c>
      <c r="M5511" s="13">
        <v>42590</v>
      </c>
      <c r="N5511" s="12">
        <v>116.48</v>
      </c>
      <c r="O5511" s="14">
        <v>42754</v>
      </c>
      <c r="P5511" s="12"/>
      <c r="Q5511" s="12"/>
      <c r="R5511" s="10"/>
      <c r="S5511" s="10" t="s">
        <v>2939</v>
      </c>
      <c r="T5511" s="10" t="s">
        <v>36</v>
      </c>
      <c r="U5511" s="10" t="s">
        <v>404</v>
      </c>
      <c r="V5511" s="15">
        <v>42766</v>
      </c>
      <c r="W5511" s="10" t="s">
        <v>404</v>
      </c>
      <c r="X5511" s="16" t="s">
        <v>21469</v>
      </c>
    </row>
    <row r="5512" spans="1:24" ht="24" customHeight="1" x14ac:dyDescent="0.3">
      <c r="A5512" s="11">
        <v>178888222</v>
      </c>
      <c r="B5512" s="20">
        <v>544240</v>
      </c>
      <c r="C5512" s="10" t="s">
        <v>14814</v>
      </c>
      <c r="D5512" s="10" t="s">
        <v>28</v>
      </c>
      <c r="E5512" s="11">
        <v>1253</v>
      </c>
      <c r="F5512" s="10" t="s">
        <v>14815</v>
      </c>
      <c r="G5512" s="10" t="s">
        <v>41</v>
      </c>
      <c r="H5512" s="10" t="s">
        <v>245</v>
      </c>
      <c r="I5512" s="10" t="s">
        <v>246</v>
      </c>
      <c r="J5512" s="12">
        <v>680.01</v>
      </c>
      <c r="K5512" s="10">
        <v>680.01</v>
      </c>
      <c r="L5512" s="12">
        <v>784.46</v>
      </c>
      <c r="M5512" s="13">
        <v>40542</v>
      </c>
      <c r="N5512" s="12">
        <v>1705.1</v>
      </c>
      <c r="O5512" s="13">
        <v>42767</v>
      </c>
      <c r="P5512" s="12">
        <v>38.25</v>
      </c>
      <c r="Q5512" s="12">
        <v>301.54999999999995</v>
      </c>
      <c r="R5512" s="10" t="s">
        <v>53</v>
      </c>
      <c r="S5512" s="10"/>
      <c r="T5512" s="10" t="s">
        <v>36</v>
      </c>
      <c r="U5512" s="10" t="s">
        <v>404</v>
      </c>
      <c r="V5512" s="15">
        <v>42835</v>
      </c>
      <c r="W5512" s="10" t="s">
        <v>404</v>
      </c>
      <c r="X5512" s="16" t="s">
        <v>21681</v>
      </c>
    </row>
    <row r="5513" spans="1:24" ht="25.5" customHeight="1" x14ac:dyDescent="0.3">
      <c r="A5513" s="20">
        <v>510293212</v>
      </c>
      <c r="B5513" s="20">
        <v>491404</v>
      </c>
      <c r="C5513" s="10" t="s">
        <v>20772</v>
      </c>
      <c r="D5513" s="10" t="s">
        <v>28</v>
      </c>
      <c r="E5513" s="20">
        <v>2374</v>
      </c>
      <c r="F5513" s="10" t="s">
        <v>21120</v>
      </c>
      <c r="G5513" s="10" t="s">
        <v>30</v>
      </c>
      <c r="H5513" s="10" t="s">
        <v>31</v>
      </c>
      <c r="I5513" s="10" t="s">
        <v>32</v>
      </c>
      <c r="J5513" s="12">
        <v>1178.47</v>
      </c>
      <c r="K5513" s="12">
        <v>1178.47</v>
      </c>
      <c r="L5513" s="12">
        <v>1406.19</v>
      </c>
      <c r="M5513" s="13">
        <v>42653</v>
      </c>
      <c r="N5513" s="10">
        <v>2000</v>
      </c>
      <c r="O5513" s="14">
        <v>42766</v>
      </c>
      <c r="P5513" s="10">
        <v>38.25</v>
      </c>
      <c r="Q5513" s="10">
        <v>137.69999999999999</v>
      </c>
      <c r="R5513" s="10" t="s">
        <v>53</v>
      </c>
      <c r="S5513" s="10"/>
      <c r="T5513" s="10" t="s">
        <v>36</v>
      </c>
      <c r="U5513" s="10" t="s">
        <v>404</v>
      </c>
      <c r="V5513" s="15">
        <v>42835</v>
      </c>
      <c r="W5513" s="10" t="s">
        <v>404</v>
      </c>
      <c r="X5513" s="16" t="s">
        <v>21682</v>
      </c>
    </row>
    <row r="5514" spans="1:24" s="90" customFormat="1" ht="21" customHeight="1" x14ac:dyDescent="0.3">
      <c r="A5514" s="86">
        <v>503697443</v>
      </c>
      <c r="B5514" s="86">
        <v>428467</v>
      </c>
      <c r="C5514" s="87" t="s">
        <v>16840</v>
      </c>
      <c r="D5514" s="87" t="s">
        <v>2350</v>
      </c>
      <c r="E5514" s="86">
        <v>1568</v>
      </c>
      <c r="F5514" s="87" t="s">
        <v>16841</v>
      </c>
      <c r="G5514" s="87" t="s">
        <v>86</v>
      </c>
      <c r="H5514" s="87" t="s">
        <v>2352</v>
      </c>
      <c r="I5514" s="87" t="s">
        <v>2353</v>
      </c>
      <c r="J5514" s="87">
        <v>388.89</v>
      </c>
      <c r="K5514" s="87"/>
      <c r="L5514" s="87">
        <v>389.43</v>
      </c>
      <c r="M5514" s="88">
        <v>41849</v>
      </c>
      <c r="N5514" s="87">
        <v>33.67</v>
      </c>
      <c r="O5514" s="88">
        <v>42471</v>
      </c>
      <c r="P5514" s="87"/>
      <c r="Q5514" s="87"/>
      <c r="R5514" s="87"/>
      <c r="S5514" s="87" t="s">
        <v>16842</v>
      </c>
      <c r="T5514" s="87" t="s">
        <v>36</v>
      </c>
      <c r="U5514" s="87" t="s">
        <v>2356</v>
      </c>
      <c r="V5514" s="88">
        <v>42774</v>
      </c>
      <c r="W5514" s="87" t="s">
        <v>404</v>
      </c>
      <c r="X5514" s="89" t="s">
        <v>21482</v>
      </c>
    </row>
    <row r="5515" spans="1:24" s="90" customFormat="1" ht="21" customHeight="1" x14ac:dyDescent="0.3">
      <c r="A5515" s="86">
        <v>505057204</v>
      </c>
      <c r="B5515" s="86">
        <v>547069</v>
      </c>
      <c r="C5515" s="87" t="s">
        <v>2518</v>
      </c>
      <c r="D5515" s="87" t="s">
        <v>2350</v>
      </c>
      <c r="E5515" s="86">
        <v>1367</v>
      </c>
      <c r="F5515" s="87" t="s">
        <v>17236</v>
      </c>
      <c r="G5515" s="87" t="s">
        <v>134</v>
      </c>
      <c r="H5515" s="87" t="s">
        <v>2352</v>
      </c>
      <c r="I5515" s="87" t="s">
        <v>2353</v>
      </c>
      <c r="J5515" s="87">
        <v>1345.74</v>
      </c>
      <c r="K5515" s="87"/>
      <c r="L5515" s="87">
        <v>1415.56</v>
      </c>
      <c r="M5515" s="88">
        <v>41796</v>
      </c>
      <c r="N5515" s="87"/>
      <c r="O5515" s="88"/>
      <c r="P5515" s="87"/>
      <c r="Q5515" s="87"/>
      <c r="R5515" s="87"/>
      <c r="S5515" s="87" t="s">
        <v>16895</v>
      </c>
      <c r="T5515" s="87" t="s">
        <v>36</v>
      </c>
      <c r="U5515" s="87" t="s">
        <v>16247</v>
      </c>
      <c r="V5515" s="88">
        <v>42774</v>
      </c>
      <c r="W5515" s="87" t="s">
        <v>404</v>
      </c>
      <c r="X5515" s="89" t="s">
        <v>21485</v>
      </c>
    </row>
    <row r="5516" spans="1:24" s="90" customFormat="1" ht="21" customHeight="1" x14ac:dyDescent="0.3">
      <c r="A5516" s="86">
        <v>512105626</v>
      </c>
      <c r="B5516" s="86">
        <v>612451</v>
      </c>
      <c r="C5516" s="87" t="s">
        <v>17427</v>
      </c>
      <c r="D5516" s="87" t="s">
        <v>2350</v>
      </c>
      <c r="E5516" s="86">
        <v>1416</v>
      </c>
      <c r="F5516" s="87" t="s">
        <v>17428</v>
      </c>
      <c r="G5516" s="87" t="s">
        <v>2476</v>
      </c>
      <c r="H5516" s="87"/>
      <c r="I5516" s="87" t="s">
        <v>17429</v>
      </c>
      <c r="J5516" s="87">
        <v>1200</v>
      </c>
      <c r="K5516" s="87"/>
      <c r="L5516" s="87">
        <v>1264.8900000000001</v>
      </c>
      <c r="M5516" s="88">
        <v>41599</v>
      </c>
      <c r="N5516" s="87"/>
      <c r="O5516" s="88"/>
      <c r="P5516" s="87"/>
      <c r="Q5516" s="87"/>
      <c r="R5516" s="87"/>
      <c r="S5516" s="87" t="s">
        <v>16110</v>
      </c>
      <c r="T5516" s="87" t="s">
        <v>36</v>
      </c>
      <c r="U5516" s="87" t="s">
        <v>20555</v>
      </c>
      <c r="V5516" s="88">
        <v>42774</v>
      </c>
      <c r="W5516" s="87" t="s">
        <v>38</v>
      </c>
      <c r="X5516" s="89" t="s">
        <v>21487</v>
      </c>
    </row>
    <row r="5517" spans="1:24" ht="23.25" customHeight="1" x14ac:dyDescent="0.3">
      <c r="A5517" s="11">
        <v>500972486</v>
      </c>
      <c r="B5517" s="20">
        <v>532433</v>
      </c>
      <c r="C5517" s="10" t="s">
        <v>20636</v>
      </c>
      <c r="D5517" s="10" t="s">
        <v>2350</v>
      </c>
      <c r="E5517" s="11" t="s">
        <v>20750</v>
      </c>
      <c r="F5517" s="10" t="s">
        <v>20637</v>
      </c>
      <c r="G5517" s="10" t="s">
        <v>30</v>
      </c>
      <c r="H5517" s="10" t="s">
        <v>20177</v>
      </c>
      <c r="I5517" s="10" t="s">
        <v>2370</v>
      </c>
      <c r="J5517" s="12">
        <v>2742.02</v>
      </c>
      <c r="K5517" s="12"/>
      <c r="L5517" s="12">
        <v>2787.35</v>
      </c>
      <c r="M5517" s="13">
        <v>42578</v>
      </c>
      <c r="N5517" s="12"/>
      <c r="O5517" s="14"/>
      <c r="P5517" s="12"/>
      <c r="Q5517" s="12"/>
      <c r="R5517" s="10"/>
      <c r="S5517" s="10" t="s">
        <v>18310</v>
      </c>
      <c r="T5517" s="10" t="s">
        <v>36</v>
      </c>
      <c r="U5517" s="10" t="s">
        <v>2389</v>
      </c>
      <c r="V5517" s="15">
        <v>42774</v>
      </c>
      <c r="W5517" s="10" t="s">
        <v>66</v>
      </c>
      <c r="X5517" s="16" t="s">
        <v>21491</v>
      </c>
    </row>
    <row r="5518" spans="1:24" ht="23.25" customHeight="1" x14ac:dyDescent="0.3">
      <c r="A5518" s="11">
        <v>500972486</v>
      </c>
      <c r="B5518" s="20">
        <v>474217</v>
      </c>
      <c r="C5518" s="10" t="s">
        <v>20636</v>
      </c>
      <c r="D5518" s="10" t="s">
        <v>2350</v>
      </c>
      <c r="E5518" s="11" t="s">
        <v>20751</v>
      </c>
      <c r="F5518" s="10" t="s">
        <v>20637</v>
      </c>
      <c r="G5518" s="10" t="s">
        <v>30</v>
      </c>
      <c r="H5518" s="10" t="s">
        <v>20177</v>
      </c>
      <c r="I5518" s="10" t="s">
        <v>2370</v>
      </c>
      <c r="J5518" s="12">
        <v>11.07</v>
      </c>
      <c r="K5518" s="12"/>
      <c r="L5518" s="12"/>
      <c r="M5518" s="13"/>
      <c r="N5518" s="12"/>
      <c r="O5518" s="14"/>
      <c r="P5518" s="12"/>
      <c r="Q5518" s="12"/>
      <c r="R5518" s="10"/>
      <c r="S5518" s="10" t="s">
        <v>18310</v>
      </c>
      <c r="T5518" s="10" t="s">
        <v>36</v>
      </c>
      <c r="U5518" s="10" t="s">
        <v>2389</v>
      </c>
      <c r="V5518" s="15">
        <v>42774</v>
      </c>
      <c r="W5518" s="10" t="s">
        <v>66</v>
      </c>
      <c r="X5518" s="16" t="s">
        <v>20752</v>
      </c>
    </row>
    <row r="5519" spans="1:24" s="90" customFormat="1" ht="21" customHeight="1" x14ac:dyDescent="0.3">
      <c r="A5519" s="86">
        <v>502652780</v>
      </c>
      <c r="B5519" s="86">
        <v>422590</v>
      </c>
      <c r="C5519" s="87" t="s">
        <v>16815</v>
      </c>
      <c r="D5519" s="87" t="s">
        <v>2350</v>
      </c>
      <c r="E5519" s="86">
        <v>545</v>
      </c>
      <c r="F5519" s="87" t="s">
        <v>16816</v>
      </c>
      <c r="G5519" s="87" t="s">
        <v>30</v>
      </c>
      <c r="H5519" s="87" t="s">
        <v>2352</v>
      </c>
      <c r="I5519" s="87" t="s">
        <v>2382</v>
      </c>
      <c r="J5519" s="87">
        <v>703.5</v>
      </c>
      <c r="K5519" s="87"/>
      <c r="L5519" s="87"/>
      <c r="M5519" s="88"/>
      <c r="N5519" s="87"/>
      <c r="O5519" s="88"/>
      <c r="P5519" s="87"/>
      <c r="Q5519" s="87"/>
      <c r="R5519" s="87"/>
      <c r="S5519" s="87" t="s">
        <v>16817</v>
      </c>
      <c r="T5519" s="87" t="s">
        <v>36</v>
      </c>
      <c r="U5519" s="87" t="s">
        <v>2356</v>
      </c>
      <c r="V5519" s="88">
        <v>42779</v>
      </c>
      <c r="W5519" s="87" t="s">
        <v>38</v>
      </c>
      <c r="X5519" s="89" t="s">
        <v>21499</v>
      </c>
    </row>
    <row r="5520" spans="1:24" s="90" customFormat="1" ht="21" customHeight="1" x14ac:dyDescent="0.3">
      <c r="A5520" s="86">
        <v>500192260</v>
      </c>
      <c r="B5520" s="86">
        <v>525450</v>
      </c>
      <c r="C5520" s="87" t="s">
        <v>17129</v>
      </c>
      <c r="D5520" s="87" t="s">
        <v>2350</v>
      </c>
      <c r="E5520" s="86">
        <v>985</v>
      </c>
      <c r="F5520" s="87" t="s">
        <v>17130</v>
      </c>
      <c r="G5520" s="87" t="s">
        <v>41</v>
      </c>
      <c r="H5520" s="87" t="s">
        <v>2352</v>
      </c>
      <c r="I5520" s="87" t="s">
        <v>2373</v>
      </c>
      <c r="J5520" s="87">
        <v>38.75</v>
      </c>
      <c r="K5520" s="87"/>
      <c r="L5520" s="87">
        <v>39.21</v>
      </c>
      <c r="M5520" s="88">
        <v>41155</v>
      </c>
      <c r="N5520" s="87">
        <v>1326.6</v>
      </c>
      <c r="O5520" s="88"/>
      <c r="P5520" s="87"/>
      <c r="Q5520" s="87"/>
      <c r="R5520" s="87"/>
      <c r="S5520" s="87" t="s">
        <v>16156</v>
      </c>
      <c r="T5520" s="87" t="s">
        <v>36</v>
      </c>
      <c r="U5520" s="87" t="s">
        <v>2389</v>
      </c>
      <c r="V5520" s="88">
        <v>42779</v>
      </c>
      <c r="W5520" s="87" t="s">
        <v>38</v>
      </c>
      <c r="X5520" s="89" t="s">
        <v>21501</v>
      </c>
    </row>
    <row r="5521" spans="1:24" s="90" customFormat="1" ht="21" customHeight="1" x14ac:dyDescent="0.3">
      <c r="A5521" s="86">
        <v>501546421</v>
      </c>
      <c r="B5521" s="86">
        <v>535598</v>
      </c>
      <c r="C5521" s="87" t="s">
        <v>17173</v>
      </c>
      <c r="D5521" s="87" t="s">
        <v>2350</v>
      </c>
      <c r="E5521" s="86">
        <v>592</v>
      </c>
      <c r="F5521" s="87" t="s">
        <v>17174</v>
      </c>
      <c r="G5521" s="87" t="s">
        <v>419</v>
      </c>
      <c r="H5521" s="87"/>
      <c r="I5521" s="87" t="s">
        <v>2500</v>
      </c>
      <c r="J5521" s="87">
        <v>92.87</v>
      </c>
      <c r="K5521" s="87"/>
      <c r="L5521" s="87">
        <v>93.13</v>
      </c>
      <c r="M5521" s="88">
        <v>40666</v>
      </c>
      <c r="N5521" s="87">
        <v>92.87</v>
      </c>
      <c r="O5521" s="88">
        <v>42780</v>
      </c>
      <c r="P5521" s="87"/>
      <c r="Q5521" s="87"/>
      <c r="R5521" s="87"/>
      <c r="S5521" s="87" t="s">
        <v>16732</v>
      </c>
      <c r="T5521" s="87" t="s">
        <v>36</v>
      </c>
      <c r="U5521" s="87" t="s">
        <v>404</v>
      </c>
      <c r="V5521" s="88">
        <v>42779</v>
      </c>
      <c r="W5521" s="87" t="s">
        <v>404</v>
      </c>
      <c r="X5521" s="89" t="s">
        <v>21503</v>
      </c>
    </row>
    <row r="5522" spans="1:24" ht="24" customHeight="1" x14ac:dyDescent="0.3">
      <c r="A5522" s="11">
        <v>501583998</v>
      </c>
      <c r="B5522" s="20">
        <v>513646</v>
      </c>
      <c r="C5522" s="10" t="s">
        <v>20187</v>
      </c>
      <c r="D5522" s="10" t="s">
        <v>2350</v>
      </c>
      <c r="E5522" s="11">
        <v>1797</v>
      </c>
      <c r="F5522" s="10" t="s">
        <v>20188</v>
      </c>
      <c r="G5522" s="10" t="s">
        <v>86</v>
      </c>
      <c r="H5522" s="10" t="s">
        <v>20001</v>
      </c>
      <c r="I5522" s="10" t="s">
        <v>20198</v>
      </c>
      <c r="J5522" s="12">
        <v>1122</v>
      </c>
      <c r="K5522" s="12"/>
      <c r="L5522" s="12">
        <v>1154.72</v>
      </c>
      <c r="M5522" s="13">
        <v>42487</v>
      </c>
      <c r="N5522" s="12">
        <v>1122</v>
      </c>
      <c r="O5522" s="13">
        <v>42783</v>
      </c>
      <c r="P5522" s="12"/>
      <c r="Q5522" s="12"/>
      <c r="R5522" s="10"/>
      <c r="S5522" s="10" t="s">
        <v>17099</v>
      </c>
      <c r="T5522" s="10" t="s">
        <v>36</v>
      </c>
      <c r="U5522" s="87" t="s">
        <v>404</v>
      </c>
      <c r="V5522" s="15">
        <v>42783</v>
      </c>
      <c r="W5522" s="10" t="s">
        <v>404</v>
      </c>
      <c r="X5522" s="16" t="s">
        <v>21505</v>
      </c>
    </row>
    <row r="5523" spans="1:24" s="90" customFormat="1" ht="21" customHeight="1" x14ac:dyDescent="0.3">
      <c r="A5523" s="86">
        <v>503837636</v>
      </c>
      <c r="B5523" s="86">
        <v>557292</v>
      </c>
      <c r="C5523" s="87" t="s">
        <v>17724</v>
      </c>
      <c r="D5523" s="87" t="s">
        <v>48</v>
      </c>
      <c r="E5523" s="86">
        <v>2296</v>
      </c>
      <c r="F5523" s="87" t="s">
        <v>20615</v>
      </c>
      <c r="G5523" s="87">
        <v>2</v>
      </c>
      <c r="H5523" s="87"/>
      <c r="I5523" s="87" t="s">
        <v>252</v>
      </c>
      <c r="J5523" s="87">
        <v>895.45</v>
      </c>
      <c r="K5523" s="87">
        <v>0</v>
      </c>
      <c r="L5523" s="87">
        <v>981.3</v>
      </c>
      <c r="M5523" s="88">
        <v>39069</v>
      </c>
      <c r="N5523" s="87">
        <v>0</v>
      </c>
      <c r="O5523" s="88" t="s">
        <v>34</v>
      </c>
      <c r="P5523" s="87">
        <v>66.75</v>
      </c>
      <c r="Q5523" s="87">
        <v>139.15</v>
      </c>
      <c r="R5523" s="87"/>
      <c r="S5523" s="87"/>
      <c r="T5523" s="87" t="s">
        <v>36</v>
      </c>
      <c r="U5523" s="87" t="s">
        <v>20611</v>
      </c>
      <c r="V5523" s="88">
        <v>42783</v>
      </c>
      <c r="W5523" s="87" t="s">
        <v>38</v>
      </c>
      <c r="X5523" s="89" t="s">
        <v>21507</v>
      </c>
    </row>
    <row r="5524" spans="1:24" s="90" customFormat="1" ht="24" customHeight="1" x14ac:dyDescent="0.3">
      <c r="A5524" s="86">
        <v>500714371</v>
      </c>
      <c r="B5524" s="86">
        <v>505518</v>
      </c>
      <c r="C5524" s="87" t="s">
        <v>2636</v>
      </c>
      <c r="D5524" s="87" t="s">
        <v>2350</v>
      </c>
      <c r="E5524" s="86">
        <v>963</v>
      </c>
      <c r="F5524" s="87" t="s">
        <v>19799</v>
      </c>
      <c r="G5524" s="87" t="s">
        <v>30</v>
      </c>
      <c r="H5524" s="87" t="s">
        <v>2354</v>
      </c>
      <c r="I5524" s="87" t="s">
        <v>2368</v>
      </c>
      <c r="J5524" s="87">
        <v>1590.02</v>
      </c>
      <c r="K5524" s="87"/>
      <c r="L5524" s="87">
        <v>1813.62</v>
      </c>
      <c r="M5524" s="88">
        <v>42324</v>
      </c>
      <c r="N5524" s="87"/>
      <c r="O5524" s="88"/>
      <c r="P5524" s="87"/>
      <c r="Q5524" s="87"/>
      <c r="R5524" s="87"/>
      <c r="S5524" s="87" t="s">
        <v>16237</v>
      </c>
      <c r="T5524" s="87" t="s">
        <v>36</v>
      </c>
      <c r="U5524" s="87" t="s">
        <v>2389</v>
      </c>
      <c r="V5524" s="88">
        <v>42786</v>
      </c>
      <c r="W5524" s="87" t="s">
        <v>66</v>
      </c>
      <c r="X5524" s="89" t="s">
        <v>21509</v>
      </c>
    </row>
    <row r="5525" spans="1:24" ht="24" customHeight="1" x14ac:dyDescent="0.3">
      <c r="A5525" s="11">
        <v>505330180</v>
      </c>
      <c r="B5525" s="20">
        <v>439472</v>
      </c>
      <c r="C5525" s="10" t="s">
        <v>21377</v>
      </c>
      <c r="D5525" s="10" t="s">
        <v>48</v>
      </c>
      <c r="E5525" s="11">
        <v>2918</v>
      </c>
      <c r="F5525" s="10" t="s">
        <v>21379</v>
      </c>
      <c r="G5525" s="10" t="s">
        <v>41</v>
      </c>
      <c r="H5525" s="10" t="s">
        <v>21489</v>
      </c>
      <c r="I5525" s="10" t="s">
        <v>21452</v>
      </c>
      <c r="J5525" s="12">
        <v>7925.28</v>
      </c>
      <c r="K5525" s="10">
        <v>7925.28</v>
      </c>
      <c r="L5525" s="12">
        <v>8192.5300000000007</v>
      </c>
      <c r="M5525" s="13">
        <v>42723</v>
      </c>
      <c r="N5525" s="12">
        <v>8135.4</v>
      </c>
      <c r="O5525" s="13">
        <v>42790</v>
      </c>
      <c r="P5525" s="12">
        <v>153</v>
      </c>
      <c r="Q5525" s="12"/>
      <c r="R5525" s="10"/>
      <c r="S5525" s="10"/>
      <c r="T5525" s="10" t="s">
        <v>36</v>
      </c>
      <c r="U5525" s="10" t="s">
        <v>404</v>
      </c>
      <c r="V5525" s="15">
        <v>42836</v>
      </c>
      <c r="W5525" s="10" t="s">
        <v>66</v>
      </c>
      <c r="X5525" s="16" t="s">
        <v>21685</v>
      </c>
    </row>
    <row r="5526" spans="1:24" ht="24" customHeight="1" x14ac:dyDescent="0.3">
      <c r="A5526" s="72">
        <v>508394490</v>
      </c>
      <c r="B5526" s="71">
        <v>482741</v>
      </c>
      <c r="C5526" s="33" t="s">
        <v>16647</v>
      </c>
      <c r="D5526" s="69" t="s">
        <v>28</v>
      </c>
      <c r="E5526" s="11">
        <v>2319</v>
      </c>
      <c r="F5526" s="10" t="s">
        <v>20069</v>
      </c>
      <c r="G5526" s="10" t="s">
        <v>56</v>
      </c>
      <c r="H5526" s="10" t="s">
        <v>31</v>
      </c>
      <c r="I5526" s="10" t="s">
        <v>32</v>
      </c>
      <c r="J5526" s="12">
        <v>1410.93</v>
      </c>
      <c r="K5526" s="12">
        <v>1410.93</v>
      </c>
      <c r="L5526" s="12">
        <v>1808.92</v>
      </c>
      <c r="M5526" s="13">
        <v>42450</v>
      </c>
      <c r="N5526" s="12">
        <v>2680</v>
      </c>
      <c r="O5526" s="14">
        <v>42795</v>
      </c>
      <c r="P5526" s="10">
        <v>38.25</v>
      </c>
      <c r="Q5526" s="10">
        <v>137.69999999999999</v>
      </c>
      <c r="R5526" s="10" t="s">
        <v>53</v>
      </c>
      <c r="S5526" s="10"/>
      <c r="T5526" s="10" t="s">
        <v>36</v>
      </c>
      <c r="U5526" s="10" t="s">
        <v>404</v>
      </c>
      <c r="V5526" s="88">
        <v>42832</v>
      </c>
      <c r="W5526" s="10" t="s">
        <v>404</v>
      </c>
      <c r="X5526" s="16" t="s">
        <v>21677</v>
      </c>
    </row>
    <row r="5527" spans="1:24" ht="23.25" customHeight="1" x14ac:dyDescent="0.3">
      <c r="A5527" s="11">
        <v>200377981</v>
      </c>
      <c r="B5527" s="20">
        <v>435231</v>
      </c>
      <c r="C5527" s="10" t="s">
        <v>423</v>
      </c>
      <c r="D5527" s="10" t="s">
        <v>28</v>
      </c>
      <c r="E5527" s="11">
        <v>1884</v>
      </c>
      <c r="F5527" s="10" t="s">
        <v>424</v>
      </c>
      <c r="G5527" s="10" t="s">
        <v>30</v>
      </c>
      <c r="H5527" s="10" t="s">
        <v>42</v>
      </c>
      <c r="I5527" s="10" t="s">
        <v>43</v>
      </c>
      <c r="J5527" s="12">
        <v>730.25</v>
      </c>
      <c r="K5527" s="12"/>
      <c r="L5527" s="12">
        <v>946.42</v>
      </c>
      <c r="M5527" s="13">
        <v>41353</v>
      </c>
      <c r="N5527" s="12"/>
      <c r="O5527" s="14"/>
      <c r="P5527" s="12">
        <v>38.25</v>
      </c>
      <c r="Q5527" s="12">
        <v>187.68</v>
      </c>
      <c r="R5527" s="10" t="s">
        <v>53</v>
      </c>
      <c r="S5527" s="10"/>
      <c r="T5527" s="10" t="s">
        <v>36</v>
      </c>
      <c r="U5527" s="10" t="s">
        <v>46</v>
      </c>
      <c r="V5527" s="15">
        <v>42886</v>
      </c>
      <c r="W5527" s="10" t="s">
        <v>38</v>
      </c>
      <c r="X5527" s="16" t="s">
        <v>21761</v>
      </c>
    </row>
    <row r="5528" spans="1:24" s="90" customFormat="1" ht="21" customHeight="1" x14ac:dyDescent="0.3">
      <c r="A5528" s="86">
        <v>511121067</v>
      </c>
      <c r="B5528" s="86">
        <v>611241</v>
      </c>
      <c r="C5528" s="87" t="s">
        <v>17425</v>
      </c>
      <c r="D5528" s="87" t="s">
        <v>2350</v>
      </c>
      <c r="E5528" s="86">
        <v>378</v>
      </c>
      <c r="F5528" s="87" t="s">
        <v>17426</v>
      </c>
      <c r="G5528" s="87" t="s">
        <v>30</v>
      </c>
      <c r="H5528" s="87" t="s">
        <v>2354</v>
      </c>
      <c r="I5528" s="87" t="s">
        <v>1970</v>
      </c>
      <c r="J5528" s="87">
        <v>128.9</v>
      </c>
      <c r="K5528" s="87"/>
      <c r="L5528" s="87">
        <v>131.33000000000001</v>
      </c>
      <c r="M5528" s="88">
        <v>40347</v>
      </c>
      <c r="N5528" s="87"/>
      <c r="O5528" s="88"/>
      <c r="P5528" s="87"/>
      <c r="Q5528" s="87"/>
      <c r="R5528" s="87"/>
      <c r="S5528" s="87" t="s">
        <v>16913</v>
      </c>
      <c r="T5528" s="87" t="s">
        <v>36</v>
      </c>
      <c r="U5528" s="87" t="s">
        <v>404</v>
      </c>
      <c r="V5528" s="88">
        <v>45313</v>
      </c>
      <c r="W5528" s="87" t="s">
        <v>38</v>
      </c>
      <c r="X5528" s="89" t="s">
        <v>28057</v>
      </c>
    </row>
    <row r="5529" spans="1:24" s="90" customFormat="1" ht="21" customHeight="1" x14ac:dyDescent="0.3">
      <c r="A5529" s="86">
        <v>507355172</v>
      </c>
      <c r="B5529" s="86">
        <v>569285</v>
      </c>
      <c r="C5529" s="87" t="s">
        <v>19674</v>
      </c>
      <c r="D5529" s="87" t="s">
        <v>2350</v>
      </c>
      <c r="E5529" s="86">
        <v>1706</v>
      </c>
      <c r="F5529" s="116" t="s">
        <v>19675</v>
      </c>
      <c r="G5529" s="87" t="s">
        <v>56</v>
      </c>
      <c r="H5529" s="87" t="s">
        <v>2354</v>
      </c>
      <c r="I5529" s="87" t="s">
        <v>2401</v>
      </c>
      <c r="J5529" s="87">
        <v>149.08000000000001</v>
      </c>
      <c r="K5529" s="87"/>
      <c r="L5529" s="87">
        <v>151.01</v>
      </c>
      <c r="M5529" s="88">
        <v>42208</v>
      </c>
      <c r="N5529" s="87"/>
      <c r="O5529" s="88"/>
      <c r="P5529" s="87"/>
      <c r="Q5529" s="87"/>
      <c r="R5529" s="87"/>
      <c r="S5529" s="87" t="s">
        <v>17272</v>
      </c>
      <c r="T5529" s="87" t="s">
        <v>36</v>
      </c>
      <c r="U5529" s="87" t="s">
        <v>20555</v>
      </c>
      <c r="V5529" s="88">
        <v>42802</v>
      </c>
      <c r="W5529" s="87" t="s">
        <v>66</v>
      </c>
      <c r="X5529" s="89" t="s">
        <v>21529</v>
      </c>
    </row>
    <row r="5530" spans="1:24" ht="24.75" customHeight="1" x14ac:dyDescent="0.3">
      <c r="A5530" s="20">
        <v>214575683</v>
      </c>
      <c r="B5530" s="20">
        <v>598503</v>
      </c>
      <c r="C5530" s="10" t="s">
        <v>20782</v>
      </c>
      <c r="D5530" s="10" t="s">
        <v>28</v>
      </c>
      <c r="E5530" s="20">
        <v>2385</v>
      </c>
      <c r="F5530" s="10" t="s">
        <v>21149</v>
      </c>
      <c r="G5530" s="10" t="s">
        <v>30</v>
      </c>
      <c r="H5530" s="10" t="s">
        <v>329</v>
      </c>
      <c r="I5530" s="10" t="s">
        <v>270</v>
      </c>
      <c r="J5530" s="12">
        <v>427.42</v>
      </c>
      <c r="K5530" s="12">
        <v>427.42</v>
      </c>
      <c r="L5530" s="12">
        <v>599.12</v>
      </c>
      <c r="M5530" s="13">
        <v>42669</v>
      </c>
      <c r="N5530" s="10">
        <v>1200</v>
      </c>
      <c r="O5530" s="14">
        <v>42807</v>
      </c>
      <c r="P5530" s="10">
        <v>38.25</v>
      </c>
      <c r="Q5530" s="10">
        <v>137.69999999999999</v>
      </c>
      <c r="R5530" s="10" t="s">
        <v>53</v>
      </c>
      <c r="S5530" s="10"/>
      <c r="T5530" s="10" t="s">
        <v>36</v>
      </c>
      <c r="U5530" s="10" t="s">
        <v>404</v>
      </c>
      <c r="V5530" s="15">
        <v>42832</v>
      </c>
      <c r="W5530" s="10" t="s">
        <v>404</v>
      </c>
      <c r="X5530" s="16" t="s">
        <v>21678</v>
      </c>
    </row>
    <row r="5531" spans="1:24" ht="23.25" customHeight="1" x14ac:dyDescent="0.3">
      <c r="A5531" s="11">
        <v>197811299</v>
      </c>
      <c r="B5531" s="20">
        <v>555505</v>
      </c>
      <c r="C5531" s="10" t="s">
        <v>1498</v>
      </c>
      <c r="D5531" s="10" t="s">
        <v>28</v>
      </c>
      <c r="E5531" s="11">
        <v>1868</v>
      </c>
      <c r="F5531" s="10" t="s">
        <v>1499</v>
      </c>
      <c r="G5531" s="10" t="s">
        <v>105</v>
      </c>
      <c r="H5531" s="10" t="s">
        <v>31</v>
      </c>
      <c r="I5531" s="10" t="s">
        <v>416</v>
      </c>
      <c r="J5531" s="12">
        <v>878.71</v>
      </c>
      <c r="K5531" s="12">
        <v>878.71</v>
      </c>
      <c r="L5531" s="12">
        <v>1095.43</v>
      </c>
      <c r="M5531" s="13">
        <v>41295</v>
      </c>
      <c r="N5531" s="12">
        <v>1630</v>
      </c>
      <c r="O5531" s="14">
        <v>42215</v>
      </c>
      <c r="P5531" s="12">
        <v>38.25</v>
      </c>
      <c r="Q5531" s="12">
        <v>124.95</v>
      </c>
      <c r="R5531" s="10" t="s">
        <v>53</v>
      </c>
      <c r="S5531" s="10"/>
      <c r="T5531" s="10" t="s">
        <v>36</v>
      </c>
      <c r="U5531" s="10" t="s">
        <v>404</v>
      </c>
      <c r="V5531" s="15">
        <v>42878</v>
      </c>
      <c r="W5531" s="10" t="s">
        <v>404</v>
      </c>
      <c r="X5531" s="16" t="s">
        <v>21760</v>
      </c>
    </row>
    <row r="5532" spans="1:24" ht="23.25" customHeight="1" x14ac:dyDescent="0.3">
      <c r="A5532" s="11">
        <v>502303484</v>
      </c>
      <c r="B5532" s="20">
        <v>505033</v>
      </c>
      <c r="C5532" s="10" t="s">
        <v>1103</v>
      </c>
      <c r="D5532" s="10" t="s">
        <v>28</v>
      </c>
      <c r="E5532" s="11">
        <v>1548</v>
      </c>
      <c r="F5532" s="10" t="s">
        <v>1104</v>
      </c>
      <c r="G5532" s="10" t="s">
        <v>30</v>
      </c>
      <c r="H5532" s="10" t="s">
        <v>31</v>
      </c>
      <c r="I5532" s="10" t="s">
        <v>32</v>
      </c>
      <c r="J5532" s="12">
        <v>432.24</v>
      </c>
      <c r="K5532" s="12"/>
      <c r="L5532" s="12">
        <v>462.28</v>
      </c>
      <c r="M5532" s="13">
        <v>40982</v>
      </c>
      <c r="N5532" s="12">
        <v>1105.31</v>
      </c>
      <c r="O5532" s="14">
        <v>42823</v>
      </c>
      <c r="P5532" s="12">
        <v>38.25</v>
      </c>
      <c r="Q5532" s="12">
        <v>192.15</v>
      </c>
      <c r="R5532" s="10" t="s">
        <v>53</v>
      </c>
      <c r="S5532" s="10"/>
      <c r="T5532" s="10" t="s">
        <v>36</v>
      </c>
      <c r="U5532" s="10" t="s">
        <v>404</v>
      </c>
      <c r="V5532" s="15">
        <v>42878</v>
      </c>
      <c r="W5532" s="10" t="s">
        <v>404</v>
      </c>
      <c r="X5532" s="16" t="s">
        <v>21759</v>
      </c>
    </row>
    <row r="5533" spans="1:24" ht="23.25" customHeight="1" x14ac:dyDescent="0.3">
      <c r="A5533" s="20">
        <v>506838749</v>
      </c>
      <c r="B5533" s="428">
        <v>401905</v>
      </c>
      <c r="C5533" s="68" t="s">
        <v>16272</v>
      </c>
      <c r="D5533" s="10" t="s">
        <v>28</v>
      </c>
      <c r="E5533" s="20">
        <v>2293</v>
      </c>
      <c r="F5533" s="10" t="s">
        <v>16077</v>
      </c>
      <c r="G5533" s="10" t="s">
        <v>56</v>
      </c>
      <c r="H5533" s="10" t="s">
        <v>31</v>
      </c>
      <c r="I5533" s="61" t="s">
        <v>57</v>
      </c>
      <c r="J5533" s="10">
        <v>623.74</v>
      </c>
      <c r="K5533" s="12">
        <v>623.74</v>
      </c>
      <c r="L5533" s="12">
        <v>838.96</v>
      </c>
      <c r="M5533" s="13">
        <v>42222</v>
      </c>
      <c r="N5533" s="10"/>
      <c r="O5533" s="66"/>
      <c r="P5533" s="12">
        <v>38.25</v>
      </c>
      <c r="Q5533" s="12">
        <v>137.69999999999999</v>
      </c>
      <c r="R5533" s="10" t="s">
        <v>53</v>
      </c>
      <c r="S5533" s="10"/>
      <c r="T5533" s="10" t="s">
        <v>36</v>
      </c>
      <c r="U5533" s="10" t="s">
        <v>404</v>
      </c>
      <c r="V5533" s="15">
        <v>42824</v>
      </c>
      <c r="W5533" s="10" t="s">
        <v>404</v>
      </c>
      <c r="X5533" s="16" t="s">
        <v>21551</v>
      </c>
    </row>
    <row r="5534" spans="1:24" ht="23.25" customHeight="1" x14ac:dyDescent="0.3">
      <c r="A5534" s="11">
        <v>509215351</v>
      </c>
      <c r="B5534" s="20">
        <v>405879</v>
      </c>
      <c r="C5534" s="10" t="s">
        <v>226</v>
      </c>
      <c r="D5534" s="10" t="s">
        <v>28</v>
      </c>
      <c r="E5534" s="11">
        <v>1987</v>
      </c>
      <c r="F5534" s="10" t="s">
        <v>227</v>
      </c>
      <c r="G5534" s="21" t="s">
        <v>56</v>
      </c>
      <c r="H5534" s="21" t="s">
        <v>31</v>
      </c>
      <c r="I5534" s="10" t="s">
        <v>32</v>
      </c>
      <c r="J5534" s="12">
        <v>1073.94</v>
      </c>
      <c r="K5534" s="12"/>
      <c r="L5534" s="12">
        <v>1312.11</v>
      </c>
      <c r="M5534" s="13">
        <v>41601</v>
      </c>
      <c r="N5534" s="12"/>
      <c r="O5534" s="14"/>
      <c r="P5534" s="12">
        <v>38.25</v>
      </c>
      <c r="Q5534" s="12">
        <v>137.69999999999999</v>
      </c>
      <c r="R5534" s="10" t="s">
        <v>53</v>
      </c>
      <c r="S5534" s="10"/>
      <c r="T5534" s="10" t="s">
        <v>36</v>
      </c>
      <c r="U5534" s="10" t="s">
        <v>404</v>
      </c>
      <c r="V5534" s="15">
        <v>42824</v>
      </c>
      <c r="W5534" s="10" t="s">
        <v>404</v>
      </c>
      <c r="X5534" s="16" t="s">
        <v>21552</v>
      </c>
    </row>
    <row r="5535" spans="1:24" ht="23.25" customHeight="1" x14ac:dyDescent="0.3">
      <c r="A5535" s="11">
        <v>202338517</v>
      </c>
      <c r="B5535" s="20">
        <v>407174</v>
      </c>
      <c r="C5535" s="10" t="s">
        <v>243</v>
      </c>
      <c r="D5535" s="10" t="s">
        <v>28</v>
      </c>
      <c r="E5535" s="11">
        <v>1934</v>
      </c>
      <c r="F5535" s="10" t="s">
        <v>244</v>
      </c>
      <c r="G5535" s="10" t="s">
        <v>41</v>
      </c>
      <c r="H5535" s="10" t="s">
        <v>245</v>
      </c>
      <c r="I5535" s="10" t="s">
        <v>246</v>
      </c>
      <c r="J5535" s="12">
        <v>517.67999999999995</v>
      </c>
      <c r="K5535" s="12"/>
      <c r="L5535" s="12">
        <v>671.34</v>
      </c>
      <c r="M5535" s="13">
        <v>41450</v>
      </c>
      <c r="N5535" s="12"/>
      <c r="O5535" s="14"/>
      <c r="P5535" s="12">
        <v>38.25</v>
      </c>
      <c r="Q5535" s="12">
        <v>129.41999999999999</v>
      </c>
      <c r="R5535" s="10" t="s">
        <v>53</v>
      </c>
      <c r="S5535" s="10"/>
      <c r="T5535" s="10" t="s">
        <v>36</v>
      </c>
      <c r="U5535" s="10" t="s">
        <v>404</v>
      </c>
      <c r="V5535" s="15">
        <v>42824</v>
      </c>
      <c r="W5535" s="10" t="s">
        <v>404</v>
      </c>
      <c r="X5535" s="16" t="s">
        <v>21553</v>
      </c>
    </row>
    <row r="5536" spans="1:24" ht="23.25" customHeight="1" x14ac:dyDescent="0.3">
      <c r="A5536" s="11">
        <v>199015597</v>
      </c>
      <c r="B5536" s="20">
        <v>429765</v>
      </c>
      <c r="C5536" s="10" t="s">
        <v>373</v>
      </c>
      <c r="D5536" s="10" t="s">
        <v>28</v>
      </c>
      <c r="E5536" s="11">
        <v>1883</v>
      </c>
      <c r="F5536" s="10" t="s">
        <v>374</v>
      </c>
      <c r="G5536" s="10" t="s">
        <v>30</v>
      </c>
      <c r="H5536" s="10" t="s">
        <v>42</v>
      </c>
      <c r="I5536" s="10" t="s">
        <v>97</v>
      </c>
      <c r="J5536" s="12">
        <v>626.1</v>
      </c>
      <c r="K5536" s="12"/>
      <c r="L5536" s="12">
        <v>872.36</v>
      </c>
      <c r="M5536" s="13">
        <v>41353</v>
      </c>
      <c r="N5536" s="12"/>
      <c r="O5536" s="14"/>
      <c r="P5536" s="12">
        <v>38.25</v>
      </c>
      <c r="Q5536" s="12">
        <v>187.68</v>
      </c>
      <c r="R5536" s="10" t="s">
        <v>53</v>
      </c>
      <c r="S5536" s="10"/>
      <c r="T5536" s="10" t="s">
        <v>36</v>
      </c>
      <c r="U5536" s="10" t="s">
        <v>404</v>
      </c>
      <c r="V5536" s="15">
        <v>42824</v>
      </c>
      <c r="W5536" s="10" t="s">
        <v>404</v>
      </c>
      <c r="X5536" s="16" t="s">
        <v>21554</v>
      </c>
    </row>
    <row r="5537" spans="1:24" ht="23.25" customHeight="1" x14ac:dyDescent="0.3">
      <c r="A5537" s="11">
        <v>220653895</v>
      </c>
      <c r="B5537" s="20">
        <v>459341</v>
      </c>
      <c r="C5537" s="10" t="s">
        <v>577</v>
      </c>
      <c r="D5537" s="10" t="s">
        <v>28</v>
      </c>
      <c r="E5537" s="11">
        <v>1719</v>
      </c>
      <c r="F5537" s="10" t="s">
        <v>578</v>
      </c>
      <c r="G5537" s="10" t="s">
        <v>41</v>
      </c>
      <c r="H5537" s="10" t="s">
        <v>46</v>
      </c>
      <c r="I5537" s="10" t="s">
        <v>240</v>
      </c>
      <c r="J5537" s="12">
        <v>539.67999999999995</v>
      </c>
      <c r="K5537" s="12"/>
      <c r="L5537" s="12">
        <v>811.26</v>
      </c>
      <c r="M5537" s="13">
        <v>41082</v>
      </c>
      <c r="N5537" s="12"/>
      <c r="O5537" s="14"/>
      <c r="P5537" s="12">
        <v>38.25</v>
      </c>
      <c r="Q5537" s="12">
        <v>192.15</v>
      </c>
      <c r="R5537" s="10" t="s">
        <v>53</v>
      </c>
      <c r="S5537" s="10"/>
      <c r="T5537" s="10" t="s">
        <v>36</v>
      </c>
      <c r="U5537" s="10" t="s">
        <v>404</v>
      </c>
      <c r="V5537" s="15">
        <v>42824</v>
      </c>
      <c r="W5537" s="10" t="s">
        <v>404</v>
      </c>
      <c r="X5537" s="16" t="s">
        <v>21555</v>
      </c>
    </row>
    <row r="5538" spans="1:24" ht="24" customHeight="1" x14ac:dyDescent="0.3">
      <c r="A5538" s="11">
        <v>502508078</v>
      </c>
      <c r="B5538" s="20">
        <v>467476</v>
      </c>
      <c r="C5538" s="10" t="s">
        <v>7194</v>
      </c>
      <c r="D5538" s="10" t="s">
        <v>48</v>
      </c>
      <c r="E5538" s="11">
        <v>2221</v>
      </c>
      <c r="F5538" s="10" t="s">
        <v>21128</v>
      </c>
      <c r="G5538" s="10" t="s">
        <v>30</v>
      </c>
      <c r="H5538" s="10" t="s">
        <v>31</v>
      </c>
      <c r="I5538" s="10" t="s">
        <v>32</v>
      </c>
      <c r="J5538" s="12">
        <v>1272.3499999999999</v>
      </c>
      <c r="K5538" s="10">
        <v>1272.3499999999999</v>
      </c>
      <c r="L5538" s="12">
        <v>2774.32</v>
      </c>
      <c r="M5538" s="13">
        <v>42669</v>
      </c>
      <c r="N5538" s="12"/>
      <c r="O5538" s="13"/>
      <c r="P5538" s="10">
        <v>38.25</v>
      </c>
      <c r="Q5538" s="10">
        <v>137.69999999999999</v>
      </c>
      <c r="R5538" s="10" t="s">
        <v>53</v>
      </c>
      <c r="S5538" s="10"/>
      <c r="T5538" s="10" t="s">
        <v>36</v>
      </c>
      <c r="U5538" s="10" t="s">
        <v>404</v>
      </c>
      <c r="V5538" s="15">
        <v>42824</v>
      </c>
      <c r="W5538" s="10" t="s">
        <v>404</v>
      </c>
      <c r="X5538" s="16" t="s">
        <v>21556</v>
      </c>
    </row>
    <row r="5539" spans="1:24" ht="23.25" customHeight="1" x14ac:dyDescent="0.3">
      <c r="A5539" s="20">
        <v>508178045</v>
      </c>
      <c r="B5539" s="428">
        <v>491492</v>
      </c>
      <c r="C5539" s="68" t="s">
        <v>15968</v>
      </c>
      <c r="D5539" s="10" t="s">
        <v>28</v>
      </c>
      <c r="E5539" s="20">
        <v>2282</v>
      </c>
      <c r="F5539" s="10" t="s">
        <v>16086</v>
      </c>
      <c r="G5539" s="10" t="s">
        <v>56</v>
      </c>
      <c r="H5539" s="10" t="s">
        <v>31</v>
      </c>
      <c r="I5539" s="61" t="s">
        <v>57</v>
      </c>
      <c r="J5539" s="10">
        <v>600</v>
      </c>
      <c r="K5539" s="12">
        <v>600</v>
      </c>
      <c r="L5539" s="12">
        <v>627.15</v>
      </c>
      <c r="M5539" s="13">
        <v>42219</v>
      </c>
      <c r="N5539" s="10"/>
      <c r="O5539" s="66"/>
      <c r="P5539" s="12">
        <v>38.25</v>
      </c>
      <c r="Q5539" s="12">
        <v>137.69999999999999</v>
      </c>
      <c r="R5539" s="10" t="s">
        <v>53</v>
      </c>
      <c r="S5539" s="10"/>
      <c r="T5539" s="10" t="s">
        <v>36</v>
      </c>
      <c r="U5539" s="10" t="s">
        <v>404</v>
      </c>
      <c r="V5539" s="15">
        <v>42824</v>
      </c>
      <c r="W5539" s="10" t="s">
        <v>404</v>
      </c>
      <c r="X5539" s="16" t="s">
        <v>21557</v>
      </c>
    </row>
    <row r="5540" spans="1:24" ht="23.25" customHeight="1" x14ac:dyDescent="0.3">
      <c r="A5540" s="20">
        <v>510407455</v>
      </c>
      <c r="B5540" s="428">
        <v>491966</v>
      </c>
      <c r="C5540" s="68" t="s">
        <v>15987</v>
      </c>
      <c r="D5540" s="10" t="s">
        <v>28</v>
      </c>
      <c r="E5540" s="20">
        <v>2302</v>
      </c>
      <c r="F5540" s="10" t="s">
        <v>16069</v>
      </c>
      <c r="G5540" s="10" t="s">
        <v>56</v>
      </c>
      <c r="H5540" s="10" t="s">
        <v>31</v>
      </c>
      <c r="I5540" s="61" t="s">
        <v>57</v>
      </c>
      <c r="J5540" s="10">
        <v>406.29</v>
      </c>
      <c r="K5540" s="12">
        <v>406.29</v>
      </c>
      <c r="L5540" s="12">
        <v>430.4</v>
      </c>
      <c r="M5540" s="13">
        <v>42226</v>
      </c>
      <c r="N5540" s="10"/>
      <c r="O5540" s="66"/>
      <c r="P5540" s="12">
        <v>38.25</v>
      </c>
      <c r="Q5540" s="12">
        <v>137.69999999999999</v>
      </c>
      <c r="R5540" s="10" t="s">
        <v>53</v>
      </c>
      <c r="S5540" s="10"/>
      <c r="T5540" s="10" t="s">
        <v>36</v>
      </c>
      <c r="U5540" s="10" t="s">
        <v>404</v>
      </c>
      <c r="V5540" s="15">
        <v>42824</v>
      </c>
      <c r="W5540" s="10" t="s">
        <v>404</v>
      </c>
      <c r="X5540" s="16" t="s">
        <v>21558</v>
      </c>
    </row>
    <row r="5541" spans="1:24" ht="23.25" customHeight="1" x14ac:dyDescent="0.3">
      <c r="A5541" s="11">
        <v>504560654</v>
      </c>
      <c r="B5541" s="20">
        <v>534062</v>
      </c>
      <c r="C5541" s="10" t="s">
        <v>1233</v>
      </c>
      <c r="D5541" s="10" t="s">
        <v>28</v>
      </c>
      <c r="E5541" s="11">
        <v>1121</v>
      </c>
      <c r="F5541" s="10" t="s">
        <v>1234</v>
      </c>
      <c r="G5541" s="10" t="s">
        <v>30</v>
      </c>
      <c r="H5541" s="10" t="s">
        <v>31</v>
      </c>
      <c r="I5541" s="10" t="s">
        <v>32</v>
      </c>
      <c r="J5541" s="12">
        <v>1210.5899999999999</v>
      </c>
      <c r="K5541" s="12">
        <v>1210.5899999999999</v>
      </c>
      <c r="L5541" s="12">
        <v>1722.52</v>
      </c>
      <c r="M5541" s="13">
        <v>40133</v>
      </c>
      <c r="N5541" s="12">
        <v>2608.98</v>
      </c>
      <c r="O5541" s="14" t="s">
        <v>34</v>
      </c>
      <c r="P5541" s="12">
        <v>25.5</v>
      </c>
      <c r="Q5541" s="12">
        <v>273.45</v>
      </c>
      <c r="R5541" s="10" t="s">
        <v>53</v>
      </c>
      <c r="S5541" s="10"/>
      <c r="T5541" s="10" t="s">
        <v>36</v>
      </c>
      <c r="U5541" s="10" t="s">
        <v>404</v>
      </c>
      <c r="V5541" s="15">
        <v>42824</v>
      </c>
      <c r="W5541" s="10" t="s">
        <v>404</v>
      </c>
      <c r="X5541" s="16" t="s">
        <v>21559</v>
      </c>
    </row>
    <row r="5542" spans="1:24" ht="23.25" customHeight="1" x14ac:dyDescent="0.3">
      <c r="A5542" s="11">
        <v>505911400</v>
      </c>
      <c r="B5542" s="20">
        <v>546281</v>
      </c>
      <c r="C5542" s="10" t="s">
        <v>1350</v>
      </c>
      <c r="D5542" s="10" t="s">
        <v>48</v>
      </c>
      <c r="E5542" s="11">
        <v>1278</v>
      </c>
      <c r="F5542" s="10" t="s">
        <v>1351</v>
      </c>
      <c r="G5542" s="10" t="s">
        <v>134</v>
      </c>
      <c r="H5542" s="10" t="s">
        <v>31</v>
      </c>
      <c r="I5542" s="10" t="s">
        <v>78</v>
      </c>
      <c r="J5542" s="12">
        <v>539.78</v>
      </c>
      <c r="K5542" s="12">
        <v>539.78</v>
      </c>
      <c r="L5542" s="12">
        <v>1355.44</v>
      </c>
      <c r="M5542" s="13">
        <v>41813</v>
      </c>
      <c r="N5542" s="12"/>
      <c r="O5542" s="14"/>
      <c r="P5542" s="12">
        <v>38.25</v>
      </c>
      <c r="Q5542" s="12">
        <v>137.69999999999999</v>
      </c>
      <c r="R5542" s="10" t="s">
        <v>53</v>
      </c>
      <c r="S5542" s="10"/>
      <c r="T5542" s="10" t="s">
        <v>36</v>
      </c>
      <c r="U5542" s="10" t="s">
        <v>404</v>
      </c>
      <c r="V5542" s="15">
        <v>42824</v>
      </c>
      <c r="W5542" s="10" t="s">
        <v>404</v>
      </c>
      <c r="X5542" s="16" t="s">
        <v>21560</v>
      </c>
    </row>
    <row r="5543" spans="1:24" ht="23.25" customHeight="1" x14ac:dyDescent="0.3">
      <c r="A5543" s="8">
        <v>197850537</v>
      </c>
      <c r="B5543" s="20">
        <v>550030</v>
      </c>
      <c r="C5543" s="10" t="s">
        <v>50</v>
      </c>
      <c r="D5543" s="10" t="s">
        <v>48</v>
      </c>
      <c r="E5543" s="11">
        <v>2364</v>
      </c>
      <c r="F5543" s="10" t="s">
        <v>51</v>
      </c>
      <c r="G5543" s="10" t="s">
        <v>41</v>
      </c>
      <c r="H5543" s="10" t="s">
        <v>31</v>
      </c>
      <c r="I5543" s="10" t="s">
        <v>416</v>
      </c>
      <c r="J5543" s="12">
        <v>1479.43</v>
      </c>
      <c r="K5543" s="12">
        <v>4279.43</v>
      </c>
      <c r="L5543" s="12">
        <v>5124.37</v>
      </c>
      <c r="M5543" s="13">
        <v>40115</v>
      </c>
      <c r="N5543" s="12"/>
      <c r="O5543" s="14"/>
      <c r="P5543" s="12">
        <v>25.5</v>
      </c>
      <c r="Q5543" s="12">
        <v>127.5</v>
      </c>
      <c r="R5543" s="10" t="s">
        <v>53</v>
      </c>
      <c r="S5543" s="10"/>
      <c r="T5543" s="10" t="s">
        <v>36</v>
      </c>
      <c r="U5543" s="10" t="s">
        <v>404</v>
      </c>
      <c r="V5543" s="15">
        <v>42824</v>
      </c>
      <c r="W5543" s="10" t="s">
        <v>404</v>
      </c>
      <c r="X5543" s="16" t="s">
        <v>21561</v>
      </c>
    </row>
    <row r="5544" spans="1:24" ht="23.25" customHeight="1" x14ac:dyDescent="0.3">
      <c r="A5544" s="11">
        <v>221755900</v>
      </c>
      <c r="B5544" s="20">
        <v>562487</v>
      </c>
      <c r="C5544" s="10" t="s">
        <v>1612</v>
      </c>
      <c r="D5544" s="10" t="s">
        <v>48</v>
      </c>
      <c r="E5544" s="11">
        <v>1902</v>
      </c>
      <c r="F5544" s="10" t="s">
        <v>1613</v>
      </c>
      <c r="G5544" s="10" t="s">
        <v>41</v>
      </c>
      <c r="H5544" s="10" t="s">
        <v>46</v>
      </c>
      <c r="I5544" s="10" t="s">
        <v>1213</v>
      </c>
      <c r="J5544" s="12">
        <v>626.05999999999995</v>
      </c>
      <c r="K5544" s="12">
        <v>626.05999999999995</v>
      </c>
      <c r="L5544" s="12">
        <v>1140.79</v>
      </c>
      <c r="M5544" s="13">
        <v>41810</v>
      </c>
      <c r="N5544" s="12"/>
      <c r="O5544" s="14"/>
      <c r="P5544" s="12">
        <v>38.25</v>
      </c>
      <c r="Q5544" s="12">
        <v>137.69999999999999</v>
      </c>
      <c r="R5544" s="10" t="s">
        <v>53</v>
      </c>
      <c r="S5544" s="10"/>
      <c r="T5544" s="10" t="s">
        <v>36</v>
      </c>
      <c r="U5544" s="10" t="s">
        <v>404</v>
      </c>
      <c r="V5544" s="15">
        <v>42824</v>
      </c>
      <c r="W5544" s="10" t="s">
        <v>404</v>
      </c>
      <c r="X5544" s="16" t="s">
        <v>21562</v>
      </c>
    </row>
    <row r="5545" spans="1:24" ht="23.25" customHeight="1" x14ac:dyDescent="0.3">
      <c r="A5545" s="11">
        <v>229867707</v>
      </c>
      <c r="B5545" s="20">
        <v>575882</v>
      </c>
      <c r="C5545" s="10" t="s">
        <v>1880</v>
      </c>
      <c r="D5545" s="10" t="s">
        <v>28</v>
      </c>
      <c r="E5545" s="11">
        <v>2042</v>
      </c>
      <c r="F5545" s="10" t="s">
        <v>1881</v>
      </c>
      <c r="G5545" s="21" t="s">
        <v>41</v>
      </c>
      <c r="H5545" s="21" t="s">
        <v>245</v>
      </c>
      <c r="I5545" s="10" t="s">
        <v>246</v>
      </c>
      <c r="J5545" s="12">
        <v>501.28</v>
      </c>
      <c r="K5545" s="12"/>
      <c r="L5545" s="12">
        <v>1116.6400000000001</v>
      </c>
      <c r="M5545" s="13">
        <v>41618</v>
      </c>
      <c r="N5545" s="12"/>
      <c r="O5545" s="14"/>
      <c r="P5545" s="12">
        <v>38.25</v>
      </c>
      <c r="Q5545" s="12">
        <v>137.69999999999999</v>
      </c>
      <c r="R5545" s="10" t="s">
        <v>53</v>
      </c>
      <c r="S5545" s="10"/>
      <c r="T5545" s="10" t="s">
        <v>36</v>
      </c>
      <c r="U5545" s="10" t="s">
        <v>404</v>
      </c>
      <c r="V5545" s="15">
        <v>42824</v>
      </c>
      <c r="W5545" s="10" t="s">
        <v>404</v>
      </c>
      <c r="X5545" s="16" t="s">
        <v>21563</v>
      </c>
    </row>
    <row r="5546" spans="1:24" ht="23.25" customHeight="1" x14ac:dyDescent="0.3">
      <c r="A5546" s="11">
        <v>509473172</v>
      </c>
      <c r="B5546" s="20">
        <v>577388</v>
      </c>
      <c r="C5546" s="10" t="s">
        <v>1908</v>
      </c>
      <c r="D5546" s="10" t="s">
        <v>28</v>
      </c>
      <c r="E5546" s="11">
        <v>1911</v>
      </c>
      <c r="F5546" s="10" t="s">
        <v>1909</v>
      </c>
      <c r="G5546" s="10" t="s">
        <v>56</v>
      </c>
      <c r="H5546" s="10" t="s">
        <v>31</v>
      </c>
      <c r="I5546" s="10" t="s">
        <v>32</v>
      </c>
      <c r="J5546" s="12">
        <v>985.85</v>
      </c>
      <c r="K5546" s="12"/>
      <c r="L5546" s="12">
        <v>1458.22</v>
      </c>
      <c r="M5546" s="13">
        <v>41730</v>
      </c>
      <c r="N5546" s="12"/>
      <c r="O5546" s="14"/>
      <c r="P5546" s="12">
        <v>38.25</v>
      </c>
      <c r="Q5546" s="12">
        <v>137.69999999999999</v>
      </c>
      <c r="R5546" s="10" t="s">
        <v>53</v>
      </c>
      <c r="S5546" s="10"/>
      <c r="T5546" s="10" t="s">
        <v>36</v>
      </c>
      <c r="U5546" s="10" t="s">
        <v>404</v>
      </c>
      <c r="V5546" s="15">
        <v>42824</v>
      </c>
      <c r="W5546" s="10" t="s">
        <v>404</v>
      </c>
      <c r="X5546" s="16" t="s">
        <v>21564</v>
      </c>
    </row>
    <row r="5547" spans="1:24" ht="23.25" customHeight="1" x14ac:dyDescent="0.3">
      <c r="A5547" s="11">
        <v>243622112</v>
      </c>
      <c r="B5547" s="20">
        <v>588860</v>
      </c>
      <c r="C5547" s="10" t="s">
        <v>1950</v>
      </c>
      <c r="D5547" s="10" t="s">
        <v>28</v>
      </c>
      <c r="E5547" s="11">
        <v>2231</v>
      </c>
      <c r="F5547" s="10" t="s">
        <v>1951</v>
      </c>
      <c r="G5547" s="21" t="s">
        <v>41</v>
      </c>
      <c r="H5547" s="21" t="s">
        <v>31</v>
      </c>
      <c r="I5547" s="10" t="s">
        <v>1195</v>
      </c>
      <c r="J5547" s="12">
        <v>432.59</v>
      </c>
      <c r="K5547" s="12">
        <v>432.59</v>
      </c>
      <c r="L5547" s="12">
        <v>633.23</v>
      </c>
      <c r="M5547" s="13">
        <v>41969</v>
      </c>
      <c r="N5547" s="12"/>
      <c r="O5547" s="14"/>
      <c r="P5547" s="12">
        <v>38.25</v>
      </c>
      <c r="Q5547" s="12">
        <v>137.69999999999999</v>
      </c>
      <c r="R5547" s="10" t="s">
        <v>53</v>
      </c>
      <c r="S5547" s="10"/>
      <c r="T5547" s="10" t="s">
        <v>36</v>
      </c>
      <c r="U5547" s="10" t="s">
        <v>404</v>
      </c>
      <c r="V5547" s="15">
        <v>42824</v>
      </c>
      <c r="W5547" s="10" t="s">
        <v>404</v>
      </c>
      <c r="X5547" s="16" t="s">
        <v>21565</v>
      </c>
    </row>
    <row r="5548" spans="1:24" ht="23.25" customHeight="1" x14ac:dyDescent="0.3">
      <c r="A5548" s="20">
        <v>510926088</v>
      </c>
      <c r="B5548" s="428">
        <v>590512</v>
      </c>
      <c r="C5548" s="68" t="s">
        <v>16015</v>
      </c>
      <c r="D5548" s="10" t="s">
        <v>28</v>
      </c>
      <c r="E5548" s="20">
        <v>2310</v>
      </c>
      <c r="F5548" s="10" t="s">
        <v>19966</v>
      </c>
      <c r="G5548" s="10" t="s">
        <v>41</v>
      </c>
      <c r="H5548" s="10" t="s">
        <v>46</v>
      </c>
      <c r="I5548" s="10" t="s">
        <v>61</v>
      </c>
      <c r="J5548" s="52">
        <v>1049.97</v>
      </c>
      <c r="K5548" s="12">
        <v>1049.97</v>
      </c>
      <c r="L5548" s="12">
        <v>1096.75</v>
      </c>
      <c r="M5548" s="13">
        <v>42443</v>
      </c>
      <c r="N5548" s="10"/>
      <c r="O5548" s="66"/>
      <c r="P5548" s="12">
        <v>38.25</v>
      </c>
      <c r="Q5548" s="12">
        <v>137.69999999999999</v>
      </c>
      <c r="R5548" s="10" t="s">
        <v>53</v>
      </c>
      <c r="S5548" s="10"/>
      <c r="T5548" s="10" t="s">
        <v>36</v>
      </c>
      <c r="U5548" s="10" t="s">
        <v>404</v>
      </c>
      <c r="V5548" s="15">
        <v>42824</v>
      </c>
      <c r="W5548" s="10" t="s">
        <v>404</v>
      </c>
      <c r="X5548" s="16" t="s">
        <v>21566</v>
      </c>
    </row>
    <row r="5549" spans="1:24" ht="24" customHeight="1" x14ac:dyDescent="0.3">
      <c r="A5549" s="20">
        <v>510892337</v>
      </c>
      <c r="B5549" s="20">
        <v>591071</v>
      </c>
      <c r="C5549" s="10" t="s">
        <v>20428</v>
      </c>
      <c r="D5549" s="10" t="s">
        <v>28</v>
      </c>
      <c r="E5549" s="20">
        <v>2362</v>
      </c>
      <c r="F5549" s="10" t="s">
        <v>20662</v>
      </c>
      <c r="G5549" s="10" t="s">
        <v>30</v>
      </c>
      <c r="H5549" s="10" t="s">
        <v>31</v>
      </c>
      <c r="I5549" s="10" t="s">
        <v>32</v>
      </c>
      <c r="J5549" s="12">
        <v>689.67</v>
      </c>
      <c r="K5549" s="12">
        <v>689.67</v>
      </c>
      <c r="L5549" s="12">
        <v>852.21</v>
      </c>
      <c r="M5549" s="13">
        <v>42569</v>
      </c>
      <c r="N5549" s="10"/>
      <c r="O5549" s="66"/>
      <c r="P5549" s="10">
        <v>38.25</v>
      </c>
      <c r="Q5549" s="10">
        <v>137.69999999999999</v>
      </c>
      <c r="R5549" s="10" t="s">
        <v>53</v>
      </c>
      <c r="S5549" s="10"/>
      <c r="T5549" s="10" t="s">
        <v>36</v>
      </c>
      <c r="U5549" s="10" t="s">
        <v>404</v>
      </c>
      <c r="V5549" s="15">
        <v>42824</v>
      </c>
      <c r="W5549" s="10" t="s">
        <v>404</v>
      </c>
      <c r="X5549" s="16" t="s">
        <v>21567</v>
      </c>
    </row>
    <row r="5550" spans="1:24" ht="24" customHeight="1" x14ac:dyDescent="0.3">
      <c r="A5550" s="11">
        <v>510542077</v>
      </c>
      <c r="B5550" s="20">
        <v>599588</v>
      </c>
      <c r="C5550" s="10" t="s">
        <v>20673</v>
      </c>
      <c r="D5550" s="10" t="s">
        <v>28</v>
      </c>
      <c r="E5550" s="11">
        <v>2353</v>
      </c>
      <c r="F5550" s="10" t="s">
        <v>20674</v>
      </c>
      <c r="G5550" s="10" t="s">
        <v>30</v>
      </c>
      <c r="H5550" s="10" t="s">
        <v>31</v>
      </c>
      <c r="I5550" s="10" t="s">
        <v>32</v>
      </c>
      <c r="J5550" s="12">
        <v>1152.1300000000001</v>
      </c>
      <c r="K5550" s="10">
        <v>1017.13</v>
      </c>
      <c r="L5550" s="12">
        <v>1200.25</v>
      </c>
      <c r="M5550" s="13">
        <v>42569</v>
      </c>
      <c r="N5550" s="12"/>
      <c r="O5550" s="14"/>
      <c r="P5550" s="10">
        <v>38.25</v>
      </c>
      <c r="Q5550" s="10">
        <v>137.69999999999999</v>
      </c>
      <c r="R5550" s="10" t="s">
        <v>53</v>
      </c>
      <c r="S5550" s="10"/>
      <c r="T5550" s="10" t="s">
        <v>36</v>
      </c>
      <c r="U5550" s="10" t="s">
        <v>404</v>
      </c>
      <c r="V5550" s="15">
        <v>42824</v>
      </c>
      <c r="W5550" s="10" t="s">
        <v>404</v>
      </c>
      <c r="X5550" s="16" t="s">
        <v>21568</v>
      </c>
    </row>
    <row r="5551" spans="1:24" ht="24" customHeight="1" x14ac:dyDescent="0.3">
      <c r="A5551" s="11">
        <v>510470386</v>
      </c>
      <c r="B5551" s="20">
        <v>599736</v>
      </c>
      <c r="C5551" s="10" t="s">
        <v>20331</v>
      </c>
      <c r="D5551" s="10" t="s">
        <v>28</v>
      </c>
      <c r="E5551" s="11">
        <v>2354</v>
      </c>
      <c r="F5551" s="10" t="s">
        <v>20666</v>
      </c>
      <c r="G5551" s="10" t="s">
        <v>56</v>
      </c>
      <c r="H5551" s="10" t="s">
        <v>31</v>
      </c>
      <c r="I5551" s="10" t="s">
        <v>32</v>
      </c>
      <c r="J5551" s="12">
        <v>1237.5999999999999</v>
      </c>
      <c r="K5551" s="10">
        <v>1099.67</v>
      </c>
      <c r="L5551" s="12">
        <v>1292.6400000000001</v>
      </c>
      <c r="M5551" s="13">
        <v>42569</v>
      </c>
      <c r="N5551" s="12"/>
      <c r="O5551" s="14"/>
      <c r="P5551" s="10">
        <v>38.25</v>
      </c>
      <c r="Q5551" s="10">
        <v>137.69999999999999</v>
      </c>
      <c r="R5551" s="10" t="s">
        <v>53</v>
      </c>
      <c r="S5551" s="10"/>
      <c r="T5551" s="10" t="s">
        <v>36</v>
      </c>
      <c r="U5551" s="10" t="s">
        <v>404</v>
      </c>
      <c r="V5551" s="15">
        <v>42824</v>
      </c>
      <c r="W5551" s="10" t="s">
        <v>404</v>
      </c>
      <c r="X5551" s="16" t="s">
        <v>21569</v>
      </c>
    </row>
    <row r="5552" spans="1:24" ht="23.25" customHeight="1" x14ac:dyDescent="0.3">
      <c r="A5552" s="11">
        <v>509230520</v>
      </c>
      <c r="B5552" s="20">
        <v>601039</v>
      </c>
      <c r="C5552" s="10" t="s">
        <v>1983</v>
      </c>
      <c r="D5552" s="10" t="s">
        <v>28</v>
      </c>
      <c r="E5552" s="11">
        <v>1916</v>
      </c>
      <c r="F5552" s="10" t="s">
        <v>1984</v>
      </c>
      <c r="G5552" s="10" t="s">
        <v>56</v>
      </c>
      <c r="H5552" s="10" t="s">
        <v>31</v>
      </c>
      <c r="I5552" s="10" t="s">
        <v>32</v>
      </c>
      <c r="J5552" s="12">
        <v>809.71</v>
      </c>
      <c r="K5552" s="12">
        <v>621.97</v>
      </c>
      <c r="L5552" s="12">
        <v>1300.96</v>
      </c>
      <c r="M5552" s="13">
        <v>41774</v>
      </c>
      <c r="N5552" s="12"/>
      <c r="O5552" s="14"/>
      <c r="P5552" s="12">
        <v>38.25</v>
      </c>
      <c r="Q5552" s="12">
        <v>137.69999999999999</v>
      </c>
      <c r="R5552" s="10" t="s">
        <v>53</v>
      </c>
      <c r="S5552" s="10"/>
      <c r="T5552" s="10" t="s">
        <v>36</v>
      </c>
      <c r="U5552" s="10" t="s">
        <v>404</v>
      </c>
      <c r="V5552" s="15">
        <v>42824</v>
      </c>
      <c r="W5552" s="10" t="s">
        <v>404</v>
      </c>
      <c r="X5552" s="16" t="s">
        <v>21570</v>
      </c>
    </row>
    <row r="5553" spans="1:24" ht="23.25" customHeight="1" x14ac:dyDescent="0.3">
      <c r="A5553" s="11">
        <v>233045589</v>
      </c>
      <c r="B5553" s="20">
        <v>608796</v>
      </c>
      <c r="C5553" s="10" t="s">
        <v>2102</v>
      </c>
      <c r="D5553" s="10" t="s">
        <v>28</v>
      </c>
      <c r="E5553" s="11">
        <v>1802</v>
      </c>
      <c r="F5553" s="10" t="s">
        <v>2103</v>
      </c>
      <c r="G5553" s="10" t="s">
        <v>41</v>
      </c>
      <c r="H5553" s="10" t="s">
        <v>46</v>
      </c>
      <c r="I5553" s="10" t="s">
        <v>1970</v>
      </c>
      <c r="J5553" s="12">
        <v>488.93</v>
      </c>
      <c r="K5553" s="12"/>
      <c r="L5553" s="12">
        <v>797.11</v>
      </c>
      <c r="M5553" s="13">
        <v>41243</v>
      </c>
      <c r="N5553" s="12">
        <v>0</v>
      </c>
      <c r="O5553" s="14"/>
      <c r="P5553" s="12">
        <v>38.25</v>
      </c>
      <c r="Q5553" s="12">
        <v>192.15</v>
      </c>
      <c r="R5553" s="10" t="s">
        <v>53</v>
      </c>
      <c r="S5553" s="10"/>
      <c r="T5553" s="10" t="s">
        <v>36</v>
      </c>
      <c r="U5553" s="10" t="s">
        <v>404</v>
      </c>
      <c r="V5553" s="15">
        <v>42824</v>
      </c>
      <c r="W5553" s="10" t="s">
        <v>404</v>
      </c>
      <c r="X5553" s="16" t="s">
        <v>21571</v>
      </c>
    </row>
    <row r="5554" spans="1:24" ht="23.25" customHeight="1" x14ac:dyDescent="0.3">
      <c r="A5554" s="11">
        <v>234574097</v>
      </c>
      <c r="B5554" s="20">
        <v>609272</v>
      </c>
      <c r="C5554" s="10" t="s">
        <v>2110</v>
      </c>
      <c r="D5554" s="10" t="s">
        <v>28</v>
      </c>
      <c r="E5554" s="11">
        <v>1109</v>
      </c>
      <c r="F5554" s="10" t="s">
        <v>2111</v>
      </c>
      <c r="G5554" s="10" t="s">
        <v>41</v>
      </c>
      <c r="H5554" s="10" t="s">
        <v>31</v>
      </c>
      <c r="I5554" s="10" t="s">
        <v>1967</v>
      </c>
      <c r="J5554" s="12">
        <v>1047.92</v>
      </c>
      <c r="K5554" s="12">
        <v>0</v>
      </c>
      <c r="L5554" s="12">
        <v>1688.3</v>
      </c>
      <c r="M5554" s="13">
        <v>40129</v>
      </c>
      <c r="N5554" s="12">
        <v>0</v>
      </c>
      <c r="O5554" s="14" t="s">
        <v>34</v>
      </c>
      <c r="P5554" s="12">
        <v>25.5</v>
      </c>
      <c r="Q5554" s="12">
        <v>127.5</v>
      </c>
      <c r="R5554" s="10" t="s">
        <v>53</v>
      </c>
      <c r="S5554" s="10"/>
      <c r="T5554" s="10" t="s">
        <v>36</v>
      </c>
      <c r="U5554" s="10" t="s">
        <v>404</v>
      </c>
      <c r="V5554" s="15">
        <v>42824</v>
      </c>
      <c r="W5554" s="10" t="s">
        <v>404</v>
      </c>
      <c r="X5554" s="16" t="s">
        <v>21572</v>
      </c>
    </row>
    <row r="5555" spans="1:24" ht="23.25" customHeight="1" x14ac:dyDescent="0.3">
      <c r="A5555" s="11">
        <v>208113363</v>
      </c>
      <c r="B5555" s="20">
        <v>610268</v>
      </c>
      <c r="C5555" s="10" t="s">
        <v>2127</v>
      </c>
      <c r="D5555" s="10" t="s">
        <v>141</v>
      </c>
      <c r="E5555" s="11">
        <v>305</v>
      </c>
      <c r="F5555" s="10" t="s">
        <v>2128</v>
      </c>
      <c r="G5555" s="10" t="s">
        <v>41</v>
      </c>
      <c r="H5555" s="10" t="s">
        <v>31</v>
      </c>
      <c r="I5555" s="10" t="s">
        <v>1967</v>
      </c>
      <c r="J5555" s="12">
        <v>510.81</v>
      </c>
      <c r="K5555" s="12">
        <v>617.38</v>
      </c>
      <c r="L5555" s="12">
        <v>1090.72</v>
      </c>
      <c r="M5555" s="13">
        <v>41813</v>
      </c>
      <c r="N5555" s="12"/>
      <c r="O5555" s="14" t="s">
        <v>34</v>
      </c>
      <c r="P5555" s="12">
        <v>38.25</v>
      </c>
      <c r="Q5555" s="12">
        <v>137.69999999999999</v>
      </c>
      <c r="R5555" s="10" t="s">
        <v>53</v>
      </c>
      <c r="S5555" s="10"/>
      <c r="T5555" s="10" t="s">
        <v>36</v>
      </c>
      <c r="U5555" s="10" t="s">
        <v>404</v>
      </c>
      <c r="V5555" s="15">
        <v>42824</v>
      </c>
      <c r="W5555" s="10" t="s">
        <v>404</v>
      </c>
      <c r="X5555" s="16" t="s">
        <v>21573</v>
      </c>
    </row>
    <row r="5556" spans="1:24" ht="24" customHeight="1" x14ac:dyDescent="0.3">
      <c r="A5556" s="20">
        <v>512024693</v>
      </c>
      <c r="B5556" s="20">
        <v>610627</v>
      </c>
      <c r="C5556" s="10" t="s">
        <v>20432</v>
      </c>
      <c r="D5556" s="10" t="s">
        <v>28</v>
      </c>
      <c r="E5556" s="20">
        <v>2366</v>
      </c>
      <c r="F5556" s="10" t="s">
        <v>20657</v>
      </c>
      <c r="G5556" s="10" t="s">
        <v>56</v>
      </c>
      <c r="H5556" s="10" t="s">
        <v>1194</v>
      </c>
      <c r="I5556" s="10" t="s">
        <v>32</v>
      </c>
      <c r="J5556" s="12">
        <v>968.16</v>
      </c>
      <c r="K5556" s="12">
        <v>968.16</v>
      </c>
      <c r="L5556" s="12">
        <v>1226.71</v>
      </c>
      <c r="M5556" s="13">
        <v>42570</v>
      </c>
      <c r="N5556" s="10"/>
      <c r="O5556" s="66"/>
      <c r="P5556" s="10">
        <v>38.25</v>
      </c>
      <c r="Q5556" s="10">
        <v>137.69999999999999</v>
      </c>
      <c r="R5556" s="10" t="s">
        <v>53</v>
      </c>
      <c r="S5556" s="10"/>
      <c r="T5556" s="10" t="s">
        <v>36</v>
      </c>
      <c r="U5556" s="10" t="s">
        <v>404</v>
      </c>
      <c r="V5556" s="15">
        <v>42824</v>
      </c>
      <c r="W5556" s="10" t="s">
        <v>404</v>
      </c>
      <c r="X5556" s="16" t="s">
        <v>21574</v>
      </c>
    </row>
    <row r="5557" spans="1:24" ht="23.25" customHeight="1" x14ac:dyDescent="0.3">
      <c r="A5557" s="11">
        <v>205597491</v>
      </c>
      <c r="B5557" s="20">
        <v>611829</v>
      </c>
      <c r="C5557" s="10" t="s">
        <v>2183</v>
      </c>
      <c r="D5557" s="10" t="s">
        <v>28</v>
      </c>
      <c r="E5557" s="11">
        <v>2051</v>
      </c>
      <c r="F5557" s="10" t="s">
        <v>2184</v>
      </c>
      <c r="G5557" s="21" t="s">
        <v>41</v>
      </c>
      <c r="H5557" s="21" t="s">
        <v>31</v>
      </c>
      <c r="I5557" s="10" t="s">
        <v>1967</v>
      </c>
      <c r="J5557" s="12">
        <v>741.21</v>
      </c>
      <c r="K5557" s="12"/>
      <c r="L5557" s="12">
        <v>1071.79</v>
      </c>
      <c r="M5557" s="13">
        <v>41641</v>
      </c>
      <c r="N5557" s="12"/>
      <c r="O5557" s="14"/>
      <c r="P5557" s="12">
        <v>38.25</v>
      </c>
      <c r="Q5557" s="12">
        <v>137.69999999999999</v>
      </c>
      <c r="R5557" s="10" t="s">
        <v>53</v>
      </c>
      <c r="S5557" s="10"/>
      <c r="T5557" s="10" t="s">
        <v>36</v>
      </c>
      <c r="U5557" s="10" t="s">
        <v>404</v>
      </c>
      <c r="V5557" s="15">
        <v>42824</v>
      </c>
      <c r="W5557" s="10" t="s">
        <v>404</v>
      </c>
      <c r="X5557" s="16" t="s">
        <v>21575</v>
      </c>
    </row>
    <row r="5558" spans="1:24" ht="23.25" customHeight="1" x14ac:dyDescent="0.3">
      <c r="A5558" s="11">
        <v>201998793</v>
      </c>
      <c r="B5558" s="20">
        <v>611867</v>
      </c>
      <c r="C5558" s="10" t="s">
        <v>2185</v>
      </c>
      <c r="D5558" s="10" t="s">
        <v>28</v>
      </c>
      <c r="E5558" s="11">
        <v>1151</v>
      </c>
      <c r="F5558" s="10" t="s">
        <v>2186</v>
      </c>
      <c r="G5558" s="10" t="s">
        <v>41</v>
      </c>
      <c r="H5558" s="10" t="s">
        <v>42</v>
      </c>
      <c r="I5558" s="10" t="s">
        <v>1958</v>
      </c>
      <c r="J5558" s="12">
        <v>1173.06</v>
      </c>
      <c r="K5558" s="12">
        <v>0</v>
      </c>
      <c r="L5558" s="12">
        <v>1229.75</v>
      </c>
      <c r="M5558" s="13">
        <v>40175</v>
      </c>
      <c r="N5558" s="12"/>
      <c r="O5558" s="14"/>
      <c r="P5558" s="12">
        <v>25.5</v>
      </c>
      <c r="Q5558" s="12">
        <v>127.5</v>
      </c>
      <c r="R5558" s="10" t="s">
        <v>53</v>
      </c>
      <c r="S5558" s="10"/>
      <c r="T5558" s="10" t="s">
        <v>36</v>
      </c>
      <c r="U5558" s="10" t="s">
        <v>404</v>
      </c>
      <c r="V5558" s="15">
        <v>42824</v>
      </c>
      <c r="W5558" s="10" t="s">
        <v>404</v>
      </c>
      <c r="X5558" s="16" t="s">
        <v>21576</v>
      </c>
    </row>
    <row r="5559" spans="1:24" ht="23.25" customHeight="1" x14ac:dyDescent="0.3">
      <c r="A5559" s="11">
        <v>235222062</v>
      </c>
      <c r="B5559" s="20">
        <v>612397</v>
      </c>
      <c r="C5559" s="10" t="s">
        <v>2209</v>
      </c>
      <c r="D5559" s="10" t="s">
        <v>48</v>
      </c>
      <c r="E5559" s="11">
        <v>2580</v>
      </c>
      <c r="F5559" s="10" t="s">
        <v>2210</v>
      </c>
      <c r="G5559" s="10" t="s">
        <v>41</v>
      </c>
      <c r="H5559" s="10" t="s">
        <v>31</v>
      </c>
      <c r="I5559" s="10" t="s">
        <v>1967</v>
      </c>
      <c r="J5559" s="12">
        <v>335.8</v>
      </c>
      <c r="K5559" s="12"/>
      <c r="L5559" s="12">
        <v>425.73</v>
      </c>
      <c r="M5559" s="13">
        <v>40750</v>
      </c>
      <c r="N5559" s="12"/>
      <c r="O5559" s="14"/>
      <c r="P5559" s="12">
        <v>63.75</v>
      </c>
      <c r="Q5559" s="12">
        <v>192.15</v>
      </c>
      <c r="R5559" s="10" t="s">
        <v>53</v>
      </c>
      <c r="S5559" s="10"/>
      <c r="T5559" s="10" t="s">
        <v>36</v>
      </c>
      <c r="U5559" s="10" t="s">
        <v>404</v>
      </c>
      <c r="V5559" s="15">
        <v>42824</v>
      </c>
      <c r="W5559" s="10" t="s">
        <v>404</v>
      </c>
      <c r="X5559" s="16" t="s">
        <v>21577</v>
      </c>
    </row>
    <row r="5560" spans="1:24" ht="23.25" customHeight="1" x14ac:dyDescent="0.3">
      <c r="A5560" s="11">
        <v>512105480</v>
      </c>
      <c r="B5560" s="20">
        <v>612837</v>
      </c>
      <c r="C5560" s="10" t="s">
        <v>2217</v>
      </c>
      <c r="D5560" s="10" t="s">
        <v>28</v>
      </c>
      <c r="E5560" s="11">
        <v>2184</v>
      </c>
      <c r="F5560" s="10" t="s">
        <v>2218</v>
      </c>
      <c r="G5560" s="10" t="s">
        <v>41</v>
      </c>
      <c r="H5560" s="10" t="s">
        <v>31</v>
      </c>
      <c r="I5560" s="10" t="s">
        <v>32</v>
      </c>
      <c r="J5560" s="12">
        <v>1444.26</v>
      </c>
      <c r="K5560" s="12">
        <v>1444.26</v>
      </c>
      <c r="L5560" s="12">
        <v>1898.34</v>
      </c>
      <c r="M5560" s="13">
        <v>41904</v>
      </c>
      <c r="N5560" s="12"/>
      <c r="O5560" s="14"/>
      <c r="P5560" s="12">
        <v>38.25</v>
      </c>
      <c r="Q5560" s="12">
        <v>137.69999999999999</v>
      </c>
      <c r="R5560" s="10" t="s">
        <v>53</v>
      </c>
      <c r="S5560" s="10"/>
      <c r="T5560" s="10" t="s">
        <v>36</v>
      </c>
      <c r="U5560" s="10" t="s">
        <v>404</v>
      </c>
      <c r="V5560" s="15">
        <v>42824</v>
      </c>
      <c r="W5560" s="10" t="s">
        <v>404</v>
      </c>
      <c r="X5560" s="16" t="s">
        <v>21578</v>
      </c>
    </row>
    <row r="5561" spans="1:24" ht="23.25" customHeight="1" x14ac:dyDescent="0.3">
      <c r="A5561" s="20">
        <v>508243718</v>
      </c>
      <c r="B5561" s="428">
        <v>613729</v>
      </c>
      <c r="C5561" s="68" t="s">
        <v>15977</v>
      </c>
      <c r="D5561" s="10" t="s">
        <v>28</v>
      </c>
      <c r="E5561" s="20">
        <v>2291</v>
      </c>
      <c r="F5561" s="10" t="s">
        <v>16080</v>
      </c>
      <c r="G5561" s="10" t="s">
        <v>56</v>
      </c>
      <c r="H5561" s="10" t="s">
        <v>31</v>
      </c>
      <c r="I5561" s="61" t="s">
        <v>57</v>
      </c>
      <c r="J5561" s="10">
        <v>942.55</v>
      </c>
      <c r="K5561" s="12">
        <v>942.55</v>
      </c>
      <c r="L5561" s="12">
        <v>1162.98</v>
      </c>
      <c r="M5561" s="13">
        <v>42222</v>
      </c>
      <c r="N5561" s="10"/>
      <c r="O5561" s="66"/>
      <c r="P5561" s="12">
        <v>38.25</v>
      </c>
      <c r="Q5561" s="12">
        <v>137.69999999999999</v>
      </c>
      <c r="R5561" s="10" t="s">
        <v>53</v>
      </c>
      <c r="S5561" s="10"/>
      <c r="T5561" s="10" t="s">
        <v>36</v>
      </c>
      <c r="U5561" s="10" t="s">
        <v>404</v>
      </c>
      <c r="V5561" s="15">
        <v>42824</v>
      </c>
      <c r="W5561" s="10" t="s">
        <v>404</v>
      </c>
      <c r="X5561" s="16" t="s">
        <v>21579</v>
      </c>
    </row>
    <row r="5562" spans="1:24" ht="23.25" customHeight="1" x14ac:dyDescent="0.3">
      <c r="A5562" s="20">
        <v>510064299</v>
      </c>
      <c r="B5562" s="428">
        <v>614156</v>
      </c>
      <c r="C5562" s="68" t="s">
        <v>15978</v>
      </c>
      <c r="D5562" s="10" t="s">
        <v>28</v>
      </c>
      <c r="E5562" s="20">
        <v>2292</v>
      </c>
      <c r="F5562" s="10" t="s">
        <v>16076</v>
      </c>
      <c r="G5562" s="10" t="s">
        <v>30</v>
      </c>
      <c r="H5562" s="10" t="s">
        <v>31</v>
      </c>
      <c r="I5562" s="61" t="s">
        <v>57</v>
      </c>
      <c r="J5562" s="10">
        <v>515</v>
      </c>
      <c r="K5562" s="12">
        <v>515</v>
      </c>
      <c r="L5562" s="12">
        <v>733.88</v>
      </c>
      <c r="M5562" s="13">
        <v>42222</v>
      </c>
      <c r="N5562" s="10"/>
      <c r="O5562" s="66"/>
      <c r="P5562" s="12">
        <v>38.25</v>
      </c>
      <c r="Q5562" s="12">
        <v>137.69999999999999</v>
      </c>
      <c r="R5562" s="10" t="s">
        <v>53</v>
      </c>
      <c r="S5562" s="10"/>
      <c r="T5562" s="10" t="s">
        <v>36</v>
      </c>
      <c r="U5562" s="10" t="s">
        <v>404</v>
      </c>
      <c r="V5562" s="15">
        <v>42824</v>
      </c>
      <c r="W5562" s="10" t="s">
        <v>404</v>
      </c>
      <c r="X5562" s="16" t="s">
        <v>21580</v>
      </c>
    </row>
    <row r="5563" spans="1:24" ht="23.25" customHeight="1" x14ac:dyDescent="0.3">
      <c r="A5563" s="11">
        <v>509834078</v>
      </c>
      <c r="B5563" s="20">
        <v>403826</v>
      </c>
      <c r="C5563" s="10" t="s">
        <v>2276</v>
      </c>
      <c r="D5563" s="10" t="s">
        <v>48</v>
      </c>
      <c r="E5563" s="11">
        <v>2895</v>
      </c>
      <c r="F5563" s="10" t="s">
        <v>15813</v>
      </c>
      <c r="G5563" s="10" t="s">
        <v>30</v>
      </c>
      <c r="H5563" s="10" t="s">
        <v>31</v>
      </c>
      <c r="I5563" s="10" t="s">
        <v>32</v>
      </c>
      <c r="J5563" s="12">
        <v>1654.69</v>
      </c>
      <c r="K5563" s="12"/>
      <c r="L5563" s="12">
        <v>2009.75</v>
      </c>
      <c r="M5563" s="13">
        <v>42149</v>
      </c>
      <c r="N5563" s="12"/>
      <c r="O5563" s="14"/>
      <c r="P5563" s="12">
        <v>38.25</v>
      </c>
      <c r="Q5563" s="12">
        <v>137.69999999999999</v>
      </c>
      <c r="R5563" s="10" t="s">
        <v>53</v>
      </c>
      <c r="S5563" s="10"/>
      <c r="T5563" s="10" t="s">
        <v>36</v>
      </c>
      <c r="U5563" s="10" t="s">
        <v>404</v>
      </c>
      <c r="V5563" s="15">
        <v>42824</v>
      </c>
      <c r="W5563" s="10" t="s">
        <v>404</v>
      </c>
      <c r="X5563" s="16" t="s">
        <v>21581</v>
      </c>
    </row>
    <row r="5564" spans="1:24" ht="23.25" customHeight="1" x14ac:dyDescent="0.3">
      <c r="A5564" s="11">
        <v>504980807</v>
      </c>
      <c r="B5564" s="20">
        <v>409131</v>
      </c>
      <c r="C5564" s="10" t="s">
        <v>259</v>
      </c>
      <c r="D5564" s="10" t="s">
        <v>28</v>
      </c>
      <c r="E5564" s="11">
        <v>2064</v>
      </c>
      <c r="F5564" s="21" t="s">
        <v>260</v>
      </c>
      <c r="G5564" s="21" t="s">
        <v>56</v>
      </c>
      <c r="H5564" s="21" t="s">
        <v>31</v>
      </c>
      <c r="I5564" s="10" t="s">
        <v>32</v>
      </c>
      <c r="J5564" s="12">
        <v>887.95</v>
      </c>
      <c r="K5564" s="12">
        <v>767.11</v>
      </c>
      <c r="L5564" s="12">
        <v>986.09</v>
      </c>
      <c r="M5564" s="13">
        <v>41743</v>
      </c>
      <c r="N5564" s="12"/>
      <c r="O5564" s="14"/>
      <c r="P5564" s="12">
        <v>38.25</v>
      </c>
      <c r="Q5564" s="12">
        <v>137.69999999999999</v>
      </c>
      <c r="R5564" s="10" t="s">
        <v>53</v>
      </c>
      <c r="S5564" s="10"/>
      <c r="T5564" s="10" t="s">
        <v>36</v>
      </c>
      <c r="U5564" s="10" t="s">
        <v>404</v>
      </c>
      <c r="V5564" s="15">
        <v>42824</v>
      </c>
      <c r="W5564" s="10" t="s">
        <v>404</v>
      </c>
      <c r="X5564" s="16" t="s">
        <v>21582</v>
      </c>
    </row>
    <row r="5565" spans="1:24" ht="23.25" customHeight="1" x14ac:dyDescent="0.3">
      <c r="A5565" s="11">
        <v>141282070</v>
      </c>
      <c r="B5565" s="20">
        <v>426259</v>
      </c>
      <c r="C5565" s="10" t="s">
        <v>344</v>
      </c>
      <c r="D5565" s="10" t="s">
        <v>141</v>
      </c>
      <c r="E5565" s="11">
        <v>343</v>
      </c>
      <c r="F5565" s="10" t="s">
        <v>345</v>
      </c>
      <c r="G5565" s="10" t="s">
        <v>41</v>
      </c>
      <c r="H5565" s="10" t="s">
        <v>46</v>
      </c>
      <c r="I5565" s="10" t="s">
        <v>143</v>
      </c>
      <c r="J5565" s="12">
        <v>856.6</v>
      </c>
      <c r="K5565" s="12">
        <v>1186.92</v>
      </c>
      <c r="L5565" s="12">
        <v>1265.17</v>
      </c>
      <c r="M5565" s="13">
        <v>41796</v>
      </c>
      <c r="N5565" s="12"/>
      <c r="O5565" s="14"/>
      <c r="P5565" s="12">
        <v>38.25</v>
      </c>
      <c r="Q5565" s="12">
        <v>137.69999999999999</v>
      </c>
      <c r="R5565" s="10" t="s">
        <v>53</v>
      </c>
      <c r="S5565" s="10"/>
      <c r="T5565" s="10" t="s">
        <v>36</v>
      </c>
      <c r="U5565" s="10" t="s">
        <v>404</v>
      </c>
      <c r="V5565" s="15">
        <v>42824</v>
      </c>
      <c r="W5565" s="10" t="s">
        <v>404</v>
      </c>
      <c r="X5565" s="16" t="s">
        <v>21583</v>
      </c>
    </row>
    <row r="5566" spans="1:24" ht="24" customHeight="1" x14ac:dyDescent="0.3">
      <c r="A5566" s="11">
        <v>510383335</v>
      </c>
      <c r="B5566" s="20">
        <v>452715</v>
      </c>
      <c r="C5566" s="10" t="s">
        <v>20321</v>
      </c>
      <c r="D5566" s="10" t="s">
        <v>28</v>
      </c>
      <c r="E5566" s="11">
        <v>2345</v>
      </c>
      <c r="F5566" s="10" t="s">
        <v>20655</v>
      </c>
      <c r="G5566" s="10" t="s">
        <v>56</v>
      </c>
      <c r="H5566" s="10" t="s">
        <v>31</v>
      </c>
      <c r="I5566" s="10" t="s">
        <v>32</v>
      </c>
      <c r="J5566" s="12">
        <v>869.82</v>
      </c>
      <c r="K5566" s="10">
        <v>725.7</v>
      </c>
      <c r="L5566" s="12">
        <v>950.18</v>
      </c>
      <c r="M5566" s="13">
        <v>42566</v>
      </c>
      <c r="N5566" s="12"/>
      <c r="O5566" s="14"/>
      <c r="P5566" s="12">
        <v>38.25</v>
      </c>
      <c r="Q5566" s="12">
        <v>137.69999999999999</v>
      </c>
      <c r="R5566" s="10" t="s">
        <v>53</v>
      </c>
      <c r="S5566" s="10"/>
      <c r="T5566" s="10" t="s">
        <v>36</v>
      </c>
      <c r="U5566" s="10" t="s">
        <v>404</v>
      </c>
      <c r="V5566" s="15">
        <v>42824</v>
      </c>
      <c r="W5566" s="10" t="s">
        <v>404</v>
      </c>
      <c r="X5566" s="16" t="s">
        <v>21584</v>
      </c>
    </row>
    <row r="5567" spans="1:24" ht="24" customHeight="1" x14ac:dyDescent="0.3">
      <c r="A5567" s="20">
        <v>506610497</v>
      </c>
      <c r="B5567" s="20">
        <v>456865</v>
      </c>
      <c r="C5567" s="10" t="s">
        <v>20769</v>
      </c>
      <c r="D5567" s="10" t="s">
        <v>28</v>
      </c>
      <c r="E5567" s="20">
        <v>2371</v>
      </c>
      <c r="F5567" s="10" t="s">
        <v>21121</v>
      </c>
      <c r="G5567" s="10" t="s">
        <v>41</v>
      </c>
      <c r="H5567" s="10" t="s">
        <v>31</v>
      </c>
      <c r="I5567" s="10" t="s">
        <v>32</v>
      </c>
      <c r="J5567" s="12">
        <v>933.82</v>
      </c>
      <c r="K5567" s="12">
        <v>933.82</v>
      </c>
      <c r="L5567" s="12">
        <v>1134.97</v>
      </c>
      <c r="M5567" s="13">
        <v>42653</v>
      </c>
      <c r="N5567" s="10"/>
      <c r="O5567" s="66"/>
      <c r="P5567" s="10">
        <v>38.25</v>
      </c>
      <c r="Q5567" s="10">
        <v>137.69999999999999</v>
      </c>
      <c r="R5567" s="10" t="s">
        <v>53</v>
      </c>
      <c r="S5567" s="10"/>
      <c r="T5567" s="10" t="s">
        <v>36</v>
      </c>
      <c r="U5567" s="10" t="s">
        <v>404</v>
      </c>
      <c r="V5567" s="15">
        <v>42824</v>
      </c>
      <c r="W5567" s="10" t="s">
        <v>404</v>
      </c>
      <c r="X5567" s="16" t="s">
        <v>21585</v>
      </c>
    </row>
    <row r="5568" spans="1:24" ht="23.25" customHeight="1" x14ac:dyDescent="0.3">
      <c r="A5568" s="11">
        <v>196741297</v>
      </c>
      <c r="B5568" s="20">
        <v>458723</v>
      </c>
      <c r="C5568" s="10" t="s">
        <v>567</v>
      </c>
      <c r="D5568" s="10" t="s">
        <v>48</v>
      </c>
      <c r="E5568" s="11">
        <v>2377</v>
      </c>
      <c r="F5568" s="10" t="s">
        <v>568</v>
      </c>
      <c r="G5568" s="10" t="s">
        <v>41</v>
      </c>
      <c r="H5568" s="10" t="s">
        <v>42</v>
      </c>
      <c r="I5568" s="10" t="s">
        <v>97</v>
      </c>
      <c r="J5568" s="12">
        <v>1351.88</v>
      </c>
      <c r="K5568" s="12">
        <v>0</v>
      </c>
      <c r="L5568" s="12">
        <v>2227.1</v>
      </c>
      <c r="M5568" s="13">
        <v>41359</v>
      </c>
      <c r="N5568" s="12">
        <v>200</v>
      </c>
      <c r="O5568" s="14">
        <v>41922</v>
      </c>
      <c r="P5568" s="12">
        <v>63.75</v>
      </c>
      <c r="Q5568" s="12">
        <v>187.68</v>
      </c>
      <c r="R5568" s="10" t="s">
        <v>53</v>
      </c>
      <c r="S5568" s="10"/>
      <c r="T5568" s="10" t="s">
        <v>36</v>
      </c>
      <c r="U5568" s="10" t="s">
        <v>404</v>
      </c>
      <c r="V5568" s="15">
        <v>42824</v>
      </c>
      <c r="W5568" s="10" t="s">
        <v>404</v>
      </c>
      <c r="X5568" s="16" t="s">
        <v>21586</v>
      </c>
    </row>
    <row r="5569" spans="1:24" ht="23.25" customHeight="1" x14ac:dyDescent="0.3">
      <c r="A5569" s="11">
        <v>194486850</v>
      </c>
      <c r="B5569" s="20">
        <v>535994</v>
      </c>
      <c r="C5569" s="10" t="s">
        <v>1246</v>
      </c>
      <c r="D5569" s="10" t="s">
        <v>48</v>
      </c>
      <c r="E5569" s="11">
        <v>2238</v>
      </c>
      <c r="F5569" s="10" t="s">
        <v>1247</v>
      </c>
      <c r="G5569" s="10" t="s">
        <v>41</v>
      </c>
      <c r="H5569" s="10" t="s">
        <v>46</v>
      </c>
      <c r="I5569" s="10" t="s">
        <v>1213</v>
      </c>
      <c r="J5569" s="12">
        <v>1033.54</v>
      </c>
      <c r="K5569" s="12">
        <v>1033.54</v>
      </c>
      <c r="L5569" s="12">
        <v>1710.98</v>
      </c>
      <c r="M5569" s="13">
        <v>40317</v>
      </c>
      <c r="N5569" s="12">
        <v>0</v>
      </c>
      <c r="O5569" s="14" t="s">
        <v>34</v>
      </c>
      <c r="P5569" s="12">
        <v>50.25</v>
      </c>
      <c r="Q5569" s="12">
        <v>126.86</v>
      </c>
      <c r="R5569" s="10" t="s">
        <v>53</v>
      </c>
      <c r="S5569" s="10"/>
      <c r="T5569" s="10" t="s">
        <v>36</v>
      </c>
      <c r="U5569" s="10" t="s">
        <v>404</v>
      </c>
      <c r="V5569" s="15">
        <v>42824</v>
      </c>
      <c r="W5569" s="10" t="s">
        <v>404</v>
      </c>
      <c r="X5569" s="16" t="s">
        <v>21587</v>
      </c>
    </row>
    <row r="5570" spans="1:24" ht="23.25" customHeight="1" x14ac:dyDescent="0.3">
      <c r="A5570" s="11">
        <v>210795956</v>
      </c>
      <c r="B5570" s="20">
        <v>559097</v>
      </c>
      <c r="C5570" s="10" t="s">
        <v>1556</v>
      </c>
      <c r="D5570" s="10" t="s">
        <v>48</v>
      </c>
      <c r="E5570" s="11">
        <v>2345</v>
      </c>
      <c r="F5570" s="10" t="s">
        <v>1557</v>
      </c>
      <c r="G5570" s="10" t="s">
        <v>86</v>
      </c>
      <c r="H5570" s="10" t="s">
        <v>31</v>
      </c>
      <c r="I5570" s="10" t="s">
        <v>78</v>
      </c>
      <c r="J5570" s="12">
        <v>1490.97</v>
      </c>
      <c r="K5570" s="12">
        <v>0</v>
      </c>
      <c r="L5570" s="12">
        <v>2386.7399999999998</v>
      </c>
      <c r="M5570" s="13">
        <v>40322</v>
      </c>
      <c r="N5570" s="12"/>
      <c r="O5570" s="14"/>
      <c r="P5570" s="12">
        <v>62.25</v>
      </c>
      <c r="Q5570" s="12">
        <v>129.41</v>
      </c>
      <c r="R5570" s="10" t="s">
        <v>53</v>
      </c>
      <c r="S5570" s="10"/>
      <c r="T5570" s="10" t="s">
        <v>36</v>
      </c>
      <c r="U5570" s="10" t="s">
        <v>404</v>
      </c>
      <c r="V5570" s="15">
        <v>42824</v>
      </c>
      <c r="W5570" s="10" t="s">
        <v>404</v>
      </c>
      <c r="X5570" s="16" t="s">
        <v>21588</v>
      </c>
    </row>
    <row r="5571" spans="1:24" ht="23.25" customHeight="1" x14ac:dyDescent="0.3">
      <c r="A5571" s="11">
        <v>507035356</v>
      </c>
      <c r="B5571" s="20">
        <v>563148</v>
      </c>
      <c r="C5571" s="10" t="s">
        <v>1635</v>
      </c>
      <c r="D5571" s="10" t="s">
        <v>48</v>
      </c>
      <c r="E5571" s="11">
        <v>2727</v>
      </c>
      <c r="F5571" s="10" t="s">
        <v>1636</v>
      </c>
      <c r="G5571" s="10" t="s">
        <v>56</v>
      </c>
      <c r="H5571" s="10" t="s">
        <v>31</v>
      </c>
      <c r="I5571" s="10" t="s">
        <v>32</v>
      </c>
      <c r="J5571" s="12">
        <v>512.41</v>
      </c>
      <c r="K5571" s="12"/>
      <c r="L5571" s="12">
        <v>839.93</v>
      </c>
      <c r="M5571" s="13">
        <v>41856</v>
      </c>
      <c r="N5571" s="12"/>
      <c r="O5571" s="14">
        <v>41031</v>
      </c>
      <c r="P5571" s="12">
        <v>38.25</v>
      </c>
      <c r="Q5571" s="12">
        <v>137.69999999999999</v>
      </c>
      <c r="R5571" s="10" t="s">
        <v>53</v>
      </c>
      <c r="S5571" s="10"/>
      <c r="T5571" s="10" t="s">
        <v>36</v>
      </c>
      <c r="U5571" s="10" t="s">
        <v>404</v>
      </c>
      <c r="V5571" s="15">
        <v>42824</v>
      </c>
      <c r="W5571" s="10" t="s">
        <v>404</v>
      </c>
      <c r="X5571" s="16" t="s">
        <v>21589</v>
      </c>
    </row>
    <row r="5572" spans="1:24" ht="23.25" customHeight="1" x14ac:dyDescent="0.3">
      <c r="A5572" s="11">
        <v>508789842</v>
      </c>
      <c r="B5572" s="20">
        <v>572408</v>
      </c>
      <c r="C5572" s="10" t="s">
        <v>1810</v>
      </c>
      <c r="D5572" s="10" t="s">
        <v>48</v>
      </c>
      <c r="E5572" s="11">
        <v>2887</v>
      </c>
      <c r="F5572" s="21" t="s">
        <v>19974</v>
      </c>
      <c r="G5572" s="21" t="s">
        <v>41</v>
      </c>
      <c r="H5572" s="21" t="s">
        <v>31</v>
      </c>
      <c r="I5572" s="10" t="s">
        <v>32</v>
      </c>
      <c r="J5572" s="12">
        <v>1257.1300000000001</v>
      </c>
      <c r="K5572" s="12">
        <v>1257.1300000000001</v>
      </c>
      <c r="L5572" s="12">
        <v>1798.94</v>
      </c>
      <c r="M5572" s="13">
        <v>42144</v>
      </c>
      <c r="N5572" s="12"/>
      <c r="O5572" s="14"/>
      <c r="P5572" s="12">
        <v>114.75</v>
      </c>
      <c r="Q5572" s="12">
        <v>137.69999999999999</v>
      </c>
      <c r="R5572" s="10" t="s">
        <v>53</v>
      </c>
      <c r="S5572" s="10"/>
      <c r="T5572" s="10" t="s">
        <v>36</v>
      </c>
      <c r="U5572" s="10" t="s">
        <v>404</v>
      </c>
      <c r="V5572" s="15">
        <v>42824</v>
      </c>
      <c r="W5572" s="10" t="s">
        <v>404</v>
      </c>
      <c r="X5572" s="16" t="s">
        <v>21590</v>
      </c>
    </row>
    <row r="5573" spans="1:24" ht="23.25" customHeight="1" x14ac:dyDescent="0.3">
      <c r="A5573" s="11">
        <v>219417903</v>
      </c>
      <c r="B5573" s="20">
        <v>583322</v>
      </c>
      <c r="C5573" s="10" t="s">
        <v>1933</v>
      </c>
      <c r="D5573" s="10" t="s">
        <v>28</v>
      </c>
      <c r="E5573" s="11">
        <v>2229</v>
      </c>
      <c r="F5573" s="10" t="s">
        <v>1934</v>
      </c>
      <c r="G5573" s="21" t="s">
        <v>41</v>
      </c>
      <c r="H5573" s="21" t="s">
        <v>31</v>
      </c>
      <c r="I5573" s="10" t="s">
        <v>1195</v>
      </c>
      <c r="J5573" s="12">
        <v>459.23</v>
      </c>
      <c r="K5573" s="12">
        <v>459.23</v>
      </c>
      <c r="L5573" s="12">
        <v>659.73</v>
      </c>
      <c r="M5573" s="13">
        <v>41969</v>
      </c>
      <c r="N5573" s="12"/>
      <c r="O5573" s="14"/>
      <c r="P5573" s="12">
        <v>38.25</v>
      </c>
      <c r="Q5573" s="12">
        <v>137.69999999999999</v>
      </c>
      <c r="R5573" s="10" t="s">
        <v>53</v>
      </c>
      <c r="S5573" s="10"/>
      <c r="T5573" s="10" t="s">
        <v>36</v>
      </c>
      <c r="U5573" s="10" t="s">
        <v>404</v>
      </c>
      <c r="V5573" s="15">
        <v>42824</v>
      </c>
      <c r="W5573" s="10" t="s">
        <v>404</v>
      </c>
      <c r="X5573" s="16" t="s">
        <v>21591</v>
      </c>
    </row>
    <row r="5574" spans="1:24" ht="24" customHeight="1" x14ac:dyDescent="0.3">
      <c r="A5574" s="11">
        <v>503178861</v>
      </c>
      <c r="B5574" s="20">
        <v>590785</v>
      </c>
      <c r="C5574" s="10" t="s">
        <v>20330</v>
      </c>
      <c r="D5574" s="10" t="s">
        <v>28</v>
      </c>
      <c r="E5574" s="11">
        <v>2352</v>
      </c>
      <c r="F5574" s="10" t="s">
        <v>20665</v>
      </c>
      <c r="G5574" s="10" t="s">
        <v>41</v>
      </c>
      <c r="H5574" s="10" t="s">
        <v>31</v>
      </c>
      <c r="I5574" s="10" t="s">
        <v>32</v>
      </c>
      <c r="J5574" s="12">
        <v>2550.15</v>
      </c>
      <c r="K5574" s="10">
        <v>2382.2800000000002</v>
      </c>
      <c r="L5574" s="12">
        <v>2675.36</v>
      </c>
      <c r="M5574" s="13">
        <v>42569</v>
      </c>
      <c r="N5574" s="12"/>
      <c r="O5574" s="14"/>
      <c r="P5574" s="10">
        <v>38.25</v>
      </c>
      <c r="Q5574" s="10">
        <v>137.69999999999999</v>
      </c>
      <c r="R5574" s="10" t="s">
        <v>53</v>
      </c>
      <c r="S5574" s="10"/>
      <c r="T5574" s="10" t="s">
        <v>36</v>
      </c>
      <c r="U5574" s="10" t="s">
        <v>404</v>
      </c>
      <c r="V5574" s="15">
        <v>42824</v>
      </c>
      <c r="W5574" s="10" t="s">
        <v>404</v>
      </c>
      <c r="X5574" s="16" t="s">
        <v>21592</v>
      </c>
    </row>
    <row r="5575" spans="1:24" ht="23.25" customHeight="1" x14ac:dyDescent="0.3">
      <c r="A5575" s="20">
        <v>510712428</v>
      </c>
      <c r="B5575" s="20">
        <v>597711</v>
      </c>
      <c r="C5575" s="10" t="s">
        <v>20780</v>
      </c>
      <c r="D5575" s="10" t="s">
        <v>28</v>
      </c>
      <c r="E5575" s="20">
        <v>2383</v>
      </c>
      <c r="F5575" s="10" t="s">
        <v>21162</v>
      </c>
      <c r="G5575" s="10" t="s">
        <v>30</v>
      </c>
      <c r="H5575" s="10" t="s">
        <v>31</v>
      </c>
      <c r="I5575" s="10" t="s">
        <v>32</v>
      </c>
      <c r="J5575" s="12">
        <v>2420.39</v>
      </c>
      <c r="K5575" s="12">
        <v>2420.39</v>
      </c>
      <c r="L5575" s="12">
        <v>2887.88</v>
      </c>
      <c r="M5575" s="13">
        <v>42676</v>
      </c>
      <c r="N5575" s="10"/>
      <c r="O5575" s="66"/>
      <c r="P5575" s="10">
        <v>38.25</v>
      </c>
      <c r="Q5575" s="10">
        <v>137.69999999999999</v>
      </c>
      <c r="R5575" s="10" t="s">
        <v>53</v>
      </c>
      <c r="S5575" s="10"/>
      <c r="T5575" s="10" t="s">
        <v>36</v>
      </c>
      <c r="U5575" s="10" t="s">
        <v>404</v>
      </c>
      <c r="V5575" s="15">
        <v>42824</v>
      </c>
      <c r="W5575" s="10" t="s">
        <v>404</v>
      </c>
      <c r="X5575" s="16" t="s">
        <v>21593</v>
      </c>
    </row>
    <row r="5576" spans="1:24" ht="24" customHeight="1" x14ac:dyDescent="0.3">
      <c r="A5576" s="11">
        <v>509175619</v>
      </c>
      <c r="B5576" s="20">
        <v>599980</v>
      </c>
      <c r="C5576" s="10" t="s">
        <v>20332</v>
      </c>
      <c r="D5576" s="10" t="s">
        <v>28</v>
      </c>
      <c r="E5576" s="11">
        <v>2355</v>
      </c>
      <c r="F5576" s="10" t="s">
        <v>20664</v>
      </c>
      <c r="G5576" s="10" t="s">
        <v>41</v>
      </c>
      <c r="H5576" s="10" t="s">
        <v>31</v>
      </c>
      <c r="I5576" s="10" t="s">
        <v>32</v>
      </c>
      <c r="J5576" s="12">
        <v>824.5</v>
      </c>
      <c r="K5576" s="10">
        <v>703.3</v>
      </c>
      <c r="L5576" s="12">
        <v>961.46</v>
      </c>
      <c r="M5576" s="13">
        <v>42569</v>
      </c>
      <c r="N5576" s="12"/>
      <c r="O5576" s="14"/>
      <c r="P5576" s="10">
        <v>38.25</v>
      </c>
      <c r="Q5576" s="10">
        <v>137.69999999999999</v>
      </c>
      <c r="R5576" s="10" t="s">
        <v>53</v>
      </c>
      <c r="S5576" s="10"/>
      <c r="T5576" s="10" t="s">
        <v>36</v>
      </c>
      <c r="U5576" s="10" t="s">
        <v>404</v>
      </c>
      <c r="V5576" s="15">
        <v>42824</v>
      </c>
      <c r="W5576" s="10" t="s">
        <v>404</v>
      </c>
      <c r="X5576" s="16" t="s">
        <v>21594</v>
      </c>
    </row>
    <row r="5577" spans="1:24" ht="24" customHeight="1" x14ac:dyDescent="0.3">
      <c r="A5577" s="20">
        <v>512087474</v>
      </c>
      <c r="B5577" s="20">
        <v>611229</v>
      </c>
      <c r="C5577" s="10" t="s">
        <v>20438</v>
      </c>
      <c r="D5577" s="10" t="s">
        <v>28</v>
      </c>
      <c r="E5577" s="20">
        <v>2367</v>
      </c>
      <c r="F5577" s="10" t="s">
        <v>20672</v>
      </c>
      <c r="G5577" s="10" t="s">
        <v>41</v>
      </c>
      <c r="H5577" s="10" t="s">
        <v>31</v>
      </c>
      <c r="I5577" s="10" t="s">
        <v>32</v>
      </c>
      <c r="J5577" s="12">
        <v>696.52</v>
      </c>
      <c r="K5577" s="12">
        <v>696.52</v>
      </c>
      <c r="L5577" s="12">
        <v>853.29</v>
      </c>
      <c r="M5577" s="13">
        <v>42570</v>
      </c>
      <c r="N5577" s="10"/>
      <c r="O5577" s="66"/>
      <c r="P5577" s="10">
        <v>38.25</v>
      </c>
      <c r="Q5577" s="10">
        <v>137.69999999999999</v>
      </c>
      <c r="R5577" s="10" t="s">
        <v>53</v>
      </c>
      <c r="S5577" s="10"/>
      <c r="T5577" s="10" t="s">
        <v>36</v>
      </c>
      <c r="U5577" s="10" t="s">
        <v>404</v>
      </c>
      <c r="V5577" s="15">
        <v>42824</v>
      </c>
      <c r="W5577" s="10" t="s">
        <v>404</v>
      </c>
      <c r="X5577" s="16" t="s">
        <v>21595</v>
      </c>
    </row>
    <row r="5578" spans="1:24" ht="23.25" customHeight="1" x14ac:dyDescent="0.3">
      <c r="A5578" s="11">
        <v>190477539</v>
      </c>
      <c r="B5578" s="20">
        <v>611344</v>
      </c>
      <c r="C5578" s="10" t="s">
        <v>2165</v>
      </c>
      <c r="D5578" s="10" t="s">
        <v>48</v>
      </c>
      <c r="E5578" s="11">
        <v>2661</v>
      </c>
      <c r="F5578" s="10" t="s">
        <v>2166</v>
      </c>
      <c r="G5578" s="10" t="s">
        <v>41</v>
      </c>
      <c r="H5578" s="10" t="s">
        <v>42</v>
      </c>
      <c r="I5578" s="10" t="s">
        <v>1958</v>
      </c>
      <c r="J5578" s="12">
        <v>6630.91</v>
      </c>
      <c r="K5578" s="12"/>
      <c r="L5578" s="12">
        <v>8165.56</v>
      </c>
      <c r="M5578" s="13">
        <v>40955</v>
      </c>
      <c r="N5578" s="12">
        <v>800</v>
      </c>
      <c r="O5578" s="14">
        <v>42240</v>
      </c>
      <c r="P5578" s="12">
        <v>89.25</v>
      </c>
      <c r="Q5578" s="12">
        <v>192.15</v>
      </c>
      <c r="R5578" s="10" t="s">
        <v>53</v>
      </c>
      <c r="S5578" s="10"/>
      <c r="T5578" s="10" t="s">
        <v>36</v>
      </c>
      <c r="U5578" s="10" t="s">
        <v>404</v>
      </c>
      <c r="V5578" s="15">
        <v>42824</v>
      </c>
      <c r="W5578" s="10" t="s">
        <v>404</v>
      </c>
      <c r="X5578" s="16" t="s">
        <v>21596</v>
      </c>
    </row>
    <row r="5579" spans="1:24" ht="23.25" customHeight="1" x14ac:dyDescent="0.3">
      <c r="A5579" s="11">
        <v>508786061</v>
      </c>
      <c r="B5579" s="20">
        <v>612636</v>
      </c>
      <c r="C5579" s="10" t="s">
        <v>2211</v>
      </c>
      <c r="D5579" s="10" t="s">
        <v>48</v>
      </c>
      <c r="E5579" s="11">
        <v>2665</v>
      </c>
      <c r="F5579" s="10" t="s">
        <v>2212</v>
      </c>
      <c r="G5579" s="10" t="s">
        <v>41</v>
      </c>
      <c r="H5579" s="10" t="s">
        <v>31</v>
      </c>
      <c r="I5579" s="10" t="s">
        <v>32</v>
      </c>
      <c r="J5579" s="12">
        <v>1010.18</v>
      </c>
      <c r="K5579" s="12"/>
      <c r="L5579" s="12">
        <v>1228.0899999999999</v>
      </c>
      <c r="M5579" s="13">
        <v>40750</v>
      </c>
      <c r="N5579" s="12"/>
      <c r="O5579" s="14"/>
      <c r="P5579" s="12">
        <v>63.75</v>
      </c>
      <c r="Q5579" s="12">
        <v>192.15</v>
      </c>
      <c r="R5579" s="10" t="s">
        <v>53</v>
      </c>
      <c r="S5579" s="10"/>
      <c r="T5579" s="10" t="s">
        <v>36</v>
      </c>
      <c r="U5579" s="10" t="s">
        <v>404</v>
      </c>
      <c r="V5579" s="15">
        <v>42824</v>
      </c>
      <c r="W5579" s="10" t="s">
        <v>404</v>
      </c>
      <c r="X5579" s="16" t="s">
        <v>21597</v>
      </c>
    </row>
    <row r="5580" spans="1:24" s="90" customFormat="1" ht="21" customHeight="1" x14ac:dyDescent="0.3">
      <c r="A5580" s="86">
        <v>508677726</v>
      </c>
      <c r="B5580" s="86">
        <v>194014</v>
      </c>
      <c r="C5580" s="87" t="s">
        <v>18496</v>
      </c>
      <c r="D5580" s="87" t="s">
        <v>2350</v>
      </c>
      <c r="E5580" s="86">
        <v>1211</v>
      </c>
      <c r="F5580" s="87" t="s">
        <v>18497</v>
      </c>
      <c r="G5580" s="87" t="s">
        <v>41</v>
      </c>
      <c r="H5580" s="87" t="s">
        <v>2372</v>
      </c>
      <c r="I5580" s="87" t="s">
        <v>17126</v>
      </c>
      <c r="J5580" s="87">
        <v>347.18</v>
      </c>
      <c r="K5580" s="87"/>
      <c r="L5580" s="87">
        <v>381.49</v>
      </c>
      <c r="M5580" s="88">
        <v>41390</v>
      </c>
      <c r="N5580" s="87"/>
      <c r="O5580" s="88"/>
      <c r="P5580" s="87"/>
      <c r="Q5580" s="87"/>
      <c r="R5580" s="87"/>
      <c r="S5580" s="87" t="s">
        <v>18498</v>
      </c>
      <c r="T5580" s="87" t="s">
        <v>36</v>
      </c>
      <c r="U5580" s="10" t="s">
        <v>404</v>
      </c>
      <c r="V5580" s="15">
        <v>42824</v>
      </c>
      <c r="W5580" s="10" t="s">
        <v>404</v>
      </c>
      <c r="X5580" s="89" t="s">
        <v>21598</v>
      </c>
    </row>
    <row r="5581" spans="1:24" s="90" customFormat="1" ht="21" customHeight="1" x14ac:dyDescent="0.3">
      <c r="A5581" s="86">
        <v>500781567</v>
      </c>
      <c r="B5581" s="86">
        <v>413491</v>
      </c>
      <c r="C5581" s="87" t="s">
        <v>17887</v>
      </c>
      <c r="D5581" s="87" t="s">
        <v>2350</v>
      </c>
      <c r="E5581" s="86">
        <v>1229</v>
      </c>
      <c r="F5581" s="87" t="s">
        <v>17888</v>
      </c>
      <c r="G5581" s="87" t="s">
        <v>30</v>
      </c>
      <c r="H5581" s="87" t="s">
        <v>2354</v>
      </c>
      <c r="I5581" s="87" t="s">
        <v>2355</v>
      </c>
      <c r="J5581" s="87">
        <v>279.68</v>
      </c>
      <c r="K5581" s="87"/>
      <c r="L5581" s="87">
        <v>282.10000000000002</v>
      </c>
      <c r="M5581" s="88">
        <v>41407</v>
      </c>
      <c r="N5581" s="87"/>
      <c r="O5581" s="88"/>
      <c r="P5581" s="87"/>
      <c r="Q5581" s="87"/>
      <c r="R5581" s="87"/>
      <c r="S5581" s="87" t="s">
        <v>16837</v>
      </c>
      <c r="T5581" s="87" t="s">
        <v>36</v>
      </c>
      <c r="U5581" s="10" t="s">
        <v>404</v>
      </c>
      <c r="V5581" s="15">
        <v>42824</v>
      </c>
      <c r="W5581" s="10" t="s">
        <v>404</v>
      </c>
      <c r="X5581" s="89" t="s">
        <v>21599</v>
      </c>
    </row>
    <row r="5582" spans="1:24" s="90" customFormat="1" ht="21" customHeight="1" x14ac:dyDescent="0.3">
      <c r="A5582" s="86">
        <v>503819689</v>
      </c>
      <c r="B5582" s="86">
        <v>401979</v>
      </c>
      <c r="C5582" s="87" t="s">
        <v>18546</v>
      </c>
      <c r="D5582" s="87" t="s">
        <v>2350</v>
      </c>
      <c r="E5582" s="86">
        <v>1263</v>
      </c>
      <c r="F5582" s="87" t="s">
        <v>18547</v>
      </c>
      <c r="G5582" s="87" t="s">
        <v>30</v>
      </c>
      <c r="H5582" s="87" t="s">
        <v>2352</v>
      </c>
      <c r="I5582" s="87" t="s">
        <v>2353</v>
      </c>
      <c r="J5582" s="87">
        <v>127.8</v>
      </c>
      <c r="K5582" s="87"/>
      <c r="L5582" s="87">
        <v>135.88</v>
      </c>
      <c r="M5582" s="88">
        <v>41443</v>
      </c>
      <c r="N5582" s="87"/>
      <c r="O5582" s="88"/>
      <c r="P5582" s="87"/>
      <c r="Q5582" s="87"/>
      <c r="R5582" s="87"/>
      <c r="S5582" s="87" t="s">
        <v>17856</v>
      </c>
      <c r="T5582" s="87" t="s">
        <v>36</v>
      </c>
      <c r="U5582" s="10" t="s">
        <v>404</v>
      </c>
      <c r="V5582" s="15">
        <v>42824</v>
      </c>
      <c r="W5582" s="10" t="s">
        <v>404</v>
      </c>
      <c r="X5582" s="89" t="s">
        <v>21600</v>
      </c>
    </row>
    <row r="5583" spans="1:24" s="90" customFormat="1" ht="21" customHeight="1" x14ac:dyDescent="0.3">
      <c r="A5583" s="118">
        <v>500038201</v>
      </c>
      <c r="B5583" s="429">
        <v>415583</v>
      </c>
      <c r="C5583" s="94" t="s">
        <v>19836</v>
      </c>
      <c r="D5583" s="87" t="s">
        <v>2350</v>
      </c>
      <c r="E5583" s="118">
        <v>1759</v>
      </c>
      <c r="F5583" s="87" t="s">
        <v>21332</v>
      </c>
      <c r="G5583" s="87" t="s">
        <v>41</v>
      </c>
      <c r="H5583" s="87" t="s">
        <v>2369</v>
      </c>
      <c r="I5583" s="87" t="s">
        <v>201</v>
      </c>
      <c r="J5583" s="87">
        <v>113.34</v>
      </c>
      <c r="K5583" s="91"/>
      <c r="L5583" s="91"/>
      <c r="M5583" s="88"/>
      <c r="N5583" s="87"/>
      <c r="O5583" s="119"/>
      <c r="P5583" s="91"/>
      <c r="Q5583" s="91"/>
      <c r="R5583" s="87"/>
      <c r="S5583" s="87" t="s">
        <v>19472</v>
      </c>
      <c r="T5583" s="87" t="s">
        <v>36</v>
      </c>
      <c r="U5583" s="10" t="s">
        <v>404</v>
      </c>
      <c r="V5583" s="15">
        <v>42824</v>
      </c>
      <c r="W5583" s="10" t="s">
        <v>404</v>
      </c>
      <c r="X5583" s="89" t="s">
        <v>21601</v>
      </c>
    </row>
    <row r="5584" spans="1:24" s="90" customFormat="1" ht="21" customHeight="1" x14ac:dyDescent="0.3">
      <c r="A5584" s="86">
        <v>503765708</v>
      </c>
      <c r="B5584" s="86">
        <v>424226</v>
      </c>
      <c r="C5584" s="87" t="s">
        <v>17495</v>
      </c>
      <c r="D5584" s="87" t="s">
        <v>2350</v>
      </c>
      <c r="E5584" s="86">
        <v>171</v>
      </c>
      <c r="F5584" s="87" t="s">
        <v>17496</v>
      </c>
      <c r="G5584" s="87" t="s">
        <v>86</v>
      </c>
      <c r="H5584" s="87" t="s">
        <v>19922</v>
      </c>
      <c r="I5584" s="87" t="s">
        <v>2043</v>
      </c>
      <c r="J5584" s="87">
        <v>355.1</v>
      </c>
      <c r="K5584" s="87">
        <v>0</v>
      </c>
      <c r="L5584" s="87">
        <v>0</v>
      </c>
      <c r="M5584" s="88" t="s">
        <v>34</v>
      </c>
      <c r="N5584" s="87">
        <v>0</v>
      </c>
      <c r="O5584" s="88" t="s">
        <v>34</v>
      </c>
      <c r="P5584" s="87">
        <v>0</v>
      </c>
      <c r="Q5584" s="87">
        <v>0</v>
      </c>
      <c r="R5584" s="87"/>
      <c r="S5584" s="87" t="s">
        <v>17258</v>
      </c>
      <c r="T5584" s="87" t="s">
        <v>36</v>
      </c>
      <c r="U5584" s="10" t="s">
        <v>404</v>
      </c>
      <c r="V5584" s="15">
        <v>42824</v>
      </c>
      <c r="W5584" s="10" t="s">
        <v>404</v>
      </c>
      <c r="X5584" s="89" t="s">
        <v>21602</v>
      </c>
    </row>
    <row r="5585" spans="1:24" s="90" customFormat="1" ht="21" customHeight="1" x14ac:dyDescent="0.3">
      <c r="A5585" s="86">
        <v>503877794</v>
      </c>
      <c r="B5585" s="86">
        <v>426340</v>
      </c>
      <c r="C5585" s="87" t="s">
        <v>16825</v>
      </c>
      <c r="D5585" s="87" t="s">
        <v>2350</v>
      </c>
      <c r="E5585" s="86">
        <v>336</v>
      </c>
      <c r="F5585" s="87" t="s">
        <v>16826</v>
      </c>
      <c r="G5585" s="87" t="s">
        <v>30</v>
      </c>
      <c r="H5585" s="87" t="s">
        <v>2354</v>
      </c>
      <c r="I5585" s="87" t="s">
        <v>2355</v>
      </c>
      <c r="J5585" s="87">
        <v>477.05</v>
      </c>
      <c r="K5585" s="87"/>
      <c r="L5585" s="87">
        <v>487.98</v>
      </c>
      <c r="M5585" s="88">
        <v>40261</v>
      </c>
      <c r="N5585" s="87">
        <v>0</v>
      </c>
      <c r="O5585" s="88"/>
      <c r="P5585" s="87"/>
      <c r="Q5585" s="87"/>
      <c r="R5585" s="87"/>
      <c r="S5585" s="87" t="s">
        <v>16827</v>
      </c>
      <c r="T5585" s="87" t="s">
        <v>36</v>
      </c>
      <c r="U5585" s="10" t="s">
        <v>404</v>
      </c>
      <c r="V5585" s="15">
        <v>42824</v>
      </c>
      <c r="W5585" s="10" t="s">
        <v>404</v>
      </c>
      <c r="X5585" s="89" t="s">
        <v>21603</v>
      </c>
    </row>
    <row r="5586" spans="1:24" s="90" customFormat="1" ht="21" customHeight="1" x14ac:dyDescent="0.3">
      <c r="A5586" s="86">
        <v>501072993</v>
      </c>
      <c r="B5586" s="86">
        <v>426912</v>
      </c>
      <c r="C5586" s="87" t="s">
        <v>18635</v>
      </c>
      <c r="D5586" s="87" t="s">
        <v>2350</v>
      </c>
      <c r="E5586" s="86">
        <v>172</v>
      </c>
      <c r="F5586" s="87" t="s">
        <v>18636</v>
      </c>
      <c r="G5586" s="87" t="s">
        <v>41</v>
      </c>
      <c r="H5586" s="87" t="s">
        <v>2352</v>
      </c>
      <c r="I5586" s="87" t="s">
        <v>2367</v>
      </c>
      <c r="J5586" s="87">
        <v>782.9</v>
      </c>
      <c r="K5586" s="87"/>
      <c r="L5586" s="87">
        <v>1026.68</v>
      </c>
      <c r="M5586" s="88">
        <v>41325</v>
      </c>
      <c r="N5586" s="87"/>
      <c r="O5586" s="88"/>
      <c r="P5586" s="87"/>
      <c r="Q5586" s="87"/>
      <c r="R5586" s="87"/>
      <c r="S5586" s="87" t="s">
        <v>18637</v>
      </c>
      <c r="T5586" s="87" t="s">
        <v>36</v>
      </c>
      <c r="U5586" s="10" t="s">
        <v>404</v>
      </c>
      <c r="V5586" s="15">
        <v>42824</v>
      </c>
      <c r="W5586" s="10" t="s">
        <v>404</v>
      </c>
      <c r="X5586" s="89" t="s">
        <v>21604</v>
      </c>
    </row>
    <row r="5587" spans="1:24" s="90" customFormat="1" ht="21" customHeight="1" x14ac:dyDescent="0.3">
      <c r="A5587" s="86">
        <v>509902766</v>
      </c>
      <c r="B5587" s="86">
        <v>456744</v>
      </c>
      <c r="C5587" s="87" t="s">
        <v>17530</v>
      </c>
      <c r="D5587" s="87" t="s">
        <v>2350</v>
      </c>
      <c r="E5587" s="86">
        <v>1508</v>
      </c>
      <c r="F5587" s="87" t="s">
        <v>17531</v>
      </c>
      <c r="G5587" s="87" t="s">
        <v>134</v>
      </c>
      <c r="H5587" s="87" t="s">
        <v>2352</v>
      </c>
      <c r="I5587" s="87" t="s">
        <v>2353</v>
      </c>
      <c r="J5587" s="87">
        <v>147.37</v>
      </c>
      <c r="K5587" s="87"/>
      <c r="L5587" s="87"/>
      <c r="M5587" s="88"/>
      <c r="N5587" s="87"/>
      <c r="O5587" s="88"/>
      <c r="P5587" s="87"/>
      <c r="Q5587" s="87"/>
      <c r="R5587" s="87"/>
      <c r="S5587" s="87" t="s">
        <v>17507</v>
      </c>
      <c r="T5587" s="87" t="s">
        <v>36</v>
      </c>
      <c r="U5587" s="10" t="s">
        <v>404</v>
      </c>
      <c r="V5587" s="15">
        <v>42824</v>
      </c>
      <c r="W5587" s="10" t="s">
        <v>404</v>
      </c>
      <c r="X5587" s="89" t="s">
        <v>21605</v>
      </c>
    </row>
    <row r="5588" spans="1:24" s="90" customFormat="1" ht="21" customHeight="1" x14ac:dyDescent="0.3">
      <c r="A5588" s="86">
        <v>505654202</v>
      </c>
      <c r="B5588" s="86">
        <v>461763</v>
      </c>
      <c r="C5588" s="87" t="s">
        <v>19778</v>
      </c>
      <c r="D5588" s="87" t="s">
        <v>2350</v>
      </c>
      <c r="E5588" s="86">
        <v>713</v>
      </c>
      <c r="F5588" s="87" t="s">
        <v>19779</v>
      </c>
      <c r="G5588" s="87" t="s">
        <v>41</v>
      </c>
      <c r="H5588" s="87" t="s">
        <v>2352</v>
      </c>
      <c r="I5588" s="87" t="s">
        <v>2382</v>
      </c>
      <c r="J5588" s="87">
        <v>2483.33</v>
      </c>
      <c r="K5588" s="87"/>
      <c r="L5588" s="87">
        <v>2903.75</v>
      </c>
      <c r="M5588" s="88">
        <v>41411</v>
      </c>
      <c r="N5588" s="87">
        <v>0</v>
      </c>
      <c r="O5588" s="88"/>
      <c r="P5588" s="87"/>
      <c r="Q5588" s="87"/>
      <c r="R5588" s="87"/>
      <c r="S5588" s="87" t="s">
        <v>16772</v>
      </c>
      <c r="T5588" s="87" t="s">
        <v>36</v>
      </c>
      <c r="U5588" s="10" t="s">
        <v>404</v>
      </c>
      <c r="V5588" s="15">
        <v>42824</v>
      </c>
      <c r="W5588" s="10" t="s">
        <v>404</v>
      </c>
      <c r="X5588" s="89" t="s">
        <v>21606</v>
      </c>
    </row>
    <row r="5589" spans="1:24" s="90" customFormat="1" ht="21" customHeight="1" x14ac:dyDescent="0.3">
      <c r="A5589" s="86">
        <v>505796201</v>
      </c>
      <c r="B5589" s="86">
        <v>462550</v>
      </c>
      <c r="C5589" s="87" t="s">
        <v>18753</v>
      </c>
      <c r="D5589" s="87" t="s">
        <v>2350</v>
      </c>
      <c r="E5589" s="86">
        <v>276</v>
      </c>
      <c r="F5589" s="87" t="s">
        <v>18754</v>
      </c>
      <c r="G5589" s="87" t="s">
        <v>41</v>
      </c>
      <c r="H5589" s="87" t="s">
        <v>2354</v>
      </c>
      <c r="I5589" s="87" t="s">
        <v>2355</v>
      </c>
      <c r="J5589" s="87">
        <v>836.53</v>
      </c>
      <c r="K5589" s="87"/>
      <c r="L5589" s="87">
        <v>1170.3699999999999</v>
      </c>
      <c r="M5589" s="88">
        <v>40113</v>
      </c>
      <c r="N5589" s="87">
        <v>0</v>
      </c>
      <c r="O5589" s="88"/>
      <c r="P5589" s="87"/>
      <c r="Q5589" s="87"/>
      <c r="R5589" s="87"/>
      <c r="S5589" s="87" t="s">
        <v>16118</v>
      </c>
      <c r="T5589" s="87" t="s">
        <v>36</v>
      </c>
      <c r="U5589" s="10" t="s">
        <v>404</v>
      </c>
      <c r="V5589" s="15">
        <v>42824</v>
      </c>
      <c r="W5589" s="10" t="s">
        <v>404</v>
      </c>
      <c r="X5589" s="89" t="s">
        <v>21607</v>
      </c>
    </row>
    <row r="5590" spans="1:24" s="90" customFormat="1" ht="21" customHeight="1" x14ac:dyDescent="0.3">
      <c r="A5590" s="86">
        <v>196782473</v>
      </c>
      <c r="B5590" s="86">
        <v>464728</v>
      </c>
      <c r="C5590" s="87" t="s">
        <v>18759</v>
      </c>
      <c r="D5590" s="87" t="s">
        <v>2350</v>
      </c>
      <c r="E5590" s="86">
        <v>1158</v>
      </c>
      <c r="F5590" s="87" t="s">
        <v>21020</v>
      </c>
      <c r="G5590" s="87" t="s">
        <v>56</v>
      </c>
      <c r="H5590" s="87" t="s">
        <v>70</v>
      </c>
      <c r="I5590" s="87" t="s">
        <v>14834</v>
      </c>
      <c r="J5590" s="87">
        <v>691.02</v>
      </c>
      <c r="K5590" s="87">
        <v>691.02</v>
      </c>
      <c r="L5590" s="87">
        <v>718.63</v>
      </c>
      <c r="M5590" s="88">
        <v>41340</v>
      </c>
      <c r="N5590" s="87"/>
      <c r="O5590" s="88"/>
      <c r="P5590" s="87"/>
      <c r="Q5590" s="87"/>
      <c r="R5590" s="87"/>
      <c r="S5590" s="87" t="s">
        <v>16895</v>
      </c>
      <c r="T5590" s="87" t="s">
        <v>36</v>
      </c>
      <c r="U5590" s="10" t="s">
        <v>404</v>
      </c>
      <c r="V5590" s="15">
        <v>42824</v>
      </c>
      <c r="W5590" s="10" t="s">
        <v>404</v>
      </c>
      <c r="X5590" s="89" t="s">
        <v>21608</v>
      </c>
    </row>
    <row r="5591" spans="1:24" s="90" customFormat="1" ht="21" customHeight="1" x14ac:dyDescent="0.3">
      <c r="A5591" s="86">
        <v>500786178</v>
      </c>
      <c r="B5591" s="86">
        <v>470497</v>
      </c>
      <c r="C5591" s="87" t="s">
        <v>2816</v>
      </c>
      <c r="D5591" s="87" t="s">
        <v>48</v>
      </c>
      <c r="E5591" s="86">
        <v>2376</v>
      </c>
      <c r="F5591" s="87" t="s">
        <v>18792</v>
      </c>
      <c r="G5591" s="87" t="s">
        <v>56</v>
      </c>
      <c r="H5591" s="87" t="s">
        <v>16678</v>
      </c>
      <c r="I5591" s="87" t="s">
        <v>78</v>
      </c>
      <c r="J5591" s="87">
        <v>1391.98</v>
      </c>
      <c r="K5591" s="87"/>
      <c r="L5591" s="87">
        <v>2647.59</v>
      </c>
      <c r="M5591" s="88">
        <v>41635</v>
      </c>
      <c r="N5591" s="87"/>
      <c r="O5591" s="88"/>
      <c r="P5591" s="87"/>
      <c r="Q5591" s="87"/>
      <c r="R5591" s="87"/>
      <c r="S5591" s="87" t="s">
        <v>18769</v>
      </c>
      <c r="T5591" s="87" t="s">
        <v>36</v>
      </c>
      <c r="U5591" s="10" t="s">
        <v>404</v>
      </c>
      <c r="V5591" s="15">
        <v>42824</v>
      </c>
      <c r="W5591" s="10" t="s">
        <v>404</v>
      </c>
      <c r="X5591" s="89" t="s">
        <v>21609</v>
      </c>
    </row>
    <row r="5592" spans="1:24" s="90" customFormat="1" ht="21" customHeight="1" x14ac:dyDescent="0.3">
      <c r="A5592" s="86">
        <v>502592150</v>
      </c>
      <c r="B5592" s="86">
        <v>471467</v>
      </c>
      <c r="C5592" s="87" t="s">
        <v>17558</v>
      </c>
      <c r="D5592" s="87" t="s">
        <v>2350</v>
      </c>
      <c r="E5592" s="86">
        <v>569</v>
      </c>
      <c r="F5592" s="87" t="s">
        <v>17559</v>
      </c>
      <c r="G5592" s="87" t="s">
        <v>30</v>
      </c>
      <c r="H5592" s="87" t="s">
        <v>2354</v>
      </c>
      <c r="I5592" s="87" t="s">
        <v>2355</v>
      </c>
      <c r="J5592" s="87">
        <v>305.58</v>
      </c>
      <c r="K5592" s="87"/>
      <c r="L5592" s="87">
        <v>328.28</v>
      </c>
      <c r="M5592" s="88">
        <v>40644</v>
      </c>
      <c r="N5592" s="87"/>
      <c r="O5592" s="88"/>
      <c r="P5592" s="87"/>
      <c r="Q5592" s="87"/>
      <c r="R5592" s="87"/>
      <c r="S5592" s="87" t="s">
        <v>16115</v>
      </c>
      <c r="T5592" s="87" t="s">
        <v>36</v>
      </c>
      <c r="U5592" s="10" t="s">
        <v>404</v>
      </c>
      <c r="V5592" s="15">
        <v>42824</v>
      </c>
      <c r="W5592" s="10" t="s">
        <v>404</v>
      </c>
      <c r="X5592" s="89" t="s">
        <v>21610</v>
      </c>
    </row>
    <row r="5593" spans="1:24" s="90" customFormat="1" ht="21" customHeight="1" x14ac:dyDescent="0.3">
      <c r="A5593" s="86">
        <v>507012526</v>
      </c>
      <c r="B5593" s="86">
        <v>474976</v>
      </c>
      <c r="C5593" s="10" t="s">
        <v>19986</v>
      </c>
      <c r="D5593" s="87" t="s">
        <v>2350</v>
      </c>
      <c r="E5593" s="86">
        <v>1780</v>
      </c>
      <c r="F5593" s="60" t="s">
        <v>19987</v>
      </c>
      <c r="G5593" s="87" t="s">
        <v>86</v>
      </c>
      <c r="H5593" s="87" t="s">
        <v>2354</v>
      </c>
      <c r="I5593" s="87" t="s">
        <v>2384</v>
      </c>
      <c r="J5593" s="10">
        <v>106.09</v>
      </c>
      <c r="K5593" s="87"/>
      <c r="L5593" s="87">
        <v>109.1</v>
      </c>
      <c r="M5593" s="88">
        <v>42458</v>
      </c>
      <c r="N5593" s="87"/>
      <c r="O5593" s="88"/>
      <c r="P5593" s="87"/>
      <c r="Q5593" s="87"/>
      <c r="R5593" s="87"/>
      <c r="S5593" s="87" t="s">
        <v>19529</v>
      </c>
      <c r="T5593" s="87" t="s">
        <v>36</v>
      </c>
      <c r="U5593" s="10" t="s">
        <v>404</v>
      </c>
      <c r="V5593" s="15">
        <v>42824</v>
      </c>
      <c r="W5593" s="10" t="s">
        <v>404</v>
      </c>
      <c r="X5593" s="89" t="s">
        <v>21611</v>
      </c>
    </row>
    <row r="5594" spans="1:24" s="90" customFormat="1" ht="21" customHeight="1" x14ac:dyDescent="0.3">
      <c r="A5594" s="86">
        <v>504393707</v>
      </c>
      <c r="B5594" s="86">
        <v>478010</v>
      </c>
      <c r="C5594" s="87" t="s">
        <v>16232</v>
      </c>
      <c r="D5594" s="87" t="s">
        <v>2350</v>
      </c>
      <c r="E5594" s="86">
        <v>1683</v>
      </c>
      <c r="F5594" s="87" t="s">
        <v>19839</v>
      </c>
      <c r="G5594" s="87" t="s">
        <v>30</v>
      </c>
      <c r="H5594" s="87" t="s">
        <v>2354</v>
      </c>
      <c r="I5594" s="87" t="s">
        <v>2355</v>
      </c>
      <c r="J5594" s="87">
        <v>217.5</v>
      </c>
      <c r="K5594" s="87"/>
      <c r="L5594" s="87">
        <v>261.89</v>
      </c>
      <c r="M5594" s="88">
        <v>42360</v>
      </c>
      <c r="N5594" s="87"/>
      <c r="O5594" s="88"/>
      <c r="P5594" s="87"/>
      <c r="Q5594" s="87"/>
      <c r="R5594" s="87"/>
      <c r="S5594" s="87" t="s">
        <v>16115</v>
      </c>
      <c r="T5594" s="87" t="s">
        <v>36</v>
      </c>
      <c r="U5594" s="10" t="s">
        <v>404</v>
      </c>
      <c r="V5594" s="15">
        <v>42824</v>
      </c>
      <c r="W5594" s="10" t="s">
        <v>404</v>
      </c>
      <c r="X5594" s="89" t="s">
        <v>21612</v>
      </c>
    </row>
    <row r="5595" spans="1:24" s="90" customFormat="1" ht="21" customHeight="1" x14ac:dyDescent="0.3">
      <c r="A5595" s="86">
        <v>504977890</v>
      </c>
      <c r="B5595" s="86">
        <v>479508</v>
      </c>
      <c r="C5595" s="87" t="s">
        <v>17587</v>
      </c>
      <c r="D5595" s="87" t="s">
        <v>2350</v>
      </c>
      <c r="E5595" s="86">
        <v>736</v>
      </c>
      <c r="F5595" s="87" t="s">
        <v>17588</v>
      </c>
      <c r="G5595" s="87" t="s">
        <v>41</v>
      </c>
      <c r="H5595" s="87" t="s">
        <v>2352</v>
      </c>
      <c r="I5595" s="87" t="s">
        <v>2382</v>
      </c>
      <c r="J5595" s="87">
        <v>200.73</v>
      </c>
      <c r="K5595" s="87"/>
      <c r="L5595" s="87">
        <v>215.36</v>
      </c>
      <c r="M5595" s="88">
        <v>40875</v>
      </c>
      <c r="N5595" s="87"/>
      <c r="O5595" s="88"/>
      <c r="P5595" s="87"/>
      <c r="Q5595" s="87"/>
      <c r="R5595" s="87"/>
      <c r="S5595" s="87" t="s">
        <v>16837</v>
      </c>
      <c r="T5595" s="87" t="s">
        <v>36</v>
      </c>
      <c r="U5595" s="10" t="s">
        <v>404</v>
      </c>
      <c r="V5595" s="15">
        <v>42824</v>
      </c>
      <c r="W5595" s="10" t="s">
        <v>404</v>
      </c>
      <c r="X5595" s="89" t="s">
        <v>21613</v>
      </c>
    </row>
    <row r="5596" spans="1:24" s="90" customFormat="1" ht="21" customHeight="1" x14ac:dyDescent="0.3">
      <c r="A5596" s="86">
        <v>507611764</v>
      </c>
      <c r="B5596" s="86">
        <v>479604</v>
      </c>
      <c r="C5596" s="87" t="s">
        <v>17589</v>
      </c>
      <c r="D5596" s="87" t="s">
        <v>2350</v>
      </c>
      <c r="E5596" s="86">
        <v>619</v>
      </c>
      <c r="F5596" s="87" t="s">
        <v>17590</v>
      </c>
      <c r="G5596" s="87" t="s">
        <v>86</v>
      </c>
      <c r="H5596" s="87" t="s">
        <v>2352</v>
      </c>
      <c r="I5596" s="87" t="s">
        <v>2353</v>
      </c>
      <c r="J5596" s="87">
        <v>682.87</v>
      </c>
      <c r="K5596" s="87"/>
      <c r="L5596" s="87">
        <v>880.02</v>
      </c>
      <c r="M5596" s="88">
        <v>40702</v>
      </c>
      <c r="N5596" s="87"/>
      <c r="O5596" s="88"/>
      <c r="P5596" s="87"/>
      <c r="Q5596" s="87"/>
      <c r="R5596" s="87"/>
      <c r="S5596" s="87" t="s">
        <v>17591</v>
      </c>
      <c r="T5596" s="87" t="s">
        <v>36</v>
      </c>
      <c r="U5596" s="10" t="s">
        <v>404</v>
      </c>
      <c r="V5596" s="15">
        <v>42824</v>
      </c>
      <c r="W5596" s="10" t="s">
        <v>404</v>
      </c>
      <c r="X5596" s="89" t="s">
        <v>21614</v>
      </c>
    </row>
    <row r="5597" spans="1:24" s="90" customFormat="1" ht="21" customHeight="1" x14ac:dyDescent="0.3">
      <c r="A5597" s="112">
        <v>508501571</v>
      </c>
      <c r="B5597" s="112">
        <v>480082</v>
      </c>
      <c r="C5597" s="114" t="s">
        <v>19613</v>
      </c>
      <c r="D5597" s="114" t="s">
        <v>2350</v>
      </c>
      <c r="E5597" s="112">
        <v>1686</v>
      </c>
      <c r="F5597" s="87" t="s">
        <v>19614</v>
      </c>
      <c r="G5597" s="87" t="s">
        <v>41</v>
      </c>
      <c r="H5597" s="87" t="s">
        <v>2354</v>
      </c>
      <c r="I5597" s="87" t="s">
        <v>2404</v>
      </c>
      <c r="J5597" s="87">
        <v>120.64</v>
      </c>
      <c r="K5597" s="87"/>
      <c r="L5597" s="87">
        <v>133.41999999999999</v>
      </c>
      <c r="M5597" s="88">
        <v>42166</v>
      </c>
      <c r="N5597" s="87"/>
      <c r="O5597" s="88"/>
      <c r="P5597" s="87"/>
      <c r="Q5597" s="87"/>
      <c r="R5597" s="87"/>
      <c r="S5597" s="87" t="s">
        <v>19161</v>
      </c>
      <c r="T5597" s="87" t="s">
        <v>36</v>
      </c>
      <c r="U5597" s="10" t="s">
        <v>404</v>
      </c>
      <c r="V5597" s="15">
        <v>42824</v>
      </c>
      <c r="W5597" s="10" t="s">
        <v>404</v>
      </c>
      <c r="X5597" s="89" t="s">
        <v>21615</v>
      </c>
    </row>
    <row r="5598" spans="1:24" s="90" customFormat="1" ht="21" customHeight="1" x14ac:dyDescent="0.3">
      <c r="A5598" s="86">
        <v>507645138</v>
      </c>
      <c r="B5598" s="86">
        <v>481734</v>
      </c>
      <c r="C5598" s="87" t="s">
        <v>18889</v>
      </c>
      <c r="D5598" s="87" t="s">
        <v>2350</v>
      </c>
      <c r="E5598" s="86">
        <v>557</v>
      </c>
      <c r="F5598" s="87" t="s">
        <v>18890</v>
      </c>
      <c r="G5598" s="87" t="s">
        <v>724</v>
      </c>
      <c r="H5598" s="87"/>
      <c r="I5598" s="87" t="s">
        <v>799</v>
      </c>
      <c r="J5598" s="87">
        <v>292.2</v>
      </c>
      <c r="K5598" s="87"/>
      <c r="L5598" s="87">
        <v>374.94</v>
      </c>
      <c r="M5598" s="88">
        <v>40624</v>
      </c>
      <c r="N5598" s="87"/>
      <c r="O5598" s="88"/>
      <c r="P5598" s="87"/>
      <c r="Q5598" s="87"/>
      <c r="R5598" s="87"/>
      <c r="S5598" s="87" t="s">
        <v>16174</v>
      </c>
      <c r="T5598" s="87" t="s">
        <v>36</v>
      </c>
      <c r="U5598" s="10" t="s">
        <v>404</v>
      </c>
      <c r="V5598" s="15">
        <v>42824</v>
      </c>
      <c r="W5598" s="10" t="s">
        <v>404</v>
      </c>
      <c r="X5598" s="89" t="s">
        <v>21616</v>
      </c>
    </row>
    <row r="5599" spans="1:24" s="90" customFormat="1" ht="21" customHeight="1" x14ac:dyDescent="0.3">
      <c r="A5599" s="86">
        <v>501543953</v>
      </c>
      <c r="B5599" s="86">
        <v>481803</v>
      </c>
      <c r="C5599" s="87" t="s">
        <v>17592</v>
      </c>
      <c r="D5599" s="87" t="s">
        <v>2350</v>
      </c>
      <c r="E5599" s="86">
        <v>1251</v>
      </c>
      <c r="F5599" s="87" t="s">
        <v>17593</v>
      </c>
      <c r="G5599" s="87" t="s">
        <v>2140</v>
      </c>
      <c r="H5599" s="87"/>
      <c r="I5599" s="87" t="s">
        <v>2458</v>
      </c>
      <c r="J5599" s="87">
        <v>155.72</v>
      </c>
      <c r="K5599" s="87"/>
      <c r="L5599" s="87">
        <v>169.06</v>
      </c>
      <c r="M5599" s="88">
        <v>41432</v>
      </c>
      <c r="N5599" s="87"/>
      <c r="O5599" s="88"/>
      <c r="P5599" s="87"/>
      <c r="Q5599" s="87"/>
      <c r="R5599" s="87"/>
      <c r="S5599" s="87" t="s">
        <v>17058</v>
      </c>
      <c r="T5599" s="87" t="s">
        <v>36</v>
      </c>
      <c r="U5599" s="10" t="s">
        <v>404</v>
      </c>
      <c r="V5599" s="15">
        <v>42824</v>
      </c>
      <c r="W5599" s="10" t="s">
        <v>404</v>
      </c>
      <c r="X5599" s="89" t="s">
        <v>21617</v>
      </c>
    </row>
    <row r="5600" spans="1:24" s="90" customFormat="1" ht="21" customHeight="1" x14ac:dyDescent="0.3">
      <c r="A5600" s="86">
        <v>505846365</v>
      </c>
      <c r="B5600" s="86">
        <v>483224</v>
      </c>
      <c r="C5600" s="87" t="s">
        <v>17599</v>
      </c>
      <c r="D5600" s="87" t="s">
        <v>2350</v>
      </c>
      <c r="E5600" s="86">
        <v>1210</v>
      </c>
      <c r="F5600" s="87" t="s">
        <v>17600</v>
      </c>
      <c r="G5600" s="87" t="s">
        <v>2454</v>
      </c>
      <c r="H5600" s="87"/>
      <c r="I5600" s="87" t="s">
        <v>2458</v>
      </c>
      <c r="J5600" s="87">
        <v>595.92999999999995</v>
      </c>
      <c r="K5600" s="87"/>
      <c r="L5600" s="87">
        <v>813.09</v>
      </c>
      <c r="M5600" s="88">
        <v>41383</v>
      </c>
      <c r="N5600" s="87"/>
      <c r="O5600" s="88"/>
      <c r="P5600" s="87"/>
      <c r="Q5600" s="87"/>
      <c r="R5600" s="87"/>
      <c r="S5600" s="87" t="s">
        <v>19509</v>
      </c>
      <c r="T5600" s="87" t="s">
        <v>36</v>
      </c>
      <c r="U5600" s="10" t="s">
        <v>404</v>
      </c>
      <c r="V5600" s="15">
        <v>42824</v>
      </c>
      <c r="W5600" s="10" t="s">
        <v>404</v>
      </c>
      <c r="X5600" s="89" t="s">
        <v>21618</v>
      </c>
    </row>
    <row r="5601" spans="1:24" s="90" customFormat="1" ht="21" customHeight="1" x14ac:dyDescent="0.3">
      <c r="A5601" s="86">
        <v>507059000</v>
      </c>
      <c r="B5601" s="86">
        <v>483317</v>
      </c>
      <c r="C5601" s="87" t="s">
        <v>19825</v>
      </c>
      <c r="D5601" s="87" t="s">
        <v>2350</v>
      </c>
      <c r="E5601" s="86">
        <v>1755</v>
      </c>
      <c r="F5601" s="87" t="s">
        <v>19826</v>
      </c>
      <c r="G5601" s="87" t="s">
        <v>30</v>
      </c>
      <c r="H5601" s="87" t="s">
        <v>2354</v>
      </c>
      <c r="I5601" s="87" t="s">
        <v>2355</v>
      </c>
      <c r="J5601" s="87">
        <v>280.35000000000002</v>
      </c>
      <c r="K5601" s="87"/>
      <c r="L5601" s="87">
        <v>345.76</v>
      </c>
      <c r="M5601" s="88">
        <v>42341</v>
      </c>
      <c r="N5601" s="87"/>
      <c r="O5601" s="88"/>
      <c r="P5601" s="87"/>
      <c r="Q5601" s="87"/>
      <c r="R5601" s="87"/>
      <c r="S5601" s="87" t="s">
        <v>2927</v>
      </c>
      <c r="T5601" s="87" t="s">
        <v>36</v>
      </c>
      <c r="U5601" s="10" t="s">
        <v>404</v>
      </c>
      <c r="V5601" s="15">
        <v>42824</v>
      </c>
      <c r="W5601" s="10" t="s">
        <v>404</v>
      </c>
      <c r="X5601" s="89" t="s">
        <v>21619</v>
      </c>
    </row>
    <row r="5602" spans="1:24" s="90" customFormat="1" ht="21" customHeight="1" x14ac:dyDescent="0.3">
      <c r="A5602" s="86">
        <v>506316823</v>
      </c>
      <c r="B5602" s="86">
        <v>483340</v>
      </c>
      <c r="C5602" s="87" t="s">
        <v>18900</v>
      </c>
      <c r="D5602" s="87" t="s">
        <v>2350</v>
      </c>
      <c r="E5602" s="86">
        <v>1019</v>
      </c>
      <c r="F5602" s="87" t="s">
        <v>18901</v>
      </c>
      <c r="G5602" s="87" t="s">
        <v>86</v>
      </c>
      <c r="H5602" s="87" t="s">
        <v>2352</v>
      </c>
      <c r="I5602" s="87" t="s">
        <v>2353</v>
      </c>
      <c r="J5602" s="87">
        <v>981.41</v>
      </c>
      <c r="K5602" s="87"/>
      <c r="L5602" s="87">
        <v>1022.19</v>
      </c>
      <c r="M5602" s="88">
        <v>41198</v>
      </c>
      <c r="N5602" s="87"/>
      <c r="O5602" s="88"/>
      <c r="P5602" s="87"/>
      <c r="Q5602" s="87"/>
      <c r="R5602" s="87"/>
      <c r="S5602" s="87" t="s">
        <v>18902</v>
      </c>
      <c r="T5602" s="87" t="s">
        <v>36</v>
      </c>
      <c r="U5602" s="10" t="s">
        <v>404</v>
      </c>
      <c r="V5602" s="15">
        <v>42824</v>
      </c>
      <c r="W5602" s="10" t="s">
        <v>404</v>
      </c>
      <c r="X5602" s="89" t="s">
        <v>21620</v>
      </c>
    </row>
    <row r="5603" spans="1:24" s="90" customFormat="1" ht="21" customHeight="1" x14ac:dyDescent="0.3">
      <c r="A5603" s="86">
        <v>505038064</v>
      </c>
      <c r="B5603" s="86">
        <v>484038</v>
      </c>
      <c r="C5603" s="87" t="s">
        <v>18912</v>
      </c>
      <c r="D5603" s="87" t="s">
        <v>2350</v>
      </c>
      <c r="E5603" s="86">
        <v>1415</v>
      </c>
      <c r="F5603" s="87" t="s">
        <v>18913</v>
      </c>
      <c r="G5603" s="87" t="s">
        <v>134</v>
      </c>
      <c r="H5603" s="87" t="s">
        <v>2352</v>
      </c>
      <c r="I5603" s="87" t="s">
        <v>2353</v>
      </c>
      <c r="J5603" s="87">
        <v>982.1</v>
      </c>
      <c r="K5603" s="87"/>
      <c r="L5603" s="87">
        <v>1097.1500000000001</v>
      </c>
      <c r="M5603" s="88">
        <v>41608</v>
      </c>
      <c r="N5603" s="87"/>
      <c r="O5603" s="88"/>
      <c r="P5603" s="87"/>
      <c r="Q5603" s="87"/>
      <c r="R5603" s="87"/>
      <c r="S5603" s="87" t="s">
        <v>20274</v>
      </c>
      <c r="T5603" s="87" t="s">
        <v>36</v>
      </c>
      <c r="U5603" s="10" t="s">
        <v>404</v>
      </c>
      <c r="V5603" s="15">
        <v>42824</v>
      </c>
      <c r="W5603" s="10" t="s">
        <v>404</v>
      </c>
      <c r="X5603" s="89" t="s">
        <v>21621</v>
      </c>
    </row>
    <row r="5604" spans="1:24" s="90" customFormat="1" ht="21" customHeight="1" x14ac:dyDescent="0.3">
      <c r="A5604" s="86">
        <v>509761780</v>
      </c>
      <c r="B5604" s="86">
        <v>500259</v>
      </c>
      <c r="C5604" s="87" t="s">
        <v>18149</v>
      </c>
      <c r="D5604" s="87" t="s">
        <v>2350</v>
      </c>
      <c r="E5604" s="86">
        <v>1105</v>
      </c>
      <c r="F5604" s="87" t="s">
        <v>18150</v>
      </c>
      <c r="G5604" s="87" t="s">
        <v>41</v>
      </c>
      <c r="H5604" s="87" t="s">
        <v>329</v>
      </c>
      <c r="I5604" s="87" t="s">
        <v>19905</v>
      </c>
      <c r="J5604" s="87">
        <v>293.2</v>
      </c>
      <c r="K5604" s="87"/>
      <c r="L5604" s="87">
        <v>303.42</v>
      </c>
      <c r="M5604" s="88">
        <v>41270</v>
      </c>
      <c r="N5604" s="87"/>
      <c r="O5604" s="88"/>
      <c r="P5604" s="87"/>
      <c r="Q5604" s="87"/>
      <c r="R5604" s="87"/>
      <c r="S5604" s="87" t="s">
        <v>17082</v>
      </c>
      <c r="T5604" s="87" t="s">
        <v>36</v>
      </c>
      <c r="U5604" s="10" t="s">
        <v>404</v>
      </c>
      <c r="V5604" s="15">
        <v>42824</v>
      </c>
      <c r="W5604" s="10" t="s">
        <v>404</v>
      </c>
      <c r="X5604" s="89" t="s">
        <v>21622</v>
      </c>
    </row>
    <row r="5605" spans="1:24" s="90" customFormat="1" ht="21" customHeight="1" x14ac:dyDescent="0.3">
      <c r="A5605" s="86">
        <v>508396867</v>
      </c>
      <c r="B5605" s="86">
        <v>504600</v>
      </c>
      <c r="C5605" s="87" t="s">
        <v>18158</v>
      </c>
      <c r="D5605" s="87" t="s">
        <v>2350</v>
      </c>
      <c r="E5605" s="86">
        <v>1060</v>
      </c>
      <c r="F5605" s="87" t="s">
        <v>18159</v>
      </c>
      <c r="G5605" s="87" t="s">
        <v>358</v>
      </c>
      <c r="H5605" s="87"/>
      <c r="I5605" s="87" t="s">
        <v>1186</v>
      </c>
      <c r="J5605" s="87">
        <v>186.33</v>
      </c>
      <c r="K5605" s="87"/>
      <c r="L5605" s="87">
        <v>196.82</v>
      </c>
      <c r="M5605" s="88">
        <v>41242</v>
      </c>
      <c r="N5605" s="87"/>
      <c r="O5605" s="88"/>
      <c r="P5605" s="87"/>
      <c r="Q5605" s="87"/>
      <c r="R5605" s="87"/>
      <c r="S5605" s="87" t="s">
        <v>16160</v>
      </c>
      <c r="T5605" s="87" t="s">
        <v>36</v>
      </c>
      <c r="U5605" s="10" t="s">
        <v>404</v>
      </c>
      <c r="V5605" s="15">
        <v>42824</v>
      </c>
      <c r="W5605" s="10" t="s">
        <v>404</v>
      </c>
      <c r="X5605" s="89" t="s">
        <v>21623</v>
      </c>
    </row>
    <row r="5606" spans="1:24" s="90" customFormat="1" ht="24" customHeight="1" x14ac:dyDescent="0.3">
      <c r="A5606" s="86">
        <v>500395225</v>
      </c>
      <c r="B5606" s="118">
        <v>511975</v>
      </c>
      <c r="C5606" s="87" t="s">
        <v>1142</v>
      </c>
      <c r="D5606" s="87" t="s">
        <v>28</v>
      </c>
      <c r="E5606" s="86">
        <v>2148</v>
      </c>
      <c r="F5606" s="115" t="s">
        <v>19620</v>
      </c>
      <c r="G5606" s="87" t="s">
        <v>41</v>
      </c>
      <c r="H5606" s="87" t="s">
        <v>2372</v>
      </c>
      <c r="I5606" s="87" t="s">
        <v>17329</v>
      </c>
      <c r="J5606" s="91">
        <v>1481.18</v>
      </c>
      <c r="K5606" s="91"/>
      <c r="L5606" s="91">
        <v>1887.73</v>
      </c>
      <c r="M5606" s="88">
        <v>42278</v>
      </c>
      <c r="N5606" s="91"/>
      <c r="O5606" s="93"/>
      <c r="P5606" s="87"/>
      <c r="Q5606" s="91"/>
      <c r="R5606" s="87"/>
      <c r="S5606" s="87" t="s">
        <v>17387</v>
      </c>
      <c r="T5606" s="87" t="s">
        <v>36</v>
      </c>
      <c r="U5606" s="10" t="s">
        <v>404</v>
      </c>
      <c r="V5606" s="15">
        <v>42824</v>
      </c>
      <c r="W5606" s="10" t="s">
        <v>404</v>
      </c>
      <c r="X5606" s="89" t="s">
        <v>21624</v>
      </c>
    </row>
    <row r="5607" spans="1:24" s="90" customFormat="1" ht="21" customHeight="1" x14ac:dyDescent="0.3">
      <c r="A5607" s="86">
        <v>503319155</v>
      </c>
      <c r="B5607" s="86">
        <v>518909</v>
      </c>
      <c r="C5607" s="87" t="s">
        <v>2847</v>
      </c>
      <c r="D5607" s="87" t="s">
        <v>48</v>
      </c>
      <c r="E5607" s="86">
        <v>1943</v>
      </c>
      <c r="F5607" s="87" t="s">
        <v>18986</v>
      </c>
      <c r="G5607" s="87" t="s">
        <v>30</v>
      </c>
      <c r="H5607" s="87" t="s">
        <v>2507</v>
      </c>
      <c r="I5607" s="87" t="s">
        <v>2368</v>
      </c>
      <c r="J5607" s="87">
        <v>3636.76</v>
      </c>
      <c r="K5607" s="87">
        <v>3636.76</v>
      </c>
      <c r="L5607" s="87">
        <v>3945.06</v>
      </c>
      <c r="M5607" s="88">
        <v>39834</v>
      </c>
      <c r="N5607" s="87">
        <v>0</v>
      </c>
      <c r="O5607" s="88" t="s">
        <v>34</v>
      </c>
      <c r="P5607" s="87">
        <v>0</v>
      </c>
      <c r="Q5607" s="87">
        <v>0</v>
      </c>
      <c r="R5607" s="87"/>
      <c r="S5607" s="87" t="s">
        <v>14841</v>
      </c>
      <c r="T5607" s="87" t="s">
        <v>36</v>
      </c>
      <c r="U5607" s="10" t="s">
        <v>404</v>
      </c>
      <c r="V5607" s="15">
        <v>42824</v>
      </c>
      <c r="W5607" s="10" t="s">
        <v>404</v>
      </c>
      <c r="X5607" s="89" t="s">
        <v>21625</v>
      </c>
    </row>
    <row r="5608" spans="1:24" s="90" customFormat="1" ht="21" customHeight="1" x14ac:dyDescent="0.3">
      <c r="A5608" s="86">
        <v>504753746</v>
      </c>
      <c r="B5608" s="86">
        <v>537411</v>
      </c>
      <c r="C5608" s="87" t="s">
        <v>19075</v>
      </c>
      <c r="D5608" s="87" t="s">
        <v>2350</v>
      </c>
      <c r="E5608" s="86">
        <v>400</v>
      </c>
      <c r="F5608" s="87" t="s">
        <v>19076</v>
      </c>
      <c r="G5608" s="87" t="s">
        <v>30</v>
      </c>
      <c r="H5608" s="87" t="s">
        <v>19922</v>
      </c>
      <c r="I5608" s="87" t="s">
        <v>2366</v>
      </c>
      <c r="J5608" s="87">
        <v>661.49</v>
      </c>
      <c r="K5608" s="87"/>
      <c r="L5608" s="87">
        <v>719.79</v>
      </c>
      <c r="M5608" s="88">
        <v>1606</v>
      </c>
      <c r="N5608" s="87">
        <v>0</v>
      </c>
      <c r="O5608" s="88"/>
      <c r="P5608" s="87"/>
      <c r="Q5608" s="87"/>
      <c r="R5608" s="87"/>
      <c r="S5608" s="87" t="s">
        <v>17034</v>
      </c>
      <c r="T5608" s="87" t="s">
        <v>36</v>
      </c>
      <c r="U5608" s="10" t="s">
        <v>404</v>
      </c>
      <c r="V5608" s="15">
        <v>42824</v>
      </c>
      <c r="W5608" s="10" t="s">
        <v>404</v>
      </c>
      <c r="X5608" s="89" t="s">
        <v>21626</v>
      </c>
    </row>
    <row r="5609" spans="1:24" s="90" customFormat="1" ht="21" customHeight="1" x14ac:dyDescent="0.3">
      <c r="A5609" s="86">
        <v>503147397</v>
      </c>
      <c r="B5609" s="86">
        <v>544102</v>
      </c>
      <c r="C5609" s="87" t="s">
        <v>2513</v>
      </c>
      <c r="D5609" s="87" t="s">
        <v>28</v>
      </c>
      <c r="E5609" s="86">
        <v>2080</v>
      </c>
      <c r="F5609" s="87" t="s">
        <v>17222</v>
      </c>
      <c r="G5609" s="87" t="s">
        <v>56</v>
      </c>
      <c r="H5609" s="87" t="s">
        <v>2372</v>
      </c>
      <c r="I5609" s="87" t="s">
        <v>17126</v>
      </c>
      <c r="J5609" s="87">
        <v>779.39</v>
      </c>
      <c r="K5609" s="87"/>
      <c r="L5609" s="87">
        <v>935.63</v>
      </c>
      <c r="M5609" s="88">
        <v>41722</v>
      </c>
      <c r="N5609" s="87"/>
      <c r="O5609" s="88"/>
      <c r="P5609" s="87"/>
      <c r="Q5609" s="87"/>
      <c r="R5609" s="87"/>
      <c r="S5609" s="87" t="s">
        <v>17223</v>
      </c>
      <c r="T5609" s="87" t="s">
        <v>36</v>
      </c>
      <c r="U5609" s="10" t="s">
        <v>404</v>
      </c>
      <c r="V5609" s="15">
        <v>42824</v>
      </c>
      <c r="W5609" s="10" t="s">
        <v>404</v>
      </c>
      <c r="X5609" s="89" t="s">
        <v>21627</v>
      </c>
    </row>
    <row r="5610" spans="1:24" s="90" customFormat="1" ht="21" customHeight="1" x14ac:dyDescent="0.3">
      <c r="A5610" s="86">
        <v>505975823</v>
      </c>
      <c r="B5610" s="86">
        <v>544953</v>
      </c>
      <c r="C5610" s="87" t="s">
        <v>19129</v>
      </c>
      <c r="D5610" s="87" t="s">
        <v>2350</v>
      </c>
      <c r="E5610" s="86">
        <v>721</v>
      </c>
      <c r="F5610" s="87" t="s">
        <v>19130</v>
      </c>
      <c r="G5610" s="87" t="s">
        <v>41</v>
      </c>
      <c r="H5610" s="87" t="s">
        <v>2352</v>
      </c>
      <c r="I5610" s="87" t="s">
        <v>2373</v>
      </c>
      <c r="J5610" s="87">
        <v>100.53</v>
      </c>
      <c r="K5610" s="87"/>
      <c r="L5610" s="87">
        <v>106.23</v>
      </c>
      <c r="M5610" s="88">
        <v>40861</v>
      </c>
      <c r="N5610" s="87"/>
      <c r="O5610" s="88"/>
      <c r="P5610" s="87"/>
      <c r="Q5610" s="87"/>
      <c r="R5610" s="87"/>
      <c r="S5610" s="87" t="s">
        <v>16181</v>
      </c>
      <c r="T5610" s="87" t="s">
        <v>36</v>
      </c>
      <c r="U5610" s="10" t="s">
        <v>404</v>
      </c>
      <c r="V5610" s="15">
        <v>42824</v>
      </c>
      <c r="W5610" s="10" t="s">
        <v>404</v>
      </c>
      <c r="X5610" s="89" t="s">
        <v>21628</v>
      </c>
    </row>
    <row r="5611" spans="1:24" s="90" customFormat="1" ht="21" customHeight="1" x14ac:dyDescent="0.3">
      <c r="A5611" s="86">
        <v>506178463</v>
      </c>
      <c r="B5611" s="86">
        <v>547237</v>
      </c>
      <c r="C5611" s="87" t="s">
        <v>2519</v>
      </c>
      <c r="D5611" s="87" t="s">
        <v>28</v>
      </c>
      <c r="E5611" s="86">
        <v>1829</v>
      </c>
      <c r="F5611" s="87" t="s">
        <v>17237</v>
      </c>
      <c r="G5611" s="87" t="s">
        <v>30</v>
      </c>
      <c r="H5611" s="87" t="s">
        <v>2354</v>
      </c>
      <c r="I5611" s="87" t="s">
        <v>2401</v>
      </c>
      <c r="J5611" s="87">
        <v>4268.76</v>
      </c>
      <c r="K5611" s="87"/>
      <c r="L5611" s="87">
        <v>4902.21</v>
      </c>
      <c r="M5611" s="88">
        <v>42013</v>
      </c>
      <c r="N5611" s="87"/>
      <c r="O5611" s="88"/>
      <c r="P5611" s="87"/>
      <c r="Q5611" s="87"/>
      <c r="R5611" s="87"/>
      <c r="S5611" s="87" t="s">
        <v>17238</v>
      </c>
      <c r="T5611" s="87" t="s">
        <v>36</v>
      </c>
      <c r="U5611" s="10" t="s">
        <v>404</v>
      </c>
      <c r="V5611" s="15">
        <v>42824</v>
      </c>
      <c r="W5611" s="10" t="s">
        <v>404</v>
      </c>
      <c r="X5611" s="89" t="s">
        <v>21629</v>
      </c>
    </row>
    <row r="5612" spans="1:24" s="90" customFormat="1" ht="21" customHeight="1" x14ac:dyDescent="0.3">
      <c r="A5612" s="86">
        <v>505592002</v>
      </c>
      <c r="B5612" s="86">
        <v>549383</v>
      </c>
      <c r="C5612" s="87" t="s">
        <v>19142</v>
      </c>
      <c r="D5612" s="87" t="s">
        <v>2350</v>
      </c>
      <c r="E5612" s="86">
        <v>1047</v>
      </c>
      <c r="F5612" s="87" t="s">
        <v>19143</v>
      </c>
      <c r="G5612" s="87" t="s">
        <v>41</v>
      </c>
      <c r="H5612" s="87" t="s">
        <v>19922</v>
      </c>
      <c r="I5612" s="87" t="s">
        <v>2366</v>
      </c>
      <c r="J5612" s="87">
        <v>125.58</v>
      </c>
      <c r="K5612" s="87"/>
      <c r="L5612" s="87">
        <v>127.62</v>
      </c>
      <c r="M5612" s="88">
        <v>41220</v>
      </c>
      <c r="N5612" s="87"/>
      <c r="O5612" s="88"/>
      <c r="P5612" s="87"/>
      <c r="Q5612" s="87"/>
      <c r="R5612" s="87"/>
      <c r="S5612" s="87" t="s">
        <v>17052</v>
      </c>
      <c r="T5612" s="87" t="s">
        <v>36</v>
      </c>
      <c r="U5612" s="10" t="s">
        <v>404</v>
      </c>
      <c r="V5612" s="15">
        <v>42824</v>
      </c>
      <c r="W5612" s="10" t="s">
        <v>404</v>
      </c>
      <c r="X5612" s="89" t="s">
        <v>21630</v>
      </c>
    </row>
    <row r="5613" spans="1:24" s="90" customFormat="1" ht="21" customHeight="1" x14ac:dyDescent="0.3">
      <c r="A5613" s="86">
        <v>503494062</v>
      </c>
      <c r="B5613" s="86">
        <v>551273</v>
      </c>
      <c r="C5613" s="87" t="s">
        <v>2934</v>
      </c>
      <c r="D5613" s="87" t="s">
        <v>28</v>
      </c>
      <c r="E5613" s="86">
        <v>1762</v>
      </c>
      <c r="F5613" s="87" t="s">
        <v>19536</v>
      </c>
      <c r="G5613" s="87" t="s">
        <v>56</v>
      </c>
      <c r="H5613" s="87" t="s">
        <v>2352</v>
      </c>
      <c r="I5613" s="87" t="s">
        <v>2367</v>
      </c>
      <c r="J5613" s="87">
        <v>560.4</v>
      </c>
      <c r="K5613" s="87"/>
      <c r="L5613" s="87">
        <v>1127.17</v>
      </c>
      <c r="M5613" s="88">
        <v>42108</v>
      </c>
      <c r="N5613" s="87"/>
      <c r="O5613" s="88"/>
      <c r="P5613" s="87"/>
      <c r="Q5613" s="87"/>
      <c r="R5613" s="87"/>
      <c r="S5613" s="87" t="s">
        <v>19537</v>
      </c>
      <c r="T5613" s="87" t="s">
        <v>36</v>
      </c>
      <c r="U5613" s="10" t="s">
        <v>404</v>
      </c>
      <c r="V5613" s="15">
        <v>42824</v>
      </c>
      <c r="W5613" s="10" t="s">
        <v>404</v>
      </c>
      <c r="X5613" s="89" t="s">
        <v>21631</v>
      </c>
    </row>
    <row r="5614" spans="1:24" s="90" customFormat="1" ht="21" customHeight="1" x14ac:dyDescent="0.3">
      <c r="A5614" s="86">
        <v>504466100</v>
      </c>
      <c r="B5614" s="86">
        <v>556456</v>
      </c>
      <c r="C5614" s="87" t="s">
        <v>17270</v>
      </c>
      <c r="D5614" s="87" t="s">
        <v>2350</v>
      </c>
      <c r="E5614" s="86">
        <v>1414</v>
      </c>
      <c r="F5614" s="87" t="s">
        <v>17271</v>
      </c>
      <c r="G5614" s="87" t="s">
        <v>56</v>
      </c>
      <c r="H5614" s="87" t="s">
        <v>2372</v>
      </c>
      <c r="I5614" s="87" t="s">
        <v>17126</v>
      </c>
      <c r="J5614" s="87">
        <v>510.12</v>
      </c>
      <c r="K5614" s="87"/>
      <c r="L5614" s="87">
        <v>537.63</v>
      </c>
      <c r="M5614" s="88">
        <v>41614</v>
      </c>
      <c r="N5614" s="87"/>
      <c r="O5614" s="88"/>
      <c r="P5614" s="87"/>
      <c r="Q5614" s="87"/>
      <c r="R5614" s="87"/>
      <c r="S5614" s="87" t="s">
        <v>17272</v>
      </c>
      <c r="T5614" s="87" t="s">
        <v>36</v>
      </c>
      <c r="U5614" s="10" t="s">
        <v>404</v>
      </c>
      <c r="V5614" s="15">
        <v>42824</v>
      </c>
      <c r="W5614" s="10" t="s">
        <v>404</v>
      </c>
      <c r="X5614" s="89" t="s">
        <v>21632</v>
      </c>
    </row>
    <row r="5615" spans="1:24" s="90" customFormat="1" ht="21" customHeight="1" x14ac:dyDescent="0.3">
      <c r="A5615" s="86">
        <v>504154583</v>
      </c>
      <c r="B5615" s="86">
        <v>556469</v>
      </c>
      <c r="C5615" s="87" t="s">
        <v>2713</v>
      </c>
      <c r="D5615" s="87" t="s">
        <v>28</v>
      </c>
      <c r="E5615" s="86">
        <v>1813</v>
      </c>
      <c r="F5615" s="87" t="s">
        <v>17980</v>
      </c>
      <c r="G5615" s="87" t="s">
        <v>86</v>
      </c>
      <c r="H5615" s="87" t="s">
        <v>2369</v>
      </c>
      <c r="I5615" s="87" t="s">
        <v>2094</v>
      </c>
      <c r="J5615" s="87">
        <v>4262.8100000000004</v>
      </c>
      <c r="K5615" s="87"/>
      <c r="L5615" s="87">
        <v>4774.3100000000004</v>
      </c>
      <c r="M5615" s="88">
        <v>41619</v>
      </c>
      <c r="N5615" s="87"/>
      <c r="O5615" s="88"/>
      <c r="P5615" s="87"/>
      <c r="Q5615" s="87"/>
      <c r="R5615" s="87"/>
      <c r="S5615" s="87" t="s">
        <v>17981</v>
      </c>
      <c r="T5615" s="87" t="s">
        <v>36</v>
      </c>
      <c r="U5615" s="10" t="s">
        <v>404</v>
      </c>
      <c r="V5615" s="15">
        <v>42824</v>
      </c>
      <c r="W5615" s="10" t="s">
        <v>404</v>
      </c>
      <c r="X5615" s="89" t="s">
        <v>21633</v>
      </c>
    </row>
    <row r="5616" spans="1:24" s="90" customFormat="1" ht="21" customHeight="1" x14ac:dyDescent="0.3">
      <c r="A5616" s="86">
        <v>157204430</v>
      </c>
      <c r="B5616" s="86">
        <v>557723</v>
      </c>
      <c r="C5616" s="87" t="s">
        <v>2528</v>
      </c>
      <c r="D5616" s="87" t="s">
        <v>2350</v>
      </c>
      <c r="E5616" s="86">
        <v>1032</v>
      </c>
      <c r="F5616" s="87" t="s">
        <v>17277</v>
      </c>
      <c r="G5616" s="87" t="s">
        <v>56</v>
      </c>
      <c r="H5616" s="87" t="s">
        <v>2354</v>
      </c>
      <c r="I5616" s="87" t="s">
        <v>2366</v>
      </c>
      <c r="J5616" s="87">
        <v>557.74</v>
      </c>
      <c r="K5616" s="87"/>
      <c r="L5616" s="87">
        <v>628.27</v>
      </c>
      <c r="M5616" s="88">
        <v>41208</v>
      </c>
      <c r="N5616" s="87">
        <v>0.62</v>
      </c>
      <c r="O5616" s="88">
        <v>42551</v>
      </c>
      <c r="P5616" s="87"/>
      <c r="Q5616" s="87"/>
      <c r="R5616" s="87"/>
      <c r="S5616" s="87" t="s">
        <v>17278</v>
      </c>
      <c r="T5616" s="87" t="s">
        <v>36</v>
      </c>
      <c r="U5616" s="10" t="s">
        <v>404</v>
      </c>
      <c r="V5616" s="15">
        <v>42824</v>
      </c>
      <c r="W5616" s="10" t="s">
        <v>404</v>
      </c>
      <c r="X5616" s="89" t="s">
        <v>21634</v>
      </c>
    </row>
    <row r="5617" spans="1:24" s="90" customFormat="1" ht="21" customHeight="1" x14ac:dyDescent="0.3">
      <c r="A5617" s="86">
        <v>507353536</v>
      </c>
      <c r="B5617" s="86">
        <v>560750</v>
      </c>
      <c r="C5617" s="87" t="s">
        <v>19193</v>
      </c>
      <c r="D5617" s="87" t="s">
        <v>2350</v>
      </c>
      <c r="E5617" s="86">
        <v>1049</v>
      </c>
      <c r="F5617" s="87" t="s">
        <v>19194</v>
      </c>
      <c r="G5617" s="87" t="s">
        <v>41</v>
      </c>
      <c r="H5617" s="87" t="s">
        <v>2372</v>
      </c>
      <c r="I5617" s="87" t="s">
        <v>16725</v>
      </c>
      <c r="J5617" s="87">
        <v>320</v>
      </c>
      <c r="K5617" s="87"/>
      <c r="L5617" s="87">
        <v>384.49</v>
      </c>
      <c r="M5617" s="88">
        <v>41227</v>
      </c>
      <c r="N5617" s="87">
        <v>0</v>
      </c>
      <c r="O5617" s="88"/>
      <c r="P5617" s="87"/>
      <c r="Q5617" s="87"/>
      <c r="R5617" s="87"/>
      <c r="S5617" s="87" t="s">
        <v>17145</v>
      </c>
      <c r="T5617" s="87" t="s">
        <v>36</v>
      </c>
      <c r="U5617" s="10" t="s">
        <v>404</v>
      </c>
      <c r="V5617" s="15">
        <v>42824</v>
      </c>
      <c r="W5617" s="10" t="s">
        <v>404</v>
      </c>
      <c r="X5617" s="89" t="s">
        <v>21635</v>
      </c>
    </row>
    <row r="5618" spans="1:24" s="90" customFormat="1" ht="21" customHeight="1" x14ac:dyDescent="0.3">
      <c r="A5618" s="86">
        <v>506063291</v>
      </c>
      <c r="B5618" s="86">
        <v>561791</v>
      </c>
      <c r="C5618" s="87" t="s">
        <v>2922</v>
      </c>
      <c r="D5618" s="87" t="s">
        <v>28</v>
      </c>
      <c r="E5618" s="86">
        <v>2178</v>
      </c>
      <c r="F5618" s="87" t="s">
        <v>19500</v>
      </c>
      <c r="G5618" s="87" t="s">
        <v>30</v>
      </c>
      <c r="H5618" s="87" t="s">
        <v>2354</v>
      </c>
      <c r="I5618" s="87" t="s">
        <v>2366</v>
      </c>
      <c r="J5618" s="87">
        <v>673.63</v>
      </c>
      <c r="K5618" s="87"/>
      <c r="L5618" s="87">
        <v>1013.43</v>
      </c>
      <c r="M5618" s="88">
        <v>42069</v>
      </c>
      <c r="N5618" s="87"/>
      <c r="O5618" s="88"/>
      <c r="P5618" s="87"/>
      <c r="Q5618" s="87"/>
      <c r="R5618" s="87"/>
      <c r="S5618" s="87" t="s">
        <v>17050</v>
      </c>
      <c r="T5618" s="87" t="s">
        <v>36</v>
      </c>
      <c r="U5618" s="10" t="s">
        <v>404</v>
      </c>
      <c r="V5618" s="15">
        <v>42824</v>
      </c>
      <c r="W5618" s="10" t="s">
        <v>404</v>
      </c>
      <c r="X5618" s="89" t="s">
        <v>21636</v>
      </c>
    </row>
    <row r="5619" spans="1:24" s="90" customFormat="1" ht="21" customHeight="1" x14ac:dyDescent="0.3">
      <c r="A5619" s="86">
        <v>505402823</v>
      </c>
      <c r="B5619" s="86">
        <v>562592</v>
      </c>
      <c r="C5619" s="87" t="s">
        <v>18332</v>
      </c>
      <c r="D5619" s="87" t="s">
        <v>28</v>
      </c>
      <c r="E5619" s="86">
        <v>2010</v>
      </c>
      <c r="F5619" s="87" t="s">
        <v>18333</v>
      </c>
      <c r="G5619" s="87" t="s">
        <v>86</v>
      </c>
      <c r="H5619" s="87" t="s">
        <v>20177</v>
      </c>
      <c r="I5619" s="87" t="s">
        <v>2094</v>
      </c>
      <c r="J5619" s="87">
        <v>366.59</v>
      </c>
      <c r="K5619" s="87"/>
      <c r="L5619" s="87">
        <v>376.24</v>
      </c>
      <c r="M5619" s="88">
        <v>41667</v>
      </c>
      <c r="N5619" s="87"/>
      <c r="O5619" s="88"/>
      <c r="P5619" s="87"/>
      <c r="Q5619" s="87"/>
      <c r="R5619" s="87"/>
      <c r="S5619" s="87" t="s">
        <v>16126</v>
      </c>
      <c r="T5619" s="87" t="s">
        <v>36</v>
      </c>
      <c r="U5619" s="10" t="s">
        <v>404</v>
      </c>
      <c r="V5619" s="15">
        <v>42824</v>
      </c>
      <c r="W5619" s="10" t="s">
        <v>404</v>
      </c>
      <c r="X5619" s="89" t="s">
        <v>21637</v>
      </c>
    </row>
    <row r="5620" spans="1:24" s="90" customFormat="1" ht="21" customHeight="1" x14ac:dyDescent="0.3">
      <c r="A5620" s="86">
        <v>507287240</v>
      </c>
      <c r="B5620" s="86">
        <v>565730</v>
      </c>
      <c r="C5620" s="87" t="s">
        <v>19244</v>
      </c>
      <c r="D5620" s="87" t="s">
        <v>2350</v>
      </c>
      <c r="E5620" s="86">
        <v>809</v>
      </c>
      <c r="F5620" s="87" t="s">
        <v>19245</v>
      </c>
      <c r="G5620" s="87" t="s">
        <v>56</v>
      </c>
      <c r="H5620" s="87" t="s">
        <v>19922</v>
      </c>
      <c r="I5620" s="87" t="s">
        <v>2366</v>
      </c>
      <c r="J5620" s="87">
        <v>1187.04</v>
      </c>
      <c r="K5620" s="87"/>
      <c r="L5620" s="87">
        <v>1487.07</v>
      </c>
      <c r="M5620" s="88">
        <v>40977</v>
      </c>
      <c r="N5620" s="87"/>
      <c r="O5620" s="88"/>
      <c r="P5620" s="87"/>
      <c r="Q5620" s="87"/>
      <c r="R5620" s="87"/>
      <c r="S5620" s="87" t="s">
        <v>17646</v>
      </c>
      <c r="T5620" s="87" t="s">
        <v>36</v>
      </c>
      <c r="U5620" s="10" t="s">
        <v>404</v>
      </c>
      <c r="V5620" s="15">
        <v>42824</v>
      </c>
      <c r="W5620" s="10" t="s">
        <v>404</v>
      </c>
      <c r="X5620" s="89" t="s">
        <v>21638</v>
      </c>
    </row>
    <row r="5621" spans="1:24" s="90" customFormat="1" ht="22.5" customHeight="1" x14ac:dyDescent="0.3">
      <c r="A5621" s="86">
        <v>505520486</v>
      </c>
      <c r="B5621" s="86">
        <v>567537</v>
      </c>
      <c r="C5621" s="87" t="s">
        <v>2675</v>
      </c>
      <c r="D5621" s="87" t="s">
        <v>48</v>
      </c>
      <c r="E5621" s="86">
        <v>2759</v>
      </c>
      <c r="F5621" s="87" t="s">
        <v>17754</v>
      </c>
      <c r="G5621" s="87" t="s">
        <v>41</v>
      </c>
      <c r="H5621" s="87" t="s">
        <v>2354</v>
      </c>
      <c r="I5621" s="87" t="s">
        <v>2366</v>
      </c>
      <c r="J5621" s="87">
        <v>2158.87</v>
      </c>
      <c r="K5621" s="87"/>
      <c r="L5621" s="87">
        <v>2526.83</v>
      </c>
      <c r="M5621" s="88">
        <v>41179</v>
      </c>
      <c r="N5621" s="87"/>
      <c r="O5621" s="88"/>
      <c r="P5621" s="87"/>
      <c r="Q5621" s="87"/>
      <c r="R5621" s="87"/>
      <c r="S5621" s="87" t="s">
        <v>20180</v>
      </c>
      <c r="T5621" s="87" t="s">
        <v>36</v>
      </c>
      <c r="U5621" s="10" t="s">
        <v>404</v>
      </c>
      <c r="V5621" s="15">
        <v>42824</v>
      </c>
      <c r="W5621" s="10" t="s">
        <v>404</v>
      </c>
      <c r="X5621" s="89" t="s">
        <v>21639</v>
      </c>
    </row>
    <row r="5622" spans="1:24" s="90" customFormat="1" ht="21" customHeight="1" x14ac:dyDescent="0.3">
      <c r="A5622" s="86">
        <v>507249976</v>
      </c>
      <c r="B5622" s="86">
        <v>568603</v>
      </c>
      <c r="C5622" s="87" t="s">
        <v>2880</v>
      </c>
      <c r="D5622" s="87" t="s">
        <v>2350</v>
      </c>
      <c r="E5622" s="86">
        <v>432</v>
      </c>
      <c r="F5622" s="87" t="s">
        <v>19269</v>
      </c>
      <c r="G5622" s="87" t="s">
        <v>56</v>
      </c>
      <c r="H5622" s="87" t="s">
        <v>16678</v>
      </c>
      <c r="I5622" s="87" t="s">
        <v>1220</v>
      </c>
      <c r="J5622" s="87">
        <v>175.61</v>
      </c>
      <c r="K5622" s="87"/>
      <c r="L5622" s="87">
        <v>186.74</v>
      </c>
      <c r="M5622" s="88">
        <v>41626</v>
      </c>
      <c r="N5622" s="87"/>
      <c r="O5622" s="88"/>
      <c r="P5622" s="87"/>
      <c r="Q5622" s="87"/>
      <c r="R5622" s="87"/>
      <c r="S5622" s="87" t="s">
        <v>17366</v>
      </c>
      <c r="T5622" s="87" t="s">
        <v>36</v>
      </c>
      <c r="U5622" s="10" t="s">
        <v>404</v>
      </c>
      <c r="V5622" s="15">
        <v>42824</v>
      </c>
      <c r="W5622" s="10" t="s">
        <v>404</v>
      </c>
      <c r="X5622" s="89" t="s">
        <v>21640</v>
      </c>
    </row>
    <row r="5623" spans="1:24" s="90" customFormat="1" ht="21" customHeight="1" x14ac:dyDescent="0.3">
      <c r="A5623" s="86">
        <v>507455444</v>
      </c>
      <c r="B5623" s="86">
        <v>568901</v>
      </c>
      <c r="C5623" s="87" t="s">
        <v>17765</v>
      </c>
      <c r="D5623" s="87" t="s">
        <v>2350</v>
      </c>
      <c r="E5623" s="86">
        <v>492</v>
      </c>
      <c r="F5623" s="87" t="s">
        <v>17766</v>
      </c>
      <c r="G5623" s="87" t="s">
        <v>358</v>
      </c>
      <c r="H5623" s="87"/>
      <c r="I5623" s="87" t="s">
        <v>1361</v>
      </c>
      <c r="J5623" s="87">
        <v>484.65</v>
      </c>
      <c r="K5623" s="87"/>
      <c r="L5623" s="87">
        <v>613.91</v>
      </c>
      <c r="M5623" s="88">
        <v>40547</v>
      </c>
      <c r="N5623" s="87">
        <v>315.08</v>
      </c>
      <c r="O5623" s="88"/>
      <c r="P5623" s="87"/>
      <c r="Q5623" s="87"/>
      <c r="R5623" s="87"/>
      <c r="S5623" s="87" t="s">
        <v>16147</v>
      </c>
      <c r="T5623" s="87" t="s">
        <v>36</v>
      </c>
      <c r="U5623" s="10" t="s">
        <v>404</v>
      </c>
      <c r="V5623" s="15">
        <v>42824</v>
      </c>
      <c r="W5623" s="10" t="s">
        <v>404</v>
      </c>
      <c r="X5623" s="89" t="s">
        <v>21641</v>
      </c>
    </row>
    <row r="5624" spans="1:24" s="90" customFormat="1" ht="21" customHeight="1" x14ac:dyDescent="0.3">
      <c r="A5624" s="86">
        <v>222959762</v>
      </c>
      <c r="B5624" s="86">
        <v>569418</v>
      </c>
      <c r="C5624" s="87" t="s">
        <v>2882</v>
      </c>
      <c r="D5624" s="87" t="s">
        <v>28</v>
      </c>
      <c r="E5624" s="86">
        <v>1267</v>
      </c>
      <c r="F5624" s="87" t="s">
        <v>19282</v>
      </c>
      <c r="G5624" s="87" t="s">
        <v>56</v>
      </c>
      <c r="H5624" s="87" t="s">
        <v>19922</v>
      </c>
      <c r="I5624" s="87" t="s">
        <v>284</v>
      </c>
      <c r="J5624" s="87">
        <v>1447.22</v>
      </c>
      <c r="K5624" s="87"/>
      <c r="L5624" s="87">
        <v>1617.7</v>
      </c>
      <c r="M5624" s="88">
        <v>40890</v>
      </c>
      <c r="N5624" s="87"/>
      <c r="O5624" s="88"/>
      <c r="P5624" s="87"/>
      <c r="Q5624" s="87"/>
      <c r="R5624" s="87"/>
      <c r="S5624" s="87" t="s">
        <v>16231</v>
      </c>
      <c r="T5624" s="87" t="s">
        <v>36</v>
      </c>
      <c r="U5624" s="10" t="s">
        <v>404</v>
      </c>
      <c r="V5624" s="15">
        <v>42824</v>
      </c>
      <c r="W5624" s="10" t="s">
        <v>404</v>
      </c>
      <c r="X5624" s="89" t="s">
        <v>21642</v>
      </c>
    </row>
    <row r="5625" spans="1:24" s="90" customFormat="1" ht="21" customHeight="1" x14ac:dyDescent="0.3">
      <c r="A5625" s="86">
        <v>508656630</v>
      </c>
      <c r="B5625" s="86">
        <v>572278</v>
      </c>
      <c r="C5625" s="87" t="s">
        <v>17779</v>
      </c>
      <c r="D5625" s="87" t="s">
        <v>2350</v>
      </c>
      <c r="E5625" s="86">
        <v>968</v>
      </c>
      <c r="F5625" s="87" t="s">
        <v>17780</v>
      </c>
      <c r="G5625" s="87" t="s">
        <v>30</v>
      </c>
      <c r="H5625" s="87" t="s">
        <v>19922</v>
      </c>
      <c r="I5625" s="87" t="s">
        <v>2366</v>
      </c>
      <c r="J5625" s="87">
        <v>305.64999999999998</v>
      </c>
      <c r="K5625" s="87"/>
      <c r="L5625" s="87">
        <v>427.79</v>
      </c>
      <c r="M5625" s="88">
        <v>41120</v>
      </c>
      <c r="N5625" s="87"/>
      <c r="O5625" s="88"/>
      <c r="P5625" s="87"/>
      <c r="Q5625" s="87"/>
      <c r="R5625" s="87"/>
      <c r="S5625" s="87" t="s">
        <v>16199</v>
      </c>
      <c r="T5625" s="87" t="s">
        <v>36</v>
      </c>
      <c r="U5625" s="10" t="s">
        <v>404</v>
      </c>
      <c r="V5625" s="15">
        <v>42824</v>
      </c>
      <c r="W5625" s="10" t="s">
        <v>404</v>
      </c>
      <c r="X5625" s="89" t="s">
        <v>21643</v>
      </c>
    </row>
    <row r="5626" spans="1:24" ht="24" customHeight="1" x14ac:dyDescent="0.3">
      <c r="A5626" s="71">
        <v>508790352</v>
      </c>
      <c r="B5626" s="71">
        <v>572512</v>
      </c>
      <c r="C5626" s="33" t="s">
        <v>20870</v>
      </c>
      <c r="D5626" s="33" t="s">
        <v>2350</v>
      </c>
      <c r="E5626" s="71">
        <v>1852</v>
      </c>
      <c r="F5626" s="33" t="s">
        <v>20871</v>
      </c>
      <c r="G5626" s="33" t="s">
        <v>30</v>
      </c>
      <c r="H5626" s="33" t="s">
        <v>16694</v>
      </c>
      <c r="I5626" s="33" t="s">
        <v>2094</v>
      </c>
      <c r="J5626" s="70">
        <v>178.42</v>
      </c>
      <c r="K5626" s="10"/>
      <c r="L5626" s="12">
        <v>351.47</v>
      </c>
      <c r="M5626" s="13">
        <v>42641</v>
      </c>
      <c r="N5626" s="12"/>
      <c r="O5626" s="13"/>
      <c r="P5626" s="12"/>
      <c r="Q5626" s="12"/>
      <c r="R5626" s="10"/>
      <c r="S5626" s="10" t="s">
        <v>19425</v>
      </c>
      <c r="T5626" s="10" t="s">
        <v>36</v>
      </c>
      <c r="U5626" s="10" t="s">
        <v>404</v>
      </c>
      <c r="V5626" s="15">
        <v>42824</v>
      </c>
      <c r="W5626" s="10" t="s">
        <v>404</v>
      </c>
      <c r="X5626" s="16" t="s">
        <v>21644</v>
      </c>
    </row>
    <row r="5627" spans="1:24" s="90" customFormat="1" ht="21" customHeight="1" x14ac:dyDescent="0.3">
      <c r="A5627" s="86">
        <v>509427448</v>
      </c>
      <c r="B5627" s="86">
        <v>575635</v>
      </c>
      <c r="C5627" s="87" t="s">
        <v>19346</v>
      </c>
      <c r="D5627" s="87" t="s">
        <v>2350</v>
      </c>
      <c r="E5627" s="86">
        <v>916</v>
      </c>
      <c r="F5627" s="87" t="s">
        <v>19347</v>
      </c>
      <c r="G5627" s="87" t="s">
        <v>41</v>
      </c>
      <c r="H5627" s="87" t="s">
        <v>2352</v>
      </c>
      <c r="I5627" s="87" t="s">
        <v>2373</v>
      </c>
      <c r="J5627" s="87">
        <v>303.42</v>
      </c>
      <c r="K5627" s="87"/>
      <c r="L5627" s="87">
        <v>309.63</v>
      </c>
      <c r="M5627" s="88">
        <v>41087</v>
      </c>
      <c r="N5627" s="87"/>
      <c r="O5627" s="88"/>
      <c r="P5627" s="87"/>
      <c r="Q5627" s="87"/>
      <c r="R5627" s="87"/>
      <c r="S5627" s="87" t="s">
        <v>19348</v>
      </c>
      <c r="T5627" s="87" t="s">
        <v>36</v>
      </c>
      <c r="U5627" s="10" t="s">
        <v>404</v>
      </c>
      <c r="V5627" s="15">
        <v>42824</v>
      </c>
      <c r="W5627" s="10" t="s">
        <v>404</v>
      </c>
      <c r="X5627" s="89" t="s">
        <v>21645</v>
      </c>
    </row>
    <row r="5628" spans="1:24" s="90" customFormat="1" ht="21" customHeight="1" x14ac:dyDescent="0.3">
      <c r="A5628" s="86">
        <v>500871400</v>
      </c>
      <c r="B5628" s="86">
        <v>603708</v>
      </c>
      <c r="C5628" s="87" t="s">
        <v>2890</v>
      </c>
      <c r="D5628" s="87" t="s">
        <v>48</v>
      </c>
      <c r="E5628" s="86">
        <v>2771</v>
      </c>
      <c r="F5628" s="87" t="s">
        <v>19372</v>
      </c>
      <c r="G5628" s="87" t="s">
        <v>30</v>
      </c>
      <c r="H5628" s="87" t="s">
        <v>16678</v>
      </c>
      <c r="I5628" s="87" t="s">
        <v>78</v>
      </c>
      <c r="J5628" s="87">
        <v>7071.76</v>
      </c>
      <c r="K5628" s="87"/>
      <c r="L5628" s="87">
        <v>8633.0300000000007</v>
      </c>
      <c r="M5628" s="88">
        <v>41590</v>
      </c>
      <c r="N5628" s="87"/>
      <c r="O5628" s="88"/>
      <c r="P5628" s="87"/>
      <c r="Q5628" s="87"/>
      <c r="R5628" s="87"/>
      <c r="S5628" s="87" t="s">
        <v>2952</v>
      </c>
      <c r="T5628" s="87" t="s">
        <v>36</v>
      </c>
      <c r="U5628" s="10" t="s">
        <v>404</v>
      </c>
      <c r="V5628" s="15">
        <v>42824</v>
      </c>
      <c r="W5628" s="10" t="s">
        <v>404</v>
      </c>
      <c r="X5628" s="89" t="s">
        <v>21646</v>
      </c>
    </row>
    <row r="5629" spans="1:24" s="90" customFormat="1" ht="21" customHeight="1" x14ac:dyDescent="0.3">
      <c r="A5629" s="86">
        <v>508905095</v>
      </c>
      <c r="B5629" s="86">
        <v>612682</v>
      </c>
      <c r="C5629" s="87" t="s">
        <v>19427</v>
      </c>
      <c r="D5629" s="87" t="s">
        <v>2350</v>
      </c>
      <c r="E5629" s="86">
        <v>796</v>
      </c>
      <c r="F5629" s="87" t="s">
        <v>19428</v>
      </c>
      <c r="G5629" s="87" t="s">
        <v>30</v>
      </c>
      <c r="H5629" s="87" t="s">
        <v>19922</v>
      </c>
      <c r="I5629" s="87" t="s">
        <v>1970</v>
      </c>
      <c r="J5629" s="87">
        <v>428.8</v>
      </c>
      <c r="K5629" s="87"/>
      <c r="L5629" s="87">
        <v>439.85</v>
      </c>
      <c r="M5629" s="88">
        <v>40962</v>
      </c>
      <c r="N5629" s="87"/>
      <c r="O5629" s="88"/>
      <c r="P5629" s="87"/>
      <c r="Q5629" s="87"/>
      <c r="R5629" s="87"/>
      <c r="S5629" s="87" t="s">
        <v>17871</v>
      </c>
      <c r="T5629" s="87" t="s">
        <v>36</v>
      </c>
      <c r="U5629" s="10" t="s">
        <v>404</v>
      </c>
      <c r="V5629" s="15">
        <v>42824</v>
      </c>
      <c r="W5629" s="10" t="s">
        <v>404</v>
      </c>
      <c r="X5629" s="89" t="s">
        <v>21647</v>
      </c>
    </row>
    <row r="5630" spans="1:24" s="90" customFormat="1" ht="21" customHeight="1" x14ac:dyDescent="0.3">
      <c r="A5630" s="86">
        <v>509099378</v>
      </c>
      <c r="B5630" s="86">
        <v>612919</v>
      </c>
      <c r="C5630" s="87" t="s">
        <v>19429</v>
      </c>
      <c r="D5630" s="87" t="s">
        <v>2350</v>
      </c>
      <c r="E5630" s="86">
        <v>1260</v>
      </c>
      <c r="F5630" s="87" t="s">
        <v>19430</v>
      </c>
      <c r="G5630" s="87" t="s">
        <v>30</v>
      </c>
      <c r="H5630" s="87" t="s">
        <v>2354</v>
      </c>
      <c r="I5630" s="87" t="s">
        <v>1970</v>
      </c>
      <c r="J5630" s="87">
        <v>303.11</v>
      </c>
      <c r="K5630" s="87"/>
      <c r="L5630" s="87">
        <v>359.74</v>
      </c>
      <c r="M5630" s="88">
        <v>41439</v>
      </c>
      <c r="N5630" s="87"/>
      <c r="O5630" s="88"/>
      <c r="P5630" s="87"/>
      <c r="Q5630" s="87"/>
      <c r="R5630" s="87"/>
      <c r="S5630" s="87" t="s">
        <v>16196</v>
      </c>
      <c r="T5630" s="87" t="s">
        <v>36</v>
      </c>
      <c r="U5630" s="10" t="s">
        <v>404</v>
      </c>
      <c r="V5630" s="15">
        <v>42824</v>
      </c>
      <c r="W5630" s="10" t="s">
        <v>404</v>
      </c>
      <c r="X5630" s="89" t="s">
        <v>21648</v>
      </c>
    </row>
    <row r="5631" spans="1:24" ht="23.25" customHeight="1" x14ac:dyDescent="0.3">
      <c r="A5631" s="11">
        <v>508335094</v>
      </c>
      <c r="B5631" s="20">
        <v>478380</v>
      </c>
      <c r="C5631" s="10" t="s">
        <v>918</v>
      </c>
      <c r="D5631" s="10" t="s">
        <v>48</v>
      </c>
      <c r="E5631" s="11">
        <v>2463</v>
      </c>
      <c r="F5631" s="10" t="s">
        <v>919</v>
      </c>
      <c r="G5631" s="10"/>
      <c r="H5631" s="10" t="s">
        <v>420</v>
      </c>
      <c r="I5631" s="10" t="s">
        <v>920</v>
      </c>
      <c r="J5631" s="12">
        <v>8062.57</v>
      </c>
      <c r="K5631" s="12">
        <v>0</v>
      </c>
      <c r="L5631" s="12">
        <v>8957.7999999999993</v>
      </c>
      <c r="M5631" s="13">
        <v>40175</v>
      </c>
      <c r="N5631" s="12">
        <v>0</v>
      </c>
      <c r="O5631" s="14" t="s">
        <v>34</v>
      </c>
      <c r="P5631" s="12">
        <v>229.5</v>
      </c>
      <c r="Q5631" s="12">
        <v>154.29</v>
      </c>
      <c r="R5631" s="10"/>
      <c r="S5631" s="10"/>
      <c r="T5631" s="10" t="s">
        <v>36</v>
      </c>
      <c r="U5631" s="10" t="s">
        <v>404</v>
      </c>
      <c r="V5631" s="15">
        <v>42824</v>
      </c>
      <c r="W5631" s="10" t="s">
        <v>404</v>
      </c>
      <c r="X5631" s="16" t="s">
        <v>21649</v>
      </c>
    </row>
    <row r="5632" spans="1:24" ht="24" customHeight="1" x14ac:dyDescent="0.3">
      <c r="A5632" s="11">
        <v>505847345</v>
      </c>
      <c r="B5632" s="20">
        <v>464082</v>
      </c>
      <c r="C5632" s="10" t="s">
        <v>20395</v>
      </c>
      <c r="D5632" s="10" t="s">
        <v>2350</v>
      </c>
      <c r="E5632" s="11">
        <v>1814</v>
      </c>
      <c r="F5632" s="10" t="s">
        <v>20396</v>
      </c>
      <c r="G5632" s="9" t="s">
        <v>56</v>
      </c>
      <c r="H5632" s="10" t="s">
        <v>16678</v>
      </c>
      <c r="I5632" s="10" t="s">
        <v>20302</v>
      </c>
      <c r="J5632" s="12">
        <v>226.98</v>
      </c>
      <c r="K5632" s="10"/>
      <c r="L5632" s="12"/>
      <c r="M5632" s="13"/>
      <c r="N5632" s="12"/>
      <c r="O5632" s="13"/>
      <c r="P5632" s="12"/>
      <c r="Q5632" s="12"/>
      <c r="R5632" s="10"/>
      <c r="S5632" s="10" t="s">
        <v>19783</v>
      </c>
      <c r="T5632" s="10" t="s">
        <v>36</v>
      </c>
      <c r="U5632" s="10" t="s">
        <v>404</v>
      </c>
      <c r="V5632" s="15">
        <v>42824</v>
      </c>
      <c r="W5632" s="10" t="s">
        <v>404</v>
      </c>
      <c r="X5632" s="16" t="s">
        <v>21650</v>
      </c>
    </row>
    <row r="5633" spans="1:113" s="90" customFormat="1" ht="21" customHeight="1" x14ac:dyDescent="0.3">
      <c r="A5633" s="86">
        <v>506672913</v>
      </c>
      <c r="B5633" s="86">
        <v>467326</v>
      </c>
      <c r="C5633" s="87" t="s">
        <v>18780</v>
      </c>
      <c r="D5633" s="87" t="s">
        <v>2350</v>
      </c>
      <c r="E5633" s="86">
        <v>449</v>
      </c>
      <c r="F5633" s="87" t="s">
        <v>18781</v>
      </c>
      <c r="G5633" s="87" t="s">
        <v>358</v>
      </c>
      <c r="H5633" s="87"/>
      <c r="I5633" s="87" t="s">
        <v>2629</v>
      </c>
      <c r="J5633" s="87">
        <v>360.72</v>
      </c>
      <c r="K5633" s="87"/>
      <c r="L5633" s="87">
        <v>577.04</v>
      </c>
      <c r="M5633" s="88">
        <v>40611</v>
      </c>
      <c r="N5633" s="87">
        <v>0</v>
      </c>
      <c r="O5633" s="88"/>
      <c r="P5633" s="87"/>
      <c r="Q5633" s="87"/>
      <c r="R5633" s="87"/>
      <c r="S5633" s="87"/>
      <c r="T5633" s="87" t="s">
        <v>36</v>
      </c>
      <c r="U5633" s="10" t="s">
        <v>404</v>
      </c>
      <c r="V5633" s="15">
        <v>42824</v>
      </c>
      <c r="W5633" s="10" t="s">
        <v>404</v>
      </c>
      <c r="X5633" s="89" t="s">
        <v>21651</v>
      </c>
    </row>
    <row r="5634" spans="1:113" s="90" customFormat="1" ht="21" customHeight="1" x14ac:dyDescent="0.3">
      <c r="A5634" s="86">
        <v>508459249</v>
      </c>
      <c r="B5634" s="86">
        <v>479565</v>
      </c>
      <c r="C5634" s="87" t="s">
        <v>18131</v>
      </c>
      <c r="D5634" s="87" t="s">
        <v>2350</v>
      </c>
      <c r="E5634" s="86">
        <v>618</v>
      </c>
      <c r="F5634" s="87" t="s">
        <v>18132</v>
      </c>
      <c r="G5634" s="87" t="s">
        <v>419</v>
      </c>
      <c r="H5634" s="87"/>
      <c r="I5634" s="87" t="s">
        <v>799</v>
      </c>
      <c r="J5634" s="87">
        <v>330.55</v>
      </c>
      <c r="K5634" s="87"/>
      <c r="L5634" s="87"/>
      <c r="M5634" s="88"/>
      <c r="N5634" s="87"/>
      <c r="O5634" s="88"/>
      <c r="P5634" s="87"/>
      <c r="Q5634" s="87"/>
      <c r="R5634" s="87"/>
      <c r="S5634" s="87" t="s">
        <v>16817</v>
      </c>
      <c r="T5634" s="87" t="s">
        <v>36</v>
      </c>
      <c r="U5634" s="10" t="s">
        <v>404</v>
      </c>
      <c r="V5634" s="15">
        <v>42824</v>
      </c>
      <c r="W5634" s="10" t="s">
        <v>404</v>
      </c>
      <c r="X5634" s="89" t="s">
        <v>21652</v>
      </c>
    </row>
    <row r="5635" spans="1:113" s="90" customFormat="1" ht="21" customHeight="1" x14ac:dyDescent="0.3">
      <c r="A5635" s="86">
        <v>504181491</v>
      </c>
      <c r="B5635" s="86">
        <v>558379</v>
      </c>
      <c r="C5635" s="87" t="s">
        <v>18304</v>
      </c>
      <c r="D5635" s="87" t="s">
        <v>2350</v>
      </c>
      <c r="E5635" s="86">
        <v>594</v>
      </c>
      <c r="F5635" s="87" t="s">
        <v>18305</v>
      </c>
      <c r="G5635" s="87"/>
      <c r="H5635" s="87"/>
      <c r="I5635" s="87" t="s">
        <v>2488</v>
      </c>
      <c r="J5635" s="87">
        <v>287.88</v>
      </c>
      <c r="K5635" s="87"/>
      <c r="L5635" s="87">
        <v>360.09</v>
      </c>
      <c r="M5635" s="88">
        <v>40665</v>
      </c>
      <c r="N5635" s="87"/>
      <c r="O5635" s="88"/>
      <c r="P5635" s="87"/>
      <c r="Q5635" s="87"/>
      <c r="R5635" s="87"/>
      <c r="S5635" s="87" t="s">
        <v>20551</v>
      </c>
      <c r="T5635" s="87" t="s">
        <v>36</v>
      </c>
      <c r="U5635" s="10" t="s">
        <v>404</v>
      </c>
      <c r="V5635" s="15">
        <v>42824</v>
      </c>
      <c r="W5635" s="10" t="s">
        <v>404</v>
      </c>
      <c r="X5635" s="89" t="s">
        <v>21653</v>
      </c>
    </row>
    <row r="5636" spans="1:113" s="90" customFormat="1" ht="21" customHeight="1" x14ac:dyDescent="0.3">
      <c r="A5636" s="86">
        <v>507338626</v>
      </c>
      <c r="B5636" s="86">
        <v>561290</v>
      </c>
      <c r="C5636" s="87" t="s">
        <v>18322</v>
      </c>
      <c r="D5636" s="87" t="s">
        <v>2350</v>
      </c>
      <c r="E5636" s="86">
        <v>604</v>
      </c>
      <c r="F5636" s="87" t="s">
        <v>18323</v>
      </c>
      <c r="G5636" s="87"/>
      <c r="H5636" s="87"/>
      <c r="I5636" s="87" t="s">
        <v>2488</v>
      </c>
      <c r="J5636" s="87">
        <v>769.84</v>
      </c>
      <c r="K5636" s="87"/>
      <c r="L5636" s="87"/>
      <c r="M5636" s="88"/>
      <c r="N5636" s="87"/>
      <c r="O5636" s="88"/>
      <c r="P5636" s="87"/>
      <c r="Q5636" s="87"/>
      <c r="R5636" s="87"/>
      <c r="S5636" s="87" t="s">
        <v>20298</v>
      </c>
      <c r="T5636" s="87" t="s">
        <v>36</v>
      </c>
      <c r="U5636" s="10" t="s">
        <v>404</v>
      </c>
      <c r="V5636" s="15">
        <v>42824</v>
      </c>
      <c r="W5636" s="10" t="s">
        <v>404</v>
      </c>
      <c r="X5636" s="89" t="s">
        <v>21654</v>
      </c>
    </row>
    <row r="5637" spans="1:113" s="90" customFormat="1" ht="21" customHeight="1" x14ac:dyDescent="0.3">
      <c r="A5637" s="86">
        <v>507208749</v>
      </c>
      <c r="B5637" s="86">
        <v>565597</v>
      </c>
      <c r="C5637" s="87" t="s">
        <v>18354</v>
      </c>
      <c r="D5637" s="87" t="s">
        <v>2350</v>
      </c>
      <c r="E5637" s="86">
        <v>405</v>
      </c>
      <c r="F5637" s="87" t="s">
        <v>18355</v>
      </c>
      <c r="G5637" s="87" t="s">
        <v>1185</v>
      </c>
      <c r="H5637" s="87"/>
      <c r="I5637" s="87" t="s">
        <v>2480</v>
      </c>
      <c r="J5637" s="87">
        <v>655.93</v>
      </c>
      <c r="K5637" s="87"/>
      <c r="L5637" s="87">
        <v>828.29</v>
      </c>
      <c r="M5637" s="88">
        <v>40372</v>
      </c>
      <c r="N5637" s="87">
        <v>0</v>
      </c>
      <c r="O5637" s="88"/>
      <c r="P5637" s="87"/>
      <c r="Q5637" s="87"/>
      <c r="R5637" s="87"/>
      <c r="S5637" s="87" t="s">
        <v>20839</v>
      </c>
      <c r="T5637" s="87" t="s">
        <v>36</v>
      </c>
      <c r="U5637" s="10" t="s">
        <v>404</v>
      </c>
      <c r="V5637" s="15">
        <v>42824</v>
      </c>
      <c r="W5637" s="10" t="s">
        <v>404</v>
      </c>
      <c r="X5637" s="89" t="s">
        <v>21655</v>
      </c>
    </row>
    <row r="5638" spans="1:113" s="90" customFormat="1" ht="21" customHeight="1" x14ac:dyDescent="0.3">
      <c r="A5638" s="86">
        <v>505997789</v>
      </c>
      <c r="B5638" s="86">
        <v>569352</v>
      </c>
      <c r="C5638" s="87" t="s">
        <v>18396</v>
      </c>
      <c r="D5638" s="87" t="s">
        <v>2350</v>
      </c>
      <c r="E5638" s="86">
        <v>466</v>
      </c>
      <c r="F5638" s="87" t="s">
        <v>18397</v>
      </c>
      <c r="G5638" s="87" t="s">
        <v>358</v>
      </c>
      <c r="H5638" s="87"/>
      <c r="I5638" s="87" t="s">
        <v>2479</v>
      </c>
      <c r="J5638" s="87">
        <v>286.37</v>
      </c>
      <c r="K5638" s="87"/>
      <c r="L5638" s="87">
        <v>307.2</v>
      </c>
      <c r="M5638" s="88">
        <v>40473</v>
      </c>
      <c r="N5638" s="87"/>
      <c r="O5638" s="88"/>
      <c r="P5638" s="87"/>
      <c r="Q5638" s="87"/>
      <c r="R5638" s="87"/>
      <c r="S5638" s="87" t="s">
        <v>16160</v>
      </c>
      <c r="T5638" s="87" t="s">
        <v>36</v>
      </c>
      <c r="U5638" s="10" t="s">
        <v>404</v>
      </c>
      <c r="V5638" s="15">
        <v>42824</v>
      </c>
      <c r="W5638" s="10" t="s">
        <v>404</v>
      </c>
      <c r="X5638" s="89" t="s">
        <v>21656</v>
      </c>
    </row>
    <row r="5639" spans="1:113" s="90" customFormat="1" ht="21" customHeight="1" x14ac:dyDescent="0.3">
      <c r="A5639" s="86">
        <v>507541936</v>
      </c>
      <c r="B5639" s="86">
        <v>571230</v>
      </c>
      <c r="C5639" s="87" t="s">
        <v>18409</v>
      </c>
      <c r="D5639" s="87" t="s">
        <v>2350</v>
      </c>
      <c r="E5639" s="86">
        <v>673</v>
      </c>
      <c r="F5639" s="87" t="s">
        <v>18410</v>
      </c>
      <c r="G5639" s="87" t="s">
        <v>1185</v>
      </c>
      <c r="H5639" s="87"/>
      <c r="I5639" s="87" t="s">
        <v>2484</v>
      </c>
      <c r="J5639" s="87">
        <v>327.45999999999998</v>
      </c>
      <c r="K5639" s="87"/>
      <c r="L5639" s="87">
        <v>368.23</v>
      </c>
      <c r="M5639" s="88">
        <v>40786</v>
      </c>
      <c r="N5639" s="87"/>
      <c r="O5639" s="88"/>
      <c r="P5639" s="87"/>
      <c r="Q5639" s="87"/>
      <c r="R5639" s="87"/>
      <c r="S5639" s="87" t="s">
        <v>16832</v>
      </c>
      <c r="T5639" s="87" t="s">
        <v>36</v>
      </c>
      <c r="U5639" s="10" t="s">
        <v>404</v>
      </c>
      <c r="V5639" s="15">
        <v>42824</v>
      </c>
      <c r="W5639" s="10" t="s">
        <v>404</v>
      </c>
      <c r="X5639" s="89" t="s">
        <v>21657</v>
      </c>
    </row>
    <row r="5640" spans="1:113" s="10" customFormat="1" ht="23.25" customHeight="1" x14ac:dyDescent="0.3">
      <c r="A5640" s="11">
        <v>509144500</v>
      </c>
      <c r="B5640" s="20">
        <v>574118</v>
      </c>
      <c r="C5640" s="10" t="s">
        <v>20738</v>
      </c>
      <c r="D5640" s="10" t="s">
        <v>2350</v>
      </c>
      <c r="E5640" s="11">
        <v>1837</v>
      </c>
      <c r="F5640" s="10" t="s">
        <v>20739</v>
      </c>
      <c r="G5640" s="10" t="s">
        <v>30</v>
      </c>
      <c r="H5640" s="10" t="s">
        <v>19922</v>
      </c>
      <c r="I5640" s="10" t="s">
        <v>2366</v>
      </c>
      <c r="J5640" s="12">
        <v>172.15</v>
      </c>
      <c r="K5640" s="12"/>
      <c r="L5640" s="12">
        <v>177.32</v>
      </c>
      <c r="M5640" s="13">
        <v>42584</v>
      </c>
      <c r="N5640" s="12"/>
      <c r="O5640" s="14"/>
      <c r="P5640" s="12"/>
      <c r="Q5640" s="12"/>
      <c r="S5640" s="10" t="s">
        <v>20526</v>
      </c>
      <c r="T5640" s="10" t="s">
        <v>36</v>
      </c>
      <c r="U5640" s="10" t="s">
        <v>404</v>
      </c>
      <c r="V5640" s="15">
        <v>42824</v>
      </c>
      <c r="W5640" s="10" t="s">
        <v>404</v>
      </c>
      <c r="X5640" s="16" t="s">
        <v>21658</v>
      </c>
      <c r="Y5640" s="17"/>
      <c r="Z5640" s="17"/>
      <c r="AA5640" s="17"/>
      <c r="AB5640" s="17"/>
      <c r="AC5640" s="17"/>
      <c r="AD5640" s="17"/>
      <c r="AE5640" s="17"/>
      <c r="AF5640" s="17"/>
      <c r="AG5640" s="17"/>
      <c r="AH5640" s="17"/>
      <c r="AI5640" s="17"/>
      <c r="AJ5640" s="17"/>
      <c r="AK5640" s="17"/>
      <c r="AL5640" s="17"/>
      <c r="AM5640" s="17"/>
      <c r="AN5640" s="17"/>
      <c r="AO5640" s="17"/>
      <c r="AP5640" s="17"/>
      <c r="AQ5640" s="17"/>
      <c r="AR5640" s="17"/>
      <c r="AS5640" s="17"/>
      <c r="AT5640" s="17"/>
      <c r="AU5640" s="17"/>
      <c r="AV5640" s="17"/>
      <c r="AW5640" s="17"/>
      <c r="AX5640" s="17"/>
      <c r="AY5640" s="17"/>
      <c r="AZ5640" s="17"/>
      <c r="BA5640" s="17"/>
      <c r="BB5640" s="17"/>
      <c r="BC5640" s="17"/>
      <c r="BD5640" s="17"/>
      <c r="BE5640" s="17"/>
      <c r="BF5640" s="17"/>
      <c r="BG5640" s="17"/>
      <c r="BH5640" s="17"/>
      <c r="BI5640" s="17"/>
      <c r="BJ5640" s="17"/>
      <c r="BK5640" s="17"/>
      <c r="BL5640" s="17"/>
      <c r="BM5640" s="17"/>
      <c r="BN5640" s="17"/>
      <c r="BO5640" s="17"/>
      <c r="BP5640" s="17"/>
      <c r="BQ5640" s="17"/>
      <c r="BR5640" s="17"/>
      <c r="BS5640" s="17"/>
      <c r="BT5640" s="17"/>
      <c r="BU5640" s="17"/>
      <c r="BV5640" s="17"/>
      <c r="BW5640" s="17"/>
      <c r="BX5640" s="17"/>
      <c r="BY5640" s="17"/>
      <c r="BZ5640" s="17"/>
      <c r="CA5640" s="17"/>
      <c r="CB5640" s="17"/>
      <c r="CC5640" s="17"/>
      <c r="CD5640" s="17"/>
      <c r="CE5640" s="17"/>
      <c r="CF5640" s="17"/>
      <c r="CG5640" s="17"/>
      <c r="CH5640" s="17"/>
      <c r="CI5640" s="17"/>
      <c r="CJ5640" s="17"/>
      <c r="CK5640" s="17"/>
      <c r="CL5640" s="17"/>
      <c r="CM5640" s="17"/>
      <c r="CN5640" s="17"/>
      <c r="CO5640" s="17"/>
      <c r="CP5640" s="17"/>
      <c r="CQ5640" s="17"/>
      <c r="CR5640" s="17"/>
      <c r="CS5640" s="17"/>
      <c r="CT5640" s="17"/>
      <c r="CU5640" s="17"/>
      <c r="CV5640" s="17"/>
      <c r="CW5640" s="17"/>
      <c r="CX5640" s="17"/>
      <c r="CY5640" s="17"/>
      <c r="CZ5640" s="17"/>
      <c r="DA5640" s="17"/>
      <c r="DB5640" s="17"/>
      <c r="DC5640" s="17"/>
      <c r="DD5640" s="17"/>
      <c r="DE5640" s="17"/>
      <c r="DF5640" s="17"/>
      <c r="DG5640" s="17"/>
      <c r="DH5640" s="17"/>
      <c r="DI5640" s="17"/>
    </row>
    <row r="5641" spans="1:113" s="90" customFormat="1" ht="21" customHeight="1" x14ac:dyDescent="0.3">
      <c r="A5641" s="86">
        <v>508991757</v>
      </c>
      <c r="B5641" s="86">
        <v>576044</v>
      </c>
      <c r="C5641" s="87" t="s">
        <v>18444</v>
      </c>
      <c r="D5641" s="87" t="s">
        <v>2350</v>
      </c>
      <c r="E5641" s="86">
        <v>712</v>
      </c>
      <c r="F5641" s="87" t="s">
        <v>18445</v>
      </c>
      <c r="G5641" s="87"/>
      <c r="H5641" s="87"/>
      <c r="I5641" s="87" t="s">
        <v>18446</v>
      </c>
      <c r="J5641" s="87">
        <v>106.94</v>
      </c>
      <c r="K5641" s="87"/>
      <c r="L5641" s="87"/>
      <c r="M5641" s="88"/>
      <c r="N5641" s="87"/>
      <c r="O5641" s="88"/>
      <c r="P5641" s="87"/>
      <c r="Q5641" s="87"/>
      <c r="R5641" s="87"/>
      <c r="S5641" s="87" t="s">
        <v>20651</v>
      </c>
      <c r="T5641" s="87" t="s">
        <v>36</v>
      </c>
      <c r="U5641" s="10" t="s">
        <v>404</v>
      </c>
      <c r="V5641" s="15">
        <v>42824</v>
      </c>
      <c r="W5641" s="10" t="s">
        <v>404</v>
      </c>
      <c r="X5641" s="89" t="s">
        <v>21659</v>
      </c>
    </row>
    <row r="5642" spans="1:113" s="90" customFormat="1" ht="21" customHeight="1" x14ac:dyDescent="0.3">
      <c r="A5642" s="86">
        <v>507839374</v>
      </c>
      <c r="B5642" s="86">
        <v>569069</v>
      </c>
      <c r="C5642" s="87" t="s">
        <v>2550</v>
      </c>
      <c r="D5642" s="87" t="s">
        <v>2350</v>
      </c>
      <c r="E5642" s="86">
        <v>766</v>
      </c>
      <c r="F5642" s="87" t="s">
        <v>17349</v>
      </c>
      <c r="G5642" s="87" t="s">
        <v>30</v>
      </c>
      <c r="H5642" s="87" t="s">
        <v>2354</v>
      </c>
      <c r="I5642" s="87" t="s">
        <v>2366</v>
      </c>
      <c r="J5642" s="87">
        <v>2528.35</v>
      </c>
      <c r="K5642" s="87"/>
      <c r="L5642" s="87">
        <v>3152.1</v>
      </c>
      <c r="M5642" s="88">
        <v>41946</v>
      </c>
      <c r="N5642" s="87">
        <v>315.20999999999998</v>
      </c>
      <c r="O5642" s="88">
        <v>42586</v>
      </c>
      <c r="P5642" s="87"/>
      <c r="Q5642" s="87"/>
      <c r="R5642" s="87"/>
      <c r="S5642" s="87" t="s">
        <v>2939</v>
      </c>
      <c r="T5642" s="87" t="s">
        <v>36</v>
      </c>
      <c r="U5642" s="87" t="s">
        <v>404</v>
      </c>
      <c r="V5642" s="88">
        <v>42829</v>
      </c>
      <c r="W5642" s="87" t="s">
        <v>404</v>
      </c>
      <c r="X5642" s="89" t="s">
        <v>21661</v>
      </c>
    </row>
    <row r="5643" spans="1:113" ht="23.25" customHeight="1" x14ac:dyDescent="0.3">
      <c r="A5643" s="8">
        <v>507202350</v>
      </c>
      <c r="B5643" s="20">
        <v>563447</v>
      </c>
      <c r="C5643" s="143" t="s">
        <v>63</v>
      </c>
      <c r="D5643" s="10" t="s">
        <v>28</v>
      </c>
      <c r="E5643" s="11">
        <v>609</v>
      </c>
      <c r="F5643" s="10" t="s">
        <v>20822</v>
      </c>
      <c r="G5643" s="10" t="s">
        <v>30</v>
      </c>
      <c r="H5643" s="10" t="s">
        <v>19922</v>
      </c>
      <c r="I5643" s="10" t="s">
        <v>61</v>
      </c>
      <c r="J5643" s="12">
        <v>364.46</v>
      </c>
      <c r="K5643" s="12"/>
      <c r="L5643" s="12">
        <v>900.4</v>
      </c>
      <c r="M5643" s="13">
        <v>42615</v>
      </c>
      <c r="N5643" s="12"/>
      <c r="O5643" s="14"/>
      <c r="P5643" s="12"/>
      <c r="Q5643" s="12"/>
      <c r="R5643" s="10"/>
      <c r="S5643" s="10" t="s">
        <v>20604</v>
      </c>
      <c r="T5643" s="10" t="s">
        <v>36</v>
      </c>
      <c r="U5643" s="10" t="s">
        <v>404</v>
      </c>
      <c r="V5643" s="15">
        <v>42829</v>
      </c>
      <c r="W5643" s="10" t="s">
        <v>404</v>
      </c>
      <c r="X5643" s="16" t="s">
        <v>21662</v>
      </c>
    </row>
    <row r="5644" spans="1:113" ht="23.25" customHeight="1" x14ac:dyDescent="0.3">
      <c r="A5644" s="11">
        <v>230208100</v>
      </c>
      <c r="B5644" s="20">
        <v>511975</v>
      </c>
      <c r="C5644" s="10" t="s">
        <v>1141</v>
      </c>
      <c r="D5644" s="10" t="s">
        <v>28</v>
      </c>
      <c r="E5644" s="11">
        <v>2148</v>
      </c>
      <c r="F5644" s="21" t="s">
        <v>20804</v>
      </c>
      <c r="G5644" s="10" t="s">
        <v>41</v>
      </c>
      <c r="H5644" s="10" t="s">
        <v>329</v>
      </c>
      <c r="I5644" s="10" t="s">
        <v>1201</v>
      </c>
      <c r="J5644" s="12">
        <v>1481.19</v>
      </c>
      <c r="K5644" s="12"/>
      <c r="L5644" s="12"/>
      <c r="M5644" s="13"/>
      <c r="N5644" s="12">
        <v>1.68</v>
      </c>
      <c r="O5644" s="14">
        <v>44019</v>
      </c>
      <c r="P5644" s="12"/>
      <c r="Q5644" s="12"/>
      <c r="R5644" s="10"/>
      <c r="S5644" s="10" t="s">
        <v>17387</v>
      </c>
      <c r="T5644" s="10" t="s">
        <v>36</v>
      </c>
      <c r="U5644" s="13" t="s">
        <v>404</v>
      </c>
      <c r="V5644" s="15">
        <v>44025</v>
      </c>
      <c r="W5644" s="10" t="s">
        <v>404</v>
      </c>
      <c r="X5644" s="16" t="s">
        <v>25096</v>
      </c>
    </row>
    <row r="5645" spans="1:113" ht="23.25" customHeight="1" x14ac:dyDescent="0.3">
      <c r="A5645" s="28">
        <v>230208100</v>
      </c>
      <c r="B5645" s="20">
        <v>511975</v>
      </c>
      <c r="C5645" s="10" t="s">
        <v>1141</v>
      </c>
      <c r="D5645" s="10" t="s">
        <v>28</v>
      </c>
      <c r="E5645" s="11">
        <v>2148</v>
      </c>
      <c r="F5645" s="21" t="s">
        <v>16616</v>
      </c>
      <c r="G5645" s="10" t="s">
        <v>86</v>
      </c>
      <c r="H5645" s="10" t="s">
        <v>329</v>
      </c>
      <c r="I5645" s="10" t="s">
        <v>1201</v>
      </c>
      <c r="J5645" s="12">
        <v>1481.19</v>
      </c>
      <c r="K5645" s="12">
        <v>565.66</v>
      </c>
      <c r="L5645" s="12">
        <v>652.83000000000004</v>
      </c>
      <c r="M5645" s="13">
        <v>42019</v>
      </c>
      <c r="N5645" s="12"/>
      <c r="O5645" s="14"/>
      <c r="P5645" s="12">
        <v>38.25</v>
      </c>
      <c r="Q5645" s="12">
        <v>137.69999999999999</v>
      </c>
      <c r="R5645" s="10" t="s">
        <v>53</v>
      </c>
      <c r="S5645" s="10"/>
      <c r="T5645" s="10" t="s">
        <v>36</v>
      </c>
      <c r="U5645" s="17" t="s">
        <v>404</v>
      </c>
      <c r="V5645" s="15">
        <v>42829</v>
      </c>
      <c r="W5645" s="10" t="s">
        <v>404</v>
      </c>
      <c r="X5645" s="16" t="s">
        <v>21663</v>
      </c>
    </row>
    <row r="5646" spans="1:113" ht="23.25" customHeight="1" x14ac:dyDescent="0.3">
      <c r="A5646" s="71">
        <v>503322431</v>
      </c>
      <c r="B5646" s="428">
        <v>517475</v>
      </c>
      <c r="C5646" s="68" t="s">
        <v>15941</v>
      </c>
      <c r="D5646" s="68" t="s">
        <v>48</v>
      </c>
      <c r="E5646" s="71" t="s">
        <v>16273</v>
      </c>
      <c r="F5646" s="33" t="s">
        <v>16640</v>
      </c>
      <c r="G5646" s="33" t="s">
        <v>86</v>
      </c>
      <c r="H5646" s="33" t="s">
        <v>329</v>
      </c>
      <c r="I5646" s="61" t="s">
        <v>57</v>
      </c>
      <c r="J5646" s="70">
        <v>2902.61</v>
      </c>
      <c r="K5646" s="12">
        <v>2902.61</v>
      </c>
      <c r="L5646" s="12">
        <v>6225.81</v>
      </c>
      <c r="M5646" s="13">
        <v>42401</v>
      </c>
      <c r="N5646" s="10"/>
      <c r="O5646" s="14"/>
      <c r="P5646" s="10">
        <v>612</v>
      </c>
      <c r="Q5646" s="10"/>
      <c r="R5646" s="10"/>
      <c r="S5646" s="10"/>
      <c r="T5646" s="10" t="s">
        <v>36</v>
      </c>
      <c r="U5646" s="10" t="s">
        <v>249</v>
      </c>
      <c r="V5646" s="15">
        <v>43462</v>
      </c>
      <c r="W5646" s="61" t="s">
        <v>66</v>
      </c>
      <c r="X5646" s="16" t="s">
        <v>23630</v>
      </c>
    </row>
    <row r="5647" spans="1:113" ht="23.25" customHeight="1" x14ac:dyDescent="0.3">
      <c r="A5647" s="71">
        <v>505924170</v>
      </c>
      <c r="B5647" s="428">
        <v>224551</v>
      </c>
      <c r="C5647" s="68" t="s">
        <v>15940</v>
      </c>
      <c r="D5647" s="33" t="s">
        <v>48</v>
      </c>
      <c r="E5647" s="71" t="s">
        <v>16274</v>
      </c>
      <c r="F5647" s="33" t="s">
        <v>16640</v>
      </c>
      <c r="G5647" s="33" t="s">
        <v>86</v>
      </c>
      <c r="H5647" s="33" t="s">
        <v>329</v>
      </c>
      <c r="I5647" s="61" t="s">
        <v>57</v>
      </c>
      <c r="J5647" s="70">
        <v>2694.35</v>
      </c>
      <c r="K5647" s="12">
        <v>2694.35</v>
      </c>
      <c r="L5647" s="12">
        <v>6225.81</v>
      </c>
      <c r="M5647" s="13">
        <v>42401</v>
      </c>
      <c r="N5647" s="10"/>
      <c r="O5647" s="66"/>
      <c r="P5647" s="10"/>
      <c r="Q5647" s="10"/>
      <c r="R5647" s="10"/>
      <c r="S5647" s="10"/>
      <c r="T5647" s="10" t="s">
        <v>36</v>
      </c>
      <c r="U5647" s="10" t="s">
        <v>249</v>
      </c>
      <c r="V5647" s="15">
        <v>43462</v>
      </c>
      <c r="W5647" s="61" t="s">
        <v>66</v>
      </c>
      <c r="X5647" s="16" t="s">
        <v>21664</v>
      </c>
    </row>
    <row r="5648" spans="1:113" ht="24" customHeight="1" x14ac:dyDescent="0.3">
      <c r="A5648" s="11">
        <v>513223517</v>
      </c>
      <c r="B5648" s="20">
        <v>578327</v>
      </c>
      <c r="C5648" s="10" t="s">
        <v>21370</v>
      </c>
      <c r="D5648" s="10" t="s">
        <v>28</v>
      </c>
      <c r="E5648" s="11">
        <v>2426</v>
      </c>
      <c r="F5648" s="10" t="s">
        <v>21480</v>
      </c>
      <c r="G5648" s="10" t="s">
        <v>41</v>
      </c>
      <c r="H5648" s="10" t="s">
        <v>46</v>
      </c>
      <c r="I5648" s="10" t="s">
        <v>21452</v>
      </c>
      <c r="J5648" s="12">
        <v>2239.9299999999998</v>
      </c>
      <c r="K5648" s="10">
        <v>2239.9299999999998</v>
      </c>
      <c r="L5648" s="12">
        <v>2304.31</v>
      </c>
      <c r="M5648" s="13">
        <v>42758</v>
      </c>
      <c r="N5648" s="12"/>
      <c r="O5648" s="13"/>
      <c r="P5648" s="10">
        <v>38.25</v>
      </c>
      <c r="Q5648" s="10">
        <v>137.69999999999999</v>
      </c>
      <c r="R5648" s="10" t="s">
        <v>53</v>
      </c>
      <c r="S5648" s="10"/>
      <c r="T5648" s="10" t="s">
        <v>36</v>
      </c>
      <c r="U5648" s="10" t="s">
        <v>46</v>
      </c>
      <c r="V5648" s="15">
        <v>43969</v>
      </c>
      <c r="W5648" s="10" t="s">
        <v>66</v>
      </c>
      <c r="X5648" s="16" t="s">
        <v>24992</v>
      </c>
    </row>
    <row r="5649" spans="1:24" ht="23.25" customHeight="1" x14ac:dyDescent="0.3">
      <c r="A5649" s="11">
        <v>217031331</v>
      </c>
      <c r="B5649" s="20">
        <v>558140</v>
      </c>
      <c r="C5649" s="10" t="s">
        <v>1540</v>
      </c>
      <c r="D5649" s="10" t="s">
        <v>48</v>
      </c>
      <c r="E5649" s="11">
        <v>1892</v>
      </c>
      <c r="F5649" s="10" t="s">
        <v>1541</v>
      </c>
      <c r="G5649" s="10" t="s">
        <v>41</v>
      </c>
      <c r="H5649" s="10" t="s">
        <v>46</v>
      </c>
      <c r="I5649" s="10" t="s">
        <v>1096</v>
      </c>
      <c r="J5649" s="12">
        <v>2978.12</v>
      </c>
      <c r="K5649" s="12">
        <v>0</v>
      </c>
      <c r="L5649" s="12">
        <v>2297.54</v>
      </c>
      <c r="M5649" s="13">
        <v>39534</v>
      </c>
      <c r="N5649" s="12">
        <v>2930.01</v>
      </c>
      <c r="O5649" s="14">
        <v>42831</v>
      </c>
      <c r="P5649" s="12">
        <v>24</v>
      </c>
      <c r="Q5649" s="12">
        <v>301.31</v>
      </c>
      <c r="R5649" s="10" t="s">
        <v>1542</v>
      </c>
      <c r="S5649" s="10"/>
      <c r="T5649" s="10" t="s">
        <v>36</v>
      </c>
      <c r="U5649" s="10" t="s">
        <v>404</v>
      </c>
      <c r="V5649" s="15">
        <v>42851</v>
      </c>
      <c r="W5649" s="10" t="s">
        <v>404</v>
      </c>
      <c r="X5649" s="16" t="s">
        <v>21714</v>
      </c>
    </row>
    <row r="5650" spans="1:24" ht="24" customHeight="1" x14ac:dyDescent="0.3">
      <c r="A5650" s="11">
        <v>502301686</v>
      </c>
      <c r="B5650" s="20">
        <v>515611</v>
      </c>
      <c r="C5650" s="10" t="s">
        <v>15403</v>
      </c>
      <c r="D5650" s="10" t="s">
        <v>3177</v>
      </c>
      <c r="E5650" s="11">
        <v>77</v>
      </c>
      <c r="F5650" s="10" t="s">
        <v>15404</v>
      </c>
      <c r="G5650" s="10" t="s">
        <v>358</v>
      </c>
      <c r="H5650" s="10" t="s">
        <v>2973</v>
      </c>
      <c r="I5650" s="10" t="s">
        <v>3183</v>
      </c>
      <c r="J5650" s="12">
        <v>331.74</v>
      </c>
      <c r="K5650" s="10">
        <v>331.74</v>
      </c>
      <c r="L5650" s="12">
        <v>410.44</v>
      </c>
      <c r="M5650" s="13" t="s">
        <v>34</v>
      </c>
      <c r="N5650" s="12">
        <v>0</v>
      </c>
      <c r="O5650" s="13" t="s">
        <v>34</v>
      </c>
      <c r="P5650" s="12">
        <v>0</v>
      </c>
      <c r="Q5650" s="12">
        <v>0</v>
      </c>
      <c r="R5650" s="10"/>
      <c r="S5650" s="10"/>
      <c r="T5650" s="10" t="s">
        <v>36</v>
      </c>
      <c r="U5650" s="10" t="s">
        <v>37</v>
      </c>
      <c r="V5650" s="15">
        <v>42836</v>
      </c>
      <c r="W5650" s="10" t="s">
        <v>38</v>
      </c>
      <c r="X5650" s="16" t="s">
        <v>21686</v>
      </c>
    </row>
    <row r="5651" spans="1:24" ht="23.25" customHeight="1" x14ac:dyDescent="0.3">
      <c r="A5651" s="11">
        <v>194587975</v>
      </c>
      <c r="B5651" s="20">
        <v>564193</v>
      </c>
      <c r="C5651" s="10" t="s">
        <v>1650</v>
      </c>
      <c r="D5651" s="10" t="s">
        <v>48</v>
      </c>
      <c r="E5651" s="11">
        <v>2246</v>
      </c>
      <c r="F5651" s="10" t="s">
        <v>1651</v>
      </c>
      <c r="G5651" s="10" t="s">
        <v>41</v>
      </c>
      <c r="H5651" s="10" t="s">
        <v>46</v>
      </c>
      <c r="I5651" s="10" t="s">
        <v>61</v>
      </c>
      <c r="J5651" s="12">
        <v>857.02</v>
      </c>
      <c r="K5651" s="12">
        <v>707.58</v>
      </c>
      <c r="L5651" s="12">
        <v>1260.5899999999999</v>
      </c>
      <c r="M5651" s="13">
        <v>40317</v>
      </c>
      <c r="N5651" s="12">
        <v>786.53</v>
      </c>
      <c r="O5651" s="14">
        <v>42796</v>
      </c>
      <c r="P5651" s="12">
        <v>50.25</v>
      </c>
      <c r="Q5651" s="12">
        <v>126.86</v>
      </c>
      <c r="R5651" s="10" t="s">
        <v>53</v>
      </c>
      <c r="S5651" s="10"/>
      <c r="T5651" s="10" t="s">
        <v>36</v>
      </c>
      <c r="U5651" s="10" t="s">
        <v>404</v>
      </c>
      <c r="V5651" s="15">
        <v>43199</v>
      </c>
      <c r="W5651" s="10" t="s">
        <v>404</v>
      </c>
      <c r="X5651" s="16" t="s">
        <v>22864</v>
      </c>
    </row>
    <row r="5652" spans="1:24" ht="23.25" customHeight="1" x14ac:dyDescent="0.3">
      <c r="A5652" s="11">
        <v>224571010</v>
      </c>
      <c r="B5652" s="20">
        <v>553445</v>
      </c>
      <c r="C5652" s="10" t="s">
        <v>1464</v>
      </c>
      <c r="D5652" s="10" t="s">
        <v>48</v>
      </c>
      <c r="E5652" s="11">
        <v>2225</v>
      </c>
      <c r="F5652" s="10" t="s">
        <v>1465</v>
      </c>
      <c r="G5652" s="10" t="s">
        <v>427</v>
      </c>
      <c r="H5652" s="10"/>
      <c r="I5652" s="10" t="s">
        <v>1466</v>
      </c>
      <c r="J5652" s="12">
        <v>1200.45</v>
      </c>
      <c r="K5652" s="12">
        <v>1200.45</v>
      </c>
      <c r="L5652" s="12">
        <v>1742</v>
      </c>
      <c r="M5652" s="13">
        <v>40322</v>
      </c>
      <c r="N5652" s="12">
        <v>0</v>
      </c>
      <c r="O5652" s="14" t="s">
        <v>34</v>
      </c>
      <c r="P5652" s="12">
        <v>50.25</v>
      </c>
      <c r="Q5652" s="12">
        <v>129.41</v>
      </c>
      <c r="R5652" s="10" t="s">
        <v>53</v>
      </c>
      <c r="S5652" s="10"/>
      <c r="T5652" s="10" t="s">
        <v>36</v>
      </c>
      <c r="U5652" s="10" t="s">
        <v>37</v>
      </c>
      <c r="V5652" s="15">
        <v>42837</v>
      </c>
      <c r="W5652" s="10" t="s">
        <v>38</v>
      </c>
      <c r="X5652" s="16" t="s">
        <v>21689</v>
      </c>
    </row>
    <row r="5653" spans="1:24" s="90" customFormat="1" ht="21" customHeight="1" x14ac:dyDescent="0.3">
      <c r="A5653" s="86">
        <v>500598533</v>
      </c>
      <c r="B5653" s="86">
        <v>506527</v>
      </c>
      <c r="C5653" s="87" t="s">
        <v>17075</v>
      </c>
      <c r="D5653" s="87" t="s">
        <v>2350</v>
      </c>
      <c r="E5653" s="86">
        <v>1312</v>
      </c>
      <c r="F5653" s="87" t="s">
        <v>17076</v>
      </c>
      <c r="G5653" s="87" t="s">
        <v>41</v>
      </c>
      <c r="H5653" s="87" t="s">
        <v>2354</v>
      </c>
      <c r="I5653" s="87" t="s">
        <v>2368</v>
      </c>
      <c r="J5653" s="87">
        <v>234.25</v>
      </c>
      <c r="K5653" s="87"/>
      <c r="L5653" s="87">
        <v>240.37</v>
      </c>
      <c r="M5653" s="88">
        <v>41473</v>
      </c>
      <c r="N5653" s="87"/>
      <c r="O5653" s="88"/>
      <c r="P5653" s="87"/>
      <c r="Q5653" s="87"/>
      <c r="R5653" s="87"/>
      <c r="S5653" s="87" t="s">
        <v>16721</v>
      </c>
      <c r="T5653" s="87" t="s">
        <v>36</v>
      </c>
      <c r="U5653" s="87" t="s">
        <v>2356</v>
      </c>
      <c r="V5653" s="88">
        <v>42837</v>
      </c>
      <c r="W5653" s="87" t="s">
        <v>38</v>
      </c>
      <c r="X5653" s="89" t="s">
        <v>21691</v>
      </c>
    </row>
    <row r="5654" spans="1:24" ht="23.25" customHeight="1" x14ac:dyDescent="0.3">
      <c r="A5654" s="11">
        <v>148916503</v>
      </c>
      <c r="B5654" s="20">
        <v>422061</v>
      </c>
      <c r="C5654" s="10" t="s">
        <v>334</v>
      </c>
      <c r="D5654" s="10" t="s">
        <v>28</v>
      </c>
      <c r="E5654" s="11">
        <v>1300</v>
      </c>
      <c r="F5654" s="10" t="s">
        <v>335</v>
      </c>
      <c r="G5654" s="10" t="s">
        <v>41</v>
      </c>
      <c r="H5654" s="10" t="s">
        <v>42</v>
      </c>
      <c r="I5654" s="10" t="s">
        <v>213</v>
      </c>
      <c r="J5654" s="12">
        <v>593.91</v>
      </c>
      <c r="K5654" s="12"/>
      <c r="L5654" s="12">
        <v>1026.18</v>
      </c>
      <c r="M5654" s="13">
        <v>40763</v>
      </c>
      <c r="N5654" s="12">
        <v>1506.95</v>
      </c>
      <c r="O5654" s="14">
        <v>42836</v>
      </c>
      <c r="P5654" s="12">
        <v>38.25</v>
      </c>
      <c r="Q5654" s="12"/>
      <c r="R5654" s="10" t="s">
        <v>53</v>
      </c>
      <c r="S5654" s="10"/>
      <c r="T5654" s="10" t="s">
        <v>36</v>
      </c>
      <c r="U5654" s="10" t="s">
        <v>404</v>
      </c>
      <c r="V5654" s="15">
        <v>42838</v>
      </c>
      <c r="W5654" s="10" t="s">
        <v>404</v>
      </c>
      <c r="X5654" s="16" t="s">
        <v>21693</v>
      </c>
    </row>
    <row r="5655" spans="1:24" ht="23.25" customHeight="1" x14ac:dyDescent="0.3">
      <c r="A5655" s="11">
        <v>216625254</v>
      </c>
      <c r="B5655" s="20">
        <v>573123</v>
      </c>
      <c r="C5655" s="10" t="s">
        <v>1840</v>
      </c>
      <c r="D5655" s="10" t="s">
        <v>28</v>
      </c>
      <c r="E5655" s="11">
        <v>2225</v>
      </c>
      <c r="F5655" s="10" t="s">
        <v>1841</v>
      </c>
      <c r="G5655" s="21" t="s">
        <v>41</v>
      </c>
      <c r="H5655" s="21" t="s">
        <v>42</v>
      </c>
      <c r="I5655" s="10" t="s">
        <v>1842</v>
      </c>
      <c r="J5655" s="12">
        <v>488.19</v>
      </c>
      <c r="K5655" s="12">
        <v>488.19</v>
      </c>
      <c r="L5655" s="12">
        <v>762.98</v>
      </c>
      <c r="M5655" s="13">
        <v>41968</v>
      </c>
      <c r="N5655" s="12">
        <v>962.91</v>
      </c>
      <c r="O5655" s="14">
        <v>42838</v>
      </c>
      <c r="P5655" s="12">
        <v>38.25</v>
      </c>
      <c r="Q5655" s="12">
        <v>137.69999999999999</v>
      </c>
      <c r="R5655" s="10" t="s">
        <v>53</v>
      </c>
      <c r="S5655" s="10"/>
      <c r="T5655" s="10" t="s">
        <v>36</v>
      </c>
      <c r="U5655" s="13" t="s">
        <v>404</v>
      </c>
      <c r="V5655" s="15">
        <v>42838</v>
      </c>
      <c r="W5655" s="13" t="s">
        <v>404</v>
      </c>
      <c r="X5655" s="16" t="s">
        <v>21694</v>
      </c>
    </row>
    <row r="5656" spans="1:24" ht="23.25" customHeight="1" x14ac:dyDescent="0.3">
      <c r="A5656" s="11">
        <v>190445955</v>
      </c>
      <c r="B5656" s="20">
        <v>553978</v>
      </c>
      <c r="C5656" s="10" t="s">
        <v>1473</v>
      </c>
      <c r="D5656" s="10" t="s">
        <v>28</v>
      </c>
      <c r="E5656" s="11">
        <v>2250</v>
      </c>
      <c r="F5656" s="10" t="s">
        <v>1474</v>
      </c>
      <c r="G5656" s="21" t="s">
        <v>30</v>
      </c>
      <c r="H5656" s="21" t="s">
        <v>46</v>
      </c>
      <c r="I5656" s="10" t="s">
        <v>1096</v>
      </c>
      <c r="J5656" s="12">
        <v>135.13</v>
      </c>
      <c r="K5656" s="12">
        <v>135.13</v>
      </c>
      <c r="L5656" s="12">
        <v>168.13</v>
      </c>
      <c r="M5656" s="13">
        <v>42023</v>
      </c>
      <c r="N5656" s="12">
        <v>415.38</v>
      </c>
      <c r="O5656" s="14">
        <v>42836</v>
      </c>
      <c r="P5656" s="12">
        <v>38.25</v>
      </c>
      <c r="Q5656" s="12">
        <v>137.69999999999999</v>
      </c>
      <c r="R5656" s="10" t="s">
        <v>53</v>
      </c>
      <c r="S5656" s="10"/>
      <c r="T5656" s="10" t="s">
        <v>36</v>
      </c>
      <c r="U5656" s="10" t="s">
        <v>404</v>
      </c>
      <c r="V5656" s="15">
        <v>42838</v>
      </c>
      <c r="W5656" s="13" t="s">
        <v>404</v>
      </c>
      <c r="X5656" s="16" t="s">
        <v>21695</v>
      </c>
    </row>
    <row r="5657" spans="1:24" s="90" customFormat="1" ht="21" customHeight="1" x14ac:dyDescent="0.3">
      <c r="A5657" s="86">
        <v>509551491</v>
      </c>
      <c r="B5657" s="86">
        <v>582572</v>
      </c>
      <c r="C5657" s="87" t="s">
        <v>19872</v>
      </c>
      <c r="D5657" s="87" t="s">
        <v>2350</v>
      </c>
      <c r="E5657" s="86">
        <v>1769</v>
      </c>
      <c r="F5657" s="87" t="s">
        <v>19873</v>
      </c>
      <c r="G5657" s="87" t="s">
        <v>30</v>
      </c>
      <c r="H5657" s="87" t="s">
        <v>2352</v>
      </c>
      <c r="I5657" s="87" t="s">
        <v>2367</v>
      </c>
      <c r="J5657" s="87">
        <v>1176.6199999999999</v>
      </c>
      <c r="K5657" s="87"/>
      <c r="L5657" s="87">
        <v>1339.36</v>
      </c>
      <c r="M5657" s="88">
        <v>42402</v>
      </c>
      <c r="N5657" s="87"/>
      <c r="O5657" s="88"/>
      <c r="P5657" s="87"/>
      <c r="Q5657" s="87"/>
      <c r="R5657" s="87"/>
      <c r="S5657" s="87" t="s">
        <v>19874</v>
      </c>
      <c r="T5657" s="87" t="s">
        <v>36</v>
      </c>
      <c r="U5657" s="87" t="s">
        <v>2357</v>
      </c>
      <c r="V5657" s="88">
        <v>42837</v>
      </c>
      <c r="W5657" s="87" t="s">
        <v>66</v>
      </c>
      <c r="X5657" s="89" t="s">
        <v>21696</v>
      </c>
    </row>
    <row r="5658" spans="1:24" s="90" customFormat="1" ht="21" customHeight="1" x14ac:dyDescent="0.3">
      <c r="A5658" s="86">
        <v>501532692</v>
      </c>
      <c r="B5658" s="86">
        <v>408628</v>
      </c>
      <c r="C5658" s="87" t="s">
        <v>2923</v>
      </c>
      <c r="D5658" s="87" t="s">
        <v>2350</v>
      </c>
      <c r="E5658" s="86">
        <v>1283</v>
      </c>
      <c r="F5658" s="87" t="s">
        <v>19501</v>
      </c>
      <c r="G5658" s="87" t="s">
        <v>41</v>
      </c>
      <c r="H5658" s="87" t="s">
        <v>2372</v>
      </c>
      <c r="I5658" s="87" t="s">
        <v>2397</v>
      </c>
      <c r="J5658" s="87">
        <v>712.88</v>
      </c>
      <c r="K5658" s="87"/>
      <c r="L5658" s="87">
        <v>818.81</v>
      </c>
      <c r="M5658" s="88">
        <v>42069</v>
      </c>
      <c r="N5658" s="87"/>
      <c r="O5658" s="88"/>
      <c r="P5658" s="87"/>
      <c r="Q5658" s="87"/>
      <c r="R5658" s="87"/>
      <c r="S5658" s="87" t="s">
        <v>19205</v>
      </c>
      <c r="T5658" s="87" t="s">
        <v>36</v>
      </c>
      <c r="U5658" s="87" t="s">
        <v>20555</v>
      </c>
      <c r="V5658" s="88">
        <v>42849</v>
      </c>
      <c r="W5658" s="87" t="s">
        <v>66</v>
      </c>
      <c r="X5658" s="89" t="s">
        <v>21704</v>
      </c>
    </row>
    <row r="5659" spans="1:24" s="90" customFormat="1" ht="21" customHeight="1" x14ac:dyDescent="0.3">
      <c r="A5659" s="86">
        <v>501636404</v>
      </c>
      <c r="B5659" s="86">
        <v>464548</v>
      </c>
      <c r="C5659" s="87" t="s">
        <v>19639</v>
      </c>
      <c r="D5659" s="87" t="s">
        <v>2350</v>
      </c>
      <c r="E5659" s="86">
        <v>1694</v>
      </c>
      <c r="F5659" s="87" t="s">
        <v>19640</v>
      </c>
      <c r="G5659" s="87" t="s">
        <v>30</v>
      </c>
      <c r="H5659" s="87" t="s">
        <v>2372</v>
      </c>
      <c r="I5659" s="87" t="s">
        <v>19641</v>
      </c>
      <c r="J5659" s="105">
        <v>4225.71</v>
      </c>
      <c r="K5659" s="87"/>
      <c r="L5659" s="87">
        <v>4391.88</v>
      </c>
      <c r="M5659" s="88">
        <v>42173</v>
      </c>
      <c r="N5659" s="87"/>
      <c r="O5659" s="88"/>
      <c r="P5659" s="87"/>
      <c r="Q5659" s="87"/>
      <c r="R5659" s="87"/>
      <c r="S5659" s="87" t="s">
        <v>19642</v>
      </c>
      <c r="T5659" s="87" t="s">
        <v>36</v>
      </c>
      <c r="U5659" s="87" t="s">
        <v>2389</v>
      </c>
      <c r="V5659" s="88">
        <v>42863</v>
      </c>
      <c r="W5659" s="87" t="s">
        <v>66</v>
      </c>
      <c r="X5659" s="89" t="s">
        <v>21715</v>
      </c>
    </row>
    <row r="5660" spans="1:24" s="90" customFormat="1" ht="21" customHeight="1" x14ac:dyDescent="0.3">
      <c r="A5660" s="86">
        <v>507992938</v>
      </c>
      <c r="B5660" s="86">
        <v>582658</v>
      </c>
      <c r="C5660" s="87" t="s">
        <v>17391</v>
      </c>
      <c r="D5660" s="87" t="s">
        <v>2350</v>
      </c>
      <c r="E5660" s="86">
        <v>1151</v>
      </c>
      <c r="F5660" s="87" t="s">
        <v>17392</v>
      </c>
      <c r="G5660" s="87" t="s">
        <v>56</v>
      </c>
      <c r="H5660" s="87" t="s">
        <v>2369</v>
      </c>
      <c r="I5660" s="87" t="s">
        <v>2370</v>
      </c>
      <c r="J5660" s="87">
        <v>1076.68</v>
      </c>
      <c r="K5660" s="87"/>
      <c r="L5660" s="87">
        <v>1114.68</v>
      </c>
      <c r="M5660" s="88">
        <v>41318</v>
      </c>
      <c r="N5660" s="87"/>
      <c r="O5660" s="88"/>
      <c r="P5660" s="87"/>
      <c r="Q5660" s="87"/>
      <c r="R5660" s="87"/>
      <c r="S5660" s="87" t="s">
        <v>16138</v>
      </c>
      <c r="T5660" s="87" t="s">
        <v>36</v>
      </c>
      <c r="U5660" s="87" t="s">
        <v>2356</v>
      </c>
      <c r="V5660" s="88">
        <v>42863</v>
      </c>
      <c r="W5660" s="87" t="s">
        <v>38</v>
      </c>
      <c r="X5660" s="89" t="s">
        <v>21718</v>
      </c>
    </row>
    <row r="5661" spans="1:24" s="90" customFormat="1" ht="24" customHeight="1" x14ac:dyDescent="0.3">
      <c r="A5661" s="11">
        <v>510670008</v>
      </c>
      <c r="B5661" s="134">
        <v>491591</v>
      </c>
      <c r="C5661" s="60" t="s">
        <v>21493</v>
      </c>
      <c r="D5661" s="116" t="s">
        <v>2350</v>
      </c>
      <c r="E5661" s="134">
        <v>1875</v>
      </c>
      <c r="F5661" s="60" t="s">
        <v>21494</v>
      </c>
      <c r="G5661" s="87" t="s">
        <v>41</v>
      </c>
      <c r="H5661" s="87" t="s">
        <v>19922</v>
      </c>
      <c r="I5661" s="87" t="s">
        <v>512</v>
      </c>
      <c r="J5661" s="87">
        <v>470.01</v>
      </c>
      <c r="K5661" s="87">
        <v>470.01</v>
      </c>
      <c r="L5661" s="87">
        <v>477.54</v>
      </c>
      <c r="M5661" s="88">
        <v>42783</v>
      </c>
      <c r="N5661" s="87">
        <v>470.01</v>
      </c>
      <c r="O5661" s="88">
        <v>42863</v>
      </c>
      <c r="P5661" s="87"/>
      <c r="Q5661" s="87"/>
      <c r="R5661" s="87"/>
      <c r="S5661" s="87" t="s">
        <v>21410</v>
      </c>
      <c r="T5661" s="87" t="s">
        <v>36</v>
      </c>
      <c r="U5661" s="13" t="s">
        <v>404</v>
      </c>
      <c r="V5661" s="88">
        <v>44636</v>
      </c>
      <c r="W5661" s="87" t="s">
        <v>404</v>
      </c>
      <c r="X5661" s="89" t="s">
        <v>26350</v>
      </c>
    </row>
    <row r="5662" spans="1:24" ht="24" customHeight="1" x14ac:dyDescent="0.3">
      <c r="A5662" s="11">
        <v>179906003</v>
      </c>
      <c r="B5662" s="20">
        <v>516570</v>
      </c>
      <c r="C5662" s="10" t="s">
        <v>21371</v>
      </c>
      <c r="D5662" s="10" t="s">
        <v>28</v>
      </c>
      <c r="E5662" s="11">
        <v>2427</v>
      </c>
      <c r="F5662" s="10"/>
      <c r="G5662" s="10"/>
      <c r="H5662" s="10"/>
      <c r="I5662" s="10"/>
      <c r="J5662" s="12">
        <v>500</v>
      </c>
      <c r="K5662" s="10">
        <v>500</v>
      </c>
      <c r="L5662" s="12"/>
      <c r="M5662" s="13"/>
      <c r="N5662" s="12">
        <v>500</v>
      </c>
      <c r="O5662" s="13">
        <v>42856</v>
      </c>
      <c r="P5662" s="12"/>
      <c r="Q5662" s="12"/>
      <c r="R5662" s="10"/>
      <c r="S5662" s="10"/>
      <c r="T5662" s="10" t="s">
        <v>36</v>
      </c>
      <c r="U5662" s="10" t="s">
        <v>404</v>
      </c>
      <c r="V5662" s="15">
        <v>42863</v>
      </c>
      <c r="W5662" s="10" t="s">
        <v>404</v>
      </c>
      <c r="X5662" s="16" t="s">
        <v>21833</v>
      </c>
    </row>
    <row r="5663" spans="1:24" ht="23.25" customHeight="1" x14ac:dyDescent="0.3">
      <c r="A5663" s="11">
        <v>175483876</v>
      </c>
      <c r="B5663" s="20">
        <v>427394</v>
      </c>
      <c r="C5663" s="10" t="s">
        <v>360</v>
      </c>
      <c r="D5663" s="10" t="s">
        <v>28</v>
      </c>
      <c r="E5663" s="11">
        <v>1401</v>
      </c>
      <c r="F5663" s="10" t="s">
        <v>361</v>
      </c>
      <c r="G5663" s="10" t="s">
        <v>41</v>
      </c>
      <c r="H5663" s="10" t="s">
        <v>362</v>
      </c>
      <c r="I5663" s="10" t="s">
        <v>363</v>
      </c>
      <c r="J5663" s="12">
        <v>915.24</v>
      </c>
      <c r="K5663" s="12"/>
      <c r="L5663" s="12">
        <v>1544.59</v>
      </c>
      <c r="M5663" s="13">
        <v>41764</v>
      </c>
      <c r="N5663" s="12">
        <v>2475</v>
      </c>
      <c r="O5663" s="14">
        <v>42863</v>
      </c>
      <c r="P5663" s="12">
        <v>38.25</v>
      </c>
      <c r="Q5663" s="12">
        <v>137.69999999999999</v>
      </c>
      <c r="R5663" s="10" t="s">
        <v>53</v>
      </c>
      <c r="S5663" s="10"/>
      <c r="T5663" s="10" t="s">
        <v>36</v>
      </c>
      <c r="U5663" s="10" t="s">
        <v>404</v>
      </c>
      <c r="V5663" s="15">
        <v>42923</v>
      </c>
      <c r="W5663" s="10" t="s">
        <v>404</v>
      </c>
      <c r="X5663" s="16" t="s">
        <v>22021</v>
      </c>
    </row>
    <row r="5664" spans="1:24" ht="23.25" customHeight="1" x14ac:dyDescent="0.3">
      <c r="A5664" s="11">
        <v>139693246</v>
      </c>
      <c r="B5664" s="20">
        <v>458469</v>
      </c>
      <c r="C5664" s="10" t="s">
        <v>559</v>
      </c>
      <c r="D5664" s="10" t="s">
        <v>28</v>
      </c>
      <c r="E5664" s="11">
        <v>1718</v>
      </c>
      <c r="F5664" s="10" t="s">
        <v>560</v>
      </c>
      <c r="G5664" s="10" t="s">
        <v>30</v>
      </c>
      <c r="H5664" s="10" t="s">
        <v>46</v>
      </c>
      <c r="I5664" s="10" t="s">
        <v>191</v>
      </c>
      <c r="J5664" s="12">
        <v>645.36</v>
      </c>
      <c r="K5664" s="12"/>
      <c r="L5664" s="12">
        <v>883.02</v>
      </c>
      <c r="M5664" s="13">
        <v>41082</v>
      </c>
      <c r="N5664" s="12">
        <v>1365.12</v>
      </c>
      <c r="O5664" s="14">
        <v>42852</v>
      </c>
      <c r="P5664" s="12">
        <v>38.25</v>
      </c>
      <c r="Q5664" s="12">
        <v>192.15</v>
      </c>
      <c r="R5664" s="10" t="s">
        <v>53</v>
      </c>
      <c r="S5664" s="10"/>
      <c r="T5664" s="10" t="s">
        <v>36</v>
      </c>
      <c r="U5664" s="10" t="s">
        <v>404</v>
      </c>
      <c r="V5664" s="15">
        <v>42863</v>
      </c>
      <c r="W5664" s="10" t="s">
        <v>404</v>
      </c>
      <c r="X5664" s="16" t="s">
        <v>21721</v>
      </c>
    </row>
    <row r="5665" spans="1:24" s="90" customFormat="1" ht="21" customHeight="1" x14ac:dyDescent="0.3">
      <c r="A5665" s="86">
        <v>502919612</v>
      </c>
      <c r="B5665" s="86">
        <v>537191</v>
      </c>
      <c r="C5665" s="87" t="s">
        <v>17184</v>
      </c>
      <c r="D5665" s="87" t="s">
        <v>2350</v>
      </c>
      <c r="E5665" s="86">
        <v>1317</v>
      </c>
      <c r="F5665" s="87" t="s">
        <v>20410</v>
      </c>
      <c r="G5665" s="87" t="s">
        <v>41</v>
      </c>
      <c r="H5665" s="87" t="s">
        <v>2354</v>
      </c>
      <c r="I5665" s="87" t="s">
        <v>16813</v>
      </c>
      <c r="J5665" s="87">
        <v>466.99</v>
      </c>
      <c r="K5665" s="87"/>
      <c r="L5665" s="87">
        <v>1203.53</v>
      </c>
      <c r="M5665" s="88">
        <v>42541</v>
      </c>
      <c r="N5665" s="87">
        <v>8.0399999999999991</v>
      </c>
      <c r="O5665" s="88">
        <v>42794</v>
      </c>
      <c r="P5665" s="87"/>
      <c r="Q5665" s="87"/>
      <c r="R5665" s="87"/>
      <c r="S5665" s="87" t="s">
        <v>16732</v>
      </c>
      <c r="T5665" s="87" t="s">
        <v>36</v>
      </c>
      <c r="U5665" s="87" t="s">
        <v>2356</v>
      </c>
      <c r="V5665" s="88">
        <v>42863</v>
      </c>
      <c r="W5665" s="87" t="s">
        <v>66</v>
      </c>
      <c r="X5665" s="89" t="s">
        <v>21723</v>
      </c>
    </row>
    <row r="5666" spans="1:24" ht="23.25" customHeight="1" x14ac:dyDescent="0.3">
      <c r="A5666" s="11">
        <v>221692428</v>
      </c>
      <c r="B5666" s="20">
        <v>541618</v>
      </c>
      <c r="C5666" s="10" t="s">
        <v>1304</v>
      </c>
      <c r="D5666" s="10" t="s">
        <v>28</v>
      </c>
      <c r="E5666" s="11">
        <v>1350</v>
      </c>
      <c r="F5666" s="10" t="s">
        <v>1305</v>
      </c>
      <c r="G5666" s="10" t="s">
        <v>30</v>
      </c>
      <c r="H5666" s="10" t="s">
        <v>31</v>
      </c>
      <c r="I5666" s="10" t="s">
        <v>1220</v>
      </c>
      <c r="J5666" s="12">
        <v>448.22</v>
      </c>
      <c r="K5666" s="12"/>
      <c r="L5666" s="12">
        <v>688.78</v>
      </c>
      <c r="M5666" s="13">
        <v>40814</v>
      </c>
      <c r="N5666" s="12"/>
      <c r="O5666" s="14"/>
      <c r="P5666" s="12">
        <v>38.25</v>
      </c>
      <c r="Q5666" s="12">
        <v>192.15</v>
      </c>
      <c r="R5666" s="10" t="s">
        <v>53</v>
      </c>
      <c r="S5666" s="10"/>
      <c r="T5666" s="10" t="s">
        <v>36</v>
      </c>
      <c r="U5666" s="10" t="s">
        <v>37</v>
      </c>
      <c r="V5666" s="15">
        <v>42864</v>
      </c>
      <c r="W5666" s="10" t="s">
        <v>38</v>
      </c>
      <c r="X5666" s="16" t="s">
        <v>21735</v>
      </c>
    </row>
    <row r="5667" spans="1:24" ht="23.25" customHeight="1" x14ac:dyDescent="0.3">
      <c r="A5667" s="11">
        <v>164858512</v>
      </c>
      <c r="B5667" s="20">
        <v>484326</v>
      </c>
      <c r="C5667" s="10" t="s">
        <v>2325</v>
      </c>
      <c r="D5667" s="10" t="s">
        <v>28</v>
      </c>
      <c r="E5667" s="11">
        <v>2262</v>
      </c>
      <c r="F5667" s="10" t="s">
        <v>15786</v>
      </c>
      <c r="G5667" s="10" t="s">
        <v>30</v>
      </c>
      <c r="H5667" s="10" t="s">
        <v>31</v>
      </c>
      <c r="I5667" s="10" t="s">
        <v>32</v>
      </c>
      <c r="J5667" s="12">
        <v>2036.32</v>
      </c>
      <c r="K5667" s="12">
        <v>2036.32</v>
      </c>
      <c r="L5667" s="12">
        <v>2394.98</v>
      </c>
      <c r="M5667" s="13">
        <v>42136</v>
      </c>
      <c r="N5667" s="12">
        <v>3709.56</v>
      </c>
      <c r="O5667" s="14">
        <v>42879</v>
      </c>
      <c r="P5667" s="12">
        <v>38.25</v>
      </c>
      <c r="Q5667" s="12">
        <v>137.69999999999999</v>
      </c>
      <c r="R5667" s="10" t="s">
        <v>53</v>
      </c>
      <c r="S5667" s="10"/>
      <c r="T5667" s="10" t="s">
        <v>36</v>
      </c>
      <c r="U5667" s="10" t="s">
        <v>404</v>
      </c>
      <c r="V5667" s="15">
        <v>42915</v>
      </c>
      <c r="W5667" s="10" t="s">
        <v>404</v>
      </c>
      <c r="X5667" s="16" t="s">
        <v>21999</v>
      </c>
    </row>
    <row r="5668" spans="1:24" ht="23.25" customHeight="1" x14ac:dyDescent="0.3">
      <c r="A5668" s="8">
        <v>509547605</v>
      </c>
      <c r="B5668" s="20">
        <v>597981</v>
      </c>
      <c r="C5668" s="10" t="s">
        <v>21141</v>
      </c>
      <c r="D5668" s="10" t="s">
        <v>2350</v>
      </c>
      <c r="E5668" s="11">
        <v>1860</v>
      </c>
      <c r="F5668" s="10" t="s">
        <v>21142</v>
      </c>
      <c r="G5668" s="10" t="s">
        <v>30</v>
      </c>
      <c r="H5668" s="10" t="s">
        <v>19918</v>
      </c>
      <c r="I5668" s="10" t="s">
        <v>19909</v>
      </c>
      <c r="J5668" s="12">
        <v>397.04</v>
      </c>
      <c r="K5668" s="12">
        <v>397.04</v>
      </c>
      <c r="L5668" s="12">
        <v>422.78</v>
      </c>
      <c r="M5668" s="13">
        <v>42691</v>
      </c>
      <c r="N5668" s="12"/>
      <c r="O5668" s="14"/>
      <c r="P5668" s="12"/>
      <c r="Q5668" s="12"/>
      <c r="R5668" s="10"/>
      <c r="S5668" s="10" t="s">
        <v>20030</v>
      </c>
      <c r="T5668" s="10" t="s">
        <v>36</v>
      </c>
      <c r="U5668" s="10" t="s">
        <v>2389</v>
      </c>
      <c r="V5668" s="15">
        <v>42885</v>
      </c>
      <c r="W5668" s="10" t="s">
        <v>66</v>
      </c>
      <c r="X5668" s="16" t="s">
        <v>21762</v>
      </c>
    </row>
    <row r="5669" spans="1:24" s="90" customFormat="1" ht="21" customHeight="1" x14ac:dyDescent="0.3">
      <c r="A5669" s="86">
        <v>505911442</v>
      </c>
      <c r="B5669" s="86">
        <v>561589</v>
      </c>
      <c r="C5669" s="87" t="s">
        <v>17305</v>
      </c>
      <c r="D5669" s="87" t="s">
        <v>2350</v>
      </c>
      <c r="E5669" s="86">
        <v>1152</v>
      </c>
      <c r="F5669" s="87" t="s">
        <v>17306</v>
      </c>
      <c r="G5669" s="87" t="s">
        <v>86</v>
      </c>
      <c r="H5669" s="87" t="s">
        <v>329</v>
      </c>
      <c r="I5669" s="87" t="s">
        <v>19905</v>
      </c>
      <c r="J5669" s="87">
        <v>4310.47</v>
      </c>
      <c r="K5669" s="87"/>
      <c r="L5669" s="87">
        <v>4697.5200000000004</v>
      </c>
      <c r="M5669" s="88">
        <v>41320</v>
      </c>
      <c r="N5669" s="87"/>
      <c r="O5669" s="88"/>
      <c r="P5669" s="87"/>
      <c r="Q5669" s="87"/>
      <c r="R5669" s="87"/>
      <c r="S5669" s="87" t="s">
        <v>16160</v>
      </c>
      <c r="T5669" s="87" t="s">
        <v>36</v>
      </c>
      <c r="U5669" s="87" t="s">
        <v>2356</v>
      </c>
      <c r="V5669" s="88">
        <v>42886</v>
      </c>
      <c r="W5669" s="87" t="s">
        <v>38</v>
      </c>
      <c r="X5669" s="89" t="s">
        <v>21764</v>
      </c>
    </row>
    <row r="5670" spans="1:24" ht="24" customHeight="1" x14ac:dyDescent="0.3">
      <c r="A5670" s="72">
        <v>510083404</v>
      </c>
      <c r="B5670" s="71">
        <v>582881</v>
      </c>
      <c r="C5670" s="33" t="s">
        <v>16662</v>
      </c>
      <c r="D5670" s="69" t="s">
        <v>28</v>
      </c>
      <c r="E5670" s="11">
        <v>2335</v>
      </c>
      <c r="F5670" s="10" t="s">
        <v>20067</v>
      </c>
      <c r="G5670" s="10" t="s">
        <v>30</v>
      </c>
      <c r="H5670" s="10" t="s">
        <v>31</v>
      </c>
      <c r="I5670" s="10" t="s">
        <v>32</v>
      </c>
      <c r="J5670" s="12">
        <v>1277.74</v>
      </c>
      <c r="K5670" s="12">
        <v>1277.74</v>
      </c>
      <c r="L5670" s="12">
        <v>1713.43</v>
      </c>
      <c r="M5670" s="13">
        <v>42452</v>
      </c>
      <c r="N5670" s="12"/>
      <c r="O5670" s="14"/>
      <c r="P5670" s="12">
        <v>38.25</v>
      </c>
      <c r="Q5670" s="12">
        <v>137.69999999999999</v>
      </c>
      <c r="R5670" s="10" t="s">
        <v>53</v>
      </c>
      <c r="S5670" s="10"/>
      <c r="T5670" s="10" t="s">
        <v>36</v>
      </c>
      <c r="U5670" s="10" t="s">
        <v>404</v>
      </c>
      <c r="V5670" s="88">
        <v>44015</v>
      </c>
      <c r="W5670" s="10" t="s">
        <v>404</v>
      </c>
      <c r="X5670" s="16" t="s">
        <v>25076</v>
      </c>
    </row>
    <row r="5671" spans="1:24" ht="24" customHeight="1" x14ac:dyDescent="0.3">
      <c r="A5671" s="11">
        <v>211937150</v>
      </c>
      <c r="B5671" s="20">
        <v>451727</v>
      </c>
      <c r="C5671" s="10" t="s">
        <v>21029</v>
      </c>
      <c r="D5671" s="10" t="s">
        <v>28</v>
      </c>
      <c r="E5671" s="11">
        <v>2390</v>
      </c>
      <c r="F5671" s="10" t="s">
        <v>21342</v>
      </c>
      <c r="G5671" s="10" t="s">
        <v>41</v>
      </c>
      <c r="H5671" s="10" t="s">
        <v>31</v>
      </c>
      <c r="I5671" s="10" t="s">
        <v>201</v>
      </c>
      <c r="J5671" s="23">
        <v>224.48</v>
      </c>
      <c r="K5671" s="10">
        <v>224.48</v>
      </c>
      <c r="L5671" s="12">
        <v>370.47</v>
      </c>
      <c r="M5671" s="13">
        <v>42695</v>
      </c>
      <c r="N5671" s="12">
        <v>1000</v>
      </c>
      <c r="O5671" s="13">
        <v>42888</v>
      </c>
      <c r="P5671" s="10">
        <v>38.25</v>
      </c>
      <c r="Q5671" s="10">
        <v>137.69999999999999</v>
      </c>
      <c r="R5671" s="10" t="s">
        <v>53</v>
      </c>
      <c r="S5671" s="10"/>
      <c r="T5671" s="10" t="s">
        <v>36</v>
      </c>
      <c r="U5671" s="10" t="s">
        <v>404</v>
      </c>
      <c r="V5671" s="15">
        <v>42965</v>
      </c>
      <c r="W5671" s="10" t="s">
        <v>404</v>
      </c>
      <c r="X5671" s="16" t="s">
        <v>22088</v>
      </c>
    </row>
    <row r="5672" spans="1:24" s="90" customFormat="1" ht="25.5" customHeight="1" x14ac:dyDescent="0.3">
      <c r="A5672" s="86">
        <v>510114792</v>
      </c>
      <c r="B5672" s="86">
        <v>403289</v>
      </c>
      <c r="C5672" s="87" t="s">
        <v>20761</v>
      </c>
      <c r="D5672" s="87" t="s">
        <v>2350</v>
      </c>
      <c r="E5672" s="86">
        <v>1844</v>
      </c>
      <c r="F5672" s="87" t="s">
        <v>20762</v>
      </c>
      <c r="G5672" s="87" t="s">
        <v>41</v>
      </c>
      <c r="H5672" s="87" t="s">
        <v>19922</v>
      </c>
      <c r="I5672" s="87" t="s">
        <v>2384</v>
      </c>
      <c r="J5672" s="105">
        <v>5643.52</v>
      </c>
      <c r="K5672" s="87"/>
      <c r="L5672" s="87">
        <v>5993.99</v>
      </c>
      <c r="M5672" s="88">
        <v>42592</v>
      </c>
      <c r="N5672" s="87"/>
      <c r="O5672" s="88"/>
      <c r="P5672" s="87"/>
      <c r="Q5672" s="87"/>
      <c r="R5672" s="87"/>
      <c r="S5672" s="87" t="s">
        <v>19982</v>
      </c>
      <c r="T5672" s="87" t="s">
        <v>36</v>
      </c>
      <c r="U5672" s="87" t="s">
        <v>20555</v>
      </c>
      <c r="V5672" s="88">
        <v>42780</v>
      </c>
      <c r="W5672" s="87" t="s">
        <v>66</v>
      </c>
      <c r="X5672" s="89" t="s">
        <v>21778</v>
      </c>
    </row>
    <row r="5673" spans="1:24" s="90" customFormat="1" ht="21" customHeight="1" x14ac:dyDescent="0.3">
      <c r="A5673" s="86">
        <v>502768037</v>
      </c>
      <c r="B5673" s="86">
        <v>526589</v>
      </c>
      <c r="C5673" s="87" t="s">
        <v>17135</v>
      </c>
      <c r="D5673" s="87" t="s">
        <v>2350</v>
      </c>
      <c r="E5673" s="86">
        <v>1535</v>
      </c>
      <c r="F5673" s="87" t="s">
        <v>17136</v>
      </c>
      <c r="G5673" s="87" t="s">
        <v>56</v>
      </c>
      <c r="H5673" s="87" t="s">
        <v>2369</v>
      </c>
      <c r="I5673" s="87" t="s">
        <v>2370</v>
      </c>
      <c r="J5673" s="87">
        <v>367.4</v>
      </c>
      <c r="K5673" s="87"/>
      <c r="L5673" s="87">
        <v>371.76</v>
      </c>
      <c r="M5673" s="88">
        <v>41772</v>
      </c>
      <c r="N5673" s="87">
        <v>367.4</v>
      </c>
      <c r="O5673" s="88">
        <v>42892</v>
      </c>
      <c r="P5673" s="87"/>
      <c r="Q5673" s="87"/>
      <c r="R5673" s="87"/>
      <c r="S5673" s="87" t="s">
        <v>17137</v>
      </c>
      <c r="T5673" s="87" t="s">
        <v>36</v>
      </c>
      <c r="U5673" s="87" t="s">
        <v>404</v>
      </c>
      <c r="V5673" s="88">
        <v>42892</v>
      </c>
      <c r="W5673" s="87" t="s">
        <v>218</v>
      </c>
      <c r="X5673" s="89" t="s">
        <v>21796</v>
      </c>
    </row>
    <row r="5674" spans="1:24" ht="24" customHeight="1" x14ac:dyDescent="0.3">
      <c r="A5674" s="11">
        <v>509787010</v>
      </c>
      <c r="B5674" s="71">
        <v>578717</v>
      </c>
      <c r="C5674" s="33" t="s">
        <v>21774</v>
      </c>
      <c r="D5674" s="10" t="s">
        <v>2350</v>
      </c>
      <c r="E5674" s="11">
        <v>1899</v>
      </c>
      <c r="F5674" s="10" t="s">
        <v>21773</v>
      </c>
      <c r="G5674" s="10" t="s">
        <v>30</v>
      </c>
      <c r="H5674" s="10" t="s">
        <v>19922</v>
      </c>
      <c r="I5674" s="10" t="s">
        <v>2656</v>
      </c>
      <c r="J5674" s="12">
        <v>90.9</v>
      </c>
      <c r="K5674" s="12"/>
      <c r="L5674" s="12"/>
      <c r="M5674" s="13"/>
      <c r="N5674" s="12"/>
      <c r="O5674" s="14"/>
      <c r="P5674" s="12"/>
      <c r="Q5674" s="12"/>
      <c r="R5674" s="10"/>
      <c r="S5674" s="10" t="s">
        <v>16173</v>
      </c>
      <c r="T5674" s="10" t="s">
        <v>36</v>
      </c>
      <c r="U5674" s="10" t="s">
        <v>404</v>
      </c>
      <c r="V5674" s="88">
        <v>43091</v>
      </c>
      <c r="W5674" s="10" t="s">
        <v>66</v>
      </c>
      <c r="X5674" s="16" t="s">
        <v>22558</v>
      </c>
    </row>
    <row r="5675" spans="1:24" ht="23.25" customHeight="1" x14ac:dyDescent="0.3">
      <c r="A5675" s="11">
        <v>509106463</v>
      </c>
      <c r="B5675" s="20">
        <v>574679</v>
      </c>
      <c r="C5675" s="10" t="s">
        <v>1863</v>
      </c>
      <c r="D5675" s="10" t="s">
        <v>28</v>
      </c>
      <c r="E5675" s="11">
        <v>1792</v>
      </c>
      <c r="F5675" s="10" t="s">
        <v>1864</v>
      </c>
      <c r="G5675" s="10" t="s">
        <v>56</v>
      </c>
      <c r="H5675" s="10" t="s">
        <v>31</v>
      </c>
      <c r="I5675" s="10" t="s">
        <v>32</v>
      </c>
      <c r="J5675" s="12">
        <v>546.14</v>
      </c>
      <c r="K5675" s="12">
        <v>683.89</v>
      </c>
      <c r="L5675" s="12">
        <v>928.32</v>
      </c>
      <c r="M5675" s="13">
        <v>41807</v>
      </c>
      <c r="N5675" s="12">
        <v>1312.31</v>
      </c>
      <c r="O5675" s="14">
        <v>42895</v>
      </c>
      <c r="P5675" s="12">
        <v>38.25</v>
      </c>
      <c r="Q5675" s="12">
        <v>137.69999999999999</v>
      </c>
      <c r="R5675" s="10" t="s">
        <v>53</v>
      </c>
      <c r="S5675" s="10"/>
      <c r="T5675" s="10" t="s">
        <v>36</v>
      </c>
      <c r="U5675" s="10" t="s">
        <v>404</v>
      </c>
      <c r="V5675" s="15">
        <v>42965</v>
      </c>
      <c r="W5675" s="10" t="s">
        <v>404</v>
      </c>
      <c r="X5675" s="16" t="s">
        <v>22086</v>
      </c>
    </row>
    <row r="5676" spans="1:24" ht="23.25" customHeight="1" x14ac:dyDescent="0.3">
      <c r="A5676" s="71">
        <v>503322431</v>
      </c>
      <c r="B5676" s="428">
        <v>517475</v>
      </c>
      <c r="C5676" s="68" t="s">
        <v>20834</v>
      </c>
      <c r="D5676" s="68" t="s">
        <v>48</v>
      </c>
      <c r="E5676" s="71" t="s">
        <v>16273</v>
      </c>
      <c r="F5676" s="33" t="s">
        <v>20835</v>
      </c>
      <c r="G5676" s="33" t="s">
        <v>30</v>
      </c>
      <c r="H5676" s="33" t="s">
        <v>16694</v>
      </c>
      <c r="I5676" s="61" t="s">
        <v>2370</v>
      </c>
      <c r="J5676" s="70">
        <v>2902.61</v>
      </c>
      <c r="K5676" s="12"/>
      <c r="L5676" s="12">
        <v>6583.88</v>
      </c>
      <c r="M5676" s="13">
        <v>42612</v>
      </c>
      <c r="N5676" s="10"/>
      <c r="O5676" s="14"/>
      <c r="P5676" s="10"/>
      <c r="Q5676" s="10"/>
      <c r="R5676" s="10"/>
      <c r="S5676" s="10" t="s">
        <v>16626</v>
      </c>
      <c r="T5676" s="10" t="s">
        <v>36</v>
      </c>
      <c r="U5676" s="10" t="s">
        <v>2389</v>
      </c>
      <c r="V5676" s="15">
        <v>42906</v>
      </c>
      <c r="W5676" s="61" t="s">
        <v>66</v>
      </c>
      <c r="X5676" s="16" t="s">
        <v>21800</v>
      </c>
    </row>
    <row r="5677" spans="1:24" ht="23.25" customHeight="1" x14ac:dyDescent="0.3">
      <c r="A5677" s="71">
        <v>505924170</v>
      </c>
      <c r="B5677" s="428">
        <v>224551</v>
      </c>
      <c r="C5677" s="68" t="s">
        <v>15940</v>
      </c>
      <c r="D5677" s="33" t="s">
        <v>48</v>
      </c>
      <c r="E5677" s="71" t="s">
        <v>16274</v>
      </c>
      <c r="F5677" s="33" t="s">
        <v>20835</v>
      </c>
      <c r="G5677" s="33" t="s">
        <v>30</v>
      </c>
      <c r="H5677" s="33" t="s">
        <v>16694</v>
      </c>
      <c r="I5677" s="61" t="s">
        <v>2370</v>
      </c>
      <c r="J5677" s="70">
        <v>2694.35</v>
      </c>
      <c r="K5677" s="12"/>
      <c r="L5677" s="12">
        <v>6583.88</v>
      </c>
      <c r="M5677" s="13">
        <v>42612</v>
      </c>
      <c r="N5677" s="10"/>
      <c r="O5677" s="66"/>
      <c r="P5677" s="10"/>
      <c r="Q5677" s="10"/>
      <c r="R5677" s="10"/>
      <c r="S5677" s="10" t="s">
        <v>16626</v>
      </c>
      <c r="T5677" s="10" t="s">
        <v>36</v>
      </c>
      <c r="U5677" s="10" t="s">
        <v>2389</v>
      </c>
      <c r="V5677" s="15">
        <v>42906</v>
      </c>
      <c r="W5677" s="61" t="s">
        <v>66</v>
      </c>
      <c r="X5677" s="16" t="s">
        <v>20836</v>
      </c>
    </row>
    <row r="5678" spans="1:24" ht="24" customHeight="1" x14ac:dyDescent="0.3">
      <c r="A5678" s="11">
        <v>507664655</v>
      </c>
      <c r="B5678" s="20">
        <v>563544</v>
      </c>
      <c r="C5678" s="10" t="s">
        <v>20361</v>
      </c>
      <c r="D5678" s="10" t="s">
        <v>2350</v>
      </c>
      <c r="E5678" s="11">
        <v>1810</v>
      </c>
      <c r="F5678" s="10" t="s">
        <v>20362</v>
      </c>
      <c r="G5678" s="9" t="s">
        <v>30</v>
      </c>
      <c r="H5678" s="10" t="s">
        <v>2369</v>
      </c>
      <c r="I5678" s="10" t="s">
        <v>2370</v>
      </c>
      <c r="J5678" s="12">
        <v>435.43</v>
      </c>
      <c r="K5678" s="10"/>
      <c r="L5678" s="12">
        <v>468</v>
      </c>
      <c r="M5678" s="13">
        <v>42517</v>
      </c>
      <c r="N5678" s="12"/>
      <c r="O5678" s="13"/>
      <c r="P5678" s="12"/>
      <c r="Q5678" s="12"/>
      <c r="R5678" s="10"/>
      <c r="S5678" s="10" t="s">
        <v>16156</v>
      </c>
      <c r="T5678" s="10" t="s">
        <v>36</v>
      </c>
      <c r="U5678" s="10" t="s">
        <v>2389</v>
      </c>
      <c r="V5678" s="15">
        <v>42906</v>
      </c>
      <c r="W5678" s="10" t="s">
        <v>66</v>
      </c>
      <c r="X5678" s="16" t="s">
        <v>21802</v>
      </c>
    </row>
    <row r="5679" spans="1:24" s="90" customFormat="1" ht="21" customHeight="1" x14ac:dyDescent="0.3">
      <c r="A5679" s="86">
        <v>140677330</v>
      </c>
      <c r="B5679" s="86">
        <v>486282</v>
      </c>
      <c r="C5679" s="87" t="s">
        <v>21826</v>
      </c>
      <c r="D5679" s="87" t="s">
        <v>28</v>
      </c>
      <c r="E5679" s="86">
        <v>2449</v>
      </c>
      <c r="F5679" s="87" t="s">
        <v>21827</v>
      </c>
      <c r="G5679" s="87"/>
      <c r="H5679" s="87"/>
      <c r="I5679" s="87"/>
      <c r="J5679" s="105">
        <v>424.01</v>
      </c>
      <c r="K5679" s="87"/>
      <c r="L5679" s="87"/>
      <c r="M5679" s="88"/>
      <c r="N5679" s="87"/>
      <c r="O5679" s="88"/>
      <c r="P5679" s="87"/>
      <c r="Q5679" s="87"/>
      <c r="R5679" s="87"/>
      <c r="S5679" s="87"/>
      <c r="T5679" s="87" t="s">
        <v>36</v>
      </c>
      <c r="U5679" s="87"/>
      <c r="V5679" s="88">
        <v>42907</v>
      </c>
      <c r="W5679" s="87"/>
      <c r="X5679" s="89" t="s">
        <v>21830</v>
      </c>
    </row>
    <row r="5680" spans="1:24" s="90" customFormat="1" ht="21" customHeight="1" x14ac:dyDescent="0.3">
      <c r="A5680" s="86">
        <v>501256334</v>
      </c>
      <c r="B5680" s="86">
        <v>183502</v>
      </c>
      <c r="C5680" s="87" t="s">
        <v>2364</v>
      </c>
      <c r="D5680" s="87" t="s">
        <v>28</v>
      </c>
      <c r="E5680" s="86">
        <v>1983</v>
      </c>
      <c r="F5680" s="87" t="s">
        <v>16712</v>
      </c>
      <c r="G5680" s="87" t="s">
        <v>134</v>
      </c>
      <c r="H5680" s="87" t="s">
        <v>2352</v>
      </c>
      <c r="I5680" s="87" t="s">
        <v>2353</v>
      </c>
      <c r="J5680" s="87">
        <v>1541.4</v>
      </c>
      <c r="K5680" s="87"/>
      <c r="L5680" s="87">
        <v>2216.1799999999998</v>
      </c>
      <c r="M5680" s="88">
        <v>41801</v>
      </c>
      <c r="N5680" s="87"/>
      <c r="O5680" s="88"/>
      <c r="P5680" s="87"/>
      <c r="Q5680" s="87"/>
      <c r="R5680" s="87"/>
      <c r="S5680" s="87" t="s">
        <v>16713</v>
      </c>
      <c r="T5680" s="87" t="s">
        <v>36</v>
      </c>
      <c r="U5680" s="87" t="s">
        <v>404</v>
      </c>
      <c r="V5680" s="88">
        <v>42913</v>
      </c>
      <c r="W5680" s="87" t="s">
        <v>404</v>
      </c>
      <c r="X5680" s="89" t="s">
        <v>21834</v>
      </c>
    </row>
    <row r="5681" spans="1:24" s="90" customFormat="1" ht="21" customHeight="1" x14ac:dyDescent="0.3">
      <c r="A5681" s="86">
        <v>501680330</v>
      </c>
      <c r="B5681" s="86">
        <v>200795</v>
      </c>
      <c r="C5681" s="87" t="s">
        <v>18499</v>
      </c>
      <c r="D5681" s="87" t="s">
        <v>2350</v>
      </c>
      <c r="E5681" s="86">
        <v>266</v>
      </c>
      <c r="F5681" s="87" t="s">
        <v>18500</v>
      </c>
      <c r="G5681" s="87" t="s">
        <v>56</v>
      </c>
      <c r="H5681" s="87" t="s">
        <v>20177</v>
      </c>
      <c r="I5681" s="87" t="s">
        <v>2370</v>
      </c>
      <c r="J5681" s="87">
        <v>334.02</v>
      </c>
      <c r="K5681" s="87">
        <v>0</v>
      </c>
      <c r="L5681" s="87">
        <v>396.21</v>
      </c>
      <c r="M5681" s="88">
        <v>40092</v>
      </c>
      <c r="N5681" s="87">
        <v>0</v>
      </c>
      <c r="O5681" s="88" t="s">
        <v>34</v>
      </c>
      <c r="P5681" s="87">
        <v>0</v>
      </c>
      <c r="Q5681" s="87">
        <v>0</v>
      </c>
      <c r="R5681" s="87"/>
      <c r="S5681" s="87" t="s">
        <v>16162</v>
      </c>
      <c r="T5681" s="87" t="s">
        <v>36</v>
      </c>
      <c r="U5681" s="87" t="s">
        <v>404</v>
      </c>
      <c r="V5681" s="88">
        <v>42913</v>
      </c>
      <c r="W5681" s="87" t="s">
        <v>404</v>
      </c>
      <c r="X5681" s="89" t="s">
        <v>21835</v>
      </c>
    </row>
    <row r="5682" spans="1:24" s="90" customFormat="1" ht="21" customHeight="1" x14ac:dyDescent="0.3">
      <c r="A5682" s="86">
        <v>502100907</v>
      </c>
      <c r="B5682" s="86">
        <v>235068</v>
      </c>
      <c r="C5682" s="87" t="s">
        <v>18508</v>
      </c>
      <c r="D5682" s="87" t="s">
        <v>2350</v>
      </c>
      <c r="E5682" s="86">
        <v>1127</v>
      </c>
      <c r="F5682" s="87" t="s">
        <v>18509</v>
      </c>
      <c r="G5682" s="87" t="s">
        <v>30</v>
      </c>
      <c r="H5682" s="87" t="s">
        <v>2369</v>
      </c>
      <c r="I5682" s="87" t="s">
        <v>2094</v>
      </c>
      <c r="J5682" s="87">
        <v>690.42</v>
      </c>
      <c r="K5682" s="87"/>
      <c r="L5682" s="87">
        <v>973.52</v>
      </c>
      <c r="M5682" s="88">
        <v>41310</v>
      </c>
      <c r="N5682" s="87"/>
      <c r="O5682" s="88"/>
      <c r="P5682" s="87"/>
      <c r="Q5682" s="87"/>
      <c r="R5682" s="87"/>
      <c r="S5682" s="87" t="s">
        <v>17123</v>
      </c>
      <c r="T5682" s="87" t="s">
        <v>36</v>
      </c>
      <c r="U5682" s="87" t="s">
        <v>404</v>
      </c>
      <c r="V5682" s="88">
        <v>42913</v>
      </c>
      <c r="W5682" s="87" t="s">
        <v>404</v>
      </c>
      <c r="X5682" s="89" t="s">
        <v>21836</v>
      </c>
    </row>
    <row r="5683" spans="1:24" s="90" customFormat="1" ht="21" customHeight="1" x14ac:dyDescent="0.3">
      <c r="A5683" s="86">
        <v>208656472</v>
      </c>
      <c r="B5683" s="86">
        <v>400008</v>
      </c>
      <c r="C5683" s="87" t="s">
        <v>23628</v>
      </c>
      <c r="D5683" s="87" t="s">
        <v>2350</v>
      </c>
      <c r="E5683" s="86">
        <v>1085</v>
      </c>
      <c r="F5683" s="87" t="s">
        <v>17454</v>
      </c>
      <c r="G5683" s="87" t="s">
        <v>30</v>
      </c>
      <c r="H5683" s="87" t="s">
        <v>2354</v>
      </c>
      <c r="I5683" s="87" t="s">
        <v>2355</v>
      </c>
      <c r="J5683" s="87">
        <v>87.95</v>
      </c>
      <c r="K5683" s="87"/>
      <c r="L5683" s="87">
        <v>99.18</v>
      </c>
      <c r="M5683" s="88">
        <v>41263</v>
      </c>
      <c r="N5683" s="87">
        <v>1.59</v>
      </c>
      <c r="O5683" s="88">
        <v>43462</v>
      </c>
      <c r="P5683" s="87"/>
      <c r="Q5683" s="87"/>
      <c r="R5683" s="87"/>
      <c r="S5683" s="87" t="s">
        <v>16174</v>
      </c>
      <c r="T5683" s="87" t="s">
        <v>36</v>
      </c>
      <c r="U5683" s="87" t="s">
        <v>404</v>
      </c>
      <c r="V5683" s="88">
        <v>43462</v>
      </c>
      <c r="W5683" s="87" t="s">
        <v>404</v>
      </c>
      <c r="X5683" s="89" t="s">
        <v>23629</v>
      </c>
    </row>
    <row r="5684" spans="1:24" s="90" customFormat="1" ht="21" customHeight="1" x14ac:dyDescent="0.3">
      <c r="A5684" s="86">
        <v>500035563</v>
      </c>
      <c r="B5684" s="86">
        <v>403625</v>
      </c>
      <c r="C5684" s="87" t="s">
        <v>18557</v>
      </c>
      <c r="D5684" s="87" t="s">
        <v>2350</v>
      </c>
      <c r="E5684" s="86">
        <v>272</v>
      </c>
      <c r="F5684" s="87" t="s">
        <v>18558</v>
      </c>
      <c r="G5684" s="87" t="s">
        <v>41</v>
      </c>
      <c r="H5684" s="87" t="s">
        <v>2352</v>
      </c>
      <c r="I5684" s="87" t="s">
        <v>2382</v>
      </c>
      <c r="J5684" s="87">
        <v>423.1</v>
      </c>
      <c r="K5684" s="87"/>
      <c r="L5684" s="87">
        <v>485.3</v>
      </c>
      <c r="M5684" s="88">
        <v>40100</v>
      </c>
      <c r="N5684" s="87"/>
      <c r="O5684" s="88"/>
      <c r="P5684" s="87"/>
      <c r="Q5684" s="87"/>
      <c r="R5684" s="87"/>
      <c r="S5684" s="87" t="s">
        <v>18498</v>
      </c>
      <c r="T5684" s="87" t="s">
        <v>36</v>
      </c>
      <c r="U5684" s="87" t="s">
        <v>404</v>
      </c>
      <c r="V5684" s="88">
        <v>42913</v>
      </c>
      <c r="W5684" s="87" t="s">
        <v>404</v>
      </c>
      <c r="X5684" s="89" t="s">
        <v>21837</v>
      </c>
    </row>
    <row r="5685" spans="1:24" s="90" customFormat="1" ht="21" customHeight="1" x14ac:dyDescent="0.3">
      <c r="A5685" s="86">
        <v>500912424</v>
      </c>
      <c r="B5685" s="86">
        <v>405100</v>
      </c>
      <c r="C5685" s="87" t="s">
        <v>2725</v>
      </c>
      <c r="D5685" s="87" t="s">
        <v>2350</v>
      </c>
      <c r="E5685" s="86">
        <v>187</v>
      </c>
      <c r="F5685" s="87" t="s">
        <v>18049</v>
      </c>
      <c r="G5685" s="87">
        <v>1</v>
      </c>
      <c r="H5685" s="87"/>
      <c r="I5685" s="87" t="s">
        <v>18050</v>
      </c>
      <c r="J5685" s="87">
        <v>588.23</v>
      </c>
      <c r="K5685" s="87"/>
      <c r="L5685" s="87">
        <v>1207.52</v>
      </c>
      <c r="M5685" s="88">
        <v>39857</v>
      </c>
      <c r="N5685" s="87"/>
      <c r="O5685" s="88"/>
      <c r="P5685" s="87"/>
      <c r="Q5685" s="87"/>
      <c r="R5685" s="87"/>
      <c r="S5685" s="87"/>
      <c r="T5685" s="87" t="s">
        <v>36</v>
      </c>
      <c r="U5685" s="87" t="s">
        <v>404</v>
      </c>
      <c r="V5685" s="88">
        <v>42913</v>
      </c>
      <c r="W5685" s="87" t="s">
        <v>404</v>
      </c>
      <c r="X5685" s="89" t="s">
        <v>21838</v>
      </c>
    </row>
    <row r="5686" spans="1:24" s="90" customFormat="1" ht="21" customHeight="1" x14ac:dyDescent="0.3">
      <c r="A5686" s="86">
        <v>502319518</v>
      </c>
      <c r="B5686" s="86">
        <v>407010</v>
      </c>
      <c r="C5686" s="87" t="s">
        <v>16780</v>
      </c>
      <c r="D5686" s="87" t="s">
        <v>2350</v>
      </c>
      <c r="E5686" s="86">
        <v>1081</v>
      </c>
      <c r="F5686" s="87" t="s">
        <v>16781</v>
      </c>
      <c r="G5686" s="87" t="s">
        <v>56</v>
      </c>
      <c r="H5686" s="87" t="s">
        <v>2352</v>
      </c>
      <c r="I5686" s="87" t="s">
        <v>2382</v>
      </c>
      <c r="J5686" s="87">
        <v>187.83</v>
      </c>
      <c r="K5686" s="87"/>
      <c r="L5686" s="87">
        <v>191.96</v>
      </c>
      <c r="M5686" s="88">
        <v>41257</v>
      </c>
      <c r="N5686" s="87"/>
      <c r="O5686" s="88"/>
      <c r="P5686" s="87"/>
      <c r="Q5686" s="87"/>
      <c r="R5686" s="87"/>
      <c r="S5686" s="87" t="s">
        <v>16788</v>
      </c>
      <c r="T5686" s="87" t="s">
        <v>36</v>
      </c>
      <c r="U5686" s="87" t="s">
        <v>404</v>
      </c>
      <c r="V5686" s="88">
        <v>42913</v>
      </c>
      <c r="W5686" s="87" t="s">
        <v>404</v>
      </c>
      <c r="X5686" s="89" t="s">
        <v>21839</v>
      </c>
    </row>
    <row r="5687" spans="1:24" s="90" customFormat="1" ht="21" customHeight="1" x14ac:dyDescent="0.3">
      <c r="A5687" s="86">
        <v>502537132</v>
      </c>
      <c r="B5687" s="86">
        <v>410132</v>
      </c>
      <c r="C5687" s="87" t="s">
        <v>18572</v>
      </c>
      <c r="D5687" s="87" t="s">
        <v>2350</v>
      </c>
      <c r="E5687" s="86">
        <v>635</v>
      </c>
      <c r="F5687" s="87" t="s">
        <v>18573</v>
      </c>
      <c r="G5687" s="87" t="s">
        <v>56</v>
      </c>
      <c r="H5687" s="87" t="s">
        <v>19922</v>
      </c>
      <c r="I5687" s="87" t="s">
        <v>32</v>
      </c>
      <c r="J5687" s="87">
        <v>195.72</v>
      </c>
      <c r="K5687" s="87"/>
      <c r="L5687" s="87">
        <v>279.39999999999998</v>
      </c>
      <c r="M5687" s="88">
        <v>40730</v>
      </c>
      <c r="N5687" s="87"/>
      <c r="O5687" s="88"/>
      <c r="P5687" s="87"/>
      <c r="Q5687" s="87"/>
      <c r="R5687" s="87"/>
      <c r="S5687" s="87" t="s">
        <v>17494</v>
      </c>
      <c r="T5687" s="87" t="s">
        <v>36</v>
      </c>
      <c r="U5687" s="87" t="s">
        <v>404</v>
      </c>
      <c r="V5687" s="88">
        <v>42913</v>
      </c>
      <c r="W5687" s="87" t="s">
        <v>404</v>
      </c>
      <c r="X5687" s="89" t="s">
        <v>21840</v>
      </c>
    </row>
    <row r="5688" spans="1:24" s="90" customFormat="1" ht="21" customHeight="1" x14ac:dyDescent="0.3">
      <c r="A5688" s="86">
        <v>502133040</v>
      </c>
      <c r="B5688" s="86">
        <v>421262</v>
      </c>
      <c r="C5688" s="87" t="s">
        <v>2698</v>
      </c>
      <c r="D5688" s="87" t="s">
        <v>2350</v>
      </c>
      <c r="E5688" s="86">
        <v>239</v>
      </c>
      <c r="F5688" s="87" t="s">
        <v>17896</v>
      </c>
      <c r="G5688" s="87" t="s">
        <v>30</v>
      </c>
      <c r="H5688" s="87" t="s">
        <v>2352</v>
      </c>
      <c r="I5688" s="87" t="s">
        <v>2382</v>
      </c>
      <c r="J5688" s="87">
        <v>924.85</v>
      </c>
      <c r="K5688" s="87"/>
      <c r="L5688" s="87">
        <v>1289.03</v>
      </c>
      <c r="M5688" s="88">
        <v>41599</v>
      </c>
      <c r="N5688" s="87"/>
      <c r="O5688" s="88"/>
      <c r="P5688" s="87"/>
      <c r="Q5688" s="87"/>
      <c r="R5688" s="87"/>
      <c r="S5688" s="87" t="s">
        <v>2945</v>
      </c>
      <c r="T5688" s="87" t="s">
        <v>36</v>
      </c>
      <c r="U5688" s="87" t="s">
        <v>404</v>
      </c>
      <c r="V5688" s="88">
        <v>42913</v>
      </c>
      <c r="W5688" s="87" t="s">
        <v>404</v>
      </c>
      <c r="X5688" s="89" t="s">
        <v>21841</v>
      </c>
    </row>
    <row r="5689" spans="1:24" s="90" customFormat="1" ht="21" customHeight="1" x14ac:dyDescent="0.3">
      <c r="A5689" s="86">
        <v>503142913</v>
      </c>
      <c r="B5689" s="86">
        <v>421383</v>
      </c>
      <c r="C5689" s="87" t="s">
        <v>2395</v>
      </c>
      <c r="D5689" s="87" t="s">
        <v>2350</v>
      </c>
      <c r="E5689" s="86">
        <v>1445</v>
      </c>
      <c r="F5689" s="87" t="s">
        <v>16814</v>
      </c>
      <c r="G5689" s="87" t="s">
        <v>134</v>
      </c>
      <c r="H5689" s="87" t="s">
        <v>2354</v>
      </c>
      <c r="I5689" s="87" t="s">
        <v>32</v>
      </c>
      <c r="J5689" s="87">
        <v>300.33</v>
      </c>
      <c r="K5689" s="87"/>
      <c r="L5689" s="87">
        <v>512.79999999999995</v>
      </c>
      <c r="M5689" s="88">
        <v>41796</v>
      </c>
      <c r="N5689" s="87"/>
      <c r="O5689" s="88"/>
      <c r="P5689" s="87"/>
      <c r="Q5689" s="87"/>
      <c r="R5689" s="87"/>
      <c r="S5689" s="87" t="s">
        <v>16800</v>
      </c>
      <c r="T5689" s="87" t="s">
        <v>36</v>
      </c>
      <c r="U5689" s="87" t="s">
        <v>404</v>
      </c>
      <c r="V5689" s="88">
        <v>42913</v>
      </c>
      <c r="W5689" s="87" t="s">
        <v>404</v>
      </c>
      <c r="X5689" s="89" t="s">
        <v>21842</v>
      </c>
    </row>
    <row r="5690" spans="1:24" s="90" customFormat="1" ht="21" customHeight="1" x14ac:dyDescent="0.3">
      <c r="A5690" s="86">
        <v>503975230</v>
      </c>
      <c r="B5690" s="86">
        <v>423253</v>
      </c>
      <c r="C5690" s="87" t="s">
        <v>18612</v>
      </c>
      <c r="D5690" s="87" t="s">
        <v>2350</v>
      </c>
      <c r="E5690" s="86">
        <v>558</v>
      </c>
      <c r="F5690" s="87" t="s">
        <v>18613</v>
      </c>
      <c r="G5690" s="87" t="s">
        <v>56</v>
      </c>
      <c r="H5690" s="87" t="s">
        <v>2352</v>
      </c>
      <c r="I5690" s="87" t="s">
        <v>2353</v>
      </c>
      <c r="J5690" s="87">
        <v>894.76</v>
      </c>
      <c r="K5690" s="87"/>
      <c r="L5690" s="87">
        <v>915.91</v>
      </c>
      <c r="M5690" s="88">
        <v>40623</v>
      </c>
      <c r="N5690" s="87">
        <v>0</v>
      </c>
      <c r="O5690" s="88"/>
      <c r="P5690" s="87"/>
      <c r="Q5690" s="87"/>
      <c r="R5690" s="87"/>
      <c r="S5690" s="87" t="s">
        <v>18614</v>
      </c>
      <c r="T5690" s="87" t="s">
        <v>36</v>
      </c>
      <c r="U5690" s="87" t="s">
        <v>404</v>
      </c>
      <c r="V5690" s="88">
        <v>42913</v>
      </c>
      <c r="W5690" s="87" t="s">
        <v>404</v>
      </c>
      <c r="X5690" s="89" t="s">
        <v>21843</v>
      </c>
    </row>
    <row r="5691" spans="1:24" s="90" customFormat="1" ht="21" customHeight="1" x14ac:dyDescent="0.3">
      <c r="A5691" s="86">
        <v>503674826</v>
      </c>
      <c r="B5691" s="86">
        <v>426293</v>
      </c>
      <c r="C5691" s="87" t="s">
        <v>19680</v>
      </c>
      <c r="D5691" s="87" t="s">
        <v>2350</v>
      </c>
      <c r="E5691" s="86">
        <v>1711</v>
      </c>
      <c r="F5691" s="116" t="s">
        <v>19681</v>
      </c>
      <c r="G5691" s="87" t="s">
        <v>30</v>
      </c>
      <c r="H5691" s="87" t="s">
        <v>2354</v>
      </c>
      <c r="I5691" s="87" t="s">
        <v>32</v>
      </c>
      <c r="J5691" s="87">
        <v>1053.32</v>
      </c>
      <c r="K5691" s="87"/>
      <c r="L5691" s="87">
        <v>1100.32</v>
      </c>
      <c r="M5691" s="88">
        <v>42213</v>
      </c>
      <c r="N5691" s="87"/>
      <c r="O5691" s="88"/>
      <c r="P5691" s="87"/>
      <c r="Q5691" s="87"/>
      <c r="R5691" s="87"/>
      <c r="S5691" s="87" t="s">
        <v>18482</v>
      </c>
      <c r="T5691" s="87" t="s">
        <v>36</v>
      </c>
      <c r="U5691" s="87" t="s">
        <v>404</v>
      </c>
      <c r="V5691" s="88">
        <v>42913</v>
      </c>
      <c r="W5691" s="87" t="s">
        <v>404</v>
      </c>
      <c r="X5691" s="89" t="s">
        <v>21844</v>
      </c>
    </row>
    <row r="5692" spans="1:24" s="90" customFormat="1" ht="21" customHeight="1" x14ac:dyDescent="0.3">
      <c r="A5692" s="86">
        <v>503631833</v>
      </c>
      <c r="B5692" s="86">
        <v>426554</v>
      </c>
      <c r="C5692" s="87" t="s">
        <v>18631</v>
      </c>
      <c r="D5692" s="87" t="s">
        <v>2350</v>
      </c>
      <c r="E5692" s="86">
        <v>637</v>
      </c>
      <c r="F5692" s="87" t="s">
        <v>18632</v>
      </c>
      <c r="G5692" s="87" t="s">
        <v>41</v>
      </c>
      <c r="H5692" s="87" t="s">
        <v>16678</v>
      </c>
      <c r="I5692" s="87" t="s">
        <v>78</v>
      </c>
      <c r="J5692" s="87">
        <v>327.35000000000002</v>
      </c>
      <c r="K5692" s="87"/>
      <c r="L5692" s="87">
        <v>542.33000000000004</v>
      </c>
      <c r="M5692" s="88">
        <v>40730</v>
      </c>
      <c r="N5692" s="87">
        <v>0</v>
      </c>
      <c r="O5692" s="88"/>
      <c r="P5692" s="87"/>
      <c r="Q5692" s="87"/>
      <c r="R5692" s="87"/>
      <c r="S5692" s="87" t="s">
        <v>19588</v>
      </c>
      <c r="T5692" s="87" t="s">
        <v>36</v>
      </c>
      <c r="U5692" s="87" t="s">
        <v>404</v>
      </c>
      <c r="V5692" s="88">
        <v>42913</v>
      </c>
      <c r="W5692" s="87" t="s">
        <v>404</v>
      </c>
      <c r="X5692" s="89" t="s">
        <v>21845</v>
      </c>
    </row>
    <row r="5693" spans="1:24" s="90" customFormat="1" ht="21" customHeight="1" x14ac:dyDescent="0.3">
      <c r="A5693" s="86">
        <v>501511776</v>
      </c>
      <c r="B5693" s="86">
        <v>427103</v>
      </c>
      <c r="C5693" s="87" t="s">
        <v>18056</v>
      </c>
      <c r="D5693" s="87" t="s">
        <v>2350</v>
      </c>
      <c r="E5693" s="86">
        <v>1470</v>
      </c>
      <c r="F5693" s="87" t="s">
        <v>18057</v>
      </c>
      <c r="G5693" s="87" t="s">
        <v>86</v>
      </c>
      <c r="H5693" s="87" t="s">
        <v>2354</v>
      </c>
      <c r="I5693" s="87" t="s">
        <v>32</v>
      </c>
      <c r="J5693" s="87">
        <v>242.06</v>
      </c>
      <c r="K5693" s="87"/>
      <c r="L5693" s="87"/>
      <c r="M5693" s="88"/>
      <c r="N5693" s="87"/>
      <c r="O5693" s="88"/>
      <c r="P5693" s="87"/>
      <c r="Q5693" s="87"/>
      <c r="R5693" s="87"/>
      <c r="S5693" s="87" t="s">
        <v>20841</v>
      </c>
      <c r="T5693" s="87" t="s">
        <v>36</v>
      </c>
      <c r="U5693" s="87" t="s">
        <v>404</v>
      </c>
      <c r="V5693" s="88">
        <v>42913</v>
      </c>
      <c r="W5693" s="87" t="s">
        <v>404</v>
      </c>
      <c r="X5693" s="89" t="s">
        <v>21846</v>
      </c>
    </row>
    <row r="5694" spans="1:24" s="90" customFormat="1" ht="21" customHeight="1" x14ac:dyDescent="0.3">
      <c r="A5694" s="86">
        <v>504167049</v>
      </c>
      <c r="B5694" s="86">
        <v>430865</v>
      </c>
      <c r="C5694" s="87" t="s">
        <v>18663</v>
      </c>
      <c r="D5694" s="87" t="s">
        <v>2350</v>
      </c>
      <c r="E5694" s="86">
        <v>1076</v>
      </c>
      <c r="F5694" s="87" t="s">
        <v>18664</v>
      </c>
      <c r="G5694" s="87" t="s">
        <v>30</v>
      </c>
      <c r="H5694" s="87" t="s">
        <v>2354</v>
      </c>
      <c r="I5694" s="87" t="s">
        <v>32</v>
      </c>
      <c r="J5694" s="87">
        <v>481.92</v>
      </c>
      <c r="K5694" s="87"/>
      <c r="L5694" s="87">
        <v>516.97</v>
      </c>
      <c r="M5694" s="88">
        <v>41250</v>
      </c>
      <c r="N5694" s="87">
        <v>0</v>
      </c>
      <c r="O5694" s="88"/>
      <c r="P5694" s="87"/>
      <c r="Q5694" s="87"/>
      <c r="R5694" s="87"/>
      <c r="S5694" s="87" t="s">
        <v>16713</v>
      </c>
      <c r="T5694" s="87" t="s">
        <v>36</v>
      </c>
      <c r="U5694" s="87" t="s">
        <v>404</v>
      </c>
      <c r="V5694" s="88">
        <v>42913</v>
      </c>
      <c r="W5694" s="87" t="s">
        <v>404</v>
      </c>
      <c r="X5694" s="89" t="s">
        <v>21847</v>
      </c>
    </row>
    <row r="5695" spans="1:24" s="90" customFormat="1" ht="21" customHeight="1" x14ac:dyDescent="0.3">
      <c r="A5695" s="86">
        <v>198210620</v>
      </c>
      <c r="B5695" s="86">
        <v>431929</v>
      </c>
      <c r="C5695" s="87" t="s">
        <v>18672</v>
      </c>
      <c r="D5695" s="87" t="s">
        <v>48</v>
      </c>
      <c r="E5695" s="86">
        <v>1045</v>
      </c>
      <c r="F5695" s="87" t="s">
        <v>18673</v>
      </c>
      <c r="G5695" s="87" t="s">
        <v>30</v>
      </c>
      <c r="H5695" s="87" t="s">
        <v>18674</v>
      </c>
      <c r="I5695" s="87" t="s">
        <v>2397</v>
      </c>
      <c r="J5695" s="87">
        <v>1816.26</v>
      </c>
      <c r="K5695" s="87"/>
      <c r="L5695" s="87">
        <v>3788.45</v>
      </c>
      <c r="M5695" s="88">
        <v>41332</v>
      </c>
      <c r="N5695" s="87">
        <v>56.4</v>
      </c>
      <c r="O5695" s="88">
        <v>42552</v>
      </c>
      <c r="P5695" s="87"/>
      <c r="Q5695" s="87"/>
      <c r="R5695" s="87"/>
      <c r="S5695" s="87" t="s">
        <v>16134</v>
      </c>
      <c r="T5695" s="87" t="s">
        <v>36</v>
      </c>
      <c r="U5695" s="87" t="s">
        <v>404</v>
      </c>
      <c r="V5695" s="88">
        <v>42913</v>
      </c>
      <c r="W5695" s="87" t="s">
        <v>404</v>
      </c>
      <c r="X5695" s="89" t="s">
        <v>21848</v>
      </c>
    </row>
    <row r="5696" spans="1:24" s="90" customFormat="1" ht="21" customHeight="1" x14ac:dyDescent="0.3">
      <c r="A5696" s="86">
        <v>504492861</v>
      </c>
      <c r="B5696" s="86">
        <v>433788</v>
      </c>
      <c r="C5696" s="87" t="s">
        <v>18685</v>
      </c>
      <c r="D5696" s="87" t="s">
        <v>2350</v>
      </c>
      <c r="E5696" s="86">
        <v>1270</v>
      </c>
      <c r="F5696" s="87" t="s">
        <v>18686</v>
      </c>
      <c r="G5696" s="87" t="s">
        <v>56</v>
      </c>
      <c r="H5696" s="87" t="s">
        <v>2372</v>
      </c>
      <c r="I5696" s="87" t="s">
        <v>2401</v>
      </c>
      <c r="J5696" s="87">
        <v>25.22</v>
      </c>
      <c r="K5696" s="87"/>
      <c r="L5696" s="87">
        <v>25.45</v>
      </c>
      <c r="M5696" s="88">
        <v>41443</v>
      </c>
      <c r="N5696" s="87">
        <v>0.28000000000000003</v>
      </c>
      <c r="O5696" s="88">
        <v>42550</v>
      </c>
      <c r="P5696" s="87"/>
      <c r="Q5696" s="87"/>
      <c r="R5696" s="87"/>
      <c r="S5696" s="87" t="s">
        <v>16177</v>
      </c>
      <c r="T5696" s="87" t="s">
        <v>36</v>
      </c>
      <c r="U5696" s="87" t="s">
        <v>404</v>
      </c>
      <c r="V5696" s="88">
        <v>42913</v>
      </c>
      <c r="W5696" s="87" t="s">
        <v>404</v>
      </c>
      <c r="X5696" s="89" t="s">
        <v>21849</v>
      </c>
    </row>
    <row r="5697" spans="1:24" s="90" customFormat="1" ht="21" customHeight="1" x14ac:dyDescent="0.3">
      <c r="A5697" s="86">
        <v>503459682</v>
      </c>
      <c r="B5697" s="86">
        <v>437451</v>
      </c>
      <c r="C5697" s="87" t="s">
        <v>17909</v>
      </c>
      <c r="D5697" s="87" t="s">
        <v>2350</v>
      </c>
      <c r="E5697" s="86">
        <v>799</v>
      </c>
      <c r="F5697" s="87" t="s">
        <v>17910</v>
      </c>
      <c r="G5697" s="87" t="s">
        <v>41</v>
      </c>
      <c r="H5697" s="87" t="s">
        <v>2387</v>
      </c>
      <c r="I5697" s="87" t="s">
        <v>16205</v>
      </c>
      <c r="J5697" s="87">
        <v>1662.45</v>
      </c>
      <c r="K5697" s="87"/>
      <c r="L5697" s="87">
        <v>2268.09</v>
      </c>
      <c r="M5697" s="88">
        <v>40959</v>
      </c>
      <c r="N5697" s="87">
        <v>0</v>
      </c>
      <c r="O5697" s="88"/>
      <c r="P5697" s="87"/>
      <c r="Q5697" s="87"/>
      <c r="R5697" s="87"/>
      <c r="S5697" s="87" t="s">
        <v>16174</v>
      </c>
      <c r="T5697" s="87" t="s">
        <v>36</v>
      </c>
      <c r="U5697" s="87" t="s">
        <v>404</v>
      </c>
      <c r="V5697" s="88">
        <v>42913</v>
      </c>
      <c r="W5697" s="87" t="s">
        <v>404</v>
      </c>
      <c r="X5697" s="89" t="s">
        <v>21850</v>
      </c>
    </row>
    <row r="5698" spans="1:24" s="90" customFormat="1" ht="21" customHeight="1" x14ac:dyDescent="0.3">
      <c r="A5698" s="11">
        <v>510822681</v>
      </c>
      <c r="B5698" s="11">
        <v>451968</v>
      </c>
      <c r="C5698" s="10" t="s">
        <v>20039</v>
      </c>
      <c r="D5698" s="87" t="s">
        <v>2350</v>
      </c>
      <c r="E5698" s="86">
        <v>1790</v>
      </c>
      <c r="F5698" s="60" t="s">
        <v>20019</v>
      </c>
      <c r="G5698" s="87" t="s">
        <v>30</v>
      </c>
      <c r="H5698" s="87" t="s">
        <v>2354</v>
      </c>
      <c r="I5698" s="87" t="s">
        <v>32</v>
      </c>
      <c r="J5698" s="67" t="s">
        <v>20018</v>
      </c>
      <c r="K5698" s="87"/>
      <c r="L5698" s="87">
        <v>496.66</v>
      </c>
      <c r="M5698" s="88">
        <v>42460</v>
      </c>
      <c r="N5698" s="87"/>
      <c r="O5698" s="88"/>
      <c r="P5698" s="87"/>
      <c r="Q5698" s="87"/>
      <c r="R5698" s="87"/>
      <c r="S5698" s="87" t="s">
        <v>17580</v>
      </c>
      <c r="T5698" s="10" t="s">
        <v>36</v>
      </c>
      <c r="U5698" s="87" t="s">
        <v>404</v>
      </c>
      <c r="V5698" s="88">
        <v>42913</v>
      </c>
      <c r="W5698" s="87" t="s">
        <v>404</v>
      </c>
      <c r="X5698" s="89" t="s">
        <v>21851</v>
      </c>
    </row>
    <row r="5699" spans="1:24" ht="24" customHeight="1" x14ac:dyDescent="0.3">
      <c r="A5699" s="11">
        <v>510392768</v>
      </c>
      <c r="B5699" s="20">
        <v>452907</v>
      </c>
      <c r="C5699" s="10" t="s">
        <v>20401</v>
      </c>
      <c r="D5699" s="10" t="s">
        <v>2350</v>
      </c>
      <c r="E5699" s="11">
        <v>1817</v>
      </c>
      <c r="F5699" s="10" t="s">
        <v>20402</v>
      </c>
      <c r="G5699" s="9" t="s">
        <v>30</v>
      </c>
      <c r="H5699" s="10" t="s">
        <v>20028</v>
      </c>
      <c r="I5699" s="10" t="s">
        <v>2430</v>
      </c>
      <c r="J5699" s="12">
        <v>362.97</v>
      </c>
      <c r="K5699" s="10"/>
      <c r="L5699" s="12">
        <v>408.78</v>
      </c>
      <c r="M5699" s="13">
        <v>42537</v>
      </c>
      <c r="N5699" s="12"/>
      <c r="O5699" s="13"/>
      <c r="P5699" s="12"/>
      <c r="Q5699" s="12"/>
      <c r="R5699" s="10"/>
      <c r="S5699" s="10" t="s">
        <v>20404</v>
      </c>
      <c r="T5699" s="10" t="s">
        <v>36</v>
      </c>
      <c r="U5699" s="87" t="s">
        <v>404</v>
      </c>
      <c r="V5699" s="88">
        <v>42913</v>
      </c>
      <c r="W5699" s="87" t="s">
        <v>404</v>
      </c>
      <c r="X5699" s="16" t="s">
        <v>21852</v>
      </c>
    </row>
    <row r="5700" spans="1:24" s="90" customFormat="1" ht="21" customHeight="1" x14ac:dyDescent="0.3">
      <c r="A5700" s="86">
        <v>506035832</v>
      </c>
      <c r="B5700" s="86">
        <v>454034</v>
      </c>
      <c r="C5700" s="87" t="s">
        <v>18069</v>
      </c>
      <c r="D5700" s="87" t="s">
        <v>2350</v>
      </c>
      <c r="E5700" s="86">
        <v>746</v>
      </c>
      <c r="F5700" s="87" t="s">
        <v>18070</v>
      </c>
      <c r="G5700" s="87" t="s">
        <v>366</v>
      </c>
      <c r="H5700" s="87"/>
      <c r="I5700" s="87" t="s">
        <v>2436</v>
      </c>
      <c r="J5700" s="87">
        <v>350</v>
      </c>
      <c r="K5700" s="87"/>
      <c r="L5700" s="87"/>
      <c r="M5700" s="88"/>
      <c r="N5700" s="87">
        <v>0</v>
      </c>
      <c r="O5700" s="88"/>
      <c r="P5700" s="87"/>
      <c r="Q5700" s="87"/>
      <c r="R5700" s="87"/>
      <c r="S5700" s="87"/>
      <c r="T5700" s="87" t="s">
        <v>36</v>
      </c>
      <c r="U5700" s="87" t="s">
        <v>404</v>
      </c>
      <c r="V5700" s="88">
        <v>42913</v>
      </c>
      <c r="W5700" s="87" t="s">
        <v>404</v>
      </c>
      <c r="X5700" s="89" t="s">
        <v>21853</v>
      </c>
    </row>
    <row r="5701" spans="1:24" s="90" customFormat="1" ht="21" customHeight="1" x14ac:dyDescent="0.3">
      <c r="A5701" s="86">
        <v>504175580</v>
      </c>
      <c r="B5701" s="86">
        <v>456159</v>
      </c>
      <c r="C5701" s="87" t="s">
        <v>18719</v>
      </c>
      <c r="D5701" s="87" t="s">
        <v>2350</v>
      </c>
      <c r="E5701" s="86">
        <v>623</v>
      </c>
      <c r="F5701" s="87" t="s">
        <v>18720</v>
      </c>
      <c r="G5701" s="87" t="s">
        <v>30</v>
      </c>
      <c r="H5701" s="87" t="s">
        <v>19922</v>
      </c>
      <c r="I5701" s="87" t="s">
        <v>2355</v>
      </c>
      <c r="J5701" s="87">
        <v>412.36</v>
      </c>
      <c r="K5701" s="87"/>
      <c r="L5701" s="87">
        <v>520.98</v>
      </c>
      <c r="M5701" s="88">
        <v>40700</v>
      </c>
      <c r="N5701" s="87">
        <v>0</v>
      </c>
      <c r="O5701" s="88"/>
      <c r="P5701" s="87"/>
      <c r="Q5701" s="87"/>
      <c r="R5701" s="87"/>
      <c r="S5701" s="87" t="s">
        <v>17856</v>
      </c>
      <c r="T5701" s="87" t="s">
        <v>36</v>
      </c>
      <c r="U5701" s="87" t="s">
        <v>404</v>
      </c>
      <c r="V5701" s="88">
        <v>42913</v>
      </c>
      <c r="W5701" s="87" t="s">
        <v>404</v>
      </c>
      <c r="X5701" s="89" t="s">
        <v>21854</v>
      </c>
    </row>
    <row r="5702" spans="1:24" s="90" customFormat="1" ht="21" customHeight="1" x14ac:dyDescent="0.3">
      <c r="A5702" s="86">
        <v>501545280</v>
      </c>
      <c r="B5702" s="86">
        <v>460645</v>
      </c>
      <c r="C5702" s="87" t="s">
        <v>16917</v>
      </c>
      <c r="D5702" s="87" t="s">
        <v>2350</v>
      </c>
      <c r="E5702" s="86">
        <v>1569</v>
      </c>
      <c r="F5702" s="87" t="s">
        <v>16918</v>
      </c>
      <c r="G5702" s="87" t="s">
        <v>30</v>
      </c>
      <c r="H5702" s="87" t="s">
        <v>2354</v>
      </c>
      <c r="I5702" s="87" t="s">
        <v>32</v>
      </c>
      <c r="J5702" s="87">
        <v>97.86</v>
      </c>
      <c r="K5702" s="87"/>
      <c r="L5702" s="87">
        <v>120.93</v>
      </c>
      <c r="M5702" s="88">
        <v>41862</v>
      </c>
      <c r="N5702" s="87"/>
      <c r="O5702" s="88"/>
      <c r="P5702" s="87"/>
      <c r="Q5702" s="87"/>
      <c r="R5702" s="87"/>
      <c r="S5702" s="87" t="s">
        <v>16156</v>
      </c>
      <c r="T5702" s="87" t="s">
        <v>36</v>
      </c>
      <c r="U5702" s="87" t="s">
        <v>404</v>
      </c>
      <c r="V5702" s="88">
        <v>42913</v>
      </c>
      <c r="W5702" s="87" t="s">
        <v>404</v>
      </c>
      <c r="X5702" s="89" t="s">
        <v>21855</v>
      </c>
    </row>
    <row r="5703" spans="1:24" s="90" customFormat="1" ht="21" customHeight="1" x14ac:dyDescent="0.3">
      <c r="A5703" s="86">
        <v>504126849</v>
      </c>
      <c r="B5703" s="86">
        <v>461802</v>
      </c>
      <c r="C5703" s="87" t="s">
        <v>17538</v>
      </c>
      <c r="D5703" s="87" t="s">
        <v>2350</v>
      </c>
      <c r="E5703" s="86">
        <v>627</v>
      </c>
      <c r="F5703" s="87" t="s">
        <v>17539</v>
      </c>
      <c r="G5703" s="87"/>
      <c r="H5703" s="87"/>
      <c r="I5703" s="87" t="s">
        <v>517</v>
      </c>
      <c r="J5703" s="87">
        <v>31.34</v>
      </c>
      <c r="K5703" s="87"/>
      <c r="L5703" s="87">
        <v>32.630000000000003</v>
      </c>
      <c r="M5703" s="88">
        <v>40710</v>
      </c>
      <c r="N5703" s="87">
        <v>0</v>
      </c>
      <c r="O5703" s="88"/>
      <c r="P5703" s="87"/>
      <c r="Q5703" s="87"/>
      <c r="R5703" s="87"/>
      <c r="S5703" s="87" t="s">
        <v>16174</v>
      </c>
      <c r="T5703" s="87" t="s">
        <v>36</v>
      </c>
      <c r="U5703" s="87" t="s">
        <v>404</v>
      </c>
      <c r="V5703" s="88">
        <v>42913</v>
      </c>
      <c r="W5703" s="87" t="s">
        <v>404</v>
      </c>
      <c r="X5703" s="89" t="s">
        <v>21856</v>
      </c>
    </row>
    <row r="5704" spans="1:24" s="90" customFormat="1" ht="21" customHeight="1" x14ac:dyDescent="0.3">
      <c r="A5704" s="86">
        <v>505220130</v>
      </c>
      <c r="B5704" s="86">
        <v>462306</v>
      </c>
      <c r="C5704" s="87" t="s">
        <v>17540</v>
      </c>
      <c r="D5704" s="87" t="s">
        <v>48</v>
      </c>
      <c r="E5704" s="86">
        <v>1615</v>
      </c>
      <c r="F5704" s="87" t="s">
        <v>17541</v>
      </c>
      <c r="G5704" s="87" t="s">
        <v>41</v>
      </c>
      <c r="H5704" s="87" t="s">
        <v>19922</v>
      </c>
      <c r="I5704" s="87" t="s">
        <v>20315</v>
      </c>
      <c r="J5704" s="87">
        <v>428.27</v>
      </c>
      <c r="K5704" s="87"/>
      <c r="L5704" s="87">
        <v>626.16999999999996</v>
      </c>
      <c r="M5704" s="107" t="s">
        <v>17542</v>
      </c>
      <c r="N5704" s="87">
        <v>0</v>
      </c>
      <c r="O5704" s="88" t="s">
        <v>34</v>
      </c>
      <c r="P5704" s="87">
        <v>0</v>
      </c>
      <c r="Q5704" s="87">
        <v>0</v>
      </c>
      <c r="R5704" s="87"/>
      <c r="S5704" s="87" t="s">
        <v>16963</v>
      </c>
      <c r="T5704" s="87" t="s">
        <v>36</v>
      </c>
      <c r="U5704" s="87" t="s">
        <v>404</v>
      </c>
      <c r="V5704" s="88">
        <v>42913</v>
      </c>
      <c r="W5704" s="87" t="s">
        <v>404</v>
      </c>
      <c r="X5704" s="89" t="s">
        <v>21857</v>
      </c>
    </row>
    <row r="5705" spans="1:24" s="90" customFormat="1" ht="21" customHeight="1" x14ac:dyDescent="0.3">
      <c r="A5705" s="86">
        <v>505602024</v>
      </c>
      <c r="B5705" s="86">
        <v>464895</v>
      </c>
      <c r="C5705" s="87" t="s">
        <v>2612</v>
      </c>
      <c r="D5705" s="87" t="s">
        <v>48</v>
      </c>
      <c r="E5705" s="86">
        <v>2096</v>
      </c>
      <c r="F5705" s="87" t="s">
        <v>17547</v>
      </c>
      <c r="G5705" s="87"/>
      <c r="H5705" s="87"/>
      <c r="I5705" s="87" t="s">
        <v>2583</v>
      </c>
      <c r="J5705" s="87">
        <v>1047.1099999999999</v>
      </c>
      <c r="K5705" s="87"/>
      <c r="L5705" s="87">
        <v>1599.2</v>
      </c>
      <c r="M5705" s="88">
        <v>40791</v>
      </c>
      <c r="N5705" s="87">
        <v>0</v>
      </c>
      <c r="O5705" s="88"/>
      <c r="P5705" s="87"/>
      <c r="Q5705" s="87"/>
      <c r="R5705" s="87"/>
      <c r="S5705" s="87" t="s">
        <v>17168</v>
      </c>
      <c r="T5705" s="87" t="s">
        <v>36</v>
      </c>
      <c r="U5705" s="87" t="s">
        <v>404</v>
      </c>
      <c r="V5705" s="88">
        <v>42913</v>
      </c>
      <c r="W5705" s="87" t="s">
        <v>404</v>
      </c>
      <c r="X5705" s="89" t="s">
        <v>21858</v>
      </c>
    </row>
    <row r="5706" spans="1:24" s="90" customFormat="1" ht="21" customHeight="1" x14ac:dyDescent="0.3">
      <c r="A5706" s="86">
        <v>505315122</v>
      </c>
      <c r="B5706" s="86">
        <v>464901</v>
      </c>
      <c r="C5706" s="87" t="s">
        <v>18760</v>
      </c>
      <c r="D5706" s="87" t="s">
        <v>2350</v>
      </c>
      <c r="E5706" s="86">
        <v>980</v>
      </c>
      <c r="F5706" s="87" t="s">
        <v>18761</v>
      </c>
      <c r="G5706" s="87" t="s">
        <v>86</v>
      </c>
      <c r="H5706" s="87" t="s">
        <v>2354</v>
      </c>
      <c r="I5706" s="87" t="s">
        <v>32</v>
      </c>
      <c r="J5706" s="87">
        <v>159.74</v>
      </c>
      <c r="K5706" s="87"/>
      <c r="L5706" s="87">
        <v>174.3</v>
      </c>
      <c r="M5706" s="88">
        <v>41155</v>
      </c>
      <c r="N5706" s="87"/>
      <c r="O5706" s="88"/>
      <c r="P5706" s="87"/>
      <c r="Q5706" s="87"/>
      <c r="R5706" s="87"/>
      <c r="S5706" s="87" t="s">
        <v>16732</v>
      </c>
      <c r="T5706" s="87" t="s">
        <v>36</v>
      </c>
      <c r="U5706" s="87" t="s">
        <v>404</v>
      </c>
      <c r="V5706" s="88">
        <v>42913</v>
      </c>
      <c r="W5706" s="87" t="s">
        <v>404</v>
      </c>
      <c r="X5706" s="89" t="s">
        <v>21859</v>
      </c>
    </row>
    <row r="5707" spans="1:24" s="90" customFormat="1" ht="21" customHeight="1" x14ac:dyDescent="0.3">
      <c r="A5707" s="86">
        <v>505213079</v>
      </c>
      <c r="B5707" s="86">
        <v>470816</v>
      </c>
      <c r="C5707" s="87" t="s">
        <v>2617</v>
      </c>
      <c r="D5707" s="87" t="s">
        <v>48</v>
      </c>
      <c r="E5707" s="86">
        <v>2473</v>
      </c>
      <c r="F5707" s="87" t="s">
        <v>17551</v>
      </c>
      <c r="G5707" s="87" t="s">
        <v>2140</v>
      </c>
      <c r="H5707" s="87"/>
      <c r="I5707" s="87" t="s">
        <v>17552</v>
      </c>
      <c r="J5707" s="87"/>
      <c r="K5707" s="87"/>
      <c r="L5707" s="87"/>
      <c r="M5707" s="88"/>
      <c r="N5707" s="87"/>
      <c r="O5707" s="88"/>
      <c r="P5707" s="87"/>
      <c r="Q5707" s="87"/>
      <c r="R5707" s="87"/>
      <c r="S5707" s="87" t="s">
        <v>17060</v>
      </c>
      <c r="T5707" s="87" t="s">
        <v>36</v>
      </c>
      <c r="U5707" s="87" t="s">
        <v>404</v>
      </c>
      <c r="V5707" s="88">
        <v>42913</v>
      </c>
      <c r="W5707" s="87" t="s">
        <v>404</v>
      </c>
      <c r="X5707" s="89" t="s">
        <v>21860</v>
      </c>
    </row>
    <row r="5708" spans="1:24" s="90" customFormat="1" ht="21" customHeight="1" x14ac:dyDescent="0.3">
      <c r="A5708" s="86">
        <v>507306570</v>
      </c>
      <c r="B5708" s="86">
        <v>471165</v>
      </c>
      <c r="C5708" s="87" t="s">
        <v>2429</v>
      </c>
      <c r="D5708" s="87" t="s">
        <v>28</v>
      </c>
      <c r="E5708" s="86">
        <v>1158</v>
      </c>
      <c r="F5708" s="87" t="s">
        <v>16948</v>
      </c>
      <c r="G5708" s="87" t="s">
        <v>134</v>
      </c>
      <c r="H5708" s="87" t="s">
        <v>2352</v>
      </c>
      <c r="I5708" s="87" t="s">
        <v>2353</v>
      </c>
      <c r="J5708" s="87">
        <v>1776.72</v>
      </c>
      <c r="K5708" s="87"/>
      <c r="L5708" s="87">
        <v>2320.83</v>
      </c>
      <c r="M5708" s="88">
        <v>41780</v>
      </c>
      <c r="N5708" s="87"/>
      <c r="O5708" s="88"/>
      <c r="P5708" s="87"/>
      <c r="Q5708" s="87"/>
      <c r="R5708" s="87"/>
      <c r="S5708" s="87" t="s">
        <v>16949</v>
      </c>
      <c r="T5708" s="87" t="s">
        <v>36</v>
      </c>
      <c r="U5708" s="87" t="s">
        <v>404</v>
      </c>
      <c r="V5708" s="88">
        <v>42913</v>
      </c>
      <c r="W5708" s="87" t="s">
        <v>404</v>
      </c>
      <c r="X5708" s="89" t="s">
        <v>21861</v>
      </c>
    </row>
    <row r="5709" spans="1:24" s="90" customFormat="1" ht="21" customHeight="1" x14ac:dyDescent="0.3">
      <c r="A5709" s="86">
        <v>507436768</v>
      </c>
      <c r="B5709" s="86">
        <v>473315</v>
      </c>
      <c r="C5709" s="87" t="s">
        <v>18115</v>
      </c>
      <c r="D5709" s="87" t="s">
        <v>2350</v>
      </c>
      <c r="E5709" s="86">
        <v>488</v>
      </c>
      <c r="F5709" s="87" t="s">
        <v>18116</v>
      </c>
      <c r="G5709" s="87" t="s">
        <v>427</v>
      </c>
      <c r="I5709" s="87" t="s">
        <v>2736</v>
      </c>
      <c r="J5709" s="87">
        <v>1352.94</v>
      </c>
      <c r="K5709" s="87"/>
      <c r="L5709" s="87"/>
      <c r="M5709" s="88"/>
      <c r="N5709" s="87"/>
      <c r="O5709" s="88"/>
      <c r="P5709" s="87"/>
      <c r="Q5709" s="87"/>
      <c r="R5709" s="87"/>
      <c r="S5709" s="87" t="s">
        <v>18117</v>
      </c>
      <c r="T5709" s="87" t="s">
        <v>36</v>
      </c>
      <c r="U5709" s="87" t="s">
        <v>404</v>
      </c>
      <c r="V5709" s="88">
        <v>42913</v>
      </c>
      <c r="W5709" s="87" t="s">
        <v>404</v>
      </c>
      <c r="X5709" s="89" t="s">
        <v>21862</v>
      </c>
    </row>
    <row r="5710" spans="1:24" s="90" customFormat="1" ht="21" customHeight="1" x14ac:dyDescent="0.3">
      <c r="A5710" s="86">
        <v>507618025</v>
      </c>
      <c r="B5710" s="86">
        <v>473978</v>
      </c>
      <c r="C5710" s="87" t="s">
        <v>18813</v>
      </c>
      <c r="D5710" s="87" t="s">
        <v>2350</v>
      </c>
      <c r="E5710" s="86">
        <v>646</v>
      </c>
      <c r="F5710" s="87" t="s">
        <v>18814</v>
      </c>
      <c r="G5710" s="87" t="s">
        <v>41</v>
      </c>
      <c r="H5710" s="87" t="s">
        <v>2354</v>
      </c>
      <c r="I5710" s="87" t="s">
        <v>16813</v>
      </c>
      <c r="J5710" s="87">
        <v>4332.04</v>
      </c>
      <c r="K5710" s="87"/>
      <c r="L5710" s="87">
        <v>4638.1899999999996</v>
      </c>
      <c r="M5710" s="88">
        <v>40735</v>
      </c>
      <c r="N5710" s="87"/>
      <c r="O5710" s="88"/>
      <c r="P5710" s="87"/>
      <c r="Q5710" s="87"/>
      <c r="R5710" s="87"/>
      <c r="S5710" s="87"/>
      <c r="T5710" s="87" t="s">
        <v>36</v>
      </c>
      <c r="U5710" s="87" t="s">
        <v>404</v>
      </c>
      <c r="V5710" s="88">
        <v>42913</v>
      </c>
      <c r="W5710" s="87" t="s">
        <v>404</v>
      </c>
      <c r="X5710" s="89" t="s">
        <v>21863</v>
      </c>
    </row>
    <row r="5711" spans="1:24" s="90" customFormat="1" ht="21" customHeight="1" x14ac:dyDescent="0.3">
      <c r="A5711" s="86">
        <v>507763874</v>
      </c>
      <c r="B5711" s="86">
        <v>474143</v>
      </c>
      <c r="C5711" s="87" t="s">
        <v>18119</v>
      </c>
      <c r="D5711" s="87" t="s">
        <v>2350</v>
      </c>
      <c r="E5711" s="86">
        <v>309</v>
      </c>
      <c r="F5711" s="87" t="s">
        <v>18120</v>
      </c>
      <c r="G5711" s="87" t="s">
        <v>427</v>
      </c>
      <c r="H5711" s="87"/>
      <c r="I5711" s="87" t="s">
        <v>2738</v>
      </c>
      <c r="J5711" s="87">
        <v>167.73</v>
      </c>
      <c r="K5711" s="87"/>
      <c r="L5711" s="87">
        <v>192.86</v>
      </c>
      <c r="M5711" s="88">
        <v>40204</v>
      </c>
      <c r="N5711" s="87"/>
      <c r="O5711" s="88"/>
      <c r="P5711" s="87"/>
      <c r="Q5711" s="87"/>
      <c r="R5711" s="87"/>
      <c r="S5711" s="87" t="s">
        <v>16963</v>
      </c>
      <c r="T5711" s="87" t="s">
        <v>36</v>
      </c>
      <c r="U5711" s="87" t="s">
        <v>404</v>
      </c>
      <c r="V5711" s="88">
        <v>42913</v>
      </c>
      <c r="W5711" s="87" t="s">
        <v>404</v>
      </c>
      <c r="X5711" s="89" t="s">
        <v>21864</v>
      </c>
    </row>
    <row r="5712" spans="1:24" s="90" customFormat="1" ht="21" customHeight="1" x14ac:dyDescent="0.3">
      <c r="A5712" s="86">
        <v>507921429</v>
      </c>
      <c r="B5712" s="86">
        <v>474903</v>
      </c>
      <c r="C5712" s="87" t="s">
        <v>18819</v>
      </c>
      <c r="D5712" s="87" t="s">
        <v>2350</v>
      </c>
      <c r="E5712" s="86">
        <v>896</v>
      </c>
      <c r="F5712" s="87" t="s">
        <v>18820</v>
      </c>
      <c r="G5712" s="87" t="s">
        <v>30</v>
      </c>
      <c r="H5712" s="87" t="s">
        <v>2352</v>
      </c>
      <c r="I5712" s="87" t="s">
        <v>2353</v>
      </c>
      <c r="J5712" s="87">
        <v>1533.44</v>
      </c>
      <c r="K5712" s="87"/>
      <c r="L5712" s="87">
        <v>1582.16</v>
      </c>
      <c r="M5712" s="88">
        <v>41072</v>
      </c>
      <c r="N5712" s="87"/>
      <c r="O5712" s="88"/>
      <c r="P5712" s="87"/>
      <c r="Q5712" s="87"/>
      <c r="R5712" s="87"/>
      <c r="S5712" s="87" t="s">
        <v>18749</v>
      </c>
      <c r="T5712" s="87" t="s">
        <v>36</v>
      </c>
      <c r="U5712" s="87" t="s">
        <v>404</v>
      </c>
      <c r="V5712" s="88">
        <v>42913</v>
      </c>
      <c r="W5712" s="87" t="s">
        <v>404</v>
      </c>
      <c r="X5712" s="89" t="s">
        <v>21865</v>
      </c>
    </row>
    <row r="5713" spans="1:24" s="90" customFormat="1" ht="21" customHeight="1" x14ac:dyDescent="0.3">
      <c r="A5713" s="86">
        <v>507163486</v>
      </c>
      <c r="B5713" s="86">
        <v>475561</v>
      </c>
      <c r="C5713" s="87" t="s">
        <v>2435</v>
      </c>
      <c r="D5713" s="87" t="s">
        <v>28</v>
      </c>
      <c r="E5713" s="86">
        <v>1857</v>
      </c>
      <c r="F5713" s="87" t="s">
        <v>16968</v>
      </c>
      <c r="G5713" s="87" t="s">
        <v>41</v>
      </c>
      <c r="H5713" s="87" t="s">
        <v>2369</v>
      </c>
      <c r="I5713" s="87" t="s">
        <v>201</v>
      </c>
      <c r="J5713" s="87">
        <v>1476</v>
      </c>
      <c r="K5713" s="87"/>
      <c r="L5713" s="87">
        <v>2262.63</v>
      </c>
      <c r="M5713" s="88">
        <v>41880</v>
      </c>
      <c r="N5713" s="87"/>
      <c r="O5713" s="88"/>
      <c r="P5713" s="87"/>
      <c r="Q5713" s="87"/>
      <c r="R5713" s="87"/>
      <c r="S5713" s="87" t="s">
        <v>16969</v>
      </c>
      <c r="T5713" s="87" t="s">
        <v>36</v>
      </c>
      <c r="U5713" s="87" t="s">
        <v>404</v>
      </c>
      <c r="V5713" s="88">
        <v>42913</v>
      </c>
      <c r="W5713" s="87" t="s">
        <v>404</v>
      </c>
      <c r="X5713" s="89" t="s">
        <v>21866</v>
      </c>
    </row>
    <row r="5714" spans="1:24" s="90" customFormat="1" ht="21" customHeight="1" x14ac:dyDescent="0.3">
      <c r="A5714" s="86">
        <v>507550137</v>
      </c>
      <c r="B5714" s="86">
        <v>475724</v>
      </c>
      <c r="C5714" s="87" t="s">
        <v>18121</v>
      </c>
      <c r="D5714" s="87" t="s">
        <v>2350</v>
      </c>
      <c r="E5714" s="86">
        <v>583</v>
      </c>
      <c r="F5714" s="87" t="s">
        <v>18122</v>
      </c>
      <c r="G5714" s="87" t="s">
        <v>419</v>
      </c>
      <c r="H5714" s="87"/>
      <c r="I5714" s="87" t="s">
        <v>2452</v>
      </c>
      <c r="J5714" s="87">
        <v>346.75</v>
      </c>
      <c r="K5714" s="87"/>
      <c r="L5714" s="87"/>
      <c r="M5714" s="88"/>
      <c r="N5714" s="87"/>
      <c r="O5714" s="88"/>
      <c r="P5714" s="87"/>
      <c r="Q5714" s="87"/>
      <c r="R5714" s="87"/>
      <c r="S5714" s="87" t="s">
        <v>16842</v>
      </c>
      <c r="T5714" s="87" t="s">
        <v>36</v>
      </c>
      <c r="U5714" s="87" t="s">
        <v>404</v>
      </c>
      <c r="V5714" s="88">
        <v>42913</v>
      </c>
      <c r="W5714" s="87" t="s">
        <v>404</v>
      </c>
      <c r="X5714" s="89" t="s">
        <v>21867</v>
      </c>
    </row>
    <row r="5715" spans="1:24" s="90" customFormat="1" ht="21" customHeight="1" x14ac:dyDescent="0.3">
      <c r="A5715" s="86">
        <v>508177197</v>
      </c>
      <c r="B5715" s="86">
        <v>477674</v>
      </c>
      <c r="C5715" s="87" t="s">
        <v>16985</v>
      </c>
      <c r="D5715" s="87" t="s">
        <v>48</v>
      </c>
      <c r="E5715" s="86">
        <v>2471</v>
      </c>
      <c r="F5715" s="87" t="s">
        <v>16986</v>
      </c>
      <c r="G5715" s="87"/>
      <c r="H5715" s="87"/>
      <c r="I5715" s="87" t="s">
        <v>16987</v>
      </c>
      <c r="J5715" s="87">
        <v>1171.72</v>
      </c>
      <c r="K5715" s="87">
        <v>0</v>
      </c>
      <c r="L5715" s="87">
        <v>2106.54</v>
      </c>
      <c r="M5715" s="88">
        <v>40597</v>
      </c>
      <c r="N5715" s="87">
        <v>0</v>
      </c>
      <c r="O5715" s="88" t="s">
        <v>34</v>
      </c>
      <c r="P5715" s="87">
        <v>63.75</v>
      </c>
      <c r="Q5715" s="87">
        <v>0</v>
      </c>
      <c r="R5715" s="87"/>
      <c r="S5715" s="87"/>
      <c r="T5715" s="87" t="s">
        <v>36</v>
      </c>
      <c r="U5715" s="87" t="s">
        <v>404</v>
      </c>
      <c r="V5715" s="88">
        <v>42913</v>
      </c>
      <c r="W5715" s="87" t="s">
        <v>404</v>
      </c>
      <c r="X5715" s="89" t="s">
        <v>21868</v>
      </c>
    </row>
    <row r="5716" spans="1:24" s="90" customFormat="1" ht="21" customHeight="1" x14ac:dyDescent="0.3">
      <c r="A5716" s="86">
        <v>504759698</v>
      </c>
      <c r="B5716" s="118">
        <v>478500</v>
      </c>
      <c r="C5716" s="87" t="s">
        <v>16020</v>
      </c>
      <c r="D5716" s="87" t="s">
        <v>28</v>
      </c>
      <c r="E5716" s="86">
        <v>2106</v>
      </c>
      <c r="F5716" s="87" t="s">
        <v>19704</v>
      </c>
      <c r="G5716" s="87" t="s">
        <v>56</v>
      </c>
      <c r="H5716" s="87" t="s">
        <v>2352</v>
      </c>
      <c r="I5716" s="87" t="s">
        <v>2353</v>
      </c>
      <c r="J5716" s="91">
        <v>1054.1500000000001</v>
      </c>
      <c r="K5716" s="91"/>
      <c r="L5716" s="91">
        <v>1601.47</v>
      </c>
      <c r="M5716" s="88">
        <v>42234</v>
      </c>
      <c r="N5716" s="91"/>
      <c r="O5716" s="93"/>
      <c r="P5716" s="91"/>
      <c r="Q5716" s="91"/>
      <c r="R5716" s="87"/>
      <c r="S5716" s="87" t="s">
        <v>19705</v>
      </c>
      <c r="T5716" s="87" t="s">
        <v>36</v>
      </c>
      <c r="U5716" s="87" t="s">
        <v>404</v>
      </c>
      <c r="V5716" s="88">
        <v>42913</v>
      </c>
      <c r="W5716" s="87" t="s">
        <v>404</v>
      </c>
      <c r="X5716" s="89" t="s">
        <v>21869</v>
      </c>
    </row>
    <row r="5717" spans="1:24" s="90" customFormat="1" ht="21" customHeight="1" x14ac:dyDescent="0.3">
      <c r="A5717" s="86">
        <v>505003511</v>
      </c>
      <c r="B5717" s="86">
        <v>479103</v>
      </c>
      <c r="C5717" s="87" t="s">
        <v>2829</v>
      </c>
      <c r="D5717" s="87" t="s">
        <v>28</v>
      </c>
      <c r="E5717" s="86">
        <v>1612</v>
      </c>
      <c r="F5717" s="87" t="s">
        <v>18858</v>
      </c>
      <c r="G5717" s="87" t="s">
        <v>134</v>
      </c>
      <c r="H5717" s="87" t="s">
        <v>2354</v>
      </c>
      <c r="I5717" s="87" t="s">
        <v>32</v>
      </c>
      <c r="J5717" s="87"/>
      <c r="K5717" s="87"/>
      <c r="L5717" s="87">
        <v>1206.74</v>
      </c>
      <c r="M5717" s="88">
        <v>41557</v>
      </c>
      <c r="N5717" s="87"/>
      <c r="O5717" s="88"/>
      <c r="P5717" s="87"/>
      <c r="Q5717" s="87"/>
      <c r="R5717" s="87"/>
      <c r="S5717" s="87" t="s">
        <v>17783</v>
      </c>
      <c r="T5717" s="87" t="s">
        <v>36</v>
      </c>
      <c r="U5717" s="87" t="s">
        <v>404</v>
      </c>
      <c r="V5717" s="88">
        <v>42913</v>
      </c>
      <c r="W5717" s="87" t="s">
        <v>404</v>
      </c>
      <c r="X5717" s="89" t="s">
        <v>21870</v>
      </c>
    </row>
    <row r="5718" spans="1:24" s="90" customFormat="1" ht="21" customHeight="1" x14ac:dyDescent="0.3">
      <c r="A5718" s="86">
        <v>508662710</v>
      </c>
      <c r="B5718" s="86">
        <v>480166</v>
      </c>
      <c r="C5718" s="87" t="s">
        <v>17013</v>
      </c>
      <c r="D5718" s="87" t="s">
        <v>2350</v>
      </c>
      <c r="E5718" s="86">
        <v>1451</v>
      </c>
      <c r="F5718" s="87" t="s">
        <v>17014</v>
      </c>
      <c r="G5718" s="87" t="s">
        <v>41</v>
      </c>
      <c r="H5718" s="87" t="s">
        <v>2352</v>
      </c>
      <c r="I5718" s="87" t="s">
        <v>2382</v>
      </c>
      <c r="J5718" s="87">
        <v>214.44</v>
      </c>
      <c r="K5718" s="87"/>
      <c r="L5718" s="87">
        <v>225.85</v>
      </c>
      <c r="M5718" s="88">
        <v>41282</v>
      </c>
      <c r="N5718" s="87"/>
      <c r="O5718" s="88"/>
      <c r="P5718" s="87"/>
      <c r="Q5718" s="87"/>
      <c r="R5718" s="87"/>
      <c r="S5718" s="87" t="s">
        <v>2945</v>
      </c>
      <c r="T5718" s="87" t="s">
        <v>36</v>
      </c>
      <c r="U5718" s="87" t="s">
        <v>404</v>
      </c>
      <c r="V5718" s="88">
        <v>42913</v>
      </c>
      <c r="W5718" s="87" t="s">
        <v>404</v>
      </c>
      <c r="X5718" s="89" t="s">
        <v>21871</v>
      </c>
    </row>
    <row r="5719" spans="1:24" ht="21" customHeight="1" x14ac:dyDescent="0.3">
      <c r="A5719" s="11">
        <v>508910650</v>
      </c>
      <c r="B5719" s="71">
        <v>480486</v>
      </c>
      <c r="C5719" s="33" t="s">
        <v>19914</v>
      </c>
      <c r="D5719" s="10" t="s">
        <v>2350</v>
      </c>
      <c r="E5719" s="11">
        <v>1778</v>
      </c>
      <c r="F5719" s="10" t="s">
        <v>19915</v>
      </c>
      <c r="G5719" s="10" t="s">
        <v>41</v>
      </c>
      <c r="H5719" s="87" t="s">
        <v>2354</v>
      </c>
      <c r="I5719" s="10" t="s">
        <v>32</v>
      </c>
      <c r="J5719" s="12">
        <v>2014.19</v>
      </c>
      <c r="K5719" s="12"/>
      <c r="L5719" s="12">
        <v>2144.77</v>
      </c>
      <c r="M5719" s="13">
        <v>42436</v>
      </c>
      <c r="N5719" s="12"/>
      <c r="O5719" s="14"/>
      <c r="P5719" s="12"/>
      <c r="Q5719" s="12"/>
      <c r="R5719" s="10"/>
      <c r="S5719" s="10" t="s">
        <v>16122</v>
      </c>
      <c r="T5719" s="10" t="s">
        <v>36</v>
      </c>
      <c r="U5719" s="87" t="s">
        <v>404</v>
      </c>
      <c r="V5719" s="88">
        <v>42913</v>
      </c>
      <c r="W5719" s="87" t="s">
        <v>404</v>
      </c>
      <c r="X5719" s="16" t="s">
        <v>21872</v>
      </c>
    </row>
    <row r="5720" spans="1:24" s="90" customFormat="1" ht="21" customHeight="1" x14ac:dyDescent="0.3">
      <c r="A5720" s="86">
        <v>508748003</v>
      </c>
      <c r="B5720" s="86">
        <v>480560</v>
      </c>
      <c r="C5720" s="87" t="s">
        <v>18871</v>
      </c>
      <c r="D5720" s="87" t="s">
        <v>2350</v>
      </c>
      <c r="E5720" s="86">
        <v>1436</v>
      </c>
      <c r="F5720" s="87" t="s">
        <v>18872</v>
      </c>
      <c r="G5720" s="87" t="s">
        <v>134</v>
      </c>
      <c r="H5720" s="87" t="s">
        <v>19922</v>
      </c>
      <c r="I5720" s="87" t="s">
        <v>32</v>
      </c>
      <c r="J5720" s="87">
        <v>200</v>
      </c>
      <c r="K5720" s="87"/>
      <c r="L5720" s="87">
        <v>320.83</v>
      </c>
      <c r="M5720" s="88">
        <v>41631</v>
      </c>
      <c r="N5720" s="87"/>
      <c r="O5720" s="88"/>
      <c r="P5720" s="87"/>
      <c r="Q5720" s="87"/>
      <c r="R5720" s="87"/>
      <c r="S5720" s="87" t="s">
        <v>16892</v>
      </c>
      <c r="T5720" s="87" t="s">
        <v>36</v>
      </c>
      <c r="U5720" s="87" t="s">
        <v>404</v>
      </c>
      <c r="V5720" s="88">
        <v>42913</v>
      </c>
      <c r="W5720" s="87" t="s">
        <v>404</v>
      </c>
      <c r="X5720" s="89" t="s">
        <v>21873</v>
      </c>
    </row>
    <row r="5721" spans="1:24" s="90" customFormat="1" ht="21" customHeight="1" x14ac:dyDescent="0.3">
      <c r="A5721" s="86">
        <v>508941784</v>
      </c>
      <c r="B5721" s="86">
        <v>480848</v>
      </c>
      <c r="C5721" s="87" t="s">
        <v>18137</v>
      </c>
      <c r="D5721" s="87" t="s">
        <v>2350</v>
      </c>
      <c r="E5721" s="86">
        <v>584</v>
      </c>
      <c r="F5721" s="87" t="s">
        <v>18138</v>
      </c>
      <c r="G5721" s="87" t="s">
        <v>30</v>
      </c>
      <c r="H5721" s="87" t="s">
        <v>2352</v>
      </c>
      <c r="I5721" s="87" t="s">
        <v>2353</v>
      </c>
      <c r="J5721" s="87">
        <v>625.45000000000005</v>
      </c>
      <c r="K5721" s="87"/>
      <c r="L5721" s="87">
        <v>688.29</v>
      </c>
      <c r="M5721" s="88">
        <v>40653</v>
      </c>
      <c r="N5721" s="87">
        <v>2000</v>
      </c>
      <c r="O5721" s="88"/>
      <c r="P5721" s="87"/>
      <c r="Q5721" s="87"/>
      <c r="R5721" s="87"/>
      <c r="S5721" s="87" t="s">
        <v>19863</v>
      </c>
      <c r="T5721" s="87" t="s">
        <v>36</v>
      </c>
      <c r="U5721" s="87" t="s">
        <v>404</v>
      </c>
      <c r="V5721" s="88">
        <v>42913</v>
      </c>
      <c r="W5721" s="87" t="s">
        <v>404</v>
      </c>
      <c r="X5721" s="89" t="s">
        <v>21874</v>
      </c>
    </row>
    <row r="5722" spans="1:24" ht="23.25" customHeight="1" x14ac:dyDescent="0.3">
      <c r="A5722" s="11">
        <v>508970857</v>
      </c>
      <c r="B5722" s="20">
        <v>481231</v>
      </c>
      <c r="C5722" s="10" t="s">
        <v>20890</v>
      </c>
      <c r="D5722" s="87" t="s">
        <v>2350</v>
      </c>
      <c r="E5722" s="11">
        <v>1855</v>
      </c>
      <c r="F5722" s="10" t="s">
        <v>20891</v>
      </c>
      <c r="G5722" s="10" t="s">
        <v>30</v>
      </c>
      <c r="H5722" s="10" t="s">
        <v>19922</v>
      </c>
      <c r="I5722" s="10" t="s">
        <v>32</v>
      </c>
      <c r="J5722" s="12">
        <v>221.79</v>
      </c>
      <c r="K5722" s="12">
        <v>221.79</v>
      </c>
      <c r="L5722" s="12">
        <v>275.16000000000003</v>
      </c>
      <c r="M5722" s="13">
        <v>42660</v>
      </c>
      <c r="N5722" s="12"/>
      <c r="O5722" s="14"/>
      <c r="P5722" s="12"/>
      <c r="Q5722" s="12"/>
      <c r="R5722" s="10"/>
      <c r="S5722" s="10" t="s">
        <v>19871</v>
      </c>
      <c r="T5722" s="10" t="s">
        <v>36</v>
      </c>
      <c r="U5722" s="87" t="s">
        <v>404</v>
      </c>
      <c r="V5722" s="88">
        <v>42913</v>
      </c>
      <c r="W5722" s="87" t="s">
        <v>404</v>
      </c>
      <c r="X5722" s="16" t="s">
        <v>21875</v>
      </c>
    </row>
    <row r="5723" spans="1:24" s="90" customFormat="1" ht="21" customHeight="1" x14ac:dyDescent="0.3">
      <c r="A5723" s="86">
        <v>510253091</v>
      </c>
      <c r="B5723" s="86">
        <v>482744</v>
      </c>
      <c r="C5723" s="87" t="s">
        <v>17032</v>
      </c>
      <c r="D5723" s="87" t="s">
        <v>2350</v>
      </c>
      <c r="E5723" s="86">
        <v>1357</v>
      </c>
      <c r="F5723" s="87" t="s">
        <v>17033</v>
      </c>
      <c r="G5723" s="87" t="s">
        <v>86</v>
      </c>
      <c r="H5723" s="87" t="s">
        <v>2354</v>
      </c>
      <c r="I5723" s="87" t="s">
        <v>32</v>
      </c>
      <c r="J5723" s="87">
        <v>104.49</v>
      </c>
      <c r="K5723" s="87"/>
      <c r="L5723" s="87">
        <v>108.51</v>
      </c>
      <c r="M5723" s="88">
        <v>41549</v>
      </c>
      <c r="N5723" s="87"/>
      <c r="O5723" s="88"/>
      <c r="P5723" s="87"/>
      <c r="Q5723" s="87"/>
      <c r="R5723" s="87"/>
      <c r="S5723" s="87" t="s">
        <v>17034</v>
      </c>
      <c r="T5723" s="87" t="s">
        <v>36</v>
      </c>
      <c r="U5723" s="87" t="s">
        <v>404</v>
      </c>
      <c r="V5723" s="88">
        <v>42913</v>
      </c>
      <c r="W5723" s="87" t="s">
        <v>404</v>
      </c>
      <c r="X5723" s="89" t="s">
        <v>21876</v>
      </c>
    </row>
    <row r="5724" spans="1:24" s="90" customFormat="1" ht="21" customHeight="1" x14ac:dyDescent="0.3">
      <c r="A5724" s="86">
        <v>507242955</v>
      </c>
      <c r="B5724" s="86">
        <v>482890</v>
      </c>
      <c r="C5724" s="87" t="s">
        <v>17597</v>
      </c>
      <c r="D5724" s="87" t="s">
        <v>2350</v>
      </c>
      <c r="E5724" s="86">
        <v>1277</v>
      </c>
      <c r="F5724" s="87" t="s">
        <v>17598</v>
      </c>
      <c r="G5724" s="87" t="s">
        <v>30</v>
      </c>
      <c r="H5724" s="87" t="s">
        <v>19922</v>
      </c>
      <c r="I5724" s="87" t="s">
        <v>20315</v>
      </c>
      <c r="J5724" s="87">
        <v>563.47</v>
      </c>
      <c r="K5724" s="87"/>
      <c r="L5724" s="87">
        <v>602.11</v>
      </c>
      <c r="M5724" s="88">
        <v>41446</v>
      </c>
      <c r="N5724" s="87"/>
      <c r="O5724" s="88"/>
      <c r="P5724" s="87"/>
      <c r="Q5724" s="87"/>
      <c r="R5724" s="87"/>
      <c r="S5724" s="87" t="s">
        <v>16788</v>
      </c>
      <c r="T5724" s="87" t="s">
        <v>36</v>
      </c>
      <c r="U5724" s="87" t="s">
        <v>404</v>
      </c>
      <c r="V5724" s="88">
        <v>42913</v>
      </c>
      <c r="W5724" s="87" t="s">
        <v>404</v>
      </c>
      <c r="X5724" s="89" t="s">
        <v>21877</v>
      </c>
    </row>
    <row r="5725" spans="1:24" s="90" customFormat="1" ht="21" customHeight="1" x14ac:dyDescent="0.3">
      <c r="A5725" s="86">
        <v>214917770</v>
      </c>
      <c r="B5725" s="118">
        <v>483460</v>
      </c>
      <c r="C5725" s="87" t="s">
        <v>16266</v>
      </c>
      <c r="D5725" s="87" t="s">
        <v>28</v>
      </c>
      <c r="E5725" s="86">
        <v>1744</v>
      </c>
      <c r="F5725" s="87" t="s">
        <v>19721</v>
      </c>
      <c r="G5725" s="87" t="s">
        <v>86</v>
      </c>
      <c r="H5725" s="87" t="s">
        <v>2369</v>
      </c>
      <c r="I5725" s="87" t="s">
        <v>2430</v>
      </c>
      <c r="J5725" s="91">
        <v>835.51</v>
      </c>
      <c r="K5725" s="91"/>
      <c r="L5725" s="91">
        <v>1553.93</v>
      </c>
      <c r="M5725" s="88">
        <v>42261</v>
      </c>
      <c r="N5725" s="91"/>
      <c r="O5725" s="93"/>
      <c r="P5725" s="91"/>
      <c r="Q5725" s="91"/>
      <c r="R5725" s="87"/>
      <c r="S5725" s="87" t="s">
        <v>16134</v>
      </c>
      <c r="T5725" s="87" t="s">
        <v>36</v>
      </c>
      <c r="U5725" s="87" t="s">
        <v>404</v>
      </c>
      <c r="V5725" s="88">
        <v>42913</v>
      </c>
      <c r="W5725" s="87" t="s">
        <v>404</v>
      </c>
      <c r="X5725" s="89" t="s">
        <v>21878</v>
      </c>
    </row>
    <row r="5726" spans="1:24" s="90" customFormat="1" ht="21" customHeight="1" x14ac:dyDescent="0.3">
      <c r="A5726" s="86">
        <v>509953620</v>
      </c>
      <c r="B5726" s="86">
        <v>500606</v>
      </c>
      <c r="C5726" s="10" t="s">
        <v>19954</v>
      </c>
      <c r="D5726" s="87" t="s">
        <v>2350</v>
      </c>
      <c r="E5726" s="86">
        <v>1779</v>
      </c>
      <c r="F5726" s="10" t="s">
        <v>19955</v>
      </c>
      <c r="G5726" s="87" t="s">
        <v>41</v>
      </c>
      <c r="H5726" s="87" t="s">
        <v>16678</v>
      </c>
      <c r="I5726" s="87" t="s">
        <v>2367</v>
      </c>
      <c r="J5726" s="60">
        <v>325.11</v>
      </c>
      <c r="K5726" s="87"/>
      <c r="L5726" s="87">
        <v>394.39</v>
      </c>
      <c r="M5726" s="88">
        <v>42445</v>
      </c>
      <c r="N5726" s="87"/>
      <c r="O5726" s="88"/>
      <c r="P5726" s="87"/>
      <c r="Q5726" s="87"/>
      <c r="R5726" s="87"/>
      <c r="S5726" s="87" t="s">
        <v>19956</v>
      </c>
      <c r="T5726" s="10" t="s">
        <v>36</v>
      </c>
      <c r="U5726" s="87" t="s">
        <v>404</v>
      </c>
      <c r="V5726" s="88">
        <v>42913</v>
      </c>
      <c r="W5726" s="87" t="s">
        <v>404</v>
      </c>
      <c r="X5726" s="89" t="s">
        <v>21879</v>
      </c>
    </row>
    <row r="5727" spans="1:24" s="90" customFormat="1" ht="21" customHeight="1" x14ac:dyDescent="0.3">
      <c r="A5727" s="86">
        <v>166691666</v>
      </c>
      <c r="B5727" s="86">
        <v>501056</v>
      </c>
      <c r="C5727" s="87" t="s">
        <v>18923</v>
      </c>
      <c r="D5727" s="87" t="s">
        <v>28</v>
      </c>
      <c r="E5727" s="86">
        <v>1424</v>
      </c>
      <c r="F5727" s="87" t="s">
        <v>18924</v>
      </c>
      <c r="G5727" s="87" t="s">
        <v>86</v>
      </c>
      <c r="H5727" s="87" t="s">
        <v>2372</v>
      </c>
      <c r="I5727" s="87" t="s">
        <v>17073</v>
      </c>
      <c r="J5727" s="87">
        <v>619.99</v>
      </c>
      <c r="K5727" s="87"/>
      <c r="L5727" s="87">
        <v>939.37</v>
      </c>
      <c r="M5727" s="88">
        <v>41590</v>
      </c>
      <c r="N5727" s="87"/>
      <c r="O5727" s="88"/>
      <c r="P5727" s="87"/>
      <c r="Q5727" s="87"/>
      <c r="R5727" s="87"/>
      <c r="S5727" s="87" t="s">
        <v>19958</v>
      </c>
      <c r="T5727" s="87" t="s">
        <v>36</v>
      </c>
      <c r="U5727" s="87" t="s">
        <v>404</v>
      </c>
      <c r="V5727" s="88">
        <v>42913</v>
      </c>
      <c r="W5727" s="87" t="s">
        <v>404</v>
      </c>
      <c r="X5727" s="89" t="s">
        <v>21880</v>
      </c>
    </row>
    <row r="5728" spans="1:24" s="90" customFormat="1" ht="21" customHeight="1" x14ac:dyDescent="0.3">
      <c r="A5728" s="86">
        <v>508860792</v>
      </c>
      <c r="B5728" s="86">
        <v>501214</v>
      </c>
      <c r="C5728" s="87" t="s">
        <v>17609</v>
      </c>
      <c r="D5728" s="87" t="s">
        <v>2350</v>
      </c>
      <c r="E5728" s="86">
        <v>1261</v>
      </c>
      <c r="F5728" s="87" t="s">
        <v>17610</v>
      </c>
      <c r="G5728" s="87" t="s">
        <v>1724</v>
      </c>
      <c r="H5728" s="87"/>
      <c r="I5728" s="87" t="s">
        <v>1361</v>
      </c>
      <c r="J5728" s="87">
        <v>765.83</v>
      </c>
      <c r="K5728" s="87"/>
      <c r="L5728" s="87">
        <v>818.34</v>
      </c>
      <c r="M5728" s="88">
        <v>41443</v>
      </c>
      <c r="N5728" s="87"/>
      <c r="O5728" s="88"/>
      <c r="P5728" s="87"/>
      <c r="Q5728" s="87"/>
      <c r="R5728" s="87"/>
      <c r="S5728" s="87" t="s">
        <v>15204</v>
      </c>
      <c r="T5728" s="87" t="s">
        <v>36</v>
      </c>
      <c r="U5728" s="87" t="s">
        <v>404</v>
      </c>
      <c r="V5728" s="88">
        <v>42913</v>
      </c>
      <c r="W5728" s="87" t="s">
        <v>404</v>
      </c>
      <c r="X5728" s="89" t="s">
        <v>21881</v>
      </c>
    </row>
    <row r="5729" spans="1:24" s="90" customFormat="1" ht="21" customHeight="1" x14ac:dyDescent="0.3">
      <c r="A5729" s="86">
        <v>500178330</v>
      </c>
      <c r="B5729" s="86">
        <v>503810</v>
      </c>
      <c r="C5729" s="87" t="s">
        <v>18936</v>
      </c>
      <c r="D5729" s="87" t="s">
        <v>2350</v>
      </c>
      <c r="E5729" s="86">
        <v>361</v>
      </c>
      <c r="F5729" s="87" t="s">
        <v>18937</v>
      </c>
      <c r="G5729" s="87" t="s">
        <v>41</v>
      </c>
      <c r="H5729" s="87" t="s">
        <v>2369</v>
      </c>
      <c r="I5729" s="87" t="s">
        <v>2370</v>
      </c>
      <c r="J5729" s="87">
        <v>311.75</v>
      </c>
      <c r="K5729" s="87"/>
      <c r="L5729" s="87">
        <v>320.08999999999997</v>
      </c>
      <c r="M5729" s="88">
        <v>40316</v>
      </c>
      <c r="N5729" s="87">
        <v>0</v>
      </c>
      <c r="O5729" s="88"/>
      <c r="P5729" s="87"/>
      <c r="Q5729" s="87"/>
      <c r="R5729" s="87"/>
      <c r="S5729" s="87" t="s">
        <v>18938</v>
      </c>
      <c r="T5729" s="87" t="s">
        <v>36</v>
      </c>
      <c r="U5729" s="87" t="s">
        <v>404</v>
      </c>
      <c r="V5729" s="88">
        <v>42913</v>
      </c>
      <c r="W5729" s="87" t="s">
        <v>404</v>
      </c>
      <c r="X5729" s="89" t="s">
        <v>21882</v>
      </c>
    </row>
    <row r="5730" spans="1:24" s="90" customFormat="1" ht="21" customHeight="1" x14ac:dyDescent="0.3">
      <c r="A5730" s="86">
        <v>508058430</v>
      </c>
      <c r="B5730" s="86">
        <v>504232</v>
      </c>
      <c r="C5730" s="87" t="s">
        <v>19684</v>
      </c>
      <c r="D5730" s="87" t="s">
        <v>2350</v>
      </c>
      <c r="E5730" s="86">
        <v>1713</v>
      </c>
      <c r="F5730" s="116" t="s">
        <v>19685</v>
      </c>
      <c r="G5730" s="87" t="s">
        <v>30</v>
      </c>
      <c r="H5730" s="87" t="s">
        <v>2354</v>
      </c>
      <c r="I5730" s="87" t="s">
        <v>2401</v>
      </c>
      <c r="J5730" s="87">
        <v>188.38</v>
      </c>
      <c r="K5730" s="87"/>
      <c r="L5730" s="87">
        <v>439.38</v>
      </c>
      <c r="M5730" s="88">
        <v>42221</v>
      </c>
      <c r="N5730" s="87"/>
      <c r="O5730" s="88"/>
      <c r="P5730" s="87"/>
      <c r="Q5730" s="87"/>
      <c r="R5730" s="87"/>
      <c r="S5730" s="87" t="s">
        <v>19100</v>
      </c>
      <c r="T5730" s="87" t="s">
        <v>36</v>
      </c>
      <c r="U5730" s="87" t="s">
        <v>404</v>
      </c>
      <c r="V5730" s="88">
        <v>42913</v>
      </c>
      <c r="W5730" s="87" t="s">
        <v>404</v>
      </c>
      <c r="X5730" s="89" t="s">
        <v>21883</v>
      </c>
    </row>
    <row r="5731" spans="1:24" s="90" customFormat="1" ht="21" customHeight="1" x14ac:dyDescent="0.3">
      <c r="A5731" s="86">
        <v>502342099</v>
      </c>
      <c r="B5731" s="86">
        <v>504494</v>
      </c>
      <c r="C5731" s="87" t="s">
        <v>18939</v>
      </c>
      <c r="D5731" s="87" t="s">
        <v>2350</v>
      </c>
      <c r="E5731" s="86">
        <v>1459</v>
      </c>
      <c r="F5731" s="87" t="s">
        <v>18940</v>
      </c>
      <c r="G5731" s="87" t="s">
        <v>30</v>
      </c>
      <c r="H5731" s="87" t="s">
        <v>2369</v>
      </c>
      <c r="I5731" s="87" t="s">
        <v>2370</v>
      </c>
      <c r="J5731" s="87">
        <v>94.96</v>
      </c>
      <c r="K5731" s="87"/>
      <c r="L5731" s="87">
        <v>96.3</v>
      </c>
      <c r="M5731" s="88">
        <v>41673</v>
      </c>
      <c r="N5731" s="87"/>
      <c r="O5731" s="88"/>
      <c r="P5731" s="87"/>
      <c r="Q5731" s="87"/>
      <c r="R5731" s="87"/>
      <c r="S5731" s="87" t="s">
        <v>19821</v>
      </c>
      <c r="T5731" s="87" t="s">
        <v>36</v>
      </c>
      <c r="U5731" s="87" t="s">
        <v>404</v>
      </c>
      <c r="V5731" s="88">
        <v>42913</v>
      </c>
      <c r="W5731" s="87" t="s">
        <v>404</v>
      </c>
      <c r="X5731" s="89" t="s">
        <v>21884</v>
      </c>
    </row>
    <row r="5732" spans="1:24" s="90" customFormat="1" ht="21" customHeight="1" x14ac:dyDescent="0.3">
      <c r="A5732" s="86">
        <v>501568883</v>
      </c>
      <c r="B5732" s="86">
        <v>505015</v>
      </c>
      <c r="C5732" s="87" t="s">
        <v>17616</v>
      </c>
      <c r="D5732" s="87" t="s">
        <v>2350</v>
      </c>
      <c r="E5732" s="86">
        <v>782</v>
      </c>
      <c r="F5732" s="87" t="s">
        <v>17617</v>
      </c>
      <c r="G5732" s="87" t="s">
        <v>41</v>
      </c>
      <c r="H5732" s="87" t="s">
        <v>2369</v>
      </c>
      <c r="I5732" s="87" t="s">
        <v>2370</v>
      </c>
      <c r="J5732" s="87">
        <v>319.08</v>
      </c>
      <c r="K5732" s="87"/>
      <c r="L5732" s="87">
        <v>345.98</v>
      </c>
      <c r="M5732" s="88">
        <v>40946</v>
      </c>
      <c r="N5732" s="87"/>
      <c r="O5732" s="88"/>
      <c r="P5732" s="87"/>
      <c r="Q5732" s="87"/>
      <c r="R5732" s="87"/>
      <c r="S5732" s="87" t="s">
        <v>17618</v>
      </c>
      <c r="T5732" s="87" t="s">
        <v>36</v>
      </c>
      <c r="U5732" s="87" t="s">
        <v>404</v>
      </c>
      <c r="V5732" s="88">
        <v>42913</v>
      </c>
      <c r="W5732" s="87" t="s">
        <v>404</v>
      </c>
      <c r="X5732" s="89" t="s">
        <v>21885</v>
      </c>
    </row>
    <row r="5733" spans="1:24" s="90" customFormat="1" ht="21" customHeight="1" x14ac:dyDescent="0.3">
      <c r="A5733" s="86">
        <v>502200669</v>
      </c>
      <c r="B5733" s="86">
        <v>507558</v>
      </c>
      <c r="C5733" s="87" t="s">
        <v>2840</v>
      </c>
      <c r="D5733" s="87" t="s">
        <v>2350</v>
      </c>
      <c r="E5733" s="86">
        <v>1226</v>
      </c>
      <c r="F5733" s="87" t="s">
        <v>21384</v>
      </c>
      <c r="G5733" s="87" t="s">
        <v>30</v>
      </c>
      <c r="H5733" s="87" t="s">
        <v>329</v>
      </c>
      <c r="I5733" s="87" t="s">
        <v>270</v>
      </c>
      <c r="J5733" s="87">
        <v>1418.9</v>
      </c>
      <c r="K5733" s="87"/>
      <c r="L5733" s="87">
        <v>1509.27</v>
      </c>
      <c r="M5733" s="88">
        <v>41403</v>
      </c>
      <c r="N5733" s="87"/>
      <c r="O5733" s="88"/>
      <c r="P5733" s="87"/>
      <c r="Q5733" s="87"/>
      <c r="R5733" s="87"/>
      <c r="S5733" s="87" t="s">
        <v>16134</v>
      </c>
      <c r="T5733" s="87" t="s">
        <v>36</v>
      </c>
      <c r="U5733" s="87" t="s">
        <v>404</v>
      </c>
      <c r="V5733" s="88">
        <v>42913</v>
      </c>
      <c r="W5733" s="87" t="s">
        <v>404</v>
      </c>
      <c r="X5733" s="89" t="s">
        <v>21886</v>
      </c>
    </row>
    <row r="5734" spans="1:24" s="90" customFormat="1" ht="21" customHeight="1" x14ac:dyDescent="0.3">
      <c r="A5734" s="86">
        <v>503459011</v>
      </c>
      <c r="B5734" s="86">
        <v>508601</v>
      </c>
      <c r="C5734" s="87" t="s">
        <v>17624</v>
      </c>
      <c r="D5734" s="87" t="s">
        <v>2350</v>
      </c>
      <c r="E5734" s="86">
        <v>1289</v>
      </c>
      <c r="F5734" s="87" t="s">
        <v>17625</v>
      </c>
      <c r="G5734" s="87" t="s">
        <v>41</v>
      </c>
      <c r="H5734" s="87" t="s">
        <v>2387</v>
      </c>
      <c r="I5734" s="87" t="s">
        <v>2538</v>
      </c>
      <c r="J5734" s="87">
        <v>119.87</v>
      </c>
      <c r="K5734" s="87"/>
      <c r="L5734" s="87">
        <v>143.44999999999999</v>
      </c>
      <c r="M5734" s="88">
        <v>41467</v>
      </c>
      <c r="N5734" s="87"/>
      <c r="O5734" s="88"/>
      <c r="P5734" s="87"/>
      <c r="Q5734" s="87"/>
      <c r="R5734" s="87"/>
      <c r="S5734" s="87" t="s">
        <v>16735</v>
      </c>
      <c r="T5734" s="87" t="s">
        <v>36</v>
      </c>
      <c r="U5734" s="87" t="s">
        <v>404</v>
      </c>
      <c r="V5734" s="88">
        <v>42913</v>
      </c>
      <c r="W5734" s="87" t="s">
        <v>404</v>
      </c>
      <c r="X5734" s="89" t="s">
        <v>21887</v>
      </c>
    </row>
    <row r="5735" spans="1:24" ht="24" customHeight="1" x14ac:dyDescent="0.3">
      <c r="A5735" s="11">
        <v>156164612</v>
      </c>
      <c r="B5735" s="20">
        <v>509728</v>
      </c>
      <c r="C5735" s="10" t="s">
        <v>20226</v>
      </c>
      <c r="D5735" s="10" t="s">
        <v>2350</v>
      </c>
      <c r="E5735" s="11">
        <v>1804</v>
      </c>
      <c r="F5735" s="10" t="s">
        <v>20227</v>
      </c>
      <c r="G5735" s="10" t="s">
        <v>30</v>
      </c>
      <c r="H5735" s="10" t="s">
        <v>20001</v>
      </c>
      <c r="I5735" s="10" t="s">
        <v>2370</v>
      </c>
      <c r="J5735" s="12">
        <v>121.4</v>
      </c>
      <c r="K5735" s="12"/>
      <c r="L5735" s="12">
        <v>123.24</v>
      </c>
      <c r="M5735" s="13">
        <v>42496</v>
      </c>
      <c r="N5735" s="12"/>
      <c r="O5735" s="13"/>
      <c r="P5735" s="12"/>
      <c r="Q5735" s="12"/>
      <c r="R5735" s="10"/>
      <c r="S5735" s="10" t="s">
        <v>20228</v>
      </c>
      <c r="T5735" s="10" t="s">
        <v>36</v>
      </c>
      <c r="U5735" s="87" t="s">
        <v>404</v>
      </c>
      <c r="V5735" s="88">
        <v>42913</v>
      </c>
      <c r="W5735" s="87" t="s">
        <v>404</v>
      </c>
      <c r="X5735" s="16" t="s">
        <v>21888</v>
      </c>
    </row>
    <row r="5736" spans="1:24" s="90" customFormat="1" ht="21" customHeight="1" x14ac:dyDescent="0.3">
      <c r="A5736" s="86">
        <v>503282286</v>
      </c>
      <c r="B5736" s="86">
        <v>511670</v>
      </c>
      <c r="C5736" s="87" t="s">
        <v>2475</v>
      </c>
      <c r="D5736" s="87" t="s">
        <v>48</v>
      </c>
      <c r="E5736" s="86">
        <v>1889</v>
      </c>
      <c r="F5736" s="87" t="s">
        <v>17090</v>
      </c>
      <c r="G5736" s="87" t="s">
        <v>2476</v>
      </c>
      <c r="H5736" s="87"/>
      <c r="I5736" s="87" t="s">
        <v>17091</v>
      </c>
      <c r="J5736" s="87">
        <v>2821.33</v>
      </c>
      <c r="K5736" s="87"/>
      <c r="L5736" s="87"/>
      <c r="M5736" s="88"/>
      <c r="N5736" s="87"/>
      <c r="O5736" s="88"/>
      <c r="P5736" s="87"/>
      <c r="Q5736" s="87"/>
      <c r="R5736" s="87"/>
      <c r="S5736" s="87"/>
      <c r="T5736" s="87" t="s">
        <v>36</v>
      </c>
      <c r="U5736" s="87" t="s">
        <v>404</v>
      </c>
      <c r="V5736" s="88">
        <v>42913</v>
      </c>
      <c r="W5736" s="87" t="s">
        <v>404</v>
      </c>
      <c r="X5736" s="89" t="s">
        <v>21889</v>
      </c>
    </row>
    <row r="5737" spans="1:24" s="90" customFormat="1" ht="21" customHeight="1" x14ac:dyDescent="0.3">
      <c r="A5737" s="86">
        <v>502143592</v>
      </c>
      <c r="B5737" s="86">
        <v>515049</v>
      </c>
      <c r="C5737" s="87" t="s">
        <v>17626</v>
      </c>
      <c r="D5737" s="87" t="s">
        <v>2350</v>
      </c>
      <c r="E5737" s="86">
        <v>447</v>
      </c>
      <c r="F5737" s="87" t="s">
        <v>17627</v>
      </c>
      <c r="G5737" s="87" t="s">
        <v>30</v>
      </c>
      <c r="H5737" s="87" t="s">
        <v>19918</v>
      </c>
      <c r="I5737" s="87" t="s">
        <v>2367</v>
      </c>
      <c r="J5737" s="87">
        <v>253.61</v>
      </c>
      <c r="K5737" s="87"/>
      <c r="L5737" s="87">
        <v>288.10000000000002</v>
      </c>
      <c r="M5737" s="88">
        <v>40444</v>
      </c>
      <c r="N5737" s="87">
        <v>0</v>
      </c>
      <c r="O5737" s="88"/>
      <c r="P5737" s="87"/>
      <c r="Q5737" s="87"/>
      <c r="R5737" s="87"/>
      <c r="S5737" s="87" t="s">
        <v>17074</v>
      </c>
      <c r="T5737" s="87" t="s">
        <v>36</v>
      </c>
      <c r="U5737" s="87" t="s">
        <v>404</v>
      </c>
      <c r="V5737" s="88">
        <v>42913</v>
      </c>
      <c r="W5737" s="87" t="s">
        <v>404</v>
      </c>
      <c r="X5737" s="89" t="s">
        <v>21890</v>
      </c>
    </row>
    <row r="5738" spans="1:24" s="90" customFormat="1" ht="21" customHeight="1" x14ac:dyDescent="0.3">
      <c r="A5738" s="86">
        <v>500896356</v>
      </c>
      <c r="B5738" s="86">
        <v>515854</v>
      </c>
      <c r="C5738" s="87" t="s">
        <v>2844</v>
      </c>
      <c r="D5738" s="87" t="s">
        <v>48</v>
      </c>
      <c r="E5738" s="86">
        <v>2249</v>
      </c>
      <c r="F5738" s="87" t="s">
        <v>18979</v>
      </c>
      <c r="G5738" s="87" t="s">
        <v>30</v>
      </c>
      <c r="H5738" s="87" t="s">
        <v>20177</v>
      </c>
      <c r="I5738" s="87" t="s">
        <v>1366</v>
      </c>
      <c r="J5738" s="87">
        <v>370.91</v>
      </c>
      <c r="K5738" s="87"/>
      <c r="L5738" s="87">
        <v>543.19000000000005</v>
      </c>
      <c r="M5738" s="88">
        <v>40700</v>
      </c>
      <c r="N5738" s="87">
        <v>0</v>
      </c>
      <c r="O5738" s="88"/>
      <c r="P5738" s="87"/>
      <c r="Q5738" s="87"/>
      <c r="R5738" s="87"/>
      <c r="S5738" s="87" t="s">
        <v>17783</v>
      </c>
      <c r="T5738" s="87" t="s">
        <v>36</v>
      </c>
      <c r="U5738" s="87" t="s">
        <v>404</v>
      </c>
      <c r="V5738" s="88">
        <v>42913</v>
      </c>
      <c r="W5738" s="87" t="s">
        <v>404</v>
      </c>
      <c r="X5738" s="89" t="s">
        <v>21891</v>
      </c>
    </row>
    <row r="5739" spans="1:24" s="90" customFormat="1" ht="21" customHeight="1" x14ac:dyDescent="0.3">
      <c r="A5739" s="86">
        <v>502946695</v>
      </c>
      <c r="B5739" s="86">
        <v>520683</v>
      </c>
      <c r="C5739" s="87" t="s">
        <v>18993</v>
      </c>
      <c r="D5739" s="87" t="s">
        <v>2350</v>
      </c>
      <c r="E5739" s="86">
        <v>517</v>
      </c>
      <c r="F5739" s="87" t="s">
        <v>18994</v>
      </c>
      <c r="G5739" s="87" t="s">
        <v>41</v>
      </c>
      <c r="H5739" s="87" t="s">
        <v>19922</v>
      </c>
      <c r="I5739" s="87" t="s">
        <v>61</v>
      </c>
      <c r="J5739" s="87">
        <v>302.52</v>
      </c>
      <c r="K5739" s="87"/>
      <c r="L5739" s="87">
        <v>316.83999999999997</v>
      </c>
      <c r="M5739" s="88">
        <v>40588</v>
      </c>
      <c r="N5739" s="87">
        <v>1200</v>
      </c>
      <c r="O5739" s="88"/>
      <c r="P5739" s="87"/>
      <c r="Q5739" s="87"/>
      <c r="R5739" s="87"/>
      <c r="S5739" s="87" t="s">
        <v>17826</v>
      </c>
      <c r="T5739" s="87" t="s">
        <v>36</v>
      </c>
      <c r="U5739" s="87" t="s">
        <v>404</v>
      </c>
      <c r="V5739" s="88">
        <v>42913</v>
      </c>
      <c r="W5739" s="87" t="s">
        <v>404</v>
      </c>
      <c r="X5739" s="89" t="s">
        <v>21892</v>
      </c>
    </row>
    <row r="5740" spans="1:24" s="90" customFormat="1" ht="21" customHeight="1" x14ac:dyDescent="0.3">
      <c r="A5740" s="86">
        <v>211852201</v>
      </c>
      <c r="B5740" s="86">
        <v>522126</v>
      </c>
      <c r="C5740" s="87" t="s">
        <v>17115</v>
      </c>
      <c r="D5740" s="87" t="s">
        <v>28</v>
      </c>
      <c r="E5740" s="86">
        <v>1753</v>
      </c>
      <c r="F5740" s="87" t="s">
        <v>17116</v>
      </c>
      <c r="G5740" s="87" t="s">
        <v>30</v>
      </c>
      <c r="H5740" s="87" t="s">
        <v>2372</v>
      </c>
      <c r="I5740" s="87" t="s">
        <v>2485</v>
      </c>
      <c r="J5740" s="87">
        <v>380.28</v>
      </c>
      <c r="K5740" s="87"/>
      <c r="L5740" s="87">
        <v>573.92999999999995</v>
      </c>
      <c r="M5740" s="88">
        <v>41122</v>
      </c>
      <c r="N5740" s="87">
        <v>19.72</v>
      </c>
      <c r="O5740" s="88">
        <v>42354</v>
      </c>
      <c r="P5740" s="87"/>
      <c r="Q5740" s="87"/>
      <c r="R5740" s="87"/>
      <c r="S5740" s="87" t="s">
        <v>16110</v>
      </c>
      <c r="T5740" s="87" t="s">
        <v>36</v>
      </c>
      <c r="U5740" s="87" t="s">
        <v>404</v>
      </c>
      <c r="V5740" s="88">
        <v>42913</v>
      </c>
      <c r="W5740" s="87" t="s">
        <v>404</v>
      </c>
      <c r="X5740" s="89" t="s">
        <v>21893</v>
      </c>
    </row>
    <row r="5741" spans="1:24" s="90" customFormat="1" ht="21" customHeight="1" x14ac:dyDescent="0.3">
      <c r="A5741" s="86">
        <v>501640207</v>
      </c>
      <c r="B5741" s="86">
        <v>523736</v>
      </c>
      <c r="C5741" s="87" t="s">
        <v>17636</v>
      </c>
      <c r="D5741" s="87" t="s">
        <v>2350</v>
      </c>
      <c r="E5741" s="86">
        <v>485</v>
      </c>
      <c r="F5741" s="87" t="s">
        <v>17637</v>
      </c>
      <c r="G5741" s="87" t="s">
        <v>30</v>
      </c>
      <c r="H5741" s="87" t="s">
        <v>16694</v>
      </c>
      <c r="I5741" s="87" t="s">
        <v>1366</v>
      </c>
      <c r="J5741" s="87">
        <v>655.54</v>
      </c>
      <c r="K5741" s="87"/>
      <c r="L5741" s="87"/>
      <c r="M5741" s="88"/>
      <c r="N5741" s="87">
        <v>0</v>
      </c>
      <c r="O5741" s="88"/>
      <c r="P5741" s="87"/>
      <c r="Q5741" s="87"/>
      <c r="R5741" s="87"/>
      <c r="S5741" s="87" t="s">
        <v>17638</v>
      </c>
      <c r="T5741" s="87" t="s">
        <v>36</v>
      </c>
      <c r="U5741" s="87" t="s">
        <v>404</v>
      </c>
      <c r="V5741" s="88">
        <v>42913</v>
      </c>
      <c r="W5741" s="87" t="s">
        <v>404</v>
      </c>
      <c r="X5741" s="89" t="s">
        <v>21894</v>
      </c>
    </row>
    <row r="5742" spans="1:24" s="90" customFormat="1" ht="21" customHeight="1" x14ac:dyDescent="0.3">
      <c r="A5742" s="86">
        <v>500306397</v>
      </c>
      <c r="B5742" s="86">
        <v>524939</v>
      </c>
      <c r="C5742" s="87" t="s">
        <v>17127</v>
      </c>
      <c r="D5742" s="87" t="s">
        <v>2350</v>
      </c>
      <c r="E5742" s="86">
        <v>1255</v>
      </c>
      <c r="F5742" s="87" t="s">
        <v>17128</v>
      </c>
      <c r="G5742" s="87" t="s">
        <v>30</v>
      </c>
      <c r="H5742" s="87" t="s">
        <v>2354</v>
      </c>
      <c r="I5742" s="87" t="s">
        <v>2368</v>
      </c>
      <c r="J5742" s="87">
        <v>825.99</v>
      </c>
      <c r="K5742" s="87"/>
      <c r="L5742" s="87">
        <v>840.37</v>
      </c>
      <c r="M5742" s="88">
        <v>41433</v>
      </c>
      <c r="N5742" s="87"/>
      <c r="O5742" s="88"/>
      <c r="P5742" s="87"/>
      <c r="Q5742" s="87"/>
      <c r="R5742" s="87"/>
      <c r="S5742" s="87" t="s">
        <v>16162</v>
      </c>
      <c r="T5742" s="87" t="s">
        <v>36</v>
      </c>
      <c r="U5742" s="87" t="s">
        <v>404</v>
      </c>
      <c r="V5742" s="88">
        <v>42913</v>
      </c>
      <c r="W5742" s="87" t="s">
        <v>404</v>
      </c>
      <c r="X5742" s="89" t="s">
        <v>21895</v>
      </c>
    </row>
    <row r="5743" spans="1:24" s="90" customFormat="1" ht="21" customHeight="1" x14ac:dyDescent="0.3">
      <c r="A5743" s="86">
        <v>501236813</v>
      </c>
      <c r="B5743" s="86">
        <v>528445</v>
      </c>
      <c r="C5743" s="87" t="s">
        <v>19023</v>
      </c>
      <c r="D5743" s="87" t="s">
        <v>2350</v>
      </c>
      <c r="E5743" s="86">
        <v>555</v>
      </c>
      <c r="F5743" s="87" t="s">
        <v>19024</v>
      </c>
      <c r="G5743" s="87" t="s">
        <v>30</v>
      </c>
      <c r="H5743" s="87" t="s">
        <v>2369</v>
      </c>
      <c r="I5743" s="87" t="s">
        <v>1366</v>
      </c>
      <c r="J5743" s="87">
        <v>767.76</v>
      </c>
      <c r="K5743" s="87"/>
      <c r="L5743" s="87">
        <v>809.62</v>
      </c>
      <c r="M5743" s="88">
        <v>40626</v>
      </c>
      <c r="N5743" s="87"/>
      <c r="O5743" s="88"/>
      <c r="P5743" s="87"/>
      <c r="Q5743" s="87"/>
      <c r="R5743" s="87"/>
      <c r="S5743" s="87" t="s">
        <v>21506</v>
      </c>
      <c r="T5743" s="87" t="s">
        <v>36</v>
      </c>
      <c r="U5743" s="87" t="s">
        <v>404</v>
      </c>
      <c r="V5743" s="88">
        <v>42913</v>
      </c>
      <c r="W5743" s="87" t="s">
        <v>404</v>
      </c>
      <c r="X5743" s="89" t="s">
        <v>21896</v>
      </c>
    </row>
    <row r="5744" spans="1:24" s="90" customFormat="1" ht="21" customHeight="1" x14ac:dyDescent="0.3">
      <c r="A5744" s="86">
        <v>133294625</v>
      </c>
      <c r="B5744" s="86">
        <v>530351</v>
      </c>
      <c r="C5744" s="87" t="s">
        <v>17954</v>
      </c>
      <c r="D5744" s="87" t="s">
        <v>2350</v>
      </c>
      <c r="E5744" s="86">
        <v>842</v>
      </c>
      <c r="F5744" s="87" t="s">
        <v>17955</v>
      </c>
      <c r="G5744" s="87" t="s">
        <v>41</v>
      </c>
      <c r="H5744" s="87" t="s">
        <v>2387</v>
      </c>
      <c r="I5744" s="87" t="s">
        <v>17956</v>
      </c>
      <c r="J5744" s="87">
        <v>1406.02</v>
      </c>
      <c r="K5744" s="87"/>
      <c r="L5744" s="87">
        <v>1506.65</v>
      </c>
      <c r="M5744" s="88">
        <v>41010</v>
      </c>
      <c r="N5744" s="87">
        <v>437.24</v>
      </c>
      <c r="O5744" s="88">
        <v>42072</v>
      </c>
      <c r="P5744" s="87"/>
      <c r="Q5744" s="87"/>
      <c r="R5744" s="87"/>
      <c r="S5744" s="87" t="s">
        <v>17957</v>
      </c>
      <c r="T5744" s="87" t="s">
        <v>36</v>
      </c>
      <c r="U5744" s="87" t="s">
        <v>404</v>
      </c>
      <c r="V5744" s="88">
        <v>42913</v>
      </c>
      <c r="W5744" s="87" t="s">
        <v>404</v>
      </c>
      <c r="X5744" s="89" t="s">
        <v>21897</v>
      </c>
    </row>
    <row r="5745" spans="1:24" s="90" customFormat="1" ht="21" customHeight="1" x14ac:dyDescent="0.3">
      <c r="A5745" s="86">
        <v>504011138</v>
      </c>
      <c r="B5745" s="86">
        <v>532306</v>
      </c>
      <c r="C5745" s="87" t="s">
        <v>19037</v>
      </c>
      <c r="D5745" s="87" t="s">
        <v>2350</v>
      </c>
      <c r="E5745" s="86">
        <v>607</v>
      </c>
      <c r="F5745" s="87" t="s">
        <v>19038</v>
      </c>
      <c r="G5745" s="87" t="s">
        <v>41</v>
      </c>
      <c r="H5745" s="87" t="s">
        <v>19922</v>
      </c>
      <c r="I5745" s="87" t="s">
        <v>2366</v>
      </c>
      <c r="J5745" s="87">
        <v>2284.3200000000002</v>
      </c>
      <c r="K5745" s="87"/>
      <c r="L5745" s="87">
        <v>2364.6799999999998</v>
      </c>
      <c r="M5745" s="88">
        <v>40681</v>
      </c>
      <c r="N5745" s="87">
        <v>0</v>
      </c>
      <c r="O5745" s="88"/>
      <c r="P5745" s="87"/>
      <c r="Q5745" s="87"/>
      <c r="R5745" s="87"/>
      <c r="S5745" s="87" t="s">
        <v>17646</v>
      </c>
      <c r="T5745" s="87" t="s">
        <v>36</v>
      </c>
      <c r="U5745" s="87" t="s">
        <v>404</v>
      </c>
      <c r="V5745" s="88">
        <v>42913</v>
      </c>
      <c r="W5745" s="87" t="s">
        <v>404</v>
      </c>
      <c r="X5745" s="89" t="s">
        <v>21898</v>
      </c>
    </row>
    <row r="5746" spans="1:24" s="90" customFormat="1" ht="21" customHeight="1" x14ac:dyDescent="0.3">
      <c r="A5746" s="86">
        <v>504382144</v>
      </c>
      <c r="B5746" s="86">
        <v>533340</v>
      </c>
      <c r="C5746" s="87" t="s">
        <v>19048</v>
      </c>
      <c r="D5746" s="87" t="s">
        <v>2350</v>
      </c>
      <c r="E5746" s="86">
        <v>222</v>
      </c>
      <c r="F5746" s="87" t="s">
        <v>19049</v>
      </c>
      <c r="G5746" s="87" t="s">
        <v>56</v>
      </c>
      <c r="H5746" s="87" t="s">
        <v>2352</v>
      </c>
      <c r="I5746" s="87" t="s">
        <v>1220</v>
      </c>
      <c r="J5746" s="87">
        <v>932</v>
      </c>
      <c r="K5746" s="87">
        <v>0</v>
      </c>
      <c r="L5746" s="87">
        <v>1140.23</v>
      </c>
      <c r="M5746" s="88">
        <v>40268</v>
      </c>
      <c r="N5746" s="87">
        <v>0</v>
      </c>
      <c r="O5746" s="88" t="s">
        <v>34</v>
      </c>
      <c r="P5746" s="87">
        <v>0</v>
      </c>
      <c r="Q5746" s="87">
        <v>0</v>
      </c>
      <c r="R5746" s="87"/>
      <c r="S5746" s="87" t="s">
        <v>17099</v>
      </c>
      <c r="T5746" s="87" t="s">
        <v>36</v>
      </c>
      <c r="U5746" s="87" t="s">
        <v>404</v>
      </c>
      <c r="V5746" s="88">
        <v>42913</v>
      </c>
      <c r="W5746" s="87" t="s">
        <v>404</v>
      </c>
      <c r="X5746" s="89" t="s">
        <v>21899</v>
      </c>
    </row>
    <row r="5747" spans="1:24" s="90" customFormat="1" ht="21" customHeight="1" x14ac:dyDescent="0.3">
      <c r="A5747" s="86">
        <v>501525483</v>
      </c>
      <c r="B5747" s="86">
        <v>534374</v>
      </c>
      <c r="C5747" s="87" t="s">
        <v>19055</v>
      </c>
      <c r="D5747" s="87" t="s">
        <v>2350</v>
      </c>
      <c r="E5747" s="86">
        <v>841</v>
      </c>
      <c r="F5747" s="87" t="s">
        <v>19056</v>
      </c>
      <c r="G5747" s="87" t="s">
        <v>41</v>
      </c>
      <c r="H5747" s="87" t="s">
        <v>362</v>
      </c>
      <c r="I5747" s="87" t="s">
        <v>17956</v>
      </c>
      <c r="J5747" s="87">
        <v>776.89</v>
      </c>
      <c r="K5747" s="87"/>
      <c r="L5747" s="87">
        <v>815.62</v>
      </c>
      <c r="M5747" s="88">
        <v>41008</v>
      </c>
      <c r="N5747" s="87">
        <v>895.61</v>
      </c>
      <c r="O5747" s="88"/>
      <c r="P5747" s="87"/>
      <c r="Q5747" s="87"/>
      <c r="R5747" s="87"/>
      <c r="S5747" s="87" t="s">
        <v>16740</v>
      </c>
      <c r="T5747" s="87" t="s">
        <v>36</v>
      </c>
      <c r="U5747" s="87" t="s">
        <v>404</v>
      </c>
      <c r="V5747" s="88">
        <v>42913</v>
      </c>
      <c r="W5747" s="87" t="s">
        <v>404</v>
      </c>
      <c r="X5747" s="89" t="s">
        <v>21900</v>
      </c>
    </row>
    <row r="5748" spans="1:24" s="90" customFormat="1" ht="21" customHeight="1" x14ac:dyDescent="0.3">
      <c r="A5748" s="86">
        <v>504444778</v>
      </c>
      <c r="B5748" s="86">
        <v>534773</v>
      </c>
      <c r="C5748" s="87" t="s">
        <v>18211</v>
      </c>
      <c r="D5748" s="87" t="s">
        <v>2350</v>
      </c>
      <c r="E5748" s="86">
        <v>1307</v>
      </c>
      <c r="F5748" s="87" t="s">
        <v>18212</v>
      </c>
      <c r="G5748" s="87">
        <v>2</v>
      </c>
      <c r="H5748" s="87"/>
      <c r="I5748" s="87" t="s">
        <v>2749</v>
      </c>
      <c r="J5748" s="87">
        <v>269.5</v>
      </c>
      <c r="K5748" s="87"/>
      <c r="L5748" s="87">
        <v>315.95</v>
      </c>
      <c r="M5748" s="88">
        <v>41473</v>
      </c>
      <c r="N5748" s="87"/>
      <c r="O5748" s="88"/>
      <c r="P5748" s="87"/>
      <c r="Q5748" s="87"/>
      <c r="R5748" s="87"/>
      <c r="S5748" s="87" t="s">
        <v>16682</v>
      </c>
      <c r="T5748" s="87" t="s">
        <v>36</v>
      </c>
      <c r="U5748" s="87" t="s">
        <v>404</v>
      </c>
      <c r="V5748" s="88">
        <v>42913</v>
      </c>
      <c r="W5748" s="87" t="s">
        <v>404</v>
      </c>
      <c r="X5748" s="89" t="s">
        <v>21901</v>
      </c>
    </row>
    <row r="5749" spans="1:24" s="90" customFormat="1" ht="21" customHeight="1" x14ac:dyDescent="0.3">
      <c r="A5749" s="86">
        <v>503130982</v>
      </c>
      <c r="B5749" s="86">
        <v>535716</v>
      </c>
      <c r="C5749" s="87" t="s">
        <v>18213</v>
      </c>
      <c r="D5749" s="87" t="s">
        <v>2350</v>
      </c>
      <c r="E5749" s="86">
        <v>387</v>
      </c>
      <c r="F5749" s="87" t="s">
        <v>18214</v>
      </c>
      <c r="G5749" s="87" t="s">
        <v>419</v>
      </c>
      <c r="H5749" s="87"/>
      <c r="I5749" s="87" t="s">
        <v>2480</v>
      </c>
      <c r="J5749" s="87">
        <v>68.7</v>
      </c>
      <c r="K5749" s="87"/>
      <c r="L5749" s="87"/>
      <c r="M5749" s="88"/>
      <c r="N5749" s="87">
        <v>0</v>
      </c>
      <c r="O5749" s="88"/>
      <c r="P5749" s="87"/>
      <c r="Q5749" s="87"/>
      <c r="R5749" s="87"/>
      <c r="S5749" s="87" t="s">
        <v>16138</v>
      </c>
      <c r="T5749" s="87" t="s">
        <v>36</v>
      </c>
      <c r="U5749" s="87" t="s">
        <v>404</v>
      </c>
      <c r="V5749" s="88">
        <v>42913</v>
      </c>
      <c r="W5749" s="87" t="s">
        <v>404</v>
      </c>
      <c r="X5749" s="89" t="s">
        <v>21902</v>
      </c>
    </row>
    <row r="5750" spans="1:24" s="90" customFormat="1" ht="21" customHeight="1" x14ac:dyDescent="0.3">
      <c r="A5750" s="86">
        <v>501499318</v>
      </c>
      <c r="B5750" s="86">
        <v>537377</v>
      </c>
      <c r="C5750" s="87" t="s">
        <v>19073</v>
      </c>
      <c r="D5750" s="87" t="s">
        <v>2350</v>
      </c>
      <c r="E5750" s="86">
        <v>1140</v>
      </c>
      <c r="F5750" s="87" t="s">
        <v>20608</v>
      </c>
      <c r="G5750" s="87" t="s">
        <v>366</v>
      </c>
      <c r="H5750" s="87"/>
      <c r="I5750" s="87" t="s">
        <v>19074</v>
      </c>
      <c r="J5750" s="87">
        <v>180.73</v>
      </c>
      <c r="K5750" s="87"/>
      <c r="L5750" s="87">
        <v>339.98</v>
      </c>
      <c r="M5750" s="88">
        <v>41323</v>
      </c>
      <c r="N5750" s="87">
        <v>0</v>
      </c>
      <c r="O5750" s="88"/>
      <c r="P5750" s="87"/>
      <c r="Q5750" s="87"/>
      <c r="R5750" s="87"/>
      <c r="S5750" s="87" t="s">
        <v>17362</v>
      </c>
      <c r="T5750" s="87" t="s">
        <v>36</v>
      </c>
      <c r="U5750" s="87" t="s">
        <v>404</v>
      </c>
      <c r="V5750" s="88">
        <v>42913</v>
      </c>
      <c r="W5750" s="87" t="s">
        <v>404</v>
      </c>
      <c r="X5750" s="89" t="s">
        <v>21903</v>
      </c>
    </row>
    <row r="5751" spans="1:24" s="90" customFormat="1" ht="21" customHeight="1" x14ac:dyDescent="0.3">
      <c r="A5751" s="86">
        <v>505538423</v>
      </c>
      <c r="B5751" s="86">
        <v>542378</v>
      </c>
      <c r="C5751" s="87" t="s">
        <v>19105</v>
      </c>
      <c r="D5751" s="87" t="s">
        <v>28</v>
      </c>
      <c r="E5751" s="86">
        <v>715</v>
      </c>
      <c r="F5751" s="87" t="s">
        <v>19106</v>
      </c>
      <c r="G5751" s="87" t="s">
        <v>86</v>
      </c>
      <c r="H5751" s="87" t="s">
        <v>2369</v>
      </c>
      <c r="I5751" s="87" t="s">
        <v>2094</v>
      </c>
      <c r="J5751" s="87">
        <v>1388.6</v>
      </c>
      <c r="K5751" s="87">
        <v>0</v>
      </c>
      <c r="L5751" s="87">
        <v>1806.88</v>
      </c>
      <c r="M5751" s="88">
        <v>40478</v>
      </c>
      <c r="N5751" s="87">
        <v>0</v>
      </c>
      <c r="O5751" s="88" t="s">
        <v>34</v>
      </c>
      <c r="P5751" s="87"/>
      <c r="Q5751" s="87"/>
      <c r="R5751" s="87"/>
      <c r="S5751" s="87" t="s">
        <v>17145</v>
      </c>
      <c r="T5751" s="87" t="s">
        <v>36</v>
      </c>
      <c r="U5751" s="87" t="s">
        <v>404</v>
      </c>
      <c r="V5751" s="88">
        <v>42913</v>
      </c>
      <c r="W5751" s="87" t="s">
        <v>404</v>
      </c>
      <c r="X5751" s="89" t="s">
        <v>21904</v>
      </c>
    </row>
    <row r="5752" spans="1:24" s="90" customFormat="1" ht="21" customHeight="1" x14ac:dyDescent="0.3">
      <c r="A5752" s="86">
        <v>505781921</v>
      </c>
      <c r="B5752" s="86">
        <v>543533</v>
      </c>
      <c r="C5752" s="87" t="s">
        <v>2657</v>
      </c>
      <c r="D5752" s="87" t="s">
        <v>48</v>
      </c>
      <c r="E5752" s="86">
        <v>2161</v>
      </c>
      <c r="F5752" s="87" t="s">
        <v>17685</v>
      </c>
      <c r="G5752" s="87"/>
      <c r="H5752" s="87"/>
      <c r="I5752" s="87" t="s">
        <v>2656</v>
      </c>
      <c r="J5752" s="87">
        <v>1321.39</v>
      </c>
      <c r="K5752" s="87">
        <v>1321.39</v>
      </c>
      <c r="L5752" s="87">
        <v>1580.6</v>
      </c>
      <c r="M5752" s="88">
        <v>39889</v>
      </c>
      <c r="N5752" s="87">
        <v>0</v>
      </c>
      <c r="O5752" s="88" t="s">
        <v>34</v>
      </c>
      <c r="P5752" s="87">
        <v>0</v>
      </c>
      <c r="Q5752" s="87">
        <v>0</v>
      </c>
      <c r="R5752" s="87"/>
      <c r="S5752" s="87" t="s">
        <v>17686</v>
      </c>
      <c r="T5752" s="87" t="s">
        <v>36</v>
      </c>
      <c r="U5752" s="87" t="s">
        <v>404</v>
      </c>
      <c r="V5752" s="88">
        <v>42913</v>
      </c>
      <c r="W5752" s="87" t="s">
        <v>404</v>
      </c>
      <c r="X5752" s="89" t="s">
        <v>21905</v>
      </c>
    </row>
    <row r="5753" spans="1:24" s="90" customFormat="1" ht="21" customHeight="1" x14ac:dyDescent="0.3">
      <c r="A5753" s="86">
        <v>505691892</v>
      </c>
      <c r="B5753" s="86">
        <v>544525</v>
      </c>
      <c r="C5753" s="87" t="s">
        <v>2514</v>
      </c>
      <c r="D5753" s="87" t="s">
        <v>48</v>
      </c>
      <c r="E5753" s="86">
        <v>2732</v>
      </c>
      <c r="F5753" s="87" t="s">
        <v>17224</v>
      </c>
      <c r="G5753" s="87" t="s">
        <v>41</v>
      </c>
      <c r="H5753" s="87" t="s">
        <v>2354</v>
      </c>
      <c r="I5753" s="89" t="s">
        <v>2401</v>
      </c>
      <c r="J5753" s="87">
        <v>1635.78</v>
      </c>
      <c r="K5753" s="87"/>
      <c r="L5753" s="87">
        <v>2431.88</v>
      </c>
      <c r="M5753" s="88">
        <v>41617</v>
      </c>
      <c r="N5753" s="87"/>
      <c r="O5753" s="88"/>
      <c r="P5753" s="87"/>
      <c r="Q5753" s="87"/>
      <c r="R5753" s="87"/>
      <c r="S5753" s="87" t="s">
        <v>17225</v>
      </c>
      <c r="T5753" s="87" t="s">
        <v>36</v>
      </c>
      <c r="U5753" s="87" t="s">
        <v>404</v>
      </c>
      <c r="V5753" s="88">
        <v>42913</v>
      </c>
      <c r="W5753" s="87" t="s">
        <v>404</v>
      </c>
      <c r="X5753" s="89" t="s">
        <v>21906</v>
      </c>
    </row>
    <row r="5754" spans="1:24" s="90" customFormat="1" ht="21" customHeight="1" x14ac:dyDescent="0.3">
      <c r="A5754" s="86">
        <v>505926512</v>
      </c>
      <c r="B5754" s="86">
        <v>544793</v>
      </c>
      <c r="C5754" s="87" t="s">
        <v>19123</v>
      </c>
      <c r="D5754" s="87" t="s">
        <v>2350</v>
      </c>
      <c r="E5754" s="86">
        <v>979</v>
      </c>
      <c r="F5754" s="87" t="s">
        <v>19124</v>
      </c>
      <c r="G5754" s="87" t="s">
        <v>41</v>
      </c>
      <c r="H5754" s="87" t="s">
        <v>19125</v>
      </c>
      <c r="I5754" s="87" t="s">
        <v>2366</v>
      </c>
      <c r="J5754" s="87">
        <v>677.48</v>
      </c>
      <c r="K5754" s="87"/>
      <c r="L5754" s="87">
        <v>699.71</v>
      </c>
      <c r="M5754" s="88">
        <v>41155</v>
      </c>
      <c r="N5754" s="87">
        <v>0</v>
      </c>
      <c r="O5754" s="88"/>
      <c r="P5754" s="87"/>
      <c r="Q5754" s="87"/>
      <c r="R5754" s="87"/>
      <c r="S5754" s="87" t="s">
        <v>16147</v>
      </c>
      <c r="T5754" s="87" t="s">
        <v>36</v>
      </c>
      <c r="U5754" s="87" t="s">
        <v>404</v>
      </c>
      <c r="V5754" s="88">
        <v>42913</v>
      </c>
      <c r="W5754" s="87" t="s">
        <v>404</v>
      </c>
      <c r="X5754" s="89" t="s">
        <v>21907</v>
      </c>
    </row>
    <row r="5755" spans="1:24" s="90" customFormat="1" ht="24" customHeight="1" x14ac:dyDescent="0.3">
      <c r="A5755" s="86">
        <v>505944413</v>
      </c>
      <c r="B5755" s="86">
        <v>544960</v>
      </c>
      <c r="C5755" s="87" t="s">
        <v>20209</v>
      </c>
      <c r="D5755" s="87" t="s">
        <v>2350</v>
      </c>
      <c r="E5755" s="86">
        <v>1477</v>
      </c>
      <c r="F5755" s="87" t="s">
        <v>21125</v>
      </c>
      <c r="G5755" s="87" t="s">
        <v>41</v>
      </c>
      <c r="H5755" s="87" t="s">
        <v>2354</v>
      </c>
      <c r="I5755" s="87" t="s">
        <v>2368</v>
      </c>
      <c r="J5755" s="87">
        <v>214.54</v>
      </c>
      <c r="K5755" s="87"/>
      <c r="L5755" s="87">
        <v>266.62</v>
      </c>
      <c r="M5755" s="88">
        <v>42688</v>
      </c>
      <c r="N5755" s="87"/>
      <c r="O5755" s="88"/>
      <c r="P5755" s="87"/>
      <c r="Q5755" s="87"/>
      <c r="R5755" s="87"/>
      <c r="S5755" s="87" t="s">
        <v>21126</v>
      </c>
      <c r="T5755" s="87" t="s">
        <v>36</v>
      </c>
      <c r="U5755" s="87" t="s">
        <v>404</v>
      </c>
      <c r="V5755" s="88">
        <v>42913</v>
      </c>
      <c r="W5755" s="87" t="s">
        <v>404</v>
      </c>
      <c r="X5755" s="89" t="s">
        <v>21908</v>
      </c>
    </row>
    <row r="5756" spans="1:24" s="90" customFormat="1" ht="21" customHeight="1" x14ac:dyDescent="0.3">
      <c r="A5756" s="86">
        <v>505894947</v>
      </c>
      <c r="B5756" s="86">
        <v>545393</v>
      </c>
      <c r="C5756" s="87" t="s">
        <v>18240</v>
      </c>
      <c r="D5756" s="87" t="s">
        <v>2350</v>
      </c>
      <c r="E5756" s="86">
        <v>344</v>
      </c>
      <c r="F5756" s="87" t="s">
        <v>18241</v>
      </c>
      <c r="G5756" s="87" t="s">
        <v>358</v>
      </c>
      <c r="H5756" s="87"/>
      <c r="I5756" s="87" t="s">
        <v>2643</v>
      </c>
      <c r="J5756" s="87">
        <v>412.58</v>
      </c>
      <c r="K5756" s="87"/>
      <c r="L5756" s="87">
        <v>451.98</v>
      </c>
      <c r="M5756" s="88">
        <v>40263</v>
      </c>
      <c r="N5756" s="87">
        <v>0</v>
      </c>
      <c r="O5756" s="88"/>
      <c r="P5756" s="87"/>
      <c r="Q5756" s="87"/>
      <c r="R5756" s="87"/>
      <c r="S5756" s="87" t="s">
        <v>16740</v>
      </c>
      <c r="T5756" s="87" t="s">
        <v>36</v>
      </c>
      <c r="U5756" s="87" t="s">
        <v>404</v>
      </c>
      <c r="V5756" s="88">
        <v>42913</v>
      </c>
      <c r="W5756" s="87" t="s">
        <v>404</v>
      </c>
      <c r="X5756" s="89" t="s">
        <v>21909</v>
      </c>
    </row>
    <row r="5757" spans="1:24" s="90" customFormat="1" ht="21" customHeight="1" x14ac:dyDescent="0.3">
      <c r="A5757" s="86">
        <v>501998241</v>
      </c>
      <c r="B5757" s="86">
        <v>546484</v>
      </c>
      <c r="C5757" s="87" t="s">
        <v>18250</v>
      </c>
      <c r="D5757" s="87" t="s">
        <v>2350</v>
      </c>
      <c r="E5757" s="86">
        <v>892</v>
      </c>
      <c r="F5757" s="87" t="s">
        <v>18251</v>
      </c>
      <c r="G5757" s="87" t="s">
        <v>41</v>
      </c>
      <c r="H5757" s="87" t="s">
        <v>2387</v>
      </c>
      <c r="I5757" s="87" t="s">
        <v>2473</v>
      </c>
      <c r="J5757" s="87">
        <v>124.4</v>
      </c>
      <c r="K5757" s="87"/>
      <c r="L5757" s="87">
        <v>125.68</v>
      </c>
      <c r="M5757" s="88">
        <v>41072</v>
      </c>
      <c r="N5757" s="87">
        <v>13.05</v>
      </c>
      <c r="O5757" s="88">
        <v>42367</v>
      </c>
      <c r="P5757" s="87"/>
      <c r="Q5757" s="87"/>
      <c r="R5757" s="87"/>
      <c r="S5757" s="87" t="s">
        <v>19668</v>
      </c>
      <c r="T5757" s="87" t="s">
        <v>36</v>
      </c>
      <c r="U5757" s="87" t="s">
        <v>404</v>
      </c>
      <c r="V5757" s="88">
        <v>42913</v>
      </c>
      <c r="W5757" s="87" t="s">
        <v>404</v>
      </c>
      <c r="X5757" s="89" t="s">
        <v>21910</v>
      </c>
    </row>
    <row r="5758" spans="1:24" s="90" customFormat="1" ht="21" customHeight="1" x14ac:dyDescent="0.3">
      <c r="A5758" s="86">
        <v>505413213</v>
      </c>
      <c r="B5758" s="86">
        <v>552627</v>
      </c>
      <c r="C5758" s="87" t="s">
        <v>17255</v>
      </c>
      <c r="D5758" s="87" t="s">
        <v>2350</v>
      </c>
      <c r="E5758" s="86">
        <v>1343</v>
      </c>
      <c r="F5758" s="87" t="s">
        <v>17256</v>
      </c>
      <c r="G5758" s="87" t="s">
        <v>41</v>
      </c>
      <c r="H5758" s="87" t="s">
        <v>2354</v>
      </c>
      <c r="I5758" s="87" t="s">
        <v>2368</v>
      </c>
      <c r="J5758" s="87">
        <v>269.49</v>
      </c>
      <c r="K5758" s="87"/>
      <c r="L5758" s="87">
        <v>289.02999999999997</v>
      </c>
      <c r="M5758" s="88">
        <v>41526</v>
      </c>
      <c r="N5758" s="87"/>
      <c r="O5758" s="88"/>
      <c r="P5758" s="87"/>
      <c r="Q5758" s="87"/>
      <c r="R5758" s="87"/>
      <c r="S5758" s="87" t="s">
        <v>16165</v>
      </c>
      <c r="T5758" s="87" t="s">
        <v>36</v>
      </c>
      <c r="U5758" s="87" t="s">
        <v>404</v>
      </c>
      <c r="V5758" s="88">
        <v>42913</v>
      </c>
      <c r="W5758" s="87" t="s">
        <v>404</v>
      </c>
      <c r="X5758" s="89" t="s">
        <v>21911</v>
      </c>
    </row>
    <row r="5759" spans="1:24" s="90" customFormat="1" ht="21" customHeight="1" x14ac:dyDescent="0.3">
      <c r="A5759" s="86">
        <v>506839117</v>
      </c>
      <c r="B5759" s="86">
        <v>556889</v>
      </c>
      <c r="C5759" s="87" t="s">
        <v>18299</v>
      </c>
      <c r="D5759" s="87" t="s">
        <v>2350</v>
      </c>
      <c r="E5759" s="86">
        <v>663</v>
      </c>
      <c r="F5759" s="87" t="s">
        <v>18300</v>
      </c>
      <c r="G5759" s="87" t="s">
        <v>427</v>
      </c>
      <c r="H5759" s="87"/>
      <c r="I5759" s="87" t="s">
        <v>2755</v>
      </c>
      <c r="J5759" s="87">
        <v>183</v>
      </c>
      <c r="K5759" s="87"/>
      <c r="L5759" s="87">
        <v>202.01</v>
      </c>
      <c r="M5759" s="88">
        <v>40757</v>
      </c>
      <c r="N5759" s="87"/>
      <c r="O5759" s="88"/>
      <c r="P5759" s="87"/>
      <c r="Q5759" s="87"/>
      <c r="R5759" s="87"/>
      <c r="S5759" s="87" t="s">
        <v>20855</v>
      </c>
      <c r="T5759" s="87" t="s">
        <v>36</v>
      </c>
      <c r="U5759" s="87" t="s">
        <v>404</v>
      </c>
      <c r="V5759" s="88">
        <v>42913</v>
      </c>
      <c r="W5759" s="87" t="s">
        <v>404</v>
      </c>
      <c r="X5759" s="89" t="s">
        <v>21912</v>
      </c>
    </row>
    <row r="5760" spans="1:24" s="90" customFormat="1" ht="21" customHeight="1" x14ac:dyDescent="0.3">
      <c r="A5760" s="86">
        <v>233086234</v>
      </c>
      <c r="B5760" s="86">
        <v>560172</v>
      </c>
      <c r="C5760" s="87" t="s">
        <v>2949</v>
      </c>
      <c r="D5760" s="87" t="s">
        <v>48</v>
      </c>
      <c r="E5760" s="86">
        <v>1839</v>
      </c>
      <c r="F5760" s="87" t="s">
        <v>19575</v>
      </c>
      <c r="G5760" s="87" t="s">
        <v>56</v>
      </c>
      <c r="H5760" s="87" t="s">
        <v>2354</v>
      </c>
      <c r="I5760" s="87" t="s">
        <v>2366</v>
      </c>
      <c r="J5760" s="87">
        <v>1514.51</v>
      </c>
      <c r="K5760" s="87"/>
      <c r="L5760" s="87">
        <v>3311.91</v>
      </c>
      <c r="M5760" s="88">
        <v>42130</v>
      </c>
      <c r="N5760" s="87"/>
      <c r="O5760" s="88"/>
      <c r="P5760" s="87"/>
      <c r="Q5760" s="87"/>
      <c r="R5760" s="87"/>
      <c r="S5760" s="87" t="s">
        <v>19472</v>
      </c>
      <c r="T5760" s="87" t="s">
        <v>36</v>
      </c>
      <c r="U5760" s="87" t="s">
        <v>404</v>
      </c>
      <c r="V5760" s="88">
        <v>42913</v>
      </c>
      <c r="W5760" s="87" t="s">
        <v>404</v>
      </c>
      <c r="X5760" s="89" t="s">
        <v>21913</v>
      </c>
    </row>
    <row r="5761" spans="1:24" s="90" customFormat="1" ht="21" customHeight="1" x14ac:dyDescent="0.3">
      <c r="A5761" s="86">
        <v>507340248</v>
      </c>
      <c r="B5761" s="86">
        <v>561032</v>
      </c>
      <c r="C5761" s="87" t="s">
        <v>19198</v>
      </c>
      <c r="D5761" s="87" t="s">
        <v>2350</v>
      </c>
      <c r="E5761" s="86">
        <v>914</v>
      </c>
      <c r="F5761" s="87" t="s">
        <v>19199</v>
      </c>
      <c r="G5761" s="87" t="s">
        <v>30</v>
      </c>
      <c r="H5761" s="87" t="s">
        <v>2507</v>
      </c>
      <c r="I5761" s="87" t="s">
        <v>2366</v>
      </c>
      <c r="J5761" s="87">
        <v>598.41</v>
      </c>
      <c r="K5761" s="87"/>
      <c r="L5761" s="87">
        <v>651.82000000000005</v>
      </c>
      <c r="M5761" s="88">
        <v>41089</v>
      </c>
      <c r="N5761" s="87"/>
      <c r="O5761" s="88"/>
      <c r="P5761" s="87"/>
      <c r="Q5761" s="87"/>
      <c r="R5761" s="87"/>
      <c r="S5761" s="87" t="s">
        <v>19200</v>
      </c>
      <c r="T5761" s="87" t="s">
        <v>36</v>
      </c>
      <c r="U5761" s="87" t="s">
        <v>404</v>
      </c>
      <c r="V5761" s="88">
        <v>42913</v>
      </c>
      <c r="W5761" s="87" t="s">
        <v>404</v>
      </c>
      <c r="X5761" s="89" t="s">
        <v>21914</v>
      </c>
    </row>
    <row r="5762" spans="1:24" s="90" customFormat="1" ht="21" customHeight="1" x14ac:dyDescent="0.3">
      <c r="A5762" s="86">
        <v>507589718</v>
      </c>
      <c r="B5762" s="86">
        <v>562443</v>
      </c>
      <c r="C5762" s="87" t="s">
        <v>2763</v>
      </c>
      <c r="D5762" s="87" t="s">
        <v>141</v>
      </c>
      <c r="E5762" s="86">
        <v>289</v>
      </c>
      <c r="F5762" s="87" t="s">
        <v>18328</v>
      </c>
      <c r="G5762" s="87" t="s">
        <v>427</v>
      </c>
      <c r="H5762" s="87"/>
      <c r="I5762" s="87" t="s">
        <v>2764</v>
      </c>
      <c r="J5762" s="87">
        <v>521.51</v>
      </c>
      <c r="K5762" s="87"/>
      <c r="L5762" s="87">
        <v>780.47</v>
      </c>
      <c r="M5762" s="88">
        <v>40505</v>
      </c>
      <c r="N5762" s="87">
        <v>0</v>
      </c>
      <c r="O5762" s="88"/>
      <c r="P5762" s="87"/>
      <c r="Q5762" s="87"/>
      <c r="R5762" s="87"/>
      <c r="S5762" s="87" t="s">
        <v>18285</v>
      </c>
      <c r="T5762" s="87" t="s">
        <v>36</v>
      </c>
      <c r="U5762" s="87" t="s">
        <v>404</v>
      </c>
      <c r="V5762" s="88">
        <v>42913</v>
      </c>
      <c r="W5762" s="87" t="s">
        <v>404</v>
      </c>
      <c r="X5762" s="89" t="s">
        <v>21915</v>
      </c>
    </row>
    <row r="5763" spans="1:24" s="90" customFormat="1" ht="21" customHeight="1" x14ac:dyDescent="0.3">
      <c r="A5763" s="86">
        <v>507569920</v>
      </c>
      <c r="B5763" s="86">
        <v>562618</v>
      </c>
      <c r="C5763" s="87" t="s">
        <v>19750</v>
      </c>
      <c r="D5763" s="87" t="s">
        <v>2350</v>
      </c>
      <c r="E5763" s="86">
        <v>1735</v>
      </c>
      <c r="F5763" s="87" t="s">
        <v>19751</v>
      </c>
      <c r="G5763" s="87" t="s">
        <v>56</v>
      </c>
      <c r="H5763" s="87" t="s">
        <v>2352</v>
      </c>
      <c r="I5763" s="87" t="s">
        <v>2373</v>
      </c>
      <c r="J5763" s="87">
        <v>299</v>
      </c>
      <c r="K5763" s="87"/>
      <c r="L5763" s="87"/>
      <c r="M5763" s="88"/>
      <c r="N5763" s="87"/>
      <c r="O5763" s="88"/>
      <c r="P5763" s="87"/>
      <c r="Q5763" s="87"/>
      <c r="R5763" s="87"/>
      <c r="S5763" s="87" t="s">
        <v>16231</v>
      </c>
      <c r="T5763" s="87" t="s">
        <v>36</v>
      </c>
      <c r="U5763" s="87" t="s">
        <v>404</v>
      </c>
      <c r="V5763" s="88">
        <v>42913</v>
      </c>
      <c r="W5763" s="87" t="s">
        <v>404</v>
      </c>
      <c r="X5763" s="89" t="s">
        <v>21916</v>
      </c>
    </row>
    <row r="5764" spans="1:24" s="90" customFormat="1" ht="21" customHeight="1" x14ac:dyDescent="0.3">
      <c r="A5764" s="86">
        <v>504800515</v>
      </c>
      <c r="B5764" s="86">
        <v>609182</v>
      </c>
      <c r="C5764" s="87" t="s">
        <v>19400</v>
      </c>
      <c r="D5764" s="87" t="s">
        <v>2350</v>
      </c>
      <c r="E5764" s="86">
        <v>753</v>
      </c>
      <c r="F5764" s="87" t="s">
        <v>19401</v>
      </c>
      <c r="G5764" s="87" t="s">
        <v>419</v>
      </c>
      <c r="H5764" s="87"/>
      <c r="I5764" s="87" t="s">
        <v>2692</v>
      </c>
      <c r="J5764" s="87">
        <v>1254.74</v>
      </c>
      <c r="K5764" s="87"/>
      <c r="L5764" s="87">
        <v>1389.1</v>
      </c>
      <c r="M5764" s="88">
        <v>40907</v>
      </c>
      <c r="N5764" s="87"/>
      <c r="O5764" s="88"/>
      <c r="P5764" s="87"/>
      <c r="Q5764" s="87"/>
      <c r="R5764" s="87"/>
      <c r="S5764" s="87" t="s">
        <v>15798</v>
      </c>
      <c r="T5764" s="87" t="s">
        <v>36</v>
      </c>
      <c r="U5764" s="87" t="s">
        <v>404</v>
      </c>
      <c r="V5764" s="88">
        <v>42913</v>
      </c>
      <c r="W5764" s="87" t="s">
        <v>404</v>
      </c>
      <c r="X5764" s="89" t="s">
        <v>21917</v>
      </c>
    </row>
    <row r="5765" spans="1:24" s="90" customFormat="1" ht="21" customHeight="1" x14ac:dyDescent="0.3">
      <c r="A5765" s="86">
        <v>503403504</v>
      </c>
      <c r="B5765" s="86">
        <v>563163</v>
      </c>
      <c r="C5765" s="87" t="s">
        <v>19219</v>
      </c>
      <c r="D5765" s="87" t="s">
        <v>2350</v>
      </c>
      <c r="E5765" s="86">
        <v>806</v>
      </c>
      <c r="F5765" s="87" t="s">
        <v>19220</v>
      </c>
      <c r="G5765" s="87" t="s">
        <v>56</v>
      </c>
      <c r="H5765" s="87" t="s">
        <v>2369</v>
      </c>
      <c r="I5765" s="87" t="s">
        <v>2094</v>
      </c>
      <c r="J5765" s="87">
        <v>231.47</v>
      </c>
      <c r="K5765" s="87"/>
      <c r="L5765" s="87">
        <v>350.42</v>
      </c>
      <c r="M5765" s="88">
        <v>41270</v>
      </c>
      <c r="N5765" s="87">
        <v>108.94</v>
      </c>
      <c r="O5765" s="88"/>
      <c r="P5765" s="87"/>
      <c r="Q5765" s="87"/>
      <c r="R5765" s="87"/>
      <c r="S5765" s="87" t="s">
        <v>19200</v>
      </c>
      <c r="T5765" s="87" t="s">
        <v>36</v>
      </c>
      <c r="U5765" s="87" t="s">
        <v>404</v>
      </c>
      <c r="V5765" s="88">
        <v>42913</v>
      </c>
      <c r="W5765" s="87" t="s">
        <v>404</v>
      </c>
      <c r="X5765" s="89" t="s">
        <v>21918</v>
      </c>
    </row>
    <row r="5766" spans="1:24" s="90" customFormat="1" ht="21" customHeight="1" x14ac:dyDescent="0.3">
      <c r="A5766" s="86">
        <v>115499318</v>
      </c>
      <c r="B5766" s="86">
        <v>563570</v>
      </c>
      <c r="C5766" s="87" t="s">
        <v>17744</v>
      </c>
      <c r="D5766" s="87" t="s">
        <v>28</v>
      </c>
      <c r="E5766" s="86">
        <v>1336</v>
      </c>
      <c r="F5766" s="87" t="s">
        <v>17745</v>
      </c>
      <c r="G5766" s="87">
        <v>1</v>
      </c>
      <c r="H5766" s="87"/>
      <c r="I5766" s="87" t="s">
        <v>17746</v>
      </c>
      <c r="J5766" s="87">
        <v>853.48</v>
      </c>
      <c r="K5766" s="87"/>
      <c r="L5766" s="87">
        <v>1247.76</v>
      </c>
      <c r="M5766" s="88">
        <v>40760</v>
      </c>
      <c r="N5766" s="87"/>
      <c r="O5766" s="88"/>
      <c r="P5766" s="87"/>
      <c r="Q5766" s="87"/>
      <c r="R5766" s="87"/>
      <c r="S5766" s="87" t="s">
        <v>17696</v>
      </c>
      <c r="T5766" s="87" t="s">
        <v>36</v>
      </c>
      <c r="U5766" s="87" t="s">
        <v>404</v>
      </c>
      <c r="V5766" s="88">
        <v>42913</v>
      </c>
      <c r="W5766" s="87" t="s">
        <v>404</v>
      </c>
      <c r="X5766" s="89" t="s">
        <v>21919</v>
      </c>
    </row>
    <row r="5767" spans="1:24" s="90" customFormat="1" ht="21" customHeight="1" x14ac:dyDescent="0.3">
      <c r="A5767" s="86">
        <v>507552989</v>
      </c>
      <c r="B5767" s="118">
        <v>564205</v>
      </c>
      <c r="C5767" s="87" t="s">
        <v>19715</v>
      </c>
      <c r="D5767" s="87" t="s">
        <v>2350</v>
      </c>
      <c r="E5767" s="86">
        <v>1722</v>
      </c>
      <c r="F5767" s="86" t="s">
        <v>19716</v>
      </c>
      <c r="G5767" s="86" t="s">
        <v>41</v>
      </c>
      <c r="H5767" s="87" t="s">
        <v>2354</v>
      </c>
      <c r="I5767" s="96" t="s">
        <v>2366</v>
      </c>
      <c r="J5767" s="91">
        <v>151.24</v>
      </c>
      <c r="K5767" s="91"/>
      <c r="L5767" s="91">
        <v>180.48</v>
      </c>
      <c r="M5767" s="88">
        <v>42241</v>
      </c>
      <c r="N5767" s="91">
        <v>3</v>
      </c>
      <c r="O5767" s="88">
        <v>42387</v>
      </c>
      <c r="P5767" s="91"/>
      <c r="Q5767" s="91"/>
      <c r="R5767" s="87"/>
      <c r="S5767" s="89" t="s">
        <v>19467</v>
      </c>
      <c r="T5767" s="87" t="s">
        <v>36</v>
      </c>
      <c r="U5767" s="87" t="s">
        <v>404</v>
      </c>
      <c r="V5767" s="88">
        <v>42913</v>
      </c>
      <c r="W5767" s="87" t="s">
        <v>404</v>
      </c>
      <c r="X5767" s="89" t="s">
        <v>21920</v>
      </c>
    </row>
    <row r="5768" spans="1:24" s="90" customFormat="1" ht="21" customHeight="1" x14ac:dyDescent="0.3">
      <c r="A5768" s="86">
        <v>507297750</v>
      </c>
      <c r="B5768" s="86">
        <v>564751</v>
      </c>
      <c r="C5768" s="87" t="s">
        <v>17986</v>
      </c>
      <c r="D5768" s="87" t="s">
        <v>2350</v>
      </c>
      <c r="E5768" s="86">
        <v>654</v>
      </c>
      <c r="F5768" s="87" t="s">
        <v>17987</v>
      </c>
      <c r="G5768" s="87" t="s">
        <v>41</v>
      </c>
      <c r="H5768" s="87" t="s">
        <v>2369</v>
      </c>
      <c r="I5768" s="87" t="s">
        <v>1366</v>
      </c>
      <c r="J5768" s="87">
        <v>352.31</v>
      </c>
      <c r="K5768" s="87"/>
      <c r="L5768" s="87">
        <v>564.65</v>
      </c>
      <c r="M5768" s="88">
        <v>40757</v>
      </c>
      <c r="N5768" s="87">
        <v>0</v>
      </c>
      <c r="O5768" s="88"/>
      <c r="P5768" s="87"/>
      <c r="Q5768" s="87"/>
      <c r="R5768" s="87"/>
      <c r="S5768" s="87" t="s">
        <v>16199</v>
      </c>
      <c r="T5768" s="87" t="s">
        <v>36</v>
      </c>
      <c r="U5768" s="87" t="s">
        <v>404</v>
      </c>
      <c r="V5768" s="88">
        <v>42913</v>
      </c>
      <c r="W5768" s="87" t="s">
        <v>404</v>
      </c>
      <c r="X5768" s="89" t="s">
        <v>21921</v>
      </c>
    </row>
    <row r="5769" spans="1:24" ht="21" customHeight="1" x14ac:dyDescent="0.3">
      <c r="A5769" s="11">
        <v>507526619</v>
      </c>
      <c r="B5769" s="20">
        <v>565441</v>
      </c>
      <c r="C5769" s="10" t="s">
        <v>16675</v>
      </c>
      <c r="D5769" s="10" t="s">
        <v>28</v>
      </c>
      <c r="E5769" s="11">
        <v>1174</v>
      </c>
      <c r="F5769" s="10" t="s">
        <v>19892</v>
      </c>
      <c r="G5769" s="10" t="s">
        <v>30</v>
      </c>
      <c r="H5769" s="10" t="s">
        <v>2369</v>
      </c>
      <c r="I5769" s="10" t="s">
        <v>18195</v>
      </c>
      <c r="J5769" s="12">
        <v>777.89</v>
      </c>
      <c r="K5769" s="10"/>
      <c r="L5769" s="12"/>
      <c r="M5769" s="13"/>
      <c r="N5769" s="12"/>
      <c r="O5769" s="13"/>
      <c r="P5769" s="12"/>
      <c r="Q5769" s="12"/>
      <c r="R5769" s="10"/>
      <c r="S5769" s="10" t="s">
        <v>18001</v>
      </c>
      <c r="T5769" s="10" t="s">
        <v>36</v>
      </c>
      <c r="U5769" s="87" t="s">
        <v>404</v>
      </c>
      <c r="V5769" s="88">
        <v>42913</v>
      </c>
      <c r="W5769" s="87" t="s">
        <v>404</v>
      </c>
      <c r="X5769" s="16" t="s">
        <v>21922</v>
      </c>
    </row>
    <row r="5770" spans="1:24" s="90" customFormat="1" ht="21" customHeight="1" x14ac:dyDescent="0.3">
      <c r="A5770" s="86">
        <v>507842014</v>
      </c>
      <c r="B5770" s="86">
        <v>565798</v>
      </c>
      <c r="C5770" s="87" t="s">
        <v>18358</v>
      </c>
      <c r="D5770" s="87" t="s">
        <v>48</v>
      </c>
      <c r="E5770" s="86">
        <v>2077</v>
      </c>
      <c r="F5770" s="87" t="s">
        <v>18359</v>
      </c>
      <c r="G5770" s="87" t="s">
        <v>358</v>
      </c>
      <c r="H5770" s="87"/>
      <c r="I5770" s="87" t="s">
        <v>2665</v>
      </c>
      <c r="J5770" s="87">
        <v>3995.09</v>
      </c>
      <c r="K5770" s="87">
        <v>3985.57</v>
      </c>
      <c r="L5770" s="87">
        <v>4666.57</v>
      </c>
      <c r="M5770" s="88">
        <v>39811</v>
      </c>
      <c r="N5770" s="87">
        <v>0</v>
      </c>
      <c r="O5770" s="88" t="s">
        <v>34</v>
      </c>
      <c r="P5770" s="87">
        <v>0</v>
      </c>
      <c r="Q5770" s="87">
        <v>0</v>
      </c>
      <c r="R5770" s="87"/>
      <c r="S5770" s="87" t="s">
        <v>17145</v>
      </c>
      <c r="T5770" s="87" t="s">
        <v>36</v>
      </c>
      <c r="U5770" s="87" t="s">
        <v>404</v>
      </c>
      <c r="V5770" s="88">
        <v>42913</v>
      </c>
      <c r="W5770" s="87" t="s">
        <v>404</v>
      </c>
      <c r="X5770" s="89" t="s">
        <v>21923</v>
      </c>
    </row>
    <row r="5771" spans="1:24" s="90" customFormat="1" ht="21" customHeight="1" x14ac:dyDescent="0.3">
      <c r="A5771" s="86">
        <v>502766018</v>
      </c>
      <c r="B5771" s="86">
        <v>567096</v>
      </c>
      <c r="C5771" s="87" t="s">
        <v>18366</v>
      </c>
      <c r="D5771" s="87" t="s">
        <v>2350</v>
      </c>
      <c r="E5771" s="86">
        <v>1256</v>
      </c>
      <c r="F5771" s="87" t="s">
        <v>18367</v>
      </c>
      <c r="G5771" s="87" t="s">
        <v>427</v>
      </c>
      <c r="H5771" s="87"/>
      <c r="I5771" s="87" t="s">
        <v>17242</v>
      </c>
      <c r="J5771" s="87">
        <v>551.54</v>
      </c>
      <c r="K5771" s="87"/>
      <c r="L5771" s="87">
        <v>547.95000000000005</v>
      </c>
      <c r="M5771" s="88">
        <v>41433</v>
      </c>
      <c r="N5771" s="87"/>
      <c r="O5771" s="88"/>
      <c r="P5771" s="87"/>
      <c r="Q5771" s="87"/>
      <c r="R5771" s="87"/>
      <c r="S5771" s="87"/>
      <c r="T5771" s="87" t="s">
        <v>36</v>
      </c>
      <c r="U5771" s="87" t="s">
        <v>404</v>
      </c>
      <c r="V5771" s="88">
        <v>42913</v>
      </c>
      <c r="W5771" s="87" t="s">
        <v>404</v>
      </c>
      <c r="X5771" s="89" t="s">
        <v>21924</v>
      </c>
    </row>
    <row r="5772" spans="1:24" s="90" customFormat="1" ht="21" customHeight="1" x14ac:dyDescent="0.3">
      <c r="A5772" s="86">
        <v>507871316</v>
      </c>
      <c r="B5772" s="86">
        <v>567160</v>
      </c>
      <c r="C5772" s="87" t="s">
        <v>17752</v>
      </c>
      <c r="D5772" s="87" t="s">
        <v>2350</v>
      </c>
      <c r="E5772" s="86">
        <v>1214</v>
      </c>
      <c r="F5772" s="87" t="s">
        <v>17753</v>
      </c>
      <c r="G5772" s="87" t="s">
        <v>56</v>
      </c>
      <c r="H5772" s="87" t="s">
        <v>2369</v>
      </c>
      <c r="I5772" s="87" t="s">
        <v>2370</v>
      </c>
      <c r="J5772" s="87">
        <v>154.32</v>
      </c>
      <c r="K5772" s="87"/>
      <c r="L5772" s="87">
        <v>204.14</v>
      </c>
      <c r="M5772" s="88">
        <v>41396</v>
      </c>
      <c r="N5772" s="87"/>
      <c r="O5772" s="88"/>
      <c r="P5772" s="87"/>
      <c r="Q5772" s="87"/>
      <c r="R5772" s="87"/>
      <c r="S5772" s="87" t="s">
        <v>17050</v>
      </c>
      <c r="T5772" s="87" t="s">
        <v>36</v>
      </c>
      <c r="U5772" s="87" t="s">
        <v>404</v>
      </c>
      <c r="V5772" s="88">
        <v>42913</v>
      </c>
      <c r="W5772" s="87" t="s">
        <v>404</v>
      </c>
      <c r="X5772" s="89" t="s">
        <v>21925</v>
      </c>
    </row>
    <row r="5773" spans="1:24" s="90" customFormat="1" ht="21" customHeight="1" x14ac:dyDescent="0.3">
      <c r="A5773" s="86">
        <v>502720735</v>
      </c>
      <c r="B5773" s="86">
        <v>567198</v>
      </c>
      <c r="C5773" s="87" t="s">
        <v>19560</v>
      </c>
      <c r="D5773" s="87" t="s">
        <v>2350</v>
      </c>
      <c r="E5773" s="86">
        <v>1667</v>
      </c>
      <c r="F5773" s="87" t="s">
        <v>21100</v>
      </c>
      <c r="G5773" s="87" t="s">
        <v>30</v>
      </c>
      <c r="H5773" s="87" t="s">
        <v>2369</v>
      </c>
      <c r="I5773" s="87" t="s">
        <v>2370</v>
      </c>
      <c r="J5773" s="87">
        <v>131.66</v>
      </c>
      <c r="K5773" s="87"/>
      <c r="L5773" s="87"/>
      <c r="M5773" s="88"/>
      <c r="N5773" s="87"/>
      <c r="O5773" s="88"/>
      <c r="P5773" s="87"/>
      <c r="Q5773" s="87"/>
      <c r="R5773" s="87"/>
      <c r="S5773" s="87" t="s">
        <v>17228</v>
      </c>
      <c r="T5773" s="87" t="s">
        <v>36</v>
      </c>
      <c r="U5773" s="87" t="s">
        <v>404</v>
      </c>
      <c r="V5773" s="88">
        <v>42913</v>
      </c>
      <c r="W5773" s="87" t="s">
        <v>404</v>
      </c>
      <c r="X5773" s="89" t="s">
        <v>21926</v>
      </c>
    </row>
    <row r="5774" spans="1:24" s="90" customFormat="1" ht="21" customHeight="1" x14ac:dyDescent="0.3">
      <c r="A5774" s="86">
        <v>508274044</v>
      </c>
      <c r="B5774" s="86">
        <v>568251</v>
      </c>
      <c r="C5774" s="87" t="s">
        <v>17760</v>
      </c>
      <c r="D5774" s="87" t="s">
        <v>48</v>
      </c>
      <c r="E5774" s="86">
        <v>2638</v>
      </c>
      <c r="F5774" s="87" t="s">
        <v>17761</v>
      </c>
      <c r="G5774" s="87" t="s">
        <v>358</v>
      </c>
      <c r="H5774" s="87"/>
      <c r="I5774" s="87" t="s">
        <v>1290</v>
      </c>
      <c r="J5774" s="87">
        <v>1106.42</v>
      </c>
      <c r="K5774" s="87"/>
      <c r="L5774" s="87">
        <v>1254.75</v>
      </c>
      <c r="M5774" s="88">
        <v>40724</v>
      </c>
      <c r="N5774" s="87"/>
      <c r="O5774" s="88"/>
      <c r="P5774" s="87"/>
      <c r="Q5774" s="87"/>
      <c r="R5774" s="87"/>
      <c r="S5774" s="87" t="s">
        <v>17762</v>
      </c>
      <c r="T5774" s="87" t="s">
        <v>36</v>
      </c>
      <c r="U5774" s="87" t="s">
        <v>404</v>
      </c>
      <c r="V5774" s="88">
        <v>42913</v>
      </c>
      <c r="W5774" s="87" t="s">
        <v>404</v>
      </c>
      <c r="X5774" s="89" t="s">
        <v>21927</v>
      </c>
    </row>
    <row r="5775" spans="1:24" s="90" customFormat="1" ht="21" customHeight="1" x14ac:dyDescent="0.3">
      <c r="A5775" s="86">
        <v>505748150</v>
      </c>
      <c r="B5775" s="86">
        <v>568394</v>
      </c>
      <c r="C5775" s="87" t="s">
        <v>18382</v>
      </c>
      <c r="D5775" s="87" t="s">
        <v>2350</v>
      </c>
      <c r="E5775" s="86">
        <v>292</v>
      </c>
      <c r="F5775" s="87" t="s">
        <v>18383</v>
      </c>
      <c r="G5775" s="87" t="s">
        <v>419</v>
      </c>
      <c r="H5775" s="87"/>
      <c r="I5775" s="87" t="s">
        <v>2665</v>
      </c>
      <c r="J5775" s="87">
        <v>288.98</v>
      </c>
      <c r="K5775" s="87"/>
      <c r="L5775" s="87">
        <v>259.60000000000002</v>
      </c>
      <c r="M5775" s="88">
        <v>40175</v>
      </c>
      <c r="N5775" s="87"/>
      <c r="O5775" s="88"/>
      <c r="P5775" s="87"/>
      <c r="Q5775" s="87"/>
      <c r="R5775" s="87"/>
      <c r="S5775" s="87" t="s">
        <v>17145</v>
      </c>
      <c r="T5775" s="87" t="s">
        <v>36</v>
      </c>
      <c r="U5775" s="87" t="s">
        <v>404</v>
      </c>
      <c r="V5775" s="88">
        <v>42913</v>
      </c>
      <c r="W5775" s="87" t="s">
        <v>404</v>
      </c>
      <c r="X5775" s="89" t="s">
        <v>21928</v>
      </c>
    </row>
    <row r="5776" spans="1:24" s="90" customFormat="1" ht="21" customHeight="1" x14ac:dyDescent="0.3">
      <c r="A5776" s="86">
        <v>506867129</v>
      </c>
      <c r="B5776" s="86">
        <v>568827</v>
      </c>
      <c r="C5776" s="87" t="s">
        <v>17763</v>
      </c>
      <c r="D5776" s="87" t="s">
        <v>2350</v>
      </c>
      <c r="E5776" s="86">
        <v>1308</v>
      </c>
      <c r="F5776" s="87" t="s">
        <v>17764</v>
      </c>
      <c r="G5776" s="87">
        <v>1</v>
      </c>
      <c r="H5776" s="87"/>
      <c r="I5776" s="87" t="s">
        <v>2497</v>
      </c>
      <c r="J5776" s="87">
        <v>794.34</v>
      </c>
      <c r="K5776" s="87"/>
      <c r="L5776" s="87">
        <v>868.51</v>
      </c>
      <c r="M5776" s="88">
        <v>41473</v>
      </c>
      <c r="N5776" s="87"/>
      <c r="O5776" s="88"/>
      <c r="P5776" s="87"/>
      <c r="Q5776" s="87"/>
      <c r="R5776" s="87"/>
      <c r="S5776" s="87" t="s">
        <v>14841</v>
      </c>
      <c r="T5776" s="87" t="s">
        <v>36</v>
      </c>
      <c r="U5776" s="87" t="s">
        <v>404</v>
      </c>
      <c r="V5776" s="88">
        <v>42913</v>
      </c>
      <c r="W5776" s="87" t="s">
        <v>404</v>
      </c>
      <c r="X5776" s="89" t="s">
        <v>21929</v>
      </c>
    </row>
    <row r="5777" spans="1:24" s="90" customFormat="1" ht="21" customHeight="1" x14ac:dyDescent="0.3">
      <c r="A5777" s="86">
        <v>507101260</v>
      </c>
      <c r="B5777" s="86">
        <v>569237</v>
      </c>
      <c r="C5777" s="87" t="s">
        <v>19278</v>
      </c>
      <c r="D5777" s="87" t="s">
        <v>2350</v>
      </c>
      <c r="E5777" s="86">
        <v>703</v>
      </c>
      <c r="F5777" s="87" t="s">
        <v>19279</v>
      </c>
      <c r="G5777" s="87" t="s">
        <v>56</v>
      </c>
      <c r="H5777" s="87" t="s">
        <v>19922</v>
      </c>
      <c r="I5777" s="87" t="s">
        <v>2366</v>
      </c>
      <c r="J5777" s="87">
        <v>4519.03</v>
      </c>
      <c r="K5777" s="87"/>
      <c r="L5777" s="87">
        <v>4835.6400000000003</v>
      </c>
      <c r="M5777" s="88">
        <v>40906</v>
      </c>
      <c r="N5777" s="87"/>
      <c r="O5777" s="88"/>
      <c r="P5777" s="87">
        <v>275.39999999999998</v>
      </c>
      <c r="Q5777" s="87"/>
      <c r="R5777" s="87"/>
      <c r="S5777" s="87" t="s">
        <v>2908</v>
      </c>
      <c r="T5777" s="87" t="s">
        <v>36</v>
      </c>
      <c r="U5777" s="87" t="s">
        <v>404</v>
      </c>
      <c r="V5777" s="88">
        <v>42913</v>
      </c>
      <c r="W5777" s="87" t="s">
        <v>404</v>
      </c>
      <c r="X5777" s="89" t="s">
        <v>21930</v>
      </c>
    </row>
    <row r="5778" spans="1:24" s="90" customFormat="1" ht="21" customHeight="1" x14ac:dyDescent="0.3">
      <c r="A5778" s="86">
        <v>231345526</v>
      </c>
      <c r="B5778" s="86">
        <v>569526</v>
      </c>
      <c r="C5778" s="87" t="s">
        <v>18401</v>
      </c>
      <c r="D5778" s="87" t="s">
        <v>2350</v>
      </c>
      <c r="E5778" s="86">
        <v>699</v>
      </c>
      <c r="F5778" s="87" t="s">
        <v>18402</v>
      </c>
      <c r="G5778" s="87"/>
      <c r="H5778" s="87"/>
      <c r="I5778" s="87" t="s">
        <v>1290</v>
      </c>
      <c r="J5778" s="87">
        <v>460.77</v>
      </c>
      <c r="K5778" s="87"/>
      <c r="L5778" s="87"/>
      <c r="M5778" s="88"/>
      <c r="N5778" s="87"/>
      <c r="O5778" s="88"/>
      <c r="P5778" s="87"/>
      <c r="Q5778" s="87"/>
      <c r="R5778" s="87"/>
      <c r="S5778" s="87" t="s">
        <v>17145</v>
      </c>
      <c r="T5778" s="87" t="s">
        <v>36</v>
      </c>
      <c r="U5778" s="87" t="s">
        <v>404</v>
      </c>
      <c r="V5778" s="88">
        <v>42913</v>
      </c>
      <c r="W5778" s="87" t="s">
        <v>404</v>
      </c>
      <c r="X5778" s="89" t="s">
        <v>21931</v>
      </c>
    </row>
    <row r="5779" spans="1:24" s="90" customFormat="1" ht="21" customHeight="1" x14ac:dyDescent="0.3">
      <c r="A5779" s="86">
        <v>508285321</v>
      </c>
      <c r="B5779" s="86">
        <v>570272</v>
      </c>
      <c r="C5779" s="87" t="s">
        <v>17995</v>
      </c>
      <c r="D5779" s="87" t="s">
        <v>2350</v>
      </c>
      <c r="E5779" s="86">
        <v>1583</v>
      </c>
      <c r="F5779" s="87" t="s">
        <v>17996</v>
      </c>
      <c r="G5779" s="87" t="s">
        <v>56</v>
      </c>
      <c r="H5779" s="87" t="s">
        <v>2354</v>
      </c>
      <c r="I5779" s="87" t="s">
        <v>2366</v>
      </c>
      <c r="J5779" s="87">
        <v>72.709999999999994</v>
      </c>
      <c r="K5779" s="87"/>
      <c r="L5779" s="87">
        <v>72.86</v>
      </c>
      <c r="M5779" s="88">
        <v>41894</v>
      </c>
      <c r="N5779" s="87"/>
      <c r="O5779" s="88"/>
      <c r="P5779" s="87"/>
      <c r="Q5779" s="87"/>
      <c r="R5779" s="87"/>
      <c r="S5779" s="87" t="s">
        <v>17997</v>
      </c>
      <c r="T5779" s="87" t="s">
        <v>36</v>
      </c>
      <c r="U5779" s="87" t="s">
        <v>404</v>
      </c>
      <c r="V5779" s="88">
        <v>42913</v>
      </c>
      <c r="W5779" s="87" t="s">
        <v>404</v>
      </c>
      <c r="X5779" s="89" t="s">
        <v>21932</v>
      </c>
    </row>
    <row r="5780" spans="1:24" s="90" customFormat="1" ht="21" customHeight="1" x14ac:dyDescent="0.3">
      <c r="A5780" s="86">
        <v>508744164</v>
      </c>
      <c r="B5780" s="86">
        <v>571285</v>
      </c>
      <c r="C5780" s="87" t="s">
        <v>17999</v>
      </c>
      <c r="D5780" s="87" t="s">
        <v>28</v>
      </c>
      <c r="E5780" s="86">
        <v>2006</v>
      </c>
      <c r="F5780" s="87" t="s">
        <v>18000</v>
      </c>
      <c r="G5780" s="87" t="s">
        <v>86</v>
      </c>
      <c r="H5780" s="87" t="s">
        <v>2369</v>
      </c>
      <c r="I5780" s="87" t="s">
        <v>2094</v>
      </c>
      <c r="J5780" s="87">
        <v>2745.21</v>
      </c>
      <c r="K5780" s="87"/>
      <c r="L5780" s="87">
        <v>2804.64</v>
      </c>
      <c r="M5780" s="88">
        <v>41653</v>
      </c>
      <c r="N5780" s="87"/>
      <c r="O5780" s="88"/>
      <c r="P5780" s="87"/>
      <c r="Q5780" s="87"/>
      <c r="R5780" s="87"/>
      <c r="S5780" s="87" t="s">
        <v>18001</v>
      </c>
      <c r="T5780" s="87" t="s">
        <v>36</v>
      </c>
      <c r="U5780" s="87" t="s">
        <v>404</v>
      </c>
      <c r="V5780" s="88">
        <v>42913</v>
      </c>
      <c r="W5780" s="87" t="s">
        <v>404</v>
      </c>
      <c r="X5780" s="89" t="s">
        <v>21933</v>
      </c>
    </row>
    <row r="5781" spans="1:24" s="90" customFormat="1" ht="21" customHeight="1" x14ac:dyDescent="0.3">
      <c r="A5781" s="86">
        <v>508815002</v>
      </c>
      <c r="B5781" s="86">
        <v>572141</v>
      </c>
      <c r="C5781" s="87" t="s">
        <v>17777</v>
      </c>
      <c r="D5781" s="87" t="s">
        <v>2350</v>
      </c>
      <c r="E5781" s="86">
        <v>1048</v>
      </c>
      <c r="F5781" s="87" t="s">
        <v>17778</v>
      </c>
      <c r="G5781" s="87" t="s">
        <v>30</v>
      </c>
      <c r="H5781" s="87" t="s">
        <v>2387</v>
      </c>
      <c r="I5781" s="87" t="s">
        <v>2929</v>
      </c>
      <c r="J5781" s="87">
        <v>1524.17</v>
      </c>
      <c r="K5781" s="87"/>
      <c r="L5781" s="87">
        <v>1793.42</v>
      </c>
      <c r="M5781" s="88">
        <v>41221</v>
      </c>
      <c r="N5781" s="87"/>
      <c r="O5781" s="88"/>
      <c r="P5781" s="87"/>
      <c r="Q5781" s="87"/>
      <c r="R5781" s="87"/>
      <c r="S5781" s="87" t="s">
        <v>17387</v>
      </c>
      <c r="T5781" s="87" t="s">
        <v>36</v>
      </c>
      <c r="U5781" s="87" t="s">
        <v>404</v>
      </c>
      <c r="V5781" s="88">
        <v>42913</v>
      </c>
      <c r="W5781" s="87" t="s">
        <v>404</v>
      </c>
      <c r="X5781" s="89" t="s">
        <v>21934</v>
      </c>
    </row>
    <row r="5782" spans="1:24" s="90" customFormat="1" ht="21" customHeight="1" x14ac:dyDescent="0.3">
      <c r="A5782" s="86">
        <v>508201845</v>
      </c>
      <c r="B5782" s="86">
        <v>572379</v>
      </c>
      <c r="C5782" s="87" t="s">
        <v>19310</v>
      </c>
      <c r="D5782" s="87" t="s">
        <v>2350</v>
      </c>
      <c r="E5782" s="86">
        <v>1347</v>
      </c>
      <c r="F5782" s="87" t="s">
        <v>19311</v>
      </c>
      <c r="G5782" s="87" t="s">
        <v>86</v>
      </c>
      <c r="H5782" s="87" t="s">
        <v>2369</v>
      </c>
      <c r="I5782" s="87" t="s">
        <v>2094</v>
      </c>
      <c r="J5782" s="87">
        <v>256.76</v>
      </c>
      <c r="K5782" s="87"/>
      <c r="L5782" s="87">
        <v>269.92</v>
      </c>
      <c r="M5782" s="88">
        <v>41534</v>
      </c>
      <c r="N5782" s="87"/>
      <c r="O5782" s="88"/>
      <c r="P5782" s="87"/>
      <c r="Q5782" s="87"/>
      <c r="R5782" s="87"/>
      <c r="S5782" s="87" t="s">
        <v>17082</v>
      </c>
      <c r="T5782" s="87" t="s">
        <v>36</v>
      </c>
      <c r="U5782" s="87" t="s">
        <v>404</v>
      </c>
      <c r="V5782" s="88">
        <v>42913</v>
      </c>
      <c r="W5782" s="87" t="s">
        <v>404</v>
      </c>
      <c r="X5782" s="89" t="s">
        <v>21935</v>
      </c>
    </row>
    <row r="5783" spans="1:24" s="90" customFormat="1" ht="21" customHeight="1" x14ac:dyDescent="0.3">
      <c r="A5783" s="86">
        <v>246485256</v>
      </c>
      <c r="B5783" s="86">
        <v>572630</v>
      </c>
      <c r="C5783" s="87" t="s">
        <v>17784</v>
      </c>
      <c r="D5783" s="87" t="s">
        <v>2350</v>
      </c>
      <c r="E5783" s="86">
        <v>700</v>
      </c>
      <c r="F5783" s="87" t="s">
        <v>17785</v>
      </c>
      <c r="G5783" s="87" t="s">
        <v>30</v>
      </c>
      <c r="H5783" s="87" t="s">
        <v>19922</v>
      </c>
      <c r="I5783" s="87" t="s">
        <v>2366</v>
      </c>
      <c r="J5783" s="87">
        <v>432.17</v>
      </c>
      <c r="K5783" s="87"/>
      <c r="L5783" s="87"/>
      <c r="M5783" s="88"/>
      <c r="N5783" s="87"/>
      <c r="O5783" s="88"/>
      <c r="P5783" s="87"/>
      <c r="Q5783" s="87"/>
      <c r="R5783" s="87"/>
      <c r="S5783" s="87" t="s">
        <v>16147</v>
      </c>
      <c r="T5783" s="87" t="s">
        <v>36</v>
      </c>
      <c r="U5783" s="87" t="s">
        <v>404</v>
      </c>
      <c r="V5783" s="88">
        <v>42913</v>
      </c>
      <c r="W5783" s="87" t="s">
        <v>404</v>
      </c>
      <c r="X5783" s="89" t="s">
        <v>21936</v>
      </c>
    </row>
    <row r="5784" spans="1:24" s="90" customFormat="1" ht="21" customHeight="1" x14ac:dyDescent="0.3">
      <c r="A5784" s="86">
        <v>508466954</v>
      </c>
      <c r="B5784" s="86">
        <v>572975</v>
      </c>
      <c r="C5784" s="87" t="s">
        <v>19316</v>
      </c>
      <c r="D5784" s="87" t="s">
        <v>2350</v>
      </c>
      <c r="E5784" s="86">
        <v>629</v>
      </c>
      <c r="F5784" s="87" t="s">
        <v>19317</v>
      </c>
      <c r="G5784" s="87" t="s">
        <v>41</v>
      </c>
      <c r="H5784" s="87" t="s">
        <v>2352</v>
      </c>
      <c r="I5784" s="87" t="s">
        <v>1220</v>
      </c>
      <c r="J5784" s="87">
        <v>197.36</v>
      </c>
      <c r="K5784" s="87"/>
      <c r="L5784" s="87">
        <v>206.31</v>
      </c>
      <c r="M5784" s="88">
        <v>40725</v>
      </c>
      <c r="N5784" s="87"/>
      <c r="O5784" s="88"/>
      <c r="P5784" s="87"/>
      <c r="Q5784" s="87"/>
      <c r="R5784" s="87"/>
      <c r="S5784" s="87" t="s">
        <v>17145</v>
      </c>
      <c r="T5784" s="87" t="s">
        <v>36</v>
      </c>
      <c r="U5784" s="87" t="s">
        <v>404</v>
      </c>
      <c r="V5784" s="88">
        <v>42913</v>
      </c>
      <c r="W5784" s="87" t="s">
        <v>404</v>
      </c>
      <c r="X5784" s="89" t="s">
        <v>21937</v>
      </c>
    </row>
    <row r="5785" spans="1:24" s="90" customFormat="1" ht="21" customHeight="1" x14ac:dyDescent="0.3">
      <c r="A5785" s="86">
        <v>505900459</v>
      </c>
      <c r="B5785" s="86">
        <v>572993</v>
      </c>
      <c r="C5785" s="87" t="s">
        <v>20589</v>
      </c>
      <c r="D5785" s="87" t="s">
        <v>28</v>
      </c>
      <c r="E5785" s="86">
        <v>1787</v>
      </c>
      <c r="F5785" s="87" t="s">
        <v>19318</v>
      </c>
      <c r="G5785" s="87" t="s">
        <v>56</v>
      </c>
      <c r="H5785" s="87" t="s">
        <v>19918</v>
      </c>
      <c r="I5785" s="87" t="s">
        <v>19909</v>
      </c>
      <c r="J5785" s="87">
        <v>760.36</v>
      </c>
      <c r="K5785" s="87"/>
      <c r="L5785" s="87">
        <v>1003.94</v>
      </c>
      <c r="M5785" s="88">
        <v>41185</v>
      </c>
      <c r="N5785" s="87"/>
      <c r="O5785" s="88"/>
      <c r="P5785" s="87"/>
      <c r="Q5785" s="87"/>
      <c r="R5785" s="87"/>
      <c r="S5785" s="87" t="s">
        <v>16146</v>
      </c>
      <c r="T5785" s="87" t="s">
        <v>36</v>
      </c>
      <c r="U5785" s="87" t="s">
        <v>404</v>
      </c>
      <c r="V5785" s="88">
        <v>42913</v>
      </c>
      <c r="W5785" s="87" t="s">
        <v>404</v>
      </c>
      <c r="X5785" s="89" t="s">
        <v>21336</v>
      </c>
    </row>
    <row r="5786" spans="1:24" s="90" customFormat="1" ht="21" customHeight="1" x14ac:dyDescent="0.3">
      <c r="A5786" s="86">
        <v>508718783</v>
      </c>
      <c r="B5786" s="86">
        <v>573162</v>
      </c>
      <c r="C5786" s="87" t="s">
        <v>18007</v>
      </c>
      <c r="D5786" s="87" t="s">
        <v>2350</v>
      </c>
      <c r="E5786" s="86">
        <v>1384</v>
      </c>
      <c r="F5786" s="87" t="s">
        <v>18008</v>
      </c>
      <c r="G5786" s="87" t="s">
        <v>56</v>
      </c>
      <c r="H5786" s="87" t="s">
        <v>2354</v>
      </c>
      <c r="I5786" s="87" t="s">
        <v>2366</v>
      </c>
      <c r="J5786" s="87">
        <v>358.54</v>
      </c>
      <c r="K5786" s="87"/>
      <c r="L5786" s="87">
        <v>365.17</v>
      </c>
      <c r="M5786" s="88">
        <v>41583</v>
      </c>
      <c r="N5786" s="87"/>
      <c r="O5786" s="88"/>
      <c r="P5786" s="87"/>
      <c r="Q5786" s="87"/>
      <c r="R5786" s="87"/>
      <c r="S5786" s="87" t="s">
        <v>16685</v>
      </c>
      <c r="T5786" s="87" t="s">
        <v>36</v>
      </c>
      <c r="U5786" s="87" t="s">
        <v>404</v>
      </c>
      <c r="V5786" s="88">
        <v>42913</v>
      </c>
      <c r="W5786" s="87" t="s">
        <v>404</v>
      </c>
      <c r="X5786" s="89" t="s">
        <v>21938</v>
      </c>
    </row>
    <row r="5787" spans="1:24" s="90" customFormat="1" ht="21" customHeight="1" x14ac:dyDescent="0.3">
      <c r="A5787" s="86">
        <v>500716080</v>
      </c>
      <c r="B5787" s="86">
        <v>573609</v>
      </c>
      <c r="C5787" s="87" t="s">
        <v>17790</v>
      </c>
      <c r="D5787" s="87" t="s">
        <v>2350</v>
      </c>
      <c r="E5787" s="86">
        <v>527</v>
      </c>
      <c r="F5787" s="87" t="s">
        <v>17791</v>
      </c>
      <c r="G5787" s="87" t="s">
        <v>30</v>
      </c>
      <c r="H5787" s="87" t="s">
        <v>2369</v>
      </c>
      <c r="I5787" s="87" t="s">
        <v>1366</v>
      </c>
      <c r="J5787" s="87">
        <v>457.79</v>
      </c>
      <c r="K5787" s="87"/>
      <c r="L5787" s="87">
        <v>556.69000000000005</v>
      </c>
      <c r="M5787" s="88">
        <v>40604</v>
      </c>
      <c r="N5787" s="87"/>
      <c r="O5787" s="88"/>
      <c r="P5787" s="87"/>
      <c r="Q5787" s="87"/>
      <c r="R5787" s="87"/>
      <c r="S5787" s="87" t="s">
        <v>20793</v>
      </c>
      <c r="T5787" s="87" t="s">
        <v>36</v>
      </c>
      <c r="U5787" s="87" t="s">
        <v>404</v>
      </c>
      <c r="V5787" s="88">
        <v>42913</v>
      </c>
      <c r="W5787" s="87" t="s">
        <v>404</v>
      </c>
      <c r="X5787" s="89" t="s">
        <v>21939</v>
      </c>
    </row>
    <row r="5788" spans="1:24" s="90" customFormat="1" ht="21" customHeight="1" x14ac:dyDescent="0.3">
      <c r="A5788" s="86">
        <v>509035566</v>
      </c>
      <c r="B5788" s="86">
        <v>573623</v>
      </c>
      <c r="C5788" s="87" t="s">
        <v>17792</v>
      </c>
      <c r="D5788" s="87" t="s">
        <v>2350</v>
      </c>
      <c r="E5788" s="86">
        <v>1528</v>
      </c>
      <c r="F5788" s="87" t="s">
        <v>17793</v>
      </c>
      <c r="G5788" s="87" t="s">
        <v>30</v>
      </c>
      <c r="H5788" s="87" t="s">
        <v>2354</v>
      </c>
      <c r="I5788" s="87" t="s">
        <v>2368</v>
      </c>
      <c r="J5788" s="87">
        <v>593.64</v>
      </c>
      <c r="K5788" s="87"/>
      <c r="L5788" s="87">
        <v>724.97</v>
      </c>
      <c r="M5788" s="88">
        <v>41724</v>
      </c>
      <c r="N5788" s="87"/>
      <c r="O5788" s="88"/>
      <c r="P5788" s="87"/>
      <c r="Q5788" s="87"/>
      <c r="R5788" s="87"/>
      <c r="S5788" s="87" t="s">
        <v>16735</v>
      </c>
      <c r="T5788" s="87" t="s">
        <v>36</v>
      </c>
      <c r="U5788" s="87" t="s">
        <v>404</v>
      </c>
      <c r="V5788" s="88">
        <v>42913</v>
      </c>
      <c r="W5788" s="87" t="s">
        <v>404</v>
      </c>
      <c r="X5788" s="89" t="s">
        <v>21940</v>
      </c>
    </row>
    <row r="5789" spans="1:24" s="90" customFormat="1" ht="21" customHeight="1" x14ac:dyDescent="0.3">
      <c r="A5789" s="86">
        <v>507299710</v>
      </c>
      <c r="B5789" s="86">
        <v>574395</v>
      </c>
      <c r="C5789" s="87" t="s">
        <v>18433</v>
      </c>
      <c r="D5789" s="87" t="s">
        <v>2350</v>
      </c>
      <c r="E5789" s="86">
        <v>1513</v>
      </c>
      <c r="F5789" s="87" t="s">
        <v>18434</v>
      </c>
      <c r="G5789" s="87" t="s">
        <v>41</v>
      </c>
      <c r="H5789" s="87" t="s">
        <v>329</v>
      </c>
      <c r="I5789" s="87" t="s">
        <v>19905</v>
      </c>
      <c r="J5789" s="87">
        <v>276.37</v>
      </c>
      <c r="K5789" s="87"/>
      <c r="L5789" s="87"/>
      <c r="M5789" s="88"/>
      <c r="N5789" s="87"/>
      <c r="O5789" s="88"/>
      <c r="P5789" s="87"/>
      <c r="Q5789" s="87"/>
      <c r="R5789" s="87"/>
      <c r="S5789" s="87"/>
      <c r="T5789" s="87" t="s">
        <v>36</v>
      </c>
      <c r="U5789" s="87" t="s">
        <v>404</v>
      </c>
      <c r="V5789" s="88">
        <v>42913</v>
      </c>
      <c r="W5789" s="87" t="s">
        <v>404</v>
      </c>
      <c r="X5789" s="89" t="s">
        <v>21941</v>
      </c>
    </row>
    <row r="5790" spans="1:24" s="90" customFormat="1" ht="21" customHeight="1" x14ac:dyDescent="0.3">
      <c r="A5790" s="112">
        <v>507573757</v>
      </c>
      <c r="B5790" s="112">
        <v>574527</v>
      </c>
      <c r="C5790" s="114" t="s">
        <v>19768</v>
      </c>
      <c r="D5790" s="114" t="s">
        <v>2350</v>
      </c>
      <c r="E5790" s="112">
        <v>1738</v>
      </c>
      <c r="F5790" s="87" t="s">
        <v>19769</v>
      </c>
      <c r="G5790" s="87" t="s">
        <v>56</v>
      </c>
      <c r="H5790" s="87" t="s">
        <v>2369</v>
      </c>
      <c r="I5790" s="87" t="s">
        <v>2370</v>
      </c>
      <c r="J5790" s="113">
        <v>89.56</v>
      </c>
      <c r="K5790" s="87"/>
      <c r="L5790" s="87">
        <v>105.45</v>
      </c>
      <c r="M5790" s="88">
        <v>42303</v>
      </c>
      <c r="N5790" s="87"/>
      <c r="O5790" s="88"/>
      <c r="P5790" s="87"/>
      <c r="Q5790" s="87"/>
      <c r="R5790" s="87"/>
      <c r="S5790" s="87" t="s">
        <v>19770</v>
      </c>
      <c r="T5790" s="87" t="s">
        <v>36</v>
      </c>
      <c r="U5790" s="87" t="s">
        <v>404</v>
      </c>
      <c r="V5790" s="88">
        <v>42913</v>
      </c>
      <c r="W5790" s="87" t="s">
        <v>404</v>
      </c>
      <c r="X5790" s="89" t="s">
        <v>21942</v>
      </c>
    </row>
    <row r="5791" spans="1:24" s="90" customFormat="1" ht="21" customHeight="1" x14ac:dyDescent="0.3">
      <c r="A5791" s="86">
        <v>504465651</v>
      </c>
      <c r="B5791" s="86">
        <v>575494</v>
      </c>
      <c r="C5791" s="87" t="s">
        <v>19598</v>
      </c>
      <c r="D5791" s="87" t="s">
        <v>2350</v>
      </c>
      <c r="E5791" s="86">
        <v>1679</v>
      </c>
      <c r="F5791" s="87" t="s">
        <v>19599</v>
      </c>
      <c r="G5791" s="87" t="s">
        <v>41</v>
      </c>
      <c r="H5791" s="87" t="s">
        <v>2354</v>
      </c>
      <c r="I5791" s="87" t="s">
        <v>2368</v>
      </c>
      <c r="J5791" s="87">
        <v>2893.6</v>
      </c>
      <c r="K5791" s="87"/>
      <c r="L5791" s="87">
        <v>2974.6</v>
      </c>
      <c r="M5791" s="88">
        <v>42150</v>
      </c>
      <c r="N5791" s="87"/>
      <c r="O5791" s="88"/>
      <c r="P5791" s="87"/>
      <c r="Q5791" s="87"/>
      <c r="R5791" s="87"/>
      <c r="S5791" s="87" t="s">
        <v>16177</v>
      </c>
      <c r="T5791" s="87" t="s">
        <v>36</v>
      </c>
      <c r="U5791" s="87" t="s">
        <v>404</v>
      </c>
      <c r="V5791" s="88">
        <v>42913</v>
      </c>
      <c r="W5791" s="87" t="s">
        <v>404</v>
      </c>
      <c r="X5791" s="89" t="s">
        <v>21943</v>
      </c>
    </row>
    <row r="5792" spans="1:24" s="90" customFormat="1" ht="21" customHeight="1" x14ac:dyDescent="0.3">
      <c r="A5792" s="86">
        <v>504528645</v>
      </c>
      <c r="B5792" s="86">
        <v>575818</v>
      </c>
      <c r="C5792" s="87" t="s">
        <v>18020</v>
      </c>
      <c r="D5792" s="87" t="s">
        <v>2350</v>
      </c>
      <c r="E5792" s="86">
        <v>1516</v>
      </c>
      <c r="F5792" s="87" t="s">
        <v>18021</v>
      </c>
      <c r="G5792" s="87" t="s">
        <v>30</v>
      </c>
      <c r="H5792" s="87" t="s">
        <v>19922</v>
      </c>
      <c r="I5792" s="87" t="s">
        <v>2366</v>
      </c>
      <c r="J5792" s="87">
        <v>227.23</v>
      </c>
      <c r="K5792" s="87"/>
      <c r="L5792" s="87">
        <v>233.37</v>
      </c>
      <c r="M5792" s="88">
        <v>41715</v>
      </c>
      <c r="N5792" s="87"/>
      <c r="O5792" s="88"/>
      <c r="P5792" s="87"/>
      <c r="Q5792" s="87"/>
      <c r="R5792" s="87"/>
      <c r="S5792" s="87" t="s">
        <v>17678</v>
      </c>
      <c r="T5792" s="87" t="s">
        <v>36</v>
      </c>
      <c r="U5792" s="87" t="s">
        <v>404</v>
      </c>
      <c r="V5792" s="88">
        <v>42913</v>
      </c>
      <c r="W5792" s="87" t="s">
        <v>404</v>
      </c>
      <c r="X5792" s="89" t="s">
        <v>21944</v>
      </c>
    </row>
    <row r="5793" spans="1:24" s="90" customFormat="1" ht="21" customHeight="1" x14ac:dyDescent="0.3">
      <c r="A5793" s="86">
        <v>509616275</v>
      </c>
      <c r="B5793" s="86">
        <v>576978</v>
      </c>
      <c r="C5793" s="87" t="s">
        <v>18025</v>
      </c>
      <c r="D5793" s="87" t="s">
        <v>2350</v>
      </c>
      <c r="E5793" s="86">
        <v>1558</v>
      </c>
      <c r="F5793" s="87" t="s">
        <v>18026</v>
      </c>
      <c r="G5793" s="87" t="s">
        <v>41</v>
      </c>
      <c r="H5793" s="87" t="s">
        <v>2354</v>
      </c>
      <c r="I5793" s="87" t="s">
        <v>16813</v>
      </c>
      <c r="J5793" s="87">
        <v>1003.4</v>
      </c>
      <c r="K5793" s="87"/>
      <c r="L5793" s="87">
        <v>1034.51</v>
      </c>
      <c r="M5793" s="88">
        <v>41824</v>
      </c>
      <c r="N5793" s="87"/>
      <c r="O5793" s="88"/>
      <c r="P5793" s="87"/>
      <c r="Q5793" s="87"/>
      <c r="R5793" s="87"/>
      <c r="S5793" s="87" t="s">
        <v>2939</v>
      </c>
      <c r="T5793" s="87" t="s">
        <v>36</v>
      </c>
      <c r="U5793" s="87" t="s">
        <v>404</v>
      </c>
      <c r="V5793" s="88">
        <v>42913</v>
      </c>
      <c r="W5793" s="87" t="s">
        <v>404</v>
      </c>
      <c r="X5793" s="89" t="s">
        <v>21945</v>
      </c>
    </row>
    <row r="5794" spans="1:24" ht="24" customHeight="1" x14ac:dyDescent="0.3">
      <c r="A5794" s="11">
        <v>508713919</v>
      </c>
      <c r="B5794" s="20">
        <v>577200</v>
      </c>
      <c r="C5794" s="10" t="s">
        <v>20529</v>
      </c>
      <c r="D5794" s="10" t="s">
        <v>2350</v>
      </c>
      <c r="E5794" s="11">
        <v>1820</v>
      </c>
      <c r="F5794" s="10" t="s">
        <v>20517</v>
      </c>
      <c r="G5794" s="10" t="s">
        <v>56</v>
      </c>
      <c r="H5794" s="10" t="s">
        <v>16678</v>
      </c>
      <c r="I5794" s="10" t="s">
        <v>2367</v>
      </c>
      <c r="J5794" s="12">
        <v>479.34</v>
      </c>
      <c r="K5794" s="10"/>
      <c r="L5794" s="12">
        <v>587.84</v>
      </c>
      <c r="M5794" s="13">
        <v>42545</v>
      </c>
      <c r="N5794" s="12"/>
      <c r="O5794" s="14"/>
      <c r="P5794" s="12"/>
      <c r="Q5794" s="12"/>
      <c r="R5794" s="10"/>
      <c r="S5794" s="10" t="s">
        <v>17682</v>
      </c>
      <c r="T5794" s="10" t="s">
        <v>36</v>
      </c>
      <c r="U5794" s="87" t="s">
        <v>404</v>
      </c>
      <c r="V5794" s="88">
        <v>42913</v>
      </c>
      <c r="W5794" s="87" t="s">
        <v>404</v>
      </c>
      <c r="X5794" s="16" t="s">
        <v>21946</v>
      </c>
    </row>
    <row r="5795" spans="1:24" s="90" customFormat="1" ht="21" customHeight="1" x14ac:dyDescent="0.3">
      <c r="A5795" s="86">
        <v>509686273</v>
      </c>
      <c r="B5795" s="86">
        <v>577746</v>
      </c>
      <c r="C5795" s="87" t="s">
        <v>17818</v>
      </c>
      <c r="D5795" s="87" t="s">
        <v>2350</v>
      </c>
      <c r="E5795" s="86">
        <v>1441</v>
      </c>
      <c r="F5795" s="87" t="s">
        <v>17819</v>
      </c>
      <c r="G5795" s="87" t="s">
        <v>56</v>
      </c>
      <c r="H5795" s="87" t="s">
        <v>19922</v>
      </c>
      <c r="I5795" s="87" t="s">
        <v>2366</v>
      </c>
      <c r="J5795" s="87">
        <v>120</v>
      </c>
      <c r="K5795" s="87"/>
      <c r="L5795" s="87">
        <v>145.26</v>
      </c>
      <c r="M5795" s="88">
        <v>41638</v>
      </c>
      <c r="N5795" s="87"/>
      <c r="O5795" s="88"/>
      <c r="P5795" s="87"/>
      <c r="Q5795" s="87"/>
      <c r="R5795" s="87"/>
      <c r="S5795" s="87" t="s">
        <v>15848</v>
      </c>
      <c r="T5795" s="87" t="s">
        <v>36</v>
      </c>
      <c r="U5795" s="87" t="s">
        <v>404</v>
      </c>
      <c r="V5795" s="88">
        <v>42913</v>
      </c>
      <c r="W5795" s="87" t="s">
        <v>404</v>
      </c>
      <c r="X5795" s="89" t="s">
        <v>21947</v>
      </c>
    </row>
    <row r="5796" spans="1:24" s="90" customFormat="1" ht="21" customHeight="1" x14ac:dyDescent="0.3">
      <c r="A5796" s="112">
        <v>509474446</v>
      </c>
      <c r="B5796" s="112">
        <v>591123</v>
      </c>
      <c r="C5796" s="114" t="s">
        <v>19856</v>
      </c>
      <c r="D5796" s="114" t="s">
        <v>2350</v>
      </c>
      <c r="E5796" s="112">
        <v>1767</v>
      </c>
      <c r="F5796" s="87" t="s">
        <v>19857</v>
      </c>
      <c r="G5796" s="87" t="s">
        <v>56</v>
      </c>
      <c r="H5796" s="87" t="s">
        <v>16678</v>
      </c>
      <c r="I5796" s="87" t="s">
        <v>1220</v>
      </c>
      <c r="J5796" s="113">
        <v>200</v>
      </c>
      <c r="K5796" s="87"/>
      <c r="L5796" s="87">
        <v>226.23</v>
      </c>
      <c r="M5796" s="88">
        <v>42380</v>
      </c>
      <c r="N5796" s="87"/>
      <c r="O5796" s="88"/>
      <c r="P5796" s="87"/>
      <c r="Q5796" s="87"/>
      <c r="R5796" s="87"/>
      <c r="S5796" s="87" t="s">
        <v>19858</v>
      </c>
      <c r="T5796" s="87" t="s">
        <v>36</v>
      </c>
      <c r="U5796" s="87" t="s">
        <v>404</v>
      </c>
      <c r="V5796" s="88">
        <v>42913</v>
      </c>
      <c r="W5796" s="87" t="s">
        <v>404</v>
      </c>
      <c r="X5796" s="89" t="s">
        <v>21948</v>
      </c>
    </row>
    <row r="5797" spans="1:24" s="90" customFormat="1" ht="21" customHeight="1" x14ac:dyDescent="0.3">
      <c r="A5797" s="86">
        <v>507583140</v>
      </c>
      <c r="B5797" s="86">
        <v>591342</v>
      </c>
      <c r="C5797" s="87" t="s">
        <v>17824</v>
      </c>
      <c r="D5797" s="87" t="s">
        <v>2350</v>
      </c>
      <c r="E5797" s="86">
        <v>1444</v>
      </c>
      <c r="F5797" s="87" t="s">
        <v>17825</v>
      </c>
      <c r="G5797" s="87" t="s">
        <v>30</v>
      </c>
      <c r="H5797" s="87" t="s">
        <v>2354</v>
      </c>
      <c r="I5797" s="87" t="s">
        <v>2368</v>
      </c>
      <c r="J5797" s="87">
        <v>710.52</v>
      </c>
      <c r="K5797" s="87"/>
      <c r="L5797" s="87">
        <v>729.18</v>
      </c>
      <c r="M5797" s="88">
        <v>41638</v>
      </c>
      <c r="N5797" s="87"/>
      <c r="O5797" s="88"/>
      <c r="P5797" s="87"/>
      <c r="Q5797" s="87"/>
      <c r="R5797" s="87"/>
      <c r="S5797" s="87" t="s">
        <v>17826</v>
      </c>
      <c r="T5797" s="87" t="s">
        <v>36</v>
      </c>
      <c r="U5797" s="87" t="s">
        <v>404</v>
      </c>
      <c r="V5797" s="88">
        <v>42913</v>
      </c>
      <c r="W5797" s="87" t="s">
        <v>404</v>
      </c>
      <c r="X5797" s="89" t="s">
        <v>21949</v>
      </c>
    </row>
    <row r="5798" spans="1:24" s="90" customFormat="1" ht="21" customHeight="1" x14ac:dyDescent="0.3">
      <c r="A5798" s="86">
        <v>510073778</v>
      </c>
      <c r="B5798" s="86">
        <v>591563</v>
      </c>
      <c r="C5798" s="87" t="s">
        <v>19526</v>
      </c>
      <c r="D5798" s="87" t="s">
        <v>2350</v>
      </c>
      <c r="E5798" s="86">
        <v>1657</v>
      </c>
      <c r="F5798" s="87" t="s">
        <v>19527</v>
      </c>
      <c r="G5798" s="87" t="s">
        <v>56</v>
      </c>
      <c r="H5798" s="87" t="s">
        <v>2354</v>
      </c>
      <c r="I5798" s="87" t="s">
        <v>2366</v>
      </c>
      <c r="J5798" s="87">
        <v>1031.9100000000001</v>
      </c>
      <c r="K5798" s="87"/>
      <c r="L5798" s="87">
        <v>1037.69</v>
      </c>
      <c r="M5798" s="88">
        <v>42090</v>
      </c>
      <c r="N5798" s="87"/>
      <c r="O5798" s="88"/>
      <c r="P5798" s="87"/>
      <c r="Q5798" s="87"/>
      <c r="R5798" s="87"/>
      <c r="S5798" s="87" t="s">
        <v>17210</v>
      </c>
      <c r="T5798" s="87" t="s">
        <v>36</v>
      </c>
      <c r="U5798" s="87" t="s">
        <v>404</v>
      </c>
      <c r="V5798" s="88">
        <v>42913</v>
      </c>
      <c r="W5798" s="87" t="s">
        <v>404</v>
      </c>
      <c r="X5798" s="89" t="s">
        <v>21950</v>
      </c>
    </row>
    <row r="5799" spans="1:24" s="90" customFormat="1" ht="21" customHeight="1" x14ac:dyDescent="0.3">
      <c r="A5799" s="86">
        <v>504124943</v>
      </c>
      <c r="B5799" s="86">
        <v>591661</v>
      </c>
      <c r="C5799" s="87" t="s">
        <v>19781</v>
      </c>
      <c r="D5799" s="114" t="s">
        <v>2350</v>
      </c>
      <c r="E5799" s="112">
        <v>1742</v>
      </c>
      <c r="F5799" s="87" t="s">
        <v>19782</v>
      </c>
      <c r="G5799" s="87" t="s">
        <v>30</v>
      </c>
      <c r="H5799" s="87" t="s">
        <v>2369</v>
      </c>
      <c r="I5799" s="87" t="s">
        <v>2370</v>
      </c>
      <c r="J5799" s="87">
        <v>600.24</v>
      </c>
      <c r="K5799" s="87"/>
      <c r="L5799" s="87"/>
      <c r="M5799" s="88"/>
      <c r="N5799" s="87"/>
      <c r="O5799" s="88"/>
      <c r="P5799" s="87"/>
      <c r="Q5799" s="87"/>
      <c r="R5799" s="87"/>
      <c r="S5799" s="87" t="s">
        <v>19783</v>
      </c>
      <c r="T5799" s="87" t="s">
        <v>36</v>
      </c>
      <c r="U5799" s="87" t="s">
        <v>404</v>
      </c>
      <c r="V5799" s="88">
        <v>42913</v>
      </c>
      <c r="W5799" s="87" t="s">
        <v>404</v>
      </c>
      <c r="X5799" s="89" t="s">
        <v>21951</v>
      </c>
    </row>
    <row r="5800" spans="1:24" s="90" customFormat="1" ht="21" customHeight="1" x14ac:dyDescent="0.3">
      <c r="A5800" s="86">
        <v>507653793</v>
      </c>
      <c r="B5800" s="86">
        <v>600802</v>
      </c>
      <c r="C5800" s="87" t="s">
        <v>17830</v>
      </c>
      <c r="D5800" s="87" t="s">
        <v>2350</v>
      </c>
      <c r="E5800" s="86">
        <v>1457</v>
      </c>
      <c r="F5800" s="87" t="s">
        <v>17831</v>
      </c>
      <c r="G5800" s="87" t="s">
        <v>41</v>
      </c>
      <c r="H5800" s="87" t="s">
        <v>2354</v>
      </c>
      <c r="I5800" s="87" t="s">
        <v>2375</v>
      </c>
      <c r="J5800" s="87">
        <v>425.07</v>
      </c>
      <c r="K5800" s="87"/>
      <c r="L5800" s="87">
        <v>616.29</v>
      </c>
      <c r="M5800" s="88">
        <v>41654</v>
      </c>
      <c r="N5800" s="87"/>
      <c r="O5800" s="88"/>
      <c r="P5800" s="87"/>
      <c r="Q5800" s="87"/>
      <c r="R5800" s="87"/>
      <c r="S5800" s="87" t="s">
        <v>15848</v>
      </c>
      <c r="T5800" s="87" t="s">
        <v>36</v>
      </c>
      <c r="U5800" s="87" t="s">
        <v>404</v>
      </c>
      <c r="V5800" s="88">
        <v>42913</v>
      </c>
      <c r="W5800" s="87" t="s">
        <v>404</v>
      </c>
      <c r="X5800" s="89" t="s">
        <v>21952</v>
      </c>
    </row>
    <row r="5801" spans="1:24" s="90" customFormat="1" ht="21" customHeight="1" x14ac:dyDescent="0.3">
      <c r="A5801" s="86">
        <v>502640014</v>
      </c>
      <c r="B5801" s="86">
        <v>601433</v>
      </c>
      <c r="C5801" s="87" t="s">
        <v>17834</v>
      </c>
      <c r="D5801" s="87" t="s">
        <v>28</v>
      </c>
      <c r="E5801" s="86">
        <v>1794</v>
      </c>
      <c r="F5801" s="87" t="s">
        <v>17835</v>
      </c>
      <c r="G5801" s="87" t="s">
        <v>358</v>
      </c>
      <c r="H5801" s="87"/>
      <c r="I5801" s="87" t="s">
        <v>2692</v>
      </c>
      <c r="J5801" s="87">
        <v>530.49</v>
      </c>
      <c r="K5801" s="87"/>
      <c r="L5801" s="87"/>
      <c r="M5801" s="88"/>
      <c r="N5801" s="87"/>
      <c r="O5801" s="88"/>
      <c r="P5801" s="87"/>
      <c r="Q5801" s="87"/>
      <c r="R5801" s="87"/>
      <c r="S5801" s="87" t="s">
        <v>21307</v>
      </c>
      <c r="T5801" s="87" t="s">
        <v>36</v>
      </c>
      <c r="U5801" s="87" t="s">
        <v>404</v>
      </c>
      <c r="V5801" s="88">
        <v>42913</v>
      </c>
      <c r="W5801" s="87" t="s">
        <v>404</v>
      </c>
      <c r="X5801" s="89" t="s">
        <v>21953</v>
      </c>
    </row>
    <row r="5802" spans="1:24" s="90" customFormat="1" ht="21" customHeight="1" x14ac:dyDescent="0.3">
      <c r="A5802" s="86">
        <v>504096826</v>
      </c>
      <c r="B5802" s="86">
        <v>607176</v>
      </c>
      <c r="C5802" s="87" t="s">
        <v>18453</v>
      </c>
      <c r="D5802" s="87" t="s">
        <v>2350</v>
      </c>
      <c r="E5802" s="86">
        <v>1276</v>
      </c>
      <c r="F5802" s="87" t="s">
        <v>18454</v>
      </c>
      <c r="G5802" s="87" t="s">
        <v>427</v>
      </c>
      <c r="H5802" s="87"/>
      <c r="I5802" s="87" t="s">
        <v>2032</v>
      </c>
      <c r="J5802" s="87">
        <v>539.83000000000004</v>
      </c>
      <c r="K5802" s="87"/>
      <c r="L5802" s="87">
        <v>700.89</v>
      </c>
      <c r="M5802" s="88">
        <v>41450</v>
      </c>
      <c r="N5802" s="87"/>
      <c r="O5802" s="88"/>
      <c r="P5802" s="87"/>
      <c r="Q5802" s="87"/>
      <c r="R5802" s="87"/>
      <c r="S5802" s="87" t="s">
        <v>17856</v>
      </c>
      <c r="T5802" s="87" t="s">
        <v>36</v>
      </c>
      <c r="U5802" s="87" t="s">
        <v>404</v>
      </c>
      <c r="V5802" s="88">
        <v>42913</v>
      </c>
      <c r="W5802" s="87" t="s">
        <v>404</v>
      </c>
      <c r="X5802" s="89" t="s">
        <v>21954</v>
      </c>
    </row>
    <row r="5803" spans="1:24" s="90" customFormat="1" ht="21" customHeight="1" x14ac:dyDescent="0.3">
      <c r="A5803" s="86">
        <v>507392345</v>
      </c>
      <c r="B5803" s="86">
        <v>609174</v>
      </c>
      <c r="C5803" s="87" t="s">
        <v>17848</v>
      </c>
      <c r="D5803" s="87" t="s">
        <v>2350</v>
      </c>
      <c r="E5803" s="86">
        <v>1363</v>
      </c>
      <c r="F5803" s="87" t="s">
        <v>17849</v>
      </c>
      <c r="G5803" s="87" t="s">
        <v>30</v>
      </c>
      <c r="H5803" s="87" t="s">
        <v>2354</v>
      </c>
      <c r="I5803" s="87" t="s">
        <v>2375</v>
      </c>
      <c r="J5803" s="87">
        <v>340.96</v>
      </c>
      <c r="K5803" s="87"/>
      <c r="L5803" s="87">
        <v>359.01</v>
      </c>
      <c r="M5803" s="88">
        <v>41556</v>
      </c>
      <c r="N5803" s="87"/>
      <c r="O5803" s="88"/>
      <c r="P5803" s="87"/>
      <c r="Q5803" s="87"/>
      <c r="R5803" s="87"/>
      <c r="S5803" s="87" t="s">
        <v>16204</v>
      </c>
      <c r="T5803" s="87" t="s">
        <v>36</v>
      </c>
      <c r="U5803" s="87" t="s">
        <v>404</v>
      </c>
      <c r="V5803" s="88">
        <v>42913</v>
      </c>
      <c r="W5803" s="87" t="s">
        <v>404</v>
      </c>
      <c r="X5803" s="89" t="s">
        <v>21955</v>
      </c>
    </row>
    <row r="5804" spans="1:24" s="90" customFormat="1" ht="21" customHeight="1" x14ac:dyDescent="0.3">
      <c r="A5804" s="86">
        <v>507745221</v>
      </c>
      <c r="B5804" s="86">
        <v>609966</v>
      </c>
      <c r="C5804" s="87" t="s">
        <v>17857</v>
      </c>
      <c r="D5804" s="87" t="s">
        <v>2350</v>
      </c>
      <c r="E5804" s="86">
        <v>895</v>
      </c>
      <c r="F5804" s="87" t="s">
        <v>17858</v>
      </c>
      <c r="G5804" s="87" t="s">
        <v>2782</v>
      </c>
      <c r="H5804" s="87"/>
      <c r="I5804" s="87" t="s">
        <v>2101</v>
      </c>
      <c r="J5804" s="87">
        <v>274.95</v>
      </c>
      <c r="K5804" s="87"/>
      <c r="L5804" s="87"/>
      <c r="M5804" s="88"/>
      <c r="N5804" s="87">
        <v>0</v>
      </c>
      <c r="O5804" s="88"/>
      <c r="P5804" s="87"/>
      <c r="Q5804" s="87"/>
      <c r="R5804" s="87"/>
      <c r="S5804" s="87" t="s">
        <v>17856</v>
      </c>
      <c r="T5804" s="87" t="s">
        <v>36</v>
      </c>
      <c r="U5804" s="87" t="s">
        <v>404</v>
      </c>
      <c r="V5804" s="88">
        <v>42913</v>
      </c>
      <c r="W5804" s="87" t="s">
        <v>404</v>
      </c>
      <c r="X5804" s="89" t="s">
        <v>21956</v>
      </c>
    </row>
    <row r="5805" spans="1:24" s="90" customFormat="1" ht="21" customHeight="1" x14ac:dyDescent="0.3">
      <c r="A5805" s="86">
        <v>508038626</v>
      </c>
      <c r="B5805" s="86">
        <v>611186</v>
      </c>
      <c r="C5805" s="87" t="s">
        <v>19415</v>
      </c>
      <c r="D5805" s="87" t="s">
        <v>2350</v>
      </c>
      <c r="E5805" s="86">
        <v>1388</v>
      </c>
      <c r="F5805" s="87" t="s">
        <v>19416</v>
      </c>
      <c r="G5805" s="87" t="s">
        <v>30</v>
      </c>
      <c r="H5805" s="87" t="s">
        <v>2354</v>
      </c>
      <c r="I5805" s="87" t="s">
        <v>1970</v>
      </c>
      <c r="J5805" s="87">
        <v>586.02</v>
      </c>
      <c r="K5805" s="87"/>
      <c r="L5805" s="87">
        <v>783.29</v>
      </c>
      <c r="M5805" s="88">
        <v>41608</v>
      </c>
      <c r="N5805" s="87"/>
      <c r="O5805" s="88"/>
      <c r="P5805" s="87"/>
      <c r="Q5805" s="87"/>
      <c r="R5805" s="87"/>
      <c r="S5805" s="87" t="s">
        <v>16913</v>
      </c>
      <c r="T5805" s="87" t="s">
        <v>36</v>
      </c>
      <c r="U5805" s="87" t="s">
        <v>404</v>
      </c>
      <c r="V5805" s="88">
        <v>42913</v>
      </c>
      <c r="W5805" s="87" t="s">
        <v>404</v>
      </c>
      <c r="X5805" s="89" t="s">
        <v>21957</v>
      </c>
    </row>
    <row r="5806" spans="1:24" s="90" customFormat="1" ht="21" customHeight="1" x14ac:dyDescent="0.3">
      <c r="A5806" s="86">
        <v>508312230</v>
      </c>
      <c r="B5806" s="86">
        <v>611557</v>
      </c>
      <c r="C5806" s="87" t="s">
        <v>2931</v>
      </c>
      <c r="D5806" s="87" t="s">
        <v>48</v>
      </c>
      <c r="E5806" s="86">
        <v>2494</v>
      </c>
      <c r="F5806" s="87" t="s">
        <v>19530</v>
      </c>
      <c r="G5806" s="87" t="s">
        <v>41</v>
      </c>
      <c r="H5806" s="87" t="s">
        <v>2354</v>
      </c>
      <c r="I5806" s="87" t="s">
        <v>2375</v>
      </c>
      <c r="J5806" s="87">
        <v>1953.18</v>
      </c>
      <c r="K5806" s="87"/>
      <c r="L5806" s="87"/>
      <c r="M5806" s="88"/>
      <c r="N5806" s="87"/>
      <c r="O5806" s="88"/>
      <c r="P5806" s="87"/>
      <c r="Q5806" s="87"/>
      <c r="R5806" s="87"/>
      <c r="S5806" s="87" t="s">
        <v>19531</v>
      </c>
      <c r="T5806" s="87" t="s">
        <v>36</v>
      </c>
      <c r="U5806" s="87" t="s">
        <v>404</v>
      </c>
      <c r="V5806" s="88">
        <v>42913</v>
      </c>
      <c r="W5806" s="87" t="s">
        <v>404</v>
      </c>
      <c r="X5806" s="89" t="s">
        <v>21958</v>
      </c>
    </row>
    <row r="5807" spans="1:24" ht="24" customHeight="1" x14ac:dyDescent="0.3">
      <c r="A5807" s="11">
        <v>512061750</v>
      </c>
      <c r="B5807" s="20">
        <v>612060</v>
      </c>
      <c r="C5807" s="10" t="s">
        <v>2195</v>
      </c>
      <c r="D5807" s="10" t="s">
        <v>48</v>
      </c>
      <c r="E5807" s="11">
        <v>2747</v>
      </c>
      <c r="F5807" s="10" t="s">
        <v>20406</v>
      </c>
      <c r="G5807" s="10" t="s">
        <v>41</v>
      </c>
      <c r="H5807" s="10" t="s">
        <v>329</v>
      </c>
      <c r="I5807" s="10" t="s">
        <v>2223</v>
      </c>
      <c r="J5807" s="12">
        <v>855.12</v>
      </c>
      <c r="K5807" s="12"/>
      <c r="L5807" s="12">
        <v>1967.63</v>
      </c>
      <c r="M5807" s="13">
        <v>42551</v>
      </c>
      <c r="N5807" s="12"/>
      <c r="O5807" s="14"/>
      <c r="P5807" s="12"/>
      <c r="Q5807" s="12"/>
      <c r="R5807" s="10"/>
      <c r="S5807" s="10" t="s">
        <v>20180</v>
      </c>
      <c r="T5807" s="10" t="s">
        <v>36</v>
      </c>
      <c r="U5807" s="87" t="s">
        <v>404</v>
      </c>
      <c r="V5807" s="88">
        <v>42913</v>
      </c>
      <c r="W5807" s="87" t="s">
        <v>404</v>
      </c>
      <c r="X5807" s="16" t="s">
        <v>21959</v>
      </c>
    </row>
    <row r="5808" spans="1:24" ht="23.25" customHeight="1" x14ac:dyDescent="0.3">
      <c r="A5808" s="11">
        <v>213010658</v>
      </c>
      <c r="B5808" s="20">
        <v>405570</v>
      </c>
      <c r="C5808" s="10" t="s">
        <v>219</v>
      </c>
      <c r="D5808" s="10" t="s">
        <v>28</v>
      </c>
      <c r="E5808" s="11">
        <v>1951</v>
      </c>
      <c r="F5808" s="10" t="s">
        <v>220</v>
      </c>
      <c r="G5808" s="10" t="s">
        <v>30</v>
      </c>
      <c r="H5808" s="10" t="s">
        <v>42</v>
      </c>
      <c r="I5808" s="10" t="s">
        <v>97</v>
      </c>
      <c r="J5808" s="12">
        <v>430.76</v>
      </c>
      <c r="K5808" s="12"/>
      <c r="L5808" s="12">
        <v>566.42999999999995</v>
      </c>
      <c r="M5808" s="13">
        <v>41452</v>
      </c>
      <c r="N5808" s="12"/>
      <c r="O5808" s="14"/>
      <c r="P5808" s="12">
        <v>38.25</v>
      </c>
      <c r="Q5808" s="12">
        <v>124.95</v>
      </c>
      <c r="R5808" s="10" t="s">
        <v>53</v>
      </c>
      <c r="S5808" s="10"/>
      <c r="T5808" s="10" t="s">
        <v>36</v>
      </c>
      <c r="U5808" s="10" t="s">
        <v>404</v>
      </c>
      <c r="V5808" s="15">
        <v>42913</v>
      </c>
      <c r="W5808" s="10" t="s">
        <v>404</v>
      </c>
      <c r="X5808" s="16" t="s">
        <v>21960</v>
      </c>
    </row>
    <row r="5809" spans="1:24" ht="23.25" customHeight="1" x14ac:dyDescent="0.3">
      <c r="A5809" s="11">
        <v>194739007</v>
      </c>
      <c r="B5809" s="20">
        <v>408409</v>
      </c>
      <c r="C5809" s="10" t="s">
        <v>255</v>
      </c>
      <c r="D5809" s="10" t="s">
        <v>28</v>
      </c>
      <c r="E5809" s="11">
        <v>1662</v>
      </c>
      <c r="F5809" s="10" t="s">
        <v>256</v>
      </c>
      <c r="G5809" s="10" t="s">
        <v>41</v>
      </c>
      <c r="H5809" s="10" t="s">
        <v>42</v>
      </c>
      <c r="I5809" s="10" t="s">
        <v>97</v>
      </c>
      <c r="J5809" s="12">
        <v>499.97</v>
      </c>
      <c r="K5809" s="12"/>
      <c r="L5809" s="12">
        <v>831.87</v>
      </c>
      <c r="M5809" s="13">
        <v>41060</v>
      </c>
      <c r="N5809" s="12"/>
      <c r="O5809" s="14"/>
      <c r="P5809" s="12">
        <v>38.25</v>
      </c>
      <c r="Q5809" s="12">
        <v>192.15</v>
      </c>
      <c r="R5809" s="10" t="s">
        <v>53</v>
      </c>
      <c r="S5809" s="10"/>
      <c r="T5809" s="10" t="s">
        <v>36</v>
      </c>
      <c r="U5809" s="10" t="s">
        <v>404</v>
      </c>
      <c r="V5809" s="15">
        <v>42913</v>
      </c>
      <c r="W5809" s="10" t="s">
        <v>404</v>
      </c>
      <c r="X5809" s="16" t="s">
        <v>21961</v>
      </c>
    </row>
    <row r="5810" spans="1:24" ht="23.25" customHeight="1" x14ac:dyDescent="0.3">
      <c r="A5810" s="11">
        <v>123199247</v>
      </c>
      <c r="B5810" s="20">
        <v>420926</v>
      </c>
      <c r="C5810" s="10" t="s">
        <v>332</v>
      </c>
      <c r="D5810" s="10" t="s">
        <v>28</v>
      </c>
      <c r="E5810" s="11">
        <v>1553</v>
      </c>
      <c r="F5810" s="10" t="s">
        <v>333</v>
      </c>
      <c r="G5810" s="10" t="s">
        <v>30</v>
      </c>
      <c r="H5810" s="10" t="s">
        <v>42</v>
      </c>
      <c r="I5810" s="10" t="s">
        <v>143</v>
      </c>
      <c r="J5810" s="12">
        <v>312.57</v>
      </c>
      <c r="K5810" s="12"/>
      <c r="L5810" s="12">
        <v>442.35</v>
      </c>
      <c r="M5810" s="13">
        <v>40998</v>
      </c>
      <c r="N5810" s="12">
        <v>300</v>
      </c>
      <c r="O5810" s="14"/>
      <c r="P5810" s="12">
        <v>38.25</v>
      </c>
      <c r="Q5810" s="12">
        <v>192.15</v>
      </c>
      <c r="R5810" s="10" t="s">
        <v>53</v>
      </c>
      <c r="S5810" s="10"/>
      <c r="T5810" s="10" t="s">
        <v>36</v>
      </c>
      <c r="U5810" s="10" t="s">
        <v>404</v>
      </c>
      <c r="V5810" s="15">
        <v>43930</v>
      </c>
      <c r="W5810" s="10" t="s">
        <v>404</v>
      </c>
      <c r="X5810" s="16" t="s">
        <v>24921</v>
      </c>
    </row>
    <row r="5811" spans="1:24" ht="23.25" customHeight="1" x14ac:dyDescent="0.3">
      <c r="A5811" s="11" t="s">
        <v>21684</v>
      </c>
      <c r="B5811" s="20">
        <v>435993</v>
      </c>
      <c r="C5811" s="10" t="s">
        <v>440</v>
      </c>
      <c r="D5811" s="10" t="s">
        <v>28</v>
      </c>
      <c r="E5811" s="11">
        <v>1222</v>
      </c>
      <c r="F5811" s="10" t="s">
        <v>441</v>
      </c>
      <c r="G5811" s="10" t="s">
        <v>41</v>
      </c>
      <c r="H5811" s="10" t="s">
        <v>42</v>
      </c>
      <c r="I5811" s="10" t="s">
        <v>213</v>
      </c>
      <c r="J5811" s="12">
        <v>537.32000000000005</v>
      </c>
      <c r="K5811" s="12"/>
      <c r="L5811" s="12">
        <v>547.57000000000005</v>
      </c>
      <c r="M5811" s="13">
        <v>40464</v>
      </c>
      <c r="N5811" s="12">
        <v>189.67</v>
      </c>
      <c r="O5811" s="14"/>
      <c r="P5811" s="12">
        <v>38.25</v>
      </c>
      <c r="Q5811" s="12">
        <v>126.86</v>
      </c>
      <c r="R5811" s="10" t="s">
        <v>53</v>
      </c>
      <c r="S5811" s="10"/>
      <c r="T5811" s="10" t="s">
        <v>36</v>
      </c>
      <c r="U5811" s="10" t="s">
        <v>404</v>
      </c>
      <c r="V5811" s="15">
        <v>42913</v>
      </c>
      <c r="W5811" s="10" t="s">
        <v>404</v>
      </c>
      <c r="X5811" s="16" t="s">
        <v>21962</v>
      </c>
    </row>
    <row r="5812" spans="1:24" ht="23.25" customHeight="1" x14ac:dyDescent="0.3">
      <c r="A5812" s="11">
        <v>233828389</v>
      </c>
      <c r="B5812" s="20">
        <v>452512</v>
      </c>
      <c r="C5812" s="10" t="s">
        <v>475</v>
      </c>
      <c r="D5812" s="10" t="s">
        <v>28</v>
      </c>
      <c r="E5812" s="11">
        <v>2189</v>
      </c>
      <c r="F5812" s="10" t="s">
        <v>476</v>
      </c>
      <c r="G5812" s="10" t="s">
        <v>56</v>
      </c>
      <c r="H5812" s="21" t="s">
        <v>46</v>
      </c>
      <c r="I5812" s="10" t="s">
        <v>191</v>
      </c>
      <c r="J5812" s="12">
        <v>2501.37</v>
      </c>
      <c r="K5812" s="12">
        <v>2501.37</v>
      </c>
      <c r="L5812" s="12">
        <v>2867.5</v>
      </c>
      <c r="M5812" s="13">
        <v>41904</v>
      </c>
      <c r="N5812" s="12"/>
      <c r="O5812" s="14"/>
      <c r="P5812" s="12">
        <v>38.25</v>
      </c>
      <c r="Q5812" s="12">
        <v>137.69999999999999</v>
      </c>
      <c r="R5812" s="10" t="s">
        <v>53</v>
      </c>
      <c r="S5812" s="10"/>
      <c r="T5812" s="10" t="s">
        <v>36</v>
      </c>
      <c r="U5812" s="10" t="s">
        <v>404</v>
      </c>
      <c r="V5812" s="15">
        <v>42913</v>
      </c>
      <c r="W5812" s="10" t="s">
        <v>404</v>
      </c>
      <c r="X5812" s="16" t="s">
        <v>21963</v>
      </c>
    </row>
    <row r="5813" spans="1:24" ht="23.25" customHeight="1" x14ac:dyDescent="0.3">
      <c r="A5813" s="20">
        <v>220624518</v>
      </c>
      <c r="B5813" s="428">
        <v>453109</v>
      </c>
      <c r="C5813" s="68" t="s">
        <v>15963</v>
      </c>
      <c r="D5813" s="10" t="s">
        <v>28</v>
      </c>
      <c r="E5813" s="20">
        <v>2277</v>
      </c>
      <c r="F5813" s="10" t="s">
        <v>16078</v>
      </c>
      <c r="G5813" s="10" t="s">
        <v>41</v>
      </c>
      <c r="H5813" s="10" t="s">
        <v>42</v>
      </c>
      <c r="I5813" s="10" t="s">
        <v>97</v>
      </c>
      <c r="J5813" s="10">
        <v>474.96</v>
      </c>
      <c r="K5813" s="12">
        <v>474.96</v>
      </c>
      <c r="L5813" s="12">
        <v>616.22</v>
      </c>
      <c r="M5813" s="13">
        <v>42219</v>
      </c>
      <c r="N5813" s="10"/>
      <c r="O5813" s="66"/>
      <c r="P5813" s="12">
        <v>38.25</v>
      </c>
      <c r="Q5813" s="12">
        <v>137.69999999999999</v>
      </c>
      <c r="R5813" s="10" t="s">
        <v>53</v>
      </c>
      <c r="S5813" s="10"/>
      <c r="T5813" s="10" t="s">
        <v>36</v>
      </c>
      <c r="U5813" s="10" t="s">
        <v>404</v>
      </c>
      <c r="V5813" s="15">
        <v>42913</v>
      </c>
      <c r="W5813" s="10" t="s">
        <v>404</v>
      </c>
      <c r="X5813" s="16" t="s">
        <v>21964</v>
      </c>
    </row>
    <row r="5814" spans="1:24" ht="23.25" customHeight="1" x14ac:dyDescent="0.3">
      <c r="A5814" s="11">
        <v>136568211</v>
      </c>
      <c r="B5814" s="20">
        <v>457502</v>
      </c>
      <c r="C5814" s="10" t="s">
        <v>552</v>
      </c>
      <c r="D5814" s="10" t="s">
        <v>141</v>
      </c>
      <c r="E5814" s="11">
        <v>365</v>
      </c>
      <c r="F5814" s="10" t="s">
        <v>20796</v>
      </c>
      <c r="G5814" s="10" t="s">
        <v>30</v>
      </c>
      <c r="H5814" s="10" t="s">
        <v>70</v>
      </c>
      <c r="I5814" s="10" t="s">
        <v>553</v>
      </c>
      <c r="J5814" s="12">
        <v>995.85</v>
      </c>
      <c r="K5814" s="12">
        <v>995.85</v>
      </c>
      <c r="L5814" s="12">
        <v>1314.64</v>
      </c>
      <c r="M5814" s="13">
        <v>40746</v>
      </c>
      <c r="N5814" s="12">
        <v>0</v>
      </c>
      <c r="O5814" s="14"/>
      <c r="P5814" s="12">
        <v>63.75</v>
      </c>
      <c r="Q5814" s="12">
        <v>192.15</v>
      </c>
      <c r="R5814" s="10" t="s">
        <v>53</v>
      </c>
      <c r="S5814" s="10"/>
      <c r="T5814" s="10" t="s">
        <v>36</v>
      </c>
      <c r="U5814" s="10" t="s">
        <v>404</v>
      </c>
      <c r="V5814" s="15">
        <v>42913</v>
      </c>
      <c r="W5814" s="10" t="s">
        <v>404</v>
      </c>
      <c r="X5814" s="16" t="s">
        <v>21965</v>
      </c>
    </row>
    <row r="5815" spans="1:24" ht="23.25" customHeight="1" x14ac:dyDescent="0.3">
      <c r="A5815" s="11">
        <v>505169266</v>
      </c>
      <c r="B5815" s="20">
        <v>462683</v>
      </c>
      <c r="C5815" s="10" t="s">
        <v>625</v>
      </c>
      <c r="D5815" s="10" t="s">
        <v>48</v>
      </c>
      <c r="E5815" s="11">
        <v>1279</v>
      </c>
      <c r="F5815" s="10" t="s">
        <v>626</v>
      </c>
      <c r="G5815" s="10" t="s">
        <v>41</v>
      </c>
      <c r="H5815" s="10" t="s">
        <v>31</v>
      </c>
      <c r="I5815" s="10" t="s">
        <v>32</v>
      </c>
      <c r="J5815" s="12">
        <v>569.02</v>
      </c>
      <c r="K5815" s="12">
        <v>569.02</v>
      </c>
      <c r="L5815" s="12">
        <v>711.6</v>
      </c>
      <c r="M5815" s="13">
        <v>38043</v>
      </c>
      <c r="N5815" s="12"/>
      <c r="O5815" s="14" t="s">
        <v>34</v>
      </c>
      <c r="P5815" s="12">
        <v>42.2</v>
      </c>
      <c r="Q5815" s="12">
        <v>98.41</v>
      </c>
      <c r="R5815" s="10" t="s">
        <v>20745</v>
      </c>
      <c r="S5815" s="10"/>
      <c r="T5815" s="10" t="s">
        <v>36</v>
      </c>
      <c r="U5815" s="10" t="s">
        <v>404</v>
      </c>
      <c r="V5815" s="15">
        <v>43460</v>
      </c>
      <c r="W5815" s="10" t="s">
        <v>404</v>
      </c>
      <c r="X5815" s="16" t="s">
        <v>23620</v>
      </c>
    </row>
    <row r="5816" spans="1:24" ht="23.25" customHeight="1" x14ac:dyDescent="0.3">
      <c r="A5816" s="11">
        <v>159068398</v>
      </c>
      <c r="B5816" s="20">
        <v>466487</v>
      </c>
      <c r="C5816" s="10" t="s">
        <v>692</v>
      </c>
      <c r="D5816" s="10" t="s">
        <v>28</v>
      </c>
      <c r="E5816" s="11">
        <v>1366</v>
      </c>
      <c r="F5816" s="10" t="s">
        <v>693</v>
      </c>
      <c r="G5816" s="10" t="s">
        <v>30</v>
      </c>
      <c r="H5816" s="10" t="s">
        <v>46</v>
      </c>
      <c r="I5816" s="10" t="s">
        <v>284</v>
      </c>
      <c r="J5816" s="12">
        <v>672.35</v>
      </c>
      <c r="K5816" s="12"/>
      <c r="L5816" s="12">
        <v>967.63</v>
      </c>
      <c r="M5816" s="13">
        <v>40834</v>
      </c>
      <c r="N5816" s="12"/>
      <c r="O5816" s="14"/>
      <c r="P5816" s="12">
        <v>38.25</v>
      </c>
      <c r="Q5816" s="12">
        <v>192.15</v>
      </c>
      <c r="R5816" s="10" t="s">
        <v>53</v>
      </c>
      <c r="S5816" s="10"/>
      <c r="T5816" s="10" t="s">
        <v>36</v>
      </c>
      <c r="U5816" s="10" t="s">
        <v>404</v>
      </c>
      <c r="V5816" s="15">
        <v>42913</v>
      </c>
      <c r="W5816" s="10" t="s">
        <v>404</v>
      </c>
      <c r="X5816" s="16" t="s">
        <v>21966</v>
      </c>
    </row>
    <row r="5817" spans="1:24" ht="23.25" customHeight="1" x14ac:dyDescent="0.3">
      <c r="A5817" s="11">
        <v>131981706</v>
      </c>
      <c r="B5817" s="20">
        <v>466818</v>
      </c>
      <c r="C5817" s="10" t="s">
        <v>698</v>
      </c>
      <c r="D5817" s="10" t="s">
        <v>28</v>
      </c>
      <c r="E5817" s="11">
        <v>1266</v>
      </c>
      <c r="F5817" s="10" t="s">
        <v>699</v>
      </c>
      <c r="G5817" s="10" t="s">
        <v>30</v>
      </c>
      <c r="H5817" s="10" t="s">
        <v>46</v>
      </c>
      <c r="I5817" s="10" t="s">
        <v>191</v>
      </c>
      <c r="J5817" s="12">
        <v>1258.67</v>
      </c>
      <c r="K5817" s="12">
        <v>1258.67</v>
      </c>
      <c r="L5817" s="12">
        <v>1796.46</v>
      </c>
      <c r="M5817" s="13">
        <v>41621</v>
      </c>
      <c r="N5817" s="12">
        <v>0</v>
      </c>
      <c r="O5817" s="14"/>
      <c r="P5817" s="12">
        <v>38.25</v>
      </c>
      <c r="Q5817" s="12">
        <v>137.69999999999999</v>
      </c>
      <c r="R5817" s="10" t="s">
        <v>53</v>
      </c>
      <c r="S5817" s="10"/>
      <c r="T5817" s="10" t="s">
        <v>36</v>
      </c>
      <c r="U5817" s="10" t="s">
        <v>404</v>
      </c>
      <c r="V5817" s="15">
        <v>42913</v>
      </c>
      <c r="W5817" s="10" t="s">
        <v>404</v>
      </c>
      <c r="X5817" s="16" t="s">
        <v>21967</v>
      </c>
    </row>
    <row r="5818" spans="1:24" ht="23.25" customHeight="1" x14ac:dyDescent="0.3">
      <c r="A5818" s="11">
        <v>145351769</v>
      </c>
      <c r="B5818" s="20">
        <v>470215</v>
      </c>
      <c r="C5818" s="10" t="s">
        <v>746</v>
      </c>
      <c r="D5818" s="10" t="s">
        <v>48</v>
      </c>
      <c r="E5818" s="11">
        <v>2106</v>
      </c>
      <c r="F5818" s="10" t="s">
        <v>747</v>
      </c>
      <c r="G5818" s="10" t="s">
        <v>41</v>
      </c>
      <c r="H5818" s="10" t="s">
        <v>42</v>
      </c>
      <c r="I5818" s="10" t="s">
        <v>43</v>
      </c>
      <c r="J5818" s="12">
        <v>1522.38</v>
      </c>
      <c r="K5818" s="12">
        <v>1522.38</v>
      </c>
      <c r="L5818" s="12">
        <v>2117.92</v>
      </c>
      <c r="M5818" s="13">
        <v>40317</v>
      </c>
      <c r="N5818" s="12">
        <v>0</v>
      </c>
      <c r="O5818" s="14" t="s">
        <v>34</v>
      </c>
      <c r="P5818" s="12">
        <v>50.25</v>
      </c>
      <c r="Q5818" s="12">
        <v>191.86</v>
      </c>
      <c r="R5818" s="10" t="s">
        <v>53</v>
      </c>
      <c r="S5818" s="10"/>
      <c r="T5818" s="10" t="s">
        <v>36</v>
      </c>
      <c r="U5818" s="10" t="s">
        <v>404</v>
      </c>
      <c r="V5818" s="15">
        <v>42913</v>
      </c>
      <c r="W5818" s="10" t="s">
        <v>404</v>
      </c>
      <c r="X5818" s="16" t="s">
        <v>21968</v>
      </c>
    </row>
    <row r="5819" spans="1:24" ht="23.25" customHeight="1" x14ac:dyDescent="0.3">
      <c r="A5819" s="11">
        <v>152030433</v>
      </c>
      <c r="B5819" s="20">
        <v>475221</v>
      </c>
      <c r="C5819" s="10" t="s">
        <v>831</v>
      </c>
      <c r="D5819" s="10" t="s">
        <v>28</v>
      </c>
      <c r="E5819" s="11">
        <v>1517</v>
      </c>
      <c r="F5819" s="10" t="s">
        <v>832</v>
      </c>
      <c r="G5819" s="10" t="s">
        <v>41</v>
      </c>
      <c r="H5819" s="10" t="s">
        <v>42</v>
      </c>
      <c r="I5819" s="10" t="s">
        <v>97</v>
      </c>
      <c r="J5819" s="12">
        <v>479.16</v>
      </c>
      <c r="K5819" s="12"/>
      <c r="L5819" s="12">
        <v>715.26</v>
      </c>
      <c r="M5819" s="13">
        <v>40899</v>
      </c>
      <c r="N5819" s="12"/>
      <c r="O5819" s="14"/>
      <c r="P5819" s="12">
        <v>38.25</v>
      </c>
      <c r="Q5819" s="12">
        <v>192.15</v>
      </c>
      <c r="R5819" s="10" t="s">
        <v>53</v>
      </c>
      <c r="S5819" s="10"/>
      <c r="T5819" s="10" t="s">
        <v>36</v>
      </c>
      <c r="U5819" s="10" t="s">
        <v>404</v>
      </c>
      <c r="V5819" s="15">
        <v>42913</v>
      </c>
      <c r="W5819" s="10" t="s">
        <v>404</v>
      </c>
      <c r="X5819" s="16" t="s">
        <v>21969</v>
      </c>
    </row>
    <row r="5820" spans="1:24" ht="23.25" customHeight="1" x14ac:dyDescent="0.3">
      <c r="A5820" s="11">
        <v>249232049</v>
      </c>
      <c r="B5820" s="20">
        <v>475883</v>
      </c>
      <c r="C5820" s="10" t="s">
        <v>850</v>
      </c>
      <c r="D5820" s="10" t="s">
        <v>28</v>
      </c>
      <c r="E5820" s="11">
        <v>2028</v>
      </c>
      <c r="F5820" s="10" t="s">
        <v>851</v>
      </c>
      <c r="G5820" s="21" t="s">
        <v>56</v>
      </c>
      <c r="H5820" s="21" t="s">
        <v>46</v>
      </c>
      <c r="I5820" s="10" t="s">
        <v>191</v>
      </c>
      <c r="J5820" s="12">
        <v>601.67999999999995</v>
      </c>
      <c r="K5820" s="12"/>
      <c r="L5820" s="12">
        <v>1056.24</v>
      </c>
      <c r="M5820" s="13">
        <v>41578</v>
      </c>
      <c r="N5820" s="12"/>
      <c r="O5820" s="14"/>
      <c r="P5820" s="12">
        <v>38.25</v>
      </c>
      <c r="Q5820" s="12">
        <v>124.95</v>
      </c>
      <c r="R5820" s="10" t="s">
        <v>53</v>
      </c>
      <c r="S5820" s="10"/>
      <c r="T5820" s="10" t="s">
        <v>36</v>
      </c>
      <c r="U5820" s="10" t="s">
        <v>404</v>
      </c>
      <c r="V5820" s="15">
        <v>42913</v>
      </c>
      <c r="W5820" s="10" t="s">
        <v>404</v>
      </c>
      <c r="X5820" s="16" t="s">
        <v>21970</v>
      </c>
    </row>
    <row r="5821" spans="1:24" ht="23.25" customHeight="1" x14ac:dyDescent="0.3">
      <c r="A5821" s="11">
        <v>213950596</v>
      </c>
      <c r="B5821" s="20">
        <v>480422</v>
      </c>
      <c r="C5821" s="10" t="s">
        <v>960</v>
      </c>
      <c r="D5821" s="10" t="s">
        <v>28</v>
      </c>
      <c r="E5821" s="11">
        <v>1739</v>
      </c>
      <c r="F5821" s="10" t="s">
        <v>961</v>
      </c>
      <c r="G5821" s="10" t="s">
        <v>30</v>
      </c>
      <c r="H5821" s="10" t="s">
        <v>42</v>
      </c>
      <c r="I5821" s="10" t="s">
        <v>97</v>
      </c>
      <c r="J5821" s="12">
        <v>393.84</v>
      </c>
      <c r="K5821" s="12"/>
      <c r="L5821" s="12">
        <v>540.78</v>
      </c>
      <c r="M5821" s="13">
        <v>41082</v>
      </c>
      <c r="N5821" s="12"/>
      <c r="O5821" s="14"/>
      <c r="P5821" s="12">
        <v>38.25</v>
      </c>
      <c r="Q5821" s="12">
        <v>192.15</v>
      </c>
      <c r="R5821" s="10" t="s">
        <v>53</v>
      </c>
      <c r="S5821" s="10"/>
      <c r="T5821" s="10" t="s">
        <v>36</v>
      </c>
      <c r="U5821" s="10" t="s">
        <v>404</v>
      </c>
      <c r="V5821" s="15">
        <v>42913</v>
      </c>
      <c r="W5821" s="10" t="s">
        <v>404</v>
      </c>
      <c r="X5821" s="16" t="s">
        <v>21971</v>
      </c>
    </row>
    <row r="5822" spans="1:24" ht="23.25" customHeight="1" x14ac:dyDescent="0.3">
      <c r="A5822" s="11">
        <v>155291246</v>
      </c>
      <c r="B5822" s="20">
        <v>481039</v>
      </c>
      <c r="C5822" s="10" t="s">
        <v>970</v>
      </c>
      <c r="D5822" s="10" t="s">
        <v>141</v>
      </c>
      <c r="E5822" s="11">
        <v>419</v>
      </c>
      <c r="F5822" s="10" t="s">
        <v>971</v>
      </c>
      <c r="G5822" s="10" t="s">
        <v>41</v>
      </c>
      <c r="H5822" s="10" t="s">
        <v>46</v>
      </c>
      <c r="I5822" s="10" t="s">
        <v>191</v>
      </c>
      <c r="J5822" s="12">
        <v>832.2</v>
      </c>
      <c r="K5822" s="12">
        <v>832.2</v>
      </c>
      <c r="L5822" s="12">
        <v>1020.93</v>
      </c>
      <c r="M5822" s="13">
        <v>40749</v>
      </c>
      <c r="N5822" s="12"/>
      <c r="O5822" s="14"/>
      <c r="P5822" s="12">
        <v>63.75</v>
      </c>
      <c r="Q5822" s="12">
        <v>124.95</v>
      </c>
      <c r="R5822" s="10" t="s">
        <v>53</v>
      </c>
      <c r="S5822" s="10"/>
      <c r="T5822" s="10" t="s">
        <v>36</v>
      </c>
      <c r="U5822" s="10" t="s">
        <v>404</v>
      </c>
      <c r="V5822" s="15">
        <v>42913</v>
      </c>
      <c r="W5822" s="10" t="s">
        <v>404</v>
      </c>
      <c r="X5822" s="16" t="s">
        <v>21972</v>
      </c>
    </row>
    <row r="5823" spans="1:24" ht="23.25" customHeight="1" x14ac:dyDescent="0.3">
      <c r="A5823" s="11">
        <v>157959104</v>
      </c>
      <c r="B5823" s="20">
        <v>538361</v>
      </c>
      <c r="C5823" s="10" t="s">
        <v>1269</v>
      </c>
      <c r="D5823" s="10" t="s">
        <v>28</v>
      </c>
      <c r="E5823" s="11">
        <v>1979</v>
      </c>
      <c r="F5823" s="10" t="s">
        <v>1270</v>
      </c>
      <c r="G5823" s="10" t="s">
        <v>41</v>
      </c>
      <c r="H5823" s="10" t="s">
        <v>245</v>
      </c>
      <c r="I5823" s="10" t="s">
        <v>246</v>
      </c>
      <c r="J5823" s="12">
        <v>437.08</v>
      </c>
      <c r="K5823" s="12"/>
      <c r="L5823" s="12">
        <v>391.06</v>
      </c>
      <c r="M5823" s="13">
        <v>41474</v>
      </c>
      <c r="N5823" s="12"/>
      <c r="O5823" s="14"/>
      <c r="P5823" s="12">
        <v>38.25</v>
      </c>
      <c r="Q5823" s="12">
        <v>129.41</v>
      </c>
      <c r="R5823" s="10" t="s">
        <v>53</v>
      </c>
      <c r="S5823" s="10"/>
      <c r="T5823" s="10" t="s">
        <v>36</v>
      </c>
      <c r="U5823" s="10" t="s">
        <v>404</v>
      </c>
      <c r="V5823" s="15">
        <v>42913</v>
      </c>
      <c r="W5823" s="10" t="s">
        <v>404</v>
      </c>
      <c r="X5823" s="16" t="s">
        <v>21973</v>
      </c>
    </row>
    <row r="5824" spans="1:24" ht="23.25" customHeight="1" x14ac:dyDescent="0.3">
      <c r="A5824" s="11">
        <v>504936301</v>
      </c>
      <c r="B5824" s="20">
        <v>539127</v>
      </c>
      <c r="C5824" s="10" t="s">
        <v>1275</v>
      </c>
      <c r="D5824" s="10" t="s">
        <v>48</v>
      </c>
      <c r="E5824" s="11">
        <v>2263</v>
      </c>
      <c r="F5824" s="10" t="s">
        <v>1276</v>
      </c>
      <c r="G5824" s="11" t="s">
        <v>30</v>
      </c>
      <c r="H5824" s="10" t="s">
        <v>31</v>
      </c>
      <c r="I5824" s="10" t="s">
        <v>32</v>
      </c>
      <c r="J5824" s="12">
        <v>1683.63</v>
      </c>
      <c r="K5824" s="12">
        <v>0</v>
      </c>
      <c r="L5824" s="12">
        <v>2216.23</v>
      </c>
      <c r="M5824" s="13">
        <v>40296</v>
      </c>
      <c r="N5824" s="12">
        <v>841.63</v>
      </c>
      <c r="O5824" s="14" t="s">
        <v>34</v>
      </c>
      <c r="P5824" s="12">
        <v>25.5</v>
      </c>
      <c r="Q5824" s="12">
        <v>129.41</v>
      </c>
      <c r="R5824" s="10" t="s">
        <v>53</v>
      </c>
      <c r="S5824" s="10"/>
      <c r="T5824" s="10" t="s">
        <v>36</v>
      </c>
      <c r="U5824" s="10" t="s">
        <v>404</v>
      </c>
      <c r="V5824" s="15">
        <v>42913</v>
      </c>
      <c r="W5824" s="10" t="s">
        <v>404</v>
      </c>
      <c r="X5824" s="16" t="s">
        <v>21974</v>
      </c>
    </row>
    <row r="5825" spans="1:24" ht="23.25" customHeight="1" x14ac:dyDescent="0.3">
      <c r="A5825" s="11">
        <v>505218496</v>
      </c>
      <c r="B5825" s="20">
        <v>545760</v>
      </c>
      <c r="C5825" s="10" t="s">
        <v>1336</v>
      </c>
      <c r="D5825" s="10" t="s">
        <v>48</v>
      </c>
      <c r="E5825" s="11">
        <v>1435</v>
      </c>
      <c r="F5825" s="10" t="s">
        <v>1337</v>
      </c>
      <c r="G5825" s="10" t="s">
        <v>41</v>
      </c>
      <c r="H5825" s="10" t="s">
        <v>31</v>
      </c>
      <c r="I5825" s="10" t="s">
        <v>32</v>
      </c>
      <c r="J5825" s="12">
        <v>1040.77</v>
      </c>
      <c r="K5825" s="12">
        <v>1040.77</v>
      </c>
      <c r="L5825" s="12">
        <v>1362.25</v>
      </c>
      <c r="M5825" s="25" t="s">
        <v>342</v>
      </c>
      <c r="N5825" s="12">
        <v>380.05</v>
      </c>
      <c r="O5825" s="14">
        <v>39156</v>
      </c>
      <c r="P5825" s="12">
        <v>44.5</v>
      </c>
      <c r="Q5825" s="12">
        <v>0</v>
      </c>
      <c r="R5825" s="10" t="s">
        <v>343</v>
      </c>
      <c r="S5825" s="10"/>
      <c r="T5825" s="10" t="s">
        <v>36</v>
      </c>
      <c r="U5825" s="10" t="s">
        <v>404</v>
      </c>
      <c r="V5825" s="15">
        <v>42913</v>
      </c>
      <c r="W5825" s="10" t="s">
        <v>404</v>
      </c>
      <c r="X5825" s="16" t="s">
        <v>21975</v>
      </c>
    </row>
    <row r="5826" spans="1:24" ht="23.25" customHeight="1" x14ac:dyDescent="0.3">
      <c r="A5826" s="11">
        <v>506095231</v>
      </c>
      <c r="B5826" s="20">
        <v>549723</v>
      </c>
      <c r="C5826" s="10" t="s">
        <v>1401</v>
      </c>
      <c r="D5826" s="10" t="s">
        <v>48</v>
      </c>
      <c r="E5826" s="11">
        <v>1937</v>
      </c>
      <c r="F5826" s="10" t="s">
        <v>1402</v>
      </c>
      <c r="G5826" s="10" t="s">
        <v>86</v>
      </c>
      <c r="H5826" s="10" t="s">
        <v>31</v>
      </c>
      <c r="I5826" s="10" t="s">
        <v>416</v>
      </c>
      <c r="J5826" s="12">
        <v>869.58</v>
      </c>
      <c r="K5826" s="12">
        <v>766.05</v>
      </c>
      <c r="L5826" s="12">
        <v>1656.63</v>
      </c>
      <c r="M5826" s="13">
        <v>41766</v>
      </c>
      <c r="N5826" s="12"/>
      <c r="O5826" s="14"/>
      <c r="P5826" s="12">
        <v>38.25</v>
      </c>
      <c r="Q5826" s="12">
        <v>137.69999999999999</v>
      </c>
      <c r="R5826" s="10" t="s">
        <v>53</v>
      </c>
      <c r="S5826" s="10"/>
      <c r="T5826" s="10" t="s">
        <v>36</v>
      </c>
      <c r="U5826" s="10" t="s">
        <v>404</v>
      </c>
      <c r="V5826" s="15">
        <v>42913</v>
      </c>
      <c r="W5826" s="10" t="s">
        <v>404</v>
      </c>
      <c r="X5826" s="16" t="s">
        <v>21976</v>
      </c>
    </row>
    <row r="5827" spans="1:24" ht="23.25" customHeight="1" x14ac:dyDescent="0.3">
      <c r="A5827" s="11">
        <v>150127545</v>
      </c>
      <c r="B5827" s="20">
        <v>553724</v>
      </c>
      <c r="C5827" s="10" t="s">
        <v>1469</v>
      </c>
      <c r="D5827" s="10" t="s">
        <v>141</v>
      </c>
      <c r="E5827" s="11">
        <v>256</v>
      </c>
      <c r="F5827" s="10" t="s">
        <v>1470</v>
      </c>
      <c r="G5827" s="10" t="s">
        <v>56</v>
      </c>
      <c r="H5827" s="10" t="s">
        <v>31</v>
      </c>
      <c r="I5827" s="10" t="s">
        <v>416</v>
      </c>
      <c r="J5827" s="12">
        <v>408.96</v>
      </c>
      <c r="K5827" s="12">
        <v>408.96</v>
      </c>
      <c r="L5827" s="12">
        <v>700.73</v>
      </c>
      <c r="M5827" s="13">
        <v>40870</v>
      </c>
      <c r="N5827" s="12">
        <v>0</v>
      </c>
      <c r="O5827" s="14" t="s">
        <v>34</v>
      </c>
      <c r="P5827" s="12">
        <v>62.25</v>
      </c>
      <c r="Q5827" s="12">
        <v>192.15</v>
      </c>
      <c r="R5827" s="10" t="s">
        <v>53</v>
      </c>
      <c r="S5827" s="10"/>
      <c r="T5827" s="10" t="s">
        <v>36</v>
      </c>
      <c r="U5827" s="10" t="s">
        <v>404</v>
      </c>
      <c r="V5827" s="15">
        <v>42913</v>
      </c>
      <c r="W5827" s="10" t="s">
        <v>404</v>
      </c>
      <c r="X5827" s="16" t="s">
        <v>21977</v>
      </c>
    </row>
    <row r="5828" spans="1:24" ht="23.25" customHeight="1" x14ac:dyDescent="0.3">
      <c r="A5828" s="11">
        <v>176052933</v>
      </c>
      <c r="B5828" s="20">
        <v>554242</v>
      </c>
      <c r="C5828" s="10" t="s">
        <v>1477</v>
      </c>
      <c r="D5828" s="10" t="s">
        <v>28</v>
      </c>
      <c r="E5828" s="11">
        <v>1765</v>
      </c>
      <c r="F5828" s="10" t="s">
        <v>1478</v>
      </c>
      <c r="G5828" s="10" t="s">
        <v>41</v>
      </c>
      <c r="H5828" s="10" t="s">
        <v>46</v>
      </c>
      <c r="I5828" s="10" t="s">
        <v>1213</v>
      </c>
      <c r="J5828" s="12">
        <v>407.78</v>
      </c>
      <c r="K5828" s="12"/>
      <c r="L5828" s="12">
        <v>744.6</v>
      </c>
      <c r="M5828" s="13">
        <v>41248</v>
      </c>
      <c r="N5828" s="12">
        <v>0</v>
      </c>
      <c r="O5828" s="14"/>
      <c r="P5828" s="12">
        <v>38.25</v>
      </c>
      <c r="Q5828" s="12">
        <v>192.15</v>
      </c>
      <c r="R5828" s="10" t="s">
        <v>53</v>
      </c>
      <c r="S5828" s="10"/>
      <c r="T5828" s="10" t="s">
        <v>36</v>
      </c>
      <c r="U5828" s="10" t="s">
        <v>404</v>
      </c>
      <c r="V5828" s="15">
        <v>42913</v>
      </c>
      <c r="W5828" s="10" t="s">
        <v>404</v>
      </c>
      <c r="X5828" s="16" t="s">
        <v>21978</v>
      </c>
    </row>
    <row r="5829" spans="1:24" ht="23.25" customHeight="1" x14ac:dyDescent="0.3">
      <c r="A5829" s="11">
        <v>184124999</v>
      </c>
      <c r="B5829" s="20">
        <v>554644</v>
      </c>
      <c r="C5829" s="10" t="s">
        <v>1483</v>
      </c>
      <c r="D5829" s="10" t="s">
        <v>48</v>
      </c>
      <c r="E5829" s="11">
        <v>1667</v>
      </c>
      <c r="F5829" s="10" t="s">
        <v>1484</v>
      </c>
      <c r="G5829" s="10" t="s">
        <v>41</v>
      </c>
      <c r="H5829" s="10" t="s">
        <v>46</v>
      </c>
      <c r="I5829" s="10" t="s">
        <v>284</v>
      </c>
      <c r="J5829" s="12">
        <v>588.26</v>
      </c>
      <c r="K5829" s="12">
        <v>657.58</v>
      </c>
      <c r="L5829" s="12">
        <v>1464.78</v>
      </c>
      <c r="M5829" s="13">
        <v>41781</v>
      </c>
      <c r="N5829" s="12"/>
      <c r="O5829" s="14"/>
      <c r="P5829" s="12">
        <v>38.25</v>
      </c>
      <c r="Q5829" s="12">
        <v>137.69999999999999</v>
      </c>
      <c r="R5829" s="10" t="s">
        <v>53</v>
      </c>
      <c r="S5829" s="10"/>
      <c r="T5829" s="10" t="s">
        <v>36</v>
      </c>
      <c r="U5829" s="10" t="s">
        <v>404</v>
      </c>
      <c r="V5829" s="15">
        <v>42913</v>
      </c>
      <c r="W5829" s="10" t="s">
        <v>404</v>
      </c>
      <c r="X5829" s="16" t="s">
        <v>21979</v>
      </c>
    </row>
    <row r="5830" spans="1:24" ht="23.25" customHeight="1" x14ac:dyDescent="0.3">
      <c r="A5830" s="11">
        <v>198240694</v>
      </c>
      <c r="B5830" s="20">
        <v>558148</v>
      </c>
      <c r="C5830" s="10" t="s">
        <v>1543</v>
      </c>
      <c r="D5830" s="10" t="s">
        <v>28</v>
      </c>
      <c r="E5830" s="11">
        <v>970</v>
      </c>
      <c r="F5830" s="10" t="s">
        <v>1544</v>
      </c>
      <c r="G5830" s="10" t="s">
        <v>30</v>
      </c>
      <c r="H5830" s="10" t="s">
        <v>46</v>
      </c>
      <c r="I5830" s="10" t="s">
        <v>284</v>
      </c>
      <c r="J5830" s="12">
        <v>637.46</v>
      </c>
      <c r="K5830" s="12">
        <v>928.4</v>
      </c>
      <c r="L5830" s="12">
        <v>1593.77</v>
      </c>
      <c r="M5830" s="13">
        <v>41781</v>
      </c>
      <c r="N5830" s="12"/>
      <c r="O5830" s="14" t="s">
        <v>34</v>
      </c>
      <c r="P5830" s="12">
        <v>38.25</v>
      </c>
      <c r="Q5830" s="12">
        <v>137.69999999999999</v>
      </c>
      <c r="R5830" s="10" t="s">
        <v>53</v>
      </c>
      <c r="S5830" s="10"/>
      <c r="T5830" s="10" t="s">
        <v>36</v>
      </c>
      <c r="U5830" s="10" t="s">
        <v>404</v>
      </c>
      <c r="V5830" s="15">
        <v>42913</v>
      </c>
      <c r="W5830" s="10" t="s">
        <v>404</v>
      </c>
      <c r="X5830" s="16" t="s">
        <v>21980</v>
      </c>
    </row>
    <row r="5831" spans="1:24" ht="23.25" customHeight="1" x14ac:dyDescent="0.3">
      <c r="A5831" s="11">
        <v>170971333</v>
      </c>
      <c r="B5831" s="20">
        <v>558714</v>
      </c>
      <c r="C5831" s="10" t="s">
        <v>1552</v>
      </c>
      <c r="D5831" s="10" t="s">
        <v>28</v>
      </c>
      <c r="E5831" s="11">
        <v>2222</v>
      </c>
      <c r="F5831" s="10" t="s">
        <v>1553</v>
      </c>
      <c r="G5831" s="21" t="s">
        <v>30</v>
      </c>
      <c r="H5831" s="21" t="s">
        <v>46</v>
      </c>
      <c r="I5831" s="10" t="s">
        <v>284</v>
      </c>
      <c r="J5831" s="12">
        <v>509.33</v>
      </c>
      <c r="K5831" s="12"/>
      <c r="L5831" s="12">
        <v>707.97</v>
      </c>
      <c r="M5831" s="13">
        <v>41969</v>
      </c>
      <c r="N5831" s="12"/>
      <c r="O5831" s="14"/>
      <c r="P5831" s="12">
        <v>38.25</v>
      </c>
      <c r="Q5831" s="12">
        <v>137.69999999999999</v>
      </c>
      <c r="R5831" s="10" t="s">
        <v>53</v>
      </c>
      <c r="S5831" s="10"/>
      <c r="T5831" s="10" t="s">
        <v>36</v>
      </c>
      <c r="U5831" s="10" t="s">
        <v>404</v>
      </c>
      <c r="V5831" s="15">
        <v>42913</v>
      </c>
      <c r="W5831" s="10" t="s">
        <v>404</v>
      </c>
      <c r="X5831" s="16" t="s">
        <v>21981</v>
      </c>
    </row>
    <row r="5832" spans="1:24" ht="23.25" customHeight="1" x14ac:dyDescent="0.3">
      <c r="A5832" s="11">
        <v>170971333</v>
      </c>
      <c r="B5832" s="20">
        <v>558714</v>
      </c>
      <c r="C5832" s="10" t="s">
        <v>1552</v>
      </c>
      <c r="D5832" s="10" t="s">
        <v>28</v>
      </c>
      <c r="E5832" s="11">
        <v>2222</v>
      </c>
      <c r="F5832" s="10" t="s">
        <v>21722</v>
      </c>
      <c r="G5832" s="21" t="s">
        <v>41</v>
      </c>
      <c r="H5832" s="21" t="s">
        <v>19922</v>
      </c>
      <c r="I5832" s="10" t="s">
        <v>2462</v>
      </c>
      <c r="J5832" s="12">
        <v>509.33</v>
      </c>
      <c r="K5832" s="12">
        <v>509.33</v>
      </c>
      <c r="L5832" s="12">
        <v>649.96</v>
      </c>
      <c r="M5832" s="13">
        <v>42873</v>
      </c>
      <c r="N5832" s="12">
        <v>8.34</v>
      </c>
      <c r="O5832" s="14">
        <v>44651</v>
      </c>
      <c r="P5832" s="12"/>
      <c r="Q5832" s="12"/>
      <c r="R5832" s="10"/>
      <c r="S5832" s="10" t="s">
        <v>17932</v>
      </c>
      <c r="T5832" s="10" t="s">
        <v>36</v>
      </c>
      <c r="U5832" s="10" t="s">
        <v>404</v>
      </c>
      <c r="V5832" s="15">
        <v>44670</v>
      </c>
      <c r="W5832" s="13" t="s">
        <v>66</v>
      </c>
      <c r="X5832" s="16" t="s">
        <v>26506</v>
      </c>
    </row>
    <row r="5833" spans="1:24" ht="23.25" customHeight="1" x14ac:dyDescent="0.3">
      <c r="A5833" s="11">
        <v>170971333</v>
      </c>
      <c r="B5833" s="20">
        <v>558714</v>
      </c>
      <c r="C5833" s="10" t="s">
        <v>1552</v>
      </c>
      <c r="D5833" s="10" t="s">
        <v>28</v>
      </c>
      <c r="E5833" s="11">
        <v>2222</v>
      </c>
      <c r="F5833" s="10" t="s">
        <v>21780</v>
      </c>
      <c r="G5833" s="21" t="s">
        <v>30</v>
      </c>
      <c r="H5833" s="21" t="s">
        <v>19922</v>
      </c>
      <c r="I5833" s="10" t="s">
        <v>2462</v>
      </c>
      <c r="J5833" s="12">
        <v>509.33</v>
      </c>
      <c r="K5833" s="12">
        <v>509.33</v>
      </c>
      <c r="L5833" s="12">
        <v>649.96</v>
      </c>
      <c r="M5833" s="13">
        <v>42907</v>
      </c>
      <c r="N5833" s="12"/>
      <c r="O5833" s="14"/>
      <c r="P5833" s="12"/>
      <c r="Q5833" s="12"/>
      <c r="R5833" s="10"/>
      <c r="S5833" s="10" t="s">
        <v>19952</v>
      </c>
      <c r="T5833" s="10" t="s">
        <v>36</v>
      </c>
      <c r="U5833" s="10" t="s">
        <v>404</v>
      </c>
      <c r="V5833" s="15">
        <v>42920</v>
      </c>
      <c r="W5833" s="13" t="s">
        <v>404</v>
      </c>
      <c r="X5833" s="16" t="s">
        <v>22014</v>
      </c>
    </row>
    <row r="5834" spans="1:24" ht="23.25" customHeight="1" x14ac:dyDescent="0.3">
      <c r="A5834" s="11">
        <v>161306276</v>
      </c>
      <c r="B5834" s="20">
        <v>559707</v>
      </c>
      <c r="C5834" s="10" t="s">
        <v>1561</v>
      </c>
      <c r="D5834" s="10" t="s">
        <v>48</v>
      </c>
      <c r="E5834" s="11">
        <v>2275</v>
      </c>
      <c r="F5834" s="10" t="s">
        <v>1562</v>
      </c>
      <c r="G5834" s="10" t="s">
        <v>41</v>
      </c>
      <c r="H5834" s="10" t="s">
        <v>46</v>
      </c>
      <c r="I5834" s="10" t="s">
        <v>1096</v>
      </c>
      <c r="J5834" s="12">
        <v>2968.15</v>
      </c>
      <c r="K5834" s="12">
        <v>2968.15</v>
      </c>
      <c r="L5834" s="12">
        <v>4036.43</v>
      </c>
      <c r="M5834" s="13">
        <v>41134</v>
      </c>
      <c r="N5834" s="12"/>
      <c r="O5834" s="14"/>
      <c r="P5834" s="12">
        <v>62.25</v>
      </c>
      <c r="Q5834" s="12">
        <v>192.15</v>
      </c>
      <c r="R5834" s="10" t="s">
        <v>53</v>
      </c>
      <c r="S5834" s="10"/>
      <c r="T5834" s="10" t="s">
        <v>36</v>
      </c>
      <c r="U5834" s="10" t="s">
        <v>404</v>
      </c>
      <c r="V5834" s="15">
        <v>42913</v>
      </c>
      <c r="W5834" s="10" t="s">
        <v>404</v>
      </c>
      <c r="X5834" s="16" t="s">
        <v>21982</v>
      </c>
    </row>
    <row r="5835" spans="1:24" ht="23.25" customHeight="1" x14ac:dyDescent="0.3">
      <c r="A5835" s="11">
        <v>232967725</v>
      </c>
      <c r="B5835" s="20">
        <v>560071</v>
      </c>
      <c r="C5835" s="10" t="s">
        <v>1564</v>
      </c>
      <c r="D5835" s="10" t="s">
        <v>48</v>
      </c>
      <c r="E5835" s="11">
        <v>2025</v>
      </c>
      <c r="F5835" s="10" t="s">
        <v>1565</v>
      </c>
      <c r="G5835" s="10" t="s">
        <v>41</v>
      </c>
      <c r="H5835" s="10" t="s">
        <v>42</v>
      </c>
      <c r="I5835" s="10" t="s">
        <v>1126</v>
      </c>
      <c r="J5835" s="12">
        <v>784.2</v>
      </c>
      <c r="K5835" s="12">
        <v>784.2</v>
      </c>
      <c r="L5835" s="12">
        <v>1186.53</v>
      </c>
      <c r="M5835" s="13">
        <v>40317</v>
      </c>
      <c r="N5835" s="12"/>
      <c r="O5835" s="14" t="s">
        <v>34</v>
      </c>
      <c r="P5835" s="12">
        <v>50.25</v>
      </c>
      <c r="Q5835" s="12">
        <v>129.41</v>
      </c>
      <c r="R5835" s="10" t="s">
        <v>53</v>
      </c>
      <c r="S5835" s="10"/>
      <c r="T5835" s="10" t="s">
        <v>36</v>
      </c>
      <c r="U5835" s="10" t="s">
        <v>404</v>
      </c>
      <c r="V5835" s="15">
        <v>42913</v>
      </c>
      <c r="W5835" s="10" t="s">
        <v>404</v>
      </c>
      <c r="X5835" s="16" t="s">
        <v>21983</v>
      </c>
    </row>
    <row r="5836" spans="1:24" ht="23.25" customHeight="1" x14ac:dyDescent="0.3">
      <c r="A5836" s="11">
        <v>505562766</v>
      </c>
      <c r="B5836" s="20">
        <v>560484</v>
      </c>
      <c r="C5836" s="10" t="s">
        <v>1575</v>
      </c>
      <c r="D5836" s="10" t="s">
        <v>28</v>
      </c>
      <c r="E5836" s="11">
        <v>2177</v>
      </c>
      <c r="F5836" s="10" t="s">
        <v>1576</v>
      </c>
      <c r="G5836" s="11" t="s">
        <v>56</v>
      </c>
      <c r="H5836" s="10" t="s">
        <v>31</v>
      </c>
      <c r="I5836" s="10" t="s">
        <v>32</v>
      </c>
      <c r="J5836" s="12">
        <v>701.47</v>
      </c>
      <c r="K5836" s="23">
        <v>701.47</v>
      </c>
      <c r="L5836" s="12">
        <v>973.86</v>
      </c>
      <c r="M5836" s="13">
        <v>41905</v>
      </c>
      <c r="N5836" s="12"/>
      <c r="O5836" s="14"/>
      <c r="P5836" s="12">
        <v>38.25</v>
      </c>
      <c r="Q5836" s="12">
        <v>137.69999999999999</v>
      </c>
      <c r="R5836" s="10" t="s">
        <v>53</v>
      </c>
      <c r="S5836" s="10"/>
      <c r="T5836" s="10" t="s">
        <v>36</v>
      </c>
      <c r="U5836" s="10" t="s">
        <v>404</v>
      </c>
      <c r="V5836" s="15">
        <v>42913</v>
      </c>
      <c r="W5836" s="10" t="s">
        <v>404</v>
      </c>
      <c r="X5836" s="16" t="s">
        <v>21984</v>
      </c>
    </row>
    <row r="5837" spans="1:24" ht="23.25" customHeight="1" x14ac:dyDescent="0.3">
      <c r="A5837" s="11">
        <v>167954512</v>
      </c>
      <c r="B5837" s="20">
        <v>562957</v>
      </c>
      <c r="C5837" s="10" t="s">
        <v>1622</v>
      </c>
      <c r="D5837" s="10" t="s">
        <v>28</v>
      </c>
      <c r="E5837" s="11">
        <v>1453</v>
      </c>
      <c r="F5837" s="10" t="s">
        <v>1623</v>
      </c>
      <c r="G5837" s="10" t="s">
        <v>41</v>
      </c>
      <c r="H5837" s="10" t="s">
        <v>42</v>
      </c>
      <c r="I5837" s="10" t="s">
        <v>1126</v>
      </c>
      <c r="J5837" s="12">
        <v>671.21</v>
      </c>
      <c r="K5837" s="12"/>
      <c r="L5837" s="12">
        <v>1005.24</v>
      </c>
      <c r="M5837" s="13">
        <v>40890</v>
      </c>
      <c r="N5837" s="12">
        <v>0</v>
      </c>
      <c r="O5837" s="14"/>
      <c r="P5837" s="12">
        <v>38.25</v>
      </c>
      <c r="Q5837" s="12">
        <v>192.15</v>
      </c>
      <c r="R5837" s="10" t="s">
        <v>53</v>
      </c>
      <c r="S5837" s="10"/>
      <c r="T5837" s="10" t="s">
        <v>36</v>
      </c>
      <c r="U5837" s="10" t="s">
        <v>404</v>
      </c>
      <c r="V5837" s="15">
        <v>42913</v>
      </c>
      <c r="W5837" s="10" t="s">
        <v>404</v>
      </c>
      <c r="X5837" s="16" t="s">
        <v>21985</v>
      </c>
    </row>
    <row r="5838" spans="1:24" ht="23.25" customHeight="1" x14ac:dyDescent="0.3">
      <c r="A5838" s="11">
        <v>203499921</v>
      </c>
      <c r="B5838" s="20">
        <v>566003</v>
      </c>
      <c r="C5838" s="10" t="s">
        <v>1688</v>
      </c>
      <c r="D5838" s="10" t="s">
        <v>48</v>
      </c>
      <c r="E5838" s="11">
        <v>2338</v>
      </c>
      <c r="F5838" s="10" t="s">
        <v>21069</v>
      </c>
      <c r="G5838" s="10" t="s">
        <v>134</v>
      </c>
      <c r="H5838" s="10" t="s">
        <v>31</v>
      </c>
      <c r="I5838" s="10" t="s">
        <v>416</v>
      </c>
      <c r="J5838" s="12">
        <v>1244.56</v>
      </c>
      <c r="K5838" s="12"/>
      <c r="L5838" s="12">
        <v>2279.17</v>
      </c>
      <c r="M5838" s="13">
        <v>41624</v>
      </c>
      <c r="N5838" s="12"/>
      <c r="O5838" s="14"/>
      <c r="P5838" s="12">
        <v>38.25</v>
      </c>
      <c r="Q5838" s="12">
        <v>137.69999999999999</v>
      </c>
      <c r="R5838" s="10" t="s">
        <v>53</v>
      </c>
      <c r="S5838" s="10"/>
      <c r="T5838" s="10" t="s">
        <v>36</v>
      </c>
      <c r="U5838" s="10" t="s">
        <v>404</v>
      </c>
      <c r="V5838" s="15">
        <v>42913</v>
      </c>
      <c r="W5838" s="10" t="s">
        <v>404</v>
      </c>
      <c r="X5838" s="16" t="s">
        <v>21986</v>
      </c>
    </row>
    <row r="5839" spans="1:24" ht="23.25" customHeight="1" x14ac:dyDescent="0.3">
      <c r="A5839" s="11">
        <v>508063671</v>
      </c>
      <c r="B5839" s="20">
        <v>569498</v>
      </c>
      <c r="C5839" s="10" t="s">
        <v>1753</v>
      </c>
      <c r="D5839" s="10" t="s">
        <v>28</v>
      </c>
      <c r="E5839" s="11">
        <v>1464</v>
      </c>
      <c r="F5839" s="10" t="s">
        <v>1754</v>
      </c>
      <c r="G5839" s="10" t="s">
        <v>30</v>
      </c>
      <c r="H5839" s="10" t="s">
        <v>46</v>
      </c>
      <c r="I5839" s="10" t="s">
        <v>284</v>
      </c>
      <c r="J5839" s="12">
        <v>533.12</v>
      </c>
      <c r="K5839" s="12"/>
      <c r="L5839" s="12">
        <v>754.99</v>
      </c>
      <c r="M5839" s="13">
        <v>40891</v>
      </c>
      <c r="N5839" s="12"/>
      <c r="O5839" s="14"/>
      <c r="P5839" s="12">
        <v>38.25</v>
      </c>
      <c r="Q5839" s="12">
        <v>192.15</v>
      </c>
      <c r="R5839" s="10" t="s">
        <v>53</v>
      </c>
      <c r="S5839" s="10"/>
      <c r="T5839" s="10" t="s">
        <v>36</v>
      </c>
      <c r="U5839" s="10" t="s">
        <v>404</v>
      </c>
      <c r="V5839" s="15">
        <v>42913</v>
      </c>
      <c r="W5839" s="10" t="s">
        <v>404</v>
      </c>
      <c r="X5839" s="16" t="s">
        <v>21987</v>
      </c>
    </row>
    <row r="5840" spans="1:24" ht="23.25" customHeight="1" x14ac:dyDescent="0.3">
      <c r="A5840" s="11">
        <v>172053102</v>
      </c>
      <c r="B5840" s="20">
        <v>572011</v>
      </c>
      <c r="C5840" s="10" t="s">
        <v>1802</v>
      </c>
      <c r="D5840" s="10" t="s">
        <v>28</v>
      </c>
      <c r="E5840" s="11">
        <v>1539</v>
      </c>
      <c r="F5840" s="10" t="s">
        <v>1803</v>
      </c>
      <c r="G5840" s="10" t="s">
        <v>41</v>
      </c>
      <c r="H5840" s="10" t="s">
        <v>245</v>
      </c>
      <c r="I5840" s="10" t="s">
        <v>1198</v>
      </c>
      <c r="J5840" s="12">
        <v>501.64</v>
      </c>
      <c r="K5840" s="12"/>
      <c r="L5840" s="12">
        <v>520.91999999999996</v>
      </c>
      <c r="M5840" s="13">
        <v>40905</v>
      </c>
      <c r="N5840" s="12"/>
      <c r="O5840" s="14"/>
      <c r="P5840" s="12">
        <v>38.25</v>
      </c>
      <c r="Q5840" s="12">
        <v>192.15</v>
      </c>
      <c r="R5840" s="10" t="s">
        <v>53</v>
      </c>
      <c r="S5840" s="10"/>
      <c r="T5840" s="10" t="s">
        <v>36</v>
      </c>
      <c r="U5840" s="10" t="s">
        <v>404</v>
      </c>
      <c r="V5840" s="15">
        <v>42913</v>
      </c>
      <c r="W5840" s="10" t="s">
        <v>404</v>
      </c>
      <c r="X5840" s="16" t="s">
        <v>21988</v>
      </c>
    </row>
    <row r="5841" spans="1:24" ht="23.25" customHeight="1" x14ac:dyDescent="0.3">
      <c r="A5841" s="11">
        <v>216512301</v>
      </c>
      <c r="B5841" s="20">
        <v>573074</v>
      </c>
      <c r="C5841" s="10" t="s">
        <v>1836</v>
      </c>
      <c r="D5841" s="10" t="s">
        <v>28</v>
      </c>
      <c r="E5841" s="11">
        <v>1788</v>
      </c>
      <c r="F5841" s="10" t="s">
        <v>1837</v>
      </c>
      <c r="G5841" s="10" t="s">
        <v>30</v>
      </c>
      <c r="H5841" s="10" t="s">
        <v>46</v>
      </c>
      <c r="I5841" s="10" t="s">
        <v>284</v>
      </c>
      <c r="J5841" s="12">
        <v>389.24</v>
      </c>
      <c r="K5841" s="12"/>
      <c r="L5841" s="12">
        <v>592.52</v>
      </c>
      <c r="M5841" s="13">
        <v>41243</v>
      </c>
      <c r="N5841" s="12"/>
      <c r="O5841" s="14"/>
      <c r="P5841" s="12">
        <v>38.25</v>
      </c>
      <c r="Q5841" s="12">
        <v>192.15</v>
      </c>
      <c r="R5841" s="10" t="s">
        <v>53</v>
      </c>
      <c r="S5841" s="10"/>
      <c r="T5841" s="10" t="s">
        <v>36</v>
      </c>
      <c r="U5841" s="10" t="s">
        <v>404</v>
      </c>
      <c r="V5841" s="15">
        <v>42913</v>
      </c>
      <c r="W5841" s="10" t="s">
        <v>404</v>
      </c>
      <c r="X5841" s="16" t="s">
        <v>21989</v>
      </c>
    </row>
    <row r="5842" spans="1:24" ht="23.25" customHeight="1" x14ac:dyDescent="0.3">
      <c r="A5842" s="11">
        <v>197389139</v>
      </c>
      <c r="B5842" s="20">
        <v>573823</v>
      </c>
      <c r="C5842" s="10" t="s">
        <v>1849</v>
      </c>
      <c r="D5842" s="10" t="s">
        <v>28</v>
      </c>
      <c r="E5842" s="11">
        <v>2039</v>
      </c>
      <c r="F5842" s="10" t="s">
        <v>1850</v>
      </c>
      <c r="G5842" s="21" t="s">
        <v>30</v>
      </c>
      <c r="H5842" s="10" t="s">
        <v>46</v>
      </c>
      <c r="I5842" s="10" t="s">
        <v>1096</v>
      </c>
      <c r="J5842" s="12">
        <v>882.2</v>
      </c>
      <c r="K5842" s="12"/>
      <c r="L5842" s="12">
        <v>1210.3800000000001</v>
      </c>
      <c r="M5842" s="13">
        <v>41620</v>
      </c>
      <c r="N5842" s="12"/>
      <c r="O5842" s="14"/>
      <c r="P5842" s="12">
        <v>38.25</v>
      </c>
      <c r="Q5842" s="12">
        <v>137.69999999999999</v>
      </c>
      <c r="R5842" s="10" t="s">
        <v>53</v>
      </c>
      <c r="S5842" s="10"/>
      <c r="T5842" s="10" t="s">
        <v>36</v>
      </c>
      <c r="U5842" s="10" t="s">
        <v>404</v>
      </c>
      <c r="V5842" s="15">
        <v>42913</v>
      </c>
      <c r="W5842" s="10" t="s">
        <v>404</v>
      </c>
      <c r="X5842" s="16" t="s">
        <v>21990</v>
      </c>
    </row>
    <row r="5843" spans="1:24" ht="23.25" customHeight="1" x14ac:dyDescent="0.3">
      <c r="A5843" s="11">
        <v>227081617</v>
      </c>
      <c r="B5843" s="20">
        <v>577306</v>
      </c>
      <c r="C5843" s="10" t="s">
        <v>1906</v>
      </c>
      <c r="D5843" s="10" t="s">
        <v>28</v>
      </c>
      <c r="E5843" s="11">
        <v>2227</v>
      </c>
      <c r="F5843" s="10" t="s">
        <v>1907</v>
      </c>
      <c r="G5843" s="21" t="s">
        <v>30</v>
      </c>
      <c r="H5843" s="21" t="s">
        <v>42</v>
      </c>
      <c r="I5843" s="10" t="s">
        <v>1066</v>
      </c>
      <c r="J5843" s="12">
        <v>402.95</v>
      </c>
      <c r="K5843" s="12">
        <v>402.95</v>
      </c>
      <c r="L5843" s="12">
        <v>588.4</v>
      </c>
      <c r="M5843" s="13">
        <v>42016</v>
      </c>
      <c r="N5843" s="12"/>
      <c r="O5843" s="14"/>
      <c r="P5843" s="12">
        <v>38.25</v>
      </c>
      <c r="Q5843" s="12">
        <v>137.69999999999999</v>
      </c>
      <c r="R5843" s="10" t="s">
        <v>53</v>
      </c>
      <c r="S5843" s="10"/>
      <c r="T5843" s="10" t="s">
        <v>36</v>
      </c>
      <c r="U5843" s="10" t="s">
        <v>404</v>
      </c>
      <c r="V5843" s="15">
        <v>42913</v>
      </c>
      <c r="W5843" s="10" t="s">
        <v>404</v>
      </c>
      <c r="X5843" s="16" t="s">
        <v>21991</v>
      </c>
    </row>
    <row r="5844" spans="1:24" ht="23.25" customHeight="1" x14ac:dyDescent="0.3">
      <c r="A5844" s="11">
        <v>215628861</v>
      </c>
      <c r="B5844" s="20">
        <v>583395</v>
      </c>
      <c r="C5844" s="10" t="s">
        <v>1935</v>
      </c>
      <c r="D5844" s="10" t="s">
        <v>28</v>
      </c>
      <c r="E5844" s="11">
        <v>2230</v>
      </c>
      <c r="F5844" s="10" t="s">
        <v>1936</v>
      </c>
      <c r="G5844" s="21" t="s">
        <v>41</v>
      </c>
      <c r="H5844" s="21" t="s">
        <v>42</v>
      </c>
      <c r="I5844" s="10" t="s">
        <v>1066</v>
      </c>
      <c r="J5844" s="12">
        <v>490.53</v>
      </c>
      <c r="K5844" s="12">
        <v>490.53</v>
      </c>
      <c r="L5844" s="12">
        <v>683.61</v>
      </c>
      <c r="M5844" s="13">
        <v>42017</v>
      </c>
      <c r="N5844" s="12"/>
      <c r="O5844" s="14"/>
      <c r="P5844" s="12">
        <v>38.25</v>
      </c>
      <c r="Q5844" s="12">
        <v>137.69999999999999</v>
      </c>
      <c r="R5844" s="10" t="s">
        <v>53</v>
      </c>
      <c r="S5844" s="10"/>
      <c r="T5844" s="10" t="s">
        <v>36</v>
      </c>
      <c r="U5844" s="10" t="s">
        <v>404</v>
      </c>
      <c r="V5844" s="15">
        <v>42913</v>
      </c>
      <c r="W5844" s="10" t="s">
        <v>404</v>
      </c>
      <c r="X5844" s="16" t="s">
        <v>21992</v>
      </c>
    </row>
    <row r="5845" spans="1:24" ht="24" customHeight="1" x14ac:dyDescent="0.3">
      <c r="A5845" s="20">
        <v>502334100</v>
      </c>
      <c r="B5845" s="20">
        <v>600003</v>
      </c>
      <c r="C5845" s="10" t="s">
        <v>20431</v>
      </c>
      <c r="D5845" s="10" t="s">
        <v>28</v>
      </c>
      <c r="E5845" s="20">
        <v>2365</v>
      </c>
      <c r="F5845" s="10" t="s">
        <v>20658</v>
      </c>
      <c r="G5845" s="11" t="s">
        <v>41</v>
      </c>
      <c r="H5845" s="10" t="s">
        <v>31</v>
      </c>
      <c r="I5845" s="10" t="s">
        <v>32</v>
      </c>
      <c r="J5845" s="12">
        <v>814.75</v>
      </c>
      <c r="K5845" s="12">
        <v>814.75</v>
      </c>
      <c r="L5845" s="12">
        <v>1147.1400000000001</v>
      </c>
      <c r="M5845" s="13">
        <v>42570</v>
      </c>
      <c r="N5845" s="10"/>
      <c r="O5845" s="66"/>
      <c r="P5845" s="10">
        <v>38.25</v>
      </c>
      <c r="Q5845" s="10">
        <v>137.69999999999999</v>
      </c>
      <c r="R5845" s="10" t="s">
        <v>53</v>
      </c>
      <c r="S5845" s="10"/>
      <c r="T5845" s="10" t="s">
        <v>36</v>
      </c>
      <c r="U5845" s="10" t="s">
        <v>404</v>
      </c>
      <c r="V5845" s="15">
        <v>42913</v>
      </c>
      <c r="W5845" s="10" t="s">
        <v>404</v>
      </c>
      <c r="X5845" s="16" t="s">
        <v>21993</v>
      </c>
    </row>
    <row r="5846" spans="1:24" ht="23.25" customHeight="1" x14ac:dyDescent="0.3">
      <c r="A5846" s="11">
        <v>136744931</v>
      </c>
      <c r="B5846" s="20">
        <v>606881</v>
      </c>
      <c r="C5846" s="10" t="s">
        <v>2063</v>
      </c>
      <c r="D5846" s="10" t="s">
        <v>28</v>
      </c>
      <c r="E5846" s="11">
        <v>1080</v>
      </c>
      <c r="F5846" s="10" t="s">
        <v>2064</v>
      </c>
      <c r="G5846" s="10" t="s">
        <v>41</v>
      </c>
      <c r="H5846" s="10" t="s">
        <v>31</v>
      </c>
      <c r="I5846" s="10" t="s">
        <v>1967</v>
      </c>
      <c r="J5846" s="12">
        <v>584.92999999999995</v>
      </c>
      <c r="K5846" s="12">
        <v>0</v>
      </c>
      <c r="L5846" s="12">
        <v>724.78</v>
      </c>
      <c r="M5846" s="13">
        <v>38380</v>
      </c>
      <c r="N5846" s="12">
        <v>0</v>
      </c>
      <c r="O5846" s="14" t="s">
        <v>34</v>
      </c>
      <c r="P5846" s="12">
        <v>22.25</v>
      </c>
      <c r="Q5846" s="12">
        <v>195.65</v>
      </c>
      <c r="R5846" s="10" t="s">
        <v>2065</v>
      </c>
      <c r="S5846" s="10"/>
      <c r="T5846" s="10" t="s">
        <v>36</v>
      </c>
      <c r="U5846" s="10" t="s">
        <v>404</v>
      </c>
      <c r="V5846" s="15">
        <v>44831</v>
      </c>
      <c r="W5846" s="10" t="s">
        <v>404</v>
      </c>
      <c r="X5846" s="16" t="s">
        <v>26850</v>
      </c>
    </row>
    <row r="5847" spans="1:24" ht="23.25" customHeight="1" x14ac:dyDescent="0.3">
      <c r="A5847" s="11">
        <v>202788458</v>
      </c>
      <c r="B5847" s="20">
        <v>608346</v>
      </c>
      <c r="C5847" s="10" t="s">
        <v>2092</v>
      </c>
      <c r="D5847" s="10" t="s">
        <v>28</v>
      </c>
      <c r="E5847" s="11">
        <v>2050</v>
      </c>
      <c r="F5847" s="10" t="s">
        <v>2093</v>
      </c>
      <c r="G5847" s="21" t="s">
        <v>30</v>
      </c>
      <c r="H5847" s="21" t="s">
        <v>42</v>
      </c>
      <c r="I5847" s="10" t="s">
        <v>2094</v>
      </c>
      <c r="J5847" s="12">
        <v>719.95</v>
      </c>
      <c r="K5847" s="12"/>
      <c r="L5847" s="12">
        <v>1292.4100000000001</v>
      </c>
      <c r="M5847" s="13">
        <v>41641</v>
      </c>
      <c r="N5847" s="12"/>
      <c r="O5847" s="14"/>
      <c r="P5847" s="12">
        <v>38.25</v>
      </c>
      <c r="Q5847" s="12">
        <v>137.69999999999999</v>
      </c>
      <c r="R5847" s="10" t="s">
        <v>53</v>
      </c>
      <c r="S5847" s="10"/>
      <c r="T5847" s="10" t="s">
        <v>36</v>
      </c>
      <c r="U5847" s="10" t="s">
        <v>404</v>
      </c>
      <c r="V5847" s="15">
        <v>42913</v>
      </c>
      <c r="W5847" s="10" t="s">
        <v>404</v>
      </c>
      <c r="X5847" s="16" t="s">
        <v>21994</v>
      </c>
    </row>
    <row r="5848" spans="1:24" ht="23.25" customHeight="1" x14ac:dyDescent="0.3">
      <c r="A5848" s="11">
        <v>182173704</v>
      </c>
      <c r="B5848" s="20">
        <v>610427</v>
      </c>
      <c r="C5848" s="10" t="s">
        <v>2136</v>
      </c>
      <c r="D5848" s="10" t="s">
        <v>28</v>
      </c>
      <c r="E5848" s="11">
        <v>1919</v>
      </c>
      <c r="F5848" s="10" t="s">
        <v>2137</v>
      </c>
      <c r="G5848" s="10" t="s">
        <v>41</v>
      </c>
      <c r="H5848" s="10" t="s">
        <v>329</v>
      </c>
      <c r="I5848" s="10" t="s">
        <v>2124</v>
      </c>
      <c r="J5848" s="12">
        <v>489.25</v>
      </c>
      <c r="K5848" s="12">
        <v>821.8</v>
      </c>
      <c r="L5848" s="12">
        <v>1049.97</v>
      </c>
      <c r="M5848" s="13">
        <v>41809</v>
      </c>
      <c r="N5848" s="12">
        <v>0</v>
      </c>
      <c r="O5848" s="14"/>
      <c r="P5848" s="12">
        <v>38.25</v>
      </c>
      <c r="Q5848" s="12">
        <v>137.69999999999999</v>
      </c>
      <c r="R5848" s="10" t="s">
        <v>53</v>
      </c>
      <c r="S5848" s="10"/>
      <c r="T5848" s="10" t="s">
        <v>36</v>
      </c>
      <c r="U5848" s="10" t="s">
        <v>404</v>
      </c>
      <c r="V5848" s="15">
        <v>42913</v>
      </c>
      <c r="W5848" s="10" t="s">
        <v>404</v>
      </c>
      <c r="X5848" s="16" t="s">
        <v>21995</v>
      </c>
    </row>
    <row r="5849" spans="1:24" ht="23.25" customHeight="1" x14ac:dyDescent="0.3">
      <c r="A5849" s="11">
        <v>189503548</v>
      </c>
      <c r="B5849" s="20">
        <v>611734</v>
      </c>
      <c r="C5849" s="10" t="s">
        <v>2177</v>
      </c>
      <c r="D5849" s="10" t="s">
        <v>48</v>
      </c>
      <c r="E5849" s="11">
        <v>2663</v>
      </c>
      <c r="F5849" s="10" t="s">
        <v>2178</v>
      </c>
      <c r="G5849" s="10" t="s">
        <v>41</v>
      </c>
      <c r="H5849" s="10" t="s">
        <v>42</v>
      </c>
      <c r="I5849" s="10" t="s">
        <v>32</v>
      </c>
      <c r="J5849" s="12">
        <v>2078.3000000000002</v>
      </c>
      <c r="K5849" s="12">
        <v>2078.3000000000002</v>
      </c>
      <c r="L5849" s="12">
        <v>2345.4</v>
      </c>
      <c r="M5849" s="13">
        <v>40541</v>
      </c>
      <c r="N5849" s="12"/>
      <c r="O5849" s="14"/>
      <c r="P5849" s="12">
        <v>25.5</v>
      </c>
      <c r="Q5849" s="12"/>
      <c r="R5849" s="10" t="s">
        <v>53</v>
      </c>
      <c r="S5849" s="10"/>
      <c r="T5849" s="10" t="s">
        <v>36</v>
      </c>
      <c r="U5849" s="10" t="s">
        <v>404</v>
      </c>
      <c r="V5849" s="15">
        <v>43812</v>
      </c>
      <c r="W5849" s="10" t="s">
        <v>404</v>
      </c>
      <c r="X5849" s="16" t="s">
        <v>24694</v>
      </c>
    </row>
    <row r="5850" spans="1:24" ht="23.25" customHeight="1" x14ac:dyDescent="0.3">
      <c r="A5850" s="11">
        <v>507548817</v>
      </c>
      <c r="B5850" s="20">
        <v>611887</v>
      </c>
      <c r="C5850" s="10" t="s">
        <v>2187</v>
      </c>
      <c r="D5850" s="10" t="s">
        <v>28</v>
      </c>
      <c r="E5850" s="11">
        <v>1156</v>
      </c>
      <c r="F5850" s="10" t="s">
        <v>2188</v>
      </c>
      <c r="G5850" s="11" t="s">
        <v>30</v>
      </c>
      <c r="H5850" s="10" t="s">
        <v>31</v>
      </c>
      <c r="I5850" s="10" t="s">
        <v>32</v>
      </c>
      <c r="J5850" s="12">
        <v>1490.06</v>
      </c>
      <c r="K5850" s="12">
        <v>0</v>
      </c>
      <c r="L5850" s="12">
        <v>1549.34</v>
      </c>
      <c r="M5850" s="13">
        <v>40175</v>
      </c>
      <c r="N5850" s="12">
        <v>0</v>
      </c>
      <c r="O5850" s="14" t="s">
        <v>34</v>
      </c>
      <c r="P5850" s="12">
        <v>25.5</v>
      </c>
      <c r="Q5850" s="12">
        <v>351.66999999999996</v>
      </c>
      <c r="R5850" s="10" t="s">
        <v>53</v>
      </c>
      <c r="S5850" s="10"/>
      <c r="T5850" s="10" t="s">
        <v>36</v>
      </c>
      <c r="U5850" s="10" t="s">
        <v>404</v>
      </c>
      <c r="V5850" s="15">
        <v>42913</v>
      </c>
      <c r="W5850" s="10" t="s">
        <v>404</v>
      </c>
      <c r="X5850" s="16" t="s">
        <v>21996</v>
      </c>
    </row>
    <row r="5851" spans="1:24" ht="23.25" customHeight="1" x14ac:dyDescent="0.3">
      <c r="A5851" s="11">
        <v>508340675</v>
      </c>
      <c r="B5851" s="20">
        <v>612000</v>
      </c>
      <c r="C5851" s="10" t="s">
        <v>2192</v>
      </c>
      <c r="D5851" s="10" t="s">
        <v>28</v>
      </c>
      <c r="E5851" s="11">
        <v>1705</v>
      </c>
      <c r="F5851" s="10" t="s">
        <v>20600</v>
      </c>
      <c r="G5851" s="11" t="s">
        <v>56</v>
      </c>
      <c r="H5851" s="10" t="s">
        <v>31</v>
      </c>
      <c r="I5851" s="10" t="s">
        <v>32</v>
      </c>
      <c r="J5851" s="12">
        <v>834.24</v>
      </c>
      <c r="K5851" s="12"/>
      <c r="L5851" s="12">
        <v>976.38</v>
      </c>
      <c r="M5851" s="13">
        <v>41773</v>
      </c>
      <c r="N5851" s="12"/>
      <c r="O5851" s="14"/>
      <c r="P5851" s="12">
        <v>38.25</v>
      </c>
      <c r="Q5851" s="12">
        <v>137.69999999999999</v>
      </c>
      <c r="R5851" s="10" t="s">
        <v>53</v>
      </c>
      <c r="S5851" s="10"/>
      <c r="T5851" s="10" t="s">
        <v>36</v>
      </c>
      <c r="U5851" s="10" t="s">
        <v>404</v>
      </c>
      <c r="V5851" s="15">
        <v>42913</v>
      </c>
      <c r="W5851" s="10" t="s">
        <v>404</v>
      </c>
      <c r="X5851" s="16" t="s">
        <v>21998</v>
      </c>
    </row>
    <row r="5852" spans="1:24" ht="23.25" customHeight="1" x14ac:dyDescent="0.3">
      <c r="A5852" s="11">
        <v>224520806</v>
      </c>
      <c r="B5852" s="20">
        <v>693740</v>
      </c>
      <c r="C5852" s="10" t="s">
        <v>2273</v>
      </c>
      <c r="D5852" s="10" t="s">
        <v>28</v>
      </c>
      <c r="E5852" s="11">
        <v>1816</v>
      </c>
      <c r="F5852" s="10" t="s">
        <v>2274</v>
      </c>
      <c r="G5852" s="10" t="s">
        <v>41</v>
      </c>
      <c r="H5852" s="10" t="s">
        <v>42</v>
      </c>
      <c r="I5852" s="10" t="s">
        <v>213</v>
      </c>
      <c r="J5852" s="12">
        <v>5067.72</v>
      </c>
      <c r="K5852" s="12"/>
      <c r="L5852" s="12">
        <v>5142.66</v>
      </c>
      <c r="M5852" s="13">
        <v>41106</v>
      </c>
      <c r="N5852" s="12"/>
      <c r="O5852" s="14"/>
      <c r="P5852" s="12">
        <v>38.25</v>
      </c>
      <c r="Q5852" s="12">
        <v>192.15</v>
      </c>
      <c r="R5852" s="10" t="s">
        <v>53</v>
      </c>
      <c r="S5852" s="10"/>
      <c r="T5852" s="10" t="s">
        <v>36</v>
      </c>
      <c r="U5852" s="10" t="s">
        <v>404</v>
      </c>
      <c r="V5852" s="15">
        <v>42913</v>
      </c>
      <c r="W5852" s="10" t="s">
        <v>404</v>
      </c>
      <c r="X5852" s="16" t="s">
        <v>21997</v>
      </c>
    </row>
    <row r="5853" spans="1:24" ht="24" customHeight="1" x14ac:dyDescent="0.3">
      <c r="A5853" s="11">
        <v>201880300</v>
      </c>
      <c r="B5853" s="20">
        <v>406567</v>
      </c>
      <c r="C5853" s="10" t="s">
        <v>20800</v>
      </c>
      <c r="D5853" s="10" t="s">
        <v>2350</v>
      </c>
      <c r="E5853" s="11">
        <v>1849</v>
      </c>
      <c r="F5853" s="10" t="s">
        <v>20799</v>
      </c>
      <c r="G5853" s="10" t="s">
        <v>41</v>
      </c>
      <c r="H5853" s="10" t="s">
        <v>19918</v>
      </c>
      <c r="I5853" s="10" t="s">
        <v>20302</v>
      </c>
      <c r="J5853" s="12">
        <v>787.3</v>
      </c>
      <c r="K5853" s="12"/>
      <c r="L5853" s="12">
        <v>833.62</v>
      </c>
      <c r="M5853" s="13">
        <v>42605</v>
      </c>
      <c r="N5853" s="12"/>
      <c r="O5853" s="13"/>
      <c r="P5853" s="12"/>
      <c r="Q5853" s="12"/>
      <c r="R5853" s="10"/>
      <c r="S5853" s="10" t="s">
        <v>20030</v>
      </c>
      <c r="T5853" s="10" t="s">
        <v>36</v>
      </c>
      <c r="U5853" s="10" t="s">
        <v>2389</v>
      </c>
      <c r="V5853" s="15">
        <v>42915</v>
      </c>
      <c r="W5853" s="10" t="s">
        <v>66</v>
      </c>
      <c r="X5853" s="16" t="s">
        <v>22001</v>
      </c>
    </row>
    <row r="5854" spans="1:24" s="90" customFormat="1" ht="21" customHeight="1" x14ac:dyDescent="0.3">
      <c r="A5854" s="86">
        <v>508494737</v>
      </c>
      <c r="B5854" s="86">
        <v>572038</v>
      </c>
      <c r="C5854" s="87" t="s">
        <v>17774</v>
      </c>
      <c r="D5854" s="87" t="s">
        <v>2350</v>
      </c>
      <c r="E5854" s="86">
        <v>1442</v>
      </c>
      <c r="F5854" s="87" t="s">
        <v>17775</v>
      </c>
      <c r="G5854" s="87" t="s">
        <v>56</v>
      </c>
      <c r="H5854" s="87" t="s">
        <v>2369</v>
      </c>
      <c r="I5854" s="87" t="s">
        <v>2370</v>
      </c>
      <c r="J5854" s="87">
        <v>147.59</v>
      </c>
      <c r="K5854" s="87"/>
      <c r="L5854" s="87">
        <v>156.85</v>
      </c>
      <c r="M5854" s="88">
        <v>41628</v>
      </c>
      <c r="N5854" s="87"/>
      <c r="O5854" s="88"/>
      <c r="P5854" s="87"/>
      <c r="Q5854" s="87"/>
      <c r="R5854" s="87"/>
      <c r="S5854" s="87" t="s">
        <v>17776</v>
      </c>
      <c r="T5854" s="87" t="s">
        <v>36</v>
      </c>
      <c r="U5854" s="87" t="s">
        <v>20555</v>
      </c>
      <c r="V5854" s="88">
        <v>42915</v>
      </c>
      <c r="W5854" s="87" t="s">
        <v>38</v>
      </c>
      <c r="X5854" s="89" t="s">
        <v>22002</v>
      </c>
    </row>
    <row r="5855" spans="1:24" s="90" customFormat="1" ht="21" customHeight="1" x14ac:dyDescent="0.3">
      <c r="A5855" s="86">
        <v>502828110</v>
      </c>
      <c r="B5855" s="86">
        <v>542946</v>
      </c>
      <c r="C5855" s="87" t="s">
        <v>19759</v>
      </c>
      <c r="D5855" s="87" t="s">
        <v>2350</v>
      </c>
      <c r="E5855" s="86">
        <v>1379</v>
      </c>
      <c r="F5855" s="87" t="s">
        <v>19760</v>
      </c>
      <c r="G5855" s="87" t="s">
        <v>86</v>
      </c>
      <c r="H5855" s="87" t="s">
        <v>2352</v>
      </c>
      <c r="I5855" s="87" t="s">
        <v>2353</v>
      </c>
      <c r="J5855" s="87">
        <v>1493.34</v>
      </c>
      <c r="K5855" s="87"/>
      <c r="L5855" s="87">
        <v>1571.29</v>
      </c>
      <c r="M5855" s="88">
        <v>41568</v>
      </c>
      <c r="N5855" s="87"/>
      <c r="O5855" s="88"/>
      <c r="P5855" s="87"/>
      <c r="Q5855" s="87"/>
      <c r="R5855" s="87"/>
      <c r="S5855" s="87" t="s">
        <v>16895</v>
      </c>
      <c r="T5855" s="87" t="s">
        <v>36</v>
      </c>
      <c r="U5855" s="87" t="s">
        <v>20555</v>
      </c>
      <c r="V5855" s="92">
        <v>42915</v>
      </c>
      <c r="W5855" s="87" t="s">
        <v>66</v>
      </c>
      <c r="X5855" s="89" t="s">
        <v>22004</v>
      </c>
    </row>
    <row r="5856" spans="1:24" s="90" customFormat="1" ht="21" customHeight="1" x14ac:dyDescent="0.3">
      <c r="A5856" s="86">
        <v>509054846</v>
      </c>
      <c r="B5856" s="86">
        <v>574007</v>
      </c>
      <c r="C5856" s="87" t="s">
        <v>17377</v>
      </c>
      <c r="D5856" s="87" t="s">
        <v>2350</v>
      </c>
      <c r="E5856" s="86">
        <v>1119</v>
      </c>
      <c r="F5856" s="87" t="s">
        <v>17378</v>
      </c>
      <c r="G5856" s="87" t="s">
        <v>56</v>
      </c>
      <c r="H5856" s="87" t="s">
        <v>2354</v>
      </c>
      <c r="I5856" s="87" t="s">
        <v>2366</v>
      </c>
      <c r="J5856" s="87">
        <v>812.66</v>
      </c>
      <c r="K5856" s="87"/>
      <c r="L5856" s="87">
        <v>826.91</v>
      </c>
      <c r="M5856" s="88">
        <v>41291</v>
      </c>
      <c r="N5856" s="87"/>
      <c r="O5856" s="88"/>
      <c r="P5856" s="87"/>
      <c r="Q5856" s="87"/>
      <c r="R5856" s="87"/>
      <c r="S5856" s="87" t="s">
        <v>16160</v>
      </c>
      <c r="T5856" s="87" t="s">
        <v>36</v>
      </c>
      <c r="U5856" s="87" t="s">
        <v>20555</v>
      </c>
      <c r="V5856" s="88">
        <v>42919</v>
      </c>
      <c r="W5856" s="87" t="s">
        <v>38</v>
      </c>
      <c r="X5856" s="89" t="s">
        <v>22010</v>
      </c>
    </row>
    <row r="5857" spans="1:24" ht="23.25" customHeight="1" x14ac:dyDescent="0.3">
      <c r="A5857" s="11">
        <v>189889772</v>
      </c>
      <c r="B5857" s="20">
        <v>462805</v>
      </c>
      <c r="C5857" s="10" t="s">
        <v>627</v>
      </c>
      <c r="D5857" s="10" t="s">
        <v>28</v>
      </c>
      <c r="E5857" s="11">
        <v>706</v>
      </c>
      <c r="F5857" s="10" t="s">
        <v>628</v>
      </c>
      <c r="G5857" s="10" t="s">
        <v>56</v>
      </c>
      <c r="H5857" s="10" t="s">
        <v>31</v>
      </c>
      <c r="I5857" s="10" t="s">
        <v>32</v>
      </c>
      <c r="J5857" s="12">
        <v>649.20000000000005</v>
      </c>
      <c r="K5857" s="12">
        <v>575.75</v>
      </c>
      <c r="L5857" s="12">
        <v>992.98</v>
      </c>
      <c r="M5857" s="13">
        <v>41813</v>
      </c>
      <c r="N5857" s="12">
        <v>1800</v>
      </c>
      <c r="O5857" s="14">
        <v>42920</v>
      </c>
      <c r="P5857" s="12">
        <v>38.25</v>
      </c>
      <c r="Q5857" s="12">
        <v>137.69999999999999</v>
      </c>
      <c r="R5857" s="10" t="s">
        <v>53</v>
      </c>
      <c r="S5857" s="10"/>
      <c r="T5857" s="10" t="s">
        <v>36</v>
      </c>
      <c r="U5857" s="10" t="s">
        <v>404</v>
      </c>
      <c r="V5857" s="15">
        <v>42965</v>
      </c>
      <c r="W5857" s="10" t="s">
        <v>404</v>
      </c>
      <c r="X5857" s="16" t="s">
        <v>22085</v>
      </c>
    </row>
    <row r="5858" spans="1:24" ht="23.25" customHeight="1" x14ac:dyDescent="0.3">
      <c r="A5858" s="11">
        <v>175489670</v>
      </c>
      <c r="B5858" s="20">
        <v>640217</v>
      </c>
      <c r="C5858" s="10" t="s">
        <v>2256</v>
      </c>
      <c r="D5858" s="10" t="s">
        <v>28</v>
      </c>
      <c r="E5858" s="11">
        <v>2234</v>
      </c>
      <c r="F5858" s="10" t="s">
        <v>2257</v>
      </c>
      <c r="G5858" s="21" t="s">
        <v>30</v>
      </c>
      <c r="H5858" s="21" t="s">
        <v>329</v>
      </c>
      <c r="I5858" s="10" t="s">
        <v>2258</v>
      </c>
      <c r="J5858" s="12">
        <v>398.27</v>
      </c>
      <c r="K5858" s="12">
        <v>498.27</v>
      </c>
      <c r="L5858" s="12">
        <v>589.22</v>
      </c>
      <c r="M5858" s="13">
        <v>42018</v>
      </c>
      <c r="N5858" s="12">
        <v>1300</v>
      </c>
      <c r="O5858" s="14">
        <v>42920</v>
      </c>
      <c r="P5858" s="12">
        <v>38.25</v>
      </c>
      <c r="Q5858" s="12">
        <v>356.94</v>
      </c>
      <c r="R5858" s="10" t="s">
        <v>53</v>
      </c>
      <c r="S5858" s="10"/>
      <c r="T5858" s="10" t="s">
        <v>36</v>
      </c>
      <c r="U5858" s="10" t="s">
        <v>404</v>
      </c>
      <c r="V5858" s="15">
        <v>42965</v>
      </c>
      <c r="W5858" s="13" t="s">
        <v>404</v>
      </c>
      <c r="X5858" s="16" t="s">
        <v>22087</v>
      </c>
    </row>
    <row r="5859" spans="1:24" ht="24" customHeight="1" x14ac:dyDescent="0.3">
      <c r="A5859" s="11">
        <v>208098798</v>
      </c>
      <c r="B5859" s="20">
        <v>483504</v>
      </c>
      <c r="C5859" s="10" t="s">
        <v>21333</v>
      </c>
      <c r="D5859" s="10" t="s">
        <v>28</v>
      </c>
      <c r="E5859" s="11">
        <v>2425</v>
      </c>
      <c r="F5859" s="10" t="s">
        <v>21334</v>
      </c>
      <c r="G5859" s="10"/>
      <c r="H5859" s="10"/>
      <c r="I5859" s="10" t="s">
        <v>64</v>
      </c>
      <c r="J5859" s="23">
        <v>479.73</v>
      </c>
      <c r="K5859" s="10">
        <v>272.26</v>
      </c>
      <c r="L5859" s="12">
        <v>479.73</v>
      </c>
      <c r="M5859" s="13">
        <v>42551</v>
      </c>
      <c r="N5859" s="12"/>
      <c r="O5859" s="13"/>
      <c r="P5859" s="12">
        <v>68.849999999999994</v>
      </c>
      <c r="Q5859" s="12"/>
      <c r="R5859" s="10"/>
      <c r="S5859" s="10"/>
      <c r="T5859" s="10" t="s">
        <v>36</v>
      </c>
      <c r="U5859" s="10" t="s">
        <v>404</v>
      </c>
      <c r="V5859" s="15">
        <v>42921</v>
      </c>
      <c r="W5859" s="10" t="s">
        <v>404</v>
      </c>
      <c r="X5859" s="16" t="s">
        <v>22017</v>
      </c>
    </row>
    <row r="5860" spans="1:24" s="90" customFormat="1" ht="21" customHeight="1" x14ac:dyDescent="0.3">
      <c r="A5860" s="86">
        <v>507936833</v>
      </c>
      <c r="B5860" s="86">
        <v>570450</v>
      </c>
      <c r="C5860" s="87" t="s">
        <v>19293</v>
      </c>
      <c r="D5860" s="87" t="s">
        <v>2350</v>
      </c>
      <c r="E5860" s="86">
        <v>819</v>
      </c>
      <c r="F5860" s="87" t="s">
        <v>19294</v>
      </c>
      <c r="G5860" s="87" t="s">
        <v>41</v>
      </c>
      <c r="H5860" s="87" t="s">
        <v>2354</v>
      </c>
      <c r="I5860" s="87" t="s">
        <v>2366</v>
      </c>
      <c r="J5860" s="87">
        <v>126.92</v>
      </c>
      <c r="K5860" s="87"/>
      <c r="L5860" s="87">
        <v>153.25</v>
      </c>
      <c r="M5860" s="88">
        <v>40995</v>
      </c>
      <c r="N5860" s="87"/>
      <c r="O5860" s="88"/>
      <c r="P5860" s="87"/>
      <c r="Q5860" s="87"/>
      <c r="R5860" s="87"/>
      <c r="S5860" s="87" t="s">
        <v>19295</v>
      </c>
      <c r="T5860" s="87" t="s">
        <v>36</v>
      </c>
      <c r="U5860" s="87" t="s">
        <v>404</v>
      </c>
      <c r="V5860" s="88">
        <v>42921</v>
      </c>
      <c r="W5860" s="87" t="s">
        <v>404</v>
      </c>
      <c r="X5860" s="89" t="s">
        <v>22018</v>
      </c>
    </row>
    <row r="5861" spans="1:24" ht="23.25" customHeight="1" x14ac:dyDescent="0.3">
      <c r="A5861" s="11">
        <v>197639470</v>
      </c>
      <c r="B5861" s="20">
        <v>463844</v>
      </c>
      <c r="C5861" s="10" t="s">
        <v>648</v>
      </c>
      <c r="D5861" s="10" t="s">
        <v>28</v>
      </c>
      <c r="E5861" s="11">
        <v>1308</v>
      </c>
      <c r="F5861" s="10" t="s">
        <v>649</v>
      </c>
      <c r="G5861" s="10" t="s">
        <v>30</v>
      </c>
      <c r="H5861" s="10" t="s">
        <v>70</v>
      </c>
      <c r="I5861" s="10" t="s">
        <v>650</v>
      </c>
      <c r="J5861" s="12">
        <v>711.48</v>
      </c>
      <c r="K5861" s="12"/>
      <c r="L5861" s="12">
        <v>1036.46</v>
      </c>
      <c r="M5861" s="13">
        <v>40805</v>
      </c>
      <c r="N5861" s="12">
        <v>1520</v>
      </c>
      <c r="O5861" s="14">
        <v>42478</v>
      </c>
      <c r="P5861" s="12">
        <v>38.25</v>
      </c>
      <c r="Q5861" s="12">
        <v>192.15</v>
      </c>
      <c r="R5861" s="10" t="s">
        <v>53</v>
      </c>
      <c r="S5861" s="10"/>
      <c r="T5861" s="10" t="s">
        <v>36</v>
      </c>
      <c r="U5861" s="10" t="s">
        <v>404</v>
      </c>
      <c r="V5861" s="15">
        <v>42921</v>
      </c>
      <c r="W5861" s="10" t="s">
        <v>404</v>
      </c>
      <c r="X5861" s="16" t="s">
        <v>22019</v>
      </c>
    </row>
    <row r="5862" spans="1:24" ht="23.25" customHeight="1" x14ac:dyDescent="0.3">
      <c r="A5862" s="11">
        <v>176437924</v>
      </c>
      <c r="B5862" s="20">
        <v>462413</v>
      </c>
      <c r="C5862" s="10" t="s">
        <v>622</v>
      </c>
      <c r="D5862" s="10" t="s">
        <v>28</v>
      </c>
      <c r="E5862" s="11">
        <v>548</v>
      </c>
      <c r="F5862" s="10" t="s">
        <v>21537</v>
      </c>
      <c r="G5862" s="10"/>
      <c r="H5862" s="10" t="s">
        <v>46</v>
      </c>
      <c r="I5862" s="10" t="s">
        <v>21669</v>
      </c>
      <c r="J5862" s="12">
        <v>1599.7</v>
      </c>
      <c r="K5862" s="12">
        <v>1646.51</v>
      </c>
      <c r="L5862" s="12">
        <v>1628.07</v>
      </c>
      <c r="M5862" s="13">
        <v>39532</v>
      </c>
      <c r="N5862" s="12">
        <v>1200</v>
      </c>
      <c r="O5862" s="14">
        <v>41411</v>
      </c>
      <c r="P5862" s="12">
        <v>22.25</v>
      </c>
      <c r="Q5862" s="12">
        <v>0</v>
      </c>
      <c r="R5862" s="10" t="s">
        <v>624</v>
      </c>
      <c r="S5862" s="10"/>
      <c r="T5862" s="10" t="s">
        <v>36</v>
      </c>
      <c r="U5862" s="10" t="s">
        <v>404</v>
      </c>
      <c r="V5862" s="15">
        <v>43452</v>
      </c>
      <c r="W5862" s="10" t="s">
        <v>404</v>
      </c>
      <c r="X5862" s="16" t="s">
        <v>23610</v>
      </c>
    </row>
    <row r="5863" spans="1:24" ht="23.25" customHeight="1" x14ac:dyDescent="0.3">
      <c r="A5863" s="11">
        <v>237206072</v>
      </c>
      <c r="B5863" s="20">
        <v>555260</v>
      </c>
      <c r="C5863" s="10" t="s">
        <v>1493</v>
      </c>
      <c r="D5863" s="10" t="s">
        <v>28</v>
      </c>
      <c r="E5863" s="11">
        <v>949</v>
      </c>
      <c r="F5863" s="10" t="s">
        <v>1494</v>
      </c>
      <c r="G5863" s="10" t="s">
        <v>41</v>
      </c>
      <c r="H5863" s="10" t="s">
        <v>46</v>
      </c>
      <c r="I5863" s="10" t="s">
        <v>1096</v>
      </c>
      <c r="J5863" s="12">
        <v>590.1</v>
      </c>
      <c r="K5863" s="12">
        <v>0</v>
      </c>
      <c r="L5863" s="12">
        <v>675.35</v>
      </c>
      <c r="M5863" s="13">
        <v>38532</v>
      </c>
      <c r="N5863" s="12">
        <v>1100</v>
      </c>
      <c r="O5863" s="14">
        <v>42923</v>
      </c>
      <c r="P5863" s="12">
        <v>22.25</v>
      </c>
      <c r="Q5863" s="12">
        <v>127.5</v>
      </c>
      <c r="R5863" s="10" t="s">
        <v>98</v>
      </c>
      <c r="S5863" s="10" t="s">
        <v>1495</v>
      </c>
      <c r="T5863" s="10" t="s">
        <v>36</v>
      </c>
      <c r="U5863" s="10" t="s">
        <v>404</v>
      </c>
      <c r="V5863" s="15">
        <v>43031</v>
      </c>
      <c r="W5863" s="10" t="s">
        <v>404</v>
      </c>
      <c r="X5863" s="16" t="s">
        <v>22322</v>
      </c>
    </row>
    <row r="5864" spans="1:24" s="90" customFormat="1" ht="21" customHeight="1" x14ac:dyDescent="0.3">
      <c r="A5864" s="86">
        <v>501305254</v>
      </c>
      <c r="B5864" s="86">
        <v>477484</v>
      </c>
      <c r="C5864" s="87" t="s">
        <v>16982</v>
      </c>
      <c r="D5864" s="87" t="s">
        <v>2350</v>
      </c>
      <c r="E5864" s="86">
        <v>1306</v>
      </c>
      <c r="F5864" s="87" t="s">
        <v>16983</v>
      </c>
      <c r="G5864" s="87" t="s">
        <v>41</v>
      </c>
      <c r="H5864" s="87" t="s">
        <v>2354</v>
      </c>
      <c r="I5864" s="87" t="s">
        <v>2355</v>
      </c>
      <c r="J5864" s="87">
        <v>447.72</v>
      </c>
      <c r="K5864" s="87"/>
      <c r="L5864" s="87">
        <v>600.59</v>
      </c>
      <c r="M5864" s="88">
        <v>41473</v>
      </c>
      <c r="N5864" s="87"/>
      <c r="O5864" s="88"/>
      <c r="P5864" s="87"/>
      <c r="Q5864" s="87"/>
      <c r="R5864" s="87"/>
      <c r="S5864" s="87" t="s">
        <v>16732</v>
      </c>
      <c r="T5864" s="87" t="s">
        <v>36</v>
      </c>
      <c r="U5864" s="87" t="s">
        <v>2356</v>
      </c>
      <c r="V5864" s="88">
        <v>42928</v>
      </c>
      <c r="W5864" s="87" t="s">
        <v>38</v>
      </c>
      <c r="X5864" s="89" t="s">
        <v>22022</v>
      </c>
    </row>
    <row r="5865" spans="1:24" s="90" customFormat="1" ht="21" customHeight="1" x14ac:dyDescent="0.3">
      <c r="A5865" s="86">
        <v>500051356</v>
      </c>
      <c r="B5865" s="86">
        <v>159559</v>
      </c>
      <c r="C5865" s="87" t="s">
        <v>16702</v>
      </c>
      <c r="D5865" s="87" t="s">
        <v>2350</v>
      </c>
      <c r="E5865" s="86">
        <v>1310</v>
      </c>
      <c r="F5865" s="87" t="s">
        <v>16703</v>
      </c>
      <c r="G5865" s="87" t="s">
        <v>41</v>
      </c>
      <c r="H5865" s="87" t="s">
        <v>2354</v>
      </c>
      <c r="I5865" s="87" t="s">
        <v>2355</v>
      </c>
      <c r="J5865" s="87">
        <v>406.58</v>
      </c>
      <c r="K5865" s="87"/>
      <c r="L5865" s="87">
        <v>448.53</v>
      </c>
      <c r="M5865" s="88">
        <v>41473</v>
      </c>
      <c r="N5865" s="87"/>
      <c r="O5865" s="88"/>
      <c r="P5865" s="87"/>
      <c r="Q5865" s="87"/>
      <c r="R5865" s="87"/>
      <c r="S5865" s="87" t="s">
        <v>16704</v>
      </c>
      <c r="T5865" s="87" t="s">
        <v>36</v>
      </c>
      <c r="U5865" s="87" t="s">
        <v>2356</v>
      </c>
      <c r="V5865" s="88">
        <v>42928</v>
      </c>
      <c r="W5865" s="87" t="s">
        <v>38</v>
      </c>
      <c r="X5865" s="89" t="s">
        <v>22024</v>
      </c>
    </row>
    <row r="5866" spans="1:24" ht="23.25" customHeight="1" x14ac:dyDescent="0.3">
      <c r="A5866" s="71">
        <v>502992867</v>
      </c>
      <c r="B5866" s="71">
        <v>414679</v>
      </c>
      <c r="C5866" s="33" t="s">
        <v>16296</v>
      </c>
      <c r="D5866" s="10" t="s">
        <v>48</v>
      </c>
      <c r="E5866" s="11">
        <v>2904</v>
      </c>
      <c r="F5866" s="11" t="s">
        <v>21026</v>
      </c>
      <c r="G5866" s="11" t="s">
        <v>56</v>
      </c>
      <c r="H5866" s="10" t="s">
        <v>31</v>
      </c>
      <c r="I5866" s="10" t="s">
        <v>32</v>
      </c>
      <c r="J5866" s="12">
        <v>319.14</v>
      </c>
      <c r="K5866" s="12">
        <v>319.14</v>
      </c>
      <c r="L5866" s="12">
        <v>414.54</v>
      </c>
      <c r="M5866" s="13">
        <v>42635</v>
      </c>
      <c r="N5866" s="12">
        <v>100</v>
      </c>
      <c r="O5866" s="13">
        <v>42873</v>
      </c>
      <c r="P5866" s="12">
        <v>191.25</v>
      </c>
      <c r="Q5866" s="12">
        <v>137.69999999999999</v>
      </c>
      <c r="R5866" s="10" t="s">
        <v>53</v>
      </c>
      <c r="S5866" s="16"/>
      <c r="T5866" s="10" t="s">
        <v>36</v>
      </c>
      <c r="U5866" s="10" t="s">
        <v>404</v>
      </c>
      <c r="V5866" s="15">
        <v>45142</v>
      </c>
      <c r="W5866" s="10" t="s">
        <v>404</v>
      </c>
      <c r="X5866" s="16" t="s">
        <v>27601</v>
      </c>
    </row>
    <row r="5867" spans="1:24" ht="24" customHeight="1" x14ac:dyDescent="0.3">
      <c r="A5867" s="72">
        <v>510270492</v>
      </c>
      <c r="B5867" s="71">
        <v>582644</v>
      </c>
      <c r="C5867" s="33" t="s">
        <v>16661</v>
      </c>
      <c r="D5867" s="69" t="s">
        <v>28</v>
      </c>
      <c r="E5867" s="11">
        <v>2334</v>
      </c>
      <c r="F5867" s="10" t="s">
        <v>20057</v>
      </c>
      <c r="G5867" s="10" t="s">
        <v>56</v>
      </c>
      <c r="H5867" s="10" t="s">
        <v>31</v>
      </c>
      <c r="I5867" s="10" t="s">
        <v>32</v>
      </c>
      <c r="J5867" s="12">
        <v>1456.52</v>
      </c>
      <c r="K5867" s="12">
        <v>1456.52</v>
      </c>
      <c r="L5867" s="12">
        <v>1693.72</v>
      </c>
      <c r="M5867" s="13">
        <v>42452</v>
      </c>
      <c r="N5867" s="12"/>
      <c r="O5867" s="14"/>
      <c r="P5867" s="12">
        <v>38.25</v>
      </c>
      <c r="Q5867" s="12">
        <v>137.69999999999999</v>
      </c>
      <c r="R5867" s="10" t="s">
        <v>53</v>
      </c>
      <c r="S5867" s="10"/>
      <c r="T5867" s="10" t="s">
        <v>36</v>
      </c>
      <c r="U5867" s="10" t="s">
        <v>46</v>
      </c>
      <c r="V5867" s="88">
        <v>43944</v>
      </c>
      <c r="W5867" s="10" t="s">
        <v>66</v>
      </c>
      <c r="X5867" s="16" t="s">
        <v>24935</v>
      </c>
    </row>
    <row r="5868" spans="1:24" ht="23.25" customHeight="1" x14ac:dyDescent="0.3">
      <c r="A5868" s="11">
        <v>508092213</v>
      </c>
      <c r="B5868" s="20">
        <v>568149</v>
      </c>
      <c r="C5868" s="10" t="s">
        <v>1729</v>
      </c>
      <c r="D5868" s="10" t="s">
        <v>28</v>
      </c>
      <c r="E5868" s="11">
        <v>1592</v>
      </c>
      <c r="F5868" s="10" t="s">
        <v>1730</v>
      </c>
      <c r="G5868" s="10" t="s">
        <v>30</v>
      </c>
      <c r="H5868" s="10" t="s">
        <v>31</v>
      </c>
      <c r="I5868" s="10" t="s">
        <v>32</v>
      </c>
      <c r="J5868" s="12">
        <v>937.51</v>
      </c>
      <c r="K5868" s="12"/>
      <c r="L5868" s="12">
        <v>1229.1400000000001</v>
      </c>
      <c r="M5868" s="13">
        <v>41011</v>
      </c>
      <c r="N5868" s="12">
        <v>900</v>
      </c>
      <c r="O5868" s="14">
        <v>42187</v>
      </c>
      <c r="P5868" s="12">
        <v>38.25</v>
      </c>
      <c r="Q5868" s="12">
        <v>192.15</v>
      </c>
      <c r="R5868" s="10" t="s">
        <v>53</v>
      </c>
      <c r="S5868" s="10"/>
      <c r="T5868" s="10" t="s">
        <v>36</v>
      </c>
      <c r="U5868" s="10" t="s">
        <v>404</v>
      </c>
      <c r="V5868" s="15">
        <v>43959</v>
      </c>
      <c r="W5868" s="10" t="s">
        <v>404</v>
      </c>
      <c r="X5868" s="16" t="s">
        <v>24947</v>
      </c>
    </row>
    <row r="5869" spans="1:24" ht="23.25" customHeight="1" x14ac:dyDescent="0.3">
      <c r="A5869" s="11">
        <v>218393717</v>
      </c>
      <c r="B5869" s="20">
        <v>457331</v>
      </c>
      <c r="C5869" s="10" t="s">
        <v>550</v>
      </c>
      <c r="D5869" s="10" t="s">
        <v>28</v>
      </c>
      <c r="E5869" s="11">
        <v>1363</v>
      </c>
      <c r="F5869" s="10" t="s">
        <v>551</v>
      </c>
      <c r="G5869" s="10" t="s">
        <v>41</v>
      </c>
      <c r="H5869" s="10" t="s">
        <v>42</v>
      </c>
      <c r="I5869" s="10" t="s">
        <v>213</v>
      </c>
      <c r="J5869" s="12">
        <v>550.1</v>
      </c>
      <c r="K5869" s="12"/>
      <c r="L5869" s="12">
        <v>1030.48</v>
      </c>
      <c r="M5869" s="13">
        <v>40834</v>
      </c>
      <c r="N5869" s="12">
        <v>2050</v>
      </c>
      <c r="O5869" s="14">
        <v>42969</v>
      </c>
      <c r="P5869" s="12">
        <v>38.25</v>
      </c>
      <c r="Q5869" s="12">
        <v>192.15</v>
      </c>
      <c r="R5869" s="10" t="s">
        <v>53</v>
      </c>
      <c r="S5869" s="10"/>
      <c r="T5869" s="10" t="s">
        <v>36</v>
      </c>
      <c r="U5869" s="10" t="s">
        <v>404</v>
      </c>
      <c r="V5869" s="15">
        <v>43151</v>
      </c>
      <c r="W5869" s="10" t="s">
        <v>404</v>
      </c>
      <c r="X5869" s="16" t="s">
        <v>22643</v>
      </c>
    </row>
    <row r="5870" spans="1:24" ht="24" customHeight="1" x14ac:dyDescent="0.3">
      <c r="A5870" s="11">
        <v>176558969</v>
      </c>
      <c r="B5870" s="71">
        <v>503645</v>
      </c>
      <c r="C5870" s="33" t="s">
        <v>20044</v>
      </c>
      <c r="D5870" s="10" t="s">
        <v>48</v>
      </c>
      <c r="E5870" s="11">
        <v>2908</v>
      </c>
      <c r="F5870" s="10" t="s">
        <v>20045</v>
      </c>
      <c r="G5870" s="17" t="s">
        <v>41</v>
      </c>
      <c r="H5870" s="10" t="s">
        <v>362</v>
      </c>
      <c r="I5870" s="17" t="s">
        <v>20050</v>
      </c>
      <c r="J5870" s="12">
        <v>474.41</v>
      </c>
      <c r="K5870" s="12">
        <v>308.49</v>
      </c>
      <c r="L5870" s="12">
        <v>405.56</v>
      </c>
      <c r="M5870" s="13">
        <v>42403</v>
      </c>
      <c r="N5870" s="12">
        <v>609.55999999999995</v>
      </c>
      <c r="O5870" s="14">
        <v>42982</v>
      </c>
      <c r="P5870" s="12">
        <v>153</v>
      </c>
      <c r="Q5870" s="12"/>
      <c r="R5870" s="10"/>
      <c r="S5870" s="10"/>
      <c r="T5870" s="10" t="s">
        <v>36</v>
      </c>
      <c r="U5870" s="122" t="s">
        <v>404</v>
      </c>
      <c r="V5870" s="15">
        <v>42982</v>
      </c>
      <c r="W5870" s="10" t="s">
        <v>404</v>
      </c>
      <c r="X5870" s="16" t="s">
        <v>22089</v>
      </c>
    </row>
    <row r="5871" spans="1:24" s="90" customFormat="1" ht="21" customHeight="1" x14ac:dyDescent="0.3">
      <c r="A5871" s="86">
        <v>509121101</v>
      </c>
      <c r="B5871" s="86">
        <v>613381</v>
      </c>
      <c r="C5871" s="87" t="s">
        <v>17432</v>
      </c>
      <c r="D5871" s="87" t="s">
        <v>2350</v>
      </c>
      <c r="E5871" s="86">
        <v>1580</v>
      </c>
      <c r="F5871" s="87" t="s">
        <v>17433</v>
      </c>
      <c r="G5871" s="87" t="s">
        <v>41</v>
      </c>
      <c r="H5871" s="87" t="s">
        <v>2354</v>
      </c>
      <c r="I5871" s="87" t="s">
        <v>2375</v>
      </c>
      <c r="J5871" s="87">
        <v>104.33</v>
      </c>
      <c r="K5871" s="87"/>
      <c r="L5871" s="87">
        <v>104.39</v>
      </c>
      <c r="M5871" s="88">
        <v>41880</v>
      </c>
      <c r="N5871" s="87">
        <v>118.97</v>
      </c>
      <c r="O5871" s="88">
        <v>44719</v>
      </c>
      <c r="P5871" s="87"/>
      <c r="Q5871" s="87"/>
      <c r="R5871" s="87"/>
      <c r="S5871" s="87" t="s">
        <v>16732</v>
      </c>
      <c r="T5871" s="87" t="s">
        <v>36</v>
      </c>
      <c r="U5871" s="87" t="s">
        <v>404</v>
      </c>
      <c r="V5871" s="88">
        <v>45215</v>
      </c>
      <c r="W5871" s="87" t="s">
        <v>404</v>
      </c>
      <c r="X5871" s="89" t="s">
        <v>27772</v>
      </c>
    </row>
    <row r="5872" spans="1:24" ht="23.25" customHeight="1" x14ac:dyDescent="0.3">
      <c r="A5872" s="11" t="s">
        <v>22176</v>
      </c>
      <c r="B5872" s="20">
        <v>604140</v>
      </c>
      <c r="C5872" s="10" t="s">
        <v>22177</v>
      </c>
      <c r="D5872" s="10" t="s">
        <v>28</v>
      </c>
      <c r="E5872" s="11">
        <v>52</v>
      </c>
      <c r="F5872" s="10" t="s">
        <v>2008</v>
      </c>
      <c r="G5872" s="10"/>
      <c r="H5872" s="10" t="s">
        <v>420</v>
      </c>
      <c r="I5872" s="10" t="s">
        <v>2009</v>
      </c>
      <c r="J5872" s="12">
        <v>1195.78</v>
      </c>
      <c r="K5872" s="12">
        <v>1195.78</v>
      </c>
      <c r="L5872" s="12">
        <v>0</v>
      </c>
      <c r="M5872" s="13" t="s">
        <v>34</v>
      </c>
      <c r="N5872" s="12"/>
      <c r="O5872" s="14" t="s">
        <v>34</v>
      </c>
      <c r="P5872" s="12">
        <v>0</v>
      </c>
      <c r="Q5872" s="12">
        <v>0</v>
      </c>
      <c r="R5872" s="10"/>
      <c r="S5872" s="10"/>
      <c r="T5872" s="10" t="s">
        <v>36</v>
      </c>
      <c r="U5872" s="10" t="s">
        <v>160</v>
      </c>
      <c r="V5872" s="15">
        <v>43005</v>
      </c>
      <c r="W5872" s="10" t="s">
        <v>38</v>
      </c>
      <c r="X5872" s="16" t="s">
        <v>22178</v>
      </c>
    </row>
    <row r="5873" spans="1:24" ht="23.25" customHeight="1" x14ac:dyDescent="0.3">
      <c r="A5873" s="11">
        <v>140591745</v>
      </c>
      <c r="B5873" s="20">
        <v>140160</v>
      </c>
      <c r="C5873" s="10" t="s">
        <v>140</v>
      </c>
      <c r="D5873" s="10" t="s">
        <v>141</v>
      </c>
      <c r="E5873" s="11">
        <v>462</v>
      </c>
      <c r="F5873" s="10" t="s">
        <v>142</v>
      </c>
      <c r="G5873" s="10" t="s">
        <v>30</v>
      </c>
      <c r="H5873" s="10" t="s">
        <v>46</v>
      </c>
      <c r="I5873" s="10" t="s">
        <v>143</v>
      </c>
      <c r="J5873" s="12">
        <v>761.15</v>
      </c>
      <c r="K5873" s="12">
        <v>761.15</v>
      </c>
      <c r="L5873" s="12">
        <v>942.88</v>
      </c>
      <c r="M5873" s="13">
        <v>40731</v>
      </c>
      <c r="N5873" s="12"/>
      <c r="O5873" s="14"/>
      <c r="P5873" s="12">
        <v>63.75</v>
      </c>
      <c r="Q5873" s="12">
        <v>124.95</v>
      </c>
      <c r="R5873" s="10" t="s">
        <v>53</v>
      </c>
      <c r="S5873" s="10"/>
      <c r="T5873" s="10" t="s">
        <v>36</v>
      </c>
      <c r="U5873" s="10" t="s">
        <v>404</v>
      </c>
      <c r="V5873" s="15">
        <v>43006</v>
      </c>
      <c r="W5873" s="10" t="s">
        <v>404</v>
      </c>
      <c r="X5873" s="16" t="s">
        <v>22179</v>
      </c>
    </row>
    <row r="5874" spans="1:24" ht="23.25" customHeight="1" x14ac:dyDescent="0.3">
      <c r="A5874" s="11">
        <v>508760771</v>
      </c>
      <c r="B5874" s="20">
        <v>401549</v>
      </c>
      <c r="C5874" s="10" t="s">
        <v>2321</v>
      </c>
      <c r="D5874" s="10" t="s">
        <v>28</v>
      </c>
      <c r="E5874" s="11">
        <v>2258</v>
      </c>
      <c r="F5874" s="10" t="s">
        <v>15788</v>
      </c>
      <c r="G5874" s="11" t="s">
        <v>41</v>
      </c>
      <c r="H5874" s="10" t="s">
        <v>31</v>
      </c>
      <c r="I5874" s="10" t="s">
        <v>32</v>
      </c>
      <c r="J5874" s="10">
        <v>1317.35</v>
      </c>
      <c r="K5874" s="12">
        <v>1317.35</v>
      </c>
      <c r="L5874" s="12">
        <v>1681.38</v>
      </c>
      <c r="M5874" s="13">
        <v>42136</v>
      </c>
      <c r="N5874" s="12"/>
      <c r="O5874" s="14"/>
      <c r="P5874" s="12">
        <v>38.25</v>
      </c>
      <c r="Q5874" s="12">
        <v>137.69999999999999</v>
      </c>
      <c r="R5874" s="10" t="s">
        <v>53</v>
      </c>
      <c r="S5874" s="10"/>
      <c r="T5874" s="10" t="s">
        <v>36</v>
      </c>
      <c r="U5874" s="10" t="s">
        <v>404</v>
      </c>
      <c r="V5874" s="15">
        <v>43006</v>
      </c>
      <c r="W5874" s="10" t="s">
        <v>404</v>
      </c>
      <c r="X5874" s="16" t="s">
        <v>22180</v>
      </c>
    </row>
    <row r="5875" spans="1:24" ht="23.25" customHeight="1" x14ac:dyDescent="0.3">
      <c r="A5875" s="11">
        <v>127155619</v>
      </c>
      <c r="B5875" s="20">
        <v>407527</v>
      </c>
      <c r="C5875" s="10" t="s">
        <v>247</v>
      </c>
      <c r="D5875" s="10" t="s">
        <v>48</v>
      </c>
      <c r="E5875" s="11">
        <v>2868</v>
      </c>
      <c r="F5875" s="10" t="s">
        <v>20036</v>
      </c>
      <c r="G5875" s="10" t="s">
        <v>30</v>
      </c>
      <c r="H5875" s="10" t="s">
        <v>46</v>
      </c>
      <c r="I5875" s="10" t="s">
        <v>248</v>
      </c>
      <c r="J5875" s="12">
        <v>477.77</v>
      </c>
      <c r="K5875" s="12"/>
      <c r="L5875" s="12">
        <v>712.6</v>
      </c>
      <c r="M5875" s="13">
        <v>42437</v>
      </c>
      <c r="N5875" s="12"/>
      <c r="O5875" s="14"/>
      <c r="P5875" s="12">
        <v>107.1</v>
      </c>
      <c r="Q5875" s="12">
        <v>208.98</v>
      </c>
      <c r="R5875" s="10" t="s">
        <v>53</v>
      </c>
      <c r="S5875" s="10"/>
      <c r="T5875" s="10" t="s">
        <v>36</v>
      </c>
      <c r="U5875" s="10" t="s">
        <v>404</v>
      </c>
      <c r="V5875" s="15">
        <v>43006</v>
      </c>
      <c r="W5875" s="10" t="s">
        <v>404</v>
      </c>
      <c r="X5875" s="16" t="s">
        <v>22181</v>
      </c>
    </row>
    <row r="5876" spans="1:24" ht="23.25" customHeight="1" x14ac:dyDescent="0.3">
      <c r="A5876" s="11">
        <v>179313940</v>
      </c>
      <c r="B5876" s="20">
        <v>435558</v>
      </c>
      <c r="C5876" s="10" t="s">
        <v>438</v>
      </c>
      <c r="D5876" s="10" t="s">
        <v>28</v>
      </c>
      <c r="E5876" s="11">
        <v>2241</v>
      </c>
      <c r="F5876" s="10" t="s">
        <v>439</v>
      </c>
      <c r="G5876" s="21" t="s">
        <v>56</v>
      </c>
      <c r="H5876" s="21" t="s">
        <v>225</v>
      </c>
      <c r="I5876" s="10" t="s">
        <v>191</v>
      </c>
      <c r="J5876" s="12">
        <v>483.56</v>
      </c>
      <c r="K5876" s="12">
        <v>370.92</v>
      </c>
      <c r="L5876" s="12">
        <v>526.80999999999995</v>
      </c>
      <c r="M5876" s="13">
        <v>41969</v>
      </c>
      <c r="N5876" s="12">
        <v>200</v>
      </c>
      <c r="O5876" s="14">
        <v>42135</v>
      </c>
      <c r="P5876" s="12">
        <v>38.25</v>
      </c>
      <c r="Q5876" s="12">
        <v>137.69999999999999</v>
      </c>
      <c r="R5876" s="10" t="s">
        <v>53</v>
      </c>
      <c r="S5876" s="10"/>
      <c r="T5876" s="10" t="s">
        <v>36</v>
      </c>
      <c r="U5876" s="10" t="s">
        <v>404</v>
      </c>
      <c r="V5876" s="15">
        <v>43006</v>
      </c>
      <c r="W5876" s="10" t="s">
        <v>404</v>
      </c>
      <c r="X5876" s="16" t="s">
        <v>22182</v>
      </c>
    </row>
    <row r="5877" spans="1:24" ht="23.25" customHeight="1" x14ac:dyDescent="0.3">
      <c r="A5877" s="11">
        <v>209938889</v>
      </c>
      <c r="B5877" s="20">
        <v>454502</v>
      </c>
      <c r="C5877" s="10" t="s">
        <v>492</v>
      </c>
      <c r="D5877" s="10" t="s">
        <v>48</v>
      </c>
      <c r="E5877" s="11">
        <v>2470</v>
      </c>
      <c r="F5877" s="10" t="s">
        <v>493</v>
      </c>
      <c r="G5877" s="10" t="s">
        <v>30</v>
      </c>
      <c r="H5877" s="10" t="s">
        <v>225</v>
      </c>
      <c r="I5877" s="10" t="s">
        <v>494</v>
      </c>
      <c r="J5877" s="12">
        <v>1182.8599999999999</v>
      </c>
      <c r="K5877" s="12">
        <v>0</v>
      </c>
      <c r="L5877" s="12">
        <v>1790.63</v>
      </c>
      <c r="M5877" s="13">
        <v>41359</v>
      </c>
      <c r="N5877" s="12">
        <v>0</v>
      </c>
      <c r="O5877" s="14" t="s">
        <v>34</v>
      </c>
      <c r="P5877" s="12">
        <v>63.75</v>
      </c>
      <c r="Q5877" s="12">
        <v>187.68</v>
      </c>
      <c r="R5877" s="10" t="s">
        <v>53</v>
      </c>
      <c r="S5877" s="10"/>
      <c r="T5877" s="10" t="s">
        <v>36</v>
      </c>
      <c r="U5877" s="10" t="s">
        <v>404</v>
      </c>
      <c r="V5877" s="15">
        <v>43006</v>
      </c>
      <c r="W5877" s="10" t="s">
        <v>404</v>
      </c>
      <c r="X5877" s="16" t="s">
        <v>22183</v>
      </c>
    </row>
    <row r="5878" spans="1:24" ht="23.25" customHeight="1" x14ac:dyDescent="0.3">
      <c r="A5878" s="11">
        <v>180020528</v>
      </c>
      <c r="B5878" s="20">
        <v>454575</v>
      </c>
      <c r="C5878" s="10" t="s">
        <v>497</v>
      </c>
      <c r="D5878" s="10" t="s">
        <v>28</v>
      </c>
      <c r="E5878" s="11">
        <v>400</v>
      </c>
      <c r="F5878" s="10" t="s">
        <v>498</v>
      </c>
      <c r="G5878" s="10" t="s">
        <v>86</v>
      </c>
      <c r="H5878" s="10" t="s">
        <v>31</v>
      </c>
      <c r="I5878" s="10" t="s">
        <v>78</v>
      </c>
      <c r="J5878" s="12">
        <v>700.91</v>
      </c>
      <c r="K5878" s="12">
        <v>700.91</v>
      </c>
      <c r="L5878" s="12">
        <v>743.72</v>
      </c>
      <c r="M5878" s="13">
        <v>38369</v>
      </c>
      <c r="N5878" s="12">
        <v>980</v>
      </c>
      <c r="O5878" s="14" t="s">
        <v>34</v>
      </c>
      <c r="P5878" s="12">
        <v>22.25</v>
      </c>
      <c r="Q5878" s="12">
        <v>0</v>
      </c>
      <c r="R5878" s="10" t="s">
        <v>343</v>
      </c>
      <c r="S5878" s="10"/>
      <c r="T5878" s="10" t="s">
        <v>36</v>
      </c>
      <c r="U5878" s="10" t="s">
        <v>404</v>
      </c>
      <c r="V5878" s="15">
        <v>43006</v>
      </c>
      <c r="W5878" s="10" t="s">
        <v>404</v>
      </c>
      <c r="X5878" s="16" t="s">
        <v>22184</v>
      </c>
    </row>
    <row r="5879" spans="1:24" ht="23.25" customHeight="1" x14ac:dyDescent="0.3">
      <c r="A5879" s="11">
        <v>110100441</v>
      </c>
      <c r="B5879" s="20">
        <v>456451</v>
      </c>
      <c r="C5879" s="10" t="s">
        <v>21532</v>
      </c>
      <c r="D5879" s="10" t="s">
        <v>28</v>
      </c>
      <c r="E5879" s="11">
        <v>759</v>
      </c>
      <c r="F5879" s="10" t="s">
        <v>534</v>
      </c>
      <c r="G5879" s="10" t="s">
        <v>41</v>
      </c>
      <c r="H5879" s="10" t="s">
        <v>46</v>
      </c>
      <c r="I5879" s="10" t="s">
        <v>191</v>
      </c>
      <c r="J5879" s="12">
        <v>855.95</v>
      </c>
      <c r="K5879" s="12">
        <v>855.95</v>
      </c>
      <c r="L5879" s="12">
        <v>1619.65</v>
      </c>
      <c r="M5879" s="13">
        <v>39799</v>
      </c>
      <c r="N5879" s="12">
        <v>2098.84</v>
      </c>
      <c r="O5879" s="14" t="s">
        <v>34</v>
      </c>
      <c r="P5879" s="12">
        <v>24</v>
      </c>
      <c r="Q5879" s="12">
        <v>138</v>
      </c>
      <c r="R5879" s="10" t="s">
        <v>98</v>
      </c>
      <c r="S5879" s="10"/>
      <c r="T5879" s="10" t="s">
        <v>36</v>
      </c>
      <c r="U5879" s="10" t="s">
        <v>404</v>
      </c>
      <c r="V5879" s="15">
        <v>43006</v>
      </c>
      <c r="W5879" s="10" t="s">
        <v>404</v>
      </c>
      <c r="X5879" s="16" t="s">
        <v>22185</v>
      </c>
    </row>
    <row r="5880" spans="1:24" ht="23.25" customHeight="1" x14ac:dyDescent="0.3">
      <c r="A5880" s="11">
        <v>174828705</v>
      </c>
      <c r="B5880" s="20">
        <v>456740</v>
      </c>
      <c r="C5880" s="10" t="s">
        <v>539</v>
      </c>
      <c r="D5880" s="10" t="s">
        <v>28</v>
      </c>
      <c r="E5880" s="11">
        <v>1362</v>
      </c>
      <c r="F5880" s="10" t="s">
        <v>540</v>
      </c>
      <c r="G5880" s="10" t="s">
        <v>41</v>
      </c>
      <c r="H5880" s="10" t="s">
        <v>46</v>
      </c>
      <c r="I5880" s="10" t="s">
        <v>201</v>
      </c>
      <c r="J5880" s="12">
        <v>566.59</v>
      </c>
      <c r="K5880" s="12"/>
      <c r="L5880" s="12">
        <v>963.75</v>
      </c>
      <c r="M5880" s="13">
        <v>40833</v>
      </c>
      <c r="N5880" s="12">
        <v>0</v>
      </c>
      <c r="O5880" s="14"/>
      <c r="P5880" s="12">
        <v>38.25</v>
      </c>
      <c r="Q5880" s="12">
        <v>192.15</v>
      </c>
      <c r="R5880" s="10" t="s">
        <v>53</v>
      </c>
      <c r="S5880" s="10"/>
      <c r="T5880" s="10" t="s">
        <v>36</v>
      </c>
      <c r="U5880" s="10" t="s">
        <v>404</v>
      </c>
      <c r="V5880" s="15">
        <v>43006</v>
      </c>
      <c r="W5880" s="10" t="s">
        <v>404</v>
      </c>
      <c r="X5880" s="16" t="s">
        <v>22186</v>
      </c>
    </row>
    <row r="5881" spans="1:24" ht="23.25" customHeight="1" x14ac:dyDescent="0.3">
      <c r="A5881" s="11">
        <v>164854150</v>
      </c>
      <c r="B5881" s="20">
        <v>456815</v>
      </c>
      <c r="C5881" s="10" t="s">
        <v>541</v>
      </c>
      <c r="D5881" s="10" t="s">
        <v>28</v>
      </c>
      <c r="E5881" s="11">
        <v>1403</v>
      </c>
      <c r="F5881" s="10" t="s">
        <v>542</v>
      </c>
      <c r="G5881" s="10" t="s">
        <v>41</v>
      </c>
      <c r="H5881" s="10" t="s">
        <v>46</v>
      </c>
      <c r="I5881" s="10" t="s">
        <v>201</v>
      </c>
      <c r="J5881" s="12">
        <v>845.24</v>
      </c>
      <c r="K5881" s="12"/>
      <c r="L5881" s="12">
        <v>1108.44</v>
      </c>
      <c r="M5881" s="13">
        <v>40879</v>
      </c>
      <c r="N5881" s="12"/>
      <c r="O5881" s="14"/>
      <c r="P5881" s="12">
        <v>38.25</v>
      </c>
      <c r="Q5881" s="12">
        <v>192.15</v>
      </c>
      <c r="R5881" s="10" t="s">
        <v>53</v>
      </c>
      <c r="S5881" s="10"/>
      <c r="T5881" s="10" t="s">
        <v>36</v>
      </c>
      <c r="U5881" s="10" t="s">
        <v>404</v>
      </c>
      <c r="V5881" s="15">
        <v>43006</v>
      </c>
      <c r="W5881" s="10" t="s">
        <v>404</v>
      </c>
      <c r="X5881" s="16" t="s">
        <v>22187</v>
      </c>
    </row>
    <row r="5882" spans="1:24" ht="23.25" customHeight="1" x14ac:dyDescent="0.3">
      <c r="A5882" s="11">
        <v>213007290</v>
      </c>
      <c r="B5882" s="20">
        <v>459349</v>
      </c>
      <c r="C5882" s="10" t="s">
        <v>581</v>
      </c>
      <c r="D5882" s="10" t="s">
        <v>28</v>
      </c>
      <c r="E5882" s="11">
        <v>1045</v>
      </c>
      <c r="F5882" s="10" t="s">
        <v>582</v>
      </c>
      <c r="G5882" s="11" t="s">
        <v>41</v>
      </c>
      <c r="H5882" s="10" t="s">
        <v>31</v>
      </c>
      <c r="I5882" s="10" t="s">
        <v>32</v>
      </c>
      <c r="J5882" s="12">
        <v>571.38</v>
      </c>
      <c r="K5882" s="12">
        <v>0</v>
      </c>
      <c r="L5882" s="12">
        <v>713.46</v>
      </c>
      <c r="M5882" s="13">
        <v>39080</v>
      </c>
      <c r="N5882" s="12">
        <v>0</v>
      </c>
      <c r="O5882" s="14" t="s">
        <v>34</v>
      </c>
      <c r="P5882" s="12">
        <v>22.25</v>
      </c>
      <c r="Q5882" s="12">
        <v>384.55</v>
      </c>
      <c r="R5882" s="10" t="s">
        <v>35</v>
      </c>
      <c r="S5882" s="10"/>
      <c r="T5882" s="10" t="s">
        <v>36</v>
      </c>
      <c r="U5882" s="10" t="s">
        <v>404</v>
      </c>
      <c r="V5882" s="15">
        <v>43006</v>
      </c>
      <c r="W5882" s="10" t="s">
        <v>404</v>
      </c>
      <c r="X5882" s="16" t="s">
        <v>22188</v>
      </c>
    </row>
    <row r="5883" spans="1:24" ht="23.25" customHeight="1" x14ac:dyDescent="0.3">
      <c r="A5883" s="11">
        <v>184827329</v>
      </c>
      <c r="B5883" s="20">
        <v>462847</v>
      </c>
      <c r="C5883" s="10" t="s">
        <v>629</v>
      </c>
      <c r="D5883" s="10" t="s">
        <v>28</v>
      </c>
      <c r="E5883" s="11">
        <v>1666</v>
      </c>
      <c r="F5883" s="10" t="s">
        <v>630</v>
      </c>
      <c r="G5883" s="10" t="s">
        <v>41</v>
      </c>
      <c r="H5883" s="10" t="s">
        <v>70</v>
      </c>
      <c r="I5883" s="10" t="s">
        <v>178</v>
      </c>
      <c r="J5883" s="12">
        <v>286.2</v>
      </c>
      <c r="K5883" s="12"/>
      <c r="L5883" s="12">
        <v>290.16000000000003</v>
      </c>
      <c r="M5883" s="13">
        <v>41060</v>
      </c>
      <c r="N5883" s="12">
        <v>0</v>
      </c>
      <c r="O5883" s="14"/>
      <c r="P5883" s="12">
        <v>38.25</v>
      </c>
      <c r="Q5883" s="12">
        <v>192.15</v>
      </c>
      <c r="R5883" s="10" t="s">
        <v>53</v>
      </c>
      <c r="S5883" s="10"/>
      <c r="T5883" s="10" t="s">
        <v>36</v>
      </c>
      <c r="U5883" s="10" t="s">
        <v>404</v>
      </c>
      <c r="V5883" s="15">
        <v>43006</v>
      </c>
      <c r="W5883" s="10" t="s">
        <v>404</v>
      </c>
      <c r="X5883" s="16" t="s">
        <v>22189</v>
      </c>
    </row>
    <row r="5884" spans="1:24" ht="23.25" customHeight="1" x14ac:dyDescent="0.3">
      <c r="A5884" s="11">
        <v>127114874</v>
      </c>
      <c r="B5884" s="20">
        <v>463138</v>
      </c>
      <c r="C5884" s="10" t="s">
        <v>631</v>
      </c>
      <c r="D5884" s="10" t="s">
        <v>28</v>
      </c>
      <c r="E5884" s="11">
        <v>1243</v>
      </c>
      <c r="F5884" s="10" t="s">
        <v>632</v>
      </c>
      <c r="G5884" s="10" t="s">
        <v>30</v>
      </c>
      <c r="H5884" s="10" t="s">
        <v>46</v>
      </c>
      <c r="I5884" s="10" t="s">
        <v>143</v>
      </c>
      <c r="J5884" s="12">
        <v>761.89</v>
      </c>
      <c r="K5884" s="12"/>
      <c r="L5884" s="12">
        <v>779.59</v>
      </c>
      <c r="M5884" s="13">
        <v>40465</v>
      </c>
      <c r="N5884" s="12">
        <v>0</v>
      </c>
      <c r="O5884" s="14"/>
      <c r="P5884" s="12">
        <v>38.25</v>
      </c>
      <c r="Q5884" s="12">
        <v>126.86</v>
      </c>
      <c r="R5884" s="10" t="s">
        <v>53</v>
      </c>
      <c r="S5884" s="10"/>
      <c r="T5884" s="10" t="s">
        <v>36</v>
      </c>
      <c r="U5884" s="10" t="s">
        <v>404</v>
      </c>
      <c r="V5884" s="15">
        <v>43006</v>
      </c>
      <c r="W5884" s="10" t="s">
        <v>404</v>
      </c>
      <c r="X5884" s="16" t="s">
        <v>22190</v>
      </c>
    </row>
    <row r="5885" spans="1:24" ht="23.25" customHeight="1" x14ac:dyDescent="0.3">
      <c r="A5885" s="11">
        <v>505713080</v>
      </c>
      <c r="B5885" s="20">
        <v>464345</v>
      </c>
      <c r="C5885" s="10" t="s">
        <v>655</v>
      </c>
      <c r="D5885" s="10" t="s">
        <v>48</v>
      </c>
      <c r="E5885" s="11">
        <v>1701</v>
      </c>
      <c r="F5885" s="135" t="s">
        <v>21519</v>
      </c>
      <c r="G5885" s="10" t="s">
        <v>41</v>
      </c>
      <c r="H5885" s="10" t="s">
        <v>46</v>
      </c>
      <c r="I5885" s="10" t="s">
        <v>21452</v>
      </c>
      <c r="J5885" s="12">
        <v>774.12</v>
      </c>
      <c r="K5885" s="12">
        <v>774.72</v>
      </c>
      <c r="L5885" s="12">
        <v>1805.9</v>
      </c>
      <c r="M5885" s="13">
        <v>42767</v>
      </c>
      <c r="N5885" s="12"/>
      <c r="O5885" s="14"/>
      <c r="P5885" s="12">
        <v>60.5</v>
      </c>
      <c r="Q5885" s="12">
        <v>185.1</v>
      </c>
      <c r="R5885" s="10" t="s">
        <v>53</v>
      </c>
      <c r="S5885" s="10"/>
      <c r="T5885" s="10" t="s">
        <v>36</v>
      </c>
      <c r="U5885" s="10" t="s">
        <v>404</v>
      </c>
      <c r="V5885" s="15">
        <v>43006</v>
      </c>
      <c r="W5885" s="10" t="s">
        <v>404</v>
      </c>
      <c r="X5885" s="16" t="s">
        <v>22191</v>
      </c>
    </row>
    <row r="5886" spans="1:24" ht="23.25" customHeight="1" x14ac:dyDescent="0.3">
      <c r="A5886" s="11">
        <v>216196523</v>
      </c>
      <c r="B5886" s="20">
        <v>466901</v>
      </c>
      <c r="C5886" s="10" t="s">
        <v>701</v>
      </c>
      <c r="D5886" s="10" t="s">
        <v>48</v>
      </c>
      <c r="E5886" s="11">
        <v>1852</v>
      </c>
      <c r="F5886" s="10" t="s">
        <v>702</v>
      </c>
      <c r="G5886" s="10" t="s">
        <v>30</v>
      </c>
      <c r="H5886" s="10" t="s">
        <v>46</v>
      </c>
      <c r="I5886" s="10" t="s">
        <v>97</v>
      </c>
      <c r="J5886" s="12">
        <v>629.63</v>
      </c>
      <c r="K5886" s="12">
        <v>629.63</v>
      </c>
      <c r="L5886" s="12">
        <v>788.05</v>
      </c>
      <c r="M5886" s="13">
        <v>39247</v>
      </c>
      <c r="N5886" s="12">
        <v>0</v>
      </c>
      <c r="O5886" s="14" t="s">
        <v>34</v>
      </c>
      <c r="P5886" s="12">
        <v>24</v>
      </c>
      <c r="Q5886" s="12">
        <v>0</v>
      </c>
      <c r="R5886" s="10" t="s">
        <v>62</v>
      </c>
      <c r="S5886" s="10"/>
      <c r="T5886" s="10" t="s">
        <v>36</v>
      </c>
      <c r="U5886" s="10" t="s">
        <v>404</v>
      </c>
      <c r="V5886" s="15">
        <v>43006</v>
      </c>
      <c r="W5886" s="10" t="s">
        <v>404</v>
      </c>
      <c r="X5886" s="16" t="s">
        <v>22192</v>
      </c>
    </row>
    <row r="5887" spans="1:24" ht="23.25" customHeight="1" x14ac:dyDescent="0.3">
      <c r="A5887" s="11">
        <v>192747690</v>
      </c>
      <c r="B5887" s="20">
        <v>469101</v>
      </c>
      <c r="C5887" s="10" t="s">
        <v>725</v>
      </c>
      <c r="D5887" s="10" t="s">
        <v>28</v>
      </c>
      <c r="E5887" s="11">
        <v>1533</v>
      </c>
      <c r="F5887" s="10" t="s">
        <v>726</v>
      </c>
      <c r="G5887" s="10" t="s">
        <v>41</v>
      </c>
      <c r="H5887" s="10" t="s">
        <v>362</v>
      </c>
      <c r="I5887" s="10" t="s">
        <v>727</v>
      </c>
      <c r="J5887" s="12">
        <v>560.76</v>
      </c>
      <c r="K5887" s="12"/>
      <c r="L5887" s="12">
        <v>1315.67</v>
      </c>
      <c r="M5887" s="13">
        <v>40905</v>
      </c>
      <c r="N5887" s="12">
        <v>560.74</v>
      </c>
      <c r="O5887" s="14">
        <v>40689</v>
      </c>
      <c r="P5887" s="12">
        <v>38.25</v>
      </c>
      <c r="Q5887" s="12">
        <v>192.15</v>
      </c>
      <c r="R5887" s="10" t="s">
        <v>53</v>
      </c>
      <c r="S5887" s="10"/>
      <c r="T5887" s="10" t="s">
        <v>36</v>
      </c>
      <c r="U5887" s="10" t="s">
        <v>404</v>
      </c>
      <c r="V5887" s="15">
        <v>43006</v>
      </c>
      <c r="W5887" s="10" t="s">
        <v>404</v>
      </c>
      <c r="X5887" s="16" t="s">
        <v>22193</v>
      </c>
    </row>
    <row r="5888" spans="1:24" ht="23.25" customHeight="1" x14ac:dyDescent="0.3">
      <c r="A5888" s="11">
        <v>138973318</v>
      </c>
      <c r="B5888" s="20">
        <v>469544</v>
      </c>
      <c r="C5888" s="10" t="s">
        <v>734</v>
      </c>
      <c r="D5888" s="10" t="s">
        <v>48</v>
      </c>
      <c r="E5888" s="11">
        <v>1815</v>
      </c>
      <c r="F5888" s="10" t="s">
        <v>735</v>
      </c>
      <c r="G5888" s="10" t="s">
        <v>56</v>
      </c>
      <c r="H5888" s="10" t="s">
        <v>46</v>
      </c>
      <c r="I5888" s="10" t="s">
        <v>191</v>
      </c>
      <c r="J5888" s="12">
        <v>2026.87</v>
      </c>
      <c r="K5888" s="12">
        <v>2026.87</v>
      </c>
      <c r="L5888" s="12">
        <v>2325.77</v>
      </c>
      <c r="M5888" s="13">
        <v>39273</v>
      </c>
      <c r="N5888" s="12"/>
      <c r="O5888" s="14" t="s">
        <v>34</v>
      </c>
      <c r="P5888" s="12">
        <v>44.5</v>
      </c>
      <c r="Q5888" s="12">
        <v>133.1</v>
      </c>
      <c r="R5888" s="10" t="s">
        <v>62</v>
      </c>
      <c r="S5888" s="10"/>
      <c r="T5888" s="10" t="s">
        <v>36</v>
      </c>
      <c r="U5888" s="10" t="s">
        <v>404</v>
      </c>
      <c r="V5888" s="15">
        <v>43006</v>
      </c>
      <c r="W5888" s="10" t="s">
        <v>404</v>
      </c>
      <c r="X5888" s="16" t="s">
        <v>22194</v>
      </c>
    </row>
    <row r="5889" spans="1:24" ht="23.25" customHeight="1" x14ac:dyDescent="0.3">
      <c r="A5889" s="11">
        <v>505152703</v>
      </c>
      <c r="B5889" s="20">
        <v>470140</v>
      </c>
      <c r="C5889" s="10" t="s">
        <v>2322</v>
      </c>
      <c r="D5889" s="10" t="s">
        <v>28</v>
      </c>
      <c r="E5889" s="11">
        <v>2259</v>
      </c>
      <c r="F5889" s="10" t="s">
        <v>15789</v>
      </c>
      <c r="G5889" s="10" t="s">
        <v>56</v>
      </c>
      <c r="H5889" s="10" t="s">
        <v>31</v>
      </c>
      <c r="I5889" s="10" t="s">
        <v>32</v>
      </c>
      <c r="J5889" s="23">
        <v>787.39</v>
      </c>
      <c r="K5889" s="12">
        <v>787.39</v>
      </c>
      <c r="L5889" s="12">
        <v>996.18</v>
      </c>
      <c r="M5889" s="13">
        <v>42136</v>
      </c>
      <c r="N5889" s="12"/>
      <c r="O5889" s="14"/>
      <c r="P5889" s="12">
        <v>38.25</v>
      </c>
      <c r="Q5889" s="12">
        <v>137.69999999999999</v>
      </c>
      <c r="R5889" s="10" t="s">
        <v>53</v>
      </c>
      <c r="S5889" s="10"/>
      <c r="T5889" s="10" t="s">
        <v>36</v>
      </c>
      <c r="U5889" s="10" t="s">
        <v>404</v>
      </c>
      <c r="V5889" s="15">
        <v>43006</v>
      </c>
      <c r="W5889" s="10" t="s">
        <v>404</v>
      </c>
      <c r="X5889" s="16" t="s">
        <v>22195</v>
      </c>
    </row>
    <row r="5890" spans="1:24" ht="24" customHeight="1" x14ac:dyDescent="0.3">
      <c r="A5890" s="11">
        <v>194620310</v>
      </c>
      <c r="B5890" s="20">
        <v>470358</v>
      </c>
      <c r="C5890" s="10" t="s">
        <v>15488</v>
      </c>
      <c r="D5890" s="10" t="s">
        <v>28</v>
      </c>
      <c r="E5890" s="11">
        <v>790</v>
      </c>
      <c r="F5890" s="10" t="s">
        <v>15489</v>
      </c>
      <c r="G5890" s="10" t="s">
        <v>41</v>
      </c>
      <c r="H5890" s="10" t="s">
        <v>362</v>
      </c>
      <c r="I5890" s="10" t="s">
        <v>1038</v>
      </c>
      <c r="J5890" s="12">
        <v>1213.03</v>
      </c>
      <c r="K5890" s="12">
        <v>1213.03</v>
      </c>
      <c r="L5890" s="12">
        <v>1761.59</v>
      </c>
      <c r="M5890" s="13">
        <v>39721</v>
      </c>
      <c r="N5890" s="12">
        <v>553.69000000000005</v>
      </c>
      <c r="O5890" s="13" t="s">
        <v>34</v>
      </c>
      <c r="P5890" s="12">
        <v>24</v>
      </c>
      <c r="Q5890" s="12">
        <v>138</v>
      </c>
      <c r="R5890" s="10" t="s">
        <v>98</v>
      </c>
      <c r="S5890" s="10"/>
      <c r="T5890" s="10" t="s">
        <v>36</v>
      </c>
      <c r="U5890" s="10" t="s">
        <v>404</v>
      </c>
      <c r="V5890" s="15">
        <v>43006</v>
      </c>
      <c r="W5890" s="10" t="s">
        <v>404</v>
      </c>
      <c r="X5890" s="16" t="s">
        <v>22196</v>
      </c>
    </row>
    <row r="5891" spans="1:24" ht="23.25" customHeight="1" x14ac:dyDescent="0.3">
      <c r="A5891" s="11">
        <v>210214015</v>
      </c>
      <c r="B5891" s="20">
        <v>470846</v>
      </c>
      <c r="C5891" s="10" t="s">
        <v>761</v>
      </c>
      <c r="D5891" s="10" t="s">
        <v>28</v>
      </c>
      <c r="E5891" s="11">
        <v>1510</v>
      </c>
      <c r="F5891" s="10" t="s">
        <v>762</v>
      </c>
      <c r="G5891" s="10" t="s">
        <v>41</v>
      </c>
      <c r="H5891" s="10" t="s">
        <v>31</v>
      </c>
      <c r="I5891" s="10" t="s">
        <v>201</v>
      </c>
      <c r="J5891" s="12">
        <v>630.24</v>
      </c>
      <c r="K5891" s="12"/>
      <c r="L5891" s="12">
        <v>1046.73</v>
      </c>
      <c r="M5891" s="13">
        <v>40898</v>
      </c>
      <c r="N5891" s="12">
        <v>0</v>
      </c>
      <c r="O5891" s="14"/>
      <c r="P5891" s="12">
        <v>38.25</v>
      </c>
      <c r="Q5891" s="12">
        <v>192.15</v>
      </c>
      <c r="R5891" s="10" t="s">
        <v>53</v>
      </c>
      <c r="S5891" s="10"/>
      <c r="T5891" s="10" t="s">
        <v>36</v>
      </c>
      <c r="U5891" s="10" t="s">
        <v>404</v>
      </c>
      <c r="V5891" s="15">
        <v>43006</v>
      </c>
      <c r="W5891" s="10" t="s">
        <v>404</v>
      </c>
      <c r="X5891" s="16" t="s">
        <v>22197</v>
      </c>
    </row>
    <row r="5892" spans="1:24" ht="23.25" customHeight="1" x14ac:dyDescent="0.3">
      <c r="A5892" s="11">
        <v>192813102</v>
      </c>
      <c r="B5892" s="20">
        <v>471906</v>
      </c>
      <c r="C5892" s="10" t="s">
        <v>21539</v>
      </c>
      <c r="D5892" s="10" t="s">
        <v>28</v>
      </c>
      <c r="E5892" s="11">
        <v>1251</v>
      </c>
      <c r="F5892" s="10" t="s">
        <v>783</v>
      </c>
      <c r="G5892" s="10" t="s">
        <v>56</v>
      </c>
      <c r="H5892" s="10" t="s">
        <v>46</v>
      </c>
      <c r="I5892" s="10" t="s">
        <v>191</v>
      </c>
      <c r="J5892" s="12">
        <v>1144.77</v>
      </c>
      <c r="K5892" s="12"/>
      <c r="L5892" s="12">
        <v>1338.15</v>
      </c>
      <c r="M5892" s="13">
        <v>40542</v>
      </c>
      <c r="N5892" s="12">
        <v>1061.8</v>
      </c>
      <c r="O5892" s="14">
        <v>42107</v>
      </c>
      <c r="P5892" s="12">
        <v>38.25</v>
      </c>
      <c r="Q5892" s="12">
        <v>124.95</v>
      </c>
      <c r="R5892" s="10" t="s">
        <v>53</v>
      </c>
      <c r="S5892" s="10"/>
      <c r="T5892" s="10" t="s">
        <v>36</v>
      </c>
      <c r="U5892" s="10" t="s">
        <v>404</v>
      </c>
      <c r="V5892" s="15">
        <v>43006</v>
      </c>
      <c r="W5892" s="10" t="s">
        <v>404</v>
      </c>
      <c r="X5892" s="16" t="s">
        <v>22198</v>
      </c>
    </row>
    <row r="5893" spans="1:24" ht="23.25" customHeight="1" x14ac:dyDescent="0.3">
      <c r="A5893" s="11">
        <v>105005231</v>
      </c>
      <c r="B5893" s="20">
        <v>475324</v>
      </c>
      <c r="C5893" s="10" t="s">
        <v>833</v>
      </c>
      <c r="D5893" s="10" t="s">
        <v>48</v>
      </c>
      <c r="E5893" s="11">
        <v>2067</v>
      </c>
      <c r="F5893" s="10" t="s">
        <v>834</v>
      </c>
      <c r="G5893" s="10" t="s">
        <v>30</v>
      </c>
      <c r="H5893" s="10" t="s">
        <v>42</v>
      </c>
      <c r="I5893" s="10" t="s">
        <v>43</v>
      </c>
      <c r="J5893" s="12">
        <v>1498.61</v>
      </c>
      <c r="K5893" s="12">
        <v>1498.61</v>
      </c>
      <c r="L5893" s="12">
        <v>2053.27</v>
      </c>
      <c r="M5893" s="13">
        <v>40317</v>
      </c>
      <c r="N5893" s="12">
        <v>0</v>
      </c>
      <c r="O5893" s="14" t="s">
        <v>34</v>
      </c>
      <c r="P5893" s="12">
        <v>50.25</v>
      </c>
      <c r="Q5893" s="12">
        <v>339.32</v>
      </c>
      <c r="R5893" s="10" t="s">
        <v>53</v>
      </c>
      <c r="S5893" s="10"/>
      <c r="T5893" s="10" t="s">
        <v>36</v>
      </c>
      <c r="U5893" s="10" t="s">
        <v>404</v>
      </c>
      <c r="V5893" s="15">
        <v>43006</v>
      </c>
      <c r="W5893" s="10" t="s">
        <v>404</v>
      </c>
      <c r="X5893" s="16" t="s">
        <v>22199</v>
      </c>
    </row>
    <row r="5894" spans="1:24" ht="23.25" customHeight="1" x14ac:dyDescent="0.3">
      <c r="A5894" s="11">
        <v>154950297</v>
      </c>
      <c r="B5894" s="20">
        <v>476375</v>
      </c>
      <c r="C5894" s="10" t="s">
        <v>858</v>
      </c>
      <c r="D5894" s="10" t="s">
        <v>28</v>
      </c>
      <c r="E5894" s="11">
        <v>1416</v>
      </c>
      <c r="F5894" s="10" t="s">
        <v>859</v>
      </c>
      <c r="G5894" s="10" t="s">
        <v>41</v>
      </c>
      <c r="H5894" s="10" t="s">
        <v>70</v>
      </c>
      <c r="I5894" s="10" t="s">
        <v>553</v>
      </c>
      <c r="J5894" s="12">
        <v>277.76</v>
      </c>
      <c r="K5894" s="12"/>
      <c r="L5894" s="12">
        <v>519.42999999999995</v>
      </c>
      <c r="M5894" s="13">
        <v>40884</v>
      </c>
      <c r="N5894" s="12"/>
      <c r="O5894" s="14"/>
      <c r="P5894" s="12">
        <v>38.25</v>
      </c>
      <c r="Q5894" s="12">
        <v>192.15</v>
      </c>
      <c r="R5894" s="10" t="s">
        <v>53</v>
      </c>
      <c r="S5894" s="10"/>
      <c r="T5894" s="10" t="s">
        <v>36</v>
      </c>
      <c r="U5894" s="10" t="s">
        <v>404</v>
      </c>
      <c r="V5894" s="15">
        <v>43006</v>
      </c>
      <c r="W5894" s="10" t="s">
        <v>404</v>
      </c>
      <c r="X5894" s="16" t="s">
        <v>22200</v>
      </c>
    </row>
    <row r="5895" spans="1:24" ht="23.25" customHeight="1" x14ac:dyDescent="0.3">
      <c r="A5895" s="11">
        <v>212836188</v>
      </c>
      <c r="B5895" s="20">
        <v>476713</v>
      </c>
      <c r="C5895" s="10" t="s">
        <v>871</v>
      </c>
      <c r="D5895" s="10" t="s">
        <v>28</v>
      </c>
      <c r="E5895" s="11">
        <v>1346</v>
      </c>
      <c r="F5895" s="10" t="s">
        <v>872</v>
      </c>
      <c r="G5895" s="10" t="s">
        <v>41</v>
      </c>
      <c r="H5895" s="10" t="s">
        <v>31</v>
      </c>
      <c r="I5895" s="10" t="s">
        <v>201</v>
      </c>
      <c r="J5895" s="12">
        <v>420.48</v>
      </c>
      <c r="K5895" s="12"/>
      <c r="L5895" s="12">
        <v>637.35</v>
      </c>
      <c r="M5895" s="13">
        <v>40812</v>
      </c>
      <c r="N5895" s="12"/>
      <c r="O5895" s="14"/>
      <c r="P5895" s="12">
        <v>38.25</v>
      </c>
      <c r="Q5895" s="12">
        <v>192.15</v>
      </c>
      <c r="R5895" s="10" t="s">
        <v>53</v>
      </c>
      <c r="S5895" s="10"/>
      <c r="T5895" s="10" t="s">
        <v>36</v>
      </c>
      <c r="U5895" s="10" t="s">
        <v>404</v>
      </c>
      <c r="V5895" s="15">
        <v>43006</v>
      </c>
      <c r="W5895" s="10" t="s">
        <v>404</v>
      </c>
      <c r="X5895" s="16" t="s">
        <v>22201</v>
      </c>
    </row>
    <row r="5896" spans="1:24" ht="23.25" customHeight="1" x14ac:dyDescent="0.3">
      <c r="A5896" s="11">
        <v>508431506</v>
      </c>
      <c r="B5896" s="20">
        <v>478027</v>
      </c>
      <c r="C5896" s="10" t="s">
        <v>900</v>
      </c>
      <c r="D5896" s="10" t="s">
        <v>141</v>
      </c>
      <c r="E5896" s="11">
        <v>402</v>
      </c>
      <c r="F5896" s="10" t="s">
        <v>901</v>
      </c>
      <c r="G5896" s="10" t="s">
        <v>30</v>
      </c>
      <c r="H5896" s="10" t="s">
        <v>31</v>
      </c>
      <c r="I5896" s="10" t="s">
        <v>32</v>
      </c>
      <c r="J5896" s="12">
        <v>889.33</v>
      </c>
      <c r="K5896" s="12">
        <v>889.33</v>
      </c>
      <c r="L5896" s="12">
        <v>1107.67</v>
      </c>
      <c r="M5896" s="13">
        <v>40897</v>
      </c>
      <c r="N5896" s="12"/>
      <c r="O5896" s="14"/>
      <c r="P5896" s="12">
        <v>63.75</v>
      </c>
      <c r="Q5896" s="12">
        <v>192.15</v>
      </c>
      <c r="R5896" s="10" t="s">
        <v>53</v>
      </c>
      <c r="S5896" s="10"/>
      <c r="T5896" s="10" t="s">
        <v>36</v>
      </c>
      <c r="U5896" s="10" t="s">
        <v>404</v>
      </c>
      <c r="V5896" s="15">
        <v>43006</v>
      </c>
      <c r="W5896" s="10" t="s">
        <v>404</v>
      </c>
      <c r="X5896" s="16" t="s">
        <v>22202</v>
      </c>
    </row>
    <row r="5897" spans="1:24" ht="24" customHeight="1" x14ac:dyDescent="0.3">
      <c r="A5897" s="20">
        <v>508800935</v>
      </c>
      <c r="B5897" s="20">
        <v>480194</v>
      </c>
      <c r="C5897" s="10" t="s">
        <v>20424</v>
      </c>
      <c r="D5897" s="10" t="s">
        <v>28</v>
      </c>
      <c r="E5897" s="20">
        <v>2358</v>
      </c>
      <c r="F5897" s="10" t="s">
        <v>20661</v>
      </c>
      <c r="G5897" s="11" t="s">
        <v>41</v>
      </c>
      <c r="H5897" s="10" t="s">
        <v>31</v>
      </c>
      <c r="I5897" s="10" t="s">
        <v>32</v>
      </c>
      <c r="J5897" s="12">
        <v>776.98</v>
      </c>
      <c r="K5897" s="12">
        <v>776.98</v>
      </c>
      <c r="L5897" s="12">
        <v>1110.06</v>
      </c>
      <c r="M5897" s="13">
        <v>42569</v>
      </c>
      <c r="N5897" s="10"/>
      <c r="O5897" s="66"/>
      <c r="P5897" s="10">
        <v>38.25</v>
      </c>
      <c r="Q5897" s="10">
        <v>137.69999999999999</v>
      </c>
      <c r="R5897" s="10" t="s">
        <v>53</v>
      </c>
      <c r="S5897" s="10"/>
      <c r="T5897" s="10" t="s">
        <v>36</v>
      </c>
      <c r="U5897" s="10" t="s">
        <v>404</v>
      </c>
      <c r="V5897" s="15">
        <v>43006</v>
      </c>
      <c r="W5897" s="10" t="s">
        <v>404</v>
      </c>
      <c r="X5897" s="16" t="s">
        <v>22203</v>
      </c>
    </row>
    <row r="5898" spans="1:24" ht="23.25" customHeight="1" x14ac:dyDescent="0.3">
      <c r="A5898" s="71">
        <v>508881838</v>
      </c>
      <c r="B5898" s="431">
        <v>480439</v>
      </c>
      <c r="C5898" s="33" t="s">
        <v>21736</v>
      </c>
      <c r="D5898" s="10" t="s">
        <v>28</v>
      </c>
      <c r="E5898" s="11">
        <v>2313</v>
      </c>
      <c r="F5898" s="11" t="s">
        <v>16432</v>
      </c>
      <c r="G5898" s="11"/>
      <c r="H5898" s="10" t="s">
        <v>362</v>
      </c>
      <c r="I5898" s="27" t="s">
        <v>21737</v>
      </c>
      <c r="J5898" s="12">
        <v>699.74</v>
      </c>
      <c r="K5898" s="12">
        <v>699.74</v>
      </c>
      <c r="L5898" s="12">
        <v>724.81</v>
      </c>
      <c r="M5898" s="13">
        <v>42310</v>
      </c>
      <c r="N5898" s="12"/>
      <c r="O5898" s="13"/>
      <c r="P5898" s="10">
        <v>38.25</v>
      </c>
      <c r="Q5898" s="10">
        <v>137.69999999999999</v>
      </c>
      <c r="R5898" s="10" t="s">
        <v>53</v>
      </c>
      <c r="S5898" s="10"/>
      <c r="T5898" s="10" t="s">
        <v>36</v>
      </c>
      <c r="U5898" s="10" t="s">
        <v>404</v>
      </c>
      <c r="V5898" s="15">
        <v>43006</v>
      </c>
      <c r="W5898" s="10" t="s">
        <v>404</v>
      </c>
      <c r="X5898" s="16" t="s">
        <v>22204</v>
      </c>
    </row>
    <row r="5899" spans="1:24" ht="23.25" customHeight="1" x14ac:dyDescent="0.3">
      <c r="A5899" s="11">
        <v>204430836</v>
      </c>
      <c r="B5899" s="20">
        <v>483677</v>
      </c>
      <c r="C5899" s="10" t="s">
        <v>1042</v>
      </c>
      <c r="D5899" s="10" t="s">
        <v>28</v>
      </c>
      <c r="E5899" s="11">
        <v>2058</v>
      </c>
      <c r="F5899" s="10" t="s">
        <v>1043</v>
      </c>
      <c r="G5899" s="10" t="s">
        <v>56</v>
      </c>
      <c r="H5899" s="10" t="s">
        <v>31</v>
      </c>
      <c r="I5899" s="27" t="s">
        <v>32</v>
      </c>
      <c r="J5899" s="12">
        <v>1254.6600000000001</v>
      </c>
      <c r="K5899" s="12">
        <v>1128.03</v>
      </c>
      <c r="L5899" s="12">
        <v>1361.24</v>
      </c>
      <c r="M5899" s="13">
        <v>41744</v>
      </c>
      <c r="N5899" s="12">
        <v>380</v>
      </c>
      <c r="O5899" s="14">
        <v>42262</v>
      </c>
      <c r="P5899" s="12">
        <v>38.25</v>
      </c>
      <c r="Q5899" s="12">
        <v>137.69999999999999</v>
      </c>
      <c r="R5899" s="10" t="s">
        <v>53</v>
      </c>
      <c r="S5899" s="10"/>
      <c r="T5899" s="10" t="s">
        <v>36</v>
      </c>
      <c r="U5899" s="10" t="s">
        <v>404</v>
      </c>
      <c r="V5899" s="15">
        <v>43006</v>
      </c>
      <c r="W5899" s="10" t="s">
        <v>404</v>
      </c>
      <c r="X5899" s="16" t="s">
        <v>22205</v>
      </c>
    </row>
    <row r="5900" spans="1:24" ht="23.25" customHeight="1" x14ac:dyDescent="0.3">
      <c r="A5900" s="11">
        <v>128262222</v>
      </c>
      <c r="B5900" s="20">
        <v>506225</v>
      </c>
      <c r="C5900" s="10" t="s">
        <v>1111</v>
      </c>
      <c r="D5900" s="10" t="s">
        <v>28</v>
      </c>
      <c r="E5900" s="11">
        <v>2244</v>
      </c>
      <c r="F5900" s="10" t="s">
        <v>1112</v>
      </c>
      <c r="G5900" s="21" t="s">
        <v>41</v>
      </c>
      <c r="H5900" s="21" t="s">
        <v>31</v>
      </c>
      <c r="I5900" s="10" t="s">
        <v>201</v>
      </c>
      <c r="J5900" s="12">
        <v>471.45</v>
      </c>
      <c r="K5900" s="12">
        <v>433.45</v>
      </c>
      <c r="L5900" s="12">
        <v>649.54999999999995</v>
      </c>
      <c r="M5900" s="13">
        <v>41969</v>
      </c>
      <c r="N5900" s="12"/>
      <c r="O5900" s="14"/>
      <c r="P5900" s="12">
        <v>38.25</v>
      </c>
      <c r="Q5900" s="12">
        <v>137.69999999999999</v>
      </c>
      <c r="R5900" s="10" t="s">
        <v>53</v>
      </c>
      <c r="S5900" s="10"/>
      <c r="T5900" s="10" t="s">
        <v>36</v>
      </c>
      <c r="U5900" s="10" t="s">
        <v>404</v>
      </c>
      <c r="V5900" s="15">
        <v>43006</v>
      </c>
      <c r="W5900" s="10" t="s">
        <v>404</v>
      </c>
      <c r="X5900" s="16" t="s">
        <v>22206</v>
      </c>
    </row>
    <row r="5901" spans="1:24" ht="24" customHeight="1" x14ac:dyDescent="0.3">
      <c r="A5901" s="11">
        <v>503775185</v>
      </c>
      <c r="B5901" s="20">
        <v>520759</v>
      </c>
      <c r="C5901" s="10" t="s">
        <v>21050</v>
      </c>
      <c r="D5901" s="10" t="s">
        <v>28</v>
      </c>
      <c r="E5901" s="11">
        <v>2409</v>
      </c>
      <c r="F5901" s="10" t="s">
        <v>21393</v>
      </c>
      <c r="G5901" s="10" t="s">
        <v>30</v>
      </c>
      <c r="H5901" s="10" t="s">
        <v>31</v>
      </c>
      <c r="I5901" s="10" t="s">
        <v>32</v>
      </c>
      <c r="J5901" s="23" t="s">
        <v>21077</v>
      </c>
      <c r="K5901" s="10">
        <v>399.39</v>
      </c>
      <c r="L5901" s="12">
        <v>623.57000000000005</v>
      </c>
      <c r="M5901" s="13">
        <v>42713</v>
      </c>
      <c r="N5901" s="12"/>
      <c r="O5901" s="13"/>
      <c r="P5901" s="10">
        <v>38.25</v>
      </c>
      <c r="Q5901" s="10">
        <v>137.69999999999999</v>
      </c>
      <c r="R5901" s="10" t="s">
        <v>53</v>
      </c>
      <c r="S5901" s="10"/>
      <c r="T5901" s="10" t="s">
        <v>36</v>
      </c>
      <c r="U5901" s="10" t="s">
        <v>404</v>
      </c>
      <c r="V5901" s="15">
        <v>43006</v>
      </c>
      <c r="W5901" s="10" t="s">
        <v>404</v>
      </c>
      <c r="X5901" s="16" t="s">
        <v>22207</v>
      </c>
    </row>
    <row r="5902" spans="1:24" ht="23.25" customHeight="1" x14ac:dyDescent="0.3">
      <c r="A5902" s="11">
        <v>140703535</v>
      </c>
      <c r="B5902" s="20">
        <v>524746</v>
      </c>
      <c r="C5902" s="10" t="s">
        <v>1189</v>
      </c>
      <c r="D5902" s="10" t="s">
        <v>48</v>
      </c>
      <c r="E5902" s="11">
        <v>1668</v>
      </c>
      <c r="F5902" s="10" t="s">
        <v>1190</v>
      </c>
      <c r="G5902" s="10" t="s">
        <v>30</v>
      </c>
      <c r="H5902" s="10" t="s">
        <v>362</v>
      </c>
      <c r="I5902" s="10" t="s">
        <v>1191</v>
      </c>
      <c r="J5902" s="12">
        <v>589.79999999999995</v>
      </c>
      <c r="K5902" s="12">
        <v>589.79999999999995</v>
      </c>
      <c r="L5902" s="12">
        <v>1451.43</v>
      </c>
      <c r="M5902" s="13">
        <v>41848</v>
      </c>
      <c r="N5902" s="12">
        <v>0</v>
      </c>
      <c r="O5902" s="14" t="s">
        <v>34</v>
      </c>
      <c r="P5902" s="12">
        <v>38.25</v>
      </c>
      <c r="Q5902" s="12">
        <v>137.69999999999999</v>
      </c>
      <c r="R5902" s="10" t="s">
        <v>53</v>
      </c>
      <c r="S5902" s="10"/>
      <c r="T5902" s="10" t="s">
        <v>36</v>
      </c>
      <c r="U5902" s="10" t="s">
        <v>404</v>
      </c>
      <c r="V5902" s="15">
        <v>43006</v>
      </c>
      <c r="W5902" s="10" t="s">
        <v>404</v>
      </c>
      <c r="X5902" s="16" t="s">
        <v>22208</v>
      </c>
    </row>
    <row r="5903" spans="1:24" ht="23.25" customHeight="1" x14ac:dyDescent="0.3">
      <c r="A5903" s="11">
        <v>199018847</v>
      </c>
      <c r="B5903" s="20">
        <v>532792</v>
      </c>
      <c r="C5903" s="10" t="s">
        <v>1227</v>
      </c>
      <c r="D5903" s="10" t="s">
        <v>28</v>
      </c>
      <c r="E5903" s="11">
        <v>1004</v>
      </c>
      <c r="F5903" s="10" t="s">
        <v>1228</v>
      </c>
      <c r="G5903" s="10" t="s">
        <v>41</v>
      </c>
      <c r="H5903" s="10" t="s">
        <v>31</v>
      </c>
      <c r="I5903" s="10" t="s">
        <v>416</v>
      </c>
      <c r="J5903" s="12">
        <v>1486.77</v>
      </c>
      <c r="K5903" s="12">
        <v>0</v>
      </c>
      <c r="L5903" s="12">
        <v>2028.81</v>
      </c>
      <c r="M5903" s="13">
        <v>39339</v>
      </c>
      <c r="N5903" s="12"/>
      <c r="O5903" s="14" t="s">
        <v>34</v>
      </c>
      <c r="P5903" s="12">
        <v>24</v>
      </c>
      <c r="Q5903" s="12">
        <v>133.1</v>
      </c>
      <c r="R5903" s="10" t="s">
        <v>62</v>
      </c>
      <c r="S5903" s="10"/>
      <c r="T5903" s="10" t="s">
        <v>36</v>
      </c>
      <c r="U5903" s="10" t="s">
        <v>404</v>
      </c>
      <c r="V5903" s="15">
        <v>43006</v>
      </c>
      <c r="W5903" s="10" t="s">
        <v>404</v>
      </c>
      <c r="X5903" s="16" t="s">
        <v>22209</v>
      </c>
    </row>
    <row r="5904" spans="1:24" ht="23.25" customHeight="1" x14ac:dyDescent="0.3">
      <c r="A5904" s="11">
        <v>180807013</v>
      </c>
      <c r="B5904" s="20">
        <v>540523</v>
      </c>
      <c r="C5904" s="10" t="s">
        <v>1288</v>
      </c>
      <c r="D5904" s="10" t="s">
        <v>28</v>
      </c>
      <c r="E5904" s="11">
        <v>1380</v>
      </c>
      <c r="F5904" s="10" t="s">
        <v>1289</v>
      </c>
      <c r="G5904" s="10" t="s">
        <v>86</v>
      </c>
      <c r="H5904" s="10" t="s">
        <v>329</v>
      </c>
      <c r="I5904" s="10" t="s">
        <v>19905</v>
      </c>
      <c r="J5904" s="12">
        <v>522.12</v>
      </c>
      <c r="K5904" s="12"/>
      <c r="L5904" s="12">
        <v>822.88</v>
      </c>
      <c r="M5904" s="13">
        <v>40858</v>
      </c>
      <c r="N5904" s="12">
        <v>286.42</v>
      </c>
      <c r="O5904" s="14"/>
      <c r="P5904" s="12">
        <v>38.25</v>
      </c>
      <c r="Q5904" s="12">
        <v>192.15</v>
      </c>
      <c r="R5904" s="10" t="s">
        <v>53</v>
      </c>
      <c r="S5904" s="10"/>
      <c r="T5904" s="10" t="s">
        <v>36</v>
      </c>
      <c r="U5904" s="10" t="s">
        <v>404</v>
      </c>
      <c r="V5904" s="15">
        <v>43006</v>
      </c>
      <c r="W5904" s="10" t="s">
        <v>404</v>
      </c>
      <c r="X5904" s="16" t="s">
        <v>22210</v>
      </c>
    </row>
    <row r="5905" spans="1:24" ht="23.25" customHeight="1" x14ac:dyDescent="0.3">
      <c r="A5905" s="11">
        <v>200467662</v>
      </c>
      <c r="B5905" s="20">
        <v>547567</v>
      </c>
      <c r="C5905" s="10" t="s">
        <v>1377</v>
      </c>
      <c r="D5905" s="10" t="s">
        <v>48</v>
      </c>
      <c r="E5905" s="11">
        <v>2396</v>
      </c>
      <c r="F5905" s="10" t="s">
        <v>1378</v>
      </c>
      <c r="G5905" s="10" t="s">
        <v>41</v>
      </c>
      <c r="H5905" s="10" t="s">
        <v>46</v>
      </c>
      <c r="I5905" s="10" t="s">
        <v>61</v>
      </c>
      <c r="J5905" s="12">
        <v>1145.08</v>
      </c>
      <c r="K5905" s="12">
        <v>0</v>
      </c>
      <c r="L5905" s="12">
        <v>1976.03</v>
      </c>
      <c r="M5905" s="13">
        <v>41620</v>
      </c>
      <c r="N5905" s="12">
        <v>0</v>
      </c>
      <c r="O5905" s="14" t="s">
        <v>34</v>
      </c>
      <c r="P5905" s="12">
        <v>38.25</v>
      </c>
      <c r="Q5905" s="12">
        <v>137.69999999999999</v>
      </c>
      <c r="R5905" s="10" t="s">
        <v>53</v>
      </c>
      <c r="S5905" s="10"/>
      <c r="T5905" s="10" t="s">
        <v>36</v>
      </c>
      <c r="U5905" s="10" t="s">
        <v>404</v>
      </c>
      <c r="V5905" s="15">
        <v>43006</v>
      </c>
      <c r="W5905" s="10" t="s">
        <v>404</v>
      </c>
      <c r="X5905" s="16" t="s">
        <v>22211</v>
      </c>
    </row>
    <row r="5906" spans="1:24" ht="23.25" customHeight="1" x14ac:dyDescent="0.3">
      <c r="A5906" s="11">
        <v>225495848</v>
      </c>
      <c r="B5906" s="20">
        <v>613113</v>
      </c>
      <c r="C5906" s="10" t="s">
        <v>2224</v>
      </c>
      <c r="D5906" s="10" t="s">
        <v>28</v>
      </c>
      <c r="E5906" s="11">
        <v>1923</v>
      </c>
      <c r="F5906" s="10" t="s">
        <v>2225</v>
      </c>
      <c r="G5906" s="10" t="s">
        <v>41</v>
      </c>
      <c r="H5906" s="10" t="s">
        <v>46</v>
      </c>
      <c r="I5906" s="10" t="s">
        <v>1970</v>
      </c>
      <c r="J5906" s="12">
        <v>586.20000000000005</v>
      </c>
      <c r="K5906" s="12">
        <v>799.66</v>
      </c>
      <c r="L5906" s="12">
        <v>963.72</v>
      </c>
      <c r="M5906" s="13">
        <v>41779</v>
      </c>
      <c r="N5906" s="12">
        <v>450</v>
      </c>
      <c r="O5906" s="14"/>
      <c r="P5906" s="12">
        <v>38.25</v>
      </c>
      <c r="Q5906" s="12">
        <v>137.69999999999999</v>
      </c>
      <c r="R5906" s="10" t="s">
        <v>53</v>
      </c>
      <c r="S5906" s="10"/>
      <c r="T5906" s="10" t="s">
        <v>36</v>
      </c>
      <c r="U5906" s="10" t="s">
        <v>404</v>
      </c>
      <c r="V5906" s="15">
        <v>43006</v>
      </c>
      <c r="W5906" s="10" t="s">
        <v>404</v>
      </c>
      <c r="X5906" s="16" t="s">
        <v>22212</v>
      </c>
    </row>
    <row r="5907" spans="1:24" ht="23.25" customHeight="1" x14ac:dyDescent="0.3">
      <c r="A5907" s="11">
        <v>212408690</v>
      </c>
      <c r="B5907" s="20">
        <v>552222</v>
      </c>
      <c r="C5907" s="10" t="s">
        <v>1449</v>
      </c>
      <c r="D5907" s="10" t="s">
        <v>28</v>
      </c>
      <c r="E5907" s="11">
        <v>948</v>
      </c>
      <c r="F5907" s="10" t="s">
        <v>1450</v>
      </c>
      <c r="G5907" s="10" t="s">
        <v>41</v>
      </c>
      <c r="H5907" s="10" t="s">
        <v>329</v>
      </c>
      <c r="I5907" s="10" t="s">
        <v>71</v>
      </c>
      <c r="J5907" s="12">
        <v>484.9</v>
      </c>
      <c r="K5907" s="12">
        <v>0</v>
      </c>
      <c r="L5907" s="12">
        <v>708.75</v>
      </c>
      <c r="M5907" s="13">
        <v>39261</v>
      </c>
      <c r="N5907" s="12">
        <v>0</v>
      </c>
      <c r="O5907" s="14" t="s">
        <v>34</v>
      </c>
      <c r="P5907" s="12">
        <v>24</v>
      </c>
      <c r="Q5907" s="12">
        <v>133.1</v>
      </c>
      <c r="R5907" s="10" t="s">
        <v>98</v>
      </c>
      <c r="S5907" s="10"/>
      <c r="T5907" s="10" t="s">
        <v>36</v>
      </c>
      <c r="U5907" s="10" t="s">
        <v>404</v>
      </c>
      <c r="V5907" s="15">
        <v>43006</v>
      </c>
      <c r="W5907" s="10" t="s">
        <v>404</v>
      </c>
      <c r="X5907" s="16" t="s">
        <v>22213</v>
      </c>
    </row>
    <row r="5908" spans="1:24" ht="23.25" customHeight="1" x14ac:dyDescent="0.3">
      <c r="A5908" s="11">
        <v>204938236</v>
      </c>
      <c r="B5908" s="20">
        <v>555677</v>
      </c>
      <c r="C5908" s="10" t="s">
        <v>1502</v>
      </c>
      <c r="D5908" s="10" t="s">
        <v>28</v>
      </c>
      <c r="E5908" s="11">
        <v>966</v>
      </c>
      <c r="F5908" s="10" t="s">
        <v>1503</v>
      </c>
      <c r="G5908" s="10" t="s">
        <v>41</v>
      </c>
      <c r="H5908" s="10" t="s">
        <v>362</v>
      </c>
      <c r="I5908" s="10" t="s">
        <v>1504</v>
      </c>
      <c r="J5908" s="12">
        <v>847.54</v>
      </c>
      <c r="K5908" s="12">
        <v>0</v>
      </c>
      <c r="L5908" s="12">
        <v>1479.54</v>
      </c>
      <c r="M5908" s="13">
        <v>40315</v>
      </c>
      <c r="N5908" s="12">
        <v>0</v>
      </c>
      <c r="O5908" s="14" t="s">
        <v>34</v>
      </c>
      <c r="P5908" s="12">
        <v>50.25</v>
      </c>
      <c r="Q5908" s="12">
        <v>129.41</v>
      </c>
      <c r="R5908" s="10" t="s">
        <v>53</v>
      </c>
      <c r="S5908" s="10"/>
      <c r="T5908" s="10" t="s">
        <v>36</v>
      </c>
      <c r="U5908" s="10" t="s">
        <v>404</v>
      </c>
      <c r="V5908" s="15">
        <v>43006</v>
      </c>
      <c r="W5908" s="10" t="s">
        <v>404</v>
      </c>
      <c r="X5908" s="16" t="s">
        <v>22214</v>
      </c>
    </row>
    <row r="5909" spans="1:24" ht="23.25" customHeight="1" x14ac:dyDescent="0.3">
      <c r="A5909" s="11">
        <v>508050960</v>
      </c>
      <c r="B5909" s="20">
        <v>568970</v>
      </c>
      <c r="C5909" s="26" t="s">
        <v>1744</v>
      </c>
      <c r="D5909" s="10" t="s">
        <v>771</v>
      </c>
      <c r="E5909" s="11">
        <v>77</v>
      </c>
      <c r="F5909" s="21" t="s">
        <v>1745</v>
      </c>
      <c r="G5909" s="10" t="s">
        <v>56</v>
      </c>
      <c r="H5909" s="10" t="s">
        <v>31</v>
      </c>
      <c r="I5909" s="10" t="s">
        <v>32</v>
      </c>
      <c r="J5909" s="12">
        <v>10376.77</v>
      </c>
      <c r="K5909" s="12">
        <v>10376.77</v>
      </c>
      <c r="L5909" s="12">
        <v>12472.84</v>
      </c>
      <c r="M5909" s="13">
        <v>41746</v>
      </c>
      <c r="N5909" s="12"/>
      <c r="O5909" s="14"/>
      <c r="P5909" s="12">
        <v>38.25</v>
      </c>
      <c r="Q5909" s="12">
        <v>137.69999999999999</v>
      </c>
      <c r="R5909" s="10" t="s">
        <v>53</v>
      </c>
      <c r="S5909" s="10"/>
      <c r="T5909" s="10" t="s">
        <v>36</v>
      </c>
      <c r="U5909" s="10" t="s">
        <v>404</v>
      </c>
      <c r="V5909" s="15">
        <v>43056</v>
      </c>
      <c r="W5909" s="10" t="s">
        <v>404</v>
      </c>
      <c r="X5909" s="16" t="s">
        <v>22361</v>
      </c>
    </row>
    <row r="5910" spans="1:24" ht="24" customHeight="1" x14ac:dyDescent="0.3">
      <c r="A5910" s="11">
        <v>508423848</v>
      </c>
      <c r="B5910" s="20">
        <v>571877</v>
      </c>
      <c r="C5910" s="10" t="s">
        <v>21055</v>
      </c>
      <c r="D5910" s="10" t="s">
        <v>28</v>
      </c>
      <c r="E5910" s="11">
        <v>2414</v>
      </c>
      <c r="F5910" s="10" t="s">
        <v>21390</v>
      </c>
      <c r="G5910" s="10" t="s">
        <v>41</v>
      </c>
      <c r="H5910" s="10" t="s">
        <v>31</v>
      </c>
      <c r="I5910" s="10" t="s">
        <v>32</v>
      </c>
      <c r="J5910" s="23">
        <v>169.49</v>
      </c>
      <c r="K5910" s="10">
        <v>169.49</v>
      </c>
      <c r="L5910" s="12">
        <v>297.95999999999998</v>
      </c>
      <c r="M5910" s="13">
        <v>42713</v>
      </c>
      <c r="N5910" s="12"/>
      <c r="O5910" s="13"/>
      <c r="P5910" s="10">
        <v>38.25</v>
      </c>
      <c r="Q5910" s="10">
        <v>137.69999999999999</v>
      </c>
      <c r="R5910" s="10" t="s">
        <v>53</v>
      </c>
      <c r="S5910" s="10"/>
      <c r="T5910" s="10" t="s">
        <v>36</v>
      </c>
      <c r="U5910" s="10" t="s">
        <v>404</v>
      </c>
      <c r="V5910" s="15">
        <v>43006</v>
      </c>
      <c r="W5910" s="10" t="s">
        <v>404</v>
      </c>
      <c r="X5910" s="16" t="s">
        <v>22215</v>
      </c>
    </row>
    <row r="5911" spans="1:24" ht="24" customHeight="1" x14ac:dyDescent="0.3">
      <c r="A5911" s="72">
        <v>508898498</v>
      </c>
      <c r="B5911" s="71">
        <v>574016</v>
      </c>
      <c r="C5911" s="33" t="s">
        <v>16657</v>
      </c>
      <c r="D5911" s="69" t="s">
        <v>28</v>
      </c>
      <c r="E5911" s="11">
        <v>2330</v>
      </c>
      <c r="F5911" s="10" t="s">
        <v>20058</v>
      </c>
      <c r="G5911" s="10" t="s">
        <v>41</v>
      </c>
      <c r="H5911" s="10" t="s">
        <v>31</v>
      </c>
      <c r="I5911" s="10" t="s">
        <v>32</v>
      </c>
      <c r="J5911" s="12">
        <v>578.66</v>
      </c>
      <c r="K5911" s="12">
        <v>578.66</v>
      </c>
      <c r="L5911" s="12">
        <v>737.92</v>
      </c>
      <c r="M5911" s="13">
        <v>42451</v>
      </c>
      <c r="N5911" s="12"/>
      <c r="O5911" s="14"/>
      <c r="P5911" s="12">
        <v>38.25</v>
      </c>
      <c r="Q5911" s="12">
        <v>137.69999999999999</v>
      </c>
      <c r="R5911" s="10" t="s">
        <v>53</v>
      </c>
      <c r="S5911" s="10"/>
      <c r="T5911" s="10" t="s">
        <v>36</v>
      </c>
      <c r="U5911" s="10" t="s">
        <v>404</v>
      </c>
      <c r="V5911" s="15">
        <v>43006</v>
      </c>
      <c r="W5911" s="10" t="s">
        <v>404</v>
      </c>
      <c r="X5911" s="16" t="s">
        <v>22216</v>
      </c>
    </row>
    <row r="5912" spans="1:24" ht="23.25" customHeight="1" x14ac:dyDescent="0.3">
      <c r="A5912" s="11">
        <v>509294952</v>
      </c>
      <c r="B5912" s="20">
        <v>575321</v>
      </c>
      <c r="C5912" s="10" t="s">
        <v>1876</v>
      </c>
      <c r="D5912" s="10" t="s">
        <v>48</v>
      </c>
      <c r="E5912" s="11">
        <v>2799</v>
      </c>
      <c r="F5912" s="10" t="s">
        <v>15778</v>
      </c>
      <c r="G5912" s="21" t="s">
        <v>56</v>
      </c>
      <c r="H5912" s="21" t="s">
        <v>31</v>
      </c>
      <c r="I5912" s="11" t="s">
        <v>32</v>
      </c>
      <c r="J5912" s="12">
        <v>1925.28</v>
      </c>
      <c r="K5912" s="12">
        <v>1925.28</v>
      </c>
      <c r="L5912" s="12">
        <v>2800.27</v>
      </c>
      <c r="M5912" s="13">
        <v>42144</v>
      </c>
      <c r="N5912" s="12"/>
      <c r="O5912" s="14"/>
      <c r="P5912" s="12">
        <v>114.75</v>
      </c>
      <c r="Q5912" s="12">
        <v>137.69999999999999</v>
      </c>
      <c r="R5912" s="10" t="s">
        <v>53</v>
      </c>
      <c r="S5912" s="10"/>
      <c r="T5912" s="10" t="s">
        <v>36</v>
      </c>
      <c r="U5912" s="10" t="s">
        <v>404</v>
      </c>
      <c r="V5912" s="15">
        <v>43006</v>
      </c>
      <c r="W5912" s="10" t="s">
        <v>404</v>
      </c>
      <c r="X5912" s="16" t="s">
        <v>22217</v>
      </c>
    </row>
    <row r="5913" spans="1:24" ht="23.25" customHeight="1" x14ac:dyDescent="0.3">
      <c r="A5913" s="11">
        <v>195160100</v>
      </c>
      <c r="B5913" s="20">
        <v>603873</v>
      </c>
      <c r="C5913" s="10" t="s">
        <v>2003</v>
      </c>
      <c r="D5913" s="10" t="s">
        <v>28</v>
      </c>
      <c r="E5913" s="11">
        <v>1475</v>
      </c>
      <c r="F5913" s="10" t="s">
        <v>2004</v>
      </c>
      <c r="G5913" s="10" t="s">
        <v>41</v>
      </c>
      <c r="H5913" s="10" t="s">
        <v>42</v>
      </c>
      <c r="I5913" s="10" t="s">
        <v>1958</v>
      </c>
      <c r="J5913" s="12">
        <v>606.03</v>
      </c>
      <c r="K5913" s="12"/>
      <c r="L5913" s="12">
        <v>939.15</v>
      </c>
      <c r="M5913" s="13">
        <v>40892</v>
      </c>
      <c r="N5913" s="12">
        <v>0</v>
      </c>
      <c r="O5913" s="14"/>
      <c r="P5913" s="12">
        <v>38.25</v>
      </c>
      <c r="Q5913" s="12">
        <v>192.15</v>
      </c>
      <c r="R5913" s="10" t="s">
        <v>53</v>
      </c>
      <c r="S5913" s="10"/>
      <c r="T5913" s="10" t="s">
        <v>36</v>
      </c>
      <c r="U5913" s="10" t="s">
        <v>404</v>
      </c>
      <c r="V5913" s="15">
        <v>43006</v>
      </c>
      <c r="W5913" s="10" t="s">
        <v>404</v>
      </c>
      <c r="X5913" s="16" t="s">
        <v>22218</v>
      </c>
    </row>
    <row r="5914" spans="1:24" ht="23.25" customHeight="1" x14ac:dyDescent="0.3">
      <c r="A5914" s="11">
        <v>210119438</v>
      </c>
      <c r="B5914" s="20">
        <v>606830</v>
      </c>
      <c r="C5914" s="10" t="s">
        <v>2061</v>
      </c>
      <c r="D5914" s="10" t="s">
        <v>28</v>
      </c>
      <c r="E5914" s="11">
        <v>626</v>
      </c>
      <c r="F5914" s="10" t="s">
        <v>2062</v>
      </c>
      <c r="G5914" s="10" t="s">
        <v>41</v>
      </c>
      <c r="H5914" s="10" t="s">
        <v>31</v>
      </c>
      <c r="I5914" s="10" t="s">
        <v>1967</v>
      </c>
      <c r="J5914" s="12">
        <v>2213.19</v>
      </c>
      <c r="K5914" s="12">
        <v>2262.2199999999998</v>
      </c>
      <c r="L5914" s="12">
        <v>2402.65</v>
      </c>
      <c r="M5914" s="13">
        <v>39639</v>
      </c>
      <c r="N5914" s="12"/>
      <c r="O5914" s="14" t="s">
        <v>34</v>
      </c>
      <c r="P5914" s="12">
        <v>24</v>
      </c>
      <c r="Q5914" s="12">
        <v>138</v>
      </c>
      <c r="R5914" s="10" t="s">
        <v>62</v>
      </c>
      <c r="S5914" s="10" t="s">
        <v>53</v>
      </c>
      <c r="T5914" s="10" t="s">
        <v>36</v>
      </c>
      <c r="U5914" s="10" t="s">
        <v>404</v>
      </c>
      <c r="V5914" s="15">
        <v>43006</v>
      </c>
      <c r="W5914" s="10" t="s">
        <v>404</v>
      </c>
      <c r="X5914" s="16" t="s">
        <v>22219</v>
      </c>
    </row>
    <row r="5915" spans="1:24" ht="23.25" customHeight="1" x14ac:dyDescent="0.3">
      <c r="A5915" s="11">
        <v>120126583</v>
      </c>
      <c r="B5915" s="20">
        <v>607511</v>
      </c>
      <c r="C5915" s="10" t="s">
        <v>2082</v>
      </c>
      <c r="D5915" s="10" t="s">
        <v>48</v>
      </c>
      <c r="E5915" s="11">
        <v>2387</v>
      </c>
      <c r="F5915" s="10" t="s">
        <v>2083</v>
      </c>
      <c r="G5915" s="10" t="s">
        <v>41</v>
      </c>
      <c r="H5915" s="10" t="s">
        <v>42</v>
      </c>
      <c r="I5915" s="10" t="s">
        <v>1958</v>
      </c>
      <c r="J5915" s="12">
        <v>1024.52</v>
      </c>
      <c r="K5915" s="12">
        <v>0</v>
      </c>
      <c r="L5915" s="12">
        <v>2093.89</v>
      </c>
      <c r="M5915" s="13">
        <v>41620</v>
      </c>
      <c r="N5915" s="12">
        <v>400</v>
      </c>
      <c r="O5915" s="14" t="s">
        <v>34</v>
      </c>
      <c r="P5915" s="12">
        <v>38.25</v>
      </c>
      <c r="Q5915" s="12">
        <v>137.69999999999999</v>
      </c>
      <c r="R5915" s="10" t="s">
        <v>53</v>
      </c>
      <c r="S5915" s="10"/>
      <c r="T5915" s="10" t="s">
        <v>36</v>
      </c>
      <c r="U5915" s="10" t="s">
        <v>404</v>
      </c>
      <c r="V5915" s="15">
        <v>43006</v>
      </c>
      <c r="W5915" s="10" t="s">
        <v>404</v>
      </c>
      <c r="X5915" s="16" t="s">
        <v>22220</v>
      </c>
    </row>
    <row r="5916" spans="1:24" ht="23.25" customHeight="1" x14ac:dyDescent="0.3">
      <c r="A5916" s="11">
        <v>194748421</v>
      </c>
      <c r="B5916" s="20">
        <v>609183</v>
      </c>
      <c r="C5916" s="10" t="s">
        <v>2104</v>
      </c>
      <c r="D5916" s="10" t="s">
        <v>28</v>
      </c>
      <c r="E5916" s="11">
        <v>645</v>
      </c>
      <c r="F5916" s="10" t="s">
        <v>2105</v>
      </c>
      <c r="G5916" s="10" t="s">
        <v>41</v>
      </c>
      <c r="H5916" s="10" t="s">
        <v>31</v>
      </c>
      <c r="I5916" s="10" t="s">
        <v>1967</v>
      </c>
      <c r="J5916" s="12">
        <v>835.43</v>
      </c>
      <c r="K5916" s="12">
        <v>0</v>
      </c>
      <c r="L5916" s="12">
        <v>1246.46</v>
      </c>
      <c r="M5916" s="13">
        <v>40315</v>
      </c>
      <c r="N5916" s="12">
        <v>0</v>
      </c>
      <c r="O5916" s="14" t="s">
        <v>34</v>
      </c>
      <c r="P5916" s="12">
        <v>38.25</v>
      </c>
      <c r="Q5916" s="12">
        <v>126.86</v>
      </c>
      <c r="R5916" s="10" t="s">
        <v>53</v>
      </c>
      <c r="S5916" s="10"/>
      <c r="T5916" s="10" t="s">
        <v>36</v>
      </c>
      <c r="U5916" s="10" t="s">
        <v>404</v>
      </c>
      <c r="V5916" s="15">
        <v>43006</v>
      </c>
      <c r="W5916" s="10" t="s">
        <v>404</v>
      </c>
      <c r="X5916" s="16" t="s">
        <v>22221</v>
      </c>
    </row>
    <row r="5917" spans="1:24" ht="23.25" customHeight="1" x14ac:dyDescent="0.3">
      <c r="A5917" s="11">
        <v>511278683</v>
      </c>
      <c r="B5917" s="20">
        <v>611768</v>
      </c>
      <c r="C5917" s="10" t="s">
        <v>2181</v>
      </c>
      <c r="D5917" s="10" t="s">
        <v>28</v>
      </c>
      <c r="E5917" s="11">
        <v>1817</v>
      </c>
      <c r="F5917" s="10" t="s">
        <v>2182</v>
      </c>
      <c r="G5917" s="11" t="s">
        <v>41</v>
      </c>
      <c r="H5917" s="10" t="s">
        <v>31</v>
      </c>
      <c r="I5917" s="10" t="s">
        <v>32</v>
      </c>
      <c r="J5917" s="12">
        <v>649.47</v>
      </c>
      <c r="K5917" s="12"/>
      <c r="L5917" s="12">
        <v>969.15</v>
      </c>
      <c r="M5917" s="13">
        <v>41128</v>
      </c>
      <c r="N5917" s="12"/>
      <c r="O5917" s="14"/>
      <c r="P5917" s="12">
        <v>38.25</v>
      </c>
      <c r="Q5917" s="12">
        <v>192.15</v>
      </c>
      <c r="R5917" s="10" t="s">
        <v>53</v>
      </c>
      <c r="S5917" s="10"/>
      <c r="T5917" s="10" t="s">
        <v>36</v>
      </c>
      <c r="U5917" s="10" t="s">
        <v>404</v>
      </c>
      <c r="V5917" s="15">
        <v>43006</v>
      </c>
      <c r="W5917" s="10" t="s">
        <v>404</v>
      </c>
      <c r="X5917" s="16" t="s">
        <v>22222</v>
      </c>
    </row>
    <row r="5918" spans="1:24" ht="23.25" customHeight="1" x14ac:dyDescent="0.3">
      <c r="A5918" s="20">
        <v>508997127</v>
      </c>
      <c r="B5918" s="428">
        <v>613454</v>
      </c>
      <c r="C5918" s="68" t="s">
        <v>15994</v>
      </c>
      <c r="D5918" s="10" t="s">
        <v>28</v>
      </c>
      <c r="E5918" s="20">
        <v>2309</v>
      </c>
      <c r="F5918" s="10" t="s">
        <v>16261</v>
      </c>
      <c r="G5918" s="10" t="s">
        <v>41</v>
      </c>
      <c r="H5918" s="10" t="s">
        <v>31</v>
      </c>
      <c r="I5918" s="61" t="s">
        <v>57</v>
      </c>
      <c r="J5918" s="10">
        <v>435.05</v>
      </c>
      <c r="K5918" s="12">
        <v>435.05</v>
      </c>
      <c r="L5918" s="12">
        <v>682.32</v>
      </c>
      <c r="M5918" s="13">
        <v>42236</v>
      </c>
      <c r="N5918" s="10"/>
      <c r="O5918" s="66"/>
      <c r="P5918" s="12">
        <v>38.25</v>
      </c>
      <c r="Q5918" s="12">
        <v>137.69999999999999</v>
      </c>
      <c r="R5918" s="10" t="s">
        <v>53</v>
      </c>
      <c r="S5918" s="10"/>
      <c r="T5918" s="10" t="s">
        <v>36</v>
      </c>
      <c r="U5918" s="10" t="s">
        <v>404</v>
      </c>
      <c r="V5918" s="15">
        <v>43006</v>
      </c>
      <c r="W5918" s="10" t="s">
        <v>404</v>
      </c>
      <c r="X5918" s="16" t="s">
        <v>22223</v>
      </c>
    </row>
    <row r="5919" spans="1:24" s="90" customFormat="1" ht="24" customHeight="1" x14ac:dyDescent="0.3">
      <c r="A5919" s="137">
        <v>501067752</v>
      </c>
      <c r="B5919" s="137">
        <v>407882</v>
      </c>
      <c r="C5919" s="136" t="s">
        <v>17468</v>
      </c>
      <c r="D5919" s="136" t="s">
        <v>2350</v>
      </c>
      <c r="E5919" s="137">
        <v>442</v>
      </c>
      <c r="F5919" s="87" t="s">
        <v>17469</v>
      </c>
      <c r="G5919" s="87" t="s">
        <v>41</v>
      </c>
      <c r="H5919" s="87" t="s">
        <v>2354</v>
      </c>
      <c r="I5919" s="87" t="s">
        <v>2355</v>
      </c>
      <c r="J5919" s="87">
        <v>725.59</v>
      </c>
      <c r="K5919" s="87"/>
      <c r="L5919" s="87">
        <v>739.26</v>
      </c>
      <c r="M5919" s="88">
        <v>40424</v>
      </c>
      <c r="N5919" s="87"/>
      <c r="O5919" s="88"/>
      <c r="P5919" s="87"/>
      <c r="Q5919" s="87"/>
      <c r="R5919" s="87"/>
      <c r="S5919" s="87" t="s">
        <v>16837</v>
      </c>
      <c r="T5919" s="87" t="s">
        <v>36</v>
      </c>
      <c r="U5919" s="10" t="s">
        <v>404</v>
      </c>
      <c r="V5919" s="15">
        <v>43006</v>
      </c>
      <c r="W5919" s="10" t="s">
        <v>404</v>
      </c>
      <c r="X5919" s="89" t="s">
        <v>22224</v>
      </c>
    </row>
    <row r="5920" spans="1:24" s="90" customFormat="1" ht="21" customHeight="1" x14ac:dyDescent="0.3">
      <c r="A5920" s="86">
        <v>509167730</v>
      </c>
      <c r="B5920" s="86">
        <v>408198</v>
      </c>
      <c r="C5920" s="87" t="s">
        <v>2786</v>
      </c>
      <c r="D5920" s="87" t="s">
        <v>2350</v>
      </c>
      <c r="E5920" s="86">
        <v>1199</v>
      </c>
      <c r="F5920" s="87" t="s">
        <v>18565</v>
      </c>
      <c r="G5920" s="87" t="s">
        <v>41</v>
      </c>
      <c r="H5920" s="87" t="s">
        <v>2354</v>
      </c>
      <c r="I5920" s="87" t="s">
        <v>2404</v>
      </c>
      <c r="J5920" s="87">
        <v>279.54000000000002</v>
      </c>
      <c r="K5920" s="87"/>
      <c r="L5920" s="87">
        <v>319.5</v>
      </c>
      <c r="M5920" s="88">
        <v>41282</v>
      </c>
      <c r="N5920" s="87">
        <v>28.42</v>
      </c>
      <c r="O5920" s="88">
        <v>42662</v>
      </c>
      <c r="P5920" s="87"/>
      <c r="Q5920" s="87"/>
      <c r="R5920" s="87"/>
      <c r="S5920" s="87" t="s">
        <v>16134</v>
      </c>
      <c r="T5920" s="87" t="s">
        <v>36</v>
      </c>
      <c r="U5920" s="10" t="s">
        <v>404</v>
      </c>
      <c r="V5920" s="15">
        <v>43006</v>
      </c>
      <c r="W5920" s="10" t="s">
        <v>404</v>
      </c>
      <c r="X5920" s="89" t="s">
        <v>22225</v>
      </c>
    </row>
    <row r="5921" spans="1:24" s="90" customFormat="1" ht="21" customHeight="1" x14ac:dyDescent="0.3">
      <c r="A5921" s="86">
        <v>501451170</v>
      </c>
      <c r="B5921" s="86">
        <v>428411</v>
      </c>
      <c r="C5921" s="87" t="s">
        <v>16835</v>
      </c>
      <c r="D5921" s="87" t="s">
        <v>2350</v>
      </c>
      <c r="E5921" s="86">
        <v>906</v>
      </c>
      <c r="F5921" s="87" t="s">
        <v>16836</v>
      </c>
      <c r="G5921" s="87" t="s">
        <v>30</v>
      </c>
      <c r="H5921" s="87" t="s">
        <v>2369</v>
      </c>
      <c r="I5921" s="87" t="s">
        <v>201</v>
      </c>
      <c r="J5921" s="87">
        <v>744.62</v>
      </c>
      <c r="K5921" s="87"/>
      <c r="L5921" s="87">
        <v>753.43</v>
      </c>
      <c r="M5921" s="88">
        <v>41085</v>
      </c>
      <c r="N5921" s="87">
        <v>0</v>
      </c>
      <c r="O5921" s="88"/>
      <c r="P5921" s="87"/>
      <c r="Q5921" s="87"/>
      <c r="R5921" s="87"/>
      <c r="S5921" s="87" t="s">
        <v>16837</v>
      </c>
      <c r="T5921" s="87" t="s">
        <v>36</v>
      </c>
      <c r="U5921" s="10" t="s">
        <v>404</v>
      </c>
      <c r="V5921" s="15">
        <v>43006</v>
      </c>
      <c r="W5921" s="10" t="s">
        <v>404</v>
      </c>
      <c r="X5921" s="89" t="s">
        <v>22226</v>
      </c>
    </row>
    <row r="5922" spans="1:24" s="90" customFormat="1" ht="21" customHeight="1" x14ac:dyDescent="0.3">
      <c r="A5922" s="86">
        <v>503005762</v>
      </c>
      <c r="B5922" s="86">
        <v>429383</v>
      </c>
      <c r="C5922" s="87" t="s">
        <v>18657</v>
      </c>
      <c r="D5922" s="87" t="s">
        <v>2350</v>
      </c>
      <c r="E5922" s="86">
        <v>1341</v>
      </c>
      <c r="F5922" s="87" t="s">
        <v>18658</v>
      </c>
      <c r="G5922" s="87" t="s">
        <v>134</v>
      </c>
      <c r="H5922" s="87" t="s">
        <v>16678</v>
      </c>
      <c r="I5922" s="87" t="s">
        <v>78</v>
      </c>
      <c r="J5922" s="87">
        <v>559.89</v>
      </c>
      <c r="K5922" s="87"/>
      <c r="L5922" s="87">
        <v>580.16999999999996</v>
      </c>
      <c r="M5922" s="88">
        <v>41534</v>
      </c>
      <c r="N5922" s="87"/>
      <c r="O5922" s="88"/>
      <c r="P5922" s="87"/>
      <c r="Q5922" s="87"/>
      <c r="R5922" s="87"/>
      <c r="S5922" s="87" t="s">
        <v>19739</v>
      </c>
      <c r="T5922" s="87" t="s">
        <v>36</v>
      </c>
      <c r="U5922" s="10" t="s">
        <v>404</v>
      </c>
      <c r="V5922" s="15">
        <v>43006</v>
      </c>
      <c r="W5922" s="10" t="s">
        <v>404</v>
      </c>
      <c r="X5922" s="89" t="s">
        <v>22227</v>
      </c>
    </row>
    <row r="5923" spans="1:24" s="90" customFormat="1" ht="21" customHeight="1" x14ac:dyDescent="0.3">
      <c r="A5923" s="86">
        <v>503562203</v>
      </c>
      <c r="B5923" s="86">
        <v>434388</v>
      </c>
      <c r="C5923" s="87" t="s">
        <v>17514</v>
      </c>
      <c r="D5923" s="87" t="s">
        <v>2350</v>
      </c>
      <c r="E5923" s="86">
        <v>87</v>
      </c>
      <c r="F5923" s="87" t="s">
        <v>17515</v>
      </c>
      <c r="G5923" s="87" t="s">
        <v>41</v>
      </c>
      <c r="H5923" s="87" t="s">
        <v>2372</v>
      </c>
      <c r="I5923" s="87" t="s">
        <v>2397</v>
      </c>
      <c r="J5923" s="87">
        <v>1404.41</v>
      </c>
      <c r="K5923" s="87">
        <v>0</v>
      </c>
      <c r="L5923" s="87">
        <v>1404.41</v>
      </c>
      <c r="M5923" s="88">
        <v>39555</v>
      </c>
      <c r="N5923" s="87">
        <v>0</v>
      </c>
      <c r="O5923" s="88" t="s">
        <v>34</v>
      </c>
      <c r="P5923" s="87">
        <v>0</v>
      </c>
      <c r="Q5923" s="87">
        <v>0</v>
      </c>
      <c r="R5923" s="87"/>
      <c r="S5923" s="87" t="s">
        <v>17516</v>
      </c>
      <c r="T5923" s="87" t="s">
        <v>36</v>
      </c>
      <c r="U5923" s="10" t="s">
        <v>404</v>
      </c>
      <c r="V5923" s="15">
        <v>43006</v>
      </c>
      <c r="W5923" s="10" t="s">
        <v>404</v>
      </c>
      <c r="X5923" s="89" t="s">
        <v>22228</v>
      </c>
    </row>
    <row r="5924" spans="1:24" s="90" customFormat="1" ht="21" customHeight="1" x14ac:dyDescent="0.3">
      <c r="A5924" s="86">
        <v>504494813</v>
      </c>
      <c r="B5924" s="86">
        <v>437602</v>
      </c>
      <c r="C5924" s="87" t="s">
        <v>18697</v>
      </c>
      <c r="D5924" s="87" t="s">
        <v>2350</v>
      </c>
      <c r="E5924" s="86">
        <v>590</v>
      </c>
      <c r="F5924" s="87" t="s">
        <v>18698</v>
      </c>
      <c r="G5924" s="87" t="s">
        <v>30</v>
      </c>
      <c r="H5924" s="87" t="s">
        <v>19922</v>
      </c>
      <c r="I5924" s="87" t="s">
        <v>32</v>
      </c>
      <c r="J5924" s="87">
        <v>219.06</v>
      </c>
      <c r="K5924" s="87"/>
      <c r="L5924" s="87">
        <v>228.34</v>
      </c>
      <c r="M5924" s="88">
        <v>40665</v>
      </c>
      <c r="N5924" s="87">
        <v>0</v>
      </c>
      <c r="O5924" s="88"/>
      <c r="P5924" s="87"/>
      <c r="Q5924" s="87"/>
      <c r="R5924" s="87"/>
      <c r="S5924" s="87" t="s">
        <v>16954</v>
      </c>
      <c r="T5924" s="87" t="s">
        <v>36</v>
      </c>
      <c r="U5924" s="10" t="s">
        <v>404</v>
      </c>
      <c r="V5924" s="15">
        <v>43006</v>
      </c>
      <c r="W5924" s="10" t="s">
        <v>404</v>
      </c>
      <c r="X5924" s="89" t="s">
        <v>22229</v>
      </c>
    </row>
    <row r="5925" spans="1:24" s="90" customFormat="1" ht="21" customHeight="1" x14ac:dyDescent="0.3">
      <c r="A5925" s="86">
        <v>504268783</v>
      </c>
      <c r="B5925" s="86">
        <v>439921</v>
      </c>
      <c r="C5925" s="87" t="s">
        <v>19468</v>
      </c>
      <c r="D5925" s="87" t="s">
        <v>2350</v>
      </c>
      <c r="E5925" s="86">
        <v>1636</v>
      </c>
      <c r="F5925" s="87" t="s">
        <v>19469</v>
      </c>
      <c r="G5925" s="87" t="s">
        <v>30</v>
      </c>
      <c r="H5925" s="87" t="s">
        <v>2354</v>
      </c>
      <c r="I5925" s="87" t="s">
        <v>2355</v>
      </c>
      <c r="J5925" s="87">
        <v>1327.57</v>
      </c>
      <c r="K5925" s="87"/>
      <c r="L5925" s="87">
        <v>1573.07</v>
      </c>
      <c r="M5925" s="88">
        <v>42055</v>
      </c>
      <c r="N5925" s="87"/>
      <c r="O5925" s="88"/>
      <c r="P5925" s="87"/>
      <c r="Q5925" s="87"/>
      <c r="R5925" s="87"/>
      <c r="S5925" s="87" t="s">
        <v>19470</v>
      </c>
      <c r="T5925" s="87" t="s">
        <v>36</v>
      </c>
      <c r="U5925" s="10" t="s">
        <v>404</v>
      </c>
      <c r="V5925" s="15">
        <v>43006</v>
      </c>
      <c r="W5925" s="10" t="s">
        <v>404</v>
      </c>
      <c r="X5925" s="89" t="s">
        <v>22230</v>
      </c>
    </row>
    <row r="5926" spans="1:24" s="90" customFormat="1" ht="21" customHeight="1" x14ac:dyDescent="0.3">
      <c r="A5926" s="86">
        <v>505656396</v>
      </c>
      <c r="B5926" s="86">
        <v>462785</v>
      </c>
      <c r="C5926" s="87" t="s">
        <v>16921</v>
      </c>
      <c r="D5926" s="87" t="s">
        <v>2350</v>
      </c>
      <c r="E5926" s="86">
        <v>1352</v>
      </c>
      <c r="F5926" s="87" t="s">
        <v>20513</v>
      </c>
      <c r="G5926" s="87" t="s">
        <v>41</v>
      </c>
      <c r="H5926" s="87" t="s">
        <v>16678</v>
      </c>
      <c r="I5926" s="87" t="s">
        <v>20302</v>
      </c>
      <c r="J5926" s="87">
        <v>540.39</v>
      </c>
      <c r="K5926" s="87"/>
      <c r="L5926" s="87">
        <v>657.57</v>
      </c>
      <c r="M5926" s="88">
        <v>42557</v>
      </c>
      <c r="N5926" s="87"/>
      <c r="O5926" s="88"/>
      <c r="P5926" s="87"/>
      <c r="Q5926" s="87"/>
      <c r="R5926" s="87"/>
      <c r="S5926" s="87" t="s">
        <v>20180</v>
      </c>
      <c r="T5926" s="87" t="s">
        <v>36</v>
      </c>
      <c r="U5926" s="10" t="s">
        <v>404</v>
      </c>
      <c r="V5926" s="15">
        <v>43006</v>
      </c>
      <c r="W5926" s="10" t="s">
        <v>404</v>
      </c>
      <c r="X5926" s="89" t="s">
        <v>22231</v>
      </c>
    </row>
    <row r="5927" spans="1:24" s="90" customFormat="1" ht="21" customHeight="1" x14ac:dyDescent="0.3">
      <c r="A5927" s="86">
        <v>501364102</v>
      </c>
      <c r="B5927" s="86">
        <v>470975</v>
      </c>
      <c r="C5927" s="87" t="s">
        <v>18794</v>
      </c>
      <c r="D5927" s="87" t="s">
        <v>2350</v>
      </c>
      <c r="E5927" s="86">
        <v>443</v>
      </c>
      <c r="F5927" s="87" t="s">
        <v>18795</v>
      </c>
      <c r="G5927" s="87" t="s">
        <v>41</v>
      </c>
      <c r="H5927" s="87" t="s">
        <v>2352</v>
      </c>
      <c r="I5927" s="87" t="s">
        <v>2382</v>
      </c>
      <c r="J5927" s="87">
        <v>363.9</v>
      </c>
      <c r="K5927" s="87"/>
      <c r="L5927" s="87">
        <v>405.17</v>
      </c>
      <c r="M5927" s="88">
        <v>40472</v>
      </c>
      <c r="N5927" s="87">
        <v>0</v>
      </c>
      <c r="O5927" s="88"/>
      <c r="P5927" s="87"/>
      <c r="Q5927" s="87"/>
      <c r="R5927" s="87"/>
      <c r="S5927" s="87" t="s">
        <v>17932</v>
      </c>
      <c r="T5927" s="87" t="s">
        <v>36</v>
      </c>
      <c r="U5927" s="10" t="s">
        <v>404</v>
      </c>
      <c r="V5927" s="15">
        <v>43006</v>
      </c>
      <c r="W5927" s="10" t="s">
        <v>404</v>
      </c>
      <c r="X5927" s="89" t="s">
        <v>22232</v>
      </c>
    </row>
    <row r="5928" spans="1:24" s="90" customFormat="1" ht="21" customHeight="1" x14ac:dyDescent="0.3">
      <c r="A5928" s="86">
        <v>506666069</v>
      </c>
      <c r="B5928" s="86">
        <v>471257</v>
      </c>
      <c r="C5928" s="87" t="s">
        <v>18798</v>
      </c>
      <c r="D5928" s="87" t="s">
        <v>2350</v>
      </c>
      <c r="E5928" s="86">
        <v>529</v>
      </c>
      <c r="F5928" s="87" t="s">
        <v>18799</v>
      </c>
      <c r="G5928" s="87" t="s">
        <v>30</v>
      </c>
      <c r="H5928" s="87" t="s">
        <v>19918</v>
      </c>
      <c r="I5928" s="87" t="s">
        <v>78</v>
      </c>
      <c r="J5928" s="87">
        <v>185.76</v>
      </c>
      <c r="K5928" s="87"/>
      <c r="L5928" s="87">
        <v>208.37</v>
      </c>
      <c r="M5928" s="88">
        <v>40598</v>
      </c>
      <c r="N5928" s="87"/>
      <c r="O5928" s="88"/>
      <c r="P5928" s="87"/>
      <c r="Q5928" s="87"/>
      <c r="R5928" s="87"/>
      <c r="S5928" s="87" t="s">
        <v>17762</v>
      </c>
      <c r="T5928" s="87" t="s">
        <v>36</v>
      </c>
      <c r="U5928" s="10" t="s">
        <v>404</v>
      </c>
      <c r="V5928" s="15">
        <v>43006</v>
      </c>
      <c r="W5928" s="10" t="s">
        <v>404</v>
      </c>
      <c r="X5928" s="89" t="s">
        <v>22233</v>
      </c>
    </row>
    <row r="5929" spans="1:24" s="90" customFormat="1" ht="21" customHeight="1" x14ac:dyDescent="0.3">
      <c r="A5929" s="86">
        <v>501732284</v>
      </c>
      <c r="B5929" s="86">
        <v>477625</v>
      </c>
      <c r="C5929" s="87" t="s">
        <v>18845</v>
      </c>
      <c r="D5929" s="87" t="s">
        <v>2350</v>
      </c>
      <c r="E5929" s="86">
        <v>1182</v>
      </c>
      <c r="F5929" s="87" t="s">
        <v>18846</v>
      </c>
      <c r="G5929" s="87" t="s">
        <v>41</v>
      </c>
      <c r="H5929" s="87" t="s">
        <v>19918</v>
      </c>
      <c r="I5929" s="87" t="s">
        <v>20302</v>
      </c>
      <c r="J5929" s="87">
        <v>17.96</v>
      </c>
      <c r="K5929" s="87"/>
      <c r="L5929" s="87">
        <v>19.3</v>
      </c>
      <c r="M5929" s="88">
        <v>41366</v>
      </c>
      <c r="N5929" s="87"/>
      <c r="O5929" s="88"/>
      <c r="P5929" s="87"/>
      <c r="Q5929" s="87"/>
      <c r="R5929" s="87"/>
      <c r="S5929" s="87" t="s">
        <v>16827</v>
      </c>
      <c r="T5929" s="87" t="s">
        <v>36</v>
      </c>
      <c r="U5929" s="10" t="s">
        <v>404</v>
      </c>
      <c r="V5929" s="15">
        <v>43006</v>
      </c>
      <c r="W5929" s="10" t="s">
        <v>404</v>
      </c>
      <c r="X5929" s="89" t="s">
        <v>22234</v>
      </c>
    </row>
    <row r="5930" spans="1:24" s="90" customFormat="1" ht="21" customHeight="1" x14ac:dyDescent="0.3">
      <c r="A5930" s="86">
        <v>508483450</v>
      </c>
      <c r="B5930" s="86">
        <v>478366</v>
      </c>
      <c r="C5930" s="87" t="s">
        <v>16990</v>
      </c>
      <c r="D5930" s="87" t="s">
        <v>2350</v>
      </c>
      <c r="E5930" s="86">
        <v>1448</v>
      </c>
      <c r="F5930" s="87" t="s">
        <v>16991</v>
      </c>
      <c r="G5930" s="87" t="s">
        <v>30</v>
      </c>
      <c r="H5930" s="87" t="s">
        <v>2352</v>
      </c>
      <c r="I5930" s="87" t="s">
        <v>2353</v>
      </c>
      <c r="J5930" s="87">
        <v>372.64</v>
      </c>
      <c r="K5930" s="87"/>
      <c r="L5930" s="87">
        <v>601.53</v>
      </c>
      <c r="M5930" s="88">
        <v>41649</v>
      </c>
      <c r="N5930" s="87"/>
      <c r="O5930" s="88"/>
      <c r="P5930" s="87"/>
      <c r="Q5930" s="87"/>
      <c r="R5930" s="87"/>
      <c r="S5930" s="87" t="s">
        <v>16709</v>
      </c>
      <c r="T5930" s="87" t="s">
        <v>36</v>
      </c>
      <c r="U5930" s="10" t="s">
        <v>404</v>
      </c>
      <c r="V5930" s="15">
        <v>43006</v>
      </c>
      <c r="W5930" s="10" t="s">
        <v>404</v>
      </c>
      <c r="X5930" s="89" t="s">
        <v>22235</v>
      </c>
    </row>
    <row r="5931" spans="1:24" s="90" customFormat="1" ht="21" customHeight="1" x14ac:dyDescent="0.3">
      <c r="A5931" s="86">
        <v>508635519</v>
      </c>
      <c r="B5931" s="86">
        <v>479595</v>
      </c>
      <c r="C5931" s="87" t="s">
        <v>19888</v>
      </c>
      <c r="D5931" s="87" t="s">
        <v>2350</v>
      </c>
      <c r="E5931" s="86">
        <v>1773</v>
      </c>
      <c r="F5931" s="87" t="s">
        <v>19889</v>
      </c>
      <c r="G5931" s="87" t="s">
        <v>30</v>
      </c>
      <c r="H5931" s="87" t="s">
        <v>2369</v>
      </c>
      <c r="I5931" s="87" t="s">
        <v>201</v>
      </c>
      <c r="J5931" s="87">
        <v>48.83</v>
      </c>
      <c r="K5931" s="87"/>
      <c r="L5931" s="87"/>
      <c r="M5931" s="88"/>
      <c r="N5931" s="87"/>
      <c r="O5931" s="88"/>
      <c r="P5931" s="87"/>
      <c r="Q5931" s="87"/>
      <c r="R5931" s="87"/>
      <c r="S5931" s="87" t="s">
        <v>18204</v>
      </c>
      <c r="T5931" s="87" t="s">
        <v>36</v>
      </c>
      <c r="U5931" s="10" t="s">
        <v>404</v>
      </c>
      <c r="V5931" s="15">
        <v>43006</v>
      </c>
      <c r="W5931" s="10" t="s">
        <v>404</v>
      </c>
      <c r="X5931" s="89" t="s">
        <v>22236</v>
      </c>
    </row>
    <row r="5932" spans="1:24" s="90" customFormat="1" ht="21" customHeight="1" x14ac:dyDescent="0.3">
      <c r="A5932" s="86">
        <v>508876796</v>
      </c>
      <c r="B5932" s="86">
        <v>481584</v>
      </c>
      <c r="C5932" s="87" t="s">
        <v>18887</v>
      </c>
      <c r="D5932" s="87" t="s">
        <v>2350</v>
      </c>
      <c r="E5932" s="86">
        <v>1223</v>
      </c>
      <c r="F5932" s="87" t="s">
        <v>18888</v>
      </c>
      <c r="G5932" s="87" t="s">
        <v>134</v>
      </c>
      <c r="H5932" s="87" t="s">
        <v>19918</v>
      </c>
      <c r="I5932" s="87" t="s">
        <v>78</v>
      </c>
      <c r="J5932" s="87">
        <v>429.17</v>
      </c>
      <c r="K5932" s="87"/>
      <c r="L5932" s="87">
        <v>482.59</v>
      </c>
      <c r="M5932" s="88">
        <v>41403</v>
      </c>
      <c r="N5932" s="87"/>
      <c r="O5932" s="88"/>
      <c r="P5932" s="87"/>
      <c r="Q5932" s="87"/>
      <c r="R5932" s="87"/>
      <c r="S5932" s="87" t="s">
        <v>18117</v>
      </c>
      <c r="T5932" s="87" t="s">
        <v>36</v>
      </c>
      <c r="U5932" s="10" t="s">
        <v>404</v>
      </c>
      <c r="V5932" s="15">
        <v>43006</v>
      </c>
      <c r="W5932" s="10" t="s">
        <v>404</v>
      </c>
      <c r="X5932" s="89" t="s">
        <v>22237</v>
      </c>
    </row>
    <row r="5933" spans="1:24" s="90" customFormat="1" ht="21" customHeight="1" x14ac:dyDescent="0.3">
      <c r="A5933" s="86">
        <v>507629256</v>
      </c>
      <c r="B5933" s="86">
        <v>501574</v>
      </c>
      <c r="C5933" s="87" t="s">
        <v>17046</v>
      </c>
      <c r="D5933" s="87" t="s">
        <v>2350</v>
      </c>
      <c r="E5933" s="86">
        <v>1490</v>
      </c>
      <c r="F5933" s="87" t="s">
        <v>17047</v>
      </c>
      <c r="G5933" s="87" t="s">
        <v>56</v>
      </c>
      <c r="H5933" s="87" t="s">
        <v>329</v>
      </c>
      <c r="I5933" s="87" t="s">
        <v>2339</v>
      </c>
      <c r="J5933" s="87">
        <v>303.91000000000003</v>
      </c>
      <c r="K5933" s="87"/>
      <c r="L5933" s="87">
        <v>366.11</v>
      </c>
      <c r="M5933" s="88">
        <v>41704</v>
      </c>
      <c r="N5933" s="87"/>
      <c r="O5933" s="88"/>
      <c r="P5933" s="87"/>
      <c r="Q5933" s="87"/>
      <c r="R5933" s="87"/>
      <c r="S5933" s="87" t="s">
        <v>17272</v>
      </c>
      <c r="T5933" s="87" t="s">
        <v>36</v>
      </c>
      <c r="U5933" s="10" t="s">
        <v>404</v>
      </c>
      <c r="V5933" s="15">
        <v>43006</v>
      </c>
      <c r="W5933" s="10" t="s">
        <v>404</v>
      </c>
      <c r="X5933" s="89" t="s">
        <v>22238</v>
      </c>
    </row>
    <row r="5934" spans="1:24" s="90" customFormat="1" ht="21" customHeight="1" x14ac:dyDescent="0.3">
      <c r="A5934" s="86">
        <v>502324201</v>
      </c>
      <c r="B5934" s="86">
        <v>503464</v>
      </c>
      <c r="C5934" s="87" t="s">
        <v>17061</v>
      </c>
      <c r="D5934" s="87" t="s">
        <v>2350</v>
      </c>
      <c r="E5934" s="86">
        <v>1625</v>
      </c>
      <c r="F5934" s="87" t="s">
        <v>17062</v>
      </c>
      <c r="G5934" s="87" t="s">
        <v>30</v>
      </c>
      <c r="H5934" s="87" t="s">
        <v>2354</v>
      </c>
      <c r="I5934" s="87" t="s">
        <v>2401</v>
      </c>
      <c r="J5934" s="87">
        <v>183.97</v>
      </c>
      <c r="K5934" s="87"/>
      <c r="L5934" s="87">
        <v>187.83</v>
      </c>
      <c r="M5934" s="88">
        <v>42013</v>
      </c>
      <c r="N5934" s="87"/>
      <c r="O5934" s="88"/>
      <c r="P5934" s="87"/>
      <c r="Q5934" s="87"/>
      <c r="R5934" s="87"/>
      <c r="S5934" s="87" t="s">
        <v>16126</v>
      </c>
      <c r="T5934" s="87" t="s">
        <v>36</v>
      </c>
      <c r="U5934" s="10" t="s">
        <v>404</v>
      </c>
      <c r="V5934" s="15">
        <v>43006</v>
      </c>
      <c r="W5934" s="10" t="s">
        <v>404</v>
      </c>
      <c r="X5934" s="89" t="s">
        <v>22239</v>
      </c>
    </row>
    <row r="5935" spans="1:24" s="90" customFormat="1" ht="21" customHeight="1" x14ac:dyDescent="0.3">
      <c r="A5935" s="86">
        <v>502329475</v>
      </c>
      <c r="B5935" s="86">
        <v>503914</v>
      </c>
      <c r="C5935" s="87" t="s">
        <v>21740</v>
      </c>
      <c r="D5935" s="87" t="s">
        <v>2350</v>
      </c>
      <c r="E5935" s="86">
        <v>1480</v>
      </c>
      <c r="F5935" s="87" t="s">
        <v>17936</v>
      </c>
      <c r="G5935" s="87" t="s">
        <v>30</v>
      </c>
      <c r="H5935" s="87" t="s">
        <v>2369</v>
      </c>
      <c r="I5935" s="87" t="s">
        <v>2370</v>
      </c>
      <c r="J5935" s="87">
        <v>723.39</v>
      </c>
      <c r="K5935" s="87"/>
      <c r="L5935" s="87">
        <v>756.33</v>
      </c>
      <c r="M5935" s="88">
        <v>41690</v>
      </c>
      <c r="N5935" s="87"/>
      <c r="O5935" s="88"/>
      <c r="P5935" s="87"/>
      <c r="Q5935" s="87"/>
      <c r="R5935" s="87"/>
      <c r="S5935" s="87" t="s">
        <v>17074</v>
      </c>
      <c r="T5935" s="87" t="s">
        <v>36</v>
      </c>
      <c r="U5935" s="10" t="s">
        <v>404</v>
      </c>
      <c r="V5935" s="15">
        <v>43006</v>
      </c>
      <c r="W5935" s="10" t="s">
        <v>404</v>
      </c>
      <c r="X5935" s="89" t="s">
        <v>22240</v>
      </c>
    </row>
    <row r="5936" spans="1:24" s="90" customFormat="1" ht="21" customHeight="1" x14ac:dyDescent="0.3">
      <c r="A5936" s="86">
        <v>506354946</v>
      </c>
      <c r="B5936" s="86">
        <v>505925</v>
      </c>
      <c r="C5936" s="87" t="s">
        <v>18950</v>
      </c>
      <c r="D5936" s="87" t="s">
        <v>2350</v>
      </c>
      <c r="E5936" s="86">
        <v>1216</v>
      </c>
      <c r="F5936" s="87" t="s">
        <v>18951</v>
      </c>
      <c r="G5936" s="87" t="s">
        <v>41</v>
      </c>
      <c r="H5936" s="87" t="s">
        <v>2372</v>
      </c>
      <c r="I5936" s="87" t="s">
        <v>18952</v>
      </c>
      <c r="J5936" s="87">
        <v>1663.65</v>
      </c>
      <c r="K5936" s="87"/>
      <c r="L5936" s="87">
        <v>1872.89</v>
      </c>
      <c r="M5936" s="88">
        <v>41396</v>
      </c>
      <c r="N5936" s="87">
        <v>111.03</v>
      </c>
      <c r="O5936" s="88">
        <v>42668</v>
      </c>
      <c r="P5936" s="87"/>
      <c r="Q5936" s="87"/>
      <c r="R5936" s="87"/>
      <c r="S5936" s="87" t="s">
        <v>17362</v>
      </c>
      <c r="T5936" s="87" t="s">
        <v>36</v>
      </c>
      <c r="U5936" s="10" t="s">
        <v>404</v>
      </c>
      <c r="V5936" s="15">
        <v>43006</v>
      </c>
      <c r="W5936" s="10" t="s">
        <v>404</v>
      </c>
      <c r="X5936" s="89" t="s">
        <v>22241</v>
      </c>
    </row>
    <row r="5937" spans="1:24" ht="24" customHeight="1" x14ac:dyDescent="0.3">
      <c r="A5937" s="11">
        <v>508449553</v>
      </c>
      <c r="B5937" s="20">
        <v>507499</v>
      </c>
      <c r="C5937" s="10" t="s">
        <v>20189</v>
      </c>
      <c r="D5937" s="10" t="s">
        <v>2350</v>
      </c>
      <c r="E5937" s="11">
        <v>1798</v>
      </c>
      <c r="F5937" s="10" t="s">
        <v>20190</v>
      </c>
      <c r="G5937" s="10" t="s">
        <v>30</v>
      </c>
      <c r="H5937" s="10" t="s">
        <v>20001</v>
      </c>
      <c r="I5937" s="87" t="s">
        <v>2370</v>
      </c>
      <c r="J5937" s="12">
        <v>38.99</v>
      </c>
      <c r="K5937" s="12"/>
      <c r="L5937" s="12">
        <v>49.31</v>
      </c>
      <c r="M5937" s="13">
        <v>42487</v>
      </c>
      <c r="N5937" s="12"/>
      <c r="O5937" s="13"/>
      <c r="P5937" s="12"/>
      <c r="Q5937" s="12"/>
      <c r="R5937" s="10"/>
      <c r="S5937" s="10" t="s">
        <v>20197</v>
      </c>
      <c r="T5937" s="10" t="s">
        <v>36</v>
      </c>
      <c r="U5937" s="10" t="s">
        <v>404</v>
      </c>
      <c r="V5937" s="15">
        <v>43006</v>
      </c>
      <c r="W5937" s="10" t="s">
        <v>404</v>
      </c>
      <c r="X5937" s="16" t="s">
        <v>22242</v>
      </c>
    </row>
    <row r="5938" spans="1:24" s="90" customFormat="1" ht="21" customHeight="1" x14ac:dyDescent="0.3">
      <c r="A5938" s="86">
        <v>500611696</v>
      </c>
      <c r="B5938" s="86">
        <v>508045</v>
      </c>
      <c r="C5938" s="87" t="s">
        <v>17941</v>
      </c>
      <c r="D5938" s="87" t="s">
        <v>2350</v>
      </c>
      <c r="E5938" s="86">
        <v>1155</v>
      </c>
      <c r="F5938" s="87" t="s">
        <v>17942</v>
      </c>
      <c r="G5938" s="87" t="s">
        <v>30</v>
      </c>
      <c r="H5938" s="87" t="s">
        <v>2354</v>
      </c>
      <c r="I5938" s="87" t="s">
        <v>2366</v>
      </c>
      <c r="J5938" s="87">
        <v>199.58</v>
      </c>
      <c r="K5938" s="87"/>
      <c r="L5938" s="87">
        <v>207.38</v>
      </c>
      <c r="M5938" s="88">
        <v>41337</v>
      </c>
      <c r="N5938" s="87">
        <v>131.96</v>
      </c>
      <c r="O5938" s="88">
        <v>42822</v>
      </c>
      <c r="P5938" s="87"/>
      <c r="Q5938" s="87"/>
      <c r="R5938" s="87"/>
      <c r="S5938" s="87" t="s">
        <v>17052</v>
      </c>
      <c r="T5938" s="87" t="s">
        <v>36</v>
      </c>
      <c r="U5938" s="10" t="s">
        <v>404</v>
      </c>
      <c r="V5938" s="15">
        <v>43006</v>
      </c>
      <c r="W5938" s="10" t="s">
        <v>404</v>
      </c>
      <c r="X5938" s="89" t="s">
        <v>22243</v>
      </c>
    </row>
    <row r="5939" spans="1:24" s="90" customFormat="1" ht="21" customHeight="1" x14ac:dyDescent="0.3">
      <c r="A5939" s="86">
        <v>503841838</v>
      </c>
      <c r="B5939" s="86">
        <v>514078</v>
      </c>
      <c r="C5939" s="87" t="s">
        <v>17943</v>
      </c>
      <c r="D5939" s="87" t="s">
        <v>2350</v>
      </c>
      <c r="E5939" s="86">
        <v>253</v>
      </c>
      <c r="F5939" s="87" t="s">
        <v>17944</v>
      </c>
      <c r="G5939" s="87" t="s">
        <v>30</v>
      </c>
      <c r="H5939" s="87" t="s">
        <v>20177</v>
      </c>
      <c r="I5939" s="87" t="s">
        <v>1366</v>
      </c>
      <c r="J5939" s="87">
        <v>2414.6799999999998</v>
      </c>
      <c r="K5939" s="87">
        <v>0</v>
      </c>
      <c r="L5939" s="87">
        <v>2562.54</v>
      </c>
      <c r="M5939" s="88">
        <v>40044</v>
      </c>
      <c r="N5939" s="87"/>
      <c r="O5939" s="88" t="s">
        <v>34</v>
      </c>
      <c r="P5939" s="87">
        <v>0</v>
      </c>
      <c r="Q5939" s="87">
        <v>0</v>
      </c>
      <c r="R5939" s="87"/>
      <c r="S5939" s="87" t="s">
        <v>16146</v>
      </c>
      <c r="T5939" s="87" t="s">
        <v>36</v>
      </c>
      <c r="U5939" s="10" t="s">
        <v>404</v>
      </c>
      <c r="V5939" s="15">
        <v>43006</v>
      </c>
      <c r="W5939" s="10" t="s">
        <v>404</v>
      </c>
      <c r="X5939" s="89" t="s">
        <v>22244</v>
      </c>
    </row>
    <row r="5940" spans="1:24" s="90" customFormat="1" ht="21" customHeight="1" x14ac:dyDescent="0.3">
      <c r="A5940" s="86">
        <v>500467862</v>
      </c>
      <c r="B5940" s="86">
        <v>517363</v>
      </c>
      <c r="C5940" s="87" t="s">
        <v>17100</v>
      </c>
      <c r="D5940" s="87" t="s">
        <v>2350</v>
      </c>
      <c r="E5940" s="86">
        <v>1091</v>
      </c>
      <c r="F5940" s="87" t="s">
        <v>17101</v>
      </c>
      <c r="G5940" s="87" t="s">
        <v>41</v>
      </c>
      <c r="H5940" s="87" t="s">
        <v>2354</v>
      </c>
      <c r="I5940" s="87" t="s">
        <v>2368</v>
      </c>
      <c r="J5940" s="87">
        <v>1490.3</v>
      </c>
      <c r="K5940" s="87"/>
      <c r="L5940" s="87">
        <v>1707.02</v>
      </c>
      <c r="M5940" s="88">
        <v>41264</v>
      </c>
      <c r="N5940" s="87">
        <v>4.2300000000000004</v>
      </c>
      <c r="O5940" s="88">
        <v>42915</v>
      </c>
      <c r="P5940" s="87"/>
      <c r="Q5940" s="87"/>
      <c r="R5940" s="87"/>
      <c r="S5940" s="87" t="s">
        <v>14841</v>
      </c>
      <c r="T5940" s="87" t="s">
        <v>36</v>
      </c>
      <c r="U5940" s="10" t="s">
        <v>404</v>
      </c>
      <c r="V5940" s="15">
        <v>43006</v>
      </c>
      <c r="W5940" s="10" t="s">
        <v>404</v>
      </c>
      <c r="X5940" s="89" t="s">
        <v>22245</v>
      </c>
    </row>
    <row r="5941" spans="1:24" s="90" customFormat="1" ht="21" customHeight="1" x14ac:dyDescent="0.3">
      <c r="A5941" s="86">
        <v>503527564</v>
      </c>
      <c r="B5941" s="86">
        <v>520212</v>
      </c>
      <c r="C5941" s="87" t="s">
        <v>19558</v>
      </c>
      <c r="D5941" s="87" t="s">
        <v>2350</v>
      </c>
      <c r="E5941" s="86">
        <v>1666</v>
      </c>
      <c r="F5941" s="87" t="s">
        <v>19559</v>
      </c>
      <c r="G5941" s="87" t="s">
        <v>30</v>
      </c>
      <c r="H5941" s="87" t="s">
        <v>2354</v>
      </c>
      <c r="I5941" s="87" t="s">
        <v>2368</v>
      </c>
      <c r="J5941" s="87">
        <v>448.78</v>
      </c>
      <c r="K5941" s="87"/>
      <c r="L5941" s="87">
        <v>558.48</v>
      </c>
      <c r="M5941" s="88">
        <v>42117</v>
      </c>
      <c r="N5941" s="87"/>
      <c r="O5941" s="88"/>
      <c r="P5941" s="87"/>
      <c r="Q5941" s="87"/>
      <c r="R5941" s="87"/>
      <c r="S5941" s="87" t="s">
        <v>17362</v>
      </c>
      <c r="T5941" s="87" t="s">
        <v>36</v>
      </c>
      <c r="U5941" s="10" t="s">
        <v>404</v>
      </c>
      <c r="V5941" s="15">
        <v>43006</v>
      </c>
      <c r="W5941" s="10" t="s">
        <v>404</v>
      </c>
      <c r="X5941" s="89" t="s">
        <v>22246</v>
      </c>
    </row>
    <row r="5942" spans="1:24" s="90" customFormat="1" ht="21" customHeight="1" x14ac:dyDescent="0.3">
      <c r="A5942" s="86">
        <v>501684417</v>
      </c>
      <c r="B5942" s="86">
        <v>530631</v>
      </c>
      <c r="C5942" s="87" t="s">
        <v>18193</v>
      </c>
      <c r="D5942" s="87" t="s">
        <v>2350</v>
      </c>
      <c r="E5942" s="86">
        <v>956</v>
      </c>
      <c r="F5942" s="87" t="s">
        <v>18194</v>
      </c>
      <c r="G5942" s="87" t="s">
        <v>30</v>
      </c>
      <c r="H5942" s="87" t="s">
        <v>2369</v>
      </c>
      <c r="I5942" s="87" t="s">
        <v>18195</v>
      </c>
      <c r="J5942" s="87">
        <v>2435.08</v>
      </c>
      <c r="K5942" s="87"/>
      <c r="L5942" s="87">
        <v>2534.98</v>
      </c>
      <c r="M5942" s="88">
        <v>41107</v>
      </c>
      <c r="N5942" s="87">
        <v>0</v>
      </c>
      <c r="O5942" s="88"/>
      <c r="P5942" s="87"/>
      <c r="Q5942" s="87"/>
      <c r="R5942" s="87"/>
      <c r="S5942" s="87" t="s">
        <v>17074</v>
      </c>
      <c r="T5942" s="87" t="s">
        <v>36</v>
      </c>
      <c r="U5942" s="10" t="s">
        <v>404</v>
      </c>
      <c r="V5942" s="15">
        <v>43006</v>
      </c>
      <c r="W5942" s="10" t="s">
        <v>404</v>
      </c>
      <c r="X5942" s="89" t="s">
        <v>22247</v>
      </c>
    </row>
    <row r="5943" spans="1:24" s="90" customFormat="1" ht="21" customHeight="1" x14ac:dyDescent="0.3">
      <c r="A5943" s="86">
        <v>504216538</v>
      </c>
      <c r="B5943" s="86">
        <v>533288</v>
      </c>
      <c r="C5943" s="87" t="s">
        <v>19046</v>
      </c>
      <c r="D5943" s="87" t="s">
        <v>2350</v>
      </c>
      <c r="E5943" s="86">
        <v>1304</v>
      </c>
      <c r="F5943" s="87" t="s">
        <v>19047</v>
      </c>
      <c r="G5943" s="87" t="s">
        <v>30</v>
      </c>
      <c r="H5943" s="87" t="s">
        <v>2354</v>
      </c>
      <c r="I5943" s="87" t="s">
        <v>2368</v>
      </c>
      <c r="J5943" s="87">
        <v>317.45999999999998</v>
      </c>
      <c r="K5943" s="87"/>
      <c r="L5943" s="87">
        <v>341.14</v>
      </c>
      <c r="M5943" s="88">
        <v>41473</v>
      </c>
      <c r="N5943" s="87"/>
      <c r="O5943" s="88"/>
      <c r="P5943" s="87"/>
      <c r="Q5943" s="87"/>
      <c r="R5943" s="87"/>
      <c r="S5943" s="87" t="s">
        <v>17336</v>
      </c>
      <c r="T5943" s="87" t="s">
        <v>36</v>
      </c>
      <c r="U5943" s="10" t="s">
        <v>404</v>
      </c>
      <c r="V5943" s="15">
        <v>43006</v>
      </c>
      <c r="W5943" s="10" t="s">
        <v>404</v>
      </c>
      <c r="X5943" s="89" t="s">
        <v>22248</v>
      </c>
    </row>
    <row r="5944" spans="1:24" s="90" customFormat="1" ht="21" customHeight="1" x14ac:dyDescent="0.3">
      <c r="A5944" s="86">
        <v>504554441</v>
      </c>
      <c r="B5944" s="86">
        <v>534868</v>
      </c>
      <c r="C5944" s="87" t="s">
        <v>2498</v>
      </c>
      <c r="D5944" s="87" t="s">
        <v>48</v>
      </c>
      <c r="E5944" s="86">
        <v>1553</v>
      </c>
      <c r="F5944" s="87" t="s">
        <v>17169</v>
      </c>
      <c r="G5944" s="87" t="s">
        <v>41</v>
      </c>
      <c r="H5944" s="87" t="s">
        <v>2369</v>
      </c>
      <c r="I5944" s="87" t="s">
        <v>1366</v>
      </c>
      <c r="J5944" s="87">
        <v>989.08</v>
      </c>
      <c r="K5944" s="87"/>
      <c r="L5944" s="87">
        <v>2856.33</v>
      </c>
      <c r="M5944" s="88">
        <v>41996</v>
      </c>
      <c r="N5944" s="87"/>
      <c r="O5944" s="88"/>
      <c r="P5944" s="87"/>
      <c r="Q5944" s="87"/>
      <c r="R5944" s="87"/>
      <c r="S5944" s="87" t="s">
        <v>16165</v>
      </c>
      <c r="T5944" s="87" t="s">
        <v>36</v>
      </c>
      <c r="U5944" s="10" t="s">
        <v>404</v>
      </c>
      <c r="V5944" s="15">
        <v>43006</v>
      </c>
      <c r="W5944" s="10" t="s">
        <v>404</v>
      </c>
      <c r="X5944" s="89" t="s">
        <v>22249</v>
      </c>
    </row>
    <row r="5945" spans="1:24" s="90" customFormat="1" ht="21" customHeight="1" x14ac:dyDescent="0.3">
      <c r="A5945" s="86">
        <v>504357360</v>
      </c>
      <c r="B5945" s="86">
        <v>535199</v>
      </c>
      <c r="C5945" s="87" t="s">
        <v>2499</v>
      </c>
      <c r="D5945" s="87" t="s">
        <v>48</v>
      </c>
      <c r="E5945" s="86">
        <v>2233</v>
      </c>
      <c r="F5945" s="87" t="s">
        <v>19894</v>
      </c>
      <c r="G5945" s="87" t="s">
        <v>41</v>
      </c>
      <c r="H5945" s="87" t="s">
        <v>2352</v>
      </c>
      <c r="I5945" s="87" t="s">
        <v>2367</v>
      </c>
      <c r="J5945" s="87">
        <v>186.82</v>
      </c>
      <c r="K5945" s="87"/>
      <c r="L5945" s="87">
        <v>1656.25</v>
      </c>
      <c r="M5945" s="88">
        <v>42418</v>
      </c>
      <c r="N5945" s="87">
        <v>18.690000000000001</v>
      </c>
      <c r="O5945" s="88">
        <v>42920</v>
      </c>
      <c r="P5945" s="87"/>
      <c r="Q5945" s="87"/>
      <c r="R5945" s="87"/>
      <c r="S5945" s="87" t="s">
        <v>17323</v>
      </c>
      <c r="T5945" s="87" t="s">
        <v>36</v>
      </c>
      <c r="U5945" s="10" t="s">
        <v>404</v>
      </c>
      <c r="V5945" s="15">
        <v>43006</v>
      </c>
      <c r="W5945" s="10" t="s">
        <v>404</v>
      </c>
      <c r="X5945" s="89" t="s">
        <v>22250</v>
      </c>
    </row>
    <row r="5946" spans="1:24" s="90" customFormat="1" ht="21" customHeight="1" x14ac:dyDescent="0.3">
      <c r="A5946" s="86">
        <v>161039863</v>
      </c>
      <c r="B5946" s="86">
        <v>535631</v>
      </c>
      <c r="C5946" s="87" t="s">
        <v>2501</v>
      </c>
      <c r="D5946" s="87" t="s">
        <v>28</v>
      </c>
      <c r="E5946" s="86">
        <v>920</v>
      </c>
      <c r="F5946" s="87" t="s">
        <v>17175</v>
      </c>
      <c r="G5946" s="87" t="s">
        <v>56</v>
      </c>
      <c r="H5946" s="87" t="s">
        <v>2352</v>
      </c>
      <c r="I5946" s="87" t="s">
        <v>21521</v>
      </c>
      <c r="J5946" s="87">
        <v>2209.09</v>
      </c>
      <c r="K5946" s="87"/>
      <c r="L5946" s="87">
        <v>6269.05</v>
      </c>
      <c r="M5946" s="88">
        <v>41970</v>
      </c>
      <c r="N5946" s="87"/>
      <c r="O5946" s="88"/>
      <c r="P5946" s="87"/>
      <c r="Q5946" s="87"/>
      <c r="R5946" s="87"/>
      <c r="S5946" s="87" t="s">
        <v>16832</v>
      </c>
      <c r="T5946" s="87" t="s">
        <v>36</v>
      </c>
      <c r="U5946" s="10" t="s">
        <v>404</v>
      </c>
      <c r="V5946" s="15">
        <v>43006</v>
      </c>
      <c r="W5946" s="10" t="s">
        <v>404</v>
      </c>
      <c r="X5946" s="89" t="s">
        <v>22251</v>
      </c>
    </row>
    <row r="5947" spans="1:24" s="90" customFormat="1" ht="21" customHeight="1" x14ac:dyDescent="0.3">
      <c r="A5947" s="86">
        <v>504751255</v>
      </c>
      <c r="B5947" s="86">
        <v>536890</v>
      </c>
      <c r="C5947" s="87" t="s">
        <v>2858</v>
      </c>
      <c r="D5947" s="87" t="s">
        <v>2350</v>
      </c>
      <c r="E5947" s="86">
        <v>850</v>
      </c>
      <c r="F5947" s="87" t="s">
        <v>19068</v>
      </c>
      <c r="G5947" s="87" t="s">
        <v>41</v>
      </c>
      <c r="H5947" s="87" t="s">
        <v>329</v>
      </c>
      <c r="I5947" s="87" t="s">
        <v>20381</v>
      </c>
      <c r="J5947" s="87">
        <v>500</v>
      </c>
      <c r="K5947" s="87"/>
      <c r="L5947" s="87">
        <v>542.08000000000004</v>
      </c>
      <c r="M5947" s="88">
        <v>41029</v>
      </c>
      <c r="N5947" s="87">
        <v>0</v>
      </c>
      <c r="O5947" s="88"/>
      <c r="P5947" s="87"/>
      <c r="Q5947" s="87"/>
      <c r="R5947" s="87"/>
      <c r="S5947" s="87" t="s">
        <v>17347</v>
      </c>
      <c r="T5947" s="87" t="s">
        <v>36</v>
      </c>
      <c r="U5947" s="10" t="s">
        <v>404</v>
      </c>
      <c r="V5947" s="15">
        <v>43006</v>
      </c>
      <c r="W5947" s="10" t="s">
        <v>404</v>
      </c>
      <c r="X5947" s="89" t="s">
        <v>22252</v>
      </c>
    </row>
    <row r="5948" spans="1:24" s="90" customFormat="1" ht="21" customHeight="1" x14ac:dyDescent="0.3">
      <c r="A5948" s="86">
        <v>504858734</v>
      </c>
      <c r="B5948" s="86">
        <v>536914</v>
      </c>
      <c r="C5948" s="87" t="s">
        <v>19069</v>
      </c>
      <c r="D5948" s="87" t="s">
        <v>2350</v>
      </c>
      <c r="E5948" s="86">
        <v>1281</v>
      </c>
      <c r="F5948" s="87" t="s">
        <v>19070</v>
      </c>
      <c r="G5948" s="87" t="s">
        <v>56</v>
      </c>
      <c r="H5948" s="87" t="s">
        <v>2369</v>
      </c>
      <c r="I5948" s="87" t="s">
        <v>2094</v>
      </c>
      <c r="J5948" s="87">
        <v>235.55</v>
      </c>
      <c r="K5948" s="87"/>
      <c r="L5948" s="87">
        <v>366.93</v>
      </c>
      <c r="M5948" s="88">
        <v>41460</v>
      </c>
      <c r="N5948" s="87"/>
      <c r="O5948" s="88"/>
      <c r="P5948" s="87"/>
      <c r="Q5948" s="87"/>
      <c r="R5948" s="87"/>
      <c r="S5948" s="87" t="s">
        <v>17099</v>
      </c>
      <c r="T5948" s="87" t="s">
        <v>36</v>
      </c>
      <c r="U5948" s="10" t="s">
        <v>404</v>
      </c>
      <c r="V5948" s="15">
        <v>43006</v>
      </c>
      <c r="W5948" s="10" t="s">
        <v>404</v>
      </c>
      <c r="X5948" s="89" t="s">
        <v>22253</v>
      </c>
    </row>
    <row r="5949" spans="1:24" s="90" customFormat="1" ht="21" customHeight="1" x14ac:dyDescent="0.3">
      <c r="A5949" s="86">
        <v>502206748</v>
      </c>
      <c r="B5949" s="86">
        <v>537651</v>
      </c>
      <c r="C5949" s="87" t="s">
        <v>17190</v>
      </c>
      <c r="D5949" s="87" t="s">
        <v>2350</v>
      </c>
      <c r="E5949" s="86">
        <v>966</v>
      </c>
      <c r="F5949" s="87" t="s">
        <v>17191</v>
      </c>
      <c r="G5949" s="87" t="s">
        <v>30</v>
      </c>
      <c r="H5949" s="87" t="s">
        <v>2372</v>
      </c>
      <c r="I5949" s="87" t="s">
        <v>16725</v>
      </c>
      <c r="J5949" s="87">
        <v>170.09</v>
      </c>
      <c r="K5949" s="87"/>
      <c r="L5949" s="87">
        <v>270.16000000000003</v>
      </c>
      <c r="M5949" s="88"/>
      <c r="N5949" s="87">
        <v>51.23</v>
      </c>
      <c r="O5949" s="88">
        <v>42090</v>
      </c>
      <c r="P5949" s="87"/>
      <c r="Q5949" s="87"/>
      <c r="R5949" s="87"/>
      <c r="S5949" s="87" t="s">
        <v>17099</v>
      </c>
      <c r="T5949" s="87" t="s">
        <v>36</v>
      </c>
      <c r="U5949" s="10" t="s">
        <v>404</v>
      </c>
      <c r="V5949" s="15">
        <v>43006</v>
      </c>
      <c r="W5949" s="10" t="s">
        <v>404</v>
      </c>
      <c r="X5949" s="89" t="s">
        <v>22254</v>
      </c>
    </row>
    <row r="5950" spans="1:24" s="90" customFormat="1" ht="21" customHeight="1" x14ac:dyDescent="0.3">
      <c r="A5950" s="86">
        <v>503729639</v>
      </c>
      <c r="B5950" s="86">
        <v>542115</v>
      </c>
      <c r="C5950" s="87" t="s">
        <v>19101</v>
      </c>
      <c r="D5950" s="87" t="s">
        <v>2350</v>
      </c>
      <c r="E5950" s="86">
        <v>439</v>
      </c>
      <c r="F5950" s="87" t="s">
        <v>19102</v>
      </c>
      <c r="G5950" s="87" t="s">
        <v>41</v>
      </c>
      <c r="H5950" s="87" t="s">
        <v>329</v>
      </c>
      <c r="I5950" s="87" t="s">
        <v>270</v>
      </c>
      <c r="J5950" s="87">
        <v>623.45000000000005</v>
      </c>
      <c r="K5950" s="87"/>
      <c r="L5950" s="87">
        <v>660.32</v>
      </c>
      <c r="M5950" s="88">
        <v>40424</v>
      </c>
      <c r="N5950" s="87">
        <v>200</v>
      </c>
      <c r="O5950" s="88"/>
      <c r="P5950" s="87"/>
      <c r="Q5950" s="87"/>
      <c r="R5950" s="87"/>
      <c r="S5950" s="87" t="s">
        <v>16740</v>
      </c>
      <c r="T5950" s="87" t="s">
        <v>36</v>
      </c>
      <c r="U5950" s="10" t="s">
        <v>404</v>
      </c>
      <c r="V5950" s="15">
        <v>43006</v>
      </c>
      <c r="W5950" s="10" t="s">
        <v>404</v>
      </c>
      <c r="X5950" s="89" t="s">
        <v>22255</v>
      </c>
    </row>
    <row r="5951" spans="1:24" s="90" customFormat="1" ht="21" customHeight="1" x14ac:dyDescent="0.3">
      <c r="A5951" s="86">
        <v>505008270</v>
      </c>
      <c r="B5951" s="86">
        <v>542268</v>
      </c>
      <c r="C5951" s="87" t="s">
        <v>17680</v>
      </c>
      <c r="D5951" s="87" t="s">
        <v>2350</v>
      </c>
      <c r="E5951" s="86">
        <v>1150</v>
      </c>
      <c r="F5951" s="87" t="s">
        <v>17681</v>
      </c>
      <c r="G5951" s="87" t="s">
        <v>30</v>
      </c>
      <c r="H5951" s="87" t="s">
        <v>2354</v>
      </c>
      <c r="I5951" s="87" t="s">
        <v>2368</v>
      </c>
      <c r="J5951" s="87">
        <v>488.63</v>
      </c>
      <c r="K5951" s="87"/>
      <c r="L5951" s="87">
        <v>526.17999999999995</v>
      </c>
      <c r="M5951" s="88">
        <v>41337</v>
      </c>
      <c r="N5951" s="87">
        <v>240</v>
      </c>
      <c r="O5951" s="88"/>
      <c r="P5951" s="87"/>
      <c r="Q5951" s="87"/>
      <c r="R5951" s="87"/>
      <c r="S5951" s="87" t="s">
        <v>17682</v>
      </c>
      <c r="T5951" s="87" t="s">
        <v>36</v>
      </c>
      <c r="U5951" s="10" t="s">
        <v>404</v>
      </c>
      <c r="V5951" s="15">
        <v>43006</v>
      </c>
      <c r="W5951" s="10" t="s">
        <v>404</v>
      </c>
      <c r="X5951" s="89" t="s">
        <v>22256</v>
      </c>
    </row>
    <row r="5952" spans="1:24" s="90" customFormat="1" ht="21" customHeight="1" x14ac:dyDescent="0.3">
      <c r="A5952" s="86">
        <v>505589222</v>
      </c>
      <c r="B5952" s="86">
        <v>545231</v>
      </c>
      <c r="C5952" s="87" t="s">
        <v>2919</v>
      </c>
      <c r="D5952" s="87" t="s">
        <v>2350</v>
      </c>
      <c r="E5952" s="86">
        <v>1489</v>
      </c>
      <c r="F5952" s="87" t="s">
        <v>19486</v>
      </c>
      <c r="G5952" s="87" t="s">
        <v>41</v>
      </c>
      <c r="H5952" s="87" t="s">
        <v>2354</v>
      </c>
      <c r="I5952" s="87" t="s">
        <v>2366</v>
      </c>
      <c r="J5952" s="87">
        <v>915.68</v>
      </c>
      <c r="K5952" s="87"/>
      <c r="L5952" s="87">
        <v>992.41</v>
      </c>
      <c r="M5952" s="88">
        <v>42060</v>
      </c>
      <c r="N5952" s="87"/>
      <c r="O5952" s="88"/>
      <c r="P5952" s="87"/>
      <c r="Q5952" s="87"/>
      <c r="R5952" s="87"/>
      <c r="S5952" s="87" t="s">
        <v>17034</v>
      </c>
      <c r="T5952" s="87" t="s">
        <v>36</v>
      </c>
      <c r="U5952" s="10" t="s">
        <v>404</v>
      </c>
      <c r="V5952" s="15">
        <v>43006</v>
      </c>
      <c r="W5952" s="10" t="s">
        <v>404</v>
      </c>
      <c r="X5952" s="89" t="s">
        <v>22257</v>
      </c>
    </row>
    <row r="5953" spans="1:24" s="90" customFormat="1" ht="21" customHeight="1" x14ac:dyDescent="0.3">
      <c r="A5953" s="86">
        <v>503555029</v>
      </c>
      <c r="B5953" s="86">
        <v>547543</v>
      </c>
      <c r="C5953" s="87" t="s">
        <v>18257</v>
      </c>
      <c r="D5953" s="87" t="s">
        <v>2350</v>
      </c>
      <c r="E5953" s="86">
        <v>351</v>
      </c>
      <c r="F5953" s="87" t="s">
        <v>18258</v>
      </c>
      <c r="G5953" s="87" t="s">
        <v>41</v>
      </c>
      <c r="H5953" s="87" t="s">
        <v>21157</v>
      </c>
      <c r="I5953" s="87" t="s">
        <v>21739</v>
      </c>
      <c r="J5953" s="87">
        <v>68.040000000000006</v>
      </c>
      <c r="K5953" s="87"/>
      <c r="L5953" s="87">
        <v>70.069999999999993</v>
      </c>
      <c r="M5953" s="88">
        <v>40275</v>
      </c>
      <c r="N5953" s="87">
        <v>0</v>
      </c>
      <c r="O5953" s="88"/>
      <c r="P5953" s="87"/>
      <c r="Q5953" s="87"/>
      <c r="R5953" s="87"/>
      <c r="S5953" s="87" t="s">
        <v>17120</v>
      </c>
      <c r="T5953" s="87" t="s">
        <v>36</v>
      </c>
      <c r="U5953" s="10" t="s">
        <v>404</v>
      </c>
      <c r="V5953" s="15">
        <v>43006</v>
      </c>
      <c r="W5953" s="10" t="s">
        <v>404</v>
      </c>
      <c r="X5953" s="89" t="s">
        <v>22258</v>
      </c>
    </row>
    <row r="5954" spans="1:24" s="90" customFormat="1" ht="21" customHeight="1" x14ac:dyDescent="0.3">
      <c r="A5954" s="86">
        <v>501274090</v>
      </c>
      <c r="B5954" s="86">
        <v>548616</v>
      </c>
      <c r="C5954" s="87" t="s">
        <v>18261</v>
      </c>
      <c r="D5954" s="87" t="s">
        <v>2350</v>
      </c>
      <c r="E5954" s="86">
        <v>1034</v>
      </c>
      <c r="F5954" s="87" t="s">
        <v>18262</v>
      </c>
      <c r="G5954" s="87" t="s">
        <v>30</v>
      </c>
      <c r="H5954" s="87" t="s">
        <v>2354</v>
      </c>
      <c r="I5954" s="87" t="s">
        <v>2366</v>
      </c>
      <c r="J5954" s="87">
        <v>84.13</v>
      </c>
      <c r="K5954" s="87"/>
      <c r="L5954" s="87">
        <v>88.98</v>
      </c>
      <c r="M5954" s="88">
        <v>41213</v>
      </c>
      <c r="N5954" s="87"/>
      <c r="O5954" s="88"/>
      <c r="P5954" s="87"/>
      <c r="Q5954" s="87"/>
      <c r="R5954" s="87"/>
      <c r="S5954" s="87" t="s">
        <v>17657</v>
      </c>
      <c r="T5954" s="87" t="s">
        <v>36</v>
      </c>
      <c r="U5954" s="10" t="s">
        <v>404</v>
      </c>
      <c r="V5954" s="15">
        <v>43006</v>
      </c>
      <c r="W5954" s="10" t="s">
        <v>404</v>
      </c>
      <c r="X5954" s="89" t="s">
        <v>22259</v>
      </c>
    </row>
    <row r="5955" spans="1:24" s="90" customFormat="1" ht="21" customHeight="1" x14ac:dyDescent="0.3">
      <c r="A5955" s="86">
        <v>506013995</v>
      </c>
      <c r="B5955" s="86">
        <v>551045</v>
      </c>
      <c r="C5955" s="87" t="s">
        <v>2867</v>
      </c>
      <c r="D5955" s="87" t="s">
        <v>48</v>
      </c>
      <c r="E5955" s="86">
        <v>2784</v>
      </c>
      <c r="F5955" s="87" t="s">
        <v>19156</v>
      </c>
      <c r="G5955" s="87" t="s">
        <v>56</v>
      </c>
      <c r="H5955" s="87" t="s">
        <v>2507</v>
      </c>
      <c r="I5955" s="87" t="s">
        <v>2366</v>
      </c>
      <c r="J5955" s="87">
        <v>1448.62</v>
      </c>
      <c r="K5955" s="87"/>
      <c r="L5955" s="87">
        <v>1516.43</v>
      </c>
      <c r="M5955" s="88">
        <v>41033</v>
      </c>
      <c r="N5955" s="87"/>
      <c r="O5955" s="88"/>
      <c r="P5955" s="87"/>
      <c r="Q5955" s="87"/>
      <c r="R5955" s="87"/>
      <c r="S5955" s="87" t="s">
        <v>19171</v>
      </c>
      <c r="T5955" s="87" t="s">
        <v>36</v>
      </c>
      <c r="U5955" s="10" t="s">
        <v>404</v>
      </c>
      <c r="V5955" s="15">
        <v>43006</v>
      </c>
      <c r="W5955" s="10" t="s">
        <v>404</v>
      </c>
      <c r="X5955" s="89" t="s">
        <v>22260</v>
      </c>
    </row>
    <row r="5956" spans="1:24" s="90" customFormat="1" ht="21" customHeight="1" x14ac:dyDescent="0.3">
      <c r="A5956" s="86">
        <v>505908395</v>
      </c>
      <c r="B5956" s="86">
        <v>554768</v>
      </c>
      <c r="C5956" s="87" t="s">
        <v>2914</v>
      </c>
      <c r="D5956" s="87" t="s">
        <v>2350</v>
      </c>
      <c r="E5956" s="86">
        <v>1430</v>
      </c>
      <c r="F5956" s="87" t="s">
        <v>19464</v>
      </c>
      <c r="G5956" s="87" t="s">
        <v>30</v>
      </c>
      <c r="H5956" s="87" t="s">
        <v>2369</v>
      </c>
      <c r="I5956" s="87" t="s">
        <v>2094</v>
      </c>
      <c r="J5956" s="87">
        <v>780.74</v>
      </c>
      <c r="K5956" s="87"/>
      <c r="L5956" s="87">
        <v>877.43</v>
      </c>
      <c r="M5956" s="88">
        <v>42053</v>
      </c>
      <c r="N5956" s="87"/>
      <c r="O5956" s="88"/>
      <c r="P5956" s="87"/>
      <c r="Q5956" s="87"/>
      <c r="R5956" s="87"/>
      <c r="S5956" s="87" t="s">
        <v>17380</v>
      </c>
      <c r="T5956" s="87" t="s">
        <v>36</v>
      </c>
      <c r="U5956" s="10" t="s">
        <v>404</v>
      </c>
      <c r="V5956" s="15">
        <v>43006</v>
      </c>
      <c r="W5956" s="10" t="s">
        <v>404</v>
      </c>
      <c r="X5956" s="89" t="s">
        <v>22261</v>
      </c>
    </row>
    <row r="5957" spans="1:24" s="90" customFormat="1" ht="21" customHeight="1" x14ac:dyDescent="0.3">
      <c r="A5957" s="86">
        <v>504577190</v>
      </c>
      <c r="B5957" s="86">
        <v>555170</v>
      </c>
      <c r="C5957" s="87" t="s">
        <v>19581</v>
      </c>
      <c r="D5957" s="87" t="s">
        <v>2350</v>
      </c>
      <c r="E5957" s="86">
        <v>1673</v>
      </c>
      <c r="F5957" s="87" t="s">
        <v>19582</v>
      </c>
      <c r="G5957" s="87" t="s">
        <v>86</v>
      </c>
      <c r="H5957" s="87" t="s">
        <v>2369</v>
      </c>
      <c r="I5957" s="87" t="s">
        <v>2094</v>
      </c>
      <c r="J5957" s="87">
        <v>540.34</v>
      </c>
      <c r="K5957" s="87"/>
      <c r="L5957" s="87">
        <v>579.27</v>
      </c>
      <c r="M5957" s="88">
        <v>42130</v>
      </c>
      <c r="N5957" s="87"/>
      <c r="O5957" s="88"/>
      <c r="P5957" s="87"/>
      <c r="Q5957" s="87"/>
      <c r="R5957" s="87"/>
      <c r="S5957" s="87" t="s">
        <v>16626</v>
      </c>
      <c r="T5957" s="87" t="s">
        <v>36</v>
      </c>
      <c r="U5957" s="10" t="s">
        <v>404</v>
      </c>
      <c r="V5957" s="15">
        <v>43006</v>
      </c>
      <c r="W5957" s="10" t="s">
        <v>404</v>
      </c>
      <c r="X5957" s="89" t="s">
        <v>22262</v>
      </c>
    </row>
    <row r="5958" spans="1:24" s="90" customFormat="1" ht="21" customHeight="1" x14ac:dyDescent="0.3">
      <c r="A5958" s="86">
        <v>503876836</v>
      </c>
      <c r="B5958" s="86">
        <v>556118</v>
      </c>
      <c r="C5958" s="87" t="s">
        <v>19181</v>
      </c>
      <c r="D5958" s="87" t="s">
        <v>2350</v>
      </c>
      <c r="E5958" s="86">
        <v>453</v>
      </c>
      <c r="F5958" s="87" t="s">
        <v>19182</v>
      </c>
      <c r="G5958" s="87" t="s">
        <v>41</v>
      </c>
      <c r="H5958" s="87" t="s">
        <v>19922</v>
      </c>
      <c r="I5958" s="87" t="s">
        <v>2497</v>
      </c>
      <c r="J5958" s="87">
        <v>302.38</v>
      </c>
      <c r="K5958" s="87"/>
      <c r="L5958" s="87">
        <v>309.07</v>
      </c>
      <c r="M5958" s="88">
        <v>40441</v>
      </c>
      <c r="N5958" s="87">
        <v>0</v>
      </c>
      <c r="O5958" s="88"/>
      <c r="P5958" s="87"/>
      <c r="Q5958" s="87"/>
      <c r="R5958" s="87"/>
      <c r="S5958" s="87" t="s">
        <v>17336</v>
      </c>
      <c r="T5958" s="87" t="s">
        <v>36</v>
      </c>
      <c r="U5958" s="10" t="s">
        <v>404</v>
      </c>
      <c r="V5958" s="15">
        <v>43006</v>
      </c>
      <c r="W5958" s="10" t="s">
        <v>404</v>
      </c>
      <c r="X5958" s="89" t="s">
        <v>22263</v>
      </c>
    </row>
    <row r="5959" spans="1:24" s="90" customFormat="1" ht="21" customHeight="1" x14ac:dyDescent="0.3">
      <c r="A5959" s="86">
        <v>507723872</v>
      </c>
      <c r="B5959" s="86">
        <v>564793</v>
      </c>
      <c r="C5959" s="87" t="s">
        <v>2543</v>
      </c>
      <c r="D5959" s="87" t="s">
        <v>28</v>
      </c>
      <c r="E5959" s="86">
        <v>1572</v>
      </c>
      <c r="F5959" s="87" t="s">
        <v>17320</v>
      </c>
      <c r="G5959" s="87" t="s">
        <v>56</v>
      </c>
      <c r="H5959" s="87" t="s">
        <v>2354</v>
      </c>
      <c r="I5959" s="87" t="s">
        <v>17290</v>
      </c>
      <c r="J5959" s="87">
        <v>514.97</v>
      </c>
      <c r="K5959" s="87"/>
      <c r="L5959" s="87">
        <v>916.54</v>
      </c>
      <c r="M5959" s="88">
        <v>41199</v>
      </c>
      <c r="N5959" s="87"/>
      <c r="O5959" s="88"/>
      <c r="P5959" s="87"/>
      <c r="Q5959" s="87"/>
      <c r="R5959" s="87"/>
      <c r="S5959" s="87" t="s">
        <v>16165</v>
      </c>
      <c r="T5959" s="87" t="s">
        <v>36</v>
      </c>
      <c r="U5959" s="10" t="s">
        <v>404</v>
      </c>
      <c r="V5959" s="15">
        <v>43006</v>
      </c>
      <c r="W5959" s="10" t="s">
        <v>404</v>
      </c>
      <c r="X5959" s="89" t="s">
        <v>22264</v>
      </c>
    </row>
    <row r="5960" spans="1:24" s="90" customFormat="1" ht="21" customHeight="1" x14ac:dyDescent="0.3">
      <c r="A5960" s="86">
        <v>504270435</v>
      </c>
      <c r="B5960" s="86">
        <v>567253</v>
      </c>
      <c r="C5960" s="87" t="s">
        <v>19255</v>
      </c>
      <c r="D5960" s="87" t="s">
        <v>2350</v>
      </c>
      <c r="E5960" s="86">
        <v>454</v>
      </c>
      <c r="F5960" s="87" t="s">
        <v>19256</v>
      </c>
      <c r="G5960" s="87" t="s">
        <v>56</v>
      </c>
      <c r="H5960" s="87" t="s">
        <v>70</v>
      </c>
      <c r="I5960" s="87" t="s">
        <v>2339</v>
      </c>
      <c r="J5960" s="87">
        <v>997.31</v>
      </c>
      <c r="K5960" s="87"/>
      <c r="L5960" s="87">
        <v>1100.6500000000001</v>
      </c>
      <c r="M5960" s="88">
        <v>40438</v>
      </c>
      <c r="N5960" s="87">
        <v>0</v>
      </c>
      <c r="O5960" s="88"/>
      <c r="P5960" s="87"/>
      <c r="Q5960" s="87"/>
      <c r="R5960" s="87"/>
      <c r="S5960" s="87" t="s">
        <v>17362</v>
      </c>
      <c r="T5960" s="87" t="s">
        <v>36</v>
      </c>
      <c r="U5960" s="10" t="s">
        <v>404</v>
      </c>
      <c r="V5960" s="15">
        <v>43006</v>
      </c>
      <c r="W5960" s="10" t="s">
        <v>404</v>
      </c>
      <c r="X5960" s="89" t="s">
        <v>22265</v>
      </c>
    </row>
    <row r="5961" spans="1:24" s="90" customFormat="1" ht="21" customHeight="1" x14ac:dyDescent="0.3">
      <c r="A5961" s="86">
        <v>168672464</v>
      </c>
      <c r="B5961" s="86">
        <v>568057</v>
      </c>
      <c r="C5961" s="87" t="s">
        <v>17340</v>
      </c>
      <c r="D5961" s="87" t="s">
        <v>2350</v>
      </c>
      <c r="E5961" s="86">
        <v>1472</v>
      </c>
      <c r="F5961" s="87" t="s">
        <v>17341</v>
      </c>
      <c r="G5961" s="87" t="s">
        <v>86</v>
      </c>
      <c r="H5961" s="87" t="s">
        <v>329</v>
      </c>
      <c r="I5961" s="87" t="s">
        <v>2469</v>
      </c>
      <c r="J5961" s="87">
        <v>3045.18</v>
      </c>
      <c r="K5961" s="87"/>
      <c r="L5961" s="87">
        <v>3587.5</v>
      </c>
      <c r="M5961" s="88">
        <v>41677</v>
      </c>
      <c r="N5961" s="87"/>
      <c r="O5961" s="88"/>
      <c r="P5961" s="87"/>
      <c r="Q5961" s="87"/>
      <c r="R5961" s="87"/>
      <c r="S5961" s="87" t="s">
        <v>20175</v>
      </c>
      <c r="T5961" s="87" t="s">
        <v>36</v>
      </c>
      <c r="U5961" s="10" t="s">
        <v>404</v>
      </c>
      <c r="V5961" s="15">
        <v>43006</v>
      </c>
      <c r="W5961" s="10" t="s">
        <v>404</v>
      </c>
      <c r="X5961" s="89" t="s">
        <v>22266</v>
      </c>
    </row>
    <row r="5962" spans="1:24" s="90" customFormat="1" ht="21" customHeight="1" x14ac:dyDescent="0.3">
      <c r="A5962" s="86">
        <v>502902280</v>
      </c>
      <c r="B5962" s="86">
        <v>568143</v>
      </c>
      <c r="C5962" s="87" t="s">
        <v>2548</v>
      </c>
      <c r="D5962" s="87" t="s">
        <v>2350</v>
      </c>
      <c r="E5962" s="86">
        <v>800</v>
      </c>
      <c r="F5962" s="87" t="s">
        <v>17344</v>
      </c>
      <c r="G5962" s="87" t="s">
        <v>30</v>
      </c>
      <c r="H5962" s="87" t="s">
        <v>2369</v>
      </c>
      <c r="I5962" s="87" t="s">
        <v>1366</v>
      </c>
      <c r="J5962" s="87">
        <v>231.26</v>
      </c>
      <c r="K5962" s="87"/>
      <c r="L5962" s="87">
        <v>278.39999999999998</v>
      </c>
      <c r="M5962" s="88">
        <v>41831</v>
      </c>
      <c r="N5962" s="87"/>
      <c r="O5962" s="88"/>
      <c r="P5962" s="87"/>
      <c r="Q5962" s="87"/>
      <c r="R5962" s="87"/>
      <c r="S5962" s="87" t="s">
        <v>16165</v>
      </c>
      <c r="T5962" s="87" t="s">
        <v>36</v>
      </c>
      <c r="U5962" s="10" t="s">
        <v>404</v>
      </c>
      <c r="V5962" s="15">
        <v>43006</v>
      </c>
      <c r="W5962" s="10" t="s">
        <v>404</v>
      </c>
      <c r="X5962" s="89" t="s">
        <v>22267</v>
      </c>
    </row>
    <row r="5963" spans="1:24" s="90" customFormat="1" ht="21" customHeight="1" x14ac:dyDescent="0.3">
      <c r="A5963" s="86">
        <v>502594900</v>
      </c>
      <c r="B5963" s="86">
        <v>568825</v>
      </c>
      <c r="C5963" s="87" t="s">
        <v>17348</v>
      </c>
      <c r="D5963" s="87" t="s">
        <v>28</v>
      </c>
      <c r="E5963" s="86">
        <v>1778</v>
      </c>
      <c r="F5963" s="87" t="s">
        <v>2549</v>
      </c>
      <c r="G5963" s="87" t="s">
        <v>41</v>
      </c>
      <c r="H5963" s="87" t="s">
        <v>2354</v>
      </c>
      <c r="I5963" s="87" t="s">
        <v>2366</v>
      </c>
      <c r="J5963" s="87">
        <v>563.4</v>
      </c>
      <c r="K5963" s="87"/>
      <c r="L5963" s="87">
        <v>1289.57</v>
      </c>
      <c r="M5963" s="88">
        <v>41466</v>
      </c>
      <c r="N5963" s="87"/>
      <c r="O5963" s="88"/>
      <c r="P5963" s="87"/>
      <c r="Q5963" s="87"/>
      <c r="R5963" s="87"/>
      <c r="S5963" s="87" t="s">
        <v>16110</v>
      </c>
      <c r="T5963" s="87" t="s">
        <v>36</v>
      </c>
      <c r="U5963" s="10" t="s">
        <v>404</v>
      </c>
      <c r="V5963" s="15">
        <v>43006</v>
      </c>
      <c r="W5963" s="10" t="s">
        <v>404</v>
      </c>
      <c r="X5963" s="89" t="s">
        <v>22268</v>
      </c>
    </row>
    <row r="5964" spans="1:24" s="90" customFormat="1" ht="21" customHeight="1" x14ac:dyDescent="0.3">
      <c r="A5964" s="86">
        <v>508028159</v>
      </c>
      <c r="B5964" s="86">
        <v>571792</v>
      </c>
      <c r="C5964" s="87" t="s">
        <v>2554</v>
      </c>
      <c r="D5964" s="87" t="s">
        <v>28</v>
      </c>
      <c r="E5964" s="86">
        <v>1529</v>
      </c>
      <c r="F5964" s="87" t="s">
        <v>17367</v>
      </c>
      <c r="G5964" s="87" t="s">
        <v>56</v>
      </c>
      <c r="H5964" s="87" t="s">
        <v>2369</v>
      </c>
      <c r="I5964" s="87" t="s">
        <v>2094</v>
      </c>
      <c r="J5964" s="87">
        <v>898.5</v>
      </c>
      <c r="K5964" s="87"/>
      <c r="L5964" s="87">
        <v>1211.17</v>
      </c>
      <c r="M5964" s="88">
        <v>41085</v>
      </c>
      <c r="N5964" s="87"/>
      <c r="O5964" s="88"/>
      <c r="P5964" s="87"/>
      <c r="Q5964" s="87"/>
      <c r="R5964" s="87"/>
      <c r="S5964" s="87" t="s">
        <v>16160</v>
      </c>
      <c r="T5964" s="87" t="s">
        <v>36</v>
      </c>
      <c r="U5964" s="10" t="s">
        <v>404</v>
      </c>
      <c r="V5964" s="15">
        <v>43006</v>
      </c>
      <c r="W5964" s="10" t="s">
        <v>404</v>
      </c>
      <c r="X5964" s="89" t="s">
        <v>22269</v>
      </c>
    </row>
    <row r="5965" spans="1:24" s="90" customFormat="1" ht="21" customHeight="1" x14ac:dyDescent="0.3">
      <c r="A5965" s="86">
        <v>508609542</v>
      </c>
      <c r="B5965" s="86">
        <v>571867</v>
      </c>
      <c r="C5965" s="87" t="s">
        <v>17772</v>
      </c>
      <c r="D5965" s="87" t="s">
        <v>2350</v>
      </c>
      <c r="E5965" s="86">
        <v>887</v>
      </c>
      <c r="F5965" s="87" t="s">
        <v>17773</v>
      </c>
      <c r="G5965" s="87" t="s">
        <v>419</v>
      </c>
      <c r="H5965" s="87"/>
      <c r="I5965" s="87" t="s">
        <v>1268</v>
      </c>
      <c r="J5965" s="87">
        <v>142.93</v>
      </c>
      <c r="K5965" s="87"/>
      <c r="L5965" s="87">
        <v>152.80000000000001</v>
      </c>
      <c r="M5965" s="88">
        <v>41065</v>
      </c>
      <c r="N5965" s="87"/>
      <c r="O5965" s="88"/>
      <c r="P5965" s="87"/>
      <c r="Q5965" s="87"/>
      <c r="R5965" s="87"/>
      <c r="S5965" s="87" t="s">
        <v>17120</v>
      </c>
      <c r="T5965" s="87" t="s">
        <v>36</v>
      </c>
      <c r="U5965" s="10" t="s">
        <v>404</v>
      </c>
      <c r="V5965" s="15">
        <v>43006</v>
      </c>
      <c r="W5965" s="10" t="s">
        <v>404</v>
      </c>
      <c r="X5965" s="89" t="s">
        <v>22270</v>
      </c>
    </row>
    <row r="5966" spans="1:24" s="90" customFormat="1" ht="21" customHeight="1" x14ac:dyDescent="0.3">
      <c r="A5966" s="86">
        <v>507264711</v>
      </c>
      <c r="B5966" s="86">
        <v>571896</v>
      </c>
      <c r="C5966" s="87" t="s">
        <v>2883</v>
      </c>
      <c r="D5966" s="87" t="s">
        <v>48</v>
      </c>
      <c r="E5966" s="86">
        <v>2708</v>
      </c>
      <c r="F5966" s="87" t="s">
        <v>19304</v>
      </c>
      <c r="G5966" s="87" t="s">
        <v>41</v>
      </c>
      <c r="H5966" s="87" t="s">
        <v>2354</v>
      </c>
      <c r="I5966" s="87" t="s">
        <v>2366</v>
      </c>
      <c r="J5966" s="87">
        <v>2115.6</v>
      </c>
      <c r="K5966" s="87"/>
      <c r="L5966" s="87">
        <v>2790.74</v>
      </c>
      <c r="M5966" s="88">
        <v>41277</v>
      </c>
      <c r="N5966" s="87"/>
      <c r="O5966" s="88"/>
      <c r="P5966" s="87"/>
      <c r="Q5966" s="87"/>
      <c r="R5966" s="87"/>
      <c r="S5966" s="87" t="s">
        <v>17646</v>
      </c>
      <c r="T5966" s="87" t="s">
        <v>36</v>
      </c>
      <c r="U5966" s="10" t="s">
        <v>404</v>
      </c>
      <c r="V5966" s="15">
        <v>43006</v>
      </c>
      <c r="W5966" s="10" t="s">
        <v>404</v>
      </c>
      <c r="X5966" s="89" t="s">
        <v>22271</v>
      </c>
    </row>
    <row r="5967" spans="1:24" s="90" customFormat="1" ht="21" customHeight="1" x14ac:dyDescent="0.3">
      <c r="A5967" s="86">
        <v>507531515</v>
      </c>
      <c r="B5967" s="86">
        <v>572149</v>
      </c>
      <c r="C5967" s="87" t="s">
        <v>2770</v>
      </c>
      <c r="D5967" s="87" t="s">
        <v>48</v>
      </c>
      <c r="E5967" s="86">
        <v>2526</v>
      </c>
      <c r="F5967" s="87" t="s">
        <v>18417</v>
      </c>
      <c r="G5967" s="87">
        <v>2</v>
      </c>
      <c r="H5967" s="87"/>
      <c r="I5967" s="87" t="s">
        <v>2552</v>
      </c>
      <c r="J5967" s="87">
        <v>632.64</v>
      </c>
      <c r="K5967" s="87"/>
      <c r="L5967" s="87">
        <v>767.29</v>
      </c>
      <c r="M5967" s="88">
        <v>41608</v>
      </c>
      <c r="N5967" s="87"/>
      <c r="O5967" s="88"/>
      <c r="P5967" s="87"/>
      <c r="Q5967" s="87"/>
      <c r="R5967" s="87"/>
      <c r="S5967" s="87" t="s">
        <v>17123</v>
      </c>
      <c r="T5967" s="87" t="s">
        <v>36</v>
      </c>
      <c r="U5967" s="10" t="s">
        <v>404</v>
      </c>
      <c r="V5967" s="15">
        <v>43006</v>
      </c>
      <c r="W5967" s="10" t="s">
        <v>404</v>
      </c>
      <c r="X5967" s="89" t="s">
        <v>22272</v>
      </c>
    </row>
    <row r="5968" spans="1:24" s="90" customFormat="1" ht="21" customHeight="1" x14ac:dyDescent="0.3">
      <c r="A5968" s="86">
        <v>507874552</v>
      </c>
      <c r="B5968" s="86">
        <v>573929</v>
      </c>
      <c r="C5968" s="87" t="s">
        <v>19326</v>
      </c>
      <c r="D5968" s="87" t="s">
        <v>2350</v>
      </c>
      <c r="E5968" s="86">
        <v>483</v>
      </c>
      <c r="F5968" s="87" t="s">
        <v>19327</v>
      </c>
      <c r="G5968" s="87" t="s">
        <v>56</v>
      </c>
      <c r="H5968" s="87" t="s">
        <v>2354</v>
      </c>
      <c r="I5968" s="87" t="s">
        <v>2366</v>
      </c>
      <c r="J5968" s="87">
        <v>113.21</v>
      </c>
      <c r="K5968" s="87"/>
      <c r="L5968" s="87">
        <v>116.66</v>
      </c>
      <c r="M5968" s="88">
        <v>40511</v>
      </c>
      <c r="N5968" s="87"/>
      <c r="O5968" s="88"/>
      <c r="P5968" s="87"/>
      <c r="Q5968" s="87"/>
      <c r="R5968" s="87"/>
      <c r="S5968" s="87" t="s">
        <v>20542</v>
      </c>
      <c r="T5968" s="87" t="s">
        <v>36</v>
      </c>
      <c r="U5968" s="10" t="s">
        <v>404</v>
      </c>
      <c r="V5968" s="15">
        <v>43006</v>
      </c>
      <c r="W5968" s="10" t="s">
        <v>404</v>
      </c>
      <c r="X5968" s="89" t="s">
        <v>22273</v>
      </c>
    </row>
    <row r="5969" spans="1:24" s="90" customFormat="1" ht="21" customHeight="1" x14ac:dyDescent="0.3">
      <c r="A5969" s="86">
        <v>509191401</v>
      </c>
      <c r="B5969" s="118">
        <v>577767</v>
      </c>
      <c r="C5969" s="87" t="s">
        <v>19713</v>
      </c>
      <c r="D5969" s="87" t="s">
        <v>2350</v>
      </c>
      <c r="E5969" s="86">
        <v>1721</v>
      </c>
      <c r="F5969" s="86" t="s">
        <v>19714</v>
      </c>
      <c r="G5969" s="86" t="s">
        <v>30</v>
      </c>
      <c r="H5969" s="87" t="s">
        <v>2354</v>
      </c>
      <c r="I5969" s="96" t="s">
        <v>2401</v>
      </c>
      <c r="J5969" s="91">
        <v>305.35000000000002</v>
      </c>
      <c r="K5969" s="91"/>
      <c r="L5969" s="91"/>
      <c r="M5969" s="88"/>
      <c r="N5969" s="91"/>
      <c r="O5969" s="88"/>
      <c r="P5969" s="91"/>
      <c r="Q5969" s="91"/>
      <c r="R5969" s="87"/>
      <c r="S5969" s="89" t="s">
        <v>17145</v>
      </c>
      <c r="T5969" s="87" t="s">
        <v>36</v>
      </c>
      <c r="U5969" s="10" t="s">
        <v>404</v>
      </c>
      <c r="V5969" s="15">
        <v>43006</v>
      </c>
      <c r="W5969" s="10" t="s">
        <v>404</v>
      </c>
      <c r="X5969" s="89" t="s">
        <v>22274</v>
      </c>
    </row>
    <row r="5970" spans="1:24" ht="23.25" customHeight="1" x14ac:dyDescent="0.3">
      <c r="A5970" s="11">
        <v>513253912</v>
      </c>
      <c r="B5970" s="20">
        <v>577818</v>
      </c>
      <c r="C5970" s="10" t="s">
        <v>20593</v>
      </c>
      <c r="D5970" s="10" t="s">
        <v>2350</v>
      </c>
      <c r="E5970" s="11">
        <v>1828</v>
      </c>
      <c r="F5970" s="10" t="s">
        <v>20594</v>
      </c>
      <c r="G5970" s="10" t="s">
        <v>86</v>
      </c>
      <c r="H5970" s="10" t="s">
        <v>19918</v>
      </c>
      <c r="I5970" s="10" t="s">
        <v>2367</v>
      </c>
      <c r="J5970" s="12">
        <v>872.68</v>
      </c>
      <c r="K5970" s="12"/>
      <c r="L5970" s="12">
        <v>933.36</v>
      </c>
      <c r="M5970" s="13">
        <v>42562</v>
      </c>
      <c r="N5970" s="12"/>
      <c r="O5970" s="14"/>
      <c r="P5970" s="12"/>
      <c r="Q5970" s="12"/>
      <c r="R5970" s="10"/>
      <c r="S5970" s="10" t="s">
        <v>20595</v>
      </c>
      <c r="T5970" s="10" t="s">
        <v>36</v>
      </c>
      <c r="U5970" s="10" t="s">
        <v>404</v>
      </c>
      <c r="V5970" s="15">
        <v>43006</v>
      </c>
      <c r="W5970" s="10" t="s">
        <v>404</v>
      </c>
      <c r="X5970" s="16" t="s">
        <v>22275</v>
      </c>
    </row>
    <row r="5971" spans="1:24" s="90" customFormat="1" ht="21" customHeight="1" x14ac:dyDescent="0.3">
      <c r="A5971" s="86">
        <v>507746511</v>
      </c>
      <c r="B5971" s="86">
        <v>591032</v>
      </c>
      <c r="C5971" s="87" t="s">
        <v>19595</v>
      </c>
      <c r="D5971" s="87" t="s">
        <v>2350</v>
      </c>
      <c r="E5971" s="86">
        <v>1678</v>
      </c>
      <c r="F5971" s="87" t="s">
        <v>19596</v>
      </c>
      <c r="G5971" s="87" t="s">
        <v>41</v>
      </c>
      <c r="H5971" s="87" t="s">
        <v>2354</v>
      </c>
      <c r="I5971" s="87" t="s">
        <v>2366</v>
      </c>
      <c r="J5971" s="87">
        <v>335.1</v>
      </c>
      <c r="K5971" s="87"/>
      <c r="L5971" s="87">
        <v>359.54</v>
      </c>
      <c r="M5971" s="88">
        <v>42150</v>
      </c>
      <c r="N5971" s="87"/>
      <c r="O5971" s="88"/>
      <c r="P5971" s="87"/>
      <c r="Q5971" s="87"/>
      <c r="R5971" s="87"/>
      <c r="S5971" s="87" t="s">
        <v>19597</v>
      </c>
      <c r="T5971" s="87" t="s">
        <v>36</v>
      </c>
      <c r="U5971" s="10" t="s">
        <v>404</v>
      </c>
      <c r="V5971" s="15">
        <v>43006</v>
      </c>
      <c r="W5971" s="10" t="s">
        <v>404</v>
      </c>
      <c r="X5971" s="89" t="s">
        <v>22276</v>
      </c>
    </row>
    <row r="5972" spans="1:24" ht="23.25" customHeight="1" x14ac:dyDescent="0.3">
      <c r="A5972" s="11">
        <v>509806635</v>
      </c>
      <c r="B5972" s="11">
        <v>591154</v>
      </c>
      <c r="C5972" s="10" t="s">
        <v>16412</v>
      </c>
      <c r="D5972" s="10" t="s">
        <v>2350</v>
      </c>
      <c r="E5972" s="11">
        <v>1743</v>
      </c>
      <c r="F5972" s="10" t="s">
        <v>20280</v>
      </c>
      <c r="G5972" s="10" t="s">
        <v>30</v>
      </c>
      <c r="H5972" s="10" t="s">
        <v>20001</v>
      </c>
      <c r="I5972" s="10" t="s">
        <v>1366</v>
      </c>
      <c r="J5972" s="52">
        <v>1308.95</v>
      </c>
      <c r="K5972" s="10"/>
      <c r="L5972" s="10">
        <v>1400.97</v>
      </c>
      <c r="M5972" s="13">
        <v>42517</v>
      </c>
      <c r="N5972" s="10"/>
      <c r="O5972" s="13"/>
      <c r="P5972" s="10"/>
      <c r="Q5972" s="10"/>
      <c r="R5972" s="10"/>
      <c r="S5972" s="10" t="s">
        <v>16134</v>
      </c>
      <c r="T5972" s="10" t="s">
        <v>36</v>
      </c>
      <c r="U5972" s="10" t="s">
        <v>404</v>
      </c>
      <c r="V5972" s="15">
        <v>43006</v>
      </c>
      <c r="W5972" s="10" t="s">
        <v>404</v>
      </c>
      <c r="X5972" s="16" t="s">
        <v>22277</v>
      </c>
    </row>
    <row r="5973" spans="1:24" ht="23.25" customHeight="1" x14ac:dyDescent="0.3">
      <c r="A5973" s="20">
        <v>509903398</v>
      </c>
      <c r="B5973" s="428">
        <v>599330</v>
      </c>
      <c r="C5973" s="68" t="s">
        <v>16016</v>
      </c>
      <c r="D5973" s="10" t="s">
        <v>28</v>
      </c>
      <c r="E5973" s="20">
        <v>2311</v>
      </c>
      <c r="F5973" s="10" t="s">
        <v>21435</v>
      </c>
      <c r="G5973" s="10" t="s">
        <v>41</v>
      </c>
      <c r="H5973" s="10" t="s">
        <v>21157</v>
      </c>
      <c r="I5973" s="61" t="s">
        <v>16813</v>
      </c>
      <c r="J5973" s="10">
        <v>2852.57</v>
      </c>
      <c r="K5973" s="12"/>
      <c r="L5973" s="12"/>
      <c r="M5973" s="13"/>
      <c r="N5973" s="10"/>
      <c r="O5973" s="66"/>
      <c r="P5973" s="12"/>
      <c r="Q5973" s="12"/>
      <c r="R5973" s="10"/>
      <c r="S5973" s="10" t="s">
        <v>17362</v>
      </c>
      <c r="T5973" s="10" t="s">
        <v>36</v>
      </c>
      <c r="U5973" s="10" t="s">
        <v>404</v>
      </c>
      <c r="V5973" s="15">
        <v>43006</v>
      </c>
      <c r="W5973" s="10" t="s">
        <v>404</v>
      </c>
      <c r="X5973" s="16" t="s">
        <v>22278</v>
      </c>
    </row>
    <row r="5974" spans="1:24" s="90" customFormat="1" ht="21" customHeight="1" x14ac:dyDescent="0.3">
      <c r="A5974" s="86">
        <v>504008382</v>
      </c>
      <c r="B5974" s="86">
        <v>604224</v>
      </c>
      <c r="C5974" s="87" t="s">
        <v>2892</v>
      </c>
      <c r="D5974" s="87" t="s">
        <v>28</v>
      </c>
      <c r="E5974" s="86">
        <v>844</v>
      </c>
      <c r="F5974" s="87" t="s">
        <v>19380</v>
      </c>
      <c r="G5974" s="87" t="s">
        <v>41</v>
      </c>
      <c r="H5974" s="87" t="s">
        <v>2354</v>
      </c>
      <c r="I5974" s="87" t="s">
        <v>2375</v>
      </c>
      <c r="J5974" s="87">
        <v>1646.67</v>
      </c>
      <c r="K5974" s="87"/>
      <c r="L5974" s="87">
        <v>2549.1</v>
      </c>
      <c r="M5974" s="88">
        <v>40164</v>
      </c>
      <c r="N5974" s="87">
        <v>677.61</v>
      </c>
      <c r="O5974" s="88">
        <v>42482</v>
      </c>
      <c r="P5974" s="87"/>
      <c r="Q5974" s="87"/>
      <c r="R5974" s="87"/>
      <c r="S5974" s="87" t="s">
        <v>16735</v>
      </c>
      <c r="T5974" s="87" t="s">
        <v>36</v>
      </c>
      <c r="U5974" s="10" t="s">
        <v>404</v>
      </c>
      <c r="V5974" s="15">
        <v>43006</v>
      </c>
      <c r="W5974" s="10" t="s">
        <v>404</v>
      </c>
      <c r="X5974" s="89" t="s">
        <v>22279</v>
      </c>
    </row>
    <row r="5975" spans="1:24" ht="23.25" customHeight="1" x14ac:dyDescent="0.3">
      <c r="A5975" s="11">
        <v>203183436</v>
      </c>
      <c r="B5975" s="20">
        <v>610200</v>
      </c>
      <c r="C5975" s="10" t="s">
        <v>2122</v>
      </c>
      <c r="D5975" s="10" t="s">
        <v>48</v>
      </c>
      <c r="E5975" s="11">
        <v>1972</v>
      </c>
      <c r="F5975" s="10" t="s">
        <v>20008</v>
      </c>
      <c r="G5975" s="10" t="s">
        <v>41</v>
      </c>
      <c r="H5975" s="10" t="s">
        <v>329</v>
      </c>
      <c r="I5975" s="10" t="s">
        <v>2124</v>
      </c>
      <c r="J5975" s="23">
        <v>1003.3</v>
      </c>
      <c r="K5975" s="12"/>
      <c r="L5975" s="12">
        <v>1758.22</v>
      </c>
      <c r="M5975" s="13">
        <v>42459</v>
      </c>
      <c r="N5975" s="12"/>
      <c r="O5975" s="14"/>
      <c r="P5975" s="12"/>
      <c r="Q5975" s="12"/>
      <c r="R5975" s="10"/>
      <c r="S5975" s="10" t="s">
        <v>19529</v>
      </c>
      <c r="T5975" s="10" t="s">
        <v>36</v>
      </c>
      <c r="U5975" s="10" t="s">
        <v>404</v>
      </c>
      <c r="V5975" s="15">
        <v>43097</v>
      </c>
      <c r="W5975" s="10" t="s">
        <v>404</v>
      </c>
      <c r="X5975" s="16" t="s">
        <v>22565</v>
      </c>
    </row>
    <row r="5976" spans="1:24" s="90" customFormat="1" ht="21" customHeight="1" x14ac:dyDescent="0.3">
      <c r="A5976" s="86">
        <v>511230826</v>
      </c>
      <c r="B5976" s="86">
        <v>611534</v>
      </c>
      <c r="C5976" s="87" t="s">
        <v>19421</v>
      </c>
      <c r="D5976" s="87" t="s">
        <v>2350</v>
      </c>
      <c r="E5976" s="86">
        <v>823</v>
      </c>
      <c r="F5976" s="87" t="s">
        <v>19422</v>
      </c>
      <c r="G5976" s="87" t="s">
        <v>41</v>
      </c>
      <c r="H5976" s="87" t="s">
        <v>2354</v>
      </c>
      <c r="I5976" s="87" t="s">
        <v>1970</v>
      </c>
      <c r="J5976" s="87">
        <v>915.7</v>
      </c>
      <c r="K5976" s="87"/>
      <c r="L5976" s="87">
        <v>961.47</v>
      </c>
      <c r="M5976" s="88">
        <v>40990</v>
      </c>
      <c r="N5976" s="87"/>
      <c r="O5976" s="88"/>
      <c r="P5976" s="87"/>
      <c r="Q5976" s="87"/>
      <c r="R5976" s="87"/>
      <c r="S5976" s="87" t="s">
        <v>16913</v>
      </c>
      <c r="T5976" s="87" t="s">
        <v>36</v>
      </c>
      <c r="U5976" s="10" t="s">
        <v>404</v>
      </c>
      <c r="V5976" s="15">
        <v>43006</v>
      </c>
      <c r="W5976" s="10" t="s">
        <v>404</v>
      </c>
      <c r="X5976" s="89" t="s">
        <v>22280</v>
      </c>
    </row>
    <row r="5977" spans="1:24" s="90" customFormat="1" ht="21" customHeight="1" x14ac:dyDescent="0.3">
      <c r="A5977" s="86">
        <v>504783483</v>
      </c>
      <c r="B5977" s="86">
        <v>612784</v>
      </c>
      <c r="C5977" s="87" t="s">
        <v>2724</v>
      </c>
      <c r="D5977" s="87" t="s">
        <v>28</v>
      </c>
      <c r="E5977" s="86">
        <v>1601</v>
      </c>
      <c r="F5977" s="87" t="s">
        <v>18043</v>
      </c>
      <c r="G5977" s="87" t="s">
        <v>30</v>
      </c>
      <c r="H5977" s="87" t="s">
        <v>19918</v>
      </c>
      <c r="I5977" s="87" t="s">
        <v>20302</v>
      </c>
      <c r="J5977" s="87">
        <v>854.8</v>
      </c>
      <c r="K5977" s="87"/>
      <c r="L5977" s="87">
        <v>1312.87</v>
      </c>
      <c r="M5977" s="88">
        <v>41059</v>
      </c>
      <c r="N5977" s="87"/>
      <c r="O5977" s="88"/>
      <c r="P5977" s="87"/>
      <c r="Q5977" s="87"/>
      <c r="R5977" s="87"/>
      <c r="S5977" s="87" t="s">
        <v>16963</v>
      </c>
      <c r="T5977" s="87" t="s">
        <v>36</v>
      </c>
      <c r="U5977" s="10" t="s">
        <v>404</v>
      </c>
      <c r="V5977" s="15">
        <v>43006</v>
      </c>
      <c r="W5977" s="10" t="s">
        <v>404</v>
      </c>
      <c r="X5977" s="89" t="s">
        <v>22281</v>
      </c>
    </row>
    <row r="5978" spans="1:24" s="90" customFormat="1" ht="23.25" customHeight="1" x14ac:dyDescent="0.3">
      <c r="A5978" s="85">
        <v>511239688</v>
      </c>
      <c r="B5978" s="85">
        <v>641248</v>
      </c>
      <c r="C5978" s="122" t="s">
        <v>21348</v>
      </c>
      <c r="D5978" s="129" t="s">
        <v>2350</v>
      </c>
      <c r="E5978" s="130">
        <v>1864</v>
      </c>
      <c r="F5978" s="122" t="s">
        <v>21349</v>
      </c>
      <c r="G5978" s="129" t="s">
        <v>41</v>
      </c>
      <c r="H5978" s="129" t="s">
        <v>19922</v>
      </c>
      <c r="I5978" s="129" t="s">
        <v>1970</v>
      </c>
      <c r="J5978" s="122">
        <v>375.52</v>
      </c>
      <c r="K5978" s="129">
        <v>378.52</v>
      </c>
      <c r="L5978" s="129">
        <v>393.61</v>
      </c>
      <c r="M5978" s="131">
        <v>42725</v>
      </c>
      <c r="N5978" s="129"/>
      <c r="O5978" s="131"/>
      <c r="P5978" s="129"/>
      <c r="Q5978" s="129"/>
      <c r="R5978" s="129"/>
      <c r="S5978" s="129" t="s">
        <v>17871</v>
      </c>
      <c r="T5978" s="129" t="s">
        <v>36</v>
      </c>
      <c r="U5978" s="10" t="s">
        <v>404</v>
      </c>
      <c r="V5978" s="15">
        <v>43006</v>
      </c>
      <c r="W5978" s="10" t="s">
        <v>404</v>
      </c>
      <c r="X5978" s="132" t="s">
        <v>22282</v>
      </c>
    </row>
    <row r="5979" spans="1:24" s="90" customFormat="1" ht="21" customHeight="1" x14ac:dyDescent="0.3">
      <c r="A5979" s="86">
        <v>500299331</v>
      </c>
      <c r="B5979" s="86">
        <v>427666</v>
      </c>
      <c r="C5979" s="87" t="s">
        <v>19473</v>
      </c>
      <c r="D5979" s="87" t="s">
        <v>2350</v>
      </c>
      <c r="E5979" s="86">
        <v>1638</v>
      </c>
      <c r="F5979" s="87" t="s">
        <v>19474</v>
      </c>
      <c r="G5979" s="87" t="s">
        <v>30</v>
      </c>
      <c r="H5979" s="87" t="s">
        <v>2354</v>
      </c>
      <c r="I5979" s="87" t="s">
        <v>2355</v>
      </c>
      <c r="J5979" s="87">
        <v>1941.78</v>
      </c>
      <c r="K5979" s="87"/>
      <c r="L5979" s="87">
        <v>1964.43</v>
      </c>
      <c r="M5979" s="88">
        <v>42041</v>
      </c>
      <c r="N5979" s="87">
        <v>17.14</v>
      </c>
      <c r="O5979" s="88">
        <v>42727</v>
      </c>
      <c r="P5979" s="87"/>
      <c r="Q5979" s="87"/>
      <c r="R5979" s="87"/>
      <c r="S5979" s="87" t="s">
        <v>16772</v>
      </c>
      <c r="T5979" s="87" t="s">
        <v>36</v>
      </c>
      <c r="U5979" s="87" t="s">
        <v>20555</v>
      </c>
      <c r="V5979" s="88">
        <v>43006</v>
      </c>
      <c r="W5979" s="87" t="s">
        <v>404</v>
      </c>
      <c r="X5979" s="89" t="s">
        <v>22293</v>
      </c>
    </row>
    <row r="5980" spans="1:24" s="90" customFormat="1" ht="21" customHeight="1" x14ac:dyDescent="0.3">
      <c r="A5980" s="86">
        <v>500073090</v>
      </c>
      <c r="B5980" s="86">
        <v>256007</v>
      </c>
      <c r="C5980" s="87" t="s">
        <v>16726</v>
      </c>
      <c r="D5980" s="87" t="s">
        <v>2350</v>
      </c>
      <c r="E5980" s="86">
        <v>838</v>
      </c>
      <c r="F5980" s="87" t="s">
        <v>16727</v>
      </c>
      <c r="G5980" s="87" t="s">
        <v>30</v>
      </c>
      <c r="H5980" s="87" t="s">
        <v>2352</v>
      </c>
      <c r="I5980" s="87" t="s">
        <v>2373</v>
      </c>
      <c r="J5980" s="87">
        <v>124.6</v>
      </c>
      <c r="K5980" s="87"/>
      <c r="L5980" s="87">
        <v>130.12</v>
      </c>
      <c r="M5980" s="88">
        <v>41010</v>
      </c>
      <c r="N5980" s="87">
        <v>17.3</v>
      </c>
      <c r="O5980" s="88">
        <v>43017</v>
      </c>
      <c r="P5980" s="87"/>
      <c r="Q5980" s="87"/>
      <c r="R5980" s="87"/>
      <c r="S5980" s="87" t="s">
        <v>16728</v>
      </c>
      <c r="T5980" s="87" t="s">
        <v>36</v>
      </c>
      <c r="U5980" s="87" t="s">
        <v>2356</v>
      </c>
      <c r="V5980" s="88">
        <v>43017</v>
      </c>
      <c r="W5980" s="87" t="s">
        <v>38</v>
      </c>
      <c r="X5980" s="89" t="s">
        <v>22301</v>
      </c>
    </row>
    <row r="5981" spans="1:24" ht="23.25" customHeight="1" x14ac:dyDescent="0.3">
      <c r="A5981" s="11">
        <v>241743249</v>
      </c>
      <c r="B5981" s="20">
        <v>579732</v>
      </c>
      <c r="C5981" s="10" t="s">
        <v>1927</v>
      </c>
      <c r="D5981" s="10" t="s">
        <v>28</v>
      </c>
      <c r="E5981" s="11">
        <v>2152</v>
      </c>
      <c r="F5981" s="21" t="s">
        <v>1928</v>
      </c>
      <c r="G5981" s="21" t="s">
        <v>56</v>
      </c>
      <c r="H5981" s="21" t="s">
        <v>31</v>
      </c>
      <c r="I5981" s="10" t="s">
        <v>32</v>
      </c>
      <c r="J5981" s="12">
        <v>795.2</v>
      </c>
      <c r="K5981" s="12">
        <v>973.23</v>
      </c>
      <c r="L5981" s="12">
        <v>1026.72</v>
      </c>
      <c r="M5981" s="13">
        <v>41795</v>
      </c>
      <c r="N5981" s="12"/>
      <c r="O5981" s="14"/>
      <c r="P5981" s="12">
        <v>38.25</v>
      </c>
      <c r="Q5981" s="12">
        <v>137.69999999999999</v>
      </c>
      <c r="R5981" s="10" t="s">
        <v>53</v>
      </c>
      <c r="S5981" s="10"/>
      <c r="T5981" s="10" t="s">
        <v>36</v>
      </c>
      <c r="U5981" s="13" t="s">
        <v>46</v>
      </c>
      <c r="V5981" s="15">
        <v>43969</v>
      </c>
      <c r="W5981" s="10" t="s">
        <v>38</v>
      </c>
      <c r="X5981" s="16" t="s">
        <v>25080</v>
      </c>
    </row>
    <row r="5982" spans="1:24" s="90" customFormat="1" ht="21" customHeight="1" x14ac:dyDescent="0.3">
      <c r="A5982" s="86">
        <v>503337374</v>
      </c>
      <c r="B5982" s="86">
        <v>481658</v>
      </c>
      <c r="C5982" s="87" t="s">
        <v>17022</v>
      </c>
      <c r="D5982" s="87" t="s">
        <v>2350</v>
      </c>
      <c r="E5982" s="86">
        <v>1577</v>
      </c>
      <c r="F5982" s="87" t="s">
        <v>17023</v>
      </c>
      <c r="G5982" s="87" t="s">
        <v>30</v>
      </c>
      <c r="H5982" s="87" t="s">
        <v>2354</v>
      </c>
      <c r="I5982" s="87" t="s">
        <v>2355</v>
      </c>
      <c r="J5982" s="87">
        <v>348.32</v>
      </c>
      <c r="K5982" s="87"/>
      <c r="L5982" s="87">
        <v>364.22</v>
      </c>
      <c r="M5982" s="88">
        <v>41862</v>
      </c>
      <c r="N5982" s="87"/>
      <c r="O5982" s="88"/>
      <c r="P5982" s="87"/>
      <c r="Q5982" s="87"/>
      <c r="R5982" s="87"/>
      <c r="S5982" s="87" t="s">
        <v>17024</v>
      </c>
      <c r="T5982" s="87" t="s">
        <v>36</v>
      </c>
      <c r="U5982" s="87" t="s">
        <v>2356</v>
      </c>
      <c r="V5982" s="88">
        <v>43017</v>
      </c>
      <c r="W5982" s="87" t="s">
        <v>38</v>
      </c>
      <c r="X5982" s="89" t="s">
        <v>22303</v>
      </c>
    </row>
    <row r="5983" spans="1:24" ht="23.25" customHeight="1" x14ac:dyDescent="0.3">
      <c r="A5983" s="11">
        <v>205862373</v>
      </c>
      <c r="B5983" s="20">
        <v>579471</v>
      </c>
      <c r="C5983" s="10" t="s">
        <v>1923</v>
      </c>
      <c r="D5983" s="10" t="s">
        <v>28</v>
      </c>
      <c r="E5983" s="11">
        <v>1913</v>
      </c>
      <c r="F5983" s="10" t="s">
        <v>1924</v>
      </c>
      <c r="G5983" s="10" t="s">
        <v>41</v>
      </c>
      <c r="H5983" s="10" t="s">
        <v>46</v>
      </c>
      <c r="I5983" s="10" t="s">
        <v>284</v>
      </c>
      <c r="J5983" s="12">
        <v>1132.56</v>
      </c>
      <c r="K5983" s="12">
        <v>1132.56</v>
      </c>
      <c r="L5983" s="12">
        <v>1592.58</v>
      </c>
      <c r="M5983" s="13">
        <v>41859</v>
      </c>
      <c r="N5983" s="12"/>
      <c r="O5983" s="14"/>
      <c r="P5983" s="12">
        <v>38.25</v>
      </c>
      <c r="Q5983" s="12">
        <v>137.69999999999999</v>
      </c>
      <c r="R5983" s="10" t="s">
        <v>53</v>
      </c>
      <c r="S5983" s="10"/>
      <c r="T5983" s="10" t="s">
        <v>36</v>
      </c>
      <c r="U5983" s="10" t="s">
        <v>46</v>
      </c>
      <c r="V5983" s="15">
        <v>44057</v>
      </c>
      <c r="W5983" s="10" t="s">
        <v>38</v>
      </c>
      <c r="X5983" s="16" t="s">
        <v>25121</v>
      </c>
    </row>
    <row r="5984" spans="1:24" ht="23.25" customHeight="1" x14ac:dyDescent="0.3">
      <c r="A5984" s="11">
        <v>506636208</v>
      </c>
      <c r="B5984" s="20">
        <v>479614</v>
      </c>
      <c r="C5984" s="10" t="s">
        <v>21474</v>
      </c>
      <c r="D5984" s="10" t="s">
        <v>2350</v>
      </c>
      <c r="E5984" s="11">
        <v>1874</v>
      </c>
      <c r="F5984" s="10" t="s">
        <v>21475</v>
      </c>
      <c r="G5984" s="21" t="s">
        <v>86</v>
      </c>
      <c r="H5984" s="21" t="s">
        <v>19922</v>
      </c>
      <c r="I5984" s="10" t="s">
        <v>21476</v>
      </c>
      <c r="J5984" s="12">
        <v>538.80999999999995</v>
      </c>
      <c r="K5984" s="12">
        <v>538.80999999999995</v>
      </c>
      <c r="L5984" s="12">
        <v>555.53</v>
      </c>
      <c r="M5984" s="13">
        <v>42767</v>
      </c>
      <c r="N5984" s="12"/>
      <c r="O5984" s="14"/>
      <c r="P5984" s="12"/>
      <c r="Q5984" s="12"/>
      <c r="R5984" s="10"/>
      <c r="S5984" s="10" t="s">
        <v>17168</v>
      </c>
      <c r="T5984" s="10" t="s">
        <v>36</v>
      </c>
      <c r="U5984" s="13" t="s">
        <v>2389</v>
      </c>
      <c r="V5984" s="15">
        <v>43038</v>
      </c>
      <c r="W5984" s="10" t="s">
        <v>66</v>
      </c>
      <c r="X5984" s="16" t="s">
        <v>22326</v>
      </c>
    </row>
    <row r="5985" spans="1:24" ht="23.25" customHeight="1" x14ac:dyDescent="0.3">
      <c r="A5985" s="11">
        <v>501483209</v>
      </c>
      <c r="B5985" s="20">
        <v>402498</v>
      </c>
      <c r="C5985" s="10" t="s">
        <v>20634</v>
      </c>
      <c r="D5985" s="10" t="s">
        <v>2350</v>
      </c>
      <c r="E5985" s="11">
        <v>1830</v>
      </c>
      <c r="F5985" s="10" t="s">
        <v>20635</v>
      </c>
      <c r="G5985" s="10" t="s">
        <v>30</v>
      </c>
      <c r="H5985" s="10" t="s">
        <v>19922</v>
      </c>
      <c r="I5985" s="10" t="s">
        <v>2384</v>
      </c>
      <c r="J5985" s="12">
        <v>2845.57</v>
      </c>
      <c r="K5985" s="12"/>
      <c r="L5985" s="12">
        <v>2938.83</v>
      </c>
      <c r="M5985" s="13">
        <v>42579</v>
      </c>
      <c r="N5985" s="12"/>
      <c r="O5985" s="14"/>
      <c r="P5985" s="12"/>
      <c r="Q5985" s="12"/>
      <c r="R5985" s="10"/>
      <c r="S5985" s="10" t="s">
        <v>17446</v>
      </c>
      <c r="T5985" s="10" t="s">
        <v>36</v>
      </c>
      <c r="U5985" s="10" t="s">
        <v>2356</v>
      </c>
      <c r="V5985" s="15">
        <v>43038</v>
      </c>
      <c r="W5985" s="10" t="s">
        <v>66</v>
      </c>
      <c r="X5985" s="16" t="s">
        <v>22328</v>
      </c>
    </row>
    <row r="5986" spans="1:24" ht="23.25" customHeight="1" x14ac:dyDescent="0.3">
      <c r="A5986" s="11">
        <v>100716210</v>
      </c>
      <c r="B5986" s="20">
        <v>459065</v>
      </c>
      <c r="C5986" s="10" t="s">
        <v>569</v>
      </c>
      <c r="D5986" s="10" t="s">
        <v>48</v>
      </c>
      <c r="E5986" s="11">
        <v>1833</v>
      </c>
      <c r="F5986" s="10" t="s">
        <v>570</v>
      </c>
      <c r="G5986" s="10" t="s">
        <v>86</v>
      </c>
      <c r="H5986" s="10" t="s">
        <v>31</v>
      </c>
      <c r="I5986" s="10" t="s">
        <v>78</v>
      </c>
      <c r="J5986" s="12">
        <v>1968.89</v>
      </c>
      <c r="K5986" s="12">
        <v>1968.89</v>
      </c>
      <c r="L5986" s="12">
        <v>3000.04</v>
      </c>
      <c r="M5986" s="13">
        <v>39863</v>
      </c>
      <c r="N5986" s="12">
        <v>2810</v>
      </c>
      <c r="O5986" s="14">
        <v>42341</v>
      </c>
      <c r="P5986" s="12">
        <v>72</v>
      </c>
      <c r="Q5986" s="12">
        <v>180.5</v>
      </c>
      <c r="R5986" s="10" t="s">
        <v>53</v>
      </c>
      <c r="S5986" s="10"/>
      <c r="T5986" s="10" t="s">
        <v>36</v>
      </c>
      <c r="U5986" s="10" t="s">
        <v>37</v>
      </c>
      <c r="V5986" s="15">
        <v>43038</v>
      </c>
      <c r="W5986" s="10" t="s">
        <v>218</v>
      </c>
      <c r="X5986" s="16" t="s">
        <v>22330</v>
      </c>
    </row>
    <row r="5987" spans="1:24" s="90" customFormat="1" ht="21" customHeight="1" x14ac:dyDescent="0.3">
      <c r="A5987" s="86">
        <v>500181152</v>
      </c>
      <c r="B5987" s="86">
        <v>511384</v>
      </c>
      <c r="C5987" s="87" t="s">
        <v>19481</v>
      </c>
      <c r="D5987" s="87" t="s">
        <v>2350</v>
      </c>
      <c r="E5987" s="86">
        <v>1642</v>
      </c>
      <c r="F5987" s="87" t="s">
        <v>19482</v>
      </c>
      <c r="G5987" s="87" t="s">
        <v>41</v>
      </c>
      <c r="H5987" s="87" t="s">
        <v>2352</v>
      </c>
      <c r="I5987" s="87" t="s">
        <v>2367</v>
      </c>
      <c r="J5987" s="87">
        <v>327.69</v>
      </c>
      <c r="K5987" s="87"/>
      <c r="L5987" s="87">
        <v>328.8</v>
      </c>
      <c r="M5987" s="88">
        <v>42053</v>
      </c>
      <c r="N5987" s="87"/>
      <c r="O5987" s="88"/>
      <c r="P5987" s="87"/>
      <c r="Q5987" s="87"/>
      <c r="R5987" s="87"/>
      <c r="S5987" s="87" t="s">
        <v>2908</v>
      </c>
      <c r="T5987" s="87" t="s">
        <v>36</v>
      </c>
      <c r="U5987" s="87" t="s">
        <v>20555</v>
      </c>
      <c r="V5987" s="88">
        <v>43038</v>
      </c>
      <c r="W5987" s="87" t="s">
        <v>38</v>
      </c>
      <c r="X5987" s="89" t="s">
        <v>22332</v>
      </c>
    </row>
    <row r="5988" spans="1:24" ht="24" customHeight="1" x14ac:dyDescent="0.3">
      <c r="A5988" s="11">
        <v>504296310</v>
      </c>
      <c r="B5988" s="20">
        <v>528084</v>
      </c>
      <c r="C5988" s="10" t="s">
        <v>21094</v>
      </c>
      <c r="D5988" s="10" t="s">
        <v>48</v>
      </c>
      <c r="E5988" s="11">
        <v>2915</v>
      </c>
      <c r="F5988" s="10" t="s">
        <v>21095</v>
      </c>
      <c r="G5988" s="10" t="s">
        <v>30</v>
      </c>
      <c r="H5988" s="10" t="s">
        <v>329</v>
      </c>
      <c r="I5988" s="10" t="s">
        <v>57</v>
      </c>
      <c r="J5988" s="23">
        <v>1112.76</v>
      </c>
      <c r="K5988" s="10"/>
      <c r="L5988" s="12">
        <v>1180.5</v>
      </c>
      <c r="M5988" s="13">
        <v>42670</v>
      </c>
      <c r="N5988" s="12"/>
      <c r="O5988" s="13"/>
      <c r="P5988" s="12">
        <v>153</v>
      </c>
      <c r="Q5988" s="12"/>
      <c r="R5988" s="10"/>
      <c r="S5988" s="10"/>
      <c r="T5988" s="10" t="s">
        <v>36</v>
      </c>
      <c r="U5988" s="10" t="s">
        <v>160</v>
      </c>
      <c r="V5988" s="15">
        <v>43038</v>
      </c>
      <c r="W5988" s="10" t="s">
        <v>66</v>
      </c>
      <c r="X5988" s="16" t="s">
        <v>22334</v>
      </c>
    </row>
    <row r="5989" spans="1:24" s="90" customFormat="1" ht="21" customHeight="1" x14ac:dyDescent="0.3">
      <c r="A5989" s="86">
        <v>505027712</v>
      </c>
      <c r="B5989" s="118">
        <v>538875</v>
      </c>
      <c r="C5989" s="87" t="s">
        <v>19789</v>
      </c>
      <c r="D5989" s="87" t="s">
        <v>2350</v>
      </c>
      <c r="E5989" s="86">
        <v>1745</v>
      </c>
      <c r="F5989" s="87" t="s">
        <v>19790</v>
      </c>
      <c r="G5989" s="87" t="s">
        <v>56</v>
      </c>
      <c r="H5989" s="115" t="s">
        <v>2352</v>
      </c>
      <c r="I5989" s="87" t="s">
        <v>2373</v>
      </c>
      <c r="J5989" s="91">
        <v>832.26</v>
      </c>
      <c r="K5989" s="87"/>
      <c r="L5989" s="91">
        <v>854.53</v>
      </c>
      <c r="M5989" s="88">
        <v>42324</v>
      </c>
      <c r="N5989" s="91"/>
      <c r="O5989" s="88"/>
      <c r="P5989" s="91"/>
      <c r="Q5989" s="91"/>
      <c r="R5989" s="87"/>
      <c r="S5989" s="87" t="s">
        <v>19791</v>
      </c>
      <c r="T5989" s="87" t="s">
        <v>36</v>
      </c>
      <c r="U5989" s="87" t="s">
        <v>2356</v>
      </c>
      <c r="V5989" s="92">
        <v>43046</v>
      </c>
      <c r="W5989" s="87" t="s">
        <v>66</v>
      </c>
      <c r="X5989" s="89" t="s">
        <v>22350</v>
      </c>
    </row>
    <row r="5990" spans="1:24" ht="23.25" customHeight="1" x14ac:dyDescent="0.3">
      <c r="A5990" s="11">
        <v>199767289</v>
      </c>
      <c r="B5990" s="20">
        <v>400998</v>
      </c>
      <c r="C5990" s="10" t="s">
        <v>181</v>
      </c>
      <c r="D5990" s="10" t="s">
        <v>28</v>
      </c>
      <c r="E5990" s="11">
        <v>1985</v>
      </c>
      <c r="F5990" s="10" t="s">
        <v>182</v>
      </c>
      <c r="G5990" s="10" t="s">
        <v>41</v>
      </c>
      <c r="H5990" s="10" t="s">
        <v>46</v>
      </c>
      <c r="I5990" s="10" t="s">
        <v>143</v>
      </c>
      <c r="J5990" s="12">
        <v>1097.29</v>
      </c>
      <c r="K5990" s="12"/>
      <c r="L5990" s="12">
        <v>1419.59</v>
      </c>
      <c r="M5990" s="13">
        <v>41602</v>
      </c>
      <c r="N5990" s="12">
        <v>2376.6999999999998</v>
      </c>
      <c r="O5990" s="14">
        <v>43045</v>
      </c>
      <c r="P5990" s="12">
        <v>38.25</v>
      </c>
      <c r="Q5990" s="12">
        <v>137.69999999999999</v>
      </c>
      <c r="R5990" s="10" t="s">
        <v>53</v>
      </c>
      <c r="S5990" s="10"/>
      <c r="T5990" s="10" t="s">
        <v>36</v>
      </c>
      <c r="U5990" s="10" t="s">
        <v>404</v>
      </c>
      <c r="V5990" s="15">
        <v>43196</v>
      </c>
      <c r="W5990" s="10" t="s">
        <v>404</v>
      </c>
      <c r="X5990" s="16" t="s">
        <v>22861</v>
      </c>
    </row>
    <row r="5991" spans="1:24" ht="23.25" customHeight="1" x14ac:dyDescent="0.3">
      <c r="A5991" s="11">
        <v>176589325</v>
      </c>
      <c r="B5991" s="20">
        <v>457600</v>
      </c>
      <c r="C5991" s="10" t="s">
        <v>554</v>
      </c>
      <c r="D5991" s="10" t="s">
        <v>28</v>
      </c>
      <c r="E5991" s="11">
        <v>1841</v>
      </c>
      <c r="F5991" s="10" t="s">
        <v>555</v>
      </c>
      <c r="G5991" s="10" t="s">
        <v>30</v>
      </c>
      <c r="H5991" s="10" t="s">
        <v>46</v>
      </c>
      <c r="I5991" s="10" t="s">
        <v>210</v>
      </c>
      <c r="J5991" s="12">
        <v>548.16999999999996</v>
      </c>
      <c r="K5991" s="12"/>
      <c r="L5991" s="12">
        <v>577.25</v>
      </c>
      <c r="M5991" s="13">
        <v>41290</v>
      </c>
      <c r="N5991" s="12">
        <v>1350</v>
      </c>
      <c r="O5991" s="14">
        <v>43010</v>
      </c>
      <c r="P5991" s="12">
        <v>38.25</v>
      </c>
      <c r="Q5991" s="12">
        <v>187.69</v>
      </c>
      <c r="R5991" s="10" t="s">
        <v>53</v>
      </c>
      <c r="S5991" s="10"/>
      <c r="T5991" s="10" t="s">
        <v>36</v>
      </c>
      <c r="U5991" s="10" t="s">
        <v>404</v>
      </c>
      <c r="V5991" s="15">
        <v>43131</v>
      </c>
      <c r="W5991" s="10" t="s">
        <v>404</v>
      </c>
      <c r="X5991" s="16" t="s">
        <v>22619</v>
      </c>
    </row>
    <row r="5992" spans="1:24" ht="24" customHeight="1" x14ac:dyDescent="0.3">
      <c r="A5992" s="20">
        <v>500656720</v>
      </c>
      <c r="B5992" s="20">
        <v>507760</v>
      </c>
      <c r="C5992" s="10" t="s">
        <v>20753</v>
      </c>
      <c r="D5992" s="10" t="s">
        <v>28</v>
      </c>
      <c r="E5992" s="20">
        <v>2368</v>
      </c>
      <c r="F5992" s="10" t="s">
        <v>20995</v>
      </c>
      <c r="G5992" s="10" t="s">
        <v>41</v>
      </c>
      <c r="H5992" s="10" t="s">
        <v>31</v>
      </c>
      <c r="I5992" s="10" t="s">
        <v>32</v>
      </c>
      <c r="J5992" s="12">
        <v>2867.75</v>
      </c>
      <c r="K5992" s="12">
        <v>2867.75</v>
      </c>
      <c r="L5992" s="12">
        <v>2922.23</v>
      </c>
      <c r="M5992" s="13">
        <v>42636</v>
      </c>
      <c r="N5992" s="10">
        <v>3750</v>
      </c>
      <c r="O5992" s="14">
        <v>43052</v>
      </c>
      <c r="P5992" s="10">
        <v>38.25</v>
      </c>
      <c r="Q5992" s="10">
        <v>137.69999999999999</v>
      </c>
      <c r="R5992" s="10" t="s">
        <v>53</v>
      </c>
      <c r="S5992" s="10"/>
      <c r="T5992" s="10" t="s">
        <v>36</v>
      </c>
      <c r="U5992" s="10" t="s">
        <v>404</v>
      </c>
      <c r="V5992" s="15">
        <v>43196</v>
      </c>
      <c r="W5992" s="10" t="s">
        <v>404</v>
      </c>
      <c r="X5992" s="16" t="s">
        <v>22859</v>
      </c>
    </row>
    <row r="5993" spans="1:24" ht="23.25" customHeight="1" x14ac:dyDescent="0.3">
      <c r="A5993" s="11">
        <v>501548785</v>
      </c>
      <c r="B5993" s="20">
        <v>400104</v>
      </c>
      <c r="C5993" s="10" t="s">
        <v>171</v>
      </c>
      <c r="D5993" s="10" t="s">
        <v>28</v>
      </c>
      <c r="E5993" s="11">
        <v>747</v>
      </c>
      <c r="F5993" s="10" t="s">
        <v>172</v>
      </c>
      <c r="G5993" s="10" t="s">
        <v>112</v>
      </c>
      <c r="H5993" s="10" t="s">
        <v>31</v>
      </c>
      <c r="I5993" s="10" t="s">
        <v>78</v>
      </c>
      <c r="J5993" s="12">
        <v>638.55999999999995</v>
      </c>
      <c r="K5993" s="12">
        <v>638.55999999999995</v>
      </c>
      <c r="L5993" s="12">
        <v>904.38</v>
      </c>
      <c r="M5993" s="13">
        <v>39339</v>
      </c>
      <c r="N5993" s="12">
        <v>0</v>
      </c>
      <c r="O5993" s="14" t="s">
        <v>34</v>
      </c>
      <c r="P5993" s="12">
        <v>24</v>
      </c>
      <c r="Q5993" s="12">
        <v>133.1</v>
      </c>
      <c r="R5993" s="10" t="s">
        <v>98</v>
      </c>
      <c r="S5993" s="10"/>
      <c r="T5993" s="10" t="s">
        <v>36</v>
      </c>
      <c r="U5993" s="10" t="s">
        <v>404</v>
      </c>
      <c r="V5993" s="15">
        <v>43062</v>
      </c>
      <c r="W5993" s="10" t="s">
        <v>404</v>
      </c>
      <c r="X5993" s="16" t="s">
        <v>22369</v>
      </c>
    </row>
    <row r="5994" spans="1:24" ht="24" customHeight="1" x14ac:dyDescent="0.3">
      <c r="A5994" s="11">
        <v>229961860</v>
      </c>
      <c r="B5994" s="20">
        <v>400919</v>
      </c>
      <c r="C5994" s="10" t="s">
        <v>21027</v>
      </c>
      <c r="D5994" s="10" t="s">
        <v>28</v>
      </c>
      <c r="E5994" s="11">
        <v>2388</v>
      </c>
      <c r="F5994" s="10" t="s">
        <v>21129</v>
      </c>
      <c r="G5994" s="10" t="s">
        <v>56</v>
      </c>
      <c r="H5994" s="10" t="s">
        <v>46</v>
      </c>
      <c r="I5994" s="10" t="s">
        <v>191</v>
      </c>
      <c r="J5994" s="23">
        <v>294.77999999999997</v>
      </c>
      <c r="K5994" s="10">
        <v>294.77999999999997</v>
      </c>
      <c r="L5994" s="12">
        <v>493.94</v>
      </c>
      <c r="M5994" s="13">
        <v>42674</v>
      </c>
      <c r="N5994" s="12"/>
      <c r="O5994" s="13"/>
      <c r="P5994" s="10">
        <v>38.25</v>
      </c>
      <c r="Q5994" s="10">
        <v>137.69999999999999</v>
      </c>
      <c r="R5994" s="10" t="s">
        <v>53</v>
      </c>
      <c r="S5994" s="10"/>
      <c r="T5994" s="10" t="s">
        <v>36</v>
      </c>
      <c r="U5994" s="10" t="s">
        <v>404</v>
      </c>
      <c r="V5994" s="15">
        <v>43062</v>
      </c>
      <c r="W5994" s="10" t="s">
        <v>404</v>
      </c>
      <c r="X5994" s="16" t="s">
        <v>22370</v>
      </c>
    </row>
    <row r="5995" spans="1:24" ht="23.25" customHeight="1" x14ac:dyDescent="0.3">
      <c r="A5995" s="11">
        <v>229957340</v>
      </c>
      <c r="B5995" s="20">
        <v>405722</v>
      </c>
      <c r="C5995" s="10" t="s">
        <v>223</v>
      </c>
      <c r="D5995" s="10" t="s">
        <v>28</v>
      </c>
      <c r="E5995" s="11">
        <v>2214</v>
      </c>
      <c r="F5995" s="10" t="s">
        <v>224</v>
      </c>
      <c r="G5995" s="21" t="s">
        <v>41</v>
      </c>
      <c r="H5995" s="21" t="s">
        <v>225</v>
      </c>
      <c r="I5995" s="10" t="s">
        <v>143</v>
      </c>
      <c r="J5995" s="12">
        <v>482.8</v>
      </c>
      <c r="K5995" s="12">
        <v>482.8</v>
      </c>
      <c r="L5995" s="12">
        <v>692.59</v>
      </c>
      <c r="M5995" s="13">
        <v>41969</v>
      </c>
      <c r="N5995" s="12"/>
      <c r="O5995" s="14"/>
      <c r="P5995" s="12">
        <v>38.25</v>
      </c>
      <c r="Q5995" s="12">
        <v>137.69999999999999</v>
      </c>
      <c r="R5995" s="10" t="s">
        <v>53</v>
      </c>
      <c r="S5995" s="10"/>
      <c r="T5995" s="10" t="s">
        <v>36</v>
      </c>
      <c r="U5995" s="10" t="s">
        <v>404</v>
      </c>
      <c r="V5995" s="15">
        <v>43062</v>
      </c>
      <c r="W5995" s="10" t="s">
        <v>404</v>
      </c>
      <c r="X5995" s="16" t="s">
        <v>22371</v>
      </c>
    </row>
    <row r="5996" spans="1:24" ht="23.25" customHeight="1" x14ac:dyDescent="0.3">
      <c r="A5996" s="11">
        <v>103413294</v>
      </c>
      <c r="B5996" s="20">
        <v>406106</v>
      </c>
      <c r="C5996" s="10" t="s">
        <v>234</v>
      </c>
      <c r="D5996" s="10" t="s">
        <v>28</v>
      </c>
      <c r="E5996" s="11">
        <v>2240</v>
      </c>
      <c r="F5996" s="10" t="s">
        <v>235</v>
      </c>
      <c r="G5996" s="21" t="s">
        <v>56</v>
      </c>
      <c r="H5996" s="21" t="s">
        <v>225</v>
      </c>
      <c r="I5996" s="10" t="s">
        <v>191</v>
      </c>
      <c r="J5996" s="12">
        <v>137.47</v>
      </c>
      <c r="K5996" s="12">
        <v>561.19000000000005</v>
      </c>
      <c r="L5996" s="12">
        <v>811.91</v>
      </c>
      <c r="M5996" s="13">
        <v>41968</v>
      </c>
      <c r="N5996" s="12"/>
      <c r="O5996" s="14"/>
      <c r="P5996" s="12">
        <v>38.25</v>
      </c>
      <c r="Q5996" s="12">
        <v>137.69999999999999</v>
      </c>
      <c r="R5996" s="10" t="s">
        <v>53</v>
      </c>
      <c r="S5996" s="10"/>
      <c r="T5996" s="10" t="s">
        <v>36</v>
      </c>
      <c r="U5996" s="10" t="s">
        <v>404</v>
      </c>
      <c r="V5996" s="15">
        <v>43062</v>
      </c>
      <c r="W5996" s="10" t="s">
        <v>404</v>
      </c>
      <c r="X5996" s="16" t="s">
        <v>22372</v>
      </c>
    </row>
    <row r="5997" spans="1:24" s="90" customFormat="1" ht="21" customHeight="1" x14ac:dyDescent="0.3">
      <c r="A5997" s="86">
        <v>505794519</v>
      </c>
      <c r="B5997" s="86">
        <v>407567</v>
      </c>
      <c r="C5997" s="87" t="s">
        <v>17465</v>
      </c>
      <c r="D5997" s="87" t="s">
        <v>2350</v>
      </c>
      <c r="E5997" s="86">
        <v>1002</v>
      </c>
      <c r="F5997" s="87" t="s">
        <v>17466</v>
      </c>
      <c r="G5997" s="87" t="s">
        <v>41</v>
      </c>
      <c r="H5997" s="87" t="s">
        <v>2387</v>
      </c>
      <c r="I5997" s="87" t="s">
        <v>16881</v>
      </c>
      <c r="J5997" s="87">
        <v>243.16</v>
      </c>
      <c r="K5997" s="87"/>
      <c r="L5997" s="87">
        <v>262.55</v>
      </c>
      <c r="M5997" s="88">
        <v>41190</v>
      </c>
      <c r="N5997" s="87">
        <v>10.59</v>
      </c>
      <c r="O5997" s="88">
        <v>41976</v>
      </c>
      <c r="P5997" s="87"/>
      <c r="Q5997" s="87"/>
      <c r="R5997" s="87"/>
      <c r="S5997" s="87" t="s">
        <v>17467</v>
      </c>
      <c r="T5997" s="87" t="s">
        <v>36</v>
      </c>
      <c r="U5997" s="10" t="s">
        <v>404</v>
      </c>
      <c r="V5997" s="15">
        <v>43062</v>
      </c>
      <c r="W5997" s="10" t="s">
        <v>404</v>
      </c>
      <c r="X5997" s="89" t="s">
        <v>22373</v>
      </c>
    </row>
    <row r="5998" spans="1:24" ht="21" customHeight="1" x14ac:dyDescent="0.3">
      <c r="A5998" s="71">
        <v>502992867</v>
      </c>
      <c r="B5998" s="71">
        <v>414679</v>
      </c>
      <c r="C5998" s="33" t="s">
        <v>16296</v>
      </c>
      <c r="D5998" s="10" t="s">
        <v>48</v>
      </c>
      <c r="E5998" s="11">
        <v>2904</v>
      </c>
      <c r="F5998" s="11" t="s">
        <v>22032</v>
      </c>
      <c r="G5998" s="11" t="s">
        <v>30</v>
      </c>
      <c r="H5998" s="10" t="s">
        <v>19922</v>
      </c>
      <c r="I5998" s="10" t="s">
        <v>799</v>
      </c>
      <c r="J5998" s="12">
        <v>219.14</v>
      </c>
      <c r="K5998" s="12"/>
      <c r="L5998" s="12"/>
      <c r="M5998" s="13"/>
      <c r="N5998" s="12"/>
      <c r="O5998" s="13"/>
      <c r="P5998" s="12"/>
      <c r="Q5998" s="12"/>
      <c r="R5998" s="10"/>
      <c r="S5998" s="16" t="s">
        <v>17297</v>
      </c>
      <c r="T5998" s="10" t="s">
        <v>36</v>
      </c>
      <c r="U5998" s="10" t="s">
        <v>404</v>
      </c>
      <c r="V5998" s="15">
        <v>43062</v>
      </c>
      <c r="W5998" s="10" t="s">
        <v>404</v>
      </c>
      <c r="X5998" s="16" t="s">
        <v>22374</v>
      </c>
    </row>
    <row r="5999" spans="1:24" ht="23.25" customHeight="1" x14ac:dyDescent="0.3">
      <c r="A5999" s="11">
        <v>504091638</v>
      </c>
      <c r="B5999" s="20">
        <v>417966</v>
      </c>
      <c r="C5999" s="10" t="s">
        <v>20579</v>
      </c>
      <c r="D5999" s="10" t="s">
        <v>48</v>
      </c>
      <c r="E5999" s="11">
        <v>2911</v>
      </c>
      <c r="F5999" s="10" t="s">
        <v>21776</v>
      </c>
      <c r="G5999" s="10" t="s">
        <v>41</v>
      </c>
      <c r="H5999" s="10" t="s">
        <v>46</v>
      </c>
      <c r="I5999" s="10" t="s">
        <v>21452</v>
      </c>
      <c r="J5999" s="12">
        <v>533.08000000000004</v>
      </c>
      <c r="K5999" s="10">
        <v>533.08000000000004</v>
      </c>
      <c r="L5999" s="12">
        <v>707.65</v>
      </c>
      <c r="M5999" s="13">
        <v>42879</v>
      </c>
      <c r="N5999" s="12"/>
      <c r="O5999" s="13"/>
      <c r="P5999" s="10">
        <v>38.25</v>
      </c>
      <c r="Q5999" s="10">
        <v>137.69999999999999</v>
      </c>
      <c r="R5999" s="10" t="s">
        <v>53</v>
      </c>
      <c r="S5999" s="10"/>
      <c r="T5999" s="10" t="s">
        <v>36</v>
      </c>
      <c r="U5999" s="10" t="s">
        <v>404</v>
      </c>
      <c r="V5999" s="15">
        <v>43062</v>
      </c>
      <c r="W5999" s="10" t="s">
        <v>404</v>
      </c>
      <c r="X5999" s="16" t="s">
        <v>22375</v>
      </c>
    </row>
    <row r="6000" spans="1:24" s="90" customFormat="1" ht="21" customHeight="1" x14ac:dyDescent="0.3">
      <c r="A6000" s="86">
        <v>503222810</v>
      </c>
      <c r="B6000" s="86">
        <v>419720</v>
      </c>
      <c r="C6000" s="87" t="s">
        <v>18592</v>
      </c>
      <c r="D6000" s="87" t="s">
        <v>2350</v>
      </c>
      <c r="E6000" s="86">
        <v>382</v>
      </c>
      <c r="F6000" s="87" t="s">
        <v>18593</v>
      </c>
      <c r="G6000" s="87" t="s">
        <v>56</v>
      </c>
      <c r="H6000" s="87" t="s">
        <v>2354</v>
      </c>
      <c r="I6000" s="87" t="s">
        <v>32</v>
      </c>
      <c r="J6000" s="87">
        <v>343.65</v>
      </c>
      <c r="K6000" s="87"/>
      <c r="L6000" s="87">
        <v>358</v>
      </c>
      <c r="M6000" s="88">
        <v>40336</v>
      </c>
      <c r="N6000" s="87">
        <v>31.98</v>
      </c>
      <c r="O6000" s="88">
        <v>42608</v>
      </c>
      <c r="P6000" s="87"/>
      <c r="Q6000" s="87"/>
      <c r="R6000" s="87"/>
      <c r="S6000" s="87" t="s">
        <v>16892</v>
      </c>
      <c r="T6000" s="87" t="s">
        <v>36</v>
      </c>
      <c r="U6000" s="10" t="s">
        <v>404</v>
      </c>
      <c r="V6000" s="15">
        <v>43062</v>
      </c>
      <c r="W6000" s="10" t="s">
        <v>404</v>
      </c>
      <c r="X6000" s="89" t="s">
        <v>22376</v>
      </c>
    </row>
    <row r="6001" spans="1:24" s="90" customFormat="1" ht="21" customHeight="1" x14ac:dyDescent="0.3">
      <c r="A6001" s="112">
        <v>502784377</v>
      </c>
      <c r="B6001" s="429">
        <v>420327</v>
      </c>
      <c r="C6001" s="112" t="s">
        <v>19695</v>
      </c>
      <c r="D6001" s="112" t="s">
        <v>2350</v>
      </c>
      <c r="E6001" s="112">
        <v>1714</v>
      </c>
      <c r="F6001" s="87" t="s">
        <v>19696</v>
      </c>
      <c r="G6001" s="87" t="s">
        <v>41</v>
      </c>
      <c r="H6001" s="87" t="s">
        <v>2372</v>
      </c>
      <c r="I6001" s="87" t="s">
        <v>2397</v>
      </c>
      <c r="J6001" s="87">
        <v>215.2</v>
      </c>
      <c r="K6001" s="87"/>
      <c r="L6001" s="87">
        <v>254.85</v>
      </c>
      <c r="M6001" s="88">
        <v>42213</v>
      </c>
      <c r="N6001" s="87"/>
      <c r="O6001" s="88"/>
      <c r="P6001" s="87"/>
      <c r="Q6001" s="87"/>
      <c r="R6001" s="87"/>
      <c r="S6001" s="87" t="s">
        <v>17195</v>
      </c>
      <c r="T6001" s="87" t="s">
        <v>36</v>
      </c>
      <c r="U6001" s="10" t="s">
        <v>404</v>
      </c>
      <c r="V6001" s="15">
        <v>43062</v>
      </c>
      <c r="W6001" s="10" t="s">
        <v>404</v>
      </c>
      <c r="X6001" s="89" t="s">
        <v>22377</v>
      </c>
    </row>
    <row r="6002" spans="1:24" s="90" customFormat="1" ht="21" customHeight="1" x14ac:dyDescent="0.3">
      <c r="A6002" s="86">
        <v>502493682</v>
      </c>
      <c r="B6002" s="86">
        <v>422726</v>
      </c>
      <c r="C6002" s="87" t="s">
        <v>18608</v>
      </c>
      <c r="D6002" s="87" t="s">
        <v>2350</v>
      </c>
      <c r="E6002" s="86">
        <v>406</v>
      </c>
      <c r="F6002" s="87" t="s">
        <v>18609</v>
      </c>
      <c r="G6002" s="87" t="s">
        <v>41</v>
      </c>
      <c r="H6002" s="87" t="s">
        <v>16678</v>
      </c>
      <c r="I6002" s="87" t="s">
        <v>78</v>
      </c>
      <c r="J6002" s="87">
        <v>429.97</v>
      </c>
      <c r="K6002" s="87"/>
      <c r="L6002" s="87">
        <v>500.06</v>
      </c>
      <c r="M6002" s="88">
        <v>40371</v>
      </c>
      <c r="N6002" s="87">
        <v>1450</v>
      </c>
      <c r="O6002" s="88"/>
      <c r="P6002" s="87"/>
      <c r="Q6002" s="87"/>
      <c r="R6002" s="87"/>
      <c r="S6002" s="87" t="s">
        <v>18802</v>
      </c>
      <c r="T6002" s="87" t="s">
        <v>36</v>
      </c>
      <c r="U6002" s="10" t="s">
        <v>404</v>
      </c>
      <c r="V6002" s="15">
        <v>43062</v>
      </c>
      <c r="W6002" s="10" t="s">
        <v>404</v>
      </c>
      <c r="X6002" s="89" t="s">
        <v>22378</v>
      </c>
    </row>
    <row r="6003" spans="1:24" s="90" customFormat="1" ht="21" customHeight="1" x14ac:dyDescent="0.3">
      <c r="A6003" s="86">
        <v>124708641</v>
      </c>
      <c r="B6003" s="118">
        <v>430877</v>
      </c>
      <c r="C6003" s="87" t="s">
        <v>382</v>
      </c>
      <c r="D6003" s="87" t="s">
        <v>48</v>
      </c>
      <c r="E6003" s="86">
        <v>2804</v>
      </c>
      <c r="F6003" s="87" t="s">
        <v>19638</v>
      </c>
      <c r="G6003" s="87" t="s">
        <v>41</v>
      </c>
      <c r="H6003" s="87" t="s">
        <v>2354</v>
      </c>
      <c r="I6003" s="87" t="s">
        <v>2355</v>
      </c>
      <c r="J6003" s="91">
        <v>1772.52</v>
      </c>
      <c r="K6003" s="91"/>
      <c r="L6003" s="91">
        <v>2749.27</v>
      </c>
      <c r="M6003" s="88">
        <v>42184</v>
      </c>
      <c r="N6003" s="91"/>
      <c r="O6003" s="93"/>
      <c r="P6003" s="91"/>
      <c r="Q6003" s="91"/>
      <c r="R6003" s="87"/>
      <c r="S6003" s="87" t="s">
        <v>16709</v>
      </c>
      <c r="T6003" s="87" t="s">
        <v>36</v>
      </c>
      <c r="U6003" s="10" t="s">
        <v>404</v>
      </c>
      <c r="V6003" s="15">
        <v>45051</v>
      </c>
      <c r="W6003" s="10" t="s">
        <v>404</v>
      </c>
      <c r="X6003" s="89" t="s">
        <v>27354</v>
      </c>
    </row>
    <row r="6004" spans="1:24" s="90" customFormat="1" ht="21" customHeight="1" x14ac:dyDescent="0.3">
      <c r="A6004" s="86">
        <v>503403024</v>
      </c>
      <c r="B6004" s="86">
        <v>431863</v>
      </c>
      <c r="C6004" s="87" t="s">
        <v>2800</v>
      </c>
      <c r="D6004" s="87" t="s">
        <v>28</v>
      </c>
      <c r="E6004" s="86">
        <v>1827</v>
      </c>
      <c r="F6004" s="87" t="s">
        <v>18671</v>
      </c>
      <c r="G6004" s="87" t="s">
        <v>41</v>
      </c>
      <c r="H6004" s="87" t="s">
        <v>19922</v>
      </c>
      <c r="I6004" s="87" t="s">
        <v>16813</v>
      </c>
      <c r="J6004" s="87">
        <v>3306.16</v>
      </c>
      <c r="K6004" s="87"/>
      <c r="L6004" s="87">
        <v>4015.56</v>
      </c>
      <c r="M6004" s="88">
        <v>41613</v>
      </c>
      <c r="N6004" s="87"/>
      <c r="O6004" s="88"/>
      <c r="P6004" s="87"/>
      <c r="Q6004" s="87"/>
      <c r="R6004" s="87"/>
      <c r="S6004" s="87" t="s">
        <v>19668</v>
      </c>
      <c r="T6004" s="87" t="s">
        <v>36</v>
      </c>
      <c r="U6004" s="10" t="s">
        <v>404</v>
      </c>
      <c r="V6004" s="15">
        <v>43062</v>
      </c>
      <c r="W6004" s="10" t="s">
        <v>404</v>
      </c>
      <c r="X6004" s="89" t="s">
        <v>22379</v>
      </c>
    </row>
    <row r="6005" spans="1:24" s="90" customFormat="1" ht="21" customHeight="1" x14ac:dyDescent="0.3">
      <c r="A6005" s="86">
        <v>500031762</v>
      </c>
      <c r="B6005" s="86">
        <v>452743</v>
      </c>
      <c r="C6005" s="87" t="s">
        <v>2702</v>
      </c>
      <c r="D6005" s="87" t="s">
        <v>48</v>
      </c>
      <c r="E6005" s="86">
        <v>2877</v>
      </c>
      <c r="F6005" s="87" t="s">
        <v>17916</v>
      </c>
      <c r="G6005" s="87" t="s">
        <v>30</v>
      </c>
      <c r="H6005" s="87" t="s">
        <v>2372</v>
      </c>
      <c r="I6005" s="87" t="s">
        <v>2397</v>
      </c>
      <c r="J6005" s="87">
        <v>508.61</v>
      </c>
      <c r="K6005" s="87"/>
      <c r="L6005" s="87">
        <v>722.4</v>
      </c>
      <c r="M6005" s="88">
        <v>41688</v>
      </c>
      <c r="N6005" s="87">
        <v>1.48</v>
      </c>
      <c r="O6005" s="88">
        <v>43262</v>
      </c>
      <c r="P6005" s="87"/>
      <c r="Q6005" s="87"/>
      <c r="R6005" s="87"/>
      <c r="S6005" s="87" t="s">
        <v>16895</v>
      </c>
      <c r="T6005" s="87" t="s">
        <v>36</v>
      </c>
      <c r="U6005" s="10" t="s">
        <v>404</v>
      </c>
      <c r="V6005" s="15">
        <v>43305</v>
      </c>
      <c r="W6005" s="10" t="s">
        <v>404</v>
      </c>
      <c r="X6005" s="89" t="s">
        <v>23071</v>
      </c>
    </row>
    <row r="6006" spans="1:24" ht="23.25" customHeight="1" x14ac:dyDescent="0.3">
      <c r="A6006" s="11">
        <v>503818445</v>
      </c>
      <c r="B6006" s="20">
        <v>455090</v>
      </c>
      <c r="C6006" s="10" t="s">
        <v>507</v>
      </c>
      <c r="D6006" s="10" t="s">
        <v>28</v>
      </c>
      <c r="E6006" s="11">
        <v>933</v>
      </c>
      <c r="F6006" s="10" t="s">
        <v>508</v>
      </c>
      <c r="G6006" s="10" t="s">
        <v>30</v>
      </c>
      <c r="H6006" s="10" t="s">
        <v>42</v>
      </c>
      <c r="I6006" s="10" t="s">
        <v>43</v>
      </c>
      <c r="J6006" s="12">
        <v>892.79</v>
      </c>
      <c r="K6006" s="12">
        <v>892.79</v>
      </c>
      <c r="L6006" s="12">
        <v>1091.1400000000001</v>
      </c>
      <c r="M6006" s="13">
        <v>38288</v>
      </c>
      <c r="N6006" s="12"/>
      <c r="O6006" s="14" t="s">
        <v>34</v>
      </c>
      <c r="P6006" s="12">
        <v>22.25</v>
      </c>
      <c r="Q6006" s="12">
        <v>150.85</v>
      </c>
      <c r="R6006" s="10" t="s">
        <v>509</v>
      </c>
      <c r="S6006" s="10"/>
      <c r="T6006" s="10" t="s">
        <v>36</v>
      </c>
      <c r="U6006" s="10" t="s">
        <v>404</v>
      </c>
      <c r="V6006" s="15">
        <v>43062</v>
      </c>
      <c r="W6006" s="10" t="s">
        <v>404</v>
      </c>
      <c r="X6006" s="16" t="s">
        <v>22380</v>
      </c>
    </row>
    <row r="6007" spans="1:24" ht="23.25" customHeight="1" x14ac:dyDescent="0.3">
      <c r="A6007" s="20">
        <v>197644031</v>
      </c>
      <c r="B6007" s="428">
        <v>455678</v>
      </c>
      <c r="C6007" s="68" t="s">
        <v>15981</v>
      </c>
      <c r="D6007" s="10" t="s">
        <v>28</v>
      </c>
      <c r="E6007" s="20">
        <v>2296</v>
      </c>
      <c r="F6007" s="10" t="s">
        <v>16093</v>
      </c>
      <c r="G6007" s="10" t="s">
        <v>30</v>
      </c>
      <c r="H6007" s="10" t="s">
        <v>42</v>
      </c>
      <c r="I6007" s="10" t="s">
        <v>2094</v>
      </c>
      <c r="J6007" s="10">
        <v>275.02999999999997</v>
      </c>
      <c r="K6007" s="12">
        <v>275.02999999999997</v>
      </c>
      <c r="L6007" s="12">
        <v>425.74</v>
      </c>
      <c r="M6007" s="13">
        <v>42223</v>
      </c>
      <c r="N6007" s="10"/>
      <c r="O6007" s="66"/>
      <c r="P6007" s="12">
        <v>38.25</v>
      </c>
      <c r="Q6007" s="12">
        <v>137.69999999999999</v>
      </c>
      <c r="R6007" s="10" t="s">
        <v>53</v>
      </c>
      <c r="S6007" s="10"/>
      <c r="T6007" s="10" t="s">
        <v>36</v>
      </c>
      <c r="U6007" s="10" t="s">
        <v>404</v>
      </c>
      <c r="V6007" s="15">
        <v>43062</v>
      </c>
      <c r="W6007" s="10" t="s">
        <v>404</v>
      </c>
      <c r="X6007" s="16" t="s">
        <v>22381</v>
      </c>
    </row>
    <row r="6008" spans="1:24" s="90" customFormat="1" ht="21" customHeight="1" x14ac:dyDescent="0.3">
      <c r="A6008" s="86">
        <v>506155293</v>
      </c>
      <c r="B6008" s="86">
        <v>455940</v>
      </c>
      <c r="C6008" s="87" t="s">
        <v>16898</v>
      </c>
      <c r="D6008" s="87" t="s">
        <v>28</v>
      </c>
      <c r="E6008" s="86">
        <v>1197</v>
      </c>
      <c r="F6008" s="87" t="s">
        <v>16899</v>
      </c>
      <c r="G6008" s="87" t="s">
        <v>56</v>
      </c>
      <c r="H6008" s="87" t="s">
        <v>2352</v>
      </c>
      <c r="I6008" s="87" t="s">
        <v>2353</v>
      </c>
      <c r="J6008" s="87">
        <v>4571.7700000000004</v>
      </c>
      <c r="K6008" s="87"/>
      <c r="L6008" s="87">
        <v>4890.1099999999997</v>
      </c>
      <c r="M6008" s="88">
        <v>40857</v>
      </c>
      <c r="N6008" s="87"/>
      <c r="O6008" s="88"/>
      <c r="P6008" s="87"/>
      <c r="Q6008" s="87"/>
      <c r="R6008" s="87"/>
      <c r="S6008" s="87" t="s">
        <v>18046</v>
      </c>
      <c r="T6008" s="87" t="s">
        <v>36</v>
      </c>
      <c r="U6008" s="10" t="s">
        <v>404</v>
      </c>
      <c r="V6008" s="15">
        <v>43062</v>
      </c>
      <c r="W6008" s="10" t="s">
        <v>404</v>
      </c>
      <c r="X6008" s="89" t="s">
        <v>22382</v>
      </c>
    </row>
    <row r="6009" spans="1:24" s="90" customFormat="1" ht="21" customHeight="1" x14ac:dyDescent="0.3">
      <c r="A6009" s="86">
        <v>505531240</v>
      </c>
      <c r="B6009" s="86">
        <v>460966</v>
      </c>
      <c r="C6009" s="87" t="s">
        <v>18741</v>
      </c>
      <c r="D6009" s="87" t="s">
        <v>2350</v>
      </c>
      <c r="E6009" s="86">
        <v>908</v>
      </c>
      <c r="F6009" s="87" t="s">
        <v>18742</v>
      </c>
      <c r="G6009" s="87" t="s">
        <v>134</v>
      </c>
      <c r="H6009" s="87" t="s">
        <v>2354</v>
      </c>
      <c r="I6009" s="87" t="s">
        <v>32</v>
      </c>
      <c r="J6009" s="87">
        <v>232.81</v>
      </c>
      <c r="K6009" s="87"/>
      <c r="L6009" s="87">
        <v>247.74</v>
      </c>
      <c r="M6009" s="88">
        <v>41080</v>
      </c>
      <c r="N6009" s="87">
        <v>0</v>
      </c>
      <c r="O6009" s="88"/>
      <c r="P6009" s="87"/>
      <c r="Q6009" s="87"/>
      <c r="R6009" s="87"/>
      <c r="S6009" s="87" t="s">
        <v>18772</v>
      </c>
      <c r="T6009" s="87" t="s">
        <v>36</v>
      </c>
      <c r="U6009" s="10" t="s">
        <v>404</v>
      </c>
      <c r="V6009" s="15">
        <v>43062</v>
      </c>
      <c r="W6009" s="10" t="s">
        <v>404</v>
      </c>
      <c r="X6009" s="89" t="s">
        <v>22383</v>
      </c>
    </row>
    <row r="6010" spans="1:24" ht="23.25" customHeight="1" x14ac:dyDescent="0.3">
      <c r="A6010" s="11">
        <v>506072312</v>
      </c>
      <c r="B6010" s="20">
        <v>465573</v>
      </c>
      <c r="C6010" s="10" t="s">
        <v>673</v>
      </c>
      <c r="D6010" s="10" t="s">
        <v>48</v>
      </c>
      <c r="E6010" s="11">
        <v>2864</v>
      </c>
      <c r="F6010" s="10" t="s">
        <v>674</v>
      </c>
      <c r="G6010" s="10" t="s">
        <v>56</v>
      </c>
      <c r="H6010" s="10" t="s">
        <v>31</v>
      </c>
      <c r="I6010" s="10" t="s">
        <v>32</v>
      </c>
      <c r="J6010" s="12">
        <v>3561.15</v>
      </c>
      <c r="K6010" s="12">
        <v>3561.15</v>
      </c>
      <c r="L6010" s="12">
        <v>3690.15</v>
      </c>
      <c r="M6010" s="13">
        <v>41813</v>
      </c>
      <c r="N6010" s="12"/>
      <c r="O6010" s="14"/>
      <c r="P6010" s="12">
        <v>38.25</v>
      </c>
      <c r="Q6010" s="12">
        <v>137.69999999999999</v>
      </c>
      <c r="R6010" s="10" t="s">
        <v>53</v>
      </c>
      <c r="S6010" s="10"/>
      <c r="T6010" s="10" t="s">
        <v>36</v>
      </c>
      <c r="U6010" s="10" t="s">
        <v>404</v>
      </c>
      <c r="V6010" s="15">
        <v>43062</v>
      </c>
      <c r="W6010" s="10" t="s">
        <v>404</v>
      </c>
      <c r="X6010" s="16" t="s">
        <v>22384</v>
      </c>
    </row>
    <row r="6011" spans="1:24" ht="23.25" customHeight="1" x14ac:dyDescent="0.3">
      <c r="A6011" s="11">
        <v>212322443</v>
      </c>
      <c r="B6011" s="20">
        <v>467784</v>
      </c>
      <c r="C6011" s="10" t="s">
        <v>711</v>
      </c>
      <c r="D6011" s="10" t="s">
        <v>28</v>
      </c>
      <c r="E6011" s="11">
        <v>1351</v>
      </c>
      <c r="F6011" s="10" t="s">
        <v>712</v>
      </c>
      <c r="G6011" s="10" t="s">
        <v>56</v>
      </c>
      <c r="H6011" s="10" t="s">
        <v>46</v>
      </c>
      <c r="I6011" s="10" t="s">
        <v>21452</v>
      </c>
      <c r="J6011" s="12">
        <v>450</v>
      </c>
      <c r="K6011" s="12"/>
      <c r="L6011" s="12">
        <v>747.98</v>
      </c>
      <c r="M6011" s="13">
        <v>40814</v>
      </c>
      <c r="N6011" s="12">
        <v>400</v>
      </c>
      <c r="O6011" s="14">
        <v>42045</v>
      </c>
      <c r="P6011" s="12">
        <v>38.25</v>
      </c>
      <c r="Q6011" s="12">
        <v>192.15</v>
      </c>
      <c r="R6011" s="10" t="s">
        <v>53</v>
      </c>
      <c r="S6011" s="10"/>
      <c r="T6011" s="10" t="s">
        <v>36</v>
      </c>
      <c r="U6011" s="10" t="s">
        <v>404</v>
      </c>
      <c r="V6011" s="15">
        <v>43062</v>
      </c>
      <c r="W6011" s="10" t="s">
        <v>404</v>
      </c>
      <c r="X6011" s="16" t="s">
        <v>22385</v>
      </c>
    </row>
    <row r="6012" spans="1:24" ht="23.25" customHeight="1" x14ac:dyDescent="0.3">
      <c r="A6012" s="11">
        <v>506861422</v>
      </c>
      <c r="B6012" s="20">
        <v>470483</v>
      </c>
      <c r="C6012" s="10" t="s">
        <v>753</v>
      </c>
      <c r="D6012" s="10" t="s">
        <v>48</v>
      </c>
      <c r="E6012" s="11">
        <v>1951</v>
      </c>
      <c r="F6012" s="10" t="s">
        <v>754</v>
      </c>
      <c r="G6012" s="10" t="s">
        <v>41</v>
      </c>
      <c r="H6012" s="10" t="s">
        <v>31</v>
      </c>
      <c r="I6012" s="10" t="s">
        <v>32</v>
      </c>
      <c r="J6012" s="12">
        <v>601.30999999999995</v>
      </c>
      <c r="K6012" s="12">
        <v>601.30999999999995</v>
      </c>
      <c r="L6012" s="12">
        <v>720.9</v>
      </c>
      <c r="M6012" s="13">
        <v>39234</v>
      </c>
      <c r="N6012" s="12">
        <v>0</v>
      </c>
      <c r="O6012" s="14" t="s">
        <v>34</v>
      </c>
      <c r="P6012" s="12">
        <v>24</v>
      </c>
      <c r="Q6012" s="12">
        <v>0</v>
      </c>
      <c r="R6012" s="10" t="s">
        <v>53</v>
      </c>
      <c r="S6012" s="10"/>
      <c r="T6012" s="10" t="s">
        <v>36</v>
      </c>
      <c r="U6012" s="10" t="s">
        <v>404</v>
      </c>
      <c r="V6012" s="15">
        <v>43062</v>
      </c>
      <c r="W6012" s="10" t="s">
        <v>404</v>
      </c>
      <c r="X6012" s="16" t="s">
        <v>22386</v>
      </c>
    </row>
    <row r="6013" spans="1:24" ht="23.25" customHeight="1" x14ac:dyDescent="0.3">
      <c r="A6013" s="11">
        <v>193257033</v>
      </c>
      <c r="B6013" s="20">
        <v>470802</v>
      </c>
      <c r="C6013" s="10" t="s">
        <v>757</v>
      </c>
      <c r="D6013" s="10" t="s">
        <v>28</v>
      </c>
      <c r="E6013" s="11">
        <v>656</v>
      </c>
      <c r="F6013" s="10" t="s">
        <v>758</v>
      </c>
      <c r="G6013" s="10" t="s">
        <v>41</v>
      </c>
      <c r="H6013" s="10" t="s">
        <v>46</v>
      </c>
      <c r="I6013" s="10" t="s">
        <v>143</v>
      </c>
      <c r="J6013" s="12">
        <v>913.66</v>
      </c>
      <c r="K6013" s="12">
        <v>913.66</v>
      </c>
      <c r="L6013" s="12">
        <v>1314</v>
      </c>
      <c r="M6013" s="13">
        <v>40018</v>
      </c>
      <c r="N6013" s="12">
        <v>600</v>
      </c>
      <c r="O6013" s="14">
        <v>40291</v>
      </c>
      <c r="P6013" s="12">
        <v>24</v>
      </c>
      <c r="Q6013" s="12">
        <v>128.78</v>
      </c>
      <c r="R6013" s="10" t="s">
        <v>53</v>
      </c>
      <c r="S6013" s="10"/>
      <c r="T6013" s="10" t="s">
        <v>36</v>
      </c>
      <c r="U6013" s="10" t="s">
        <v>404</v>
      </c>
      <c r="V6013" s="15">
        <v>43062</v>
      </c>
      <c r="W6013" s="10" t="s">
        <v>404</v>
      </c>
      <c r="X6013" s="16" t="s">
        <v>22387</v>
      </c>
    </row>
    <row r="6014" spans="1:24" ht="23.25" customHeight="1" x14ac:dyDescent="0.3">
      <c r="A6014" s="11">
        <v>164868097</v>
      </c>
      <c r="B6014" s="20">
        <v>475734</v>
      </c>
      <c r="C6014" s="10" t="s">
        <v>841</v>
      </c>
      <c r="D6014" s="10" t="s">
        <v>141</v>
      </c>
      <c r="E6014" s="11">
        <v>389</v>
      </c>
      <c r="F6014" s="10" t="s">
        <v>20592</v>
      </c>
      <c r="G6014" s="10" t="s">
        <v>41</v>
      </c>
      <c r="H6014" s="10" t="s">
        <v>19922</v>
      </c>
      <c r="I6014" s="10" t="s">
        <v>16813</v>
      </c>
      <c r="J6014" s="12">
        <v>492.12</v>
      </c>
      <c r="K6014" s="12"/>
      <c r="L6014" s="12">
        <v>1118.9100000000001</v>
      </c>
      <c r="M6014" s="13">
        <v>42564</v>
      </c>
      <c r="N6014" s="12"/>
      <c r="O6014" s="14"/>
      <c r="P6014" s="12"/>
      <c r="Q6014" s="12"/>
      <c r="R6014" s="10"/>
      <c r="S6014" s="10" t="s">
        <v>16156</v>
      </c>
      <c r="T6014" s="10" t="s">
        <v>36</v>
      </c>
      <c r="U6014" s="10" t="s">
        <v>404</v>
      </c>
      <c r="V6014" s="15">
        <v>43062</v>
      </c>
      <c r="W6014" s="10" t="s">
        <v>404</v>
      </c>
      <c r="X6014" s="16" t="s">
        <v>22388</v>
      </c>
    </row>
    <row r="6015" spans="1:24" ht="23.25" customHeight="1" x14ac:dyDescent="0.3">
      <c r="A6015" s="11">
        <v>508174074</v>
      </c>
      <c r="B6015" s="20">
        <v>476401</v>
      </c>
      <c r="C6015" s="10" t="s">
        <v>860</v>
      </c>
      <c r="D6015" s="10" t="s">
        <v>28</v>
      </c>
      <c r="E6015" s="11">
        <v>1491</v>
      </c>
      <c r="F6015" s="10" t="s">
        <v>861</v>
      </c>
      <c r="G6015" s="10" t="s">
        <v>41</v>
      </c>
      <c r="H6015" s="10" t="s">
        <v>31</v>
      </c>
      <c r="I6015" s="10" t="s">
        <v>32</v>
      </c>
      <c r="J6015" s="12">
        <v>936.81</v>
      </c>
      <c r="K6015" s="12"/>
      <c r="L6015" s="12">
        <v>992.12</v>
      </c>
      <c r="M6015" s="13">
        <v>40896</v>
      </c>
      <c r="N6015" s="12"/>
      <c r="O6015" s="14"/>
      <c r="P6015" s="12">
        <v>38.25</v>
      </c>
      <c r="Q6015" s="12">
        <v>192.15</v>
      </c>
      <c r="R6015" s="10" t="s">
        <v>53</v>
      </c>
      <c r="S6015" s="10"/>
      <c r="T6015" s="10" t="s">
        <v>36</v>
      </c>
      <c r="U6015" s="10" t="s">
        <v>404</v>
      </c>
      <c r="V6015" s="15">
        <v>43062</v>
      </c>
      <c r="W6015" s="10" t="s">
        <v>404</v>
      </c>
      <c r="X6015" s="16" t="s">
        <v>22389</v>
      </c>
    </row>
    <row r="6016" spans="1:24" ht="23.25" customHeight="1" x14ac:dyDescent="0.3">
      <c r="A6016" s="11">
        <v>184938899</v>
      </c>
      <c r="B6016" s="20">
        <v>478037</v>
      </c>
      <c r="C6016" s="10" t="s">
        <v>902</v>
      </c>
      <c r="D6016" s="10" t="s">
        <v>28</v>
      </c>
      <c r="E6016" s="11">
        <v>1935</v>
      </c>
      <c r="F6016" s="10" t="s">
        <v>903</v>
      </c>
      <c r="G6016" s="10" t="s">
        <v>41</v>
      </c>
      <c r="H6016" s="10" t="s">
        <v>329</v>
      </c>
      <c r="I6016" s="10" t="s">
        <v>553</v>
      </c>
      <c r="J6016" s="12">
        <v>413.42</v>
      </c>
      <c r="K6016" s="12"/>
      <c r="L6016" s="12">
        <v>555.99</v>
      </c>
      <c r="M6016" s="13">
        <v>41450</v>
      </c>
      <c r="N6016" s="12"/>
      <c r="O6016" s="14"/>
      <c r="P6016" s="12">
        <v>38.25</v>
      </c>
      <c r="Q6016" s="12">
        <v>129.41999999999999</v>
      </c>
      <c r="R6016" s="10" t="s">
        <v>53</v>
      </c>
      <c r="S6016" s="10"/>
      <c r="T6016" s="10" t="s">
        <v>36</v>
      </c>
      <c r="U6016" s="10" t="s">
        <v>404</v>
      </c>
      <c r="V6016" s="15">
        <v>43062</v>
      </c>
      <c r="W6016" s="10" t="s">
        <v>404</v>
      </c>
      <c r="X6016" s="16" t="s">
        <v>22390</v>
      </c>
    </row>
    <row r="6017" spans="1:24" s="90" customFormat="1" ht="21" customHeight="1" x14ac:dyDescent="0.3">
      <c r="A6017" s="86">
        <v>508405521</v>
      </c>
      <c r="B6017" s="86">
        <v>478532</v>
      </c>
      <c r="C6017" s="87" t="s">
        <v>16992</v>
      </c>
      <c r="D6017" s="87" t="s">
        <v>2350</v>
      </c>
      <c r="E6017" s="86">
        <v>1591</v>
      </c>
      <c r="F6017" s="87" t="s">
        <v>16993</v>
      </c>
      <c r="G6017" s="87" t="s">
        <v>30</v>
      </c>
      <c r="H6017" s="87" t="s">
        <v>2352</v>
      </c>
      <c r="I6017" s="87" t="s">
        <v>2353</v>
      </c>
      <c r="J6017" s="87">
        <v>860.7</v>
      </c>
      <c r="K6017" s="87"/>
      <c r="L6017" s="87">
        <v>1007.2</v>
      </c>
      <c r="M6017" s="88">
        <v>41949</v>
      </c>
      <c r="N6017" s="87"/>
      <c r="O6017" s="88"/>
      <c r="P6017" s="87"/>
      <c r="Q6017" s="87"/>
      <c r="R6017" s="87"/>
      <c r="S6017" s="87" t="s">
        <v>16994</v>
      </c>
      <c r="T6017" s="87" t="s">
        <v>36</v>
      </c>
      <c r="U6017" s="10" t="s">
        <v>404</v>
      </c>
      <c r="V6017" s="15">
        <v>43062</v>
      </c>
      <c r="W6017" s="10" t="s">
        <v>404</v>
      </c>
      <c r="X6017" s="89" t="s">
        <v>22391</v>
      </c>
    </row>
    <row r="6018" spans="1:24" s="90" customFormat="1" ht="21.75" customHeight="1" x14ac:dyDescent="0.3">
      <c r="A6018" s="112">
        <v>506272761</v>
      </c>
      <c r="B6018" s="112">
        <v>481322</v>
      </c>
      <c r="C6018" s="114" t="s">
        <v>19774</v>
      </c>
      <c r="D6018" s="114" t="s">
        <v>2350</v>
      </c>
      <c r="E6018" s="112">
        <v>1740</v>
      </c>
      <c r="F6018" s="87" t="s">
        <v>19775</v>
      </c>
      <c r="G6018" s="87" t="s">
        <v>134</v>
      </c>
      <c r="H6018" s="87" t="s">
        <v>2354</v>
      </c>
      <c r="I6018" s="87" t="s">
        <v>32</v>
      </c>
      <c r="J6018" s="113">
        <v>313.56</v>
      </c>
      <c r="K6018" s="87"/>
      <c r="L6018" s="87">
        <v>324.16000000000003</v>
      </c>
      <c r="M6018" s="88">
        <v>42303</v>
      </c>
      <c r="N6018" s="87"/>
      <c r="O6018" s="88"/>
      <c r="P6018" s="87"/>
      <c r="Q6018" s="87"/>
      <c r="R6018" s="87"/>
      <c r="S6018" s="87" t="s">
        <v>17856</v>
      </c>
      <c r="T6018" s="87" t="s">
        <v>36</v>
      </c>
      <c r="U6018" s="10" t="s">
        <v>404</v>
      </c>
      <c r="V6018" s="15">
        <v>43062</v>
      </c>
      <c r="W6018" s="10" t="s">
        <v>404</v>
      </c>
      <c r="X6018" s="89" t="s">
        <v>22392</v>
      </c>
    </row>
    <row r="6019" spans="1:24" ht="23.25" customHeight="1" x14ac:dyDescent="0.3">
      <c r="A6019" s="11">
        <v>123367867</v>
      </c>
      <c r="B6019" s="20">
        <v>483879</v>
      </c>
      <c r="C6019" s="10" t="s">
        <v>1044</v>
      </c>
      <c r="D6019" s="10" t="s">
        <v>28</v>
      </c>
      <c r="E6019" s="11">
        <v>1745</v>
      </c>
      <c r="F6019" s="10" t="s">
        <v>1045</v>
      </c>
      <c r="G6019" s="10" t="s">
        <v>30</v>
      </c>
      <c r="H6019" s="10" t="s">
        <v>46</v>
      </c>
      <c r="I6019" s="10" t="s">
        <v>210</v>
      </c>
      <c r="J6019" s="12">
        <v>416.05</v>
      </c>
      <c r="K6019" s="12"/>
      <c r="L6019" s="12">
        <v>550.66</v>
      </c>
      <c r="M6019" s="13">
        <v>41082</v>
      </c>
      <c r="N6019" s="12">
        <v>230</v>
      </c>
      <c r="O6019" s="14">
        <v>41712</v>
      </c>
      <c r="P6019" s="12">
        <v>38.25</v>
      </c>
      <c r="Q6019" s="12">
        <v>192.15</v>
      </c>
      <c r="R6019" s="10" t="s">
        <v>53</v>
      </c>
      <c r="S6019" s="10"/>
      <c r="T6019" s="10" t="s">
        <v>36</v>
      </c>
      <c r="U6019" s="10" t="s">
        <v>404</v>
      </c>
      <c r="V6019" s="15">
        <v>43062</v>
      </c>
      <c r="W6019" s="10" t="s">
        <v>404</v>
      </c>
      <c r="X6019" s="16" t="s">
        <v>22393</v>
      </c>
    </row>
    <row r="6020" spans="1:24" ht="24" customHeight="1" x14ac:dyDescent="0.3">
      <c r="A6020" s="11">
        <v>980484871</v>
      </c>
      <c r="B6020" s="20">
        <v>484687</v>
      </c>
      <c r="C6020" s="10" t="s">
        <v>21033</v>
      </c>
      <c r="D6020" s="10" t="s">
        <v>28</v>
      </c>
      <c r="E6020" s="11">
        <v>2394</v>
      </c>
      <c r="F6020" s="10" t="s">
        <v>21339</v>
      </c>
      <c r="G6020" s="10" t="s">
        <v>41</v>
      </c>
      <c r="H6020" s="10" t="s">
        <v>31</v>
      </c>
      <c r="I6020" s="10" t="s">
        <v>32</v>
      </c>
      <c r="J6020" s="23">
        <v>804.05</v>
      </c>
      <c r="K6020" s="10">
        <v>804.05</v>
      </c>
      <c r="L6020" s="12">
        <v>1022</v>
      </c>
      <c r="M6020" s="13">
        <v>42695</v>
      </c>
      <c r="N6020" s="12"/>
      <c r="O6020" s="13"/>
      <c r="P6020" s="10">
        <v>38.25</v>
      </c>
      <c r="Q6020" s="10">
        <v>137.69999999999999</v>
      </c>
      <c r="R6020" s="10" t="s">
        <v>53</v>
      </c>
      <c r="S6020" s="10"/>
      <c r="T6020" s="10" t="s">
        <v>36</v>
      </c>
      <c r="U6020" s="10" t="s">
        <v>404</v>
      </c>
      <c r="V6020" s="15">
        <v>43062</v>
      </c>
      <c r="W6020" s="10" t="s">
        <v>404</v>
      </c>
      <c r="X6020" s="16" t="s">
        <v>22394</v>
      </c>
    </row>
    <row r="6021" spans="1:24" ht="23.25" customHeight="1" x14ac:dyDescent="0.3">
      <c r="A6021" s="11">
        <v>509749291</v>
      </c>
      <c r="B6021" s="20">
        <v>502082</v>
      </c>
      <c r="C6021" s="10" t="s">
        <v>1074</v>
      </c>
      <c r="D6021" s="10" t="s">
        <v>28</v>
      </c>
      <c r="E6021" s="11">
        <v>1948</v>
      </c>
      <c r="F6021" s="10" t="s">
        <v>1075</v>
      </c>
      <c r="G6021" s="10" t="s">
        <v>56</v>
      </c>
      <c r="H6021" s="21" t="s">
        <v>31</v>
      </c>
      <c r="I6021" s="10" t="s">
        <v>32</v>
      </c>
      <c r="J6021" s="12">
        <v>1408.72</v>
      </c>
      <c r="K6021" s="12"/>
      <c r="L6021" s="12">
        <v>1615.93</v>
      </c>
      <c r="M6021" s="13">
        <v>41452</v>
      </c>
      <c r="N6021" s="12"/>
      <c r="O6021" s="14"/>
      <c r="P6021" s="12">
        <v>38.25</v>
      </c>
      <c r="Q6021" s="12">
        <v>124.95</v>
      </c>
      <c r="R6021" s="10" t="s">
        <v>53</v>
      </c>
      <c r="S6021" s="10"/>
      <c r="T6021" s="10" t="s">
        <v>36</v>
      </c>
      <c r="U6021" s="10" t="s">
        <v>404</v>
      </c>
      <c r="V6021" s="15">
        <v>43062</v>
      </c>
      <c r="W6021" s="10" t="s">
        <v>404</v>
      </c>
      <c r="X6021" s="16" t="s">
        <v>22395</v>
      </c>
    </row>
    <row r="6022" spans="1:24" ht="23.25" customHeight="1" x14ac:dyDescent="0.3">
      <c r="A6022" s="11">
        <v>171028201</v>
      </c>
      <c r="B6022" s="20">
        <v>509248</v>
      </c>
      <c r="C6022" s="10" t="s">
        <v>1124</v>
      </c>
      <c r="D6022" s="10" t="s">
        <v>28</v>
      </c>
      <c r="E6022" s="11">
        <v>2245</v>
      </c>
      <c r="F6022" s="10" t="s">
        <v>1125</v>
      </c>
      <c r="G6022" s="21" t="s">
        <v>41</v>
      </c>
      <c r="H6022" s="21" t="s">
        <v>42</v>
      </c>
      <c r="I6022" s="10" t="s">
        <v>1126</v>
      </c>
      <c r="J6022" s="12">
        <v>493.19</v>
      </c>
      <c r="K6022" s="12">
        <v>362.48</v>
      </c>
      <c r="L6022" s="12">
        <v>573.13</v>
      </c>
      <c r="M6022" s="13">
        <v>41969</v>
      </c>
      <c r="N6022" s="12"/>
      <c r="O6022" s="14"/>
      <c r="P6022" s="12">
        <v>38.25</v>
      </c>
      <c r="Q6022" s="12">
        <v>137.69999999999999</v>
      </c>
      <c r="R6022" s="10" t="s">
        <v>53</v>
      </c>
      <c r="S6022" s="10"/>
      <c r="T6022" s="10" t="s">
        <v>36</v>
      </c>
      <c r="U6022" s="10" t="s">
        <v>404</v>
      </c>
      <c r="V6022" s="15">
        <v>43062</v>
      </c>
      <c r="W6022" s="10" t="s">
        <v>404</v>
      </c>
      <c r="X6022" s="16" t="s">
        <v>22396</v>
      </c>
    </row>
    <row r="6023" spans="1:24" ht="23.25" customHeight="1" x14ac:dyDescent="0.3">
      <c r="A6023" s="11">
        <v>184600685</v>
      </c>
      <c r="B6023" s="20">
        <v>514739</v>
      </c>
      <c r="C6023" s="10" t="s">
        <v>1154</v>
      </c>
      <c r="D6023" s="10" t="s">
        <v>28</v>
      </c>
      <c r="E6023" s="11">
        <v>1321</v>
      </c>
      <c r="F6023" s="10" t="s">
        <v>1155</v>
      </c>
      <c r="G6023" s="10" t="s">
        <v>30</v>
      </c>
      <c r="H6023" s="10" t="s">
        <v>46</v>
      </c>
      <c r="I6023" s="10" t="s">
        <v>1096</v>
      </c>
      <c r="J6023" s="12">
        <v>739.43</v>
      </c>
      <c r="K6023" s="12"/>
      <c r="L6023" s="12">
        <v>1113.8499999999999</v>
      </c>
      <c r="M6023" s="13">
        <v>40805</v>
      </c>
      <c r="N6023" s="12">
        <v>1000</v>
      </c>
      <c r="O6023" s="14"/>
      <c r="P6023" s="12">
        <v>38.25</v>
      </c>
      <c r="Q6023" s="12">
        <v>192.15</v>
      </c>
      <c r="R6023" s="10" t="s">
        <v>53</v>
      </c>
      <c r="S6023" s="10"/>
      <c r="T6023" s="10" t="s">
        <v>36</v>
      </c>
      <c r="U6023" s="10" t="s">
        <v>404</v>
      </c>
      <c r="V6023" s="15">
        <v>43062</v>
      </c>
      <c r="W6023" s="10" t="s">
        <v>404</v>
      </c>
      <c r="X6023" s="16" t="s">
        <v>22397</v>
      </c>
    </row>
    <row r="6024" spans="1:24" ht="23.25" customHeight="1" x14ac:dyDescent="0.3">
      <c r="A6024" s="11">
        <v>215282060</v>
      </c>
      <c r="B6024" s="20">
        <v>520765</v>
      </c>
      <c r="C6024" s="10" t="s">
        <v>1174</v>
      </c>
      <c r="D6024" s="10" t="s">
        <v>28</v>
      </c>
      <c r="E6024" s="11">
        <v>1995</v>
      </c>
      <c r="F6024" s="10" t="s">
        <v>1175</v>
      </c>
      <c r="G6024" s="10" t="s">
        <v>41</v>
      </c>
      <c r="H6024" s="10" t="s">
        <v>42</v>
      </c>
      <c r="I6024" s="10" t="s">
        <v>1126</v>
      </c>
      <c r="J6024" s="12">
        <v>780.02</v>
      </c>
      <c r="K6024" s="12"/>
      <c r="L6024" s="12">
        <v>1018.08</v>
      </c>
      <c r="M6024" s="13">
        <v>41618</v>
      </c>
      <c r="N6024" s="12"/>
      <c r="O6024" s="14"/>
      <c r="P6024" s="12">
        <v>38.25</v>
      </c>
      <c r="Q6024" s="12">
        <v>137.69999999999999</v>
      </c>
      <c r="R6024" s="10" t="s">
        <v>53</v>
      </c>
      <c r="S6024" s="10"/>
      <c r="T6024" s="10" t="s">
        <v>36</v>
      </c>
      <c r="U6024" s="10" t="s">
        <v>404</v>
      </c>
      <c r="V6024" s="15">
        <v>43062</v>
      </c>
      <c r="W6024" s="10" t="s">
        <v>404</v>
      </c>
      <c r="X6024" s="16" t="s">
        <v>22398</v>
      </c>
    </row>
    <row r="6025" spans="1:24" ht="24" customHeight="1" x14ac:dyDescent="0.3">
      <c r="A6025" s="11">
        <v>171648692</v>
      </c>
      <c r="B6025" s="20">
        <v>524925</v>
      </c>
      <c r="C6025" s="10" t="s">
        <v>15443</v>
      </c>
      <c r="D6025" s="10" t="s">
        <v>48</v>
      </c>
      <c r="E6025" s="11">
        <v>726</v>
      </c>
      <c r="F6025" s="10" t="s">
        <v>22061</v>
      </c>
      <c r="G6025" s="10" t="s">
        <v>134</v>
      </c>
      <c r="H6025" s="10" t="s">
        <v>46</v>
      </c>
      <c r="I6025" s="10" t="s">
        <v>2043</v>
      </c>
      <c r="J6025" s="12">
        <v>337.88</v>
      </c>
      <c r="K6025" s="12">
        <v>337.87571951596652</v>
      </c>
      <c r="L6025" s="12">
        <v>476.63</v>
      </c>
      <c r="M6025" s="13" t="s">
        <v>10311</v>
      </c>
      <c r="N6025" s="12">
        <v>0</v>
      </c>
      <c r="O6025" s="13" t="s">
        <v>34</v>
      </c>
      <c r="P6025" s="12">
        <v>79.81</v>
      </c>
      <c r="Q6025" s="12">
        <v>0</v>
      </c>
      <c r="R6025" s="10"/>
      <c r="S6025" s="10"/>
      <c r="T6025" s="10" t="s">
        <v>36</v>
      </c>
      <c r="U6025" s="10" t="s">
        <v>404</v>
      </c>
      <c r="V6025" s="15">
        <v>43062</v>
      </c>
      <c r="W6025" s="10" t="s">
        <v>404</v>
      </c>
      <c r="X6025" s="16" t="s">
        <v>22399</v>
      </c>
    </row>
    <row r="6026" spans="1:24" s="90" customFormat="1" ht="21" customHeight="1" x14ac:dyDescent="0.3">
      <c r="A6026" s="86">
        <v>503932132</v>
      </c>
      <c r="B6026" s="86">
        <v>526990</v>
      </c>
      <c r="C6026" s="87" t="s">
        <v>19020</v>
      </c>
      <c r="D6026" s="87" t="s">
        <v>2350</v>
      </c>
      <c r="E6026" s="86">
        <v>936</v>
      </c>
      <c r="F6026" s="87" t="s">
        <v>19021</v>
      </c>
      <c r="G6026" s="87" t="s">
        <v>30</v>
      </c>
      <c r="H6026" s="87" t="s">
        <v>19922</v>
      </c>
      <c r="I6026" s="87" t="s">
        <v>2366</v>
      </c>
      <c r="J6026" s="87">
        <v>518.32000000000005</v>
      </c>
      <c r="K6026" s="87"/>
      <c r="L6026" s="87">
        <v>537.11</v>
      </c>
      <c r="M6026" s="88">
        <v>41095</v>
      </c>
      <c r="N6026" s="87">
        <v>0</v>
      </c>
      <c r="O6026" s="88"/>
      <c r="P6026" s="87"/>
      <c r="Q6026" s="87"/>
      <c r="R6026" s="87"/>
      <c r="S6026" s="87" t="s">
        <v>17099</v>
      </c>
      <c r="T6026" s="87" t="s">
        <v>36</v>
      </c>
      <c r="U6026" s="10" t="s">
        <v>404</v>
      </c>
      <c r="V6026" s="15">
        <v>43062</v>
      </c>
      <c r="W6026" s="10" t="s">
        <v>404</v>
      </c>
      <c r="X6026" s="89" t="s">
        <v>22400</v>
      </c>
    </row>
    <row r="6027" spans="1:24" s="90" customFormat="1" ht="21" customHeight="1" x14ac:dyDescent="0.3">
      <c r="A6027" s="86">
        <v>190908734</v>
      </c>
      <c r="B6027" s="86">
        <v>527474</v>
      </c>
      <c r="C6027" s="87" t="s">
        <v>2850</v>
      </c>
      <c r="D6027" s="87" t="s">
        <v>48</v>
      </c>
      <c r="E6027" s="86">
        <v>2628</v>
      </c>
      <c r="F6027" s="87" t="s">
        <v>19022</v>
      </c>
      <c r="G6027" s="87" t="s">
        <v>30</v>
      </c>
      <c r="H6027" s="87" t="s">
        <v>19922</v>
      </c>
      <c r="I6027" s="87" t="s">
        <v>2366</v>
      </c>
      <c r="J6027" s="87">
        <v>1365</v>
      </c>
      <c r="K6027" s="87"/>
      <c r="L6027" s="87">
        <v>1924.48</v>
      </c>
      <c r="M6027" s="88">
        <v>41128</v>
      </c>
      <c r="N6027" s="87"/>
      <c r="O6027" s="88"/>
      <c r="P6027" s="87"/>
      <c r="Q6027" s="87"/>
      <c r="R6027" s="87"/>
      <c r="S6027" s="87" t="s">
        <v>16147</v>
      </c>
      <c r="T6027" s="87" t="s">
        <v>36</v>
      </c>
      <c r="U6027" s="10" t="s">
        <v>404</v>
      </c>
      <c r="V6027" s="15">
        <v>43140</v>
      </c>
      <c r="W6027" s="10" t="s">
        <v>404</v>
      </c>
      <c r="X6027" s="89" t="s">
        <v>22633</v>
      </c>
    </row>
    <row r="6028" spans="1:24" s="90" customFormat="1" ht="21" customHeight="1" x14ac:dyDescent="0.3">
      <c r="A6028" s="86">
        <v>504705571</v>
      </c>
      <c r="B6028" s="86">
        <v>536733</v>
      </c>
      <c r="C6028" s="87" t="s">
        <v>19065</v>
      </c>
      <c r="D6028" s="87" t="s">
        <v>2350</v>
      </c>
      <c r="E6028" s="86">
        <v>992</v>
      </c>
      <c r="F6028" s="87" t="s">
        <v>19066</v>
      </c>
      <c r="G6028" s="87" t="s">
        <v>41</v>
      </c>
      <c r="H6028" s="87" t="s">
        <v>19922</v>
      </c>
      <c r="I6028" s="87" t="s">
        <v>2366</v>
      </c>
      <c r="J6028" s="87">
        <v>428.56</v>
      </c>
      <c r="K6028" s="87"/>
      <c r="L6028" s="87">
        <v>435.15</v>
      </c>
      <c r="M6028" s="88">
        <v>41165</v>
      </c>
      <c r="N6028" s="87"/>
      <c r="O6028" s="88"/>
      <c r="P6028" s="87"/>
      <c r="Q6028" s="87"/>
      <c r="R6028" s="87"/>
      <c r="S6028" s="90" t="s">
        <v>16147</v>
      </c>
      <c r="T6028" s="87" t="s">
        <v>36</v>
      </c>
      <c r="U6028" s="10" t="s">
        <v>404</v>
      </c>
      <c r="V6028" s="15">
        <v>43062</v>
      </c>
      <c r="W6028" s="10" t="s">
        <v>404</v>
      </c>
      <c r="X6028" s="89" t="s">
        <v>22401</v>
      </c>
    </row>
    <row r="6029" spans="1:24" ht="23.25" customHeight="1" x14ac:dyDescent="0.3">
      <c r="A6029" s="11">
        <v>179692623</v>
      </c>
      <c r="B6029" s="20">
        <v>540008</v>
      </c>
      <c r="C6029" s="10" t="s">
        <v>1278</v>
      </c>
      <c r="D6029" s="10" t="s">
        <v>28</v>
      </c>
      <c r="E6029" s="11">
        <v>1328</v>
      </c>
      <c r="F6029" s="10" t="s">
        <v>21330</v>
      </c>
      <c r="G6029" s="10" t="s">
        <v>41</v>
      </c>
      <c r="H6029" s="10" t="s">
        <v>362</v>
      </c>
      <c r="I6029" s="10" t="s">
        <v>1279</v>
      </c>
      <c r="J6029" s="12">
        <v>656.22</v>
      </c>
      <c r="K6029" s="12"/>
      <c r="L6029" s="12">
        <v>943.34</v>
      </c>
      <c r="M6029" s="13">
        <v>40806</v>
      </c>
      <c r="N6029" s="12">
        <v>240</v>
      </c>
      <c r="O6029" s="14">
        <v>42095</v>
      </c>
      <c r="P6029" s="12">
        <v>38.25</v>
      </c>
      <c r="Q6029" s="12">
        <v>192.15</v>
      </c>
      <c r="R6029" s="10" t="s">
        <v>53</v>
      </c>
      <c r="S6029" s="10"/>
      <c r="T6029" s="10" t="s">
        <v>36</v>
      </c>
      <c r="U6029" s="10" t="s">
        <v>404</v>
      </c>
      <c r="V6029" s="15">
        <v>43062</v>
      </c>
      <c r="W6029" s="10" t="s">
        <v>404</v>
      </c>
      <c r="X6029" s="16" t="s">
        <v>22402</v>
      </c>
    </row>
    <row r="6030" spans="1:24" s="90" customFormat="1" ht="21" customHeight="1" x14ac:dyDescent="0.3">
      <c r="A6030" s="86">
        <v>505330695</v>
      </c>
      <c r="B6030" s="86">
        <v>540929</v>
      </c>
      <c r="C6030" s="87" t="s">
        <v>2861</v>
      </c>
      <c r="D6030" s="87" t="s">
        <v>2350</v>
      </c>
      <c r="E6030" s="86">
        <v>1137</v>
      </c>
      <c r="F6030" s="87" t="s">
        <v>19091</v>
      </c>
      <c r="G6030" s="87" t="s">
        <v>41</v>
      </c>
      <c r="H6030" s="87" t="s">
        <v>2352</v>
      </c>
      <c r="I6030" s="87" t="s">
        <v>2373</v>
      </c>
      <c r="J6030" s="87">
        <v>326.2</v>
      </c>
      <c r="K6030" s="87"/>
      <c r="L6030" s="87">
        <v>444.58</v>
      </c>
      <c r="M6030" s="88">
        <v>41557</v>
      </c>
      <c r="N6030" s="87"/>
      <c r="O6030" s="88"/>
      <c r="P6030" s="87"/>
      <c r="Q6030" s="87"/>
      <c r="R6030" s="87"/>
      <c r="S6030" s="87" t="s">
        <v>19092</v>
      </c>
      <c r="T6030" s="87" t="s">
        <v>36</v>
      </c>
      <c r="U6030" s="10" t="s">
        <v>404</v>
      </c>
      <c r="V6030" s="15">
        <v>43062</v>
      </c>
      <c r="W6030" s="10" t="s">
        <v>404</v>
      </c>
      <c r="X6030" s="89" t="s">
        <v>22403</v>
      </c>
    </row>
    <row r="6031" spans="1:24" ht="23.25" customHeight="1" x14ac:dyDescent="0.3">
      <c r="A6031" s="11">
        <v>221692428</v>
      </c>
      <c r="B6031" s="20">
        <v>541618</v>
      </c>
      <c r="C6031" s="10" t="s">
        <v>1304</v>
      </c>
      <c r="D6031" s="10" t="s">
        <v>28</v>
      </c>
      <c r="E6031" s="11">
        <v>1350</v>
      </c>
      <c r="F6031" s="10" t="s">
        <v>21775</v>
      </c>
      <c r="G6031" s="10" t="s">
        <v>30</v>
      </c>
      <c r="H6031" s="10" t="s">
        <v>46</v>
      </c>
      <c r="I6031" s="10" t="s">
        <v>21521</v>
      </c>
      <c r="J6031" s="12">
        <v>448.22</v>
      </c>
      <c r="K6031" s="12">
        <v>448.22</v>
      </c>
      <c r="L6031" s="12">
        <v>1048.3599999999999</v>
      </c>
      <c r="M6031" s="13">
        <v>42864</v>
      </c>
      <c r="N6031" s="12"/>
      <c r="O6031" s="14"/>
      <c r="P6031" s="12">
        <v>38.25</v>
      </c>
      <c r="Q6031" s="12">
        <v>137.69999999999999</v>
      </c>
      <c r="R6031" s="10" t="s">
        <v>53</v>
      </c>
      <c r="S6031" s="10"/>
      <c r="T6031" s="10" t="s">
        <v>36</v>
      </c>
      <c r="U6031" s="10" t="s">
        <v>404</v>
      </c>
      <c r="V6031" s="15">
        <v>43062</v>
      </c>
      <c r="W6031" s="10" t="s">
        <v>404</v>
      </c>
      <c r="X6031" s="16" t="s">
        <v>22404</v>
      </c>
    </row>
    <row r="6032" spans="1:24" ht="23.25" customHeight="1" x14ac:dyDescent="0.3">
      <c r="A6032" s="11">
        <v>165279192</v>
      </c>
      <c r="B6032" s="20">
        <v>553172</v>
      </c>
      <c r="C6032" s="10" t="s">
        <v>1460</v>
      </c>
      <c r="D6032" s="10" t="s">
        <v>48</v>
      </c>
      <c r="E6032" s="11">
        <v>2059</v>
      </c>
      <c r="F6032" s="10" t="s">
        <v>1461</v>
      </c>
      <c r="G6032" s="10" t="s">
        <v>419</v>
      </c>
      <c r="H6032" s="10"/>
      <c r="I6032" s="10" t="s">
        <v>1361</v>
      </c>
      <c r="J6032" s="12">
        <v>981.82</v>
      </c>
      <c r="K6032" s="12">
        <v>981.82</v>
      </c>
      <c r="L6032" s="12">
        <v>1314.56</v>
      </c>
      <c r="M6032" s="13">
        <v>40317</v>
      </c>
      <c r="N6032" s="12">
        <v>0</v>
      </c>
      <c r="O6032" s="14" t="s">
        <v>34</v>
      </c>
      <c r="P6032" s="12">
        <v>38.25</v>
      </c>
      <c r="Q6032" s="12">
        <v>126.86</v>
      </c>
      <c r="R6032" s="10" t="s">
        <v>53</v>
      </c>
      <c r="S6032" s="10"/>
      <c r="T6032" s="10" t="s">
        <v>36</v>
      </c>
      <c r="U6032" s="10" t="s">
        <v>404</v>
      </c>
      <c r="V6032" s="15">
        <v>43062</v>
      </c>
      <c r="W6032" s="10" t="s">
        <v>404</v>
      </c>
      <c r="X6032" s="16" t="s">
        <v>22405</v>
      </c>
    </row>
    <row r="6033" spans="1:24" s="90" customFormat="1" ht="21" customHeight="1" x14ac:dyDescent="0.3">
      <c r="A6033" s="86">
        <v>503484016</v>
      </c>
      <c r="B6033" s="86">
        <v>553483</v>
      </c>
      <c r="C6033" s="87" t="s">
        <v>17259</v>
      </c>
      <c r="D6033" s="87" t="s">
        <v>2350</v>
      </c>
      <c r="E6033" s="86">
        <v>1543</v>
      </c>
      <c r="F6033" s="87" t="s">
        <v>17260</v>
      </c>
      <c r="G6033" s="87" t="s">
        <v>56</v>
      </c>
      <c r="H6033" s="87" t="s">
        <v>2352</v>
      </c>
      <c r="I6033" s="87" t="s">
        <v>2373</v>
      </c>
      <c r="J6033" s="87">
        <v>437.47</v>
      </c>
      <c r="K6033" s="87"/>
      <c r="L6033" s="87">
        <v>621.84</v>
      </c>
      <c r="M6033" s="88">
        <v>41787</v>
      </c>
      <c r="N6033" s="87"/>
      <c r="O6033" s="88"/>
      <c r="P6033" s="87"/>
      <c r="Q6033" s="87"/>
      <c r="R6033" s="87"/>
      <c r="S6033" s="87" t="s">
        <v>16626</v>
      </c>
      <c r="T6033" s="87" t="s">
        <v>36</v>
      </c>
      <c r="U6033" s="10" t="s">
        <v>404</v>
      </c>
      <c r="V6033" s="15">
        <v>43062</v>
      </c>
      <c r="W6033" s="10" t="s">
        <v>404</v>
      </c>
      <c r="X6033" s="89" t="s">
        <v>22406</v>
      </c>
    </row>
    <row r="6034" spans="1:24" ht="23.25" customHeight="1" x14ac:dyDescent="0.3">
      <c r="A6034" s="11">
        <v>197488838</v>
      </c>
      <c r="B6034" s="20">
        <v>554002</v>
      </c>
      <c r="C6034" s="10" t="s">
        <v>1475</v>
      </c>
      <c r="D6034" s="10" t="s">
        <v>141</v>
      </c>
      <c r="E6034" s="11">
        <v>258</v>
      </c>
      <c r="F6034" s="10" t="s">
        <v>1476</v>
      </c>
      <c r="G6034" s="10" t="s">
        <v>41</v>
      </c>
      <c r="H6034" s="10" t="s">
        <v>46</v>
      </c>
      <c r="I6034" s="10" t="s">
        <v>1096</v>
      </c>
      <c r="J6034" s="12">
        <v>403.46</v>
      </c>
      <c r="K6034" s="12">
        <v>403.46</v>
      </c>
      <c r="L6034" s="12">
        <v>689.66</v>
      </c>
      <c r="M6034" s="13">
        <v>40870</v>
      </c>
      <c r="N6034" s="12">
        <v>0</v>
      </c>
      <c r="O6034" s="14" t="s">
        <v>34</v>
      </c>
      <c r="P6034" s="12">
        <v>62.25</v>
      </c>
      <c r="Q6034" s="12">
        <v>192.15</v>
      </c>
      <c r="R6034" s="10" t="s">
        <v>53</v>
      </c>
      <c r="S6034" s="10"/>
      <c r="T6034" s="10" t="s">
        <v>36</v>
      </c>
      <c r="U6034" s="10" t="s">
        <v>404</v>
      </c>
      <c r="V6034" s="15">
        <v>43062</v>
      </c>
      <c r="W6034" s="10" t="s">
        <v>404</v>
      </c>
      <c r="X6034" s="16" t="s">
        <v>22407</v>
      </c>
    </row>
    <row r="6035" spans="1:24" ht="23.25" customHeight="1" x14ac:dyDescent="0.3">
      <c r="A6035" s="11">
        <v>172762529</v>
      </c>
      <c r="B6035" s="20">
        <v>558239</v>
      </c>
      <c r="C6035" s="10" t="s">
        <v>1545</v>
      </c>
      <c r="D6035" s="10" t="s">
        <v>28</v>
      </c>
      <c r="E6035" s="11">
        <v>1391</v>
      </c>
      <c r="F6035" s="10" t="s">
        <v>1546</v>
      </c>
      <c r="G6035" s="10" t="s">
        <v>30</v>
      </c>
      <c r="H6035" s="10" t="s">
        <v>46</v>
      </c>
      <c r="I6035" s="10" t="s">
        <v>284</v>
      </c>
      <c r="J6035" s="12">
        <v>442.03</v>
      </c>
      <c r="K6035" s="12"/>
      <c r="L6035" s="12">
        <v>762.46</v>
      </c>
      <c r="M6035" s="13">
        <v>40865</v>
      </c>
      <c r="N6035" s="12"/>
      <c r="O6035" s="14"/>
      <c r="P6035" s="12">
        <v>38.25</v>
      </c>
      <c r="Q6035" s="12">
        <v>192.15</v>
      </c>
      <c r="R6035" s="10" t="s">
        <v>53</v>
      </c>
      <c r="S6035" s="10"/>
      <c r="T6035" s="10" t="s">
        <v>36</v>
      </c>
      <c r="U6035" s="10" t="s">
        <v>404</v>
      </c>
      <c r="V6035" s="15">
        <v>43062</v>
      </c>
      <c r="W6035" s="10" t="s">
        <v>404</v>
      </c>
      <c r="X6035" s="16" t="s">
        <v>22408</v>
      </c>
    </row>
    <row r="6036" spans="1:24" s="90" customFormat="1" ht="21" customHeight="1" x14ac:dyDescent="0.3">
      <c r="A6036" s="86">
        <v>507288033</v>
      </c>
      <c r="B6036" s="86">
        <v>561108</v>
      </c>
      <c r="C6036" s="87" t="s">
        <v>17301</v>
      </c>
      <c r="D6036" s="87" t="s">
        <v>2350</v>
      </c>
      <c r="E6036" s="86">
        <v>1554</v>
      </c>
      <c r="F6036" s="87" t="s">
        <v>17302</v>
      </c>
      <c r="G6036" s="87" t="s">
        <v>30</v>
      </c>
      <c r="H6036" s="87" t="s">
        <v>2352</v>
      </c>
      <c r="I6036" s="87" t="s">
        <v>2373</v>
      </c>
      <c r="J6036" s="87">
        <v>211.97</v>
      </c>
      <c r="K6036" s="87"/>
      <c r="L6036" s="87">
        <v>213.15</v>
      </c>
      <c r="M6036" s="88">
        <v>41809</v>
      </c>
      <c r="N6036" s="87"/>
      <c r="O6036" s="88"/>
      <c r="P6036" s="87"/>
      <c r="Q6036" s="87"/>
      <c r="R6036" s="87"/>
      <c r="S6036" s="87" t="s">
        <v>16732</v>
      </c>
      <c r="T6036" s="87" t="s">
        <v>36</v>
      </c>
      <c r="U6036" s="10" t="s">
        <v>404</v>
      </c>
      <c r="V6036" s="15">
        <v>43062</v>
      </c>
      <c r="W6036" s="10" t="s">
        <v>404</v>
      </c>
      <c r="X6036" s="89" t="s">
        <v>22409</v>
      </c>
    </row>
    <row r="6037" spans="1:24" s="90" customFormat="1" ht="21" customHeight="1" x14ac:dyDescent="0.3">
      <c r="A6037" s="86">
        <v>507373685</v>
      </c>
      <c r="B6037" s="86">
        <v>564236</v>
      </c>
      <c r="C6037" s="87" t="s">
        <v>2673</v>
      </c>
      <c r="D6037" s="87" t="s">
        <v>48</v>
      </c>
      <c r="E6037" s="86">
        <v>2244</v>
      </c>
      <c r="F6037" s="87" t="s">
        <v>17747</v>
      </c>
      <c r="G6037" s="87" t="s">
        <v>358</v>
      </c>
      <c r="H6037" s="87"/>
      <c r="I6037" s="87" t="s">
        <v>2667</v>
      </c>
      <c r="J6037" s="87">
        <v>1000.11</v>
      </c>
      <c r="K6037" s="87">
        <v>0</v>
      </c>
      <c r="L6037" s="87">
        <v>1264.6600000000001</v>
      </c>
      <c r="M6037" s="88">
        <v>39853</v>
      </c>
      <c r="N6037" s="87">
        <v>0</v>
      </c>
      <c r="O6037" s="88" t="s">
        <v>34</v>
      </c>
      <c r="P6037" s="87">
        <v>0</v>
      </c>
      <c r="Q6037" s="87">
        <v>0</v>
      </c>
      <c r="R6037" s="87"/>
      <c r="S6037" s="87" t="s">
        <v>21002</v>
      </c>
      <c r="T6037" s="87" t="s">
        <v>36</v>
      </c>
      <c r="U6037" s="10" t="s">
        <v>404</v>
      </c>
      <c r="V6037" s="15">
        <v>43062</v>
      </c>
      <c r="W6037" s="10" t="s">
        <v>404</v>
      </c>
      <c r="X6037" s="89" t="s">
        <v>22410</v>
      </c>
    </row>
    <row r="6038" spans="1:24" ht="23.25" customHeight="1" x14ac:dyDescent="0.3">
      <c r="A6038" s="11">
        <v>226297748</v>
      </c>
      <c r="B6038" s="20">
        <v>564362</v>
      </c>
      <c r="C6038" s="10" t="s">
        <v>1652</v>
      </c>
      <c r="D6038" s="10" t="s">
        <v>28</v>
      </c>
      <c r="E6038" s="11">
        <v>703</v>
      </c>
      <c r="F6038" s="10" t="s">
        <v>1653</v>
      </c>
      <c r="G6038" s="10" t="s">
        <v>41</v>
      </c>
      <c r="H6038" s="10" t="s">
        <v>329</v>
      </c>
      <c r="I6038" s="10" t="s">
        <v>21542</v>
      </c>
      <c r="J6038" s="12">
        <v>1187.6199999999999</v>
      </c>
      <c r="K6038" s="12">
        <v>0</v>
      </c>
      <c r="L6038" s="12">
        <v>1577.36</v>
      </c>
      <c r="M6038" s="13">
        <v>40311</v>
      </c>
      <c r="N6038" s="12">
        <v>0</v>
      </c>
      <c r="O6038" s="14" t="s">
        <v>34</v>
      </c>
      <c r="P6038" s="12">
        <v>50.25</v>
      </c>
      <c r="Q6038" s="12">
        <v>129.41</v>
      </c>
      <c r="R6038" s="10" t="s">
        <v>53</v>
      </c>
      <c r="S6038" s="10"/>
      <c r="T6038" s="10" t="s">
        <v>36</v>
      </c>
      <c r="U6038" s="10" t="s">
        <v>404</v>
      </c>
      <c r="V6038" s="15">
        <v>43062</v>
      </c>
      <c r="W6038" s="10" t="s">
        <v>404</v>
      </c>
      <c r="X6038" s="16" t="s">
        <v>22411</v>
      </c>
    </row>
    <row r="6039" spans="1:24" ht="23.25" customHeight="1" x14ac:dyDescent="0.3">
      <c r="A6039" s="11">
        <v>507666968</v>
      </c>
      <c r="B6039" s="20">
        <v>566137</v>
      </c>
      <c r="C6039" s="10" t="s">
        <v>1693</v>
      </c>
      <c r="D6039" s="10" t="s">
        <v>28</v>
      </c>
      <c r="E6039" s="11">
        <v>1095</v>
      </c>
      <c r="F6039" s="10" t="s">
        <v>1694</v>
      </c>
      <c r="G6039" s="10" t="s">
        <v>41</v>
      </c>
      <c r="H6039" s="10" t="s">
        <v>245</v>
      </c>
      <c r="I6039" s="10" t="s">
        <v>1198</v>
      </c>
      <c r="J6039" s="12">
        <v>5649.71</v>
      </c>
      <c r="K6039" s="12"/>
      <c r="L6039" s="12">
        <v>5764.19</v>
      </c>
      <c r="M6039" s="13">
        <v>40088</v>
      </c>
      <c r="N6039" s="12"/>
      <c r="O6039" s="14"/>
      <c r="P6039" s="12">
        <v>25.5</v>
      </c>
      <c r="Q6039" s="12">
        <v>127.5</v>
      </c>
      <c r="R6039" s="10" t="s">
        <v>53</v>
      </c>
      <c r="S6039" s="10"/>
      <c r="T6039" s="10" t="s">
        <v>36</v>
      </c>
      <c r="U6039" s="10" t="s">
        <v>404</v>
      </c>
      <c r="V6039" s="15">
        <v>43062</v>
      </c>
      <c r="W6039" s="10" t="s">
        <v>404</v>
      </c>
      <c r="X6039" s="16" t="s">
        <v>22412</v>
      </c>
    </row>
    <row r="6040" spans="1:24" ht="23.25" customHeight="1" x14ac:dyDescent="0.3">
      <c r="A6040" s="11">
        <v>221358455</v>
      </c>
      <c r="B6040" s="20">
        <v>570882</v>
      </c>
      <c r="C6040" s="10" t="s">
        <v>1775</v>
      </c>
      <c r="D6040" s="10" t="s">
        <v>48</v>
      </c>
      <c r="E6040" s="11">
        <v>2645</v>
      </c>
      <c r="F6040" s="10" t="s">
        <v>1776</v>
      </c>
      <c r="G6040" s="10" t="s">
        <v>41</v>
      </c>
      <c r="H6040" s="10" t="s">
        <v>362</v>
      </c>
      <c r="I6040" s="10" t="s">
        <v>1131</v>
      </c>
      <c r="J6040" s="12">
        <v>1297.23</v>
      </c>
      <c r="K6040" s="12"/>
      <c r="L6040" s="12">
        <v>1925.56</v>
      </c>
      <c r="M6040" s="13">
        <v>41642</v>
      </c>
      <c r="N6040" s="12"/>
      <c r="O6040" s="14"/>
      <c r="P6040" s="12">
        <v>38.25</v>
      </c>
      <c r="Q6040" s="12">
        <v>137.69999999999999</v>
      </c>
      <c r="R6040" s="10" t="s">
        <v>53</v>
      </c>
      <c r="S6040" s="10"/>
      <c r="T6040" s="10" t="s">
        <v>36</v>
      </c>
      <c r="U6040" s="10" t="s">
        <v>404</v>
      </c>
      <c r="V6040" s="15">
        <v>43062</v>
      </c>
      <c r="W6040" s="10" t="s">
        <v>404</v>
      </c>
      <c r="X6040" s="16" t="s">
        <v>22413</v>
      </c>
    </row>
    <row r="6041" spans="1:24" s="90" customFormat="1" ht="21" customHeight="1" x14ac:dyDescent="0.3">
      <c r="A6041" s="86">
        <v>504513842</v>
      </c>
      <c r="B6041" s="86">
        <v>573831</v>
      </c>
      <c r="C6041" s="87" t="s">
        <v>19322</v>
      </c>
      <c r="D6041" s="87" t="s">
        <v>2350</v>
      </c>
      <c r="E6041" s="86">
        <v>810</v>
      </c>
      <c r="F6041" s="87" t="s">
        <v>19323</v>
      </c>
      <c r="G6041" s="87" t="s">
        <v>41</v>
      </c>
      <c r="H6041" s="87" t="s">
        <v>18674</v>
      </c>
      <c r="I6041" s="87" t="s">
        <v>2685</v>
      </c>
      <c r="J6041" s="87">
        <v>402.58</v>
      </c>
      <c r="K6041" s="87"/>
      <c r="L6041" s="87">
        <v>403.69</v>
      </c>
      <c r="M6041" s="88">
        <v>41003</v>
      </c>
      <c r="N6041" s="87"/>
      <c r="O6041" s="88"/>
      <c r="P6041" s="87"/>
      <c r="Q6041" s="87"/>
      <c r="R6041" s="87"/>
      <c r="S6041" s="87" t="s">
        <v>17099</v>
      </c>
      <c r="T6041" s="87" t="s">
        <v>36</v>
      </c>
      <c r="U6041" s="10" t="s">
        <v>404</v>
      </c>
      <c r="V6041" s="15">
        <v>43062</v>
      </c>
      <c r="W6041" s="10" t="s">
        <v>404</v>
      </c>
      <c r="X6041" s="89" t="s">
        <v>22414</v>
      </c>
    </row>
    <row r="6042" spans="1:24" ht="24" customHeight="1" x14ac:dyDescent="0.3">
      <c r="A6042" s="72">
        <v>508385261</v>
      </c>
      <c r="B6042" s="71">
        <v>574797</v>
      </c>
      <c r="C6042" s="33" t="s">
        <v>16659</v>
      </c>
      <c r="D6042" s="69" t="s">
        <v>28</v>
      </c>
      <c r="E6042" s="11">
        <v>2332</v>
      </c>
      <c r="F6042" s="10" t="s">
        <v>20060</v>
      </c>
      <c r="G6042" s="10" t="s">
        <v>41</v>
      </c>
      <c r="H6042" s="10" t="s">
        <v>31</v>
      </c>
      <c r="I6042" s="10" t="s">
        <v>32</v>
      </c>
      <c r="J6042" s="12">
        <v>2801.42</v>
      </c>
      <c r="K6042" s="12">
        <v>2801.42</v>
      </c>
      <c r="L6042" s="12">
        <v>3827.13</v>
      </c>
      <c r="M6042" s="13">
        <v>42451</v>
      </c>
      <c r="N6042" s="12"/>
      <c r="O6042" s="14"/>
      <c r="P6042" s="12">
        <v>38.25</v>
      </c>
      <c r="Q6042" s="12">
        <v>137.69999999999999</v>
      </c>
      <c r="R6042" s="10" t="s">
        <v>53</v>
      </c>
      <c r="S6042" s="10"/>
      <c r="T6042" s="10" t="s">
        <v>36</v>
      </c>
      <c r="U6042" s="10" t="s">
        <v>404</v>
      </c>
      <c r="V6042" s="15">
        <v>43062</v>
      </c>
      <c r="W6042" s="10" t="s">
        <v>404</v>
      </c>
      <c r="X6042" s="16" t="s">
        <v>22415</v>
      </c>
    </row>
    <row r="6043" spans="1:24" s="90" customFormat="1" ht="21" customHeight="1" x14ac:dyDescent="0.3">
      <c r="A6043" s="86">
        <v>507283058</v>
      </c>
      <c r="B6043" s="86">
        <v>579409</v>
      </c>
      <c r="C6043" s="87" t="s">
        <v>19363</v>
      </c>
      <c r="D6043" s="87" t="s">
        <v>2350</v>
      </c>
      <c r="E6043" s="86">
        <v>839</v>
      </c>
      <c r="F6043" s="87" t="s">
        <v>20384</v>
      </c>
      <c r="G6043" s="87" t="s">
        <v>30</v>
      </c>
      <c r="H6043" s="87" t="s">
        <v>329</v>
      </c>
      <c r="I6043" s="87" t="s">
        <v>2469</v>
      </c>
      <c r="J6043" s="87">
        <v>254.3</v>
      </c>
      <c r="K6043" s="87"/>
      <c r="L6043" s="87">
        <v>272.95</v>
      </c>
      <c r="M6043" s="88">
        <v>41009</v>
      </c>
      <c r="N6043" s="87"/>
      <c r="O6043" s="88"/>
      <c r="P6043" s="87"/>
      <c r="Q6043" s="87"/>
      <c r="R6043" s="87"/>
      <c r="S6043" s="87" t="s">
        <v>17661</v>
      </c>
      <c r="T6043" s="87" t="s">
        <v>36</v>
      </c>
      <c r="U6043" s="10" t="s">
        <v>404</v>
      </c>
      <c r="V6043" s="15">
        <v>43062</v>
      </c>
      <c r="W6043" s="10" t="s">
        <v>404</v>
      </c>
      <c r="X6043" s="89" t="s">
        <v>22416</v>
      </c>
    </row>
    <row r="6044" spans="1:24" s="90" customFormat="1" ht="21" customHeight="1" x14ac:dyDescent="0.3">
      <c r="A6044" s="86">
        <v>509949096</v>
      </c>
      <c r="B6044" s="86">
        <v>588772</v>
      </c>
      <c r="C6044" s="87" t="s">
        <v>2565</v>
      </c>
      <c r="D6044" s="87" t="s">
        <v>2350</v>
      </c>
      <c r="E6044" s="86">
        <v>977</v>
      </c>
      <c r="F6044" s="87" t="s">
        <v>17395</v>
      </c>
      <c r="G6044" s="87" t="s">
        <v>41</v>
      </c>
      <c r="H6044" s="87" t="s">
        <v>2354</v>
      </c>
      <c r="I6044" s="87" t="s">
        <v>2366</v>
      </c>
      <c r="J6044" s="87">
        <v>151.86000000000001</v>
      </c>
      <c r="K6044" s="87"/>
      <c r="L6044" s="87">
        <v>152.44999999999999</v>
      </c>
      <c r="M6044" s="88">
        <v>42013</v>
      </c>
      <c r="N6044" s="87">
        <v>22.78</v>
      </c>
      <c r="O6044" s="88">
        <v>41914</v>
      </c>
      <c r="P6044" s="87"/>
      <c r="Q6044" s="87"/>
      <c r="R6044" s="87"/>
      <c r="S6044" s="87" t="s">
        <v>17123</v>
      </c>
      <c r="T6044" s="87" t="s">
        <v>36</v>
      </c>
      <c r="U6044" s="10" t="s">
        <v>404</v>
      </c>
      <c r="V6044" s="15">
        <v>43062</v>
      </c>
      <c r="W6044" s="10" t="s">
        <v>404</v>
      </c>
      <c r="X6044" s="89" t="s">
        <v>22417</v>
      </c>
    </row>
    <row r="6045" spans="1:24" ht="24" customHeight="1" x14ac:dyDescent="0.3">
      <c r="A6045" s="11">
        <v>513671986</v>
      </c>
      <c r="B6045" s="20">
        <v>589415</v>
      </c>
      <c r="C6045" s="10" t="s">
        <v>21041</v>
      </c>
      <c r="D6045" s="10" t="s">
        <v>28</v>
      </c>
      <c r="E6045" s="11">
        <v>2402</v>
      </c>
      <c r="F6045" s="10" t="s">
        <v>21354</v>
      </c>
      <c r="G6045" s="10" t="s">
        <v>41</v>
      </c>
      <c r="H6045" s="10" t="s">
        <v>31</v>
      </c>
      <c r="I6045" s="10" t="s">
        <v>32</v>
      </c>
      <c r="J6045" s="23">
        <v>455.29</v>
      </c>
      <c r="K6045" s="10">
        <v>455.29</v>
      </c>
      <c r="L6045" s="12">
        <v>593.23</v>
      </c>
      <c r="M6045" s="13">
        <v>42699</v>
      </c>
      <c r="N6045" s="12"/>
      <c r="O6045" s="13"/>
      <c r="P6045" s="10">
        <v>38.25</v>
      </c>
      <c r="Q6045" s="10">
        <v>137.69999999999999</v>
      </c>
      <c r="R6045" s="10" t="s">
        <v>53</v>
      </c>
      <c r="S6045" s="10"/>
      <c r="T6045" s="10" t="s">
        <v>36</v>
      </c>
      <c r="U6045" s="10" t="s">
        <v>404</v>
      </c>
      <c r="V6045" s="15">
        <v>43062</v>
      </c>
      <c r="W6045" s="10" t="s">
        <v>404</v>
      </c>
      <c r="X6045" s="16" t="s">
        <v>22418</v>
      </c>
    </row>
    <row r="6046" spans="1:24" ht="23.25" customHeight="1" x14ac:dyDescent="0.3">
      <c r="A6046" s="11">
        <v>510870503</v>
      </c>
      <c r="B6046" s="20">
        <v>590306</v>
      </c>
      <c r="C6046" s="10" t="s">
        <v>1954</v>
      </c>
      <c r="D6046" s="10" t="s">
        <v>28</v>
      </c>
      <c r="E6046" s="11">
        <v>2147</v>
      </c>
      <c r="F6046" s="21" t="s">
        <v>20278</v>
      </c>
      <c r="G6046" s="21" t="s">
        <v>30</v>
      </c>
      <c r="H6046" s="10" t="s">
        <v>16678</v>
      </c>
      <c r="I6046" s="10" t="s">
        <v>2367</v>
      </c>
      <c r="J6046" s="12">
        <v>728.56</v>
      </c>
      <c r="K6046" s="12"/>
      <c r="L6046" s="12">
        <v>900.21</v>
      </c>
      <c r="M6046" s="13">
        <v>42509</v>
      </c>
      <c r="N6046" s="12"/>
      <c r="O6046" s="14"/>
      <c r="P6046" s="12"/>
      <c r="Q6046" s="12"/>
      <c r="R6046" s="10"/>
      <c r="S6046" s="10" t="s">
        <v>20279</v>
      </c>
      <c r="T6046" s="10" t="s">
        <v>36</v>
      </c>
      <c r="U6046" s="10" t="s">
        <v>404</v>
      </c>
      <c r="V6046" s="15">
        <v>43062</v>
      </c>
      <c r="W6046" s="10" t="s">
        <v>404</v>
      </c>
      <c r="X6046" s="16" t="s">
        <v>22419</v>
      </c>
    </row>
    <row r="6047" spans="1:24" ht="23.25" customHeight="1" x14ac:dyDescent="0.3">
      <c r="A6047" s="11">
        <v>502189207</v>
      </c>
      <c r="B6047" s="20">
        <v>600215</v>
      </c>
      <c r="C6047" s="10" t="s">
        <v>1961</v>
      </c>
      <c r="D6047" s="10" t="s">
        <v>28</v>
      </c>
      <c r="E6047" s="11">
        <v>1947</v>
      </c>
      <c r="F6047" s="10" t="s">
        <v>1962</v>
      </c>
      <c r="G6047" s="21" t="s">
        <v>56</v>
      </c>
      <c r="H6047" s="21" t="s">
        <v>31</v>
      </c>
      <c r="I6047" s="10" t="s">
        <v>32</v>
      </c>
      <c r="J6047" s="12">
        <v>924.29</v>
      </c>
      <c r="K6047" s="12"/>
      <c r="L6047" s="12">
        <v>1144.93</v>
      </c>
      <c r="M6047" s="13">
        <v>41452</v>
      </c>
      <c r="N6047" s="12">
        <v>600</v>
      </c>
      <c r="O6047" s="14">
        <v>42272</v>
      </c>
      <c r="P6047" s="12">
        <v>38.25</v>
      </c>
      <c r="Q6047" s="12">
        <v>124.95</v>
      </c>
      <c r="R6047" s="10" t="s">
        <v>53</v>
      </c>
      <c r="S6047" s="10"/>
      <c r="T6047" s="10" t="s">
        <v>36</v>
      </c>
      <c r="U6047" s="10" t="s">
        <v>404</v>
      </c>
      <c r="V6047" s="15">
        <v>43062</v>
      </c>
      <c r="W6047" s="10" t="s">
        <v>404</v>
      </c>
      <c r="X6047" s="16" t="s">
        <v>22420</v>
      </c>
    </row>
    <row r="6048" spans="1:24" ht="23.25" customHeight="1" x14ac:dyDescent="0.3">
      <c r="A6048" s="11">
        <v>195602803</v>
      </c>
      <c r="B6048" s="20">
        <v>600453</v>
      </c>
      <c r="C6048" s="10" t="s">
        <v>1968</v>
      </c>
      <c r="D6048" s="10" t="s">
        <v>48</v>
      </c>
      <c r="E6048" s="11">
        <v>2825</v>
      </c>
      <c r="F6048" s="10" t="s">
        <v>1969</v>
      </c>
      <c r="G6048" s="10" t="s">
        <v>41</v>
      </c>
      <c r="H6048" s="10" t="s">
        <v>46</v>
      </c>
      <c r="I6048" s="10" t="s">
        <v>1970</v>
      </c>
      <c r="J6048" s="12">
        <v>1404.07</v>
      </c>
      <c r="K6048" s="12">
        <v>1404.07</v>
      </c>
      <c r="L6048" s="12">
        <v>1830.94</v>
      </c>
      <c r="M6048" s="13">
        <v>41824</v>
      </c>
      <c r="N6048" s="12">
        <v>1100</v>
      </c>
      <c r="O6048" s="14">
        <v>41835</v>
      </c>
      <c r="P6048" s="12">
        <v>38.25</v>
      </c>
      <c r="Q6048" s="12">
        <v>137.69999999999999</v>
      </c>
      <c r="R6048" s="10" t="s">
        <v>53</v>
      </c>
      <c r="S6048" s="10"/>
      <c r="T6048" s="10" t="s">
        <v>36</v>
      </c>
      <c r="U6048" s="10" t="s">
        <v>404</v>
      </c>
      <c r="V6048" s="15">
        <v>43062</v>
      </c>
      <c r="W6048" s="10" t="s">
        <v>404</v>
      </c>
      <c r="X6048" s="16" t="s">
        <v>22421</v>
      </c>
    </row>
    <row r="6049" spans="1:24" ht="23.25" customHeight="1" x14ac:dyDescent="0.3">
      <c r="A6049" s="11">
        <v>505193930</v>
      </c>
      <c r="B6049" s="20">
        <v>609277</v>
      </c>
      <c r="C6049" s="10" t="s">
        <v>2112</v>
      </c>
      <c r="D6049" s="10" t="s">
        <v>28</v>
      </c>
      <c r="E6049" s="11">
        <v>1633</v>
      </c>
      <c r="F6049" s="10" t="s">
        <v>2113</v>
      </c>
      <c r="G6049" s="10" t="s">
        <v>56</v>
      </c>
      <c r="H6049" s="10" t="s">
        <v>31</v>
      </c>
      <c r="I6049" s="10" t="s">
        <v>32</v>
      </c>
      <c r="J6049" s="12">
        <v>779.28</v>
      </c>
      <c r="K6049" s="12"/>
      <c r="L6049" s="12">
        <v>1027.23</v>
      </c>
      <c r="M6049" s="13">
        <v>41052</v>
      </c>
      <c r="N6049" s="12">
        <v>0</v>
      </c>
      <c r="O6049" s="14"/>
      <c r="P6049" s="12">
        <v>38.25</v>
      </c>
      <c r="Q6049" s="12">
        <v>192.15</v>
      </c>
      <c r="R6049" s="10" t="s">
        <v>53</v>
      </c>
      <c r="S6049" s="10"/>
      <c r="T6049" s="10" t="s">
        <v>36</v>
      </c>
      <c r="U6049" s="10" t="s">
        <v>404</v>
      </c>
      <c r="V6049" s="15">
        <v>43062</v>
      </c>
      <c r="W6049" s="10" t="s">
        <v>404</v>
      </c>
      <c r="X6049" s="16" t="s">
        <v>22422</v>
      </c>
    </row>
    <row r="6050" spans="1:24" ht="24" customHeight="1" x14ac:dyDescent="0.3">
      <c r="A6050" s="11">
        <v>119553090</v>
      </c>
      <c r="B6050" s="20">
        <v>610052</v>
      </c>
      <c r="C6050" s="10" t="s">
        <v>15627</v>
      </c>
      <c r="D6050" s="10" t="s">
        <v>28</v>
      </c>
      <c r="E6050" s="11">
        <v>1348</v>
      </c>
      <c r="F6050" s="10" t="s">
        <v>20182</v>
      </c>
      <c r="G6050" s="10" t="s">
        <v>30</v>
      </c>
      <c r="H6050" s="10" t="s">
        <v>19922</v>
      </c>
      <c r="I6050" s="10" t="s">
        <v>2375</v>
      </c>
      <c r="J6050" s="12">
        <v>425.27</v>
      </c>
      <c r="K6050" s="12"/>
      <c r="L6050" s="12">
        <v>1078.24</v>
      </c>
      <c r="M6050" s="13">
        <v>42492</v>
      </c>
      <c r="N6050" s="12"/>
      <c r="O6050" s="13"/>
      <c r="P6050" s="12"/>
      <c r="Q6050" s="12"/>
      <c r="R6050" s="10"/>
      <c r="S6050" s="10" t="s">
        <v>2945</v>
      </c>
      <c r="T6050" s="10" t="s">
        <v>36</v>
      </c>
      <c r="U6050" s="10" t="s">
        <v>404</v>
      </c>
      <c r="V6050" s="15">
        <v>43062</v>
      </c>
      <c r="W6050" s="10" t="s">
        <v>404</v>
      </c>
      <c r="X6050" s="16" t="s">
        <v>22423</v>
      </c>
    </row>
    <row r="6051" spans="1:24" ht="23.25" customHeight="1" x14ac:dyDescent="0.3">
      <c r="A6051" s="11">
        <v>181543680</v>
      </c>
      <c r="B6051" s="20">
        <v>610244</v>
      </c>
      <c r="C6051" s="10" t="s">
        <v>2125</v>
      </c>
      <c r="D6051" s="10" t="s">
        <v>28</v>
      </c>
      <c r="E6051" s="11">
        <v>1918</v>
      </c>
      <c r="F6051" s="10" t="s">
        <v>2126</v>
      </c>
      <c r="G6051" s="10" t="s">
        <v>41</v>
      </c>
      <c r="H6051" s="10" t="s">
        <v>46</v>
      </c>
      <c r="I6051" s="10" t="s">
        <v>1970</v>
      </c>
      <c r="J6051" s="12">
        <v>528.15</v>
      </c>
      <c r="K6051" s="12">
        <v>727.59</v>
      </c>
      <c r="L6051" s="12">
        <v>886.14</v>
      </c>
      <c r="M6051" s="13">
        <v>41814</v>
      </c>
      <c r="N6051" s="12">
        <v>0</v>
      </c>
      <c r="O6051" s="14"/>
      <c r="P6051" s="12">
        <v>38.25</v>
      </c>
      <c r="Q6051" s="12">
        <v>137.69999999999999</v>
      </c>
      <c r="R6051" s="10" t="s">
        <v>53</v>
      </c>
      <c r="S6051" s="10"/>
      <c r="T6051" s="10" t="s">
        <v>36</v>
      </c>
      <c r="U6051" s="10" t="s">
        <v>404</v>
      </c>
      <c r="V6051" s="15">
        <v>43062</v>
      </c>
      <c r="W6051" s="10" t="s">
        <v>404</v>
      </c>
      <c r="X6051" s="16" t="s">
        <v>22424</v>
      </c>
    </row>
    <row r="6052" spans="1:24" ht="23.25" customHeight="1" x14ac:dyDescent="0.3">
      <c r="A6052" s="11">
        <v>220417121</v>
      </c>
      <c r="B6052" s="20">
        <v>610272</v>
      </c>
      <c r="C6052" s="10" t="s">
        <v>2129</v>
      </c>
      <c r="D6052" s="10" t="s">
        <v>48</v>
      </c>
      <c r="E6052" s="11">
        <v>2156</v>
      </c>
      <c r="F6052" s="10" t="s">
        <v>2130</v>
      </c>
      <c r="G6052" s="10" t="s">
        <v>41</v>
      </c>
      <c r="H6052" s="10" t="s">
        <v>46</v>
      </c>
      <c r="I6052" s="10" t="s">
        <v>1970</v>
      </c>
      <c r="J6052" s="12">
        <v>818.98</v>
      </c>
      <c r="K6052" s="12">
        <v>818.98</v>
      </c>
      <c r="L6052" s="12">
        <v>1421.87</v>
      </c>
      <c r="M6052" s="13">
        <v>41785</v>
      </c>
      <c r="N6052" s="12"/>
      <c r="O6052" s="14"/>
      <c r="P6052" s="12">
        <v>38.25</v>
      </c>
      <c r="Q6052" s="12">
        <v>137.69999999999999</v>
      </c>
      <c r="R6052" s="10" t="s">
        <v>53</v>
      </c>
      <c r="S6052" s="10"/>
      <c r="T6052" s="10" t="s">
        <v>36</v>
      </c>
      <c r="U6052" s="10" t="s">
        <v>404</v>
      </c>
      <c r="V6052" s="15">
        <v>43062</v>
      </c>
      <c r="W6052" s="10" t="s">
        <v>404</v>
      </c>
      <c r="X6052" s="16" t="s">
        <v>26848</v>
      </c>
    </row>
    <row r="6053" spans="1:24" s="90" customFormat="1" ht="21" customHeight="1" x14ac:dyDescent="0.3">
      <c r="A6053" s="86">
        <v>511096054</v>
      </c>
      <c r="B6053" s="86">
        <v>610317</v>
      </c>
      <c r="C6053" s="87" t="s">
        <v>2898</v>
      </c>
      <c r="D6053" s="87" t="s">
        <v>48</v>
      </c>
      <c r="E6053" s="86">
        <v>2406</v>
      </c>
      <c r="F6053" s="87" t="s">
        <v>19411</v>
      </c>
      <c r="G6053" s="87" t="s">
        <v>41</v>
      </c>
      <c r="H6053" s="87" t="s">
        <v>2507</v>
      </c>
      <c r="I6053" s="87" t="s">
        <v>1970</v>
      </c>
      <c r="J6053" s="87">
        <v>1375.07</v>
      </c>
      <c r="K6053" s="87"/>
      <c r="L6053" s="87">
        <v>1723.56</v>
      </c>
      <c r="M6053" s="88">
        <v>40724</v>
      </c>
      <c r="N6053" s="87">
        <v>0</v>
      </c>
      <c r="O6053" s="88"/>
      <c r="P6053" s="87"/>
      <c r="Q6053" s="87"/>
      <c r="R6053" s="87"/>
      <c r="S6053" s="87" t="s">
        <v>17168</v>
      </c>
      <c r="T6053" s="87" t="s">
        <v>36</v>
      </c>
      <c r="U6053" s="10" t="s">
        <v>404</v>
      </c>
      <c r="V6053" s="15">
        <v>43062</v>
      </c>
      <c r="W6053" s="10" t="s">
        <v>404</v>
      </c>
      <c r="X6053" s="89" t="s">
        <v>22425</v>
      </c>
    </row>
    <row r="6054" spans="1:24" ht="23.25" customHeight="1" x14ac:dyDescent="0.3">
      <c r="A6054" s="20">
        <v>187287880</v>
      </c>
      <c r="B6054" s="428">
        <v>612411</v>
      </c>
      <c r="C6054" s="68" t="s">
        <v>15976</v>
      </c>
      <c r="D6054" s="10" t="s">
        <v>28</v>
      </c>
      <c r="E6054" s="20">
        <v>2290</v>
      </c>
      <c r="F6054" s="10" t="s">
        <v>16092</v>
      </c>
      <c r="G6054" s="10" t="s">
        <v>41</v>
      </c>
      <c r="H6054" s="10" t="s">
        <v>31</v>
      </c>
      <c r="I6054" s="10" t="s">
        <v>1967</v>
      </c>
      <c r="J6054" s="10">
        <v>436.84</v>
      </c>
      <c r="K6054" s="12">
        <v>436.84</v>
      </c>
      <c r="L6054" s="12">
        <v>605.4</v>
      </c>
      <c r="M6054" s="13">
        <v>42221</v>
      </c>
      <c r="N6054" s="10"/>
      <c r="O6054" s="66"/>
      <c r="P6054" s="12">
        <v>38.25</v>
      </c>
      <c r="Q6054" s="12">
        <v>137.69999999999999</v>
      </c>
      <c r="R6054" s="10" t="s">
        <v>53</v>
      </c>
      <c r="S6054" s="10"/>
      <c r="T6054" s="10" t="s">
        <v>36</v>
      </c>
      <c r="U6054" s="10" t="s">
        <v>404</v>
      </c>
      <c r="V6054" s="15">
        <v>43062</v>
      </c>
      <c r="W6054" s="10" t="s">
        <v>404</v>
      </c>
      <c r="X6054" s="16" t="s">
        <v>22426</v>
      </c>
    </row>
    <row r="6055" spans="1:24" ht="23.25" customHeight="1" x14ac:dyDescent="0.3">
      <c r="A6055" s="11">
        <v>191123072</v>
      </c>
      <c r="B6055" s="20">
        <v>613486</v>
      </c>
      <c r="C6055" s="10" t="s">
        <v>2241</v>
      </c>
      <c r="D6055" s="10" t="s">
        <v>48</v>
      </c>
      <c r="E6055" s="11">
        <v>2828</v>
      </c>
      <c r="F6055" s="10" t="s">
        <v>2242</v>
      </c>
      <c r="G6055" s="10" t="s">
        <v>41</v>
      </c>
      <c r="H6055" s="10" t="s">
        <v>46</v>
      </c>
      <c r="I6055" s="10" t="s">
        <v>1970</v>
      </c>
      <c r="J6055" s="12">
        <v>1877.08</v>
      </c>
      <c r="K6055" s="12"/>
      <c r="L6055" s="12">
        <v>2473.34</v>
      </c>
      <c r="M6055" s="13">
        <v>41643</v>
      </c>
      <c r="N6055" s="12"/>
      <c r="O6055" s="14"/>
      <c r="P6055" s="12">
        <v>38.25</v>
      </c>
      <c r="Q6055" s="12">
        <v>137.69999999999999</v>
      </c>
      <c r="R6055" s="10" t="s">
        <v>53</v>
      </c>
      <c r="S6055" s="10"/>
      <c r="T6055" s="10" t="s">
        <v>36</v>
      </c>
      <c r="U6055" s="10" t="s">
        <v>404</v>
      </c>
      <c r="V6055" s="15">
        <v>43062</v>
      </c>
      <c r="W6055" s="10" t="s">
        <v>404</v>
      </c>
      <c r="X6055" s="16" t="s">
        <v>22427</v>
      </c>
    </row>
    <row r="6056" spans="1:24" ht="23.25" customHeight="1" x14ac:dyDescent="0.3">
      <c r="A6056" s="11">
        <v>194925803</v>
      </c>
      <c r="B6056" s="20">
        <v>613656</v>
      </c>
      <c r="C6056" s="10" t="s">
        <v>2249</v>
      </c>
      <c r="D6056" s="10" t="s">
        <v>28</v>
      </c>
      <c r="E6056" s="11">
        <v>1924</v>
      </c>
      <c r="F6056" s="10" t="s">
        <v>2250</v>
      </c>
      <c r="G6056" s="10" t="s">
        <v>41</v>
      </c>
      <c r="H6056" s="10" t="s">
        <v>46</v>
      </c>
      <c r="I6056" s="10" t="s">
        <v>1970</v>
      </c>
      <c r="J6056" s="12">
        <v>682.54</v>
      </c>
      <c r="K6056" s="12">
        <v>682.54</v>
      </c>
      <c r="L6056" s="12">
        <v>962.7</v>
      </c>
      <c r="M6056" s="13">
        <v>41774</v>
      </c>
      <c r="N6056" s="12"/>
      <c r="O6056" s="14"/>
      <c r="P6056" s="12">
        <v>38.25</v>
      </c>
      <c r="Q6056" s="12">
        <v>137.69999999999999</v>
      </c>
      <c r="R6056" s="10" t="s">
        <v>53</v>
      </c>
      <c r="S6056" s="10"/>
      <c r="T6056" s="10" t="s">
        <v>36</v>
      </c>
      <c r="U6056" s="10" t="s">
        <v>404</v>
      </c>
      <c r="V6056" s="15">
        <v>43062</v>
      </c>
      <c r="W6056" s="10" t="s">
        <v>404</v>
      </c>
      <c r="X6056" s="16" t="s">
        <v>22428</v>
      </c>
    </row>
    <row r="6057" spans="1:24" ht="23.25" customHeight="1" x14ac:dyDescent="0.3">
      <c r="A6057" s="11">
        <v>191031470</v>
      </c>
      <c r="B6057" s="20">
        <v>693206</v>
      </c>
      <c r="C6057" s="10" t="s">
        <v>2270</v>
      </c>
      <c r="D6057" s="10" t="s">
        <v>2260</v>
      </c>
      <c r="E6057" s="11">
        <v>7</v>
      </c>
      <c r="F6057" s="10" t="s">
        <v>20540</v>
      </c>
      <c r="G6057" s="10" t="s">
        <v>41</v>
      </c>
      <c r="H6057" s="10" t="s">
        <v>46</v>
      </c>
      <c r="I6057" s="10" t="s">
        <v>191</v>
      </c>
      <c r="J6057" s="12">
        <v>2843.86</v>
      </c>
      <c r="K6057" s="12">
        <v>0</v>
      </c>
      <c r="L6057" s="12">
        <v>3624.21</v>
      </c>
      <c r="M6057" s="13">
        <v>40361</v>
      </c>
      <c r="N6057" s="12"/>
      <c r="O6057" s="14"/>
      <c r="P6057" s="12">
        <v>191.25</v>
      </c>
      <c r="Q6057" s="12">
        <v>126.86</v>
      </c>
      <c r="R6057" s="10" t="s">
        <v>53</v>
      </c>
      <c r="S6057" s="10"/>
      <c r="T6057" s="10" t="s">
        <v>36</v>
      </c>
      <c r="U6057" s="10" t="s">
        <v>404</v>
      </c>
      <c r="V6057" s="15">
        <v>43062</v>
      </c>
      <c r="W6057" s="10" t="s">
        <v>404</v>
      </c>
      <c r="X6057" s="16" t="s">
        <v>22429</v>
      </c>
    </row>
    <row r="6058" spans="1:24" s="90" customFormat="1" ht="21" customHeight="1" x14ac:dyDescent="0.3">
      <c r="A6058" s="86">
        <v>507128125</v>
      </c>
      <c r="B6058" s="86">
        <v>558684</v>
      </c>
      <c r="C6058" s="87" t="s">
        <v>19185</v>
      </c>
      <c r="D6058" s="87" t="s">
        <v>28</v>
      </c>
      <c r="E6058" s="86">
        <v>1271</v>
      </c>
      <c r="F6058" s="87" t="s">
        <v>19186</v>
      </c>
      <c r="G6058" s="87" t="s">
        <v>41</v>
      </c>
      <c r="H6058" s="87" t="s">
        <v>19922</v>
      </c>
      <c r="I6058" s="87" t="s">
        <v>2366</v>
      </c>
      <c r="J6058" s="87">
        <v>7650.73</v>
      </c>
      <c r="K6058" s="87"/>
      <c r="L6058" s="87">
        <v>8066</v>
      </c>
      <c r="M6058" s="88">
        <v>40641</v>
      </c>
      <c r="N6058" s="87">
        <v>0</v>
      </c>
      <c r="O6058" s="88"/>
      <c r="P6058" s="87"/>
      <c r="Q6058" s="87"/>
      <c r="R6058" s="87"/>
      <c r="S6058" s="87" t="s">
        <v>18637</v>
      </c>
      <c r="T6058" s="87" t="s">
        <v>36</v>
      </c>
      <c r="U6058" s="10" t="s">
        <v>404</v>
      </c>
      <c r="V6058" s="15">
        <v>43062</v>
      </c>
      <c r="W6058" s="10" t="s">
        <v>404</v>
      </c>
      <c r="X6058" s="89" t="s">
        <v>22430</v>
      </c>
    </row>
    <row r="6059" spans="1:24" s="90" customFormat="1" ht="21" customHeight="1" x14ac:dyDescent="0.3">
      <c r="A6059" s="86">
        <v>507375068</v>
      </c>
      <c r="B6059" s="86">
        <v>561497</v>
      </c>
      <c r="C6059" s="87" t="s">
        <v>19201</v>
      </c>
      <c r="D6059" s="87" t="s">
        <v>2350</v>
      </c>
      <c r="E6059" s="86">
        <v>1335</v>
      </c>
      <c r="F6059" s="87" t="s">
        <v>19202</v>
      </c>
      <c r="G6059" s="87" t="s">
        <v>30</v>
      </c>
      <c r="H6059" s="87" t="s">
        <v>2369</v>
      </c>
      <c r="I6059" s="87" t="s">
        <v>2094</v>
      </c>
      <c r="J6059" s="87">
        <v>135.52000000000001</v>
      </c>
      <c r="K6059" s="87"/>
      <c r="L6059" s="87">
        <v>136.69999999999999</v>
      </c>
      <c r="M6059" s="88">
        <v>41503</v>
      </c>
      <c r="N6059" s="87"/>
      <c r="O6059" s="88"/>
      <c r="P6059" s="87"/>
      <c r="Q6059" s="87"/>
      <c r="R6059" s="87"/>
      <c r="S6059" s="87" t="s">
        <v>17387</v>
      </c>
      <c r="T6059" s="87" t="s">
        <v>36</v>
      </c>
      <c r="U6059" s="10" t="s">
        <v>404</v>
      </c>
      <c r="V6059" s="15">
        <v>43062</v>
      </c>
      <c r="W6059" s="10" t="s">
        <v>404</v>
      </c>
      <c r="X6059" s="89" t="s">
        <v>22431</v>
      </c>
    </row>
    <row r="6060" spans="1:24" ht="23.25" customHeight="1" x14ac:dyDescent="0.3">
      <c r="A6060" s="11">
        <v>104026340</v>
      </c>
      <c r="B6060" s="20">
        <v>561958</v>
      </c>
      <c r="C6060" s="10" t="s">
        <v>1602</v>
      </c>
      <c r="D6060" s="10" t="s">
        <v>28</v>
      </c>
      <c r="E6060" s="11">
        <v>1335</v>
      </c>
      <c r="F6060" s="10" t="s">
        <v>1603</v>
      </c>
      <c r="G6060" s="10" t="s">
        <v>41</v>
      </c>
      <c r="H6060" s="10" t="s">
        <v>245</v>
      </c>
      <c r="I6060" s="10" t="s">
        <v>1366</v>
      </c>
      <c r="J6060" s="12">
        <v>821.96</v>
      </c>
      <c r="K6060" s="12"/>
      <c r="L6060" s="12">
        <v>1225.28</v>
      </c>
      <c r="M6060" s="13">
        <v>40807</v>
      </c>
      <c r="N6060" s="12"/>
      <c r="O6060" s="14"/>
      <c r="P6060" s="12">
        <v>38.25</v>
      </c>
      <c r="Q6060" s="12">
        <v>192.15</v>
      </c>
      <c r="R6060" s="10" t="s">
        <v>53</v>
      </c>
      <c r="S6060" s="10"/>
      <c r="T6060" s="10" t="s">
        <v>36</v>
      </c>
      <c r="U6060" s="10" t="s">
        <v>404</v>
      </c>
      <c r="V6060" s="15">
        <v>43062</v>
      </c>
      <c r="W6060" s="10" t="s">
        <v>404</v>
      </c>
      <c r="X6060" s="16" t="s">
        <v>22432</v>
      </c>
    </row>
    <row r="6061" spans="1:24" s="90" customFormat="1" ht="21" customHeight="1" x14ac:dyDescent="0.3">
      <c r="A6061" s="86">
        <v>505756617</v>
      </c>
      <c r="B6061" s="86">
        <v>563356</v>
      </c>
      <c r="C6061" s="87" t="s">
        <v>17742</v>
      </c>
      <c r="D6061" s="87" t="s">
        <v>2350</v>
      </c>
      <c r="E6061" s="86">
        <v>1342</v>
      </c>
      <c r="F6061" s="87" t="s">
        <v>17743</v>
      </c>
      <c r="G6061" s="87" t="s">
        <v>41</v>
      </c>
      <c r="H6061" s="87" t="s">
        <v>362</v>
      </c>
      <c r="I6061" s="87" t="s">
        <v>18507</v>
      </c>
      <c r="J6061" s="87">
        <v>469.49</v>
      </c>
      <c r="K6061" s="87"/>
      <c r="L6061" s="87">
        <v>490.52</v>
      </c>
      <c r="M6061" s="88">
        <v>41534</v>
      </c>
      <c r="N6061" s="87"/>
      <c r="O6061" s="88"/>
      <c r="P6061" s="87"/>
      <c r="Q6061" s="87"/>
      <c r="R6061" s="87"/>
      <c r="S6061" s="87" t="s">
        <v>16122</v>
      </c>
      <c r="T6061" s="87" t="s">
        <v>36</v>
      </c>
      <c r="U6061" s="10" t="s">
        <v>404</v>
      </c>
      <c r="V6061" s="15">
        <v>43062</v>
      </c>
      <c r="W6061" s="10" t="s">
        <v>404</v>
      </c>
      <c r="X6061" s="89" t="s">
        <v>22433</v>
      </c>
    </row>
    <row r="6062" spans="1:24" ht="23.25" customHeight="1" x14ac:dyDescent="0.3">
      <c r="A6062" s="11">
        <v>506445968</v>
      </c>
      <c r="B6062" s="20">
        <v>457309</v>
      </c>
      <c r="C6062" s="10" t="s">
        <v>547</v>
      </c>
      <c r="D6062" s="10" t="s">
        <v>48</v>
      </c>
      <c r="E6062" s="11">
        <v>2597</v>
      </c>
      <c r="F6062" s="10" t="s">
        <v>548</v>
      </c>
      <c r="G6062" s="10" t="s">
        <v>41</v>
      </c>
      <c r="H6062" s="10" t="s">
        <v>31</v>
      </c>
      <c r="I6062" s="10" t="s">
        <v>32</v>
      </c>
      <c r="J6062" s="12">
        <v>1621.35</v>
      </c>
      <c r="K6062" s="12"/>
      <c r="L6062" s="12">
        <v>3342.14</v>
      </c>
      <c r="M6062" s="13">
        <v>41232</v>
      </c>
      <c r="N6062" s="12"/>
      <c r="O6062" s="14"/>
      <c r="P6062" s="12">
        <v>63.75</v>
      </c>
      <c r="Q6062" s="12">
        <v>192.15</v>
      </c>
      <c r="R6062" s="10" t="s">
        <v>53</v>
      </c>
      <c r="S6062" s="10"/>
      <c r="T6062" s="10" t="s">
        <v>36</v>
      </c>
      <c r="U6062" s="10" t="s">
        <v>404</v>
      </c>
      <c r="V6062" s="15">
        <v>43062</v>
      </c>
      <c r="W6062" s="10" t="s">
        <v>404</v>
      </c>
      <c r="X6062" s="16" t="s">
        <v>22443</v>
      </c>
    </row>
    <row r="6063" spans="1:24" ht="23.25" customHeight="1" x14ac:dyDescent="0.3">
      <c r="A6063" s="11">
        <v>201206102</v>
      </c>
      <c r="B6063" s="20">
        <v>527583</v>
      </c>
      <c r="C6063" s="10" t="s">
        <v>1204</v>
      </c>
      <c r="D6063" s="10" t="s">
        <v>28</v>
      </c>
      <c r="E6063" s="11">
        <v>1325</v>
      </c>
      <c r="F6063" s="10" t="s">
        <v>1205</v>
      </c>
      <c r="G6063" s="10" t="s">
        <v>41</v>
      </c>
      <c r="H6063" s="10" t="s">
        <v>46</v>
      </c>
      <c r="I6063" s="10" t="s">
        <v>61</v>
      </c>
      <c r="J6063" s="12">
        <v>682.75</v>
      </c>
      <c r="K6063" s="12"/>
      <c r="L6063" s="12">
        <v>1205.17</v>
      </c>
      <c r="M6063" s="13">
        <v>41398</v>
      </c>
      <c r="N6063" s="12">
        <v>1243.3800000000001</v>
      </c>
      <c r="O6063" s="14">
        <v>43066</v>
      </c>
      <c r="P6063" s="12">
        <v>38.25</v>
      </c>
      <c r="Q6063" s="12">
        <v>187.68</v>
      </c>
      <c r="R6063" s="10" t="s">
        <v>53</v>
      </c>
      <c r="S6063" s="10"/>
      <c r="T6063" s="10" t="s">
        <v>36</v>
      </c>
      <c r="U6063" s="10" t="s">
        <v>404</v>
      </c>
      <c r="V6063" s="15">
        <v>43196</v>
      </c>
      <c r="W6063" s="10" t="s">
        <v>404</v>
      </c>
      <c r="X6063" s="16" t="s">
        <v>22860</v>
      </c>
    </row>
    <row r="6064" spans="1:24" s="90" customFormat="1" ht="21" customHeight="1" x14ac:dyDescent="0.3">
      <c r="A6064" s="86">
        <v>500500860</v>
      </c>
      <c r="B6064" s="86">
        <v>405984</v>
      </c>
      <c r="C6064" s="87" t="s">
        <v>17461</v>
      </c>
      <c r="D6064" s="87" t="s">
        <v>2350</v>
      </c>
      <c r="E6064" s="86">
        <v>176</v>
      </c>
      <c r="F6064" s="87" t="s">
        <v>17462</v>
      </c>
      <c r="G6064" s="87" t="s">
        <v>1185</v>
      </c>
      <c r="H6064" s="87"/>
      <c r="I6064" s="87" t="s">
        <v>2442</v>
      </c>
      <c r="J6064" s="87">
        <v>114.71</v>
      </c>
      <c r="K6064" s="87">
        <v>0</v>
      </c>
      <c r="L6064" s="87">
        <v>0</v>
      </c>
      <c r="M6064" s="88" t="s">
        <v>34</v>
      </c>
      <c r="N6064" s="87">
        <v>0</v>
      </c>
      <c r="O6064" s="88" t="s">
        <v>34</v>
      </c>
      <c r="P6064" s="87">
        <v>0</v>
      </c>
      <c r="Q6064" s="87">
        <v>0</v>
      </c>
      <c r="R6064" s="87"/>
      <c r="S6064" s="87" t="s">
        <v>17463</v>
      </c>
      <c r="T6064" s="87" t="s">
        <v>36</v>
      </c>
      <c r="U6064" s="87" t="s">
        <v>404</v>
      </c>
      <c r="V6064" s="15">
        <v>43066</v>
      </c>
      <c r="W6064" s="10" t="s">
        <v>404</v>
      </c>
      <c r="X6064" s="89" t="s">
        <v>22445</v>
      </c>
    </row>
    <row r="6065" spans="1:24" s="90" customFormat="1" ht="21" customHeight="1" x14ac:dyDescent="0.3">
      <c r="A6065" s="86">
        <v>502433523</v>
      </c>
      <c r="B6065" s="86">
        <v>409478</v>
      </c>
      <c r="C6065" s="87" t="s">
        <v>17474</v>
      </c>
      <c r="D6065" s="87" t="s">
        <v>2350</v>
      </c>
      <c r="E6065" s="86">
        <v>657</v>
      </c>
      <c r="F6065" s="87" t="s">
        <v>17475</v>
      </c>
      <c r="G6065" s="87" t="s">
        <v>419</v>
      </c>
      <c r="H6065" s="87"/>
      <c r="I6065" s="87" t="s">
        <v>2440</v>
      </c>
      <c r="J6065" s="87">
        <v>438.08</v>
      </c>
      <c r="K6065" s="87"/>
      <c r="L6065" s="87">
        <v>627.97</v>
      </c>
      <c r="M6065" s="88">
        <v>40752</v>
      </c>
      <c r="N6065" s="87"/>
      <c r="O6065" s="88"/>
      <c r="P6065" s="87"/>
      <c r="Q6065" s="87"/>
      <c r="R6065" s="87"/>
      <c r="S6065" s="87" t="s">
        <v>17476</v>
      </c>
      <c r="T6065" s="87" t="s">
        <v>36</v>
      </c>
      <c r="U6065" s="87" t="s">
        <v>404</v>
      </c>
      <c r="V6065" s="15">
        <v>43066</v>
      </c>
      <c r="W6065" s="10" t="s">
        <v>404</v>
      </c>
      <c r="X6065" s="89" t="s">
        <v>22446</v>
      </c>
    </row>
    <row r="6066" spans="1:24" s="90" customFormat="1" ht="21" customHeight="1" x14ac:dyDescent="0.3">
      <c r="A6066" s="86">
        <v>502911468</v>
      </c>
      <c r="B6066" s="86">
        <v>421119</v>
      </c>
      <c r="C6066" s="87" t="s">
        <v>2589</v>
      </c>
      <c r="D6066" s="87" t="s">
        <v>28</v>
      </c>
      <c r="E6066" s="86">
        <v>1020</v>
      </c>
      <c r="F6066" s="87" t="s">
        <v>21413</v>
      </c>
      <c r="G6066" s="87" t="s">
        <v>724</v>
      </c>
      <c r="H6066" s="87"/>
      <c r="I6066" s="87" t="s">
        <v>799</v>
      </c>
      <c r="J6066" s="87">
        <v>669.35</v>
      </c>
      <c r="K6066" s="87">
        <v>0</v>
      </c>
      <c r="L6066" s="87">
        <v>903.55</v>
      </c>
      <c r="M6066" s="88">
        <v>39769</v>
      </c>
      <c r="N6066" s="87">
        <v>5776.4</v>
      </c>
      <c r="O6066" s="88" t="s">
        <v>34</v>
      </c>
      <c r="P6066" s="87">
        <v>24</v>
      </c>
      <c r="Q6066" s="87">
        <v>0</v>
      </c>
      <c r="R6066" s="87"/>
      <c r="S6066" s="87" t="s">
        <v>16817</v>
      </c>
      <c r="T6066" s="87" t="s">
        <v>36</v>
      </c>
      <c r="U6066" s="87" t="s">
        <v>404</v>
      </c>
      <c r="V6066" s="15">
        <v>43066</v>
      </c>
      <c r="W6066" s="10" t="s">
        <v>404</v>
      </c>
      <c r="X6066" s="89" t="s">
        <v>22447</v>
      </c>
    </row>
    <row r="6067" spans="1:24" s="90" customFormat="1" ht="21" customHeight="1" x14ac:dyDescent="0.3">
      <c r="A6067" s="86">
        <v>502380985</v>
      </c>
      <c r="B6067" s="86">
        <v>424498</v>
      </c>
      <c r="C6067" s="87" t="s">
        <v>17497</v>
      </c>
      <c r="D6067" s="87" t="s">
        <v>2350</v>
      </c>
      <c r="E6067" s="86">
        <v>588</v>
      </c>
      <c r="F6067" s="87" t="s">
        <v>17498</v>
      </c>
      <c r="G6067" s="87" t="s">
        <v>1185</v>
      </c>
      <c r="H6067" s="87"/>
      <c r="I6067" s="87" t="s">
        <v>799</v>
      </c>
      <c r="J6067" s="87">
        <v>756.96</v>
      </c>
      <c r="K6067" s="87"/>
      <c r="L6067" s="87">
        <v>894.52</v>
      </c>
      <c r="M6067" s="88">
        <v>40666</v>
      </c>
      <c r="N6067" s="87">
        <v>0</v>
      </c>
      <c r="O6067" s="88"/>
      <c r="P6067" s="87"/>
      <c r="Q6067" s="87"/>
      <c r="R6067" s="87"/>
      <c r="S6067" s="87" t="s">
        <v>16788</v>
      </c>
      <c r="T6067" s="87" t="s">
        <v>36</v>
      </c>
      <c r="U6067" s="87" t="s">
        <v>404</v>
      </c>
      <c r="V6067" s="15">
        <v>43066</v>
      </c>
      <c r="W6067" s="10" t="s">
        <v>404</v>
      </c>
      <c r="X6067" s="89" t="s">
        <v>22448</v>
      </c>
    </row>
    <row r="6068" spans="1:24" s="90" customFormat="1" ht="21" customHeight="1" x14ac:dyDescent="0.3">
      <c r="A6068" s="86">
        <v>502326549</v>
      </c>
      <c r="B6068" s="86">
        <v>424697</v>
      </c>
      <c r="C6068" s="87" t="s">
        <v>17499</v>
      </c>
      <c r="D6068" s="87" t="s">
        <v>2350</v>
      </c>
      <c r="E6068" s="86">
        <v>484</v>
      </c>
      <c r="F6068" s="87" t="s">
        <v>17500</v>
      </c>
      <c r="G6068" s="87" t="s">
        <v>419</v>
      </c>
      <c r="H6068" s="87"/>
      <c r="I6068" s="87" t="s">
        <v>2593</v>
      </c>
      <c r="J6068" s="87">
        <v>283.45</v>
      </c>
      <c r="K6068" s="87"/>
      <c r="L6068" s="87">
        <v>298.14999999999998</v>
      </c>
      <c r="M6068" s="88">
        <v>40514</v>
      </c>
      <c r="N6068" s="87"/>
      <c r="O6068" s="88"/>
      <c r="P6068" s="87"/>
      <c r="Q6068" s="87"/>
      <c r="R6068" s="87"/>
      <c r="S6068" s="87" t="s">
        <v>16963</v>
      </c>
      <c r="T6068" s="87" t="s">
        <v>36</v>
      </c>
      <c r="U6068" s="87" t="s">
        <v>404</v>
      </c>
      <c r="V6068" s="15">
        <v>43066</v>
      </c>
      <c r="W6068" s="10" t="s">
        <v>404</v>
      </c>
      <c r="X6068" s="89" t="s">
        <v>22449</v>
      </c>
    </row>
    <row r="6069" spans="1:24" s="90" customFormat="1" ht="21" customHeight="1" x14ac:dyDescent="0.3">
      <c r="A6069" s="86">
        <v>504091611</v>
      </c>
      <c r="B6069" s="86">
        <v>429099</v>
      </c>
      <c r="C6069" s="87" t="s">
        <v>2599</v>
      </c>
      <c r="D6069" s="87" t="s">
        <v>28</v>
      </c>
      <c r="E6069" s="86">
        <v>1038</v>
      </c>
      <c r="F6069" s="87" t="s">
        <v>17504</v>
      </c>
      <c r="G6069" s="87" t="s">
        <v>30</v>
      </c>
      <c r="H6069" s="87" t="s">
        <v>19922</v>
      </c>
      <c r="I6069" s="87" t="s">
        <v>2043</v>
      </c>
      <c r="J6069" s="87">
        <v>1974.2</v>
      </c>
      <c r="K6069" s="87">
        <v>0</v>
      </c>
      <c r="L6069" s="87">
        <v>2959.22</v>
      </c>
      <c r="M6069" s="88">
        <v>40331</v>
      </c>
      <c r="N6069" s="87">
        <v>0</v>
      </c>
      <c r="O6069" s="88" t="s">
        <v>34</v>
      </c>
      <c r="P6069" s="87"/>
      <c r="Q6069" s="87"/>
      <c r="R6069" s="87"/>
      <c r="S6069" s="87" t="s">
        <v>17491</v>
      </c>
      <c r="T6069" s="87" t="s">
        <v>36</v>
      </c>
      <c r="U6069" s="87" t="s">
        <v>404</v>
      </c>
      <c r="V6069" s="15">
        <v>43066</v>
      </c>
      <c r="W6069" s="10" t="s">
        <v>404</v>
      </c>
      <c r="X6069" s="89" t="s">
        <v>22450</v>
      </c>
    </row>
    <row r="6070" spans="1:24" s="90" customFormat="1" ht="21" customHeight="1" x14ac:dyDescent="0.3">
      <c r="A6070" s="86">
        <v>504105248</v>
      </c>
      <c r="B6070" s="86">
        <v>431120</v>
      </c>
      <c r="C6070" s="87" t="s">
        <v>17511</v>
      </c>
      <c r="D6070" s="87" t="s">
        <v>2350</v>
      </c>
      <c r="E6070" s="86">
        <v>115</v>
      </c>
      <c r="F6070" s="87" t="s">
        <v>17512</v>
      </c>
      <c r="G6070" s="87" t="s">
        <v>30</v>
      </c>
      <c r="H6070" s="87" t="s">
        <v>2352</v>
      </c>
      <c r="I6070" s="87" t="s">
        <v>2353</v>
      </c>
      <c r="J6070" s="87">
        <v>126.02</v>
      </c>
      <c r="K6070" s="87">
        <v>126.02</v>
      </c>
      <c r="L6070" s="87">
        <v>172.19</v>
      </c>
      <c r="M6070" s="88">
        <v>39752</v>
      </c>
      <c r="N6070" s="87"/>
      <c r="O6070" s="88" t="s">
        <v>34</v>
      </c>
      <c r="P6070" s="87">
        <v>0</v>
      </c>
      <c r="Q6070" s="87">
        <v>0</v>
      </c>
      <c r="R6070" s="87"/>
      <c r="S6070" s="87" t="s">
        <v>17513</v>
      </c>
      <c r="T6070" s="87" t="s">
        <v>36</v>
      </c>
      <c r="U6070" s="87" t="s">
        <v>404</v>
      </c>
      <c r="V6070" s="15">
        <v>43066</v>
      </c>
      <c r="W6070" s="10" t="s">
        <v>404</v>
      </c>
      <c r="X6070" s="89" t="s">
        <v>22451</v>
      </c>
    </row>
    <row r="6071" spans="1:24" s="90" customFormat="1" ht="21" customHeight="1" x14ac:dyDescent="0.3">
      <c r="A6071" s="86">
        <v>504025392</v>
      </c>
      <c r="B6071" s="86">
        <v>433350</v>
      </c>
      <c r="C6071" s="87" t="s">
        <v>2803</v>
      </c>
      <c r="D6071" s="87" t="s">
        <v>28</v>
      </c>
      <c r="E6071" s="86">
        <v>978</v>
      </c>
      <c r="F6071" s="87" t="s">
        <v>18679</v>
      </c>
      <c r="G6071" s="87" t="s">
        <v>30</v>
      </c>
      <c r="H6071" s="87" t="s">
        <v>2352</v>
      </c>
      <c r="I6071" s="87" t="s">
        <v>2353</v>
      </c>
      <c r="J6071" s="87">
        <v>3631.95</v>
      </c>
      <c r="K6071" s="87">
        <v>0</v>
      </c>
      <c r="L6071" s="87">
        <v>5112.59</v>
      </c>
      <c r="M6071" s="88">
        <v>40996</v>
      </c>
      <c r="N6071" s="87"/>
      <c r="O6071" s="88"/>
      <c r="P6071" s="87"/>
      <c r="Q6071" s="87"/>
      <c r="R6071" s="87"/>
      <c r="S6071" s="87" t="s">
        <v>16954</v>
      </c>
      <c r="T6071" s="87" t="s">
        <v>36</v>
      </c>
      <c r="U6071" s="87" t="s">
        <v>404</v>
      </c>
      <c r="V6071" s="15">
        <v>43066</v>
      </c>
      <c r="W6071" s="10" t="s">
        <v>404</v>
      </c>
      <c r="X6071" s="89" t="s">
        <v>22452</v>
      </c>
    </row>
    <row r="6072" spans="1:24" s="90" customFormat="1" ht="21" customHeight="1" x14ac:dyDescent="0.3">
      <c r="A6072" s="86">
        <v>501344691</v>
      </c>
      <c r="B6072" s="86">
        <v>435863</v>
      </c>
      <c r="C6072" s="87" t="s">
        <v>18062</v>
      </c>
      <c r="D6072" s="87" t="s">
        <v>28</v>
      </c>
      <c r="E6072" s="86">
        <v>316</v>
      </c>
      <c r="F6072" s="87" t="s">
        <v>18063</v>
      </c>
      <c r="G6072" s="87" t="s">
        <v>41</v>
      </c>
      <c r="H6072" s="87" t="s">
        <v>2352</v>
      </c>
      <c r="I6072" s="87" t="s">
        <v>2353</v>
      </c>
      <c r="J6072" s="87">
        <v>0</v>
      </c>
      <c r="K6072" s="87">
        <v>0</v>
      </c>
      <c r="L6072" s="87">
        <v>5157.91</v>
      </c>
      <c r="M6072" s="88" t="s">
        <v>18064</v>
      </c>
      <c r="N6072" s="87">
        <v>0</v>
      </c>
      <c r="O6072" s="88" t="s">
        <v>34</v>
      </c>
      <c r="P6072" s="87">
        <v>0</v>
      </c>
      <c r="Q6072" s="87">
        <v>0</v>
      </c>
      <c r="R6072" s="87"/>
      <c r="S6072" s="87" t="s">
        <v>17446</v>
      </c>
      <c r="T6072" s="87" t="s">
        <v>36</v>
      </c>
      <c r="U6072" s="87" t="s">
        <v>404</v>
      </c>
      <c r="V6072" s="15">
        <v>43066</v>
      </c>
      <c r="W6072" s="10" t="s">
        <v>404</v>
      </c>
      <c r="X6072" s="89" t="s">
        <v>22453</v>
      </c>
    </row>
    <row r="6073" spans="1:24" s="90" customFormat="1" ht="21" customHeight="1" x14ac:dyDescent="0.3">
      <c r="A6073" s="86">
        <v>504963961</v>
      </c>
      <c r="B6073" s="86">
        <v>438124</v>
      </c>
      <c r="C6073" s="87" t="s">
        <v>18065</v>
      </c>
      <c r="D6073" s="87" t="s">
        <v>2350</v>
      </c>
      <c r="E6073" s="86">
        <v>359</v>
      </c>
      <c r="F6073" s="87" t="s">
        <v>18066</v>
      </c>
      <c r="G6073" s="87" t="s">
        <v>427</v>
      </c>
      <c r="H6073" s="87"/>
      <c r="I6073" s="87" t="s">
        <v>2728</v>
      </c>
      <c r="J6073" s="87">
        <v>409.89</v>
      </c>
      <c r="K6073" s="87"/>
      <c r="L6073" s="87">
        <v>430.39</v>
      </c>
      <c r="M6073" s="88">
        <v>40310</v>
      </c>
      <c r="N6073" s="87">
        <v>0</v>
      </c>
      <c r="O6073" s="88"/>
      <c r="P6073" s="87"/>
      <c r="Q6073" s="87"/>
      <c r="R6073" s="87"/>
      <c r="S6073" s="87"/>
      <c r="T6073" s="87" t="s">
        <v>36</v>
      </c>
      <c r="U6073" s="87" t="s">
        <v>404</v>
      </c>
      <c r="V6073" s="15">
        <v>43066</v>
      </c>
      <c r="W6073" s="10" t="s">
        <v>404</v>
      </c>
      <c r="X6073" s="89" t="s">
        <v>22454</v>
      </c>
    </row>
    <row r="6074" spans="1:24" s="90" customFormat="1" ht="21" customHeight="1" x14ac:dyDescent="0.3">
      <c r="A6074" s="86">
        <v>503645923</v>
      </c>
      <c r="B6074" s="86">
        <v>439113</v>
      </c>
      <c r="C6074" s="87" t="s">
        <v>17522</v>
      </c>
      <c r="D6074" s="87" t="s">
        <v>28</v>
      </c>
      <c r="E6074" s="86">
        <v>670</v>
      </c>
      <c r="F6074" s="87" t="s">
        <v>17523</v>
      </c>
      <c r="G6074" s="87" t="s">
        <v>41</v>
      </c>
      <c r="H6074" s="87" t="s">
        <v>19922</v>
      </c>
      <c r="I6074" s="87" t="s">
        <v>2043</v>
      </c>
      <c r="J6074" s="87">
        <v>765.76</v>
      </c>
      <c r="K6074" s="87">
        <v>0</v>
      </c>
      <c r="L6074" s="87">
        <v>1110.72</v>
      </c>
      <c r="M6074" s="88" t="s">
        <v>34</v>
      </c>
      <c r="N6074" s="87">
        <v>0</v>
      </c>
      <c r="O6074" s="88" t="s">
        <v>34</v>
      </c>
      <c r="P6074" s="87">
        <v>0</v>
      </c>
      <c r="Q6074" s="87">
        <v>0</v>
      </c>
      <c r="R6074" s="87"/>
      <c r="S6074" s="87" t="s">
        <v>17140</v>
      </c>
      <c r="T6074" s="87" t="s">
        <v>36</v>
      </c>
      <c r="U6074" s="87" t="s">
        <v>404</v>
      </c>
      <c r="V6074" s="15">
        <v>45117</v>
      </c>
      <c r="W6074" s="10" t="s">
        <v>404</v>
      </c>
      <c r="X6074" s="89" t="s">
        <v>27546</v>
      </c>
    </row>
    <row r="6075" spans="1:24" s="90" customFormat="1" ht="21" customHeight="1" x14ac:dyDescent="0.3">
      <c r="A6075" s="86">
        <v>506361179</v>
      </c>
      <c r="B6075" s="86">
        <v>457399</v>
      </c>
      <c r="C6075" s="87" t="s">
        <v>17532</v>
      </c>
      <c r="D6075" s="87" t="s">
        <v>2350</v>
      </c>
      <c r="E6075" s="86">
        <v>499</v>
      </c>
      <c r="F6075" s="87" t="s">
        <v>17533</v>
      </c>
      <c r="G6075" s="87" t="s">
        <v>358</v>
      </c>
      <c r="H6075" s="87"/>
      <c r="I6075" s="87" t="s">
        <v>2440</v>
      </c>
      <c r="J6075" s="87">
        <v>834.03</v>
      </c>
      <c r="K6075" s="87"/>
      <c r="L6075" s="87">
        <v>1023.66</v>
      </c>
      <c r="M6075" s="88">
        <v>40553</v>
      </c>
      <c r="N6075" s="87">
        <v>0</v>
      </c>
      <c r="O6075" s="88"/>
      <c r="P6075" s="87"/>
      <c r="Q6075" s="87"/>
      <c r="R6075" s="87"/>
      <c r="S6075" s="87" t="s">
        <v>17534</v>
      </c>
      <c r="T6075" s="87" t="s">
        <v>36</v>
      </c>
      <c r="U6075" s="87" t="s">
        <v>404</v>
      </c>
      <c r="V6075" s="15">
        <v>43066</v>
      </c>
      <c r="W6075" s="10" t="s">
        <v>404</v>
      </c>
      <c r="X6075" s="89" t="s">
        <v>22455</v>
      </c>
    </row>
    <row r="6076" spans="1:24" s="90" customFormat="1" ht="21" customHeight="1" x14ac:dyDescent="0.3">
      <c r="A6076" s="86">
        <v>506639797</v>
      </c>
      <c r="B6076" s="86">
        <v>458747</v>
      </c>
      <c r="C6076" s="87" t="s">
        <v>17536</v>
      </c>
      <c r="D6076" s="87" t="s">
        <v>2350</v>
      </c>
      <c r="E6076" s="86">
        <v>225</v>
      </c>
      <c r="F6076" s="87" t="s">
        <v>17537</v>
      </c>
      <c r="G6076" s="87" t="s">
        <v>41</v>
      </c>
      <c r="H6076" s="87" t="s">
        <v>2354</v>
      </c>
      <c r="I6076" s="87" t="s">
        <v>2404</v>
      </c>
      <c r="J6076" s="87">
        <v>5362.28</v>
      </c>
      <c r="K6076" s="87"/>
      <c r="L6076" s="87">
        <v>5874.5</v>
      </c>
      <c r="M6076" s="88">
        <v>40227</v>
      </c>
      <c r="N6076" s="87"/>
      <c r="O6076" s="88"/>
      <c r="P6076" s="87"/>
      <c r="Q6076" s="87"/>
      <c r="R6076" s="87"/>
      <c r="S6076" s="87" t="s">
        <v>16735</v>
      </c>
      <c r="T6076" s="87" t="s">
        <v>36</v>
      </c>
      <c r="U6076" s="87" t="s">
        <v>404</v>
      </c>
      <c r="V6076" s="15">
        <v>43066</v>
      </c>
      <c r="W6076" s="10" t="s">
        <v>404</v>
      </c>
      <c r="X6076" s="89" t="s">
        <v>22456</v>
      </c>
    </row>
    <row r="6077" spans="1:24" s="90" customFormat="1" ht="21" customHeight="1" x14ac:dyDescent="0.3">
      <c r="A6077" s="86">
        <v>180007602</v>
      </c>
      <c r="B6077" s="86">
        <v>467612</v>
      </c>
      <c r="C6077" s="87" t="s">
        <v>2730</v>
      </c>
      <c r="D6077" s="87" t="s">
        <v>28</v>
      </c>
      <c r="E6077" s="86">
        <v>692</v>
      </c>
      <c r="F6077" s="87" t="s">
        <v>18089</v>
      </c>
      <c r="G6077" s="87" t="s">
        <v>30</v>
      </c>
      <c r="H6077" s="87" t="s">
        <v>19922</v>
      </c>
      <c r="I6077" s="87" t="s">
        <v>20315</v>
      </c>
      <c r="J6077" s="87">
        <v>687.08</v>
      </c>
      <c r="K6077" s="87"/>
      <c r="L6077" s="87">
        <v>1039.74</v>
      </c>
      <c r="M6077" s="88">
        <v>41095</v>
      </c>
      <c r="N6077" s="87">
        <v>0</v>
      </c>
      <c r="O6077" s="88"/>
      <c r="P6077" s="87"/>
      <c r="Q6077" s="87"/>
      <c r="R6077" s="87"/>
      <c r="S6077" s="87" t="s">
        <v>17060</v>
      </c>
      <c r="T6077" s="87" t="s">
        <v>36</v>
      </c>
      <c r="U6077" s="87" t="s">
        <v>404</v>
      </c>
      <c r="V6077" s="15">
        <v>43066</v>
      </c>
      <c r="W6077" s="10" t="s">
        <v>404</v>
      </c>
      <c r="X6077" s="89" t="s">
        <v>22457</v>
      </c>
    </row>
    <row r="6078" spans="1:24" s="90" customFormat="1" ht="21" customHeight="1" x14ac:dyDescent="0.3">
      <c r="A6078" s="86">
        <v>507283120</v>
      </c>
      <c r="B6078" s="86">
        <v>469096</v>
      </c>
      <c r="C6078" s="87" t="s">
        <v>18092</v>
      </c>
      <c r="D6078" s="87" t="s">
        <v>2350</v>
      </c>
      <c r="E6078" s="86">
        <v>581</v>
      </c>
      <c r="F6078" s="87" t="s">
        <v>18093</v>
      </c>
      <c r="G6078" s="87" t="s">
        <v>358</v>
      </c>
      <c r="H6078" s="87"/>
      <c r="I6078" s="87" t="s">
        <v>799</v>
      </c>
      <c r="J6078" s="87">
        <v>384.56</v>
      </c>
      <c r="K6078" s="87"/>
      <c r="L6078" s="87">
        <v>519.57000000000005</v>
      </c>
      <c r="M6078" s="88">
        <v>40654</v>
      </c>
      <c r="N6078" s="87">
        <v>0</v>
      </c>
      <c r="O6078" s="88"/>
      <c r="P6078" s="87"/>
      <c r="Q6078" s="87"/>
      <c r="R6078" s="87"/>
      <c r="S6078" s="87" t="s">
        <v>17484</v>
      </c>
      <c r="T6078" s="87" t="s">
        <v>36</v>
      </c>
      <c r="U6078" s="87" t="s">
        <v>404</v>
      </c>
      <c r="V6078" s="15">
        <v>43066</v>
      </c>
      <c r="W6078" s="10" t="s">
        <v>404</v>
      </c>
      <c r="X6078" s="89" t="s">
        <v>22458</v>
      </c>
    </row>
    <row r="6079" spans="1:24" s="90" customFormat="1" ht="21" customHeight="1" x14ac:dyDescent="0.3">
      <c r="A6079" s="86">
        <v>506571734</v>
      </c>
      <c r="B6079" s="86">
        <v>471132</v>
      </c>
      <c r="C6079" s="87" t="s">
        <v>17553</v>
      </c>
      <c r="D6079" s="87" t="s">
        <v>2350</v>
      </c>
      <c r="E6079" s="86">
        <v>159</v>
      </c>
      <c r="F6079" s="87" t="s">
        <v>17554</v>
      </c>
      <c r="G6079" s="87" t="s">
        <v>2454</v>
      </c>
      <c r="H6079" s="87"/>
      <c r="I6079" s="87" t="s">
        <v>2043</v>
      </c>
      <c r="J6079" s="87">
        <v>1673.4</v>
      </c>
      <c r="K6079" s="87">
        <v>0</v>
      </c>
      <c r="L6079" s="87">
        <v>1737.59</v>
      </c>
      <c r="M6079" s="88">
        <v>39656</v>
      </c>
      <c r="N6079" s="87">
        <v>0</v>
      </c>
      <c r="O6079" s="88" t="s">
        <v>34</v>
      </c>
      <c r="P6079" s="87">
        <v>0</v>
      </c>
      <c r="Q6079" s="87">
        <v>0</v>
      </c>
      <c r="R6079" s="87"/>
      <c r="S6079" s="87" t="s">
        <v>17555</v>
      </c>
      <c r="T6079" s="87" t="s">
        <v>36</v>
      </c>
      <c r="U6079" s="87" t="s">
        <v>404</v>
      </c>
      <c r="V6079" s="15">
        <v>43066</v>
      </c>
      <c r="W6079" s="10" t="s">
        <v>404</v>
      </c>
      <c r="X6079" s="89" t="s">
        <v>22459</v>
      </c>
    </row>
    <row r="6080" spans="1:24" s="90" customFormat="1" ht="21" customHeight="1" x14ac:dyDescent="0.3">
      <c r="A6080" s="86">
        <v>507838548</v>
      </c>
      <c r="B6080" s="86">
        <v>474899</v>
      </c>
      <c r="C6080" s="87" t="s">
        <v>16611</v>
      </c>
      <c r="D6080" s="87" t="s">
        <v>28</v>
      </c>
      <c r="E6080" s="86">
        <v>1728</v>
      </c>
      <c r="F6080" s="87" t="s">
        <v>7751</v>
      </c>
      <c r="G6080" s="87" t="s">
        <v>30</v>
      </c>
      <c r="H6080" s="87" t="s">
        <v>2352</v>
      </c>
      <c r="I6080" s="87" t="s">
        <v>2353</v>
      </c>
      <c r="J6080" s="87">
        <v>512.05999999999995</v>
      </c>
      <c r="K6080" s="87"/>
      <c r="L6080" s="87">
        <v>700.68</v>
      </c>
      <c r="M6080" s="88">
        <v>41246</v>
      </c>
      <c r="N6080" s="87"/>
      <c r="O6080" s="88"/>
      <c r="P6080" s="87"/>
      <c r="Q6080" s="87"/>
      <c r="R6080" s="87"/>
      <c r="S6080" s="87" t="s">
        <v>2942</v>
      </c>
      <c r="T6080" s="87" t="s">
        <v>36</v>
      </c>
      <c r="U6080" s="87" t="s">
        <v>404</v>
      </c>
      <c r="V6080" s="15">
        <v>43066</v>
      </c>
      <c r="W6080" s="10" t="s">
        <v>404</v>
      </c>
      <c r="X6080" s="89" t="s">
        <v>22460</v>
      </c>
    </row>
    <row r="6081" spans="1:24" s="90" customFormat="1" ht="21" customHeight="1" x14ac:dyDescent="0.3">
      <c r="A6081" s="86">
        <v>507165152</v>
      </c>
      <c r="B6081" s="86">
        <v>476188</v>
      </c>
      <c r="C6081" s="87" t="s">
        <v>18830</v>
      </c>
      <c r="D6081" s="87" t="s">
        <v>2350</v>
      </c>
      <c r="E6081" s="86">
        <v>560</v>
      </c>
      <c r="F6081" s="87" t="s">
        <v>18831</v>
      </c>
      <c r="G6081" s="87" t="s">
        <v>427</v>
      </c>
      <c r="H6081" s="87"/>
      <c r="I6081" s="87" t="s">
        <v>18832</v>
      </c>
      <c r="J6081" s="87">
        <v>1015.84</v>
      </c>
      <c r="K6081" s="87"/>
      <c r="L6081" s="87"/>
      <c r="M6081" s="88"/>
      <c r="N6081" s="87"/>
      <c r="O6081" s="88"/>
      <c r="P6081" s="87"/>
      <c r="Q6081" s="87"/>
      <c r="R6081" s="87"/>
      <c r="S6081" s="87" t="s">
        <v>17586</v>
      </c>
      <c r="T6081" s="87" t="s">
        <v>36</v>
      </c>
      <c r="U6081" s="87" t="s">
        <v>404</v>
      </c>
      <c r="V6081" s="15">
        <v>43066</v>
      </c>
      <c r="W6081" s="10" t="s">
        <v>404</v>
      </c>
      <c r="X6081" s="89" t="s">
        <v>22461</v>
      </c>
    </row>
    <row r="6082" spans="1:24" s="90" customFormat="1" ht="21" customHeight="1" x14ac:dyDescent="0.3">
      <c r="A6082" s="86">
        <v>506909735</v>
      </c>
      <c r="B6082" s="86">
        <v>477115</v>
      </c>
      <c r="C6082" s="87" t="s">
        <v>17575</v>
      </c>
      <c r="D6082" s="87" t="s">
        <v>2350</v>
      </c>
      <c r="E6082" s="86">
        <v>751</v>
      </c>
      <c r="F6082" s="87" t="s">
        <v>17576</v>
      </c>
      <c r="G6082" s="87" t="s">
        <v>41</v>
      </c>
      <c r="H6082" s="87" t="s">
        <v>19922</v>
      </c>
      <c r="I6082" s="87" t="s">
        <v>21452</v>
      </c>
      <c r="J6082" s="87">
        <v>342.56</v>
      </c>
      <c r="K6082" s="87"/>
      <c r="L6082" s="87">
        <v>357.72</v>
      </c>
      <c r="M6082" s="88">
        <v>40907</v>
      </c>
      <c r="N6082" s="87"/>
      <c r="O6082" s="88"/>
      <c r="P6082" s="87"/>
      <c r="Q6082" s="87"/>
      <c r="R6082" s="87"/>
      <c r="S6082" s="87" t="s">
        <v>16181</v>
      </c>
      <c r="T6082" s="87" t="s">
        <v>36</v>
      </c>
      <c r="U6082" s="87" t="s">
        <v>404</v>
      </c>
      <c r="V6082" s="15">
        <v>43066</v>
      </c>
      <c r="W6082" s="10" t="s">
        <v>404</v>
      </c>
      <c r="X6082" s="89" t="s">
        <v>22462</v>
      </c>
    </row>
    <row r="6083" spans="1:24" s="90" customFormat="1" ht="21" customHeight="1" x14ac:dyDescent="0.3">
      <c r="A6083" s="86">
        <v>508938490</v>
      </c>
      <c r="B6083" s="86">
        <v>481527</v>
      </c>
      <c r="C6083" s="87" t="s">
        <v>18140</v>
      </c>
      <c r="D6083" s="87" t="s">
        <v>2350</v>
      </c>
      <c r="E6083" s="86">
        <v>683</v>
      </c>
      <c r="F6083" s="87" t="s">
        <v>18141</v>
      </c>
      <c r="G6083" s="87" t="s">
        <v>56</v>
      </c>
      <c r="H6083" s="87" t="s">
        <v>19922</v>
      </c>
      <c r="I6083" s="87" t="s">
        <v>20302</v>
      </c>
      <c r="J6083" s="87">
        <v>169.24</v>
      </c>
      <c r="K6083" s="87"/>
      <c r="L6083" s="87"/>
      <c r="M6083" s="88"/>
      <c r="N6083" s="87"/>
      <c r="O6083" s="88"/>
      <c r="P6083" s="87"/>
      <c r="Q6083" s="87"/>
      <c r="R6083" s="87"/>
      <c r="S6083" s="87" t="s">
        <v>17484</v>
      </c>
      <c r="T6083" s="87" t="s">
        <v>36</v>
      </c>
      <c r="U6083" s="87" t="s">
        <v>404</v>
      </c>
      <c r="V6083" s="15">
        <v>43066</v>
      </c>
      <c r="W6083" s="10" t="s">
        <v>404</v>
      </c>
      <c r="X6083" s="89" t="s">
        <v>22463</v>
      </c>
    </row>
    <row r="6084" spans="1:24" s="90" customFormat="1" ht="21" customHeight="1" x14ac:dyDescent="0.3">
      <c r="A6084" s="86">
        <v>509339379</v>
      </c>
      <c r="B6084" s="86">
        <v>482783</v>
      </c>
      <c r="C6084" s="87" t="s">
        <v>17594</v>
      </c>
      <c r="D6084" s="87" t="s">
        <v>2350</v>
      </c>
      <c r="E6084" s="86">
        <v>911</v>
      </c>
      <c r="F6084" s="87" t="s">
        <v>17595</v>
      </c>
      <c r="G6084" s="87" t="s">
        <v>41</v>
      </c>
      <c r="H6084" s="87" t="s">
        <v>2354</v>
      </c>
      <c r="I6084" s="87" t="s">
        <v>2355</v>
      </c>
      <c r="J6084" s="87">
        <v>268.12</v>
      </c>
      <c r="K6084" s="87"/>
      <c r="L6084" s="87">
        <v>292.48</v>
      </c>
      <c r="M6084" s="88">
        <v>41093</v>
      </c>
      <c r="N6084" s="87"/>
      <c r="O6084" s="88"/>
      <c r="P6084" s="87"/>
      <c r="Q6084" s="87"/>
      <c r="R6084" s="87"/>
      <c r="S6084" s="87" t="s">
        <v>17596</v>
      </c>
      <c r="T6084" s="87" t="s">
        <v>36</v>
      </c>
      <c r="U6084" s="87" t="s">
        <v>404</v>
      </c>
      <c r="V6084" s="15">
        <v>43066</v>
      </c>
      <c r="W6084" s="10" t="s">
        <v>404</v>
      </c>
      <c r="X6084" s="89" t="s">
        <v>22464</v>
      </c>
    </row>
    <row r="6085" spans="1:24" s="90" customFormat="1" ht="21" customHeight="1" x14ac:dyDescent="0.3">
      <c r="A6085" s="86">
        <v>500880050</v>
      </c>
      <c r="B6085" s="86">
        <v>500122</v>
      </c>
      <c r="C6085" s="87" t="s">
        <v>18916</v>
      </c>
      <c r="D6085" s="87" t="s">
        <v>2350</v>
      </c>
      <c r="E6085" s="86">
        <v>323</v>
      </c>
      <c r="F6085" s="87" t="s">
        <v>18917</v>
      </c>
      <c r="G6085" s="87" t="s">
        <v>419</v>
      </c>
      <c r="H6085" s="87"/>
      <c r="I6085" s="87" t="s">
        <v>2526</v>
      </c>
      <c r="J6085" s="87">
        <v>1397.31</v>
      </c>
      <c r="K6085" s="87"/>
      <c r="L6085" s="87">
        <v>1467.83</v>
      </c>
      <c r="M6085" s="88">
        <v>40235</v>
      </c>
      <c r="N6085" s="87"/>
      <c r="O6085" s="88"/>
      <c r="P6085" s="87"/>
      <c r="Q6085" s="87"/>
      <c r="R6085" s="87"/>
      <c r="S6085" s="87" t="s">
        <v>17060</v>
      </c>
      <c r="T6085" s="87" t="s">
        <v>36</v>
      </c>
      <c r="U6085" s="87" t="s">
        <v>404</v>
      </c>
      <c r="V6085" s="15">
        <v>43066</v>
      </c>
      <c r="W6085" s="10" t="s">
        <v>404</v>
      </c>
      <c r="X6085" s="89" t="s">
        <v>22465</v>
      </c>
    </row>
    <row r="6086" spans="1:24" s="90" customFormat="1" ht="21" customHeight="1" x14ac:dyDescent="0.3">
      <c r="A6086" s="86">
        <v>500704830</v>
      </c>
      <c r="B6086" s="86">
        <v>500392</v>
      </c>
      <c r="C6086" s="87" t="s">
        <v>17605</v>
      </c>
      <c r="D6086" s="87" t="s">
        <v>48</v>
      </c>
      <c r="E6086" s="86">
        <v>1806</v>
      </c>
      <c r="F6086" s="87" t="s">
        <v>17606</v>
      </c>
      <c r="G6086" s="87" t="s">
        <v>358</v>
      </c>
      <c r="H6086" s="87"/>
      <c r="I6086" s="87" t="s">
        <v>2536</v>
      </c>
      <c r="J6086" s="87">
        <v>685.87</v>
      </c>
      <c r="K6086" s="87">
        <v>685.87</v>
      </c>
      <c r="L6086" s="87">
        <v>778.35</v>
      </c>
      <c r="M6086" s="88">
        <v>39386</v>
      </c>
      <c r="N6086" s="87">
        <v>0</v>
      </c>
      <c r="O6086" s="88" t="s">
        <v>34</v>
      </c>
      <c r="P6086" s="87">
        <v>0</v>
      </c>
      <c r="Q6086" s="87">
        <v>0</v>
      </c>
      <c r="R6086" s="87"/>
      <c r="S6086" s="87" t="s">
        <v>16721</v>
      </c>
      <c r="T6086" s="87" t="s">
        <v>36</v>
      </c>
      <c r="U6086" s="87" t="s">
        <v>404</v>
      </c>
      <c r="V6086" s="15">
        <v>43066</v>
      </c>
      <c r="W6086" s="10" t="s">
        <v>404</v>
      </c>
      <c r="X6086" s="89" t="s">
        <v>22466</v>
      </c>
    </row>
    <row r="6087" spans="1:24" s="183" customFormat="1" ht="21" customHeight="1" x14ac:dyDescent="0.3">
      <c r="A6087" s="134">
        <v>501193600</v>
      </c>
      <c r="B6087" s="134">
        <v>502712</v>
      </c>
      <c r="C6087" s="116" t="s">
        <v>18155</v>
      </c>
      <c r="D6087" s="116" t="s">
        <v>2350</v>
      </c>
      <c r="E6087" s="134">
        <v>273</v>
      </c>
      <c r="F6087" s="116" t="s">
        <v>18156</v>
      </c>
      <c r="G6087" s="116" t="s">
        <v>419</v>
      </c>
      <c r="H6087" s="116"/>
      <c r="I6087" s="116" t="s">
        <v>2648</v>
      </c>
      <c r="J6087" s="116">
        <v>379.38</v>
      </c>
      <c r="K6087" s="116"/>
      <c r="L6087" s="116">
        <v>546.88</v>
      </c>
      <c r="M6087" s="181">
        <v>40100</v>
      </c>
      <c r="N6087" s="116">
        <v>0</v>
      </c>
      <c r="O6087" s="181"/>
      <c r="P6087" s="116"/>
      <c r="Q6087" s="116"/>
      <c r="R6087" s="116"/>
      <c r="S6087" s="116" t="s">
        <v>16138</v>
      </c>
      <c r="T6087" s="116" t="s">
        <v>36</v>
      </c>
      <c r="U6087" s="87" t="s">
        <v>404</v>
      </c>
      <c r="V6087" s="15">
        <v>43066</v>
      </c>
      <c r="W6087" s="10" t="s">
        <v>404</v>
      </c>
      <c r="X6087" s="182" t="s">
        <v>22467</v>
      </c>
    </row>
    <row r="6088" spans="1:24" s="90" customFormat="1" ht="21" customHeight="1" x14ac:dyDescent="0.3">
      <c r="A6088" s="86">
        <v>501491856</v>
      </c>
      <c r="B6088" s="86">
        <v>509076</v>
      </c>
      <c r="C6088" s="87" t="s">
        <v>18167</v>
      </c>
      <c r="D6088" s="87" t="s">
        <v>2350</v>
      </c>
      <c r="E6088" s="86">
        <v>465</v>
      </c>
      <c r="F6088" s="87" t="s">
        <v>18168</v>
      </c>
      <c r="G6088" s="87" t="s">
        <v>724</v>
      </c>
      <c r="H6088" s="87"/>
      <c r="I6088" s="87" t="s">
        <v>2462</v>
      </c>
      <c r="J6088" s="87">
        <v>240</v>
      </c>
      <c r="K6088" s="87"/>
      <c r="L6088" s="87">
        <v>249.52</v>
      </c>
      <c r="M6088" s="88">
        <v>40469</v>
      </c>
      <c r="N6088" s="87"/>
      <c r="O6088" s="88"/>
      <c r="P6088" s="87"/>
      <c r="Q6088" s="87"/>
      <c r="R6088" s="87"/>
      <c r="S6088" s="87" t="s">
        <v>16126</v>
      </c>
      <c r="T6088" s="87" t="s">
        <v>36</v>
      </c>
      <c r="U6088" s="87" t="s">
        <v>404</v>
      </c>
      <c r="V6088" s="15">
        <v>43066</v>
      </c>
      <c r="W6088" s="10" t="s">
        <v>404</v>
      </c>
      <c r="X6088" s="89" t="s">
        <v>22468</v>
      </c>
    </row>
    <row r="6089" spans="1:24" s="90" customFormat="1" ht="21" customHeight="1" x14ac:dyDescent="0.3">
      <c r="A6089" s="86">
        <v>503514365</v>
      </c>
      <c r="B6089" s="86">
        <v>519958</v>
      </c>
      <c r="C6089" s="87" t="s">
        <v>17634</v>
      </c>
      <c r="D6089" s="87" t="s">
        <v>48</v>
      </c>
      <c r="E6089" s="86">
        <v>2232</v>
      </c>
      <c r="F6089" s="87" t="s">
        <v>17635</v>
      </c>
      <c r="G6089" s="87">
        <v>2</v>
      </c>
      <c r="H6089" s="87"/>
      <c r="I6089" s="87" t="s">
        <v>1438</v>
      </c>
      <c r="J6089" s="87">
        <v>1097.42</v>
      </c>
      <c r="K6089" s="87">
        <v>1097.42</v>
      </c>
      <c r="L6089" s="87"/>
      <c r="M6089" s="88"/>
      <c r="N6089" s="87">
        <v>0</v>
      </c>
      <c r="O6089" s="88" t="s">
        <v>34</v>
      </c>
      <c r="P6089" s="87">
        <v>12</v>
      </c>
      <c r="Q6089" s="87">
        <v>0</v>
      </c>
      <c r="R6089" s="87"/>
      <c r="S6089" s="87" t="s">
        <v>17137</v>
      </c>
      <c r="T6089" s="87" t="s">
        <v>36</v>
      </c>
      <c r="U6089" s="87" t="s">
        <v>404</v>
      </c>
      <c r="V6089" s="15">
        <v>43066</v>
      </c>
      <c r="W6089" s="10" t="s">
        <v>404</v>
      </c>
      <c r="X6089" s="89" t="s">
        <v>22469</v>
      </c>
    </row>
    <row r="6090" spans="1:24" s="90" customFormat="1" ht="21" customHeight="1" x14ac:dyDescent="0.3">
      <c r="A6090" s="86">
        <v>502511052</v>
      </c>
      <c r="B6090" s="86">
        <v>521653</v>
      </c>
      <c r="C6090" s="87" t="s">
        <v>18180</v>
      </c>
      <c r="D6090" s="87" t="s">
        <v>2350</v>
      </c>
      <c r="E6090" s="86">
        <v>369</v>
      </c>
      <c r="F6090" s="87" t="s">
        <v>18181</v>
      </c>
      <c r="G6090" s="87" t="s">
        <v>358</v>
      </c>
      <c r="H6090" s="87"/>
      <c r="I6090" s="87" t="s">
        <v>2746</v>
      </c>
      <c r="J6090" s="87">
        <v>175.55</v>
      </c>
      <c r="K6090" s="87"/>
      <c r="L6090" s="87">
        <v>190.04</v>
      </c>
      <c r="M6090" s="88">
        <v>40325</v>
      </c>
      <c r="N6090" s="87">
        <v>0</v>
      </c>
      <c r="O6090" s="88"/>
      <c r="P6090" s="87"/>
      <c r="Q6090" s="87"/>
      <c r="R6090" s="87"/>
      <c r="S6090" s="87" t="s">
        <v>16126</v>
      </c>
      <c r="T6090" s="87" t="s">
        <v>36</v>
      </c>
      <c r="U6090" s="87" t="s">
        <v>404</v>
      </c>
      <c r="V6090" s="15">
        <v>43066</v>
      </c>
      <c r="W6090" s="10" t="s">
        <v>404</v>
      </c>
      <c r="X6090" s="89" t="s">
        <v>22470</v>
      </c>
    </row>
    <row r="6091" spans="1:24" s="90" customFormat="1" ht="21" customHeight="1" x14ac:dyDescent="0.3">
      <c r="A6091" s="86">
        <v>501807390</v>
      </c>
      <c r="B6091" s="86">
        <v>527565</v>
      </c>
      <c r="C6091" s="87" t="s">
        <v>15818</v>
      </c>
      <c r="D6091" s="87" t="s">
        <v>28</v>
      </c>
      <c r="E6091" s="86">
        <v>776</v>
      </c>
      <c r="F6091" s="87" t="s">
        <v>17647</v>
      </c>
      <c r="G6091" s="87" t="s">
        <v>30</v>
      </c>
      <c r="H6091" s="87" t="s">
        <v>19922</v>
      </c>
      <c r="I6091" s="87" t="s">
        <v>2366</v>
      </c>
      <c r="J6091" s="87">
        <v>787.51</v>
      </c>
      <c r="K6091" s="87"/>
      <c r="L6091" s="87">
        <v>1395.42</v>
      </c>
      <c r="M6091" s="88">
        <v>40777</v>
      </c>
      <c r="N6091" s="87">
        <v>0</v>
      </c>
      <c r="O6091" s="88"/>
      <c r="P6091" s="87"/>
      <c r="Q6091" s="87"/>
      <c r="R6091" s="87"/>
      <c r="S6091" s="87" t="s">
        <v>17145</v>
      </c>
      <c r="T6091" s="87" t="s">
        <v>36</v>
      </c>
      <c r="U6091" s="87" t="s">
        <v>404</v>
      </c>
      <c r="V6091" s="15">
        <v>43066</v>
      </c>
      <c r="W6091" s="10" t="s">
        <v>404</v>
      </c>
      <c r="X6091" s="89" t="s">
        <v>22471</v>
      </c>
    </row>
    <row r="6092" spans="1:24" s="90" customFormat="1" ht="21" customHeight="1" x14ac:dyDescent="0.3">
      <c r="A6092" s="86">
        <v>503920398</v>
      </c>
      <c r="B6092" s="86">
        <v>535949</v>
      </c>
      <c r="C6092" s="87" t="s">
        <v>2649</v>
      </c>
      <c r="D6092" s="87" t="s">
        <v>48</v>
      </c>
      <c r="E6092" s="86">
        <v>2175</v>
      </c>
      <c r="F6092" s="87" t="s">
        <v>17664</v>
      </c>
      <c r="G6092" s="87" t="s">
        <v>358</v>
      </c>
      <c r="H6092" s="87"/>
      <c r="I6092" s="87" t="s">
        <v>2650</v>
      </c>
      <c r="J6092" s="87">
        <v>2641.95</v>
      </c>
      <c r="K6092" s="87"/>
      <c r="L6092" s="87">
        <v>3612.77</v>
      </c>
      <c r="M6092" s="88">
        <v>40709</v>
      </c>
      <c r="N6092" s="87">
        <v>0</v>
      </c>
      <c r="O6092" s="88"/>
      <c r="P6092" s="87"/>
      <c r="Q6092" s="87"/>
      <c r="R6092" s="87"/>
      <c r="S6092" s="87" t="s">
        <v>17120</v>
      </c>
      <c r="T6092" s="87" t="s">
        <v>36</v>
      </c>
      <c r="U6092" s="87" t="s">
        <v>404</v>
      </c>
      <c r="V6092" s="15">
        <v>43066</v>
      </c>
      <c r="W6092" s="10" t="s">
        <v>404</v>
      </c>
      <c r="X6092" s="89" t="s">
        <v>22472</v>
      </c>
    </row>
    <row r="6093" spans="1:24" s="90" customFormat="1" ht="21" customHeight="1" x14ac:dyDescent="0.3">
      <c r="A6093" s="86">
        <v>504016377</v>
      </c>
      <c r="B6093" s="86">
        <v>543314</v>
      </c>
      <c r="C6093" s="87" t="s">
        <v>18225</v>
      </c>
      <c r="D6093" s="87" t="s">
        <v>2350</v>
      </c>
      <c r="E6093" s="86">
        <v>734</v>
      </c>
      <c r="F6093" s="87" t="s">
        <v>18226</v>
      </c>
      <c r="G6093" s="87"/>
      <c r="H6093" s="87"/>
      <c r="I6093" s="87" t="s">
        <v>18227</v>
      </c>
      <c r="J6093" s="87">
        <v>1204.7</v>
      </c>
      <c r="K6093" s="87"/>
      <c r="L6093" s="87">
        <v>1346.07</v>
      </c>
      <c r="M6093" s="88">
        <v>40872</v>
      </c>
      <c r="N6093" s="87"/>
      <c r="O6093" s="88"/>
      <c r="P6093" s="87"/>
      <c r="Q6093" s="87"/>
      <c r="R6093" s="87"/>
      <c r="S6093" s="87" t="s">
        <v>14841</v>
      </c>
      <c r="T6093" s="87" t="s">
        <v>36</v>
      </c>
      <c r="U6093" s="87" t="s">
        <v>404</v>
      </c>
      <c r="V6093" s="15">
        <v>43066</v>
      </c>
      <c r="W6093" s="10" t="s">
        <v>404</v>
      </c>
      <c r="X6093" s="89" t="s">
        <v>22473</v>
      </c>
    </row>
    <row r="6094" spans="1:24" s="90" customFormat="1" ht="21" customHeight="1" x14ac:dyDescent="0.3">
      <c r="A6094" s="86">
        <v>191237965</v>
      </c>
      <c r="B6094" s="86">
        <v>544487</v>
      </c>
      <c r="C6094" s="87" t="s">
        <v>2751</v>
      </c>
      <c r="D6094" s="87" t="s">
        <v>28</v>
      </c>
      <c r="E6094" s="86">
        <v>1043</v>
      </c>
      <c r="F6094" s="87" t="s">
        <v>18237</v>
      </c>
      <c r="G6094" s="87" t="s">
        <v>419</v>
      </c>
      <c r="H6094" s="87"/>
      <c r="I6094" s="87" t="s">
        <v>2752</v>
      </c>
      <c r="J6094" s="87">
        <v>1604.58</v>
      </c>
      <c r="K6094" s="87"/>
      <c r="L6094" s="87">
        <v>3058.47</v>
      </c>
      <c r="M6094" s="88">
        <v>40756</v>
      </c>
      <c r="N6094" s="87">
        <v>0</v>
      </c>
      <c r="O6094" s="88"/>
      <c r="P6094" s="87"/>
      <c r="Q6094" s="87"/>
      <c r="R6094" s="87"/>
      <c r="S6094" s="87" t="s">
        <v>20793</v>
      </c>
      <c r="T6094" s="87" t="s">
        <v>36</v>
      </c>
      <c r="U6094" s="87" t="s">
        <v>404</v>
      </c>
      <c r="V6094" s="15">
        <v>43066</v>
      </c>
      <c r="W6094" s="10" t="s">
        <v>404</v>
      </c>
      <c r="X6094" s="89" t="s">
        <v>22474</v>
      </c>
    </row>
    <row r="6095" spans="1:24" s="90" customFormat="1" ht="21" customHeight="1" x14ac:dyDescent="0.3">
      <c r="A6095" s="86">
        <v>505943506</v>
      </c>
      <c r="B6095" s="86">
        <v>544964</v>
      </c>
      <c r="C6095" s="87" t="s">
        <v>19131</v>
      </c>
      <c r="D6095" s="87" t="s">
        <v>2350</v>
      </c>
      <c r="E6095" s="86">
        <v>1033</v>
      </c>
      <c r="F6095" s="87" t="s">
        <v>20549</v>
      </c>
      <c r="G6095" s="87" t="s">
        <v>30</v>
      </c>
      <c r="H6095" s="87" t="s">
        <v>362</v>
      </c>
      <c r="I6095" s="87" t="s">
        <v>1131</v>
      </c>
      <c r="J6095" s="87">
        <v>224.44</v>
      </c>
      <c r="K6095" s="87"/>
      <c r="L6095" s="87"/>
      <c r="M6095" s="88"/>
      <c r="N6095" s="87">
        <v>0</v>
      </c>
      <c r="O6095" s="88"/>
      <c r="P6095" s="87"/>
      <c r="Q6095" s="87"/>
      <c r="R6095" s="87"/>
      <c r="S6095" s="87" t="s">
        <v>17060</v>
      </c>
      <c r="T6095" s="87" t="s">
        <v>36</v>
      </c>
      <c r="U6095" s="87" t="s">
        <v>404</v>
      </c>
      <c r="V6095" s="15">
        <v>43066</v>
      </c>
      <c r="W6095" s="10" t="s">
        <v>404</v>
      </c>
      <c r="X6095" s="89" t="s">
        <v>22475</v>
      </c>
    </row>
    <row r="6096" spans="1:24" s="90" customFormat="1" ht="21" customHeight="1" x14ac:dyDescent="0.3">
      <c r="A6096" s="86">
        <v>505904110</v>
      </c>
      <c r="B6096" s="86">
        <v>544976</v>
      </c>
      <c r="C6096" s="87" t="s">
        <v>19132</v>
      </c>
      <c r="D6096" s="87" t="s">
        <v>2350</v>
      </c>
      <c r="E6096" s="86">
        <v>666</v>
      </c>
      <c r="F6096" s="87" t="s">
        <v>19133</v>
      </c>
      <c r="G6096" s="87" t="s">
        <v>419</v>
      </c>
      <c r="H6096" s="87"/>
      <c r="I6096" s="87" t="s">
        <v>2648</v>
      </c>
      <c r="J6096" s="87">
        <v>236.9</v>
      </c>
      <c r="K6096" s="87"/>
      <c r="L6096" s="87">
        <v>245.55</v>
      </c>
      <c r="M6096" s="88">
        <v>40779</v>
      </c>
      <c r="N6096" s="87"/>
      <c r="O6096" s="88"/>
      <c r="P6096" s="87"/>
      <c r="Q6096" s="87"/>
      <c r="R6096" s="87"/>
      <c r="S6096" s="87" t="s">
        <v>17074</v>
      </c>
      <c r="T6096" s="87" t="s">
        <v>36</v>
      </c>
      <c r="U6096" s="87" t="s">
        <v>404</v>
      </c>
      <c r="V6096" s="15">
        <v>43066</v>
      </c>
      <c r="W6096" s="10" t="s">
        <v>404</v>
      </c>
      <c r="X6096" s="89" t="s">
        <v>22476</v>
      </c>
    </row>
    <row r="6097" spans="1:24" s="90" customFormat="1" ht="21" customHeight="1" x14ac:dyDescent="0.3">
      <c r="A6097" s="86">
        <v>504388096</v>
      </c>
      <c r="B6097" s="86">
        <v>545184</v>
      </c>
      <c r="C6097" s="87" t="s">
        <v>2753</v>
      </c>
      <c r="D6097" s="87" t="s">
        <v>48</v>
      </c>
      <c r="E6097" s="86">
        <v>2781</v>
      </c>
      <c r="F6097" s="87" t="s">
        <v>18238</v>
      </c>
      <c r="G6097" s="87" t="s">
        <v>427</v>
      </c>
      <c r="H6097" s="87"/>
      <c r="I6097" s="87" t="s">
        <v>18239</v>
      </c>
      <c r="J6097" s="87">
        <v>911.3</v>
      </c>
      <c r="K6097" s="87"/>
      <c r="L6097" s="87">
        <v>971.16</v>
      </c>
      <c r="M6097" s="88">
        <v>41101</v>
      </c>
      <c r="N6097" s="87"/>
      <c r="O6097" s="88"/>
      <c r="P6097" s="87"/>
      <c r="Q6097" s="87"/>
      <c r="R6097" s="87"/>
      <c r="S6097" s="87" t="s">
        <v>17055</v>
      </c>
      <c r="T6097" s="87" t="s">
        <v>36</v>
      </c>
      <c r="U6097" s="87" t="s">
        <v>404</v>
      </c>
      <c r="V6097" s="15">
        <v>43066</v>
      </c>
      <c r="W6097" s="10" t="s">
        <v>404</v>
      </c>
      <c r="X6097" s="89" t="s">
        <v>22477</v>
      </c>
    </row>
    <row r="6098" spans="1:24" s="90" customFormat="1" ht="21" customHeight="1" x14ac:dyDescent="0.3">
      <c r="A6098" s="86">
        <v>505998483</v>
      </c>
      <c r="B6098" s="86">
        <v>546119</v>
      </c>
      <c r="C6098" s="87" t="s">
        <v>18246</v>
      </c>
      <c r="D6098" s="87" t="s">
        <v>2350</v>
      </c>
      <c r="E6098" s="86">
        <v>203</v>
      </c>
      <c r="F6098" s="87" t="s">
        <v>18247</v>
      </c>
      <c r="G6098" s="87" t="s">
        <v>41</v>
      </c>
      <c r="H6098" s="87" t="s">
        <v>2354</v>
      </c>
      <c r="I6098" s="87" t="s">
        <v>2366</v>
      </c>
      <c r="J6098" s="87">
        <v>169.88</v>
      </c>
      <c r="K6098" s="87">
        <v>0</v>
      </c>
      <c r="L6098" s="87">
        <v>0</v>
      </c>
      <c r="M6098" s="88" t="s">
        <v>34</v>
      </c>
      <c r="N6098" s="87"/>
      <c r="O6098" s="88" t="s">
        <v>34</v>
      </c>
      <c r="P6098" s="87">
        <v>0</v>
      </c>
      <c r="Q6098" s="87">
        <v>0</v>
      </c>
      <c r="R6098" s="87"/>
      <c r="S6098" s="87" t="s">
        <v>17657</v>
      </c>
      <c r="T6098" s="87" t="s">
        <v>36</v>
      </c>
      <c r="U6098" s="87" t="s">
        <v>404</v>
      </c>
      <c r="V6098" s="15">
        <v>43066</v>
      </c>
      <c r="W6098" s="10" t="s">
        <v>404</v>
      </c>
      <c r="X6098" s="89" t="s">
        <v>22478</v>
      </c>
    </row>
    <row r="6099" spans="1:24" s="90" customFormat="1" ht="21" customHeight="1" x14ac:dyDescent="0.3">
      <c r="A6099" s="86">
        <v>129019305</v>
      </c>
      <c r="B6099" s="86">
        <v>547879</v>
      </c>
      <c r="C6099" s="87" t="s">
        <v>2658</v>
      </c>
      <c r="D6099" s="87" t="s">
        <v>2350</v>
      </c>
      <c r="E6099" s="86">
        <v>728</v>
      </c>
      <c r="F6099" s="87" t="s">
        <v>17691</v>
      </c>
      <c r="G6099" s="87" t="s">
        <v>30</v>
      </c>
      <c r="H6099" s="87" t="s">
        <v>19922</v>
      </c>
      <c r="I6099" s="87" t="s">
        <v>21444</v>
      </c>
      <c r="J6099" s="87">
        <v>382.91</v>
      </c>
      <c r="K6099" s="87"/>
      <c r="L6099" s="87"/>
      <c r="M6099" s="88"/>
      <c r="N6099" s="87">
        <v>558.01</v>
      </c>
      <c r="O6099" s="88"/>
      <c r="P6099" s="87"/>
      <c r="Q6099" s="87"/>
      <c r="R6099" s="87"/>
      <c r="S6099" s="87" t="s">
        <v>16126</v>
      </c>
      <c r="T6099" s="87" t="s">
        <v>36</v>
      </c>
      <c r="U6099" s="87" t="s">
        <v>404</v>
      </c>
      <c r="V6099" s="15">
        <v>43066</v>
      </c>
      <c r="W6099" s="10" t="s">
        <v>404</v>
      </c>
      <c r="X6099" s="89" t="s">
        <v>22479</v>
      </c>
    </row>
    <row r="6100" spans="1:24" s="90" customFormat="1" ht="21" customHeight="1" x14ac:dyDescent="0.3">
      <c r="A6100" s="86">
        <v>506389103</v>
      </c>
      <c r="B6100" s="86">
        <v>549184</v>
      </c>
      <c r="C6100" s="87" t="s">
        <v>18265</v>
      </c>
      <c r="D6100" s="87" t="s">
        <v>48</v>
      </c>
      <c r="E6100" s="86">
        <v>1893</v>
      </c>
      <c r="F6100" s="87" t="s">
        <v>21536</v>
      </c>
      <c r="G6100" s="87" t="s">
        <v>358</v>
      </c>
      <c r="H6100" s="87"/>
      <c r="I6100" s="87" t="s">
        <v>2536</v>
      </c>
      <c r="J6100" s="87">
        <v>3675.05</v>
      </c>
      <c r="K6100" s="87">
        <v>3675.05</v>
      </c>
      <c r="L6100" s="87">
        <v>4519.6099999999997</v>
      </c>
      <c r="M6100" s="88">
        <v>39317</v>
      </c>
      <c r="N6100" s="87">
        <v>0</v>
      </c>
      <c r="O6100" s="88" t="s">
        <v>34</v>
      </c>
      <c r="P6100" s="87">
        <v>96</v>
      </c>
      <c r="Q6100" s="87">
        <v>0</v>
      </c>
      <c r="R6100" s="87"/>
      <c r="S6100" s="87" t="s">
        <v>18204</v>
      </c>
      <c r="T6100" s="87" t="s">
        <v>36</v>
      </c>
      <c r="U6100" s="87" t="s">
        <v>404</v>
      </c>
      <c r="V6100" s="15">
        <v>43066</v>
      </c>
      <c r="W6100" s="10" t="s">
        <v>404</v>
      </c>
      <c r="X6100" s="89" t="s">
        <v>22480</v>
      </c>
    </row>
    <row r="6101" spans="1:24" s="90" customFormat="1" ht="21" customHeight="1" x14ac:dyDescent="0.3">
      <c r="A6101" s="86">
        <v>506373398</v>
      </c>
      <c r="B6101" s="86">
        <v>549735</v>
      </c>
      <c r="C6101" s="87" t="s">
        <v>17692</v>
      </c>
      <c r="D6101" s="87" t="s">
        <v>48</v>
      </c>
      <c r="E6101" s="86">
        <v>2729</v>
      </c>
      <c r="F6101" s="87" t="s">
        <v>17693</v>
      </c>
      <c r="G6101" s="87">
        <v>1</v>
      </c>
      <c r="H6101" s="87"/>
      <c r="I6101" s="87" t="s">
        <v>1438</v>
      </c>
      <c r="J6101" s="87">
        <v>1934.39</v>
      </c>
      <c r="K6101" s="87"/>
      <c r="L6101" s="87"/>
      <c r="M6101" s="88"/>
      <c r="N6101" s="87"/>
      <c r="O6101" s="88"/>
      <c r="P6101" s="87"/>
      <c r="Q6101" s="87"/>
      <c r="R6101" s="87"/>
      <c r="S6101" s="87" t="s">
        <v>17099</v>
      </c>
      <c r="T6101" s="87" t="s">
        <v>36</v>
      </c>
      <c r="U6101" s="87" t="s">
        <v>404</v>
      </c>
      <c r="V6101" s="15">
        <v>43066</v>
      </c>
      <c r="W6101" s="10" t="s">
        <v>404</v>
      </c>
      <c r="X6101" s="89" t="s">
        <v>22481</v>
      </c>
    </row>
    <row r="6102" spans="1:24" s="90" customFormat="1" ht="21" customHeight="1" x14ac:dyDescent="0.3">
      <c r="A6102" s="86">
        <v>506292827</v>
      </c>
      <c r="B6102" s="86">
        <v>551323</v>
      </c>
      <c r="C6102" s="87" t="s">
        <v>20823</v>
      </c>
      <c r="D6102" s="87" t="s">
        <v>2350</v>
      </c>
      <c r="E6102" s="86">
        <v>943</v>
      </c>
      <c r="F6102" s="87" t="s">
        <v>18274</v>
      </c>
      <c r="G6102" s="87" t="s">
        <v>41</v>
      </c>
      <c r="H6102" s="87" t="s">
        <v>19922</v>
      </c>
      <c r="I6102" s="87" t="s">
        <v>2366</v>
      </c>
      <c r="J6102" s="87">
        <v>293.04000000000002</v>
      </c>
      <c r="K6102" s="87"/>
      <c r="L6102" s="87">
        <v>565.62</v>
      </c>
      <c r="M6102" s="88">
        <v>41103</v>
      </c>
      <c r="N6102" s="87">
        <v>0</v>
      </c>
      <c r="O6102" s="88"/>
      <c r="P6102" s="87"/>
      <c r="Q6102" s="87"/>
      <c r="R6102" s="87"/>
      <c r="S6102" s="87" t="s">
        <v>17123</v>
      </c>
      <c r="T6102" s="87" t="s">
        <v>36</v>
      </c>
      <c r="U6102" s="87" t="s">
        <v>404</v>
      </c>
      <c r="V6102" s="15">
        <v>43066</v>
      </c>
      <c r="W6102" s="10" t="s">
        <v>404</v>
      </c>
      <c r="X6102" s="89" t="s">
        <v>22482</v>
      </c>
    </row>
    <row r="6103" spans="1:24" s="90" customFormat="1" ht="21" customHeight="1" x14ac:dyDescent="0.3">
      <c r="A6103" s="86">
        <v>506790401</v>
      </c>
      <c r="B6103" s="86">
        <v>554143</v>
      </c>
      <c r="C6103" s="87" t="s">
        <v>18278</v>
      </c>
      <c r="D6103" s="87" t="s">
        <v>28</v>
      </c>
      <c r="E6103" s="86" t="s">
        <v>16214</v>
      </c>
      <c r="F6103" s="87" t="s">
        <v>18279</v>
      </c>
      <c r="G6103" s="87" t="s">
        <v>2476</v>
      </c>
      <c r="H6103" s="87"/>
      <c r="I6103" s="87" t="s">
        <v>2536</v>
      </c>
      <c r="J6103" s="87">
        <v>1517.8</v>
      </c>
      <c r="K6103" s="87"/>
      <c r="L6103" s="87"/>
      <c r="M6103" s="88"/>
      <c r="N6103" s="87">
        <v>0</v>
      </c>
      <c r="O6103" s="88"/>
      <c r="P6103" s="87"/>
      <c r="Q6103" s="87"/>
      <c r="R6103" s="87"/>
      <c r="S6103" s="87" t="s">
        <v>18280</v>
      </c>
      <c r="T6103" s="87" t="s">
        <v>36</v>
      </c>
      <c r="U6103" s="87" t="s">
        <v>404</v>
      </c>
      <c r="V6103" s="15">
        <v>43066</v>
      </c>
      <c r="W6103" s="10" t="s">
        <v>404</v>
      </c>
      <c r="X6103" s="89" t="s">
        <v>22483</v>
      </c>
    </row>
    <row r="6104" spans="1:24" s="90" customFormat="1" ht="21" customHeight="1" x14ac:dyDescent="0.3">
      <c r="A6104" s="86">
        <v>506275752</v>
      </c>
      <c r="B6104" s="86">
        <v>554267</v>
      </c>
      <c r="C6104" s="87" t="s">
        <v>17700</v>
      </c>
      <c r="D6104" s="87" t="s">
        <v>2350</v>
      </c>
      <c r="E6104" s="86">
        <v>812</v>
      </c>
      <c r="F6104" s="87" t="s">
        <v>17701</v>
      </c>
      <c r="G6104" s="87" t="s">
        <v>419</v>
      </c>
      <c r="H6104" s="87"/>
      <c r="I6104" s="87" t="s">
        <v>1290</v>
      </c>
      <c r="J6104" s="87">
        <v>208.33</v>
      </c>
      <c r="K6104" s="87"/>
      <c r="L6104" s="87"/>
      <c r="M6104" s="88"/>
      <c r="N6104" s="87">
        <v>0</v>
      </c>
      <c r="O6104" s="88"/>
      <c r="P6104" s="87"/>
      <c r="Q6104" s="87"/>
      <c r="R6104" s="87"/>
      <c r="S6104" s="87" t="s">
        <v>17702</v>
      </c>
      <c r="T6104" s="87" t="s">
        <v>36</v>
      </c>
      <c r="U6104" s="87" t="s">
        <v>404</v>
      </c>
      <c r="V6104" s="15">
        <v>43066</v>
      </c>
      <c r="W6104" s="10" t="s">
        <v>404</v>
      </c>
      <c r="X6104" s="89" t="s">
        <v>22484</v>
      </c>
    </row>
    <row r="6105" spans="1:24" s="90" customFormat="1" ht="21" customHeight="1" x14ac:dyDescent="0.3">
      <c r="A6105" s="86">
        <v>506851966</v>
      </c>
      <c r="B6105" s="86">
        <v>554617</v>
      </c>
      <c r="C6105" s="87" t="s">
        <v>17703</v>
      </c>
      <c r="D6105" s="87" t="s">
        <v>48</v>
      </c>
      <c r="E6105" s="86">
        <v>2352</v>
      </c>
      <c r="F6105" s="87" t="s">
        <v>17704</v>
      </c>
      <c r="G6105" s="87" t="s">
        <v>358</v>
      </c>
      <c r="H6105" s="87"/>
      <c r="I6105" s="87" t="s">
        <v>1649</v>
      </c>
      <c r="J6105" s="87">
        <v>795.78</v>
      </c>
      <c r="K6105" s="87">
        <v>0</v>
      </c>
      <c r="L6105" s="87">
        <v>795.78</v>
      </c>
      <c r="M6105" s="88">
        <v>39493</v>
      </c>
      <c r="N6105" s="87">
        <v>0</v>
      </c>
      <c r="O6105" s="88" t="s">
        <v>34</v>
      </c>
      <c r="P6105" s="87">
        <v>72</v>
      </c>
      <c r="Q6105" s="87">
        <v>70.7</v>
      </c>
      <c r="R6105" s="87"/>
      <c r="S6105" s="87" t="s">
        <v>21380</v>
      </c>
      <c r="T6105" s="87" t="s">
        <v>36</v>
      </c>
      <c r="U6105" s="87" t="s">
        <v>404</v>
      </c>
      <c r="V6105" s="15">
        <v>43066</v>
      </c>
      <c r="W6105" s="10" t="s">
        <v>404</v>
      </c>
      <c r="X6105" s="89" t="s">
        <v>22485</v>
      </c>
    </row>
    <row r="6106" spans="1:24" s="90" customFormat="1" ht="21" customHeight="1" x14ac:dyDescent="0.3">
      <c r="A6106" s="86">
        <v>503930547</v>
      </c>
      <c r="B6106" s="86">
        <v>554629</v>
      </c>
      <c r="C6106" s="87" t="s">
        <v>18283</v>
      </c>
      <c r="D6106" s="87" t="s">
        <v>2350</v>
      </c>
      <c r="E6106" s="86">
        <v>179</v>
      </c>
      <c r="F6106" s="87" t="s">
        <v>18284</v>
      </c>
      <c r="G6106" s="87" t="s">
        <v>366</v>
      </c>
      <c r="H6106" s="87"/>
      <c r="I6106" s="87" t="s">
        <v>2536</v>
      </c>
      <c r="J6106" s="87">
        <v>348.85</v>
      </c>
      <c r="K6106" s="87">
        <v>0</v>
      </c>
      <c r="L6106" s="87">
        <v>0</v>
      </c>
      <c r="M6106" s="88" t="s">
        <v>34</v>
      </c>
      <c r="N6106" s="87"/>
      <c r="O6106" s="88" t="s">
        <v>34</v>
      </c>
      <c r="P6106" s="87">
        <v>0</v>
      </c>
      <c r="Q6106" s="87">
        <v>0</v>
      </c>
      <c r="R6106" s="87"/>
      <c r="S6106" s="87" t="s">
        <v>18285</v>
      </c>
      <c r="T6106" s="87" t="s">
        <v>36</v>
      </c>
      <c r="U6106" s="87" t="s">
        <v>404</v>
      </c>
      <c r="V6106" s="15">
        <v>43066</v>
      </c>
      <c r="W6106" s="10" t="s">
        <v>404</v>
      </c>
      <c r="X6106" s="89" t="s">
        <v>22486</v>
      </c>
    </row>
    <row r="6107" spans="1:24" s="90" customFormat="1" ht="21" customHeight="1" x14ac:dyDescent="0.3">
      <c r="A6107" s="86">
        <v>504262378</v>
      </c>
      <c r="B6107" s="86">
        <v>555067</v>
      </c>
      <c r="C6107" s="87" t="s">
        <v>17707</v>
      </c>
      <c r="D6107" s="87" t="s">
        <v>2350</v>
      </c>
      <c r="E6107" s="86">
        <v>267</v>
      </c>
      <c r="F6107" s="87" t="s">
        <v>17708</v>
      </c>
      <c r="G6107" s="87" t="s">
        <v>419</v>
      </c>
      <c r="H6107" s="87"/>
      <c r="I6107" s="87" t="s">
        <v>1138</v>
      </c>
      <c r="J6107" s="87">
        <v>2513.11</v>
      </c>
      <c r="K6107" s="87"/>
      <c r="L6107" s="87"/>
      <c r="M6107" s="88"/>
      <c r="N6107" s="87">
        <v>0</v>
      </c>
      <c r="O6107" s="88"/>
      <c r="P6107" s="87"/>
      <c r="Q6107" s="87"/>
      <c r="R6107" s="87"/>
      <c r="S6107" s="87" t="s">
        <v>20604</v>
      </c>
      <c r="T6107" s="87" t="s">
        <v>36</v>
      </c>
      <c r="U6107" s="87" t="s">
        <v>404</v>
      </c>
      <c r="V6107" s="15">
        <v>43066</v>
      </c>
      <c r="W6107" s="10" t="s">
        <v>404</v>
      </c>
      <c r="X6107" s="89" t="s">
        <v>22487</v>
      </c>
    </row>
    <row r="6108" spans="1:24" s="90" customFormat="1" ht="21" customHeight="1" x14ac:dyDescent="0.3">
      <c r="A6108" s="86">
        <v>506779203</v>
      </c>
      <c r="B6108" s="86">
        <v>555806</v>
      </c>
      <c r="C6108" s="87" t="s">
        <v>20650</v>
      </c>
      <c r="D6108" s="87" t="s">
        <v>2350</v>
      </c>
      <c r="E6108" s="86">
        <v>884</v>
      </c>
      <c r="F6108" s="87" t="s">
        <v>18288</v>
      </c>
      <c r="G6108" s="87" t="s">
        <v>419</v>
      </c>
      <c r="H6108" s="87"/>
      <c r="I6108" s="87" t="s">
        <v>1186</v>
      </c>
      <c r="J6108" s="87">
        <v>238.85</v>
      </c>
      <c r="K6108" s="87"/>
      <c r="L6108" s="87">
        <v>388.99</v>
      </c>
      <c r="M6108" s="88">
        <v>41066</v>
      </c>
      <c r="N6108" s="87">
        <v>0</v>
      </c>
      <c r="O6108" s="88"/>
      <c r="P6108" s="87"/>
      <c r="Q6108" s="87"/>
      <c r="R6108" s="87"/>
      <c r="S6108" s="87" t="s">
        <v>17060</v>
      </c>
      <c r="T6108" s="87" t="s">
        <v>36</v>
      </c>
      <c r="U6108" s="87" t="s">
        <v>404</v>
      </c>
      <c r="V6108" s="15">
        <v>43066</v>
      </c>
      <c r="W6108" s="10" t="s">
        <v>404</v>
      </c>
      <c r="X6108" s="89" t="s">
        <v>22488</v>
      </c>
    </row>
    <row r="6109" spans="1:24" s="90" customFormat="1" ht="21" customHeight="1" x14ac:dyDescent="0.3">
      <c r="A6109" s="86">
        <v>505691574</v>
      </c>
      <c r="B6109" s="86">
        <v>555900</v>
      </c>
      <c r="C6109" s="87" t="s">
        <v>17711</v>
      </c>
      <c r="D6109" s="87" t="s">
        <v>48</v>
      </c>
      <c r="E6109" s="86">
        <v>1779</v>
      </c>
      <c r="F6109" s="87" t="s">
        <v>17712</v>
      </c>
      <c r="G6109" s="87" t="s">
        <v>41</v>
      </c>
      <c r="H6109" s="87" t="s">
        <v>19922</v>
      </c>
      <c r="I6109" s="87" t="s">
        <v>21372</v>
      </c>
      <c r="J6109" s="87">
        <v>1216.94</v>
      </c>
      <c r="K6109" s="87">
        <v>1216.94</v>
      </c>
      <c r="L6109" s="87">
        <v>1390.57</v>
      </c>
      <c r="M6109" s="88">
        <v>39104</v>
      </c>
      <c r="N6109" s="87">
        <v>0</v>
      </c>
      <c r="O6109" s="88" t="s">
        <v>34</v>
      </c>
      <c r="P6109" s="87">
        <v>0</v>
      </c>
      <c r="Q6109" s="87">
        <v>0</v>
      </c>
      <c r="R6109" s="87"/>
      <c r="S6109" s="87" t="s">
        <v>17195</v>
      </c>
      <c r="T6109" s="87" t="s">
        <v>36</v>
      </c>
      <c r="U6109" s="87" t="s">
        <v>404</v>
      </c>
      <c r="V6109" s="15">
        <v>43066</v>
      </c>
      <c r="W6109" s="10" t="s">
        <v>404</v>
      </c>
      <c r="X6109" s="89" t="s">
        <v>22489</v>
      </c>
    </row>
    <row r="6110" spans="1:24" s="90" customFormat="1" ht="21" customHeight="1" x14ac:dyDescent="0.3">
      <c r="A6110" s="86">
        <v>501725776</v>
      </c>
      <c r="B6110" s="86">
        <v>556603</v>
      </c>
      <c r="C6110" s="87" t="s">
        <v>18295</v>
      </c>
      <c r="D6110" s="87" t="s">
        <v>2350</v>
      </c>
      <c r="E6110" s="86">
        <v>275</v>
      </c>
      <c r="F6110" s="87" t="s">
        <v>18296</v>
      </c>
      <c r="G6110" s="87" t="s">
        <v>419</v>
      </c>
      <c r="H6110" s="87"/>
      <c r="I6110" s="87" t="s">
        <v>2648</v>
      </c>
      <c r="J6110" s="87">
        <v>257.16000000000003</v>
      </c>
      <c r="K6110" s="87"/>
      <c r="L6110" s="87">
        <v>272.20999999999998</v>
      </c>
      <c r="M6110" s="88">
        <v>40113</v>
      </c>
      <c r="N6110" s="87">
        <v>0</v>
      </c>
      <c r="O6110" s="88"/>
      <c r="P6110" s="87"/>
      <c r="Q6110" s="87"/>
      <c r="R6110" s="87"/>
      <c r="S6110" s="87" t="s">
        <v>16138</v>
      </c>
      <c r="T6110" s="87" t="s">
        <v>36</v>
      </c>
      <c r="U6110" s="87" t="s">
        <v>404</v>
      </c>
      <c r="V6110" s="15">
        <v>43066</v>
      </c>
      <c r="W6110" s="10" t="s">
        <v>404</v>
      </c>
      <c r="X6110" s="89" t="s">
        <v>22490</v>
      </c>
    </row>
    <row r="6111" spans="1:24" s="90" customFormat="1" ht="21" customHeight="1" x14ac:dyDescent="0.3">
      <c r="A6111" s="86">
        <v>137650124</v>
      </c>
      <c r="B6111" s="86">
        <v>557783</v>
      </c>
      <c r="C6111" s="87" t="s">
        <v>2669</v>
      </c>
      <c r="D6111" s="87" t="s">
        <v>48</v>
      </c>
      <c r="E6111" s="86">
        <v>2565</v>
      </c>
      <c r="F6111" s="87" t="s">
        <v>17725</v>
      </c>
      <c r="G6111" s="87">
        <v>1</v>
      </c>
      <c r="H6111" s="87"/>
      <c r="I6111" s="87" t="s">
        <v>1361</v>
      </c>
      <c r="J6111" s="91">
        <v>1500.38</v>
      </c>
      <c r="K6111" s="87"/>
      <c r="L6111" s="87"/>
      <c r="M6111" s="88"/>
      <c r="N6111" s="87"/>
      <c r="O6111" s="88"/>
      <c r="P6111" s="87"/>
      <c r="Q6111" s="87"/>
      <c r="R6111" s="87"/>
      <c r="S6111" s="87" t="s">
        <v>17172</v>
      </c>
      <c r="T6111" s="87" t="s">
        <v>36</v>
      </c>
      <c r="U6111" s="87" t="s">
        <v>404</v>
      </c>
      <c r="V6111" s="15">
        <v>43066</v>
      </c>
      <c r="W6111" s="10" t="s">
        <v>404</v>
      </c>
      <c r="X6111" s="89" t="s">
        <v>22491</v>
      </c>
    </row>
    <row r="6112" spans="1:24" s="90" customFormat="1" ht="21" customHeight="1" x14ac:dyDescent="0.3">
      <c r="A6112" s="86">
        <v>507124448</v>
      </c>
      <c r="B6112" s="86">
        <v>558436</v>
      </c>
      <c r="C6112" s="87" t="s">
        <v>18306</v>
      </c>
      <c r="D6112" s="87" t="s">
        <v>2350</v>
      </c>
      <c r="E6112" s="86">
        <v>722</v>
      </c>
      <c r="F6112" s="87" t="s">
        <v>18307</v>
      </c>
      <c r="G6112" s="87" t="s">
        <v>1185</v>
      </c>
      <c r="H6112" s="87"/>
      <c r="I6112" s="87" t="s">
        <v>1186</v>
      </c>
      <c r="J6112" s="87">
        <v>205.83</v>
      </c>
      <c r="K6112" s="87"/>
      <c r="L6112" s="87">
        <v>214.61</v>
      </c>
      <c r="M6112" s="88">
        <v>40862</v>
      </c>
      <c r="N6112" s="87">
        <v>0</v>
      </c>
      <c r="O6112" s="88"/>
      <c r="P6112" s="87"/>
      <c r="Q6112" s="87"/>
      <c r="R6112" s="87"/>
      <c r="S6112" s="87" t="s">
        <v>16965</v>
      </c>
      <c r="T6112" s="87" t="s">
        <v>36</v>
      </c>
      <c r="U6112" s="87" t="s">
        <v>404</v>
      </c>
      <c r="V6112" s="15">
        <v>43066</v>
      </c>
      <c r="W6112" s="10" t="s">
        <v>404</v>
      </c>
      <c r="X6112" s="89" t="s">
        <v>22492</v>
      </c>
    </row>
    <row r="6113" spans="1:24" s="90" customFormat="1" ht="21" customHeight="1" x14ac:dyDescent="0.3">
      <c r="A6113" s="86">
        <v>504057537</v>
      </c>
      <c r="B6113" s="86">
        <v>558989</v>
      </c>
      <c r="C6113" s="87" t="s">
        <v>17728</v>
      </c>
      <c r="D6113" s="87" t="s">
        <v>2350</v>
      </c>
      <c r="E6113" s="86">
        <v>1286</v>
      </c>
      <c r="F6113" s="87" t="s">
        <v>17729</v>
      </c>
      <c r="G6113" s="87">
        <v>1</v>
      </c>
      <c r="H6113" s="87"/>
      <c r="I6113" s="87" t="s">
        <v>1438</v>
      </c>
      <c r="J6113" s="87">
        <v>309.95999999999998</v>
      </c>
      <c r="K6113" s="87"/>
      <c r="L6113" s="87">
        <v>349.92</v>
      </c>
      <c r="M6113" s="88">
        <v>41460</v>
      </c>
      <c r="N6113" s="87"/>
      <c r="O6113" s="88"/>
      <c r="P6113" s="87"/>
      <c r="Q6113" s="87"/>
      <c r="R6113" s="87"/>
      <c r="S6113" s="87"/>
      <c r="T6113" s="87" t="s">
        <v>36</v>
      </c>
      <c r="U6113" s="87" t="s">
        <v>404</v>
      </c>
      <c r="V6113" s="15">
        <v>43066</v>
      </c>
      <c r="W6113" s="10" t="s">
        <v>404</v>
      </c>
      <c r="X6113" s="89" t="s">
        <v>22493</v>
      </c>
    </row>
    <row r="6114" spans="1:24" s="90" customFormat="1" ht="21" customHeight="1" x14ac:dyDescent="0.3">
      <c r="A6114" s="86">
        <v>501488642</v>
      </c>
      <c r="B6114" s="86">
        <v>560576</v>
      </c>
      <c r="C6114" s="87" t="s">
        <v>18315</v>
      </c>
      <c r="D6114" s="87" t="s">
        <v>2350</v>
      </c>
      <c r="E6114" s="86">
        <v>827</v>
      </c>
      <c r="F6114" s="87" t="s">
        <v>18316</v>
      </c>
      <c r="G6114" s="87" t="s">
        <v>30</v>
      </c>
      <c r="H6114" s="87" t="s">
        <v>19922</v>
      </c>
      <c r="I6114" s="87" t="s">
        <v>21444</v>
      </c>
      <c r="J6114" s="87">
        <v>238.2</v>
      </c>
      <c r="K6114" s="87"/>
      <c r="L6114" s="87"/>
      <c r="M6114" s="88"/>
      <c r="N6114" s="87"/>
      <c r="O6114" s="88"/>
      <c r="P6114" s="87"/>
      <c r="Q6114" s="87"/>
      <c r="R6114" s="87"/>
      <c r="S6114" s="87" t="s">
        <v>17123</v>
      </c>
      <c r="T6114" s="87" t="s">
        <v>36</v>
      </c>
      <c r="U6114" s="87" t="s">
        <v>404</v>
      </c>
      <c r="V6114" s="15">
        <v>43066</v>
      </c>
      <c r="W6114" s="10" t="s">
        <v>404</v>
      </c>
      <c r="X6114" s="89" t="s">
        <v>22494</v>
      </c>
    </row>
    <row r="6115" spans="1:24" s="90" customFormat="1" ht="21" customHeight="1" x14ac:dyDescent="0.3">
      <c r="A6115" s="86">
        <v>505784300</v>
      </c>
      <c r="B6115" s="86">
        <v>561148</v>
      </c>
      <c r="C6115" s="87" t="s">
        <v>18318</v>
      </c>
      <c r="D6115" s="87" t="s">
        <v>28</v>
      </c>
      <c r="E6115" s="86">
        <v>1018</v>
      </c>
      <c r="F6115" s="87" t="s">
        <v>18319</v>
      </c>
      <c r="G6115" s="87" t="s">
        <v>358</v>
      </c>
      <c r="H6115" s="87"/>
      <c r="I6115" s="87" t="s">
        <v>2471</v>
      </c>
      <c r="J6115" s="87">
        <v>819.5</v>
      </c>
      <c r="K6115" s="87">
        <v>0</v>
      </c>
      <c r="L6115" s="87">
        <v>1084.78</v>
      </c>
      <c r="M6115" s="88" t="s">
        <v>34</v>
      </c>
      <c r="N6115" s="87">
        <v>0</v>
      </c>
      <c r="O6115" s="88" t="s">
        <v>34</v>
      </c>
      <c r="P6115" s="87">
        <v>0</v>
      </c>
      <c r="Q6115" s="87">
        <v>0</v>
      </c>
      <c r="R6115" s="87"/>
      <c r="S6115" s="87" t="s">
        <v>17278</v>
      </c>
      <c r="T6115" s="87" t="s">
        <v>36</v>
      </c>
      <c r="U6115" s="87" t="s">
        <v>404</v>
      </c>
      <c r="V6115" s="15">
        <v>43066</v>
      </c>
      <c r="W6115" s="10" t="s">
        <v>404</v>
      </c>
      <c r="X6115" s="89" t="s">
        <v>22495</v>
      </c>
    </row>
    <row r="6116" spans="1:24" s="90" customFormat="1" ht="21" customHeight="1" x14ac:dyDescent="0.3">
      <c r="A6116" s="86">
        <v>507386477</v>
      </c>
      <c r="B6116" s="86">
        <v>561246</v>
      </c>
      <c r="C6116" s="87" t="s">
        <v>18320</v>
      </c>
      <c r="D6116" s="87" t="s">
        <v>2350</v>
      </c>
      <c r="E6116" s="86">
        <v>88</v>
      </c>
      <c r="F6116" s="87" t="s">
        <v>18321</v>
      </c>
      <c r="G6116" s="87" t="s">
        <v>56</v>
      </c>
      <c r="H6116" s="87" t="s">
        <v>2354</v>
      </c>
      <c r="I6116" s="87" t="s">
        <v>2366</v>
      </c>
      <c r="J6116" s="87">
        <v>257.73</v>
      </c>
      <c r="K6116" s="87">
        <v>257.73</v>
      </c>
      <c r="L6116" s="87">
        <v>289.07</v>
      </c>
      <c r="M6116" s="88">
        <v>39567</v>
      </c>
      <c r="N6116" s="87"/>
      <c r="O6116" s="88" t="s">
        <v>34</v>
      </c>
      <c r="P6116" s="87">
        <v>0</v>
      </c>
      <c r="Q6116" s="87">
        <v>0</v>
      </c>
      <c r="R6116" s="87"/>
      <c r="S6116" s="87" t="s">
        <v>17278</v>
      </c>
      <c r="T6116" s="87" t="s">
        <v>36</v>
      </c>
      <c r="U6116" s="87" t="s">
        <v>404</v>
      </c>
      <c r="V6116" s="15">
        <v>43066</v>
      </c>
      <c r="W6116" s="10" t="s">
        <v>404</v>
      </c>
      <c r="X6116" s="89" t="s">
        <v>22496</v>
      </c>
    </row>
    <row r="6117" spans="1:24" s="90" customFormat="1" ht="21" customHeight="1" x14ac:dyDescent="0.3">
      <c r="A6117" s="86">
        <v>507317262</v>
      </c>
      <c r="B6117" s="86">
        <v>564210</v>
      </c>
      <c r="C6117" s="87" t="s">
        <v>18340</v>
      </c>
      <c r="D6117" s="87" t="s">
        <v>2350</v>
      </c>
      <c r="E6117" s="86">
        <v>772</v>
      </c>
      <c r="F6117" s="87" t="s">
        <v>18341</v>
      </c>
      <c r="G6117" s="87" t="s">
        <v>358</v>
      </c>
      <c r="H6117" s="87"/>
      <c r="I6117" s="87" t="s">
        <v>2648</v>
      </c>
      <c r="J6117" s="87">
        <v>88.63</v>
      </c>
      <c r="K6117" s="87"/>
      <c r="L6117" s="87">
        <v>98.51</v>
      </c>
      <c r="M6117" s="88">
        <v>40939</v>
      </c>
      <c r="N6117" s="87">
        <v>0</v>
      </c>
      <c r="O6117" s="88"/>
      <c r="P6117" s="87"/>
      <c r="Q6117" s="87"/>
      <c r="R6117" s="87"/>
      <c r="S6117" s="87" t="s">
        <v>17074</v>
      </c>
      <c r="T6117" s="87" t="s">
        <v>36</v>
      </c>
      <c r="U6117" s="87" t="s">
        <v>404</v>
      </c>
      <c r="V6117" s="15">
        <v>43066</v>
      </c>
      <c r="W6117" s="10" t="s">
        <v>404</v>
      </c>
      <c r="X6117" s="89" t="s">
        <v>22497</v>
      </c>
    </row>
    <row r="6118" spans="1:24" s="90" customFormat="1" ht="21" customHeight="1" x14ac:dyDescent="0.3">
      <c r="A6118" s="86">
        <v>506635090</v>
      </c>
      <c r="B6118" s="86">
        <v>565144</v>
      </c>
      <c r="C6118" s="87" t="s">
        <v>18346</v>
      </c>
      <c r="D6118" s="87" t="s">
        <v>2350</v>
      </c>
      <c r="E6118" s="86">
        <v>262</v>
      </c>
      <c r="F6118" s="87" t="s">
        <v>18347</v>
      </c>
      <c r="G6118" s="87" t="s">
        <v>366</v>
      </c>
      <c r="H6118" s="87"/>
      <c r="I6118" s="87" t="s">
        <v>2479</v>
      </c>
      <c r="J6118" s="87">
        <v>565.79999999999995</v>
      </c>
      <c r="K6118" s="87">
        <v>0</v>
      </c>
      <c r="L6118" s="87">
        <v>575.39</v>
      </c>
      <c r="M6118" s="88">
        <v>40092</v>
      </c>
      <c r="N6118" s="87"/>
      <c r="O6118" s="88" t="s">
        <v>34</v>
      </c>
      <c r="P6118" s="87">
        <v>0</v>
      </c>
      <c r="Q6118" s="87">
        <v>0</v>
      </c>
      <c r="R6118" s="87"/>
      <c r="S6118" s="87" t="s">
        <v>17082</v>
      </c>
      <c r="T6118" s="87" t="s">
        <v>36</v>
      </c>
      <c r="U6118" s="87" t="s">
        <v>404</v>
      </c>
      <c r="V6118" s="15">
        <v>43066</v>
      </c>
      <c r="W6118" s="10" t="s">
        <v>404</v>
      </c>
      <c r="X6118" s="89" t="s">
        <v>22498</v>
      </c>
    </row>
    <row r="6119" spans="1:24" s="90" customFormat="1" ht="21" customHeight="1" x14ac:dyDescent="0.3">
      <c r="A6119" s="86">
        <v>507239849</v>
      </c>
      <c r="B6119" s="86">
        <v>565486</v>
      </c>
      <c r="C6119" s="87" t="s">
        <v>18350</v>
      </c>
      <c r="D6119" s="87" t="s">
        <v>2350</v>
      </c>
      <c r="E6119" s="86">
        <v>513</v>
      </c>
      <c r="F6119" s="87" t="s">
        <v>18351</v>
      </c>
      <c r="G6119" s="87" t="s">
        <v>419</v>
      </c>
      <c r="H6119" s="87"/>
      <c r="I6119" s="87" t="s">
        <v>2484</v>
      </c>
      <c r="J6119" s="87">
        <v>1392.72</v>
      </c>
      <c r="K6119" s="87"/>
      <c r="L6119" s="87">
        <v>1396.13</v>
      </c>
      <c r="M6119" s="88">
        <v>40581</v>
      </c>
      <c r="N6119" s="87"/>
      <c r="O6119" s="88"/>
      <c r="P6119" s="87"/>
      <c r="Q6119" s="87"/>
      <c r="R6119" s="87"/>
      <c r="S6119" s="87" t="s">
        <v>17123</v>
      </c>
      <c r="T6119" s="87" t="s">
        <v>36</v>
      </c>
      <c r="U6119" s="87" t="s">
        <v>404</v>
      </c>
      <c r="V6119" s="15">
        <v>43066</v>
      </c>
      <c r="W6119" s="10" t="s">
        <v>404</v>
      </c>
      <c r="X6119" s="89" t="s">
        <v>22499</v>
      </c>
    </row>
    <row r="6120" spans="1:24" s="90" customFormat="1" ht="21" customHeight="1" x14ac:dyDescent="0.3">
      <c r="A6120" s="86">
        <v>506766080</v>
      </c>
      <c r="B6120" s="86">
        <v>565545</v>
      </c>
      <c r="C6120" s="87" t="s">
        <v>18352</v>
      </c>
      <c r="D6120" s="87" t="s">
        <v>2350</v>
      </c>
      <c r="E6120" s="86">
        <v>689</v>
      </c>
      <c r="F6120" s="87" t="s">
        <v>18353</v>
      </c>
      <c r="G6120" s="87" t="s">
        <v>41</v>
      </c>
      <c r="H6120" s="87" t="s">
        <v>2372</v>
      </c>
      <c r="I6120" s="87" t="s">
        <v>2469</v>
      </c>
      <c r="J6120" s="87">
        <v>961.65</v>
      </c>
      <c r="K6120" s="87"/>
      <c r="L6120" s="87">
        <v>1071.6199999999999</v>
      </c>
      <c r="M6120" s="88">
        <v>40813</v>
      </c>
      <c r="N6120" s="87"/>
      <c r="O6120" s="88"/>
      <c r="P6120" s="87"/>
      <c r="Q6120" s="87"/>
      <c r="R6120" s="87"/>
      <c r="S6120" s="87" t="s">
        <v>16160</v>
      </c>
      <c r="T6120" s="87" t="s">
        <v>36</v>
      </c>
      <c r="U6120" s="87" t="s">
        <v>404</v>
      </c>
      <c r="V6120" s="15">
        <v>43066</v>
      </c>
      <c r="W6120" s="10" t="s">
        <v>404</v>
      </c>
      <c r="X6120" s="89" t="s">
        <v>22500</v>
      </c>
    </row>
    <row r="6121" spans="1:24" s="90" customFormat="1" ht="21" customHeight="1" x14ac:dyDescent="0.3">
      <c r="A6121" s="86">
        <v>507222822</v>
      </c>
      <c r="B6121" s="86">
        <v>566820</v>
      </c>
      <c r="C6121" s="87" t="s">
        <v>18362</v>
      </c>
      <c r="D6121" s="87" t="s">
        <v>2350</v>
      </c>
      <c r="E6121" s="86">
        <v>402</v>
      </c>
      <c r="F6121" s="87" t="s">
        <v>18363</v>
      </c>
      <c r="G6121" s="87" t="s">
        <v>427</v>
      </c>
      <c r="H6121" s="87"/>
      <c r="I6121" s="87" t="s">
        <v>2766</v>
      </c>
      <c r="J6121" s="87">
        <v>601.79999999999995</v>
      </c>
      <c r="K6121" s="87"/>
      <c r="L6121" s="87"/>
      <c r="M6121" s="88"/>
      <c r="N6121" s="87"/>
      <c r="O6121" s="88"/>
      <c r="P6121" s="87"/>
      <c r="Q6121" s="87"/>
      <c r="R6121" s="87"/>
      <c r="S6121" s="87" t="s">
        <v>17151</v>
      </c>
      <c r="T6121" s="87" t="s">
        <v>36</v>
      </c>
      <c r="U6121" s="87" t="s">
        <v>404</v>
      </c>
      <c r="V6121" s="15">
        <v>43066</v>
      </c>
      <c r="W6121" s="10" t="s">
        <v>404</v>
      </c>
      <c r="X6121" s="89" t="s">
        <v>22501</v>
      </c>
    </row>
    <row r="6122" spans="1:24" s="90" customFormat="1" ht="21" customHeight="1" x14ac:dyDescent="0.3">
      <c r="A6122" s="86">
        <v>508164540</v>
      </c>
      <c r="B6122" s="86">
        <v>567834</v>
      </c>
      <c r="C6122" s="87" t="s">
        <v>18377</v>
      </c>
      <c r="D6122" s="87" t="s">
        <v>2350</v>
      </c>
      <c r="E6122" s="86">
        <v>949</v>
      </c>
      <c r="F6122" s="87" t="s">
        <v>18378</v>
      </c>
      <c r="G6122" s="87" t="s">
        <v>358</v>
      </c>
      <c r="H6122" s="87"/>
      <c r="I6122" s="87" t="s">
        <v>1361</v>
      </c>
      <c r="J6122" s="87">
        <v>173.34</v>
      </c>
      <c r="K6122" s="87"/>
      <c r="L6122" s="87">
        <v>183.87</v>
      </c>
      <c r="M6122" s="88">
        <v>41115</v>
      </c>
      <c r="N6122" s="87"/>
      <c r="O6122" s="88"/>
      <c r="P6122" s="87"/>
      <c r="Q6122" s="87"/>
      <c r="R6122" s="87"/>
      <c r="S6122" s="87" t="s">
        <v>16126</v>
      </c>
      <c r="T6122" s="87" t="s">
        <v>36</v>
      </c>
      <c r="U6122" s="87" t="s">
        <v>404</v>
      </c>
      <c r="V6122" s="15">
        <v>43066</v>
      </c>
      <c r="W6122" s="10" t="s">
        <v>404</v>
      </c>
      <c r="X6122" s="89" t="s">
        <v>22502</v>
      </c>
    </row>
    <row r="6123" spans="1:24" s="90" customFormat="1" ht="21" customHeight="1" x14ac:dyDescent="0.3">
      <c r="A6123" s="86">
        <v>508269156</v>
      </c>
      <c r="B6123" s="86">
        <v>568041</v>
      </c>
      <c r="C6123" s="87" t="s">
        <v>18379</v>
      </c>
      <c r="D6123" s="87" t="s">
        <v>2350</v>
      </c>
      <c r="E6123" s="86">
        <v>667</v>
      </c>
      <c r="F6123" s="87" t="s">
        <v>18380</v>
      </c>
      <c r="G6123" s="87">
        <v>1</v>
      </c>
      <c r="H6123" s="87"/>
      <c r="I6123" s="87" t="s">
        <v>2648</v>
      </c>
      <c r="J6123" s="87">
        <v>431.6</v>
      </c>
      <c r="K6123" s="87"/>
      <c r="L6123" s="87">
        <v>583.21</v>
      </c>
      <c r="M6123" s="88">
        <v>40779</v>
      </c>
      <c r="N6123" s="87">
        <v>1210</v>
      </c>
      <c r="O6123" s="88"/>
      <c r="P6123" s="87"/>
      <c r="Q6123" s="87"/>
      <c r="R6123" s="87"/>
      <c r="S6123" s="87" t="s">
        <v>20851</v>
      </c>
      <c r="T6123" s="87" t="s">
        <v>36</v>
      </c>
      <c r="U6123" s="87" t="s">
        <v>404</v>
      </c>
      <c r="V6123" s="15">
        <v>43066</v>
      </c>
      <c r="W6123" s="10" t="s">
        <v>404</v>
      </c>
      <c r="X6123" s="89" t="s">
        <v>22503</v>
      </c>
    </row>
    <row r="6124" spans="1:24" s="90" customFormat="1" ht="21" customHeight="1" x14ac:dyDescent="0.3">
      <c r="A6124" s="86">
        <v>504229559</v>
      </c>
      <c r="B6124" s="86">
        <v>571868</v>
      </c>
      <c r="C6124" s="87" t="s">
        <v>20837</v>
      </c>
      <c r="D6124" s="87" t="s">
        <v>2350</v>
      </c>
      <c r="E6124" s="86">
        <v>630</v>
      </c>
      <c r="F6124" s="87" t="s">
        <v>18413</v>
      </c>
      <c r="G6124" s="87" t="s">
        <v>41</v>
      </c>
      <c r="H6124" s="87" t="s">
        <v>19922</v>
      </c>
      <c r="I6124" s="87" t="s">
        <v>2462</v>
      </c>
      <c r="J6124" s="87">
        <v>822.58</v>
      </c>
      <c r="K6124" s="87"/>
      <c r="L6124" s="87">
        <v>876.67</v>
      </c>
      <c r="M6124" s="88">
        <v>40723</v>
      </c>
      <c r="N6124" s="87"/>
      <c r="O6124" s="88"/>
      <c r="P6124" s="87"/>
      <c r="Q6124" s="87"/>
      <c r="R6124" s="87"/>
      <c r="S6124" s="87" t="s">
        <v>20838</v>
      </c>
      <c r="T6124" s="87" t="s">
        <v>36</v>
      </c>
      <c r="U6124" s="87" t="s">
        <v>404</v>
      </c>
      <c r="V6124" s="15">
        <v>43066</v>
      </c>
      <c r="W6124" s="10" t="s">
        <v>404</v>
      </c>
      <c r="X6124" s="89" t="s">
        <v>22504</v>
      </c>
    </row>
    <row r="6125" spans="1:24" s="90" customFormat="1" ht="21" customHeight="1" x14ac:dyDescent="0.3">
      <c r="A6125" s="86">
        <v>508839394</v>
      </c>
      <c r="B6125" s="86">
        <v>572510</v>
      </c>
      <c r="C6125" s="87" t="s">
        <v>18420</v>
      </c>
      <c r="D6125" s="87" t="s">
        <v>2350</v>
      </c>
      <c r="E6125" s="86">
        <v>756</v>
      </c>
      <c r="F6125" s="87" t="s">
        <v>18421</v>
      </c>
      <c r="G6125" s="87" t="s">
        <v>419</v>
      </c>
      <c r="H6125" s="87"/>
      <c r="I6125" s="87" t="s">
        <v>2479</v>
      </c>
      <c r="J6125" s="87">
        <v>100</v>
      </c>
      <c r="K6125" s="87"/>
      <c r="L6125" s="87">
        <v>106.92</v>
      </c>
      <c r="M6125" s="88">
        <v>40911</v>
      </c>
      <c r="N6125" s="87"/>
      <c r="O6125" s="88"/>
      <c r="P6125" s="87"/>
      <c r="Q6125" s="87"/>
      <c r="R6125" s="87"/>
      <c r="S6125" s="87" t="s">
        <v>17123</v>
      </c>
      <c r="T6125" s="87" t="s">
        <v>36</v>
      </c>
      <c r="U6125" s="87" t="s">
        <v>404</v>
      </c>
      <c r="V6125" s="15">
        <v>43066</v>
      </c>
      <c r="W6125" s="10" t="s">
        <v>404</v>
      </c>
      <c r="X6125" s="89" t="s">
        <v>22505</v>
      </c>
    </row>
    <row r="6126" spans="1:24" s="90" customFormat="1" ht="21" customHeight="1" x14ac:dyDescent="0.3">
      <c r="A6126" s="86">
        <v>507649133</v>
      </c>
      <c r="B6126" s="86">
        <v>574285</v>
      </c>
      <c r="C6126" s="87" t="s">
        <v>19335</v>
      </c>
      <c r="D6126" s="87" t="s">
        <v>2350</v>
      </c>
      <c r="E6126" s="86">
        <v>690</v>
      </c>
      <c r="F6126" s="87" t="s">
        <v>19336</v>
      </c>
      <c r="G6126" s="87" t="s">
        <v>56</v>
      </c>
      <c r="H6126" s="87" t="s">
        <v>2354</v>
      </c>
      <c r="I6126" s="87" t="s">
        <v>2366</v>
      </c>
      <c r="J6126" s="87">
        <v>114.91</v>
      </c>
      <c r="K6126" s="87"/>
      <c r="L6126" s="87">
        <v>114.91</v>
      </c>
      <c r="M6126" s="88">
        <v>40800</v>
      </c>
      <c r="N6126" s="87"/>
      <c r="O6126" s="88"/>
      <c r="P6126" s="87"/>
      <c r="Q6126" s="87"/>
      <c r="R6126" s="87"/>
      <c r="S6126" s="87" t="s">
        <v>379</v>
      </c>
      <c r="T6126" s="87" t="s">
        <v>36</v>
      </c>
      <c r="U6126" s="87" t="s">
        <v>404</v>
      </c>
      <c r="V6126" s="15">
        <v>43066</v>
      </c>
      <c r="W6126" s="10" t="s">
        <v>404</v>
      </c>
      <c r="X6126" s="89" t="s">
        <v>22506</v>
      </c>
    </row>
    <row r="6127" spans="1:24" s="90" customFormat="1" ht="21" customHeight="1" x14ac:dyDescent="0.3">
      <c r="A6127" s="86">
        <v>509759190</v>
      </c>
      <c r="B6127" s="86">
        <v>588482</v>
      </c>
      <c r="C6127" s="87" t="s">
        <v>17822</v>
      </c>
      <c r="D6127" s="87" t="s">
        <v>2350</v>
      </c>
      <c r="E6127" s="86">
        <v>1167</v>
      </c>
      <c r="F6127" s="87" t="s">
        <v>17823</v>
      </c>
      <c r="G6127" s="87">
        <v>2</v>
      </c>
      <c r="H6127" s="87"/>
      <c r="I6127" s="87" t="s">
        <v>1268</v>
      </c>
      <c r="J6127" s="87">
        <v>910.02</v>
      </c>
      <c r="K6127" s="87"/>
      <c r="L6127" s="87">
        <v>969.72</v>
      </c>
      <c r="M6127" s="88">
        <v>41353</v>
      </c>
      <c r="N6127" s="87"/>
      <c r="O6127" s="88"/>
      <c r="P6127" s="87"/>
      <c r="Q6127" s="87"/>
      <c r="R6127" s="87"/>
      <c r="S6127" s="87" t="s">
        <v>16685</v>
      </c>
      <c r="T6127" s="87" t="s">
        <v>36</v>
      </c>
      <c r="U6127" s="87" t="s">
        <v>404</v>
      </c>
      <c r="V6127" s="15">
        <v>43066</v>
      </c>
      <c r="W6127" s="10" t="s">
        <v>404</v>
      </c>
      <c r="X6127" s="89" t="s">
        <v>22507</v>
      </c>
    </row>
    <row r="6128" spans="1:24" s="90" customFormat="1" ht="21" customHeight="1" x14ac:dyDescent="0.3">
      <c r="A6128" s="86">
        <v>502318899</v>
      </c>
      <c r="B6128" s="86">
        <v>601867</v>
      </c>
      <c r="C6128" s="87" t="s">
        <v>17836</v>
      </c>
      <c r="D6128" s="87" t="s">
        <v>2350</v>
      </c>
      <c r="E6128" s="86">
        <v>241</v>
      </c>
      <c r="F6128" s="87" t="s">
        <v>17837</v>
      </c>
      <c r="G6128" s="87" t="s">
        <v>30</v>
      </c>
      <c r="H6128" s="87" t="s">
        <v>2354</v>
      </c>
      <c r="I6128" s="87" t="s">
        <v>2375</v>
      </c>
      <c r="J6128" s="87">
        <v>614.64</v>
      </c>
      <c r="K6128" s="87">
        <v>0</v>
      </c>
      <c r="L6128" s="87">
        <v>647.99</v>
      </c>
      <c r="M6128" s="88">
        <v>40038</v>
      </c>
      <c r="N6128" s="87">
        <v>0</v>
      </c>
      <c r="O6128" s="88" t="s">
        <v>34</v>
      </c>
      <c r="P6128" s="87">
        <v>0</v>
      </c>
      <c r="Q6128" s="87">
        <v>0</v>
      </c>
      <c r="R6128" s="87"/>
      <c r="S6128" s="87" t="s">
        <v>17420</v>
      </c>
      <c r="T6128" s="87" t="s">
        <v>36</v>
      </c>
      <c r="U6128" s="87" t="s">
        <v>404</v>
      </c>
      <c r="V6128" s="15">
        <v>43066</v>
      </c>
      <c r="W6128" s="10" t="s">
        <v>404</v>
      </c>
      <c r="X6128" s="89" t="s">
        <v>22508</v>
      </c>
    </row>
    <row r="6129" spans="1:24" s="90" customFormat="1" ht="21" customHeight="1" x14ac:dyDescent="0.3">
      <c r="A6129" s="86">
        <v>506552594</v>
      </c>
      <c r="B6129" s="86">
        <v>607572</v>
      </c>
      <c r="C6129" s="87" t="s">
        <v>18455</v>
      </c>
      <c r="D6129" s="87" t="s">
        <v>2350</v>
      </c>
      <c r="E6129" s="86">
        <v>732</v>
      </c>
      <c r="F6129" s="87" t="s">
        <v>18456</v>
      </c>
      <c r="G6129" s="87" t="s">
        <v>358</v>
      </c>
      <c r="H6129" s="87"/>
      <c r="I6129" s="87" t="s">
        <v>2696</v>
      </c>
      <c r="J6129" s="87">
        <v>160.52000000000001</v>
      </c>
      <c r="K6129" s="87"/>
      <c r="L6129" s="87"/>
      <c r="M6129" s="88"/>
      <c r="N6129" s="87"/>
      <c r="O6129" s="88"/>
      <c r="P6129" s="87"/>
      <c r="Q6129" s="87"/>
      <c r="R6129" s="87"/>
      <c r="S6129" s="87" t="s">
        <v>16821</v>
      </c>
      <c r="T6129" s="87" t="s">
        <v>36</v>
      </c>
      <c r="U6129" s="87" t="s">
        <v>404</v>
      </c>
      <c r="V6129" s="15">
        <v>43066</v>
      </c>
      <c r="W6129" s="10" t="s">
        <v>404</v>
      </c>
      <c r="X6129" s="89" t="s">
        <v>22509</v>
      </c>
    </row>
    <row r="6130" spans="1:24" s="90" customFormat="1" ht="21" customHeight="1" x14ac:dyDescent="0.3">
      <c r="A6130" s="86">
        <v>507546717</v>
      </c>
      <c r="B6130" s="86">
        <v>609409</v>
      </c>
      <c r="C6130" s="87" t="s">
        <v>17850</v>
      </c>
      <c r="D6130" s="87" t="s">
        <v>48</v>
      </c>
      <c r="E6130" s="86">
        <v>2657</v>
      </c>
      <c r="F6130" s="87" t="s">
        <v>17851</v>
      </c>
      <c r="G6130" s="87">
        <v>2</v>
      </c>
      <c r="H6130" s="87"/>
      <c r="I6130" s="87" t="s">
        <v>2101</v>
      </c>
      <c r="J6130" s="87">
        <v>1075.8</v>
      </c>
      <c r="K6130" s="87"/>
      <c r="L6130" s="87"/>
      <c r="M6130" s="88">
        <v>40534</v>
      </c>
      <c r="N6130" s="87">
        <v>0</v>
      </c>
      <c r="O6130" s="88"/>
      <c r="P6130" s="87">
        <v>25.5</v>
      </c>
      <c r="Q6130" s="87"/>
      <c r="R6130" s="87"/>
      <c r="S6130" s="87" t="s">
        <v>16685</v>
      </c>
      <c r="T6130" s="87" t="s">
        <v>36</v>
      </c>
      <c r="U6130" s="87" t="s">
        <v>404</v>
      </c>
      <c r="V6130" s="15">
        <v>43066</v>
      </c>
      <c r="W6130" s="10" t="s">
        <v>404</v>
      </c>
      <c r="X6130" s="89" t="s">
        <v>22510</v>
      </c>
    </row>
    <row r="6131" spans="1:24" s="90" customFormat="1" ht="21" customHeight="1" x14ac:dyDescent="0.3">
      <c r="A6131" s="86">
        <v>511043929</v>
      </c>
      <c r="B6131" s="86">
        <v>610256</v>
      </c>
      <c r="C6131" s="87" t="s">
        <v>17859</v>
      </c>
      <c r="D6131" s="87" t="s">
        <v>48</v>
      </c>
      <c r="E6131" s="86">
        <v>2230</v>
      </c>
      <c r="F6131" s="87" t="s">
        <v>17860</v>
      </c>
      <c r="G6131" s="87" t="s">
        <v>41</v>
      </c>
      <c r="H6131" s="87" t="s">
        <v>2354</v>
      </c>
      <c r="I6131" s="87" t="s">
        <v>1970</v>
      </c>
      <c r="J6131" s="87">
        <v>1105.52</v>
      </c>
      <c r="K6131" s="87"/>
      <c r="L6131" s="87">
        <v>1488.02</v>
      </c>
      <c r="M6131" s="88">
        <v>40290</v>
      </c>
      <c r="N6131" s="87">
        <v>0</v>
      </c>
      <c r="O6131" s="88"/>
      <c r="P6131" s="87"/>
      <c r="Q6131" s="87"/>
      <c r="R6131" s="87"/>
      <c r="S6131" s="87" t="s">
        <v>17168</v>
      </c>
      <c r="T6131" s="87" t="s">
        <v>36</v>
      </c>
      <c r="U6131" s="87" t="s">
        <v>404</v>
      </c>
      <c r="V6131" s="15">
        <v>43066</v>
      </c>
      <c r="W6131" s="10" t="s">
        <v>404</v>
      </c>
      <c r="X6131" s="89" t="s">
        <v>22539</v>
      </c>
    </row>
    <row r="6132" spans="1:24" s="90" customFormat="1" ht="21" customHeight="1" x14ac:dyDescent="0.3">
      <c r="A6132" s="86">
        <v>165915609</v>
      </c>
      <c r="B6132" s="86">
        <v>610871</v>
      </c>
      <c r="C6132" s="87" t="s">
        <v>18041</v>
      </c>
      <c r="D6132" s="87" t="s">
        <v>2350</v>
      </c>
      <c r="E6132" s="86">
        <v>942</v>
      </c>
      <c r="F6132" s="87" t="s">
        <v>18042</v>
      </c>
      <c r="G6132" s="87" t="s">
        <v>41</v>
      </c>
      <c r="H6132" s="87" t="s">
        <v>19922</v>
      </c>
      <c r="I6132" s="87" t="s">
        <v>2375</v>
      </c>
      <c r="J6132" s="87">
        <v>537.16</v>
      </c>
      <c r="K6132" s="87"/>
      <c r="L6132" s="87">
        <v>584.84</v>
      </c>
      <c r="M6132" s="88">
        <v>41093</v>
      </c>
      <c r="N6132" s="87"/>
      <c r="O6132" s="88"/>
      <c r="P6132" s="87"/>
      <c r="Q6132" s="87"/>
      <c r="R6132" s="87"/>
      <c r="S6132" s="87"/>
      <c r="T6132" s="87" t="s">
        <v>36</v>
      </c>
      <c r="U6132" s="87" t="s">
        <v>404</v>
      </c>
      <c r="V6132" s="15">
        <v>43066</v>
      </c>
      <c r="W6132" s="10" t="s">
        <v>404</v>
      </c>
      <c r="X6132" s="89" t="s">
        <v>22511</v>
      </c>
    </row>
    <row r="6133" spans="1:24" s="90" customFormat="1" ht="21" customHeight="1" x14ac:dyDescent="0.3">
      <c r="A6133" s="86">
        <v>500668418</v>
      </c>
      <c r="B6133" s="86">
        <v>423028</v>
      </c>
      <c r="C6133" s="87" t="s">
        <v>21150</v>
      </c>
      <c r="D6133" s="87" t="s">
        <v>2350</v>
      </c>
      <c r="E6133" s="86">
        <v>871</v>
      </c>
      <c r="F6133" s="87" t="s">
        <v>16818</v>
      </c>
      <c r="G6133" s="87" t="s">
        <v>41</v>
      </c>
      <c r="H6133" s="87" t="s">
        <v>2352</v>
      </c>
      <c r="I6133" s="87" t="s">
        <v>2382</v>
      </c>
      <c r="J6133" s="87">
        <v>551.41</v>
      </c>
      <c r="K6133" s="87"/>
      <c r="L6133" s="87">
        <v>555.52</v>
      </c>
      <c r="M6133" s="88">
        <v>41045</v>
      </c>
      <c r="N6133" s="87">
        <v>100</v>
      </c>
      <c r="O6133" s="88"/>
      <c r="P6133" s="87"/>
      <c r="Q6133" s="87"/>
      <c r="R6133" s="87"/>
      <c r="S6133" s="87" t="s">
        <v>18823</v>
      </c>
      <c r="T6133" s="87" t="s">
        <v>36</v>
      </c>
      <c r="U6133" s="87" t="s">
        <v>2356</v>
      </c>
      <c r="V6133" s="88">
        <v>43066</v>
      </c>
      <c r="W6133" s="87" t="s">
        <v>38</v>
      </c>
      <c r="X6133" s="89" t="s">
        <v>22512</v>
      </c>
    </row>
    <row r="6134" spans="1:24" ht="24" customHeight="1" x14ac:dyDescent="0.3">
      <c r="A6134" s="72">
        <v>194126200</v>
      </c>
      <c r="B6134" s="71">
        <v>483482</v>
      </c>
      <c r="C6134" s="33" t="s">
        <v>16648</v>
      </c>
      <c r="D6134" s="69" t="s">
        <v>28</v>
      </c>
      <c r="E6134" s="11">
        <v>2320</v>
      </c>
      <c r="F6134" s="10" t="s">
        <v>20052</v>
      </c>
      <c r="G6134" s="10" t="s">
        <v>30</v>
      </c>
      <c r="H6134" s="10" t="s">
        <v>46</v>
      </c>
      <c r="I6134" s="10" t="s">
        <v>210</v>
      </c>
      <c r="J6134" s="12">
        <v>417.38</v>
      </c>
      <c r="K6134" s="12">
        <v>417.38</v>
      </c>
      <c r="L6134" s="12">
        <v>638.13</v>
      </c>
      <c r="M6134" s="13">
        <v>42450</v>
      </c>
      <c r="N6134" s="12">
        <v>1380</v>
      </c>
      <c r="O6134" s="14">
        <v>43068</v>
      </c>
      <c r="P6134" s="10">
        <v>38.25</v>
      </c>
      <c r="Q6134" s="10">
        <v>137.69999999999999</v>
      </c>
      <c r="R6134" s="10" t="s">
        <v>53</v>
      </c>
      <c r="S6134" s="10"/>
      <c r="T6134" s="10" t="s">
        <v>36</v>
      </c>
      <c r="U6134" s="10" t="s">
        <v>404</v>
      </c>
      <c r="V6134" s="88">
        <v>43196</v>
      </c>
      <c r="W6134" s="10" t="s">
        <v>404</v>
      </c>
      <c r="X6134" s="16" t="s">
        <v>22862</v>
      </c>
    </row>
    <row r="6135" spans="1:24" s="90" customFormat="1" ht="21" customHeight="1" x14ac:dyDescent="0.3">
      <c r="A6135" s="86">
        <v>500136351</v>
      </c>
      <c r="B6135" s="86">
        <v>564931</v>
      </c>
      <c r="C6135" s="87" t="s">
        <v>17321</v>
      </c>
      <c r="D6135" s="87" t="s">
        <v>2350</v>
      </c>
      <c r="E6135" s="86">
        <v>737</v>
      </c>
      <c r="F6135" s="87" t="s">
        <v>17322</v>
      </c>
      <c r="G6135" s="87" t="s">
        <v>30</v>
      </c>
      <c r="H6135" s="87" t="s">
        <v>2369</v>
      </c>
      <c r="I6135" s="87" t="s">
        <v>1366</v>
      </c>
      <c r="J6135" s="87">
        <v>1159.24</v>
      </c>
      <c r="K6135" s="87"/>
      <c r="L6135" s="87">
        <v>1160.03</v>
      </c>
      <c r="M6135" s="88">
        <v>40872</v>
      </c>
      <c r="N6135" s="87">
        <v>162.28</v>
      </c>
      <c r="O6135" s="88">
        <v>42647</v>
      </c>
      <c r="P6135" s="87"/>
      <c r="Q6135" s="87"/>
      <c r="R6135" s="87"/>
      <c r="S6135" s="87" t="s">
        <v>17323</v>
      </c>
      <c r="T6135" s="87" t="s">
        <v>36</v>
      </c>
      <c r="U6135" s="87" t="s">
        <v>404</v>
      </c>
      <c r="V6135" s="88">
        <v>43068</v>
      </c>
      <c r="W6135" s="87" t="s">
        <v>38</v>
      </c>
      <c r="X6135" s="89" t="s">
        <v>22517</v>
      </c>
    </row>
    <row r="6136" spans="1:24" s="90" customFormat="1" ht="21" customHeight="1" x14ac:dyDescent="0.3">
      <c r="A6136" s="86">
        <v>504088211</v>
      </c>
      <c r="B6136" s="86">
        <v>563166</v>
      </c>
      <c r="C6136" s="87" t="s">
        <v>17313</v>
      </c>
      <c r="D6136" s="87" t="s">
        <v>2350</v>
      </c>
      <c r="E6136" s="86">
        <v>1602</v>
      </c>
      <c r="F6136" s="87" t="s">
        <v>17314</v>
      </c>
      <c r="G6136" s="87" t="s">
        <v>41</v>
      </c>
      <c r="H6136" s="87" t="s">
        <v>2369</v>
      </c>
      <c r="I6136" s="87" t="s">
        <v>2094</v>
      </c>
      <c r="J6136" s="87">
        <v>874.27</v>
      </c>
      <c r="K6136" s="87"/>
      <c r="L6136" s="87">
        <v>914.25</v>
      </c>
      <c r="M6136" s="88">
        <v>41954</v>
      </c>
      <c r="N6136" s="87"/>
      <c r="O6136" s="88"/>
      <c r="P6136" s="87"/>
      <c r="Q6136" s="87"/>
      <c r="R6136" s="87"/>
      <c r="S6136" s="87" t="s">
        <v>16160</v>
      </c>
      <c r="T6136" s="87" t="s">
        <v>36</v>
      </c>
      <c r="U6136" s="87" t="s">
        <v>2356</v>
      </c>
      <c r="V6136" s="88">
        <v>43074</v>
      </c>
      <c r="W6136" s="87" t="s">
        <v>66</v>
      </c>
      <c r="X6136" s="89" t="s">
        <v>22521</v>
      </c>
    </row>
    <row r="6137" spans="1:24" ht="23.25" customHeight="1" x14ac:dyDescent="0.3">
      <c r="A6137" s="11">
        <v>504115235</v>
      </c>
      <c r="B6137" s="20">
        <v>561133</v>
      </c>
      <c r="C6137" s="10" t="s">
        <v>22536</v>
      </c>
      <c r="D6137" s="10" t="s">
        <v>2350</v>
      </c>
      <c r="E6137" s="11">
        <v>1939</v>
      </c>
      <c r="F6137" s="10" t="s">
        <v>22537</v>
      </c>
      <c r="G6137" s="10" t="s">
        <v>41</v>
      </c>
      <c r="H6137" s="10" t="s">
        <v>19922</v>
      </c>
      <c r="I6137" s="10" t="s">
        <v>21444</v>
      </c>
      <c r="J6137" s="12">
        <v>730.83</v>
      </c>
      <c r="K6137" s="12"/>
      <c r="L6137" s="12"/>
      <c r="M6137" s="13"/>
      <c r="N6137" s="12">
        <v>730.83</v>
      </c>
      <c r="O6137" s="14">
        <v>43081</v>
      </c>
      <c r="P6137" s="12"/>
      <c r="Q6137" s="12"/>
      <c r="R6137" s="10"/>
      <c r="S6137" s="10" t="s">
        <v>22538</v>
      </c>
      <c r="T6137" s="10" t="s">
        <v>36</v>
      </c>
      <c r="U6137" s="10" t="s">
        <v>404</v>
      </c>
      <c r="V6137" s="15">
        <v>43910</v>
      </c>
      <c r="W6137" s="10" t="s">
        <v>404</v>
      </c>
      <c r="X6137" s="16" t="s">
        <v>24830</v>
      </c>
    </row>
    <row r="6138" spans="1:24" ht="23.25" customHeight="1" x14ac:dyDescent="0.3">
      <c r="A6138" s="11">
        <v>509396704</v>
      </c>
      <c r="B6138" s="20">
        <v>588479</v>
      </c>
      <c r="C6138" s="10" t="s">
        <v>21748</v>
      </c>
      <c r="D6138" s="10" t="s">
        <v>2350</v>
      </c>
      <c r="E6138" s="11">
        <v>1895</v>
      </c>
      <c r="F6138" s="10" t="s">
        <v>21749</v>
      </c>
      <c r="G6138" s="21" t="s">
        <v>41</v>
      </c>
      <c r="H6138" s="21" t="s">
        <v>19922</v>
      </c>
      <c r="I6138" s="10" t="s">
        <v>20736</v>
      </c>
      <c r="J6138" s="12">
        <v>1050.52</v>
      </c>
      <c r="K6138" s="12">
        <v>1050.6199999999999</v>
      </c>
      <c r="L6138" s="12">
        <v>1062.3699999999999</v>
      </c>
      <c r="M6138" s="13">
        <v>42872</v>
      </c>
      <c r="N6138" s="12"/>
      <c r="O6138" s="14"/>
      <c r="P6138" s="12"/>
      <c r="Q6138" s="12"/>
      <c r="R6138" s="10"/>
      <c r="S6138" s="10" t="s">
        <v>21134</v>
      </c>
      <c r="T6138" s="10" t="s">
        <v>36</v>
      </c>
      <c r="U6138" s="10" t="s">
        <v>2389</v>
      </c>
      <c r="V6138" s="15">
        <v>43084</v>
      </c>
      <c r="W6138" s="13" t="s">
        <v>66</v>
      </c>
      <c r="X6138" s="16" t="s">
        <v>22549</v>
      </c>
    </row>
    <row r="6139" spans="1:24" s="90" customFormat="1" ht="21" customHeight="1" x14ac:dyDescent="0.3">
      <c r="A6139" s="86">
        <v>510861130</v>
      </c>
      <c r="B6139" s="86">
        <v>589773</v>
      </c>
      <c r="C6139" s="87" t="s">
        <v>21822</v>
      </c>
      <c r="D6139" s="87" t="s">
        <v>28</v>
      </c>
      <c r="E6139" s="86">
        <v>2445</v>
      </c>
      <c r="F6139" s="87" t="s">
        <v>22140</v>
      </c>
      <c r="G6139" s="87" t="s">
        <v>56</v>
      </c>
      <c r="H6139" s="87" t="s">
        <v>46</v>
      </c>
      <c r="I6139" s="87" t="s">
        <v>21452</v>
      </c>
      <c r="J6139" s="105">
        <v>1774.87</v>
      </c>
      <c r="K6139" s="87">
        <v>1774.87</v>
      </c>
      <c r="L6139" s="87">
        <v>2030.93</v>
      </c>
      <c r="M6139" s="88">
        <v>42955</v>
      </c>
      <c r="N6139" s="87"/>
      <c r="O6139" s="88"/>
      <c r="P6139" s="10">
        <v>38.25</v>
      </c>
      <c r="Q6139" s="10">
        <v>137.69999999999999</v>
      </c>
      <c r="R6139" s="10" t="s">
        <v>53</v>
      </c>
      <c r="S6139" s="87"/>
      <c r="T6139" s="87" t="s">
        <v>36</v>
      </c>
      <c r="U6139" s="87" t="s">
        <v>404</v>
      </c>
      <c r="V6139" s="88">
        <v>43182</v>
      </c>
      <c r="W6139" s="87" t="s">
        <v>404</v>
      </c>
      <c r="X6139" s="89" t="s">
        <v>22715</v>
      </c>
    </row>
    <row r="6140" spans="1:24" ht="23.25" customHeight="1" x14ac:dyDescent="0.3">
      <c r="A6140" s="11">
        <v>513685049</v>
      </c>
      <c r="B6140" s="20">
        <v>579955</v>
      </c>
      <c r="C6140" s="10" t="s">
        <v>22546</v>
      </c>
      <c r="D6140" s="10" t="s">
        <v>48</v>
      </c>
      <c r="E6140" s="11">
        <v>2927</v>
      </c>
      <c r="F6140" s="10" t="s">
        <v>22547</v>
      </c>
      <c r="G6140" s="10" t="s">
        <v>134</v>
      </c>
      <c r="H6140" s="10" t="s">
        <v>21489</v>
      </c>
      <c r="I6140" s="87" t="s">
        <v>21452</v>
      </c>
      <c r="J6140" s="12">
        <v>652.47</v>
      </c>
      <c r="K6140" s="12">
        <v>652.47</v>
      </c>
      <c r="L6140" s="12">
        <v>723.21</v>
      </c>
      <c r="M6140" s="13">
        <v>43082</v>
      </c>
      <c r="N6140" s="12"/>
      <c r="O6140" s="14"/>
      <c r="P6140" s="12">
        <v>68.849999999999994</v>
      </c>
      <c r="Q6140" s="12"/>
      <c r="R6140" s="10"/>
      <c r="S6140" s="10"/>
      <c r="T6140" s="10" t="s">
        <v>36</v>
      </c>
      <c r="U6140" s="10" t="s">
        <v>20611</v>
      </c>
      <c r="V6140" s="13">
        <v>43112</v>
      </c>
      <c r="W6140" s="15" t="s">
        <v>66</v>
      </c>
      <c r="X6140" s="16" t="s">
        <v>22587</v>
      </c>
    </row>
    <row r="6141" spans="1:24" s="90" customFormat="1" ht="21" customHeight="1" x14ac:dyDescent="0.3">
      <c r="A6141" s="86">
        <v>513105026</v>
      </c>
      <c r="B6141" s="11">
        <v>584087</v>
      </c>
      <c r="C6141" s="10" t="s">
        <v>22026</v>
      </c>
      <c r="D6141" s="87" t="s">
        <v>2350</v>
      </c>
      <c r="E6141" s="86">
        <v>1904</v>
      </c>
      <c r="F6141" s="10" t="s">
        <v>22027</v>
      </c>
      <c r="G6141" s="87" t="s">
        <v>56</v>
      </c>
      <c r="H6141" s="87" t="s">
        <v>19922</v>
      </c>
      <c r="I6141" s="87" t="s">
        <v>21518</v>
      </c>
      <c r="J6141" s="10">
        <v>295.48</v>
      </c>
      <c r="K6141" s="87">
        <v>295.48</v>
      </c>
      <c r="L6141" s="87">
        <v>299.64</v>
      </c>
      <c r="M6141" s="88">
        <v>42936</v>
      </c>
      <c r="N6141" s="87"/>
      <c r="O6141" s="88"/>
      <c r="P6141" s="87"/>
      <c r="Q6141" s="87"/>
      <c r="R6141" s="87"/>
      <c r="S6141" s="87" t="s">
        <v>22029</v>
      </c>
      <c r="T6141" s="87" t="s">
        <v>36</v>
      </c>
      <c r="U6141" s="87" t="s">
        <v>2389</v>
      </c>
      <c r="V6141" s="88">
        <v>43084</v>
      </c>
      <c r="W6141" s="87" t="s">
        <v>66</v>
      </c>
      <c r="X6141" s="89" t="s">
        <v>22552</v>
      </c>
    </row>
    <row r="6142" spans="1:24" s="90" customFormat="1" ht="21" customHeight="1" x14ac:dyDescent="0.3">
      <c r="A6142" s="112">
        <v>503283290</v>
      </c>
      <c r="B6142" s="112">
        <v>520219</v>
      </c>
      <c r="C6142" s="114" t="s">
        <v>19845</v>
      </c>
      <c r="D6142" s="114" t="s">
        <v>2350</v>
      </c>
      <c r="E6142" s="112">
        <v>1763</v>
      </c>
      <c r="F6142" s="87" t="s">
        <v>19846</v>
      </c>
      <c r="G6142" s="87" t="s">
        <v>30</v>
      </c>
      <c r="H6142" s="87" t="s">
        <v>2369</v>
      </c>
      <c r="I6142" s="87" t="s">
        <v>1366</v>
      </c>
      <c r="J6142" s="113">
        <v>1240.73</v>
      </c>
      <c r="K6142" s="87"/>
      <c r="L6142" s="87">
        <v>1328.4</v>
      </c>
      <c r="M6142" s="88">
        <v>42360</v>
      </c>
      <c r="N6142" s="87"/>
      <c r="O6142" s="88"/>
      <c r="P6142" s="87"/>
      <c r="Q6142" s="87"/>
      <c r="R6142" s="87"/>
      <c r="S6142" s="87" t="s">
        <v>16146</v>
      </c>
      <c r="T6142" s="87" t="s">
        <v>36</v>
      </c>
      <c r="U6142" s="87" t="s">
        <v>2389</v>
      </c>
      <c r="V6142" s="88">
        <v>43087</v>
      </c>
      <c r="W6142" s="87" t="s">
        <v>66</v>
      </c>
      <c r="X6142" s="89" t="s">
        <v>22554</v>
      </c>
    </row>
    <row r="6143" spans="1:24" ht="24" customHeight="1" x14ac:dyDescent="0.3">
      <c r="A6143" s="71">
        <v>513353577</v>
      </c>
      <c r="B6143" s="71">
        <v>579073</v>
      </c>
      <c r="C6143" s="33" t="s">
        <v>21526</v>
      </c>
      <c r="D6143" s="71" t="s">
        <v>48</v>
      </c>
      <c r="E6143" s="71">
        <v>2919</v>
      </c>
      <c r="F6143" s="33" t="s">
        <v>21527</v>
      </c>
      <c r="G6143" s="33" t="s">
        <v>86</v>
      </c>
      <c r="H6143" s="33" t="s">
        <v>21489</v>
      </c>
      <c r="I6143" s="33" t="s">
        <v>21452</v>
      </c>
      <c r="J6143" s="70">
        <v>799.69</v>
      </c>
      <c r="K6143" s="33">
        <v>799.69</v>
      </c>
      <c r="L6143" s="33">
        <v>912.29</v>
      </c>
      <c r="M6143" s="84">
        <v>42801</v>
      </c>
      <c r="N6143" s="33"/>
      <c r="O6143" s="33"/>
      <c r="P6143" s="33">
        <v>153</v>
      </c>
      <c r="Q6143" s="33"/>
      <c r="R6143" s="33"/>
      <c r="S6143" s="33"/>
      <c r="T6143" s="33" t="s">
        <v>36</v>
      </c>
      <c r="U6143" s="33" t="s">
        <v>20611</v>
      </c>
      <c r="V6143" s="81">
        <v>43091</v>
      </c>
      <c r="W6143" s="33" t="s">
        <v>66</v>
      </c>
      <c r="X6143" s="68" t="s">
        <v>22557</v>
      </c>
    </row>
    <row r="6144" spans="1:24" s="90" customFormat="1" ht="21" customHeight="1" x14ac:dyDescent="0.3">
      <c r="A6144" s="86">
        <v>500854491</v>
      </c>
      <c r="B6144" s="86">
        <v>429941</v>
      </c>
      <c r="C6144" s="87" t="s">
        <v>19757</v>
      </c>
      <c r="D6144" s="87" t="s">
        <v>2350</v>
      </c>
      <c r="E6144" s="86">
        <v>1147</v>
      </c>
      <c r="F6144" s="87" t="s">
        <v>19758</v>
      </c>
      <c r="G6144" s="87" t="s">
        <v>358</v>
      </c>
      <c r="H6144" s="87"/>
      <c r="I6144" s="87" t="s">
        <v>799</v>
      </c>
      <c r="J6144" s="87">
        <v>241.58</v>
      </c>
      <c r="K6144" s="87"/>
      <c r="L6144" s="87">
        <v>281.77999999999997</v>
      </c>
      <c r="M6144" s="88">
        <v>41324</v>
      </c>
      <c r="N6144" s="87">
        <v>84.53</v>
      </c>
      <c r="O6144" s="88">
        <v>43105</v>
      </c>
      <c r="P6144" s="87"/>
      <c r="Q6144" s="87"/>
      <c r="R6144" s="87"/>
      <c r="S6144" s="87" t="s">
        <v>16626</v>
      </c>
      <c r="T6144" s="87" t="s">
        <v>36</v>
      </c>
      <c r="U6144" s="87" t="s">
        <v>404</v>
      </c>
      <c r="V6144" s="92">
        <v>43105</v>
      </c>
      <c r="W6144" s="87" t="s">
        <v>404</v>
      </c>
      <c r="X6144" s="89" t="s">
        <v>22568</v>
      </c>
    </row>
    <row r="6145" spans="1:24" s="90" customFormat="1" ht="21" customHeight="1" x14ac:dyDescent="0.3">
      <c r="A6145" s="86">
        <v>500598533</v>
      </c>
      <c r="B6145" s="86">
        <v>506527</v>
      </c>
      <c r="C6145" s="87" t="s">
        <v>17075</v>
      </c>
      <c r="D6145" s="87" t="s">
        <v>2350</v>
      </c>
      <c r="E6145" s="86">
        <v>1312</v>
      </c>
      <c r="F6145" s="87" t="s">
        <v>21692</v>
      </c>
      <c r="G6145" s="87" t="s">
        <v>30</v>
      </c>
      <c r="H6145" s="87" t="s">
        <v>19922</v>
      </c>
      <c r="I6145" s="87" t="s">
        <v>2497</v>
      </c>
      <c r="J6145" s="87">
        <v>234.25</v>
      </c>
      <c r="K6145" s="87">
        <v>234.25</v>
      </c>
      <c r="L6145" s="90">
        <v>311.68</v>
      </c>
      <c r="M6145" s="88">
        <v>42838</v>
      </c>
      <c r="N6145" s="87"/>
      <c r="O6145" s="88"/>
      <c r="P6145" s="87"/>
      <c r="Q6145" s="87"/>
      <c r="R6145" s="87"/>
      <c r="S6145" s="87" t="s">
        <v>16721</v>
      </c>
      <c r="T6145" s="87" t="s">
        <v>36</v>
      </c>
      <c r="U6145" s="87" t="s">
        <v>2389</v>
      </c>
      <c r="V6145" s="88">
        <v>43109</v>
      </c>
      <c r="W6145" s="87" t="s">
        <v>38</v>
      </c>
      <c r="X6145" s="89" t="s">
        <v>22571</v>
      </c>
    </row>
    <row r="6146" spans="1:24" s="90" customFormat="1" ht="21" customHeight="1" x14ac:dyDescent="0.3">
      <c r="A6146" s="86">
        <v>502504900</v>
      </c>
      <c r="B6146" s="86">
        <v>417056</v>
      </c>
      <c r="C6146" s="87" t="s">
        <v>19895</v>
      </c>
      <c r="D6146" s="87" t="s">
        <v>2350</v>
      </c>
      <c r="E6146" s="86">
        <v>1774</v>
      </c>
      <c r="F6146" s="87" t="s">
        <v>19896</v>
      </c>
      <c r="G6146" s="87" t="s">
        <v>56</v>
      </c>
      <c r="H6146" s="87" t="s">
        <v>2354</v>
      </c>
      <c r="I6146" s="87" t="s">
        <v>2384</v>
      </c>
      <c r="J6146" s="87">
        <v>167.02</v>
      </c>
      <c r="K6146" s="87"/>
      <c r="L6146" s="87">
        <v>198.42</v>
      </c>
      <c r="M6146" s="88">
        <v>42418</v>
      </c>
      <c r="N6146" s="87">
        <v>167.02</v>
      </c>
      <c r="O6146" s="88">
        <v>43110</v>
      </c>
      <c r="P6146" s="87"/>
      <c r="Q6146" s="87"/>
      <c r="R6146" s="87"/>
      <c r="S6146" s="87" t="s">
        <v>21545</v>
      </c>
      <c r="T6146" s="87" t="s">
        <v>36</v>
      </c>
      <c r="U6146" s="87" t="s">
        <v>404</v>
      </c>
      <c r="V6146" s="88">
        <v>43111</v>
      </c>
      <c r="W6146" s="87" t="s">
        <v>404</v>
      </c>
      <c r="X6146" s="89" t="s">
        <v>22581</v>
      </c>
    </row>
    <row r="6147" spans="1:24" ht="24" customHeight="1" x14ac:dyDescent="0.3">
      <c r="A6147" s="11">
        <v>220497796</v>
      </c>
      <c r="B6147" s="20">
        <v>599115</v>
      </c>
      <c r="C6147" s="10" t="s">
        <v>21065</v>
      </c>
      <c r="D6147" s="10" t="s">
        <v>28</v>
      </c>
      <c r="E6147" s="11">
        <v>2424</v>
      </c>
      <c r="F6147" s="10" t="s">
        <v>21397</v>
      </c>
      <c r="G6147" s="10" t="s">
        <v>41</v>
      </c>
      <c r="H6147" s="10" t="s">
        <v>329</v>
      </c>
      <c r="I6147" s="10" t="s">
        <v>71</v>
      </c>
      <c r="J6147" s="23">
        <v>355.1</v>
      </c>
      <c r="K6147" s="10">
        <v>355.1</v>
      </c>
      <c r="L6147" s="12">
        <v>561.29</v>
      </c>
      <c r="M6147" s="13">
        <v>42710</v>
      </c>
      <c r="N6147" s="12">
        <v>912.27</v>
      </c>
      <c r="O6147" s="13">
        <v>43111</v>
      </c>
      <c r="P6147" s="10">
        <v>38.25</v>
      </c>
      <c r="Q6147" s="10">
        <v>137.69999999999999</v>
      </c>
      <c r="R6147" s="10" t="s">
        <v>53</v>
      </c>
      <c r="S6147" s="10"/>
      <c r="T6147" s="10" t="s">
        <v>36</v>
      </c>
      <c r="U6147" s="10" t="s">
        <v>404</v>
      </c>
      <c r="V6147" s="15">
        <v>42408</v>
      </c>
      <c r="W6147" s="10" t="s">
        <v>404</v>
      </c>
      <c r="X6147" s="16" t="s">
        <v>22630</v>
      </c>
    </row>
    <row r="6148" spans="1:24" ht="24" customHeight="1" x14ac:dyDescent="0.3">
      <c r="A6148" s="11">
        <v>506264084</v>
      </c>
      <c r="B6148" s="20">
        <v>488425</v>
      </c>
      <c r="C6148" s="10" t="s">
        <v>22515</v>
      </c>
      <c r="D6148" s="10" t="s">
        <v>28</v>
      </c>
      <c r="E6148" s="11">
        <v>2485</v>
      </c>
      <c r="F6148" s="10" t="s">
        <v>22516</v>
      </c>
      <c r="G6148" s="10" t="s">
        <v>86</v>
      </c>
      <c r="H6148" s="10" t="s">
        <v>21489</v>
      </c>
      <c r="I6148" s="10" t="s">
        <v>21452</v>
      </c>
      <c r="J6148" s="12">
        <v>3262.65</v>
      </c>
      <c r="K6148" s="12">
        <v>3262.65</v>
      </c>
      <c r="L6148" s="12">
        <v>3395.02</v>
      </c>
      <c r="M6148" s="13">
        <v>43067</v>
      </c>
      <c r="N6148" s="12"/>
      <c r="O6148" s="13"/>
      <c r="P6148" s="12">
        <v>76.5</v>
      </c>
      <c r="Q6148" s="12"/>
      <c r="R6148" s="10"/>
      <c r="S6148" s="10"/>
      <c r="T6148" s="10" t="s">
        <v>36</v>
      </c>
      <c r="U6148" s="10" t="s">
        <v>20611</v>
      </c>
      <c r="V6148" s="15">
        <v>43496</v>
      </c>
      <c r="W6148" s="10" t="s">
        <v>66</v>
      </c>
      <c r="X6148" s="16" t="s">
        <v>23701</v>
      </c>
    </row>
    <row r="6149" spans="1:24" s="90" customFormat="1" ht="21" customHeight="1" x14ac:dyDescent="0.3">
      <c r="A6149" s="86">
        <v>501208500</v>
      </c>
      <c r="B6149" s="86">
        <v>405786</v>
      </c>
      <c r="C6149" s="87" t="s">
        <v>19532</v>
      </c>
      <c r="D6149" s="87" t="s">
        <v>2350</v>
      </c>
      <c r="E6149" s="86">
        <v>384</v>
      </c>
      <c r="F6149" s="87" t="s">
        <v>19533</v>
      </c>
      <c r="G6149" s="87" t="s">
        <v>56</v>
      </c>
      <c r="H6149" s="87" t="s">
        <v>2381</v>
      </c>
      <c r="I6149" s="87" t="s">
        <v>2382</v>
      </c>
      <c r="J6149" s="87">
        <v>106.44</v>
      </c>
      <c r="K6149" s="87"/>
      <c r="L6149" s="87">
        <v>107.37</v>
      </c>
      <c r="M6149" s="88">
        <v>40337</v>
      </c>
      <c r="N6149" s="87">
        <v>49.63</v>
      </c>
      <c r="O6149" s="88">
        <v>44491</v>
      </c>
      <c r="P6149" s="87"/>
      <c r="Q6149" s="87"/>
      <c r="R6149" s="87"/>
      <c r="S6149" s="87" t="s">
        <v>16788</v>
      </c>
      <c r="T6149" s="87" t="s">
        <v>36</v>
      </c>
      <c r="U6149" s="87" t="s">
        <v>404</v>
      </c>
      <c r="V6149" s="88">
        <v>44494</v>
      </c>
      <c r="W6149" s="87" t="s">
        <v>218</v>
      </c>
      <c r="X6149" s="89" t="s">
        <v>25990</v>
      </c>
    </row>
    <row r="6150" spans="1:24" s="90" customFormat="1" ht="21" customHeight="1" x14ac:dyDescent="0.3">
      <c r="A6150" s="86">
        <v>508388325</v>
      </c>
      <c r="B6150" s="86">
        <v>193002</v>
      </c>
      <c r="C6150" s="87" t="s">
        <v>19630</v>
      </c>
      <c r="D6150" s="87" t="s">
        <v>2350</v>
      </c>
      <c r="E6150" s="86">
        <v>1691</v>
      </c>
      <c r="F6150" s="87" t="s">
        <v>19631</v>
      </c>
      <c r="G6150" s="87" t="s">
        <v>30</v>
      </c>
      <c r="H6150" s="87" t="s">
        <v>2369</v>
      </c>
      <c r="I6150" s="87" t="s">
        <v>1366</v>
      </c>
      <c r="J6150" s="87">
        <v>694.01</v>
      </c>
      <c r="K6150" s="87"/>
      <c r="L6150" s="87">
        <v>1104.8599999999999</v>
      </c>
      <c r="M6150" s="88">
        <v>42160</v>
      </c>
      <c r="N6150" s="87"/>
      <c r="O6150" s="88"/>
      <c r="P6150" s="87"/>
      <c r="Q6150" s="87"/>
      <c r="R6150" s="87"/>
      <c r="S6150" s="87" t="s">
        <v>19348</v>
      </c>
      <c r="T6150" s="87" t="s">
        <v>36</v>
      </c>
      <c r="U6150" s="87" t="s">
        <v>2356</v>
      </c>
      <c r="V6150" s="88">
        <v>43118</v>
      </c>
      <c r="W6150" s="87" t="s">
        <v>218</v>
      </c>
      <c r="X6150" s="89" t="s">
        <v>22592</v>
      </c>
    </row>
    <row r="6151" spans="1:24" ht="24" customHeight="1" x14ac:dyDescent="0.3">
      <c r="A6151" s="11">
        <v>504080741</v>
      </c>
      <c r="B6151" s="11">
        <v>569663</v>
      </c>
      <c r="C6151" s="10" t="s">
        <v>16380</v>
      </c>
      <c r="D6151" s="10" t="s">
        <v>2350</v>
      </c>
      <c r="E6151" s="11">
        <v>1129</v>
      </c>
      <c r="F6151" s="10" t="s">
        <v>16381</v>
      </c>
      <c r="G6151" s="10" t="s">
        <v>56</v>
      </c>
      <c r="H6151" s="10" t="s">
        <v>2352</v>
      </c>
      <c r="I6151" s="10" t="s">
        <v>2373</v>
      </c>
      <c r="J6151" s="10">
        <v>76.510000000000005</v>
      </c>
      <c r="K6151" s="10"/>
      <c r="L6151" s="10">
        <v>81.489999999999995</v>
      </c>
      <c r="M6151" s="13">
        <v>41575</v>
      </c>
      <c r="N6151" s="10"/>
      <c r="O6151" s="13"/>
      <c r="P6151" s="10"/>
      <c r="Q6151" s="10"/>
      <c r="R6151" s="10"/>
      <c r="S6151" s="10" t="s">
        <v>16110</v>
      </c>
      <c r="T6151" s="10" t="s">
        <v>36</v>
      </c>
      <c r="U6151" s="87" t="s">
        <v>20555</v>
      </c>
      <c r="V6151" s="13">
        <v>43118</v>
      </c>
      <c r="W6151" s="10" t="s">
        <v>218</v>
      </c>
      <c r="X6151" s="16" t="s">
        <v>22591</v>
      </c>
    </row>
    <row r="6152" spans="1:24" s="90" customFormat="1" ht="21" customHeight="1" x14ac:dyDescent="0.3">
      <c r="A6152" s="86">
        <v>500754330</v>
      </c>
      <c r="B6152" s="86">
        <v>409281</v>
      </c>
      <c r="C6152" s="87" t="s">
        <v>16786</v>
      </c>
      <c r="D6152" s="87" t="s">
        <v>2350</v>
      </c>
      <c r="E6152" s="86">
        <v>1563</v>
      </c>
      <c r="F6152" s="87" t="s">
        <v>16787</v>
      </c>
      <c r="G6152" s="87" t="s">
        <v>30</v>
      </c>
      <c r="H6152" s="87" t="s">
        <v>2352</v>
      </c>
      <c r="I6152" s="87" t="s">
        <v>2382</v>
      </c>
      <c r="J6152" s="87">
        <v>351.16</v>
      </c>
      <c r="K6152" s="87"/>
      <c r="L6152" s="87">
        <v>358.66</v>
      </c>
      <c r="M6152" s="88">
        <v>41821</v>
      </c>
      <c r="N6152" s="87">
        <v>179.32</v>
      </c>
      <c r="O6152" s="88">
        <v>43118</v>
      </c>
      <c r="P6152" s="87"/>
      <c r="Q6152" s="87"/>
      <c r="R6152" s="87"/>
      <c r="S6152" s="87" t="s">
        <v>16788</v>
      </c>
      <c r="T6152" s="87" t="s">
        <v>36</v>
      </c>
      <c r="U6152" s="87" t="s">
        <v>404</v>
      </c>
      <c r="V6152" s="88">
        <v>42753</v>
      </c>
      <c r="W6152" s="87" t="s">
        <v>404</v>
      </c>
      <c r="X6152" s="89" t="s">
        <v>22594</v>
      </c>
    </row>
    <row r="6153" spans="1:24" ht="23.25" customHeight="1" x14ac:dyDescent="0.3">
      <c r="A6153" s="11">
        <v>211396281</v>
      </c>
      <c r="B6153" s="20">
        <v>569138</v>
      </c>
      <c r="C6153" s="10" t="s">
        <v>1746</v>
      </c>
      <c r="D6153" s="10" t="s">
        <v>28</v>
      </c>
      <c r="E6153" s="11">
        <v>1294</v>
      </c>
      <c r="F6153" s="10" t="s">
        <v>1747</v>
      </c>
      <c r="G6153" s="10" t="s">
        <v>41</v>
      </c>
      <c r="H6153" s="10" t="s">
        <v>46</v>
      </c>
      <c r="I6153" s="10" t="s">
        <v>61</v>
      </c>
      <c r="J6153" s="12">
        <v>464.24</v>
      </c>
      <c r="K6153" s="12"/>
      <c r="L6153" s="12">
        <v>501.19</v>
      </c>
      <c r="M6153" s="13">
        <v>40759</v>
      </c>
      <c r="N6153" s="12"/>
      <c r="O6153" s="14"/>
      <c r="P6153" s="12">
        <v>38.25</v>
      </c>
      <c r="Q6153" s="12">
        <v>192.15</v>
      </c>
      <c r="R6153" s="10" t="s">
        <v>53</v>
      </c>
      <c r="S6153" s="10"/>
      <c r="T6153" s="10" t="s">
        <v>36</v>
      </c>
      <c r="U6153" s="10" t="s">
        <v>404</v>
      </c>
      <c r="V6153" s="15">
        <v>43118</v>
      </c>
      <c r="W6153" s="10" t="s">
        <v>404</v>
      </c>
      <c r="X6153" s="16" t="s">
        <v>22593</v>
      </c>
    </row>
    <row r="6154" spans="1:24" s="90" customFormat="1" ht="21" customHeight="1" x14ac:dyDescent="0.3">
      <c r="A6154" s="86">
        <v>507098447</v>
      </c>
      <c r="B6154" s="86">
        <v>477513</v>
      </c>
      <c r="C6154" s="87" t="s">
        <v>2439</v>
      </c>
      <c r="D6154" s="87" t="s">
        <v>28</v>
      </c>
      <c r="E6154" s="86">
        <v>1731</v>
      </c>
      <c r="F6154" s="87" t="s">
        <v>16984</v>
      </c>
      <c r="G6154" s="87" t="s">
        <v>134</v>
      </c>
      <c r="H6154" s="87" t="s">
        <v>19922</v>
      </c>
      <c r="I6154" s="87" t="s">
        <v>78</v>
      </c>
      <c r="J6154" s="87">
        <v>782.39</v>
      </c>
      <c r="K6154" s="87"/>
      <c r="L6154" s="87">
        <v>1302.93</v>
      </c>
      <c r="M6154" s="88">
        <v>41824</v>
      </c>
      <c r="N6154" s="87"/>
      <c r="O6154" s="88"/>
      <c r="P6154" s="87"/>
      <c r="Q6154" s="87"/>
      <c r="R6154" s="87"/>
      <c r="S6154" s="87" t="s">
        <v>18749</v>
      </c>
      <c r="T6154" s="87" t="s">
        <v>36</v>
      </c>
      <c r="U6154" s="87" t="s">
        <v>37</v>
      </c>
      <c r="V6154" s="15">
        <v>43109</v>
      </c>
      <c r="W6154" s="87" t="s">
        <v>38</v>
      </c>
      <c r="X6154" s="89" t="s">
        <v>22595</v>
      </c>
    </row>
    <row r="6155" spans="1:24" ht="24" customHeight="1" x14ac:dyDescent="0.3">
      <c r="A6155" s="11">
        <v>509277977</v>
      </c>
      <c r="B6155" s="71">
        <v>574670</v>
      </c>
      <c r="C6155" s="33" t="s">
        <v>21767</v>
      </c>
      <c r="D6155" s="10" t="s">
        <v>2350</v>
      </c>
      <c r="E6155" s="11">
        <v>1896</v>
      </c>
      <c r="F6155" s="10" t="s">
        <v>21768</v>
      </c>
      <c r="G6155" s="10" t="s">
        <v>41</v>
      </c>
      <c r="H6155" s="10" t="s">
        <v>19922</v>
      </c>
      <c r="I6155" s="10" t="s">
        <v>21711</v>
      </c>
      <c r="J6155" s="12">
        <v>36.26</v>
      </c>
      <c r="K6155" s="12">
        <v>36.26</v>
      </c>
      <c r="L6155" s="12">
        <v>36.450000000000003</v>
      </c>
      <c r="M6155" s="13">
        <v>42894</v>
      </c>
      <c r="N6155" s="12">
        <v>36.26</v>
      </c>
      <c r="O6155" s="14">
        <v>43122</v>
      </c>
      <c r="P6155" s="12"/>
      <c r="Q6155" s="12"/>
      <c r="R6155" s="10"/>
      <c r="S6155" s="10" t="s">
        <v>16832</v>
      </c>
      <c r="T6155" s="10" t="s">
        <v>36</v>
      </c>
      <c r="U6155" s="10" t="s">
        <v>404</v>
      </c>
      <c r="V6155" s="88">
        <v>43122</v>
      </c>
      <c r="W6155" s="10" t="s">
        <v>404</v>
      </c>
      <c r="X6155" s="16" t="s">
        <v>22596</v>
      </c>
    </row>
    <row r="6156" spans="1:24" s="90" customFormat="1" ht="21" customHeight="1" x14ac:dyDescent="0.3">
      <c r="A6156" s="86">
        <v>503245097</v>
      </c>
      <c r="B6156" s="86">
        <v>406319</v>
      </c>
      <c r="C6156" s="87" t="s">
        <v>19827</v>
      </c>
      <c r="D6156" s="87" t="s">
        <v>2350</v>
      </c>
      <c r="E6156" s="86">
        <v>1756</v>
      </c>
      <c r="F6156" s="87" t="s">
        <v>19828</v>
      </c>
      <c r="G6156" s="87" t="s">
        <v>56</v>
      </c>
      <c r="H6156" s="87" t="s">
        <v>2352</v>
      </c>
      <c r="I6156" s="87" t="s">
        <v>2382</v>
      </c>
      <c r="J6156" s="87">
        <v>124.6</v>
      </c>
      <c r="K6156" s="87"/>
      <c r="L6156" s="87">
        <v>128.52000000000001</v>
      </c>
      <c r="M6156" s="88">
        <v>42340</v>
      </c>
      <c r="N6156" s="87"/>
      <c r="O6156" s="88"/>
      <c r="P6156" s="87"/>
      <c r="Q6156" s="87"/>
      <c r="R6156" s="87"/>
      <c r="S6156" s="87" t="s">
        <v>16772</v>
      </c>
      <c r="T6156" s="87" t="s">
        <v>36</v>
      </c>
      <c r="U6156" s="87" t="s">
        <v>2389</v>
      </c>
      <c r="V6156" s="88">
        <v>43129</v>
      </c>
      <c r="W6156" s="87" t="s">
        <v>66</v>
      </c>
      <c r="X6156" s="89" t="s">
        <v>22612</v>
      </c>
    </row>
    <row r="6157" spans="1:24" s="90" customFormat="1" ht="21" customHeight="1" x14ac:dyDescent="0.3">
      <c r="A6157" s="86">
        <v>501160337</v>
      </c>
      <c r="B6157" s="86">
        <v>423467</v>
      </c>
      <c r="C6157" s="87" t="s">
        <v>17489</v>
      </c>
      <c r="D6157" s="87" t="s">
        <v>2350</v>
      </c>
      <c r="E6157" s="86">
        <v>1506</v>
      </c>
      <c r="F6157" s="87" t="s">
        <v>17490</v>
      </c>
      <c r="G6157" s="87" t="s">
        <v>134</v>
      </c>
      <c r="H6157" s="87" t="s">
        <v>2352</v>
      </c>
      <c r="I6157" s="87" t="s">
        <v>2353</v>
      </c>
      <c r="J6157" s="87">
        <v>219.58</v>
      </c>
      <c r="K6157" s="87"/>
      <c r="L6157" s="87"/>
      <c r="M6157" s="88"/>
      <c r="N6157" s="87"/>
      <c r="O6157" s="88"/>
      <c r="P6157" s="87"/>
      <c r="Q6157" s="87"/>
      <c r="R6157" s="87"/>
      <c r="S6157" s="87" t="s">
        <v>17491</v>
      </c>
      <c r="T6157" s="87" t="s">
        <v>36</v>
      </c>
      <c r="U6157" s="87" t="s">
        <v>37</v>
      </c>
      <c r="V6157" s="88">
        <v>43136</v>
      </c>
      <c r="W6157" s="87" t="s">
        <v>38</v>
      </c>
      <c r="X6157" s="89" t="s">
        <v>22621</v>
      </c>
    </row>
    <row r="6158" spans="1:24" ht="23.25" customHeight="1" x14ac:dyDescent="0.3">
      <c r="A6158" s="11">
        <v>196321824</v>
      </c>
      <c r="B6158" s="20">
        <v>471389</v>
      </c>
      <c r="C6158" s="10" t="s">
        <v>768</v>
      </c>
      <c r="D6158" s="10" t="s">
        <v>48</v>
      </c>
      <c r="E6158" s="11">
        <v>1924</v>
      </c>
      <c r="F6158" s="10" t="s">
        <v>769</v>
      </c>
      <c r="G6158" s="10" t="s">
        <v>41</v>
      </c>
      <c r="H6158" s="10" t="s">
        <v>46</v>
      </c>
      <c r="I6158" s="10" t="s">
        <v>191</v>
      </c>
      <c r="J6158" s="12">
        <v>487.66</v>
      </c>
      <c r="K6158" s="12">
        <v>487.66</v>
      </c>
      <c r="L6158" s="12">
        <v>752.2</v>
      </c>
      <c r="M6158" s="13">
        <v>40361</v>
      </c>
      <c r="N6158" s="12">
        <v>1575.79</v>
      </c>
      <c r="O6158" s="14">
        <v>43089</v>
      </c>
      <c r="P6158" s="12">
        <v>62.25</v>
      </c>
      <c r="Q6158" s="12">
        <v>126.86</v>
      </c>
      <c r="R6158" s="10" t="s">
        <v>53</v>
      </c>
      <c r="S6158" s="10"/>
      <c r="T6158" s="10" t="s">
        <v>36</v>
      </c>
      <c r="U6158" s="10" t="s">
        <v>404</v>
      </c>
      <c r="V6158" s="15">
        <v>43137</v>
      </c>
      <c r="W6158" s="10" t="s">
        <v>404</v>
      </c>
      <c r="X6158" s="16" t="s">
        <v>22623</v>
      </c>
    </row>
    <row r="6159" spans="1:24" s="90" customFormat="1" ht="21" customHeight="1" x14ac:dyDescent="0.3">
      <c r="A6159" s="86">
        <v>502663170</v>
      </c>
      <c r="B6159" s="86">
        <v>559366</v>
      </c>
      <c r="C6159" s="87" t="s">
        <v>17286</v>
      </c>
      <c r="D6159" s="87" t="s">
        <v>2350</v>
      </c>
      <c r="E6159" s="86">
        <v>1578</v>
      </c>
      <c r="F6159" s="87" t="s">
        <v>17287</v>
      </c>
      <c r="G6159" s="87" t="s">
        <v>41</v>
      </c>
      <c r="H6159" s="87" t="s">
        <v>2372</v>
      </c>
      <c r="I6159" s="87" t="s">
        <v>2407</v>
      </c>
      <c r="J6159" s="87">
        <v>32.58</v>
      </c>
      <c r="K6159" s="87"/>
      <c r="L6159" s="87">
        <v>33.409999999999997</v>
      </c>
      <c r="M6159" s="88">
        <v>41862</v>
      </c>
      <c r="N6159" s="87">
        <v>19.55</v>
      </c>
      <c r="O6159" s="88">
        <v>43138</v>
      </c>
      <c r="P6159" s="87"/>
      <c r="Q6159" s="87"/>
      <c r="R6159" s="87"/>
      <c r="S6159" s="87" t="s">
        <v>16160</v>
      </c>
      <c r="T6159" s="87" t="s">
        <v>36</v>
      </c>
      <c r="U6159" s="87" t="s">
        <v>404</v>
      </c>
      <c r="V6159" s="88">
        <v>43138</v>
      </c>
      <c r="W6159" s="87" t="s">
        <v>404</v>
      </c>
      <c r="X6159" s="89" t="s">
        <v>22624</v>
      </c>
    </row>
    <row r="6160" spans="1:24" ht="23.25" customHeight="1" x14ac:dyDescent="0.3">
      <c r="A6160" s="11">
        <v>203390415</v>
      </c>
      <c r="B6160" s="20">
        <v>572592</v>
      </c>
      <c r="C6160" s="10" t="s">
        <v>1818</v>
      </c>
      <c r="D6160" s="10" t="s">
        <v>28</v>
      </c>
      <c r="E6160" s="11">
        <v>1470</v>
      </c>
      <c r="F6160" s="10" t="s">
        <v>1819</v>
      </c>
      <c r="G6160" s="10" t="s">
        <v>41</v>
      </c>
      <c r="H6160" s="10" t="s">
        <v>31</v>
      </c>
      <c r="I6160" s="10" t="s">
        <v>1195</v>
      </c>
      <c r="J6160" s="12">
        <v>627.24</v>
      </c>
      <c r="K6160" s="12">
        <v>738.97</v>
      </c>
      <c r="L6160" s="12">
        <v>1073.6500000000001</v>
      </c>
      <c r="M6160" s="13">
        <v>41782</v>
      </c>
      <c r="N6160" s="12">
        <v>1336.64</v>
      </c>
      <c r="O6160" s="14">
        <v>43089</v>
      </c>
      <c r="P6160" s="12">
        <v>38.25</v>
      </c>
      <c r="Q6160" s="12">
        <v>137.69999999999999</v>
      </c>
      <c r="R6160" s="10" t="s">
        <v>53</v>
      </c>
      <c r="S6160" s="10"/>
      <c r="T6160" s="10" t="s">
        <v>36</v>
      </c>
      <c r="U6160" s="10" t="s">
        <v>404</v>
      </c>
      <c r="V6160" s="15">
        <v>43139</v>
      </c>
      <c r="W6160" s="10" t="s">
        <v>404</v>
      </c>
      <c r="X6160" s="16" t="s">
        <v>22631</v>
      </c>
    </row>
    <row r="6161" spans="1:24" ht="23.25" customHeight="1" x14ac:dyDescent="0.3">
      <c r="A6161" s="11">
        <v>184652952</v>
      </c>
      <c r="B6161" s="20">
        <v>534925</v>
      </c>
      <c r="C6161" s="10" t="s">
        <v>1237</v>
      </c>
      <c r="D6161" s="10" t="s">
        <v>28</v>
      </c>
      <c r="E6161" s="11">
        <v>2192</v>
      </c>
      <c r="F6161" s="10" t="s">
        <v>1238</v>
      </c>
      <c r="G6161" s="10" t="s">
        <v>112</v>
      </c>
      <c r="H6161" s="10" t="s">
        <v>31</v>
      </c>
      <c r="I6161" s="10" t="s">
        <v>416</v>
      </c>
      <c r="J6161" s="12">
        <v>1304.48</v>
      </c>
      <c r="K6161" s="12">
        <v>1304.48</v>
      </c>
      <c r="L6161" s="12">
        <v>1544.74</v>
      </c>
      <c r="M6161" s="13">
        <v>41905</v>
      </c>
      <c r="N6161" s="12">
        <v>2850</v>
      </c>
      <c r="O6161" s="14">
        <v>43144</v>
      </c>
      <c r="P6161" s="12">
        <v>38.25</v>
      </c>
      <c r="Q6161" s="12">
        <v>137.69999999999999</v>
      </c>
      <c r="R6161" s="10" t="s">
        <v>53</v>
      </c>
      <c r="S6161" s="10"/>
      <c r="T6161" s="10" t="s">
        <v>36</v>
      </c>
      <c r="U6161" s="10" t="s">
        <v>404</v>
      </c>
      <c r="V6161" s="15">
        <v>43194</v>
      </c>
      <c r="W6161" s="10" t="s">
        <v>404</v>
      </c>
      <c r="X6161" s="16" t="s">
        <v>22851</v>
      </c>
    </row>
    <row r="6162" spans="1:24" s="90" customFormat="1" ht="21" customHeight="1" x14ac:dyDescent="0.3">
      <c r="A6162" s="86">
        <v>502891572</v>
      </c>
      <c r="B6162" s="86">
        <v>548167</v>
      </c>
      <c r="C6162" s="87" t="s">
        <v>2936</v>
      </c>
      <c r="D6162" s="87" t="s">
        <v>2350</v>
      </c>
      <c r="E6162" s="86">
        <v>1020</v>
      </c>
      <c r="F6162" s="87" t="s">
        <v>19539</v>
      </c>
      <c r="G6162" s="87" t="s">
        <v>56</v>
      </c>
      <c r="H6162" s="87" t="s">
        <v>2369</v>
      </c>
      <c r="I6162" s="87" t="s">
        <v>2094</v>
      </c>
      <c r="J6162" s="87">
        <v>297.56</v>
      </c>
      <c r="K6162" s="87"/>
      <c r="L6162" s="87">
        <v>373.64</v>
      </c>
      <c r="M6162" s="88">
        <v>42107</v>
      </c>
      <c r="N6162" s="87">
        <v>148.78</v>
      </c>
      <c r="O6162" s="88">
        <v>43152</v>
      </c>
      <c r="P6162" s="87"/>
      <c r="Q6162" s="87"/>
      <c r="R6162" s="87"/>
      <c r="S6162" s="87" t="s">
        <v>19540</v>
      </c>
      <c r="T6162" s="87" t="s">
        <v>36</v>
      </c>
      <c r="U6162" s="87" t="s">
        <v>404</v>
      </c>
      <c r="V6162" s="88">
        <v>43152</v>
      </c>
      <c r="W6162" s="87" t="s">
        <v>404</v>
      </c>
      <c r="X6162" s="89" t="s">
        <v>22644</v>
      </c>
    </row>
    <row r="6163" spans="1:24" ht="23.25" customHeight="1" x14ac:dyDescent="0.3">
      <c r="A6163" s="11">
        <v>168310341</v>
      </c>
      <c r="B6163" s="20">
        <v>568607</v>
      </c>
      <c r="C6163" s="10" t="s">
        <v>1735</v>
      </c>
      <c r="D6163" s="10" t="s">
        <v>48</v>
      </c>
      <c r="E6163" s="11">
        <v>2640</v>
      </c>
      <c r="F6163" s="10" t="s">
        <v>1736</v>
      </c>
      <c r="G6163" s="10" t="s">
        <v>30</v>
      </c>
      <c r="H6163" s="10" t="s">
        <v>31</v>
      </c>
      <c r="I6163" s="10" t="s">
        <v>21521</v>
      </c>
      <c r="J6163" s="12">
        <v>2010</v>
      </c>
      <c r="K6163" s="12"/>
      <c r="L6163" s="12">
        <v>2790.64</v>
      </c>
      <c r="M6163" s="13">
        <v>41130</v>
      </c>
      <c r="N6163" s="12">
        <v>4209.34</v>
      </c>
      <c r="O6163" s="14">
        <v>43027</v>
      </c>
      <c r="P6163" s="12">
        <v>63.75</v>
      </c>
      <c r="Q6163" s="12">
        <v>192.15</v>
      </c>
      <c r="R6163" s="10" t="s">
        <v>53</v>
      </c>
      <c r="S6163" s="10"/>
      <c r="T6163" s="10" t="s">
        <v>36</v>
      </c>
      <c r="U6163" s="10" t="s">
        <v>404</v>
      </c>
      <c r="V6163" s="15">
        <v>43153</v>
      </c>
      <c r="W6163" s="10" t="s">
        <v>404</v>
      </c>
      <c r="X6163" s="16" t="s">
        <v>22646</v>
      </c>
    </row>
    <row r="6164" spans="1:24" ht="24" customHeight="1" x14ac:dyDescent="0.3">
      <c r="A6164" s="72">
        <v>125310250</v>
      </c>
      <c r="B6164" s="71">
        <v>517199</v>
      </c>
      <c r="C6164" s="33" t="s">
        <v>16652</v>
      </c>
      <c r="D6164" s="69" t="s">
        <v>28</v>
      </c>
      <c r="E6164" s="11">
        <v>2324</v>
      </c>
      <c r="F6164" s="10" t="s">
        <v>20527</v>
      </c>
      <c r="G6164" s="10" t="s">
        <v>30</v>
      </c>
      <c r="H6164" s="10" t="s">
        <v>20177</v>
      </c>
      <c r="I6164" s="10" t="s">
        <v>1366</v>
      </c>
      <c r="J6164" s="12">
        <v>3729.32</v>
      </c>
      <c r="K6164" s="12"/>
      <c r="L6164" s="12">
        <v>4486.6000000000004</v>
      </c>
      <c r="M6164" s="13">
        <v>42555</v>
      </c>
      <c r="N6164" s="12"/>
      <c r="O6164" s="14"/>
      <c r="P6164" s="10"/>
      <c r="Q6164" s="10"/>
      <c r="R6164" s="10"/>
      <c r="S6164" s="10" t="s">
        <v>20528</v>
      </c>
      <c r="T6164" s="10" t="s">
        <v>36</v>
      </c>
      <c r="U6164" s="10" t="s">
        <v>2356</v>
      </c>
      <c r="V6164" s="88">
        <v>43153</v>
      </c>
      <c r="W6164" s="10" t="s">
        <v>66</v>
      </c>
      <c r="X6164" s="16" t="s">
        <v>22648</v>
      </c>
    </row>
    <row r="6165" spans="1:24" s="90" customFormat="1" ht="21" customHeight="1" x14ac:dyDescent="0.3">
      <c r="A6165" s="86">
        <v>511255675</v>
      </c>
      <c r="B6165" s="86">
        <v>640225</v>
      </c>
      <c r="C6165" s="87" t="s">
        <v>22614</v>
      </c>
      <c r="D6165" s="87" t="s">
        <v>2350</v>
      </c>
      <c r="E6165" s="86">
        <v>1941</v>
      </c>
      <c r="F6165" s="87" t="s">
        <v>22615</v>
      </c>
      <c r="G6165" s="87" t="s">
        <v>41</v>
      </c>
      <c r="H6165" s="87" t="s">
        <v>19922</v>
      </c>
      <c r="I6165" s="87" t="s">
        <v>22618</v>
      </c>
      <c r="J6165" s="87">
        <v>796.65</v>
      </c>
      <c r="K6165" s="87">
        <v>796.65</v>
      </c>
      <c r="L6165" s="87">
        <v>796.99</v>
      </c>
      <c r="M6165" s="88">
        <v>43144</v>
      </c>
      <c r="N6165" s="87">
        <v>796.65</v>
      </c>
      <c r="O6165" s="88">
        <v>43154</v>
      </c>
      <c r="P6165" s="87"/>
      <c r="Q6165" s="87"/>
      <c r="R6165" s="87"/>
      <c r="S6165" s="87" t="s">
        <v>16236</v>
      </c>
      <c r="T6165" s="87" t="s">
        <v>36</v>
      </c>
      <c r="U6165" s="87" t="s">
        <v>404</v>
      </c>
      <c r="V6165" s="88">
        <v>43277</v>
      </c>
      <c r="W6165" s="87" t="s">
        <v>404</v>
      </c>
      <c r="X6165" s="89" t="s">
        <v>23265</v>
      </c>
    </row>
    <row r="6166" spans="1:24" ht="24" customHeight="1" x14ac:dyDescent="0.3">
      <c r="A6166" s="11">
        <v>230993303</v>
      </c>
      <c r="B6166" s="20">
        <v>578501</v>
      </c>
      <c r="C6166" s="10" t="s">
        <v>22127</v>
      </c>
      <c r="D6166" s="10" t="s">
        <v>28</v>
      </c>
      <c r="E6166" s="11">
        <v>2481</v>
      </c>
      <c r="F6166" s="10" t="s">
        <v>22128</v>
      </c>
      <c r="G6166" s="10"/>
      <c r="H6166" s="10"/>
      <c r="I6166" s="10"/>
      <c r="J6166" s="12">
        <v>548.15</v>
      </c>
      <c r="K6166" s="12"/>
      <c r="L6166" s="12"/>
      <c r="M6166" s="13"/>
      <c r="N6166" s="12">
        <v>548.15</v>
      </c>
      <c r="O6166" s="13">
        <v>43158</v>
      </c>
      <c r="P6166" s="12"/>
      <c r="Q6166" s="12"/>
      <c r="R6166" s="10"/>
      <c r="S6166" s="10"/>
      <c r="T6166" s="10" t="s">
        <v>36</v>
      </c>
      <c r="U6166" s="10" t="s">
        <v>404</v>
      </c>
      <c r="V6166" s="15">
        <v>43158</v>
      </c>
      <c r="W6166" s="10" t="s">
        <v>404</v>
      </c>
      <c r="X6166" s="16" t="s">
        <v>22659</v>
      </c>
    </row>
    <row r="6167" spans="1:24" ht="24" customHeight="1" x14ac:dyDescent="0.3">
      <c r="A6167" s="11">
        <v>261701193</v>
      </c>
      <c r="B6167" s="20">
        <v>492687</v>
      </c>
      <c r="C6167" s="10" t="s">
        <v>22540</v>
      </c>
      <c r="D6167" s="10" t="s">
        <v>48</v>
      </c>
      <c r="E6167" s="11">
        <v>2926</v>
      </c>
      <c r="F6167" s="10" t="s">
        <v>22541</v>
      </c>
      <c r="G6167" s="10" t="s">
        <v>30</v>
      </c>
      <c r="H6167" s="10" t="s">
        <v>21489</v>
      </c>
      <c r="I6167" s="10" t="s">
        <v>21452</v>
      </c>
      <c r="J6167" s="12">
        <v>350.2</v>
      </c>
      <c r="K6167" s="12">
        <v>230.74</v>
      </c>
      <c r="L6167" s="12">
        <v>281.35000000000002</v>
      </c>
      <c r="M6167" s="13">
        <v>39340</v>
      </c>
      <c r="N6167" s="12"/>
      <c r="O6167" s="14"/>
      <c r="P6167" s="12">
        <v>68.849999999999994</v>
      </c>
      <c r="Q6167" s="12"/>
      <c r="R6167" s="10"/>
      <c r="S6167" s="10"/>
      <c r="T6167" s="10" t="s">
        <v>36</v>
      </c>
      <c r="U6167" s="10" t="s">
        <v>404</v>
      </c>
      <c r="V6167" s="15">
        <v>43196</v>
      </c>
      <c r="W6167" s="10" t="s">
        <v>404</v>
      </c>
      <c r="X6167" s="16" t="s">
        <v>22863</v>
      </c>
    </row>
    <row r="6168" spans="1:24" ht="23.25" customHeight="1" x14ac:dyDescent="0.3">
      <c r="A6168" s="8">
        <v>503835935</v>
      </c>
      <c r="B6168" s="20">
        <v>439567</v>
      </c>
      <c r="C6168" s="10" t="s">
        <v>21153</v>
      </c>
      <c r="D6168" s="10" t="s">
        <v>2350</v>
      </c>
      <c r="E6168" s="11">
        <v>1862</v>
      </c>
      <c r="F6168" s="10" t="s">
        <v>21154</v>
      </c>
      <c r="G6168" s="10" t="s">
        <v>41</v>
      </c>
      <c r="H6168" s="10" t="s">
        <v>19918</v>
      </c>
      <c r="I6168" s="10" t="s">
        <v>20302</v>
      </c>
      <c r="J6168" s="12">
        <v>178.84</v>
      </c>
      <c r="K6168" s="12">
        <v>178.84</v>
      </c>
      <c r="L6168" s="12">
        <v>179.49</v>
      </c>
      <c r="M6168" s="13">
        <v>42692</v>
      </c>
      <c r="N6168" s="12">
        <v>178.84</v>
      </c>
      <c r="O6168" s="14">
        <v>43160</v>
      </c>
      <c r="P6168" s="12"/>
      <c r="Q6168" s="12"/>
      <c r="R6168" s="10"/>
      <c r="S6168" s="10" t="s">
        <v>21159</v>
      </c>
      <c r="T6168" s="10" t="s">
        <v>36</v>
      </c>
      <c r="U6168" s="10" t="s">
        <v>404</v>
      </c>
      <c r="V6168" s="15">
        <v>43160</v>
      </c>
      <c r="W6168" s="10" t="s">
        <v>404</v>
      </c>
      <c r="X6168" s="16" t="s">
        <v>22662</v>
      </c>
    </row>
    <row r="6169" spans="1:24" s="90" customFormat="1" ht="24" customHeight="1" x14ac:dyDescent="0.3">
      <c r="A6169" s="30">
        <v>504832204</v>
      </c>
      <c r="B6169" s="30">
        <v>556680</v>
      </c>
      <c r="C6169" s="60" t="s">
        <v>22034</v>
      </c>
      <c r="D6169" s="116" t="s">
        <v>2350</v>
      </c>
      <c r="E6169" s="134">
        <v>1906</v>
      </c>
      <c r="F6169" s="60" t="s">
        <v>22035</v>
      </c>
      <c r="G6169" s="116" t="s">
        <v>56</v>
      </c>
      <c r="H6169" s="116" t="s">
        <v>19922</v>
      </c>
      <c r="I6169" s="116" t="s">
        <v>2462</v>
      </c>
      <c r="J6169" s="184">
        <v>213.65</v>
      </c>
      <c r="K6169" s="116">
        <v>213.65</v>
      </c>
      <c r="L6169" s="116">
        <v>215.86</v>
      </c>
      <c r="M6169" s="181">
        <v>42937</v>
      </c>
      <c r="N6169" s="116"/>
      <c r="O6169" s="181"/>
      <c r="P6169" s="116"/>
      <c r="Q6169" s="116"/>
      <c r="R6169" s="116"/>
      <c r="S6169" s="116" t="s">
        <v>16122</v>
      </c>
      <c r="T6169" s="60" t="s">
        <v>36</v>
      </c>
      <c r="U6169" s="116" t="s">
        <v>2389</v>
      </c>
      <c r="V6169" s="181">
        <v>43160</v>
      </c>
      <c r="W6169" s="116" t="s">
        <v>66</v>
      </c>
      <c r="X6169" s="182" t="s">
        <v>22663</v>
      </c>
    </row>
    <row r="6170" spans="1:24" s="90" customFormat="1" ht="21" customHeight="1" x14ac:dyDescent="0.3">
      <c r="A6170" s="86">
        <v>502631228</v>
      </c>
      <c r="B6170" s="86">
        <v>511305</v>
      </c>
      <c r="C6170" s="10" t="s">
        <v>19992</v>
      </c>
      <c r="D6170" s="87" t="s">
        <v>2350</v>
      </c>
      <c r="E6170" s="86">
        <v>1783</v>
      </c>
      <c r="F6170" s="60" t="s">
        <v>19993</v>
      </c>
      <c r="G6170" s="87" t="s">
        <v>41</v>
      </c>
      <c r="H6170" s="87" t="s">
        <v>2354</v>
      </c>
      <c r="I6170" s="87" t="s">
        <v>2366</v>
      </c>
      <c r="J6170" s="10">
        <v>2191.9</v>
      </c>
      <c r="K6170" s="87"/>
      <c r="L6170" s="87">
        <v>2194.0500000000002</v>
      </c>
      <c r="M6170" s="88">
        <v>42458</v>
      </c>
      <c r="N6170" s="87">
        <v>585.32000000000005</v>
      </c>
      <c r="O6170" s="88">
        <v>42864</v>
      </c>
      <c r="P6170" s="87"/>
      <c r="Q6170" s="87"/>
      <c r="R6170" s="87"/>
      <c r="S6170" s="87" t="s">
        <v>20004</v>
      </c>
      <c r="T6170" s="87" t="s">
        <v>36</v>
      </c>
      <c r="U6170" s="87" t="s">
        <v>2389</v>
      </c>
      <c r="V6170" s="88">
        <v>43160</v>
      </c>
      <c r="W6170" s="87" t="s">
        <v>66</v>
      </c>
      <c r="X6170" s="89" t="s">
        <v>22665</v>
      </c>
    </row>
    <row r="6171" spans="1:24" ht="23.25" customHeight="1" x14ac:dyDescent="0.3">
      <c r="A6171" s="11">
        <v>503899046</v>
      </c>
      <c r="B6171" s="20">
        <v>571064</v>
      </c>
      <c r="C6171" s="10" t="s">
        <v>1782</v>
      </c>
      <c r="D6171" s="10" t="s">
        <v>28</v>
      </c>
      <c r="E6171" s="11">
        <v>2038</v>
      </c>
      <c r="F6171" s="10" t="s">
        <v>1783</v>
      </c>
      <c r="G6171" s="21" t="s">
        <v>56</v>
      </c>
      <c r="H6171" s="21" t="s">
        <v>31</v>
      </c>
      <c r="I6171" s="10" t="s">
        <v>32</v>
      </c>
      <c r="J6171" s="12">
        <v>738.24</v>
      </c>
      <c r="K6171" s="12"/>
      <c r="L6171" s="12">
        <v>976.11</v>
      </c>
      <c r="M6171" s="13">
        <v>41619</v>
      </c>
      <c r="N6171" s="12"/>
      <c r="O6171" s="14"/>
      <c r="P6171" s="12">
        <v>38.25</v>
      </c>
      <c r="Q6171" s="12">
        <v>137.69999999999999</v>
      </c>
      <c r="R6171" s="10" t="s">
        <v>53</v>
      </c>
      <c r="S6171" s="10"/>
      <c r="T6171" s="10" t="s">
        <v>36</v>
      </c>
      <c r="U6171" s="13" t="s">
        <v>46</v>
      </c>
      <c r="V6171" s="15">
        <v>45316</v>
      </c>
      <c r="W6171" s="10" t="s">
        <v>38</v>
      </c>
      <c r="X6171" s="16" t="s">
        <v>28076</v>
      </c>
    </row>
    <row r="6172" spans="1:24" s="90" customFormat="1" ht="21" customHeight="1" x14ac:dyDescent="0.3">
      <c r="A6172" s="86">
        <v>507846427</v>
      </c>
      <c r="B6172" s="86">
        <v>570379</v>
      </c>
      <c r="C6172" s="87" t="s">
        <v>21814</v>
      </c>
      <c r="D6172" s="87" t="s">
        <v>28</v>
      </c>
      <c r="E6172" s="86">
        <v>2437</v>
      </c>
      <c r="F6172" s="87" t="s">
        <v>22050</v>
      </c>
      <c r="G6172" s="87" t="s">
        <v>56</v>
      </c>
      <c r="H6172" s="87" t="s">
        <v>46</v>
      </c>
      <c r="I6172" s="87" t="s">
        <v>21452</v>
      </c>
      <c r="J6172" s="105">
        <v>1148.7</v>
      </c>
      <c r="K6172" s="87">
        <v>1148.7</v>
      </c>
      <c r="L6172" s="87">
        <v>1376.47</v>
      </c>
      <c r="M6172" s="88">
        <v>42930</v>
      </c>
      <c r="N6172" s="87"/>
      <c r="O6172" s="88"/>
      <c r="P6172" s="10">
        <v>38.25</v>
      </c>
      <c r="Q6172" s="10">
        <v>137.69999999999999</v>
      </c>
      <c r="R6172" s="10" t="s">
        <v>53</v>
      </c>
      <c r="S6172" s="87"/>
      <c r="T6172" s="87" t="s">
        <v>36</v>
      </c>
      <c r="U6172" s="87" t="s">
        <v>404</v>
      </c>
      <c r="V6172" s="88">
        <v>43173</v>
      </c>
      <c r="W6172" s="87" t="s">
        <v>404</v>
      </c>
      <c r="X6172" s="89" t="s">
        <v>22689</v>
      </c>
    </row>
    <row r="6173" spans="1:24" ht="24" customHeight="1" x14ac:dyDescent="0.3">
      <c r="A6173" s="11">
        <v>117186554</v>
      </c>
      <c r="B6173" s="20">
        <v>547220</v>
      </c>
      <c r="C6173" s="10" t="s">
        <v>21024</v>
      </c>
      <c r="D6173" s="10" t="s">
        <v>28</v>
      </c>
      <c r="E6173" s="11">
        <v>2387</v>
      </c>
      <c r="F6173" s="10" t="s">
        <v>21164</v>
      </c>
      <c r="G6173" s="10" t="s">
        <v>41</v>
      </c>
      <c r="H6173" s="10" t="s">
        <v>31</v>
      </c>
      <c r="I6173" s="10" t="s">
        <v>1366</v>
      </c>
      <c r="J6173" s="12">
        <v>1591.12</v>
      </c>
      <c r="K6173" s="10">
        <v>1591.12</v>
      </c>
      <c r="L6173" s="12">
        <v>1639.36</v>
      </c>
      <c r="M6173" s="13">
        <v>42677</v>
      </c>
      <c r="N6173" s="12">
        <v>1842.02</v>
      </c>
      <c r="O6173" s="13">
        <v>43170</v>
      </c>
      <c r="P6173" s="10">
        <v>38.25</v>
      </c>
      <c r="Q6173" s="10">
        <v>137.69999999999999</v>
      </c>
      <c r="R6173" s="10" t="s">
        <v>53</v>
      </c>
      <c r="S6173" s="10"/>
      <c r="T6173" s="10" t="s">
        <v>36</v>
      </c>
      <c r="U6173" s="10" t="s">
        <v>404</v>
      </c>
      <c r="V6173" s="15">
        <v>43174</v>
      </c>
      <c r="W6173" s="10" t="s">
        <v>404</v>
      </c>
      <c r="X6173" s="16" t="s">
        <v>22690</v>
      </c>
    </row>
    <row r="6174" spans="1:24" s="90" customFormat="1" ht="21" customHeight="1" x14ac:dyDescent="0.3">
      <c r="A6174" s="86">
        <v>508808189</v>
      </c>
      <c r="B6174" s="86">
        <v>451449</v>
      </c>
      <c r="C6174" s="87" t="s">
        <v>21807</v>
      </c>
      <c r="D6174" s="87" t="s">
        <v>28</v>
      </c>
      <c r="E6174" s="86">
        <v>2430</v>
      </c>
      <c r="F6174" s="87" t="s">
        <v>22053</v>
      </c>
      <c r="G6174" s="87" t="s">
        <v>56</v>
      </c>
      <c r="H6174" s="87" t="s">
        <v>46</v>
      </c>
      <c r="I6174" s="87" t="s">
        <v>21452</v>
      </c>
      <c r="J6174" s="105">
        <v>1559.25</v>
      </c>
      <c r="K6174" s="87">
        <v>1559.25</v>
      </c>
      <c r="L6174" s="87">
        <v>2104.5500000000002</v>
      </c>
      <c r="M6174" s="88">
        <v>42927</v>
      </c>
      <c r="N6174" s="87">
        <v>2320.81</v>
      </c>
      <c r="O6174" s="88">
        <v>43170</v>
      </c>
      <c r="P6174" s="10">
        <v>38.25</v>
      </c>
      <c r="Q6174" s="10">
        <v>137.69999999999999</v>
      </c>
      <c r="R6174" s="10" t="s">
        <v>53</v>
      </c>
      <c r="S6174" s="87"/>
      <c r="T6174" s="87" t="s">
        <v>36</v>
      </c>
      <c r="U6174" s="87" t="s">
        <v>404</v>
      </c>
      <c r="V6174" s="88">
        <v>43174</v>
      </c>
      <c r="W6174" s="87" t="s">
        <v>404</v>
      </c>
      <c r="X6174" s="89" t="s">
        <v>22843</v>
      </c>
    </row>
    <row r="6175" spans="1:24" ht="24" customHeight="1" x14ac:dyDescent="0.3">
      <c r="A6175" s="72">
        <v>510078222</v>
      </c>
      <c r="B6175" s="71">
        <v>599467</v>
      </c>
      <c r="C6175" s="33" t="s">
        <v>16667</v>
      </c>
      <c r="D6175" s="69" t="s">
        <v>28</v>
      </c>
      <c r="E6175" s="11">
        <v>2341</v>
      </c>
      <c r="F6175" s="10" t="s">
        <v>20063</v>
      </c>
      <c r="G6175" s="10" t="s">
        <v>41</v>
      </c>
      <c r="H6175" s="10" t="s">
        <v>31</v>
      </c>
      <c r="I6175" s="10" t="s">
        <v>32</v>
      </c>
      <c r="J6175" s="12">
        <v>1018.62</v>
      </c>
      <c r="K6175" s="12">
        <v>1018.62</v>
      </c>
      <c r="L6175" s="12">
        <v>1210.01</v>
      </c>
      <c r="M6175" s="13">
        <v>42452</v>
      </c>
      <c r="N6175" s="12">
        <v>1516.95</v>
      </c>
      <c r="O6175" s="14">
        <v>43177</v>
      </c>
      <c r="P6175" s="12">
        <v>38.25</v>
      </c>
      <c r="Q6175" s="12">
        <v>137.69999999999999</v>
      </c>
      <c r="R6175" s="10" t="s">
        <v>53</v>
      </c>
      <c r="S6175" s="10"/>
      <c r="T6175" s="10" t="s">
        <v>36</v>
      </c>
      <c r="U6175" s="10" t="s">
        <v>404</v>
      </c>
      <c r="V6175" s="88">
        <v>43248</v>
      </c>
      <c r="W6175" s="10" t="s">
        <v>404</v>
      </c>
      <c r="X6175" s="16" t="s">
        <v>22973</v>
      </c>
    </row>
    <row r="6176" spans="1:24" ht="24" customHeight="1" x14ac:dyDescent="0.3">
      <c r="A6176" s="11">
        <v>219383251</v>
      </c>
      <c r="B6176" s="20">
        <v>598702</v>
      </c>
      <c r="C6176" s="10" t="s">
        <v>21064</v>
      </c>
      <c r="D6176" s="10" t="s">
        <v>28</v>
      </c>
      <c r="E6176" s="11">
        <v>2423</v>
      </c>
      <c r="F6176" s="10" t="s">
        <v>21407</v>
      </c>
      <c r="G6176" s="10" t="s">
        <v>41</v>
      </c>
      <c r="H6176" s="10" t="s">
        <v>46</v>
      </c>
      <c r="I6176" s="10" t="s">
        <v>1096</v>
      </c>
      <c r="J6176" s="23">
        <v>283.41000000000003</v>
      </c>
      <c r="K6176" s="10">
        <v>283.41000000000003</v>
      </c>
      <c r="L6176" s="12">
        <v>417.51</v>
      </c>
      <c r="M6176" s="13">
        <v>42710</v>
      </c>
      <c r="N6176" s="12">
        <v>576.55999999999995</v>
      </c>
      <c r="O6176" s="13">
        <v>43177</v>
      </c>
      <c r="P6176" s="10">
        <v>38.25</v>
      </c>
      <c r="Q6176" s="10">
        <v>137.69999999999999</v>
      </c>
      <c r="R6176" s="10" t="s">
        <v>53</v>
      </c>
      <c r="S6176" s="10"/>
      <c r="T6176" s="10" t="s">
        <v>36</v>
      </c>
      <c r="U6176" s="10" t="s">
        <v>404</v>
      </c>
      <c r="V6176" s="88">
        <v>43178</v>
      </c>
      <c r="W6176" s="10" t="s">
        <v>404</v>
      </c>
      <c r="X6176" s="16" t="s">
        <v>22692</v>
      </c>
    </row>
    <row r="6177" spans="1:24" s="90" customFormat="1" ht="21" customHeight="1" x14ac:dyDescent="0.3">
      <c r="A6177" s="86">
        <v>502604239</v>
      </c>
      <c r="B6177" s="86">
        <v>511015</v>
      </c>
      <c r="C6177" s="87" t="s">
        <v>17088</v>
      </c>
      <c r="D6177" s="87" t="s">
        <v>2350</v>
      </c>
      <c r="E6177" s="86">
        <v>1491</v>
      </c>
      <c r="F6177" s="87" t="s">
        <v>17089</v>
      </c>
      <c r="G6177" s="87" t="s">
        <v>86</v>
      </c>
      <c r="H6177" s="87" t="s">
        <v>2372</v>
      </c>
      <c r="I6177" s="87" t="s">
        <v>2407</v>
      </c>
      <c r="J6177" s="87">
        <v>2790.04</v>
      </c>
      <c r="K6177" s="87"/>
      <c r="L6177" s="87">
        <v>2921.82</v>
      </c>
      <c r="M6177" s="88">
        <v>41689</v>
      </c>
      <c r="N6177" s="87"/>
      <c r="O6177" s="88"/>
      <c r="P6177" s="87"/>
      <c r="Q6177" s="87"/>
      <c r="R6177" s="87"/>
      <c r="S6177" s="87" t="s">
        <v>16160</v>
      </c>
      <c r="T6177" s="87" t="s">
        <v>36</v>
      </c>
      <c r="U6177" s="87" t="s">
        <v>2356</v>
      </c>
      <c r="V6177" s="88">
        <v>43185</v>
      </c>
      <c r="W6177" s="87" t="s">
        <v>38</v>
      </c>
      <c r="X6177" s="89" t="s">
        <v>22701</v>
      </c>
    </row>
    <row r="6178" spans="1:24" ht="23.25" customHeight="1" x14ac:dyDescent="0.3">
      <c r="A6178" s="20">
        <v>509362664</v>
      </c>
      <c r="B6178" s="428">
        <v>577073</v>
      </c>
      <c r="C6178" s="68" t="s">
        <v>15974</v>
      </c>
      <c r="D6178" s="10" t="s">
        <v>28</v>
      </c>
      <c r="E6178" s="20">
        <v>2288</v>
      </c>
      <c r="F6178" s="10" t="s">
        <v>16082</v>
      </c>
      <c r="G6178" s="10" t="s">
        <v>30</v>
      </c>
      <c r="H6178" s="10" t="s">
        <v>31</v>
      </c>
      <c r="I6178" s="61" t="s">
        <v>57</v>
      </c>
      <c r="J6178" s="10">
        <v>691.85</v>
      </c>
      <c r="K6178" s="12">
        <v>846.71</v>
      </c>
      <c r="L6178" s="12">
        <v>948.97</v>
      </c>
      <c r="M6178" s="13">
        <v>42221</v>
      </c>
      <c r="N6178" s="10"/>
      <c r="O6178" s="66"/>
      <c r="P6178" s="12">
        <v>38.25</v>
      </c>
      <c r="Q6178" s="12">
        <v>137.69999999999999</v>
      </c>
      <c r="R6178" s="10" t="s">
        <v>53</v>
      </c>
      <c r="S6178" s="10"/>
      <c r="T6178" s="10" t="s">
        <v>36</v>
      </c>
      <c r="U6178" s="10" t="s">
        <v>46</v>
      </c>
      <c r="V6178" s="15">
        <v>43185</v>
      </c>
      <c r="W6178" s="10" t="s">
        <v>66</v>
      </c>
      <c r="X6178" s="16" t="s">
        <v>22703</v>
      </c>
    </row>
    <row r="6179" spans="1:24" s="90" customFormat="1" ht="21" customHeight="1" x14ac:dyDescent="0.3">
      <c r="A6179" s="86">
        <v>505200120</v>
      </c>
      <c r="B6179" s="86">
        <v>544912</v>
      </c>
      <c r="C6179" s="87" t="s">
        <v>2516</v>
      </c>
      <c r="D6179" s="87" t="s">
        <v>28</v>
      </c>
      <c r="E6179" s="86">
        <v>1550</v>
      </c>
      <c r="F6179" s="87" t="s">
        <v>17229</v>
      </c>
      <c r="G6179" s="87" t="s">
        <v>30</v>
      </c>
      <c r="H6179" s="87" t="s">
        <v>2372</v>
      </c>
      <c r="I6179" s="87" t="s">
        <v>2407</v>
      </c>
      <c r="J6179" s="87">
        <v>359.21</v>
      </c>
      <c r="K6179" s="87"/>
      <c r="L6179" s="87">
        <v>626.05999999999995</v>
      </c>
      <c r="M6179" s="88">
        <v>41137</v>
      </c>
      <c r="N6179" s="87"/>
      <c r="O6179" s="88"/>
      <c r="P6179" s="87"/>
      <c r="Q6179" s="87"/>
      <c r="R6179" s="87"/>
      <c r="S6179" s="87" t="s">
        <v>17099</v>
      </c>
      <c r="T6179" s="87" t="s">
        <v>36</v>
      </c>
      <c r="U6179" s="87" t="s">
        <v>2356</v>
      </c>
      <c r="V6179" s="88">
        <v>43185</v>
      </c>
      <c r="W6179" s="87" t="s">
        <v>38</v>
      </c>
      <c r="X6179" s="89" t="s">
        <v>22707</v>
      </c>
    </row>
    <row r="6180" spans="1:24" s="90" customFormat="1" ht="21" customHeight="1" x14ac:dyDescent="0.3">
      <c r="A6180" s="86">
        <v>509543278</v>
      </c>
      <c r="B6180" s="86">
        <v>491953</v>
      </c>
      <c r="C6180" s="87" t="s">
        <v>21828</v>
      </c>
      <c r="D6180" s="87" t="s">
        <v>28</v>
      </c>
      <c r="E6180" s="86">
        <v>2450</v>
      </c>
      <c r="F6180" s="87" t="s">
        <v>22143</v>
      </c>
      <c r="G6180" s="87" t="s">
        <v>30</v>
      </c>
      <c r="H6180" s="87" t="s">
        <v>46</v>
      </c>
      <c r="I6180" s="87" t="s">
        <v>21452</v>
      </c>
      <c r="J6180" s="105">
        <v>520.22</v>
      </c>
      <c r="K6180" s="87">
        <v>520.22</v>
      </c>
      <c r="L6180" s="87">
        <v>707.97</v>
      </c>
      <c r="M6180" s="88">
        <v>42955</v>
      </c>
      <c r="N6180" s="87"/>
      <c r="O6180" s="88"/>
      <c r="P6180" s="10">
        <v>38.25</v>
      </c>
      <c r="Q6180" s="10">
        <v>137.69999999999999</v>
      </c>
      <c r="R6180" s="10" t="s">
        <v>53</v>
      </c>
      <c r="S6180" s="87"/>
      <c r="T6180" s="87" t="s">
        <v>36</v>
      </c>
      <c r="U6180" s="87" t="s">
        <v>46</v>
      </c>
      <c r="V6180" s="88">
        <v>45240</v>
      </c>
      <c r="W6180" s="87" t="s">
        <v>66</v>
      </c>
      <c r="X6180" s="89" t="s">
        <v>27830</v>
      </c>
    </row>
    <row r="6181" spans="1:24" ht="23.25" customHeight="1" x14ac:dyDescent="0.3">
      <c r="A6181" s="11">
        <v>259083801</v>
      </c>
      <c r="B6181" s="20">
        <v>192024</v>
      </c>
      <c r="C6181" s="10" t="s">
        <v>146</v>
      </c>
      <c r="D6181" s="10" t="s">
        <v>141</v>
      </c>
      <c r="E6181" s="11">
        <v>331</v>
      </c>
      <c r="F6181" s="10" t="s">
        <v>147</v>
      </c>
      <c r="G6181" s="10" t="s">
        <v>41</v>
      </c>
      <c r="H6181" s="10" t="s">
        <v>46</v>
      </c>
      <c r="I6181" s="10" t="s">
        <v>61</v>
      </c>
      <c r="J6181" s="12">
        <v>604.79999999999995</v>
      </c>
      <c r="K6181" s="12">
        <v>604.79999999999995</v>
      </c>
      <c r="L6181" s="12">
        <v>742.49</v>
      </c>
      <c r="M6181" s="13">
        <v>40731</v>
      </c>
      <c r="N6181" s="12"/>
      <c r="O6181" s="14"/>
      <c r="P6181" s="12">
        <v>63.75</v>
      </c>
      <c r="Q6181" s="12">
        <v>192.15</v>
      </c>
      <c r="R6181" s="10" t="s">
        <v>53</v>
      </c>
      <c r="S6181" s="10"/>
      <c r="T6181" s="10" t="s">
        <v>36</v>
      </c>
      <c r="U6181" s="10" t="s">
        <v>404</v>
      </c>
      <c r="V6181" s="15">
        <v>43185</v>
      </c>
      <c r="W6181" s="10" t="s">
        <v>404</v>
      </c>
      <c r="X6181" s="16" t="s">
        <v>22716</v>
      </c>
    </row>
    <row r="6182" spans="1:24" ht="23.25" customHeight="1" x14ac:dyDescent="0.3">
      <c r="A6182" s="11">
        <v>509555004</v>
      </c>
      <c r="B6182" s="20">
        <v>402410</v>
      </c>
      <c r="C6182" s="10" t="s">
        <v>197</v>
      </c>
      <c r="D6182" s="10" t="s">
        <v>28</v>
      </c>
      <c r="E6182" s="11">
        <v>2012</v>
      </c>
      <c r="F6182" s="21" t="s">
        <v>198</v>
      </c>
      <c r="G6182" s="21" t="s">
        <v>56</v>
      </c>
      <c r="H6182" s="21" t="s">
        <v>31</v>
      </c>
      <c r="I6182" s="10" t="s">
        <v>32</v>
      </c>
      <c r="J6182" s="12">
        <v>352.71</v>
      </c>
      <c r="K6182" s="12">
        <v>449.57</v>
      </c>
      <c r="L6182" s="12">
        <v>641.87</v>
      </c>
      <c r="M6182" s="13">
        <v>41807</v>
      </c>
      <c r="N6182" s="12"/>
      <c r="O6182" s="14"/>
      <c r="P6182" s="12">
        <v>38.25</v>
      </c>
      <c r="Q6182" s="12">
        <v>137.69999999999999</v>
      </c>
      <c r="R6182" s="10" t="s">
        <v>53</v>
      </c>
      <c r="S6182" s="10"/>
      <c r="T6182" s="10" t="s">
        <v>36</v>
      </c>
      <c r="U6182" s="10" t="s">
        <v>404</v>
      </c>
      <c r="V6182" s="15">
        <v>43185</v>
      </c>
      <c r="W6182" s="10" t="s">
        <v>404</v>
      </c>
      <c r="X6182" s="16" t="s">
        <v>22717</v>
      </c>
    </row>
    <row r="6183" spans="1:24" ht="23.25" customHeight="1" x14ac:dyDescent="0.3">
      <c r="A6183" s="11">
        <v>188971203</v>
      </c>
      <c r="B6183" s="20">
        <v>405883</v>
      </c>
      <c r="C6183" s="10" t="s">
        <v>228</v>
      </c>
      <c r="D6183" s="10" t="s">
        <v>28</v>
      </c>
      <c r="E6183" s="11">
        <v>2239</v>
      </c>
      <c r="F6183" s="10" t="s">
        <v>229</v>
      </c>
      <c r="G6183" s="21" t="s">
        <v>41</v>
      </c>
      <c r="H6183" s="21" t="s">
        <v>31</v>
      </c>
      <c r="I6183" s="10" t="s">
        <v>32</v>
      </c>
      <c r="J6183" s="12">
        <v>509.87</v>
      </c>
      <c r="K6183" s="12">
        <v>369.33</v>
      </c>
      <c r="L6183" s="12">
        <v>591.52</v>
      </c>
      <c r="M6183" s="13">
        <v>41968</v>
      </c>
      <c r="N6183" s="12"/>
      <c r="O6183" s="14"/>
      <c r="P6183" s="12">
        <v>38.25</v>
      </c>
      <c r="Q6183" s="12">
        <v>137.69999999999999</v>
      </c>
      <c r="R6183" s="10" t="s">
        <v>53</v>
      </c>
      <c r="S6183" s="10"/>
      <c r="T6183" s="10" t="s">
        <v>36</v>
      </c>
      <c r="U6183" s="10" t="s">
        <v>404</v>
      </c>
      <c r="V6183" s="15">
        <v>43185</v>
      </c>
      <c r="W6183" s="10" t="s">
        <v>404</v>
      </c>
      <c r="X6183" s="16" t="s">
        <v>22718</v>
      </c>
    </row>
    <row r="6184" spans="1:24" ht="23.25" customHeight="1" x14ac:dyDescent="0.3">
      <c r="A6184" s="11">
        <v>247035289</v>
      </c>
      <c r="B6184" s="20">
        <v>413015</v>
      </c>
      <c r="C6184" s="10" t="s">
        <v>274</v>
      </c>
      <c r="D6184" s="10" t="s">
        <v>28</v>
      </c>
      <c r="E6184" s="11">
        <v>1840</v>
      </c>
      <c r="F6184" s="10" t="s">
        <v>275</v>
      </c>
      <c r="G6184" s="11" t="s">
        <v>56</v>
      </c>
      <c r="H6184" s="10" t="s">
        <v>31</v>
      </c>
      <c r="I6184" s="10" t="s">
        <v>32</v>
      </c>
      <c r="J6184" s="12">
        <v>1942.54</v>
      </c>
      <c r="K6184" s="12"/>
      <c r="L6184" s="12">
        <v>2051.4299999999998</v>
      </c>
      <c r="M6184" s="13">
        <v>41290</v>
      </c>
      <c r="N6184" s="12">
        <v>100</v>
      </c>
      <c r="O6184" s="14">
        <v>41704</v>
      </c>
      <c r="P6184" s="12">
        <v>38.25</v>
      </c>
      <c r="Q6184" s="12">
        <v>124.95</v>
      </c>
      <c r="R6184" s="10" t="s">
        <v>53</v>
      </c>
      <c r="S6184" s="10"/>
      <c r="T6184" s="10" t="s">
        <v>36</v>
      </c>
      <c r="U6184" s="10" t="s">
        <v>404</v>
      </c>
      <c r="V6184" s="15">
        <v>43185</v>
      </c>
      <c r="W6184" s="10" t="s">
        <v>404</v>
      </c>
      <c r="X6184" s="16" t="s">
        <v>22719</v>
      </c>
    </row>
    <row r="6185" spans="1:24" ht="23.25" customHeight="1" x14ac:dyDescent="0.3">
      <c r="A6185" s="11">
        <v>502163917</v>
      </c>
      <c r="B6185" s="20">
        <v>426869</v>
      </c>
      <c r="C6185" s="10" t="s">
        <v>354</v>
      </c>
      <c r="D6185" s="10" t="s">
        <v>48</v>
      </c>
      <c r="E6185" s="11">
        <v>2871</v>
      </c>
      <c r="F6185" s="10" t="s">
        <v>355</v>
      </c>
      <c r="G6185" s="10" t="s">
        <v>56</v>
      </c>
      <c r="H6185" s="10" t="s">
        <v>31</v>
      </c>
      <c r="I6185" s="10" t="s">
        <v>32</v>
      </c>
      <c r="J6185" s="12">
        <v>577.26</v>
      </c>
      <c r="K6185" s="12">
        <v>577.26</v>
      </c>
      <c r="L6185" s="12">
        <v>626.08000000000004</v>
      </c>
      <c r="M6185" s="13">
        <v>41814</v>
      </c>
      <c r="N6185" s="12"/>
      <c r="O6185" s="14"/>
      <c r="P6185" s="12">
        <v>38.25</v>
      </c>
      <c r="Q6185" s="12">
        <v>137.69999999999999</v>
      </c>
      <c r="R6185" s="10" t="s">
        <v>53</v>
      </c>
      <c r="S6185" s="10"/>
      <c r="T6185" s="10" t="s">
        <v>36</v>
      </c>
      <c r="U6185" s="10" t="s">
        <v>404</v>
      </c>
      <c r="V6185" s="15">
        <v>43185</v>
      </c>
      <c r="W6185" s="10" t="s">
        <v>404</v>
      </c>
      <c r="X6185" s="16" t="s">
        <v>22720</v>
      </c>
    </row>
    <row r="6186" spans="1:24" ht="23.25" customHeight="1" x14ac:dyDescent="0.3">
      <c r="A6186" s="11">
        <v>204374499</v>
      </c>
      <c r="B6186" s="20">
        <v>433812</v>
      </c>
      <c r="C6186" s="10" t="s">
        <v>412</v>
      </c>
      <c r="D6186" s="10" t="s">
        <v>48</v>
      </c>
      <c r="E6186" s="11">
        <v>2592</v>
      </c>
      <c r="F6186" s="10" t="s">
        <v>413</v>
      </c>
      <c r="G6186" s="11" t="s">
        <v>56</v>
      </c>
      <c r="H6186" s="10" t="s">
        <v>31</v>
      </c>
      <c r="I6186" s="10" t="s">
        <v>32</v>
      </c>
      <c r="J6186" s="12">
        <v>1580.84</v>
      </c>
      <c r="K6186" s="12"/>
      <c r="L6186" s="12">
        <v>1963.39</v>
      </c>
      <c r="M6186" s="13">
        <v>41298</v>
      </c>
      <c r="N6186" s="12">
        <v>1585.61</v>
      </c>
      <c r="O6186" s="14"/>
      <c r="P6186" s="12">
        <v>38.25</v>
      </c>
      <c r="Q6186" s="12">
        <v>187.69</v>
      </c>
      <c r="R6186" s="10" t="s">
        <v>53</v>
      </c>
      <c r="S6186" s="10"/>
      <c r="T6186" s="10" t="s">
        <v>36</v>
      </c>
      <c r="U6186" s="10" t="s">
        <v>404</v>
      </c>
      <c r="V6186" s="15">
        <v>43185</v>
      </c>
      <c r="W6186" s="10" t="s">
        <v>404</v>
      </c>
      <c r="X6186" s="16" t="s">
        <v>22721</v>
      </c>
    </row>
    <row r="6187" spans="1:24" ht="24" customHeight="1" x14ac:dyDescent="0.3">
      <c r="A6187" s="11">
        <v>510716172</v>
      </c>
      <c r="B6187" s="20">
        <v>453384</v>
      </c>
      <c r="C6187" s="10" t="s">
        <v>21045</v>
      </c>
      <c r="D6187" s="10" t="s">
        <v>28</v>
      </c>
      <c r="E6187" s="11">
        <v>2404</v>
      </c>
      <c r="F6187" s="10" t="s">
        <v>21353</v>
      </c>
      <c r="G6187" s="10" t="s">
        <v>56</v>
      </c>
      <c r="H6187" s="10" t="s">
        <v>31</v>
      </c>
      <c r="I6187" s="10" t="s">
        <v>32</v>
      </c>
      <c r="J6187" s="23" t="s">
        <v>21072</v>
      </c>
      <c r="K6187" s="10">
        <v>549.84</v>
      </c>
      <c r="L6187" s="12">
        <v>733.41</v>
      </c>
      <c r="M6187" s="13">
        <v>42699</v>
      </c>
      <c r="N6187" s="12"/>
      <c r="O6187" s="13"/>
      <c r="P6187" s="10">
        <v>38.25</v>
      </c>
      <c r="Q6187" s="10">
        <v>137.69999999999999</v>
      </c>
      <c r="R6187" s="10" t="s">
        <v>53</v>
      </c>
      <c r="S6187" s="10"/>
      <c r="T6187" s="10" t="s">
        <v>36</v>
      </c>
      <c r="U6187" s="10" t="s">
        <v>404</v>
      </c>
      <c r="V6187" s="15">
        <v>43185</v>
      </c>
      <c r="W6187" s="10" t="s">
        <v>404</v>
      </c>
      <c r="X6187" s="16" t="s">
        <v>22722</v>
      </c>
    </row>
    <row r="6188" spans="1:24" ht="23.25" customHeight="1" x14ac:dyDescent="0.3">
      <c r="A6188" s="11" t="s">
        <v>21703</v>
      </c>
      <c r="B6188" s="20">
        <v>459448</v>
      </c>
      <c r="C6188" s="10" t="s">
        <v>21533</v>
      </c>
      <c r="D6188" s="10" t="s">
        <v>28</v>
      </c>
      <c r="E6188" s="11">
        <v>1054</v>
      </c>
      <c r="F6188" s="10" t="s">
        <v>585</v>
      </c>
      <c r="G6188" s="10" t="s">
        <v>41</v>
      </c>
      <c r="H6188" s="10" t="s">
        <v>31</v>
      </c>
      <c r="I6188" s="10" t="s">
        <v>32</v>
      </c>
      <c r="J6188" s="12">
        <v>550.67999999999995</v>
      </c>
      <c r="K6188" s="12">
        <v>550.67999999999995</v>
      </c>
      <c r="L6188" s="12">
        <v>775.34</v>
      </c>
      <c r="M6188" s="13">
        <v>39714</v>
      </c>
      <c r="N6188" s="12">
        <v>0</v>
      </c>
      <c r="O6188" s="14" t="s">
        <v>34</v>
      </c>
      <c r="P6188" s="12">
        <v>24</v>
      </c>
      <c r="Q6188" s="12">
        <v>0</v>
      </c>
      <c r="R6188" s="10" t="s">
        <v>98</v>
      </c>
      <c r="S6188" s="10"/>
      <c r="T6188" s="10" t="s">
        <v>36</v>
      </c>
      <c r="U6188" s="10" t="s">
        <v>404</v>
      </c>
      <c r="V6188" s="15">
        <v>43185</v>
      </c>
      <c r="W6188" s="10" t="s">
        <v>404</v>
      </c>
      <c r="X6188" s="16" t="s">
        <v>22723</v>
      </c>
    </row>
    <row r="6189" spans="1:24" ht="23.25" customHeight="1" x14ac:dyDescent="0.3">
      <c r="A6189" s="11">
        <v>228354293</v>
      </c>
      <c r="B6189" s="20">
        <v>473984</v>
      </c>
      <c r="C6189" s="10" t="s">
        <v>807</v>
      </c>
      <c r="D6189" s="10" t="s">
        <v>48</v>
      </c>
      <c r="E6189" s="11">
        <v>2146</v>
      </c>
      <c r="F6189" s="10" t="s">
        <v>808</v>
      </c>
      <c r="G6189" s="11" t="s">
        <v>56</v>
      </c>
      <c r="H6189" s="10" t="s">
        <v>31</v>
      </c>
      <c r="I6189" s="10" t="s">
        <v>32</v>
      </c>
      <c r="J6189" s="12">
        <v>2408.64</v>
      </c>
      <c r="K6189" s="12">
        <v>2408.64</v>
      </c>
      <c r="L6189" s="12">
        <v>3346.77</v>
      </c>
      <c r="M6189" s="13">
        <v>40310</v>
      </c>
      <c r="N6189" s="12">
        <v>1870</v>
      </c>
      <c r="O6189" s="14">
        <v>41526</v>
      </c>
      <c r="P6189" s="12">
        <v>49.5</v>
      </c>
      <c r="Q6189" s="12">
        <v>0</v>
      </c>
      <c r="R6189" s="10" t="s">
        <v>53</v>
      </c>
      <c r="S6189" s="10"/>
      <c r="T6189" s="10" t="s">
        <v>36</v>
      </c>
      <c r="U6189" s="10" t="s">
        <v>404</v>
      </c>
      <c r="V6189" s="15">
        <v>43185</v>
      </c>
      <c r="W6189" s="10" t="s">
        <v>404</v>
      </c>
      <c r="X6189" s="16" t="s">
        <v>22724</v>
      </c>
    </row>
    <row r="6190" spans="1:24" ht="23.25" customHeight="1" x14ac:dyDescent="0.3">
      <c r="A6190" s="11">
        <v>167197010</v>
      </c>
      <c r="B6190" s="20">
        <v>474028</v>
      </c>
      <c r="C6190" s="10" t="s">
        <v>809</v>
      </c>
      <c r="D6190" s="10" t="s">
        <v>28</v>
      </c>
      <c r="E6190" s="11">
        <v>1316</v>
      </c>
      <c r="F6190" s="10" t="s">
        <v>810</v>
      </c>
      <c r="G6190" s="10" t="s">
        <v>30</v>
      </c>
      <c r="H6190" s="10" t="s">
        <v>42</v>
      </c>
      <c r="I6190" s="10" t="s">
        <v>43</v>
      </c>
      <c r="J6190" s="12">
        <v>886.61</v>
      </c>
      <c r="K6190" s="12"/>
      <c r="L6190" s="12">
        <v>1385.44</v>
      </c>
      <c r="M6190" s="13">
        <v>40780</v>
      </c>
      <c r="N6190" s="12"/>
      <c r="O6190" s="14"/>
      <c r="P6190" s="12">
        <v>38.25</v>
      </c>
      <c r="Q6190" s="12">
        <v>192.15</v>
      </c>
      <c r="R6190" s="10" t="s">
        <v>53</v>
      </c>
      <c r="S6190" s="10"/>
      <c r="T6190" s="10" t="s">
        <v>36</v>
      </c>
      <c r="U6190" s="10" t="s">
        <v>404</v>
      </c>
      <c r="V6190" s="15">
        <v>43185</v>
      </c>
      <c r="W6190" s="10" t="s">
        <v>404</v>
      </c>
      <c r="X6190" s="16" t="s">
        <v>22725</v>
      </c>
    </row>
    <row r="6191" spans="1:24" ht="24" customHeight="1" x14ac:dyDescent="0.3">
      <c r="A6191" s="11">
        <v>507098447</v>
      </c>
      <c r="B6191" s="20">
        <v>477513</v>
      </c>
      <c r="C6191" s="10" t="s">
        <v>2439</v>
      </c>
      <c r="D6191" s="10" t="s">
        <v>28</v>
      </c>
      <c r="E6191" s="11">
        <v>1731</v>
      </c>
      <c r="F6191" s="10" t="s">
        <v>7988</v>
      </c>
      <c r="G6191" s="10" t="s">
        <v>41</v>
      </c>
      <c r="H6191" s="10" t="s">
        <v>46</v>
      </c>
      <c r="I6191" s="10" t="s">
        <v>21452</v>
      </c>
      <c r="J6191" s="12">
        <v>782.39</v>
      </c>
      <c r="K6191" s="10"/>
      <c r="L6191" s="12">
        <v>1054.73</v>
      </c>
      <c r="M6191" s="13">
        <v>41082</v>
      </c>
      <c r="N6191" s="12"/>
      <c r="O6191" s="13"/>
      <c r="P6191" s="12">
        <v>38.25</v>
      </c>
      <c r="Q6191" s="12">
        <v>192.15</v>
      </c>
      <c r="R6191" s="10" t="s">
        <v>53</v>
      </c>
      <c r="S6191" s="10"/>
      <c r="T6191" s="10" t="s">
        <v>36</v>
      </c>
      <c r="U6191" s="10" t="s">
        <v>404</v>
      </c>
      <c r="V6191" s="15">
        <v>43185</v>
      </c>
      <c r="W6191" s="10" t="s">
        <v>404</v>
      </c>
      <c r="X6191" s="16" t="s">
        <v>22726</v>
      </c>
    </row>
    <row r="6192" spans="1:24" ht="23.25" customHeight="1" x14ac:dyDescent="0.3">
      <c r="A6192" s="11">
        <v>508429676</v>
      </c>
      <c r="B6192" s="20">
        <v>478686</v>
      </c>
      <c r="C6192" s="10" t="s">
        <v>924</v>
      </c>
      <c r="D6192" s="10" t="s">
        <v>28</v>
      </c>
      <c r="E6192" s="11">
        <v>1214</v>
      </c>
      <c r="F6192" s="10" t="s">
        <v>925</v>
      </c>
      <c r="G6192" s="11" t="s">
        <v>30</v>
      </c>
      <c r="H6192" s="10" t="s">
        <v>31</v>
      </c>
      <c r="I6192" s="10" t="s">
        <v>32</v>
      </c>
      <c r="J6192" s="12">
        <v>982.04</v>
      </c>
      <c r="K6192" s="12"/>
      <c r="L6192" s="12">
        <v>1291.51</v>
      </c>
      <c r="M6192" s="13">
        <v>40400</v>
      </c>
      <c r="N6192" s="12"/>
      <c r="O6192" s="14"/>
      <c r="P6192" s="12">
        <v>38.25</v>
      </c>
      <c r="Q6192" s="12">
        <v>270.25</v>
      </c>
      <c r="R6192" s="10" t="s">
        <v>53</v>
      </c>
      <c r="S6192" s="10"/>
      <c r="T6192" s="10" t="s">
        <v>36</v>
      </c>
      <c r="U6192" s="10" t="s">
        <v>404</v>
      </c>
      <c r="V6192" s="15">
        <v>43185</v>
      </c>
      <c r="W6192" s="10" t="s">
        <v>404</v>
      </c>
      <c r="X6192" s="16" t="s">
        <v>22727</v>
      </c>
    </row>
    <row r="6193" spans="1:24" ht="23.25" customHeight="1" x14ac:dyDescent="0.3">
      <c r="A6193" s="11">
        <v>125503857</v>
      </c>
      <c r="B6193" s="20">
        <v>479881</v>
      </c>
      <c r="C6193" s="10" t="s">
        <v>946</v>
      </c>
      <c r="D6193" s="10" t="s">
        <v>141</v>
      </c>
      <c r="E6193" s="11">
        <v>413</v>
      </c>
      <c r="F6193" s="10" t="s">
        <v>947</v>
      </c>
      <c r="G6193" s="10" t="s">
        <v>115</v>
      </c>
      <c r="H6193" s="10" t="s">
        <v>31</v>
      </c>
      <c r="I6193" s="10" t="s">
        <v>78</v>
      </c>
      <c r="J6193" s="12">
        <v>439.28</v>
      </c>
      <c r="K6193" s="12">
        <v>439.28</v>
      </c>
      <c r="L6193" s="12">
        <v>600.49</v>
      </c>
      <c r="M6193" s="13">
        <v>40906</v>
      </c>
      <c r="N6193" s="12"/>
      <c r="O6193" s="14"/>
      <c r="P6193" s="12">
        <v>63.75</v>
      </c>
      <c r="Q6193" s="12">
        <v>192.15</v>
      </c>
      <c r="R6193" s="10" t="s">
        <v>53</v>
      </c>
      <c r="S6193" s="10"/>
      <c r="T6193" s="10" t="s">
        <v>36</v>
      </c>
      <c r="U6193" s="10" t="s">
        <v>404</v>
      </c>
      <c r="V6193" s="15">
        <v>43185</v>
      </c>
      <c r="W6193" s="10" t="s">
        <v>404</v>
      </c>
      <c r="X6193" s="16" t="s">
        <v>22728</v>
      </c>
    </row>
    <row r="6194" spans="1:24" ht="23.25" customHeight="1" x14ac:dyDescent="0.3">
      <c r="A6194" s="20">
        <v>125482981</v>
      </c>
      <c r="B6194" s="428">
        <v>483331</v>
      </c>
      <c r="C6194" s="68" t="s">
        <v>15984</v>
      </c>
      <c r="D6194" s="10" t="s">
        <v>28</v>
      </c>
      <c r="E6194" s="20">
        <v>2299</v>
      </c>
      <c r="F6194" s="10" t="s">
        <v>16070</v>
      </c>
      <c r="G6194" s="10" t="s">
        <v>30</v>
      </c>
      <c r="H6194" s="10" t="s">
        <v>31</v>
      </c>
      <c r="I6194" s="61" t="s">
        <v>57</v>
      </c>
      <c r="J6194" s="10">
        <v>595.19000000000005</v>
      </c>
      <c r="K6194" s="12">
        <v>595.19000000000005</v>
      </c>
      <c r="L6194" s="12">
        <v>929.92</v>
      </c>
      <c r="M6194" s="13">
        <v>42226</v>
      </c>
      <c r="N6194" s="10"/>
      <c r="O6194" s="66"/>
      <c r="P6194" s="12">
        <v>38.25</v>
      </c>
      <c r="Q6194" s="12">
        <v>137.69999999999999</v>
      </c>
      <c r="R6194" s="10" t="s">
        <v>53</v>
      </c>
      <c r="S6194" s="10"/>
      <c r="T6194" s="10" t="s">
        <v>36</v>
      </c>
      <c r="U6194" s="10" t="s">
        <v>404</v>
      </c>
      <c r="V6194" s="15">
        <v>43185</v>
      </c>
      <c r="W6194" s="10" t="s">
        <v>404</v>
      </c>
      <c r="X6194" s="16" t="s">
        <v>26738</v>
      </c>
    </row>
    <row r="6195" spans="1:24" ht="27" customHeight="1" x14ac:dyDescent="0.3">
      <c r="A6195" s="20">
        <v>209481366</v>
      </c>
      <c r="B6195" s="20">
        <v>491768</v>
      </c>
      <c r="C6195" s="10" t="s">
        <v>20773</v>
      </c>
      <c r="D6195" s="10" t="s">
        <v>28</v>
      </c>
      <c r="E6195" s="20">
        <v>2375</v>
      </c>
      <c r="F6195" s="10" t="s">
        <v>21122</v>
      </c>
      <c r="G6195" s="10" t="s">
        <v>41</v>
      </c>
      <c r="H6195" s="10" t="s">
        <v>42</v>
      </c>
      <c r="I6195" s="10" t="s">
        <v>43</v>
      </c>
      <c r="J6195" s="12">
        <v>485.46</v>
      </c>
      <c r="K6195" s="12">
        <v>485.46</v>
      </c>
      <c r="L6195" s="12">
        <v>753.54</v>
      </c>
      <c r="M6195" s="13">
        <v>42653</v>
      </c>
      <c r="N6195" s="10"/>
      <c r="O6195" s="66"/>
      <c r="P6195" s="10">
        <v>38.25</v>
      </c>
      <c r="Q6195" s="10">
        <v>137.69999999999999</v>
      </c>
      <c r="R6195" s="10" t="s">
        <v>53</v>
      </c>
      <c r="S6195" s="10"/>
      <c r="T6195" s="10" t="s">
        <v>36</v>
      </c>
      <c r="U6195" s="10" t="s">
        <v>404</v>
      </c>
      <c r="V6195" s="15">
        <v>43185</v>
      </c>
      <c r="W6195" s="10" t="s">
        <v>404</v>
      </c>
      <c r="X6195" s="16" t="s">
        <v>22729</v>
      </c>
    </row>
    <row r="6196" spans="1:24" ht="26.25" customHeight="1" x14ac:dyDescent="0.3">
      <c r="A6196" s="20">
        <v>221389040</v>
      </c>
      <c r="B6196" s="20">
        <v>491835</v>
      </c>
      <c r="C6196" s="10" t="s">
        <v>20774</v>
      </c>
      <c r="D6196" s="10" t="s">
        <v>28</v>
      </c>
      <c r="E6196" s="20">
        <v>2376</v>
      </c>
      <c r="F6196" s="10" t="s">
        <v>21092</v>
      </c>
      <c r="G6196" s="10" t="s">
        <v>30</v>
      </c>
      <c r="H6196" s="10" t="s">
        <v>46</v>
      </c>
      <c r="I6196" s="10" t="s">
        <v>210</v>
      </c>
      <c r="J6196" s="12">
        <v>765.7</v>
      </c>
      <c r="K6196" s="12">
        <v>765.7</v>
      </c>
      <c r="L6196" s="12">
        <v>1046.98</v>
      </c>
      <c r="M6196" s="13">
        <v>42653</v>
      </c>
      <c r="N6196" s="10"/>
      <c r="O6196" s="66"/>
      <c r="P6196" s="10">
        <v>38.25</v>
      </c>
      <c r="Q6196" s="10">
        <v>137.69999999999999</v>
      </c>
      <c r="R6196" s="10" t="s">
        <v>53</v>
      </c>
      <c r="S6196" s="10"/>
      <c r="T6196" s="10" t="s">
        <v>36</v>
      </c>
      <c r="U6196" s="10" t="s">
        <v>404</v>
      </c>
      <c r="V6196" s="15">
        <v>43185</v>
      </c>
      <c r="W6196" s="10" t="s">
        <v>404</v>
      </c>
      <c r="X6196" s="16" t="s">
        <v>22730</v>
      </c>
    </row>
    <row r="6197" spans="1:24" ht="25.5" customHeight="1" x14ac:dyDescent="0.3">
      <c r="A6197" s="20">
        <v>245225994</v>
      </c>
      <c r="B6197" s="20">
        <v>491861</v>
      </c>
      <c r="C6197" s="10" t="s">
        <v>20784</v>
      </c>
      <c r="D6197" s="10" t="s">
        <v>28</v>
      </c>
      <c r="E6197" s="20">
        <v>2377</v>
      </c>
      <c r="F6197" s="10" t="s">
        <v>21091</v>
      </c>
      <c r="G6197" s="10" t="s">
        <v>41</v>
      </c>
      <c r="H6197" s="10" t="s">
        <v>46</v>
      </c>
      <c r="I6197" s="10" t="s">
        <v>210</v>
      </c>
      <c r="J6197" s="12">
        <v>480.09</v>
      </c>
      <c r="K6197" s="12">
        <v>480.09</v>
      </c>
      <c r="L6197" s="12">
        <v>804.54</v>
      </c>
      <c r="M6197" s="13">
        <v>42653</v>
      </c>
      <c r="N6197" s="10"/>
      <c r="O6197" s="66"/>
      <c r="P6197" s="10">
        <v>38.25</v>
      </c>
      <c r="Q6197" s="10">
        <v>137.69999999999999</v>
      </c>
      <c r="R6197" s="10" t="s">
        <v>53</v>
      </c>
      <c r="S6197" s="10"/>
      <c r="T6197" s="10" t="s">
        <v>36</v>
      </c>
      <c r="U6197" s="10" t="s">
        <v>404</v>
      </c>
      <c r="V6197" s="15">
        <v>43185</v>
      </c>
      <c r="W6197" s="10" t="s">
        <v>404</v>
      </c>
      <c r="X6197" s="16" t="s">
        <v>22731</v>
      </c>
    </row>
    <row r="6198" spans="1:24" ht="24" customHeight="1" x14ac:dyDescent="0.3">
      <c r="A6198" s="11">
        <v>509398308</v>
      </c>
      <c r="B6198" s="20">
        <v>491863</v>
      </c>
      <c r="C6198" s="10" t="s">
        <v>21047</v>
      </c>
      <c r="D6198" s="10" t="s">
        <v>28</v>
      </c>
      <c r="E6198" s="11">
        <v>2406</v>
      </c>
      <c r="F6198" s="10" t="s">
        <v>21351</v>
      </c>
      <c r="G6198" s="10" t="s">
        <v>41</v>
      </c>
      <c r="H6198" s="10" t="s">
        <v>31</v>
      </c>
      <c r="I6198" s="10" t="s">
        <v>32</v>
      </c>
      <c r="J6198" s="23" t="s">
        <v>21074</v>
      </c>
      <c r="K6198" s="10">
        <v>493.85</v>
      </c>
      <c r="L6198" s="12">
        <v>655.92</v>
      </c>
      <c r="M6198" s="13">
        <v>42699</v>
      </c>
      <c r="N6198" s="12"/>
      <c r="O6198" s="13"/>
      <c r="P6198" s="10">
        <v>38.25</v>
      </c>
      <c r="Q6198" s="10">
        <v>137.69999999999999</v>
      </c>
      <c r="R6198" s="10" t="s">
        <v>53</v>
      </c>
      <c r="S6198" s="10"/>
      <c r="T6198" s="10" t="s">
        <v>36</v>
      </c>
      <c r="U6198" s="10" t="s">
        <v>404</v>
      </c>
      <c r="V6198" s="15">
        <v>43185</v>
      </c>
      <c r="W6198" s="10" t="s">
        <v>404</v>
      </c>
      <c r="X6198" s="16" t="s">
        <v>22732</v>
      </c>
    </row>
    <row r="6199" spans="1:24" s="90" customFormat="1" ht="21" customHeight="1" x14ac:dyDescent="0.3">
      <c r="A6199" s="86">
        <v>506936902</v>
      </c>
      <c r="B6199" s="86">
        <v>492791</v>
      </c>
      <c r="C6199" s="87" t="s">
        <v>21812</v>
      </c>
      <c r="D6199" s="87" t="s">
        <v>28</v>
      </c>
      <c r="E6199" s="86">
        <v>2435</v>
      </c>
      <c r="F6199" s="87" t="s">
        <v>22055</v>
      </c>
      <c r="G6199" s="87" t="s">
        <v>30</v>
      </c>
      <c r="H6199" s="87" t="s">
        <v>46</v>
      </c>
      <c r="I6199" s="87" t="s">
        <v>21452</v>
      </c>
      <c r="J6199" s="105">
        <v>1779.43</v>
      </c>
      <c r="K6199" s="87">
        <v>1779.43</v>
      </c>
      <c r="L6199" s="87">
        <v>2118.6</v>
      </c>
      <c r="M6199" s="88">
        <v>42929</v>
      </c>
      <c r="N6199" s="87"/>
      <c r="O6199" s="88"/>
      <c r="P6199" s="10">
        <v>38.25</v>
      </c>
      <c r="Q6199" s="10">
        <v>137.69999999999999</v>
      </c>
      <c r="R6199" s="10" t="s">
        <v>53</v>
      </c>
      <c r="S6199" s="87"/>
      <c r="T6199" s="87" t="s">
        <v>36</v>
      </c>
      <c r="U6199" s="10" t="s">
        <v>404</v>
      </c>
      <c r="V6199" s="15">
        <v>43185</v>
      </c>
      <c r="W6199" s="10" t="s">
        <v>404</v>
      </c>
      <c r="X6199" s="89" t="s">
        <v>22733</v>
      </c>
    </row>
    <row r="6200" spans="1:24" ht="23.25" customHeight="1" x14ac:dyDescent="0.3">
      <c r="A6200" s="11">
        <v>506747905</v>
      </c>
      <c r="B6200" s="20">
        <v>504756</v>
      </c>
      <c r="C6200" s="10" t="s">
        <v>1099</v>
      </c>
      <c r="D6200" s="10" t="s">
        <v>28</v>
      </c>
      <c r="E6200" s="11">
        <v>1964</v>
      </c>
      <c r="F6200" s="10" t="s">
        <v>1100</v>
      </c>
      <c r="G6200" s="10" t="s">
        <v>56</v>
      </c>
      <c r="H6200" s="10" t="s">
        <v>31</v>
      </c>
      <c r="I6200" s="10" t="s">
        <v>32</v>
      </c>
      <c r="J6200" s="12">
        <v>2112.11</v>
      </c>
      <c r="K6200" s="12"/>
      <c r="L6200" s="12">
        <v>2471.4299999999998</v>
      </c>
      <c r="M6200" s="13">
        <v>41452</v>
      </c>
      <c r="N6200" s="12"/>
      <c r="O6200" s="14"/>
      <c r="P6200" s="12">
        <v>38.25</v>
      </c>
      <c r="Q6200" s="12">
        <v>124.95</v>
      </c>
      <c r="R6200" s="10" t="s">
        <v>53</v>
      </c>
      <c r="S6200" s="10"/>
      <c r="T6200" s="10" t="s">
        <v>36</v>
      </c>
      <c r="U6200" s="10" t="s">
        <v>404</v>
      </c>
      <c r="V6200" s="15">
        <v>43185</v>
      </c>
      <c r="W6200" s="10" t="s">
        <v>404</v>
      </c>
      <c r="X6200" s="16" t="s">
        <v>22734</v>
      </c>
    </row>
    <row r="6201" spans="1:24" ht="23.25" customHeight="1" x14ac:dyDescent="0.3">
      <c r="A6201" s="11">
        <v>138515719</v>
      </c>
      <c r="B6201" s="20">
        <v>528510</v>
      </c>
      <c r="C6201" s="10" t="s">
        <v>1206</v>
      </c>
      <c r="D6201" s="10" t="s">
        <v>28</v>
      </c>
      <c r="E6201" s="11">
        <v>1326</v>
      </c>
      <c r="F6201" s="10" t="s">
        <v>1207</v>
      </c>
      <c r="G6201" s="10" t="s">
        <v>41</v>
      </c>
      <c r="H6201" s="10" t="s">
        <v>46</v>
      </c>
      <c r="I6201" s="10" t="s">
        <v>61</v>
      </c>
      <c r="J6201" s="12">
        <v>850.7</v>
      </c>
      <c r="K6201" s="12"/>
      <c r="L6201" s="12">
        <v>1596.83</v>
      </c>
      <c r="M6201" s="13">
        <v>41398</v>
      </c>
      <c r="N6201" s="12"/>
      <c r="O6201" s="14"/>
      <c r="P6201" s="12">
        <v>38.25</v>
      </c>
      <c r="Q6201" s="12">
        <v>187.68</v>
      </c>
      <c r="R6201" s="10" t="s">
        <v>53</v>
      </c>
      <c r="S6201" s="10"/>
      <c r="T6201" s="10" t="s">
        <v>36</v>
      </c>
      <c r="U6201" s="10" t="s">
        <v>404</v>
      </c>
      <c r="V6201" s="15">
        <v>43185</v>
      </c>
      <c r="W6201" s="10" t="s">
        <v>404</v>
      </c>
      <c r="X6201" s="16" t="s">
        <v>22735</v>
      </c>
    </row>
    <row r="6202" spans="1:24" ht="23.25" customHeight="1" x14ac:dyDescent="0.3">
      <c r="A6202" s="11">
        <v>172511640</v>
      </c>
      <c r="B6202" s="20">
        <v>542328</v>
      </c>
      <c r="C6202" s="10" t="s">
        <v>1312</v>
      </c>
      <c r="D6202" s="10" t="s">
        <v>28</v>
      </c>
      <c r="E6202" s="11">
        <v>2116</v>
      </c>
      <c r="F6202" s="21" t="s">
        <v>1313</v>
      </c>
      <c r="G6202" s="21" t="s">
        <v>41</v>
      </c>
      <c r="H6202" s="21" t="s">
        <v>46</v>
      </c>
      <c r="I6202" s="10" t="s">
        <v>284</v>
      </c>
      <c r="J6202" s="23" t="s">
        <v>1314</v>
      </c>
      <c r="K6202" s="12"/>
      <c r="L6202" s="12">
        <v>1007.84</v>
      </c>
      <c r="M6202" s="13">
        <v>41759</v>
      </c>
      <c r="N6202" s="12">
        <v>1300</v>
      </c>
      <c r="O6202" s="14">
        <v>42095</v>
      </c>
      <c r="P6202" s="12">
        <v>38.25</v>
      </c>
      <c r="Q6202" s="12">
        <v>137.69999999999999</v>
      </c>
      <c r="R6202" s="10" t="s">
        <v>53</v>
      </c>
      <c r="S6202" s="10"/>
      <c r="T6202" s="10" t="s">
        <v>36</v>
      </c>
      <c r="U6202" s="10" t="s">
        <v>404</v>
      </c>
      <c r="V6202" s="15">
        <v>43185</v>
      </c>
      <c r="W6202" s="10" t="s">
        <v>404</v>
      </c>
      <c r="X6202" s="16" t="s">
        <v>22736</v>
      </c>
    </row>
    <row r="6203" spans="1:24" ht="23.25" customHeight="1" x14ac:dyDescent="0.3">
      <c r="A6203" s="11">
        <v>196212537</v>
      </c>
      <c r="B6203" s="20">
        <v>547224</v>
      </c>
      <c r="C6203" s="10" t="s">
        <v>1373</v>
      </c>
      <c r="D6203" s="10" t="s">
        <v>28</v>
      </c>
      <c r="E6203" s="11">
        <v>1047</v>
      </c>
      <c r="F6203" s="10" t="s">
        <v>1374</v>
      </c>
      <c r="G6203" s="10" t="s">
        <v>30</v>
      </c>
      <c r="H6203" s="10" t="s">
        <v>31</v>
      </c>
      <c r="I6203" s="10" t="s">
        <v>1096</v>
      </c>
      <c r="J6203" s="12">
        <v>719.84</v>
      </c>
      <c r="K6203" s="12">
        <v>0</v>
      </c>
      <c r="L6203" s="12">
        <v>774.79</v>
      </c>
      <c r="M6203" s="13">
        <v>39262</v>
      </c>
      <c r="N6203" s="12">
        <v>774.34</v>
      </c>
      <c r="O6203" s="14">
        <v>43285</v>
      </c>
      <c r="P6203" s="12">
        <v>24</v>
      </c>
      <c r="Q6203" s="12">
        <v>133.1</v>
      </c>
      <c r="R6203" s="10" t="s">
        <v>62</v>
      </c>
      <c r="S6203" s="10"/>
      <c r="T6203" s="10" t="s">
        <v>36</v>
      </c>
      <c r="U6203" s="10" t="s">
        <v>404</v>
      </c>
      <c r="V6203" s="15">
        <v>44361</v>
      </c>
      <c r="W6203" s="10" t="s">
        <v>404</v>
      </c>
      <c r="X6203" s="16" t="s">
        <v>25678</v>
      </c>
    </row>
    <row r="6204" spans="1:24" ht="23.25" customHeight="1" x14ac:dyDescent="0.3">
      <c r="A6204" s="11">
        <v>130953660</v>
      </c>
      <c r="B6204" s="20">
        <v>551336</v>
      </c>
      <c r="C6204" s="10" t="s">
        <v>1421</v>
      </c>
      <c r="D6204" s="10" t="s">
        <v>48</v>
      </c>
      <c r="E6204" s="11">
        <v>1934</v>
      </c>
      <c r="F6204" s="10" t="s">
        <v>1422</v>
      </c>
      <c r="G6204" s="10" t="s">
        <v>30</v>
      </c>
      <c r="H6204" s="10" t="s">
        <v>46</v>
      </c>
      <c r="I6204" s="10" t="s">
        <v>1096</v>
      </c>
      <c r="J6204" s="12">
        <v>807.58</v>
      </c>
      <c r="K6204" s="12">
        <v>807.58</v>
      </c>
      <c r="L6204" s="12">
        <v>1313.15</v>
      </c>
      <c r="M6204" s="13">
        <v>40317</v>
      </c>
      <c r="N6204" s="12"/>
      <c r="O6204" s="14" t="s">
        <v>34</v>
      </c>
      <c r="P6204" s="12">
        <v>62.25</v>
      </c>
      <c r="Q6204" s="12">
        <v>126.86</v>
      </c>
      <c r="R6204" s="10" t="s">
        <v>1423</v>
      </c>
      <c r="S6204" s="10"/>
      <c r="T6204" s="10" t="s">
        <v>36</v>
      </c>
      <c r="U6204" s="10" t="s">
        <v>404</v>
      </c>
      <c r="V6204" s="15">
        <v>43185</v>
      </c>
      <c r="W6204" s="10" t="s">
        <v>404</v>
      </c>
      <c r="X6204" s="16" t="s">
        <v>22737</v>
      </c>
    </row>
    <row r="6205" spans="1:24" ht="23.25" customHeight="1" x14ac:dyDescent="0.3">
      <c r="A6205" s="11">
        <v>214168891</v>
      </c>
      <c r="B6205" s="20">
        <v>555335</v>
      </c>
      <c r="C6205" s="10" t="s">
        <v>1496</v>
      </c>
      <c r="D6205" s="10" t="s">
        <v>28</v>
      </c>
      <c r="E6205" s="11">
        <v>1028</v>
      </c>
      <c r="F6205" s="10" t="s">
        <v>1497</v>
      </c>
      <c r="G6205" s="10" t="s">
        <v>41</v>
      </c>
      <c r="H6205" s="10" t="s">
        <v>329</v>
      </c>
      <c r="I6205" s="10" t="s">
        <v>553</v>
      </c>
      <c r="J6205" s="12">
        <v>1072.31</v>
      </c>
      <c r="K6205" s="12">
        <v>0</v>
      </c>
      <c r="L6205" s="12">
        <v>1627.72</v>
      </c>
      <c r="M6205" s="13">
        <v>39659</v>
      </c>
      <c r="N6205" s="12"/>
      <c r="O6205" s="14" t="s">
        <v>34</v>
      </c>
      <c r="P6205" s="12">
        <v>24</v>
      </c>
      <c r="Q6205" s="12">
        <v>0</v>
      </c>
      <c r="R6205" s="10" t="s">
        <v>98</v>
      </c>
      <c r="S6205" s="10" t="s">
        <v>53</v>
      </c>
      <c r="T6205" s="10" t="s">
        <v>36</v>
      </c>
      <c r="U6205" s="10" t="s">
        <v>404</v>
      </c>
      <c r="V6205" s="15">
        <v>43185</v>
      </c>
      <c r="W6205" s="10" t="s">
        <v>404</v>
      </c>
      <c r="X6205" s="16" t="s">
        <v>22738</v>
      </c>
    </row>
    <row r="6206" spans="1:24" ht="23.25" customHeight="1" x14ac:dyDescent="0.3">
      <c r="A6206" s="11">
        <v>182611400</v>
      </c>
      <c r="B6206" s="20">
        <v>557931</v>
      </c>
      <c r="C6206" s="10" t="s">
        <v>1536</v>
      </c>
      <c r="D6206" s="10" t="s">
        <v>28</v>
      </c>
      <c r="E6206" s="11">
        <v>1901</v>
      </c>
      <c r="F6206" s="10" t="s">
        <v>1537</v>
      </c>
      <c r="G6206" s="10" t="s">
        <v>41</v>
      </c>
      <c r="H6206" s="10" t="s">
        <v>245</v>
      </c>
      <c r="I6206" s="10" t="s">
        <v>1366</v>
      </c>
      <c r="J6206" s="12">
        <v>545.76</v>
      </c>
      <c r="K6206" s="12"/>
      <c r="L6206" s="12">
        <v>823.16</v>
      </c>
      <c r="M6206" s="13">
        <v>41808</v>
      </c>
      <c r="N6206" s="12">
        <v>0</v>
      </c>
      <c r="O6206" s="14"/>
      <c r="P6206" s="12">
        <v>38.25</v>
      </c>
      <c r="Q6206" s="12">
        <v>137</v>
      </c>
      <c r="R6206" s="10" t="s">
        <v>53</v>
      </c>
      <c r="S6206" s="10"/>
      <c r="T6206" s="10" t="s">
        <v>36</v>
      </c>
      <c r="U6206" s="10" t="s">
        <v>404</v>
      </c>
      <c r="V6206" s="15">
        <v>43185</v>
      </c>
      <c r="W6206" s="10" t="s">
        <v>404</v>
      </c>
      <c r="X6206" s="16" t="s">
        <v>22739</v>
      </c>
    </row>
    <row r="6207" spans="1:24" ht="23.25" customHeight="1" x14ac:dyDescent="0.3">
      <c r="A6207" s="11">
        <v>203829387</v>
      </c>
      <c r="B6207" s="20">
        <v>564991</v>
      </c>
      <c r="C6207" s="10" t="s">
        <v>1664</v>
      </c>
      <c r="D6207" s="10" t="s">
        <v>48</v>
      </c>
      <c r="E6207" s="11">
        <v>2405</v>
      </c>
      <c r="F6207" s="10" t="s">
        <v>1665</v>
      </c>
      <c r="G6207" s="10" t="s">
        <v>41</v>
      </c>
      <c r="H6207" s="10" t="s">
        <v>46</v>
      </c>
      <c r="I6207" s="10" t="s">
        <v>1213</v>
      </c>
      <c r="J6207" s="12">
        <v>1350.51</v>
      </c>
      <c r="K6207" s="12">
        <v>0</v>
      </c>
      <c r="L6207" s="12">
        <v>20105.09</v>
      </c>
      <c r="M6207" s="13">
        <v>41398</v>
      </c>
      <c r="N6207" s="12">
        <v>0</v>
      </c>
      <c r="O6207" s="14" t="s">
        <v>34</v>
      </c>
      <c r="P6207" s="12">
        <v>63.75</v>
      </c>
      <c r="Q6207" s="12">
        <v>187.68</v>
      </c>
      <c r="R6207" s="10" t="s">
        <v>53</v>
      </c>
      <c r="S6207" s="10"/>
      <c r="T6207" s="10" t="s">
        <v>36</v>
      </c>
      <c r="U6207" s="10" t="s">
        <v>404</v>
      </c>
      <c r="V6207" s="15">
        <v>43185</v>
      </c>
      <c r="W6207" s="10" t="s">
        <v>404</v>
      </c>
      <c r="X6207" s="16" t="s">
        <v>22740</v>
      </c>
    </row>
    <row r="6208" spans="1:24" ht="23.25" customHeight="1" x14ac:dyDescent="0.3">
      <c r="A6208" s="11">
        <v>127022260</v>
      </c>
      <c r="B6208" s="20">
        <v>567616</v>
      </c>
      <c r="C6208" s="10" t="s">
        <v>1725</v>
      </c>
      <c r="D6208" s="10" t="s">
        <v>28</v>
      </c>
      <c r="E6208" s="11">
        <v>1645</v>
      </c>
      <c r="F6208" s="10" t="s">
        <v>1726</v>
      </c>
      <c r="G6208" s="10" t="s">
        <v>41</v>
      </c>
      <c r="H6208" s="10" t="s">
        <v>46</v>
      </c>
      <c r="I6208" s="10" t="s">
        <v>61</v>
      </c>
      <c r="J6208" s="12">
        <v>504.78</v>
      </c>
      <c r="K6208" s="12"/>
      <c r="L6208" s="12">
        <v>769.19</v>
      </c>
      <c r="M6208" s="13">
        <v>41052</v>
      </c>
      <c r="N6208" s="12"/>
      <c r="O6208" s="14"/>
      <c r="P6208" s="12">
        <v>38.25</v>
      </c>
      <c r="Q6208" s="12">
        <v>192.15</v>
      </c>
      <c r="R6208" s="10" t="s">
        <v>53</v>
      </c>
      <c r="S6208" s="10"/>
      <c r="T6208" s="10" t="s">
        <v>36</v>
      </c>
      <c r="U6208" s="10" t="s">
        <v>404</v>
      </c>
      <c r="V6208" s="15">
        <v>43185</v>
      </c>
      <c r="W6208" s="10" t="s">
        <v>404</v>
      </c>
      <c r="X6208" s="16" t="s">
        <v>22741</v>
      </c>
    </row>
    <row r="6209" spans="1:24" ht="23.25" customHeight="1" x14ac:dyDescent="0.3">
      <c r="A6209" s="11">
        <v>194955010</v>
      </c>
      <c r="B6209" s="20">
        <v>567653</v>
      </c>
      <c r="C6209" s="10" t="s">
        <v>1727</v>
      </c>
      <c r="D6209" s="10" t="s">
        <v>28</v>
      </c>
      <c r="E6209" s="11">
        <v>1646</v>
      </c>
      <c r="F6209" s="10" t="s">
        <v>1728</v>
      </c>
      <c r="G6209" s="10" t="s">
        <v>41</v>
      </c>
      <c r="H6209" s="10" t="s">
        <v>46</v>
      </c>
      <c r="I6209" s="10" t="s">
        <v>61</v>
      </c>
      <c r="J6209" s="12">
        <v>719.61</v>
      </c>
      <c r="K6209" s="12"/>
      <c r="L6209" s="12">
        <v>1114.24</v>
      </c>
      <c r="M6209" s="13">
        <v>41052</v>
      </c>
      <c r="N6209" s="12"/>
      <c r="O6209" s="14"/>
      <c r="P6209" s="12">
        <v>38.25</v>
      </c>
      <c r="Q6209" s="12">
        <v>192.15</v>
      </c>
      <c r="R6209" s="10" t="s">
        <v>53</v>
      </c>
      <c r="S6209" s="10"/>
      <c r="T6209" s="10" t="s">
        <v>36</v>
      </c>
      <c r="U6209" s="10" t="s">
        <v>404</v>
      </c>
      <c r="V6209" s="15">
        <v>43185</v>
      </c>
      <c r="W6209" s="10" t="s">
        <v>404</v>
      </c>
      <c r="X6209" s="16" t="s">
        <v>22742</v>
      </c>
    </row>
    <row r="6210" spans="1:24" ht="23.25" customHeight="1" x14ac:dyDescent="0.3">
      <c r="A6210" s="11">
        <v>202662187</v>
      </c>
      <c r="B6210" s="20">
        <v>570529</v>
      </c>
      <c r="C6210" s="10" t="s">
        <v>1767</v>
      </c>
      <c r="D6210" s="10" t="s">
        <v>48</v>
      </c>
      <c r="E6210" s="11">
        <v>2707</v>
      </c>
      <c r="F6210" s="10" t="s">
        <v>1768</v>
      </c>
      <c r="G6210" s="10" t="s">
        <v>30</v>
      </c>
      <c r="H6210" s="10" t="s">
        <v>70</v>
      </c>
      <c r="I6210" s="10" t="s">
        <v>270</v>
      </c>
      <c r="J6210" s="12">
        <v>1022.4</v>
      </c>
      <c r="K6210" s="12"/>
      <c r="L6210" s="12">
        <v>1566.72</v>
      </c>
      <c r="M6210" s="13">
        <v>41620</v>
      </c>
      <c r="N6210" s="12"/>
      <c r="O6210" s="14"/>
      <c r="P6210" s="12">
        <v>38.25</v>
      </c>
      <c r="Q6210" s="12">
        <v>137.69999999999999</v>
      </c>
      <c r="R6210" s="10" t="s">
        <v>53</v>
      </c>
      <c r="S6210" s="10"/>
      <c r="T6210" s="10" t="s">
        <v>36</v>
      </c>
      <c r="U6210" s="10" t="s">
        <v>404</v>
      </c>
      <c r="V6210" s="15">
        <v>43185</v>
      </c>
      <c r="W6210" s="10" t="s">
        <v>404</v>
      </c>
      <c r="X6210" s="16" t="s">
        <v>22743</v>
      </c>
    </row>
    <row r="6211" spans="1:24" ht="23.25" customHeight="1" x14ac:dyDescent="0.3">
      <c r="A6211" s="11">
        <v>208080279</v>
      </c>
      <c r="B6211" s="20">
        <v>576113</v>
      </c>
      <c r="C6211" s="10" t="s">
        <v>1886</v>
      </c>
      <c r="D6211" s="10" t="s">
        <v>28</v>
      </c>
      <c r="E6211" s="11">
        <v>2197</v>
      </c>
      <c r="F6211" s="10" t="s">
        <v>21700</v>
      </c>
      <c r="G6211" s="10" t="s">
        <v>41</v>
      </c>
      <c r="H6211" s="10" t="s">
        <v>362</v>
      </c>
      <c r="I6211" s="10" t="s">
        <v>1887</v>
      </c>
      <c r="J6211" s="12">
        <v>759.14</v>
      </c>
      <c r="K6211" s="12">
        <v>759.14</v>
      </c>
      <c r="L6211" s="12">
        <v>1089.26</v>
      </c>
      <c r="M6211" s="13">
        <v>41913</v>
      </c>
      <c r="N6211" s="12"/>
      <c r="O6211" s="14"/>
      <c r="P6211" s="12">
        <v>38.25</v>
      </c>
      <c r="Q6211" s="12">
        <v>137.69999999999999</v>
      </c>
      <c r="R6211" s="10" t="s">
        <v>53</v>
      </c>
      <c r="S6211" s="10"/>
      <c r="T6211" s="10" t="s">
        <v>36</v>
      </c>
      <c r="U6211" s="10" t="s">
        <v>404</v>
      </c>
      <c r="V6211" s="15">
        <v>43185</v>
      </c>
      <c r="W6211" s="10" t="s">
        <v>404</v>
      </c>
      <c r="X6211" s="16" t="s">
        <v>22744</v>
      </c>
    </row>
    <row r="6212" spans="1:24" ht="24.75" customHeight="1" x14ac:dyDescent="0.3">
      <c r="A6212" s="20">
        <v>239993438</v>
      </c>
      <c r="B6212" s="20">
        <v>578549</v>
      </c>
      <c r="C6212" s="10" t="s">
        <v>20777</v>
      </c>
      <c r="D6212" s="10" t="s">
        <v>28</v>
      </c>
      <c r="E6212" s="20">
        <v>2380</v>
      </c>
      <c r="F6212" s="10" t="s">
        <v>21166</v>
      </c>
      <c r="G6212" s="10" t="s">
        <v>41</v>
      </c>
      <c r="H6212" s="10" t="s">
        <v>31</v>
      </c>
      <c r="I6212" s="10" t="s">
        <v>1213</v>
      </c>
      <c r="J6212" s="12">
        <v>1214.5</v>
      </c>
      <c r="K6212" s="12">
        <v>1214.5</v>
      </c>
      <c r="L6212" s="12">
        <v>1459.42</v>
      </c>
      <c r="M6212" s="13">
        <v>42676</v>
      </c>
      <c r="N6212" s="10"/>
      <c r="O6212" s="66"/>
      <c r="P6212" s="10">
        <v>38.25</v>
      </c>
      <c r="Q6212" s="10">
        <v>137.69999999999999</v>
      </c>
      <c r="R6212" s="10" t="s">
        <v>53</v>
      </c>
      <c r="S6212" s="10"/>
      <c r="T6212" s="10" t="s">
        <v>36</v>
      </c>
      <c r="U6212" s="10" t="s">
        <v>404</v>
      </c>
      <c r="V6212" s="15">
        <v>43185</v>
      </c>
      <c r="W6212" s="10" t="s">
        <v>404</v>
      </c>
      <c r="X6212" s="16" t="s">
        <v>22745</v>
      </c>
    </row>
    <row r="6213" spans="1:24" ht="23.25" customHeight="1" x14ac:dyDescent="0.3">
      <c r="A6213" s="11">
        <v>510057349</v>
      </c>
      <c r="B6213" s="20">
        <v>588466</v>
      </c>
      <c r="C6213" s="10" t="s">
        <v>1944</v>
      </c>
      <c r="D6213" s="10" t="s">
        <v>28</v>
      </c>
      <c r="E6213" s="11">
        <v>2052</v>
      </c>
      <c r="F6213" s="10" t="s">
        <v>1945</v>
      </c>
      <c r="G6213" s="141" t="s">
        <v>56</v>
      </c>
      <c r="H6213" s="21" t="s">
        <v>31</v>
      </c>
      <c r="I6213" s="10" t="s">
        <v>32</v>
      </c>
      <c r="J6213" s="23" t="s">
        <v>1946</v>
      </c>
      <c r="K6213" s="12"/>
      <c r="L6213" s="12">
        <v>1739.39</v>
      </c>
      <c r="M6213" s="13">
        <v>41643</v>
      </c>
      <c r="N6213" s="12"/>
      <c r="O6213" s="14"/>
      <c r="P6213" s="12">
        <v>38.25</v>
      </c>
      <c r="Q6213" s="12">
        <v>137.69999999999999</v>
      </c>
      <c r="R6213" s="10" t="s">
        <v>53</v>
      </c>
      <c r="S6213" s="10"/>
      <c r="T6213" s="10" t="s">
        <v>36</v>
      </c>
      <c r="U6213" s="10" t="s">
        <v>404</v>
      </c>
      <c r="V6213" s="15">
        <v>43185</v>
      </c>
      <c r="W6213" s="10" t="s">
        <v>404</v>
      </c>
      <c r="X6213" s="16" t="s">
        <v>22746</v>
      </c>
    </row>
    <row r="6214" spans="1:24" s="90" customFormat="1" ht="21" customHeight="1" x14ac:dyDescent="0.3">
      <c r="A6214" s="86">
        <v>513632352</v>
      </c>
      <c r="B6214" s="86">
        <v>589637</v>
      </c>
      <c r="C6214" s="87" t="s">
        <v>21821</v>
      </c>
      <c r="D6214" s="87" t="s">
        <v>28</v>
      </c>
      <c r="E6214" s="86">
        <v>2444</v>
      </c>
      <c r="F6214" s="87" t="s">
        <v>22139</v>
      </c>
      <c r="G6214" s="87" t="s">
        <v>30</v>
      </c>
      <c r="H6214" s="87" t="s">
        <v>46</v>
      </c>
      <c r="I6214" s="87" t="s">
        <v>21452</v>
      </c>
      <c r="J6214" s="105">
        <v>2388.38</v>
      </c>
      <c r="K6214" s="87">
        <v>2388.38</v>
      </c>
      <c r="L6214" s="87">
        <v>2788.72</v>
      </c>
      <c r="M6214" s="88">
        <v>42955</v>
      </c>
      <c r="N6214" s="87"/>
      <c r="O6214" s="88"/>
      <c r="P6214" s="10">
        <v>38.25</v>
      </c>
      <c r="Q6214" s="10">
        <v>137.69999999999999</v>
      </c>
      <c r="R6214" s="10" t="s">
        <v>53</v>
      </c>
      <c r="S6214" s="87"/>
      <c r="T6214" s="87" t="s">
        <v>36</v>
      </c>
      <c r="U6214" s="10" t="s">
        <v>404</v>
      </c>
      <c r="V6214" s="15">
        <v>43207</v>
      </c>
      <c r="W6214" s="10" t="s">
        <v>404</v>
      </c>
      <c r="X6214" s="89" t="s">
        <v>22885</v>
      </c>
    </row>
    <row r="6215" spans="1:24" s="90" customFormat="1" ht="21" customHeight="1" x14ac:dyDescent="0.3">
      <c r="A6215" s="86">
        <v>513659714</v>
      </c>
      <c r="B6215" s="86">
        <v>589786</v>
      </c>
      <c r="C6215" s="87" t="s">
        <v>21823</v>
      </c>
      <c r="D6215" s="87" t="s">
        <v>28</v>
      </c>
      <c r="E6215" s="86">
        <v>2446</v>
      </c>
      <c r="F6215" s="87" t="s">
        <v>22141</v>
      </c>
      <c r="G6215" s="87" t="s">
        <v>56</v>
      </c>
      <c r="H6215" s="87" t="s">
        <v>46</v>
      </c>
      <c r="I6215" s="87" t="s">
        <v>21452</v>
      </c>
      <c r="J6215" s="105">
        <v>1629.23</v>
      </c>
      <c r="K6215" s="105">
        <v>1629.23</v>
      </c>
      <c r="L6215" s="87">
        <v>1965.17</v>
      </c>
      <c r="M6215" s="88">
        <v>42955</v>
      </c>
      <c r="N6215" s="87"/>
      <c r="O6215" s="88"/>
      <c r="P6215" s="10">
        <v>38.25</v>
      </c>
      <c r="Q6215" s="10">
        <v>137.69999999999999</v>
      </c>
      <c r="R6215" s="10" t="s">
        <v>53</v>
      </c>
      <c r="S6215" s="87"/>
      <c r="T6215" s="87" t="s">
        <v>36</v>
      </c>
      <c r="U6215" s="10" t="s">
        <v>404</v>
      </c>
      <c r="V6215" s="15">
        <v>43185</v>
      </c>
      <c r="W6215" s="10" t="s">
        <v>404</v>
      </c>
      <c r="X6215" s="89" t="s">
        <v>22747</v>
      </c>
    </row>
    <row r="6216" spans="1:24" ht="24" customHeight="1" x14ac:dyDescent="0.3">
      <c r="A6216" s="11">
        <v>510259774</v>
      </c>
      <c r="B6216" s="20">
        <v>590692</v>
      </c>
      <c r="C6216" s="10" t="s">
        <v>22105</v>
      </c>
      <c r="D6216" s="10" t="s">
        <v>28</v>
      </c>
      <c r="E6216" s="11">
        <v>2459</v>
      </c>
      <c r="F6216" s="10" t="s">
        <v>22162</v>
      </c>
      <c r="G6216" s="10" t="s">
        <v>30</v>
      </c>
      <c r="H6216" s="87" t="s">
        <v>46</v>
      </c>
      <c r="I6216" s="87" t="s">
        <v>21452</v>
      </c>
      <c r="J6216" s="12">
        <v>1240.8499999999999</v>
      </c>
      <c r="K6216" s="12">
        <v>1240.8499999999999</v>
      </c>
      <c r="L6216" s="12">
        <v>1662.35</v>
      </c>
      <c r="M6216" s="13">
        <v>42991</v>
      </c>
      <c r="N6216" s="12"/>
      <c r="O6216" s="13"/>
      <c r="P6216" s="10">
        <v>38.25</v>
      </c>
      <c r="Q6216" s="10">
        <v>137.69999999999999</v>
      </c>
      <c r="R6216" s="10" t="s">
        <v>53</v>
      </c>
      <c r="S6216" s="87"/>
      <c r="T6216" s="87" t="s">
        <v>36</v>
      </c>
      <c r="U6216" s="10" t="s">
        <v>404</v>
      </c>
      <c r="V6216" s="15">
        <v>43185</v>
      </c>
      <c r="W6216" s="10" t="s">
        <v>404</v>
      </c>
      <c r="X6216" s="16" t="s">
        <v>22748</v>
      </c>
    </row>
    <row r="6217" spans="1:24" ht="23.25" customHeight="1" x14ac:dyDescent="0.3">
      <c r="A6217" s="11">
        <v>185748830</v>
      </c>
      <c r="B6217" s="20">
        <v>604982</v>
      </c>
      <c r="C6217" s="10" t="s">
        <v>2018</v>
      </c>
      <c r="D6217" s="10" t="s">
        <v>48</v>
      </c>
      <c r="E6217" s="11">
        <v>2652</v>
      </c>
      <c r="F6217" s="10" t="s">
        <v>2019</v>
      </c>
      <c r="G6217" s="10" t="s">
        <v>41</v>
      </c>
      <c r="H6217" s="10" t="s">
        <v>31</v>
      </c>
      <c r="I6217" s="10" t="s">
        <v>1967</v>
      </c>
      <c r="J6217" s="12">
        <v>1010.87</v>
      </c>
      <c r="K6217" s="12">
        <v>1010.87</v>
      </c>
      <c r="L6217" s="12">
        <v>1501.76</v>
      </c>
      <c r="M6217" s="13">
        <v>41620</v>
      </c>
      <c r="N6217" s="12">
        <v>480</v>
      </c>
      <c r="O6217" s="14">
        <v>42291</v>
      </c>
      <c r="P6217" s="12">
        <v>38.25</v>
      </c>
      <c r="Q6217" s="12">
        <v>137.69999999999999</v>
      </c>
      <c r="R6217" s="10" t="s">
        <v>53</v>
      </c>
      <c r="S6217" s="10"/>
      <c r="T6217" s="10" t="s">
        <v>36</v>
      </c>
      <c r="U6217" s="10" t="s">
        <v>404</v>
      </c>
      <c r="V6217" s="15">
        <v>43185</v>
      </c>
      <c r="W6217" s="10" t="s">
        <v>404</v>
      </c>
      <c r="X6217" s="16" t="s">
        <v>22749</v>
      </c>
    </row>
    <row r="6218" spans="1:24" ht="23.25" customHeight="1" x14ac:dyDescent="0.3">
      <c r="A6218" s="11">
        <v>503357499</v>
      </c>
      <c r="B6218" s="20">
        <v>606815</v>
      </c>
      <c r="C6218" s="10" t="s">
        <v>2059</v>
      </c>
      <c r="D6218" s="10" t="s">
        <v>28</v>
      </c>
      <c r="E6218" s="11">
        <v>1700</v>
      </c>
      <c r="F6218" s="10" t="s">
        <v>2060</v>
      </c>
      <c r="G6218" s="10" t="s">
        <v>41</v>
      </c>
      <c r="H6218" s="10" t="s">
        <v>31</v>
      </c>
      <c r="I6218" s="10" t="s">
        <v>32</v>
      </c>
      <c r="J6218" s="12">
        <v>527.55999999999995</v>
      </c>
      <c r="K6218" s="12"/>
      <c r="L6218" s="12">
        <v>829.91</v>
      </c>
      <c r="M6218" s="13">
        <v>41064</v>
      </c>
      <c r="N6218" s="12">
        <v>500</v>
      </c>
      <c r="O6218" s="14"/>
      <c r="P6218" s="12">
        <v>38.25</v>
      </c>
      <c r="Q6218" s="12">
        <v>192.15</v>
      </c>
      <c r="R6218" s="10" t="s">
        <v>53</v>
      </c>
      <c r="S6218" s="10"/>
      <c r="T6218" s="10" t="s">
        <v>36</v>
      </c>
      <c r="U6218" s="10" t="s">
        <v>404</v>
      </c>
      <c r="V6218" s="15">
        <v>43185</v>
      </c>
      <c r="W6218" s="10" t="s">
        <v>404</v>
      </c>
      <c r="X6218" s="16" t="s">
        <v>22750</v>
      </c>
    </row>
    <row r="6219" spans="1:24" ht="23.25" customHeight="1" x14ac:dyDescent="0.3">
      <c r="A6219" s="11">
        <v>511215584</v>
      </c>
      <c r="B6219" s="20">
        <v>611214</v>
      </c>
      <c r="C6219" s="10" t="s">
        <v>2161</v>
      </c>
      <c r="D6219" s="10" t="s">
        <v>28</v>
      </c>
      <c r="E6219" s="11">
        <v>2112</v>
      </c>
      <c r="F6219" s="10" t="s">
        <v>2162</v>
      </c>
      <c r="G6219" s="10" t="s">
        <v>56</v>
      </c>
      <c r="H6219" s="10" t="s">
        <v>31</v>
      </c>
      <c r="I6219" s="10" t="s">
        <v>32</v>
      </c>
      <c r="J6219" s="12">
        <v>991.5</v>
      </c>
      <c r="K6219" s="12">
        <v>991.5</v>
      </c>
      <c r="L6219" s="12">
        <v>1246.33</v>
      </c>
      <c r="M6219" s="13">
        <v>41746</v>
      </c>
      <c r="N6219" s="12"/>
      <c r="O6219" s="14"/>
      <c r="P6219" s="12">
        <v>38.25</v>
      </c>
      <c r="Q6219" s="12">
        <v>137.69999999999999</v>
      </c>
      <c r="R6219" s="10" t="s">
        <v>53</v>
      </c>
      <c r="S6219" s="10"/>
      <c r="T6219" s="10" t="s">
        <v>36</v>
      </c>
      <c r="U6219" s="10" t="s">
        <v>404</v>
      </c>
      <c r="V6219" s="15">
        <v>43185</v>
      </c>
      <c r="W6219" s="10" t="s">
        <v>404</v>
      </c>
      <c r="X6219" s="16" t="s">
        <v>22751</v>
      </c>
    </row>
    <row r="6220" spans="1:24" ht="23.25" customHeight="1" x14ac:dyDescent="0.3">
      <c r="A6220" s="11">
        <v>180127110</v>
      </c>
      <c r="B6220" s="20">
        <v>613157</v>
      </c>
      <c r="C6220" s="10" t="s">
        <v>2228</v>
      </c>
      <c r="D6220" s="10" t="s">
        <v>28</v>
      </c>
      <c r="E6220" s="11">
        <v>1490</v>
      </c>
      <c r="F6220" s="10" t="s">
        <v>2229</v>
      </c>
      <c r="G6220" s="10" t="s">
        <v>41</v>
      </c>
      <c r="H6220" s="10" t="s">
        <v>31</v>
      </c>
      <c r="I6220" s="10" t="s">
        <v>1967</v>
      </c>
      <c r="J6220" s="12">
        <v>349.63</v>
      </c>
      <c r="K6220" s="12"/>
      <c r="L6220" s="12">
        <v>400.21</v>
      </c>
      <c r="M6220" s="13">
        <v>41297</v>
      </c>
      <c r="N6220" s="12"/>
      <c r="O6220" s="14"/>
      <c r="P6220" s="12">
        <v>38.25</v>
      </c>
      <c r="Q6220" s="12">
        <v>187.69</v>
      </c>
      <c r="R6220" s="10" t="s">
        <v>53</v>
      </c>
      <c r="S6220" s="10"/>
      <c r="T6220" s="10" t="s">
        <v>36</v>
      </c>
      <c r="U6220" s="10" t="s">
        <v>404</v>
      </c>
      <c r="V6220" s="15">
        <v>43185</v>
      </c>
      <c r="W6220" s="10" t="s">
        <v>404</v>
      </c>
      <c r="X6220" s="16" t="s">
        <v>22752</v>
      </c>
    </row>
    <row r="6221" spans="1:24" s="90" customFormat="1" ht="21" customHeight="1" x14ac:dyDescent="0.3">
      <c r="A6221" s="86">
        <v>502539160</v>
      </c>
      <c r="B6221" s="86">
        <v>401229</v>
      </c>
      <c r="C6221" s="87" t="s">
        <v>16759</v>
      </c>
      <c r="D6221" s="87" t="s">
        <v>2350</v>
      </c>
      <c r="E6221" s="86">
        <v>1499</v>
      </c>
      <c r="F6221" s="87" t="s">
        <v>16760</v>
      </c>
      <c r="G6221" s="87" t="s">
        <v>134</v>
      </c>
      <c r="H6221" s="87" t="s">
        <v>2352</v>
      </c>
      <c r="I6221" s="87" t="s">
        <v>2353</v>
      </c>
      <c r="J6221" s="87">
        <v>225.8</v>
      </c>
      <c r="K6221" s="87"/>
      <c r="L6221" s="87">
        <v>373.19</v>
      </c>
      <c r="M6221" s="88">
        <v>41712</v>
      </c>
      <c r="N6221" s="87"/>
      <c r="O6221" s="88"/>
      <c r="P6221" s="87"/>
      <c r="Q6221" s="87"/>
      <c r="R6221" s="87"/>
      <c r="S6221" s="87" t="s">
        <v>16735</v>
      </c>
      <c r="T6221" s="87" t="s">
        <v>36</v>
      </c>
      <c r="U6221" s="10" t="s">
        <v>404</v>
      </c>
      <c r="V6221" s="15">
        <v>43185</v>
      </c>
      <c r="W6221" s="10" t="s">
        <v>404</v>
      </c>
      <c r="X6221" s="89" t="s">
        <v>22753</v>
      </c>
    </row>
    <row r="6222" spans="1:24" s="90" customFormat="1" ht="21" customHeight="1" x14ac:dyDescent="0.3">
      <c r="A6222" s="86">
        <v>503205613</v>
      </c>
      <c r="B6222" s="86">
        <v>401452</v>
      </c>
      <c r="C6222" s="87" t="s">
        <v>18534</v>
      </c>
      <c r="D6222" s="87" t="s">
        <v>2350</v>
      </c>
      <c r="E6222" s="86">
        <v>1161</v>
      </c>
      <c r="F6222" s="87" t="s">
        <v>18535</v>
      </c>
      <c r="G6222" s="87" t="s">
        <v>56</v>
      </c>
      <c r="H6222" s="87" t="s">
        <v>2352</v>
      </c>
      <c r="I6222" s="87" t="s">
        <v>2353</v>
      </c>
      <c r="J6222" s="87">
        <v>378.17</v>
      </c>
      <c r="K6222" s="87"/>
      <c r="L6222" s="87"/>
      <c r="M6222" s="88"/>
      <c r="N6222" s="87"/>
      <c r="O6222" s="88"/>
      <c r="P6222" s="87"/>
      <c r="Q6222" s="87"/>
      <c r="R6222" s="87"/>
      <c r="S6222" s="87" t="s">
        <v>16127</v>
      </c>
      <c r="T6222" s="87" t="s">
        <v>36</v>
      </c>
      <c r="U6222" s="10" t="s">
        <v>404</v>
      </c>
      <c r="V6222" s="15">
        <v>43185</v>
      </c>
      <c r="W6222" s="10" t="s">
        <v>404</v>
      </c>
      <c r="X6222" s="89" t="s">
        <v>22754</v>
      </c>
    </row>
    <row r="6223" spans="1:24" s="90" customFormat="1" ht="21" customHeight="1" x14ac:dyDescent="0.3">
      <c r="A6223" s="86">
        <v>500245967</v>
      </c>
      <c r="B6223" s="86">
        <v>407660</v>
      </c>
      <c r="C6223" s="87" t="s">
        <v>18563</v>
      </c>
      <c r="D6223" s="87" t="s">
        <v>2350</v>
      </c>
      <c r="E6223" s="86">
        <v>803</v>
      </c>
      <c r="F6223" s="87" t="s">
        <v>18564</v>
      </c>
      <c r="G6223" s="87" t="s">
        <v>41</v>
      </c>
      <c r="H6223" s="87" t="s">
        <v>19922</v>
      </c>
      <c r="I6223" s="87" t="s">
        <v>2355</v>
      </c>
      <c r="J6223" s="87">
        <v>1357.05</v>
      </c>
      <c r="K6223" s="87"/>
      <c r="L6223" s="87">
        <v>1359.95</v>
      </c>
      <c r="M6223" s="88">
        <v>40977</v>
      </c>
      <c r="N6223" s="87"/>
      <c r="O6223" s="88"/>
      <c r="P6223" s="87"/>
      <c r="Q6223" s="87"/>
      <c r="R6223" s="87"/>
      <c r="S6223" s="87" t="s">
        <v>2945</v>
      </c>
      <c r="T6223" s="87" t="s">
        <v>36</v>
      </c>
      <c r="U6223" s="10" t="s">
        <v>404</v>
      </c>
      <c r="V6223" s="15">
        <v>43185</v>
      </c>
      <c r="W6223" s="10" t="s">
        <v>404</v>
      </c>
      <c r="X6223" s="89" t="s">
        <v>22755</v>
      </c>
    </row>
    <row r="6224" spans="1:24" s="90" customFormat="1" ht="21" customHeight="1" x14ac:dyDescent="0.3">
      <c r="A6224" s="86">
        <v>501186786</v>
      </c>
      <c r="B6224" s="86">
        <v>418287</v>
      </c>
      <c r="C6224" s="87" t="s">
        <v>18588</v>
      </c>
      <c r="D6224" s="87" t="s">
        <v>2350</v>
      </c>
      <c r="E6224" s="86">
        <v>1172</v>
      </c>
      <c r="F6224" s="87" t="s">
        <v>18589</v>
      </c>
      <c r="G6224" s="87" t="s">
        <v>41</v>
      </c>
      <c r="H6224" s="87" t="s">
        <v>19922</v>
      </c>
      <c r="I6224" s="87" t="s">
        <v>32</v>
      </c>
      <c r="J6224" s="87">
        <v>80.91</v>
      </c>
      <c r="K6224" s="87"/>
      <c r="L6224" s="87">
        <v>93.94</v>
      </c>
      <c r="M6224" s="88">
        <v>41361</v>
      </c>
      <c r="N6224" s="87"/>
      <c r="O6224" s="88"/>
      <c r="P6224" s="87"/>
      <c r="Q6224" s="87"/>
      <c r="R6224" s="87"/>
      <c r="S6224" s="87" t="s">
        <v>17446</v>
      </c>
      <c r="T6224" s="87" t="s">
        <v>36</v>
      </c>
      <c r="U6224" s="10" t="s">
        <v>404</v>
      </c>
      <c r="V6224" s="15">
        <v>43185</v>
      </c>
      <c r="W6224" s="10" t="s">
        <v>404</v>
      </c>
      <c r="X6224" s="89" t="s">
        <v>22756</v>
      </c>
    </row>
    <row r="6225" spans="1:24" s="90" customFormat="1" ht="21" customHeight="1" x14ac:dyDescent="0.3">
      <c r="A6225" s="86">
        <v>503635995</v>
      </c>
      <c r="B6225" s="86">
        <v>422246</v>
      </c>
      <c r="C6225" s="87" t="s">
        <v>2791</v>
      </c>
      <c r="D6225" s="87" t="s">
        <v>28</v>
      </c>
      <c r="E6225" s="86">
        <v>723</v>
      </c>
      <c r="F6225" s="87" t="s">
        <v>18603</v>
      </c>
      <c r="G6225" s="87" t="s">
        <v>30</v>
      </c>
      <c r="H6225" s="87" t="s">
        <v>19922</v>
      </c>
      <c r="I6225" s="87" t="s">
        <v>21524</v>
      </c>
      <c r="J6225" s="87">
        <v>792.66</v>
      </c>
      <c r="K6225" s="87">
        <v>792.66</v>
      </c>
      <c r="L6225" s="87">
        <v>924.13</v>
      </c>
      <c r="M6225" s="88">
        <v>39751</v>
      </c>
      <c r="N6225" s="87">
        <v>20.65</v>
      </c>
      <c r="O6225" s="88">
        <v>41478</v>
      </c>
      <c r="P6225" s="87">
        <v>0</v>
      </c>
      <c r="Q6225" s="87">
        <v>0</v>
      </c>
      <c r="R6225" s="87"/>
      <c r="S6225" s="87" t="s">
        <v>20858</v>
      </c>
      <c r="T6225" s="87" t="s">
        <v>36</v>
      </c>
      <c r="U6225" s="10" t="s">
        <v>404</v>
      </c>
      <c r="V6225" s="15">
        <v>43185</v>
      </c>
      <c r="W6225" s="10" t="s">
        <v>404</v>
      </c>
      <c r="X6225" s="89" t="s">
        <v>22757</v>
      </c>
    </row>
    <row r="6226" spans="1:24" s="90" customFormat="1" ht="21" customHeight="1" x14ac:dyDescent="0.3">
      <c r="A6226" s="86">
        <v>500681872</v>
      </c>
      <c r="B6226" s="86">
        <v>426530</v>
      </c>
      <c r="C6226" s="87" t="s">
        <v>18630</v>
      </c>
      <c r="D6226" s="87" t="s">
        <v>2350</v>
      </c>
      <c r="E6226" s="86">
        <v>220</v>
      </c>
      <c r="F6226" s="87" t="s">
        <v>19939</v>
      </c>
      <c r="G6226" s="87" t="s">
        <v>30</v>
      </c>
      <c r="H6226" s="87" t="s">
        <v>2369</v>
      </c>
      <c r="I6226" s="87" t="s">
        <v>201</v>
      </c>
      <c r="J6226" s="87">
        <v>271.62</v>
      </c>
      <c r="K6226" s="87">
        <v>0</v>
      </c>
      <c r="L6226" s="87">
        <v>307.42</v>
      </c>
      <c r="M6226" s="88">
        <v>40175</v>
      </c>
      <c r="N6226" s="87">
        <v>0</v>
      </c>
      <c r="O6226" s="88" t="s">
        <v>34</v>
      </c>
      <c r="P6226" s="87">
        <v>0</v>
      </c>
      <c r="Q6226" s="87">
        <v>0</v>
      </c>
      <c r="R6226" s="87"/>
      <c r="S6226" s="87" t="s">
        <v>16960</v>
      </c>
      <c r="T6226" s="87" t="s">
        <v>36</v>
      </c>
      <c r="U6226" s="10" t="s">
        <v>404</v>
      </c>
      <c r="V6226" s="15">
        <v>43185</v>
      </c>
      <c r="W6226" s="10" t="s">
        <v>404</v>
      </c>
      <c r="X6226" s="89" t="s">
        <v>22758</v>
      </c>
    </row>
    <row r="6227" spans="1:24" s="90" customFormat="1" ht="21" customHeight="1" x14ac:dyDescent="0.3">
      <c r="A6227" s="86">
        <v>505304686</v>
      </c>
      <c r="B6227" s="86">
        <v>439218</v>
      </c>
      <c r="C6227" s="87" t="s">
        <v>16886</v>
      </c>
      <c r="D6227" s="87" t="s">
        <v>48</v>
      </c>
      <c r="E6227" s="86">
        <v>1747</v>
      </c>
      <c r="F6227" s="87" t="s">
        <v>16887</v>
      </c>
      <c r="G6227" s="87" t="s">
        <v>30</v>
      </c>
      <c r="H6227" s="87" t="s">
        <v>22362</v>
      </c>
      <c r="I6227" s="87" t="s">
        <v>2043</v>
      </c>
      <c r="J6227" s="87">
        <v>647.65</v>
      </c>
      <c r="K6227" s="87">
        <v>647.65</v>
      </c>
      <c r="L6227" s="87">
        <v>814.71</v>
      </c>
      <c r="M6227" s="88">
        <v>38570</v>
      </c>
      <c r="N6227" s="87"/>
      <c r="O6227" s="88" t="s">
        <v>34</v>
      </c>
      <c r="P6227" s="87">
        <v>22.25</v>
      </c>
      <c r="Q6227" s="87">
        <v>0</v>
      </c>
      <c r="R6227" s="87"/>
      <c r="S6227" s="87"/>
      <c r="T6227" s="87" t="s">
        <v>36</v>
      </c>
      <c r="U6227" s="10" t="s">
        <v>404</v>
      </c>
      <c r="V6227" s="15">
        <v>43185</v>
      </c>
      <c r="W6227" s="10" t="s">
        <v>404</v>
      </c>
      <c r="X6227" s="89" t="s">
        <v>22759</v>
      </c>
    </row>
    <row r="6228" spans="1:24" ht="24" customHeight="1" x14ac:dyDescent="0.3">
      <c r="A6228" s="20">
        <v>510424945</v>
      </c>
      <c r="B6228" s="20">
        <v>452707</v>
      </c>
      <c r="C6228" s="10" t="s">
        <v>20423</v>
      </c>
      <c r="D6228" s="10" t="s">
        <v>28</v>
      </c>
      <c r="E6228" s="20">
        <v>2357</v>
      </c>
      <c r="F6228" s="10" t="s">
        <v>20821</v>
      </c>
      <c r="G6228" s="10" t="s">
        <v>41</v>
      </c>
      <c r="H6228" s="10" t="s">
        <v>19922</v>
      </c>
      <c r="I6228" s="10" t="s">
        <v>284</v>
      </c>
      <c r="J6228" s="12">
        <v>2203.71</v>
      </c>
      <c r="K6228" s="12"/>
      <c r="L6228" s="12">
        <v>2609.5100000000002</v>
      </c>
      <c r="M6228" s="13">
        <v>42615</v>
      </c>
      <c r="N6228" s="10"/>
      <c r="O6228" s="66"/>
      <c r="P6228" s="10"/>
      <c r="Q6228" s="10"/>
      <c r="R6228" s="10"/>
      <c r="S6228" s="10" t="s">
        <v>20180</v>
      </c>
      <c r="T6228" s="10" t="s">
        <v>36</v>
      </c>
      <c r="U6228" s="10" t="s">
        <v>404</v>
      </c>
      <c r="V6228" s="15">
        <v>43185</v>
      </c>
      <c r="W6228" s="10" t="s">
        <v>404</v>
      </c>
      <c r="X6228" s="16" t="s">
        <v>22760</v>
      </c>
    </row>
    <row r="6229" spans="1:24" s="90" customFormat="1" ht="21" customHeight="1" x14ac:dyDescent="0.3">
      <c r="A6229" s="86">
        <v>503521396</v>
      </c>
      <c r="B6229" s="86">
        <v>455896</v>
      </c>
      <c r="C6229" s="87" t="s">
        <v>2926</v>
      </c>
      <c r="D6229" s="87" t="s">
        <v>48</v>
      </c>
      <c r="E6229" s="86">
        <v>2869</v>
      </c>
      <c r="F6229" s="87" t="s">
        <v>19510</v>
      </c>
      <c r="G6229" s="87" t="s">
        <v>30</v>
      </c>
      <c r="H6229" s="87" t="s">
        <v>2372</v>
      </c>
      <c r="I6229" s="87" t="s">
        <v>2397</v>
      </c>
      <c r="J6229" s="87">
        <v>1067.52</v>
      </c>
      <c r="K6229" s="87"/>
      <c r="L6229" s="87">
        <v>1611.4</v>
      </c>
      <c r="M6229" s="88">
        <v>42086</v>
      </c>
      <c r="N6229" s="87"/>
      <c r="O6229" s="88"/>
      <c r="P6229" s="87"/>
      <c r="Q6229" s="87"/>
      <c r="R6229" s="87"/>
      <c r="S6229" s="87" t="s">
        <v>19511</v>
      </c>
      <c r="T6229" s="87" t="s">
        <v>36</v>
      </c>
      <c r="U6229" s="10" t="s">
        <v>404</v>
      </c>
      <c r="V6229" s="15">
        <v>43185</v>
      </c>
      <c r="W6229" s="10" t="s">
        <v>404</v>
      </c>
      <c r="X6229" s="89" t="s">
        <v>22761</v>
      </c>
    </row>
    <row r="6230" spans="1:24" s="90" customFormat="1" ht="21" customHeight="1" x14ac:dyDescent="0.3">
      <c r="A6230" s="86">
        <v>504195719</v>
      </c>
      <c r="B6230" s="86">
        <v>459453</v>
      </c>
      <c r="C6230" s="87" t="s">
        <v>2729</v>
      </c>
      <c r="D6230" s="87" t="s">
        <v>48</v>
      </c>
      <c r="E6230" s="86">
        <v>2676</v>
      </c>
      <c r="F6230" s="87" t="s">
        <v>18077</v>
      </c>
      <c r="G6230" s="87" t="s">
        <v>30</v>
      </c>
      <c r="H6230" s="87" t="s">
        <v>2369</v>
      </c>
      <c r="I6230" s="87" t="s">
        <v>201</v>
      </c>
      <c r="J6230" s="87">
        <v>1581.29</v>
      </c>
      <c r="K6230" s="87"/>
      <c r="L6230" s="87"/>
      <c r="M6230" s="88"/>
      <c r="N6230" s="87"/>
      <c r="O6230" s="88"/>
      <c r="P6230" s="87"/>
      <c r="Q6230" s="87"/>
      <c r="R6230" s="87"/>
      <c r="S6230" s="87" t="s">
        <v>20879</v>
      </c>
      <c r="T6230" s="87" t="s">
        <v>36</v>
      </c>
      <c r="U6230" s="10" t="s">
        <v>404</v>
      </c>
      <c r="V6230" s="15">
        <v>43185</v>
      </c>
      <c r="W6230" s="10" t="s">
        <v>404</v>
      </c>
      <c r="X6230" s="89" t="s">
        <v>22762</v>
      </c>
    </row>
    <row r="6231" spans="1:24" s="90" customFormat="1" ht="21" customHeight="1" x14ac:dyDescent="0.3">
      <c r="A6231" s="86">
        <v>505660547</v>
      </c>
      <c r="B6231" s="86">
        <v>461806</v>
      </c>
      <c r="C6231" s="87" t="s">
        <v>20435</v>
      </c>
      <c r="D6231" s="87" t="s">
        <v>2350</v>
      </c>
      <c r="E6231" s="86">
        <v>407</v>
      </c>
      <c r="F6231" s="87" t="s">
        <v>20434</v>
      </c>
      <c r="G6231" s="87" t="s">
        <v>30</v>
      </c>
      <c r="H6231" s="87" t="s">
        <v>19918</v>
      </c>
      <c r="I6231" s="87" t="s">
        <v>20302</v>
      </c>
      <c r="J6231" s="87">
        <v>757.8</v>
      </c>
      <c r="K6231" s="87"/>
      <c r="L6231" s="87">
        <v>955.26</v>
      </c>
      <c r="M6231" s="88">
        <v>40375</v>
      </c>
      <c r="N6231" s="87">
        <v>52.53</v>
      </c>
      <c r="O6231" s="88">
        <v>43054</v>
      </c>
      <c r="P6231" s="87"/>
      <c r="Q6231" s="87"/>
      <c r="R6231" s="87"/>
      <c r="S6231" s="87" t="s">
        <v>19100</v>
      </c>
      <c r="T6231" s="87" t="s">
        <v>36</v>
      </c>
      <c r="U6231" s="10" t="s">
        <v>404</v>
      </c>
      <c r="V6231" s="15">
        <v>43185</v>
      </c>
      <c r="W6231" s="10" t="s">
        <v>404</v>
      </c>
      <c r="X6231" s="89" t="s">
        <v>22763</v>
      </c>
    </row>
    <row r="6232" spans="1:24" s="90" customFormat="1" ht="21" customHeight="1" x14ac:dyDescent="0.3">
      <c r="A6232" s="118">
        <v>505186055</v>
      </c>
      <c r="B6232" s="429">
        <v>464141</v>
      </c>
      <c r="C6232" s="94" t="s">
        <v>15964</v>
      </c>
      <c r="D6232" s="87" t="s">
        <v>28</v>
      </c>
      <c r="E6232" s="118">
        <v>2278</v>
      </c>
      <c r="F6232" s="87" t="s">
        <v>19831</v>
      </c>
      <c r="G6232" s="87" t="s">
        <v>41</v>
      </c>
      <c r="H6232" s="87" t="s">
        <v>2354</v>
      </c>
      <c r="I6232" s="87" t="s">
        <v>32</v>
      </c>
      <c r="J6232" s="87">
        <v>1168.02</v>
      </c>
      <c r="K6232" s="91"/>
      <c r="L6232" s="91">
        <v>1451.18</v>
      </c>
      <c r="M6232" s="88">
        <v>42356</v>
      </c>
      <c r="N6232" s="87"/>
      <c r="O6232" s="119"/>
      <c r="P6232" s="91"/>
      <c r="Q6232" s="91"/>
      <c r="R6232" s="87"/>
      <c r="S6232" s="87" t="s">
        <v>17811</v>
      </c>
      <c r="T6232" s="87" t="s">
        <v>36</v>
      </c>
      <c r="U6232" s="10" t="s">
        <v>404</v>
      </c>
      <c r="V6232" s="15">
        <v>43185</v>
      </c>
      <c r="W6232" s="10" t="s">
        <v>404</v>
      </c>
      <c r="X6232" s="89" t="s">
        <v>22764</v>
      </c>
    </row>
    <row r="6233" spans="1:24" s="90" customFormat="1" ht="21" customHeight="1" x14ac:dyDescent="0.3">
      <c r="A6233" s="86">
        <v>501273590</v>
      </c>
      <c r="B6233" s="86">
        <v>468353</v>
      </c>
      <c r="C6233" s="87" t="s">
        <v>18782</v>
      </c>
      <c r="D6233" s="87" t="s">
        <v>2350</v>
      </c>
      <c r="E6233" s="86">
        <v>511</v>
      </c>
      <c r="F6233" s="87" t="s">
        <v>20616</v>
      </c>
      <c r="G6233" s="87" t="s">
        <v>41</v>
      </c>
      <c r="H6233" s="87" t="s">
        <v>19922</v>
      </c>
      <c r="I6233" s="87" t="s">
        <v>512</v>
      </c>
      <c r="J6233" s="87">
        <v>378.16</v>
      </c>
      <c r="K6233" s="87"/>
      <c r="L6233" s="87"/>
      <c r="M6233" s="88"/>
      <c r="N6233" s="87">
        <v>0</v>
      </c>
      <c r="O6233" s="88"/>
      <c r="P6233" s="87"/>
      <c r="Q6233" s="87"/>
      <c r="R6233" s="87"/>
      <c r="S6233" s="87" t="s">
        <v>17024</v>
      </c>
      <c r="T6233" s="87" t="s">
        <v>36</v>
      </c>
      <c r="U6233" s="10" t="s">
        <v>404</v>
      </c>
      <c r="V6233" s="15">
        <v>43185</v>
      </c>
      <c r="W6233" s="10" t="s">
        <v>404</v>
      </c>
      <c r="X6233" s="89" t="s">
        <v>22765</v>
      </c>
    </row>
    <row r="6234" spans="1:24" s="90" customFormat="1" ht="21" customHeight="1" x14ac:dyDescent="0.3">
      <c r="A6234" s="86">
        <v>507205375</v>
      </c>
      <c r="B6234" s="86">
        <v>470382</v>
      </c>
      <c r="C6234" s="87" t="s">
        <v>2427</v>
      </c>
      <c r="D6234" s="87" t="s">
        <v>48</v>
      </c>
      <c r="E6234" s="86">
        <v>2365</v>
      </c>
      <c r="F6234" s="87" t="s">
        <v>16941</v>
      </c>
      <c r="G6234" s="87" t="s">
        <v>134</v>
      </c>
      <c r="H6234" s="87" t="s">
        <v>2352</v>
      </c>
      <c r="I6234" s="87" t="s">
        <v>2353</v>
      </c>
      <c r="J6234" s="87">
        <v>4000</v>
      </c>
      <c r="K6234" s="87"/>
      <c r="L6234" s="87">
        <v>7174.07</v>
      </c>
      <c r="M6234" s="88">
        <v>41704</v>
      </c>
      <c r="N6234" s="87"/>
      <c r="O6234" s="88"/>
      <c r="P6234" s="87"/>
      <c r="Q6234" s="87"/>
      <c r="R6234" s="87"/>
      <c r="S6234" s="87" t="s">
        <v>16942</v>
      </c>
      <c r="T6234" s="87" t="s">
        <v>36</v>
      </c>
      <c r="U6234" s="10" t="s">
        <v>404</v>
      </c>
      <c r="V6234" s="15">
        <v>43185</v>
      </c>
      <c r="W6234" s="10" t="s">
        <v>404</v>
      </c>
      <c r="X6234" s="89" t="s">
        <v>22766</v>
      </c>
    </row>
    <row r="6235" spans="1:24" s="90" customFormat="1" ht="21" customHeight="1" x14ac:dyDescent="0.3">
      <c r="A6235" s="86">
        <v>507438825</v>
      </c>
      <c r="B6235" s="86">
        <v>471302</v>
      </c>
      <c r="C6235" s="87" t="s">
        <v>18099</v>
      </c>
      <c r="D6235" s="87" t="s">
        <v>48</v>
      </c>
      <c r="E6235" s="86">
        <v>2545</v>
      </c>
      <c r="F6235" s="87" t="s">
        <v>18100</v>
      </c>
      <c r="G6235" s="87"/>
      <c r="H6235" s="87"/>
      <c r="I6235" s="87" t="s">
        <v>2583</v>
      </c>
      <c r="J6235" s="87">
        <v>1922.86</v>
      </c>
      <c r="K6235" s="87">
        <v>2322.69</v>
      </c>
      <c r="L6235" s="87">
        <v>2237.13</v>
      </c>
      <c r="M6235" s="88">
        <v>40410</v>
      </c>
      <c r="N6235" s="87">
        <v>0</v>
      </c>
      <c r="O6235" s="88"/>
      <c r="P6235" s="87"/>
      <c r="Q6235" s="87"/>
      <c r="R6235" s="87"/>
      <c r="S6235" s="87" t="s">
        <v>20631</v>
      </c>
      <c r="T6235" s="87" t="s">
        <v>36</v>
      </c>
      <c r="U6235" s="10" t="s">
        <v>404</v>
      </c>
      <c r="V6235" s="15">
        <v>43185</v>
      </c>
      <c r="W6235" s="10" t="s">
        <v>404</v>
      </c>
      <c r="X6235" s="89" t="s">
        <v>22767</v>
      </c>
    </row>
    <row r="6236" spans="1:24" s="90" customFormat="1" ht="21" customHeight="1" x14ac:dyDescent="0.3">
      <c r="A6236" s="86">
        <v>507435974</v>
      </c>
      <c r="B6236" s="86">
        <v>472187</v>
      </c>
      <c r="C6236" s="87" t="s">
        <v>18803</v>
      </c>
      <c r="D6236" s="87" t="s">
        <v>2350</v>
      </c>
      <c r="E6236" s="86">
        <v>882</v>
      </c>
      <c r="F6236" s="87" t="s">
        <v>18804</v>
      </c>
      <c r="G6236" s="87" t="s">
        <v>41</v>
      </c>
      <c r="H6236" s="87" t="s">
        <v>2354</v>
      </c>
      <c r="I6236" s="87" t="s">
        <v>2355</v>
      </c>
      <c r="J6236" s="87">
        <v>567.78</v>
      </c>
      <c r="K6236" s="87"/>
      <c r="L6236" s="87">
        <v>609.30999999999995</v>
      </c>
      <c r="M6236" s="88">
        <v>41057</v>
      </c>
      <c r="N6236" s="87">
        <v>700</v>
      </c>
      <c r="O6236" s="88"/>
      <c r="P6236" s="87"/>
      <c r="Q6236" s="87"/>
      <c r="R6236" s="87"/>
      <c r="S6236" s="87" t="s">
        <v>16173</v>
      </c>
      <c r="T6236" s="87" t="s">
        <v>36</v>
      </c>
      <c r="U6236" s="10" t="s">
        <v>404</v>
      </c>
      <c r="V6236" s="15">
        <v>43185</v>
      </c>
      <c r="W6236" s="10" t="s">
        <v>404</v>
      </c>
      <c r="X6236" s="89" t="s">
        <v>22768</v>
      </c>
    </row>
    <row r="6237" spans="1:24" s="90" customFormat="1" ht="21" customHeight="1" x14ac:dyDescent="0.3">
      <c r="A6237" s="86">
        <v>507631897</v>
      </c>
      <c r="B6237" s="86">
        <v>473619</v>
      </c>
      <c r="C6237" s="87" t="s">
        <v>18811</v>
      </c>
      <c r="D6237" s="87" t="s">
        <v>2350</v>
      </c>
      <c r="E6237" s="86">
        <v>373</v>
      </c>
      <c r="F6237" s="87" t="s">
        <v>18812</v>
      </c>
      <c r="G6237" s="87" t="s">
        <v>41</v>
      </c>
      <c r="H6237" s="87" t="s">
        <v>19918</v>
      </c>
      <c r="I6237" s="87" t="s">
        <v>20302</v>
      </c>
      <c r="J6237" s="87">
        <v>515.9</v>
      </c>
      <c r="K6237" s="87"/>
      <c r="L6237" s="87">
        <v>552.54</v>
      </c>
      <c r="M6237" s="88">
        <v>40329</v>
      </c>
      <c r="N6237" s="87">
        <v>0</v>
      </c>
      <c r="O6237" s="88"/>
      <c r="P6237" s="87"/>
      <c r="Q6237" s="87"/>
      <c r="R6237" s="87"/>
      <c r="S6237" s="87" t="s">
        <v>17682</v>
      </c>
      <c r="T6237" s="87" t="s">
        <v>36</v>
      </c>
      <c r="U6237" s="10" t="s">
        <v>404</v>
      </c>
      <c r="V6237" s="15">
        <v>43185</v>
      </c>
      <c r="W6237" s="10" t="s">
        <v>404</v>
      </c>
      <c r="X6237" s="89" t="s">
        <v>22769</v>
      </c>
    </row>
    <row r="6238" spans="1:24" s="90" customFormat="1" ht="21" customHeight="1" x14ac:dyDescent="0.3">
      <c r="A6238" s="86">
        <v>507959540</v>
      </c>
      <c r="B6238" s="86">
        <v>475107</v>
      </c>
      <c r="C6238" s="87" t="s">
        <v>22314</v>
      </c>
      <c r="D6238" s="87" t="s">
        <v>2350</v>
      </c>
      <c r="E6238" s="86">
        <v>1919</v>
      </c>
      <c r="F6238" s="87" t="s">
        <v>22285</v>
      </c>
      <c r="G6238" s="87" t="s">
        <v>56</v>
      </c>
      <c r="H6238" s="87" t="s">
        <v>19922</v>
      </c>
      <c r="I6238" s="87" t="s">
        <v>799</v>
      </c>
      <c r="J6238" s="87">
        <v>105.93</v>
      </c>
      <c r="K6238" s="87">
        <v>105.93</v>
      </c>
      <c r="L6238" s="87">
        <v>124.63</v>
      </c>
      <c r="M6238" s="88">
        <v>43028</v>
      </c>
      <c r="N6238" s="87"/>
      <c r="O6238" s="88"/>
      <c r="P6238" s="87"/>
      <c r="Q6238" s="87"/>
      <c r="R6238" s="87"/>
      <c r="S6238" s="87" t="s">
        <v>20526</v>
      </c>
      <c r="T6238" s="87" t="s">
        <v>36</v>
      </c>
      <c r="U6238" s="10" t="s">
        <v>404</v>
      </c>
      <c r="V6238" s="15">
        <v>43185</v>
      </c>
      <c r="W6238" s="10" t="s">
        <v>404</v>
      </c>
      <c r="X6238" s="89" t="s">
        <v>22770</v>
      </c>
    </row>
    <row r="6239" spans="1:24" s="90" customFormat="1" ht="21" customHeight="1" x14ac:dyDescent="0.3">
      <c r="A6239" s="86">
        <v>504815741</v>
      </c>
      <c r="B6239" s="86">
        <v>475312</v>
      </c>
      <c r="C6239" s="87" t="s">
        <v>21741</v>
      </c>
      <c r="D6239" s="87" t="s">
        <v>2350</v>
      </c>
      <c r="E6239" s="86">
        <v>1498</v>
      </c>
      <c r="F6239" s="87" t="s">
        <v>17569</v>
      </c>
      <c r="G6239" s="87" t="s">
        <v>41</v>
      </c>
      <c r="H6239" s="87" t="s">
        <v>2369</v>
      </c>
      <c r="I6239" s="87" t="s">
        <v>201</v>
      </c>
      <c r="J6239" s="87">
        <v>300</v>
      </c>
      <c r="K6239" s="87"/>
      <c r="L6239" s="87">
        <v>387.77</v>
      </c>
      <c r="M6239" s="88">
        <v>41712</v>
      </c>
      <c r="N6239" s="87"/>
      <c r="O6239" s="88"/>
      <c r="P6239" s="87"/>
      <c r="Q6239" s="87"/>
      <c r="R6239" s="87"/>
      <c r="S6239" s="87" t="s">
        <v>20846</v>
      </c>
      <c r="T6239" s="87" t="s">
        <v>36</v>
      </c>
      <c r="U6239" s="10" t="s">
        <v>404</v>
      </c>
      <c r="V6239" s="15">
        <v>43185</v>
      </c>
      <c r="W6239" s="10" t="s">
        <v>404</v>
      </c>
      <c r="X6239" s="89" t="s">
        <v>22771</v>
      </c>
    </row>
    <row r="6240" spans="1:24" s="90" customFormat="1" ht="21" customHeight="1" x14ac:dyDescent="0.3">
      <c r="A6240" s="86">
        <v>211964832</v>
      </c>
      <c r="B6240" s="86">
        <v>476017</v>
      </c>
      <c r="C6240" s="87" t="s">
        <v>16972</v>
      </c>
      <c r="D6240" s="87" t="s">
        <v>2350</v>
      </c>
      <c r="E6240" s="86">
        <v>1396</v>
      </c>
      <c r="F6240" s="87" t="s">
        <v>16973</v>
      </c>
      <c r="G6240" s="87" t="s">
        <v>41</v>
      </c>
      <c r="H6240" s="87" t="s">
        <v>2354</v>
      </c>
      <c r="I6240" s="87" t="s">
        <v>2355</v>
      </c>
      <c r="J6240" s="87">
        <v>320.83</v>
      </c>
      <c r="K6240" s="87"/>
      <c r="L6240" s="87">
        <v>489</v>
      </c>
      <c r="M6240" s="88">
        <v>41590</v>
      </c>
      <c r="N6240" s="87"/>
      <c r="O6240" s="88"/>
      <c r="P6240" s="87"/>
      <c r="Q6240" s="87"/>
      <c r="R6240" s="87"/>
      <c r="S6240" s="87" t="s">
        <v>16837</v>
      </c>
      <c r="T6240" s="87" t="s">
        <v>36</v>
      </c>
      <c r="U6240" s="10" t="s">
        <v>404</v>
      </c>
      <c r="V6240" s="15">
        <v>43185</v>
      </c>
      <c r="W6240" s="10" t="s">
        <v>404</v>
      </c>
      <c r="X6240" s="89" t="s">
        <v>22772</v>
      </c>
    </row>
    <row r="6241" spans="1:24" s="90" customFormat="1" ht="21" customHeight="1" x14ac:dyDescent="0.3">
      <c r="A6241" s="86">
        <v>197095534</v>
      </c>
      <c r="B6241" s="86">
        <v>477136</v>
      </c>
      <c r="C6241" s="87" t="s">
        <v>2623</v>
      </c>
      <c r="D6241" s="87" t="s">
        <v>48</v>
      </c>
      <c r="E6241" s="86">
        <v>2196</v>
      </c>
      <c r="F6241" s="87" t="s">
        <v>17577</v>
      </c>
      <c r="G6241" s="87" t="s">
        <v>358</v>
      </c>
      <c r="H6241" s="87"/>
      <c r="I6241" s="87" t="s">
        <v>400</v>
      </c>
      <c r="J6241" s="87">
        <v>2491.7399999999998</v>
      </c>
      <c r="K6241" s="87"/>
      <c r="L6241" s="87">
        <v>3763.16</v>
      </c>
      <c r="M6241" s="88">
        <v>41120</v>
      </c>
      <c r="N6241" s="87">
        <v>0</v>
      </c>
      <c r="O6241" s="88"/>
      <c r="P6241" s="87"/>
      <c r="Q6241" s="87"/>
      <c r="R6241" s="87"/>
      <c r="S6241" s="87" t="s">
        <v>16842</v>
      </c>
      <c r="T6241" s="87" t="s">
        <v>36</v>
      </c>
      <c r="U6241" s="10" t="s">
        <v>404</v>
      </c>
      <c r="V6241" s="15">
        <v>43185</v>
      </c>
      <c r="W6241" s="10" t="s">
        <v>404</v>
      </c>
      <c r="X6241" s="89" t="s">
        <v>22773</v>
      </c>
    </row>
    <row r="6242" spans="1:24" s="90" customFormat="1" ht="21" customHeight="1" x14ac:dyDescent="0.3">
      <c r="A6242" s="86">
        <v>508337836</v>
      </c>
      <c r="B6242" s="86">
        <v>481936</v>
      </c>
      <c r="C6242" s="87" t="s">
        <v>20585</v>
      </c>
      <c r="D6242" s="87" t="s">
        <v>2350</v>
      </c>
      <c r="E6242" s="86">
        <v>1754</v>
      </c>
      <c r="F6242" s="87" t="s">
        <v>19824</v>
      </c>
      <c r="G6242" s="87" t="s">
        <v>41</v>
      </c>
      <c r="H6242" s="87" t="s">
        <v>2369</v>
      </c>
      <c r="I6242" s="87" t="s">
        <v>201</v>
      </c>
      <c r="J6242" s="87">
        <v>100</v>
      </c>
      <c r="K6242" s="87"/>
      <c r="L6242" s="87"/>
      <c r="M6242" s="88"/>
      <c r="N6242" s="87"/>
      <c r="O6242" s="88"/>
      <c r="P6242" s="87"/>
      <c r="Q6242" s="87"/>
      <c r="R6242" s="87"/>
      <c r="S6242" s="87" t="s">
        <v>19348</v>
      </c>
      <c r="T6242" s="87" t="s">
        <v>36</v>
      </c>
      <c r="U6242" s="10" t="s">
        <v>404</v>
      </c>
      <c r="V6242" s="15">
        <v>43185</v>
      </c>
      <c r="W6242" s="10" t="s">
        <v>404</v>
      </c>
      <c r="X6242" s="89" t="s">
        <v>22774</v>
      </c>
    </row>
    <row r="6243" spans="1:24" s="90" customFormat="1" ht="21" customHeight="1" x14ac:dyDescent="0.3">
      <c r="A6243" s="86">
        <v>503107956</v>
      </c>
      <c r="B6243" s="86">
        <v>482207</v>
      </c>
      <c r="C6243" s="87" t="s">
        <v>18892</v>
      </c>
      <c r="D6243" s="87" t="s">
        <v>2350</v>
      </c>
      <c r="E6243" s="86">
        <v>1406</v>
      </c>
      <c r="F6243" s="87" t="s">
        <v>18893</v>
      </c>
      <c r="G6243" s="87" t="s">
        <v>56</v>
      </c>
      <c r="H6243" s="87" t="s">
        <v>2354</v>
      </c>
      <c r="I6243" s="87" t="s">
        <v>32</v>
      </c>
      <c r="J6243" s="87">
        <v>33.58</v>
      </c>
      <c r="K6243" s="87"/>
      <c r="L6243" s="87">
        <v>34.19</v>
      </c>
      <c r="M6243" s="88">
        <v>41608</v>
      </c>
      <c r="N6243" s="87"/>
      <c r="O6243" s="88"/>
      <c r="P6243" s="87"/>
      <c r="Q6243" s="87"/>
      <c r="R6243" s="87"/>
      <c r="S6243" s="87" t="s">
        <v>20591</v>
      </c>
      <c r="T6243" s="87" t="s">
        <v>36</v>
      </c>
      <c r="U6243" s="10" t="s">
        <v>404</v>
      </c>
      <c r="V6243" s="15">
        <v>43185</v>
      </c>
      <c r="W6243" s="10" t="s">
        <v>404</v>
      </c>
      <c r="X6243" s="89" t="s">
        <v>22775</v>
      </c>
    </row>
    <row r="6244" spans="1:24" s="90" customFormat="1" ht="21" customHeight="1" x14ac:dyDescent="0.3">
      <c r="A6244" s="86">
        <v>509653235</v>
      </c>
      <c r="B6244" s="86">
        <v>483900</v>
      </c>
      <c r="C6244" s="87" t="s">
        <v>2835</v>
      </c>
      <c r="D6244" s="87" t="s">
        <v>48</v>
      </c>
      <c r="E6244" s="86">
        <v>2861</v>
      </c>
      <c r="F6244" s="87" t="s">
        <v>18911</v>
      </c>
      <c r="G6244" s="87" t="s">
        <v>134</v>
      </c>
      <c r="H6244" s="87" t="s">
        <v>2352</v>
      </c>
      <c r="I6244" s="87" t="s">
        <v>2353</v>
      </c>
      <c r="J6244" s="87">
        <v>5966.96</v>
      </c>
      <c r="K6244" s="87"/>
      <c r="L6244" s="87">
        <v>7114.18</v>
      </c>
      <c r="M6244" s="88">
        <v>41733</v>
      </c>
      <c r="N6244" s="87"/>
      <c r="O6244" s="88"/>
      <c r="P6244" s="87"/>
      <c r="Q6244" s="87"/>
      <c r="R6244" s="87"/>
      <c r="S6244" s="87" t="s">
        <v>18117</v>
      </c>
      <c r="T6244" s="87" t="s">
        <v>36</v>
      </c>
      <c r="U6244" s="10" t="s">
        <v>404</v>
      </c>
      <c r="V6244" s="15">
        <v>43185</v>
      </c>
      <c r="W6244" s="10" t="s">
        <v>404</v>
      </c>
      <c r="X6244" s="89" t="s">
        <v>22776</v>
      </c>
    </row>
    <row r="6245" spans="1:24" s="90" customFormat="1" ht="24" customHeight="1" x14ac:dyDescent="0.3">
      <c r="A6245" s="11">
        <v>510764380</v>
      </c>
      <c r="B6245" s="11">
        <v>491881</v>
      </c>
      <c r="C6245" s="10" t="s">
        <v>21548</v>
      </c>
      <c r="D6245" s="87" t="s">
        <v>2350</v>
      </c>
      <c r="E6245" s="86">
        <v>1882</v>
      </c>
      <c r="F6245" s="60" t="s">
        <v>21549</v>
      </c>
      <c r="G6245" s="87" t="s">
        <v>56</v>
      </c>
      <c r="H6245" s="87" t="s">
        <v>19922</v>
      </c>
      <c r="I6245" s="87" t="s">
        <v>21452</v>
      </c>
      <c r="J6245" s="52">
        <v>144.19999999999999</v>
      </c>
      <c r="K6245" s="87">
        <v>155.56</v>
      </c>
      <c r="L6245" s="87">
        <v>155.56</v>
      </c>
      <c r="M6245" s="88">
        <v>42835</v>
      </c>
      <c r="N6245" s="87"/>
      <c r="O6245" s="88"/>
      <c r="P6245" s="87"/>
      <c r="Q6245" s="87"/>
      <c r="R6245" s="87"/>
      <c r="S6245" s="87" t="s">
        <v>21410</v>
      </c>
      <c r="T6245" s="87" t="s">
        <v>36</v>
      </c>
      <c r="U6245" s="10" t="s">
        <v>404</v>
      </c>
      <c r="V6245" s="15">
        <v>43185</v>
      </c>
      <c r="W6245" s="10" t="s">
        <v>404</v>
      </c>
      <c r="X6245" s="89" t="s">
        <v>22777</v>
      </c>
    </row>
    <row r="6246" spans="1:24" s="90" customFormat="1" ht="24" customHeight="1" x14ac:dyDescent="0.3">
      <c r="A6246" s="86">
        <v>510483062</v>
      </c>
      <c r="B6246" s="86">
        <v>491889</v>
      </c>
      <c r="C6246" s="87" t="s">
        <v>21679</v>
      </c>
      <c r="D6246" s="87" t="s">
        <v>2350</v>
      </c>
      <c r="E6246" s="86">
        <v>1885</v>
      </c>
      <c r="F6246" s="87" t="s">
        <v>21680</v>
      </c>
      <c r="G6246" s="87" t="s">
        <v>30</v>
      </c>
      <c r="H6246" s="87" t="s">
        <v>19922</v>
      </c>
      <c r="I6246" s="87" t="s">
        <v>2586</v>
      </c>
      <c r="J6246" s="87">
        <v>595.53</v>
      </c>
      <c r="K6246" s="87">
        <v>595.53</v>
      </c>
      <c r="L6246" s="87">
        <v>634.9</v>
      </c>
      <c r="M6246" s="88">
        <v>42837</v>
      </c>
      <c r="N6246" s="87"/>
      <c r="O6246" s="88"/>
      <c r="P6246" s="87"/>
      <c r="Q6246" s="87"/>
      <c r="R6246" s="87"/>
      <c r="S6246" s="87" t="s">
        <v>16177</v>
      </c>
      <c r="T6246" s="87" t="s">
        <v>36</v>
      </c>
      <c r="U6246" s="10" t="s">
        <v>404</v>
      </c>
      <c r="V6246" s="15">
        <v>43185</v>
      </c>
      <c r="W6246" s="10" t="s">
        <v>404</v>
      </c>
      <c r="X6246" s="89" t="s">
        <v>22778</v>
      </c>
    </row>
    <row r="6247" spans="1:24" ht="23.25" customHeight="1" x14ac:dyDescent="0.3">
      <c r="A6247" s="11">
        <v>507895320</v>
      </c>
      <c r="B6247" s="20">
        <v>492476</v>
      </c>
      <c r="C6247" s="10" t="s">
        <v>21732</v>
      </c>
      <c r="D6247" s="10" t="s">
        <v>2350</v>
      </c>
      <c r="E6247" s="11">
        <v>1891</v>
      </c>
      <c r="F6247" s="10" t="s">
        <v>21733</v>
      </c>
      <c r="G6247" s="21"/>
      <c r="H6247" s="21" t="s">
        <v>19922</v>
      </c>
      <c r="I6247" s="10" t="s">
        <v>21725</v>
      </c>
      <c r="J6247" s="12">
        <v>319.97000000000003</v>
      </c>
      <c r="K6247" s="12"/>
      <c r="L6247" s="12"/>
      <c r="M6247" s="13"/>
      <c r="N6247" s="12"/>
      <c r="O6247" s="14"/>
      <c r="P6247" s="12"/>
      <c r="Q6247" s="12"/>
      <c r="R6247" s="10"/>
      <c r="S6247" s="10" t="s">
        <v>16146</v>
      </c>
      <c r="T6247" s="10" t="s">
        <v>36</v>
      </c>
      <c r="U6247" s="10" t="s">
        <v>404</v>
      </c>
      <c r="V6247" s="15">
        <v>43185</v>
      </c>
      <c r="W6247" s="10" t="s">
        <v>404</v>
      </c>
      <c r="X6247" s="16" t="s">
        <v>22779</v>
      </c>
    </row>
    <row r="6248" spans="1:24" s="90" customFormat="1" ht="21" customHeight="1" x14ac:dyDescent="0.3">
      <c r="A6248" s="86">
        <v>502888296</v>
      </c>
      <c r="B6248" s="86">
        <v>500080</v>
      </c>
      <c r="C6248" s="87" t="s">
        <v>18914</v>
      </c>
      <c r="D6248" s="87" t="s">
        <v>2350</v>
      </c>
      <c r="E6248" s="86">
        <v>639</v>
      </c>
      <c r="F6248" s="87" t="s">
        <v>18915</v>
      </c>
      <c r="G6248" s="87" t="s">
        <v>30</v>
      </c>
      <c r="H6248" s="87" t="s">
        <v>20619</v>
      </c>
      <c r="I6248" s="87" t="s">
        <v>19909</v>
      </c>
      <c r="J6248" s="87">
        <v>194.02</v>
      </c>
      <c r="K6248" s="87"/>
      <c r="L6248" s="87">
        <v>211.4</v>
      </c>
      <c r="M6248" s="88">
        <v>40942</v>
      </c>
      <c r="N6248" s="87"/>
      <c r="O6248" s="88"/>
      <c r="P6248" s="87"/>
      <c r="Q6248" s="87"/>
      <c r="R6248" s="87"/>
      <c r="S6248" s="87" t="s">
        <v>16685</v>
      </c>
      <c r="T6248" s="87" t="s">
        <v>36</v>
      </c>
      <c r="U6248" s="10" t="s">
        <v>404</v>
      </c>
      <c r="V6248" s="15">
        <v>43185</v>
      </c>
      <c r="W6248" s="10" t="s">
        <v>404</v>
      </c>
      <c r="X6248" s="89" t="s">
        <v>22780</v>
      </c>
    </row>
    <row r="6249" spans="1:24" s="90" customFormat="1" ht="21" customHeight="1" x14ac:dyDescent="0.3">
      <c r="A6249" s="86">
        <v>162951884</v>
      </c>
      <c r="B6249" s="86">
        <v>507621</v>
      </c>
      <c r="C6249" s="87" t="s">
        <v>2474</v>
      </c>
      <c r="D6249" s="87" t="s">
        <v>48</v>
      </c>
      <c r="E6249" s="86">
        <v>2070</v>
      </c>
      <c r="F6249" s="87" t="s">
        <v>17079</v>
      </c>
      <c r="G6249" s="87" t="s">
        <v>41</v>
      </c>
      <c r="H6249" s="87" t="s">
        <v>2372</v>
      </c>
      <c r="I6249" s="87" t="s">
        <v>2685</v>
      </c>
      <c r="J6249" s="87">
        <v>1944.01</v>
      </c>
      <c r="K6249" s="87"/>
      <c r="L6249" s="87">
        <v>3066.68</v>
      </c>
      <c r="M6249" s="88">
        <v>41733</v>
      </c>
      <c r="N6249" s="87"/>
      <c r="O6249" s="88"/>
      <c r="P6249" s="87"/>
      <c r="Q6249" s="87"/>
      <c r="R6249" s="87"/>
      <c r="S6249" s="87" t="s">
        <v>16126</v>
      </c>
      <c r="T6249" s="87" t="s">
        <v>36</v>
      </c>
      <c r="U6249" s="10" t="s">
        <v>404</v>
      </c>
      <c r="V6249" s="15">
        <v>43185</v>
      </c>
      <c r="W6249" s="10" t="s">
        <v>404</v>
      </c>
      <c r="X6249" s="89" t="s">
        <v>22781</v>
      </c>
    </row>
    <row r="6250" spans="1:24" s="90" customFormat="1" ht="21" customHeight="1" x14ac:dyDescent="0.3">
      <c r="A6250" s="86">
        <v>502197340</v>
      </c>
      <c r="B6250" s="86">
        <v>522395</v>
      </c>
      <c r="C6250" s="87" t="s">
        <v>19004</v>
      </c>
      <c r="D6250" s="87" t="s">
        <v>2350</v>
      </c>
      <c r="E6250" s="86">
        <v>783</v>
      </c>
      <c r="F6250" s="87" t="s">
        <v>19005</v>
      </c>
      <c r="G6250" s="87" t="s">
        <v>56</v>
      </c>
      <c r="H6250" s="87" t="s">
        <v>19922</v>
      </c>
      <c r="I6250" s="87" t="s">
        <v>2366</v>
      </c>
      <c r="J6250" s="87">
        <v>969.98</v>
      </c>
      <c r="K6250" s="87"/>
      <c r="L6250" s="87">
        <v>1015.26</v>
      </c>
      <c r="M6250" s="88">
        <v>40942</v>
      </c>
      <c r="N6250" s="87">
        <v>0</v>
      </c>
      <c r="O6250" s="88"/>
      <c r="P6250" s="87"/>
      <c r="Q6250" s="87"/>
      <c r="R6250" s="87"/>
      <c r="S6250" s="87" t="s">
        <v>2908</v>
      </c>
      <c r="T6250" s="87" t="s">
        <v>36</v>
      </c>
      <c r="U6250" s="10" t="s">
        <v>404</v>
      </c>
      <c r="V6250" s="15">
        <v>43185</v>
      </c>
      <c r="W6250" s="10" t="s">
        <v>404</v>
      </c>
      <c r="X6250" s="89" t="s">
        <v>22782</v>
      </c>
    </row>
    <row r="6251" spans="1:24" s="90" customFormat="1" ht="21" customHeight="1" x14ac:dyDescent="0.3">
      <c r="A6251" s="86">
        <v>501893580</v>
      </c>
      <c r="B6251" s="86">
        <v>525515</v>
      </c>
      <c r="C6251" s="87" t="s">
        <v>19625</v>
      </c>
      <c r="D6251" s="87" t="s">
        <v>2350</v>
      </c>
      <c r="E6251" s="86">
        <v>1689</v>
      </c>
      <c r="F6251" s="87" t="s">
        <v>19626</v>
      </c>
      <c r="G6251" s="87" t="s">
        <v>41</v>
      </c>
      <c r="H6251" s="87" t="s">
        <v>2354</v>
      </c>
      <c r="I6251" s="87" t="s">
        <v>16813</v>
      </c>
      <c r="J6251" s="87">
        <v>219.53</v>
      </c>
      <c r="K6251" s="87"/>
      <c r="L6251" s="87">
        <v>224.07</v>
      </c>
      <c r="M6251" s="88">
        <v>42171</v>
      </c>
      <c r="N6251" s="87"/>
      <c r="O6251" s="88"/>
      <c r="P6251" s="87"/>
      <c r="Q6251" s="87"/>
      <c r="R6251" s="87"/>
      <c r="S6251" s="87" t="s">
        <v>19627</v>
      </c>
      <c r="T6251" s="87" t="s">
        <v>36</v>
      </c>
      <c r="U6251" s="10" t="s">
        <v>404</v>
      </c>
      <c r="V6251" s="15">
        <v>43185</v>
      </c>
      <c r="W6251" s="10" t="s">
        <v>404</v>
      </c>
      <c r="X6251" s="89" t="s">
        <v>22783</v>
      </c>
    </row>
    <row r="6252" spans="1:24" ht="23.25" customHeight="1" x14ac:dyDescent="0.3">
      <c r="A6252" s="11">
        <v>503750557</v>
      </c>
      <c r="B6252" s="20">
        <v>529302</v>
      </c>
      <c r="C6252" s="10" t="s">
        <v>21728</v>
      </c>
      <c r="D6252" s="10" t="s">
        <v>2350</v>
      </c>
      <c r="E6252" s="11">
        <v>1889</v>
      </c>
      <c r="F6252" s="10" t="s">
        <v>21729</v>
      </c>
      <c r="G6252" s="21" t="s">
        <v>41</v>
      </c>
      <c r="H6252" s="21" t="s">
        <v>19922</v>
      </c>
      <c r="I6252" s="10" t="s">
        <v>21734</v>
      </c>
      <c r="J6252" s="12">
        <v>306.93</v>
      </c>
      <c r="K6252" s="12">
        <v>306.93</v>
      </c>
      <c r="L6252" s="12">
        <v>494.44</v>
      </c>
      <c r="M6252" s="13">
        <v>42878</v>
      </c>
      <c r="N6252" s="12"/>
      <c r="O6252" s="14"/>
      <c r="P6252" s="12"/>
      <c r="Q6252" s="12"/>
      <c r="R6252" s="10"/>
      <c r="S6252" s="10" t="s">
        <v>16127</v>
      </c>
      <c r="T6252" s="10" t="s">
        <v>36</v>
      </c>
      <c r="U6252" s="10" t="s">
        <v>404</v>
      </c>
      <c r="V6252" s="15">
        <v>43185</v>
      </c>
      <c r="W6252" s="10" t="s">
        <v>404</v>
      </c>
      <c r="X6252" s="16" t="s">
        <v>22784</v>
      </c>
    </row>
    <row r="6253" spans="1:24" s="90" customFormat="1" ht="21" customHeight="1" x14ac:dyDescent="0.3">
      <c r="A6253" s="86">
        <v>503892262</v>
      </c>
      <c r="B6253" s="86">
        <v>530091</v>
      </c>
      <c r="C6253" s="87" t="s">
        <v>2492</v>
      </c>
      <c r="D6253" s="87" t="s">
        <v>48</v>
      </c>
      <c r="E6253" s="86">
        <v>2457</v>
      </c>
      <c r="F6253" s="87" t="s">
        <v>20218</v>
      </c>
      <c r="G6253" s="87" t="s">
        <v>41</v>
      </c>
      <c r="H6253" s="87" t="s">
        <v>16678</v>
      </c>
      <c r="I6253" s="87" t="s">
        <v>2469</v>
      </c>
      <c r="J6253" s="87">
        <v>2037.83</v>
      </c>
      <c r="K6253" s="87"/>
      <c r="L6253" s="87">
        <v>4360.45</v>
      </c>
      <c r="M6253" s="88">
        <v>42492</v>
      </c>
      <c r="N6253" s="87"/>
      <c r="O6253" s="88"/>
      <c r="P6253" s="87"/>
      <c r="Q6253" s="87"/>
      <c r="R6253" s="87"/>
      <c r="S6253" s="87" t="s">
        <v>18001</v>
      </c>
      <c r="T6253" s="87" t="s">
        <v>36</v>
      </c>
      <c r="U6253" s="10" t="s">
        <v>404</v>
      </c>
      <c r="V6253" s="15">
        <v>44467</v>
      </c>
      <c r="W6253" s="10" t="s">
        <v>404</v>
      </c>
      <c r="X6253" s="89" t="s">
        <v>25922</v>
      </c>
    </row>
    <row r="6254" spans="1:24" s="90" customFormat="1" ht="21" customHeight="1" x14ac:dyDescent="0.3">
      <c r="A6254" s="86">
        <v>504526839</v>
      </c>
      <c r="B6254" s="86">
        <v>535580</v>
      </c>
      <c r="C6254" s="87" t="s">
        <v>17662</v>
      </c>
      <c r="D6254" s="87" t="s">
        <v>2350</v>
      </c>
      <c r="E6254" s="86">
        <v>786</v>
      </c>
      <c r="F6254" s="87" t="s">
        <v>17663</v>
      </c>
      <c r="G6254" s="87" t="s">
        <v>56</v>
      </c>
      <c r="H6254" s="87" t="s">
        <v>2354</v>
      </c>
      <c r="I6254" s="87" t="s">
        <v>2366</v>
      </c>
      <c r="J6254" s="87">
        <v>3000.93</v>
      </c>
      <c r="K6254" s="87"/>
      <c r="L6254" s="87">
        <v>3044.01</v>
      </c>
      <c r="M6254" s="88">
        <v>40945</v>
      </c>
      <c r="N6254" s="87">
        <v>0</v>
      </c>
      <c r="O6254" s="88"/>
      <c r="P6254" s="87"/>
      <c r="Q6254" s="87"/>
      <c r="R6254" s="87"/>
      <c r="S6254" s="87" t="s">
        <v>16147</v>
      </c>
      <c r="T6254" s="87" t="s">
        <v>36</v>
      </c>
      <c r="U6254" s="10" t="s">
        <v>404</v>
      </c>
      <c r="V6254" s="15">
        <v>43185</v>
      </c>
      <c r="W6254" s="10" t="s">
        <v>404</v>
      </c>
      <c r="X6254" s="89" t="s">
        <v>22785</v>
      </c>
    </row>
    <row r="6255" spans="1:24" s="90" customFormat="1" ht="21" customHeight="1" x14ac:dyDescent="0.3">
      <c r="A6255" s="86">
        <v>503494364</v>
      </c>
      <c r="B6255" s="86">
        <v>536469</v>
      </c>
      <c r="C6255" s="87" t="s">
        <v>17667</v>
      </c>
      <c r="D6255" s="87" t="s">
        <v>28</v>
      </c>
      <c r="E6255" s="86">
        <v>960</v>
      </c>
      <c r="F6255" s="87" t="s">
        <v>17668</v>
      </c>
      <c r="G6255" s="87" t="s">
        <v>41</v>
      </c>
      <c r="H6255" s="87" t="s">
        <v>329</v>
      </c>
      <c r="I6255" s="87" t="s">
        <v>71</v>
      </c>
      <c r="J6255" s="87">
        <v>761.38</v>
      </c>
      <c r="K6255" s="87">
        <v>0</v>
      </c>
      <c r="L6255" s="87">
        <v>878.22</v>
      </c>
      <c r="M6255" s="88">
        <v>39793</v>
      </c>
      <c r="N6255" s="87">
        <v>0</v>
      </c>
      <c r="O6255" s="88" t="s">
        <v>34</v>
      </c>
      <c r="P6255" s="87">
        <v>12</v>
      </c>
      <c r="Q6255" s="87">
        <v>0</v>
      </c>
      <c r="R6255" s="87"/>
      <c r="S6255" s="87" t="s">
        <v>16160</v>
      </c>
      <c r="T6255" s="87" t="s">
        <v>36</v>
      </c>
      <c r="U6255" s="10" t="s">
        <v>404</v>
      </c>
      <c r="V6255" s="15">
        <v>43185</v>
      </c>
      <c r="W6255" s="10" t="s">
        <v>404</v>
      </c>
      <c r="X6255" s="89" t="s">
        <v>22786</v>
      </c>
    </row>
    <row r="6256" spans="1:24" ht="23.25" customHeight="1" x14ac:dyDescent="0.3">
      <c r="A6256" s="11">
        <v>220881952</v>
      </c>
      <c r="B6256" s="20">
        <v>541740</v>
      </c>
      <c r="C6256" s="10" t="s">
        <v>1306</v>
      </c>
      <c r="D6256" s="10" t="s">
        <v>28</v>
      </c>
      <c r="E6256" s="11">
        <v>473</v>
      </c>
      <c r="F6256" s="10" t="s">
        <v>1307</v>
      </c>
      <c r="G6256" s="10" t="s">
        <v>30</v>
      </c>
      <c r="H6256" s="10" t="s">
        <v>42</v>
      </c>
      <c r="I6256" s="10" t="s">
        <v>1066</v>
      </c>
      <c r="J6256" s="12">
        <v>836.06</v>
      </c>
      <c r="K6256" s="12">
        <v>808.69</v>
      </c>
      <c r="L6256" s="12">
        <v>829.96</v>
      </c>
      <c r="M6256" s="25" t="s">
        <v>1260</v>
      </c>
      <c r="N6256" s="12">
        <v>623.34</v>
      </c>
      <c r="O6256" s="14">
        <v>42508</v>
      </c>
      <c r="P6256" s="12">
        <v>22.25</v>
      </c>
      <c r="Q6256" s="12">
        <v>0</v>
      </c>
      <c r="R6256" s="10" t="s">
        <v>62</v>
      </c>
      <c r="S6256" s="10"/>
      <c r="T6256" s="10" t="s">
        <v>36</v>
      </c>
      <c r="U6256" s="10" t="s">
        <v>404</v>
      </c>
      <c r="V6256" s="15">
        <v>43185</v>
      </c>
      <c r="W6256" s="10" t="s">
        <v>404</v>
      </c>
      <c r="X6256" s="16" t="s">
        <v>22787</v>
      </c>
    </row>
    <row r="6257" spans="1:24" s="90" customFormat="1" ht="21" customHeight="1" x14ac:dyDescent="0.3">
      <c r="A6257" s="86">
        <v>500367418</v>
      </c>
      <c r="B6257" s="86">
        <v>544460</v>
      </c>
      <c r="C6257" s="87" t="s">
        <v>19119</v>
      </c>
      <c r="D6257" s="87" t="s">
        <v>2350</v>
      </c>
      <c r="E6257" s="86">
        <v>464</v>
      </c>
      <c r="F6257" s="87" t="s">
        <v>19120</v>
      </c>
      <c r="G6257" s="87" t="s">
        <v>30</v>
      </c>
      <c r="H6257" s="87" t="s">
        <v>19922</v>
      </c>
      <c r="I6257" s="87" t="s">
        <v>2366</v>
      </c>
      <c r="J6257" s="87">
        <v>904.96</v>
      </c>
      <c r="K6257" s="87"/>
      <c r="L6257" s="87">
        <v>956.44</v>
      </c>
      <c r="M6257" s="88">
        <v>40478</v>
      </c>
      <c r="N6257" s="87"/>
      <c r="O6257" s="88"/>
      <c r="P6257" s="87"/>
      <c r="Q6257" s="87"/>
      <c r="R6257" s="87"/>
      <c r="S6257" s="87" t="s">
        <v>16832</v>
      </c>
      <c r="T6257" s="87" t="s">
        <v>36</v>
      </c>
      <c r="U6257" s="10" t="s">
        <v>404</v>
      </c>
      <c r="V6257" s="15">
        <v>43185</v>
      </c>
      <c r="W6257" s="10" t="s">
        <v>404</v>
      </c>
      <c r="X6257" s="89" t="s">
        <v>22788</v>
      </c>
    </row>
    <row r="6258" spans="1:24" s="90" customFormat="1" ht="21" customHeight="1" x14ac:dyDescent="0.3">
      <c r="A6258" s="86">
        <v>502645601</v>
      </c>
      <c r="B6258" s="86">
        <v>545055</v>
      </c>
      <c r="C6258" s="87" t="s">
        <v>17230</v>
      </c>
      <c r="D6258" s="87" t="s">
        <v>2350</v>
      </c>
      <c r="E6258" s="86">
        <v>1588</v>
      </c>
      <c r="F6258" s="87" t="s">
        <v>17231</v>
      </c>
      <c r="G6258" s="87" t="s">
        <v>41</v>
      </c>
      <c r="H6258" s="87" t="s">
        <v>2369</v>
      </c>
      <c r="I6258" s="87" t="s">
        <v>2373</v>
      </c>
      <c r="J6258" s="87">
        <v>152.88999999999999</v>
      </c>
      <c r="K6258" s="87">
        <v>152.88999999999999</v>
      </c>
      <c r="L6258" s="87">
        <v>155.08000000000001</v>
      </c>
      <c r="M6258" s="88">
        <v>41908</v>
      </c>
      <c r="N6258" s="87"/>
      <c r="O6258" s="88"/>
      <c r="P6258" s="87"/>
      <c r="Q6258" s="87"/>
      <c r="R6258" s="87"/>
      <c r="S6258" s="87" t="s">
        <v>17232</v>
      </c>
      <c r="T6258" s="87" t="s">
        <v>36</v>
      </c>
      <c r="U6258" s="10" t="s">
        <v>404</v>
      </c>
      <c r="V6258" s="15">
        <v>43185</v>
      </c>
      <c r="W6258" s="10" t="s">
        <v>404</v>
      </c>
      <c r="X6258" s="89" t="s">
        <v>22789</v>
      </c>
    </row>
    <row r="6259" spans="1:24" s="90" customFormat="1" ht="21" customHeight="1" x14ac:dyDescent="0.3">
      <c r="A6259" s="86">
        <v>504558064</v>
      </c>
      <c r="B6259" s="86">
        <v>548508</v>
      </c>
      <c r="C6259" s="87" t="s">
        <v>18259</v>
      </c>
      <c r="D6259" s="87" t="s">
        <v>2350</v>
      </c>
      <c r="E6259" s="86">
        <v>886</v>
      </c>
      <c r="F6259" s="87" t="s">
        <v>18260</v>
      </c>
      <c r="G6259" s="87"/>
      <c r="H6259" s="87" t="s">
        <v>362</v>
      </c>
      <c r="I6259" s="87" t="s">
        <v>22562</v>
      </c>
      <c r="J6259" s="87">
        <v>264.64</v>
      </c>
      <c r="K6259" s="87"/>
      <c r="L6259" s="87">
        <v>313.41000000000003</v>
      </c>
      <c r="M6259" s="88">
        <v>41071</v>
      </c>
      <c r="N6259" s="87"/>
      <c r="O6259" s="88"/>
      <c r="P6259" s="87"/>
      <c r="Q6259" s="87"/>
      <c r="R6259" s="87"/>
      <c r="S6259" s="87" t="s">
        <v>18683</v>
      </c>
      <c r="T6259" s="87" t="s">
        <v>36</v>
      </c>
      <c r="U6259" s="10" t="s">
        <v>404</v>
      </c>
      <c r="V6259" s="15">
        <v>43185</v>
      </c>
      <c r="W6259" s="10" t="s">
        <v>404</v>
      </c>
      <c r="X6259" s="89" t="s">
        <v>22790</v>
      </c>
    </row>
    <row r="6260" spans="1:24" s="90" customFormat="1" ht="21" customHeight="1" x14ac:dyDescent="0.3">
      <c r="A6260" s="86">
        <v>108205517</v>
      </c>
      <c r="B6260" s="86">
        <v>551845</v>
      </c>
      <c r="C6260" s="87" t="s">
        <v>18275</v>
      </c>
      <c r="D6260" s="87" t="s">
        <v>2350</v>
      </c>
      <c r="E6260" s="86">
        <v>698</v>
      </c>
      <c r="F6260" s="87" t="s">
        <v>20176</v>
      </c>
      <c r="G6260" s="87" t="s">
        <v>30</v>
      </c>
      <c r="H6260" s="87" t="s">
        <v>20177</v>
      </c>
      <c r="I6260" s="87" t="s">
        <v>1366</v>
      </c>
      <c r="J6260" s="87">
        <v>352.72</v>
      </c>
      <c r="K6260" s="87"/>
      <c r="L6260" s="87"/>
      <c r="M6260" s="88"/>
      <c r="N6260" s="87">
        <v>0</v>
      </c>
      <c r="O6260" s="88"/>
      <c r="P6260" s="87"/>
      <c r="Q6260" s="87"/>
      <c r="R6260" s="87"/>
      <c r="S6260" s="87" t="s">
        <v>16122</v>
      </c>
      <c r="T6260" s="87" t="s">
        <v>36</v>
      </c>
      <c r="U6260" s="10" t="s">
        <v>404</v>
      </c>
      <c r="V6260" s="15">
        <v>43185</v>
      </c>
      <c r="W6260" s="10" t="s">
        <v>404</v>
      </c>
      <c r="X6260" s="89" t="s">
        <v>22791</v>
      </c>
    </row>
    <row r="6261" spans="1:24" ht="23.25" customHeight="1" x14ac:dyDescent="0.3">
      <c r="A6261" s="11">
        <v>192500457</v>
      </c>
      <c r="B6261" s="20">
        <v>552771</v>
      </c>
      <c r="C6261" s="10" t="s">
        <v>1458</v>
      </c>
      <c r="D6261" s="10" t="s">
        <v>28</v>
      </c>
      <c r="E6261" s="11">
        <v>694</v>
      </c>
      <c r="F6261" s="10" t="s">
        <v>20625</v>
      </c>
      <c r="G6261" s="10" t="s">
        <v>41</v>
      </c>
      <c r="H6261" s="10" t="s">
        <v>19922</v>
      </c>
      <c r="I6261" s="10" t="s">
        <v>2366</v>
      </c>
      <c r="J6261" s="12">
        <v>949.91</v>
      </c>
      <c r="K6261" s="12"/>
      <c r="L6261" s="12">
        <v>2505.31</v>
      </c>
      <c r="M6261" s="13">
        <v>42579</v>
      </c>
      <c r="N6261" s="12"/>
      <c r="O6261" s="14"/>
      <c r="P6261" s="12"/>
      <c r="Q6261" s="12"/>
      <c r="R6261" s="10"/>
      <c r="S6261" s="10" t="s">
        <v>20626</v>
      </c>
      <c r="T6261" s="10" t="s">
        <v>36</v>
      </c>
      <c r="U6261" s="10" t="s">
        <v>404</v>
      </c>
      <c r="V6261" s="15">
        <v>43185</v>
      </c>
      <c r="W6261" s="10" t="s">
        <v>404</v>
      </c>
      <c r="X6261" s="16" t="s">
        <v>22792</v>
      </c>
    </row>
    <row r="6262" spans="1:24" s="90" customFormat="1" ht="21" customHeight="1" x14ac:dyDescent="0.3">
      <c r="A6262" s="86">
        <v>506235823</v>
      </c>
      <c r="B6262" s="86">
        <v>555329</v>
      </c>
      <c r="C6262" s="87" t="s">
        <v>19173</v>
      </c>
      <c r="D6262" s="87" t="s">
        <v>2350</v>
      </c>
      <c r="E6262" s="86">
        <v>284</v>
      </c>
      <c r="F6262" s="87" t="s">
        <v>19174</v>
      </c>
      <c r="G6262" s="87" t="s">
        <v>30</v>
      </c>
      <c r="H6262" s="87" t="s">
        <v>19922</v>
      </c>
      <c r="I6262" s="87" t="s">
        <v>2366</v>
      </c>
      <c r="J6262" s="87">
        <v>905.26</v>
      </c>
      <c r="K6262" s="87"/>
      <c r="L6262" s="87">
        <v>940.46</v>
      </c>
      <c r="M6262" s="88">
        <v>40133</v>
      </c>
      <c r="N6262" s="87">
        <v>0</v>
      </c>
      <c r="O6262" s="88"/>
      <c r="P6262" s="87"/>
      <c r="Q6262" s="87"/>
      <c r="R6262" s="87"/>
      <c r="S6262" s="87" t="s">
        <v>18949</v>
      </c>
      <c r="T6262" s="87" t="s">
        <v>36</v>
      </c>
      <c r="U6262" s="10" t="s">
        <v>404</v>
      </c>
      <c r="V6262" s="15">
        <v>43185</v>
      </c>
      <c r="W6262" s="10" t="s">
        <v>404</v>
      </c>
      <c r="X6262" s="89" t="s">
        <v>22793</v>
      </c>
    </row>
    <row r="6263" spans="1:24" s="90" customFormat="1" ht="21" customHeight="1" x14ac:dyDescent="0.3">
      <c r="A6263" s="86">
        <v>505050927</v>
      </c>
      <c r="B6263" s="86">
        <v>558022</v>
      </c>
      <c r="C6263" s="87" t="s">
        <v>17279</v>
      </c>
      <c r="D6263" s="87" t="s">
        <v>28</v>
      </c>
      <c r="E6263" s="86">
        <v>587</v>
      </c>
      <c r="F6263" s="87" t="s">
        <v>21309</v>
      </c>
      <c r="G6263" s="87" t="s">
        <v>366</v>
      </c>
      <c r="H6263" s="87" t="s">
        <v>70</v>
      </c>
      <c r="I6263" s="87" t="s">
        <v>2497</v>
      </c>
      <c r="J6263" s="87">
        <v>2057.19</v>
      </c>
      <c r="K6263" s="87"/>
      <c r="L6263" s="87">
        <v>1838.8</v>
      </c>
      <c r="M6263" s="88"/>
      <c r="N6263" s="87"/>
      <c r="O6263" s="88"/>
      <c r="P6263" s="87"/>
      <c r="Q6263" s="87"/>
      <c r="R6263" s="87"/>
      <c r="S6263" s="87" t="s">
        <v>14841</v>
      </c>
      <c r="T6263" s="87" t="s">
        <v>36</v>
      </c>
      <c r="U6263" s="10" t="s">
        <v>404</v>
      </c>
      <c r="V6263" s="15">
        <v>43185</v>
      </c>
      <c r="W6263" s="10" t="s">
        <v>404</v>
      </c>
      <c r="X6263" s="89" t="s">
        <v>22794</v>
      </c>
    </row>
    <row r="6264" spans="1:24" s="90" customFormat="1" ht="21" customHeight="1" x14ac:dyDescent="0.3">
      <c r="A6264" s="86">
        <v>507226046</v>
      </c>
      <c r="B6264" s="86">
        <v>559887</v>
      </c>
      <c r="C6264" s="87" t="s">
        <v>2930</v>
      </c>
      <c r="D6264" s="87" t="s">
        <v>28</v>
      </c>
      <c r="E6264" s="86">
        <v>1194</v>
      </c>
      <c r="F6264" s="87" t="s">
        <v>19528</v>
      </c>
      <c r="G6264" s="87" t="s">
        <v>56</v>
      </c>
      <c r="H6264" s="87" t="s">
        <v>2369</v>
      </c>
      <c r="I6264" s="87" t="s">
        <v>2370</v>
      </c>
      <c r="J6264" s="87">
        <v>1385.22</v>
      </c>
      <c r="K6264" s="87"/>
      <c r="L6264" s="87">
        <v>2003.09</v>
      </c>
      <c r="M6264" s="88">
        <v>42107</v>
      </c>
      <c r="N6264" s="87"/>
      <c r="O6264" s="88"/>
      <c r="P6264" s="87"/>
      <c r="Q6264" s="87"/>
      <c r="R6264" s="87"/>
      <c r="S6264" s="87" t="s">
        <v>19529</v>
      </c>
      <c r="T6264" s="87" t="s">
        <v>36</v>
      </c>
      <c r="U6264" s="10" t="s">
        <v>404</v>
      </c>
      <c r="V6264" s="15">
        <v>43185</v>
      </c>
      <c r="W6264" s="10" t="s">
        <v>404</v>
      </c>
      <c r="X6264" s="89" t="s">
        <v>22795</v>
      </c>
    </row>
    <row r="6265" spans="1:24" ht="24" customHeight="1" x14ac:dyDescent="0.3">
      <c r="A6265" s="11">
        <v>507664655</v>
      </c>
      <c r="B6265" s="20">
        <v>563544</v>
      </c>
      <c r="C6265" s="10" t="s">
        <v>20361</v>
      </c>
      <c r="D6265" s="10" t="s">
        <v>2350</v>
      </c>
      <c r="E6265" s="11">
        <v>1810</v>
      </c>
      <c r="F6265" s="10" t="s">
        <v>21803</v>
      </c>
      <c r="G6265" s="9" t="s">
        <v>41</v>
      </c>
      <c r="H6265" s="10" t="s">
        <v>2354</v>
      </c>
      <c r="I6265" s="10" t="s">
        <v>20736</v>
      </c>
      <c r="J6265" s="12">
        <v>435.43</v>
      </c>
      <c r="K6265" s="12">
        <v>435.43</v>
      </c>
      <c r="L6265" s="10">
        <v>536.44000000000005</v>
      </c>
      <c r="M6265" s="13">
        <v>42916</v>
      </c>
      <c r="N6265" s="12"/>
      <c r="O6265" s="13"/>
      <c r="P6265" s="12"/>
      <c r="Q6265" s="12"/>
      <c r="R6265" s="10"/>
      <c r="S6265" s="10" t="s">
        <v>20228</v>
      </c>
      <c r="T6265" s="10" t="s">
        <v>36</v>
      </c>
      <c r="U6265" s="10" t="s">
        <v>404</v>
      </c>
      <c r="V6265" s="15">
        <v>43185</v>
      </c>
      <c r="W6265" s="10" t="s">
        <v>404</v>
      </c>
      <c r="X6265" s="16" t="s">
        <v>22796</v>
      </c>
    </row>
    <row r="6266" spans="1:24" s="90" customFormat="1" ht="21" customHeight="1" x14ac:dyDescent="0.3">
      <c r="A6266" s="86">
        <v>507529197</v>
      </c>
      <c r="B6266" s="86">
        <v>565529</v>
      </c>
      <c r="C6266" s="87" t="s">
        <v>2874</v>
      </c>
      <c r="D6266" s="87" t="s">
        <v>48</v>
      </c>
      <c r="E6266" s="86">
        <v>2821</v>
      </c>
      <c r="F6266" s="87" t="s">
        <v>19239</v>
      </c>
      <c r="G6266" s="87" t="s">
        <v>41</v>
      </c>
      <c r="H6266" s="87" t="s">
        <v>19922</v>
      </c>
      <c r="I6266" s="87" t="s">
        <v>284</v>
      </c>
      <c r="J6266" s="87">
        <v>1018.69</v>
      </c>
      <c r="K6266" s="87"/>
      <c r="L6266" s="87">
        <v>1245.5999999999999</v>
      </c>
      <c r="M6266" s="88">
        <v>41324</v>
      </c>
      <c r="N6266" s="87"/>
      <c r="O6266" s="88"/>
      <c r="P6266" s="87"/>
      <c r="Q6266" s="87"/>
      <c r="R6266" s="87"/>
      <c r="S6266" s="87" t="s">
        <v>16111</v>
      </c>
      <c r="T6266" s="87" t="s">
        <v>36</v>
      </c>
      <c r="U6266" s="10" t="s">
        <v>404</v>
      </c>
      <c r="V6266" s="15">
        <v>43185</v>
      </c>
      <c r="W6266" s="10" t="s">
        <v>404</v>
      </c>
      <c r="X6266" s="89" t="s">
        <v>22797</v>
      </c>
    </row>
    <row r="6267" spans="1:24" s="90" customFormat="1" ht="21" customHeight="1" x14ac:dyDescent="0.3">
      <c r="A6267" s="86">
        <v>508563640</v>
      </c>
      <c r="B6267" s="86">
        <v>570262</v>
      </c>
      <c r="C6267" s="87" t="s">
        <v>16218</v>
      </c>
      <c r="D6267" s="87" t="s">
        <v>2350</v>
      </c>
      <c r="E6267" s="86">
        <v>1346</v>
      </c>
      <c r="F6267" s="87" t="s">
        <v>20997</v>
      </c>
      <c r="G6267" s="87" t="s">
        <v>56</v>
      </c>
      <c r="H6267" s="87" t="s">
        <v>2369</v>
      </c>
      <c r="I6267" s="87" t="s">
        <v>2094</v>
      </c>
      <c r="J6267" s="87">
        <v>168.17</v>
      </c>
      <c r="K6267" s="87"/>
      <c r="L6267" s="87">
        <v>208.59</v>
      </c>
      <c r="M6267" s="88">
        <v>42650</v>
      </c>
      <c r="N6267" s="87">
        <v>2.29</v>
      </c>
      <c r="O6267" s="88">
        <v>43061</v>
      </c>
      <c r="P6267" s="87"/>
      <c r="Q6267" s="87"/>
      <c r="R6267" s="87"/>
      <c r="S6267" s="87" t="s">
        <v>16965</v>
      </c>
      <c r="T6267" s="87" t="s">
        <v>36</v>
      </c>
      <c r="U6267" s="10" t="s">
        <v>404</v>
      </c>
      <c r="V6267" s="15">
        <v>43185</v>
      </c>
      <c r="W6267" s="10" t="s">
        <v>404</v>
      </c>
      <c r="X6267" s="89" t="s">
        <v>22798</v>
      </c>
    </row>
    <row r="6268" spans="1:24" s="90" customFormat="1" ht="21" customHeight="1" x14ac:dyDescent="0.3">
      <c r="A6268" s="86">
        <v>505931869</v>
      </c>
      <c r="B6268" s="118">
        <v>571514</v>
      </c>
      <c r="C6268" s="87" t="s">
        <v>2327</v>
      </c>
      <c r="D6268" s="87" t="s">
        <v>28</v>
      </c>
      <c r="E6268" s="86">
        <v>2264</v>
      </c>
      <c r="F6268" s="87" t="s">
        <v>19735</v>
      </c>
      <c r="G6268" s="87" t="s">
        <v>41</v>
      </c>
      <c r="H6268" s="87" t="s">
        <v>2387</v>
      </c>
      <c r="I6268" s="87" t="s">
        <v>17956</v>
      </c>
      <c r="J6268" s="91">
        <v>356.22</v>
      </c>
      <c r="K6268" s="91"/>
      <c r="L6268" s="91">
        <v>613.76</v>
      </c>
      <c r="M6268" s="88">
        <v>42270</v>
      </c>
      <c r="N6268" s="91"/>
      <c r="O6268" s="93"/>
      <c r="P6268" s="91"/>
      <c r="Q6268" s="91"/>
      <c r="R6268" s="87"/>
      <c r="S6268" s="87" t="s">
        <v>19668</v>
      </c>
      <c r="T6268" s="87" t="s">
        <v>36</v>
      </c>
      <c r="U6268" s="10" t="s">
        <v>404</v>
      </c>
      <c r="V6268" s="15">
        <v>43185</v>
      </c>
      <c r="W6268" s="10" t="s">
        <v>404</v>
      </c>
      <c r="X6268" s="89" t="s">
        <v>22799</v>
      </c>
    </row>
    <row r="6269" spans="1:24" s="90" customFormat="1" ht="21" customHeight="1" x14ac:dyDescent="0.3">
      <c r="A6269" s="86">
        <v>213101840</v>
      </c>
      <c r="B6269" s="118">
        <v>571960</v>
      </c>
      <c r="C6269" s="87" t="s">
        <v>15829</v>
      </c>
      <c r="D6269" s="87" t="s">
        <v>28</v>
      </c>
      <c r="E6269" s="86">
        <v>1469</v>
      </c>
      <c r="F6269" s="87" t="s">
        <v>19635</v>
      </c>
      <c r="G6269" s="87" t="s">
        <v>30</v>
      </c>
      <c r="H6269" s="87" t="s">
        <v>2352</v>
      </c>
      <c r="I6269" s="87" t="s">
        <v>2367</v>
      </c>
      <c r="J6269" s="91">
        <v>679.87</v>
      </c>
      <c r="K6269" s="91"/>
      <c r="L6269" s="91">
        <v>1363.24</v>
      </c>
      <c r="M6269" s="88">
        <v>42184</v>
      </c>
      <c r="N6269" s="91"/>
      <c r="O6269" s="93"/>
      <c r="P6269" s="91"/>
      <c r="Q6269" s="91"/>
      <c r="R6269" s="87"/>
      <c r="S6269" s="87" t="s">
        <v>19636</v>
      </c>
      <c r="T6269" s="87" t="s">
        <v>36</v>
      </c>
      <c r="U6269" s="10" t="s">
        <v>404</v>
      </c>
      <c r="V6269" s="15">
        <v>43185</v>
      </c>
      <c r="W6269" s="10" t="s">
        <v>404</v>
      </c>
      <c r="X6269" s="89" t="s">
        <v>22800</v>
      </c>
    </row>
    <row r="6270" spans="1:24" s="90" customFormat="1" ht="21" customHeight="1" x14ac:dyDescent="0.3">
      <c r="A6270" s="86">
        <v>508799090</v>
      </c>
      <c r="B6270" s="86">
        <v>572397</v>
      </c>
      <c r="C6270" s="87" t="s">
        <v>2556</v>
      </c>
      <c r="D6270" s="87" t="s">
        <v>2350</v>
      </c>
      <c r="E6270" s="86">
        <v>764</v>
      </c>
      <c r="F6270" s="87" t="s">
        <v>17371</v>
      </c>
      <c r="G6270" s="87" t="s">
        <v>41</v>
      </c>
      <c r="H6270" s="87" t="s">
        <v>2354</v>
      </c>
      <c r="I6270" s="87" t="s">
        <v>2366</v>
      </c>
      <c r="J6270" s="87">
        <v>931.6</v>
      </c>
      <c r="K6270" s="87"/>
      <c r="L6270" s="87">
        <v>1084.28</v>
      </c>
      <c r="M6270" s="88">
        <v>41681</v>
      </c>
      <c r="N6270" s="87"/>
      <c r="O6270" s="88"/>
      <c r="P6270" s="87"/>
      <c r="Q6270" s="87"/>
      <c r="R6270" s="87"/>
      <c r="S6270" s="87" t="s">
        <v>16170</v>
      </c>
      <c r="T6270" s="87" t="s">
        <v>36</v>
      </c>
      <c r="U6270" s="10" t="s">
        <v>404</v>
      </c>
      <c r="V6270" s="15">
        <v>43185</v>
      </c>
      <c r="W6270" s="10" t="s">
        <v>404</v>
      </c>
      <c r="X6270" s="89" t="s">
        <v>22801</v>
      </c>
    </row>
    <row r="6271" spans="1:24" s="90" customFormat="1" ht="21" customHeight="1" x14ac:dyDescent="0.3">
      <c r="A6271" s="86">
        <v>507954459</v>
      </c>
      <c r="B6271" s="86">
        <v>576861</v>
      </c>
      <c r="C6271" s="87" t="s">
        <v>17812</v>
      </c>
      <c r="D6271" s="87" t="s">
        <v>2350</v>
      </c>
      <c r="E6271" s="86">
        <v>937</v>
      </c>
      <c r="F6271" s="87" t="s">
        <v>17813</v>
      </c>
      <c r="G6271" s="87" t="s">
        <v>1185</v>
      </c>
      <c r="H6271" s="87"/>
      <c r="I6271" s="87" t="s">
        <v>2484</v>
      </c>
      <c r="J6271" s="87">
        <v>586.28</v>
      </c>
      <c r="K6271" s="87"/>
      <c r="L6271" s="87"/>
      <c r="M6271" s="88"/>
      <c r="N6271" s="87"/>
      <c r="O6271" s="88"/>
      <c r="P6271" s="87"/>
      <c r="Q6271" s="87"/>
      <c r="R6271" s="87"/>
      <c r="S6271" s="87" t="s">
        <v>16832</v>
      </c>
      <c r="T6271" s="87" t="s">
        <v>36</v>
      </c>
      <c r="U6271" s="10" t="s">
        <v>404</v>
      </c>
      <c r="V6271" s="15">
        <v>43185</v>
      </c>
      <c r="W6271" s="10" t="s">
        <v>404</v>
      </c>
      <c r="X6271" s="89" t="s">
        <v>22802</v>
      </c>
    </row>
    <row r="6272" spans="1:24" ht="23.25" customHeight="1" x14ac:dyDescent="0.3">
      <c r="A6272" s="11">
        <v>513286454</v>
      </c>
      <c r="B6272" s="20">
        <v>578306</v>
      </c>
      <c r="C6272" s="10" t="s">
        <v>20808</v>
      </c>
      <c r="D6272" s="10" t="s">
        <v>2350</v>
      </c>
      <c r="E6272" s="11">
        <v>1851</v>
      </c>
      <c r="F6272" s="21" t="s">
        <v>20807</v>
      </c>
      <c r="G6272" s="10" t="s">
        <v>41</v>
      </c>
      <c r="H6272" s="10" t="s">
        <v>19922</v>
      </c>
      <c r="I6272" s="10" t="s">
        <v>2366</v>
      </c>
      <c r="J6272" s="12">
        <v>206.05</v>
      </c>
      <c r="K6272" s="12"/>
      <c r="L6272" s="12"/>
      <c r="M6272" s="13"/>
      <c r="N6272" s="12"/>
      <c r="O6272" s="14"/>
      <c r="P6272" s="12"/>
      <c r="Q6272" s="12"/>
      <c r="R6272" s="10"/>
      <c r="S6272" s="10" t="s">
        <v>20418</v>
      </c>
      <c r="T6272" s="10" t="s">
        <v>36</v>
      </c>
      <c r="U6272" s="10" t="s">
        <v>404</v>
      </c>
      <c r="V6272" s="15">
        <v>43185</v>
      </c>
      <c r="W6272" s="10" t="s">
        <v>404</v>
      </c>
      <c r="X6272" s="16" t="s">
        <v>22803</v>
      </c>
    </row>
    <row r="6273" spans="1:24" s="90" customFormat="1" ht="24" customHeight="1" x14ac:dyDescent="0.3">
      <c r="A6273" s="71">
        <v>513518177</v>
      </c>
      <c r="B6273" s="71">
        <v>582377</v>
      </c>
      <c r="C6273" s="71" t="s">
        <v>22065</v>
      </c>
      <c r="D6273" s="71" t="s">
        <v>2350</v>
      </c>
      <c r="E6273" s="71">
        <v>1907</v>
      </c>
      <c r="F6273" s="186" t="s">
        <v>22066</v>
      </c>
      <c r="G6273" s="87" t="s">
        <v>41</v>
      </c>
      <c r="H6273" s="87" t="s">
        <v>19922</v>
      </c>
      <c r="I6273" s="87" t="s">
        <v>2497</v>
      </c>
      <c r="J6273" s="33">
        <v>427.11</v>
      </c>
      <c r="K6273" s="87">
        <v>427.11</v>
      </c>
      <c r="L6273" s="87">
        <v>430.22</v>
      </c>
      <c r="M6273" s="88">
        <v>42957</v>
      </c>
      <c r="N6273" s="87"/>
      <c r="O6273" s="88"/>
      <c r="P6273" s="87"/>
      <c r="Q6273" s="87"/>
      <c r="R6273" s="87"/>
      <c r="S6273" s="87" t="s">
        <v>19295</v>
      </c>
      <c r="T6273" s="87" t="s">
        <v>36</v>
      </c>
      <c r="U6273" s="10" t="s">
        <v>404</v>
      </c>
      <c r="V6273" s="15">
        <v>43185</v>
      </c>
      <c r="W6273" s="10" t="s">
        <v>404</v>
      </c>
      <c r="X6273" s="89" t="s">
        <v>22804</v>
      </c>
    </row>
    <row r="6274" spans="1:24" ht="24" customHeight="1" x14ac:dyDescent="0.3">
      <c r="A6274" s="11">
        <v>513253904</v>
      </c>
      <c r="B6274" s="20">
        <v>589123</v>
      </c>
      <c r="C6274" s="10" t="s">
        <v>21414</v>
      </c>
      <c r="D6274" s="10" t="s">
        <v>2350</v>
      </c>
      <c r="E6274" s="11">
        <v>1867</v>
      </c>
      <c r="F6274" s="10" t="s">
        <v>21415</v>
      </c>
      <c r="G6274" s="10" t="s">
        <v>41</v>
      </c>
      <c r="H6274" s="10" t="s">
        <v>21157</v>
      </c>
      <c r="I6274" s="10" t="s">
        <v>61</v>
      </c>
      <c r="J6274" s="23">
        <v>524.11</v>
      </c>
      <c r="K6274" s="10">
        <v>473.98</v>
      </c>
      <c r="L6274" s="12">
        <v>554.11</v>
      </c>
      <c r="M6274" s="13">
        <v>42753</v>
      </c>
      <c r="N6274" s="12"/>
      <c r="O6274" s="13"/>
      <c r="P6274" s="10"/>
      <c r="Q6274" s="10"/>
      <c r="R6274" s="10"/>
      <c r="S6274" s="10" t="s">
        <v>17336</v>
      </c>
      <c r="T6274" s="10" t="s">
        <v>36</v>
      </c>
      <c r="U6274" s="10" t="s">
        <v>404</v>
      </c>
      <c r="V6274" s="15">
        <v>43185</v>
      </c>
      <c r="W6274" s="10" t="s">
        <v>404</v>
      </c>
      <c r="X6274" s="16" t="s">
        <v>22805</v>
      </c>
    </row>
    <row r="6275" spans="1:24" ht="23.25" customHeight="1" x14ac:dyDescent="0.3">
      <c r="A6275" s="11">
        <v>508781507</v>
      </c>
      <c r="B6275" s="20">
        <v>589469</v>
      </c>
      <c r="C6275" s="10" t="s">
        <v>21754</v>
      </c>
      <c r="D6275" s="10" t="s">
        <v>2350</v>
      </c>
      <c r="E6275" s="11">
        <v>1894</v>
      </c>
      <c r="F6275" s="10" t="s">
        <v>21747</v>
      </c>
      <c r="G6275" s="21" t="s">
        <v>41</v>
      </c>
      <c r="H6275" s="21" t="s">
        <v>19922</v>
      </c>
      <c r="I6275" s="10" t="s">
        <v>21734</v>
      </c>
      <c r="J6275" s="12">
        <v>144.88999999999999</v>
      </c>
      <c r="K6275" s="12">
        <v>144.88999999999999</v>
      </c>
      <c r="L6275" s="12">
        <v>159.91</v>
      </c>
      <c r="M6275" s="13">
        <v>42874</v>
      </c>
      <c r="N6275" s="12"/>
      <c r="O6275" s="14"/>
      <c r="P6275" s="12"/>
      <c r="Q6275" s="12"/>
      <c r="R6275" s="10"/>
      <c r="S6275" s="10" t="s">
        <v>21751</v>
      </c>
      <c r="T6275" s="10" t="s">
        <v>36</v>
      </c>
      <c r="U6275" s="10" t="s">
        <v>404</v>
      </c>
      <c r="V6275" s="15">
        <v>43185</v>
      </c>
      <c r="W6275" s="10" t="s">
        <v>404</v>
      </c>
      <c r="X6275" s="16" t="s">
        <v>22806</v>
      </c>
    </row>
    <row r="6276" spans="1:24" ht="24" customHeight="1" x14ac:dyDescent="0.3">
      <c r="A6276" s="11">
        <v>510831940</v>
      </c>
      <c r="B6276" s="71">
        <v>590356</v>
      </c>
      <c r="C6276" s="33" t="s">
        <v>21782</v>
      </c>
      <c r="D6276" s="10" t="s">
        <v>2350</v>
      </c>
      <c r="E6276" s="11">
        <v>1900</v>
      </c>
      <c r="F6276" s="10" t="s">
        <v>21783</v>
      </c>
      <c r="G6276" s="10" t="s">
        <v>56</v>
      </c>
      <c r="H6276" s="10" t="s">
        <v>19922</v>
      </c>
      <c r="I6276" s="10" t="s">
        <v>21444</v>
      </c>
      <c r="J6276" s="12">
        <v>897.58</v>
      </c>
      <c r="K6276" s="12">
        <v>897.58</v>
      </c>
      <c r="L6276" s="12">
        <v>1062.6099999999999</v>
      </c>
      <c r="M6276" s="13">
        <v>42915</v>
      </c>
      <c r="N6276" s="12"/>
      <c r="O6276" s="14"/>
      <c r="P6276" s="12"/>
      <c r="Q6276" s="12"/>
      <c r="R6276" s="10"/>
      <c r="S6276" s="10" t="s">
        <v>21786</v>
      </c>
      <c r="T6276" s="10" t="s">
        <v>36</v>
      </c>
      <c r="U6276" s="10" t="s">
        <v>404</v>
      </c>
      <c r="V6276" s="15">
        <v>43185</v>
      </c>
      <c r="W6276" s="10" t="s">
        <v>404</v>
      </c>
      <c r="X6276" s="16" t="s">
        <v>22807</v>
      </c>
    </row>
    <row r="6277" spans="1:24" s="90" customFormat="1" ht="21" customHeight="1" x14ac:dyDescent="0.3">
      <c r="A6277" s="86">
        <v>510382738</v>
      </c>
      <c r="B6277" s="86">
        <v>591155</v>
      </c>
      <c r="C6277" s="87" t="s">
        <v>18027</v>
      </c>
      <c r="D6277" s="87" t="s">
        <v>2350</v>
      </c>
      <c r="E6277" s="86">
        <v>1584</v>
      </c>
      <c r="F6277" s="87" t="s">
        <v>18028</v>
      </c>
      <c r="G6277" s="87" t="s">
        <v>41</v>
      </c>
      <c r="H6277" s="87" t="s">
        <v>2387</v>
      </c>
      <c r="I6277" s="87" t="s">
        <v>18029</v>
      </c>
      <c r="J6277" s="87">
        <v>2918.94</v>
      </c>
      <c r="K6277" s="87"/>
      <c r="L6277" s="87">
        <v>3203.52</v>
      </c>
      <c r="M6277" s="88">
        <v>41906</v>
      </c>
      <c r="N6277" s="87">
        <v>2447.89</v>
      </c>
      <c r="O6277" s="88">
        <v>42825</v>
      </c>
      <c r="P6277" s="87"/>
      <c r="Q6277" s="87"/>
      <c r="R6277" s="87"/>
      <c r="S6277" s="87" t="s">
        <v>16110</v>
      </c>
      <c r="T6277" s="87" t="s">
        <v>36</v>
      </c>
      <c r="U6277" s="10" t="s">
        <v>404</v>
      </c>
      <c r="V6277" s="15">
        <v>43185</v>
      </c>
      <c r="W6277" s="10" t="s">
        <v>404</v>
      </c>
      <c r="X6277" s="89" t="s">
        <v>22808</v>
      </c>
    </row>
    <row r="6278" spans="1:24" s="90" customFormat="1" ht="21" customHeight="1" x14ac:dyDescent="0.3">
      <c r="A6278" s="86">
        <v>510976760</v>
      </c>
      <c r="B6278" s="118">
        <v>598042</v>
      </c>
      <c r="C6278" s="87" t="s">
        <v>2335</v>
      </c>
      <c r="D6278" s="87" t="s">
        <v>28</v>
      </c>
      <c r="E6278" s="86">
        <v>2271</v>
      </c>
      <c r="F6278" s="87" t="s">
        <v>19805</v>
      </c>
      <c r="G6278" s="87" t="s">
        <v>56</v>
      </c>
      <c r="H6278" s="87" t="s">
        <v>2352</v>
      </c>
      <c r="I6278" s="87" t="s">
        <v>2367</v>
      </c>
      <c r="J6278" s="91">
        <v>1709.3</v>
      </c>
      <c r="K6278" s="91"/>
      <c r="L6278" s="91">
        <v>1912.78</v>
      </c>
      <c r="M6278" s="88">
        <v>42340</v>
      </c>
      <c r="N6278" s="91"/>
      <c r="O6278" s="93"/>
      <c r="P6278" s="91"/>
      <c r="Q6278" s="91"/>
      <c r="R6278" s="87"/>
      <c r="S6278" s="87" t="s">
        <v>19806</v>
      </c>
      <c r="T6278" s="87" t="s">
        <v>36</v>
      </c>
      <c r="U6278" s="10" t="s">
        <v>404</v>
      </c>
      <c r="V6278" s="15">
        <v>43185</v>
      </c>
      <c r="W6278" s="10" t="s">
        <v>404</v>
      </c>
      <c r="X6278" s="89" t="s">
        <v>22809</v>
      </c>
    </row>
    <row r="6279" spans="1:24" s="90" customFormat="1" ht="21" customHeight="1" x14ac:dyDescent="0.3">
      <c r="A6279" s="86">
        <v>510449220</v>
      </c>
      <c r="B6279" s="86">
        <v>598110</v>
      </c>
      <c r="C6279" s="87" t="s">
        <v>17400</v>
      </c>
      <c r="D6279" s="87" t="s">
        <v>2350</v>
      </c>
      <c r="E6279" s="86">
        <v>1620</v>
      </c>
      <c r="F6279" s="87" t="s">
        <v>17401</v>
      </c>
      <c r="G6279" s="87" t="s">
        <v>56</v>
      </c>
      <c r="H6279" s="87" t="s">
        <v>2354</v>
      </c>
      <c r="I6279" s="87" t="s">
        <v>2366</v>
      </c>
      <c r="J6279" s="87">
        <v>217.83</v>
      </c>
      <c r="K6279" s="87"/>
      <c r="L6279" s="91">
        <v>224.15</v>
      </c>
      <c r="M6279" s="88">
        <v>42361</v>
      </c>
      <c r="N6279" s="87"/>
      <c r="O6279" s="88"/>
      <c r="P6279" s="87"/>
      <c r="Q6279" s="87"/>
      <c r="R6279" s="87"/>
      <c r="S6279" s="87" t="s">
        <v>20309</v>
      </c>
      <c r="T6279" s="87" t="s">
        <v>36</v>
      </c>
      <c r="U6279" s="10" t="s">
        <v>404</v>
      </c>
      <c r="V6279" s="15">
        <v>43185</v>
      </c>
      <c r="W6279" s="10" t="s">
        <v>404</v>
      </c>
      <c r="X6279" s="89" t="s">
        <v>22810</v>
      </c>
    </row>
    <row r="6280" spans="1:24" s="90" customFormat="1" ht="21" customHeight="1" x14ac:dyDescent="0.3">
      <c r="A6280" s="86">
        <v>509792278</v>
      </c>
      <c r="B6280" s="11">
        <v>598447</v>
      </c>
      <c r="C6280" s="10" t="s">
        <v>22015</v>
      </c>
      <c r="D6280" s="87" t="s">
        <v>2350</v>
      </c>
      <c r="E6280" s="86">
        <v>1903</v>
      </c>
      <c r="F6280" s="10" t="s">
        <v>22016</v>
      </c>
      <c r="G6280" s="87" t="s">
        <v>30</v>
      </c>
      <c r="H6280" s="87" t="s">
        <v>19922</v>
      </c>
      <c r="I6280" s="87" t="s">
        <v>21518</v>
      </c>
      <c r="J6280" s="10">
        <v>200.37</v>
      </c>
      <c r="K6280" s="87">
        <v>200.37</v>
      </c>
      <c r="L6280" s="87">
        <v>231.74</v>
      </c>
      <c r="M6280" s="88">
        <v>42923</v>
      </c>
      <c r="N6280" s="87"/>
      <c r="O6280" s="88"/>
      <c r="P6280" s="87"/>
      <c r="Q6280" s="87"/>
      <c r="R6280" s="87"/>
      <c r="S6280" s="87" t="s">
        <v>17297</v>
      </c>
      <c r="T6280" s="87" t="s">
        <v>36</v>
      </c>
      <c r="U6280" s="10" t="s">
        <v>404</v>
      </c>
      <c r="V6280" s="15">
        <v>43185</v>
      </c>
      <c r="W6280" s="10" t="s">
        <v>404</v>
      </c>
      <c r="X6280" s="89" t="s">
        <v>22811</v>
      </c>
    </row>
    <row r="6281" spans="1:24" s="90" customFormat="1" ht="21" customHeight="1" x14ac:dyDescent="0.3">
      <c r="A6281" s="86">
        <v>503135917</v>
      </c>
      <c r="B6281" s="86">
        <v>604861</v>
      </c>
      <c r="C6281" s="87" t="s">
        <v>2894</v>
      </c>
      <c r="D6281" s="87" t="s">
        <v>28</v>
      </c>
      <c r="E6281" s="86">
        <v>1530</v>
      </c>
      <c r="F6281" s="87" t="s">
        <v>19385</v>
      </c>
      <c r="G6281" s="87" t="s">
        <v>41</v>
      </c>
      <c r="H6281" s="87" t="s">
        <v>329</v>
      </c>
      <c r="I6281" s="87" t="s">
        <v>2469</v>
      </c>
      <c r="J6281" s="87">
        <v>737.22</v>
      </c>
      <c r="K6281" s="87"/>
      <c r="L6281" s="87">
        <v>1016.7</v>
      </c>
      <c r="M6281" s="88">
        <v>40997</v>
      </c>
      <c r="N6281" s="87"/>
      <c r="O6281" s="88"/>
      <c r="P6281" s="87"/>
      <c r="Q6281" s="87"/>
      <c r="R6281" s="87"/>
      <c r="S6281" s="87" t="s">
        <v>16160</v>
      </c>
      <c r="T6281" s="87" t="s">
        <v>36</v>
      </c>
      <c r="U6281" s="10" t="s">
        <v>404</v>
      </c>
      <c r="V6281" s="15">
        <v>43185</v>
      </c>
      <c r="W6281" s="10" t="s">
        <v>404</v>
      </c>
      <c r="X6281" s="89" t="s">
        <v>22812</v>
      </c>
    </row>
    <row r="6282" spans="1:24" s="90" customFormat="1" ht="21" customHeight="1" x14ac:dyDescent="0.3">
      <c r="A6282" s="86">
        <v>191464058</v>
      </c>
      <c r="B6282" s="86">
        <v>607277</v>
      </c>
      <c r="C6282" s="87" t="s">
        <v>19396</v>
      </c>
      <c r="D6282" s="87" t="s">
        <v>28</v>
      </c>
      <c r="E6282" s="86">
        <v>2001</v>
      </c>
      <c r="F6282" s="87" t="s">
        <v>19397</v>
      </c>
      <c r="G6282" s="87" t="s">
        <v>30</v>
      </c>
      <c r="H6282" s="87" t="s">
        <v>2354</v>
      </c>
      <c r="I6282" s="87" t="s">
        <v>2375</v>
      </c>
      <c r="J6282" s="87">
        <v>1040.53</v>
      </c>
      <c r="K6282" s="87"/>
      <c r="L6282" s="87">
        <v>1232.55</v>
      </c>
      <c r="M6282" s="88">
        <v>41526</v>
      </c>
      <c r="N6282" s="87">
        <v>230.43</v>
      </c>
      <c r="O6282" s="88">
        <v>44039</v>
      </c>
      <c r="P6282" s="87"/>
      <c r="Q6282" s="87"/>
      <c r="R6282" s="87"/>
      <c r="S6282" s="87" t="s">
        <v>17868</v>
      </c>
      <c r="T6282" s="87" t="s">
        <v>36</v>
      </c>
      <c r="U6282" s="10" t="s">
        <v>404</v>
      </c>
      <c r="V6282" s="15">
        <v>44039</v>
      </c>
      <c r="W6282" s="10" t="s">
        <v>404</v>
      </c>
      <c r="X6282" s="89" t="s">
        <v>25112</v>
      </c>
    </row>
    <row r="6283" spans="1:24" s="90" customFormat="1" ht="21" customHeight="1" x14ac:dyDescent="0.3">
      <c r="A6283" s="86">
        <v>506925641</v>
      </c>
      <c r="B6283" s="86">
        <v>609060</v>
      </c>
      <c r="C6283" s="87" t="s">
        <v>2778</v>
      </c>
      <c r="D6283" s="87" t="s">
        <v>28</v>
      </c>
      <c r="E6283" s="86">
        <v>1249</v>
      </c>
      <c r="F6283" s="87" t="s">
        <v>18457</v>
      </c>
      <c r="G6283" s="87" t="s">
        <v>419</v>
      </c>
      <c r="H6283" s="87"/>
      <c r="I6283" s="87" t="s">
        <v>1975</v>
      </c>
      <c r="J6283" s="87">
        <v>1038.8800000000001</v>
      </c>
      <c r="K6283" s="87"/>
      <c r="L6283" s="87">
        <v>1430.01</v>
      </c>
      <c r="M6283" s="88">
        <v>40914</v>
      </c>
      <c r="N6283" s="87"/>
      <c r="O6283" s="88"/>
      <c r="P6283" s="87"/>
      <c r="Q6283" s="87"/>
      <c r="R6283" s="87"/>
      <c r="S6283" s="87" t="s">
        <v>16827</v>
      </c>
      <c r="T6283" s="87" t="s">
        <v>36</v>
      </c>
      <c r="U6283" s="10" t="s">
        <v>404</v>
      </c>
      <c r="V6283" s="15">
        <v>43185</v>
      </c>
      <c r="W6283" s="10" t="s">
        <v>404</v>
      </c>
      <c r="X6283" s="89" t="s">
        <v>22813</v>
      </c>
    </row>
    <row r="6284" spans="1:24" s="90" customFormat="1" ht="21" customHeight="1" x14ac:dyDescent="0.3">
      <c r="A6284" s="86">
        <v>512071810</v>
      </c>
      <c r="B6284" s="86">
        <v>610540</v>
      </c>
      <c r="C6284" s="87" t="s">
        <v>2899</v>
      </c>
      <c r="D6284" s="87" t="s">
        <v>48</v>
      </c>
      <c r="E6284" s="86">
        <v>2659</v>
      </c>
      <c r="F6284" s="87" t="s">
        <v>19412</v>
      </c>
      <c r="G6284" s="87" t="s">
        <v>56</v>
      </c>
      <c r="H6284" s="87" t="s">
        <v>329</v>
      </c>
      <c r="I6284" s="87" t="s">
        <v>2255</v>
      </c>
      <c r="J6284" s="87">
        <v>1428.51</v>
      </c>
      <c r="K6284" s="87"/>
      <c r="L6284" s="87">
        <v>1680.84</v>
      </c>
      <c r="M6284" s="88">
        <v>40641</v>
      </c>
      <c r="N6284" s="87"/>
      <c r="O6284" s="88"/>
      <c r="P6284" s="87"/>
      <c r="Q6284" s="87"/>
      <c r="R6284" s="87"/>
      <c r="S6284" s="87" t="s">
        <v>19472</v>
      </c>
      <c r="T6284" s="87" t="s">
        <v>36</v>
      </c>
      <c r="U6284" s="10" t="s">
        <v>404</v>
      </c>
      <c r="V6284" s="15">
        <v>43185</v>
      </c>
      <c r="W6284" s="10" t="s">
        <v>404</v>
      </c>
      <c r="X6284" s="89" t="s">
        <v>22814</v>
      </c>
    </row>
    <row r="6285" spans="1:24" s="90" customFormat="1" ht="24" customHeight="1" x14ac:dyDescent="0.3">
      <c r="A6285" s="86">
        <v>508392373</v>
      </c>
      <c r="B6285" s="86">
        <v>611830</v>
      </c>
      <c r="C6285" s="87" t="s">
        <v>17864</v>
      </c>
      <c r="D6285" s="87" t="s">
        <v>2350</v>
      </c>
      <c r="E6285" s="86">
        <v>538</v>
      </c>
      <c r="F6285" s="87" t="s">
        <v>17865</v>
      </c>
      <c r="G6285" s="87" t="s">
        <v>427</v>
      </c>
      <c r="H6285" s="87"/>
      <c r="I6285" s="87" t="s">
        <v>2032</v>
      </c>
      <c r="J6285" s="87">
        <v>1002.16</v>
      </c>
      <c r="K6285" s="87"/>
      <c r="L6285" s="87"/>
      <c r="M6285" s="88"/>
      <c r="N6285" s="87"/>
      <c r="O6285" s="88"/>
      <c r="P6285" s="87"/>
      <c r="Q6285" s="87"/>
      <c r="R6285" s="87"/>
      <c r="S6285" s="87" t="s">
        <v>16735</v>
      </c>
      <c r="T6285" s="87" t="s">
        <v>36</v>
      </c>
      <c r="U6285" s="10" t="s">
        <v>404</v>
      </c>
      <c r="V6285" s="15">
        <v>43185</v>
      </c>
      <c r="W6285" s="10" t="s">
        <v>404</v>
      </c>
      <c r="X6285" s="89" t="s">
        <v>22815</v>
      </c>
    </row>
    <row r="6286" spans="1:24" ht="23.25" customHeight="1" x14ac:dyDescent="0.3">
      <c r="A6286" s="11">
        <v>122657446</v>
      </c>
      <c r="B6286" s="20">
        <v>577469</v>
      </c>
      <c r="C6286" s="10" t="s">
        <v>1910</v>
      </c>
      <c r="D6286" s="10" t="s">
        <v>28</v>
      </c>
      <c r="E6286" s="11">
        <v>2043</v>
      </c>
      <c r="F6286" s="10" t="s">
        <v>21443</v>
      </c>
      <c r="G6286" s="21" t="s">
        <v>41</v>
      </c>
      <c r="H6286" s="21" t="s">
        <v>19922</v>
      </c>
      <c r="I6286" s="10" t="s">
        <v>21444</v>
      </c>
      <c r="J6286" s="12">
        <v>742.85</v>
      </c>
      <c r="K6286" s="12">
        <v>742.85</v>
      </c>
      <c r="L6286" s="12">
        <v>1419.15</v>
      </c>
      <c r="M6286" s="13">
        <v>42768</v>
      </c>
      <c r="N6286" s="12"/>
      <c r="O6286" s="14"/>
      <c r="P6286" s="12"/>
      <c r="Q6286" s="12"/>
      <c r="R6286" s="10"/>
      <c r="S6286" s="10" t="s">
        <v>17439</v>
      </c>
      <c r="T6286" s="10" t="s">
        <v>36</v>
      </c>
      <c r="U6286" s="13" t="s">
        <v>2357</v>
      </c>
      <c r="V6286" s="15">
        <v>44361</v>
      </c>
      <c r="W6286" s="10" t="s">
        <v>38</v>
      </c>
      <c r="X6286" s="16" t="s">
        <v>25680</v>
      </c>
    </row>
    <row r="6287" spans="1:24" s="90" customFormat="1" ht="24" customHeight="1" x14ac:dyDescent="0.3">
      <c r="A6287" s="86">
        <v>707359961</v>
      </c>
      <c r="B6287" s="118">
        <v>588619</v>
      </c>
      <c r="C6287" s="87" t="s">
        <v>19803</v>
      </c>
      <c r="D6287" s="87" t="s">
        <v>28</v>
      </c>
      <c r="E6287" s="86">
        <v>2045</v>
      </c>
      <c r="F6287" s="87" t="s">
        <v>19804</v>
      </c>
      <c r="G6287" s="115" t="s">
        <v>30</v>
      </c>
      <c r="H6287" s="115" t="s">
        <v>2354</v>
      </c>
      <c r="I6287" s="87" t="s">
        <v>2368</v>
      </c>
      <c r="J6287" s="91">
        <v>706.08</v>
      </c>
      <c r="K6287" s="91"/>
      <c r="L6287" s="91">
        <v>1200.8900000000001</v>
      </c>
      <c r="M6287" s="88">
        <v>42340</v>
      </c>
      <c r="N6287" s="91">
        <v>55.26</v>
      </c>
      <c r="O6287" s="93">
        <v>43650</v>
      </c>
      <c r="P6287" s="91"/>
      <c r="Q6287" s="91"/>
      <c r="R6287" s="87"/>
      <c r="S6287" s="87" t="s">
        <v>19567</v>
      </c>
      <c r="T6287" s="87" t="s">
        <v>36</v>
      </c>
      <c r="U6287" s="87" t="s">
        <v>404</v>
      </c>
      <c r="V6287" s="15">
        <v>43817</v>
      </c>
      <c r="W6287" s="87" t="s">
        <v>404</v>
      </c>
      <c r="X6287" s="89" t="s">
        <v>24700</v>
      </c>
    </row>
    <row r="6288" spans="1:24" s="90" customFormat="1" ht="24" customHeight="1" x14ac:dyDescent="0.3">
      <c r="A6288" s="86">
        <v>510861130</v>
      </c>
      <c r="B6288" s="86">
        <v>589773</v>
      </c>
      <c r="C6288" s="87" t="s">
        <v>21822</v>
      </c>
      <c r="D6288" s="87" t="s">
        <v>28</v>
      </c>
      <c r="E6288" s="86">
        <v>2445</v>
      </c>
      <c r="F6288" s="87" t="s">
        <v>22567</v>
      </c>
      <c r="G6288" s="87" t="s">
        <v>41</v>
      </c>
      <c r="H6288" s="87" t="s">
        <v>19922</v>
      </c>
      <c r="I6288" s="87" t="s">
        <v>799</v>
      </c>
      <c r="J6288" s="105">
        <v>1774.87</v>
      </c>
      <c r="K6288" s="87">
        <v>1774.87</v>
      </c>
      <c r="L6288" s="87">
        <v>2212.2199999999998</v>
      </c>
      <c r="M6288" s="88">
        <v>43104</v>
      </c>
      <c r="N6288" s="87"/>
      <c r="O6288" s="88"/>
      <c r="P6288" s="10"/>
      <c r="Q6288" s="10"/>
      <c r="R6288" s="10"/>
      <c r="S6288" s="87" t="s">
        <v>22551</v>
      </c>
      <c r="T6288" s="87" t="s">
        <v>36</v>
      </c>
      <c r="U6288" s="87" t="s">
        <v>404</v>
      </c>
      <c r="V6288" s="15">
        <v>44463</v>
      </c>
      <c r="W6288" s="87" t="s">
        <v>404</v>
      </c>
      <c r="X6288" s="89" t="s">
        <v>25905</v>
      </c>
    </row>
    <row r="6289" spans="1:113" ht="23.25" customHeight="1" x14ac:dyDescent="0.3">
      <c r="A6289" s="11">
        <v>199103917</v>
      </c>
      <c r="B6289" s="20">
        <v>479670</v>
      </c>
      <c r="C6289" s="10" t="s">
        <v>940</v>
      </c>
      <c r="D6289" s="10" t="s">
        <v>48</v>
      </c>
      <c r="E6289" s="11">
        <v>2369</v>
      </c>
      <c r="F6289" s="10" t="s">
        <v>941</v>
      </c>
      <c r="G6289" s="10" t="s">
        <v>30</v>
      </c>
      <c r="H6289" s="10" t="s">
        <v>46</v>
      </c>
      <c r="I6289" s="10" t="s">
        <v>284</v>
      </c>
      <c r="J6289" s="12">
        <v>2370.08</v>
      </c>
      <c r="K6289" s="12">
        <v>0</v>
      </c>
      <c r="L6289" s="12">
        <v>2730.57</v>
      </c>
      <c r="M6289" s="13">
        <v>40234</v>
      </c>
      <c r="N6289" s="12"/>
      <c r="O6289" s="14"/>
      <c r="P6289" s="12">
        <v>51</v>
      </c>
      <c r="Q6289" s="12">
        <v>461.89</v>
      </c>
      <c r="R6289" s="10" t="s">
        <v>53</v>
      </c>
      <c r="S6289" s="10"/>
      <c r="T6289" s="10" t="s">
        <v>36</v>
      </c>
      <c r="U6289" s="10" t="s">
        <v>46</v>
      </c>
      <c r="V6289" s="15">
        <v>43220</v>
      </c>
      <c r="W6289" s="10" t="s">
        <v>38</v>
      </c>
      <c r="X6289" s="16" t="s">
        <v>22941</v>
      </c>
    </row>
    <row r="6290" spans="1:113" s="90" customFormat="1" ht="21" customHeight="1" x14ac:dyDescent="0.3">
      <c r="A6290" s="86">
        <v>500120650</v>
      </c>
      <c r="B6290" s="86">
        <v>504760</v>
      </c>
      <c r="C6290" s="87" t="s">
        <v>17065</v>
      </c>
      <c r="D6290" s="87" t="s">
        <v>2350</v>
      </c>
      <c r="E6290" s="86">
        <v>1468</v>
      </c>
      <c r="F6290" s="87" t="s">
        <v>17066</v>
      </c>
      <c r="G6290" s="87" t="s">
        <v>56</v>
      </c>
      <c r="H6290" s="87" t="s">
        <v>2354</v>
      </c>
      <c r="I6290" s="87" t="s">
        <v>32</v>
      </c>
      <c r="J6290" s="87">
        <v>412.6</v>
      </c>
      <c r="K6290" s="87"/>
      <c r="L6290" s="87">
        <v>414.53</v>
      </c>
      <c r="M6290" s="88">
        <v>41677</v>
      </c>
      <c r="N6290" s="87">
        <v>412.6</v>
      </c>
      <c r="O6290" s="88">
        <v>43188</v>
      </c>
      <c r="P6290" s="87"/>
      <c r="Q6290" s="87"/>
      <c r="R6290" s="87"/>
      <c r="S6290" s="87" t="s">
        <v>17067</v>
      </c>
      <c r="T6290" s="87" t="s">
        <v>36</v>
      </c>
      <c r="U6290" s="87" t="s">
        <v>404</v>
      </c>
      <c r="V6290" s="88">
        <v>43188</v>
      </c>
      <c r="W6290" s="87" t="s">
        <v>404</v>
      </c>
      <c r="X6290" s="89" t="s">
        <v>22838</v>
      </c>
    </row>
    <row r="6291" spans="1:113" s="10" customFormat="1" ht="23.25" customHeight="1" x14ac:dyDescent="0.3">
      <c r="A6291" s="11">
        <v>500640378</v>
      </c>
      <c r="B6291" s="20">
        <v>520911</v>
      </c>
      <c r="C6291" s="10" t="s">
        <v>20740</v>
      </c>
      <c r="D6291" s="10" t="s">
        <v>2350</v>
      </c>
      <c r="E6291" s="11">
        <v>1839</v>
      </c>
      <c r="F6291" s="10" t="s">
        <v>20741</v>
      </c>
      <c r="G6291" s="10" t="s">
        <v>30</v>
      </c>
      <c r="H6291" s="10" t="s">
        <v>362</v>
      </c>
      <c r="I6291" s="10" t="s">
        <v>1191</v>
      </c>
      <c r="J6291" s="12">
        <v>595.6</v>
      </c>
      <c r="K6291" s="12"/>
      <c r="L6291" s="12">
        <v>608.91999999999996</v>
      </c>
      <c r="M6291" s="13">
        <v>42584</v>
      </c>
      <c r="N6291" s="12"/>
      <c r="O6291" s="14"/>
      <c r="P6291" s="12"/>
      <c r="Q6291" s="12"/>
      <c r="S6291" s="10" t="s">
        <v>16170</v>
      </c>
      <c r="T6291" s="10" t="s">
        <v>36</v>
      </c>
      <c r="U6291" s="10" t="s">
        <v>2356</v>
      </c>
      <c r="V6291" s="15">
        <v>43192</v>
      </c>
      <c r="W6291" s="10" t="s">
        <v>66</v>
      </c>
      <c r="X6291" s="16" t="s">
        <v>22839</v>
      </c>
      <c r="Y6291" s="17"/>
      <c r="Z6291" s="17"/>
      <c r="AA6291" s="17"/>
      <c r="AB6291" s="17"/>
      <c r="AC6291" s="17"/>
      <c r="AD6291" s="17"/>
      <c r="AE6291" s="17"/>
      <c r="AF6291" s="17"/>
      <c r="AG6291" s="17"/>
      <c r="AH6291" s="17"/>
      <c r="AI6291" s="17"/>
      <c r="AJ6291" s="17"/>
      <c r="AK6291" s="17"/>
      <c r="AL6291" s="17"/>
      <c r="AM6291" s="17"/>
      <c r="AN6291" s="17"/>
      <c r="AO6291" s="17"/>
      <c r="AP6291" s="17"/>
      <c r="AQ6291" s="17"/>
      <c r="AR6291" s="17"/>
      <c r="AS6291" s="17"/>
      <c r="AT6291" s="17"/>
      <c r="AU6291" s="17"/>
      <c r="AV6291" s="17"/>
      <c r="AW6291" s="17"/>
      <c r="AX6291" s="17"/>
      <c r="AY6291" s="17"/>
      <c r="AZ6291" s="17"/>
      <c r="BA6291" s="17"/>
      <c r="BB6291" s="17"/>
      <c r="BC6291" s="17"/>
      <c r="BD6291" s="17"/>
      <c r="BE6291" s="17"/>
      <c r="BF6291" s="17"/>
      <c r="BG6291" s="17"/>
      <c r="BH6291" s="17"/>
      <c r="BI6291" s="17"/>
      <c r="BJ6291" s="17"/>
      <c r="BK6291" s="17"/>
      <c r="BL6291" s="17"/>
      <c r="BM6291" s="17"/>
      <c r="BN6291" s="17"/>
      <c r="BO6291" s="17"/>
      <c r="BP6291" s="17"/>
      <c r="BQ6291" s="17"/>
      <c r="BR6291" s="17"/>
      <c r="BS6291" s="17"/>
      <c r="BT6291" s="17"/>
      <c r="BU6291" s="17"/>
      <c r="BV6291" s="17"/>
      <c r="BW6291" s="17"/>
      <c r="BX6291" s="17"/>
      <c r="BY6291" s="17"/>
      <c r="BZ6291" s="17"/>
      <c r="CA6291" s="17"/>
      <c r="CB6291" s="17"/>
      <c r="CC6291" s="17"/>
      <c r="CD6291" s="17"/>
      <c r="CE6291" s="17"/>
      <c r="CF6291" s="17"/>
      <c r="CG6291" s="17"/>
      <c r="CH6291" s="17"/>
      <c r="CI6291" s="17"/>
      <c r="CJ6291" s="17"/>
      <c r="CK6291" s="17"/>
      <c r="CL6291" s="17"/>
      <c r="CM6291" s="17"/>
      <c r="CN6291" s="17"/>
      <c r="CO6291" s="17"/>
      <c r="CP6291" s="17"/>
      <c r="CQ6291" s="17"/>
      <c r="CR6291" s="17"/>
      <c r="CS6291" s="17"/>
      <c r="CT6291" s="17"/>
      <c r="CU6291" s="17"/>
      <c r="CV6291" s="17"/>
      <c r="CW6291" s="17"/>
      <c r="CX6291" s="17"/>
      <c r="CY6291" s="17"/>
      <c r="CZ6291" s="17"/>
      <c r="DA6291" s="17"/>
      <c r="DB6291" s="17"/>
      <c r="DC6291" s="17"/>
      <c r="DD6291" s="17"/>
      <c r="DE6291" s="17"/>
      <c r="DF6291" s="17"/>
      <c r="DG6291" s="17"/>
      <c r="DH6291" s="17"/>
      <c r="DI6291" s="17"/>
    </row>
    <row r="6292" spans="1:113" ht="24" customHeight="1" x14ac:dyDescent="0.3">
      <c r="A6292" s="72">
        <v>507640381</v>
      </c>
      <c r="B6292" s="71">
        <v>480233</v>
      </c>
      <c r="C6292" s="33" t="s">
        <v>16646</v>
      </c>
      <c r="D6292" s="69" t="s">
        <v>28</v>
      </c>
      <c r="E6292" s="11">
        <v>2318</v>
      </c>
      <c r="F6292" s="10" t="s">
        <v>20071</v>
      </c>
      <c r="G6292" s="10" t="s">
        <v>56</v>
      </c>
      <c r="H6292" s="10" t="s">
        <v>31</v>
      </c>
      <c r="I6292" s="10" t="s">
        <v>32</v>
      </c>
      <c r="J6292" s="12">
        <v>638.28</v>
      </c>
      <c r="K6292" s="12">
        <v>638.28</v>
      </c>
      <c r="L6292" s="12">
        <v>857.87</v>
      </c>
      <c r="M6292" s="13">
        <v>42450</v>
      </c>
      <c r="N6292" s="12"/>
      <c r="O6292" s="14"/>
      <c r="P6292" s="10">
        <v>38.25</v>
      </c>
      <c r="Q6292" s="10">
        <v>137.69999999999999</v>
      </c>
      <c r="R6292" s="10" t="s">
        <v>53</v>
      </c>
      <c r="S6292" s="10"/>
      <c r="T6292" s="10" t="s">
        <v>36</v>
      </c>
      <c r="U6292" s="10" t="s">
        <v>404</v>
      </c>
      <c r="V6292" s="88">
        <v>43194</v>
      </c>
      <c r="W6292" s="10" t="s">
        <v>66</v>
      </c>
      <c r="X6292" s="16" t="s">
        <v>22844</v>
      </c>
    </row>
    <row r="6293" spans="1:113" ht="24" customHeight="1" x14ac:dyDescent="0.3">
      <c r="A6293" s="11">
        <v>509639283</v>
      </c>
      <c r="B6293" s="20">
        <v>589817</v>
      </c>
      <c r="C6293" s="10" t="s">
        <v>22169</v>
      </c>
      <c r="D6293" s="10" t="s">
        <v>48</v>
      </c>
      <c r="E6293" s="11">
        <v>2923</v>
      </c>
      <c r="F6293" s="10" t="s">
        <v>22170</v>
      </c>
      <c r="G6293" s="10" t="s">
        <v>30</v>
      </c>
      <c r="H6293" s="10" t="s">
        <v>21489</v>
      </c>
      <c r="I6293" s="10" t="s">
        <v>21452</v>
      </c>
      <c r="J6293" s="12">
        <v>515</v>
      </c>
      <c r="K6293" s="12"/>
      <c r="L6293" s="12"/>
      <c r="M6293" s="13"/>
      <c r="N6293" s="12"/>
      <c r="O6293" s="13"/>
      <c r="P6293" s="12"/>
      <c r="Q6293" s="12"/>
      <c r="R6293" s="10"/>
      <c r="S6293" s="10"/>
      <c r="T6293" s="10" t="s">
        <v>36</v>
      </c>
      <c r="U6293" s="10" t="s">
        <v>404</v>
      </c>
      <c r="V6293" s="15">
        <v>43194</v>
      </c>
      <c r="W6293" s="10" t="s">
        <v>404</v>
      </c>
      <c r="X6293" s="16" t="s">
        <v>22850</v>
      </c>
    </row>
    <row r="6294" spans="1:113" ht="24" customHeight="1" x14ac:dyDescent="0.3">
      <c r="A6294" s="11">
        <v>502583150</v>
      </c>
      <c r="B6294" s="20">
        <v>412093</v>
      </c>
      <c r="C6294" s="10" t="s">
        <v>20522</v>
      </c>
      <c r="D6294" s="10" t="s">
        <v>2350</v>
      </c>
      <c r="E6294" s="11">
        <v>1823</v>
      </c>
      <c r="F6294" s="10" t="s">
        <v>20523</v>
      </c>
      <c r="G6294" s="10" t="s">
        <v>30</v>
      </c>
      <c r="H6294" s="10" t="s">
        <v>19922</v>
      </c>
      <c r="I6294" s="10" t="s">
        <v>2384</v>
      </c>
      <c r="J6294" s="12">
        <v>41.94</v>
      </c>
      <c r="K6294" s="10"/>
      <c r="L6294" s="12">
        <v>55.8</v>
      </c>
      <c r="M6294" s="13">
        <v>42556</v>
      </c>
      <c r="N6294" s="12"/>
      <c r="O6294" s="14"/>
      <c r="P6294" s="12"/>
      <c r="Q6294" s="12"/>
      <c r="R6294" s="10"/>
      <c r="S6294" s="10" t="s">
        <v>20537</v>
      </c>
      <c r="T6294" s="10" t="s">
        <v>36</v>
      </c>
      <c r="U6294" s="10" t="s">
        <v>404</v>
      </c>
      <c r="V6294" s="15">
        <v>43194</v>
      </c>
      <c r="W6294" s="10" t="s">
        <v>404</v>
      </c>
      <c r="X6294" s="16" t="s">
        <v>22845</v>
      </c>
    </row>
    <row r="6295" spans="1:113" ht="23.25" customHeight="1" x14ac:dyDescent="0.3">
      <c r="A6295" s="11">
        <v>202358690</v>
      </c>
      <c r="B6295" s="20">
        <v>461292</v>
      </c>
      <c r="C6295" s="10" t="s">
        <v>611</v>
      </c>
      <c r="D6295" s="10" t="s">
        <v>28</v>
      </c>
      <c r="E6295" s="11">
        <v>1678</v>
      </c>
      <c r="F6295" s="10" t="s">
        <v>612</v>
      </c>
      <c r="G6295" s="10" t="s">
        <v>30</v>
      </c>
      <c r="H6295" s="10" t="s">
        <v>46</v>
      </c>
      <c r="I6295" s="10" t="s">
        <v>210</v>
      </c>
      <c r="J6295" s="12">
        <v>902.52</v>
      </c>
      <c r="K6295" s="12"/>
      <c r="L6295" s="12">
        <v>1107.5899999999999</v>
      </c>
      <c r="M6295" s="13">
        <v>41061</v>
      </c>
      <c r="N6295" s="12">
        <v>1430</v>
      </c>
      <c r="O6295" s="14">
        <v>41982</v>
      </c>
      <c r="P6295" s="12">
        <v>38.25</v>
      </c>
      <c r="Q6295" s="12">
        <v>192.15</v>
      </c>
      <c r="R6295" s="10" t="s">
        <v>53</v>
      </c>
      <c r="S6295" s="10"/>
      <c r="T6295" s="10" t="s">
        <v>36</v>
      </c>
      <c r="U6295" s="10" t="s">
        <v>404</v>
      </c>
      <c r="V6295" s="15">
        <v>43194</v>
      </c>
      <c r="W6295" s="10" t="s">
        <v>404</v>
      </c>
      <c r="X6295" s="16" t="s">
        <v>22847</v>
      </c>
    </row>
    <row r="6296" spans="1:113" ht="23.25" customHeight="1" x14ac:dyDescent="0.3">
      <c r="A6296" s="11">
        <v>213534444</v>
      </c>
      <c r="B6296" s="20">
        <v>480681</v>
      </c>
      <c r="C6296" s="10" t="s">
        <v>964</v>
      </c>
      <c r="D6296" s="10" t="s">
        <v>28</v>
      </c>
      <c r="E6296" s="11">
        <v>1936</v>
      </c>
      <c r="F6296" s="10" t="s">
        <v>965</v>
      </c>
      <c r="G6296" s="10" t="s">
        <v>30</v>
      </c>
      <c r="H6296" s="10" t="s">
        <v>46</v>
      </c>
      <c r="I6296" s="10" t="s">
        <v>143</v>
      </c>
      <c r="J6296" s="12">
        <v>711.43</v>
      </c>
      <c r="K6296" s="12"/>
      <c r="L6296" s="12">
        <v>899.16</v>
      </c>
      <c r="M6296" s="13">
        <v>41450</v>
      </c>
      <c r="N6296" s="12">
        <v>800</v>
      </c>
      <c r="O6296" s="14">
        <v>41836</v>
      </c>
      <c r="P6296" s="12">
        <v>38.25</v>
      </c>
      <c r="Q6296" s="12">
        <v>129.41999999999999</v>
      </c>
      <c r="R6296" s="10" t="s">
        <v>53</v>
      </c>
      <c r="S6296" s="10"/>
      <c r="T6296" s="10" t="s">
        <v>36</v>
      </c>
      <c r="U6296" s="10" t="s">
        <v>404</v>
      </c>
      <c r="V6296" s="15">
        <v>43194</v>
      </c>
      <c r="W6296" s="10" t="s">
        <v>404</v>
      </c>
      <c r="X6296" s="16" t="s">
        <v>22846</v>
      </c>
    </row>
    <row r="6297" spans="1:113" ht="23.25" customHeight="1" x14ac:dyDescent="0.3">
      <c r="A6297" s="11">
        <v>165601698</v>
      </c>
      <c r="B6297" s="20">
        <v>509847</v>
      </c>
      <c r="C6297" s="10" t="s">
        <v>1129</v>
      </c>
      <c r="D6297" s="10" t="s">
        <v>48</v>
      </c>
      <c r="E6297" s="11">
        <v>2625</v>
      </c>
      <c r="F6297" s="10" t="s">
        <v>1130</v>
      </c>
      <c r="G6297" s="10" t="s">
        <v>41</v>
      </c>
      <c r="H6297" s="10" t="s">
        <v>362</v>
      </c>
      <c r="I6297" s="10" t="s">
        <v>1131</v>
      </c>
      <c r="J6297" s="12">
        <v>1331.31</v>
      </c>
      <c r="K6297" s="12"/>
      <c r="L6297" s="12">
        <v>1600.25</v>
      </c>
      <c r="M6297" s="13">
        <v>40751</v>
      </c>
      <c r="N6297" s="12">
        <v>1475</v>
      </c>
      <c r="O6297" s="14">
        <v>42104</v>
      </c>
      <c r="P6297" s="12">
        <v>63.75</v>
      </c>
      <c r="Q6297" s="12">
        <v>192.15</v>
      </c>
      <c r="R6297" s="10" t="s">
        <v>53</v>
      </c>
      <c r="S6297" s="10"/>
      <c r="T6297" s="10" t="s">
        <v>36</v>
      </c>
      <c r="U6297" s="10" t="s">
        <v>404</v>
      </c>
      <c r="V6297" s="15">
        <v>43194</v>
      </c>
      <c r="W6297" s="10" t="s">
        <v>404</v>
      </c>
      <c r="X6297" s="16" t="s">
        <v>22848</v>
      </c>
    </row>
    <row r="6298" spans="1:113" ht="23.25" customHeight="1" x14ac:dyDescent="0.3">
      <c r="A6298" s="11">
        <v>209281596</v>
      </c>
      <c r="B6298" s="20">
        <v>565167</v>
      </c>
      <c r="C6298" s="10" t="s">
        <v>1666</v>
      </c>
      <c r="D6298" s="10" t="s">
        <v>48</v>
      </c>
      <c r="E6298" s="11">
        <v>2342</v>
      </c>
      <c r="F6298" s="10" t="s">
        <v>1667</v>
      </c>
      <c r="G6298" s="10" t="s">
        <v>41</v>
      </c>
      <c r="H6298" s="10" t="s">
        <v>46</v>
      </c>
      <c r="I6298" s="10" t="s">
        <v>61</v>
      </c>
      <c r="J6298" s="12">
        <v>1294.07</v>
      </c>
      <c r="K6298" s="12">
        <v>0</v>
      </c>
      <c r="L6298" s="12">
        <v>1805.56</v>
      </c>
      <c r="M6298" s="13">
        <v>40322</v>
      </c>
      <c r="N6298" s="12">
        <v>1748.41</v>
      </c>
      <c r="O6298" s="14">
        <v>42619</v>
      </c>
      <c r="P6298" s="12">
        <v>50.25</v>
      </c>
      <c r="Q6298" s="12">
        <v>126.86</v>
      </c>
      <c r="R6298" s="10" t="s">
        <v>53</v>
      </c>
      <c r="S6298" s="10"/>
      <c r="T6298" s="10" t="s">
        <v>36</v>
      </c>
      <c r="U6298" s="10" t="s">
        <v>404</v>
      </c>
      <c r="V6298" s="15">
        <v>43194</v>
      </c>
      <c r="W6298" s="10" t="s">
        <v>404</v>
      </c>
      <c r="X6298" s="16" t="s">
        <v>22849</v>
      </c>
    </row>
    <row r="6299" spans="1:113" s="90" customFormat="1" ht="23.25" customHeight="1" x14ac:dyDescent="0.3">
      <c r="A6299" s="118">
        <v>162110456</v>
      </c>
      <c r="B6299" s="118">
        <v>554143</v>
      </c>
      <c r="C6299" s="87" t="s">
        <v>19861</v>
      </c>
      <c r="D6299" s="87" t="s">
        <v>28</v>
      </c>
      <c r="E6299" s="118" t="s">
        <v>2280</v>
      </c>
      <c r="F6299" s="86" t="s">
        <v>19862</v>
      </c>
      <c r="G6299" s="86" t="s">
        <v>30</v>
      </c>
      <c r="H6299" s="87" t="s">
        <v>2352</v>
      </c>
      <c r="I6299" s="86" t="s">
        <v>2367</v>
      </c>
      <c r="J6299" s="91">
        <v>1426</v>
      </c>
      <c r="K6299" s="87"/>
      <c r="L6299" s="91">
        <v>2116.2399999999998</v>
      </c>
      <c r="M6299" s="88">
        <v>42412</v>
      </c>
      <c r="N6299" s="91"/>
      <c r="O6299" s="88"/>
      <c r="P6299" s="91"/>
      <c r="Q6299" s="91"/>
      <c r="R6299" s="87"/>
      <c r="S6299" s="87" t="s">
        <v>19863</v>
      </c>
      <c r="T6299" s="87" t="s">
        <v>36</v>
      </c>
      <c r="U6299" s="87" t="s">
        <v>404</v>
      </c>
      <c r="V6299" s="92">
        <v>43759</v>
      </c>
      <c r="W6299" s="87" t="s">
        <v>404</v>
      </c>
      <c r="X6299" s="89" t="s">
        <v>24591</v>
      </c>
    </row>
    <row r="6300" spans="1:113" ht="23.25" customHeight="1" x14ac:dyDescent="0.3">
      <c r="A6300" s="11">
        <v>192760327</v>
      </c>
      <c r="B6300" s="20">
        <v>570947</v>
      </c>
      <c r="C6300" s="10" t="s">
        <v>1780</v>
      </c>
      <c r="D6300" s="10" t="s">
        <v>28</v>
      </c>
      <c r="E6300" s="11">
        <v>1595</v>
      </c>
      <c r="F6300" s="10" t="s">
        <v>1781</v>
      </c>
      <c r="G6300" s="10"/>
      <c r="H6300" s="10" t="s">
        <v>46</v>
      </c>
      <c r="I6300" s="10" t="s">
        <v>22583</v>
      </c>
      <c r="J6300" s="12">
        <v>497.53</v>
      </c>
      <c r="K6300" s="12"/>
      <c r="L6300" s="12">
        <v>507.06</v>
      </c>
      <c r="M6300" s="13">
        <v>41011</v>
      </c>
      <c r="N6300" s="12">
        <v>650</v>
      </c>
      <c r="O6300" s="14">
        <v>42586</v>
      </c>
      <c r="P6300" s="12">
        <v>38.25</v>
      </c>
      <c r="Q6300" s="12">
        <v>192.15</v>
      </c>
      <c r="R6300" s="10" t="s">
        <v>53</v>
      </c>
      <c r="S6300" s="10"/>
      <c r="T6300" s="10" t="s">
        <v>36</v>
      </c>
      <c r="U6300" s="10" t="s">
        <v>404</v>
      </c>
      <c r="V6300" s="15">
        <v>43241</v>
      </c>
      <c r="W6300" s="10" t="s">
        <v>404</v>
      </c>
      <c r="X6300" s="16" t="s">
        <v>22963</v>
      </c>
    </row>
    <row r="6301" spans="1:113" ht="23.25" customHeight="1" x14ac:dyDescent="0.3">
      <c r="A6301" s="11">
        <v>510765556</v>
      </c>
      <c r="B6301" s="20">
        <v>580829</v>
      </c>
      <c r="C6301" s="10" t="s">
        <v>22852</v>
      </c>
      <c r="D6301" s="10" t="s">
        <v>2350</v>
      </c>
      <c r="E6301" s="11">
        <v>1956</v>
      </c>
      <c r="F6301" s="10" t="s">
        <v>22853</v>
      </c>
      <c r="G6301" s="10" t="s">
        <v>56</v>
      </c>
      <c r="H6301" s="10" t="s">
        <v>19922</v>
      </c>
      <c r="I6301" s="10" t="s">
        <v>21518</v>
      </c>
      <c r="J6301" s="12">
        <v>467.62</v>
      </c>
      <c r="K6301" s="12"/>
      <c r="L6301" s="12"/>
      <c r="M6301" s="13"/>
      <c r="N6301" s="12">
        <v>467.62</v>
      </c>
      <c r="O6301" s="14">
        <v>43200</v>
      </c>
      <c r="P6301" s="12"/>
      <c r="Q6301" s="12"/>
      <c r="R6301" s="10"/>
      <c r="S6301" s="10" t="s">
        <v>20526</v>
      </c>
      <c r="T6301" s="10" t="s">
        <v>36</v>
      </c>
      <c r="U6301" s="10" t="s">
        <v>404</v>
      </c>
      <c r="V6301" s="15">
        <v>43200</v>
      </c>
      <c r="W6301" s="10" t="s">
        <v>404</v>
      </c>
      <c r="X6301" s="16" t="s">
        <v>22867</v>
      </c>
    </row>
    <row r="6302" spans="1:113" ht="24" customHeight="1" x14ac:dyDescent="0.3">
      <c r="A6302" s="11">
        <v>268218358</v>
      </c>
      <c r="B6302" s="20">
        <v>484997</v>
      </c>
      <c r="C6302" s="10" t="s">
        <v>21035</v>
      </c>
      <c r="D6302" s="10" t="s">
        <v>28</v>
      </c>
      <c r="E6302" s="11">
        <v>2396</v>
      </c>
      <c r="F6302" s="10" t="s">
        <v>21338</v>
      </c>
      <c r="G6302" s="10" t="s">
        <v>30</v>
      </c>
      <c r="H6302" s="10" t="s">
        <v>46</v>
      </c>
      <c r="I6302" s="10" t="s">
        <v>191</v>
      </c>
      <c r="J6302" s="23">
        <v>127.12</v>
      </c>
      <c r="K6302" s="10">
        <v>127.12</v>
      </c>
      <c r="L6302" s="12">
        <v>133.13</v>
      </c>
      <c r="M6302" s="13">
        <v>42695</v>
      </c>
      <c r="N6302" s="12">
        <v>450.9</v>
      </c>
      <c r="O6302" s="13">
        <v>43202</v>
      </c>
      <c r="P6302" s="10">
        <v>38.25</v>
      </c>
      <c r="Q6302" s="10">
        <v>137.69999999999999</v>
      </c>
      <c r="R6302" s="10" t="s">
        <v>53</v>
      </c>
      <c r="S6302" s="10"/>
      <c r="T6302" s="10" t="s">
        <v>36</v>
      </c>
      <c r="U6302" s="10" t="s">
        <v>404</v>
      </c>
      <c r="V6302" s="15">
        <v>43419</v>
      </c>
      <c r="W6302" s="10" t="s">
        <v>404</v>
      </c>
      <c r="X6302" s="16" t="s">
        <v>23435</v>
      </c>
    </row>
    <row r="6303" spans="1:113" s="90" customFormat="1" ht="21" customHeight="1" x14ac:dyDescent="0.3">
      <c r="A6303" s="86">
        <v>508713641</v>
      </c>
      <c r="B6303" s="118">
        <v>484288</v>
      </c>
      <c r="C6303" s="87" t="s">
        <v>19711</v>
      </c>
      <c r="D6303" s="87" t="s">
        <v>2350</v>
      </c>
      <c r="E6303" s="86">
        <v>1719</v>
      </c>
      <c r="F6303" s="86" t="s">
        <v>19712</v>
      </c>
      <c r="G6303" s="86" t="s">
        <v>41</v>
      </c>
      <c r="H6303" s="87" t="s">
        <v>2354</v>
      </c>
      <c r="I6303" s="96" t="s">
        <v>32</v>
      </c>
      <c r="J6303" s="91">
        <v>32932.93</v>
      </c>
      <c r="K6303" s="91"/>
      <c r="L6303" s="91">
        <v>34537.74</v>
      </c>
      <c r="M6303" s="88">
        <v>42220</v>
      </c>
      <c r="N6303" s="91"/>
      <c r="O6303" s="88"/>
      <c r="P6303" s="91"/>
      <c r="Q6303" s="91"/>
      <c r="R6303" s="87"/>
      <c r="S6303" s="89" t="s">
        <v>16156</v>
      </c>
      <c r="T6303" s="87" t="s">
        <v>36</v>
      </c>
      <c r="U6303" s="87" t="s">
        <v>20555</v>
      </c>
      <c r="V6303" s="92">
        <v>43206</v>
      </c>
      <c r="W6303" s="87" t="s">
        <v>66</v>
      </c>
      <c r="X6303" s="89" t="s">
        <v>22877</v>
      </c>
    </row>
    <row r="6304" spans="1:113" s="10" customFormat="1" ht="23.25" customHeight="1" x14ac:dyDescent="0.3">
      <c r="A6304" s="20">
        <v>501610254</v>
      </c>
      <c r="B6304" s="20">
        <v>511874</v>
      </c>
      <c r="C6304" s="10" t="s">
        <v>20742</v>
      </c>
      <c r="D6304" s="10" t="s">
        <v>2350</v>
      </c>
      <c r="E6304" s="11">
        <v>1840</v>
      </c>
      <c r="F6304" s="10" t="s">
        <v>21789</v>
      </c>
      <c r="G6304" s="10" t="s">
        <v>30</v>
      </c>
      <c r="H6304" s="10" t="s">
        <v>20177</v>
      </c>
      <c r="I6304" s="10" t="s">
        <v>1366</v>
      </c>
      <c r="J6304" s="12">
        <v>177.06</v>
      </c>
      <c r="K6304" s="12">
        <v>177.06</v>
      </c>
      <c r="L6304" s="12">
        <v>185.06</v>
      </c>
      <c r="M6304" s="13">
        <v>42726</v>
      </c>
      <c r="N6304" s="12">
        <v>177.06</v>
      </c>
      <c r="O6304" s="14">
        <v>43216</v>
      </c>
      <c r="P6304" s="12"/>
      <c r="Q6304" s="12"/>
      <c r="S6304" s="10" t="s">
        <v>16146</v>
      </c>
      <c r="T6304" s="10" t="s">
        <v>36</v>
      </c>
      <c r="U6304" s="10" t="s">
        <v>404</v>
      </c>
      <c r="V6304" s="15">
        <v>43262</v>
      </c>
      <c r="W6304" s="10" t="s">
        <v>404</v>
      </c>
      <c r="X6304" s="16" t="s">
        <v>22996</v>
      </c>
      <c r="Y6304" s="17"/>
      <c r="Z6304" s="17"/>
      <c r="AA6304" s="17"/>
      <c r="AB6304" s="17"/>
      <c r="AC6304" s="17"/>
      <c r="AD6304" s="17"/>
      <c r="AE6304" s="17"/>
      <c r="AF6304" s="17"/>
      <c r="AG6304" s="17"/>
      <c r="AH6304" s="17"/>
      <c r="AI6304" s="17"/>
      <c r="AJ6304" s="17"/>
      <c r="AK6304" s="17"/>
      <c r="AL6304" s="17"/>
      <c r="AM6304" s="17"/>
      <c r="AN6304" s="17"/>
      <c r="AO6304" s="17"/>
      <c r="AP6304" s="17"/>
      <c r="AQ6304" s="17"/>
      <c r="AR6304" s="17"/>
      <c r="AS6304" s="17"/>
      <c r="AT6304" s="17"/>
      <c r="AU6304" s="17"/>
      <c r="AV6304" s="17"/>
      <c r="AW6304" s="17"/>
      <c r="AX6304" s="17"/>
      <c r="AY6304" s="17"/>
      <c r="AZ6304" s="17"/>
      <c r="BA6304" s="17"/>
      <c r="BB6304" s="17"/>
      <c r="BC6304" s="17"/>
      <c r="BD6304" s="17"/>
      <c r="BE6304" s="17"/>
      <c r="BF6304" s="17"/>
      <c r="BG6304" s="17"/>
      <c r="BH6304" s="17"/>
      <c r="BI6304" s="17"/>
      <c r="BJ6304" s="17"/>
      <c r="BK6304" s="17"/>
      <c r="BL6304" s="17"/>
      <c r="BM6304" s="17"/>
      <c r="BN6304" s="17"/>
      <c r="BO6304" s="17"/>
      <c r="BP6304" s="17"/>
      <c r="BQ6304" s="17"/>
      <c r="BR6304" s="17"/>
      <c r="BS6304" s="17"/>
      <c r="BT6304" s="17"/>
      <c r="BU6304" s="17"/>
      <c r="BV6304" s="17"/>
      <c r="BW6304" s="17"/>
      <c r="BX6304" s="17"/>
      <c r="BY6304" s="17"/>
      <c r="BZ6304" s="17"/>
      <c r="CA6304" s="17"/>
      <c r="CB6304" s="17"/>
      <c r="CC6304" s="17"/>
      <c r="CD6304" s="17"/>
      <c r="CE6304" s="17"/>
      <c r="CF6304" s="17"/>
      <c r="CG6304" s="17"/>
      <c r="CH6304" s="17"/>
      <c r="CI6304" s="17"/>
      <c r="CJ6304" s="17"/>
      <c r="CK6304" s="17"/>
      <c r="CL6304" s="17"/>
      <c r="CM6304" s="17"/>
      <c r="CN6304" s="17"/>
      <c r="CO6304" s="17"/>
      <c r="CP6304" s="17"/>
      <c r="CQ6304" s="17"/>
      <c r="CR6304" s="17"/>
      <c r="CS6304" s="17"/>
      <c r="CT6304" s="17"/>
      <c r="CU6304" s="17"/>
      <c r="CV6304" s="17"/>
      <c r="CW6304" s="17"/>
      <c r="CX6304" s="17"/>
      <c r="CY6304" s="17"/>
      <c r="CZ6304" s="17"/>
      <c r="DA6304" s="17"/>
      <c r="DB6304" s="17"/>
      <c r="DC6304" s="17"/>
      <c r="DD6304" s="17"/>
      <c r="DE6304" s="17"/>
      <c r="DF6304" s="17"/>
      <c r="DG6304" s="17"/>
      <c r="DH6304" s="17"/>
      <c r="DI6304" s="17"/>
    </row>
    <row r="6305" spans="1:24" s="90" customFormat="1" ht="21" customHeight="1" x14ac:dyDescent="0.3">
      <c r="A6305" s="86">
        <v>507543726</v>
      </c>
      <c r="B6305" s="86">
        <v>572422</v>
      </c>
      <c r="C6305" s="87" t="s">
        <v>17372</v>
      </c>
      <c r="D6305" s="87" t="s">
        <v>2350</v>
      </c>
      <c r="E6305" s="86">
        <v>1178</v>
      </c>
      <c r="F6305" s="87" t="s">
        <v>17373</v>
      </c>
      <c r="G6305" s="87" t="s">
        <v>30</v>
      </c>
      <c r="H6305" s="87" t="s">
        <v>2369</v>
      </c>
      <c r="I6305" s="87" t="s">
        <v>1366</v>
      </c>
      <c r="J6305" s="87">
        <v>322.83</v>
      </c>
      <c r="K6305" s="87"/>
      <c r="L6305" s="87">
        <v>325.26</v>
      </c>
      <c r="M6305" s="88">
        <v>41359</v>
      </c>
      <c r="N6305" s="87">
        <v>325.26</v>
      </c>
      <c r="O6305" s="88">
        <v>43220</v>
      </c>
      <c r="P6305" s="87"/>
      <c r="Q6305" s="87"/>
      <c r="R6305" s="87"/>
      <c r="S6305" s="87" t="s">
        <v>15154</v>
      </c>
      <c r="T6305" s="87" t="s">
        <v>36</v>
      </c>
      <c r="U6305" s="87" t="s">
        <v>404</v>
      </c>
      <c r="V6305" s="88">
        <v>43220</v>
      </c>
      <c r="W6305" s="87" t="s">
        <v>404</v>
      </c>
      <c r="X6305" s="89" t="s">
        <v>22940</v>
      </c>
    </row>
    <row r="6306" spans="1:24" ht="23.25" customHeight="1" x14ac:dyDescent="0.3">
      <c r="A6306" s="11">
        <v>507521447</v>
      </c>
      <c r="B6306" s="20">
        <v>562291</v>
      </c>
      <c r="C6306" s="10" t="s">
        <v>1608</v>
      </c>
      <c r="D6306" s="10" t="s">
        <v>28</v>
      </c>
      <c r="E6306" s="11">
        <v>2082</v>
      </c>
      <c r="F6306" s="10" t="s">
        <v>1609</v>
      </c>
      <c r="G6306" s="10" t="s">
        <v>56</v>
      </c>
      <c r="H6306" s="10" t="s">
        <v>31</v>
      </c>
      <c r="I6306" s="10" t="s">
        <v>32</v>
      </c>
      <c r="J6306" s="12">
        <v>1399.6499999999999</v>
      </c>
      <c r="K6306" s="12">
        <v>1399.6499999999999</v>
      </c>
      <c r="L6306" s="12">
        <v>1491.91</v>
      </c>
      <c r="M6306" s="13">
        <v>41744</v>
      </c>
      <c r="N6306" s="12">
        <v>1812.72</v>
      </c>
      <c r="O6306" s="14">
        <v>43224</v>
      </c>
      <c r="P6306" s="12">
        <v>38.25</v>
      </c>
      <c r="Q6306" s="12">
        <v>137.69999999999999</v>
      </c>
      <c r="R6306" s="10" t="s">
        <v>53</v>
      </c>
      <c r="S6306" s="10"/>
      <c r="T6306" s="10" t="s">
        <v>36</v>
      </c>
      <c r="U6306" s="10" t="s">
        <v>404</v>
      </c>
      <c r="V6306" s="15">
        <v>43248</v>
      </c>
      <c r="W6306" s="10" t="s">
        <v>404</v>
      </c>
      <c r="X6306" s="16" t="s">
        <v>22971</v>
      </c>
    </row>
    <row r="6307" spans="1:24" ht="23.25" customHeight="1" x14ac:dyDescent="0.3">
      <c r="A6307" s="11">
        <v>227732103</v>
      </c>
      <c r="B6307" s="20">
        <v>476689</v>
      </c>
      <c r="C6307" s="10" t="s">
        <v>869</v>
      </c>
      <c r="D6307" s="10" t="s">
        <v>28</v>
      </c>
      <c r="E6307" s="11">
        <v>2029</v>
      </c>
      <c r="F6307" s="10" t="s">
        <v>870</v>
      </c>
      <c r="G6307" s="21" t="s">
        <v>30</v>
      </c>
      <c r="H6307" s="21" t="s">
        <v>46</v>
      </c>
      <c r="I6307" s="10" t="s">
        <v>143</v>
      </c>
      <c r="J6307" s="12">
        <v>678.56</v>
      </c>
      <c r="K6307" s="12"/>
      <c r="L6307" s="12">
        <v>972.11</v>
      </c>
      <c r="M6307" s="13">
        <v>41602</v>
      </c>
      <c r="N6307" s="12">
        <v>1292.1099999999999</v>
      </c>
      <c r="O6307" s="14">
        <v>43224</v>
      </c>
      <c r="P6307" s="12">
        <v>38.25</v>
      </c>
      <c r="Q6307" s="12">
        <v>137.69999999999999</v>
      </c>
      <c r="R6307" s="10" t="s">
        <v>53</v>
      </c>
      <c r="S6307" s="10"/>
      <c r="T6307" s="10" t="s">
        <v>36</v>
      </c>
      <c r="U6307" s="10" t="s">
        <v>404</v>
      </c>
      <c r="V6307" s="15">
        <v>43248</v>
      </c>
      <c r="W6307" s="10" t="s">
        <v>404</v>
      </c>
      <c r="X6307" s="16" t="s">
        <v>22972</v>
      </c>
    </row>
    <row r="6308" spans="1:24" s="90" customFormat="1" ht="21" customHeight="1" x14ac:dyDescent="0.3">
      <c r="A6308" s="86">
        <v>507595700</v>
      </c>
      <c r="B6308" s="86">
        <v>563372</v>
      </c>
      <c r="C6308" s="87" t="s">
        <v>2537</v>
      </c>
      <c r="D6308" s="87" t="s">
        <v>2350</v>
      </c>
      <c r="E6308" s="86">
        <v>1484</v>
      </c>
      <c r="F6308" s="87" t="s">
        <v>17317</v>
      </c>
      <c r="G6308" s="87" t="s">
        <v>41</v>
      </c>
      <c r="H6308" s="87" t="s">
        <v>2387</v>
      </c>
      <c r="I6308" s="87" t="s">
        <v>2538</v>
      </c>
      <c r="J6308" s="87">
        <v>347.85</v>
      </c>
      <c r="K6308" s="87"/>
      <c r="L6308" s="87">
        <v>357.66</v>
      </c>
      <c r="M6308" s="88">
        <v>41849</v>
      </c>
      <c r="N6308" s="87"/>
      <c r="O6308" s="88"/>
      <c r="P6308" s="87"/>
      <c r="Q6308" s="87"/>
      <c r="R6308" s="87"/>
      <c r="S6308" s="87" t="s">
        <v>17145</v>
      </c>
      <c r="T6308" s="87" t="s">
        <v>36</v>
      </c>
      <c r="U6308" s="87" t="s">
        <v>20555</v>
      </c>
      <c r="V6308" s="88">
        <v>43229</v>
      </c>
      <c r="W6308" s="87" t="s">
        <v>38</v>
      </c>
      <c r="X6308" s="89" t="s">
        <v>22943</v>
      </c>
    </row>
    <row r="6309" spans="1:24" s="90" customFormat="1" ht="21" customHeight="1" x14ac:dyDescent="0.3">
      <c r="A6309" s="86">
        <v>208939180</v>
      </c>
      <c r="B6309" s="86">
        <v>588902</v>
      </c>
      <c r="C6309" s="87" t="s">
        <v>21818</v>
      </c>
      <c r="D6309" s="87" t="s">
        <v>28</v>
      </c>
      <c r="E6309" s="86">
        <v>2441</v>
      </c>
      <c r="F6309" s="87" t="s">
        <v>22693</v>
      </c>
      <c r="G6309" s="87" t="s">
        <v>41</v>
      </c>
      <c r="H6309" s="87" t="s">
        <v>46</v>
      </c>
      <c r="I6309" s="87" t="s">
        <v>22691</v>
      </c>
      <c r="J6309" s="105">
        <v>1299.77</v>
      </c>
      <c r="K6309" s="87">
        <v>1299.77</v>
      </c>
      <c r="L6309" s="87">
        <v>1406.6</v>
      </c>
      <c r="M6309" s="88">
        <v>43174</v>
      </c>
      <c r="N6309" s="87">
        <v>250</v>
      </c>
      <c r="O6309" s="88">
        <v>42924</v>
      </c>
      <c r="P6309" s="10">
        <v>38.25</v>
      </c>
      <c r="Q6309" s="10">
        <v>137.69999999999999</v>
      </c>
      <c r="R6309" s="10" t="s">
        <v>53</v>
      </c>
      <c r="S6309" s="87"/>
      <c r="T6309" s="87" t="s">
        <v>36</v>
      </c>
      <c r="U6309" s="87" t="s">
        <v>404</v>
      </c>
      <c r="V6309" s="88">
        <v>44152</v>
      </c>
      <c r="W6309" s="87" t="s">
        <v>404</v>
      </c>
      <c r="X6309" s="89" t="s">
        <v>25337</v>
      </c>
    </row>
    <row r="6310" spans="1:24" ht="23.25" customHeight="1" x14ac:dyDescent="0.3">
      <c r="A6310" s="86">
        <v>508930464</v>
      </c>
      <c r="B6310" s="86">
        <v>573257</v>
      </c>
      <c r="C6310" s="87" t="s">
        <v>16624</v>
      </c>
      <c r="D6310" s="87" t="s">
        <v>2350</v>
      </c>
      <c r="E6310" s="86">
        <v>1240</v>
      </c>
      <c r="F6310" s="87" t="s">
        <v>19881</v>
      </c>
      <c r="G6310" s="87" t="s">
        <v>41</v>
      </c>
      <c r="H6310" s="87" t="s">
        <v>2369</v>
      </c>
      <c r="I6310" s="87" t="s">
        <v>2430</v>
      </c>
      <c r="J6310" s="87">
        <v>588.42999999999995</v>
      </c>
      <c r="K6310" s="87">
        <v>1434.69</v>
      </c>
      <c r="L6310" s="87">
        <v>1798.76</v>
      </c>
      <c r="M6310" s="88">
        <v>42402</v>
      </c>
      <c r="N6310" s="87"/>
      <c r="O6310" s="88"/>
      <c r="P6310" s="87"/>
      <c r="Q6310" s="87"/>
      <c r="R6310" s="87"/>
      <c r="S6310" s="87" t="s">
        <v>16626</v>
      </c>
      <c r="T6310" s="87" t="s">
        <v>36</v>
      </c>
      <c r="U6310" s="87" t="s">
        <v>2356</v>
      </c>
      <c r="V6310" s="88">
        <v>43234</v>
      </c>
      <c r="W6310" s="87" t="s">
        <v>38</v>
      </c>
      <c r="X6310" s="89" t="s">
        <v>22953</v>
      </c>
    </row>
    <row r="6311" spans="1:24" s="90" customFormat="1" ht="21" customHeight="1" x14ac:dyDescent="0.3">
      <c r="A6311" s="71">
        <v>202808114</v>
      </c>
      <c r="B6311" s="71">
        <v>485137</v>
      </c>
      <c r="C6311" s="33" t="s">
        <v>22686</v>
      </c>
      <c r="D6311" s="33" t="s">
        <v>48</v>
      </c>
      <c r="E6311" s="71">
        <v>2928</v>
      </c>
      <c r="F6311" s="10" t="s">
        <v>22891</v>
      </c>
      <c r="G6311" s="87"/>
      <c r="H6311" s="87"/>
      <c r="I6311" s="87" t="s">
        <v>64</v>
      </c>
      <c r="J6311" s="70">
        <v>197.29</v>
      </c>
      <c r="K6311" s="87">
        <v>197.29</v>
      </c>
      <c r="L6311" s="87">
        <v>205.77</v>
      </c>
      <c r="M6311" s="88">
        <v>43210</v>
      </c>
      <c r="N6311" s="87">
        <v>282.27</v>
      </c>
      <c r="O6311" s="88">
        <v>43242</v>
      </c>
      <c r="P6311" s="87"/>
      <c r="Q6311" s="87"/>
      <c r="R6311" s="87"/>
      <c r="S6311" s="87"/>
      <c r="T6311" s="87" t="s">
        <v>36</v>
      </c>
      <c r="U6311" s="87" t="s">
        <v>404</v>
      </c>
      <c r="V6311" s="88">
        <v>43258</v>
      </c>
      <c r="W6311" s="10" t="s">
        <v>404</v>
      </c>
      <c r="X6311" s="16" t="s">
        <v>22994</v>
      </c>
    </row>
    <row r="6312" spans="1:24" ht="23.25" customHeight="1" x14ac:dyDescent="0.3">
      <c r="A6312" s="11">
        <v>196029040</v>
      </c>
      <c r="B6312" s="20">
        <v>438864</v>
      </c>
      <c r="C6312" s="10" t="s">
        <v>464</v>
      </c>
      <c r="D6312" s="10" t="s">
        <v>28</v>
      </c>
      <c r="E6312" s="11">
        <v>2242</v>
      </c>
      <c r="F6312" s="10" t="s">
        <v>465</v>
      </c>
      <c r="G6312" s="21" t="s">
        <v>41</v>
      </c>
      <c r="H6312" s="21" t="s">
        <v>42</v>
      </c>
      <c r="I6312" s="10" t="s">
        <v>97</v>
      </c>
      <c r="J6312" s="12">
        <v>361.36</v>
      </c>
      <c r="K6312" s="12">
        <v>653.37</v>
      </c>
      <c r="L6312" s="12">
        <v>954.24</v>
      </c>
      <c r="M6312" s="13">
        <v>41968</v>
      </c>
      <c r="N6312" s="12">
        <v>1800</v>
      </c>
      <c r="O6312" s="14">
        <v>43242</v>
      </c>
      <c r="P6312" s="12">
        <v>38.25</v>
      </c>
      <c r="Q6312" s="12">
        <v>137.69999999999999</v>
      </c>
      <c r="R6312" s="10" t="s">
        <v>53</v>
      </c>
      <c r="S6312" s="10"/>
      <c r="T6312" s="10" t="s">
        <v>36</v>
      </c>
      <c r="U6312" s="13" t="s">
        <v>404</v>
      </c>
      <c r="V6312" s="15">
        <v>43294</v>
      </c>
      <c r="W6312" s="13" t="s">
        <v>404</v>
      </c>
      <c r="X6312" s="16" t="s">
        <v>23046</v>
      </c>
    </row>
    <row r="6313" spans="1:24" ht="23.25" customHeight="1" x14ac:dyDescent="0.3">
      <c r="A6313" s="20">
        <v>508926920</v>
      </c>
      <c r="B6313" s="428">
        <v>572942</v>
      </c>
      <c r="C6313" s="68" t="s">
        <v>15973</v>
      </c>
      <c r="D6313" s="10" t="s">
        <v>28</v>
      </c>
      <c r="E6313" s="20">
        <v>2287</v>
      </c>
      <c r="F6313" s="10" t="s">
        <v>16081</v>
      </c>
      <c r="G6313" s="10" t="s">
        <v>41</v>
      </c>
      <c r="H6313" s="10" t="s">
        <v>31</v>
      </c>
      <c r="I6313" s="61" t="s">
        <v>57</v>
      </c>
      <c r="J6313" s="10">
        <v>602.41999999999996</v>
      </c>
      <c r="K6313" s="12">
        <v>602.41999999999996</v>
      </c>
      <c r="L6313" s="12">
        <v>828.54</v>
      </c>
      <c r="M6313" s="13">
        <v>42221</v>
      </c>
      <c r="N6313" s="10">
        <v>1730</v>
      </c>
      <c r="O6313" s="14">
        <v>43242</v>
      </c>
      <c r="P6313" s="12">
        <v>38.25</v>
      </c>
      <c r="Q6313" s="12">
        <v>137.69999999999999</v>
      </c>
      <c r="R6313" s="10" t="s">
        <v>53</v>
      </c>
      <c r="S6313" s="10"/>
      <c r="T6313" s="10" t="s">
        <v>36</v>
      </c>
      <c r="U6313" s="10" t="s">
        <v>404</v>
      </c>
      <c r="V6313" s="15">
        <v>43427</v>
      </c>
      <c r="W6313" s="10" t="s">
        <v>404</v>
      </c>
      <c r="X6313" s="16" t="s">
        <v>23438</v>
      </c>
    </row>
    <row r="6314" spans="1:24" s="90" customFormat="1" ht="21" customHeight="1" x14ac:dyDescent="0.3">
      <c r="A6314" s="86">
        <v>504913328</v>
      </c>
      <c r="B6314" s="86">
        <v>607190</v>
      </c>
      <c r="C6314" s="87" t="s">
        <v>17418</v>
      </c>
      <c r="D6314" s="87" t="s">
        <v>2350</v>
      </c>
      <c r="E6314" s="86">
        <v>1205</v>
      </c>
      <c r="F6314" s="87" t="s">
        <v>17419</v>
      </c>
      <c r="G6314" s="87" t="s">
        <v>30</v>
      </c>
      <c r="H6314" s="87" t="s">
        <v>2354</v>
      </c>
      <c r="I6314" s="87" t="s">
        <v>2375</v>
      </c>
      <c r="J6314" s="87">
        <v>628.98</v>
      </c>
      <c r="K6314" s="87"/>
      <c r="L6314" s="87">
        <v>659.17</v>
      </c>
      <c r="M6314" s="88">
        <v>41382</v>
      </c>
      <c r="N6314" s="87">
        <v>342.59</v>
      </c>
      <c r="O6314" s="88">
        <v>43238</v>
      </c>
      <c r="P6314" s="87"/>
      <c r="Q6314" s="87"/>
      <c r="R6314" s="87"/>
      <c r="S6314" s="87" t="s">
        <v>17420</v>
      </c>
      <c r="T6314" s="87" t="s">
        <v>36</v>
      </c>
      <c r="U6314" s="87" t="s">
        <v>404</v>
      </c>
      <c r="V6314" s="88">
        <v>43243</v>
      </c>
      <c r="W6314" s="87" t="s">
        <v>404</v>
      </c>
      <c r="X6314" s="89" t="s">
        <v>22967</v>
      </c>
    </row>
    <row r="6315" spans="1:24" s="90" customFormat="1" ht="21" customHeight="1" x14ac:dyDescent="0.3">
      <c r="A6315" s="86">
        <v>512039054</v>
      </c>
      <c r="B6315" s="86">
        <v>609782</v>
      </c>
      <c r="C6315" s="87" t="s">
        <v>17852</v>
      </c>
      <c r="D6315" s="87" t="s">
        <v>2350</v>
      </c>
      <c r="E6315" s="86">
        <v>1164</v>
      </c>
      <c r="F6315" s="87" t="s">
        <v>17853</v>
      </c>
      <c r="G6315" s="87" t="s">
        <v>41</v>
      </c>
      <c r="H6315" s="87" t="s">
        <v>2372</v>
      </c>
      <c r="I6315" s="87" t="s">
        <v>2255</v>
      </c>
      <c r="J6315" s="87">
        <v>927.05</v>
      </c>
      <c r="K6315" s="87"/>
      <c r="L6315" s="87">
        <v>948.96</v>
      </c>
      <c r="M6315" s="88">
        <v>41333</v>
      </c>
      <c r="N6315" s="87">
        <v>856.6</v>
      </c>
      <c r="O6315" s="88">
        <v>43250</v>
      </c>
      <c r="P6315" s="87"/>
      <c r="Q6315" s="87"/>
      <c r="R6315" s="87"/>
      <c r="S6315" s="87" t="s">
        <v>16126</v>
      </c>
      <c r="T6315" s="87" t="s">
        <v>36</v>
      </c>
      <c r="U6315" s="87" t="s">
        <v>404</v>
      </c>
      <c r="V6315" s="88">
        <v>43250</v>
      </c>
      <c r="W6315" s="87" t="s">
        <v>404</v>
      </c>
      <c r="X6315" s="89" t="s">
        <v>22980</v>
      </c>
    </row>
    <row r="6316" spans="1:24" ht="23.25" customHeight="1" x14ac:dyDescent="0.3">
      <c r="A6316" s="11">
        <v>177508167</v>
      </c>
      <c r="B6316" s="20">
        <v>692500</v>
      </c>
      <c r="C6316" s="10" t="s">
        <v>21522</v>
      </c>
      <c r="D6316" s="10" t="s">
        <v>28</v>
      </c>
      <c r="E6316" s="11">
        <v>1884</v>
      </c>
      <c r="F6316" s="10"/>
      <c r="G6316" s="10"/>
      <c r="H6316" s="10"/>
      <c r="I6316" s="10"/>
      <c r="J6316" s="12">
        <v>730.25</v>
      </c>
      <c r="K6316" s="12">
        <v>730.25</v>
      </c>
      <c r="L6316" s="12">
        <v>2316.0300000000002</v>
      </c>
      <c r="M6316" s="13">
        <v>42796</v>
      </c>
      <c r="N6316" s="12">
        <v>2316.0300000000002</v>
      </c>
      <c r="O6316" s="14">
        <v>43255</v>
      </c>
      <c r="P6316" s="12"/>
      <c r="Q6316" s="12"/>
      <c r="R6316" s="10"/>
      <c r="S6316" s="10"/>
      <c r="T6316" s="10" t="s">
        <v>36</v>
      </c>
      <c r="U6316" s="10" t="s">
        <v>404</v>
      </c>
      <c r="V6316" s="15">
        <v>43255</v>
      </c>
      <c r="W6316" s="10" t="s">
        <v>404</v>
      </c>
      <c r="X6316" s="16" t="s">
        <v>22981</v>
      </c>
    </row>
    <row r="6317" spans="1:24" s="90" customFormat="1" ht="21" customHeight="1" x14ac:dyDescent="0.3">
      <c r="A6317" s="86">
        <v>500289450</v>
      </c>
      <c r="B6317" s="86">
        <v>404572</v>
      </c>
      <c r="C6317" s="87" t="s">
        <v>19591</v>
      </c>
      <c r="D6317" s="87" t="s">
        <v>2350</v>
      </c>
      <c r="E6317" s="86">
        <v>1676</v>
      </c>
      <c r="F6317" s="87" t="s">
        <v>19592</v>
      </c>
      <c r="G6317" s="87" t="s">
        <v>41</v>
      </c>
      <c r="H6317" s="87" t="s">
        <v>2369</v>
      </c>
      <c r="I6317" s="87" t="s">
        <v>2430</v>
      </c>
      <c r="J6317" s="87">
        <v>430.44</v>
      </c>
      <c r="K6317" s="87"/>
      <c r="L6317" s="87">
        <v>494.54</v>
      </c>
      <c r="M6317" s="88">
        <v>42137</v>
      </c>
      <c r="N6317" s="87"/>
      <c r="O6317" s="88"/>
      <c r="P6317" s="87"/>
      <c r="Q6317" s="87"/>
      <c r="R6317" s="87"/>
      <c r="S6317" s="87" t="s">
        <v>16174</v>
      </c>
      <c r="T6317" s="87" t="s">
        <v>36</v>
      </c>
      <c r="U6317" s="87" t="s">
        <v>2356</v>
      </c>
      <c r="V6317" s="88">
        <v>43255</v>
      </c>
      <c r="W6317" s="87" t="s">
        <v>66</v>
      </c>
      <c r="X6317" s="89" t="s">
        <v>22982</v>
      </c>
    </row>
    <row r="6318" spans="1:24" s="90" customFormat="1" ht="21" customHeight="1" x14ac:dyDescent="0.3">
      <c r="A6318" s="86">
        <v>501243070</v>
      </c>
      <c r="B6318" s="86">
        <v>591705</v>
      </c>
      <c r="C6318" s="87" t="s">
        <v>17398</v>
      </c>
      <c r="D6318" s="87" t="s">
        <v>2350</v>
      </c>
      <c r="E6318" s="86">
        <v>1456</v>
      </c>
      <c r="F6318" s="87" t="s">
        <v>20525</v>
      </c>
      <c r="G6318" s="87" t="s">
        <v>41</v>
      </c>
      <c r="H6318" s="87" t="s">
        <v>2369</v>
      </c>
      <c r="I6318" s="87" t="s">
        <v>1366</v>
      </c>
      <c r="J6318" s="87">
        <v>4488.96</v>
      </c>
      <c r="K6318" s="87"/>
      <c r="L6318" s="87">
        <v>5149.8100000000004</v>
      </c>
      <c r="M6318" s="88">
        <v>42555</v>
      </c>
      <c r="N6318" s="87"/>
      <c r="O6318" s="88"/>
      <c r="P6318" s="87"/>
      <c r="Q6318" s="87"/>
      <c r="R6318" s="87"/>
      <c r="S6318" s="87" t="s">
        <v>20526</v>
      </c>
      <c r="T6318" s="87" t="s">
        <v>36</v>
      </c>
      <c r="U6318" s="87" t="s">
        <v>2356</v>
      </c>
      <c r="V6318" s="88">
        <v>43255</v>
      </c>
      <c r="W6318" s="87" t="s">
        <v>38</v>
      </c>
      <c r="X6318" s="89" t="s">
        <v>22984</v>
      </c>
    </row>
    <row r="6319" spans="1:24" s="90" customFormat="1" ht="21" customHeight="1" x14ac:dyDescent="0.3">
      <c r="A6319" s="86">
        <v>506027279</v>
      </c>
      <c r="B6319" s="86">
        <v>455574</v>
      </c>
      <c r="C6319" s="87" t="s">
        <v>16896</v>
      </c>
      <c r="D6319" s="87" t="s">
        <v>2350</v>
      </c>
      <c r="E6319" s="86">
        <v>1001</v>
      </c>
      <c r="F6319" s="87" t="s">
        <v>16897</v>
      </c>
      <c r="G6319" s="87" t="s">
        <v>2412</v>
      </c>
      <c r="H6319" s="87"/>
      <c r="I6319" s="87" t="s">
        <v>2413</v>
      </c>
      <c r="J6319" s="87">
        <v>479.27</v>
      </c>
      <c r="K6319" s="87"/>
      <c r="L6319" s="87">
        <v>497.02</v>
      </c>
      <c r="M6319" s="88">
        <v>41183</v>
      </c>
      <c r="N6319" s="87">
        <v>0</v>
      </c>
      <c r="O6319" s="88"/>
      <c r="P6319" s="87"/>
      <c r="Q6319" s="87"/>
      <c r="R6319" s="87"/>
      <c r="S6319" s="87" t="s">
        <v>2945</v>
      </c>
      <c r="T6319" s="87" t="s">
        <v>36</v>
      </c>
      <c r="U6319" s="87" t="s">
        <v>2389</v>
      </c>
      <c r="V6319" s="88">
        <v>43255</v>
      </c>
      <c r="W6319" s="87" t="s">
        <v>38</v>
      </c>
      <c r="X6319" s="89" t="s">
        <v>22986</v>
      </c>
    </row>
    <row r="6320" spans="1:24" ht="24" customHeight="1" x14ac:dyDescent="0.3">
      <c r="A6320" s="11">
        <v>505079097</v>
      </c>
      <c r="B6320" s="20">
        <v>575030</v>
      </c>
      <c r="C6320" s="10" t="s">
        <v>22111</v>
      </c>
      <c r="D6320" s="10" t="s">
        <v>28</v>
      </c>
      <c r="E6320" s="11">
        <v>2465</v>
      </c>
      <c r="F6320" s="10" t="s">
        <v>22578</v>
      </c>
      <c r="G6320" s="10" t="s">
        <v>56</v>
      </c>
      <c r="H6320" s="10" t="s">
        <v>46</v>
      </c>
      <c r="I6320" s="87" t="s">
        <v>21452</v>
      </c>
      <c r="J6320" s="12">
        <v>2987.19</v>
      </c>
      <c r="K6320" s="12">
        <v>2987.19</v>
      </c>
      <c r="L6320" s="12">
        <v>3687.08</v>
      </c>
      <c r="M6320" s="13">
        <v>43108</v>
      </c>
      <c r="N6320" s="12"/>
      <c r="O6320" s="13"/>
      <c r="P6320" s="10">
        <v>38.25</v>
      </c>
      <c r="Q6320" s="10">
        <v>137.69999999999999</v>
      </c>
      <c r="R6320" s="10" t="s">
        <v>53</v>
      </c>
      <c r="S6320" s="87"/>
      <c r="T6320" s="87" t="s">
        <v>36</v>
      </c>
      <c r="U6320" s="87" t="s">
        <v>404</v>
      </c>
      <c r="V6320" s="15">
        <v>44767</v>
      </c>
      <c r="W6320" s="10" t="s">
        <v>404</v>
      </c>
      <c r="X6320" s="16" t="s">
        <v>26716</v>
      </c>
    </row>
    <row r="6321" spans="1:24" ht="23.25" customHeight="1" x14ac:dyDescent="0.3">
      <c r="A6321" s="11">
        <v>200935380</v>
      </c>
      <c r="B6321" s="20">
        <v>479031</v>
      </c>
      <c r="C6321" s="10" t="s">
        <v>928</v>
      </c>
      <c r="D6321" s="10" t="s">
        <v>28</v>
      </c>
      <c r="E6321" s="11">
        <v>2128</v>
      </c>
      <c r="F6321" s="21" t="s">
        <v>929</v>
      </c>
      <c r="G6321" s="21" t="s">
        <v>41</v>
      </c>
      <c r="H6321" s="21" t="s">
        <v>46</v>
      </c>
      <c r="I6321" s="10" t="s">
        <v>191</v>
      </c>
      <c r="J6321" s="12">
        <v>1007.64</v>
      </c>
      <c r="K6321" s="12">
        <v>1277.82</v>
      </c>
      <c r="L6321" s="12">
        <v>1339.18</v>
      </c>
      <c r="M6321" s="13">
        <v>41779</v>
      </c>
      <c r="N6321" s="12">
        <v>2420</v>
      </c>
      <c r="O6321" s="14">
        <v>43257</v>
      </c>
      <c r="P6321" s="12">
        <v>38.25</v>
      </c>
      <c r="Q6321" s="12">
        <v>137.69999999999999</v>
      </c>
      <c r="R6321" s="10" t="s">
        <v>53</v>
      </c>
      <c r="S6321" s="10"/>
      <c r="T6321" s="10" t="s">
        <v>36</v>
      </c>
      <c r="U6321" s="13" t="s">
        <v>404</v>
      </c>
      <c r="V6321" s="15">
        <v>43417</v>
      </c>
      <c r="W6321" s="10" t="s">
        <v>404</v>
      </c>
      <c r="X6321" s="16" t="s">
        <v>23426</v>
      </c>
    </row>
    <row r="6322" spans="1:24" s="90" customFormat="1" ht="21" customHeight="1" x14ac:dyDescent="0.3">
      <c r="A6322" s="86">
        <v>500192260</v>
      </c>
      <c r="B6322" s="86">
        <v>525450</v>
      </c>
      <c r="C6322" s="87" t="s">
        <v>17129</v>
      </c>
      <c r="D6322" s="87" t="s">
        <v>2350</v>
      </c>
      <c r="E6322" s="86">
        <v>985</v>
      </c>
      <c r="F6322" s="87" t="s">
        <v>21502</v>
      </c>
      <c r="G6322" s="87" t="s">
        <v>30</v>
      </c>
      <c r="H6322" s="87" t="s">
        <v>19922</v>
      </c>
      <c r="I6322" s="87" t="s">
        <v>2656</v>
      </c>
      <c r="J6322" s="87">
        <v>38.75</v>
      </c>
      <c r="K6322" s="87">
        <v>38.75</v>
      </c>
      <c r="L6322" s="87">
        <v>45.94</v>
      </c>
      <c r="M6322" s="88">
        <v>42793</v>
      </c>
      <c r="N6322" s="87">
        <v>38.75</v>
      </c>
      <c r="O6322" s="88">
        <v>43265</v>
      </c>
      <c r="P6322" s="87"/>
      <c r="Q6322" s="87"/>
      <c r="R6322" s="87"/>
      <c r="S6322" s="87" t="s">
        <v>16895</v>
      </c>
      <c r="T6322" s="87" t="s">
        <v>36</v>
      </c>
      <c r="U6322" s="87" t="s">
        <v>404</v>
      </c>
      <c r="V6322" s="88">
        <v>43269</v>
      </c>
      <c r="W6322" s="87" t="s">
        <v>404</v>
      </c>
      <c r="X6322" s="89" t="s">
        <v>22999</v>
      </c>
    </row>
    <row r="6323" spans="1:24" s="90" customFormat="1" ht="21" customHeight="1" x14ac:dyDescent="0.3">
      <c r="A6323" s="86">
        <v>501160337</v>
      </c>
      <c r="B6323" s="86">
        <v>423467</v>
      </c>
      <c r="C6323" s="87" t="s">
        <v>17489</v>
      </c>
      <c r="D6323" s="87" t="s">
        <v>2350</v>
      </c>
      <c r="E6323" s="86">
        <v>1506</v>
      </c>
      <c r="F6323" s="87" t="s">
        <v>22998</v>
      </c>
      <c r="G6323" s="87"/>
      <c r="H6323" s="87"/>
      <c r="I6323" s="87" t="s">
        <v>64</v>
      </c>
      <c r="J6323" s="87">
        <v>219.58</v>
      </c>
      <c r="K6323" s="87">
        <v>219.58</v>
      </c>
      <c r="L6323" s="87">
        <v>333.99</v>
      </c>
      <c r="M6323" s="88"/>
      <c r="N6323" s="87">
        <v>333.99</v>
      </c>
      <c r="O6323" s="88">
        <v>43271</v>
      </c>
      <c r="P6323" s="87"/>
      <c r="Q6323" s="87"/>
      <c r="R6323" s="87"/>
      <c r="S6323" s="87"/>
      <c r="T6323" s="87" t="s">
        <v>36</v>
      </c>
      <c r="U6323" s="87" t="s">
        <v>404</v>
      </c>
      <c r="V6323" s="88">
        <v>43271</v>
      </c>
      <c r="W6323" s="10" t="s">
        <v>404</v>
      </c>
      <c r="X6323" s="89" t="s">
        <v>23005</v>
      </c>
    </row>
    <row r="6324" spans="1:24" ht="24" customHeight="1" x14ac:dyDescent="0.3">
      <c r="A6324" s="11">
        <v>201880300</v>
      </c>
      <c r="B6324" s="20">
        <v>406567</v>
      </c>
      <c r="C6324" s="10" t="s">
        <v>20800</v>
      </c>
      <c r="D6324" s="10" t="s">
        <v>2350</v>
      </c>
      <c r="E6324" s="11">
        <v>1849</v>
      </c>
      <c r="F6324" s="10" t="s">
        <v>22160</v>
      </c>
      <c r="G6324" s="10"/>
      <c r="H6324" s="10" t="s">
        <v>46</v>
      </c>
      <c r="I6324" s="10" t="s">
        <v>21669</v>
      </c>
      <c r="J6324" s="12">
        <v>787.3</v>
      </c>
      <c r="K6324" s="12">
        <v>787.3</v>
      </c>
      <c r="L6324" s="12">
        <v>874.12</v>
      </c>
      <c r="M6324" s="13">
        <v>42990</v>
      </c>
      <c r="N6324" s="12"/>
      <c r="O6324" s="13"/>
      <c r="P6324" s="10">
        <v>38.25</v>
      </c>
      <c r="Q6324" s="10">
        <v>137.69999999999999</v>
      </c>
      <c r="R6324" s="10" t="s">
        <v>53</v>
      </c>
      <c r="S6324" s="87"/>
      <c r="T6324" s="87" t="s">
        <v>36</v>
      </c>
      <c r="U6324" s="87" t="s">
        <v>46</v>
      </c>
      <c r="V6324" s="15">
        <v>43927</v>
      </c>
      <c r="W6324" s="10" t="s">
        <v>404</v>
      </c>
      <c r="X6324" s="16" t="s">
        <v>24849</v>
      </c>
    </row>
    <row r="6325" spans="1:24" s="90" customFormat="1" ht="21" customHeight="1" x14ac:dyDescent="0.3">
      <c r="A6325" s="86">
        <v>502811510</v>
      </c>
      <c r="B6325" s="86">
        <v>259341</v>
      </c>
      <c r="C6325" s="87" t="s">
        <v>16730</v>
      </c>
      <c r="D6325" s="87" t="s">
        <v>2350</v>
      </c>
      <c r="E6325" s="86">
        <v>1202</v>
      </c>
      <c r="F6325" s="87" t="s">
        <v>16731</v>
      </c>
      <c r="G6325" s="87" t="s">
        <v>56</v>
      </c>
      <c r="H6325" s="87" t="s">
        <v>2369</v>
      </c>
      <c r="I6325" s="87" t="s">
        <v>2370</v>
      </c>
      <c r="J6325" s="87">
        <v>111.27</v>
      </c>
      <c r="K6325" s="87"/>
      <c r="L6325" s="87">
        <v>119.04</v>
      </c>
      <c r="M6325" s="88">
        <v>41381</v>
      </c>
      <c r="N6325" s="87">
        <v>39</v>
      </c>
      <c r="O6325" s="88">
        <v>43284</v>
      </c>
      <c r="P6325" s="87"/>
      <c r="Q6325" s="87"/>
      <c r="R6325" s="87"/>
      <c r="S6325" s="87" t="s">
        <v>16732</v>
      </c>
      <c r="T6325" s="87" t="s">
        <v>36</v>
      </c>
      <c r="U6325" s="87" t="s">
        <v>2356</v>
      </c>
      <c r="V6325" s="88">
        <v>43290</v>
      </c>
      <c r="W6325" s="87" t="s">
        <v>38</v>
      </c>
      <c r="X6325" s="89" t="s">
        <v>23036</v>
      </c>
    </row>
    <row r="6326" spans="1:24" ht="24" customHeight="1" x14ac:dyDescent="0.3">
      <c r="A6326" s="11">
        <v>500754071</v>
      </c>
      <c r="B6326" s="20">
        <v>409547</v>
      </c>
      <c r="C6326" s="10" t="s">
        <v>20192</v>
      </c>
      <c r="D6326" s="10" t="s">
        <v>2350</v>
      </c>
      <c r="E6326" s="11">
        <v>1800</v>
      </c>
      <c r="F6326" s="10" t="s">
        <v>20193</v>
      </c>
      <c r="G6326" s="10" t="s">
        <v>134</v>
      </c>
      <c r="H6326" s="10" t="s">
        <v>19922</v>
      </c>
      <c r="I6326" s="10" t="s">
        <v>32</v>
      </c>
      <c r="J6326" s="12">
        <v>1603.54</v>
      </c>
      <c r="K6326" s="12">
        <v>1603.54</v>
      </c>
      <c r="L6326" s="12">
        <v>1707.61</v>
      </c>
      <c r="M6326" s="13">
        <v>42475</v>
      </c>
      <c r="N6326" s="12"/>
      <c r="O6326" s="13"/>
      <c r="P6326" s="12"/>
      <c r="Q6326" s="12"/>
      <c r="R6326" s="10"/>
      <c r="S6326" s="10" t="s">
        <v>17586</v>
      </c>
      <c r="T6326" s="10" t="s">
        <v>36</v>
      </c>
      <c r="U6326" s="10" t="s">
        <v>2356</v>
      </c>
      <c r="V6326" s="15">
        <v>43292</v>
      </c>
      <c r="W6326" s="10" t="s">
        <v>66</v>
      </c>
      <c r="X6326" s="16" t="s">
        <v>23039</v>
      </c>
    </row>
    <row r="6327" spans="1:24" s="90" customFormat="1" ht="21" customHeight="1" x14ac:dyDescent="0.3">
      <c r="A6327" s="86">
        <v>500314640</v>
      </c>
      <c r="B6327" s="86">
        <v>519390</v>
      </c>
      <c r="C6327" s="87" t="s">
        <v>20755</v>
      </c>
      <c r="D6327" s="87" t="s">
        <v>2350</v>
      </c>
      <c r="E6327" s="86">
        <v>1254</v>
      </c>
      <c r="F6327" s="87" t="s">
        <v>20756</v>
      </c>
      <c r="G6327" s="87" t="s">
        <v>30</v>
      </c>
      <c r="H6327" s="87" t="s">
        <v>2352</v>
      </c>
      <c r="I6327" s="87" t="s">
        <v>2373</v>
      </c>
      <c r="J6327" s="87">
        <v>5207.8599999999997</v>
      </c>
      <c r="K6327" s="87"/>
      <c r="L6327" s="87">
        <v>6451.75</v>
      </c>
      <c r="M6327" s="88">
        <v>42593</v>
      </c>
      <c r="N6327" s="87"/>
      <c r="O6327" s="88"/>
      <c r="P6327" s="87"/>
      <c r="Q6327" s="87"/>
      <c r="R6327" s="87"/>
      <c r="S6327" s="87" t="s">
        <v>17586</v>
      </c>
      <c r="T6327" s="87" t="s">
        <v>36</v>
      </c>
      <c r="U6327" s="87" t="s">
        <v>2389</v>
      </c>
      <c r="V6327" s="88">
        <v>43292</v>
      </c>
      <c r="W6327" s="87" t="s">
        <v>38</v>
      </c>
      <c r="X6327" s="89" t="s">
        <v>23044</v>
      </c>
    </row>
    <row r="6328" spans="1:24" ht="23.25" customHeight="1" x14ac:dyDescent="0.3">
      <c r="A6328" s="11">
        <v>173153275</v>
      </c>
      <c r="B6328" s="20">
        <v>520192</v>
      </c>
      <c r="C6328" s="10" t="s">
        <v>1169</v>
      </c>
      <c r="D6328" s="10" t="s">
        <v>28</v>
      </c>
      <c r="E6328" s="11">
        <v>1323</v>
      </c>
      <c r="F6328" s="10" t="s">
        <v>1170</v>
      </c>
      <c r="G6328" s="10" t="s">
        <v>41</v>
      </c>
      <c r="H6328" s="10" t="s">
        <v>46</v>
      </c>
      <c r="I6328" s="10" t="s">
        <v>284</v>
      </c>
      <c r="J6328" s="12">
        <v>678.81</v>
      </c>
      <c r="K6328" s="12"/>
      <c r="L6328" s="12">
        <v>1013.94</v>
      </c>
      <c r="M6328" s="13">
        <v>40805</v>
      </c>
      <c r="N6328" s="12">
        <v>1427.6</v>
      </c>
      <c r="O6328" s="14">
        <v>43294</v>
      </c>
      <c r="P6328" s="12">
        <v>38.25</v>
      </c>
      <c r="Q6328" s="12">
        <v>192.15</v>
      </c>
      <c r="R6328" s="10" t="s">
        <v>53</v>
      </c>
      <c r="S6328" s="10"/>
      <c r="T6328" s="10" t="s">
        <v>36</v>
      </c>
      <c r="U6328" s="10" t="s">
        <v>404</v>
      </c>
      <c r="V6328" s="15">
        <v>43322</v>
      </c>
      <c r="W6328" s="10" t="s">
        <v>404</v>
      </c>
      <c r="X6328" s="16" t="s">
        <v>23089</v>
      </c>
    </row>
    <row r="6329" spans="1:24" s="90" customFormat="1" ht="21" customHeight="1" x14ac:dyDescent="0.3">
      <c r="A6329" s="86">
        <v>504619926</v>
      </c>
      <c r="B6329" s="118">
        <v>532106</v>
      </c>
      <c r="C6329" s="87" t="s">
        <v>19787</v>
      </c>
      <c r="D6329" s="87" t="s">
        <v>2350</v>
      </c>
      <c r="E6329" s="86">
        <v>1744</v>
      </c>
      <c r="F6329" s="87" t="s">
        <v>19788</v>
      </c>
      <c r="G6329" s="87" t="s">
        <v>41</v>
      </c>
      <c r="H6329" s="87" t="s">
        <v>2354</v>
      </c>
      <c r="I6329" s="87" t="s">
        <v>2366</v>
      </c>
      <c r="J6329" s="91">
        <v>321.27999999999997</v>
      </c>
      <c r="K6329" s="87"/>
      <c r="L6329" s="91">
        <v>326.74</v>
      </c>
      <c r="M6329" s="88">
        <v>42319</v>
      </c>
      <c r="N6329" s="91"/>
      <c r="O6329" s="88"/>
      <c r="P6329" s="91"/>
      <c r="Q6329" s="91"/>
      <c r="R6329" s="87"/>
      <c r="S6329" s="87" t="s">
        <v>17099</v>
      </c>
      <c r="T6329" s="87" t="s">
        <v>36</v>
      </c>
      <c r="U6329" s="87" t="s">
        <v>2356</v>
      </c>
      <c r="V6329" s="92">
        <v>43299</v>
      </c>
      <c r="W6329" s="87" t="s">
        <v>66</v>
      </c>
      <c r="X6329" s="89" t="s">
        <v>23065</v>
      </c>
    </row>
    <row r="6330" spans="1:24" ht="24" customHeight="1" x14ac:dyDescent="0.3">
      <c r="A6330" s="11">
        <v>202927539</v>
      </c>
      <c r="B6330" s="20">
        <v>559606</v>
      </c>
      <c r="C6330" s="10" t="s">
        <v>15607</v>
      </c>
      <c r="D6330" s="10" t="s">
        <v>28</v>
      </c>
      <c r="E6330" s="11">
        <v>846</v>
      </c>
      <c r="F6330" s="10" t="s">
        <v>15608</v>
      </c>
      <c r="G6330" s="10"/>
      <c r="H6330" s="10"/>
      <c r="I6330" s="10" t="s">
        <v>2529</v>
      </c>
      <c r="J6330" s="12">
        <v>1224.8900000000001</v>
      </c>
      <c r="K6330" s="12">
        <v>0</v>
      </c>
      <c r="L6330" s="12">
        <v>1647.87</v>
      </c>
      <c r="M6330" s="13" t="s">
        <v>34</v>
      </c>
      <c r="N6330" s="12"/>
      <c r="O6330" s="13" t="s">
        <v>34</v>
      </c>
      <c r="P6330" s="12">
        <v>0</v>
      </c>
      <c r="Q6330" s="12">
        <v>0</v>
      </c>
      <c r="R6330" s="10" t="s">
        <v>62</v>
      </c>
      <c r="S6330" s="10"/>
      <c r="T6330" s="10" t="s">
        <v>36</v>
      </c>
      <c r="U6330" s="10" t="s">
        <v>3787</v>
      </c>
      <c r="V6330" s="15">
        <v>44916</v>
      </c>
      <c r="W6330" s="10" t="s">
        <v>66</v>
      </c>
      <c r="X6330" s="16" t="s">
        <v>27104</v>
      </c>
    </row>
    <row r="6331" spans="1:24" ht="24" customHeight="1" x14ac:dyDescent="0.3">
      <c r="A6331" s="11">
        <v>224110519</v>
      </c>
      <c r="B6331" s="20">
        <v>567661</v>
      </c>
      <c r="C6331" s="10" t="s">
        <v>13050</v>
      </c>
      <c r="D6331" s="10" t="s">
        <v>28</v>
      </c>
      <c r="E6331" s="11">
        <v>1818</v>
      </c>
      <c r="F6331" s="10" t="s">
        <v>23063</v>
      </c>
      <c r="G6331" s="10" t="s">
        <v>30</v>
      </c>
      <c r="H6331" s="10" t="s">
        <v>19922</v>
      </c>
      <c r="I6331" s="10" t="s">
        <v>20736</v>
      </c>
      <c r="J6331" s="12">
        <v>772.2</v>
      </c>
      <c r="K6331" s="10"/>
      <c r="L6331" s="12"/>
      <c r="M6331" s="13"/>
      <c r="N6331" s="12"/>
      <c r="O6331" s="13"/>
      <c r="P6331" s="12"/>
      <c r="Q6331" s="12"/>
      <c r="R6331" s="10"/>
      <c r="S6331" s="10" t="s">
        <v>23064</v>
      </c>
      <c r="T6331" s="10" t="s">
        <v>36</v>
      </c>
      <c r="U6331" s="10" t="s">
        <v>2357</v>
      </c>
      <c r="V6331" s="15">
        <v>43299</v>
      </c>
      <c r="W6331" s="10" t="s">
        <v>218</v>
      </c>
      <c r="X6331" s="16" t="s">
        <v>23068</v>
      </c>
    </row>
    <row r="6332" spans="1:24" ht="23.25" customHeight="1" x14ac:dyDescent="0.3">
      <c r="A6332" s="11">
        <v>163763453</v>
      </c>
      <c r="B6332" s="20">
        <v>569897</v>
      </c>
      <c r="C6332" s="10" t="s">
        <v>1759</v>
      </c>
      <c r="D6332" s="10" t="s">
        <v>28</v>
      </c>
      <c r="E6332" s="11">
        <v>1626</v>
      </c>
      <c r="F6332" s="10" t="s">
        <v>1760</v>
      </c>
      <c r="G6332" s="10" t="s">
        <v>30</v>
      </c>
      <c r="H6332" s="10" t="s">
        <v>31</v>
      </c>
      <c r="I6332" s="10" t="s">
        <v>416</v>
      </c>
      <c r="J6332" s="12">
        <v>855.86</v>
      </c>
      <c r="K6332" s="12"/>
      <c r="L6332" s="12">
        <v>1089.94</v>
      </c>
      <c r="M6332" s="13">
        <v>41050</v>
      </c>
      <c r="N6332" s="12">
        <v>1000</v>
      </c>
      <c r="O6332" s="14">
        <v>43305</v>
      </c>
      <c r="P6332" s="12">
        <v>38.25</v>
      </c>
      <c r="Q6332" s="12">
        <v>192.15</v>
      </c>
      <c r="R6332" s="10" t="s">
        <v>53</v>
      </c>
      <c r="S6332" s="10"/>
      <c r="T6332" s="10" t="s">
        <v>36</v>
      </c>
      <c r="U6332" s="10" t="s">
        <v>404</v>
      </c>
      <c r="V6332" s="15">
        <v>43322</v>
      </c>
      <c r="W6332" s="10" t="s">
        <v>404</v>
      </c>
      <c r="X6332" s="16" t="s">
        <v>23091</v>
      </c>
    </row>
    <row r="6333" spans="1:24" s="90" customFormat="1" ht="21" customHeight="1" x14ac:dyDescent="0.3">
      <c r="A6333" s="86">
        <v>501184848</v>
      </c>
      <c r="B6333" s="86">
        <v>505428</v>
      </c>
      <c r="C6333" s="87" t="s">
        <v>19518</v>
      </c>
      <c r="D6333" s="87" t="s">
        <v>2350</v>
      </c>
      <c r="E6333" s="86">
        <v>1654</v>
      </c>
      <c r="F6333" s="87" t="s">
        <v>19519</v>
      </c>
      <c r="G6333" s="87" t="s">
        <v>41</v>
      </c>
      <c r="H6333" s="87" t="s">
        <v>2354</v>
      </c>
      <c r="I6333" s="87" t="s">
        <v>2368</v>
      </c>
      <c r="J6333" s="87">
        <v>604.41999999999996</v>
      </c>
      <c r="K6333" s="87"/>
      <c r="L6333" s="87">
        <v>624.58000000000004</v>
      </c>
      <c r="M6333" s="88">
        <v>42082</v>
      </c>
      <c r="N6333" s="87"/>
      <c r="O6333" s="88"/>
      <c r="P6333" s="87"/>
      <c r="Q6333" s="87"/>
      <c r="R6333" s="87"/>
      <c r="S6333" s="87" t="s">
        <v>2921</v>
      </c>
      <c r="T6333" s="87" t="s">
        <v>36</v>
      </c>
      <c r="U6333" s="87" t="s">
        <v>2356</v>
      </c>
      <c r="V6333" s="88">
        <v>43322</v>
      </c>
      <c r="W6333" s="87" t="s">
        <v>66</v>
      </c>
      <c r="X6333" s="89" t="s">
        <v>23085</v>
      </c>
    </row>
    <row r="6334" spans="1:24" ht="24" customHeight="1" x14ac:dyDescent="0.3">
      <c r="A6334" s="11">
        <v>505913739</v>
      </c>
      <c r="B6334" s="20">
        <v>544164</v>
      </c>
      <c r="C6334" s="10" t="s">
        <v>21051</v>
      </c>
      <c r="D6334" s="10" t="s">
        <v>28</v>
      </c>
      <c r="E6334" s="11">
        <v>2410</v>
      </c>
      <c r="F6334" s="10" t="s">
        <v>21392</v>
      </c>
      <c r="G6334" s="10" t="s">
        <v>56</v>
      </c>
      <c r="H6334" s="10" t="s">
        <v>31</v>
      </c>
      <c r="I6334" s="10" t="s">
        <v>32</v>
      </c>
      <c r="J6334" s="23" t="s">
        <v>21078</v>
      </c>
      <c r="K6334" s="10">
        <v>456.48</v>
      </c>
      <c r="L6334" s="12">
        <v>630.52</v>
      </c>
      <c r="M6334" s="220">
        <v>42713</v>
      </c>
      <c r="N6334" s="12">
        <v>1100</v>
      </c>
      <c r="O6334" s="14">
        <v>43320</v>
      </c>
      <c r="P6334" s="10">
        <v>38.25</v>
      </c>
      <c r="Q6334" s="10">
        <v>137.69999999999999</v>
      </c>
      <c r="R6334" s="10" t="s">
        <v>53</v>
      </c>
      <c r="S6334" s="10"/>
      <c r="T6334" s="10" t="s">
        <v>36</v>
      </c>
      <c r="U6334" s="10" t="s">
        <v>404</v>
      </c>
      <c r="V6334" s="15">
        <v>43417</v>
      </c>
      <c r="W6334" s="10" t="s">
        <v>404</v>
      </c>
      <c r="X6334" s="16" t="s">
        <v>23424</v>
      </c>
    </row>
    <row r="6335" spans="1:24" ht="24" customHeight="1" x14ac:dyDescent="0.3">
      <c r="A6335" s="72">
        <v>112241190</v>
      </c>
      <c r="B6335" s="71">
        <v>527898</v>
      </c>
      <c r="C6335" s="33" t="s">
        <v>16653</v>
      </c>
      <c r="D6335" s="69" t="s">
        <v>28</v>
      </c>
      <c r="E6335" s="11">
        <v>2325</v>
      </c>
      <c r="F6335" s="10" t="s">
        <v>20073</v>
      </c>
      <c r="G6335" s="10" t="s">
        <v>41</v>
      </c>
      <c r="H6335" s="10" t="s">
        <v>46</v>
      </c>
      <c r="I6335" s="10" t="s">
        <v>61</v>
      </c>
      <c r="J6335" s="12">
        <v>382.09</v>
      </c>
      <c r="K6335" s="12">
        <v>382.09</v>
      </c>
      <c r="L6335" s="12">
        <v>560.92999999999995</v>
      </c>
      <c r="M6335" s="220">
        <v>42451</v>
      </c>
      <c r="N6335" s="12">
        <v>1100</v>
      </c>
      <c r="O6335" s="14" t="s">
        <v>23090</v>
      </c>
      <c r="P6335" s="10">
        <v>38.25</v>
      </c>
      <c r="Q6335" s="10">
        <v>137.69999999999999</v>
      </c>
      <c r="R6335" s="10" t="s">
        <v>53</v>
      </c>
      <c r="S6335" s="10"/>
      <c r="T6335" s="10" t="s">
        <v>36</v>
      </c>
      <c r="U6335" s="10" t="s">
        <v>404</v>
      </c>
      <c r="V6335" s="15">
        <v>43417</v>
      </c>
      <c r="W6335" s="10" t="s">
        <v>404</v>
      </c>
      <c r="X6335" s="16" t="s">
        <v>23425</v>
      </c>
    </row>
    <row r="6336" spans="1:24" ht="24" customHeight="1" x14ac:dyDescent="0.3">
      <c r="A6336" s="11">
        <v>222454245</v>
      </c>
      <c r="B6336" s="20">
        <v>470705</v>
      </c>
      <c r="C6336" s="10" t="s">
        <v>21030</v>
      </c>
      <c r="D6336" s="10" t="s">
        <v>28</v>
      </c>
      <c r="E6336" s="11">
        <v>2391</v>
      </c>
      <c r="F6336" s="10" t="s">
        <v>21340</v>
      </c>
      <c r="G6336" s="10" t="s">
        <v>30</v>
      </c>
      <c r="H6336" s="10" t="s">
        <v>31</v>
      </c>
      <c r="I6336" s="10" t="s">
        <v>32</v>
      </c>
      <c r="J6336" s="23">
        <v>757.63</v>
      </c>
      <c r="K6336" s="10">
        <v>757.63</v>
      </c>
      <c r="L6336" s="12">
        <v>928.41</v>
      </c>
      <c r="M6336" s="220">
        <v>42695</v>
      </c>
      <c r="N6336" s="12">
        <v>1236.1099999999999</v>
      </c>
      <c r="O6336" s="13">
        <v>43362</v>
      </c>
      <c r="P6336" s="10">
        <v>38.25</v>
      </c>
      <c r="Q6336" s="10">
        <v>137.69999999999999</v>
      </c>
      <c r="R6336" s="10" t="s">
        <v>53</v>
      </c>
      <c r="S6336" s="10"/>
      <c r="T6336" s="10" t="s">
        <v>36</v>
      </c>
      <c r="U6336" s="10" t="s">
        <v>404</v>
      </c>
      <c r="V6336" s="15">
        <v>43420</v>
      </c>
      <c r="W6336" s="10" t="s">
        <v>404</v>
      </c>
      <c r="X6336" s="16" t="s">
        <v>23434</v>
      </c>
    </row>
    <row r="6337" spans="1:24" s="90" customFormat="1" ht="21" customHeight="1" x14ac:dyDescent="0.3">
      <c r="A6337" s="86">
        <v>502631228</v>
      </c>
      <c r="B6337" s="86">
        <v>511305</v>
      </c>
      <c r="C6337" s="10" t="s">
        <v>19992</v>
      </c>
      <c r="D6337" s="87" t="s">
        <v>2350</v>
      </c>
      <c r="E6337" s="86">
        <v>1783</v>
      </c>
      <c r="F6337" s="60" t="s">
        <v>22666</v>
      </c>
      <c r="G6337" s="87" t="s">
        <v>30</v>
      </c>
      <c r="H6337" s="87" t="s">
        <v>19922</v>
      </c>
      <c r="I6337" s="87" t="s">
        <v>21444</v>
      </c>
      <c r="J6337" s="10">
        <v>1606.48</v>
      </c>
      <c r="K6337" s="87">
        <v>1986.38</v>
      </c>
      <c r="L6337" s="87">
        <v>1896.38</v>
      </c>
      <c r="M6337" s="88">
        <v>43167</v>
      </c>
      <c r="N6337" s="87"/>
      <c r="O6337" s="88"/>
      <c r="P6337" s="87"/>
      <c r="Q6337" s="87"/>
      <c r="R6337" s="87"/>
      <c r="S6337" s="87" t="s">
        <v>20228</v>
      </c>
      <c r="T6337" s="87" t="s">
        <v>36</v>
      </c>
      <c r="U6337" s="87" t="s">
        <v>2389</v>
      </c>
      <c r="V6337" s="88">
        <v>43322</v>
      </c>
      <c r="W6337" s="87" t="s">
        <v>66</v>
      </c>
      <c r="X6337" s="89" t="s">
        <v>23092</v>
      </c>
    </row>
    <row r="6338" spans="1:24" s="90" customFormat="1" ht="21" customHeight="1" x14ac:dyDescent="0.3">
      <c r="A6338" s="86">
        <v>500314640</v>
      </c>
      <c r="B6338" s="86">
        <v>519390</v>
      </c>
      <c r="C6338" s="87" t="s">
        <v>20755</v>
      </c>
      <c r="D6338" s="87" t="s">
        <v>2350</v>
      </c>
      <c r="E6338" s="86">
        <v>1254</v>
      </c>
      <c r="F6338" s="118">
        <v>101201200494470</v>
      </c>
      <c r="G6338" s="87"/>
      <c r="H6338" s="87" t="s">
        <v>1214</v>
      </c>
      <c r="I6338" s="87" t="s">
        <v>23045</v>
      </c>
      <c r="J6338" s="87">
        <v>5207.8599999999997</v>
      </c>
      <c r="K6338" s="87">
        <v>5260.46</v>
      </c>
      <c r="L6338" s="87">
        <v>7176.1</v>
      </c>
      <c r="M6338" s="181">
        <v>43297</v>
      </c>
      <c r="N6338" s="87"/>
      <c r="O6338" s="88"/>
      <c r="P6338" s="87"/>
      <c r="Q6338" s="87"/>
      <c r="R6338" s="87"/>
      <c r="S6338" s="87"/>
      <c r="T6338" s="87" t="s">
        <v>36</v>
      </c>
      <c r="U6338" s="87" t="s">
        <v>46</v>
      </c>
      <c r="V6338" s="88">
        <v>43325</v>
      </c>
      <c r="W6338" s="87" t="s">
        <v>38</v>
      </c>
      <c r="X6338" s="89" t="s">
        <v>23094</v>
      </c>
    </row>
    <row r="6339" spans="1:24" ht="23.25" customHeight="1" x14ac:dyDescent="0.3">
      <c r="A6339" s="11">
        <v>504718592</v>
      </c>
      <c r="B6339" s="20">
        <v>503335</v>
      </c>
      <c r="C6339" s="10" t="s">
        <v>20886</v>
      </c>
      <c r="D6339" s="87" t="s">
        <v>2350</v>
      </c>
      <c r="E6339" s="11">
        <v>1853</v>
      </c>
      <c r="F6339" s="10" t="s">
        <v>20887</v>
      </c>
      <c r="G6339" s="10" t="s">
        <v>30</v>
      </c>
      <c r="H6339" s="10" t="s">
        <v>362</v>
      </c>
      <c r="I6339" s="10" t="s">
        <v>2929</v>
      </c>
      <c r="J6339" s="12">
        <v>468.01</v>
      </c>
      <c r="K6339" s="12"/>
      <c r="L6339" s="12">
        <v>471.67</v>
      </c>
      <c r="M6339" s="13">
        <v>42640</v>
      </c>
      <c r="N6339" s="12"/>
      <c r="O6339" s="14"/>
      <c r="P6339" s="12"/>
      <c r="Q6339" s="12"/>
      <c r="R6339" s="10"/>
      <c r="S6339" s="10" t="s">
        <v>17099</v>
      </c>
      <c r="T6339" s="10" t="s">
        <v>36</v>
      </c>
      <c r="U6339" s="10" t="s">
        <v>2389</v>
      </c>
      <c r="V6339" s="15">
        <v>43325</v>
      </c>
      <c r="W6339" s="10" t="s">
        <v>38</v>
      </c>
      <c r="X6339" s="16" t="s">
        <v>23096</v>
      </c>
    </row>
    <row r="6340" spans="1:24" ht="24" customHeight="1" x14ac:dyDescent="0.3">
      <c r="A6340" s="11">
        <v>165089083</v>
      </c>
      <c r="B6340" s="20">
        <v>599173</v>
      </c>
      <c r="C6340" s="10" t="s">
        <v>22130</v>
      </c>
      <c r="D6340" s="10" t="s">
        <v>28</v>
      </c>
      <c r="E6340" s="11">
        <v>2483</v>
      </c>
      <c r="F6340" s="60" t="s">
        <v>22626</v>
      </c>
      <c r="G6340" s="10"/>
      <c r="H6340" s="10" t="s">
        <v>225</v>
      </c>
      <c r="I6340" s="10" t="s">
        <v>22030</v>
      </c>
      <c r="J6340" s="12">
        <v>441.87</v>
      </c>
      <c r="K6340" s="12">
        <v>441.87</v>
      </c>
      <c r="L6340" s="12">
        <v>604.39</v>
      </c>
      <c r="M6340" s="220">
        <v>43129</v>
      </c>
      <c r="N6340" s="12">
        <v>733.56</v>
      </c>
      <c r="O6340" s="13">
        <v>43328</v>
      </c>
      <c r="P6340" s="10">
        <v>38.25</v>
      </c>
      <c r="Q6340" s="10">
        <v>137.69999999999999</v>
      </c>
      <c r="R6340" s="10" t="s">
        <v>53</v>
      </c>
      <c r="S6340" s="10"/>
      <c r="T6340" s="87" t="s">
        <v>36</v>
      </c>
      <c r="U6340" s="87" t="s">
        <v>404</v>
      </c>
      <c r="V6340" s="15">
        <v>43486</v>
      </c>
      <c r="W6340" s="10" t="s">
        <v>404</v>
      </c>
      <c r="X6340" s="16" t="s">
        <v>23681</v>
      </c>
    </row>
    <row r="6341" spans="1:24" ht="21" customHeight="1" x14ac:dyDescent="0.3">
      <c r="A6341" s="11">
        <v>501975225</v>
      </c>
      <c r="B6341" s="20">
        <v>483297</v>
      </c>
      <c r="C6341" s="10" t="s">
        <v>22854</v>
      </c>
      <c r="D6341" s="10" t="s">
        <v>2350</v>
      </c>
      <c r="E6341" s="11">
        <v>1957</v>
      </c>
      <c r="F6341" s="10" t="s">
        <v>22855</v>
      </c>
      <c r="G6341" s="10" t="s">
        <v>86</v>
      </c>
      <c r="H6341" s="10" t="s">
        <v>19922</v>
      </c>
      <c r="I6341" s="10" t="s">
        <v>2043</v>
      </c>
      <c r="J6341" s="12">
        <v>441.52</v>
      </c>
      <c r="K6341" s="12">
        <v>441.52</v>
      </c>
      <c r="L6341" s="12">
        <v>441.52</v>
      </c>
      <c r="M6341" s="13">
        <v>43195</v>
      </c>
      <c r="N6341" s="12"/>
      <c r="O6341" s="14"/>
      <c r="P6341" s="12"/>
      <c r="Q6341" s="12"/>
      <c r="R6341" s="10"/>
      <c r="S6341" s="10" t="s">
        <v>20180</v>
      </c>
      <c r="T6341" s="10" t="s">
        <v>36</v>
      </c>
      <c r="U6341" s="10" t="s">
        <v>404</v>
      </c>
      <c r="V6341" s="15">
        <v>43341</v>
      </c>
      <c r="W6341" s="10" t="s">
        <v>404</v>
      </c>
      <c r="X6341" s="16" t="s">
        <v>23105</v>
      </c>
    </row>
    <row r="6342" spans="1:24" s="90" customFormat="1" ht="21" customHeight="1" x14ac:dyDescent="0.3">
      <c r="A6342" s="86">
        <v>500013292</v>
      </c>
      <c r="B6342" s="86">
        <v>400775</v>
      </c>
      <c r="C6342" s="87" t="s">
        <v>17885</v>
      </c>
      <c r="D6342" s="87" t="s">
        <v>2350</v>
      </c>
      <c r="E6342" s="86">
        <v>1531</v>
      </c>
      <c r="F6342" s="87" t="s">
        <v>17886</v>
      </c>
      <c r="G6342" s="87" t="s">
        <v>30</v>
      </c>
      <c r="H6342" s="87" t="s">
        <v>2369</v>
      </c>
      <c r="I6342" s="87" t="s">
        <v>201</v>
      </c>
      <c r="J6342" s="87">
        <v>162.30000000000001</v>
      </c>
      <c r="K6342" s="87"/>
      <c r="L6342" s="87">
        <v>163.19999999999999</v>
      </c>
      <c r="M6342" s="88">
        <v>41772</v>
      </c>
      <c r="N6342" s="87"/>
      <c r="O6342" s="88"/>
      <c r="P6342" s="87"/>
      <c r="Q6342" s="87"/>
      <c r="R6342" s="87"/>
      <c r="S6342" s="87" t="s">
        <v>16963</v>
      </c>
      <c r="T6342" s="87" t="s">
        <v>36</v>
      </c>
      <c r="U6342" s="87" t="s">
        <v>404</v>
      </c>
      <c r="V6342" s="88">
        <v>43342</v>
      </c>
      <c r="W6342" s="87" t="s">
        <v>404</v>
      </c>
      <c r="X6342" s="89" t="s">
        <v>23106</v>
      </c>
    </row>
    <row r="6343" spans="1:24" s="90" customFormat="1" ht="21" customHeight="1" x14ac:dyDescent="0.3">
      <c r="A6343" s="86">
        <v>500119937</v>
      </c>
      <c r="B6343" s="86">
        <v>401507</v>
      </c>
      <c r="C6343" s="87" t="s">
        <v>2379</v>
      </c>
      <c r="D6343" s="87" t="s">
        <v>2350</v>
      </c>
      <c r="E6343" s="86">
        <v>1295</v>
      </c>
      <c r="F6343" s="87" t="s">
        <v>16763</v>
      </c>
      <c r="G6343" s="87" t="s">
        <v>41</v>
      </c>
      <c r="H6343" s="87" t="s">
        <v>16764</v>
      </c>
      <c r="I6343" s="87" t="s">
        <v>1257</v>
      </c>
      <c r="J6343" s="87">
        <v>133.11000000000001</v>
      </c>
      <c r="K6343" s="87"/>
      <c r="L6343" s="87">
        <v>289.24</v>
      </c>
      <c r="M6343" s="88">
        <v>41555</v>
      </c>
      <c r="N6343" s="87"/>
      <c r="O6343" s="88"/>
      <c r="P6343" s="87"/>
      <c r="Q6343" s="87"/>
      <c r="R6343" s="87"/>
      <c r="S6343" s="87" t="s">
        <v>16177</v>
      </c>
      <c r="T6343" s="87" t="s">
        <v>36</v>
      </c>
      <c r="U6343" s="87" t="s">
        <v>404</v>
      </c>
      <c r="V6343" s="88">
        <v>43342</v>
      </c>
      <c r="W6343" s="87" t="s">
        <v>404</v>
      </c>
      <c r="X6343" s="89" t="s">
        <v>23107</v>
      </c>
    </row>
    <row r="6344" spans="1:24" s="90" customFormat="1" ht="21" customHeight="1" x14ac:dyDescent="0.3">
      <c r="A6344" s="86">
        <v>502431725</v>
      </c>
      <c r="B6344" s="86">
        <v>420056</v>
      </c>
      <c r="C6344" s="87" t="s">
        <v>18595</v>
      </c>
      <c r="D6344" s="87" t="s">
        <v>2350</v>
      </c>
      <c r="E6344" s="86">
        <v>656</v>
      </c>
      <c r="F6344" s="87" t="s">
        <v>18596</v>
      </c>
      <c r="G6344" s="87" t="s">
        <v>86</v>
      </c>
      <c r="H6344" s="87" t="s">
        <v>16678</v>
      </c>
      <c r="I6344" s="87" t="s">
        <v>78</v>
      </c>
      <c r="J6344" s="87">
        <v>1323.4</v>
      </c>
      <c r="K6344" s="87"/>
      <c r="L6344" s="87">
        <v>1428.74</v>
      </c>
      <c r="M6344" s="88">
        <v>40753</v>
      </c>
      <c r="N6344" s="87">
        <v>0</v>
      </c>
      <c r="O6344" s="88"/>
      <c r="P6344" s="87"/>
      <c r="Q6344" s="87"/>
      <c r="R6344" s="87"/>
      <c r="S6344" s="87" t="s">
        <v>16999</v>
      </c>
      <c r="T6344" s="87" t="s">
        <v>36</v>
      </c>
      <c r="U6344" s="87" t="s">
        <v>404</v>
      </c>
      <c r="V6344" s="88">
        <v>43342</v>
      </c>
      <c r="W6344" s="87" t="s">
        <v>404</v>
      </c>
      <c r="X6344" s="89" t="s">
        <v>23108</v>
      </c>
    </row>
    <row r="6345" spans="1:24" s="90" customFormat="1" ht="21" customHeight="1" x14ac:dyDescent="0.3">
      <c r="A6345" s="86">
        <v>503830488</v>
      </c>
      <c r="B6345" s="86">
        <v>421766</v>
      </c>
      <c r="C6345" s="87" t="s">
        <v>17486</v>
      </c>
      <c r="D6345" s="87" t="s">
        <v>48</v>
      </c>
      <c r="E6345" s="86">
        <v>1591</v>
      </c>
      <c r="F6345" s="87" t="s">
        <v>17487</v>
      </c>
      <c r="G6345" s="87" t="s">
        <v>30</v>
      </c>
      <c r="H6345" s="87" t="s">
        <v>2352</v>
      </c>
      <c r="I6345" s="87" t="s">
        <v>2353</v>
      </c>
      <c r="J6345" s="87">
        <v>995.92</v>
      </c>
      <c r="K6345" s="87">
        <v>995.92</v>
      </c>
      <c r="L6345" s="87">
        <v>1282.94</v>
      </c>
      <c r="M6345" s="88">
        <v>38336</v>
      </c>
      <c r="N6345" s="87">
        <v>0</v>
      </c>
      <c r="O6345" s="88" t="s">
        <v>34</v>
      </c>
      <c r="P6345" s="87">
        <v>66.75</v>
      </c>
      <c r="Q6345" s="87">
        <v>0</v>
      </c>
      <c r="R6345" s="87"/>
      <c r="S6345" s="87" t="s">
        <v>17488</v>
      </c>
      <c r="T6345" s="87" t="s">
        <v>36</v>
      </c>
      <c r="U6345" s="87" t="s">
        <v>404</v>
      </c>
      <c r="V6345" s="88">
        <v>43342</v>
      </c>
      <c r="W6345" s="87" t="s">
        <v>404</v>
      </c>
      <c r="X6345" s="89" t="s">
        <v>23109</v>
      </c>
    </row>
    <row r="6346" spans="1:24" s="90" customFormat="1" ht="21" customHeight="1" x14ac:dyDescent="0.3">
      <c r="A6346" s="118">
        <v>504272314</v>
      </c>
      <c r="B6346" s="429">
        <v>426600</v>
      </c>
      <c r="C6346" s="94" t="s">
        <v>19832</v>
      </c>
      <c r="D6346" s="87" t="s">
        <v>2350</v>
      </c>
      <c r="E6346" s="118">
        <v>1757</v>
      </c>
      <c r="F6346" s="87" t="s">
        <v>19833</v>
      </c>
      <c r="G6346" s="87" t="s">
        <v>134</v>
      </c>
      <c r="H6346" s="87" t="s">
        <v>2354</v>
      </c>
      <c r="I6346" s="87" t="s">
        <v>32</v>
      </c>
      <c r="J6346" s="87">
        <v>525.33000000000004</v>
      </c>
      <c r="K6346" s="91"/>
      <c r="L6346" s="91">
        <v>694.98</v>
      </c>
      <c r="M6346" s="88">
        <v>42356</v>
      </c>
      <c r="N6346" s="87"/>
      <c r="O6346" s="119"/>
      <c r="P6346" s="91"/>
      <c r="Q6346" s="91"/>
      <c r="R6346" s="87"/>
      <c r="S6346" s="87" t="s">
        <v>17476</v>
      </c>
      <c r="T6346" s="87" t="s">
        <v>36</v>
      </c>
      <c r="U6346" s="87" t="s">
        <v>404</v>
      </c>
      <c r="V6346" s="88">
        <v>43342</v>
      </c>
      <c r="W6346" s="87" t="s">
        <v>404</v>
      </c>
      <c r="X6346" s="89" t="s">
        <v>23110</v>
      </c>
    </row>
    <row r="6347" spans="1:24" s="90" customFormat="1" ht="21" customHeight="1" x14ac:dyDescent="0.3">
      <c r="A6347" s="86">
        <v>504174630</v>
      </c>
      <c r="B6347" s="86">
        <v>429016</v>
      </c>
      <c r="C6347" s="87" t="s">
        <v>16848</v>
      </c>
      <c r="D6347" s="87" t="s">
        <v>2350</v>
      </c>
      <c r="E6347" s="86">
        <v>1615</v>
      </c>
      <c r="F6347" s="87" t="s">
        <v>16849</v>
      </c>
      <c r="G6347" s="87" t="s">
        <v>30</v>
      </c>
      <c r="H6347" s="87" t="s">
        <v>2352</v>
      </c>
      <c r="I6347" s="87" t="s">
        <v>2353</v>
      </c>
      <c r="J6347" s="87">
        <v>645.11</v>
      </c>
      <c r="K6347" s="87"/>
      <c r="L6347" s="87">
        <v>680.49</v>
      </c>
      <c r="M6347" s="88">
        <v>41977</v>
      </c>
      <c r="N6347" s="87"/>
      <c r="O6347" s="88"/>
      <c r="P6347" s="87"/>
      <c r="Q6347" s="87"/>
      <c r="R6347" s="87"/>
      <c r="S6347" s="87" t="s">
        <v>20526</v>
      </c>
      <c r="T6347" s="87" t="s">
        <v>36</v>
      </c>
      <c r="U6347" s="87" t="s">
        <v>404</v>
      </c>
      <c r="V6347" s="88">
        <v>43342</v>
      </c>
      <c r="W6347" s="87" t="s">
        <v>404</v>
      </c>
      <c r="X6347" s="89" t="s">
        <v>23111</v>
      </c>
    </row>
    <row r="6348" spans="1:24" s="90" customFormat="1" ht="21" customHeight="1" x14ac:dyDescent="0.3">
      <c r="A6348" s="86">
        <v>503078484</v>
      </c>
      <c r="B6348" s="118">
        <v>430774</v>
      </c>
      <c r="C6348" s="87" t="s">
        <v>380</v>
      </c>
      <c r="D6348" s="87" t="s">
        <v>48</v>
      </c>
      <c r="E6348" s="86">
        <v>2670</v>
      </c>
      <c r="F6348" s="87" t="s">
        <v>19829</v>
      </c>
      <c r="G6348" s="87" t="s">
        <v>30</v>
      </c>
      <c r="H6348" s="87" t="s">
        <v>19944</v>
      </c>
      <c r="I6348" s="87" t="s">
        <v>78</v>
      </c>
      <c r="J6348" s="91">
        <v>1150.82</v>
      </c>
      <c r="K6348" s="91"/>
      <c r="L6348" s="91">
        <v>2119.08</v>
      </c>
      <c r="M6348" s="88">
        <v>42356</v>
      </c>
      <c r="N6348" s="91"/>
      <c r="O6348" s="93"/>
      <c r="P6348" s="91"/>
      <c r="Q6348" s="91"/>
      <c r="R6348" s="87"/>
      <c r="S6348" s="87" t="s">
        <v>19830</v>
      </c>
      <c r="T6348" s="87" t="s">
        <v>36</v>
      </c>
      <c r="U6348" s="87" t="s">
        <v>404</v>
      </c>
      <c r="V6348" s="88">
        <v>43342</v>
      </c>
      <c r="W6348" s="87" t="s">
        <v>404</v>
      </c>
      <c r="X6348" s="89" t="s">
        <v>23112</v>
      </c>
    </row>
    <row r="6349" spans="1:24" s="90" customFormat="1" ht="21" customHeight="1" x14ac:dyDescent="0.3">
      <c r="A6349" s="86">
        <v>106971018</v>
      </c>
      <c r="B6349" s="86">
        <v>435229</v>
      </c>
      <c r="C6349" s="87" t="s">
        <v>2409</v>
      </c>
      <c r="D6349" s="87" t="s">
        <v>141</v>
      </c>
      <c r="E6349" s="86">
        <v>351</v>
      </c>
      <c r="F6349" s="87" t="s">
        <v>16880</v>
      </c>
      <c r="G6349" s="87" t="s">
        <v>41</v>
      </c>
      <c r="H6349" s="87" t="s">
        <v>2387</v>
      </c>
      <c r="I6349" s="87" t="s">
        <v>16881</v>
      </c>
      <c r="J6349" s="87">
        <v>398.55</v>
      </c>
      <c r="K6349" s="87"/>
      <c r="L6349" s="87">
        <v>920.1</v>
      </c>
      <c r="M6349" s="88">
        <v>41988</v>
      </c>
      <c r="N6349" s="87"/>
      <c r="O6349" s="88"/>
      <c r="P6349" s="87"/>
      <c r="Q6349" s="87"/>
      <c r="R6349" s="87"/>
      <c r="S6349" s="87" t="s">
        <v>16748</v>
      </c>
      <c r="T6349" s="87" t="s">
        <v>36</v>
      </c>
      <c r="U6349" s="87" t="s">
        <v>404</v>
      </c>
      <c r="V6349" s="88">
        <v>43342</v>
      </c>
      <c r="W6349" s="87" t="s">
        <v>404</v>
      </c>
      <c r="X6349" s="89" t="s">
        <v>23962</v>
      </c>
    </row>
    <row r="6350" spans="1:24" s="90" customFormat="1" ht="21" customHeight="1" x14ac:dyDescent="0.3">
      <c r="A6350" s="86">
        <v>504213679</v>
      </c>
      <c r="B6350" s="86">
        <v>435989</v>
      </c>
      <c r="C6350" s="87" t="s">
        <v>17905</v>
      </c>
      <c r="D6350" s="87" t="s">
        <v>2350</v>
      </c>
      <c r="E6350" s="86">
        <v>1593</v>
      </c>
      <c r="F6350" s="87" t="s">
        <v>17906</v>
      </c>
      <c r="G6350" s="87" t="s">
        <v>41</v>
      </c>
      <c r="H6350" s="87" t="s">
        <v>2354</v>
      </c>
      <c r="I6350" s="87" t="s">
        <v>2355</v>
      </c>
      <c r="J6350" s="87">
        <v>63.8</v>
      </c>
      <c r="K6350" s="87"/>
      <c r="L6350" s="87">
        <v>67.27</v>
      </c>
      <c r="M6350" s="88">
        <v>41950</v>
      </c>
      <c r="N6350" s="87"/>
      <c r="O6350" s="88"/>
      <c r="P6350" s="87"/>
      <c r="Q6350" s="87"/>
      <c r="R6350" s="87"/>
      <c r="S6350" s="87" t="s">
        <v>16772</v>
      </c>
      <c r="T6350" s="87" t="s">
        <v>36</v>
      </c>
      <c r="U6350" s="87" t="s">
        <v>404</v>
      </c>
      <c r="V6350" s="88">
        <v>43342</v>
      </c>
      <c r="W6350" s="87" t="s">
        <v>404</v>
      </c>
      <c r="X6350" s="89" t="s">
        <v>23113</v>
      </c>
    </row>
    <row r="6351" spans="1:24" s="90" customFormat="1" ht="24" customHeight="1" x14ac:dyDescent="0.3">
      <c r="A6351" s="86">
        <v>142104159</v>
      </c>
      <c r="B6351" s="118">
        <v>456000</v>
      </c>
      <c r="C6351" s="87" t="s">
        <v>16387</v>
      </c>
      <c r="D6351" s="87" t="s">
        <v>28</v>
      </c>
      <c r="E6351" s="86">
        <v>986</v>
      </c>
      <c r="F6351" s="87" t="s">
        <v>19753</v>
      </c>
      <c r="G6351" s="87" t="s">
        <v>86</v>
      </c>
      <c r="H6351" s="87" t="s">
        <v>2354</v>
      </c>
      <c r="I6351" s="87" t="s">
        <v>32</v>
      </c>
      <c r="J6351" s="91">
        <v>1865.68</v>
      </c>
      <c r="K6351" s="98"/>
      <c r="L6351" s="91">
        <v>5063.8500000000004</v>
      </c>
      <c r="M6351" s="88">
        <v>42300</v>
      </c>
      <c r="N6351" s="91">
        <v>62.93</v>
      </c>
      <c r="O6351" s="107" t="s">
        <v>25766</v>
      </c>
      <c r="P6351" s="91"/>
      <c r="Q6351" s="91"/>
      <c r="R6351" s="87"/>
      <c r="S6351" s="87" t="s">
        <v>17555</v>
      </c>
      <c r="T6351" s="87" t="s">
        <v>36</v>
      </c>
      <c r="U6351" s="87" t="s">
        <v>404</v>
      </c>
      <c r="V6351" s="88">
        <v>44365</v>
      </c>
      <c r="W6351" s="88">
        <v>44383</v>
      </c>
      <c r="X6351" s="89" t="s">
        <v>25767</v>
      </c>
    </row>
    <row r="6352" spans="1:24" s="90" customFormat="1" ht="21" customHeight="1" x14ac:dyDescent="0.3">
      <c r="A6352" s="86">
        <v>506219151</v>
      </c>
      <c r="B6352" s="86">
        <v>459830</v>
      </c>
      <c r="C6352" s="87" t="s">
        <v>18737</v>
      </c>
      <c r="D6352" s="87" t="s">
        <v>2350</v>
      </c>
      <c r="E6352" s="86">
        <v>269</v>
      </c>
      <c r="F6352" s="87" t="s">
        <v>18738</v>
      </c>
      <c r="G6352" s="87" t="s">
        <v>86</v>
      </c>
      <c r="H6352" s="87" t="s">
        <v>16678</v>
      </c>
      <c r="I6352" s="87" t="s">
        <v>78</v>
      </c>
      <c r="J6352" s="87">
        <v>1222.49</v>
      </c>
      <c r="K6352" s="87"/>
      <c r="L6352" s="87">
        <v>1359.47</v>
      </c>
      <c r="M6352" s="88">
        <v>40100</v>
      </c>
      <c r="N6352" s="87">
        <v>0</v>
      </c>
      <c r="O6352" s="88"/>
      <c r="P6352" s="87"/>
      <c r="Q6352" s="87"/>
      <c r="R6352" s="87"/>
      <c r="S6352" s="87" t="s">
        <v>20235</v>
      </c>
      <c r="T6352" s="87" t="s">
        <v>36</v>
      </c>
      <c r="U6352" s="87" t="s">
        <v>404</v>
      </c>
      <c r="V6352" s="88">
        <v>43342</v>
      </c>
      <c r="W6352" s="87" t="s">
        <v>404</v>
      </c>
      <c r="X6352" s="89" t="s">
        <v>23114</v>
      </c>
    </row>
    <row r="6353" spans="1:24" ht="24" customHeight="1" x14ac:dyDescent="0.3">
      <c r="A6353" s="11">
        <v>504415697</v>
      </c>
      <c r="B6353" s="20">
        <v>469875</v>
      </c>
      <c r="C6353" s="10" t="s">
        <v>2426</v>
      </c>
      <c r="D6353" s="10" t="s">
        <v>2350</v>
      </c>
      <c r="E6353" s="11">
        <v>1088</v>
      </c>
      <c r="F6353" s="10" t="s">
        <v>7388</v>
      </c>
      <c r="G6353" s="9" t="s">
        <v>30</v>
      </c>
      <c r="H6353" s="10" t="s">
        <v>20177</v>
      </c>
      <c r="I6353" s="10" t="s">
        <v>201</v>
      </c>
      <c r="J6353" s="12">
        <v>729.6</v>
      </c>
      <c r="K6353" s="10"/>
      <c r="L6353" s="12">
        <v>823.54</v>
      </c>
      <c r="M6353" s="13">
        <v>41264</v>
      </c>
      <c r="N6353" s="12">
        <v>0</v>
      </c>
      <c r="O6353" s="13"/>
      <c r="P6353" s="12"/>
      <c r="Q6353" s="12"/>
      <c r="R6353" s="10"/>
      <c r="S6353" s="10" t="s">
        <v>17024</v>
      </c>
      <c r="T6353" s="10" t="s">
        <v>36</v>
      </c>
      <c r="U6353" s="87" t="s">
        <v>404</v>
      </c>
      <c r="V6353" s="88">
        <v>43342</v>
      </c>
      <c r="W6353" s="250" t="s">
        <v>404</v>
      </c>
      <c r="X6353" s="16" t="s">
        <v>23115</v>
      </c>
    </row>
    <row r="6354" spans="1:24" ht="24" customHeight="1" x14ac:dyDescent="0.3">
      <c r="A6354" s="11">
        <v>505523256</v>
      </c>
      <c r="B6354" s="20">
        <v>471386</v>
      </c>
      <c r="C6354" s="10" t="s">
        <v>20183</v>
      </c>
      <c r="D6354" s="10" t="s">
        <v>2350</v>
      </c>
      <c r="E6354" s="11">
        <v>1795</v>
      </c>
      <c r="F6354" s="10" t="s">
        <v>20184</v>
      </c>
      <c r="G6354" s="10" t="s">
        <v>30</v>
      </c>
      <c r="H6354" s="10" t="s">
        <v>19922</v>
      </c>
      <c r="I6354" s="10" t="s">
        <v>32</v>
      </c>
      <c r="J6354" s="12">
        <v>98.14</v>
      </c>
      <c r="K6354" s="12"/>
      <c r="L6354" s="12">
        <v>115.29</v>
      </c>
      <c r="M6354" s="13">
        <v>42503</v>
      </c>
      <c r="N6354" s="12"/>
      <c r="O6354" s="13"/>
      <c r="P6354" s="12"/>
      <c r="Q6354" s="12"/>
      <c r="R6354" s="10"/>
      <c r="S6354" s="10" t="s">
        <v>20000</v>
      </c>
      <c r="T6354" s="10" t="s">
        <v>36</v>
      </c>
      <c r="U6354" s="87" t="s">
        <v>404</v>
      </c>
      <c r="V6354" s="88">
        <v>43342</v>
      </c>
      <c r="W6354" s="87" t="s">
        <v>404</v>
      </c>
      <c r="X6354" s="16" t="s">
        <v>23116</v>
      </c>
    </row>
    <row r="6355" spans="1:24" s="90" customFormat="1" ht="21" customHeight="1" x14ac:dyDescent="0.3">
      <c r="A6355" s="86">
        <v>507587987</v>
      </c>
      <c r="B6355" s="86">
        <v>473295</v>
      </c>
      <c r="C6355" s="87" t="s">
        <v>18113</v>
      </c>
      <c r="D6355" s="87" t="s">
        <v>28</v>
      </c>
      <c r="E6355" s="86">
        <v>1227</v>
      </c>
      <c r="F6355" s="87" t="s">
        <v>18114</v>
      </c>
      <c r="G6355" s="87" t="s">
        <v>41</v>
      </c>
      <c r="H6355" s="87" t="s">
        <v>20177</v>
      </c>
      <c r="I6355" s="87" t="s">
        <v>201</v>
      </c>
      <c r="J6355" s="87">
        <v>1390.5</v>
      </c>
      <c r="K6355" s="87"/>
      <c r="L6355" s="87">
        <v>1531.74</v>
      </c>
      <c r="M6355" s="88">
        <v>40514</v>
      </c>
      <c r="N6355" s="87"/>
      <c r="O6355" s="88"/>
      <c r="P6355" s="87"/>
      <c r="Q6355" s="87"/>
      <c r="R6355" s="87"/>
      <c r="S6355" s="87" t="s">
        <v>2939</v>
      </c>
      <c r="T6355" s="87" t="s">
        <v>36</v>
      </c>
      <c r="U6355" s="87" t="s">
        <v>404</v>
      </c>
      <c r="V6355" s="88">
        <v>43342</v>
      </c>
      <c r="W6355" s="87" t="s">
        <v>404</v>
      </c>
      <c r="X6355" s="89" t="s">
        <v>23117</v>
      </c>
    </row>
    <row r="6356" spans="1:24" s="90" customFormat="1" ht="21" customHeight="1" x14ac:dyDescent="0.3">
      <c r="A6356" s="86">
        <v>507788354</v>
      </c>
      <c r="B6356" s="86">
        <v>474607</v>
      </c>
      <c r="C6356" s="87" t="s">
        <v>2433</v>
      </c>
      <c r="D6356" s="87" t="s">
        <v>28</v>
      </c>
      <c r="E6356" s="86">
        <v>2092</v>
      </c>
      <c r="F6356" s="87" t="s">
        <v>16964</v>
      </c>
      <c r="G6356" s="87" t="s">
        <v>41</v>
      </c>
      <c r="H6356" s="87" t="s">
        <v>2352</v>
      </c>
      <c r="I6356" s="87" t="s">
        <v>2353</v>
      </c>
      <c r="J6356" s="87">
        <v>939.6</v>
      </c>
      <c r="K6356" s="87"/>
      <c r="L6356" s="87">
        <v>1378.54</v>
      </c>
      <c r="M6356" s="88">
        <v>41949</v>
      </c>
      <c r="N6356" s="87"/>
      <c r="O6356" s="88"/>
      <c r="P6356" s="87"/>
      <c r="Q6356" s="87"/>
      <c r="R6356" s="87"/>
      <c r="S6356" s="87" t="s">
        <v>16965</v>
      </c>
      <c r="T6356" s="87" t="s">
        <v>36</v>
      </c>
      <c r="U6356" s="87" t="s">
        <v>404</v>
      </c>
      <c r="V6356" s="88">
        <v>43342</v>
      </c>
      <c r="W6356" s="87" t="s">
        <v>404</v>
      </c>
      <c r="X6356" s="89" t="s">
        <v>23118</v>
      </c>
    </row>
    <row r="6357" spans="1:24" s="90" customFormat="1" ht="21" customHeight="1" x14ac:dyDescent="0.3">
      <c r="A6357" s="86">
        <v>507866843</v>
      </c>
      <c r="B6357" s="86">
        <v>475623</v>
      </c>
      <c r="C6357" s="87" t="s">
        <v>17571</v>
      </c>
      <c r="D6357" s="87" t="s">
        <v>48</v>
      </c>
      <c r="E6357" s="86">
        <v>2811</v>
      </c>
      <c r="F6357" s="87" t="s">
        <v>17572</v>
      </c>
      <c r="G6357" s="87" t="s">
        <v>41</v>
      </c>
      <c r="H6357" s="87" t="s">
        <v>19918</v>
      </c>
      <c r="I6357" s="87" t="s">
        <v>78</v>
      </c>
      <c r="J6357" s="87">
        <v>1219.44</v>
      </c>
      <c r="K6357" s="87"/>
      <c r="L6357" s="87">
        <v>1477.63</v>
      </c>
      <c r="M6357" s="88">
        <v>41310</v>
      </c>
      <c r="N6357" s="87"/>
      <c r="O6357" s="88"/>
      <c r="P6357" s="87"/>
      <c r="Q6357" s="87"/>
      <c r="R6357" s="87"/>
      <c r="S6357" s="87" t="s">
        <v>16954</v>
      </c>
      <c r="T6357" s="87" t="s">
        <v>36</v>
      </c>
      <c r="U6357" s="87" t="s">
        <v>404</v>
      </c>
      <c r="V6357" s="88">
        <v>43342</v>
      </c>
      <c r="W6357" s="87" t="s">
        <v>404</v>
      </c>
      <c r="X6357" s="89" t="s">
        <v>23119</v>
      </c>
    </row>
    <row r="6358" spans="1:24" s="90" customFormat="1" ht="21" customHeight="1" x14ac:dyDescent="0.3">
      <c r="A6358" s="86">
        <v>508082064</v>
      </c>
      <c r="B6358" s="86">
        <v>475685</v>
      </c>
      <c r="C6358" s="87" t="s">
        <v>18825</v>
      </c>
      <c r="D6358" s="87" t="s">
        <v>2350</v>
      </c>
      <c r="E6358" s="86">
        <v>999</v>
      </c>
      <c r="F6358" s="87" t="s">
        <v>18826</v>
      </c>
      <c r="G6358" s="87" t="s">
        <v>86</v>
      </c>
      <c r="H6358" s="87" t="s">
        <v>19918</v>
      </c>
      <c r="I6358" s="87" t="s">
        <v>78</v>
      </c>
      <c r="J6358" s="87">
        <v>130.22999999999999</v>
      </c>
      <c r="K6358" s="87"/>
      <c r="L6358" s="87">
        <v>142.93</v>
      </c>
      <c r="M6358" s="88">
        <v>41180</v>
      </c>
      <c r="N6358" s="87"/>
      <c r="O6358" s="88"/>
      <c r="P6358" s="87"/>
      <c r="Q6358" s="87"/>
      <c r="R6358" s="87"/>
      <c r="S6358" s="87" t="s">
        <v>16231</v>
      </c>
      <c r="T6358" s="87" t="s">
        <v>36</v>
      </c>
      <c r="U6358" s="87" t="s">
        <v>404</v>
      </c>
      <c r="V6358" s="88">
        <v>43342</v>
      </c>
      <c r="W6358" s="87" t="s">
        <v>404</v>
      </c>
      <c r="X6358" s="89" t="s">
        <v>23120</v>
      </c>
    </row>
    <row r="6359" spans="1:24" s="90" customFormat="1" ht="21" customHeight="1" x14ac:dyDescent="0.3">
      <c r="A6359" s="86">
        <v>166577707</v>
      </c>
      <c r="B6359" s="86">
        <v>477603</v>
      </c>
      <c r="C6359" s="87" t="s">
        <v>22354</v>
      </c>
      <c r="D6359" s="87" t="s">
        <v>2350</v>
      </c>
      <c r="E6359" s="86">
        <v>1931</v>
      </c>
      <c r="F6359" s="87" t="s">
        <v>22355</v>
      </c>
      <c r="G6359" s="87" t="s">
        <v>86</v>
      </c>
      <c r="H6359" s="87" t="s">
        <v>19922</v>
      </c>
      <c r="I6359" s="87" t="s">
        <v>21452</v>
      </c>
      <c r="J6359" s="87">
        <v>315.41000000000003</v>
      </c>
      <c r="K6359" s="87">
        <v>315.41000000000003</v>
      </c>
      <c r="L6359" s="87">
        <v>332.59</v>
      </c>
      <c r="M6359" s="88">
        <v>43060</v>
      </c>
      <c r="N6359" s="87">
        <v>89.42</v>
      </c>
      <c r="O6359" s="88">
        <v>44985</v>
      </c>
      <c r="P6359" s="87"/>
      <c r="Q6359" s="87"/>
      <c r="R6359" s="87"/>
      <c r="S6359" s="87" t="s">
        <v>22356</v>
      </c>
      <c r="T6359" s="87" t="s">
        <v>36</v>
      </c>
      <c r="U6359" s="87" t="s">
        <v>404</v>
      </c>
      <c r="V6359" s="88">
        <v>44985</v>
      </c>
      <c r="W6359" s="87" t="s">
        <v>404</v>
      </c>
      <c r="X6359" s="89" t="s">
        <v>27194</v>
      </c>
    </row>
    <row r="6360" spans="1:24" s="90" customFormat="1" ht="21" customHeight="1" x14ac:dyDescent="0.3">
      <c r="A6360" s="86">
        <v>507196503</v>
      </c>
      <c r="B6360" s="86">
        <v>480070</v>
      </c>
      <c r="C6360" s="87" t="s">
        <v>19682</v>
      </c>
      <c r="D6360" s="87" t="s">
        <v>2350</v>
      </c>
      <c r="E6360" s="86">
        <v>1712</v>
      </c>
      <c r="F6360" s="116" t="s">
        <v>19683</v>
      </c>
      <c r="G6360" s="87" t="s">
        <v>30</v>
      </c>
      <c r="H6360" s="87" t="s">
        <v>2354</v>
      </c>
      <c r="I6360" s="87" t="s">
        <v>32</v>
      </c>
      <c r="J6360" s="87">
        <v>1134.08</v>
      </c>
      <c r="K6360" s="87"/>
      <c r="L6360" s="87">
        <v>1352.38</v>
      </c>
      <c r="M6360" s="88">
        <v>42220</v>
      </c>
      <c r="N6360" s="87"/>
      <c r="O6360" s="88"/>
      <c r="P6360" s="87"/>
      <c r="Q6360" s="87"/>
      <c r="R6360" s="87"/>
      <c r="S6360" s="87" t="s">
        <v>21068</v>
      </c>
      <c r="T6360" s="87" t="s">
        <v>36</v>
      </c>
      <c r="U6360" s="87" t="s">
        <v>404</v>
      </c>
      <c r="V6360" s="88">
        <v>43342</v>
      </c>
      <c r="W6360" s="87" t="s">
        <v>404</v>
      </c>
      <c r="X6360" s="89" t="s">
        <v>23121</v>
      </c>
    </row>
    <row r="6361" spans="1:24" s="90" customFormat="1" ht="21" customHeight="1" x14ac:dyDescent="0.3">
      <c r="A6361" s="86">
        <v>509081754</v>
      </c>
      <c r="B6361" s="86">
        <v>481822</v>
      </c>
      <c r="C6361" s="87" t="s">
        <v>17025</v>
      </c>
      <c r="D6361" s="87" t="s">
        <v>2350</v>
      </c>
      <c r="E6361" s="86">
        <v>1469</v>
      </c>
      <c r="F6361" s="87" t="s">
        <v>17026</v>
      </c>
      <c r="G6361" s="87" t="s">
        <v>30</v>
      </c>
      <c r="H6361" s="87" t="s">
        <v>2354</v>
      </c>
      <c r="I6361" s="87" t="s">
        <v>2355</v>
      </c>
      <c r="J6361" s="87">
        <v>629.34</v>
      </c>
      <c r="K6361" s="87"/>
      <c r="L6361" s="87">
        <v>682.58</v>
      </c>
      <c r="M6361" s="88">
        <v>41677</v>
      </c>
      <c r="N6361" s="87"/>
      <c r="O6361" s="88"/>
      <c r="P6361" s="87"/>
      <c r="Q6361" s="87"/>
      <c r="R6361" s="87"/>
      <c r="S6361" s="87" t="s">
        <v>15798</v>
      </c>
      <c r="T6361" s="87" t="s">
        <v>36</v>
      </c>
      <c r="U6361" s="87" t="s">
        <v>404</v>
      </c>
      <c r="V6361" s="88">
        <v>43342</v>
      </c>
      <c r="W6361" s="87" t="s">
        <v>404</v>
      </c>
      <c r="X6361" s="89" t="s">
        <v>23122</v>
      </c>
    </row>
    <row r="6362" spans="1:24" s="90" customFormat="1" ht="21" customHeight="1" x14ac:dyDescent="0.3">
      <c r="A6362" s="86">
        <v>509354165</v>
      </c>
      <c r="B6362" s="86">
        <v>482468</v>
      </c>
      <c r="C6362" s="87" t="s">
        <v>2456</v>
      </c>
      <c r="D6362" s="87" t="s">
        <v>28</v>
      </c>
      <c r="E6362" s="86">
        <v>1830</v>
      </c>
      <c r="F6362" s="87" t="s">
        <v>17031</v>
      </c>
      <c r="G6362" s="87" t="s">
        <v>134</v>
      </c>
      <c r="H6362" s="87" t="s">
        <v>2352</v>
      </c>
      <c r="I6362" s="87" t="s">
        <v>2353</v>
      </c>
      <c r="J6362" s="87">
        <v>767.24</v>
      </c>
      <c r="K6362" s="87"/>
      <c r="L6362" s="87">
        <v>821.39</v>
      </c>
      <c r="M6362" s="88">
        <v>41809</v>
      </c>
      <c r="N6362" s="87"/>
      <c r="O6362" s="88"/>
      <c r="P6362" s="87"/>
      <c r="Q6362" s="87"/>
      <c r="R6362" s="87"/>
      <c r="S6362" s="87" t="s">
        <v>16895</v>
      </c>
      <c r="T6362" s="87" t="s">
        <v>36</v>
      </c>
      <c r="U6362" s="87" t="s">
        <v>404</v>
      </c>
      <c r="V6362" s="88">
        <v>43342</v>
      </c>
      <c r="W6362" s="87" t="s">
        <v>404</v>
      </c>
      <c r="X6362" s="89" t="s">
        <v>23123</v>
      </c>
    </row>
    <row r="6363" spans="1:24" s="90" customFormat="1" ht="21" customHeight="1" x14ac:dyDescent="0.3">
      <c r="A6363" s="86">
        <v>501968016</v>
      </c>
      <c r="B6363" s="86">
        <v>501915</v>
      </c>
      <c r="C6363" s="87" t="s">
        <v>18934</v>
      </c>
      <c r="D6363" s="87" t="s">
        <v>2350</v>
      </c>
      <c r="E6363" s="86">
        <v>1252</v>
      </c>
      <c r="F6363" s="87" t="s">
        <v>18935</v>
      </c>
      <c r="G6363" s="87" t="s">
        <v>30</v>
      </c>
      <c r="H6363" s="87" t="s">
        <v>20380</v>
      </c>
      <c r="I6363" s="87" t="s">
        <v>20032</v>
      </c>
      <c r="J6363" s="87">
        <v>739.46</v>
      </c>
      <c r="K6363" s="87"/>
      <c r="L6363" s="87">
        <v>740.69</v>
      </c>
      <c r="M6363" s="88">
        <v>41425</v>
      </c>
      <c r="N6363" s="87">
        <v>4.8</v>
      </c>
      <c r="O6363" s="88">
        <v>43060</v>
      </c>
      <c r="P6363" s="87"/>
      <c r="Q6363" s="87"/>
      <c r="R6363" s="87"/>
      <c r="S6363" s="87" t="s">
        <v>19467</v>
      </c>
      <c r="T6363" s="87" t="s">
        <v>36</v>
      </c>
      <c r="U6363" s="87" t="s">
        <v>404</v>
      </c>
      <c r="V6363" s="88">
        <v>43342</v>
      </c>
      <c r="W6363" s="87" t="s">
        <v>404</v>
      </c>
      <c r="X6363" s="89" t="s">
        <v>23124</v>
      </c>
    </row>
    <row r="6364" spans="1:24" s="90" customFormat="1" ht="21" customHeight="1" x14ac:dyDescent="0.3">
      <c r="A6364" s="86">
        <v>500229619</v>
      </c>
      <c r="B6364" s="86">
        <v>504201</v>
      </c>
      <c r="C6364" s="87" t="s">
        <v>17614</v>
      </c>
      <c r="D6364" s="87" t="s">
        <v>2350</v>
      </c>
      <c r="E6364" s="86">
        <v>710</v>
      </c>
      <c r="F6364" s="87" t="s">
        <v>17615</v>
      </c>
      <c r="G6364" s="87">
        <v>2</v>
      </c>
      <c r="H6364" s="87"/>
      <c r="I6364" s="87" t="s">
        <v>2635</v>
      </c>
      <c r="J6364" s="87">
        <v>98.83</v>
      </c>
      <c r="K6364" s="87"/>
      <c r="L6364" s="87">
        <v>100.83</v>
      </c>
      <c r="M6364" s="88">
        <v>40854</v>
      </c>
      <c r="N6364" s="87">
        <v>0</v>
      </c>
      <c r="O6364" s="88"/>
      <c r="P6364" s="87"/>
      <c r="Q6364" s="87"/>
      <c r="R6364" s="87"/>
      <c r="S6364" s="87" t="s">
        <v>17826</v>
      </c>
      <c r="T6364" s="87" t="s">
        <v>36</v>
      </c>
      <c r="U6364" s="87" t="s">
        <v>404</v>
      </c>
      <c r="V6364" s="88">
        <v>43342</v>
      </c>
      <c r="W6364" s="87" t="s">
        <v>404</v>
      </c>
      <c r="X6364" s="89" t="s">
        <v>23125</v>
      </c>
    </row>
    <row r="6365" spans="1:24" s="90" customFormat="1" ht="21" customHeight="1" x14ac:dyDescent="0.3">
      <c r="A6365" s="86">
        <v>502323906</v>
      </c>
      <c r="B6365" s="86">
        <v>523025</v>
      </c>
      <c r="C6365" s="87" t="s">
        <v>17121</v>
      </c>
      <c r="D6365" s="87" t="s">
        <v>2350</v>
      </c>
      <c r="E6365" s="86">
        <v>1198</v>
      </c>
      <c r="F6365" s="87" t="s">
        <v>17122</v>
      </c>
      <c r="G6365" s="87" t="s">
        <v>30</v>
      </c>
      <c r="H6365" s="87" t="s">
        <v>2354</v>
      </c>
      <c r="I6365" s="87" t="s">
        <v>2368</v>
      </c>
      <c r="J6365" s="87">
        <v>1044.3900000000001</v>
      </c>
      <c r="K6365" s="87"/>
      <c r="L6365" s="87">
        <v>1088.54</v>
      </c>
      <c r="M6365" s="88">
        <v>41379</v>
      </c>
      <c r="N6365" s="87">
        <v>70.16</v>
      </c>
      <c r="O6365" s="88">
        <v>42534</v>
      </c>
      <c r="P6365" s="87"/>
      <c r="Q6365" s="87"/>
      <c r="R6365" s="87"/>
      <c r="S6365" s="87" t="s">
        <v>17123</v>
      </c>
      <c r="T6365" s="87" t="s">
        <v>36</v>
      </c>
      <c r="U6365" s="87" t="s">
        <v>404</v>
      </c>
      <c r="V6365" s="88">
        <v>43342</v>
      </c>
      <c r="W6365" s="87" t="s">
        <v>404</v>
      </c>
      <c r="X6365" s="89" t="s">
        <v>23126</v>
      </c>
    </row>
    <row r="6366" spans="1:24" s="90" customFormat="1" ht="21" customHeight="1" x14ac:dyDescent="0.3">
      <c r="A6366" s="86">
        <v>504436139</v>
      </c>
      <c r="B6366" s="86">
        <v>532439</v>
      </c>
      <c r="C6366" s="87" t="s">
        <v>19039</v>
      </c>
      <c r="D6366" s="87" t="s">
        <v>2350</v>
      </c>
      <c r="E6366" s="86">
        <v>678</v>
      </c>
      <c r="F6366" s="87" t="s">
        <v>19040</v>
      </c>
      <c r="G6366" s="87" t="s">
        <v>56</v>
      </c>
      <c r="H6366" s="87" t="s">
        <v>2354</v>
      </c>
      <c r="I6366" s="87" t="s">
        <v>2366</v>
      </c>
      <c r="J6366" s="87">
        <v>229.67</v>
      </c>
      <c r="K6366" s="87"/>
      <c r="L6366" s="87">
        <v>232.69</v>
      </c>
      <c r="M6366" s="88">
        <v>40800</v>
      </c>
      <c r="N6366" s="87">
        <v>2.96</v>
      </c>
      <c r="O6366" s="88">
        <v>43161</v>
      </c>
      <c r="P6366" s="87"/>
      <c r="Q6366" s="87"/>
      <c r="R6366" s="87"/>
      <c r="S6366" s="87" t="s">
        <v>16126</v>
      </c>
      <c r="T6366" s="87" t="s">
        <v>36</v>
      </c>
      <c r="U6366" s="87" t="s">
        <v>404</v>
      </c>
      <c r="V6366" s="88">
        <v>43342</v>
      </c>
      <c r="W6366" s="87" t="s">
        <v>404</v>
      </c>
      <c r="X6366" s="89" t="s">
        <v>23127</v>
      </c>
    </row>
    <row r="6367" spans="1:24" s="90" customFormat="1" ht="21" customHeight="1" x14ac:dyDescent="0.3">
      <c r="A6367" s="86">
        <v>503802379</v>
      </c>
      <c r="B6367" s="86">
        <v>537650</v>
      </c>
      <c r="C6367" s="87" t="s">
        <v>17188</v>
      </c>
      <c r="D6367" s="87" t="s">
        <v>2350</v>
      </c>
      <c r="E6367" s="86">
        <v>1565</v>
      </c>
      <c r="F6367" s="87" t="s">
        <v>17189</v>
      </c>
      <c r="G6367" s="87" t="s">
        <v>30</v>
      </c>
      <c r="H6367" s="87" t="s">
        <v>2372</v>
      </c>
      <c r="I6367" s="87" t="s">
        <v>2504</v>
      </c>
      <c r="J6367" s="87">
        <v>795.9</v>
      </c>
      <c r="K6367" s="87"/>
      <c r="L6367" s="87">
        <v>822.03</v>
      </c>
      <c r="M6367" s="88">
        <v>41837</v>
      </c>
      <c r="N6367" s="87"/>
      <c r="O6367" s="88"/>
      <c r="P6367" s="87"/>
      <c r="Q6367" s="87"/>
      <c r="R6367" s="87"/>
      <c r="S6367" s="87" t="s">
        <v>17449</v>
      </c>
      <c r="T6367" s="87" t="s">
        <v>36</v>
      </c>
      <c r="U6367" s="87" t="s">
        <v>404</v>
      </c>
      <c r="V6367" s="88">
        <v>43342</v>
      </c>
      <c r="W6367" s="87" t="s">
        <v>404</v>
      </c>
      <c r="X6367" s="89" t="s">
        <v>23128</v>
      </c>
    </row>
    <row r="6368" spans="1:24" s="90" customFormat="1" ht="21" customHeight="1" x14ac:dyDescent="0.3">
      <c r="A6368" s="86">
        <v>504289110</v>
      </c>
      <c r="B6368" s="86">
        <v>542752</v>
      </c>
      <c r="C6368" s="87" t="s">
        <v>17683</v>
      </c>
      <c r="D6368" s="87" t="s">
        <v>2350</v>
      </c>
      <c r="E6368" s="86">
        <v>774</v>
      </c>
      <c r="F6368" s="87" t="s">
        <v>17684</v>
      </c>
      <c r="G6368" s="87" t="s">
        <v>358</v>
      </c>
      <c r="H6368" s="87"/>
      <c r="I6368" s="87" t="s">
        <v>2471</v>
      </c>
      <c r="J6368" s="87">
        <v>567.13</v>
      </c>
      <c r="K6368" s="87"/>
      <c r="L6368" s="87">
        <v>615.13</v>
      </c>
      <c r="M6368" s="88">
        <v>40939</v>
      </c>
      <c r="N6368" s="87">
        <v>0</v>
      </c>
      <c r="O6368" s="88"/>
      <c r="P6368" s="87"/>
      <c r="Q6368" s="87"/>
      <c r="R6368" s="87"/>
      <c r="S6368" s="87" t="s">
        <v>16165</v>
      </c>
      <c r="T6368" s="87" t="s">
        <v>36</v>
      </c>
      <c r="U6368" s="87" t="s">
        <v>404</v>
      </c>
      <c r="V6368" s="88">
        <v>43342</v>
      </c>
      <c r="W6368" s="87" t="s">
        <v>404</v>
      </c>
      <c r="X6368" s="89" t="s">
        <v>23129</v>
      </c>
    </row>
    <row r="6369" spans="1:24" s="90" customFormat="1" ht="21" customHeight="1" x14ac:dyDescent="0.3">
      <c r="A6369" s="86">
        <v>501467556</v>
      </c>
      <c r="B6369" s="86">
        <v>544709</v>
      </c>
      <c r="C6369" s="87" t="s">
        <v>19121</v>
      </c>
      <c r="D6369" s="87" t="s">
        <v>2350</v>
      </c>
      <c r="E6369" s="86">
        <v>310</v>
      </c>
      <c r="F6369" s="87" t="s">
        <v>19122</v>
      </c>
      <c r="G6369" s="87" t="s">
        <v>30</v>
      </c>
      <c r="H6369" s="87" t="s">
        <v>19922</v>
      </c>
      <c r="I6369" s="87" t="s">
        <v>284</v>
      </c>
      <c r="J6369" s="87">
        <v>713</v>
      </c>
      <c r="K6369" s="87"/>
      <c r="L6369" s="87">
        <v>766.11</v>
      </c>
      <c r="M6369" s="88">
        <v>40218</v>
      </c>
      <c r="N6369" s="87">
        <v>89.61</v>
      </c>
      <c r="O6369" s="88">
        <v>43164</v>
      </c>
      <c r="P6369" s="87"/>
      <c r="Q6369" s="87"/>
      <c r="R6369" s="87"/>
      <c r="S6369" s="87" t="s">
        <v>17024</v>
      </c>
      <c r="T6369" s="87" t="s">
        <v>36</v>
      </c>
      <c r="U6369" s="87" t="s">
        <v>404</v>
      </c>
      <c r="V6369" s="88">
        <v>43342</v>
      </c>
      <c r="W6369" s="87" t="s">
        <v>404</v>
      </c>
      <c r="X6369" s="89" t="s">
        <v>23130</v>
      </c>
    </row>
    <row r="6370" spans="1:24" s="90" customFormat="1" ht="21" customHeight="1" x14ac:dyDescent="0.3">
      <c r="A6370" s="86">
        <v>506223426</v>
      </c>
      <c r="B6370" s="86">
        <v>549999</v>
      </c>
      <c r="C6370" s="87" t="s">
        <v>17694</v>
      </c>
      <c r="D6370" s="87" t="s">
        <v>28</v>
      </c>
      <c r="E6370" s="86">
        <v>606</v>
      </c>
      <c r="F6370" s="87" t="s">
        <v>17695</v>
      </c>
      <c r="G6370" s="87" t="s">
        <v>41</v>
      </c>
      <c r="H6370" s="87" t="s">
        <v>2354</v>
      </c>
      <c r="I6370" s="87" t="s">
        <v>2368</v>
      </c>
      <c r="J6370" s="87">
        <v>1858.06</v>
      </c>
      <c r="K6370" s="87">
        <v>1858.06</v>
      </c>
      <c r="L6370" s="87">
        <v>2052</v>
      </c>
      <c r="M6370" s="88">
        <v>39752</v>
      </c>
      <c r="N6370" s="87">
        <v>0</v>
      </c>
      <c r="O6370" s="88" t="s">
        <v>34</v>
      </c>
      <c r="P6370" s="87">
        <v>0</v>
      </c>
      <c r="Q6370" s="87">
        <v>0</v>
      </c>
      <c r="R6370" s="87"/>
      <c r="S6370" s="87" t="s">
        <v>17696</v>
      </c>
      <c r="T6370" s="87" t="s">
        <v>36</v>
      </c>
      <c r="U6370" s="87" t="s">
        <v>404</v>
      </c>
      <c r="V6370" s="88">
        <v>43342</v>
      </c>
      <c r="W6370" s="87" t="s">
        <v>404</v>
      </c>
      <c r="X6370" s="89" t="s">
        <v>23131</v>
      </c>
    </row>
    <row r="6371" spans="1:24" s="90" customFormat="1" ht="21" customHeight="1" x14ac:dyDescent="0.3">
      <c r="A6371" s="86">
        <v>199823375</v>
      </c>
      <c r="B6371" s="86">
        <v>553575</v>
      </c>
      <c r="C6371" s="87" t="s">
        <v>2868</v>
      </c>
      <c r="D6371" s="87" t="s">
        <v>28</v>
      </c>
      <c r="E6371" s="86">
        <v>701</v>
      </c>
      <c r="F6371" s="87" t="s">
        <v>19166</v>
      </c>
      <c r="G6371" s="87" t="s">
        <v>30</v>
      </c>
      <c r="H6371" s="87" t="s">
        <v>329</v>
      </c>
      <c r="I6371" s="87" t="s">
        <v>553</v>
      </c>
      <c r="J6371" s="87">
        <v>2193.98</v>
      </c>
      <c r="K6371" s="87"/>
      <c r="L6371" s="87">
        <v>3894.15</v>
      </c>
      <c r="M6371" s="88">
        <v>41488</v>
      </c>
      <c r="N6371" s="87">
        <v>204.55</v>
      </c>
      <c r="O6371" s="88">
        <v>45033</v>
      </c>
      <c r="P6371" s="87"/>
      <c r="Q6371" s="87"/>
      <c r="R6371" s="87"/>
      <c r="S6371" s="87" t="s">
        <v>20300</v>
      </c>
      <c r="T6371" s="87" t="s">
        <v>36</v>
      </c>
      <c r="U6371" s="87" t="s">
        <v>404</v>
      </c>
      <c r="V6371" s="88">
        <v>45054</v>
      </c>
      <c r="W6371" s="87" t="s">
        <v>404</v>
      </c>
      <c r="X6371" s="89" t="s">
        <v>27355</v>
      </c>
    </row>
    <row r="6372" spans="1:24" s="90" customFormat="1" ht="21" customHeight="1" x14ac:dyDescent="0.3">
      <c r="A6372" s="86">
        <v>505740192</v>
      </c>
      <c r="B6372" s="86">
        <v>408489</v>
      </c>
      <c r="C6372" s="87" t="s">
        <v>18566</v>
      </c>
      <c r="D6372" s="87" t="s">
        <v>2350</v>
      </c>
      <c r="E6372" s="86">
        <v>1189</v>
      </c>
      <c r="F6372" s="87" t="s">
        <v>18567</v>
      </c>
      <c r="G6372" s="87" t="s">
        <v>41</v>
      </c>
      <c r="H6372" s="87" t="s">
        <v>2369</v>
      </c>
      <c r="I6372" s="87" t="s">
        <v>2094</v>
      </c>
      <c r="J6372" s="87">
        <v>849.56</v>
      </c>
      <c r="K6372" s="87"/>
      <c r="L6372" s="87">
        <v>924.18</v>
      </c>
      <c r="M6372" s="88">
        <v>41682</v>
      </c>
      <c r="N6372" s="87"/>
      <c r="O6372" s="88"/>
      <c r="P6372" s="87"/>
      <c r="Q6372" s="87"/>
      <c r="R6372" s="87"/>
      <c r="S6372" s="87" t="s">
        <v>17099</v>
      </c>
      <c r="T6372" s="87" t="s">
        <v>36</v>
      </c>
      <c r="U6372" s="87" t="s">
        <v>404</v>
      </c>
      <c r="V6372" s="88">
        <v>43342</v>
      </c>
      <c r="W6372" s="87" t="s">
        <v>404</v>
      </c>
      <c r="X6372" s="89" t="s">
        <v>23132</v>
      </c>
    </row>
    <row r="6373" spans="1:24" s="90" customFormat="1" ht="21" customHeight="1" x14ac:dyDescent="0.3">
      <c r="A6373" s="86">
        <v>508950813</v>
      </c>
      <c r="B6373" s="86">
        <v>555458</v>
      </c>
      <c r="C6373" s="87" t="s">
        <v>19177</v>
      </c>
      <c r="D6373" s="87" t="s">
        <v>2350</v>
      </c>
      <c r="E6373" s="86">
        <v>830</v>
      </c>
      <c r="F6373" s="87" t="s">
        <v>19178</v>
      </c>
      <c r="G6373" s="87" t="s">
        <v>56</v>
      </c>
      <c r="H6373" s="87" t="s">
        <v>19922</v>
      </c>
      <c r="I6373" s="87" t="s">
        <v>2366</v>
      </c>
      <c r="J6373" s="87">
        <v>476.16</v>
      </c>
      <c r="K6373" s="87"/>
      <c r="L6373" s="87">
        <v>497.09</v>
      </c>
      <c r="M6373" s="88">
        <v>41003</v>
      </c>
      <c r="N6373" s="87">
        <v>0</v>
      </c>
      <c r="O6373" s="88"/>
      <c r="P6373" s="87"/>
      <c r="Q6373" s="87"/>
      <c r="R6373" s="87"/>
      <c r="S6373" s="87" t="s">
        <v>18949</v>
      </c>
      <c r="T6373" s="87" t="s">
        <v>36</v>
      </c>
      <c r="U6373" s="87" t="s">
        <v>404</v>
      </c>
      <c r="V6373" s="88">
        <v>43342</v>
      </c>
      <c r="W6373" s="87" t="s">
        <v>404</v>
      </c>
      <c r="X6373" s="89" t="s">
        <v>23133</v>
      </c>
    </row>
    <row r="6374" spans="1:24" s="90" customFormat="1" ht="21" customHeight="1" x14ac:dyDescent="0.3">
      <c r="A6374" s="86">
        <v>507434218</v>
      </c>
      <c r="B6374" s="86">
        <v>563077</v>
      </c>
      <c r="C6374" s="87" t="s">
        <v>19217</v>
      </c>
      <c r="D6374" s="87" t="s">
        <v>2350</v>
      </c>
      <c r="E6374" s="86">
        <v>984</v>
      </c>
      <c r="F6374" s="87" t="s">
        <v>19218</v>
      </c>
      <c r="G6374" s="87" t="s">
        <v>30</v>
      </c>
      <c r="H6374" s="87" t="s">
        <v>2372</v>
      </c>
      <c r="I6374" s="87" t="s">
        <v>2685</v>
      </c>
      <c r="J6374" s="87">
        <v>365.84</v>
      </c>
      <c r="K6374" s="87"/>
      <c r="L6374" s="87">
        <v>516.04999999999995</v>
      </c>
      <c r="M6374" s="88">
        <v>41170</v>
      </c>
      <c r="N6374" s="87">
        <v>0</v>
      </c>
      <c r="O6374" s="88"/>
      <c r="P6374" s="87"/>
      <c r="Q6374" s="87"/>
      <c r="R6374" s="87"/>
      <c r="S6374" s="87" t="s">
        <v>16126</v>
      </c>
      <c r="T6374" s="87" t="s">
        <v>36</v>
      </c>
      <c r="U6374" s="87" t="s">
        <v>404</v>
      </c>
      <c r="V6374" s="88">
        <v>43342</v>
      </c>
      <c r="W6374" s="87" t="s">
        <v>404</v>
      </c>
      <c r="X6374" s="89" t="s">
        <v>23134</v>
      </c>
    </row>
    <row r="6375" spans="1:24" s="90" customFormat="1" ht="21" customHeight="1" x14ac:dyDescent="0.3">
      <c r="A6375" s="86">
        <v>507598601</v>
      </c>
      <c r="B6375" s="86">
        <v>563327</v>
      </c>
      <c r="C6375" s="87" t="s">
        <v>17740</v>
      </c>
      <c r="D6375" s="87" t="s">
        <v>2350</v>
      </c>
      <c r="E6375" s="86">
        <v>280</v>
      </c>
      <c r="F6375" s="87" t="s">
        <v>17741</v>
      </c>
      <c r="G6375" s="87" t="s">
        <v>41</v>
      </c>
      <c r="H6375" s="87" t="s">
        <v>2369</v>
      </c>
      <c r="I6375" s="87" t="s">
        <v>2370</v>
      </c>
      <c r="J6375" s="87">
        <v>3577.84</v>
      </c>
      <c r="K6375" s="87"/>
      <c r="L6375" s="87">
        <v>3810.65</v>
      </c>
      <c r="M6375" s="88">
        <v>40133</v>
      </c>
      <c r="N6375" s="87">
        <v>753.16</v>
      </c>
      <c r="O6375" s="88"/>
      <c r="P6375" s="87"/>
      <c r="Q6375" s="87"/>
      <c r="R6375" s="87"/>
      <c r="S6375" s="87" t="s">
        <v>17099</v>
      </c>
      <c r="T6375" s="87" t="s">
        <v>36</v>
      </c>
      <c r="U6375" s="87" t="s">
        <v>404</v>
      </c>
      <c r="V6375" s="88">
        <v>43342</v>
      </c>
      <c r="W6375" s="87" t="s">
        <v>404</v>
      </c>
      <c r="X6375" s="89" t="s">
        <v>23139</v>
      </c>
    </row>
    <row r="6376" spans="1:24" s="90" customFormat="1" ht="21" customHeight="1" x14ac:dyDescent="0.3">
      <c r="A6376" s="86">
        <v>236112171</v>
      </c>
      <c r="B6376" s="118">
        <v>565929</v>
      </c>
      <c r="C6376" s="87" t="s">
        <v>1684</v>
      </c>
      <c r="D6376" s="87" t="s">
        <v>28</v>
      </c>
      <c r="E6376" s="86">
        <v>2037</v>
      </c>
      <c r="F6376" s="87" t="s">
        <v>19689</v>
      </c>
      <c r="G6376" s="115" t="s">
        <v>56</v>
      </c>
      <c r="H6376" s="115" t="s">
        <v>2369</v>
      </c>
      <c r="I6376" s="87" t="s">
        <v>2370</v>
      </c>
      <c r="J6376" s="91">
        <v>500.33</v>
      </c>
      <c r="K6376" s="91"/>
      <c r="L6376" s="91">
        <v>885.75</v>
      </c>
      <c r="M6376" s="88">
        <v>42220</v>
      </c>
      <c r="N6376" s="91"/>
      <c r="O6376" s="93"/>
      <c r="P6376" s="91"/>
      <c r="Q6376" s="91"/>
      <c r="R6376" s="87"/>
      <c r="S6376" s="87" t="s">
        <v>16679</v>
      </c>
      <c r="T6376" s="87" t="s">
        <v>36</v>
      </c>
      <c r="U6376" s="87" t="s">
        <v>404</v>
      </c>
      <c r="V6376" s="88">
        <v>43342</v>
      </c>
      <c r="W6376" s="87" t="s">
        <v>404</v>
      </c>
      <c r="X6376" s="89" t="s">
        <v>23138</v>
      </c>
    </row>
    <row r="6377" spans="1:24" s="90" customFormat="1" ht="21" customHeight="1" x14ac:dyDescent="0.3">
      <c r="A6377" s="86">
        <v>186935692</v>
      </c>
      <c r="B6377" s="86">
        <v>568497</v>
      </c>
      <c r="C6377" s="87" t="s">
        <v>2715</v>
      </c>
      <c r="D6377" s="87" t="s">
        <v>28</v>
      </c>
      <c r="E6377" s="86">
        <v>1551</v>
      </c>
      <c r="F6377" s="87" t="s">
        <v>17992</v>
      </c>
      <c r="G6377" s="87" t="s">
        <v>30</v>
      </c>
      <c r="H6377" s="87" t="s">
        <v>2354</v>
      </c>
      <c r="I6377" s="87" t="s">
        <v>2366</v>
      </c>
      <c r="J6377" s="87">
        <v>450.05</v>
      </c>
      <c r="K6377" s="87"/>
      <c r="L6377" s="87">
        <v>817.05</v>
      </c>
      <c r="M6377" s="88">
        <v>41292</v>
      </c>
      <c r="N6377" s="87"/>
      <c r="O6377" s="88"/>
      <c r="P6377" s="87"/>
      <c r="Q6377" s="87"/>
      <c r="R6377" s="87"/>
      <c r="S6377" s="87" t="s">
        <v>20433</v>
      </c>
      <c r="T6377" s="87" t="s">
        <v>36</v>
      </c>
      <c r="U6377" s="87" t="s">
        <v>404</v>
      </c>
      <c r="V6377" s="88">
        <v>43342</v>
      </c>
      <c r="W6377" s="87" t="s">
        <v>404</v>
      </c>
      <c r="X6377" s="89" t="s">
        <v>23137</v>
      </c>
    </row>
    <row r="6378" spans="1:24" ht="24" customHeight="1" x14ac:dyDescent="0.3">
      <c r="A6378" s="11">
        <v>508480019</v>
      </c>
      <c r="B6378" s="20">
        <v>571270</v>
      </c>
      <c r="C6378" s="10" t="s">
        <v>22171</v>
      </c>
      <c r="D6378" s="10" t="s">
        <v>2350</v>
      </c>
      <c r="E6378" s="11">
        <v>1917</v>
      </c>
      <c r="F6378" s="10" t="s">
        <v>22172</v>
      </c>
      <c r="G6378" s="10" t="s">
        <v>30</v>
      </c>
      <c r="H6378" s="10" t="s">
        <v>19922</v>
      </c>
      <c r="I6378" s="10" t="s">
        <v>2497</v>
      </c>
      <c r="J6378" s="12">
        <v>826.29</v>
      </c>
      <c r="K6378" s="12">
        <v>790.83</v>
      </c>
      <c r="L6378" s="12">
        <v>842.55</v>
      </c>
      <c r="M6378" s="13">
        <v>43007</v>
      </c>
      <c r="N6378" s="12"/>
      <c r="O6378" s="13"/>
      <c r="P6378" s="12"/>
      <c r="Q6378" s="12"/>
      <c r="R6378" s="10"/>
      <c r="S6378" s="10" t="s">
        <v>22173</v>
      </c>
      <c r="T6378" s="10" t="s">
        <v>36</v>
      </c>
      <c r="U6378" s="87" t="s">
        <v>404</v>
      </c>
      <c r="V6378" s="88">
        <v>43342</v>
      </c>
      <c r="W6378" s="87" t="s">
        <v>404</v>
      </c>
      <c r="X6378" s="16" t="s">
        <v>23136</v>
      </c>
    </row>
    <row r="6379" spans="1:24" s="90" customFormat="1" ht="21" customHeight="1" x14ac:dyDescent="0.3">
      <c r="A6379" s="86">
        <v>503618535</v>
      </c>
      <c r="B6379" s="86">
        <v>571448</v>
      </c>
      <c r="C6379" s="87" t="s">
        <v>17363</v>
      </c>
      <c r="D6379" s="87" t="s">
        <v>2350</v>
      </c>
      <c r="E6379" s="86">
        <v>1404</v>
      </c>
      <c r="F6379" s="87" t="s">
        <v>21328</v>
      </c>
      <c r="G6379" s="87" t="s">
        <v>56</v>
      </c>
      <c r="H6379" s="87" t="s">
        <v>2354</v>
      </c>
      <c r="I6379" s="87" t="s">
        <v>2366</v>
      </c>
      <c r="J6379" s="87">
        <v>158.66999999999999</v>
      </c>
      <c r="K6379" s="87">
        <v>158.66999999999999</v>
      </c>
      <c r="L6379" s="87">
        <v>203.37</v>
      </c>
      <c r="M6379" s="88">
        <v>42726</v>
      </c>
      <c r="N6379" s="87"/>
      <c r="O6379" s="88"/>
      <c r="P6379" s="87"/>
      <c r="Q6379" s="87"/>
      <c r="R6379" s="87"/>
      <c r="S6379" s="87" t="s">
        <v>17404</v>
      </c>
      <c r="T6379" s="87" t="s">
        <v>36</v>
      </c>
      <c r="U6379" s="87" t="s">
        <v>404</v>
      </c>
      <c r="V6379" s="88">
        <v>43342</v>
      </c>
      <c r="W6379" s="87" t="s">
        <v>404</v>
      </c>
      <c r="X6379" s="89" t="s">
        <v>23135</v>
      </c>
    </row>
    <row r="6380" spans="1:24" s="90" customFormat="1" ht="21" customHeight="1" x14ac:dyDescent="0.3">
      <c r="A6380" s="86">
        <v>507227182</v>
      </c>
      <c r="B6380" s="86">
        <v>571513</v>
      </c>
      <c r="C6380" s="87" t="s">
        <v>2718</v>
      </c>
      <c r="D6380" s="87" t="s">
        <v>48</v>
      </c>
      <c r="E6380" s="86">
        <v>2873</v>
      </c>
      <c r="F6380" s="87" t="s">
        <v>18002</v>
      </c>
      <c r="G6380" s="87" t="s">
        <v>41</v>
      </c>
      <c r="H6380" s="87" t="s">
        <v>2387</v>
      </c>
      <c r="I6380" s="87" t="s">
        <v>1597</v>
      </c>
      <c r="J6380" s="87">
        <v>2090.16</v>
      </c>
      <c r="K6380" s="87"/>
      <c r="L6380" s="87">
        <v>2382.33</v>
      </c>
      <c r="M6380" s="88">
        <v>41568</v>
      </c>
      <c r="N6380" s="87"/>
      <c r="O6380" s="88"/>
      <c r="P6380" s="87"/>
      <c r="Q6380" s="87"/>
      <c r="R6380" s="87"/>
      <c r="S6380" s="87" t="s">
        <v>19961</v>
      </c>
      <c r="T6380" s="87" t="s">
        <v>36</v>
      </c>
      <c r="U6380" s="87" t="s">
        <v>404</v>
      </c>
      <c r="V6380" s="88">
        <v>43342</v>
      </c>
      <c r="W6380" s="87" t="s">
        <v>404</v>
      </c>
      <c r="X6380" s="89" t="s">
        <v>23140</v>
      </c>
    </row>
    <row r="6381" spans="1:24" s="90" customFormat="1" ht="21" customHeight="1" x14ac:dyDescent="0.3">
      <c r="A6381" s="86">
        <v>508494737</v>
      </c>
      <c r="B6381" s="86">
        <v>572038</v>
      </c>
      <c r="C6381" s="87" t="s">
        <v>17774</v>
      </c>
      <c r="D6381" s="87" t="s">
        <v>2350</v>
      </c>
      <c r="E6381" s="86">
        <v>1442</v>
      </c>
      <c r="F6381" s="87" t="s">
        <v>22003</v>
      </c>
      <c r="G6381" s="87" t="s">
        <v>41</v>
      </c>
      <c r="H6381" s="87" t="s">
        <v>19922</v>
      </c>
      <c r="I6381" s="87" t="s">
        <v>21518</v>
      </c>
      <c r="J6381" s="87">
        <v>73.790000000000006</v>
      </c>
      <c r="K6381" s="87">
        <v>147.59</v>
      </c>
      <c r="L6381" s="87">
        <v>192.85</v>
      </c>
      <c r="M6381" s="88">
        <v>42929</v>
      </c>
      <c r="N6381" s="87"/>
      <c r="O6381" s="88"/>
      <c r="P6381" s="87"/>
      <c r="Q6381" s="87"/>
      <c r="R6381" s="87"/>
      <c r="S6381" s="87" t="s">
        <v>19773</v>
      </c>
      <c r="T6381" s="87" t="s">
        <v>36</v>
      </c>
      <c r="U6381" s="87" t="s">
        <v>404</v>
      </c>
      <c r="V6381" s="88">
        <v>43342</v>
      </c>
      <c r="W6381" s="87" t="s">
        <v>404</v>
      </c>
      <c r="X6381" s="89" t="s">
        <v>23141</v>
      </c>
    </row>
    <row r="6382" spans="1:24" ht="23.25" customHeight="1" x14ac:dyDescent="0.3">
      <c r="A6382" s="11">
        <v>500772053</v>
      </c>
      <c r="B6382" s="20">
        <v>572324</v>
      </c>
      <c r="C6382" s="10" t="s">
        <v>20644</v>
      </c>
      <c r="D6382" s="10" t="s">
        <v>2350</v>
      </c>
      <c r="E6382" s="11">
        <v>1835</v>
      </c>
      <c r="F6382" s="10" t="s">
        <v>20645</v>
      </c>
      <c r="G6382" s="10" t="s">
        <v>41</v>
      </c>
      <c r="H6382" s="10" t="s">
        <v>19922</v>
      </c>
      <c r="I6382" s="10" t="s">
        <v>61</v>
      </c>
      <c r="J6382" s="12">
        <v>868.71</v>
      </c>
      <c r="K6382" s="12"/>
      <c r="L6382" s="12">
        <v>889.35</v>
      </c>
      <c r="M6382" s="13">
        <v>42614</v>
      </c>
      <c r="N6382" s="12"/>
      <c r="O6382" s="14"/>
      <c r="P6382" s="12"/>
      <c r="Q6382" s="12"/>
      <c r="R6382" s="10"/>
      <c r="S6382" s="10" t="s">
        <v>19983</v>
      </c>
      <c r="T6382" s="10" t="s">
        <v>36</v>
      </c>
      <c r="U6382" s="87" t="s">
        <v>404</v>
      </c>
      <c r="V6382" s="88">
        <v>43342</v>
      </c>
      <c r="W6382" s="87" t="s">
        <v>404</v>
      </c>
      <c r="X6382" s="16" t="s">
        <v>23142</v>
      </c>
    </row>
    <row r="6383" spans="1:24" s="90" customFormat="1" ht="21" customHeight="1" x14ac:dyDescent="0.3">
      <c r="A6383" s="86">
        <v>507454332</v>
      </c>
      <c r="B6383" s="86">
        <v>573800</v>
      </c>
      <c r="C6383" s="87" t="s">
        <v>19320</v>
      </c>
      <c r="D6383" s="87" t="s">
        <v>2350</v>
      </c>
      <c r="E6383" s="86">
        <v>902</v>
      </c>
      <c r="F6383" s="87" t="s">
        <v>19321</v>
      </c>
      <c r="G6383" s="87" t="s">
        <v>30</v>
      </c>
      <c r="H6383" s="87" t="s">
        <v>2372</v>
      </c>
      <c r="I6383" s="87" t="s">
        <v>2469</v>
      </c>
      <c r="J6383" s="87">
        <v>2014.21</v>
      </c>
      <c r="K6383" s="87"/>
      <c r="L6383" s="87">
        <v>2040.62</v>
      </c>
      <c r="M6383" s="88">
        <v>41078</v>
      </c>
      <c r="N6383" s="87"/>
      <c r="O6383" s="88"/>
      <c r="P6383" s="87"/>
      <c r="Q6383" s="87"/>
      <c r="R6383" s="87"/>
      <c r="S6383" s="87" t="s">
        <v>17099</v>
      </c>
      <c r="T6383" s="87" t="s">
        <v>36</v>
      </c>
      <c r="U6383" s="87" t="s">
        <v>404</v>
      </c>
      <c r="V6383" s="88">
        <v>43342</v>
      </c>
      <c r="W6383" s="87" t="s">
        <v>404</v>
      </c>
      <c r="X6383" s="89" t="s">
        <v>23143</v>
      </c>
    </row>
    <row r="6384" spans="1:24" s="90" customFormat="1" ht="21" customHeight="1" x14ac:dyDescent="0.3">
      <c r="A6384" s="86">
        <v>508982650</v>
      </c>
      <c r="B6384" s="86">
        <v>575425</v>
      </c>
      <c r="C6384" s="87" t="s">
        <v>19342</v>
      </c>
      <c r="D6384" s="87" t="s">
        <v>2350</v>
      </c>
      <c r="E6384" s="86">
        <v>1217</v>
      </c>
      <c r="F6384" s="87" t="s">
        <v>19343</v>
      </c>
      <c r="G6384" s="87" t="s">
        <v>41</v>
      </c>
      <c r="H6384" s="87" t="s">
        <v>2354</v>
      </c>
      <c r="I6384" s="87" t="s">
        <v>2368</v>
      </c>
      <c r="J6384" s="87">
        <v>339.97</v>
      </c>
      <c r="K6384" s="87"/>
      <c r="L6384" s="87">
        <v>355.22</v>
      </c>
      <c r="M6384" s="88">
        <v>41396</v>
      </c>
      <c r="N6384" s="87"/>
      <c r="O6384" s="88"/>
      <c r="P6384" s="87"/>
      <c r="Q6384" s="87"/>
      <c r="R6384" s="87"/>
      <c r="S6384" s="87" t="s">
        <v>17336</v>
      </c>
      <c r="T6384" s="87" t="s">
        <v>36</v>
      </c>
      <c r="U6384" s="87" t="s">
        <v>404</v>
      </c>
      <c r="V6384" s="88">
        <v>43342</v>
      </c>
      <c r="W6384" s="87" t="s">
        <v>404</v>
      </c>
      <c r="X6384" s="89" t="s">
        <v>23144</v>
      </c>
    </row>
    <row r="6385" spans="1:24" ht="23.25" customHeight="1" x14ac:dyDescent="0.3">
      <c r="A6385" s="11">
        <v>513164820</v>
      </c>
      <c r="B6385" s="20">
        <v>578433</v>
      </c>
      <c r="C6385" s="10" t="s">
        <v>21709</v>
      </c>
      <c r="D6385" s="10" t="s">
        <v>2350</v>
      </c>
      <c r="E6385" s="11">
        <v>1887</v>
      </c>
      <c r="F6385" s="10" t="s">
        <v>21710</v>
      </c>
      <c r="G6385" s="10" t="s">
        <v>41</v>
      </c>
      <c r="H6385" s="10" t="s">
        <v>19922</v>
      </c>
      <c r="I6385" s="10" t="s">
        <v>21444</v>
      </c>
      <c r="J6385" s="12">
        <v>495.77</v>
      </c>
      <c r="K6385" s="12">
        <v>634.82000000000005</v>
      </c>
      <c r="L6385" s="12">
        <v>634.82000000000005</v>
      </c>
      <c r="M6385" s="13">
        <v>42852</v>
      </c>
      <c r="N6385" s="12"/>
      <c r="O6385" s="14"/>
      <c r="P6385" s="12"/>
      <c r="Q6385" s="12"/>
      <c r="R6385" s="10"/>
      <c r="S6385" s="10" t="s">
        <v>19773</v>
      </c>
      <c r="T6385" s="10" t="s">
        <v>36</v>
      </c>
      <c r="U6385" s="87" t="s">
        <v>404</v>
      </c>
      <c r="V6385" s="88">
        <v>43342</v>
      </c>
      <c r="W6385" s="87" t="s">
        <v>404</v>
      </c>
      <c r="X6385" s="16" t="s">
        <v>23145</v>
      </c>
    </row>
    <row r="6386" spans="1:24" s="90" customFormat="1" ht="24" customHeight="1" x14ac:dyDescent="0.3">
      <c r="A6386" s="11">
        <v>513411143</v>
      </c>
      <c r="B6386" s="11">
        <v>578647</v>
      </c>
      <c r="C6386" s="10" t="s">
        <v>22134</v>
      </c>
      <c r="D6386" s="87" t="s">
        <v>2350</v>
      </c>
      <c r="E6386" s="86">
        <v>1913</v>
      </c>
      <c r="F6386" s="87" t="s">
        <v>22135</v>
      </c>
      <c r="G6386" s="87" t="s">
        <v>41</v>
      </c>
      <c r="H6386" s="87" t="s">
        <v>19922</v>
      </c>
      <c r="I6386" s="87" t="s">
        <v>22136</v>
      </c>
      <c r="J6386" s="52">
        <v>853.76</v>
      </c>
      <c r="K6386" s="87">
        <v>853.76</v>
      </c>
      <c r="L6386" s="87">
        <v>1018.65</v>
      </c>
      <c r="M6386" s="88">
        <v>42997</v>
      </c>
      <c r="N6386" s="87"/>
      <c r="O6386" s="88"/>
      <c r="P6386" s="87"/>
      <c r="Q6386" s="87"/>
      <c r="R6386" s="87"/>
      <c r="S6386" s="87" t="s">
        <v>22137</v>
      </c>
      <c r="T6386" s="87" t="s">
        <v>36</v>
      </c>
      <c r="U6386" s="87" t="s">
        <v>404</v>
      </c>
      <c r="V6386" s="88">
        <v>43342</v>
      </c>
      <c r="W6386" s="87" t="s">
        <v>404</v>
      </c>
      <c r="X6386" s="89" t="s">
        <v>23146</v>
      </c>
    </row>
    <row r="6387" spans="1:24" ht="23.25" customHeight="1" x14ac:dyDescent="0.3">
      <c r="A6387" s="11">
        <v>241743249</v>
      </c>
      <c r="B6387" s="20">
        <v>579732</v>
      </c>
      <c r="C6387" s="10" t="s">
        <v>1927</v>
      </c>
      <c r="D6387" s="10" t="s">
        <v>28</v>
      </c>
      <c r="E6387" s="11">
        <v>2152</v>
      </c>
      <c r="F6387" s="21" t="s">
        <v>22302</v>
      </c>
      <c r="G6387" s="21" t="s">
        <v>30</v>
      </c>
      <c r="H6387" s="21" t="s">
        <v>21489</v>
      </c>
      <c r="I6387" s="10" t="s">
        <v>22030</v>
      </c>
      <c r="J6387" s="12">
        <v>795.2</v>
      </c>
      <c r="K6387" s="12">
        <v>795.2</v>
      </c>
      <c r="L6387" s="12">
        <v>1534.03</v>
      </c>
      <c r="M6387" s="13">
        <v>43039</v>
      </c>
      <c r="N6387" s="12"/>
      <c r="O6387" s="14"/>
      <c r="P6387" s="12"/>
      <c r="Q6387" s="12"/>
      <c r="R6387" s="10"/>
      <c r="S6387" s="10" t="s">
        <v>17228</v>
      </c>
      <c r="T6387" s="10" t="s">
        <v>36</v>
      </c>
      <c r="U6387" s="87" t="s">
        <v>404</v>
      </c>
      <c r="V6387" s="88">
        <v>43342</v>
      </c>
      <c r="W6387" s="87" t="s">
        <v>404</v>
      </c>
      <c r="X6387" s="16" t="s">
        <v>23147</v>
      </c>
    </row>
    <row r="6388" spans="1:24" ht="24" customHeight="1" x14ac:dyDescent="0.3">
      <c r="A6388" s="11">
        <v>510854702</v>
      </c>
      <c r="B6388" s="71">
        <v>590457</v>
      </c>
      <c r="C6388" s="33" t="s">
        <v>21784</v>
      </c>
      <c r="D6388" s="10" t="s">
        <v>2350</v>
      </c>
      <c r="E6388" s="11">
        <v>1901</v>
      </c>
      <c r="F6388" s="10" t="s">
        <v>21785</v>
      </c>
      <c r="G6388" s="10" t="s">
        <v>30</v>
      </c>
      <c r="H6388" s="10" t="s">
        <v>19922</v>
      </c>
      <c r="I6388" s="10" t="s">
        <v>21521</v>
      </c>
      <c r="J6388" s="12">
        <v>1013.63</v>
      </c>
      <c r="K6388" s="12">
        <v>1013.63</v>
      </c>
      <c r="L6388" s="12">
        <v>1087.69</v>
      </c>
      <c r="M6388" s="13">
        <v>42912</v>
      </c>
      <c r="N6388" s="12"/>
      <c r="O6388" s="14"/>
      <c r="P6388" s="12"/>
      <c r="Q6388" s="12"/>
      <c r="R6388" s="10"/>
      <c r="S6388" s="10" t="s">
        <v>21787</v>
      </c>
      <c r="T6388" s="10" t="s">
        <v>36</v>
      </c>
      <c r="U6388" s="87" t="s">
        <v>404</v>
      </c>
      <c r="V6388" s="88">
        <v>43342</v>
      </c>
      <c r="W6388" s="87" t="s">
        <v>404</v>
      </c>
      <c r="X6388" s="16" t="s">
        <v>23148</v>
      </c>
    </row>
    <row r="6389" spans="1:24" s="90" customFormat="1" ht="21" customHeight="1" x14ac:dyDescent="0.3">
      <c r="A6389" s="118">
        <v>510524958</v>
      </c>
      <c r="B6389" s="429">
        <v>599327</v>
      </c>
      <c r="C6389" s="94" t="s">
        <v>16057</v>
      </c>
      <c r="D6389" s="87" t="s">
        <v>28</v>
      </c>
      <c r="E6389" s="118">
        <v>2312</v>
      </c>
      <c r="F6389" s="87" t="s">
        <v>19926</v>
      </c>
      <c r="G6389" s="87" t="s">
        <v>30</v>
      </c>
      <c r="H6389" s="87" t="s">
        <v>2369</v>
      </c>
      <c r="I6389" s="87" t="s">
        <v>1366</v>
      </c>
      <c r="J6389" s="105">
        <v>663.5</v>
      </c>
      <c r="K6389" s="91"/>
      <c r="L6389" s="91">
        <v>840.37</v>
      </c>
      <c r="M6389" s="88">
        <v>42277</v>
      </c>
      <c r="N6389" s="87"/>
      <c r="O6389" s="119"/>
      <c r="P6389" s="91"/>
      <c r="Q6389" s="91"/>
      <c r="R6389" s="87"/>
      <c r="S6389" s="87" t="s">
        <v>19742</v>
      </c>
      <c r="T6389" s="87" t="s">
        <v>36</v>
      </c>
      <c r="U6389" s="87" t="s">
        <v>404</v>
      </c>
      <c r="V6389" s="88">
        <v>43342</v>
      </c>
      <c r="W6389" s="87" t="s">
        <v>404</v>
      </c>
      <c r="X6389" s="89" t="s">
        <v>23149</v>
      </c>
    </row>
    <row r="6390" spans="1:24" s="90" customFormat="1" ht="21" customHeight="1" x14ac:dyDescent="0.3">
      <c r="A6390" s="86">
        <v>143805061</v>
      </c>
      <c r="B6390" s="86">
        <v>600625</v>
      </c>
      <c r="C6390" s="87" t="s">
        <v>2566</v>
      </c>
      <c r="D6390" s="87" t="s">
        <v>28</v>
      </c>
      <c r="E6390" s="86">
        <v>1875</v>
      </c>
      <c r="F6390" s="87" t="s">
        <v>17408</v>
      </c>
      <c r="G6390" s="87" t="s">
        <v>86</v>
      </c>
      <c r="H6390" s="87" t="s">
        <v>2372</v>
      </c>
      <c r="I6390" s="87" t="s">
        <v>2255</v>
      </c>
      <c r="J6390" s="87">
        <v>1761.9</v>
      </c>
      <c r="K6390" s="87"/>
      <c r="L6390" s="87">
        <v>2641.74</v>
      </c>
      <c r="M6390" s="88">
        <v>41996</v>
      </c>
      <c r="N6390" s="87"/>
      <c r="O6390" s="88"/>
      <c r="P6390" s="87"/>
      <c r="Q6390" s="87"/>
      <c r="R6390" s="87"/>
      <c r="S6390" s="87" t="s">
        <v>16906</v>
      </c>
      <c r="T6390" s="87" t="s">
        <v>36</v>
      </c>
      <c r="U6390" s="87" t="s">
        <v>404</v>
      </c>
      <c r="V6390" s="88">
        <v>43342</v>
      </c>
      <c r="W6390" s="87" t="s">
        <v>404</v>
      </c>
      <c r="X6390" s="89" t="s">
        <v>23150</v>
      </c>
    </row>
    <row r="6391" spans="1:24" s="90" customFormat="1" ht="21" customHeight="1" x14ac:dyDescent="0.3">
      <c r="A6391" s="86">
        <v>500192456</v>
      </c>
      <c r="B6391" s="86">
        <v>600881</v>
      </c>
      <c r="C6391" s="87" t="s">
        <v>22290</v>
      </c>
      <c r="D6391" s="87" t="s">
        <v>2350</v>
      </c>
      <c r="E6391" s="86">
        <v>1922</v>
      </c>
      <c r="F6391" s="87" t="s">
        <v>22291</v>
      </c>
      <c r="G6391" s="87" t="s">
        <v>41</v>
      </c>
      <c r="H6391" s="87" t="s">
        <v>19922</v>
      </c>
      <c r="I6391" s="87" t="s">
        <v>21513</v>
      </c>
      <c r="J6391" s="87">
        <v>330.38</v>
      </c>
      <c r="K6391" s="87">
        <v>330.38</v>
      </c>
      <c r="L6391" s="87">
        <v>436.08</v>
      </c>
      <c r="M6391" s="88">
        <v>43024</v>
      </c>
      <c r="N6391" s="87"/>
      <c r="O6391" s="88"/>
      <c r="P6391" s="87"/>
      <c r="Q6391" s="87"/>
      <c r="R6391" s="87"/>
      <c r="S6391" s="87" t="s">
        <v>22297</v>
      </c>
      <c r="T6391" s="87" t="s">
        <v>36</v>
      </c>
      <c r="U6391" s="87" t="s">
        <v>404</v>
      </c>
      <c r="V6391" s="88">
        <v>43342</v>
      </c>
      <c r="W6391" s="87" t="s">
        <v>404</v>
      </c>
      <c r="X6391" s="89" t="s">
        <v>23151</v>
      </c>
    </row>
    <row r="6392" spans="1:24" s="90" customFormat="1" ht="21" customHeight="1" x14ac:dyDescent="0.3">
      <c r="A6392" s="86">
        <v>508034540</v>
      </c>
      <c r="B6392" s="86">
        <v>612270</v>
      </c>
      <c r="C6392" s="87" t="s">
        <v>19423</v>
      </c>
      <c r="D6392" s="87" t="s">
        <v>2350</v>
      </c>
      <c r="E6392" s="86">
        <v>1385</v>
      </c>
      <c r="F6392" s="87" t="s">
        <v>19424</v>
      </c>
      <c r="G6392" s="87" t="s">
        <v>41</v>
      </c>
      <c r="H6392" s="87" t="s">
        <v>2354</v>
      </c>
      <c r="I6392" s="87" t="s">
        <v>1970</v>
      </c>
      <c r="J6392" s="87">
        <v>1961.09</v>
      </c>
      <c r="K6392" s="87"/>
      <c r="L6392" s="87">
        <v>1997.29</v>
      </c>
      <c r="M6392" s="88">
        <v>41583</v>
      </c>
      <c r="N6392" s="87"/>
      <c r="O6392" s="88"/>
      <c r="P6392" s="87"/>
      <c r="Q6392" s="87"/>
      <c r="R6392" s="87"/>
      <c r="S6392" s="87" t="s">
        <v>19425</v>
      </c>
      <c r="T6392" s="87" t="s">
        <v>36</v>
      </c>
      <c r="U6392" s="87" t="s">
        <v>404</v>
      </c>
      <c r="V6392" s="88">
        <v>43342</v>
      </c>
      <c r="W6392" s="87" t="s">
        <v>404</v>
      </c>
      <c r="X6392" s="89" t="s">
        <v>23152</v>
      </c>
    </row>
    <row r="6393" spans="1:24" s="90" customFormat="1" ht="21" customHeight="1" x14ac:dyDescent="0.3">
      <c r="A6393" s="86">
        <v>504279033</v>
      </c>
      <c r="B6393" s="86">
        <v>530486</v>
      </c>
      <c r="C6393" s="87" t="s">
        <v>17155</v>
      </c>
      <c r="D6393" s="87" t="s">
        <v>2350</v>
      </c>
      <c r="E6393" s="86">
        <v>1422</v>
      </c>
      <c r="F6393" s="87" t="s">
        <v>17156</v>
      </c>
      <c r="G6393" s="87" t="s">
        <v>30</v>
      </c>
      <c r="H6393" s="87" t="s">
        <v>19922</v>
      </c>
      <c r="I6393" s="87" t="s">
        <v>21734</v>
      </c>
      <c r="J6393" s="87">
        <v>702.19</v>
      </c>
      <c r="K6393" s="87">
        <v>1088.6500000000001</v>
      </c>
      <c r="L6393" s="87">
        <v>1160.92</v>
      </c>
      <c r="M6393" s="88">
        <v>41617</v>
      </c>
      <c r="N6393" s="87">
        <v>272.16000000000003</v>
      </c>
      <c r="O6393" s="88">
        <v>43180</v>
      </c>
      <c r="P6393" s="87"/>
      <c r="Q6393" s="87"/>
      <c r="R6393" s="87"/>
      <c r="S6393" s="87" t="s">
        <v>16626</v>
      </c>
      <c r="T6393" s="87" t="s">
        <v>36</v>
      </c>
      <c r="U6393" s="87" t="s">
        <v>404</v>
      </c>
      <c r="V6393" s="88">
        <v>43342</v>
      </c>
      <c r="W6393" s="87" t="s">
        <v>404</v>
      </c>
      <c r="X6393" s="89" t="s">
        <v>23153</v>
      </c>
    </row>
    <row r="6394" spans="1:24" ht="23.25" customHeight="1" x14ac:dyDescent="0.3">
      <c r="A6394" s="8">
        <v>168867044</v>
      </c>
      <c r="B6394" s="20">
        <v>124509</v>
      </c>
      <c r="C6394" s="10" t="s">
        <v>84</v>
      </c>
      <c r="D6394" s="10" t="s">
        <v>48</v>
      </c>
      <c r="E6394" s="11">
        <v>349</v>
      </c>
      <c r="F6394" s="10" t="s">
        <v>85</v>
      </c>
      <c r="G6394" s="10" t="s">
        <v>86</v>
      </c>
      <c r="H6394" s="10" t="s">
        <v>31</v>
      </c>
      <c r="I6394" s="10" t="s">
        <v>78</v>
      </c>
      <c r="J6394" s="12">
        <v>628.37</v>
      </c>
      <c r="K6394" s="12">
        <v>628.26</v>
      </c>
      <c r="L6394" s="12">
        <v>1465.63</v>
      </c>
      <c r="M6394" s="220">
        <v>39503</v>
      </c>
      <c r="N6394" s="12">
        <v>0</v>
      </c>
      <c r="O6394" s="14" t="s">
        <v>34</v>
      </c>
      <c r="P6394" s="12">
        <v>34.93</v>
      </c>
      <c r="Q6394" s="12">
        <v>138</v>
      </c>
      <c r="R6394" s="10" t="s">
        <v>62</v>
      </c>
      <c r="S6394" s="10" t="s">
        <v>53</v>
      </c>
      <c r="T6394" s="10" t="s">
        <v>36</v>
      </c>
      <c r="U6394" s="87" t="s">
        <v>404</v>
      </c>
      <c r="V6394" s="88">
        <v>43342</v>
      </c>
      <c r="W6394" s="87" t="s">
        <v>404</v>
      </c>
      <c r="X6394" s="16" t="s">
        <v>23154</v>
      </c>
    </row>
    <row r="6395" spans="1:24" ht="23.25" customHeight="1" x14ac:dyDescent="0.3">
      <c r="A6395" s="11">
        <v>191930539</v>
      </c>
      <c r="B6395" s="20">
        <v>419285</v>
      </c>
      <c r="C6395" s="10" t="s">
        <v>317</v>
      </c>
      <c r="D6395" s="10" t="s">
        <v>28</v>
      </c>
      <c r="E6395" s="11">
        <v>972</v>
      </c>
      <c r="F6395" s="10" t="s">
        <v>318</v>
      </c>
      <c r="G6395" s="10" t="s">
        <v>30</v>
      </c>
      <c r="H6395" s="10" t="s">
        <v>46</v>
      </c>
      <c r="I6395" s="10" t="s">
        <v>97</v>
      </c>
      <c r="J6395" s="12">
        <v>532.36</v>
      </c>
      <c r="K6395" s="12">
        <v>665.8</v>
      </c>
      <c r="L6395" s="12">
        <v>1151.4100000000001</v>
      </c>
      <c r="M6395" s="220">
        <v>41807</v>
      </c>
      <c r="N6395" s="12">
        <v>0</v>
      </c>
      <c r="O6395" s="14" t="s">
        <v>34</v>
      </c>
      <c r="P6395" s="12">
        <v>38.25</v>
      </c>
      <c r="Q6395" s="12">
        <v>137.69999999999999</v>
      </c>
      <c r="R6395" s="10" t="s">
        <v>53</v>
      </c>
      <c r="S6395" s="10"/>
      <c r="T6395" s="10" t="s">
        <v>36</v>
      </c>
      <c r="U6395" s="87" t="s">
        <v>404</v>
      </c>
      <c r="V6395" s="88">
        <v>43342</v>
      </c>
      <c r="W6395" s="87" t="s">
        <v>404</v>
      </c>
      <c r="X6395" s="16" t="s">
        <v>23155</v>
      </c>
    </row>
    <row r="6396" spans="1:24" ht="23.25" customHeight="1" x14ac:dyDescent="0.3">
      <c r="A6396" s="8">
        <v>110938836</v>
      </c>
      <c r="B6396" s="20">
        <v>430737</v>
      </c>
      <c r="C6396" s="10" t="s">
        <v>103</v>
      </c>
      <c r="D6396" s="10" t="s">
        <v>28</v>
      </c>
      <c r="E6396" s="11">
        <v>324</v>
      </c>
      <c r="F6396" s="10" t="s">
        <v>104</v>
      </c>
      <c r="G6396" s="10" t="s">
        <v>105</v>
      </c>
      <c r="H6396" s="10" t="s">
        <v>31</v>
      </c>
      <c r="I6396" s="10" t="s">
        <v>78</v>
      </c>
      <c r="J6396" s="12">
        <v>697.47</v>
      </c>
      <c r="K6396" s="12">
        <v>697.47</v>
      </c>
      <c r="L6396" s="12">
        <v>786.23</v>
      </c>
      <c r="M6396" s="220" t="s">
        <v>106</v>
      </c>
      <c r="N6396" s="12">
        <v>0</v>
      </c>
      <c r="O6396" s="14" t="s">
        <v>34</v>
      </c>
      <c r="P6396" s="12">
        <v>22.25</v>
      </c>
      <c r="Q6396" s="12">
        <v>75</v>
      </c>
      <c r="R6396" s="10" t="s">
        <v>107</v>
      </c>
      <c r="S6396" s="10"/>
      <c r="T6396" s="10" t="s">
        <v>36</v>
      </c>
      <c r="U6396" s="87" t="s">
        <v>404</v>
      </c>
      <c r="V6396" s="88">
        <v>43342</v>
      </c>
      <c r="W6396" s="87" t="s">
        <v>404</v>
      </c>
      <c r="X6396" s="16" t="s">
        <v>23156</v>
      </c>
    </row>
    <row r="6397" spans="1:24" ht="23.25" customHeight="1" x14ac:dyDescent="0.3">
      <c r="A6397" s="11">
        <v>103709380</v>
      </c>
      <c r="B6397" s="20">
        <v>431111</v>
      </c>
      <c r="C6397" s="10" t="s">
        <v>386</v>
      </c>
      <c r="D6397" s="10" t="s">
        <v>28</v>
      </c>
      <c r="E6397" s="11">
        <v>831</v>
      </c>
      <c r="F6397" s="10" t="s">
        <v>387</v>
      </c>
      <c r="G6397" s="10" t="s">
        <v>41</v>
      </c>
      <c r="H6397" s="10" t="s">
        <v>46</v>
      </c>
      <c r="I6397" s="10" t="s">
        <v>32</v>
      </c>
      <c r="J6397" s="12">
        <v>2188.4</v>
      </c>
      <c r="K6397" s="12">
        <v>2188.4</v>
      </c>
      <c r="L6397" s="12">
        <v>2938.22</v>
      </c>
      <c r="M6397" s="220">
        <v>39574</v>
      </c>
      <c r="N6397" s="12">
        <v>0</v>
      </c>
      <c r="O6397" s="14" t="s">
        <v>34</v>
      </c>
      <c r="P6397" s="12">
        <v>24</v>
      </c>
      <c r="Q6397" s="12">
        <v>141.44999999999999</v>
      </c>
      <c r="R6397" s="10" t="s">
        <v>62</v>
      </c>
      <c r="S6397" s="10"/>
      <c r="T6397" s="10" t="s">
        <v>36</v>
      </c>
      <c r="U6397" s="87" t="s">
        <v>404</v>
      </c>
      <c r="V6397" s="88">
        <v>43342</v>
      </c>
      <c r="W6397" s="87" t="s">
        <v>404</v>
      </c>
      <c r="X6397" s="16" t="s">
        <v>23157</v>
      </c>
    </row>
    <row r="6398" spans="1:24" ht="23.25" customHeight="1" x14ac:dyDescent="0.3">
      <c r="A6398" s="11">
        <v>138768056</v>
      </c>
      <c r="B6398" s="20">
        <v>431855</v>
      </c>
      <c r="C6398" s="10" t="s">
        <v>395</v>
      </c>
      <c r="D6398" s="10" t="s">
        <v>28</v>
      </c>
      <c r="E6398" s="11">
        <v>1070</v>
      </c>
      <c r="F6398" s="10" t="s">
        <v>396</v>
      </c>
      <c r="G6398" s="10" t="s">
        <v>30</v>
      </c>
      <c r="H6398" s="10" t="s">
        <v>46</v>
      </c>
      <c r="I6398" s="10" t="s">
        <v>21452</v>
      </c>
      <c r="J6398" s="12">
        <v>4525</v>
      </c>
      <c r="K6398" s="12">
        <v>0</v>
      </c>
      <c r="L6398" s="12">
        <v>4859.4399999999996</v>
      </c>
      <c r="M6398" s="220">
        <v>39072</v>
      </c>
      <c r="N6398" s="12">
        <v>0</v>
      </c>
      <c r="O6398" s="14" t="s">
        <v>34</v>
      </c>
      <c r="P6398" s="12">
        <v>22.25</v>
      </c>
      <c r="Q6398" s="12">
        <v>282.3</v>
      </c>
      <c r="R6398" s="10" t="s">
        <v>35</v>
      </c>
      <c r="S6398" s="10"/>
      <c r="T6398" s="10" t="s">
        <v>36</v>
      </c>
      <c r="U6398" s="87" t="s">
        <v>404</v>
      </c>
      <c r="V6398" s="88">
        <v>43342</v>
      </c>
      <c r="W6398" s="87" t="s">
        <v>404</v>
      </c>
      <c r="X6398" s="16" t="s">
        <v>23158</v>
      </c>
    </row>
    <row r="6399" spans="1:24" ht="23.25" customHeight="1" x14ac:dyDescent="0.3">
      <c r="A6399" s="11">
        <v>504768530</v>
      </c>
      <c r="B6399" s="20">
        <v>436353</v>
      </c>
      <c r="C6399" s="10" t="s">
        <v>442</v>
      </c>
      <c r="D6399" s="10" t="s">
        <v>48</v>
      </c>
      <c r="E6399" s="11">
        <v>1578</v>
      </c>
      <c r="F6399" s="10" t="s">
        <v>443</v>
      </c>
      <c r="G6399" s="10" t="s">
        <v>105</v>
      </c>
      <c r="H6399" s="10" t="s">
        <v>31</v>
      </c>
      <c r="I6399" s="10" t="s">
        <v>78</v>
      </c>
      <c r="J6399" s="12">
        <v>705.15</v>
      </c>
      <c r="K6399" s="12">
        <v>705.15</v>
      </c>
      <c r="L6399" s="12">
        <v>705.15</v>
      </c>
      <c r="M6399" s="220">
        <v>41767</v>
      </c>
      <c r="N6399" s="12"/>
      <c r="O6399" s="14"/>
      <c r="P6399" s="12">
        <v>38.25</v>
      </c>
      <c r="Q6399" s="12">
        <v>137.69999999999999</v>
      </c>
      <c r="R6399" s="10" t="s">
        <v>53</v>
      </c>
      <c r="S6399" s="10"/>
      <c r="T6399" s="10" t="s">
        <v>36</v>
      </c>
      <c r="U6399" s="87" t="s">
        <v>404</v>
      </c>
      <c r="V6399" s="88">
        <v>43342</v>
      </c>
      <c r="W6399" s="87" t="s">
        <v>404</v>
      </c>
      <c r="X6399" s="16" t="s">
        <v>23159</v>
      </c>
    </row>
    <row r="6400" spans="1:24" ht="23.25" customHeight="1" x14ac:dyDescent="0.3">
      <c r="A6400" s="11">
        <v>201088118</v>
      </c>
      <c r="B6400" s="20">
        <v>439732</v>
      </c>
      <c r="C6400" s="10" t="s">
        <v>471</v>
      </c>
      <c r="D6400" s="10" t="s">
        <v>48</v>
      </c>
      <c r="E6400" s="11">
        <v>1769</v>
      </c>
      <c r="F6400" s="10" t="s">
        <v>472</v>
      </c>
      <c r="G6400" s="10" t="s">
        <v>30</v>
      </c>
      <c r="H6400" s="10" t="s">
        <v>46</v>
      </c>
      <c r="I6400" s="10" t="s">
        <v>143</v>
      </c>
      <c r="J6400" s="12">
        <v>607.25</v>
      </c>
      <c r="K6400" s="12">
        <v>607.25</v>
      </c>
      <c r="L6400" s="12">
        <v>685.95</v>
      </c>
      <c r="M6400" s="220">
        <v>38873</v>
      </c>
      <c r="N6400" s="12">
        <v>1521.41</v>
      </c>
      <c r="O6400" s="14" t="s">
        <v>34</v>
      </c>
      <c r="P6400" s="12">
        <v>38.25</v>
      </c>
      <c r="Q6400" s="12">
        <v>137.69999999999999</v>
      </c>
      <c r="R6400" s="10" t="s">
        <v>53</v>
      </c>
      <c r="S6400" s="10"/>
      <c r="T6400" s="10" t="s">
        <v>36</v>
      </c>
      <c r="U6400" s="87" t="s">
        <v>404</v>
      </c>
      <c r="V6400" s="88">
        <v>43342</v>
      </c>
      <c r="W6400" s="87" t="s">
        <v>404</v>
      </c>
      <c r="X6400" s="16" t="s">
        <v>23160</v>
      </c>
    </row>
    <row r="6401" spans="1:24" s="90" customFormat="1" ht="21" customHeight="1" x14ac:dyDescent="0.3">
      <c r="A6401" s="86">
        <v>232734127</v>
      </c>
      <c r="B6401" s="86">
        <v>452058</v>
      </c>
      <c r="C6401" s="87" t="s">
        <v>21808</v>
      </c>
      <c r="D6401" s="87" t="s">
        <v>28</v>
      </c>
      <c r="E6401" s="86">
        <v>2431</v>
      </c>
      <c r="F6401" s="87" t="s">
        <v>22052</v>
      </c>
      <c r="G6401" s="87" t="s">
        <v>41</v>
      </c>
      <c r="H6401" s="87" t="s">
        <v>46</v>
      </c>
      <c r="I6401" s="87" t="s">
        <v>21452</v>
      </c>
      <c r="J6401" s="105">
        <v>1532.66</v>
      </c>
      <c r="K6401" s="87">
        <v>1532.66</v>
      </c>
      <c r="L6401" s="87">
        <v>1928.01</v>
      </c>
      <c r="M6401" s="181">
        <v>42927</v>
      </c>
      <c r="N6401" s="87"/>
      <c r="O6401" s="88"/>
      <c r="P6401" s="10">
        <v>38.25</v>
      </c>
      <c r="Q6401" s="10">
        <v>137.69999999999999</v>
      </c>
      <c r="R6401" s="10" t="s">
        <v>53</v>
      </c>
      <c r="S6401" s="87"/>
      <c r="T6401" s="87" t="s">
        <v>36</v>
      </c>
      <c r="U6401" s="87" t="s">
        <v>404</v>
      </c>
      <c r="V6401" s="88">
        <v>43342</v>
      </c>
      <c r="W6401" s="87" t="s">
        <v>404</v>
      </c>
      <c r="X6401" s="89" t="s">
        <v>23161</v>
      </c>
    </row>
    <row r="6402" spans="1:24" ht="24" customHeight="1" x14ac:dyDescent="0.3">
      <c r="A6402" s="11">
        <v>510578438</v>
      </c>
      <c r="B6402" s="20">
        <v>452379</v>
      </c>
      <c r="C6402" s="10" t="s">
        <v>22123</v>
      </c>
      <c r="D6402" s="10" t="s">
        <v>28</v>
      </c>
      <c r="E6402" s="11">
        <v>2477</v>
      </c>
      <c r="F6402" s="10" t="s">
        <v>22597</v>
      </c>
      <c r="G6402" s="10" t="s">
        <v>41</v>
      </c>
      <c r="H6402" s="10" t="s">
        <v>46</v>
      </c>
      <c r="I6402" s="87" t="s">
        <v>21452</v>
      </c>
      <c r="J6402" s="12">
        <v>865.55</v>
      </c>
      <c r="K6402" s="12">
        <v>865.55</v>
      </c>
      <c r="L6402" s="12">
        <v>1212.8399999999999</v>
      </c>
      <c r="M6402" s="220">
        <v>43115</v>
      </c>
      <c r="N6402" s="12"/>
      <c r="O6402" s="13"/>
      <c r="P6402" s="10">
        <v>38.25</v>
      </c>
      <c r="Q6402" s="10">
        <v>137.69999999999999</v>
      </c>
      <c r="R6402" s="10" t="s">
        <v>53</v>
      </c>
      <c r="S6402" s="10"/>
      <c r="T6402" s="87" t="s">
        <v>36</v>
      </c>
      <c r="U6402" s="87" t="s">
        <v>404</v>
      </c>
      <c r="V6402" s="88">
        <v>43342</v>
      </c>
      <c r="W6402" s="87" t="s">
        <v>404</v>
      </c>
      <c r="X6402" s="16" t="s">
        <v>23162</v>
      </c>
    </row>
    <row r="6403" spans="1:24" ht="23.25" customHeight="1" x14ac:dyDescent="0.3">
      <c r="A6403" s="11">
        <v>204113326</v>
      </c>
      <c r="B6403" s="20">
        <v>459275</v>
      </c>
      <c r="C6403" s="10" t="s">
        <v>573</v>
      </c>
      <c r="D6403" s="10" t="s">
        <v>28</v>
      </c>
      <c r="E6403" s="11">
        <v>2025</v>
      </c>
      <c r="F6403" s="10" t="s">
        <v>574</v>
      </c>
      <c r="G6403" s="21" t="s">
        <v>41</v>
      </c>
      <c r="H6403" s="21" t="s">
        <v>42</v>
      </c>
      <c r="I6403" s="10" t="s">
        <v>22836</v>
      </c>
      <c r="J6403" s="12">
        <v>567.98</v>
      </c>
      <c r="K6403" s="12">
        <v>567.98</v>
      </c>
      <c r="L6403" s="12">
        <v>1044.53</v>
      </c>
      <c r="M6403" s="220">
        <v>41578</v>
      </c>
      <c r="N6403" s="12"/>
      <c r="O6403" s="14"/>
      <c r="P6403" s="12">
        <v>38.25</v>
      </c>
      <c r="Q6403" s="12">
        <v>137.69999999999999</v>
      </c>
      <c r="R6403" s="10" t="s">
        <v>53</v>
      </c>
      <c r="S6403" s="10"/>
      <c r="T6403" s="10" t="s">
        <v>36</v>
      </c>
      <c r="U6403" s="87" t="s">
        <v>404</v>
      </c>
      <c r="V6403" s="88">
        <v>43342</v>
      </c>
      <c r="W6403" s="87" t="s">
        <v>404</v>
      </c>
      <c r="X6403" s="16" t="s">
        <v>23163</v>
      </c>
    </row>
    <row r="6404" spans="1:24" ht="23.25" customHeight="1" x14ac:dyDescent="0.3">
      <c r="A6404" s="11">
        <v>149381522</v>
      </c>
      <c r="B6404" s="20">
        <v>464139</v>
      </c>
      <c r="C6404" s="10" t="s">
        <v>651</v>
      </c>
      <c r="D6404" s="10" t="s">
        <v>141</v>
      </c>
      <c r="E6404" s="11">
        <v>178</v>
      </c>
      <c r="F6404" s="10" t="s">
        <v>652</v>
      </c>
      <c r="G6404" s="10" t="s">
        <v>86</v>
      </c>
      <c r="H6404" s="10" t="s">
        <v>31</v>
      </c>
      <c r="I6404" s="10" t="s">
        <v>78</v>
      </c>
      <c r="J6404" s="12">
        <v>326.38</v>
      </c>
      <c r="K6404" s="12">
        <v>326.38</v>
      </c>
      <c r="L6404" s="12">
        <v>645.76</v>
      </c>
      <c r="M6404" s="220">
        <v>40869</v>
      </c>
      <c r="N6404" s="12">
        <v>0</v>
      </c>
      <c r="O6404" s="14" t="s">
        <v>34</v>
      </c>
      <c r="P6404" s="12">
        <v>62.25</v>
      </c>
      <c r="Q6404" s="12">
        <v>192.15</v>
      </c>
      <c r="R6404" s="10" t="s">
        <v>53</v>
      </c>
      <c r="S6404" s="10"/>
      <c r="T6404" s="10" t="s">
        <v>36</v>
      </c>
      <c r="U6404" s="87" t="s">
        <v>404</v>
      </c>
      <c r="V6404" s="88">
        <v>43342</v>
      </c>
      <c r="W6404" s="87" t="s">
        <v>404</v>
      </c>
      <c r="X6404" s="16" t="s">
        <v>23164</v>
      </c>
    </row>
    <row r="6405" spans="1:24" ht="23.25" customHeight="1" x14ac:dyDescent="0.3">
      <c r="A6405" s="11">
        <v>207850984</v>
      </c>
      <c r="B6405" s="20">
        <v>467686</v>
      </c>
      <c r="C6405" s="10" t="s">
        <v>709</v>
      </c>
      <c r="D6405" s="10" t="s">
        <v>48</v>
      </c>
      <c r="E6405" s="11">
        <v>2241</v>
      </c>
      <c r="F6405" s="10" t="s">
        <v>710</v>
      </c>
      <c r="G6405" s="10" t="s">
        <v>41</v>
      </c>
      <c r="H6405" s="10" t="s">
        <v>42</v>
      </c>
      <c r="I6405" s="10" t="s">
        <v>97</v>
      </c>
      <c r="J6405" s="12">
        <v>1026.21</v>
      </c>
      <c r="K6405" s="12">
        <v>1026.21</v>
      </c>
      <c r="L6405" s="12">
        <v>1438.54</v>
      </c>
      <c r="M6405" s="220">
        <v>40317</v>
      </c>
      <c r="N6405" s="12"/>
      <c r="O6405" s="14" t="s">
        <v>34</v>
      </c>
      <c r="P6405" s="12">
        <v>50.25</v>
      </c>
      <c r="Q6405" s="12">
        <v>306.47000000000003</v>
      </c>
      <c r="R6405" s="10" t="s">
        <v>53</v>
      </c>
      <c r="S6405" s="10"/>
      <c r="T6405" s="10" t="s">
        <v>36</v>
      </c>
      <c r="U6405" s="87" t="s">
        <v>404</v>
      </c>
      <c r="V6405" s="88">
        <v>43342</v>
      </c>
      <c r="W6405" s="87" t="s">
        <v>404</v>
      </c>
      <c r="X6405" s="16" t="s">
        <v>23165</v>
      </c>
    </row>
    <row r="6406" spans="1:24" ht="23.25" customHeight="1" x14ac:dyDescent="0.3">
      <c r="A6406" s="11">
        <v>207069000</v>
      </c>
      <c r="B6406" s="20">
        <v>470813</v>
      </c>
      <c r="C6406" s="10" t="s">
        <v>759</v>
      </c>
      <c r="D6406" s="10" t="s">
        <v>48</v>
      </c>
      <c r="E6406" s="11">
        <v>2087</v>
      </c>
      <c r="F6406" s="10" t="s">
        <v>760</v>
      </c>
      <c r="G6406" s="10" t="s">
        <v>30</v>
      </c>
      <c r="H6406" s="10" t="s">
        <v>46</v>
      </c>
      <c r="I6406" s="10" t="s">
        <v>210</v>
      </c>
      <c r="J6406" s="12">
        <v>834.12</v>
      </c>
      <c r="K6406" s="12">
        <v>834.12</v>
      </c>
      <c r="L6406" s="12">
        <v>1824.16</v>
      </c>
      <c r="M6406" s="220">
        <v>41915</v>
      </c>
      <c r="N6406" s="12"/>
      <c r="O6406" s="14"/>
      <c r="P6406" s="12">
        <v>38.25</v>
      </c>
      <c r="Q6406" s="12">
        <v>137.69999999999999</v>
      </c>
      <c r="R6406" s="10" t="s">
        <v>53</v>
      </c>
      <c r="S6406" s="10"/>
      <c r="T6406" s="10" t="s">
        <v>36</v>
      </c>
      <c r="U6406" s="87" t="s">
        <v>404</v>
      </c>
      <c r="V6406" s="88">
        <v>43342</v>
      </c>
      <c r="W6406" s="87" t="s">
        <v>404</v>
      </c>
      <c r="X6406" s="16" t="s">
        <v>23166</v>
      </c>
    </row>
    <row r="6407" spans="1:24" ht="23.25" customHeight="1" x14ac:dyDescent="0.3">
      <c r="A6407" s="11">
        <v>215409655</v>
      </c>
      <c r="B6407" s="20">
        <v>474700</v>
      </c>
      <c r="C6407" s="10" t="s">
        <v>819</v>
      </c>
      <c r="D6407" s="10" t="s">
        <v>28</v>
      </c>
      <c r="E6407" s="11">
        <v>1414</v>
      </c>
      <c r="F6407" s="10" t="s">
        <v>820</v>
      </c>
      <c r="G6407" s="10" t="s">
        <v>41</v>
      </c>
      <c r="H6407" s="10" t="s">
        <v>362</v>
      </c>
      <c r="I6407" s="10" t="s">
        <v>821</v>
      </c>
      <c r="J6407" s="12">
        <v>977.04</v>
      </c>
      <c r="K6407" s="12"/>
      <c r="L6407" s="12">
        <v>1172.27</v>
      </c>
      <c r="M6407" s="220">
        <v>40884</v>
      </c>
      <c r="N6407" s="12"/>
      <c r="O6407" s="14"/>
      <c r="P6407" s="12">
        <v>38.25</v>
      </c>
      <c r="Q6407" s="12">
        <v>192.15</v>
      </c>
      <c r="R6407" s="10" t="s">
        <v>53</v>
      </c>
      <c r="S6407" s="10"/>
      <c r="T6407" s="10" t="s">
        <v>36</v>
      </c>
      <c r="U6407" s="87" t="s">
        <v>404</v>
      </c>
      <c r="V6407" s="88">
        <v>43342</v>
      </c>
      <c r="W6407" s="87" t="s">
        <v>404</v>
      </c>
      <c r="X6407" s="16" t="s">
        <v>23167</v>
      </c>
    </row>
    <row r="6408" spans="1:24" ht="23.25" customHeight="1" x14ac:dyDescent="0.3">
      <c r="A6408" s="20">
        <v>216340713</v>
      </c>
      <c r="B6408" s="428">
        <v>478367</v>
      </c>
      <c r="C6408" s="68" t="s">
        <v>15983</v>
      </c>
      <c r="D6408" s="10" t="s">
        <v>28</v>
      </c>
      <c r="E6408" s="20">
        <v>2298</v>
      </c>
      <c r="F6408" s="10" t="s">
        <v>16065</v>
      </c>
      <c r="G6408" s="10" t="s">
        <v>41</v>
      </c>
      <c r="H6408" s="10" t="s">
        <v>42</v>
      </c>
      <c r="I6408" s="10" t="s">
        <v>43</v>
      </c>
      <c r="J6408" s="10">
        <v>670.51</v>
      </c>
      <c r="K6408" s="12">
        <v>670.51</v>
      </c>
      <c r="L6408" s="12">
        <v>864.75</v>
      </c>
      <c r="M6408" s="220">
        <v>42226</v>
      </c>
      <c r="N6408" s="10">
        <v>660</v>
      </c>
      <c r="O6408" s="14">
        <v>42520</v>
      </c>
      <c r="P6408" s="12">
        <v>38.25</v>
      </c>
      <c r="Q6408" s="12">
        <v>137.69999999999999</v>
      </c>
      <c r="R6408" s="10" t="s">
        <v>53</v>
      </c>
      <c r="S6408" s="10"/>
      <c r="T6408" s="10" t="s">
        <v>36</v>
      </c>
      <c r="U6408" s="87" t="s">
        <v>404</v>
      </c>
      <c r="V6408" s="88">
        <v>43342</v>
      </c>
      <c r="W6408" s="87" t="s">
        <v>404</v>
      </c>
      <c r="X6408" s="16" t="s">
        <v>23168</v>
      </c>
    </row>
    <row r="6409" spans="1:24" ht="23.25" customHeight="1" x14ac:dyDescent="0.3">
      <c r="A6409" s="11">
        <v>199966958</v>
      </c>
      <c r="B6409" s="20">
        <v>479801</v>
      </c>
      <c r="C6409" s="10" t="s">
        <v>944</v>
      </c>
      <c r="D6409" s="10" t="s">
        <v>28</v>
      </c>
      <c r="E6409" s="11">
        <v>1893</v>
      </c>
      <c r="F6409" s="10" t="s">
        <v>945</v>
      </c>
      <c r="G6409" s="10" t="s">
        <v>30</v>
      </c>
      <c r="H6409" s="10" t="s">
        <v>42</v>
      </c>
      <c r="I6409" s="10" t="s">
        <v>97</v>
      </c>
      <c r="J6409" s="12">
        <v>641.36</v>
      </c>
      <c r="K6409" s="12"/>
      <c r="L6409" s="12">
        <v>889.59</v>
      </c>
      <c r="M6409" s="220">
        <v>41358</v>
      </c>
      <c r="N6409" s="12">
        <v>400</v>
      </c>
      <c r="O6409" s="14">
        <v>41723</v>
      </c>
      <c r="P6409" s="12">
        <v>38.25</v>
      </c>
      <c r="Q6409" s="12">
        <v>187.68</v>
      </c>
      <c r="R6409" s="10" t="s">
        <v>53</v>
      </c>
      <c r="S6409" s="10"/>
      <c r="T6409" s="10" t="s">
        <v>36</v>
      </c>
      <c r="U6409" s="87" t="s">
        <v>404</v>
      </c>
      <c r="V6409" s="88">
        <v>43342</v>
      </c>
      <c r="W6409" s="87" t="s">
        <v>404</v>
      </c>
      <c r="X6409" s="16" t="s">
        <v>23169</v>
      </c>
    </row>
    <row r="6410" spans="1:24" ht="24" customHeight="1" x14ac:dyDescent="0.3">
      <c r="A6410" s="11">
        <v>508829453</v>
      </c>
      <c r="B6410" s="20">
        <v>480797</v>
      </c>
      <c r="C6410" s="10" t="s">
        <v>22121</v>
      </c>
      <c r="D6410" s="10" t="s">
        <v>28</v>
      </c>
      <c r="E6410" s="11">
        <v>2475</v>
      </c>
      <c r="F6410" s="10" t="s">
        <v>22599</v>
      </c>
      <c r="G6410" s="10" t="s">
        <v>41</v>
      </c>
      <c r="H6410" s="10" t="s">
        <v>46</v>
      </c>
      <c r="I6410" s="87" t="s">
        <v>21452</v>
      </c>
      <c r="J6410" s="12">
        <v>427.57</v>
      </c>
      <c r="K6410" s="12">
        <v>427.57</v>
      </c>
      <c r="L6410" s="12">
        <v>776.73</v>
      </c>
      <c r="M6410" s="220">
        <v>43111</v>
      </c>
      <c r="N6410" s="12"/>
      <c r="O6410" s="13"/>
      <c r="P6410" s="10">
        <v>38.25</v>
      </c>
      <c r="Q6410" s="10">
        <v>137.69999999999999</v>
      </c>
      <c r="R6410" s="10" t="s">
        <v>53</v>
      </c>
      <c r="S6410" s="10"/>
      <c r="T6410" s="87" t="s">
        <v>36</v>
      </c>
      <c r="U6410" s="87" t="s">
        <v>404</v>
      </c>
      <c r="V6410" s="88">
        <v>43342</v>
      </c>
      <c r="W6410" s="87" t="s">
        <v>404</v>
      </c>
      <c r="X6410" s="16" t="s">
        <v>23170</v>
      </c>
    </row>
    <row r="6411" spans="1:24" ht="24" customHeight="1" x14ac:dyDescent="0.3">
      <c r="A6411" s="11">
        <v>194764630</v>
      </c>
      <c r="B6411" s="20">
        <v>481413</v>
      </c>
      <c r="C6411" s="10" t="s">
        <v>21038</v>
      </c>
      <c r="D6411" s="10" t="s">
        <v>28</v>
      </c>
      <c r="E6411" s="11">
        <v>2399</v>
      </c>
      <c r="F6411" s="10" t="s">
        <v>21357</v>
      </c>
      <c r="G6411" s="10" t="s">
        <v>41</v>
      </c>
      <c r="H6411" s="10" t="s">
        <v>31</v>
      </c>
      <c r="I6411" s="10" t="s">
        <v>32</v>
      </c>
      <c r="J6411" s="23">
        <v>199.52</v>
      </c>
      <c r="K6411" s="10">
        <v>199.52</v>
      </c>
      <c r="L6411" s="12">
        <v>362.87</v>
      </c>
      <c r="M6411" s="220">
        <v>42699</v>
      </c>
      <c r="N6411" s="12"/>
      <c r="O6411" s="13"/>
      <c r="P6411" s="10">
        <v>38.25</v>
      </c>
      <c r="Q6411" s="10">
        <v>137.69999999999999</v>
      </c>
      <c r="R6411" s="10" t="s">
        <v>53</v>
      </c>
      <c r="S6411" s="10"/>
      <c r="T6411" s="10" t="s">
        <v>36</v>
      </c>
      <c r="U6411" s="87" t="s">
        <v>404</v>
      </c>
      <c r="V6411" s="88">
        <v>43342</v>
      </c>
      <c r="W6411" s="87" t="s">
        <v>404</v>
      </c>
      <c r="X6411" s="16" t="s">
        <v>23171</v>
      </c>
    </row>
    <row r="6412" spans="1:24" ht="23.25" customHeight="1" x14ac:dyDescent="0.3">
      <c r="A6412" s="11">
        <v>144500701</v>
      </c>
      <c r="B6412" s="20">
        <v>481769</v>
      </c>
      <c r="C6412" s="10" t="s">
        <v>996</v>
      </c>
      <c r="D6412" s="10" t="s">
        <v>48</v>
      </c>
      <c r="E6412" s="11">
        <v>2622</v>
      </c>
      <c r="F6412" s="10" t="s">
        <v>997</v>
      </c>
      <c r="G6412" s="10" t="s">
        <v>41</v>
      </c>
      <c r="H6412" s="10" t="s">
        <v>42</v>
      </c>
      <c r="I6412" s="10" t="s">
        <v>97</v>
      </c>
      <c r="J6412" s="12">
        <v>429.65</v>
      </c>
      <c r="K6412" s="12"/>
      <c r="L6412" s="12">
        <v>794.66</v>
      </c>
      <c r="M6412" s="220">
        <v>41810</v>
      </c>
      <c r="N6412" s="12"/>
      <c r="O6412" s="14"/>
      <c r="P6412" s="12">
        <v>38.25</v>
      </c>
      <c r="Q6412" s="12">
        <v>137.69999999999999</v>
      </c>
      <c r="R6412" s="10" t="s">
        <v>53</v>
      </c>
      <c r="S6412" s="10"/>
      <c r="T6412" s="10" t="s">
        <v>36</v>
      </c>
      <c r="U6412" s="87" t="s">
        <v>404</v>
      </c>
      <c r="V6412" s="88">
        <v>43342</v>
      </c>
      <c r="W6412" s="87" t="s">
        <v>404</v>
      </c>
      <c r="X6412" s="16" t="s">
        <v>23172</v>
      </c>
    </row>
    <row r="6413" spans="1:24" ht="23.25" customHeight="1" x14ac:dyDescent="0.3">
      <c r="A6413" s="11">
        <v>107537907</v>
      </c>
      <c r="B6413" s="20">
        <v>482583</v>
      </c>
      <c r="C6413" s="10" t="s">
        <v>1014</v>
      </c>
      <c r="D6413" s="10" t="s">
        <v>28</v>
      </c>
      <c r="E6413" s="11">
        <v>1862</v>
      </c>
      <c r="F6413" s="10" t="s">
        <v>1015</v>
      </c>
      <c r="G6413" s="10" t="s">
        <v>41</v>
      </c>
      <c r="H6413" s="10" t="s">
        <v>46</v>
      </c>
      <c r="I6413" s="10" t="s">
        <v>210</v>
      </c>
      <c r="J6413" s="12">
        <v>1661.31</v>
      </c>
      <c r="K6413" s="12"/>
      <c r="L6413" s="12">
        <v>2123.56</v>
      </c>
      <c r="M6413" s="220">
        <v>41292</v>
      </c>
      <c r="N6413" s="12"/>
      <c r="O6413" s="14"/>
      <c r="P6413" s="12">
        <v>38.25</v>
      </c>
      <c r="Q6413" s="12">
        <v>187.69</v>
      </c>
      <c r="R6413" s="10" t="s">
        <v>53</v>
      </c>
      <c r="S6413" s="10"/>
      <c r="T6413" s="10" t="s">
        <v>36</v>
      </c>
      <c r="U6413" s="87" t="s">
        <v>404</v>
      </c>
      <c r="V6413" s="88">
        <v>43342</v>
      </c>
      <c r="W6413" s="87" t="s">
        <v>404</v>
      </c>
      <c r="X6413" s="16" t="s">
        <v>23173</v>
      </c>
    </row>
    <row r="6414" spans="1:24" s="90" customFormat="1" ht="21" customHeight="1" x14ac:dyDescent="0.3">
      <c r="A6414" s="86">
        <v>510797695</v>
      </c>
      <c r="B6414" s="86">
        <v>484817</v>
      </c>
      <c r="C6414" s="87" t="s">
        <v>21809</v>
      </c>
      <c r="D6414" s="87" t="s">
        <v>28</v>
      </c>
      <c r="E6414" s="86">
        <v>2432</v>
      </c>
      <c r="F6414" s="87" t="s">
        <v>22051</v>
      </c>
      <c r="G6414" s="87" t="s">
        <v>30</v>
      </c>
      <c r="H6414" s="87" t="s">
        <v>46</v>
      </c>
      <c r="I6414" s="87" t="s">
        <v>21452</v>
      </c>
      <c r="J6414" s="105">
        <v>2916.88</v>
      </c>
      <c r="K6414" s="87">
        <v>2916.88</v>
      </c>
      <c r="L6414" s="87">
        <v>3741.13</v>
      </c>
      <c r="M6414" s="181">
        <v>42927</v>
      </c>
      <c r="N6414" s="87"/>
      <c r="O6414" s="88"/>
      <c r="P6414" s="10">
        <v>38.25</v>
      </c>
      <c r="Q6414" s="10">
        <v>137.69999999999999</v>
      </c>
      <c r="R6414" s="10" t="s">
        <v>53</v>
      </c>
      <c r="S6414" s="87"/>
      <c r="T6414" s="87" t="s">
        <v>36</v>
      </c>
      <c r="U6414" s="87" t="s">
        <v>404</v>
      </c>
      <c r="V6414" s="88">
        <v>43342</v>
      </c>
      <c r="W6414" s="87" t="s">
        <v>404</v>
      </c>
      <c r="X6414" s="89" t="s">
        <v>23174</v>
      </c>
    </row>
    <row r="6415" spans="1:24" ht="24" customHeight="1" x14ac:dyDescent="0.3">
      <c r="A6415" s="11">
        <v>212802569</v>
      </c>
      <c r="B6415" s="20">
        <v>491624</v>
      </c>
      <c r="C6415" s="10" t="s">
        <v>20324</v>
      </c>
      <c r="D6415" s="10" t="s">
        <v>28</v>
      </c>
      <c r="E6415" s="11">
        <v>2347</v>
      </c>
      <c r="F6415" s="10" t="s">
        <v>20654</v>
      </c>
      <c r="G6415" s="10" t="s">
        <v>41</v>
      </c>
      <c r="H6415" s="10" t="s">
        <v>42</v>
      </c>
      <c r="I6415" s="10" t="s">
        <v>43</v>
      </c>
      <c r="J6415" s="12">
        <v>1741.24</v>
      </c>
      <c r="K6415" s="12">
        <v>1412.61</v>
      </c>
      <c r="L6415" s="17">
        <v>1851.4</v>
      </c>
      <c r="M6415" s="220">
        <v>42570</v>
      </c>
      <c r="N6415" s="12"/>
      <c r="O6415" s="14"/>
      <c r="P6415" s="12">
        <v>38.25</v>
      </c>
      <c r="Q6415" s="12">
        <v>137.69999999999999</v>
      </c>
      <c r="R6415" s="10" t="s">
        <v>53</v>
      </c>
      <c r="S6415" s="10"/>
      <c r="T6415" s="10" t="s">
        <v>36</v>
      </c>
      <c r="U6415" s="87" t="s">
        <v>404</v>
      </c>
      <c r="V6415" s="88">
        <v>43342</v>
      </c>
      <c r="W6415" s="87" t="s">
        <v>404</v>
      </c>
      <c r="X6415" s="16" t="s">
        <v>23175</v>
      </c>
    </row>
    <row r="6416" spans="1:24" s="90" customFormat="1" ht="21" customHeight="1" x14ac:dyDescent="0.3">
      <c r="A6416" s="86">
        <v>513670823</v>
      </c>
      <c r="B6416" s="86">
        <v>492955</v>
      </c>
      <c r="C6416" s="87" t="s">
        <v>21813</v>
      </c>
      <c r="D6416" s="87" t="s">
        <v>28</v>
      </c>
      <c r="E6416" s="86">
        <v>2436</v>
      </c>
      <c r="F6416" s="87" t="s">
        <v>22056</v>
      </c>
      <c r="G6416" s="87" t="s">
        <v>41</v>
      </c>
      <c r="H6416" s="10" t="s">
        <v>46</v>
      </c>
      <c r="I6416" s="87" t="s">
        <v>21452</v>
      </c>
      <c r="J6416" s="105">
        <v>3219.81</v>
      </c>
      <c r="K6416" s="87">
        <v>3219.81</v>
      </c>
      <c r="L6416" s="87">
        <v>3595.81</v>
      </c>
      <c r="M6416" s="181">
        <v>42929</v>
      </c>
      <c r="N6416" s="87"/>
      <c r="O6416" s="88"/>
      <c r="P6416" s="10">
        <v>38.25</v>
      </c>
      <c r="Q6416" s="10">
        <v>137.69999999999999</v>
      </c>
      <c r="R6416" s="10" t="s">
        <v>53</v>
      </c>
      <c r="S6416" s="87"/>
      <c r="T6416" s="87" t="s">
        <v>36</v>
      </c>
      <c r="U6416" s="87" t="s">
        <v>404</v>
      </c>
      <c r="V6416" s="88">
        <v>43342</v>
      </c>
      <c r="W6416" s="87" t="s">
        <v>404</v>
      </c>
      <c r="X6416" s="89" t="s">
        <v>23176</v>
      </c>
    </row>
    <row r="6417" spans="1:24" ht="23.25" customHeight="1" x14ac:dyDescent="0.3">
      <c r="A6417" s="11">
        <v>506845397</v>
      </c>
      <c r="B6417" s="20">
        <v>503895</v>
      </c>
      <c r="C6417" s="10" t="s">
        <v>1092</v>
      </c>
      <c r="D6417" s="10" t="s">
        <v>28</v>
      </c>
      <c r="E6417" s="11">
        <v>2008</v>
      </c>
      <c r="F6417" s="21" t="s">
        <v>1093</v>
      </c>
      <c r="G6417" s="21" t="s">
        <v>56</v>
      </c>
      <c r="H6417" s="21" t="s">
        <v>31</v>
      </c>
      <c r="I6417" s="10" t="s">
        <v>32</v>
      </c>
      <c r="J6417" s="12">
        <v>2312.88</v>
      </c>
      <c r="K6417" s="12"/>
      <c r="L6417" s="12">
        <v>2411.29</v>
      </c>
      <c r="M6417" s="220">
        <v>41695</v>
      </c>
      <c r="N6417" s="12"/>
      <c r="O6417" s="14"/>
      <c r="P6417" s="12">
        <v>38.25</v>
      </c>
      <c r="Q6417" s="12">
        <v>137.69999999999999</v>
      </c>
      <c r="R6417" s="10" t="s">
        <v>53</v>
      </c>
      <c r="S6417" s="10"/>
      <c r="T6417" s="10" t="s">
        <v>36</v>
      </c>
      <c r="U6417" s="87" t="s">
        <v>404</v>
      </c>
      <c r="V6417" s="88">
        <v>43342</v>
      </c>
      <c r="W6417" s="87" t="s">
        <v>404</v>
      </c>
      <c r="X6417" s="16" t="s">
        <v>23177</v>
      </c>
    </row>
    <row r="6418" spans="1:24" ht="23.25" customHeight="1" x14ac:dyDescent="0.3">
      <c r="A6418" s="11">
        <v>509034292</v>
      </c>
      <c r="B6418" s="20">
        <v>505199</v>
      </c>
      <c r="C6418" s="10" t="s">
        <v>1105</v>
      </c>
      <c r="D6418" s="10" t="s">
        <v>28</v>
      </c>
      <c r="E6418" s="11">
        <v>2170</v>
      </c>
      <c r="F6418" s="10" t="s">
        <v>1106</v>
      </c>
      <c r="G6418" s="10" t="s">
        <v>41</v>
      </c>
      <c r="H6418" s="10" t="s">
        <v>31</v>
      </c>
      <c r="I6418" s="10" t="s">
        <v>32</v>
      </c>
      <c r="J6418" s="12">
        <v>687.47</v>
      </c>
      <c r="K6418" s="12">
        <v>687.47</v>
      </c>
      <c r="L6418" s="12">
        <v>977.51</v>
      </c>
      <c r="M6418" s="220">
        <v>41915</v>
      </c>
      <c r="N6418" s="12"/>
      <c r="O6418" s="14"/>
      <c r="P6418" s="12">
        <v>38.25</v>
      </c>
      <c r="Q6418" s="12">
        <v>137.69999999999999</v>
      </c>
      <c r="R6418" s="10" t="s">
        <v>53</v>
      </c>
      <c r="S6418" s="10"/>
      <c r="T6418" s="10" t="s">
        <v>36</v>
      </c>
      <c r="U6418" s="87" t="s">
        <v>404</v>
      </c>
      <c r="V6418" s="88">
        <v>43342</v>
      </c>
      <c r="W6418" s="87" t="s">
        <v>404</v>
      </c>
      <c r="X6418" s="16" t="s">
        <v>23178</v>
      </c>
    </row>
    <row r="6419" spans="1:24" ht="24" customHeight="1" x14ac:dyDescent="0.3">
      <c r="A6419" s="11">
        <v>177104325</v>
      </c>
      <c r="B6419" s="20">
        <v>508613</v>
      </c>
      <c r="C6419" s="10" t="s">
        <v>21049</v>
      </c>
      <c r="D6419" s="10" t="s">
        <v>28</v>
      </c>
      <c r="E6419" s="11">
        <v>2408</v>
      </c>
      <c r="F6419" s="10" t="s">
        <v>21402</v>
      </c>
      <c r="G6419" s="10" t="s">
        <v>41</v>
      </c>
      <c r="H6419" s="10" t="s">
        <v>46</v>
      </c>
      <c r="I6419" s="10" t="s">
        <v>1213</v>
      </c>
      <c r="J6419" s="23" t="s">
        <v>21076</v>
      </c>
      <c r="K6419" s="10">
        <v>390.73</v>
      </c>
      <c r="L6419" s="12">
        <v>647.45000000000005</v>
      </c>
      <c r="M6419" s="220">
        <v>42713</v>
      </c>
      <c r="N6419" s="12"/>
      <c r="O6419" s="13"/>
      <c r="P6419" s="10">
        <v>38.25</v>
      </c>
      <c r="Q6419" s="10">
        <v>137.69999999999999</v>
      </c>
      <c r="R6419" s="10" t="s">
        <v>53</v>
      </c>
      <c r="S6419" s="10"/>
      <c r="T6419" s="10" t="s">
        <v>36</v>
      </c>
      <c r="U6419" s="87" t="s">
        <v>404</v>
      </c>
      <c r="V6419" s="88">
        <v>43342</v>
      </c>
      <c r="W6419" s="87" t="s">
        <v>404</v>
      </c>
      <c r="X6419" s="16" t="s">
        <v>23179</v>
      </c>
    </row>
    <row r="6420" spans="1:24" ht="23.25" customHeight="1" x14ac:dyDescent="0.3">
      <c r="A6420" s="11">
        <v>135589576</v>
      </c>
      <c r="B6420" s="20">
        <v>519810</v>
      </c>
      <c r="C6420" s="10" t="s">
        <v>1167</v>
      </c>
      <c r="D6420" s="10" t="s">
        <v>48</v>
      </c>
      <c r="E6420" s="11">
        <v>1851</v>
      </c>
      <c r="F6420" s="10" t="s">
        <v>1168</v>
      </c>
      <c r="G6420" s="10" t="s">
        <v>30</v>
      </c>
      <c r="H6420" s="10" t="s">
        <v>46</v>
      </c>
      <c r="I6420" s="10" t="s">
        <v>1096</v>
      </c>
      <c r="J6420" s="12">
        <v>622.35</v>
      </c>
      <c r="K6420" s="12">
        <v>622.35</v>
      </c>
      <c r="L6420" s="12">
        <v>1173.8499999999999</v>
      </c>
      <c r="M6420" s="220">
        <v>41810</v>
      </c>
      <c r="N6420" s="12"/>
      <c r="O6420" s="14"/>
      <c r="P6420" s="12">
        <v>38.25</v>
      </c>
      <c r="Q6420" s="12">
        <v>137.69999999999999</v>
      </c>
      <c r="R6420" s="10" t="s">
        <v>53</v>
      </c>
      <c r="S6420" s="10"/>
      <c r="T6420" s="10" t="s">
        <v>36</v>
      </c>
      <c r="U6420" s="87" t="s">
        <v>404</v>
      </c>
      <c r="V6420" s="88">
        <v>43342</v>
      </c>
      <c r="W6420" s="87" t="s">
        <v>404</v>
      </c>
      <c r="X6420" s="16" t="s">
        <v>23180</v>
      </c>
    </row>
    <row r="6421" spans="1:24" ht="23.25" customHeight="1" x14ac:dyDescent="0.3">
      <c r="A6421" s="11">
        <v>500156417</v>
      </c>
      <c r="B6421" s="20">
        <v>523673</v>
      </c>
      <c r="C6421" s="10" t="s">
        <v>1187</v>
      </c>
      <c r="D6421" s="10" t="s">
        <v>28</v>
      </c>
      <c r="E6421" s="11">
        <v>1324</v>
      </c>
      <c r="F6421" s="10" t="s">
        <v>1188</v>
      </c>
      <c r="G6421" s="10" t="s">
        <v>41</v>
      </c>
      <c r="H6421" s="10" t="s">
        <v>31</v>
      </c>
      <c r="I6421" s="10" t="s">
        <v>32</v>
      </c>
      <c r="J6421" s="12">
        <v>688.53</v>
      </c>
      <c r="K6421" s="12"/>
      <c r="L6421" s="12">
        <v>997.8</v>
      </c>
      <c r="M6421" s="220">
        <v>40806</v>
      </c>
      <c r="N6421" s="12">
        <v>346.2</v>
      </c>
      <c r="O6421" s="14">
        <v>42395</v>
      </c>
      <c r="P6421" s="12">
        <v>38.25</v>
      </c>
      <c r="Q6421" s="12">
        <v>192.15</v>
      </c>
      <c r="R6421" s="10" t="s">
        <v>53</v>
      </c>
      <c r="S6421" s="10"/>
      <c r="T6421" s="87" t="s">
        <v>36</v>
      </c>
      <c r="U6421" s="87" t="s">
        <v>404</v>
      </c>
      <c r="V6421" s="88">
        <v>43342</v>
      </c>
      <c r="W6421" s="87" t="s">
        <v>404</v>
      </c>
      <c r="X6421" s="16" t="s">
        <v>23181</v>
      </c>
    </row>
    <row r="6422" spans="1:24" ht="24" customHeight="1" x14ac:dyDescent="0.3">
      <c r="A6422" s="11">
        <v>142726338</v>
      </c>
      <c r="B6422" s="20">
        <v>529060</v>
      </c>
      <c r="C6422" s="10" t="s">
        <v>15530</v>
      </c>
      <c r="D6422" s="10" t="s">
        <v>28</v>
      </c>
      <c r="E6422" s="11">
        <v>864</v>
      </c>
      <c r="F6422" s="10" t="s">
        <v>15531</v>
      </c>
      <c r="G6422" s="10" t="s">
        <v>41</v>
      </c>
      <c r="H6422" s="10" t="s">
        <v>46</v>
      </c>
      <c r="I6422" s="10" t="s">
        <v>21540</v>
      </c>
      <c r="J6422" s="12">
        <v>528.35</v>
      </c>
      <c r="K6422" s="12">
        <v>528.35</v>
      </c>
      <c r="L6422" s="12">
        <v>630.70000000000005</v>
      </c>
      <c r="M6422" s="220">
        <v>38362</v>
      </c>
      <c r="N6422" s="12">
        <v>5057.88</v>
      </c>
      <c r="O6422" s="13" t="s">
        <v>34</v>
      </c>
      <c r="P6422" s="12">
        <v>22.25</v>
      </c>
      <c r="Q6422" s="12">
        <v>96.8</v>
      </c>
      <c r="R6422" s="10" t="s">
        <v>5197</v>
      </c>
      <c r="S6422" s="10"/>
      <c r="T6422" s="10" t="s">
        <v>36</v>
      </c>
      <c r="U6422" s="87" t="s">
        <v>404</v>
      </c>
      <c r="V6422" s="88">
        <v>43342</v>
      </c>
      <c r="W6422" s="87" t="s">
        <v>404</v>
      </c>
      <c r="X6422" s="16" t="s">
        <v>23182</v>
      </c>
    </row>
    <row r="6423" spans="1:24" ht="23.25" customHeight="1" x14ac:dyDescent="0.3">
      <c r="A6423" s="11">
        <v>213997347</v>
      </c>
      <c r="B6423" s="20">
        <v>529592</v>
      </c>
      <c r="C6423" s="10" t="s">
        <v>1211</v>
      </c>
      <c r="D6423" s="10" t="s">
        <v>48</v>
      </c>
      <c r="E6423" s="11">
        <v>1993</v>
      </c>
      <c r="F6423" s="10" t="s">
        <v>1212</v>
      </c>
      <c r="G6423" s="10" t="s">
        <v>41</v>
      </c>
      <c r="H6423" s="10" t="s">
        <v>46</v>
      </c>
      <c r="I6423" s="10" t="s">
        <v>1213</v>
      </c>
      <c r="J6423" s="12">
        <v>1332.63</v>
      </c>
      <c r="K6423" s="12">
        <v>1332.63</v>
      </c>
      <c r="L6423" s="12">
        <v>1649.66</v>
      </c>
      <c r="M6423" s="220">
        <v>39686</v>
      </c>
      <c r="N6423" s="12">
        <v>0</v>
      </c>
      <c r="O6423" s="14" t="s">
        <v>34</v>
      </c>
      <c r="P6423" s="12">
        <v>36</v>
      </c>
      <c r="Q6423" s="12">
        <v>138</v>
      </c>
      <c r="R6423" s="10" t="s">
        <v>62</v>
      </c>
      <c r="S6423" s="10" t="s">
        <v>53</v>
      </c>
      <c r="T6423" s="10" t="s">
        <v>36</v>
      </c>
      <c r="U6423" s="87" t="s">
        <v>404</v>
      </c>
      <c r="V6423" s="88">
        <v>43342</v>
      </c>
      <c r="W6423" s="87" t="s">
        <v>404</v>
      </c>
      <c r="X6423" s="16" t="s">
        <v>23183</v>
      </c>
    </row>
    <row r="6424" spans="1:24" ht="24" customHeight="1" x14ac:dyDescent="0.3">
      <c r="A6424" s="11">
        <v>199391742</v>
      </c>
      <c r="B6424" s="20">
        <v>537146</v>
      </c>
      <c r="C6424" s="10" t="s">
        <v>21040</v>
      </c>
      <c r="D6424" s="10" t="s">
        <v>28</v>
      </c>
      <c r="E6424" s="11">
        <v>2401</v>
      </c>
      <c r="F6424" s="10" t="s">
        <v>22586</v>
      </c>
      <c r="G6424" s="10" t="s">
        <v>30</v>
      </c>
      <c r="H6424" s="10" t="s">
        <v>329</v>
      </c>
      <c r="I6424" s="10" t="s">
        <v>71</v>
      </c>
      <c r="J6424" s="23">
        <v>722.29</v>
      </c>
      <c r="K6424" s="10">
        <v>722.29</v>
      </c>
      <c r="L6424" s="12">
        <v>914.22</v>
      </c>
      <c r="M6424" s="220">
        <v>42699</v>
      </c>
      <c r="N6424" s="12"/>
      <c r="O6424" s="13"/>
      <c r="P6424" s="10">
        <v>38.25</v>
      </c>
      <c r="Q6424" s="10">
        <v>137.69999999999999</v>
      </c>
      <c r="R6424" s="10" t="s">
        <v>53</v>
      </c>
      <c r="S6424" s="10"/>
      <c r="T6424" s="10" t="s">
        <v>36</v>
      </c>
      <c r="U6424" s="87" t="s">
        <v>404</v>
      </c>
      <c r="V6424" s="88">
        <v>43342</v>
      </c>
      <c r="W6424" s="87" t="s">
        <v>404</v>
      </c>
      <c r="X6424" s="16" t="s">
        <v>23184</v>
      </c>
    </row>
    <row r="6425" spans="1:24" ht="23.25" customHeight="1" x14ac:dyDescent="0.3">
      <c r="A6425" s="11">
        <v>189521376</v>
      </c>
      <c r="B6425" s="20">
        <v>540306</v>
      </c>
      <c r="C6425" s="10" t="s">
        <v>1282</v>
      </c>
      <c r="D6425" s="10" t="s">
        <v>48</v>
      </c>
      <c r="E6425" s="11">
        <v>966</v>
      </c>
      <c r="F6425" s="10" t="s">
        <v>1283</v>
      </c>
      <c r="G6425" s="10" t="s">
        <v>112</v>
      </c>
      <c r="H6425" s="10" t="s">
        <v>31</v>
      </c>
      <c r="I6425" s="10" t="s">
        <v>78</v>
      </c>
      <c r="J6425" s="12">
        <v>573.20000000000005</v>
      </c>
      <c r="K6425" s="12">
        <v>573.20000000000005</v>
      </c>
      <c r="L6425" s="12">
        <v>907.88</v>
      </c>
      <c r="M6425" s="249" t="s">
        <v>1284</v>
      </c>
      <c r="N6425" s="12">
        <v>0</v>
      </c>
      <c r="O6425" s="14" t="s">
        <v>34</v>
      </c>
      <c r="P6425" s="12">
        <v>62.16</v>
      </c>
      <c r="Q6425" s="12">
        <v>160.93</v>
      </c>
      <c r="R6425" s="10" t="s">
        <v>62</v>
      </c>
      <c r="S6425" s="10"/>
      <c r="T6425" s="10" t="s">
        <v>36</v>
      </c>
      <c r="U6425" s="87" t="s">
        <v>404</v>
      </c>
      <c r="V6425" s="88">
        <v>43342</v>
      </c>
      <c r="W6425" s="87" t="s">
        <v>404</v>
      </c>
      <c r="X6425" s="16" t="s">
        <v>23185</v>
      </c>
    </row>
    <row r="6426" spans="1:24" s="135" customFormat="1" ht="23.25" customHeight="1" x14ac:dyDescent="0.3">
      <c r="A6426" s="30">
        <v>199366772</v>
      </c>
      <c r="B6426" s="281">
        <v>540354</v>
      </c>
      <c r="C6426" s="60" t="s">
        <v>1286</v>
      </c>
      <c r="D6426" s="60" t="s">
        <v>28</v>
      </c>
      <c r="E6426" s="30">
        <v>1430</v>
      </c>
      <c r="F6426" s="60" t="s">
        <v>1287</v>
      </c>
      <c r="G6426" s="60" t="s">
        <v>41</v>
      </c>
      <c r="H6426" s="60" t="s">
        <v>46</v>
      </c>
      <c r="I6426" s="60" t="s">
        <v>61</v>
      </c>
      <c r="J6426" s="185">
        <v>595.26</v>
      </c>
      <c r="K6426" s="185"/>
      <c r="L6426" s="185">
        <v>811.1</v>
      </c>
      <c r="M6426" s="220">
        <v>40906</v>
      </c>
      <c r="N6426" s="185"/>
      <c r="O6426" s="221"/>
      <c r="P6426" s="185">
        <v>38.25</v>
      </c>
      <c r="Q6426" s="185">
        <v>192.15</v>
      </c>
      <c r="R6426" s="60" t="s">
        <v>53</v>
      </c>
      <c r="S6426" s="60"/>
      <c r="T6426" s="60" t="s">
        <v>36</v>
      </c>
      <c r="U6426" s="87" t="s">
        <v>404</v>
      </c>
      <c r="V6426" s="88">
        <v>43342</v>
      </c>
      <c r="W6426" s="87" t="s">
        <v>404</v>
      </c>
      <c r="X6426" s="223" t="s">
        <v>23186</v>
      </c>
    </row>
    <row r="6427" spans="1:24" ht="23.25" customHeight="1" x14ac:dyDescent="0.3">
      <c r="A6427" s="11">
        <v>215293835</v>
      </c>
      <c r="B6427" s="20">
        <v>540602</v>
      </c>
      <c r="C6427" s="10" t="s">
        <v>1293</v>
      </c>
      <c r="D6427" s="10" t="s">
        <v>28</v>
      </c>
      <c r="E6427" s="11">
        <v>2221</v>
      </c>
      <c r="F6427" s="10" t="s">
        <v>1294</v>
      </c>
      <c r="G6427" s="21" t="s">
        <v>41</v>
      </c>
      <c r="H6427" s="21" t="s">
        <v>46</v>
      </c>
      <c r="I6427" s="10" t="s">
        <v>1213</v>
      </c>
      <c r="J6427" s="12">
        <v>418.09</v>
      </c>
      <c r="K6427" s="12">
        <v>418.09</v>
      </c>
      <c r="L6427" s="12">
        <v>595.48</v>
      </c>
      <c r="M6427" s="220">
        <v>42016</v>
      </c>
      <c r="N6427" s="12"/>
      <c r="O6427" s="14"/>
      <c r="P6427" s="12">
        <v>38.25</v>
      </c>
      <c r="Q6427" s="12">
        <v>137.69999999999999</v>
      </c>
      <c r="R6427" s="10" t="s">
        <v>53</v>
      </c>
      <c r="S6427" s="10"/>
      <c r="T6427" s="10" t="s">
        <v>36</v>
      </c>
      <c r="U6427" s="87" t="s">
        <v>404</v>
      </c>
      <c r="V6427" s="88">
        <v>43342</v>
      </c>
      <c r="W6427" s="87" t="s">
        <v>404</v>
      </c>
      <c r="X6427" s="16" t="s">
        <v>23187</v>
      </c>
    </row>
    <row r="6428" spans="1:24" ht="23.25" customHeight="1" x14ac:dyDescent="0.3">
      <c r="A6428" s="11">
        <v>505224941</v>
      </c>
      <c r="B6428" s="20">
        <v>543126</v>
      </c>
      <c r="C6428" s="10" t="s">
        <v>1319</v>
      </c>
      <c r="D6428" s="10" t="s">
        <v>28</v>
      </c>
      <c r="E6428" s="11">
        <v>781</v>
      </c>
      <c r="F6428" s="10" t="s">
        <v>1320</v>
      </c>
      <c r="G6428" s="10" t="s">
        <v>41</v>
      </c>
      <c r="H6428" s="10" t="s">
        <v>31</v>
      </c>
      <c r="I6428" s="10" t="s">
        <v>32</v>
      </c>
      <c r="J6428" s="12">
        <v>1809.47</v>
      </c>
      <c r="K6428" s="12">
        <v>0</v>
      </c>
      <c r="L6428" s="12">
        <v>2809.55</v>
      </c>
      <c r="M6428" s="220">
        <v>39570</v>
      </c>
      <c r="N6428" s="12">
        <v>0</v>
      </c>
      <c r="O6428" s="14" t="s">
        <v>34</v>
      </c>
      <c r="P6428" s="12">
        <v>24</v>
      </c>
      <c r="Q6428" s="12">
        <v>141.44999999999999</v>
      </c>
      <c r="R6428" s="10" t="s">
        <v>62</v>
      </c>
      <c r="S6428" s="10"/>
      <c r="T6428" s="10" t="s">
        <v>36</v>
      </c>
      <c r="U6428" s="87" t="s">
        <v>404</v>
      </c>
      <c r="V6428" s="88">
        <v>43342</v>
      </c>
      <c r="W6428" s="87" t="s">
        <v>404</v>
      </c>
      <c r="X6428" s="16" t="s">
        <v>23188</v>
      </c>
    </row>
    <row r="6429" spans="1:24" ht="24" customHeight="1" x14ac:dyDescent="0.3">
      <c r="A6429" s="86">
        <v>500081158</v>
      </c>
      <c r="B6429" s="86">
        <v>547530</v>
      </c>
      <c r="C6429" s="87" t="s">
        <v>16670</v>
      </c>
      <c r="D6429" s="87" t="s">
        <v>2350</v>
      </c>
      <c r="E6429" s="86">
        <v>1728</v>
      </c>
      <c r="F6429" s="87" t="s">
        <v>22168</v>
      </c>
      <c r="G6429" s="87" t="s">
        <v>41</v>
      </c>
      <c r="H6429" s="87" t="s">
        <v>46</v>
      </c>
      <c r="I6429" s="87" t="s">
        <v>21452</v>
      </c>
      <c r="J6429" s="87">
        <v>5868.09</v>
      </c>
      <c r="K6429" s="87">
        <v>5868.09</v>
      </c>
      <c r="L6429" s="87">
        <v>7171.9</v>
      </c>
      <c r="M6429" s="181">
        <v>42990</v>
      </c>
      <c r="N6429" s="87"/>
      <c r="O6429" s="88"/>
      <c r="P6429" s="10">
        <v>191.25</v>
      </c>
      <c r="Q6429" s="10">
        <v>137.69999999999999</v>
      </c>
      <c r="R6429" s="10" t="s">
        <v>53</v>
      </c>
      <c r="S6429" s="10"/>
      <c r="T6429" s="10" t="s">
        <v>36</v>
      </c>
      <c r="U6429" s="87" t="s">
        <v>404</v>
      </c>
      <c r="V6429" s="88">
        <v>43342</v>
      </c>
      <c r="W6429" s="87" t="s">
        <v>404</v>
      </c>
      <c r="X6429" s="89" t="s">
        <v>23189</v>
      </c>
    </row>
    <row r="6430" spans="1:24" ht="24" customHeight="1" x14ac:dyDescent="0.3">
      <c r="A6430" s="72">
        <v>224511572</v>
      </c>
      <c r="B6430" s="71">
        <v>549124</v>
      </c>
      <c r="C6430" s="33" t="s">
        <v>16655</v>
      </c>
      <c r="D6430" s="69" t="s">
        <v>28</v>
      </c>
      <c r="E6430" s="11">
        <v>2327</v>
      </c>
      <c r="F6430" s="10" t="s">
        <v>20056</v>
      </c>
      <c r="G6430" s="10" t="s">
        <v>41</v>
      </c>
      <c r="H6430" s="10" t="s">
        <v>46</v>
      </c>
      <c r="I6430" s="10" t="s">
        <v>1213</v>
      </c>
      <c r="J6430" s="12">
        <v>324.35000000000002</v>
      </c>
      <c r="K6430" s="12">
        <v>324.35000000000002</v>
      </c>
      <c r="L6430" s="12">
        <v>496.11</v>
      </c>
      <c r="M6430" s="220">
        <v>42451</v>
      </c>
      <c r="N6430" s="12"/>
      <c r="O6430" s="14"/>
      <c r="P6430" s="10">
        <v>38.25</v>
      </c>
      <c r="Q6430" s="10">
        <v>137.69999999999999</v>
      </c>
      <c r="R6430" s="10" t="s">
        <v>53</v>
      </c>
      <c r="S6430" s="10"/>
      <c r="T6430" s="10" t="s">
        <v>36</v>
      </c>
      <c r="U6430" s="87" t="s">
        <v>404</v>
      </c>
      <c r="V6430" s="88">
        <v>43342</v>
      </c>
      <c r="W6430" s="87" t="s">
        <v>404</v>
      </c>
      <c r="X6430" s="16" t="s">
        <v>23190</v>
      </c>
    </row>
    <row r="6431" spans="1:24" ht="23.25" customHeight="1" x14ac:dyDescent="0.3">
      <c r="A6431" s="11">
        <v>200959026</v>
      </c>
      <c r="B6431" s="20">
        <v>551577</v>
      </c>
      <c r="C6431" s="10" t="s">
        <v>1434</v>
      </c>
      <c r="D6431" s="10" t="s">
        <v>28</v>
      </c>
      <c r="E6431" s="11">
        <v>855</v>
      </c>
      <c r="F6431" s="10" t="s">
        <v>1435</v>
      </c>
      <c r="G6431" s="10" t="s">
        <v>41</v>
      </c>
      <c r="H6431" s="10" t="s">
        <v>245</v>
      </c>
      <c r="I6431" s="10" t="s">
        <v>246</v>
      </c>
      <c r="J6431" s="12">
        <v>331.18</v>
      </c>
      <c r="K6431" s="12">
        <v>0</v>
      </c>
      <c r="L6431" s="12">
        <v>526.37</v>
      </c>
      <c r="M6431" s="220">
        <v>39738</v>
      </c>
      <c r="N6431" s="12">
        <v>0</v>
      </c>
      <c r="O6431" s="14" t="s">
        <v>34</v>
      </c>
      <c r="P6431" s="12">
        <v>24</v>
      </c>
      <c r="Q6431" s="12">
        <v>138</v>
      </c>
      <c r="R6431" s="10" t="s">
        <v>98</v>
      </c>
      <c r="S6431" s="10"/>
      <c r="T6431" s="10" t="s">
        <v>36</v>
      </c>
      <c r="U6431" s="87" t="s">
        <v>404</v>
      </c>
      <c r="V6431" s="88">
        <v>43342</v>
      </c>
      <c r="W6431" s="87" t="s">
        <v>404</v>
      </c>
      <c r="X6431" s="16" t="s">
        <v>23191</v>
      </c>
    </row>
    <row r="6432" spans="1:24" ht="23.25" customHeight="1" x14ac:dyDescent="0.3">
      <c r="A6432" s="11">
        <v>205038441</v>
      </c>
      <c r="B6432" s="20">
        <v>553519</v>
      </c>
      <c r="C6432" s="10" t="s">
        <v>1467</v>
      </c>
      <c r="D6432" s="10" t="s">
        <v>141</v>
      </c>
      <c r="E6432" s="11">
        <v>254</v>
      </c>
      <c r="F6432" s="10" t="s">
        <v>1468</v>
      </c>
      <c r="G6432" s="10" t="s">
        <v>112</v>
      </c>
      <c r="H6432" s="10" t="s">
        <v>31</v>
      </c>
      <c r="I6432" s="10" t="s">
        <v>416</v>
      </c>
      <c r="J6432" s="12">
        <v>490.68</v>
      </c>
      <c r="K6432" s="12">
        <v>490.68</v>
      </c>
      <c r="L6432" s="12">
        <v>843.3</v>
      </c>
      <c r="M6432" s="220">
        <v>40760</v>
      </c>
      <c r="N6432" s="12"/>
      <c r="O6432" s="14" t="s">
        <v>34</v>
      </c>
      <c r="P6432" s="12">
        <v>62.25</v>
      </c>
      <c r="Q6432" s="12">
        <v>192.15</v>
      </c>
      <c r="R6432" s="10" t="s">
        <v>53</v>
      </c>
      <c r="S6432" s="10"/>
      <c r="T6432" s="10" t="s">
        <v>36</v>
      </c>
      <c r="U6432" s="87" t="s">
        <v>404</v>
      </c>
      <c r="V6432" s="88">
        <v>43342</v>
      </c>
      <c r="W6432" s="87" t="s">
        <v>404</v>
      </c>
      <c r="X6432" s="16" t="s">
        <v>23192</v>
      </c>
    </row>
    <row r="6433" spans="1:24" s="135" customFormat="1" ht="23.25" customHeight="1" x14ac:dyDescent="0.3">
      <c r="A6433" s="30">
        <v>193751534</v>
      </c>
      <c r="B6433" s="281">
        <v>556803</v>
      </c>
      <c r="C6433" s="60" t="s">
        <v>1522</v>
      </c>
      <c r="D6433" s="60" t="s">
        <v>28</v>
      </c>
      <c r="E6433" s="30">
        <v>649</v>
      </c>
      <c r="F6433" s="60" t="s">
        <v>1523</v>
      </c>
      <c r="G6433" s="60" t="s">
        <v>41</v>
      </c>
      <c r="H6433" s="60" t="s">
        <v>46</v>
      </c>
      <c r="I6433" s="60" t="s">
        <v>61</v>
      </c>
      <c r="J6433" s="185">
        <v>890.52</v>
      </c>
      <c r="K6433" s="185">
        <v>1276.56</v>
      </c>
      <c r="L6433" s="185">
        <v>2250.09</v>
      </c>
      <c r="M6433" s="220">
        <v>41796</v>
      </c>
      <c r="N6433" s="185"/>
      <c r="O6433" s="221"/>
      <c r="P6433" s="185">
        <v>38.25</v>
      </c>
      <c r="Q6433" s="185">
        <v>137.69999999999999</v>
      </c>
      <c r="R6433" s="60" t="s">
        <v>53</v>
      </c>
      <c r="S6433" s="60"/>
      <c r="T6433" s="60" t="s">
        <v>36</v>
      </c>
      <c r="U6433" s="87" t="s">
        <v>404</v>
      </c>
      <c r="V6433" s="88">
        <v>43342</v>
      </c>
      <c r="W6433" s="87" t="s">
        <v>404</v>
      </c>
      <c r="X6433" s="223" t="s">
        <v>23193</v>
      </c>
    </row>
    <row r="6434" spans="1:24" ht="23.25" customHeight="1" x14ac:dyDescent="0.3">
      <c r="A6434" s="11">
        <v>172459419</v>
      </c>
      <c r="B6434" s="20">
        <v>557853</v>
      </c>
      <c r="C6434" s="10" t="s">
        <v>1534</v>
      </c>
      <c r="D6434" s="10" t="s">
        <v>141</v>
      </c>
      <c r="E6434" s="11">
        <v>312</v>
      </c>
      <c r="F6434" s="10" t="s">
        <v>1535</v>
      </c>
      <c r="G6434" s="10" t="s">
        <v>41</v>
      </c>
      <c r="H6434" s="10" t="s">
        <v>46</v>
      </c>
      <c r="I6434" s="10" t="s">
        <v>284</v>
      </c>
      <c r="J6434" s="12">
        <v>548.66</v>
      </c>
      <c r="K6434" s="12">
        <v>0</v>
      </c>
      <c r="L6434" s="12">
        <v>1237.9100000000001</v>
      </c>
      <c r="M6434" s="220">
        <v>41859</v>
      </c>
      <c r="N6434" s="12">
        <v>350</v>
      </c>
      <c r="O6434" s="14">
        <v>42856</v>
      </c>
      <c r="P6434" s="12">
        <v>38.25</v>
      </c>
      <c r="Q6434" s="12">
        <v>137.69999999999999</v>
      </c>
      <c r="R6434" s="10" t="s">
        <v>53</v>
      </c>
      <c r="S6434" s="10"/>
      <c r="T6434" s="10" t="s">
        <v>36</v>
      </c>
      <c r="U6434" s="87" t="s">
        <v>404</v>
      </c>
      <c r="V6434" s="88">
        <v>43342</v>
      </c>
      <c r="W6434" s="87" t="s">
        <v>404</v>
      </c>
      <c r="X6434" s="16" t="s">
        <v>23194</v>
      </c>
    </row>
    <row r="6435" spans="1:24" ht="23.25" customHeight="1" x14ac:dyDescent="0.3">
      <c r="A6435" s="11">
        <v>143123874</v>
      </c>
      <c r="B6435" s="20">
        <v>559060</v>
      </c>
      <c r="C6435" s="10" t="s">
        <v>1554</v>
      </c>
      <c r="D6435" s="10" t="s">
        <v>28</v>
      </c>
      <c r="E6435" s="11">
        <v>2176</v>
      </c>
      <c r="F6435" s="10" t="s">
        <v>1555</v>
      </c>
      <c r="G6435" s="10" t="s">
        <v>41</v>
      </c>
      <c r="H6435" s="10" t="s">
        <v>245</v>
      </c>
      <c r="I6435" s="10" t="s">
        <v>1198</v>
      </c>
      <c r="J6435" s="12">
        <v>669.14</v>
      </c>
      <c r="K6435" s="23">
        <v>669.14</v>
      </c>
      <c r="L6435" s="12">
        <v>943.36</v>
      </c>
      <c r="M6435" s="220">
        <v>41906</v>
      </c>
      <c r="N6435" s="12"/>
      <c r="O6435" s="14"/>
      <c r="P6435" s="12">
        <v>38.25</v>
      </c>
      <c r="Q6435" s="12">
        <v>137.69999999999999</v>
      </c>
      <c r="R6435" s="10" t="s">
        <v>53</v>
      </c>
      <c r="S6435" s="10"/>
      <c r="T6435" s="10" t="s">
        <v>36</v>
      </c>
      <c r="U6435" s="87" t="s">
        <v>404</v>
      </c>
      <c r="V6435" s="88">
        <v>43342</v>
      </c>
      <c r="W6435" s="87" t="s">
        <v>404</v>
      </c>
      <c r="X6435" s="16" t="s">
        <v>23195</v>
      </c>
    </row>
    <row r="6436" spans="1:24" ht="23.25" customHeight="1" x14ac:dyDescent="0.3">
      <c r="A6436" s="11">
        <v>507425502</v>
      </c>
      <c r="B6436" s="20">
        <v>560653</v>
      </c>
      <c r="C6436" s="10" t="s">
        <v>1577</v>
      </c>
      <c r="D6436" s="10" t="s">
        <v>48</v>
      </c>
      <c r="E6436" s="11">
        <v>2854</v>
      </c>
      <c r="F6436" s="10" t="s">
        <v>21163</v>
      </c>
      <c r="G6436" s="10" t="s">
        <v>41</v>
      </c>
      <c r="H6436" s="10" t="s">
        <v>31</v>
      </c>
      <c r="I6436" s="10" t="s">
        <v>32</v>
      </c>
      <c r="J6436" s="12">
        <v>938.52</v>
      </c>
      <c r="K6436" s="12">
        <v>938.52</v>
      </c>
      <c r="L6436" s="12">
        <v>1738.62</v>
      </c>
      <c r="M6436" s="220">
        <v>42678</v>
      </c>
      <c r="N6436" s="12"/>
      <c r="O6436" s="14"/>
      <c r="P6436" s="12">
        <v>38.25</v>
      </c>
      <c r="Q6436" s="12">
        <v>137.69999999999999</v>
      </c>
      <c r="R6436" s="10" t="s">
        <v>53</v>
      </c>
      <c r="S6436" s="10"/>
      <c r="T6436" s="10" t="s">
        <v>36</v>
      </c>
      <c r="U6436" s="87" t="s">
        <v>404</v>
      </c>
      <c r="V6436" s="88">
        <v>43342</v>
      </c>
      <c r="W6436" s="87" t="s">
        <v>404</v>
      </c>
      <c r="X6436" s="16" t="s">
        <v>23196</v>
      </c>
    </row>
    <row r="6437" spans="1:24" ht="23.25" customHeight="1" x14ac:dyDescent="0.3">
      <c r="A6437" s="11">
        <v>187852839</v>
      </c>
      <c r="B6437" s="20">
        <v>565892</v>
      </c>
      <c r="C6437" s="10" t="s">
        <v>1682</v>
      </c>
      <c r="D6437" s="10" t="s">
        <v>28</v>
      </c>
      <c r="E6437" s="11">
        <v>2224</v>
      </c>
      <c r="F6437" s="10" t="s">
        <v>1683</v>
      </c>
      <c r="G6437" s="21" t="s">
        <v>41</v>
      </c>
      <c r="H6437" s="21" t="s">
        <v>245</v>
      </c>
      <c r="I6437" s="10" t="s">
        <v>1198</v>
      </c>
      <c r="J6437" s="12">
        <v>603.49</v>
      </c>
      <c r="K6437" s="12">
        <v>603.49</v>
      </c>
      <c r="L6437" s="12">
        <v>819.01</v>
      </c>
      <c r="M6437" s="220">
        <v>41968</v>
      </c>
      <c r="N6437" s="12"/>
      <c r="O6437" s="14"/>
      <c r="P6437" s="12">
        <v>38.25</v>
      </c>
      <c r="Q6437" s="12">
        <v>137.69999999999999</v>
      </c>
      <c r="R6437" s="10" t="s">
        <v>53</v>
      </c>
      <c r="S6437" s="10"/>
      <c r="T6437" s="10" t="s">
        <v>36</v>
      </c>
      <c r="U6437" s="87" t="s">
        <v>404</v>
      </c>
      <c r="V6437" s="88">
        <v>43342</v>
      </c>
      <c r="W6437" s="87" t="s">
        <v>404</v>
      </c>
      <c r="X6437" s="16" t="s">
        <v>23197</v>
      </c>
    </row>
    <row r="6438" spans="1:24" ht="23.25" customHeight="1" x14ac:dyDescent="0.3">
      <c r="A6438" s="11">
        <v>508132380</v>
      </c>
      <c r="B6438" s="20">
        <v>567549</v>
      </c>
      <c r="C6438" s="10" t="s">
        <v>1722</v>
      </c>
      <c r="D6438" s="10" t="s">
        <v>48</v>
      </c>
      <c r="E6438" s="11">
        <v>2452</v>
      </c>
      <c r="F6438" s="10" t="s">
        <v>1723</v>
      </c>
      <c r="G6438" s="11" t="s">
        <v>56</v>
      </c>
      <c r="H6438" s="10" t="s">
        <v>46</v>
      </c>
      <c r="I6438" s="10" t="s">
        <v>21452</v>
      </c>
      <c r="J6438" s="12">
        <v>2891.22</v>
      </c>
      <c r="K6438" s="12">
        <v>0</v>
      </c>
      <c r="L6438" s="12">
        <v>3719.69</v>
      </c>
      <c r="M6438" s="220">
        <v>40639</v>
      </c>
      <c r="N6438" s="12">
        <v>0</v>
      </c>
      <c r="O6438" s="14" t="s">
        <v>34</v>
      </c>
      <c r="P6438" s="12">
        <v>63.75</v>
      </c>
      <c r="Q6438" s="12">
        <v>124.95</v>
      </c>
      <c r="R6438" s="10" t="s">
        <v>53</v>
      </c>
      <c r="S6438" s="10"/>
      <c r="T6438" s="10" t="s">
        <v>36</v>
      </c>
      <c r="U6438" s="87" t="s">
        <v>404</v>
      </c>
      <c r="V6438" s="88">
        <v>43342</v>
      </c>
      <c r="W6438" s="87" t="s">
        <v>404</v>
      </c>
      <c r="X6438" s="16" t="s">
        <v>23198</v>
      </c>
    </row>
    <row r="6439" spans="1:24" ht="23.25" customHeight="1" x14ac:dyDescent="0.3">
      <c r="A6439" s="11">
        <v>229757936</v>
      </c>
      <c r="B6439" s="20">
        <v>571481</v>
      </c>
      <c r="C6439" s="10" t="s">
        <v>1788</v>
      </c>
      <c r="D6439" s="10" t="s">
        <v>28</v>
      </c>
      <c r="E6439" s="11">
        <v>1467</v>
      </c>
      <c r="F6439" s="10" t="s">
        <v>1789</v>
      </c>
      <c r="G6439" s="10" t="s">
        <v>41</v>
      </c>
      <c r="H6439" s="10" t="s">
        <v>46</v>
      </c>
      <c r="I6439" s="10" t="s">
        <v>284</v>
      </c>
      <c r="J6439" s="12">
        <v>649.97</v>
      </c>
      <c r="K6439" s="12"/>
      <c r="L6439" s="12">
        <v>867.58</v>
      </c>
      <c r="M6439" s="220">
        <v>40891</v>
      </c>
      <c r="N6439" s="12"/>
      <c r="O6439" s="14"/>
      <c r="P6439" s="12">
        <v>38.25</v>
      </c>
      <c r="Q6439" s="12">
        <v>192.15</v>
      </c>
      <c r="R6439" s="10" t="s">
        <v>53</v>
      </c>
      <c r="S6439" s="10"/>
      <c r="T6439" s="10" t="s">
        <v>36</v>
      </c>
      <c r="U6439" s="87" t="s">
        <v>404</v>
      </c>
      <c r="V6439" s="88">
        <v>43342</v>
      </c>
      <c r="W6439" s="87" t="s">
        <v>404</v>
      </c>
      <c r="X6439" s="16" t="s">
        <v>23199</v>
      </c>
    </row>
    <row r="6440" spans="1:24" ht="23.25" customHeight="1" x14ac:dyDescent="0.3">
      <c r="A6440" s="11">
        <v>172871611</v>
      </c>
      <c r="B6440" s="20">
        <v>572787</v>
      </c>
      <c r="C6440" s="10" t="s">
        <v>1830</v>
      </c>
      <c r="D6440" s="10" t="s">
        <v>28</v>
      </c>
      <c r="E6440" s="11">
        <v>1786</v>
      </c>
      <c r="F6440" s="10" t="s">
        <v>1831</v>
      </c>
      <c r="G6440" s="10" t="s">
        <v>41</v>
      </c>
      <c r="H6440" s="10" t="s">
        <v>46</v>
      </c>
      <c r="I6440" s="10" t="s">
        <v>284</v>
      </c>
      <c r="J6440" s="12">
        <v>425.34</v>
      </c>
      <c r="K6440" s="12"/>
      <c r="L6440" s="12">
        <v>671.95</v>
      </c>
      <c r="M6440" s="220">
        <v>41243</v>
      </c>
      <c r="N6440" s="12">
        <v>150</v>
      </c>
      <c r="O6440" s="14">
        <v>42045</v>
      </c>
      <c r="P6440" s="12">
        <v>38.25</v>
      </c>
      <c r="Q6440" s="12">
        <v>192.15</v>
      </c>
      <c r="R6440" s="10" t="s">
        <v>53</v>
      </c>
      <c r="S6440" s="10"/>
      <c r="T6440" s="10" t="s">
        <v>36</v>
      </c>
      <c r="U6440" s="87" t="s">
        <v>404</v>
      </c>
      <c r="V6440" s="88">
        <v>43342</v>
      </c>
      <c r="W6440" s="87" t="s">
        <v>404</v>
      </c>
      <c r="X6440" s="16" t="s">
        <v>23200</v>
      </c>
    </row>
    <row r="6441" spans="1:24" ht="23.25" customHeight="1" x14ac:dyDescent="0.3">
      <c r="A6441" s="11">
        <v>210705019</v>
      </c>
      <c r="B6441" s="20">
        <v>572896</v>
      </c>
      <c r="C6441" s="10" t="s">
        <v>1834</v>
      </c>
      <c r="D6441" s="10" t="s">
        <v>28</v>
      </c>
      <c r="E6441" s="11">
        <v>1652</v>
      </c>
      <c r="F6441" s="10" t="s">
        <v>1835</v>
      </c>
      <c r="G6441" s="10" t="s">
        <v>41</v>
      </c>
      <c r="H6441" s="10" t="s">
        <v>245</v>
      </c>
      <c r="I6441" s="10" t="s">
        <v>1366</v>
      </c>
      <c r="J6441" s="12">
        <v>1158.67</v>
      </c>
      <c r="K6441" s="12"/>
      <c r="L6441" s="12">
        <v>1527.74</v>
      </c>
      <c r="M6441" s="220">
        <v>41053</v>
      </c>
      <c r="N6441" s="12"/>
      <c r="O6441" s="14"/>
      <c r="P6441" s="12">
        <v>38.25</v>
      </c>
      <c r="Q6441" s="12">
        <v>192.15</v>
      </c>
      <c r="R6441" s="10" t="s">
        <v>53</v>
      </c>
      <c r="S6441" s="10"/>
      <c r="T6441" s="10" t="s">
        <v>36</v>
      </c>
      <c r="U6441" s="87" t="s">
        <v>404</v>
      </c>
      <c r="V6441" s="88">
        <v>43342</v>
      </c>
      <c r="W6441" s="87" t="s">
        <v>404</v>
      </c>
      <c r="X6441" s="16" t="s">
        <v>23201</v>
      </c>
    </row>
    <row r="6442" spans="1:24" ht="24" customHeight="1" x14ac:dyDescent="0.3">
      <c r="A6442" s="11">
        <v>508774667</v>
      </c>
      <c r="B6442" s="20">
        <v>575184</v>
      </c>
      <c r="C6442" s="10" t="s">
        <v>22109</v>
      </c>
      <c r="D6442" s="10" t="s">
        <v>28</v>
      </c>
      <c r="E6442" s="11">
        <v>2464</v>
      </c>
      <c r="F6442" s="10" t="s">
        <v>22579</v>
      </c>
      <c r="G6442" s="10" t="s">
        <v>30</v>
      </c>
      <c r="H6442" s="10" t="s">
        <v>46</v>
      </c>
      <c r="I6442" s="87" t="s">
        <v>21452</v>
      </c>
      <c r="J6442" s="12">
        <v>480.56</v>
      </c>
      <c r="K6442" s="12">
        <v>480.56</v>
      </c>
      <c r="L6442" s="12">
        <v>683.37</v>
      </c>
      <c r="M6442" s="220">
        <v>43108</v>
      </c>
      <c r="N6442" s="12"/>
      <c r="O6442" s="13"/>
      <c r="P6442" s="10">
        <v>38.25</v>
      </c>
      <c r="Q6442" s="10">
        <v>137.69999999999999</v>
      </c>
      <c r="R6442" s="10" t="s">
        <v>53</v>
      </c>
      <c r="S6442" s="87"/>
      <c r="T6442" s="87" t="s">
        <v>36</v>
      </c>
      <c r="U6442" s="87" t="s">
        <v>404</v>
      </c>
      <c r="V6442" s="88">
        <v>43342</v>
      </c>
      <c r="W6442" s="87" t="s">
        <v>404</v>
      </c>
      <c r="X6442" s="16" t="s">
        <v>23202</v>
      </c>
    </row>
    <row r="6443" spans="1:24" s="90" customFormat="1" ht="21" customHeight="1" x14ac:dyDescent="0.3">
      <c r="A6443" s="86">
        <v>513240713</v>
      </c>
      <c r="B6443" s="86">
        <v>579990</v>
      </c>
      <c r="C6443" s="87" t="s">
        <v>21816</v>
      </c>
      <c r="D6443" s="87" t="s">
        <v>28</v>
      </c>
      <c r="E6443" s="86">
        <v>2439</v>
      </c>
      <c r="F6443" s="87" t="s">
        <v>22049</v>
      </c>
      <c r="G6443" s="87" t="s">
        <v>41</v>
      </c>
      <c r="H6443" s="87" t="s">
        <v>46</v>
      </c>
      <c r="I6443" s="87" t="s">
        <v>21452</v>
      </c>
      <c r="J6443" s="105">
        <v>1166.6099999999999</v>
      </c>
      <c r="K6443" s="87">
        <v>1166.6099999999999</v>
      </c>
      <c r="L6443" s="87">
        <v>1376.14</v>
      </c>
      <c r="M6443" s="181">
        <v>42930</v>
      </c>
      <c r="N6443" s="87"/>
      <c r="O6443" s="88"/>
      <c r="P6443" s="10">
        <v>38.25</v>
      </c>
      <c r="Q6443" s="10">
        <v>137.69999999999999</v>
      </c>
      <c r="R6443" s="10" t="s">
        <v>53</v>
      </c>
      <c r="S6443" s="87"/>
      <c r="T6443" s="87" t="s">
        <v>36</v>
      </c>
      <c r="U6443" s="87" t="s">
        <v>404</v>
      </c>
      <c r="V6443" s="88">
        <v>43342</v>
      </c>
      <c r="W6443" s="87" t="s">
        <v>404</v>
      </c>
      <c r="X6443" s="89" t="s">
        <v>23203</v>
      </c>
    </row>
    <row r="6444" spans="1:24" s="90" customFormat="1" ht="21" customHeight="1" x14ac:dyDescent="0.3">
      <c r="A6444" s="86">
        <v>513805125</v>
      </c>
      <c r="B6444" s="86">
        <v>580386</v>
      </c>
      <c r="C6444" s="87" t="s">
        <v>21817</v>
      </c>
      <c r="D6444" s="87" t="s">
        <v>28</v>
      </c>
      <c r="E6444" s="86">
        <v>2440</v>
      </c>
      <c r="F6444" s="87" t="s">
        <v>22059</v>
      </c>
      <c r="G6444" s="87" t="s">
        <v>30</v>
      </c>
      <c r="H6444" s="87" t="s">
        <v>46</v>
      </c>
      <c r="I6444" s="87" t="s">
        <v>21452</v>
      </c>
      <c r="J6444" s="105">
        <v>1420.05</v>
      </c>
      <c r="K6444" s="87">
        <v>1420.05</v>
      </c>
      <c r="L6444" s="87">
        <v>1675.44</v>
      </c>
      <c r="M6444" s="181">
        <v>42937</v>
      </c>
      <c r="N6444" s="87"/>
      <c r="O6444" s="88"/>
      <c r="P6444" s="10">
        <v>38.25</v>
      </c>
      <c r="Q6444" s="10">
        <v>137.69999999999999</v>
      </c>
      <c r="R6444" s="10" t="s">
        <v>53</v>
      </c>
      <c r="S6444" s="87"/>
      <c r="T6444" s="87" t="s">
        <v>36</v>
      </c>
      <c r="U6444" s="87" t="s">
        <v>404</v>
      </c>
      <c r="V6444" s="88">
        <v>43342</v>
      </c>
      <c r="W6444" s="87" t="s">
        <v>404</v>
      </c>
      <c r="X6444" s="89" t="s">
        <v>23204</v>
      </c>
    </row>
    <row r="6445" spans="1:24" s="90" customFormat="1" ht="21" customHeight="1" x14ac:dyDescent="0.3">
      <c r="A6445" s="86">
        <v>509551491</v>
      </c>
      <c r="B6445" s="86">
        <v>582572</v>
      </c>
      <c r="C6445" s="87" t="s">
        <v>19872</v>
      </c>
      <c r="D6445" s="87" t="s">
        <v>2350</v>
      </c>
      <c r="E6445" s="86">
        <v>1769</v>
      </c>
      <c r="F6445" s="135" t="s">
        <v>22628</v>
      </c>
      <c r="G6445" s="87" t="s">
        <v>41</v>
      </c>
      <c r="H6445" s="87" t="s">
        <v>46</v>
      </c>
      <c r="I6445" s="87" t="s">
        <v>21452</v>
      </c>
      <c r="J6445" s="87">
        <v>1176.6199999999999</v>
      </c>
      <c r="K6445" s="87">
        <v>1176.6199999999999</v>
      </c>
      <c r="L6445" s="87">
        <v>1644.65</v>
      </c>
      <c r="M6445" s="181">
        <v>43129</v>
      </c>
      <c r="N6445" s="87"/>
      <c r="O6445" s="88"/>
      <c r="P6445" s="10">
        <v>38.25</v>
      </c>
      <c r="Q6445" s="10">
        <v>137.69999999999999</v>
      </c>
      <c r="R6445" s="10" t="s">
        <v>53</v>
      </c>
      <c r="S6445" s="87"/>
      <c r="T6445" s="87" t="s">
        <v>36</v>
      </c>
      <c r="U6445" s="87" t="s">
        <v>404</v>
      </c>
      <c r="V6445" s="88">
        <v>43342</v>
      </c>
      <c r="W6445" s="87" t="s">
        <v>404</v>
      </c>
      <c r="X6445" s="89" t="s">
        <v>23205</v>
      </c>
    </row>
    <row r="6446" spans="1:24" ht="24" customHeight="1" x14ac:dyDescent="0.3">
      <c r="A6446" s="20">
        <v>510255418</v>
      </c>
      <c r="B6446" s="20">
        <v>582732</v>
      </c>
      <c r="C6446" s="10" t="s">
        <v>20427</v>
      </c>
      <c r="D6446" s="10" t="s">
        <v>28</v>
      </c>
      <c r="E6446" s="20">
        <v>2361</v>
      </c>
      <c r="F6446" s="10" t="s">
        <v>20656</v>
      </c>
      <c r="G6446" s="11" t="s">
        <v>30</v>
      </c>
      <c r="H6446" s="10" t="s">
        <v>31</v>
      </c>
      <c r="I6446" s="10" t="s">
        <v>32</v>
      </c>
      <c r="J6446" s="12">
        <v>2049.83</v>
      </c>
      <c r="K6446" s="12">
        <v>2049.83</v>
      </c>
      <c r="L6446" s="12">
        <v>2324.33</v>
      </c>
      <c r="M6446" s="220">
        <v>42570</v>
      </c>
      <c r="N6446" s="10"/>
      <c r="O6446" s="66"/>
      <c r="P6446" s="10">
        <v>38.25</v>
      </c>
      <c r="Q6446" s="10">
        <v>137.69999999999999</v>
      </c>
      <c r="R6446" s="10" t="s">
        <v>53</v>
      </c>
      <c r="S6446" s="10"/>
      <c r="T6446" s="10" t="s">
        <v>36</v>
      </c>
      <c r="U6446" s="87" t="s">
        <v>404</v>
      </c>
      <c r="V6446" s="88">
        <v>43342</v>
      </c>
      <c r="W6446" s="87" t="s">
        <v>404</v>
      </c>
      <c r="X6446" s="16" t="s">
        <v>23206</v>
      </c>
    </row>
    <row r="6447" spans="1:24" ht="24" customHeight="1" x14ac:dyDescent="0.3">
      <c r="A6447" s="72">
        <v>508192579</v>
      </c>
      <c r="B6447" s="71">
        <v>583064</v>
      </c>
      <c r="C6447" s="33" t="s">
        <v>16663</v>
      </c>
      <c r="D6447" s="69" t="s">
        <v>28</v>
      </c>
      <c r="E6447" s="11">
        <v>2336</v>
      </c>
      <c r="F6447" s="10" t="s">
        <v>20068</v>
      </c>
      <c r="G6447" s="10" t="s">
        <v>56</v>
      </c>
      <c r="H6447" s="10" t="s">
        <v>31</v>
      </c>
      <c r="I6447" s="10" t="s">
        <v>32</v>
      </c>
      <c r="J6447" s="12">
        <v>1234.43</v>
      </c>
      <c r="K6447" s="12">
        <v>1234.43</v>
      </c>
      <c r="L6447" s="12">
        <v>1506.08</v>
      </c>
      <c r="M6447" s="220">
        <v>42452</v>
      </c>
      <c r="N6447" s="12"/>
      <c r="O6447" s="14"/>
      <c r="P6447" s="12">
        <v>38.25</v>
      </c>
      <c r="Q6447" s="12">
        <v>137.69999999999999</v>
      </c>
      <c r="R6447" s="10" t="s">
        <v>53</v>
      </c>
      <c r="S6447" s="10"/>
      <c r="T6447" s="10" t="s">
        <v>36</v>
      </c>
      <c r="U6447" s="87" t="s">
        <v>404</v>
      </c>
      <c r="V6447" s="88">
        <v>43342</v>
      </c>
      <c r="W6447" s="87" t="s">
        <v>404</v>
      </c>
      <c r="X6447" s="16" t="s">
        <v>23207</v>
      </c>
    </row>
    <row r="6448" spans="1:24" ht="23.25" customHeight="1" x14ac:dyDescent="0.3">
      <c r="A6448" s="11">
        <v>186878702</v>
      </c>
      <c r="B6448" s="20">
        <v>583735</v>
      </c>
      <c r="C6448" s="10" t="s">
        <v>1941</v>
      </c>
      <c r="D6448" s="10" t="s">
        <v>28</v>
      </c>
      <c r="E6448" s="11">
        <v>2256</v>
      </c>
      <c r="F6448" s="10" t="s">
        <v>1942</v>
      </c>
      <c r="G6448" s="21" t="s">
        <v>41</v>
      </c>
      <c r="H6448" s="21" t="s">
        <v>46</v>
      </c>
      <c r="I6448" s="10" t="s">
        <v>61</v>
      </c>
      <c r="J6448" s="12">
        <v>507.91</v>
      </c>
      <c r="K6448" s="12">
        <v>382.86</v>
      </c>
      <c r="L6448" s="12">
        <v>573.1</v>
      </c>
      <c r="M6448" s="220">
        <v>41969</v>
      </c>
      <c r="N6448" s="12"/>
      <c r="O6448" s="14"/>
      <c r="P6448" s="12">
        <v>38.25</v>
      </c>
      <c r="Q6448" s="12">
        <v>137.69999999999999</v>
      </c>
      <c r="R6448" s="10" t="s">
        <v>53</v>
      </c>
      <c r="S6448" s="10"/>
      <c r="T6448" s="10" t="s">
        <v>36</v>
      </c>
      <c r="U6448" s="87" t="s">
        <v>404</v>
      </c>
      <c r="V6448" s="88">
        <v>43342</v>
      </c>
      <c r="W6448" s="87" t="s">
        <v>404</v>
      </c>
      <c r="X6448" s="16" t="s">
        <v>23208</v>
      </c>
    </row>
    <row r="6449" spans="1:24" ht="23.25" customHeight="1" x14ac:dyDescent="0.3">
      <c r="A6449" s="11">
        <v>134430611</v>
      </c>
      <c r="B6449" s="20">
        <v>590106</v>
      </c>
      <c r="C6449" s="10" t="s">
        <v>1952</v>
      </c>
      <c r="D6449" s="10" t="s">
        <v>28</v>
      </c>
      <c r="E6449" s="11">
        <v>2117</v>
      </c>
      <c r="F6449" s="21" t="s">
        <v>1953</v>
      </c>
      <c r="G6449" s="21" t="s">
        <v>41</v>
      </c>
      <c r="H6449" s="21" t="s">
        <v>42</v>
      </c>
      <c r="I6449" s="10" t="s">
        <v>1091</v>
      </c>
      <c r="J6449" s="12">
        <v>675.93</v>
      </c>
      <c r="K6449" s="12">
        <v>618.69000000000005</v>
      </c>
      <c r="L6449" s="12">
        <v>693.72</v>
      </c>
      <c r="M6449" s="220">
        <v>41768</v>
      </c>
      <c r="N6449" s="12"/>
      <c r="O6449" s="14"/>
      <c r="P6449" s="12">
        <v>38.25</v>
      </c>
      <c r="Q6449" s="12">
        <v>137.69999999999999</v>
      </c>
      <c r="R6449" s="10" t="s">
        <v>53</v>
      </c>
      <c r="S6449" s="10"/>
      <c r="T6449" s="10" t="s">
        <v>36</v>
      </c>
      <c r="U6449" s="87" t="s">
        <v>404</v>
      </c>
      <c r="V6449" s="88">
        <v>43342</v>
      </c>
      <c r="W6449" s="87" t="s">
        <v>404</v>
      </c>
      <c r="X6449" s="16" t="s">
        <v>23209</v>
      </c>
    </row>
    <row r="6450" spans="1:24" ht="23.25" customHeight="1" x14ac:dyDescent="0.3">
      <c r="A6450" s="20">
        <v>510854850</v>
      </c>
      <c r="B6450" s="428">
        <v>590242</v>
      </c>
      <c r="C6450" s="68" t="s">
        <v>15992</v>
      </c>
      <c r="D6450" s="10" t="s">
        <v>28</v>
      </c>
      <c r="E6450" s="20">
        <v>2307</v>
      </c>
      <c r="F6450" s="10" t="s">
        <v>16264</v>
      </c>
      <c r="G6450" s="10" t="s">
        <v>56</v>
      </c>
      <c r="H6450" s="10" t="s">
        <v>31</v>
      </c>
      <c r="I6450" s="61" t="s">
        <v>57</v>
      </c>
      <c r="J6450" s="10">
        <v>1445.55</v>
      </c>
      <c r="K6450" s="12">
        <v>1445.55</v>
      </c>
      <c r="L6450" s="12">
        <v>1758.16</v>
      </c>
      <c r="M6450" s="220">
        <v>42236</v>
      </c>
      <c r="N6450" s="10"/>
      <c r="O6450" s="66"/>
      <c r="P6450" s="12">
        <v>38.25</v>
      </c>
      <c r="Q6450" s="12">
        <v>137.69999999999999</v>
      </c>
      <c r="R6450" s="10" t="s">
        <v>53</v>
      </c>
      <c r="S6450" s="10"/>
      <c r="T6450" s="10" t="s">
        <v>36</v>
      </c>
      <c r="U6450" s="87" t="s">
        <v>404</v>
      </c>
      <c r="V6450" s="88">
        <v>43342</v>
      </c>
      <c r="W6450" s="87" t="s">
        <v>404</v>
      </c>
      <c r="X6450" s="16" t="s">
        <v>23210</v>
      </c>
    </row>
    <row r="6451" spans="1:24" ht="24" customHeight="1" x14ac:dyDescent="0.3">
      <c r="A6451" s="72">
        <v>509923887</v>
      </c>
      <c r="B6451" s="71">
        <v>591421</v>
      </c>
      <c r="C6451" s="33" t="s">
        <v>20201</v>
      </c>
      <c r="D6451" s="69" t="s">
        <v>28</v>
      </c>
      <c r="E6451" s="11">
        <v>2339</v>
      </c>
      <c r="F6451" s="10" t="s">
        <v>20066</v>
      </c>
      <c r="G6451" s="10" t="s">
        <v>56</v>
      </c>
      <c r="H6451" s="10" t="s">
        <v>31</v>
      </c>
      <c r="I6451" s="10" t="s">
        <v>32</v>
      </c>
      <c r="J6451" s="12">
        <v>2724.69</v>
      </c>
      <c r="K6451" s="12">
        <v>2724.69</v>
      </c>
      <c r="L6451" s="12">
        <v>3351.07</v>
      </c>
      <c r="M6451" s="220">
        <v>42452</v>
      </c>
      <c r="N6451" s="12"/>
      <c r="O6451" s="14"/>
      <c r="P6451" s="12">
        <v>38.25</v>
      </c>
      <c r="Q6451" s="12">
        <v>137.69999999999999</v>
      </c>
      <c r="R6451" s="10" t="s">
        <v>53</v>
      </c>
      <c r="S6451" s="10"/>
      <c r="T6451" s="10" t="s">
        <v>36</v>
      </c>
      <c r="U6451" s="87" t="s">
        <v>404</v>
      </c>
      <c r="V6451" s="88">
        <v>43342</v>
      </c>
      <c r="W6451" s="87" t="s">
        <v>404</v>
      </c>
      <c r="X6451" s="16" t="s">
        <v>23211</v>
      </c>
    </row>
    <row r="6452" spans="1:24" ht="24" customHeight="1" x14ac:dyDescent="0.3">
      <c r="A6452" s="11">
        <v>510639526</v>
      </c>
      <c r="B6452" s="20">
        <v>597654</v>
      </c>
      <c r="C6452" s="10" t="s">
        <v>22104</v>
      </c>
      <c r="D6452" s="10" t="s">
        <v>28</v>
      </c>
      <c r="E6452" s="11">
        <v>2458</v>
      </c>
      <c r="F6452" s="10" t="s">
        <v>22163</v>
      </c>
      <c r="G6452" s="10" t="s">
        <v>30</v>
      </c>
      <c r="H6452" s="87" t="s">
        <v>46</v>
      </c>
      <c r="I6452" s="87" t="s">
        <v>21452</v>
      </c>
      <c r="J6452" s="12">
        <v>846.05</v>
      </c>
      <c r="K6452" s="12">
        <v>846.05</v>
      </c>
      <c r="L6452" s="12">
        <v>1163.07</v>
      </c>
      <c r="M6452" s="220">
        <v>42991</v>
      </c>
      <c r="N6452" s="12"/>
      <c r="O6452" s="13"/>
      <c r="P6452" s="10">
        <v>38.25</v>
      </c>
      <c r="Q6452" s="10">
        <v>137.69999999999999</v>
      </c>
      <c r="R6452" s="10" t="s">
        <v>53</v>
      </c>
      <c r="S6452" s="87"/>
      <c r="T6452" s="87" t="s">
        <v>36</v>
      </c>
      <c r="U6452" s="87" t="s">
        <v>404</v>
      </c>
      <c r="V6452" s="88">
        <v>43342</v>
      </c>
      <c r="W6452" s="87" t="s">
        <v>404</v>
      </c>
      <c r="X6452" s="16" t="s">
        <v>23212</v>
      </c>
    </row>
    <row r="6453" spans="1:24" ht="26.25" customHeight="1" x14ac:dyDescent="0.3">
      <c r="A6453" s="20">
        <v>224706268</v>
      </c>
      <c r="B6453" s="20">
        <v>598211</v>
      </c>
      <c r="C6453" s="10" t="s">
        <v>20781</v>
      </c>
      <c r="D6453" s="10" t="s">
        <v>28</v>
      </c>
      <c r="E6453" s="20">
        <v>2384</v>
      </c>
      <c r="F6453" s="10" t="s">
        <v>21178</v>
      </c>
      <c r="G6453" s="10" t="s">
        <v>41</v>
      </c>
      <c r="H6453" s="10" t="s">
        <v>329</v>
      </c>
      <c r="I6453" s="10" t="s">
        <v>71</v>
      </c>
      <c r="J6453" s="12">
        <v>525.37</v>
      </c>
      <c r="K6453" s="12">
        <v>525.37</v>
      </c>
      <c r="L6453" s="12">
        <v>712.69</v>
      </c>
      <c r="M6453" s="220">
        <v>42670</v>
      </c>
      <c r="N6453" s="10"/>
      <c r="O6453" s="66"/>
      <c r="P6453" s="10">
        <v>38.25</v>
      </c>
      <c r="Q6453" s="10">
        <v>137.69999999999999</v>
      </c>
      <c r="R6453" s="10" t="s">
        <v>53</v>
      </c>
      <c r="S6453" s="10"/>
      <c r="T6453" s="10" t="s">
        <v>36</v>
      </c>
      <c r="U6453" s="87" t="s">
        <v>404</v>
      </c>
      <c r="V6453" s="88">
        <v>43342</v>
      </c>
      <c r="W6453" s="87" t="s">
        <v>404</v>
      </c>
      <c r="X6453" s="16" t="s">
        <v>23213</v>
      </c>
    </row>
    <row r="6454" spans="1:24" ht="24" customHeight="1" x14ac:dyDescent="0.3">
      <c r="A6454" s="11">
        <v>512100110</v>
      </c>
      <c r="B6454" s="20">
        <v>600484</v>
      </c>
      <c r="C6454" s="10" t="s">
        <v>22100</v>
      </c>
      <c r="D6454" s="10" t="s">
        <v>28</v>
      </c>
      <c r="E6454" s="11">
        <v>2454</v>
      </c>
      <c r="F6454" s="10" t="s">
        <v>22165</v>
      </c>
      <c r="G6454" s="10" t="s">
        <v>41</v>
      </c>
      <c r="H6454" s="87" t="s">
        <v>46</v>
      </c>
      <c r="I6454" s="87" t="s">
        <v>21452</v>
      </c>
      <c r="J6454" s="12">
        <v>899.21</v>
      </c>
      <c r="K6454" s="12">
        <v>899.21</v>
      </c>
      <c r="L6454" s="12">
        <v>1114.9000000000001</v>
      </c>
      <c r="M6454" s="220">
        <v>42991</v>
      </c>
      <c r="N6454" s="12"/>
      <c r="O6454" s="13"/>
      <c r="P6454" s="10">
        <v>38.25</v>
      </c>
      <c r="Q6454" s="10">
        <v>137.69999999999999</v>
      </c>
      <c r="R6454" s="10" t="s">
        <v>53</v>
      </c>
      <c r="S6454" s="87"/>
      <c r="T6454" s="87" t="s">
        <v>36</v>
      </c>
      <c r="U6454" s="87" t="s">
        <v>404</v>
      </c>
      <c r="V6454" s="88">
        <v>43342</v>
      </c>
      <c r="W6454" s="87" t="s">
        <v>404</v>
      </c>
      <c r="X6454" s="16" t="s">
        <v>23214</v>
      </c>
    </row>
    <row r="6455" spans="1:24" ht="23.25" customHeight="1" x14ac:dyDescent="0.3">
      <c r="A6455" s="11">
        <v>505682850</v>
      </c>
      <c r="B6455" s="20">
        <v>606633</v>
      </c>
      <c r="C6455" s="10" t="s">
        <v>2049</v>
      </c>
      <c r="D6455" s="10" t="s">
        <v>28</v>
      </c>
      <c r="E6455" s="11">
        <v>981</v>
      </c>
      <c r="F6455" s="10" t="s">
        <v>2050</v>
      </c>
      <c r="G6455" s="10" t="s">
        <v>41</v>
      </c>
      <c r="H6455" s="10" t="s">
        <v>31</v>
      </c>
      <c r="I6455" s="10" t="s">
        <v>78</v>
      </c>
      <c r="J6455" s="12">
        <v>1164.06</v>
      </c>
      <c r="K6455" s="12">
        <v>0</v>
      </c>
      <c r="L6455" s="12">
        <v>1593.72</v>
      </c>
      <c r="M6455" s="220">
        <v>39351</v>
      </c>
      <c r="N6455" s="12">
        <v>0</v>
      </c>
      <c r="O6455" s="14" t="s">
        <v>34</v>
      </c>
      <c r="P6455" s="12">
        <v>22.25</v>
      </c>
      <c r="Q6455" s="12">
        <v>151.5</v>
      </c>
      <c r="R6455" s="10" t="s">
        <v>35</v>
      </c>
      <c r="S6455" s="10"/>
      <c r="T6455" s="10" t="s">
        <v>36</v>
      </c>
      <c r="U6455" s="87" t="s">
        <v>404</v>
      </c>
      <c r="V6455" s="88">
        <v>43413</v>
      </c>
      <c r="W6455" s="87" t="s">
        <v>404</v>
      </c>
      <c r="X6455" s="16" t="s">
        <v>23423</v>
      </c>
    </row>
    <row r="6456" spans="1:24" ht="23.25" customHeight="1" x14ac:dyDescent="0.3">
      <c r="A6456" s="11">
        <v>508530849</v>
      </c>
      <c r="B6456" s="20">
        <v>612204</v>
      </c>
      <c r="C6456" s="10" t="s">
        <v>2202</v>
      </c>
      <c r="D6456" s="10" t="s">
        <v>28</v>
      </c>
      <c r="E6456" s="11">
        <v>1231</v>
      </c>
      <c r="F6456" s="10" t="s">
        <v>2203</v>
      </c>
      <c r="G6456" s="11" t="s">
        <v>30</v>
      </c>
      <c r="H6456" s="10" t="s">
        <v>46</v>
      </c>
      <c r="I6456" s="10" t="s">
        <v>32</v>
      </c>
      <c r="J6456" s="12">
        <v>1119.8599999999999</v>
      </c>
      <c r="K6456" s="12"/>
      <c r="L6456" s="12">
        <v>1180.5899999999999</v>
      </c>
      <c r="M6456" s="220">
        <v>40505</v>
      </c>
      <c r="N6456" s="12"/>
      <c r="O6456" s="14"/>
      <c r="P6456" s="12">
        <v>38.25</v>
      </c>
      <c r="Q6456" s="12">
        <v>129.41</v>
      </c>
      <c r="R6456" s="10" t="s">
        <v>53</v>
      </c>
      <c r="S6456" s="10"/>
      <c r="T6456" s="10" t="s">
        <v>36</v>
      </c>
      <c r="U6456" s="87" t="s">
        <v>404</v>
      </c>
      <c r="V6456" s="88">
        <v>43342</v>
      </c>
      <c r="W6456" s="87" t="s">
        <v>404</v>
      </c>
      <c r="X6456" s="16" t="s">
        <v>23215</v>
      </c>
    </row>
    <row r="6457" spans="1:24" ht="23.25" customHeight="1" x14ac:dyDescent="0.3">
      <c r="A6457" s="11">
        <v>172371694</v>
      </c>
      <c r="B6457" s="20">
        <v>561161</v>
      </c>
      <c r="C6457" s="10" t="s">
        <v>1590</v>
      </c>
      <c r="D6457" s="10" t="s">
        <v>48</v>
      </c>
      <c r="E6457" s="11">
        <v>1881</v>
      </c>
      <c r="F6457" s="10" t="s">
        <v>1591</v>
      </c>
      <c r="G6457" s="10" t="s">
        <v>30</v>
      </c>
      <c r="H6457" s="10" t="s">
        <v>329</v>
      </c>
      <c r="I6457" s="10" t="s">
        <v>650</v>
      </c>
      <c r="J6457" s="12">
        <v>1965.01</v>
      </c>
      <c r="K6457" s="12">
        <v>1965.01</v>
      </c>
      <c r="L6457" s="12">
        <v>2681.28</v>
      </c>
      <c r="M6457" s="220">
        <v>39987</v>
      </c>
      <c r="N6457" s="12">
        <v>4599.51</v>
      </c>
      <c r="O6457" s="14">
        <v>43347</v>
      </c>
      <c r="P6457" s="12">
        <v>73.5</v>
      </c>
      <c r="Q6457" s="12">
        <v>320.93</v>
      </c>
      <c r="R6457" s="10" t="s">
        <v>53</v>
      </c>
      <c r="S6457" s="10"/>
      <c r="T6457" s="10" t="s">
        <v>36</v>
      </c>
      <c r="U6457" s="10" t="s">
        <v>404</v>
      </c>
      <c r="V6457" s="15">
        <v>43476</v>
      </c>
      <c r="W6457" s="10" t="s">
        <v>404</v>
      </c>
      <c r="X6457" s="16" t="s">
        <v>23677</v>
      </c>
    </row>
    <row r="6458" spans="1:24" s="90" customFormat="1" ht="21" customHeight="1" x14ac:dyDescent="0.3">
      <c r="A6458" s="86">
        <v>505222817</v>
      </c>
      <c r="B6458" s="86">
        <v>561232</v>
      </c>
      <c r="C6458" s="87" t="s">
        <v>16166</v>
      </c>
      <c r="D6458" s="87" t="s">
        <v>2350</v>
      </c>
      <c r="E6458" s="86">
        <v>1621</v>
      </c>
      <c r="F6458" s="87" t="s">
        <v>19807</v>
      </c>
      <c r="G6458" s="87" t="s">
        <v>56</v>
      </c>
      <c r="H6458" s="87" t="s">
        <v>2352</v>
      </c>
      <c r="I6458" s="87" t="s">
        <v>2367</v>
      </c>
      <c r="J6458" s="87">
        <v>1005.16</v>
      </c>
      <c r="K6458" s="87"/>
      <c r="L6458" s="87">
        <v>1091.76</v>
      </c>
      <c r="M6458" s="88">
        <v>42342</v>
      </c>
      <c r="N6458" s="87"/>
      <c r="O6458" s="88"/>
      <c r="P6458" s="87"/>
      <c r="Q6458" s="87"/>
      <c r="R6458" s="87"/>
      <c r="S6458" s="87" t="s">
        <v>17082</v>
      </c>
      <c r="T6458" s="87" t="s">
        <v>36</v>
      </c>
      <c r="U6458" s="87" t="s">
        <v>2356</v>
      </c>
      <c r="V6458" s="88">
        <v>43360</v>
      </c>
      <c r="W6458" s="87" t="s">
        <v>66</v>
      </c>
      <c r="X6458" s="89" t="s">
        <v>23255</v>
      </c>
    </row>
    <row r="6459" spans="1:24" s="90" customFormat="1" ht="21" customHeight="1" x14ac:dyDescent="0.3">
      <c r="A6459" s="86">
        <v>500185077</v>
      </c>
      <c r="B6459" s="86">
        <v>456065</v>
      </c>
      <c r="C6459" s="87" t="s">
        <v>2414</v>
      </c>
      <c r="D6459" s="87" t="s">
        <v>2350</v>
      </c>
      <c r="E6459" s="86">
        <v>1267</v>
      </c>
      <c r="F6459" s="87" t="s">
        <v>19673</v>
      </c>
      <c r="G6459" s="87" t="s">
        <v>30</v>
      </c>
      <c r="H6459" s="87" t="s">
        <v>2352</v>
      </c>
      <c r="I6459" s="87" t="s">
        <v>2382</v>
      </c>
      <c r="J6459" s="87">
        <v>683.51</v>
      </c>
      <c r="K6459" s="87"/>
      <c r="L6459" s="87">
        <v>824.26</v>
      </c>
      <c r="M6459" s="88">
        <v>42200</v>
      </c>
      <c r="N6459" s="87"/>
      <c r="O6459" s="88"/>
      <c r="P6459" s="87"/>
      <c r="Q6459" s="87"/>
      <c r="R6459" s="87"/>
      <c r="S6459" s="87" t="s">
        <v>16115</v>
      </c>
      <c r="T6459" s="87" t="s">
        <v>36</v>
      </c>
      <c r="U6459" s="87" t="s">
        <v>20555</v>
      </c>
      <c r="V6459" s="88">
        <v>43360</v>
      </c>
      <c r="W6459" s="87" t="s">
        <v>66</v>
      </c>
      <c r="X6459" s="89" t="s">
        <v>23257</v>
      </c>
    </row>
    <row r="6460" spans="1:24" ht="23.25" customHeight="1" x14ac:dyDescent="0.3">
      <c r="A6460" s="11">
        <v>142640590</v>
      </c>
      <c r="B6460" s="20">
        <v>551343</v>
      </c>
      <c r="C6460" s="10" t="s">
        <v>1424</v>
      </c>
      <c r="D6460" s="10" t="s">
        <v>28</v>
      </c>
      <c r="E6460" s="11">
        <v>1966</v>
      </c>
      <c r="F6460" s="10" t="s">
        <v>1425</v>
      </c>
      <c r="G6460" s="10" t="s">
        <v>41</v>
      </c>
      <c r="H6460" s="10" t="s">
        <v>42</v>
      </c>
      <c r="I6460" s="10" t="s">
        <v>1426</v>
      </c>
      <c r="J6460" s="12">
        <v>526.45000000000005</v>
      </c>
      <c r="K6460" s="12"/>
      <c r="L6460" s="12">
        <v>718.77</v>
      </c>
      <c r="M6460" s="220">
        <v>41452</v>
      </c>
      <c r="N6460" s="12">
        <v>2352.88</v>
      </c>
      <c r="O6460" s="14">
        <v>43364</v>
      </c>
      <c r="P6460" s="12">
        <v>38.25</v>
      </c>
      <c r="Q6460" s="12">
        <v>124.95</v>
      </c>
      <c r="R6460" s="10" t="s">
        <v>53</v>
      </c>
      <c r="S6460" s="10"/>
      <c r="T6460" s="10" t="s">
        <v>36</v>
      </c>
      <c r="U6460" s="10" t="s">
        <v>404</v>
      </c>
      <c r="V6460" s="15">
        <v>44257</v>
      </c>
      <c r="W6460" s="10" t="s">
        <v>404</v>
      </c>
      <c r="X6460" s="16" t="s">
        <v>25465</v>
      </c>
    </row>
    <row r="6461" spans="1:24" ht="24" customHeight="1" x14ac:dyDescent="0.3">
      <c r="A6461" s="11">
        <v>199494150</v>
      </c>
      <c r="B6461" s="20">
        <v>574394</v>
      </c>
      <c r="C6461" s="10" t="s">
        <v>22112</v>
      </c>
      <c r="D6461" s="10" t="s">
        <v>28</v>
      </c>
      <c r="E6461" s="11">
        <v>2466</v>
      </c>
      <c r="F6461" s="10" t="s">
        <v>22580</v>
      </c>
      <c r="G6461" s="10" t="s">
        <v>30</v>
      </c>
      <c r="H6461" s="10" t="s">
        <v>21489</v>
      </c>
      <c r="I6461" s="10" t="s">
        <v>2526</v>
      </c>
      <c r="J6461" s="12">
        <v>540.77</v>
      </c>
      <c r="K6461" s="12">
        <v>540.77</v>
      </c>
      <c r="L6461" s="12">
        <v>963.05</v>
      </c>
      <c r="M6461" s="220">
        <v>43108</v>
      </c>
      <c r="N6461" s="12">
        <v>1079.03</v>
      </c>
      <c r="O6461" s="13">
        <v>43362</v>
      </c>
      <c r="P6461" s="10">
        <v>38.25</v>
      </c>
      <c r="Q6461" s="10">
        <v>137.69999999999999</v>
      </c>
      <c r="R6461" s="10" t="s">
        <v>53</v>
      </c>
      <c r="S6461" s="87"/>
      <c r="T6461" s="87" t="s">
        <v>36</v>
      </c>
      <c r="U6461" s="87" t="s">
        <v>404</v>
      </c>
      <c r="V6461" s="15">
        <v>43420</v>
      </c>
      <c r="W6461" s="10" t="s">
        <v>404</v>
      </c>
      <c r="X6461" s="16" t="s">
        <v>23433</v>
      </c>
    </row>
    <row r="6462" spans="1:24" ht="24" customHeight="1" x14ac:dyDescent="0.3">
      <c r="A6462" s="11">
        <v>198474024</v>
      </c>
      <c r="B6462" s="20">
        <v>573674</v>
      </c>
      <c r="C6462" s="10" t="s">
        <v>22125</v>
      </c>
      <c r="D6462" s="10" t="s">
        <v>28</v>
      </c>
      <c r="E6462" s="11">
        <v>2479</v>
      </c>
      <c r="F6462" s="60" t="s">
        <v>22606</v>
      </c>
      <c r="G6462" s="10" t="s">
        <v>56</v>
      </c>
      <c r="H6462" s="10" t="s">
        <v>46</v>
      </c>
      <c r="I6462" s="10" t="s">
        <v>10767</v>
      </c>
      <c r="J6462" s="12">
        <v>238.02</v>
      </c>
      <c r="K6462" s="12">
        <v>238.02</v>
      </c>
      <c r="L6462" s="12">
        <v>379.46</v>
      </c>
      <c r="M6462" s="220">
        <v>43115</v>
      </c>
      <c r="N6462" s="12">
        <v>500.37</v>
      </c>
      <c r="O6462" s="14">
        <v>43362</v>
      </c>
      <c r="P6462" s="10">
        <v>38.25</v>
      </c>
      <c r="Q6462" s="10">
        <v>137.69999999999999</v>
      </c>
      <c r="R6462" s="10" t="s">
        <v>53</v>
      </c>
      <c r="S6462" s="10"/>
      <c r="T6462" s="87" t="s">
        <v>36</v>
      </c>
      <c r="U6462" s="87" t="s">
        <v>404</v>
      </c>
      <c r="V6462" s="15">
        <v>43420</v>
      </c>
      <c r="W6462" s="10" t="s">
        <v>404</v>
      </c>
      <c r="X6462" s="16" t="s">
        <v>23432</v>
      </c>
    </row>
    <row r="6463" spans="1:24" ht="23.25" customHeight="1" x14ac:dyDescent="0.3">
      <c r="A6463" s="11">
        <v>506414647</v>
      </c>
      <c r="B6463" s="20">
        <v>575384</v>
      </c>
      <c r="C6463" s="10" t="s">
        <v>23264</v>
      </c>
      <c r="D6463" s="10" t="s">
        <v>48</v>
      </c>
      <c r="E6463" s="11">
        <v>2931</v>
      </c>
      <c r="F6463" s="52" t="s">
        <v>23229</v>
      </c>
      <c r="G6463" s="10" t="s">
        <v>41</v>
      </c>
      <c r="H6463" s="10" t="s">
        <v>21489</v>
      </c>
      <c r="I6463" s="10" t="s">
        <v>21452</v>
      </c>
      <c r="J6463" s="12">
        <v>634.67999999999995</v>
      </c>
      <c r="K6463" s="10"/>
      <c r="L6463" s="12"/>
      <c r="M6463" s="220"/>
      <c r="N6463" s="12"/>
      <c r="O6463" s="13"/>
      <c r="P6463" s="12"/>
      <c r="Q6463" s="12"/>
      <c r="R6463" s="10"/>
      <c r="S6463" s="10"/>
      <c r="T6463" s="10" t="s">
        <v>36</v>
      </c>
      <c r="U6463" s="10" t="s">
        <v>20611</v>
      </c>
      <c r="V6463" s="15">
        <v>43375</v>
      </c>
      <c r="W6463" s="10" t="s">
        <v>66</v>
      </c>
      <c r="X6463" s="16" t="s">
        <v>23357</v>
      </c>
    </row>
    <row r="6464" spans="1:24" s="90" customFormat="1" ht="21" customHeight="1" x14ac:dyDescent="0.3">
      <c r="A6464" s="86">
        <v>501361685</v>
      </c>
      <c r="B6464" s="86">
        <v>401241</v>
      </c>
      <c r="C6464" s="87" t="s">
        <v>19899</v>
      </c>
      <c r="D6464" s="87" t="s">
        <v>2350</v>
      </c>
      <c r="E6464" s="86">
        <v>1776</v>
      </c>
      <c r="F6464" s="87" t="s">
        <v>19900</v>
      </c>
      <c r="G6464" s="87" t="s">
        <v>30</v>
      </c>
      <c r="H6464" s="87" t="s">
        <v>2354</v>
      </c>
      <c r="I6464" s="87" t="s">
        <v>2355</v>
      </c>
      <c r="J6464" s="87">
        <v>88.44</v>
      </c>
      <c r="K6464" s="87"/>
      <c r="L6464" s="87">
        <v>91.02</v>
      </c>
      <c r="M6464" s="88">
        <v>42418</v>
      </c>
      <c r="N6464" s="87"/>
      <c r="O6464" s="88"/>
      <c r="P6464" s="87"/>
      <c r="Q6464" s="87"/>
      <c r="R6464" s="87"/>
      <c r="S6464" s="87" t="s">
        <v>16174</v>
      </c>
      <c r="T6464" s="87" t="s">
        <v>36</v>
      </c>
      <c r="U6464" s="87" t="s">
        <v>404</v>
      </c>
      <c r="V6464" s="88">
        <v>43371</v>
      </c>
      <c r="W6464" s="87" t="s">
        <v>404</v>
      </c>
      <c r="X6464" s="89" t="s">
        <v>23269</v>
      </c>
    </row>
    <row r="6465" spans="1:24" s="90" customFormat="1" ht="21" customHeight="1" x14ac:dyDescent="0.3">
      <c r="A6465" s="86">
        <v>502206012</v>
      </c>
      <c r="B6465" s="86">
        <v>408489</v>
      </c>
      <c r="C6465" s="87" t="s">
        <v>18566</v>
      </c>
      <c r="D6465" s="87" t="s">
        <v>2350</v>
      </c>
      <c r="E6465" s="86">
        <v>1189</v>
      </c>
      <c r="F6465" s="87" t="s">
        <v>18567</v>
      </c>
      <c r="G6465" s="87" t="s">
        <v>30</v>
      </c>
      <c r="H6465" s="87" t="s">
        <v>19922</v>
      </c>
      <c r="I6465" s="87" t="s">
        <v>2355</v>
      </c>
      <c r="J6465" s="87">
        <v>1251.8499999999999</v>
      </c>
      <c r="K6465" s="87"/>
      <c r="L6465" s="87">
        <v>1284.04</v>
      </c>
      <c r="M6465" s="88">
        <v>41368</v>
      </c>
      <c r="N6465" s="87">
        <v>621.87</v>
      </c>
      <c r="O6465" s="88">
        <v>43292</v>
      </c>
      <c r="P6465" s="87"/>
      <c r="Q6465" s="87"/>
      <c r="R6465" s="87"/>
      <c r="S6465" s="87" t="s">
        <v>17024</v>
      </c>
      <c r="T6465" s="87" t="s">
        <v>36</v>
      </c>
      <c r="U6465" s="87" t="s">
        <v>404</v>
      </c>
      <c r="V6465" s="88">
        <v>43371</v>
      </c>
      <c r="W6465" s="87" t="s">
        <v>404</v>
      </c>
      <c r="X6465" s="89" t="s">
        <v>23270</v>
      </c>
    </row>
    <row r="6466" spans="1:24" s="90" customFormat="1" ht="21" customHeight="1" x14ac:dyDescent="0.3">
      <c r="A6466" s="86">
        <v>502265060</v>
      </c>
      <c r="B6466" s="86">
        <v>409584</v>
      </c>
      <c r="C6466" s="87" t="s">
        <v>19490</v>
      </c>
      <c r="D6466" s="87" t="s">
        <v>2350</v>
      </c>
      <c r="E6466" s="86">
        <v>1645</v>
      </c>
      <c r="F6466" s="87" t="s">
        <v>19491</v>
      </c>
      <c r="G6466" s="87" t="s">
        <v>56</v>
      </c>
      <c r="H6466" s="87" t="s">
        <v>2354</v>
      </c>
      <c r="I6466" s="87" t="s">
        <v>32</v>
      </c>
      <c r="J6466" s="87">
        <v>300.61</v>
      </c>
      <c r="K6466" s="87"/>
      <c r="L6466" s="87">
        <v>317.87</v>
      </c>
      <c r="M6466" s="88">
        <v>42069</v>
      </c>
      <c r="N6466" s="87"/>
      <c r="O6466" s="88"/>
      <c r="P6466" s="87"/>
      <c r="Q6466" s="87"/>
      <c r="R6466" s="87"/>
      <c r="S6466" s="87" t="s">
        <v>19472</v>
      </c>
      <c r="T6466" s="87" t="s">
        <v>36</v>
      </c>
      <c r="U6466" s="87" t="s">
        <v>404</v>
      </c>
      <c r="V6466" s="88">
        <v>43371</v>
      </c>
      <c r="W6466" s="87" t="s">
        <v>404</v>
      </c>
      <c r="X6466" s="89" t="s">
        <v>23271</v>
      </c>
    </row>
    <row r="6467" spans="1:24" s="90" customFormat="1" ht="21" customHeight="1" x14ac:dyDescent="0.3">
      <c r="A6467" s="86">
        <v>502077948</v>
      </c>
      <c r="B6467" s="86">
        <v>413305</v>
      </c>
      <c r="C6467" s="87" t="s">
        <v>18578</v>
      </c>
      <c r="D6467" s="87" t="s">
        <v>2350</v>
      </c>
      <c r="E6467" s="86">
        <v>899</v>
      </c>
      <c r="F6467" s="87" t="s">
        <v>18579</v>
      </c>
      <c r="G6467" s="87" t="s">
        <v>30</v>
      </c>
      <c r="H6467" s="87" t="s">
        <v>2369</v>
      </c>
      <c r="I6467" s="87" t="s">
        <v>201</v>
      </c>
      <c r="J6467" s="87">
        <v>243.68</v>
      </c>
      <c r="K6467" s="87"/>
      <c r="L6467" s="87">
        <v>251.65</v>
      </c>
      <c r="M6467" s="88">
        <v>41072</v>
      </c>
      <c r="N6467" s="87">
        <v>24.78</v>
      </c>
      <c r="O6467" s="88">
        <v>42991</v>
      </c>
      <c r="P6467" s="87"/>
      <c r="Q6467" s="87"/>
      <c r="R6467" s="87"/>
      <c r="S6467" s="87" t="s">
        <v>16115</v>
      </c>
      <c r="T6467" s="87" t="s">
        <v>36</v>
      </c>
      <c r="U6467" s="87" t="s">
        <v>404</v>
      </c>
      <c r="V6467" s="88">
        <v>43371</v>
      </c>
      <c r="W6467" s="87" t="s">
        <v>404</v>
      </c>
      <c r="X6467" s="89" t="s">
        <v>23272</v>
      </c>
    </row>
    <row r="6468" spans="1:24" s="90" customFormat="1" ht="21" customHeight="1" x14ac:dyDescent="0.3">
      <c r="A6468" s="86">
        <v>501473734</v>
      </c>
      <c r="B6468" s="86">
        <v>423840</v>
      </c>
      <c r="C6468" s="87" t="s">
        <v>17492</v>
      </c>
      <c r="D6468" s="87" t="s">
        <v>28</v>
      </c>
      <c r="E6468" s="86">
        <v>1106</v>
      </c>
      <c r="F6468" s="87" t="s">
        <v>17493</v>
      </c>
      <c r="G6468" s="87" t="s">
        <v>56</v>
      </c>
      <c r="H6468" s="87" t="s">
        <v>2352</v>
      </c>
      <c r="I6468" s="87" t="s">
        <v>2353</v>
      </c>
      <c r="J6468" s="87">
        <v>1032.95</v>
      </c>
      <c r="K6468" s="87"/>
      <c r="L6468" s="87">
        <v>1609.57</v>
      </c>
      <c r="M6468" s="88">
        <v>40294</v>
      </c>
      <c r="N6468" s="87">
        <v>0</v>
      </c>
      <c r="O6468" s="88"/>
      <c r="P6468" s="87"/>
      <c r="Q6468" s="87"/>
      <c r="R6468" s="87"/>
      <c r="S6468" s="87" t="s">
        <v>17494</v>
      </c>
      <c r="T6468" s="87" t="s">
        <v>36</v>
      </c>
      <c r="U6468" s="87" t="s">
        <v>404</v>
      </c>
      <c r="V6468" s="88">
        <v>43371</v>
      </c>
      <c r="W6468" s="87" t="s">
        <v>404</v>
      </c>
      <c r="X6468" s="89" t="s">
        <v>23273</v>
      </c>
    </row>
    <row r="6469" spans="1:24" s="90" customFormat="1" ht="25.5" customHeight="1" x14ac:dyDescent="0.3">
      <c r="A6469" s="86">
        <v>503961981</v>
      </c>
      <c r="B6469" s="86">
        <v>427808</v>
      </c>
      <c r="C6469" s="87" t="s">
        <v>20787</v>
      </c>
      <c r="D6469" s="87" t="s">
        <v>2350</v>
      </c>
      <c r="E6469" s="86">
        <v>1847</v>
      </c>
      <c r="F6469" s="87" t="s">
        <v>20789</v>
      </c>
      <c r="G6469" s="87" t="s">
        <v>30</v>
      </c>
      <c r="H6469" s="87" t="s">
        <v>19922</v>
      </c>
      <c r="I6469" s="87" t="s">
        <v>32</v>
      </c>
      <c r="J6469" s="87">
        <v>92.04</v>
      </c>
      <c r="K6469" s="87"/>
      <c r="L6469" s="87">
        <v>116.96</v>
      </c>
      <c r="M6469" s="88">
        <v>42612</v>
      </c>
      <c r="N6469" s="87"/>
      <c r="O6469" s="88"/>
      <c r="P6469" s="87"/>
      <c r="Q6469" s="87"/>
      <c r="R6469" s="87"/>
      <c r="S6469" s="87" t="s">
        <v>17788</v>
      </c>
      <c r="T6469" s="87" t="s">
        <v>36</v>
      </c>
      <c r="U6469" s="87" t="s">
        <v>404</v>
      </c>
      <c r="V6469" s="88">
        <v>43371</v>
      </c>
      <c r="W6469" s="87" t="s">
        <v>404</v>
      </c>
      <c r="X6469" s="89" t="s">
        <v>23274</v>
      </c>
    </row>
    <row r="6470" spans="1:24" s="90" customFormat="1" ht="21" customHeight="1" x14ac:dyDescent="0.3">
      <c r="A6470" s="86">
        <v>503843245</v>
      </c>
      <c r="B6470" s="86">
        <v>429140</v>
      </c>
      <c r="C6470" s="87" t="s">
        <v>18653</v>
      </c>
      <c r="D6470" s="87" t="s">
        <v>2350</v>
      </c>
      <c r="E6470" s="86">
        <v>1268</v>
      </c>
      <c r="F6470" s="87" t="s">
        <v>18654</v>
      </c>
      <c r="G6470" s="87" t="s">
        <v>30</v>
      </c>
      <c r="H6470" s="87" t="s">
        <v>19922</v>
      </c>
      <c r="I6470" s="87" t="s">
        <v>32</v>
      </c>
      <c r="J6470" s="87">
        <v>97.81</v>
      </c>
      <c r="K6470" s="87"/>
      <c r="L6470" s="87">
        <v>99.37</v>
      </c>
      <c r="M6470" s="88">
        <v>41443</v>
      </c>
      <c r="N6470" s="87"/>
      <c r="O6470" s="88"/>
      <c r="P6470" s="87"/>
      <c r="Q6470" s="87"/>
      <c r="R6470" s="87"/>
      <c r="S6470" s="87" t="s">
        <v>18520</v>
      </c>
      <c r="T6470" s="87" t="s">
        <v>36</v>
      </c>
      <c r="U6470" s="87" t="s">
        <v>404</v>
      </c>
      <c r="V6470" s="88">
        <v>43371</v>
      </c>
      <c r="W6470" s="87" t="s">
        <v>404</v>
      </c>
      <c r="X6470" s="89" t="s">
        <v>23275</v>
      </c>
    </row>
    <row r="6471" spans="1:24" s="90" customFormat="1" ht="21" customHeight="1" x14ac:dyDescent="0.3">
      <c r="A6471" s="86">
        <v>140937030</v>
      </c>
      <c r="B6471" s="86">
        <v>430727</v>
      </c>
      <c r="C6471" s="87" t="s">
        <v>16854</v>
      </c>
      <c r="D6471" s="87" t="s">
        <v>2350</v>
      </c>
      <c r="E6471" s="86">
        <v>1596</v>
      </c>
      <c r="F6471" s="87" t="s">
        <v>16855</v>
      </c>
      <c r="G6471" s="87" t="s">
        <v>30</v>
      </c>
      <c r="H6471" s="87" t="s">
        <v>2354</v>
      </c>
      <c r="I6471" s="87" t="s">
        <v>2404</v>
      </c>
      <c r="J6471" s="87">
        <v>188.07</v>
      </c>
      <c r="K6471" s="87"/>
      <c r="L6471" s="87">
        <v>332.46</v>
      </c>
      <c r="M6471" s="88">
        <v>41950</v>
      </c>
      <c r="N6471" s="87"/>
      <c r="O6471" s="88"/>
      <c r="P6471" s="87"/>
      <c r="Q6471" s="87"/>
      <c r="R6471" s="87"/>
      <c r="S6471" s="87" t="s">
        <v>16156</v>
      </c>
      <c r="T6471" s="87" t="s">
        <v>36</v>
      </c>
      <c r="U6471" s="87" t="s">
        <v>404</v>
      </c>
      <c r="V6471" s="88">
        <v>44867</v>
      </c>
      <c r="W6471" s="87" t="s">
        <v>404</v>
      </c>
      <c r="X6471" s="89" t="s">
        <v>27007</v>
      </c>
    </row>
    <row r="6472" spans="1:24" ht="23.25" customHeight="1" x14ac:dyDescent="0.3">
      <c r="A6472" s="11">
        <v>191403121</v>
      </c>
      <c r="B6472" s="20">
        <v>434387</v>
      </c>
      <c r="C6472" s="10" t="s">
        <v>414</v>
      </c>
      <c r="D6472" s="10" t="s">
        <v>28</v>
      </c>
      <c r="E6472" s="11">
        <v>463</v>
      </c>
      <c r="F6472" s="10" t="s">
        <v>415</v>
      </c>
      <c r="G6472" s="10" t="s">
        <v>122</v>
      </c>
      <c r="H6472" s="10" t="s">
        <v>31</v>
      </c>
      <c r="I6472" s="10" t="s">
        <v>416</v>
      </c>
      <c r="J6472" s="12">
        <v>377.37</v>
      </c>
      <c r="K6472" s="12">
        <v>350</v>
      </c>
      <c r="L6472" s="12">
        <v>358.13</v>
      </c>
      <c r="M6472" s="220">
        <v>38422</v>
      </c>
      <c r="N6472" s="12">
        <v>2094.96</v>
      </c>
      <c r="O6472" s="14" t="s">
        <v>34</v>
      </c>
      <c r="P6472" s="12">
        <v>22.25</v>
      </c>
      <c r="Q6472" s="12">
        <v>121</v>
      </c>
      <c r="R6472" s="10" t="s">
        <v>62</v>
      </c>
      <c r="S6472" s="10"/>
      <c r="T6472" s="10" t="s">
        <v>36</v>
      </c>
      <c r="U6472" s="87" t="s">
        <v>404</v>
      </c>
      <c r="V6472" s="88">
        <v>43710</v>
      </c>
      <c r="W6472" s="87" t="s">
        <v>404</v>
      </c>
      <c r="X6472" s="16" t="s">
        <v>24329</v>
      </c>
    </row>
    <row r="6473" spans="1:24" s="90" customFormat="1" ht="21" customHeight="1" x14ac:dyDescent="0.3">
      <c r="A6473" s="86">
        <v>505792281</v>
      </c>
      <c r="B6473" s="86">
        <v>463054</v>
      </c>
      <c r="C6473" s="87" t="s">
        <v>2421</v>
      </c>
      <c r="D6473" s="87" t="s">
        <v>28</v>
      </c>
      <c r="E6473" s="86">
        <v>847</v>
      </c>
      <c r="F6473" s="87" t="s">
        <v>16926</v>
      </c>
      <c r="G6473" s="87" t="s">
        <v>86</v>
      </c>
      <c r="H6473" s="87" t="s">
        <v>2352</v>
      </c>
      <c r="I6473" s="87" t="s">
        <v>2353</v>
      </c>
      <c r="J6473" s="87">
        <v>906.34</v>
      </c>
      <c r="K6473" s="87">
        <v>906.34</v>
      </c>
      <c r="L6473" s="87">
        <v>1125.52</v>
      </c>
      <c r="M6473" s="88">
        <v>39261</v>
      </c>
      <c r="N6473" s="87"/>
      <c r="O6473" s="88"/>
      <c r="P6473" s="87"/>
      <c r="Q6473" s="87"/>
      <c r="R6473" s="87"/>
      <c r="S6473" s="87" t="s">
        <v>16927</v>
      </c>
      <c r="T6473" s="87" t="s">
        <v>36</v>
      </c>
      <c r="U6473" s="87" t="s">
        <v>404</v>
      </c>
      <c r="V6473" s="88">
        <v>43371</v>
      </c>
      <c r="W6473" s="87" t="s">
        <v>404</v>
      </c>
      <c r="X6473" s="89" t="s">
        <v>23276</v>
      </c>
    </row>
    <row r="6474" spans="1:24" s="90" customFormat="1" ht="21" customHeight="1" x14ac:dyDescent="0.3">
      <c r="A6474" s="86">
        <v>506131289</v>
      </c>
      <c r="B6474" s="86">
        <v>465704</v>
      </c>
      <c r="C6474" s="87" t="s">
        <v>16933</v>
      </c>
      <c r="D6474" s="87" t="s">
        <v>2350</v>
      </c>
      <c r="E6474" s="86">
        <v>1237</v>
      </c>
      <c r="F6474" s="87" t="s">
        <v>16934</v>
      </c>
      <c r="G6474" s="87" t="s">
        <v>30</v>
      </c>
      <c r="H6474" s="87" t="s">
        <v>2354</v>
      </c>
      <c r="I6474" s="87" t="s">
        <v>2355</v>
      </c>
      <c r="J6474" s="87">
        <v>230.13</v>
      </c>
      <c r="K6474" s="87"/>
      <c r="L6474" s="87">
        <v>232.23</v>
      </c>
      <c r="M6474" s="88">
        <v>41410</v>
      </c>
      <c r="N6474" s="87"/>
      <c r="O6474" s="88"/>
      <c r="P6474" s="87"/>
      <c r="Q6474" s="87"/>
      <c r="R6474" s="87"/>
      <c r="S6474" s="87" t="s">
        <v>17024</v>
      </c>
      <c r="T6474" s="87" t="s">
        <v>36</v>
      </c>
      <c r="U6474" s="87" t="s">
        <v>404</v>
      </c>
      <c r="V6474" s="88">
        <v>43371</v>
      </c>
      <c r="W6474" s="87" t="s">
        <v>404</v>
      </c>
      <c r="X6474" s="89" t="s">
        <v>23277</v>
      </c>
    </row>
    <row r="6475" spans="1:24" s="90" customFormat="1" ht="21" customHeight="1" x14ac:dyDescent="0.3">
      <c r="A6475" s="86">
        <v>506649679</v>
      </c>
      <c r="B6475" s="86">
        <v>470656</v>
      </c>
      <c r="C6475" s="87" t="s">
        <v>16946</v>
      </c>
      <c r="D6475" s="87" t="s">
        <v>2350</v>
      </c>
      <c r="E6475" s="86">
        <v>778</v>
      </c>
      <c r="F6475" s="87" t="s">
        <v>16947</v>
      </c>
      <c r="G6475" s="87" t="s">
        <v>30</v>
      </c>
      <c r="H6475" s="87" t="s">
        <v>2354</v>
      </c>
      <c r="I6475" s="87" t="s">
        <v>2375</v>
      </c>
      <c r="J6475" s="87">
        <v>324.93</v>
      </c>
      <c r="K6475" s="87"/>
      <c r="L6475" s="87">
        <v>340.71</v>
      </c>
      <c r="M6475" s="88">
        <v>40933</v>
      </c>
      <c r="N6475" s="87">
        <v>400</v>
      </c>
      <c r="O6475" s="88"/>
      <c r="P6475" s="87"/>
      <c r="Q6475" s="87"/>
      <c r="R6475" s="87"/>
      <c r="S6475" s="87" t="s">
        <v>16994</v>
      </c>
      <c r="T6475" s="87" t="s">
        <v>36</v>
      </c>
      <c r="U6475" s="87" t="s">
        <v>404</v>
      </c>
      <c r="V6475" s="88">
        <v>43371</v>
      </c>
      <c r="W6475" s="87" t="s">
        <v>404</v>
      </c>
      <c r="X6475" s="89" t="s">
        <v>23278</v>
      </c>
    </row>
    <row r="6476" spans="1:24" s="90" customFormat="1" ht="21" customHeight="1" x14ac:dyDescent="0.3">
      <c r="A6476" s="86">
        <v>507708873</v>
      </c>
      <c r="B6476" s="86">
        <v>476035</v>
      </c>
      <c r="C6476" s="87" t="s">
        <v>2822</v>
      </c>
      <c r="D6476" s="87" t="s">
        <v>2350</v>
      </c>
      <c r="E6476" s="86">
        <v>1177</v>
      </c>
      <c r="F6476" s="87" t="s">
        <v>18829</v>
      </c>
      <c r="G6476" s="87" t="s">
        <v>134</v>
      </c>
      <c r="H6476" s="87" t="s">
        <v>2352</v>
      </c>
      <c r="I6476" s="87" t="s">
        <v>2353</v>
      </c>
      <c r="J6476" s="87">
        <v>482.35</v>
      </c>
      <c r="K6476" s="87"/>
      <c r="L6476" s="87">
        <v>686.05</v>
      </c>
      <c r="M6476" s="88">
        <v>41555</v>
      </c>
      <c r="N6476" s="87"/>
      <c r="O6476" s="88"/>
      <c r="P6476" s="87"/>
      <c r="Q6476" s="87"/>
      <c r="R6476" s="87"/>
      <c r="S6476" s="87" t="s">
        <v>16237</v>
      </c>
      <c r="T6476" s="87" t="s">
        <v>36</v>
      </c>
      <c r="U6476" s="87" t="s">
        <v>404</v>
      </c>
      <c r="V6476" s="88">
        <v>43371</v>
      </c>
      <c r="W6476" s="87" t="s">
        <v>404</v>
      </c>
      <c r="X6476" s="89" t="s">
        <v>23279</v>
      </c>
    </row>
    <row r="6477" spans="1:24" s="90" customFormat="1" ht="21" customHeight="1" x14ac:dyDescent="0.3">
      <c r="A6477" s="86">
        <v>506752216</v>
      </c>
      <c r="B6477" s="86">
        <v>476864</v>
      </c>
      <c r="C6477" s="87" t="s">
        <v>18841</v>
      </c>
      <c r="D6477" s="87" t="s">
        <v>2350</v>
      </c>
      <c r="E6477" s="86">
        <v>404</v>
      </c>
      <c r="F6477" s="87" t="s">
        <v>18842</v>
      </c>
      <c r="G6477" s="87" t="s">
        <v>30</v>
      </c>
      <c r="H6477" s="87" t="s">
        <v>19922</v>
      </c>
      <c r="I6477" s="87" t="s">
        <v>20315</v>
      </c>
      <c r="J6477" s="87">
        <v>569.77</v>
      </c>
      <c r="K6477" s="87"/>
      <c r="L6477" s="87">
        <v>632.04999999999995</v>
      </c>
      <c r="M6477" s="88">
        <v>40364</v>
      </c>
      <c r="N6477" s="87"/>
      <c r="O6477" s="88"/>
      <c r="P6477" s="87"/>
      <c r="Q6477" s="87"/>
      <c r="R6477" s="87"/>
      <c r="S6477" s="87" t="s">
        <v>17038</v>
      </c>
      <c r="T6477" s="87" t="s">
        <v>36</v>
      </c>
      <c r="U6477" s="87" t="s">
        <v>404</v>
      </c>
      <c r="V6477" s="88">
        <v>43371</v>
      </c>
      <c r="W6477" s="87" t="s">
        <v>404</v>
      </c>
      <c r="X6477" s="89" t="s">
        <v>23280</v>
      </c>
    </row>
    <row r="6478" spans="1:24" s="90" customFormat="1" ht="21" customHeight="1" x14ac:dyDescent="0.3">
      <c r="A6478" s="86">
        <v>504028260</v>
      </c>
      <c r="B6478" s="86">
        <v>477188</v>
      </c>
      <c r="C6478" s="87" t="s">
        <v>2826</v>
      </c>
      <c r="D6478" s="87" t="s">
        <v>2350</v>
      </c>
      <c r="E6478" s="86">
        <v>769</v>
      </c>
      <c r="F6478" s="87" t="s">
        <v>18844</v>
      </c>
      <c r="G6478" s="87" t="s">
        <v>30</v>
      </c>
      <c r="H6478" s="87" t="s">
        <v>19922</v>
      </c>
      <c r="I6478" s="87" t="s">
        <v>2355</v>
      </c>
      <c r="J6478" s="87">
        <v>632.27</v>
      </c>
      <c r="K6478" s="87"/>
      <c r="L6478" s="87">
        <v>875.17</v>
      </c>
      <c r="M6478" s="88">
        <v>40921</v>
      </c>
      <c r="N6478" s="87"/>
      <c r="O6478" s="88"/>
      <c r="P6478" s="87"/>
      <c r="Q6478" s="87"/>
      <c r="R6478" s="87"/>
      <c r="S6478" s="87" t="s">
        <v>16842</v>
      </c>
      <c r="T6478" s="87" t="s">
        <v>36</v>
      </c>
      <c r="U6478" s="87" t="s">
        <v>404</v>
      </c>
      <c r="V6478" s="88">
        <v>43371</v>
      </c>
      <c r="W6478" s="87" t="s">
        <v>404</v>
      </c>
      <c r="X6478" s="89" t="s">
        <v>23281</v>
      </c>
    </row>
    <row r="6479" spans="1:24" s="90" customFormat="1" ht="21" customHeight="1" x14ac:dyDescent="0.3">
      <c r="A6479" s="86">
        <v>507826434</v>
      </c>
      <c r="B6479" s="86">
        <v>479856</v>
      </c>
      <c r="C6479" s="87" t="s">
        <v>18133</v>
      </c>
      <c r="D6479" s="87" t="s">
        <v>2350</v>
      </c>
      <c r="E6479" s="86">
        <v>416</v>
      </c>
      <c r="F6479" s="87" t="s">
        <v>18134</v>
      </c>
      <c r="G6479" s="87" t="s">
        <v>41</v>
      </c>
      <c r="H6479" s="87" t="s">
        <v>18135</v>
      </c>
      <c r="I6479" s="87" t="s">
        <v>18136</v>
      </c>
      <c r="J6479" s="87">
        <v>1284.53</v>
      </c>
      <c r="K6479" s="87"/>
      <c r="L6479" s="87">
        <v>1397.58</v>
      </c>
      <c r="M6479" s="88">
        <v>40406</v>
      </c>
      <c r="N6479" s="87"/>
      <c r="O6479" s="88"/>
      <c r="P6479" s="87"/>
      <c r="Q6479" s="87"/>
      <c r="R6479" s="87" t="s">
        <v>17868</v>
      </c>
      <c r="S6479" s="87"/>
      <c r="T6479" s="87" t="s">
        <v>36</v>
      </c>
      <c r="U6479" s="87" t="s">
        <v>404</v>
      </c>
      <c r="V6479" s="88">
        <v>43371</v>
      </c>
      <c r="W6479" s="87" t="s">
        <v>404</v>
      </c>
      <c r="X6479" s="89" t="s">
        <v>23282</v>
      </c>
    </row>
    <row r="6480" spans="1:24" ht="23.25" customHeight="1" x14ac:dyDescent="0.3">
      <c r="A6480" s="11">
        <v>259709514</v>
      </c>
      <c r="B6480" s="20">
        <v>484298</v>
      </c>
      <c r="C6480" s="10" t="s">
        <v>1056</v>
      </c>
      <c r="D6480" s="10" t="s">
        <v>28</v>
      </c>
      <c r="E6480" s="11">
        <v>1993</v>
      </c>
      <c r="F6480" s="10" t="s">
        <v>1057</v>
      </c>
      <c r="G6480" s="10" t="s">
        <v>112</v>
      </c>
      <c r="H6480" s="10" t="s">
        <v>31</v>
      </c>
      <c r="I6480" s="10" t="s">
        <v>416</v>
      </c>
      <c r="J6480" s="12">
        <v>928.53</v>
      </c>
      <c r="K6480" s="12"/>
      <c r="L6480" s="12">
        <v>1230.57</v>
      </c>
      <c r="M6480" s="220">
        <v>41619</v>
      </c>
      <c r="N6480" s="12">
        <v>550</v>
      </c>
      <c r="O6480" s="14">
        <v>41984</v>
      </c>
      <c r="P6480" s="12">
        <v>38.25</v>
      </c>
      <c r="Q6480" s="12">
        <v>137.69999999999999</v>
      </c>
      <c r="R6480" s="10" t="s">
        <v>53</v>
      </c>
      <c r="S6480" s="10"/>
      <c r="T6480" s="10" t="s">
        <v>36</v>
      </c>
      <c r="U6480" s="87" t="s">
        <v>404</v>
      </c>
      <c r="V6480" s="88">
        <v>43371</v>
      </c>
      <c r="W6480" s="87" t="s">
        <v>404</v>
      </c>
      <c r="X6480" s="16" t="s">
        <v>23283</v>
      </c>
    </row>
    <row r="6481" spans="1:24" s="90" customFormat="1" ht="21" customHeight="1" x14ac:dyDescent="0.3">
      <c r="A6481" s="86">
        <v>502997575</v>
      </c>
      <c r="B6481" s="86">
        <v>503454</v>
      </c>
      <c r="C6481" s="87" t="s">
        <v>2963</v>
      </c>
      <c r="D6481" s="87" t="s">
        <v>2350</v>
      </c>
      <c r="E6481" s="86">
        <v>875</v>
      </c>
      <c r="F6481" s="87" t="s">
        <v>19605</v>
      </c>
      <c r="G6481" s="87" t="s">
        <v>30</v>
      </c>
      <c r="H6481" s="87" t="s">
        <v>2354</v>
      </c>
      <c r="I6481" s="87" t="s">
        <v>2366</v>
      </c>
      <c r="J6481" s="87">
        <v>131.63</v>
      </c>
      <c r="K6481" s="87"/>
      <c r="L6481" s="87">
        <v>165.45</v>
      </c>
      <c r="M6481" s="88">
        <v>42158</v>
      </c>
      <c r="N6481" s="87"/>
      <c r="O6481" s="88"/>
      <c r="P6481" s="87"/>
      <c r="Q6481" s="87"/>
      <c r="R6481" s="87"/>
      <c r="S6481" s="87" t="s">
        <v>19525</v>
      </c>
      <c r="T6481" s="87" t="s">
        <v>36</v>
      </c>
      <c r="U6481" s="87" t="s">
        <v>404</v>
      </c>
      <c r="V6481" s="88">
        <v>43371</v>
      </c>
      <c r="W6481" s="87" t="s">
        <v>404</v>
      </c>
      <c r="X6481" s="89" t="s">
        <v>23284</v>
      </c>
    </row>
    <row r="6482" spans="1:24" s="90" customFormat="1" ht="21" customHeight="1" x14ac:dyDescent="0.3">
      <c r="A6482" s="86">
        <v>502172835</v>
      </c>
      <c r="B6482" s="86">
        <v>503868</v>
      </c>
      <c r="C6482" s="87" t="s">
        <v>17613</v>
      </c>
      <c r="D6482" s="87" t="s">
        <v>48</v>
      </c>
      <c r="E6482" s="86">
        <v>2130</v>
      </c>
      <c r="F6482" s="87" t="s">
        <v>21003</v>
      </c>
      <c r="G6482" s="87" t="s">
        <v>56</v>
      </c>
      <c r="H6482" s="87" t="s">
        <v>21489</v>
      </c>
      <c r="I6482" s="87" t="s">
        <v>21521</v>
      </c>
      <c r="J6482" s="87">
        <v>1016.39</v>
      </c>
      <c r="K6482" s="87">
        <v>1016.39</v>
      </c>
      <c r="L6482" s="87">
        <v>1370.86</v>
      </c>
      <c r="M6482" s="88">
        <v>39911</v>
      </c>
      <c r="N6482" s="87">
        <v>0</v>
      </c>
      <c r="O6482" s="88" t="s">
        <v>34</v>
      </c>
      <c r="P6482" s="87">
        <v>24</v>
      </c>
      <c r="Q6482" s="87">
        <v>0</v>
      </c>
      <c r="R6482" s="87"/>
      <c r="S6482" s="87" t="s">
        <v>17123</v>
      </c>
      <c r="T6482" s="87" t="s">
        <v>36</v>
      </c>
      <c r="U6482" s="87" t="s">
        <v>404</v>
      </c>
      <c r="V6482" s="88">
        <v>43371</v>
      </c>
      <c r="W6482" s="87" t="s">
        <v>404</v>
      </c>
      <c r="X6482" s="89" t="s">
        <v>23285</v>
      </c>
    </row>
    <row r="6483" spans="1:24" s="90" customFormat="1" ht="21" customHeight="1" x14ac:dyDescent="0.3">
      <c r="A6483" s="86">
        <v>500341516</v>
      </c>
      <c r="B6483" s="86">
        <v>506981</v>
      </c>
      <c r="C6483" s="87" t="s">
        <v>18955</v>
      </c>
      <c r="D6483" s="87" t="s">
        <v>28</v>
      </c>
      <c r="E6483" s="86">
        <v>691</v>
      </c>
      <c r="F6483" s="87" t="s">
        <v>18956</v>
      </c>
      <c r="G6483" s="87" t="s">
        <v>30</v>
      </c>
      <c r="H6483" s="87" t="s">
        <v>16678</v>
      </c>
      <c r="I6483" s="87" t="s">
        <v>19909</v>
      </c>
      <c r="J6483" s="87">
        <v>667.2</v>
      </c>
      <c r="K6483" s="87">
        <v>0</v>
      </c>
      <c r="L6483" s="87">
        <v>823.09</v>
      </c>
      <c r="M6483" s="88">
        <v>40030</v>
      </c>
      <c r="N6483" s="87">
        <v>0</v>
      </c>
      <c r="O6483" s="88" t="s">
        <v>34</v>
      </c>
      <c r="P6483" s="87">
        <v>12</v>
      </c>
      <c r="Q6483" s="87">
        <v>93.2</v>
      </c>
      <c r="R6483" s="87"/>
      <c r="S6483" s="87" t="s">
        <v>16111</v>
      </c>
      <c r="T6483" s="87" t="s">
        <v>36</v>
      </c>
      <c r="U6483" s="87" t="s">
        <v>404</v>
      </c>
      <c r="V6483" s="88">
        <v>43371</v>
      </c>
      <c r="W6483" s="87" t="s">
        <v>404</v>
      </c>
      <c r="X6483" s="89" t="s">
        <v>23286</v>
      </c>
    </row>
    <row r="6484" spans="1:24" ht="23.25" customHeight="1" x14ac:dyDescent="0.3">
      <c r="A6484" s="11">
        <v>502330562</v>
      </c>
      <c r="B6484" s="20">
        <v>509651</v>
      </c>
      <c r="C6484" s="10" t="s">
        <v>22315</v>
      </c>
      <c r="D6484" s="10" t="s">
        <v>2350</v>
      </c>
      <c r="E6484" s="11">
        <v>1926</v>
      </c>
      <c r="F6484" s="10" t="s">
        <v>22316</v>
      </c>
      <c r="G6484" s="10" t="s">
        <v>30</v>
      </c>
      <c r="H6484" s="10" t="s">
        <v>19922</v>
      </c>
      <c r="I6484" s="87" t="s">
        <v>2497</v>
      </c>
      <c r="J6484" s="12">
        <v>250.09</v>
      </c>
      <c r="K6484" s="12">
        <v>250.09</v>
      </c>
      <c r="L6484" s="12">
        <v>258.87</v>
      </c>
      <c r="M6484" s="13">
        <v>43049</v>
      </c>
      <c r="N6484" s="12"/>
      <c r="O6484" s="13"/>
      <c r="P6484" s="12"/>
      <c r="Q6484" s="12"/>
      <c r="R6484" s="10"/>
      <c r="S6484" s="10" t="s">
        <v>19200</v>
      </c>
      <c r="T6484" s="10" t="s">
        <v>36</v>
      </c>
      <c r="U6484" s="87" t="s">
        <v>404</v>
      </c>
      <c r="V6484" s="88">
        <v>43371</v>
      </c>
      <c r="W6484" s="87" t="s">
        <v>404</v>
      </c>
      <c r="X6484" s="16" t="s">
        <v>23287</v>
      </c>
    </row>
    <row r="6485" spans="1:24" s="90" customFormat="1" ht="21" customHeight="1" x14ac:dyDescent="0.3">
      <c r="A6485" s="86">
        <v>501160787</v>
      </c>
      <c r="B6485" s="86">
        <v>511051</v>
      </c>
      <c r="C6485" s="87" t="s">
        <v>18970</v>
      </c>
      <c r="D6485" s="87" t="s">
        <v>2350</v>
      </c>
      <c r="E6485" s="86">
        <v>1043</v>
      </c>
      <c r="F6485" s="87" t="s">
        <v>18971</v>
      </c>
      <c r="G6485" s="87" t="s">
        <v>41</v>
      </c>
      <c r="H6485" s="87" t="s">
        <v>19922</v>
      </c>
      <c r="I6485" s="87" t="s">
        <v>2368</v>
      </c>
      <c r="J6485" s="87">
        <v>869.4</v>
      </c>
      <c r="K6485" s="87"/>
      <c r="L6485" s="87">
        <v>899.74</v>
      </c>
      <c r="M6485" s="88">
        <v>41213</v>
      </c>
      <c r="N6485" s="87">
        <v>600</v>
      </c>
      <c r="O6485" s="88"/>
      <c r="P6485" s="87"/>
      <c r="Q6485" s="87"/>
      <c r="S6485" s="87" t="s">
        <v>14841</v>
      </c>
      <c r="T6485" s="87" t="s">
        <v>36</v>
      </c>
      <c r="U6485" s="87" t="s">
        <v>404</v>
      </c>
      <c r="V6485" s="88">
        <v>43371</v>
      </c>
      <c r="W6485" s="87" t="s">
        <v>404</v>
      </c>
      <c r="X6485" s="89" t="s">
        <v>23288</v>
      </c>
    </row>
    <row r="6486" spans="1:24" ht="23.25" customHeight="1" x14ac:dyDescent="0.3">
      <c r="A6486" s="11">
        <v>144481588</v>
      </c>
      <c r="B6486" s="20">
        <v>514678</v>
      </c>
      <c r="C6486" s="10" t="s">
        <v>1152</v>
      </c>
      <c r="D6486" s="10" t="s">
        <v>48</v>
      </c>
      <c r="E6486" s="11">
        <v>2286</v>
      </c>
      <c r="F6486" s="10" t="s">
        <v>1153</v>
      </c>
      <c r="G6486" s="10" t="s">
        <v>41</v>
      </c>
      <c r="H6486" s="10" t="s">
        <v>46</v>
      </c>
      <c r="I6486" s="10" t="s">
        <v>61</v>
      </c>
      <c r="J6486" s="12">
        <v>2035.59</v>
      </c>
      <c r="K6486" s="12">
        <v>2035.59</v>
      </c>
      <c r="L6486" s="12">
        <v>1912.67</v>
      </c>
      <c r="M6486" s="220">
        <v>39994</v>
      </c>
      <c r="N6486" s="12">
        <v>330</v>
      </c>
      <c r="O6486" s="14">
        <v>42038</v>
      </c>
      <c r="P6486" s="12">
        <v>38.25</v>
      </c>
      <c r="Q6486" s="12">
        <v>137.69999999999999</v>
      </c>
      <c r="R6486" s="10" t="s">
        <v>53</v>
      </c>
      <c r="S6486" s="10"/>
      <c r="T6486" s="10" t="s">
        <v>36</v>
      </c>
      <c r="U6486" s="87" t="s">
        <v>404</v>
      </c>
      <c r="V6486" s="88">
        <v>43371</v>
      </c>
      <c r="W6486" s="87" t="s">
        <v>404</v>
      </c>
      <c r="X6486" s="16" t="s">
        <v>23289</v>
      </c>
    </row>
    <row r="6487" spans="1:24" ht="23.25" customHeight="1" x14ac:dyDescent="0.3">
      <c r="A6487" s="11">
        <v>116721359</v>
      </c>
      <c r="B6487" s="20">
        <v>515723</v>
      </c>
      <c r="C6487" s="10" t="s">
        <v>1156</v>
      </c>
      <c r="D6487" s="10" t="s">
        <v>48</v>
      </c>
      <c r="E6487" s="11">
        <v>1992</v>
      </c>
      <c r="F6487" s="10" t="s">
        <v>1157</v>
      </c>
      <c r="G6487" s="10" t="s">
        <v>41</v>
      </c>
      <c r="H6487" s="10" t="s">
        <v>46</v>
      </c>
      <c r="I6487" s="10" t="s">
        <v>61</v>
      </c>
      <c r="J6487" s="12">
        <v>1272.18</v>
      </c>
      <c r="K6487" s="12">
        <v>1272.18</v>
      </c>
      <c r="L6487" s="12">
        <v>1632.98</v>
      </c>
      <c r="M6487" s="220">
        <v>38894</v>
      </c>
      <c r="N6487" s="12">
        <v>0</v>
      </c>
      <c r="O6487" s="14" t="s">
        <v>34</v>
      </c>
      <c r="P6487" s="12">
        <v>48</v>
      </c>
      <c r="Q6487" s="12">
        <v>138</v>
      </c>
      <c r="R6487" s="10" t="s">
        <v>62</v>
      </c>
      <c r="S6487" s="10" t="s">
        <v>53</v>
      </c>
      <c r="T6487" s="10" t="s">
        <v>36</v>
      </c>
      <c r="U6487" s="87" t="s">
        <v>404</v>
      </c>
      <c r="V6487" s="88">
        <v>43371</v>
      </c>
      <c r="W6487" s="87" t="s">
        <v>404</v>
      </c>
      <c r="X6487" s="16" t="s">
        <v>23290</v>
      </c>
    </row>
    <row r="6488" spans="1:24" s="90" customFormat="1" ht="24" customHeight="1" x14ac:dyDescent="0.3">
      <c r="A6488" s="86">
        <v>503410462</v>
      </c>
      <c r="B6488" s="86">
        <v>519230</v>
      </c>
      <c r="C6488" s="87" t="s">
        <v>16628</v>
      </c>
      <c r="D6488" s="87" t="s">
        <v>28</v>
      </c>
      <c r="E6488" s="86">
        <v>559</v>
      </c>
      <c r="F6488" s="87" t="s">
        <v>19886</v>
      </c>
      <c r="G6488" s="87" t="s">
        <v>41</v>
      </c>
      <c r="H6488" s="87" t="s">
        <v>2369</v>
      </c>
      <c r="I6488" s="87" t="s">
        <v>2370</v>
      </c>
      <c r="J6488" s="87">
        <v>1168.77</v>
      </c>
      <c r="K6488" s="87"/>
      <c r="L6488" s="87"/>
      <c r="M6488" s="88"/>
      <c r="N6488" s="87"/>
      <c r="O6488" s="88"/>
      <c r="P6488" s="87"/>
      <c r="Q6488" s="87"/>
      <c r="R6488" s="87"/>
      <c r="S6488" s="87" t="s">
        <v>19887</v>
      </c>
      <c r="T6488" s="87" t="s">
        <v>36</v>
      </c>
      <c r="U6488" s="87" t="s">
        <v>404</v>
      </c>
      <c r="V6488" s="88">
        <v>43371</v>
      </c>
      <c r="W6488" s="87" t="s">
        <v>404</v>
      </c>
      <c r="X6488" s="89" t="s">
        <v>23291</v>
      </c>
    </row>
    <row r="6489" spans="1:24" ht="23.25" customHeight="1" x14ac:dyDescent="0.3">
      <c r="A6489" s="11">
        <v>109507827</v>
      </c>
      <c r="B6489" s="20">
        <v>520743</v>
      </c>
      <c r="C6489" s="10" t="s">
        <v>1171</v>
      </c>
      <c r="D6489" s="10" t="s">
        <v>48</v>
      </c>
      <c r="E6489" s="11">
        <v>384</v>
      </c>
      <c r="F6489" s="10" t="s">
        <v>1172</v>
      </c>
      <c r="G6489" s="10" t="s">
        <v>122</v>
      </c>
      <c r="H6489" s="10" t="s">
        <v>31</v>
      </c>
      <c r="I6489" s="10" t="s">
        <v>78</v>
      </c>
      <c r="J6489" s="12">
        <v>258.88</v>
      </c>
      <c r="K6489" s="12">
        <v>258.87610857832624</v>
      </c>
      <c r="L6489" s="12">
        <v>544.33000000000004</v>
      </c>
      <c r="M6489" s="220" t="s">
        <v>1173</v>
      </c>
      <c r="N6489" s="12">
        <v>0</v>
      </c>
      <c r="O6489" s="14" t="s">
        <v>34</v>
      </c>
      <c r="P6489" s="12">
        <v>47.18</v>
      </c>
      <c r="Q6489" s="12">
        <v>125.77</v>
      </c>
      <c r="R6489" s="10" t="s">
        <v>343</v>
      </c>
      <c r="S6489" s="10"/>
      <c r="T6489" s="10" t="s">
        <v>36</v>
      </c>
      <c r="U6489" s="87" t="s">
        <v>404</v>
      </c>
      <c r="V6489" s="88">
        <v>43371</v>
      </c>
      <c r="W6489" s="87" t="s">
        <v>404</v>
      </c>
      <c r="X6489" s="16" t="s">
        <v>23292</v>
      </c>
    </row>
    <row r="6490" spans="1:24" s="90" customFormat="1" ht="21" customHeight="1" x14ac:dyDescent="0.3">
      <c r="A6490" s="86">
        <v>503468177</v>
      </c>
      <c r="B6490" s="86">
        <v>521016</v>
      </c>
      <c r="C6490" s="87" t="s">
        <v>2848</v>
      </c>
      <c r="D6490" s="87" t="s">
        <v>28</v>
      </c>
      <c r="E6490" s="86">
        <v>348</v>
      </c>
      <c r="F6490" s="87" t="s">
        <v>18997</v>
      </c>
      <c r="G6490" s="87" t="s">
        <v>30</v>
      </c>
      <c r="H6490" s="87" t="s">
        <v>20177</v>
      </c>
      <c r="I6490" s="87" t="s">
        <v>2370</v>
      </c>
      <c r="J6490" s="87">
        <v>331.74</v>
      </c>
      <c r="K6490" s="87"/>
      <c r="L6490" s="87">
        <v>634.85</v>
      </c>
      <c r="M6490" s="88">
        <v>40525</v>
      </c>
      <c r="N6490" s="87">
        <v>0</v>
      </c>
      <c r="O6490" s="88"/>
      <c r="P6490" s="87"/>
      <c r="Q6490" s="87"/>
      <c r="R6490" s="87"/>
      <c r="S6490" s="87" t="s">
        <v>17034</v>
      </c>
      <c r="T6490" s="87" t="s">
        <v>36</v>
      </c>
      <c r="U6490" s="87" t="s">
        <v>404</v>
      </c>
      <c r="V6490" s="88">
        <v>43371</v>
      </c>
      <c r="W6490" s="87" t="s">
        <v>404</v>
      </c>
      <c r="X6490" s="89" t="s">
        <v>23293</v>
      </c>
    </row>
    <row r="6491" spans="1:24" s="90" customFormat="1" ht="21" customHeight="1" x14ac:dyDescent="0.3">
      <c r="A6491" s="86">
        <v>504288180</v>
      </c>
      <c r="B6491" s="86">
        <v>528896</v>
      </c>
      <c r="C6491" s="87" t="s">
        <v>2851</v>
      </c>
      <c r="D6491" s="87" t="s">
        <v>28</v>
      </c>
      <c r="E6491" s="86">
        <v>1217</v>
      </c>
      <c r="F6491" s="87" t="s">
        <v>19025</v>
      </c>
      <c r="G6491" s="87" t="s">
        <v>56</v>
      </c>
      <c r="H6491" s="87" t="s">
        <v>329</v>
      </c>
      <c r="I6491" s="87" t="s">
        <v>19905</v>
      </c>
      <c r="J6491" s="87">
        <v>826.86</v>
      </c>
      <c r="K6491" s="87"/>
      <c r="L6491" s="87">
        <v>1258.58</v>
      </c>
      <c r="M6491" s="88">
        <v>41052</v>
      </c>
      <c r="N6491" s="87"/>
      <c r="O6491" s="88"/>
      <c r="P6491" s="87"/>
      <c r="Q6491" s="87"/>
      <c r="R6491" s="87"/>
      <c r="S6491" s="87" t="s">
        <v>16160</v>
      </c>
      <c r="T6491" s="87" t="s">
        <v>36</v>
      </c>
      <c r="U6491" s="87" t="s">
        <v>404</v>
      </c>
      <c r="V6491" s="88">
        <v>43371</v>
      </c>
      <c r="W6491" s="87" t="s">
        <v>404</v>
      </c>
      <c r="X6491" s="89" t="s">
        <v>23294</v>
      </c>
    </row>
    <row r="6492" spans="1:24" ht="23.25" customHeight="1" x14ac:dyDescent="0.3">
      <c r="A6492" s="11">
        <v>182164853</v>
      </c>
      <c r="B6492" s="20">
        <v>529114</v>
      </c>
      <c r="C6492" s="10" t="s">
        <v>1210</v>
      </c>
      <c r="D6492" s="10" t="s">
        <v>48</v>
      </c>
      <c r="E6492" s="11">
        <v>639</v>
      </c>
      <c r="F6492" s="10" t="s">
        <v>15823</v>
      </c>
      <c r="G6492" s="10" t="s">
        <v>30</v>
      </c>
      <c r="H6492" s="10" t="s">
        <v>31</v>
      </c>
      <c r="I6492" s="10" t="s">
        <v>78</v>
      </c>
      <c r="J6492" s="12">
        <v>623.79999999999995</v>
      </c>
      <c r="K6492" s="12">
        <v>563.79</v>
      </c>
      <c r="L6492" s="12">
        <v>1521.23</v>
      </c>
      <c r="M6492" s="220">
        <v>42157</v>
      </c>
      <c r="N6492" s="12">
        <v>0</v>
      </c>
      <c r="O6492" s="14" t="s">
        <v>34</v>
      </c>
      <c r="P6492" s="12">
        <v>68.17</v>
      </c>
      <c r="Q6492" s="12">
        <v>137.69999999999999</v>
      </c>
      <c r="R6492" s="10" t="s">
        <v>53</v>
      </c>
      <c r="S6492" s="10"/>
      <c r="T6492" s="10" t="s">
        <v>36</v>
      </c>
      <c r="U6492" s="87" t="s">
        <v>404</v>
      </c>
      <c r="V6492" s="88">
        <v>43371</v>
      </c>
      <c r="W6492" s="87" t="s">
        <v>404</v>
      </c>
      <c r="X6492" s="16" t="s">
        <v>23295</v>
      </c>
    </row>
    <row r="6493" spans="1:24" s="90" customFormat="1" ht="21" customHeight="1" x14ac:dyDescent="0.3">
      <c r="A6493" s="86">
        <v>504543423</v>
      </c>
      <c r="B6493" s="86">
        <v>531320</v>
      </c>
      <c r="C6493" s="87" t="s">
        <v>17655</v>
      </c>
      <c r="D6493" s="87" t="s">
        <v>2350</v>
      </c>
      <c r="E6493" s="86">
        <v>784</v>
      </c>
      <c r="F6493" s="87" t="s">
        <v>17656</v>
      </c>
      <c r="G6493" s="87" t="s">
        <v>56</v>
      </c>
      <c r="H6493" s="87" t="s">
        <v>20177</v>
      </c>
      <c r="I6493" s="87" t="s">
        <v>2370</v>
      </c>
      <c r="J6493" s="87">
        <v>568.04999999999995</v>
      </c>
      <c r="K6493" s="87"/>
      <c r="L6493" s="87">
        <v>583.82000000000005</v>
      </c>
      <c r="M6493" s="88">
        <v>40933</v>
      </c>
      <c r="N6493" s="87"/>
      <c r="O6493" s="88"/>
      <c r="P6493" s="87"/>
      <c r="Q6493" s="87"/>
      <c r="R6493" s="87"/>
      <c r="S6493" s="87" t="s">
        <v>17657</v>
      </c>
      <c r="T6493" s="87" t="s">
        <v>36</v>
      </c>
      <c r="U6493" s="87" t="s">
        <v>404</v>
      </c>
      <c r="V6493" s="88">
        <v>43371</v>
      </c>
      <c r="W6493" s="87" t="s">
        <v>404</v>
      </c>
      <c r="X6493" s="89" t="s">
        <v>23296</v>
      </c>
    </row>
    <row r="6494" spans="1:24" s="90" customFormat="1" ht="21" customHeight="1" x14ac:dyDescent="0.3">
      <c r="A6494" s="86">
        <v>501576835</v>
      </c>
      <c r="B6494" s="86">
        <v>531435</v>
      </c>
      <c r="C6494" s="87" t="s">
        <v>19034</v>
      </c>
      <c r="D6494" s="87" t="s">
        <v>2350</v>
      </c>
      <c r="E6494" s="86">
        <v>1098</v>
      </c>
      <c r="F6494" s="87" t="s">
        <v>20605</v>
      </c>
      <c r="G6494" s="87" t="s">
        <v>56</v>
      </c>
      <c r="H6494" s="87" t="s">
        <v>70</v>
      </c>
      <c r="I6494" s="87" t="s">
        <v>20238</v>
      </c>
      <c r="J6494" s="87">
        <v>202.93</v>
      </c>
      <c r="K6494" s="87"/>
      <c r="L6494" s="87">
        <v>250.55</v>
      </c>
      <c r="M6494" s="88">
        <v>41276</v>
      </c>
      <c r="N6494" s="87"/>
      <c r="O6494" s="88"/>
      <c r="P6494" s="87"/>
      <c r="Q6494" s="87"/>
      <c r="R6494" s="87"/>
      <c r="S6494" s="87" t="s">
        <v>16160</v>
      </c>
      <c r="T6494" s="87" t="s">
        <v>36</v>
      </c>
      <c r="U6494" s="87" t="s">
        <v>404</v>
      </c>
      <c r="V6494" s="88">
        <v>43371</v>
      </c>
      <c r="W6494" s="87" t="s">
        <v>404</v>
      </c>
      <c r="X6494" s="89" t="s">
        <v>23297</v>
      </c>
    </row>
    <row r="6495" spans="1:24" s="90" customFormat="1" ht="21" customHeight="1" x14ac:dyDescent="0.3">
      <c r="A6495" s="86">
        <v>504350005</v>
      </c>
      <c r="B6495" s="86">
        <v>531809</v>
      </c>
      <c r="C6495" s="87" t="s">
        <v>18200</v>
      </c>
      <c r="D6495" s="87" t="s">
        <v>2350</v>
      </c>
      <c r="E6495" s="86">
        <v>425</v>
      </c>
      <c r="F6495" s="87" t="s">
        <v>18201</v>
      </c>
      <c r="G6495" s="87" t="s">
        <v>56</v>
      </c>
      <c r="H6495" s="87" t="s">
        <v>19922</v>
      </c>
      <c r="I6495" s="87" t="s">
        <v>2366</v>
      </c>
      <c r="J6495" s="87">
        <v>49.61</v>
      </c>
      <c r="K6495" s="87"/>
      <c r="L6495" s="87">
        <v>50.58</v>
      </c>
      <c r="M6495" s="88">
        <v>40416</v>
      </c>
      <c r="N6495" s="87"/>
      <c r="O6495" s="88"/>
      <c r="P6495" s="87"/>
      <c r="Q6495" s="87"/>
      <c r="R6495" s="87"/>
      <c r="S6495" s="87" t="s">
        <v>16147</v>
      </c>
      <c r="T6495" s="87" t="s">
        <v>36</v>
      </c>
      <c r="U6495" s="87" t="s">
        <v>404</v>
      </c>
      <c r="V6495" s="88">
        <v>43371</v>
      </c>
      <c r="W6495" s="87" t="s">
        <v>404</v>
      </c>
      <c r="X6495" s="89" t="s">
        <v>23298</v>
      </c>
    </row>
    <row r="6496" spans="1:24" s="90" customFormat="1" ht="21" customHeight="1" x14ac:dyDescent="0.3">
      <c r="A6496" s="86">
        <v>504330306</v>
      </c>
      <c r="B6496" s="86">
        <v>534276</v>
      </c>
      <c r="C6496" s="87" t="s">
        <v>17960</v>
      </c>
      <c r="D6496" s="87" t="s">
        <v>2350</v>
      </c>
      <c r="E6496" s="86">
        <v>1523</v>
      </c>
      <c r="F6496" s="87" t="s">
        <v>17961</v>
      </c>
      <c r="G6496" s="87" t="s">
        <v>30</v>
      </c>
      <c r="H6496" s="87" t="s">
        <v>2352</v>
      </c>
      <c r="I6496" s="87" t="s">
        <v>1220</v>
      </c>
      <c r="J6496" s="87">
        <v>1604.07</v>
      </c>
      <c r="K6496" s="87"/>
      <c r="L6496" s="87">
        <v>1606.94</v>
      </c>
      <c r="M6496" s="88">
        <v>41730</v>
      </c>
      <c r="N6496" s="87"/>
      <c r="O6496" s="88"/>
      <c r="P6496" s="87"/>
      <c r="Q6496" s="87"/>
      <c r="R6496" s="87"/>
      <c r="S6496" s="87" t="s">
        <v>17172</v>
      </c>
      <c r="T6496" s="87" t="s">
        <v>36</v>
      </c>
      <c r="U6496" s="87" t="s">
        <v>404</v>
      </c>
      <c r="V6496" s="88">
        <v>43371</v>
      </c>
      <c r="W6496" s="87" t="s">
        <v>404</v>
      </c>
      <c r="X6496" s="89" t="s">
        <v>23299</v>
      </c>
    </row>
    <row r="6497" spans="1:24" s="90" customFormat="1" ht="21" customHeight="1" x14ac:dyDescent="0.3">
      <c r="A6497" s="86">
        <v>500553645</v>
      </c>
      <c r="B6497" s="86">
        <v>536306</v>
      </c>
      <c r="C6497" s="87" t="s">
        <v>21360</v>
      </c>
      <c r="D6497" s="87" t="s">
        <v>2350</v>
      </c>
      <c r="E6497" s="86">
        <v>1637</v>
      </c>
      <c r="F6497" s="87" t="s">
        <v>19471</v>
      </c>
      <c r="G6497" s="87" t="s">
        <v>41</v>
      </c>
      <c r="H6497" s="87" t="s">
        <v>2369</v>
      </c>
      <c r="I6497" s="87" t="s">
        <v>2370</v>
      </c>
      <c r="J6497" s="87">
        <v>44.6</v>
      </c>
      <c r="K6497" s="87"/>
      <c r="L6497" s="87">
        <v>45.68</v>
      </c>
      <c r="M6497" s="88">
        <v>42047</v>
      </c>
      <c r="N6497" s="87"/>
      <c r="O6497" s="88"/>
      <c r="P6497" s="87"/>
      <c r="Q6497" s="87"/>
      <c r="R6497" s="87"/>
      <c r="S6497" s="87" t="s">
        <v>19472</v>
      </c>
      <c r="T6497" s="87" t="s">
        <v>36</v>
      </c>
      <c r="U6497" s="87" t="s">
        <v>404</v>
      </c>
      <c r="V6497" s="88">
        <v>43371</v>
      </c>
      <c r="W6497" s="87" t="s">
        <v>404</v>
      </c>
      <c r="X6497" s="89" t="s">
        <v>23300</v>
      </c>
    </row>
    <row r="6498" spans="1:24" ht="23.25" customHeight="1" x14ac:dyDescent="0.3">
      <c r="A6498" s="11">
        <v>176503013</v>
      </c>
      <c r="B6498" s="20">
        <v>536756</v>
      </c>
      <c r="C6498" s="10" t="s">
        <v>1250</v>
      </c>
      <c r="D6498" s="10" t="s">
        <v>28</v>
      </c>
      <c r="E6498" s="11">
        <v>757</v>
      </c>
      <c r="F6498" s="10" t="s">
        <v>1251</v>
      </c>
      <c r="G6498" s="10" t="s">
        <v>41</v>
      </c>
      <c r="H6498" s="10" t="s">
        <v>46</v>
      </c>
      <c r="I6498" s="10" t="s">
        <v>61</v>
      </c>
      <c r="J6498" s="12">
        <v>504.53</v>
      </c>
      <c r="K6498" s="12">
        <v>0</v>
      </c>
      <c r="L6498" s="12">
        <v>821</v>
      </c>
      <c r="M6498" s="220">
        <v>39261</v>
      </c>
      <c r="N6498" s="12">
        <v>0</v>
      </c>
      <c r="O6498" s="14" t="s">
        <v>34</v>
      </c>
      <c r="P6498" s="12">
        <v>24</v>
      </c>
      <c r="Q6498" s="12">
        <v>133.1</v>
      </c>
      <c r="R6498" s="10" t="s">
        <v>98</v>
      </c>
      <c r="S6498" s="10" t="s">
        <v>53</v>
      </c>
      <c r="T6498" s="10" t="s">
        <v>36</v>
      </c>
      <c r="U6498" s="87" t="s">
        <v>404</v>
      </c>
      <c r="V6498" s="88">
        <v>43371</v>
      </c>
      <c r="W6498" s="87" t="s">
        <v>404</v>
      </c>
      <c r="X6498" s="16" t="s">
        <v>23301</v>
      </c>
    </row>
    <row r="6499" spans="1:24" s="90" customFormat="1" ht="21" customHeight="1" x14ac:dyDescent="0.3">
      <c r="A6499" s="112">
        <v>505018810</v>
      </c>
      <c r="B6499" s="112">
        <v>538923</v>
      </c>
      <c r="C6499" s="114" t="s">
        <v>19608</v>
      </c>
      <c r="D6499" s="114" t="s">
        <v>2350</v>
      </c>
      <c r="E6499" s="112">
        <v>1684</v>
      </c>
      <c r="F6499" s="87" t="s">
        <v>19609</v>
      </c>
      <c r="G6499" s="87" t="s">
        <v>30</v>
      </c>
      <c r="H6499" s="87" t="s">
        <v>2369</v>
      </c>
      <c r="I6499" s="87" t="s">
        <v>2370</v>
      </c>
      <c r="J6499" s="113" t="s">
        <v>19610</v>
      </c>
      <c r="K6499" s="87"/>
      <c r="L6499" s="87">
        <v>171.53</v>
      </c>
      <c r="M6499" s="88">
        <v>42166</v>
      </c>
      <c r="N6499" s="87"/>
      <c r="O6499" s="88"/>
      <c r="P6499" s="87"/>
      <c r="Q6499" s="87"/>
      <c r="R6499" s="87"/>
      <c r="S6499" s="87" t="s">
        <v>17404</v>
      </c>
      <c r="T6499" s="87" t="s">
        <v>36</v>
      </c>
      <c r="U6499" s="87" t="s">
        <v>404</v>
      </c>
      <c r="V6499" s="88">
        <v>43371</v>
      </c>
      <c r="W6499" s="87" t="s">
        <v>404</v>
      </c>
      <c r="X6499" s="89" t="s">
        <v>23302</v>
      </c>
    </row>
    <row r="6500" spans="1:24" ht="23.25" customHeight="1" x14ac:dyDescent="0.3">
      <c r="A6500" s="11">
        <v>505189712</v>
      </c>
      <c r="B6500" s="20">
        <v>540239</v>
      </c>
      <c r="C6500" s="10" t="s">
        <v>1280</v>
      </c>
      <c r="D6500" s="10" t="s">
        <v>48</v>
      </c>
      <c r="E6500" s="11">
        <v>1513</v>
      </c>
      <c r="F6500" s="10" t="s">
        <v>1281</v>
      </c>
      <c r="G6500" s="10" t="s">
        <v>41</v>
      </c>
      <c r="H6500" s="10" t="s">
        <v>46</v>
      </c>
      <c r="I6500" s="10" t="s">
        <v>32</v>
      </c>
      <c r="J6500" s="12">
        <v>918.09</v>
      </c>
      <c r="K6500" s="12">
        <v>918.09</v>
      </c>
      <c r="L6500" s="12">
        <v>1518.8</v>
      </c>
      <c r="M6500" s="220">
        <v>39464</v>
      </c>
      <c r="N6500" s="12"/>
      <c r="O6500" s="14" t="s">
        <v>34</v>
      </c>
      <c r="P6500" s="12">
        <v>66.75</v>
      </c>
      <c r="Q6500" s="12">
        <v>139.15</v>
      </c>
      <c r="R6500" s="10" t="s">
        <v>98</v>
      </c>
      <c r="S6500" s="10"/>
      <c r="T6500" s="10" t="s">
        <v>36</v>
      </c>
      <c r="U6500" s="87" t="s">
        <v>404</v>
      </c>
      <c r="V6500" s="88">
        <v>43371</v>
      </c>
      <c r="W6500" s="87" t="s">
        <v>404</v>
      </c>
      <c r="X6500" s="16" t="s">
        <v>23303</v>
      </c>
    </row>
    <row r="6501" spans="1:24" s="90" customFormat="1" ht="21" customHeight="1" x14ac:dyDescent="0.3">
      <c r="A6501" s="86">
        <v>183906195</v>
      </c>
      <c r="B6501" s="86">
        <v>540867</v>
      </c>
      <c r="C6501" s="87" t="s">
        <v>2508</v>
      </c>
      <c r="D6501" s="87" t="s">
        <v>48</v>
      </c>
      <c r="E6501" s="86">
        <v>2573</v>
      </c>
      <c r="F6501" s="87" t="s">
        <v>20791</v>
      </c>
      <c r="G6501" s="87" t="s">
        <v>41</v>
      </c>
      <c r="H6501" s="87" t="s">
        <v>2387</v>
      </c>
      <c r="I6501" s="87" t="s">
        <v>727</v>
      </c>
      <c r="J6501" s="87">
        <v>687.96</v>
      </c>
      <c r="K6501" s="87"/>
      <c r="L6501" s="87">
        <v>1248.28</v>
      </c>
      <c r="M6501" s="88">
        <v>41849</v>
      </c>
      <c r="N6501" s="87"/>
      <c r="O6501" s="88"/>
      <c r="P6501" s="87"/>
      <c r="Q6501" s="87"/>
      <c r="R6501" s="87"/>
      <c r="S6501" s="87" t="s">
        <v>17208</v>
      </c>
      <c r="T6501" s="87" t="s">
        <v>36</v>
      </c>
      <c r="U6501" s="87" t="s">
        <v>404</v>
      </c>
      <c r="V6501" s="88">
        <v>43371</v>
      </c>
      <c r="W6501" s="87" t="s">
        <v>404</v>
      </c>
      <c r="X6501" s="89" t="s">
        <v>23304</v>
      </c>
    </row>
    <row r="6502" spans="1:24" s="90" customFormat="1" ht="20.25" customHeight="1" x14ac:dyDescent="0.3">
      <c r="A6502" s="86">
        <v>505511177</v>
      </c>
      <c r="B6502" s="86">
        <v>541886</v>
      </c>
      <c r="C6502" s="87" t="s">
        <v>19878</v>
      </c>
      <c r="D6502" s="87" t="s">
        <v>2350</v>
      </c>
      <c r="E6502" s="86">
        <v>1771</v>
      </c>
      <c r="F6502" s="87" t="s">
        <v>19879</v>
      </c>
      <c r="G6502" s="87" t="s">
        <v>41</v>
      </c>
      <c r="H6502" s="87" t="s">
        <v>2387</v>
      </c>
      <c r="I6502" s="87" t="s">
        <v>2473</v>
      </c>
      <c r="J6502" s="87">
        <v>898.96</v>
      </c>
      <c r="K6502" s="87"/>
      <c r="L6502" s="87">
        <v>905.71</v>
      </c>
      <c r="M6502" s="88">
        <v>42412</v>
      </c>
      <c r="N6502" s="87"/>
      <c r="O6502" s="88"/>
      <c r="P6502" s="87"/>
      <c r="Q6502" s="87"/>
      <c r="R6502" s="87"/>
      <c r="S6502" s="87" t="s">
        <v>15798</v>
      </c>
      <c r="T6502" s="87" t="s">
        <v>36</v>
      </c>
      <c r="U6502" s="87" t="s">
        <v>404</v>
      </c>
      <c r="V6502" s="88">
        <v>43371</v>
      </c>
      <c r="W6502" s="87" t="s">
        <v>404</v>
      </c>
      <c r="X6502" s="89" t="s">
        <v>23305</v>
      </c>
    </row>
    <row r="6503" spans="1:24" s="90" customFormat="1" ht="21" customHeight="1" x14ac:dyDescent="0.3">
      <c r="A6503" s="86">
        <v>170248984</v>
      </c>
      <c r="B6503" s="86">
        <v>545937</v>
      </c>
      <c r="C6503" s="87" t="s">
        <v>2517</v>
      </c>
      <c r="D6503" s="87" t="s">
        <v>141</v>
      </c>
      <c r="E6503" s="86">
        <v>456</v>
      </c>
      <c r="F6503" s="87" t="s">
        <v>17233</v>
      </c>
      <c r="G6503" s="87" t="s">
        <v>41</v>
      </c>
      <c r="H6503" s="87" t="s">
        <v>2369</v>
      </c>
      <c r="I6503" s="87" t="s">
        <v>1366</v>
      </c>
      <c r="J6503" s="87">
        <v>936.2</v>
      </c>
      <c r="K6503" s="87"/>
      <c r="L6503" s="87">
        <v>1635.9</v>
      </c>
      <c r="M6503" s="88">
        <v>41816</v>
      </c>
      <c r="N6503" s="87"/>
      <c r="O6503" s="88"/>
      <c r="P6503" s="87"/>
      <c r="Q6503" s="87"/>
      <c r="R6503" s="87"/>
      <c r="S6503" s="87" t="s">
        <v>17052</v>
      </c>
      <c r="T6503" s="87" t="s">
        <v>36</v>
      </c>
      <c r="U6503" s="87" t="s">
        <v>404</v>
      </c>
      <c r="V6503" s="88">
        <v>44988</v>
      </c>
      <c r="W6503" s="87" t="s">
        <v>404</v>
      </c>
      <c r="X6503" s="89" t="s">
        <v>27198</v>
      </c>
    </row>
    <row r="6504" spans="1:24" s="90" customFormat="1" ht="21" customHeight="1" x14ac:dyDescent="0.3">
      <c r="A6504" s="86">
        <v>503674893</v>
      </c>
      <c r="B6504" s="86">
        <v>546220</v>
      </c>
      <c r="C6504" s="87" t="s">
        <v>21022</v>
      </c>
      <c r="D6504" s="87" t="s">
        <v>2350</v>
      </c>
      <c r="E6504" s="86">
        <v>738</v>
      </c>
      <c r="F6504" s="87" t="s">
        <v>21023</v>
      </c>
      <c r="G6504" s="87" t="s">
        <v>56</v>
      </c>
      <c r="H6504" s="87" t="s">
        <v>20177</v>
      </c>
      <c r="I6504" s="87" t="s">
        <v>2370</v>
      </c>
      <c r="J6504" s="87">
        <v>1300.6199999999999</v>
      </c>
      <c r="K6504" s="87"/>
      <c r="L6504" s="87"/>
      <c r="M6504" s="88"/>
      <c r="N6504" s="87"/>
      <c r="O6504" s="88"/>
      <c r="P6504" s="87"/>
      <c r="Q6504" s="87"/>
      <c r="R6504" s="87"/>
      <c r="S6504" s="87" t="s">
        <v>17099</v>
      </c>
      <c r="T6504" s="87" t="s">
        <v>36</v>
      </c>
      <c r="U6504" s="87" t="s">
        <v>404</v>
      </c>
      <c r="V6504" s="88">
        <v>43371</v>
      </c>
      <c r="W6504" s="87" t="s">
        <v>404</v>
      </c>
      <c r="X6504" s="89" t="s">
        <v>23306</v>
      </c>
    </row>
    <row r="6505" spans="1:24" ht="23.25" customHeight="1" x14ac:dyDescent="0.3">
      <c r="A6505" s="11">
        <v>504639927</v>
      </c>
      <c r="B6505" s="20">
        <v>546818</v>
      </c>
      <c r="C6505" s="10" t="s">
        <v>1368</v>
      </c>
      <c r="D6505" s="10" t="s">
        <v>48</v>
      </c>
      <c r="E6505" s="11">
        <v>1526</v>
      </c>
      <c r="F6505" s="10" t="s">
        <v>1369</v>
      </c>
      <c r="G6505" s="10" t="s">
        <v>112</v>
      </c>
      <c r="H6505" s="10" t="s">
        <v>31</v>
      </c>
      <c r="I6505" s="10" t="s">
        <v>78</v>
      </c>
      <c r="J6505" s="12">
        <v>807.86</v>
      </c>
      <c r="K6505" s="12">
        <v>807.86</v>
      </c>
      <c r="L6505" s="12">
        <v>1307.1099999999999</v>
      </c>
      <c r="M6505" s="220">
        <v>39689</v>
      </c>
      <c r="N6505" s="12">
        <v>0</v>
      </c>
      <c r="O6505" s="14" t="s">
        <v>34</v>
      </c>
      <c r="P6505" s="12">
        <v>113</v>
      </c>
      <c r="Q6505" s="12">
        <v>138</v>
      </c>
      <c r="R6505" s="10" t="s">
        <v>62</v>
      </c>
      <c r="S6505" s="10"/>
      <c r="T6505" s="10" t="s">
        <v>36</v>
      </c>
      <c r="U6505" s="87" t="s">
        <v>404</v>
      </c>
      <c r="V6505" s="88">
        <v>43371</v>
      </c>
      <c r="W6505" s="87" t="s">
        <v>404</v>
      </c>
      <c r="X6505" s="16" t="s">
        <v>23307</v>
      </c>
    </row>
    <row r="6506" spans="1:24" s="90" customFormat="1" ht="21" customHeight="1" x14ac:dyDescent="0.3">
      <c r="A6506" s="86">
        <v>504193929</v>
      </c>
      <c r="B6506" s="86">
        <v>548251</v>
      </c>
      <c r="C6506" s="87" t="s">
        <v>17241</v>
      </c>
      <c r="D6506" s="87" t="s">
        <v>48</v>
      </c>
      <c r="E6506" s="86">
        <v>1939</v>
      </c>
      <c r="F6506" s="87" t="s">
        <v>22368</v>
      </c>
      <c r="G6506" s="87"/>
      <c r="H6506" s="87" t="s">
        <v>1563</v>
      </c>
      <c r="I6506" s="87" t="s">
        <v>17242</v>
      </c>
      <c r="J6506" s="87">
        <v>935.27</v>
      </c>
      <c r="K6506" s="87">
        <v>935.22</v>
      </c>
      <c r="L6506" s="87">
        <v>1136.33</v>
      </c>
      <c r="M6506" s="88">
        <v>39384</v>
      </c>
      <c r="N6506" s="87">
        <v>0</v>
      </c>
      <c r="O6506" s="88" t="s">
        <v>34</v>
      </c>
      <c r="P6506" s="87">
        <v>24</v>
      </c>
      <c r="Q6506" s="87">
        <v>0</v>
      </c>
      <c r="R6506" s="87"/>
      <c r="S6506" s="87"/>
      <c r="T6506" s="87" t="s">
        <v>36</v>
      </c>
      <c r="U6506" s="87" t="s">
        <v>404</v>
      </c>
      <c r="V6506" s="88">
        <v>43371</v>
      </c>
      <c r="W6506" s="87" t="s">
        <v>404</v>
      </c>
      <c r="X6506" s="89" t="s">
        <v>23308</v>
      </c>
    </row>
    <row r="6507" spans="1:24" ht="24" customHeight="1" x14ac:dyDescent="0.3">
      <c r="A6507" s="11">
        <v>132219573</v>
      </c>
      <c r="B6507" s="20">
        <v>549556</v>
      </c>
      <c r="C6507" s="10" t="s">
        <v>2920</v>
      </c>
      <c r="D6507" s="10" t="s">
        <v>48</v>
      </c>
      <c r="E6507" s="11">
        <v>2105</v>
      </c>
      <c r="F6507" s="10" t="s">
        <v>14791</v>
      </c>
      <c r="G6507" s="10" t="s">
        <v>41</v>
      </c>
      <c r="H6507" s="10" t="s">
        <v>46</v>
      </c>
      <c r="I6507" s="10" t="s">
        <v>1096</v>
      </c>
      <c r="J6507" s="12">
        <v>1438.41</v>
      </c>
      <c r="K6507" s="10">
        <v>1438.41</v>
      </c>
      <c r="L6507" s="12">
        <v>1731.33</v>
      </c>
      <c r="M6507" s="220">
        <v>39892</v>
      </c>
      <c r="N6507" s="12">
        <v>0</v>
      </c>
      <c r="O6507" s="13" t="s">
        <v>34</v>
      </c>
      <c r="P6507" s="12">
        <v>36</v>
      </c>
      <c r="Q6507" s="12">
        <v>127.5</v>
      </c>
      <c r="R6507" s="10" t="s">
        <v>53</v>
      </c>
      <c r="S6507" s="10"/>
      <c r="T6507" s="10" t="s">
        <v>36</v>
      </c>
      <c r="U6507" s="87" t="s">
        <v>404</v>
      </c>
      <c r="V6507" s="88">
        <v>43371</v>
      </c>
      <c r="W6507" s="87" t="s">
        <v>404</v>
      </c>
      <c r="X6507" s="16" t="s">
        <v>23309</v>
      </c>
    </row>
    <row r="6508" spans="1:24" s="90" customFormat="1" ht="21" customHeight="1" x14ac:dyDescent="0.3">
      <c r="A6508" s="86">
        <v>506309088</v>
      </c>
      <c r="B6508" s="86">
        <v>550739</v>
      </c>
      <c r="C6508" s="87" t="s">
        <v>17247</v>
      </c>
      <c r="D6508" s="87" t="s">
        <v>2350</v>
      </c>
      <c r="E6508" s="86">
        <v>1391</v>
      </c>
      <c r="F6508" s="87" t="s">
        <v>17248</v>
      </c>
      <c r="G6508" s="87" t="s">
        <v>30</v>
      </c>
      <c r="H6508" s="87" t="s">
        <v>20177</v>
      </c>
      <c r="I6508" s="87" t="s">
        <v>2370</v>
      </c>
      <c r="J6508" s="87">
        <v>169.35</v>
      </c>
      <c r="K6508" s="87"/>
      <c r="L6508" s="87">
        <v>174.48</v>
      </c>
      <c r="M6508" s="88">
        <v>41583</v>
      </c>
      <c r="N6508" s="87"/>
      <c r="O6508" s="88"/>
      <c r="P6508" s="87"/>
      <c r="Q6508" s="87"/>
      <c r="R6508" s="87"/>
      <c r="S6508" s="87" t="s">
        <v>17120</v>
      </c>
      <c r="T6508" s="87" t="s">
        <v>36</v>
      </c>
      <c r="U6508" s="87" t="s">
        <v>404</v>
      </c>
      <c r="V6508" s="88">
        <v>43371</v>
      </c>
      <c r="W6508" s="87" t="s">
        <v>404</v>
      </c>
      <c r="X6508" s="89" t="s">
        <v>23310</v>
      </c>
    </row>
    <row r="6509" spans="1:24" ht="23.25" customHeight="1" x14ac:dyDescent="0.3">
      <c r="A6509" s="11">
        <v>200591193</v>
      </c>
      <c r="B6509" s="20">
        <v>551377</v>
      </c>
      <c r="C6509" s="10" t="s">
        <v>1429</v>
      </c>
      <c r="D6509" s="10" t="s">
        <v>28</v>
      </c>
      <c r="E6509" s="11">
        <v>1866</v>
      </c>
      <c r="F6509" s="10" t="s">
        <v>1430</v>
      </c>
      <c r="G6509" s="10" t="s">
        <v>41</v>
      </c>
      <c r="H6509" s="10" t="s">
        <v>42</v>
      </c>
      <c r="I6509" s="10" t="s">
        <v>1091</v>
      </c>
      <c r="J6509" s="12">
        <v>1010.47</v>
      </c>
      <c r="K6509" s="12"/>
      <c r="L6509" s="12">
        <v>1296.02</v>
      </c>
      <c r="M6509" s="220">
        <v>41292</v>
      </c>
      <c r="N6509" s="12">
        <v>0</v>
      </c>
      <c r="O6509" s="14"/>
      <c r="P6509" s="12">
        <v>38.25</v>
      </c>
      <c r="Q6509" s="12">
        <v>187.69</v>
      </c>
      <c r="R6509" s="10" t="s">
        <v>53</v>
      </c>
      <c r="S6509" s="10"/>
      <c r="T6509" s="10" t="s">
        <v>36</v>
      </c>
      <c r="U6509" s="87" t="s">
        <v>404</v>
      </c>
      <c r="V6509" s="88">
        <v>43371</v>
      </c>
      <c r="W6509" s="87" t="s">
        <v>404</v>
      </c>
      <c r="X6509" s="16" t="s">
        <v>23311</v>
      </c>
    </row>
    <row r="6510" spans="1:24" ht="23.25" customHeight="1" x14ac:dyDescent="0.3">
      <c r="A6510" s="30">
        <v>199478139</v>
      </c>
      <c r="B6510" s="20">
        <v>555656</v>
      </c>
      <c r="C6510" s="10" t="s">
        <v>1500</v>
      </c>
      <c r="D6510" s="10" t="s">
        <v>141</v>
      </c>
      <c r="E6510" s="11">
        <v>264</v>
      </c>
      <c r="F6510" s="10" t="s">
        <v>1501</v>
      </c>
      <c r="G6510" s="10" t="s">
        <v>41</v>
      </c>
      <c r="H6510" s="10" t="s">
        <v>31</v>
      </c>
      <c r="I6510" s="10" t="s">
        <v>416</v>
      </c>
      <c r="J6510" s="12">
        <v>460.44</v>
      </c>
      <c r="K6510" s="12">
        <v>460.44</v>
      </c>
      <c r="L6510" s="12">
        <v>806.62</v>
      </c>
      <c r="M6510" s="220">
        <v>40870</v>
      </c>
      <c r="N6510" s="12"/>
      <c r="O6510" s="14" t="s">
        <v>34</v>
      </c>
      <c r="P6510" s="12">
        <v>24</v>
      </c>
      <c r="Q6510" s="12">
        <v>192.15</v>
      </c>
      <c r="R6510" s="10" t="s">
        <v>53</v>
      </c>
      <c r="S6510" s="10"/>
      <c r="T6510" s="10" t="s">
        <v>36</v>
      </c>
      <c r="U6510" s="87" t="s">
        <v>404</v>
      </c>
      <c r="V6510" s="88">
        <v>43371</v>
      </c>
      <c r="W6510" s="87" t="s">
        <v>404</v>
      </c>
      <c r="X6510" s="16" t="s">
        <v>23312</v>
      </c>
    </row>
    <row r="6511" spans="1:24" s="90" customFormat="1" ht="21" customHeight="1" x14ac:dyDescent="0.3">
      <c r="A6511" s="86">
        <v>506920992</v>
      </c>
      <c r="B6511" s="86">
        <v>555933</v>
      </c>
      <c r="C6511" s="87" t="s">
        <v>17713</v>
      </c>
      <c r="D6511" s="87" t="s">
        <v>28</v>
      </c>
      <c r="E6511" s="86">
        <v>696</v>
      </c>
      <c r="F6511" s="87" t="s">
        <v>17714</v>
      </c>
      <c r="G6511" s="87" t="s">
        <v>30</v>
      </c>
      <c r="H6511" s="87" t="s">
        <v>2354</v>
      </c>
      <c r="I6511" s="87" t="s">
        <v>2366</v>
      </c>
      <c r="J6511" s="87">
        <v>1097.29</v>
      </c>
      <c r="K6511" s="87">
        <v>1097.29</v>
      </c>
      <c r="L6511" s="87">
        <v>1559.41</v>
      </c>
      <c r="M6511" s="88">
        <v>40701</v>
      </c>
      <c r="N6511" s="87">
        <v>0</v>
      </c>
      <c r="O6511" s="88" t="s">
        <v>34</v>
      </c>
      <c r="P6511" s="87">
        <v>12</v>
      </c>
      <c r="Q6511" s="87"/>
      <c r="R6511" s="87"/>
      <c r="S6511" s="87" t="s">
        <v>17715</v>
      </c>
      <c r="T6511" s="87" t="s">
        <v>36</v>
      </c>
      <c r="U6511" s="87" t="s">
        <v>404</v>
      </c>
      <c r="V6511" s="88">
        <v>43371</v>
      </c>
      <c r="W6511" s="87" t="s">
        <v>404</v>
      </c>
      <c r="X6511" s="89" t="s">
        <v>23313</v>
      </c>
    </row>
    <row r="6512" spans="1:24" s="90" customFormat="1" ht="21" customHeight="1" x14ac:dyDescent="0.3">
      <c r="A6512" s="86">
        <v>504923560</v>
      </c>
      <c r="B6512" s="86">
        <v>560654</v>
      </c>
      <c r="C6512" s="87" t="s">
        <v>2762</v>
      </c>
      <c r="D6512" s="87" t="s">
        <v>28</v>
      </c>
      <c r="E6512" s="86">
        <v>1569</v>
      </c>
      <c r="F6512" s="87" t="s">
        <v>18317</v>
      </c>
      <c r="G6512" s="87" t="s">
        <v>56</v>
      </c>
      <c r="H6512" s="87" t="s">
        <v>19922</v>
      </c>
      <c r="I6512" s="87" t="s">
        <v>20736</v>
      </c>
      <c r="J6512" s="87">
        <v>1250.3800000000001</v>
      </c>
      <c r="K6512" s="87"/>
      <c r="L6512" s="87">
        <v>1840.15</v>
      </c>
      <c r="M6512" s="88">
        <v>41408</v>
      </c>
      <c r="N6512" s="87"/>
      <c r="O6512" s="88"/>
      <c r="P6512" s="87"/>
      <c r="Q6512" s="87"/>
      <c r="R6512" s="87"/>
      <c r="S6512" s="87" t="s">
        <v>16181</v>
      </c>
      <c r="T6512" s="87" t="s">
        <v>36</v>
      </c>
      <c r="U6512" s="87" t="s">
        <v>404</v>
      </c>
      <c r="V6512" s="88">
        <v>43371</v>
      </c>
      <c r="W6512" s="87" t="s">
        <v>404</v>
      </c>
      <c r="X6512" s="89" t="s">
        <v>23314</v>
      </c>
    </row>
    <row r="6513" spans="1:24" s="90" customFormat="1" ht="21" customHeight="1" x14ac:dyDescent="0.3">
      <c r="A6513" s="86">
        <v>506723623</v>
      </c>
      <c r="B6513" s="86">
        <v>561664</v>
      </c>
      <c r="C6513" s="87" t="s">
        <v>19206</v>
      </c>
      <c r="D6513" s="87" t="s">
        <v>2350</v>
      </c>
      <c r="E6513" s="86">
        <v>725</v>
      </c>
      <c r="F6513" s="87" t="s">
        <v>19207</v>
      </c>
      <c r="G6513" s="87" t="s">
        <v>30</v>
      </c>
      <c r="H6513" s="87" t="s">
        <v>19918</v>
      </c>
      <c r="I6513" s="87" t="s">
        <v>2367</v>
      </c>
      <c r="J6513" s="87">
        <v>2331.5</v>
      </c>
      <c r="K6513" s="87"/>
      <c r="L6513" s="87">
        <v>2471.35</v>
      </c>
      <c r="M6513" s="88">
        <v>40868</v>
      </c>
      <c r="N6513" s="87"/>
      <c r="O6513" s="88"/>
      <c r="P6513" s="87"/>
      <c r="Q6513" s="87"/>
      <c r="R6513" s="87"/>
      <c r="S6513" s="87" t="s">
        <v>17278</v>
      </c>
      <c r="T6513" s="87" t="s">
        <v>36</v>
      </c>
      <c r="U6513" s="87" t="s">
        <v>404</v>
      </c>
      <c r="V6513" s="88">
        <v>43371</v>
      </c>
      <c r="W6513" s="87" t="s">
        <v>404</v>
      </c>
      <c r="X6513" s="89" t="s">
        <v>23315</v>
      </c>
    </row>
    <row r="6514" spans="1:24" s="90" customFormat="1" ht="21" customHeight="1" x14ac:dyDescent="0.3">
      <c r="A6514" s="86">
        <v>505320525</v>
      </c>
      <c r="B6514" s="86">
        <v>561727</v>
      </c>
      <c r="C6514" s="87" t="s">
        <v>19208</v>
      </c>
      <c r="D6514" s="87" t="s">
        <v>2350</v>
      </c>
      <c r="E6514" s="86">
        <v>1094</v>
      </c>
      <c r="F6514" s="87" t="s">
        <v>19209</v>
      </c>
      <c r="G6514" s="87" t="s">
        <v>56</v>
      </c>
      <c r="H6514" s="87" t="s">
        <v>2372</v>
      </c>
      <c r="I6514" s="87" t="s">
        <v>2407</v>
      </c>
      <c r="J6514" s="87">
        <v>431.75</v>
      </c>
      <c r="K6514" s="87"/>
      <c r="L6514" s="87">
        <v>596.91</v>
      </c>
      <c r="M6514" s="88">
        <v>41270</v>
      </c>
      <c r="N6514" s="87"/>
      <c r="O6514" s="88"/>
      <c r="P6514" s="87"/>
      <c r="Q6514" s="87"/>
      <c r="R6514" s="87"/>
      <c r="S6514" s="87" t="s">
        <v>17082</v>
      </c>
      <c r="T6514" s="87" t="s">
        <v>36</v>
      </c>
      <c r="U6514" s="87" t="s">
        <v>404</v>
      </c>
      <c r="V6514" s="88">
        <v>43371</v>
      </c>
      <c r="W6514" s="87" t="s">
        <v>404</v>
      </c>
      <c r="X6514" s="89" t="s">
        <v>23316</v>
      </c>
    </row>
    <row r="6515" spans="1:24" ht="23.25" customHeight="1" x14ac:dyDescent="0.3">
      <c r="A6515" s="11">
        <v>204493102</v>
      </c>
      <c r="B6515" s="20">
        <v>562404</v>
      </c>
      <c r="C6515" s="10" t="s">
        <v>1610</v>
      </c>
      <c r="D6515" s="10" t="s">
        <v>141</v>
      </c>
      <c r="E6515" s="11">
        <v>315</v>
      </c>
      <c r="F6515" s="30" t="s">
        <v>1611</v>
      </c>
      <c r="G6515" s="10" t="s">
        <v>112</v>
      </c>
      <c r="H6515" s="10" t="s">
        <v>31</v>
      </c>
      <c r="I6515" s="10" t="s">
        <v>416</v>
      </c>
      <c r="J6515" s="12">
        <v>605</v>
      </c>
      <c r="K6515" s="12">
        <v>605</v>
      </c>
      <c r="L6515" s="12">
        <v>784.61</v>
      </c>
      <c r="M6515" s="220">
        <v>39791</v>
      </c>
      <c r="N6515" s="12">
        <v>0</v>
      </c>
      <c r="O6515" s="14" t="s">
        <v>34</v>
      </c>
      <c r="P6515" s="12">
        <v>38.25</v>
      </c>
      <c r="Q6515" s="12">
        <v>137.69999999999999</v>
      </c>
      <c r="R6515" s="10" t="s">
        <v>53</v>
      </c>
      <c r="S6515" s="10"/>
      <c r="T6515" s="10" t="s">
        <v>36</v>
      </c>
      <c r="U6515" s="87" t="s">
        <v>404</v>
      </c>
      <c r="V6515" s="88">
        <v>43937</v>
      </c>
      <c r="W6515" s="87" t="s">
        <v>404</v>
      </c>
      <c r="X6515" s="16" t="s">
        <v>24922</v>
      </c>
    </row>
    <row r="6516" spans="1:24" s="90" customFormat="1" ht="21" customHeight="1" x14ac:dyDescent="0.3">
      <c r="A6516" s="86">
        <v>200162365</v>
      </c>
      <c r="B6516" s="86">
        <v>563552</v>
      </c>
      <c r="C6516" s="87" t="s">
        <v>2872</v>
      </c>
      <c r="D6516" s="87" t="s">
        <v>48</v>
      </c>
      <c r="E6516" s="86">
        <v>1982</v>
      </c>
      <c r="F6516" s="87" t="s">
        <v>19221</v>
      </c>
      <c r="G6516" s="87" t="s">
        <v>56</v>
      </c>
      <c r="H6516" s="87" t="s">
        <v>19922</v>
      </c>
      <c r="I6516" s="87" t="s">
        <v>2366</v>
      </c>
      <c r="J6516" s="87">
        <v>1029.8800000000001</v>
      </c>
      <c r="K6516" s="87"/>
      <c r="L6516" s="87">
        <v>1128.31</v>
      </c>
      <c r="M6516" s="88">
        <v>40095</v>
      </c>
      <c r="N6516" s="87">
        <v>0</v>
      </c>
      <c r="O6516" s="88"/>
      <c r="P6516" s="87"/>
      <c r="Q6516" s="87"/>
      <c r="R6516" s="87"/>
      <c r="S6516" s="87" t="s">
        <v>17082</v>
      </c>
      <c r="T6516" s="87" t="s">
        <v>36</v>
      </c>
      <c r="U6516" s="87" t="s">
        <v>404</v>
      </c>
      <c r="V6516" s="88">
        <v>43371</v>
      </c>
      <c r="W6516" s="87" t="s">
        <v>404</v>
      </c>
      <c r="X6516" s="89" t="s">
        <v>23317</v>
      </c>
    </row>
    <row r="6517" spans="1:24" s="90" customFormat="1" ht="21" customHeight="1" x14ac:dyDescent="0.3">
      <c r="A6517" s="86">
        <v>507600878</v>
      </c>
      <c r="B6517" s="86">
        <v>564081</v>
      </c>
      <c r="C6517" s="87" t="s">
        <v>19222</v>
      </c>
      <c r="D6517" s="87" t="s">
        <v>2350</v>
      </c>
      <c r="E6517" s="86">
        <v>1329</v>
      </c>
      <c r="F6517" s="87" t="s">
        <v>19223</v>
      </c>
      <c r="G6517" s="87" t="s">
        <v>30</v>
      </c>
      <c r="H6517" s="87" t="s">
        <v>19922</v>
      </c>
      <c r="I6517" s="87" t="s">
        <v>2366</v>
      </c>
      <c r="J6517" s="87">
        <v>285.58999999999997</v>
      </c>
      <c r="K6517" s="87"/>
      <c r="L6517" s="87">
        <v>307.83</v>
      </c>
      <c r="M6517" s="88">
        <v>41503</v>
      </c>
      <c r="N6517" s="87">
        <v>114.08</v>
      </c>
      <c r="O6517" s="88">
        <v>43166</v>
      </c>
      <c r="P6517" s="87"/>
      <c r="Q6517" s="87"/>
      <c r="R6517" s="87"/>
      <c r="S6517" s="87" t="s">
        <v>17449</v>
      </c>
      <c r="T6517" s="87" t="s">
        <v>36</v>
      </c>
      <c r="U6517" s="87" t="s">
        <v>404</v>
      </c>
      <c r="V6517" s="88">
        <v>43371</v>
      </c>
      <c r="W6517" s="87" t="s">
        <v>404</v>
      </c>
      <c r="X6517" s="89" t="s">
        <v>23318</v>
      </c>
    </row>
    <row r="6518" spans="1:24" ht="23.25" customHeight="1" x14ac:dyDescent="0.3">
      <c r="A6518" s="11">
        <v>240284518</v>
      </c>
      <c r="B6518" s="20">
        <v>565484</v>
      </c>
      <c r="C6518" s="10" t="s">
        <v>1676</v>
      </c>
      <c r="D6518" s="10" t="s">
        <v>48</v>
      </c>
      <c r="E6518" s="11">
        <v>2755</v>
      </c>
      <c r="F6518" s="10" t="s">
        <v>1677</v>
      </c>
      <c r="G6518" s="10" t="s">
        <v>41</v>
      </c>
      <c r="H6518" s="10" t="s">
        <v>46</v>
      </c>
      <c r="I6518" s="10" t="s">
        <v>1213</v>
      </c>
      <c r="J6518" s="12">
        <v>1769.07</v>
      </c>
      <c r="K6518" s="12"/>
      <c r="L6518" s="12">
        <v>2033.27</v>
      </c>
      <c r="M6518" s="13">
        <v>41120</v>
      </c>
      <c r="N6518" s="12">
        <v>0</v>
      </c>
      <c r="O6518" s="14"/>
      <c r="P6518" s="12">
        <v>114.75</v>
      </c>
      <c r="Q6518" s="12">
        <v>453.75</v>
      </c>
      <c r="R6518" s="10" t="s">
        <v>53</v>
      </c>
      <c r="S6518" s="10"/>
      <c r="T6518" s="10" t="s">
        <v>36</v>
      </c>
      <c r="U6518" s="87" t="s">
        <v>404</v>
      </c>
      <c r="V6518" s="88">
        <v>43517</v>
      </c>
      <c r="W6518" s="87" t="s">
        <v>404</v>
      </c>
      <c r="X6518" s="16" t="s">
        <v>23741</v>
      </c>
    </row>
    <row r="6519" spans="1:24" s="90" customFormat="1" ht="21" customHeight="1" x14ac:dyDescent="0.3">
      <c r="A6519" s="86">
        <v>504380753</v>
      </c>
      <c r="B6519" s="86">
        <v>566448</v>
      </c>
      <c r="C6519" s="87" t="s">
        <v>19246</v>
      </c>
      <c r="D6519" s="87" t="s">
        <v>2350</v>
      </c>
      <c r="E6519" s="86">
        <v>898</v>
      </c>
      <c r="F6519" s="87" t="s">
        <v>19247</v>
      </c>
      <c r="G6519" s="87" t="s">
        <v>30</v>
      </c>
      <c r="H6519" s="87" t="s">
        <v>2354</v>
      </c>
      <c r="I6519" s="87" t="s">
        <v>2401</v>
      </c>
      <c r="J6519" s="87">
        <v>219.41</v>
      </c>
      <c r="K6519" s="87"/>
      <c r="L6519" s="87">
        <v>227.2</v>
      </c>
      <c r="M6519" s="88">
        <v>41071</v>
      </c>
      <c r="N6519" s="87">
        <v>1300</v>
      </c>
      <c r="O6519" s="88"/>
      <c r="P6519" s="87"/>
      <c r="Q6519" s="87"/>
      <c r="R6519" s="87"/>
      <c r="S6519" s="87" t="s">
        <v>17272</v>
      </c>
      <c r="T6519" s="87" t="s">
        <v>36</v>
      </c>
      <c r="U6519" s="87" t="s">
        <v>404</v>
      </c>
      <c r="V6519" s="88">
        <v>43371</v>
      </c>
      <c r="W6519" s="87" t="s">
        <v>404</v>
      </c>
      <c r="X6519" s="89" t="s">
        <v>23319</v>
      </c>
    </row>
    <row r="6520" spans="1:24" s="90" customFormat="1" ht="21" customHeight="1" x14ac:dyDescent="0.3">
      <c r="A6520" s="86">
        <v>500132011</v>
      </c>
      <c r="B6520" s="86">
        <v>566632</v>
      </c>
      <c r="C6520" s="87" t="s">
        <v>19248</v>
      </c>
      <c r="D6520" s="87" t="s">
        <v>2350</v>
      </c>
      <c r="E6520" s="86">
        <v>1012</v>
      </c>
      <c r="F6520" s="87" t="s">
        <v>19249</v>
      </c>
      <c r="G6520" s="87" t="s">
        <v>30</v>
      </c>
      <c r="H6520" s="87" t="s">
        <v>20177</v>
      </c>
      <c r="I6520" s="87" t="s">
        <v>2370</v>
      </c>
      <c r="J6520" s="87">
        <v>192.42</v>
      </c>
      <c r="K6520" s="87"/>
      <c r="L6520" s="87">
        <v>211.88</v>
      </c>
      <c r="M6520" s="88">
        <v>41186</v>
      </c>
      <c r="N6520" s="87">
        <v>0</v>
      </c>
      <c r="O6520" s="88"/>
      <c r="P6520" s="87"/>
      <c r="Q6520" s="87"/>
      <c r="R6520" s="87"/>
      <c r="S6520" s="87" t="s">
        <v>17467</v>
      </c>
      <c r="T6520" s="87" t="s">
        <v>36</v>
      </c>
      <c r="U6520" s="87" t="s">
        <v>404</v>
      </c>
      <c r="V6520" s="88">
        <v>43371</v>
      </c>
      <c r="W6520" s="87" t="s">
        <v>404</v>
      </c>
      <c r="X6520" s="89" t="s">
        <v>23320</v>
      </c>
    </row>
    <row r="6521" spans="1:24" s="90" customFormat="1" ht="21" customHeight="1" x14ac:dyDescent="0.3">
      <c r="A6521" s="86">
        <v>507935080</v>
      </c>
      <c r="B6521" s="86">
        <v>567101</v>
      </c>
      <c r="C6521" s="87" t="s">
        <v>2767</v>
      </c>
      <c r="D6521" s="87" t="s">
        <v>28</v>
      </c>
      <c r="E6521" s="86">
        <v>1625</v>
      </c>
      <c r="F6521" s="87" t="s">
        <v>18368</v>
      </c>
      <c r="G6521" s="87" t="s">
        <v>41</v>
      </c>
      <c r="H6521" s="87" t="s">
        <v>2354</v>
      </c>
      <c r="I6521" s="87" t="s">
        <v>2366</v>
      </c>
      <c r="J6521" s="87">
        <v>1136.31</v>
      </c>
      <c r="K6521" s="87"/>
      <c r="L6521" s="87">
        <v>1356.88</v>
      </c>
      <c r="M6521" s="88">
        <v>41050</v>
      </c>
      <c r="N6521" s="87"/>
      <c r="O6521" s="88"/>
      <c r="P6521" s="87"/>
      <c r="Q6521" s="87"/>
      <c r="R6521" s="87"/>
      <c r="S6521" s="87" t="s">
        <v>17657</v>
      </c>
      <c r="T6521" s="87" t="s">
        <v>36</v>
      </c>
      <c r="U6521" s="87" t="s">
        <v>404</v>
      </c>
      <c r="V6521" s="88">
        <v>43371</v>
      </c>
      <c r="W6521" s="87" t="s">
        <v>404</v>
      </c>
      <c r="X6521" s="89" t="s">
        <v>23321</v>
      </c>
    </row>
    <row r="6522" spans="1:24" s="90" customFormat="1" ht="21" customHeight="1" x14ac:dyDescent="0.3">
      <c r="A6522" s="86">
        <v>508115957</v>
      </c>
      <c r="B6522" s="86">
        <v>567441</v>
      </c>
      <c r="C6522" s="87" t="s">
        <v>18371</v>
      </c>
      <c r="D6522" s="87" t="s">
        <v>2350</v>
      </c>
      <c r="E6522" s="86">
        <v>644</v>
      </c>
      <c r="F6522" s="87" t="s">
        <v>18372</v>
      </c>
      <c r="G6522" s="87" t="s">
        <v>30</v>
      </c>
      <c r="H6522" s="87" t="s">
        <v>19922</v>
      </c>
      <c r="I6522" s="87" t="s">
        <v>20736</v>
      </c>
      <c r="J6522" s="87">
        <v>359.42</v>
      </c>
      <c r="K6522" s="87"/>
      <c r="L6522" s="87">
        <v>464.75</v>
      </c>
      <c r="M6522" s="88">
        <v>40739</v>
      </c>
      <c r="N6522" s="87"/>
      <c r="O6522" s="88"/>
      <c r="P6522" s="87"/>
      <c r="Q6522" s="87"/>
      <c r="R6522" s="87"/>
      <c r="S6522" s="87" t="s">
        <v>20810</v>
      </c>
      <c r="T6522" s="87" t="s">
        <v>36</v>
      </c>
      <c r="U6522" s="87" t="s">
        <v>404</v>
      </c>
      <c r="V6522" s="88">
        <v>43371</v>
      </c>
      <c r="W6522" s="87" t="s">
        <v>404</v>
      </c>
      <c r="X6522" s="89" t="s">
        <v>23322</v>
      </c>
    </row>
    <row r="6523" spans="1:24" ht="23.25" customHeight="1" x14ac:dyDescent="0.3">
      <c r="A6523" s="11">
        <v>508092213</v>
      </c>
      <c r="B6523" s="20">
        <v>568149</v>
      </c>
      <c r="C6523" s="10" t="s">
        <v>1729</v>
      </c>
      <c r="D6523" s="10" t="s">
        <v>28</v>
      </c>
      <c r="E6523" s="11">
        <v>1592</v>
      </c>
      <c r="F6523" s="10" t="s">
        <v>22074</v>
      </c>
      <c r="G6523" s="10" t="s">
        <v>41</v>
      </c>
      <c r="H6523" s="10" t="s">
        <v>21489</v>
      </c>
      <c r="I6523" s="10" t="s">
        <v>22030</v>
      </c>
      <c r="J6523" s="12">
        <v>37.51</v>
      </c>
      <c r="K6523" s="12">
        <v>937.51</v>
      </c>
      <c r="L6523" s="12">
        <v>1551.58</v>
      </c>
      <c r="M6523" s="13">
        <v>42969</v>
      </c>
      <c r="N6523" s="12"/>
      <c r="O6523" s="14"/>
      <c r="P6523" s="12"/>
      <c r="Q6523" s="12"/>
      <c r="R6523" s="10"/>
      <c r="S6523" s="10" t="s">
        <v>17099</v>
      </c>
      <c r="T6523" s="10" t="s">
        <v>36</v>
      </c>
      <c r="U6523" s="87" t="s">
        <v>404</v>
      </c>
      <c r="V6523" s="88">
        <v>43371</v>
      </c>
      <c r="W6523" s="87" t="s">
        <v>404</v>
      </c>
      <c r="X6523" s="16" t="s">
        <v>23323</v>
      </c>
    </row>
    <row r="6524" spans="1:24" s="90" customFormat="1" ht="21" customHeight="1" x14ac:dyDescent="0.3">
      <c r="A6524" s="86">
        <v>508286743</v>
      </c>
      <c r="B6524" s="86">
        <v>568270</v>
      </c>
      <c r="C6524" s="87" t="s">
        <v>19264</v>
      </c>
      <c r="D6524" s="87" t="s">
        <v>28</v>
      </c>
      <c r="E6524" s="86">
        <v>1774</v>
      </c>
      <c r="F6524" s="87" t="s">
        <v>19265</v>
      </c>
      <c r="G6524" s="87" t="s">
        <v>41</v>
      </c>
      <c r="H6524" s="87" t="s">
        <v>2387</v>
      </c>
      <c r="I6524" s="87" t="s">
        <v>2473</v>
      </c>
      <c r="J6524" s="87">
        <v>517.73</v>
      </c>
      <c r="K6524" s="87"/>
      <c r="L6524" s="87">
        <v>906.58</v>
      </c>
      <c r="M6524" s="88">
        <v>41304</v>
      </c>
      <c r="N6524" s="87">
        <v>2.14</v>
      </c>
      <c r="O6524" s="88">
        <v>43314</v>
      </c>
      <c r="P6524" s="87"/>
      <c r="Q6524" s="87"/>
      <c r="R6524" s="87"/>
      <c r="S6524" s="87" t="s">
        <v>16134</v>
      </c>
      <c r="T6524" s="87" t="s">
        <v>36</v>
      </c>
      <c r="U6524" s="87" t="s">
        <v>404</v>
      </c>
      <c r="V6524" s="88">
        <v>43371</v>
      </c>
      <c r="W6524" s="87" t="s">
        <v>404</v>
      </c>
      <c r="X6524" s="89" t="s">
        <v>23324</v>
      </c>
    </row>
    <row r="6525" spans="1:24" s="90" customFormat="1" ht="21" customHeight="1" x14ac:dyDescent="0.3">
      <c r="A6525" s="86">
        <v>508419166</v>
      </c>
      <c r="B6525" s="86">
        <v>569529</v>
      </c>
      <c r="C6525" s="87" t="s">
        <v>19283</v>
      </c>
      <c r="D6525" s="87" t="s">
        <v>2350</v>
      </c>
      <c r="E6525" s="86">
        <v>1443</v>
      </c>
      <c r="F6525" s="87" t="s">
        <v>19284</v>
      </c>
      <c r="G6525" s="87" t="s">
        <v>56</v>
      </c>
      <c r="H6525" s="87" t="s">
        <v>19918</v>
      </c>
      <c r="I6525" s="87" t="s">
        <v>1220</v>
      </c>
      <c r="J6525" s="87">
        <v>498.16</v>
      </c>
      <c r="K6525" s="87"/>
      <c r="L6525" s="87">
        <v>558.54999999999995</v>
      </c>
      <c r="M6525" s="88">
        <v>41635</v>
      </c>
      <c r="N6525" s="87"/>
      <c r="O6525" s="88"/>
      <c r="P6525" s="87"/>
      <c r="Q6525" s="87"/>
      <c r="R6525" s="87"/>
      <c r="S6525" s="87" t="s">
        <v>18949</v>
      </c>
      <c r="T6525" s="87" t="s">
        <v>36</v>
      </c>
      <c r="U6525" s="87" t="s">
        <v>404</v>
      </c>
      <c r="V6525" s="88">
        <v>43371</v>
      </c>
      <c r="W6525" s="87" t="s">
        <v>404</v>
      </c>
      <c r="X6525" s="89" t="s">
        <v>23325</v>
      </c>
    </row>
    <row r="6526" spans="1:24" s="90" customFormat="1" ht="21" customHeight="1" x14ac:dyDescent="0.3">
      <c r="A6526" s="86">
        <v>500425981</v>
      </c>
      <c r="B6526" s="86">
        <v>569608</v>
      </c>
      <c r="C6526" s="87" t="s">
        <v>19285</v>
      </c>
      <c r="D6526" s="87" t="s">
        <v>2350</v>
      </c>
      <c r="E6526" s="86">
        <v>974</v>
      </c>
      <c r="F6526" s="87" t="s">
        <v>19286</v>
      </c>
      <c r="G6526" s="87" t="s">
        <v>41</v>
      </c>
      <c r="H6526" s="87" t="s">
        <v>2354</v>
      </c>
      <c r="I6526" s="87" t="s">
        <v>2368</v>
      </c>
      <c r="J6526" s="87">
        <v>344.76</v>
      </c>
      <c r="K6526" s="87"/>
      <c r="L6526" s="87">
        <v>378.84</v>
      </c>
      <c r="M6526" s="88">
        <v>41137</v>
      </c>
      <c r="N6526" s="87"/>
      <c r="O6526" s="88"/>
      <c r="P6526" s="87"/>
      <c r="Q6526" s="87"/>
      <c r="R6526" s="87"/>
      <c r="S6526" s="87" t="s">
        <v>14841</v>
      </c>
      <c r="T6526" s="87" t="s">
        <v>36</v>
      </c>
      <c r="U6526" s="87" t="s">
        <v>404</v>
      </c>
      <c r="V6526" s="88">
        <v>43371</v>
      </c>
      <c r="W6526" s="87" t="s">
        <v>404</v>
      </c>
      <c r="X6526" s="89" t="s">
        <v>23326</v>
      </c>
    </row>
    <row r="6527" spans="1:24" s="90" customFormat="1" ht="21" customHeight="1" x14ac:dyDescent="0.3">
      <c r="A6527" s="86">
        <v>187436819</v>
      </c>
      <c r="B6527" s="86">
        <v>569658</v>
      </c>
      <c r="C6527" s="87" t="s">
        <v>17767</v>
      </c>
      <c r="D6527" s="87" t="s">
        <v>28</v>
      </c>
      <c r="E6527" s="86">
        <v>1465</v>
      </c>
      <c r="F6527" s="87" t="s">
        <v>21021</v>
      </c>
      <c r="G6527" s="87" t="s">
        <v>56</v>
      </c>
      <c r="H6527" s="87" t="s">
        <v>21489</v>
      </c>
      <c r="I6527" s="87" t="s">
        <v>1290</v>
      </c>
      <c r="J6527" s="87">
        <v>786.52</v>
      </c>
      <c r="K6527" s="87"/>
      <c r="L6527" s="87"/>
      <c r="M6527" s="88"/>
      <c r="N6527" s="87"/>
      <c r="O6527" s="88"/>
      <c r="P6527" s="87"/>
      <c r="Q6527" s="87"/>
      <c r="S6527" s="87" t="s">
        <v>17762</v>
      </c>
      <c r="T6527" s="87" t="s">
        <v>36</v>
      </c>
      <c r="U6527" s="87" t="s">
        <v>404</v>
      </c>
      <c r="V6527" s="88">
        <v>43371</v>
      </c>
      <c r="W6527" s="87" t="s">
        <v>404</v>
      </c>
      <c r="X6527" s="89" t="s">
        <v>23327</v>
      </c>
    </row>
    <row r="6528" spans="1:24" s="90" customFormat="1" ht="21" customHeight="1" x14ac:dyDescent="0.3">
      <c r="A6528" s="86">
        <v>507670116</v>
      </c>
      <c r="B6528" s="86">
        <v>569948</v>
      </c>
      <c r="C6528" s="87" t="s">
        <v>19289</v>
      </c>
      <c r="D6528" s="87" t="s">
        <v>2350</v>
      </c>
      <c r="E6528" s="86">
        <v>436</v>
      </c>
      <c r="F6528" s="87" t="s">
        <v>19290</v>
      </c>
      <c r="G6528" s="87" t="s">
        <v>56</v>
      </c>
      <c r="H6528" s="87" t="s">
        <v>2369</v>
      </c>
      <c r="I6528" s="87" t="s">
        <v>2370</v>
      </c>
      <c r="J6528" s="87">
        <v>76.23</v>
      </c>
      <c r="K6528" s="87"/>
      <c r="L6528" s="87">
        <v>91.6</v>
      </c>
      <c r="M6528" s="88">
        <v>40423</v>
      </c>
      <c r="N6528" s="87">
        <v>0.52</v>
      </c>
      <c r="O6528" s="88">
        <v>42107</v>
      </c>
      <c r="P6528" s="87"/>
      <c r="Q6528" s="87"/>
      <c r="R6528" s="87"/>
      <c r="S6528" s="87" t="s">
        <v>15154</v>
      </c>
      <c r="T6528" s="87" t="s">
        <v>36</v>
      </c>
      <c r="U6528" s="87" t="s">
        <v>404</v>
      </c>
      <c r="V6528" s="88">
        <v>43371</v>
      </c>
      <c r="W6528" s="87" t="s">
        <v>404</v>
      </c>
      <c r="X6528" s="89" t="s">
        <v>23328</v>
      </c>
    </row>
    <row r="6529" spans="1:24" s="90" customFormat="1" ht="21" customHeight="1" x14ac:dyDescent="0.3">
      <c r="A6529" s="86">
        <v>508205050</v>
      </c>
      <c r="B6529" s="86">
        <v>570698</v>
      </c>
      <c r="C6529" s="87" t="s">
        <v>19298</v>
      </c>
      <c r="D6529" s="87" t="s">
        <v>2350</v>
      </c>
      <c r="E6529" s="86">
        <v>1062</v>
      </c>
      <c r="F6529" s="87" t="s">
        <v>19299</v>
      </c>
      <c r="G6529" s="87" t="s">
        <v>41</v>
      </c>
      <c r="H6529" s="87" t="s">
        <v>2354</v>
      </c>
      <c r="I6529" s="87" t="s">
        <v>32</v>
      </c>
      <c r="J6529" s="87">
        <v>772.75</v>
      </c>
      <c r="K6529" s="87"/>
      <c r="L6529" s="87">
        <v>825.27</v>
      </c>
      <c r="M6529" s="88">
        <v>41242</v>
      </c>
      <c r="N6529" s="87"/>
      <c r="O6529" s="88"/>
      <c r="P6529" s="87"/>
      <c r="Q6529" s="87"/>
      <c r="R6529" s="87"/>
      <c r="S6529" s="87" t="s">
        <v>16732</v>
      </c>
      <c r="T6529" s="87" t="s">
        <v>36</v>
      </c>
      <c r="U6529" s="87" t="s">
        <v>404</v>
      </c>
      <c r="V6529" s="88">
        <v>43371</v>
      </c>
      <c r="W6529" s="87" t="s">
        <v>404</v>
      </c>
      <c r="X6529" s="89" t="s">
        <v>23329</v>
      </c>
    </row>
    <row r="6530" spans="1:24" s="90" customFormat="1" ht="21" customHeight="1" x14ac:dyDescent="0.3">
      <c r="A6530" s="86">
        <v>507903676</v>
      </c>
      <c r="B6530" s="86">
        <v>572407</v>
      </c>
      <c r="C6530" s="87" t="s">
        <v>19312</v>
      </c>
      <c r="D6530" s="87" t="s">
        <v>2350</v>
      </c>
      <c r="E6530" s="86">
        <v>293</v>
      </c>
      <c r="F6530" s="87" t="s">
        <v>19313</v>
      </c>
      <c r="G6530" s="87" t="s">
        <v>41</v>
      </c>
      <c r="H6530" s="87" t="s">
        <v>20177</v>
      </c>
      <c r="I6530" s="87" t="s">
        <v>2370</v>
      </c>
      <c r="J6530" s="87">
        <v>343.3</v>
      </c>
      <c r="K6530" s="87"/>
      <c r="L6530" s="87">
        <v>354.02</v>
      </c>
      <c r="M6530" s="88">
        <v>40176</v>
      </c>
      <c r="N6530" s="87">
        <v>23.65</v>
      </c>
      <c r="O6530" s="88">
        <v>43314</v>
      </c>
      <c r="P6530" s="87"/>
      <c r="Q6530" s="87"/>
      <c r="R6530" s="87"/>
      <c r="S6530" s="87" t="s">
        <v>20606</v>
      </c>
      <c r="T6530" s="87" t="s">
        <v>36</v>
      </c>
      <c r="U6530" s="87" t="s">
        <v>404</v>
      </c>
      <c r="V6530" s="88">
        <v>43371</v>
      </c>
      <c r="W6530" s="87" t="s">
        <v>404</v>
      </c>
      <c r="X6530" s="89" t="s">
        <v>23330</v>
      </c>
    </row>
    <row r="6531" spans="1:24" s="90" customFormat="1" ht="21" customHeight="1" x14ac:dyDescent="0.3">
      <c r="A6531" s="86">
        <v>509144608</v>
      </c>
      <c r="B6531" s="86">
        <v>573917</v>
      </c>
      <c r="C6531" s="87" t="s">
        <v>19324</v>
      </c>
      <c r="D6531" s="87" t="s">
        <v>2350</v>
      </c>
      <c r="E6531" s="86">
        <v>1204</v>
      </c>
      <c r="F6531" s="87" t="s">
        <v>19325</v>
      </c>
      <c r="G6531" s="87" t="s">
        <v>56</v>
      </c>
      <c r="H6531" s="87" t="s">
        <v>2369</v>
      </c>
      <c r="I6531" s="87" t="s">
        <v>2370</v>
      </c>
      <c r="J6531" s="87">
        <v>1741.76</v>
      </c>
      <c r="K6531" s="87"/>
      <c r="L6531" s="87">
        <v>1845.42</v>
      </c>
      <c r="M6531" s="88">
        <v>41381</v>
      </c>
      <c r="N6531" s="87"/>
      <c r="O6531" s="88"/>
      <c r="P6531" s="87"/>
      <c r="Q6531" s="87"/>
      <c r="R6531" s="87"/>
      <c r="S6531" s="87" t="s">
        <v>17657</v>
      </c>
      <c r="T6531" s="87" t="s">
        <v>36</v>
      </c>
      <c r="U6531" s="87" t="s">
        <v>404</v>
      </c>
      <c r="V6531" s="88">
        <v>43371</v>
      </c>
      <c r="W6531" s="87" t="s">
        <v>404</v>
      </c>
      <c r="X6531" s="89" t="s">
        <v>23331</v>
      </c>
    </row>
    <row r="6532" spans="1:24" s="90" customFormat="1" ht="21" customHeight="1" x14ac:dyDescent="0.3">
      <c r="A6532" s="86">
        <v>503723614</v>
      </c>
      <c r="B6532" s="86">
        <v>575294</v>
      </c>
      <c r="C6532" s="87" t="s">
        <v>18018</v>
      </c>
      <c r="D6532" s="87" t="s">
        <v>2350</v>
      </c>
      <c r="E6532" s="86">
        <v>1473</v>
      </c>
      <c r="F6532" s="87" t="s">
        <v>18019</v>
      </c>
      <c r="G6532" s="87" t="s">
        <v>41</v>
      </c>
      <c r="H6532" s="87" t="s">
        <v>2352</v>
      </c>
      <c r="I6532" s="87" t="s">
        <v>2382</v>
      </c>
      <c r="J6532" s="87">
        <v>495.1</v>
      </c>
      <c r="K6532" s="87"/>
      <c r="L6532" s="87">
        <v>550.37</v>
      </c>
      <c r="M6532" s="88">
        <v>41677</v>
      </c>
      <c r="N6532" s="87"/>
      <c r="O6532" s="88"/>
      <c r="P6532" s="87"/>
      <c r="Q6532" s="87"/>
      <c r="R6532" s="87"/>
      <c r="S6532" s="87" t="s">
        <v>2939</v>
      </c>
      <c r="T6532" s="87" t="s">
        <v>36</v>
      </c>
      <c r="U6532" s="87" t="s">
        <v>404</v>
      </c>
      <c r="V6532" s="88">
        <v>43371</v>
      </c>
      <c r="W6532" s="87" t="s">
        <v>404</v>
      </c>
      <c r="X6532" s="89" t="s">
        <v>23332</v>
      </c>
    </row>
    <row r="6533" spans="1:24" s="90" customFormat="1" ht="21" customHeight="1" x14ac:dyDescent="0.3">
      <c r="A6533" s="86">
        <v>509376061</v>
      </c>
      <c r="B6533" s="86">
        <v>576043</v>
      </c>
      <c r="C6533" s="87" t="s">
        <v>2563</v>
      </c>
      <c r="D6533" s="87" t="s">
        <v>2350</v>
      </c>
      <c r="E6533" s="86">
        <v>1332</v>
      </c>
      <c r="F6533" s="87" t="s">
        <v>17384</v>
      </c>
      <c r="G6533" s="87" t="s">
        <v>30</v>
      </c>
      <c r="H6533" s="87" t="s">
        <v>2354</v>
      </c>
      <c r="I6533" s="87" t="s">
        <v>2401</v>
      </c>
      <c r="J6533" s="87">
        <v>1857.17</v>
      </c>
      <c r="K6533" s="87"/>
      <c r="L6533" s="87">
        <v>2039.65</v>
      </c>
      <c r="M6533" s="88">
        <v>41990</v>
      </c>
      <c r="N6533" s="87"/>
      <c r="O6533" s="88"/>
      <c r="P6533" s="87"/>
      <c r="Q6533" s="87"/>
      <c r="R6533" s="87"/>
      <c r="S6533" s="87" t="s">
        <v>17362</v>
      </c>
      <c r="T6533" s="87" t="s">
        <v>36</v>
      </c>
      <c r="U6533" s="87" t="s">
        <v>404</v>
      </c>
      <c r="V6533" s="88">
        <v>43371</v>
      </c>
      <c r="W6533" s="87" t="s">
        <v>404</v>
      </c>
      <c r="X6533" s="89" t="s">
        <v>23333</v>
      </c>
    </row>
    <row r="6534" spans="1:24" s="90" customFormat="1" ht="21" customHeight="1" x14ac:dyDescent="0.3">
      <c r="A6534" s="86">
        <v>509615910</v>
      </c>
      <c r="B6534" s="86">
        <v>577350</v>
      </c>
      <c r="C6534" s="87" t="s">
        <v>19361</v>
      </c>
      <c r="D6534" s="87" t="s">
        <v>28</v>
      </c>
      <c r="E6534" s="86">
        <v>2013</v>
      </c>
      <c r="F6534" s="87" t="s">
        <v>19362</v>
      </c>
      <c r="G6534" s="87" t="s">
        <v>56</v>
      </c>
      <c r="H6534" s="87" t="s">
        <v>16678</v>
      </c>
      <c r="I6534" s="87" t="s">
        <v>2367</v>
      </c>
      <c r="J6534" s="87">
        <v>1535.75</v>
      </c>
      <c r="K6534" s="87"/>
      <c r="L6534" s="87">
        <v>1564.97</v>
      </c>
      <c r="M6534" s="88">
        <v>41590</v>
      </c>
      <c r="N6534" s="87"/>
      <c r="O6534" s="88"/>
      <c r="P6534" s="87"/>
      <c r="Q6534" s="87"/>
      <c r="R6534" s="87"/>
      <c r="S6534" s="87" t="s">
        <v>16160</v>
      </c>
      <c r="T6534" s="87" t="s">
        <v>36</v>
      </c>
      <c r="U6534" s="87" t="s">
        <v>404</v>
      </c>
      <c r="V6534" s="88">
        <v>43371</v>
      </c>
      <c r="W6534" s="87" t="s">
        <v>404</v>
      </c>
      <c r="X6534" s="89" t="s">
        <v>23334</v>
      </c>
    </row>
    <row r="6535" spans="1:24" ht="24" customHeight="1" x14ac:dyDescent="0.3">
      <c r="A6535" s="11">
        <v>119525275</v>
      </c>
      <c r="B6535" s="20">
        <v>577811</v>
      </c>
      <c r="C6535" s="10" t="s">
        <v>22108</v>
      </c>
      <c r="D6535" s="10" t="s">
        <v>28</v>
      </c>
      <c r="E6535" s="11">
        <v>2462</v>
      </c>
      <c r="F6535" s="10" t="s">
        <v>22577</v>
      </c>
      <c r="G6535" s="10" t="s">
        <v>112</v>
      </c>
      <c r="H6535" s="10" t="s">
        <v>46</v>
      </c>
      <c r="I6535" s="10" t="s">
        <v>10767</v>
      </c>
      <c r="J6535" s="12">
        <v>572.07000000000005</v>
      </c>
      <c r="K6535" s="12">
        <v>572.07000000000005</v>
      </c>
      <c r="L6535" s="12">
        <v>828.23</v>
      </c>
      <c r="M6535" s="220">
        <v>43105</v>
      </c>
      <c r="N6535" s="12"/>
      <c r="O6535" s="13"/>
      <c r="P6535" s="10">
        <v>38.25</v>
      </c>
      <c r="Q6535" s="10">
        <v>137.69999999999999</v>
      </c>
      <c r="R6535" s="10" t="s">
        <v>53</v>
      </c>
      <c r="S6535" s="87"/>
      <c r="T6535" s="87" t="s">
        <v>36</v>
      </c>
      <c r="U6535" s="87" t="s">
        <v>404</v>
      </c>
      <c r="V6535" s="88">
        <v>43371</v>
      </c>
      <c r="W6535" s="87" t="s">
        <v>404</v>
      </c>
      <c r="X6535" s="16" t="s">
        <v>23335</v>
      </c>
    </row>
    <row r="6536" spans="1:24" ht="24" customHeight="1" x14ac:dyDescent="0.3">
      <c r="A6536" s="72">
        <v>510270492</v>
      </c>
      <c r="B6536" s="71">
        <v>582644</v>
      </c>
      <c r="C6536" s="33" t="s">
        <v>16661</v>
      </c>
      <c r="D6536" s="69" t="s">
        <v>28</v>
      </c>
      <c r="E6536" s="11">
        <v>2334</v>
      </c>
      <c r="F6536" s="10" t="s">
        <v>22044</v>
      </c>
      <c r="G6536" s="10" t="s">
        <v>30</v>
      </c>
      <c r="H6536" s="10" t="s">
        <v>19922</v>
      </c>
      <c r="I6536" s="10" t="s">
        <v>21444</v>
      </c>
      <c r="J6536" s="12">
        <v>1456.52</v>
      </c>
      <c r="K6536" s="12">
        <v>1456.52</v>
      </c>
      <c r="L6536" s="12">
        <v>2045.66</v>
      </c>
      <c r="M6536" s="13">
        <v>42591</v>
      </c>
      <c r="N6536" s="12"/>
      <c r="O6536" s="14"/>
      <c r="P6536" s="12"/>
      <c r="Q6536" s="12"/>
      <c r="R6536" s="10"/>
      <c r="S6536" s="10" t="s">
        <v>22045</v>
      </c>
      <c r="T6536" s="10" t="s">
        <v>36</v>
      </c>
      <c r="U6536" s="87" t="s">
        <v>404</v>
      </c>
      <c r="V6536" s="88">
        <v>43371</v>
      </c>
      <c r="W6536" s="87" t="s">
        <v>404</v>
      </c>
      <c r="X6536" s="16" t="s">
        <v>23336</v>
      </c>
    </row>
    <row r="6537" spans="1:24" ht="23.25" customHeight="1" x14ac:dyDescent="0.3">
      <c r="A6537" s="20">
        <v>508294061</v>
      </c>
      <c r="B6537" s="428">
        <v>582733</v>
      </c>
      <c r="C6537" s="68" t="s">
        <v>21436</v>
      </c>
      <c r="D6537" s="10" t="s">
        <v>2350</v>
      </c>
      <c r="E6537" s="20">
        <v>1870</v>
      </c>
      <c r="F6537" s="10" t="s">
        <v>21437</v>
      </c>
      <c r="G6537" s="10" t="s">
        <v>41</v>
      </c>
      <c r="H6537" s="10" t="s">
        <v>19922</v>
      </c>
      <c r="I6537" s="61" t="s">
        <v>16813</v>
      </c>
      <c r="J6537" s="10">
        <v>296.43</v>
      </c>
      <c r="K6537" s="12">
        <v>296.43</v>
      </c>
      <c r="L6537" s="12">
        <v>298.67</v>
      </c>
      <c r="M6537" s="13">
        <v>42387</v>
      </c>
      <c r="N6537" s="10"/>
      <c r="O6537" s="66"/>
      <c r="P6537" s="12"/>
      <c r="Q6537" s="12"/>
      <c r="R6537" s="10"/>
      <c r="S6537" s="10" t="s">
        <v>21438</v>
      </c>
      <c r="T6537" s="10" t="s">
        <v>36</v>
      </c>
      <c r="U6537" s="87" t="s">
        <v>404</v>
      </c>
      <c r="V6537" s="88">
        <v>43371</v>
      </c>
      <c r="W6537" s="87" t="s">
        <v>404</v>
      </c>
      <c r="X6537" s="16" t="s">
        <v>23337</v>
      </c>
    </row>
    <row r="6538" spans="1:24" ht="24" customHeight="1" x14ac:dyDescent="0.3">
      <c r="A6538" s="11">
        <v>510328172</v>
      </c>
      <c r="B6538" s="11">
        <v>582961</v>
      </c>
      <c r="C6538" s="10" t="s">
        <v>20553</v>
      </c>
      <c r="D6538" s="10" t="s">
        <v>2350</v>
      </c>
      <c r="E6538" s="11">
        <v>1827</v>
      </c>
      <c r="F6538" s="10" t="s">
        <v>20554</v>
      </c>
      <c r="G6538" s="10" t="s">
        <v>56</v>
      </c>
      <c r="H6538" s="10" t="s">
        <v>19922</v>
      </c>
      <c r="I6538" s="10" t="s">
        <v>284</v>
      </c>
      <c r="J6538" s="10">
        <v>89.77</v>
      </c>
      <c r="K6538" s="10"/>
      <c r="L6538" s="10">
        <v>90.58</v>
      </c>
      <c r="M6538" s="13">
        <v>42557</v>
      </c>
      <c r="N6538" s="10"/>
      <c r="O6538" s="13"/>
      <c r="P6538" s="10"/>
      <c r="Q6538" s="10"/>
      <c r="R6538" s="10"/>
      <c r="S6538" s="10" t="s">
        <v>19694</v>
      </c>
      <c r="T6538" s="10" t="s">
        <v>36</v>
      </c>
      <c r="U6538" s="87" t="s">
        <v>404</v>
      </c>
      <c r="V6538" s="88">
        <v>43371</v>
      </c>
      <c r="W6538" s="87" t="s">
        <v>404</v>
      </c>
      <c r="X6538" s="16" t="s">
        <v>23338</v>
      </c>
    </row>
    <row r="6539" spans="1:24" s="90" customFormat="1" ht="21" customHeight="1" x14ac:dyDescent="0.3">
      <c r="A6539" s="86">
        <v>503729957</v>
      </c>
      <c r="B6539" s="86">
        <v>604122</v>
      </c>
      <c r="C6539" s="87" t="s">
        <v>18451</v>
      </c>
      <c r="D6539" s="87" t="s">
        <v>2350</v>
      </c>
      <c r="E6539" s="86">
        <v>675</v>
      </c>
      <c r="F6539" s="87" t="s">
        <v>18452</v>
      </c>
      <c r="G6539" s="87" t="s">
        <v>41</v>
      </c>
      <c r="H6539" s="87" t="s">
        <v>19922</v>
      </c>
      <c r="I6539" s="87" t="s">
        <v>21513</v>
      </c>
      <c r="J6539" s="87">
        <v>237.98</v>
      </c>
      <c r="K6539" s="87"/>
      <c r="L6539" s="87">
        <v>374.26</v>
      </c>
      <c r="M6539" s="88">
        <v>40795</v>
      </c>
      <c r="N6539" s="87">
        <v>0</v>
      </c>
      <c r="O6539" s="88"/>
      <c r="P6539" s="87"/>
      <c r="Q6539" s="87"/>
      <c r="R6539" s="87"/>
      <c r="S6539" s="87" t="s">
        <v>16174</v>
      </c>
      <c r="T6539" s="87" t="s">
        <v>36</v>
      </c>
      <c r="U6539" s="87" t="s">
        <v>404</v>
      </c>
      <c r="V6539" s="88">
        <v>43371</v>
      </c>
      <c r="W6539" s="87" t="s">
        <v>404</v>
      </c>
      <c r="X6539" s="89" t="s">
        <v>23339</v>
      </c>
    </row>
    <row r="6540" spans="1:24" ht="23.25" customHeight="1" x14ac:dyDescent="0.3">
      <c r="A6540" s="11">
        <v>503943886</v>
      </c>
      <c r="B6540" s="20">
        <v>604978</v>
      </c>
      <c r="C6540" s="10" t="s">
        <v>2016</v>
      </c>
      <c r="D6540" s="10" t="s">
        <v>48</v>
      </c>
      <c r="E6540" s="11">
        <v>1073</v>
      </c>
      <c r="F6540" s="10" t="s">
        <v>2017</v>
      </c>
      <c r="G6540" s="10" t="s">
        <v>105</v>
      </c>
      <c r="H6540" s="10" t="s">
        <v>31</v>
      </c>
      <c r="I6540" s="10" t="s">
        <v>78</v>
      </c>
      <c r="J6540" s="12">
        <v>1255.1500000000001</v>
      </c>
      <c r="K6540" s="12">
        <v>1255.1500000000001</v>
      </c>
      <c r="L6540" s="12">
        <v>2158</v>
      </c>
      <c r="M6540" s="220">
        <v>39255</v>
      </c>
      <c r="N6540" s="12">
        <v>0</v>
      </c>
      <c r="O6540" s="14" t="s">
        <v>34</v>
      </c>
      <c r="P6540" s="12">
        <v>43.95</v>
      </c>
      <c r="Q6540" s="12">
        <v>133.1</v>
      </c>
      <c r="R6540" s="10" t="s">
        <v>62</v>
      </c>
      <c r="S6540" s="10"/>
      <c r="T6540" s="10" t="s">
        <v>36</v>
      </c>
      <c r="U6540" s="87" t="s">
        <v>404</v>
      </c>
      <c r="V6540" s="88">
        <v>43371</v>
      </c>
      <c r="W6540" s="87" t="s">
        <v>404</v>
      </c>
      <c r="X6540" s="16" t="s">
        <v>23340</v>
      </c>
    </row>
    <row r="6541" spans="1:24" s="90" customFormat="1" ht="21" customHeight="1" x14ac:dyDescent="0.3">
      <c r="A6541" s="86">
        <v>506140334</v>
      </c>
      <c r="B6541" s="86">
        <v>606729</v>
      </c>
      <c r="C6541" s="87" t="s">
        <v>2895</v>
      </c>
      <c r="D6541" s="87" t="s">
        <v>2350</v>
      </c>
      <c r="E6541" s="86">
        <v>864</v>
      </c>
      <c r="F6541" s="87" t="s">
        <v>19394</v>
      </c>
      <c r="G6541" s="87" t="s">
        <v>30</v>
      </c>
      <c r="H6541" s="87" t="s">
        <v>19922</v>
      </c>
      <c r="I6541" s="87" t="s">
        <v>2375</v>
      </c>
      <c r="J6541" s="87">
        <v>678.1</v>
      </c>
      <c r="K6541" s="87"/>
      <c r="L6541" s="87">
        <v>739.29</v>
      </c>
      <c r="M6541" s="88">
        <v>41037</v>
      </c>
      <c r="N6541" s="87"/>
      <c r="O6541" s="88"/>
      <c r="P6541" s="87"/>
      <c r="Q6541" s="87"/>
      <c r="R6541" s="87"/>
      <c r="S6541" s="87" t="s">
        <v>20211</v>
      </c>
      <c r="T6541" s="87" t="s">
        <v>36</v>
      </c>
      <c r="U6541" s="87" t="s">
        <v>404</v>
      </c>
      <c r="V6541" s="88">
        <v>43371</v>
      </c>
      <c r="W6541" s="87" t="s">
        <v>404</v>
      </c>
      <c r="X6541" s="89" t="s">
        <v>23341</v>
      </c>
    </row>
    <row r="6542" spans="1:24" s="90" customFormat="1" ht="21" customHeight="1" x14ac:dyDescent="0.3">
      <c r="A6542" s="86">
        <v>502108045</v>
      </c>
      <c r="B6542" s="86">
        <v>609888</v>
      </c>
      <c r="C6542" s="89" t="s">
        <v>17854</v>
      </c>
      <c r="D6542" s="87" t="s">
        <v>2350</v>
      </c>
      <c r="E6542" s="86">
        <v>247</v>
      </c>
      <c r="F6542" s="87" t="s">
        <v>17855</v>
      </c>
      <c r="G6542" s="87" t="s">
        <v>41</v>
      </c>
      <c r="H6542" s="87" t="s">
        <v>2354</v>
      </c>
      <c r="I6542" s="87" t="s">
        <v>2375</v>
      </c>
      <c r="J6542" s="87">
        <v>198.84</v>
      </c>
      <c r="K6542" s="87">
        <v>0</v>
      </c>
      <c r="L6542" s="87">
        <v>212.1</v>
      </c>
      <c r="M6542" s="88">
        <v>40030</v>
      </c>
      <c r="N6542" s="87">
        <v>22.27</v>
      </c>
      <c r="O6542" s="88">
        <v>43196</v>
      </c>
      <c r="P6542" s="87">
        <v>0</v>
      </c>
      <c r="Q6542" s="87">
        <v>0</v>
      </c>
      <c r="R6542" s="87"/>
      <c r="S6542" s="87" t="s">
        <v>17856</v>
      </c>
      <c r="T6542" s="87" t="s">
        <v>36</v>
      </c>
      <c r="U6542" s="87" t="s">
        <v>404</v>
      </c>
      <c r="V6542" s="88">
        <v>43371</v>
      </c>
      <c r="W6542" s="87" t="s">
        <v>404</v>
      </c>
      <c r="X6542" s="89" t="s">
        <v>23342</v>
      </c>
    </row>
    <row r="6543" spans="1:24" s="90" customFormat="1" ht="21" customHeight="1" x14ac:dyDescent="0.3">
      <c r="A6543" s="86">
        <v>508037204</v>
      </c>
      <c r="B6543" s="86">
        <v>612671</v>
      </c>
      <c r="C6543" s="87" t="s">
        <v>18466</v>
      </c>
      <c r="D6543" s="87" t="s">
        <v>28</v>
      </c>
      <c r="E6543" s="86">
        <v>1922</v>
      </c>
      <c r="F6543" s="87" t="s">
        <v>18467</v>
      </c>
      <c r="G6543" s="87" t="s">
        <v>41</v>
      </c>
      <c r="H6543" s="87" t="s">
        <v>19922</v>
      </c>
      <c r="I6543" s="87" t="s">
        <v>21513</v>
      </c>
      <c r="J6543" s="87">
        <v>621.72</v>
      </c>
      <c r="K6543" s="87"/>
      <c r="L6543" s="87">
        <v>830.54</v>
      </c>
      <c r="M6543" s="88">
        <v>41540</v>
      </c>
      <c r="N6543" s="87"/>
      <c r="O6543" s="88"/>
      <c r="P6543" s="87"/>
      <c r="Q6543" s="87"/>
      <c r="R6543" s="87"/>
      <c r="S6543" s="87" t="s">
        <v>20211</v>
      </c>
      <c r="T6543" s="87" t="s">
        <v>36</v>
      </c>
      <c r="U6543" s="87" t="s">
        <v>404</v>
      </c>
      <c r="V6543" s="88">
        <v>43371</v>
      </c>
      <c r="W6543" s="87" t="s">
        <v>404</v>
      </c>
      <c r="X6543" s="89" t="s">
        <v>23343</v>
      </c>
    </row>
    <row r="6544" spans="1:24" ht="23.25" customHeight="1" x14ac:dyDescent="0.3">
      <c r="A6544" s="11">
        <v>216456126</v>
      </c>
      <c r="B6544" s="20">
        <v>612750</v>
      </c>
      <c r="C6544" s="10" t="s">
        <v>2215</v>
      </c>
      <c r="D6544" s="10" t="s">
        <v>28</v>
      </c>
      <c r="E6544" s="11">
        <v>1878</v>
      </c>
      <c r="F6544" s="10" t="s">
        <v>2216</v>
      </c>
      <c r="G6544" s="10" t="s">
        <v>41</v>
      </c>
      <c r="H6544" s="10" t="s">
        <v>46</v>
      </c>
      <c r="I6544" s="10" t="s">
        <v>1970</v>
      </c>
      <c r="J6544" s="12">
        <v>1290.1099999999999</v>
      </c>
      <c r="K6544" s="12"/>
      <c r="L6544" s="12">
        <v>1604.74</v>
      </c>
      <c r="M6544" s="220">
        <v>41296</v>
      </c>
      <c r="N6544" s="12"/>
      <c r="O6544" s="14"/>
      <c r="P6544" s="12">
        <v>38.25</v>
      </c>
      <c r="Q6544" s="12">
        <v>187.69</v>
      </c>
      <c r="R6544" s="10" t="s">
        <v>53</v>
      </c>
      <c r="S6544" s="10"/>
      <c r="T6544" s="10" t="s">
        <v>36</v>
      </c>
      <c r="U6544" s="87" t="s">
        <v>404</v>
      </c>
      <c r="V6544" s="88">
        <v>43371</v>
      </c>
      <c r="W6544" s="87" t="s">
        <v>404</v>
      </c>
      <c r="X6544" s="16" t="s">
        <v>23344</v>
      </c>
    </row>
    <row r="6545" spans="1:24" ht="23.25" customHeight="1" x14ac:dyDescent="0.3">
      <c r="A6545" s="11">
        <v>200026127</v>
      </c>
      <c r="B6545" s="20">
        <v>613174</v>
      </c>
      <c r="C6545" s="10" t="s">
        <v>2230</v>
      </c>
      <c r="D6545" s="10" t="s">
        <v>48</v>
      </c>
      <c r="E6545" s="11">
        <v>2763</v>
      </c>
      <c r="F6545" s="10" t="s">
        <v>2231</v>
      </c>
      <c r="G6545" s="10" t="s">
        <v>41</v>
      </c>
      <c r="H6545" s="10" t="s">
        <v>362</v>
      </c>
      <c r="I6545" s="10" t="s">
        <v>2232</v>
      </c>
      <c r="J6545" s="12">
        <v>1535.16</v>
      </c>
      <c r="K6545" s="12"/>
      <c r="L6545" s="12">
        <v>2099.8000000000002</v>
      </c>
      <c r="M6545" s="220">
        <v>41643</v>
      </c>
      <c r="N6545" s="12"/>
      <c r="O6545" s="14"/>
      <c r="P6545" s="12">
        <v>38.25</v>
      </c>
      <c r="Q6545" s="12">
        <v>137.69999999999999</v>
      </c>
      <c r="R6545" s="10" t="s">
        <v>53</v>
      </c>
      <c r="S6545" s="10"/>
      <c r="T6545" s="10" t="s">
        <v>36</v>
      </c>
      <c r="U6545" s="87" t="s">
        <v>404</v>
      </c>
      <c r="V6545" s="88">
        <v>43371</v>
      </c>
      <c r="W6545" s="87" t="s">
        <v>404</v>
      </c>
      <c r="X6545" s="16" t="s">
        <v>23345</v>
      </c>
    </row>
    <row r="6546" spans="1:24" s="90" customFormat="1" ht="21" customHeight="1" x14ac:dyDescent="0.3">
      <c r="A6546" s="86">
        <v>500011907</v>
      </c>
      <c r="B6546" s="86">
        <v>100134</v>
      </c>
      <c r="C6546" s="87" t="s">
        <v>17437</v>
      </c>
      <c r="D6546" s="87" t="s">
        <v>2350</v>
      </c>
      <c r="E6546" s="86">
        <v>437</v>
      </c>
      <c r="F6546" s="87" t="s">
        <v>17438</v>
      </c>
      <c r="G6546" s="87" t="s">
        <v>30</v>
      </c>
      <c r="H6546" s="87" t="s">
        <v>2352</v>
      </c>
      <c r="I6546" s="87" t="s">
        <v>2353</v>
      </c>
      <c r="J6546" s="87">
        <v>105.29</v>
      </c>
      <c r="K6546" s="87"/>
      <c r="L6546" s="87"/>
      <c r="M6546" s="88"/>
      <c r="N6546" s="87"/>
      <c r="O6546" s="88"/>
      <c r="P6546" s="87"/>
      <c r="Q6546" s="87"/>
      <c r="R6546" s="87"/>
      <c r="S6546" s="87" t="s">
        <v>17439</v>
      </c>
      <c r="T6546" s="87" t="s">
        <v>36</v>
      </c>
      <c r="U6546" s="87" t="s">
        <v>404</v>
      </c>
      <c r="V6546" s="88">
        <v>43371</v>
      </c>
      <c r="W6546" s="87" t="s">
        <v>404</v>
      </c>
      <c r="X6546" s="89" t="s">
        <v>23346</v>
      </c>
    </row>
    <row r="6547" spans="1:24" s="90" customFormat="1" ht="21" customHeight="1" x14ac:dyDescent="0.3">
      <c r="A6547" s="86">
        <v>500856770</v>
      </c>
      <c r="B6547" s="86">
        <v>140044</v>
      </c>
      <c r="C6547" s="87" t="s">
        <v>2575</v>
      </c>
      <c r="D6547" s="87" t="s">
        <v>48</v>
      </c>
      <c r="E6547" s="86">
        <v>1470</v>
      </c>
      <c r="F6547" s="87" t="s">
        <v>17442</v>
      </c>
      <c r="G6547" s="87" t="s">
        <v>30</v>
      </c>
      <c r="H6547" s="87" t="s">
        <v>2354</v>
      </c>
      <c r="I6547" s="87" t="s">
        <v>32</v>
      </c>
      <c r="J6547" s="87">
        <v>1205.08</v>
      </c>
      <c r="K6547" s="87"/>
      <c r="L6547" s="87">
        <v>2366.6</v>
      </c>
      <c r="M6547" s="88">
        <v>40690</v>
      </c>
      <c r="N6547" s="87"/>
      <c r="O6547" s="88"/>
      <c r="P6547" s="87"/>
      <c r="Q6547" s="87"/>
      <c r="R6547" s="87"/>
      <c r="S6547" s="87" t="s">
        <v>17443</v>
      </c>
      <c r="T6547" s="87" t="s">
        <v>36</v>
      </c>
      <c r="U6547" s="87" t="s">
        <v>404</v>
      </c>
      <c r="V6547" s="88">
        <v>43371</v>
      </c>
      <c r="W6547" s="87" t="s">
        <v>404</v>
      </c>
      <c r="X6547" s="89" t="s">
        <v>23347</v>
      </c>
    </row>
    <row r="6548" spans="1:24" s="90" customFormat="1" ht="21" customHeight="1" x14ac:dyDescent="0.3">
      <c r="A6548" s="86">
        <v>500352178</v>
      </c>
      <c r="B6548" s="86">
        <v>234800</v>
      </c>
      <c r="C6548" s="87" t="s">
        <v>19960</v>
      </c>
      <c r="D6548" s="87" t="s">
        <v>2350</v>
      </c>
      <c r="E6548" s="86">
        <v>1024</v>
      </c>
      <c r="F6548" s="87" t="s">
        <v>16718</v>
      </c>
      <c r="G6548" s="87" t="s">
        <v>41</v>
      </c>
      <c r="H6548" s="87" t="s">
        <v>2354</v>
      </c>
      <c r="I6548" s="87" t="s">
        <v>2366</v>
      </c>
      <c r="J6548" s="87">
        <v>1308.55</v>
      </c>
      <c r="K6548" s="87"/>
      <c r="L6548" s="87">
        <v>1626.67</v>
      </c>
      <c r="M6548" s="88">
        <v>41346</v>
      </c>
      <c r="N6548" s="87"/>
      <c r="O6548" s="88"/>
      <c r="P6548" s="87"/>
      <c r="Q6548" s="87"/>
      <c r="R6548" s="87"/>
      <c r="S6548" s="87" t="s">
        <v>16711</v>
      </c>
      <c r="T6548" s="87" t="s">
        <v>36</v>
      </c>
      <c r="U6548" s="87" t="s">
        <v>404</v>
      </c>
      <c r="V6548" s="88">
        <v>43371</v>
      </c>
      <c r="W6548" s="87" t="s">
        <v>404</v>
      </c>
      <c r="X6548" s="89" t="s">
        <v>23348</v>
      </c>
    </row>
    <row r="6549" spans="1:24" ht="24" customHeight="1" x14ac:dyDescent="0.3">
      <c r="A6549" s="11">
        <v>502082518</v>
      </c>
      <c r="B6549" s="20">
        <v>254920</v>
      </c>
      <c r="C6549" s="10" t="s">
        <v>168</v>
      </c>
      <c r="D6549" s="10" t="s">
        <v>48</v>
      </c>
      <c r="E6549" s="11">
        <v>2151</v>
      </c>
      <c r="F6549" s="10" t="s">
        <v>169</v>
      </c>
      <c r="G6549" s="10" t="s">
        <v>41</v>
      </c>
      <c r="H6549" s="10" t="s">
        <v>31</v>
      </c>
      <c r="I6549" s="10" t="s">
        <v>52</v>
      </c>
      <c r="J6549" s="12">
        <v>577.64</v>
      </c>
      <c r="K6549" s="12"/>
      <c r="L6549" s="12">
        <v>719.86</v>
      </c>
      <c r="M6549" s="220">
        <v>41654</v>
      </c>
      <c r="N6549" s="12"/>
      <c r="O6549" s="14"/>
      <c r="P6549" s="12">
        <v>38.25</v>
      </c>
      <c r="Q6549" s="12">
        <v>137.69999999999999</v>
      </c>
      <c r="R6549" s="10" t="s">
        <v>53</v>
      </c>
      <c r="S6549" s="10"/>
      <c r="T6549" s="10" t="s">
        <v>36</v>
      </c>
      <c r="U6549" s="87" t="s">
        <v>404</v>
      </c>
      <c r="V6549" s="88">
        <v>43371</v>
      </c>
      <c r="W6549" s="87" t="s">
        <v>404</v>
      </c>
      <c r="X6549" s="16" t="s">
        <v>23349</v>
      </c>
    </row>
    <row r="6550" spans="1:24" s="90" customFormat="1" ht="21" customHeight="1" x14ac:dyDescent="0.3">
      <c r="A6550" s="86">
        <v>501527540</v>
      </c>
      <c r="B6550" s="86">
        <v>264985</v>
      </c>
      <c r="C6550" s="87" t="s">
        <v>18513</v>
      </c>
      <c r="D6550" s="87" t="s">
        <v>2350</v>
      </c>
      <c r="E6550" s="86">
        <v>530</v>
      </c>
      <c r="F6550" s="87" t="s">
        <v>18514</v>
      </c>
      <c r="G6550" s="87" t="s">
        <v>56</v>
      </c>
      <c r="H6550" s="87" t="s">
        <v>20177</v>
      </c>
      <c r="I6550" s="87" t="s">
        <v>2370</v>
      </c>
      <c r="J6550" s="87">
        <v>598.99</v>
      </c>
      <c r="K6550" s="87"/>
      <c r="L6550" s="87">
        <v>604.02</v>
      </c>
      <c r="M6550" s="88">
        <v>40605</v>
      </c>
      <c r="N6550" s="87"/>
      <c r="O6550" s="88"/>
      <c r="P6550" s="87"/>
      <c r="Q6550" s="87"/>
      <c r="R6550" s="87"/>
      <c r="S6550" s="87" t="s">
        <v>16147</v>
      </c>
      <c r="T6550" s="87" t="s">
        <v>36</v>
      </c>
      <c r="U6550" s="87" t="s">
        <v>404</v>
      </c>
      <c r="V6550" s="88">
        <v>43371</v>
      </c>
      <c r="W6550" s="87" t="s">
        <v>404</v>
      </c>
      <c r="X6550" s="89" t="s">
        <v>23350</v>
      </c>
    </row>
    <row r="6551" spans="1:24" s="90" customFormat="1" ht="26.25" customHeight="1" x14ac:dyDescent="0.3">
      <c r="A6551" s="86">
        <v>509958508</v>
      </c>
      <c r="B6551" s="86">
        <v>400594</v>
      </c>
      <c r="C6551" s="87" t="s">
        <v>20786</v>
      </c>
      <c r="D6551" s="87" t="s">
        <v>2350</v>
      </c>
      <c r="E6551" s="86">
        <v>1846</v>
      </c>
      <c r="F6551" s="87" t="s">
        <v>20788</v>
      </c>
      <c r="G6551" s="87" t="s">
        <v>41</v>
      </c>
      <c r="H6551" s="87" t="s">
        <v>19922</v>
      </c>
      <c r="I6551" s="87" t="s">
        <v>2355</v>
      </c>
      <c r="J6551" s="87">
        <v>552.17999999999995</v>
      </c>
      <c r="K6551" s="87"/>
      <c r="L6551" s="87">
        <v>766.57</v>
      </c>
      <c r="M6551" s="88">
        <v>42613</v>
      </c>
      <c r="N6551" s="87"/>
      <c r="O6551" s="88"/>
      <c r="P6551" s="87"/>
      <c r="Q6551" s="87"/>
      <c r="R6551" s="87"/>
      <c r="S6551" s="87" t="s">
        <v>18117</v>
      </c>
      <c r="T6551" s="87" t="s">
        <v>36</v>
      </c>
      <c r="U6551" s="87" t="s">
        <v>404</v>
      </c>
      <c r="V6551" s="88">
        <v>43371</v>
      </c>
      <c r="W6551" s="87" t="s">
        <v>404</v>
      </c>
      <c r="X6551" s="89" t="s">
        <v>23351</v>
      </c>
    </row>
    <row r="6552" spans="1:24" ht="24" customHeight="1" x14ac:dyDescent="0.3">
      <c r="A6552" s="11">
        <v>162352115</v>
      </c>
      <c r="B6552" s="20">
        <v>478984</v>
      </c>
      <c r="C6552" s="10" t="s">
        <v>22122</v>
      </c>
      <c r="D6552" s="10" t="s">
        <v>28</v>
      </c>
      <c r="E6552" s="11">
        <v>2476</v>
      </c>
      <c r="F6552" s="10" t="s">
        <v>22603</v>
      </c>
      <c r="G6552" s="10" t="s">
        <v>30</v>
      </c>
      <c r="H6552" s="10" t="s">
        <v>46</v>
      </c>
      <c r="I6552" s="10" t="s">
        <v>715</v>
      </c>
      <c r="J6552" s="12">
        <v>347.4</v>
      </c>
      <c r="K6552" s="12">
        <v>347.4</v>
      </c>
      <c r="L6552" s="12">
        <v>609.27</v>
      </c>
      <c r="M6552" s="220">
        <v>43111</v>
      </c>
      <c r="N6552" s="12"/>
      <c r="O6552" s="13"/>
      <c r="P6552" s="10">
        <v>38.25</v>
      </c>
      <c r="Q6552" s="10">
        <v>137.69999999999999</v>
      </c>
      <c r="R6552" s="10" t="s">
        <v>53</v>
      </c>
      <c r="S6552" s="10"/>
      <c r="T6552" s="87" t="s">
        <v>36</v>
      </c>
      <c r="U6552" s="87" t="s">
        <v>404</v>
      </c>
      <c r="V6552" s="15">
        <v>43938</v>
      </c>
      <c r="W6552" s="10" t="s">
        <v>404</v>
      </c>
      <c r="X6552" s="16" t="s">
        <v>24923</v>
      </c>
    </row>
    <row r="6553" spans="1:24" s="90" customFormat="1" ht="21" customHeight="1" x14ac:dyDescent="0.3">
      <c r="A6553" s="86">
        <v>500345236</v>
      </c>
      <c r="B6553" s="86">
        <v>523384</v>
      </c>
      <c r="C6553" s="87" t="s">
        <v>17124</v>
      </c>
      <c r="D6553" s="87" t="s">
        <v>2350</v>
      </c>
      <c r="E6553" s="86">
        <v>1495</v>
      </c>
      <c r="F6553" s="87" t="s">
        <v>17125</v>
      </c>
      <c r="G6553" s="87" t="s">
        <v>30</v>
      </c>
      <c r="H6553" s="87" t="s">
        <v>2372</v>
      </c>
      <c r="I6553" s="87" t="s">
        <v>17126</v>
      </c>
      <c r="J6553" s="87">
        <v>1000</v>
      </c>
      <c r="K6553" s="87"/>
      <c r="L6553" s="87">
        <v>1049.68</v>
      </c>
      <c r="M6553" s="88">
        <v>41694</v>
      </c>
      <c r="N6553" s="87"/>
      <c r="O6553" s="88"/>
      <c r="P6553" s="87"/>
      <c r="Q6553" s="87"/>
      <c r="R6553" s="87"/>
      <c r="S6553" s="87" t="s">
        <v>16827</v>
      </c>
      <c r="T6553" s="87" t="s">
        <v>36</v>
      </c>
      <c r="U6553" s="87" t="s">
        <v>2356</v>
      </c>
      <c r="V6553" s="88">
        <v>43375</v>
      </c>
      <c r="W6553" s="87" t="s">
        <v>38</v>
      </c>
      <c r="X6553" s="89" t="s">
        <v>23354</v>
      </c>
    </row>
    <row r="6554" spans="1:24" s="90" customFormat="1" ht="21" customHeight="1" x14ac:dyDescent="0.3">
      <c r="A6554" s="71">
        <v>509215670</v>
      </c>
      <c r="B6554" s="71">
        <v>409187</v>
      </c>
      <c r="C6554" s="33" t="s">
        <v>22902</v>
      </c>
      <c r="D6554" s="33" t="s">
        <v>28</v>
      </c>
      <c r="E6554" s="71">
        <v>2493</v>
      </c>
      <c r="F6554" s="60" t="s">
        <v>22978</v>
      </c>
      <c r="G6554" s="87" t="s">
        <v>56</v>
      </c>
      <c r="H6554" s="87" t="s">
        <v>46</v>
      </c>
      <c r="I6554" s="87" t="s">
        <v>21452</v>
      </c>
      <c r="J6554" s="70">
        <v>775</v>
      </c>
      <c r="K6554" s="87">
        <v>775</v>
      </c>
      <c r="L6554" s="87">
        <v>947.61</v>
      </c>
      <c r="M6554" s="181">
        <v>43243</v>
      </c>
      <c r="N6554" s="87"/>
      <c r="O6554" s="88"/>
      <c r="P6554" s="12">
        <v>38.25</v>
      </c>
      <c r="Q6554" s="12">
        <v>137.69999999999999</v>
      </c>
      <c r="R6554" s="10" t="s">
        <v>53</v>
      </c>
      <c r="S6554" s="10"/>
      <c r="T6554" s="87" t="s">
        <v>36</v>
      </c>
      <c r="U6554" s="87" t="s">
        <v>46</v>
      </c>
      <c r="V6554" s="88">
        <v>43957</v>
      </c>
      <c r="W6554" s="10" t="s">
        <v>66</v>
      </c>
      <c r="X6554" s="16" t="s">
        <v>24946</v>
      </c>
    </row>
    <row r="6555" spans="1:24" ht="23.25" customHeight="1" x14ac:dyDescent="0.3">
      <c r="A6555" s="11">
        <v>211602590</v>
      </c>
      <c r="B6555" s="20">
        <v>556360</v>
      </c>
      <c r="C6555" s="10" t="s">
        <v>1514</v>
      </c>
      <c r="D6555" s="10" t="s">
        <v>141</v>
      </c>
      <c r="E6555" s="11">
        <v>269</v>
      </c>
      <c r="F6555" s="10" t="s">
        <v>1515</v>
      </c>
      <c r="G6555" s="10" t="s">
        <v>41</v>
      </c>
      <c r="H6555" s="10" t="s">
        <v>46</v>
      </c>
      <c r="I6555" s="10" t="s">
        <v>1096</v>
      </c>
      <c r="J6555" s="12">
        <v>898.87</v>
      </c>
      <c r="K6555" s="12">
        <v>0</v>
      </c>
      <c r="L6555" s="12">
        <v>1291.93</v>
      </c>
      <c r="M6555" s="220">
        <v>39912</v>
      </c>
      <c r="N6555" s="12">
        <v>2800.79</v>
      </c>
      <c r="O6555" s="14">
        <v>43291</v>
      </c>
      <c r="P6555" s="12">
        <v>24</v>
      </c>
      <c r="Q6555" s="12">
        <v>327.46000000000004</v>
      </c>
      <c r="R6555" s="10" t="s">
        <v>35</v>
      </c>
      <c r="S6555" s="10"/>
      <c r="T6555" s="10" t="s">
        <v>36</v>
      </c>
      <c r="U6555" s="10" t="s">
        <v>404</v>
      </c>
      <c r="V6555" s="15">
        <v>43377</v>
      </c>
      <c r="W6555" s="10" t="s">
        <v>404</v>
      </c>
      <c r="X6555" s="16" t="s">
        <v>23368</v>
      </c>
    </row>
    <row r="6556" spans="1:24" ht="24" customHeight="1" x14ac:dyDescent="0.3">
      <c r="A6556" s="20">
        <v>507258347</v>
      </c>
      <c r="B6556" s="20">
        <v>597860</v>
      </c>
      <c r="C6556" s="10" t="s">
        <v>20429</v>
      </c>
      <c r="D6556" s="10" t="s">
        <v>28</v>
      </c>
      <c r="E6556" s="20">
        <v>2363</v>
      </c>
      <c r="F6556" s="10" t="s">
        <v>20659</v>
      </c>
      <c r="G6556" s="10" t="s">
        <v>56</v>
      </c>
      <c r="H6556" s="10" t="s">
        <v>31</v>
      </c>
      <c r="I6556" s="10" t="s">
        <v>32</v>
      </c>
      <c r="J6556" s="12">
        <v>685.85</v>
      </c>
      <c r="K6556" s="12">
        <v>585.85</v>
      </c>
      <c r="L6556" s="12">
        <v>885.11</v>
      </c>
      <c r="M6556" s="220">
        <v>42569</v>
      </c>
      <c r="N6556" s="12">
        <v>1583.47</v>
      </c>
      <c r="O6556" s="14">
        <v>43377</v>
      </c>
      <c r="P6556" s="10">
        <v>38.25</v>
      </c>
      <c r="Q6556" s="10">
        <v>137.69999999999999</v>
      </c>
      <c r="R6556" s="10" t="s">
        <v>53</v>
      </c>
      <c r="S6556" s="10"/>
      <c r="T6556" s="10" t="s">
        <v>36</v>
      </c>
      <c r="U6556" s="10" t="s">
        <v>404</v>
      </c>
      <c r="V6556" s="15">
        <v>43539</v>
      </c>
      <c r="W6556" s="10" t="s">
        <v>404</v>
      </c>
      <c r="X6556" s="16" t="s">
        <v>23764</v>
      </c>
    </row>
    <row r="6557" spans="1:24" ht="23.25" customHeight="1" x14ac:dyDescent="0.3">
      <c r="A6557" s="11">
        <v>139898549</v>
      </c>
      <c r="B6557" s="20">
        <v>504041</v>
      </c>
      <c r="C6557" s="10" t="s">
        <v>1094</v>
      </c>
      <c r="D6557" s="10" t="s">
        <v>28</v>
      </c>
      <c r="E6557" s="11">
        <v>1425</v>
      </c>
      <c r="F6557" s="10" t="s">
        <v>20295</v>
      </c>
      <c r="G6557" s="10" t="s">
        <v>56</v>
      </c>
      <c r="H6557" s="10" t="s">
        <v>2507</v>
      </c>
      <c r="I6557" s="10" t="s">
        <v>2366</v>
      </c>
      <c r="J6557" s="12">
        <v>269.73</v>
      </c>
      <c r="K6557" s="12"/>
      <c r="L6557" s="12">
        <v>563.16999999999996</v>
      </c>
      <c r="M6557" s="13">
        <v>42510</v>
      </c>
      <c r="N6557" s="12">
        <v>281.58999999999997</v>
      </c>
      <c r="O6557" s="14">
        <v>43377</v>
      </c>
      <c r="P6557" s="12"/>
      <c r="Q6557" s="12"/>
      <c r="R6557" s="10"/>
      <c r="S6557" s="10" t="s">
        <v>19830</v>
      </c>
      <c r="T6557" s="10" t="s">
        <v>36</v>
      </c>
      <c r="U6557" s="10" t="s">
        <v>404</v>
      </c>
      <c r="V6557" s="15">
        <v>43377</v>
      </c>
      <c r="W6557" s="10" t="s">
        <v>38</v>
      </c>
      <c r="X6557" s="16" t="s">
        <v>23369</v>
      </c>
    </row>
    <row r="6558" spans="1:24" s="90" customFormat="1" ht="21" customHeight="1" x14ac:dyDescent="0.3">
      <c r="A6558" s="86">
        <v>500147230</v>
      </c>
      <c r="B6558" s="86">
        <v>244854</v>
      </c>
      <c r="C6558" s="87" t="s">
        <v>16719</v>
      </c>
      <c r="D6558" s="87" t="s">
        <v>2350</v>
      </c>
      <c r="E6558" s="86">
        <v>818</v>
      </c>
      <c r="F6558" s="87" t="s">
        <v>16720</v>
      </c>
      <c r="G6558" s="87" t="s">
        <v>30</v>
      </c>
      <c r="H6558" s="87" t="s">
        <v>2354</v>
      </c>
      <c r="I6558" s="87" t="s">
        <v>2368</v>
      </c>
      <c r="J6558" s="87">
        <v>285.8</v>
      </c>
      <c r="K6558" s="87"/>
      <c r="L6558" s="87">
        <v>292.05</v>
      </c>
      <c r="M6558" s="88">
        <v>40996</v>
      </c>
      <c r="N6558" s="87">
        <v>8.52</v>
      </c>
      <c r="O6558" s="88">
        <v>42544</v>
      </c>
      <c r="P6558" s="87"/>
      <c r="Q6558" s="87"/>
      <c r="R6558" s="87"/>
      <c r="S6558" s="87" t="s">
        <v>16721</v>
      </c>
      <c r="T6558" s="87" t="s">
        <v>36</v>
      </c>
      <c r="U6558" s="87" t="s">
        <v>2356</v>
      </c>
      <c r="V6558" s="88">
        <v>43383</v>
      </c>
      <c r="W6558" s="87" t="s">
        <v>38</v>
      </c>
      <c r="X6558" s="89" t="s">
        <v>23370</v>
      </c>
    </row>
    <row r="6559" spans="1:24" s="90" customFormat="1" ht="21" customHeight="1" x14ac:dyDescent="0.3">
      <c r="A6559" s="11">
        <v>510880312</v>
      </c>
      <c r="B6559" s="20">
        <v>580314</v>
      </c>
      <c r="C6559" s="10" t="s">
        <v>23216</v>
      </c>
      <c r="D6559" s="10" t="s">
        <v>28</v>
      </c>
      <c r="E6559" s="11">
        <v>2530</v>
      </c>
      <c r="F6559" s="52" t="s">
        <v>23219</v>
      </c>
      <c r="G6559" s="10"/>
      <c r="H6559" s="10"/>
      <c r="I6559" s="10"/>
      <c r="J6559" s="12">
        <v>1482.53</v>
      </c>
      <c r="K6559" s="10"/>
      <c r="L6559" s="12"/>
      <c r="M6559" s="220"/>
      <c r="N6559" s="12"/>
      <c r="O6559" s="13"/>
      <c r="P6559" s="12"/>
      <c r="Q6559" s="12"/>
      <c r="R6559" s="10"/>
      <c r="S6559" s="10"/>
      <c r="T6559" s="10" t="s">
        <v>36</v>
      </c>
      <c r="U6559" s="10" t="s">
        <v>160</v>
      </c>
      <c r="V6559" s="15">
        <v>43383</v>
      </c>
      <c r="W6559" s="10"/>
      <c r="X6559" s="16" t="s">
        <v>23372</v>
      </c>
    </row>
    <row r="6560" spans="1:24" s="90" customFormat="1" ht="21" customHeight="1" x14ac:dyDescent="0.3">
      <c r="A6560" s="86">
        <v>504681940</v>
      </c>
      <c r="B6560" s="86">
        <v>553283</v>
      </c>
      <c r="C6560" s="87" t="s">
        <v>19475</v>
      </c>
      <c r="D6560" s="87" t="s">
        <v>2350</v>
      </c>
      <c r="E6560" s="86">
        <v>1639</v>
      </c>
      <c r="F6560" s="87" t="s">
        <v>19476</v>
      </c>
      <c r="G6560" s="87" t="s">
        <v>30</v>
      </c>
      <c r="H6560" s="87" t="s">
        <v>2352</v>
      </c>
      <c r="I6560" s="87" t="s">
        <v>2367</v>
      </c>
      <c r="J6560" s="87">
        <v>452.02</v>
      </c>
      <c r="K6560" s="87"/>
      <c r="L6560" s="87">
        <v>465.73</v>
      </c>
      <c r="M6560" s="88">
        <v>42041</v>
      </c>
      <c r="N6560" s="87"/>
      <c r="O6560" s="88"/>
      <c r="P6560" s="87"/>
      <c r="Q6560" s="87"/>
      <c r="R6560" s="87"/>
      <c r="S6560" s="87" t="s">
        <v>17387</v>
      </c>
      <c r="T6560" s="87" t="s">
        <v>36</v>
      </c>
      <c r="U6560" s="87" t="s">
        <v>2389</v>
      </c>
      <c r="V6560" s="88">
        <v>42517</v>
      </c>
      <c r="W6560" s="87" t="s">
        <v>66</v>
      </c>
      <c r="X6560" s="89" t="s">
        <v>20373</v>
      </c>
    </row>
    <row r="6561" spans="1:24" ht="23.25" customHeight="1" x14ac:dyDescent="0.3">
      <c r="A6561" s="8">
        <v>129507377</v>
      </c>
      <c r="B6561" s="20">
        <v>519647</v>
      </c>
      <c r="C6561" s="10" t="s">
        <v>76</v>
      </c>
      <c r="D6561" s="10" t="s">
        <v>48</v>
      </c>
      <c r="E6561" s="11">
        <v>396</v>
      </c>
      <c r="F6561" s="10" t="s">
        <v>21133</v>
      </c>
      <c r="G6561" s="10" t="s">
        <v>56</v>
      </c>
      <c r="H6561" s="10" t="s">
        <v>42</v>
      </c>
      <c r="I6561" s="10" t="s">
        <v>2094</v>
      </c>
      <c r="J6561" s="12">
        <v>530.54999999999995</v>
      </c>
      <c r="K6561" s="12">
        <v>530.54999999999995</v>
      </c>
      <c r="L6561" s="12">
        <v>900.4</v>
      </c>
      <c r="M6561" s="13">
        <v>42692</v>
      </c>
      <c r="N6561" s="12">
        <v>900.4</v>
      </c>
      <c r="O6561" s="14">
        <v>43398</v>
      </c>
      <c r="P6561" s="12"/>
      <c r="Q6561" s="12"/>
      <c r="R6561" s="10"/>
      <c r="S6561" s="10" t="s">
        <v>21134</v>
      </c>
      <c r="T6561" s="10" t="s">
        <v>36</v>
      </c>
      <c r="U6561" s="10" t="s">
        <v>404</v>
      </c>
      <c r="V6561" s="15">
        <v>43402</v>
      </c>
      <c r="W6561" s="10" t="s">
        <v>38</v>
      </c>
      <c r="X6561" s="16" t="s">
        <v>23417</v>
      </c>
    </row>
    <row r="6562" spans="1:24" ht="24" customHeight="1" x14ac:dyDescent="0.3">
      <c r="A6562" s="72">
        <v>508197449</v>
      </c>
      <c r="B6562" s="71">
        <v>574338</v>
      </c>
      <c r="C6562" s="33" t="s">
        <v>16658</v>
      </c>
      <c r="D6562" s="69" t="s">
        <v>28</v>
      </c>
      <c r="E6562" s="72">
        <v>2331</v>
      </c>
      <c r="F6562" s="60" t="s">
        <v>20059</v>
      </c>
      <c r="G6562" s="69" t="s">
        <v>56</v>
      </c>
      <c r="H6562" s="10" t="s">
        <v>31</v>
      </c>
      <c r="I6562" s="10" t="s">
        <v>32</v>
      </c>
      <c r="J6562" s="12">
        <v>872.15</v>
      </c>
      <c r="K6562" s="12">
        <v>872.15</v>
      </c>
      <c r="L6562" s="12">
        <v>1061.73</v>
      </c>
      <c r="M6562" s="220">
        <v>42451</v>
      </c>
      <c r="N6562" s="12">
        <v>1559.98</v>
      </c>
      <c r="O6562" s="25">
        <v>43403</v>
      </c>
      <c r="P6562" s="12">
        <v>38.25</v>
      </c>
      <c r="Q6562" s="12">
        <v>137.69999999999999</v>
      </c>
      <c r="R6562" s="10" t="s">
        <v>53</v>
      </c>
      <c r="S6562" s="10"/>
      <c r="T6562" s="10" t="s">
        <v>36</v>
      </c>
      <c r="U6562" s="10" t="s">
        <v>404</v>
      </c>
      <c r="V6562" s="88">
        <v>43437</v>
      </c>
      <c r="W6562" s="10" t="s">
        <v>404</v>
      </c>
      <c r="X6562" s="16" t="s">
        <v>23594</v>
      </c>
    </row>
    <row r="6563" spans="1:24" ht="24" customHeight="1" x14ac:dyDescent="0.3">
      <c r="A6563" s="11">
        <v>510829538</v>
      </c>
      <c r="B6563" s="20">
        <v>597662</v>
      </c>
      <c r="C6563" s="10" t="s">
        <v>22103</v>
      </c>
      <c r="D6563" s="10" t="s">
        <v>28</v>
      </c>
      <c r="E6563" s="11">
        <v>2457</v>
      </c>
      <c r="F6563" s="10" t="s">
        <v>22645</v>
      </c>
      <c r="G6563" s="10" t="s">
        <v>86</v>
      </c>
      <c r="H6563" s="87" t="s">
        <v>19922</v>
      </c>
      <c r="I6563" s="87" t="s">
        <v>21711</v>
      </c>
      <c r="J6563" s="12">
        <v>1743.15</v>
      </c>
      <c r="K6563" s="12">
        <v>1743.15</v>
      </c>
      <c r="L6563" s="12">
        <v>2370.89</v>
      </c>
      <c r="M6563" s="13">
        <v>43166</v>
      </c>
      <c r="N6563" s="12"/>
      <c r="O6563" s="13"/>
      <c r="P6563" s="10"/>
      <c r="Q6563" s="10"/>
      <c r="R6563" s="10"/>
      <c r="S6563" s="87" t="s">
        <v>19653</v>
      </c>
      <c r="T6563" s="87" t="s">
        <v>36</v>
      </c>
      <c r="U6563" s="87" t="s">
        <v>2357</v>
      </c>
      <c r="V6563" s="15">
        <v>44410</v>
      </c>
      <c r="W6563" s="10" t="s">
        <v>66</v>
      </c>
      <c r="X6563" s="16" t="s">
        <v>25809</v>
      </c>
    </row>
    <row r="6564" spans="1:24" ht="23.25" customHeight="1" x14ac:dyDescent="0.3">
      <c r="A6564" s="11">
        <v>503923990</v>
      </c>
      <c r="B6564" s="20">
        <v>525498</v>
      </c>
      <c r="C6564" s="10" t="s">
        <v>23242</v>
      </c>
      <c r="D6564" s="10" t="s">
        <v>28</v>
      </c>
      <c r="E6564" s="72">
        <v>2544</v>
      </c>
      <c r="F6564" s="60" t="s">
        <v>23402</v>
      </c>
      <c r="G6564" s="69" t="s">
        <v>30</v>
      </c>
      <c r="H6564" s="10" t="s">
        <v>46</v>
      </c>
      <c r="I6564" s="10" t="s">
        <v>21452</v>
      </c>
      <c r="J6564" s="12">
        <v>1434.16</v>
      </c>
      <c r="K6564" s="10">
        <v>1434.16</v>
      </c>
      <c r="L6564" s="12">
        <v>1671.16</v>
      </c>
      <c r="M6564" s="220">
        <v>43389</v>
      </c>
      <c r="N6564" s="12">
        <v>2150</v>
      </c>
      <c r="O6564" s="25">
        <v>43413</v>
      </c>
      <c r="P6564" s="12">
        <v>38.25</v>
      </c>
      <c r="Q6564" s="12">
        <v>137.69999999999999</v>
      </c>
      <c r="R6564" s="10" t="s">
        <v>53</v>
      </c>
      <c r="S6564" s="10"/>
      <c r="T6564" s="10" t="s">
        <v>36</v>
      </c>
      <c r="U6564" s="10" t="s">
        <v>404</v>
      </c>
      <c r="V6564" s="15">
        <v>43437</v>
      </c>
      <c r="W6564" s="10" t="s">
        <v>404</v>
      </c>
      <c r="X6564" s="16" t="s">
        <v>23593</v>
      </c>
    </row>
    <row r="6565" spans="1:24" ht="24" customHeight="1" x14ac:dyDescent="0.3">
      <c r="A6565" s="11">
        <v>501333606</v>
      </c>
      <c r="B6565" s="20">
        <v>597699</v>
      </c>
      <c r="C6565" s="10" t="s">
        <v>21418</v>
      </c>
      <c r="D6565" s="10" t="s">
        <v>2350</v>
      </c>
      <c r="E6565" s="11">
        <v>1869</v>
      </c>
      <c r="F6565" s="10" t="s">
        <v>21419</v>
      </c>
      <c r="G6565" s="10" t="s">
        <v>41</v>
      </c>
      <c r="H6565" s="10" t="s">
        <v>19918</v>
      </c>
      <c r="I6565" s="10" t="s">
        <v>19909</v>
      </c>
      <c r="J6565" s="23">
        <v>575.41999999999996</v>
      </c>
      <c r="K6565" s="10">
        <v>575.41999999999996</v>
      </c>
      <c r="L6565" s="12">
        <v>585.92999999999995</v>
      </c>
      <c r="M6565" s="13">
        <v>42740</v>
      </c>
      <c r="N6565" s="12"/>
      <c r="O6565" s="13"/>
      <c r="P6565" s="10"/>
      <c r="Q6565" s="10"/>
      <c r="R6565" s="10"/>
      <c r="S6565" s="10" t="s">
        <v>16111</v>
      </c>
      <c r="T6565" s="10" t="s">
        <v>36</v>
      </c>
      <c r="U6565" s="10" t="s">
        <v>2389</v>
      </c>
      <c r="V6565" s="15">
        <v>43419</v>
      </c>
      <c r="W6565" s="10" t="s">
        <v>66</v>
      </c>
      <c r="X6565" s="16" t="s">
        <v>23427</v>
      </c>
    </row>
    <row r="6566" spans="1:24" ht="24" customHeight="1" x14ac:dyDescent="0.3">
      <c r="A6566" s="11">
        <v>506072126</v>
      </c>
      <c r="B6566" s="20">
        <v>547942</v>
      </c>
      <c r="C6566" s="10" t="s">
        <v>22115</v>
      </c>
      <c r="D6566" s="10" t="s">
        <v>28</v>
      </c>
      <c r="E6566" s="72">
        <v>2469</v>
      </c>
      <c r="F6566" s="60" t="s">
        <v>22574</v>
      </c>
      <c r="G6566" s="69" t="s">
        <v>30</v>
      </c>
      <c r="H6566" s="10" t="s">
        <v>46</v>
      </c>
      <c r="I6566" s="87" t="s">
        <v>21452</v>
      </c>
      <c r="J6566" s="12">
        <v>778.84</v>
      </c>
      <c r="K6566" s="12">
        <v>778.84</v>
      </c>
      <c r="L6566" s="12">
        <v>1060.45</v>
      </c>
      <c r="M6566" s="220">
        <v>43108</v>
      </c>
      <c r="N6566" s="12">
        <v>1208.4000000000001</v>
      </c>
      <c r="O6566" s="25">
        <v>43418</v>
      </c>
      <c r="P6566" s="10">
        <v>38.25</v>
      </c>
      <c r="Q6566" s="10">
        <v>137.69999999999999</v>
      </c>
      <c r="R6566" s="10" t="s">
        <v>53</v>
      </c>
      <c r="S6566" s="87"/>
      <c r="T6566" s="87" t="s">
        <v>36</v>
      </c>
      <c r="U6566" s="87" t="s">
        <v>404</v>
      </c>
      <c r="V6566" s="15">
        <v>43476</v>
      </c>
      <c r="W6566" s="10" t="s">
        <v>404</v>
      </c>
      <c r="X6566" s="16" t="s">
        <v>23678</v>
      </c>
    </row>
    <row r="6567" spans="1:24" ht="24" customHeight="1" x14ac:dyDescent="0.3">
      <c r="A6567" s="11">
        <v>510635725</v>
      </c>
      <c r="B6567" s="20">
        <v>452186</v>
      </c>
      <c r="C6567" s="10" t="s">
        <v>21037</v>
      </c>
      <c r="D6567" s="10" t="s">
        <v>28</v>
      </c>
      <c r="E6567" s="72">
        <v>2398</v>
      </c>
      <c r="F6567" s="60" t="s">
        <v>21356</v>
      </c>
      <c r="G6567" s="69" t="s">
        <v>56</v>
      </c>
      <c r="H6567" s="10" t="s">
        <v>31</v>
      </c>
      <c r="I6567" s="10" t="s">
        <v>32</v>
      </c>
      <c r="J6567" s="23">
        <v>415.52</v>
      </c>
      <c r="K6567" s="10">
        <v>415.52</v>
      </c>
      <c r="L6567" s="12">
        <v>563.75</v>
      </c>
      <c r="M6567" s="220">
        <v>42699</v>
      </c>
      <c r="N6567" s="12">
        <v>1115.52</v>
      </c>
      <c r="O6567" s="25">
        <v>43426</v>
      </c>
      <c r="P6567" s="10">
        <v>38.25</v>
      </c>
      <c r="Q6567" s="10">
        <v>137.69999999999999</v>
      </c>
      <c r="R6567" s="10" t="s">
        <v>53</v>
      </c>
      <c r="S6567" s="10"/>
      <c r="T6567" s="10" t="s">
        <v>36</v>
      </c>
      <c r="U6567" s="10" t="s">
        <v>404</v>
      </c>
      <c r="V6567" s="15">
        <v>43427</v>
      </c>
      <c r="W6567" s="10" t="s">
        <v>66</v>
      </c>
      <c r="X6567" s="16" t="s">
        <v>23440</v>
      </c>
    </row>
    <row r="6568" spans="1:24" ht="23.25" customHeight="1" x14ac:dyDescent="0.3">
      <c r="A6568" s="11">
        <v>512101531</v>
      </c>
      <c r="B6568" s="20">
        <v>611383</v>
      </c>
      <c r="C6568" s="10" t="s">
        <v>22682</v>
      </c>
      <c r="D6568" s="10" t="s">
        <v>2350</v>
      </c>
      <c r="E6568" s="11">
        <v>1951</v>
      </c>
      <c r="F6568" s="10" t="s">
        <v>22683</v>
      </c>
      <c r="G6568" s="21" t="s">
        <v>41</v>
      </c>
      <c r="H6568" s="21" t="s">
        <v>21489</v>
      </c>
      <c r="I6568" s="10" t="s">
        <v>22684</v>
      </c>
      <c r="J6568" s="12">
        <v>156.38999999999999</v>
      </c>
      <c r="K6568" s="12">
        <v>156.38999999999999</v>
      </c>
      <c r="L6568" s="12">
        <v>182.39</v>
      </c>
      <c r="M6568" s="13">
        <v>43172</v>
      </c>
      <c r="N6568" s="12"/>
      <c r="O6568" s="14"/>
      <c r="P6568" s="12"/>
      <c r="Q6568" s="12"/>
      <c r="R6568" s="10"/>
      <c r="S6568" s="10" t="s">
        <v>17205</v>
      </c>
      <c r="T6568" s="10" t="s">
        <v>36</v>
      </c>
      <c r="U6568" s="13" t="s">
        <v>2389</v>
      </c>
      <c r="V6568" s="15">
        <v>43427</v>
      </c>
      <c r="W6568" s="10" t="s">
        <v>66</v>
      </c>
      <c r="X6568" s="16" t="s">
        <v>23441</v>
      </c>
    </row>
    <row r="6569" spans="1:24" s="90" customFormat="1" ht="21" customHeight="1" x14ac:dyDescent="0.3">
      <c r="A6569" s="86">
        <v>504347691</v>
      </c>
      <c r="B6569" s="86">
        <v>540192</v>
      </c>
      <c r="C6569" s="87" t="s">
        <v>17198</v>
      </c>
      <c r="D6569" s="87" t="s">
        <v>2350</v>
      </c>
      <c r="E6569" s="86">
        <v>1585</v>
      </c>
      <c r="F6569" s="87" t="s">
        <v>17199</v>
      </c>
      <c r="G6569" s="87" t="s">
        <v>30</v>
      </c>
      <c r="H6569" s="87" t="s">
        <v>2507</v>
      </c>
      <c r="I6569" s="87" t="s">
        <v>2368</v>
      </c>
      <c r="J6569" s="87">
        <v>136.22</v>
      </c>
      <c r="K6569" s="87">
        <v>136.22</v>
      </c>
      <c r="L6569" s="87">
        <v>142.01</v>
      </c>
      <c r="M6569" s="88">
        <v>41915</v>
      </c>
      <c r="N6569" s="87"/>
      <c r="O6569" s="88"/>
      <c r="P6569" s="87"/>
      <c r="Q6569" s="87"/>
      <c r="R6569" s="87"/>
      <c r="S6569" s="87" t="s">
        <v>16827</v>
      </c>
      <c r="T6569" s="87" t="s">
        <v>36</v>
      </c>
      <c r="U6569" s="87" t="s">
        <v>2356</v>
      </c>
      <c r="V6569" s="88">
        <v>43427</v>
      </c>
      <c r="W6569" s="87" t="s">
        <v>38</v>
      </c>
      <c r="X6569" s="89" t="s">
        <v>23444</v>
      </c>
    </row>
    <row r="6570" spans="1:24" s="90" customFormat="1" ht="24" customHeight="1" x14ac:dyDescent="0.3">
      <c r="A6570" s="86">
        <v>501560645</v>
      </c>
      <c r="B6570" s="86">
        <v>504752</v>
      </c>
      <c r="C6570" s="87" t="s">
        <v>20414</v>
      </c>
      <c r="D6570" s="87" t="s">
        <v>2350</v>
      </c>
      <c r="E6570" s="86">
        <v>1818</v>
      </c>
      <c r="F6570" s="87" t="s">
        <v>20415</v>
      </c>
      <c r="G6570" s="87" t="s">
        <v>86</v>
      </c>
      <c r="H6570" s="87" t="s">
        <v>20177</v>
      </c>
      <c r="I6570" s="87" t="s">
        <v>2430</v>
      </c>
      <c r="J6570" s="105">
        <v>1497.03</v>
      </c>
      <c r="K6570" s="87"/>
      <c r="L6570" s="87">
        <v>1564.1</v>
      </c>
      <c r="M6570" s="88">
        <v>42542</v>
      </c>
      <c r="N6570" s="87"/>
      <c r="O6570" s="88"/>
      <c r="P6570" s="87"/>
      <c r="Q6570" s="87"/>
      <c r="R6570" s="87"/>
      <c r="S6570" s="87" t="s">
        <v>17099</v>
      </c>
      <c r="T6570" s="87" t="s">
        <v>36</v>
      </c>
      <c r="U6570" s="10" t="s">
        <v>2389</v>
      </c>
      <c r="V6570" s="88">
        <v>43427</v>
      </c>
      <c r="W6570" s="87" t="s">
        <v>66</v>
      </c>
      <c r="X6570" s="89" t="s">
        <v>23446</v>
      </c>
    </row>
    <row r="6571" spans="1:24" ht="24" customHeight="1" x14ac:dyDescent="0.3">
      <c r="A6571" s="11">
        <v>505987716</v>
      </c>
      <c r="B6571" s="20">
        <v>403890</v>
      </c>
      <c r="C6571" s="10" t="s">
        <v>20367</v>
      </c>
      <c r="D6571" s="10" t="s">
        <v>2350</v>
      </c>
      <c r="E6571" s="11">
        <v>1813</v>
      </c>
      <c r="F6571" s="10" t="s">
        <v>20368</v>
      </c>
      <c r="G6571" s="9" t="s">
        <v>56</v>
      </c>
      <c r="H6571" s="10" t="s">
        <v>16678</v>
      </c>
      <c r="I6571" s="10" t="s">
        <v>20302</v>
      </c>
      <c r="J6571" s="12">
        <v>44.77</v>
      </c>
      <c r="K6571" s="10"/>
      <c r="L6571" s="12"/>
      <c r="M6571" s="13"/>
      <c r="N6571" s="12"/>
      <c r="O6571" s="13"/>
      <c r="P6571" s="12"/>
      <c r="Q6571" s="12"/>
      <c r="R6571" s="10"/>
      <c r="S6571" s="10" t="s">
        <v>19627</v>
      </c>
      <c r="T6571" s="10" t="s">
        <v>36</v>
      </c>
      <c r="U6571" s="10" t="s">
        <v>404</v>
      </c>
      <c r="V6571" s="15">
        <v>43430</v>
      </c>
      <c r="W6571" s="10" t="s">
        <v>404</v>
      </c>
      <c r="X6571" s="16" t="s">
        <v>23457</v>
      </c>
    </row>
    <row r="6572" spans="1:24" s="90" customFormat="1" ht="21" customHeight="1" x14ac:dyDescent="0.3">
      <c r="A6572" s="86">
        <v>506723569</v>
      </c>
      <c r="B6572" s="86">
        <v>406776</v>
      </c>
      <c r="C6572" s="87" t="s">
        <v>19555</v>
      </c>
      <c r="D6572" s="87" t="s">
        <v>2350</v>
      </c>
      <c r="E6572" s="86">
        <v>1665</v>
      </c>
      <c r="F6572" s="87" t="s">
        <v>19556</v>
      </c>
      <c r="G6572" s="87" t="s">
        <v>41</v>
      </c>
      <c r="H6572" s="87" t="s">
        <v>2354</v>
      </c>
      <c r="I6572" s="87" t="s">
        <v>2404</v>
      </c>
      <c r="J6572" s="87">
        <v>360.22</v>
      </c>
      <c r="K6572" s="87"/>
      <c r="L6572" s="87">
        <v>361.48</v>
      </c>
      <c r="M6572" s="88">
        <v>42117</v>
      </c>
      <c r="N6572" s="87"/>
      <c r="O6572" s="88"/>
      <c r="P6572" s="87"/>
      <c r="Q6572" s="87"/>
      <c r="R6572" s="87"/>
      <c r="S6572" s="87" t="s">
        <v>19557</v>
      </c>
      <c r="T6572" s="87" t="s">
        <v>36</v>
      </c>
      <c r="U6572" s="10" t="s">
        <v>404</v>
      </c>
      <c r="V6572" s="15">
        <v>43430</v>
      </c>
      <c r="W6572" s="10" t="s">
        <v>404</v>
      </c>
      <c r="X6572" s="89" t="s">
        <v>23458</v>
      </c>
    </row>
    <row r="6573" spans="1:24" s="90" customFormat="1" ht="21" customHeight="1" x14ac:dyDescent="0.3">
      <c r="A6573" s="86">
        <v>502903040</v>
      </c>
      <c r="B6573" s="86">
        <v>424795</v>
      </c>
      <c r="C6573" s="87" t="s">
        <v>18626</v>
      </c>
      <c r="D6573" s="87" t="s">
        <v>2350</v>
      </c>
      <c r="E6573" s="86">
        <v>1212</v>
      </c>
      <c r="F6573" s="87" t="s">
        <v>18627</v>
      </c>
      <c r="G6573" s="87" t="s">
        <v>41</v>
      </c>
      <c r="H6573" s="87" t="s">
        <v>2354</v>
      </c>
      <c r="I6573" s="87" t="s">
        <v>2384</v>
      </c>
      <c r="J6573" s="87">
        <v>270.02</v>
      </c>
      <c r="K6573" s="87"/>
      <c r="L6573" s="87">
        <v>277.17</v>
      </c>
      <c r="M6573" s="88">
        <v>41394</v>
      </c>
      <c r="N6573" s="87"/>
      <c r="O6573" s="88"/>
      <c r="P6573" s="87"/>
      <c r="Q6573" s="87"/>
      <c r="R6573" s="87"/>
      <c r="S6573" s="87" t="s">
        <v>16842</v>
      </c>
      <c r="T6573" s="87" t="s">
        <v>36</v>
      </c>
      <c r="U6573" s="10" t="s">
        <v>404</v>
      </c>
      <c r="V6573" s="15">
        <v>43430</v>
      </c>
      <c r="W6573" s="10" t="s">
        <v>404</v>
      </c>
      <c r="X6573" s="89" t="s">
        <v>23459</v>
      </c>
    </row>
    <row r="6574" spans="1:24" s="90" customFormat="1" ht="24" customHeight="1" x14ac:dyDescent="0.3">
      <c r="A6574" s="112">
        <v>503955370</v>
      </c>
      <c r="B6574" s="429">
        <v>434759</v>
      </c>
      <c r="C6574" s="94" t="s">
        <v>16291</v>
      </c>
      <c r="D6574" s="114" t="s">
        <v>2350</v>
      </c>
      <c r="E6574" s="112">
        <v>1733</v>
      </c>
      <c r="F6574" s="114" t="s">
        <v>19809</v>
      </c>
      <c r="G6574" s="114" t="s">
        <v>56</v>
      </c>
      <c r="H6574" s="114" t="s">
        <v>2354</v>
      </c>
      <c r="I6574" s="114" t="s">
        <v>32</v>
      </c>
      <c r="J6574" s="113">
        <v>333.95</v>
      </c>
      <c r="K6574" s="114"/>
      <c r="L6574" s="114">
        <v>390.52</v>
      </c>
      <c r="M6574" s="120">
        <v>42341</v>
      </c>
      <c r="N6574" s="114"/>
      <c r="O6574" s="121"/>
      <c r="P6574" s="114"/>
      <c r="Q6574" s="114"/>
      <c r="R6574" s="114"/>
      <c r="S6574" s="114" t="s">
        <v>16295</v>
      </c>
      <c r="T6574" s="114" t="s">
        <v>36</v>
      </c>
      <c r="U6574" s="10" t="s">
        <v>404</v>
      </c>
      <c r="V6574" s="15">
        <v>43430</v>
      </c>
      <c r="W6574" s="10" t="s">
        <v>404</v>
      </c>
      <c r="X6574" s="94" t="s">
        <v>23460</v>
      </c>
    </row>
    <row r="6575" spans="1:24" s="90" customFormat="1" ht="21" customHeight="1" x14ac:dyDescent="0.3">
      <c r="A6575" s="86">
        <v>503873187</v>
      </c>
      <c r="B6575" s="86">
        <v>439360</v>
      </c>
      <c r="C6575" s="87" t="s">
        <v>18705</v>
      </c>
      <c r="D6575" s="87" t="s">
        <v>2350</v>
      </c>
      <c r="E6575" s="86">
        <v>694</v>
      </c>
      <c r="F6575" s="87" t="s">
        <v>18706</v>
      </c>
      <c r="G6575" s="87" t="s">
        <v>86</v>
      </c>
      <c r="H6575" s="87" t="s">
        <v>22362</v>
      </c>
      <c r="I6575" s="87" t="s">
        <v>2043</v>
      </c>
      <c r="J6575" s="87">
        <v>57</v>
      </c>
      <c r="K6575" s="87"/>
      <c r="L6575" s="87">
        <v>73.94</v>
      </c>
      <c r="M6575" s="88">
        <v>40830</v>
      </c>
      <c r="N6575" s="87">
        <v>0</v>
      </c>
      <c r="O6575" s="88"/>
      <c r="P6575" s="87"/>
      <c r="Q6575" s="87"/>
      <c r="R6575" s="87"/>
      <c r="S6575" s="87" t="s">
        <v>17973</v>
      </c>
      <c r="T6575" s="87" t="s">
        <v>36</v>
      </c>
      <c r="U6575" s="10" t="s">
        <v>404</v>
      </c>
      <c r="V6575" s="15">
        <v>43430</v>
      </c>
      <c r="W6575" s="10" t="s">
        <v>404</v>
      </c>
      <c r="X6575" s="89" t="s">
        <v>23461</v>
      </c>
    </row>
    <row r="6576" spans="1:24" s="90" customFormat="1" ht="21" customHeight="1" x14ac:dyDescent="0.3">
      <c r="A6576" s="86">
        <v>504405683</v>
      </c>
      <c r="B6576" s="86">
        <v>454608</v>
      </c>
      <c r="C6576" s="87" t="s">
        <v>18073</v>
      </c>
      <c r="D6576" s="87" t="s">
        <v>2350</v>
      </c>
      <c r="E6576" s="86">
        <v>514</v>
      </c>
      <c r="F6576" s="87" t="s">
        <v>18074</v>
      </c>
      <c r="G6576" s="87" t="s">
        <v>86</v>
      </c>
      <c r="H6576" s="87" t="s">
        <v>19922</v>
      </c>
      <c r="I6576" s="87" t="s">
        <v>2043</v>
      </c>
      <c r="J6576" s="87">
        <v>834.73</v>
      </c>
      <c r="K6576" s="87"/>
      <c r="L6576" s="87">
        <v>1083.96</v>
      </c>
      <c r="M6576" s="88">
        <v>40581</v>
      </c>
      <c r="N6576" s="87">
        <v>0</v>
      </c>
      <c r="O6576" s="88"/>
      <c r="P6576" s="87"/>
      <c r="Q6576" s="87"/>
      <c r="R6576" s="87"/>
      <c r="S6576" s="87" t="s">
        <v>19982</v>
      </c>
      <c r="T6576" s="87" t="s">
        <v>36</v>
      </c>
      <c r="U6576" s="10" t="s">
        <v>404</v>
      </c>
      <c r="V6576" s="15">
        <v>43430</v>
      </c>
      <c r="W6576" s="10" t="s">
        <v>404</v>
      </c>
      <c r="X6576" s="89" t="s">
        <v>23462</v>
      </c>
    </row>
    <row r="6577" spans="1:24" s="90" customFormat="1" ht="21" customHeight="1" x14ac:dyDescent="0.3">
      <c r="A6577" s="86">
        <v>504124285</v>
      </c>
      <c r="B6577" s="86">
        <v>455897</v>
      </c>
      <c r="C6577" s="87" t="s">
        <v>17525</v>
      </c>
      <c r="D6577" s="87" t="s">
        <v>2350</v>
      </c>
      <c r="E6577" s="86">
        <v>452</v>
      </c>
      <c r="F6577" s="87" t="s">
        <v>17526</v>
      </c>
      <c r="G6577" s="87" t="s">
        <v>41</v>
      </c>
      <c r="H6577" s="87" t="s">
        <v>2387</v>
      </c>
      <c r="I6577" s="87" t="s">
        <v>17527</v>
      </c>
      <c r="J6577" s="87">
        <v>265.8</v>
      </c>
      <c r="K6577" s="87"/>
      <c r="L6577" s="87">
        <v>272.08999999999997</v>
      </c>
      <c r="M6577" s="88">
        <v>40455</v>
      </c>
      <c r="N6577" s="87">
        <v>0</v>
      </c>
      <c r="O6577" s="88"/>
      <c r="P6577" s="87"/>
      <c r="Q6577" s="87"/>
      <c r="R6577" s="87"/>
      <c r="S6577" s="87" t="s">
        <v>2939</v>
      </c>
      <c r="T6577" s="87" t="s">
        <v>36</v>
      </c>
      <c r="U6577" s="10" t="s">
        <v>404</v>
      </c>
      <c r="V6577" s="15">
        <v>43430</v>
      </c>
      <c r="W6577" s="10" t="s">
        <v>404</v>
      </c>
      <c r="X6577" s="89" t="s">
        <v>23463</v>
      </c>
    </row>
    <row r="6578" spans="1:24" s="90" customFormat="1" ht="21" customHeight="1" x14ac:dyDescent="0.3">
      <c r="A6578" s="86">
        <v>506693171</v>
      </c>
      <c r="B6578" s="86">
        <v>457823</v>
      </c>
      <c r="C6578" s="87" t="s">
        <v>19443</v>
      </c>
      <c r="D6578" s="87" t="s">
        <v>28</v>
      </c>
      <c r="E6578" s="86">
        <v>1676</v>
      </c>
      <c r="F6578" s="87" t="s">
        <v>19444</v>
      </c>
      <c r="G6578" s="87" t="s">
        <v>86</v>
      </c>
      <c r="H6578" s="87" t="s">
        <v>2352</v>
      </c>
      <c r="I6578" s="87" t="s">
        <v>2353</v>
      </c>
      <c r="J6578" s="87">
        <v>700.34</v>
      </c>
      <c r="K6578" s="87"/>
      <c r="L6578" s="87">
        <v>945.18</v>
      </c>
      <c r="M6578" s="88">
        <v>41038</v>
      </c>
      <c r="N6578" s="87">
        <v>0</v>
      </c>
      <c r="O6578" s="88"/>
      <c r="P6578" s="87"/>
      <c r="Q6578" s="87"/>
      <c r="R6578" s="87"/>
      <c r="S6578" s="87" t="s">
        <v>17519</v>
      </c>
      <c r="T6578" s="87" t="s">
        <v>36</v>
      </c>
      <c r="U6578" s="10" t="s">
        <v>404</v>
      </c>
      <c r="V6578" s="15">
        <v>43430</v>
      </c>
      <c r="W6578" s="10" t="s">
        <v>404</v>
      </c>
      <c r="X6578" s="89" t="s">
        <v>23464</v>
      </c>
    </row>
    <row r="6579" spans="1:24" s="90" customFormat="1" ht="21" customHeight="1" x14ac:dyDescent="0.3">
      <c r="A6579" s="86">
        <v>503088242</v>
      </c>
      <c r="B6579" s="86">
        <v>458598</v>
      </c>
      <c r="C6579" s="87" t="s">
        <v>18728</v>
      </c>
      <c r="D6579" s="87" t="s">
        <v>2350</v>
      </c>
      <c r="E6579" s="86">
        <v>1273</v>
      </c>
      <c r="F6579" s="87" t="s">
        <v>18729</v>
      </c>
      <c r="G6579" s="87" t="s">
        <v>86</v>
      </c>
      <c r="H6579" s="87" t="s">
        <v>16678</v>
      </c>
      <c r="I6579" s="87" t="s">
        <v>78</v>
      </c>
      <c r="J6579" s="87">
        <v>472.09</v>
      </c>
      <c r="K6579" s="87"/>
      <c r="L6579" s="87">
        <v>545.57000000000005</v>
      </c>
      <c r="M6579" s="88"/>
      <c r="N6579" s="87"/>
      <c r="O6579" s="88"/>
      <c r="P6579" s="87"/>
      <c r="Q6579" s="87"/>
      <c r="R6579" s="87"/>
      <c r="S6579" s="87" t="s">
        <v>16767</v>
      </c>
      <c r="T6579" s="87" t="s">
        <v>36</v>
      </c>
      <c r="U6579" s="10" t="s">
        <v>404</v>
      </c>
      <c r="V6579" s="15">
        <v>43430</v>
      </c>
      <c r="W6579" s="10" t="s">
        <v>404</v>
      </c>
      <c r="X6579" s="89" t="s">
        <v>23465</v>
      </c>
    </row>
    <row r="6580" spans="1:24" s="90" customFormat="1" ht="21" customHeight="1" x14ac:dyDescent="0.3">
      <c r="A6580" s="71">
        <v>507366689</v>
      </c>
      <c r="B6580" s="71">
        <v>474135</v>
      </c>
      <c r="C6580" s="33" t="s">
        <v>22914</v>
      </c>
      <c r="D6580" s="33" t="s">
        <v>28</v>
      </c>
      <c r="E6580" s="255">
        <v>2505</v>
      </c>
      <c r="F6580" s="60" t="s">
        <v>23006</v>
      </c>
      <c r="G6580" s="186" t="s">
        <v>30</v>
      </c>
      <c r="H6580" s="87" t="s">
        <v>46</v>
      </c>
      <c r="I6580" s="87" t="s">
        <v>21452</v>
      </c>
      <c r="J6580" s="70">
        <v>604.69000000000005</v>
      </c>
      <c r="K6580" s="87">
        <v>604.69000000000005</v>
      </c>
      <c r="L6580" s="87">
        <v>868.97</v>
      </c>
      <c r="M6580" s="181">
        <v>43258</v>
      </c>
      <c r="N6580" s="87"/>
      <c r="O6580" s="107"/>
      <c r="P6580" s="12">
        <v>38.25</v>
      </c>
      <c r="Q6580" s="12">
        <v>137.69999999999999</v>
      </c>
      <c r="R6580" s="10" t="s">
        <v>53</v>
      </c>
      <c r="S6580" s="10"/>
      <c r="T6580" s="87" t="s">
        <v>36</v>
      </c>
      <c r="U6580" s="10" t="s">
        <v>404</v>
      </c>
      <c r="V6580" s="15">
        <v>43430</v>
      </c>
      <c r="W6580" s="10" t="s">
        <v>404</v>
      </c>
      <c r="X6580" s="16" t="s">
        <v>23466</v>
      </c>
    </row>
    <row r="6581" spans="1:24" s="90" customFormat="1" ht="21" customHeight="1" x14ac:dyDescent="0.3">
      <c r="A6581" s="86">
        <v>205772285</v>
      </c>
      <c r="B6581" s="86">
        <v>474744</v>
      </c>
      <c r="C6581" s="87" t="s">
        <v>2820</v>
      </c>
      <c r="D6581" s="87" t="s">
        <v>48</v>
      </c>
      <c r="E6581" s="86">
        <v>2523</v>
      </c>
      <c r="F6581" s="87" t="s">
        <v>18815</v>
      </c>
      <c r="G6581" s="87" t="s">
        <v>30</v>
      </c>
      <c r="H6581" s="87" t="s">
        <v>20177</v>
      </c>
      <c r="I6581" s="87" t="s">
        <v>201</v>
      </c>
      <c r="J6581" s="87">
        <v>1663.01</v>
      </c>
      <c r="K6581" s="87"/>
      <c r="L6581" s="87">
        <v>2030.94</v>
      </c>
      <c r="M6581" s="88">
        <v>41026</v>
      </c>
      <c r="N6581" s="87"/>
      <c r="O6581" s="88"/>
      <c r="P6581" s="87"/>
      <c r="Q6581" s="87"/>
      <c r="R6581" s="87"/>
      <c r="S6581" s="87" t="s">
        <v>16110</v>
      </c>
      <c r="T6581" s="87" t="s">
        <v>36</v>
      </c>
      <c r="U6581" s="10" t="s">
        <v>404</v>
      </c>
      <c r="V6581" s="15">
        <v>45079</v>
      </c>
      <c r="W6581" s="10" t="s">
        <v>404</v>
      </c>
      <c r="X6581" s="89" t="s">
        <v>27487</v>
      </c>
    </row>
    <row r="6582" spans="1:24" s="90" customFormat="1" ht="21" customHeight="1" x14ac:dyDescent="0.3">
      <c r="A6582" s="86">
        <v>501813896</v>
      </c>
      <c r="B6582" s="86">
        <v>501763</v>
      </c>
      <c r="C6582" s="87" t="s">
        <v>2837</v>
      </c>
      <c r="D6582" s="87" t="s">
        <v>28</v>
      </c>
      <c r="E6582" s="86">
        <v>1179</v>
      </c>
      <c r="F6582" s="87" t="s">
        <v>18929</v>
      </c>
      <c r="G6582" s="87" t="s">
        <v>56</v>
      </c>
      <c r="H6582" s="87" t="s">
        <v>20177</v>
      </c>
      <c r="I6582" s="87" t="s">
        <v>2094</v>
      </c>
      <c r="J6582" s="87">
        <v>4941.3900000000003</v>
      </c>
      <c r="K6582" s="87"/>
      <c r="L6582" s="87">
        <v>6139.71</v>
      </c>
      <c r="M6582" s="88">
        <v>41086</v>
      </c>
      <c r="N6582" s="87">
        <v>0</v>
      </c>
      <c r="O6582" s="88"/>
      <c r="P6582" s="87"/>
      <c r="Q6582" s="87"/>
      <c r="R6582" s="87"/>
      <c r="S6582" s="87" t="s">
        <v>17034</v>
      </c>
      <c r="T6582" s="87" t="s">
        <v>36</v>
      </c>
      <c r="U6582" s="10" t="s">
        <v>404</v>
      </c>
      <c r="V6582" s="15">
        <v>43430</v>
      </c>
      <c r="W6582" s="10" t="s">
        <v>404</v>
      </c>
      <c r="X6582" s="89" t="s">
        <v>23467</v>
      </c>
    </row>
    <row r="6583" spans="1:24" ht="23.25" customHeight="1" x14ac:dyDescent="0.3">
      <c r="A6583" s="11">
        <v>503737828</v>
      </c>
      <c r="B6583" s="20">
        <v>537658</v>
      </c>
      <c r="C6583" s="10" t="s">
        <v>1262</v>
      </c>
      <c r="D6583" s="10" t="s">
        <v>48</v>
      </c>
      <c r="E6583" s="72">
        <v>1256</v>
      </c>
      <c r="F6583" s="60" t="s">
        <v>1263</v>
      </c>
      <c r="G6583" s="69" t="s">
        <v>112</v>
      </c>
      <c r="H6583" s="10" t="s">
        <v>31</v>
      </c>
      <c r="I6583" s="10" t="s">
        <v>78</v>
      </c>
      <c r="J6583" s="12">
        <v>1010.75</v>
      </c>
      <c r="K6583" s="12">
        <v>1010.75</v>
      </c>
      <c r="L6583" s="12">
        <v>1471.28</v>
      </c>
      <c r="M6583" s="220">
        <v>38625</v>
      </c>
      <c r="N6583" s="12"/>
      <c r="O6583" s="25" t="s">
        <v>34</v>
      </c>
      <c r="P6583" s="12">
        <v>62.16</v>
      </c>
      <c r="Q6583" s="12">
        <v>0</v>
      </c>
      <c r="R6583" s="10" t="s">
        <v>62</v>
      </c>
      <c r="S6583" s="10"/>
      <c r="T6583" s="10" t="s">
        <v>36</v>
      </c>
      <c r="U6583" s="10" t="s">
        <v>404</v>
      </c>
      <c r="V6583" s="15">
        <v>43430</v>
      </c>
      <c r="W6583" s="10" t="s">
        <v>404</v>
      </c>
      <c r="X6583" s="16" t="s">
        <v>23468</v>
      </c>
    </row>
    <row r="6584" spans="1:24" s="90" customFormat="1" ht="21" customHeight="1" x14ac:dyDescent="0.3">
      <c r="A6584" s="86">
        <v>504951238</v>
      </c>
      <c r="B6584" s="86">
        <v>539360</v>
      </c>
      <c r="C6584" s="87" t="s">
        <v>23259</v>
      </c>
      <c r="D6584" s="87" t="s">
        <v>2350</v>
      </c>
      <c r="E6584" s="86">
        <v>300</v>
      </c>
      <c r="F6584" s="87" t="s">
        <v>19081</v>
      </c>
      <c r="G6584" s="87" t="s">
        <v>41</v>
      </c>
      <c r="H6584" s="87" t="s">
        <v>19918</v>
      </c>
      <c r="I6584" s="87" t="s">
        <v>2367</v>
      </c>
      <c r="J6584" s="87">
        <v>229.99</v>
      </c>
      <c r="K6584" s="87"/>
      <c r="L6584" s="87">
        <v>260.60000000000002</v>
      </c>
      <c r="M6584" s="88">
        <v>40192</v>
      </c>
      <c r="N6584" s="87">
        <v>0</v>
      </c>
      <c r="O6584" s="88"/>
      <c r="P6584" s="87"/>
      <c r="Q6584" s="87"/>
      <c r="R6584" s="87"/>
      <c r="S6584" s="87" t="s">
        <v>17034</v>
      </c>
      <c r="T6584" s="87" t="s">
        <v>36</v>
      </c>
      <c r="U6584" s="10" t="s">
        <v>404</v>
      </c>
      <c r="V6584" s="15">
        <v>43430</v>
      </c>
      <c r="W6584" s="10" t="s">
        <v>404</v>
      </c>
      <c r="X6584" s="89" t="s">
        <v>23469</v>
      </c>
    </row>
    <row r="6585" spans="1:24" s="90" customFormat="1" ht="21" customHeight="1" x14ac:dyDescent="0.3">
      <c r="A6585" s="86">
        <v>505308363</v>
      </c>
      <c r="B6585" s="86">
        <v>553065</v>
      </c>
      <c r="C6585" s="87" t="s">
        <v>19465</v>
      </c>
      <c r="D6585" s="87" t="s">
        <v>2350</v>
      </c>
      <c r="E6585" s="86">
        <v>1635</v>
      </c>
      <c r="F6585" s="87" t="s">
        <v>19466</v>
      </c>
      <c r="G6585" s="87" t="s">
        <v>56</v>
      </c>
      <c r="H6585" s="87" t="s">
        <v>2354</v>
      </c>
      <c r="I6585" s="87" t="s">
        <v>2366</v>
      </c>
      <c r="J6585" s="87">
        <v>1054.99</v>
      </c>
      <c r="K6585" s="87"/>
      <c r="L6585" s="87">
        <v>1137.6099999999999</v>
      </c>
      <c r="M6585" s="88">
        <v>42047</v>
      </c>
      <c r="N6585" s="87">
        <v>25.08</v>
      </c>
      <c r="O6585" s="88">
        <v>43368</v>
      </c>
      <c r="P6585" s="87"/>
      <c r="Q6585" s="87"/>
      <c r="R6585" s="87"/>
      <c r="S6585" s="87" t="s">
        <v>19467</v>
      </c>
      <c r="T6585" s="87" t="s">
        <v>36</v>
      </c>
      <c r="U6585" s="10" t="s">
        <v>404</v>
      </c>
      <c r="V6585" s="15">
        <v>43430</v>
      </c>
      <c r="W6585" s="10" t="s">
        <v>404</v>
      </c>
      <c r="X6585" s="89" t="s">
        <v>23470</v>
      </c>
    </row>
    <row r="6586" spans="1:24" s="90" customFormat="1" ht="21" customHeight="1" x14ac:dyDescent="0.3">
      <c r="A6586" s="86">
        <v>504550616</v>
      </c>
      <c r="B6586" s="86">
        <v>559120</v>
      </c>
      <c r="C6586" s="87" t="s">
        <v>2530</v>
      </c>
      <c r="D6586" s="87" t="s">
        <v>2350</v>
      </c>
      <c r="E6586" s="86">
        <v>1021</v>
      </c>
      <c r="F6586" s="87" t="s">
        <v>17285</v>
      </c>
      <c r="G6586" s="87" t="s">
        <v>56</v>
      </c>
      <c r="H6586" s="87" t="s">
        <v>2354</v>
      </c>
      <c r="I6586" s="87" t="s">
        <v>2366</v>
      </c>
      <c r="J6586" s="87">
        <v>1813.59</v>
      </c>
      <c r="K6586" s="87"/>
      <c r="L6586" s="87">
        <v>2043.52</v>
      </c>
      <c r="M6586" s="88">
        <v>41715</v>
      </c>
      <c r="N6586" s="87"/>
      <c r="O6586" s="88"/>
      <c r="P6586" s="87"/>
      <c r="Q6586" s="87"/>
      <c r="R6586" s="87"/>
      <c r="S6586" s="87" t="s">
        <v>16147</v>
      </c>
      <c r="T6586" s="87" t="s">
        <v>36</v>
      </c>
      <c r="U6586" s="10" t="s">
        <v>404</v>
      </c>
      <c r="V6586" s="15">
        <v>43430</v>
      </c>
      <c r="W6586" s="10" t="s">
        <v>404</v>
      </c>
      <c r="X6586" s="89" t="s">
        <v>23471</v>
      </c>
    </row>
    <row r="6587" spans="1:24" s="90" customFormat="1" ht="21" customHeight="1" x14ac:dyDescent="0.3">
      <c r="A6587" s="86">
        <v>502430087</v>
      </c>
      <c r="B6587" s="86">
        <v>570570</v>
      </c>
      <c r="C6587" s="87" t="s">
        <v>16168</v>
      </c>
      <c r="D6587" s="87" t="s">
        <v>48</v>
      </c>
      <c r="E6587" s="86">
        <v>2822</v>
      </c>
      <c r="F6587" s="87" t="s">
        <v>17361</v>
      </c>
      <c r="G6587" s="87" t="s">
        <v>30</v>
      </c>
      <c r="H6587" s="87" t="s">
        <v>2352</v>
      </c>
      <c r="I6587" s="87" t="s">
        <v>2373</v>
      </c>
      <c r="J6587" s="87">
        <v>1070.25</v>
      </c>
      <c r="K6587" s="87"/>
      <c r="L6587" s="87">
        <v>1439.47</v>
      </c>
      <c r="M6587" s="88">
        <v>41618</v>
      </c>
      <c r="N6587" s="87"/>
      <c r="O6587" s="88"/>
      <c r="P6587" s="87"/>
      <c r="Q6587" s="87"/>
      <c r="R6587" s="87"/>
      <c r="S6587" s="87" t="s">
        <v>17362</v>
      </c>
      <c r="T6587" s="87" t="s">
        <v>36</v>
      </c>
      <c r="U6587" s="10" t="s">
        <v>404</v>
      </c>
      <c r="V6587" s="15">
        <v>43430</v>
      </c>
      <c r="W6587" s="10" t="s">
        <v>404</v>
      </c>
      <c r="X6587" s="89" t="s">
        <v>23472</v>
      </c>
    </row>
    <row r="6588" spans="1:24" ht="21" customHeight="1" x14ac:dyDescent="0.3">
      <c r="A6588" s="11">
        <v>206527055</v>
      </c>
      <c r="B6588" s="20">
        <v>573723</v>
      </c>
      <c r="C6588" s="10" t="s">
        <v>1847</v>
      </c>
      <c r="D6588" s="10" t="s">
        <v>28</v>
      </c>
      <c r="E6588" s="72">
        <v>1295</v>
      </c>
      <c r="F6588" s="60" t="s">
        <v>1848</v>
      </c>
      <c r="G6588" s="69" t="s">
        <v>30</v>
      </c>
      <c r="H6588" s="10" t="s">
        <v>46</v>
      </c>
      <c r="I6588" s="10" t="s">
        <v>1096</v>
      </c>
      <c r="J6588" s="12">
        <v>989.98</v>
      </c>
      <c r="K6588" s="12"/>
      <c r="L6588" s="12">
        <v>1133.24</v>
      </c>
      <c r="M6588" s="220">
        <v>40759</v>
      </c>
      <c r="N6588" s="12"/>
      <c r="O6588" s="25"/>
      <c r="P6588" s="12">
        <v>38.25</v>
      </c>
      <c r="Q6588" s="12">
        <v>137.69999999999999</v>
      </c>
      <c r="R6588" s="10" t="s">
        <v>53</v>
      </c>
      <c r="S6588" s="10"/>
      <c r="T6588" s="10" t="s">
        <v>36</v>
      </c>
      <c r="U6588" s="10" t="s">
        <v>404</v>
      </c>
      <c r="V6588" s="15">
        <v>43430</v>
      </c>
      <c r="W6588" s="10" t="s">
        <v>404</v>
      </c>
      <c r="X6588" s="16" t="s">
        <v>23473</v>
      </c>
    </row>
    <row r="6589" spans="1:24" s="90" customFormat="1" ht="21" customHeight="1" x14ac:dyDescent="0.3">
      <c r="A6589" s="86">
        <v>509054846</v>
      </c>
      <c r="B6589" s="86">
        <v>574007</v>
      </c>
      <c r="C6589" s="87" t="s">
        <v>22012</v>
      </c>
      <c r="D6589" s="87" t="s">
        <v>2350</v>
      </c>
      <c r="E6589" s="86">
        <v>1119</v>
      </c>
      <c r="F6589" s="87" t="s">
        <v>22011</v>
      </c>
      <c r="G6589" s="87" t="s">
        <v>56</v>
      </c>
      <c r="H6589" s="87" t="s">
        <v>19922</v>
      </c>
      <c r="I6589" s="87" t="s">
        <v>21444</v>
      </c>
      <c r="J6589" s="87">
        <v>812.66</v>
      </c>
      <c r="K6589" s="87">
        <v>812.66</v>
      </c>
      <c r="L6589" s="87">
        <v>1090.55</v>
      </c>
      <c r="M6589" s="88">
        <v>42933</v>
      </c>
      <c r="N6589" s="87"/>
      <c r="O6589" s="88"/>
      <c r="P6589" s="87"/>
      <c r="Q6589" s="87"/>
      <c r="R6589" s="87"/>
      <c r="S6589" s="87" t="s">
        <v>21675</v>
      </c>
      <c r="T6589" s="87" t="s">
        <v>36</v>
      </c>
      <c r="U6589" s="10" t="s">
        <v>404</v>
      </c>
      <c r="V6589" s="15">
        <v>43430</v>
      </c>
      <c r="W6589" s="10" t="s">
        <v>404</v>
      </c>
      <c r="X6589" s="89" t="s">
        <v>23474</v>
      </c>
    </row>
    <row r="6590" spans="1:24" s="90" customFormat="1" ht="21" customHeight="1" x14ac:dyDescent="0.3">
      <c r="A6590" s="86">
        <v>182422976</v>
      </c>
      <c r="B6590" s="86">
        <v>574244</v>
      </c>
      <c r="C6590" s="87" t="s">
        <v>2886</v>
      </c>
      <c r="D6590" s="87" t="s">
        <v>2350</v>
      </c>
      <c r="E6590" s="86">
        <v>701</v>
      </c>
      <c r="F6590" s="87" t="s">
        <v>19334</v>
      </c>
      <c r="G6590" s="87">
        <v>2</v>
      </c>
      <c r="H6590" s="87"/>
      <c r="I6590" s="87" t="s">
        <v>2856</v>
      </c>
      <c r="J6590" s="87">
        <v>465.73</v>
      </c>
      <c r="K6590" s="87"/>
      <c r="L6590" s="87">
        <v>670.47</v>
      </c>
      <c r="M6590" s="88">
        <v>41523</v>
      </c>
      <c r="N6590" s="87"/>
      <c r="O6590" s="88"/>
      <c r="P6590" s="87"/>
      <c r="Q6590" s="87"/>
      <c r="R6590" s="87"/>
      <c r="S6590" s="87" t="s">
        <v>16817</v>
      </c>
      <c r="T6590" s="87" t="s">
        <v>36</v>
      </c>
      <c r="U6590" s="10" t="s">
        <v>404</v>
      </c>
      <c r="V6590" s="15">
        <v>43430</v>
      </c>
      <c r="W6590" s="10" t="s">
        <v>404</v>
      </c>
      <c r="X6590" s="89" t="s">
        <v>23475</v>
      </c>
    </row>
    <row r="6591" spans="1:24" s="90" customFormat="1" ht="21" customHeight="1" x14ac:dyDescent="0.3">
      <c r="A6591" s="86">
        <v>155120832</v>
      </c>
      <c r="B6591" s="86">
        <v>575229</v>
      </c>
      <c r="C6591" s="87" t="s">
        <v>18016</v>
      </c>
      <c r="D6591" s="87" t="s">
        <v>2350</v>
      </c>
      <c r="E6591" s="86">
        <v>1036</v>
      </c>
      <c r="F6591" s="87" t="s">
        <v>18017</v>
      </c>
      <c r="G6591" s="87" t="s">
        <v>41</v>
      </c>
      <c r="H6591" s="87" t="s">
        <v>2352</v>
      </c>
      <c r="I6591" s="87" t="s">
        <v>2367</v>
      </c>
      <c r="J6591" s="87">
        <v>724.23</v>
      </c>
      <c r="K6591" s="87"/>
      <c r="L6591" s="87">
        <v>728.89</v>
      </c>
      <c r="M6591" s="88">
        <v>41208</v>
      </c>
      <c r="N6591" s="87"/>
      <c r="O6591" s="88"/>
      <c r="P6591" s="87"/>
      <c r="Q6591" s="87"/>
      <c r="R6591" s="87"/>
      <c r="S6591" s="87" t="s">
        <v>22296</v>
      </c>
      <c r="T6591" s="87" t="s">
        <v>36</v>
      </c>
      <c r="U6591" s="10" t="s">
        <v>404</v>
      </c>
      <c r="V6591" s="15">
        <v>43430</v>
      </c>
      <c r="W6591" s="10" t="s">
        <v>404</v>
      </c>
      <c r="X6591" s="89" t="s">
        <v>23476</v>
      </c>
    </row>
    <row r="6592" spans="1:24" s="135" customFormat="1" ht="23.25" customHeight="1" x14ac:dyDescent="0.3">
      <c r="A6592" s="30">
        <v>237515750</v>
      </c>
      <c r="B6592" s="281">
        <v>576760</v>
      </c>
      <c r="C6592" s="60" t="s">
        <v>1900</v>
      </c>
      <c r="D6592" s="60" t="s">
        <v>28</v>
      </c>
      <c r="E6592" s="225">
        <v>2255</v>
      </c>
      <c r="F6592" s="60" t="s">
        <v>1901</v>
      </c>
      <c r="G6592" s="260" t="s">
        <v>41</v>
      </c>
      <c r="H6592" s="219" t="s">
        <v>46</v>
      </c>
      <c r="I6592" s="60" t="s">
        <v>61</v>
      </c>
      <c r="J6592" s="185">
        <v>563.42999999999995</v>
      </c>
      <c r="K6592" s="185">
        <v>381.95</v>
      </c>
      <c r="L6592" s="185">
        <v>605.20000000000005</v>
      </c>
      <c r="M6592" s="220">
        <v>41969</v>
      </c>
      <c r="N6592" s="185"/>
      <c r="O6592" s="249"/>
      <c r="P6592" s="185">
        <v>38.25</v>
      </c>
      <c r="Q6592" s="185">
        <v>137.69999999999999</v>
      </c>
      <c r="R6592" s="60" t="s">
        <v>53</v>
      </c>
      <c r="S6592" s="60"/>
      <c r="T6592" s="60" t="s">
        <v>36</v>
      </c>
      <c r="U6592" s="10" t="s">
        <v>404</v>
      </c>
      <c r="V6592" s="15">
        <v>43430</v>
      </c>
      <c r="W6592" s="10" t="s">
        <v>404</v>
      </c>
      <c r="X6592" s="223" t="s">
        <v>23477</v>
      </c>
    </row>
    <row r="6593" spans="1:24" s="90" customFormat="1" ht="21" customHeight="1" x14ac:dyDescent="0.3">
      <c r="A6593" s="86">
        <v>513012150</v>
      </c>
      <c r="B6593" s="86">
        <v>577800</v>
      </c>
      <c r="C6593" s="87" t="s">
        <v>19645</v>
      </c>
      <c r="D6593" s="87" t="s">
        <v>2350</v>
      </c>
      <c r="E6593" s="86">
        <v>1696</v>
      </c>
      <c r="F6593" s="87" t="s">
        <v>19646</v>
      </c>
      <c r="G6593" s="87" t="s">
        <v>56</v>
      </c>
      <c r="H6593" s="87" t="s">
        <v>2354</v>
      </c>
      <c r="I6593" s="87" t="s">
        <v>2401</v>
      </c>
      <c r="J6593" s="87">
        <v>250.82</v>
      </c>
      <c r="K6593" s="87"/>
      <c r="L6593" s="87">
        <v>254.4</v>
      </c>
      <c r="M6593" s="88">
        <v>42234</v>
      </c>
      <c r="N6593" s="87"/>
      <c r="O6593" s="88"/>
      <c r="P6593" s="87"/>
      <c r="Q6593" s="87"/>
      <c r="R6593" s="87"/>
      <c r="S6593" s="87" t="s">
        <v>17099</v>
      </c>
      <c r="T6593" s="87" t="s">
        <v>36</v>
      </c>
      <c r="U6593" s="10" t="s">
        <v>404</v>
      </c>
      <c r="V6593" s="15">
        <v>43430</v>
      </c>
      <c r="W6593" s="10" t="s">
        <v>404</v>
      </c>
      <c r="X6593" s="89" t="s">
        <v>23478</v>
      </c>
    </row>
    <row r="6594" spans="1:24" ht="24" customHeight="1" x14ac:dyDescent="0.3">
      <c r="A6594" s="11">
        <v>513288554</v>
      </c>
      <c r="B6594" s="20">
        <v>581545</v>
      </c>
      <c r="C6594" s="10" t="s">
        <v>22306</v>
      </c>
      <c r="D6594" s="10" t="s">
        <v>48</v>
      </c>
      <c r="E6594" s="72">
        <v>2925</v>
      </c>
      <c r="F6594" s="60" t="s">
        <v>22976</v>
      </c>
      <c r="G6594" s="69" t="s">
        <v>41</v>
      </c>
      <c r="H6594" s="10" t="s">
        <v>46</v>
      </c>
      <c r="I6594" s="10" t="s">
        <v>21452</v>
      </c>
      <c r="J6594" s="12">
        <v>723.1</v>
      </c>
      <c r="K6594" s="10">
        <v>723.1</v>
      </c>
      <c r="L6594" s="12">
        <v>909.82</v>
      </c>
      <c r="M6594" s="220">
        <v>43243</v>
      </c>
      <c r="N6594" s="12"/>
      <c r="O6594" s="25"/>
      <c r="P6594" s="12">
        <v>153</v>
      </c>
      <c r="Q6594" s="10"/>
      <c r="R6594" s="10" t="s">
        <v>53</v>
      </c>
      <c r="S6594" s="10"/>
      <c r="T6594" s="10" t="s">
        <v>36</v>
      </c>
      <c r="U6594" s="10" t="s">
        <v>404</v>
      </c>
      <c r="V6594" s="15">
        <v>43430</v>
      </c>
      <c r="W6594" s="10" t="s">
        <v>404</v>
      </c>
      <c r="X6594" s="16" t="s">
        <v>23479</v>
      </c>
    </row>
    <row r="6595" spans="1:24" ht="24" customHeight="1" x14ac:dyDescent="0.3">
      <c r="A6595" s="11">
        <v>195187954</v>
      </c>
      <c r="B6595" s="20">
        <v>583121</v>
      </c>
      <c r="C6595" s="10" t="s">
        <v>22106</v>
      </c>
      <c r="D6595" s="10" t="s">
        <v>28</v>
      </c>
      <c r="E6595" s="72">
        <v>2460</v>
      </c>
      <c r="F6595" s="60" t="s">
        <v>22313</v>
      </c>
      <c r="G6595" s="69" t="s">
        <v>56</v>
      </c>
      <c r="H6595" s="10" t="s">
        <v>21489</v>
      </c>
      <c r="I6595" s="10" t="s">
        <v>1257</v>
      </c>
      <c r="J6595" s="12">
        <v>377.36</v>
      </c>
      <c r="K6595" s="12">
        <v>377.36</v>
      </c>
      <c r="L6595" s="12">
        <v>581.22</v>
      </c>
      <c r="M6595" s="220">
        <v>43000</v>
      </c>
      <c r="N6595" s="12"/>
      <c r="O6595" s="25"/>
      <c r="P6595" s="10">
        <v>38.25</v>
      </c>
      <c r="Q6595" s="10">
        <v>137.69999999999999</v>
      </c>
      <c r="R6595" s="10" t="s">
        <v>53</v>
      </c>
      <c r="S6595" s="87"/>
      <c r="T6595" s="87" t="s">
        <v>36</v>
      </c>
      <c r="U6595" s="10" t="s">
        <v>404</v>
      </c>
      <c r="V6595" s="15">
        <v>43430</v>
      </c>
      <c r="W6595" s="10" t="s">
        <v>404</v>
      </c>
      <c r="X6595" s="16" t="s">
        <v>23480</v>
      </c>
    </row>
    <row r="6596" spans="1:24" ht="24" customHeight="1" x14ac:dyDescent="0.3">
      <c r="A6596" s="11">
        <v>513360808</v>
      </c>
      <c r="B6596" s="20">
        <v>588867</v>
      </c>
      <c r="C6596" s="10" t="s">
        <v>21062</v>
      </c>
      <c r="D6596" s="10" t="s">
        <v>28</v>
      </c>
      <c r="E6596" s="72">
        <v>2421</v>
      </c>
      <c r="F6596" s="60" t="s">
        <v>21395</v>
      </c>
      <c r="G6596" s="69" t="s">
        <v>41</v>
      </c>
      <c r="H6596" s="10" t="s">
        <v>31</v>
      </c>
      <c r="I6596" s="10" t="s">
        <v>32</v>
      </c>
      <c r="J6596" s="23">
        <v>574.38</v>
      </c>
      <c r="K6596" s="10">
        <v>574.38</v>
      </c>
      <c r="L6596" s="12">
        <v>735.76</v>
      </c>
      <c r="M6596" s="220">
        <v>42710</v>
      </c>
      <c r="N6596" s="12"/>
      <c r="O6596" s="25"/>
      <c r="P6596" s="10">
        <v>38.25</v>
      </c>
      <c r="Q6596" s="10">
        <v>137.69999999999999</v>
      </c>
      <c r="R6596" s="10" t="s">
        <v>53</v>
      </c>
      <c r="S6596" s="10"/>
      <c r="T6596" s="10" t="s">
        <v>36</v>
      </c>
      <c r="U6596" s="10" t="s">
        <v>404</v>
      </c>
      <c r="V6596" s="15">
        <v>43430</v>
      </c>
      <c r="W6596" s="10" t="s">
        <v>404</v>
      </c>
      <c r="X6596" s="16" t="s">
        <v>23481</v>
      </c>
    </row>
    <row r="6597" spans="1:24" s="90" customFormat="1" ht="20.25" customHeight="1" x14ac:dyDescent="0.3">
      <c r="A6597" s="86">
        <v>208939180</v>
      </c>
      <c r="B6597" s="86">
        <v>588902</v>
      </c>
      <c r="C6597" s="87" t="s">
        <v>21818</v>
      </c>
      <c r="D6597" s="87" t="s">
        <v>28</v>
      </c>
      <c r="E6597" s="86">
        <v>2441</v>
      </c>
      <c r="F6597" s="87" t="s">
        <v>22952</v>
      </c>
      <c r="G6597" s="87" t="s">
        <v>30</v>
      </c>
      <c r="H6597" s="87" t="s">
        <v>19922</v>
      </c>
      <c r="I6597" s="87" t="s">
        <v>22691</v>
      </c>
      <c r="J6597" s="105">
        <v>1299.77</v>
      </c>
      <c r="K6597" s="87">
        <v>1299.77</v>
      </c>
      <c r="L6597" s="87">
        <v>1551.91</v>
      </c>
      <c r="M6597" s="88">
        <v>43256</v>
      </c>
      <c r="N6597" s="87"/>
      <c r="O6597" s="88"/>
      <c r="P6597" s="10"/>
      <c r="Q6597" s="10"/>
      <c r="R6597" s="10"/>
      <c r="S6597" s="87" t="s">
        <v>20846</v>
      </c>
      <c r="T6597" s="87" t="s">
        <v>36</v>
      </c>
      <c r="U6597" s="10" t="s">
        <v>404</v>
      </c>
      <c r="V6597" s="15">
        <v>43430</v>
      </c>
      <c r="W6597" s="10" t="s">
        <v>404</v>
      </c>
      <c r="X6597" s="89" t="s">
        <v>23482</v>
      </c>
    </row>
    <row r="6598" spans="1:24" s="90" customFormat="1" ht="23.25" customHeight="1" x14ac:dyDescent="0.3">
      <c r="A6598" s="85">
        <v>510350860</v>
      </c>
      <c r="B6598" s="85">
        <v>590938</v>
      </c>
      <c r="C6598" s="122" t="s">
        <v>21385</v>
      </c>
      <c r="D6598" s="129" t="s">
        <v>2350</v>
      </c>
      <c r="E6598" s="130">
        <v>1866</v>
      </c>
      <c r="F6598" s="122" t="s">
        <v>21386</v>
      </c>
      <c r="G6598" s="129" t="s">
        <v>86</v>
      </c>
      <c r="H6598" s="129" t="s">
        <v>19918</v>
      </c>
      <c r="I6598" s="129" t="s">
        <v>2367</v>
      </c>
      <c r="J6598" s="122">
        <v>245.88</v>
      </c>
      <c r="K6598" s="129">
        <v>245.88</v>
      </c>
      <c r="L6598" s="129">
        <v>265.08</v>
      </c>
      <c r="M6598" s="131">
        <v>42733</v>
      </c>
      <c r="N6598" s="129"/>
      <c r="O6598" s="131"/>
      <c r="P6598" s="129"/>
      <c r="Q6598" s="129"/>
      <c r="R6598" s="129"/>
      <c r="S6598" s="129" t="s">
        <v>19636</v>
      </c>
      <c r="T6598" s="129" t="s">
        <v>36</v>
      </c>
      <c r="U6598" s="10" t="s">
        <v>404</v>
      </c>
      <c r="V6598" s="15">
        <v>43430</v>
      </c>
      <c r="W6598" s="10" t="s">
        <v>404</v>
      </c>
      <c r="X6598" s="132" t="s">
        <v>23483</v>
      </c>
    </row>
    <row r="6599" spans="1:24" s="90" customFormat="1" ht="21" customHeight="1" x14ac:dyDescent="0.3">
      <c r="A6599" s="86">
        <v>506517594</v>
      </c>
      <c r="B6599" s="118">
        <v>591950</v>
      </c>
      <c r="C6599" s="87" t="s">
        <v>2330</v>
      </c>
      <c r="D6599" s="87" t="s">
        <v>28</v>
      </c>
      <c r="E6599" s="86">
        <v>2266</v>
      </c>
      <c r="F6599" s="87" t="s">
        <v>19717</v>
      </c>
      <c r="G6599" s="87" t="s">
        <v>30</v>
      </c>
      <c r="H6599" s="87" t="s">
        <v>2369</v>
      </c>
      <c r="I6599" s="87" t="s">
        <v>2370</v>
      </c>
      <c r="J6599" s="91">
        <v>1324.09</v>
      </c>
      <c r="K6599" s="91"/>
      <c r="L6599" s="91"/>
      <c r="M6599" s="88"/>
      <c r="N6599" s="91"/>
      <c r="O6599" s="93"/>
      <c r="P6599" s="91"/>
      <c r="Q6599" s="91"/>
      <c r="R6599" s="87"/>
      <c r="S6599" s="87" t="s">
        <v>19718</v>
      </c>
      <c r="T6599" s="87" t="s">
        <v>36</v>
      </c>
      <c r="U6599" s="10" t="s">
        <v>404</v>
      </c>
      <c r="V6599" s="15">
        <v>43430</v>
      </c>
      <c r="W6599" s="10" t="s">
        <v>404</v>
      </c>
      <c r="X6599" s="89" t="s">
        <v>23484</v>
      </c>
    </row>
    <row r="6600" spans="1:24" s="90" customFormat="1" ht="21" customHeight="1" x14ac:dyDescent="0.3">
      <c r="A6600" s="86">
        <v>500361142</v>
      </c>
      <c r="B6600" s="86">
        <v>602778</v>
      </c>
      <c r="C6600" s="87" t="s">
        <v>2695</v>
      </c>
      <c r="D6600" s="87" t="s">
        <v>48</v>
      </c>
      <c r="E6600" s="86">
        <v>2826</v>
      </c>
      <c r="F6600" s="87" t="s">
        <v>17838</v>
      </c>
      <c r="G6600" s="87" t="s">
        <v>56</v>
      </c>
      <c r="H6600" s="87" t="s">
        <v>19918</v>
      </c>
      <c r="I6600" s="87" t="s">
        <v>78</v>
      </c>
      <c r="J6600" s="87">
        <v>1603.95</v>
      </c>
      <c r="K6600" s="87"/>
      <c r="L6600" s="87">
        <v>1868.55</v>
      </c>
      <c r="M6600" s="88">
        <v>41344</v>
      </c>
      <c r="N6600" s="87">
        <v>150.54</v>
      </c>
      <c r="O6600" s="88">
        <v>41547</v>
      </c>
      <c r="P6600" s="87"/>
      <c r="Q6600" s="87"/>
      <c r="R6600" s="87"/>
      <c r="S6600" s="87" t="s">
        <v>2939</v>
      </c>
      <c r="T6600" s="87" t="s">
        <v>36</v>
      </c>
      <c r="U6600" s="10" t="s">
        <v>404</v>
      </c>
      <c r="V6600" s="15">
        <v>43430</v>
      </c>
      <c r="W6600" s="10" t="s">
        <v>404</v>
      </c>
      <c r="X6600" s="89" t="s">
        <v>23485</v>
      </c>
    </row>
    <row r="6601" spans="1:24" ht="23.25" customHeight="1" x14ac:dyDescent="0.3">
      <c r="A6601" s="11">
        <v>147704596</v>
      </c>
      <c r="B6601" s="20">
        <v>609958</v>
      </c>
      <c r="C6601" s="10" t="s">
        <v>2120</v>
      </c>
      <c r="D6601" s="10" t="s">
        <v>48</v>
      </c>
      <c r="E6601" s="72">
        <v>1864</v>
      </c>
      <c r="F6601" s="60" t="s">
        <v>2121</v>
      </c>
      <c r="G6601" s="69" t="s">
        <v>41</v>
      </c>
      <c r="H6601" s="10" t="s">
        <v>46</v>
      </c>
      <c r="I6601" s="10" t="s">
        <v>1970</v>
      </c>
      <c r="J6601" s="12">
        <v>2398.71</v>
      </c>
      <c r="K6601" s="12">
        <v>0</v>
      </c>
      <c r="L6601" s="12">
        <v>3463.77</v>
      </c>
      <c r="M6601" s="220">
        <v>40310</v>
      </c>
      <c r="N6601" s="12"/>
      <c r="O6601" s="25" t="s">
        <v>34</v>
      </c>
      <c r="P6601" s="12">
        <v>25.5</v>
      </c>
      <c r="Q6601" s="12">
        <v>129.41</v>
      </c>
      <c r="R6601" s="10" t="s">
        <v>53</v>
      </c>
      <c r="S6601" s="10"/>
      <c r="T6601" s="10" t="s">
        <v>36</v>
      </c>
      <c r="U6601" s="10" t="s">
        <v>404</v>
      </c>
      <c r="V6601" s="15">
        <v>43430</v>
      </c>
      <c r="W6601" s="10" t="s">
        <v>404</v>
      </c>
      <c r="X6601" s="16" t="s">
        <v>23486</v>
      </c>
    </row>
    <row r="6602" spans="1:24" ht="23.25" customHeight="1" x14ac:dyDescent="0.3">
      <c r="A6602" s="11">
        <v>510410480</v>
      </c>
      <c r="B6602" s="20">
        <v>641438</v>
      </c>
      <c r="C6602" s="10" t="s">
        <v>22835</v>
      </c>
      <c r="D6602" s="10" t="s">
        <v>2350</v>
      </c>
      <c r="E6602" s="11">
        <v>1947</v>
      </c>
      <c r="F6602" s="10" t="s">
        <v>22669</v>
      </c>
      <c r="G6602" s="21" t="s">
        <v>41</v>
      </c>
      <c r="H6602" s="21" t="s">
        <v>19922</v>
      </c>
      <c r="I6602" s="10" t="s">
        <v>21513</v>
      </c>
      <c r="J6602" s="12">
        <v>577.41999999999996</v>
      </c>
      <c r="K6602" s="12">
        <v>577.41999999999996</v>
      </c>
      <c r="L6602" s="12">
        <v>846.91</v>
      </c>
      <c r="M6602" s="13">
        <v>43187</v>
      </c>
      <c r="N6602" s="12"/>
      <c r="O6602" s="14"/>
      <c r="P6602" s="12"/>
      <c r="Q6602" s="12"/>
      <c r="R6602" s="10"/>
      <c r="S6602" s="10" t="s">
        <v>19484</v>
      </c>
      <c r="T6602" s="10" t="s">
        <v>36</v>
      </c>
      <c r="U6602" s="10" t="s">
        <v>404</v>
      </c>
      <c r="V6602" s="15">
        <v>43430</v>
      </c>
      <c r="W6602" s="10" t="s">
        <v>404</v>
      </c>
      <c r="X6602" s="16" t="s">
        <v>23487</v>
      </c>
    </row>
    <row r="6603" spans="1:24" s="90" customFormat="1" ht="21" customHeight="1" x14ac:dyDescent="0.3">
      <c r="A6603" s="86">
        <v>503747912</v>
      </c>
      <c r="B6603" s="86">
        <v>561767</v>
      </c>
      <c r="C6603" s="87" t="s">
        <v>2534</v>
      </c>
      <c r="D6603" s="87" t="s">
        <v>48</v>
      </c>
      <c r="E6603" s="86">
        <v>2834</v>
      </c>
      <c r="F6603" s="87" t="s">
        <v>17307</v>
      </c>
      <c r="G6603" s="87" t="s">
        <v>30</v>
      </c>
      <c r="H6603" s="87" t="s">
        <v>2372</v>
      </c>
      <c r="I6603" s="87" t="s">
        <v>16725</v>
      </c>
      <c r="J6603" s="87">
        <v>1672.89</v>
      </c>
      <c r="K6603" s="87"/>
      <c r="L6603" s="87">
        <v>2532.61</v>
      </c>
      <c r="M6603" s="88">
        <v>41956</v>
      </c>
      <c r="N6603" s="87">
        <v>167.29</v>
      </c>
      <c r="O6603" s="88">
        <v>43431</v>
      </c>
      <c r="P6603" s="87"/>
      <c r="Q6603" s="87"/>
      <c r="R6603" s="87"/>
      <c r="S6603" s="87" t="s">
        <v>16110</v>
      </c>
      <c r="T6603" s="87" t="s">
        <v>36</v>
      </c>
      <c r="U6603" s="87" t="s">
        <v>404</v>
      </c>
      <c r="V6603" s="88">
        <v>43431</v>
      </c>
      <c r="W6603" s="87" t="s">
        <v>404</v>
      </c>
      <c r="X6603" s="89" t="s">
        <v>23497</v>
      </c>
    </row>
    <row r="6604" spans="1:24" ht="24" customHeight="1" x14ac:dyDescent="0.3">
      <c r="A6604" s="11">
        <v>803032358</v>
      </c>
      <c r="B6604" s="20">
        <v>507532</v>
      </c>
      <c r="C6604" s="10" t="s">
        <v>15382</v>
      </c>
      <c r="D6604" s="10" t="s">
        <v>3177</v>
      </c>
      <c r="E6604" s="11">
        <v>59</v>
      </c>
      <c r="F6604" s="10"/>
      <c r="G6604" s="10"/>
      <c r="H6604" s="10"/>
      <c r="I6604" s="10"/>
      <c r="J6604" s="12">
        <v>145.04</v>
      </c>
      <c r="K6604" s="10">
        <v>0</v>
      </c>
      <c r="L6604" s="12">
        <v>0</v>
      </c>
      <c r="M6604" s="13" t="s">
        <v>34</v>
      </c>
      <c r="N6604" s="12">
        <v>0</v>
      </c>
      <c r="O6604" s="13" t="s">
        <v>34</v>
      </c>
      <c r="P6604" s="12">
        <v>0</v>
      </c>
      <c r="Q6604" s="12">
        <v>0</v>
      </c>
      <c r="R6604" s="10"/>
      <c r="S6604" s="10"/>
      <c r="T6604" s="10" t="s">
        <v>36</v>
      </c>
      <c r="U6604" s="10" t="s">
        <v>404</v>
      </c>
      <c r="V6604" s="15">
        <v>43433</v>
      </c>
      <c r="W6604" s="10" t="s">
        <v>404</v>
      </c>
      <c r="X6604" s="16" t="s">
        <v>23511</v>
      </c>
    </row>
    <row r="6605" spans="1:24" ht="24" customHeight="1" x14ac:dyDescent="0.3">
      <c r="A6605" s="11">
        <v>805366636</v>
      </c>
      <c r="B6605" s="20">
        <v>510668</v>
      </c>
      <c r="C6605" s="10" t="s">
        <v>15383</v>
      </c>
      <c r="D6605" s="10" t="s">
        <v>3177</v>
      </c>
      <c r="E6605" s="11">
        <v>61</v>
      </c>
      <c r="F6605" s="10" t="s">
        <v>15384</v>
      </c>
      <c r="G6605" s="10" t="s">
        <v>1185</v>
      </c>
      <c r="H6605" s="10" t="s">
        <v>420</v>
      </c>
      <c r="I6605" s="10" t="s">
        <v>3183</v>
      </c>
      <c r="J6605" s="12">
        <v>1242.48</v>
      </c>
      <c r="K6605" s="10">
        <v>1242.48</v>
      </c>
      <c r="L6605" s="12">
        <v>2685.8</v>
      </c>
      <c r="M6605" s="13" t="s">
        <v>34</v>
      </c>
      <c r="N6605" s="12">
        <v>0</v>
      </c>
      <c r="O6605" s="13" t="s">
        <v>34</v>
      </c>
      <c r="P6605" s="12">
        <v>0</v>
      </c>
      <c r="Q6605" s="12">
        <v>0</v>
      </c>
      <c r="R6605" s="10"/>
      <c r="S6605" s="10"/>
      <c r="T6605" s="10" t="s">
        <v>36</v>
      </c>
      <c r="U6605" s="10" t="s">
        <v>404</v>
      </c>
      <c r="V6605" s="15">
        <v>43433</v>
      </c>
      <c r="W6605" s="10" t="s">
        <v>404</v>
      </c>
      <c r="X6605" s="16" t="s">
        <v>23512</v>
      </c>
    </row>
    <row r="6606" spans="1:24" ht="24" customHeight="1" x14ac:dyDescent="0.3">
      <c r="A6606" s="11">
        <v>813768829</v>
      </c>
      <c r="B6606" s="20">
        <v>517462</v>
      </c>
      <c r="C6606" s="10" t="s">
        <v>15389</v>
      </c>
      <c r="D6606" s="10" t="s">
        <v>3177</v>
      </c>
      <c r="E6606" s="11">
        <v>65</v>
      </c>
      <c r="F6606" s="10" t="s">
        <v>15390</v>
      </c>
      <c r="G6606" s="10" t="s">
        <v>366</v>
      </c>
      <c r="H6606" s="10" t="s">
        <v>420</v>
      </c>
      <c r="I6606" s="10" t="s">
        <v>3183</v>
      </c>
      <c r="J6606" s="12">
        <v>307.7</v>
      </c>
      <c r="K6606" s="10">
        <v>307.7</v>
      </c>
      <c r="L6606" s="12">
        <v>360.06</v>
      </c>
      <c r="M6606" s="13" t="s">
        <v>34</v>
      </c>
      <c r="N6606" s="12">
        <v>0</v>
      </c>
      <c r="O6606" s="13" t="s">
        <v>34</v>
      </c>
      <c r="P6606" s="12">
        <v>0</v>
      </c>
      <c r="Q6606" s="12">
        <v>0</v>
      </c>
      <c r="R6606" s="10"/>
      <c r="S6606" s="10"/>
      <c r="T6606" s="10" t="s">
        <v>36</v>
      </c>
      <c r="U6606" s="10" t="s">
        <v>404</v>
      </c>
      <c r="V6606" s="15">
        <v>43433</v>
      </c>
      <c r="W6606" s="10" t="s">
        <v>404</v>
      </c>
      <c r="X6606" s="16" t="s">
        <v>23513</v>
      </c>
    </row>
    <row r="6607" spans="1:24" ht="24" customHeight="1" x14ac:dyDescent="0.3">
      <c r="A6607" s="11">
        <v>501332502</v>
      </c>
      <c r="B6607" s="20">
        <v>207839</v>
      </c>
      <c r="C6607" s="10" t="s">
        <v>15391</v>
      </c>
      <c r="D6607" s="10" t="s">
        <v>3177</v>
      </c>
      <c r="E6607" s="11">
        <v>68</v>
      </c>
      <c r="F6607" s="10" t="s">
        <v>15392</v>
      </c>
      <c r="G6607" s="10" t="s">
        <v>3662</v>
      </c>
      <c r="H6607" s="10" t="s">
        <v>420</v>
      </c>
      <c r="I6607" s="10" t="s">
        <v>3183</v>
      </c>
      <c r="J6607" s="12">
        <v>1515.54</v>
      </c>
      <c r="K6607" s="10">
        <v>1515.54</v>
      </c>
      <c r="L6607" s="12">
        <v>2802.41</v>
      </c>
      <c r="M6607" s="13" t="s">
        <v>34</v>
      </c>
      <c r="N6607" s="12">
        <v>0</v>
      </c>
      <c r="O6607" s="13" t="s">
        <v>34</v>
      </c>
      <c r="P6607" s="12">
        <v>0</v>
      </c>
      <c r="Q6607" s="12">
        <v>0</v>
      </c>
      <c r="R6607" s="10"/>
      <c r="S6607" s="10"/>
      <c r="T6607" s="10" t="s">
        <v>36</v>
      </c>
      <c r="U6607" s="10" t="s">
        <v>404</v>
      </c>
      <c r="V6607" s="15">
        <v>43433</v>
      </c>
      <c r="W6607" s="10" t="s">
        <v>404</v>
      </c>
      <c r="X6607" s="16" t="s">
        <v>23514</v>
      </c>
    </row>
    <row r="6608" spans="1:24" ht="24" customHeight="1" x14ac:dyDescent="0.3">
      <c r="A6608" s="11">
        <v>500991111</v>
      </c>
      <c r="B6608" s="20">
        <v>234432</v>
      </c>
      <c r="C6608" s="10" t="s">
        <v>15393</v>
      </c>
      <c r="D6608" s="10" t="s">
        <v>3177</v>
      </c>
      <c r="E6608" s="11">
        <v>69</v>
      </c>
      <c r="F6608" s="10" t="s">
        <v>15394</v>
      </c>
      <c r="G6608" s="10" t="s">
        <v>358</v>
      </c>
      <c r="H6608" s="10"/>
      <c r="I6608" s="10" t="s">
        <v>1085</v>
      </c>
      <c r="J6608" s="12">
        <v>1851</v>
      </c>
      <c r="K6608" s="10">
        <v>1851</v>
      </c>
      <c r="L6608" s="12">
        <v>2162.44</v>
      </c>
      <c r="M6608" s="13" t="s">
        <v>34</v>
      </c>
      <c r="N6608" s="12">
        <v>0</v>
      </c>
      <c r="O6608" s="13" t="s">
        <v>34</v>
      </c>
      <c r="P6608" s="12">
        <v>0</v>
      </c>
      <c r="Q6608" s="12">
        <v>0</v>
      </c>
      <c r="R6608" s="10"/>
      <c r="S6608" s="10"/>
      <c r="T6608" s="10" t="s">
        <v>36</v>
      </c>
      <c r="U6608" s="10" t="s">
        <v>404</v>
      </c>
      <c r="V6608" s="15">
        <v>43433</v>
      </c>
      <c r="W6608" s="10" t="s">
        <v>404</v>
      </c>
      <c r="X6608" s="16" t="s">
        <v>23515</v>
      </c>
    </row>
    <row r="6609" spans="1:24" ht="24" customHeight="1" x14ac:dyDescent="0.3">
      <c r="A6609" s="11">
        <v>502618930</v>
      </c>
      <c r="B6609" s="20">
        <v>509462</v>
      </c>
      <c r="C6609" s="10" t="s">
        <v>15397</v>
      </c>
      <c r="D6609" s="10" t="s">
        <v>3177</v>
      </c>
      <c r="E6609" s="11">
        <v>74</v>
      </c>
      <c r="F6609" s="10" t="s">
        <v>15398</v>
      </c>
      <c r="G6609" s="10" t="s">
        <v>3662</v>
      </c>
      <c r="H6609" s="10" t="s">
        <v>2973</v>
      </c>
      <c r="I6609" s="10" t="s">
        <v>1085</v>
      </c>
      <c r="J6609" s="12">
        <v>400.8</v>
      </c>
      <c r="K6609" s="10">
        <v>400.8</v>
      </c>
      <c r="L6609" s="12">
        <v>542.24</v>
      </c>
      <c r="M6609" s="13" t="s">
        <v>34</v>
      </c>
      <c r="N6609" s="12">
        <v>0</v>
      </c>
      <c r="O6609" s="13" t="s">
        <v>34</v>
      </c>
      <c r="P6609" s="12">
        <v>0</v>
      </c>
      <c r="Q6609" s="12">
        <v>0</v>
      </c>
      <c r="R6609" s="10"/>
      <c r="S6609" s="10"/>
      <c r="T6609" s="10" t="s">
        <v>36</v>
      </c>
      <c r="U6609" s="10" t="s">
        <v>404</v>
      </c>
      <c r="V6609" s="15">
        <v>43433</v>
      </c>
      <c r="W6609" s="10" t="s">
        <v>404</v>
      </c>
      <c r="X6609" s="16" t="s">
        <v>23516</v>
      </c>
    </row>
    <row r="6610" spans="1:24" ht="24" customHeight="1" x14ac:dyDescent="0.3">
      <c r="A6610" s="11">
        <v>805442626</v>
      </c>
      <c r="B6610" s="20">
        <v>516945</v>
      </c>
      <c r="C6610" s="10" t="s">
        <v>15405</v>
      </c>
      <c r="D6610" s="10" t="s">
        <v>3177</v>
      </c>
      <c r="E6610" s="11">
        <v>78</v>
      </c>
      <c r="F6610" s="10" t="s">
        <v>15406</v>
      </c>
      <c r="G6610" s="10" t="s">
        <v>358</v>
      </c>
      <c r="H6610" s="10" t="s">
        <v>2973</v>
      </c>
      <c r="I6610" s="10" t="s">
        <v>3183</v>
      </c>
      <c r="J6610" s="12">
        <v>250.6</v>
      </c>
      <c r="K6610" s="10">
        <v>250.6</v>
      </c>
      <c r="L6610" s="12">
        <v>396.71</v>
      </c>
      <c r="M6610" s="13" t="s">
        <v>34</v>
      </c>
      <c r="N6610" s="12">
        <v>0</v>
      </c>
      <c r="O6610" s="13" t="s">
        <v>34</v>
      </c>
      <c r="P6610" s="12">
        <v>0</v>
      </c>
      <c r="Q6610" s="12">
        <v>0</v>
      </c>
      <c r="R6610" s="10"/>
      <c r="S6610" s="10"/>
      <c r="T6610" s="10" t="s">
        <v>36</v>
      </c>
      <c r="U6610" s="10" t="s">
        <v>404</v>
      </c>
      <c r="V6610" s="15">
        <v>43433</v>
      </c>
      <c r="W6610" s="10" t="s">
        <v>404</v>
      </c>
      <c r="X6610" s="16" t="s">
        <v>23517</v>
      </c>
    </row>
    <row r="6611" spans="1:24" ht="24" customHeight="1" x14ac:dyDescent="0.3">
      <c r="A6611" s="11">
        <v>500858276</v>
      </c>
      <c r="B6611" s="20">
        <v>518949</v>
      </c>
      <c r="C6611" s="10" t="s">
        <v>15407</v>
      </c>
      <c r="D6611" s="10" t="s">
        <v>3177</v>
      </c>
      <c r="E6611" s="11">
        <v>79</v>
      </c>
      <c r="F6611" s="10" t="s">
        <v>15408</v>
      </c>
      <c r="G6611" s="10" t="s">
        <v>358</v>
      </c>
      <c r="H6611" s="10" t="s">
        <v>420</v>
      </c>
      <c r="I6611" s="10" t="s">
        <v>3183</v>
      </c>
      <c r="J6611" s="12">
        <v>5107.9399999999996</v>
      </c>
      <c r="K6611" s="10">
        <v>5107.9399999999996</v>
      </c>
      <c r="L6611" s="12">
        <v>5777.35</v>
      </c>
      <c r="M6611" s="13" t="s">
        <v>34</v>
      </c>
      <c r="N6611" s="12"/>
      <c r="O6611" s="13" t="s">
        <v>34</v>
      </c>
      <c r="P6611" s="12">
        <v>0</v>
      </c>
      <c r="Q6611" s="12">
        <v>0</v>
      </c>
      <c r="R6611" s="10"/>
      <c r="S6611" s="10"/>
      <c r="T6611" s="10" t="s">
        <v>36</v>
      </c>
      <c r="U6611" s="10" t="s">
        <v>404</v>
      </c>
      <c r="V6611" s="15">
        <v>43433</v>
      </c>
      <c r="W6611" s="10" t="s">
        <v>404</v>
      </c>
      <c r="X6611" s="16" t="s">
        <v>23518</v>
      </c>
    </row>
    <row r="6612" spans="1:24" ht="24" customHeight="1" x14ac:dyDescent="0.3">
      <c r="A6612" s="11">
        <v>125757565</v>
      </c>
      <c r="B6612" s="20">
        <v>521007</v>
      </c>
      <c r="C6612" s="10" t="s">
        <v>15409</v>
      </c>
      <c r="D6612" s="10" t="s">
        <v>3177</v>
      </c>
      <c r="E6612" s="11">
        <v>8</v>
      </c>
      <c r="F6612" s="10" t="s">
        <v>15410</v>
      </c>
      <c r="G6612" s="10">
        <v>7</v>
      </c>
      <c r="H6612" s="10" t="s">
        <v>2973</v>
      </c>
      <c r="I6612" s="10" t="s">
        <v>15411</v>
      </c>
      <c r="J6612" s="12">
        <v>543.79</v>
      </c>
      <c r="K6612" s="10">
        <v>543.79</v>
      </c>
      <c r="L6612" s="12">
        <v>572.62</v>
      </c>
      <c r="M6612" s="13">
        <v>37529</v>
      </c>
      <c r="N6612" s="12"/>
      <c r="O6612" s="13" t="s">
        <v>34</v>
      </c>
      <c r="P6612" s="12">
        <v>39.909999999999997</v>
      </c>
      <c r="Q6612" s="12">
        <v>0</v>
      </c>
      <c r="R6612" s="10"/>
      <c r="S6612" s="10"/>
      <c r="T6612" s="10" t="s">
        <v>36</v>
      </c>
      <c r="U6612" s="10" t="s">
        <v>404</v>
      </c>
      <c r="V6612" s="15">
        <v>43433</v>
      </c>
      <c r="W6612" s="10" t="s">
        <v>404</v>
      </c>
      <c r="X6612" s="16" t="s">
        <v>23519</v>
      </c>
    </row>
    <row r="6613" spans="1:24" ht="24" customHeight="1" x14ac:dyDescent="0.3">
      <c r="A6613" s="11">
        <v>803713142</v>
      </c>
      <c r="B6613" s="20">
        <v>403829</v>
      </c>
      <c r="C6613" s="10" t="s">
        <v>15415</v>
      </c>
      <c r="D6613" s="10" t="s">
        <v>158</v>
      </c>
      <c r="E6613" s="11">
        <v>115</v>
      </c>
      <c r="F6613" s="10" t="s">
        <v>15416</v>
      </c>
      <c r="G6613" s="10">
        <v>2</v>
      </c>
      <c r="H6613" s="10">
        <v>1</v>
      </c>
      <c r="I6613" s="10" t="s">
        <v>3041</v>
      </c>
      <c r="J6613" s="12">
        <v>504.63</v>
      </c>
      <c r="K6613" s="10">
        <v>498.8</v>
      </c>
      <c r="L6613" s="12">
        <v>670.79338793507645</v>
      </c>
      <c r="M6613" s="13">
        <v>36881</v>
      </c>
      <c r="N6613" s="12">
        <v>410.69</v>
      </c>
      <c r="O6613" s="13" t="s">
        <v>34</v>
      </c>
      <c r="P6613" s="12">
        <v>29.93</v>
      </c>
      <c r="Q6613" s="12">
        <v>0</v>
      </c>
      <c r="R6613" s="10"/>
      <c r="S6613" s="10"/>
      <c r="T6613" s="10" t="s">
        <v>36</v>
      </c>
      <c r="U6613" s="10" t="s">
        <v>404</v>
      </c>
      <c r="V6613" s="15">
        <v>43433</v>
      </c>
      <c r="W6613" s="10" t="s">
        <v>404</v>
      </c>
      <c r="X6613" s="16" t="s">
        <v>23520</v>
      </c>
    </row>
    <row r="6614" spans="1:24" ht="24" customHeight="1" x14ac:dyDescent="0.3">
      <c r="A6614" s="11">
        <v>502697393</v>
      </c>
      <c r="B6614" s="20">
        <v>602397</v>
      </c>
      <c r="C6614" s="10" t="s">
        <v>15420</v>
      </c>
      <c r="D6614" s="10" t="s">
        <v>158</v>
      </c>
      <c r="E6614" s="11">
        <v>73</v>
      </c>
      <c r="F6614" s="10" t="s">
        <v>15421</v>
      </c>
      <c r="G6614" s="10"/>
      <c r="H6614" s="10"/>
      <c r="I6614" s="10" t="s">
        <v>845</v>
      </c>
      <c r="J6614" s="12">
        <v>495.24</v>
      </c>
      <c r="K6614" s="10">
        <v>447.73</v>
      </c>
      <c r="L6614" s="12">
        <v>1035.47</v>
      </c>
      <c r="M6614" s="13">
        <v>38726</v>
      </c>
      <c r="N6614" s="12">
        <v>0</v>
      </c>
      <c r="O6614" s="13" t="s">
        <v>34</v>
      </c>
      <c r="P6614" s="12">
        <v>22.25</v>
      </c>
      <c r="Q6614" s="12">
        <v>152.25</v>
      </c>
      <c r="R6614" s="10"/>
      <c r="S6614" s="10"/>
      <c r="T6614" s="10" t="s">
        <v>36</v>
      </c>
      <c r="U6614" s="10" t="s">
        <v>404</v>
      </c>
      <c r="V6614" s="15">
        <v>43433</v>
      </c>
      <c r="W6614" s="10" t="s">
        <v>404</v>
      </c>
      <c r="X6614" s="16" t="s">
        <v>23521</v>
      </c>
    </row>
    <row r="6615" spans="1:24" ht="24" customHeight="1" x14ac:dyDescent="0.3">
      <c r="A6615" s="11">
        <v>502569212</v>
      </c>
      <c r="B6615" s="20">
        <v>508075</v>
      </c>
      <c r="C6615" s="10" t="s">
        <v>15422</v>
      </c>
      <c r="D6615" s="10" t="s">
        <v>158</v>
      </c>
      <c r="E6615" s="11">
        <v>78</v>
      </c>
      <c r="F6615" s="10" t="s">
        <v>15423</v>
      </c>
      <c r="G6615" s="10"/>
      <c r="H6615" s="10" t="s">
        <v>163</v>
      </c>
      <c r="I6615" s="10" t="s">
        <v>164</v>
      </c>
      <c r="J6615" s="12">
        <v>613.01</v>
      </c>
      <c r="K6615" s="12">
        <v>613.00765155974102</v>
      </c>
      <c r="L6615" s="12">
        <v>361.91777815464729</v>
      </c>
      <c r="M6615" s="13" t="s">
        <v>34</v>
      </c>
      <c r="N6615" s="12"/>
      <c r="O6615" s="13" t="s">
        <v>34</v>
      </c>
      <c r="P6615" s="12">
        <v>0</v>
      </c>
      <c r="Q6615" s="12">
        <v>0</v>
      </c>
      <c r="R6615" s="10"/>
      <c r="S6615" s="10"/>
      <c r="T6615" s="10" t="s">
        <v>36</v>
      </c>
      <c r="U6615" s="10" t="s">
        <v>404</v>
      </c>
      <c r="V6615" s="15">
        <v>43433</v>
      </c>
      <c r="W6615" s="10" t="s">
        <v>404</v>
      </c>
      <c r="X6615" s="16" t="s">
        <v>23522</v>
      </c>
    </row>
    <row r="6616" spans="1:24" ht="24" customHeight="1" x14ac:dyDescent="0.3">
      <c r="A6616" s="11">
        <v>803029489</v>
      </c>
      <c r="B6616" s="20">
        <v>502348</v>
      </c>
      <c r="C6616" s="10" t="s">
        <v>8466</v>
      </c>
      <c r="D6616" s="10" t="s">
        <v>158</v>
      </c>
      <c r="E6616" s="11">
        <v>85</v>
      </c>
      <c r="F6616" s="10" t="s">
        <v>15424</v>
      </c>
      <c r="G6616" s="10" t="s">
        <v>2731</v>
      </c>
      <c r="H6616" s="10" t="s">
        <v>420</v>
      </c>
      <c r="I6616" s="10" t="s">
        <v>3041</v>
      </c>
      <c r="J6616" s="12">
        <v>445.94</v>
      </c>
      <c r="K6616" s="12">
        <v>260.47226184894407</v>
      </c>
      <c r="L6616" s="12">
        <v>364.92552947396774</v>
      </c>
      <c r="M6616" s="13">
        <v>37075</v>
      </c>
      <c r="N6616" s="12">
        <v>0</v>
      </c>
      <c r="O6616" s="13" t="s">
        <v>34</v>
      </c>
      <c r="P6616" s="12">
        <v>39.9</v>
      </c>
      <c r="Q6616" s="12">
        <v>0</v>
      </c>
      <c r="R6616" s="10"/>
      <c r="S6616" s="10"/>
      <c r="T6616" s="10" t="s">
        <v>36</v>
      </c>
      <c r="U6616" s="10" t="s">
        <v>404</v>
      </c>
      <c r="V6616" s="15">
        <v>43433</v>
      </c>
      <c r="W6616" s="10" t="s">
        <v>404</v>
      </c>
      <c r="X6616" s="16" t="s">
        <v>23523</v>
      </c>
    </row>
    <row r="6617" spans="1:24" ht="24" customHeight="1" x14ac:dyDescent="0.3">
      <c r="A6617" s="11">
        <v>170603954</v>
      </c>
      <c r="B6617" s="20">
        <v>412759</v>
      </c>
      <c r="C6617" s="10" t="s">
        <v>15431</v>
      </c>
      <c r="D6617" s="10" t="s">
        <v>48</v>
      </c>
      <c r="E6617" s="11">
        <v>30</v>
      </c>
      <c r="F6617" s="10" t="s">
        <v>15432</v>
      </c>
      <c r="G6617" s="10" t="s">
        <v>105</v>
      </c>
      <c r="H6617" s="10" t="s">
        <v>31</v>
      </c>
      <c r="I6617" s="10" t="s">
        <v>78</v>
      </c>
      <c r="J6617" s="12">
        <v>344.25</v>
      </c>
      <c r="K6617" s="12">
        <v>344.25035664049642</v>
      </c>
      <c r="L6617" s="12">
        <v>652.47</v>
      </c>
      <c r="M6617" s="13" t="s">
        <v>4485</v>
      </c>
      <c r="N6617" s="12">
        <v>0</v>
      </c>
      <c r="O6617" s="13" t="s">
        <v>34</v>
      </c>
      <c r="P6617" s="12">
        <v>59.86</v>
      </c>
      <c r="Q6617" s="12">
        <v>132</v>
      </c>
      <c r="R6617" s="10" t="s">
        <v>80</v>
      </c>
      <c r="S6617" s="10"/>
      <c r="T6617" s="10" t="s">
        <v>36</v>
      </c>
      <c r="U6617" s="10" t="s">
        <v>404</v>
      </c>
      <c r="V6617" s="15">
        <v>43433</v>
      </c>
      <c r="W6617" s="10" t="s">
        <v>404</v>
      </c>
      <c r="X6617" s="16" t="s">
        <v>23524</v>
      </c>
    </row>
    <row r="6618" spans="1:24" ht="24" customHeight="1" x14ac:dyDescent="0.3">
      <c r="A6618" s="11">
        <v>149735553</v>
      </c>
      <c r="B6618" s="20">
        <v>517184</v>
      </c>
      <c r="C6618" s="10" t="s">
        <v>15433</v>
      </c>
      <c r="D6618" s="10" t="s">
        <v>48</v>
      </c>
      <c r="E6618" s="11">
        <v>188</v>
      </c>
      <c r="F6618" s="10" t="s">
        <v>15434</v>
      </c>
      <c r="G6618" s="10">
        <v>9</v>
      </c>
      <c r="H6618" s="10"/>
      <c r="I6618" s="10" t="s">
        <v>159</v>
      </c>
      <c r="J6618" s="12">
        <v>681.82</v>
      </c>
      <c r="K6618" s="10">
        <v>634.17999999999995</v>
      </c>
      <c r="L6618" s="12">
        <v>1078.3399999999999</v>
      </c>
      <c r="M6618" s="13">
        <v>36679</v>
      </c>
      <c r="N6618" s="12">
        <v>712.43</v>
      </c>
      <c r="O6618" s="13">
        <v>41638</v>
      </c>
      <c r="P6618" s="12">
        <v>74.819999999999993</v>
      </c>
      <c r="Q6618" s="12">
        <v>0</v>
      </c>
      <c r="R6618" s="10"/>
      <c r="S6618" s="10"/>
      <c r="T6618" s="10" t="s">
        <v>36</v>
      </c>
      <c r="U6618" s="10" t="s">
        <v>404</v>
      </c>
      <c r="V6618" s="15">
        <v>43433</v>
      </c>
      <c r="W6618" s="10" t="s">
        <v>404</v>
      </c>
      <c r="X6618" s="16" t="s">
        <v>23525</v>
      </c>
    </row>
    <row r="6619" spans="1:24" ht="24" customHeight="1" x14ac:dyDescent="0.3">
      <c r="A6619" s="11">
        <v>184144299</v>
      </c>
      <c r="B6619" s="20">
        <v>604109</v>
      </c>
      <c r="C6619" s="10" t="s">
        <v>15435</v>
      </c>
      <c r="D6619" s="10" t="s">
        <v>48</v>
      </c>
      <c r="E6619" s="11">
        <v>823</v>
      </c>
      <c r="F6619" s="10" t="s">
        <v>15436</v>
      </c>
      <c r="G6619" s="10" t="s">
        <v>86</v>
      </c>
      <c r="H6619" s="10" t="s">
        <v>31</v>
      </c>
      <c r="I6619" s="10" t="s">
        <v>78</v>
      </c>
      <c r="J6619" s="12">
        <v>1472.09</v>
      </c>
      <c r="K6619" s="12">
        <v>1472.0922576590417</v>
      </c>
      <c r="L6619" s="12">
        <v>2186.1</v>
      </c>
      <c r="M6619" s="13" t="s">
        <v>2022</v>
      </c>
      <c r="N6619" s="12">
        <v>0</v>
      </c>
      <c r="O6619" s="13" t="s">
        <v>34</v>
      </c>
      <c r="P6619" s="12">
        <v>79.81</v>
      </c>
      <c r="Q6619" s="12">
        <v>0</v>
      </c>
      <c r="R6619" s="10"/>
      <c r="S6619" s="10"/>
      <c r="T6619" s="10" t="s">
        <v>36</v>
      </c>
      <c r="U6619" s="10" t="s">
        <v>404</v>
      </c>
      <c r="V6619" s="15">
        <v>43433</v>
      </c>
      <c r="W6619" s="10" t="s">
        <v>404</v>
      </c>
      <c r="X6619" s="16" t="s">
        <v>23526</v>
      </c>
    </row>
    <row r="6620" spans="1:24" ht="24" customHeight="1" x14ac:dyDescent="0.3">
      <c r="A6620" s="11">
        <v>176064591</v>
      </c>
      <c r="B6620" s="20">
        <v>520316</v>
      </c>
      <c r="C6620" s="10" t="s">
        <v>15437</v>
      </c>
      <c r="D6620" s="10" t="s">
        <v>48</v>
      </c>
      <c r="E6620" s="11">
        <v>489</v>
      </c>
      <c r="F6620" s="10" t="s">
        <v>15438</v>
      </c>
      <c r="G6620" s="10">
        <v>3</v>
      </c>
      <c r="H6620" s="10">
        <v>2</v>
      </c>
      <c r="I6620" s="10" t="s">
        <v>3988</v>
      </c>
      <c r="J6620" s="12">
        <v>1700.19</v>
      </c>
      <c r="K6620" s="12">
        <v>1700.1875480092976</v>
      </c>
      <c r="L6620" s="12">
        <v>4182.3</v>
      </c>
      <c r="M6620" s="13">
        <v>39638</v>
      </c>
      <c r="N6620" s="12">
        <v>0</v>
      </c>
      <c r="O6620" s="13" t="s">
        <v>34</v>
      </c>
      <c r="P6620" s="12">
        <v>64.84</v>
      </c>
      <c r="Q6620" s="12">
        <v>312.10000000000002</v>
      </c>
      <c r="R6620" s="10" t="s">
        <v>35</v>
      </c>
      <c r="S6620" s="10"/>
      <c r="T6620" s="10" t="s">
        <v>36</v>
      </c>
      <c r="U6620" s="10" t="s">
        <v>404</v>
      </c>
      <c r="V6620" s="15">
        <v>43433</v>
      </c>
      <c r="W6620" s="10" t="s">
        <v>404</v>
      </c>
      <c r="X6620" s="16" t="s">
        <v>23527</v>
      </c>
    </row>
    <row r="6621" spans="1:24" ht="24" customHeight="1" x14ac:dyDescent="0.3">
      <c r="A6621" s="11">
        <v>205748570</v>
      </c>
      <c r="B6621" s="20">
        <v>535558</v>
      </c>
      <c r="C6621" s="10" t="s">
        <v>15446</v>
      </c>
      <c r="D6621" s="10" t="s">
        <v>48</v>
      </c>
      <c r="E6621" s="11">
        <v>838</v>
      </c>
      <c r="F6621" s="10" t="s">
        <v>15447</v>
      </c>
      <c r="G6621" s="10" t="s">
        <v>4167</v>
      </c>
      <c r="H6621" s="10" t="s">
        <v>2973</v>
      </c>
      <c r="I6621" s="10" t="s">
        <v>3041</v>
      </c>
      <c r="J6621" s="12">
        <v>317.07</v>
      </c>
      <c r="K6621" s="10">
        <v>317.07</v>
      </c>
      <c r="L6621" s="12">
        <v>422.44</v>
      </c>
      <c r="M6621" s="13" t="s">
        <v>4269</v>
      </c>
      <c r="N6621" s="12">
        <v>0</v>
      </c>
      <c r="O6621" s="13" t="s">
        <v>34</v>
      </c>
      <c r="P6621" s="12">
        <v>59.86</v>
      </c>
      <c r="Q6621" s="12">
        <v>0</v>
      </c>
      <c r="R6621" s="10"/>
      <c r="S6621" s="10"/>
      <c r="T6621" s="10" t="s">
        <v>36</v>
      </c>
      <c r="U6621" s="10" t="s">
        <v>404</v>
      </c>
      <c r="V6621" s="15">
        <v>43433</v>
      </c>
      <c r="W6621" s="10" t="s">
        <v>404</v>
      </c>
      <c r="X6621" s="16" t="s">
        <v>23528</v>
      </c>
    </row>
    <row r="6622" spans="1:24" ht="24" customHeight="1" x14ac:dyDescent="0.3">
      <c r="A6622" s="11">
        <v>970573456</v>
      </c>
      <c r="B6622" s="20">
        <v>406939</v>
      </c>
      <c r="C6622" s="10" t="s">
        <v>15451</v>
      </c>
      <c r="D6622" s="10" t="s">
        <v>28</v>
      </c>
      <c r="E6622" s="11">
        <v>887</v>
      </c>
      <c r="F6622" s="10" t="s">
        <v>15452</v>
      </c>
      <c r="G6622" s="10">
        <v>7</v>
      </c>
      <c r="H6622" s="10"/>
      <c r="I6622" s="10" t="s">
        <v>2043</v>
      </c>
      <c r="J6622" s="12">
        <v>263.08</v>
      </c>
      <c r="K6622" s="10">
        <v>263.08</v>
      </c>
      <c r="L6622" s="12">
        <v>585.42999999999995</v>
      </c>
      <c r="M6622" s="13">
        <v>36817</v>
      </c>
      <c r="N6622" s="12">
        <v>0</v>
      </c>
      <c r="O6622" s="13" t="s">
        <v>34</v>
      </c>
      <c r="P6622" s="12">
        <v>0</v>
      </c>
      <c r="Q6622" s="12">
        <v>0</v>
      </c>
      <c r="R6622" s="10"/>
      <c r="S6622" s="10"/>
      <c r="T6622" s="10" t="s">
        <v>36</v>
      </c>
      <c r="U6622" s="10" t="s">
        <v>404</v>
      </c>
      <c r="V6622" s="15">
        <v>43433</v>
      </c>
      <c r="W6622" s="10" t="s">
        <v>404</v>
      </c>
      <c r="X6622" s="16" t="s">
        <v>23529</v>
      </c>
    </row>
    <row r="6623" spans="1:24" ht="24" customHeight="1" x14ac:dyDescent="0.3">
      <c r="A6623" s="11">
        <v>176048049</v>
      </c>
      <c r="B6623" s="20">
        <v>412143</v>
      </c>
      <c r="C6623" s="10" t="s">
        <v>15453</v>
      </c>
      <c r="D6623" s="10" t="s">
        <v>48</v>
      </c>
      <c r="E6623" s="11">
        <v>664</v>
      </c>
      <c r="F6623" s="10" t="s">
        <v>15454</v>
      </c>
      <c r="G6623" s="10">
        <v>5</v>
      </c>
      <c r="H6623" s="10"/>
      <c r="I6623" s="10" t="s">
        <v>15455</v>
      </c>
      <c r="J6623" s="12">
        <v>497.58</v>
      </c>
      <c r="K6623" s="10">
        <v>497.57584222024923</v>
      </c>
      <c r="L6623" s="12">
        <v>1148.9100000000001</v>
      </c>
      <c r="M6623" s="13">
        <v>37764</v>
      </c>
      <c r="N6623" s="12">
        <v>408.52</v>
      </c>
      <c r="O6623" s="13">
        <v>41579</v>
      </c>
      <c r="P6623" s="12">
        <v>79.819999999999993</v>
      </c>
      <c r="Q6623" s="12">
        <v>0</v>
      </c>
      <c r="R6623" s="10"/>
      <c r="S6623" s="10"/>
      <c r="T6623" s="10" t="s">
        <v>36</v>
      </c>
      <c r="U6623" s="10" t="s">
        <v>404</v>
      </c>
      <c r="V6623" s="15">
        <v>43433</v>
      </c>
      <c r="W6623" s="10" t="s">
        <v>404</v>
      </c>
      <c r="X6623" s="16" t="s">
        <v>23530</v>
      </c>
    </row>
    <row r="6624" spans="1:24" ht="24" customHeight="1" x14ac:dyDescent="0.3">
      <c r="A6624" s="11">
        <v>972195742</v>
      </c>
      <c r="B6624" s="20">
        <v>414395</v>
      </c>
      <c r="C6624" s="10" t="s">
        <v>15456</v>
      </c>
      <c r="D6624" s="10" t="s">
        <v>28</v>
      </c>
      <c r="E6624" s="11">
        <v>900</v>
      </c>
      <c r="F6624" s="10" t="s">
        <v>15457</v>
      </c>
      <c r="G6624" s="10" t="s">
        <v>56</v>
      </c>
      <c r="H6624" s="10" t="s">
        <v>2973</v>
      </c>
      <c r="I6624" s="10" t="s">
        <v>32</v>
      </c>
      <c r="J6624" s="12">
        <v>1440.41</v>
      </c>
      <c r="K6624" s="10">
        <v>1440.41</v>
      </c>
      <c r="L6624" s="12">
        <v>2049.85</v>
      </c>
      <c r="M6624" s="13">
        <v>38896</v>
      </c>
      <c r="N6624" s="12">
        <v>0</v>
      </c>
      <c r="O6624" s="13" t="s">
        <v>34</v>
      </c>
      <c r="P6624" s="12">
        <v>22.25</v>
      </c>
      <c r="Q6624" s="12">
        <v>151.5</v>
      </c>
      <c r="R6624" s="10" t="s">
        <v>35</v>
      </c>
      <c r="S6624" s="10"/>
      <c r="T6624" s="10" t="s">
        <v>36</v>
      </c>
      <c r="U6624" s="10" t="s">
        <v>404</v>
      </c>
      <c r="V6624" s="15">
        <v>43433</v>
      </c>
      <c r="W6624" s="10" t="s">
        <v>404</v>
      </c>
      <c r="X6624" s="16" t="s">
        <v>23531</v>
      </c>
    </row>
    <row r="6625" spans="1:24" ht="24" customHeight="1" x14ac:dyDescent="0.3">
      <c r="A6625" s="11">
        <v>222088362</v>
      </c>
      <c r="B6625" s="20">
        <v>438460</v>
      </c>
      <c r="C6625" s="10" t="s">
        <v>15464</v>
      </c>
      <c r="D6625" s="10" t="s">
        <v>141</v>
      </c>
      <c r="E6625" s="11">
        <v>16</v>
      </c>
      <c r="F6625" s="10" t="s">
        <v>15465</v>
      </c>
      <c r="G6625" s="10" t="s">
        <v>724</v>
      </c>
      <c r="H6625" s="10"/>
      <c r="I6625" s="10" t="s">
        <v>2732</v>
      </c>
      <c r="J6625" s="12">
        <v>239.69</v>
      </c>
      <c r="K6625" s="10">
        <v>239.69</v>
      </c>
      <c r="L6625" s="12">
        <v>252.3</v>
      </c>
      <c r="M6625" s="13">
        <v>37950</v>
      </c>
      <c r="N6625" s="12">
        <v>0</v>
      </c>
      <c r="O6625" s="13" t="s">
        <v>34</v>
      </c>
      <c r="P6625" s="12">
        <v>39.9</v>
      </c>
      <c r="Q6625" s="12">
        <v>100</v>
      </c>
      <c r="R6625" s="10" t="s">
        <v>595</v>
      </c>
      <c r="S6625" s="10"/>
      <c r="T6625" s="10" t="s">
        <v>36</v>
      </c>
      <c r="U6625" s="10" t="s">
        <v>404</v>
      </c>
      <c r="V6625" s="15">
        <v>43433</v>
      </c>
      <c r="W6625" s="10" t="s">
        <v>404</v>
      </c>
      <c r="X6625" s="16" t="s">
        <v>23532</v>
      </c>
    </row>
    <row r="6626" spans="1:24" ht="24" customHeight="1" x14ac:dyDescent="0.3">
      <c r="A6626" s="11">
        <v>198851910</v>
      </c>
      <c r="B6626" s="20">
        <v>462315</v>
      </c>
      <c r="C6626" s="10" t="s">
        <v>15471</v>
      </c>
      <c r="D6626" s="10" t="s">
        <v>48</v>
      </c>
      <c r="E6626" s="11">
        <v>939</v>
      </c>
      <c r="F6626" s="10" t="s">
        <v>15472</v>
      </c>
      <c r="G6626" s="10" t="s">
        <v>41</v>
      </c>
      <c r="H6626" s="10" t="s">
        <v>31</v>
      </c>
      <c r="I6626" s="10" t="s">
        <v>32</v>
      </c>
      <c r="J6626" s="12">
        <v>975.06</v>
      </c>
      <c r="K6626" s="10">
        <v>963.39</v>
      </c>
      <c r="L6626" s="12">
        <v>1058.8399999999999</v>
      </c>
      <c r="M6626" s="13" t="s">
        <v>10196</v>
      </c>
      <c r="N6626" s="12">
        <v>465.8</v>
      </c>
      <c r="O6626" s="13">
        <v>39882</v>
      </c>
      <c r="P6626" s="12">
        <v>59.86</v>
      </c>
      <c r="Q6626" s="12">
        <v>0</v>
      </c>
      <c r="R6626" s="10"/>
      <c r="S6626" s="10"/>
      <c r="T6626" s="10" t="s">
        <v>36</v>
      </c>
      <c r="U6626" s="10" t="s">
        <v>404</v>
      </c>
      <c r="V6626" s="15">
        <v>43433</v>
      </c>
      <c r="W6626" s="10" t="s">
        <v>404</v>
      </c>
      <c r="X6626" s="16" t="s">
        <v>23533</v>
      </c>
    </row>
    <row r="6627" spans="1:24" ht="24" customHeight="1" x14ac:dyDescent="0.3">
      <c r="A6627" s="11">
        <v>505200902</v>
      </c>
      <c r="B6627" s="20">
        <v>457649</v>
      </c>
      <c r="C6627" s="10" t="s">
        <v>15475</v>
      </c>
      <c r="D6627" s="10" t="s">
        <v>28</v>
      </c>
      <c r="E6627" s="11">
        <v>1064</v>
      </c>
      <c r="F6627" s="10" t="s">
        <v>15476</v>
      </c>
      <c r="G6627" s="10">
        <v>3</v>
      </c>
      <c r="H6627" s="10"/>
      <c r="I6627" s="10" t="s">
        <v>799</v>
      </c>
      <c r="J6627" s="12">
        <v>455.22</v>
      </c>
      <c r="K6627" s="12">
        <v>0</v>
      </c>
      <c r="L6627" s="12">
        <v>543.57000000000005</v>
      </c>
      <c r="M6627" s="13">
        <v>38663</v>
      </c>
      <c r="N6627" s="12"/>
      <c r="O6627" s="13" t="s">
        <v>34</v>
      </c>
      <c r="P6627" s="12">
        <v>22.25</v>
      </c>
      <c r="Q6627" s="12">
        <v>392.98</v>
      </c>
      <c r="R6627" s="10" t="s">
        <v>15477</v>
      </c>
      <c r="S6627" s="10"/>
      <c r="T6627" s="10" t="s">
        <v>36</v>
      </c>
      <c r="U6627" s="10" t="s">
        <v>404</v>
      </c>
      <c r="V6627" s="15">
        <v>43433</v>
      </c>
      <c r="W6627" s="10" t="s">
        <v>404</v>
      </c>
      <c r="X6627" s="16" t="s">
        <v>23505</v>
      </c>
    </row>
    <row r="6628" spans="1:24" ht="24" customHeight="1" x14ac:dyDescent="0.3">
      <c r="A6628" s="11">
        <v>202596486</v>
      </c>
      <c r="B6628" s="20">
        <v>462264</v>
      </c>
      <c r="C6628" s="10" t="s">
        <v>15480</v>
      </c>
      <c r="D6628" s="10" t="s">
        <v>48</v>
      </c>
      <c r="E6628" s="11">
        <v>1207</v>
      </c>
      <c r="F6628" s="10" t="s">
        <v>15481</v>
      </c>
      <c r="G6628" s="10" t="s">
        <v>724</v>
      </c>
      <c r="H6628" s="10"/>
      <c r="I6628" s="10" t="s">
        <v>252</v>
      </c>
      <c r="J6628" s="12">
        <v>464.67</v>
      </c>
      <c r="K6628" s="12">
        <v>464.67</v>
      </c>
      <c r="L6628" s="12">
        <v>580.66999999999996</v>
      </c>
      <c r="M6628" s="13">
        <v>37935</v>
      </c>
      <c r="N6628" s="12">
        <v>0</v>
      </c>
      <c r="O6628" s="13" t="s">
        <v>34</v>
      </c>
      <c r="P6628" s="12">
        <v>39.9</v>
      </c>
      <c r="Q6628" s="12">
        <v>240.42000000000002</v>
      </c>
      <c r="R6628" s="10" t="s">
        <v>45</v>
      </c>
      <c r="S6628" s="10" t="s">
        <v>53</v>
      </c>
      <c r="T6628" s="10" t="s">
        <v>36</v>
      </c>
      <c r="U6628" s="10" t="s">
        <v>404</v>
      </c>
      <c r="V6628" s="15">
        <v>43433</v>
      </c>
      <c r="W6628" s="10" t="s">
        <v>404</v>
      </c>
      <c r="X6628" s="16" t="s">
        <v>23431</v>
      </c>
    </row>
    <row r="6629" spans="1:24" ht="24" customHeight="1" x14ac:dyDescent="0.3">
      <c r="A6629" s="11">
        <v>195255216</v>
      </c>
      <c r="B6629" s="20">
        <v>466105</v>
      </c>
      <c r="C6629" s="10" t="s">
        <v>15500</v>
      </c>
      <c r="D6629" s="10" t="s">
        <v>28</v>
      </c>
      <c r="E6629" s="11">
        <v>1060</v>
      </c>
      <c r="F6629" s="10" t="s">
        <v>15501</v>
      </c>
      <c r="G6629" s="10">
        <v>2</v>
      </c>
      <c r="H6629" s="10"/>
      <c r="I6629" s="10" t="s">
        <v>397</v>
      </c>
      <c r="J6629" s="12">
        <v>845.45</v>
      </c>
      <c r="K6629" s="12">
        <v>0</v>
      </c>
      <c r="L6629" s="12">
        <v>1024.21</v>
      </c>
      <c r="M6629" s="13">
        <v>39007</v>
      </c>
      <c r="N6629" s="12">
        <v>0</v>
      </c>
      <c r="O6629" s="13">
        <v>39852</v>
      </c>
      <c r="P6629" s="12">
        <v>22.25</v>
      </c>
      <c r="Q6629" s="12">
        <v>161.6</v>
      </c>
      <c r="R6629" s="10" t="s">
        <v>35</v>
      </c>
      <c r="S6629" s="10"/>
      <c r="T6629" s="10" t="s">
        <v>36</v>
      </c>
      <c r="U6629" s="10" t="s">
        <v>404</v>
      </c>
      <c r="V6629" s="15">
        <v>43433</v>
      </c>
      <c r="W6629" s="10" t="s">
        <v>404</v>
      </c>
      <c r="X6629" s="16" t="s">
        <v>23534</v>
      </c>
    </row>
    <row r="6630" spans="1:24" ht="24" customHeight="1" x14ac:dyDescent="0.3">
      <c r="A6630" s="11">
        <v>503439185</v>
      </c>
      <c r="B6630" s="20">
        <v>469788</v>
      </c>
      <c r="C6630" s="10" t="s">
        <v>15502</v>
      </c>
      <c r="D6630" s="10" t="s">
        <v>48</v>
      </c>
      <c r="E6630" s="11">
        <v>1958</v>
      </c>
      <c r="F6630" s="10" t="s">
        <v>15503</v>
      </c>
      <c r="G6630" s="10"/>
      <c r="H6630" s="10"/>
      <c r="I6630" s="10" t="s">
        <v>64</v>
      </c>
      <c r="J6630" s="12">
        <v>749.07</v>
      </c>
      <c r="K6630" s="12">
        <v>749.07</v>
      </c>
      <c r="L6630" s="12">
        <v>923.86</v>
      </c>
      <c r="M6630" s="13">
        <v>39321</v>
      </c>
      <c r="N6630" s="12">
        <v>0</v>
      </c>
      <c r="O6630" s="13" t="s">
        <v>34</v>
      </c>
      <c r="P6630" s="12">
        <v>24</v>
      </c>
      <c r="Q6630" s="12">
        <v>0</v>
      </c>
      <c r="R6630" s="10"/>
      <c r="S6630" s="10"/>
      <c r="T6630" s="10" t="s">
        <v>152</v>
      </c>
      <c r="U6630" s="10" t="s">
        <v>404</v>
      </c>
      <c r="V6630" s="15">
        <v>43433</v>
      </c>
      <c r="W6630" s="10" t="s">
        <v>404</v>
      </c>
      <c r="X6630" s="16" t="s">
        <v>23535</v>
      </c>
    </row>
    <row r="6631" spans="1:24" ht="24" customHeight="1" x14ac:dyDescent="0.3">
      <c r="A6631" s="11">
        <v>507118553</v>
      </c>
      <c r="B6631" s="20">
        <v>467531</v>
      </c>
      <c r="C6631" s="10" t="s">
        <v>15504</v>
      </c>
      <c r="D6631" s="10" t="s">
        <v>48</v>
      </c>
      <c r="E6631" s="11">
        <v>1859</v>
      </c>
      <c r="F6631" s="10" t="s">
        <v>15505</v>
      </c>
      <c r="G6631" s="10">
        <v>1</v>
      </c>
      <c r="H6631" s="10"/>
      <c r="I6631" s="10" t="s">
        <v>491</v>
      </c>
      <c r="J6631" s="12">
        <v>1416.07</v>
      </c>
      <c r="K6631" s="12">
        <v>1720.89</v>
      </c>
      <c r="L6631" s="12">
        <v>1900.24</v>
      </c>
      <c r="M6631" s="13">
        <v>39552</v>
      </c>
      <c r="N6631" s="12">
        <v>0</v>
      </c>
      <c r="O6631" s="13" t="s">
        <v>34</v>
      </c>
      <c r="P6631" s="12">
        <v>48</v>
      </c>
      <c r="Q6631" s="12">
        <v>0</v>
      </c>
      <c r="R6631" s="10" t="s">
        <v>35</v>
      </c>
      <c r="S6631" s="10"/>
      <c r="T6631" s="10" t="s">
        <v>36</v>
      </c>
      <c r="U6631" s="10" t="s">
        <v>404</v>
      </c>
      <c r="V6631" s="15">
        <v>43433</v>
      </c>
      <c r="W6631" s="10" t="s">
        <v>404</v>
      </c>
      <c r="X6631" s="16" t="s">
        <v>23536</v>
      </c>
    </row>
    <row r="6632" spans="1:24" ht="24" customHeight="1" x14ac:dyDescent="0.3">
      <c r="A6632" s="11">
        <v>197834400</v>
      </c>
      <c r="B6632" s="20">
        <v>524242</v>
      </c>
      <c r="C6632" s="10" t="s">
        <v>15527</v>
      </c>
      <c r="D6632" s="10" t="s">
        <v>28</v>
      </c>
      <c r="E6632" s="11">
        <v>505</v>
      </c>
      <c r="F6632" s="10" t="s">
        <v>15528</v>
      </c>
      <c r="G6632" s="10" t="s">
        <v>427</v>
      </c>
      <c r="H6632" s="10"/>
      <c r="I6632" s="10" t="s">
        <v>1466</v>
      </c>
      <c r="J6632" s="12">
        <v>1261.3699999999999</v>
      </c>
      <c r="K6632" s="12">
        <v>1261.3699999999999</v>
      </c>
      <c r="L6632" s="12">
        <v>1307.56</v>
      </c>
      <c r="M6632" s="13">
        <v>38616</v>
      </c>
      <c r="N6632" s="12">
        <v>0</v>
      </c>
      <c r="O6632" s="13" t="s">
        <v>34</v>
      </c>
      <c r="P6632" s="12">
        <v>22.25</v>
      </c>
      <c r="Q6632" s="12">
        <v>295.43</v>
      </c>
      <c r="R6632" s="10" t="s">
        <v>15529</v>
      </c>
      <c r="S6632" s="10"/>
      <c r="T6632" s="10" t="s">
        <v>36</v>
      </c>
      <c r="U6632" s="10" t="s">
        <v>404</v>
      </c>
      <c r="V6632" s="15">
        <v>43433</v>
      </c>
      <c r="W6632" s="10" t="s">
        <v>404</v>
      </c>
      <c r="X6632" s="16" t="s">
        <v>23537</v>
      </c>
    </row>
    <row r="6633" spans="1:24" ht="24" customHeight="1" x14ac:dyDescent="0.3">
      <c r="A6633" s="11">
        <v>109156730</v>
      </c>
      <c r="B6633" s="20">
        <v>513721</v>
      </c>
      <c r="C6633" s="10" t="s">
        <v>15541</v>
      </c>
      <c r="D6633" s="10" t="s">
        <v>28</v>
      </c>
      <c r="E6633" s="11">
        <v>1065</v>
      </c>
      <c r="F6633" s="10" t="s">
        <v>15542</v>
      </c>
      <c r="G6633" s="10">
        <v>2</v>
      </c>
      <c r="H6633" s="10"/>
      <c r="I6633" s="10" t="s">
        <v>397</v>
      </c>
      <c r="J6633" s="12">
        <v>824.68</v>
      </c>
      <c r="K6633" s="12">
        <v>0</v>
      </c>
      <c r="L6633" s="12">
        <v>1101.24</v>
      </c>
      <c r="M6633" s="13">
        <v>38897</v>
      </c>
      <c r="N6633" s="12"/>
      <c r="O6633" s="13" t="s">
        <v>34</v>
      </c>
      <c r="P6633" s="12">
        <v>22.25</v>
      </c>
      <c r="Q6633" s="12">
        <v>186.35</v>
      </c>
      <c r="R6633" s="10" t="s">
        <v>35</v>
      </c>
      <c r="S6633" s="10"/>
      <c r="T6633" s="10" t="s">
        <v>36</v>
      </c>
      <c r="U6633" s="10" t="s">
        <v>404</v>
      </c>
      <c r="V6633" s="15">
        <v>43433</v>
      </c>
      <c r="W6633" s="10" t="s">
        <v>404</v>
      </c>
      <c r="X6633" s="16" t="s">
        <v>23538</v>
      </c>
    </row>
    <row r="6634" spans="1:24" ht="24" customHeight="1" x14ac:dyDescent="0.3">
      <c r="A6634" s="11">
        <v>503321486</v>
      </c>
      <c r="B6634" s="20">
        <v>529624</v>
      </c>
      <c r="C6634" s="10" t="s">
        <v>15543</v>
      </c>
      <c r="D6634" s="10" t="s">
        <v>28</v>
      </c>
      <c r="E6634" s="11">
        <v>459</v>
      </c>
      <c r="F6634" s="10" t="s">
        <v>15544</v>
      </c>
      <c r="G6634" s="10" t="s">
        <v>724</v>
      </c>
      <c r="H6634" s="10"/>
      <c r="I6634" s="10" t="s">
        <v>2732</v>
      </c>
      <c r="J6634" s="12">
        <v>1567.74</v>
      </c>
      <c r="K6634" s="12">
        <v>368.84</v>
      </c>
      <c r="L6634" s="12">
        <v>466.07</v>
      </c>
      <c r="M6634" s="13">
        <v>38908</v>
      </c>
      <c r="N6634" s="12">
        <v>0</v>
      </c>
      <c r="O6634" s="13" t="s">
        <v>34</v>
      </c>
      <c r="P6634" s="12">
        <v>22.25</v>
      </c>
      <c r="Q6634" s="12">
        <v>136.35</v>
      </c>
      <c r="R6634" s="10" t="s">
        <v>35</v>
      </c>
      <c r="S6634" s="10"/>
      <c r="T6634" s="10" t="s">
        <v>36</v>
      </c>
      <c r="U6634" s="10" t="s">
        <v>404</v>
      </c>
      <c r="V6634" s="15">
        <v>43433</v>
      </c>
      <c r="W6634" s="10" t="s">
        <v>404</v>
      </c>
      <c r="X6634" s="16" t="s">
        <v>23539</v>
      </c>
    </row>
    <row r="6635" spans="1:24" ht="24" customHeight="1" x14ac:dyDescent="0.3">
      <c r="A6635" s="11">
        <v>177781912</v>
      </c>
      <c r="B6635" s="20">
        <v>537015</v>
      </c>
      <c r="C6635" s="10" t="s">
        <v>15550</v>
      </c>
      <c r="D6635" s="10" t="s">
        <v>48</v>
      </c>
      <c r="E6635" s="11">
        <v>1577</v>
      </c>
      <c r="F6635" s="10" t="s">
        <v>15551</v>
      </c>
      <c r="G6635" s="10" t="s">
        <v>2731</v>
      </c>
      <c r="H6635" s="10"/>
      <c r="I6635" s="10" t="s">
        <v>2732</v>
      </c>
      <c r="J6635" s="12">
        <v>703.76</v>
      </c>
      <c r="K6635" s="12">
        <v>703.76</v>
      </c>
      <c r="L6635" s="12">
        <v>1166.06</v>
      </c>
      <c r="M6635" s="13" t="s">
        <v>342</v>
      </c>
      <c r="N6635" s="12">
        <v>1241.9000000000001</v>
      </c>
      <c r="O6635" s="13" t="s">
        <v>34</v>
      </c>
      <c r="P6635" s="12">
        <v>44.5</v>
      </c>
      <c r="Q6635" s="12">
        <v>93</v>
      </c>
      <c r="R6635" s="10" t="s">
        <v>2974</v>
      </c>
      <c r="S6635" s="10" t="s">
        <v>15552</v>
      </c>
      <c r="T6635" s="10" t="s">
        <v>36</v>
      </c>
      <c r="U6635" s="10" t="s">
        <v>404</v>
      </c>
      <c r="V6635" s="15">
        <v>43433</v>
      </c>
      <c r="W6635" s="10" t="s">
        <v>404</v>
      </c>
      <c r="X6635" s="16" t="s">
        <v>23540</v>
      </c>
    </row>
    <row r="6636" spans="1:24" ht="24" customHeight="1" x14ac:dyDescent="0.3">
      <c r="A6636" s="11">
        <v>154788341</v>
      </c>
      <c r="B6636" s="20">
        <v>546624</v>
      </c>
      <c r="C6636" s="10" t="s">
        <v>15571</v>
      </c>
      <c r="D6636" s="10" t="s">
        <v>28</v>
      </c>
      <c r="E6636" s="11">
        <v>777</v>
      </c>
      <c r="F6636" s="10" t="s">
        <v>15572</v>
      </c>
      <c r="G6636" s="10">
        <v>2</v>
      </c>
      <c r="H6636" s="10"/>
      <c r="I6636" s="10" t="s">
        <v>15573</v>
      </c>
      <c r="J6636" s="12">
        <v>685.31</v>
      </c>
      <c r="K6636" s="12">
        <v>0</v>
      </c>
      <c r="L6636" s="12">
        <v>827.41</v>
      </c>
      <c r="M6636" s="13">
        <v>39261</v>
      </c>
      <c r="N6636" s="12">
        <v>497.7</v>
      </c>
      <c r="O6636" s="13">
        <v>40675</v>
      </c>
      <c r="P6636" s="12">
        <v>24</v>
      </c>
      <c r="Q6636" s="12">
        <v>133.1</v>
      </c>
      <c r="R6636" s="10" t="s">
        <v>62</v>
      </c>
      <c r="S6636" s="10"/>
      <c r="T6636" s="10" t="s">
        <v>36</v>
      </c>
      <c r="U6636" s="10" t="s">
        <v>404</v>
      </c>
      <c r="V6636" s="15">
        <v>43433</v>
      </c>
      <c r="W6636" s="10" t="s">
        <v>404</v>
      </c>
      <c r="X6636" s="16" t="s">
        <v>23541</v>
      </c>
    </row>
    <row r="6637" spans="1:24" ht="24" customHeight="1" x14ac:dyDescent="0.3">
      <c r="A6637" s="11">
        <v>505888130</v>
      </c>
      <c r="B6637" s="20">
        <v>548091</v>
      </c>
      <c r="C6637" s="10" t="s">
        <v>15592</v>
      </c>
      <c r="D6637" s="10" t="s">
        <v>28</v>
      </c>
      <c r="E6637" s="11">
        <v>817</v>
      </c>
      <c r="F6637" s="10" t="s">
        <v>15593</v>
      </c>
      <c r="G6637" s="10" t="s">
        <v>30</v>
      </c>
      <c r="H6637" s="10" t="s">
        <v>46</v>
      </c>
      <c r="I6637" s="10" t="s">
        <v>22349</v>
      </c>
      <c r="J6637" s="12">
        <v>1489.12</v>
      </c>
      <c r="K6637" s="12">
        <v>0</v>
      </c>
      <c r="L6637" s="12">
        <v>2012.13</v>
      </c>
      <c r="M6637" s="13">
        <v>39695</v>
      </c>
      <c r="N6637" s="12">
        <v>0</v>
      </c>
      <c r="O6637" s="13" t="s">
        <v>34</v>
      </c>
      <c r="P6637" s="12">
        <v>24</v>
      </c>
      <c r="Q6637" s="12">
        <v>138</v>
      </c>
      <c r="R6637" s="10" t="s">
        <v>5610</v>
      </c>
      <c r="S6637" s="10"/>
      <c r="T6637" s="10" t="s">
        <v>36</v>
      </c>
      <c r="U6637" s="10" t="s">
        <v>3787</v>
      </c>
      <c r="V6637" s="15">
        <v>44578</v>
      </c>
      <c r="W6637" s="10" t="s">
        <v>23430</v>
      </c>
      <c r="X6637" s="16" t="s">
        <v>26231</v>
      </c>
    </row>
    <row r="6638" spans="1:24" ht="24" customHeight="1" x14ac:dyDescent="0.3">
      <c r="A6638" s="11">
        <v>505316463</v>
      </c>
      <c r="B6638" s="20">
        <v>554699</v>
      </c>
      <c r="C6638" s="10" t="s">
        <v>15609</v>
      </c>
      <c r="D6638" s="10" t="s">
        <v>28</v>
      </c>
      <c r="E6638" s="11">
        <v>834</v>
      </c>
      <c r="F6638" s="10" t="s">
        <v>15610</v>
      </c>
      <c r="G6638" s="10">
        <v>2</v>
      </c>
      <c r="H6638" s="10"/>
      <c r="I6638" s="10" t="s">
        <v>252</v>
      </c>
      <c r="J6638" s="12">
        <v>1192.98</v>
      </c>
      <c r="K6638" s="12">
        <v>0</v>
      </c>
      <c r="L6638" s="12">
        <v>1777.35</v>
      </c>
      <c r="M6638" s="13">
        <v>39574</v>
      </c>
      <c r="N6638" s="12">
        <v>0</v>
      </c>
      <c r="O6638" s="13" t="s">
        <v>34</v>
      </c>
      <c r="P6638" s="12">
        <v>24</v>
      </c>
      <c r="Q6638" s="12">
        <v>139.15</v>
      </c>
      <c r="R6638" s="10" t="s">
        <v>62</v>
      </c>
      <c r="S6638" s="10"/>
      <c r="T6638" s="10" t="s">
        <v>36</v>
      </c>
      <c r="U6638" s="10" t="s">
        <v>404</v>
      </c>
      <c r="V6638" s="15">
        <v>43433</v>
      </c>
      <c r="W6638" s="10" t="s">
        <v>404</v>
      </c>
      <c r="X6638" s="16" t="s">
        <v>23542</v>
      </c>
    </row>
    <row r="6639" spans="1:24" ht="24" customHeight="1" x14ac:dyDescent="0.3">
      <c r="A6639" s="11">
        <v>221693289</v>
      </c>
      <c r="B6639" s="20">
        <v>608042</v>
      </c>
      <c r="C6639" s="10" t="s">
        <v>15620</v>
      </c>
      <c r="D6639" s="10" t="s">
        <v>28</v>
      </c>
      <c r="E6639" s="11">
        <v>1034</v>
      </c>
      <c r="F6639" s="10" t="s">
        <v>15621</v>
      </c>
      <c r="G6639" s="10" t="s">
        <v>1724</v>
      </c>
      <c r="H6639" s="10"/>
      <c r="I6639" s="10" t="s">
        <v>2569</v>
      </c>
      <c r="J6639" s="12">
        <v>1225.56</v>
      </c>
      <c r="K6639" s="12">
        <v>0</v>
      </c>
      <c r="L6639" s="12">
        <v>1573.85</v>
      </c>
      <c r="M6639" s="13">
        <v>39444</v>
      </c>
      <c r="N6639" s="12">
        <v>0</v>
      </c>
      <c r="O6639" s="13" t="s">
        <v>34</v>
      </c>
      <c r="P6639" s="12">
        <v>24</v>
      </c>
      <c r="Q6639" s="12">
        <v>165</v>
      </c>
      <c r="R6639" s="10" t="s">
        <v>15619</v>
      </c>
      <c r="S6639" s="10"/>
      <c r="T6639" s="10" t="s">
        <v>36</v>
      </c>
      <c r="U6639" s="10" t="s">
        <v>404</v>
      </c>
      <c r="V6639" s="15">
        <v>43433</v>
      </c>
      <c r="W6639" s="10" t="s">
        <v>404</v>
      </c>
      <c r="X6639" s="16" t="s">
        <v>23543</v>
      </c>
    </row>
    <row r="6640" spans="1:24" ht="24" customHeight="1" x14ac:dyDescent="0.3">
      <c r="A6640" s="11">
        <v>200311425</v>
      </c>
      <c r="B6640" s="20">
        <v>608219</v>
      </c>
      <c r="C6640" s="10" t="s">
        <v>15622</v>
      </c>
      <c r="D6640" s="10" t="s">
        <v>141</v>
      </c>
      <c r="E6640" s="11">
        <v>113</v>
      </c>
      <c r="F6640" s="10" t="s">
        <v>15623</v>
      </c>
      <c r="G6640" s="10" t="s">
        <v>419</v>
      </c>
      <c r="H6640" s="10"/>
      <c r="I6640" s="10" t="s">
        <v>2101</v>
      </c>
      <c r="J6640" s="12">
        <v>332.97</v>
      </c>
      <c r="K6640" s="12">
        <v>332.97</v>
      </c>
      <c r="L6640" s="12">
        <v>560.21</v>
      </c>
      <c r="M6640" s="13">
        <v>40879</v>
      </c>
      <c r="N6640" s="12"/>
      <c r="O6640" s="13" t="s">
        <v>34</v>
      </c>
      <c r="P6640" s="12">
        <v>62.25</v>
      </c>
      <c r="Q6640" s="12">
        <v>192.15</v>
      </c>
      <c r="R6640" s="10" t="s">
        <v>53</v>
      </c>
      <c r="S6640" s="10"/>
      <c r="T6640" s="10" t="s">
        <v>36</v>
      </c>
      <c r="U6640" s="10" t="s">
        <v>404</v>
      </c>
      <c r="V6640" s="15">
        <v>43433</v>
      </c>
      <c r="W6640" s="10" t="s">
        <v>404</v>
      </c>
      <c r="X6640" s="16" t="s">
        <v>23544</v>
      </c>
    </row>
    <row r="6641" spans="1:24" ht="24" customHeight="1" x14ac:dyDescent="0.3">
      <c r="A6641" s="11">
        <v>164869409</v>
      </c>
      <c r="B6641" s="20">
        <v>430775</v>
      </c>
      <c r="C6641" s="10" t="s">
        <v>15692</v>
      </c>
      <c r="D6641" s="10" t="s">
        <v>92</v>
      </c>
      <c r="E6641" s="11">
        <v>105</v>
      </c>
      <c r="F6641" s="10" t="s">
        <v>15693</v>
      </c>
      <c r="G6641" s="10" t="s">
        <v>2731</v>
      </c>
      <c r="H6641" s="10" t="s">
        <v>2973</v>
      </c>
      <c r="I6641" s="10" t="s">
        <v>3041</v>
      </c>
      <c r="J6641" s="12">
        <v>455.3</v>
      </c>
      <c r="K6641" s="12">
        <v>455.30272044373061</v>
      </c>
      <c r="L6641" s="12">
        <v>543.35052523418562</v>
      </c>
      <c r="M6641" s="13" t="s">
        <v>4763</v>
      </c>
      <c r="N6641" s="12"/>
      <c r="O6641" s="13" t="s">
        <v>15694</v>
      </c>
      <c r="P6641" s="12">
        <v>59.85</v>
      </c>
      <c r="Q6641" s="12">
        <v>0</v>
      </c>
      <c r="R6641" s="10"/>
      <c r="S6641" s="10"/>
      <c r="T6641" s="10" t="s">
        <v>36</v>
      </c>
      <c r="U6641" s="10" t="s">
        <v>404</v>
      </c>
      <c r="V6641" s="15">
        <v>43433</v>
      </c>
      <c r="W6641" s="10" t="s">
        <v>404</v>
      </c>
      <c r="X6641" s="16" t="s">
        <v>23545</v>
      </c>
    </row>
    <row r="6642" spans="1:24" ht="24" customHeight="1" x14ac:dyDescent="0.3">
      <c r="A6642" s="11">
        <v>506745341</v>
      </c>
      <c r="B6642" s="20">
        <v>461125</v>
      </c>
      <c r="C6642" s="10" t="s">
        <v>15701</v>
      </c>
      <c r="D6642" s="10" t="s">
        <v>48</v>
      </c>
      <c r="E6642" s="11">
        <v>2089</v>
      </c>
      <c r="F6642" s="10"/>
      <c r="G6642" s="10"/>
      <c r="H6642" s="10"/>
      <c r="I6642" s="10"/>
      <c r="J6642" s="12">
        <v>887.39</v>
      </c>
      <c r="K6642" s="12">
        <v>887.39</v>
      </c>
      <c r="L6642" s="12"/>
      <c r="M6642" s="13"/>
      <c r="N6642" s="12"/>
      <c r="O6642" s="13"/>
      <c r="P6642" s="12"/>
      <c r="Q6642" s="12"/>
      <c r="R6642" s="10"/>
      <c r="S6642" s="10"/>
      <c r="T6642" s="10" t="s">
        <v>36</v>
      </c>
      <c r="U6642" s="10" t="s">
        <v>404</v>
      </c>
      <c r="V6642" s="15">
        <v>43433</v>
      </c>
      <c r="W6642" s="10" t="s">
        <v>404</v>
      </c>
      <c r="X6642" s="16" t="s">
        <v>23546</v>
      </c>
    </row>
    <row r="6643" spans="1:24" ht="24" customHeight="1" x14ac:dyDescent="0.3">
      <c r="A6643" s="11">
        <v>506190536</v>
      </c>
      <c r="B6643" s="20">
        <v>464826</v>
      </c>
      <c r="C6643" s="10" t="s">
        <v>15702</v>
      </c>
      <c r="D6643" s="10" t="s">
        <v>48</v>
      </c>
      <c r="E6643" s="11">
        <v>2091</v>
      </c>
      <c r="F6643" s="10" t="s">
        <v>15703</v>
      </c>
      <c r="G6643" s="10"/>
      <c r="H6643" s="10"/>
      <c r="I6643" s="10" t="s">
        <v>64</v>
      </c>
      <c r="J6643" s="12">
        <v>958.83</v>
      </c>
      <c r="K6643" s="12">
        <v>958.83</v>
      </c>
      <c r="L6643" s="12">
        <v>1151.82</v>
      </c>
      <c r="M6643" s="13">
        <v>39611</v>
      </c>
      <c r="N6643" s="12">
        <v>500</v>
      </c>
      <c r="O6643" s="13" t="s">
        <v>34</v>
      </c>
      <c r="P6643" s="12">
        <v>12</v>
      </c>
      <c r="Q6643" s="12">
        <v>0</v>
      </c>
      <c r="R6643" s="10"/>
      <c r="S6643" s="10"/>
      <c r="T6643" s="10" t="s">
        <v>36</v>
      </c>
      <c r="U6643" s="10" t="s">
        <v>404</v>
      </c>
      <c r="V6643" s="15">
        <v>43433</v>
      </c>
      <c r="W6643" s="10" t="s">
        <v>404</v>
      </c>
      <c r="X6643" s="16" t="s">
        <v>23547</v>
      </c>
    </row>
    <row r="6644" spans="1:24" ht="24" customHeight="1" x14ac:dyDescent="0.3">
      <c r="A6644" s="11">
        <v>506882632</v>
      </c>
      <c r="B6644" s="20">
        <v>466614</v>
      </c>
      <c r="C6644" s="10" t="s">
        <v>15706</v>
      </c>
      <c r="D6644" s="10" t="s">
        <v>48</v>
      </c>
      <c r="E6644" s="11">
        <v>2093</v>
      </c>
      <c r="F6644" s="10"/>
      <c r="G6644" s="10"/>
      <c r="H6644" s="10"/>
      <c r="I6644" s="10"/>
      <c r="J6644" s="12">
        <v>998.41</v>
      </c>
      <c r="K6644" s="12">
        <v>998.41</v>
      </c>
      <c r="L6644" s="12">
        <v>1464.71</v>
      </c>
      <c r="M6644" s="13">
        <v>39911</v>
      </c>
      <c r="N6644" s="12"/>
      <c r="O6644" s="13" t="s">
        <v>34</v>
      </c>
      <c r="P6644" s="12">
        <v>24</v>
      </c>
      <c r="Q6644" s="12">
        <v>0</v>
      </c>
      <c r="R6644" s="10"/>
      <c r="S6644" s="10"/>
      <c r="T6644" s="10" t="s">
        <v>36</v>
      </c>
      <c r="U6644" s="10" t="s">
        <v>404</v>
      </c>
      <c r="V6644" s="15">
        <v>43433</v>
      </c>
      <c r="W6644" s="10" t="s">
        <v>404</v>
      </c>
      <c r="X6644" s="16" t="s">
        <v>23548</v>
      </c>
    </row>
    <row r="6645" spans="1:24" ht="24" customHeight="1" x14ac:dyDescent="0.3">
      <c r="A6645" s="11">
        <v>502629525</v>
      </c>
      <c r="B6645" s="20">
        <v>511331</v>
      </c>
      <c r="C6645" s="10" t="s">
        <v>15711</v>
      </c>
      <c r="D6645" s="10" t="s">
        <v>28</v>
      </c>
      <c r="E6645" s="11">
        <v>648</v>
      </c>
      <c r="F6645" s="10"/>
      <c r="G6645" s="10"/>
      <c r="H6645" s="10"/>
      <c r="I6645" s="10" t="s">
        <v>1344</v>
      </c>
      <c r="J6645" s="12">
        <v>884.08</v>
      </c>
      <c r="K6645" s="12">
        <v>0</v>
      </c>
      <c r="L6645" s="12">
        <v>1203.03</v>
      </c>
      <c r="M6645" s="13">
        <v>39910</v>
      </c>
      <c r="N6645" s="12">
        <v>0</v>
      </c>
      <c r="O6645" s="13" t="s">
        <v>34</v>
      </c>
      <c r="P6645" s="12">
        <v>24</v>
      </c>
      <c r="Q6645" s="12"/>
      <c r="R6645" s="10"/>
      <c r="S6645" s="10"/>
      <c r="T6645" s="10" t="s">
        <v>36</v>
      </c>
      <c r="U6645" s="10" t="s">
        <v>404</v>
      </c>
      <c r="V6645" s="15">
        <v>43433</v>
      </c>
      <c r="W6645" s="10" t="s">
        <v>404</v>
      </c>
      <c r="X6645" s="16" t="s">
        <v>23549</v>
      </c>
    </row>
    <row r="6646" spans="1:24" ht="24" customHeight="1" x14ac:dyDescent="0.3">
      <c r="A6646" s="11">
        <v>196055555</v>
      </c>
      <c r="B6646" s="20">
        <v>460311</v>
      </c>
      <c r="C6646" s="10" t="s">
        <v>15721</v>
      </c>
      <c r="D6646" s="10" t="s">
        <v>28</v>
      </c>
      <c r="E6646" s="11">
        <v>877</v>
      </c>
      <c r="F6646" s="10" t="s">
        <v>15722</v>
      </c>
      <c r="G6646" s="10">
        <v>2</v>
      </c>
      <c r="H6646" s="10"/>
      <c r="I6646" s="10" t="s">
        <v>468</v>
      </c>
      <c r="J6646" s="12">
        <v>1618.47</v>
      </c>
      <c r="K6646" s="12">
        <v>1618.47</v>
      </c>
      <c r="L6646" s="12">
        <v>2269.27</v>
      </c>
      <c r="M6646" s="13">
        <v>38299</v>
      </c>
      <c r="N6646" s="12"/>
      <c r="O6646" s="13" t="s">
        <v>34</v>
      </c>
      <c r="P6646" s="12">
        <v>22.25</v>
      </c>
      <c r="Q6646" s="12">
        <v>100</v>
      </c>
      <c r="R6646" s="10" t="s">
        <v>3025</v>
      </c>
      <c r="S6646" s="10" t="s">
        <v>15723</v>
      </c>
      <c r="T6646" s="10" t="s">
        <v>36</v>
      </c>
      <c r="U6646" s="10" t="s">
        <v>404</v>
      </c>
      <c r="V6646" s="15">
        <v>43433</v>
      </c>
      <c r="W6646" s="10" t="s">
        <v>404</v>
      </c>
      <c r="X6646" s="16" t="s">
        <v>23550</v>
      </c>
    </row>
    <row r="6647" spans="1:24" ht="24" customHeight="1" x14ac:dyDescent="0.3">
      <c r="A6647" s="11">
        <v>501698426</v>
      </c>
      <c r="B6647" s="20">
        <v>461270</v>
      </c>
      <c r="C6647" s="10" t="s">
        <v>15724</v>
      </c>
      <c r="D6647" s="10" t="s">
        <v>28</v>
      </c>
      <c r="E6647" s="11">
        <v>809</v>
      </c>
      <c r="F6647" s="10" t="s">
        <v>15725</v>
      </c>
      <c r="G6647" s="10">
        <v>1</v>
      </c>
      <c r="H6647" s="10">
        <v>3</v>
      </c>
      <c r="I6647" s="10" t="s">
        <v>2043</v>
      </c>
      <c r="J6647" s="12">
        <v>495.25</v>
      </c>
      <c r="K6647" s="12">
        <v>495.25</v>
      </c>
      <c r="L6647" s="12">
        <v>718.7</v>
      </c>
      <c r="M6647" s="13">
        <v>38474</v>
      </c>
      <c r="N6647" s="12">
        <v>0</v>
      </c>
      <c r="O6647" s="13" t="s">
        <v>34</v>
      </c>
      <c r="P6647" s="12">
        <v>22.25</v>
      </c>
      <c r="Q6647" s="12">
        <v>102.85</v>
      </c>
      <c r="R6647" s="10" t="s">
        <v>89</v>
      </c>
      <c r="S6647" s="10"/>
      <c r="T6647" s="10" t="s">
        <v>36</v>
      </c>
      <c r="U6647" s="10" t="s">
        <v>404</v>
      </c>
      <c r="V6647" s="15">
        <v>43433</v>
      </c>
      <c r="W6647" s="10" t="s">
        <v>404</v>
      </c>
      <c r="X6647" s="16" t="s">
        <v>23551</v>
      </c>
    </row>
    <row r="6648" spans="1:24" ht="24" customHeight="1" x14ac:dyDescent="0.3">
      <c r="A6648" s="11"/>
      <c r="B6648" s="20">
        <v>459559</v>
      </c>
      <c r="C6648" s="10" t="s">
        <v>15728</v>
      </c>
      <c r="D6648" s="10" t="s">
        <v>28</v>
      </c>
      <c r="E6648" s="11">
        <v>465</v>
      </c>
      <c r="F6648" s="10" t="s">
        <v>15729</v>
      </c>
      <c r="G6648" s="10" t="s">
        <v>41</v>
      </c>
      <c r="H6648" s="10" t="s">
        <v>42</v>
      </c>
      <c r="I6648" s="10" t="s">
        <v>43</v>
      </c>
      <c r="J6648" s="12">
        <v>389.83</v>
      </c>
      <c r="K6648" s="12">
        <v>362.46</v>
      </c>
      <c r="L6648" s="12">
        <v>379.66</v>
      </c>
      <c r="M6648" s="13" t="s">
        <v>3552</v>
      </c>
      <c r="N6648" s="12">
        <v>0</v>
      </c>
      <c r="O6648" s="13" t="s">
        <v>34</v>
      </c>
      <c r="P6648" s="12">
        <v>22.25</v>
      </c>
      <c r="Q6648" s="12">
        <v>0</v>
      </c>
      <c r="R6648" s="10" t="s">
        <v>3025</v>
      </c>
      <c r="S6648" s="10"/>
      <c r="T6648" s="10" t="s">
        <v>36</v>
      </c>
      <c r="U6648" s="10" t="s">
        <v>404</v>
      </c>
      <c r="V6648" s="15">
        <v>44319</v>
      </c>
      <c r="W6648" s="10" t="s">
        <v>404</v>
      </c>
      <c r="X6648" s="16" t="s">
        <v>25622</v>
      </c>
    </row>
    <row r="6649" spans="1:24" ht="24" customHeight="1" x14ac:dyDescent="0.3">
      <c r="A6649" s="11">
        <v>191456640</v>
      </c>
      <c r="B6649" s="20">
        <v>607467</v>
      </c>
      <c r="C6649" s="10" t="s">
        <v>15738</v>
      </c>
      <c r="D6649" s="10" t="s">
        <v>28</v>
      </c>
      <c r="E6649" s="11">
        <v>1083</v>
      </c>
      <c r="F6649" s="10" t="s">
        <v>15739</v>
      </c>
      <c r="G6649" s="10">
        <v>2</v>
      </c>
      <c r="H6649" s="10"/>
      <c r="I6649" s="10" t="s">
        <v>2101</v>
      </c>
      <c r="J6649" s="12">
        <v>1679.48</v>
      </c>
      <c r="K6649" s="12">
        <v>0</v>
      </c>
      <c r="L6649" s="12">
        <v>1902.13</v>
      </c>
      <c r="M6649" s="13">
        <v>38357</v>
      </c>
      <c r="N6649" s="12">
        <v>0</v>
      </c>
      <c r="O6649" s="13" t="s">
        <v>34</v>
      </c>
      <c r="P6649" s="12">
        <v>22.25</v>
      </c>
      <c r="Q6649" s="12">
        <v>354.32</v>
      </c>
      <c r="R6649" s="10" t="s">
        <v>13888</v>
      </c>
      <c r="S6649" s="10"/>
      <c r="T6649" s="10" t="s">
        <v>36</v>
      </c>
      <c r="U6649" s="10" t="s">
        <v>404</v>
      </c>
      <c r="V6649" s="15">
        <v>43433</v>
      </c>
      <c r="W6649" s="10" t="s">
        <v>404</v>
      </c>
      <c r="X6649" s="16" t="s">
        <v>23504</v>
      </c>
    </row>
    <row r="6650" spans="1:24" ht="24" customHeight="1" x14ac:dyDescent="0.3">
      <c r="A6650" s="11">
        <v>900852461</v>
      </c>
      <c r="B6650" s="20">
        <v>547496</v>
      </c>
      <c r="C6650" s="10" t="s">
        <v>15744</v>
      </c>
      <c r="D6650" s="10" t="s">
        <v>141</v>
      </c>
      <c r="E6650" s="11">
        <v>242</v>
      </c>
      <c r="F6650" s="10" t="s">
        <v>15745</v>
      </c>
      <c r="G6650" s="10"/>
      <c r="H6650" s="10"/>
      <c r="I6650" s="10" t="s">
        <v>64</v>
      </c>
      <c r="J6650" s="12">
        <v>387.25</v>
      </c>
      <c r="K6650" s="12">
        <v>387.25</v>
      </c>
      <c r="L6650" s="12">
        <v>480.42</v>
      </c>
      <c r="M6650" s="13">
        <v>39535</v>
      </c>
      <c r="N6650" s="12">
        <v>12</v>
      </c>
      <c r="O6650" s="13" t="s">
        <v>34</v>
      </c>
      <c r="P6650" s="12">
        <v>0</v>
      </c>
      <c r="Q6650" s="12">
        <v>0</v>
      </c>
      <c r="R6650" s="10"/>
      <c r="S6650" s="10"/>
      <c r="T6650" s="10" t="s">
        <v>36</v>
      </c>
      <c r="U6650" s="10" t="s">
        <v>404</v>
      </c>
      <c r="V6650" s="15">
        <v>43433</v>
      </c>
      <c r="W6650" s="10" t="s">
        <v>404</v>
      </c>
      <c r="X6650" s="16" t="s">
        <v>23552</v>
      </c>
    </row>
    <row r="6651" spans="1:24" ht="24" customHeight="1" x14ac:dyDescent="0.3">
      <c r="A6651" s="11">
        <v>192363182</v>
      </c>
      <c r="B6651" s="20">
        <v>410012</v>
      </c>
      <c r="C6651" s="10" t="s">
        <v>15746</v>
      </c>
      <c r="D6651" s="10" t="s">
        <v>28</v>
      </c>
      <c r="E6651" s="11">
        <v>800</v>
      </c>
      <c r="F6651" s="10" t="s">
        <v>15747</v>
      </c>
      <c r="G6651" s="10" t="s">
        <v>30</v>
      </c>
      <c r="H6651" s="10" t="s">
        <v>31</v>
      </c>
      <c r="I6651" s="10" t="s">
        <v>78</v>
      </c>
      <c r="J6651" s="12">
        <v>456.68</v>
      </c>
      <c r="K6651" s="12">
        <v>456.68</v>
      </c>
      <c r="L6651" s="12">
        <v>1346.73</v>
      </c>
      <c r="M6651" s="13">
        <v>39616</v>
      </c>
      <c r="N6651" s="12">
        <v>0</v>
      </c>
      <c r="O6651" s="13" t="s">
        <v>34</v>
      </c>
      <c r="P6651" s="12">
        <v>24</v>
      </c>
      <c r="Q6651" s="12">
        <v>138</v>
      </c>
      <c r="R6651" s="10" t="s">
        <v>98</v>
      </c>
      <c r="S6651" s="10"/>
      <c r="T6651" s="10" t="s">
        <v>36</v>
      </c>
      <c r="U6651" s="10" t="s">
        <v>404</v>
      </c>
      <c r="V6651" s="15">
        <v>43433</v>
      </c>
      <c r="W6651" s="10" t="s">
        <v>404</v>
      </c>
      <c r="X6651" s="16" t="s">
        <v>23553</v>
      </c>
    </row>
    <row r="6652" spans="1:24" ht="24" customHeight="1" x14ac:dyDescent="0.3">
      <c r="A6652" s="11">
        <v>227781767</v>
      </c>
      <c r="B6652" s="20">
        <v>563390</v>
      </c>
      <c r="C6652" s="10" t="s">
        <v>15760</v>
      </c>
      <c r="D6652" s="10" t="s">
        <v>28</v>
      </c>
      <c r="E6652" s="11">
        <v>599</v>
      </c>
      <c r="F6652" s="10" t="s">
        <v>15761</v>
      </c>
      <c r="G6652" s="10">
        <v>1</v>
      </c>
      <c r="H6652" s="10"/>
      <c r="I6652" s="10" t="s">
        <v>10690</v>
      </c>
      <c r="J6652" s="12">
        <v>344.75</v>
      </c>
      <c r="K6652" s="12">
        <v>344.75</v>
      </c>
      <c r="L6652" s="12">
        <v>356.27</v>
      </c>
      <c r="M6652" s="13">
        <v>39366</v>
      </c>
      <c r="N6652" s="12"/>
      <c r="O6652" s="13" t="s">
        <v>34</v>
      </c>
      <c r="P6652" s="12">
        <v>24</v>
      </c>
      <c r="Q6652" s="12">
        <v>0</v>
      </c>
      <c r="R6652" s="10" t="s">
        <v>5753</v>
      </c>
      <c r="S6652" s="10" t="s">
        <v>11790</v>
      </c>
      <c r="T6652" s="10" t="s">
        <v>36</v>
      </c>
      <c r="U6652" s="10" t="s">
        <v>404</v>
      </c>
      <c r="V6652" s="15">
        <v>43433</v>
      </c>
      <c r="W6652" s="10" t="s">
        <v>404</v>
      </c>
      <c r="X6652" s="16" t="s">
        <v>23554</v>
      </c>
    </row>
    <row r="6653" spans="1:24" ht="24" customHeight="1" x14ac:dyDescent="0.3">
      <c r="A6653" s="11">
        <v>212758110</v>
      </c>
      <c r="B6653" s="20">
        <v>557646</v>
      </c>
      <c r="C6653" s="10" t="s">
        <v>15774</v>
      </c>
      <c r="D6653" s="10" t="s">
        <v>28</v>
      </c>
      <c r="E6653" s="11">
        <v>854</v>
      </c>
      <c r="F6653" s="10" t="s">
        <v>15775</v>
      </c>
      <c r="G6653" s="10" t="s">
        <v>41</v>
      </c>
      <c r="H6653" s="10" t="s">
        <v>46</v>
      </c>
      <c r="I6653" s="10" t="s">
        <v>61</v>
      </c>
      <c r="J6653" s="12">
        <v>373.89</v>
      </c>
      <c r="K6653" s="12">
        <v>0</v>
      </c>
      <c r="L6653" s="12">
        <v>548.16999999999996</v>
      </c>
      <c r="M6653" s="13">
        <v>39714</v>
      </c>
      <c r="N6653" s="12">
        <v>7856.72</v>
      </c>
      <c r="O6653" s="13" t="s">
        <v>34</v>
      </c>
      <c r="P6653" s="12">
        <v>24</v>
      </c>
      <c r="Q6653" s="12">
        <v>138</v>
      </c>
      <c r="R6653" s="10" t="s">
        <v>98</v>
      </c>
      <c r="S6653" s="10"/>
      <c r="T6653" s="10" t="s">
        <v>36</v>
      </c>
      <c r="U6653" s="10" t="s">
        <v>404</v>
      </c>
      <c r="V6653" s="15">
        <v>43433</v>
      </c>
      <c r="W6653" s="10" t="s">
        <v>404</v>
      </c>
      <c r="X6653" s="16" t="s">
        <v>23555</v>
      </c>
    </row>
    <row r="6654" spans="1:24" ht="23.25" customHeight="1" x14ac:dyDescent="0.3">
      <c r="A6654" s="11">
        <v>189546956</v>
      </c>
      <c r="B6654" s="20">
        <v>454342</v>
      </c>
      <c r="C6654" s="10" t="s">
        <v>489</v>
      </c>
      <c r="D6654" s="10" t="s">
        <v>28</v>
      </c>
      <c r="E6654" s="11">
        <v>985</v>
      </c>
      <c r="F6654" s="10" t="s">
        <v>490</v>
      </c>
      <c r="G6654" s="10">
        <v>1</v>
      </c>
      <c r="H6654" s="10"/>
      <c r="I6654" s="10" t="s">
        <v>491</v>
      </c>
      <c r="J6654" s="12">
        <v>812.42</v>
      </c>
      <c r="K6654" s="12">
        <v>0</v>
      </c>
      <c r="L6654" s="12">
        <v>968.67</v>
      </c>
      <c r="M6654" s="13">
        <v>38474</v>
      </c>
      <c r="N6654" s="12">
        <v>771.24</v>
      </c>
      <c r="O6654" s="14">
        <v>41532</v>
      </c>
      <c r="P6654" s="12">
        <v>22.25</v>
      </c>
      <c r="Q6654" s="12">
        <v>272.7</v>
      </c>
      <c r="R6654" s="10" t="s">
        <v>35</v>
      </c>
      <c r="S6654" s="10"/>
      <c r="T6654" s="10" t="s">
        <v>36</v>
      </c>
      <c r="U6654" s="10" t="s">
        <v>404</v>
      </c>
      <c r="V6654" s="15">
        <v>43433</v>
      </c>
      <c r="W6654" s="10" t="s">
        <v>404</v>
      </c>
      <c r="X6654" s="16" t="s">
        <v>23556</v>
      </c>
    </row>
    <row r="6655" spans="1:24" ht="23.25" customHeight="1" x14ac:dyDescent="0.3">
      <c r="A6655" s="11">
        <v>505684357</v>
      </c>
      <c r="B6655" s="20">
        <v>464660</v>
      </c>
      <c r="C6655" s="10" t="s">
        <v>659</v>
      </c>
      <c r="D6655" s="10" t="s">
        <v>48</v>
      </c>
      <c r="E6655" s="11">
        <v>2101</v>
      </c>
      <c r="F6655" s="10"/>
      <c r="G6655" s="10"/>
      <c r="H6655" s="10"/>
      <c r="I6655" s="10"/>
      <c r="J6655" s="12">
        <v>1213.8699999999999</v>
      </c>
      <c r="K6655" s="12">
        <v>1213.8699999999999</v>
      </c>
      <c r="L6655" s="12"/>
      <c r="M6655" s="13"/>
      <c r="N6655" s="12"/>
      <c r="O6655" s="14"/>
      <c r="P6655" s="12"/>
      <c r="Q6655" s="12"/>
      <c r="R6655" s="10"/>
      <c r="S6655" s="10"/>
      <c r="T6655" s="10" t="s">
        <v>36</v>
      </c>
      <c r="U6655" s="10" t="s">
        <v>404</v>
      </c>
      <c r="V6655" s="15">
        <v>43433</v>
      </c>
      <c r="W6655" s="10" t="s">
        <v>404</v>
      </c>
      <c r="X6655" s="16" t="s">
        <v>23557</v>
      </c>
    </row>
    <row r="6656" spans="1:24" ht="23.25" customHeight="1" x14ac:dyDescent="0.3">
      <c r="A6656" s="11">
        <v>504681079</v>
      </c>
      <c r="B6656" s="20">
        <v>466252</v>
      </c>
      <c r="C6656" s="10" t="s">
        <v>680</v>
      </c>
      <c r="D6656" s="10" t="s">
        <v>28</v>
      </c>
      <c r="E6656" s="11">
        <v>624</v>
      </c>
      <c r="F6656" s="10" t="s">
        <v>681</v>
      </c>
      <c r="G6656" s="10"/>
      <c r="H6656" s="10"/>
      <c r="I6656" s="10" t="s">
        <v>64</v>
      </c>
      <c r="J6656" s="12">
        <v>810.6</v>
      </c>
      <c r="K6656" s="12">
        <v>0</v>
      </c>
      <c r="L6656" s="12">
        <v>998.27</v>
      </c>
      <c r="M6656" s="13">
        <v>39909</v>
      </c>
      <c r="N6656" s="12">
        <v>0</v>
      </c>
      <c r="O6656" s="14" t="s">
        <v>34</v>
      </c>
      <c r="P6656" s="12">
        <v>12</v>
      </c>
      <c r="Q6656" s="12">
        <v>0</v>
      </c>
      <c r="R6656" s="10"/>
      <c r="S6656" s="10"/>
      <c r="T6656" s="10" t="s">
        <v>36</v>
      </c>
      <c r="U6656" s="10" t="s">
        <v>404</v>
      </c>
      <c r="V6656" s="15">
        <v>43433</v>
      </c>
      <c r="W6656" s="10" t="s">
        <v>404</v>
      </c>
      <c r="X6656" s="16" t="s">
        <v>23558</v>
      </c>
    </row>
    <row r="6657" spans="1:24" ht="23.25" customHeight="1" x14ac:dyDescent="0.3">
      <c r="A6657" s="8">
        <v>165261560</v>
      </c>
      <c r="B6657" s="20">
        <v>604081</v>
      </c>
      <c r="C6657" s="10" t="s">
        <v>132</v>
      </c>
      <c r="D6657" s="10" t="s">
        <v>48</v>
      </c>
      <c r="E6657" s="11">
        <v>439</v>
      </c>
      <c r="F6657" s="10" t="s">
        <v>133</v>
      </c>
      <c r="G6657" s="10" t="s">
        <v>134</v>
      </c>
      <c r="H6657" s="10" t="s">
        <v>31</v>
      </c>
      <c r="I6657" s="10" t="s">
        <v>78</v>
      </c>
      <c r="J6657" s="12">
        <v>364.75</v>
      </c>
      <c r="K6657" s="12">
        <v>364.74596223102321</v>
      </c>
      <c r="L6657" s="12">
        <v>652.20000000000005</v>
      </c>
      <c r="M6657" s="13">
        <v>37998</v>
      </c>
      <c r="N6657" s="12">
        <v>151.5</v>
      </c>
      <c r="O6657" s="14" t="s">
        <v>34</v>
      </c>
      <c r="P6657" s="12">
        <v>47.2</v>
      </c>
      <c r="Q6657" s="12">
        <v>125</v>
      </c>
      <c r="R6657" s="10" t="s">
        <v>62</v>
      </c>
      <c r="S6657" s="10" t="s">
        <v>135</v>
      </c>
      <c r="T6657" s="10" t="s">
        <v>36</v>
      </c>
      <c r="U6657" s="10" t="s">
        <v>3787</v>
      </c>
      <c r="V6657" s="15">
        <v>45106</v>
      </c>
      <c r="W6657" s="10" t="s">
        <v>23430</v>
      </c>
      <c r="X6657" s="16" t="s">
        <v>27485</v>
      </c>
    </row>
    <row r="6658" spans="1:24" s="90" customFormat="1" ht="21" customHeight="1" x14ac:dyDescent="0.3">
      <c r="A6658" s="86">
        <v>194787222</v>
      </c>
      <c r="B6658" s="86">
        <v>565714</v>
      </c>
      <c r="C6658" s="87" t="s">
        <v>17750</v>
      </c>
      <c r="D6658" s="87" t="s">
        <v>48</v>
      </c>
      <c r="E6658" s="86">
        <v>2335</v>
      </c>
      <c r="F6658" s="87" t="s">
        <v>17751</v>
      </c>
      <c r="G6658" s="87">
        <v>2</v>
      </c>
      <c r="H6658" s="87"/>
      <c r="I6658" s="87" t="s">
        <v>1361</v>
      </c>
      <c r="J6658" s="87">
        <v>1132.28</v>
      </c>
      <c r="K6658" s="87">
        <v>0</v>
      </c>
      <c r="L6658" s="87">
        <v>1582.84</v>
      </c>
      <c r="M6658" s="88">
        <v>40317</v>
      </c>
      <c r="N6658" s="87">
        <v>0</v>
      </c>
      <c r="O6658" s="88" t="s">
        <v>34</v>
      </c>
      <c r="P6658" s="87">
        <v>50.25</v>
      </c>
      <c r="Q6658" s="87">
        <v>129.41</v>
      </c>
      <c r="R6658" s="87" t="s">
        <v>53</v>
      </c>
      <c r="S6658" s="87"/>
      <c r="T6658" s="87" t="s">
        <v>36</v>
      </c>
      <c r="U6658" s="10" t="s">
        <v>404</v>
      </c>
      <c r="V6658" s="15">
        <v>43433</v>
      </c>
      <c r="W6658" s="10" t="s">
        <v>404</v>
      </c>
      <c r="X6658" s="89" t="s">
        <v>23559</v>
      </c>
    </row>
    <row r="6659" spans="1:24" ht="23.25" customHeight="1" x14ac:dyDescent="0.3">
      <c r="A6659" s="18">
        <v>805807497</v>
      </c>
      <c r="B6659" s="20">
        <v>422365</v>
      </c>
      <c r="C6659" s="10" t="s">
        <v>95</v>
      </c>
      <c r="D6659" s="10" t="s">
        <v>28</v>
      </c>
      <c r="E6659" s="11">
        <v>903</v>
      </c>
      <c r="F6659" s="10" t="s">
        <v>96</v>
      </c>
      <c r="G6659" s="10" t="s">
        <v>41</v>
      </c>
      <c r="H6659" s="10" t="s">
        <v>42</v>
      </c>
      <c r="I6659" s="10" t="s">
        <v>97</v>
      </c>
      <c r="J6659" s="12">
        <v>191.55</v>
      </c>
      <c r="K6659" s="12">
        <v>191.55</v>
      </c>
      <c r="L6659" s="12">
        <v>886.99</v>
      </c>
      <c r="M6659" s="13">
        <v>39721</v>
      </c>
      <c r="N6659" s="12">
        <v>680</v>
      </c>
      <c r="O6659" s="14" t="s">
        <v>34</v>
      </c>
      <c r="P6659" s="12">
        <v>24</v>
      </c>
      <c r="Q6659" s="12">
        <v>141.44999999999999</v>
      </c>
      <c r="R6659" s="10" t="s">
        <v>98</v>
      </c>
      <c r="S6659" s="10"/>
      <c r="T6659" s="10" t="s">
        <v>36</v>
      </c>
      <c r="U6659" s="10" t="s">
        <v>404</v>
      </c>
      <c r="V6659" s="15">
        <v>43433</v>
      </c>
      <c r="W6659" s="10" t="s">
        <v>404</v>
      </c>
      <c r="X6659" s="16" t="s">
        <v>23560</v>
      </c>
    </row>
    <row r="6660" spans="1:24" ht="23.25" customHeight="1" x14ac:dyDescent="0.3">
      <c r="A6660" s="11">
        <v>110258010</v>
      </c>
      <c r="B6660" s="20">
        <v>556268</v>
      </c>
      <c r="C6660" s="10" t="s">
        <v>1509</v>
      </c>
      <c r="D6660" s="10" t="s">
        <v>28</v>
      </c>
      <c r="E6660" s="11">
        <v>1056</v>
      </c>
      <c r="F6660" s="10" t="s">
        <v>1510</v>
      </c>
      <c r="G6660" s="10"/>
      <c r="H6660" s="10"/>
      <c r="I6660" s="10" t="s">
        <v>1511</v>
      </c>
      <c r="J6660" s="12">
        <v>408.4</v>
      </c>
      <c r="K6660" s="12">
        <v>0</v>
      </c>
      <c r="L6660" s="12">
        <v>544.14</v>
      </c>
      <c r="M6660" s="13">
        <v>39262</v>
      </c>
      <c r="N6660" s="12">
        <v>0</v>
      </c>
      <c r="O6660" s="14" t="s">
        <v>34</v>
      </c>
      <c r="P6660" s="12">
        <v>24</v>
      </c>
      <c r="Q6660" s="12">
        <v>133.1</v>
      </c>
      <c r="R6660" s="10" t="s">
        <v>98</v>
      </c>
      <c r="S6660" s="10"/>
      <c r="T6660" s="10" t="s">
        <v>36</v>
      </c>
      <c r="U6660" s="10" t="s">
        <v>3787</v>
      </c>
      <c r="V6660" s="15">
        <v>45076</v>
      </c>
      <c r="W6660" s="10" t="s">
        <v>23430</v>
      </c>
      <c r="X6660" s="16" t="s">
        <v>27415</v>
      </c>
    </row>
    <row r="6661" spans="1:24" s="90" customFormat="1" ht="21" customHeight="1" x14ac:dyDescent="0.3">
      <c r="A6661" s="86">
        <v>500659656</v>
      </c>
      <c r="B6661" s="86">
        <v>525794</v>
      </c>
      <c r="C6661" s="87" t="s">
        <v>17639</v>
      </c>
      <c r="D6661" s="87" t="s">
        <v>2350</v>
      </c>
      <c r="E6661" s="86">
        <v>702</v>
      </c>
      <c r="F6661" s="87" t="s">
        <v>17640</v>
      </c>
      <c r="G6661" s="87" t="s">
        <v>30</v>
      </c>
      <c r="H6661" s="87" t="s">
        <v>21489</v>
      </c>
      <c r="I6661" s="87" t="s">
        <v>2643</v>
      </c>
      <c r="J6661" s="87">
        <v>247.12</v>
      </c>
      <c r="K6661" s="87"/>
      <c r="L6661" s="87"/>
      <c r="M6661" s="88"/>
      <c r="N6661" s="87">
        <v>0</v>
      </c>
      <c r="O6661" s="88"/>
      <c r="P6661" s="87"/>
      <c r="Q6661" s="87"/>
      <c r="R6661" s="87"/>
      <c r="S6661" s="87" t="s">
        <v>16740</v>
      </c>
      <c r="T6661" s="87" t="s">
        <v>36</v>
      </c>
      <c r="U6661" s="10" t="s">
        <v>404</v>
      </c>
      <c r="V6661" s="15">
        <v>43433</v>
      </c>
      <c r="W6661" s="10" t="s">
        <v>404</v>
      </c>
      <c r="X6661" s="89" t="s">
        <v>23561</v>
      </c>
    </row>
    <row r="6662" spans="1:24" s="90" customFormat="1" ht="21" customHeight="1" x14ac:dyDescent="0.3">
      <c r="A6662" s="86">
        <v>502058420</v>
      </c>
      <c r="B6662" s="86">
        <v>526796</v>
      </c>
      <c r="C6662" s="87" t="s">
        <v>18191</v>
      </c>
      <c r="D6662" s="87" t="s">
        <v>2350</v>
      </c>
      <c r="E6662" s="86">
        <v>147</v>
      </c>
      <c r="F6662" s="87" t="s">
        <v>18192</v>
      </c>
      <c r="G6662" s="87" t="s">
        <v>366</v>
      </c>
      <c r="H6662" s="87"/>
      <c r="I6662" s="87" t="s">
        <v>2478</v>
      </c>
      <c r="J6662" s="87">
        <v>567</v>
      </c>
      <c r="K6662" s="87">
        <v>567</v>
      </c>
      <c r="L6662" s="87">
        <v>619.97</v>
      </c>
      <c r="M6662" s="88">
        <v>39871</v>
      </c>
      <c r="N6662" s="87"/>
      <c r="O6662" s="88" t="s">
        <v>34</v>
      </c>
      <c r="P6662" s="87">
        <v>0</v>
      </c>
      <c r="Q6662" s="87">
        <v>0</v>
      </c>
      <c r="R6662" s="87"/>
      <c r="S6662" s="87" t="s">
        <v>19634</v>
      </c>
      <c r="T6662" s="87" t="s">
        <v>36</v>
      </c>
      <c r="U6662" s="10" t="s">
        <v>404</v>
      </c>
      <c r="V6662" s="15">
        <v>43433</v>
      </c>
      <c r="W6662" s="10" t="s">
        <v>404</v>
      </c>
      <c r="X6662" s="89" t="s">
        <v>23562</v>
      </c>
    </row>
    <row r="6663" spans="1:24" s="90" customFormat="1" ht="21" customHeight="1" x14ac:dyDescent="0.3">
      <c r="A6663" s="86">
        <v>508213029</v>
      </c>
      <c r="B6663" s="86">
        <v>404255</v>
      </c>
      <c r="C6663" s="87" t="s">
        <v>17457</v>
      </c>
      <c r="D6663" s="87" t="s">
        <v>2350</v>
      </c>
      <c r="E6663" s="86">
        <v>925</v>
      </c>
      <c r="F6663" s="87" t="s">
        <v>17458</v>
      </c>
      <c r="G6663" s="87" t="s">
        <v>41</v>
      </c>
      <c r="H6663" s="87" t="s">
        <v>2354</v>
      </c>
      <c r="I6663" s="87" t="s">
        <v>16813</v>
      </c>
      <c r="J6663" s="87">
        <v>200</v>
      </c>
      <c r="K6663" s="87"/>
      <c r="L6663" s="87"/>
      <c r="M6663" s="88"/>
      <c r="N6663" s="87"/>
      <c r="O6663" s="88"/>
      <c r="P6663" s="87"/>
      <c r="Q6663" s="87"/>
      <c r="R6663" s="87"/>
      <c r="S6663" s="87" t="s">
        <v>18285</v>
      </c>
      <c r="T6663" s="87" t="s">
        <v>36</v>
      </c>
      <c r="U6663" s="10" t="s">
        <v>404</v>
      </c>
      <c r="V6663" s="15">
        <v>43433</v>
      </c>
      <c r="W6663" s="10" t="s">
        <v>404</v>
      </c>
      <c r="X6663" s="89" t="s">
        <v>23563</v>
      </c>
    </row>
    <row r="6664" spans="1:24" s="90" customFormat="1" ht="21" customHeight="1" x14ac:dyDescent="0.3">
      <c r="A6664" s="86">
        <v>504205552</v>
      </c>
      <c r="B6664" s="86">
        <v>532516</v>
      </c>
      <c r="C6664" s="87" t="s">
        <v>18205</v>
      </c>
      <c r="D6664" s="87" t="s">
        <v>2350</v>
      </c>
      <c r="E6664" s="86">
        <v>216</v>
      </c>
      <c r="F6664" s="87" t="s">
        <v>18206</v>
      </c>
      <c r="G6664" s="87"/>
      <c r="H6664" s="87"/>
      <c r="I6664" s="87" t="s">
        <v>2748</v>
      </c>
      <c r="J6664" s="87">
        <v>319.32</v>
      </c>
      <c r="K6664" s="87">
        <v>0</v>
      </c>
      <c r="L6664" s="87">
        <v>0</v>
      </c>
      <c r="M6664" s="88" t="s">
        <v>34</v>
      </c>
      <c r="N6664" s="87"/>
      <c r="O6664" s="88" t="s">
        <v>34</v>
      </c>
      <c r="P6664" s="87">
        <v>0</v>
      </c>
      <c r="Q6664" s="87">
        <v>0</v>
      </c>
      <c r="R6664" s="87"/>
      <c r="S6664" s="87" t="s">
        <v>17060</v>
      </c>
      <c r="T6664" s="87" t="s">
        <v>36</v>
      </c>
      <c r="U6664" s="10" t="s">
        <v>404</v>
      </c>
      <c r="V6664" s="15">
        <v>43433</v>
      </c>
      <c r="W6664" s="10" t="s">
        <v>404</v>
      </c>
      <c r="X6664" s="89" t="s">
        <v>23564</v>
      </c>
    </row>
    <row r="6665" spans="1:24" s="90" customFormat="1" ht="21" customHeight="1" x14ac:dyDescent="0.3">
      <c r="A6665" s="86">
        <v>503837636</v>
      </c>
      <c r="B6665" s="86">
        <v>557292</v>
      </c>
      <c r="C6665" s="87" t="s">
        <v>17724</v>
      </c>
      <c r="D6665" s="87" t="s">
        <v>48</v>
      </c>
      <c r="E6665" s="86">
        <v>2296</v>
      </c>
      <c r="F6665" s="87" t="s">
        <v>21508</v>
      </c>
      <c r="G6665" s="87" t="s">
        <v>56</v>
      </c>
      <c r="H6665" s="87" t="s">
        <v>19922</v>
      </c>
      <c r="I6665" s="87" t="s">
        <v>21518</v>
      </c>
      <c r="J6665" s="87">
        <v>895.45</v>
      </c>
      <c r="K6665" s="87"/>
      <c r="L6665" s="87"/>
      <c r="M6665" s="88"/>
      <c r="N6665" s="87"/>
      <c r="O6665" s="88"/>
      <c r="P6665" s="87"/>
      <c r="Q6665" s="87"/>
      <c r="R6665" s="87"/>
      <c r="S6665" s="87" t="s">
        <v>17140</v>
      </c>
      <c r="T6665" s="87" t="s">
        <v>36</v>
      </c>
      <c r="U6665" s="10" t="s">
        <v>404</v>
      </c>
      <c r="V6665" s="15">
        <v>43433</v>
      </c>
      <c r="W6665" s="10" t="s">
        <v>404</v>
      </c>
      <c r="X6665" s="89" t="s">
        <v>23565</v>
      </c>
    </row>
    <row r="6666" spans="1:24" s="90" customFormat="1" ht="21" customHeight="1" x14ac:dyDescent="0.3">
      <c r="A6666" s="86">
        <v>504993178</v>
      </c>
      <c r="B6666" s="86">
        <v>550977</v>
      </c>
      <c r="C6666" s="87" t="s">
        <v>18270</v>
      </c>
      <c r="D6666" s="87" t="s">
        <v>48</v>
      </c>
      <c r="E6666" s="86">
        <v>1875</v>
      </c>
      <c r="F6666" s="87" t="s">
        <v>18271</v>
      </c>
      <c r="G6666" s="87"/>
      <c r="H6666" s="87"/>
      <c r="I6666" s="87" t="s">
        <v>2758</v>
      </c>
      <c r="J6666" s="87">
        <v>1720.51</v>
      </c>
      <c r="K6666" s="87">
        <v>1720.51</v>
      </c>
      <c r="L6666" s="87">
        <v>2287</v>
      </c>
      <c r="M6666" s="88">
        <v>39911</v>
      </c>
      <c r="N6666" s="87"/>
      <c r="O6666" s="88" t="s">
        <v>34</v>
      </c>
      <c r="P6666" s="87">
        <v>24</v>
      </c>
      <c r="Q6666" s="87">
        <v>0</v>
      </c>
      <c r="R6666" s="87"/>
      <c r="S6666" s="87"/>
      <c r="T6666" s="87" t="s">
        <v>36</v>
      </c>
      <c r="U6666" s="10" t="s">
        <v>404</v>
      </c>
      <c r="V6666" s="15">
        <v>43433</v>
      </c>
      <c r="W6666" s="10" t="s">
        <v>404</v>
      </c>
      <c r="X6666" s="89" t="s">
        <v>23566</v>
      </c>
    </row>
    <row r="6667" spans="1:24" s="90" customFormat="1" ht="21" customHeight="1" x14ac:dyDescent="0.3">
      <c r="A6667" s="86">
        <v>503604712</v>
      </c>
      <c r="B6667" s="86">
        <v>429268</v>
      </c>
      <c r="C6667" s="87" t="s">
        <v>18060</v>
      </c>
      <c r="D6667" s="87" t="s">
        <v>2350</v>
      </c>
      <c r="E6667" s="86">
        <v>227</v>
      </c>
      <c r="F6667" s="87" t="s">
        <v>18061</v>
      </c>
      <c r="G6667" s="87" t="s">
        <v>366</v>
      </c>
      <c r="H6667" s="87" t="s">
        <v>22362</v>
      </c>
      <c r="I6667" s="87" t="s">
        <v>2043</v>
      </c>
      <c r="J6667" s="87">
        <v>246.65</v>
      </c>
      <c r="K6667" s="87">
        <v>0</v>
      </c>
      <c r="L6667" s="87">
        <v>0</v>
      </c>
      <c r="M6667" s="88" t="s">
        <v>34</v>
      </c>
      <c r="N6667" s="87">
        <v>0</v>
      </c>
      <c r="O6667" s="88" t="s">
        <v>34</v>
      </c>
      <c r="P6667" s="87">
        <v>0</v>
      </c>
      <c r="Q6667" s="87">
        <v>0</v>
      </c>
      <c r="R6667" s="87"/>
      <c r="S6667" s="87"/>
      <c r="T6667" s="87" t="s">
        <v>36</v>
      </c>
      <c r="U6667" s="10" t="s">
        <v>404</v>
      </c>
      <c r="V6667" s="15">
        <v>43433</v>
      </c>
      <c r="W6667" s="10" t="s">
        <v>404</v>
      </c>
      <c r="X6667" s="89" t="s">
        <v>23567</v>
      </c>
    </row>
    <row r="6668" spans="1:24" s="90" customFormat="1" ht="21" customHeight="1" x14ac:dyDescent="0.3">
      <c r="A6668" s="86">
        <v>501522930</v>
      </c>
      <c r="B6668" s="86">
        <v>429779</v>
      </c>
      <c r="C6668" s="87" t="s">
        <v>16852</v>
      </c>
      <c r="D6668" s="87" t="s">
        <v>2350</v>
      </c>
      <c r="E6668" s="86">
        <v>39</v>
      </c>
      <c r="F6668" s="87" t="s">
        <v>22680</v>
      </c>
      <c r="G6668" s="87" t="s">
        <v>30</v>
      </c>
      <c r="H6668" s="87" t="s">
        <v>22362</v>
      </c>
      <c r="I6668" s="87" t="s">
        <v>2043</v>
      </c>
      <c r="J6668" s="87">
        <v>435.15</v>
      </c>
      <c r="K6668" s="87">
        <v>435.15</v>
      </c>
      <c r="L6668" s="87">
        <v>739.14</v>
      </c>
      <c r="M6668" s="88" t="s">
        <v>34</v>
      </c>
      <c r="N6668" s="87"/>
      <c r="O6668" s="88" t="s">
        <v>34</v>
      </c>
      <c r="P6668" s="87">
        <v>0</v>
      </c>
      <c r="Q6668" s="87">
        <v>0</v>
      </c>
      <c r="R6668" s="87"/>
      <c r="S6668" s="87"/>
      <c r="T6668" s="87" t="s">
        <v>36</v>
      </c>
      <c r="U6668" s="10" t="s">
        <v>404</v>
      </c>
      <c r="V6668" s="15">
        <v>43433</v>
      </c>
      <c r="W6668" s="10" t="s">
        <v>404</v>
      </c>
      <c r="X6668" s="89" t="s">
        <v>23568</v>
      </c>
    </row>
    <row r="6669" spans="1:24" s="90" customFormat="1" ht="21" customHeight="1" x14ac:dyDescent="0.3">
      <c r="A6669" s="86">
        <v>505155966</v>
      </c>
      <c r="B6669" s="86">
        <v>439190</v>
      </c>
      <c r="C6669" s="87" t="s">
        <v>18067</v>
      </c>
      <c r="D6669" s="87" t="s">
        <v>2350</v>
      </c>
      <c r="E6669" s="86">
        <v>591</v>
      </c>
      <c r="F6669" s="87" t="s">
        <v>18068</v>
      </c>
      <c r="G6669" s="87" t="s">
        <v>419</v>
      </c>
      <c r="H6669" s="87" t="s">
        <v>22362</v>
      </c>
      <c r="I6669" s="87" t="s">
        <v>2043</v>
      </c>
      <c r="J6669" s="87">
        <v>264.88</v>
      </c>
      <c r="K6669" s="87"/>
      <c r="L6669" s="87"/>
      <c r="M6669" s="88"/>
      <c r="N6669" s="87">
        <v>0</v>
      </c>
      <c r="O6669" s="88"/>
      <c r="P6669" s="87"/>
      <c r="Q6669" s="87"/>
      <c r="R6669" s="87"/>
      <c r="S6669" s="87"/>
      <c r="T6669" s="87" t="s">
        <v>36</v>
      </c>
      <c r="U6669" s="10" t="s">
        <v>404</v>
      </c>
      <c r="V6669" s="15">
        <v>43433</v>
      </c>
      <c r="W6669" s="10" t="s">
        <v>404</v>
      </c>
      <c r="X6669" s="89" t="s">
        <v>23569</v>
      </c>
    </row>
    <row r="6670" spans="1:24" ht="23.25" customHeight="1" x14ac:dyDescent="0.3">
      <c r="A6670" s="11">
        <v>172317126</v>
      </c>
      <c r="B6670" s="20">
        <v>414588</v>
      </c>
      <c r="C6670" s="10" t="s">
        <v>282</v>
      </c>
      <c r="D6670" s="10" t="s">
        <v>28</v>
      </c>
      <c r="E6670" s="11">
        <v>853</v>
      </c>
      <c r="F6670" s="10" t="s">
        <v>283</v>
      </c>
      <c r="G6670" s="10" t="s">
        <v>30</v>
      </c>
      <c r="H6670" s="10" t="s">
        <v>46</v>
      </c>
      <c r="I6670" s="10" t="s">
        <v>284</v>
      </c>
      <c r="J6670" s="12">
        <v>451.26</v>
      </c>
      <c r="K6670" s="12">
        <v>451.26</v>
      </c>
      <c r="L6670" s="12">
        <v>574.97</v>
      </c>
      <c r="M6670" s="13">
        <v>39339</v>
      </c>
      <c r="N6670" s="12">
        <v>0</v>
      </c>
      <c r="O6670" s="14" t="s">
        <v>34</v>
      </c>
      <c r="P6670" s="12">
        <v>24</v>
      </c>
      <c r="Q6670" s="12">
        <v>138</v>
      </c>
      <c r="R6670" s="10" t="s">
        <v>98</v>
      </c>
      <c r="S6670" s="10"/>
      <c r="T6670" s="10" t="s">
        <v>36</v>
      </c>
      <c r="U6670" s="10" t="s">
        <v>3787</v>
      </c>
      <c r="V6670" s="15">
        <v>44208</v>
      </c>
      <c r="W6670" s="10" t="s">
        <v>23430</v>
      </c>
      <c r="X6670" s="16" t="s">
        <v>26219</v>
      </c>
    </row>
    <row r="6671" spans="1:24" ht="23.25" customHeight="1" x14ac:dyDescent="0.3">
      <c r="A6671" s="11">
        <v>223853976</v>
      </c>
      <c r="B6671" s="20">
        <v>469660</v>
      </c>
      <c r="C6671" s="10" t="s">
        <v>2308</v>
      </c>
      <c r="D6671" s="10" t="s">
        <v>28</v>
      </c>
      <c r="E6671" s="11">
        <v>588</v>
      </c>
      <c r="F6671" s="10" t="s">
        <v>2309</v>
      </c>
      <c r="G6671" s="10" t="s">
        <v>366</v>
      </c>
      <c r="H6671" s="10"/>
      <c r="I6671" s="10" t="s">
        <v>715</v>
      </c>
      <c r="J6671" s="12">
        <v>382.46</v>
      </c>
      <c r="K6671" s="12">
        <v>0</v>
      </c>
      <c r="L6671" s="12">
        <v>420.94</v>
      </c>
      <c r="M6671" s="13">
        <v>39728</v>
      </c>
      <c r="N6671" s="12">
        <v>0</v>
      </c>
      <c r="O6671" s="14" t="s">
        <v>34</v>
      </c>
      <c r="P6671" s="12">
        <v>0</v>
      </c>
      <c r="Q6671" s="12">
        <v>261.35000000000002</v>
      </c>
      <c r="R6671" s="10" t="s">
        <v>35</v>
      </c>
      <c r="S6671" s="10"/>
      <c r="T6671" s="10" t="s">
        <v>36</v>
      </c>
      <c r="U6671" s="10" t="s">
        <v>404</v>
      </c>
      <c r="V6671" s="15">
        <v>43433</v>
      </c>
      <c r="W6671" s="10" t="s">
        <v>404</v>
      </c>
      <c r="X6671" s="16" t="s">
        <v>23570</v>
      </c>
    </row>
    <row r="6672" spans="1:24" ht="23.25" customHeight="1" x14ac:dyDescent="0.3">
      <c r="A6672" s="11">
        <v>171217470</v>
      </c>
      <c r="B6672" s="20">
        <v>505112</v>
      </c>
      <c r="C6672" s="10" t="s">
        <v>2310</v>
      </c>
      <c r="D6672" s="10" t="s">
        <v>28</v>
      </c>
      <c r="E6672" s="11">
        <v>1066</v>
      </c>
      <c r="F6672" s="10" t="s">
        <v>2311</v>
      </c>
      <c r="G6672" s="10">
        <v>4</v>
      </c>
      <c r="H6672" s="10"/>
      <c r="I6672" s="10" t="s">
        <v>2312</v>
      </c>
      <c r="J6672" s="12">
        <v>797.84</v>
      </c>
      <c r="K6672" s="12">
        <v>0</v>
      </c>
      <c r="L6672" s="12">
        <v>951.13</v>
      </c>
      <c r="M6672" s="13">
        <v>38992</v>
      </c>
      <c r="N6672" s="12"/>
      <c r="O6672" s="14" t="s">
        <v>34</v>
      </c>
      <c r="P6672" s="12">
        <v>22.25</v>
      </c>
      <c r="Q6672" s="12">
        <v>136.35</v>
      </c>
      <c r="R6672" s="10" t="s">
        <v>35</v>
      </c>
      <c r="S6672" s="10"/>
      <c r="T6672" s="10" t="s">
        <v>36</v>
      </c>
      <c r="U6672" s="10" t="s">
        <v>404</v>
      </c>
      <c r="V6672" s="15">
        <v>43433</v>
      </c>
      <c r="W6672" s="10" t="s">
        <v>404</v>
      </c>
      <c r="X6672" s="16" t="s">
        <v>23571</v>
      </c>
    </row>
    <row r="6673" spans="1:24" ht="23.25" customHeight="1" x14ac:dyDescent="0.3">
      <c r="A6673" s="11">
        <v>505371952</v>
      </c>
      <c r="B6673" s="20">
        <v>541051</v>
      </c>
      <c r="C6673" s="10" t="s">
        <v>2313</v>
      </c>
      <c r="D6673" s="10" t="s">
        <v>28</v>
      </c>
      <c r="E6673" s="11">
        <v>1058</v>
      </c>
      <c r="F6673" s="10" t="s">
        <v>2314</v>
      </c>
      <c r="G6673" s="11">
        <v>1</v>
      </c>
      <c r="H6673" s="10"/>
      <c r="I6673" s="10" t="s">
        <v>252</v>
      </c>
      <c r="J6673" s="12">
        <v>556.70000000000005</v>
      </c>
      <c r="K6673" s="12">
        <v>0</v>
      </c>
      <c r="L6673" s="12">
        <v>710.02</v>
      </c>
      <c r="M6673" s="13">
        <v>39072</v>
      </c>
      <c r="N6673" s="12">
        <v>0</v>
      </c>
      <c r="O6673" s="14" t="s">
        <v>34</v>
      </c>
      <c r="P6673" s="12">
        <v>22.25</v>
      </c>
      <c r="Q6673" s="12">
        <v>151.5</v>
      </c>
      <c r="R6673" s="10" t="s">
        <v>35</v>
      </c>
      <c r="S6673" s="10"/>
      <c r="T6673" s="10" t="s">
        <v>36</v>
      </c>
      <c r="U6673" s="10" t="s">
        <v>404</v>
      </c>
      <c r="V6673" s="15">
        <v>43433</v>
      </c>
      <c r="W6673" s="10" t="s">
        <v>404</v>
      </c>
      <c r="X6673" s="16" t="s">
        <v>23572</v>
      </c>
    </row>
    <row r="6674" spans="1:24" s="90" customFormat="1" ht="21" customHeight="1" x14ac:dyDescent="0.3">
      <c r="A6674" s="86">
        <v>155896440</v>
      </c>
      <c r="B6674" s="86">
        <v>549303</v>
      </c>
      <c r="C6674" s="87" t="s">
        <v>18266</v>
      </c>
      <c r="D6674" s="87" t="s">
        <v>2350</v>
      </c>
      <c r="E6674" s="86">
        <v>697</v>
      </c>
      <c r="F6674" s="87" t="s">
        <v>18267</v>
      </c>
      <c r="G6674" s="87" t="s">
        <v>30</v>
      </c>
      <c r="H6674" s="87" t="s">
        <v>19918</v>
      </c>
      <c r="I6674" s="87" t="s">
        <v>2367</v>
      </c>
      <c r="J6674" s="87">
        <v>184.85</v>
      </c>
      <c r="K6674" s="87"/>
      <c r="L6674" s="87"/>
      <c r="M6674" s="88"/>
      <c r="N6674" s="87">
        <v>0</v>
      </c>
      <c r="O6674" s="88"/>
      <c r="P6674" s="87"/>
      <c r="Q6674" s="87"/>
      <c r="R6674" s="87"/>
      <c r="S6674" s="87" t="s">
        <v>17172</v>
      </c>
      <c r="T6674" s="87" t="s">
        <v>36</v>
      </c>
      <c r="U6674" s="10" t="s">
        <v>404</v>
      </c>
      <c r="V6674" s="15">
        <v>43433</v>
      </c>
      <c r="W6674" s="10" t="s">
        <v>404</v>
      </c>
      <c r="X6674" s="89" t="s">
        <v>23573</v>
      </c>
    </row>
    <row r="6675" spans="1:24" s="90" customFormat="1" ht="21" customHeight="1" x14ac:dyDescent="0.3">
      <c r="A6675" s="86">
        <v>505549638</v>
      </c>
      <c r="B6675" s="86">
        <v>560619</v>
      </c>
      <c r="C6675" s="87" t="s">
        <v>17730</v>
      </c>
      <c r="D6675" s="87" t="s">
        <v>48</v>
      </c>
      <c r="E6675" s="86">
        <v>2337</v>
      </c>
      <c r="F6675" s="87" t="s">
        <v>17731</v>
      </c>
      <c r="G6675" s="87" t="s">
        <v>1185</v>
      </c>
      <c r="H6675" s="87" t="s">
        <v>22362</v>
      </c>
      <c r="I6675" s="87" t="s">
        <v>2043</v>
      </c>
      <c r="J6675" s="87">
        <v>1206.5</v>
      </c>
      <c r="K6675" s="87"/>
      <c r="L6675" s="87"/>
      <c r="M6675" s="88"/>
      <c r="N6675" s="87">
        <v>0</v>
      </c>
      <c r="O6675" s="88"/>
      <c r="P6675" s="87"/>
      <c r="Q6675" s="87"/>
      <c r="R6675" s="87"/>
      <c r="S6675" s="87" t="s">
        <v>17732</v>
      </c>
      <c r="T6675" s="87" t="s">
        <v>36</v>
      </c>
      <c r="U6675" s="10" t="s">
        <v>404</v>
      </c>
      <c r="V6675" s="15">
        <v>43433</v>
      </c>
      <c r="W6675" s="10" t="s">
        <v>404</v>
      </c>
      <c r="X6675" s="89" t="s">
        <v>23574</v>
      </c>
    </row>
    <row r="6676" spans="1:24" s="90" customFormat="1" ht="21" customHeight="1" x14ac:dyDescent="0.3">
      <c r="A6676" s="86">
        <v>504896245</v>
      </c>
      <c r="B6676" s="118">
        <v>537781</v>
      </c>
      <c r="C6676" s="87" t="s">
        <v>19719</v>
      </c>
      <c r="D6676" s="87" t="s">
        <v>48</v>
      </c>
      <c r="E6676" s="86">
        <v>1813</v>
      </c>
      <c r="F6676" s="86" t="s">
        <v>19720</v>
      </c>
      <c r="G6676" s="86"/>
      <c r="H6676" s="87"/>
      <c r="I6676" s="86" t="s">
        <v>1268</v>
      </c>
      <c r="J6676" s="91">
        <v>1575.15</v>
      </c>
      <c r="K6676" s="91">
        <v>503.98</v>
      </c>
      <c r="L6676" s="91">
        <v>0</v>
      </c>
      <c r="M6676" s="88" t="s">
        <v>34</v>
      </c>
      <c r="N6676" s="91">
        <v>0</v>
      </c>
      <c r="O6676" s="93" t="s">
        <v>34</v>
      </c>
      <c r="P6676" s="91">
        <v>0</v>
      </c>
      <c r="Q6676" s="91">
        <v>0</v>
      </c>
      <c r="R6676" s="87"/>
      <c r="S6676" s="87" t="s">
        <v>17449</v>
      </c>
      <c r="T6676" s="87" t="s">
        <v>36</v>
      </c>
      <c r="U6676" s="10" t="s">
        <v>404</v>
      </c>
      <c r="V6676" s="15">
        <v>43433</v>
      </c>
      <c r="W6676" s="10" t="s">
        <v>404</v>
      </c>
      <c r="X6676" s="89" t="s">
        <v>23575</v>
      </c>
    </row>
    <row r="6677" spans="1:24" ht="24" customHeight="1" x14ac:dyDescent="0.3">
      <c r="A6677" s="11">
        <v>502712732</v>
      </c>
      <c r="B6677" s="20">
        <v>412417</v>
      </c>
      <c r="C6677" s="10" t="s">
        <v>15419</v>
      </c>
      <c r="D6677" s="10" t="s">
        <v>158</v>
      </c>
      <c r="E6677" s="11">
        <v>227</v>
      </c>
      <c r="F6677" s="10" t="s">
        <v>16064</v>
      </c>
      <c r="G6677" s="10" t="s">
        <v>358</v>
      </c>
      <c r="H6677" s="10" t="s">
        <v>2987</v>
      </c>
      <c r="I6677" s="10" t="s">
        <v>421</v>
      </c>
      <c r="J6677" s="12">
        <v>958.23</v>
      </c>
      <c r="K6677" s="10">
        <v>588.67999999999995</v>
      </c>
      <c r="L6677" s="12">
        <v>1145.21</v>
      </c>
      <c r="M6677" s="13">
        <v>38009</v>
      </c>
      <c r="N6677" s="12">
        <v>0</v>
      </c>
      <c r="O6677" s="13" t="s">
        <v>34</v>
      </c>
      <c r="P6677" s="12">
        <v>22.25</v>
      </c>
      <c r="Q6677" s="12">
        <v>64.83</v>
      </c>
      <c r="R6677" s="10" t="s">
        <v>107</v>
      </c>
      <c r="S6677" s="10"/>
      <c r="T6677" s="10" t="s">
        <v>36</v>
      </c>
      <c r="U6677" s="10" t="s">
        <v>404</v>
      </c>
      <c r="V6677" s="15">
        <v>43433</v>
      </c>
      <c r="W6677" s="10" t="s">
        <v>404</v>
      </c>
      <c r="X6677" s="16" t="s">
        <v>23576</v>
      </c>
    </row>
    <row r="6678" spans="1:24" s="90" customFormat="1" ht="21" customHeight="1" x14ac:dyDescent="0.3">
      <c r="A6678" s="86">
        <v>508036240</v>
      </c>
      <c r="B6678" s="86">
        <v>569024</v>
      </c>
      <c r="C6678" s="87" t="s">
        <v>18387</v>
      </c>
      <c r="D6678" s="87" t="s">
        <v>2350</v>
      </c>
      <c r="E6678" s="86">
        <v>314</v>
      </c>
      <c r="F6678" s="87" t="s">
        <v>18388</v>
      </c>
      <c r="G6678" s="87"/>
      <c r="H6678" s="87" t="s">
        <v>19922</v>
      </c>
      <c r="I6678" s="87" t="s">
        <v>2656</v>
      </c>
      <c r="J6678" s="87">
        <v>187.43</v>
      </c>
      <c r="K6678" s="87"/>
      <c r="L6678" s="87">
        <v>199.1</v>
      </c>
      <c r="M6678" s="88">
        <v>40218</v>
      </c>
      <c r="N6678" s="87"/>
      <c r="O6678" s="88"/>
      <c r="P6678" s="87"/>
      <c r="Q6678" s="87"/>
      <c r="R6678" s="87"/>
      <c r="S6678" s="87" t="s">
        <v>16965</v>
      </c>
      <c r="T6678" s="87" t="s">
        <v>36</v>
      </c>
      <c r="U6678" s="10" t="s">
        <v>404</v>
      </c>
      <c r="V6678" s="15">
        <v>43433</v>
      </c>
      <c r="W6678" s="10" t="s">
        <v>404</v>
      </c>
      <c r="X6678" s="89" t="s">
        <v>23577</v>
      </c>
    </row>
    <row r="6679" spans="1:24" s="90" customFormat="1" ht="21" customHeight="1" x14ac:dyDescent="0.3">
      <c r="A6679" s="86">
        <v>503824593</v>
      </c>
      <c r="B6679" s="86">
        <v>554295</v>
      </c>
      <c r="C6679" s="87" t="s">
        <v>18281</v>
      </c>
      <c r="D6679" s="87" t="s">
        <v>2350</v>
      </c>
      <c r="E6679" s="86">
        <v>609</v>
      </c>
      <c r="F6679" s="87" t="s">
        <v>18282</v>
      </c>
      <c r="G6679" s="87" t="s">
        <v>427</v>
      </c>
      <c r="H6679" s="87"/>
      <c r="I6679" s="87" t="s">
        <v>2759</v>
      </c>
      <c r="J6679" s="87">
        <v>186.82</v>
      </c>
      <c r="K6679" s="87"/>
      <c r="L6679" s="87"/>
      <c r="M6679" s="88"/>
      <c r="N6679" s="87"/>
      <c r="O6679" s="88"/>
      <c r="P6679" s="87"/>
      <c r="Q6679" s="87"/>
      <c r="R6679" s="87"/>
      <c r="S6679" s="87" t="s">
        <v>18683</v>
      </c>
      <c r="T6679" s="87" t="s">
        <v>36</v>
      </c>
      <c r="U6679" s="10" t="s">
        <v>404</v>
      </c>
      <c r="V6679" s="15">
        <v>43433</v>
      </c>
      <c r="W6679" s="10" t="s">
        <v>404</v>
      </c>
      <c r="X6679" s="89" t="s">
        <v>23578</v>
      </c>
    </row>
    <row r="6680" spans="1:24" s="90" customFormat="1" ht="21" customHeight="1" x14ac:dyDescent="0.3">
      <c r="A6680" s="86">
        <v>507418107</v>
      </c>
      <c r="B6680" s="86">
        <v>473534</v>
      </c>
      <c r="C6680" s="87" t="s">
        <v>2737</v>
      </c>
      <c r="D6680" s="87" t="s">
        <v>28</v>
      </c>
      <c r="E6680" s="86">
        <v>600</v>
      </c>
      <c r="F6680" s="87" t="s">
        <v>18118</v>
      </c>
      <c r="G6680" s="87" t="s">
        <v>30</v>
      </c>
      <c r="H6680" s="87" t="s">
        <v>19922</v>
      </c>
      <c r="I6680" s="87" t="s">
        <v>2043</v>
      </c>
      <c r="J6680" s="87">
        <v>459.28</v>
      </c>
      <c r="K6680" s="87">
        <v>459.28</v>
      </c>
      <c r="L6680" s="87">
        <v>577.51</v>
      </c>
      <c r="M6680" s="88">
        <v>39938</v>
      </c>
      <c r="N6680" s="87">
        <v>50</v>
      </c>
      <c r="O6680" s="88" t="s">
        <v>34</v>
      </c>
      <c r="P6680" s="87">
        <v>0</v>
      </c>
      <c r="Q6680" s="87">
        <v>0</v>
      </c>
      <c r="R6680" s="87"/>
      <c r="S6680" s="87" t="s">
        <v>16821</v>
      </c>
      <c r="T6680" s="87" t="s">
        <v>36</v>
      </c>
      <c r="U6680" s="10" t="s">
        <v>404</v>
      </c>
      <c r="V6680" s="15">
        <v>43433</v>
      </c>
      <c r="W6680" s="10" t="s">
        <v>404</v>
      </c>
      <c r="X6680" s="89" t="s">
        <v>23579</v>
      </c>
    </row>
    <row r="6681" spans="1:24" s="90" customFormat="1" ht="21" customHeight="1" x14ac:dyDescent="0.3">
      <c r="A6681" s="86">
        <v>507363604</v>
      </c>
      <c r="B6681" s="86">
        <v>609137</v>
      </c>
      <c r="C6681" s="87" t="s">
        <v>17846</v>
      </c>
      <c r="D6681" s="87" t="s">
        <v>48</v>
      </c>
      <c r="E6681" s="86" t="s">
        <v>21176</v>
      </c>
      <c r="F6681" s="87" t="s">
        <v>17847</v>
      </c>
      <c r="G6681" s="87" t="s">
        <v>358</v>
      </c>
      <c r="H6681" s="87" t="s">
        <v>19922</v>
      </c>
      <c r="I6681" s="87" t="s">
        <v>2043</v>
      </c>
      <c r="J6681" s="87">
        <v>1615.86</v>
      </c>
      <c r="K6681" s="87"/>
      <c r="L6681" s="87">
        <v>5201.6899999999996</v>
      </c>
      <c r="M6681" s="88">
        <v>39281</v>
      </c>
      <c r="N6681" s="87">
        <v>0</v>
      </c>
      <c r="O6681" s="88" t="s">
        <v>34</v>
      </c>
      <c r="P6681" s="87">
        <v>216</v>
      </c>
      <c r="Q6681" s="87">
        <v>0</v>
      </c>
      <c r="R6681" s="87"/>
      <c r="S6681" s="87" t="s">
        <v>17423</v>
      </c>
      <c r="T6681" s="87" t="s">
        <v>36</v>
      </c>
      <c r="U6681" s="10" t="s">
        <v>404</v>
      </c>
      <c r="V6681" s="15">
        <v>43433</v>
      </c>
      <c r="W6681" s="10" t="s">
        <v>404</v>
      </c>
      <c r="X6681" s="89" t="s">
        <v>23580</v>
      </c>
    </row>
    <row r="6682" spans="1:24" s="90" customFormat="1" ht="21" customHeight="1" x14ac:dyDescent="0.3">
      <c r="A6682" s="86">
        <v>507363604</v>
      </c>
      <c r="B6682" s="86">
        <v>470666</v>
      </c>
      <c r="C6682" s="87" t="s">
        <v>18097</v>
      </c>
      <c r="D6682" s="87" t="s">
        <v>48</v>
      </c>
      <c r="E6682" s="86" t="s">
        <v>21177</v>
      </c>
      <c r="F6682" s="87" t="s">
        <v>17847</v>
      </c>
      <c r="G6682" s="87" t="s">
        <v>358</v>
      </c>
      <c r="H6682" s="87" t="s">
        <v>19922</v>
      </c>
      <c r="I6682" s="87" t="s">
        <v>2043</v>
      </c>
      <c r="J6682" s="87">
        <v>2149</v>
      </c>
      <c r="K6682" s="87"/>
      <c r="L6682" s="87">
        <v>5201.6899999999996</v>
      </c>
      <c r="M6682" s="88">
        <v>39281</v>
      </c>
      <c r="N6682" s="87"/>
      <c r="O6682" s="88"/>
      <c r="P6682" s="87"/>
      <c r="Q6682" s="87"/>
      <c r="R6682" s="87"/>
      <c r="S6682" s="87" t="s">
        <v>17423</v>
      </c>
      <c r="T6682" s="87" t="s">
        <v>36</v>
      </c>
      <c r="U6682" s="10" t="s">
        <v>404</v>
      </c>
      <c r="V6682" s="15">
        <v>43433</v>
      </c>
      <c r="W6682" s="10" t="s">
        <v>404</v>
      </c>
      <c r="X6682" s="89" t="s">
        <v>23581</v>
      </c>
    </row>
    <row r="6683" spans="1:24" s="90" customFormat="1" ht="21" customHeight="1" x14ac:dyDescent="0.3">
      <c r="A6683" s="86">
        <v>503778311</v>
      </c>
      <c r="B6683" s="86">
        <v>574257</v>
      </c>
      <c r="C6683" s="87" t="s">
        <v>17794</v>
      </c>
      <c r="D6683" s="87" t="s">
        <v>2350</v>
      </c>
      <c r="E6683" s="86">
        <v>537</v>
      </c>
      <c r="F6683" s="87" t="s">
        <v>17795</v>
      </c>
      <c r="G6683" s="87">
        <v>2</v>
      </c>
      <c r="H6683" s="87"/>
      <c r="I6683" s="87" t="s">
        <v>1186</v>
      </c>
      <c r="J6683" s="87">
        <v>247.2</v>
      </c>
      <c r="K6683" s="87"/>
      <c r="L6683" s="87">
        <v>259.23</v>
      </c>
      <c r="M6683" s="88">
        <v>40606</v>
      </c>
      <c r="N6683" s="87"/>
      <c r="O6683" s="88"/>
      <c r="P6683" s="87"/>
      <c r="Q6683" s="87"/>
      <c r="R6683" s="87"/>
      <c r="S6683" s="87" t="s">
        <v>17796</v>
      </c>
      <c r="T6683" s="87" t="s">
        <v>36</v>
      </c>
      <c r="U6683" s="10" t="s">
        <v>404</v>
      </c>
      <c r="V6683" s="15">
        <v>43433</v>
      </c>
      <c r="W6683" s="10" t="s">
        <v>404</v>
      </c>
      <c r="X6683" s="89" t="s">
        <v>23582</v>
      </c>
    </row>
    <row r="6684" spans="1:24" s="90" customFormat="1" ht="21" customHeight="1" x14ac:dyDescent="0.3">
      <c r="A6684" s="86">
        <v>507611616</v>
      </c>
      <c r="B6684" s="86">
        <v>472006</v>
      </c>
      <c r="C6684" s="87" t="s">
        <v>18107</v>
      </c>
      <c r="D6684" s="87" t="s">
        <v>2350</v>
      </c>
      <c r="E6684" s="86">
        <v>621</v>
      </c>
      <c r="F6684" s="87" t="s">
        <v>18108</v>
      </c>
      <c r="G6684" s="87" t="s">
        <v>366</v>
      </c>
      <c r="H6684" s="87"/>
      <c r="I6684" s="87" t="s">
        <v>394</v>
      </c>
      <c r="J6684" s="87">
        <v>238.84</v>
      </c>
      <c r="K6684" s="87"/>
      <c r="L6684" s="87">
        <v>276</v>
      </c>
      <c r="M6684" s="88">
        <v>40708</v>
      </c>
      <c r="N6684" s="87">
        <v>0</v>
      </c>
      <c r="O6684" s="88"/>
      <c r="P6684" s="87"/>
      <c r="Q6684" s="87"/>
      <c r="R6684" s="87"/>
      <c r="S6684" s="87" t="s">
        <v>18823</v>
      </c>
      <c r="T6684" s="87" t="s">
        <v>36</v>
      </c>
      <c r="U6684" s="10" t="s">
        <v>404</v>
      </c>
      <c r="V6684" s="15">
        <v>43433</v>
      </c>
      <c r="W6684" s="10" t="s">
        <v>404</v>
      </c>
      <c r="X6684" s="89" t="s">
        <v>23583</v>
      </c>
    </row>
    <row r="6685" spans="1:24" s="90" customFormat="1" ht="21" customHeight="1" x14ac:dyDescent="0.3">
      <c r="A6685" s="86">
        <v>505282020</v>
      </c>
      <c r="B6685" s="86">
        <v>541350</v>
      </c>
      <c r="C6685" s="87" t="s">
        <v>18217</v>
      </c>
      <c r="D6685" s="87" t="s">
        <v>2350</v>
      </c>
      <c r="E6685" s="86">
        <v>533</v>
      </c>
      <c r="F6685" s="87" t="s">
        <v>18218</v>
      </c>
      <c r="G6685" s="87" t="s">
        <v>724</v>
      </c>
      <c r="H6685" s="87"/>
      <c r="I6685" s="87" t="s">
        <v>2312</v>
      </c>
      <c r="J6685" s="87">
        <v>1345.26</v>
      </c>
      <c r="K6685" s="87"/>
      <c r="L6685" s="87">
        <v>1475.75</v>
      </c>
      <c r="M6685" s="88">
        <v>40590</v>
      </c>
      <c r="N6685" s="87">
        <v>0</v>
      </c>
      <c r="O6685" s="88"/>
      <c r="P6685" s="87"/>
      <c r="Q6685" s="87"/>
      <c r="R6685" s="87"/>
      <c r="S6685" s="87" t="s">
        <v>20433</v>
      </c>
      <c r="T6685" s="87" t="s">
        <v>36</v>
      </c>
      <c r="U6685" s="10" t="s">
        <v>404</v>
      </c>
      <c r="V6685" s="15">
        <v>43433</v>
      </c>
      <c r="W6685" s="10" t="s">
        <v>404</v>
      </c>
      <c r="X6685" s="89" t="s">
        <v>23584</v>
      </c>
    </row>
    <row r="6686" spans="1:24" s="90" customFormat="1" ht="21" customHeight="1" x14ac:dyDescent="0.3">
      <c r="A6686" s="86">
        <v>505116618</v>
      </c>
      <c r="B6686" s="86">
        <v>575961</v>
      </c>
      <c r="C6686" s="87" t="s">
        <v>18441</v>
      </c>
      <c r="D6686" s="87" t="s">
        <v>2350</v>
      </c>
      <c r="E6686" s="86">
        <v>577</v>
      </c>
      <c r="F6686" s="87" t="s">
        <v>18442</v>
      </c>
      <c r="G6686" s="87" t="s">
        <v>56</v>
      </c>
      <c r="H6686" s="87" t="s">
        <v>19922</v>
      </c>
      <c r="I6686" s="87" t="s">
        <v>20736</v>
      </c>
      <c r="J6686" s="87">
        <v>35.46</v>
      </c>
      <c r="K6686" s="87"/>
      <c r="L6686" s="87">
        <v>35.46</v>
      </c>
      <c r="M6686" s="88">
        <v>40647</v>
      </c>
      <c r="N6686" s="87"/>
      <c r="O6686" s="88"/>
      <c r="P6686" s="87"/>
      <c r="Q6686" s="87"/>
      <c r="R6686" s="87"/>
      <c r="S6686" s="87" t="s">
        <v>18443</v>
      </c>
      <c r="T6686" s="87" t="s">
        <v>36</v>
      </c>
      <c r="U6686" s="10" t="s">
        <v>404</v>
      </c>
      <c r="V6686" s="15">
        <v>43433</v>
      </c>
      <c r="W6686" s="10" t="s">
        <v>404</v>
      </c>
      <c r="X6686" s="89" t="s">
        <v>23585</v>
      </c>
    </row>
    <row r="6687" spans="1:24" ht="23.25" customHeight="1" x14ac:dyDescent="0.3">
      <c r="A6687" s="11">
        <v>505735431</v>
      </c>
      <c r="B6687" s="20">
        <v>547161</v>
      </c>
      <c r="C6687" s="10" t="s">
        <v>1370</v>
      </c>
      <c r="D6687" s="10" t="s">
        <v>28</v>
      </c>
      <c r="E6687" s="11">
        <v>937</v>
      </c>
      <c r="F6687" s="10" t="s">
        <v>1371</v>
      </c>
      <c r="G6687" s="10" t="s">
        <v>105</v>
      </c>
      <c r="H6687" s="10" t="s">
        <v>31</v>
      </c>
      <c r="I6687" s="10" t="s">
        <v>416</v>
      </c>
      <c r="J6687" s="12">
        <v>382.73</v>
      </c>
      <c r="K6687" s="12">
        <v>0</v>
      </c>
      <c r="L6687" s="12">
        <v>514.17999999999995</v>
      </c>
      <c r="M6687" s="13">
        <v>38442</v>
      </c>
      <c r="N6687" s="12">
        <v>0</v>
      </c>
      <c r="O6687" s="14" t="s">
        <v>34</v>
      </c>
      <c r="P6687" s="12">
        <v>22.25</v>
      </c>
      <c r="Q6687" s="12">
        <v>0</v>
      </c>
      <c r="R6687" s="10" t="s">
        <v>1372</v>
      </c>
      <c r="S6687" s="10"/>
      <c r="T6687" s="10" t="s">
        <v>36</v>
      </c>
      <c r="U6687" s="10" t="s">
        <v>404</v>
      </c>
      <c r="V6687" s="15">
        <v>43867</v>
      </c>
      <c r="W6687" s="10" t="s">
        <v>404</v>
      </c>
      <c r="X6687" s="16" t="s">
        <v>24766</v>
      </c>
    </row>
    <row r="6688" spans="1:24" ht="23.25" customHeight="1" x14ac:dyDescent="0.3">
      <c r="A6688" s="30">
        <v>101816880</v>
      </c>
      <c r="B6688" s="20">
        <v>557573</v>
      </c>
      <c r="C6688" s="10" t="s">
        <v>1530</v>
      </c>
      <c r="D6688" s="10" t="s">
        <v>28</v>
      </c>
      <c r="E6688" s="11">
        <v>852</v>
      </c>
      <c r="F6688" s="10" t="s">
        <v>1531</v>
      </c>
      <c r="G6688" s="10" t="s">
        <v>115</v>
      </c>
      <c r="H6688" s="10" t="s">
        <v>31</v>
      </c>
      <c r="I6688" s="10" t="s">
        <v>416</v>
      </c>
      <c r="J6688" s="12">
        <v>542.52</v>
      </c>
      <c r="K6688" s="12">
        <v>0</v>
      </c>
      <c r="L6688" s="12">
        <v>646.51</v>
      </c>
      <c r="M6688" s="13">
        <v>39714</v>
      </c>
      <c r="N6688" s="12">
        <v>0</v>
      </c>
      <c r="O6688" s="14" t="s">
        <v>34</v>
      </c>
      <c r="P6688" s="12">
        <v>24</v>
      </c>
      <c r="Q6688" s="12">
        <v>0</v>
      </c>
      <c r="R6688" s="10" t="s">
        <v>98</v>
      </c>
      <c r="S6688" s="10"/>
      <c r="T6688" s="10" t="s">
        <v>36</v>
      </c>
      <c r="U6688" s="10" t="s">
        <v>404</v>
      </c>
      <c r="V6688" s="15">
        <v>43433</v>
      </c>
      <c r="W6688" s="10" t="s">
        <v>404</v>
      </c>
      <c r="X6688" s="16" t="s">
        <v>23586</v>
      </c>
    </row>
    <row r="6689" spans="1:24" ht="23.25" customHeight="1" x14ac:dyDescent="0.3">
      <c r="A6689" s="8">
        <v>195867440</v>
      </c>
      <c r="B6689" s="20">
        <v>428063</v>
      </c>
      <c r="C6689" s="10" t="s">
        <v>126</v>
      </c>
      <c r="D6689" s="10" t="s">
        <v>48</v>
      </c>
      <c r="E6689" s="11">
        <v>1141</v>
      </c>
      <c r="F6689" s="10" t="s">
        <v>127</v>
      </c>
      <c r="G6689" s="10" t="s">
        <v>41</v>
      </c>
      <c r="H6689" s="10" t="s">
        <v>31</v>
      </c>
      <c r="I6689" s="10" t="s">
        <v>32</v>
      </c>
      <c r="J6689" s="12">
        <v>391.09</v>
      </c>
      <c r="K6689" s="12">
        <v>391.09</v>
      </c>
      <c r="L6689" s="12">
        <v>627.76</v>
      </c>
      <c r="M6689" s="13">
        <v>37965</v>
      </c>
      <c r="N6689" s="12">
        <v>334.52</v>
      </c>
      <c r="O6689" s="14">
        <v>41521</v>
      </c>
      <c r="P6689" s="12">
        <v>39.9</v>
      </c>
      <c r="Q6689" s="12">
        <v>129.5</v>
      </c>
      <c r="R6689" s="10" t="s">
        <v>45</v>
      </c>
      <c r="S6689" s="10"/>
      <c r="T6689" s="10" t="s">
        <v>36</v>
      </c>
      <c r="U6689" s="10" t="s">
        <v>404</v>
      </c>
      <c r="V6689" s="15">
        <v>44193</v>
      </c>
      <c r="W6689" s="10" t="s">
        <v>404</v>
      </c>
      <c r="X6689" s="16" t="s">
        <v>25394</v>
      </c>
    </row>
    <row r="6690" spans="1:24" s="90" customFormat="1" ht="21" customHeight="1" x14ac:dyDescent="0.3">
      <c r="A6690" s="86">
        <v>502603160</v>
      </c>
      <c r="B6690" s="86">
        <v>508434</v>
      </c>
      <c r="C6690" s="87" t="s">
        <v>18166</v>
      </c>
      <c r="D6690" s="87" t="s">
        <v>2350</v>
      </c>
      <c r="E6690" s="86">
        <v>634</v>
      </c>
      <c r="F6690" s="87" t="s">
        <v>20816</v>
      </c>
      <c r="G6690" s="87" t="s">
        <v>30</v>
      </c>
      <c r="H6690" s="87" t="s">
        <v>19922</v>
      </c>
      <c r="I6690" s="87" t="s">
        <v>1438</v>
      </c>
      <c r="J6690" s="87">
        <v>574.55999999999995</v>
      </c>
      <c r="K6690" s="87"/>
      <c r="L6690" s="87"/>
      <c r="M6690" s="88"/>
      <c r="N6690" s="87">
        <v>0</v>
      </c>
      <c r="O6690" s="88"/>
      <c r="P6690" s="87"/>
      <c r="Q6690" s="87"/>
      <c r="R6690" s="87"/>
      <c r="S6690" s="87" t="s">
        <v>20299</v>
      </c>
      <c r="T6690" s="87" t="s">
        <v>36</v>
      </c>
      <c r="U6690" s="10" t="s">
        <v>404</v>
      </c>
      <c r="V6690" s="15">
        <v>43433</v>
      </c>
      <c r="W6690" s="10" t="s">
        <v>404</v>
      </c>
      <c r="X6690" s="89" t="s">
        <v>23587</v>
      </c>
    </row>
    <row r="6691" spans="1:24" ht="23.25" customHeight="1" x14ac:dyDescent="0.3">
      <c r="A6691" s="11">
        <v>224020838</v>
      </c>
      <c r="B6691" s="20">
        <v>568868</v>
      </c>
      <c r="C6691" s="10" t="s">
        <v>1741</v>
      </c>
      <c r="D6691" s="10" t="s">
        <v>28</v>
      </c>
      <c r="E6691" s="11">
        <v>1207</v>
      </c>
      <c r="F6691" s="10" t="s">
        <v>1742</v>
      </c>
      <c r="G6691" s="10" t="s">
        <v>41</v>
      </c>
      <c r="H6691" s="10" t="s">
        <v>329</v>
      </c>
      <c r="I6691" s="10" t="s">
        <v>1743</v>
      </c>
      <c r="J6691" s="12">
        <v>1122.97</v>
      </c>
      <c r="K6691" s="12"/>
      <c r="L6691" s="12">
        <v>1459.41</v>
      </c>
      <c r="M6691" s="13">
        <v>40400</v>
      </c>
      <c r="N6691" s="12">
        <v>613.76</v>
      </c>
      <c r="O6691" s="14"/>
      <c r="P6691" s="12">
        <v>38.25</v>
      </c>
      <c r="Q6691" s="12">
        <v>126.86</v>
      </c>
      <c r="R6691" s="10" t="s">
        <v>53</v>
      </c>
      <c r="S6691" s="10"/>
      <c r="T6691" s="10" t="s">
        <v>36</v>
      </c>
      <c r="U6691" s="10" t="s">
        <v>404</v>
      </c>
      <c r="V6691" s="15">
        <v>43433</v>
      </c>
      <c r="W6691" s="10" t="s">
        <v>404</v>
      </c>
      <c r="X6691" s="16" t="s">
        <v>23510</v>
      </c>
    </row>
    <row r="6692" spans="1:24" s="90" customFormat="1" ht="21" customHeight="1" x14ac:dyDescent="0.3">
      <c r="A6692" s="86">
        <v>504115936</v>
      </c>
      <c r="B6692" s="86">
        <v>432696</v>
      </c>
      <c r="C6692" s="87" t="s">
        <v>18677</v>
      </c>
      <c r="D6692" s="87" t="s">
        <v>2350</v>
      </c>
      <c r="E6692" s="86">
        <v>512</v>
      </c>
      <c r="F6692" s="87" t="s">
        <v>18678</v>
      </c>
      <c r="G6692" s="87" t="s">
        <v>30</v>
      </c>
      <c r="H6692" s="87" t="s">
        <v>19922</v>
      </c>
      <c r="I6692" s="87" t="s">
        <v>2355</v>
      </c>
      <c r="J6692" s="87">
        <v>129.12</v>
      </c>
      <c r="K6692" s="87"/>
      <c r="L6692" s="87"/>
      <c r="M6692" s="88"/>
      <c r="N6692" s="87">
        <v>2875.74</v>
      </c>
      <c r="O6692" s="88"/>
      <c r="P6692" s="87"/>
      <c r="Q6692" s="87"/>
      <c r="R6692" s="87"/>
      <c r="S6692" s="87" t="s">
        <v>20274</v>
      </c>
      <c r="T6692" s="87" t="s">
        <v>36</v>
      </c>
      <c r="U6692" s="10" t="s">
        <v>404</v>
      </c>
      <c r="V6692" s="15">
        <v>43433</v>
      </c>
      <c r="W6692" s="10" t="s">
        <v>404</v>
      </c>
      <c r="X6692" s="89" t="s">
        <v>23509</v>
      </c>
    </row>
    <row r="6693" spans="1:24" s="90" customFormat="1" ht="21" customHeight="1" x14ac:dyDescent="0.3">
      <c r="A6693" s="86">
        <v>506074161</v>
      </c>
      <c r="B6693" s="86">
        <v>551040</v>
      </c>
      <c r="C6693" s="87" t="s">
        <v>18272</v>
      </c>
      <c r="D6693" s="87" t="s">
        <v>2350</v>
      </c>
      <c r="E6693" s="86">
        <v>776</v>
      </c>
      <c r="F6693" s="87" t="s">
        <v>18273</v>
      </c>
      <c r="G6693" s="87" t="s">
        <v>419</v>
      </c>
      <c r="H6693" s="87" t="s">
        <v>19922</v>
      </c>
      <c r="I6693" s="87" t="s">
        <v>1438</v>
      </c>
      <c r="J6693" s="87">
        <v>195.15</v>
      </c>
      <c r="K6693" s="87"/>
      <c r="L6693" s="87"/>
      <c r="M6693" s="88"/>
      <c r="N6693" s="87"/>
      <c r="O6693" s="88"/>
      <c r="P6693" s="87"/>
      <c r="Q6693" s="87"/>
      <c r="R6693" s="87"/>
      <c r="S6693" s="87" t="s">
        <v>2939</v>
      </c>
      <c r="T6693" s="87" t="s">
        <v>36</v>
      </c>
      <c r="U6693" s="10" t="s">
        <v>404</v>
      </c>
      <c r="V6693" s="15">
        <v>43433</v>
      </c>
      <c r="W6693" s="10" t="s">
        <v>404</v>
      </c>
      <c r="X6693" s="89" t="s">
        <v>23588</v>
      </c>
    </row>
    <row r="6694" spans="1:24" s="90" customFormat="1" ht="21" customHeight="1" x14ac:dyDescent="0.3">
      <c r="A6694" s="86">
        <v>505641372</v>
      </c>
      <c r="B6694" s="86">
        <v>546850</v>
      </c>
      <c r="C6694" s="87" t="s">
        <v>20826</v>
      </c>
      <c r="D6694" s="87" t="s">
        <v>2350</v>
      </c>
      <c r="E6694" s="86">
        <v>386</v>
      </c>
      <c r="F6694" s="87" t="s">
        <v>18256</v>
      </c>
      <c r="G6694" s="87" t="s">
        <v>56</v>
      </c>
      <c r="H6694" s="87" t="s">
        <v>19922</v>
      </c>
      <c r="I6694" s="87" t="s">
        <v>20736</v>
      </c>
      <c r="J6694" s="87">
        <v>917.79</v>
      </c>
      <c r="K6694" s="87"/>
      <c r="L6694" s="87"/>
      <c r="M6694" s="88"/>
      <c r="N6694" s="87">
        <v>0</v>
      </c>
      <c r="O6694" s="88"/>
      <c r="P6694" s="87"/>
      <c r="Q6694" s="87"/>
      <c r="R6694" s="87"/>
      <c r="S6694" s="87" t="s">
        <v>17137</v>
      </c>
      <c r="T6694" s="87" t="s">
        <v>36</v>
      </c>
      <c r="U6694" s="10" t="s">
        <v>404</v>
      </c>
      <c r="V6694" s="15">
        <v>43433</v>
      </c>
      <c r="W6694" s="10" t="s">
        <v>404</v>
      </c>
      <c r="X6694" s="89" t="s">
        <v>23589</v>
      </c>
    </row>
    <row r="6695" spans="1:24" s="90" customFormat="1" ht="21" customHeight="1" x14ac:dyDescent="0.3">
      <c r="A6695" s="86">
        <v>502257954</v>
      </c>
      <c r="B6695" s="86">
        <v>574158</v>
      </c>
      <c r="C6695" s="87" t="s">
        <v>18428</v>
      </c>
      <c r="D6695" s="87" t="s">
        <v>2350</v>
      </c>
      <c r="E6695" s="86">
        <v>1437</v>
      </c>
      <c r="F6695" s="87" t="s">
        <v>18429</v>
      </c>
      <c r="G6695" s="87" t="s">
        <v>41</v>
      </c>
      <c r="H6695" s="87" t="s">
        <v>20177</v>
      </c>
      <c r="I6695" s="87" t="s">
        <v>2370</v>
      </c>
      <c r="J6695" s="87">
        <v>227.77</v>
      </c>
      <c r="K6695" s="87"/>
      <c r="L6695" s="87">
        <v>259.44</v>
      </c>
      <c r="M6695" s="88">
        <v>41628</v>
      </c>
      <c r="N6695" s="87"/>
      <c r="O6695" s="88"/>
      <c r="P6695" s="87"/>
      <c r="Q6695" s="87"/>
      <c r="R6695" s="87"/>
      <c r="S6695" s="87" t="s">
        <v>20853</v>
      </c>
      <c r="T6695" s="87" t="s">
        <v>36</v>
      </c>
      <c r="U6695" s="10" t="s">
        <v>404</v>
      </c>
      <c r="V6695" s="15">
        <v>43433</v>
      </c>
      <c r="W6695" s="10" t="s">
        <v>404</v>
      </c>
      <c r="X6695" s="89" t="s">
        <v>23590</v>
      </c>
    </row>
    <row r="6696" spans="1:24" s="90" customFormat="1" ht="21" customHeight="1" x14ac:dyDescent="0.3">
      <c r="A6696" s="86">
        <v>502492660</v>
      </c>
      <c r="B6696" s="86">
        <v>532817</v>
      </c>
      <c r="C6696" s="87" t="s">
        <v>18207</v>
      </c>
      <c r="D6696" s="87" t="s">
        <v>2350</v>
      </c>
      <c r="E6696" s="86">
        <v>1265</v>
      </c>
      <c r="F6696" s="87" t="s">
        <v>18208</v>
      </c>
      <c r="G6696" s="87" t="s">
        <v>41</v>
      </c>
      <c r="H6696" s="87" t="s">
        <v>19922</v>
      </c>
      <c r="I6696" s="87" t="s">
        <v>20736</v>
      </c>
      <c r="J6696" s="87">
        <v>678.12</v>
      </c>
      <c r="K6696" s="87"/>
      <c r="L6696" s="87"/>
      <c r="M6696" s="88"/>
      <c r="N6696" s="87"/>
      <c r="O6696" s="88"/>
      <c r="P6696" s="87"/>
      <c r="Q6696" s="87"/>
      <c r="R6696" s="87"/>
      <c r="S6696" s="87" t="s">
        <v>20840</v>
      </c>
      <c r="T6696" s="87" t="s">
        <v>36</v>
      </c>
      <c r="U6696" s="10" t="s">
        <v>404</v>
      </c>
      <c r="V6696" s="15">
        <v>43433</v>
      </c>
      <c r="W6696" s="10" t="s">
        <v>404</v>
      </c>
      <c r="X6696" s="89" t="s">
        <v>23591</v>
      </c>
    </row>
    <row r="6697" spans="1:24" s="90" customFormat="1" ht="21" customHeight="1" x14ac:dyDescent="0.3">
      <c r="A6697" s="86">
        <v>508560470</v>
      </c>
      <c r="B6697" s="86">
        <v>612300</v>
      </c>
      <c r="C6697" s="87" t="s">
        <v>17866</v>
      </c>
      <c r="D6697" s="87" t="s">
        <v>2350</v>
      </c>
      <c r="E6697" s="86">
        <v>1084</v>
      </c>
      <c r="F6697" s="87" t="s">
        <v>17867</v>
      </c>
      <c r="G6697" s="87" t="s">
        <v>41</v>
      </c>
      <c r="H6697" s="87" t="s">
        <v>19922</v>
      </c>
      <c r="I6697" s="87" t="s">
        <v>21513</v>
      </c>
      <c r="J6697" s="87">
        <v>521.96</v>
      </c>
      <c r="K6697" s="87"/>
      <c r="L6697" s="87"/>
      <c r="M6697" s="88"/>
      <c r="N6697" s="87"/>
      <c r="O6697" s="88"/>
      <c r="P6697" s="87"/>
      <c r="Q6697" s="87"/>
      <c r="R6697" s="87"/>
      <c r="S6697" s="87" t="s">
        <v>17868</v>
      </c>
      <c r="T6697" s="87" t="s">
        <v>36</v>
      </c>
      <c r="U6697" s="10" t="s">
        <v>404</v>
      </c>
      <c r="V6697" s="15">
        <v>43433</v>
      </c>
      <c r="W6697" s="10" t="s">
        <v>404</v>
      </c>
      <c r="X6697" s="89" t="s">
        <v>23592</v>
      </c>
    </row>
    <row r="6698" spans="1:24" ht="24" customHeight="1" x14ac:dyDescent="0.3">
      <c r="A6698" s="11">
        <v>504182250</v>
      </c>
      <c r="B6698" s="20">
        <v>452005</v>
      </c>
      <c r="C6698" s="10" t="s">
        <v>22155</v>
      </c>
      <c r="D6698" s="10" t="s">
        <v>2350</v>
      </c>
      <c r="E6698" s="11">
        <v>1916</v>
      </c>
      <c r="F6698" s="10" t="s">
        <v>22156</v>
      </c>
      <c r="G6698" s="10" t="s">
        <v>41</v>
      </c>
      <c r="H6698" s="10" t="s">
        <v>19922</v>
      </c>
      <c r="I6698" s="10" t="s">
        <v>21452</v>
      </c>
      <c r="J6698" s="12">
        <v>379.4</v>
      </c>
      <c r="K6698" s="12">
        <v>379.4</v>
      </c>
      <c r="L6698" s="12">
        <v>381.16</v>
      </c>
      <c r="M6698" s="13">
        <v>43004</v>
      </c>
      <c r="N6698" s="12"/>
      <c r="O6698" s="13"/>
      <c r="P6698" s="12"/>
      <c r="Q6698" s="12"/>
      <c r="R6698" s="10"/>
      <c r="S6698" s="10" t="s">
        <v>17932</v>
      </c>
      <c r="T6698" s="10" t="s">
        <v>36</v>
      </c>
      <c r="U6698" s="87" t="s">
        <v>2357</v>
      </c>
      <c r="V6698" s="15">
        <v>43439</v>
      </c>
      <c r="W6698" s="10" t="s">
        <v>66</v>
      </c>
      <c r="X6698" s="16" t="s">
        <v>23597</v>
      </c>
    </row>
    <row r="6699" spans="1:24" s="90" customFormat="1" ht="21" customHeight="1" x14ac:dyDescent="0.3">
      <c r="A6699" s="86">
        <v>505939851</v>
      </c>
      <c r="B6699" s="86">
        <v>466010</v>
      </c>
      <c r="C6699" s="87" t="s">
        <v>21388</v>
      </c>
      <c r="D6699" s="87" t="s">
        <v>2350</v>
      </c>
      <c r="E6699" s="86">
        <v>541</v>
      </c>
      <c r="F6699" s="87" t="s">
        <v>21346</v>
      </c>
      <c r="G6699" s="87" t="s">
        <v>86</v>
      </c>
      <c r="H6699" s="87" t="s">
        <v>2354</v>
      </c>
      <c r="I6699" s="87" t="s">
        <v>2384</v>
      </c>
      <c r="J6699" s="87">
        <v>1200.51</v>
      </c>
      <c r="K6699" s="87">
        <v>1200.51</v>
      </c>
      <c r="L6699" s="87">
        <v>1738.14</v>
      </c>
      <c r="M6699" s="88">
        <v>42731</v>
      </c>
      <c r="N6699" s="87"/>
      <c r="O6699" s="88"/>
      <c r="P6699" s="87"/>
      <c r="Q6699" s="87"/>
      <c r="R6699" s="87"/>
      <c r="S6699" s="87" t="s">
        <v>21347</v>
      </c>
      <c r="T6699" s="87" t="s">
        <v>36</v>
      </c>
      <c r="U6699" s="87" t="s">
        <v>2357</v>
      </c>
      <c r="V6699" s="88">
        <v>43439</v>
      </c>
      <c r="W6699" s="87" t="s">
        <v>38</v>
      </c>
      <c r="X6699" s="89" t="s">
        <v>23598</v>
      </c>
    </row>
    <row r="6700" spans="1:24" s="90" customFormat="1" ht="21" customHeight="1" x14ac:dyDescent="0.3">
      <c r="A6700" s="86">
        <v>500124663</v>
      </c>
      <c r="B6700" s="86">
        <v>238415</v>
      </c>
      <c r="C6700" s="87" t="s">
        <v>19477</v>
      </c>
      <c r="D6700" s="87" t="s">
        <v>2350</v>
      </c>
      <c r="E6700" s="86">
        <v>1640</v>
      </c>
      <c r="F6700" s="87" t="s">
        <v>20391</v>
      </c>
      <c r="G6700" s="87" t="s">
        <v>41</v>
      </c>
      <c r="H6700" s="87" t="s">
        <v>2354</v>
      </c>
      <c r="I6700" s="87" t="s">
        <v>2368</v>
      </c>
      <c r="J6700" s="87">
        <v>536.89</v>
      </c>
      <c r="K6700" s="87"/>
      <c r="L6700" s="87">
        <v>584.57000000000005</v>
      </c>
      <c r="M6700" s="88">
        <v>42528</v>
      </c>
      <c r="N6700" s="87"/>
      <c r="O6700" s="88"/>
      <c r="P6700" s="87"/>
      <c r="Q6700" s="87"/>
      <c r="R6700" s="87"/>
      <c r="S6700" s="87" t="s">
        <v>16127</v>
      </c>
      <c r="T6700" s="87" t="s">
        <v>36</v>
      </c>
      <c r="U6700" s="87" t="s">
        <v>2356</v>
      </c>
      <c r="V6700" s="88">
        <v>43447</v>
      </c>
      <c r="W6700" s="87" t="s">
        <v>38</v>
      </c>
      <c r="X6700" s="89" t="s">
        <v>23609</v>
      </c>
    </row>
    <row r="6701" spans="1:24" ht="23.25" customHeight="1" x14ac:dyDescent="0.3">
      <c r="A6701" s="11">
        <v>505497921</v>
      </c>
      <c r="B6701" s="20">
        <v>541777</v>
      </c>
      <c r="C6701" s="10" t="s">
        <v>23243</v>
      </c>
      <c r="D6701" s="10" t="s">
        <v>28</v>
      </c>
      <c r="E6701" s="72">
        <v>2545</v>
      </c>
      <c r="F6701" s="60" t="s">
        <v>23494</v>
      </c>
      <c r="G6701" s="69" t="s">
        <v>41</v>
      </c>
      <c r="H6701" s="10" t="s">
        <v>46</v>
      </c>
      <c r="I6701" s="10" t="s">
        <v>21452</v>
      </c>
      <c r="J6701" s="12">
        <v>350.32</v>
      </c>
      <c r="K6701" s="10">
        <v>481.94</v>
      </c>
      <c r="L6701" s="12">
        <v>512.09</v>
      </c>
      <c r="M6701" s="220">
        <v>43423</v>
      </c>
      <c r="N6701" s="12">
        <v>930.87</v>
      </c>
      <c r="O6701" s="25">
        <v>43448</v>
      </c>
      <c r="P6701" s="12">
        <v>38.25</v>
      </c>
      <c r="Q6701" s="12">
        <v>137.69999999999999</v>
      </c>
      <c r="R6701" s="10" t="s">
        <v>53</v>
      </c>
      <c r="S6701" s="10"/>
      <c r="T6701" s="10" t="s">
        <v>36</v>
      </c>
      <c r="U6701" s="10" t="s">
        <v>404</v>
      </c>
      <c r="V6701" s="15">
        <v>43489</v>
      </c>
      <c r="W6701" s="10" t="s">
        <v>404</v>
      </c>
      <c r="X6701" s="16" t="s">
        <v>23688</v>
      </c>
    </row>
    <row r="6702" spans="1:24" s="90" customFormat="1" ht="21" customHeight="1" x14ac:dyDescent="0.3">
      <c r="A6702" s="86">
        <v>501561234</v>
      </c>
      <c r="B6702" s="86">
        <v>541224</v>
      </c>
      <c r="C6702" s="87" t="s">
        <v>22897</v>
      </c>
      <c r="D6702" s="87" t="s">
        <v>2350</v>
      </c>
      <c r="E6702" s="86">
        <v>1961</v>
      </c>
      <c r="F6702" s="87" t="s">
        <v>22898</v>
      </c>
      <c r="G6702" s="87" t="s">
        <v>41</v>
      </c>
      <c r="H6702" s="87" t="s">
        <v>19922</v>
      </c>
      <c r="I6702" s="87" t="s">
        <v>2497</v>
      </c>
      <c r="J6702" s="87">
        <v>237.37</v>
      </c>
      <c r="K6702" s="87">
        <v>237.37</v>
      </c>
      <c r="L6702" s="87">
        <v>277.27</v>
      </c>
      <c r="M6702" s="88">
        <v>43228</v>
      </c>
      <c r="N6702" s="87"/>
      <c r="O6702" s="88"/>
      <c r="P6702" s="87"/>
      <c r="Q6702" s="87"/>
      <c r="R6702" s="87"/>
      <c r="S6702" s="87" t="s">
        <v>19171</v>
      </c>
      <c r="T6702" s="87" t="s">
        <v>36</v>
      </c>
      <c r="U6702" s="10" t="s">
        <v>2389</v>
      </c>
      <c r="V6702" s="88">
        <v>43462</v>
      </c>
      <c r="W6702" s="87" t="s">
        <v>66</v>
      </c>
      <c r="X6702" s="89" t="s">
        <v>23621</v>
      </c>
    </row>
    <row r="6703" spans="1:24" s="90" customFormat="1" ht="21" customHeight="1" x14ac:dyDescent="0.3">
      <c r="A6703" s="86">
        <v>500181152</v>
      </c>
      <c r="B6703" s="86">
        <v>511384</v>
      </c>
      <c r="C6703" s="87" t="s">
        <v>19481</v>
      </c>
      <c r="D6703" s="87" t="s">
        <v>2350</v>
      </c>
      <c r="E6703" s="86">
        <v>1642</v>
      </c>
      <c r="F6703" s="87" t="s">
        <v>22333</v>
      </c>
      <c r="G6703" s="87" t="s">
        <v>56</v>
      </c>
      <c r="H6703" s="87" t="s">
        <v>19922</v>
      </c>
      <c r="I6703" s="87" t="s">
        <v>21518</v>
      </c>
      <c r="J6703" s="87">
        <v>327.69</v>
      </c>
      <c r="K6703" s="87">
        <v>327.69</v>
      </c>
      <c r="L6703" s="87">
        <v>391.55</v>
      </c>
      <c r="M6703" s="88">
        <v>43052</v>
      </c>
      <c r="N6703" s="87"/>
      <c r="O6703" s="88"/>
      <c r="P6703" s="87"/>
      <c r="Q6703" s="87"/>
      <c r="R6703" s="87"/>
      <c r="S6703" s="87" t="s">
        <v>2908</v>
      </c>
      <c r="T6703" s="87" t="s">
        <v>36</v>
      </c>
      <c r="U6703" s="87" t="s">
        <v>2356</v>
      </c>
      <c r="V6703" s="88">
        <v>43462</v>
      </c>
      <c r="W6703" s="87" t="s">
        <v>38</v>
      </c>
      <c r="X6703" s="89" t="s">
        <v>23623</v>
      </c>
    </row>
    <row r="6704" spans="1:24" s="90" customFormat="1" ht="21" customHeight="1" x14ac:dyDescent="0.3">
      <c r="A6704" s="86">
        <v>500073090</v>
      </c>
      <c r="B6704" s="86">
        <v>256007</v>
      </c>
      <c r="C6704" s="87" t="s">
        <v>16726</v>
      </c>
      <c r="D6704" s="87" t="s">
        <v>2350</v>
      </c>
      <c r="E6704" s="86">
        <v>838</v>
      </c>
      <c r="F6704" s="87" t="s">
        <v>22300</v>
      </c>
      <c r="G6704" s="87" t="s">
        <v>56</v>
      </c>
      <c r="H6704" s="87" t="s">
        <v>19922</v>
      </c>
      <c r="I6704" s="87" t="s">
        <v>2656</v>
      </c>
      <c r="J6704" s="87">
        <v>107.3</v>
      </c>
      <c r="K6704" s="87">
        <v>107.3</v>
      </c>
      <c r="L6704" s="87">
        <v>107.3</v>
      </c>
      <c r="M6704" s="88">
        <v>43028</v>
      </c>
      <c r="N6704" s="87">
        <v>75.66</v>
      </c>
      <c r="O6704" s="88">
        <v>43455</v>
      </c>
      <c r="P6704" s="87"/>
      <c r="Q6704" s="87"/>
      <c r="R6704" s="87"/>
      <c r="S6704" s="87" t="s">
        <v>20815</v>
      </c>
      <c r="T6704" s="87" t="s">
        <v>36</v>
      </c>
      <c r="U6704" s="87" t="s">
        <v>2356</v>
      </c>
      <c r="V6704" s="88">
        <v>43462</v>
      </c>
      <c r="W6704" s="87" t="s">
        <v>38</v>
      </c>
      <c r="X6704" s="89" t="s">
        <v>23625</v>
      </c>
    </row>
    <row r="6705" spans="1:24" ht="23.25" customHeight="1" x14ac:dyDescent="0.3">
      <c r="A6705" s="11">
        <v>260708143</v>
      </c>
      <c r="B6705" s="20">
        <v>492907</v>
      </c>
      <c r="C6705" s="10" t="s">
        <v>23238</v>
      </c>
      <c r="D6705" s="10" t="s">
        <v>28</v>
      </c>
      <c r="E6705" s="72">
        <v>2539</v>
      </c>
      <c r="F6705" s="254"/>
      <c r="G6705" s="69"/>
      <c r="H6705" s="10"/>
      <c r="I6705" s="10"/>
      <c r="J6705" s="12">
        <v>276.13</v>
      </c>
      <c r="K6705" s="10"/>
      <c r="L6705" s="12"/>
      <c r="M6705" s="220"/>
      <c r="N6705" s="12">
        <v>276.13</v>
      </c>
      <c r="O6705" s="25">
        <v>43462</v>
      </c>
      <c r="P6705" s="12"/>
      <c r="Q6705" s="12"/>
      <c r="R6705" s="10"/>
      <c r="S6705" s="10"/>
      <c r="T6705" s="10" t="s">
        <v>36</v>
      </c>
      <c r="U6705" s="10" t="s">
        <v>404</v>
      </c>
      <c r="V6705" s="15">
        <v>43462</v>
      </c>
      <c r="W6705" s="10"/>
      <c r="X6705" s="16" t="s">
        <v>23626</v>
      </c>
    </row>
    <row r="6706" spans="1:24" ht="23.25" customHeight="1" x14ac:dyDescent="0.3">
      <c r="A6706" s="11">
        <v>194269620</v>
      </c>
      <c r="B6706" s="20">
        <v>563003</v>
      </c>
      <c r="C6706" s="10" t="s">
        <v>1629</v>
      </c>
      <c r="D6706" s="10" t="s">
        <v>28</v>
      </c>
      <c r="E6706" s="72">
        <v>2223</v>
      </c>
      <c r="F6706" s="60" t="s">
        <v>1630</v>
      </c>
      <c r="G6706" s="259" t="s">
        <v>41</v>
      </c>
      <c r="H6706" s="21" t="s">
        <v>42</v>
      </c>
      <c r="I6706" s="10" t="s">
        <v>1066</v>
      </c>
      <c r="J6706" s="12">
        <v>399.2</v>
      </c>
      <c r="K6706" s="12">
        <v>399.2</v>
      </c>
      <c r="L6706" s="12">
        <v>623.88</v>
      </c>
      <c r="M6706" s="220">
        <v>42016</v>
      </c>
      <c r="N6706" s="12">
        <v>884.77</v>
      </c>
      <c r="O6706" s="25">
        <v>43462</v>
      </c>
      <c r="P6706" s="12">
        <v>38.25</v>
      </c>
      <c r="Q6706" s="12">
        <v>137.69999999999999</v>
      </c>
      <c r="R6706" s="10" t="s">
        <v>53</v>
      </c>
      <c r="S6706" s="10"/>
      <c r="T6706" s="10" t="s">
        <v>36</v>
      </c>
      <c r="U6706" s="10" t="s">
        <v>404</v>
      </c>
      <c r="V6706" s="15">
        <v>43476</v>
      </c>
      <c r="W6706" s="13" t="s">
        <v>404</v>
      </c>
      <c r="X6706" s="16" t="s">
        <v>23676</v>
      </c>
    </row>
    <row r="6707" spans="1:24" ht="23.25" customHeight="1" x14ac:dyDescent="0.3">
      <c r="A6707" s="11">
        <v>206175965</v>
      </c>
      <c r="B6707" s="20">
        <v>560727</v>
      </c>
      <c r="C6707" s="10" t="s">
        <v>1579</v>
      </c>
      <c r="D6707" s="10" t="s">
        <v>28</v>
      </c>
      <c r="E6707" s="72">
        <v>1691</v>
      </c>
      <c r="F6707" s="60" t="s">
        <v>1580</v>
      </c>
      <c r="G6707" s="69" t="s">
        <v>30</v>
      </c>
      <c r="H6707" s="10" t="s">
        <v>31</v>
      </c>
      <c r="I6707" s="10" t="s">
        <v>1220</v>
      </c>
      <c r="J6707" s="12">
        <v>497.32</v>
      </c>
      <c r="K6707" s="12"/>
      <c r="L6707" s="12">
        <v>855.48</v>
      </c>
      <c r="M6707" s="220">
        <v>41064</v>
      </c>
      <c r="N6707" s="12">
        <v>1410.14</v>
      </c>
      <c r="O6707" s="25">
        <v>43514</v>
      </c>
      <c r="P6707" s="12">
        <v>38.25</v>
      </c>
      <c r="Q6707" s="12">
        <v>192.15</v>
      </c>
      <c r="R6707" s="10" t="s">
        <v>53</v>
      </c>
      <c r="S6707" s="10"/>
      <c r="T6707" s="10" t="s">
        <v>36</v>
      </c>
      <c r="U6707" s="10" t="s">
        <v>404</v>
      </c>
      <c r="V6707" s="15">
        <v>43542</v>
      </c>
      <c r="W6707" s="10" t="s">
        <v>404</v>
      </c>
      <c r="X6707" s="16" t="s">
        <v>23765</v>
      </c>
    </row>
    <row r="6708" spans="1:24" s="90" customFormat="1" ht="20.25" customHeight="1" x14ac:dyDescent="0.3">
      <c r="A6708" s="86">
        <v>503792764</v>
      </c>
      <c r="B6708" s="86">
        <v>532639</v>
      </c>
      <c r="C6708" s="87" t="s">
        <v>22990</v>
      </c>
      <c r="D6708" s="87" t="s">
        <v>2350</v>
      </c>
      <c r="E6708" s="86">
        <v>1966</v>
      </c>
      <c r="F6708" s="87" t="s">
        <v>22991</v>
      </c>
      <c r="G6708" s="87" t="s">
        <v>30</v>
      </c>
      <c r="H6708" s="87" t="s">
        <v>19922</v>
      </c>
      <c r="I6708" s="87" t="s">
        <v>21521</v>
      </c>
      <c r="J6708" s="105">
        <v>359.41</v>
      </c>
      <c r="K6708" s="87">
        <v>359.41</v>
      </c>
      <c r="L6708" s="87">
        <v>360.9</v>
      </c>
      <c r="M6708" s="88">
        <v>43262</v>
      </c>
      <c r="N6708" s="87">
        <v>359.41</v>
      </c>
      <c r="O6708" s="88">
        <v>43462</v>
      </c>
      <c r="P6708" s="10"/>
      <c r="Q6708" s="10"/>
      <c r="R6708" s="10"/>
      <c r="S6708" s="87" t="s">
        <v>17776</v>
      </c>
      <c r="T6708" s="87" t="s">
        <v>36</v>
      </c>
      <c r="U6708" s="87" t="s">
        <v>404</v>
      </c>
      <c r="V6708" s="88">
        <v>43734</v>
      </c>
      <c r="W6708" s="87" t="s">
        <v>404</v>
      </c>
      <c r="X6708" s="89" t="s">
        <v>24480</v>
      </c>
    </row>
    <row r="6709" spans="1:24" ht="24" customHeight="1" x14ac:dyDescent="0.3">
      <c r="A6709" s="20">
        <v>249243920</v>
      </c>
      <c r="B6709" s="20">
        <v>452762</v>
      </c>
      <c r="C6709" s="10" t="s">
        <v>20768</v>
      </c>
      <c r="D6709" s="10" t="s">
        <v>28</v>
      </c>
      <c r="E6709" s="82">
        <v>2370</v>
      </c>
      <c r="F6709" s="60" t="s">
        <v>21093</v>
      </c>
      <c r="G6709" s="69"/>
      <c r="H6709" s="10" t="s">
        <v>362</v>
      </c>
      <c r="I6709" s="10" t="s">
        <v>22145</v>
      </c>
      <c r="J6709" s="12">
        <v>535.16</v>
      </c>
      <c r="K6709" s="12">
        <v>535.16</v>
      </c>
      <c r="L6709" s="12">
        <v>720.01</v>
      </c>
      <c r="M6709" s="220">
        <v>42653</v>
      </c>
      <c r="N6709" s="10">
        <v>1320.89</v>
      </c>
      <c r="O6709" s="25">
        <v>43462</v>
      </c>
      <c r="P6709" s="10">
        <v>38.25</v>
      </c>
      <c r="Q6709" s="10">
        <v>137.69999999999999</v>
      </c>
      <c r="R6709" s="10" t="s">
        <v>53</v>
      </c>
      <c r="S6709" s="10"/>
      <c r="T6709" s="10" t="s">
        <v>36</v>
      </c>
      <c r="U6709" s="10" t="s">
        <v>404</v>
      </c>
      <c r="V6709" s="15">
        <v>43697</v>
      </c>
      <c r="W6709" s="10" t="s">
        <v>66</v>
      </c>
      <c r="X6709" s="16" t="s">
        <v>24306</v>
      </c>
    </row>
    <row r="6710" spans="1:24" ht="23.25" customHeight="1" x14ac:dyDescent="0.3">
      <c r="A6710" s="11">
        <v>512101531</v>
      </c>
      <c r="B6710" s="20">
        <v>611383</v>
      </c>
      <c r="C6710" s="10" t="s">
        <v>22682</v>
      </c>
      <c r="D6710" s="10" t="s">
        <v>2350</v>
      </c>
      <c r="E6710" s="11">
        <v>1951</v>
      </c>
      <c r="F6710" s="10" t="s">
        <v>23442</v>
      </c>
      <c r="G6710" s="21" t="s">
        <v>30</v>
      </c>
      <c r="H6710" s="21" t="s">
        <v>21489</v>
      </c>
      <c r="I6710" s="10" t="s">
        <v>22684</v>
      </c>
      <c r="J6710" s="12">
        <v>156.38999999999999</v>
      </c>
      <c r="K6710" s="12">
        <v>156.38999999999999</v>
      </c>
      <c r="L6710" s="12">
        <v>190.43</v>
      </c>
      <c r="M6710" s="13">
        <v>43453</v>
      </c>
      <c r="N6710" s="12">
        <v>156.38999999999999</v>
      </c>
      <c r="O6710" s="14">
        <v>43465</v>
      </c>
      <c r="P6710" s="12"/>
      <c r="Q6710" s="12"/>
      <c r="R6710" s="10"/>
      <c r="S6710" s="10" t="s">
        <v>17205</v>
      </c>
      <c r="T6710" s="10" t="s">
        <v>36</v>
      </c>
      <c r="U6710" s="13" t="s">
        <v>404</v>
      </c>
      <c r="V6710" s="15">
        <v>43720</v>
      </c>
      <c r="W6710" s="10" t="s">
        <v>404</v>
      </c>
      <c r="X6710" s="16" t="s">
        <v>24342</v>
      </c>
    </row>
    <row r="6711" spans="1:24" ht="23.25" customHeight="1" x14ac:dyDescent="0.3">
      <c r="A6711" s="11">
        <v>220323534</v>
      </c>
      <c r="B6711" s="11">
        <v>588801</v>
      </c>
      <c r="C6711" s="10" t="s">
        <v>20281</v>
      </c>
      <c r="D6711" s="10" t="s">
        <v>2350</v>
      </c>
      <c r="E6711" s="11">
        <v>1805</v>
      </c>
      <c r="F6711" s="10" t="s">
        <v>20282</v>
      </c>
      <c r="G6711" s="10" t="s">
        <v>30</v>
      </c>
      <c r="H6711" s="10" t="s">
        <v>2507</v>
      </c>
      <c r="I6711" s="10" t="s">
        <v>2401</v>
      </c>
      <c r="J6711" s="52">
        <v>68.150000000000006</v>
      </c>
      <c r="K6711" s="10"/>
      <c r="L6711" s="10">
        <v>87.85</v>
      </c>
      <c r="M6711" s="13">
        <v>42500</v>
      </c>
      <c r="N6711" s="10"/>
      <c r="O6711" s="13"/>
      <c r="P6711" s="10"/>
      <c r="Q6711" s="10"/>
      <c r="R6711" s="10"/>
      <c r="S6711" s="10" t="s">
        <v>20294</v>
      </c>
      <c r="T6711" s="10" t="s">
        <v>36</v>
      </c>
      <c r="U6711" s="10" t="s">
        <v>404</v>
      </c>
      <c r="V6711" s="13">
        <v>45182</v>
      </c>
      <c r="W6711" s="10" t="s">
        <v>66</v>
      </c>
      <c r="X6711" s="16" t="s">
        <v>27693</v>
      </c>
    </row>
    <row r="6712" spans="1:24" s="90" customFormat="1" ht="21" customHeight="1" x14ac:dyDescent="0.3">
      <c r="A6712" s="86">
        <v>507069595</v>
      </c>
      <c r="B6712" s="86">
        <v>590031</v>
      </c>
      <c r="C6712" s="87" t="s">
        <v>23263</v>
      </c>
      <c r="D6712" s="87" t="s">
        <v>2350</v>
      </c>
      <c r="E6712" s="86">
        <v>1980</v>
      </c>
      <c r="F6712" s="87" t="s">
        <v>23262</v>
      </c>
      <c r="G6712" s="87" t="s">
        <v>30</v>
      </c>
      <c r="H6712" s="87" t="s">
        <v>19922</v>
      </c>
      <c r="I6712" s="87" t="s">
        <v>20736</v>
      </c>
      <c r="J6712" s="87">
        <v>186.5</v>
      </c>
      <c r="K6712" s="87">
        <v>186.5</v>
      </c>
      <c r="L6712" s="87">
        <v>215.67</v>
      </c>
      <c r="M6712" s="88">
        <v>43368</v>
      </c>
      <c r="N6712" s="87"/>
      <c r="O6712" s="88"/>
      <c r="P6712" s="87"/>
      <c r="Q6712" s="87"/>
      <c r="R6712" s="87"/>
      <c r="S6712" s="87" t="s">
        <v>18204</v>
      </c>
      <c r="T6712" s="87" t="s">
        <v>36</v>
      </c>
      <c r="U6712" s="87" t="s">
        <v>2389</v>
      </c>
      <c r="V6712" s="88">
        <v>43469</v>
      </c>
      <c r="W6712" s="87" t="s">
        <v>66</v>
      </c>
      <c r="X6712" s="89" t="s">
        <v>23650</v>
      </c>
    </row>
    <row r="6713" spans="1:24" ht="24" customHeight="1" x14ac:dyDescent="0.3">
      <c r="A6713" s="11">
        <v>507769589</v>
      </c>
      <c r="B6713" s="20">
        <v>572411</v>
      </c>
      <c r="C6713" s="10" t="s">
        <v>22154</v>
      </c>
      <c r="D6713" s="10" t="s">
        <v>48</v>
      </c>
      <c r="E6713" s="11">
        <v>2922</v>
      </c>
      <c r="F6713" s="10" t="s">
        <v>22323</v>
      </c>
      <c r="G6713" s="10" t="s">
        <v>41</v>
      </c>
      <c r="H6713" s="10" t="s">
        <v>19922</v>
      </c>
      <c r="I6713" s="87" t="s">
        <v>21518</v>
      </c>
      <c r="J6713" s="12">
        <v>4376.43</v>
      </c>
      <c r="K6713" s="12">
        <v>4376.43</v>
      </c>
      <c r="L6713" s="12">
        <v>4535.3900000000003</v>
      </c>
      <c r="M6713" s="13">
        <v>43032</v>
      </c>
      <c r="N6713" s="12"/>
      <c r="O6713" s="13"/>
      <c r="P6713" s="12"/>
      <c r="Q6713" s="12"/>
      <c r="R6713" s="10"/>
      <c r="S6713" s="10" t="s">
        <v>16927</v>
      </c>
      <c r="T6713" s="10" t="s">
        <v>36</v>
      </c>
      <c r="U6713" s="10" t="s">
        <v>2356</v>
      </c>
      <c r="V6713" s="15">
        <v>43487</v>
      </c>
      <c r="W6713" s="10" t="s">
        <v>66</v>
      </c>
      <c r="X6713" s="16" t="s">
        <v>23684</v>
      </c>
    </row>
    <row r="6714" spans="1:24" ht="24" customHeight="1" x14ac:dyDescent="0.3">
      <c r="A6714" s="11">
        <v>507503872</v>
      </c>
      <c r="B6714" s="20">
        <v>641253</v>
      </c>
      <c r="C6714" s="10" t="s">
        <v>22357</v>
      </c>
      <c r="D6714" s="10" t="s">
        <v>28</v>
      </c>
      <c r="E6714" s="72">
        <v>2486</v>
      </c>
      <c r="F6714" s="60" t="s">
        <v>22556</v>
      </c>
      <c r="G6714" s="69"/>
      <c r="H6714" s="10" t="s">
        <v>46</v>
      </c>
      <c r="I6714" s="10" t="s">
        <v>22527</v>
      </c>
      <c r="J6714" s="12">
        <v>1801.97</v>
      </c>
      <c r="K6714" s="10">
        <v>1801.97</v>
      </c>
      <c r="L6714" s="12">
        <v>1829.93</v>
      </c>
      <c r="M6714" s="220">
        <v>43076</v>
      </c>
      <c r="N6714" s="12"/>
      <c r="O6714" s="25"/>
      <c r="P6714" s="12">
        <v>38.25</v>
      </c>
      <c r="Q6714" s="10">
        <v>137.69999999999999</v>
      </c>
      <c r="R6714" s="10" t="s">
        <v>22528</v>
      </c>
      <c r="S6714" s="10"/>
      <c r="T6714" s="10" t="s">
        <v>36</v>
      </c>
      <c r="U6714" s="10" t="s">
        <v>46</v>
      </c>
      <c r="V6714" s="15">
        <v>45230</v>
      </c>
      <c r="W6714" s="10" t="s">
        <v>66</v>
      </c>
      <c r="X6714" s="16" t="s">
        <v>27813</v>
      </c>
    </row>
    <row r="6715" spans="1:24" ht="23.25" customHeight="1" x14ac:dyDescent="0.3">
      <c r="A6715" s="11">
        <v>213521733</v>
      </c>
      <c r="B6715" s="20">
        <v>563843</v>
      </c>
      <c r="C6715" s="10" t="s">
        <v>1647</v>
      </c>
      <c r="D6715" s="10" t="s">
        <v>28</v>
      </c>
      <c r="E6715" s="72">
        <v>1337</v>
      </c>
      <c r="F6715" s="60" t="s">
        <v>1648</v>
      </c>
      <c r="G6715" s="69" t="s">
        <v>41</v>
      </c>
      <c r="H6715" s="10" t="s">
        <v>46</v>
      </c>
      <c r="I6715" s="10" t="s">
        <v>61</v>
      </c>
      <c r="J6715" s="12">
        <v>558.47</v>
      </c>
      <c r="K6715" s="12"/>
      <c r="L6715" s="12">
        <v>897.45</v>
      </c>
      <c r="M6715" s="220">
        <v>40807</v>
      </c>
      <c r="N6715" s="12">
        <v>1507.7</v>
      </c>
      <c r="O6715" s="25">
        <v>43508</v>
      </c>
      <c r="P6715" s="12">
        <v>38.25</v>
      </c>
      <c r="Q6715" s="12">
        <v>401.78</v>
      </c>
      <c r="R6715" s="10" t="s">
        <v>53</v>
      </c>
      <c r="S6715" s="10"/>
      <c r="T6715" s="10" t="s">
        <v>36</v>
      </c>
      <c r="U6715" s="10" t="s">
        <v>404</v>
      </c>
      <c r="V6715" s="15">
        <v>43539</v>
      </c>
      <c r="W6715" s="10" t="s">
        <v>404</v>
      </c>
      <c r="X6715" s="16" t="s">
        <v>23763</v>
      </c>
    </row>
    <row r="6716" spans="1:24" ht="24" customHeight="1" x14ac:dyDescent="0.3">
      <c r="A6716" s="71">
        <v>232252700</v>
      </c>
      <c r="B6716" s="71">
        <v>613711</v>
      </c>
      <c r="C6716" s="33" t="s">
        <v>20610</v>
      </c>
      <c r="D6716" s="10" t="s">
        <v>48</v>
      </c>
      <c r="E6716" s="82">
        <v>2912</v>
      </c>
      <c r="F6716" s="60" t="s">
        <v>22697</v>
      </c>
      <c r="G6716" s="69"/>
      <c r="H6716" s="10" t="s">
        <v>46</v>
      </c>
      <c r="I6716" s="10" t="s">
        <v>21713</v>
      </c>
      <c r="J6716" s="33">
        <v>351.39</v>
      </c>
      <c r="K6716" s="12">
        <v>351.39</v>
      </c>
      <c r="L6716" s="12">
        <v>695.01</v>
      </c>
      <c r="M6716" s="220">
        <v>43158</v>
      </c>
      <c r="N6716" s="10">
        <v>959.35</v>
      </c>
      <c r="O6716" s="25">
        <v>43508</v>
      </c>
      <c r="P6716" s="10">
        <v>38.25</v>
      </c>
      <c r="Q6716" s="10">
        <v>137.69999999999999</v>
      </c>
      <c r="R6716" s="10" t="s">
        <v>53</v>
      </c>
      <c r="S6716" s="10"/>
      <c r="T6716" s="10" t="s">
        <v>36</v>
      </c>
      <c r="U6716" s="10" t="s">
        <v>404</v>
      </c>
      <c r="V6716" s="15">
        <v>43542</v>
      </c>
      <c r="W6716" s="10" t="s">
        <v>404</v>
      </c>
      <c r="X6716" s="16" t="s">
        <v>23766</v>
      </c>
    </row>
    <row r="6717" spans="1:24" ht="24" customHeight="1" x14ac:dyDescent="0.3">
      <c r="A6717" s="11">
        <v>504182250</v>
      </c>
      <c r="B6717" s="20">
        <v>452005</v>
      </c>
      <c r="C6717" s="10" t="s">
        <v>22155</v>
      </c>
      <c r="D6717" s="10" t="s">
        <v>2350</v>
      </c>
      <c r="E6717" s="11">
        <v>1916</v>
      </c>
      <c r="F6717" s="17" t="s">
        <v>23680</v>
      </c>
      <c r="G6717" s="10"/>
      <c r="H6717" s="10"/>
      <c r="I6717" s="87" t="s">
        <v>64</v>
      </c>
      <c r="J6717" s="12">
        <v>379.4</v>
      </c>
      <c r="K6717" s="12">
        <v>379.4</v>
      </c>
      <c r="L6717" s="12">
        <v>457.04</v>
      </c>
      <c r="M6717" s="13">
        <v>43480</v>
      </c>
      <c r="N6717" s="12">
        <v>533.54</v>
      </c>
      <c r="O6717" s="13">
        <v>43517</v>
      </c>
      <c r="P6717" s="87">
        <v>76.5</v>
      </c>
      <c r="Q6717" s="12"/>
      <c r="R6717" s="10"/>
      <c r="S6717" s="10"/>
      <c r="T6717" s="10" t="s">
        <v>36</v>
      </c>
      <c r="U6717" s="87" t="s">
        <v>65</v>
      </c>
      <c r="V6717" s="15">
        <v>43521</v>
      </c>
      <c r="W6717" s="10" t="s">
        <v>66</v>
      </c>
      <c r="X6717" s="16" t="s">
        <v>23742</v>
      </c>
    </row>
    <row r="6718" spans="1:24" s="90" customFormat="1" ht="21" customHeight="1" x14ac:dyDescent="0.3">
      <c r="A6718" s="86">
        <v>500809160</v>
      </c>
      <c r="B6718" s="86">
        <v>502959</v>
      </c>
      <c r="C6718" s="87" t="s">
        <v>23410</v>
      </c>
      <c r="D6718" s="87" t="s">
        <v>2350</v>
      </c>
      <c r="E6718" s="86">
        <v>1989</v>
      </c>
      <c r="F6718" s="87" t="s">
        <v>23411</v>
      </c>
      <c r="G6718" s="87" t="s">
        <v>30</v>
      </c>
      <c r="H6718" s="87" t="s">
        <v>21489</v>
      </c>
      <c r="I6718" s="87" t="s">
        <v>1529</v>
      </c>
      <c r="J6718" s="87"/>
      <c r="K6718" s="87"/>
      <c r="L6718" s="87">
        <v>553.01</v>
      </c>
      <c r="M6718" s="88"/>
      <c r="N6718" s="87">
        <v>4.07</v>
      </c>
      <c r="O6718" s="88">
        <v>43524</v>
      </c>
      <c r="P6718" s="87"/>
      <c r="Q6718" s="87"/>
      <c r="R6718" s="87"/>
      <c r="S6718" s="87" t="s">
        <v>17783</v>
      </c>
      <c r="T6718" s="87" t="s">
        <v>36</v>
      </c>
      <c r="U6718" s="87" t="s">
        <v>5491</v>
      </c>
      <c r="V6718" s="88">
        <v>44657</v>
      </c>
      <c r="W6718" s="10" t="s">
        <v>218</v>
      </c>
      <c r="X6718" s="89" t="s">
        <v>26477</v>
      </c>
    </row>
    <row r="6719" spans="1:24" s="90" customFormat="1" ht="21" customHeight="1" x14ac:dyDescent="0.3">
      <c r="A6719" s="86">
        <v>500245835</v>
      </c>
      <c r="B6719" s="86">
        <v>530056</v>
      </c>
      <c r="C6719" s="87" t="s">
        <v>22564</v>
      </c>
      <c r="D6719" s="87" t="s">
        <v>48</v>
      </c>
      <c r="E6719" s="86">
        <v>2780</v>
      </c>
      <c r="F6719" s="87" t="s">
        <v>17152</v>
      </c>
      <c r="G6719" s="87" t="s">
        <v>41</v>
      </c>
      <c r="H6719" s="87" t="s">
        <v>2354</v>
      </c>
      <c r="I6719" s="87" t="s">
        <v>2368</v>
      </c>
      <c r="J6719" s="87">
        <v>257.58</v>
      </c>
      <c r="K6719" s="87"/>
      <c r="L6719" s="87">
        <v>422.73</v>
      </c>
      <c r="M6719" s="88">
        <v>41862</v>
      </c>
      <c r="N6719" s="87"/>
      <c r="O6719" s="88"/>
      <c r="P6719" s="87"/>
      <c r="Q6719" s="87"/>
      <c r="R6719" s="87"/>
      <c r="S6719" s="87" t="s">
        <v>17153</v>
      </c>
      <c r="T6719" s="87" t="s">
        <v>36</v>
      </c>
      <c r="U6719" s="87" t="s">
        <v>2389</v>
      </c>
      <c r="V6719" s="88">
        <v>43528</v>
      </c>
      <c r="W6719" s="87" t="s">
        <v>38</v>
      </c>
      <c r="X6719" s="89" t="s">
        <v>23747</v>
      </c>
    </row>
    <row r="6720" spans="1:24" s="90" customFormat="1" ht="21" customHeight="1" x14ac:dyDescent="0.3">
      <c r="A6720" s="86">
        <v>501767983</v>
      </c>
      <c r="B6720" s="86">
        <v>212825</v>
      </c>
      <c r="C6720" s="87" t="s">
        <v>18501</v>
      </c>
      <c r="D6720" s="87" t="s">
        <v>2350</v>
      </c>
      <c r="E6720" s="86">
        <v>343</v>
      </c>
      <c r="F6720" s="87" t="s">
        <v>18502</v>
      </c>
      <c r="G6720" s="87" t="s">
        <v>30</v>
      </c>
      <c r="H6720" s="87" t="s">
        <v>16678</v>
      </c>
      <c r="I6720" s="87" t="s">
        <v>19909</v>
      </c>
      <c r="J6720" s="87">
        <v>573.62</v>
      </c>
      <c r="K6720" s="87"/>
      <c r="L6720" s="87">
        <v>652.25</v>
      </c>
      <c r="M6720" s="88">
        <v>40275</v>
      </c>
      <c r="N6720" s="87"/>
      <c r="O6720" s="88"/>
      <c r="P6720" s="87"/>
      <c r="Q6720" s="87"/>
      <c r="R6720" s="87"/>
      <c r="S6720" s="87" t="s">
        <v>20298</v>
      </c>
      <c r="T6720" s="87" t="s">
        <v>36</v>
      </c>
      <c r="U6720" s="87" t="s">
        <v>404</v>
      </c>
      <c r="V6720" s="88">
        <v>43542</v>
      </c>
      <c r="W6720" s="87" t="s">
        <v>404</v>
      </c>
      <c r="X6720" s="89" t="s">
        <v>23767</v>
      </c>
    </row>
    <row r="6721" spans="1:24" s="90" customFormat="1" ht="21" customHeight="1" x14ac:dyDescent="0.3">
      <c r="A6721" s="86">
        <v>503190691</v>
      </c>
      <c r="B6721" s="86">
        <v>240785</v>
      </c>
      <c r="C6721" s="87" t="s">
        <v>18047</v>
      </c>
      <c r="D6721" s="87" t="s">
        <v>2350</v>
      </c>
      <c r="E6721" s="86">
        <v>707</v>
      </c>
      <c r="F6721" s="87" t="s">
        <v>18048</v>
      </c>
      <c r="G6721" s="87" t="s">
        <v>56</v>
      </c>
      <c r="H6721" s="87" t="s">
        <v>2352</v>
      </c>
      <c r="I6721" s="87" t="s">
        <v>1220</v>
      </c>
      <c r="J6721" s="87">
        <v>331.11</v>
      </c>
      <c r="K6721" s="87"/>
      <c r="L6721" s="87">
        <v>337.19</v>
      </c>
      <c r="M6721" s="88">
        <v>40841</v>
      </c>
      <c r="N6721" s="87"/>
      <c r="O6721" s="88"/>
      <c r="P6721" s="87"/>
      <c r="Q6721" s="87"/>
      <c r="R6721" s="87"/>
      <c r="S6721" s="87" t="s">
        <v>17449</v>
      </c>
      <c r="T6721" s="87" t="s">
        <v>36</v>
      </c>
      <c r="U6721" s="87" t="s">
        <v>404</v>
      </c>
      <c r="V6721" s="88">
        <v>43542</v>
      </c>
      <c r="W6721" s="87" t="s">
        <v>404</v>
      </c>
      <c r="X6721" s="89" t="s">
        <v>23768</v>
      </c>
    </row>
    <row r="6722" spans="1:24" s="90" customFormat="1" ht="21" customHeight="1" x14ac:dyDescent="0.3">
      <c r="A6722" s="86">
        <v>501159096</v>
      </c>
      <c r="B6722" s="86">
        <v>259505</v>
      </c>
      <c r="C6722" s="87" t="s">
        <v>16733</v>
      </c>
      <c r="D6722" s="87" t="s">
        <v>2350</v>
      </c>
      <c r="E6722" s="86">
        <v>1595</v>
      </c>
      <c r="F6722" s="87" t="s">
        <v>16734</v>
      </c>
      <c r="G6722" s="87" t="s">
        <v>30</v>
      </c>
      <c r="H6722" s="87" t="s">
        <v>2354</v>
      </c>
      <c r="I6722" s="87" t="s">
        <v>2368</v>
      </c>
      <c r="J6722" s="87">
        <v>172.98</v>
      </c>
      <c r="K6722" s="87"/>
      <c r="L6722" s="87">
        <v>174.79</v>
      </c>
      <c r="M6722" s="88">
        <v>41950</v>
      </c>
      <c r="N6722" s="87"/>
      <c r="O6722" s="88"/>
      <c r="P6722" s="87"/>
      <c r="Q6722" s="87"/>
      <c r="R6722" s="87"/>
      <c r="S6722" s="87" t="s">
        <v>16735</v>
      </c>
      <c r="T6722" s="87" t="s">
        <v>36</v>
      </c>
      <c r="U6722" s="87" t="s">
        <v>404</v>
      </c>
      <c r="V6722" s="88">
        <v>43542</v>
      </c>
      <c r="W6722" s="87" t="s">
        <v>404</v>
      </c>
      <c r="X6722" s="89" t="s">
        <v>23769</v>
      </c>
    </row>
    <row r="6723" spans="1:24" s="90" customFormat="1" ht="21" customHeight="1" x14ac:dyDescent="0.3">
      <c r="A6723" s="71">
        <v>509394566</v>
      </c>
      <c r="B6723" s="71">
        <v>401221</v>
      </c>
      <c r="C6723" s="33" t="s">
        <v>22913</v>
      </c>
      <c r="D6723" s="33" t="s">
        <v>28</v>
      </c>
      <c r="E6723" s="255">
        <v>2504</v>
      </c>
      <c r="F6723" s="60" t="s">
        <v>23008</v>
      </c>
      <c r="G6723" s="186" t="s">
        <v>41</v>
      </c>
      <c r="H6723" s="87" t="s">
        <v>46</v>
      </c>
      <c r="I6723" s="87" t="s">
        <v>21452</v>
      </c>
      <c r="J6723" s="224">
        <v>1714.25</v>
      </c>
      <c r="K6723" s="224">
        <v>1714.25</v>
      </c>
      <c r="L6723" s="87">
        <v>2130.4899999999998</v>
      </c>
      <c r="M6723" s="181">
        <v>43258</v>
      </c>
      <c r="N6723" s="87"/>
      <c r="O6723" s="107"/>
      <c r="P6723" s="12">
        <v>38.25</v>
      </c>
      <c r="Q6723" s="12">
        <v>137.69999999999999</v>
      </c>
      <c r="R6723" s="10" t="s">
        <v>53</v>
      </c>
      <c r="S6723" s="10"/>
      <c r="T6723" s="87" t="s">
        <v>36</v>
      </c>
      <c r="U6723" s="87" t="s">
        <v>404</v>
      </c>
      <c r="V6723" s="88">
        <v>43542</v>
      </c>
      <c r="W6723" s="87" t="s">
        <v>404</v>
      </c>
      <c r="X6723" s="16" t="s">
        <v>23770</v>
      </c>
    </row>
    <row r="6724" spans="1:24" s="90" customFormat="1" ht="21" customHeight="1" x14ac:dyDescent="0.3">
      <c r="A6724" s="86">
        <v>509404278</v>
      </c>
      <c r="B6724" s="86">
        <v>401448</v>
      </c>
      <c r="C6724" s="87" t="s">
        <v>18532</v>
      </c>
      <c r="D6724" s="87" t="s">
        <v>2350</v>
      </c>
      <c r="E6724" s="86">
        <v>1146</v>
      </c>
      <c r="F6724" s="87" t="s">
        <v>18533</v>
      </c>
      <c r="G6724" s="87" t="s">
        <v>41</v>
      </c>
      <c r="H6724" s="87" t="s">
        <v>2354</v>
      </c>
      <c r="I6724" s="87" t="s">
        <v>2355</v>
      </c>
      <c r="J6724" s="87">
        <v>126.47</v>
      </c>
      <c r="K6724" s="87"/>
      <c r="L6724" s="87">
        <v>136.21</v>
      </c>
      <c r="M6724" s="88">
        <v>41323</v>
      </c>
      <c r="N6724" s="87"/>
      <c r="O6724" s="88"/>
      <c r="P6724" s="87"/>
      <c r="Q6724" s="87"/>
      <c r="R6724" s="87"/>
      <c r="S6724" s="87" t="s">
        <v>20274</v>
      </c>
      <c r="T6724" s="87" t="s">
        <v>36</v>
      </c>
      <c r="U6724" s="87" t="s">
        <v>404</v>
      </c>
      <c r="V6724" s="88">
        <v>43854</v>
      </c>
      <c r="W6724" s="87" t="s">
        <v>404</v>
      </c>
      <c r="X6724" s="89" t="s">
        <v>24734</v>
      </c>
    </row>
    <row r="6725" spans="1:24" s="90" customFormat="1" ht="21" customHeight="1" x14ac:dyDescent="0.3">
      <c r="A6725" s="86">
        <v>501987940</v>
      </c>
      <c r="B6725" s="86">
        <v>401948</v>
      </c>
      <c r="C6725" s="87" t="s">
        <v>18544</v>
      </c>
      <c r="D6725" s="87" t="s">
        <v>2350</v>
      </c>
      <c r="E6725" s="86">
        <v>313</v>
      </c>
      <c r="F6725" s="87" t="s">
        <v>23416</v>
      </c>
      <c r="G6725" s="87"/>
      <c r="H6725" s="87"/>
      <c r="I6725" s="87" t="s">
        <v>18545</v>
      </c>
      <c r="J6725" s="87">
        <v>568.71</v>
      </c>
      <c r="K6725" s="87"/>
      <c r="L6725" s="87">
        <v>616.98</v>
      </c>
      <c r="M6725" s="88">
        <v>40218</v>
      </c>
      <c r="N6725" s="87"/>
      <c r="O6725" s="88"/>
      <c r="P6725" s="87"/>
      <c r="Q6725" s="87"/>
      <c r="R6725" s="87"/>
      <c r="S6725" s="87" t="s">
        <v>16842</v>
      </c>
      <c r="T6725" s="87" t="s">
        <v>36</v>
      </c>
      <c r="U6725" s="87" t="s">
        <v>404</v>
      </c>
      <c r="V6725" s="88">
        <v>43542</v>
      </c>
      <c r="W6725" s="87" t="s">
        <v>404</v>
      </c>
      <c r="X6725" s="89" t="s">
        <v>23771</v>
      </c>
    </row>
    <row r="6726" spans="1:24" s="183" customFormat="1" ht="21" customHeight="1" x14ac:dyDescent="0.3">
      <c r="A6726" s="134">
        <v>502268409</v>
      </c>
      <c r="B6726" s="134">
        <v>404631</v>
      </c>
      <c r="C6726" s="116" t="s">
        <v>2933</v>
      </c>
      <c r="D6726" s="116" t="s">
        <v>28</v>
      </c>
      <c r="E6726" s="134">
        <v>1986</v>
      </c>
      <c r="F6726" s="116" t="s">
        <v>19534</v>
      </c>
      <c r="G6726" s="116" t="s">
        <v>41</v>
      </c>
      <c r="H6726" s="116" t="s">
        <v>2369</v>
      </c>
      <c r="I6726" s="116" t="s">
        <v>201</v>
      </c>
      <c r="J6726" s="116">
        <v>1673.6</v>
      </c>
      <c r="K6726" s="116"/>
      <c r="L6726" s="116"/>
      <c r="M6726" s="181"/>
      <c r="N6726" s="116"/>
      <c r="O6726" s="181"/>
      <c r="P6726" s="116"/>
      <c r="Q6726" s="116"/>
      <c r="R6726" s="116"/>
      <c r="S6726" s="116" t="s">
        <v>19535</v>
      </c>
      <c r="T6726" s="116" t="s">
        <v>36</v>
      </c>
      <c r="U6726" s="87" t="s">
        <v>404</v>
      </c>
      <c r="V6726" s="88">
        <v>43542</v>
      </c>
      <c r="W6726" s="87" t="s">
        <v>404</v>
      </c>
      <c r="X6726" s="182" t="s">
        <v>23772</v>
      </c>
    </row>
    <row r="6727" spans="1:24" s="90" customFormat="1" ht="21" customHeight="1" x14ac:dyDescent="0.3">
      <c r="A6727" s="86">
        <v>502275448</v>
      </c>
      <c r="B6727" s="86">
        <v>405264</v>
      </c>
      <c r="C6727" s="87" t="s">
        <v>18051</v>
      </c>
      <c r="D6727" s="87" t="s">
        <v>48</v>
      </c>
      <c r="E6727" s="86">
        <v>366</v>
      </c>
      <c r="F6727" s="87" t="s">
        <v>18052</v>
      </c>
      <c r="G6727" s="87" t="s">
        <v>56</v>
      </c>
      <c r="H6727" s="87" t="s">
        <v>16678</v>
      </c>
      <c r="I6727" s="87" t="s">
        <v>2353</v>
      </c>
      <c r="J6727" s="87">
        <v>1557.45</v>
      </c>
      <c r="K6727" s="87">
        <v>1557.45</v>
      </c>
      <c r="L6727" s="87">
        <v>2337.67</v>
      </c>
      <c r="M6727" s="107" t="s">
        <v>18053</v>
      </c>
      <c r="N6727" s="87">
        <v>65.989999999999995</v>
      </c>
      <c r="O6727" s="88">
        <v>40675</v>
      </c>
      <c r="P6727" s="87">
        <v>0</v>
      </c>
      <c r="Q6727" s="87">
        <v>0</v>
      </c>
      <c r="R6727" s="87"/>
      <c r="S6727" s="87" t="s">
        <v>17555</v>
      </c>
      <c r="T6727" s="87" t="s">
        <v>36</v>
      </c>
      <c r="U6727" s="87" t="s">
        <v>404</v>
      </c>
      <c r="V6727" s="88">
        <v>43542</v>
      </c>
      <c r="W6727" s="87" t="s">
        <v>404</v>
      </c>
      <c r="X6727" s="89" t="s">
        <v>23773</v>
      </c>
    </row>
    <row r="6728" spans="1:24" s="90" customFormat="1" ht="21" customHeight="1" x14ac:dyDescent="0.3">
      <c r="A6728" s="86">
        <v>502146060</v>
      </c>
      <c r="B6728" s="86">
        <v>406137</v>
      </c>
      <c r="C6728" s="87" t="s">
        <v>18054</v>
      </c>
      <c r="D6728" s="87" t="s">
        <v>2350</v>
      </c>
      <c r="E6728" s="86">
        <v>1165</v>
      </c>
      <c r="F6728" s="87" t="s">
        <v>18055</v>
      </c>
      <c r="G6728" s="87" t="s">
        <v>41</v>
      </c>
      <c r="H6728" s="87" t="s">
        <v>2352</v>
      </c>
      <c r="I6728" s="87" t="s">
        <v>2353</v>
      </c>
      <c r="J6728" s="87">
        <v>334.07</v>
      </c>
      <c r="K6728" s="87"/>
      <c r="L6728" s="87">
        <v>359.07</v>
      </c>
      <c r="M6728" s="88">
        <v>41340</v>
      </c>
      <c r="N6728" s="87"/>
      <c r="O6728" s="88"/>
      <c r="P6728" s="87"/>
      <c r="Q6728" s="87"/>
      <c r="R6728" s="87"/>
      <c r="S6728" s="87" t="s">
        <v>16122</v>
      </c>
      <c r="T6728" s="87" t="s">
        <v>36</v>
      </c>
      <c r="U6728" s="87" t="s">
        <v>404</v>
      </c>
      <c r="V6728" s="88">
        <v>43542</v>
      </c>
      <c r="W6728" s="87" t="s">
        <v>404</v>
      </c>
      <c r="X6728" s="89" t="s">
        <v>23774</v>
      </c>
    </row>
    <row r="6729" spans="1:24" s="90" customFormat="1" ht="21" customHeight="1" x14ac:dyDescent="0.3">
      <c r="A6729" s="86">
        <v>502102926</v>
      </c>
      <c r="B6729" s="86">
        <v>414316</v>
      </c>
      <c r="C6729" s="87" t="s">
        <v>18580</v>
      </c>
      <c r="D6729" s="87" t="s">
        <v>2350</v>
      </c>
      <c r="E6729" s="86">
        <v>1417</v>
      </c>
      <c r="F6729" s="87" t="s">
        <v>18581</v>
      </c>
      <c r="G6729" s="87" t="s">
        <v>41</v>
      </c>
      <c r="H6729" s="87" t="s">
        <v>2352</v>
      </c>
      <c r="I6729" s="87" t="s">
        <v>2353</v>
      </c>
      <c r="J6729" s="87">
        <v>245.32</v>
      </c>
      <c r="K6729" s="87"/>
      <c r="L6729" s="87">
        <v>267.38</v>
      </c>
      <c r="M6729" s="88">
        <v>41608</v>
      </c>
      <c r="N6729" s="87"/>
      <c r="O6729" s="88"/>
      <c r="P6729" s="87"/>
      <c r="Q6729" s="87"/>
      <c r="R6729" s="87"/>
      <c r="S6729" s="87" t="s">
        <v>14841</v>
      </c>
      <c r="T6729" s="87" t="s">
        <v>36</v>
      </c>
      <c r="U6729" s="87" t="s">
        <v>404</v>
      </c>
      <c r="V6729" s="88">
        <v>43542</v>
      </c>
      <c r="W6729" s="87" t="s">
        <v>404</v>
      </c>
      <c r="X6729" s="89" t="s">
        <v>23775</v>
      </c>
    </row>
    <row r="6730" spans="1:24" ht="24" customHeight="1" x14ac:dyDescent="0.3">
      <c r="A6730" s="11">
        <v>196773393</v>
      </c>
      <c r="B6730" s="20">
        <v>415654</v>
      </c>
      <c r="C6730" s="10" t="s">
        <v>15460</v>
      </c>
      <c r="D6730" s="10" t="s">
        <v>28</v>
      </c>
      <c r="E6730" s="11">
        <v>1134</v>
      </c>
      <c r="F6730" s="10" t="s">
        <v>15461</v>
      </c>
      <c r="G6730" s="10" t="s">
        <v>358</v>
      </c>
      <c r="H6730" s="10"/>
      <c r="I6730" s="10" t="s">
        <v>5771</v>
      </c>
      <c r="J6730" s="12">
        <v>1669.71</v>
      </c>
      <c r="K6730" s="10">
        <v>0</v>
      </c>
      <c r="L6730" s="12">
        <v>2339.8200000000002</v>
      </c>
      <c r="M6730" s="13">
        <v>40169</v>
      </c>
      <c r="N6730" s="12">
        <v>0</v>
      </c>
      <c r="O6730" s="13" t="s">
        <v>34</v>
      </c>
      <c r="P6730" s="12">
        <v>25.5</v>
      </c>
      <c r="Q6730" s="12">
        <v>127.5</v>
      </c>
      <c r="R6730" s="10" t="s">
        <v>53</v>
      </c>
      <c r="S6730" s="10"/>
      <c r="T6730" s="10" t="s">
        <v>36</v>
      </c>
      <c r="U6730" s="87" t="s">
        <v>404</v>
      </c>
      <c r="V6730" s="88">
        <v>43542</v>
      </c>
      <c r="W6730" s="87" t="s">
        <v>404</v>
      </c>
      <c r="X6730" s="16" t="s">
        <v>23776</v>
      </c>
    </row>
    <row r="6731" spans="1:24" ht="23.25" customHeight="1" x14ac:dyDescent="0.3">
      <c r="A6731" s="11">
        <v>503170054</v>
      </c>
      <c r="B6731" s="20">
        <v>419003</v>
      </c>
      <c r="C6731" s="10" t="s">
        <v>314</v>
      </c>
      <c r="D6731" s="10" t="s">
        <v>48</v>
      </c>
      <c r="E6731" s="72">
        <v>852</v>
      </c>
      <c r="F6731" s="60" t="s">
        <v>315</v>
      </c>
      <c r="G6731" s="69" t="s">
        <v>30</v>
      </c>
      <c r="H6731" s="10" t="s">
        <v>46</v>
      </c>
      <c r="I6731" s="10" t="s">
        <v>32</v>
      </c>
      <c r="J6731" s="12">
        <v>1446.76</v>
      </c>
      <c r="K6731" s="12">
        <v>1446.76</v>
      </c>
      <c r="L6731" s="12">
        <v>1711.87</v>
      </c>
      <c r="M6731" s="220" t="s">
        <v>316</v>
      </c>
      <c r="N6731" s="12">
        <v>0</v>
      </c>
      <c r="O6731" s="25" t="s">
        <v>34</v>
      </c>
      <c r="P6731" s="12">
        <v>59.86</v>
      </c>
      <c r="Q6731" s="12">
        <v>0</v>
      </c>
      <c r="R6731" s="10"/>
      <c r="S6731" s="10"/>
      <c r="T6731" s="10" t="s">
        <v>36</v>
      </c>
      <c r="U6731" s="87" t="s">
        <v>404</v>
      </c>
      <c r="V6731" s="88">
        <v>43542</v>
      </c>
      <c r="W6731" s="87" t="s">
        <v>404</v>
      </c>
      <c r="X6731" s="16" t="s">
        <v>23777</v>
      </c>
    </row>
    <row r="6732" spans="1:24" ht="23.25" customHeight="1" x14ac:dyDescent="0.3">
      <c r="A6732" s="8">
        <v>208419403</v>
      </c>
      <c r="B6732" s="19">
        <v>420413</v>
      </c>
      <c r="C6732" s="10" t="s">
        <v>39</v>
      </c>
      <c r="D6732" s="10" t="s">
        <v>28</v>
      </c>
      <c r="E6732" s="72">
        <v>382</v>
      </c>
      <c r="F6732" s="60" t="s">
        <v>40</v>
      </c>
      <c r="G6732" s="69" t="s">
        <v>41</v>
      </c>
      <c r="H6732" s="10" t="s">
        <v>42</v>
      </c>
      <c r="I6732" s="10" t="s">
        <v>43</v>
      </c>
      <c r="J6732" s="12">
        <v>992.58</v>
      </c>
      <c r="K6732" s="12">
        <v>829.53</v>
      </c>
      <c r="L6732" s="12">
        <v>864.05</v>
      </c>
      <c r="M6732" s="220" t="s">
        <v>44</v>
      </c>
      <c r="N6732" s="12">
        <v>496.22</v>
      </c>
      <c r="O6732" s="25">
        <v>43269</v>
      </c>
      <c r="P6732" s="12">
        <v>46.25</v>
      </c>
      <c r="Q6732" s="12">
        <v>0</v>
      </c>
      <c r="R6732" s="10" t="s">
        <v>45</v>
      </c>
      <c r="S6732" s="10"/>
      <c r="T6732" s="10" t="s">
        <v>36</v>
      </c>
      <c r="U6732" s="87" t="s">
        <v>404</v>
      </c>
      <c r="V6732" s="88">
        <v>43542</v>
      </c>
      <c r="W6732" s="87" t="s">
        <v>404</v>
      </c>
      <c r="X6732" s="16" t="s">
        <v>23778</v>
      </c>
    </row>
    <row r="6733" spans="1:24" ht="24" customHeight="1" x14ac:dyDescent="0.3">
      <c r="A6733" s="11">
        <v>174894619</v>
      </c>
      <c r="B6733" s="20">
        <v>423736</v>
      </c>
      <c r="C6733" s="10" t="s">
        <v>15772</v>
      </c>
      <c r="D6733" s="10" t="s">
        <v>28</v>
      </c>
      <c r="E6733" s="11">
        <v>1729</v>
      </c>
      <c r="F6733" s="10" t="s">
        <v>15773</v>
      </c>
      <c r="G6733" s="10" t="s">
        <v>41</v>
      </c>
      <c r="H6733" s="10" t="s">
        <v>46</v>
      </c>
      <c r="I6733" s="10" t="s">
        <v>284</v>
      </c>
      <c r="J6733" s="12">
        <v>50.51</v>
      </c>
      <c r="K6733" s="12"/>
      <c r="L6733" s="12">
        <v>652.94000000000005</v>
      </c>
      <c r="M6733" s="13">
        <v>41082</v>
      </c>
      <c r="N6733" s="12">
        <v>391.75</v>
      </c>
      <c r="O6733" s="13"/>
      <c r="P6733" s="12">
        <v>38.25</v>
      </c>
      <c r="Q6733" s="12">
        <v>192.15</v>
      </c>
      <c r="R6733" s="10" t="s">
        <v>53</v>
      </c>
      <c r="S6733" s="10"/>
      <c r="T6733" s="10" t="s">
        <v>36</v>
      </c>
      <c r="U6733" s="87" t="s">
        <v>404</v>
      </c>
      <c r="V6733" s="88">
        <v>43542</v>
      </c>
      <c r="W6733" s="87" t="s">
        <v>404</v>
      </c>
      <c r="X6733" s="16" t="s">
        <v>23779</v>
      </c>
    </row>
    <row r="6734" spans="1:24" ht="23.25" customHeight="1" x14ac:dyDescent="0.3">
      <c r="A6734" s="11">
        <v>201452472</v>
      </c>
      <c r="B6734" s="20">
        <v>426693</v>
      </c>
      <c r="C6734" s="10" t="s">
        <v>350</v>
      </c>
      <c r="D6734" s="10" t="s">
        <v>28</v>
      </c>
      <c r="E6734" s="72">
        <v>106</v>
      </c>
      <c r="F6734" s="60" t="s">
        <v>351</v>
      </c>
      <c r="G6734" s="69"/>
      <c r="H6734" s="10" t="s">
        <v>46</v>
      </c>
      <c r="I6734" s="10" t="s">
        <v>21524</v>
      </c>
      <c r="J6734" s="12">
        <v>378.58</v>
      </c>
      <c r="K6734" s="12">
        <v>378.58</v>
      </c>
      <c r="L6734" s="12">
        <v>1690.74</v>
      </c>
      <c r="M6734" s="220">
        <v>41969</v>
      </c>
      <c r="N6734" s="12"/>
      <c r="O6734" s="25"/>
      <c r="P6734" s="12">
        <v>38.25</v>
      </c>
      <c r="Q6734" s="12">
        <v>137.69999999999999</v>
      </c>
      <c r="R6734" s="10" t="s">
        <v>53</v>
      </c>
      <c r="S6734" s="10"/>
      <c r="T6734" s="10" t="s">
        <v>36</v>
      </c>
      <c r="U6734" s="87" t="s">
        <v>404</v>
      </c>
      <c r="V6734" s="88">
        <v>43542</v>
      </c>
      <c r="W6734" s="87" t="s">
        <v>404</v>
      </c>
      <c r="X6734" s="16" t="s">
        <v>23780</v>
      </c>
    </row>
    <row r="6735" spans="1:24" ht="23.25" customHeight="1" x14ac:dyDescent="0.3">
      <c r="A6735" s="11">
        <v>208384987</v>
      </c>
      <c r="B6735" s="20">
        <v>427238</v>
      </c>
      <c r="C6735" s="10" t="s">
        <v>356</v>
      </c>
      <c r="D6735" s="10" t="s">
        <v>28</v>
      </c>
      <c r="E6735" s="11">
        <v>1497</v>
      </c>
      <c r="F6735" s="10" t="s">
        <v>357</v>
      </c>
      <c r="G6735" s="10" t="s">
        <v>358</v>
      </c>
      <c r="H6735" s="10"/>
      <c r="I6735" s="10" t="s">
        <v>359</v>
      </c>
      <c r="J6735" s="12">
        <v>433.16</v>
      </c>
      <c r="K6735" s="12"/>
      <c r="L6735" s="12">
        <v>766.86</v>
      </c>
      <c r="M6735" s="13">
        <v>40898</v>
      </c>
      <c r="N6735" s="12">
        <v>2000</v>
      </c>
      <c r="O6735" s="14"/>
      <c r="P6735" s="12">
        <v>38.25</v>
      </c>
      <c r="Q6735" s="12">
        <v>192.15</v>
      </c>
      <c r="R6735" s="10" t="s">
        <v>53</v>
      </c>
      <c r="S6735" s="10"/>
      <c r="T6735" s="10" t="s">
        <v>36</v>
      </c>
      <c r="U6735" s="87" t="s">
        <v>404</v>
      </c>
      <c r="V6735" s="88">
        <v>43542</v>
      </c>
      <c r="W6735" s="87" t="s">
        <v>404</v>
      </c>
      <c r="X6735" s="16" t="s">
        <v>23781</v>
      </c>
    </row>
    <row r="6736" spans="1:24" s="90" customFormat="1" ht="21" customHeight="1" x14ac:dyDescent="0.3">
      <c r="A6736" s="86">
        <v>504200348</v>
      </c>
      <c r="B6736" s="86">
        <v>429379</v>
      </c>
      <c r="C6736" s="87" t="s">
        <v>18655</v>
      </c>
      <c r="D6736" s="87" t="s">
        <v>2350</v>
      </c>
      <c r="E6736" s="86">
        <v>476</v>
      </c>
      <c r="F6736" s="87" t="s">
        <v>18656</v>
      </c>
      <c r="G6736" s="87" t="s">
        <v>56</v>
      </c>
      <c r="H6736" s="87" t="s">
        <v>19922</v>
      </c>
      <c r="I6736" s="87" t="s">
        <v>32</v>
      </c>
      <c r="J6736" s="87">
        <v>605.72</v>
      </c>
      <c r="K6736" s="87"/>
      <c r="L6736" s="87">
        <v>648.37</v>
      </c>
      <c r="M6736" s="88">
        <v>40494</v>
      </c>
      <c r="N6736" s="87">
        <v>0</v>
      </c>
      <c r="O6736" s="88"/>
      <c r="P6736" s="87"/>
      <c r="Q6736" s="87"/>
      <c r="R6736" s="87"/>
      <c r="S6736" s="87" t="s">
        <v>20275</v>
      </c>
      <c r="T6736" s="87" t="s">
        <v>36</v>
      </c>
      <c r="U6736" s="87" t="s">
        <v>404</v>
      </c>
      <c r="V6736" s="88">
        <v>43542</v>
      </c>
      <c r="W6736" s="87" t="s">
        <v>404</v>
      </c>
      <c r="X6736" s="89" t="s">
        <v>23782</v>
      </c>
    </row>
    <row r="6737" spans="1:24" ht="24" customHeight="1" x14ac:dyDescent="0.3">
      <c r="A6737" s="11">
        <v>209084111</v>
      </c>
      <c r="B6737" s="20">
        <v>429521</v>
      </c>
      <c r="C6737" s="10" t="s">
        <v>21028</v>
      </c>
      <c r="D6737" s="10" t="s">
        <v>28</v>
      </c>
      <c r="E6737" s="72">
        <v>2389</v>
      </c>
      <c r="F6737" s="60" t="s">
        <v>21341</v>
      </c>
      <c r="G6737" s="69"/>
      <c r="H6737" s="10" t="s">
        <v>46</v>
      </c>
      <c r="I6737" s="10" t="s">
        <v>21524</v>
      </c>
      <c r="J6737" s="23">
        <v>219.8</v>
      </c>
      <c r="K6737" s="10">
        <v>219.8</v>
      </c>
      <c r="L6737" s="12">
        <v>344.24</v>
      </c>
      <c r="M6737" s="220">
        <v>42695</v>
      </c>
      <c r="N6737" s="12"/>
      <c r="O6737" s="25"/>
      <c r="P6737" s="10">
        <v>38.25</v>
      </c>
      <c r="Q6737" s="10">
        <v>137.69999999999999</v>
      </c>
      <c r="R6737" s="10" t="s">
        <v>53</v>
      </c>
      <c r="S6737" s="10"/>
      <c r="T6737" s="10" t="s">
        <v>36</v>
      </c>
      <c r="U6737" s="87" t="s">
        <v>404</v>
      </c>
      <c r="V6737" s="88">
        <v>43542</v>
      </c>
      <c r="W6737" s="87" t="s">
        <v>404</v>
      </c>
      <c r="X6737" s="16" t="s">
        <v>23783</v>
      </c>
    </row>
    <row r="6738" spans="1:24" ht="23.25" customHeight="1" x14ac:dyDescent="0.3">
      <c r="A6738" s="11">
        <v>207292671</v>
      </c>
      <c r="B6738" s="20">
        <v>431713</v>
      </c>
      <c r="C6738" s="10" t="s">
        <v>392</v>
      </c>
      <c r="D6738" s="10" t="s">
        <v>48</v>
      </c>
      <c r="E6738" s="11">
        <v>2045</v>
      </c>
      <c r="F6738" s="10" t="s">
        <v>393</v>
      </c>
      <c r="G6738" s="10" t="s">
        <v>358</v>
      </c>
      <c r="H6738" s="10"/>
      <c r="I6738" s="10" t="s">
        <v>394</v>
      </c>
      <c r="J6738" s="12">
        <v>1116.3900000000001</v>
      </c>
      <c r="K6738" s="12">
        <v>1235.79</v>
      </c>
      <c r="L6738" s="12">
        <v>1291.1500000000001</v>
      </c>
      <c r="M6738" s="13" t="s">
        <v>34</v>
      </c>
      <c r="N6738" s="12">
        <v>0</v>
      </c>
      <c r="O6738" s="14" t="s">
        <v>34</v>
      </c>
      <c r="P6738" s="12">
        <v>0</v>
      </c>
      <c r="Q6738" s="12">
        <v>120</v>
      </c>
      <c r="R6738" s="10" t="s">
        <v>53</v>
      </c>
      <c r="S6738" s="10"/>
      <c r="T6738" s="10" t="s">
        <v>36</v>
      </c>
      <c r="U6738" s="87" t="s">
        <v>404</v>
      </c>
      <c r="V6738" s="88">
        <v>43542</v>
      </c>
      <c r="W6738" s="87" t="s">
        <v>404</v>
      </c>
      <c r="X6738" s="16" t="s">
        <v>23784</v>
      </c>
    </row>
    <row r="6739" spans="1:24" ht="23.25" customHeight="1" x14ac:dyDescent="0.3">
      <c r="A6739" s="11">
        <v>194871916</v>
      </c>
      <c r="B6739" s="20">
        <v>432111</v>
      </c>
      <c r="C6739" s="10" t="s">
        <v>398</v>
      </c>
      <c r="D6739" s="10" t="s">
        <v>141</v>
      </c>
      <c r="E6739" s="11">
        <v>147</v>
      </c>
      <c r="F6739" s="10" t="s">
        <v>399</v>
      </c>
      <c r="G6739" s="10" t="s">
        <v>358</v>
      </c>
      <c r="H6739" s="10"/>
      <c r="I6739" s="10" t="s">
        <v>400</v>
      </c>
      <c r="J6739" s="12">
        <v>390.67</v>
      </c>
      <c r="K6739" s="12">
        <v>390.67</v>
      </c>
      <c r="L6739" s="12">
        <v>585.94000000000005</v>
      </c>
      <c r="M6739" s="13">
        <v>41082</v>
      </c>
      <c r="N6739" s="12">
        <v>0</v>
      </c>
      <c r="O6739" s="14" t="s">
        <v>34</v>
      </c>
      <c r="P6739" s="12">
        <v>62.25</v>
      </c>
      <c r="Q6739" s="12">
        <v>192.15</v>
      </c>
      <c r="R6739" s="10" t="s">
        <v>53</v>
      </c>
      <c r="S6739" s="10"/>
      <c r="T6739" s="10" t="s">
        <v>36</v>
      </c>
      <c r="U6739" s="87" t="s">
        <v>404</v>
      </c>
      <c r="V6739" s="88">
        <v>43542</v>
      </c>
      <c r="W6739" s="87" t="s">
        <v>404</v>
      </c>
      <c r="X6739" s="16" t="s">
        <v>23785</v>
      </c>
    </row>
    <row r="6740" spans="1:24" s="90" customFormat="1" ht="21" customHeight="1" x14ac:dyDescent="0.3">
      <c r="A6740" s="86">
        <v>503000620</v>
      </c>
      <c r="B6740" s="86">
        <v>435272</v>
      </c>
      <c r="C6740" s="87" t="s">
        <v>18692</v>
      </c>
      <c r="D6740" s="87" t="s">
        <v>2350</v>
      </c>
      <c r="E6740" s="86">
        <v>589</v>
      </c>
      <c r="F6740" s="87" t="s">
        <v>18693</v>
      </c>
      <c r="G6740" s="87" t="s">
        <v>56</v>
      </c>
      <c r="H6740" s="87" t="s">
        <v>2352</v>
      </c>
      <c r="I6740" s="87" t="s">
        <v>2353</v>
      </c>
      <c r="J6740" s="87">
        <v>875.13</v>
      </c>
      <c r="K6740" s="87"/>
      <c r="L6740" s="87">
        <v>1106.49</v>
      </c>
      <c r="M6740" s="88">
        <v>40665</v>
      </c>
      <c r="N6740" s="87">
        <v>0</v>
      </c>
      <c r="O6740" s="88"/>
      <c r="P6740" s="87"/>
      <c r="Q6740" s="87"/>
      <c r="R6740" s="87"/>
      <c r="S6740" s="87" t="s">
        <v>16954</v>
      </c>
      <c r="T6740" s="87" t="s">
        <v>36</v>
      </c>
      <c r="U6740" s="87" t="s">
        <v>404</v>
      </c>
      <c r="V6740" s="88">
        <v>43542</v>
      </c>
      <c r="W6740" s="87" t="s">
        <v>404</v>
      </c>
      <c r="X6740" s="89" t="s">
        <v>23786</v>
      </c>
    </row>
    <row r="6741" spans="1:24" ht="24" customHeight="1" x14ac:dyDescent="0.3">
      <c r="A6741" s="11">
        <v>503796557</v>
      </c>
      <c r="B6741" s="20">
        <v>437470</v>
      </c>
      <c r="C6741" s="10" t="s">
        <v>15732</v>
      </c>
      <c r="D6741" s="10" t="s">
        <v>28</v>
      </c>
      <c r="E6741" s="11">
        <v>946</v>
      </c>
      <c r="F6741" s="10" t="s">
        <v>15733</v>
      </c>
      <c r="G6741" s="10" t="s">
        <v>427</v>
      </c>
      <c r="H6741" s="10"/>
      <c r="I6741" s="10" t="s">
        <v>2604</v>
      </c>
      <c r="J6741" s="12">
        <v>1361.55</v>
      </c>
      <c r="K6741" s="12">
        <v>0</v>
      </c>
      <c r="L6741" s="12">
        <v>1902</v>
      </c>
      <c r="M6741" s="13">
        <v>38546</v>
      </c>
      <c r="N6741" s="12"/>
      <c r="O6741" s="13" t="s">
        <v>34</v>
      </c>
      <c r="P6741" s="12">
        <v>22.25</v>
      </c>
      <c r="Q6741" s="12">
        <v>164.56</v>
      </c>
      <c r="R6741" s="10" t="s">
        <v>53</v>
      </c>
      <c r="S6741" s="10"/>
      <c r="T6741" s="10" t="s">
        <v>36</v>
      </c>
      <c r="U6741" s="87" t="s">
        <v>404</v>
      </c>
      <c r="V6741" s="88">
        <v>43542</v>
      </c>
      <c r="W6741" s="87" t="s">
        <v>404</v>
      </c>
      <c r="X6741" s="16" t="s">
        <v>23787</v>
      </c>
    </row>
    <row r="6742" spans="1:24" s="90" customFormat="1" ht="21" customHeight="1" x14ac:dyDescent="0.3">
      <c r="A6742" s="86">
        <v>504359932</v>
      </c>
      <c r="B6742" s="86">
        <v>439282</v>
      </c>
      <c r="C6742" s="87" t="s">
        <v>20652</v>
      </c>
      <c r="D6742" s="87" t="s">
        <v>2350</v>
      </c>
      <c r="E6742" s="86">
        <v>616</v>
      </c>
      <c r="F6742" s="87" t="s">
        <v>18703</v>
      </c>
      <c r="G6742" s="87" t="s">
        <v>41</v>
      </c>
      <c r="H6742" s="87" t="s">
        <v>2372</v>
      </c>
      <c r="I6742" s="87" t="s">
        <v>18704</v>
      </c>
      <c r="J6742" s="87">
        <v>174.12</v>
      </c>
      <c r="K6742" s="87"/>
      <c r="L6742" s="87">
        <v>187.02</v>
      </c>
      <c r="M6742" s="88">
        <v>40701</v>
      </c>
      <c r="N6742" s="87">
        <v>0</v>
      </c>
      <c r="O6742" s="88"/>
      <c r="P6742" s="87"/>
      <c r="Q6742" s="87"/>
      <c r="R6742" s="87"/>
      <c r="S6742" s="87" t="s">
        <v>20653</v>
      </c>
      <c r="T6742" s="87" t="s">
        <v>36</v>
      </c>
      <c r="U6742" s="87" t="s">
        <v>404</v>
      </c>
      <c r="V6742" s="88">
        <v>43542</v>
      </c>
      <c r="W6742" s="87" t="s">
        <v>404</v>
      </c>
      <c r="X6742" s="89" t="s">
        <v>23788</v>
      </c>
    </row>
    <row r="6743" spans="1:24" s="90" customFormat="1" ht="21" customHeight="1" x14ac:dyDescent="0.3">
      <c r="A6743" s="86">
        <v>506226808</v>
      </c>
      <c r="B6743" s="86">
        <v>454602</v>
      </c>
      <c r="C6743" s="87" t="s">
        <v>18071</v>
      </c>
      <c r="D6743" s="87" t="s">
        <v>2350</v>
      </c>
      <c r="E6743" s="86">
        <v>1227</v>
      </c>
      <c r="F6743" s="87" t="s">
        <v>18072</v>
      </c>
      <c r="G6743" s="87" t="s">
        <v>41</v>
      </c>
      <c r="H6743" s="87" t="s">
        <v>19922</v>
      </c>
      <c r="I6743" s="87" t="s">
        <v>2384</v>
      </c>
      <c r="J6743" s="87">
        <v>1273.79</v>
      </c>
      <c r="K6743" s="87"/>
      <c r="L6743" s="87">
        <v>1412.42</v>
      </c>
      <c r="M6743" s="88">
        <v>41402</v>
      </c>
      <c r="N6743" s="87"/>
      <c r="O6743" s="88"/>
      <c r="P6743" s="87"/>
      <c r="Q6743" s="87"/>
      <c r="R6743" s="87"/>
      <c r="S6743" s="87" t="s">
        <v>16842</v>
      </c>
      <c r="T6743" s="87" t="s">
        <v>36</v>
      </c>
      <c r="U6743" s="87" t="s">
        <v>404</v>
      </c>
      <c r="V6743" s="88">
        <v>43542</v>
      </c>
      <c r="W6743" s="87" t="s">
        <v>404</v>
      </c>
      <c r="X6743" s="89" t="s">
        <v>23789</v>
      </c>
    </row>
    <row r="6744" spans="1:24" ht="23.25" customHeight="1" x14ac:dyDescent="0.3">
      <c r="A6744" s="11">
        <v>229706177</v>
      </c>
      <c r="B6744" s="20">
        <v>455519</v>
      </c>
      <c r="C6744" s="10" t="s">
        <v>510</v>
      </c>
      <c r="D6744" s="10" t="s">
        <v>48</v>
      </c>
      <c r="E6744" s="11">
        <v>2332</v>
      </c>
      <c r="F6744" s="10" t="s">
        <v>511</v>
      </c>
      <c r="G6744" s="10" t="s">
        <v>419</v>
      </c>
      <c r="H6744" s="10"/>
      <c r="I6744" s="10" t="s">
        <v>512</v>
      </c>
      <c r="J6744" s="12">
        <v>841.68</v>
      </c>
      <c r="K6744" s="12">
        <v>0</v>
      </c>
      <c r="L6744" s="12">
        <v>1300</v>
      </c>
      <c r="M6744" s="13">
        <v>40317</v>
      </c>
      <c r="N6744" s="12">
        <v>0</v>
      </c>
      <c r="O6744" s="14" t="s">
        <v>34</v>
      </c>
      <c r="P6744" s="12">
        <v>50.25</v>
      </c>
      <c r="Q6744" s="12">
        <v>124.95</v>
      </c>
      <c r="R6744" s="10" t="s">
        <v>53</v>
      </c>
      <c r="S6744" s="10"/>
      <c r="T6744" s="10" t="s">
        <v>36</v>
      </c>
      <c r="U6744" s="87" t="s">
        <v>404</v>
      </c>
      <c r="V6744" s="88">
        <v>43542</v>
      </c>
      <c r="W6744" s="87" t="s">
        <v>404</v>
      </c>
      <c r="X6744" s="16" t="s">
        <v>23790</v>
      </c>
    </row>
    <row r="6745" spans="1:24" ht="23.25" customHeight="1" x14ac:dyDescent="0.3">
      <c r="A6745" s="11">
        <v>130339032</v>
      </c>
      <c r="B6745" s="20">
        <v>456208</v>
      </c>
      <c r="C6745" s="10" t="s">
        <v>521</v>
      </c>
      <c r="D6745" s="10" t="s">
        <v>48</v>
      </c>
      <c r="E6745" s="11">
        <v>2730</v>
      </c>
      <c r="F6745" s="10" t="s">
        <v>522</v>
      </c>
      <c r="G6745" s="10" t="s">
        <v>115</v>
      </c>
      <c r="H6745" s="10" t="s">
        <v>31</v>
      </c>
      <c r="I6745" s="10" t="s">
        <v>78</v>
      </c>
      <c r="J6745" s="12">
        <v>1698.79</v>
      </c>
      <c r="K6745" s="12"/>
      <c r="L6745" s="12">
        <v>3393.02</v>
      </c>
      <c r="M6745" s="13">
        <v>41471</v>
      </c>
      <c r="N6745" s="12"/>
      <c r="O6745" s="14"/>
      <c r="P6745" s="12">
        <v>114.75</v>
      </c>
      <c r="Q6745" s="12">
        <v>129.4</v>
      </c>
      <c r="R6745" s="10" t="s">
        <v>53</v>
      </c>
      <c r="S6745" s="10"/>
      <c r="T6745" s="10" t="s">
        <v>36</v>
      </c>
      <c r="U6745" s="87" t="s">
        <v>404</v>
      </c>
      <c r="V6745" s="88">
        <v>43542</v>
      </c>
      <c r="W6745" s="87" t="s">
        <v>404</v>
      </c>
      <c r="X6745" s="16" t="s">
        <v>23791</v>
      </c>
    </row>
    <row r="6746" spans="1:24" s="90" customFormat="1" ht="21" customHeight="1" x14ac:dyDescent="0.3">
      <c r="A6746" s="86">
        <v>506635333</v>
      </c>
      <c r="B6746" s="86">
        <v>456610</v>
      </c>
      <c r="C6746" s="87" t="s">
        <v>20229</v>
      </c>
      <c r="D6746" s="87" t="s">
        <v>28</v>
      </c>
      <c r="E6746" s="86">
        <v>2068</v>
      </c>
      <c r="F6746" s="87" t="s">
        <v>16903</v>
      </c>
      <c r="G6746" s="87" t="s">
        <v>86</v>
      </c>
      <c r="H6746" s="87" t="s">
        <v>2354</v>
      </c>
      <c r="I6746" s="87" t="s">
        <v>32</v>
      </c>
      <c r="J6746" s="87">
        <v>916.06</v>
      </c>
      <c r="K6746" s="87"/>
      <c r="L6746" s="87">
        <v>1155.18</v>
      </c>
      <c r="M6746" s="88">
        <v>41977</v>
      </c>
      <c r="N6746" s="87"/>
      <c r="O6746" s="88"/>
      <c r="P6746" s="87"/>
      <c r="Q6746" s="87"/>
      <c r="R6746" s="87"/>
      <c r="S6746" s="87" t="s">
        <v>16117</v>
      </c>
      <c r="T6746" s="87" t="s">
        <v>36</v>
      </c>
      <c r="U6746" s="87" t="s">
        <v>404</v>
      </c>
      <c r="V6746" s="88">
        <v>43542</v>
      </c>
      <c r="W6746" s="87" t="s">
        <v>404</v>
      </c>
      <c r="X6746" s="89" t="s">
        <v>23792</v>
      </c>
    </row>
    <row r="6747" spans="1:24" ht="24" customHeight="1" x14ac:dyDescent="0.3">
      <c r="A6747" s="11">
        <v>174650019</v>
      </c>
      <c r="B6747" s="20">
        <v>457258</v>
      </c>
      <c r="C6747" s="10" t="s">
        <v>15473</v>
      </c>
      <c r="D6747" s="10" t="s">
        <v>28</v>
      </c>
      <c r="E6747" s="11">
        <v>1405</v>
      </c>
      <c r="F6747" s="10" t="s">
        <v>15474</v>
      </c>
      <c r="G6747" s="10" t="s">
        <v>419</v>
      </c>
      <c r="H6747" s="10"/>
      <c r="I6747" s="10" t="s">
        <v>2512</v>
      </c>
      <c r="J6747" s="12">
        <v>928.19</v>
      </c>
      <c r="K6747" s="12"/>
      <c r="L6747" s="12">
        <v>795.79</v>
      </c>
      <c r="M6747" s="13">
        <v>40884</v>
      </c>
      <c r="N6747" s="12">
        <v>0</v>
      </c>
      <c r="O6747" s="13"/>
      <c r="P6747" s="12">
        <v>38.25</v>
      </c>
      <c r="Q6747" s="12">
        <v>192.15</v>
      </c>
      <c r="R6747" s="10" t="s">
        <v>53</v>
      </c>
      <c r="S6747" s="10"/>
      <c r="T6747" s="10" t="s">
        <v>36</v>
      </c>
      <c r="U6747" s="87" t="s">
        <v>404</v>
      </c>
      <c r="V6747" s="88">
        <v>43542</v>
      </c>
      <c r="W6747" s="87" t="s">
        <v>404</v>
      </c>
      <c r="X6747" s="16" t="s">
        <v>23793</v>
      </c>
    </row>
    <row r="6748" spans="1:24" ht="24" customHeight="1" x14ac:dyDescent="0.3">
      <c r="A6748" s="11">
        <v>190994924</v>
      </c>
      <c r="B6748" s="20">
        <v>458980</v>
      </c>
      <c r="C6748" s="10" t="s">
        <v>15478</v>
      </c>
      <c r="D6748" s="10" t="s">
        <v>28</v>
      </c>
      <c r="E6748" s="11">
        <v>1305</v>
      </c>
      <c r="F6748" s="10" t="s">
        <v>15479</v>
      </c>
      <c r="G6748" s="10" t="s">
        <v>366</v>
      </c>
      <c r="H6748" s="10"/>
      <c r="I6748" s="10" t="s">
        <v>2581</v>
      </c>
      <c r="J6748" s="12">
        <v>629.66999999999996</v>
      </c>
      <c r="K6748" s="12"/>
      <c r="L6748" s="12">
        <v>1041.23</v>
      </c>
      <c r="M6748" s="13">
        <v>40759</v>
      </c>
      <c r="N6748" s="12"/>
      <c r="O6748" s="13"/>
      <c r="P6748" s="12">
        <v>38.25</v>
      </c>
      <c r="Q6748" s="12">
        <v>192.15</v>
      </c>
      <c r="R6748" s="10" t="s">
        <v>53</v>
      </c>
      <c r="S6748" s="10"/>
      <c r="T6748" s="10" t="s">
        <v>36</v>
      </c>
      <c r="U6748" s="87" t="s">
        <v>404</v>
      </c>
      <c r="V6748" s="88">
        <v>43542</v>
      </c>
      <c r="W6748" s="87" t="s">
        <v>404</v>
      </c>
      <c r="X6748" s="16" t="s">
        <v>23794</v>
      </c>
    </row>
    <row r="6749" spans="1:24" s="90" customFormat="1" ht="21" customHeight="1" x14ac:dyDescent="0.3">
      <c r="A6749" s="86">
        <v>505156962</v>
      </c>
      <c r="B6749" s="86">
        <v>462227</v>
      </c>
      <c r="C6749" s="87" t="s">
        <v>18750</v>
      </c>
      <c r="D6749" s="87" t="s">
        <v>2350</v>
      </c>
      <c r="E6749" s="86">
        <v>226</v>
      </c>
      <c r="F6749" s="87" t="s">
        <v>18751</v>
      </c>
      <c r="G6749" s="87" t="s">
        <v>86</v>
      </c>
      <c r="H6749" s="87" t="s">
        <v>2352</v>
      </c>
      <c r="I6749" s="87" t="s">
        <v>2353</v>
      </c>
      <c r="J6749" s="87">
        <v>4844.59</v>
      </c>
      <c r="K6749" s="87">
        <v>0</v>
      </c>
      <c r="L6749" s="87">
        <v>5523.59</v>
      </c>
      <c r="M6749" s="88">
        <v>40011</v>
      </c>
      <c r="N6749" s="87"/>
      <c r="O6749" s="88"/>
      <c r="P6749" s="87"/>
      <c r="Q6749" s="87"/>
      <c r="R6749" s="87"/>
      <c r="S6749" s="87" t="s">
        <v>18752</v>
      </c>
      <c r="T6749" s="87" t="s">
        <v>36</v>
      </c>
      <c r="U6749" s="87" t="s">
        <v>404</v>
      </c>
      <c r="V6749" s="88">
        <v>43542</v>
      </c>
      <c r="W6749" s="87" t="s">
        <v>404</v>
      </c>
      <c r="X6749" s="89" t="s">
        <v>23795</v>
      </c>
    </row>
    <row r="6750" spans="1:24" ht="23.25" customHeight="1" x14ac:dyDescent="0.3">
      <c r="A6750" s="11">
        <v>506212300</v>
      </c>
      <c r="B6750" s="20">
        <v>465044</v>
      </c>
      <c r="C6750" s="10" t="s">
        <v>664</v>
      </c>
      <c r="D6750" s="10" t="s">
        <v>48</v>
      </c>
      <c r="E6750" s="72">
        <v>1527</v>
      </c>
      <c r="F6750" s="60" t="s">
        <v>665</v>
      </c>
      <c r="G6750" s="69" t="s">
        <v>41</v>
      </c>
      <c r="H6750" s="10" t="s">
        <v>31</v>
      </c>
      <c r="I6750" s="10" t="s">
        <v>32</v>
      </c>
      <c r="J6750" s="12">
        <v>1551.98</v>
      </c>
      <c r="K6750" s="12">
        <v>1551.98</v>
      </c>
      <c r="L6750" s="12">
        <v>1832.96</v>
      </c>
      <c r="M6750" s="220">
        <v>38506</v>
      </c>
      <c r="N6750" s="12">
        <v>0</v>
      </c>
      <c r="O6750" s="25" t="s">
        <v>34</v>
      </c>
      <c r="P6750" s="12">
        <v>44.5</v>
      </c>
      <c r="Q6750" s="12">
        <v>0</v>
      </c>
      <c r="R6750" s="10" t="s">
        <v>45</v>
      </c>
      <c r="S6750" s="10"/>
      <c r="T6750" s="10" t="s">
        <v>36</v>
      </c>
      <c r="U6750" s="87" t="s">
        <v>404</v>
      </c>
      <c r="V6750" s="88">
        <v>43542</v>
      </c>
      <c r="W6750" s="87" t="s">
        <v>404</v>
      </c>
      <c r="X6750" s="16" t="s">
        <v>23796</v>
      </c>
    </row>
    <row r="6751" spans="1:24" ht="24" customHeight="1" x14ac:dyDescent="0.3">
      <c r="A6751" s="11">
        <v>226092968</v>
      </c>
      <c r="B6751" s="20">
        <v>466617</v>
      </c>
      <c r="C6751" s="10" t="s">
        <v>15539</v>
      </c>
      <c r="D6751" s="10" t="s">
        <v>141</v>
      </c>
      <c r="E6751" s="11">
        <v>377</v>
      </c>
      <c r="F6751" s="10" t="s">
        <v>15540</v>
      </c>
      <c r="G6751" s="10" t="s">
        <v>366</v>
      </c>
      <c r="H6751" s="10"/>
      <c r="I6751" s="10" t="s">
        <v>2291</v>
      </c>
      <c r="J6751" s="12">
        <v>361.84</v>
      </c>
      <c r="K6751" s="12">
        <v>361.84</v>
      </c>
      <c r="L6751" s="12">
        <v>564.29</v>
      </c>
      <c r="M6751" s="13">
        <v>40749</v>
      </c>
      <c r="N6751" s="12">
        <v>0</v>
      </c>
      <c r="O6751" s="13"/>
      <c r="P6751" s="12">
        <v>63.75</v>
      </c>
      <c r="Q6751" s="12">
        <v>192.15</v>
      </c>
      <c r="R6751" s="10" t="s">
        <v>53</v>
      </c>
      <c r="S6751" s="10"/>
      <c r="T6751" s="10" t="s">
        <v>36</v>
      </c>
      <c r="U6751" s="87" t="s">
        <v>404</v>
      </c>
      <c r="V6751" s="88">
        <v>43542</v>
      </c>
      <c r="W6751" s="87" t="s">
        <v>404</v>
      </c>
      <c r="X6751" s="16" t="s">
        <v>23797</v>
      </c>
    </row>
    <row r="6752" spans="1:24" ht="23.25" customHeight="1" x14ac:dyDescent="0.3">
      <c r="A6752" s="11">
        <v>204347629</v>
      </c>
      <c r="B6752" s="20">
        <v>468157</v>
      </c>
      <c r="C6752" s="10" t="s">
        <v>713</v>
      </c>
      <c r="D6752" s="10" t="s">
        <v>28</v>
      </c>
      <c r="E6752" s="11">
        <v>1409</v>
      </c>
      <c r="F6752" s="10" t="s">
        <v>714</v>
      </c>
      <c r="G6752" s="10">
        <v>3</v>
      </c>
      <c r="H6752" s="10"/>
      <c r="I6752" s="10" t="s">
        <v>715</v>
      </c>
      <c r="J6752" s="12">
        <v>700</v>
      </c>
      <c r="K6752" s="12"/>
      <c r="L6752" s="12">
        <v>938.34</v>
      </c>
      <c r="M6752" s="13">
        <v>40889</v>
      </c>
      <c r="N6752" s="12">
        <v>0</v>
      </c>
      <c r="O6752" s="14"/>
      <c r="P6752" s="12">
        <v>38.25</v>
      </c>
      <c r="Q6752" s="12">
        <v>192.15</v>
      </c>
      <c r="R6752" s="10" t="s">
        <v>53</v>
      </c>
      <c r="S6752" s="10"/>
      <c r="T6752" s="10" t="s">
        <v>36</v>
      </c>
      <c r="U6752" s="87" t="s">
        <v>404</v>
      </c>
      <c r="V6752" s="88">
        <v>43542</v>
      </c>
      <c r="W6752" s="87" t="s">
        <v>404</v>
      </c>
      <c r="X6752" s="16" t="s">
        <v>23798</v>
      </c>
    </row>
    <row r="6753" spans="1:24" s="90" customFormat="1" ht="21" customHeight="1" x14ac:dyDescent="0.3">
      <c r="A6753" s="86">
        <v>506704858</v>
      </c>
      <c r="B6753" s="86">
        <v>468968</v>
      </c>
      <c r="C6753" s="87" t="s">
        <v>18090</v>
      </c>
      <c r="D6753" s="87" t="s">
        <v>28</v>
      </c>
      <c r="E6753" s="86">
        <v>665</v>
      </c>
      <c r="F6753" s="87" t="s">
        <v>18091</v>
      </c>
      <c r="G6753" s="87" t="s">
        <v>1185</v>
      </c>
      <c r="H6753" s="87" t="s">
        <v>19922</v>
      </c>
      <c r="I6753" s="87" t="s">
        <v>2043</v>
      </c>
      <c r="J6753" s="87">
        <v>1387.27</v>
      </c>
      <c r="K6753" s="87">
        <v>0</v>
      </c>
      <c r="L6753" s="87">
        <v>1965.64</v>
      </c>
      <c r="M6753" s="88">
        <v>40695</v>
      </c>
      <c r="N6753" s="87">
        <v>0</v>
      </c>
      <c r="O6753" s="88" t="s">
        <v>34</v>
      </c>
      <c r="P6753" s="87">
        <v>0</v>
      </c>
      <c r="Q6753" s="87">
        <v>0</v>
      </c>
      <c r="R6753" s="87"/>
      <c r="S6753" s="87" t="s">
        <v>19509</v>
      </c>
      <c r="T6753" s="87" t="s">
        <v>36</v>
      </c>
      <c r="U6753" s="87" t="s">
        <v>404</v>
      </c>
      <c r="V6753" s="88">
        <v>43542</v>
      </c>
      <c r="W6753" s="87" t="s">
        <v>404</v>
      </c>
      <c r="X6753" s="89" t="s">
        <v>23799</v>
      </c>
    </row>
    <row r="6754" spans="1:24" ht="23.25" customHeight="1" x14ac:dyDescent="0.3">
      <c r="A6754" s="11">
        <v>214091554</v>
      </c>
      <c r="B6754" s="20">
        <v>471891</v>
      </c>
      <c r="C6754" s="10" t="s">
        <v>781</v>
      </c>
      <c r="D6754" s="10" t="s">
        <v>28</v>
      </c>
      <c r="E6754" s="11">
        <v>1358</v>
      </c>
      <c r="F6754" s="10" t="s">
        <v>782</v>
      </c>
      <c r="G6754" s="10" t="s">
        <v>56</v>
      </c>
      <c r="H6754" s="10" t="s">
        <v>31</v>
      </c>
      <c r="I6754" s="10" t="s">
        <v>32</v>
      </c>
      <c r="J6754" s="12">
        <v>496.2</v>
      </c>
      <c r="K6754" s="12"/>
      <c r="L6754" s="12">
        <v>810.72</v>
      </c>
      <c r="M6754" s="13">
        <v>40814</v>
      </c>
      <c r="N6754" s="12">
        <v>0</v>
      </c>
      <c r="O6754" s="14"/>
      <c r="P6754" s="12">
        <v>38.25</v>
      </c>
      <c r="Q6754" s="12">
        <v>192.15</v>
      </c>
      <c r="R6754" s="10" t="s">
        <v>53</v>
      </c>
      <c r="S6754" s="10"/>
      <c r="T6754" s="10" t="s">
        <v>36</v>
      </c>
      <c r="U6754" s="87" t="s">
        <v>404</v>
      </c>
      <c r="V6754" s="88">
        <v>43542</v>
      </c>
      <c r="W6754" s="87" t="s">
        <v>404</v>
      </c>
      <c r="X6754" s="16" t="s">
        <v>23800</v>
      </c>
    </row>
    <row r="6755" spans="1:24" ht="24" customHeight="1" x14ac:dyDescent="0.3">
      <c r="A6755" s="11">
        <v>203098641</v>
      </c>
      <c r="B6755" s="20">
        <v>471919</v>
      </c>
      <c r="C6755" s="10" t="s">
        <v>15534</v>
      </c>
      <c r="D6755" s="10" t="s">
        <v>141</v>
      </c>
      <c r="E6755" s="11">
        <v>423</v>
      </c>
      <c r="F6755" s="10" t="s">
        <v>15535</v>
      </c>
      <c r="G6755" s="10">
        <v>1</v>
      </c>
      <c r="H6755" s="10"/>
      <c r="I6755" s="10" t="s">
        <v>512</v>
      </c>
      <c r="J6755" s="12">
        <v>307.20999999999998</v>
      </c>
      <c r="K6755" s="12">
        <v>307.20999999999998</v>
      </c>
      <c r="L6755" s="12">
        <v>532.79</v>
      </c>
      <c r="M6755" s="13">
        <v>40750</v>
      </c>
      <c r="N6755" s="12">
        <v>1061.5999999999999</v>
      </c>
      <c r="O6755" s="13"/>
      <c r="P6755" s="12">
        <v>63.75</v>
      </c>
      <c r="Q6755" s="12">
        <v>192.15</v>
      </c>
      <c r="R6755" s="10" t="s">
        <v>53</v>
      </c>
      <c r="S6755" s="10"/>
      <c r="T6755" s="10" t="s">
        <v>36</v>
      </c>
      <c r="U6755" s="87" t="s">
        <v>404</v>
      </c>
      <c r="V6755" s="88">
        <v>43542</v>
      </c>
      <c r="W6755" s="87" t="s">
        <v>404</v>
      </c>
      <c r="X6755" s="16" t="s">
        <v>23801</v>
      </c>
    </row>
    <row r="6756" spans="1:24" ht="24" customHeight="1" x14ac:dyDescent="0.3">
      <c r="A6756" s="11">
        <v>119024438</v>
      </c>
      <c r="B6756" s="20">
        <v>472558</v>
      </c>
      <c r="C6756" s="10" t="s">
        <v>15536</v>
      </c>
      <c r="D6756" s="10" t="s">
        <v>28</v>
      </c>
      <c r="E6756" s="11">
        <v>1120</v>
      </c>
      <c r="F6756" s="10" t="s">
        <v>15537</v>
      </c>
      <c r="G6756" s="10" t="s">
        <v>358</v>
      </c>
      <c r="H6756" s="10"/>
      <c r="I6756" s="10" t="s">
        <v>15538</v>
      </c>
      <c r="J6756" s="12">
        <v>1205.5899999999999</v>
      </c>
      <c r="K6756" s="12">
        <v>0</v>
      </c>
      <c r="L6756" s="12">
        <v>1540.09</v>
      </c>
      <c r="M6756" s="13">
        <v>40130</v>
      </c>
      <c r="N6756" s="12">
        <v>350</v>
      </c>
      <c r="O6756" s="13" t="s">
        <v>34</v>
      </c>
      <c r="P6756" s="12">
        <v>25.5</v>
      </c>
      <c r="Q6756" s="12">
        <v>127.5</v>
      </c>
      <c r="R6756" s="10" t="s">
        <v>53</v>
      </c>
      <c r="S6756" s="10"/>
      <c r="T6756" s="10" t="s">
        <v>36</v>
      </c>
      <c r="U6756" s="87" t="s">
        <v>404</v>
      </c>
      <c r="V6756" s="88">
        <v>43542</v>
      </c>
      <c r="W6756" s="87" t="s">
        <v>404</v>
      </c>
      <c r="X6756" s="16" t="s">
        <v>23802</v>
      </c>
    </row>
    <row r="6757" spans="1:24" ht="23.25" customHeight="1" x14ac:dyDescent="0.3">
      <c r="A6757" s="11">
        <v>146838017</v>
      </c>
      <c r="B6757" s="20">
        <v>473368</v>
      </c>
      <c r="C6757" s="10" t="s">
        <v>797</v>
      </c>
      <c r="D6757" s="10" t="s">
        <v>48</v>
      </c>
      <c r="E6757" s="11">
        <v>2051</v>
      </c>
      <c r="F6757" s="10" t="s">
        <v>798</v>
      </c>
      <c r="G6757" s="10" t="s">
        <v>358</v>
      </c>
      <c r="H6757" s="10"/>
      <c r="I6757" s="10" t="s">
        <v>799</v>
      </c>
      <c r="J6757" s="12">
        <v>414.78</v>
      </c>
      <c r="K6757" s="12">
        <v>414.78</v>
      </c>
      <c r="L6757" s="12">
        <v>536.41999999999996</v>
      </c>
      <c r="M6757" s="13">
        <v>39892</v>
      </c>
      <c r="N6757" s="12">
        <v>0</v>
      </c>
      <c r="O6757" s="14" t="s">
        <v>34</v>
      </c>
      <c r="P6757" s="12">
        <v>36</v>
      </c>
      <c r="Q6757" s="12">
        <v>127.5</v>
      </c>
      <c r="R6757" s="10" t="s">
        <v>53</v>
      </c>
      <c r="S6757" s="10"/>
      <c r="T6757" s="10" t="s">
        <v>36</v>
      </c>
      <c r="U6757" s="87" t="s">
        <v>404</v>
      </c>
      <c r="V6757" s="88">
        <v>43542</v>
      </c>
      <c r="W6757" s="87" t="s">
        <v>404</v>
      </c>
      <c r="X6757" s="16" t="s">
        <v>23803</v>
      </c>
    </row>
    <row r="6758" spans="1:24" s="90" customFormat="1" ht="21" customHeight="1" x14ac:dyDescent="0.3">
      <c r="A6758" s="86">
        <v>502639105</v>
      </c>
      <c r="B6758" s="86">
        <v>473435</v>
      </c>
      <c r="C6758" s="87" t="s">
        <v>18809</v>
      </c>
      <c r="D6758" s="87" t="s">
        <v>2350</v>
      </c>
      <c r="E6758" s="86">
        <v>295</v>
      </c>
      <c r="F6758" s="87" t="s">
        <v>18810</v>
      </c>
      <c r="G6758" s="87" t="s">
        <v>86</v>
      </c>
      <c r="H6758" s="87" t="s">
        <v>19922</v>
      </c>
      <c r="I6758" s="87" t="s">
        <v>2384</v>
      </c>
      <c r="J6758" s="87">
        <v>936.67</v>
      </c>
      <c r="K6758" s="87"/>
      <c r="L6758" s="87">
        <v>968.34</v>
      </c>
      <c r="M6758" s="88">
        <v>40175</v>
      </c>
      <c r="N6758" s="87">
        <v>1.18</v>
      </c>
      <c r="O6758" s="88">
        <v>43262</v>
      </c>
      <c r="P6758" s="87"/>
      <c r="Q6758" s="87"/>
      <c r="R6758" s="87"/>
      <c r="S6758" s="87" t="s">
        <v>16713</v>
      </c>
      <c r="T6758" s="87" t="s">
        <v>36</v>
      </c>
      <c r="U6758" s="87" t="s">
        <v>404</v>
      </c>
      <c r="V6758" s="88">
        <v>43542</v>
      </c>
      <c r="W6758" s="87" t="s">
        <v>404</v>
      </c>
      <c r="X6758" s="89" t="s">
        <v>23804</v>
      </c>
    </row>
    <row r="6759" spans="1:24" ht="23.25" customHeight="1" x14ac:dyDescent="0.3">
      <c r="A6759" s="11">
        <v>507620240</v>
      </c>
      <c r="B6759" s="20">
        <v>474270</v>
      </c>
      <c r="C6759" s="10" t="s">
        <v>815</v>
      </c>
      <c r="D6759" s="10" t="s">
        <v>28</v>
      </c>
      <c r="E6759" s="72">
        <v>2007</v>
      </c>
      <c r="F6759" s="219" t="s">
        <v>816</v>
      </c>
      <c r="G6759" s="259" t="s">
        <v>56</v>
      </c>
      <c r="H6759" s="21" t="s">
        <v>31</v>
      </c>
      <c r="I6759" s="10" t="s">
        <v>32</v>
      </c>
      <c r="J6759" s="12">
        <v>1279.5</v>
      </c>
      <c r="K6759" s="12"/>
      <c r="L6759" s="12">
        <v>1369.95</v>
      </c>
      <c r="M6759" s="220">
        <v>41730</v>
      </c>
      <c r="N6759" s="12"/>
      <c r="O6759" s="25"/>
      <c r="P6759" s="12">
        <v>38.25</v>
      </c>
      <c r="Q6759" s="12">
        <v>137.69999999999999</v>
      </c>
      <c r="R6759" s="10" t="s">
        <v>53</v>
      </c>
      <c r="S6759" s="10"/>
      <c r="T6759" s="10" t="s">
        <v>36</v>
      </c>
      <c r="U6759" s="87" t="s">
        <v>404</v>
      </c>
      <c r="V6759" s="88">
        <v>43542</v>
      </c>
      <c r="W6759" s="87" t="s">
        <v>404</v>
      </c>
      <c r="X6759" s="16" t="s">
        <v>23805</v>
      </c>
    </row>
    <row r="6760" spans="1:24" ht="23.25" customHeight="1" x14ac:dyDescent="0.3">
      <c r="A6760" s="11">
        <v>223546275</v>
      </c>
      <c r="B6760" s="20">
        <v>474977</v>
      </c>
      <c r="C6760" s="10" t="s">
        <v>824</v>
      </c>
      <c r="D6760" s="10" t="s">
        <v>28</v>
      </c>
      <c r="E6760" s="11">
        <v>1137</v>
      </c>
      <c r="F6760" s="10" t="s">
        <v>825</v>
      </c>
      <c r="G6760" s="10" t="s">
        <v>366</v>
      </c>
      <c r="H6760" s="10"/>
      <c r="I6760" s="10" t="s">
        <v>826</v>
      </c>
      <c r="J6760" s="12">
        <v>1895.77</v>
      </c>
      <c r="K6760" s="12">
        <v>0</v>
      </c>
      <c r="L6760" s="12">
        <v>2620.2199999999998</v>
      </c>
      <c r="M6760" s="13">
        <v>40169</v>
      </c>
      <c r="N6760" s="12"/>
      <c r="O6760" s="14" t="s">
        <v>34</v>
      </c>
      <c r="P6760" s="12">
        <v>25.5</v>
      </c>
      <c r="Q6760" s="12">
        <v>127.5</v>
      </c>
      <c r="R6760" s="10" t="s">
        <v>53</v>
      </c>
      <c r="S6760" s="10"/>
      <c r="T6760" s="10" t="s">
        <v>36</v>
      </c>
      <c r="U6760" s="87" t="s">
        <v>404</v>
      </c>
      <c r="V6760" s="88">
        <v>43542</v>
      </c>
      <c r="W6760" s="87" t="s">
        <v>404</v>
      </c>
      <c r="X6760" s="16" t="s">
        <v>23806</v>
      </c>
    </row>
    <row r="6761" spans="1:24" ht="23.25" customHeight="1" x14ac:dyDescent="0.3">
      <c r="A6761" s="11">
        <v>507934822</v>
      </c>
      <c r="B6761" s="20">
        <v>475666</v>
      </c>
      <c r="C6761" s="10" t="s">
        <v>837</v>
      </c>
      <c r="D6761" s="10" t="s">
        <v>28</v>
      </c>
      <c r="E6761" s="11">
        <v>1318</v>
      </c>
      <c r="F6761" s="10" t="s">
        <v>838</v>
      </c>
      <c r="G6761" s="10">
        <v>2</v>
      </c>
      <c r="H6761" s="10"/>
      <c r="I6761" s="10" t="s">
        <v>397</v>
      </c>
      <c r="J6761" s="12">
        <v>932.55</v>
      </c>
      <c r="K6761" s="12"/>
      <c r="L6761" s="12">
        <v>2461.84</v>
      </c>
      <c r="M6761" s="13">
        <v>40804</v>
      </c>
      <c r="N6761" s="12">
        <v>0</v>
      </c>
      <c r="O6761" s="14"/>
      <c r="P6761" s="12">
        <v>38.25</v>
      </c>
      <c r="Q6761" s="12">
        <v>192.15</v>
      </c>
      <c r="R6761" s="10" t="s">
        <v>53</v>
      </c>
      <c r="S6761" s="10"/>
      <c r="T6761" s="10" t="s">
        <v>36</v>
      </c>
      <c r="U6761" s="87" t="s">
        <v>404</v>
      </c>
      <c r="V6761" s="88">
        <v>43542</v>
      </c>
      <c r="W6761" s="87" t="s">
        <v>404</v>
      </c>
      <c r="X6761" s="16" t="s">
        <v>23807</v>
      </c>
    </row>
    <row r="6762" spans="1:24" ht="23.25" customHeight="1" x14ac:dyDescent="0.3">
      <c r="A6762" s="11">
        <v>101947208</v>
      </c>
      <c r="B6762" s="20">
        <v>475993</v>
      </c>
      <c r="C6762" s="10" t="s">
        <v>854</v>
      </c>
      <c r="D6762" s="10" t="s">
        <v>28</v>
      </c>
      <c r="E6762" s="72">
        <v>1956</v>
      </c>
      <c r="F6762" s="60" t="s">
        <v>855</v>
      </c>
      <c r="G6762" s="69" t="s">
        <v>41</v>
      </c>
      <c r="H6762" s="10" t="s">
        <v>46</v>
      </c>
      <c r="I6762" s="10" t="s">
        <v>143</v>
      </c>
      <c r="J6762" s="12">
        <v>443.66</v>
      </c>
      <c r="K6762" s="12"/>
      <c r="L6762" s="12">
        <v>602.89</v>
      </c>
      <c r="M6762" s="220">
        <v>41452</v>
      </c>
      <c r="N6762" s="12"/>
      <c r="O6762" s="25"/>
      <c r="P6762" s="12">
        <v>38.25</v>
      </c>
      <c r="Q6762" s="12">
        <v>124.95</v>
      </c>
      <c r="R6762" s="10" t="s">
        <v>53</v>
      </c>
      <c r="S6762" s="10"/>
      <c r="T6762" s="10" t="s">
        <v>36</v>
      </c>
      <c r="U6762" s="87" t="s">
        <v>404</v>
      </c>
      <c r="V6762" s="88">
        <v>43542</v>
      </c>
      <c r="W6762" s="87" t="s">
        <v>404</v>
      </c>
      <c r="X6762" s="16" t="s">
        <v>23808</v>
      </c>
    </row>
    <row r="6763" spans="1:24" ht="23.25" customHeight="1" x14ac:dyDescent="0.3">
      <c r="A6763" s="11">
        <v>224891278</v>
      </c>
      <c r="B6763" s="20">
        <v>477800</v>
      </c>
      <c r="C6763" s="10" t="s">
        <v>894</v>
      </c>
      <c r="D6763" s="10" t="s">
        <v>48</v>
      </c>
      <c r="E6763" s="72">
        <v>2501</v>
      </c>
      <c r="F6763" s="60" t="s">
        <v>895</v>
      </c>
      <c r="G6763" s="69" t="s">
        <v>41</v>
      </c>
      <c r="H6763" s="10" t="s">
        <v>31</v>
      </c>
      <c r="I6763" s="10" t="s">
        <v>201</v>
      </c>
      <c r="J6763" s="12">
        <v>2531.2399999999998</v>
      </c>
      <c r="K6763" s="12"/>
      <c r="L6763" s="12">
        <v>3388.98</v>
      </c>
      <c r="M6763" s="220">
        <v>40963</v>
      </c>
      <c r="N6763" s="12">
        <v>1000</v>
      </c>
      <c r="O6763" s="25">
        <v>42039</v>
      </c>
      <c r="P6763" s="12">
        <v>63.75</v>
      </c>
      <c r="Q6763" s="12">
        <v>192.15</v>
      </c>
      <c r="R6763" s="10" t="s">
        <v>53</v>
      </c>
      <c r="S6763" s="10"/>
      <c r="T6763" s="10" t="s">
        <v>36</v>
      </c>
      <c r="U6763" s="87" t="s">
        <v>404</v>
      </c>
      <c r="V6763" s="88">
        <v>43542</v>
      </c>
      <c r="W6763" s="87" t="s">
        <v>404</v>
      </c>
      <c r="X6763" s="16" t="s">
        <v>23809</v>
      </c>
    </row>
    <row r="6764" spans="1:24" s="90" customFormat="1" ht="21" customHeight="1" x14ac:dyDescent="0.3">
      <c r="A6764" s="86">
        <v>507334086</v>
      </c>
      <c r="B6764" s="86">
        <v>477950</v>
      </c>
      <c r="C6764" s="87" t="s">
        <v>16988</v>
      </c>
      <c r="D6764" s="87" t="s">
        <v>2350</v>
      </c>
      <c r="E6764" s="86">
        <v>1042</v>
      </c>
      <c r="F6764" s="87" t="s">
        <v>16989</v>
      </c>
      <c r="G6764" s="87" t="s">
        <v>86</v>
      </c>
      <c r="H6764" s="87" t="s">
        <v>19918</v>
      </c>
      <c r="I6764" s="87" t="s">
        <v>78</v>
      </c>
      <c r="J6764" s="87">
        <v>390.54</v>
      </c>
      <c r="K6764" s="87"/>
      <c r="L6764" s="87">
        <v>413.71</v>
      </c>
      <c r="M6764" s="88">
        <v>41213</v>
      </c>
      <c r="N6764" s="87"/>
      <c r="O6764" s="88"/>
      <c r="P6764" s="87"/>
      <c r="Q6764" s="87"/>
      <c r="R6764" s="87"/>
      <c r="S6764" s="87" t="s">
        <v>16732</v>
      </c>
      <c r="T6764" s="87" t="s">
        <v>36</v>
      </c>
      <c r="U6764" s="87" t="s">
        <v>404</v>
      </c>
      <c r="V6764" s="88">
        <v>43542</v>
      </c>
      <c r="W6764" s="87" t="s">
        <v>404</v>
      </c>
      <c r="X6764" s="89" t="s">
        <v>23810</v>
      </c>
    </row>
    <row r="6765" spans="1:24" ht="23.25" customHeight="1" x14ac:dyDescent="0.3">
      <c r="A6765" s="11">
        <v>204112826</v>
      </c>
      <c r="B6765" s="20">
        <v>478369</v>
      </c>
      <c r="C6765" s="10" t="s">
        <v>916</v>
      </c>
      <c r="D6765" s="10" t="s">
        <v>28</v>
      </c>
      <c r="E6765" s="11">
        <v>1419</v>
      </c>
      <c r="F6765" s="10" t="s">
        <v>917</v>
      </c>
      <c r="G6765" s="10">
        <v>2</v>
      </c>
      <c r="H6765" s="10"/>
      <c r="I6765" s="10" t="s">
        <v>549</v>
      </c>
      <c r="J6765" s="12">
        <v>807.97</v>
      </c>
      <c r="K6765" s="12"/>
      <c r="L6765" s="12">
        <v>1115.1400000000001</v>
      </c>
      <c r="M6765" s="13">
        <v>40884</v>
      </c>
      <c r="N6765" s="12"/>
      <c r="O6765" s="14"/>
      <c r="P6765" s="12">
        <v>38.25</v>
      </c>
      <c r="Q6765" s="12">
        <v>192.15</v>
      </c>
      <c r="R6765" s="10" t="s">
        <v>53</v>
      </c>
      <c r="S6765" s="10"/>
      <c r="T6765" s="10" t="s">
        <v>36</v>
      </c>
      <c r="U6765" s="87" t="s">
        <v>404</v>
      </c>
      <c r="V6765" s="88">
        <v>43542</v>
      </c>
      <c r="W6765" s="87" t="s">
        <v>404</v>
      </c>
      <c r="X6765" s="16" t="s">
        <v>23811</v>
      </c>
    </row>
    <row r="6766" spans="1:24" ht="24" customHeight="1" x14ac:dyDescent="0.3">
      <c r="A6766" s="11">
        <v>206025610</v>
      </c>
      <c r="B6766" s="20">
        <v>478937</v>
      </c>
      <c r="C6766" s="10" t="s">
        <v>15532</v>
      </c>
      <c r="D6766" s="10" t="s">
        <v>28</v>
      </c>
      <c r="E6766" s="11">
        <v>1420</v>
      </c>
      <c r="F6766" s="10" t="s">
        <v>15533</v>
      </c>
      <c r="G6766" s="10">
        <v>6</v>
      </c>
      <c r="H6766" s="10"/>
      <c r="I6766" s="10" t="s">
        <v>359</v>
      </c>
      <c r="J6766" s="12">
        <v>977</v>
      </c>
      <c r="K6766" s="12"/>
      <c r="L6766" s="12">
        <v>1245.67</v>
      </c>
      <c r="M6766" s="13">
        <v>40884</v>
      </c>
      <c r="N6766" s="12"/>
      <c r="O6766" s="13"/>
      <c r="P6766" s="12">
        <v>38.25</v>
      </c>
      <c r="Q6766" s="12">
        <v>192.15</v>
      </c>
      <c r="R6766" s="10" t="s">
        <v>53</v>
      </c>
      <c r="S6766" s="10"/>
      <c r="T6766" s="10" t="s">
        <v>36</v>
      </c>
      <c r="U6766" s="87" t="s">
        <v>404</v>
      </c>
      <c r="V6766" s="88">
        <v>43542</v>
      </c>
      <c r="W6766" s="87" t="s">
        <v>404</v>
      </c>
      <c r="X6766" s="16" t="s">
        <v>23812</v>
      </c>
    </row>
    <row r="6767" spans="1:24" ht="23.25" customHeight="1" x14ac:dyDescent="0.3">
      <c r="A6767" s="11">
        <v>226328643</v>
      </c>
      <c r="B6767" s="20">
        <v>480650</v>
      </c>
      <c r="C6767" s="10" t="s">
        <v>962</v>
      </c>
      <c r="D6767" s="10" t="s">
        <v>28</v>
      </c>
      <c r="E6767" s="72">
        <v>2206</v>
      </c>
      <c r="F6767" s="60" t="s">
        <v>963</v>
      </c>
      <c r="G6767" s="259" t="s">
        <v>30</v>
      </c>
      <c r="H6767" s="21" t="s">
        <v>31</v>
      </c>
      <c r="I6767" s="10" t="s">
        <v>32</v>
      </c>
      <c r="J6767" s="12">
        <v>586.04999999999995</v>
      </c>
      <c r="K6767" s="12">
        <v>586.04999999999995</v>
      </c>
      <c r="L6767" s="12">
        <v>764.37</v>
      </c>
      <c r="M6767" s="220">
        <v>41939</v>
      </c>
      <c r="N6767" s="12"/>
      <c r="O6767" s="25"/>
      <c r="P6767" s="12">
        <v>38.25</v>
      </c>
      <c r="Q6767" s="12">
        <v>137.69999999999999</v>
      </c>
      <c r="R6767" s="10" t="s">
        <v>53</v>
      </c>
      <c r="S6767" s="10"/>
      <c r="T6767" s="10" t="s">
        <v>36</v>
      </c>
      <c r="U6767" s="87" t="s">
        <v>404</v>
      </c>
      <c r="V6767" s="88">
        <v>43542</v>
      </c>
      <c r="W6767" s="87" t="s">
        <v>404</v>
      </c>
      <c r="X6767" s="16" t="s">
        <v>23813</v>
      </c>
    </row>
    <row r="6768" spans="1:24" s="90" customFormat="1" ht="21" customHeight="1" x14ac:dyDescent="0.3">
      <c r="A6768" s="86">
        <v>507891082</v>
      </c>
      <c r="B6768" s="86">
        <v>480711</v>
      </c>
      <c r="C6768" s="87" t="s">
        <v>18873</v>
      </c>
      <c r="D6768" s="87" t="s">
        <v>2350</v>
      </c>
      <c r="E6768" s="86">
        <v>504</v>
      </c>
      <c r="F6768" s="87" t="s">
        <v>18874</v>
      </c>
      <c r="G6768" s="87" t="s">
        <v>56</v>
      </c>
      <c r="H6768" s="87" t="s">
        <v>19922</v>
      </c>
      <c r="I6768" s="87" t="s">
        <v>2384</v>
      </c>
      <c r="J6768" s="87">
        <v>138.97</v>
      </c>
      <c r="K6768" s="87"/>
      <c r="L6768" s="87">
        <v>141.72</v>
      </c>
      <c r="M6768" s="88">
        <v>40564</v>
      </c>
      <c r="N6768" s="87"/>
      <c r="O6768" s="88"/>
      <c r="P6768" s="87"/>
      <c r="Q6768" s="87"/>
      <c r="R6768" s="87"/>
      <c r="S6768" s="87" t="s">
        <v>18749</v>
      </c>
      <c r="T6768" s="87" t="s">
        <v>36</v>
      </c>
      <c r="U6768" s="87" t="s">
        <v>404</v>
      </c>
      <c r="V6768" s="88">
        <v>43542</v>
      </c>
      <c r="W6768" s="87" t="s">
        <v>404</v>
      </c>
      <c r="X6768" s="89" t="s">
        <v>23814</v>
      </c>
    </row>
    <row r="6769" spans="1:24" ht="23.25" customHeight="1" x14ac:dyDescent="0.3">
      <c r="A6769" s="11">
        <v>508490090</v>
      </c>
      <c r="B6769" s="20">
        <v>481002</v>
      </c>
      <c r="C6769" s="10" t="s">
        <v>968</v>
      </c>
      <c r="D6769" s="10" t="s">
        <v>28</v>
      </c>
      <c r="E6769" s="72">
        <v>2031</v>
      </c>
      <c r="F6769" s="60" t="s">
        <v>969</v>
      </c>
      <c r="G6769" s="69" t="s">
        <v>56</v>
      </c>
      <c r="H6769" s="10" t="s">
        <v>31</v>
      </c>
      <c r="I6769" s="10" t="s">
        <v>32</v>
      </c>
      <c r="J6769" s="12">
        <v>1090.67</v>
      </c>
      <c r="K6769" s="12"/>
      <c r="L6769" s="12">
        <v>1353.24</v>
      </c>
      <c r="M6769" s="220">
        <v>41602</v>
      </c>
      <c r="N6769" s="12"/>
      <c r="O6769" s="25"/>
      <c r="P6769" s="12">
        <v>38.25</v>
      </c>
      <c r="Q6769" s="12">
        <v>137.69999999999999</v>
      </c>
      <c r="R6769" s="10" t="s">
        <v>53</v>
      </c>
      <c r="S6769" s="10"/>
      <c r="T6769" s="10" t="s">
        <v>36</v>
      </c>
      <c r="U6769" s="87" t="s">
        <v>404</v>
      </c>
      <c r="V6769" s="88">
        <v>43542</v>
      </c>
      <c r="W6769" s="87" t="s">
        <v>404</v>
      </c>
      <c r="X6769" s="16" t="s">
        <v>23815</v>
      </c>
    </row>
    <row r="6770" spans="1:24" ht="23.25" customHeight="1" x14ac:dyDescent="0.3">
      <c r="A6770" s="11">
        <v>508830290</v>
      </c>
      <c r="B6770" s="20">
        <v>481097</v>
      </c>
      <c r="C6770" s="10" t="s">
        <v>972</v>
      </c>
      <c r="D6770" s="10" t="s">
        <v>28</v>
      </c>
      <c r="E6770" s="72">
        <v>2166</v>
      </c>
      <c r="F6770" s="60" t="s">
        <v>973</v>
      </c>
      <c r="G6770" s="69" t="s">
        <v>30</v>
      </c>
      <c r="H6770" s="10" t="s">
        <v>31</v>
      </c>
      <c r="I6770" s="10" t="s">
        <v>32</v>
      </c>
      <c r="J6770" s="12">
        <v>924.65</v>
      </c>
      <c r="K6770" s="12">
        <v>924.65</v>
      </c>
      <c r="L6770" s="12">
        <v>1211.4100000000001</v>
      </c>
      <c r="M6770" s="220">
        <v>41915</v>
      </c>
      <c r="N6770" s="12"/>
      <c r="O6770" s="25"/>
      <c r="P6770" s="12">
        <v>38.25</v>
      </c>
      <c r="Q6770" s="12">
        <v>137.69999999999999</v>
      </c>
      <c r="R6770" s="10" t="s">
        <v>53</v>
      </c>
      <c r="S6770" s="10"/>
      <c r="T6770" s="10" t="s">
        <v>36</v>
      </c>
      <c r="U6770" s="87" t="s">
        <v>404</v>
      </c>
      <c r="V6770" s="88">
        <v>43542</v>
      </c>
      <c r="W6770" s="87" t="s">
        <v>404</v>
      </c>
      <c r="X6770" s="16" t="s">
        <v>23816</v>
      </c>
    </row>
    <row r="6771" spans="1:24" ht="24.75" customHeight="1" x14ac:dyDescent="0.3">
      <c r="A6771" s="20">
        <v>121919455</v>
      </c>
      <c r="B6771" s="20">
        <v>484127</v>
      </c>
      <c r="C6771" s="10" t="s">
        <v>20770</v>
      </c>
      <c r="D6771" s="10" t="s">
        <v>28</v>
      </c>
      <c r="E6771" s="82">
        <v>2372</v>
      </c>
      <c r="F6771" s="60" t="s">
        <v>21090</v>
      </c>
      <c r="G6771" s="69" t="s">
        <v>41</v>
      </c>
      <c r="H6771" s="10" t="s">
        <v>46</v>
      </c>
      <c r="I6771" s="10" t="s">
        <v>191</v>
      </c>
      <c r="J6771" s="12">
        <v>1530.3</v>
      </c>
      <c r="K6771" s="12">
        <v>1530.3</v>
      </c>
      <c r="L6771" s="12">
        <v>1832.14</v>
      </c>
      <c r="M6771" s="220">
        <v>42653</v>
      </c>
      <c r="N6771" s="10"/>
      <c r="O6771" s="67"/>
      <c r="P6771" s="10">
        <v>38.25</v>
      </c>
      <c r="Q6771" s="10">
        <v>137.69999999999999</v>
      </c>
      <c r="R6771" s="10" t="s">
        <v>53</v>
      </c>
      <c r="S6771" s="10"/>
      <c r="T6771" s="10" t="s">
        <v>36</v>
      </c>
      <c r="U6771" s="87" t="s">
        <v>404</v>
      </c>
      <c r="V6771" s="88">
        <v>43542</v>
      </c>
      <c r="W6771" s="87" t="s">
        <v>404</v>
      </c>
      <c r="X6771" s="16" t="s">
        <v>23817</v>
      </c>
    </row>
    <row r="6772" spans="1:24" s="90" customFormat="1" ht="21" customHeight="1" x14ac:dyDescent="0.3">
      <c r="A6772" s="71">
        <v>510758258</v>
      </c>
      <c r="B6772" s="71">
        <v>485306</v>
      </c>
      <c r="C6772" s="33" t="s">
        <v>22915</v>
      </c>
      <c r="D6772" s="33" t="s">
        <v>28</v>
      </c>
      <c r="E6772" s="255">
        <v>2506</v>
      </c>
      <c r="F6772" s="60" t="s">
        <v>23007</v>
      </c>
      <c r="G6772" s="186" t="s">
        <v>30</v>
      </c>
      <c r="H6772" s="87" t="s">
        <v>46</v>
      </c>
      <c r="I6772" s="87" t="s">
        <v>21452</v>
      </c>
      <c r="J6772" s="70">
        <v>825.58</v>
      </c>
      <c r="K6772" s="87">
        <v>825.58</v>
      </c>
      <c r="L6772" s="87">
        <v>1053.2</v>
      </c>
      <c r="M6772" s="181">
        <v>43258</v>
      </c>
      <c r="N6772" s="87"/>
      <c r="O6772" s="107"/>
      <c r="P6772" s="12">
        <v>38.25</v>
      </c>
      <c r="Q6772" s="12">
        <v>137.69999999999999</v>
      </c>
      <c r="R6772" s="10" t="s">
        <v>53</v>
      </c>
      <c r="S6772" s="10"/>
      <c r="T6772" s="87" t="s">
        <v>36</v>
      </c>
      <c r="U6772" s="87" t="s">
        <v>404</v>
      </c>
      <c r="V6772" s="88">
        <v>43542</v>
      </c>
      <c r="W6772" s="87" t="s">
        <v>404</v>
      </c>
      <c r="X6772" s="16" t="s">
        <v>23818</v>
      </c>
    </row>
    <row r="6773" spans="1:24" s="90" customFormat="1" ht="21" customHeight="1" x14ac:dyDescent="0.3">
      <c r="A6773" s="86">
        <v>513443924</v>
      </c>
      <c r="B6773" s="86">
        <v>485497</v>
      </c>
      <c r="C6773" s="87" t="s">
        <v>22950</v>
      </c>
      <c r="D6773" s="87" t="s">
        <v>2350</v>
      </c>
      <c r="E6773" s="86">
        <v>1964</v>
      </c>
      <c r="F6773" s="87" t="s">
        <v>22951</v>
      </c>
      <c r="G6773" s="87"/>
      <c r="H6773" s="87" t="s">
        <v>19922</v>
      </c>
      <c r="I6773" s="87" t="s">
        <v>21725</v>
      </c>
      <c r="J6773" s="105">
        <v>125.95</v>
      </c>
      <c r="K6773" s="87"/>
      <c r="L6773" s="87"/>
      <c r="M6773" s="88"/>
      <c r="N6773" s="87"/>
      <c r="O6773" s="88"/>
      <c r="P6773" s="87"/>
      <c r="Q6773" s="87"/>
      <c r="R6773" s="87"/>
      <c r="S6773" s="87" t="s">
        <v>22538</v>
      </c>
      <c r="T6773" s="87" t="s">
        <v>36</v>
      </c>
      <c r="U6773" s="87" t="s">
        <v>404</v>
      </c>
      <c r="V6773" s="88">
        <v>43542</v>
      </c>
      <c r="W6773" s="87" t="s">
        <v>404</v>
      </c>
      <c r="X6773" s="89" t="s">
        <v>23819</v>
      </c>
    </row>
    <row r="6774" spans="1:24" s="90" customFormat="1" ht="21" customHeight="1" x14ac:dyDescent="0.3">
      <c r="A6774" s="86">
        <v>513719601</v>
      </c>
      <c r="B6774" s="86">
        <v>486895</v>
      </c>
      <c r="C6774" s="87" t="s">
        <v>22283</v>
      </c>
      <c r="D6774" s="87" t="s">
        <v>2350</v>
      </c>
      <c r="E6774" s="86">
        <v>1918</v>
      </c>
      <c r="F6774" s="87" t="s">
        <v>22284</v>
      </c>
      <c r="G6774" s="87" t="s">
        <v>56</v>
      </c>
      <c r="H6774" s="87" t="s">
        <v>19922</v>
      </c>
      <c r="I6774" s="87" t="s">
        <v>21753</v>
      </c>
      <c r="J6774" s="87">
        <v>184.5</v>
      </c>
      <c r="K6774" s="87">
        <v>184.5</v>
      </c>
      <c r="L6774" s="87">
        <v>192.32</v>
      </c>
      <c r="M6774" s="88">
        <v>43028</v>
      </c>
      <c r="N6774" s="87"/>
      <c r="O6774" s="88"/>
      <c r="P6774" s="87"/>
      <c r="Q6774" s="87"/>
      <c r="R6774" s="87"/>
      <c r="S6774" s="87" t="s">
        <v>20846</v>
      </c>
      <c r="T6774" s="87" t="s">
        <v>36</v>
      </c>
      <c r="U6774" s="87" t="s">
        <v>404</v>
      </c>
      <c r="V6774" s="88">
        <v>43542</v>
      </c>
      <c r="W6774" s="87" t="s">
        <v>404</v>
      </c>
      <c r="X6774" s="89" t="s">
        <v>23820</v>
      </c>
    </row>
    <row r="6775" spans="1:24" ht="23.25" customHeight="1" x14ac:dyDescent="0.3">
      <c r="A6775" s="11">
        <v>513230017</v>
      </c>
      <c r="B6775" s="20">
        <v>487417</v>
      </c>
      <c r="C6775" s="10" t="s">
        <v>22670</v>
      </c>
      <c r="D6775" s="10" t="s">
        <v>2350</v>
      </c>
      <c r="E6775" s="11">
        <v>1948</v>
      </c>
      <c r="F6775" s="10" t="s">
        <v>22671</v>
      </c>
      <c r="G6775" s="21" t="s">
        <v>41</v>
      </c>
      <c r="H6775" s="21" t="s">
        <v>362</v>
      </c>
      <c r="I6775" s="10" t="s">
        <v>22672</v>
      </c>
      <c r="J6775" s="12">
        <v>533.14</v>
      </c>
      <c r="K6775" s="12">
        <v>533.14</v>
      </c>
      <c r="L6775" s="12"/>
      <c r="M6775" s="13"/>
      <c r="N6775" s="12"/>
      <c r="O6775" s="14"/>
      <c r="P6775" s="12"/>
      <c r="Q6775" s="12"/>
      <c r="R6775" s="10"/>
      <c r="S6775" s="10" t="s">
        <v>16173</v>
      </c>
      <c r="T6775" s="10" t="s">
        <v>36</v>
      </c>
      <c r="U6775" s="87" t="s">
        <v>404</v>
      </c>
      <c r="V6775" s="88">
        <v>43542</v>
      </c>
      <c r="W6775" s="87" t="s">
        <v>404</v>
      </c>
      <c r="X6775" s="16" t="s">
        <v>23821</v>
      </c>
    </row>
    <row r="6776" spans="1:24" s="90" customFormat="1" ht="21" customHeight="1" x14ac:dyDescent="0.3">
      <c r="A6776" s="86">
        <v>500327874</v>
      </c>
      <c r="B6776" s="86">
        <v>500993</v>
      </c>
      <c r="C6776" s="87" t="s">
        <v>23386</v>
      </c>
      <c r="D6776" s="87" t="s">
        <v>2350</v>
      </c>
      <c r="E6776" s="86">
        <v>357</v>
      </c>
      <c r="F6776" s="87" t="s">
        <v>18921</v>
      </c>
      <c r="G6776" s="87" t="s">
        <v>41</v>
      </c>
      <c r="H6776" s="87" t="s">
        <v>19922</v>
      </c>
      <c r="I6776" s="87" t="s">
        <v>2497</v>
      </c>
      <c r="J6776" s="87">
        <v>768.05</v>
      </c>
      <c r="K6776" s="87"/>
      <c r="L6776" s="87">
        <v>809.07</v>
      </c>
      <c r="M6776" s="88">
        <v>40294</v>
      </c>
      <c r="N6776" s="87">
        <v>0</v>
      </c>
      <c r="O6776" s="88"/>
      <c r="P6776" s="87"/>
      <c r="Q6776" s="87"/>
      <c r="R6776" s="87"/>
      <c r="S6776" s="87" t="s">
        <v>18922</v>
      </c>
      <c r="T6776" s="87" t="s">
        <v>36</v>
      </c>
      <c r="U6776" s="87" t="s">
        <v>404</v>
      </c>
      <c r="V6776" s="88">
        <v>43542</v>
      </c>
      <c r="W6776" s="87" t="s">
        <v>404</v>
      </c>
      <c r="X6776" s="89" t="s">
        <v>23822</v>
      </c>
    </row>
    <row r="6777" spans="1:24" ht="23.25" customHeight="1" x14ac:dyDescent="0.3">
      <c r="A6777" s="11">
        <v>131927337</v>
      </c>
      <c r="B6777" s="20">
        <v>501724</v>
      </c>
      <c r="C6777" s="10" t="s">
        <v>1071</v>
      </c>
      <c r="D6777" s="10" t="s">
        <v>92</v>
      </c>
      <c r="E6777" s="72">
        <v>166</v>
      </c>
      <c r="F6777" s="60" t="s">
        <v>15816</v>
      </c>
      <c r="G6777" s="69" t="s">
        <v>112</v>
      </c>
      <c r="H6777" s="10" t="s">
        <v>31</v>
      </c>
      <c r="I6777" s="10" t="s">
        <v>78</v>
      </c>
      <c r="J6777" s="12">
        <v>397.08</v>
      </c>
      <c r="K6777" s="12">
        <v>397.07804191897526</v>
      </c>
      <c r="L6777" s="12">
        <v>444.69</v>
      </c>
      <c r="M6777" s="220" t="s">
        <v>1073</v>
      </c>
      <c r="N6777" s="12">
        <v>0</v>
      </c>
      <c r="O6777" s="25" t="s">
        <v>34</v>
      </c>
      <c r="P6777" s="12">
        <v>79.81</v>
      </c>
      <c r="Q6777" s="12">
        <v>0</v>
      </c>
      <c r="R6777" s="10"/>
      <c r="S6777" s="10"/>
      <c r="T6777" s="10" t="s">
        <v>36</v>
      </c>
      <c r="U6777" s="87" t="s">
        <v>404</v>
      </c>
      <c r="V6777" s="88">
        <v>43542</v>
      </c>
      <c r="W6777" s="87" t="s">
        <v>404</v>
      </c>
      <c r="X6777" s="16" t="s">
        <v>23823</v>
      </c>
    </row>
    <row r="6778" spans="1:24" ht="23.25" customHeight="1" x14ac:dyDescent="0.3">
      <c r="A6778" s="11">
        <v>140821511</v>
      </c>
      <c r="B6778" s="20">
        <v>503226</v>
      </c>
      <c r="C6778" s="10" t="s">
        <v>1084</v>
      </c>
      <c r="D6778" s="10" t="s">
        <v>48</v>
      </c>
      <c r="E6778" s="72">
        <v>2860</v>
      </c>
      <c r="F6778" s="60" t="s">
        <v>22696</v>
      </c>
      <c r="G6778" s="69" t="s">
        <v>41</v>
      </c>
      <c r="H6778" s="10" t="s">
        <v>46</v>
      </c>
      <c r="I6778" s="10" t="s">
        <v>22658</v>
      </c>
      <c r="J6778" s="12">
        <v>311.56</v>
      </c>
      <c r="K6778" s="12">
        <v>311.56</v>
      </c>
      <c r="L6778" s="12">
        <v>705.25</v>
      </c>
      <c r="M6778" s="220">
        <v>43158</v>
      </c>
      <c r="N6778" s="12"/>
      <c r="O6778" s="25"/>
      <c r="P6778" s="12">
        <v>38.25</v>
      </c>
      <c r="Q6778" s="12">
        <v>137.69999999999999</v>
      </c>
      <c r="R6778" s="10" t="s">
        <v>53</v>
      </c>
      <c r="S6778" s="10"/>
      <c r="T6778" s="10" t="s">
        <v>36</v>
      </c>
      <c r="U6778" s="87" t="s">
        <v>404</v>
      </c>
      <c r="V6778" s="88">
        <v>43542</v>
      </c>
      <c r="W6778" s="87" t="s">
        <v>404</v>
      </c>
      <c r="X6778" s="16" t="s">
        <v>23824</v>
      </c>
    </row>
    <row r="6779" spans="1:24" ht="24" customHeight="1" x14ac:dyDescent="0.3">
      <c r="A6779" s="11">
        <v>255655096</v>
      </c>
      <c r="B6779" s="20">
        <v>504242</v>
      </c>
      <c r="C6779" s="10" t="s">
        <v>21048</v>
      </c>
      <c r="D6779" s="10" t="s">
        <v>28</v>
      </c>
      <c r="E6779" s="72">
        <v>2407</v>
      </c>
      <c r="F6779" s="60" t="s">
        <v>21403</v>
      </c>
      <c r="G6779" s="69" t="s">
        <v>41</v>
      </c>
      <c r="H6779" s="10" t="s">
        <v>46</v>
      </c>
      <c r="I6779" s="10" t="s">
        <v>1096</v>
      </c>
      <c r="J6779" s="23" t="s">
        <v>21075</v>
      </c>
      <c r="K6779" s="10">
        <v>841.91</v>
      </c>
      <c r="L6779" s="12">
        <v>1075.6099999999999</v>
      </c>
      <c r="M6779" s="220">
        <v>42713</v>
      </c>
      <c r="N6779" s="12"/>
      <c r="O6779" s="25"/>
      <c r="P6779" s="10">
        <v>38.25</v>
      </c>
      <c r="Q6779" s="10">
        <v>137.69999999999999</v>
      </c>
      <c r="R6779" s="10" t="s">
        <v>53</v>
      </c>
      <c r="S6779" s="10"/>
      <c r="T6779" s="10" t="s">
        <v>36</v>
      </c>
      <c r="U6779" s="87" t="s">
        <v>404</v>
      </c>
      <c r="V6779" s="88">
        <v>43542</v>
      </c>
      <c r="W6779" s="87" t="s">
        <v>404</v>
      </c>
      <c r="X6779" s="16" t="s">
        <v>23825</v>
      </c>
    </row>
    <row r="6780" spans="1:24" ht="23.25" customHeight="1" x14ac:dyDescent="0.3">
      <c r="A6780" s="11">
        <v>502560444</v>
      </c>
      <c r="B6780" s="20">
        <v>508681</v>
      </c>
      <c r="C6780" s="10" t="s">
        <v>1120</v>
      </c>
      <c r="D6780" s="10" t="s">
        <v>28</v>
      </c>
      <c r="E6780" s="72">
        <v>1162</v>
      </c>
      <c r="F6780" s="60" t="s">
        <v>1121</v>
      </c>
      <c r="G6780" s="69" t="s">
        <v>41</v>
      </c>
      <c r="H6780" s="10" t="s">
        <v>31</v>
      </c>
      <c r="I6780" s="10" t="s">
        <v>32</v>
      </c>
      <c r="J6780" s="12">
        <v>2641.01</v>
      </c>
      <c r="K6780" s="12">
        <v>0</v>
      </c>
      <c r="L6780" s="12">
        <v>2697.74</v>
      </c>
      <c r="M6780" s="220">
        <v>40175</v>
      </c>
      <c r="N6780" s="12">
        <v>55.5</v>
      </c>
      <c r="O6780" s="25">
        <v>43170</v>
      </c>
      <c r="P6780" s="12">
        <v>25.5</v>
      </c>
      <c r="Q6780" s="12">
        <v>307.41999999999996</v>
      </c>
      <c r="R6780" s="10" t="s">
        <v>53</v>
      </c>
      <c r="S6780" s="10"/>
      <c r="T6780" s="10" t="s">
        <v>36</v>
      </c>
      <c r="U6780" s="87" t="s">
        <v>404</v>
      </c>
      <c r="V6780" s="88">
        <v>43542</v>
      </c>
      <c r="W6780" s="87" t="s">
        <v>404</v>
      </c>
      <c r="X6780" s="16" t="s">
        <v>23826</v>
      </c>
    </row>
    <row r="6781" spans="1:24" s="90" customFormat="1" ht="21" customHeight="1" x14ac:dyDescent="0.3">
      <c r="A6781" s="86">
        <v>501991352</v>
      </c>
      <c r="B6781" s="86">
        <v>513154</v>
      </c>
      <c r="C6781" s="87" t="s">
        <v>18972</v>
      </c>
      <c r="D6781" s="87" t="s">
        <v>2350</v>
      </c>
      <c r="E6781" s="86">
        <v>930</v>
      </c>
      <c r="F6781" s="87" t="s">
        <v>18973</v>
      </c>
      <c r="G6781" s="87" t="s">
        <v>56</v>
      </c>
      <c r="H6781" s="87" t="s">
        <v>20177</v>
      </c>
      <c r="I6781" s="87" t="s">
        <v>2370</v>
      </c>
      <c r="J6781" s="87">
        <v>1284.99</v>
      </c>
      <c r="K6781" s="87"/>
      <c r="L6781" s="87">
        <v>2299.9299999999998</v>
      </c>
      <c r="M6781" s="88">
        <v>41096</v>
      </c>
      <c r="N6781" s="87">
        <v>115.48</v>
      </c>
      <c r="O6781" s="88">
        <v>43322</v>
      </c>
      <c r="P6781" s="87"/>
      <c r="Q6781" s="87"/>
      <c r="R6781" s="87"/>
      <c r="S6781" s="87" t="s">
        <v>17140</v>
      </c>
      <c r="T6781" s="87" t="s">
        <v>36</v>
      </c>
      <c r="U6781" s="87" t="s">
        <v>404</v>
      </c>
      <c r="V6781" s="88">
        <v>43542</v>
      </c>
      <c r="W6781" s="87" t="s">
        <v>404</v>
      </c>
      <c r="X6781" s="89" t="s">
        <v>23827</v>
      </c>
    </row>
    <row r="6782" spans="1:24" s="90" customFormat="1" ht="21" customHeight="1" x14ac:dyDescent="0.3">
      <c r="A6782" s="86">
        <v>503318868</v>
      </c>
      <c r="B6782" s="86">
        <v>520033</v>
      </c>
      <c r="C6782" s="87" t="s">
        <v>18989</v>
      </c>
      <c r="D6782" s="87" t="s">
        <v>2350</v>
      </c>
      <c r="E6782" s="86">
        <v>903</v>
      </c>
      <c r="F6782" s="87" t="s">
        <v>18990</v>
      </c>
      <c r="G6782" s="87" t="s">
        <v>41</v>
      </c>
      <c r="H6782" s="87" t="s">
        <v>2369</v>
      </c>
      <c r="I6782" s="87" t="s">
        <v>2094</v>
      </c>
      <c r="J6782" s="87">
        <v>1359.3</v>
      </c>
      <c r="K6782" s="87"/>
      <c r="L6782" s="87">
        <v>1415.64</v>
      </c>
      <c r="M6782" s="88">
        <v>41078</v>
      </c>
      <c r="N6782" s="87">
        <v>0</v>
      </c>
      <c r="O6782" s="88"/>
      <c r="P6782" s="87"/>
      <c r="Q6782" s="87"/>
      <c r="R6782" s="87"/>
      <c r="S6782" s="87" t="s">
        <v>17123</v>
      </c>
      <c r="T6782" s="87" t="s">
        <v>36</v>
      </c>
      <c r="U6782" s="87" t="s">
        <v>404</v>
      </c>
      <c r="V6782" s="88">
        <v>43542</v>
      </c>
      <c r="W6782" s="87" t="s">
        <v>404</v>
      </c>
      <c r="X6782" s="89" t="s">
        <v>23828</v>
      </c>
    </row>
    <row r="6783" spans="1:24" ht="23.25" customHeight="1" x14ac:dyDescent="0.3">
      <c r="A6783" s="11">
        <v>156570777</v>
      </c>
      <c r="B6783" s="20">
        <v>523006</v>
      </c>
      <c r="C6783" s="10" t="s">
        <v>1183</v>
      </c>
      <c r="D6783" s="10" t="s">
        <v>48</v>
      </c>
      <c r="E6783" s="11">
        <v>2265</v>
      </c>
      <c r="F6783" s="10" t="s">
        <v>1184</v>
      </c>
      <c r="G6783" s="10" t="s">
        <v>1185</v>
      </c>
      <c r="H6783" s="10"/>
      <c r="I6783" s="10" t="s">
        <v>1186</v>
      </c>
      <c r="J6783" s="12">
        <v>2804.02</v>
      </c>
      <c r="K6783" s="12">
        <v>0</v>
      </c>
      <c r="L6783" s="12">
        <v>3743.6</v>
      </c>
      <c r="M6783" s="13">
        <v>40296</v>
      </c>
      <c r="N6783" s="12">
        <v>500</v>
      </c>
      <c r="O6783" s="14" t="s">
        <v>34</v>
      </c>
      <c r="P6783" s="12">
        <v>25.5</v>
      </c>
      <c r="Q6783" s="12">
        <v>129.41</v>
      </c>
      <c r="R6783" s="10" t="s">
        <v>53</v>
      </c>
      <c r="S6783" s="10"/>
      <c r="T6783" s="10" t="s">
        <v>36</v>
      </c>
      <c r="U6783" s="87" t="s">
        <v>404</v>
      </c>
      <c r="V6783" s="88">
        <v>43542</v>
      </c>
      <c r="W6783" s="87" t="s">
        <v>404</v>
      </c>
      <c r="X6783" s="16" t="s">
        <v>23829</v>
      </c>
    </row>
    <row r="6784" spans="1:24" s="90" customFormat="1" ht="21" customHeight="1" x14ac:dyDescent="0.3">
      <c r="A6784" s="86">
        <v>502193271</v>
      </c>
      <c r="B6784" s="86">
        <v>525109</v>
      </c>
      <c r="C6784" s="87" t="s">
        <v>19017</v>
      </c>
      <c r="D6784" s="87" t="s">
        <v>2350</v>
      </c>
      <c r="E6784" s="86">
        <v>600</v>
      </c>
      <c r="F6784" s="87" t="s">
        <v>19018</v>
      </c>
      <c r="G6784" s="87" t="s">
        <v>30</v>
      </c>
      <c r="H6784" s="87" t="s">
        <v>19922</v>
      </c>
      <c r="I6784" s="87" t="s">
        <v>23448</v>
      </c>
      <c r="J6784" s="87">
        <v>223</v>
      </c>
      <c r="K6784" s="87"/>
      <c r="L6784" s="87">
        <v>310.18</v>
      </c>
      <c r="M6784" s="88">
        <v>40667</v>
      </c>
      <c r="N6784" s="87"/>
      <c r="O6784" s="88"/>
      <c r="P6784" s="87"/>
      <c r="Q6784" s="87"/>
      <c r="R6784" s="87"/>
      <c r="S6784" s="87" t="s">
        <v>15154</v>
      </c>
      <c r="T6784" s="87" t="s">
        <v>36</v>
      </c>
      <c r="U6784" s="87" t="s">
        <v>404</v>
      </c>
      <c r="V6784" s="88">
        <v>43542</v>
      </c>
      <c r="W6784" s="87" t="s">
        <v>404</v>
      </c>
      <c r="X6784" s="89" t="s">
        <v>23830</v>
      </c>
    </row>
    <row r="6785" spans="1:24" s="90" customFormat="1" ht="21" customHeight="1" x14ac:dyDescent="0.3">
      <c r="A6785" s="86">
        <v>500064750</v>
      </c>
      <c r="B6785" s="86">
        <v>525233</v>
      </c>
      <c r="C6785" s="87" t="s">
        <v>2958</v>
      </c>
      <c r="D6785" s="87" t="s">
        <v>28</v>
      </c>
      <c r="E6785" s="86">
        <v>1754</v>
      </c>
      <c r="F6785" s="87" t="s">
        <v>19585</v>
      </c>
      <c r="G6785" s="87" t="s">
        <v>56</v>
      </c>
      <c r="H6785" s="87" t="s">
        <v>2369</v>
      </c>
      <c r="I6785" s="87" t="s">
        <v>2370</v>
      </c>
      <c r="J6785" s="87">
        <v>509.76</v>
      </c>
      <c r="K6785" s="87"/>
      <c r="L6785" s="87">
        <v>1186.49</v>
      </c>
      <c r="M6785" s="88">
        <v>42143</v>
      </c>
      <c r="N6785" s="87"/>
      <c r="O6785" s="88"/>
      <c r="P6785" s="87"/>
      <c r="Q6785" s="87"/>
      <c r="R6785" s="87"/>
      <c r="S6785" s="87" t="s">
        <v>19586</v>
      </c>
      <c r="T6785" s="87" t="s">
        <v>36</v>
      </c>
      <c r="U6785" s="87" t="s">
        <v>404</v>
      </c>
      <c r="V6785" s="88">
        <v>43542</v>
      </c>
      <c r="W6785" s="87" t="s">
        <v>404</v>
      </c>
      <c r="X6785" s="89" t="s">
        <v>23831</v>
      </c>
    </row>
    <row r="6786" spans="1:24" s="90" customFormat="1" ht="21" customHeight="1" x14ac:dyDescent="0.3">
      <c r="A6786" s="86">
        <v>501991352</v>
      </c>
      <c r="B6786" s="86">
        <v>526458</v>
      </c>
      <c r="C6786" s="87" t="s">
        <v>19019</v>
      </c>
      <c r="D6786" s="87" t="s">
        <v>2350</v>
      </c>
      <c r="E6786" s="86">
        <v>930</v>
      </c>
      <c r="F6786" s="87" t="s">
        <v>18973</v>
      </c>
      <c r="G6786" s="87" t="s">
        <v>56</v>
      </c>
      <c r="H6786" s="87" t="s">
        <v>20177</v>
      </c>
      <c r="I6786" s="87" t="s">
        <v>2370</v>
      </c>
      <c r="J6786" s="87">
        <v>934.69</v>
      </c>
      <c r="K6786" s="87"/>
      <c r="L6786" s="87">
        <v>2299.9299999999998</v>
      </c>
      <c r="M6786" s="88">
        <v>41096</v>
      </c>
      <c r="N6786" s="87"/>
      <c r="O6786" s="88"/>
      <c r="P6786" s="87"/>
      <c r="Q6786" s="87"/>
      <c r="R6786" s="87"/>
      <c r="S6786" s="87" t="s">
        <v>17140</v>
      </c>
      <c r="T6786" s="87" t="s">
        <v>36</v>
      </c>
      <c r="U6786" s="87" t="s">
        <v>404</v>
      </c>
      <c r="V6786" s="88">
        <v>43542</v>
      </c>
      <c r="W6786" s="87" t="s">
        <v>404</v>
      </c>
      <c r="X6786" s="89" t="s">
        <v>23088</v>
      </c>
    </row>
    <row r="6787" spans="1:24" s="90" customFormat="1" ht="21" customHeight="1" x14ac:dyDescent="0.3">
      <c r="A6787" s="86">
        <v>501919155</v>
      </c>
      <c r="B6787" s="86">
        <v>526697</v>
      </c>
      <c r="C6787" s="87" t="s">
        <v>17138</v>
      </c>
      <c r="D6787" s="87" t="s">
        <v>2350</v>
      </c>
      <c r="E6787" s="86">
        <v>921</v>
      </c>
      <c r="F6787" s="87" t="s">
        <v>17139</v>
      </c>
      <c r="G6787" s="87" t="s">
        <v>41</v>
      </c>
      <c r="H6787" s="87" t="s">
        <v>2372</v>
      </c>
      <c r="I6787" s="87" t="s">
        <v>2407</v>
      </c>
      <c r="J6787" s="87">
        <v>420.72</v>
      </c>
      <c r="K6787" s="87"/>
      <c r="L6787" s="87">
        <v>455.29</v>
      </c>
      <c r="M6787" s="88">
        <v>41082</v>
      </c>
      <c r="N6787" s="87">
        <v>0</v>
      </c>
      <c r="O6787" s="88"/>
      <c r="P6787" s="87"/>
      <c r="Q6787" s="87"/>
      <c r="R6787" s="87"/>
      <c r="S6787" s="87" t="s">
        <v>17140</v>
      </c>
      <c r="T6787" s="87" t="s">
        <v>36</v>
      </c>
      <c r="U6787" s="87" t="s">
        <v>404</v>
      </c>
      <c r="V6787" s="88">
        <v>43542</v>
      </c>
      <c r="W6787" s="87" t="s">
        <v>404</v>
      </c>
      <c r="X6787" s="89" t="s">
        <v>23832</v>
      </c>
    </row>
    <row r="6788" spans="1:24" ht="24" customHeight="1" x14ac:dyDescent="0.3">
      <c r="A6788" s="11">
        <v>502611707</v>
      </c>
      <c r="B6788" s="20">
        <v>527282</v>
      </c>
      <c r="C6788" s="10" t="s">
        <v>23021</v>
      </c>
      <c r="D6788" s="10" t="s">
        <v>2350</v>
      </c>
      <c r="E6788" s="11">
        <v>1968</v>
      </c>
      <c r="F6788" s="10" t="s">
        <v>23022</v>
      </c>
      <c r="G6788" s="10"/>
      <c r="H6788" s="10" t="s">
        <v>362</v>
      </c>
      <c r="I6788" s="10" t="s">
        <v>22150</v>
      </c>
      <c r="J6788" s="12">
        <v>201.35</v>
      </c>
      <c r="K6788" s="12">
        <v>201.35</v>
      </c>
      <c r="L6788" s="12">
        <v>218.38</v>
      </c>
      <c r="M6788" s="13">
        <v>43292</v>
      </c>
      <c r="N6788" s="12"/>
      <c r="O6788" s="13"/>
      <c r="P6788" s="10"/>
      <c r="Q6788" s="10"/>
      <c r="R6788" s="10"/>
      <c r="S6788" s="87" t="s">
        <v>21347</v>
      </c>
      <c r="T6788" s="87" t="s">
        <v>36</v>
      </c>
      <c r="U6788" s="87" t="s">
        <v>404</v>
      </c>
      <c r="V6788" s="88">
        <v>43542</v>
      </c>
      <c r="W6788" s="87" t="s">
        <v>404</v>
      </c>
      <c r="X6788" s="16" t="s">
        <v>23833</v>
      </c>
    </row>
    <row r="6789" spans="1:24" ht="23.25" customHeight="1" x14ac:dyDescent="0.3">
      <c r="A6789" s="8">
        <v>222906383</v>
      </c>
      <c r="B6789" s="20">
        <v>528130</v>
      </c>
      <c r="C6789" s="10" t="s">
        <v>20348</v>
      </c>
      <c r="D6789" s="10" t="s">
        <v>48</v>
      </c>
      <c r="E6789" s="72">
        <v>1185</v>
      </c>
      <c r="F6789" s="60" t="s">
        <v>123</v>
      </c>
      <c r="G6789" s="258" t="s">
        <v>30</v>
      </c>
      <c r="H6789" s="10" t="s">
        <v>46</v>
      </c>
      <c r="I6789" s="10" t="s">
        <v>21452</v>
      </c>
      <c r="J6789" s="12">
        <v>679.7</v>
      </c>
      <c r="K6789" s="12">
        <v>679.7</v>
      </c>
      <c r="L6789" s="12">
        <v>1052.5</v>
      </c>
      <c r="M6789" s="220">
        <v>38069</v>
      </c>
      <c r="N6789" s="12">
        <v>993.78</v>
      </c>
      <c r="O6789" s="25" t="s">
        <v>34</v>
      </c>
      <c r="P6789" s="12">
        <v>42.2</v>
      </c>
      <c r="Q6789" s="12">
        <v>96.78</v>
      </c>
      <c r="R6789" s="10" t="s">
        <v>53</v>
      </c>
      <c r="S6789" s="10" t="s">
        <v>125</v>
      </c>
      <c r="T6789" s="10" t="s">
        <v>36</v>
      </c>
      <c r="U6789" s="87" t="s">
        <v>404</v>
      </c>
      <c r="V6789" s="88">
        <v>43542</v>
      </c>
      <c r="W6789" s="87" t="s">
        <v>404</v>
      </c>
      <c r="X6789" s="16" t="s">
        <v>23834</v>
      </c>
    </row>
    <row r="6790" spans="1:24" ht="23.25" customHeight="1" x14ac:dyDescent="0.3">
      <c r="A6790" s="11">
        <v>194625427</v>
      </c>
      <c r="B6790" s="20">
        <v>528995</v>
      </c>
      <c r="C6790" s="10" t="s">
        <v>1208</v>
      </c>
      <c r="D6790" s="10" t="s">
        <v>48</v>
      </c>
      <c r="E6790" s="72">
        <v>2354</v>
      </c>
      <c r="F6790" s="30" t="s">
        <v>1209</v>
      </c>
      <c r="G6790" s="258" t="s">
        <v>41</v>
      </c>
      <c r="H6790" s="10" t="s">
        <v>42</v>
      </c>
      <c r="I6790" s="11" t="s">
        <v>1091</v>
      </c>
      <c r="J6790" s="12">
        <v>1227.05</v>
      </c>
      <c r="K6790" s="12"/>
      <c r="L6790" s="12">
        <v>2087.04</v>
      </c>
      <c r="M6790" s="220">
        <v>41624</v>
      </c>
      <c r="N6790" s="12"/>
      <c r="O6790" s="25"/>
      <c r="P6790" s="12">
        <v>38.25</v>
      </c>
      <c r="Q6790" s="12">
        <v>137.69999999999999</v>
      </c>
      <c r="R6790" s="10" t="s">
        <v>53</v>
      </c>
      <c r="S6790" s="10"/>
      <c r="T6790" s="10" t="s">
        <v>36</v>
      </c>
      <c r="U6790" s="87" t="s">
        <v>404</v>
      </c>
      <c r="V6790" s="88">
        <v>43542</v>
      </c>
      <c r="W6790" s="87" t="s">
        <v>404</v>
      </c>
      <c r="X6790" s="16" t="s">
        <v>23835</v>
      </c>
    </row>
    <row r="6791" spans="1:24" s="90" customFormat="1" ht="21" customHeight="1" x14ac:dyDescent="0.3">
      <c r="A6791" s="86">
        <v>502740388</v>
      </c>
      <c r="B6791" s="86">
        <v>529282</v>
      </c>
      <c r="C6791" s="87" t="s">
        <v>19026</v>
      </c>
      <c r="D6791" s="87" t="s">
        <v>2350</v>
      </c>
      <c r="E6791" s="86">
        <v>894</v>
      </c>
      <c r="F6791" s="87" t="s">
        <v>19027</v>
      </c>
      <c r="G6791" s="87" t="s">
        <v>56</v>
      </c>
      <c r="H6791" s="87" t="s">
        <v>19922</v>
      </c>
      <c r="I6791" s="87" t="s">
        <v>21444</v>
      </c>
      <c r="J6791" s="87">
        <v>213.2</v>
      </c>
      <c r="K6791" s="87"/>
      <c r="L6791" s="87">
        <v>237.07</v>
      </c>
      <c r="M6791" s="88">
        <v>41072</v>
      </c>
      <c r="N6791" s="87"/>
      <c r="O6791" s="88"/>
      <c r="P6791" s="87"/>
      <c r="Q6791" s="87"/>
      <c r="R6791" s="87"/>
      <c r="S6791" s="87" t="s">
        <v>20607</v>
      </c>
      <c r="T6791" s="87" t="s">
        <v>36</v>
      </c>
      <c r="U6791" s="87" t="s">
        <v>404</v>
      </c>
      <c r="V6791" s="88">
        <v>43542</v>
      </c>
      <c r="W6791" s="87" t="s">
        <v>404</v>
      </c>
      <c r="X6791" s="89" t="s">
        <v>23836</v>
      </c>
    </row>
    <row r="6792" spans="1:24" ht="23.25" customHeight="1" x14ac:dyDescent="0.3">
      <c r="A6792" s="20">
        <v>199472823</v>
      </c>
      <c r="B6792" s="428">
        <v>532047</v>
      </c>
      <c r="C6792" s="68" t="s">
        <v>15970</v>
      </c>
      <c r="D6792" s="10" t="s">
        <v>28</v>
      </c>
      <c r="E6792" s="82">
        <v>2284</v>
      </c>
      <c r="F6792" s="60" t="s">
        <v>16288</v>
      </c>
      <c r="G6792" s="69" t="s">
        <v>30</v>
      </c>
      <c r="H6792" s="10" t="s">
        <v>362</v>
      </c>
      <c r="I6792" s="10" t="s">
        <v>1131</v>
      </c>
      <c r="J6792" s="10">
        <v>963.44</v>
      </c>
      <c r="K6792" s="12">
        <v>963.44</v>
      </c>
      <c r="L6792" s="12">
        <v>1197.9100000000001</v>
      </c>
      <c r="M6792" s="220">
        <v>42219</v>
      </c>
      <c r="N6792" s="10"/>
      <c r="O6792" s="67"/>
      <c r="P6792" s="12">
        <v>38.25</v>
      </c>
      <c r="Q6792" s="12">
        <v>137.69999999999999</v>
      </c>
      <c r="R6792" s="10" t="s">
        <v>53</v>
      </c>
      <c r="S6792" s="10"/>
      <c r="T6792" s="10" t="s">
        <v>36</v>
      </c>
      <c r="U6792" s="87" t="s">
        <v>404</v>
      </c>
      <c r="V6792" s="88">
        <v>43542</v>
      </c>
      <c r="W6792" s="87" t="s">
        <v>404</v>
      </c>
      <c r="X6792" s="16" t="s">
        <v>23837</v>
      </c>
    </row>
    <row r="6793" spans="1:24" s="90" customFormat="1" ht="21" customHeight="1" x14ac:dyDescent="0.3">
      <c r="A6793" s="86">
        <v>504460331</v>
      </c>
      <c r="B6793" s="86">
        <v>532949</v>
      </c>
      <c r="C6793" s="87" t="s">
        <v>17958</v>
      </c>
      <c r="D6793" s="87" t="s">
        <v>28</v>
      </c>
      <c r="E6793" s="86">
        <v>1173</v>
      </c>
      <c r="F6793" s="87" t="s">
        <v>17959</v>
      </c>
      <c r="G6793" s="87" t="s">
        <v>56</v>
      </c>
      <c r="H6793" s="87" t="s">
        <v>2352</v>
      </c>
      <c r="I6793" s="87" t="s">
        <v>2373</v>
      </c>
      <c r="J6793" s="87">
        <v>1603.03</v>
      </c>
      <c r="K6793" s="87"/>
      <c r="L6793" s="87">
        <v>2048.85</v>
      </c>
      <c r="M6793" s="88">
        <v>41304</v>
      </c>
      <c r="N6793" s="87">
        <v>0</v>
      </c>
      <c r="O6793" s="88"/>
      <c r="P6793" s="87"/>
      <c r="Q6793" s="87"/>
      <c r="R6793" s="87"/>
      <c r="S6793" s="87" t="s">
        <v>19128</v>
      </c>
      <c r="T6793" s="87" t="s">
        <v>36</v>
      </c>
      <c r="U6793" s="87" t="s">
        <v>404</v>
      </c>
      <c r="V6793" s="88">
        <v>43542</v>
      </c>
      <c r="W6793" s="87" t="s">
        <v>404</v>
      </c>
      <c r="X6793" s="89" t="s">
        <v>23838</v>
      </c>
    </row>
    <row r="6794" spans="1:24" ht="24" customHeight="1" x14ac:dyDescent="0.3">
      <c r="A6794" s="11" t="s">
        <v>21666</v>
      </c>
      <c r="B6794" s="20">
        <v>532949</v>
      </c>
      <c r="C6794" s="10" t="s">
        <v>14431</v>
      </c>
      <c r="D6794" s="10" t="s">
        <v>28</v>
      </c>
      <c r="E6794" s="72">
        <v>1173</v>
      </c>
      <c r="F6794" s="60" t="s">
        <v>14432</v>
      </c>
      <c r="G6794" s="69" t="s">
        <v>41</v>
      </c>
      <c r="H6794" s="10" t="s">
        <v>31</v>
      </c>
      <c r="I6794" s="10" t="s">
        <v>20292</v>
      </c>
      <c r="J6794" s="12">
        <v>1603.03</v>
      </c>
      <c r="K6794" s="10"/>
      <c r="L6794" s="12">
        <v>1632.54</v>
      </c>
      <c r="M6794" s="220">
        <v>40281</v>
      </c>
      <c r="N6794" s="12">
        <v>174.01</v>
      </c>
      <c r="O6794" s="25">
        <v>41961</v>
      </c>
      <c r="P6794" s="12">
        <v>25.5</v>
      </c>
      <c r="Q6794" s="12">
        <v>126.86</v>
      </c>
      <c r="R6794" s="10" t="s">
        <v>53</v>
      </c>
      <c r="S6794" s="10"/>
      <c r="T6794" s="10" t="s">
        <v>36</v>
      </c>
      <c r="U6794" s="87" t="s">
        <v>404</v>
      </c>
      <c r="V6794" s="88">
        <v>43542</v>
      </c>
      <c r="W6794" s="87" t="s">
        <v>404</v>
      </c>
      <c r="X6794" s="16" t="s">
        <v>23839</v>
      </c>
    </row>
    <row r="6795" spans="1:24" s="90" customFormat="1" ht="21" customHeight="1" x14ac:dyDescent="0.3">
      <c r="A6795" s="86">
        <v>504492225</v>
      </c>
      <c r="B6795" s="86">
        <v>534252</v>
      </c>
      <c r="C6795" s="87" t="s">
        <v>19053</v>
      </c>
      <c r="D6795" s="87" t="s">
        <v>2350</v>
      </c>
      <c r="E6795" s="86">
        <v>375</v>
      </c>
      <c r="F6795" s="87" t="s">
        <v>19054</v>
      </c>
      <c r="G6795" s="87" t="s">
        <v>41</v>
      </c>
      <c r="H6795" s="87" t="s">
        <v>329</v>
      </c>
      <c r="I6795" s="87" t="s">
        <v>2469</v>
      </c>
      <c r="J6795" s="87">
        <v>3315.94</v>
      </c>
      <c r="K6795" s="87"/>
      <c r="L6795" s="87">
        <v>3614.91</v>
      </c>
      <c r="M6795" s="88">
        <v>40325</v>
      </c>
      <c r="N6795" s="87">
        <v>0</v>
      </c>
      <c r="O6795" s="88"/>
      <c r="P6795" s="87"/>
      <c r="Q6795" s="87"/>
      <c r="R6795" s="87"/>
      <c r="S6795" s="87" t="s">
        <v>17145</v>
      </c>
      <c r="T6795" s="87" t="s">
        <v>36</v>
      </c>
      <c r="U6795" s="87" t="s">
        <v>404</v>
      </c>
      <c r="V6795" s="88">
        <v>43542</v>
      </c>
      <c r="W6795" s="87" t="s">
        <v>404</v>
      </c>
      <c r="X6795" s="89" t="s">
        <v>23840</v>
      </c>
    </row>
    <row r="6796" spans="1:24" ht="24" customHeight="1" x14ac:dyDescent="0.3">
      <c r="A6796" s="11">
        <v>504486233</v>
      </c>
      <c r="B6796" s="20">
        <v>536347</v>
      </c>
      <c r="C6796" s="10" t="s">
        <v>20326</v>
      </c>
      <c r="D6796" s="10" t="s">
        <v>28</v>
      </c>
      <c r="E6796" s="72">
        <v>2349</v>
      </c>
      <c r="F6796" s="60" t="s">
        <v>20668</v>
      </c>
      <c r="G6796" s="69" t="s">
        <v>41</v>
      </c>
      <c r="H6796" s="10" t="s">
        <v>31</v>
      </c>
      <c r="I6796" s="10" t="s">
        <v>32</v>
      </c>
      <c r="J6796" s="12">
        <v>1354.38</v>
      </c>
      <c r="K6796" s="10">
        <v>1011.09</v>
      </c>
      <c r="L6796" s="12">
        <v>1406.52</v>
      </c>
      <c r="M6796" s="220">
        <v>42566</v>
      </c>
      <c r="N6796" s="12"/>
      <c r="O6796" s="25"/>
      <c r="P6796" s="12">
        <v>38.25</v>
      </c>
      <c r="Q6796" s="12">
        <v>137.69999999999999</v>
      </c>
      <c r="R6796" s="10" t="s">
        <v>53</v>
      </c>
      <c r="S6796" s="10"/>
      <c r="T6796" s="10" t="s">
        <v>36</v>
      </c>
      <c r="U6796" s="87" t="s">
        <v>404</v>
      </c>
      <c r="V6796" s="88">
        <v>43542</v>
      </c>
      <c r="W6796" s="87" t="s">
        <v>404</v>
      </c>
      <c r="X6796" s="16" t="s">
        <v>23841</v>
      </c>
    </row>
    <row r="6797" spans="1:24" s="90" customFormat="1" ht="21" customHeight="1" x14ac:dyDescent="0.3">
      <c r="A6797" s="86">
        <v>503376019</v>
      </c>
      <c r="B6797" s="86">
        <v>539962</v>
      </c>
      <c r="C6797" s="87" t="s">
        <v>19084</v>
      </c>
      <c r="D6797" s="87" t="s">
        <v>2350</v>
      </c>
      <c r="E6797" s="86">
        <v>376</v>
      </c>
      <c r="F6797" s="87" t="s">
        <v>19085</v>
      </c>
      <c r="G6797" s="87" t="s">
        <v>56</v>
      </c>
      <c r="H6797" s="87" t="s">
        <v>2369</v>
      </c>
      <c r="I6797" s="87" t="s">
        <v>2370</v>
      </c>
      <c r="J6797" s="87">
        <v>1067.0999999999999</v>
      </c>
      <c r="K6797" s="87"/>
      <c r="L6797" s="87">
        <v>1225.29</v>
      </c>
      <c r="M6797" s="88">
        <v>40324</v>
      </c>
      <c r="N6797" s="87">
        <v>0</v>
      </c>
      <c r="O6797" s="88"/>
      <c r="P6797" s="87"/>
      <c r="Q6797" s="87"/>
      <c r="R6797" s="87"/>
      <c r="S6797" s="87" t="s">
        <v>17638</v>
      </c>
      <c r="T6797" s="87" t="s">
        <v>36</v>
      </c>
      <c r="U6797" s="87" t="s">
        <v>404</v>
      </c>
      <c r="V6797" s="88">
        <v>43542</v>
      </c>
      <c r="W6797" s="87" t="s">
        <v>404</v>
      </c>
      <c r="X6797" s="89" t="s">
        <v>23842</v>
      </c>
    </row>
    <row r="6798" spans="1:24" ht="24" customHeight="1" x14ac:dyDescent="0.3">
      <c r="A6798" s="11">
        <v>505154862</v>
      </c>
      <c r="B6798" s="71">
        <v>540246</v>
      </c>
      <c r="C6798" s="33" t="s">
        <v>20535</v>
      </c>
      <c r="D6798" s="10" t="s">
        <v>2350</v>
      </c>
      <c r="E6798" s="11">
        <v>1826</v>
      </c>
      <c r="F6798" s="10" t="s">
        <v>20536</v>
      </c>
      <c r="G6798" s="10" t="s">
        <v>41</v>
      </c>
      <c r="H6798" s="10" t="s">
        <v>329</v>
      </c>
      <c r="I6798" s="10" t="s">
        <v>1201</v>
      </c>
      <c r="J6798" s="12">
        <v>5899.4</v>
      </c>
      <c r="K6798" s="12"/>
      <c r="L6798" s="12">
        <v>6121.05</v>
      </c>
      <c r="M6798" s="13">
        <v>42552</v>
      </c>
      <c r="N6798" s="12"/>
      <c r="O6798" s="14"/>
      <c r="P6798" s="10"/>
      <c r="Q6798" s="10"/>
      <c r="R6798" s="10"/>
      <c r="S6798" s="10" t="s">
        <v>20539</v>
      </c>
      <c r="T6798" s="10" t="s">
        <v>36</v>
      </c>
      <c r="U6798" s="87" t="s">
        <v>404</v>
      </c>
      <c r="V6798" s="88">
        <v>43542</v>
      </c>
      <c r="W6798" s="87" t="s">
        <v>404</v>
      </c>
      <c r="X6798" s="16" t="s">
        <v>23843</v>
      </c>
    </row>
    <row r="6799" spans="1:24" ht="24" customHeight="1" x14ac:dyDescent="0.3">
      <c r="A6799" s="11">
        <v>505329832</v>
      </c>
      <c r="B6799" s="20">
        <v>540902</v>
      </c>
      <c r="C6799" s="10" t="s">
        <v>15730</v>
      </c>
      <c r="D6799" s="10" t="s">
        <v>48</v>
      </c>
      <c r="E6799" s="11">
        <v>2630</v>
      </c>
      <c r="F6799" s="10" t="s">
        <v>15731</v>
      </c>
      <c r="G6799" s="10">
        <v>2</v>
      </c>
      <c r="H6799" s="10"/>
      <c r="I6799" s="10" t="s">
        <v>549</v>
      </c>
      <c r="J6799" s="12">
        <v>1319.13</v>
      </c>
      <c r="K6799" s="12"/>
      <c r="L6799" s="12">
        <v>1842.61</v>
      </c>
      <c r="M6799" s="13">
        <v>40752</v>
      </c>
      <c r="N6799" s="12"/>
      <c r="O6799" s="13"/>
      <c r="P6799" s="12">
        <v>63.75</v>
      </c>
      <c r="Q6799" s="12"/>
      <c r="R6799" s="10" t="s">
        <v>53</v>
      </c>
      <c r="S6799" s="10"/>
      <c r="T6799" s="10" t="s">
        <v>36</v>
      </c>
      <c r="U6799" s="87" t="s">
        <v>404</v>
      </c>
      <c r="V6799" s="88">
        <v>43542</v>
      </c>
      <c r="W6799" s="87" t="s">
        <v>404</v>
      </c>
      <c r="X6799" s="16" t="s">
        <v>23844</v>
      </c>
    </row>
    <row r="6800" spans="1:24" s="90" customFormat="1" ht="21" customHeight="1" x14ac:dyDescent="0.3">
      <c r="A6800" s="86">
        <v>504531298</v>
      </c>
      <c r="B6800" s="86">
        <v>541385</v>
      </c>
      <c r="C6800" s="87" t="s">
        <v>19096</v>
      </c>
      <c r="D6800" s="87" t="s">
        <v>2350</v>
      </c>
      <c r="E6800" s="86">
        <v>945</v>
      </c>
      <c r="F6800" s="87" t="s">
        <v>19097</v>
      </c>
      <c r="G6800" s="87" t="s">
        <v>56</v>
      </c>
      <c r="H6800" s="87" t="s">
        <v>19922</v>
      </c>
      <c r="I6800" s="87" t="s">
        <v>2366</v>
      </c>
      <c r="J6800" s="87">
        <v>1680.44</v>
      </c>
      <c r="K6800" s="87"/>
      <c r="L6800" s="87">
        <v>1691.85</v>
      </c>
      <c r="M6800" s="88">
        <v>41113</v>
      </c>
      <c r="N6800" s="87"/>
      <c r="O6800" s="88"/>
      <c r="P6800" s="87"/>
      <c r="Q6800" s="87"/>
      <c r="R6800" s="87"/>
      <c r="S6800" s="87" t="s">
        <v>19252</v>
      </c>
      <c r="T6800" s="87" t="s">
        <v>36</v>
      </c>
      <c r="U6800" s="87" t="s">
        <v>404</v>
      </c>
      <c r="V6800" s="88">
        <v>43542</v>
      </c>
      <c r="W6800" s="87" t="s">
        <v>404</v>
      </c>
      <c r="X6800" s="89" t="s">
        <v>23845</v>
      </c>
    </row>
    <row r="6801" spans="1:24" s="90" customFormat="1" ht="21" customHeight="1" x14ac:dyDescent="0.3">
      <c r="A6801" s="86">
        <v>505707926</v>
      </c>
      <c r="B6801" s="86">
        <v>543071</v>
      </c>
      <c r="C6801" s="87" t="s">
        <v>19110</v>
      </c>
      <c r="D6801" s="87" t="s">
        <v>2350</v>
      </c>
      <c r="E6801" s="86">
        <v>380</v>
      </c>
      <c r="F6801" s="87" t="s">
        <v>19111</v>
      </c>
      <c r="G6801" s="87" t="s">
        <v>30</v>
      </c>
      <c r="H6801" s="87" t="s">
        <v>2369</v>
      </c>
      <c r="I6801" s="87" t="s">
        <v>2370</v>
      </c>
      <c r="J6801" s="87">
        <v>2138.7600000000002</v>
      </c>
      <c r="K6801" s="87"/>
      <c r="L6801" s="87">
        <v>2257.11</v>
      </c>
      <c r="M6801" s="88">
        <v>40347</v>
      </c>
      <c r="N6801" s="87">
        <v>0</v>
      </c>
      <c r="O6801" s="88"/>
      <c r="P6801" s="87"/>
      <c r="Q6801" s="87"/>
      <c r="R6801" s="87"/>
      <c r="S6801" s="87" t="s">
        <v>17297</v>
      </c>
      <c r="T6801" s="87" t="s">
        <v>36</v>
      </c>
      <c r="U6801" s="87" t="s">
        <v>404</v>
      </c>
      <c r="V6801" s="88">
        <v>44000</v>
      </c>
      <c r="W6801" s="87" t="s">
        <v>404</v>
      </c>
      <c r="X6801" s="89" t="s">
        <v>24995</v>
      </c>
    </row>
    <row r="6802" spans="1:24" s="90" customFormat="1" ht="21" customHeight="1" x14ac:dyDescent="0.3">
      <c r="A6802" s="86">
        <v>505842386</v>
      </c>
      <c r="B6802" s="86">
        <v>543786</v>
      </c>
      <c r="C6802" s="87" t="s">
        <v>2750</v>
      </c>
      <c r="D6802" s="87" t="s">
        <v>28</v>
      </c>
      <c r="E6802" s="86">
        <v>639</v>
      </c>
      <c r="F6802" s="87" t="s">
        <v>18234</v>
      </c>
      <c r="G6802" s="87" t="s">
        <v>358</v>
      </c>
      <c r="H6802" s="87" t="s">
        <v>19922</v>
      </c>
      <c r="I6802" s="87" t="s">
        <v>1438</v>
      </c>
      <c r="J6802" s="87">
        <v>750.52</v>
      </c>
      <c r="K6802" s="87"/>
      <c r="L6802" s="87">
        <v>1132.3599999999999</v>
      </c>
      <c r="M6802" s="88">
        <v>40311</v>
      </c>
      <c r="N6802" s="87">
        <v>0</v>
      </c>
      <c r="O6802" s="88"/>
      <c r="P6802" s="87"/>
      <c r="Q6802" s="87"/>
      <c r="R6802" s="87"/>
      <c r="S6802" s="87" t="s">
        <v>20651</v>
      </c>
      <c r="T6802" s="87" t="s">
        <v>36</v>
      </c>
      <c r="U6802" s="87" t="s">
        <v>404</v>
      </c>
      <c r="V6802" s="88">
        <v>43542</v>
      </c>
      <c r="W6802" s="87" t="s">
        <v>404</v>
      </c>
      <c r="X6802" s="89" t="s">
        <v>23846</v>
      </c>
    </row>
    <row r="6803" spans="1:24" s="90" customFormat="1" ht="24" customHeight="1" x14ac:dyDescent="0.3">
      <c r="A6803" s="86">
        <v>504192817</v>
      </c>
      <c r="B6803" s="86">
        <v>543843</v>
      </c>
      <c r="C6803" s="87" t="s">
        <v>16242</v>
      </c>
      <c r="D6803" s="87" t="s">
        <v>2350</v>
      </c>
      <c r="E6803" s="86">
        <v>1709</v>
      </c>
      <c r="F6803" s="116" t="s">
        <v>19808</v>
      </c>
      <c r="G6803" s="87" t="s">
        <v>56</v>
      </c>
      <c r="H6803" s="87" t="s">
        <v>2354</v>
      </c>
      <c r="I6803" s="87" t="s">
        <v>2384</v>
      </c>
      <c r="J6803" s="87">
        <v>1738.97</v>
      </c>
      <c r="K6803" s="87"/>
      <c r="L6803" s="87">
        <v>2183.0300000000002</v>
      </c>
      <c r="M6803" s="88">
        <v>42341</v>
      </c>
      <c r="N6803" s="87">
        <v>400</v>
      </c>
      <c r="O6803" s="88">
        <v>42832</v>
      </c>
      <c r="P6803" s="87"/>
      <c r="Q6803" s="87"/>
      <c r="R6803" s="87"/>
      <c r="S6803" s="87" t="s">
        <v>2942</v>
      </c>
      <c r="T6803" s="87" t="s">
        <v>36</v>
      </c>
      <c r="U6803" s="87" t="s">
        <v>404</v>
      </c>
      <c r="V6803" s="88">
        <v>43542</v>
      </c>
      <c r="W6803" s="87" t="s">
        <v>404</v>
      </c>
      <c r="X6803" s="89" t="s">
        <v>23847</v>
      </c>
    </row>
    <row r="6804" spans="1:24" s="90" customFormat="1" ht="21" customHeight="1" x14ac:dyDescent="0.3">
      <c r="A6804" s="86">
        <v>505820129</v>
      </c>
      <c r="B6804" s="86">
        <v>543897</v>
      </c>
      <c r="C6804" s="87" t="s">
        <v>2863</v>
      </c>
      <c r="D6804" s="87" t="s">
        <v>48</v>
      </c>
      <c r="E6804" s="86">
        <v>2521</v>
      </c>
      <c r="F6804" s="87" t="s">
        <v>19112</v>
      </c>
      <c r="G6804" s="87" t="s">
        <v>358</v>
      </c>
      <c r="H6804" s="87" t="s">
        <v>19922</v>
      </c>
      <c r="I6804" s="87" t="s">
        <v>1438</v>
      </c>
      <c r="J6804" s="87">
        <v>1718.63</v>
      </c>
      <c r="K6804" s="87"/>
      <c r="L6804" s="87">
        <v>1978.52</v>
      </c>
      <c r="M6804" s="88">
        <v>40599</v>
      </c>
      <c r="N6804" s="87"/>
      <c r="O6804" s="88"/>
      <c r="P6804" s="87"/>
      <c r="Q6804" s="87"/>
      <c r="R6804" s="87"/>
      <c r="S6804" s="87" t="s">
        <v>18184</v>
      </c>
      <c r="T6804" s="87" t="s">
        <v>36</v>
      </c>
      <c r="U6804" s="87" t="s">
        <v>404</v>
      </c>
      <c r="V6804" s="88">
        <v>43542</v>
      </c>
      <c r="W6804" s="87" t="s">
        <v>404</v>
      </c>
      <c r="X6804" s="89" t="s">
        <v>23848</v>
      </c>
    </row>
    <row r="6805" spans="1:24" s="90" customFormat="1" ht="21" customHeight="1" x14ac:dyDescent="0.3">
      <c r="A6805" s="86">
        <v>505858622</v>
      </c>
      <c r="B6805" s="86">
        <v>546083</v>
      </c>
      <c r="C6805" s="87" t="s">
        <v>18244</v>
      </c>
      <c r="D6805" s="87" t="s">
        <v>48</v>
      </c>
      <c r="E6805" s="86">
        <v>2511</v>
      </c>
      <c r="F6805" s="87" t="s">
        <v>20043</v>
      </c>
      <c r="G6805" s="87" t="s">
        <v>358</v>
      </c>
      <c r="H6805" s="87" t="s">
        <v>19922</v>
      </c>
      <c r="I6805" s="87" t="s">
        <v>1438</v>
      </c>
      <c r="J6805" s="87">
        <v>6347.16</v>
      </c>
      <c r="K6805" s="87"/>
      <c r="L6805" s="87"/>
      <c r="M6805" s="88"/>
      <c r="N6805" s="87"/>
      <c r="O6805" s="88"/>
      <c r="P6805" s="87"/>
      <c r="Q6805" s="87"/>
      <c r="R6805" s="87"/>
      <c r="S6805" s="87" t="s">
        <v>14841</v>
      </c>
      <c r="T6805" s="87" t="s">
        <v>36</v>
      </c>
      <c r="U6805" s="87" t="s">
        <v>404</v>
      </c>
      <c r="V6805" s="88">
        <v>43542</v>
      </c>
      <c r="W6805" s="87" t="s">
        <v>404</v>
      </c>
      <c r="X6805" s="89" t="s">
        <v>23849</v>
      </c>
    </row>
    <row r="6806" spans="1:24" ht="23.25" customHeight="1" x14ac:dyDescent="0.3">
      <c r="A6806" s="11">
        <v>158070690</v>
      </c>
      <c r="B6806" s="20">
        <v>546555</v>
      </c>
      <c r="C6806" s="10" t="s">
        <v>1352</v>
      </c>
      <c r="D6806" s="10" t="s">
        <v>28</v>
      </c>
      <c r="E6806" s="11">
        <v>1382</v>
      </c>
      <c r="F6806" s="10" t="s">
        <v>1353</v>
      </c>
      <c r="G6806" s="10" t="s">
        <v>30</v>
      </c>
      <c r="H6806" s="10" t="s">
        <v>42</v>
      </c>
      <c r="I6806" s="10" t="s">
        <v>1091</v>
      </c>
      <c r="J6806" s="12">
        <v>588.03</v>
      </c>
      <c r="K6806" s="12"/>
      <c r="L6806" s="12">
        <v>926.56</v>
      </c>
      <c r="M6806" s="13">
        <v>40858</v>
      </c>
      <c r="N6806" s="12"/>
      <c r="O6806" s="14"/>
      <c r="P6806" s="12">
        <v>38.25</v>
      </c>
      <c r="Q6806" s="12">
        <v>192.15</v>
      </c>
      <c r="R6806" s="10" t="s">
        <v>53</v>
      </c>
      <c r="S6806" s="10"/>
      <c r="T6806" s="10" t="s">
        <v>36</v>
      </c>
      <c r="U6806" s="87" t="s">
        <v>404</v>
      </c>
      <c r="V6806" s="88">
        <v>43542</v>
      </c>
      <c r="W6806" s="87" t="s">
        <v>404</v>
      </c>
      <c r="X6806" s="16" t="s">
        <v>23850</v>
      </c>
    </row>
    <row r="6807" spans="1:24" ht="23.25" customHeight="1" x14ac:dyDescent="0.3">
      <c r="A6807" s="11">
        <v>506038610</v>
      </c>
      <c r="B6807" s="20">
        <v>546563</v>
      </c>
      <c r="C6807" s="10" t="s">
        <v>1356</v>
      </c>
      <c r="D6807" s="10" t="s">
        <v>28</v>
      </c>
      <c r="E6807" s="72">
        <v>988</v>
      </c>
      <c r="F6807" s="60" t="s">
        <v>1357</v>
      </c>
      <c r="G6807" s="69" t="s">
        <v>122</v>
      </c>
      <c r="H6807" s="10" t="s">
        <v>31</v>
      </c>
      <c r="I6807" s="10" t="s">
        <v>416</v>
      </c>
      <c r="J6807" s="12">
        <v>997.48</v>
      </c>
      <c r="K6807" s="12">
        <v>997.48</v>
      </c>
      <c r="L6807" s="12">
        <v>1193.1300000000001</v>
      </c>
      <c r="M6807" s="220">
        <v>38474</v>
      </c>
      <c r="N6807" s="12"/>
      <c r="O6807" s="25" t="s">
        <v>34</v>
      </c>
      <c r="P6807" s="12">
        <v>22.25</v>
      </c>
      <c r="Q6807" s="12">
        <v>107</v>
      </c>
      <c r="R6807" s="10" t="s">
        <v>1358</v>
      </c>
      <c r="S6807" s="10"/>
      <c r="T6807" s="10" t="s">
        <v>36</v>
      </c>
      <c r="U6807" s="87" t="s">
        <v>404</v>
      </c>
      <c r="V6807" s="88">
        <v>43542</v>
      </c>
      <c r="W6807" s="87" t="s">
        <v>404</v>
      </c>
      <c r="X6807" s="16" t="s">
        <v>23851</v>
      </c>
    </row>
    <row r="6808" spans="1:24" ht="23.25" customHeight="1" x14ac:dyDescent="0.3">
      <c r="A6808" s="11">
        <v>223500739</v>
      </c>
      <c r="B6808" s="20">
        <v>546622</v>
      </c>
      <c r="C6808" s="10" t="s">
        <v>1359</v>
      </c>
      <c r="D6808" s="10" t="s">
        <v>48</v>
      </c>
      <c r="E6808" s="72">
        <v>1831</v>
      </c>
      <c r="F6808" s="60" t="s">
        <v>1360</v>
      </c>
      <c r="G6808" s="69" t="s">
        <v>30</v>
      </c>
      <c r="H6808" s="10" t="s">
        <v>46</v>
      </c>
      <c r="I6808" s="10" t="s">
        <v>21534</v>
      </c>
      <c r="J6808" s="12">
        <v>1620.89</v>
      </c>
      <c r="K6808" s="12">
        <v>1688.95</v>
      </c>
      <c r="L6808" s="12">
        <v>2155.56</v>
      </c>
      <c r="M6808" s="220">
        <v>39514</v>
      </c>
      <c r="N6808" s="12">
        <v>0</v>
      </c>
      <c r="O6808" s="25" t="s">
        <v>34</v>
      </c>
      <c r="P6808" s="12">
        <v>72</v>
      </c>
      <c r="Q6808" s="12">
        <v>0</v>
      </c>
      <c r="R6808" s="10" t="s">
        <v>35</v>
      </c>
      <c r="S6808" s="10"/>
      <c r="T6808" s="10" t="s">
        <v>36</v>
      </c>
      <c r="U6808" s="87" t="s">
        <v>404</v>
      </c>
      <c r="V6808" s="88">
        <v>43542</v>
      </c>
      <c r="W6808" s="87" t="s">
        <v>404</v>
      </c>
      <c r="X6808" s="16" t="s">
        <v>23852</v>
      </c>
    </row>
    <row r="6809" spans="1:24" s="90" customFormat="1" ht="21" customHeight="1" x14ac:dyDescent="0.3">
      <c r="A6809" s="86">
        <v>506212513</v>
      </c>
      <c r="B6809" s="86">
        <v>546745</v>
      </c>
      <c r="C6809" s="87" t="s">
        <v>17234</v>
      </c>
      <c r="D6809" s="87" t="s">
        <v>2350</v>
      </c>
      <c r="E6809" s="86">
        <v>1375</v>
      </c>
      <c r="F6809" s="87" t="s">
        <v>17235</v>
      </c>
      <c r="G6809" s="87" t="s">
        <v>30</v>
      </c>
      <c r="H6809" s="87" t="s">
        <v>20177</v>
      </c>
      <c r="I6809" s="87" t="s">
        <v>2370</v>
      </c>
      <c r="J6809" s="87">
        <v>322.58999999999997</v>
      </c>
      <c r="K6809" s="87"/>
      <c r="L6809" s="87">
        <v>354.04</v>
      </c>
      <c r="M6809" s="88">
        <v>41568</v>
      </c>
      <c r="N6809" s="87"/>
      <c r="O6809" s="88"/>
      <c r="P6809" s="87"/>
      <c r="Q6809" s="87"/>
      <c r="R6809" s="87"/>
      <c r="S6809" s="87" t="s">
        <v>17067</v>
      </c>
      <c r="T6809" s="87" t="s">
        <v>36</v>
      </c>
      <c r="U6809" s="87" t="s">
        <v>404</v>
      </c>
      <c r="V6809" s="88">
        <v>43542</v>
      </c>
      <c r="W6809" s="87" t="s">
        <v>404</v>
      </c>
      <c r="X6809" s="89" t="s">
        <v>23853</v>
      </c>
    </row>
    <row r="6810" spans="1:24" ht="23.25" customHeight="1" x14ac:dyDescent="0.3">
      <c r="A6810" s="11">
        <v>156101149</v>
      </c>
      <c r="B6810" s="20">
        <v>550386</v>
      </c>
      <c r="C6810" s="10" t="s">
        <v>1411</v>
      </c>
      <c r="D6810" s="10" t="s">
        <v>28</v>
      </c>
      <c r="E6810" s="11">
        <v>959</v>
      </c>
      <c r="F6810" s="10" t="s">
        <v>1412</v>
      </c>
      <c r="G6810" s="10" t="s">
        <v>30</v>
      </c>
      <c r="H6810" s="10" t="s">
        <v>42</v>
      </c>
      <c r="I6810" s="10" t="s">
        <v>1091</v>
      </c>
      <c r="J6810" s="12">
        <v>822.38</v>
      </c>
      <c r="K6810" s="12">
        <v>0</v>
      </c>
      <c r="L6810" s="12">
        <v>1149.77</v>
      </c>
      <c r="M6810" s="13">
        <v>40315</v>
      </c>
      <c r="N6810" s="12"/>
      <c r="O6810" s="14" t="s">
        <v>34</v>
      </c>
      <c r="P6810" s="12">
        <v>50.25</v>
      </c>
      <c r="Q6810" s="12">
        <v>126.86</v>
      </c>
      <c r="R6810" s="10" t="s">
        <v>53</v>
      </c>
      <c r="S6810" s="10"/>
      <c r="T6810" s="10" t="s">
        <v>36</v>
      </c>
      <c r="U6810" s="87" t="s">
        <v>404</v>
      </c>
      <c r="V6810" s="88">
        <v>43542</v>
      </c>
      <c r="W6810" s="87" t="s">
        <v>404</v>
      </c>
      <c r="X6810" s="16" t="s">
        <v>23854</v>
      </c>
    </row>
    <row r="6811" spans="1:24" s="90" customFormat="1" ht="21" customHeight="1" x14ac:dyDescent="0.3">
      <c r="A6811" s="86">
        <v>504694189</v>
      </c>
      <c r="B6811" s="86">
        <v>550587</v>
      </c>
      <c r="C6811" s="87" t="s">
        <v>19152</v>
      </c>
      <c r="D6811" s="87" t="s">
        <v>2350</v>
      </c>
      <c r="E6811" s="86">
        <v>743</v>
      </c>
      <c r="F6811" s="87" t="s">
        <v>19153</v>
      </c>
      <c r="G6811" s="87" t="s">
        <v>56</v>
      </c>
      <c r="H6811" s="87" t="s">
        <v>2354</v>
      </c>
      <c r="I6811" s="87" t="s">
        <v>2366</v>
      </c>
      <c r="J6811" s="87">
        <v>1948.54</v>
      </c>
      <c r="K6811" s="87"/>
      <c r="L6811" s="87">
        <v>1964.78</v>
      </c>
      <c r="M6811" s="88">
        <v>40883</v>
      </c>
      <c r="N6811" s="87">
        <v>0</v>
      </c>
      <c r="O6811" s="88"/>
      <c r="P6811" s="87"/>
      <c r="Q6811" s="87"/>
      <c r="R6811" s="87"/>
      <c r="S6811" s="87" t="s">
        <v>16147</v>
      </c>
      <c r="T6811" s="87" t="s">
        <v>36</v>
      </c>
      <c r="U6811" s="87" t="s">
        <v>404</v>
      </c>
      <c r="V6811" s="88">
        <v>43542</v>
      </c>
      <c r="W6811" s="87" t="s">
        <v>404</v>
      </c>
      <c r="X6811" s="89" t="s">
        <v>23855</v>
      </c>
    </row>
    <row r="6812" spans="1:24" s="90" customFormat="1" ht="21" customHeight="1" x14ac:dyDescent="0.3">
      <c r="A6812" s="86">
        <v>506315622</v>
      </c>
      <c r="B6812" s="86">
        <v>553502</v>
      </c>
      <c r="C6812" s="87" t="s">
        <v>19164</v>
      </c>
      <c r="D6812" s="87" t="s">
        <v>2350</v>
      </c>
      <c r="E6812" s="86">
        <v>724</v>
      </c>
      <c r="F6812" s="87" t="s">
        <v>19165</v>
      </c>
      <c r="G6812" s="87" t="s">
        <v>41</v>
      </c>
      <c r="H6812" s="87" t="s">
        <v>19922</v>
      </c>
      <c r="I6812" s="87" t="s">
        <v>21444</v>
      </c>
      <c r="J6812" s="87">
        <v>121.69</v>
      </c>
      <c r="K6812" s="87"/>
      <c r="L6812" s="87">
        <v>155.02000000000001</v>
      </c>
      <c r="M6812" s="88">
        <v>40872</v>
      </c>
      <c r="N6812" s="87">
        <v>0</v>
      </c>
      <c r="O6812" s="88"/>
      <c r="P6812" s="87"/>
      <c r="Q6812" s="87"/>
      <c r="R6812" s="87"/>
      <c r="S6812" s="87" t="s">
        <v>16147</v>
      </c>
      <c r="T6812" s="87" t="s">
        <v>36</v>
      </c>
      <c r="U6812" s="87" t="s">
        <v>404</v>
      </c>
      <c r="V6812" s="88">
        <v>43542</v>
      </c>
      <c r="W6812" s="87" t="s">
        <v>404</v>
      </c>
      <c r="X6812" s="89" t="s">
        <v>23856</v>
      </c>
    </row>
    <row r="6813" spans="1:24" ht="24" customHeight="1" x14ac:dyDescent="0.3">
      <c r="A6813" s="11">
        <v>158677617</v>
      </c>
      <c r="B6813" s="20">
        <v>555490</v>
      </c>
      <c r="C6813" s="10" t="s">
        <v>15599</v>
      </c>
      <c r="D6813" s="10" t="s">
        <v>48</v>
      </c>
      <c r="E6813" s="11">
        <v>1870</v>
      </c>
      <c r="F6813" s="10" t="s">
        <v>15600</v>
      </c>
      <c r="G6813" s="10" t="s">
        <v>366</v>
      </c>
      <c r="H6813" s="10"/>
      <c r="I6813" s="10" t="s">
        <v>2312</v>
      </c>
      <c r="J6813" s="12">
        <v>1501.57</v>
      </c>
      <c r="K6813" s="12">
        <v>1501.57</v>
      </c>
      <c r="L6813" s="12">
        <v>2115.66</v>
      </c>
      <c r="M6813" s="13">
        <v>39344</v>
      </c>
      <c r="N6813" s="12"/>
      <c r="O6813" s="13" t="s">
        <v>34</v>
      </c>
      <c r="P6813" s="12">
        <v>24</v>
      </c>
      <c r="Q6813" s="12">
        <v>120</v>
      </c>
      <c r="R6813" s="10" t="s">
        <v>53</v>
      </c>
      <c r="S6813" s="10"/>
      <c r="T6813" s="10" t="s">
        <v>36</v>
      </c>
      <c r="U6813" s="87" t="s">
        <v>404</v>
      </c>
      <c r="V6813" s="88">
        <v>43542</v>
      </c>
      <c r="W6813" s="87" t="s">
        <v>404</v>
      </c>
      <c r="X6813" s="16" t="s">
        <v>23857</v>
      </c>
    </row>
    <row r="6814" spans="1:24" ht="23.25" customHeight="1" x14ac:dyDescent="0.3">
      <c r="A6814" s="11">
        <v>185053556</v>
      </c>
      <c r="B6814" s="20">
        <v>556618</v>
      </c>
      <c r="C6814" s="10" t="s">
        <v>1520</v>
      </c>
      <c r="D6814" s="10" t="s">
        <v>28</v>
      </c>
      <c r="E6814" s="72">
        <v>2253</v>
      </c>
      <c r="F6814" s="60" t="s">
        <v>1521</v>
      </c>
      <c r="G6814" s="259" t="s">
        <v>41</v>
      </c>
      <c r="H6814" s="21" t="s">
        <v>46</v>
      </c>
      <c r="I6814" s="10" t="s">
        <v>1096</v>
      </c>
      <c r="J6814" s="12">
        <v>578.62</v>
      </c>
      <c r="K6814" s="12">
        <v>452.31</v>
      </c>
      <c r="L6814" s="12">
        <v>687.45</v>
      </c>
      <c r="M6814" s="220">
        <v>42016</v>
      </c>
      <c r="N6814" s="12"/>
      <c r="O6814" s="25"/>
      <c r="P6814" s="12">
        <v>38.25</v>
      </c>
      <c r="Q6814" s="12">
        <v>137.69999999999999</v>
      </c>
      <c r="R6814" s="10" t="s">
        <v>53</v>
      </c>
      <c r="S6814" s="10"/>
      <c r="T6814" s="10" t="s">
        <v>36</v>
      </c>
      <c r="U6814" s="87" t="s">
        <v>404</v>
      </c>
      <c r="V6814" s="88">
        <v>43542</v>
      </c>
      <c r="W6814" s="87" t="s">
        <v>404</v>
      </c>
      <c r="X6814" s="16" t="s">
        <v>23858</v>
      </c>
    </row>
    <row r="6815" spans="1:24" ht="24" customHeight="1" x14ac:dyDescent="0.3">
      <c r="A6815" s="11">
        <v>118188747</v>
      </c>
      <c r="B6815" s="20">
        <v>556966</v>
      </c>
      <c r="C6815" s="10" t="s">
        <v>15603</v>
      </c>
      <c r="D6815" s="10" t="s">
        <v>141</v>
      </c>
      <c r="E6815" s="11">
        <v>277</v>
      </c>
      <c r="F6815" s="10" t="s">
        <v>15604</v>
      </c>
      <c r="G6815" s="10">
        <v>2</v>
      </c>
      <c r="H6815" s="10"/>
      <c r="I6815" s="10" t="s">
        <v>1511</v>
      </c>
      <c r="J6815" s="12">
        <v>360.39</v>
      </c>
      <c r="K6815" s="12">
        <v>360.39</v>
      </c>
      <c r="L6815" s="12">
        <v>482.09</v>
      </c>
      <c r="M6815" s="13">
        <v>39791</v>
      </c>
      <c r="N6815" s="12"/>
      <c r="O6815" s="13" t="s">
        <v>34</v>
      </c>
      <c r="P6815" s="12">
        <v>12</v>
      </c>
      <c r="Q6815" s="12">
        <v>120</v>
      </c>
      <c r="R6815" s="10" t="s">
        <v>53</v>
      </c>
      <c r="S6815" s="10"/>
      <c r="T6815" s="10" t="s">
        <v>36</v>
      </c>
      <c r="U6815" s="87" t="s">
        <v>404</v>
      </c>
      <c r="V6815" s="88">
        <v>43542</v>
      </c>
      <c r="W6815" s="87" t="s">
        <v>404</v>
      </c>
      <c r="X6815" s="16" t="s">
        <v>23859</v>
      </c>
    </row>
    <row r="6816" spans="1:24" s="90" customFormat="1" ht="21" customHeight="1" x14ac:dyDescent="0.3">
      <c r="A6816" s="86">
        <v>504513460</v>
      </c>
      <c r="B6816" s="86">
        <v>557155</v>
      </c>
      <c r="C6816" s="87" t="s">
        <v>17275</v>
      </c>
      <c r="D6816" s="87" t="s">
        <v>2350</v>
      </c>
      <c r="E6816" s="86">
        <v>1487</v>
      </c>
      <c r="F6816" s="87" t="s">
        <v>17276</v>
      </c>
      <c r="G6816" s="87" t="s">
        <v>41</v>
      </c>
      <c r="H6816" s="87" t="s">
        <v>2354</v>
      </c>
      <c r="I6816" s="87" t="s">
        <v>16813</v>
      </c>
      <c r="J6816" s="87">
        <v>610.09</v>
      </c>
      <c r="K6816" s="87"/>
      <c r="L6816" s="87">
        <v>666.55</v>
      </c>
      <c r="M6816" s="88">
        <v>41689</v>
      </c>
      <c r="N6816" s="87"/>
      <c r="O6816" s="88"/>
      <c r="P6816" s="87"/>
      <c r="Q6816" s="87"/>
      <c r="R6816" s="87"/>
      <c r="S6816" s="87" t="s">
        <v>16626</v>
      </c>
      <c r="T6816" s="87" t="s">
        <v>36</v>
      </c>
      <c r="U6816" s="87" t="s">
        <v>404</v>
      </c>
      <c r="V6816" s="88">
        <v>43542</v>
      </c>
      <c r="W6816" s="87" t="s">
        <v>404</v>
      </c>
      <c r="X6816" s="89" t="s">
        <v>23860</v>
      </c>
    </row>
    <row r="6817" spans="1:24" s="90" customFormat="1" ht="21" customHeight="1" x14ac:dyDescent="0.3">
      <c r="A6817" s="86">
        <v>507045416</v>
      </c>
      <c r="B6817" s="86">
        <v>557671</v>
      </c>
      <c r="C6817" s="87" t="s">
        <v>18302</v>
      </c>
      <c r="D6817" s="87" t="s">
        <v>2350</v>
      </c>
      <c r="E6817" s="86">
        <v>278</v>
      </c>
      <c r="F6817" s="87" t="s">
        <v>18303</v>
      </c>
      <c r="G6817" s="87" t="s">
        <v>358</v>
      </c>
      <c r="H6817" s="87" t="s">
        <v>19922</v>
      </c>
      <c r="I6817" s="87" t="s">
        <v>1438</v>
      </c>
      <c r="J6817" s="87">
        <v>1248.44</v>
      </c>
      <c r="K6817" s="87"/>
      <c r="L6817" s="87">
        <v>1548.01</v>
      </c>
      <c r="M6817" s="88">
        <v>40112</v>
      </c>
      <c r="N6817" s="87">
        <v>0</v>
      </c>
      <c r="O6817" s="88"/>
      <c r="P6817" s="87"/>
      <c r="Q6817" s="87"/>
      <c r="R6817" s="87"/>
      <c r="S6817" s="87" t="s">
        <v>20213</v>
      </c>
      <c r="T6817" s="87" t="s">
        <v>36</v>
      </c>
      <c r="U6817" s="87" t="s">
        <v>404</v>
      </c>
      <c r="V6817" s="88">
        <v>43542</v>
      </c>
      <c r="W6817" s="87" t="s">
        <v>404</v>
      </c>
      <c r="X6817" s="89" t="s">
        <v>23861</v>
      </c>
    </row>
    <row r="6818" spans="1:24" ht="23.25" customHeight="1" x14ac:dyDescent="0.3">
      <c r="A6818" s="11">
        <v>190820225</v>
      </c>
      <c r="B6818" s="20">
        <v>557840</v>
      </c>
      <c r="C6818" s="10" t="s">
        <v>1532</v>
      </c>
      <c r="D6818" s="10" t="s">
        <v>28</v>
      </c>
      <c r="E6818" s="72">
        <v>1445</v>
      </c>
      <c r="F6818" s="60" t="s">
        <v>1533</v>
      </c>
      <c r="G6818" s="69" t="s">
        <v>41</v>
      </c>
      <c r="H6818" s="10" t="s">
        <v>46</v>
      </c>
      <c r="I6818" s="10" t="s">
        <v>1213</v>
      </c>
      <c r="J6818" s="12">
        <v>597.38</v>
      </c>
      <c r="K6818" s="12"/>
      <c r="L6818" s="12">
        <v>743.64</v>
      </c>
      <c r="M6818" s="220">
        <v>40890</v>
      </c>
      <c r="N6818" s="12">
        <v>589.9</v>
      </c>
      <c r="O6818" s="25">
        <v>41961</v>
      </c>
      <c r="P6818" s="12">
        <v>38.25</v>
      </c>
      <c r="Q6818" s="12">
        <v>192.15</v>
      </c>
      <c r="R6818" s="10" t="s">
        <v>53</v>
      </c>
      <c r="S6818" s="10"/>
      <c r="T6818" s="10" t="s">
        <v>36</v>
      </c>
      <c r="U6818" s="87" t="s">
        <v>404</v>
      </c>
      <c r="V6818" s="88">
        <v>43542</v>
      </c>
      <c r="W6818" s="87" t="s">
        <v>404</v>
      </c>
      <c r="X6818" s="16" t="s">
        <v>23862</v>
      </c>
    </row>
    <row r="6819" spans="1:24" ht="24" customHeight="1" x14ac:dyDescent="0.3">
      <c r="A6819" s="11">
        <v>158438388</v>
      </c>
      <c r="B6819" s="20">
        <v>558583</v>
      </c>
      <c r="C6819" s="10" t="s">
        <v>15740</v>
      </c>
      <c r="D6819" s="10" t="s">
        <v>141</v>
      </c>
      <c r="E6819" s="11">
        <v>274</v>
      </c>
      <c r="F6819" s="10" t="s">
        <v>15741</v>
      </c>
      <c r="G6819" s="10">
        <v>4</v>
      </c>
      <c r="H6819" s="10"/>
      <c r="I6819" s="10" t="s">
        <v>1290</v>
      </c>
      <c r="J6819" s="12">
        <v>290.60000000000002</v>
      </c>
      <c r="K6819" s="12">
        <v>290.60000000000002</v>
      </c>
      <c r="L6819" s="12">
        <v>503.16</v>
      </c>
      <c r="M6819" s="13">
        <v>40877</v>
      </c>
      <c r="N6819" s="12"/>
      <c r="O6819" s="13" t="s">
        <v>34</v>
      </c>
      <c r="P6819" s="12">
        <v>50.25</v>
      </c>
      <c r="Q6819" s="12">
        <v>192.15</v>
      </c>
      <c r="R6819" s="10" t="s">
        <v>53</v>
      </c>
      <c r="S6819" s="10"/>
      <c r="T6819" s="10" t="s">
        <v>36</v>
      </c>
      <c r="U6819" s="87" t="s">
        <v>404</v>
      </c>
      <c r="V6819" s="88">
        <v>43542</v>
      </c>
      <c r="W6819" s="87" t="s">
        <v>404</v>
      </c>
      <c r="X6819" s="16" t="s">
        <v>23863</v>
      </c>
    </row>
    <row r="6820" spans="1:24" ht="23.25" customHeight="1" x14ac:dyDescent="0.3">
      <c r="A6820" s="11">
        <v>196857350</v>
      </c>
      <c r="B6820" s="20">
        <v>559476</v>
      </c>
      <c r="C6820" s="10" t="s">
        <v>1559</v>
      </c>
      <c r="D6820" s="10" t="s">
        <v>28</v>
      </c>
      <c r="E6820" s="72">
        <v>1333</v>
      </c>
      <c r="F6820" s="60" t="s">
        <v>1560</v>
      </c>
      <c r="G6820" s="69" t="s">
        <v>41</v>
      </c>
      <c r="H6820" s="10" t="s">
        <v>46</v>
      </c>
      <c r="I6820" s="10" t="s">
        <v>1096</v>
      </c>
      <c r="J6820" s="12">
        <v>649.57000000000005</v>
      </c>
      <c r="K6820" s="12">
        <v>649.57000000000005</v>
      </c>
      <c r="L6820" s="12">
        <v>1389.97</v>
      </c>
      <c r="M6820" s="220">
        <v>41859</v>
      </c>
      <c r="N6820" s="12"/>
      <c r="O6820" s="25"/>
      <c r="P6820" s="12">
        <v>38.25</v>
      </c>
      <c r="Q6820" s="12">
        <v>137.69999999999999</v>
      </c>
      <c r="R6820" s="10" t="s">
        <v>53</v>
      </c>
      <c r="S6820" s="10"/>
      <c r="T6820" s="10" t="s">
        <v>36</v>
      </c>
      <c r="U6820" s="87" t="s">
        <v>404</v>
      </c>
      <c r="V6820" s="88">
        <v>43542</v>
      </c>
      <c r="W6820" s="87" t="s">
        <v>404</v>
      </c>
      <c r="X6820" s="16" t="s">
        <v>23864</v>
      </c>
    </row>
    <row r="6821" spans="1:24" ht="24" customHeight="1" x14ac:dyDescent="0.3">
      <c r="A6821" s="11">
        <v>507274539</v>
      </c>
      <c r="B6821" s="20">
        <v>559582</v>
      </c>
      <c r="C6821" s="10" t="s">
        <v>15605</v>
      </c>
      <c r="D6821" s="10" t="s">
        <v>28</v>
      </c>
      <c r="E6821" s="11">
        <v>1252</v>
      </c>
      <c r="F6821" s="10" t="s">
        <v>15606</v>
      </c>
      <c r="G6821" s="10" t="s">
        <v>366</v>
      </c>
      <c r="H6821" s="10"/>
      <c r="I6821" s="10" t="s">
        <v>1361</v>
      </c>
      <c r="J6821" s="12">
        <v>379.17</v>
      </c>
      <c r="K6821" s="12"/>
      <c r="L6821" s="12">
        <v>477.82</v>
      </c>
      <c r="M6821" s="13">
        <v>40542</v>
      </c>
      <c r="N6821" s="12"/>
      <c r="O6821" s="13"/>
      <c r="P6821" s="12">
        <v>38.25</v>
      </c>
      <c r="Q6821" s="12">
        <v>124.95</v>
      </c>
      <c r="R6821" s="10" t="s">
        <v>53</v>
      </c>
      <c r="S6821" s="10"/>
      <c r="T6821" s="10" t="s">
        <v>36</v>
      </c>
      <c r="U6821" s="87" t="s">
        <v>404</v>
      </c>
      <c r="V6821" s="88">
        <v>43542</v>
      </c>
      <c r="W6821" s="87" t="s">
        <v>404</v>
      </c>
      <c r="X6821" s="16" t="s">
        <v>23865</v>
      </c>
    </row>
    <row r="6822" spans="1:24" s="90" customFormat="1" ht="21" customHeight="1" x14ac:dyDescent="0.3">
      <c r="A6822" s="86">
        <v>504390597</v>
      </c>
      <c r="B6822" s="86">
        <v>559935</v>
      </c>
      <c r="C6822" s="87" t="s">
        <v>19189</v>
      </c>
      <c r="D6822" s="87" t="s">
        <v>2350</v>
      </c>
      <c r="E6822" s="86">
        <v>566</v>
      </c>
      <c r="F6822" s="87" t="s">
        <v>19190</v>
      </c>
      <c r="G6822" s="87"/>
      <c r="H6822" s="87" t="s">
        <v>362</v>
      </c>
      <c r="I6822" s="87" t="s">
        <v>23608</v>
      </c>
      <c r="J6822" s="87">
        <v>729.57</v>
      </c>
      <c r="K6822" s="87"/>
      <c r="L6822" s="87">
        <v>816.82</v>
      </c>
      <c r="M6822" s="88">
        <v>40647</v>
      </c>
      <c r="N6822" s="87"/>
      <c r="O6822" s="88"/>
      <c r="P6822" s="87"/>
      <c r="Q6822" s="87"/>
      <c r="R6822" s="87"/>
      <c r="S6822" s="87" t="s">
        <v>17807</v>
      </c>
      <c r="T6822" s="87" t="s">
        <v>36</v>
      </c>
      <c r="U6822" s="87" t="s">
        <v>404</v>
      </c>
      <c r="V6822" s="88">
        <v>43542</v>
      </c>
      <c r="W6822" s="87" t="s">
        <v>404</v>
      </c>
      <c r="X6822" s="89" t="s">
        <v>23866</v>
      </c>
    </row>
    <row r="6823" spans="1:24" ht="23.25" customHeight="1" x14ac:dyDescent="0.3">
      <c r="A6823" s="11">
        <v>165447826</v>
      </c>
      <c r="B6823" s="20">
        <v>561103</v>
      </c>
      <c r="C6823" s="10" t="s">
        <v>1587</v>
      </c>
      <c r="D6823" s="10" t="s">
        <v>48</v>
      </c>
      <c r="E6823" s="11">
        <v>2339</v>
      </c>
      <c r="F6823" s="10" t="s">
        <v>1588</v>
      </c>
      <c r="G6823" s="10" t="s">
        <v>366</v>
      </c>
      <c r="H6823" s="10"/>
      <c r="I6823" s="10" t="s">
        <v>1589</v>
      </c>
      <c r="J6823" s="12">
        <v>1421.1</v>
      </c>
      <c r="K6823" s="12">
        <v>0</v>
      </c>
      <c r="L6823" s="12">
        <v>1932.79</v>
      </c>
      <c r="M6823" s="13">
        <v>40318</v>
      </c>
      <c r="N6823" s="12">
        <v>0</v>
      </c>
      <c r="O6823" s="14" t="s">
        <v>34</v>
      </c>
      <c r="P6823" s="12">
        <v>50.25</v>
      </c>
      <c r="Q6823" s="12">
        <v>126.86</v>
      </c>
      <c r="R6823" s="10" t="s">
        <v>53</v>
      </c>
      <c r="S6823" s="10"/>
      <c r="T6823" s="10" t="s">
        <v>36</v>
      </c>
      <c r="U6823" s="87" t="s">
        <v>404</v>
      </c>
      <c r="V6823" s="88">
        <v>43542</v>
      </c>
      <c r="W6823" s="87" t="s">
        <v>404</v>
      </c>
      <c r="X6823" s="16" t="s">
        <v>23867</v>
      </c>
    </row>
    <row r="6824" spans="1:24" s="90" customFormat="1" ht="21" customHeight="1" x14ac:dyDescent="0.3">
      <c r="A6824" s="86">
        <v>505911442</v>
      </c>
      <c r="B6824" s="86">
        <v>561589</v>
      </c>
      <c r="C6824" s="87" t="s">
        <v>17305</v>
      </c>
      <c r="D6824" s="87" t="s">
        <v>2350</v>
      </c>
      <c r="E6824" s="86">
        <v>1152</v>
      </c>
      <c r="F6824" s="87" t="s">
        <v>21788</v>
      </c>
      <c r="G6824" s="87" t="s">
        <v>41</v>
      </c>
      <c r="H6824" s="87" t="s">
        <v>19922</v>
      </c>
      <c r="I6824" s="87" t="s">
        <v>21711</v>
      </c>
      <c r="J6824" s="87">
        <v>4310.47</v>
      </c>
      <c r="K6824" s="87">
        <v>4310.47</v>
      </c>
      <c r="L6824" s="87">
        <v>6033.16</v>
      </c>
      <c r="M6824" s="88">
        <v>42892</v>
      </c>
      <c r="N6824" s="87"/>
      <c r="O6824" s="88"/>
      <c r="P6824" s="87"/>
      <c r="Q6824" s="87"/>
      <c r="R6824" s="87"/>
      <c r="S6824" s="87" t="s">
        <v>16832</v>
      </c>
      <c r="T6824" s="87" t="s">
        <v>36</v>
      </c>
      <c r="U6824" s="87" t="s">
        <v>404</v>
      </c>
      <c r="V6824" s="88">
        <v>43542</v>
      </c>
      <c r="W6824" s="87" t="s">
        <v>404</v>
      </c>
      <c r="X6824" s="89" t="s">
        <v>23868</v>
      </c>
    </row>
    <row r="6825" spans="1:24" ht="23.25" customHeight="1" x14ac:dyDescent="0.3">
      <c r="A6825" s="11">
        <v>201093669</v>
      </c>
      <c r="B6825" s="20">
        <v>562071</v>
      </c>
      <c r="C6825" s="10" t="s">
        <v>1606</v>
      </c>
      <c r="D6825" s="10" t="s">
        <v>28</v>
      </c>
      <c r="E6825" s="11">
        <v>1570</v>
      </c>
      <c r="F6825" s="10" t="s">
        <v>1607</v>
      </c>
      <c r="G6825" s="10">
        <v>2</v>
      </c>
      <c r="H6825" s="10"/>
      <c r="I6825" s="10" t="s">
        <v>1268</v>
      </c>
      <c r="J6825" s="12">
        <v>442.26900000000001</v>
      </c>
      <c r="K6825" s="12"/>
      <c r="L6825" s="12">
        <v>657.21</v>
      </c>
      <c r="M6825" s="13">
        <v>41010</v>
      </c>
      <c r="N6825" s="12">
        <v>0</v>
      </c>
      <c r="O6825" s="14"/>
      <c r="P6825" s="12">
        <v>38.25</v>
      </c>
      <c r="Q6825" s="12">
        <v>192.15</v>
      </c>
      <c r="R6825" s="10" t="s">
        <v>53</v>
      </c>
      <c r="S6825" s="10"/>
      <c r="T6825" s="10" t="s">
        <v>36</v>
      </c>
      <c r="U6825" s="87" t="s">
        <v>404</v>
      </c>
      <c r="V6825" s="88">
        <v>43542</v>
      </c>
      <c r="W6825" s="87" t="s">
        <v>404</v>
      </c>
      <c r="X6825" s="16" t="s">
        <v>23869</v>
      </c>
    </row>
    <row r="6826" spans="1:24" s="90" customFormat="1" ht="21" customHeight="1" x14ac:dyDescent="0.3">
      <c r="A6826" s="86">
        <v>507366131</v>
      </c>
      <c r="B6826" s="86">
        <v>562170</v>
      </c>
      <c r="C6826" s="87" t="s">
        <v>19210</v>
      </c>
      <c r="D6826" s="87" t="s">
        <v>2350</v>
      </c>
      <c r="E6826" s="86">
        <v>723</v>
      </c>
      <c r="F6826" s="87" t="s">
        <v>19211</v>
      </c>
      <c r="G6826" s="87" t="s">
        <v>86</v>
      </c>
      <c r="H6826" s="87" t="s">
        <v>19922</v>
      </c>
      <c r="I6826" s="87" t="s">
        <v>21518</v>
      </c>
      <c r="J6826" s="87">
        <v>366.03</v>
      </c>
      <c r="K6826" s="87"/>
      <c r="L6826" s="87">
        <v>389.9</v>
      </c>
      <c r="M6826" s="88">
        <v>40864</v>
      </c>
      <c r="N6826" s="87">
        <v>0</v>
      </c>
      <c r="O6826" s="88"/>
      <c r="P6826" s="87"/>
      <c r="Q6826" s="87"/>
      <c r="R6826" s="87"/>
      <c r="S6826" s="87" t="s">
        <v>18184</v>
      </c>
      <c r="T6826" s="87" t="s">
        <v>36</v>
      </c>
      <c r="U6826" s="87" t="s">
        <v>404</v>
      </c>
      <c r="V6826" s="88">
        <v>44984</v>
      </c>
      <c r="W6826" s="87" t="s">
        <v>404</v>
      </c>
      <c r="X6826" s="89" t="s">
        <v>27179</v>
      </c>
    </row>
    <row r="6827" spans="1:24" s="90" customFormat="1" ht="21" customHeight="1" x14ac:dyDescent="0.3">
      <c r="A6827" s="86">
        <v>506931064</v>
      </c>
      <c r="B6827" s="86">
        <v>562795</v>
      </c>
      <c r="C6827" s="87" t="s">
        <v>17735</v>
      </c>
      <c r="D6827" s="87" t="s">
        <v>2350</v>
      </c>
      <c r="E6827" s="86">
        <v>125</v>
      </c>
      <c r="F6827" s="87" t="s">
        <v>17736</v>
      </c>
      <c r="G6827" s="87" t="s">
        <v>17737</v>
      </c>
      <c r="H6827" s="87" t="s">
        <v>19922</v>
      </c>
      <c r="I6827" s="87" t="s">
        <v>1438</v>
      </c>
      <c r="J6827" s="87">
        <v>418.55</v>
      </c>
      <c r="K6827" s="87">
        <v>418.55</v>
      </c>
      <c r="L6827" s="87">
        <v>516.91</v>
      </c>
      <c r="M6827" s="88">
        <v>39825</v>
      </c>
      <c r="N6827" s="87">
        <v>0</v>
      </c>
      <c r="O6827" s="88" t="s">
        <v>34</v>
      </c>
      <c r="P6827" s="87"/>
      <c r="Q6827" s="87">
        <v>0</v>
      </c>
      <c r="R6827" s="87"/>
      <c r="S6827" s="87" t="s">
        <v>17074</v>
      </c>
      <c r="T6827" s="87" t="s">
        <v>36</v>
      </c>
      <c r="U6827" s="87" t="s">
        <v>404</v>
      </c>
      <c r="V6827" s="88">
        <v>43542</v>
      </c>
      <c r="W6827" s="87" t="s">
        <v>404</v>
      </c>
      <c r="X6827" s="89" t="s">
        <v>23870</v>
      </c>
    </row>
    <row r="6828" spans="1:24" ht="23.25" customHeight="1" x14ac:dyDescent="0.3">
      <c r="A6828" s="11">
        <v>200384813</v>
      </c>
      <c r="B6828" s="20">
        <v>563138</v>
      </c>
      <c r="C6828" s="10" t="s">
        <v>1631</v>
      </c>
      <c r="D6828" s="10" t="s">
        <v>28</v>
      </c>
      <c r="E6828" s="72">
        <v>1769</v>
      </c>
      <c r="F6828" s="60" t="s">
        <v>1632</v>
      </c>
      <c r="G6828" s="69" t="s">
        <v>41</v>
      </c>
      <c r="H6828" s="10" t="s">
        <v>46</v>
      </c>
      <c r="I6828" s="10" t="s">
        <v>1213</v>
      </c>
      <c r="J6828" s="12">
        <v>493.18</v>
      </c>
      <c r="K6828" s="12"/>
      <c r="L6828" s="12">
        <v>804.68</v>
      </c>
      <c r="M6828" s="220">
        <v>41249</v>
      </c>
      <c r="N6828" s="12">
        <v>0</v>
      </c>
      <c r="O6828" s="25"/>
      <c r="P6828" s="12">
        <v>38.25</v>
      </c>
      <c r="Q6828" s="12">
        <v>192.15</v>
      </c>
      <c r="R6828" s="10" t="s">
        <v>53</v>
      </c>
      <c r="S6828" s="10"/>
      <c r="T6828" s="10" t="s">
        <v>36</v>
      </c>
      <c r="U6828" s="87" t="s">
        <v>404</v>
      </c>
      <c r="V6828" s="88">
        <v>43542</v>
      </c>
      <c r="W6828" s="87" t="s">
        <v>404</v>
      </c>
      <c r="X6828" s="16" t="s">
        <v>23871</v>
      </c>
    </row>
    <row r="6829" spans="1:24" ht="23.25" customHeight="1" x14ac:dyDescent="0.3">
      <c r="A6829" s="11">
        <v>204752400</v>
      </c>
      <c r="B6829" s="20">
        <v>563169</v>
      </c>
      <c r="C6829" s="10" t="s">
        <v>1637</v>
      </c>
      <c r="D6829" s="10" t="s">
        <v>141</v>
      </c>
      <c r="E6829" s="72">
        <v>308</v>
      </c>
      <c r="F6829" s="60" t="s">
        <v>1638</v>
      </c>
      <c r="G6829" s="69" t="s">
        <v>41</v>
      </c>
      <c r="H6829" s="10" t="s">
        <v>42</v>
      </c>
      <c r="I6829" s="10" t="s">
        <v>1091</v>
      </c>
      <c r="J6829" s="12">
        <v>515.58000000000004</v>
      </c>
      <c r="K6829" s="12">
        <v>640.96</v>
      </c>
      <c r="L6829" s="12">
        <v>1142.2</v>
      </c>
      <c r="M6829" s="220">
        <v>41813</v>
      </c>
      <c r="N6829" s="12"/>
      <c r="O6829" s="25" t="s">
        <v>34</v>
      </c>
      <c r="P6829" s="12">
        <v>38.25</v>
      </c>
      <c r="Q6829" s="12">
        <v>137.69999999999999</v>
      </c>
      <c r="R6829" s="10" t="s">
        <v>53</v>
      </c>
      <c r="S6829" s="10"/>
      <c r="T6829" s="10" t="s">
        <v>36</v>
      </c>
      <c r="U6829" s="87" t="s">
        <v>404</v>
      </c>
      <c r="V6829" s="88">
        <v>43542</v>
      </c>
      <c r="W6829" s="87" t="s">
        <v>404</v>
      </c>
      <c r="X6829" s="16" t="s">
        <v>23872</v>
      </c>
    </row>
    <row r="6830" spans="1:24" ht="23.25" customHeight="1" x14ac:dyDescent="0.3">
      <c r="A6830" s="11">
        <v>221468277</v>
      </c>
      <c r="B6830" s="20">
        <v>564466</v>
      </c>
      <c r="C6830" s="10" t="s">
        <v>1654</v>
      </c>
      <c r="D6830" s="10" t="s">
        <v>141</v>
      </c>
      <c r="E6830" s="72">
        <v>307</v>
      </c>
      <c r="F6830" s="60" t="s">
        <v>1655</v>
      </c>
      <c r="G6830" s="69" t="s">
        <v>30</v>
      </c>
      <c r="H6830" s="10" t="s">
        <v>46</v>
      </c>
      <c r="I6830" s="10" t="s">
        <v>1096</v>
      </c>
      <c r="J6830" s="12">
        <v>514.61</v>
      </c>
      <c r="K6830" s="12">
        <v>514.61</v>
      </c>
      <c r="L6830" s="12">
        <v>627.57000000000005</v>
      </c>
      <c r="M6830" s="220">
        <v>39574</v>
      </c>
      <c r="N6830" s="12">
        <v>0</v>
      </c>
      <c r="O6830" s="25" t="s">
        <v>34</v>
      </c>
      <c r="P6830" s="12">
        <v>38.25</v>
      </c>
      <c r="Q6830" s="12">
        <v>137.69999999999999</v>
      </c>
      <c r="R6830" s="10" t="s">
        <v>53</v>
      </c>
      <c r="S6830" s="10"/>
      <c r="T6830" s="10" t="s">
        <v>36</v>
      </c>
      <c r="U6830" s="87" t="s">
        <v>404</v>
      </c>
      <c r="V6830" s="88">
        <v>43542</v>
      </c>
      <c r="W6830" s="87" t="s">
        <v>404</v>
      </c>
      <c r="X6830" s="16" t="s">
        <v>23873</v>
      </c>
    </row>
    <row r="6831" spans="1:24" ht="23.25" customHeight="1" x14ac:dyDescent="0.3">
      <c r="A6831" s="11">
        <v>187937818</v>
      </c>
      <c r="B6831" s="20">
        <v>564491</v>
      </c>
      <c r="C6831" s="10" t="s">
        <v>1656</v>
      </c>
      <c r="D6831" s="10" t="s">
        <v>48</v>
      </c>
      <c r="E6831" s="11">
        <v>1997</v>
      </c>
      <c r="F6831" s="10" t="s">
        <v>1657</v>
      </c>
      <c r="G6831" s="10" t="s">
        <v>358</v>
      </c>
      <c r="H6831" s="10"/>
      <c r="I6831" s="10" t="s">
        <v>1529</v>
      </c>
      <c r="J6831" s="12">
        <v>1395.62</v>
      </c>
      <c r="K6831" s="12">
        <v>1395.62</v>
      </c>
      <c r="L6831" s="12">
        <v>1573.6</v>
      </c>
      <c r="M6831" s="13">
        <v>39321</v>
      </c>
      <c r="N6831" s="12">
        <v>0</v>
      </c>
      <c r="O6831" s="14" t="s">
        <v>34</v>
      </c>
      <c r="P6831" s="12">
        <v>24</v>
      </c>
      <c r="Q6831" s="12">
        <v>120</v>
      </c>
      <c r="R6831" s="10" t="s">
        <v>53</v>
      </c>
      <c r="S6831" s="10"/>
      <c r="T6831" s="10" t="s">
        <v>36</v>
      </c>
      <c r="U6831" s="87" t="s">
        <v>404</v>
      </c>
      <c r="V6831" s="88">
        <v>43542</v>
      </c>
      <c r="W6831" s="87" t="s">
        <v>404</v>
      </c>
      <c r="X6831" s="16" t="s">
        <v>23874</v>
      </c>
    </row>
    <row r="6832" spans="1:24" s="90" customFormat="1" ht="21" customHeight="1" x14ac:dyDescent="0.3">
      <c r="A6832" s="86">
        <v>507918770</v>
      </c>
      <c r="B6832" s="86">
        <v>565536</v>
      </c>
      <c r="C6832" s="87" t="s">
        <v>19240</v>
      </c>
      <c r="D6832" s="87" t="s">
        <v>2350</v>
      </c>
      <c r="E6832" s="86">
        <v>854</v>
      </c>
      <c r="F6832" s="87" t="s">
        <v>19241</v>
      </c>
      <c r="G6832" s="87" t="s">
        <v>41</v>
      </c>
      <c r="H6832" s="87" t="s">
        <v>2352</v>
      </c>
      <c r="I6832" s="87" t="s">
        <v>2373</v>
      </c>
      <c r="J6832" s="87">
        <v>92.57</v>
      </c>
      <c r="K6832" s="87"/>
      <c r="L6832" s="87">
        <v>101.37</v>
      </c>
      <c r="M6832" s="88">
        <v>41029</v>
      </c>
      <c r="N6832" s="87"/>
      <c r="O6832" s="88"/>
      <c r="P6832" s="87"/>
      <c r="Q6832" s="87"/>
      <c r="R6832" s="87"/>
      <c r="S6832" s="87" t="s">
        <v>19242</v>
      </c>
      <c r="T6832" s="87" t="s">
        <v>36</v>
      </c>
      <c r="U6832" s="87" t="s">
        <v>404</v>
      </c>
      <c r="V6832" s="88">
        <v>43542</v>
      </c>
      <c r="W6832" s="87" t="s">
        <v>404</v>
      </c>
      <c r="X6832" s="89" t="s">
        <v>23875</v>
      </c>
    </row>
    <row r="6833" spans="1:24" s="90" customFormat="1" ht="21" customHeight="1" x14ac:dyDescent="0.3">
      <c r="A6833" s="86">
        <v>506662861</v>
      </c>
      <c r="B6833" s="86">
        <v>565764</v>
      </c>
      <c r="C6833" s="87" t="s">
        <v>2545</v>
      </c>
      <c r="D6833" s="87" t="s">
        <v>48</v>
      </c>
      <c r="E6833" s="86" t="s">
        <v>2546</v>
      </c>
      <c r="F6833" s="87" t="s">
        <v>17325</v>
      </c>
      <c r="G6833" s="87" t="s">
        <v>56</v>
      </c>
      <c r="H6833" s="87" t="s">
        <v>2369</v>
      </c>
      <c r="I6833" s="87" t="s">
        <v>2370</v>
      </c>
      <c r="J6833" s="87">
        <v>3487.16</v>
      </c>
      <c r="K6833" s="87"/>
      <c r="L6833" s="87">
        <v>6138.45</v>
      </c>
      <c r="M6833" s="88">
        <v>41780</v>
      </c>
      <c r="N6833" s="87"/>
      <c r="O6833" s="88"/>
      <c r="P6833" s="87"/>
      <c r="Q6833" s="87"/>
      <c r="R6833" s="87"/>
      <c r="S6833" s="87" t="s">
        <v>17326</v>
      </c>
      <c r="T6833" s="87" t="s">
        <v>36</v>
      </c>
      <c r="U6833" s="87" t="s">
        <v>404</v>
      </c>
      <c r="V6833" s="88">
        <v>43542</v>
      </c>
      <c r="W6833" s="87" t="s">
        <v>404</v>
      </c>
      <c r="X6833" s="89" t="s">
        <v>23876</v>
      </c>
    </row>
    <row r="6834" spans="1:24" s="90" customFormat="1" ht="21" customHeight="1" x14ac:dyDescent="0.3">
      <c r="A6834" s="86">
        <v>507798511</v>
      </c>
      <c r="B6834" s="86">
        <v>566214</v>
      </c>
      <c r="C6834" s="87" t="s">
        <v>17332</v>
      </c>
      <c r="D6834" s="87" t="s">
        <v>2350</v>
      </c>
      <c r="E6834" s="86">
        <v>1622</v>
      </c>
      <c r="F6834" s="87" t="s">
        <v>17333</v>
      </c>
      <c r="G6834" s="87" t="s">
        <v>56</v>
      </c>
      <c r="H6834" s="87" t="s">
        <v>19922</v>
      </c>
      <c r="I6834" s="87" t="s">
        <v>20736</v>
      </c>
      <c r="J6834" s="87">
        <v>500</v>
      </c>
      <c r="K6834" s="87"/>
      <c r="L6834" s="87">
        <v>713.35</v>
      </c>
      <c r="M6834" s="88">
        <v>41996</v>
      </c>
      <c r="N6834" s="87"/>
      <c r="O6834" s="88"/>
      <c r="P6834" s="87"/>
      <c r="Q6834" s="87"/>
      <c r="R6834" s="87"/>
      <c r="S6834" s="87" t="s">
        <v>18184</v>
      </c>
      <c r="T6834" s="87" t="s">
        <v>36</v>
      </c>
      <c r="U6834" s="87" t="s">
        <v>404</v>
      </c>
      <c r="V6834" s="88">
        <v>43542</v>
      </c>
      <c r="W6834" s="87" t="s">
        <v>404</v>
      </c>
      <c r="X6834" s="89" t="s">
        <v>23877</v>
      </c>
    </row>
    <row r="6835" spans="1:24" ht="23.25" customHeight="1" x14ac:dyDescent="0.3">
      <c r="A6835" s="11">
        <v>205919243</v>
      </c>
      <c r="B6835" s="20">
        <v>566370</v>
      </c>
      <c r="C6835" s="10" t="s">
        <v>1699</v>
      </c>
      <c r="D6835" s="10" t="s">
        <v>48</v>
      </c>
      <c r="E6835" s="72">
        <v>2514</v>
      </c>
      <c r="F6835" s="60" t="s">
        <v>1700</v>
      </c>
      <c r="G6835" s="69" t="s">
        <v>41</v>
      </c>
      <c r="H6835" s="10" t="s">
        <v>245</v>
      </c>
      <c r="I6835" s="10" t="s">
        <v>1198</v>
      </c>
      <c r="J6835" s="12">
        <v>3430</v>
      </c>
      <c r="K6835" s="12"/>
      <c r="L6835" s="12">
        <v>3050.22</v>
      </c>
      <c r="M6835" s="220">
        <v>41025</v>
      </c>
      <c r="N6835" s="12">
        <v>0</v>
      </c>
      <c r="O6835" s="25">
        <v>40576</v>
      </c>
      <c r="P6835" s="12">
        <v>63.75</v>
      </c>
      <c r="Q6835" s="12">
        <v>192.15</v>
      </c>
      <c r="R6835" s="10" t="s">
        <v>53</v>
      </c>
      <c r="S6835" s="10"/>
      <c r="T6835" s="10" t="s">
        <v>36</v>
      </c>
      <c r="U6835" s="87" t="s">
        <v>404</v>
      </c>
      <c r="V6835" s="88">
        <v>43542</v>
      </c>
      <c r="W6835" s="87" t="s">
        <v>404</v>
      </c>
      <c r="X6835" s="16" t="s">
        <v>23878</v>
      </c>
    </row>
    <row r="6836" spans="1:24" s="135" customFormat="1" ht="23.25" customHeight="1" x14ac:dyDescent="0.3">
      <c r="A6836" s="30">
        <v>508044510</v>
      </c>
      <c r="B6836" s="281">
        <v>566918</v>
      </c>
      <c r="C6836" s="60" t="s">
        <v>1709</v>
      </c>
      <c r="D6836" s="60" t="s">
        <v>28</v>
      </c>
      <c r="E6836" s="225">
        <v>1178</v>
      </c>
      <c r="F6836" s="60" t="s">
        <v>1710</v>
      </c>
      <c r="G6836" s="227" t="s">
        <v>41</v>
      </c>
      <c r="H6836" s="60" t="s">
        <v>46</v>
      </c>
      <c r="I6836" s="60" t="s">
        <v>61</v>
      </c>
      <c r="J6836" s="185">
        <v>3988.38</v>
      </c>
      <c r="K6836" s="185"/>
      <c r="L6836" s="185">
        <v>4115.3</v>
      </c>
      <c r="M6836" s="220">
        <v>40173</v>
      </c>
      <c r="N6836" s="185"/>
      <c r="O6836" s="249"/>
      <c r="P6836" s="185">
        <v>25.5</v>
      </c>
      <c r="Q6836" s="185">
        <v>210.32</v>
      </c>
      <c r="R6836" s="60" t="s">
        <v>53</v>
      </c>
      <c r="S6836" s="60"/>
      <c r="T6836" s="60" t="s">
        <v>36</v>
      </c>
      <c r="U6836" s="87" t="s">
        <v>404</v>
      </c>
      <c r="V6836" s="88">
        <v>43542</v>
      </c>
      <c r="W6836" s="87" t="s">
        <v>404</v>
      </c>
      <c r="X6836" s="223" t="s">
        <v>23879</v>
      </c>
    </row>
    <row r="6837" spans="1:24" s="90" customFormat="1" ht="21" customHeight="1" x14ac:dyDescent="0.3">
      <c r="A6837" s="86">
        <v>507507924</v>
      </c>
      <c r="B6837" s="86">
        <v>567054</v>
      </c>
      <c r="C6837" s="87" t="s">
        <v>18364</v>
      </c>
      <c r="D6837" s="87" t="s">
        <v>2350</v>
      </c>
      <c r="E6837" s="86">
        <v>648</v>
      </c>
      <c r="F6837" s="87" t="s">
        <v>18365</v>
      </c>
      <c r="G6837" s="87" t="s">
        <v>358</v>
      </c>
      <c r="H6837" s="87" t="s">
        <v>19922</v>
      </c>
      <c r="I6837" s="87" t="s">
        <v>1438</v>
      </c>
      <c r="J6837" s="87">
        <v>2213.67</v>
      </c>
      <c r="K6837" s="87"/>
      <c r="L6837" s="87">
        <v>2479.81</v>
      </c>
      <c r="M6837" s="88">
        <v>40905</v>
      </c>
      <c r="N6837" s="87"/>
      <c r="O6837" s="88"/>
      <c r="P6837" s="87">
        <v>275.39999999999998</v>
      </c>
      <c r="Q6837" s="87">
        <v>61.92</v>
      </c>
      <c r="R6837" s="87"/>
      <c r="S6837" s="87" t="s">
        <v>20817</v>
      </c>
      <c r="T6837" s="87" t="s">
        <v>36</v>
      </c>
      <c r="U6837" s="87" t="s">
        <v>404</v>
      </c>
      <c r="V6837" s="88">
        <v>43542</v>
      </c>
      <c r="W6837" s="87" t="s">
        <v>404</v>
      </c>
      <c r="X6837" s="89" t="s">
        <v>23880</v>
      </c>
    </row>
    <row r="6838" spans="1:24" ht="23.25" customHeight="1" x14ac:dyDescent="0.3">
      <c r="A6838" s="11">
        <v>190889942</v>
      </c>
      <c r="B6838" s="20">
        <v>568416</v>
      </c>
      <c r="C6838" s="10" t="s">
        <v>1731</v>
      </c>
      <c r="D6838" s="10" t="s">
        <v>28</v>
      </c>
      <c r="E6838" s="72">
        <v>1461</v>
      </c>
      <c r="F6838" s="60" t="s">
        <v>1732</v>
      </c>
      <c r="G6838" s="69" t="s">
        <v>30</v>
      </c>
      <c r="H6838" s="10" t="s">
        <v>42</v>
      </c>
      <c r="I6838" s="10" t="s">
        <v>1066</v>
      </c>
      <c r="J6838" s="12">
        <v>581.36</v>
      </c>
      <c r="K6838" s="12">
        <v>760.07</v>
      </c>
      <c r="L6838" s="12">
        <v>1094.3800000000001</v>
      </c>
      <c r="M6838" s="220">
        <v>41782</v>
      </c>
      <c r="N6838" s="12"/>
      <c r="O6838" s="25"/>
      <c r="P6838" s="12">
        <v>38.25</v>
      </c>
      <c r="Q6838" s="12">
        <v>137.69999999999999</v>
      </c>
      <c r="R6838" s="10" t="s">
        <v>53</v>
      </c>
      <c r="S6838" s="10"/>
      <c r="T6838" s="10" t="s">
        <v>36</v>
      </c>
      <c r="U6838" s="87" t="s">
        <v>404</v>
      </c>
      <c r="V6838" s="88">
        <v>43542</v>
      </c>
      <c r="W6838" s="87" t="s">
        <v>404</v>
      </c>
      <c r="X6838" s="16" t="s">
        <v>23881</v>
      </c>
    </row>
    <row r="6839" spans="1:24" s="90" customFormat="1" ht="21" customHeight="1" x14ac:dyDescent="0.3">
      <c r="A6839" s="86">
        <v>508340454</v>
      </c>
      <c r="B6839" s="86">
        <v>568990</v>
      </c>
      <c r="C6839" s="87" t="s">
        <v>19275</v>
      </c>
      <c r="D6839" s="87" t="s">
        <v>2350</v>
      </c>
      <c r="E6839" s="86">
        <v>995</v>
      </c>
      <c r="F6839" s="87" t="s">
        <v>19276</v>
      </c>
      <c r="G6839" s="87" t="s">
        <v>41</v>
      </c>
      <c r="H6839" s="87" t="s">
        <v>2369</v>
      </c>
      <c r="I6839" s="87" t="s">
        <v>1366</v>
      </c>
      <c r="J6839" s="87">
        <v>370.72</v>
      </c>
      <c r="K6839" s="87"/>
      <c r="L6839" s="87">
        <v>436.98</v>
      </c>
      <c r="M6839" s="88">
        <v>41177</v>
      </c>
      <c r="N6839" s="87">
        <v>0</v>
      </c>
      <c r="O6839" s="88"/>
      <c r="P6839" s="87"/>
      <c r="Q6839" s="87"/>
      <c r="R6839" s="87"/>
      <c r="S6839" s="87" t="s">
        <v>19277</v>
      </c>
      <c r="T6839" s="87" t="s">
        <v>36</v>
      </c>
      <c r="U6839" s="87" t="s">
        <v>404</v>
      </c>
      <c r="V6839" s="88">
        <v>43542</v>
      </c>
      <c r="W6839" s="87" t="s">
        <v>404</v>
      </c>
      <c r="X6839" s="89" t="s">
        <v>23882</v>
      </c>
    </row>
    <row r="6840" spans="1:24" ht="23.25" customHeight="1" x14ac:dyDescent="0.3">
      <c r="A6840" s="11">
        <v>216656575</v>
      </c>
      <c r="B6840" s="20">
        <v>571794</v>
      </c>
      <c r="C6840" s="10" t="s">
        <v>1794</v>
      </c>
      <c r="D6840" s="10" t="s">
        <v>28</v>
      </c>
      <c r="E6840" s="11">
        <v>1468</v>
      </c>
      <c r="F6840" s="10" t="s">
        <v>1795</v>
      </c>
      <c r="G6840" s="10" t="s">
        <v>427</v>
      </c>
      <c r="H6840" s="10"/>
      <c r="I6840" s="10" t="s">
        <v>1796</v>
      </c>
      <c r="J6840" s="12">
        <v>890.52</v>
      </c>
      <c r="K6840" s="12"/>
      <c r="L6840" s="12">
        <v>1121.02</v>
      </c>
      <c r="M6840" s="13">
        <v>40891</v>
      </c>
      <c r="N6840" s="12"/>
      <c r="O6840" s="14"/>
      <c r="P6840" s="12">
        <v>38.25</v>
      </c>
      <c r="Q6840" s="12">
        <v>192.15</v>
      </c>
      <c r="R6840" s="10" t="s">
        <v>53</v>
      </c>
      <c r="S6840" s="10"/>
      <c r="T6840" s="10" t="s">
        <v>36</v>
      </c>
      <c r="U6840" s="87" t="s">
        <v>404</v>
      </c>
      <c r="V6840" s="88">
        <v>43542</v>
      </c>
      <c r="W6840" s="87" t="s">
        <v>404</v>
      </c>
      <c r="X6840" s="16" t="s">
        <v>23883</v>
      </c>
    </row>
    <row r="6841" spans="1:24" ht="24" customHeight="1" x14ac:dyDescent="0.3">
      <c r="A6841" s="11">
        <v>242014135</v>
      </c>
      <c r="B6841" s="20">
        <v>571935</v>
      </c>
      <c r="C6841" s="10" t="s">
        <v>15611</v>
      </c>
      <c r="D6841" s="10" t="s">
        <v>28</v>
      </c>
      <c r="E6841" s="11">
        <v>1201</v>
      </c>
      <c r="F6841" s="10" t="s">
        <v>15612</v>
      </c>
      <c r="G6841" s="10" t="s">
        <v>419</v>
      </c>
      <c r="H6841" s="10"/>
      <c r="I6841" s="10" t="s">
        <v>2002</v>
      </c>
      <c r="J6841" s="12">
        <v>1377.04</v>
      </c>
      <c r="K6841" s="12"/>
      <c r="L6841" s="12">
        <v>1642.8</v>
      </c>
      <c r="M6841" s="13">
        <v>40399</v>
      </c>
      <c r="N6841" s="12"/>
      <c r="O6841" s="13"/>
      <c r="P6841" s="12">
        <v>38.25</v>
      </c>
      <c r="Q6841" s="12">
        <v>126.86</v>
      </c>
      <c r="R6841" s="10" t="s">
        <v>53</v>
      </c>
      <c r="S6841" s="10"/>
      <c r="T6841" s="10" t="s">
        <v>36</v>
      </c>
      <c r="U6841" s="87" t="s">
        <v>404</v>
      </c>
      <c r="V6841" s="88">
        <v>43542</v>
      </c>
      <c r="W6841" s="87" t="s">
        <v>404</v>
      </c>
      <c r="X6841" s="16" t="s">
        <v>23884</v>
      </c>
    </row>
    <row r="6842" spans="1:24" ht="24" customHeight="1" x14ac:dyDescent="0.3">
      <c r="A6842" s="11">
        <v>508245087</v>
      </c>
      <c r="B6842" s="20">
        <v>572042</v>
      </c>
      <c r="C6842" s="10" t="s">
        <v>22113</v>
      </c>
      <c r="D6842" s="10" t="s">
        <v>28</v>
      </c>
      <c r="E6842" s="72">
        <v>2467</v>
      </c>
      <c r="F6842" s="60" t="s">
        <v>22576</v>
      </c>
      <c r="G6842" s="69" t="s">
        <v>41</v>
      </c>
      <c r="H6842" s="10" t="s">
        <v>46</v>
      </c>
      <c r="I6842" s="87" t="s">
        <v>21452</v>
      </c>
      <c r="J6842" s="12">
        <v>635.21</v>
      </c>
      <c r="K6842" s="12">
        <v>635.21</v>
      </c>
      <c r="L6842" s="12">
        <v>988.65</v>
      </c>
      <c r="M6842" s="220">
        <v>43108</v>
      </c>
      <c r="N6842" s="12"/>
      <c r="O6842" s="25"/>
      <c r="P6842" s="10">
        <v>38.25</v>
      </c>
      <c r="Q6842" s="10">
        <v>137.69999999999999</v>
      </c>
      <c r="R6842" s="10" t="s">
        <v>53</v>
      </c>
      <c r="S6842" s="87"/>
      <c r="T6842" s="87" t="s">
        <v>36</v>
      </c>
      <c r="U6842" s="87" t="s">
        <v>404</v>
      </c>
      <c r="V6842" s="88">
        <v>43542</v>
      </c>
      <c r="W6842" s="87" t="s">
        <v>404</v>
      </c>
      <c r="X6842" s="16" t="s">
        <v>23885</v>
      </c>
    </row>
    <row r="6843" spans="1:24" s="90" customFormat="1" ht="21" customHeight="1" x14ac:dyDescent="0.3">
      <c r="A6843" s="86">
        <v>508865751</v>
      </c>
      <c r="B6843" s="86">
        <v>572656</v>
      </c>
      <c r="C6843" s="87" t="s">
        <v>19314</v>
      </c>
      <c r="D6843" s="87" t="s">
        <v>2350</v>
      </c>
      <c r="E6843" s="86">
        <v>1194</v>
      </c>
      <c r="F6843" s="87" t="s">
        <v>19315</v>
      </c>
      <c r="G6843" s="87" t="s">
        <v>30</v>
      </c>
      <c r="H6843" s="87" t="s">
        <v>2354</v>
      </c>
      <c r="I6843" s="87" t="s">
        <v>2366</v>
      </c>
      <c r="J6843" s="87">
        <v>502.18</v>
      </c>
      <c r="K6843" s="87"/>
      <c r="L6843" s="87">
        <v>530.17999999999995</v>
      </c>
      <c r="M6843" s="88">
        <v>41379</v>
      </c>
      <c r="N6843" s="87"/>
      <c r="O6843" s="88"/>
      <c r="P6843" s="87"/>
      <c r="Q6843" s="87"/>
      <c r="R6843" s="87"/>
      <c r="S6843" s="87" t="s">
        <v>17172</v>
      </c>
      <c r="T6843" s="87" t="s">
        <v>36</v>
      </c>
      <c r="U6843" s="87" t="s">
        <v>404</v>
      </c>
      <c r="V6843" s="88">
        <v>43542</v>
      </c>
      <c r="W6843" s="87" t="s">
        <v>404</v>
      </c>
      <c r="X6843" s="89" t="s">
        <v>23886</v>
      </c>
    </row>
    <row r="6844" spans="1:24" s="90" customFormat="1" ht="21" customHeight="1" x14ac:dyDescent="0.3">
      <c r="A6844" s="86">
        <v>506808238</v>
      </c>
      <c r="B6844" s="86">
        <v>573229</v>
      </c>
      <c r="C6844" s="87" t="s">
        <v>18010</v>
      </c>
      <c r="D6844" s="87" t="s">
        <v>2350</v>
      </c>
      <c r="E6844" s="86">
        <v>862</v>
      </c>
      <c r="F6844" s="87" t="s">
        <v>18011</v>
      </c>
      <c r="G6844" s="87" t="s">
        <v>41</v>
      </c>
      <c r="H6844" s="87" t="s">
        <v>19922</v>
      </c>
      <c r="I6844" s="87" t="s">
        <v>2366</v>
      </c>
      <c r="J6844" s="87">
        <v>230.63</v>
      </c>
      <c r="K6844" s="87"/>
      <c r="L6844" s="87">
        <v>241.94</v>
      </c>
      <c r="M6844" s="88">
        <v>41039</v>
      </c>
      <c r="N6844" s="87"/>
      <c r="O6844" s="88"/>
      <c r="P6844" s="87"/>
      <c r="Q6844" s="87"/>
      <c r="R6844" s="87"/>
      <c r="S6844" s="87" t="s">
        <v>19295</v>
      </c>
      <c r="T6844" s="87" t="s">
        <v>36</v>
      </c>
      <c r="U6844" s="87" t="s">
        <v>404</v>
      </c>
      <c r="V6844" s="88">
        <v>43542</v>
      </c>
      <c r="W6844" s="87" t="s">
        <v>404</v>
      </c>
      <c r="X6844" s="89" t="s">
        <v>23887</v>
      </c>
    </row>
    <row r="6845" spans="1:24" ht="23.25" customHeight="1" x14ac:dyDescent="0.3">
      <c r="A6845" s="11">
        <v>218307381</v>
      </c>
      <c r="B6845" s="20">
        <v>573896</v>
      </c>
      <c r="C6845" s="10" t="s">
        <v>1853</v>
      </c>
      <c r="D6845" s="10" t="s">
        <v>28</v>
      </c>
      <c r="E6845" s="72">
        <v>2226</v>
      </c>
      <c r="F6845" s="60" t="s">
        <v>1854</v>
      </c>
      <c r="G6845" s="259" t="s">
        <v>30</v>
      </c>
      <c r="H6845" s="21" t="s">
        <v>46</v>
      </c>
      <c r="I6845" s="10" t="s">
        <v>1096</v>
      </c>
      <c r="J6845" s="12">
        <v>442.62</v>
      </c>
      <c r="K6845" s="12">
        <v>442.62</v>
      </c>
      <c r="L6845" s="12">
        <v>657</v>
      </c>
      <c r="M6845" s="220">
        <v>42016</v>
      </c>
      <c r="N6845" s="12"/>
      <c r="O6845" s="25"/>
      <c r="P6845" s="12">
        <v>38.25</v>
      </c>
      <c r="Q6845" s="12">
        <v>137.69999999999999</v>
      </c>
      <c r="R6845" s="10" t="s">
        <v>53</v>
      </c>
      <c r="S6845" s="10"/>
      <c r="T6845" s="10" t="s">
        <v>36</v>
      </c>
      <c r="U6845" s="87" t="s">
        <v>404</v>
      </c>
      <c r="V6845" s="88">
        <v>43542</v>
      </c>
      <c r="W6845" s="87" t="s">
        <v>404</v>
      </c>
      <c r="X6845" s="16" t="s">
        <v>23888</v>
      </c>
    </row>
    <row r="6846" spans="1:24" s="90" customFormat="1" ht="21" customHeight="1" x14ac:dyDescent="0.3">
      <c r="A6846" s="86">
        <v>507064941</v>
      </c>
      <c r="B6846" s="86">
        <v>574583</v>
      </c>
      <c r="C6846" s="87" t="s">
        <v>2887</v>
      </c>
      <c r="D6846" s="87" t="s">
        <v>28</v>
      </c>
      <c r="E6846" s="86">
        <v>1697</v>
      </c>
      <c r="F6846" s="87" t="s">
        <v>19339</v>
      </c>
      <c r="G6846" s="87" t="s">
        <v>41</v>
      </c>
      <c r="H6846" s="87" t="s">
        <v>2354</v>
      </c>
      <c r="I6846" s="87" t="s">
        <v>2366</v>
      </c>
      <c r="J6846" s="87">
        <v>641.46</v>
      </c>
      <c r="K6846" s="87"/>
      <c r="L6846" s="87">
        <v>874.27</v>
      </c>
      <c r="M6846" s="88">
        <v>41225</v>
      </c>
      <c r="N6846" s="87"/>
      <c r="O6846" s="88"/>
      <c r="P6846" s="87"/>
      <c r="Q6846" s="87"/>
      <c r="R6846" s="87"/>
      <c r="S6846" s="87" t="s">
        <v>16165</v>
      </c>
      <c r="T6846" s="87" t="s">
        <v>36</v>
      </c>
      <c r="U6846" s="87" t="s">
        <v>404</v>
      </c>
      <c r="V6846" s="88">
        <v>43542</v>
      </c>
      <c r="W6846" s="87" t="s">
        <v>404</v>
      </c>
      <c r="X6846" s="89" t="s">
        <v>23889</v>
      </c>
    </row>
    <row r="6847" spans="1:24" ht="23.25" customHeight="1" x14ac:dyDescent="0.3">
      <c r="A6847" s="11">
        <v>109092627</v>
      </c>
      <c r="B6847" s="20">
        <v>574793</v>
      </c>
      <c r="C6847" s="10" t="s">
        <v>1865</v>
      </c>
      <c r="D6847" s="10" t="s">
        <v>28</v>
      </c>
      <c r="E6847" s="72">
        <v>1907</v>
      </c>
      <c r="F6847" s="60" t="s">
        <v>1866</v>
      </c>
      <c r="G6847" s="69" t="s">
        <v>41</v>
      </c>
      <c r="H6847" s="10" t="s">
        <v>46</v>
      </c>
      <c r="I6847" s="10" t="s">
        <v>1096</v>
      </c>
      <c r="J6847" s="12">
        <v>615.38</v>
      </c>
      <c r="K6847" s="12">
        <v>786.79</v>
      </c>
      <c r="L6847" s="12">
        <v>971.27</v>
      </c>
      <c r="M6847" s="220">
        <v>41785</v>
      </c>
      <c r="N6847" s="12"/>
      <c r="O6847" s="25"/>
      <c r="P6847" s="12">
        <v>38.25</v>
      </c>
      <c r="Q6847" s="12">
        <v>137.69999999999999</v>
      </c>
      <c r="R6847" s="10" t="s">
        <v>53</v>
      </c>
      <c r="S6847" s="10"/>
      <c r="T6847" s="10" t="s">
        <v>36</v>
      </c>
      <c r="U6847" s="87" t="s">
        <v>404</v>
      </c>
      <c r="V6847" s="88">
        <v>43542</v>
      </c>
      <c r="W6847" s="87" t="s">
        <v>404</v>
      </c>
      <c r="X6847" s="16" t="s">
        <v>23890</v>
      </c>
    </row>
    <row r="6848" spans="1:24" ht="23.25" customHeight="1" x14ac:dyDescent="0.3">
      <c r="A6848" s="11">
        <v>238666751</v>
      </c>
      <c r="B6848" s="20">
        <v>576038</v>
      </c>
      <c r="C6848" s="10" t="s">
        <v>1884</v>
      </c>
      <c r="D6848" s="10" t="s">
        <v>28</v>
      </c>
      <c r="E6848" s="72">
        <v>2180</v>
      </c>
      <c r="F6848" s="60" t="s">
        <v>1885</v>
      </c>
      <c r="G6848" s="69" t="s">
        <v>41</v>
      </c>
      <c r="H6848" s="10" t="s">
        <v>46</v>
      </c>
      <c r="I6848" s="10" t="s">
        <v>1213</v>
      </c>
      <c r="J6848" s="12">
        <v>730.74</v>
      </c>
      <c r="K6848" s="12">
        <v>730.74</v>
      </c>
      <c r="L6848" s="12">
        <v>991.83</v>
      </c>
      <c r="M6848" s="220">
        <v>41906</v>
      </c>
      <c r="N6848" s="12"/>
      <c r="O6848" s="25"/>
      <c r="P6848" s="12">
        <v>38.25</v>
      </c>
      <c r="Q6848" s="12">
        <v>137.69999999999999</v>
      </c>
      <c r="R6848" s="10" t="s">
        <v>53</v>
      </c>
      <c r="S6848" s="10"/>
      <c r="T6848" s="10" t="s">
        <v>36</v>
      </c>
      <c r="U6848" s="87" t="s">
        <v>404</v>
      </c>
      <c r="V6848" s="88">
        <v>43542</v>
      </c>
      <c r="W6848" s="87" t="s">
        <v>404</v>
      </c>
      <c r="X6848" s="16" t="s">
        <v>23891</v>
      </c>
    </row>
    <row r="6849" spans="1:24" s="90" customFormat="1" ht="21" customHeight="1" x14ac:dyDescent="0.3">
      <c r="A6849" s="86">
        <v>509438776</v>
      </c>
      <c r="B6849" s="86">
        <v>576341</v>
      </c>
      <c r="C6849" s="87" t="s">
        <v>18022</v>
      </c>
      <c r="D6849" s="87" t="s">
        <v>2350</v>
      </c>
      <c r="E6849" s="86">
        <v>1587</v>
      </c>
      <c r="F6849" s="87" t="s">
        <v>18023</v>
      </c>
      <c r="G6849" s="87" t="s">
        <v>56</v>
      </c>
      <c r="H6849" s="87" t="s">
        <v>16678</v>
      </c>
      <c r="I6849" s="87" t="s">
        <v>18024</v>
      </c>
      <c r="J6849" s="87">
        <v>109.1</v>
      </c>
      <c r="K6849" s="87"/>
      <c r="L6849" s="87">
        <v>111.57</v>
      </c>
      <c r="M6849" s="88">
        <v>41911</v>
      </c>
      <c r="N6849" s="87"/>
      <c r="O6849" s="88"/>
      <c r="P6849" s="87"/>
      <c r="Q6849" s="87"/>
      <c r="R6849" s="87"/>
      <c r="S6849" s="87" t="s">
        <v>16181</v>
      </c>
      <c r="T6849" s="87" t="s">
        <v>36</v>
      </c>
      <c r="U6849" s="87" t="s">
        <v>404</v>
      </c>
      <c r="V6849" s="88">
        <v>43542</v>
      </c>
      <c r="W6849" s="87" t="s">
        <v>404</v>
      </c>
      <c r="X6849" s="89" t="s">
        <v>23892</v>
      </c>
    </row>
    <row r="6850" spans="1:24" ht="23.25" customHeight="1" x14ac:dyDescent="0.3">
      <c r="A6850" s="11">
        <v>189546581</v>
      </c>
      <c r="B6850" s="20">
        <v>576446</v>
      </c>
      <c r="C6850" s="10" t="s">
        <v>1892</v>
      </c>
      <c r="D6850" s="10" t="s">
        <v>28</v>
      </c>
      <c r="E6850" s="72">
        <v>1970</v>
      </c>
      <c r="F6850" s="60" t="s">
        <v>1893</v>
      </c>
      <c r="G6850" s="69" t="s">
        <v>30</v>
      </c>
      <c r="H6850" s="10" t="s">
        <v>46</v>
      </c>
      <c r="I6850" s="10" t="s">
        <v>1066</v>
      </c>
      <c r="J6850" s="12">
        <v>414.91</v>
      </c>
      <c r="K6850" s="12"/>
      <c r="L6850" s="12">
        <v>594.78</v>
      </c>
      <c r="M6850" s="220">
        <v>41452</v>
      </c>
      <c r="N6850" s="12"/>
      <c r="O6850" s="25"/>
      <c r="P6850" s="12">
        <v>38.25</v>
      </c>
      <c r="Q6850" s="12">
        <v>124.95</v>
      </c>
      <c r="R6850" s="10" t="s">
        <v>53</v>
      </c>
      <c r="S6850" s="10"/>
      <c r="T6850" s="10" t="s">
        <v>36</v>
      </c>
      <c r="U6850" s="87" t="s">
        <v>404</v>
      </c>
      <c r="V6850" s="88">
        <v>43542</v>
      </c>
      <c r="W6850" s="87" t="s">
        <v>404</v>
      </c>
      <c r="X6850" s="16" t="s">
        <v>23893</v>
      </c>
    </row>
    <row r="6851" spans="1:24" ht="23.25" customHeight="1" x14ac:dyDescent="0.3">
      <c r="A6851" s="11">
        <v>209865512</v>
      </c>
      <c r="B6851" s="20">
        <v>576824</v>
      </c>
      <c r="C6851" s="10" t="s">
        <v>1902</v>
      </c>
      <c r="D6851" s="10" t="s">
        <v>28</v>
      </c>
      <c r="E6851" s="72">
        <v>2000</v>
      </c>
      <c r="F6851" s="60" t="s">
        <v>1903</v>
      </c>
      <c r="G6851" s="69" t="s">
        <v>56</v>
      </c>
      <c r="H6851" s="10" t="s">
        <v>31</v>
      </c>
      <c r="I6851" s="10" t="s">
        <v>32</v>
      </c>
      <c r="J6851" s="12">
        <v>1707.27</v>
      </c>
      <c r="K6851" s="12"/>
      <c r="L6851" s="12">
        <v>2241.63</v>
      </c>
      <c r="M6851" s="220">
        <v>41619</v>
      </c>
      <c r="N6851" s="12"/>
      <c r="O6851" s="25"/>
      <c r="P6851" s="12">
        <v>38.25</v>
      </c>
      <c r="Q6851" s="12">
        <v>137.69999999999999</v>
      </c>
      <c r="R6851" s="10" t="s">
        <v>53</v>
      </c>
      <c r="S6851" s="10"/>
      <c r="T6851" s="10" t="s">
        <v>36</v>
      </c>
      <c r="U6851" s="87" t="s">
        <v>404</v>
      </c>
      <c r="V6851" s="88">
        <v>43581</v>
      </c>
      <c r="W6851" s="87" t="s">
        <v>404</v>
      </c>
      <c r="X6851" s="16" t="s">
        <v>23982</v>
      </c>
    </row>
    <row r="6852" spans="1:24" s="90" customFormat="1" ht="21" customHeight="1" x14ac:dyDescent="0.3">
      <c r="A6852" s="86">
        <v>508689511</v>
      </c>
      <c r="B6852" s="86">
        <v>577142</v>
      </c>
      <c r="C6852" s="87" t="s">
        <v>17814</v>
      </c>
      <c r="D6852" s="87" t="s">
        <v>2350</v>
      </c>
      <c r="E6852" s="86">
        <v>773</v>
      </c>
      <c r="F6852" s="87" t="s">
        <v>17815</v>
      </c>
      <c r="G6852" s="87" t="s">
        <v>41</v>
      </c>
      <c r="H6852" s="87" t="s">
        <v>2369</v>
      </c>
      <c r="I6852" s="87" t="s">
        <v>1366</v>
      </c>
      <c r="J6852" s="87">
        <v>252.03</v>
      </c>
      <c r="K6852" s="87"/>
      <c r="L6852" s="87">
        <v>267.7</v>
      </c>
      <c r="M6852" s="88">
        <v>40939</v>
      </c>
      <c r="N6852" s="87"/>
      <c r="O6852" s="88"/>
      <c r="P6852" s="87"/>
      <c r="Q6852" s="87"/>
      <c r="R6852" s="87"/>
      <c r="S6852" s="87" t="s">
        <v>16165</v>
      </c>
      <c r="T6852" s="87" t="s">
        <v>36</v>
      </c>
      <c r="U6852" s="87" t="s">
        <v>404</v>
      </c>
      <c r="V6852" s="88">
        <v>43542</v>
      </c>
      <c r="W6852" s="87" t="s">
        <v>404</v>
      </c>
      <c r="X6852" s="89" t="s">
        <v>23894</v>
      </c>
    </row>
    <row r="6853" spans="1:24" s="90" customFormat="1" ht="21" customHeight="1" x14ac:dyDescent="0.3">
      <c r="A6853" s="71">
        <v>513713727</v>
      </c>
      <c r="B6853" s="71">
        <v>580323</v>
      </c>
      <c r="C6853" s="33" t="s">
        <v>22908</v>
      </c>
      <c r="D6853" s="33" t="s">
        <v>28</v>
      </c>
      <c r="E6853" s="71">
        <v>2499</v>
      </c>
      <c r="F6853" s="10" t="s">
        <v>22995</v>
      </c>
      <c r="G6853" s="87" t="s">
        <v>41</v>
      </c>
      <c r="H6853" s="87" t="s">
        <v>19922</v>
      </c>
      <c r="I6853" s="87" t="s">
        <v>21444</v>
      </c>
      <c r="J6853" s="224">
        <v>1495.23</v>
      </c>
      <c r="K6853" s="87">
        <v>1495.23</v>
      </c>
      <c r="L6853" s="87">
        <v>1726.04</v>
      </c>
      <c r="M6853" s="88">
        <v>43278</v>
      </c>
      <c r="N6853" s="87"/>
      <c r="O6853" s="88"/>
      <c r="P6853" s="87"/>
      <c r="Q6853" s="87"/>
      <c r="R6853" s="87"/>
      <c r="S6853" s="87" t="s">
        <v>19200</v>
      </c>
      <c r="T6853" s="87" t="s">
        <v>36</v>
      </c>
      <c r="U6853" s="87" t="s">
        <v>404</v>
      </c>
      <c r="V6853" s="88">
        <v>43542</v>
      </c>
      <c r="W6853" s="87" t="s">
        <v>404</v>
      </c>
      <c r="X6853" s="16" t="s">
        <v>23895</v>
      </c>
    </row>
    <row r="6854" spans="1:24" s="90" customFormat="1" ht="21" customHeight="1" x14ac:dyDescent="0.3">
      <c r="A6854" s="71">
        <v>510316255</v>
      </c>
      <c r="B6854" s="71">
        <v>581047</v>
      </c>
      <c r="C6854" s="33" t="s">
        <v>22909</v>
      </c>
      <c r="D6854" s="33" t="s">
        <v>28</v>
      </c>
      <c r="E6854" s="255">
        <v>2500</v>
      </c>
      <c r="F6854" s="60" t="s">
        <v>23009</v>
      </c>
      <c r="G6854" s="186" t="s">
        <v>30</v>
      </c>
      <c r="H6854" s="87" t="s">
        <v>46</v>
      </c>
      <c r="I6854" s="87" t="s">
        <v>21452</v>
      </c>
      <c r="J6854" s="70">
        <v>927.61</v>
      </c>
      <c r="K6854" s="70">
        <v>927.61</v>
      </c>
      <c r="L6854" s="87">
        <v>1140.72</v>
      </c>
      <c r="M6854" s="181">
        <v>43288</v>
      </c>
      <c r="N6854" s="87"/>
      <c r="O6854" s="107"/>
      <c r="P6854" s="12">
        <v>38.25</v>
      </c>
      <c r="Q6854" s="12">
        <v>137.69999999999999</v>
      </c>
      <c r="R6854" s="10" t="s">
        <v>53</v>
      </c>
      <c r="S6854" s="10"/>
      <c r="T6854" s="87" t="s">
        <v>36</v>
      </c>
      <c r="U6854" s="87" t="s">
        <v>404</v>
      </c>
      <c r="V6854" s="88">
        <v>43542</v>
      </c>
      <c r="W6854" s="87" t="s">
        <v>404</v>
      </c>
      <c r="X6854" s="16" t="s">
        <v>23896</v>
      </c>
    </row>
    <row r="6855" spans="1:24" s="90" customFormat="1" ht="21" customHeight="1" x14ac:dyDescent="0.3">
      <c r="A6855" s="86">
        <v>510117317</v>
      </c>
      <c r="B6855" s="86">
        <v>583034</v>
      </c>
      <c r="C6855" s="87" t="s">
        <v>19816</v>
      </c>
      <c r="D6855" s="87" t="s">
        <v>2350</v>
      </c>
      <c r="E6855" s="86">
        <v>1751</v>
      </c>
      <c r="F6855" s="87" t="s">
        <v>19817</v>
      </c>
      <c r="G6855" s="87" t="s">
        <v>30</v>
      </c>
      <c r="H6855" s="87" t="s">
        <v>2369</v>
      </c>
      <c r="I6855" s="87" t="s">
        <v>2370</v>
      </c>
      <c r="J6855" s="87">
        <v>90.11</v>
      </c>
      <c r="K6855" s="87"/>
      <c r="L6855" s="87">
        <v>113.09</v>
      </c>
      <c r="M6855" s="88">
        <v>42341</v>
      </c>
      <c r="N6855" s="87"/>
      <c r="O6855" s="88"/>
      <c r="P6855" s="87"/>
      <c r="Q6855" s="87"/>
      <c r="R6855" s="87"/>
      <c r="S6855" s="87" t="s">
        <v>19818</v>
      </c>
      <c r="T6855" s="87" t="s">
        <v>36</v>
      </c>
      <c r="U6855" s="87" t="s">
        <v>404</v>
      </c>
      <c r="V6855" s="88">
        <v>43542</v>
      </c>
      <c r="W6855" s="87" t="s">
        <v>404</v>
      </c>
      <c r="X6855" s="89" t="s">
        <v>23897</v>
      </c>
    </row>
    <row r="6856" spans="1:24" ht="23.25" customHeight="1" x14ac:dyDescent="0.3">
      <c r="A6856" s="11">
        <v>508190452</v>
      </c>
      <c r="B6856" s="20">
        <v>583513</v>
      </c>
      <c r="C6856" s="10" t="s">
        <v>21745</v>
      </c>
      <c r="D6856" s="10" t="s">
        <v>2350</v>
      </c>
      <c r="E6856" s="11">
        <v>1893</v>
      </c>
      <c r="F6856" s="10" t="s">
        <v>21746</v>
      </c>
      <c r="G6856" s="21" t="s">
        <v>56</v>
      </c>
      <c r="H6856" s="21" t="s">
        <v>19922</v>
      </c>
      <c r="I6856" s="10" t="s">
        <v>21739</v>
      </c>
      <c r="J6856" s="12">
        <v>222.92</v>
      </c>
      <c r="K6856" s="12">
        <v>222.92</v>
      </c>
      <c r="L6856" s="12">
        <v>247.5</v>
      </c>
      <c r="M6856" s="13">
        <v>42867</v>
      </c>
      <c r="N6856" s="12"/>
      <c r="O6856" s="14"/>
      <c r="P6856" s="12"/>
      <c r="Q6856" s="12"/>
      <c r="R6856" s="10"/>
      <c r="S6856" s="10" t="s">
        <v>21752</v>
      </c>
      <c r="T6856" s="10" t="s">
        <v>36</v>
      </c>
      <c r="U6856" s="87" t="s">
        <v>404</v>
      </c>
      <c r="V6856" s="88">
        <v>43542</v>
      </c>
      <c r="W6856" s="87" t="s">
        <v>404</v>
      </c>
      <c r="X6856" s="16" t="s">
        <v>23898</v>
      </c>
    </row>
    <row r="6857" spans="1:24" s="90" customFormat="1" ht="21" customHeight="1" x14ac:dyDescent="0.3">
      <c r="A6857" s="86">
        <v>507230345</v>
      </c>
      <c r="B6857" s="86">
        <v>588765</v>
      </c>
      <c r="C6857" s="87" t="s">
        <v>19512</v>
      </c>
      <c r="D6857" s="87" t="s">
        <v>2350</v>
      </c>
      <c r="E6857" s="86">
        <v>1651</v>
      </c>
      <c r="F6857" s="87" t="s">
        <v>19513</v>
      </c>
      <c r="G6857" s="87" t="s">
        <v>30</v>
      </c>
      <c r="H6857" s="87" t="s">
        <v>2369</v>
      </c>
      <c r="I6857" s="87" t="s">
        <v>2370</v>
      </c>
      <c r="J6857" s="87">
        <v>448.06</v>
      </c>
      <c r="K6857" s="87"/>
      <c r="L6857" s="87">
        <v>497.53</v>
      </c>
      <c r="M6857" s="88">
        <v>42082</v>
      </c>
      <c r="N6857" s="87"/>
      <c r="O6857" s="88"/>
      <c r="P6857" s="87"/>
      <c r="Q6857" s="87"/>
      <c r="R6857" s="87"/>
      <c r="S6857" s="87" t="s">
        <v>16832</v>
      </c>
      <c r="T6857" s="87" t="s">
        <v>36</v>
      </c>
      <c r="U6857" s="87" t="s">
        <v>404</v>
      </c>
      <c r="V6857" s="88">
        <v>43542</v>
      </c>
      <c r="W6857" s="87" t="s">
        <v>404</v>
      </c>
      <c r="X6857" s="89" t="s">
        <v>23899</v>
      </c>
    </row>
    <row r="6858" spans="1:24" s="90" customFormat="1" ht="20.25" customHeight="1" x14ac:dyDescent="0.3">
      <c r="A6858" s="86">
        <v>236873865</v>
      </c>
      <c r="B6858" s="86">
        <v>589795</v>
      </c>
      <c r="C6858" s="87" t="s">
        <v>22988</v>
      </c>
      <c r="D6858" s="87" t="s">
        <v>2350</v>
      </c>
      <c r="E6858" s="86">
        <v>1965</v>
      </c>
      <c r="F6858" s="87" t="s">
        <v>22989</v>
      </c>
      <c r="G6858" s="87" t="s">
        <v>30</v>
      </c>
      <c r="H6858" s="87" t="s">
        <v>19922</v>
      </c>
      <c r="I6858" s="87" t="s">
        <v>21444</v>
      </c>
      <c r="J6858" s="105">
        <v>318.02999999999997</v>
      </c>
      <c r="K6858" s="87">
        <v>318.02999999999997</v>
      </c>
      <c r="L6858" s="87">
        <v>349.89</v>
      </c>
      <c r="M6858" s="88">
        <v>43277</v>
      </c>
      <c r="N6858" s="87">
        <v>29.81</v>
      </c>
      <c r="O6858" s="88">
        <v>45131</v>
      </c>
      <c r="P6858" s="10"/>
      <c r="Q6858" s="10"/>
      <c r="R6858" s="10"/>
      <c r="S6858" s="87" t="s">
        <v>17228</v>
      </c>
      <c r="T6858" s="87" t="s">
        <v>36</v>
      </c>
      <c r="U6858" s="87" t="s">
        <v>404</v>
      </c>
      <c r="V6858" s="88">
        <v>45131</v>
      </c>
      <c r="W6858" s="87" t="s">
        <v>404</v>
      </c>
      <c r="X6858" s="89" t="s">
        <v>27569</v>
      </c>
    </row>
    <row r="6859" spans="1:24" ht="23.25" customHeight="1" x14ac:dyDescent="0.3">
      <c r="A6859" s="11">
        <v>170746402</v>
      </c>
      <c r="B6859" s="20">
        <v>600520</v>
      </c>
      <c r="C6859" s="10" t="s">
        <v>1973</v>
      </c>
      <c r="D6859" s="10" t="s">
        <v>28</v>
      </c>
      <c r="E6859" s="11">
        <v>1347</v>
      </c>
      <c r="F6859" s="10" t="s">
        <v>1974</v>
      </c>
      <c r="G6859" s="10" t="s">
        <v>358</v>
      </c>
      <c r="H6859" s="10"/>
      <c r="I6859" s="10" t="s">
        <v>1975</v>
      </c>
      <c r="J6859" s="12">
        <v>423.57</v>
      </c>
      <c r="K6859" s="12"/>
      <c r="L6859" s="12">
        <v>658.2</v>
      </c>
      <c r="M6859" s="13">
        <v>40812</v>
      </c>
      <c r="N6859" s="12"/>
      <c r="O6859" s="14"/>
      <c r="P6859" s="12">
        <v>38.25</v>
      </c>
      <c r="Q6859" s="12">
        <v>192.15</v>
      </c>
      <c r="R6859" s="10" t="s">
        <v>53</v>
      </c>
      <c r="S6859" s="10"/>
      <c r="T6859" s="10" t="s">
        <v>36</v>
      </c>
      <c r="U6859" s="87" t="s">
        <v>404</v>
      </c>
      <c r="V6859" s="88">
        <v>43542</v>
      </c>
      <c r="W6859" s="87" t="s">
        <v>404</v>
      </c>
      <c r="X6859" s="16" t="s">
        <v>23900</v>
      </c>
    </row>
    <row r="6860" spans="1:24" ht="23.25" customHeight="1" x14ac:dyDescent="0.3">
      <c r="A6860" s="11">
        <v>211246719</v>
      </c>
      <c r="B6860" s="20">
        <v>603395</v>
      </c>
      <c r="C6860" s="10" t="s">
        <v>2000</v>
      </c>
      <c r="D6860" s="10" t="s">
        <v>28</v>
      </c>
      <c r="E6860" s="11">
        <v>1474</v>
      </c>
      <c r="F6860" s="10" t="s">
        <v>2001</v>
      </c>
      <c r="G6860" s="10" t="s">
        <v>419</v>
      </c>
      <c r="H6860" s="10"/>
      <c r="I6860" s="10" t="s">
        <v>2002</v>
      </c>
      <c r="J6860" s="12">
        <v>669</v>
      </c>
      <c r="K6860" s="12"/>
      <c r="L6860" s="12">
        <v>883.16</v>
      </c>
      <c r="M6860" s="13">
        <v>40892</v>
      </c>
      <c r="N6860" s="12"/>
      <c r="O6860" s="14"/>
      <c r="P6860" s="12">
        <v>38.25</v>
      </c>
      <c r="Q6860" s="12">
        <v>192.15</v>
      </c>
      <c r="R6860" s="10" t="s">
        <v>53</v>
      </c>
      <c r="S6860" s="10"/>
      <c r="T6860" s="10" t="s">
        <v>36</v>
      </c>
      <c r="U6860" s="87" t="s">
        <v>404</v>
      </c>
      <c r="V6860" s="88">
        <v>43542</v>
      </c>
      <c r="W6860" s="87" t="s">
        <v>404</v>
      </c>
      <c r="X6860" s="16" t="s">
        <v>23901</v>
      </c>
    </row>
    <row r="6861" spans="1:24" ht="23.25" customHeight="1" x14ac:dyDescent="0.3">
      <c r="A6861" s="11">
        <v>180213733</v>
      </c>
      <c r="B6861" s="20">
        <v>606287</v>
      </c>
      <c r="C6861" s="10" t="s">
        <v>2044</v>
      </c>
      <c r="D6861" s="10" t="s">
        <v>28</v>
      </c>
      <c r="E6861" s="11">
        <v>1395</v>
      </c>
      <c r="F6861" s="10" t="s">
        <v>2045</v>
      </c>
      <c r="G6861" s="10" t="s">
        <v>427</v>
      </c>
      <c r="H6861" s="10"/>
      <c r="I6861" s="10" t="s">
        <v>2046</v>
      </c>
      <c r="J6861" s="12">
        <v>361.89</v>
      </c>
      <c r="K6861" s="12"/>
      <c r="L6861" s="12">
        <v>568.55999999999995</v>
      </c>
      <c r="M6861" s="13">
        <v>40865</v>
      </c>
      <c r="N6861" s="12"/>
      <c r="O6861" s="14"/>
      <c r="P6861" s="12">
        <v>38.25</v>
      </c>
      <c r="Q6861" s="12">
        <v>192.15</v>
      </c>
      <c r="R6861" s="10" t="s">
        <v>53</v>
      </c>
      <c r="S6861" s="10"/>
      <c r="T6861" s="10" t="s">
        <v>36</v>
      </c>
      <c r="U6861" s="87" t="s">
        <v>404</v>
      </c>
      <c r="V6861" s="88">
        <v>43542</v>
      </c>
      <c r="W6861" s="87" t="s">
        <v>404</v>
      </c>
      <c r="X6861" s="16" t="s">
        <v>23902</v>
      </c>
    </row>
    <row r="6862" spans="1:24" ht="23.25" customHeight="1" x14ac:dyDescent="0.3">
      <c r="A6862" s="11">
        <v>188722351</v>
      </c>
      <c r="B6862" s="20">
        <v>607044</v>
      </c>
      <c r="C6862" s="10" t="s">
        <v>2076</v>
      </c>
      <c r="D6862" s="10" t="s">
        <v>48</v>
      </c>
      <c r="E6862" s="72">
        <v>1633</v>
      </c>
      <c r="F6862" s="60" t="s">
        <v>2077</v>
      </c>
      <c r="G6862" s="69" t="s">
        <v>41</v>
      </c>
      <c r="H6862" s="10" t="s">
        <v>31</v>
      </c>
      <c r="I6862" s="10" t="s">
        <v>1967</v>
      </c>
      <c r="J6862" s="12">
        <v>406.81</v>
      </c>
      <c r="K6862" s="12">
        <v>406.81</v>
      </c>
      <c r="L6862" s="12">
        <v>737.27</v>
      </c>
      <c r="M6862" s="220">
        <v>40879</v>
      </c>
      <c r="N6862" s="12">
        <v>0</v>
      </c>
      <c r="O6862" s="25" t="s">
        <v>34</v>
      </c>
      <c r="P6862" s="12">
        <v>60.5</v>
      </c>
      <c r="Q6862" s="12">
        <v>192.15</v>
      </c>
      <c r="R6862" s="10" t="s">
        <v>53</v>
      </c>
      <c r="S6862" s="10"/>
      <c r="T6862" s="10" t="s">
        <v>36</v>
      </c>
      <c r="U6862" s="87" t="s">
        <v>404</v>
      </c>
      <c r="V6862" s="88">
        <v>43542</v>
      </c>
      <c r="W6862" s="87" t="s">
        <v>404</v>
      </c>
      <c r="X6862" s="16" t="s">
        <v>23903</v>
      </c>
    </row>
    <row r="6863" spans="1:24" s="90" customFormat="1" ht="21" customHeight="1" x14ac:dyDescent="0.3">
      <c r="A6863" s="86">
        <v>506276422</v>
      </c>
      <c r="B6863" s="86">
        <v>607147</v>
      </c>
      <c r="C6863" s="87" t="s">
        <v>2896</v>
      </c>
      <c r="D6863" s="87" t="s">
        <v>48</v>
      </c>
      <c r="E6863" s="86">
        <v>2193</v>
      </c>
      <c r="F6863" s="87" t="s">
        <v>19395</v>
      </c>
      <c r="G6863" s="87" t="s">
        <v>30</v>
      </c>
      <c r="H6863" s="87" t="s">
        <v>19922</v>
      </c>
      <c r="I6863" s="87" t="s">
        <v>2375</v>
      </c>
      <c r="J6863" s="87">
        <v>2669.83</v>
      </c>
      <c r="K6863" s="87"/>
      <c r="L6863" s="87">
        <v>3562.79</v>
      </c>
      <c r="M6863" s="88">
        <v>40365</v>
      </c>
      <c r="N6863" s="87">
        <v>0</v>
      </c>
      <c r="O6863" s="88"/>
      <c r="P6863" s="87"/>
      <c r="Q6863" s="87"/>
      <c r="R6863" s="87"/>
      <c r="S6863" s="87" t="s">
        <v>15848</v>
      </c>
      <c r="T6863" s="87" t="s">
        <v>36</v>
      </c>
      <c r="U6863" s="87" t="s">
        <v>404</v>
      </c>
      <c r="V6863" s="88">
        <v>43542</v>
      </c>
      <c r="W6863" s="87" t="s">
        <v>404</v>
      </c>
      <c r="X6863" s="89" t="s">
        <v>23904</v>
      </c>
    </row>
    <row r="6864" spans="1:24" ht="23.25" customHeight="1" x14ac:dyDescent="0.3">
      <c r="A6864" s="11">
        <v>206834691</v>
      </c>
      <c r="B6864" s="20">
        <v>608755</v>
      </c>
      <c r="C6864" s="10" t="s">
        <v>2099</v>
      </c>
      <c r="D6864" s="10" t="s">
        <v>28</v>
      </c>
      <c r="E6864" s="11">
        <v>965</v>
      </c>
      <c r="F6864" s="10" t="s">
        <v>2100</v>
      </c>
      <c r="G6864" s="10" t="s">
        <v>419</v>
      </c>
      <c r="H6864" s="10"/>
      <c r="I6864" s="10" t="s">
        <v>2101</v>
      </c>
      <c r="J6864" s="12">
        <v>921.77</v>
      </c>
      <c r="K6864" s="12">
        <v>0</v>
      </c>
      <c r="L6864" s="12">
        <v>1369.87</v>
      </c>
      <c r="M6864" s="13">
        <v>40315</v>
      </c>
      <c r="N6864" s="12"/>
      <c r="O6864" s="14" t="s">
        <v>34</v>
      </c>
      <c r="P6864" s="12">
        <v>50.25</v>
      </c>
      <c r="Q6864" s="12">
        <v>129.41</v>
      </c>
      <c r="R6864" s="10" t="s">
        <v>53</v>
      </c>
      <c r="S6864" s="10"/>
      <c r="T6864" s="10" t="s">
        <v>36</v>
      </c>
      <c r="U6864" s="87" t="s">
        <v>404</v>
      </c>
      <c r="V6864" s="88">
        <v>43542</v>
      </c>
      <c r="W6864" s="87" t="s">
        <v>404</v>
      </c>
      <c r="X6864" s="16" t="s">
        <v>23905</v>
      </c>
    </row>
    <row r="6865" spans="1:24" ht="23.25" customHeight="1" x14ac:dyDescent="0.3">
      <c r="A6865" s="11">
        <v>176606424</v>
      </c>
      <c r="B6865" s="20">
        <v>609325</v>
      </c>
      <c r="C6865" s="10" t="s">
        <v>2115</v>
      </c>
      <c r="D6865" s="10" t="s">
        <v>141</v>
      </c>
      <c r="E6865" s="11">
        <v>121</v>
      </c>
      <c r="F6865" s="10" t="s">
        <v>2116</v>
      </c>
      <c r="G6865" s="10" t="s">
        <v>427</v>
      </c>
      <c r="H6865" s="10"/>
      <c r="I6865" s="10" t="s">
        <v>2117</v>
      </c>
      <c r="J6865" s="12">
        <v>397.83</v>
      </c>
      <c r="K6865" s="12">
        <v>397.83</v>
      </c>
      <c r="L6865" s="12">
        <v>582.64</v>
      </c>
      <c r="M6865" s="13">
        <v>40879</v>
      </c>
      <c r="N6865" s="12"/>
      <c r="O6865" s="14" t="s">
        <v>34</v>
      </c>
      <c r="P6865" s="12">
        <v>62.25</v>
      </c>
      <c r="Q6865" s="12">
        <v>192.15</v>
      </c>
      <c r="R6865" s="10" t="s">
        <v>53</v>
      </c>
      <c r="S6865" s="10"/>
      <c r="T6865" s="10" t="s">
        <v>36</v>
      </c>
      <c r="U6865" s="87" t="s">
        <v>404</v>
      </c>
      <c r="V6865" s="88">
        <v>43542</v>
      </c>
      <c r="W6865" s="87" t="s">
        <v>404</v>
      </c>
      <c r="X6865" s="16" t="s">
        <v>23906</v>
      </c>
    </row>
    <row r="6866" spans="1:24" s="90" customFormat="1" ht="21" customHeight="1" x14ac:dyDescent="0.3">
      <c r="A6866" s="86">
        <v>511033524</v>
      </c>
      <c r="B6866" s="86">
        <v>609550</v>
      </c>
      <c r="C6866" s="87" t="s">
        <v>19402</v>
      </c>
      <c r="D6866" s="87" t="s">
        <v>2350</v>
      </c>
      <c r="E6866" s="86">
        <v>1058</v>
      </c>
      <c r="F6866" s="87" t="s">
        <v>19403</v>
      </c>
      <c r="G6866" s="87" t="s">
        <v>30</v>
      </c>
      <c r="H6866" s="87" t="s">
        <v>19922</v>
      </c>
      <c r="I6866" s="87" t="s">
        <v>1970</v>
      </c>
      <c r="J6866" s="87">
        <v>314.02999999999997</v>
      </c>
      <c r="K6866" s="87"/>
      <c r="L6866" s="87">
        <v>325.88</v>
      </c>
      <c r="M6866" s="88">
        <v>41235</v>
      </c>
      <c r="N6866" s="87"/>
      <c r="O6866" s="88"/>
      <c r="P6866" s="87"/>
      <c r="Q6866" s="87"/>
      <c r="R6866" s="87"/>
      <c r="S6866" s="87" t="s">
        <v>17168</v>
      </c>
      <c r="T6866" s="87" t="s">
        <v>36</v>
      </c>
      <c r="U6866" s="87" t="s">
        <v>404</v>
      </c>
      <c r="V6866" s="88">
        <v>43542</v>
      </c>
      <c r="W6866" s="87" t="s">
        <v>404</v>
      </c>
      <c r="X6866" s="89" t="s">
        <v>23907</v>
      </c>
    </row>
    <row r="6867" spans="1:24" s="90" customFormat="1" ht="21" customHeight="1" x14ac:dyDescent="0.3">
      <c r="A6867" s="86">
        <v>511200820</v>
      </c>
      <c r="B6867" s="86">
        <v>609606</v>
      </c>
      <c r="C6867" s="87" t="s">
        <v>19404</v>
      </c>
      <c r="D6867" s="87" t="s">
        <v>2350</v>
      </c>
      <c r="E6867" s="86">
        <v>397</v>
      </c>
      <c r="F6867" s="87" t="s">
        <v>19405</v>
      </c>
      <c r="G6867" s="87" t="s">
        <v>41</v>
      </c>
      <c r="H6867" s="87" t="s">
        <v>19922</v>
      </c>
      <c r="I6867" s="87" t="s">
        <v>22618</v>
      </c>
      <c r="J6867" s="87">
        <v>999.03</v>
      </c>
      <c r="K6867" s="87"/>
      <c r="L6867" s="87">
        <v>1011.88</v>
      </c>
      <c r="M6867" s="88">
        <v>40352</v>
      </c>
      <c r="N6867" s="87"/>
      <c r="O6867" s="88"/>
      <c r="P6867" s="87"/>
      <c r="Q6867" s="87"/>
      <c r="R6867" s="87"/>
      <c r="S6867" s="87" t="s">
        <v>19425</v>
      </c>
      <c r="T6867" s="87" t="s">
        <v>36</v>
      </c>
      <c r="U6867" s="87" t="s">
        <v>404</v>
      </c>
      <c r="V6867" s="88">
        <v>43542</v>
      </c>
      <c r="W6867" s="87" t="s">
        <v>404</v>
      </c>
      <c r="X6867" s="89" t="s">
        <v>23908</v>
      </c>
    </row>
    <row r="6868" spans="1:24" s="90" customFormat="1" ht="21" customHeight="1" x14ac:dyDescent="0.3">
      <c r="A6868" s="86">
        <v>511139659</v>
      </c>
      <c r="B6868" s="86">
        <v>609792</v>
      </c>
      <c r="C6868" s="87" t="s">
        <v>19408</v>
      </c>
      <c r="D6868" s="87" t="s">
        <v>2350</v>
      </c>
      <c r="E6868" s="86">
        <v>423</v>
      </c>
      <c r="F6868" s="87" t="s">
        <v>19409</v>
      </c>
      <c r="G6868" s="87" t="s">
        <v>30</v>
      </c>
      <c r="H6868" s="87" t="s">
        <v>19922</v>
      </c>
      <c r="I6868" s="87" t="s">
        <v>1970</v>
      </c>
      <c r="J6868" s="87">
        <v>278.93</v>
      </c>
      <c r="K6868" s="87"/>
      <c r="L6868" s="87">
        <v>340.31</v>
      </c>
      <c r="M6868" s="88">
        <v>40415</v>
      </c>
      <c r="N6868" s="87">
        <v>6.91</v>
      </c>
      <c r="O6868" s="88">
        <v>43420</v>
      </c>
      <c r="P6868" s="87"/>
      <c r="Q6868" s="87"/>
      <c r="R6868" s="87"/>
      <c r="S6868" s="87" t="s">
        <v>20349</v>
      </c>
      <c r="T6868" s="87" t="s">
        <v>36</v>
      </c>
      <c r="U6868" s="87" t="s">
        <v>404</v>
      </c>
      <c r="V6868" s="88">
        <v>43542</v>
      </c>
      <c r="W6868" s="87" t="s">
        <v>404</v>
      </c>
      <c r="X6868" s="89" t="s">
        <v>23909</v>
      </c>
    </row>
    <row r="6869" spans="1:24" s="135" customFormat="1" ht="23.25" customHeight="1" x14ac:dyDescent="0.3">
      <c r="A6869" s="30">
        <v>215431634</v>
      </c>
      <c r="B6869" s="281">
        <v>611055</v>
      </c>
      <c r="C6869" s="60" t="s">
        <v>2155</v>
      </c>
      <c r="D6869" s="60" t="s">
        <v>48</v>
      </c>
      <c r="E6869" s="225">
        <v>2660</v>
      </c>
      <c r="F6869" s="60" t="s">
        <v>2156</v>
      </c>
      <c r="G6869" s="227" t="s">
        <v>41</v>
      </c>
      <c r="H6869" s="60" t="s">
        <v>46</v>
      </c>
      <c r="I6869" s="60" t="s">
        <v>1970</v>
      </c>
      <c r="J6869" s="185">
        <v>1220.28</v>
      </c>
      <c r="K6869" s="185"/>
      <c r="L6869" s="185">
        <v>1838.09</v>
      </c>
      <c r="M6869" s="220">
        <v>41620</v>
      </c>
      <c r="N6869" s="185"/>
      <c r="O6869" s="249"/>
      <c r="P6869" s="185">
        <v>38.25</v>
      </c>
      <c r="Q6869" s="185">
        <v>137.69999999999999</v>
      </c>
      <c r="R6869" s="60" t="s">
        <v>53</v>
      </c>
      <c r="S6869" s="60"/>
      <c r="T6869" s="60" t="s">
        <v>36</v>
      </c>
      <c r="U6869" s="87" t="s">
        <v>404</v>
      </c>
      <c r="V6869" s="88">
        <v>43542</v>
      </c>
      <c r="W6869" s="87" t="s">
        <v>404</v>
      </c>
      <c r="X6869" s="223" t="s">
        <v>23910</v>
      </c>
    </row>
    <row r="6870" spans="1:24" ht="23.25" customHeight="1" x14ac:dyDescent="0.3">
      <c r="A6870" s="11">
        <v>508291020</v>
      </c>
      <c r="B6870" s="20">
        <v>611538</v>
      </c>
      <c r="C6870" s="10" t="s">
        <v>2171</v>
      </c>
      <c r="D6870" s="10" t="s">
        <v>48</v>
      </c>
      <c r="E6870" s="11">
        <v>2435</v>
      </c>
      <c r="F6870" s="10" t="s">
        <v>2172</v>
      </c>
      <c r="G6870" s="10" t="s">
        <v>1724</v>
      </c>
      <c r="H6870" s="10"/>
      <c r="I6870" s="10" t="s">
        <v>397</v>
      </c>
      <c r="J6870" s="12">
        <v>3325.16</v>
      </c>
      <c r="K6870" s="12">
        <v>0</v>
      </c>
      <c r="L6870" s="12">
        <v>4075.15</v>
      </c>
      <c r="M6870" s="13">
        <v>40634</v>
      </c>
      <c r="N6870" s="12">
        <v>0</v>
      </c>
      <c r="O6870" s="14" t="s">
        <v>34</v>
      </c>
      <c r="P6870" s="12">
        <v>63.75</v>
      </c>
      <c r="Q6870" s="12">
        <v>129.41</v>
      </c>
      <c r="R6870" s="10" t="s">
        <v>53</v>
      </c>
      <c r="S6870" s="10"/>
      <c r="T6870" s="10" t="s">
        <v>36</v>
      </c>
      <c r="U6870" s="87" t="s">
        <v>404</v>
      </c>
      <c r="V6870" s="88">
        <v>43542</v>
      </c>
      <c r="W6870" s="87" t="s">
        <v>404</v>
      </c>
      <c r="X6870" s="16" t="s">
        <v>23911</v>
      </c>
    </row>
    <row r="6871" spans="1:24" s="90" customFormat="1" ht="21" customHeight="1" x14ac:dyDescent="0.3">
      <c r="A6871" s="86">
        <v>512105626</v>
      </c>
      <c r="B6871" s="86">
        <v>612451</v>
      </c>
      <c r="C6871" s="87" t="s">
        <v>17427</v>
      </c>
      <c r="D6871" s="87" t="s">
        <v>2350</v>
      </c>
      <c r="E6871" s="86">
        <v>1416</v>
      </c>
      <c r="F6871" s="87" t="s">
        <v>21488</v>
      </c>
      <c r="G6871" s="87" t="s">
        <v>41</v>
      </c>
      <c r="H6871" s="87" t="s">
        <v>21489</v>
      </c>
      <c r="I6871" s="87" t="s">
        <v>21490</v>
      </c>
      <c r="J6871" s="87">
        <v>1202.73</v>
      </c>
      <c r="K6871" s="87">
        <v>1202.73</v>
      </c>
      <c r="L6871" s="87">
        <v>1609.61</v>
      </c>
      <c r="M6871" s="88">
        <v>42790</v>
      </c>
      <c r="N6871" s="87">
        <v>17.170000000000002</v>
      </c>
      <c r="O6871" s="88">
        <v>43419</v>
      </c>
      <c r="P6871" s="87"/>
      <c r="Q6871" s="87"/>
      <c r="R6871" s="87"/>
      <c r="S6871" s="87" t="s">
        <v>20649</v>
      </c>
      <c r="T6871" s="87" t="s">
        <v>36</v>
      </c>
      <c r="U6871" s="87" t="s">
        <v>404</v>
      </c>
      <c r="V6871" s="88">
        <v>43542</v>
      </c>
      <c r="W6871" s="87" t="s">
        <v>404</v>
      </c>
      <c r="X6871" s="89" t="s">
        <v>23912</v>
      </c>
    </row>
    <row r="6872" spans="1:24" ht="23.25" customHeight="1" x14ac:dyDescent="0.3">
      <c r="A6872" s="11">
        <v>137983441</v>
      </c>
      <c r="B6872" s="20">
        <v>508281</v>
      </c>
      <c r="C6872" s="10" t="s">
        <v>1117</v>
      </c>
      <c r="D6872" s="10" t="s">
        <v>28</v>
      </c>
      <c r="E6872" s="72">
        <v>925</v>
      </c>
      <c r="F6872" s="60" t="s">
        <v>1118</v>
      </c>
      <c r="G6872" s="69" t="s">
        <v>41</v>
      </c>
      <c r="H6872" s="10" t="s">
        <v>42</v>
      </c>
      <c r="I6872" s="10" t="s">
        <v>213</v>
      </c>
      <c r="J6872" s="12">
        <v>700.11</v>
      </c>
      <c r="K6872" s="12">
        <v>700.11</v>
      </c>
      <c r="L6872" s="12">
        <v>888.86</v>
      </c>
      <c r="M6872" s="220">
        <v>38183</v>
      </c>
      <c r="N6872" s="12">
        <v>1546.4</v>
      </c>
      <c r="O6872" s="25">
        <v>43490</v>
      </c>
      <c r="P6872" s="12">
        <v>22.25</v>
      </c>
      <c r="Q6872" s="12">
        <v>300</v>
      </c>
      <c r="R6872" s="10" t="s">
        <v>1119</v>
      </c>
      <c r="S6872" s="10"/>
      <c r="T6872" s="10" t="s">
        <v>36</v>
      </c>
      <c r="U6872" s="10" t="s">
        <v>404</v>
      </c>
      <c r="V6872" s="15">
        <v>43564</v>
      </c>
      <c r="W6872" s="10" t="s">
        <v>218</v>
      </c>
      <c r="X6872" s="16" t="s">
        <v>24482</v>
      </c>
    </row>
    <row r="6873" spans="1:24" ht="23.25" customHeight="1" x14ac:dyDescent="0.3">
      <c r="A6873" s="11">
        <v>514457228</v>
      </c>
      <c r="B6873" s="20">
        <v>586839</v>
      </c>
      <c r="C6873" s="10" t="s">
        <v>23223</v>
      </c>
      <c r="D6873" s="10" t="s">
        <v>28</v>
      </c>
      <c r="E6873" s="72">
        <v>2531</v>
      </c>
      <c r="F6873" s="60" t="s">
        <v>23616</v>
      </c>
      <c r="G6873" s="69" t="s">
        <v>41</v>
      </c>
      <c r="H6873" s="10" t="s">
        <v>46</v>
      </c>
      <c r="I6873" s="10" t="s">
        <v>21452</v>
      </c>
      <c r="J6873" s="12">
        <v>1317.25</v>
      </c>
      <c r="K6873" s="10">
        <v>1317.25</v>
      </c>
      <c r="L6873" s="12">
        <v>1365.39</v>
      </c>
      <c r="M6873" s="220">
        <v>43441</v>
      </c>
      <c r="N6873" s="12"/>
      <c r="O6873" s="25"/>
      <c r="P6873" s="12">
        <v>38.25</v>
      </c>
      <c r="Q6873" s="12">
        <v>137.69999999999999</v>
      </c>
      <c r="R6873" s="10" t="s">
        <v>53</v>
      </c>
      <c r="S6873" s="10"/>
      <c r="T6873" s="10" t="s">
        <v>36</v>
      </c>
      <c r="U6873" s="10" t="s">
        <v>404</v>
      </c>
      <c r="V6873" s="15">
        <v>43930</v>
      </c>
      <c r="W6873" s="10" t="s">
        <v>404</v>
      </c>
      <c r="X6873" s="16" t="s">
        <v>24855</v>
      </c>
    </row>
    <row r="6874" spans="1:24" ht="23.25" customHeight="1" x14ac:dyDescent="0.3">
      <c r="A6874" s="11">
        <v>506988821</v>
      </c>
      <c r="B6874" s="11">
        <v>474393</v>
      </c>
      <c r="C6874" s="10" t="s">
        <v>20287</v>
      </c>
      <c r="D6874" s="10" t="s">
        <v>2350</v>
      </c>
      <c r="E6874" s="11">
        <v>1808</v>
      </c>
      <c r="F6874" s="10" t="s">
        <v>20289</v>
      </c>
      <c r="G6874" s="10" t="s">
        <v>30</v>
      </c>
      <c r="H6874" s="10" t="s">
        <v>2507</v>
      </c>
      <c r="I6874" s="10" t="s">
        <v>2355</v>
      </c>
      <c r="J6874" s="123" t="s">
        <v>20288</v>
      </c>
      <c r="K6874" s="10"/>
      <c r="L6874" s="10">
        <v>2261.4699999999998</v>
      </c>
      <c r="M6874" s="13">
        <v>42507</v>
      </c>
      <c r="N6874" s="10"/>
      <c r="O6874" s="13"/>
      <c r="P6874" s="10"/>
      <c r="Q6874" s="10"/>
      <c r="R6874" s="10"/>
      <c r="S6874" s="10" t="s">
        <v>17024</v>
      </c>
      <c r="T6874" s="10" t="s">
        <v>36</v>
      </c>
      <c r="U6874" s="10" t="s">
        <v>2356</v>
      </c>
      <c r="V6874" s="13">
        <v>43545</v>
      </c>
      <c r="W6874" s="10" t="s">
        <v>66</v>
      </c>
      <c r="X6874" s="16" t="s">
        <v>23918</v>
      </c>
    </row>
    <row r="6875" spans="1:24" s="90" customFormat="1" ht="21" customHeight="1" x14ac:dyDescent="0.3">
      <c r="A6875" s="86">
        <v>502640111</v>
      </c>
      <c r="B6875" s="86">
        <v>554079</v>
      </c>
      <c r="C6875" s="87" t="s">
        <v>17264</v>
      </c>
      <c r="D6875" s="87" t="s">
        <v>2350</v>
      </c>
      <c r="E6875" s="86">
        <v>1408</v>
      </c>
      <c r="F6875" s="87" t="s">
        <v>17265</v>
      </c>
      <c r="G6875" s="87" t="s">
        <v>86</v>
      </c>
      <c r="H6875" s="87" t="s">
        <v>2354</v>
      </c>
      <c r="I6875" s="87" t="s">
        <v>2353</v>
      </c>
      <c r="J6875" s="87">
        <v>133.94999999999999</v>
      </c>
      <c r="K6875" s="87"/>
      <c r="L6875" s="87">
        <v>137.74</v>
      </c>
      <c r="M6875" s="88">
        <v>41599</v>
      </c>
      <c r="N6875" s="87"/>
      <c r="O6875" s="88"/>
      <c r="P6875" s="87"/>
      <c r="Q6875" s="87"/>
      <c r="R6875" s="87"/>
      <c r="S6875" s="87" t="s">
        <v>17151</v>
      </c>
      <c r="T6875" s="87" t="s">
        <v>36</v>
      </c>
      <c r="U6875" s="87" t="s">
        <v>2356</v>
      </c>
      <c r="V6875" s="88">
        <v>43551</v>
      </c>
      <c r="W6875" s="87" t="s">
        <v>38</v>
      </c>
      <c r="X6875" s="89" t="s">
        <v>23931</v>
      </c>
    </row>
    <row r="6876" spans="1:24" s="90" customFormat="1" ht="21" customHeight="1" x14ac:dyDescent="0.3">
      <c r="A6876" s="86">
        <v>501369627</v>
      </c>
      <c r="B6876" s="86">
        <v>406170</v>
      </c>
      <c r="C6876" s="87" t="s">
        <v>16777</v>
      </c>
      <c r="D6876" s="87" t="s">
        <v>2350</v>
      </c>
      <c r="E6876" s="86">
        <v>1299</v>
      </c>
      <c r="F6876" s="87" t="s">
        <v>20231</v>
      </c>
      <c r="G6876" s="87" t="s">
        <v>30</v>
      </c>
      <c r="H6876" s="87" t="s">
        <v>19922</v>
      </c>
      <c r="I6876" s="87" t="s">
        <v>2355</v>
      </c>
      <c r="J6876" s="87">
        <v>1048.02</v>
      </c>
      <c r="K6876" s="87"/>
      <c r="L6876" s="87">
        <v>1296.02</v>
      </c>
      <c r="M6876" s="88">
        <v>42501</v>
      </c>
      <c r="N6876" s="87"/>
      <c r="O6876" s="88"/>
      <c r="P6876" s="87"/>
      <c r="Q6876" s="87"/>
      <c r="R6876" s="87"/>
      <c r="S6876" s="87" t="s">
        <v>16772</v>
      </c>
      <c r="T6876" s="87" t="s">
        <v>36</v>
      </c>
      <c r="U6876" s="87" t="s">
        <v>20555</v>
      </c>
      <c r="V6876" s="88">
        <v>43642</v>
      </c>
      <c r="W6876" s="87" t="s">
        <v>38</v>
      </c>
      <c r="X6876" s="89" t="s">
        <v>24077</v>
      </c>
    </row>
    <row r="6877" spans="1:24" s="90" customFormat="1" ht="25.5" customHeight="1" x14ac:dyDescent="0.3">
      <c r="A6877" s="11">
        <v>504466909</v>
      </c>
      <c r="B6877" s="86">
        <v>543724</v>
      </c>
      <c r="C6877" s="87" t="s">
        <v>20759</v>
      </c>
      <c r="D6877" s="87" t="s">
        <v>2350</v>
      </c>
      <c r="E6877" s="86">
        <v>1843</v>
      </c>
      <c r="F6877" s="87" t="s">
        <v>20760</v>
      </c>
      <c r="G6877" s="87" t="s">
        <v>41</v>
      </c>
      <c r="H6877" s="87" t="s">
        <v>19922</v>
      </c>
      <c r="I6877" s="87" t="s">
        <v>61</v>
      </c>
      <c r="J6877" s="87">
        <v>290.02999999999997</v>
      </c>
      <c r="K6877" s="87"/>
      <c r="L6877" s="87">
        <v>310.25</v>
      </c>
      <c r="M6877" s="88">
        <v>42593</v>
      </c>
      <c r="N6877" s="87"/>
      <c r="O6877" s="88"/>
      <c r="P6877" s="87"/>
      <c r="Q6877" s="87"/>
      <c r="R6877" s="87"/>
      <c r="S6877" s="87" t="s">
        <v>19747</v>
      </c>
      <c r="T6877" s="87" t="s">
        <v>36</v>
      </c>
      <c r="U6877" s="87" t="s">
        <v>2357</v>
      </c>
      <c r="V6877" s="88">
        <v>43551</v>
      </c>
      <c r="W6877" s="87" t="s">
        <v>66</v>
      </c>
      <c r="X6877" s="89" t="s">
        <v>23936</v>
      </c>
    </row>
    <row r="6878" spans="1:24" s="90" customFormat="1" ht="21" customHeight="1" x14ac:dyDescent="0.3">
      <c r="A6878" s="86">
        <v>502686073</v>
      </c>
      <c r="B6878" s="86">
        <v>501288</v>
      </c>
      <c r="C6878" s="87" t="s">
        <v>2459</v>
      </c>
      <c r="D6878" s="87" t="s">
        <v>2350</v>
      </c>
      <c r="E6878" s="86">
        <v>1610</v>
      </c>
      <c r="F6878" s="87" t="s">
        <v>19651</v>
      </c>
      <c r="G6878" s="87" t="s">
        <v>30</v>
      </c>
      <c r="H6878" s="87" t="s">
        <v>2354</v>
      </c>
      <c r="I6878" s="87" t="s">
        <v>2366</v>
      </c>
      <c r="J6878" s="87">
        <v>158.30000000000001</v>
      </c>
      <c r="K6878" s="87"/>
      <c r="L6878" s="87">
        <v>168.03</v>
      </c>
      <c r="M6878" s="88">
        <v>42195</v>
      </c>
      <c r="N6878" s="87"/>
      <c r="O6878" s="88"/>
      <c r="P6878" s="87"/>
      <c r="Q6878" s="87"/>
      <c r="R6878" s="87"/>
      <c r="S6878" s="87" t="s">
        <v>19525</v>
      </c>
      <c r="T6878" s="87" t="s">
        <v>36</v>
      </c>
      <c r="U6878" s="87" t="s">
        <v>2356</v>
      </c>
      <c r="V6878" s="88">
        <v>43551</v>
      </c>
      <c r="W6878" s="87" t="s">
        <v>66</v>
      </c>
      <c r="X6878" s="89" t="s">
        <v>23939</v>
      </c>
    </row>
    <row r="6879" spans="1:24" s="90" customFormat="1" ht="21.75" customHeight="1" x14ac:dyDescent="0.3">
      <c r="A6879" s="11">
        <v>509545807</v>
      </c>
      <c r="B6879" s="11">
        <v>579500</v>
      </c>
      <c r="C6879" s="10" t="s">
        <v>23674</v>
      </c>
      <c r="D6879" s="87" t="s">
        <v>2350</v>
      </c>
      <c r="E6879" s="86">
        <v>2001</v>
      </c>
      <c r="F6879" s="87" t="s">
        <v>23673</v>
      </c>
      <c r="G6879" s="87" t="s">
        <v>30</v>
      </c>
      <c r="H6879" s="87" t="s">
        <v>21489</v>
      </c>
      <c r="I6879" s="87" t="s">
        <v>1529</v>
      </c>
      <c r="J6879" s="67" t="s">
        <v>23675</v>
      </c>
      <c r="K6879" s="87">
        <v>1876.56</v>
      </c>
      <c r="L6879" s="87">
        <v>1938.45</v>
      </c>
      <c r="M6879" s="88">
        <v>43472</v>
      </c>
      <c r="N6879" s="87">
        <v>1876.56</v>
      </c>
      <c r="O6879" s="88">
        <v>43556</v>
      </c>
      <c r="P6879" s="87"/>
      <c r="Q6879" s="87"/>
      <c r="R6879" s="87"/>
      <c r="S6879" s="87" t="s">
        <v>18949</v>
      </c>
      <c r="T6879" s="87" t="s">
        <v>36</v>
      </c>
      <c r="U6879" s="87" t="s">
        <v>2389</v>
      </c>
      <c r="V6879" s="88">
        <v>43556</v>
      </c>
      <c r="W6879" s="10" t="s">
        <v>66</v>
      </c>
      <c r="X6879" s="89" t="s">
        <v>23944</v>
      </c>
    </row>
    <row r="6880" spans="1:24" ht="24" customHeight="1" x14ac:dyDescent="0.3">
      <c r="A6880" s="11">
        <v>501869468</v>
      </c>
      <c r="B6880" s="20">
        <v>510578</v>
      </c>
      <c r="C6880" s="10" t="s">
        <v>15518</v>
      </c>
      <c r="D6880" s="10" t="s">
        <v>28</v>
      </c>
      <c r="E6880" s="11">
        <v>1051</v>
      </c>
      <c r="F6880" s="10" t="s">
        <v>15519</v>
      </c>
      <c r="G6880" s="10">
        <v>1</v>
      </c>
      <c r="H6880" s="10"/>
      <c r="I6880" s="10" t="s">
        <v>252</v>
      </c>
      <c r="J6880" s="12">
        <v>1301.72</v>
      </c>
      <c r="K6880" s="12">
        <v>0</v>
      </c>
      <c r="L6880" s="12">
        <v>1673.81</v>
      </c>
      <c r="M6880" s="13">
        <v>39574</v>
      </c>
      <c r="N6880" s="12">
        <v>0</v>
      </c>
      <c r="O6880" s="13" t="s">
        <v>34</v>
      </c>
      <c r="P6880" s="12">
        <v>24</v>
      </c>
      <c r="Q6880" s="12">
        <v>138</v>
      </c>
      <c r="R6880" s="10" t="s">
        <v>62</v>
      </c>
      <c r="S6880" s="10"/>
      <c r="T6880" s="10" t="s">
        <v>36</v>
      </c>
      <c r="U6880" s="10" t="s">
        <v>37</v>
      </c>
      <c r="V6880" s="15">
        <v>43571</v>
      </c>
      <c r="W6880" s="10" t="s">
        <v>23374</v>
      </c>
      <c r="X6880" s="16" t="s">
        <v>23969</v>
      </c>
    </row>
    <row r="6881" spans="1:24" s="90" customFormat="1" ht="21" customHeight="1" x14ac:dyDescent="0.3">
      <c r="A6881" s="71">
        <v>180102796</v>
      </c>
      <c r="B6881" s="71">
        <v>482442</v>
      </c>
      <c r="C6881" s="33" t="s">
        <v>22906</v>
      </c>
      <c r="D6881" s="33" t="s">
        <v>28</v>
      </c>
      <c r="E6881" s="255">
        <v>2497</v>
      </c>
      <c r="F6881" s="60" t="s">
        <v>23015</v>
      </c>
      <c r="G6881" s="186" t="s">
        <v>30</v>
      </c>
      <c r="H6881" s="87" t="s">
        <v>46</v>
      </c>
      <c r="I6881" s="87" t="s">
        <v>24011</v>
      </c>
      <c r="J6881" s="70">
        <v>811.28</v>
      </c>
      <c r="K6881" s="87">
        <v>811.28</v>
      </c>
      <c r="L6881" s="87">
        <v>1006.52</v>
      </c>
      <c r="M6881" s="181">
        <v>43257</v>
      </c>
      <c r="N6881" s="87">
        <v>1600</v>
      </c>
      <c r="O6881" s="107">
        <v>43581</v>
      </c>
      <c r="P6881" s="12">
        <v>38.25</v>
      </c>
      <c r="Q6881" s="12">
        <v>137.69999999999999</v>
      </c>
      <c r="R6881" s="10" t="s">
        <v>53</v>
      </c>
      <c r="S6881" s="10"/>
      <c r="T6881" s="87" t="s">
        <v>36</v>
      </c>
      <c r="U6881" s="87" t="s">
        <v>404</v>
      </c>
      <c r="V6881" s="88">
        <v>43689</v>
      </c>
      <c r="W6881" s="10" t="s">
        <v>404</v>
      </c>
      <c r="X6881" s="16" t="s">
        <v>24214</v>
      </c>
    </row>
    <row r="6882" spans="1:24" ht="23.25" customHeight="1" x14ac:dyDescent="0.3">
      <c r="A6882" s="11">
        <v>201832372</v>
      </c>
      <c r="B6882" s="20">
        <v>503755</v>
      </c>
      <c r="C6882" s="10" t="s">
        <v>1090</v>
      </c>
      <c r="D6882" s="10" t="s">
        <v>28</v>
      </c>
      <c r="E6882" s="72">
        <v>2191</v>
      </c>
      <c r="F6882" s="60" t="s">
        <v>22635</v>
      </c>
      <c r="G6882" s="69" t="s">
        <v>30</v>
      </c>
      <c r="H6882" s="10" t="s">
        <v>42</v>
      </c>
      <c r="I6882" s="10" t="s">
        <v>1091</v>
      </c>
      <c r="J6882" s="12">
        <v>1000</v>
      </c>
      <c r="K6882" s="12">
        <v>1000</v>
      </c>
      <c r="L6882" s="12">
        <v>1317.28</v>
      </c>
      <c r="M6882" s="220">
        <v>41905</v>
      </c>
      <c r="N6882" s="12">
        <v>2500</v>
      </c>
      <c r="O6882" s="25">
        <v>43593</v>
      </c>
      <c r="P6882" s="12">
        <v>38.25</v>
      </c>
      <c r="Q6882" s="12">
        <v>137.69999999999999</v>
      </c>
      <c r="R6882" s="10" t="s">
        <v>53</v>
      </c>
      <c r="S6882" s="10"/>
      <c r="T6882" s="10" t="s">
        <v>36</v>
      </c>
      <c r="U6882" s="10" t="s">
        <v>404</v>
      </c>
      <c r="V6882" s="15">
        <v>43689</v>
      </c>
      <c r="W6882" s="10" t="s">
        <v>404</v>
      </c>
      <c r="X6882" s="16" t="s">
        <v>24215</v>
      </c>
    </row>
    <row r="6883" spans="1:24" s="90" customFormat="1" ht="24" customHeight="1" x14ac:dyDescent="0.3">
      <c r="A6883" s="11">
        <v>178757969</v>
      </c>
      <c r="B6883" s="11">
        <v>432069</v>
      </c>
      <c r="C6883" s="10" t="s">
        <v>23756</v>
      </c>
      <c r="D6883" s="87" t="s">
        <v>2350</v>
      </c>
      <c r="E6883" s="86">
        <v>2010</v>
      </c>
      <c r="F6883" s="60" t="s">
        <v>23757</v>
      </c>
      <c r="G6883" s="87"/>
      <c r="H6883" s="87" t="s">
        <v>19922</v>
      </c>
      <c r="I6883" s="87" t="s">
        <v>21725</v>
      </c>
      <c r="J6883" s="10">
        <v>97.17</v>
      </c>
      <c r="K6883" s="87">
        <v>97.17</v>
      </c>
      <c r="L6883" s="87">
        <v>97.6</v>
      </c>
      <c r="M6883" s="88">
        <v>43529</v>
      </c>
      <c r="N6883" s="87">
        <v>97.17</v>
      </c>
      <c r="O6883" s="88">
        <v>43599</v>
      </c>
      <c r="P6883" s="87"/>
      <c r="Q6883" s="87"/>
      <c r="R6883" s="87"/>
      <c r="S6883" s="87" t="s">
        <v>19531</v>
      </c>
      <c r="T6883" s="10" t="s">
        <v>36</v>
      </c>
      <c r="U6883" s="87" t="s">
        <v>22939</v>
      </c>
      <c r="V6883" s="88">
        <v>43644</v>
      </c>
      <c r="W6883" s="87" t="s">
        <v>66</v>
      </c>
      <c r="X6883" s="89" t="s">
        <v>24160</v>
      </c>
    </row>
    <row r="6884" spans="1:24" s="90" customFormat="1" ht="21" customHeight="1" x14ac:dyDescent="0.3">
      <c r="A6884" s="86">
        <v>513419284</v>
      </c>
      <c r="B6884" s="86">
        <v>641606</v>
      </c>
      <c r="C6884" s="87" t="s">
        <v>23500</v>
      </c>
      <c r="D6884" s="87" t="s">
        <v>2350</v>
      </c>
      <c r="E6884" s="86">
        <v>1995</v>
      </c>
      <c r="F6884" s="87" t="s">
        <v>23501</v>
      </c>
      <c r="G6884" s="87" t="s">
        <v>41</v>
      </c>
      <c r="H6884" s="87" t="s">
        <v>19922</v>
      </c>
      <c r="I6884" s="87" t="s">
        <v>21513</v>
      </c>
      <c r="J6884" s="117">
        <v>252.76</v>
      </c>
      <c r="K6884" s="87">
        <v>252.76</v>
      </c>
      <c r="L6884" s="87">
        <v>252.76</v>
      </c>
      <c r="M6884" s="88">
        <v>43441</v>
      </c>
      <c r="N6884" s="87">
        <v>252.76</v>
      </c>
      <c r="O6884" s="88">
        <v>43599</v>
      </c>
      <c r="P6884" s="87"/>
      <c r="Q6884" s="87"/>
      <c r="R6884" s="87"/>
      <c r="S6884" s="87" t="s">
        <v>17446</v>
      </c>
      <c r="T6884" s="87" t="s">
        <v>36</v>
      </c>
      <c r="U6884" s="87" t="s">
        <v>2389</v>
      </c>
      <c r="V6884" s="88">
        <v>43644</v>
      </c>
      <c r="W6884" s="10" t="s">
        <v>66</v>
      </c>
      <c r="X6884" s="89" t="s">
        <v>24157</v>
      </c>
    </row>
    <row r="6885" spans="1:24" ht="23.25" customHeight="1" x14ac:dyDescent="0.3">
      <c r="A6885" s="11">
        <v>124383564</v>
      </c>
      <c r="B6885" s="20">
        <v>600075</v>
      </c>
      <c r="C6885" s="10" t="s">
        <v>1956</v>
      </c>
      <c r="D6885" s="10" t="s">
        <v>48</v>
      </c>
      <c r="E6885" s="72">
        <v>2465</v>
      </c>
      <c r="F6885" s="60" t="s">
        <v>1957</v>
      </c>
      <c r="G6885" s="69" t="s">
        <v>41</v>
      </c>
      <c r="H6885" s="10" t="s">
        <v>42</v>
      </c>
      <c r="I6885" s="10" t="s">
        <v>1958</v>
      </c>
      <c r="J6885" s="12">
        <v>1360.57</v>
      </c>
      <c r="K6885" s="12">
        <v>0</v>
      </c>
      <c r="L6885" s="12">
        <v>2273.98</v>
      </c>
      <c r="M6885" s="220">
        <v>41481</v>
      </c>
      <c r="N6885" s="12">
        <v>1900</v>
      </c>
      <c r="O6885" s="25">
        <v>42606</v>
      </c>
      <c r="P6885" s="12">
        <v>63.75</v>
      </c>
      <c r="Q6885" s="12">
        <v>124.95</v>
      </c>
      <c r="R6885" s="10" t="s">
        <v>53</v>
      </c>
      <c r="S6885" s="10"/>
      <c r="T6885" s="10" t="s">
        <v>36</v>
      </c>
      <c r="U6885" s="10" t="s">
        <v>37</v>
      </c>
      <c r="V6885" s="15">
        <v>43599</v>
      </c>
      <c r="W6885" s="10" t="s">
        <v>38</v>
      </c>
      <c r="X6885" s="16" t="s">
        <v>23991</v>
      </c>
    </row>
    <row r="6886" spans="1:24" s="90" customFormat="1" ht="21" customHeight="1" x14ac:dyDescent="0.3">
      <c r="A6886" s="86">
        <v>504437674</v>
      </c>
      <c r="B6886" s="86">
        <v>573697</v>
      </c>
      <c r="C6886" s="87" t="s">
        <v>19676</v>
      </c>
      <c r="D6886" s="87" t="s">
        <v>2350</v>
      </c>
      <c r="E6886" s="86">
        <v>1708</v>
      </c>
      <c r="F6886" s="116" t="s">
        <v>19677</v>
      </c>
      <c r="G6886" s="87" t="s">
        <v>56</v>
      </c>
      <c r="H6886" s="87" t="s">
        <v>2352</v>
      </c>
      <c r="I6886" s="87" t="s">
        <v>2373</v>
      </c>
      <c r="J6886" s="87">
        <v>419.92</v>
      </c>
      <c r="K6886" s="87"/>
      <c r="L6886" s="87">
        <v>423.81</v>
      </c>
      <c r="M6886" s="88">
        <v>42208</v>
      </c>
      <c r="N6886" s="87"/>
      <c r="O6886" s="88"/>
      <c r="P6886" s="87"/>
      <c r="Q6886" s="87"/>
      <c r="R6886" s="87"/>
      <c r="S6886" s="87" t="s">
        <v>16146</v>
      </c>
      <c r="T6886" s="87" t="s">
        <v>36</v>
      </c>
      <c r="U6886" s="87" t="s">
        <v>2356</v>
      </c>
      <c r="V6886" s="88">
        <v>43599</v>
      </c>
      <c r="W6886" s="87" t="s">
        <v>218</v>
      </c>
      <c r="X6886" s="89" t="s">
        <v>23992</v>
      </c>
    </row>
    <row r="6887" spans="1:24" s="90" customFormat="1" ht="21" customHeight="1" x14ac:dyDescent="0.3">
      <c r="A6887" s="86">
        <v>508796652</v>
      </c>
      <c r="B6887" s="86">
        <v>572030</v>
      </c>
      <c r="C6887" s="87" t="s">
        <v>2905</v>
      </c>
      <c r="D6887" s="87" t="s">
        <v>28</v>
      </c>
      <c r="E6887" s="86">
        <v>2196</v>
      </c>
      <c r="F6887" s="87" t="s">
        <v>19690</v>
      </c>
      <c r="G6887" s="87" t="s">
        <v>41</v>
      </c>
      <c r="H6887" s="87" t="s">
        <v>2352</v>
      </c>
      <c r="I6887" s="87" t="s">
        <v>2373</v>
      </c>
      <c r="J6887" s="87">
        <v>1112.3</v>
      </c>
      <c r="K6887" s="87"/>
      <c r="L6887" s="87">
        <v>1494.88</v>
      </c>
      <c r="M6887" s="88">
        <v>42220</v>
      </c>
      <c r="N6887" s="87"/>
      <c r="O6887" s="88"/>
      <c r="P6887" s="87"/>
      <c r="Q6887" s="87"/>
      <c r="R6887" s="87"/>
      <c r="S6887" s="89" t="s">
        <v>15798</v>
      </c>
      <c r="T6887" s="87" t="s">
        <v>36</v>
      </c>
      <c r="U6887" s="87" t="s">
        <v>20555</v>
      </c>
      <c r="V6887" s="88">
        <v>43599</v>
      </c>
      <c r="W6887" s="87" t="s">
        <v>218</v>
      </c>
      <c r="X6887" s="89" t="s">
        <v>23993</v>
      </c>
    </row>
    <row r="6888" spans="1:24" ht="23.25" customHeight="1" x14ac:dyDescent="0.3">
      <c r="A6888" s="11">
        <v>154923370</v>
      </c>
      <c r="B6888" s="20">
        <v>553225</v>
      </c>
      <c r="C6888" s="10" t="s">
        <v>1462</v>
      </c>
      <c r="D6888" s="10" t="s">
        <v>28</v>
      </c>
      <c r="E6888" s="72">
        <v>973</v>
      </c>
      <c r="F6888" s="60" t="s">
        <v>1463</v>
      </c>
      <c r="G6888" s="69" t="s">
        <v>41</v>
      </c>
      <c r="H6888" s="10" t="s">
        <v>46</v>
      </c>
      <c r="I6888" s="10" t="s">
        <v>1096</v>
      </c>
      <c r="J6888" s="12">
        <v>519.63</v>
      </c>
      <c r="K6888" s="12">
        <v>687.63</v>
      </c>
      <c r="L6888" s="12">
        <v>1183.77</v>
      </c>
      <c r="M6888" s="220">
        <v>41808</v>
      </c>
      <c r="N6888" s="12">
        <v>600</v>
      </c>
      <c r="O6888" s="25">
        <v>42639</v>
      </c>
      <c r="P6888" s="12">
        <v>38.25</v>
      </c>
      <c r="Q6888" s="12">
        <v>137.69999999999999</v>
      </c>
      <c r="R6888" s="10" t="s">
        <v>53</v>
      </c>
      <c r="S6888" s="10"/>
      <c r="T6888" s="10" t="s">
        <v>36</v>
      </c>
      <c r="U6888" s="10" t="s">
        <v>37</v>
      </c>
      <c r="V6888" s="15">
        <v>43972</v>
      </c>
      <c r="W6888" s="10" t="s">
        <v>218</v>
      </c>
      <c r="X6888" s="16" t="s">
        <v>24955</v>
      </c>
    </row>
    <row r="6889" spans="1:24" s="90" customFormat="1" ht="21" customHeight="1" x14ac:dyDescent="0.3">
      <c r="A6889" s="86">
        <v>500171092</v>
      </c>
      <c r="B6889" s="86">
        <v>154494</v>
      </c>
      <c r="C6889" s="87" t="s">
        <v>23393</v>
      </c>
      <c r="D6889" s="87" t="s">
        <v>2350</v>
      </c>
      <c r="E6889" s="86">
        <v>1986</v>
      </c>
      <c r="F6889" s="87" t="s">
        <v>23394</v>
      </c>
      <c r="G6889" s="87" t="s">
        <v>134</v>
      </c>
      <c r="H6889" s="87" t="s">
        <v>19922</v>
      </c>
      <c r="I6889" s="87" t="s">
        <v>21452</v>
      </c>
      <c r="J6889" s="87">
        <v>194.44</v>
      </c>
      <c r="K6889" s="87">
        <v>194.44</v>
      </c>
      <c r="L6889" s="87">
        <v>195.45</v>
      </c>
      <c r="M6889" s="88">
        <v>43396</v>
      </c>
      <c r="N6889" s="87"/>
      <c r="O6889" s="88"/>
      <c r="P6889" s="87"/>
      <c r="Q6889" s="87"/>
      <c r="R6889" s="87"/>
      <c r="S6889" s="87" t="s">
        <v>16732</v>
      </c>
      <c r="T6889" s="87" t="s">
        <v>36</v>
      </c>
      <c r="U6889" s="87" t="s">
        <v>2389</v>
      </c>
      <c r="V6889" s="88">
        <v>43600</v>
      </c>
      <c r="W6889" s="10" t="s">
        <v>66</v>
      </c>
      <c r="X6889" s="89" t="s">
        <v>23998</v>
      </c>
    </row>
    <row r="6890" spans="1:24" ht="23.25" customHeight="1" x14ac:dyDescent="0.3">
      <c r="A6890" s="11">
        <v>500270341</v>
      </c>
      <c r="B6890" s="20">
        <v>502215</v>
      </c>
      <c r="C6890" s="10" t="s">
        <v>20805</v>
      </c>
      <c r="D6890" s="10" t="s">
        <v>2350</v>
      </c>
      <c r="E6890" s="11">
        <v>1850</v>
      </c>
      <c r="F6890" s="21" t="s">
        <v>20806</v>
      </c>
      <c r="G6890" s="10" t="s">
        <v>41</v>
      </c>
      <c r="H6890" s="10" t="s">
        <v>19922</v>
      </c>
      <c r="I6890" s="10" t="s">
        <v>2366</v>
      </c>
      <c r="J6890" s="12">
        <v>612.80999999999995</v>
      </c>
      <c r="K6890" s="12"/>
      <c r="L6890" s="12">
        <v>612.80999999999995</v>
      </c>
      <c r="M6890" s="13">
        <v>42613</v>
      </c>
      <c r="N6890" s="12"/>
      <c r="O6890" s="14"/>
      <c r="P6890" s="12"/>
      <c r="Q6890" s="12"/>
      <c r="R6890" s="10"/>
      <c r="S6890" s="10" t="s">
        <v>2908</v>
      </c>
      <c r="T6890" s="10" t="s">
        <v>36</v>
      </c>
      <c r="U6890" s="13" t="s">
        <v>2356</v>
      </c>
      <c r="V6890" s="15">
        <v>43600</v>
      </c>
      <c r="W6890" s="10" t="s">
        <v>66</v>
      </c>
      <c r="X6890" s="16" t="s">
        <v>24001</v>
      </c>
    </row>
    <row r="6891" spans="1:24" s="135" customFormat="1" ht="23.25" customHeight="1" x14ac:dyDescent="0.3">
      <c r="A6891" s="30">
        <v>145859312</v>
      </c>
      <c r="B6891" s="281">
        <v>403637</v>
      </c>
      <c r="C6891" s="60" t="s">
        <v>206</v>
      </c>
      <c r="D6891" s="60" t="s">
        <v>28</v>
      </c>
      <c r="E6891" s="225">
        <v>2212</v>
      </c>
      <c r="F6891" s="60" t="s">
        <v>207</v>
      </c>
      <c r="G6891" s="260" t="s">
        <v>30</v>
      </c>
      <c r="H6891" s="219" t="s">
        <v>42</v>
      </c>
      <c r="I6891" s="60" t="s">
        <v>97</v>
      </c>
      <c r="J6891" s="185">
        <v>624.09</v>
      </c>
      <c r="K6891" s="185">
        <v>624.09</v>
      </c>
      <c r="L6891" s="185">
        <v>835.11</v>
      </c>
      <c r="M6891" s="220">
        <v>41968</v>
      </c>
      <c r="N6891" s="185"/>
      <c r="O6891" s="249"/>
      <c r="P6891" s="185">
        <v>38.25</v>
      </c>
      <c r="Q6891" s="185">
        <v>137.69999999999999</v>
      </c>
      <c r="R6891" s="60" t="s">
        <v>53</v>
      </c>
      <c r="S6891" s="60"/>
      <c r="T6891" s="60" t="s">
        <v>36</v>
      </c>
      <c r="U6891" s="220" t="s">
        <v>37</v>
      </c>
      <c r="V6891" s="222">
        <v>43602</v>
      </c>
      <c r="W6891" s="220" t="s">
        <v>218</v>
      </c>
      <c r="X6891" s="223" t="s">
        <v>24005</v>
      </c>
    </row>
    <row r="6892" spans="1:24" ht="22.5" customHeight="1" x14ac:dyDescent="0.3">
      <c r="A6892" s="86">
        <v>510852971</v>
      </c>
      <c r="B6892" s="86">
        <v>589766</v>
      </c>
      <c r="C6892" s="87" t="s">
        <v>24012</v>
      </c>
      <c r="D6892" s="10" t="s">
        <v>48</v>
      </c>
      <c r="E6892" s="86">
        <v>2936</v>
      </c>
      <c r="F6892" s="87" t="s">
        <v>24013</v>
      </c>
      <c r="G6892" s="11" t="s">
        <v>134</v>
      </c>
      <c r="H6892" s="10" t="s">
        <v>21489</v>
      </c>
      <c r="I6892" s="10" t="s">
        <v>21452</v>
      </c>
      <c r="J6892" s="12">
        <v>773.92</v>
      </c>
      <c r="K6892" s="12">
        <v>773.92</v>
      </c>
      <c r="L6892" s="12">
        <v>865.52</v>
      </c>
      <c r="M6892" s="60"/>
      <c r="N6892" s="10"/>
      <c r="O6892" s="67"/>
      <c r="P6892" s="10"/>
      <c r="Q6892" s="10"/>
      <c r="R6892" s="10"/>
      <c r="S6892" s="10"/>
      <c r="T6892" s="10" t="s">
        <v>36</v>
      </c>
      <c r="U6892" s="10" t="s">
        <v>20611</v>
      </c>
      <c r="V6892" s="15">
        <v>43619</v>
      </c>
      <c r="W6892" s="10" t="s">
        <v>66</v>
      </c>
      <c r="X6892" s="89" t="s">
        <v>24023</v>
      </c>
    </row>
    <row r="6893" spans="1:24" s="90" customFormat="1" ht="21" customHeight="1" x14ac:dyDescent="0.3">
      <c r="A6893" s="86">
        <v>508970725</v>
      </c>
      <c r="B6893" s="86">
        <v>579050</v>
      </c>
      <c r="C6893" s="87" t="s">
        <v>23601</v>
      </c>
      <c r="D6893" s="87" t="s">
        <v>2350</v>
      </c>
      <c r="E6893" s="86">
        <v>1996</v>
      </c>
      <c r="F6893" s="87" t="s">
        <v>23602</v>
      </c>
      <c r="G6893" s="87" t="s">
        <v>56</v>
      </c>
      <c r="H6893" s="87" t="s">
        <v>19922</v>
      </c>
      <c r="I6893" s="87" t="s">
        <v>21444</v>
      </c>
      <c r="J6893" s="117">
        <v>3890.3</v>
      </c>
      <c r="K6893" s="87">
        <v>3890.3</v>
      </c>
      <c r="L6893" s="87">
        <v>3964.5</v>
      </c>
      <c r="M6893" s="88">
        <v>43454</v>
      </c>
      <c r="N6893" s="87"/>
      <c r="O6893" s="88"/>
      <c r="P6893" s="87"/>
      <c r="Q6893" s="87"/>
      <c r="R6893" s="87"/>
      <c r="S6893" s="87" t="s">
        <v>17067</v>
      </c>
      <c r="T6893" s="87" t="s">
        <v>36</v>
      </c>
      <c r="U6893" s="87" t="s">
        <v>2389</v>
      </c>
      <c r="V6893" s="88">
        <v>43619</v>
      </c>
      <c r="W6893" s="10" t="s">
        <v>66</v>
      </c>
      <c r="X6893" s="89" t="s">
        <v>24019</v>
      </c>
    </row>
    <row r="6894" spans="1:24" s="90" customFormat="1" ht="21" customHeight="1" x14ac:dyDescent="0.3">
      <c r="A6894" s="86">
        <v>500345236</v>
      </c>
      <c r="B6894" s="86">
        <v>523384</v>
      </c>
      <c r="C6894" s="87" t="s">
        <v>23365</v>
      </c>
      <c r="D6894" s="87" t="s">
        <v>2350</v>
      </c>
      <c r="E6894" s="86">
        <v>1495</v>
      </c>
      <c r="F6894" s="87" t="s">
        <v>23355</v>
      </c>
      <c r="G6894" s="87" t="s">
        <v>41</v>
      </c>
      <c r="H6894" s="87" t="s">
        <v>19922</v>
      </c>
      <c r="I6894" s="87" t="s">
        <v>2497</v>
      </c>
      <c r="J6894" s="87">
        <v>1000</v>
      </c>
      <c r="K6894" s="87">
        <v>1000</v>
      </c>
      <c r="L6894" s="87">
        <v>1663.22</v>
      </c>
      <c r="M6894" s="88">
        <v>43376</v>
      </c>
      <c r="N6894" s="87"/>
      <c r="O6894" s="88"/>
      <c r="P6894" s="87"/>
      <c r="Q6894" s="87"/>
      <c r="R6894" s="87"/>
      <c r="S6894" s="87" t="s">
        <v>17002</v>
      </c>
      <c r="T6894" s="87" t="s">
        <v>36</v>
      </c>
      <c r="U6894" s="87" t="s">
        <v>2389</v>
      </c>
      <c r="V6894" s="88">
        <v>43619</v>
      </c>
      <c r="W6894" s="87" t="s">
        <v>38</v>
      </c>
      <c r="X6894" s="89" t="s">
        <v>24021</v>
      </c>
    </row>
    <row r="6895" spans="1:24" ht="23.25" customHeight="1" x14ac:dyDescent="0.3">
      <c r="A6895" s="8">
        <v>502347350</v>
      </c>
      <c r="B6895" s="20">
        <v>522325</v>
      </c>
      <c r="C6895" s="10" t="s">
        <v>21151</v>
      </c>
      <c r="D6895" s="10" t="s">
        <v>2350</v>
      </c>
      <c r="E6895" s="11">
        <v>1861</v>
      </c>
      <c r="F6895" s="10" t="s">
        <v>21152</v>
      </c>
      <c r="G6895" s="10" t="s">
        <v>30</v>
      </c>
      <c r="H6895" s="10" t="s">
        <v>21157</v>
      </c>
      <c r="I6895" s="10" t="s">
        <v>61</v>
      </c>
      <c r="J6895" s="12">
        <v>438.06</v>
      </c>
      <c r="K6895" s="12">
        <v>438.06</v>
      </c>
      <c r="L6895" s="12">
        <v>439.07</v>
      </c>
      <c r="M6895" s="13">
        <v>42690</v>
      </c>
      <c r="N6895" s="12"/>
      <c r="O6895" s="14"/>
      <c r="P6895" s="12"/>
      <c r="Q6895" s="12"/>
      <c r="R6895" s="10"/>
      <c r="S6895" s="10" t="s">
        <v>21158</v>
      </c>
      <c r="T6895" s="10" t="s">
        <v>36</v>
      </c>
      <c r="U6895" s="10" t="s">
        <v>2356</v>
      </c>
      <c r="V6895" s="15">
        <v>43622</v>
      </c>
      <c r="W6895" s="10" t="s">
        <v>66</v>
      </c>
      <c r="X6895" s="16" t="s">
        <v>24035</v>
      </c>
    </row>
    <row r="6896" spans="1:24" s="90" customFormat="1" ht="21" customHeight="1" x14ac:dyDescent="0.3">
      <c r="A6896" s="86">
        <v>502531568</v>
      </c>
      <c r="B6896" s="86">
        <v>513816</v>
      </c>
      <c r="C6896" s="87" t="s">
        <v>2964</v>
      </c>
      <c r="D6896" s="87" t="s">
        <v>2350</v>
      </c>
      <c r="E6896" s="86">
        <v>1037</v>
      </c>
      <c r="F6896" s="87" t="s">
        <v>19606</v>
      </c>
      <c r="G6896" s="87" t="s">
        <v>30</v>
      </c>
      <c r="H6896" s="87" t="s">
        <v>2369</v>
      </c>
      <c r="I6896" s="87" t="s">
        <v>2094</v>
      </c>
      <c r="J6896" s="87">
        <v>2963.49</v>
      </c>
      <c r="K6896" s="87"/>
      <c r="L6896" s="87">
        <v>3620.7</v>
      </c>
      <c r="M6896" s="88">
        <v>42150</v>
      </c>
      <c r="N6896" s="87"/>
      <c r="O6896" s="88"/>
      <c r="P6896" s="87"/>
      <c r="Q6896" s="87"/>
      <c r="R6896" s="87"/>
      <c r="S6896" s="87" t="s">
        <v>19607</v>
      </c>
      <c r="T6896" s="87" t="s">
        <v>36</v>
      </c>
      <c r="U6896" s="87" t="s">
        <v>2389</v>
      </c>
      <c r="V6896" s="88">
        <v>43622</v>
      </c>
      <c r="W6896" s="87" t="s">
        <v>38</v>
      </c>
      <c r="X6896" s="89" t="s">
        <v>24037</v>
      </c>
    </row>
    <row r="6897" spans="1:24" s="90" customFormat="1" ht="21" customHeight="1" x14ac:dyDescent="0.3">
      <c r="A6897" s="86">
        <v>513207481</v>
      </c>
      <c r="B6897" s="86">
        <v>589816</v>
      </c>
      <c r="C6897" s="87" t="s">
        <v>23605</v>
      </c>
      <c r="D6897" s="87" t="s">
        <v>2350</v>
      </c>
      <c r="E6897" s="86">
        <v>1998</v>
      </c>
      <c r="F6897" s="87" t="s">
        <v>23606</v>
      </c>
      <c r="G6897" s="87" t="s">
        <v>56</v>
      </c>
      <c r="H6897" s="87" t="s">
        <v>19922</v>
      </c>
      <c r="I6897" s="87" t="s">
        <v>21444</v>
      </c>
      <c r="J6897" s="117">
        <v>1975.18</v>
      </c>
      <c r="K6897" s="87">
        <v>1975.18</v>
      </c>
      <c r="L6897" s="87">
        <v>1994.91</v>
      </c>
      <c r="M6897" s="88">
        <v>43452</v>
      </c>
      <c r="N6897" s="87"/>
      <c r="O6897" s="88"/>
      <c r="P6897" s="87"/>
      <c r="Q6897" s="87"/>
      <c r="R6897" s="87"/>
      <c r="S6897" s="87" t="s">
        <v>20349</v>
      </c>
      <c r="T6897" s="87" t="s">
        <v>36</v>
      </c>
      <c r="U6897" s="87" t="s">
        <v>2389</v>
      </c>
      <c r="V6897" s="88">
        <v>43622</v>
      </c>
      <c r="W6897" s="10" t="s">
        <v>66</v>
      </c>
      <c r="X6897" s="89" t="s">
        <v>24040</v>
      </c>
    </row>
    <row r="6898" spans="1:24" s="90" customFormat="1" ht="21" customHeight="1" x14ac:dyDescent="0.3">
      <c r="A6898" s="86">
        <v>500891036</v>
      </c>
      <c r="B6898" s="86">
        <v>149709</v>
      </c>
      <c r="C6898" s="87" t="s">
        <v>18483</v>
      </c>
      <c r="D6898" s="87" t="s">
        <v>2350</v>
      </c>
      <c r="E6898" s="86">
        <v>1187</v>
      </c>
      <c r="F6898" s="87" t="s">
        <v>18484</v>
      </c>
      <c r="G6898" s="87" t="s">
        <v>86</v>
      </c>
      <c r="H6898" s="87" t="s">
        <v>16678</v>
      </c>
      <c r="I6898" s="87" t="s">
        <v>78</v>
      </c>
      <c r="J6898" s="87">
        <v>176.75</v>
      </c>
      <c r="K6898" s="87"/>
      <c r="L6898" s="87">
        <v>189.03</v>
      </c>
      <c r="M6898" s="88">
        <v>41366</v>
      </c>
      <c r="N6898" s="87">
        <v>189.03</v>
      </c>
      <c r="O6898" s="88">
        <v>43623</v>
      </c>
      <c r="P6898" s="87"/>
      <c r="Q6898" s="87"/>
      <c r="R6898" s="87"/>
      <c r="S6898" s="87" t="s">
        <v>19467</v>
      </c>
      <c r="T6898" s="87" t="s">
        <v>36</v>
      </c>
      <c r="U6898" s="87" t="s">
        <v>404</v>
      </c>
      <c r="V6898" s="88">
        <v>43647</v>
      </c>
      <c r="W6898" s="87" t="s">
        <v>404</v>
      </c>
      <c r="X6898" s="89" t="s">
        <v>24166</v>
      </c>
    </row>
    <row r="6899" spans="1:24" s="90" customFormat="1" ht="21" customHeight="1" x14ac:dyDescent="0.3">
      <c r="A6899" s="86">
        <v>504088211</v>
      </c>
      <c r="B6899" s="86">
        <v>563166</v>
      </c>
      <c r="C6899" s="87" t="s">
        <v>17313</v>
      </c>
      <c r="D6899" s="87" t="s">
        <v>2350</v>
      </c>
      <c r="E6899" s="86">
        <v>1602</v>
      </c>
      <c r="F6899" s="87" t="s">
        <v>22522</v>
      </c>
      <c r="G6899" s="87" t="s">
        <v>56</v>
      </c>
      <c r="H6899" s="87" t="s">
        <v>19922</v>
      </c>
      <c r="I6899" s="87" t="s">
        <v>21711</v>
      </c>
      <c r="J6899" s="87">
        <v>874.27</v>
      </c>
      <c r="K6899" s="87">
        <v>874.27</v>
      </c>
      <c r="L6899" s="87">
        <v>1098.44</v>
      </c>
      <c r="M6899" s="88">
        <v>43081</v>
      </c>
      <c r="N6899" s="87"/>
      <c r="O6899" s="88"/>
      <c r="P6899" s="87"/>
      <c r="Q6899" s="87"/>
      <c r="R6899" s="87"/>
      <c r="S6899" s="87" t="s">
        <v>17099</v>
      </c>
      <c r="T6899" s="87" t="s">
        <v>36</v>
      </c>
      <c r="U6899" s="87" t="s">
        <v>2356</v>
      </c>
      <c r="V6899" s="88">
        <v>43641</v>
      </c>
      <c r="W6899" s="87" t="s">
        <v>66</v>
      </c>
      <c r="X6899" s="89" t="s">
        <v>24045</v>
      </c>
    </row>
    <row r="6900" spans="1:24" s="90" customFormat="1" ht="21" customHeight="1" x14ac:dyDescent="0.3">
      <c r="A6900" s="86">
        <v>500911622</v>
      </c>
      <c r="B6900" s="86">
        <v>563599</v>
      </c>
      <c r="C6900" s="87" t="s">
        <v>18334</v>
      </c>
      <c r="D6900" s="87" t="s">
        <v>2350</v>
      </c>
      <c r="E6900" s="86">
        <v>872</v>
      </c>
      <c r="F6900" s="87" t="s">
        <v>18335</v>
      </c>
      <c r="G6900" s="87" t="s">
        <v>56</v>
      </c>
      <c r="H6900" s="87" t="s">
        <v>2372</v>
      </c>
      <c r="I6900" s="87" t="s">
        <v>17126</v>
      </c>
      <c r="J6900" s="87">
        <v>1817.33</v>
      </c>
      <c r="K6900" s="87"/>
      <c r="L6900" s="87">
        <v>1836.8</v>
      </c>
      <c r="M6900" s="88">
        <v>41044</v>
      </c>
      <c r="N6900" s="87">
        <v>497.87</v>
      </c>
      <c r="O6900" s="88">
        <v>43061</v>
      </c>
      <c r="P6900" s="87"/>
      <c r="Q6900" s="87"/>
      <c r="R6900" s="87"/>
      <c r="S6900" s="87" t="s">
        <v>16732</v>
      </c>
      <c r="T6900" s="87" t="s">
        <v>36</v>
      </c>
      <c r="U6900" s="87" t="s">
        <v>20555</v>
      </c>
      <c r="V6900" s="88">
        <v>43641</v>
      </c>
      <c r="W6900" s="87" t="s">
        <v>38</v>
      </c>
      <c r="X6900" s="89" t="s">
        <v>24046</v>
      </c>
    </row>
    <row r="6901" spans="1:24" s="183" customFormat="1" ht="21" customHeight="1" x14ac:dyDescent="0.3">
      <c r="A6901" s="30">
        <v>508729246</v>
      </c>
      <c r="B6901" s="30">
        <v>479672</v>
      </c>
      <c r="C6901" s="60" t="s">
        <v>22905</v>
      </c>
      <c r="D6901" s="60" t="s">
        <v>28</v>
      </c>
      <c r="E6901" s="225">
        <v>2496</v>
      </c>
      <c r="F6901" s="60" t="s">
        <v>23012</v>
      </c>
      <c r="G6901" s="284" t="s">
        <v>56</v>
      </c>
      <c r="H6901" s="116" t="s">
        <v>46</v>
      </c>
      <c r="I6901" s="116" t="s">
        <v>21452</v>
      </c>
      <c r="J6901" s="226">
        <v>977.11</v>
      </c>
      <c r="K6901" s="116">
        <v>977.11</v>
      </c>
      <c r="L6901" s="116">
        <v>1207.83</v>
      </c>
      <c r="M6901" s="181">
        <v>43257</v>
      </c>
      <c r="N6901" s="116"/>
      <c r="O6901" s="286"/>
      <c r="P6901" s="185">
        <v>38.25</v>
      </c>
      <c r="Q6901" s="185">
        <v>137.69999999999999</v>
      </c>
      <c r="R6901" s="60" t="s">
        <v>53</v>
      </c>
      <c r="S6901" s="60"/>
      <c r="T6901" s="116" t="s">
        <v>36</v>
      </c>
      <c r="U6901" s="116" t="s">
        <v>46</v>
      </c>
      <c r="V6901" s="181">
        <v>43928</v>
      </c>
      <c r="W6901" s="60" t="s">
        <v>66</v>
      </c>
      <c r="X6901" s="223" t="s">
        <v>24850</v>
      </c>
    </row>
    <row r="6902" spans="1:24" ht="23.25" customHeight="1" x14ac:dyDescent="0.3">
      <c r="A6902" s="11">
        <v>500601607</v>
      </c>
      <c r="B6902" s="20">
        <v>507844</v>
      </c>
      <c r="C6902" s="10" t="s">
        <v>23241</v>
      </c>
      <c r="D6902" s="10" t="s">
        <v>28</v>
      </c>
      <c r="E6902" s="72">
        <v>2542</v>
      </c>
      <c r="F6902" s="60" t="s">
        <v>23403</v>
      </c>
      <c r="G6902" s="69" t="s">
        <v>56</v>
      </c>
      <c r="H6902" s="10" t="s">
        <v>46</v>
      </c>
      <c r="I6902" s="10" t="s">
        <v>21452</v>
      </c>
      <c r="J6902" s="12">
        <v>716.35</v>
      </c>
      <c r="K6902" s="10">
        <v>716.35</v>
      </c>
      <c r="L6902" s="12">
        <v>893.86</v>
      </c>
      <c r="M6902" s="220">
        <v>43389</v>
      </c>
      <c r="N6902" s="12"/>
      <c r="O6902" s="25"/>
      <c r="P6902" s="12">
        <v>38.25</v>
      </c>
      <c r="Q6902" s="12">
        <v>137.69999999999999</v>
      </c>
      <c r="R6902" s="10" t="s">
        <v>53</v>
      </c>
      <c r="S6902" s="10"/>
      <c r="T6902" s="10" t="s">
        <v>36</v>
      </c>
      <c r="U6902" s="10" t="s">
        <v>46</v>
      </c>
      <c r="V6902" s="15">
        <v>43928</v>
      </c>
      <c r="W6902" s="10" t="s">
        <v>66</v>
      </c>
      <c r="X6902" s="16" t="s">
        <v>24852</v>
      </c>
    </row>
    <row r="6903" spans="1:24" ht="24" customHeight="1" x14ac:dyDescent="0.3">
      <c r="A6903" s="11">
        <v>500014299</v>
      </c>
      <c r="B6903" s="20">
        <v>200972</v>
      </c>
      <c r="C6903" s="10" t="s">
        <v>20399</v>
      </c>
      <c r="D6903" s="10" t="s">
        <v>2350</v>
      </c>
      <c r="E6903" s="11">
        <v>1816</v>
      </c>
      <c r="F6903" s="10" t="s">
        <v>20400</v>
      </c>
      <c r="G6903" s="9" t="s">
        <v>41</v>
      </c>
      <c r="H6903" s="10" t="s">
        <v>19922</v>
      </c>
      <c r="I6903" s="10" t="s">
        <v>2366</v>
      </c>
      <c r="J6903" s="12">
        <v>4079.31</v>
      </c>
      <c r="K6903" s="10"/>
      <c r="L6903" s="12">
        <v>4108.59</v>
      </c>
      <c r="M6903" s="13">
        <v>42530</v>
      </c>
      <c r="N6903" s="12"/>
      <c r="O6903" s="13"/>
      <c r="P6903" s="12"/>
      <c r="Q6903" s="12"/>
      <c r="R6903" s="10"/>
      <c r="S6903" s="10" t="s">
        <v>21410</v>
      </c>
      <c r="T6903" s="10" t="s">
        <v>36</v>
      </c>
      <c r="U6903" s="10" t="s">
        <v>2356</v>
      </c>
      <c r="V6903" s="15">
        <v>43641</v>
      </c>
      <c r="W6903" s="10" t="s">
        <v>66</v>
      </c>
      <c r="X6903" s="16" t="s">
        <v>24051</v>
      </c>
    </row>
    <row r="6904" spans="1:24" ht="24" customHeight="1" x14ac:dyDescent="0.3">
      <c r="A6904" s="11">
        <v>505215012</v>
      </c>
      <c r="B6904" s="20">
        <v>479003</v>
      </c>
      <c r="C6904" s="10" t="s">
        <v>23037</v>
      </c>
      <c r="D6904" s="10" t="s">
        <v>48</v>
      </c>
      <c r="E6904" s="72" t="s">
        <v>23103</v>
      </c>
      <c r="F6904" s="60" t="s">
        <v>24009</v>
      </c>
      <c r="G6904" s="69" t="s">
        <v>41</v>
      </c>
      <c r="H6904" s="10" t="s">
        <v>46</v>
      </c>
      <c r="I6904" s="10" t="s">
        <v>21452</v>
      </c>
      <c r="J6904" s="12">
        <v>630.66999999999996</v>
      </c>
      <c r="K6904" s="10">
        <v>630.66999999999996</v>
      </c>
      <c r="L6904" s="12">
        <v>876.7</v>
      </c>
      <c r="M6904" s="220">
        <v>43594</v>
      </c>
      <c r="N6904" s="12"/>
      <c r="O6904" s="25"/>
      <c r="P6904" s="12">
        <v>38.25</v>
      </c>
      <c r="Q6904" s="12">
        <v>137.69999999999999</v>
      </c>
      <c r="R6904" s="10" t="s">
        <v>53</v>
      </c>
      <c r="S6904" s="10"/>
      <c r="T6904" s="10" t="s">
        <v>36</v>
      </c>
      <c r="U6904" s="10" t="s">
        <v>404</v>
      </c>
      <c r="V6904" s="15">
        <v>44048</v>
      </c>
      <c r="W6904" s="10" t="s">
        <v>404</v>
      </c>
      <c r="X6904" s="16" t="s">
        <v>25116</v>
      </c>
    </row>
    <row r="6905" spans="1:24" ht="24" customHeight="1" x14ac:dyDescent="0.3">
      <c r="A6905" s="11">
        <v>505215012</v>
      </c>
      <c r="B6905" s="20">
        <v>479003</v>
      </c>
      <c r="C6905" s="10" t="s">
        <v>23037</v>
      </c>
      <c r="D6905" s="10" t="s">
        <v>48</v>
      </c>
      <c r="E6905" s="72" t="s">
        <v>23104</v>
      </c>
      <c r="F6905" s="60" t="s">
        <v>24008</v>
      </c>
      <c r="G6905" s="69" t="s">
        <v>56</v>
      </c>
      <c r="H6905" s="10" t="s">
        <v>46</v>
      </c>
      <c r="I6905" s="10" t="s">
        <v>21452</v>
      </c>
      <c r="J6905" s="12">
        <v>1986.45</v>
      </c>
      <c r="K6905" s="10">
        <v>1986.45</v>
      </c>
      <c r="L6905" s="12">
        <v>2384.56</v>
      </c>
      <c r="M6905" s="220">
        <v>43594</v>
      </c>
      <c r="N6905" s="12"/>
      <c r="O6905" s="25"/>
      <c r="P6905" s="12">
        <v>38.25</v>
      </c>
      <c r="Q6905" s="12">
        <v>137.69999999999999</v>
      </c>
      <c r="R6905" s="10" t="s">
        <v>53</v>
      </c>
      <c r="S6905" s="10"/>
      <c r="T6905" s="10" t="s">
        <v>36</v>
      </c>
      <c r="U6905" s="10" t="s">
        <v>404</v>
      </c>
      <c r="V6905" s="15">
        <v>45155</v>
      </c>
      <c r="W6905" s="10" t="s">
        <v>404</v>
      </c>
      <c r="X6905" s="16" t="s">
        <v>27612</v>
      </c>
    </row>
    <row r="6906" spans="1:24" ht="22.5" customHeight="1" x14ac:dyDescent="0.3">
      <c r="A6906" s="71">
        <v>500184526</v>
      </c>
      <c r="B6906" s="71">
        <v>517055</v>
      </c>
      <c r="C6906" s="33" t="s">
        <v>23940</v>
      </c>
      <c r="D6906" s="10" t="s">
        <v>2350</v>
      </c>
      <c r="E6906" s="20">
        <v>2012</v>
      </c>
      <c r="F6906" s="33" t="s">
        <v>23941</v>
      </c>
      <c r="G6906" s="11" t="s">
        <v>56</v>
      </c>
      <c r="H6906" s="10" t="s">
        <v>19922</v>
      </c>
      <c r="I6906" s="10" t="s">
        <v>21518</v>
      </c>
      <c r="J6906" s="33">
        <v>430.63</v>
      </c>
      <c r="K6906" s="12">
        <v>430.63</v>
      </c>
      <c r="L6906" s="12">
        <v>431.01</v>
      </c>
      <c r="M6906" s="220">
        <v>43552</v>
      </c>
      <c r="N6906" s="10">
        <v>430.63</v>
      </c>
      <c r="O6906" s="25">
        <v>43634</v>
      </c>
      <c r="P6906" s="10"/>
      <c r="Q6906" s="10"/>
      <c r="R6906" s="10"/>
      <c r="S6906" s="10" t="s">
        <v>19484</v>
      </c>
      <c r="T6906" s="10" t="s">
        <v>36</v>
      </c>
      <c r="U6906" s="87" t="s">
        <v>2389</v>
      </c>
      <c r="V6906" s="15">
        <v>43748</v>
      </c>
      <c r="W6906" s="10" t="s">
        <v>66</v>
      </c>
      <c r="X6906" s="16" t="s">
        <v>24508</v>
      </c>
    </row>
    <row r="6907" spans="1:24" ht="24" customHeight="1" x14ac:dyDescent="0.3">
      <c r="A6907" s="72">
        <v>220977763</v>
      </c>
      <c r="B6907" s="71">
        <v>577773</v>
      </c>
      <c r="C6907" s="33" t="s">
        <v>16660</v>
      </c>
      <c r="D6907" s="69" t="s">
        <v>28</v>
      </c>
      <c r="E6907" s="72">
        <v>2333</v>
      </c>
      <c r="F6907" s="60" t="s">
        <v>20055</v>
      </c>
      <c r="G6907" s="69" t="s">
        <v>41</v>
      </c>
      <c r="H6907" s="10" t="s">
        <v>46</v>
      </c>
      <c r="I6907" s="10" t="s">
        <v>1213</v>
      </c>
      <c r="J6907" s="12">
        <v>1039.46</v>
      </c>
      <c r="K6907" s="12">
        <v>1039.46</v>
      </c>
      <c r="L6907" s="12">
        <v>1247.5</v>
      </c>
      <c r="M6907" s="220">
        <v>42452</v>
      </c>
      <c r="N6907" s="12">
        <v>1870</v>
      </c>
      <c r="O6907" s="25">
        <v>43634</v>
      </c>
      <c r="P6907" s="12">
        <v>38.25</v>
      </c>
      <c r="Q6907" s="12">
        <v>137.69999999999999</v>
      </c>
      <c r="R6907" s="10" t="s">
        <v>53</v>
      </c>
      <c r="S6907" s="10"/>
      <c r="T6907" s="10" t="s">
        <v>36</v>
      </c>
      <c r="U6907" s="10" t="s">
        <v>404</v>
      </c>
      <c r="V6907" s="88">
        <v>43689</v>
      </c>
      <c r="W6907" s="10" t="s">
        <v>404</v>
      </c>
      <c r="X6907" s="16" t="s">
        <v>24217</v>
      </c>
    </row>
    <row r="6908" spans="1:24" s="90" customFormat="1" ht="21" customHeight="1" x14ac:dyDescent="0.3">
      <c r="A6908" s="86">
        <v>513464786</v>
      </c>
      <c r="B6908" s="86">
        <v>193523</v>
      </c>
      <c r="C6908" s="87" t="s">
        <v>23979</v>
      </c>
      <c r="D6908" s="87" t="s">
        <v>2350</v>
      </c>
      <c r="E6908" s="86">
        <v>2017</v>
      </c>
      <c r="F6908" s="87" t="s">
        <v>23980</v>
      </c>
      <c r="G6908" s="87" t="s">
        <v>30</v>
      </c>
      <c r="H6908" s="87" t="s">
        <v>19922</v>
      </c>
      <c r="I6908" s="87" t="s">
        <v>2370</v>
      </c>
      <c r="J6908" s="117">
        <v>717.16</v>
      </c>
      <c r="K6908" s="87">
        <v>717.16</v>
      </c>
      <c r="L6908" s="87">
        <v>719.99</v>
      </c>
      <c r="M6908" s="88">
        <v>43588</v>
      </c>
      <c r="N6908" s="87">
        <v>717.16</v>
      </c>
      <c r="O6908" s="88">
        <v>43641</v>
      </c>
      <c r="P6908" s="87"/>
      <c r="Q6908" s="87"/>
      <c r="R6908" s="87"/>
      <c r="S6908" s="87" t="s">
        <v>20011</v>
      </c>
      <c r="T6908" s="87" t="s">
        <v>36</v>
      </c>
      <c r="U6908" s="87" t="s">
        <v>404</v>
      </c>
      <c r="V6908" s="88">
        <v>43754</v>
      </c>
      <c r="W6908" s="87" t="s">
        <v>66</v>
      </c>
      <c r="X6908" s="89" t="s">
        <v>24587</v>
      </c>
    </row>
    <row r="6909" spans="1:24" ht="23.25" customHeight="1" x14ac:dyDescent="0.3">
      <c r="A6909" s="11">
        <v>213056666</v>
      </c>
      <c r="B6909" s="20">
        <v>572039</v>
      </c>
      <c r="C6909" s="10" t="s">
        <v>1804</v>
      </c>
      <c r="D6909" s="10" t="s">
        <v>28</v>
      </c>
      <c r="E6909" s="72">
        <v>1190</v>
      </c>
      <c r="F6909" s="60" t="s">
        <v>1805</v>
      </c>
      <c r="G6909" s="69" t="s">
        <v>41</v>
      </c>
      <c r="H6909" s="10" t="s">
        <v>46</v>
      </c>
      <c r="I6909" s="10" t="s">
        <v>1096</v>
      </c>
      <c r="J6909" s="12">
        <v>2138.1799999999998</v>
      </c>
      <c r="K6909" s="12"/>
      <c r="L6909" s="12">
        <v>2207.0500000000002</v>
      </c>
      <c r="M6909" s="220">
        <v>40345</v>
      </c>
      <c r="N6909" s="12">
        <v>3350</v>
      </c>
      <c r="O6909" s="25">
        <v>43641</v>
      </c>
      <c r="P6909" s="12">
        <v>38.25</v>
      </c>
      <c r="Q6909" s="12">
        <v>126.86</v>
      </c>
      <c r="R6909" s="10" t="s">
        <v>53</v>
      </c>
      <c r="S6909" s="10"/>
      <c r="T6909" s="10" t="s">
        <v>36</v>
      </c>
      <c r="U6909" s="10" t="s">
        <v>404</v>
      </c>
      <c r="V6909" s="15">
        <v>43689</v>
      </c>
      <c r="W6909" s="10" t="s">
        <v>404</v>
      </c>
      <c r="X6909" s="16" t="s">
        <v>24216</v>
      </c>
    </row>
    <row r="6910" spans="1:24" ht="23.25" customHeight="1" x14ac:dyDescent="0.3">
      <c r="A6910" s="11">
        <v>198263198</v>
      </c>
      <c r="B6910" s="20">
        <v>457031</v>
      </c>
      <c r="C6910" s="10" t="s">
        <v>543</v>
      </c>
      <c r="D6910" s="10" t="s">
        <v>28</v>
      </c>
      <c r="E6910" s="72">
        <v>1404</v>
      </c>
      <c r="F6910" s="60" t="s">
        <v>544</v>
      </c>
      <c r="G6910" s="69" t="s">
        <v>30</v>
      </c>
      <c r="H6910" s="10" t="s">
        <v>46</v>
      </c>
      <c r="I6910" s="10" t="s">
        <v>210</v>
      </c>
      <c r="J6910" s="12">
        <v>675.65</v>
      </c>
      <c r="K6910" s="12"/>
      <c r="L6910" s="12">
        <v>960.62</v>
      </c>
      <c r="M6910" s="220">
        <v>40879</v>
      </c>
      <c r="N6910" s="12">
        <v>2350</v>
      </c>
      <c r="O6910" s="25">
        <v>43580</v>
      </c>
      <c r="P6910" s="12">
        <v>38.25</v>
      </c>
      <c r="Q6910" s="12">
        <v>243.55</v>
      </c>
      <c r="R6910" s="10" t="s">
        <v>53</v>
      </c>
      <c r="S6910" s="10"/>
      <c r="T6910" s="10" t="s">
        <v>36</v>
      </c>
      <c r="U6910" s="10" t="s">
        <v>404</v>
      </c>
      <c r="V6910" s="15">
        <v>43768</v>
      </c>
      <c r="W6910" s="10" t="s">
        <v>404</v>
      </c>
      <c r="X6910" s="16" t="s">
        <v>24609</v>
      </c>
    </row>
    <row r="6911" spans="1:24" ht="24" customHeight="1" x14ac:dyDescent="0.3">
      <c r="A6911" s="11">
        <v>154017132</v>
      </c>
      <c r="B6911" s="20">
        <v>418487</v>
      </c>
      <c r="C6911" s="10" t="s">
        <v>15429</v>
      </c>
      <c r="D6911" s="10" t="s">
        <v>28</v>
      </c>
      <c r="E6911" s="72">
        <v>891</v>
      </c>
      <c r="F6911" s="60" t="s">
        <v>15430</v>
      </c>
      <c r="G6911" s="69" t="s">
        <v>134</v>
      </c>
      <c r="H6911" s="10" t="s">
        <v>31</v>
      </c>
      <c r="I6911" s="10" t="s">
        <v>78</v>
      </c>
      <c r="J6911" s="12">
        <v>3378.23</v>
      </c>
      <c r="K6911" s="10">
        <v>3378.23</v>
      </c>
      <c r="L6911" s="12">
        <v>3220.39</v>
      </c>
      <c r="M6911" s="13">
        <v>36459</v>
      </c>
      <c r="N6911" s="12">
        <v>0</v>
      </c>
      <c r="O6911" s="25" t="s">
        <v>34</v>
      </c>
      <c r="P6911" s="12">
        <v>0</v>
      </c>
      <c r="Q6911" s="12">
        <v>0</v>
      </c>
      <c r="R6911" s="10"/>
      <c r="S6911" s="10"/>
      <c r="T6911" s="10" t="s">
        <v>36</v>
      </c>
      <c r="U6911" s="10" t="s">
        <v>404</v>
      </c>
      <c r="V6911" s="15">
        <v>43642</v>
      </c>
      <c r="W6911" s="10" t="s">
        <v>404</v>
      </c>
      <c r="X6911" s="16" t="s">
        <v>24078</v>
      </c>
    </row>
    <row r="6912" spans="1:24" ht="23.25" customHeight="1" x14ac:dyDescent="0.3">
      <c r="A6912" s="11">
        <v>504291483</v>
      </c>
      <c r="B6912" s="20">
        <v>432834</v>
      </c>
      <c r="C6912" s="10" t="s">
        <v>22842</v>
      </c>
      <c r="D6912" s="10" t="s">
        <v>48</v>
      </c>
      <c r="E6912" s="72">
        <v>1750</v>
      </c>
      <c r="F6912" s="60" t="s">
        <v>405</v>
      </c>
      <c r="G6912" s="69" t="s">
        <v>112</v>
      </c>
      <c r="H6912" s="10" t="s">
        <v>31</v>
      </c>
      <c r="I6912" s="10" t="s">
        <v>78</v>
      </c>
      <c r="J6912" s="12">
        <v>788.72</v>
      </c>
      <c r="K6912" s="12">
        <v>788.72</v>
      </c>
      <c r="L6912" s="12">
        <v>937.88</v>
      </c>
      <c r="M6912" s="220">
        <v>38517</v>
      </c>
      <c r="N6912" s="12">
        <v>2093.3000000000002</v>
      </c>
      <c r="O6912" s="25" t="s">
        <v>34</v>
      </c>
      <c r="P6912" s="12">
        <v>22.25</v>
      </c>
      <c r="Q6912" s="12">
        <v>0</v>
      </c>
      <c r="R6912" s="10" t="s">
        <v>62</v>
      </c>
      <c r="S6912" s="10"/>
      <c r="T6912" s="10" t="s">
        <v>36</v>
      </c>
      <c r="U6912" s="10" t="s">
        <v>404</v>
      </c>
      <c r="V6912" s="15">
        <v>43642</v>
      </c>
      <c r="W6912" s="10" t="s">
        <v>404</v>
      </c>
      <c r="X6912" s="16" t="s">
        <v>24079</v>
      </c>
    </row>
    <row r="6913" spans="1:24" s="183" customFormat="1" ht="21" customHeight="1" x14ac:dyDescent="0.3">
      <c r="A6913" s="134">
        <v>265759722</v>
      </c>
      <c r="B6913" s="134">
        <v>450180</v>
      </c>
      <c r="C6913" s="116" t="s">
        <v>21781</v>
      </c>
      <c r="D6913" s="116" t="s">
        <v>28</v>
      </c>
      <c r="E6913" s="283">
        <v>2428</v>
      </c>
      <c r="F6913" s="116" t="s">
        <v>22582</v>
      </c>
      <c r="G6913" s="284" t="s">
        <v>41</v>
      </c>
      <c r="H6913" s="116" t="s">
        <v>46</v>
      </c>
      <c r="I6913" s="116" t="s">
        <v>22569</v>
      </c>
      <c r="J6913" s="285">
        <v>1050.52</v>
      </c>
      <c r="K6913" s="116">
        <v>761.43</v>
      </c>
      <c r="L6913" s="116">
        <v>1217.4000000000001</v>
      </c>
      <c r="M6913" s="181">
        <v>43105</v>
      </c>
      <c r="N6913" s="116"/>
      <c r="O6913" s="286"/>
      <c r="P6913" s="60">
        <v>38.25</v>
      </c>
      <c r="Q6913" s="60">
        <v>137.69999999999999</v>
      </c>
      <c r="R6913" s="60" t="s">
        <v>53</v>
      </c>
      <c r="S6913" s="116"/>
      <c r="T6913" s="116" t="s">
        <v>36</v>
      </c>
      <c r="U6913" s="10" t="s">
        <v>404</v>
      </c>
      <c r="V6913" s="15">
        <v>43642</v>
      </c>
      <c r="W6913" s="10" t="s">
        <v>404</v>
      </c>
      <c r="X6913" s="182" t="s">
        <v>24080</v>
      </c>
    </row>
    <row r="6914" spans="1:24" s="135" customFormat="1" ht="23.25" customHeight="1" x14ac:dyDescent="0.3">
      <c r="A6914" s="30">
        <v>504018736</v>
      </c>
      <c r="B6914" s="281">
        <v>455069</v>
      </c>
      <c r="C6914" s="60" t="s">
        <v>505</v>
      </c>
      <c r="D6914" s="60" t="s">
        <v>28</v>
      </c>
      <c r="E6914" s="225">
        <v>1361</v>
      </c>
      <c r="F6914" s="60" t="s">
        <v>506</v>
      </c>
      <c r="G6914" s="289" t="s">
        <v>30</v>
      </c>
      <c r="H6914" s="60" t="s">
        <v>46</v>
      </c>
      <c r="I6914" s="60" t="s">
        <v>21452</v>
      </c>
      <c r="J6914" s="185">
        <v>879.94</v>
      </c>
      <c r="K6914" s="185"/>
      <c r="L6914" s="185">
        <v>1437.18</v>
      </c>
      <c r="M6914" s="220">
        <v>40833</v>
      </c>
      <c r="N6914" s="185">
        <v>1779.79</v>
      </c>
      <c r="O6914" s="249"/>
      <c r="P6914" s="185">
        <v>38.25</v>
      </c>
      <c r="Q6914" s="185">
        <v>192.15</v>
      </c>
      <c r="R6914" s="60" t="s">
        <v>53</v>
      </c>
      <c r="S6914" s="60"/>
      <c r="T6914" s="60" t="s">
        <v>36</v>
      </c>
      <c r="U6914" s="10" t="s">
        <v>404</v>
      </c>
      <c r="V6914" s="15">
        <v>43642</v>
      </c>
      <c r="W6914" s="10" t="s">
        <v>404</v>
      </c>
      <c r="X6914" s="223" t="s">
        <v>24081</v>
      </c>
    </row>
    <row r="6915" spans="1:24" s="135" customFormat="1" ht="23.25" customHeight="1" x14ac:dyDescent="0.3">
      <c r="A6915" s="30">
        <v>205481400</v>
      </c>
      <c r="B6915" s="281">
        <v>477135</v>
      </c>
      <c r="C6915" s="60" t="s">
        <v>15948</v>
      </c>
      <c r="D6915" s="60" t="s">
        <v>48</v>
      </c>
      <c r="E6915" s="225">
        <v>2746</v>
      </c>
      <c r="F6915" s="60" t="s">
        <v>15949</v>
      </c>
      <c r="G6915" s="227" t="s">
        <v>41</v>
      </c>
      <c r="H6915" s="60" t="s">
        <v>46</v>
      </c>
      <c r="I6915" s="60" t="s">
        <v>210</v>
      </c>
      <c r="J6915" s="185">
        <v>413.95</v>
      </c>
      <c r="K6915" s="185">
        <v>413.95</v>
      </c>
      <c r="L6915" s="185">
        <v>540.34</v>
      </c>
      <c r="M6915" s="220">
        <v>40638</v>
      </c>
      <c r="N6915" s="185"/>
      <c r="O6915" s="249"/>
      <c r="P6915" s="185">
        <v>165.75</v>
      </c>
      <c r="Q6915" s="185">
        <v>137.69999999999999</v>
      </c>
      <c r="R6915" s="60" t="s">
        <v>53</v>
      </c>
      <c r="S6915" s="60"/>
      <c r="T6915" s="60" t="s">
        <v>36</v>
      </c>
      <c r="U6915" s="10" t="s">
        <v>404</v>
      </c>
      <c r="V6915" s="15">
        <v>43642</v>
      </c>
      <c r="W6915" s="10" t="s">
        <v>404</v>
      </c>
      <c r="X6915" s="223" t="s">
        <v>24082</v>
      </c>
    </row>
    <row r="6916" spans="1:24" s="135" customFormat="1" ht="23.25" customHeight="1" x14ac:dyDescent="0.3">
      <c r="A6916" s="281">
        <v>197174965</v>
      </c>
      <c r="B6916" s="426">
        <v>484736</v>
      </c>
      <c r="C6916" s="223" t="s">
        <v>15967</v>
      </c>
      <c r="D6916" s="60" t="s">
        <v>28</v>
      </c>
      <c r="E6916" s="282">
        <v>2281</v>
      </c>
      <c r="F6916" s="60" t="s">
        <v>16073</v>
      </c>
      <c r="G6916" s="227" t="s">
        <v>30</v>
      </c>
      <c r="H6916" s="60" t="s">
        <v>46</v>
      </c>
      <c r="I6916" s="60" t="s">
        <v>143</v>
      </c>
      <c r="J6916" s="60">
        <v>1860.25</v>
      </c>
      <c r="K6916" s="185">
        <v>1860.25</v>
      </c>
      <c r="L6916" s="185">
        <v>2172.13</v>
      </c>
      <c r="M6916" s="220">
        <v>42219</v>
      </c>
      <c r="N6916" s="60"/>
      <c r="O6916" s="226"/>
      <c r="P6916" s="185">
        <v>38.25</v>
      </c>
      <c r="Q6916" s="185">
        <v>137.69999999999999</v>
      </c>
      <c r="R6916" s="60" t="s">
        <v>53</v>
      </c>
      <c r="S6916" s="60"/>
      <c r="T6916" s="60" t="s">
        <v>36</v>
      </c>
      <c r="U6916" s="10" t="s">
        <v>404</v>
      </c>
      <c r="V6916" s="15">
        <v>43642</v>
      </c>
      <c r="W6916" s="10" t="s">
        <v>404</v>
      </c>
      <c r="X6916" s="223" t="s">
        <v>24083</v>
      </c>
    </row>
    <row r="6917" spans="1:24" s="90" customFormat="1" ht="21" customHeight="1" x14ac:dyDescent="0.3">
      <c r="A6917" s="71">
        <v>509897150</v>
      </c>
      <c r="B6917" s="71">
        <v>485202</v>
      </c>
      <c r="C6917" s="33" t="s">
        <v>22929</v>
      </c>
      <c r="D6917" s="33" t="s">
        <v>28</v>
      </c>
      <c r="E6917" s="255">
        <v>2521</v>
      </c>
      <c r="F6917" s="60" t="s">
        <v>23081</v>
      </c>
      <c r="G6917" s="186" t="s">
        <v>41</v>
      </c>
      <c r="H6917" s="87" t="s">
        <v>46</v>
      </c>
      <c r="I6917" s="87" t="s">
        <v>21452</v>
      </c>
      <c r="J6917" s="70">
        <v>513.77</v>
      </c>
      <c r="K6917" s="70">
        <v>513.77</v>
      </c>
      <c r="L6917" s="87">
        <v>747.67</v>
      </c>
      <c r="M6917" s="181">
        <v>43300</v>
      </c>
      <c r="N6917" s="87"/>
      <c r="O6917" s="107"/>
      <c r="P6917" s="12">
        <v>38.25</v>
      </c>
      <c r="Q6917" s="12">
        <v>137.69999999999999</v>
      </c>
      <c r="R6917" s="10" t="s">
        <v>53</v>
      </c>
      <c r="S6917" s="10"/>
      <c r="T6917" s="87" t="s">
        <v>36</v>
      </c>
      <c r="U6917" s="10" t="s">
        <v>404</v>
      </c>
      <c r="V6917" s="15">
        <v>43642</v>
      </c>
      <c r="W6917" s="10" t="s">
        <v>404</v>
      </c>
      <c r="X6917" s="16" t="s">
        <v>24084</v>
      </c>
    </row>
    <row r="6918" spans="1:24" s="135" customFormat="1" ht="24" customHeight="1" x14ac:dyDescent="0.3">
      <c r="A6918" s="30">
        <v>513044710</v>
      </c>
      <c r="B6918" s="281">
        <v>485575</v>
      </c>
      <c r="C6918" s="60" t="s">
        <v>21039</v>
      </c>
      <c r="D6918" s="60" t="s">
        <v>28</v>
      </c>
      <c r="E6918" s="225">
        <v>2400</v>
      </c>
      <c r="F6918" s="60" t="s">
        <v>21355</v>
      </c>
      <c r="G6918" s="227" t="s">
        <v>30</v>
      </c>
      <c r="H6918" s="60" t="s">
        <v>31</v>
      </c>
      <c r="I6918" s="60" t="s">
        <v>32</v>
      </c>
      <c r="J6918" s="278">
        <v>914.14</v>
      </c>
      <c r="K6918" s="60">
        <v>914.14</v>
      </c>
      <c r="L6918" s="185">
        <v>1118.9100000000001</v>
      </c>
      <c r="M6918" s="220">
        <v>42699</v>
      </c>
      <c r="N6918" s="185"/>
      <c r="O6918" s="249"/>
      <c r="P6918" s="60">
        <v>38.25</v>
      </c>
      <c r="Q6918" s="60">
        <v>137.69999999999999</v>
      </c>
      <c r="R6918" s="60" t="s">
        <v>53</v>
      </c>
      <c r="S6918" s="60"/>
      <c r="T6918" s="60" t="s">
        <v>36</v>
      </c>
      <c r="U6918" s="10" t="s">
        <v>404</v>
      </c>
      <c r="V6918" s="15">
        <v>43642</v>
      </c>
      <c r="W6918" s="10" t="s">
        <v>404</v>
      </c>
      <c r="X6918" s="223" t="s">
        <v>24085</v>
      </c>
    </row>
    <row r="6919" spans="1:24" ht="23.25" customHeight="1" x14ac:dyDescent="0.3">
      <c r="A6919" s="11">
        <v>509903070</v>
      </c>
      <c r="B6919" s="20">
        <v>503568</v>
      </c>
      <c r="C6919" s="10" t="s">
        <v>2333</v>
      </c>
      <c r="D6919" s="10" t="s">
        <v>28</v>
      </c>
      <c r="E6919" s="72">
        <v>2270</v>
      </c>
      <c r="F6919" s="60" t="s">
        <v>19968</v>
      </c>
      <c r="G6919" s="69" t="s">
        <v>30</v>
      </c>
      <c r="H6919" s="10" t="s">
        <v>31</v>
      </c>
      <c r="I6919" s="10" t="s">
        <v>32</v>
      </c>
      <c r="J6919" s="12">
        <v>548.48</v>
      </c>
      <c r="K6919" s="12">
        <v>548.48</v>
      </c>
      <c r="L6919" s="12">
        <v>724.77</v>
      </c>
      <c r="M6919" s="220">
        <v>42436</v>
      </c>
      <c r="N6919" s="12"/>
      <c r="O6919" s="25"/>
      <c r="P6919" s="12">
        <v>76.5</v>
      </c>
      <c r="Q6919" s="12">
        <v>137.69999999999999</v>
      </c>
      <c r="R6919" s="10" t="s">
        <v>53</v>
      </c>
      <c r="S6919" s="10"/>
      <c r="T6919" s="10" t="s">
        <v>36</v>
      </c>
      <c r="U6919" s="10" t="s">
        <v>404</v>
      </c>
      <c r="V6919" s="15">
        <v>43642</v>
      </c>
      <c r="W6919" s="10" t="s">
        <v>404</v>
      </c>
      <c r="X6919" s="16" t="s">
        <v>24086</v>
      </c>
    </row>
    <row r="6920" spans="1:24" ht="23.25" customHeight="1" x14ac:dyDescent="0.3">
      <c r="A6920" s="11">
        <v>182632784</v>
      </c>
      <c r="B6920" s="20">
        <v>506721</v>
      </c>
      <c r="C6920" s="10" t="s">
        <v>1113</v>
      </c>
      <c r="D6920" s="10" t="s">
        <v>28</v>
      </c>
      <c r="E6920" s="72">
        <v>2155</v>
      </c>
      <c r="F6920" s="219" t="s">
        <v>1114</v>
      </c>
      <c r="G6920" s="259" t="s">
        <v>41</v>
      </c>
      <c r="H6920" s="21" t="s">
        <v>46</v>
      </c>
      <c r="I6920" s="10" t="s">
        <v>284</v>
      </c>
      <c r="J6920" s="12">
        <v>1703.48</v>
      </c>
      <c r="K6920" s="12">
        <v>1893.93</v>
      </c>
      <c r="L6920" s="12">
        <v>2040.57</v>
      </c>
      <c r="M6920" s="220">
        <v>41806</v>
      </c>
      <c r="N6920" s="12">
        <v>700</v>
      </c>
      <c r="O6920" s="25">
        <v>43858</v>
      </c>
      <c r="P6920" s="12">
        <v>38.25</v>
      </c>
      <c r="Q6920" s="12">
        <v>137.69999999999999</v>
      </c>
      <c r="R6920" s="10" t="s">
        <v>53</v>
      </c>
      <c r="S6920" s="10"/>
      <c r="T6920" s="10" t="s">
        <v>36</v>
      </c>
      <c r="U6920" s="10" t="s">
        <v>404</v>
      </c>
      <c r="V6920" s="15">
        <v>44313</v>
      </c>
      <c r="W6920" s="10" t="s">
        <v>404</v>
      </c>
      <c r="X6920" s="16" t="s">
        <v>25615</v>
      </c>
    </row>
    <row r="6921" spans="1:24" ht="23.25" customHeight="1" x14ac:dyDescent="0.3">
      <c r="A6921" s="11">
        <v>125198086</v>
      </c>
      <c r="B6921" s="20">
        <v>516831</v>
      </c>
      <c r="C6921" s="10" t="s">
        <v>19928</v>
      </c>
      <c r="D6921" s="10" t="s">
        <v>48</v>
      </c>
      <c r="E6921" s="72">
        <v>2393</v>
      </c>
      <c r="F6921" s="60" t="s">
        <v>1161</v>
      </c>
      <c r="G6921" s="69" t="s">
        <v>41</v>
      </c>
      <c r="H6921" s="10" t="s">
        <v>42</v>
      </c>
      <c r="I6921" s="10" t="s">
        <v>1066</v>
      </c>
      <c r="J6921" s="12">
        <v>1105.5899999999999</v>
      </c>
      <c r="K6921" s="12">
        <v>1105.5899999999999</v>
      </c>
      <c r="L6921" s="12">
        <v>2141.4</v>
      </c>
      <c r="M6921" s="220">
        <v>41621</v>
      </c>
      <c r="N6921" s="12">
        <v>200</v>
      </c>
      <c r="O6921" s="25" t="s">
        <v>34</v>
      </c>
      <c r="P6921" s="12">
        <v>38.25</v>
      </c>
      <c r="Q6921" s="12">
        <v>0</v>
      </c>
      <c r="R6921" s="10" t="s">
        <v>53</v>
      </c>
      <c r="S6921" s="10"/>
      <c r="T6921" s="10" t="s">
        <v>36</v>
      </c>
      <c r="U6921" s="10" t="s">
        <v>404</v>
      </c>
      <c r="V6921" s="15">
        <v>43642</v>
      </c>
      <c r="W6921" s="10" t="s">
        <v>404</v>
      </c>
      <c r="X6921" s="16" t="s">
        <v>24087</v>
      </c>
    </row>
    <row r="6922" spans="1:24" ht="23.25" customHeight="1" x14ac:dyDescent="0.3">
      <c r="A6922" s="11">
        <v>125264089</v>
      </c>
      <c r="B6922" s="20">
        <v>554779</v>
      </c>
      <c r="C6922" s="10" t="s">
        <v>1489</v>
      </c>
      <c r="D6922" s="10" t="s">
        <v>28</v>
      </c>
      <c r="E6922" s="72">
        <v>2252</v>
      </c>
      <c r="F6922" s="60" t="s">
        <v>1490</v>
      </c>
      <c r="G6922" s="259" t="s">
        <v>30</v>
      </c>
      <c r="H6922" s="21" t="s">
        <v>42</v>
      </c>
      <c r="I6922" s="10" t="s">
        <v>1066</v>
      </c>
      <c r="J6922" s="12">
        <v>508.58</v>
      </c>
      <c r="K6922" s="12">
        <v>358.1</v>
      </c>
      <c r="L6922" s="12">
        <v>554.64</v>
      </c>
      <c r="M6922" s="220">
        <v>42016</v>
      </c>
      <c r="N6922" s="12"/>
      <c r="O6922" s="25"/>
      <c r="P6922" s="12">
        <v>38.25</v>
      </c>
      <c r="Q6922" s="12">
        <v>137.69999999999999</v>
      </c>
      <c r="R6922" s="10" t="s">
        <v>53</v>
      </c>
      <c r="S6922" s="10"/>
      <c r="T6922" s="10" t="s">
        <v>36</v>
      </c>
      <c r="U6922" s="10" t="s">
        <v>404</v>
      </c>
      <c r="V6922" s="15">
        <v>43642</v>
      </c>
      <c r="W6922" s="10" t="s">
        <v>404</v>
      </c>
      <c r="X6922" s="16" t="s">
        <v>24088</v>
      </c>
    </row>
    <row r="6923" spans="1:24" s="135" customFormat="1" ht="23.25" customHeight="1" x14ac:dyDescent="0.3">
      <c r="A6923" s="30">
        <v>507599586</v>
      </c>
      <c r="B6923" s="281">
        <v>563286</v>
      </c>
      <c r="C6923" s="60" t="s">
        <v>1643</v>
      </c>
      <c r="D6923" s="60" t="s">
        <v>48</v>
      </c>
      <c r="E6923" s="225">
        <v>2300</v>
      </c>
      <c r="F6923" s="60" t="s">
        <v>1644</v>
      </c>
      <c r="G6923" s="227" t="s">
        <v>30</v>
      </c>
      <c r="H6923" s="60" t="s">
        <v>31</v>
      </c>
      <c r="I6923" s="60" t="s">
        <v>32</v>
      </c>
      <c r="J6923" s="185">
        <v>1862.99</v>
      </c>
      <c r="K6923" s="185">
        <v>0</v>
      </c>
      <c r="L6923" s="185">
        <v>2591.21</v>
      </c>
      <c r="M6923" s="220">
        <v>40317</v>
      </c>
      <c r="N6923" s="185">
        <v>190</v>
      </c>
      <c r="O6923" s="249" t="s">
        <v>34</v>
      </c>
      <c r="P6923" s="185">
        <v>62.25</v>
      </c>
      <c r="Q6923" s="185">
        <v>270.25</v>
      </c>
      <c r="R6923" s="60" t="s">
        <v>53</v>
      </c>
      <c r="S6923" s="60"/>
      <c r="T6923" s="60" t="s">
        <v>36</v>
      </c>
      <c r="U6923" s="10" t="s">
        <v>404</v>
      </c>
      <c r="V6923" s="15">
        <v>43642</v>
      </c>
      <c r="W6923" s="10" t="s">
        <v>404</v>
      </c>
      <c r="X6923" s="223" t="s">
        <v>24089</v>
      </c>
    </row>
    <row r="6924" spans="1:24" s="90" customFormat="1" ht="21" customHeight="1" x14ac:dyDescent="0.3">
      <c r="A6924" s="71">
        <v>513016686</v>
      </c>
      <c r="B6924" s="71">
        <v>577815</v>
      </c>
      <c r="C6924" s="33" t="s">
        <v>22921</v>
      </c>
      <c r="D6924" s="33" t="s">
        <v>28</v>
      </c>
      <c r="E6924" s="255">
        <v>2512</v>
      </c>
      <c r="F6924" s="60" t="s">
        <v>23056</v>
      </c>
      <c r="G6924" s="186" t="s">
        <v>41</v>
      </c>
      <c r="H6924" s="87" t="s">
        <v>46</v>
      </c>
      <c r="I6924" s="87" t="s">
        <v>21452</v>
      </c>
      <c r="J6924" s="70">
        <v>797.81</v>
      </c>
      <c r="K6924" s="87">
        <v>797.81</v>
      </c>
      <c r="L6924" s="87">
        <v>1053.76</v>
      </c>
      <c r="M6924" s="181">
        <v>43279</v>
      </c>
      <c r="N6924" s="87"/>
      <c r="O6924" s="107"/>
      <c r="P6924" s="12">
        <v>38.25</v>
      </c>
      <c r="Q6924" s="12">
        <v>137.69999999999999</v>
      </c>
      <c r="R6924" s="10" t="s">
        <v>53</v>
      </c>
      <c r="S6924" s="10"/>
      <c r="T6924" s="87" t="s">
        <v>36</v>
      </c>
      <c r="U6924" s="10" t="s">
        <v>404</v>
      </c>
      <c r="V6924" s="15">
        <v>43642</v>
      </c>
      <c r="W6924" s="10" t="s">
        <v>404</v>
      </c>
      <c r="X6924" s="16" t="s">
        <v>24090</v>
      </c>
    </row>
    <row r="6925" spans="1:24" ht="21" customHeight="1" x14ac:dyDescent="0.3">
      <c r="A6925" s="71">
        <v>509643132</v>
      </c>
      <c r="B6925" s="20">
        <v>591835</v>
      </c>
      <c r="C6925" s="33" t="s">
        <v>23649</v>
      </c>
      <c r="D6925" s="10" t="s">
        <v>28</v>
      </c>
      <c r="E6925" s="20">
        <v>2556</v>
      </c>
      <c r="F6925" s="60" t="s">
        <v>23692</v>
      </c>
      <c r="G6925" s="11" t="s">
        <v>56</v>
      </c>
      <c r="H6925" s="87" t="s">
        <v>46</v>
      </c>
      <c r="I6925" s="87" t="s">
        <v>21452</v>
      </c>
      <c r="J6925" s="33">
        <v>524.70000000000005</v>
      </c>
      <c r="K6925" s="12">
        <v>524.70000000000005</v>
      </c>
      <c r="L6925" s="12">
        <v>879.83</v>
      </c>
      <c r="M6925" s="220">
        <v>43481</v>
      </c>
      <c r="N6925" s="10"/>
      <c r="O6925" s="67"/>
      <c r="P6925" s="10">
        <v>38.25</v>
      </c>
      <c r="Q6925" s="10">
        <v>137.69999999999999</v>
      </c>
      <c r="R6925" s="10" t="s">
        <v>53</v>
      </c>
      <c r="S6925" s="87"/>
      <c r="T6925" s="87" t="s">
        <v>36</v>
      </c>
      <c r="U6925" s="10" t="s">
        <v>404</v>
      </c>
      <c r="V6925" s="15">
        <v>43642</v>
      </c>
      <c r="W6925" s="10" t="s">
        <v>404</v>
      </c>
      <c r="X6925" s="16" t="s">
        <v>24091</v>
      </c>
    </row>
    <row r="6926" spans="1:24" s="135" customFormat="1" ht="23.25" customHeight="1" x14ac:dyDescent="0.3">
      <c r="A6926" s="30">
        <v>142099945</v>
      </c>
      <c r="B6926" s="281">
        <v>602459</v>
      </c>
      <c r="C6926" s="60" t="s">
        <v>1995</v>
      </c>
      <c r="D6926" s="60" t="s">
        <v>28</v>
      </c>
      <c r="E6926" s="225">
        <v>1473</v>
      </c>
      <c r="F6926" s="60" t="s">
        <v>21712</v>
      </c>
      <c r="G6926" s="227"/>
      <c r="H6926" s="60" t="s">
        <v>46</v>
      </c>
      <c r="I6926" s="60" t="s">
        <v>21713</v>
      </c>
      <c r="J6926" s="185">
        <v>532.53</v>
      </c>
      <c r="K6926" s="185">
        <v>532.53</v>
      </c>
      <c r="L6926" s="185">
        <v>1320.27</v>
      </c>
      <c r="M6926" s="220">
        <v>42837</v>
      </c>
      <c r="N6926" s="185"/>
      <c r="O6926" s="249"/>
      <c r="P6926" s="185">
        <v>38.25</v>
      </c>
      <c r="Q6926" s="185">
        <v>137.69999999999999</v>
      </c>
      <c r="R6926" s="60" t="s">
        <v>53</v>
      </c>
      <c r="S6926" s="60"/>
      <c r="T6926" s="60" t="s">
        <v>36</v>
      </c>
      <c r="U6926" s="10" t="s">
        <v>404</v>
      </c>
      <c r="V6926" s="15">
        <v>43642</v>
      </c>
      <c r="W6926" s="10" t="s">
        <v>404</v>
      </c>
      <c r="X6926" s="223" t="s">
        <v>24092</v>
      </c>
    </row>
    <row r="6927" spans="1:24" s="135" customFormat="1" ht="23.25" customHeight="1" x14ac:dyDescent="0.3">
      <c r="A6927" s="30">
        <v>187796106</v>
      </c>
      <c r="B6927" s="281">
        <v>606919</v>
      </c>
      <c r="C6927" s="60" t="s">
        <v>2068</v>
      </c>
      <c r="D6927" s="60" t="s">
        <v>28</v>
      </c>
      <c r="E6927" s="225">
        <v>1917</v>
      </c>
      <c r="F6927" s="60" t="s">
        <v>2069</v>
      </c>
      <c r="G6927" s="227" t="s">
        <v>41</v>
      </c>
      <c r="H6927" s="60" t="s">
        <v>42</v>
      </c>
      <c r="I6927" s="60" t="s">
        <v>1958</v>
      </c>
      <c r="J6927" s="185">
        <v>579.83000000000004</v>
      </c>
      <c r="K6927" s="185">
        <v>1187.6099999999999</v>
      </c>
      <c r="L6927" s="185">
        <v>1454.63</v>
      </c>
      <c r="M6927" s="220">
        <v>41779</v>
      </c>
      <c r="N6927" s="185">
        <v>0</v>
      </c>
      <c r="O6927" s="249"/>
      <c r="P6927" s="185">
        <v>38.25</v>
      </c>
      <c r="Q6927" s="185">
        <v>137.69999999999999</v>
      </c>
      <c r="R6927" s="60" t="s">
        <v>53</v>
      </c>
      <c r="S6927" s="60"/>
      <c r="T6927" s="60" t="s">
        <v>36</v>
      </c>
      <c r="U6927" s="10" t="s">
        <v>404</v>
      </c>
      <c r="V6927" s="15">
        <v>43642</v>
      </c>
      <c r="W6927" s="10" t="s">
        <v>404</v>
      </c>
      <c r="X6927" s="223" t="s">
        <v>24093</v>
      </c>
    </row>
    <row r="6928" spans="1:24" ht="23.25" customHeight="1" x14ac:dyDescent="0.3">
      <c r="A6928" s="11">
        <v>185387349</v>
      </c>
      <c r="B6928" s="20">
        <v>606982</v>
      </c>
      <c r="C6928" s="10" t="s">
        <v>2074</v>
      </c>
      <c r="D6928" s="10" t="s">
        <v>48</v>
      </c>
      <c r="E6928" s="72">
        <v>1841</v>
      </c>
      <c r="F6928" s="60" t="s">
        <v>2075</v>
      </c>
      <c r="G6928" s="69" t="s">
        <v>41</v>
      </c>
      <c r="H6928" s="10" t="s">
        <v>42</v>
      </c>
      <c r="I6928" s="10" t="s">
        <v>1958</v>
      </c>
      <c r="J6928" s="12">
        <v>2132.13</v>
      </c>
      <c r="K6928" s="12">
        <v>2132.13</v>
      </c>
      <c r="L6928" s="12">
        <v>2447.29</v>
      </c>
      <c r="M6928" s="220">
        <v>39273</v>
      </c>
      <c r="N6928" s="12">
        <v>1532.13</v>
      </c>
      <c r="O6928" s="25">
        <v>43683</v>
      </c>
      <c r="P6928" s="12">
        <v>48</v>
      </c>
      <c r="Q6928" s="12">
        <v>138</v>
      </c>
      <c r="R6928" s="10" t="s">
        <v>62</v>
      </c>
      <c r="S6928" s="10"/>
      <c r="T6928" s="10" t="s">
        <v>36</v>
      </c>
      <c r="U6928" s="10" t="s">
        <v>404</v>
      </c>
      <c r="V6928" s="15">
        <v>43683</v>
      </c>
      <c r="W6928" s="10" t="s">
        <v>404</v>
      </c>
      <c r="X6928" s="16" t="s">
        <v>24208</v>
      </c>
    </row>
    <row r="6929" spans="1:24" s="135" customFormat="1" ht="21" customHeight="1" x14ac:dyDescent="0.3">
      <c r="A6929" s="30">
        <v>506053571</v>
      </c>
      <c r="B6929" s="281">
        <v>608073</v>
      </c>
      <c r="C6929" s="60" t="s">
        <v>2090</v>
      </c>
      <c r="D6929" s="60" t="s">
        <v>28</v>
      </c>
      <c r="E6929" s="225">
        <v>2103</v>
      </c>
      <c r="F6929" s="60" t="s">
        <v>2091</v>
      </c>
      <c r="G6929" s="260" t="s">
        <v>56</v>
      </c>
      <c r="H6929" s="219" t="s">
        <v>31</v>
      </c>
      <c r="I6929" s="60" t="s">
        <v>32</v>
      </c>
      <c r="J6929" s="185">
        <v>1107.3199999999997</v>
      </c>
      <c r="K6929" s="185">
        <v>1107.3199999999997</v>
      </c>
      <c r="L6929" s="185">
        <v>1291.3699999999999</v>
      </c>
      <c r="M6929" s="220">
        <v>41767</v>
      </c>
      <c r="N6929" s="185"/>
      <c r="O6929" s="249"/>
      <c r="P6929" s="185">
        <v>38.25</v>
      </c>
      <c r="Q6929" s="185">
        <v>137.69999999999999</v>
      </c>
      <c r="R6929" s="60" t="s">
        <v>53</v>
      </c>
      <c r="S6929" s="60"/>
      <c r="T6929" s="60" t="s">
        <v>36</v>
      </c>
      <c r="U6929" s="10" t="s">
        <v>404</v>
      </c>
      <c r="V6929" s="15">
        <v>43642</v>
      </c>
      <c r="W6929" s="10" t="s">
        <v>404</v>
      </c>
      <c r="X6929" s="223" t="s">
        <v>24094</v>
      </c>
    </row>
    <row r="6930" spans="1:24" s="135" customFormat="1" ht="23.25" customHeight="1" x14ac:dyDescent="0.3">
      <c r="A6930" s="30">
        <v>512097380</v>
      </c>
      <c r="B6930" s="281">
        <v>611287</v>
      </c>
      <c r="C6930" s="60" t="s">
        <v>2163</v>
      </c>
      <c r="D6930" s="60" t="s">
        <v>28</v>
      </c>
      <c r="E6930" s="225">
        <v>2143</v>
      </c>
      <c r="F6930" s="219" t="s">
        <v>2164</v>
      </c>
      <c r="G6930" s="260" t="s">
        <v>56</v>
      </c>
      <c r="H6930" s="219" t="s">
        <v>31</v>
      </c>
      <c r="I6930" s="60" t="s">
        <v>1549</v>
      </c>
      <c r="J6930" s="185">
        <v>926.93</v>
      </c>
      <c r="K6930" s="185">
        <v>1071.19</v>
      </c>
      <c r="L6930" s="185">
        <v>1125.19</v>
      </c>
      <c r="M6930" s="220">
        <v>41802</v>
      </c>
      <c r="N6930" s="185"/>
      <c r="O6930" s="249"/>
      <c r="P6930" s="185">
        <v>38.25</v>
      </c>
      <c r="Q6930" s="185">
        <v>137.69999999999999</v>
      </c>
      <c r="R6930" s="60" t="s">
        <v>53</v>
      </c>
      <c r="S6930" s="60"/>
      <c r="T6930" s="60" t="s">
        <v>36</v>
      </c>
      <c r="U6930" s="10" t="s">
        <v>404</v>
      </c>
      <c r="V6930" s="15">
        <v>43642</v>
      </c>
      <c r="W6930" s="10" t="s">
        <v>404</v>
      </c>
      <c r="X6930" s="223" t="s">
        <v>24095</v>
      </c>
    </row>
    <row r="6931" spans="1:24" s="90" customFormat="1" ht="21" customHeight="1" x14ac:dyDescent="0.3">
      <c r="A6931" s="86">
        <v>501287396</v>
      </c>
      <c r="B6931" s="86">
        <v>150435</v>
      </c>
      <c r="C6931" s="87" t="s">
        <v>2349</v>
      </c>
      <c r="D6931" s="87" t="s">
        <v>2350</v>
      </c>
      <c r="E6931" s="86" t="s">
        <v>2351</v>
      </c>
      <c r="F6931" s="87" t="s">
        <v>21119</v>
      </c>
      <c r="G6931" s="87" t="s">
        <v>86</v>
      </c>
      <c r="H6931" s="87" t="s">
        <v>2352</v>
      </c>
      <c r="I6931" s="87" t="s">
        <v>2353</v>
      </c>
      <c r="J6931" s="87">
        <v>31</v>
      </c>
      <c r="K6931" s="87"/>
      <c r="L6931" s="87">
        <v>233.27</v>
      </c>
      <c r="M6931" s="88">
        <v>41950</v>
      </c>
      <c r="N6931" s="87"/>
      <c r="O6931" s="88"/>
      <c r="P6931" s="87"/>
      <c r="Q6931" s="87"/>
      <c r="R6931" s="87"/>
      <c r="S6931" s="87" t="s">
        <v>16127</v>
      </c>
      <c r="T6931" s="87" t="s">
        <v>36</v>
      </c>
      <c r="U6931" s="10" t="s">
        <v>404</v>
      </c>
      <c r="V6931" s="15">
        <v>43642</v>
      </c>
      <c r="W6931" s="10" t="s">
        <v>404</v>
      </c>
      <c r="X6931" s="89" t="s">
        <v>24096</v>
      </c>
    </row>
    <row r="6932" spans="1:24" s="90" customFormat="1" ht="21" customHeight="1" x14ac:dyDescent="0.3">
      <c r="A6932" s="86">
        <v>501287396</v>
      </c>
      <c r="B6932" s="86">
        <v>457066</v>
      </c>
      <c r="C6932" s="87" t="s">
        <v>2349</v>
      </c>
      <c r="D6932" s="87" t="s">
        <v>2350</v>
      </c>
      <c r="E6932" s="86" t="s">
        <v>2703</v>
      </c>
      <c r="F6932" s="87" t="s">
        <v>21119</v>
      </c>
      <c r="G6932" s="87" t="s">
        <v>86</v>
      </c>
      <c r="H6932" s="87" t="s">
        <v>2352</v>
      </c>
      <c r="I6932" s="87" t="s">
        <v>2353</v>
      </c>
      <c r="J6932" s="87">
        <v>76.260000000000005</v>
      </c>
      <c r="K6932" s="87"/>
      <c r="L6932" s="87">
        <v>233.27</v>
      </c>
      <c r="M6932" s="88">
        <v>41950</v>
      </c>
      <c r="N6932" s="87"/>
      <c r="O6932" s="88"/>
      <c r="P6932" s="87"/>
      <c r="Q6932" s="87"/>
      <c r="R6932" s="87"/>
      <c r="S6932" s="87" t="s">
        <v>16127</v>
      </c>
      <c r="T6932" s="87" t="s">
        <v>36</v>
      </c>
      <c r="U6932" s="10" t="s">
        <v>404</v>
      </c>
      <c r="V6932" s="15">
        <v>43642</v>
      </c>
      <c r="W6932" s="10" t="s">
        <v>404</v>
      </c>
      <c r="X6932" s="89" t="s">
        <v>21363</v>
      </c>
    </row>
    <row r="6933" spans="1:24" s="90" customFormat="1" ht="21" customHeight="1" x14ac:dyDescent="0.3">
      <c r="A6933" s="86">
        <v>501287396</v>
      </c>
      <c r="B6933" s="86">
        <v>478229</v>
      </c>
      <c r="C6933" s="87" t="s">
        <v>2349</v>
      </c>
      <c r="D6933" s="87" t="s">
        <v>2350</v>
      </c>
      <c r="E6933" s="86" t="s">
        <v>2441</v>
      </c>
      <c r="F6933" s="87" t="s">
        <v>21119</v>
      </c>
      <c r="G6933" s="87" t="s">
        <v>86</v>
      </c>
      <c r="H6933" s="87" t="s">
        <v>2352</v>
      </c>
      <c r="I6933" s="87" t="s">
        <v>2353</v>
      </c>
      <c r="J6933" s="87">
        <v>84.3</v>
      </c>
      <c r="K6933" s="87"/>
      <c r="L6933" s="87">
        <v>233.27</v>
      </c>
      <c r="M6933" s="88">
        <v>41950</v>
      </c>
      <c r="N6933" s="87"/>
      <c r="O6933" s="88"/>
      <c r="P6933" s="87"/>
      <c r="Q6933" s="87"/>
      <c r="R6933" s="87"/>
      <c r="S6933" s="87" t="s">
        <v>16127</v>
      </c>
      <c r="T6933" s="87" t="s">
        <v>36</v>
      </c>
      <c r="U6933" s="10" t="s">
        <v>404</v>
      </c>
      <c r="V6933" s="15">
        <v>43642</v>
      </c>
      <c r="W6933" s="10" t="s">
        <v>404</v>
      </c>
      <c r="X6933" s="89" t="s">
        <v>21364</v>
      </c>
    </row>
    <row r="6934" spans="1:24" s="90" customFormat="1" ht="21" customHeight="1" x14ac:dyDescent="0.3">
      <c r="A6934" s="86">
        <v>502585315</v>
      </c>
      <c r="B6934" s="86">
        <v>208332</v>
      </c>
      <c r="C6934" s="87" t="s">
        <v>16716</v>
      </c>
      <c r="D6934" s="87" t="s">
        <v>2350</v>
      </c>
      <c r="E6934" s="86">
        <v>1510</v>
      </c>
      <c r="F6934" s="87" t="s">
        <v>16717</v>
      </c>
      <c r="G6934" s="87" t="s">
        <v>86</v>
      </c>
      <c r="H6934" s="87" t="s">
        <v>2352</v>
      </c>
      <c r="I6934" s="87" t="s">
        <v>2367</v>
      </c>
      <c r="J6934" s="87">
        <v>113.03</v>
      </c>
      <c r="K6934" s="87"/>
      <c r="L6934" s="87">
        <v>115.74</v>
      </c>
      <c r="M6934" s="88">
        <v>41726</v>
      </c>
      <c r="N6934" s="87"/>
      <c r="O6934" s="88"/>
      <c r="P6934" s="87"/>
      <c r="Q6934" s="87"/>
      <c r="R6934" s="87"/>
      <c r="S6934" s="87" t="s">
        <v>16110</v>
      </c>
      <c r="T6934" s="87" t="s">
        <v>36</v>
      </c>
      <c r="U6934" s="10" t="s">
        <v>404</v>
      </c>
      <c r="V6934" s="15">
        <v>43642</v>
      </c>
      <c r="W6934" s="10" t="s">
        <v>404</v>
      </c>
      <c r="X6934" s="89" t="s">
        <v>24097</v>
      </c>
    </row>
    <row r="6935" spans="1:24" s="90" customFormat="1" ht="21" customHeight="1" x14ac:dyDescent="0.3">
      <c r="A6935" s="86">
        <v>501610065</v>
      </c>
      <c r="B6935" s="86">
        <v>219486</v>
      </c>
      <c r="C6935" s="87" t="s">
        <v>17452</v>
      </c>
      <c r="D6935" s="87" t="s">
        <v>2350</v>
      </c>
      <c r="E6935" s="86">
        <v>1106</v>
      </c>
      <c r="F6935" s="87" t="s">
        <v>17453</v>
      </c>
      <c r="G6935" s="87" t="s">
        <v>56</v>
      </c>
      <c r="H6935" s="87" t="s">
        <v>19922</v>
      </c>
      <c r="I6935" s="87" t="s">
        <v>20736</v>
      </c>
      <c r="J6935" s="87">
        <v>620.94000000000005</v>
      </c>
      <c r="K6935" s="87"/>
      <c r="L6935" s="87"/>
      <c r="M6935" s="88"/>
      <c r="N6935" s="87"/>
      <c r="O6935" s="88"/>
      <c r="P6935" s="87"/>
      <c r="Q6935" s="87"/>
      <c r="R6935" s="87"/>
      <c r="S6935" s="87" t="s">
        <v>16173</v>
      </c>
      <c r="T6935" s="87" t="s">
        <v>36</v>
      </c>
      <c r="U6935" s="10" t="s">
        <v>404</v>
      </c>
      <c r="V6935" s="15">
        <v>43642</v>
      </c>
      <c r="W6935" s="10" t="s">
        <v>404</v>
      </c>
      <c r="X6935" s="89" t="s">
        <v>24098</v>
      </c>
    </row>
    <row r="6936" spans="1:24" s="90" customFormat="1" ht="21" customHeight="1" x14ac:dyDescent="0.3">
      <c r="A6936" s="86">
        <v>501476229</v>
      </c>
      <c r="B6936" s="86">
        <v>401096</v>
      </c>
      <c r="C6936" s="87" t="s">
        <v>18525</v>
      </c>
      <c r="D6936" s="87" t="s">
        <v>2350</v>
      </c>
      <c r="E6936" s="86">
        <v>1067</v>
      </c>
      <c r="F6936" s="87" t="s">
        <v>18526</v>
      </c>
      <c r="G6936" s="87" t="s">
        <v>30</v>
      </c>
      <c r="H6936" s="87" t="s">
        <v>2354</v>
      </c>
      <c r="I6936" s="87" t="s">
        <v>2404</v>
      </c>
      <c r="J6936" s="87">
        <v>118.18</v>
      </c>
      <c r="K6936" s="87"/>
      <c r="L6936" s="87">
        <v>123.57</v>
      </c>
      <c r="M6936" s="88">
        <v>41250</v>
      </c>
      <c r="N6936" s="87"/>
      <c r="O6936" s="88"/>
      <c r="P6936" s="87"/>
      <c r="Q6936" s="87"/>
      <c r="R6936" s="87"/>
      <c r="S6936" s="87" t="s">
        <v>16295</v>
      </c>
      <c r="T6936" s="87" t="s">
        <v>36</v>
      </c>
      <c r="U6936" s="10" t="s">
        <v>404</v>
      </c>
      <c r="V6936" s="15">
        <v>43642</v>
      </c>
      <c r="W6936" s="10" t="s">
        <v>404</v>
      </c>
      <c r="X6936" s="89" t="s">
        <v>24099</v>
      </c>
    </row>
    <row r="6937" spans="1:24" s="90" customFormat="1" ht="21" customHeight="1" x14ac:dyDescent="0.3">
      <c r="A6937" s="86">
        <v>157062406</v>
      </c>
      <c r="B6937" s="86">
        <v>421817</v>
      </c>
      <c r="C6937" s="87" t="s">
        <v>18601</v>
      </c>
      <c r="D6937" s="87" t="s">
        <v>2350</v>
      </c>
      <c r="E6937" s="86">
        <v>767</v>
      </c>
      <c r="F6937" s="87" t="s">
        <v>18602</v>
      </c>
      <c r="G6937" s="87" t="s">
        <v>41</v>
      </c>
      <c r="H6937" s="87" t="s">
        <v>19922</v>
      </c>
      <c r="I6937" s="87" t="s">
        <v>2355</v>
      </c>
      <c r="J6937" s="87">
        <v>177</v>
      </c>
      <c r="K6937" s="87"/>
      <c r="L6937" s="87">
        <v>280.49</v>
      </c>
      <c r="M6937" s="88">
        <v>40914</v>
      </c>
      <c r="N6937" s="87">
        <v>69.63</v>
      </c>
      <c r="O6937" s="88">
        <v>43517</v>
      </c>
      <c r="P6937" s="87"/>
      <c r="Q6937" s="87"/>
      <c r="R6937" s="87"/>
      <c r="S6937" s="87" t="s">
        <v>17024</v>
      </c>
      <c r="T6937" s="87" t="s">
        <v>36</v>
      </c>
      <c r="U6937" s="10" t="s">
        <v>404</v>
      </c>
      <c r="V6937" s="15">
        <v>43642</v>
      </c>
      <c r="W6937" s="10" t="s">
        <v>404</v>
      </c>
      <c r="X6937" s="89" t="s">
        <v>24100</v>
      </c>
    </row>
    <row r="6938" spans="1:24" s="90" customFormat="1" ht="21" customHeight="1" x14ac:dyDescent="0.3">
      <c r="A6938" s="86">
        <v>503932698</v>
      </c>
      <c r="B6938" s="86">
        <v>427700</v>
      </c>
      <c r="C6938" s="87" t="s">
        <v>18646</v>
      </c>
      <c r="D6938" s="87" t="s">
        <v>2350</v>
      </c>
      <c r="E6938" s="86">
        <v>347</v>
      </c>
      <c r="F6938" s="87" t="s">
        <v>18647</v>
      </c>
      <c r="G6938" s="87" t="s">
        <v>30</v>
      </c>
      <c r="H6938" s="87" t="s">
        <v>19922</v>
      </c>
      <c r="I6938" s="87" t="s">
        <v>32</v>
      </c>
      <c r="J6938" s="87">
        <v>859.39</v>
      </c>
      <c r="K6938" s="87"/>
      <c r="L6938" s="87">
        <v>915.64</v>
      </c>
      <c r="M6938" s="88">
        <v>40277</v>
      </c>
      <c r="N6938" s="87">
        <v>0</v>
      </c>
      <c r="O6938" s="88"/>
      <c r="P6938" s="87"/>
      <c r="Q6938" s="87"/>
      <c r="R6938" s="87"/>
      <c r="S6938" s="87" t="s">
        <v>20386</v>
      </c>
      <c r="T6938" s="87" t="s">
        <v>36</v>
      </c>
      <c r="U6938" s="10" t="s">
        <v>404</v>
      </c>
      <c r="V6938" s="15">
        <v>43642</v>
      </c>
      <c r="W6938" s="10" t="s">
        <v>404</v>
      </c>
      <c r="X6938" s="89" t="s">
        <v>24101</v>
      </c>
    </row>
    <row r="6939" spans="1:24" s="90" customFormat="1" ht="21" customHeight="1" x14ac:dyDescent="0.3">
      <c r="A6939" s="86">
        <v>504653067</v>
      </c>
      <c r="B6939" s="86">
        <v>433949</v>
      </c>
      <c r="C6939" s="87" t="s">
        <v>2804</v>
      </c>
      <c r="D6939" s="87" t="s">
        <v>28</v>
      </c>
      <c r="E6939" s="86">
        <v>1562</v>
      </c>
      <c r="F6939" s="87" t="s">
        <v>18691</v>
      </c>
      <c r="G6939" s="87" t="s">
        <v>56</v>
      </c>
      <c r="H6939" s="87" t="s">
        <v>19918</v>
      </c>
      <c r="I6939" s="87" t="s">
        <v>2353</v>
      </c>
      <c r="J6939" s="87">
        <v>760</v>
      </c>
      <c r="K6939" s="87"/>
      <c r="L6939" s="87">
        <v>1762.64</v>
      </c>
      <c r="M6939" s="88">
        <v>41437</v>
      </c>
      <c r="N6939" s="87"/>
      <c r="O6939" s="88"/>
      <c r="P6939" s="87"/>
      <c r="Q6939" s="87"/>
      <c r="R6939" s="87"/>
      <c r="S6939" s="87" t="s">
        <v>18749</v>
      </c>
      <c r="T6939" s="87" t="s">
        <v>36</v>
      </c>
      <c r="U6939" s="10" t="s">
        <v>404</v>
      </c>
      <c r="V6939" s="15">
        <v>43642</v>
      </c>
      <c r="W6939" s="10" t="s">
        <v>404</v>
      </c>
      <c r="X6939" s="89" t="s">
        <v>24102</v>
      </c>
    </row>
    <row r="6940" spans="1:24" s="90" customFormat="1" ht="21" customHeight="1" x14ac:dyDescent="0.3">
      <c r="A6940" s="86">
        <v>502257342</v>
      </c>
      <c r="B6940" s="86">
        <v>456598</v>
      </c>
      <c r="C6940" s="87" t="s">
        <v>17528</v>
      </c>
      <c r="D6940" s="87" t="s">
        <v>2350</v>
      </c>
      <c r="E6940" s="86">
        <v>217</v>
      </c>
      <c r="F6940" s="87" t="s">
        <v>17529</v>
      </c>
      <c r="G6940" s="87" t="s">
        <v>41</v>
      </c>
      <c r="H6940" s="87" t="s">
        <v>2354</v>
      </c>
      <c r="I6940" s="87" t="s">
        <v>2355</v>
      </c>
      <c r="J6940" s="87">
        <v>163.51</v>
      </c>
      <c r="K6940" s="87">
        <v>0</v>
      </c>
      <c r="L6940" s="87">
        <v>191.21</v>
      </c>
      <c r="M6940" s="88">
        <v>39990</v>
      </c>
      <c r="N6940" s="87">
        <v>0</v>
      </c>
      <c r="O6940" s="88" t="s">
        <v>34</v>
      </c>
      <c r="P6940" s="87">
        <v>0</v>
      </c>
      <c r="Q6940" s="87">
        <v>0</v>
      </c>
      <c r="R6940" s="87"/>
      <c r="S6940" s="87" t="s">
        <v>17120</v>
      </c>
      <c r="T6940" s="87" t="s">
        <v>36</v>
      </c>
      <c r="U6940" s="10" t="s">
        <v>404</v>
      </c>
      <c r="V6940" s="15">
        <v>43642</v>
      </c>
      <c r="W6940" s="10" t="s">
        <v>404</v>
      </c>
      <c r="X6940" s="89" t="s">
        <v>24103</v>
      </c>
    </row>
    <row r="6941" spans="1:24" s="90" customFormat="1" ht="21" customHeight="1" x14ac:dyDescent="0.3">
      <c r="A6941" s="86">
        <v>504997947</v>
      </c>
      <c r="B6941" s="86">
        <v>460281</v>
      </c>
      <c r="C6941" s="87" t="s">
        <v>17923</v>
      </c>
      <c r="D6941" s="87" t="s">
        <v>2350</v>
      </c>
      <c r="E6941" s="86">
        <v>1372</v>
      </c>
      <c r="F6941" s="87" t="s">
        <v>17924</v>
      </c>
      <c r="G6941" s="87" t="s">
        <v>86</v>
      </c>
      <c r="H6941" s="87" t="s">
        <v>19918</v>
      </c>
      <c r="I6941" s="87" t="s">
        <v>78</v>
      </c>
      <c r="J6941" s="87">
        <v>76.44</v>
      </c>
      <c r="K6941" s="87"/>
      <c r="L6941" s="87">
        <v>99.62</v>
      </c>
      <c r="M6941" s="88">
        <v>41557</v>
      </c>
      <c r="N6941" s="87"/>
      <c r="O6941" s="88"/>
      <c r="P6941" s="87"/>
      <c r="Q6941" s="87"/>
      <c r="R6941" s="87"/>
      <c r="S6941" s="87" t="s">
        <v>17973</v>
      </c>
      <c r="T6941" s="87" t="s">
        <v>36</v>
      </c>
      <c r="U6941" s="10" t="s">
        <v>404</v>
      </c>
      <c r="V6941" s="15">
        <v>43642</v>
      </c>
      <c r="W6941" s="10" t="s">
        <v>404</v>
      </c>
      <c r="X6941" s="89" t="s">
        <v>24104</v>
      </c>
    </row>
    <row r="6942" spans="1:24" s="90" customFormat="1" ht="21" customHeight="1" x14ac:dyDescent="0.3">
      <c r="A6942" s="86">
        <v>508172578</v>
      </c>
      <c r="B6942" s="86">
        <v>476728</v>
      </c>
      <c r="C6942" s="87" t="s">
        <v>2824</v>
      </c>
      <c r="D6942" s="87" t="s">
        <v>2350</v>
      </c>
      <c r="E6942" s="86">
        <v>1025</v>
      </c>
      <c r="F6942" s="87" t="s">
        <v>18838</v>
      </c>
      <c r="G6942" s="87" t="s">
        <v>41</v>
      </c>
      <c r="H6942" s="87" t="s">
        <v>19922</v>
      </c>
      <c r="I6942" s="87" t="s">
        <v>2375</v>
      </c>
      <c r="J6942" s="87">
        <v>403.54</v>
      </c>
      <c r="K6942" s="87"/>
      <c r="L6942" s="87">
        <v>470.76</v>
      </c>
      <c r="M6942" s="88">
        <v>41207</v>
      </c>
      <c r="N6942" s="87"/>
      <c r="O6942" s="88"/>
      <c r="P6942" s="87"/>
      <c r="Q6942" s="87"/>
      <c r="R6942" s="87"/>
      <c r="S6942" s="87" t="s">
        <v>15848</v>
      </c>
      <c r="T6942" s="87" t="s">
        <v>36</v>
      </c>
      <c r="U6942" s="10" t="s">
        <v>404</v>
      </c>
      <c r="V6942" s="15">
        <v>43642</v>
      </c>
      <c r="W6942" s="10" t="s">
        <v>404</v>
      </c>
      <c r="X6942" s="89" t="s">
        <v>24105</v>
      </c>
    </row>
    <row r="6943" spans="1:24" s="90" customFormat="1" ht="21" customHeight="1" x14ac:dyDescent="0.3">
      <c r="A6943" s="86">
        <v>507054210</v>
      </c>
      <c r="B6943" s="86">
        <v>478890</v>
      </c>
      <c r="C6943" s="87" t="s">
        <v>17000</v>
      </c>
      <c r="D6943" s="87" t="s">
        <v>48</v>
      </c>
      <c r="E6943" s="86">
        <v>2779</v>
      </c>
      <c r="F6943" s="87" t="s">
        <v>17001</v>
      </c>
      <c r="G6943" s="87" t="s">
        <v>41</v>
      </c>
      <c r="H6943" s="87" t="s">
        <v>2354</v>
      </c>
      <c r="I6943" s="87" t="s">
        <v>2355</v>
      </c>
      <c r="J6943" s="87">
        <v>3644.82</v>
      </c>
      <c r="K6943" s="87"/>
      <c r="L6943" s="87">
        <v>4450.7299999999996</v>
      </c>
      <c r="M6943" s="88">
        <v>37335</v>
      </c>
      <c r="N6943" s="87"/>
      <c r="O6943" s="88"/>
      <c r="P6943" s="87"/>
      <c r="Q6943" s="87"/>
      <c r="R6943" s="87"/>
      <c r="S6943" s="87" t="s">
        <v>17002</v>
      </c>
      <c r="T6943" s="87" t="s">
        <v>36</v>
      </c>
      <c r="U6943" s="10" t="s">
        <v>404</v>
      </c>
      <c r="V6943" s="15">
        <v>43642</v>
      </c>
      <c r="W6943" s="10" t="s">
        <v>404</v>
      </c>
      <c r="X6943" s="89" t="s">
        <v>24106</v>
      </c>
    </row>
    <row r="6944" spans="1:24" s="90" customFormat="1" ht="21" customHeight="1" x14ac:dyDescent="0.3">
      <c r="A6944" s="86">
        <v>503498513</v>
      </c>
      <c r="B6944" s="86">
        <v>481552</v>
      </c>
      <c r="C6944" s="87" t="s">
        <v>18885</v>
      </c>
      <c r="D6944" s="87" t="s">
        <v>2350</v>
      </c>
      <c r="E6944" s="86">
        <v>1000</v>
      </c>
      <c r="F6944" s="87" t="s">
        <v>18886</v>
      </c>
      <c r="G6944" s="87" t="s">
        <v>56</v>
      </c>
      <c r="H6944" s="87" t="s">
        <v>19918</v>
      </c>
      <c r="I6944" s="87" t="s">
        <v>78</v>
      </c>
      <c r="J6944" s="87">
        <v>100.74</v>
      </c>
      <c r="K6944" s="87"/>
      <c r="L6944" s="87">
        <v>179.47</v>
      </c>
      <c r="M6944" s="88">
        <v>41180</v>
      </c>
      <c r="N6944" s="87"/>
      <c r="O6944" s="88"/>
      <c r="P6944" s="87"/>
      <c r="Q6944" s="87"/>
      <c r="R6944" s="87"/>
      <c r="S6944" s="87" t="s">
        <v>20588</v>
      </c>
      <c r="T6944" s="87" t="s">
        <v>36</v>
      </c>
      <c r="U6944" s="10" t="s">
        <v>404</v>
      </c>
      <c r="V6944" s="15">
        <v>43642</v>
      </c>
      <c r="W6944" s="10" t="s">
        <v>404</v>
      </c>
      <c r="X6944" s="89" t="s">
        <v>24107</v>
      </c>
    </row>
    <row r="6945" spans="1:24" s="90" customFormat="1" ht="21" customHeight="1" x14ac:dyDescent="0.3">
      <c r="A6945" s="86">
        <v>510420079</v>
      </c>
      <c r="B6945" s="86">
        <v>488095</v>
      </c>
      <c r="C6945" s="87" t="s">
        <v>23698</v>
      </c>
      <c r="D6945" s="87" t="s">
        <v>2350</v>
      </c>
      <c r="E6945" s="86">
        <v>2005</v>
      </c>
      <c r="F6945" s="87" t="s">
        <v>23699</v>
      </c>
      <c r="G6945" s="87" t="s">
        <v>41</v>
      </c>
      <c r="H6945" s="87" t="s">
        <v>21157</v>
      </c>
      <c r="I6945" s="87" t="s">
        <v>715</v>
      </c>
      <c r="J6945" s="87">
        <v>727.16</v>
      </c>
      <c r="K6945" s="87">
        <v>727.16</v>
      </c>
      <c r="L6945" s="87">
        <v>923.21</v>
      </c>
      <c r="M6945" s="88">
        <v>43516</v>
      </c>
      <c r="N6945" s="87"/>
      <c r="O6945" s="88"/>
      <c r="P6945" s="87"/>
      <c r="Q6945" s="87"/>
      <c r="R6945" s="87"/>
      <c r="S6945" s="87" t="s">
        <v>20626</v>
      </c>
      <c r="T6945" s="87" t="s">
        <v>36</v>
      </c>
      <c r="U6945" s="10" t="s">
        <v>404</v>
      </c>
      <c r="V6945" s="15">
        <v>43642</v>
      </c>
      <c r="W6945" s="10" t="s">
        <v>404</v>
      </c>
      <c r="X6945" s="89" t="s">
        <v>24108</v>
      </c>
    </row>
    <row r="6946" spans="1:24" ht="24" customHeight="1" x14ac:dyDescent="0.3">
      <c r="A6946" s="11">
        <v>506264084</v>
      </c>
      <c r="B6946" s="20">
        <v>488425</v>
      </c>
      <c r="C6946" s="10" t="s">
        <v>22515</v>
      </c>
      <c r="D6946" s="10" t="s">
        <v>28</v>
      </c>
      <c r="E6946" s="11">
        <v>2485</v>
      </c>
      <c r="F6946" s="10" t="s">
        <v>22588</v>
      </c>
      <c r="G6946" s="10" t="s">
        <v>41</v>
      </c>
      <c r="H6946" s="10" t="s">
        <v>19922</v>
      </c>
      <c r="I6946" s="10" t="s">
        <v>21452</v>
      </c>
      <c r="J6946" s="12">
        <v>3262.65</v>
      </c>
      <c r="K6946" s="12">
        <v>3262.65</v>
      </c>
      <c r="L6946" s="12">
        <v>3381.3</v>
      </c>
      <c r="M6946" s="13">
        <v>43131</v>
      </c>
      <c r="N6946" s="12"/>
      <c r="O6946" s="13"/>
      <c r="P6946" s="12"/>
      <c r="Q6946" s="12"/>
      <c r="R6946" s="10"/>
      <c r="S6946" s="10" t="s">
        <v>21116</v>
      </c>
      <c r="T6946" s="10" t="s">
        <v>36</v>
      </c>
      <c r="U6946" s="10" t="s">
        <v>404</v>
      </c>
      <c r="V6946" s="15">
        <v>43642</v>
      </c>
      <c r="W6946" s="10" t="s">
        <v>404</v>
      </c>
      <c r="X6946" s="16" t="s">
        <v>24109</v>
      </c>
    </row>
    <row r="6947" spans="1:24" s="90" customFormat="1" ht="21" customHeight="1" x14ac:dyDescent="0.3">
      <c r="A6947" s="86">
        <v>509604471</v>
      </c>
      <c r="B6947" s="86">
        <v>500231</v>
      </c>
      <c r="C6947" s="87" t="s">
        <v>18147</v>
      </c>
      <c r="D6947" s="87" t="s">
        <v>2350</v>
      </c>
      <c r="E6947" s="86">
        <v>1181</v>
      </c>
      <c r="F6947" s="87" t="s">
        <v>18148</v>
      </c>
      <c r="G6947" s="87" t="s">
        <v>30</v>
      </c>
      <c r="H6947" s="87" t="s">
        <v>19922</v>
      </c>
      <c r="I6947" s="87" t="s">
        <v>20736</v>
      </c>
      <c r="J6947" s="87">
        <v>85.15</v>
      </c>
      <c r="K6947" s="87"/>
      <c r="L6947" s="87"/>
      <c r="M6947" s="88"/>
      <c r="N6947" s="87"/>
      <c r="O6947" s="88"/>
      <c r="P6947" s="87"/>
      <c r="Q6947" s="87"/>
      <c r="R6947" s="87"/>
      <c r="S6947" s="87" t="s">
        <v>18285</v>
      </c>
      <c r="T6947" s="87" t="s">
        <v>36</v>
      </c>
      <c r="U6947" s="10" t="s">
        <v>404</v>
      </c>
      <c r="V6947" s="15">
        <v>43642</v>
      </c>
      <c r="W6947" s="10" t="s">
        <v>404</v>
      </c>
      <c r="X6947" s="89" t="s">
        <v>24110</v>
      </c>
    </row>
    <row r="6948" spans="1:24" s="90" customFormat="1" ht="21" customHeight="1" x14ac:dyDescent="0.3">
      <c r="A6948" s="86">
        <v>509815596</v>
      </c>
      <c r="B6948" s="86">
        <v>501775</v>
      </c>
      <c r="C6948" s="87" t="s">
        <v>17611</v>
      </c>
      <c r="D6948" s="87" t="s">
        <v>2350</v>
      </c>
      <c r="E6948" s="86">
        <v>1399</v>
      </c>
      <c r="F6948" s="87" t="s">
        <v>17612</v>
      </c>
      <c r="G6948" s="87" t="s">
        <v>30</v>
      </c>
      <c r="H6948" s="87" t="s">
        <v>21157</v>
      </c>
      <c r="I6948" s="87" t="s">
        <v>2370</v>
      </c>
      <c r="J6948" s="87">
        <v>998.74</v>
      </c>
      <c r="K6948" s="87">
        <v>998.74</v>
      </c>
      <c r="L6948" s="87">
        <v>1106.6500000000001</v>
      </c>
      <c r="M6948" s="88">
        <v>41590</v>
      </c>
      <c r="N6948" s="87"/>
      <c r="O6948" s="88"/>
      <c r="P6948" s="87"/>
      <c r="Q6948" s="87"/>
      <c r="R6948" s="87"/>
      <c r="S6948" s="87" t="s">
        <v>17661</v>
      </c>
      <c r="T6948" s="87" t="s">
        <v>36</v>
      </c>
      <c r="U6948" s="10" t="s">
        <v>404</v>
      </c>
      <c r="V6948" s="15">
        <v>43642</v>
      </c>
      <c r="W6948" s="10" t="s">
        <v>404</v>
      </c>
      <c r="X6948" s="89" t="s">
        <v>24111</v>
      </c>
    </row>
    <row r="6949" spans="1:24" s="90" customFormat="1" ht="21" customHeight="1" x14ac:dyDescent="0.3">
      <c r="A6949" s="86">
        <v>508749123</v>
      </c>
      <c r="B6949" s="86">
        <v>501968</v>
      </c>
      <c r="C6949" s="87" t="s">
        <v>2463</v>
      </c>
      <c r="D6949" s="87" t="s">
        <v>28</v>
      </c>
      <c r="E6949" s="86">
        <v>2076</v>
      </c>
      <c r="F6949" s="87" t="s">
        <v>17051</v>
      </c>
      <c r="G6949" s="87" t="s">
        <v>56</v>
      </c>
      <c r="H6949" s="87" t="s">
        <v>2354</v>
      </c>
      <c r="I6949" s="87" t="s">
        <v>2366</v>
      </c>
      <c r="J6949" s="87">
        <v>978.56</v>
      </c>
      <c r="K6949" s="87"/>
      <c r="L6949" s="87">
        <v>1260.43</v>
      </c>
      <c r="M6949" s="88">
        <v>41956</v>
      </c>
      <c r="N6949" s="87"/>
      <c r="O6949" s="88"/>
      <c r="P6949" s="87"/>
      <c r="Q6949" s="87"/>
      <c r="R6949" s="87"/>
      <c r="S6949" s="87" t="s">
        <v>17052</v>
      </c>
      <c r="T6949" s="87" t="s">
        <v>36</v>
      </c>
      <c r="U6949" s="10" t="s">
        <v>404</v>
      </c>
      <c r="V6949" s="15">
        <v>43642</v>
      </c>
      <c r="W6949" s="10" t="s">
        <v>404</v>
      </c>
      <c r="X6949" s="89" t="s">
        <v>24112</v>
      </c>
    </row>
    <row r="6950" spans="1:24" ht="23.25" customHeight="1" x14ac:dyDescent="0.3">
      <c r="A6950" s="11">
        <v>502771348</v>
      </c>
      <c r="B6950" s="20">
        <v>503191</v>
      </c>
      <c r="C6950" s="10" t="s">
        <v>1080</v>
      </c>
      <c r="D6950" s="10" t="s">
        <v>28</v>
      </c>
      <c r="E6950" s="11">
        <v>736</v>
      </c>
      <c r="F6950" s="10" t="s">
        <v>20041</v>
      </c>
      <c r="G6950" s="10" t="s">
        <v>56</v>
      </c>
      <c r="H6950" s="10" t="s">
        <v>19922</v>
      </c>
      <c r="I6950" s="10" t="s">
        <v>23745</v>
      </c>
      <c r="J6950" s="12">
        <v>1094.6400000000001</v>
      </c>
      <c r="K6950" s="12"/>
      <c r="L6950" s="12"/>
      <c r="M6950" s="13"/>
      <c r="N6950" s="12"/>
      <c r="O6950" s="14"/>
      <c r="P6950" s="12"/>
      <c r="Q6950" s="12"/>
      <c r="R6950" s="10"/>
      <c r="S6950" s="10" t="s">
        <v>19588</v>
      </c>
      <c r="T6950" s="10" t="s">
        <v>36</v>
      </c>
      <c r="U6950" s="10" t="s">
        <v>404</v>
      </c>
      <c r="V6950" s="15">
        <v>43642</v>
      </c>
      <c r="W6950" s="10" t="s">
        <v>404</v>
      </c>
      <c r="X6950" s="16" t="s">
        <v>24113</v>
      </c>
    </row>
    <row r="6951" spans="1:24" s="90" customFormat="1" ht="21" customHeight="1" x14ac:dyDescent="0.3">
      <c r="A6951" s="86">
        <v>502211547</v>
      </c>
      <c r="B6951" s="86">
        <v>506254</v>
      </c>
      <c r="C6951" s="87" t="s">
        <v>18953</v>
      </c>
      <c r="D6951" s="87" t="s">
        <v>2350</v>
      </c>
      <c r="E6951" s="86">
        <v>420</v>
      </c>
      <c r="F6951" s="87" t="s">
        <v>18954</v>
      </c>
      <c r="G6951" s="87" t="s">
        <v>56</v>
      </c>
      <c r="H6951" s="87" t="s">
        <v>19922</v>
      </c>
      <c r="I6951" s="87" t="s">
        <v>2366</v>
      </c>
      <c r="J6951" s="87">
        <v>1638.96</v>
      </c>
      <c r="K6951" s="87"/>
      <c r="L6951" s="87">
        <v>1722.09</v>
      </c>
      <c r="M6951" s="88">
        <v>40395</v>
      </c>
      <c r="N6951" s="87">
        <v>0</v>
      </c>
      <c r="O6951" s="88"/>
      <c r="P6951" s="87"/>
      <c r="Q6951" s="87"/>
      <c r="R6951" s="87"/>
      <c r="S6951" s="87" t="s">
        <v>18637</v>
      </c>
      <c r="T6951" s="87" t="s">
        <v>36</v>
      </c>
      <c r="U6951" s="10" t="s">
        <v>404</v>
      </c>
      <c r="V6951" s="15">
        <v>43642</v>
      </c>
      <c r="W6951" s="10" t="s">
        <v>404</v>
      </c>
      <c r="X6951" s="89" t="s">
        <v>24114</v>
      </c>
    </row>
    <row r="6952" spans="1:24" s="90" customFormat="1" ht="21" customHeight="1" x14ac:dyDescent="0.3">
      <c r="A6952" s="86">
        <v>500113718</v>
      </c>
      <c r="B6952" s="86">
        <v>506469</v>
      </c>
      <c r="C6952" s="87" t="s">
        <v>18162</v>
      </c>
      <c r="D6952" s="87" t="s">
        <v>2350</v>
      </c>
      <c r="E6952" s="86">
        <v>715</v>
      </c>
      <c r="F6952" s="87" t="s">
        <v>18163</v>
      </c>
      <c r="G6952" s="87" t="s">
        <v>56</v>
      </c>
      <c r="H6952" s="87" t="s">
        <v>19922</v>
      </c>
      <c r="I6952" s="87" t="s">
        <v>20736</v>
      </c>
      <c r="J6952" s="87">
        <v>133.91999999999999</v>
      </c>
      <c r="K6952" s="87"/>
      <c r="L6952" s="87">
        <v>140.80000000000001</v>
      </c>
      <c r="M6952" s="88">
        <v>40864</v>
      </c>
      <c r="N6952" s="87"/>
      <c r="O6952" s="88"/>
      <c r="P6952" s="87"/>
      <c r="Q6952" s="87"/>
      <c r="R6952" s="87"/>
      <c r="S6952" s="87" t="s">
        <v>20810</v>
      </c>
      <c r="T6952" s="87" t="s">
        <v>36</v>
      </c>
      <c r="U6952" s="10" t="s">
        <v>404</v>
      </c>
      <c r="V6952" s="15">
        <v>43642</v>
      </c>
      <c r="W6952" s="10" t="s">
        <v>404</v>
      </c>
      <c r="X6952" s="89" t="s">
        <v>24115</v>
      </c>
    </row>
    <row r="6953" spans="1:24" s="90" customFormat="1" ht="21" customHeight="1" x14ac:dyDescent="0.3">
      <c r="A6953" s="86">
        <v>502782951</v>
      </c>
      <c r="B6953" s="86">
        <v>511091</v>
      </c>
      <c r="C6953" s="87" t="s">
        <v>18173</v>
      </c>
      <c r="D6953" s="87" t="s">
        <v>2350</v>
      </c>
      <c r="E6953" s="86">
        <v>304</v>
      </c>
      <c r="F6953" s="87" t="s">
        <v>18174</v>
      </c>
      <c r="G6953" s="87" t="s">
        <v>41</v>
      </c>
      <c r="H6953" s="87" t="s">
        <v>19922</v>
      </c>
      <c r="I6953" s="87" t="s">
        <v>20736</v>
      </c>
      <c r="J6953" s="87">
        <v>69.73</v>
      </c>
      <c r="K6953" s="87"/>
      <c r="L6953" s="87">
        <v>74.3</v>
      </c>
      <c r="M6953" s="88">
        <v>40204</v>
      </c>
      <c r="N6953" s="87">
        <v>0</v>
      </c>
      <c r="O6953" s="88"/>
      <c r="P6953" s="87"/>
      <c r="Q6953" s="87"/>
      <c r="R6953" s="87"/>
      <c r="S6953" s="87" t="s">
        <v>17297</v>
      </c>
      <c r="T6953" s="87" t="s">
        <v>36</v>
      </c>
      <c r="U6953" s="10" t="s">
        <v>404</v>
      </c>
      <c r="V6953" s="15">
        <v>43642</v>
      </c>
      <c r="W6953" s="10" t="s">
        <v>404</v>
      </c>
      <c r="X6953" s="89" t="s">
        <v>24116</v>
      </c>
    </row>
    <row r="6954" spans="1:24" s="90" customFormat="1" ht="21" customHeight="1" x14ac:dyDescent="0.3">
      <c r="A6954" s="86">
        <v>501488901</v>
      </c>
      <c r="B6954" s="86">
        <v>513722</v>
      </c>
      <c r="C6954" s="87" t="s">
        <v>16423</v>
      </c>
      <c r="D6954" s="87" t="s">
        <v>2350</v>
      </c>
      <c r="E6954" s="86">
        <v>633</v>
      </c>
      <c r="F6954" s="87" t="s">
        <v>20874</v>
      </c>
      <c r="G6954" s="87" t="s">
        <v>56</v>
      </c>
      <c r="H6954" s="87" t="s">
        <v>2354</v>
      </c>
      <c r="I6954" s="87" t="s">
        <v>2366</v>
      </c>
      <c r="J6954" s="87">
        <v>922.25</v>
      </c>
      <c r="K6954" s="87"/>
      <c r="L6954" s="87">
        <v>1302.82</v>
      </c>
      <c r="M6954" s="88">
        <v>42641</v>
      </c>
      <c r="N6954" s="87">
        <v>42.31</v>
      </c>
      <c r="O6954" s="88">
        <v>43462</v>
      </c>
      <c r="P6954" s="87"/>
      <c r="Q6954" s="87"/>
      <c r="R6954" s="87"/>
      <c r="S6954" s="87" t="s">
        <v>19801</v>
      </c>
      <c r="T6954" s="87" t="s">
        <v>36</v>
      </c>
      <c r="U6954" s="10" t="s">
        <v>404</v>
      </c>
      <c r="V6954" s="15">
        <v>43642</v>
      </c>
      <c r="W6954" s="10" t="s">
        <v>404</v>
      </c>
      <c r="X6954" s="89" t="s">
        <v>24117</v>
      </c>
    </row>
    <row r="6955" spans="1:24" s="90" customFormat="1" ht="21" customHeight="1" x14ac:dyDescent="0.3">
      <c r="A6955" s="86">
        <v>503034053</v>
      </c>
      <c r="B6955" s="86">
        <v>517148</v>
      </c>
      <c r="C6955" s="87" t="s">
        <v>18177</v>
      </c>
      <c r="D6955" s="87" t="s">
        <v>2350</v>
      </c>
      <c r="E6955" s="86">
        <v>8</v>
      </c>
      <c r="F6955" s="87" t="s">
        <v>18178</v>
      </c>
      <c r="G6955" s="87" t="s">
        <v>56</v>
      </c>
      <c r="H6955" s="87" t="s">
        <v>19922</v>
      </c>
      <c r="I6955" s="87" t="s">
        <v>20736</v>
      </c>
      <c r="J6955" s="87">
        <v>0</v>
      </c>
      <c r="K6955" s="87">
        <v>950.30476551510856</v>
      </c>
      <c r="L6955" s="87">
        <v>1005.466824951866</v>
      </c>
      <c r="M6955" s="88" t="s">
        <v>34</v>
      </c>
      <c r="N6955" s="87"/>
      <c r="O6955" s="88"/>
      <c r="P6955" s="87"/>
      <c r="Q6955" s="87"/>
      <c r="R6955" s="87"/>
      <c r="S6955" s="87" t="s">
        <v>17467</v>
      </c>
      <c r="T6955" s="87" t="s">
        <v>36</v>
      </c>
      <c r="U6955" s="10" t="s">
        <v>404</v>
      </c>
      <c r="V6955" s="15">
        <v>43642</v>
      </c>
      <c r="W6955" s="10" t="s">
        <v>404</v>
      </c>
      <c r="X6955" s="89" t="s">
        <v>24118</v>
      </c>
    </row>
    <row r="6956" spans="1:24" s="90" customFormat="1" ht="21" customHeight="1" x14ac:dyDescent="0.3">
      <c r="A6956" s="86">
        <v>503937894</v>
      </c>
      <c r="B6956" s="86">
        <v>526226</v>
      </c>
      <c r="C6956" s="87" t="s">
        <v>18187</v>
      </c>
      <c r="D6956" s="87" t="s">
        <v>2350</v>
      </c>
      <c r="E6956" s="86">
        <v>547</v>
      </c>
      <c r="F6956" s="87" t="s">
        <v>18188</v>
      </c>
      <c r="G6956" s="87" t="s">
        <v>30</v>
      </c>
      <c r="H6956" s="87" t="s">
        <v>20177</v>
      </c>
      <c r="I6956" s="87" t="s">
        <v>2370</v>
      </c>
      <c r="J6956" s="87">
        <v>121.97</v>
      </c>
      <c r="K6956" s="87">
        <v>121.97</v>
      </c>
      <c r="L6956" s="87">
        <v>126.62</v>
      </c>
      <c r="M6956" s="88">
        <v>40623</v>
      </c>
      <c r="N6956" s="87"/>
      <c r="O6956" s="88"/>
      <c r="P6956" s="87"/>
      <c r="Q6956" s="87"/>
      <c r="R6956" s="87"/>
      <c r="S6956" s="87" t="s">
        <v>18752</v>
      </c>
      <c r="T6956" s="87" t="s">
        <v>36</v>
      </c>
      <c r="U6956" s="10" t="s">
        <v>404</v>
      </c>
      <c r="V6956" s="15">
        <v>43642</v>
      </c>
      <c r="W6956" s="10" t="s">
        <v>404</v>
      </c>
      <c r="X6956" s="89" t="s">
        <v>24119</v>
      </c>
    </row>
    <row r="6957" spans="1:24" s="90" customFormat="1" ht="21" customHeight="1" x14ac:dyDescent="0.3">
      <c r="A6957" s="86">
        <v>503440248</v>
      </c>
      <c r="B6957" s="86">
        <v>530726</v>
      </c>
      <c r="C6957" s="87" t="s">
        <v>18196</v>
      </c>
      <c r="D6957" s="87" t="s">
        <v>2350</v>
      </c>
      <c r="E6957" s="86">
        <v>520</v>
      </c>
      <c r="F6957" s="87" t="s">
        <v>18197</v>
      </c>
      <c r="G6957" s="87" t="s">
        <v>56</v>
      </c>
      <c r="H6957" s="87" t="s">
        <v>19922</v>
      </c>
      <c r="I6957" s="87" t="s">
        <v>20736</v>
      </c>
      <c r="J6957" s="87">
        <v>279.17</v>
      </c>
      <c r="K6957" s="87"/>
      <c r="L6957" s="87"/>
      <c r="M6957" s="88"/>
      <c r="N6957" s="87"/>
      <c r="O6957" s="88"/>
      <c r="P6957" s="87"/>
      <c r="Q6957" s="87"/>
      <c r="R6957" s="87"/>
      <c r="S6957" s="87" t="s">
        <v>20854</v>
      </c>
      <c r="T6957" s="87" t="s">
        <v>36</v>
      </c>
      <c r="U6957" s="10" t="s">
        <v>404</v>
      </c>
      <c r="V6957" s="15">
        <v>43642</v>
      </c>
      <c r="W6957" s="10" t="s">
        <v>404</v>
      </c>
      <c r="X6957" s="89" t="s">
        <v>24120</v>
      </c>
    </row>
    <row r="6958" spans="1:24" s="90" customFormat="1" ht="21" customHeight="1" x14ac:dyDescent="0.3">
      <c r="A6958" s="86">
        <v>504684558</v>
      </c>
      <c r="B6958" s="86">
        <v>531733</v>
      </c>
      <c r="C6958" s="87" t="s">
        <v>19503</v>
      </c>
      <c r="D6958" s="87" t="s">
        <v>141</v>
      </c>
      <c r="E6958" s="86">
        <v>220</v>
      </c>
      <c r="F6958" s="87" t="s">
        <v>19504</v>
      </c>
      <c r="G6958" s="87" t="s">
        <v>41</v>
      </c>
      <c r="H6958" s="87" t="s">
        <v>19922</v>
      </c>
      <c r="I6958" s="87" t="s">
        <v>20736</v>
      </c>
      <c r="J6958" s="87">
        <v>440.67</v>
      </c>
      <c r="K6958" s="87"/>
      <c r="L6958" s="87"/>
      <c r="M6958" s="88"/>
      <c r="N6958" s="87"/>
      <c r="O6958" s="88"/>
      <c r="P6958" s="87"/>
      <c r="Q6958" s="87"/>
      <c r="R6958" s="87"/>
      <c r="S6958" s="87"/>
      <c r="T6958" s="87" t="s">
        <v>36</v>
      </c>
      <c r="U6958" s="10" t="s">
        <v>404</v>
      </c>
      <c r="V6958" s="15">
        <v>43642</v>
      </c>
      <c r="W6958" s="10" t="s">
        <v>404</v>
      </c>
      <c r="X6958" s="89" t="s">
        <v>24121</v>
      </c>
    </row>
    <row r="6959" spans="1:24" s="90" customFormat="1" ht="21" customHeight="1" x14ac:dyDescent="0.3">
      <c r="A6959" s="86">
        <v>504899457</v>
      </c>
      <c r="B6959" s="86">
        <v>539694</v>
      </c>
      <c r="C6959" s="87" t="s">
        <v>19082</v>
      </c>
      <c r="D6959" s="87" t="s">
        <v>2350</v>
      </c>
      <c r="E6959" s="86">
        <v>460</v>
      </c>
      <c r="F6959" s="87" t="s">
        <v>19083</v>
      </c>
      <c r="G6959" s="87" t="s">
        <v>30</v>
      </c>
      <c r="H6959" s="87" t="s">
        <v>20177</v>
      </c>
      <c r="I6959" s="87" t="s">
        <v>2370</v>
      </c>
      <c r="J6959" s="87">
        <v>861.63</v>
      </c>
      <c r="K6959" s="87"/>
      <c r="L6959" s="87">
        <v>876.26</v>
      </c>
      <c r="M6959" s="88">
        <v>40469</v>
      </c>
      <c r="N6959" s="87"/>
      <c r="O6959" s="88"/>
      <c r="P6959" s="87"/>
      <c r="Q6959" s="87"/>
      <c r="R6959" s="87"/>
      <c r="S6959" s="87" t="s">
        <v>20604</v>
      </c>
      <c r="T6959" s="87" t="s">
        <v>36</v>
      </c>
      <c r="U6959" s="10" t="s">
        <v>404</v>
      </c>
      <c r="V6959" s="15">
        <v>43642</v>
      </c>
      <c r="W6959" s="10" t="s">
        <v>404</v>
      </c>
      <c r="X6959" s="89" t="s">
        <v>23972</v>
      </c>
    </row>
    <row r="6960" spans="1:24" s="90" customFormat="1" ht="21" customHeight="1" x14ac:dyDescent="0.3">
      <c r="A6960" s="86">
        <v>504347691</v>
      </c>
      <c r="B6960" s="86">
        <v>540192</v>
      </c>
      <c r="C6960" s="87" t="s">
        <v>17198</v>
      </c>
      <c r="D6960" s="87" t="s">
        <v>2350</v>
      </c>
      <c r="E6960" s="86">
        <v>1585</v>
      </c>
      <c r="F6960" s="87" t="s">
        <v>23445</v>
      </c>
      <c r="G6960" s="87" t="s">
        <v>30</v>
      </c>
      <c r="H6960" s="87" t="s">
        <v>19922</v>
      </c>
      <c r="I6960" s="87" t="s">
        <v>2497</v>
      </c>
      <c r="J6960" s="87">
        <v>136.22</v>
      </c>
      <c r="K6960" s="87">
        <v>136.22</v>
      </c>
      <c r="L6960" s="87">
        <v>181.53</v>
      </c>
      <c r="M6960" s="88">
        <v>43445</v>
      </c>
      <c r="N6960" s="87"/>
      <c r="O6960" s="88"/>
      <c r="P6960" s="87"/>
      <c r="Q6960" s="87"/>
      <c r="R6960" s="87"/>
      <c r="S6960" s="87" t="s">
        <v>21158</v>
      </c>
      <c r="T6960" s="87" t="s">
        <v>36</v>
      </c>
      <c r="U6960" s="10" t="s">
        <v>404</v>
      </c>
      <c r="V6960" s="15">
        <v>43642</v>
      </c>
      <c r="W6960" s="10" t="s">
        <v>404</v>
      </c>
      <c r="X6960" s="89" t="s">
        <v>24122</v>
      </c>
    </row>
    <row r="6961" spans="1:24" ht="24" customHeight="1" x14ac:dyDescent="0.3">
      <c r="A6961" s="11">
        <v>502810939</v>
      </c>
      <c r="B6961" s="20">
        <v>541070</v>
      </c>
      <c r="C6961" s="10" t="s">
        <v>15553</v>
      </c>
      <c r="D6961" s="10" t="s">
        <v>48</v>
      </c>
      <c r="E6961" s="11">
        <v>1494</v>
      </c>
      <c r="F6961" s="10" t="s">
        <v>20792</v>
      </c>
      <c r="G6961" s="10" t="s">
        <v>41</v>
      </c>
      <c r="H6961" s="10" t="s">
        <v>19922</v>
      </c>
      <c r="I6961" s="10" t="s">
        <v>23745</v>
      </c>
      <c r="J6961" s="12">
        <v>2316.56</v>
      </c>
      <c r="K6961" s="12"/>
      <c r="L6961" s="12"/>
      <c r="M6961" s="13"/>
      <c r="N6961" s="12"/>
      <c r="O6961" s="13"/>
      <c r="P6961" s="12"/>
      <c r="Q6961" s="12"/>
      <c r="R6961" s="10"/>
      <c r="S6961" s="10" t="s">
        <v>20793</v>
      </c>
      <c r="T6961" s="10" t="s">
        <v>36</v>
      </c>
      <c r="U6961" s="10" t="s">
        <v>404</v>
      </c>
      <c r="V6961" s="15">
        <v>43642</v>
      </c>
      <c r="W6961" s="10" t="s">
        <v>404</v>
      </c>
      <c r="X6961" s="16" t="s">
        <v>24123</v>
      </c>
    </row>
    <row r="6962" spans="1:24" s="90" customFormat="1" ht="21" customHeight="1" x14ac:dyDescent="0.3">
      <c r="A6962" s="86">
        <v>503554871</v>
      </c>
      <c r="B6962" s="86">
        <v>541275</v>
      </c>
      <c r="C6962" s="87" t="s">
        <v>19094</v>
      </c>
      <c r="D6962" s="87" t="s">
        <v>2350</v>
      </c>
      <c r="E6962" s="86">
        <v>706</v>
      </c>
      <c r="F6962" s="87" t="s">
        <v>19095</v>
      </c>
      <c r="G6962" s="87" t="s">
        <v>30</v>
      </c>
      <c r="H6962" s="87" t="s">
        <v>2352</v>
      </c>
      <c r="I6962" s="87" t="s">
        <v>1220</v>
      </c>
      <c r="J6962" s="87">
        <v>1946.97</v>
      </c>
      <c r="K6962" s="87"/>
      <c r="L6962" s="87">
        <v>2020.88</v>
      </c>
      <c r="M6962" s="88">
        <v>40836</v>
      </c>
      <c r="N6962" s="87"/>
      <c r="O6962" s="88"/>
      <c r="P6962" s="87"/>
      <c r="Q6962" s="87"/>
      <c r="R6962" s="87"/>
      <c r="S6962" s="87" t="s">
        <v>16160</v>
      </c>
      <c r="T6962" s="87" t="s">
        <v>36</v>
      </c>
      <c r="U6962" s="10" t="s">
        <v>404</v>
      </c>
      <c r="V6962" s="15">
        <v>43642</v>
      </c>
      <c r="W6962" s="10" t="s">
        <v>404</v>
      </c>
      <c r="X6962" s="89" t="s">
        <v>24124</v>
      </c>
    </row>
    <row r="6963" spans="1:24" s="90" customFormat="1" ht="21" customHeight="1" x14ac:dyDescent="0.3">
      <c r="A6963" s="86">
        <v>503851639</v>
      </c>
      <c r="B6963" s="86">
        <v>543358</v>
      </c>
      <c r="C6963" s="87" t="s">
        <v>18228</v>
      </c>
      <c r="D6963" s="87" t="s">
        <v>2350</v>
      </c>
      <c r="E6963" s="86">
        <v>214</v>
      </c>
      <c r="F6963" s="87" t="s">
        <v>18229</v>
      </c>
      <c r="G6963" s="87" t="s">
        <v>30</v>
      </c>
      <c r="H6963" s="87" t="s">
        <v>19922</v>
      </c>
      <c r="I6963" s="87" t="s">
        <v>20736</v>
      </c>
      <c r="J6963" s="87">
        <v>532.83000000000004</v>
      </c>
      <c r="K6963" s="87">
        <v>0</v>
      </c>
      <c r="L6963" s="87">
        <v>0</v>
      </c>
      <c r="M6963" s="88" t="s">
        <v>34</v>
      </c>
      <c r="N6963" s="87"/>
      <c r="O6963" s="88" t="s">
        <v>34</v>
      </c>
      <c r="P6963" s="87">
        <v>0</v>
      </c>
      <c r="Q6963" s="87">
        <v>0</v>
      </c>
      <c r="R6963" s="87"/>
      <c r="S6963" s="87" t="s">
        <v>17657</v>
      </c>
      <c r="T6963" s="87" t="s">
        <v>36</v>
      </c>
      <c r="U6963" s="10" t="s">
        <v>404</v>
      </c>
      <c r="V6963" s="15">
        <v>43642</v>
      </c>
      <c r="W6963" s="10" t="s">
        <v>404</v>
      </c>
      <c r="X6963" s="89" t="s">
        <v>24125</v>
      </c>
    </row>
    <row r="6964" spans="1:24" s="90" customFormat="1" ht="21" customHeight="1" x14ac:dyDescent="0.3">
      <c r="A6964" s="86">
        <v>505499673</v>
      </c>
      <c r="B6964" s="86">
        <v>544570</v>
      </c>
      <c r="C6964" s="87" t="s">
        <v>17689</v>
      </c>
      <c r="D6964" s="87" t="s">
        <v>141</v>
      </c>
      <c r="E6964" s="86">
        <v>290</v>
      </c>
      <c r="F6964" s="87" t="s">
        <v>20850</v>
      </c>
      <c r="G6964" s="87" t="s">
        <v>56</v>
      </c>
      <c r="H6964" s="87" t="s">
        <v>19922</v>
      </c>
      <c r="I6964" s="87" t="s">
        <v>20736</v>
      </c>
      <c r="J6964" s="87">
        <v>536.45000000000005</v>
      </c>
      <c r="K6964" s="87"/>
      <c r="L6964" s="87"/>
      <c r="M6964" s="88"/>
      <c r="N6964" s="87"/>
      <c r="O6964" s="88"/>
      <c r="P6964" s="87"/>
      <c r="Q6964" s="87"/>
      <c r="R6964" s="87"/>
      <c r="S6964" s="87" t="s">
        <v>20309</v>
      </c>
      <c r="T6964" s="87" t="s">
        <v>36</v>
      </c>
      <c r="U6964" s="10" t="s">
        <v>404</v>
      </c>
      <c r="V6964" s="15">
        <v>43642</v>
      </c>
      <c r="W6964" s="10" t="s">
        <v>404</v>
      </c>
      <c r="X6964" s="89" t="s">
        <v>24126</v>
      </c>
    </row>
    <row r="6965" spans="1:24" s="90" customFormat="1" ht="21" customHeight="1" x14ac:dyDescent="0.3">
      <c r="A6965" s="86">
        <v>501648348</v>
      </c>
      <c r="B6965" s="86">
        <v>548259</v>
      </c>
      <c r="C6965" s="87" t="s">
        <v>2866</v>
      </c>
      <c r="D6965" s="87" t="s">
        <v>48</v>
      </c>
      <c r="E6965" s="86">
        <v>2632</v>
      </c>
      <c r="F6965" s="87" t="s">
        <v>19139</v>
      </c>
      <c r="G6965" s="87" t="s">
        <v>30</v>
      </c>
      <c r="H6965" s="87" t="s">
        <v>19922</v>
      </c>
      <c r="I6965" s="87" t="s">
        <v>21734</v>
      </c>
      <c r="J6965" s="87">
        <v>1437.73</v>
      </c>
      <c r="K6965" s="87"/>
      <c r="L6965" s="87">
        <v>1738.68</v>
      </c>
      <c r="M6965" s="88">
        <v>40904</v>
      </c>
      <c r="N6965" s="87"/>
      <c r="O6965" s="88"/>
      <c r="P6965" s="87"/>
      <c r="Q6965" s="87"/>
      <c r="R6965" s="87"/>
      <c r="S6965" s="87" t="s">
        <v>20212</v>
      </c>
      <c r="T6965" s="87" t="s">
        <v>36</v>
      </c>
      <c r="U6965" s="10" t="s">
        <v>404</v>
      </c>
      <c r="V6965" s="15">
        <v>43642</v>
      </c>
      <c r="W6965" s="10" t="s">
        <v>404</v>
      </c>
      <c r="X6965" s="89" t="s">
        <v>24127</v>
      </c>
    </row>
    <row r="6966" spans="1:24" s="90" customFormat="1" ht="21" customHeight="1" x14ac:dyDescent="0.3">
      <c r="A6966" s="86">
        <v>505014998</v>
      </c>
      <c r="B6966" s="86">
        <v>550151</v>
      </c>
      <c r="C6966" s="87" t="s">
        <v>19150</v>
      </c>
      <c r="D6966" s="87" t="s">
        <v>2350</v>
      </c>
      <c r="E6966" s="86">
        <v>626</v>
      </c>
      <c r="F6966" s="87" t="s">
        <v>19151</v>
      </c>
      <c r="G6966" s="87" t="s">
        <v>30</v>
      </c>
      <c r="H6966" s="87" t="s">
        <v>19922</v>
      </c>
      <c r="I6966" s="87" t="s">
        <v>20736</v>
      </c>
      <c r="J6966" s="87">
        <v>294.41000000000003</v>
      </c>
      <c r="K6966" s="87"/>
      <c r="L6966" s="87"/>
      <c r="M6966" s="88"/>
      <c r="N6966" s="87"/>
      <c r="O6966" s="88"/>
      <c r="P6966" s="87"/>
      <c r="Q6966" s="87"/>
      <c r="R6966" s="87"/>
      <c r="S6966" s="87" t="s">
        <v>17137</v>
      </c>
      <c r="T6966" s="87" t="s">
        <v>36</v>
      </c>
      <c r="U6966" s="10" t="s">
        <v>404</v>
      </c>
      <c r="V6966" s="15">
        <v>43642</v>
      </c>
      <c r="W6966" s="10" t="s">
        <v>404</v>
      </c>
      <c r="X6966" s="89" t="s">
        <v>24128</v>
      </c>
    </row>
    <row r="6967" spans="1:24" s="90" customFormat="1" ht="21" customHeight="1" x14ac:dyDescent="0.3">
      <c r="A6967" s="86">
        <v>504418777</v>
      </c>
      <c r="B6967" s="86">
        <v>552100</v>
      </c>
      <c r="C6967" s="87" t="s">
        <v>18276</v>
      </c>
      <c r="D6967" s="87" t="s">
        <v>2350</v>
      </c>
      <c r="E6967" s="86">
        <v>264</v>
      </c>
      <c r="F6967" s="87" t="s">
        <v>18277</v>
      </c>
      <c r="G6967" s="87" t="s">
        <v>41</v>
      </c>
      <c r="H6967" s="87" t="s">
        <v>19922</v>
      </c>
      <c r="I6967" s="87" t="s">
        <v>20736</v>
      </c>
      <c r="J6967" s="87">
        <v>683.05</v>
      </c>
      <c r="K6967" s="87"/>
      <c r="L6967" s="87"/>
      <c r="M6967" s="88"/>
      <c r="N6967" s="87"/>
      <c r="O6967" s="88"/>
      <c r="P6967" s="87"/>
      <c r="Q6967" s="87"/>
      <c r="R6967" s="87"/>
      <c r="S6967" s="87"/>
      <c r="T6967" s="87" t="s">
        <v>36</v>
      </c>
      <c r="U6967" s="10" t="s">
        <v>404</v>
      </c>
      <c r="V6967" s="15">
        <v>43642</v>
      </c>
      <c r="W6967" s="10" t="s">
        <v>404</v>
      </c>
      <c r="X6967" s="89" t="s">
        <v>24129</v>
      </c>
    </row>
    <row r="6968" spans="1:24" s="90" customFormat="1" ht="21" customHeight="1" x14ac:dyDescent="0.3">
      <c r="A6968" s="86">
        <v>500816204</v>
      </c>
      <c r="B6968" s="86">
        <v>552479</v>
      </c>
      <c r="C6968" s="87" t="s">
        <v>19159</v>
      </c>
      <c r="D6968" s="87" t="s">
        <v>2350</v>
      </c>
      <c r="E6968" s="86">
        <v>283</v>
      </c>
      <c r="F6968" s="87" t="s">
        <v>19160</v>
      </c>
      <c r="G6968" s="87" t="s">
        <v>41</v>
      </c>
      <c r="H6968" s="87" t="s">
        <v>19922</v>
      </c>
      <c r="I6968" s="87" t="s">
        <v>20736</v>
      </c>
      <c r="J6968" s="87">
        <v>261.26</v>
      </c>
      <c r="K6968" s="87"/>
      <c r="L6968" s="87">
        <v>344.32</v>
      </c>
      <c r="M6968" s="88">
        <v>40133</v>
      </c>
      <c r="N6968" s="87"/>
      <c r="O6968" s="88"/>
      <c r="P6968" s="87"/>
      <c r="Q6968" s="87"/>
      <c r="R6968" s="87"/>
      <c r="S6968" s="87" t="s">
        <v>19161</v>
      </c>
      <c r="T6968" s="87" t="s">
        <v>36</v>
      </c>
      <c r="U6968" s="10" t="s">
        <v>404</v>
      </c>
      <c r="V6968" s="15">
        <v>43642</v>
      </c>
      <c r="W6968" s="10" t="s">
        <v>404</v>
      </c>
      <c r="X6968" s="89" t="s">
        <v>24130</v>
      </c>
    </row>
    <row r="6969" spans="1:24" s="90" customFormat="1" ht="21" customHeight="1" x14ac:dyDescent="0.3">
      <c r="A6969" s="86">
        <v>504541730</v>
      </c>
      <c r="B6969" s="86">
        <v>552948</v>
      </c>
      <c r="C6969" s="87" t="s">
        <v>19162</v>
      </c>
      <c r="D6969" s="87" t="s">
        <v>2350</v>
      </c>
      <c r="E6969" s="86">
        <v>1413</v>
      </c>
      <c r="F6969" s="87" t="s">
        <v>19163</v>
      </c>
      <c r="G6969" s="87" t="s">
        <v>30</v>
      </c>
      <c r="H6969" s="87" t="s">
        <v>19922</v>
      </c>
      <c r="I6969" s="87" t="s">
        <v>20736</v>
      </c>
      <c r="J6969" s="87">
        <v>364.76</v>
      </c>
      <c r="K6969" s="87"/>
      <c r="L6969" s="87">
        <v>422.1</v>
      </c>
      <c r="M6969" s="88">
        <v>41608</v>
      </c>
      <c r="N6969" s="87"/>
      <c r="O6969" s="88"/>
      <c r="P6969" s="87"/>
      <c r="Q6969" s="87"/>
      <c r="R6969" s="87"/>
      <c r="S6969" s="87" t="s">
        <v>2908</v>
      </c>
      <c r="T6969" s="87" t="s">
        <v>36</v>
      </c>
      <c r="U6969" s="10" t="s">
        <v>404</v>
      </c>
      <c r="V6969" s="15">
        <v>43642</v>
      </c>
      <c r="W6969" s="10" t="s">
        <v>404</v>
      </c>
      <c r="X6969" s="89" t="s">
        <v>24131</v>
      </c>
    </row>
    <row r="6970" spans="1:24" s="90" customFormat="1" ht="21" customHeight="1" x14ac:dyDescent="0.3">
      <c r="A6970" s="86">
        <v>507006852</v>
      </c>
      <c r="B6970" s="86">
        <v>556856</v>
      </c>
      <c r="C6970" s="87" t="s">
        <v>18297</v>
      </c>
      <c r="D6970" s="87" t="s">
        <v>2350</v>
      </c>
      <c r="E6970" s="86">
        <v>458</v>
      </c>
      <c r="F6970" s="87" t="s">
        <v>18298</v>
      </c>
      <c r="G6970" s="87" t="s">
        <v>30</v>
      </c>
      <c r="H6970" s="87" t="s">
        <v>19922</v>
      </c>
      <c r="I6970" s="87" t="s">
        <v>20736</v>
      </c>
      <c r="J6970" s="87">
        <v>265.38</v>
      </c>
      <c r="K6970" s="87"/>
      <c r="L6970" s="87"/>
      <c r="M6970" s="88"/>
      <c r="N6970" s="87"/>
      <c r="O6970" s="88"/>
      <c r="P6970" s="87"/>
      <c r="Q6970" s="87"/>
      <c r="R6970" s="87"/>
      <c r="S6970" s="87" t="s">
        <v>17145</v>
      </c>
      <c r="T6970" s="87" t="s">
        <v>36</v>
      </c>
      <c r="U6970" s="10" t="s">
        <v>404</v>
      </c>
      <c r="V6970" s="15">
        <v>43642</v>
      </c>
      <c r="W6970" s="10" t="s">
        <v>404</v>
      </c>
      <c r="X6970" s="89" t="s">
        <v>24132</v>
      </c>
    </row>
    <row r="6971" spans="1:24" s="90" customFormat="1" ht="21" customHeight="1" x14ac:dyDescent="0.3">
      <c r="A6971" s="86">
        <v>507172965</v>
      </c>
      <c r="B6971" s="86">
        <v>558223</v>
      </c>
      <c r="C6971" s="87" t="s">
        <v>17726</v>
      </c>
      <c r="D6971" s="87" t="s">
        <v>2350</v>
      </c>
      <c r="E6971" s="86">
        <v>811</v>
      </c>
      <c r="F6971" s="87" t="s">
        <v>17727</v>
      </c>
      <c r="G6971" s="87" t="s">
        <v>30</v>
      </c>
      <c r="H6971" s="87" t="s">
        <v>19922</v>
      </c>
      <c r="I6971" s="87" t="s">
        <v>20736</v>
      </c>
      <c r="J6971" s="87">
        <v>206.5</v>
      </c>
      <c r="K6971" s="87"/>
      <c r="L6971" s="87"/>
      <c r="M6971" s="88"/>
      <c r="N6971" s="87"/>
      <c r="O6971" s="88"/>
      <c r="P6971" s="87"/>
      <c r="Q6971" s="87"/>
      <c r="R6971" s="87"/>
      <c r="S6971" s="87" t="s">
        <v>17686</v>
      </c>
      <c r="T6971" s="87" t="s">
        <v>36</v>
      </c>
      <c r="U6971" s="10" t="s">
        <v>404</v>
      </c>
      <c r="V6971" s="15">
        <v>43642</v>
      </c>
      <c r="W6971" s="10" t="s">
        <v>404</v>
      </c>
      <c r="X6971" s="89" t="s">
        <v>24133</v>
      </c>
    </row>
    <row r="6972" spans="1:24" s="90" customFormat="1" ht="21" customHeight="1" x14ac:dyDescent="0.3">
      <c r="A6972" s="86">
        <v>507125967</v>
      </c>
      <c r="B6972" s="86">
        <v>560226</v>
      </c>
      <c r="C6972" s="87" t="s">
        <v>18311</v>
      </c>
      <c r="D6972" s="87" t="s">
        <v>2350</v>
      </c>
      <c r="E6972" s="86">
        <v>315</v>
      </c>
      <c r="F6972" s="87" t="s">
        <v>18312</v>
      </c>
      <c r="G6972" s="87" t="s">
        <v>41</v>
      </c>
      <c r="H6972" s="87" t="s">
        <v>19922</v>
      </c>
      <c r="I6972" s="87" t="s">
        <v>20736</v>
      </c>
      <c r="J6972" s="87">
        <v>565.35</v>
      </c>
      <c r="K6972" s="87"/>
      <c r="L6972" s="87">
        <v>717.46</v>
      </c>
      <c r="M6972" s="88">
        <v>40227</v>
      </c>
      <c r="N6972" s="87">
        <v>0</v>
      </c>
      <c r="O6972" s="88"/>
      <c r="P6972" s="87"/>
      <c r="Q6972" s="87"/>
      <c r="R6972" s="87"/>
      <c r="S6972" s="87" t="s">
        <v>19801</v>
      </c>
      <c r="T6972" s="87" t="s">
        <v>36</v>
      </c>
      <c r="U6972" s="10" t="s">
        <v>404</v>
      </c>
      <c r="V6972" s="15">
        <v>43642</v>
      </c>
      <c r="W6972" s="10" t="s">
        <v>404</v>
      </c>
      <c r="X6972" s="89" t="s">
        <v>24134</v>
      </c>
    </row>
    <row r="6973" spans="1:24" s="90" customFormat="1" ht="21" customHeight="1" x14ac:dyDescent="0.3">
      <c r="A6973" s="86">
        <v>504620495</v>
      </c>
      <c r="B6973" s="86">
        <v>562473</v>
      </c>
      <c r="C6973" s="87" t="s">
        <v>17311</v>
      </c>
      <c r="D6973" s="87" t="s">
        <v>2350</v>
      </c>
      <c r="E6973" s="86">
        <v>1536</v>
      </c>
      <c r="F6973" s="87" t="s">
        <v>17312</v>
      </c>
      <c r="G6973" s="87" t="s">
        <v>30</v>
      </c>
      <c r="H6973" s="87" t="s">
        <v>70</v>
      </c>
      <c r="I6973" s="87" t="s">
        <v>270</v>
      </c>
      <c r="J6973" s="87">
        <v>769.2</v>
      </c>
      <c r="K6973" s="87"/>
      <c r="L6973" s="87">
        <v>891.08</v>
      </c>
      <c r="M6973" s="88">
        <v>41781</v>
      </c>
      <c r="N6973" s="87"/>
      <c r="O6973" s="88"/>
      <c r="P6973" s="87"/>
      <c r="Q6973" s="87"/>
      <c r="R6973" s="87"/>
      <c r="S6973" s="87" t="s">
        <v>18204</v>
      </c>
      <c r="T6973" s="87" t="s">
        <v>36</v>
      </c>
      <c r="U6973" s="10" t="s">
        <v>404</v>
      </c>
      <c r="V6973" s="15">
        <v>43642</v>
      </c>
      <c r="W6973" s="10" t="s">
        <v>404</v>
      </c>
      <c r="X6973" s="89" t="s">
        <v>24135</v>
      </c>
    </row>
    <row r="6974" spans="1:24" s="90" customFormat="1" ht="21" customHeight="1" x14ac:dyDescent="0.3">
      <c r="A6974" s="86">
        <v>507707656</v>
      </c>
      <c r="B6974" s="86">
        <v>563854</v>
      </c>
      <c r="C6974" s="87" t="s">
        <v>18336</v>
      </c>
      <c r="D6974" s="87" t="s">
        <v>2350</v>
      </c>
      <c r="E6974" s="86">
        <v>1104</v>
      </c>
      <c r="F6974" s="87" t="s">
        <v>18337</v>
      </c>
      <c r="G6974" s="87" t="s">
        <v>41</v>
      </c>
      <c r="H6974" s="87" t="s">
        <v>19922</v>
      </c>
      <c r="I6974" s="87" t="s">
        <v>20736</v>
      </c>
      <c r="J6974" s="87">
        <v>521.36</v>
      </c>
      <c r="K6974" s="87"/>
      <c r="L6974" s="87"/>
      <c r="M6974" s="88"/>
      <c r="N6974" s="87"/>
      <c r="O6974" s="88"/>
      <c r="P6974" s="87"/>
      <c r="Q6974" s="87"/>
      <c r="R6974" s="87"/>
      <c r="S6974" s="87" t="s">
        <v>17297</v>
      </c>
      <c r="T6974" s="87" t="s">
        <v>36</v>
      </c>
      <c r="U6974" s="10" t="s">
        <v>404</v>
      </c>
      <c r="V6974" s="15">
        <v>43642</v>
      </c>
      <c r="W6974" s="10" t="s">
        <v>404</v>
      </c>
      <c r="X6974" s="89" t="s">
        <v>24136</v>
      </c>
    </row>
    <row r="6975" spans="1:24" s="90" customFormat="1" ht="21" customHeight="1" x14ac:dyDescent="0.3">
      <c r="A6975" s="86">
        <v>504182544</v>
      </c>
      <c r="B6975" s="86">
        <v>563939</v>
      </c>
      <c r="C6975" s="87" t="s">
        <v>18338</v>
      </c>
      <c r="D6975" s="87" t="s">
        <v>2350</v>
      </c>
      <c r="E6975" s="86">
        <v>254</v>
      </c>
      <c r="F6975" s="87" t="s">
        <v>18339</v>
      </c>
      <c r="G6975" s="87" t="s">
        <v>41</v>
      </c>
      <c r="H6975" s="87" t="s">
        <v>19922</v>
      </c>
      <c r="I6975" s="87" t="s">
        <v>20736</v>
      </c>
      <c r="J6975" s="87">
        <v>579.49</v>
      </c>
      <c r="K6975" s="87">
        <v>0</v>
      </c>
      <c r="L6975" s="87">
        <v>579.49</v>
      </c>
      <c r="M6975" s="88">
        <v>40064</v>
      </c>
      <c r="N6975" s="87"/>
      <c r="O6975" s="88" t="s">
        <v>34</v>
      </c>
      <c r="P6975" s="87">
        <v>0</v>
      </c>
      <c r="Q6975" s="87">
        <v>0</v>
      </c>
      <c r="R6975" s="87"/>
      <c r="S6975" s="87" t="s">
        <v>20852</v>
      </c>
      <c r="T6975" s="87" t="s">
        <v>36</v>
      </c>
      <c r="U6975" s="10" t="s">
        <v>404</v>
      </c>
      <c r="V6975" s="15">
        <v>43642</v>
      </c>
      <c r="W6975" s="10" t="s">
        <v>404</v>
      </c>
      <c r="X6975" s="89" t="s">
        <v>24137</v>
      </c>
    </row>
    <row r="6976" spans="1:24" s="90" customFormat="1" ht="21" customHeight="1" x14ac:dyDescent="0.3">
      <c r="A6976" s="86">
        <v>186890400</v>
      </c>
      <c r="B6976" s="86">
        <v>564425</v>
      </c>
      <c r="C6976" s="87" t="s">
        <v>2541</v>
      </c>
      <c r="D6976" s="87" t="s">
        <v>2350</v>
      </c>
      <c r="E6976" s="86">
        <v>1337</v>
      </c>
      <c r="F6976" s="87" t="s">
        <v>19652</v>
      </c>
      <c r="G6976" s="87" t="s">
        <v>56</v>
      </c>
      <c r="H6976" s="87" t="s">
        <v>2354</v>
      </c>
      <c r="I6976" s="87" t="s">
        <v>2366</v>
      </c>
      <c r="J6976" s="87">
        <v>352.52</v>
      </c>
      <c r="K6976" s="87"/>
      <c r="L6976" s="87">
        <v>570.94000000000005</v>
      </c>
      <c r="M6976" s="88">
        <v>42200</v>
      </c>
      <c r="N6976" s="87">
        <v>1.98</v>
      </c>
      <c r="O6976" s="88">
        <v>44627</v>
      </c>
      <c r="P6976" s="87"/>
      <c r="Q6976" s="87"/>
      <c r="R6976" s="87"/>
      <c r="S6976" s="87" t="s">
        <v>19653</v>
      </c>
      <c r="T6976" s="87" t="s">
        <v>36</v>
      </c>
      <c r="U6976" s="10" t="s">
        <v>404</v>
      </c>
      <c r="V6976" s="15">
        <v>44628</v>
      </c>
      <c r="W6976" s="10" t="s">
        <v>404</v>
      </c>
      <c r="X6976" s="89" t="s">
        <v>26330</v>
      </c>
    </row>
    <row r="6977" spans="1:24" s="90" customFormat="1" ht="21" customHeight="1" x14ac:dyDescent="0.3">
      <c r="A6977" s="86">
        <v>507524810</v>
      </c>
      <c r="B6977" s="86">
        <v>565470</v>
      </c>
      <c r="C6977" s="87" t="s">
        <v>18348</v>
      </c>
      <c r="D6977" s="87" t="s">
        <v>2350</v>
      </c>
      <c r="E6977" s="86">
        <v>261</v>
      </c>
      <c r="F6977" s="87" t="s">
        <v>18349</v>
      </c>
      <c r="G6977" s="87" t="s">
        <v>30</v>
      </c>
      <c r="H6977" s="87" t="s">
        <v>19922</v>
      </c>
      <c r="I6977" s="87" t="s">
        <v>20736</v>
      </c>
      <c r="J6977" s="87">
        <v>123.54</v>
      </c>
      <c r="K6977" s="87"/>
      <c r="L6977" s="87"/>
      <c r="M6977" s="88"/>
      <c r="N6977" s="87"/>
      <c r="O6977" s="88"/>
      <c r="P6977" s="87"/>
      <c r="Q6977" s="87"/>
      <c r="R6977" s="87"/>
      <c r="S6977" s="87" t="s">
        <v>18938</v>
      </c>
      <c r="T6977" s="87" t="s">
        <v>36</v>
      </c>
      <c r="U6977" s="10" t="s">
        <v>404</v>
      </c>
      <c r="V6977" s="15">
        <v>43642</v>
      </c>
      <c r="W6977" s="10" t="s">
        <v>404</v>
      </c>
      <c r="X6977" s="89" t="s">
        <v>24138</v>
      </c>
    </row>
    <row r="6978" spans="1:24" s="90" customFormat="1" ht="21" customHeight="1" x14ac:dyDescent="0.3">
      <c r="A6978" s="86">
        <v>507701585</v>
      </c>
      <c r="B6978" s="86">
        <v>565622</v>
      </c>
      <c r="C6978" s="87" t="s">
        <v>2877</v>
      </c>
      <c r="D6978" s="87" t="s">
        <v>48</v>
      </c>
      <c r="E6978" s="86">
        <v>2849</v>
      </c>
      <c r="F6978" s="87" t="s">
        <v>19243</v>
      </c>
      <c r="G6978" s="87" t="s">
        <v>56</v>
      </c>
      <c r="H6978" s="87" t="s">
        <v>20177</v>
      </c>
      <c r="I6978" s="87" t="s">
        <v>2370</v>
      </c>
      <c r="J6978" s="87">
        <v>1507.7</v>
      </c>
      <c r="K6978" s="87"/>
      <c r="L6978" s="87">
        <v>1927</v>
      </c>
      <c r="M6978" s="88">
        <v>41128</v>
      </c>
      <c r="N6978" s="87"/>
      <c r="O6978" s="88"/>
      <c r="P6978" s="87"/>
      <c r="Q6978" s="87"/>
      <c r="R6978" s="87"/>
      <c r="S6978" s="87" t="s">
        <v>16160</v>
      </c>
      <c r="T6978" s="87" t="s">
        <v>36</v>
      </c>
      <c r="U6978" s="10" t="s">
        <v>404</v>
      </c>
      <c r="V6978" s="15">
        <v>43642</v>
      </c>
      <c r="W6978" s="10" t="s">
        <v>404</v>
      </c>
      <c r="X6978" s="89" t="s">
        <v>24139</v>
      </c>
    </row>
    <row r="6979" spans="1:24" s="90" customFormat="1" ht="21" customHeight="1" x14ac:dyDescent="0.3">
      <c r="A6979" s="86">
        <v>507628128</v>
      </c>
      <c r="B6979" s="86">
        <v>568181</v>
      </c>
      <c r="C6979" s="87" t="s">
        <v>18381</v>
      </c>
      <c r="D6979" s="87" t="s">
        <v>2350</v>
      </c>
      <c r="E6979" s="86">
        <v>987</v>
      </c>
      <c r="F6979" s="87" t="s">
        <v>20863</v>
      </c>
      <c r="G6979" s="87" t="s">
        <v>56</v>
      </c>
      <c r="H6979" s="87" t="s">
        <v>19922</v>
      </c>
      <c r="I6979" s="87" t="s">
        <v>20736</v>
      </c>
      <c r="J6979" s="87">
        <v>228.14</v>
      </c>
      <c r="K6979" s="87"/>
      <c r="L6979" s="87">
        <v>238.69</v>
      </c>
      <c r="M6979" s="88">
        <v>41165</v>
      </c>
      <c r="N6979" s="87">
        <v>0</v>
      </c>
      <c r="O6979" s="88"/>
      <c r="P6979" s="87"/>
      <c r="Q6979" s="87"/>
      <c r="R6979" s="87"/>
      <c r="S6979" s="87" t="s">
        <v>19128</v>
      </c>
      <c r="T6979" s="87" t="s">
        <v>36</v>
      </c>
      <c r="U6979" s="10" t="s">
        <v>404</v>
      </c>
      <c r="V6979" s="15">
        <v>43642</v>
      </c>
      <c r="W6979" s="10" t="s">
        <v>404</v>
      </c>
      <c r="X6979" s="89" t="s">
        <v>24140</v>
      </c>
    </row>
    <row r="6980" spans="1:24" s="90" customFormat="1" ht="21" customHeight="1" x14ac:dyDescent="0.3">
      <c r="A6980" s="86">
        <v>508427274</v>
      </c>
      <c r="B6980" s="86">
        <v>569106</v>
      </c>
      <c r="C6980" s="87" t="s">
        <v>2948</v>
      </c>
      <c r="D6980" s="87" t="s">
        <v>28</v>
      </c>
      <c r="E6980" s="86">
        <v>1822</v>
      </c>
      <c r="F6980" s="87" t="s">
        <v>19568</v>
      </c>
      <c r="G6980" s="87" t="s">
        <v>41</v>
      </c>
      <c r="H6980" s="87" t="s">
        <v>2352</v>
      </c>
      <c r="I6980" s="87" t="s">
        <v>2367</v>
      </c>
      <c r="J6980" s="87">
        <v>7083.65</v>
      </c>
      <c r="K6980" s="87"/>
      <c r="L6980" s="87">
        <v>7408.79</v>
      </c>
      <c r="M6980" s="88">
        <v>42130</v>
      </c>
      <c r="N6980" s="87"/>
      <c r="O6980" s="88"/>
      <c r="P6980" s="87"/>
      <c r="Q6980" s="87"/>
      <c r="R6980" s="87"/>
      <c r="S6980" s="87" t="s">
        <v>17099</v>
      </c>
      <c r="T6980" s="87" t="s">
        <v>36</v>
      </c>
      <c r="U6980" s="10" t="s">
        <v>404</v>
      </c>
      <c r="V6980" s="15">
        <v>43642</v>
      </c>
      <c r="W6980" s="10" t="s">
        <v>404</v>
      </c>
      <c r="X6980" s="89" t="s">
        <v>24141</v>
      </c>
    </row>
    <row r="6981" spans="1:24" s="90" customFormat="1" ht="21" customHeight="1" x14ac:dyDescent="0.3">
      <c r="A6981" s="86">
        <v>149866097</v>
      </c>
      <c r="B6981" s="86">
        <v>569235</v>
      </c>
      <c r="C6981" s="87" t="s">
        <v>18394</v>
      </c>
      <c r="D6981" s="87" t="s">
        <v>2350</v>
      </c>
      <c r="E6981" s="86">
        <v>651</v>
      </c>
      <c r="F6981" s="87" t="s">
        <v>18395</v>
      </c>
      <c r="G6981" s="87" t="s">
        <v>41</v>
      </c>
      <c r="H6981" s="87" t="s">
        <v>19922</v>
      </c>
      <c r="I6981" s="87" t="s">
        <v>20736</v>
      </c>
      <c r="J6981" s="87">
        <v>70.73</v>
      </c>
      <c r="K6981" s="87"/>
      <c r="L6981" s="87"/>
      <c r="M6981" s="88"/>
      <c r="N6981" s="87"/>
      <c r="O6981" s="88"/>
      <c r="P6981" s="87"/>
      <c r="Q6981" s="87"/>
      <c r="R6981" s="87"/>
      <c r="S6981" s="87" t="s">
        <v>20856</v>
      </c>
      <c r="T6981" s="87" t="s">
        <v>36</v>
      </c>
      <c r="U6981" s="10" t="s">
        <v>404</v>
      </c>
      <c r="V6981" s="15">
        <v>43642</v>
      </c>
      <c r="W6981" s="10" t="s">
        <v>404</v>
      </c>
      <c r="X6981" s="89" t="s">
        <v>24142</v>
      </c>
    </row>
    <row r="6982" spans="1:24" s="90" customFormat="1" ht="21" customHeight="1" x14ac:dyDescent="0.3">
      <c r="A6982" s="86">
        <v>506997766</v>
      </c>
      <c r="B6982" s="86">
        <v>570200</v>
      </c>
      <c r="C6982" s="87" t="s">
        <v>18403</v>
      </c>
      <c r="D6982" s="87" t="s">
        <v>48</v>
      </c>
      <c r="E6982" s="86">
        <v>2430</v>
      </c>
      <c r="F6982" s="87" t="s">
        <v>20830</v>
      </c>
      <c r="G6982" s="87" t="s">
        <v>56</v>
      </c>
      <c r="H6982" s="87" t="s">
        <v>19922</v>
      </c>
      <c r="I6982" s="87" t="s">
        <v>20736</v>
      </c>
      <c r="J6982" s="87">
        <v>2650.72</v>
      </c>
      <c r="K6982" s="87"/>
      <c r="L6982" s="87"/>
      <c r="M6982" s="88"/>
      <c r="N6982" s="87"/>
      <c r="O6982" s="88"/>
      <c r="P6982" s="87"/>
      <c r="Q6982" s="87"/>
      <c r="R6982" s="87"/>
      <c r="S6982" s="87" t="s">
        <v>17362</v>
      </c>
      <c r="T6982" s="87" t="s">
        <v>36</v>
      </c>
      <c r="U6982" s="10" t="s">
        <v>404</v>
      </c>
      <c r="V6982" s="15">
        <v>43642</v>
      </c>
      <c r="W6982" s="10" t="s">
        <v>404</v>
      </c>
      <c r="X6982" s="89" t="s">
        <v>24143</v>
      </c>
    </row>
    <row r="6983" spans="1:24" s="90" customFormat="1" ht="21" customHeight="1" x14ac:dyDescent="0.3">
      <c r="A6983" s="86">
        <v>508465761</v>
      </c>
      <c r="B6983" s="86">
        <v>570890</v>
      </c>
      <c r="C6983" s="87" t="s">
        <v>2717</v>
      </c>
      <c r="D6983" s="87" t="s">
        <v>28</v>
      </c>
      <c r="E6983" s="86">
        <v>1710</v>
      </c>
      <c r="F6983" s="87" t="s">
        <v>17998</v>
      </c>
      <c r="G6983" s="87" t="s">
        <v>30</v>
      </c>
      <c r="H6983" s="87" t="s">
        <v>18135</v>
      </c>
      <c r="I6983" s="87" t="s">
        <v>2538</v>
      </c>
      <c r="J6983" s="87">
        <v>579.19000000000005</v>
      </c>
      <c r="K6983" s="87"/>
      <c r="L6983" s="87">
        <v>1051.3</v>
      </c>
      <c r="M6983" s="88">
        <v>41477</v>
      </c>
      <c r="N6983" s="87"/>
      <c r="O6983" s="88"/>
      <c r="P6983" s="87"/>
      <c r="Q6983" s="87"/>
      <c r="R6983" s="87"/>
      <c r="S6983" s="87" t="s">
        <v>16685</v>
      </c>
      <c r="T6983" s="87" t="s">
        <v>36</v>
      </c>
      <c r="U6983" s="10" t="s">
        <v>404</v>
      </c>
      <c r="V6983" s="15">
        <v>43642</v>
      </c>
      <c r="W6983" s="10" t="s">
        <v>404</v>
      </c>
      <c r="X6983" s="89" t="s">
        <v>24144</v>
      </c>
    </row>
    <row r="6984" spans="1:24" s="90" customFormat="1" ht="21" customHeight="1" x14ac:dyDescent="0.3">
      <c r="A6984" s="86">
        <v>508555051</v>
      </c>
      <c r="B6984" s="86">
        <v>571413</v>
      </c>
      <c r="C6984" s="87" t="s">
        <v>18411</v>
      </c>
      <c r="D6984" s="87" t="s">
        <v>2350</v>
      </c>
      <c r="E6984" s="86">
        <v>605</v>
      </c>
      <c r="F6984" s="87" t="s">
        <v>18412</v>
      </c>
      <c r="G6984" s="87" t="s">
        <v>56</v>
      </c>
      <c r="H6984" s="87" t="s">
        <v>19922</v>
      </c>
      <c r="I6984" s="87" t="s">
        <v>23745</v>
      </c>
      <c r="J6984" s="87">
        <v>274.51</v>
      </c>
      <c r="K6984" s="87"/>
      <c r="L6984" s="87"/>
      <c r="M6984" s="88"/>
      <c r="N6984" s="87"/>
      <c r="O6984" s="88"/>
      <c r="P6984" s="87"/>
      <c r="Q6984" s="87"/>
      <c r="R6984" s="87"/>
      <c r="S6984" s="87" t="s">
        <v>20735</v>
      </c>
      <c r="T6984" s="87" t="s">
        <v>36</v>
      </c>
      <c r="U6984" s="10" t="s">
        <v>404</v>
      </c>
      <c r="V6984" s="15">
        <v>43642</v>
      </c>
      <c r="W6984" s="10" t="s">
        <v>404</v>
      </c>
      <c r="X6984" s="89" t="s">
        <v>24145</v>
      </c>
    </row>
    <row r="6985" spans="1:24" s="90" customFormat="1" ht="21" customHeight="1" x14ac:dyDescent="0.3">
      <c r="A6985" s="86">
        <v>507603940</v>
      </c>
      <c r="B6985" s="86">
        <v>572358</v>
      </c>
      <c r="C6985" s="87" t="s">
        <v>19309</v>
      </c>
      <c r="D6985" s="87" t="s">
        <v>2350</v>
      </c>
      <c r="E6985" s="86">
        <v>1052</v>
      </c>
      <c r="F6985" s="87" t="s">
        <v>22688</v>
      </c>
      <c r="G6985" s="87" t="s">
        <v>41</v>
      </c>
      <c r="H6985" s="87" t="s">
        <v>19922</v>
      </c>
      <c r="I6985" s="87" t="s">
        <v>20736</v>
      </c>
      <c r="J6985" s="87">
        <v>1532.11</v>
      </c>
      <c r="K6985" s="87"/>
      <c r="L6985" s="87"/>
      <c r="M6985" s="88"/>
      <c r="N6985" s="87"/>
      <c r="O6985" s="88"/>
      <c r="P6985" s="87"/>
      <c r="Q6985" s="87"/>
      <c r="R6985" s="87"/>
      <c r="S6985" s="87" t="s">
        <v>20809</v>
      </c>
      <c r="T6985" s="87" t="s">
        <v>36</v>
      </c>
      <c r="U6985" s="10" t="s">
        <v>404</v>
      </c>
      <c r="V6985" s="15">
        <v>43642</v>
      </c>
      <c r="W6985" s="10" t="s">
        <v>404</v>
      </c>
      <c r="X6985" s="89" t="s">
        <v>24146</v>
      </c>
    </row>
    <row r="6986" spans="1:24" s="90" customFormat="1" ht="21" customHeight="1" x14ac:dyDescent="0.3">
      <c r="A6986" s="86">
        <v>505892391</v>
      </c>
      <c r="B6986" s="86">
        <v>575495</v>
      </c>
      <c r="C6986" s="87" t="s">
        <v>18437</v>
      </c>
      <c r="D6986" s="87" t="s">
        <v>2350</v>
      </c>
      <c r="E6986" s="86">
        <v>1225</v>
      </c>
      <c r="F6986" s="87" t="s">
        <v>18438</v>
      </c>
      <c r="G6986" s="87" t="s">
        <v>30</v>
      </c>
      <c r="H6986" s="87" t="s">
        <v>20177</v>
      </c>
      <c r="I6986" s="87" t="s">
        <v>2370</v>
      </c>
      <c r="J6986" s="87">
        <v>839.62</v>
      </c>
      <c r="K6986" s="87"/>
      <c r="L6986" s="87">
        <v>1019.98</v>
      </c>
      <c r="M6986" s="88">
        <v>41402</v>
      </c>
      <c r="N6986" s="87"/>
      <c r="O6986" s="88"/>
      <c r="P6986" s="87"/>
      <c r="Q6986" s="87"/>
      <c r="R6986" s="87"/>
      <c r="S6986" s="87" t="s">
        <v>18769</v>
      </c>
      <c r="T6986" s="87" t="s">
        <v>36</v>
      </c>
      <c r="U6986" s="10" t="s">
        <v>404</v>
      </c>
      <c r="V6986" s="15">
        <v>43642</v>
      </c>
      <c r="W6986" s="10" t="s">
        <v>404</v>
      </c>
      <c r="X6986" s="89" t="s">
        <v>24147</v>
      </c>
    </row>
    <row r="6987" spans="1:24" s="90" customFormat="1" ht="21" customHeight="1" x14ac:dyDescent="0.3">
      <c r="A6987" s="86">
        <v>509345530</v>
      </c>
      <c r="B6987" s="86">
        <v>575509</v>
      </c>
      <c r="C6987" s="87" t="s">
        <v>19344</v>
      </c>
      <c r="D6987" s="87" t="s">
        <v>2350</v>
      </c>
      <c r="E6987" s="86">
        <v>1438</v>
      </c>
      <c r="F6987" s="87" t="s">
        <v>19345</v>
      </c>
      <c r="G6987" s="87" t="s">
        <v>41</v>
      </c>
      <c r="H6987" s="87" t="s">
        <v>21157</v>
      </c>
      <c r="I6987" s="87" t="s">
        <v>2370</v>
      </c>
      <c r="J6987" s="87">
        <v>660.46</v>
      </c>
      <c r="K6987" s="87"/>
      <c r="L6987" s="87">
        <v>948.76</v>
      </c>
      <c r="M6987" s="88">
        <v>41628</v>
      </c>
      <c r="N6987" s="87"/>
      <c r="O6987" s="88"/>
      <c r="P6987" s="87"/>
      <c r="Q6987" s="87"/>
      <c r="R6987" s="87"/>
      <c r="S6987" s="87" t="s">
        <v>17168</v>
      </c>
      <c r="T6987" s="87" t="s">
        <v>36</v>
      </c>
      <c r="U6987" s="10" t="s">
        <v>404</v>
      </c>
      <c r="V6987" s="15">
        <v>43642</v>
      </c>
      <c r="W6987" s="10" t="s">
        <v>404</v>
      </c>
      <c r="X6987" s="89" t="s">
        <v>24148</v>
      </c>
    </row>
    <row r="6988" spans="1:24" s="90" customFormat="1" ht="21" customHeight="1" x14ac:dyDescent="0.3">
      <c r="A6988" s="86">
        <v>179715097</v>
      </c>
      <c r="B6988" s="86">
        <v>575753</v>
      </c>
      <c r="C6988" s="87" t="s">
        <v>2888</v>
      </c>
      <c r="D6988" s="87" t="s">
        <v>28</v>
      </c>
      <c r="E6988" s="86">
        <v>1835</v>
      </c>
      <c r="F6988" s="87" t="s">
        <v>19349</v>
      </c>
      <c r="G6988" s="87" t="s">
        <v>56</v>
      </c>
      <c r="H6988" s="87" t="s">
        <v>19922</v>
      </c>
      <c r="I6988" s="87" t="s">
        <v>2366</v>
      </c>
      <c r="J6988" s="87">
        <v>583.83000000000004</v>
      </c>
      <c r="K6988" s="87"/>
      <c r="L6988" s="87">
        <v>1032.82</v>
      </c>
      <c r="M6988" s="88">
        <v>41354</v>
      </c>
      <c r="N6988" s="87"/>
      <c r="O6988" s="88"/>
      <c r="P6988" s="87"/>
      <c r="Q6988" s="87"/>
      <c r="R6988" s="87"/>
      <c r="S6988" s="87" t="s">
        <v>2908</v>
      </c>
      <c r="T6988" s="87" t="s">
        <v>36</v>
      </c>
      <c r="U6988" s="10" t="s">
        <v>404</v>
      </c>
      <c r="V6988" s="15">
        <v>43642</v>
      </c>
      <c r="W6988" s="10" t="s">
        <v>404</v>
      </c>
      <c r="X6988" s="89" t="s">
        <v>24149</v>
      </c>
    </row>
    <row r="6989" spans="1:24" s="90" customFormat="1" ht="24" customHeight="1" x14ac:dyDescent="0.3">
      <c r="A6989" s="86">
        <v>509716105</v>
      </c>
      <c r="B6989" s="86">
        <v>591308</v>
      </c>
      <c r="C6989" s="87" t="s">
        <v>22340</v>
      </c>
      <c r="D6989" s="87" t="s">
        <v>2350</v>
      </c>
      <c r="E6989" s="86">
        <v>1929</v>
      </c>
      <c r="F6989" s="87" t="s">
        <v>22341</v>
      </c>
      <c r="G6989" s="87" t="s">
        <v>41</v>
      </c>
      <c r="H6989" s="87" t="s">
        <v>19922</v>
      </c>
      <c r="I6989" s="87" t="s">
        <v>21444</v>
      </c>
      <c r="J6989" s="87">
        <v>192.38</v>
      </c>
      <c r="K6989" s="87">
        <v>192.39</v>
      </c>
      <c r="L6989" s="87">
        <v>218.01</v>
      </c>
      <c r="M6989" s="88">
        <v>43049</v>
      </c>
      <c r="N6989" s="87"/>
      <c r="O6989" s="88"/>
      <c r="P6989" s="87"/>
      <c r="Q6989" s="87"/>
      <c r="R6989" s="87"/>
      <c r="S6989" s="87" t="s">
        <v>22344</v>
      </c>
      <c r="T6989" s="87" t="s">
        <v>36</v>
      </c>
      <c r="U6989" s="10" t="s">
        <v>404</v>
      </c>
      <c r="V6989" s="15">
        <v>43642</v>
      </c>
      <c r="W6989" s="10" t="s">
        <v>404</v>
      </c>
      <c r="X6989" s="89" t="s">
        <v>24150</v>
      </c>
    </row>
    <row r="6990" spans="1:24" ht="23.25" customHeight="1" x14ac:dyDescent="0.3">
      <c r="A6990" s="11">
        <v>510019609</v>
      </c>
      <c r="B6990" s="20">
        <v>598197</v>
      </c>
      <c r="C6990" s="10" t="s">
        <v>22436</v>
      </c>
      <c r="D6990" s="10" t="s">
        <v>2350</v>
      </c>
      <c r="E6990" s="11">
        <v>1933</v>
      </c>
      <c r="F6990" s="10" t="s">
        <v>22437</v>
      </c>
      <c r="G6990" s="10" t="s">
        <v>30</v>
      </c>
      <c r="H6990" s="10" t="s">
        <v>21489</v>
      </c>
      <c r="I6990" s="10" t="s">
        <v>2526</v>
      </c>
      <c r="J6990" s="12">
        <v>200.71</v>
      </c>
      <c r="K6990" s="12">
        <v>200.71</v>
      </c>
      <c r="L6990" s="12">
        <v>247.61</v>
      </c>
      <c r="M6990" s="13">
        <v>43073</v>
      </c>
      <c r="N6990" s="12"/>
      <c r="O6990" s="14"/>
      <c r="P6990" s="12"/>
      <c r="Q6990" s="12"/>
      <c r="R6990" s="10"/>
      <c r="S6990" s="10" t="s">
        <v>2945</v>
      </c>
      <c r="T6990" s="10" t="s">
        <v>36</v>
      </c>
      <c r="U6990" s="10" t="s">
        <v>404</v>
      </c>
      <c r="V6990" s="15">
        <v>43642</v>
      </c>
      <c r="W6990" s="10" t="s">
        <v>404</v>
      </c>
      <c r="X6990" s="16" t="s">
        <v>24151</v>
      </c>
    </row>
    <row r="6991" spans="1:24" s="90" customFormat="1" ht="21" customHeight="1" x14ac:dyDescent="0.3">
      <c r="A6991" s="86">
        <v>502373130</v>
      </c>
      <c r="B6991" s="86">
        <v>603982</v>
      </c>
      <c r="C6991" s="87" t="s">
        <v>19375</v>
      </c>
      <c r="D6991" s="87" t="s">
        <v>2350</v>
      </c>
      <c r="E6991" s="86">
        <v>708</v>
      </c>
      <c r="F6991" s="87" t="s">
        <v>19376</v>
      </c>
      <c r="G6991" s="87" t="s">
        <v>41</v>
      </c>
      <c r="H6991" s="87" t="s">
        <v>19922</v>
      </c>
      <c r="I6991" s="87" t="s">
        <v>20302</v>
      </c>
      <c r="J6991" s="87">
        <v>101.42</v>
      </c>
      <c r="K6991" s="87"/>
      <c r="L6991" s="87">
        <v>107.14</v>
      </c>
      <c r="M6991" s="88">
        <v>40843</v>
      </c>
      <c r="N6991" s="87"/>
      <c r="O6991" s="88"/>
      <c r="P6991" s="87"/>
      <c r="Q6991" s="87"/>
      <c r="R6991" s="87"/>
      <c r="S6991" s="87" t="s">
        <v>16177</v>
      </c>
      <c r="T6991" s="87" t="s">
        <v>36</v>
      </c>
      <c r="U6991" s="10" t="s">
        <v>404</v>
      </c>
      <c r="V6991" s="15">
        <v>43893</v>
      </c>
      <c r="W6991" s="10" t="s">
        <v>404</v>
      </c>
      <c r="X6991" s="89" t="s">
        <v>24818</v>
      </c>
    </row>
    <row r="6992" spans="1:24" s="90" customFormat="1" ht="21" customHeight="1" x14ac:dyDescent="0.3">
      <c r="A6992" s="86">
        <v>503821667</v>
      </c>
      <c r="B6992" s="86">
        <v>605157</v>
      </c>
      <c r="C6992" s="87" t="s">
        <v>19388</v>
      </c>
      <c r="D6992" s="87" t="s">
        <v>48</v>
      </c>
      <c r="E6992" s="86">
        <v>2293</v>
      </c>
      <c r="F6992" s="87" t="s">
        <v>19389</v>
      </c>
      <c r="G6992" s="87" t="s">
        <v>30</v>
      </c>
      <c r="H6992" s="87" t="s">
        <v>2387</v>
      </c>
      <c r="I6992" s="87" t="s">
        <v>821</v>
      </c>
      <c r="J6992" s="87">
        <v>5832.84</v>
      </c>
      <c r="K6992" s="87">
        <v>5832.84</v>
      </c>
      <c r="L6992" s="87">
        <v>6827.6</v>
      </c>
      <c r="M6992" s="88">
        <v>40695</v>
      </c>
      <c r="N6992" s="87"/>
      <c r="O6992" s="88" t="s">
        <v>34</v>
      </c>
      <c r="P6992" s="87">
        <v>0</v>
      </c>
      <c r="Q6992" s="87">
        <v>0</v>
      </c>
      <c r="R6992" s="87"/>
      <c r="S6992" s="87" t="s">
        <v>16795</v>
      </c>
      <c r="T6992" s="87" t="s">
        <v>36</v>
      </c>
      <c r="U6992" s="10" t="s">
        <v>404</v>
      </c>
      <c r="V6992" s="15">
        <v>43642</v>
      </c>
      <c r="W6992" s="10" t="s">
        <v>404</v>
      </c>
      <c r="X6992" s="89" t="s">
        <v>24152</v>
      </c>
    </row>
    <row r="6993" spans="1:24" s="90" customFormat="1" ht="21" customHeight="1" x14ac:dyDescent="0.3">
      <c r="A6993" s="86">
        <v>502496487</v>
      </c>
      <c r="B6993" s="118">
        <v>608198</v>
      </c>
      <c r="C6993" s="87" t="s">
        <v>2950</v>
      </c>
      <c r="D6993" s="87" t="s">
        <v>48</v>
      </c>
      <c r="E6993" s="86">
        <v>2654</v>
      </c>
      <c r="F6993" s="87" t="s">
        <v>15171</v>
      </c>
      <c r="G6993" s="87" t="s">
        <v>30</v>
      </c>
      <c r="H6993" s="87" t="s">
        <v>2354</v>
      </c>
      <c r="I6993" s="87" t="s">
        <v>2375</v>
      </c>
      <c r="J6993" s="91">
        <v>4232.8500000000004</v>
      </c>
      <c r="K6993" s="87"/>
      <c r="L6993" s="91">
        <v>1353.43</v>
      </c>
      <c r="M6993" s="88">
        <v>41837</v>
      </c>
      <c r="N6993" s="91">
        <v>53.31</v>
      </c>
      <c r="O6993" s="88">
        <v>43502</v>
      </c>
      <c r="P6993" s="91"/>
      <c r="Q6993" s="91"/>
      <c r="R6993" s="87"/>
      <c r="S6993" s="87" t="s">
        <v>19259</v>
      </c>
      <c r="T6993" s="87" t="s">
        <v>36</v>
      </c>
      <c r="U6993" s="10" t="s">
        <v>404</v>
      </c>
      <c r="V6993" s="15">
        <v>43642</v>
      </c>
      <c r="W6993" s="10" t="s">
        <v>404</v>
      </c>
      <c r="X6993" s="89" t="s">
        <v>24153</v>
      </c>
    </row>
    <row r="6994" spans="1:24" s="90" customFormat="1" ht="21" customHeight="1" x14ac:dyDescent="0.3">
      <c r="A6994" s="86">
        <v>512026777</v>
      </c>
      <c r="B6994" s="86">
        <v>609106</v>
      </c>
      <c r="C6994" s="87" t="s">
        <v>2570</v>
      </c>
      <c r="D6994" s="87" t="s">
        <v>28</v>
      </c>
      <c r="E6994" s="86">
        <v>2182</v>
      </c>
      <c r="F6994" s="87" t="s">
        <v>17424</v>
      </c>
      <c r="G6994" s="87" t="s">
        <v>41</v>
      </c>
      <c r="H6994" s="87" t="s">
        <v>2372</v>
      </c>
      <c r="I6994" s="87" t="s">
        <v>2191</v>
      </c>
      <c r="J6994" s="87">
        <v>1277.75</v>
      </c>
      <c r="K6994" s="87"/>
      <c r="L6994" s="87">
        <v>1285.6400000000001</v>
      </c>
      <c r="M6994" s="88">
        <v>42012</v>
      </c>
      <c r="N6994" s="87"/>
      <c r="O6994" s="88"/>
      <c r="P6994" s="87"/>
      <c r="Q6994" s="87"/>
      <c r="R6994" s="87"/>
      <c r="S6994" s="87" t="s">
        <v>16115</v>
      </c>
      <c r="T6994" s="87" t="s">
        <v>36</v>
      </c>
      <c r="U6994" s="10" t="s">
        <v>404</v>
      </c>
      <c r="V6994" s="15">
        <v>43642</v>
      </c>
      <c r="W6994" s="10" t="s">
        <v>404</v>
      </c>
      <c r="X6994" s="89" t="s">
        <v>24154</v>
      </c>
    </row>
    <row r="6995" spans="1:24" s="90" customFormat="1" ht="21" customHeight="1" x14ac:dyDescent="0.3">
      <c r="A6995" s="86">
        <v>506764672</v>
      </c>
      <c r="B6995" s="86">
        <v>610112</v>
      </c>
      <c r="C6995" s="87" t="s">
        <v>2722</v>
      </c>
      <c r="D6995" s="87" t="s">
        <v>28</v>
      </c>
      <c r="E6995" s="86">
        <v>1543</v>
      </c>
      <c r="F6995" s="87" t="s">
        <v>18037</v>
      </c>
      <c r="G6995" s="87" t="s">
        <v>41</v>
      </c>
      <c r="H6995" s="87" t="s">
        <v>19922</v>
      </c>
      <c r="I6995" s="87" t="s">
        <v>2375</v>
      </c>
      <c r="J6995" s="87">
        <v>1951.46</v>
      </c>
      <c r="K6995" s="87"/>
      <c r="L6995" s="87">
        <v>2693.56</v>
      </c>
      <c r="M6995" s="88">
        <v>41488</v>
      </c>
      <c r="N6995" s="87">
        <v>22.48</v>
      </c>
      <c r="O6995" s="88">
        <v>43493</v>
      </c>
      <c r="P6995" s="87"/>
      <c r="Q6995" s="87"/>
      <c r="R6995" s="87"/>
      <c r="S6995" s="87" t="s">
        <v>16156</v>
      </c>
      <c r="T6995" s="87" t="s">
        <v>36</v>
      </c>
      <c r="U6995" s="10" t="s">
        <v>404</v>
      </c>
      <c r="V6995" s="15">
        <v>43642</v>
      </c>
      <c r="W6995" s="10" t="s">
        <v>404</v>
      </c>
      <c r="X6995" s="89" t="s">
        <v>24155</v>
      </c>
    </row>
    <row r="6996" spans="1:24" s="90" customFormat="1" ht="21" customHeight="1" x14ac:dyDescent="0.3">
      <c r="A6996" s="86">
        <v>512056420</v>
      </c>
      <c r="B6996" s="86">
        <v>612330</v>
      </c>
      <c r="C6996" s="87" t="s">
        <v>2901</v>
      </c>
      <c r="D6996" s="87" t="s">
        <v>48</v>
      </c>
      <c r="E6996" s="86">
        <v>2664</v>
      </c>
      <c r="F6996" s="87" t="s">
        <v>19426</v>
      </c>
      <c r="G6996" s="87" t="s">
        <v>30</v>
      </c>
      <c r="H6996" s="87" t="s">
        <v>2372</v>
      </c>
      <c r="I6996" s="87" t="s">
        <v>2255</v>
      </c>
      <c r="J6996" s="87">
        <v>2770.72</v>
      </c>
      <c r="K6996" s="87"/>
      <c r="L6996" s="87">
        <v>3502.96</v>
      </c>
      <c r="M6996" s="88">
        <v>40834</v>
      </c>
      <c r="N6996" s="87"/>
      <c r="O6996" s="88"/>
      <c r="P6996" s="87"/>
      <c r="Q6996" s="87"/>
      <c r="R6996" s="87"/>
      <c r="S6996" s="87" t="s">
        <v>16196</v>
      </c>
      <c r="T6996" s="87" t="s">
        <v>36</v>
      </c>
      <c r="U6996" s="10" t="s">
        <v>404</v>
      </c>
      <c r="V6996" s="15">
        <v>43642</v>
      </c>
      <c r="W6996" s="10" t="s">
        <v>404</v>
      </c>
      <c r="X6996" s="89" t="s">
        <v>24156</v>
      </c>
    </row>
    <row r="6997" spans="1:24" ht="22.5" customHeight="1" x14ac:dyDescent="0.3">
      <c r="A6997" s="20">
        <v>503855570</v>
      </c>
      <c r="B6997" s="20">
        <v>557598</v>
      </c>
      <c r="C6997" s="10" t="s">
        <v>24163</v>
      </c>
      <c r="D6997" s="10" t="s">
        <v>28</v>
      </c>
      <c r="E6997" s="20">
        <v>2623</v>
      </c>
      <c r="F6997" s="60" t="s">
        <v>24164</v>
      </c>
      <c r="G6997" s="11"/>
      <c r="H6997" s="10"/>
      <c r="I6997" s="10"/>
      <c r="J6997" s="12">
        <v>1845.04</v>
      </c>
      <c r="K6997" s="12"/>
      <c r="L6997" s="12"/>
      <c r="M6997" s="60"/>
      <c r="N6997" s="10">
        <v>1845.04</v>
      </c>
      <c r="O6997" s="25">
        <v>43644</v>
      </c>
      <c r="P6997" s="10"/>
      <c r="Q6997" s="10"/>
      <c r="R6997" s="10"/>
      <c r="S6997" s="10"/>
      <c r="T6997" s="10" t="s">
        <v>36</v>
      </c>
      <c r="U6997" s="10" t="s">
        <v>404</v>
      </c>
      <c r="V6997" s="15">
        <v>43647</v>
      </c>
      <c r="W6997" s="10" t="s">
        <v>404</v>
      </c>
      <c r="X6997" s="16" t="s">
        <v>24165</v>
      </c>
    </row>
    <row r="6998" spans="1:24" s="90" customFormat="1" ht="21" customHeight="1" x14ac:dyDescent="0.3">
      <c r="A6998" s="86">
        <v>509212549</v>
      </c>
      <c r="B6998" s="86">
        <v>574418</v>
      </c>
      <c r="C6998" s="87" t="s">
        <v>23397</v>
      </c>
      <c r="D6998" s="87" t="s">
        <v>2350</v>
      </c>
      <c r="E6998" s="86">
        <v>1988</v>
      </c>
      <c r="F6998" s="87" t="s">
        <v>23398</v>
      </c>
      <c r="G6998" s="87" t="s">
        <v>41</v>
      </c>
      <c r="H6998" s="87" t="s">
        <v>19922</v>
      </c>
      <c r="I6998" s="87" t="s">
        <v>21518</v>
      </c>
      <c r="J6998" s="87">
        <v>435.67</v>
      </c>
      <c r="K6998" s="87">
        <v>435.67</v>
      </c>
      <c r="L6998" s="87">
        <v>483.2</v>
      </c>
      <c r="M6998" s="88">
        <v>43403</v>
      </c>
      <c r="N6998" s="87"/>
      <c r="O6998" s="88"/>
      <c r="P6998" s="87"/>
      <c r="Q6998" s="87"/>
      <c r="R6998" s="87"/>
      <c r="S6998" s="87" t="s">
        <v>19171</v>
      </c>
      <c r="T6998" s="87" t="s">
        <v>36</v>
      </c>
      <c r="U6998" s="87" t="s">
        <v>2389</v>
      </c>
      <c r="V6998" s="88">
        <v>43648</v>
      </c>
      <c r="W6998" s="10" t="s">
        <v>66</v>
      </c>
      <c r="X6998" s="89" t="s">
        <v>24168</v>
      </c>
    </row>
    <row r="6999" spans="1:24" ht="25.5" customHeight="1" x14ac:dyDescent="0.3">
      <c r="A6999" s="20">
        <v>253584116</v>
      </c>
      <c r="B6999" s="20">
        <v>582915</v>
      </c>
      <c r="C6999" s="10" t="s">
        <v>20778</v>
      </c>
      <c r="D6999" s="10" t="s">
        <v>28</v>
      </c>
      <c r="E6999" s="82">
        <v>2381</v>
      </c>
      <c r="F6999" s="60" t="s">
        <v>21161</v>
      </c>
      <c r="G6999" s="69" t="s">
        <v>41</v>
      </c>
      <c r="H6999" s="10" t="s">
        <v>42</v>
      </c>
      <c r="I6999" s="10" t="s">
        <v>1126</v>
      </c>
      <c r="J6999" s="12">
        <v>774.58</v>
      </c>
      <c r="K6999" s="12">
        <v>774.58</v>
      </c>
      <c r="L6999" s="12">
        <v>1108.07</v>
      </c>
      <c r="M6999" s="220">
        <v>42676</v>
      </c>
      <c r="N6999" s="10">
        <v>1413.89</v>
      </c>
      <c r="O6999" s="25">
        <v>43661</v>
      </c>
      <c r="P6999" s="10">
        <v>38.25</v>
      </c>
      <c r="Q6999" s="10">
        <v>137.69999999999999</v>
      </c>
      <c r="R6999" s="10" t="s">
        <v>53</v>
      </c>
      <c r="S6999" s="10"/>
      <c r="T6999" s="10" t="s">
        <v>36</v>
      </c>
      <c r="U6999" s="10" t="s">
        <v>404</v>
      </c>
      <c r="V6999" s="15">
        <v>43924</v>
      </c>
      <c r="W6999" s="10" t="s">
        <v>404</v>
      </c>
      <c r="X6999" s="16" t="s">
        <v>24847</v>
      </c>
    </row>
    <row r="7000" spans="1:24" s="90" customFormat="1" ht="21" customHeight="1" x14ac:dyDescent="0.3">
      <c r="A7000" s="86">
        <v>513138480</v>
      </c>
      <c r="B7000" s="86">
        <v>589378</v>
      </c>
      <c r="C7000" s="87" t="s">
        <v>23603</v>
      </c>
      <c r="D7000" s="87" t="s">
        <v>2350</v>
      </c>
      <c r="E7000" s="86">
        <v>1997</v>
      </c>
      <c r="F7000" s="87" t="s">
        <v>23604</v>
      </c>
      <c r="G7000" s="87" t="s">
        <v>41</v>
      </c>
      <c r="H7000" s="87" t="s">
        <v>19922</v>
      </c>
      <c r="I7000" s="87" t="s">
        <v>21444</v>
      </c>
      <c r="J7000" s="117">
        <v>1606.6</v>
      </c>
      <c r="K7000" s="87">
        <v>1606.6</v>
      </c>
      <c r="L7000" s="87">
        <v>1661.79</v>
      </c>
      <c r="M7000" s="88">
        <v>43454</v>
      </c>
      <c r="N7000" s="87"/>
      <c r="O7000" s="88"/>
      <c r="P7000" s="87"/>
      <c r="Q7000" s="87"/>
      <c r="R7000" s="87"/>
      <c r="S7000" s="87" t="s">
        <v>16231</v>
      </c>
      <c r="T7000" s="87" t="s">
        <v>36</v>
      </c>
      <c r="U7000" s="87" t="s">
        <v>2389</v>
      </c>
      <c r="V7000" s="88">
        <v>43664</v>
      </c>
      <c r="W7000" s="10" t="s">
        <v>66</v>
      </c>
      <c r="X7000" s="89" t="s">
        <v>24181</v>
      </c>
    </row>
    <row r="7001" spans="1:24" s="90" customFormat="1" ht="21" customHeight="1" x14ac:dyDescent="0.3">
      <c r="A7001" s="11">
        <v>505461790</v>
      </c>
      <c r="B7001" s="20">
        <v>403184</v>
      </c>
      <c r="C7001" s="10" t="s">
        <v>23047</v>
      </c>
      <c r="D7001" s="10" t="s">
        <v>28</v>
      </c>
      <c r="E7001" s="72">
        <v>2528</v>
      </c>
      <c r="F7001" s="60" t="s">
        <v>24007</v>
      </c>
      <c r="G7001" s="69" t="s">
        <v>41</v>
      </c>
      <c r="H7001" s="10" t="s">
        <v>46</v>
      </c>
      <c r="I7001" s="10" t="s">
        <v>21452</v>
      </c>
      <c r="J7001" s="12">
        <v>1122.31</v>
      </c>
      <c r="K7001" s="10">
        <v>1089.92</v>
      </c>
      <c r="L7001" s="12">
        <v>1311.92</v>
      </c>
      <c r="M7001" s="220">
        <v>43594</v>
      </c>
      <c r="N7001" s="12"/>
      <c r="O7001" s="25"/>
      <c r="P7001" s="12">
        <v>38.25</v>
      </c>
      <c r="Q7001" s="12">
        <v>137.69999999999999</v>
      </c>
      <c r="R7001" s="10" t="s">
        <v>53</v>
      </c>
      <c r="S7001" s="10"/>
      <c r="T7001" s="10" t="s">
        <v>36</v>
      </c>
      <c r="U7001" s="10" t="s">
        <v>46</v>
      </c>
      <c r="V7001" s="15">
        <v>43963</v>
      </c>
      <c r="W7001" s="10" t="s">
        <v>66</v>
      </c>
      <c r="X7001" s="16" t="s">
        <v>24948</v>
      </c>
    </row>
    <row r="7002" spans="1:24" s="90" customFormat="1" ht="21" customHeight="1" x14ac:dyDescent="0.3">
      <c r="A7002" s="86">
        <v>513147012</v>
      </c>
      <c r="B7002" s="86">
        <v>579261</v>
      </c>
      <c r="C7002" s="87" t="s">
        <v>23498</v>
      </c>
      <c r="D7002" s="87" t="s">
        <v>2350</v>
      </c>
      <c r="E7002" s="86">
        <v>1994</v>
      </c>
      <c r="F7002" s="87" t="s">
        <v>23499</v>
      </c>
      <c r="G7002" s="87" t="s">
        <v>30</v>
      </c>
      <c r="H7002" s="87" t="s">
        <v>19922</v>
      </c>
      <c r="I7002" s="87" t="s">
        <v>21444</v>
      </c>
      <c r="J7002" s="117">
        <v>1631.43</v>
      </c>
      <c r="K7002" s="87">
        <v>1631.43</v>
      </c>
      <c r="L7002" s="87">
        <v>1680.86</v>
      </c>
      <c r="M7002" s="88">
        <v>43441</v>
      </c>
      <c r="N7002" s="87"/>
      <c r="O7002" s="88"/>
      <c r="P7002" s="87"/>
      <c r="Q7002" s="87"/>
      <c r="R7002" s="87"/>
      <c r="S7002" s="87" t="s">
        <v>17380</v>
      </c>
      <c r="T7002" s="87" t="s">
        <v>36</v>
      </c>
      <c r="U7002" s="87" t="s">
        <v>2389</v>
      </c>
      <c r="V7002" s="88">
        <v>43664</v>
      </c>
      <c r="W7002" s="10" t="s">
        <v>66</v>
      </c>
      <c r="X7002" s="89" t="s">
        <v>24183</v>
      </c>
    </row>
    <row r="7003" spans="1:24" s="135" customFormat="1" ht="23.25" customHeight="1" x14ac:dyDescent="0.3">
      <c r="A7003" s="30">
        <v>124614426</v>
      </c>
      <c r="B7003" s="281">
        <v>600337</v>
      </c>
      <c r="C7003" s="60" t="s">
        <v>1965</v>
      </c>
      <c r="D7003" s="60" t="s">
        <v>48</v>
      </c>
      <c r="E7003" s="225">
        <v>2400</v>
      </c>
      <c r="F7003" s="60" t="s">
        <v>1966</v>
      </c>
      <c r="G7003" s="227" t="s">
        <v>41</v>
      </c>
      <c r="H7003" s="60" t="s">
        <v>31</v>
      </c>
      <c r="I7003" s="60" t="s">
        <v>1967</v>
      </c>
      <c r="J7003" s="185">
        <v>1261.06</v>
      </c>
      <c r="K7003" s="185">
        <v>0</v>
      </c>
      <c r="L7003" s="185">
        <v>2350.3000000000002</v>
      </c>
      <c r="M7003" s="220">
        <v>41642</v>
      </c>
      <c r="N7003" s="185">
        <v>4100</v>
      </c>
      <c r="O7003" s="249">
        <v>43679</v>
      </c>
      <c r="P7003" s="185">
        <v>38.25</v>
      </c>
      <c r="Q7003" s="185">
        <v>137.69999999999999</v>
      </c>
      <c r="R7003" s="60" t="s">
        <v>53</v>
      </c>
      <c r="S7003" s="60"/>
      <c r="T7003" s="60" t="s">
        <v>36</v>
      </c>
      <c r="U7003" s="60" t="s">
        <v>404</v>
      </c>
      <c r="V7003" s="222">
        <v>43768</v>
      </c>
      <c r="W7003" s="60" t="s">
        <v>404</v>
      </c>
      <c r="X7003" s="223" t="s">
        <v>24608</v>
      </c>
    </row>
    <row r="7004" spans="1:24" s="90" customFormat="1" ht="21" customHeight="1" x14ac:dyDescent="0.3">
      <c r="A7004" s="86">
        <v>502811510</v>
      </c>
      <c r="B7004" s="86">
        <v>259341</v>
      </c>
      <c r="C7004" s="87" t="s">
        <v>16730</v>
      </c>
      <c r="D7004" s="87" t="s">
        <v>2350</v>
      </c>
      <c r="E7004" s="86">
        <v>1202</v>
      </c>
      <c r="F7004" s="87" t="s">
        <v>23035</v>
      </c>
      <c r="G7004" s="87" t="s">
        <v>30</v>
      </c>
      <c r="H7004" s="87" t="s">
        <v>19922</v>
      </c>
      <c r="I7004" s="87" t="s">
        <v>21518</v>
      </c>
      <c r="J7004" s="87">
        <v>72.27</v>
      </c>
      <c r="K7004" s="87">
        <v>72.27</v>
      </c>
      <c r="L7004" s="87">
        <v>72.27</v>
      </c>
      <c r="M7004" s="88">
        <v>43294</v>
      </c>
      <c r="N7004" s="87">
        <v>73.5</v>
      </c>
      <c r="O7004" s="88">
        <v>43691</v>
      </c>
      <c r="P7004" s="87"/>
      <c r="Q7004" s="87"/>
      <c r="R7004" s="87"/>
      <c r="S7004" s="87" t="s">
        <v>16732</v>
      </c>
      <c r="T7004" s="87" t="s">
        <v>36</v>
      </c>
      <c r="U7004" s="87" t="s">
        <v>404</v>
      </c>
      <c r="V7004" s="88">
        <v>43691</v>
      </c>
      <c r="W7004" s="87" t="s">
        <v>404</v>
      </c>
      <c r="X7004" s="89" t="s">
        <v>24302</v>
      </c>
    </row>
    <row r="7005" spans="1:24" ht="23.25" customHeight="1" x14ac:dyDescent="0.3">
      <c r="A7005" s="11">
        <v>190735406</v>
      </c>
      <c r="B7005" s="20">
        <v>538893</v>
      </c>
      <c r="C7005" s="10" t="s">
        <v>1271</v>
      </c>
      <c r="D7005" s="10" t="s">
        <v>28</v>
      </c>
      <c r="E7005" s="72">
        <v>812</v>
      </c>
      <c r="F7005" s="60" t="s">
        <v>1272</v>
      </c>
      <c r="G7005" s="69" t="s">
        <v>41</v>
      </c>
      <c r="H7005" s="10" t="s">
        <v>31</v>
      </c>
      <c r="I7005" s="10" t="s">
        <v>1195</v>
      </c>
      <c r="J7005" s="12">
        <v>801.68</v>
      </c>
      <c r="K7005" s="12">
        <v>0</v>
      </c>
      <c r="L7005" s="12">
        <v>1009.53</v>
      </c>
      <c r="M7005" s="220">
        <v>38418</v>
      </c>
      <c r="N7005" s="12">
        <v>1009.53</v>
      </c>
      <c r="O7005" s="25">
        <v>43703</v>
      </c>
      <c r="P7005" s="12">
        <v>22.25</v>
      </c>
      <c r="Q7005" s="12">
        <v>223.12</v>
      </c>
      <c r="R7005" s="10" t="s">
        <v>16037</v>
      </c>
      <c r="S7005" s="10"/>
      <c r="T7005" s="10" t="s">
        <v>36</v>
      </c>
      <c r="U7005" s="10" t="s">
        <v>46</v>
      </c>
      <c r="V7005" s="15">
        <v>43705</v>
      </c>
      <c r="W7005" s="10" t="s">
        <v>38</v>
      </c>
      <c r="X7005" s="16" t="s">
        <v>24323</v>
      </c>
    </row>
    <row r="7006" spans="1:24" ht="22.5" customHeight="1" x14ac:dyDescent="0.3">
      <c r="A7006" s="71">
        <v>513311742</v>
      </c>
      <c r="B7006" s="71">
        <v>579280</v>
      </c>
      <c r="C7006" s="33" t="s">
        <v>23730</v>
      </c>
      <c r="D7006" s="10" t="s">
        <v>28</v>
      </c>
      <c r="E7006" s="20">
        <v>2609</v>
      </c>
      <c r="F7006" s="60" t="s">
        <v>24224</v>
      </c>
      <c r="G7006" s="11" t="s">
        <v>41</v>
      </c>
      <c r="H7006" s="10" t="s">
        <v>46</v>
      </c>
      <c r="I7006" s="10" t="s">
        <v>21452</v>
      </c>
      <c r="J7006" s="70">
        <v>2468.91</v>
      </c>
      <c r="K7006" s="12">
        <v>2468.91</v>
      </c>
      <c r="L7006" s="12">
        <v>2960.54</v>
      </c>
      <c r="M7006" s="220">
        <v>43676</v>
      </c>
      <c r="N7006" s="10"/>
      <c r="O7006" s="67"/>
      <c r="P7006" s="10">
        <v>38.25</v>
      </c>
      <c r="Q7006" s="10">
        <v>137.69999999999999</v>
      </c>
      <c r="R7006" s="10" t="s">
        <v>53</v>
      </c>
      <c r="S7006" s="10"/>
      <c r="T7006" s="10" t="s">
        <v>36</v>
      </c>
      <c r="U7006" s="87" t="s">
        <v>46</v>
      </c>
      <c r="V7006" s="15">
        <v>43703</v>
      </c>
      <c r="W7006" s="10" t="s">
        <v>66</v>
      </c>
      <c r="X7006" s="16" t="s">
        <v>24317</v>
      </c>
    </row>
    <row r="7007" spans="1:24" s="90" customFormat="1" ht="21" customHeight="1" x14ac:dyDescent="0.3">
      <c r="A7007" s="86">
        <v>510125514</v>
      </c>
      <c r="B7007" s="86">
        <v>599029</v>
      </c>
      <c r="C7007" s="87" t="s">
        <v>19897</v>
      </c>
      <c r="D7007" s="87" t="s">
        <v>2350</v>
      </c>
      <c r="E7007" s="86">
        <v>1775</v>
      </c>
      <c r="F7007" s="87" t="s">
        <v>19898</v>
      </c>
      <c r="G7007" s="87" t="s">
        <v>56</v>
      </c>
      <c r="H7007" s="87" t="s">
        <v>2354</v>
      </c>
      <c r="I7007" s="87" t="s">
        <v>2366</v>
      </c>
      <c r="J7007" s="87">
        <v>261.8</v>
      </c>
      <c r="K7007" s="87"/>
      <c r="L7007" s="87">
        <v>264.95</v>
      </c>
      <c r="M7007" s="88">
        <v>42411</v>
      </c>
      <c r="N7007" s="87">
        <v>10.47</v>
      </c>
      <c r="O7007" s="88">
        <v>43266</v>
      </c>
      <c r="P7007" s="87"/>
      <c r="Q7007" s="87"/>
      <c r="R7007" s="87"/>
      <c r="S7007" s="87" t="s">
        <v>19860</v>
      </c>
      <c r="T7007" s="87" t="s">
        <v>36</v>
      </c>
      <c r="U7007" s="87" t="s">
        <v>20555</v>
      </c>
      <c r="V7007" s="88">
        <v>43698</v>
      </c>
      <c r="W7007" s="87" t="s">
        <v>66</v>
      </c>
      <c r="X7007" s="89" t="s">
        <v>24322</v>
      </c>
    </row>
    <row r="7008" spans="1:24" s="90" customFormat="1" ht="21" customHeight="1" x14ac:dyDescent="0.3">
      <c r="A7008" s="71">
        <v>513092048</v>
      </c>
      <c r="B7008" s="71">
        <v>584401</v>
      </c>
      <c r="C7008" s="33" t="s">
        <v>22641</v>
      </c>
      <c r="D7008" s="33" t="s">
        <v>28</v>
      </c>
      <c r="E7008" s="255">
        <v>2491</v>
      </c>
      <c r="F7008" s="60" t="s">
        <v>23690</v>
      </c>
      <c r="G7008" s="186" t="s">
        <v>41</v>
      </c>
      <c r="H7008" s="87" t="s">
        <v>46</v>
      </c>
      <c r="I7008" s="87" t="s">
        <v>21711</v>
      </c>
      <c r="J7008" s="70">
        <v>1751.25</v>
      </c>
      <c r="K7008" s="87">
        <v>1251.25</v>
      </c>
      <c r="L7008" s="87">
        <v>1360.56</v>
      </c>
      <c r="M7008" s="181">
        <v>43474</v>
      </c>
      <c r="N7008" s="87">
        <v>2000</v>
      </c>
      <c r="O7008" s="107">
        <v>43704</v>
      </c>
      <c r="P7008" s="12">
        <v>38.25</v>
      </c>
      <c r="Q7008" s="12">
        <v>137.69999999999999</v>
      </c>
      <c r="R7008" s="10" t="s">
        <v>53</v>
      </c>
      <c r="S7008" s="10"/>
      <c r="T7008" s="87" t="s">
        <v>36</v>
      </c>
      <c r="U7008" s="87" t="s">
        <v>404</v>
      </c>
      <c r="V7008" s="88">
        <v>43768</v>
      </c>
      <c r="W7008" s="10" t="s">
        <v>404</v>
      </c>
      <c r="X7008" s="16" t="s">
        <v>24610</v>
      </c>
    </row>
    <row r="7009" spans="1:24" ht="23.25" customHeight="1" x14ac:dyDescent="0.3">
      <c r="A7009" s="11">
        <v>218191820</v>
      </c>
      <c r="B7009" s="20">
        <v>568584</v>
      </c>
      <c r="C7009" s="10" t="s">
        <v>1733</v>
      </c>
      <c r="D7009" s="10" t="s">
        <v>28</v>
      </c>
      <c r="E7009" s="72">
        <v>1462</v>
      </c>
      <c r="F7009" s="60" t="s">
        <v>1734</v>
      </c>
      <c r="G7009" s="69" t="s">
        <v>30</v>
      </c>
      <c r="H7009" s="10" t="s">
        <v>31</v>
      </c>
      <c r="I7009" s="10" t="s">
        <v>1220</v>
      </c>
      <c r="J7009" s="12">
        <v>798.23</v>
      </c>
      <c r="K7009" s="12"/>
      <c r="L7009" s="12">
        <v>1020.21</v>
      </c>
      <c r="M7009" s="220">
        <v>40891</v>
      </c>
      <c r="N7009" s="12">
        <v>2700</v>
      </c>
      <c r="O7009" s="25">
        <v>43717</v>
      </c>
      <c r="P7009" s="12">
        <v>38.25</v>
      </c>
      <c r="Q7009" s="12">
        <v>192.15</v>
      </c>
      <c r="R7009" s="10" t="s">
        <v>53</v>
      </c>
      <c r="S7009" s="10"/>
      <c r="T7009" s="10" t="s">
        <v>36</v>
      </c>
      <c r="U7009" s="87" t="s">
        <v>404</v>
      </c>
      <c r="V7009" s="15">
        <v>43768</v>
      </c>
      <c r="W7009" s="10" t="s">
        <v>404</v>
      </c>
      <c r="X7009" s="16" t="s">
        <v>24607</v>
      </c>
    </row>
    <row r="7010" spans="1:24" ht="23.25" customHeight="1" x14ac:dyDescent="0.3">
      <c r="A7010" s="11">
        <v>501662243</v>
      </c>
      <c r="B7010" s="20">
        <v>240260</v>
      </c>
      <c r="C7010" s="10" t="s">
        <v>161</v>
      </c>
      <c r="D7010" s="10" t="s">
        <v>158</v>
      </c>
      <c r="E7010" s="11">
        <v>155</v>
      </c>
      <c r="F7010" s="10" t="s">
        <v>162</v>
      </c>
      <c r="G7010" s="10" t="s">
        <v>163</v>
      </c>
      <c r="H7010" s="10"/>
      <c r="I7010" s="10" t="s">
        <v>164</v>
      </c>
      <c r="J7010" s="12">
        <v>509.84</v>
      </c>
      <c r="K7010" s="12">
        <v>509.84</v>
      </c>
      <c r="L7010" s="12">
        <v>622.73</v>
      </c>
      <c r="M7010" s="220" t="s">
        <v>34</v>
      </c>
      <c r="N7010" s="12">
        <v>0</v>
      </c>
      <c r="O7010" s="14" t="s">
        <v>34</v>
      </c>
      <c r="P7010" s="12">
        <v>0</v>
      </c>
      <c r="Q7010" s="12">
        <v>0</v>
      </c>
      <c r="R7010" s="10"/>
      <c r="S7010" s="10"/>
      <c r="T7010" s="10" t="s">
        <v>36</v>
      </c>
      <c r="U7010" s="10" t="s">
        <v>404</v>
      </c>
      <c r="V7010" s="15">
        <v>43725</v>
      </c>
      <c r="W7010" s="10" t="s">
        <v>404</v>
      </c>
      <c r="X7010" s="16" t="s">
        <v>24345</v>
      </c>
    </row>
    <row r="7011" spans="1:24" ht="23.25" customHeight="1" x14ac:dyDescent="0.3">
      <c r="A7011" s="11">
        <v>503758620</v>
      </c>
      <c r="B7011" s="20">
        <v>405645</v>
      </c>
      <c r="C7011" s="10" t="s">
        <v>25281</v>
      </c>
      <c r="D7011" s="10" t="s">
        <v>28</v>
      </c>
      <c r="E7011" s="11">
        <v>638</v>
      </c>
      <c r="F7011" s="10"/>
      <c r="G7011" s="10"/>
      <c r="H7011" s="10"/>
      <c r="I7011" s="10"/>
      <c r="J7011" s="12">
        <v>516.63</v>
      </c>
      <c r="K7011" s="12">
        <v>0</v>
      </c>
      <c r="L7011" s="12">
        <v>679.29</v>
      </c>
      <c r="M7011" s="13" t="s">
        <v>34</v>
      </c>
      <c r="N7011" s="12">
        <v>0</v>
      </c>
      <c r="O7011" s="14" t="s">
        <v>34</v>
      </c>
      <c r="P7011" s="12">
        <v>0</v>
      </c>
      <c r="Q7011" s="12">
        <v>0</v>
      </c>
      <c r="R7011" s="10"/>
      <c r="S7011" s="10"/>
      <c r="T7011" s="10" t="s">
        <v>36</v>
      </c>
      <c r="U7011" s="10" t="s">
        <v>404</v>
      </c>
      <c r="V7011" s="15">
        <v>43725</v>
      </c>
      <c r="W7011" s="10" t="s">
        <v>404</v>
      </c>
      <c r="X7011" s="16" t="s">
        <v>24346</v>
      </c>
    </row>
    <row r="7012" spans="1:24" ht="23.25" customHeight="1" x14ac:dyDescent="0.3">
      <c r="A7012" s="11">
        <v>207604690</v>
      </c>
      <c r="B7012" s="20">
        <v>406045</v>
      </c>
      <c r="C7012" s="10" t="s">
        <v>232</v>
      </c>
      <c r="D7012" s="10" t="s">
        <v>28</v>
      </c>
      <c r="E7012" s="72">
        <v>1167</v>
      </c>
      <c r="F7012" s="60" t="s">
        <v>233</v>
      </c>
      <c r="G7012" s="69" t="s">
        <v>30</v>
      </c>
      <c r="H7012" s="10" t="s">
        <v>31</v>
      </c>
      <c r="I7012" s="10" t="s">
        <v>32</v>
      </c>
      <c r="J7012" s="12">
        <v>4638.47</v>
      </c>
      <c r="K7012" s="12">
        <v>0</v>
      </c>
      <c r="L7012" s="12">
        <v>4805.71</v>
      </c>
      <c r="M7012" s="220">
        <v>40176</v>
      </c>
      <c r="N7012" s="12">
        <v>0</v>
      </c>
      <c r="O7012" s="25" t="s">
        <v>34</v>
      </c>
      <c r="P7012" s="12">
        <v>255</v>
      </c>
      <c r="Q7012" s="12">
        <v>290.26</v>
      </c>
      <c r="R7012" s="10" t="s">
        <v>53</v>
      </c>
      <c r="S7012" s="10"/>
      <c r="T7012" s="10" t="s">
        <v>36</v>
      </c>
      <c r="U7012" s="10" t="s">
        <v>404</v>
      </c>
      <c r="V7012" s="15">
        <v>43725</v>
      </c>
      <c r="W7012" s="10" t="s">
        <v>404</v>
      </c>
      <c r="X7012" s="16" t="s">
        <v>24347</v>
      </c>
    </row>
    <row r="7013" spans="1:24" ht="23.25" customHeight="1" x14ac:dyDescent="0.3">
      <c r="A7013" s="11">
        <v>133593541</v>
      </c>
      <c r="B7013" s="20">
        <v>408055</v>
      </c>
      <c r="C7013" s="10" t="s">
        <v>250</v>
      </c>
      <c r="D7013" s="10" t="s">
        <v>28</v>
      </c>
      <c r="E7013" s="11">
        <v>991</v>
      </c>
      <c r="F7013" s="10" t="s">
        <v>251</v>
      </c>
      <c r="G7013" s="11">
        <v>2</v>
      </c>
      <c r="H7013" s="10"/>
      <c r="I7013" s="10" t="s">
        <v>252</v>
      </c>
      <c r="J7013" s="12">
        <v>1629.05</v>
      </c>
      <c r="K7013" s="12">
        <v>0</v>
      </c>
      <c r="L7013" s="12">
        <v>1872.7</v>
      </c>
      <c r="M7013" s="13">
        <v>38896</v>
      </c>
      <c r="N7013" s="12">
        <v>0</v>
      </c>
      <c r="O7013" s="14" t="s">
        <v>34</v>
      </c>
      <c r="P7013" s="12">
        <v>22.25</v>
      </c>
      <c r="Q7013" s="12">
        <v>342.5</v>
      </c>
      <c r="R7013" s="10" t="s">
        <v>35</v>
      </c>
      <c r="S7013" s="10"/>
      <c r="T7013" s="10" t="s">
        <v>36</v>
      </c>
      <c r="U7013" s="10" t="s">
        <v>404</v>
      </c>
      <c r="V7013" s="15">
        <v>43725</v>
      </c>
      <c r="W7013" s="10" t="s">
        <v>404</v>
      </c>
      <c r="X7013" s="16" t="s">
        <v>24348</v>
      </c>
    </row>
    <row r="7014" spans="1:24" ht="24" customHeight="1" x14ac:dyDescent="0.3">
      <c r="A7014" s="11">
        <v>503491900</v>
      </c>
      <c r="B7014" s="20">
        <v>413181</v>
      </c>
      <c r="C7014" s="10" t="s">
        <v>3939</v>
      </c>
      <c r="D7014" s="10" t="s">
        <v>48</v>
      </c>
      <c r="E7014" s="11">
        <v>1368</v>
      </c>
      <c r="F7014" s="10"/>
      <c r="G7014" s="10"/>
      <c r="H7014" s="10"/>
      <c r="I7014" s="10"/>
      <c r="J7014" s="12">
        <v>1197.57</v>
      </c>
      <c r="K7014" s="12"/>
      <c r="L7014" s="12">
        <v>2824.49</v>
      </c>
      <c r="M7014" s="13">
        <v>41624</v>
      </c>
      <c r="N7014" s="12"/>
      <c r="O7014" s="13"/>
      <c r="P7014" s="12">
        <v>38.25</v>
      </c>
      <c r="Q7014" s="12">
        <v>137.69999999999999</v>
      </c>
      <c r="R7014" s="10" t="s">
        <v>53</v>
      </c>
      <c r="S7014" s="10"/>
      <c r="T7014" s="10" t="s">
        <v>36</v>
      </c>
      <c r="U7014" s="10" t="s">
        <v>404</v>
      </c>
      <c r="V7014" s="15">
        <v>43725</v>
      </c>
      <c r="W7014" s="10" t="s">
        <v>404</v>
      </c>
      <c r="X7014" s="16" t="s">
        <v>24349</v>
      </c>
    </row>
    <row r="7015" spans="1:24" ht="24" customHeight="1" x14ac:dyDescent="0.3">
      <c r="A7015" s="11">
        <v>502715588</v>
      </c>
      <c r="B7015" s="20">
        <v>415785</v>
      </c>
      <c r="C7015" s="10" t="s">
        <v>15462</v>
      </c>
      <c r="D7015" s="10" t="s">
        <v>28</v>
      </c>
      <c r="E7015" s="11">
        <v>1059</v>
      </c>
      <c r="F7015" s="10" t="s">
        <v>15463</v>
      </c>
      <c r="G7015" s="10">
        <v>1</v>
      </c>
      <c r="H7015" s="10"/>
      <c r="I7015" s="10" t="s">
        <v>2629</v>
      </c>
      <c r="J7015" s="12">
        <v>2439.59</v>
      </c>
      <c r="K7015" s="10">
        <v>0</v>
      </c>
      <c r="L7015" s="12">
        <v>2788.2</v>
      </c>
      <c r="M7015" s="13">
        <v>38663</v>
      </c>
      <c r="N7015" s="12">
        <v>0</v>
      </c>
      <c r="O7015" s="13" t="s">
        <v>34</v>
      </c>
      <c r="P7015" s="12">
        <v>22.25</v>
      </c>
      <c r="Q7015" s="12">
        <v>272.10000000000002</v>
      </c>
      <c r="R7015" s="10" t="s">
        <v>458</v>
      </c>
      <c r="S7015" s="10"/>
      <c r="T7015" s="10" t="s">
        <v>36</v>
      </c>
      <c r="U7015" s="10" t="s">
        <v>404</v>
      </c>
      <c r="V7015" s="15">
        <v>43725</v>
      </c>
      <c r="W7015" s="10" t="s">
        <v>404</v>
      </c>
      <c r="X7015" s="16" t="s">
        <v>24350</v>
      </c>
    </row>
    <row r="7016" spans="1:24" ht="23.25" customHeight="1" x14ac:dyDescent="0.3">
      <c r="A7016" s="11">
        <v>131145070</v>
      </c>
      <c r="B7016" s="20">
        <v>417176</v>
      </c>
      <c r="C7016" s="10" t="s">
        <v>300</v>
      </c>
      <c r="D7016" s="10" t="s">
        <v>28</v>
      </c>
      <c r="E7016" s="11">
        <v>75</v>
      </c>
      <c r="F7016" s="10" t="s">
        <v>301</v>
      </c>
      <c r="G7016" s="10" t="s">
        <v>56</v>
      </c>
      <c r="H7016" s="10" t="s">
        <v>31</v>
      </c>
      <c r="I7016" s="10" t="s">
        <v>78</v>
      </c>
      <c r="J7016" s="12">
        <v>786.95</v>
      </c>
      <c r="K7016" s="12">
        <v>786.95</v>
      </c>
      <c r="L7016" s="12">
        <v>1278.3800000000001</v>
      </c>
      <c r="M7016" s="220">
        <v>39304</v>
      </c>
      <c r="N7016" s="12">
        <v>0</v>
      </c>
      <c r="O7016" s="14" t="s">
        <v>34</v>
      </c>
      <c r="P7016" s="12">
        <v>59</v>
      </c>
      <c r="Q7016" s="12">
        <v>0</v>
      </c>
      <c r="R7016" s="10" t="s">
        <v>62</v>
      </c>
      <c r="S7016" s="10"/>
      <c r="T7016" s="10" t="s">
        <v>36</v>
      </c>
      <c r="U7016" s="10" t="s">
        <v>404</v>
      </c>
      <c r="V7016" s="15">
        <v>44424</v>
      </c>
      <c r="W7016" s="10" t="s">
        <v>404</v>
      </c>
      <c r="X7016" s="16" t="s">
        <v>25867</v>
      </c>
    </row>
    <row r="7017" spans="1:24" ht="24" customHeight="1" x14ac:dyDescent="0.3">
      <c r="A7017" s="11">
        <v>130117315</v>
      </c>
      <c r="B7017" s="20">
        <v>417520</v>
      </c>
      <c r="C7017" s="10" t="s">
        <v>15689</v>
      </c>
      <c r="D7017" s="10" t="s">
        <v>28</v>
      </c>
      <c r="E7017" s="11">
        <v>745</v>
      </c>
      <c r="F7017" s="10" t="s">
        <v>15690</v>
      </c>
      <c r="G7017" s="10">
        <v>5</v>
      </c>
      <c r="H7017" s="10"/>
      <c r="I7017" s="10" t="s">
        <v>15691</v>
      </c>
      <c r="J7017" s="12">
        <v>3101.21</v>
      </c>
      <c r="K7017" s="12">
        <v>3101.21</v>
      </c>
      <c r="L7017" s="12">
        <v>1998.65</v>
      </c>
      <c r="M7017" s="13">
        <v>35110</v>
      </c>
      <c r="N7017" s="12">
        <v>0</v>
      </c>
      <c r="O7017" s="13" t="s">
        <v>34</v>
      </c>
      <c r="P7017" s="12">
        <v>0</v>
      </c>
      <c r="Q7017" s="12">
        <v>0</v>
      </c>
      <c r="R7017" s="10"/>
      <c r="S7017" s="10"/>
      <c r="T7017" s="10" t="s">
        <v>36</v>
      </c>
      <c r="U7017" s="10" t="s">
        <v>404</v>
      </c>
      <c r="V7017" s="15">
        <v>43725</v>
      </c>
      <c r="W7017" s="10" t="s">
        <v>404</v>
      </c>
      <c r="X7017" s="16" t="s">
        <v>24351</v>
      </c>
    </row>
    <row r="7018" spans="1:24" ht="24" customHeight="1" x14ac:dyDescent="0.3">
      <c r="A7018" s="11">
        <v>501992650</v>
      </c>
      <c r="B7018" s="20">
        <v>425042</v>
      </c>
      <c r="C7018" s="10" t="s">
        <v>15736</v>
      </c>
      <c r="D7018" s="10" t="s">
        <v>28</v>
      </c>
      <c r="E7018" s="11">
        <v>1024</v>
      </c>
      <c r="F7018" s="10" t="s">
        <v>15737</v>
      </c>
      <c r="G7018" s="10" t="s">
        <v>56</v>
      </c>
      <c r="H7018" s="10" t="s">
        <v>31</v>
      </c>
      <c r="I7018" s="10" t="s">
        <v>32</v>
      </c>
      <c r="J7018" s="12">
        <v>1553.31</v>
      </c>
      <c r="K7018" s="12">
        <v>0</v>
      </c>
      <c r="L7018" s="12">
        <v>1976.81</v>
      </c>
      <c r="M7018" s="13">
        <v>39574</v>
      </c>
      <c r="N7018" s="12"/>
      <c r="O7018" s="13" t="s">
        <v>34</v>
      </c>
      <c r="P7018" s="12">
        <v>24</v>
      </c>
      <c r="Q7018" s="12">
        <v>139.15</v>
      </c>
      <c r="R7018" s="10" t="s">
        <v>62</v>
      </c>
      <c r="S7018" s="10"/>
      <c r="T7018" s="10" t="s">
        <v>36</v>
      </c>
      <c r="U7018" s="10" t="s">
        <v>3787</v>
      </c>
      <c r="V7018" s="15">
        <v>45313</v>
      </c>
      <c r="W7018" s="10" t="s">
        <v>404</v>
      </c>
      <c r="X7018" s="16" t="s">
        <v>28059</v>
      </c>
    </row>
    <row r="7019" spans="1:24" ht="23.25" customHeight="1" x14ac:dyDescent="0.3">
      <c r="A7019" s="11">
        <v>112251765</v>
      </c>
      <c r="B7019" s="20">
        <v>426475</v>
      </c>
      <c r="C7019" s="10" t="s">
        <v>348</v>
      </c>
      <c r="D7019" s="10" t="s">
        <v>28</v>
      </c>
      <c r="E7019" s="11">
        <v>1057</v>
      </c>
      <c r="F7019" s="10" t="s">
        <v>349</v>
      </c>
      <c r="G7019" s="10" t="s">
        <v>41</v>
      </c>
      <c r="H7019" s="10" t="s">
        <v>46</v>
      </c>
      <c r="I7019" s="10" t="s">
        <v>210</v>
      </c>
      <c r="J7019" s="12">
        <v>436.58</v>
      </c>
      <c r="K7019" s="12">
        <v>0</v>
      </c>
      <c r="L7019" s="12">
        <v>510.07</v>
      </c>
      <c r="M7019" s="13">
        <v>38985</v>
      </c>
      <c r="N7019" s="12">
        <v>0</v>
      </c>
      <c r="O7019" s="14" t="s">
        <v>34</v>
      </c>
      <c r="P7019" s="12">
        <v>22.25</v>
      </c>
      <c r="Q7019" s="12">
        <v>431.6</v>
      </c>
      <c r="R7019" s="10" t="s">
        <v>35</v>
      </c>
      <c r="S7019" s="10"/>
      <c r="T7019" s="10" t="s">
        <v>36</v>
      </c>
      <c r="U7019" s="10" t="s">
        <v>3787</v>
      </c>
      <c r="V7019" s="15">
        <v>43725</v>
      </c>
      <c r="W7019" s="10" t="s">
        <v>404</v>
      </c>
      <c r="X7019" s="16" t="s">
        <v>24352</v>
      </c>
    </row>
    <row r="7020" spans="1:24" ht="23.25" customHeight="1" x14ac:dyDescent="0.3">
      <c r="A7020" s="11">
        <v>503067199</v>
      </c>
      <c r="B7020" s="20">
        <v>427459</v>
      </c>
      <c r="C7020" s="10" t="s">
        <v>364</v>
      </c>
      <c r="D7020" s="10" t="s">
        <v>141</v>
      </c>
      <c r="E7020" s="11">
        <v>297</v>
      </c>
      <c r="F7020" s="10" t="s">
        <v>365</v>
      </c>
      <c r="G7020" s="10" t="s">
        <v>366</v>
      </c>
      <c r="H7020" s="10"/>
      <c r="I7020" s="10" t="s">
        <v>252</v>
      </c>
      <c r="J7020" s="12">
        <v>926.18</v>
      </c>
      <c r="K7020" s="12">
        <v>926.18</v>
      </c>
      <c r="L7020" s="12">
        <v>1148.04</v>
      </c>
      <c r="M7020" s="13">
        <v>39555</v>
      </c>
      <c r="N7020" s="12">
        <v>0</v>
      </c>
      <c r="O7020" s="14" t="s">
        <v>34</v>
      </c>
      <c r="P7020" s="12">
        <v>84</v>
      </c>
      <c r="Q7020" s="12">
        <v>0</v>
      </c>
      <c r="R7020" s="10"/>
      <c r="S7020" s="10"/>
      <c r="T7020" s="10" t="s">
        <v>36</v>
      </c>
      <c r="U7020" s="10" t="s">
        <v>3787</v>
      </c>
      <c r="V7020" s="15">
        <v>43725</v>
      </c>
      <c r="W7020" s="10" t="s">
        <v>404</v>
      </c>
      <c r="X7020" s="16" t="s">
        <v>24353</v>
      </c>
    </row>
    <row r="7021" spans="1:24" ht="23.25" customHeight="1" x14ac:dyDescent="0.3">
      <c r="A7021" s="11">
        <v>504034740</v>
      </c>
      <c r="B7021" s="20">
        <v>428085</v>
      </c>
      <c r="C7021" s="10" t="s">
        <v>369</v>
      </c>
      <c r="D7021" s="10" t="s">
        <v>28</v>
      </c>
      <c r="E7021" s="11">
        <v>952</v>
      </c>
      <c r="F7021" s="10" t="s">
        <v>370</v>
      </c>
      <c r="G7021" s="10" t="s">
        <v>30</v>
      </c>
      <c r="H7021" s="10" t="s">
        <v>31</v>
      </c>
      <c r="I7021" s="10" t="s">
        <v>78</v>
      </c>
      <c r="J7021" s="12">
        <v>778.8</v>
      </c>
      <c r="K7021" s="12">
        <v>0</v>
      </c>
      <c r="L7021" s="12">
        <v>1177.52</v>
      </c>
      <c r="M7021" s="13">
        <v>39574</v>
      </c>
      <c r="N7021" s="12">
        <v>0</v>
      </c>
      <c r="O7021" s="14" t="s">
        <v>34</v>
      </c>
      <c r="P7021" s="12">
        <v>24</v>
      </c>
      <c r="Q7021" s="12">
        <v>138</v>
      </c>
      <c r="R7021" s="10" t="s">
        <v>98</v>
      </c>
      <c r="S7021" s="10"/>
      <c r="T7021" s="10" t="s">
        <v>36</v>
      </c>
      <c r="U7021" s="10" t="s">
        <v>3787</v>
      </c>
      <c r="V7021" s="15">
        <v>43725</v>
      </c>
      <c r="W7021" s="10" t="s">
        <v>404</v>
      </c>
      <c r="X7021" s="16" t="s">
        <v>24354</v>
      </c>
    </row>
    <row r="7022" spans="1:24" ht="23.25" customHeight="1" x14ac:dyDescent="0.3">
      <c r="A7022" s="11">
        <v>503722758</v>
      </c>
      <c r="B7022" s="20">
        <v>430881</v>
      </c>
      <c r="C7022" s="10" t="s">
        <v>384</v>
      </c>
      <c r="D7022" s="10" t="s">
        <v>48</v>
      </c>
      <c r="E7022" s="11">
        <v>916</v>
      </c>
      <c r="F7022" s="10" t="s">
        <v>385</v>
      </c>
      <c r="G7022" s="10" t="s">
        <v>105</v>
      </c>
      <c r="H7022" s="10" t="s">
        <v>31</v>
      </c>
      <c r="I7022" s="10" t="s">
        <v>78</v>
      </c>
      <c r="J7022" s="12">
        <v>759.94</v>
      </c>
      <c r="K7022" s="12">
        <v>759.94</v>
      </c>
      <c r="L7022" s="12">
        <v>1513.7</v>
      </c>
      <c r="M7022" s="13">
        <v>39304</v>
      </c>
      <c r="N7022" s="12"/>
      <c r="O7022" s="14" t="s">
        <v>34</v>
      </c>
      <c r="P7022" s="12">
        <v>63.91</v>
      </c>
      <c r="Q7022" s="12">
        <v>0</v>
      </c>
      <c r="R7022" s="10" t="s">
        <v>62</v>
      </c>
      <c r="S7022" s="10"/>
      <c r="T7022" s="10" t="s">
        <v>36</v>
      </c>
      <c r="U7022" s="10" t="s">
        <v>3787</v>
      </c>
      <c r="V7022" s="15">
        <v>43725</v>
      </c>
      <c r="W7022" s="10" t="s">
        <v>404</v>
      </c>
      <c r="X7022" s="16" t="s">
        <v>24355</v>
      </c>
    </row>
    <row r="7023" spans="1:24" ht="24" customHeight="1" x14ac:dyDescent="0.3">
      <c r="A7023" s="11">
        <v>504287184</v>
      </c>
      <c r="B7023" s="20">
        <v>431402</v>
      </c>
      <c r="C7023" s="10" t="s">
        <v>15695</v>
      </c>
      <c r="D7023" s="10" t="s">
        <v>28</v>
      </c>
      <c r="E7023" s="11">
        <v>268</v>
      </c>
      <c r="F7023" s="10" t="s">
        <v>15696</v>
      </c>
      <c r="G7023" s="10">
        <v>6</v>
      </c>
      <c r="H7023" s="10"/>
      <c r="I7023" s="10" t="s">
        <v>3041</v>
      </c>
      <c r="J7023" s="12">
        <v>734.7</v>
      </c>
      <c r="K7023" s="12">
        <v>734.7</v>
      </c>
      <c r="L7023" s="12">
        <v>750.68</v>
      </c>
      <c r="M7023" s="13" t="s">
        <v>4269</v>
      </c>
      <c r="N7023" s="12">
        <v>200</v>
      </c>
      <c r="O7023" s="13" t="s">
        <v>34</v>
      </c>
      <c r="P7023" s="12">
        <v>39.909999999999997</v>
      </c>
      <c r="Q7023" s="12">
        <v>0</v>
      </c>
      <c r="R7023" s="10"/>
      <c r="S7023" s="10"/>
      <c r="T7023" s="10" t="s">
        <v>36</v>
      </c>
      <c r="U7023" s="10" t="s">
        <v>3787</v>
      </c>
      <c r="V7023" s="15">
        <v>43725</v>
      </c>
      <c r="W7023" s="10" t="s">
        <v>404</v>
      </c>
      <c r="X7023" s="16" t="s">
        <v>24356</v>
      </c>
    </row>
    <row r="7024" spans="1:24" ht="23.25" customHeight="1" x14ac:dyDescent="0.3">
      <c r="A7024" s="11">
        <v>121593290</v>
      </c>
      <c r="B7024" s="20">
        <v>434635</v>
      </c>
      <c r="C7024" s="10" t="s">
        <v>417</v>
      </c>
      <c r="D7024" s="10" t="s">
        <v>48</v>
      </c>
      <c r="E7024" s="11">
        <v>1148</v>
      </c>
      <c r="F7024" s="10" t="s">
        <v>418</v>
      </c>
      <c r="G7024" s="10" t="s">
        <v>105</v>
      </c>
      <c r="H7024" s="10" t="s">
        <v>31</v>
      </c>
      <c r="I7024" s="10" t="s">
        <v>78</v>
      </c>
      <c r="J7024" s="12">
        <v>438.79</v>
      </c>
      <c r="K7024" s="12">
        <v>438.79</v>
      </c>
      <c r="L7024" s="12">
        <v>635.94000000000005</v>
      </c>
      <c r="M7024" s="13">
        <v>37904</v>
      </c>
      <c r="N7024" s="12">
        <v>0</v>
      </c>
      <c r="O7024" s="14" t="s">
        <v>34</v>
      </c>
      <c r="P7024" s="12">
        <v>59.86</v>
      </c>
      <c r="Q7024" s="12">
        <v>65</v>
      </c>
      <c r="R7024" s="10" t="s">
        <v>80</v>
      </c>
      <c r="S7024" s="10" t="s">
        <v>422</v>
      </c>
      <c r="T7024" s="10" t="s">
        <v>36</v>
      </c>
      <c r="U7024" s="10" t="s">
        <v>404</v>
      </c>
      <c r="V7024" s="15">
        <v>43725</v>
      </c>
      <c r="W7024" s="10" t="s">
        <v>404</v>
      </c>
      <c r="X7024" s="16" t="s">
        <v>24357</v>
      </c>
    </row>
    <row r="7025" spans="1:24" ht="23.25" customHeight="1" x14ac:dyDescent="0.3">
      <c r="A7025" s="11">
        <v>196004144</v>
      </c>
      <c r="B7025" s="20">
        <v>435285</v>
      </c>
      <c r="C7025" s="10" t="s">
        <v>425</v>
      </c>
      <c r="D7025" s="10" t="s">
        <v>28</v>
      </c>
      <c r="E7025" s="11">
        <v>722</v>
      </c>
      <c r="F7025" s="10" t="s">
        <v>426</v>
      </c>
      <c r="G7025" s="10"/>
      <c r="H7025" s="10" t="s">
        <v>427</v>
      </c>
      <c r="I7025" s="10" t="s">
        <v>428</v>
      </c>
      <c r="J7025" s="12">
        <v>585.16</v>
      </c>
      <c r="K7025" s="12">
        <v>585.16</v>
      </c>
      <c r="L7025" s="12">
        <v>802.25</v>
      </c>
      <c r="M7025" s="13">
        <v>39619</v>
      </c>
      <c r="N7025" s="12"/>
      <c r="O7025" s="14" t="s">
        <v>34</v>
      </c>
      <c r="P7025" s="12">
        <v>24</v>
      </c>
      <c r="Q7025" s="12">
        <v>138</v>
      </c>
      <c r="R7025" s="10" t="s">
        <v>62</v>
      </c>
      <c r="S7025" s="10"/>
      <c r="T7025" s="10" t="s">
        <v>36</v>
      </c>
      <c r="U7025" s="10" t="s">
        <v>3787</v>
      </c>
      <c r="V7025" s="15">
        <v>43725</v>
      </c>
      <c r="W7025" s="10" t="s">
        <v>404</v>
      </c>
      <c r="X7025" s="16" t="s">
        <v>24358</v>
      </c>
    </row>
    <row r="7026" spans="1:24" ht="24" customHeight="1" x14ac:dyDescent="0.3">
      <c r="A7026" s="11">
        <v>193394308</v>
      </c>
      <c r="B7026" s="20">
        <v>435333</v>
      </c>
      <c r="C7026" s="10" t="s">
        <v>15439</v>
      </c>
      <c r="D7026" s="10" t="s">
        <v>48</v>
      </c>
      <c r="E7026" s="11">
        <v>946</v>
      </c>
      <c r="F7026" s="10" t="s">
        <v>15440</v>
      </c>
      <c r="G7026" s="10" t="s">
        <v>4167</v>
      </c>
      <c r="H7026" s="10"/>
      <c r="I7026" s="10" t="s">
        <v>159</v>
      </c>
      <c r="J7026" s="12">
        <v>1780.66</v>
      </c>
      <c r="K7026" s="10">
        <v>1768.98</v>
      </c>
      <c r="L7026" s="12">
        <v>1936.08</v>
      </c>
      <c r="M7026" s="13">
        <v>37596</v>
      </c>
      <c r="N7026" s="12"/>
      <c r="O7026" s="13" t="s">
        <v>34</v>
      </c>
      <c r="P7026" s="12">
        <v>154.19999999999999</v>
      </c>
      <c r="Q7026" s="12">
        <v>0</v>
      </c>
      <c r="R7026" s="10"/>
      <c r="S7026" s="10"/>
      <c r="T7026" s="10" t="s">
        <v>36</v>
      </c>
      <c r="U7026" s="10" t="s">
        <v>404</v>
      </c>
      <c r="V7026" s="15">
        <v>43725</v>
      </c>
      <c r="W7026" s="10" t="s">
        <v>404</v>
      </c>
      <c r="X7026" s="16" t="s">
        <v>24359</v>
      </c>
    </row>
    <row r="7027" spans="1:24" ht="24" customHeight="1" x14ac:dyDescent="0.3">
      <c r="A7027" s="11">
        <v>818818204</v>
      </c>
      <c r="B7027" s="20">
        <v>437554</v>
      </c>
      <c r="C7027" s="10" t="s">
        <v>15448</v>
      </c>
      <c r="D7027" s="10" t="s">
        <v>28</v>
      </c>
      <c r="E7027" s="11">
        <v>902</v>
      </c>
      <c r="F7027" s="10" t="s">
        <v>15449</v>
      </c>
      <c r="G7027" s="10">
        <v>3</v>
      </c>
      <c r="H7027" s="10">
        <v>1</v>
      </c>
      <c r="I7027" s="10" t="s">
        <v>15450</v>
      </c>
      <c r="J7027" s="12">
        <v>525.5</v>
      </c>
      <c r="K7027" s="10">
        <v>525.5</v>
      </c>
      <c r="L7027" s="12">
        <v>698.07</v>
      </c>
      <c r="M7027" s="13">
        <v>37682</v>
      </c>
      <c r="N7027" s="12">
        <v>0</v>
      </c>
      <c r="O7027" s="13" t="s">
        <v>34</v>
      </c>
      <c r="P7027" s="12">
        <v>0</v>
      </c>
      <c r="Q7027" s="12">
        <v>0</v>
      </c>
      <c r="R7027" s="10"/>
      <c r="S7027" s="10"/>
      <c r="T7027" s="10" t="s">
        <v>36</v>
      </c>
      <c r="U7027" s="10" t="s">
        <v>404</v>
      </c>
      <c r="V7027" s="15">
        <v>43725</v>
      </c>
      <c r="W7027" s="10" t="s">
        <v>404</v>
      </c>
      <c r="X7027" s="16" t="s">
        <v>24360</v>
      </c>
    </row>
    <row r="7028" spans="1:24" ht="24" customHeight="1" x14ac:dyDescent="0.3">
      <c r="A7028" s="11">
        <v>192260456</v>
      </c>
      <c r="B7028" s="20">
        <v>438108</v>
      </c>
      <c r="C7028" s="10" t="s">
        <v>15444</v>
      </c>
      <c r="D7028" s="10" t="s">
        <v>28</v>
      </c>
      <c r="E7028" s="11">
        <v>797</v>
      </c>
      <c r="F7028" s="10" t="s">
        <v>15445</v>
      </c>
      <c r="G7028" s="10">
        <v>10</v>
      </c>
      <c r="H7028" s="10">
        <v>1</v>
      </c>
      <c r="I7028" s="10" t="s">
        <v>2043</v>
      </c>
      <c r="J7028" s="12">
        <v>1975.13</v>
      </c>
      <c r="K7028" s="10">
        <v>1975.13</v>
      </c>
      <c r="L7028" s="12">
        <v>1975.13</v>
      </c>
      <c r="M7028" s="13">
        <v>37733</v>
      </c>
      <c r="N7028" s="12"/>
      <c r="O7028" s="13" t="s">
        <v>34</v>
      </c>
      <c r="P7028" s="12">
        <v>0</v>
      </c>
      <c r="Q7028" s="12">
        <v>0</v>
      </c>
      <c r="R7028" s="10"/>
      <c r="S7028" s="10"/>
      <c r="T7028" s="10" t="s">
        <v>36</v>
      </c>
      <c r="U7028" s="10" t="s">
        <v>404</v>
      </c>
      <c r="V7028" s="15">
        <v>43725</v>
      </c>
      <c r="W7028" s="10" t="s">
        <v>404</v>
      </c>
      <c r="X7028" s="16" t="s">
        <v>24361</v>
      </c>
    </row>
    <row r="7029" spans="1:24" ht="23.25" customHeight="1" x14ac:dyDescent="0.3">
      <c r="A7029" s="11">
        <v>128859601</v>
      </c>
      <c r="B7029" s="20">
        <v>439143</v>
      </c>
      <c r="C7029" s="10" t="s">
        <v>469</v>
      </c>
      <c r="D7029" s="10" t="s">
        <v>48</v>
      </c>
      <c r="E7029" s="72">
        <v>1586</v>
      </c>
      <c r="F7029" s="60" t="s">
        <v>470</v>
      </c>
      <c r="G7029" s="69" t="s">
        <v>30</v>
      </c>
      <c r="H7029" s="10" t="s">
        <v>31</v>
      </c>
      <c r="I7029" s="10" t="s">
        <v>32</v>
      </c>
      <c r="J7029" s="12">
        <v>773.85</v>
      </c>
      <c r="K7029" s="12">
        <v>773.85</v>
      </c>
      <c r="L7029" s="12">
        <v>1161.72</v>
      </c>
      <c r="M7029" s="220">
        <v>38447</v>
      </c>
      <c r="N7029" s="12"/>
      <c r="O7029" s="25"/>
      <c r="P7029" s="12">
        <v>44.5</v>
      </c>
      <c r="Q7029" s="12">
        <v>100.87</v>
      </c>
      <c r="R7029" s="10" t="s">
        <v>343</v>
      </c>
      <c r="S7029" s="10"/>
      <c r="T7029" s="10" t="s">
        <v>36</v>
      </c>
      <c r="U7029" s="10" t="s">
        <v>404</v>
      </c>
      <c r="V7029" s="15">
        <v>43725</v>
      </c>
      <c r="W7029" s="10" t="s">
        <v>404</v>
      </c>
      <c r="X7029" s="16" t="s">
        <v>24362</v>
      </c>
    </row>
    <row r="7030" spans="1:24" ht="24" customHeight="1" x14ac:dyDescent="0.3">
      <c r="A7030" s="11">
        <v>121797961</v>
      </c>
      <c r="B7030" s="20">
        <v>456844</v>
      </c>
      <c r="C7030" s="10" t="s">
        <v>15697</v>
      </c>
      <c r="D7030" s="10" t="s">
        <v>28</v>
      </c>
      <c r="E7030" s="11">
        <v>1063</v>
      </c>
      <c r="F7030" s="10" t="s">
        <v>15698</v>
      </c>
      <c r="G7030" s="10"/>
      <c r="H7030" s="10"/>
      <c r="I7030" s="10" t="s">
        <v>359</v>
      </c>
      <c r="J7030" s="12">
        <v>1164.47</v>
      </c>
      <c r="K7030" s="12">
        <v>0</v>
      </c>
      <c r="L7030" s="12">
        <v>1105.6300000000001</v>
      </c>
      <c r="M7030" s="13">
        <v>38884</v>
      </c>
      <c r="N7030" s="12"/>
      <c r="O7030" s="13" t="s">
        <v>34</v>
      </c>
      <c r="P7030" s="12">
        <v>22.25</v>
      </c>
      <c r="Q7030" s="12">
        <v>78.319999999999993</v>
      </c>
      <c r="R7030" s="10" t="s">
        <v>6202</v>
      </c>
      <c r="S7030" s="10"/>
      <c r="T7030" s="10" t="s">
        <v>36</v>
      </c>
      <c r="U7030" s="10" t="s">
        <v>404</v>
      </c>
      <c r="V7030" s="15">
        <v>43725</v>
      </c>
      <c r="W7030" s="10" t="s">
        <v>404</v>
      </c>
      <c r="X7030" s="16" t="s">
        <v>24363</v>
      </c>
    </row>
    <row r="7031" spans="1:24" ht="24" customHeight="1" x14ac:dyDescent="0.3">
      <c r="A7031" s="11">
        <v>157795977</v>
      </c>
      <c r="B7031" s="20">
        <v>457008</v>
      </c>
      <c r="C7031" s="10" t="s">
        <v>15466</v>
      </c>
      <c r="D7031" s="10" t="s">
        <v>28</v>
      </c>
      <c r="E7031" s="11">
        <v>417</v>
      </c>
      <c r="F7031" s="10" t="s">
        <v>15467</v>
      </c>
      <c r="G7031" s="10">
        <v>3</v>
      </c>
      <c r="H7031" s="10"/>
      <c r="I7031" s="10" t="s">
        <v>826</v>
      </c>
      <c r="J7031" s="12">
        <v>465.97</v>
      </c>
      <c r="K7031" s="10">
        <v>438.6</v>
      </c>
      <c r="L7031" s="12">
        <v>454.27</v>
      </c>
      <c r="M7031" s="13">
        <v>38259</v>
      </c>
      <c r="N7031" s="12">
        <v>0</v>
      </c>
      <c r="O7031" s="13" t="s">
        <v>34</v>
      </c>
      <c r="P7031" s="12">
        <v>22.25</v>
      </c>
      <c r="Q7031" s="12">
        <v>119</v>
      </c>
      <c r="R7031" s="10" t="s">
        <v>62</v>
      </c>
      <c r="S7031" s="10"/>
      <c r="T7031" s="10" t="s">
        <v>36</v>
      </c>
      <c r="U7031" s="10" t="s">
        <v>3787</v>
      </c>
      <c r="V7031" s="15">
        <v>44510</v>
      </c>
      <c r="W7031" s="10" t="s">
        <v>404</v>
      </c>
      <c r="X7031" s="16" t="s">
        <v>26008</v>
      </c>
    </row>
    <row r="7032" spans="1:24" ht="24" customHeight="1" x14ac:dyDescent="0.3">
      <c r="A7032" s="11">
        <v>180648004</v>
      </c>
      <c r="B7032" s="20">
        <v>457126</v>
      </c>
      <c r="C7032" s="10" t="s">
        <v>15755</v>
      </c>
      <c r="D7032" s="10" t="s">
        <v>48</v>
      </c>
      <c r="E7032" s="11">
        <v>2359</v>
      </c>
      <c r="F7032" s="10" t="s">
        <v>15756</v>
      </c>
      <c r="G7032" s="10"/>
      <c r="H7032" s="10" t="s">
        <v>427</v>
      </c>
      <c r="I7032" s="10" t="s">
        <v>6398</v>
      </c>
      <c r="J7032" s="12">
        <v>883.37</v>
      </c>
      <c r="K7032" s="12">
        <v>883.37</v>
      </c>
      <c r="L7032" s="12">
        <v>1208.56</v>
      </c>
      <c r="M7032" s="13">
        <v>39695</v>
      </c>
      <c r="N7032" s="12">
        <v>0</v>
      </c>
      <c r="O7032" s="13" t="s">
        <v>34</v>
      </c>
      <c r="P7032" s="12">
        <v>282.38</v>
      </c>
      <c r="Q7032" s="12">
        <v>0</v>
      </c>
      <c r="R7032" s="10"/>
      <c r="S7032" s="10"/>
      <c r="T7032" s="10" t="s">
        <v>36</v>
      </c>
      <c r="U7032" s="10" t="s">
        <v>404</v>
      </c>
      <c r="V7032" s="15">
        <v>43725</v>
      </c>
      <c r="W7032" s="10" t="s">
        <v>404</v>
      </c>
      <c r="X7032" s="16" t="s">
        <v>24364</v>
      </c>
    </row>
    <row r="7033" spans="1:24" ht="24" customHeight="1" x14ac:dyDescent="0.3">
      <c r="A7033" s="11">
        <v>202793044</v>
      </c>
      <c r="B7033" s="20">
        <v>459547</v>
      </c>
      <c r="C7033" s="10" t="s">
        <v>15458</v>
      </c>
      <c r="D7033" s="10" t="s">
        <v>48</v>
      </c>
      <c r="E7033" s="11">
        <v>2076</v>
      </c>
      <c r="F7033" s="10" t="s">
        <v>15459</v>
      </c>
      <c r="G7033" s="10" t="s">
        <v>427</v>
      </c>
      <c r="H7033" s="10"/>
      <c r="I7033" s="10" t="s">
        <v>6398</v>
      </c>
      <c r="J7033" s="12">
        <v>2000</v>
      </c>
      <c r="K7033" s="10">
        <v>2000</v>
      </c>
      <c r="L7033" s="12">
        <v>2213.64</v>
      </c>
      <c r="M7033" s="13">
        <v>39646</v>
      </c>
      <c r="N7033" s="12"/>
      <c r="O7033" s="13" t="s">
        <v>34</v>
      </c>
      <c r="P7033" s="12">
        <v>24</v>
      </c>
      <c r="Q7033" s="12">
        <v>177.5</v>
      </c>
      <c r="R7033" s="10" t="s">
        <v>35</v>
      </c>
      <c r="S7033" s="10"/>
      <c r="T7033" s="10" t="s">
        <v>36</v>
      </c>
      <c r="U7033" s="10" t="s">
        <v>404</v>
      </c>
      <c r="V7033" s="15">
        <v>43725</v>
      </c>
      <c r="W7033" s="10" t="s">
        <v>404</v>
      </c>
      <c r="X7033" s="16" t="s">
        <v>24365</v>
      </c>
    </row>
    <row r="7034" spans="1:24" ht="23.25" customHeight="1" x14ac:dyDescent="0.3">
      <c r="A7034" s="8">
        <v>506941272</v>
      </c>
      <c r="B7034" s="20">
        <v>459547</v>
      </c>
      <c r="C7034" s="10" t="s">
        <v>47</v>
      </c>
      <c r="D7034" s="10" t="s">
        <v>48</v>
      </c>
      <c r="E7034" s="11">
        <v>2076</v>
      </c>
      <c r="F7034" s="10" t="s">
        <v>49</v>
      </c>
      <c r="G7034" s="10" t="s">
        <v>41</v>
      </c>
      <c r="H7034" s="10" t="s">
        <v>31</v>
      </c>
      <c r="I7034" s="10" t="s">
        <v>32</v>
      </c>
      <c r="J7034" s="12">
        <v>2000</v>
      </c>
      <c r="K7034" s="12">
        <v>0</v>
      </c>
      <c r="L7034" s="12">
        <v>2366.7600000000002</v>
      </c>
      <c r="M7034" s="13">
        <v>39911</v>
      </c>
      <c r="N7034" s="12">
        <v>0</v>
      </c>
      <c r="O7034" s="14" t="s">
        <v>34</v>
      </c>
      <c r="P7034" s="12">
        <v>24</v>
      </c>
      <c r="Q7034" s="12">
        <v>129.41999999999999</v>
      </c>
      <c r="R7034" s="10" t="s">
        <v>35</v>
      </c>
      <c r="S7034" s="10"/>
      <c r="T7034" s="10" t="s">
        <v>36</v>
      </c>
      <c r="U7034" s="10" t="s">
        <v>404</v>
      </c>
      <c r="V7034" s="15">
        <v>43725</v>
      </c>
      <c r="W7034" s="10" t="s">
        <v>404</v>
      </c>
      <c r="X7034" s="16" t="s">
        <v>24366</v>
      </c>
    </row>
    <row r="7035" spans="1:24" ht="24" customHeight="1" x14ac:dyDescent="0.3">
      <c r="A7035" s="11">
        <v>505326809</v>
      </c>
      <c r="B7035" s="20">
        <v>460043</v>
      </c>
      <c r="C7035" s="10" t="s">
        <v>15757</v>
      </c>
      <c r="D7035" s="10" t="s">
        <v>28</v>
      </c>
      <c r="E7035" s="11">
        <v>470</v>
      </c>
      <c r="F7035" s="10" t="s">
        <v>15758</v>
      </c>
      <c r="G7035" s="10" t="s">
        <v>41</v>
      </c>
      <c r="H7035" s="10" t="s">
        <v>31</v>
      </c>
      <c r="I7035" s="10" t="s">
        <v>201</v>
      </c>
      <c r="J7035" s="12">
        <v>703.63</v>
      </c>
      <c r="K7035" s="12">
        <v>676.26</v>
      </c>
      <c r="L7035" s="12">
        <v>722.43</v>
      </c>
      <c r="M7035" s="13" t="s">
        <v>525</v>
      </c>
      <c r="N7035" s="12">
        <v>0</v>
      </c>
      <c r="O7035" s="13" t="s">
        <v>34</v>
      </c>
      <c r="P7035" s="12">
        <v>22.25</v>
      </c>
      <c r="Q7035" s="12">
        <v>0</v>
      </c>
      <c r="R7035" s="10" t="s">
        <v>15759</v>
      </c>
      <c r="S7035" s="10"/>
      <c r="T7035" s="10" t="s">
        <v>36</v>
      </c>
      <c r="U7035" s="10" t="s">
        <v>404</v>
      </c>
      <c r="V7035" s="15">
        <v>43725</v>
      </c>
      <c r="W7035" s="10" t="s">
        <v>404</v>
      </c>
      <c r="X7035" s="16" t="s">
        <v>24367</v>
      </c>
    </row>
    <row r="7036" spans="1:24" ht="23.25" customHeight="1" x14ac:dyDescent="0.3">
      <c r="A7036" s="11">
        <v>505393093</v>
      </c>
      <c r="B7036" s="20">
        <v>460116</v>
      </c>
      <c r="C7036" s="10" t="s">
        <v>590</v>
      </c>
      <c r="D7036" s="10" t="s">
        <v>48</v>
      </c>
      <c r="E7036" s="11">
        <v>1291</v>
      </c>
      <c r="F7036" s="10" t="s">
        <v>591</v>
      </c>
      <c r="G7036" s="10">
        <v>3</v>
      </c>
      <c r="H7036" s="10">
        <v>3</v>
      </c>
      <c r="I7036" s="10" t="s">
        <v>592</v>
      </c>
      <c r="J7036" s="12">
        <v>935.53</v>
      </c>
      <c r="K7036" s="12">
        <v>935.53</v>
      </c>
      <c r="L7036" s="12">
        <v>1563.43</v>
      </c>
      <c r="M7036" s="13">
        <v>39153</v>
      </c>
      <c r="N7036" s="12"/>
      <c r="O7036" s="14" t="s">
        <v>34</v>
      </c>
      <c r="P7036" s="12">
        <v>83.85</v>
      </c>
      <c r="Q7036" s="12">
        <v>151.5</v>
      </c>
      <c r="R7036" s="10" t="s">
        <v>35</v>
      </c>
      <c r="S7036" s="10"/>
      <c r="T7036" s="10" t="s">
        <v>36</v>
      </c>
      <c r="U7036" s="10" t="s">
        <v>404</v>
      </c>
      <c r="V7036" s="15">
        <v>43725</v>
      </c>
      <c r="W7036" s="10" t="s">
        <v>404</v>
      </c>
      <c r="X7036" s="16" t="s">
        <v>24368</v>
      </c>
    </row>
    <row r="7037" spans="1:24" ht="23.25" customHeight="1" x14ac:dyDescent="0.3">
      <c r="A7037" s="11">
        <v>111945186</v>
      </c>
      <c r="B7037" s="20">
        <v>460325</v>
      </c>
      <c r="C7037" s="10" t="s">
        <v>596</v>
      </c>
      <c r="D7037" s="10" t="s">
        <v>28</v>
      </c>
      <c r="E7037" s="11">
        <v>879</v>
      </c>
      <c r="F7037" s="10" t="s">
        <v>597</v>
      </c>
      <c r="G7037" s="11" t="s">
        <v>41</v>
      </c>
      <c r="H7037" s="10" t="s">
        <v>31</v>
      </c>
      <c r="I7037" s="10" t="s">
        <v>32</v>
      </c>
      <c r="J7037" s="12">
        <v>851.71</v>
      </c>
      <c r="K7037" s="12">
        <v>851.71</v>
      </c>
      <c r="L7037" s="12">
        <v>1223.26</v>
      </c>
      <c r="M7037" s="13">
        <v>38358</v>
      </c>
      <c r="N7037" s="12">
        <v>0</v>
      </c>
      <c r="O7037" s="14" t="s">
        <v>34</v>
      </c>
      <c r="P7037" s="12">
        <v>22.25</v>
      </c>
      <c r="Q7037" s="12">
        <v>156.75</v>
      </c>
      <c r="R7037" s="10" t="s">
        <v>598</v>
      </c>
      <c r="S7037" s="10"/>
      <c r="T7037" s="10" t="s">
        <v>36</v>
      </c>
      <c r="U7037" s="10" t="s">
        <v>404</v>
      </c>
      <c r="V7037" s="15">
        <v>43725</v>
      </c>
      <c r="W7037" s="10" t="s">
        <v>404</v>
      </c>
      <c r="X7037" s="16" t="s">
        <v>24369</v>
      </c>
    </row>
    <row r="7038" spans="1:24" ht="24" customHeight="1" x14ac:dyDescent="0.3">
      <c r="A7038" s="11">
        <v>503934739</v>
      </c>
      <c r="B7038" s="20">
        <v>460609</v>
      </c>
      <c r="C7038" s="10" t="s">
        <v>15484</v>
      </c>
      <c r="D7038" s="10" t="s">
        <v>28</v>
      </c>
      <c r="E7038" s="11">
        <v>934</v>
      </c>
      <c r="F7038" s="10" t="s">
        <v>15485</v>
      </c>
      <c r="G7038" s="10">
        <v>2</v>
      </c>
      <c r="H7038" s="10"/>
      <c r="I7038" s="10" t="s">
        <v>397</v>
      </c>
      <c r="J7038" s="12">
        <v>698.22</v>
      </c>
      <c r="K7038" s="12">
        <v>698.22</v>
      </c>
      <c r="L7038" s="12">
        <v>966.07</v>
      </c>
      <c r="M7038" s="13">
        <v>38272</v>
      </c>
      <c r="N7038" s="12"/>
      <c r="O7038" s="13" t="s">
        <v>34</v>
      </c>
      <c r="P7038" s="12">
        <v>22.25</v>
      </c>
      <c r="Q7038" s="12">
        <v>100</v>
      </c>
      <c r="R7038" s="10" t="s">
        <v>3025</v>
      </c>
      <c r="S7038" s="10" t="s">
        <v>3794</v>
      </c>
      <c r="T7038" s="10" t="s">
        <v>36</v>
      </c>
      <c r="U7038" s="10" t="s">
        <v>404</v>
      </c>
      <c r="V7038" s="15">
        <v>43725</v>
      </c>
      <c r="W7038" s="10" t="s">
        <v>404</v>
      </c>
      <c r="X7038" s="16" t="s">
        <v>24370</v>
      </c>
    </row>
    <row r="7039" spans="1:24" ht="23.25" customHeight="1" x14ac:dyDescent="0.3">
      <c r="A7039" s="11">
        <v>505389452</v>
      </c>
      <c r="B7039" s="20">
        <v>460949</v>
      </c>
      <c r="C7039" s="10" t="s">
        <v>603</v>
      </c>
      <c r="D7039" s="10" t="s">
        <v>28</v>
      </c>
      <c r="E7039" s="11">
        <v>1026</v>
      </c>
      <c r="F7039" s="10" t="s">
        <v>604</v>
      </c>
      <c r="G7039" s="10" t="s">
        <v>30</v>
      </c>
      <c r="H7039" s="10" t="s">
        <v>31</v>
      </c>
      <c r="I7039" s="10" t="s">
        <v>32</v>
      </c>
      <c r="J7039" s="12">
        <v>2011.55</v>
      </c>
      <c r="K7039" s="12">
        <v>0</v>
      </c>
      <c r="L7039" s="12">
        <v>2458.19</v>
      </c>
      <c r="M7039" s="13">
        <v>39576</v>
      </c>
      <c r="N7039" s="12"/>
      <c r="O7039" s="14" t="s">
        <v>34</v>
      </c>
      <c r="P7039" s="12">
        <v>24</v>
      </c>
      <c r="Q7039" s="12">
        <v>138</v>
      </c>
      <c r="R7039" s="10" t="s">
        <v>62</v>
      </c>
      <c r="S7039" s="10"/>
      <c r="T7039" s="10" t="s">
        <v>36</v>
      </c>
      <c r="U7039" s="10" t="s">
        <v>404</v>
      </c>
      <c r="V7039" s="15">
        <v>43725</v>
      </c>
      <c r="W7039" s="10" t="s">
        <v>404</v>
      </c>
      <c r="X7039" s="16" t="s">
        <v>24371</v>
      </c>
    </row>
    <row r="7040" spans="1:24" ht="23.25" customHeight="1" x14ac:dyDescent="0.3">
      <c r="A7040" s="11">
        <v>503688940</v>
      </c>
      <c r="B7040" s="20">
        <v>461095</v>
      </c>
      <c r="C7040" s="10" t="s">
        <v>605</v>
      </c>
      <c r="D7040" s="10" t="s">
        <v>48</v>
      </c>
      <c r="E7040" s="11">
        <v>1386</v>
      </c>
      <c r="F7040" s="10" t="s">
        <v>606</v>
      </c>
      <c r="G7040" s="10" t="s">
        <v>607</v>
      </c>
      <c r="H7040" s="10"/>
      <c r="I7040" s="10" t="s">
        <v>159</v>
      </c>
      <c r="J7040" s="12">
        <v>542.6</v>
      </c>
      <c r="K7040" s="12">
        <v>542.6</v>
      </c>
      <c r="L7040" s="12">
        <v>665.83</v>
      </c>
      <c r="M7040" s="13">
        <v>38371</v>
      </c>
      <c r="N7040" s="12"/>
      <c r="O7040" s="14" t="s">
        <v>34</v>
      </c>
      <c r="P7040" s="12">
        <v>155.75</v>
      </c>
      <c r="Q7040" s="12">
        <v>0</v>
      </c>
      <c r="R7040" s="10"/>
      <c r="S7040" s="10"/>
      <c r="T7040" s="10" t="s">
        <v>36</v>
      </c>
      <c r="U7040" s="10" t="s">
        <v>404</v>
      </c>
      <c r="V7040" s="15">
        <v>43725</v>
      </c>
      <c r="W7040" s="10" t="s">
        <v>404</v>
      </c>
      <c r="X7040" s="16" t="s">
        <v>24372</v>
      </c>
    </row>
    <row r="7041" spans="1:24" ht="23.25" customHeight="1" x14ac:dyDescent="0.3">
      <c r="A7041" s="11">
        <v>505617102</v>
      </c>
      <c r="B7041" s="20">
        <v>462063</v>
      </c>
      <c r="C7041" s="10" t="s">
        <v>616</v>
      </c>
      <c r="D7041" s="10" t="s">
        <v>28</v>
      </c>
      <c r="E7041" s="11">
        <v>916</v>
      </c>
      <c r="F7041" s="10" t="s">
        <v>617</v>
      </c>
      <c r="G7041" s="10" t="s">
        <v>30</v>
      </c>
      <c r="H7041" s="10" t="s">
        <v>31</v>
      </c>
      <c r="I7041" s="10" t="s">
        <v>32</v>
      </c>
      <c r="J7041" s="12">
        <v>588.75</v>
      </c>
      <c r="K7041" s="12">
        <v>588.75</v>
      </c>
      <c r="L7041" s="12">
        <v>713.4</v>
      </c>
      <c r="M7041" s="13">
        <v>38162</v>
      </c>
      <c r="N7041" s="12">
        <v>0</v>
      </c>
      <c r="O7041" s="14" t="s">
        <v>34</v>
      </c>
      <c r="P7041" s="12">
        <v>22.25</v>
      </c>
      <c r="Q7041" s="12">
        <v>145</v>
      </c>
      <c r="R7041" s="10" t="s">
        <v>618</v>
      </c>
      <c r="S7041" s="10"/>
      <c r="T7041" s="10" t="s">
        <v>36</v>
      </c>
      <c r="U7041" s="10" t="s">
        <v>404</v>
      </c>
      <c r="V7041" s="15">
        <v>43725</v>
      </c>
      <c r="W7041" s="10" t="s">
        <v>404</v>
      </c>
      <c r="X7041" s="16" t="s">
        <v>24373</v>
      </c>
    </row>
    <row r="7042" spans="1:24" ht="23.25" customHeight="1" x14ac:dyDescent="0.3">
      <c r="A7042" s="11">
        <v>200758314</v>
      </c>
      <c r="B7042" s="20">
        <v>463145</v>
      </c>
      <c r="C7042" s="10" t="s">
        <v>633</v>
      </c>
      <c r="D7042" s="10" t="s">
        <v>48</v>
      </c>
      <c r="E7042" s="11">
        <v>2160</v>
      </c>
      <c r="F7042" s="10" t="s">
        <v>634</v>
      </c>
      <c r="G7042" s="10" t="s">
        <v>56</v>
      </c>
      <c r="H7042" s="10" t="s">
        <v>46</v>
      </c>
      <c r="I7042" s="10" t="s">
        <v>191</v>
      </c>
      <c r="J7042" s="12">
        <v>1109.79</v>
      </c>
      <c r="K7042" s="12">
        <v>1109.79</v>
      </c>
      <c r="L7042" s="12">
        <v>1431.22</v>
      </c>
      <c r="M7042" s="13">
        <v>39912</v>
      </c>
      <c r="N7042" s="12"/>
      <c r="O7042" s="14" t="s">
        <v>34</v>
      </c>
      <c r="P7042" s="12">
        <v>24</v>
      </c>
      <c r="Q7042" s="12">
        <v>127.5</v>
      </c>
      <c r="R7042" s="10" t="s">
        <v>35</v>
      </c>
      <c r="S7042" s="10"/>
      <c r="T7042" s="10" t="s">
        <v>36</v>
      </c>
      <c r="U7042" s="10" t="s">
        <v>404</v>
      </c>
      <c r="V7042" s="15">
        <v>43725</v>
      </c>
      <c r="W7042" s="10" t="s">
        <v>404</v>
      </c>
      <c r="X7042" s="16" t="s">
        <v>24374</v>
      </c>
    </row>
    <row r="7043" spans="1:24" ht="24" customHeight="1" x14ac:dyDescent="0.3">
      <c r="A7043" s="11">
        <v>207030952</v>
      </c>
      <c r="B7043" s="20">
        <v>463657</v>
      </c>
      <c r="C7043" s="10" t="s">
        <v>15716</v>
      </c>
      <c r="D7043" s="10" t="s">
        <v>48</v>
      </c>
      <c r="E7043" s="11">
        <v>1378</v>
      </c>
      <c r="F7043" s="10" t="s">
        <v>15717</v>
      </c>
      <c r="G7043" s="10">
        <v>1</v>
      </c>
      <c r="H7043" s="10"/>
      <c r="I7043" s="10" t="s">
        <v>252</v>
      </c>
      <c r="J7043" s="12">
        <v>1054.3</v>
      </c>
      <c r="K7043" s="12">
        <v>1054.3</v>
      </c>
      <c r="L7043" s="12">
        <v>1389.73</v>
      </c>
      <c r="M7043" s="13">
        <v>38257</v>
      </c>
      <c r="N7043" s="12">
        <v>0</v>
      </c>
      <c r="O7043" s="13" t="s">
        <v>34</v>
      </c>
      <c r="P7043" s="12">
        <v>44.5</v>
      </c>
      <c r="Q7043" s="12">
        <v>0</v>
      </c>
      <c r="R7043" s="10" t="s">
        <v>45</v>
      </c>
      <c r="S7043" s="10"/>
      <c r="T7043" s="10" t="s">
        <v>36</v>
      </c>
      <c r="U7043" s="10" t="s">
        <v>404</v>
      </c>
      <c r="V7043" s="15">
        <v>43725</v>
      </c>
      <c r="W7043" s="10" t="s">
        <v>404</v>
      </c>
      <c r="X7043" s="16" t="s">
        <v>24375</v>
      </c>
    </row>
    <row r="7044" spans="1:24" ht="24" customHeight="1" x14ac:dyDescent="0.3">
      <c r="A7044" s="11">
        <v>219168008</v>
      </c>
      <c r="B7044" s="20">
        <v>465275</v>
      </c>
      <c r="C7044" s="10" t="s">
        <v>15492</v>
      </c>
      <c r="D7044" s="10" t="s">
        <v>28</v>
      </c>
      <c r="E7044" s="11">
        <v>878</v>
      </c>
      <c r="F7044" s="10" t="s">
        <v>15493</v>
      </c>
      <c r="G7044" s="10">
        <v>6</v>
      </c>
      <c r="H7044" s="10">
        <v>1</v>
      </c>
      <c r="I7044" s="10" t="s">
        <v>2043</v>
      </c>
      <c r="J7044" s="12">
        <v>861.36</v>
      </c>
      <c r="K7044" s="12">
        <v>861.36</v>
      </c>
      <c r="L7044" s="12">
        <v>1071.6099999999999</v>
      </c>
      <c r="M7044" s="13">
        <v>38175</v>
      </c>
      <c r="N7044" s="12">
        <v>0</v>
      </c>
      <c r="O7044" s="13" t="s">
        <v>34</v>
      </c>
      <c r="P7044" s="12">
        <v>22.25</v>
      </c>
      <c r="Q7044" s="12">
        <v>77.75</v>
      </c>
      <c r="R7044" s="10" t="s">
        <v>89</v>
      </c>
      <c r="S7044" s="10"/>
      <c r="T7044" s="10" t="s">
        <v>36</v>
      </c>
      <c r="U7044" s="10" t="s">
        <v>404</v>
      </c>
      <c r="V7044" s="15">
        <v>43725</v>
      </c>
      <c r="W7044" s="10" t="s">
        <v>404</v>
      </c>
      <c r="X7044" s="16" t="s">
        <v>24376</v>
      </c>
    </row>
    <row r="7045" spans="1:24" ht="24" customHeight="1" x14ac:dyDescent="0.3">
      <c r="A7045" s="11">
        <v>502896272</v>
      </c>
      <c r="B7045" s="20">
        <v>465985</v>
      </c>
      <c r="C7045" s="10" t="s">
        <v>15498</v>
      </c>
      <c r="D7045" s="10" t="s">
        <v>28</v>
      </c>
      <c r="E7045" s="11">
        <v>807</v>
      </c>
      <c r="F7045" s="10" t="s">
        <v>15499</v>
      </c>
      <c r="G7045" s="10" t="s">
        <v>105</v>
      </c>
      <c r="H7045" s="10" t="s">
        <v>31</v>
      </c>
      <c r="I7045" s="10" t="s">
        <v>78</v>
      </c>
      <c r="J7045" s="12">
        <v>1790.07</v>
      </c>
      <c r="K7045" s="12">
        <v>1790.07</v>
      </c>
      <c r="L7045" s="12">
        <v>2473.41</v>
      </c>
      <c r="M7045" s="13">
        <v>39622</v>
      </c>
      <c r="N7045" s="12">
        <v>0</v>
      </c>
      <c r="O7045" s="13" t="s">
        <v>34</v>
      </c>
      <c r="P7045" s="12">
        <v>24</v>
      </c>
      <c r="Q7045" s="12">
        <v>138</v>
      </c>
      <c r="R7045" s="10" t="s">
        <v>62</v>
      </c>
      <c r="S7045" s="10"/>
      <c r="T7045" s="10" t="s">
        <v>36</v>
      </c>
      <c r="U7045" s="10" t="s">
        <v>404</v>
      </c>
      <c r="V7045" s="15">
        <v>43725</v>
      </c>
      <c r="W7045" s="10" t="s">
        <v>404</v>
      </c>
      <c r="X7045" s="16" t="s">
        <v>24377</v>
      </c>
    </row>
    <row r="7046" spans="1:24" ht="24" customHeight="1" x14ac:dyDescent="0.3">
      <c r="A7046" s="11">
        <v>500251398</v>
      </c>
      <c r="B7046" s="20">
        <v>466522</v>
      </c>
      <c r="C7046" s="10" t="s">
        <v>15704</v>
      </c>
      <c r="D7046" s="10" t="s">
        <v>48</v>
      </c>
      <c r="E7046" s="11">
        <v>1960</v>
      </c>
      <c r="F7046" s="10" t="s">
        <v>15705</v>
      </c>
      <c r="G7046" s="10"/>
      <c r="H7046" s="10"/>
      <c r="I7046" s="10" t="s">
        <v>252</v>
      </c>
      <c r="J7046" s="12">
        <v>780.23</v>
      </c>
      <c r="K7046" s="12">
        <v>780.23</v>
      </c>
      <c r="L7046" s="12">
        <v>1041.99</v>
      </c>
      <c r="M7046" s="13">
        <v>39321</v>
      </c>
      <c r="N7046" s="12"/>
      <c r="O7046" s="13" t="s">
        <v>34</v>
      </c>
      <c r="P7046" s="12">
        <v>24</v>
      </c>
      <c r="Q7046" s="12">
        <v>60</v>
      </c>
      <c r="R7046" s="10"/>
      <c r="S7046" s="10"/>
      <c r="T7046" s="10" t="s">
        <v>36</v>
      </c>
      <c r="U7046" s="10" t="s">
        <v>404</v>
      </c>
      <c r="V7046" s="15">
        <v>43725</v>
      </c>
      <c r="W7046" s="10" t="s">
        <v>404</v>
      </c>
      <c r="X7046" s="16" t="s">
        <v>24378</v>
      </c>
    </row>
    <row r="7047" spans="1:24" ht="24" customHeight="1" x14ac:dyDescent="0.3">
      <c r="A7047" s="11">
        <v>506979229</v>
      </c>
      <c r="B7047" s="20">
        <v>466795</v>
      </c>
      <c r="C7047" s="10" t="s">
        <v>15707</v>
      </c>
      <c r="D7047" s="10" t="s">
        <v>48</v>
      </c>
      <c r="E7047" s="11">
        <v>2219</v>
      </c>
      <c r="F7047" s="10" t="s">
        <v>15708</v>
      </c>
      <c r="G7047" s="10"/>
      <c r="H7047" s="10"/>
      <c r="I7047" s="10" t="s">
        <v>64</v>
      </c>
      <c r="J7047" s="12">
        <v>1289.2</v>
      </c>
      <c r="K7047" s="12">
        <v>1289.2</v>
      </c>
      <c r="L7047" s="12">
        <v>1421.73</v>
      </c>
      <c r="M7047" s="13">
        <v>39812</v>
      </c>
      <c r="N7047" s="12"/>
      <c r="O7047" s="13" t="s">
        <v>34</v>
      </c>
      <c r="P7047" s="12">
        <v>12</v>
      </c>
      <c r="Q7047" s="12">
        <v>0</v>
      </c>
      <c r="R7047" s="10"/>
      <c r="S7047" s="10"/>
      <c r="T7047" s="10" t="s">
        <v>36</v>
      </c>
      <c r="U7047" s="10" t="s">
        <v>404</v>
      </c>
      <c r="V7047" s="15">
        <v>43725</v>
      </c>
      <c r="W7047" s="10" t="s">
        <v>404</v>
      </c>
      <c r="X7047" s="16" t="s">
        <v>24379</v>
      </c>
    </row>
    <row r="7048" spans="1:24" ht="24" customHeight="1" x14ac:dyDescent="0.3">
      <c r="A7048" s="11">
        <v>506994937</v>
      </c>
      <c r="B7048" s="20">
        <v>466820</v>
      </c>
      <c r="C7048" s="10" t="s">
        <v>15494</v>
      </c>
      <c r="D7048" s="10" t="s">
        <v>28</v>
      </c>
      <c r="E7048" s="11">
        <v>998</v>
      </c>
      <c r="F7048" s="10" t="s">
        <v>15495</v>
      </c>
      <c r="G7048" s="10">
        <v>1</v>
      </c>
      <c r="H7048" s="10"/>
      <c r="I7048" s="10" t="s">
        <v>252</v>
      </c>
      <c r="J7048" s="12">
        <v>1160.79</v>
      </c>
      <c r="K7048" s="12">
        <v>0</v>
      </c>
      <c r="L7048" s="12">
        <v>1552.23</v>
      </c>
      <c r="M7048" s="13">
        <v>39261</v>
      </c>
      <c r="N7048" s="12"/>
      <c r="O7048" s="13" t="s">
        <v>34</v>
      </c>
      <c r="P7048" s="12">
        <v>24</v>
      </c>
      <c r="Q7048" s="12">
        <v>133.1</v>
      </c>
      <c r="R7048" s="10" t="s">
        <v>98</v>
      </c>
      <c r="S7048" s="10"/>
      <c r="T7048" s="10" t="s">
        <v>36</v>
      </c>
      <c r="U7048" s="10" t="s">
        <v>404</v>
      </c>
      <c r="V7048" s="15">
        <v>43725</v>
      </c>
      <c r="W7048" s="10" t="s">
        <v>404</v>
      </c>
      <c r="X7048" s="16" t="s">
        <v>24380</v>
      </c>
    </row>
    <row r="7049" spans="1:24" ht="24" customHeight="1" x14ac:dyDescent="0.3">
      <c r="A7049" s="11">
        <v>188574549</v>
      </c>
      <c r="B7049" s="20">
        <v>466879</v>
      </c>
      <c r="C7049" s="10" t="s">
        <v>15496</v>
      </c>
      <c r="D7049" s="10" t="s">
        <v>28</v>
      </c>
      <c r="E7049" s="11">
        <v>504</v>
      </c>
      <c r="F7049" s="10" t="s">
        <v>15497</v>
      </c>
      <c r="G7049" s="10">
        <v>2</v>
      </c>
      <c r="H7049" s="10"/>
      <c r="I7049" s="10" t="s">
        <v>252</v>
      </c>
      <c r="J7049" s="12">
        <v>1241.19</v>
      </c>
      <c r="K7049" s="12">
        <v>1241.19</v>
      </c>
      <c r="L7049" s="12">
        <v>1845.19</v>
      </c>
      <c r="M7049" s="13" t="s">
        <v>4073</v>
      </c>
      <c r="N7049" s="12">
        <v>700</v>
      </c>
      <c r="O7049" s="13" t="s">
        <v>34</v>
      </c>
      <c r="P7049" s="12">
        <v>22.25</v>
      </c>
      <c r="Q7049" s="12">
        <v>0</v>
      </c>
      <c r="R7049" s="10" t="s">
        <v>35</v>
      </c>
      <c r="S7049" s="10"/>
      <c r="T7049" s="10" t="s">
        <v>36</v>
      </c>
      <c r="U7049" s="10" t="s">
        <v>404</v>
      </c>
      <c r="V7049" s="15">
        <v>43725</v>
      </c>
      <c r="W7049" s="10" t="s">
        <v>404</v>
      </c>
      <c r="X7049" s="16" t="s">
        <v>24381</v>
      </c>
    </row>
    <row r="7050" spans="1:24" ht="24" customHeight="1" x14ac:dyDescent="0.3">
      <c r="A7050" s="11">
        <v>186623623</v>
      </c>
      <c r="B7050" s="20">
        <v>468923</v>
      </c>
      <c r="C7050" s="10" t="s">
        <v>15512</v>
      </c>
      <c r="D7050" s="10" t="s">
        <v>28</v>
      </c>
      <c r="E7050" s="11">
        <v>1049</v>
      </c>
      <c r="F7050" s="10" t="s">
        <v>15513</v>
      </c>
      <c r="G7050" s="10">
        <v>3</v>
      </c>
      <c r="H7050" s="10"/>
      <c r="I7050" s="10" t="s">
        <v>2735</v>
      </c>
      <c r="J7050" s="12">
        <v>1407.4</v>
      </c>
      <c r="K7050" s="12">
        <v>0</v>
      </c>
      <c r="L7050" s="12">
        <v>1615.34</v>
      </c>
      <c r="M7050" s="13">
        <v>39072</v>
      </c>
      <c r="N7050" s="12"/>
      <c r="O7050" s="13" t="s">
        <v>34</v>
      </c>
      <c r="P7050" s="12">
        <v>22.25</v>
      </c>
      <c r="Q7050" s="12">
        <v>151.5</v>
      </c>
      <c r="R7050" s="10" t="s">
        <v>35</v>
      </c>
      <c r="S7050" s="10"/>
      <c r="T7050" s="10" t="s">
        <v>36</v>
      </c>
      <c r="U7050" s="10" t="s">
        <v>404</v>
      </c>
      <c r="V7050" s="15">
        <v>43725</v>
      </c>
      <c r="W7050" s="10" t="s">
        <v>404</v>
      </c>
      <c r="X7050" s="16" t="s">
        <v>24382</v>
      </c>
    </row>
    <row r="7051" spans="1:24" ht="24" customHeight="1" x14ac:dyDescent="0.3">
      <c r="A7051" s="11">
        <v>503301892</v>
      </c>
      <c r="B7051" s="20">
        <v>468940</v>
      </c>
      <c r="C7051" s="10" t="s">
        <v>15514</v>
      </c>
      <c r="D7051" s="10" t="s">
        <v>48</v>
      </c>
      <c r="E7051" s="11">
        <v>2292</v>
      </c>
      <c r="F7051" s="10" t="s">
        <v>15515</v>
      </c>
      <c r="G7051" s="10" t="s">
        <v>419</v>
      </c>
      <c r="H7051" s="10"/>
      <c r="I7051" s="10" t="s">
        <v>2443</v>
      </c>
      <c r="J7051" s="12">
        <v>4057.32</v>
      </c>
      <c r="K7051" s="12">
        <v>4057.32</v>
      </c>
      <c r="L7051" s="12">
        <v>4252.51</v>
      </c>
      <c r="M7051" s="13">
        <v>40177</v>
      </c>
      <c r="N7051" s="12"/>
      <c r="O7051" s="13" t="s">
        <v>34</v>
      </c>
      <c r="P7051" s="12">
        <v>257.37</v>
      </c>
      <c r="Q7051" s="12">
        <v>0</v>
      </c>
      <c r="R7051" s="10"/>
      <c r="S7051" s="10"/>
      <c r="T7051" s="10" t="s">
        <v>36</v>
      </c>
      <c r="U7051" s="10" t="s">
        <v>404</v>
      </c>
      <c r="V7051" s="15">
        <v>43725</v>
      </c>
      <c r="W7051" s="10" t="s">
        <v>404</v>
      </c>
      <c r="X7051" s="16" t="s">
        <v>24383</v>
      </c>
    </row>
    <row r="7052" spans="1:24" ht="24" customHeight="1" x14ac:dyDescent="0.3">
      <c r="A7052" s="11">
        <v>142916870</v>
      </c>
      <c r="B7052" s="20">
        <v>469358</v>
      </c>
      <c r="C7052" s="10" t="s">
        <v>15506</v>
      </c>
      <c r="D7052" s="10" t="s">
        <v>48</v>
      </c>
      <c r="E7052" s="11">
        <v>1821</v>
      </c>
      <c r="F7052" s="10" t="s">
        <v>15507</v>
      </c>
      <c r="G7052" s="10" t="s">
        <v>358</v>
      </c>
      <c r="H7052" s="10"/>
      <c r="I7052" s="10" t="s">
        <v>2436</v>
      </c>
      <c r="J7052" s="12">
        <v>1153.18</v>
      </c>
      <c r="K7052" s="12">
        <v>1153.18</v>
      </c>
      <c r="L7052" s="12">
        <v>1430.37</v>
      </c>
      <c r="M7052" s="13">
        <v>39525</v>
      </c>
      <c r="N7052" s="12">
        <v>0</v>
      </c>
      <c r="O7052" s="13" t="s">
        <v>34</v>
      </c>
      <c r="P7052" s="12">
        <v>24</v>
      </c>
      <c r="Q7052" s="12">
        <v>29.6</v>
      </c>
      <c r="R7052" s="10" t="s">
        <v>35</v>
      </c>
      <c r="S7052" s="10"/>
      <c r="T7052" s="10" t="s">
        <v>36</v>
      </c>
      <c r="U7052" s="10" t="s">
        <v>404</v>
      </c>
      <c r="V7052" s="15">
        <v>43725</v>
      </c>
      <c r="W7052" s="10" t="s">
        <v>404</v>
      </c>
      <c r="X7052" s="16" t="s">
        <v>24384</v>
      </c>
    </row>
    <row r="7053" spans="1:24" ht="24" customHeight="1" x14ac:dyDescent="0.3">
      <c r="A7053" s="11">
        <v>187476934</v>
      </c>
      <c r="B7053" s="20">
        <v>469563</v>
      </c>
      <c r="C7053" s="10" t="s">
        <v>15508</v>
      </c>
      <c r="D7053" s="10" t="s">
        <v>28</v>
      </c>
      <c r="E7053" s="11">
        <v>538</v>
      </c>
      <c r="F7053" s="10" t="s">
        <v>15509</v>
      </c>
      <c r="G7053" s="10">
        <v>2</v>
      </c>
      <c r="H7053" s="10"/>
      <c r="I7053" s="10" t="s">
        <v>252</v>
      </c>
      <c r="J7053" s="12">
        <v>1171.83</v>
      </c>
      <c r="K7053" s="12">
        <v>1171.83</v>
      </c>
      <c r="L7053" s="12">
        <v>1355.98</v>
      </c>
      <c r="M7053" s="13">
        <v>39304</v>
      </c>
      <c r="N7053" s="12">
        <v>1000</v>
      </c>
      <c r="O7053" s="13" t="s">
        <v>34</v>
      </c>
      <c r="P7053" s="12">
        <v>46.25</v>
      </c>
      <c r="Q7053" s="12">
        <v>133.1</v>
      </c>
      <c r="R7053" s="10" t="s">
        <v>62</v>
      </c>
      <c r="S7053" s="10"/>
      <c r="T7053" s="10" t="s">
        <v>36</v>
      </c>
      <c r="U7053" s="10" t="s">
        <v>3787</v>
      </c>
      <c r="V7053" s="15">
        <v>44916</v>
      </c>
      <c r="W7053" s="10" t="s">
        <v>404</v>
      </c>
      <c r="X7053" s="16" t="s">
        <v>27103</v>
      </c>
    </row>
    <row r="7054" spans="1:24" ht="24" customHeight="1" x14ac:dyDescent="0.3">
      <c r="A7054" s="11">
        <v>507221222</v>
      </c>
      <c r="B7054" s="20">
        <v>469640</v>
      </c>
      <c r="C7054" s="10" t="s">
        <v>15510</v>
      </c>
      <c r="D7054" s="10" t="s">
        <v>28</v>
      </c>
      <c r="E7054" s="11">
        <v>815</v>
      </c>
      <c r="F7054" s="10" t="s">
        <v>15511</v>
      </c>
      <c r="G7054" s="10" t="s">
        <v>30</v>
      </c>
      <c r="H7054" s="10"/>
      <c r="I7054" s="10" t="s">
        <v>252</v>
      </c>
      <c r="J7054" s="12">
        <v>2532.66</v>
      </c>
      <c r="K7054" s="12">
        <v>2532.66</v>
      </c>
      <c r="L7054" s="12">
        <v>2678.07</v>
      </c>
      <c r="M7054" s="13">
        <v>39723</v>
      </c>
      <c r="N7054" s="12"/>
      <c r="O7054" s="13" t="s">
        <v>34</v>
      </c>
      <c r="P7054" s="12">
        <v>24</v>
      </c>
      <c r="Q7054" s="12">
        <v>123</v>
      </c>
      <c r="R7054" s="10" t="s">
        <v>98</v>
      </c>
      <c r="S7054" s="10"/>
      <c r="T7054" s="10" t="s">
        <v>36</v>
      </c>
      <c r="U7054" s="10" t="s">
        <v>3787</v>
      </c>
      <c r="V7054" s="15">
        <v>43748</v>
      </c>
      <c r="W7054" s="10" t="s">
        <v>404</v>
      </c>
      <c r="X7054" s="16" t="s">
        <v>24505</v>
      </c>
    </row>
    <row r="7055" spans="1:24" ht="24" customHeight="1" x14ac:dyDescent="0.3">
      <c r="A7055" s="11">
        <v>507453077</v>
      </c>
      <c r="B7055" s="20">
        <v>471422</v>
      </c>
      <c r="C7055" s="10" t="s">
        <v>15680</v>
      </c>
      <c r="D7055" s="10" t="s">
        <v>48</v>
      </c>
      <c r="E7055" s="11">
        <v>2770</v>
      </c>
      <c r="F7055" s="10" t="s">
        <v>15681</v>
      </c>
      <c r="G7055" s="10"/>
      <c r="H7055" s="10"/>
      <c r="I7055" s="10" t="s">
        <v>64</v>
      </c>
      <c r="J7055" s="12">
        <v>4278.78</v>
      </c>
      <c r="K7055" s="12"/>
      <c r="L7055" s="12">
        <v>6843.21</v>
      </c>
      <c r="M7055" s="13">
        <v>40906</v>
      </c>
      <c r="N7055" s="12">
        <v>0</v>
      </c>
      <c r="O7055" s="13"/>
      <c r="P7055" s="12">
        <v>153</v>
      </c>
      <c r="Q7055" s="12"/>
      <c r="R7055" s="10"/>
      <c r="S7055" s="10"/>
      <c r="T7055" s="10" t="s">
        <v>36</v>
      </c>
      <c r="U7055" s="10" t="s">
        <v>404</v>
      </c>
      <c r="V7055" s="15">
        <v>43725</v>
      </c>
      <c r="W7055" s="10" t="s">
        <v>404</v>
      </c>
      <c r="X7055" s="16" t="s">
        <v>24385</v>
      </c>
    </row>
    <row r="7056" spans="1:24" ht="24" customHeight="1" x14ac:dyDescent="0.3">
      <c r="A7056" s="11">
        <v>506268063</v>
      </c>
      <c r="B7056" s="20">
        <v>474036</v>
      </c>
      <c r="C7056" s="10" t="s">
        <v>15709</v>
      </c>
      <c r="D7056" s="10" t="s">
        <v>48</v>
      </c>
      <c r="E7056" s="11">
        <v>2129</v>
      </c>
      <c r="F7056" s="10" t="s">
        <v>15710</v>
      </c>
      <c r="G7056" s="10"/>
      <c r="H7056" s="10"/>
      <c r="I7056" s="10" t="s">
        <v>64</v>
      </c>
      <c r="J7056" s="12">
        <v>954.35</v>
      </c>
      <c r="K7056" s="12">
        <v>954.35</v>
      </c>
      <c r="L7056" s="12">
        <v>1116.01</v>
      </c>
      <c r="M7056" s="13">
        <v>39640</v>
      </c>
      <c r="N7056" s="12"/>
      <c r="O7056" s="13" t="s">
        <v>34</v>
      </c>
      <c r="P7056" s="12">
        <v>12</v>
      </c>
      <c r="Q7056" s="12">
        <v>0</v>
      </c>
      <c r="R7056" s="10"/>
      <c r="S7056" s="10"/>
      <c r="T7056" s="10" t="s">
        <v>36</v>
      </c>
      <c r="U7056" s="10" t="s">
        <v>404</v>
      </c>
      <c r="V7056" s="15">
        <v>43725</v>
      </c>
      <c r="W7056" s="10" t="s">
        <v>404</v>
      </c>
      <c r="X7056" s="16" t="s">
        <v>24386</v>
      </c>
    </row>
    <row r="7057" spans="1:24" ht="23.25" customHeight="1" x14ac:dyDescent="0.3">
      <c r="A7057" s="11">
        <v>221597832</v>
      </c>
      <c r="B7057" s="20">
        <v>474253</v>
      </c>
      <c r="C7057" s="10" t="s">
        <v>813</v>
      </c>
      <c r="D7057" s="10" t="s">
        <v>141</v>
      </c>
      <c r="E7057" s="72">
        <v>434</v>
      </c>
      <c r="F7057" s="60" t="s">
        <v>814</v>
      </c>
      <c r="G7057" s="69" t="s">
        <v>105</v>
      </c>
      <c r="H7057" s="10" t="s">
        <v>31</v>
      </c>
      <c r="I7057" s="10" t="s">
        <v>78</v>
      </c>
      <c r="J7057" s="12">
        <v>352.11</v>
      </c>
      <c r="K7057" s="12">
        <v>352.11</v>
      </c>
      <c r="L7057" s="12">
        <v>484.38</v>
      </c>
      <c r="M7057" s="220">
        <v>40897</v>
      </c>
      <c r="N7057" s="12">
        <v>0</v>
      </c>
      <c r="O7057" s="25"/>
      <c r="P7057" s="12">
        <v>63.75</v>
      </c>
      <c r="Q7057" s="12">
        <v>192.15</v>
      </c>
      <c r="R7057" s="10" t="s">
        <v>53</v>
      </c>
      <c r="S7057" s="10"/>
      <c r="T7057" s="10" t="s">
        <v>36</v>
      </c>
      <c r="U7057" s="10" t="s">
        <v>404</v>
      </c>
      <c r="V7057" s="15">
        <v>43892</v>
      </c>
      <c r="W7057" s="10" t="s">
        <v>404</v>
      </c>
      <c r="X7057" s="16" t="s">
        <v>24815</v>
      </c>
    </row>
    <row r="7058" spans="1:24" ht="24" customHeight="1" x14ac:dyDescent="0.3">
      <c r="A7058" s="11">
        <v>218859880</v>
      </c>
      <c r="B7058" s="20">
        <v>476541</v>
      </c>
      <c r="C7058" s="10" t="s">
        <v>15516</v>
      </c>
      <c r="D7058" s="10" t="s">
        <v>28</v>
      </c>
      <c r="E7058" s="11">
        <v>630</v>
      </c>
      <c r="F7058" s="10" t="s">
        <v>15517</v>
      </c>
      <c r="G7058" s="10">
        <v>2</v>
      </c>
      <c r="H7058" s="10"/>
      <c r="I7058" s="10" t="s">
        <v>512</v>
      </c>
      <c r="J7058" s="12">
        <v>814.36</v>
      </c>
      <c r="K7058" s="12">
        <v>0</v>
      </c>
      <c r="L7058" s="12">
        <v>702.95</v>
      </c>
      <c r="M7058" s="13">
        <v>39912</v>
      </c>
      <c r="N7058" s="12"/>
      <c r="O7058" s="13" t="s">
        <v>34</v>
      </c>
      <c r="P7058" s="12">
        <v>24</v>
      </c>
      <c r="Q7058" s="12">
        <v>127.5</v>
      </c>
      <c r="R7058" s="10" t="s">
        <v>35</v>
      </c>
      <c r="S7058" s="10"/>
      <c r="T7058" s="10" t="s">
        <v>36</v>
      </c>
      <c r="U7058" s="10" t="s">
        <v>404</v>
      </c>
      <c r="V7058" s="15">
        <v>43725</v>
      </c>
      <c r="W7058" s="10" t="s">
        <v>404</v>
      </c>
      <c r="X7058" s="16" t="s">
        <v>24387</v>
      </c>
    </row>
    <row r="7059" spans="1:24" ht="24" customHeight="1" x14ac:dyDescent="0.3">
      <c r="A7059" s="11">
        <v>507748832</v>
      </c>
      <c r="B7059" s="20">
        <v>476987</v>
      </c>
      <c r="C7059" s="10" t="s">
        <v>15699</v>
      </c>
      <c r="D7059" s="10" t="s">
        <v>48</v>
      </c>
      <c r="E7059" s="11">
        <v>2132</v>
      </c>
      <c r="F7059" s="10" t="s">
        <v>15700</v>
      </c>
      <c r="G7059" s="10"/>
      <c r="H7059" s="10"/>
      <c r="I7059" s="10" t="s">
        <v>64</v>
      </c>
      <c r="J7059" s="12">
        <v>1059.2</v>
      </c>
      <c r="K7059" s="12">
        <v>1059.2</v>
      </c>
      <c r="L7059" s="12">
        <v>1155.27</v>
      </c>
      <c r="M7059" s="13">
        <v>39694</v>
      </c>
      <c r="N7059" s="12"/>
      <c r="O7059" s="13" t="s">
        <v>34</v>
      </c>
      <c r="P7059" s="12">
        <v>12</v>
      </c>
      <c r="Q7059" s="12">
        <v>0</v>
      </c>
      <c r="R7059" s="10"/>
      <c r="S7059" s="10"/>
      <c r="T7059" s="10" t="s">
        <v>36</v>
      </c>
      <c r="U7059" s="10" t="s">
        <v>404</v>
      </c>
      <c r="V7059" s="15">
        <v>43725</v>
      </c>
      <c r="W7059" s="10" t="s">
        <v>404</v>
      </c>
      <c r="X7059" s="16" t="s">
        <v>24388</v>
      </c>
    </row>
    <row r="7060" spans="1:24" ht="23.25" customHeight="1" x14ac:dyDescent="0.3">
      <c r="A7060" s="11">
        <v>184276667</v>
      </c>
      <c r="B7060" s="20">
        <v>480009</v>
      </c>
      <c r="C7060" s="10" t="s">
        <v>16393</v>
      </c>
      <c r="D7060" s="10" t="s">
        <v>48</v>
      </c>
      <c r="E7060" s="11">
        <v>2689</v>
      </c>
      <c r="F7060" s="10" t="s">
        <v>954</v>
      </c>
      <c r="G7060" s="10" t="s">
        <v>86</v>
      </c>
      <c r="H7060" s="10" t="s">
        <v>329</v>
      </c>
      <c r="I7060" s="10" t="s">
        <v>15932</v>
      </c>
      <c r="J7060" s="12">
        <v>1462.44</v>
      </c>
      <c r="K7060" s="12"/>
      <c r="L7060" s="12">
        <v>1646.39</v>
      </c>
      <c r="M7060" s="13">
        <v>40540</v>
      </c>
      <c r="N7060" s="12"/>
      <c r="O7060" s="14"/>
      <c r="P7060" s="12">
        <v>25.5</v>
      </c>
      <c r="Q7060" s="12"/>
      <c r="R7060" s="10"/>
      <c r="S7060" s="10"/>
      <c r="T7060" s="10" t="s">
        <v>36</v>
      </c>
      <c r="U7060" s="10" t="s">
        <v>404</v>
      </c>
      <c r="V7060" s="15">
        <v>43725</v>
      </c>
      <c r="W7060" s="10" t="s">
        <v>404</v>
      </c>
      <c r="X7060" s="16" t="s">
        <v>24389</v>
      </c>
    </row>
    <row r="7061" spans="1:24" ht="23.25" customHeight="1" x14ac:dyDescent="0.3">
      <c r="A7061" s="11">
        <v>501469982</v>
      </c>
      <c r="B7061" s="20">
        <v>512226</v>
      </c>
      <c r="C7061" s="10" t="s">
        <v>1146</v>
      </c>
      <c r="D7061" s="10" t="s">
        <v>28</v>
      </c>
      <c r="E7061" s="11">
        <v>1752</v>
      </c>
      <c r="F7061" s="10" t="s">
        <v>1147</v>
      </c>
      <c r="G7061" s="10"/>
      <c r="H7061" s="10"/>
      <c r="I7061" s="10" t="s">
        <v>64</v>
      </c>
      <c r="J7061" s="12">
        <v>518.30999999999995</v>
      </c>
      <c r="K7061" s="12">
        <v>518.30999999999995</v>
      </c>
      <c r="L7061" s="12">
        <v>742.43</v>
      </c>
      <c r="M7061" s="13">
        <v>40550</v>
      </c>
      <c r="N7061" s="12">
        <v>0</v>
      </c>
      <c r="O7061" s="14"/>
      <c r="P7061" s="12">
        <v>25.5</v>
      </c>
      <c r="Q7061" s="12"/>
      <c r="R7061" s="10"/>
      <c r="S7061" s="10"/>
      <c r="T7061" s="10" t="s">
        <v>36</v>
      </c>
      <c r="U7061" s="10" t="s">
        <v>404</v>
      </c>
      <c r="V7061" s="15">
        <v>43725</v>
      </c>
      <c r="W7061" s="10" t="s">
        <v>404</v>
      </c>
      <c r="X7061" s="16" t="s">
        <v>24390</v>
      </c>
    </row>
    <row r="7062" spans="1:24" ht="24" customHeight="1" x14ac:dyDescent="0.3">
      <c r="A7062" s="11">
        <v>186708831</v>
      </c>
      <c r="B7062" s="20">
        <v>517356</v>
      </c>
      <c r="C7062" s="10" t="s">
        <v>15520</v>
      </c>
      <c r="D7062" s="10" t="s">
        <v>141</v>
      </c>
      <c r="E7062" s="11">
        <v>24</v>
      </c>
      <c r="F7062" s="10" t="s">
        <v>15521</v>
      </c>
      <c r="G7062" s="10" t="s">
        <v>2731</v>
      </c>
      <c r="H7062" s="10"/>
      <c r="I7062" s="10" t="s">
        <v>2732</v>
      </c>
      <c r="J7062" s="12">
        <v>187.49</v>
      </c>
      <c r="K7062" s="12">
        <v>187.49</v>
      </c>
      <c r="L7062" s="12">
        <v>197.66</v>
      </c>
      <c r="M7062" s="13">
        <v>37950</v>
      </c>
      <c r="N7062" s="12">
        <v>165.11</v>
      </c>
      <c r="O7062" s="13" t="s">
        <v>34</v>
      </c>
      <c r="P7062" s="12">
        <v>82.11</v>
      </c>
      <c r="Q7062" s="12">
        <v>95.2</v>
      </c>
      <c r="R7062" s="10" t="s">
        <v>3025</v>
      </c>
      <c r="S7062" s="10"/>
      <c r="T7062" s="10" t="s">
        <v>36</v>
      </c>
      <c r="U7062" s="10" t="s">
        <v>404</v>
      </c>
      <c r="V7062" s="15">
        <v>43725</v>
      </c>
      <c r="W7062" s="10" t="s">
        <v>404</v>
      </c>
      <c r="X7062" s="16" t="s">
        <v>24391</v>
      </c>
    </row>
    <row r="7063" spans="1:24" ht="24" customHeight="1" x14ac:dyDescent="0.3">
      <c r="A7063" s="11">
        <v>171183460</v>
      </c>
      <c r="B7063" s="20">
        <v>517740</v>
      </c>
      <c r="C7063" s="10" t="s">
        <v>15522</v>
      </c>
      <c r="D7063" s="10" t="s">
        <v>28</v>
      </c>
      <c r="E7063" s="11">
        <v>760</v>
      </c>
      <c r="F7063" s="10" t="s">
        <v>15523</v>
      </c>
      <c r="G7063" s="10">
        <v>1</v>
      </c>
      <c r="H7063" s="10"/>
      <c r="I7063" s="10" t="s">
        <v>252</v>
      </c>
      <c r="J7063" s="12">
        <v>456.67</v>
      </c>
      <c r="K7063" s="12">
        <v>456.67</v>
      </c>
      <c r="L7063" s="12">
        <v>645.22</v>
      </c>
      <c r="M7063" s="13">
        <v>38897</v>
      </c>
      <c r="N7063" s="12">
        <v>0</v>
      </c>
      <c r="O7063" s="13" t="s">
        <v>34</v>
      </c>
      <c r="P7063" s="12">
        <v>22.25</v>
      </c>
      <c r="Q7063" s="12">
        <v>342.5</v>
      </c>
      <c r="R7063" s="10" t="s">
        <v>35</v>
      </c>
      <c r="S7063" s="10"/>
      <c r="T7063" s="10" t="s">
        <v>36</v>
      </c>
      <c r="U7063" s="10" t="s">
        <v>404</v>
      </c>
      <c r="V7063" s="15">
        <v>43725</v>
      </c>
      <c r="W7063" s="10" t="s">
        <v>404</v>
      </c>
      <c r="X7063" s="16" t="s">
        <v>24392</v>
      </c>
    </row>
    <row r="7064" spans="1:24" ht="24" customHeight="1" x14ac:dyDescent="0.3">
      <c r="A7064" s="11">
        <v>188999701</v>
      </c>
      <c r="B7064" s="20">
        <v>523831</v>
      </c>
      <c r="C7064" s="10" t="s">
        <v>15524</v>
      </c>
      <c r="D7064" s="10" t="s">
        <v>28</v>
      </c>
      <c r="E7064" s="11">
        <v>361</v>
      </c>
      <c r="F7064" s="10" t="s">
        <v>15525</v>
      </c>
      <c r="G7064" s="10"/>
      <c r="H7064" s="10" t="s">
        <v>1563</v>
      </c>
      <c r="I7064" s="10" t="s">
        <v>12043</v>
      </c>
      <c r="J7064" s="12">
        <v>2340.7399999999998</v>
      </c>
      <c r="K7064" s="12">
        <v>2313.37</v>
      </c>
      <c r="L7064" s="12">
        <v>2395.4499999999998</v>
      </c>
      <c r="M7064" s="13" t="s">
        <v>6776</v>
      </c>
      <c r="N7064" s="12">
        <v>0</v>
      </c>
      <c r="O7064" s="13" t="s">
        <v>15526</v>
      </c>
      <c r="P7064" s="12">
        <v>39.909999999999997</v>
      </c>
      <c r="Q7064" s="12">
        <v>0</v>
      </c>
      <c r="R7064" s="10"/>
      <c r="S7064" s="10"/>
      <c r="T7064" s="10" t="s">
        <v>36</v>
      </c>
      <c r="U7064" s="10" t="s">
        <v>404</v>
      </c>
      <c r="V7064" s="15">
        <v>43725</v>
      </c>
      <c r="W7064" s="10" t="s">
        <v>404</v>
      </c>
      <c r="X7064" s="16" t="s">
        <v>24393</v>
      </c>
    </row>
    <row r="7065" spans="1:24" ht="23.25" customHeight="1" x14ac:dyDescent="0.3">
      <c r="A7065" s="11">
        <v>159479614</v>
      </c>
      <c r="B7065" s="20">
        <v>529833</v>
      </c>
      <c r="C7065" s="10" t="s">
        <v>1215</v>
      </c>
      <c r="D7065" s="10" t="s">
        <v>28</v>
      </c>
      <c r="E7065" s="11">
        <v>814</v>
      </c>
      <c r="F7065" s="10" t="s">
        <v>1216</v>
      </c>
      <c r="G7065" s="10" t="s">
        <v>134</v>
      </c>
      <c r="H7065" s="10" t="s">
        <v>31</v>
      </c>
      <c r="I7065" s="10" t="s">
        <v>78</v>
      </c>
      <c r="J7065" s="12">
        <v>714.94</v>
      </c>
      <c r="K7065" s="12">
        <v>714.94</v>
      </c>
      <c r="L7065" s="12">
        <v>930.67</v>
      </c>
      <c r="M7065" s="13">
        <v>39007</v>
      </c>
      <c r="N7065" s="12">
        <v>4469.4399999999996</v>
      </c>
      <c r="O7065" s="14" t="s">
        <v>34</v>
      </c>
      <c r="P7065" s="12">
        <v>22.25</v>
      </c>
      <c r="Q7065" s="12">
        <v>222.2</v>
      </c>
      <c r="R7065" s="10" t="s">
        <v>35</v>
      </c>
      <c r="S7065" s="10"/>
      <c r="T7065" s="10" t="s">
        <v>36</v>
      </c>
      <c r="U7065" s="10" t="s">
        <v>404</v>
      </c>
      <c r="V7065" s="15">
        <v>43725</v>
      </c>
      <c r="W7065" s="10" t="s">
        <v>404</v>
      </c>
      <c r="X7065" s="16" t="s">
        <v>24394</v>
      </c>
    </row>
    <row r="7066" spans="1:24" ht="23.25" customHeight="1" x14ac:dyDescent="0.3">
      <c r="A7066" s="11">
        <v>151695245</v>
      </c>
      <c r="B7066" s="20">
        <v>529846</v>
      </c>
      <c r="C7066" s="10" t="s">
        <v>1217</v>
      </c>
      <c r="D7066" s="10" t="s">
        <v>28</v>
      </c>
      <c r="E7066" s="11">
        <v>663</v>
      </c>
      <c r="F7066" s="10" t="s">
        <v>22075</v>
      </c>
      <c r="G7066" s="10"/>
      <c r="H7066" s="10"/>
      <c r="I7066" s="10" t="s">
        <v>22076</v>
      </c>
      <c r="J7066" s="12">
        <v>966.07</v>
      </c>
      <c r="K7066" s="12">
        <v>0</v>
      </c>
      <c r="L7066" s="12">
        <v>1204.7</v>
      </c>
      <c r="M7066" s="13" t="s">
        <v>34</v>
      </c>
      <c r="N7066" s="12">
        <v>0</v>
      </c>
      <c r="O7066" s="14" t="s">
        <v>34</v>
      </c>
      <c r="P7066" s="12">
        <v>0</v>
      </c>
      <c r="Q7066" s="12">
        <v>89.85</v>
      </c>
      <c r="R7066" s="10"/>
      <c r="S7066" s="10"/>
      <c r="T7066" s="10" t="s">
        <v>36</v>
      </c>
      <c r="U7066" s="10" t="s">
        <v>404</v>
      </c>
      <c r="V7066" s="15">
        <v>43725</v>
      </c>
      <c r="W7066" s="10" t="s">
        <v>404</v>
      </c>
      <c r="X7066" s="16" t="s">
        <v>24395</v>
      </c>
    </row>
    <row r="7067" spans="1:24" ht="23.25" customHeight="1" x14ac:dyDescent="0.3">
      <c r="A7067" s="18">
        <v>818785322</v>
      </c>
      <c r="B7067" s="20">
        <v>532403</v>
      </c>
      <c r="C7067" s="10" t="s">
        <v>128</v>
      </c>
      <c r="D7067" s="10" t="s">
        <v>28</v>
      </c>
      <c r="E7067" s="11">
        <v>926</v>
      </c>
      <c r="F7067" s="10" t="s">
        <v>129</v>
      </c>
      <c r="G7067" s="10" t="s">
        <v>30</v>
      </c>
      <c r="H7067" s="10" t="s">
        <v>31</v>
      </c>
      <c r="I7067" s="10" t="s">
        <v>32</v>
      </c>
      <c r="J7067" s="12">
        <v>403.56</v>
      </c>
      <c r="K7067" s="12">
        <v>403.56</v>
      </c>
      <c r="L7067" s="12">
        <v>658.91</v>
      </c>
      <c r="M7067" s="13">
        <v>38392</v>
      </c>
      <c r="N7067" s="12"/>
      <c r="O7067" s="14" t="s">
        <v>34</v>
      </c>
      <c r="P7067" s="12">
        <v>22.25</v>
      </c>
      <c r="Q7067" s="12">
        <v>161.1</v>
      </c>
      <c r="R7067" s="10" t="s">
        <v>62</v>
      </c>
      <c r="S7067" s="10"/>
      <c r="T7067" s="10" t="s">
        <v>36</v>
      </c>
      <c r="U7067" s="10" t="s">
        <v>404</v>
      </c>
      <c r="V7067" s="15">
        <v>43725</v>
      </c>
      <c r="W7067" s="10" t="s">
        <v>404</v>
      </c>
      <c r="X7067" s="16" t="s">
        <v>24396</v>
      </c>
    </row>
    <row r="7068" spans="1:24" ht="23.25" customHeight="1" x14ac:dyDescent="0.3">
      <c r="A7068" s="11">
        <v>187673748</v>
      </c>
      <c r="B7068" s="20">
        <v>533197</v>
      </c>
      <c r="C7068" s="10" t="s">
        <v>1229</v>
      </c>
      <c r="D7068" s="10" t="s">
        <v>48</v>
      </c>
      <c r="E7068" s="11">
        <v>675</v>
      </c>
      <c r="F7068" s="10" t="s">
        <v>1230</v>
      </c>
      <c r="G7068" s="10" t="s">
        <v>41</v>
      </c>
      <c r="H7068" s="10" t="s">
        <v>31</v>
      </c>
      <c r="I7068" s="10" t="s">
        <v>78</v>
      </c>
      <c r="J7068" s="12">
        <v>803.68</v>
      </c>
      <c r="K7068" s="12">
        <v>803.68312367195063</v>
      </c>
      <c r="L7068" s="12">
        <v>1787.08</v>
      </c>
      <c r="M7068" s="220">
        <v>39353</v>
      </c>
      <c r="N7068" s="12">
        <v>0</v>
      </c>
      <c r="O7068" s="25" t="s">
        <v>34</v>
      </c>
      <c r="P7068" s="12">
        <v>34.92</v>
      </c>
      <c r="Q7068" s="12">
        <v>0</v>
      </c>
      <c r="R7068" s="10" t="s">
        <v>62</v>
      </c>
      <c r="S7068" s="10"/>
      <c r="T7068" s="10" t="s">
        <v>36</v>
      </c>
      <c r="U7068" s="10" t="s">
        <v>404</v>
      </c>
      <c r="V7068" s="15">
        <v>44307</v>
      </c>
      <c r="W7068" s="10" t="s">
        <v>404</v>
      </c>
      <c r="X7068" s="16" t="s">
        <v>25573</v>
      </c>
    </row>
    <row r="7069" spans="1:24" ht="24" customHeight="1" x14ac:dyDescent="0.3">
      <c r="A7069" s="11">
        <v>201126389</v>
      </c>
      <c r="B7069" s="20">
        <v>533686</v>
      </c>
      <c r="C7069" s="10" t="s">
        <v>15545</v>
      </c>
      <c r="D7069" s="10" t="s">
        <v>28</v>
      </c>
      <c r="E7069" s="11">
        <v>771</v>
      </c>
      <c r="F7069" s="10" t="s">
        <v>15546</v>
      </c>
      <c r="G7069" s="10">
        <v>1</v>
      </c>
      <c r="H7069" s="10"/>
      <c r="I7069" s="10" t="s">
        <v>1649</v>
      </c>
      <c r="J7069" s="12">
        <v>610.04</v>
      </c>
      <c r="K7069" s="12">
        <v>610.04</v>
      </c>
      <c r="L7069" s="12">
        <v>852.28</v>
      </c>
      <c r="M7069" s="13">
        <v>39072</v>
      </c>
      <c r="N7069" s="12">
        <v>0</v>
      </c>
      <c r="O7069" s="13" t="s">
        <v>34</v>
      </c>
      <c r="P7069" s="12">
        <v>22.25</v>
      </c>
      <c r="Q7069" s="12">
        <v>252</v>
      </c>
      <c r="R7069" s="10" t="s">
        <v>35</v>
      </c>
      <c r="S7069" s="10"/>
      <c r="T7069" s="10" t="s">
        <v>36</v>
      </c>
      <c r="U7069" s="10" t="s">
        <v>404</v>
      </c>
      <c r="V7069" s="15">
        <v>43725</v>
      </c>
      <c r="W7069" s="10" t="s">
        <v>404</v>
      </c>
      <c r="X7069" s="16" t="s">
        <v>24397</v>
      </c>
    </row>
    <row r="7070" spans="1:24" ht="24" customHeight="1" x14ac:dyDescent="0.3">
      <c r="A7070" s="11">
        <v>504392344</v>
      </c>
      <c r="B7070" s="20">
        <v>534068</v>
      </c>
      <c r="C7070" s="10" t="s">
        <v>15766</v>
      </c>
      <c r="D7070" s="10" t="s">
        <v>48</v>
      </c>
      <c r="E7070" s="11">
        <v>672</v>
      </c>
      <c r="F7070" s="10" t="s">
        <v>15767</v>
      </c>
      <c r="G7070" s="10" t="s">
        <v>4167</v>
      </c>
      <c r="H7070" s="10"/>
      <c r="I7070" s="10" t="s">
        <v>159</v>
      </c>
      <c r="J7070" s="12">
        <v>589.11</v>
      </c>
      <c r="K7070" s="12">
        <v>589.11024431120995</v>
      </c>
      <c r="L7070" s="12">
        <v>635.39868915912655</v>
      </c>
      <c r="M7070" s="13" t="s">
        <v>15768</v>
      </c>
      <c r="N7070" s="12">
        <v>0</v>
      </c>
      <c r="O7070" s="13" t="s">
        <v>34</v>
      </c>
      <c r="P7070" s="12">
        <v>29.93</v>
      </c>
      <c r="Q7070" s="12">
        <v>0</v>
      </c>
      <c r="R7070" s="10"/>
      <c r="S7070" s="10"/>
      <c r="T7070" s="10" t="s">
        <v>36</v>
      </c>
      <c r="U7070" s="10" t="s">
        <v>404</v>
      </c>
      <c r="V7070" s="15">
        <v>43725</v>
      </c>
      <c r="W7070" s="10" t="s">
        <v>404</v>
      </c>
      <c r="X7070" s="16" t="s">
        <v>24398</v>
      </c>
    </row>
    <row r="7071" spans="1:24" ht="24" customHeight="1" x14ac:dyDescent="0.3">
      <c r="A7071" s="11">
        <v>504584120</v>
      </c>
      <c r="B7071" s="20">
        <v>535740</v>
      </c>
      <c r="C7071" s="10" t="s">
        <v>15547</v>
      </c>
      <c r="D7071" s="10" t="s">
        <v>28</v>
      </c>
      <c r="E7071" s="11">
        <v>288</v>
      </c>
      <c r="F7071" s="10" t="s">
        <v>15548</v>
      </c>
      <c r="G7071" s="10" t="s">
        <v>358</v>
      </c>
      <c r="H7071" s="10"/>
      <c r="I7071" s="10" t="s">
        <v>1361</v>
      </c>
      <c r="J7071" s="12">
        <v>2730.05</v>
      </c>
      <c r="K7071" s="12">
        <v>2730.05</v>
      </c>
      <c r="L7071" s="12">
        <v>2980.78</v>
      </c>
      <c r="M7071" s="13" t="s">
        <v>15549</v>
      </c>
      <c r="N7071" s="12">
        <v>1091.99</v>
      </c>
      <c r="O7071" s="13" t="s">
        <v>34</v>
      </c>
      <c r="P7071" s="12">
        <v>112.00999999999999</v>
      </c>
      <c r="Q7071" s="12">
        <v>0</v>
      </c>
      <c r="R7071" s="10"/>
      <c r="S7071" s="10"/>
      <c r="T7071" s="10" t="s">
        <v>36</v>
      </c>
      <c r="U7071" s="10" t="s">
        <v>404</v>
      </c>
      <c r="V7071" s="15">
        <v>43725</v>
      </c>
      <c r="W7071" s="10" t="s">
        <v>404</v>
      </c>
      <c r="X7071" s="16" t="s">
        <v>24399</v>
      </c>
    </row>
    <row r="7072" spans="1:24" ht="24" customHeight="1" x14ac:dyDescent="0.3">
      <c r="A7072" s="11">
        <v>107001616</v>
      </c>
      <c r="B7072" s="20">
        <v>536839</v>
      </c>
      <c r="C7072" s="10" t="s">
        <v>15561</v>
      </c>
      <c r="D7072" s="10" t="s">
        <v>28</v>
      </c>
      <c r="E7072" s="11">
        <v>810</v>
      </c>
      <c r="F7072" s="10" t="s">
        <v>15562</v>
      </c>
      <c r="G7072" s="10" t="s">
        <v>427</v>
      </c>
      <c r="H7072" s="10"/>
      <c r="I7072" s="10" t="s">
        <v>2579</v>
      </c>
      <c r="J7072" s="12">
        <v>1288.83</v>
      </c>
      <c r="K7072" s="12">
        <v>0</v>
      </c>
      <c r="L7072" s="12">
        <v>1560.48</v>
      </c>
      <c r="M7072" s="13">
        <v>38418</v>
      </c>
      <c r="N7072" s="12"/>
      <c r="O7072" s="13" t="s">
        <v>34</v>
      </c>
      <c r="P7072" s="12">
        <v>22.25</v>
      </c>
      <c r="Q7072" s="12">
        <v>120</v>
      </c>
      <c r="R7072" s="10" t="s">
        <v>15563</v>
      </c>
      <c r="S7072" s="10"/>
      <c r="T7072" s="10" t="s">
        <v>36</v>
      </c>
      <c r="U7072" s="10" t="s">
        <v>404</v>
      </c>
      <c r="V7072" s="15">
        <v>43725</v>
      </c>
      <c r="W7072" s="10" t="s">
        <v>404</v>
      </c>
      <c r="X7072" s="16" t="s">
        <v>24400</v>
      </c>
    </row>
    <row r="7073" spans="1:24" ht="24" customHeight="1" x14ac:dyDescent="0.3">
      <c r="A7073" s="11">
        <v>504726080</v>
      </c>
      <c r="B7073" s="20">
        <v>538634</v>
      </c>
      <c r="C7073" s="10" t="s">
        <v>15564</v>
      </c>
      <c r="D7073" s="10" t="s">
        <v>28</v>
      </c>
      <c r="E7073" s="11">
        <v>780</v>
      </c>
      <c r="F7073" s="10" t="s">
        <v>15565</v>
      </c>
      <c r="G7073" s="10">
        <v>2</v>
      </c>
      <c r="H7073" s="10"/>
      <c r="I7073" s="10" t="s">
        <v>252</v>
      </c>
      <c r="J7073" s="12">
        <v>1577.66</v>
      </c>
      <c r="K7073" s="12">
        <v>0</v>
      </c>
      <c r="L7073" s="12">
        <v>2204.84</v>
      </c>
      <c r="M7073" s="13">
        <v>39574</v>
      </c>
      <c r="N7073" s="12">
        <v>2449</v>
      </c>
      <c r="O7073" s="13" t="s">
        <v>34</v>
      </c>
      <c r="P7073" s="12">
        <v>24</v>
      </c>
      <c r="Q7073" s="12">
        <v>139.15</v>
      </c>
      <c r="R7073" s="10" t="s">
        <v>62</v>
      </c>
      <c r="S7073" s="10"/>
      <c r="T7073" s="10" t="s">
        <v>36</v>
      </c>
      <c r="U7073" s="10" t="s">
        <v>3787</v>
      </c>
      <c r="V7073" s="15">
        <v>44881</v>
      </c>
      <c r="W7073" s="10" t="s">
        <v>404</v>
      </c>
      <c r="X7073" s="16" t="s">
        <v>27033</v>
      </c>
    </row>
    <row r="7074" spans="1:24" ht="23.25" customHeight="1" x14ac:dyDescent="0.3">
      <c r="A7074" s="11">
        <v>505199459</v>
      </c>
      <c r="B7074" s="20">
        <v>538950</v>
      </c>
      <c r="C7074" s="10" t="s">
        <v>1273</v>
      </c>
      <c r="D7074" s="10" t="s">
        <v>28</v>
      </c>
      <c r="E7074" s="11">
        <v>1072</v>
      </c>
      <c r="F7074" s="10" t="s">
        <v>1274</v>
      </c>
      <c r="G7074" s="10" t="s">
        <v>41</v>
      </c>
      <c r="H7074" s="10" t="s">
        <v>31</v>
      </c>
      <c r="I7074" s="10" t="s">
        <v>78</v>
      </c>
      <c r="J7074" s="12">
        <v>1351.61</v>
      </c>
      <c r="K7074" s="12">
        <v>0</v>
      </c>
      <c r="L7074" s="12">
        <v>1899.86</v>
      </c>
      <c r="M7074" s="13">
        <v>38965</v>
      </c>
      <c r="N7074" s="12"/>
      <c r="O7074" s="14" t="s">
        <v>34</v>
      </c>
      <c r="P7074" s="12">
        <v>22.25</v>
      </c>
      <c r="Q7074" s="12">
        <v>136.35</v>
      </c>
      <c r="R7074" s="10" t="s">
        <v>35</v>
      </c>
      <c r="S7074" s="10"/>
      <c r="T7074" s="10" t="s">
        <v>36</v>
      </c>
      <c r="U7074" s="10" t="s">
        <v>404</v>
      </c>
      <c r="V7074" s="15">
        <v>43725</v>
      </c>
      <c r="W7074" s="10" t="s">
        <v>404</v>
      </c>
      <c r="X7074" s="16" t="s">
        <v>24401</v>
      </c>
    </row>
    <row r="7075" spans="1:24" ht="24" customHeight="1" x14ac:dyDescent="0.3">
      <c r="A7075" s="11">
        <v>181749793</v>
      </c>
      <c r="B7075" s="20">
        <v>542655</v>
      </c>
      <c r="C7075" s="10" t="s">
        <v>15566</v>
      </c>
      <c r="D7075" s="10" t="s">
        <v>28</v>
      </c>
      <c r="E7075" s="11">
        <v>938</v>
      </c>
      <c r="F7075" s="10" t="s">
        <v>15567</v>
      </c>
      <c r="G7075" s="10">
        <v>3</v>
      </c>
      <c r="H7075" s="10"/>
      <c r="I7075" s="10" t="s">
        <v>1257</v>
      </c>
      <c r="J7075" s="12">
        <v>447.51</v>
      </c>
      <c r="K7075" s="12">
        <v>0</v>
      </c>
      <c r="L7075" s="12">
        <v>534.46</v>
      </c>
      <c r="M7075" s="13">
        <v>38295</v>
      </c>
      <c r="N7075" s="12">
        <v>0</v>
      </c>
      <c r="O7075" s="13" t="s">
        <v>34</v>
      </c>
      <c r="P7075" s="12">
        <v>22.25</v>
      </c>
      <c r="Q7075" s="12">
        <v>123.74</v>
      </c>
      <c r="R7075" s="10" t="s">
        <v>94</v>
      </c>
      <c r="S7075" s="10"/>
      <c r="T7075" s="10" t="s">
        <v>36</v>
      </c>
      <c r="U7075" s="10" t="s">
        <v>404</v>
      </c>
      <c r="V7075" s="15">
        <v>43725</v>
      </c>
      <c r="W7075" s="10" t="s">
        <v>404</v>
      </c>
      <c r="X7075" s="16" t="s">
        <v>24402</v>
      </c>
    </row>
    <row r="7076" spans="1:24" s="135" customFormat="1" ht="24" customHeight="1" x14ac:dyDescent="0.3">
      <c r="A7076" s="30">
        <v>505132796</v>
      </c>
      <c r="B7076" s="281">
        <v>542843</v>
      </c>
      <c r="C7076" s="60" t="s">
        <v>15556</v>
      </c>
      <c r="D7076" s="60" t="s">
        <v>48</v>
      </c>
      <c r="E7076" s="30">
        <v>2358</v>
      </c>
      <c r="F7076" s="60" t="s">
        <v>23971</v>
      </c>
      <c r="G7076" s="60" t="s">
        <v>2454</v>
      </c>
      <c r="H7076" s="60"/>
      <c r="I7076" s="60" t="s">
        <v>252</v>
      </c>
      <c r="J7076" s="185">
        <v>537.59</v>
      </c>
      <c r="K7076" s="185">
        <v>0</v>
      </c>
      <c r="L7076" s="185">
        <v>794.44</v>
      </c>
      <c r="M7076" s="220">
        <v>39826</v>
      </c>
      <c r="N7076" s="185">
        <v>0</v>
      </c>
      <c r="O7076" s="220" t="s">
        <v>34</v>
      </c>
      <c r="P7076" s="185">
        <v>72</v>
      </c>
      <c r="Q7076" s="185">
        <v>74.990000000000009</v>
      </c>
      <c r="R7076" s="60"/>
      <c r="S7076" s="60"/>
      <c r="T7076" s="60" t="s">
        <v>36</v>
      </c>
      <c r="U7076" s="10" t="s">
        <v>404</v>
      </c>
      <c r="V7076" s="15">
        <v>43725</v>
      </c>
      <c r="W7076" s="10" t="s">
        <v>404</v>
      </c>
      <c r="X7076" s="223" t="s">
        <v>24403</v>
      </c>
    </row>
    <row r="7077" spans="1:24" ht="24" customHeight="1" x14ac:dyDescent="0.3">
      <c r="A7077" s="11">
        <v>505758482</v>
      </c>
      <c r="B7077" s="20">
        <v>543025</v>
      </c>
      <c r="C7077" s="10" t="s">
        <v>15557</v>
      </c>
      <c r="D7077" s="10" t="s">
        <v>28</v>
      </c>
      <c r="E7077" s="11">
        <v>434</v>
      </c>
      <c r="F7077" s="10" t="s">
        <v>15558</v>
      </c>
      <c r="G7077" s="10">
        <v>2</v>
      </c>
      <c r="H7077" s="10">
        <v>1</v>
      </c>
      <c r="I7077" s="10" t="s">
        <v>8720</v>
      </c>
      <c r="J7077" s="12">
        <v>1882.42</v>
      </c>
      <c r="K7077" s="12">
        <v>1827.68</v>
      </c>
      <c r="L7077" s="12">
        <v>1948.99</v>
      </c>
      <c r="M7077" s="13" t="s">
        <v>15559</v>
      </c>
      <c r="N7077" s="12"/>
      <c r="O7077" s="13" t="s">
        <v>34</v>
      </c>
      <c r="P7077" s="12">
        <v>22.25</v>
      </c>
      <c r="Q7077" s="12">
        <v>197.23</v>
      </c>
      <c r="R7077" s="10" t="s">
        <v>15560</v>
      </c>
      <c r="S7077" s="10"/>
      <c r="T7077" s="10" t="s">
        <v>36</v>
      </c>
      <c r="U7077" s="10" t="s">
        <v>404</v>
      </c>
      <c r="V7077" s="15">
        <v>43725</v>
      </c>
      <c r="W7077" s="10" t="s">
        <v>404</v>
      </c>
      <c r="X7077" s="16" t="s">
        <v>24404</v>
      </c>
    </row>
    <row r="7078" spans="1:24" ht="23.25" customHeight="1" x14ac:dyDescent="0.3">
      <c r="A7078" s="11">
        <v>505288001</v>
      </c>
      <c r="B7078" s="20">
        <v>543947</v>
      </c>
      <c r="C7078" s="10" t="s">
        <v>1321</v>
      </c>
      <c r="D7078" s="10" t="s">
        <v>28</v>
      </c>
      <c r="E7078" s="11">
        <v>654</v>
      </c>
      <c r="F7078" s="10"/>
      <c r="G7078" s="10"/>
      <c r="H7078" s="10"/>
      <c r="I7078" s="10"/>
      <c r="J7078" s="12">
        <v>906.47</v>
      </c>
      <c r="K7078" s="12">
        <v>0</v>
      </c>
      <c r="L7078" s="12">
        <v>1124.82</v>
      </c>
      <c r="M7078" s="13" t="s">
        <v>34</v>
      </c>
      <c r="N7078" s="12"/>
      <c r="O7078" s="14" t="s">
        <v>34</v>
      </c>
      <c r="P7078" s="12">
        <v>0</v>
      </c>
      <c r="Q7078" s="12">
        <v>0</v>
      </c>
      <c r="R7078" s="10"/>
      <c r="S7078" s="10"/>
      <c r="T7078" s="10" t="s">
        <v>36</v>
      </c>
      <c r="U7078" s="10" t="s">
        <v>404</v>
      </c>
      <c r="V7078" s="15">
        <v>43725</v>
      </c>
      <c r="W7078" s="10" t="s">
        <v>404</v>
      </c>
      <c r="X7078" s="16" t="s">
        <v>24405</v>
      </c>
    </row>
    <row r="7079" spans="1:24" ht="24" customHeight="1" x14ac:dyDescent="0.3">
      <c r="A7079" s="11">
        <v>505900726</v>
      </c>
      <c r="B7079" s="20">
        <v>544712</v>
      </c>
      <c r="C7079" s="10" t="s">
        <v>15712</v>
      </c>
      <c r="D7079" s="10" t="s">
        <v>28</v>
      </c>
      <c r="E7079" s="11">
        <v>803</v>
      </c>
      <c r="F7079" s="10" t="s">
        <v>15713</v>
      </c>
      <c r="G7079" s="10">
        <v>3</v>
      </c>
      <c r="H7079" s="10">
        <v>2</v>
      </c>
      <c r="I7079" s="10" t="s">
        <v>252</v>
      </c>
      <c r="J7079" s="12">
        <v>652.11</v>
      </c>
      <c r="K7079" s="12">
        <v>0</v>
      </c>
      <c r="L7079" s="12">
        <v>1043.3499999999999</v>
      </c>
      <c r="M7079" s="13">
        <v>38954</v>
      </c>
      <c r="N7079" s="12"/>
      <c r="O7079" s="13" t="s">
        <v>34</v>
      </c>
      <c r="P7079" s="12">
        <v>22.25</v>
      </c>
      <c r="Q7079" s="12">
        <v>20</v>
      </c>
      <c r="R7079" s="10"/>
      <c r="S7079" s="10"/>
      <c r="T7079" s="10" t="s">
        <v>36</v>
      </c>
      <c r="U7079" s="10" t="s">
        <v>404</v>
      </c>
      <c r="V7079" s="15">
        <v>43725</v>
      </c>
      <c r="W7079" s="10" t="s">
        <v>404</v>
      </c>
      <c r="X7079" s="16" t="s">
        <v>24406</v>
      </c>
    </row>
    <row r="7080" spans="1:24" ht="24" customHeight="1" x14ac:dyDescent="0.3">
      <c r="A7080" s="11">
        <v>505674378</v>
      </c>
      <c r="B7080" s="20">
        <v>544763</v>
      </c>
      <c r="C7080" s="10" t="s">
        <v>15568</v>
      </c>
      <c r="D7080" s="10" t="s">
        <v>48</v>
      </c>
      <c r="E7080" s="11">
        <v>2297</v>
      </c>
      <c r="F7080" s="10" t="s">
        <v>15569</v>
      </c>
      <c r="G7080" s="10">
        <v>5</v>
      </c>
      <c r="H7080" s="10"/>
      <c r="I7080" s="10" t="s">
        <v>252</v>
      </c>
      <c r="J7080" s="12">
        <v>1993.72</v>
      </c>
      <c r="K7080" s="12">
        <v>0</v>
      </c>
      <c r="L7080" s="12">
        <v>2188.71</v>
      </c>
      <c r="M7080" s="13">
        <v>39394</v>
      </c>
      <c r="N7080" s="12">
        <v>0</v>
      </c>
      <c r="O7080" s="13" t="s">
        <v>34</v>
      </c>
      <c r="P7080" s="12">
        <v>96</v>
      </c>
      <c r="Q7080" s="12">
        <v>139.15</v>
      </c>
      <c r="R7080" s="10" t="s">
        <v>15570</v>
      </c>
      <c r="S7080" s="10"/>
      <c r="T7080" s="10" t="s">
        <v>608</v>
      </c>
      <c r="U7080" s="10" t="s">
        <v>404</v>
      </c>
      <c r="V7080" s="15">
        <v>43725</v>
      </c>
      <c r="W7080" s="10" t="s">
        <v>404</v>
      </c>
      <c r="X7080" s="16" t="s">
        <v>24407</v>
      </c>
    </row>
    <row r="7081" spans="1:24" ht="23.25" customHeight="1" x14ac:dyDescent="0.3">
      <c r="A7081" s="11">
        <v>505677156</v>
      </c>
      <c r="B7081" s="20">
        <v>545980</v>
      </c>
      <c r="C7081" s="10" t="s">
        <v>1342</v>
      </c>
      <c r="D7081" s="10" t="s">
        <v>28</v>
      </c>
      <c r="E7081" s="11">
        <v>635</v>
      </c>
      <c r="F7081" s="10" t="s">
        <v>1343</v>
      </c>
      <c r="G7081" s="10" t="s">
        <v>358</v>
      </c>
      <c r="H7081" s="10"/>
      <c r="I7081" s="10" t="s">
        <v>1344</v>
      </c>
      <c r="J7081" s="12">
        <v>2923.41</v>
      </c>
      <c r="K7081" s="12">
        <v>2923.41</v>
      </c>
      <c r="L7081" s="12">
        <v>2956.28</v>
      </c>
      <c r="M7081" s="13">
        <v>39905</v>
      </c>
      <c r="N7081" s="12">
        <v>519.14</v>
      </c>
      <c r="O7081" s="14" t="s">
        <v>34</v>
      </c>
      <c r="P7081" s="12">
        <v>0</v>
      </c>
      <c r="Q7081" s="12">
        <v>0</v>
      </c>
      <c r="R7081" s="10" t="s">
        <v>53</v>
      </c>
      <c r="S7081" s="10"/>
      <c r="T7081" s="10" t="s">
        <v>36</v>
      </c>
      <c r="U7081" s="10" t="s">
        <v>404</v>
      </c>
      <c r="V7081" s="15">
        <v>43725</v>
      </c>
      <c r="W7081" s="10" t="s">
        <v>404</v>
      </c>
      <c r="X7081" s="16" t="s">
        <v>24408</v>
      </c>
    </row>
    <row r="7082" spans="1:24" ht="24" customHeight="1" x14ac:dyDescent="0.3">
      <c r="A7082" s="11">
        <v>506072207</v>
      </c>
      <c r="B7082" s="20">
        <v>546795</v>
      </c>
      <c r="C7082" s="10" t="s">
        <v>15574</v>
      </c>
      <c r="D7082" s="10" t="s">
        <v>28</v>
      </c>
      <c r="E7082" s="11">
        <v>585</v>
      </c>
      <c r="F7082" s="10" t="s">
        <v>15575</v>
      </c>
      <c r="G7082" s="10">
        <v>1</v>
      </c>
      <c r="H7082" s="10"/>
      <c r="I7082" s="10" t="s">
        <v>2526</v>
      </c>
      <c r="J7082" s="12">
        <v>874.72</v>
      </c>
      <c r="K7082" s="12">
        <v>847.47</v>
      </c>
      <c r="L7082" s="12">
        <v>888.15</v>
      </c>
      <c r="M7082" s="13">
        <v>39276</v>
      </c>
      <c r="N7082" s="12">
        <v>0</v>
      </c>
      <c r="O7082" s="13" t="s">
        <v>34</v>
      </c>
      <c r="P7082" s="12">
        <v>24</v>
      </c>
      <c r="Q7082" s="12">
        <v>133.1</v>
      </c>
      <c r="R7082" s="10" t="s">
        <v>62</v>
      </c>
      <c r="S7082" s="10"/>
      <c r="T7082" s="10" t="s">
        <v>36</v>
      </c>
      <c r="U7082" s="10" t="s">
        <v>404</v>
      </c>
      <c r="V7082" s="15">
        <v>43725</v>
      </c>
      <c r="W7082" s="10" t="s">
        <v>404</v>
      </c>
      <c r="X7082" s="16" t="s">
        <v>24409</v>
      </c>
    </row>
    <row r="7083" spans="1:24" ht="24" customHeight="1" x14ac:dyDescent="0.3">
      <c r="A7083" s="11">
        <v>505995581</v>
      </c>
      <c r="B7083" s="20">
        <v>546830</v>
      </c>
      <c r="C7083" s="10" t="s">
        <v>15576</v>
      </c>
      <c r="D7083" s="10" t="s">
        <v>28</v>
      </c>
      <c r="E7083" s="11">
        <v>425</v>
      </c>
      <c r="F7083" s="10" t="s">
        <v>15577</v>
      </c>
      <c r="G7083" s="10"/>
      <c r="H7083" s="10"/>
      <c r="I7083" s="10" t="s">
        <v>15578</v>
      </c>
      <c r="J7083" s="12">
        <v>3960.35</v>
      </c>
      <c r="K7083" s="12">
        <v>2740</v>
      </c>
      <c r="L7083" s="12">
        <v>2927.37</v>
      </c>
      <c r="M7083" s="13">
        <v>38517</v>
      </c>
      <c r="N7083" s="12">
        <v>0</v>
      </c>
      <c r="O7083" s="13" t="s">
        <v>34</v>
      </c>
      <c r="P7083" s="12">
        <v>22.25</v>
      </c>
      <c r="Q7083" s="12">
        <v>105.24</v>
      </c>
      <c r="R7083" s="10" t="s">
        <v>11143</v>
      </c>
      <c r="S7083" s="10"/>
      <c r="T7083" s="10" t="s">
        <v>36</v>
      </c>
      <c r="U7083" s="10" t="s">
        <v>404</v>
      </c>
      <c r="V7083" s="15">
        <v>43725</v>
      </c>
      <c r="W7083" s="10" t="s">
        <v>404</v>
      </c>
      <c r="X7083" s="16" t="s">
        <v>24410</v>
      </c>
    </row>
    <row r="7084" spans="1:24" ht="24" customHeight="1" x14ac:dyDescent="0.3">
      <c r="A7084" s="11">
        <v>506111032</v>
      </c>
      <c r="B7084" s="20">
        <v>547038</v>
      </c>
      <c r="C7084" s="10" t="s">
        <v>15579</v>
      </c>
      <c r="D7084" s="10" t="s">
        <v>48</v>
      </c>
      <c r="E7084" s="11">
        <v>1250</v>
      </c>
      <c r="F7084" s="10" t="s">
        <v>15580</v>
      </c>
      <c r="G7084" s="10">
        <v>2</v>
      </c>
      <c r="H7084" s="10">
        <v>2</v>
      </c>
      <c r="I7084" s="10" t="s">
        <v>4131</v>
      </c>
      <c r="J7084" s="12">
        <v>4409.97</v>
      </c>
      <c r="K7084" s="12">
        <v>4409.97</v>
      </c>
      <c r="L7084" s="12">
        <v>7791.63</v>
      </c>
      <c r="M7084" s="13">
        <v>39687</v>
      </c>
      <c r="N7084" s="12">
        <v>0</v>
      </c>
      <c r="O7084" s="13" t="s">
        <v>34</v>
      </c>
      <c r="P7084" s="12">
        <v>103.81</v>
      </c>
      <c r="Q7084" s="12">
        <v>170</v>
      </c>
      <c r="R7084" s="10" t="s">
        <v>35</v>
      </c>
      <c r="S7084" s="10"/>
      <c r="T7084" s="10" t="s">
        <v>36</v>
      </c>
      <c r="U7084" s="10" t="s">
        <v>404</v>
      </c>
      <c r="V7084" s="15">
        <v>43725</v>
      </c>
      <c r="W7084" s="10" t="s">
        <v>404</v>
      </c>
      <c r="X7084" s="16" t="s">
        <v>24411</v>
      </c>
    </row>
    <row r="7085" spans="1:24" ht="23.25" customHeight="1" x14ac:dyDescent="0.3">
      <c r="A7085" s="11">
        <v>144930013</v>
      </c>
      <c r="B7085" s="20">
        <v>547770</v>
      </c>
      <c r="C7085" s="10" t="s">
        <v>1381</v>
      </c>
      <c r="D7085" s="10" t="s">
        <v>28</v>
      </c>
      <c r="E7085" s="11">
        <v>582</v>
      </c>
      <c r="F7085" s="10" t="s">
        <v>1382</v>
      </c>
      <c r="G7085" s="10" t="s">
        <v>30</v>
      </c>
      <c r="H7085" s="10" t="s">
        <v>46</v>
      </c>
      <c r="I7085" s="10" t="s">
        <v>1096</v>
      </c>
      <c r="J7085" s="12">
        <v>1104.1600000000001</v>
      </c>
      <c r="K7085" s="12">
        <v>1104.1600000000001</v>
      </c>
      <c r="L7085" s="12">
        <v>1191.3800000000001</v>
      </c>
      <c r="M7085" s="13">
        <v>39252</v>
      </c>
      <c r="N7085" s="12">
        <v>331.25</v>
      </c>
      <c r="O7085" s="14">
        <v>40401</v>
      </c>
      <c r="P7085" s="12">
        <v>24</v>
      </c>
      <c r="Q7085" s="12">
        <v>133.1</v>
      </c>
      <c r="R7085" s="10" t="s">
        <v>62</v>
      </c>
      <c r="S7085" s="10"/>
      <c r="T7085" s="10" t="s">
        <v>36</v>
      </c>
      <c r="U7085" s="10" t="s">
        <v>3787</v>
      </c>
      <c r="V7085" s="15">
        <v>44518</v>
      </c>
      <c r="W7085" s="10" t="s">
        <v>404</v>
      </c>
      <c r="X7085" s="16" t="s">
        <v>26017</v>
      </c>
    </row>
    <row r="7086" spans="1:24" ht="24" customHeight="1" x14ac:dyDescent="0.3">
      <c r="A7086" s="11">
        <v>179943863</v>
      </c>
      <c r="B7086" s="20">
        <v>548638</v>
      </c>
      <c r="C7086" s="10" t="s">
        <v>15769</v>
      </c>
      <c r="D7086" s="10" t="s">
        <v>28</v>
      </c>
      <c r="E7086" s="11">
        <v>735</v>
      </c>
      <c r="F7086" s="10" t="s">
        <v>15770</v>
      </c>
      <c r="G7086" s="10"/>
      <c r="H7086" s="10" t="s">
        <v>427</v>
      </c>
      <c r="I7086" s="10" t="s">
        <v>11844</v>
      </c>
      <c r="J7086" s="12">
        <v>583.1</v>
      </c>
      <c r="K7086" s="12">
        <v>0</v>
      </c>
      <c r="L7086" s="12">
        <v>730.05</v>
      </c>
      <c r="M7086" s="13">
        <v>38316</v>
      </c>
      <c r="N7086" s="12">
        <v>801.26</v>
      </c>
      <c r="O7086" s="13" t="s">
        <v>34</v>
      </c>
      <c r="P7086" s="12">
        <v>22.25</v>
      </c>
      <c r="Q7086" s="12">
        <v>129.33000000000001</v>
      </c>
      <c r="R7086" s="10" t="s">
        <v>15771</v>
      </c>
      <c r="S7086" s="10"/>
      <c r="T7086" s="10" t="s">
        <v>36</v>
      </c>
      <c r="U7086" s="10" t="s">
        <v>404</v>
      </c>
      <c r="V7086" s="15">
        <v>43725</v>
      </c>
      <c r="W7086" s="10" t="s">
        <v>404</v>
      </c>
      <c r="X7086" s="16" t="s">
        <v>24412</v>
      </c>
    </row>
    <row r="7087" spans="1:24" ht="24" customHeight="1" x14ac:dyDescent="0.3">
      <c r="A7087" s="11">
        <v>505006391</v>
      </c>
      <c r="B7087" s="20">
        <v>549152</v>
      </c>
      <c r="C7087" s="10" t="s">
        <v>15751</v>
      </c>
      <c r="D7087" s="10" t="s">
        <v>28</v>
      </c>
      <c r="E7087" s="11">
        <v>822</v>
      </c>
      <c r="F7087" s="10" t="s">
        <v>15752</v>
      </c>
      <c r="G7087" s="10" t="s">
        <v>41</v>
      </c>
      <c r="H7087" s="10" t="s">
        <v>31</v>
      </c>
      <c r="I7087" s="10" t="s">
        <v>32</v>
      </c>
      <c r="J7087" s="12">
        <v>1112.6500000000001</v>
      </c>
      <c r="K7087" s="12">
        <v>0</v>
      </c>
      <c r="L7087" s="12">
        <v>1583.56</v>
      </c>
      <c r="M7087" s="13">
        <v>39444</v>
      </c>
      <c r="N7087" s="12">
        <v>0</v>
      </c>
      <c r="O7087" s="13" t="s">
        <v>34</v>
      </c>
      <c r="P7087" s="12">
        <v>24</v>
      </c>
      <c r="Q7087" s="12">
        <v>139.15</v>
      </c>
      <c r="R7087" s="10" t="s">
        <v>98</v>
      </c>
      <c r="S7087" s="10"/>
      <c r="T7087" s="10" t="s">
        <v>36</v>
      </c>
      <c r="U7087" s="10" t="s">
        <v>404</v>
      </c>
      <c r="V7087" s="15">
        <v>43725</v>
      </c>
      <c r="W7087" s="10" t="s">
        <v>404</v>
      </c>
      <c r="X7087" s="16" t="s">
        <v>24413</v>
      </c>
    </row>
    <row r="7088" spans="1:24" ht="23.25" customHeight="1" x14ac:dyDescent="0.3">
      <c r="A7088" s="11">
        <v>505969602</v>
      </c>
      <c r="B7088" s="20">
        <v>549467</v>
      </c>
      <c r="C7088" s="10" t="s">
        <v>1398</v>
      </c>
      <c r="D7088" s="10" t="s">
        <v>48</v>
      </c>
      <c r="E7088" s="11">
        <v>2229</v>
      </c>
      <c r="F7088" s="10"/>
      <c r="G7088" s="10"/>
      <c r="H7088" s="10"/>
      <c r="I7088" s="10"/>
      <c r="J7088" s="12">
        <v>1110.54</v>
      </c>
      <c r="K7088" s="12">
        <v>0</v>
      </c>
      <c r="L7088" s="12">
        <v>0</v>
      </c>
      <c r="M7088" s="13" t="s">
        <v>34</v>
      </c>
      <c r="N7088" s="12">
        <v>0</v>
      </c>
      <c r="O7088" s="14" t="s">
        <v>34</v>
      </c>
      <c r="P7088" s="12">
        <v>0</v>
      </c>
      <c r="Q7088" s="12">
        <v>0</v>
      </c>
      <c r="R7088" s="10"/>
      <c r="S7088" s="10"/>
      <c r="T7088" s="10" t="s">
        <v>36</v>
      </c>
      <c r="U7088" s="10" t="s">
        <v>404</v>
      </c>
      <c r="V7088" s="15">
        <v>43725</v>
      </c>
      <c r="W7088" s="10" t="s">
        <v>404</v>
      </c>
      <c r="X7088" s="16" t="s">
        <v>24414</v>
      </c>
    </row>
    <row r="7089" spans="1:24" ht="23.25" customHeight="1" x14ac:dyDescent="0.3">
      <c r="A7089" s="11">
        <v>168609240</v>
      </c>
      <c r="B7089" s="20">
        <v>551905</v>
      </c>
      <c r="C7089" s="10" t="s">
        <v>1443</v>
      </c>
      <c r="D7089" s="10" t="s">
        <v>48</v>
      </c>
      <c r="E7089" s="11">
        <v>1602</v>
      </c>
      <c r="F7089" s="10" t="s">
        <v>1444</v>
      </c>
      <c r="G7089" s="10" t="s">
        <v>105</v>
      </c>
      <c r="H7089" s="10" t="s">
        <v>31</v>
      </c>
      <c r="I7089" s="10" t="s">
        <v>78</v>
      </c>
      <c r="J7089" s="12">
        <v>5514.08</v>
      </c>
      <c r="K7089" s="12">
        <v>5514.08</v>
      </c>
      <c r="L7089" s="12">
        <v>5014.18</v>
      </c>
      <c r="M7089" s="13">
        <v>38481</v>
      </c>
      <c r="N7089" s="12">
        <v>1000</v>
      </c>
      <c r="O7089" s="14">
        <v>39237</v>
      </c>
      <c r="P7089" s="12">
        <v>111.25</v>
      </c>
      <c r="Q7089" s="12">
        <v>93</v>
      </c>
      <c r="R7089" s="10" t="s">
        <v>343</v>
      </c>
      <c r="S7089" s="10"/>
      <c r="T7089" s="10" t="s">
        <v>36</v>
      </c>
      <c r="U7089" s="10" t="s">
        <v>404</v>
      </c>
      <c r="V7089" s="15">
        <v>43725</v>
      </c>
      <c r="W7089" s="10" t="s">
        <v>404</v>
      </c>
      <c r="X7089" s="16" t="s">
        <v>24415</v>
      </c>
    </row>
    <row r="7090" spans="1:24" ht="23.25" customHeight="1" x14ac:dyDescent="0.3">
      <c r="A7090" s="11">
        <v>504977130</v>
      </c>
      <c r="B7090" s="20">
        <v>552282</v>
      </c>
      <c r="C7090" s="10" t="s">
        <v>1451</v>
      </c>
      <c r="D7090" s="10" t="s">
        <v>28</v>
      </c>
      <c r="E7090" s="11">
        <v>733</v>
      </c>
      <c r="F7090" s="10" t="s">
        <v>1452</v>
      </c>
      <c r="G7090" s="10">
        <v>6</v>
      </c>
      <c r="H7090" s="10"/>
      <c r="I7090" s="10" t="s">
        <v>397</v>
      </c>
      <c r="J7090" s="12">
        <v>753.9</v>
      </c>
      <c r="K7090" s="12">
        <v>0</v>
      </c>
      <c r="L7090" s="12">
        <v>877.75</v>
      </c>
      <c r="M7090" s="13">
        <v>38316</v>
      </c>
      <c r="N7090" s="12">
        <v>0</v>
      </c>
      <c r="O7090" s="14" t="s">
        <v>34</v>
      </c>
      <c r="P7090" s="12">
        <v>22.25</v>
      </c>
      <c r="Q7090" s="12">
        <v>294.16999999999996</v>
      </c>
      <c r="R7090" s="10" t="s">
        <v>1453</v>
      </c>
      <c r="S7090" s="10"/>
      <c r="T7090" s="10" t="s">
        <v>36</v>
      </c>
      <c r="U7090" s="10" t="s">
        <v>404</v>
      </c>
      <c r="V7090" s="15">
        <v>43725</v>
      </c>
      <c r="W7090" s="10" t="s">
        <v>404</v>
      </c>
      <c r="X7090" s="16" t="s">
        <v>24416</v>
      </c>
    </row>
    <row r="7091" spans="1:24" ht="24" customHeight="1" x14ac:dyDescent="0.3">
      <c r="A7091" s="11">
        <v>503576700</v>
      </c>
      <c r="B7091" s="20">
        <v>552292</v>
      </c>
      <c r="C7091" s="10" t="s">
        <v>15594</v>
      </c>
      <c r="D7091" s="10" t="s">
        <v>28</v>
      </c>
      <c r="E7091" s="11">
        <v>420</v>
      </c>
      <c r="F7091" s="10" t="s">
        <v>15595</v>
      </c>
      <c r="G7091" s="10" t="s">
        <v>358</v>
      </c>
      <c r="H7091" s="10"/>
      <c r="I7091" s="10" t="s">
        <v>2462</v>
      </c>
      <c r="J7091" s="12">
        <v>1216.18</v>
      </c>
      <c r="K7091" s="12">
        <v>1188.81</v>
      </c>
      <c r="L7091" s="12">
        <v>1231.93</v>
      </c>
      <c r="M7091" s="13" t="s">
        <v>15596</v>
      </c>
      <c r="N7091" s="12">
        <v>0</v>
      </c>
      <c r="O7091" s="13" t="s">
        <v>34</v>
      </c>
      <c r="P7091" s="12">
        <v>22.25</v>
      </c>
      <c r="Q7091" s="12">
        <v>172.55</v>
      </c>
      <c r="R7091" s="10" t="s">
        <v>11473</v>
      </c>
      <c r="S7091" s="10"/>
      <c r="T7091" s="10" t="s">
        <v>36</v>
      </c>
      <c r="U7091" s="10" t="s">
        <v>404</v>
      </c>
      <c r="V7091" s="15">
        <v>43725</v>
      </c>
      <c r="W7091" s="10" t="s">
        <v>404</v>
      </c>
      <c r="X7091" s="16" t="s">
        <v>24417</v>
      </c>
    </row>
    <row r="7092" spans="1:24" ht="24" customHeight="1" x14ac:dyDescent="0.3">
      <c r="A7092" s="11">
        <v>222162724</v>
      </c>
      <c r="B7092" s="20">
        <v>555218</v>
      </c>
      <c r="C7092" s="10" t="s">
        <v>15597</v>
      </c>
      <c r="D7092" s="10" t="s">
        <v>28</v>
      </c>
      <c r="E7092" s="11">
        <v>820</v>
      </c>
      <c r="F7092" s="10" t="s">
        <v>15598</v>
      </c>
      <c r="G7092" s="10"/>
      <c r="H7092" s="10"/>
      <c r="I7092" s="10" t="s">
        <v>3312</v>
      </c>
      <c r="J7092" s="12">
        <v>1325.64</v>
      </c>
      <c r="K7092" s="12">
        <v>0</v>
      </c>
      <c r="L7092" s="12">
        <v>1561.9</v>
      </c>
      <c r="M7092" s="13">
        <v>39573</v>
      </c>
      <c r="N7092" s="12"/>
      <c r="O7092" s="13" t="s">
        <v>34</v>
      </c>
      <c r="P7092" s="12">
        <v>24</v>
      </c>
      <c r="Q7092" s="12">
        <v>138</v>
      </c>
      <c r="R7092" s="10" t="s">
        <v>62</v>
      </c>
      <c r="S7092" s="10"/>
      <c r="T7092" s="10" t="s">
        <v>36</v>
      </c>
      <c r="U7092" s="10" t="s">
        <v>404</v>
      </c>
      <c r="V7092" s="15">
        <v>43725</v>
      </c>
      <c r="W7092" s="10" t="s">
        <v>404</v>
      </c>
      <c r="X7092" s="16" t="s">
        <v>24418</v>
      </c>
    </row>
    <row r="7093" spans="1:24" ht="24" customHeight="1" x14ac:dyDescent="0.3">
      <c r="A7093" s="11">
        <v>506903540</v>
      </c>
      <c r="B7093" s="20">
        <v>555763</v>
      </c>
      <c r="C7093" s="10" t="s">
        <v>15601</v>
      </c>
      <c r="D7093" s="10" t="s">
        <v>141</v>
      </c>
      <c r="E7093" s="11">
        <v>266</v>
      </c>
      <c r="F7093" s="10" t="s">
        <v>15602</v>
      </c>
      <c r="G7093" s="10" t="s">
        <v>2731</v>
      </c>
      <c r="H7093" s="10"/>
      <c r="I7093" s="10" t="s">
        <v>252</v>
      </c>
      <c r="J7093" s="12">
        <v>479.91</v>
      </c>
      <c r="K7093" s="12">
        <v>479.91</v>
      </c>
      <c r="L7093" s="12">
        <v>749.74</v>
      </c>
      <c r="M7093" s="13">
        <v>39787</v>
      </c>
      <c r="N7093" s="12">
        <v>0</v>
      </c>
      <c r="O7093" s="13" t="s">
        <v>34</v>
      </c>
      <c r="P7093" s="12">
        <v>12</v>
      </c>
      <c r="Q7093" s="12">
        <v>0</v>
      </c>
      <c r="R7093" s="10" t="s">
        <v>10652</v>
      </c>
      <c r="S7093" s="10"/>
      <c r="T7093" s="10" t="s">
        <v>36</v>
      </c>
      <c r="U7093" s="10" t="s">
        <v>404</v>
      </c>
      <c r="V7093" s="15">
        <v>43725</v>
      </c>
      <c r="W7093" s="10" t="s">
        <v>404</v>
      </c>
      <c r="X7093" s="16" t="s">
        <v>24419</v>
      </c>
    </row>
    <row r="7094" spans="1:24" s="90" customFormat="1" ht="21" customHeight="1" x14ac:dyDescent="0.3">
      <c r="A7094" s="86">
        <v>506435199</v>
      </c>
      <c r="B7094" s="86">
        <v>559958</v>
      </c>
      <c r="C7094" s="87" t="s">
        <v>18308</v>
      </c>
      <c r="D7094" s="87" t="s">
        <v>2350</v>
      </c>
      <c r="E7094" s="86">
        <v>59</v>
      </c>
      <c r="F7094" s="87" t="s">
        <v>18309</v>
      </c>
      <c r="G7094" s="87" t="s">
        <v>1185</v>
      </c>
      <c r="H7094" s="87"/>
      <c r="I7094" s="87" t="s">
        <v>2480</v>
      </c>
      <c r="J7094" s="87">
        <v>3983.41</v>
      </c>
      <c r="K7094" s="87">
        <v>3983.41</v>
      </c>
      <c r="L7094" s="87">
        <v>4491.03</v>
      </c>
      <c r="M7094" s="88">
        <v>39198</v>
      </c>
      <c r="N7094" s="87">
        <v>0</v>
      </c>
      <c r="O7094" s="88" t="s">
        <v>34</v>
      </c>
      <c r="P7094" s="87">
        <v>0</v>
      </c>
      <c r="Q7094" s="87">
        <v>0</v>
      </c>
      <c r="R7094" s="87"/>
      <c r="S7094" s="87" t="s">
        <v>18310</v>
      </c>
      <c r="T7094" s="87" t="s">
        <v>36</v>
      </c>
      <c r="U7094" s="10" t="s">
        <v>404</v>
      </c>
      <c r="V7094" s="15">
        <v>43725</v>
      </c>
      <c r="W7094" s="10" t="s">
        <v>404</v>
      </c>
      <c r="X7094" s="89" t="s">
        <v>24420</v>
      </c>
    </row>
    <row r="7095" spans="1:24" ht="24" customHeight="1" x14ac:dyDescent="0.3">
      <c r="A7095" s="11">
        <v>196582202</v>
      </c>
      <c r="B7095" s="20">
        <v>564718</v>
      </c>
      <c r="C7095" s="10" t="s">
        <v>15734</v>
      </c>
      <c r="D7095" s="10" t="s">
        <v>28</v>
      </c>
      <c r="E7095" s="11">
        <v>688</v>
      </c>
      <c r="F7095" s="10" t="s">
        <v>15735</v>
      </c>
      <c r="G7095" s="10">
        <v>1</v>
      </c>
      <c r="H7095" s="10"/>
      <c r="I7095" s="10" t="s">
        <v>2667</v>
      </c>
      <c r="J7095" s="12">
        <v>2825.91</v>
      </c>
      <c r="K7095" s="12">
        <v>0</v>
      </c>
      <c r="L7095" s="12">
        <v>3725.44</v>
      </c>
      <c r="M7095" s="13">
        <v>39939</v>
      </c>
      <c r="N7095" s="12">
        <v>0</v>
      </c>
      <c r="O7095" s="13" t="s">
        <v>34</v>
      </c>
      <c r="P7095" s="12">
        <v>19.13</v>
      </c>
      <c r="Q7095" s="12">
        <v>250.52999999999997</v>
      </c>
      <c r="R7095" s="10" t="s">
        <v>35</v>
      </c>
      <c r="S7095" s="10"/>
      <c r="T7095" s="10" t="s">
        <v>36</v>
      </c>
      <c r="U7095" s="10" t="s">
        <v>404</v>
      </c>
      <c r="V7095" s="15">
        <v>43725</v>
      </c>
      <c r="W7095" s="10" t="s">
        <v>404</v>
      </c>
      <c r="X7095" s="16" t="s">
        <v>24421</v>
      </c>
    </row>
    <row r="7096" spans="1:24" ht="23.25" customHeight="1" x14ac:dyDescent="0.3">
      <c r="A7096" s="11">
        <v>507496981</v>
      </c>
      <c r="B7096" s="20">
        <v>564765</v>
      </c>
      <c r="C7096" s="10" t="s">
        <v>1658</v>
      </c>
      <c r="D7096" s="10" t="s">
        <v>28</v>
      </c>
      <c r="E7096" s="11">
        <v>687</v>
      </c>
      <c r="F7096" s="10" t="s">
        <v>1659</v>
      </c>
      <c r="G7096" s="10"/>
      <c r="H7096" s="10"/>
      <c r="I7096" s="10" t="s">
        <v>397</v>
      </c>
      <c r="J7096" s="12">
        <v>2477.4699999999998</v>
      </c>
      <c r="K7096" s="12">
        <v>0</v>
      </c>
      <c r="L7096" s="12">
        <v>3179.79</v>
      </c>
      <c r="M7096" s="13">
        <v>39910</v>
      </c>
      <c r="N7096" s="12">
        <v>0</v>
      </c>
      <c r="O7096" s="14" t="s">
        <v>34</v>
      </c>
      <c r="P7096" s="12">
        <v>24</v>
      </c>
      <c r="Q7096" s="12">
        <v>289.2</v>
      </c>
      <c r="R7096" s="10" t="s">
        <v>35</v>
      </c>
      <c r="S7096" s="10"/>
      <c r="T7096" s="10" t="s">
        <v>36</v>
      </c>
      <c r="U7096" s="10" t="s">
        <v>404</v>
      </c>
      <c r="V7096" s="15">
        <v>43725</v>
      </c>
      <c r="W7096" s="10" t="s">
        <v>404</v>
      </c>
      <c r="X7096" s="16" t="s">
        <v>24422</v>
      </c>
    </row>
    <row r="7097" spans="1:24" ht="23.25" customHeight="1" x14ac:dyDescent="0.3">
      <c r="A7097" s="11">
        <v>507679148</v>
      </c>
      <c r="B7097" s="20">
        <v>564769</v>
      </c>
      <c r="C7097" s="10" t="s">
        <v>1660</v>
      </c>
      <c r="D7097" s="10" t="s">
        <v>48</v>
      </c>
      <c r="E7097" s="11">
        <v>2324</v>
      </c>
      <c r="F7097" s="10" t="s">
        <v>1661</v>
      </c>
      <c r="G7097" s="10"/>
      <c r="H7097" s="10"/>
      <c r="I7097" s="10" t="s">
        <v>64</v>
      </c>
      <c r="J7097" s="12">
        <v>844.93</v>
      </c>
      <c r="K7097" s="12">
        <v>0</v>
      </c>
      <c r="L7097" s="12">
        <v>1003.14</v>
      </c>
      <c r="M7097" s="13">
        <v>39636</v>
      </c>
      <c r="N7097" s="12">
        <v>0</v>
      </c>
      <c r="O7097" s="14" t="s">
        <v>34</v>
      </c>
      <c r="P7097" s="12">
        <v>12</v>
      </c>
      <c r="Q7097" s="12">
        <v>0</v>
      </c>
      <c r="R7097" s="10"/>
      <c r="S7097" s="10"/>
      <c r="T7097" s="10" t="s">
        <v>36</v>
      </c>
      <c r="U7097" s="10" t="s">
        <v>404</v>
      </c>
      <c r="V7097" s="15">
        <v>43725</v>
      </c>
      <c r="W7097" s="10" t="s">
        <v>404</v>
      </c>
      <c r="X7097" s="16" t="s">
        <v>24423</v>
      </c>
    </row>
    <row r="7098" spans="1:24" ht="24" customHeight="1" x14ac:dyDescent="0.3">
      <c r="A7098" s="11">
        <v>507628110</v>
      </c>
      <c r="B7098" s="20">
        <v>567327</v>
      </c>
      <c r="C7098" s="10" t="s">
        <v>15714</v>
      </c>
      <c r="D7098" s="10" t="s">
        <v>28</v>
      </c>
      <c r="E7098" s="11">
        <v>1773</v>
      </c>
      <c r="F7098" s="10" t="s">
        <v>15715</v>
      </c>
      <c r="G7098" s="10"/>
      <c r="H7098" s="10"/>
      <c r="I7098" s="10"/>
      <c r="J7098" s="12">
        <v>569.54999999999995</v>
      </c>
      <c r="K7098" s="12"/>
      <c r="L7098" s="12"/>
      <c r="M7098" s="13"/>
      <c r="N7098" s="12"/>
      <c r="O7098" s="13"/>
      <c r="P7098" s="12"/>
      <c r="Q7098" s="12"/>
      <c r="R7098" s="10"/>
      <c r="S7098" s="10"/>
      <c r="T7098" s="10" t="s">
        <v>36</v>
      </c>
      <c r="U7098" s="10" t="s">
        <v>404</v>
      </c>
      <c r="V7098" s="15">
        <v>43725</v>
      </c>
      <c r="W7098" s="10" t="s">
        <v>404</v>
      </c>
      <c r="X7098" s="16" t="s">
        <v>24424</v>
      </c>
    </row>
    <row r="7099" spans="1:24" s="90" customFormat="1" ht="21" customHeight="1" x14ac:dyDescent="0.3">
      <c r="A7099" s="86" t="s">
        <v>22523</v>
      </c>
      <c r="B7099" s="86">
        <v>570534</v>
      </c>
      <c r="C7099" s="87" t="s">
        <v>21455</v>
      </c>
      <c r="D7099" s="87" t="s">
        <v>2350</v>
      </c>
      <c r="E7099" s="86">
        <v>754</v>
      </c>
      <c r="F7099" s="87" t="s">
        <v>17360</v>
      </c>
      <c r="G7099" s="87" t="s">
        <v>56</v>
      </c>
      <c r="H7099" s="87" t="s">
        <v>2352</v>
      </c>
      <c r="I7099" s="87" t="s">
        <v>2367</v>
      </c>
      <c r="J7099" s="87">
        <v>1052.28</v>
      </c>
      <c r="K7099" s="87"/>
      <c r="L7099" s="87">
        <v>1061.07</v>
      </c>
      <c r="M7099" s="88">
        <v>40886</v>
      </c>
      <c r="N7099" s="87"/>
      <c r="O7099" s="88"/>
      <c r="P7099" s="87"/>
      <c r="Q7099" s="87"/>
      <c r="R7099" s="87"/>
      <c r="S7099" s="87" t="s">
        <v>16685</v>
      </c>
      <c r="T7099" s="87" t="s">
        <v>36</v>
      </c>
      <c r="U7099" s="10" t="s">
        <v>404</v>
      </c>
      <c r="V7099" s="15">
        <v>43725</v>
      </c>
      <c r="W7099" s="10" t="s">
        <v>404</v>
      </c>
      <c r="X7099" s="89" t="s">
        <v>24425</v>
      </c>
    </row>
    <row r="7100" spans="1:24" ht="24" customHeight="1" x14ac:dyDescent="0.3">
      <c r="A7100" s="11">
        <v>179920200</v>
      </c>
      <c r="B7100" s="20">
        <v>604950</v>
      </c>
      <c r="C7100" s="10" t="s">
        <v>15615</v>
      </c>
      <c r="D7100" s="10" t="s">
        <v>28</v>
      </c>
      <c r="E7100" s="11">
        <v>342</v>
      </c>
      <c r="F7100" s="10" t="s">
        <v>15616</v>
      </c>
      <c r="G7100" s="10" t="s">
        <v>358</v>
      </c>
      <c r="H7100" s="10"/>
      <c r="I7100" s="10" t="s">
        <v>2101</v>
      </c>
      <c r="J7100" s="12">
        <v>1083.76</v>
      </c>
      <c r="K7100" s="12">
        <v>1056.3900000000001</v>
      </c>
      <c r="L7100" s="12">
        <v>1089.82</v>
      </c>
      <c r="M7100" s="13" t="s">
        <v>6776</v>
      </c>
      <c r="N7100" s="12">
        <v>0</v>
      </c>
      <c r="O7100" s="13" t="s">
        <v>34</v>
      </c>
      <c r="P7100" s="12">
        <v>39.909999999999997</v>
      </c>
      <c r="Q7100" s="12">
        <v>0</v>
      </c>
      <c r="R7100" s="10" t="s">
        <v>15617</v>
      </c>
      <c r="S7100" s="10"/>
      <c r="T7100" s="10" t="s">
        <v>36</v>
      </c>
      <c r="U7100" s="10" t="s">
        <v>404</v>
      </c>
      <c r="V7100" s="15">
        <v>43725</v>
      </c>
      <c r="W7100" s="10" t="s">
        <v>404</v>
      </c>
      <c r="X7100" s="16" t="s">
        <v>24426</v>
      </c>
    </row>
    <row r="7101" spans="1:24" ht="24" customHeight="1" x14ac:dyDescent="0.3">
      <c r="A7101" s="11">
        <v>138533776</v>
      </c>
      <c r="B7101" s="20">
        <v>605707</v>
      </c>
      <c r="C7101" s="10" t="s">
        <v>15753</v>
      </c>
      <c r="D7101" s="10" t="s">
        <v>28</v>
      </c>
      <c r="E7101" s="11">
        <v>1006</v>
      </c>
      <c r="F7101" s="10" t="s">
        <v>15754</v>
      </c>
      <c r="G7101" s="10" t="s">
        <v>2451</v>
      </c>
      <c r="H7101" s="10"/>
      <c r="I7101" s="10" t="s">
        <v>1975</v>
      </c>
      <c r="J7101" s="12">
        <v>1178.6400000000001</v>
      </c>
      <c r="K7101" s="12">
        <v>0</v>
      </c>
      <c r="L7101" s="12">
        <v>1494.12</v>
      </c>
      <c r="M7101" s="13">
        <v>39444</v>
      </c>
      <c r="N7101" s="12"/>
      <c r="O7101" s="13" t="s">
        <v>34</v>
      </c>
      <c r="P7101" s="12">
        <v>24</v>
      </c>
      <c r="Q7101" s="12">
        <v>283.90999999999997</v>
      </c>
      <c r="R7101" s="10" t="s">
        <v>2921</v>
      </c>
      <c r="S7101" s="10"/>
      <c r="T7101" s="10" t="s">
        <v>36</v>
      </c>
      <c r="U7101" s="10" t="s">
        <v>404</v>
      </c>
      <c r="V7101" s="15">
        <v>43725</v>
      </c>
      <c r="W7101" s="10" t="s">
        <v>404</v>
      </c>
      <c r="X7101" s="16" t="s">
        <v>24427</v>
      </c>
    </row>
    <row r="7102" spans="1:24" ht="23.25" customHeight="1" x14ac:dyDescent="0.3">
      <c r="A7102" s="11">
        <v>505756790</v>
      </c>
      <c r="B7102" s="20">
        <v>606095</v>
      </c>
      <c r="C7102" s="10" t="s">
        <v>2034</v>
      </c>
      <c r="D7102" s="10" t="s">
        <v>28</v>
      </c>
      <c r="E7102" s="11">
        <v>525</v>
      </c>
      <c r="F7102" s="10" t="s">
        <v>2035</v>
      </c>
      <c r="G7102" s="10">
        <v>2</v>
      </c>
      <c r="H7102" s="10"/>
      <c r="I7102" s="10" t="s">
        <v>491</v>
      </c>
      <c r="J7102" s="12">
        <v>1265.4000000000001</v>
      </c>
      <c r="K7102" s="12">
        <v>1384.67</v>
      </c>
      <c r="L7102" s="12">
        <v>1446.71</v>
      </c>
      <c r="M7102" s="13">
        <v>38709</v>
      </c>
      <c r="N7102" s="12"/>
      <c r="O7102" s="14" t="s">
        <v>34</v>
      </c>
      <c r="P7102" s="12">
        <v>22.25</v>
      </c>
      <c r="Q7102" s="12">
        <v>133.97</v>
      </c>
      <c r="R7102" s="10" t="s">
        <v>35</v>
      </c>
      <c r="S7102" s="10"/>
      <c r="T7102" s="10" t="s">
        <v>36</v>
      </c>
      <c r="U7102" s="10" t="s">
        <v>404</v>
      </c>
      <c r="V7102" s="15">
        <v>43725</v>
      </c>
      <c r="W7102" s="10" t="s">
        <v>404</v>
      </c>
      <c r="X7102" s="16" t="s">
        <v>24428</v>
      </c>
    </row>
    <row r="7103" spans="1:24" ht="23.25" customHeight="1" x14ac:dyDescent="0.3">
      <c r="A7103" s="11">
        <v>504830163</v>
      </c>
      <c r="B7103" s="20">
        <v>606240</v>
      </c>
      <c r="C7103" s="10" t="s">
        <v>2037</v>
      </c>
      <c r="D7103" s="10" t="s">
        <v>28</v>
      </c>
      <c r="E7103" s="11">
        <v>944</v>
      </c>
      <c r="F7103" s="10" t="s">
        <v>2038</v>
      </c>
      <c r="G7103" s="10" t="s">
        <v>41</v>
      </c>
      <c r="H7103" s="10" t="s">
        <v>42</v>
      </c>
      <c r="I7103" s="10" t="s">
        <v>1958</v>
      </c>
      <c r="J7103" s="12">
        <v>489.82</v>
      </c>
      <c r="K7103" s="12">
        <v>0</v>
      </c>
      <c r="L7103" s="12">
        <v>681.47</v>
      </c>
      <c r="M7103" s="13">
        <v>38379</v>
      </c>
      <c r="N7103" s="12">
        <v>0</v>
      </c>
      <c r="O7103" s="14" t="s">
        <v>34</v>
      </c>
      <c r="P7103" s="12">
        <v>22.25</v>
      </c>
      <c r="Q7103" s="12">
        <v>147.18</v>
      </c>
      <c r="R7103" s="10" t="s">
        <v>2039</v>
      </c>
      <c r="S7103" s="10" t="s">
        <v>2040</v>
      </c>
      <c r="T7103" s="10" t="s">
        <v>36</v>
      </c>
      <c r="U7103" s="10" t="s">
        <v>404</v>
      </c>
      <c r="V7103" s="15">
        <v>43725</v>
      </c>
      <c r="W7103" s="10" t="s">
        <v>404</v>
      </c>
      <c r="X7103" s="16" t="s">
        <v>24429</v>
      </c>
    </row>
    <row r="7104" spans="1:24" ht="23.25" customHeight="1" x14ac:dyDescent="0.3">
      <c r="A7104" s="11">
        <v>502134852</v>
      </c>
      <c r="B7104" s="20">
        <v>606261</v>
      </c>
      <c r="C7104" s="10" t="s">
        <v>2041</v>
      </c>
      <c r="D7104" s="10" t="s">
        <v>28</v>
      </c>
      <c r="E7104" s="11">
        <v>1084</v>
      </c>
      <c r="F7104" s="10" t="s">
        <v>2042</v>
      </c>
      <c r="G7104" s="10">
        <v>2</v>
      </c>
      <c r="H7104" s="10">
        <v>1</v>
      </c>
      <c r="I7104" s="10" t="s">
        <v>2043</v>
      </c>
      <c r="J7104" s="12">
        <v>862.65</v>
      </c>
      <c r="K7104" s="12">
        <v>0</v>
      </c>
      <c r="L7104" s="12">
        <v>1216.53</v>
      </c>
      <c r="M7104" s="13" t="s">
        <v>34</v>
      </c>
      <c r="N7104" s="12">
        <v>0</v>
      </c>
      <c r="O7104" s="14" t="s">
        <v>34</v>
      </c>
      <c r="P7104" s="12">
        <v>22.25</v>
      </c>
      <c r="Q7104" s="12">
        <v>136.35</v>
      </c>
      <c r="R7104" s="10" t="s">
        <v>35</v>
      </c>
      <c r="S7104" s="10"/>
      <c r="T7104" s="10" t="s">
        <v>36</v>
      </c>
      <c r="U7104" s="10" t="s">
        <v>404</v>
      </c>
      <c r="V7104" s="15">
        <v>43725</v>
      </c>
      <c r="W7104" s="10" t="s">
        <v>404</v>
      </c>
      <c r="X7104" s="16" t="s">
        <v>24430</v>
      </c>
    </row>
    <row r="7105" spans="1:24" ht="24" customHeight="1" x14ac:dyDescent="0.3">
      <c r="A7105" s="11">
        <v>506002837</v>
      </c>
      <c r="B7105" s="20">
        <v>606415</v>
      </c>
      <c r="C7105" s="10" t="s">
        <v>15764</v>
      </c>
      <c r="D7105" s="10" t="s">
        <v>28</v>
      </c>
      <c r="E7105" s="11">
        <v>1016</v>
      </c>
      <c r="F7105" s="10" t="s">
        <v>15765</v>
      </c>
      <c r="G7105" s="10"/>
      <c r="H7105" s="10"/>
      <c r="I7105" s="10" t="s">
        <v>64</v>
      </c>
      <c r="J7105" s="12">
        <v>840.95</v>
      </c>
      <c r="K7105" s="12">
        <v>0</v>
      </c>
      <c r="L7105" s="12">
        <v>1124.6600000000001</v>
      </c>
      <c r="M7105" s="13">
        <v>39651</v>
      </c>
      <c r="N7105" s="12"/>
      <c r="O7105" s="13" t="s">
        <v>34</v>
      </c>
      <c r="P7105" s="12">
        <v>12</v>
      </c>
      <c r="Q7105" s="12">
        <v>0</v>
      </c>
      <c r="R7105" s="10"/>
      <c r="S7105" s="10"/>
      <c r="T7105" s="10" t="s">
        <v>36</v>
      </c>
      <c r="U7105" s="10" t="s">
        <v>404</v>
      </c>
      <c r="V7105" s="15">
        <v>43725</v>
      </c>
      <c r="W7105" s="10" t="s">
        <v>404</v>
      </c>
      <c r="X7105" s="16" t="s">
        <v>24431</v>
      </c>
    </row>
    <row r="7106" spans="1:24" ht="24" customHeight="1" x14ac:dyDescent="0.3">
      <c r="A7106" s="11">
        <v>502499869</v>
      </c>
      <c r="B7106" s="20">
        <v>607042</v>
      </c>
      <c r="C7106" s="10" t="s">
        <v>15718</v>
      </c>
      <c r="D7106" s="10" t="s">
        <v>28</v>
      </c>
      <c r="E7106" s="11">
        <v>1078</v>
      </c>
      <c r="F7106" s="10" t="s">
        <v>15719</v>
      </c>
      <c r="G7106" s="10" t="s">
        <v>427</v>
      </c>
      <c r="H7106" s="10"/>
      <c r="I7106" s="10" t="s">
        <v>15720</v>
      </c>
      <c r="J7106" s="12">
        <v>1279.05</v>
      </c>
      <c r="K7106" s="12">
        <v>1279.05</v>
      </c>
      <c r="L7106" s="12">
        <v>1494</v>
      </c>
      <c r="M7106" s="13">
        <v>38463</v>
      </c>
      <c r="N7106" s="12"/>
      <c r="O7106" s="13"/>
      <c r="P7106" s="12">
        <v>22.25</v>
      </c>
      <c r="Q7106" s="12">
        <v>119.08</v>
      </c>
      <c r="R7106" s="10" t="s">
        <v>3859</v>
      </c>
      <c r="S7106" s="10"/>
      <c r="T7106" s="10" t="s">
        <v>36</v>
      </c>
      <c r="U7106" s="10" t="s">
        <v>404</v>
      </c>
      <c r="V7106" s="15">
        <v>43725</v>
      </c>
      <c r="W7106" s="10" t="s">
        <v>404</v>
      </c>
      <c r="X7106" s="16" t="s">
        <v>24432</v>
      </c>
    </row>
    <row r="7107" spans="1:24" ht="24" customHeight="1" x14ac:dyDescent="0.3">
      <c r="A7107" s="11">
        <v>505760797</v>
      </c>
      <c r="B7107" s="20">
        <v>607805</v>
      </c>
      <c r="C7107" s="10" t="s">
        <v>13960</v>
      </c>
      <c r="D7107" s="10" t="s">
        <v>28</v>
      </c>
      <c r="E7107" s="11">
        <v>510</v>
      </c>
      <c r="F7107" s="10" t="s">
        <v>15618</v>
      </c>
      <c r="G7107" s="10">
        <v>2</v>
      </c>
      <c r="H7107" s="10"/>
      <c r="I7107" s="10" t="s">
        <v>2569</v>
      </c>
      <c r="J7107" s="12">
        <v>1344.75</v>
      </c>
      <c r="K7107" s="12">
        <v>430.57</v>
      </c>
      <c r="L7107" s="12">
        <v>450.48</v>
      </c>
      <c r="M7107" s="13">
        <v>38726</v>
      </c>
      <c r="N7107" s="12">
        <v>300</v>
      </c>
      <c r="O7107" s="13" t="s">
        <v>34</v>
      </c>
      <c r="P7107" s="12">
        <v>22.25</v>
      </c>
      <c r="Q7107" s="12">
        <v>0</v>
      </c>
      <c r="R7107" s="10" t="s">
        <v>15619</v>
      </c>
      <c r="S7107" s="10"/>
      <c r="T7107" s="10" t="s">
        <v>36</v>
      </c>
      <c r="U7107" s="10" t="s">
        <v>404</v>
      </c>
      <c r="V7107" s="15">
        <v>43725</v>
      </c>
      <c r="W7107" s="10" t="s">
        <v>404</v>
      </c>
      <c r="X7107" s="16" t="s">
        <v>24433</v>
      </c>
    </row>
    <row r="7108" spans="1:24" ht="23.25" customHeight="1" x14ac:dyDescent="0.3">
      <c r="A7108" s="11">
        <v>506793958</v>
      </c>
      <c r="B7108" s="20">
        <v>607989</v>
      </c>
      <c r="C7108" s="10" t="s">
        <v>2088</v>
      </c>
      <c r="D7108" s="10" t="s">
        <v>48</v>
      </c>
      <c r="E7108" s="11">
        <v>2115</v>
      </c>
      <c r="F7108" s="10" t="s">
        <v>2089</v>
      </c>
      <c r="G7108" s="10" t="s">
        <v>358</v>
      </c>
      <c r="H7108" s="10"/>
      <c r="I7108" s="10" t="s">
        <v>1344</v>
      </c>
      <c r="J7108" s="12">
        <v>2192.52</v>
      </c>
      <c r="K7108" s="12">
        <v>2192.52</v>
      </c>
      <c r="L7108" s="12">
        <v>2852.82</v>
      </c>
      <c r="M7108" s="13">
        <v>39892</v>
      </c>
      <c r="N7108" s="12">
        <v>0</v>
      </c>
      <c r="O7108" s="14" t="s">
        <v>34</v>
      </c>
      <c r="P7108" s="12">
        <v>48</v>
      </c>
      <c r="Q7108" s="12">
        <v>0</v>
      </c>
      <c r="R7108" s="10" t="s">
        <v>53</v>
      </c>
      <c r="S7108" s="10"/>
      <c r="T7108" s="10" t="s">
        <v>36</v>
      </c>
      <c r="U7108" s="10" t="s">
        <v>404</v>
      </c>
      <c r="V7108" s="15">
        <v>43725</v>
      </c>
      <c r="W7108" s="10" t="s">
        <v>404</v>
      </c>
      <c r="X7108" s="16" t="s">
        <v>24434</v>
      </c>
    </row>
    <row r="7109" spans="1:24" ht="24" customHeight="1" x14ac:dyDescent="0.3">
      <c r="A7109" s="11">
        <v>506111954</v>
      </c>
      <c r="B7109" s="20">
        <v>608306</v>
      </c>
      <c r="C7109" s="10" t="s">
        <v>15624</v>
      </c>
      <c r="D7109" s="10" t="s">
        <v>28</v>
      </c>
      <c r="E7109" s="11">
        <v>595</v>
      </c>
      <c r="F7109" s="10" t="s">
        <v>15625</v>
      </c>
      <c r="G7109" s="10">
        <v>2</v>
      </c>
      <c r="H7109" s="10"/>
      <c r="I7109" s="10" t="s">
        <v>2101</v>
      </c>
      <c r="J7109" s="12">
        <v>596.55999999999995</v>
      </c>
      <c r="K7109" s="12">
        <v>596.55999999999995</v>
      </c>
      <c r="L7109" s="12">
        <v>614.92999999999995</v>
      </c>
      <c r="M7109" s="13">
        <v>39238</v>
      </c>
      <c r="N7109" s="12">
        <v>753.16</v>
      </c>
      <c r="O7109" s="13" t="s">
        <v>34</v>
      </c>
      <c r="P7109" s="12">
        <v>24</v>
      </c>
      <c r="Q7109" s="12">
        <v>234.4</v>
      </c>
      <c r="R7109" s="10" t="s">
        <v>15626</v>
      </c>
      <c r="S7109" s="10"/>
      <c r="T7109" s="10" t="s">
        <v>36</v>
      </c>
      <c r="U7109" s="10" t="s">
        <v>404</v>
      </c>
      <c r="V7109" s="15">
        <v>43725</v>
      </c>
      <c r="W7109" s="10" t="s">
        <v>404</v>
      </c>
      <c r="X7109" s="16" t="s">
        <v>24435</v>
      </c>
    </row>
    <row r="7110" spans="1:24" ht="24" customHeight="1" x14ac:dyDescent="0.3">
      <c r="A7110" s="11">
        <v>507251520</v>
      </c>
      <c r="B7110" s="20">
        <v>609275</v>
      </c>
      <c r="C7110" s="10" t="s">
        <v>15762</v>
      </c>
      <c r="D7110" s="10" t="s">
        <v>141</v>
      </c>
      <c r="E7110" s="11">
        <v>120</v>
      </c>
      <c r="F7110" s="10" t="s">
        <v>15763</v>
      </c>
      <c r="G7110" s="10" t="s">
        <v>358</v>
      </c>
      <c r="H7110" s="10"/>
      <c r="I7110" s="10" t="s">
        <v>252</v>
      </c>
      <c r="J7110" s="12">
        <v>497.08</v>
      </c>
      <c r="K7110" s="12">
        <v>497.08</v>
      </c>
      <c r="L7110" s="12">
        <v>606.49</v>
      </c>
      <c r="M7110" s="13">
        <v>39321</v>
      </c>
      <c r="N7110" s="12">
        <v>0</v>
      </c>
      <c r="O7110" s="13" t="s">
        <v>34</v>
      </c>
      <c r="P7110" s="12">
        <v>24</v>
      </c>
      <c r="Q7110" s="12">
        <v>0</v>
      </c>
      <c r="R7110" s="10"/>
      <c r="S7110" s="10"/>
      <c r="T7110" s="10" t="s">
        <v>36</v>
      </c>
      <c r="U7110" s="10" t="s">
        <v>404</v>
      </c>
      <c r="V7110" s="15">
        <v>43725</v>
      </c>
      <c r="W7110" s="10" t="s">
        <v>404</v>
      </c>
      <c r="X7110" s="16" t="s">
        <v>24436</v>
      </c>
    </row>
    <row r="7111" spans="1:24" ht="23.25" customHeight="1" x14ac:dyDescent="0.3">
      <c r="A7111" s="11">
        <v>199555214</v>
      </c>
      <c r="B7111" s="20">
        <v>610320</v>
      </c>
      <c r="C7111" s="10" t="s">
        <v>22077</v>
      </c>
      <c r="D7111" s="10" t="s">
        <v>48</v>
      </c>
      <c r="E7111" s="72">
        <v>2362</v>
      </c>
      <c r="F7111" s="60" t="s">
        <v>2131</v>
      </c>
      <c r="G7111" s="69" t="s">
        <v>427</v>
      </c>
      <c r="H7111" s="10"/>
      <c r="I7111" s="10" t="s">
        <v>2132</v>
      </c>
      <c r="J7111" s="12">
        <v>620.91</v>
      </c>
      <c r="K7111" s="12">
        <v>0</v>
      </c>
      <c r="L7111" s="12">
        <v>620.91</v>
      </c>
      <c r="M7111" s="220">
        <v>39953</v>
      </c>
      <c r="N7111" s="12"/>
      <c r="O7111" s="25" t="s">
        <v>34</v>
      </c>
      <c r="P7111" s="12">
        <v>0</v>
      </c>
      <c r="Q7111" s="12">
        <v>0</v>
      </c>
      <c r="R7111" s="10"/>
      <c r="S7111" s="10"/>
      <c r="T7111" s="10" t="s">
        <v>36</v>
      </c>
      <c r="U7111" s="10" t="s">
        <v>404</v>
      </c>
      <c r="V7111" s="15">
        <v>43725</v>
      </c>
      <c r="W7111" s="10" t="s">
        <v>404</v>
      </c>
      <c r="X7111" s="16" t="s">
        <v>24437</v>
      </c>
    </row>
    <row r="7112" spans="1:24" ht="23.25" customHeight="1" x14ac:dyDescent="0.3">
      <c r="A7112" s="11">
        <v>507040627</v>
      </c>
      <c r="B7112" s="20">
        <v>610331</v>
      </c>
      <c r="C7112" s="10" t="s">
        <v>2133</v>
      </c>
      <c r="D7112" s="10" t="s">
        <v>48</v>
      </c>
      <c r="E7112" s="11">
        <v>1970</v>
      </c>
      <c r="F7112" s="10" t="s">
        <v>2134</v>
      </c>
      <c r="G7112" s="10"/>
      <c r="H7112" s="10"/>
      <c r="I7112" s="10" t="s">
        <v>2135</v>
      </c>
      <c r="J7112" s="12">
        <v>810.7</v>
      </c>
      <c r="K7112" s="12">
        <v>761.67</v>
      </c>
      <c r="L7112" s="12">
        <v>849.69</v>
      </c>
      <c r="M7112" s="13">
        <v>39321</v>
      </c>
      <c r="N7112" s="12"/>
      <c r="O7112" s="14" t="s">
        <v>34</v>
      </c>
      <c r="P7112" s="12">
        <v>24</v>
      </c>
      <c r="Q7112" s="12">
        <v>0</v>
      </c>
      <c r="R7112" s="10"/>
      <c r="S7112" s="10"/>
      <c r="T7112" s="10" t="s">
        <v>36</v>
      </c>
      <c r="U7112" s="10" t="s">
        <v>404</v>
      </c>
      <c r="V7112" s="15">
        <v>43725</v>
      </c>
      <c r="W7112" s="10" t="s">
        <v>404</v>
      </c>
      <c r="X7112" s="16" t="s">
        <v>24438</v>
      </c>
    </row>
    <row r="7113" spans="1:24" ht="24" customHeight="1" x14ac:dyDescent="0.3">
      <c r="A7113" s="11">
        <v>507882237</v>
      </c>
      <c r="B7113" s="20">
        <v>610546</v>
      </c>
      <c r="C7113" s="10" t="s">
        <v>15726</v>
      </c>
      <c r="D7113" s="10" t="s">
        <v>48</v>
      </c>
      <c r="E7113" s="11">
        <v>2734</v>
      </c>
      <c r="F7113" s="10" t="s">
        <v>15727</v>
      </c>
      <c r="G7113" s="10"/>
      <c r="H7113" s="10"/>
      <c r="I7113" s="10" t="s">
        <v>64</v>
      </c>
      <c r="J7113" s="12">
        <v>1423.15</v>
      </c>
      <c r="K7113" s="12"/>
      <c r="L7113" s="12">
        <v>2067.61</v>
      </c>
      <c r="M7113" s="13">
        <v>40728</v>
      </c>
      <c r="N7113" s="12"/>
      <c r="O7113" s="13"/>
      <c r="P7113" s="12">
        <v>76.5</v>
      </c>
      <c r="Q7113" s="12"/>
      <c r="R7113" s="10"/>
      <c r="S7113" s="10"/>
      <c r="T7113" s="10" t="s">
        <v>36</v>
      </c>
      <c r="U7113" s="10" t="s">
        <v>404</v>
      </c>
      <c r="V7113" s="15">
        <v>43725</v>
      </c>
      <c r="W7113" s="10" t="s">
        <v>404</v>
      </c>
      <c r="X7113" s="16" t="s">
        <v>24439</v>
      </c>
    </row>
    <row r="7114" spans="1:24" ht="23.25" customHeight="1" x14ac:dyDescent="0.3">
      <c r="A7114" s="11">
        <v>511212607</v>
      </c>
      <c r="B7114" s="20">
        <v>610708</v>
      </c>
      <c r="C7114" s="10" t="s">
        <v>2147</v>
      </c>
      <c r="D7114" s="10" t="s">
        <v>28</v>
      </c>
      <c r="E7114" s="11">
        <v>1805</v>
      </c>
      <c r="F7114" s="10" t="s">
        <v>21481</v>
      </c>
      <c r="G7114" s="10"/>
      <c r="H7114" s="10"/>
      <c r="I7114" s="10" t="s">
        <v>64</v>
      </c>
      <c r="J7114" s="12">
        <v>552.20000000000005</v>
      </c>
      <c r="K7114" s="12"/>
      <c r="L7114" s="12"/>
      <c r="M7114" s="13"/>
      <c r="N7114" s="12"/>
      <c r="O7114" s="14"/>
      <c r="P7114" s="12"/>
      <c r="Q7114" s="12"/>
      <c r="R7114" s="10"/>
      <c r="S7114" s="10"/>
      <c r="T7114" s="10" t="s">
        <v>36</v>
      </c>
      <c r="U7114" s="10" t="s">
        <v>404</v>
      </c>
      <c r="V7114" s="15">
        <v>43725</v>
      </c>
      <c r="W7114" s="10" t="s">
        <v>404</v>
      </c>
      <c r="X7114" s="16" t="s">
        <v>24440</v>
      </c>
    </row>
    <row r="7115" spans="1:24" ht="24" customHeight="1" x14ac:dyDescent="0.3">
      <c r="A7115" s="20">
        <v>510668054</v>
      </c>
      <c r="B7115" s="20">
        <v>598334</v>
      </c>
      <c r="C7115" s="10" t="s">
        <v>20430</v>
      </c>
      <c r="D7115" s="10" t="s">
        <v>28</v>
      </c>
      <c r="E7115" s="82">
        <v>2364</v>
      </c>
      <c r="F7115" s="60" t="s">
        <v>20660</v>
      </c>
      <c r="G7115" s="69" t="s">
        <v>30</v>
      </c>
      <c r="H7115" s="10" t="s">
        <v>31</v>
      </c>
      <c r="I7115" s="10" t="s">
        <v>32</v>
      </c>
      <c r="J7115" s="12">
        <v>1427.62</v>
      </c>
      <c r="K7115" s="12">
        <v>1427.62</v>
      </c>
      <c r="L7115" s="12">
        <v>1675.7</v>
      </c>
      <c r="M7115" s="220">
        <v>42569</v>
      </c>
      <c r="N7115" s="10">
        <v>1427.62</v>
      </c>
      <c r="O7115" s="25">
        <v>42863</v>
      </c>
      <c r="P7115" s="10">
        <v>38.25</v>
      </c>
      <c r="Q7115" s="10">
        <v>137.69999999999999</v>
      </c>
      <c r="R7115" s="10" t="s">
        <v>53</v>
      </c>
      <c r="S7115" s="10"/>
      <c r="T7115" s="10" t="s">
        <v>36</v>
      </c>
      <c r="U7115" s="10" t="s">
        <v>404</v>
      </c>
      <c r="V7115" s="15">
        <v>43731</v>
      </c>
      <c r="W7115" s="10" t="s">
        <v>404</v>
      </c>
      <c r="X7115" s="16" t="s">
        <v>24474</v>
      </c>
    </row>
    <row r="7116" spans="1:24" ht="23.25" customHeight="1" x14ac:dyDescent="0.3">
      <c r="A7116" s="11">
        <v>162226020</v>
      </c>
      <c r="B7116" s="20">
        <v>572734</v>
      </c>
      <c r="C7116" s="10" t="s">
        <v>1824</v>
      </c>
      <c r="D7116" s="10" t="s">
        <v>28</v>
      </c>
      <c r="E7116" s="72">
        <v>1650</v>
      </c>
      <c r="F7116" s="60" t="s">
        <v>1825</v>
      </c>
      <c r="G7116" s="69" t="s">
        <v>41</v>
      </c>
      <c r="H7116" s="10" t="s">
        <v>46</v>
      </c>
      <c r="I7116" s="10" t="s">
        <v>1096</v>
      </c>
      <c r="J7116" s="12">
        <v>502.77</v>
      </c>
      <c r="K7116" s="12"/>
      <c r="L7116" s="12">
        <v>671.8</v>
      </c>
      <c r="M7116" s="220">
        <v>41053</v>
      </c>
      <c r="N7116" s="12">
        <v>750</v>
      </c>
      <c r="O7116" s="25">
        <v>42104</v>
      </c>
      <c r="P7116" s="12">
        <v>38.25</v>
      </c>
      <c r="Q7116" s="12">
        <v>192.15</v>
      </c>
      <c r="R7116" s="10" t="s">
        <v>53</v>
      </c>
      <c r="S7116" s="10"/>
      <c r="T7116" s="10" t="s">
        <v>36</v>
      </c>
      <c r="U7116" s="10" t="s">
        <v>404</v>
      </c>
      <c r="V7116" s="15">
        <v>43731</v>
      </c>
      <c r="W7116" s="10" t="s">
        <v>404</v>
      </c>
      <c r="X7116" s="16" t="s">
        <v>24475</v>
      </c>
    </row>
    <row r="7117" spans="1:24" s="135" customFormat="1" ht="23.25" customHeight="1" x14ac:dyDescent="0.3">
      <c r="A7117" s="30">
        <v>108660745</v>
      </c>
      <c r="B7117" s="281">
        <v>569236</v>
      </c>
      <c r="C7117" s="60" t="s">
        <v>1750</v>
      </c>
      <c r="D7117" s="60" t="s">
        <v>28</v>
      </c>
      <c r="E7117" s="225">
        <v>2149</v>
      </c>
      <c r="F7117" s="219" t="s">
        <v>1751</v>
      </c>
      <c r="G7117" s="227" t="s">
        <v>30</v>
      </c>
      <c r="H7117" s="60" t="s">
        <v>46</v>
      </c>
      <c r="I7117" s="60" t="s">
        <v>22658</v>
      </c>
      <c r="J7117" s="185">
        <v>2138.4499999999998</v>
      </c>
      <c r="K7117" s="185">
        <v>1062.81</v>
      </c>
      <c r="L7117" s="185">
        <v>1091.68</v>
      </c>
      <c r="M7117" s="220">
        <v>41806</v>
      </c>
      <c r="N7117" s="185"/>
      <c r="O7117" s="249"/>
      <c r="P7117" s="185">
        <v>38.25</v>
      </c>
      <c r="Q7117" s="185">
        <v>137.69999999999999</v>
      </c>
      <c r="R7117" s="60" t="s">
        <v>53</v>
      </c>
      <c r="S7117" s="60"/>
      <c r="T7117" s="60" t="s">
        <v>36</v>
      </c>
      <c r="U7117" s="220" t="s">
        <v>46</v>
      </c>
      <c r="V7117" s="222">
        <v>45048</v>
      </c>
      <c r="W7117" s="60" t="s">
        <v>38</v>
      </c>
      <c r="X7117" s="223" t="s">
        <v>27350</v>
      </c>
    </row>
    <row r="7118" spans="1:24" ht="23.25" customHeight="1" x14ac:dyDescent="0.3">
      <c r="A7118" s="11">
        <v>506988821</v>
      </c>
      <c r="B7118" s="11">
        <v>474393</v>
      </c>
      <c r="C7118" s="10" t="s">
        <v>20287</v>
      </c>
      <c r="D7118" s="10" t="s">
        <v>2350</v>
      </c>
      <c r="E7118" s="11">
        <v>1808</v>
      </c>
      <c r="F7118" s="10" t="s">
        <v>23919</v>
      </c>
      <c r="G7118" s="10" t="s">
        <v>30</v>
      </c>
      <c r="H7118" s="10" t="s">
        <v>19922</v>
      </c>
      <c r="I7118" s="10" t="s">
        <v>512</v>
      </c>
      <c r="J7118" s="123" t="s">
        <v>20288</v>
      </c>
      <c r="K7118" s="10">
        <v>2108.6799999999998</v>
      </c>
      <c r="L7118" s="17">
        <v>2682.63</v>
      </c>
      <c r="M7118" s="13">
        <v>43552</v>
      </c>
      <c r="N7118" s="10"/>
      <c r="O7118" s="13"/>
      <c r="P7118" s="10"/>
      <c r="Q7118" s="10"/>
      <c r="R7118" s="10"/>
      <c r="S7118" s="10" t="s">
        <v>20551</v>
      </c>
      <c r="T7118" s="10" t="s">
        <v>36</v>
      </c>
      <c r="U7118" s="10" t="s">
        <v>2389</v>
      </c>
      <c r="V7118" s="13">
        <v>43740</v>
      </c>
      <c r="W7118" s="10" t="s">
        <v>66</v>
      </c>
      <c r="X7118" s="16" t="s">
        <v>24487</v>
      </c>
    </row>
    <row r="7119" spans="1:24" ht="24" customHeight="1" x14ac:dyDescent="0.3">
      <c r="A7119" s="11">
        <v>225947889</v>
      </c>
      <c r="B7119" s="20">
        <v>578284</v>
      </c>
      <c r="C7119" s="10" t="s">
        <v>22126</v>
      </c>
      <c r="D7119" s="10" t="s">
        <v>28</v>
      </c>
      <c r="E7119" s="72">
        <v>2480</v>
      </c>
      <c r="F7119" s="60" t="s">
        <v>22605</v>
      </c>
      <c r="G7119" s="69" t="s">
        <v>30</v>
      </c>
      <c r="H7119" s="10" t="s">
        <v>46</v>
      </c>
      <c r="I7119" s="10" t="s">
        <v>2462</v>
      </c>
      <c r="J7119" s="12">
        <v>650.79999999999995</v>
      </c>
      <c r="K7119" s="12">
        <v>650.79999999999995</v>
      </c>
      <c r="L7119" s="12">
        <v>891.3</v>
      </c>
      <c r="M7119" s="220">
        <v>43115</v>
      </c>
      <c r="N7119" s="12">
        <v>1109.1400000000001</v>
      </c>
      <c r="O7119" s="25">
        <v>43731</v>
      </c>
      <c r="P7119" s="10">
        <v>38.25</v>
      </c>
      <c r="Q7119" s="10">
        <v>137.69999999999999</v>
      </c>
      <c r="R7119" s="10" t="s">
        <v>53</v>
      </c>
      <c r="S7119" s="10"/>
      <c r="T7119" s="87" t="s">
        <v>36</v>
      </c>
      <c r="U7119" s="87" t="s">
        <v>404</v>
      </c>
      <c r="V7119" s="15">
        <v>43742</v>
      </c>
      <c r="W7119" s="10" t="s">
        <v>404</v>
      </c>
      <c r="X7119" s="16" t="s">
        <v>24492</v>
      </c>
    </row>
    <row r="7120" spans="1:24" s="90" customFormat="1" ht="21" customHeight="1" x14ac:dyDescent="0.3">
      <c r="A7120" s="71">
        <v>235308110</v>
      </c>
      <c r="B7120" s="71">
        <v>614087</v>
      </c>
      <c r="C7120" s="33" t="s">
        <v>22925</v>
      </c>
      <c r="D7120" s="33" t="s">
        <v>28</v>
      </c>
      <c r="E7120" s="255">
        <v>2517</v>
      </c>
      <c r="F7120" s="60" t="s">
        <v>23053</v>
      </c>
      <c r="G7120" s="186"/>
      <c r="H7120" s="87" t="s">
        <v>46</v>
      </c>
      <c r="I7120" s="87" t="s">
        <v>21713</v>
      </c>
      <c r="J7120" s="70">
        <v>556.52</v>
      </c>
      <c r="K7120" s="87">
        <v>556.52</v>
      </c>
      <c r="L7120" s="87">
        <v>905.66</v>
      </c>
      <c r="M7120" s="181">
        <v>43276</v>
      </c>
      <c r="N7120" s="87">
        <v>1750</v>
      </c>
      <c r="O7120" s="107">
        <v>43738</v>
      </c>
      <c r="P7120" s="12">
        <v>38.25</v>
      </c>
      <c r="Q7120" s="12">
        <v>137.69999999999999</v>
      </c>
      <c r="R7120" s="10" t="s">
        <v>53</v>
      </c>
      <c r="S7120" s="10"/>
      <c r="T7120" s="87" t="s">
        <v>36</v>
      </c>
      <c r="U7120" s="87" t="s">
        <v>404</v>
      </c>
      <c r="V7120" s="88">
        <v>43951</v>
      </c>
      <c r="W7120" s="10" t="s">
        <v>404</v>
      </c>
      <c r="X7120" s="16" t="s">
        <v>24944</v>
      </c>
    </row>
    <row r="7121" spans="1:24" ht="23.25" customHeight="1" x14ac:dyDescent="0.3">
      <c r="A7121" s="11">
        <v>501526161</v>
      </c>
      <c r="B7121" s="20">
        <v>486063</v>
      </c>
      <c r="C7121" s="10" t="s">
        <v>22518</v>
      </c>
      <c r="D7121" s="10" t="s">
        <v>2350</v>
      </c>
      <c r="E7121" s="11">
        <v>1936</v>
      </c>
      <c r="F7121" s="10" t="s">
        <v>22519</v>
      </c>
      <c r="G7121" s="10" t="s">
        <v>30</v>
      </c>
      <c r="H7121" s="10" t="s">
        <v>19922</v>
      </c>
      <c r="I7121" s="10" t="s">
        <v>512</v>
      </c>
      <c r="J7121" s="12">
        <v>614.5</v>
      </c>
      <c r="K7121" s="12">
        <v>614.5</v>
      </c>
      <c r="L7121" s="12">
        <v>656.81</v>
      </c>
      <c r="M7121" s="13">
        <v>43076</v>
      </c>
      <c r="N7121" s="12"/>
      <c r="O7121" s="14"/>
      <c r="P7121" s="12"/>
      <c r="Q7121" s="12"/>
      <c r="R7121" s="10"/>
      <c r="S7121" s="10" t="s">
        <v>17387</v>
      </c>
      <c r="T7121" s="10" t="s">
        <v>36</v>
      </c>
      <c r="U7121" s="10" t="s">
        <v>2356</v>
      </c>
      <c r="V7121" s="15">
        <v>43747</v>
      </c>
      <c r="W7121" s="10" t="s">
        <v>66</v>
      </c>
      <c r="X7121" s="16" t="s">
        <v>24497</v>
      </c>
    </row>
    <row r="7122" spans="1:24" ht="24" customHeight="1" x14ac:dyDescent="0.3">
      <c r="A7122" s="71">
        <v>509453678</v>
      </c>
      <c r="B7122" s="71">
        <v>466439</v>
      </c>
      <c r="C7122" s="33" t="s">
        <v>20200</v>
      </c>
      <c r="D7122" s="10" t="s">
        <v>48</v>
      </c>
      <c r="E7122" s="82">
        <v>2910</v>
      </c>
      <c r="F7122" s="60" t="s">
        <v>21496</v>
      </c>
      <c r="G7122" s="69" t="s">
        <v>30</v>
      </c>
      <c r="H7122" s="10" t="s">
        <v>46</v>
      </c>
      <c r="I7122" s="10" t="s">
        <v>21452</v>
      </c>
      <c r="J7122" s="12">
        <v>1983.11</v>
      </c>
      <c r="K7122" s="10">
        <v>1983.11</v>
      </c>
      <c r="L7122" s="12">
        <v>2355.61</v>
      </c>
      <c r="M7122" s="220">
        <v>42744</v>
      </c>
      <c r="N7122" s="10">
        <v>5541.47</v>
      </c>
      <c r="O7122" s="25">
        <v>42824</v>
      </c>
      <c r="P7122" s="10">
        <v>114.75</v>
      </c>
      <c r="Q7122" s="10">
        <v>137.69999999999999</v>
      </c>
      <c r="R7122" s="10" t="s">
        <v>53</v>
      </c>
      <c r="S7122" s="10"/>
      <c r="T7122" s="10" t="s">
        <v>36</v>
      </c>
      <c r="U7122" s="10" t="s">
        <v>404</v>
      </c>
      <c r="V7122" s="15">
        <v>43748</v>
      </c>
      <c r="W7122" s="10" t="s">
        <v>404</v>
      </c>
      <c r="X7122" s="68" t="s">
        <v>24502</v>
      </c>
    </row>
    <row r="7123" spans="1:24" ht="23.25" customHeight="1" x14ac:dyDescent="0.3">
      <c r="A7123" s="11">
        <v>505061104</v>
      </c>
      <c r="B7123" s="20">
        <v>468345</v>
      </c>
      <c r="C7123" s="10" t="s">
        <v>716</v>
      </c>
      <c r="D7123" s="10" t="s">
        <v>28</v>
      </c>
      <c r="E7123" s="11">
        <v>1017</v>
      </c>
      <c r="F7123" s="10" t="s">
        <v>717</v>
      </c>
      <c r="G7123" s="10">
        <v>2</v>
      </c>
      <c r="H7123" s="10"/>
      <c r="I7123" s="10" t="s">
        <v>252</v>
      </c>
      <c r="J7123" s="12">
        <v>848.26</v>
      </c>
      <c r="K7123" s="12">
        <v>0</v>
      </c>
      <c r="L7123" s="12">
        <v>1267.75</v>
      </c>
      <c r="M7123" s="13" t="s">
        <v>34</v>
      </c>
      <c r="N7123" s="12">
        <v>0</v>
      </c>
      <c r="O7123" s="14" t="s">
        <v>34</v>
      </c>
      <c r="P7123" s="12">
        <v>24</v>
      </c>
      <c r="Q7123" s="12">
        <v>138</v>
      </c>
      <c r="R7123" s="10" t="s">
        <v>98</v>
      </c>
      <c r="S7123" s="10"/>
      <c r="T7123" s="10" t="s">
        <v>36</v>
      </c>
      <c r="U7123" s="10" t="s">
        <v>404</v>
      </c>
      <c r="V7123" s="15">
        <v>43748</v>
      </c>
      <c r="W7123" s="10" t="s">
        <v>404</v>
      </c>
      <c r="X7123" s="16" t="s">
        <v>24503</v>
      </c>
    </row>
    <row r="7124" spans="1:24" ht="24" customHeight="1" x14ac:dyDescent="0.3">
      <c r="A7124" s="11">
        <v>238575535</v>
      </c>
      <c r="B7124" s="20">
        <v>475503</v>
      </c>
      <c r="C7124" s="10" t="s">
        <v>7797</v>
      </c>
      <c r="D7124" s="10" t="s">
        <v>2350</v>
      </c>
      <c r="E7124" s="11">
        <v>650</v>
      </c>
      <c r="F7124" s="10" t="s">
        <v>7798</v>
      </c>
      <c r="G7124" s="9" t="s">
        <v>86</v>
      </c>
      <c r="H7124" s="10" t="s">
        <v>70</v>
      </c>
      <c r="I7124" s="10" t="s">
        <v>330</v>
      </c>
      <c r="J7124" s="12">
        <v>598.11</v>
      </c>
      <c r="K7124" s="10"/>
      <c r="L7124" s="12">
        <v>824.8</v>
      </c>
      <c r="M7124" s="13">
        <v>40737</v>
      </c>
      <c r="N7124" s="12">
        <v>480.06</v>
      </c>
      <c r="O7124" s="13">
        <v>42741</v>
      </c>
      <c r="P7124" s="12"/>
      <c r="Q7124" s="12"/>
      <c r="R7124" s="10"/>
      <c r="S7124" s="10" t="s">
        <v>21433</v>
      </c>
      <c r="T7124" s="10" t="s">
        <v>36</v>
      </c>
      <c r="U7124" s="10" t="s">
        <v>404</v>
      </c>
      <c r="V7124" s="13">
        <v>43748</v>
      </c>
      <c r="W7124" s="10" t="s">
        <v>404</v>
      </c>
      <c r="X7124" s="16" t="s">
        <v>24504</v>
      </c>
    </row>
    <row r="7125" spans="1:24" ht="23.25" customHeight="1" x14ac:dyDescent="0.3">
      <c r="A7125" s="11">
        <v>190777338</v>
      </c>
      <c r="B7125" s="20">
        <v>470249</v>
      </c>
      <c r="C7125" s="10" t="s">
        <v>748</v>
      </c>
      <c r="D7125" s="10" t="s">
        <v>28</v>
      </c>
      <c r="E7125" s="72">
        <v>2027</v>
      </c>
      <c r="F7125" s="60" t="s">
        <v>749</v>
      </c>
      <c r="G7125" s="259" t="s">
        <v>56</v>
      </c>
      <c r="H7125" s="21" t="s">
        <v>46</v>
      </c>
      <c r="I7125" s="10" t="s">
        <v>191</v>
      </c>
      <c r="J7125" s="12">
        <v>547.33000000000004</v>
      </c>
      <c r="K7125" s="12"/>
      <c r="L7125" s="12">
        <v>1056.8699999999999</v>
      </c>
      <c r="M7125" s="220">
        <v>41578</v>
      </c>
      <c r="N7125" s="12">
        <v>1636.61</v>
      </c>
      <c r="O7125" s="25">
        <v>43381</v>
      </c>
      <c r="P7125" s="12">
        <v>38.25</v>
      </c>
      <c r="Q7125" s="12">
        <v>137.69999999999999</v>
      </c>
      <c r="R7125" s="10" t="s">
        <v>53</v>
      </c>
      <c r="S7125" s="10"/>
      <c r="T7125" s="10" t="s">
        <v>36</v>
      </c>
      <c r="U7125" s="13" t="s">
        <v>404</v>
      </c>
      <c r="V7125" s="15">
        <v>44333</v>
      </c>
      <c r="W7125" s="10" t="s">
        <v>404</v>
      </c>
      <c r="X7125" s="16" t="s">
        <v>25660</v>
      </c>
    </row>
    <row r="7126" spans="1:24" s="135" customFormat="1" ht="24" customHeight="1" x14ac:dyDescent="0.3">
      <c r="A7126" s="30">
        <v>513375430</v>
      </c>
      <c r="B7126" s="281">
        <v>485330</v>
      </c>
      <c r="C7126" s="60" t="s">
        <v>21036</v>
      </c>
      <c r="D7126" s="60" t="s">
        <v>28</v>
      </c>
      <c r="E7126" s="225">
        <v>2397</v>
      </c>
      <c r="F7126" s="60" t="s">
        <v>21358</v>
      </c>
      <c r="G7126" s="227" t="s">
        <v>30</v>
      </c>
      <c r="H7126" s="60" t="s">
        <v>31</v>
      </c>
      <c r="I7126" s="60" t="s">
        <v>32</v>
      </c>
      <c r="J7126" s="278">
        <v>503.19</v>
      </c>
      <c r="K7126" s="60">
        <v>503.19</v>
      </c>
      <c r="L7126" s="185">
        <v>666.69</v>
      </c>
      <c r="M7126" s="220">
        <v>42699</v>
      </c>
      <c r="N7126" s="185">
        <v>700</v>
      </c>
      <c r="O7126" s="249">
        <v>42969</v>
      </c>
      <c r="P7126" s="60">
        <v>38.25</v>
      </c>
      <c r="Q7126" s="60">
        <v>137.69999999999999</v>
      </c>
      <c r="R7126" s="60" t="s">
        <v>53</v>
      </c>
      <c r="S7126" s="60"/>
      <c r="T7126" s="60" t="s">
        <v>36</v>
      </c>
      <c r="U7126" s="60" t="s">
        <v>37</v>
      </c>
      <c r="V7126" s="222">
        <v>43748</v>
      </c>
      <c r="W7126" s="60" t="s">
        <v>218</v>
      </c>
      <c r="X7126" s="223" t="s">
        <v>24506</v>
      </c>
    </row>
    <row r="7127" spans="1:24" ht="23.25" customHeight="1" x14ac:dyDescent="0.3">
      <c r="A7127" s="11">
        <v>190592044</v>
      </c>
      <c r="B7127" s="20">
        <v>571767</v>
      </c>
      <c r="C7127" s="10" t="s">
        <v>24443</v>
      </c>
      <c r="D7127" s="10" t="s">
        <v>28</v>
      </c>
      <c r="E7127" s="11">
        <v>2677</v>
      </c>
      <c r="F7127" s="60" t="s">
        <v>24462</v>
      </c>
      <c r="G7127" s="21"/>
      <c r="H7127" s="21"/>
      <c r="I7127" s="10"/>
      <c r="J7127" s="12">
        <v>407.28</v>
      </c>
      <c r="K7127" s="12"/>
      <c r="L7127" s="12">
        <v>407.28</v>
      </c>
      <c r="M7127" s="220">
        <v>43748</v>
      </c>
      <c r="N7127" s="12"/>
      <c r="O7127" s="25"/>
      <c r="P7127" s="12"/>
      <c r="Q7127" s="12"/>
      <c r="R7127" s="10"/>
      <c r="S7127" s="10"/>
      <c r="T7127" s="10" t="s">
        <v>36</v>
      </c>
      <c r="U7127" s="10" t="s">
        <v>404</v>
      </c>
      <c r="V7127" s="13">
        <v>43748</v>
      </c>
      <c r="W7127" s="10" t="s">
        <v>404</v>
      </c>
      <c r="X7127" s="16" t="s">
        <v>24507</v>
      </c>
    </row>
    <row r="7128" spans="1:24" ht="23.25" customHeight="1" x14ac:dyDescent="0.3">
      <c r="A7128" s="11">
        <v>177524340</v>
      </c>
      <c r="B7128" s="20">
        <v>401946</v>
      </c>
      <c r="C7128" s="10" t="s">
        <v>189</v>
      </c>
      <c r="D7128" s="10" t="s">
        <v>48</v>
      </c>
      <c r="E7128" s="72">
        <v>2279</v>
      </c>
      <c r="F7128" s="60" t="s">
        <v>190</v>
      </c>
      <c r="G7128" s="69" t="s">
        <v>41</v>
      </c>
      <c r="H7128" s="10" t="s">
        <v>46</v>
      </c>
      <c r="I7128" s="10" t="s">
        <v>191</v>
      </c>
      <c r="J7128" s="12">
        <v>5031.03</v>
      </c>
      <c r="K7128" s="12">
        <v>5031.03</v>
      </c>
      <c r="L7128" s="12">
        <v>6143.66</v>
      </c>
      <c r="M7128" s="220">
        <v>40235</v>
      </c>
      <c r="N7128" s="12">
        <v>4750</v>
      </c>
      <c r="O7128" s="25">
        <v>42646</v>
      </c>
      <c r="P7128" s="12">
        <v>76.5</v>
      </c>
      <c r="Q7128" s="12">
        <v>0</v>
      </c>
      <c r="R7128" s="10" t="s">
        <v>53</v>
      </c>
      <c r="S7128" s="10"/>
      <c r="T7128" s="10" t="s">
        <v>36</v>
      </c>
      <c r="U7128" s="10" t="s">
        <v>404</v>
      </c>
      <c r="V7128" s="15">
        <v>43752</v>
      </c>
      <c r="W7128" s="10" t="s">
        <v>404</v>
      </c>
      <c r="X7128" s="16" t="s">
        <v>24516</v>
      </c>
    </row>
    <row r="7129" spans="1:24" s="135" customFormat="1" ht="23.25" customHeight="1" x14ac:dyDescent="0.3">
      <c r="A7129" s="85">
        <v>127240349</v>
      </c>
      <c r="B7129" s="281">
        <v>431757</v>
      </c>
      <c r="C7129" s="60" t="s">
        <v>99</v>
      </c>
      <c r="D7129" s="60" t="s">
        <v>48</v>
      </c>
      <c r="E7129" s="225">
        <v>1502</v>
      </c>
      <c r="F7129" s="60" t="s">
        <v>100</v>
      </c>
      <c r="G7129" s="227" t="s">
        <v>41</v>
      </c>
      <c r="H7129" s="60" t="s">
        <v>31</v>
      </c>
      <c r="I7129" s="60" t="s">
        <v>78</v>
      </c>
      <c r="J7129" s="185">
        <v>614.61</v>
      </c>
      <c r="K7129" s="185">
        <v>614.61</v>
      </c>
      <c r="L7129" s="185">
        <v>1199.22</v>
      </c>
      <c r="M7129" s="220">
        <v>39548</v>
      </c>
      <c r="N7129" s="185">
        <v>979.57</v>
      </c>
      <c r="O7129" s="249" t="s">
        <v>34</v>
      </c>
      <c r="P7129" s="185">
        <v>24</v>
      </c>
      <c r="Q7129" s="185">
        <v>138</v>
      </c>
      <c r="R7129" s="60" t="s">
        <v>62</v>
      </c>
      <c r="S7129" s="60"/>
      <c r="T7129" s="60" t="s">
        <v>36</v>
      </c>
      <c r="U7129" s="143" t="s">
        <v>404</v>
      </c>
      <c r="V7129" s="306">
        <v>43752</v>
      </c>
      <c r="W7129" s="10" t="s">
        <v>404</v>
      </c>
      <c r="X7129" s="223" t="s">
        <v>24517</v>
      </c>
    </row>
    <row r="7130" spans="1:24" ht="23.25" customHeight="1" x14ac:dyDescent="0.3">
      <c r="A7130" s="11">
        <v>502593571</v>
      </c>
      <c r="B7130" s="20">
        <v>435409</v>
      </c>
      <c r="C7130" s="10" t="s">
        <v>431</v>
      </c>
      <c r="D7130" s="10" t="s">
        <v>48</v>
      </c>
      <c r="E7130" s="72">
        <v>828</v>
      </c>
      <c r="F7130" s="60" t="s">
        <v>432</v>
      </c>
      <c r="G7130" s="69" t="s">
        <v>56</v>
      </c>
      <c r="H7130" s="10" t="s">
        <v>31</v>
      </c>
      <c r="I7130" s="10" t="s">
        <v>78</v>
      </c>
      <c r="J7130" s="12">
        <v>776.18</v>
      </c>
      <c r="K7130" s="12">
        <v>776.17940762761748</v>
      </c>
      <c r="L7130" s="12">
        <v>1306.18</v>
      </c>
      <c r="M7130" s="220">
        <v>39299</v>
      </c>
      <c r="N7130" s="12"/>
      <c r="O7130" s="25" t="s">
        <v>34</v>
      </c>
      <c r="P7130" s="12">
        <v>59.86</v>
      </c>
      <c r="Q7130" s="12">
        <v>177.5</v>
      </c>
      <c r="R7130" s="10" t="s">
        <v>35</v>
      </c>
      <c r="S7130" s="10"/>
      <c r="T7130" s="10" t="s">
        <v>36</v>
      </c>
      <c r="U7130" s="143" t="s">
        <v>404</v>
      </c>
      <c r="V7130" s="306">
        <v>43752</v>
      </c>
      <c r="W7130" s="10" t="s">
        <v>404</v>
      </c>
      <c r="X7130" s="16" t="s">
        <v>24518</v>
      </c>
    </row>
    <row r="7131" spans="1:24" s="135" customFormat="1" ht="23.25" customHeight="1" x14ac:dyDescent="0.3">
      <c r="A7131" s="281">
        <v>508954584</v>
      </c>
      <c r="B7131" s="426">
        <v>452858</v>
      </c>
      <c r="C7131" s="223" t="s">
        <v>15980</v>
      </c>
      <c r="D7131" s="60" t="s">
        <v>28</v>
      </c>
      <c r="E7131" s="282">
        <v>2295</v>
      </c>
      <c r="F7131" s="60" t="s">
        <v>16074</v>
      </c>
      <c r="G7131" s="227" t="s">
        <v>86</v>
      </c>
      <c r="H7131" s="60" t="s">
        <v>31</v>
      </c>
      <c r="I7131" s="138" t="s">
        <v>57</v>
      </c>
      <c r="J7131" s="60">
        <v>538.00099999999998</v>
      </c>
      <c r="K7131" s="185">
        <v>538.01</v>
      </c>
      <c r="L7131" s="185">
        <v>696.31</v>
      </c>
      <c r="M7131" s="220">
        <v>42223</v>
      </c>
      <c r="N7131" s="60">
        <v>200</v>
      </c>
      <c r="O7131" s="249">
        <v>42323</v>
      </c>
      <c r="P7131" s="185">
        <v>38.25</v>
      </c>
      <c r="Q7131" s="185">
        <v>137.69999999999999</v>
      </c>
      <c r="R7131" s="60" t="s">
        <v>53</v>
      </c>
      <c r="S7131" s="60"/>
      <c r="T7131" s="60" t="s">
        <v>36</v>
      </c>
      <c r="U7131" s="143" t="s">
        <v>404</v>
      </c>
      <c r="V7131" s="306">
        <v>43752</v>
      </c>
      <c r="W7131" s="10" t="s">
        <v>404</v>
      </c>
      <c r="X7131" s="223" t="s">
        <v>24519</v>
      </c>
    </row>
    <row r="7132" spans="1:24" ht="23.25" customHeight="1" x14ac:dyDescent="0.3">
      <c r="A7132" s="11">
        <v>124789293</v>
      </c>
      <c r="B7132" s="20">
        <v>456227</v>
      </c>
      <c r="C7132" s="10" t="s">
        <v>523</v>
      </c>
      <c r="D7132" s="10" t="s">
        <v>48</v>
      </c>
      <c r="E7132" s="72">
        <v>1724</v>
      </c>
      <c r="F7132" s="60" t="s">
        <v>524</v>
      </c>
      <c r="G7132" s="69" t="s">
        <v>41</v>
      </c>
      <c r="H7132" s="10" t="s">
        <v>31</v>
      </c>
      <c r="I7132" s="10" t="s">
        <v>32</v>
      </c>
      <c r="J7132" s="12">
        <v>566.54999999999995</v>
      </c>
      <c r="K7132" s="12">
        <v>566.54999999999995</v>
      </c>
      <c r="L7132" s="12">
        <v>696.4</v>
      </c>
      <c r="M7132" s="220">
        <v>38762</v>
      </c>
      <c r="N7132" s="12"/>
      <c r="O7132" s="25" t="s">
        <v>34</v>
      </c>
      <c r="P7132" s="12">
        <v>44.5</v>
      </c>
      <c r="Q7132" s="12">
        <v>191.14999999999998</v>
      </c>
      <c r="R7132" s="10" t="s">
        <v>35</v>
      </c>
      <c r="S7132" s="10"/>
      <c r="T7132" s="10" t="s">
        <v>36</v>
      </c>
      <c r="U7132" s="143" t="s">
        <v>404</v>
      </c>
      <c r="V7132" s="306">
        <v>43752</v>
      </c>
      <c r="W7132" s="10" t="s">
        <v>404</v>
      </c>
      <c r="X7132" s="16" t="s">
        <v>24520</v>
      </c>
    </row>
    <row r="7133" spans="1:24" s="135" customFormat="1" ht="24" customHeight="1" x14ac:dyDescent="0.3">
      <c r="A7133" s="225">
        <v>505459523</v>
      </c>
      <c r="B7133" s="30">
        <v>468014</v>
      </c>
      <c r="C7133" s="60" t="s">
        <v>16645</v>
      </c>
      <c r="D7133" s="227" t="s">
        <v>28</v>
      </c>
      <c r="E7133" s="225">
        <v>2317</v>
      </c>
      <c r="F7133" s="60" t="s">
        <v>19972</v>
      </c>
      <c r="G7133" s="227" t="s">
        <v>41</v>
      </c>
      <c r="H7133" s="60" t="s">
        <v>31</v>
      </c>
      <c r="I7133" s="60" t="s">
        <v>32</v>
      </c>
      <c r="J7133" s="185">
        <v>407.62</v>
      </c>
      <c r="K7133" s="185">
        <v>407.62</v>
      </c>
      <c r="L7133" s="185">
        <v>609.37</v>
      </c>
      <c r="M7133" s="220">
        <v>42444</v>
      </c>
      <c r="N7133" s="185">
        <v>250</v>
      </c>
      <c r="O7133" s="249">
        <v>42877</v>
      </c>
      <c r="P7133" s="60">
        <v>38.25</v>
      </c>
      <c r="Q7133" s="60">
        <v>137.69999999999999</v>
      </c>
      <c r="R7133" s="60" t="s">
        <v>53</v>
      </c>
      <c r="S7133" s="60"/>
      <c r="T7133" s="60" t="s">
        <v>36</v>
      </c>
      <c r="U7133" s="143" t="s">
        <v>404</v>
      </c>
      <c r="V7133" s="306">
        <v>43752</v>
      </c>
      <c r="W7133" s="10" t="s">
        <v>404</v>
      </c>
      <c r="X7133" s="223" t="s">
        <v>24521</v>
      </c>
    </row>
    <row r="7134" spans="1:24" ht="23.25" customHeight="1" x14ac:dyDescent="0.3">
      <c r="A7134" s="11">
        <v>205070795</v>
      </c>
      <c r="B7134" s="20">
        <v>471538</v>
      </c>
      <c r="C7134" s="10" t="s">
        <v>777</v>
      </c>
      <c r="D7134" s="10" t="s">
        <v>28</v>
      </c>
      <c r="E7134" s="72">
        <v>607</v>
      </c>
      <c r="F7134" s="60" t="s">
        <v>778</v>
      </c>
      <c r="G7134" s="69" t="s">
        <v>56</v>
      </c>
      <c r="H7134" s="10" t="s">
        <v>46</v>
      </c>
      <c r="I7134" s="10" t="s">
        <v>191</v>
      </c>
      <c r="J7134" s="12">
        <v>3851.35</v>
      </c>
      <c r="K7134" s="12">
        <v>3851.35</v>
      </c>
      <c r="L7134" s="12">
        <v>3942.41</v>
      </c>
      <c r="M7134" s="220">
        <v>39316</v>
      </c>
      <c r="N7134" s="12">
        <v>1350</v>
      </c>
      <c r="O7134" s="25">
        <v>40590</v>
      </c>
      <c r="P7134" s="12">
        <v>24</v>
      </c>
      <c r="Q7134" s="12">
        <v>0</v>
      </c>
      <c r="R7134" s="10" t="s">
        <v>62</v>
      </c>
      <c r="S7134" s="10"/>
      <c r="T7134" s="10" t="s">
        <v>36</v>
      </c>
      <c r="U7134" s="143" t="s">
        <v>404</v>
      </c>
      <c r="V7134" s="306">
        <v>43752</v>
      </c>
      <c r="W7134" s="10" t="s">
        <v>404</v>
      </c>
      <c r="X7134" s="16" t="s">
        <v>24522</v>
      </c>
    </row>
    <row r="7135" spans="1:24" ht="23.25" customHeight="1" x14ac:dyDescent="0.3">
      <c r="A7135" s="11">
        <v>509340660</v>
      </c>
      <c r="B7135" s="20">
        <v>482627</v>
      </c>
      <c r="C7135" s="10" t="s">
        <v>1016</v>
      </c>
      <c r="D7135" s="10" t="s">
        <v>48</v>
      </c>
      <c r="E7135" s="72">
        <v>2623</v>
      </c>
      <c r="F7135" s="60" t="s">
        <v>1017</v>
      </c>
      <c r="G7135" s="69" t="s">
        <v>41</v>
      </c>
      <c r="H7135" s="10" t="s">
        <v>46</v>
      </c>
      <c r="I7135" s="10" t="s">
        <v>32</v>
      </c>
      <c r="J7135" s="12">
        <v>3162.07</v>
      </c>
      <c r="K7135" s="12"/>
      <c r="L7135" s="12">
        <v>3543.5</v>
      </c>
      <c r="M7135" s="220">
        <v>40751</v>
      </c>
      <c r="N7135" s="12"/>
      <c r="O7135" s="25"/>
      <c r="P7135" s="12">
        <v>63.75</v>
      </c>
      <c r="Q7135" s="12"/>
      <c r="R7135" s="10" t="s">
        <v>53</v>
      </c>
      <c r="S7135" s="10"/>
      <c r="T7135" s="10" t="s">
        <v>36</v>
      </c>
      <c r="U7135" s="143" t="s">
        <v>404</v>
      </c>
      <c r="V7135" s="306">
        <v>43752</v>
      </c>
      <c r="W7135" s="10" t="s">
        <v>404</v>
      </c>
      <c r="X7135" s="16" t="s">
        <v>24523</v>
      </c>
    </row>
    <row r="7136" spans="1:24" s="135" customFormat="1" ht="27" customHeight="1" x14ac:dyDescent="0.3">
      <c r="A7136" s="281">
        <v>250776960</v>
      </c>
      <c r="B7136" s="281">
        <v>484790</v>
      </c>
      <c r="C7136" s="60" t="s">
        <v>20771</v>
      </c>
      <c r="D7136" s="60" t="s">
        <v>28</v>
      </c>
      <c r="E7136" s="282">
        <v>2373</v>
      </c>
      <c r="F7136" s="60" t="s">
        <v>21389</v>
      </c>
      <c r="G7136" s="227" t="s">
        <v>56</v>
      </c>
      <c r="H7136" s="60" t="s">
        <v>46</v>
      </c>
      <c r="I7136" s="60" t="s">
        <v>191</v>
      </c>
      <c r="J7136" s="185">
        <v>512.98</v>
      </c>
      <c r="K7136" s="185">
        <v>512.98</v>
      </c>
      <c r="L7136" s="185">
        <v>827.26</v>
      </c>
      <c r="M7136" s="220">
        <v>42718</v>
      </c>
      <c r="N7136" s="60"/>
      <c r="O7136" s="226"/>
      <c r="P7136" s="60">
        <v>38.25</v>
      </c>
      <c r="Q7136" s="60">
        <v>137.69999999999999</v>
      </c>
      <c r="R7136" s="60" t="s">
        <v>53</v>
      </c>
      <c r="S7136" s="60"/>
      <c r="T7136" s="60" t="s">
        <v>36</v>
      </c>
      <c r="U7136" s="143" t="s">
        <v>404</v>
      </c>
      <c r="V7136" s="306">
        <v>43752</v>
      </c>
      <c r="W7136" s="10" t="s">
        <v>404</v>
      </c>
      <c r="X7136" s="223" t="s">
        <v>24524</v>
      </c>
    </row>
    <row r="7137" spans="1:24" ht="24" customHeight="1" x14ac:dyDescent="0.3">
      <c r="A7137" s="10">
        <v>202366677</v>
      </c>
      <c r="B7137" s="20">
        <v>549348</v>
      </c>
      <c r="C7137" s="10" t="s">
        <v>15581</v>
      </c>
      <c r="D7137" s="10" t="s">
        <v>28</v>
      </c>
      <c r="E7137" s="11">
        <v>1387</v>
      </c>
      <c r="F7137" s="10" t="s">
        <v>15582</v>
      </c>
      <c r="G7137" s="10">
        <v>3</v>
      </c>
      <c r="H7137" s="10"/>
      <c r="I7137" s="10" t="s">
        <v>10149</v>
      </c>
      <c r="J7137" s="12">
        <v>429.38</v>
      </c>
      <c r="K7137" s="12"/>
      <c r="L7137" s="12">
        <v>703.3</v>
      </c>
      <c r="M7137" s="13">
        <v>40864</v>
      </c>
      <c r="N7137" s="12"/>
      <c r="O7137" s="13"/>
      <c r="P7137" s="12">
        <v>38.25</v>
      </c>
      <c r="Q7137" s="12">
        <v>192.15</v>
      </c>
      <c r="R7137" s="10" t="s">
        <v>53</v>
      </c>
      <c r="S7137" s="10"/>
      <c r="T7137" s="10" t="s">
        <v>36</v>
      </c>
      <c r="U7137" s="143" t="s">
        <v>404</v>
      </c>
      <c r="V7137" s="306">
        <v>43752</v>
      </c>
      <c r="W7137" s="10" t="s">
        <v>404</v>
      </c>
      <c r="X7137" s="16" t="s">
        <v>24525</v>
      </c>
    </row>
    <row r="7138" spans="1:24" ht="23.25" customHeight="1" x14ac:dyDescent="0.3">
      <c r="A7138" s="11">
        <v>505194120</v>
      </c>
      <c r="B7138" s="20">
        <v>545950</v>
      </c>
      <c r="C7138" s="10" t="s">
        <v>1338</v>
      </c>
      <c r="D7138" s="10" t="s">
        <v>48</v>
      </c>
      <c r="E7138" s="72">
        <v>1102</v>
      </c>
      <c r="F7138" s="60" t="s">
        <v>1339</v>
      </c>
      <c r="G7138" s="69" t="s">
        <v>41</v>
      </c>
      <c r="H7138" s="10" t="s">
        <v>31</v>
      </c>
      <c r="I7138" s="10" t="s">
        <v>21468</v>
      </c>
      <c r="J7138" s="12">
        <v>3612.76</v>
      </c>
      <c r="K7138" s="12">
        <v>3612.76</v>
      </c>
      <c r="L7138" s="12">
        <v>5812.53</v>
      </c>
      <c r="M7138" s="220">
        <v>39275</v>
      </c>
      <c r="N7138" s="12">
        <v>0</v>
      </c>
      <c r="O7138" s="25" t="s">
        <v>34</v>
      </c>
      <c r="P7138" s="12">
        <v>0</v>
      </c>
      <c r="Q7138" s="12">
        <v>133.1</v>
      </c>
      <c r="R7138" s="10" t="s">
        <v>62</v>
      </c>
      <c r="S7138" s="10"/>
      <c r="T7138" s="10" t="s">
        <v>36</v>
      </c>
      <c r="U7138" s="143" t="s">
        <v>404</v>
      </c>
      <c r="V7138" s="306">
        <v>43752</v>
      </c>
      <c r="W7138" s="10" t="s">
        <v>404</v>
      </c>
      <c r="X7138" s="16" t="s">
        <v>24526</v>
      </c>
    </row>
    <row r="7139" spans="1:24" ht="23.25" customHeight="1" x14ac:dyDescent="0.3">
      <c r="A7139" s="11">
        <v>195334345</v>
      </c>
      <c r="B7139" s="20">
        <v>550147</v>
      </c>
      <c r="C7139" s="10" t="s">
        <v>1405</v>
      </c>
      <c r="D7139" s="10" t="s">
        <v>28</v>
      </c>
      <c r="E7139" s="72">
        <v>728</v>
      </c>
      <c r="F7139" s="60" t="s">
        <v>1406</v>
      </c>
      <c r="G7139" s="69" t="s">
        <v>56</v>
      </c>
      <c r="H7139" s="10" t="s">
        <v>31</v>
      </c>
      <c r="I7139" s="10" t="s">
        <v>416</v>
      </c>
      <c r="J7139" s="12">
        <v>778.65</v>
      </c>
      <c r="K7139" s="12">
        <v>0</v>
      </c>
      <c r="L7139" s="12">
        <v>1072.78</v>
      </c>
      <c r="M7139" s="220">
        <v>39636</v>
      </c>
      <c r="N7139" s="12">
        <v>0</v>
      </c>
      <c r="O7139" s="25" t="s">
        <v>34</v>
      </c>
      <c r="P7139" s="12">
        <v>38.25</v>
      </c>
      <c r="Q7139" s="12">
        <v>137.69999999999999</v>
      </c>
      <c r="R7139" s="10" t="s">
        <v>53</v>
      </c>
      <c r="S7139" s="10"/>
      <c r="T7139" s="10" t="s">
        <v>36</v>
      </c>
      <c r="U7139" s="143" t="s">
        <v>404</v>
      </c>
      <c r="V7139" s="306">
        <v>43752</v>
      </c>
      <c r="W7139" s="10" t="s">
        <v>404</v>
      </c>
      <c r="X7139" s="16" t="s">
        <v>24527</v>
      </c>
    </row>
    <row r="7140" spans="1:24" ht="23.25" customHeight="1" x14ac:dyDescent="0.3">
      <c r="A7140" s="11">
        <v>228164630</v>
      </c>
      <c r="B7140" s="20">
        <v>552090</v>
      </c>
      <c r="C7140" s="10" t="s">
        <v>1447</v>
      </c>
      <c r="D7140" s="10" t="s">
        <v>28</v>
      </c>
      <c r="E7140" s="72">
        <v>1331</v>
      </c>
      <c r="F7140" s="60" t="s">
        <v>1448</v>
      </c>
      <c r="G7140" s="69" t="s">
        <v>56</v>
      </c>
      <c r="H7140" s="10" t="s">
        <v>31</v>
      </c>
      <c r="I7140" s="10" t="s">
        <v>416</v>
      </c>
      <c r="J7140" s="12">
        <v>507.7</v>
      </c>
      <c r="K7140" s="12"/>
      <c r="L7140" s="12">
        <v>836.35</v>
      </c>
      <c r="M7140" s="220">
        <v>40807</v>
      </c>
      <c r="N7140" s="12">
        <v>176.35</v>
      </c>
      <c r="O7140" s="25">
        <v>41402</v>
      </c>
      <c r="P7140" s="12">
        <v>38.25</v>
      </c>
      <c r="Q7140" s="12">
        <v>192.15</v>
      </c>
      <c r="R7140" s="10" t="s">
        <v>53</v>
      </c>
      <c r="S7140" s="10"/>
      <c r="T7140" s="10" t="s">
        <v>36</v>
      </c>
      <c r="U7140" s="143" t="s">
        <v>404</v>
      </c>
      <c r="V7140" s="306">
        <v>43752</v>
      </c>
      <c r="W7140" s="10" t="s">
        <v>404</v>
      </c>
      <c r="X7140" s="16" t="s">
        <v>24528</v>
      </c>
    </row>
    <row r="7141" spans="1:24" s="135" customFormat="1" ht="23.25" customHeight="1" x14ac:dyDescent="0.3">
      <c r="A7141" s="85" t="s">
        <v>58</v>
      </c>
      <c r="B7141" s="281">
        <v>563447</v>
      </c>
      <c r="C7141" s="60" t="s">
        <v>59</v>
      </c>
      <c r="D7141" s="60" t="s">
        <v>28</v>
      </c>
      <c r="E7141" s="225">
        <v>610</v>
      </c>
      <c r="F7141" s="60" t="s">
        <v>60</v>
      </c>
      <c r="G7141" s="227" t="s">
        <v>30</v>
      </c>
      <c r="H7141" s="60" t="s">
        <v>46</v>
      </c>
      <c r="I7141" s="60" t="s">
        <v>61</v>
      </c>
      <c r="J7141" s="185">
        <v>1240.75</v>
      </c>
      <c r="K7141" s="185">
        <v>1240.75</v>
      </c>
      <c r="L7141" s="185">
        <v>1322.96</v>
      </c>
      <c r="M7141" s="220">
        <v>39504</v>
      </c>
      <c r="N7141" s="185">
        <v>0</v>
      </c>
      <c r="O7141" s="249" t="s">
        <v>34</v>
      </c>
      <c r="P7141" s="185">
        <v>24</v>
      </c>
      <c r="Q7141" s="185">
        <v>0</v>
      </c>
      <c r="R7141" s="60" t="s">
        <v>62</v>
      </c>
      <c r="S7141" s="60" t="s">
        <v>53</v>
      </c>
      <c r="T7141" s="60" t="s">
        <v>36</v>
      </c>
      <c r="U7141" s="143" t="s">
        <v>404</v>
      </c>
      <c r="V7141" s="306">
        <v>43752</v>
      </c>
      <c r="W7141" s="10" t="s">
        <v>404</v>
      </c>
      <c r="X7141" s="223" t="s">
        <v>24529</v>
      </c>
    </row>
    <row r="7142" spans="1:24" ht="23.25" customHeight="1" x14ac:dyDescent="0.3">
      <c r="A7142" s="30">
        <v>107162865</v>
      </c>
      <c r="B7142" s="20">
        <v>566149</v>
      </c>
      <c r="C7142" s="10" t="s">
        <v>1695</v>
      </c>
      <c r="D7142" s="10" t="s">
        <v>28</v>
      </c>
      <c r="E7142" s="72">
        <v>1870</v>
      </c>
      <c r="F7142" s="60" t="s">
        <v>1696</v>
      </c>
      <c r="G7142" s="69" t="s">
        <v>105</v>
      </c>
      <c r="H7142" s="10" t="s">
        <v>31</v>
      </c>
      <c r="I7142" s="10" t="s">
        <v>416</v>
      </c>
      <c r="J7142" s="12">
        <v>907.06</v>
      </c>
      <c r="K7142" s="12"/>
      <c r="L7142" s="12">
        <v>1201.6600000000001</v>
      </c>
      <c r="M7142" s="220">
        <v>41295</v>
      </c>
      <c r="N7142" s="12">
        <v>0</v>
      </c>
      <c r="O7142" s="25"/>
      <c r="P7142" s="12">
        <v>38.25</v>
      </c>
      <c r="Q7142" s="12">
        <v>187.69</v>
      </c>
      <c r="R7142" s="10" t="s">
        <v>53</v>
      </c>
      <c r="S7142" s="10"/>
      <c r="T7142" s="10" t="s">
        <v>36</v>
      </c>
      <c r="U7142" s="143" t="s">
        <v>404</v>
      </c>
      <c r="V7142" s="306">
        <v>43752</v>
      </c>
      <c r="W7142" s="10" t="s">
        <v>404</v>
      </c>
      <c r="X7142" s="16" t="s">
        <v>24530</v>
      </c>
    </row>
    <row r="7143" spans="1:24" ht="23.25" customHeight="1" x14ac:dyDescent="0.3">
      <c r="A7143" s="11">
        <v>186901313</v>
      </c>
      <c r="B7143" s="20">
        <v>571077</v>
      </c>
      <c r="C7143" s="10" t="s">
        <v>1784</v>
      </c>
      <c r="D7143" s="10" t="s">
        <v>28</v>
      </c>
      <c r="E7143" s="72">
        <v>1780</v>
      </c>
      <c r="F7143" s="60" t="s">
        <v>1785</v>
      </c>
      <c r="G7143" s="69" t="s">
        <v>122</v>
      </c>
      <c r="H7143" s="10" t="s">
        <v>31</v>
      </c>
      <c r="I7143" s="10" t="s">
        <v>416</v>
      </c>
      <c r="J7143" s="12">
        <v>478.99</v>
      </c>
      <c r="K7143" s="12"/>
      <c r="L7143" s="12">
        <v>757.08</v>
      </c>
      <c r="M7143" s="220">
        <v>41249</v>
      </c>
      <c r="N7143" s="12"/>
      <c r="O7143" s="25"/>
      <c r="P7143" s="12">
        <v>38.25</v>
      </c>
      <c r="Q7143" s="12">
        <v>192.15</v>
      </c>
      <c r="R7143" s="10" t="s">
        <v>53</v>
      </c>
      <c r="S7143" s="10"/>
      <c r="T7143" s="10" t="s">
        <v>36</v>
      </c>
      <c r="U7143" s="143" t="s">
        <v>404</v>
      </c>
      <c r="V7143" s="306">
        <v>43752</v>
      </c>
      <c r="W7143" s="10" t="s">
        <v>404</v>
      </c>
      <c r="X7143" s="16" t="s">
        <v>24531</v>
      </c>
    </row>
    <row r="7144" spans="1:24" ht="23.25" customHeight="1" x14ac:dyDescent="0.3">
      <c r="A7144" s="11">
        <v>514017163</v>
      </c>
      <c r="B7144" s="20">
        <v>582386</v>
      </c>
      <c r="C7144" s="10" t="s">
        <v>23247</v>
      </c>
      <c r="D7144" s="10" t="s">
        <v>28</v>
      </c>
      <c r="E7144" s="72">
        <v>2549</v>
      </c>
      <c r="F7144" s="60" t="s">
        <v>23492</v>
      </c>
      <c r="G7144" s="69" t="s">
        <v>30</v>
      </c>
      <c r="H7144" s="10" t="s">
        <v>46</v>
      </c>
      <c r="I7144" s="10" t="s">
        <v>21452</v>
      </c>
      <c r="J7144" s="12">
        <v>344.94</v>
      </c>
      <c r="K7144" s="10">
        <v>344.94</v>
      </c>
      <c r="L7144" s="12">
        <v>492.04</v>
      </c>
      <c r="M7144" s="220">
        <v>43423</v>
      </c>
      <c r="N7144" s="12"/>
      <c r="O7144" s="25"/>
      <c r="P7144" s="12">
        <v>38.25</v>
      </c>
      <c r="Q7144" s="12">
        <v>137.69999999999999</v>
      </c>
      <c r="R7144" s="10" t="s">
        <v>53</v>
      </c>
      <c r="S7144" s="10"/>
      <c r="T7144" s="10" t="s">
        <v>36</v>
      </c>
      <c r="U7144" s="143" t="s">
        <v>404</v>
      </c>
      <c r="V7144" s="306">
        <v>43752</v>
      </c>
      <c r="W7144" s="10" t="s">
        <v>404</v>
      </c>
      <c r="X7144" s="16" t="s">
        <v>24532</v>
      </c>
    </row>
    <row r="7145" spans="1:24" ht="24" customHeight="1" x14ac:dyDescent="0.3">
      <c r="A7145" s="11">
        <v>201063093</v>
      </c>
      <c r="B7145" s="20">
        <v>597909</v>
      </c>
      <c r="C7145" s="10" t="s">
        <v>22102</v>
      </c>
      <c r="D7145" s="10" t="s">
        <v>28</v>
      </c>
      <c r="E7145" s="72">
        <v>2456</v>
      </c>
      <c r="F7145" s="60" t="s">
        <v>22159</v>
      </c>
      <c r="G7145" s="69" t="s">
        <v>105</v>
      </c>
      <c r="H7145" s="10" t="s">
        <v>46</v>
      </c>
      <c r="I7145" s="10" t="s">
        <v>10767</v>
      </c>
      <c r="J7145" s="12">
        <v>373.43</v>
      </c>
      <c r="K7145" s="12">
        <v>373.43</v>
      </c>
      <c r="L7145" s="12">
        <v>550.91</v>
      </c>
      <c r="M7145" s="220">
        <v>42991</v>
      </c>
      <c r="N7145" s="12"/>
      <c r="O7145" s="25"/>
      <c r="P7145" s="10">
        <v>38.25</v>
      </c>
      <c r="Q7145" s="10">
        <v>137.69999999999999</v>
      </c>
      <c r="R7145" s="10" t="s">
        <v>53</v>
      </c>
      <c r="S7145" s="87"/>
      <c r="T7145" s="87" t="s">
        <v>36</v>
      </c>
      <c r="U7145" s="143" t="s">
        <v>404</v>
      </c>
      <c r="V7145" s="306">
        <v>43752</v>
      </c>
      <c r="W7145" s="10" t="s">
        <v>404</v>
      </c>
      <c r="X7145" s="16" t="s">
        <v>24533</v>
      </c>
    </row>
    <row r="7146" spans="1:24" ht="23.25" customHeight="1" x14ac:dyDescent="0.3">
      <c r="A7146" s="11">
        <v>143348760</v>
      </c>
      <c r="B7146" s="20">
        <v>605447</v>
      </c>
      <c r="C7146" s="10" t="s">
        <v>2023</v>
      </c>
      <c r="D7146" s="10" t="s">
        <v>28</v>
      </c>
      <c r="E7146" s="72">
        <v>486</v>
      </c>
      <c r="F7146" s="60" t="s">
        <v>2024</v>
      </c>
      <c r="G7146" s="69" t="s">
        <v>56</v>
      </c>
      <c r="H7146" s="10" t="s">
        <v>31</v>
      </c>
      <c r="I7146" s="10" t="s">
        <v>78</v>
      </c>
      <c r="J7146" s="12">
        <v>360.57</v>
      </c>
      <c r="K7146" s="12">
        <v>260.57</v>
      </c>
      <c r="L7146" s="12">
        <v>269.79000000000002</v>
      </c>
      <c r="M7146" s="220" t="s">
        <v>342</v>
      </c>
      <c r="N7146" s="12">
        <v>0</v>
      </c>
      <c r="O7146" s="25" t="s">
        <v>34</v>
      </c>
      <c r="P7146" s="12">
        <v>22.25</v>
      </c>
      <c r="Q7146" s="12">
        <v>121</v>
      </c>
      <c r="R7146" s="10" t="s">
        <v>62</v>
      </c>
      <c r="S7146" s="10" t="s">
        <v>2025</v>
      </c>
      <c r="T7146" s="10" t="s">
        <v>36</v>
      </c>
      <c r="U7146" s="143" t="s">
        <v>404</v>
      </c>
      <c r="V7146" s="306">
        <v>43752</v>
      </c>
      <c r="W7146" s="10" t="s">
        <v>404</v>
      </c>
      <c r="X7146" s="16" t="s">
        <v>24534</v>
      </c>
    </row>
    <row r="7147" spans="1:24" ht="23.25" customHeight="1" x14ac:dyDescent="0.3">
      <c r="A7147" s="11">
        <v>189395346</v>
      </c>
      <c r="B7147" s="20">
        <v>606119</v>
      </c>
      <c r="C7147" s="10" t="s">
        <v>2036</v>
      </c>
      <c r="D7147" s="10" t="s">
        <v>48</v>
      </c>
      <c r="E7147" s="72">
        <v>1776</v>
      </c>
      <c r="F7147" s="60" t="s">
        <v>23619</v>
      </c>
      <c r="G7147" s="69" t="s">
        <v>30</v>
      </c>
      <c r="H7147" s="10" t="s">
        <v>46</v>
      </c>
      <c r="I7147" s="10" t="s">
        <v>21713</v>
      </c>
      <c r="J7147" s="12">
        <v>933.75</v>
      </c>
      <c r="K7147" s="12">
        <v>933.75</v>
      </c>
      <c r="L7147" s="12">
        <v>2372.96</v>
      </c>
      <c r="M7147" s="220">
        <v>42460</v>
      </c>
      <c r="N7147" s="12"/>
      <c r="O7147" s="25"/>
      <c r="P7147" s="12">
        <v>60.5</v>
      </c>
      <c r="Q7147" s="12">
        <v>213.2</v>
      </c>
      <c r="R7147" s="10" t="s">
        <v>53</v>
      </c>
      <c r="S7147" s="10"/>
      <c r="T7147" s="10" t="s">
        <v>36</v>
      </c>
      <c r="U7147" s="143" t="s">
        <v>404</v>
      </c>
      <c r="V7147" s="306">
        <v>43752</v>
      </c>
      <c r="W7147" s="10" t="s">
        <v>404</v>
      </c>
      <c r="X7147" s="16" t="s">
        <v>24535</v>
      </c>
    </row>
    <row r="7148" spans="1:24" ht="23.25" customHeight="1" x14ac:dyDescent="0.3">
      <c r="A7148" s="11">
        <v>208207309</v>
      </c>
      <c r="B7148" s="20">
        <v>611992</v>
      </c>
      <c r="C7148" s="10" t="s">
        <v>2189</v>
      </c>
      <c r="D7148" s="10" t="s">
        <v>28</v>
      </c>
      <c r="E7148" s="72">
        <v>1659</v>
      </c>
      <c r="F7148" s="60" t="s">
        <v>2190</v>
      </c>
      <c r="G7148" s="69" t="s">
        <v>41</v>
      </c>
      <c r="H7148" s="10" t="s">
        <v>329</v>
      </c>
      <c r="I7148" s="10" t="s">
        <v>2191</v>
      </c>
      <c r="J7148" s="12">
        <v>663.12</v>
      </c>
      <c r="K7148" s="12"/>
      <c r="L7148" s="12">
        <v>1007.27</v>
      </c>
      <c r="M7148" s="220">
        <v>41053</v>
      </c>
      <c r="N7148" s="12"/>
      <c r="O7148" s="25"/>
      <c r="P7148" s="12">
        <v>38.25</v>
      </c>
      <c r="Q7148" s="12">
        <v>192.15</v>
      </c>
      <c r="R7148" s="10" t="s">
        <v>53</v>
      </c>
      <c r="S7148" s="10"/>
      <c r="T7148" s="10" t="s">
        <v>36</v>
      </c>
      <c r="U7148" s="143" t="s">
        <v>404</v>
      </c>
      <c r="V7148" s="306">
        <v>43752</v>
      </c>
      <c r="W7148" s="10" t="s">
        <v>404</v>
      </c>
      <c r="X7148" s="16" t="s">
        <v>24536</v>
      </c>
    </row>
    <row r="7149" spans="1:24" s="90" customFormat="1" ht="21" customHeight="1" x14ac:dyDescent="0.3">
      <c r="A7149" s="71">
        <v>510770126</v>
      </c>
      <c r="B7149" s="71">
        <v>641508</v>
      </c>
      <c r="C7149" s="33" t="s">
        <v>22926</v>
      </c>
      <c r="D7149" s="33" t="s">
        <v>28</v>
      </c>
      <c r="E7149" s="255">
        <v>2518</v>
      </c>
      <c r="F7149" s="60" t="s">
        <v>23084</v>
      </c>
      <c r="G7149" s="186" t="s">
        <v>56</v>
      </c>
      <c r="H7149" s="87" t="s">
        <v>46</v>
      </c>
      <c r="I7149" s="87" t="s">
        <v>21452</v>
      </c>
      <c r="J7149" s="224">
        <v>1522.12</v>
      </c>
      <c r="K7149" s="87">
        <v>1522.12</v>
      </c>
      <c r="L7149" s="87">
        <v>1800</v>
      </c>
      <c r="M7149" s="181">
        <v>43300</v>
      </c>
      <c r="N7149" s="87"/>
      <c r="O7149" s="107"/>
      <c r="P7149" s="12">
        <v>38.25</v>
      </c>
      <c r="Q7149" s="12">
        <v>137.69999999999999</v>
      </c>
      <c r="R7149" s="10" t="s">
        <v>53</v>
      </c>
      <c r="S7149" s="10"/>
      <c r="T7149" s="87" t="s">
        <v>36</v>
      </c>
      <c r="U7149" s="143" t="s">
        <v>404</v>
      </c>
      <c r="V7149" s="306">
        <v>43752</v>
      </c>
      <c r="W7149" s="10" t="s">
        <v>404</v>
      </c>
      <c r="X7149" s="16" t="s">
        <v>24537</v>
      </c>
    </row>
    <row r="7150" spans="1:24" ht="24" customHeight="1" x14ac:dyDescent="0.3">
      <c r="A7150" s="11">
        <v>510039367</v>
      </c>
      <c r="B7150" s="11">
        <v>190655</v>
      </c>
      <c r="C7150" s="10" t="s">
        <v>23075</v>
      </c>
      <c r="D7150" s="10" t="s">
        <v>2350</v>
      </c>
      <c r="E7150" s="11">
        <v>1974</v>
      </c>
      <c r="F7150" s="10" t="s">
        <v>23077</v>
      </c>
      <c r="G7150" s="10" t="s">
        <v>56</v>
      </c>
      <c r="H7150" s="10" t="s">
        <v>19922</v>
      </c>
      <c r="I7150" s="10" t="s">
        <v>21444</v>
      </c>
      <c r="J7150" s="12">
        <v>296.92</v>
      </c>
      <c r="K7150" s="12">
        <v>296.92</v>
      </c>
      <c r="L7150" s="12">
        <v>302.27</v>
      </c>
      <c r="M7150" s="13">
        <v>43328</v>
      </c>
      <c r="N7150" s="12"/>
      <c r="O7150" s="13"/>
      <c r="P7150" s="12"/>
      <c r="Q7150" s="12"/>
      <c r="R7150" s="10"/>
      <c r="S7150" s="10" t="s">
        <v>2908</v>
      </c>
      <c r="T7150" s="10" t="s">
        <v>36</v>
      </c>
      <c r="U7150" s="143" t="s">
        <v>404</v>
      </c>
      <c r="V7150" s="306">
        <v>43752</v>
      </c>
      <c r="W7150" s="10" t="s">
        <v>404</v>
      </c>
      <c r="X7150" s="16" t="s">
        <v>24538</v>
      </c>
    </row>
    <row r="7151" spans="1:24" s="90" customFormat="1" ht="24" customHeight="1" x14ac:dyDescent="0.3">
      <c r="A7151" s="86">
        <v>500761000</v>
      </c>
      <c r="B7151" s="86">
        <v>218144</v>
      </c>
      <c r="C7151" s="87" t="s">
        <v>2947</v>
      </c>
      <c r="D7151" s="87" t="s">
        <v>2350</v>
      </c>
      <c r="E7151" s="86">
        <v>877</v>
      </c>
      <c r="F7151" s="87" t="s">
        <v>19752</v>
      </c>
      <c r="G7151" s="87" t="s">
        <v>41</v>
      </c>
      <c r="H7151" s="87" t="s">
        <v>2369</v>
      </c>
      <c r="I7151" s="87" t="s">
        <v>1366</v>
      </c>
      <c r="J7151" s="87">
        <v>906</v>
      </c>
      <c r="K7151" s="87"/>
      <c r="L7151" s="87">
        <v>1180.1300000000001</v>
      </c>
      <c r="M7151" s="88">
        <v>42300</v>
      </c>
      <c r="N7151" s="87">
        <v>68.569999999999993</v>
      </c>
      <c r="O7151" s="88">
        <v>43248</v>
      </c>
      <c r="P7151" s="87"/>
      <c r="Q7151" s="87"/>
      <c r="R7151" s="87"/>
      <c r="S7151" s="87" t="s">
        <v>16170</v>
      </c>
      <c r="T7151" s="87" t="s">
        <v>36</v>
      </c>
      <c r="U7151" s="143" t="s">
        <v>404</v>
      </c>
      <c r="V7151" s="306">
        <v>43752</v>
      </c>
      <c r="W7151" s="10" t="s">
        <v>404</v>
      </c>
      <c r="X7151" s="89" t="s">
        <v>24539</v>
      </c>
    </row>
    <row r="7152" spans="1:24" s="90" customFormat="1" ht="21" customHeight="1" x14ac:dyDescent="0.3">
      <c r="A7152" s="86">
        <v>113230389</v>
      </c>
      <c r="B7152" s="86">
        <v>401923</v>
      </c>
      <c r="C7152" s="87" t="s">
        <v>18542</v>
      </c>
      <c r="D7152" s="87" t="s">
        <v>2350</v>
      </c>
      <c r="E7152" s="86">
        <v>967</v>
      </c>
      <c r="F7152" s="87" t="s">
        <v>18543</v>
      </c>
      <c r="G7152" s="87" t="s">
        <v>41</v>
      </c>
      <c r="H7152" s="87" t="s">
        <v>19922</v>
      </c>
      <c r="I7152" s="87" t="s">
        <v>2355</v>
      </c>
      <c r="J7152" s="87">
        <v>270.58</v>
      </c>
      <c r="K7152" s="87"/>
      <c r="L7152" s="87">
        <v>292.17</v>
      </c>
      <c r="M7152" s="88">
        <v>41120</v>
      </c>
      <c r="N7152" s="87"/>
      <c r="O7152" s="88"/>
      <c r="P7152" s="87"/>
      <c r="Q7152" s="87"/>
      <c r="R7152" s="87"/>
      <c r="S7152" s="87" t="s">
        <v>17024</v>
      </c>
      <c r="T7152" s="87" t="s">
        <v>36</v>
      </c>
      <c r="U7152" s="143" t="s">
        <v>404</v>
      </c>
      <c r="V7152" s="306">
        <v>43752</v>
      </c>
      <c r="W7152" s="10" t="s">
        <v>404</v>
      </c>
      <c r="X7152" s="89" t="s">
        <v>24540</v>
      </c>
    </row>
    <row r="7153" spans="1:24" s="90" customFormat="1" ht="21" customHeight="1" x14ac:dyDescent="0.3">
      <c r="A7153" s="86">
        <v>507708008</v>
      </c>
      <c r="B7153" s="86">
        <v>407158</v>
      </c>
      <c r="C7153" s="87" t="s">
        <v>16782</v>
      </c>
      <c r="D7153" s="87" t="s">
        <v>2350</v>
      </c>
      <c r="E7153" s="86">
        <v>1505</v>
      </c>
      <c r="F7153" s="87" t="s">
        <v>16783</v>
      </c>
      <c r="G7153" s="87" t="s">
        <v>41</v>
      </c>
      <c r="H7153" s="87" t="s">
        <v>2387</v>
      </c>
      <c r="I7153" s="87" t="s">
        <v>727</v>
      </c>
      <c r="J7153" s="87">
        <v>681.05</v>
      </c>
      <c r="K7153" s="87"/>
      <c r="L7153" s="87">
        <v>864.75</v>
      </c>
      <c r="M7153" s="88">
        <v>41718</v>
      </c>
      <c r="N7153" s="87"/>
      <c r="O7153" s="88"/>
      <c r="P7153" s="87"/>
      <c r="Q7153" s="87"/>
      <c r="R7153" s="87"/>
      <c r="S7153" s="87" t="s">
        <v>18117</v>
      </c>
      <c r="T7153" s="87" t="s">
        <v>36</v>
      </c>
      <c r="U7153" s="143" t="s">
        <v>404</v>
      </c>
      <c r="V7153" s="306">
        <v>43752</v>
      </c>
      <c r="W7153" s="10" t="s">
        <v>404</v>
      </c>
      <c r="X7153" s="89" t="s">
        <v>24541</v>
      </c>
    </row>
    <row r="7154" spans="1:24" s="90" customFormat="1" ht="21" customHeight="1" x14ac:dyDescent="0.3">
      <c r="A7154" s="86">
        <v>503182176</v>
      </c>
      <c r="B7154" s="86">
        <v>418240</v>
      </c>
      <c r="C7154" s="87" t="s">
        <v>17479</v>
      </c>
      <c r="D7154" s="87" t="s">
        <v>48</v>
      </c>
      <c r="E7154" s="86">
        <v>2437</v>
      </c>
      <c r="F7154" s="87" t="s">
        <v>20360</v>
      </c>
      <c r="G7154" s="87" t="s">
        <v>86</v>
      </c>
      <c r="H7154" s="87" t="s">
        <v>2369</v>
      </c>
      <c r="I7154" s="87" t="s">
        <v>2430</v>
      </c>
      <c r="J7154" s="87">
        <v>3598.04</v>
      </c>
      <c r="K7154" s="87"/>
      <c r="L7154" s="87">
        <v>6870.4</v>
      </c>
      <c r="M7154" s="88">
        <v>42522</v>
      </c>
      <c r="N7154" s="87">
        <v>20.16</v>
      </c>
      <c r="O7154" s="88">
        <v>43595</v>
      </c>
      <c r="P7154" s="87"/>
      <c r="Q7154" s="87"/>
      <c r="R7154" s="87"/>
      <c r="S7154" s="87" t="s">
        <v>16800</v>
      </c>
      <c r="T7154" s="87" t="s">
        <v>36</v>
      </c>
      <c r="U7154" s="143" t="s">
        <v>404</v>
      </c>
      <c r="V7154" s="306">
        <v>43752</v>
      </c>
      <c r="W7154" s="10" t="s">
        <v>404</v>
      </c>
      <c r="X7154" s="89" t="s">
        <v>24542</v>
      </c>
    </row>
    <row r="7155" spans="1:24" s="90" customFormat="1" ht="21" customHeight="1" x14ac:dyDescent="0.3">
      <c r="A7155" s="86">
        <v>502380713</v>
      </c>
      <c r="B7155" s="86">
        <v>418243</v>
      </c>
      <c r="C7155" s="87" t="s">
        <v>16808</v>
      </c>
      <c r="D7155" s="87" t="s">
        <v>2350</v>
      </c>
      <c r="E7155" s="86">
        <v>1519</v>
      </c>
      <c r="F7155" s="87" t="s">
        <v>16809</v>
      </c>
      <c r="G7155" s="87" t="s">
        <v>134</v>
      </c>
      <c r="H7155" s="87" t="s">
        <v>2352</v>
      </c>
      <c r="I7155" s="87" t="s">
        <v>2353</v>
      </c>
      <c r="J7155" s="87">
        <v>350.8</v>
      </c>
      <c r="K7155" s="87"/>
      <c r="L7155" s="87">
        <v>385.7</v>
      </c>
      <c r="M7155" s="88">
        <v>41743</v>
      </c>
      <c r="N7155" s="87"/>
      <c r="O7155" s="88"/>
      <c r="P7155" s="87"/>
      <c r="Q7155" s="87"/>
      <c r="R7155" s="87"/>
      <c r="S7155" s="87" t="s">
        <v>16810</v>
      </c>
      <c r="T7155" s="87" t="s">
        <v>36</v>
      </c>
      <c r="U7155" s="143" t="s">
        <v>404</v>
      </c>
      <c r="V7155" s="306">
        <v>43752</v>
      </c>
      <c r="W7155" s="10" t="s">
        <v>404</v>
      </c>
      <c r="X7155" s="89" t="s">
        <v>24543</v>
      </c>
    </row>
    <row r="7156" spans="1:24" s="90" customFormat="1" ht="21" customHeight="1" x14ac:dyDescent="0.3">
      <c r="A7156" s="86">
        <v>502033118</v>
      </c>
      <c r="B7156" s="86">
        <v>439406</v>
      </c>
      <c r="C7156" s="87" t="s">
        <v>18707</v>
      </c>
      <c r="D7156" s="87" t="s">
        <v>2350</v>
      </c>
      <c r="E7156" s="86">
        <v>1184</v>
      </c>
      <c r="F7156" s="87" t="s">
        <v>18708</v>
      </c>
      <c r="G7156" s="87" t="s">
        <v>86</v>
      </c>
      <c r="H7156" s="87" t="s">
        <v>2352</v>
      </c>
      <c r="I7156" s="87" t="s">
        <v>2353</v>
      </c>
      <c r="J7156" s="87">
        <v>3412.38</v>
      </c>
      <c r="K7156" s="87"/>
      <c r="L7156" s="87">
        <v>3504.88</v>
      </c>
      <c r="M7156" s="88">
        <v>41374</v>
      </c>
      <c r="N7156" s="87"/>
      <c r="O7156" s="88"/>
      <c r="P7156" s="87"/>
      <c r="Q7156" s="87"/>
      <c r="R7156" s="87"/>
      <c r="S7156" s="87" t="s">
        <v>17446</v>
      </c>
      <c r="T7156" s="87" t="s">
        <v>36</v>
      </c>
      <c r="U7156" s="143" t="s">
        <v>404</v>
      </c>
      <c r="V7156" s="306">
        <v>43752</v>
      </c>
      <c r="W7156" s="10" t="s">
        <v>404</v>
      </c>
      <c r="X7156" s="89" t="s">
        <v>24544</v>
      </c>
    </row>
    <row r="7157" spans="1:24" s="90" customFormat="1" ht="21" customHeight="1" x14ac:dyDescent="0.3">
      <c r="A7157" s="86">
        <v>500481920</v>
      </c>
      <c r="B7157" s="86">
        <v>457069</v>
      </c>
      <c r="C7157" s="87" t="s">
        <v>16904</v>
      </c>
      <c r="D7157" s="87" t="s">
        <v>2350</v>
      </c>
      <c r="E7157" s="86">
        <v>1434</v>
      </c>
      <c r="F7157" s="87" t="s">
        <v>16905</v>
      </c>
      <c r="G7157" s="87" t="s">
        <v>134</v>
      </c>
      <c r="H7157" s="87" t="s">
        <v>2352</v>
      </c>
      <c r="I7157" s="87" t="s">
        <v>2353</v>
      </c>
      <c r="J7157" s="87">
        <v>2055.1</v>
      </c>
      <c r="K7157" s="87"/>
      <c r="L7157" s="87">
        <v>2158.2399999999998</v>
      </c>
      <c r="M7157" s="88">
        <v>41631</v>
      </c>
      <c r="N7157" s="87"/>
      <c r="O7157" s="88"/>
      <c r="P7157" s="87"/>
      <c r="Q7157" s="87"/>
      <c r="R7157" s="87"/>
      <c r="S7157" s="87" t="s">
        <v>16906</v>
      </c>
      <c r="T7157" s="87" t="s">
        <v>36</v>
      </c>
      <c r="U7157" s="143" t="s">
        <v>404</v>
      </c>
      <c r="V7157" s="306">
        <v>43752</v>
      </c>
      <c r="W7157" s="10" t="s">
        <v>404</v>
      </c>
      <c r="X7157" s="89" t="s">
        <v>24545</v>
      </c>
    </row>
    <row r="7158" spans="1:24" s="90" customFormat="1" ht="21" customHeight="1" x14ac:dyDescent="0.3">
      <c r="A7158" s="86">
        <v>505328801</v>
      </c>
      <c r="B7158" s="86">
        <v>461077</v>
      </c>
      <c r="C7158" s="87" t="s">
        <v>18743</v>
      </c>
      <c r="D7158" s="87" t="s">
        <v>2350</v>
      </c>
      <c r="E7158" s="86">
        <v>1537</v>
      </c>
      <c r="F7158" s="87" t="s">
        <v>18744</v>
      </c>
      <c r="G7158" s="87" t="s">
        <v>30</v>
      </c>
      <c r="H7158" s="87" t="s">
        <v>2369</v>
      </c>
      <c r="I7158" s="87" t="s">
        <v>201</v>
      </c>
      <c r="J7158" s="87">
        <v>604.72</v>
      </c>
      <c r="K7158" s="87"/>
      <c r="L7158" s="87">
        <v>751.93</v>
      </c>
      <c r="M7158" s="88">
        <v>41781</v>
      </c>
      <c r="N7158" s="87"/>
      <c r="O7158" s="88"/>
      <c r="P7158" s="87"/>
      <c r="Q7158" s="87"/>
      <c r="R7158" s="87"/>
      <c r="S7158" s="87" t="s">
        <v>16827</v>
      </c>
      <c r="T7158" s="87" t="s">
        <v>36</v>
      </c>
      <c r="U7158" s="143" t="s">
        <v>404</v>
      </c>
      <c r="V7158" s="306">
        <v>43752</v>
      </c>
      <c r="W7158" s="10" t="s">
        <v>404</v>
      </c>
      <c r="X7158" s="89" t="s">
        <v>24546</v>
      </c>
    </row>
    <row r="7159" spans="1:24" ht="23.25" customHeight="1" x14ac:dyDescent="0.3">
      <c r="A7159" s="11">
        <v>203333330</v>
      </c>
      <c r="B7159" s="20">
        <v>473904</v>
      </c>
      <c r="C7159" s="10" t="s">
        <v>800</v>
      </c>
      <c r="D7159" s="10" t="s">
        <v>48</v>
      </c>
      <c r="E7159" s="11">
        <v>2607</v>
      </c>
      <c r="F7159" s="10" t="s">
        <v>21123</v>
      </c>
      <c r="G7159" s="10" t="s">
        <v>30</v>
      </c>
      <c r="H7159" s="10" t="s">
        <v>70</v>
      </c>
      <c r="I7159" s="10" t="s">
        <v>178</v>
      </c>
      <c r="J7159" s="12">
        <v>1062.48</v>
      </c>
      <c r="K7159" s="12">
        <v>1062.48</v>
      </c>
      <c r="L7159" s="12">
        <v>2191.6</v>
      </c>
      <c r="M7159" s="13">
        <v>42684</v>
      </c>
      <c r="N7159" s="12"/>
      <c r="O7159" s="14"/>
      <c r="P7159" s="12"/>
      <c r="Q7159" s="12"/>
      <c r="R7159" s="10"/>
      <c r="S7159" s="10" t="s">
        <v>20538</v>
      </c>
      <c r="T7159" s="10" t="s">
        <v>36</v>
      </c>
      <c r="U7159" s="143" t="s">
        <v>404</v>
      </c>
      <c r="V7159" s="306">
        <v>43752</v>
      </c>
      <c r="W7159" s="10" t="s">
        <v>404</v>
      </c>
      <c r="X7159" s="16" t="s">
        <v>24547</v>
      </c>
    </row>
    <row r="7160" spans="1:24" s="90" customFormat="1" ht="21" customHeight="1" x14ac:dyDescent="0.3">
      <c r="A7160" s="86">
        <v>507646290</v>
      </c>
      <c r="B7160" s="86">
        <v>476342</v>
      </c>
      <c r="C7160" s="87" t="s">
        <v>18835</v>
      </c>
      <c r="D7160" s="87" t="s">
        <v>2350</v>
      </c>
      <c r="E7160" s="86">
        <v>549</v>
      </c>
      <c r="F7160" s="87" t="s">
        <v>18836</v>
      </c>
      <c r="G7160" s="87" t="s">
        <v>30</v>
      </c>
      <c r="H7160" s="87" t="s">
        <v>19918</v>
      </c>
      <c r="I7160" s="87" t="s">
        <v>78</v>
      </c>
      <c r="J7160" s="87">
        <v>215.83</v>
      </c>
      <c r="K7160" s="87"/>
      <c r="L7160" s="87">
        <v>289.01</v>
      </c>
      <c r="M7160" s="88">
        <v>40626</v>
      </c>
      <c r="N7160" s="87"/>
      <c r="O7160" s="88"/>
      <c r="P7160" s="87"/>
      <c r="Q7160" s="87"/>
      <c r="R7160" s="87"/>
      <c r="S7160" s="87" t="s">
        <v>20631</v>
      </c>
      <c r="T7160" s="87" t="s">
        <v>36</v>
      </c>
      <c r="U7160" s="143" t="s">
        <v>404</v>
      </c>
      <c r="V7160" s="306">
        <v>43752</v>
      </c>
      <c r="W7160" s="10" t="s">
        <v>404</v>
      </c>
      <c r="X7160" s="89" t="s">
        <v>24548</v>
      </c>
    </row>
    <row r="7161" spans="1:24" s="90" customFormat="1" ht="21" customHeight="1" x14ac:dyDescent="0.3">
      <c r="A7161" s="86">
        <v>170270556</v>
      </c>
      <c r="B7161" s="86">
        <v>476510</v>
      </c>
      <c r="C7161" s="87" t="s">
        <v>2823</v>
      </c>
      <c r="D7161" s="87" t="s">
        <v>28</v>
      </c>
      <c r="E7161" s="86">
        <v>1229</v>
      </c>
      <c r="F7161" s="87" t="s">
        <v>18837</v>
      </c>
      <c r="G7161" s="87" t="s">
        <v>30</v>
      </c>
      <c r="H7161" s="87" t="s">
        <v>20177</v>
      </c>
      <c r="I7161" s="87" t="s">
        <v>201</v>
      </c>
      <c r="J7161" s="87">
        <v>1191.67</v>
      </c>
      <c r="K7161" s="87"/>
      <c r="L7161" s="87">
        <v>1572.48</v>
      </c>
      <c r="M7161" s="88">
        <v>40871</v>
      </c>
      <c r="N7161" s="87"/>
      <c r="O7161" s="88"/>
      <c r="P7161" s="87"/>
      <c r="Q7161" s="87"/>
      <c r="R7161" s="87"/>
      <c r="S7161" s="87" t="s">
        <v>20237</v>
      </c>
      <c r="T7161" s="87" t="s">
        <v>36</v>
      </c>
      <c r="U7161" s="143" t="s">
        <v>404</v>
      </c>
      <c r="V7161" s="306">
        <v>43752</v>
      </c>
      <c r="W7161" s="10" t="s">
        <v>404</v>
      </c>
      <c r="X7161" s="89" t="s">
        <v>24549</v>
      </c>
    </row>
    <row r="7162" spans="1:24" s="90" customFormat="1" ht="21" customHeight="1" x14ac:dyDescent="0.3">
      <c r="A7162" s="86">
        <v>506035611</v>
      </c>
      <c r="B7162" s="86">
        <v>477463</v>
      </c>
      <c r="C7162" s="87" t="s">
        <v>16980</v>
      </c>
      <c r="D7162" s="87" t="s">
        <v>2350</v>
      </c>
      <c r="E7162" s="86">
        <v>1574</v>
      </c>
      <c r="F7162" s="87" t="s">
        <v>16981</v>
      </c>
      <c r="G7162" s="87" t="s">
        <v>86</v>
      </c>
      <c r="H7162" s="87" t="s">
        <v>2352</v>
      </c>
      <c r="I7162" s="87" t="s">
        <v>2353</v>
      </c>
      <c r="J7162" s="87">
        <v>133.09</v>
      </c>
      <c r="K7162" s="87"/>
      <c r="L7162" s="87">
        <v>145.13999999999999</v>
      </c>
      <c r="M7162" s="88">
        <v>41862</v>
      </c>
      <c r="N7162" s="87">
        <v>29.33</v>
      </c>
      <c r="O7162" s="88">
        <v>43469</v>
      </c>
      <c r="P7162" s="87"/>
      <c r="Q7162" s="87"/>
      <c r="R7162" s="87"/>
      <c r="S7162" s="87" t="s">
        <v>18749</v>
      </c>
      <c r="T7162" s="87" t="s">
        <v>36</v>
      </c>
      <c r="U7162" s="143" t="s">
        <v>404</v>
      </c>
      <c r="V7162" s="306">
        <v>43752</v>
      </c>
      <c r="W7162" s="10" t="s">
        <v>404</v>
      </c>
      <c r="X7162" s="89" t="s">
        <v>24550</v>
      </c>
    </row>
    <row r="7163" spans="1:24" s="90" customFormat="1" ht="21" customHeight="1" x14ac:dyDescent="0.3">
      <c r="A7163" s="86">
        <v>508340853</v>
      </c>
      <c r="B7163" s="86">
        <v>477655</v>
      </c>
      <c r="C7163" s="87" t="s">
        <v>17581</v>
      </c>
      <c r="D7163" s="87" t="s">
        <v>2350</v>
      </c>
      <c r="E7163" s="86">
        <v>1089</v>
      </c>
      <c r="F7163" s="87" t="s">
        <v>17582</v>
      </c>
      <c r="G7163" s="87" t="s">
        <v>30</v>
      </c>
      <c r="H7163" s="87" t="s">
        <v>19918</v>
      </c>
      <c r="I7163" s="87" t="s">
        <v>78</v>
      </c>
      <c r="J7163" s="87">
        <v>865.81</v>
      </c>
      <c r="K7163" s="87"/>
      <c r="L7163" s="87">
        <v>1002.02</v>
      </c>
      <c r="M7163" s="88">
        <v>41264</v>
      </c>
      <c r="N7163" s="87"/>
      <c r="O7163" s="88"/>
      <c r="P7163" s="87"/>
      <c r="Q7163" s="87"/>
      <c r="R7163" s="87"/>
      <c r="S7163" s="87" t="s">
        <v>20560</v>
      </c>
      <c r="T7163" s="87" t="s">
        <v>36</v>
      </c>
      <c r="U7163" s="143" t="s">
        <v>404</v>
      </c>
      <c r="V7163" s="306">
        <v>43752</v>
      </c>
      <c r="W7163" s="10" t="s">
        <v>404</v>
      </c>
      <c r="X7163" s="89" t="s">
        <v>24551</v>
      </c>
    </row>
    <row r="7164" spans="1:24" s="90" customFormat="1" ht="21" customHeight="1" x14ac:dyDescent="0.3">
      <c r="A7164" s="86">
        <v>507502124</v>
      </c>
      <c r="B7164" s="86">
        <v>477704</v>
      </c>
      <c r="C7164" s="87" t="s">
        <v>18847</v>
      </c>
      <c r="D7164" s="87" t="s">
        <v>2350</v>
      </c>
      <c r="E7164" s="86">
        <v>1279</v>
      </c>
      <c r="F7164" s="87" t="s">
        <v>18848</v>
      </c>
      <c r="G7164" s="87" t="s">
        <v>86</v>
      </c>
      <c r="H7164" s="87" t="s">
        <v>19918</v>
      </c>
      <c r="I7164" s="87" t="s">
        <v>78</v>
      </c>
      <c r="J7164" s="87">
        <v>210</v>
      </c>
      <c r="K7164" s="87"/>
      <c r="L7164" s="87">
        <v>407.66</v>
      </c>
      <c r="M7164" s="88"/>
      <c r="N7164" s="87"/>
      <c r="O7164" s="88"/>
      <c r="P7164" s="87"/>
      <c r="Q7164" s="87"/>
      <c r="R7164" s="87"/>
      <c r="S7164" s="87" t="s">
        <v>20735</v>
      </c>
      <c r="T7164" s="87" t="s">
        <v>36</v>
      </c>
      <c r="U7164" s="143" t="s">
        <v>404</v>
      </c>
      <c r="V7164" s="306">
        <v>43752</v>
      </c>
      <c r="W7164" s="10" t="s">
        <v>404</v>
      </c>
      <c r="X7164" s="89" t="s">
        <v>24552</v>
      </c>
    </row>
    <row r="7165" spans="1:24" s="90" customFormat="1" ht="21" customHeight="1" x14ac:dyDescent="0.3">
      <c r="A7165" s="86">
        <v>508493943</v>
      </c>
      <c r="B7165" s="86">
        <v>483629</v>
      </c>
      <c r="C7165" s="87" t="s">
        <v>18903</v>
      </c>
      <c r="D7165" s="87" t="s">
        <v>2350</v>
      </c>
      <c r="E7165" s="86">
        <v>883</v>
      </c>
      <c r="F7165" s="87" t="s">
        <v>18904</v>
      </c>
      <c r="G7165" s="87" t="s">
        <v>30</v>
      </c>
      <c r="H7165" s="87" t="s">
        <v>19922</v>
      </c>
      <c r="I7165" s="87" t="s">
        <v>2375</v>
      </c>
      <c r="J7165" s="87">
        <v>43.81</v>
      </c>
      <c r="K7165" s="87"/>
      <c r="L7165" s="87">
        <v>47.82</v>
      </c>
      <c r="M7165" s="88">
        <v>41057</v>
      </c>
      <c r="N7165" s="87"/>
      <c r="O7165" s="88"/>
      <c r="P7165" s="87"/>
      <c r="Q7165" s="87"/>
      <c r="R7165" s="87"/>
      <c r="S7165" s="87" t="s">
        <v>20211</v>
      </c>
      <c r="T7165" s="87" t="s">
        <v>36</v>
      </c>
      <c r="U7165" s="143" t="s">
        <v>404</v>
      </c>
      <c r="V7165" s="306">
        <v>43752</v>
      </c>
      <c r="W7165" s="10" t="s">
        <v>404</v>
      </c>
      <c r="X7165" s="89" t="s">
        <v>24553</v>
      </c>
    </row>
    <row r="7166" spans="1:24" s="90" customFormat="1" ht="21" customHeight="1" x14ac:dyDescent="0.3">
      <c r="A7166" s="86">
        <v>508579163</v>
      </c>
      <c r="B7166" s="86">
        <v>492552</v>
      </c>
      <c r="C7166" s="87" t="s">
        <v>23454</v>
      </c>
      <c r="D7166" s="87" t="s">
        <v>2350</v>
      </c>
      <c r="E7166" s="86">
        <v>1993</v>
      </c>
      <c r="F7166" s="87" t="s">
        <v>23455</v>
      </c>
      <c r="G7166" s="87" t="s">
        <v>30</v>
      </c>
      <c r="H7166" s="87" t="s">
        <v>19922</v>
      </c>
      <c r="I7166" s="87" t="s">
        <v>512</v>
      </c>
      <c r="J7166" s="117">
        <v>108.15</v>
      </c>
      <c r="K7166" s="87">
        <v>108.15</v>
      </c>
      <c r="L7166" s="87">
        <v>120.06</v>
      </c>
      <c r="M7166" s="88">
        <v>43440</v>
      </c>
      <c r="N7166" s="87"/>
      <c r="O7166" s="88"/>
      <c r="P7166" s="87"/>
      <c r="Q7166" s="87"/>
      <c r="R7166" s="87"/>
      <c r="S7166" s="87" t="s">
        <v>17380</v>
      </c>
      <c r="T7166" s="87" t="s">
        <v>36</v>
      </c>
      <c r="U7166" s="143" t="s">
        <v>404</v>
      </c>
      <c r="V7166" s="306">
        <v>43752</v>
      </c>
      <c r="W7166" s="10" t="s">
        <v>404</v>
      </c>
      <c r="X7166" s="89" t="s">
        <v>24554</v>
      </c>
    </row>
    <row r="7167" spans="1:24" s="90" customFormat="1" ht="21" customHeight="1" x14ac:dyDescent="0.3">
      <c r="A7167" s="86">
        <v>502594721</v>
      </c>
      <c r="B7167" s="86">
        <v>501644</v>
      </c>
      <c r="C7167" s="87" t="s">
        <v>17048</v>
      </c>
      <c r="D7167" s="87" t="s">
        <v>2350</v>
      </c>
      <c r="E7167" s="86">
        <v>1419</v>
      </c>
      <c r="F7167" s="87" t="s">
        <v>17049</v>
      </c>
      <c r="G7167" s="87" t="s">
        <v>56</v>
      </c>
      <c r="H7167" s="87" t="s">
        <v>2369</v>
      </c>
      <c r="I7167" s="87" t="s">
        <v>2370</v>
      </c>
      <c r="J7167" s="87">
        <v>87.35</v>
      </c>
      <c r="K7167" s="87"/>
      <c r="L7167" s="87">
        <v>88.91</v>
      </c>
      <c r="M7167" s="88">
        <v>41613</v>
      </c>
      <c r="N7167" s="87"/>
      <c r="O7167" s="88"/>
      <c r="P7167" s="87"/>
      <c r="Q7167" s="87"/>
      <c r="R7167" s="87"/>
      <c r="S7167" s="87" t="s">
        <v>17050</v>
      </c>
      <c r="T7167" s="87" t="s">
        <v>36</v>
      </c>
      <c r="U7167" s="143" t="s">
        <v>404</v>
      </c>
      <c r="V7167" s="306">
        <v>43752</v>
      </c>
      <c r="W7167" s="10" t="s">
        <v>404</v>
      </c>
      <c r="X7167" s="89" t="s">
        <v>24555</v>
      </c>
    </row>
    <row r="7168" spans="1:24" s="90" customFormat="1" ht="21" customHeight="1" x14ac:dyDescent="0.3">
      <c r="A7168" s="86">
        <v>501856820</v>
      </c>
      <c r="B7168" s="86">
        <v>503351</v>
      </c>
      <c r="C7168" s="87" t="s">
        <v>2466</v>
      </c>
      <c r="D7168" s="87" t="s">
        <v>2350</v>
      </c>
      <c r="E7168" s="86">
        <v>585</v>
      </c>
      <c r="F7168" s="87" t="s">
        <v>17059</v>
      </c>
      <c r="G7168" s="87" t="s">
        <v>30</v>
      </c>
      <c r="H7168" s="87" t="s">
        <v>2369</v>
      </c>
      <c r="I7168" s="87" t="s">
        <v>2370</v>
      </c>
      <c r="J7168" s="87">
        <v>122.88</v>
      </c>
      <c r="K7168" s="87"/>
      <c r="L7168" s="87">
        <v>157.91999999999999</v>
      </c>
      <c r="M7168" s="88">
        <v>41787</v>
      </c>
      <c r="N7168" s="87"/>
      <c r="O7168" s="88"/>
      <c r="P7168" s="87"/>
      <c r="Q7168" s="87"/>
      <c r="R7168" s="87"/>
      <c r="S7168" s="87" t="s">
        <v>17060</v>
      </c>
      <c r="T7168" s="87" t="s">
        <v>36</v>
      </c>
      <c r="U7168" s="143" t="s">
        <v>404</v>
      </c>
      <c r="V7168" s="306">
        <v>43752</v>
      </c>
      <c r="W7168" s="10" t="s">
        <v>404</v>
      </c>
      <c r="X7168" s="89" t="s">
        <v>24213</v>
      </c>
    </row>
    <row r="7169" spans="1:24" s="90" customFormat="1" ht="21" customHeight="1" x14ac:dyDescent="0.3">
      <c r="A7169" s="86">
        <v>501911057</v>
      </c>
      <c r="B7169" s="86">
        <v>507893</v>
      </c>
      <c r="C7169" s="87" t="s">
        <v>18963</v>
      </c>
      <c r="D7169" s="87" t="s">
        <v>2350</v>
      </c>
      <c r="E7169" s="86">
        <v>1374</v>
      </c>
      <c r="F7169" s="87" t="s">
        <v>18964</v>
      </c>
      <c r="G7169" s="87" t="s">
        <v>56</v>
      </c>
      <c r="H7169" s="87" t="s">
        <v>19918</v>
      </c>
      <c r="I7169" s="87" t="s">
        <v>19909</v>
      </c>
      <c r="J7169" s="87">
        <v>405.01</v>
      </c>
      <c r="K7169" s="87"/>
      <c r="L7169" s="87">
        <v>421.35</v>
      </c>
      <c r="M7169" s="88">
        <v>41568</v>
      </c>
      <c r="N7169" s="87"/>
      <c r="O7169" s="88"/>
      <c r="P7169" s="87"/>
      <c r="Q7169" s="87"/>
      <c r="R7169" s="87"/>
      <c r="S7169" s="87" t="s">
        <v>17686</v>
      </c>
      <c r="T7169" s="87" t="s">
        <v>36</v>
      </c>
      <c r="U7169" s="143" t="s">
        <v>404</v>
      </c>
      <c r="V7169" s="306">
        <v>43752</v>
      </c>
      <c r="W7169" s="10" t="s">
        <v>404</v>
      </c>
      <c r="X7169" s="89" t="s">
        <v>24556</v>
      </c>
    </row>
    <row r="7170" spans="1:24" s="90" customFormat="1" ht="21" customHeight="1" x14ac:dyDescent="0.3">
      <c r="A7170" s="86">
        <v>502049170</v>
      </c>
      <c r="B7170" s="86">
        <v>508392</v>
      </c>
      <c r="C7170" s="87" t="s">
        <v>2842</v>
      </c>
      <c r="D7170" s="87" t="s">
        <v>48</v>
      </c>
      <c r="E7170" s="86">
        <v>2464</v>
      </c>
      <c r="F7170" s="87" t="s">
        <v>18967</v>
      </c>
      <c r="G7170" s="87" t="s">
        <v>56</v>
      </c>
      <c r="H7170" s="87" t="s">
        <v>20177</v>
      </c>
      <c r="I7170" s="87" t="s">
        <v>2094</v>
      </c>
      <c r="J7170" s="87">
        <v>9169.4699999999993</v>
      </c>
      <c r="K7170" s="87">
        <v>0</v>
      </c>
      <c r="L7170" s="87">
        <v>10013.31</v>
      </c>
      <c r="M7170" s="88">
        <v>40414</v>
      </c>
      <c r="N7170" s="87">
        <v>200</v>
      </c>
      <c r="O7170" s="88" t="s">
        <v>34</v>
      </c>
      <c r="P7170" s="87" t="s">
        <v>34</v>
      </c>
      <c r="Q7170" s="87">
        <v>0</v>
      </c>
      <c r="R7170" s="87"/>
      <c r="S7170" s="87" t="s">
        <v>17123</v>
      </c>
      <c r="T7170" s="87" t="s">
        <v>36</v>
      </c>
      <c r="U7170" s="143" t="s">
        <v>404</v>
      </c>
      <c r="V7170" s="306">
        <v>43752</v>
      </c>
      <c r="W7170" s="10" t="s">
        <v>404</v>
      </c>
      <c r="X7170" s="89" t="s">
        <v>24557</v>
      </c>
    </row>
    <row r="7171" spans="1:24" ht="23.25" customHeight="1" x14ac:dyDescent="0.3">
      <c r="A7171" s="11">
        <v>501146920</v>
      </c>
      <c r="B7171" s="20">
        <v>528211</v>
      </c>
      <c r="C7171" s="10" t="s">
        <v>20640</v>
      </c>
      <c r="D7171" s="10" t="s">
        <v>2350</v>
      </c>
      <c r="E7171" s="11" t="s">
        <v>20747</v>
      </c>
      <c r="F7171" s="10" t="s">
        <v>21127</v>
      </c>
      <c r="G7171" s="10" t="s">
        <v>41</v>
      </c>
      <c r="H7171" s="10" t="s">
        <v>19922</v>
      </c>
      <c r="I7171" s="10" t="s">
        <v>284</v>
      </c>
      <c r="J7171" s="12">
        <v>4406.8100000000004</v>
      </c>
      <c r="K7171" s="12">
        <v>4406.8100000000004</v>
      </c>
      <c r="L7171" s="12">
        <v>4897.58</v>
      </c>
      <c r="M7171" s="13">
        <v>42698</v>
      </c>
      <c r="N7171" s="12"/>
      <c r="O7171" s="14"/>
      <c r="P7171" s="12"/>
      <c r="Q7171" s="12"/>
      <c r="R7171" s="10"/>
      <c r="S7171" s="10" t="s">
        <v>16685</v>
      </c>
      <c r="T7171" s="10" t="s">
        <v>36</v>
      </c>
      <c r="U7171" s="143" t="s">
        <v>404</v>
      </c>
      <c r="V7171" s="306">
        <v>44510</v>
      </c>
      <c r="W7171" s="10" t="s">
        <v>404</v>
      </c>
      <c r="X7171" s="16" t="s">
        <v>26007</v>
      </c>
    </row>
    <row r="7172" spans="1:24" ht="23.25" customHeight="1" x14ac:dyDescent="0.3">
      <c r="A7172" s="11">
        <v>501146920</v>
      </c>
      <c r="B7172" s="20">
        <v>603354</v>
      </c>
      <c r="C7172" s="10" t="s">
        <v>20640</v>
      </c>
      <c r="D7172" s="10" t="s">
        <v>2350</v>
      </c>
      <c r="E7172" s="11" t="s">
        <v>20748</v>
      </c>
      <c r="F7172" s="10" t="s">
        <v>21127</v>
      </c>
      <c r="G7172" s="10" t="s">
        <v>41</v>
      </c>
      <c r="H7172" s="10" t="s">
        <v>19922</v>
      </c>
      <c r="I7172" s="10" t="s">
        <v>284</v>
      </c>
      <c r="J7172" s="12">
        <v>321.70999999999998</v>
      </c>
      <c r="K7172" s="12">
        <v>321.70999999999998</v>
      </c>
      <c r="L7172" s="12">
        <v>4897.58</v>
      </c>
      <c r="M7172" s="13">
        <v>42698</v>
      </c>
      <c r="N7172" s="12"/>
      <c r="O7172" s="14"/>
      <c r="P7172" s="12"/>
      <c r="Q7172" s="12"/>
      <c r="R7172" s="10"/>
      <c r="S7172" s="10" t="s">
        <v>16685</v>
      </c>
      <c r="T7172" s="10" t="s">
        <v>36</v>
      </c>
      <c r="U7172" s="143" t="s">
        <v>404</v>
      </c>
      <c r="V7172" s="306">
        <v>44510</v>
      </c>
      <c r="W7172" s="10" t="s">
        <v>404</v>
      </c>
      <c r="X7172" s="16" t="s">
        <v>20749</v>
      </c>
    </row>
    <row r="7173" spans="1:24" s="90" customFormat="1" ht="21" customHeight="1" x14ac:dyDescent="0.3">
      <c r="A7173" s="86">
        <v>505582724</v>
      </c>
      <c r="B7173" s="86">
        <v>555116</v>
      </c>
      <c r="C7173" s="87" t="s">
        <v>17974</v>
      </c>
      <c r="D7173" s="87" t="s">
        <v>2350</v>
      </c>
      <c r="E7173" s="86">
        <v>1592</v>
      </c>
      <c r="F7173" s="87" t="s">
        <v>17975</v>
      </c>
      <c r="G7173" s="87" t="s">
        <v>41</v>
      </c>
      <c r="H7173" s="87" t="s">
        <v>2352</v>
      </c>
      <c r="I7173" s="87" t="s">
        <v>2367</v>
      </c>
      <c r="J7173" s="87">
        <v>354.27</v>
      </c>
      <c r="K7173" s="87"/>
      <c r="L7173" s="87">
        <v>458.7</v>
      </c>
      <c r="M7173" s="88">
        <v>41949</v>
      </c>
      <c r="N7173" s="87"/>
      <c r="O7173" s="88"/>
      <c r="P7173" s="87"/>
      <c r="Q7173" s="87"/>
      <c r="R7173" s="87"/>
      <c r="S7173" s="87" t="s">
        <v>17976</v>
      </c>
      <c r="T7173" s="87" t="s">
        <v>36</v>
      </c>
      <c r="U7173" s="143" t="s">
        <v>404</v>
      </c>
      <c r="V7173" s="306">
        <v>43752</v>
      </c>
      <c r="W7173" s="10" t="s">
        <v>404</v>
      </c>
      <c r="X7173" s="89" t="s">
        <v>24558</v>
      </c>
    </row>
    <row r="7174" spans="1:24" s="90" customFormat="1" ht="21" customHeight="1" x14ac:dyDescent="0.3">
      <c r="A7174" s="86">
        <v>172900476</v>
      </c>
      <c r="B7174" s="86">
        <v>558141</v>
      </c>
      <c r="C7174" s="87" t="s">
        <v>17281</v>
      </c>
      <c r="D7174" s="87" t="s">
        <v>2350</v>
      </c>
      <c r="E7174" s="86">
        <v>752</v>
      </c>
      <c r="F7174" s="87" t="s">
        <v>17282</v>
      </c>
      <c r="G7174" s="87" t="s">
        <v>30</v>
      </c>
      <c r="H7174" s="87" t="s">
        <v>2352</v>
      </c>
      <c r="I7174" s="87" t="s">
        <v>2373</v>
      </c>
      <c r="J7174" s="87">
        <v>143.51</v>
      </c>
      <c r="K7174" s="87"/>
      <c r="L7174" s="87">
        <v>189.37</v>
      </c>
      <c r="M7174" s="88">
        <v>40904</v>
      </c>
      <c r="N7174" s="87"/>
      <c r="O7174" s="88"/>
      <c r="P7174" s="87"/>
      <c r="Q7174" s="87"/>
      <c r="R7174" s="87"/>
      <c r="S7174" s="87" t="s">
        <v>17336</v>
      </c>
      <c r="T7174" s="87" t="s">
        <v>36</v>
      </c>
      <c r="U7174" s="143" t="s">
        <v>404</v>
      </c>
      <c r="V7174" s="306">
        <v>43752</v>
      </c>
      <c r="W7174" s="10" t="s">
        <v>404</v>
      </c>
      <c r="X7174" s="89" t="s">
        <v>24559</v>
      </c>
    </row>
    <row r="7175" spans="1:24" s="90" customFormat="1" ht="21" customHeight="1" x14ac:dyDescent="0.3">
      <c r="A7175" s="86">
        <v>504319477</v>
      </c>
      <c r="B7175" s="86">
        <v>565844</v>
      </c>
      <c r="C7175" s="87" t="s">
        <v>17327</v>
      </c>
      <c r="D7175" s="87" t="s">
        <v>2350</v>
      </c>
      <c r="E7175" s="86">
        <v>1322</v>
      </c>
      <c r="F7175" s="87" t="s">
        <v>17328</v>
      </c>
      <c r="G7175" s="87" t="s">
        <v>41</v>
      </c>
      <c r="H7175" s="87" t="s">
        <v>362</v>
      </c>
      <c r="I7175" s="87" t="s">
        <v>2929</v>
      </c>
      <c r="J7175" s="87">
        <v>167.08</v>
      </c>
      <c r="K7175" s="87"/>
      <c r="L7175" s="87">
        <v>170.08</v>
      </c>
      <c r="M7175" s="88">
        <v>41491</v>
      </c>
      <c r="N7175" s="87">
        <v>7.25</v>
      </c>
      <c r="O7175" s="88">
        <v>43383</v>
      </c>
      <c r="P7175" s="87"/>
      <c r="Q7175" s="87"/>
      <c r="R7175" s="87"/>
      <c r="S7175" s="87" t="s">
        <v>17172</v>
      </c>
      <c r="T7175" s="87" t="s">
        <v>36</v>
      </c>
      <c r="U7175" s="143" t="s">
        <v>404</v>
      </c>
      <c r="V7175" s="306">
        <v>43752</v>
      </c>
      <c r="W7175" s="10" t="s">
        <v>404</v>
      </c>
      <c r="X7175" s="89" t="s">
        <v>24560</v>
      </c>
    </row>
    <row r="7176" spans="1:24" s="90" customFormat="1" ht="21" customHeight="1" x14ac:dyDescent="0.3">
      <c r="A7176" s="86">
        <v>507571878</v>
      </c>
      <c r="B7176" s="86">
        <v>566644</v>
      </c>
      <c r="C7176" s="87" t="s">
        <v>19250</v>
      </c>
      <c r="D7176" s="87" t="s">
        <v>2350</v>
      </c>
      <c r="E7176" s="86">
        <v>835</v>
      </c>
      <c r="F7176" s="87" t="s">
        <v>19251</v>
      </c>
      <c r="G7176" s="87" t="s">
        <v>56</v>
      </c>
      <c r="H7176" s="87" t="s">
        <v>2354</v>
      </c>
      <c r="I7176" s="87" t="s">
        <v>2366</v>
      </c>
      <c r="J7176" s="87">
        <v>299.18</v>
      </c>
      <c r="K7176" s="87"/>
      <c r="L7176" s="87">
        <v>405.61</v>
      </c>
      <c r="M7176" s="88">
        <v>41011</v>
      </c>
      <c r="N7176" s="87"/>
      <c r="O7176" s="88"/>
      <c r="P7176" s="87"/>
      <c r="Q7176" s="87"/>
      <c r="R7176" s="87"/>
      <c r="S7176" s="87" t="s">
        <v>19252</v>
      </c>
      <c r="T7176" s="87" t="s">
        <v>36</v>
      </c>
      <c r="U7176" s="143" t="s">
        <v>404</v>
      </c>
      <c r="V7176" s="306">
        <v>43752</v>
      </c>
      <c r="W7176" s="10" t="s">
        <v>404</v>
      </c>
      <c r="X7176" s="89" t="s">
        <v>24561</v>
      </c>
    </row>
    <row r="7177" spans="1:24" s="90" customFormat="1" ht="21" customHeight="1" x14ac:dyDescent="0.3">
      <c r="A7177" s="86">
        <v>501843051</v>
      </c>
      <c r="B7177" s="86">
        <v>569215</v>
      </c>
      <c r="C7177" s="87" t="s">
        <v>18392</v>
      </c>
      <c r="D7177" s="87" t="s">
        <v>2350</v>
      </c>
      <c r="E7177" s="86">
        <v>679</v>
      </c>
      <c r="F7177" s="87" t="s">
        <v>18393</v>
      </c>
      <c r="G7177" s="87" t="s">
        <v>41</v>
      </c>
      <c r="H7177" s="87" t="s">
        <v>362</v>
      </c>
      <c r="I7177" s="87" t="s">
        <v>21171</v>
      </c>
      <c r="J7177" s="87">
        <v>750.35</v>
      </c>
      <c r="K7177" s="87"/>
      <c r="L7177" s="87">
        <v>764.99</v>
      </c>
      <c r="M7177" s="88">
        <v>40802</v>
      </c>
      <c r="N7177" s="87"/>
      <c r="O7177" s="88"/>
      <c r="P7177" s="87"/>
      <c r="Q7177" s="87"/>
      <c r="R7177" s="87"/>
      <c r="S7177" s="87" t="s">
        <v>16817</v>
      </c>
      <c r="T7177" s="87" t="s">
        <v>36</v>
      </c>
      <c r="U7177" s="143" t="s">
        <v>404</v>
      </c>
      <c r="V7177" s="306">
        <v>43752</v>
      </c>
      <c r="W7177" s="10" t="s">
        <v>404</v>
      </c>
      <c r="X7177" s="89" t="s">
        <v>24562</v>
      </c>
    </row>
    <row r="7178" spans="1:24" s="90" customFormat="1" ht="21" customHeight="1" x14ac:dyDescent="0.3">
      <c r="A7178" s="86">
        <v>508141362</v>
      </c>
      <c r="B7178" s="86">
        <v>569406</v>
      </c>
      <c r="C7178" s="87" t="s">
        <v>2551</v>
      </c>
      <c r="D7178" s="87" t="s">
        <v>2350</v>
      </c>
      <c r="E7178" s="86">
        <v>757</v>
      </c>
      <c r="F7178" s="87" t="s">
        <v>17350</v>
      </c>
      <c r="G7178" s="87" t="s">
        <v>30</v>
      </c>
      <c r="H7178" s="87" t="s">
        <v>2354</v>
      </c>
      <c r="I7178" s="87" t="s">
        <v>2366</v>
      </c>
      <c r="J7178" s="87">
        <v>2366.02</v>
      </c>
      <c r="K7178" s="87"/>
      <c r="L7178" s="87">
        <v>2583.85</v>
      </c>
      <c r="M7178" s="88">
        <v>41726</v>
      </c>
      <c r="N7178" s="87"/>
      <c r="O7178" s="88"/>
      <c r="P7178" s="87"/>
      <c r="Q7178" s="87"/>
      <c r="R7178" s="87"/>
      <c r="S7178" s="87" t="s">
        <v>19597</v>
      </c>
      <c r="T7178" s="87" t="s">
        <v>36</v>
      </c>
      <c r="U7178" s="143" t="s">
        <v>404</v>
      </c>
      <c r="V7178" s="306">
        <v>43812</v>
      </c>
      <c r="W7178" s="10" t="s">
        <v>404</v>
      </c>
      <c r="X7178" s="89" t="s">
        <v>24697</v>
      </c>
    </row>
    <row r="7179" spans="1:24" ht="23.25" customHeight="1" x14ac:dyDescent="0.3">
      <c r="A7179" s="86">
        <v>508930464</v>
      </c>
      <c r="B7179" s="86">
        <v>573257</v>
      </c>
      <c r="C7179" s="87" t="s">
        <v>16624</v>
      </c>
      <c r="D7179" s="87" t="s">
        <v>2350</v>
      </c>
      <c r="E7179" s="86">
        <v>1240</v>
      </c>
      <c r="F7179" s="87" t="s">
        <v>22954</v>
      </c>
      <c r="G7179" s="87" t="s">
        <v>56</v>
      </c>
      <c r="H7179" s="87" t="s">
        <v>19922</v>
      </c>
      <c r="I7179" s="87" t="s">
        <v>21753</v>
      </c>
      <c r="J7179" s="87">
        <v>1434.69</v>
      </c>
      <c r="K7179" s="87">
        <v>1434.69</v>
      </c>
      <c r="L7179" s="17">
        <v>1999.98</v>
      </c>
      <c r="M7179" s="88">
        <v>43250</v>
      </c>
      <c r="N7179" s="87"/>
      <c r="O7179" s="88"/>
      <c r="P7179" s="87"/>
      <c r="Q7179" s="87"/>
      <c r="R7179" s="87"/>
      <c r="S7179" s="87" t="s">
        <v>20180</v>
      </c>
      <c r="T7179" s="87" t="s">
        <v>36</v>
      </c>
      <c r="U7179" s="143" t="s">
        <v>404</v>
      </c>
      <c r="V7179" s="306">
        <v>43752</v>
      </c>
      <c r="W7179" s="10" t="s">
        <v>404</v>
      </c>
      <c r="X7179" s="89" t="s">
        <v>24563</v>
      </c>
    </row>
    <row r="7180" spans="1:24" s="90" customFormat="1" ht="21" customHeight="1" x14ac:dyDescent="0.3">
      <c r="A7180" s="86">
        <v>507439180</v>
      </c>
      <c r="B7180" s="86">
        <v>577032</v>
      </c>
      <c r="C7180" s="87" t="s">
        <v>19358</v>
      </c>
      <c r="D7180" s="87" t="s">
        <v>2350</v>
      </c>
      <c r="E7180" s="86">
        <v>1526</v>
      </c>
      <c r="F7180" s="87" t="s">
        <v>19359</v>
      </c>
      <c r="G7180" s="87" t="s">
        <v>56</v>
      </c>
      <c r="H7180" s="87" t="s">
        <v>2352</v>
      </c>
      <c r="I7180" s="87" t="s">
        <v>2373</v>
      </c>
      <c r="J7180" s="87">
        <v>499.55</v>
      </c>
      <c r="K7180" s="87"/>
      <c r="L7180" s="87">
        <v>626.79999999999995</v>
      </c>
      <c r="M7180" s="88">
        <v>41739</v>
      </c>
      <c r="N7180" s="87"/>
      <c r="O7180" s="88"/>
      <c r="P7180" s="87"/>
      <c r="Q7180" s="87"/>
      <c r="R7180" s="87"/>
      <c r="S7180" s="87" t="s">
        <v>19360</v>
      </c>
      <c r="T7180" s="87" t="s">
        <v>36</v>
      </c>
      <c r="U7180" s="143" t="s">
        <v>404</v>
      </c>
      <c r="V7180" s="306">
        <v>43752</v>
      </c>
      <c r="W7180" s="10" t="s">
        <v>404</v>
      </c>
      <c r="X7180" s="89" t="s">
        <v>24564</v>
      </c>
    </row>
    <row r="7181" spans="1:24" ht="24" customHeight="1" x14ac:dyDescent="0.3">
      <c r="A7181" s="71">
        <v>509877710</v>
      </c>
      <c r="B7181" s="71">
        <v>577861</v>
      </c>
      <c r="C7181" s="33" t="s">
        <v>22650</v>
      </c>
      <c r="D7181" s="33" t="s">
        <v>2350</v>
      </c>
      <c r="E7181" s="71">
        <v>1943</v>
      </c>
      <c r="F7181" s="71" t="s">
        <v>22651</v>
      </c>
      <c r="G7181" s="10" t="s">
        <v>56</v>
      </c>
      <c r="H7181" s="10" t="s">
        <v>19922</v>
      </c>
      <c r="I7181" s="10" t="s">
        <v>21444</v>
      </c>
      <c r="J7181" s="12">
        <v>549.69000000000005</v>
      </c>
      <c r="K7181" s="10">
        <v>549.69000000000005</v>
      </c>
      <c r="L7181" s="12">
        <v>561.5</v>
      </c>
      <c r="M7181" s="13">
        <v>43172</v>
      </c>
      <c r="N7181" s="12"/>
      <c r="O7181" s="13"/>
      <c r="P7181" s="12"/>
      <c r="Q7181" s="12"/>
      <c r="R7181" s="10"/>
      <c r="S7181" s="10" t="s">
        <v>18938</v>
      </c>
      <c r="T7181" s="10" t="s">
        <v>36</v>
      </c>
      <c r="U7181" s="143" t="s">
        <v>404</v>
      </c>
      <c r="V7181" s="306">
        <v>43752</v>
      </c>
      <c r="W7181" s="10" t="s">
        <v>404</v>
      </c>
      <c r="X7181" s="16" t="s">
        <v>24565</v>
      </c>
    </row>
    <row r="7182" spans="1:24" s="90" customFormat="1" ht="21" customHeight="1" x14ac:dyDescent="0.3">
      <c r="A7182" s="86">
        <v>508695872</v>
      </c>
      <c r="B7182" s="86">
        <v>583292</v>
      </c>
      <c r="C7182" s="87" t="s">
        <v>19364</v>
      </c>
      <c r="D7182" s="87" t="s">
        <v>2350</v>
      </c>
      <c r="E7182" s="86">
        <v>1096</v>
      </c>
      <c r="F7182" s="87" t="s">
        <v>19365</v>
      </c>
      <c r="G7182" s="87" t="s">
        <v>56</v>
      </c>
      <c r="H7182" s="87" t="s">
        <v>16678</v>
      </c>
      <c r="I7182" s="87" t="s">
        <v>19909</v>
      </c>
      <c r="J7182" s="87">
        <v>334.43</v>
      </c>
      <c r="K7182" s="87"/>
      <c r="L7182" s="87">
        <v>341.27</v>
      </c>
      <c r="M7182" s="88">
        <v>41260</v>
      </c>
      <c r="N7182" s="87"/>
      <c r="O7182" s="88"/>
      <c r="P7182" s="87"/>
      <c r="Q7182" s="87"/>
      <c r="R7182" s="87"/>
      <c r="S7182" s="87" t="s">
        <v>16231</v>
      </c>
      <c r="T7182" s="87" t="s">
        <v>36</v>
      </c>
      <c r="U7182" s="143" t="s">
        <v>404</v>
      </c>
      <c r="V7182" s="306">
        <v>43752</v>
      </c>
      <c r="W7182" s="10" t="s">
        <v>404</v>
      </c>
      <c r="X7182" s="89" t="s">
        <v>24566</v>
      </c>
    </row>
    <row r="7183" spans="1:24" ht="23.25" customHeight="1" x14ac:dyDescent="0.3">
      <c r="A7183" s="11">
        <v>514457228</v>
      </c>
      <c r="B7183" s="20">
        <v>586839</v>
      </c>
      <c r="C7183" s="10" t="s">
        <v>23223</v>
      </c>
      <c r="D7183" s="10" t="s">
        <v>28</v>
      </c>
      <c r="E7183" s="72">
        <v>2531</v>
      </c>
      <c r="F7183" s="60" t="s">
        <v>23916</v>
      </c>
      <c r="G7183" s="69" t="s">
        <v>41</v>
      </c>
      <c r="H7183" s="10" t="s">
        <v>19922</v>
      </c>
      <c r="I7183" s="10" t="s">
        <v>715</v>
      </c>
      <c r="J7183" s="12">
        <v>1317.25</v>
      </c>
      <c r="K7183" s="10">
        <v>1317.25</v>
      </c>
      <c r="L7183" s="12">
        <v>1493.98</v>
      </c>
      <c r="M7183" s="220">
        <v>43557</v>
      </c>
      <c r="N7183" s="12"/>
      <c r="O7183" s="25"/>
      <c r="P7183" s="12"/>
      <c r="Q7183" s="12"/>
      <c r="R7183" s="10"/>
      <c r="S7183" s="10" t="s">
        <v>23917</v>
      </c>
      <c r="T7183" s="10" t="s">
        <v>36</v>
      </c>
      <c r="U7183" s="143" t="s">
        <v>404</v>
      </c>
      <c r="V7183" s="306">
        <v>43752</v>
      </c>
      <c r="W7183" s="10" t="s">
        <v>404</v>
      </c>
      <c r="X7183" s="16" t="s">
        <v>24567</v>
      </c>
    </row>
    <row r="7184" spans="1:24" s="90" customFormat="1" ht="21" customHeight="1" x14ac:dyDescent="0.3">
      <c r="A7184" s="86">
        <v>510456260</v>
      </c>
      <c r="B7184" s="86">
        <v>591806</v>
      </c>
      <c r="C7184" s="87" t="s">
        <v>19698</v>
      </c>
      <c r="D7184" s="87" t="s">
        <v>2350</v>
      </c>
      <c r="E7184" s="86">
        <v>1715</v>
      </c>
      <c r="F7184" s="87" t="s">
        <v>19699</v>
      </c>
      <c r="G7184" s="87" t="s">
        <v>30</v>
      </c>
      <c r="H7184" s="87" t="s">
        <v>2352</v>
      </c>
      <c r="I7184" s="87" t="s">
        <v>19700</v>
      </c>
      <c r="J7184" s="87">
        <v>428.04</v>
      </c>
      <c r="K7184" s="87"/>
      <c r="L7184" s="87">
        <v>484.96</v>
      </c>
      <c r="M7184" s="88">
        <v>42221</v>
      </c>
      <c r="N7184" s="87"/>
      <c r="O7184" s="88"/>
      <c r="P7184" s="87"/>
      <c r="Q7184" s="87"/>
      <c r="R7184" s="87"/>
      <c r="S7184" s="87" t="s">
        <v>19701</v>
      </c>
      <c r="T7184" s="87" t="s">
        <v>36</v>
      </c>
      <c r="U7184" s="143" t="s">
        <v>404</v>
      </c>
      <c r="V7184" s="306">
        <v>43752</v>
      </c>
      <c r="W7184" s="10" t="s">
        <v>404</v>
      </c>
      <c r="X7184" s="89" t="s">
        <v>24568</v>
      </c>
    </row>
    <row r="7185" spans="1:24" s="90" customFormat="1" ht="21" customHeight="1" x14ac:dyDescent="0.3">
      <c r="A7185" s="86">
        <v>505410060</v>
      </c>
      <c r="B7185" s="86">
        <v>605999</v>
      </c>
      <c r="C7185" s="87" t="s">
        <v>19392</v>
      </c>
      <c r="D7185" s="87" t="s">
        <v>2350</v>
      </c>
      <c r="E7185" s="86">
        <v>496</v>
      </c>
      <c r="F7185" s="87" t="s">
        <v>19393</v>
      </c>
      <c r="G7185" s="87" t="s">
        <v>30</v>
      </c>
      <c r="H7185" s="87" t="s">
        <v>19922</v>
      </c>
      <c r="I7185" s="87" t="s">
        <v>2375</v>
      </c>
      <c r="J7185" s="87">
        <v>424.56</v>
      </c>
      <c r="K7185" s="87"/>
      <c r="L7185" s="87">
        <v>483.27</v>
      </c>
      <c r="M7185" s="88">
        <v>40560</v>
      </c>
      <c r="N7185" s="87">
        <v>0.97</v>
      </c>
      <c r="O7185" s="88">
        <v>43346</v>
      </c>
      <c r="P7185" s="87"/>
      <c r="Q7185" s="87"/>
      <c r="R7185" s="87"/>
      <c r="S7185" s="87" t="s">
        <v>20211</v>
      </c>
      <c r="T7185" s="87" t="s">
        <v>36</v>
      </c>
      <c r="U7185" s="143" t="s">
        <v>404</v>
      </c>
      <c r="V7185" s="306">
        <v>43752</v>
      </c>
      <c r="W7185" s="10" t="s">
        <v>404</v>
      </c>
      <c r="X7185" s="89" t="s">
        <v>24569</v>
      </c>
    </row>
    <row r="7186" spans="1:24" s="90" customFormat="1" ht="21" customHeight="1" x14ac:dyDescent="0.3">
      <c r="A7186" s="86">
        <v>506043770</v>
      </c>
      <c r="B7186" s="86">
        <v>607261</v>
      </c>
      <c r="C7186" s="87" t="s">
        <v>22899</v>
      </c>
      <c r="D7186" s="87" t="s">
        <v>2350</v>
      </c>
      <c r="E7186" s="86">
        <v>1962</v>
      </c>
      <c r="F7186" s="87" t="s">
        <v>22900</v>
      </c>
      <c r="G7186" s="87" t="s">
        <v>30</v>
      </c>
      <c r="H7186" s="87" t="s">
        <v>19922</v>
      </c>
      <c r="I7186" s="87" t="s">
        <v>21513</v>
      </c>
      <c r="J7186" s="105">
        <v>1362.35</v>
      </c>
      <c r="K7186" s="87"/>
      <c r="L7186" s="87"/>
      <c r="M7186" s="88"/>
      <c r="N7186" s="87"/>
      <c r="O7186" s="88"/>
      <c r="P7186" s="87"/>
      <c r="Q7186" s="87"/>
      <c r="R7186" s="87"/>
      <c r="S7186" s="87" t="s">
        <v>21116</v>
      </c>
      <c r="T7186" s="87" t="s">
        <v>36</v>
      </c>
      <c r="U7186" s="143" t="s">
        <v>404</v>
      </c>
      <c r="V7186" s="306">
        <v>43752</v>
      </c>
      <c r="W7186" s="10" t="s">
        <v>404</v>
      </c>
      <c r="X7186" s="89" t="s">
        <v>24570</v>
      </c>
    </row>
    <row r="7187" spans="1:24" s="90" customFormat="1" ht="21" customHeight="1" x14ac:dyDescent="0.3">
      <c r="A7187" s="86">
        <v>509988059</v>
      </c>
      <c r="B7187" s="86">
        <v>614084</v>
      </c>
      <c r="C7187" s="87" t="s">
        <v>2904</v>
      </c>
      <c r="D7187" s="87" t="s">
        <v>28</v>
      </c>
      <c r="E7187" s="86">
        <v>1976</v>
      </c>
      <c r="F7187" s="87" t="s">
        <v>23218</v>
      </c>
      <c r="G7187" s="87" t="s">
        <v>30</v>
      </c>
      <c r="H7187" s="87" t="s">
        <v>2354</v>
      </c>
      <c r="I7187" s="87" t="s">
        <v>2375</v>
      </c>
      <c r="J7187" s="87">
        <v>1901.97</v>
      </c>
      <c r="K7187" s="87"/>
      <c r="L7187" s="87">
        <v>2226.14</v>
      </c>
      <c r="M7187" s="88">
        <v>41949</v>
      </c>
      <c r="N7187" s="87"/>
      <c r="O7187" s="88"/>
      <c r="P7187" s="87"/>
      <c r="Q7187" s="87"/>
      <c r="R7187" s="87"/>
      <c r="S7187" s="87" t="s">
        <v>19161</v>
      </c>
      <c r="T7187" s="87" t="s">
        <v>36</v>
      </c>
      <c r="U7187" s="143" t="s">
        <v>404</v>
      </c>
      <c r="V7187" s="306">
        <v>43752</v>
      </c>
      <c r="W7187" s="10" t="s">
        <v>404</v>
      </c>
      <c r="X7187" s="89" t="s">
        <v>24571</v>
      </c>
    </row>
    <row r="7188" spans="1:24" s="90" customFormat="1" ht="21" customHeight="1" x14ac:dyDescent="0.3">
      <c r="A7188" s="86">
        <v>513830960</v>
      </c>
      <c r="B7188" s="86">
        <v>642547</v>
      </c>
      <c r="C7188" s="87" t="s">
        <v>23706</v>
      </c>
      <c r="D7188" s="87" t="s">
        <v>2350</v>
      </c>
      <c r="E7188" s="86">
        <v>2006</v>
      </c>
      <c r="F7188" s="87" t="s">
        <v>23707</v>
      </c>
      <c r="G7188" s="87" t="s">
        <v>30</v>
      </c>
      <c r="H7188" s="87" t="s">
        <v>19922</v>
      </c>
      <c r="I7188" s="10" t="s">
        <v>21513</v>
      </c>
      <c r="J7188" s="87">
        <v>190.89</v>
      </c>
      <c r="K7188" s="87">
        <v>190.89</v>
      </c>
      <c r="L7188" s="87">
        <v>224.36</v>
      </c>
      <c r="M7188" s="88">
        <v>43528</v>
      </c>
      <c r="N7188" s="87"/>
      <c r="O7188" s="88"/>
      <c r="P7188" s="87"/>
      <c r="Q7188" s="87"/>
      <c r="R7188" s="87"/>
      <c r="S7188" s="87" t="s">
        <v>17145</v>
      </c>
      <c r="T7188" s="87" t="s">
        <v>36</v>
      </c>
      <c r="U7188" s="143" t="s">
        <v>404</v>
      </c>
      <c r="V7188" s="306">
        <v>43752</v>
      </c>
      <c r="W7188" s="10" t="s">
        <v>404</v>
      </c>
      <c r="X7188" s="89" t="s">
        <v>24572</v>
      </c>
    </row>
    <row r="7189" spans="1:24" s="90" customFormat="1" ht="21" customHeight="1" x14ac:dyDescent="0.3">
      <c r="A7189" s="86">
        <v>502171405</v>
      </c>
      <c r="B7189" s="86">
        <v>503098</v>
      </c>
      <c r="C7189" s="87" t="s">
        <v>2742</v>
      </c>
      <c r="D7189" s="87" t="s">
        <v>2350</v>
      </c>
      <c r="E7189" s="86">
        <v>354</v>
      </c>
      <c r="F7189" s="87" t="s">
        <v>18157</v>
      </c>
      <c r="G7189" s="87" t="s">
        <v>30</v>
      </c>
      <c r="H7189" s="87" t="s">
        <v>19922</v>
      </c>
      <c r="I7189" s="87" t="s">
        <v>20736</v>
      </c>
      <c r="J7189" s="87">
        <v>6718.05</v>
      </c>
      <c r="K7189" s="87"/>
      <c r="L7189" s="87">
        <v>8176.11</v>
      </c>
      <c r="M7189" s="88">
        <v>40288</v>
      </c>
      <c r="N7189" s="87">
        <v>0</v>
      </c>
      <c r="O7189" s="88"/>
      <c r="P7189" s="87"/>
      <c r="Q7189" s="87"/>
      <c r="R7189" s="87"/>
      <c r="S7189" s="87" t="s">
        <v>20815</v>
      </c>
      <c r="T7189" s="87" t="s">
        <v>36</v>
      </c>
      <c r="U7189" s="143" t="s">
        <v>404</v>
      </c>
      <c r="V7189" s="306">
        <v>43752</v>
      </c>
      <c r="W7189" s="10" t="s">
        <v>404</v>
      </c>
      <c r="X7189" s="89" t="s">
        <v>24573</v>
      </c>
    </row>
    <row r="7190" spans="1:24" ht="24" customHeight="1" x14ac:dyDescent="0.3">
      <c r="A7190" s="10">
        <v>501869468</v>
      </c>
      <c r="B7190" s="20">
        <v>510578</v>
      </c>
      <c r="C7190" s="10" t="s">
        <v>15518</v>
      </c>
      <c r="D7190" s="10" t="s">
        <v>28</v>
      </c>
      <c r="E7190" s="11">
        <v>1051</v>
      </c>
      <c r="F7190" s="10" t="s">
        <v>23970</v>
      </c>
      <c r="G7190" s="10" t="s">
        <v>56</v>
      </c>
      <c r="H7190" s="10" t="s">
        <v>19922</v>
      </c>
      <c r="I7190" s="10" t="s">
        <v>20736</v>
      </c>
      <c r="J7190" s="12">
        <v>1301.72</v>
      </c>
      <c r="K7190" s="12"/>
      <c r="L7190" s="12"/>
      <c r="M7190" s="13"/>
      <c r="N7190" s="12"/>
      <c r="O7190" s="13"/>
      <c r="P7190" s="12"/>
      <c r="Q7190" s="12"/>
      <c r="R7190" s="10"/>
      <c r="S7190" s="10"/>
      <c r="T7190" s="10" t="s">
        <v>36</v>
      </c>
      <c r="U7190" s="143" t="s">
        <v>404</v>
      </c>
      <c r="V7190" s="306">
        <v>43752</v>
      </c>
      <c r="W7190" s="10" t="s">
        <v>404</v>
      </c>
      <c r="X7190" s="16" t="s">
        <v>24574</v>
      </c>
    </row>
    <row r="7191" spans="1:24" s="90" customFormat="1" ht="21" customHeight="1" x14ac:dyDescent="0.3">
      <c r="A7191" s="86">
        <v>505319160</v>
      </c>
      <c r="B7191" s="86">
        <v>541500</v>
      </c>
      <c r="C7191" s="87" t="s">
        <v>18219</v>
      </c>
      <c r="D7191" s="87" t="s">
        <v>28</v>
      </c>
      <c r="E7191" s="86">
        <v>1431</v>
      </c>
      <c r="F7191" s="87" t="s">
        <v>18220</v>
      </c>
      <c r="G7191" s="87" t="s">
        <v>56</v>
      </c>
      <c r="H7191" s="87" t="s">
        <v>19922</v>
      </c>
      <c r="I7191" s="87" t="s">
        <v>20736</v>
      </c>
      <c r="J7191" s="87">
        <v>682.11</v>
      </c>
      <c r="K7191" s="87"/>
      <c r="L7191" s="87">
        <v>937.49</v>
      </c>
      <c r="M7191" s="88">
        <v>40857</v>
      </c>
      <c r="N7191" s="87">
        <v>0</v>
      </c>
      <c r="O7191" s="88"/>
      <c r="P7191" s="87"/>
      <c r="Q7191" s="87"/>
      <c r="R7191" s="87"/>
      <c r="S7191" s="87" t="s">
        <v>2908</v>
      </c>
      <c r="T7191" s="87" t="s">
        <v>36</v>
      </c>
      <c r="U7191" s="143" t="s">
        <v>404</v>
      </c>
      <c r="V7191" s="306">
        <v>43752</v>
      </c>
      <c r="W7191" s="10" t="s">
        <v>404</v>
      </c>
      <c r="X7191" s="89" t="s">
        <v>24575</v>
      </c>
    </row>
    <row r="7192" spans="1:24" s="90" customFormat="1" ht="21" customHeight="1" x14ac:dyDescent="0.3">
      <c r="A7192" s="86">
        <v>506165221</v>
      </c>
      <c r="B7192" s="86">
        <v>546727</v>
      </c>
      <c r="C7192" s="87" t="s">
        <v>18254</v>
      </c>
      <c r="D7192" s="87" t="s">
        <v>2350</v>
      </c>
      <c r="E7192" s="86">
        <v>905</v>
      </c>
      <c r="F7192" s="87" t="s">
        <v>18255</v>
      </c>
      <c r="G7192" s="87" t="s">
        <v>56</v>
      </c>
      <c r="H7192" s="87" t="s">
        <v>19922</v>
      </c>
      <c r="I7192" s="87" t="s">
        <v>20736</v>
      </c>
      <c r="J7192" s="87">
        <v>113.86</v>
      </c>
      <c r="K7192" s="87"/>
      <c r="L7192" s="87"/>
      <c r="M7192" s="88"/>
      <c r="N7192" s="87"/>
      <c r="O7192" s="88"/>
      <c r="P7192" s="87"/>
      <c r="Q7192" s="87"/>
      <c r="R7192" s="87"/>
      <c r="S7192" s="87" t="s">
        <v>16162</v>
      </c>
      <c r="T7192" s="87" t="s">
        <v>36</v>
      </c>
      <c r="U7192" s="143" t="s">
        <v>404</v>
      </c>
      <c r="V7192" s="306">
        <v>43752</v>
      </c>
      <c r="W7192" s="10" t="s">
        <v>404</v>
      </c>
      <c r="X7192" s="89" t="s">
        <v>24576</v>
      </c>
    </row>
    <row r="7193" spans="1:24" s="90" customFormat="1" ht="21" customHeight="1" x14ac:dyDescent="0.3">
      <c r="A7193" s="86">
        <v>507874080</v>
      </c>
      <c r="B7193" s="86">
        <v>565729</v>
      </c>
      <c r="C7193" s="87" t="s">
        <v>18356</v>
      </c>
      <c r="D7193" s="87" t="s">
        <v>2350</v>
      </c>
      <c r="E7193" s="86">
        <v>714</v>
      </c>
      <c r="F7193" s="87" t="s">
        <v>18357</v>
      </c>
      <c r="G7193" s="87" t="s">
        <v>419</v>
      </c>
      <c r="H7193" s="87" t="s">
        <v>19922</v>
      </c>
      <c r="I7193" s="87" t="s">
        <v>1438</v>
      </c>
      <c r="J7193" s="87">
        <v>923.85</v>
      </c>
      <c r="K7193" s="87"/>
      <c r="L7193" s="87">
        <v>1129.6199999999999</v>
      </c>
      <c r="M7193" s="88">
        <v>40861</v>
      </c>
      <c r="N7193" s="87">
        <v>0</v>
      </c>
      <c r="O7193" s="88"/>
      <c r="P7193" s="87"/>
      <c r="Q7193" s="87"/>
      <c r="R7193" s="87"/>
      <c r="S7193" s="87" t="s">
        <v>18280</v>
      </c>
      <c r="T7193" s="87" t="s">
        <v>36</v>
      </c>
      <c r="U7193" s="143" t="s">
        <v>404</v>
      </c>
      <c r="V7193" s="306">
        <v>43752</v>
      </c>
      <c r="W7193" s="10" t="s">
        <v>404</v>
      </c>
      <c r="X7193" s="89" t="s">
        <v>24577</v>
      </c>
    </row>
    <row r="7194" spans="1:24" s="90" customFormat="1" ht="21" customHeight="1" x14ac:dyDescent="0.3">
      <c r="A7194" s="86">
        <v>508807158</v>
      </c>
      <c r="B7194" s="86">
        <v>572128</v>
      </c>
      <c r="C7194" s="87" t="s">
        <v>18415</v>
      </c>
      <c r="D7194" s="87" t="s">
        <v>2350</v>
      </c>
      <c r="E7194" s="86">
        <v>461</v>
      </c>
      <c r="F7194" s="87" t="s">
        <v>18416</v>
      </c>
      <c r="G7194" s="87" t="s">
        <v>419</v>
      </c>
      <c r="H7194" s="87" t="s">
        <v>19922</v>
      </c>
      <c r="I7194" s="87" t="s">
        <v>1438</v>
      </c>
      <c r="J7194" s="87">
        <v>1732.65</v>
      </c>
      <c r="K7194" s="87"/>
      <c r="L7194" s="87">
        <v>1796.18</v>
      </c>
      <c r="M7194" s="88">
        <v>40494</v>
      </c>
      <c r="N7194" s="87"/>
      <c r="O7194" s="88"/>
      <c r="P7194" s="87"/>
      <c r="Q7194" s="87"/>
      <c r="R7194" s="87"/>
      <c r="S7194" s="87" t="s">
        <v>16965</v>
      </c>
      <c r="T7194" s="87" t="s">
        <v>36</v>
      </c>
      <c r="U7194" s="143" t="s">
        <v>404</v>
      </c>
      <c r="V7194" s="306">
        <v>43752</v>
      </c>
      <c r="W7194" s="10" t="s">
        <v>404</v>
      </c>
      <c r="X7194" s="89" t="s">
        <v>24578</v>
      </c>
    </row>
    <row r="7195" spans="1:24" s="90" customFormat="1" ht="21" customHeight="1" x14ac:dyDescent="0.3">
      <c r="A7195" s="86">
        <v>508982014</v>
      </c>
      <c r="B7195" s="86">
        <v>573780</v>
      </c>
      <c r="C7195" s="87" t="s">
        <v>2771</v>
      </c>
      <c r="D7195" s="87" t="s">
        <v>28</v>
      </c>
      <c r="E7195" s="86">
        <v>1293</v>
      </c>
      <c r="F7195" s="87" t="s">
        <v>18426</v>
      </c>
      <c r="G7195" s="87" t="s">
        <v>366</v>
      </c>
      <c r="H7195" s="87" t="s">
        <v>19922</v>
      </c>
      <c r="I7195" s="87" t="s">
        <v>1438</v>
      </c>
      <c r="J7195" s="87">
        <v>426.72</v>
      </c>
      <c r="K7195" s="87"/>
      <c r="L7195" s="87">
        <v>792.81</v>
      </c>
      <c r="M7195" s="88">
        <v>41137</v>
      </c>
      <c r="N7195" s="87"/>
      <c r="O7195" s="88"/>
      <c r="P7195" s="87"/>
      <c r="Q7195" s="87"/>
      <c r="R7195" s="87"/>
      <c r="S7195" s="87" t="s">
        <v>17110</v>
      </c>
      <c r="T7195" s="87" t="s">
        <v>36</v>
      </c>
      <c r="U7195" s="143" t="s">
        <v>404</v>
      </c>
      <c r="V7195" s="306">
        <v>43752</v>
      </c>
      <c r="W7195" s="10" t="s">
        <v>404</v>
      </c>
      <c r="X7195" s="89" t="s">
        <v>24579</v>
      </c>
    </row>
    <row r="7196" spans="1:24" s="90" customFormat="1" ht="21" customHeight="1" x14ac:dyDescent="0.3">
      <c r="A7196" s="86">
        <v>504924133</v>
      </c>
      <c r="B7196" s="86">
        <v>610740</v>
      </c>
      <c r="C7196" s="87" t="s">
        <v>18463</v>
      </c>
      <c r="D7196" s="87" t="s">
        <v>2350</v>
      </c>
      <c r="E7196" s="86">
        <v>788</v>
      </c>
      <c r="F7196" s="87" t="s">
        <v>18464</v>
      </c>
      <c r="G7196" s="87" t="s">
        <v>30</v>
      </c>
      <c r="H7196" s="87" t="s">
        <v>19922</v>
      </c>
      <c r="I7196" s="87" t="s">
        <v>2375</v>
      </c>
      <c r="J7196" s="87">
        <v>161.58000000000001</v>
      </c>
      <c r="K7196" s="87"/>
      <c r="L7196" s="87">
        <v>197.54</v>
      </c>
      <c r="M7196" s="88">
        <v>40945</v>
      </c>
      <c r="N7196" s="87"/>
      <c r="O7196" s="88"/>
      <c r="P7196" s="87"/>
      <c r="Q7196" s="87"/>
      <c r="R7196" s="87"/>
      <c r="S7196" s="87" t="s">
        <v>15848</v>
      </c>
      <c r="T7196" s="87" t="s">
        <v>36</v>
      </c>
      <c r="U7196" s="143" t="s">
        <v>404</v>
      </c>
      <c r="V7196" s="306">
        <v>43752</v>
      </c>
      <c r="W7196" s="10" t="s">
        <v>404</v>
      </c>
      <c r="X7196" s="89" t="s">
        <v>24580</v>
      </c>
    </row>
    <row r="7197" spans="1:24" s="90" customFormat="1" ht="21" customHeight="1" x14ac:dyDescent="0.3">
      <c r="A7197" s="86">
        <v>505984261</v>
      </c>
      <c r="B7197" s="86">
        <v>459944</v>
      </c>
      <c r="C7197" s="87" t="s">
        <v>2418</v>
      </c>
      <c r="D7197" s="87" t="s">
        <v>2350</v>
      </c>
      <c r="E7197" s="86">
        <v>1007</v>
      </c>
      <c r="F7197" s="87" t="s">
        <v>6547</v>
      </c>
      <c r="G7197" s="87" t="s">
        <v>41</v>
      </c>
      <c r="H7197" s="87" t="s">
        <v>19922</v>
      </c>
      <c r="I7197" s="87" t="s">
        <v>2043</v>
      </c>
      <c r="J7197" s="87">
        <v>294.36</v>
      </c>
      <c r="K7197" s="87"/>
      <c r="L7197" s="87">
        <v>360.89</v>
      </c>
      <c r="M7197" s="88">
        <v>41191</v>
      </c>
      <c r="N7197" s="87"/>
      <c r="O7197" s="88"/>
      <c r="P7197" s="87"/>
      <c r="Q7197" s="87"/>
      <c r="R7197" s="87"/>
      <c r="S7197" s="87" t="s">
        <v>18614</v>
      </c>
      <c r="T7197" s="87" t="s">
        <v>36</v>
      </c>
      <c r="U7197" s="143" t="s">
        <v>404</v>
      </c>
      <c r="V7197" s="306">
        <v>43752</v>
      </c>
      <c r="W7197" s="10" t="s">
        <v>404</v>
      </c>
      <c r="X7197" s="89" t="s">
        <v>24581</v>
      </c>
    </row>
    <row r="7198" spans="1:24" s="90" customFormat="1" ht="21" customHeight="1" x14ac:dyDescent="0.3">
      <c r="A7198" s="86">
        <v>505839830</v>
      </c>
      <c r="B7198" s="86">
        <v>463014</v>
      </c>
      <c r="C7198" s="87" t="s">
        <v>18083</v>
      </c>
      <c r="D7198" s="87" t="s">
        <v>2350</v>
      </c>
      <c r="E7198" s="86">
        <v>364</v>
      </c>
      <c r="F7198" s="87" t="s">
        <v>18084</v>
      </c>
      <c r="G7198" s="87" t="s">
        <v>30</v>
      </c>
      <c r="H7198" s="87" t="s">
        <v>19922</v>
      </c>
      <c r="I7198" s="87" t="s">
        <v>2043</v>
      </c>
      <c r="J7198" s="87">
        <v>179.04</v>
      </c>
      <c r="K7198" s="87"/>
      <c r="L7198" s="87">
        <v>261.73</v>
      </c>
      <c r="M7198" s="88">
        <v>40333</v>
      </c>
      <c r="N7198" s="87">
        <v>0</v>
      </c>
      <c r="O7198" s="88"/>
      <c r="P7198" s="87"/>
      <c r="Q7198" s="87"/>
      <c r="R7198" s="87"/>
      <c r="S7198" s="87" t="s">
        <v>19567</v>
      </c>
      <c r="T7198" s="87" t="s">
        <v>36</v>
      </c>
      <c r="U7198" s="143" t="s">
        <v>404</v>
      </c>
      <c r="V7198" s="306">
        <v>43752</v>
      </c>
      <c r="W7198" s="10" t="s">
        <v>404</v>
      </c>
      <c r="X7198" s="89" t="s">
        <v>24582</v>
      </c>
    </row>
    <row r="7199" spans="1:24" s="90" customFormat="1" ht="21" customHeight="1" x14ac:dyDescent="0.3">
      <c r="A7199" s="86">
        <v>503558850</v>
      </c>
      <c r="B7199" s="86">
        <v>527180</v>
      </c>
      <c r="C7199" s="87" t="s">
        <v>17644</v>
      </c>
      <c r="D7199" s="87" t="s">
        <v>2350</v>
      </c>
      <c r="E7199" s="86">
        <v>748</v>
      </c>
      <c r="F7199" s="87" t="s">
        <v>17645</v>
      </c>
      <c r="G7199" s="87" t="s">
        <v>30</v>
      </c>
      <c r="H7199" s="87" t="s">
        <v>2354</v>
      </c>
      <c r="I7199" s="87" t="s">
        <v>2366</v>
      </c>
      <c r="J7199" s="87">
        <v>449.94</v>
      </c>
      <c r="K7199" s="87"/>
      <c r="L7199" s="87">
        <v>485.99</v>
      </c>
      <c r="M7199" s="88">
        <v>40883</v>
      </c>
      <c r="N7199" s="87">
        <v>0</v>
      </c>
      <c r="O7199" s="88"/>
      <c r="P7199" s="87"/>
      <c r="Q7199" s="87"/>
      <c r="R7199" s="87"/>
      <c r="S7199" s="87" t="s">
        <v>17646</v>
      </c>
      <c r="T7199" s="87" t="s">
        <v>36</v>
      </c>
      <c r="U7199" s="143" t="s">
        <v>404</v>
      </c>
      <c r="V7199" s="306">
        <v>43752</v>
      </c>
      <c r="W7199" s="10" t="s">
        <v>404</v>
      </c>
      <c r="X7199" s="89" t="s">
        <v>24583</v>
      </c>
    </row>
    <row r="7200" spans="1:24" s="90" customFormat="1" ht="21" customHeight="1" x14ac:dyDescent="0.3">
      <c r="A7200" s="86">
        <v>501370765</v>
      </c>
      <c r="B7200" s="86">
        <v>530086</v>
      </c>
      <c r="C7200" s="87" t="s">
        <v>19028</v>
      </c>
      <c r="D7200" s="87" t="s">
        <v>2350</v>
      </c>
      <c r="E7200" s="86">
        <v>286</v>
      </c>
      <c r="F7200" s="87" t="s">
        <v>19029</v>
      </c>
      <c r="G7200" s="87"/>
      <c r="H7200" s="87" t="s">
        <v>362</v>
      </c>
      <c r="I7200" s="87" t="s">
        <v>23418</v>
      </c>
      <c r="J7200" s="87">
        <v>325.66000000000003</v>
      </c>
      <c r="K7200" s="87"/>
      <c r="L7200" s="87">
        <v>470.67</v>
      </c>
      <c r="M7200" s="88">
        <v>40140</v>
      </c>
      <c r="N7200" s="87">
        <v>0</v>
      </c>
      <c r="O7200" s="88"/>
      <c r="P7200" s="87"/>
      <c r="Q7200" s="87"/>
      <c r="R7200" s="87"/>
      <c r="S7200" s="87" t="s">
        <v>17661</v>
      </c>
      <c r="T7200" s="87" t="s">
        <v>36</v>
      </c>
      <c r="U7200" s="143" t="s">
        <v>404</v>
      </c>
      <c r="V7200" s="306">
        <v>43752</v>
      </c>
      <c r="W7200" s="10" t="s">
        <v>404</v>
      </c>
      <c r="X7200" s="89" t="s">
        <v>24584</v>
      </c>
    </row>
    <row r="7201" spans="1:24" s="90" customFormat="1" ht="21" customHeight="1" x14ac:dyDescent="0.3">
      <c r="A7201" s="86">
        <v>502972661</v>
      </c>
      <c r="B7201" s="86">
        <v>539900</v>
      </c>
      <c r="C7201" s="87" t="s">
        <v>18215</v>
      </c>
      <c r="D7201" s="87" t="s">
        <v>2350</v>
      </c>
      <c r="E7201" s="86">
        <v>468</v>
      </c>
      <c r="F7201" s="87" t="s">
        <v>18216</v>
      </c>
      <c r="G7201" s="87" t="s">
        <v>358</v>
      </c>
      <c r="H7201" s="87" t="s">
        <v>19922</v>
      </c>
      <c r="I7201" s="87" t="s">
        <v>1438</v>
      </c>
      <c r="J7201" s="87">
        <v>220.29</v>
      </c>
      <c r="K7201" s="87"/>
      <c r="L7201" s="87"/>
      <c r="M7201" s="88"/>
      <c r="N7201" s="87"/>
      <c r="O7201" s="88"/>
      <c r="P7201" s="87"/>
      <c r="Q7201" s="87"/>
      <c r="R7201" s="87"/>
      <c r="S7201" s="87" t="s">
        <v>16110</v>
      </c>
      <c r="T7201" s="87" t="s">
        <v>36</v>
      </c>
      <c r="U7201" s="143" t="s">
        <v>404</v>
      </c>
      <c r="V7201" s="306">
        <v>43752</v>
      </c>
      <c r="W7201" s="10" t="s">
        <v>404</v>
      </c>
      <c r="X7201" s="89" t="s">
        <v>24585</v>
      </c>
    </row>
    <row r="7202" spans="1:24" s="183" customFormat="1" ht="21" customHeight="1" x14ac:dyDescent="0.3">
      <c r="A7202" s="134">
        <v>504857487</v>
      </c>
      <c r="B7202" s="134">
        <v>541142</v>
      </c>
      <c r="C7202" s="116" t="s">
        <v>21070</v>
      </c>
      <c r="D7202" s="116" t="s">
        <v>2350</v>
      </c>
      <c r="E7202" s="134">
        <v>611</v>
      </c>
      <c r="F7202" s="116" t="s">
        <v>19093</v>
      </c>
      <c r="G7202" s="116"/>
      <c r="H7202" s="116" t="s">
        <v>19922</v>
      </c>
      <c r="I7202" s="116" t="s">
        <v>21521</v>
      </c>
      <c r="J7202" s="116">
        <v>363.46</v>
      </c>
      <c r="K7202" s="116"/>
      <c r="L7202" s="116"/>
      <c r="M7202" s="181"/>
      <c r="N7202" s="116">
        <v>1420</v>
      </c>
      <c r="O7202" s="181"/>
      <c r="P7202" s="116"/>
      <c r="Q7202" s="116"/>
      <c r="R7202" s="116"/>
      <c r="S7202" s="116" t="s">
        <v>19252</v>
      </c>
      <c r="T7202" s="116" t="s">
        <v>36</v>
      </c>
      <c r="U7202" s="143" t="s">
        <v>404</v>
      </c>
      <c r="V7202" s="306">
        <v>43752</v>
      </c>
      <c r="W7202" s="10" t="s">
        <v>404</v>
      </c>
      <c r="X7202" s="182" t="s">
        <v>24586</v>
      </c>
    </row>
    <row r="7203" spans="1:24" ht="23.25" customHeight="1" x14ac:dyDescent="0.3">
      <c r="A7203" s="11">
        <v>197014208</v>
      </c>
      <c r="B7203" s="20">
        <v>549508</v>
      </c>
      <c r="C7203" s="10" t="s">
        <v>1399</v>
      </c>
      <c r="D7203" s="10" t="s">
        <v>28</v>
      </c>
      <c r="E7203" s="72">
        <v>640</v>
      </c>
      <c r="F7203" s="60" t="s">
        <v>1400</v>
      </c>
      <c r="G7203" s="69" t="s">
        <v>56</v>
      </c>
      <c r="H7203" s="10" t="s">
        <v>329</v>
      </c>
      <c r="I7203" s="10" t="s">
        <v>1201</v>
      </c>
      <c r="J7203" s="12">
        <v>752.24</v>
      </c>
      <c r="K7203" s="12">
        <v>0</v>
      </c>
      <c r="L7203" s="12">
        <v>1362.54</v>
      </c>
      <c r="M7203" s="220">
        <v>39911</v>
      </c>
      <c r="N7203" s="12">
        <v>2665.28</v>
      </c>
      <c r="O7203" s="25">
        <v>43754</v>
      </c>
      <c r="P7203" s="12">
        <v>38.25</v>
      </c>
      <c r="Q7203" s="12">
        <v>137.69999999999999</v>
      </c>
      <c r="R7203" s="10" t="s">
        <v>53</v>
      </c>
      <c r="S7203" s="10"/>
      <c r="T7203" s="10" t="s">
        <v>36</v>
      </c>
      <c r="U7203" s="10" t="s">
        <v>404</v>
      </c>
      <c r="V7203" s="15">
        <v>43880</v>
      </c>
      <c r="W7203" s="10" t="s">
        <v>38</v>
      </c>
      <c r="X7203" s="16" t="s">
        <v>24788</v>
      </c>
    </row>
    <row r="7204" spans="1:24" s="90" customFormat="1" ht="21" customHeight="1" x14ac:dyDescent="0.3">
      <c r="A7204" s="86">
        <v>500314640</v>
      </c>
      <c r="B7204" s="86">
        <v>519390</v>
      </c>
      <c r="C7204" s="87" t="s">
        <v>20755</v>
      </c>
      <c r="D7204" s="87" t="s">
        <v>2350</v>
      </c>
      <c r="E7204" s="86">
        <v>1254</v>
      </c>
      <c r="F7204" s="87" t="s">
        <v>23915</v>
      </c>
      <c r="G7204" s="87" t="s">
        <v>30</v>
      </c>
      <c r="H7204" s="87" t="s">
        <v>19922</v>
      </c>
      <c r="I7204" s="87" t="s">
        <v>2656</v>
      </c>
      <c r="J7204" s="87">
        <v>5207.8599999999997</v>
      </c>
      <c r="K7204" s="87">
        <v>5207.8599999999997</v>
      </c>
      <c r="L7204" s="87">
        <v>7355.38</v>
      </c>
      <c r="M7204" s="88">
        <v>43550</v>
      </c>
      <c r="N7204" s="87"/>
      <c r="O7204" s="88"/>
      <c r="P7204" s="87"/>
      <c r="Q7204" s="87"/>
      <c r="R7204" s="87"/>
      <c r="S7204" s="87" t="s">
        <v>16236</v>
      </c>
      <c r="T7204" s="87" t="s">
        <v>36</v>
      </c>
      <c r="U7204" s="87" t="s">
        <v>2389</v>
      </c>
      <c r="V7204" s="88">
        <v>43755</v>
      </c>
      <c r="W7204" s="87" t="s">
        <v>38</v>
      </c>
      <c r="X7204" s="89" t="s">
        <v>24588</v>
      </c>
    </row>
    <row r="7205" spans="1:24" ht="24" customHeight="1" x14ac:dyDescent="0.3">
      <c r="A7205" s="11">
        <v>177742704</v>
      </c>
      <c r="B7205" s="20">
        <v>576360</v>
      </c>
      <c r="C7205" s="10" t="s">
        <v>21057</v>
      </c>
      <c r="D7205" s="10" t="s">
        <v>28</v>
      </c>
      <c r="E7205" s="72">
        <v>2416</v>
      </c>
      <c r="F7205" s="60" t="s">
        <v>21404</v>
      </c>
      <c r="G7205" s="69" t="s">
        <v>30</v>
      </c>
      <c r="H7205" s="10" t="s">
        <v>46</v>
      </c>
      <c r="I7205" s="10" t="s">
        <v>1096</v>
      </c>
      <c r="J7205" s="23" t="s">
        <v>21079</v>
      </c>
      <c r="K7205" s="10">
        <v>470.53</v>
      </c>
      <c r="L7205" s="12">
        <v>695.34</v>
      </c>
      <c r="M7205" s="220">
        <v>42713</v>
      </c>
      <c r="N7205" s="12">
        <v>1640</v>
      </c>
      <c r="O7205" s="25">
        <v>43763</v>
      </c>
      <c r="P7205" s="10">
        <v>38.25</v>
      </c>
      <c r="Q7205" s="10">
        <v>137.69999999999999</v>
      </c>
      <c r="R7205" s="10" t="s">
        <v>53</v>
      </c>
      <c r="S7205" s="10"/>
      <c r="T7205" s="10" t="s">
        <v>36</v>
      </c>
      <c r="U7205" s="10" t="s">
        <v>404</v>
      </c>
      <c r="V7205" s="15">
        <v>43930</v>
      </c>
      <c r="W7205" s="10" t="s">
        <v>404</v>
      </c>
      <c r="X7205" s="16" t="s">
        <v>24856</v>
      </c>
    </row>
    <row r="7206" spans="1:24" s="90" customFormat="1" ht="21" customHeight="1" x14ac:dyDescent="0.3">
      <c r="A7206" s="86">
        <v>500025479</v>
      </c>
      <c r="B7206" s="86">
        <v>200460</v>
      </c>
      <c r="C7206" s="87" t="s">
        <v>2365</v>
      </c>
      <c r="D7206" s="87" t="s">
        <v>2350</v>
      </c>
      <c r="E7206" s="86">
        <v>1038</v>
      </c>
      <c r="F7206" s="87" t="s">
        <v>16715</v>
      </c>
      <c r="G7206" s="87" t="s">
        <v>41</v>
      </c>
      <c r="H7206" s="87" t="s">
        <v>2354</v>
      </c>
      <c r="I7206" s="87" t="s">
        <v>2366</v>
      </c>
      <c r="J7206" s="87">
        <v>2497.15</v>
      </c>
      <c r="K7206" s="87"/>
      <c r="L7206" s="87">
        <v>2939.13</v>
      </c>
      <c r="M7206" s="88">
        <v>41704</v>
      </c>
      <c r="N7206" s="87"/>
      <c r="O7206" s="88"/>
      <c r="P7206" s="87"/>
      <c r="Q7206" s="87"/>
      <c r="R7206" s="87"/>
      <c r="S7206" s="87" t="s">
        <v>16147</v>
      </c>
      <c r="T7206" s="87" t="s">
        <v>36</v>
      </c>
      <c r="U7206" s="87" t="s">
        <v>20555</v>
      </c>
      <c r="V7206" s="88">
        <v>43768</v>
      </c>
      <c r="W7206" s="87" t="s">
        <v>38</v>
      </c>
      <c r="X7206" s="89" t="s">
        <v>24611</v>
      </c>
    </row>
    <row r="7207" spans="1:24" s="90" customFormat="1" ht="24" customHeight="1" x14ac:dyDescent="0.3">
      <c r="A7207" s="86">
        <v>507643089</v>
      </c>
      <c r="B7207" s="11">
        <v>610662</v>
      </c>
      <c r="C7207" s="10" t="s">
        <v>24063</v>
      </c>
      <c r="D7207" s="87" t="s">
        <v>2350</v>
      </c>
      <c r="E7207" s="86">
        <v>2024</v>
      </c>
      <c r="F7207" s="87" t="s">
        <v>24062</v>
      </c>
      <c r="G7207" s="87" t="s">
        <v>41</v>
      </c>
      <c r="H7207" s="87" t="s">
        <v>19922</v>
      </c>
      <c r="I7207" s="87" t="s">
        <v>21513</v>
      </c>
      <c r="J7207" s="10">
        <v>1377.64</v>
      </c>
      <c r="K7207" s="10">
        <v>1377.64</v>
      </c>
      <c r="L7207" s="87">
        <v>1598.54</v>
      </c>
      <c r="M7207" s="88">
        <v>43654</v>
      </c>
      <c r="N7207" s="87"/>
      <c r="O7207" s="88"/>
      <c r="P7207" s="87"/>
      <c r="Q7207" s="87"/>
      <c r="R7207" s="87"/>
      <c r="S7207" s="87" t="s">
        <v>17868</v>
      </c>
      <c r="T7207" s="10" t="s">
        <v>36</v>
      </c>
      <c r="U7207" s="10" t="s">
        <v>2389</v>
      </c>
      <c r="V7207" s="88">
        <v>43768</v>
      </c>
      <c r="W7207" s="87" t="s">
        <v>66</v>
      </c>
      <c r="X7207" s="16" t="s">
        <v>24613</v>
      </c>
    </row>
    <row r="7208" spans="1:24" s="90" customFormat="1" ht="21" customHeight="1" x14ac:dyDescent="0.3">
      <c r="A7208" s="112">
        <v>503283290</v>
      </c>
      <c r="B7208" s="112">
        <v>520219</v>
      </c>
      <c r="C7208" s="114" t="s">
        <v>19845</v>
      </c>
      <c r="D7208" s="114" t="s">
        <v>2350</v>
      </c>
      <c r="E7208" s="112">
        <v>1763</v>
      </c>
      <c r="F7208" s="87" t="s">
        <v>22555</v>
      </c>
      <c r="G7208" s="87" t="s">
        <v>30</v>
      </c>
      <c r="H7208" s="87" t="s">
        <v>19922</v>
      </c>
      <c r="I7208" s="87" t="s">
        <v>21734</v>
      </c>
      <c r="J7208" s="113">
        <v>1240.73</v>
      </c>
      <c r="K7208" s="87">
        <v>1240.73</v>
      </c>
      <c r="L7208" s="87">
        <v>1506.29</v>
      </c>
      <c r="M7208" s="88">
        <v>43097</v>
      </c>
      <c r="N7208" s="87"/>
      <c r="O7208" s="88"/>
      <c r="P7208" s="87"/>
      <c r="Q7208" s="87"/>
      <c r="R7208" s="87"/>
      <c r="S7208" s="87" t="s">
        <v>16156</v>
      </c>
      <c r="T7208" s="87" t="s">
        <v>36</v>
      </c>
      <c r="U7208" s="87" t="s">
        <v>2356</v>
      </c>
      <c r="V7208" s="88">
        <v>43768</v>
      </c>
      <c r="W7208" s="87" t="s">
        <v>66</v>
      </c>
      <c r="X7208" s="89" t="s">
        <v>24615</v>
      </c>
    </row>
    <row r="7209" spans="1:24" s="90" customFormat="1" ht="21" customHeight="1" x14ac:dyDescent="0.3">
      <c r="A7209" s="86">
        <v>502151153</v>
      </c>
      <c r="B7209" s="86">
        <v>541978</v>
      </c>
      <c r="C7209" s="87" t="s">
        <v>18223</v>
      </c>
      <c r="D7209" s="87" t="s">
        <v>2350</v>
      </c>
      <c r="E7209" s="86">
        <v>180</v>
      </c>
      <c r="F7209" s="87" t="s">
        <v>18224</v>
      </c>
      <c r="G7209" s="87" t="s">
        <v>41</v>
      </c>
      <c r="H7209" s="87" t="s">
        <v>19922</v>
      </c>
      <c r="I7209" s="87" t="s">
        <v>21518</v>
      </c>
      <c r="J7209" s="87">
        <v>765.39</v>
      </c>
      <c r="K7209" s="87">
        <v>0</v>
      </c>
      <c r="L7209" s="87">
        <v>799.18</v>
      </c>
      <c r="M7209" s="88">
        <v>39909</v>
      </c>
      <c r="N7209" s="87">
        <v>0</v>
      </c>
      <c r="O7209" s="88" t="s">
        <v>34</v>
      </c>
      <c r="P7209" s="87">
        <v>0</v>
      </c>
      <c r="Q7209" s="87">
        <v>0</v>
      </c>
      <c r="R7209" s="87"/>
      <c r="S7209" s="87" t="s">
        <v>17060</v>
      </c>
      <c r="T7209" s="87" t="s">
        <v>36</v>
      </c>
      <c r="U7209" s="87" t="s">
        <v>20555</v>
      </c>
      <c r="V7209" s="88">
        <v>43768</v>
      </c>
      <c r="W7209" s="87" t="s">
        <v>218</v>
      </c>
      <c r="X7209" s="89" t="s">
        <v>24617</v>
      </c>
    </row>
    <row r="7210" spans="1:24" ht="23.25" customHeight="1" x14ac:dyDescent="0.3">
      <c r="A7210" s="71">
        <v>500265763</v>
      </c>
      <c r="B7210" s="71">
        <v>176340</v>
      </c>
      <c r="C7210" s="33" t="s">
        <v>16275</v>
      </c>
      <c r="D7210" s="33" t="s">
        <v>48</v>
      </c>
      <c r="E7210" s="255" t="s">
        <v>16276</v>
      </c>
      <c r="F7210" s="60" t="s">
        <v>16283</v>
      </c>
      <c r="G7210" s="261"/>
      <c r="H7210" s="77"/>
      <c r="I7210" s="77"/>
      <c r="J7210" s="70" t="s">
        <v>16277</v>
      </c>
      <c r="K7210" s="12">
        <v>643.36</v>
      </c>
      <c r="L7210" s="12">
        <v>886.16</v>
      </c>
      <c r="M7210" s="60"/>
      <c r="N7210" s="10">
        <v>2472</v>
      </c>
      <c r="O7210" s="25">
        <v>42319</v>
      </c>
      <c r="P7210" s="10"/>
      <c r="Q7210" s="10"/>
      <c r="R7210" s="10"/>
      <c r="S7210" s="10"/>
      <c r="T7210" s="10" t="s">
        <v>36</v>
      </c>
      <c r="U7210" s="10" t="s">
        <v>65</v>
      </c>
      <c r="V7210" s="15">
        <v>43783</v>
      </c>
      <c r="W7210" s="61" t="s">
        <v>66</v>
      </c>
      <c r="X7210" s="16" t="s">
        <v>24627</v>
      </c>
    </row>
    <row r="7211" spans="1:24" ht="23.25" customHeight="1" x14ac:dyDescent="0.3">
      <c r="A7211" s="71">
        <v>502273941</v>
      </c>
      <c r="B7211" s="71">
        <v>283358</v>
      </c>
      <c r="C7211" s="33" t="s">
        <v>16278</v>
      </c>
      <c r="D7211" s="33" t="s">
        <v>48</v>
      </c>
      <c r="E7211" s="255" t="s">
        <v>16279</v>
      </c>
      <c r="F7211" s="60" t="s">
        <v>16281</v>
      </c>
      <c r="G7211" s="261"/>
      <c r="H7211" s="77"/>
      <c r="I7211" s="77"/>
      <c r="J7211" s="70" t="s">
        <v>16280</v>
      </c>
      <c r="K7211" s="12">
        <v>1039.3499999999999</v>
      </c>
      <c r="L7211" s="12">
        <v>1399.46</v>
      </c>
      <c r="M7211" s="60"/>
      <c r="N7211" s="10"/>
      <c r="O7211" s="67"/>
      <c r="P7211" s="10"/>
      <c r="Q7211" s="10"/>
      <c r="R7211" s="10"/>
      <c r="S7211" s="10"/>
      <c r="T7211" s="10" t="s">
        <v>36</v>
      </c>
      <c r="U7211" s="10" t="s">
        <v>65</v>
      </c>
      <c r="V7211" s="15">
        <v>43783</v>
      </c>
      <c r="W7211" s="61" t="s">
        <v>66</v>
      </c>
      <c r="X7211" s="16" t="s">
        <v>24628</v>
      </c>
    </row>
    <row r="7212" spans="1:24" ht="22.5" customHeight="1" x14ac:dyDescent="0.3">
      <c r="A7212" s="20">
        <v>227825543</v>
      </c>
      <c r="B7212" s="20">
        <v>499025</v>
      </c>
      <c r="C7212" s="10" t="s">
        <v>24277</v>
      </c>
      <c r="D7212" s="10" t="s">
        <v>28</v>
      </c>
      <c r="E7212" s="82">
        <v>2672</v>
      </c>
      <c r="F7212" s="60" t="s">
        <v>24281</v>
      </c>
      <c r="G7212" s="11"/>
      <c r="H7212" s="10"/>
      <c r="I7212" s="10"/>
      <c r="J7212" s="23" t="s">
        <v>24285</v>
      </c>
      <c r="K7212" s="12"/>
      <c r="L7212" s="12"/>
      <c r="M7212" s="60"/>
      <c r="N7212" s="10">
        <v>363</v>
      </c>
      <c r="O7212" s="25">
        <v>43783</v>
      </c>
      <c r="P7212" s="10"/>
      <c r="Q7212" s="10"/>
      <c r="R7212" s="10"/>
      <c r="S7212" s="10"/>
      <c r="T7212" s="10" t="s">
        <v>36</v>
      </c>
      <c r="U7212" s="10"/>
      <c r="V7212" s="15">
        <v>43783</v>
      </c>
      <c r="W7212" s="10"/>
      <c r="X7212" s="16" t="s">
        <v>24630</v>
      </c>
    </row>
    <row r="7213" spans="1:24" ht="24" customHeight="1" x14ac:dyDescent="0.3">
      <c r="A7213" s="11">
        <v>504618903</v>
      </c>
      <c r="B7213" s="20">
        <v>562174</v>
      </c>
      <c r="C7213" s="10" t="s">
        <v>20327</v>
      </c>
      <c r="D7213" s="10" t="s">
        <v>28</v>
      </c>
      <c r="E7213" s="72">
        <v>2350</v>
      </c>
      <c r="F7213" s="60" t="s">
        <v>20667</v>
      </c>
      <c r="G7213" s="69" t="s">
        <v>30</v>
      </c>
      <c r="H7213" s="10" t="s">
        <v>31</v>
      </c>
      <c r="I7213" s="10" t="s">
        <v>32</v>
      </c>
      <c r="J7213" s="12">
        <v>1839.45</v>
      </c>
      <c r="K7213" s="10">
        <v>1690</v>
      </c>
      <c r="L7213" s="12">
        <v>5313.16</v>
      </c>
      <c r="M7213" s="220">
        <v>43788</v>
      </c>
      <c r="N7213" s="12"/>
      <c r="O7213" s="25"/>
      <c r="P7213" s="12">
        <v>38.25</v>
      </c>
      <c r="Q7213" s="12">
        <v>137.69999999999999</v>
      </c>
      <c r="R7213" s="10" t="s">
        <v>53</v>
      </c>
      <c r="S7213" s="10"/>
      <c r="T7213" s="10" t="s">
        <v>36</v>
      </c>
      <c r="U7213" s="10" t="s">
        <v>46</v>
      </c>
      <c r="V7213" s="15">
        <v>43928</v>
      </c>
      <c r="W7213" s="10" t="s">
        <v>404</v>
      </c>
      <c r="X7213" s="16" t="s">
        <v>24851</v>
      </c>
    </row>
    <row r="7214" spans="1:24" ht="23.25" customHeight="1" x14ac:dyDescent="0.3">
      <c r="A7214" s="11">
        <v>207013365</v>
      </c>
      <c r="B7214" s="20">
        <v>416455</v>
      </c>
      <c r="C7214" s="10" t="s">
        <v>294</v>
      </c>
      <c r="D7214" s="10" t="s">
        <v>48</v>
      </c>
      <c r="E7214" s="72">
        <v>1579</v>
      </c>
      <c r="F7214" s="60" t="s">
        <v>295</v>
      </c>
      <c r="G7214" s="69" t="s">
        <v>112</v>
      </c>
      <c r="H7214" s="10" t="s">
        <v>31</v>
      </c>
      <c r="I7214" s="10" t="s">
        <v>78</v>
      </c>
      <c r="J7214" s="12">
        <v>710.09</v>
      </c>
      <c r="K7214" s="12">
        <v>710.09</v>
      </c>
      <c r="L7214" s="12">
        <v>1388.88</v>
      </c>
      <c r="M7214" s="220">
        <v>39525</v>
      </c>
      <c r="N7214" s="12">
        <v>0</v>
      </c>
      <c r="O7214" s="25" t="s">
        <v>34</v>
      </c>
      <c r="P7214" s="12">
        <v>24</v>
      </c>
      <c r="Q7214" s="12">
        <v>0</v>
      </c>
      <c r="R7214" s="10" t="s">
        <v>35</v>
      </c>
      <c r="S7214" s="10"/>
      <c r="T7214" s="10" t="s">
        <v>36</v>
      </c>
      <c r="U7214" s="10" t="s">
        <v>404</v>
      </c>
      <c r="V7214" s="15">
        <v>43801</v>
      </c>
      <c r="W7214" s="10" t="s">
        <v>404</v>
      </c>
      <c r="X7214" s="16" t="s">
        <v>24638</v>
      </c>
    </row>
    <row r="7215" spans="1:24" ht="23.25" customHeight="1" x14ac:dyDescent="0.3">
      <c r="A7215" s="11">
        <v>503459178</v>
      </c>
      <c r="B7215" s="20">
        <v>420458</v>
      </c>
      <c r="C7215" s="10" t="s">
        <v>324</v>
      </c>
      <c r="D7215" s="10" t="s">
        <v>28</v>
      </c>
      <c r="E7215" s="72">
        <v>83</v>
      </c>
      <c r="F7215" s="60" t="s">
        <v>325</v>
      </c>
      <c r="G7215" s="69" t="s">
        <v>56</v>
      </c>
      <c r="H7215" s="10" t="s">
        <v>46</v>
      </c>
      <c r="I7215" s="10" t="s">
        <v>2043</v>
      </c>
      <c r="J7215" s="12">
        <v>1366.61</v>
      </c>
      <c r="K7215" s="12">
        <v>1352.94</v>
      </c>
      <c r="L7215" s="12">
        <v>2858</v>
      </c>
      <c r="M7215" s="220">
        <v>43040</v>
      </c>
      <c r="N7215" s="12">
        <v>0</v>
      </c>
      <c r="O7215" s="25" t="s">
        <v>34</v>
      </c>
      <c r="P7215" s="12">
        <v>44.93</v>
      </c>
      <c r="Q7215" s="12">
        <v>151.5</v>
      </c>
      <c r="R7215" s="10" t="s">
        <v>35</v>
      </c>
      <c r="S7215" s="10"/>
      <c r="T7215" s="10" t="s">
        <v>36</v>
      </c>
      <c r="U7215" s="10" t="s">
        <v>404</v>
      </c>
      <c r="V7215" s="15">
        <v>43801</v>
      </c>
      <c r="W7215" s="10" t="s">
        <v>404</v>
      </c>
      <c r="X7215" s="16" t="s">
        <v>24639</v>
      </c>
    </row>
    <row r="7216" spans="1:24" s="135" customFormat="1" ht="23.25" customHeight="1" x14ac:dyDescent="0.3">
      <c r="A7216" s="30">
        <v>137525567</v>
      </c>
      <c r="B7216" s="281">
        <v>456303</v>
      </c>
      <c r="C7216" s="60" t="s">
        <v>527</v>
      </c>
      <c r="D7216" s="60" t="s">
        <v>48</v>
      </c>
      <c r="E7216" s="225">
        <v>1611</v>
      </c>
      <c r="F7216" s="60" t="s">
        <v>528</v>
      </c>
      <c r="G7216" s="227" t="s">
        <v>41</v>
      </c>
      <c r="H7216" s="60" t="s">
        <v>46</v>
      </c>
      <c r="I7216" s="60" t="s">
        <v>32</v>
      </c>
      <c r="J7216" s="185">
        <v>418.46</v>
      </c>
      <c r="K7216" s="185">
        <v>418.46</v>
      </c>
      <c r="L7216" s="185">
        <v>524.27</v>
      </c>
      <c r="M7216" s="220">
        <v>38481</v>
      </c>
      <c r="N7216" s="185"/>
      <c r="O7216" s="249" t="s">
        <v>34</v>
      </c>
      <c r="P7216" s="185">
        <v>44.5</v>
      </c>
      <c r="Q7216" s="185">
        <v>93.6</v>
      </c>
      <c r="R7216" s="60" t="s">
        <v>529</v>
      </c>
      <c r="S7216" s="60"/>
      <c r="T7216" s="60" t="s">
        <v>36</v>
      </c>
      <c r="U7216" s="10" t="s">
        <v>404</v>
      </c>
      <c r="V7216" s="15">
        <v>43801</v>
      </c>
      <c r="W7216" s="10" t="s">
        <v>404</v>
      </c>
      <c r="X7216" s="223" t="s">
        <v>24640</v>
      </c>
    </row>
    <row r="7217" spans="1:24" s="135" customFormat="1" ht="23.25" customHeight="1" x14ac:dyDescent="0.3">
      <c r="A7217" s="30">
        <v>107808714</v>
      </c>
      <c r="B7217" s="281">
        <v>431190</v>
      </c>
      <c r="C7217" s="60" t="s">
        <v>388</v>
      </c>
      <c r="D7217" s="60" t="s">
        <v>92</v>
      </c>
      <c r="E7217" s="225">
        <v>109</v>
      </c>
      <c r="F7217" s="60" t="s">
        <v>389</v>
      </c>
      <c r="G7217" s="227" t="s">
        <v>112</v>
      </c>
      <c r="H7217" s="60" t="s">
        <v>31</v>
      </c>
      <c r="I7217" s="60" t="s">
        <v>78</v>
      </c>
      <c r="J7217" s="185">
        <v>726.32</v>
      </c>
      <c r="K7217" s="185">
        <v>726.32455781566421</v>
      </c>
      <c r="L7217" s="185">
        <v>1307.32</v>
      </c>
      <c r="M7217" s="220" t="s">
        <v>342</v>
      </c>
      <c r="N7217" s="185"/>
      <c r="O7217" s="249" t="s">
        <v>34</v>
      </c>
      <c r="P7217" s="185">
        <v>62.15</v>
      </c>
      <c r="Q7217" s="185">
        <v>121</v>
      </c>
      <c r="R7217" s="60" t="s">
        <v>62</v>
      </c>
      <c r="S7217" s="60"/>
      <c r="T7217" s="60" t="s">
        <v>36</v>
      </c>
      <c r="U7217" s="10" t="s">
        <v>404</v>
      </c>
      <c r="V7217" s="15">
        <v>43801</v>
      </c>
      <c r="W7217" s="10" t="s">
        <v>404</v>
      </c>
      <c r="X7217" s="223" t="s">
        <v>24641</v>
      </c>
    </row>
    <row r="7218" spans="1:24" ht="21.75" customHeight="1" x14ac:dyDescent="0.3">
      <c r="A7218" s="71">
        <v>509656153</v>
      </c>
      <c r="B7218" s="71">
        <v>453209</v>
      </c>
      <c r="C7218" s="33" t="s">
        <v>23644</v>
      </c>
      <c r="D7218" s="10" t="s">
        <v>28</v>
      </c>
      <c r="E7218" s="20">
        <v>2567</v>
      </c>
      <c r="F7218" s="60" t="s">
        <v>23924</v>
      </c>
      <c r="G7218" s="11" t="s">
        <v>56</v>
      </c>
      <c r="H7218" s="87" t="s">
        <v>46</v>
      </c>
      <c r="I7218" s="87" t="s">
        <v>21452</v>
      </c>
      <c r="J7218" s="33">
        <v>679.82</v>
      </c>
      <c r="K7218" s="12">
        <v>679.82</v>
      </c>
      <c r="L7218" s="12">
        <v>1088.3499999999999</v>
      </c>
      <c r="M7218" s="220">
        <v>43542</v>
      </c>
      <c r="N7218" s="10"/>
      <c r="O7218" s="67"/>
      <c r="P7218" s="10">
        <v>38.25</v>
      </c>
      <c r="Q7218" s="10">
        <v>137.69999999999999</v>
      </c>
      <c r="R7218" s="10" t="s">
        <v>53</v>
      </c>
      <c r="S7218" s="10"/>
      <c r="T7218" s="10" t="s">
        <v>36</v>
      </c>
      <c r="U7218" s="10" t="s">
        <v>404</v>
      </c>
      <c r="V7218" s="15">
        <v>43801</v>
      </c>
      <c r="W7218" s="10" t="s">
        <v>404</v>
      </c>
      <c r="X7218" s="16" t="s">
        <v>24642</v>
      </c>
    </row>
    <row r="7219" spans="1:24" s="135" customFormat="1" ht="23.25" customHeight="1" x14ac:dyDescent="0.3">
      <c r="A7219" s="30">
        <v>506259935</v>
      </c>
      <c r="B7219" s="281">
        <v>454544</v>
      </c>
      <c r="C7219" s="60" t="s">
        <v>495</v>
      </c>
      <c r="D7219" s="60" t="s">
        <v>28</v>
      </c>
      <c r="E7219" s="225">
        <v>2011</v>
      </c>
      <c r="F7219" s="219" t="s">
        <v>496</v>
      </c>
      <c r="G7219" s="260" t="s">
        <v>56</v>
      </c>
      <c r="H7219" s="219" t="s">
        <v>31</v>
      </c>
      <c r="I7219" s="60" t="s">
        <v>21452</v>
      </c>
      <c r="J7219" s="185">
        <v>1489.69</v>
      </c>
      <c r="K7219" s="185"/>
      <c r="L7219" s="185">
        <v>1639.83</v>
      </c>
      <c r="M7219" s="220">
        <v>41698</v>
      </c>
      <c r="N7219" s="185">
        <v>1484.8419999999999</v>
      </c>
      <c r="O7219" s="249">
        <v>41646</v>
      </c>
      <c r="P7219" s="185">
        <v>38.25</v>
      </c>
      <c r="Q7219" s="185">
        <v>137.69999999999999</v>
      </c>
      <c r="R7219" s="60" t="s">
        <v>53</v>
      </c>
      <c r="S7219" s="60"/>
      <c r="T7219" s="60" t="s">
        <v>36</v>
      </c>
      <c r="U7219" s="10" t="s">
        <v>404</v>
      </c>
      <c r="V7219" s="15">
        <v>43801</v>
      </c>
      <c r="W7219" s="10" t="s">
        <v>404</v>
      </c>
      <c r="X7219" s="223" t="s">
        <v>24643</v>
      </c>
    </row>
    <row r="7220" spans="1:24" ht="24" customHeight="1" x14ac:dyDescent="0.3">
      <c r="A7220" s="11">
        <v>191147699</v>
      </c>
      <c r="B7220" s="20">
        <v>484480</v>
      </c>
      <c r="C7220" s="10" t="s">
        <v>22120</v>
      </c>
      <c r="D7220" s="10" t="s">
        <v>28</v>
      </c>
      <c r="E7220" s="72">
        <v>2474</v>
      </c>
      <c r="F7220" s="60" t="s">
        <v>22607</v>
      </c>
      <c r="G7220" s="69"/>
      <c r="H7220" s="10" t="s">
        <v>46</v>
      </c>
      <c r="I7220" s="10" t="s">
        <v>24011</v>
      </c>
      <c r="J7220" s="12">
        <v>399.95</v>
      </c>
      <c r="K7220" s="12">
        <v>399.95</v>
      </c>
      <c r="L7220" s="12">
        <v>612.48</v>
      </c>
      <c r="M7220" s="220">
        <v>43111</v>
      </c>
      <c r="N7220" s="12"/>
      <c r="O7220" s="25"/>
      <c r="P7220" s="10">
        <v>38.25</v>
      </c>
      <c r="Q7220" s="10">
        <v>137.69999999999999</v>
      </c>
      <c r="R7220" s="10" t="s">
        <v>53</v>
      </c>
      <c r="S7220" s="10"/>
      <c r="T7220" s="87" t="s">
        <v>36</v>
      </c>
      <c r="U7220" s="10" t="s">
        <v>404</v>
      </c>
      <c r="V7220" s="15">
        <v>43801</v>
      </c>
      <c r="W7220" s="10" t="s">
        <v>404</v>
      </c>
      <c r="X7220" s="16" t="s">
        <v>24644</v>
      </c>
    </row>
    <row r="7221" spans="1:24" ht="21" customHeight="1" x14ac:dyDescent="0.3">
      <c r="A7221" s="71">
        <v>513314822</v>
      </c>
      <c r="B7221" s="71">
        <v>485317</v>
      </c>
      <c r="C7221" s="33" t="s">
        <v>23639</v>
      </c>
      <c r="D7221" s="10" t="s">
        <v>28</v>
      </c>
      <c r="E7221" s="20">
        <v>2562</v>
      </c>
      <c r="F7221" s="60" t="s">
        <v>23928</v>
      </c>
      <c r="G7221" s="11" t="s">
        <v>56</v>
      </c>
      <c r="H7221" s="87" t="s">
        <v>46</v>
      </c>
      <c r="I7221" s="87" t="s">
        <v>21452</v>
      </c>
      <c r="J7221" s="33">
        <v>714.99</v>
      </c>
      <c r="K7221" s="12">
        <v>714.99</v>
      </c>
      <c r="L7221" s="12">
        <v>1053.05</v>
      </c>
      <c r="M7221" s="220">
        <v>43536</v>
      </c>
      <c r="N7221" s="10"/>
      <c r="O7221" s="67"/>
      <c r="P7221" s="10">
        <v>38.25</v>
      </c>
      <c r="Q7221" s="10">
        <v>137.69999999999999</v>
      </c>
      <c r="R7221" s="10" t="s">
        <v>53</v>
      </c>
      <c r="S7221" s="87"/>
      <c r="T7221" s="10" t="s">
        <v>36</v>
      </c>
      <c r="U7221" s="10" t="s">
        <v>404</v>
      </c>
      <c r="V7221" s="15">
        <v>43801</v>
      </c>
      <c r="W7221" s="10" t="s">
        <v>404</v>
      </c>
      <c r="X7221" s="16" t="s">
        <v>24645</v>
      </c>
    </row>
    <row r="7222" spans="1:24" ht="20.25" customHeight="1" x14ac:dyDescent="0.3">
      <c r="A7222" s="20">
        <v>509458939</v>
      </c>
      <c r="B7222" s="20">
        <v>500680</v>
      </c>
      <c r="C7222" s="33" t="s">
        <v>23636</v>
      </c>
      <c r="D7222" s="10" t="s">
        <v>28</v>
      </c>
      <c r="E7222" s="20">
        <v>2559</v>
      </c>
      <c r="F7222" s="33" t="s">
        <v>23752</v>
      </c>
      <c r="G7222" s="11" t="s">
        <v>86</v>
      </c>
      <c r="H7222" s="87" t="s">
        <v>46</v>
      </c>
      <c r="I7222" s="87" t="s">
        <v>21452</v>
      </c>
      <c r="J7222" s="33">
        <v>582.6</v>
      </c>
      <c r="K7222" s="12">
        <v>582.6</v>
      </c>
      <c r="L7222" s="12">
        <v>1003.39</v>
      </c>
      <c r="M7222" s="220">
        <v>43522</v>
      </c>
      <c r="N7222" s="10"/>
      <c r="O7222" s="67"/>
      <c r="P7222" s="10">
        <v>38.25</v>
      </c>
      <c r="Q7222" s="10">
        <v>137.69999999999999</v>
      </c>
      <c r="R7222" s="10" t="s">
        <v>53</v>
      </c>
      <c r="S7222" s="87"/>
      <c r="T7222" s="10" t="s">
        <v>36</v>
      </c>
      <c r="U7222" s="10" t="s">
        <v>404</v>
      </c>
      <c r="V7222" s="15">
        <v>43801</v>
      </c>
      <c r="W7222" s="10" t="s">
        <v>404</v>
      </c>
      <c r="X7222" s="16" t="s">
        <v>24646</v>
      </c>
    </row>
    <row r="7223" spans="1:24" ht="22.5" customHeight="1" x14ac:dyDescent="0.3">
      <c r="A7223" s="71">
        <v>513056092</v>
      </c>
      <c r="B7223" s="71">
        <v>578367</v>
      </c>
      <c r="C7223" s="33" t="s">
        <v>23713</v>
      </c>
      <c r="D7223" s="10" t="s">
        <v>28</v>
      </c>
      <c r="E7223" s="20">
        <v>2593</v>
      </c>
      <c r="F7223" s="60" t="s">
        <v>24192</v>
      </c>
      <c r="G7223" s="30" t="s">
        <v>86</v>
      </c>
      <c r="H7223" s="116" t="s">
        <v>46</v>
      </c>
      <c r="I7223" s="87" t="s">
        <v>21452</v>
      </c>
      <c r="J7223" s="33">
        <v>515.99</v>
      </c>
      <c r="K7223" s="12">
        <v>515.99</v>
      </c>
      <c r="L7223" s="12">
        <v>839.08</v>
      </c>
      <c r="M7223" s="220">
        <v>43671</v>
      </c>
      <c r="N7223" s="276"/>
      <c r="O7223" s="277"/>
      <c r="P7223" s="10">
        <v>38.25</v>
      </c>
      <c r="Q7223" s="10">
        <v>137.69999999999999</v>
      </c>
      <c r="R7223" s="10" t="s">
        <v>53</v>
      </c>
      <c r="S7223" s="10"/>
      <c r="T7223" s="10" t="s">
        <v>36</v>
      </c>
      <c r="U7223" s="10" t="s">
        <v>404</v>
      </c>
      <c r="V7223" s="15">
        <v>43801</v>
      </c>
      <c r="W7223" s="10" t="s">
        <v>404</v>
      </c>
      <c r="X7223" s="16" t="s">
        <v>24647</v>
      </c>
    </row>
    <row r="7224" spans="1:24" ht="21.75" customHeight="1" x14ac:dyDescent="0.3">
      <c r="A7224" s="71">
        <v>507459857</v>
      </c>
      <c r="B7224" s="20">
        <v>583588</v>
      </c>
      <c r="C7224" s="33" t="s">
        <v>23634</v>
      </c>
      <c r="D7224" s="10" t="s">
        <v>28</v>
      </c>
      <c r="E7224" s="20">
        <v>2557</v>
      </c>
      <c r="F7224" s="60" t="s">
        <v>23691</v>
      </c>
      <c r="G7224" s="11" t="s">
        <v>30</v>
      </c>
      <c r="H7224" s="87" t="s">
        <v>46</v>
      </c>
      <c r="I7224" s="87" t="s">
        <v>21452</v>
      </c>
      <c r="J7224" s="33">
        <v>475.16</v>
      </c>
      <c r="K7224" s="12">
        <v>475.16</v>
      </c>
      <c r="L7224" s="12">
        <v>705.21</v>
      </c>
      <c r="M7224" s="220">
        <v>43481</v>
      </c>
      <c r="N7224" s="10"/>
      <c r="O7224" s="67"/>
      <c r="P7224" s="10">
        <v>38.25</v>
      </c>
      <c r="Q7224" s="10">
        <v>137.69999999999999</v>
      </c>
      <c r="R7224" s="10" t="s">
        <v>53</v>
      </c>
      <c r="S7224" s="87"/>
      <c r="T7224" s="10" t="s">
        <v>36</v>
      </c>
      <c r="U7224" s="10" t="s">
        <v>404</v>
      </c>
      <c r="V7224" s="15">
        <v>43801</v>
      </c>
      <c r="W7224" s="10" t="s">
        <v>404</v>
      </c>
      <c r="X7224" s="16" t="s">
        <v>24648</v>
      </c>
    </row>
    <row r="7225" spans="1:24" ht="24" customHeight="1" x14ac:dyDescent="0.3">
      <c r="A7225" s="11">
        <v>507690990</v>
      </c>
      <c r="B7225" s="20">
        <v>590565</v>
      </c>
      <c r="C7225" s="10" t="s">
        <v>21063</v>
      </c>
      <c r="D7225" s="10" t="s">
        <v>28</v>
      </c>
      <c r="E7225" s="72">
        <v>2422</v>
      </c>
      <c r="F7225" s="60" t="s">
        <v>21394</v>
      </c>
      <c r="G7225" s="69" t="s">
        <v>56</v>
      </c>
      <c r="H7225" s="10" t="s">
        <v>31</v>
      </c>
      <c r="I7225" s="10" t="s">
        <v>32</v>
      </c>
      <c r="J7225" s="23">
        <v>596.65</v>
      </c>
      <c r="K7225" s="10">
        <v>596.65</v>
      </c>
      <c r="L7225" s="12">
        <v>819.87</v>
      </c>
      <c r="M7225" s="220">
        <v>42710</v>
      </c>
      <c r="N7225" s="12"/>
      <c r="O7225" s="25"/>
      <c r="P7225" s="10">
        <v>38.25</v>
      </c>
      <c r="Q7225" s="10">
        <v>137.69999999999999</v>
      </c>
      <c r="R7225" s="10" t="s">
        <v>53</v>
      </c>
      <c r="S7225" s="10"/>
      <c r="T7225" s="10" t="s">
        <v>36</v>
      </c>
      <c r="U7225" s="10" t="s">
        <v>404</v>
      </c>
      <c r="V7225" s="15">
        <v>43801</v>
      </c>
      <c r="W7225" s="10" t="s">
        <v>404</v>
      </c>
      <c r="X7225" s="16" t="s">
        <v>24649</v>
      </c>
    </row>
    <row r="7226" spans="1:24" ht="21" customHeight="1" x14ac:dyDescent="0.3">
      <c r="A7226" s="71">
        <v>510691595</v>
      </c>
      <c r="B7226" s="20">
        <v>597779</v>
      </c>
      <c r="C7226" s="33" t="s">
        <v>23632</v>
      </c>
      <c r="D7226" s="10" t="s">
        <v>28</v>
      </c>
      <c r="E7226" s="20">
        <v>2555</v>
      </c>
      <c r="F7226" s="60" t="s">
        <v>23693</v>
      </c>
      <c r="G7226" s="11" t="s">
        <v>41</v>
      </c>
      <c r="H7226" s="87" t="s">
        <v>46</v>
      </c>
      <c r="I7226" s="87" t="s">
        <v>21452</v>
      </c>
      <c r="J7226" s="34" t="s">
        <v>23633</v>
      </c>
      <c r="K7226" s="12">
        <v>719.79</v>
      </c>
      <c r="L7226" s="12">
        <v>1150.0999999999999</v>
      </c>
      <c r="M7226" s="220">
        <v>43480</v>
      </c>
      <c r="N7226" s="10"/>
      <c r="O7226" s="67"/>
      <c r="P7226" s="10">
        <v>38.25</v>
      </c>
      <c r="Q7226" s="10">
        <v>137.69999999999999</v>
      </c>
      <c r="R7226" s="10" t="s">
        <v>53</v>
      </c>
      <c r="S7226" s="87"/>
      <c r="T7226" s="87" t="s">
        <v>36</v>
      </c>
      <c r="U7226" s="10" t="s">
        <v>404</v>
      </c>
      <c r="V7226" s="15">
        <v>43801</v>
      </c>
      <c r="W7226" s="10" t="s">
        <v>404</v>
      </c>
      <c r="X7226" s="16" t="s">
        <v>24650</v>
      </c>
    </row>
    <row r="7227" spans="1:24" ht="23.25" customHeight="1" x14ac:dyDescent="0.3">
      <c r="A7227" s="11" t="s">
        <v>21665</v>
      </c>
      <c r="B7227" s="20">
        <v>613572</v>
      </c>
      <c r="C7227" s="10" t="s">
        <v>2245</v>
      </c>
      <c r="D7227" s="10" t="s">
        <v>28</v>
      </c>
      <c r="E7227" s="72">
        <v>1849</v>
      </c>
      <c r="F7227" s="60" t="s">
        <v>2246</v>
      </c>
      <c r="G7227" s="69" t="s">
        <v>86</v>
      </c>
      <c r="H7227" s="10" t="s">
        <v>31</v>
      </c>
      <c r="I7227" s="10" t="s">
        <v>32</v>
      </c>
      <c r="J7227" s="12">
        <v>941.09</v>
      </c>
      <c r="K7227" s="12"/>
      <c r="L7227" s="12">
        <v>997.05</v>
      </c>
      <c r="M7227" s="220">
        <v>41296</v>
      </c>
      <c r="N7227" s="12"/>
      <c r="O7227" s="25"/>
      <c r="P7227" s="12">
        <v>38.25</v>
      </c>
      <c r="Q7227" s="12">
        <v>187.69</v>
      </c>
      <c r="R7227" s="10" t="s">
        <v>53</v>
      </c>
      <c r="S7227" s="10"/>
      <c r="T7227" s="10" t="s">
        <v>36</v>
      </c>
      <c r="U7227" s="10" t="s">
        <v>404</v>
      </c>
      <c r="V7227" s="15">
        <v>43801</v>
      </c>
      <c r="W7227" s="10" t="s">
        <v>404</v>
      </c>
      <c r="X7227" s="16" t="s">
        <v>24651</v>
      </c>
    </row>
    <row r="7228" spans="1:24" s="90" customFormat="1" ht="21" customHeight="1" x14ac:dyDescent="0.3">
      <c r="A7228" s="86">
        <v>501403639</v>
      </c>
      <c r="B7228" s="86">
        <v>102702</v>
      </c>
      <c r="C7228" s="87" t="s">
        <v>18468</v>
      </c>
      <c r="D7228" s="87" t="s">
        <v>2350</v>
      </c>
      <c r="E7228" s="86">
        <v>1206</v>
      </c>
      <c r="F7228" s="87" t="s">
        <v>18469</v>
      </c>
      <c r="G7228" s="87" t="s">
        <v>134</v>
      </c>
      <c r="H7228" s="87" t="s">
        <v>16678</v>
      </c>
      <c r="I7228" s="87" t="s">
        <v>2353</v>
      </c>
      <c r="J7228" s="87">
        <v>127.53</v>
      </c>
      <c r="K7228" s="87"/>
      <c r="L7228" s="87">
        <v>127.77</v>
      </c>
      <c r="M7228" s="88">
        <v>41383</v>
      </c>
      <c r="N7228" s="87"/>
      <c r="O7228" s="88"/>
      <c r="P7228" s="87"/>
      <c r="Q7228" s="87"/>
      <c r="R7228" s="87"/>
      <c r="S7228" s="87" t="s">
        <v>17446</v>
      </c>
      <c r="T7228" s="87" t="s">
        <v>36</v>
      </c>
      <c r="U7228" s="10" t="s">
        <v>404</v>
      </c>
      <c r="V7228" s="15">
        <v>44015</v>
      </c>
      <c r="W7228" s="10" t="s">
        <v>404</v>
      </c>
      <c r="X7228" s="89" t="s">
        <v>25075</v>
      </c>
    </row>
    <row r="7229" spans="1:24" s="90" customFormat="1" ht="21" customHeight="1" x14ac:dyDescent="0.3">
      <c r="A7229" s="86">
        <v>500731896</v>
      </c>
      <c r="B7229" s="86">
        <v>219031</v>
      </c>
      <c r="C7229" s="87" t="s">
        <v>17880</v>
      </c>
      <c r="D7229" s="87" t="s">
        <v>2350</v>
      </c>
      <c r="E7229" s="86">
        <v>638</v>
      </c>
      <c r="F7229" s="87" t="s">
        <v>17881</v>
      </c>
      <c r="G7229" s="87" t="s">
        <v>56</v>
      </c>
      <c r="H7229" s="87" t="s">
        <v>2354</v>
      </c>
      <c r="I7229" s="87" t="s">
        <v>2401</v>
      </c>
      <c r="J7229" s="87">
        <v>14937</v>
      </c>
      <c r="K7229" s="87"/>
      <c r="L7229" s="87">
        <v>17251.099999999999</v>
      </c>
      <c r="M7229" s="88">
        <v>41368</v>
      </c>
      <c r="N7229" s="87"/>
      <c r="O7229" s="88"/>
      <c r="P7229" s="87"/>
      <c r="Q7229" s="87"/>
      <c r="R7229" s="87"/>
      <c r="S7229" s="87" t="s">
        <v>16177</v>
      </c>
      <c r="T7229" s="87" t="s">
        <v>36</v>
      </c>
      <c r="U7229" s="10" t="s">
        <v>404</v>
      </c>
      <c r="V7229" s="15">
        <v>43801</v>
      </c>
      <c r="W7229" s="10" t="s">
        <v>404</v>
      </c>
      <c r="X7229" s="89" t="s">
        <v>24652</v>
      </c>
    </row>
    <row r="7230" spans="1:24" s="90" customFormat="1" ht="21" customHeight="1" x14ac:dyDescent="0.3">
      <c r="A7230" s="86">
        <v>501424075</v>
      </c>
      <c r="B7230" s="86">
        <v>243500</v>
      </c>
      <c r="C7230" s="87" t="s">
        <v>17882</v>
      </c>
      <c r="D7230" s="87" t="s">
        <v>2350</v>
      </c>
      <c r="E7230" s="86">
        <v>1086</v>
      </c>
      <c r="F7230" s="87" t="s">
        <v>17883</v>
      </c>
      <c r="G7230" s="87" t="s">
        <v>30</v>
      </c>
      <c r="H7230" s="87" t="s">
        <v>20177</v>
      </c>
      <c r="I7230" s="87" t="s">
        <v>2370</v>
      </c>
      <c r="J7230" s="87">
        <v>97.56</v>
      </c>
      <c r="K7230" s="87"/>
      <c r="L7230" s="87">
        <v>98.85</v>
      </c>
      <c r="M7230" s="88">
        <v>41263</v>
      </c>
      <c r="N7230" s="87"/>
      <c r="O7230" s="88"/>
      <c r="P7230" s="87"/>
      <c r="Q7230" s="87"/>
      <c r="R7230" s="87"/>
      <c r="S7230" s="87" t="s">
        <v>16111</v>
      </c>
      <c r="T7230" s="87" t="s">
        <v>36</v>
      </c>
      <c r="U7230" s="10" t="s">
        <v>404</v>
      </c>
      <c r="V7230" s="15">
        <v>43801</v>
      </c>
      <c r="W7230" s="10" t="s">
        <v>404</v>
      </c>
      <c r="X7230" s="89" t="s">
        <v>24653</v>
      </c>
    </row>
    <row r="7231" spans="1:24" s="90" customFormat="1" ht="21" customHeight="1" x14ac:dyDescent="0.3">
      <c r="A7231" s="86">
        <v>500294844</v>
      </c>
      <c r="B7231" s="86">
        <v>283874</v>
      </c>
      <c r="C7231" s="87" t="s">
        <v>18516</v>
      </c>
      <c r="D7231" s="87" t="s">
        <v>2350</v>
      </c>
      <c r="E7231" s="86">
        <v>501</v>
      </c>
      <c r="F7231" s="87" t="s">
        <v>18517</v>
      </c>
      <c r="G7231" s="87" t="s">
        <v>30</v>
      </c>
      <c r="H7231" s="87" t="s">
        <v>20177</v>
      </c>
      <c r="I7231" s="87" t="s">
        <v>2370</v>
      </c>
      <c r="J7231" s="87">
        <v>129.11000000000001</v>
      </c>
      <c r="K7231" s="87"/>
      <c r="L7231" s="87">
        <v>130.86000000000001</v>
      </c>
      <c r="M7231" s="88">
        <v>40556</v>
      </c>
      <c r="N7231" s="87"/>
      <c r="O7231" s="88"/>
      <c r="P7231" s="87"/>
      <c r="Q7231" s="87"/>
      <c r="R7231" s="87"/>
      <c r="S7231" s="87" t="s">
        <v>20299</v>
      </c>
      <c r="T7231" s="87" t="s">
        <v>36</v>
      </c>
      <c r="U7231" s="10" t="s">
        <v>404</v>
      </c>
      <c r="V7231" s="15">
        <v>43801</v>
      </c>
      <c r="W7231" s="10" t="s">
        <v>404</v>
      </c>
      <c r="X7231" s="89" t="s">
        <v>24654</v>
      </c>
    </row>
    <row r="7232" spans="1:24" s="90" customFormat="1" ht="21" customHeight="1" x14ac:dyDescent="0.3">
      <c r="A7232" s="86">
        <v>509190421</v>
      </c>
      <c r="B7232" s="86">
        <v>401660</v>
      </c>
      <c r="C7232" s="87" t="s">
        <v>18540</v>
      </c>
      <c r="D7232" s="87" t="s">
        <v>2350</v>
      </c>
      <c r="E7232" s="86">
        <v>1340</v>
      </c>
      <c r="F7232" s="87" t="s">
        <v>18541</v>
      </c>
      <c r="G7232" s="87" t="s">
        <v>56</v>
      </c>
      <c r="H7232" s="87" t="s">
        <v>20177</v>
      </c>
      <c r="I7232" s="87" t="s">
        <v>2370</v>
      </c>
      <c r="J7232" s="87">
        <v>720.24</v>
      </c>
      <c r="K7232" s="87"/>
      <c r="L7232" s="87">
        <v>732.38</v>
      </c>
      <c r="M7232" s="88">
        <v>41534</v>
      </c>
      <c r="N7232" s="87">
        <v>34.26</v>
      </c>
      <c r="O7232" s="88">
        <v>43230</v>
      </c>
      <c r="P7232" s="87"/>
      <c r="Q7232" s="87"/>
      <c r="R7232" s="87"/>
      <c r="S7232" s="87" t="s">
        <v>18400</v>
      </c>
      <c r="T7232" s="87" t="s">
        <v>36</v>
      </c>
      <c r="U7232" s="10" t="s">
        <v>404</v>
      </c>
      <c r="V7232" s="15">
        <v>43801</v>
      </c>
      <c r="W7232" s="10" t="s">
        <v>404</v>
      </c>
      <c r="X7232" s="89" t="s">
        <v>24655</v>
      </c>
    </row>
    <row r="7233" spans="1:24" s="90" customFormat="1" ht="21" customHeight="1" x14ac:dyDescent="0.3">
      <c r="A7233" s="86">
        <v>502081562</v>
      </c>
      <c r="B7233" s="86">
        <v>407378</v>
      </c>
      <c r="C7233" s="87" t="s">
        <v>16784</v>
      </c>
      <c r="D7233" s="87" t="s">
        <v>2350</v>
      </c>
      <c r="E7233" s="86">
        <v>1102</v>
      </c>
      <c r="F7233" s="87" t="s">
        <v>16785</v>
      </c>
      <c r="G7233" s="87" t="s">
        <v>41</v>
      </c>
      <c r="H7233" s="87" t="s">
        <v>362</v>
      </c>
      <c r="I7233" s="87" t="s">
        <v>727</v>
      </c>
      <c r="J7233" s="87">
        <v>453.26</v>
      </c>
      <c r="K7233" s="87"/>
      <c r="L7233" s="87">
        <v>489.63</v>
      </c>
      <c r="M7233" s="88">
        <v>41276</v>
      </c>
      <c r="N7233" s="87"/>
      <c r="O7233" s="88"/>
      <c r="P7233" s="87"/>
      <c r="Q7233" s="87"/>
      <c r="R7233" s="87"/>
      <c r="S7233" s="87" t="s">
        <v>14841</v>
      </c>
      <c r="T7233" s="87" t="s">
        <v>36</v>
      </c>
      <c r="U7233" s="10" t="s">
        <v>404</v>
      </c>
      <c r="V7233" s="15">
        <v>43801</v>
      </c>
      <c r="W7233" s="10" t="s">
        <v>404</v>
      </c>
      <c r="X7233" s="89" t="s">
        <v>24656</v>
      </c>
    </row>
    <row r="7234" spans="1:24" s="90" customFormat="1" ht="21" customHeight="1" x14ac:dyDescent="0.3">
      <c r="A7234" s="86">
        <v>502965134</v>
      </c>
      <c r="B7234" s="86">
        <v>458012</v>
      </c>
      <c r="C7234" s="87" t="s">
        <v>18724</v>
      </c>
      <c r="D7234" s="87" t="s">
        <v>2350</v>
      </c>
      <c r="E7234" s="86">
        <v>687</v>
      </c>
      <c r="F7234" s="87" t="s">
        <v>18725</v>
      </c>
      <c r="G7234" s="87" t="s">
        <v>41</v>
      </c>
      <c r="H7234" s="87" t="s">
        <v>2369</v>
      </c>
      <c r="I7234" s="87" t="s">
        <v>201</v>
      </c>
      <c r="J7234" s="87">
        <v>194.8</v>
      </c>
      <c r="K7234" s="87"/>
      <c r="L7234" s="87">
        <v>218.48</v>
      </c>
      <c r="M7234" s="88">
        <v>40813</v>
      </c>
      <c r="N7234" s="87"/>
      <c r="O7234" s="88"/>
      <c r="P7234" s="87"/>
      <c r="Q7234" s="87"/>
      <c r="R7234" s="87"/>
      <c r="S7234" s="87" t="s">
        <v>2939</v>
      </c>
      <c r="T7234" s="87" t="s">
        <v>36</v>
      </c>
      <c r="U7234" s="10" t="s">
        <v>404</v>
      </c>
      <c r="V7234" s="15">
        <v>43801</v>
      </c>
      <c r="W7234" s="10" t="s">
        <v>404</v>
      </c>
      <c r="X7234" s="89" t="s">
        <v>24657</v>
      </c>
    </row>
    <row r="7235" spans="1:24" s="90" customFormat="1" ht="21" customHeight="1" x14ac:dyDescent="0.3">
      <c r="A7235" s="86">
        <v>505389371</v>
      </c>
      <c r="B7235" s="86">
        <v>460776</v>
      </c>
      <c r="C7235" s="87" t="s">
        <v>2419</v>
      </c>
      <c r="D7235" s="87" t="s">
        <v>28</v>
      </c>
      <c r="E7235" s="86">
        <v>1928</v>
      </c>
      <c r="F7235" s="87" t="s">
        <v>16919</v>
      </c>
      <c r="G7235" s="87" t="s">
        <v>30</v>
      </c>
      <c r="H7235" s="87" t="s">
        <v>2354</v>
      </c>
      <c r="I7235" s="87" t="s">
        <v>2355</v>
      </c>
      <c r="J7235" s="87">
        <v>2437.79</v>
      </c>
      <c r="K7235" s="87"/>
      <c r="L7235" s="87">
        <v>2730.69</v>
      </c>
      <c r="M7235" s="88">
        <v>41849</v>
      </c>
      <c r="N7235" s="87"/>
      <c r="O7235" s="88"/>
      <c r="P7235" s="87"/>
      <c r="Q7235" s="87"/>
      <c r="R7235" s="87"/>
      <c r="S7235" s="87" t="s">
        <v>16795</v>
      </c>
      <c r="T7235" s="87" t="s">
        <v>36</v>
      </c>
      <c r="U7235" s="10" t="s">
        <v>404</v>
      </c>
      <c r="V7235" s="15">
        <v>43801</v>
      </c>
      <c r="W7235" s="10" t="s">
        <v>404</v>
      </c>
      <c r="X7235" s="89" t="s">
        <v>24658</v>
      </c>
    </row>
    <row r="7236" spans="1:24" s="90" customFormat="1" ht="21" customHeight="1" x14ac:dyDescent="0.3">
      <c r="A7236" s="86">
        <v>502151323</v>
      </c>
      <c r="B7236" s="86">
        <v>467354</v>
      </c>
      <c r="C7236" s="87" t="s">
        <v>18087</v>
      </c>
      <c r="D7236" s="87" t="s">
        <v>2350</v>
      </c>
      <c r="E7236" s="86">
        <v>56</v>
      </c>
      <c r="F7236" s="87" t="s">
        <v>18088</v>
      </c>
      <c r="G7236" s="87" t="s">
        <v>30</v>
      </c>
      <c r="H7236" s="87" t="s">
        <v>2352</v>
      </c>
      <c r="I7236" s="87" t="s">
        <v>2353</v>
      </c>
      <c r="J7236" s="87">
        <v>1497.06</v>
      </c>
      <c r="K7236" s="87">
        <v>1497.06</v>
      </c>
      <c r="L7236" s="87">
        <v>1745.79</v>
      </c>
      <c r="M7236" s="88">
        <v>39078</v>
      </c>
      <c r="N7236" s="87">
        <v>1000</v>
      </c>
      <c r="O7236" s="88" t="s">
        <v>34</v>
      </c>
      <c r="P7236" s="87">
        <v>66.75</v>
      </c>
      <c r="Q7236" s="87">
        <v>0</v>
      </c>
      <c r="R7236" s="87"/>
      <c r="S7236" s="87" t="s">
        <v>19360</v>
      </c>
      <c r="T7236" s="87" t="s">
        <v>36</v>
      </c>
      <c r="U7236" s="10" t="s">
        <v>404</v>
      </c>
      <c r="V7236" s="15">
        <v>43801</v>
      </c>
      <c r="W7236" s="10" t="s">
        <v>404</v>
      </c>
      <c r="X7236" s="89" t="s">
        <v>24659</v>
      </c>
    </row>
    <row r="7237" spans="1:24" s="90" customFormat="1" ht="21" customHeight="1" x14ac:dyDescent="0.3">
      <c r="A7237" s="86">
        <v>505431181</v>
      </c>
      <c r="B7237" s="86">
        <v>469182</v>
      </c>
      <c r="C7237" s="87" t="s">
        <v>17549</v>
      </c>
      <c r="D7237" s="87" t="s">
        <v>28</v>
      </c>
      <c r="E7237" s="86">
        <v>968</v>
      </c>
      <c r="F7237" s="87" t="s">
        <v>17550</v>
      </c>
      <c r="G7237" s="87" t="s">
        <v>30</v>
      </c>
      <c r="H7237" s="87" t="s">
        <v>2352</v>
      </c>
      <c r="I7237" s="87" t="s">
        <v>2353</v>
      </c>
      <c r="J7237" s="87">
        <v>762.88</v>
      </c>
      <c r="K7237" s="87"/>
      <c r="L7237" s="87">
        <v>1017.75</v>
      </c>
      <c r="M7237" s="88">
        <v>40372</v>
      </c>
      <c r="N7237" s="87">
        <v>0</v>
      </c>
      <c r="O7237" s="88"/>
      <c r="P7237" s="87"/>
      <c r="Q7237" s="87"/>
      <c r="R7237" s="87"/>
      <c r="S7237" s="87" t="s">
        <v>16927</v>
      </c>
      <c r="T7237" s="87" t="s">
        <v>36</v>
      </c>
      <c r="U7237" s="10" t="s">
        <v>404</v>
      </c>
      <c r="V7237" s="15">
        <v>43801</v>
      </c>
      <c r="W7237" s="10" t="s">
        <v>404</v>
      </c>
      <c r="X7237" s="89" t="s">
        <v>24660</v>
      </c>
    </row>
    <row r="7238" spans="1:24" ht="23.25" customHeight="1" x14ac:dyDescent="0.3">
      <c r="A7238" s="11">
        <v>507280580</v>
      </c>
      <c r="B7238" s="20">
        <v>477002</v>
      </c>
      <c r="C7238" s="10" t="s">
        <v>21445</v>
      </c>
      <c r="D7238" s="10" t="s">
        <v>2350</v>
      </c>
      <c r="E7238" s="11">
        <v>1871</v>
      </c>
      <c r="F7238" s="10" t="s">
        <v>21446</v>
      </c>
      <c r="G7238" s="21" t="s">
        <v>41</v>
      </c>
      <c r="H7238" s="21" t="s">
        <v>19922</v>
      </c>
      <c r="I7238" s="10" t="s">
        <v>715</v>
      </c>
      <c r="J7238" s="12">
        <v>338.13</v>
      </c>
      <c r="K7238" s="12">
        <v>338.13</v>
      </c>
      <c r="L7238" s="12">
        <v>377.45</v>
      </c>
      <c r="M7238" s="13">
        <v>42768</v>
      </c>
      <c r="N7238" s="12">
        <v>8.1</v>
      </c>
      <c r="O7238" s="25">
        <v>43356</v>
      </c>
      <c r="P7238" s="12"/>
      <c r="Q7238" s="12"/>
      <c r="R7238" s="10"/>
      <c r="S7238" s="10" t="s">
        <v>17555</v>
      </c>
      <c r="T7238" s="10" t="s">
        <v>36</v>
      </c>
      <c r="U7238" s="10" t="s">
        <v>404</v>
      </c>
      <c r="V7238" s="15">
        <v>44063</v>
      </c>
      <c r="W7238" s="10" t="s">
        <v>404</v>
      </c>
      <c r="X7238" s="16" t="s">
        <v>25125</v>
      </c>
    </row>
    <row r="7239" spans="1:24" s="90" customFormat="1" ht="21" customHeight="1" x14ac:dyDescent="0.3">
      <c r="A7239" s="86">
        <v>502289678</v>
      </c>
      <c r="B7239" s="86">
        <v>483136</v>
      </c>
      <c r="C7239" s="87" t="s">
        <v>19589</v>
      </c>
      <c r="D7239" s="87" t="s">
        <v>2350</v>
      </c>
      <c r="E7239" s="86">
        <v>1675</v>
      </c>
      <c r="F7239" s="87" t="s">
        <v>20372</v>
      </c>
      <c r="G7239" s="87" t="s">
        <v>134</v>
      </c>
      <c r="H7239" s="87" t="s">
        <v>2352</v>
      </c>
      <c r="I7239" s="87" t="s">
        <v>2353</v>
      </c>
      <c r="J7239" s="87">
        <v>128.09</v>
      </c>
      <c r="K7239" s="87"/>
      <c r="L7239" s="87">
        <v>150.69</v>
      </c>
      <c r="M7239" s="88">
        <v>42499</v>
      </c>
      <c r="N7239" s="87"/>
      <c r="O7239" s="88"/>
      <c r="P7239" s="87"/>
      <c r="Q7239" s="87"/>
      <c r="R7239" s="87"/>
      <c r="S7239" s="87" t="s">
        <v>19672</v>
      </c>
      <c r="T7239" s="87" t="s">
        <v>36</v>
      </c>
      <c r="U7239" s="10" t="s">
        <v>404</v>
      </c>
      <c r="V7239" s="15">
        <v>43801</v>
      </c>
      <c r="W7239" s="10" t="s">
        <v>404</v>
      </c>
      <c r="X7239" s="89" t="s">
        <v>24661</v>
      </c>
    </row>
    <row r="7240" spans="1:24" s="90" customFormat="1" ht="21" customHeight="1" x14ac:dyDescent="0.3">
      <c r="A7240" s="86">
        <v>502617314</v>
      </c>
      <c r="B7240" s="86">
        <v>501263</v>
      </c>
      <c r="C7240" s="87" t="s">
        <v>17041</v>
      </c>
      <c r="D7240" s="87" t="s">
        <v>2350</v>
      </c>
      <c r="E7240" s="86">
        <v>1153</v>
      </c>
      <c r="F7240" s="87" t="s">
        <v>17042</v>
      </c>
      <c r="G7240" s="87" t="s">
        <v>56</v>
      </c>
      <c r="H7240" s="87" t="s">
        <v>2369</v>
      </c>
      <c r="I7240" s="87" t="s">
        <v>2370</v>
      </c>
      <c r="J7240" s="87">
        <v>441.01</v>
      </c>
      <c r="K7240" s="87"/>
      <c r="L7240" s="87">
        <v>456.01</v>
      </c>
      <c r="M7240" s="88">
        <v>41339</v>
      </c>
      <c r="N7240" s="87">
        <v>0</v>
      </c>
      <c r="O7240" s="88"/>
      <c r="P7240" s="87"/>
      <c r="Q7240" s="87"/>
      <c r="R7240" s="87"/>
      <c r="S7240" s="87" t="s">
        <v>16965</v>
      </c>
      <c r="T7240" s="87" t="s">
        <v>36</v>
      </c>
      <c r="U7240" s="10" t="s">
        <v>404</v>
      </c>
      <c r="V7240" s="15">
        <v>43801</v>
      </c>
      <c r="W7240" s="10" t="s">
        <v>404</v>
      </c>
      <c r="X7240" s="89" t="s">
        <v>24662</v>
      </c>
    </row>
    <row r="7241" spans="1:24" s="90" customFormat="1" ht="21" customHeight="1" x14ac:dyDescent="0.3">
      <c r="A7241" s="86">
        <v>501287795</v>
      </c>
      <c r="B7241" s="86">
        <v>504553</v>
      </c>
      <c r="C7241" s="87" t="s">
        <v>18941</v>
      </c>
      <c r="D7241" s="87" t="s">
        <v>2350</v>
      </c>
      <c r="E7241" s="86">
        <v>661</v>
      </c>
      <c r="F7241" s="87" t="s">
        <v>18942</v>
      </c>
      <c r="G7241" s="87" t="s">
        <v>56</v>
      </c>
      <c r="H7241" s="87" t="s">
        <v>19922</v>
      </c>
      <c r="I7241" s="87" t="s">
        <v>20736</v>
      </c>
      <c r="J7241" s="87">
        <v>44.65</v>
      </c>
      <c r="K7241" s="87"/>
      <c r="L7241" s="87">
        <v>46.53</v>
      </c>
      <c r="M7241" s="88">
        <v>40753</v>
      </c>
      <c r="N7241" s="87"/>
      <c r="O7241" s="88"/>
      <c r="P7241" s="87"/>
      <c r="Q7241" s="87"/>
      <c r="R7241" s="87"/>
      <c r="S7241" s="87" t="s">
        <v>16160</v>
      </c>
      <c r="T7241" s="87" t="s">
        <v>36</v>
      </c>
      <c r="U7241" s="10" t="s">
        <v>404</v>
      </c>
      <c r="V7241" s="15">
        <v>43801</v>
      </c>
      <c r="W7241" s="10" t="s">
        <v>404</v>
      </c>
      <c r="X7241" s="89" t="s">
        <v>24663</v>
      </c>
    </row>
    <row r="7242" spans="1:24" s="90" customFormat="1" ht="21" customHeight="1" x14ac:dyDescent="0.3">
      <c r="A7242" s="86">
        <v>509567401</v>
      </c>
      <c r="B7242" s="86">
        <v>505226</v>
      </c>
      <c r="C7242" s="87" t="s">
        <v>18160</v>
      </c>
      <c r="D7242" s="87" t="s">
        <v>2350</v>
      </c>
      <c r="E7242" s="86">
        <v>1253</v>
      </c>
      <c r="F7242" s="87" t="s">
        <v>18161</v>
      </c>
      <c r="G7242" s="87" t="s">
        <v>419</v>
      </c>
      <c r="H7242" s="87"/>
      <c r="I7242" s="87" t="s">
        <v>1361</v>
      </c>
      <c r="J7242" s="87">
        <v>143.57</v>
      </c>
      <c r="K7242" s="87"/>
      <c r="L7242" s="87">
        <v>153.62</v>
      </c>
      <c r="M7242" s="88">
        <v>41432</v>
      </c>
      <c r="N7242" s="87"/>
      <c r="O7242" s="88"/>
      <c r="P7242" s="87"/>
      <c r="Q7242" s="87"/>
      <c r="R7242" s="87"/>
      <c r="S7242" s="87" t="s">
        <v>20810</v>
      </c>
      <c r="T7242" s="87" t="s">
        <v>36</v>
      </c>
      <c r="U7242" s="10" t="s">
        <v>404</v>
      </c>
      <c r="V7242" s="15">
        <v>43801</v>
      </c>
      <c r="W7242" s="10" t="s">
        <v>404</v>
      </c>
      <c r="X7242" s="89" t="s">
        <v>24664</v>
      </c>
    </row>
    <row r="7243" spans="1:24" s="90" customFormat="1" ht="21" customHeight="1" x14ac:dyDescent="0.3">
      <c r="A7243" s="86">
        <v>501733850</v>
      </c>
      <c r="B7243" s="86">
        <v>508263</v>
      </c>
      <c r="C7243" s="87" t="s">
        <v>17080</v>
      </c>
      <c r="D7243" s="87" t="s">
        <v>2350</v>
      </c>
      <c r="E7243" s="86">
        <v>677</v>
      </c>
      <c r="F7243" s="87" t="s">
        <v>17081</v>
      </c>
      <c r="G7243" s="87" t="s">
        <v>41</v>
      </c>
      <c r="H7243" s="87" t="s">
        <v>2372</v>
      </c>
      <c r="I7243" s="87" t="s">
        <v>2407</v>
      </c>
      <c r="J7243" s="87">
        <v>93.48</v>
      </c>
      <c r="K7243" s="87"/>
      <c r="L7243" s="87">
        <v>95.9</v>
      </c>
      <c r="M7243" s="88">
        <v>40802</v>
      </c>
      <c r="N7243" s="87">
        <v>0</v>
      </c>
      <c r="O7243" s="88"/>
      <c r="P7243" s="87"/>
      <c r="Q7243" s="87"/>
      <c r="R7243" s="87"/>
      <c r="S7243" s="87" t="s">
        <v>17082</v>
      </c>
      <c r="T7243" s="87" t="s">
        <v>36</v>
      </c>
      <c r="U7243" s="10" t="s">
        <v>404</v>
      </c>
      <c r="V7243" s="15">
        <v>43801</v>
      </c>
      <c r="W7243" s="10" t="s">
        <v>404</v>
      </c>
      <c r="X7243" s="89" t="s">
        <v>24665</v>
      </c>
    </row>
    <row r="7244" spans="1:24" s="183" customFormat="1" ht="21" customHeight="1" x14ac:dyDescent="0.3">
      <c r="A7244" s="134">
        <v>503292796</v>
      </c>
      <c r="B7244" s="134">
        <v>517625</v>
      </c>
      <c r="C7244" s="116" t="s">
        <v>17628</v>
      </c>
      <c r="D7244" s="116" t="s">
        <v>2350</v>
      </c>
      <c r="E7244" s="134">
        <v>660</v>
      </c>
      <c r="F7244" s="116" t="s">
        <v>17629</v>
      </c>
      <c r="G7244" s="116" t="s">
        <v>41</v>
      </c>
      <c r="H7244" s="116" t="s">
        <v>19922</v>
      </c>
      <c r="I7244" s="116" t="s">
        <v>23448</v>
      </c>
      <c r="J7244" s="116">
        <v>1488.17</v>
      </c>
      <c r="K7244" s="116"/>
      <c r="L7244" s="116">
        <v>1595.34</v>
      </c>
      <c r="M7244" s="181">
        <v>40759</v>
      </c>
      <c r="N7244" s="116">
        <v>0</v>
      </c>
      <c r="O7244" s="181"/>
      <c r="P7244" s="116"/>
      <c r="Q7244" s="116"/>
      <c r="R7244" s="116"/>
      <c r="S7244" s="116" t="s">
        <v>17973</v>
      </c>
      <c r="T7244" s="116" t="s">
        <v>36</v>
      </c>
      <c r="U7244" s="10" t="s">
        <v>404</v>
      </c>
      <c r="V7244" s="15">
        <v>43801</v>
      </c>
      <c r="W7244" s="10" t="s">
        <v>404</v>
      </c>
      <c r="X7244" s="182" t="s">
        <v>24666</v>
      </c>
    </row>
    <row r="7245" spans="1:24" s="90" customFormat="1" ht="21" customHeight="1" x14ac:dyDescent="0.3">
      <c r="A7245" s="86">
        <v>503712426</v>
      </c>
      <c r="B7245" s="86">
        <v>529499</v>
      </c>
      <c r="C7245" s="87" t="s">
        <v>17147</v>
      </c>
      <c r="D7245" s="87" t="s">
        <v>2350</v>
      </c>
      <c r="E7245" s="86">
        <v>1078</v>
      </c>
      <c r="F7245" s="87" t="s">
        <v>21173</v>
      </c>
      <c r="G7245" s="87" t="s">
        <v>41</v>
      </c>
      <c r="H7245" s="87" t="s">
        <v>2354</v>
      </c>
      <c r="I7245" s="87" t="s">
        <v>2366</v>
      </c>
      <c r="J7245" s="87">
        <v>111.32</v>
      </c>
      <c r="K7245" s="87"/>
      <c r="L7245" s="87">
        <v>149.76</v>
      </c>
      <c r="M7245" s="88">
        <v>42704</v>
      </c>
      <c r="N7245" s="87">
        <v>12.75</v>
      </c>
      <c r="O7245" s="88">
        <v>45104</v>
      </c>
      <c r="P7245" s="87"/>
      <c r="Q7245" s="87"/>
      <c r="R7245" s="87"/>
      <c r="S7245" s="87" t="s">
        <v>19983</v>
      </c>
      <c r="T7245" s="87" t="s">
        <v>36</v>
      </c>
      <c r="U7245" s="10" t="s">
        <v>404</v>
      </c>
      <c r="V7245" s="15">
        <v>45104</v>
      </c>
      <c r="W7245" s="10" t="s">
        <v>404</v>
      </c>
      <c r="X7245" s="89" t="s">
        <v>27479</v>
      </c>
    </row>
    <row r="7246" spans="1:24" s="90" customFormat="1" ht="21" customHeight="1" x14ac:dyDescent="0.3">
      <c r="A7246" s="86">
        <v>504392905</v>
      </c>
      <c r="B7246" s="86">
        <v>537102</v>
      </c>
      <c r="C7246" s="87" t="s">
        <v>19071</v>
      </c>
      <c r="D7246" s="87" t="s">
        <v>2350</v>
      </c>
      <c r="E7246" s="86">
        <v>986</v>
      </c>
      <c r="F7246" s="87" t="s">
        <v>19072</v>
      </c>
      <c r="G7246" s="87" t="s">
        <v>41</v>
      </c>
      <c r="H7246" s="87" t="s">
        <v>18674</v>
      </c>
      <c r="I7246" s="87" t="s">
        <v>2407</v>
      </c>
      <c r="J7246" s="87">
        <v>257.32</v>
      </c>
      <c r="K7246" s="87"/>
      <c r="L7246" s="87">
        <v>266.8</v>
      </c>
      <c r="M7246" s="88">
        <v>41164</v>
      </c>
      <c r="N7246" s="87">
        <v>0</v>
      </c>
      <c r="O7246" s="88"/>
      <c r="P7246" s="87"/>
      <c r="Q7246" s="87"/>
      <c r="R7246" s="87"/>
      <c r="S7246" s="87" t="s">
        <v>16160</v>
      </c>
      <c r="T7246" s="87" t="s">
        <v>36</v>
      </c>
      <c r="U7246" s="10" t="s">
        <v>404</v>
      </c>
      <c r="V7246" s="15">
        <v>43801</v>
      </c>
      <c r="W7246" s="10" t="s">
        <v>404</v>
      </c>
      <c r="X7246" s="89" t="s">
        <v>24667</v>
      </c>
    </row>
    <row r="7247" spans="1:24" s="90" customFormat="1" ht="21" customHeight="1" x14ac:dyDescent="0.3">
      <c r="A7247" s="86">
        <v>505227754</v>
      </c>
      <c r="B7247" s="86">
        <v>541844</v>
      </c>
      <c r="C7247" s="87" t="s">
        <v>18221</v>
      </c>
      <c r="D7247" s="87" t="s">
        <v>2350</v>
      </c>
      <c r="E7247" s="86">
        <v>893</v>
      </c>
      <c r="F7247" s="87" t="s">
        <v>18222</v>
      </c>
      <c r="G7247" s="87" t="s">
        <v>1185</v>
      </c>
      <c r="H7247" s="87"/>
      <c r="I7247" s="87" t="s">
        <v>2312</v>
      </c>
      <c r="J7247" s="87">
        <v>457.91</v>
      </c>
      <c r="K7247" s="87"/>
      <c r="L7247" s="87">
        <v>496.62</v>
      </c>
      <c r="M7247" s="88">
        <v>41072</v>
      </c>
      <c r="N7247" s="87">
        <v>0</v>
      </c>
      <c r="O7247" s="88"/>
      <c r="P7247" s="87"/>
      <c r="Q7247" s="87"/>
      <c r="R7247" s="87"/>
      <c r="S7247" s="87" t="s">
        <v>16965</v>
      </c>
      <c r="T7247" s="87" t="s">
        <v>36</v>
      </c>
      <c r="U7247" s="10" t="s">
        <v>404</v>
      </c>
      <c r="V7247" s="15">
        <v>43801</v>
      </c>
      <c r="W7247" s="10" t="s">
        <v>404</v>
      </c>
      <c r="X7247" s="89" t="s">
        <v>24668</v>
      </c>
    </row>
    <row r="7248" spans="1:24" s="90" customFormat="1" ht="21" customHeight="1" x14ac:dyDescent="0.3">
      <c r="A7248" s="86">
        <v>503741892</v>
      </c>
      <c r="B7248" s="86">
        <v>541967</v>
      </c>
      <c r="C7248" s="87" t="s">
        <v>2653</v>
      </c>
      <c r="D7248" s="87" t="s">
        <v>48</v>
      </c>
      <c r="E7248" s="86">
        <v>2203</v>
      </c>
      <c r="F7248" s="87" t="s">
        <v>17679</v>
      </c>
      <c r="G7248" s="87" t="s">
        <v>41</v>
      </c>
      <c r="H7248" s="87" t="s">
        <v>20177</v>
      </c>
      <c r="I7248" s="87" t="s">
        <v>2370</v>
      </c>
      <c r="J7248" s="87">
        <v>1835.9</v>
      </c>
      <c r="K7248" s="87">
        <v>1835.9</v>
      </c>
      <c r="L7248" s="87">
        <v>2285.9499999999998</v>
      </c>
      <c r="M7248" s="88">
        <v>40149</v>
      </c>
      <c r="N7248" s="87">
        <v>0</v>
      </c>
      <c r="O7248" s="88"/>
      <c r="P7248" s="87">
        <v>0</v>
      </c>
      <c r="Q7248" s="87">
        <v>0</v>
      </c>
      <c r="R7248" s="87"/>
      <c r="S7248" s="87" t="s">
        <v>16147</v>
      </c>
      <c r="T7248" s="87" t="s">
        <v>36</v>
      </c>
      <c r="U7248" s="10" t="s">
        <v>404</v>
      </c>
      <c r="V7248" s="15">
        <v>43801</v>
      </c>
      <c r="W7248" s="10" t="s">
        <v>404</v>
      </c>
      <c r="X7248" s="89" t="s">
        <v>24669</v>
      </c>
    </row>
    <row r="7249" spans="1:24" s="90" customFormat="1" ht="24" customHeight="1" x14ac:dyDescent="0.3">
      <c r="A7249" s="11">
        <v>501957588</v>
      </c>
      <c r="B7249" s="11">
        <v>549637</v>
      </c>
      <c r="C7249" s="10" t="s">
        <v>22082</v>
      </c>
      <c r="D7249" s="87" t="s">
        <v>2350</v>
      </c>
      <c r="E7249" s="86">
        <v>1910</v>
      </c>
      <c r="F7249" s="10" t="s">
        <v>22083</v>
      </c>
      <c r="G7249" s="87" t="s">
        <v>30</v>
      </c>
      <c r="H7249" s="87" t="s">
        <v>19922</v>
      </c>
      <c r="I7249" s="87" t="s">
        <v>2462</v>
      </c>
      <c r="J7249" s="10">
        <v>288.68</v>
      </c>
      <c r="K7249" s="87">
        <v>288.68</v>
      </c>
      <c r="L7249" s="87">
        <v>290.54000000000002</v>
      </c>
      <c r="M7249" s="88">
        <v>42982</v>
      </c>
      <c r="N7249" s="87"/>
      <c r="O7249" s="88"/>
      <c r="P7249" s="87"/>
      <c r="Q7249" s="87"/>
      <c r="R7249" s="87"/>
      <c r="S7249" s="87" t="s">
        <v>18683</v>
      </c>
      <c r="T7249" s="87" t="s">
        <v>36</v>
      </c>
      <c r="U7249" s="10" t="s">
        <v>404</v>
      </c>
      <c r="V7249" s="15">
        <v>43801</v>
      </c>
      <c r="W7249" s="10" t="s">
        <v>404</v>
      </c>
      <c r="X7249" s="89" t="s">
        <v>24670</v>
      </c>
    </row>
    <row r="7250" spans="1:24" s="90" customFormat="1" ht="21" customHeight="1" x14ac:dyDescent="0.3">
      <c r="A7250" s="86">
        <v>501366032</v>
      </c>
      <c r="B7250" s="86">
        <v>556487</v>
      </c>
      <c r="C7250" s="87" t="s">
        <v>18293</v>
      </c>
      <c r="D7250" s="87" t="s">
        <v>28</v>
      </c>
      <c r="E7250" s="86">
        <v>2009</v>
      </c>
      <c r="F7250" s="87" t="s">
        <v>18294</v>
      </c>
      <c r="G7250" s="87" t="s">
        <v>30</v>
      </c>
      <c r="H7250" s="87" t="s">
        <v>2372</v>
      </c>
      <c r="I7250" s="87" t="s">
        <v>2401</v>
      </c>
      <c r="J7250" s="87">
        <v>352.71</v>
      </c>
      <c r="K7250" s="87"/>
      <c r="L7250" s="87"/>
      <c r="M7250" s="88"/>
      <c r="N7250" s="87"/>
      <c r="O7250" s="88"/>
      <c r="P7250" s="87"/>
      <c r="Q7250" s="87"/>
      <c r="R7250" s="87"/>
      <c r="S7250" s="87" t="s">
        <v>19100</v>
      </c>
      <c r="T7250" s="87" t="s">
        <v>36</v>
      </c>
      <c r="U7250" s="10" t="s">
        <v>404</v>
      </c>
      <c r="V7250" s="15">
        <v>43801</v>
      </c>
      <c r="W7250" s="10" t="s">
        <v>404</v>
      </c>
      <c r="X7250" s="89" t="s">
        <v>24671</v>
      </c>
    </row>
    <row r="7251" spans="1:24" s="90" customFormat="1" ht="21" customHeight="1" x14ac:dyDescent="0.3">
      <c r="A7251" s="86">
        <v>507592212</v>
      </c>
      <c r="B7251" s="86">
        <v>564760</v>
      </c>
      <c r="C7251" s="87" t="s">
        <v>18344</v>
      </c>
      <c r="D7251" s="87" t="s">
        <v>2350</v>
      </c>
      <c r="E7251" s="86">
        <v>352</v>
      </c>
      <c r="F7251" s="87" t="s">
        <v>18345</v>
      </c>
      <c r="G7251" s="87">
        <v>2</v>
      </c>
      <c r="H7251" s="87"/>
      <c r="I7251" s="87" t="s">
        <v>1361</v>
      </c>
      <c r="J7251" s="87">
        <v>550.44000000000005</v>
      </c>
      <c r="K7251" s="87"/>
      <c r="L7251" s="87">
        <v>705.66</v>
      </c>
      <c r="M7251" s="88">
        <v>40273</v>
      </c>
      <c r="N7251" s="87"/>
      <c r="O7251" s="88"/>
      <c r="P7251" s="87"/>
      <c r="Q7251" s="87"/>
      <c r="R7251" s="87"/>
      <c r="S7251" s="87" t="s">
        <v>16126</v>
      </c>
      <c r="T7251" s="87" t="s">
        <v>36</v>
      </c>
      <c r="U7251" s="10" t="s">
        <v>404</v>
      </c>
      <c r="V7251" s="15">
        <v>43801</v>
      </c>
      <c r="W7251" s="10" t="s">
        <v>404</v>
      </c>
      <c r="X7251" s="89" t="s">
        <v>24672</v>
      </c>
    </row>
    <row r="7252" spans="1:24" s="90" customFormat="1" ht="21" customHeight="1" x14ac:dyDescent="0.3">
      <c r="A7252" s="86">
        <v>508277620</v>
      </c>
      <c r="B7252" s="86">
        <v>568081</v>
      </c>
      <c r="C7252" s="87" t="s">
        <v>17342</v>
      </c>
      <c r="D7252" s="87" t="s">
        <v>48</v>
      </c>
      <c r="E7252" s="86">
        <v>2421</v>
      </c>
      <c r="F7252" s="87" t="s">
        <v>17343</v>
      </c>
      <c r="G7252" s="87" t="s">
        <v>56</v>
      </c>
      <c r="H7252" s="87" t="s">
        <v>2354</v>
      </c>
      <c r="I7252" s="87" t="s">
        <v>2366</v>
      </c>
      <c r="J7252" s="87">
        <v>476.8</v>
      </c>
      <c r="K7252" s="87"/>
      <c r="L7252" s="87">
        <v>1094.81</v>
      </c>
      <c r="M7252" s="88">
        <v>41394</v>
      </c>
      <c r="N7252" s="87"/>
      <c r="O7252" s="88"/>
      <c r="P7252" s="87"/>
      <c r="Q7252" s="87"/>
      <c r="R7252" s="87"/>
      <c r="S7252" s="87" t="s">
        <v>17099</v>
      </c>
      <c r="T7252" s="87" t="s">
        <v>36</v>
      </c>
      <c r="U7252" s="10" t="s">
        <v>404</v>
      </c>
      <c r="V7252" s="15">
        <v>43801</v>
      </c>
      <c r="W7252" s="10" t="s">
        <v>404</v>
      </c>
      <c r="X7252" s="89" t="s">
        <v>24673</v>
      </c>
    </row>
    <row r="7253" spans="1:24" s="90" customFormat="1" ht="21" customHeight="1" x14ac:dyDescent="0.3">
      <c r="A7253" s="86">
        <v>508064317</v>
      </c>
      <c r="B7253" s="86">
        <v>571407</v>
      </c>
      <c r="C7253" s="87" t="s">
        <v>2935</v>
      </c>
      <c r="D7253" s="87" t="s">
        <v>2350</v>
      </c>
      <c r="E7253" s="86">
        <v>1589</v>
      </c>
      <c r="F7253" s="87" t="s">
        <v>19538</v>
      </c>
      <c r="G7253" s="87" t="s">
        <v>41</v>
      </c>
      <c r="H7253" s="87" t="s">
        <v>2387</v>
      </c>
      <c r="I7253" s="87" t="s">
        <v>2538</v>
      </c>
      <c r="J7253" s="87">
        <v>424.12</v>
      </c>
      <c r="K7253" s="87"/>
      <c r="L7253" s="87">
        <v>481.08</v>
      </c>
      <c r="M7253" s="88">
        <v>42109</v>
      </c>
      <c r="N7253" s="87"/>
      <c r="O7253" s="88"/>
      <c r="P7253" s="87"/>
      <c r="Q7253" s="87"/>
      <c r="R7253" s="87"/>
      <c r="S7253" s="87" t="s">
        <v>19205</v>
      </c>
      <c r="T7253" s="87" t="s">
        <v>36</v>
      </c>
      <c r="U7253" s="10" t="s">
        <v>404</v>
      </c>
      <c r="V7253" s="15">
        <v>43801</v>
      </c>
      <c r="W7253" s="10" t="s">
        <v>404</v>
      </c>
      <c r="X7253" s="89" t="s">
        <v>24674</v>
      </c>
    </row>
    <row r="7254" spans="1:24" s="90" customFormat="1" ht="21" customHeight="1" x14ac:dyDescent="0.3">
      <c r="A7254" s="86">
        <v>508916577</v>
      </c>
      <c r="B7254" s="86">
        <v>574012</v>
      </c>
      <c r="C7254" s="87" t="s">
        <v>2772</v>
      </c>
      <c r="D7254" s="87" t="s">
        <v>28</v>
      </c>
      <c r="E7254" s="86">
        <v>1259</v>
      </c>
      <c r="F7254" s="87" t="s">
        <v>18427</v>
      </c>
      <c r="G7254" s="87" t="s">
        <v>2476</v>
      </c>
      <c r="H7254" s="87"/>
      <c r="I7254" s="87" t="s">
        <v>17771</v>
      </c>
      <c r="J7254" s="87">
        <v>493.76</v>
      </c>
      <c r="K7254" s="87"/>
      <c r="L7254" s="87">
        <v>765.31</v>
      </c>
      <c r="M7254" s="88">
        <v>41304</v>
      </c>
      <c r="N7254" s="87"/>
      <c r="O7254" s="88"/>
      <c r="P7254" s="87"/>
      <c r="Q7254" s="87"/>
      <c r="R7254" s="87"/>
      <c r="S7254" s="87" t="s">
        <v>16126</v>
      </c>
      <c r="T7254" s="87" t="s">
        <v>36</v>
      </c>
      <c r="U7254" s="10" t="s">
        <v>404</v>
      </c>
      <c r="V7254" s="15">
        <v>43801</v>
      </c>
      <c r="W7254" s="10" t="s">
        <v>404</v>
      </c>
      <c r="X7254" s="89" t="s">
        <v>24675</v>
      </c>
    </row>
    <row r="7255" spans="1:24" ht="24" customHeight="1" x14ac:dyDescent="0.3">
      <c r="A7255" s="11">
        <v>513223517</v>
      </c>
      <c r="B7255" s="20">
        <v>578327</v>
      </c>
      <c r="C7255" s="10" t="s">
        <v>21370</v>
      </c>
      <c r="D7255" s="10" t="s">
        <v>28</v>
      </c>
      <c r="E7255" s="11">
        <v>2426</v>
      </c>
      <c r="F7255" s="10" t="s">
        <v>21667</v>
      </c>
      <c r="G7255" s="10" t="s">
        <v>56</v>
      </c>
      <c r="H7255" s="10" t="s">
        <v>19922</v>
      </c>
      <c r="I7255" s="10" t="s">
        <v>20736</v>
      </c>
      <c r="J7255" s="12">
        <v>2239.9299999999998</v>
      </c>
      <c r="K7255" s="10">
        <v>2239.9299999999998</v>
      </c>
      <c r="L7255" s="12">
        <v>2424.4</v>
      </c>
      <c r="M7255" s="13">
        <v>42838</v>
      </c>
      <c r="N7255" s="12"/>
      <c r="O7255" s="13"/>
      <c r="P7255" s="10"/>
      <c r="Q7255" s="10"/>
      <c r="R7255" s="10"/>
      <c r="S7255" s="10" t="s">
        <v>20809</v>
      </c>
      <c r="T7255" s="10" t="s">
        <v>36</v>
      </c>
      <c r="U7255" s="10" t="s">
        <v>404</v>
      </c>
      <c r="V7255" s="15">
        <v>43801</v>
      </c>
      <c r="W7255" s="10" t="s">
        <v>404</v>
      </c>
      <c r="X7255" s="16" t="s">
        <v>24676</v>
      </c>
    </row>
    <row r="7256" spans="1:24" s="90" customFormat="1" ht="21" customHeight="1" x14ac:dyDescent="0.3">
      <c r="A7256" s="86">
        <v>513105026</v>
      </c>
      <c r="B7256" s="11">
        <v>584087</v>
      </c>
      <c r="C7256" s="10" t="s">
        <v>22026</v>
      </c>
      <c r="D7256" s="87" t="s">
        <v>2350</v>
      </c>
      <c r="E7256" s="86">
        <v>1904</v>
      </c>
      <c r="F7256" s="10" t="s">
        <v>22553</v>
      </c>
      <c r="G7256" s="87" t="s">
        <v>56</v>
      </c>
      <c r="H7256" s="87" t="s">
        <v>19922</v>
      </c>
      <c r="I7256" s="87" t="s">
        <v>21518</v>
      </c>
      <c r="J7256" s="10">
        <v>295.48</v>
      </c>
      <c r="K7256" s="87">
        <v>295.48</v>
      </c>
      <c r="L7256" s="87">
        <v>299.64</v>
      </c>
      <c r="M7256" s="88">
        <v>42936</v>
      </c>
      <c r="N7256" s="87"/>
      <c r="O7256" s="88"/>
      <c r="P7256" s="87"/>
      <c r="Q7256" s="87"/>
      <c r="R7256" s="87"/>
      <c r="S7256" s="87" t="s">
        <v>22029</v>
      </c>
      <c r="T7256" s="87" t="s">
        <v>36</v>
      </c>
      <c r="U7256" s="10" t="s">
        <v>404</v>
      </c>
      <c r="V7256" s="15">
        <v>43801</v>
      </c>
      <c r="W7256" s="10" t="s">
        <v>404</v>
      </c>
      <c r="X7256" s="89" t="s">
        <v>24677</v>
      </c>
    </row>
    <row r="7257" spans="1:24" s="90" customFormat="1" ht="21" customHeight="1" x14ac:dyDescent="0.3">
      <c r="A7257" s="86">
        <v>513207481</v>
      </c>
      <c r="B7257" s="86">
        <v>589816</v>
      </c>
      <c r="C7257" s="87" t="s">
        <v>23605</v>
      </c>
      <c r="D7257" s="87" t="s">
        <v>2350</v>
      </c>
      <c r="E7257" s="86">
        <v>1998</v>
      </c>
      <c r="F7257" s="87" t="s">
        <v>24041</v>
      </c>
      <c r="G7257" s="87" t="s">
        <v>30</v>
      </c>
      <c r="H7257" s="87" t="s">
        <v>19922</v>
      </c>
      <c r="I7257" s="87" t="s">
        <v>21444</v>
      </c>
      <c r="J7257" s="117">
        <v>1975.18</v>
      </c>
      <c r="K7257" s="87">
        <v>1975.18</v>
      </c>
      <c r="L7257" s="87">
        <v>2060.8200000000002</v>
      </c>
      <c r="M7257" s="88">
        <v>43642</v>
      </c>
      <c r="N7257" s="87"/>
      <c r="O7257" s="88"/>
      <c r="P7257" s="87"/>
      <c r="Q7257" s="87"/>
      <c r="R7257" s="87"/>
      <c r="S7257" s="87" t="s">
        <v>20737</v>
      </c>
      <c r="T7257" s="87" t="s">
        <v>36</v>
      </c>
      <c r="U7257" s="10" t="s">
        <v>404</v>
      </c>
      <c r="V7257" s="15">
        <v>43801</v>
      </c>
      <c r="W7257" s="10" t="s">
        <v>404</v>
      </c>
      <c r="X7257" s="89" t="s">
        <v>24678</v>
      </c>
    </row>
    <row r="7258" spans="1:24" s="90" customFormat="1" ht="21" customHeight="1" x14ac:dyDescent="0.3">
      <c r="A7258" s="86">
        <v>510894429</v>
      </c>
      <c r="B7258" s="86">
        <v>590804</v>
      </c>
      <c r="C7258" s="87" t="s">
        <v>19740</v>
      </c>
      <c r="D7258" s="87" t="s">
        <v>2350</v>
      </c>
      <c r="E7258" s="86">
        <v>1731</v>
      </c>
      <c r="F7258" s="87" t="s">
        <v>19741</v>
      </c>
      <c r="G7258" s="87" t="s">
        <v>56</v>
      </c>
      <c r="H7258" s="87" t="s">
        <v>2354</v>
      </c>
      <c r="I7258" s="87" t="s">
        <v>2366</v>
      </c>
      <c r="J7258" s="87">
        <v>2608.62</v>
      </c>
      <c r="K7258" s="87"/>
      <c r="L7258" s="87">
        <v>2719.17</v>
      </c>
      <c r="M7258" s="88">
        <v>42270</v>
      </c>
      <c r="N7258" s="87"/>
      <c r="O7258" s="88"/>
      <c r="P7258" s="87"/>
      <c r="Q7258" s="87"/>
      <c r="R7258" s="87"/>
      <c r="S7258" s="87" t="s">
        <v>17868</v>
      </c>
      <c r="T7258" s="87" t="s">
        <v>36</v>
      </c>
      <c r="U7258" s="10" t="s">
        <v>404</v>
      </c>
      <c r="V7258" s="15">
        <v>43801</v>
      </c>
      <c r="W7258" s="10" t="s">
        <v>404</v>
      </c>
      <c r="X7258" s="89" t="s">
        <v>24679</v>
      </c>
    </row>
    <row r="7259" spans="1:24" s="90" customFormat="1" ht="21" customHeight="1" x14ac:dyDescent="0.3">
      <c r="A7259" s="86">
        <v>178086967</v>
      </c>
      <c r="B7259" s="86">
        <v>600318</v>
      </c>
      <c r="C7259" s="87" t="s">
        <v>18030</v>
      </c>
      <c r="D7259" s="87" t="s">
        <v>2350</v>
      </c>
      <c r="E7259" s="86">
        <v>833</v>
      </c>
      <c r="F7259" s="87" t="s">
        <v>18031</v>
      </c>
      <c r="G7259" s="87" t="s">
        <v>41</v>
      </c>
      <c r="H7259" s="87" t="s">
        <v>19922</v>
      </c>
      <c r="I7259" s="87" t="s">
        <v>2375</v>
      </c>
      <c r="J7259" s="87">
        <v>540.24</v>
      </c>
      <c r="K7259" s="87"/>
      <c r="L7259" s="87">
        <v>551.28</v>
      </c>
      <c r="M7259" s="88">
        <v>40989</v>
      </c>
      <c r="N7259" s="87">
        <v>36.6</v>
      </c>
      <c r="O7259" s="88">
        <v>43598</v>
      </c>
      <c r="P7259" s="87"/>
      <c r="Q7259" s="87"/>
      <c r="R7259" s="87"/>
      <c r="S7259" s="87" t="s">
        <v>20211</v>
      </c>
      <c r="T7259" s="87" t="s">
        <v>36</v>
      </c>
      <c r="U7259" s="10" t="s">
        <v>404</v>
      </c>
      <c r="V7259" s="15">
        <v>43801</v>
      </c>
      <c r="W7259" s="10" t="s">
        <v>404</v>
      </c>
      <c r="X7259" s="89" t="s">
        <v>24680</v>
      </c>
    </row>
    <row r="7260" spans="1:24" s="90" customFormat="1" ht="21" customHeight="1" x14ac:dyDescent="0.3">
      <c r="A7260" s="86">
        <v>506765334</v>
      </c>
      <c r="B7260" s="86">
        <v>607750</v>
      </c>
      <c r="C7260" s="87" t="s">
        <v>18035</v>
      </c>
      <c r="D7260" s="87" t="s">
        <v>2350</v>
      </c>
      <c r="E7260" s="86">
        <v>922</v>
      </c>
      <c r="F7260" s="87" t="s">
        <v>18036</v>
      </c>
      <c r="G7260" s="87" t="s">
        <v>41</v>
      </c>
      <c r="H7260" s="87" t="s">
        <v>19922</v>
      </c>
      <c r="I7260" s="87" t="s">
        <v>2375</v>
      </c>
      <c r="J7260" s="87">
        <v>2541.89</v>
      </c>
      <c r="K7260" s="87"/>
      <c r="L7260" s="87">
        <v>2589.98</v>
      </c>
      <c r="M7260" s="88">
        <v>41094</v>
      </c>
      <c r="N7260" s="87"/>
      <c r="O7260" s="88"/>
      <c r="P7260" s="87"/>
      <c r="Q7260" s="87"/>
      <c r="R7260" s="87"/>
      <c r="S7260" s="87" t="s">
        <v>17856</v>
      </c>
      <c r="T7260" s="87" t="s">
        <v>36</v>
      </c>
      <c r="U7260" s="10" t="s">
        <v>404</v>
      </c>
      <c r="V7260" s="15">
        <v>43801</v>
      </c>
      <c r="W7260" s="10" t="s">
        <v>404</v>
      </c>
      <c r="X7260" s="89" t="s">
        <v>24681</v>
      </c>
    </row>
    <row r="7261" spans="1:24" s="90" customFormat="1" ht="21" customHeight="1" x14ac:dyDescent="0.3">
      <c r="A7261" s="86">
        <v>506792730</v>
      </c>
      <c r="B7261" s="86">
        <v>608688</v>
      </c>
      <c r="C7261" s="87" t="s">
        <v>19628</v>
      </c>
      <c r="D7261" s="87" t="s">
        <v>2350</v>
      </c>
      <c r="E7261" s="86">
        <v>1690</v>
      </c>
      <c r="F7261" s="87" t="s">
        <v>19629</v>
      </c>
      <c r="G7261" s="87" t="s">
        <v>41</v>
      </c>
      <c r="H7261" s="87" t="s">
        <v>2354</v>
      </c>
      <c r="I7261" s="87" t="s">
        <v>2375</v>
      </c>
      <c r="J7261" s="87">
        <v>619.79</v>
      </c>
      <c r="K7261" s="87"/>
      <c r="L7261" s="87"/>
      <c r="M7261" s="88"/>
      <c r="N7261" s="87"/>
      <c r="O7261" s="88"/>
      <c r="P7261" s="87"/>
      <c r="Q7261" s="87"/>
      <c r="R7261" s="87"/>
      <c r="S7261" s="87" t="s">
        <v>16842</v>
      </c>
      <c r="T7261" s="87" t="s">
        <v>36</v>
      </c>
      <c r="U7261" s="10" t="s">
        <v>404</v>
      </c>
      <c r="V7261" s="15">
        <v>43801</v>
      </c>
      <c r="W7261" s="10" t="s">
        <v>404</v>
      </c>
      <c r="X7261" s="89" t="s">
        <v>24682</v>
      </c>
    </row>
    <row r="7262" spans="1:24" ht="23.25" customHeight="1" x14ac:dyDescent="0.3">
      <c r="A7262" s="11">
        <v>511017316</v>
      </c>
      <c r="B7262" s="20">
        <v>602235</v>
      </c>
      <c r="C7262" s="10" t="s">
        <v>24686</v>
      </c>
      <c r="D7262" s="10" t="s">
        <v>2350</v>
      </c>
      <c r="E7262" s="11">
        <v>2054</v>
      </c>
      <c r="F7262" s="60" t="s">
        <v>24687</v>
      </c>
      <c r="G7262" s="21" t="s">
        <v>30</v>
      </c>
      <c r="H7262" s="21" t="s">
        <v>19922</v>
      </c>
      <c r="I7262" s="10" t="s">
        <v>22618</v>
      </c>
      <c r="J7262" s="12">
        <v>182.62</v>
      </c>
      <c r="K7262" s="12"/>
      <c r="L7262" s="12"/>
      <c r="M7262" s="220"/>
      <c r="N7262" s="12">
        <v>182.62</v>
      </c>
      <c r="O7262" s="25">
        <v>43802</v>
      </c>
      <c r="P7262" s="12"/>
      <c r="Q7262" s="12"/>
      <c r="R7262" s="10"/>
      <c r="S7262" s="10" t="s">
        <v>16800</v>
      </c>
      <c r="T7262" s="10" t="s">
        <v>36</v>
      </c>
      <c r="U7262" s="10" t="s">
        <v>404</v>
      </c>
      <c r="V7262" s="15">
        <v>43802</v>
      </c>
      <c r="W7262" s="10" t="s">
        <v>404</v>
      </c>
      <c r="X7262" s="16" t="s">
        <v>24688</v>
      </c>
    </row>
    <row r="7263" spans="1:24" s="90" customFormat="1" ht="21" customHeight="1" x14ac:dyDescent="0.3">
      <c r="A7263" s="86">
        <v>500314640</v>
      </c>
      <c r="B7263" s="86">
        <v>519390</v>
      </c>
      <c r="C7263" s="87" t="s">
        <v>20755</v>
      </c>
      <c r="D7263" s="87" t="s">
        <v>2350</v>
      </c>
      <c r="E7263" s="86">
        <v>1254</v>
      </c>
      <c r="F7263" s="87" t="s">
        <v>24589</v>
      </c>
      <c r="G7263" s="87" t="s">
        <v>30</v>
      </c>
      <c r="H7263" s="87" t="s">
        <v>19922</v>
      </c>
      <c r="I7263" s="87" t="s">
        <v>2656</v>
      </c>
      <c r="J7263" s="87">
        <v>5207.8599999999997</v>
      </c>
      <c r="K7263" s="87"/>
      <c r="L7263" s="87"/>
      <c r="M7263" s="88"/>
      <c r="N7263" s="87"/>
      <c r="O7263" s="88"/>
      <c r="P7263" s="87"/>
      <c r="Q7263" s="87"/>
      <c r="R7263" s="87"/>
      <c r="S7263" s="87"/>
      <c r="T7263" s="87" t="s">
        <v>36</v>
      </c>
      <c r="U7263" s="87" t="s">
        <v>2357</v>
      </c>
      <c r="V7263" s="88">
        <v>44015</v>
      </c>
      <c r="W7263" s="87" t="s">
        <v>38</v>
      </c>
      <c r="X7263" s="89" t="s">
        <v>25473</v>
      </c>
    </row>
    <row r="7264" spans="1:24" ht="23.25" customHeight="1" x14ac:dyDescent="0.3">
      <c r="A7264" s="11">
        <v>164369015</v>
      </c>
      <c r="B7264" s="20">
        <v>561090</v>
      </c>
      <c r="C7264" s="10" t="s">
        <v>1585</v>
      </c>
      <c r="D7264" s="10" t="s">
        <v>48</v>
      </c>
      <c r="E7264" s="72">
        <v>2785</v>
      </c>
      <c r="F7264" s="60" t="s">
        <v>1586</v>
      </c>
      <c r="G7264" s="69" t="s">
        <v>41</v>
      </c>
      <c r="H7264" s="10" t="s">
        <v>46</v>
      </c>
      <c r="I7264" s="10" t="s">
        <v>1096</v>
      </c>
      <c r="J7264" s="12">
        <v>845.26</v>
      </c>
      <c r="K7264" s="12"/>
      <c r="L7264" s="12">
        <v>714</v>
      </c>
      <c r="M7264" s="220">
        <v>41622</v>
      </c>
      <c r="N7264" s="12">
        <v>1550</v>
      </c>
      <c r="O7264" s="25">
        <v>43809</v>
      </c>
      <c r="P7264" s="12">
        <v>38.25</v>
      </c>
      <c r="Q7264" s="12">
        <v>137.69999999999999</v>
      </c>
      <c r="R7264" s="10" t="s">
        <v>53</v>
      </c>
      <c r="S7264" s="10"/>
      <c r="T7264" s="10" t="s">
        <v>36</v>
      </c>
      <c r="U7264" s="10" t="s">
        <v>404</v>
      </c>
      <c r="V7264" s="15">
        <v>43929</v>
      </c>
      <c r="W7264" s="10" t="s">
        <v>404</v>
      </c>
      <c r="X7264" s="16" t="s">
        <v>24854</v>
      </c>
    </row>
    <row r="7265" spans="1:24" s="90" customFormat="1" ht="21" customHeight="1" x14ac:dyDescent="0.3">
      <c r="A7265" s="71">
        <v>255882955</v>
      </c>
      <c r="B7265" s="71">
        <v>579291</v>
      </c>
      <c r="C7265" s="33" t="s">
        <v>22907</v>
      </c>
      <c r="D7265" s="33" t="s">
        <v>28</v>
      </c>
      <c r="E7265" s="255">
        <v>2498</v>
      </c>
      <c r="F7265" s="60" t="s">
        <v>23014</v>
      </c>
      <c r="G7265" s="186" t="s">
        <v>41</v>
      </c>
      <c r="H7265" s="87" t="s">
        <v>46</v>
      </c>
      <c r="I7265" s="87" t="s">
        <v>21534</v>
      </c>
      <c r="J7265" s="224">
        <v>1249.0999999999999</v>
      </c>
      <c r="K7265" s="87">
        <v>1249.0999999999999</v>
      </c>
      <c r="L7265" s="87">
        <v>1561.46</v>
      </c>
      <c r="M7265" s="181">
        <v>43257</v>
      </c>
      <c r="N7265" s="87">
        <v>2640</v>
      </c>
      <c r="O7265" s="107">
        <v>43812</v>
      </c>
      <c r="P7265" s="12">
        <v>38.25</v>
      </c>
      <c r="Q7265" s="12">
        <v>137.69999999999999</v>
      </c>
      <c r="R7265" s="10" t="s">
        <v>53</v>
      </c>
      <c r="S7265" s="10"/>
      <c r="T7265" s="87" t="s">
        <v>36</v>
      </c>
      <c r="U7265" s="87" t="s">
        <v>404</v>
      </c>
      <c r="V7265" s="88">
        <v>43927</v>
      </c>
      <c r="W7265" s="10" t="s">
        <v>404</v>
      </c>
      <c r="X7265" s="16" t="s">
        <v>24848</v>
      </c>
    </row>
    <row r="7266" spans="1:24" ht="24" customHeight="1" x14ac:dyDescent="0.3">
      <c r="A7266" s="11">
        <v>512052263</v>
      </c>
      <c r="B7266" s="20">
        <v>610967</v>
      </c>
      <c r="C7266" s="10" t="s">
        <v>20363</v>
      </c>
      <c r="D7266" s="10" t="s">
        <v>2350</v>
      </c>
      <c r="E7266" s="11">
        <v>1811</v>
      </c>
      <c r="F7266" s="10" t="s">
        <v>21450</v>
      </c>
      <c r="G7266" s="9" t="s">
        <v>41</v>
      </c>
      <c r="H7266" s="10" t="s">
        <v>23388</v>
      </c>
      <c r="I7266" s="10" t="s">
        <v>23387</v>
      </c>
      <c r="J7266" s="12">
        <v>486.83</v>
      </c>
      <c r="K7266" s="12">
        <v>486.83</v>
      </c>
      <c r="L7266" s="17">
        <v>515.38</v>
      </c>
      <c r="M7266" s="13">
        <v>42768</v>
      </c>
      <c r="N7266" s="12"/>
      <c r="O7266" s="13"/>
      <c r="P7266" s="12"/>
      <c r="Q7266" s="12"/>
      <c r="R7266" s="10"/>
      <c r="S7266" s="10" t="s">
        <v>16892</v>
      </c>
      <c r="T7266" s="10" t="s">
        <v>36</v>
      </c>
      <c r="U7266" s="10" t="s">
        <v>2357</v>
      </c>
      <c r="V7266" s="15">
        <v>43815</v>
      </c>
      <c r="W7266" s="10" t="s">
        <v>66</v>
      </c>
      <c r="X7266" s="16" t="s">
        <v>24699</v>
      </c>
    </row>
    <row r="7267" spans="1:24" ht="23.25" customHeight="1" x14ac:dyDescent="0.3">
      <c r="A7267" s="11">
        <v>215989686</v>
      </c>
      <c r="B7267" s="20">
        <v>476551</v>
      </c>
      <c r="C7267" s="10" t="s">
        <v>864</v>
      </c>
      <c r="D7267" s="10" t="s">
        <v>28</v>
      </c>
      <c r="E7267" s="72">
        <v>2205</v>
      </c>
      <c r="F7267" s="60" t="s">
        <v>865</v>
      </c>
      <c r="G7267" s="259" t="s">
        <v>56</v>
      </c>
      <c r="H7267" s="21" t="s">
        <v>46</v>
      </c>
      <c r="I7267" s="10" t="s">
        <v>191</v>
      </c>
      <c r="J7267" s="12">
        <v>716.65</v>
      </c>
      <c r="K7267" s="12">
        <v>716.65</v>
      </c>
      <c r="L7267" s="12">
        <v>1011.79</v>
      </c>
      <c r="M7267" s="220">
        <v>41939</v>
      </c>
      <c r="N7267" s="12">
        <v>1950</v>
      </c>
      <c r="O7267" s="25">
        <v>43815</v>
      </c>
      <c r="P7267" s="12">
        <v>35.25</v>
      </c>
      <c r="Q7267" s="12">
        <v>137.69999999999999</v>
      </c>
      <c r="R7267" s="10" t="s">
        <v>53</v>
      </c>
      <c r="S7267" s="10"/>
      <c r="T7267" s="10" t="s">
        <v>36</v>
      </c>
      <c r="U7267" s="13" t="s">
        <v>404</v>
      </c>
      <c r="V7267" s="15">
        <v>43929</v>
      </c>
      <c r="W7267" s="10" t="s">
        <v>38</v>
      </c>
      <c r="X7267" s="16" t="s">
        <v>24853</v>
      </c>
    </row>
    <row r="7268" spans="1:24" ht="23.25" customHeight="1" x14ac:dyDescent="0.3">
      <c r="A7268" s="11">
        <v>503589519</v>
      </c>
      <c r="B7268" s="20">
        <v>539489</v>
      </c>
      <c r="C7268" s="10" t="s">
        <v>1277</v>
      </c>
      <c r="D7268" s="10" t="s">
        <v>48</v>
      </c>
      <c r="E7268" s="72">
        <v>2883</v>
      </c>
      <c r="F7268" s="219" t="s">
        <v>22700</v>
      </c>
      <c r="G7268" s="259" t="s">
        <v>30</v>
      </c>
      <c r="H7268" s="21" t="s">
        <v>46</v>
      </c>
      <c r="I7268" s="10" t="s">
        <v>21452</v>
      </c>
      <c r="J7268" s="12">
        <v>435.52</v>
      </c>
      <c r="K7268" s="12">
        <v>435.52</v>
      </c>
      <c r="L7268" s="12">
        <v>819.72</v>
      </c>
      <c r="M7268" s="220">
        <v>43173</v>
      </c>
      <c r="N7268" s="12">
        <v>953.65</v>
      </c>
      <c r="O7268" s="25">
        <v>43810</v>
      </c>
      <c r="P7268" s="12">
        <v>38.25</v>
      </c>
      <c r="Q7268" s="12">
        <v>137.69999999999999</v>
      </c>
      <c r="R7268" s="10" t="s">
        <v>53</v>
      </c>
      <c r="S7268" s="10"/>
      <c r="T7268" s="10" t="s">
        <v>36</v>
      </c>
      <c r="U7268" s="10" t="s">
        <v>404</v>
      </c>
      <c r="V7268" s="15">
        <v>44306</v>
      </c>
      <c r="W7268" s="10" t="s">
        <v>404</v>
      </c>
      <c r="X7268" s="16" t="s">
        <v>25572</v>
      </c>
    </row>
    <row r="7269" spans="1:24" s="90" customFormat="1" ht="21" customHeight="1" x14ac:dyDescent="0.3">
      <c r="A7269" s="86">
        <v>513902473</v>
      </c>
      <c r="B7269" s="86">
        <v>586475</v>
      </c>
      <c r="C7269" s="87" t="s">
        <v>23994</v>
      </c>
      <c r="D7269" s="87" t="s">
        <v>2350</v>
      </c>
      <c r="E7269" s="86">
        <v>2018</v>
      </c>
      <c r="F7269" s="87" t="s">
        <v>23995</v>
      </c>
      <c r="G7269" s="87" t="s">
        <v>41</v>
      </c>
      <c r="H7269" s="87" t="s">
        <v>19922</v>
      </c>
      <c r="I7269" s="87" t="s">
        <v>21518</v>
      </c>
      <c r="J7269" s="117">
        <v>902.25</v>
      </c>
      <c r="K7269" s="87">
        <v>902.25</v>
      </c>
      <c r="L7269" s="87">
        <v>922.31</v>
      </c>
      <c r="M7269" s="88">
        <v>43601</v>
      </c>
      <c r="N7269" s="87"/>
      <c r="O7269" s="88"/>
      <c r="P7269" s="87"/>
      <c r="Q7269" s="87"/>
      <c r="R7269" s="87"/>
      <c r="S7269" s="87" t="s">
        <v>19607</v>
      </c>
      <c r="T7269" s="87" t="s">
        <v>36</v>
      </c>
      <c r="U7269" s="87" t="s">
        <v>2389</v>
      </c>
      <c r="V7269" s="88">
        <v>43822</v>
      </c>
      <c r="W7269" s="87" t="s">
        <v>66</v>
      </c>
      <c r="X7269" s="89" t="s">
        <v>24701</v>
      </c>
    </row>
    <row r="7270" spans="1:24" s="90" customFormat="1" ht="21" customHeight="1" x14ac:dyDescent="0.3">
      <c r="A7270" s="86">
        <v>511032463</v>
      </c>
      <c r="B7270" s="86">
        <v>613760</v>
      </c>
      <c r="C7270" s="87" t="s">
        <v>17434</v>
      </c>
      <c r="D7270" s="87" t="s">
        <v>2350</v>
      </c>
      <c r="E7270" s="86">
        <v>1065</v>
      </c>
      <c r="F7270" s="87" t="s">
        <v>17435</v>
      </c>
      <c r="G7270" s="87" t="s">
        <v>41</v>
      </c>
      <c r="H7270" s="87" t="s">
        <v>19922</v>
      </c>
      <c r="I7270" s="87" t="s">
        <v>1970</v>
      </c>
      <c r="J7270" s="87">
        <v>114.31</v>
      </c>
      <c r="K7270" s="87"/>
      <c r="L7270" s="87">
        <v>117.64</v>
      </c>
      <c r="M7270" s="88">
        <v>41241</v>
      </c>
      <c r="N7270" s="87">
        <v>74.3</v>
      </c>
      <c r="O7270" s="88">
        <v>43572</v>
      </c>
      <c r="P7270" s="87"/>
      <c r="Q7270" s="87"/>
      <c r="R7270" s="87"/>
      <c r="S7270" s="87" t="s">
        <v>16147</v>
      </c>
      <c r="T7270" s="87" t="s">
        <v>36</v>
      </c>
      <c r="U7270" s="87" t="s">
        <v>404</v>
      </c>
      <c r="V7270" s="88">
        <v>43850</v>
      </c>
      <c r="W7270" s="87" t="s">
        <v>404</v>
      </c>
      <c r="X7270" s="89" t="s">
        <v>24716</v>
      </c>
    </row>
    <row r="7271" spans="1:24" ht="24" customHeight="1" x14ac:dyDescent="0.3">
      <c r="A7271" s="11">
        <v>500014299</v>
      </c>
      <c r="B7271" s="20">
        <v>200972</v>
      </c>
      <c r="C7271" s="10" t="s">
        <v>20399</v>
      </c>
      <c r="D7271" s="10" t="s">
        <v>2350</v>
      </c>
      <c r="E7271" s="11">
        <v>1816</v>
      </c>
      <c r="F7271" s="10" t="s">
        <v>24052</v>
      </c>
      <c r="G7271" s="9" t="s">
        <v>30</v>
      </c>
      <c r="H7271" s="10" t="s">
        <v>19922</v>
      </c>
      <c r="I7271" s="10" t="s">
        <v>21444</v>
      </c>
      <c r="J7271" s="12">
        <v>4079.31</v>
      </c>
      <c r="K7271" s="12">
        <v>4079.31</v>
      </c>
      <c r="L7271" s="12">
        <v>4959.76</v>
      </c>
      <c r="M7271" s="128">
        <v>43654</v>
      </c>
      <c r="N7271" s="12"/>
      <c r="O7271" s="13"/>
      <c r="P7271" s="12"/>
      <c r="Q7271" s="12"/>
      <c r="R7271" s="10"/>
      <c r="S7271" s="10" t="s">
        <v>16832</v>
      </c>
      <c r="T7271" s="10" t="s">
        <v>36</v>
      </c>
      <c r="U7271" s="10" t="s">
        <v>2389</v>
      </c>
      <c r="V7271" s="15">
        <v>43850</v>
      </c>
      <c r="W7271" s="10" t="s">
        <v>404</v>
      </c>
      <c r="X7271" s="16" t="s">
        <v>24718</v>
      </c>
    </row>
    <row r="7272" spans="1:24" s="90" customFormat="1" ht="21" customHeight="1" x14ac:dyDescent="0.3">
      <c r="A7272" s="112">
        <v>500382891</v>
      </c>
      <c r="B7272" s="112">
        <v>506749</v>
      </c>
      <c r="C7272" s="114" t="s">
        <v>19764</v>
      </c>
      <c r="D7272" s="114" t="s">
        <v>2350</v>
      </c>
      <c r="E7272" s="112">
        <v>1737</v>
      </c>
      <c r="F7272" s="87" t="s">
        <v>19765</v>
      </c>
      <c r="G7272" s="87" t="s">
        <v>41</v>
      </c>
      <c r="H7272" s="87" t="s">
        <v>2352</v>
      </c>
      <c r="I7272" s="87" t="s">
        <v>2373</v>
      </c>
      <c r="J7272" s="87">
        <v>968.1</v>
      </c>
      <c r="K7272" s="87"/>
      <c r="L7272" s="87">
        <v>968.1</v>
      </c>
      <c r="M7272" s="88">
        <v>42291</v>
      </c>
      <c r="N7272" s="87">
        <v>24.21</v>
      </c>
      <c r="O7272" s="88">
        <v>43213</v>
      </c>
      <c r="P7272" s="87"/>
      <c r="Q7272" s="87"/>
      <c r="R7272" s="87"/>
      <c r="S7272" s="87" t="s">
        <v>18769</v>
      </c>
      <c r="T7272" s="87" t="s">
        <v>36</v>
      </c>
      <c r="U7272" s="87" t="s">
        <v>2356</v>
      </c>
      <c r="V7272" s="88">
        <v>43850</v>
      </c>
      <c r="W7272" s="87" t="s">
        <v>66</v>
      </c>
      <c r="X7272" s="89" t="s">
        <v>24720</v>
      </c>
    </row>
    <row r="7273" spans="1:24" s="90" customFormat="1" ht="21" customHeight="1" x14ac:dyDescent="0.3">
      <c r="A7273" s="86">
        <v>504681940</v>
      </c>
      <c r="B7273" s="86">
        <v>553283</v>
      </c>
      <c r="C7273" s="87" t="s">
        <v>19475</v>
      </c>
      <c r="D7273" s="87" t="s">
        <v>2350</v>
      </c>
      <c r="E7273" s="256">
        <v>1639</v>
      </c>
      <c r="F7273" s="116" t="s">
        <v>24034</v>
      </c>
      <c r="G7273" s="186" t="s">
        <v>30</v>
      </c>
      <c r="H7273" s="87" t="s">
        <v>46</v>
      </c>
      <c r="I7273" s="87" t="s">
        <v>21452</v>
      </c>
      <c r="J7273" s="87">
        <v>452.02</v>
      </c>
      <c r="K7273" s="87">
        <v>452.02</v>
      </c>
      <c r="L7273" s="87">
        <v>726.31</v>
      </c>
      <c r="M7273" s="88">
        <v>43614</v>
      </c>
      <c r="N7273" s="87">
        <v>1320</v>
      </c>
      <c r="O7273" s="107">
        <v>43843</v>
      </c>
      <c r="P7273" s="10">
        <v>38.25</v>
      </c>
      <c r="Q7273" s="10">
        <v>137.69999999999999</v>
      </c>
      <c r="R7273" s="10" t="s">
        <v>53</v>
      </c>
      <c r="S7273" s="87"/>
      <c r="T7273" s="87" t="s">
        <v>36</v>
      </c>
      <c r="U7273" s="87" t="s">
        <v>404</v>
      </c>
      <c r="V7273" s="88">
        <v>44671</v>
      </c>
      <c r="W7273" s="87" t="s">
        <v>404</v>
      </c>
      <c r="X7273" s="89" t="s">
        <v>26509</v>
      </c>
    </row>
    <row r="7274" spans="1:24" ht="23.25" customHeight="1" x14ac:dyDescent="0.3">
      <c r="A7274" s="11">
        <v>508964512</v>
      </c>
      <c r="B7274" s="20">
        <v>590701</v>
      </c>
      <c r="C7274" s="10" t="s">
        <v>24510</v>
      </c>
      <c r="D7274" s="10" t="s">
        <v>2350</v>
      </c>
      <c r="E7274" s="11">
        <v>2047</v>
      </c>
      <c r="F7274" s="60" t="s">
        <v>24511</v>
      </c>
      <c r="G7274" s="21"/>
      <c r="H7274" s="21" t="s">
        <v>19922</v>
      </c>
      <c r="I7274" s="10" t="s">
        <v>1529</v>
      </c>
      <c r="J7274" s="12">
        <v>19.190000000000001</v>
      </c>
      <c r="K7274" s="12">
        <v>19.190000000000001</v>
      </c>
      <c r="L7274" s="12">
        <v>19.690000000000001</v>
      </c>
      <c r="M7274" s="220">
        <v>43763</v>
      </c>
      <c r="N7274" s="12">
        <v>19.190000000000001</v>
      </c>
      <c r="O7274" s="25">
        <v>43850</v>
      </c>
      <c r="P7274" s="12"/>
      <c r="Q7274" s="12"/>
      <c r="R7274" s="10"/>
      <c r="S7274" s="10" t="s">
        <v>24499</v>
      </c>
      <c r="T7274" s="10" t="s">
        <v>36</v>
      </c>
      <c r="U7274" s="13" t="s">
        <v>2357</v>
      </c>
      <c r="V7274" s="15">
        <v>44980</v>
      </c>
      <c r="W7274" s="13" t="s">
        <v>66</v>
      </c>
      <c r="X7274" s="16" t="s">
        <v>27175</v>
      </c>
    </row>
    <row r="7275" spans="1:24" s="90" customFormat="1" ht="21" customHeight="1" x14ac:dyDescent="0.3">
      <c r="A7275" s="71">
        <v>510363270</v>
      </c>
      <c r="B7275" s="71">
        <v>598659</v>
      </c>
      <c r="C7275" s="33" t="s">
        <v>22935</v>
      </c>
      <c r="D7275" s="33" t="s">
        <v>28</v>
      </c>
      <c r="E7275" s="255">
        <v>2527</v>
      </c>
      <c r="F7275" s="60" t="s">
        <v>23102</v>
      </c>
      <c r="G7275" s="186" t="s">
        <v>30</v>
      </c>
      <c r="H7275" s="87" t="s">
        <v>46</v>
      </c>
      <c r="I7275" s="87" t="s">
        <v>21452</v>
      </c>
      <c r="J7275" s="70">
        <v>711.6</v>
      </c>
      <c r="K7275" s="70">
        <v>711.6</v>
      </c>
      <c r="L7275" s="87">
        <v>914.94</v>
      </c>
      <c r="M7275" s="181">
        <v>43328</v>
      </c>
      <c r="N7275" s="87">
        <v>1409.14</v>
      </c>
      <c r="O7275" s="107">
        <v>43854</v>
      </c>
      <c r="P7275" s="12">
        <v>38.25</v>
      </c>
      <c r="Q7275" s="12">
        <v>137.69999999999999</v>
      </c>
      <c r="R7275" s="10" t="s">
        <v>53</v>
      </c>
      <c r="S7275" s="10"/>
      <c r="T7275" s="87" t="s">
        <v>36</v>
      </c>
      <c r="U7275" s="87" t="s">
        <v>404</v>
      </c>
      <c r="V7275" s="88">
        <v>44050</v>
      </c>
      <c r="W7275" s="10" t="s">
        <v>404</v>
      </c>
      <c r="X7275" s="16" t="s">
        <v>25118</v>
      </c>
    </row>
    <row r="7276" spans="1:24" ht="22.5" customHeight="1" x14ac:dyDescent="0.3">
      <c r="A7276" s="20">
        <v>510648185</v>
      </c>
      <c r="B7276" s="20">
        <v>452289</v>
      </c>
      <c r="C7276" s="10" t="s">
        <v>24259</v>
      </c>
      <c r="D7276" s="10" t="s">
        <v>28</v>
      </c>
      <c r="E7276" s="82">
        <v>2654</v>
      </c>
      <c r="F7276" s="60" t="s">
        <v>24279</v>
      </c>
      <c r="G7276" s="11"/>
      <c r="H7276" s="10"/>
      <c r="I7276" s="10"/>
      <c r="J7276" s="23" t="s">
        <v>24736</v>
      </c>
      <c r="K7276" s="12">
        <v>1294.98</v>
      </c>
      <c r="L7276" s="12"/>
      <c r="M7276" s="60"/>
      <c r="N7276" s="10">
        <v>1439.28</v>
      </c>
      <c r="O7276" s="25">
        <v>43854</v>
      </c>
      <c r="P7276" s="10"/>
      <c r="Q7276" s="10"/>
      <c r="R7276" s="10"/>
      <c r="S7276" s="10"/>
      <c r="T7276" s="10" t="s">
        <v>36</v>
      </c>
      <c r="U7276" s="10" t="s">
        <v>404</v>
      </c>
      <c r="V7276" s="15">
        <v>43850</v>
      </c>
      <c r="W7276" s="10" t="s">
        <v>404</v>
      </c>
      <c r="X7276" s="16" t="s">
        <v>24735</v>
      </c>
    </row>
    <row r="7277" spans="1:24" ht="21.75" customHeight="1" x14ac:dyDescent="0.3">
      <c r="A7277" s="71">
        <v>244666733</v>
      </c>
      <c r="B7277" s="71">
        <v>492845</v>
      </c>
      <c r="C7277" s="33" t="s">
        <v>23668</v>
      </c>
      <c r="D7277" s="10" t="s">
        <v>28</v>
      </c>
      <c r="E7277" s="20">
        <v>2586</v>
      </c>
      <c r="F7277" s="60" t="s">
        <v>23670</v>
      </c>
      <c r="G7277" s="11"/>
      <c r="H7277" s="10"/>
      <c r="I7277" s="10"/>
      <c r="J7277" s="33">
        <v>318.62</v>
      </c>
      <c r="K7277" s="12"/>
      <c r="L7277" s="12"/>
      <c r="M7277" s="60"/>
      <c r="N7277" s="10">
        <v>446.61</v>
      </c>
      <c r="O7277" s="25">
        <v>43857</v>
      </c>
      <c r="P7277" s="10"/>
      <c r="Q7277" s="10"/>
      <c r="R7277" s="10"/>
      <c r="S7277" s="10"/>
      <c r="T7277" s="10" t="s">
        <v>36</v>
      </c>
      <c r="U7277" s="87" t="s">
        <v>404</v>
      </c>
      <c r="V7277" s="15">
        <v>43857</v>
      </c>
      <c r="W7277" s="10" t="s">
        <v>404</v>
      </c>
      <c r="X7277" s="16" t="s">
        <v>24750</v>
      </c>
    </row>
    <row r="7278" spans="1:24" ht="22.5" customHeight="1" x14ac:dyDescent="0.3">
      <c r="A7278" s="71">
        <v>179509942</v>
      </c>
      <c r="B7278" s="71">
        <v>498557</v>
      </c>
      <c r="C7278" s="33" t="s">
        <v>23951</v>
      </c>
      <c r="D7278" s="10" t="s">
        <v>48</v>
      </c>
      <c r="E7278" s="20">
        <v>2934</v>
      </c>
      <c r="F7278" s="33" t="s">
        <v>24481</v>
      </c>
      <c r="G7278" s="11" t="s">
        <v>30</v>
      </c>
      <c r="H7278" s="10" t="s">
        <v>46</v>
      </c>
      <c r="I7278" s="10" t="s">
        <v>21524</v>
      </c>
      <c r="J7278" s="70">
        <v>443.29</v>
      </c>
      <c r="K7278" s="12">
        <v>443.29</v>
      </c>
      <c r="L7278" s="12">
        <v>613.88</v>
      </c>
      <c r="M7278" s="220">
        <v>43728</v>
      </c>
      <c r="N7278" s="10"/>
      <c r="O7278" s="25"/>
      <c r="P7278" s="10">
        <v>38.25</v>
      </c>
      <c r="Q7278" s="10">
        <v>137.69999999999999</v>
      </c>
      <c r="R7278" s="10" t="s">
        <v>53</v>
      </c>
      <c r="S7278" s="10"/>
      <c r="T7278" s="10" t="s">
        <v>36</v>
      </c>
      <c r="U7278" s="87" t="s">
        <v>46</v>
      </c>
      <c r="V7278" s="15">
        <v>44018</v>
      </c>
      <c r="W7278" s="10" t="s">
        <v>66</v>
      </c>
      <c r="X7278" s="16" t="s">
        <v>25079</v>
      </c>
    </row>
    <row r="7279" spans="1:24" ht="24" customHeight="1" x14ac:dyDescent="0.3">
      <c r="A7279" s="11">
        <v>506780112</v>
      </c>
      <c r="B7279" s="20">
        <v>599007</v>
      </c>
      <c r="C7279" s="10" t="s">
        <v>21004</v>
      </c>
      <c r="D7279" s="10" t="s">
        <v>2350</v>
      </c>
      <c r="E7279" s="11">
        <v>1856</v>
      </c>
      <c r="F7279" s="10" t="s">
        <v>21005</v>
      </c>
      <c r="G7279" s="21" t="s">
        <v>41</v>
      </c>
      <c r="H7279" s="21" t="s">
        <v>19918</v>
      </c>
      <c r="I7279" s="10" t="s">
        <v>1220</v>
      </c>
      <c r="J7279" s="12">
        <v>233.87</v>
      </c>
      <c r="K7279" s="51">
        <v>233.87</v>
      </c>
      <c r="L7279" s="12">
        <v>238.94</v>
      </c>
      <c r="M7279" s="13">
        <v>42667</v>
      </c>
      <c r="N7279" s="12"/>
      <c r="O7279" s="13"/>
      <c r="P7279" s="12"/>
      <c r="Q7279" s="12"/>
      <c r="R7279" s="10"/>
      <c r="S7279" s="10" t="s">
        <v>21006</v>
      </c>
      <c r="T7279" s="10" t="s">
        <v>36</v>
      </c>
      <c r="U7279" s="10" t="s">
        <v>20555</v>
      </c>
      <c r="V7279" s="15">
        <v>43864</v>
      </c>
      <c r="W7279" s="10" t="s">
        <v>66</v>
      </c>
      <c r="X7279" s="16" t="s">
        <v>24752</v>
      </c>
    </row>
    <row r="7280" spans="1:24" s="90" customFormat="1" ht="21" customHeight="1" x14ac:dyDescent="0.3">
      <c r="A7280" s="86">
        <v>510770320</v>
      </c>
      <c r="B7280" s="86">
        <v>597604</v>
      </c>
      <c r="C7280" s="87" t="s">
        <v>23743</v>
      </c>
      <c r="D7280" s="87" t="s">
        <v>2350</v>
      </c>
      <c r="E7280" s="86">
        <v>2007</v>
      </c>
      <c r="F7280" s="87" t="s">
        <v>23744</v>
      </c>
      <c r="G7280" s="87" t="s">
        <v>41</v>
      </c>
      <c r="H7280" s="87" t="s">
        <v>19922</v>
      </c>
      <c r="I7280" s="87" t="s">
        <v>21444</v>
      </c>
      <c r="J7280" s="87">
        <v>491.24</v>
      </c>
      <c r="K7280" s="87">
        <v>491.24</v>
      </c>
      <c r="L7280" s="87">
        <v>498.43</v>
      </c>
      <c r="M7280" s="88">
        <v>43523</v>
      </c>
      <c r="N7280" s="87"/>
      <c r="O7280" s="88"/>
      <c r="P7280" s="87"/>
      <c r="Q7280" s="87"/>
      <c r="R7280" s="87"/>
      <c r="S7280" s="87" t="s">
        <v>17228</v>
      </c>
      <c r="T7280" s="87" t="s">
        <v>36</v>
      </c>
      <c r="U7280" s="87" t="s">
        <v>2389</v>
      </c>
      <c r="V7280" s="88">
        <v>43865</v>
      </c>
      <c r="W7280" s="10" t="s">
        <v>66</v>
      </c>
      <c r="X7280" s="89" t="s">
        <v>24754</v>
      </c>
    </row>
    <row r="7281" spans="1:24" ht="22.5" customHeight="1" x14ac:dyDescent="0.3">
      <c r="A7281" s="20">
        <v>513171614</v>
      </c>
      <c r="B7281" s="20">
        <v>492973</v>
      </c>
      <c r="C7281" s="10" t="s">
        <v>24270</v>
      </c>
      <c r="D7281" s="10" t="s">
        <v>28</v>
      </c>
      <c r="E7281" s="82">
        <v>2665</v>
      </c>
      <c r="F7281" s="60" t="s">
        <v>24763</v>
      </c>
      <c r="G7281" s="11" t="s">
        <v>86</v>
      </c>
      <c r="H7281" s="10" t="s">
        <v>46</v>
      </c>
      <c r="I7281" s="10" t="s">
        <v>21452</v>
      </c>
      <c r="J7281" s="23" t="s">
        <v>24749</v>
      </c>
      <c r="K7281" s="12">
        <v>1392.44</v>
      </c>
      <c r="L7281" s="12">
        <v>1688.33</v>
      </c>
      <c r="M7281" s="220">
        <v>43857</v>
      </c>
      <c r="N7281" s="10"/>
      <c r="O7281" s="67"/>
      <c r="P7281" s="10">
        <v>38.25</v>
      </c>
      <c r="Q7281" s="10">
        <v>137.69999999999999</v>
      </c>
      <c r="R7281" s="10" t="s">
        <v>53</v>
      </c>
      <c r="S7281" s="10"/>
      <c r="T7281" s="10" t="s">
        <v>36</v>
      </c>
      <c r="U7281" s="10" t="s">
        <v>46</v>
      </c>
      <c r="V7281" s="15">
        <v>44286</v>
      </c>
      <c r="W7281" s="10" t="s">
        <v>66</v>
      </c>
      <c r="X7281" s="16" t="s">
        <v>25552</v>
      </c>
    </row>
    <row r="7282" spans="1:24" ht="24" customHeight="1" x14ac:dyDescent="0.3">
      <c r="A7282" s="11">
        <v>501333606</v>
      </c>
      <c r="B7282" s="20">
        <v>597699</v>
      </c>
      <c r="C7282" s="10" t="s">
        <v>21418</v>
      </c>
      <c r="D7282" s="10" t="s">
        <v>2350</v>
      </c>
      <c r="E7282" s="11">
        <v>1869</v>
      </c>
      <c r="F7282" s="10" t="s">
        <v>23443</v>
      </c>
      <c r="G7282" s="10" t="s">
        <v>56</v>
      </c>
      <c r="H7282" s="10" t="s">
        <v>19922</v>
      </c>
      <c r="I7282" s="10" t="s">
        <v>2656</v>
      </c>
      <c r="J7282" s="23">
        <v>575.41999999999996</v>
      </c>
      <c r="K7282" s="10">
        <v>575.41999999999996</v>
      </c>
      <c r="L7282" s="12"/>
      <c r="M7282" s="13">
        <v>43067</v>
      </c>
      <c r="N7282" s="23">
        <v>575.41999999999996</v>
      </c>
      <c r="O7282" s="13">
        <v>43873</v>
      </c>
      <c r="P7282" s="10"/>
      <c r="Q7282" s="10"/>
      <c r="R7282" s="10"/>
      <c r="S7282" s="10" t="s">
        <v>19171</v>
      </c>
      <c r="T7282" s="10" t="s">
        <v>36</v>
      </c>
      <c r="U7282" s="10" t="s">
        <v>404</v>
      </c>
      <c r="V7282" s="15">
        <v>43873</v>
      </c>
      <c r="W7282" s="10" t="s">
        <v>66</v>
      </c>
      <c r="X7282" s="16" t="s">
        <v>24784</v>
      </c>
    </row>
    <row r="7283" spans="1:24" s="90" customFormat="1" ht="21" customHeight="1" x14ac:dyDescent="0.3">
      <c r="A7283" s="86">
        <v>503597341</v>
      </c>
      <c r="B7283" s="86">
        <v>480126</v>
      </c>
      <c r="C7283" s="87" t="s">
        <v>2449</v>
      </c>
      <c r="D7283" s="87" t="s">
        <v>28</v>
      </c>
      <c r="E7283" s="86">
        <v>1567</v>
      </c>
      <c r="F7283" s="87" t="s">
        <v>17012</v>
      </c>
      <c r="G7283" s="87" t="s">
        <v>30</v>
      </c>
      <c r="H7283" s="87" t="s">
        <v>2354</v>
      </c>
      <c r="I7283" s="87" t="s">
        <v>2355</v>
      </c>
      <c r="J7283" s="87">
        <v>2831.39</v>
      </c>
      <c r="K7283" s="87"/>
      <c r="L7283" s="87">
        <v>3923.55</v>
      </c>
      <c r="M7283" s="88">
        <v>41443</v>
      </c>
      <c r="N7283" s="87">
        <v>603.64</v>
      </c>
      <c r="O7283" s="88">
        <v>43488</v>
      </c>
      <c r="P7283" s="87"/>
      <c r="Q7283" s="87"/>
      <c r="R7283" s="87"/>
      <c r="S7283" s="87" t="s">
        <v>16772</v>
      </c>
      <c r="T7283" s="87" t="s">
        <v>36</v>
      </c>
      <c r="U7283" s="87" t="s">
        <v>20555</v>
      </c>
      <c r="V7283" s="88">
        <v>43885</v>
      </c>
      <c r="W7283" s="87" t="s">
        <v>38</v>
      </c>
      <c r="X7283" s="89" t="s">
        <v>24798</v>
      </c>
    </row>
    <row r="7284" spans="1:24" ht="23.25" customHeight="1" x14ac:dyDescent="0.3">
      <c r="A7284" s="11">
        <v>508850797</v>
      </c>
      <c r="B7284" s="20">
        <v>598365</v>
      </c>
      <c r="C7284" s="10" t="s">
        <v>24624</v>
      </c>
      <c r="D7284" s="10" t="s">
        <v>2350</v>
      </c>
      <c r="E7284" s="11">
        <v>2049</v>
      </c>
      <c r="F7284" s="60" t="s">
        <v>24625</v>
      </c>
      <c r="G7284" s="21" t="s">
        <v>86</v>
      </c>
      <c r="H7284" s="21" t="s">
        <v>19922</v>
      </c>
      <c r="I7284" s="10" t="s">
        <v>21711</v>
      </c>
      <c r="J7284" s="12">
        <v>212.07</v>
      </c>
      <c r="K7284" s="12">
        <v>212.07</v>
      </c>
      <c r="L7284" s="12">
        <v>220.68</v>
      </c>
      <c r="M7284" s="220">
        <v>43783</v>
      </c>
      <c r="N7284" s="12"/>
      <c r="O7284" s="25"/>
      <c r="P7284" s="12"/>
      <c r="Q7284" s="12"/>
      <c r="R7284" s="10"/>
      <c r="S7284" s="10" t="s">
        <v>18769</v>
      </c>
      <c r="T7284" s="10" t="s">
        <v>36</v>
      </c>
      <c r="U7284" s="13" t="s">
        <v>2389</v>
      </c>
      <c r="V7284" s="15">
        <v>43885</v>
      </c>
      <c r="W7284" s="13" t="s">
        <v>66</v>
      </c>
      <c r="X7284" s="16" t="s">
        <v>24800</v>
      </c>
    </row>
    <row r="7285" spans="1:24" ht="23.25" customHeight="1" x14ac:dyDescent="0.3">
      <c r="A7285" s="11">
        <v>189503548</v>
      </c>
      <c r="B7285" s="20">
        <v>611734</v>
      </c>
      <c r="C7285" s="10" t="s">
        <v>2177</v>
      </c>
      <c r="D7285" s="10" t="s">
        <v>48</v>
      </c>
      <c r="E7285" s="11">
        <v>2663</v>
      </c>
      <c r="F7285" s="10" t="s">
        <v>24695</v>
      </c>
      <c r="G7285" s="21" t="s">
        <v>41</v>
      </c>
      <c r="H7285" s="21" t="s">
        <v>19922</v>
      </c>
      <c r="I7285" s="10" t="s">
        <v>24696</v>
      </c>
      <c r="J7285" s="12">
        <v>2078.3000000000002</v>
      </c>
      <c r="K7285" s="12">
        <v>2078.3000000000002</v>
      </c>
      <c r="L7285" s="12">
        <v>2891.37</v>
      </c>
      <c r="M7285" s="13"/>
      <c r="N7285" s="12"/>
      <c r="O7285" s="14"/>
      <c r="P7285" s="12"/>
      <c r="Q7285" s="12"/>
      <c r="R7285" s="10"/>
      <c r="S7285" s="10" t="s">
        <v>16800</v>
      </c>
      <c r="T7285" s="10" t="s">
        <v>36</v>
      </c>
      <c r="U7285" s="10" t="s">
        <v>404</v>
      </c>
      <c r="V7285" s="15">
        <v>43894</v>
      </c>
      <c r="W7285" s="10" t="s">
        <v>404</v>
      </c>
      <c r="X7285" s="16" t="s">
        <v>24820</v>
      </c>
    </row>
    <row r="7286" spans="1:24" s="90" customFormat="1" ht="21.75" customHeight="1" x14ac:dyDescent="0.3">
      <c r="A7286" s="11">
        <v>221112340</v>
      </c>
      <c r="B7286" s="11">
        <v>498745</v>
      </c>
      <c r="C7286" s="10" t="s">
        <v>24205</v>
      </c>
      <c r="D7286" s="87" t="s">
        <v>2350</v>
      </c>
      <c r="E7286" s="86">
        <v>2037</v>
      </c>
      <c r="F7286" s="10" t="s">
        <v>24204</v>
      </c>
      <c r="G7286" s="87" t="s">
        <v>30</v>
      </c>
      <c r="H7286" s="87" t="s">
        <v>19922</v>
      </c>
      <c r="I7286" s="87" t="s">
        <v>21452</v>
      </c>
      <c r="J7286" s="10">
        <v>171.39</v>
      </c>
      <c r="K7286" s="10">
        <v>171.39</v>
      </c>
      <c r="L7286" s="10">
        <v>171.39</v>
      </c>
      <c r="M7286" s="88">
        <v>43685</v>
      </c>
      <c r="N7286" s="87"/>
      <c r="O7286" s="88"/>
      <c r="P7286" s="87"/>
      <c r="Q7286" s="87"/>
      <c r="R7286" s="87"/>
      <c r="S7286" s="87" t="s">
        <v>24207</v>
      </c>
      <c r="T7286" s="87" t="s">
        <v>36</v>
      </c>
      <c r="U7286" s="10" t="s">
        <v>404</v>
      </c>
      <c r="V7286" s="88">
        <v>43899</v>
      </c>
      <c r="W7286" s="87" t="s">
        <v>404</v>
      </c>
      <c r="X7286" s="89" t="s">
        <v>24821</v>
      </c>
    </row>
    <row r="7287" spans="1:24" s="135" customFormat="1" ht="23.25" customHeight="1" x14ac:dyDescent="0.3">
      <c r="A7287" s="30">
        <v>232848904</v>
      </c>
      <c r="B7287" s="281">
        <v>551361</v>
      </c>
      <c r="C7287" s="60" t="s">
        <v>1427</v>
      </c>
      <c r="D7287" s="60" t="s">
        <v>28</v>
      </c>
      <c r="E7287" s="225">
        <v>1046</v>
      </c>
      <c r="F7287" s="60" t="s">
        <v>1428</v>
      </c>
      <c r="G7287" s="227" t="s">
        <v>41</v>
      </c>
      <c r="H7287" s="60" t="s">
        <v>46</v>
      </c>
      <c r="I7287" s="60" t="s">
        <v>61</v>
      </c>
      <c r="J7287" s="185">
        <v>652.9</v>
      </c>
      <c r="K7287" s="185">
        <v>0</v>
      </c>
      <c r="L7287" s="185">
        <v>781.35</v>
      </c>
      <c r="M7287" s="220">
        <v>38323</v>
      </c>
      <c r="N7287" s="185">
        <v>2159.5500000000002</v>
      </c>
      <c r="O7287" s="249">
        <v>43880</v>
      </c>
      <c r="P7287" s="185">
        <v>22.25</v>
      </c>
      <c r="Q7287" s="185">
        <v>80</v>
      </c>
      <c r="R7287" s="60" t="s">
        <v>98</v>
      </c>
      <c r="S7287" s="60"/>
      <c r="T7287" s="60" t="s">
        <v>36</v>
      </c>
      <c r="U7287" s="60" t="s">
        <v>404</v>
      </c>
      <c r="V7287" s="222">
        <v>44475</v>
      </c>
      <c r="W7287" s="60" t="s">
        <v>38</v>
      </c>
      <c r="X7287" s="223" t="s">
        <v>25974</v>
      </c>
    </row>
    <row r="7288" spans="1:24" ht="23.25" customHeight="1" x14ac:dyDescent="0.3">
      <c r="A7288" s="71">
        <v>257239421</v>
      </c>
      <c r="B7288" s="71">
        <v>489407</v>
      </c>
      <c r="C7288" s="333" t="s">
        <v>24802</v>
      </c>
      <c r="D7288" s="33" t="s">
        <v>48</v>
      </c>
      <c r="E7288" s="71">
        <v>2943</v>
      </c>
      <c r="F7288" s="262" t="s">
        <v>24811</v>
      </c>
      <c r="G7288" s="21"/>
      <c r="H7288" s="259"/>
      <c r="I7288" s="10"/>
      <c r="J7288" s="12">
        <v>664.38</v>
      </c>
      <c r="K7288" s="12"/>
      <c r="L7288" s="12"/>
      <c r="M7288" s="220"/>
      <c r="N7288" s="12">
        <v>664.38</v>
      </c>
      <c r="O7288" s="25">
        <v>43907</v>
      </c>
      <c r="P7288" s="12"/>
      <c r="Q7288" s="12"/>
      <c r="R7288" s="10"/>
      <c r="S7288" s="10"/>
      <c r="T7288" s="10" t="s">
        <v>36</v>
      </c>
      <c r="U7288" s="10" t="s">
        <v>404</v>
      </c>
      <c r="V7288" s="15">
        <v>43908</v>
      </c>
      <c r="W7288" s="13" t="s">
        <v>66</v>
      </c>
      <c r="X7288" s="16" t="s">
        <v>24827</v>
      </c>
    </row>
    <row r="7289" spans="1:24" s="90" customFormat="1" ht="21" customHeight="1" x14ac:dyDescent="0.3">
      <c r="A7289" s="86">
        <v>501595074</v>
      </c>
      <c r="B7289" s="86">
        <v>570867</v>
      </c>
      <c r="C7289" s="87" t="s">
        <v>19437</v>
      </c>
      <c r="D7289" s="87" t="s">
        <v>2350</v>
      </c>
      <c r="E7289" s="86">
        <v>1627</v>
      </c>
      <c r="F7289" s="87" t="s">
        <v>19438</v>
      </c>
      <c r="G7289" s="87" t="s">
        <v>41</v>
      </c>
      <c r="H7289" s="87" t="s">
        <v>2354</v>
      </c>
      <c r="I7289" s="87" t="s">
        <v>16813</v>
      </c>
      <c r="J7289" s="87">
        <v>4488.6400000000003</v>
      </c>
      <c r="K7289" s="87"/>
      <c r="L7289" s="87">
        <v>4725.2700000000004</v>
      </c>
      <c r="M7289" s="88">
        <v>42020</v>
      </c>
      <c r="N7289" s="87">
        <v>76.790000000000006</v>
      </c>
      <c r="O7289" s="88">
        <v>42642</v>
      </c>
      <c r="P7289" s="87"/>
      <c r="Q7289" s="87"/>
      <c r="R7289" s="87"/>
      <c r="S7289" s="87" t="s">
        <v>16127</v>
      </c>
      <c r="T7289" s="87" t="s">
        <v>36</v>
      </c>
      <c r="U7289" s="87" t="s">
        <v>2356</v>
      </c>
      <c r="V7289" s="88">
        <v>43909</v>
      </c>
      <c r="W7289" s="87" t="s">
        <v>66</v>
      </c>
      <c r="X7289" s="89" t="s">
        <v>24828</v>
      </c>
    </row>
    <row r="7290" spans="1:24" s="90" customFormat="1" ht="21" customHeight="1" x14ac:dyDescent="0.3">
      <c r="A7290" s="11">
        <v>509839835</v>
      </c>
      <c r="B7290" s="11">
        <v>405040</v>
      </c>
      <c r="C7290" s="10" t="s">
        <v>23762</v>
      </c>
      <c r="D7290" s="87" t="s">
        <v>2350</v>
      </c>
      <c r="E7290" s="86">
        <v>2009</v>
      </c>
      <c r="F7290" s="60" t="s">
        <v>23755</v>
      </c>
      <c r="G7290" s="87" t="s">
        <v>41</v>
      </c>
      <c r="H7290" s="87" t="s">
        <v>19922</v>
      </c>
      <c r="I7290" s="87" t="s">
        <v>512</v>
      </c>
      <c r="J7290" s="10">
        <v>152.41999999999999</v>
      </c>
      <c r="K7290" s="87">
        <v>152.41999999999999</v>
      </c>
      <c r="L7290" s="87">
        <v>159.38</v>
      </c>
      <c r="M7290" s="88">
        <v>43535</v>
      </c>
      <c r="N7290" s="87"/>
      <c r="O7290" s="88"/>
      <c r="P7290" s="87"/>
      <c r="Q7290" s="87"/>
      <c r="R7290" s="87"/>
      <c r="S7290" s="87" t="s">
        <v>23760</v>
      </c>
      <c r="T7290" s="10" t="s">
        <v>36</v>
      </c>
      <c r="U7290" s="87" t="s">
        <v>2389</v>
      </c>
      <c r="V7290" s="88">
        <v>43920</v>
      </c>
      <c r="W7290" s="87" t="s">
        <v>66</v>
      </c>
      <c r="X7290" s="89" t="s">
        <v>24843</v>
      </c>
    </row>
    <row r="7291" spans="1:24" s="135" customFormat="1" ht="23.25" customHeight="1" x14ac:dyDescent="0.3">
      <c r="A7291" s="30">
        <v>510051979</v>
      </c>
      <c r="B7291" s="281">
        <v>413083</v>
      </c>
      <c r="C7291" s="60" t="s">
        <v>276</v>
      </c>
      <c r="D7291" s="60" t="s">
        <v>28</v>
      </c>
      <c r="E7291" s="225">
        <v>2065</v>
      </c>
      <c r="F7291" s="219" t="s">
        <v>277</v>
      </c>
      <c r="G7291" s="260" t="s">
        <v>56</v>
      </c>
      <c r="H7291" s="219" t="s">
        <v>31</v>
      </c>
      <c r="I7291" s="60" t="s">
        <v>32</v>
      </c>
      <c r="J7291" s="185">
        <v>1524.25</v>
      </c>
      <c r="K7291" s="185">
        <v>1524.25</v>
      </c>
      <c r="L7291" s="185">
        <v>1626.8</v>
      </c>
      <c r="M7291" s="220">
        <v>41744</v>
      </c>
      <c r="N7291" s="185">
        <v>1675.64</v>
      </c>
      <c r="O7291" s="249">
        <v>42184</v>
      </c>
      <c r="P7291" s="185">
        <v>38.25</v>
      </c>
      <c r="Q7291" s="185">
        <v>137.69999999999999</v>
      </c>
      <c r="R7291" s="60" t="s">
        <v>53</v>
      </c>
      <c r="S7291" s="60"/>
      <c r="T7291" s="60" t="s">
        <v>36</v>
      </c>
      <c r="U7291" s="60" t="s">
        <v>404</v>
      </c>
      <c r="V7291" s="222">
        <v>43930</v>
      </c>
      <c r="W7291" s="60" t="s">
        <v>404</v>
      </c>
      <c r="X7291" s="223" t="s">
        <v>24857</v>
      </c>
    </row>
    <row r="7292" spans="1:24" ht="23.25" customHeight="1" x14ac:dyDescent="0.3">
      <c r="A7292" s="8">
        <v>179457365</v>
      </c>
      <c r="B7292" s="20">
        <v>414302</v>
      </c>
      <c r="C7292" s="10" t="s">
        <v>110</v>
      </c>
      <c r="D7292" s="10" t="s">
        <v>28</v>
      </c>
      <c r="E7292" s="72">
        <v>896</v>
      </c>
      <c r="F7292" s="60" t="s">
        <v>111</v>
      </c>
      <c r="G7292" s="69" t="s">
        <v>112</v>
      </c>
      <c r="H7292" s="10" t="s">
        <v>31</v>
      </c>
      <c r="I7292" s="10" t="s">
        <v>78</v>
      </c>
      <c r="J7292" s="12">
        <v>829.66</v>
      </c>
      <c r="K7292" s="12">
        <v>829.66</v>
      </c>
      <c r="L7292" s="12">
        <v>2054.31</v>
      </c>
      <c r="M7292" s="220">
        <v>38896</v>
      </c>
      <c r="N7292" s="12">
        <v>0</v>
      </c>
      <c r="O7292" s="25" t="s">
        <v>34</v>
      </c>
      <c r="P7292" s="12">
        <v>22.25</v>
      </c>
      <c r="Q7292" s="12">
        <v>124.95</v>
      </c>
      <c r="R7292" s="10" t="s">
        <v>53</v>
      </c>
      <c r="S7292" s="10"/>
      <c r="T7292" s="10" t="s">
        <v>36</v>
      </c>
      <c r="U7292" s="60" t="s">
        <v>404</v>
      </c>
      <c r="V7292" s="222">
        <v>43930</v>
      </c>
      <c r="W7292" s="60" t="s">
        <v>404</v>
      </c>
      <c r="X7292" s="16" t="s">
        <v>24858</v>
      </c>
    </row>
    <row r="7293" spans="1:24" ht="21" customHeight="1" x14ac:dyDescent="0.3">
      <c r="A7293" s="71">
        <v>510011896</v>
      </c>
      <c r="B7293" s="71">
        <v>451896</v>
      </c>
      <c r="C7293" s="33" t="s">
        <v>23645</v>
      </c>
      <c r="D7293" s="10" t="s">
        <v>28</v>
      </c>
      <c r="E7293" s="20">
        <v>2568</v>
      </c>
      <c r="F7293" s="60" t="s">
        <v>23923</v>
      </c>
      <c r="G7293" s="11" t="s">
        <v>41</v>
      </c>
      <c r="H7293" s="87" t="s">
        <v>46</v>
      </c>
      <c r="I7293" s="87" t="s">
        <v>21452</v>
      </c>
      <c r="J7293" s="33">
        <v>635.58000000000004</v>
      </c>
      <c r="K7293" s="12">
        <v>635.58000000000004</v>
      </c>
      <c r="L7293" s="12">
        <v>1006.26</v>
      </c>
      <c r="M7293" s="220">
        <v>43542</v>
      </c>
      <c r="N7293" s="10"/>
      <c r="O7293" s="67"/>
      <c r="P7293" s="10">
        <v>38.25</v>
      </c>
      <c r="Q7293" s="10">
        <v>137.69999999999999</v>
      </c>
      <c r="R7293" s="10" t="s">
        <v>53</v>
      </c>
      <c r="S7293" s="10"/>
      <c r="T7293" s="10" t="s">
        <v>36</v>
      </c>
      <c r="U7293" s="60" t="s">
        <v>404</v>
      </c>
      <c r="V7293" s="222">
        <v>43930</v>
      </c>
      <c r="W7293" s="60" t="s">
        <v>404</v>
      </c>
      <c r="X7293" s="16" t="s">
        <v>24859</v>
      </c>
    </row>
    <row r="7294" spans="1:24" s="183" customFormat="1" ht="21" customHeight="1" x14ac:dyDescent="0.3">
      <c r="A7294" s="30">
        <v>510803857</v>
      </c>
      <c r="B7294" s="30">
        <v>452152</v>
      </c>
      <c r="C7294" s="60" t="s">
        <v>22903</v>
      </c>
      <c r="D7294" s="60" t="s">
        <v>28</v>
      </c>
      <c r="E7294" s="225">
        <v>2494</v>
      </c>
      <c r="F7294" s="60" t="s">
        <v>22977</v>
      </c>
      <c r="G7294" s="284" t="s">
        <v>30</v>
      </c>
      <c r="H7294" s="116" t="s">
        <v>46</v>
      </c>
      <c r="I7294" s="116" t="s">
        <v>21452</v>
      </c>
      <c r="J7294" s="287">
        <v>1144.8499999999999</v>
      </c>
      <c r="K7294" s="116">
        <v>1144.8499999999999</v>
      </c>
      <c r="L7294" s="116">
        <v>1530.7</v>
      </c>
      <c r="M7294" s="181">
        <v>43243</v>
      </c>
      <c r="N7294" s="116">
        <v>750</v>
      </c>
      <c r="O7294" s="286">
        <v>43305</v>
      </c>
      <c r="P7294" s="185">
        <v>38.25</v>
      </c>
      <c r="Q7294" s="185">
        <v>137.69999999999999</v>
      </c>
      <c r="R7294" s="60" t="s">
        <v>53</v>
      </c>
      <c r="S7294" s="60"/>
      <c r="T7294" s="116" t="s">
        <v>36</v>
      </c>
      <c r="U7294" s="60" t="s">
        <v>404</v>
      </c>
      <c r="V7294" s="222">
        <v>43930</v>
      </c>
      <c r="W7294" s="60" t="s">
        <v>404</v>
      </c>
      <c r="X7294" s="223" t="s">
        <v>24860</v>
      </c>
    </row>
    <row r="7295" spans="1:24" ht="23.25" customHeight="1" x14ac:dyDescent="0.3">
      <c r="A7295" s="11">
        <v>196715032</v>
      </c>
      <c r="B7295" s="20">
        <v>459852</v>
      </c>
      <c r="C7295" s="10" t="s">
        <v>586</v>
      </c>
      <c r="D7295" s="10" t="s">
        <v>28</v>
      </c>
      <c r="E7295" s="72">
        <v>1836</v>
      </c>
      <c r="F7295" s="60" t="s">
        <v>587</v>
      </c>
      <c r="G7295" s="69" t="s">
        <v>30</v>
      </c>
      <c r="H7295" s="10" t="s">
        <v>46</v>
      </c>
      <c r="I7295" s="10" t="s">
        <v>191</v>
      </c>
      <c r="J7295" s="12">
        <v>860.91</v>
      </c>
      <c r="K7295" s="12">
        <v>860.91</v>
      </c>
      <c r="L7295" s="12">
        <v>997.58</v>
      </c>
      <c r="M7295" s="220">
        <v>41271</v>
      </c>
      <c r="N7295" s="12"/>
      <c r="O7295" s="25"/>
      <c r="P7295" s="12">
        <v>38.25</v>
      </c>
      <c r="Q7295" s="12">
        <v>192.15</v>
      </c>
      <c r="R7295" s="10" t="s">
        <v>53</v>
      </c>
      <c r="S7295" s="10"/>
      <c r="T7295" s="10" t="s">
        <v>36</v>
      </c>
      <c r="U7295" s="60" t="s">
        <v>404</v>
      </c>
      <c r="V7295" s="222">
        <v>43930</v>
      </c>
      <c r="W7295" s="60" t="s">
        <v>404</v>
      </c>
      <c r="X7295" s="16" t="s">
        <v>24861</v>
      </c>
    </row>
    <row r="7296" spans="1:24" s="183" customFormat="1" ht="21" customHeight="1" x14ac:dyDescent="0.3">
      <c r="A7296" s="134">
        <v>237326698</v>
      </c>
      <c r="B7296" s="134">
        <v>483164</v>
      </c>
      <c r="C7296" s="116" t="s">
        <v>21777</v>
      </c>
      <c r="D7296" s="116" t="s">
        <v>48</v>
      </c>
      <c r="E7296" s="283">
        <v>2920</v>
      </c>
      <c r="F7296" s="116" t="s">
        <v>24018</v>
      </c>
      <c r="G7296" s="284" t="s">
        <v>30</v>
      </c>
      <c r="H7296" s="116" t="s">
        <v>46</v>
      </c>
      <c r="I7296" s="116" t="s">
        <v>22569</v>
      </c>
      <c r="J7296" s="116">
        <v>628.59</v>
      </c>
      <c r="K7296" s="116">
        <v>628.59</v>
      </c>
      <c r="L7296" s="116">
        <v>846.16</v>
      </c>
      <c r="M7296" s="181">
        <v>43105</v>
      </c>
      <c r="N7296" s="116"/>
      <c r="O7296" s="286"/>
      <c r="P7296" s="60">
        <v>38.25</v>
      </c>
      <c r="Q7296" s="60">
        <v>137.69999999999999</v>
      </c>
      <c r="R7296" s="60" t="s">
        <v>53</v>
      </c>
      <c r="S7296" s="116"/>
      <c r="T7296" s="116" t="s">
        <v>36</v>
      </c>
      <c r="U7296" s="60" t="s">
        <v>404</v>
      </c>
      <c r="V7296" s="222">
        <v>43930</v>
      </c>
      <c r="W7296" s="60" t="s">
        <v>404</v>
      </c>
      <c r="X7296" s="182" t="s">
        <v>24862</v>
      </c>
    </row>
    <row r="7297" spans="1:24" s="292" customFormat="1" ht="21" customHeight="1" x14ac:dyDescent="0.3">
      <c r="A7297" s="272">
        <v>510872387</v>
      </c>
      <c r="B7297" s="272">
        <v>484544</v>
      </c>
      <c r="C7297" s="273" t="s">
        <v>23640</v>
      </c>
      <c r="D7297" s="143" t="s">
        <v>28</v>
      </c>
      <c r="E7297" s="19">
        <v>2563</v>
      </c>
      <c r="F7297" s="122" t="s">
        <v>23929</v>
      </c>
      <c r="G7297" s="8" t="s">
        <v>30</v>
      </c>
      <c r="H7297" s="250" t="s">
        <v>46</v>
      </c>
      <c r="I7297" s="250" t="s">
        <v>21452</v>
      </c>
      <c r="J7297" s="273">
        <v>506.71</v>
      </c>
      <c r="K7297" s="304">
        <v>506.71</v>
      </c>
      <c r="L7297" s="304">
        <v>848.97</v>
      </c>
      <c r="M7297" s="291">
        <v>43536</v>
      </c>
      <c r="N7297" s="143"/>
      <c r="O7297" s="305"/>
      <c r="P7297" s="143">
        <v>38.25</v>
      </c>
      <c r="Q7297" s="143">
        <v>137.69999999999999</v>
      </c>
      <c r="R7297" s="143" t="s">
        <v>53</v>
      </c>
      <c r="S7297" s="143"/>
      <c r="T7297" s="143" t="s">
        <v>36</v>
      </c>
      <c r="U7297" s="60" t="s">
        <v>404</v>
      </c>
      <c r="V7297" s="222">
        <v>43930</v>
      </c>
      <c r="W7297" s="60" t="s">
        <v>404</v>
      </c>
      <c r="X7297" s="307" t="s">
        <v>24863</v>
      </c>
    </row>
    <row r="7298" spans="1:24" ht="24" customHeight="1" x14ac:dyDescent="0.3">
      <c r="A7298" s="11">
        <v>205005543</v>
      </c>
      <c r="B7298" s="20">
        <v>492594</v>
      </c>
      <c r="C7298" s="10" t="s">
        <v>22124</v>
      </c>
      <c r="D7298" s="10" t="s">
        <v>28</v>
      </c>
      <c r="E7298" s="72">
        <v>2478</v>
      </c>
      <c r="F7298" s="60" t="s">
        <v>22598</v>
      </c>
      <c r="G7298" s="69" t="s">
        <v>30</v>
      </c>
      <c r="H7298" s="10" t="s">
        <v>46</v>
      </c>
      <c r="I7298" s="10" t="s">
        <v>21524</v>
      </c>
      <c r="J7298" s="12">
        <v>859.52</v>
      </c>
      <c r="K7298" s="12">
        <v>859.52</v>
      </c>
      <c r="L7298" s="12">
        <v>1101.99</v>
      </c>
      <c r="M7298" s="220">
        <v>43115</v>
      </c>
      <c r="N7298" s="12"/>
      <c r="O7298" s="25"/>
      <c r="P7298" s="10">
        <v>38.25</v>
      </c>
      <c r="Q7298" s="10">
        <v>137.69999999999999</v>
      </c>
      <c r="R7298" s="10" t="s">
        <v>53</v>
      </c>
      <c r="S7298" s="10"/>
      <c r="T7298" s="87" t="s">
        <v>36</v>
      </c>
      <c r="U7298" s="60" t="s">
        <v>404</v>
      </c>
      <c r="V7298" s="222">
        <v>43930</v>
      </c>
      <c r="W7298" s="60" t="s">
        <v>404</v>
      </c>
      <c r="X7298" s="16" t="s">
        <v>24864</v>
      </c>
    </row>
    <row r="7299" spans="1:24" ht="21.75" customHeight="1" x14ac:dyDescent="0.3">
      <c r="A7299" s="71">
        <v>508985960</v>
      </c>
      <c r="B7299" s="71">
        <v>492958</v>
      </c>
      <c r="C7299" s="33" t="s">
        <v>23669</v>
      </c>
      <c r="D7299" s="10" t="s">
        <v>28</v>
      </c>
      <c r="E7299" s="20">
        <v>2587</v>
      </c>
      <c r="F7299" s="60" t="s">
        <v>23967</v>
      </c>
      <c r="G7299" s="11" t="s">
        <v>56</v>
      </c>
      <c r="H7299" s="87" t="s">
        <v>46</v>
      </c>
      <c r="I7299" s="87" t="s">
        <v>21452</v>
      </c>
      <c r="J7299" s="33">
        <v>540.67999999999995</v>
      </c>
      <c r="K7299" s="12">
        <v>540.67999999999995</v>
      </c>
      <c r="L7299" s="12">
        <v>786.59</v>
      </c>
      <c r="M7299" s="220">
        <v>43564</v>
      </c>
      <c r="N7299" s="10"/>
      <c r="O7299" s="67"/>
      <c r="P7299" s="10">
        <v>38.25</v>
      </c>
      <c r="Q7299" s="10">
        <v>137.69999999999999</v>
      </c>
      <c r="R7299" s="10" t="s">
        <v>53</v>
      </c>
      <c r="S7299" s="10"/>
      <c r="T7299" s="10" t="s">
        <v>36</v>
      </c>
      <c r="U7299" s="60" t="s">
        <v>404</v>
      </c>
      <c r="V7299" s="222">
        <v>43930</v>
      </c>
      <c r="W7299" s="60" t="s">
        <v>404</v>
      </c>
      <c r="X7299" s="16" t="s">
        <v>24865</v>
      </c>
    </row>
    <row r="7300" spans="1:24" ht="23.25" customHeight="1" x14ac:dyDescent="0.3">
      <c r="A7300" s="11">
        <v>171995376</v>
      </c>
      <c r="B7300" s="20">
        <v>534462</v>
      </c>
      <c r="C7300" s="10" t="s">
        <v>1235</v>
      </c>
      <c r="D7300" s="10" t="s">
        <v>141</v>
      </c>
      <c r="E7300" s="72">
        <v>224</v>
      </c>
      <c r="F7300" s="60" t="s">
        <v>1236</v>
      </c>
      <c r="G7300" s="69" t="s">
        <v>41</v>
      </c>
      <c r="H7300" s="10" t="s">
        <v>42</v>
      </c>
      <c r="I7300" s="10" t="s">
        <v>1126</v>
      </c>
      <c r="J7300" s="12">
        <v>550.13</v>
      </c>
      <c r="K7300" s="12">
        <v>449.59</v>
      </c>
      <c r="L7300" s="12">
        <v>641.61</v>
      </c>
      <c r="M7300" s="220">
        <v>39892</v>
      </c>
      <c r="N7300" s="12">
        <v>100</v>
      </c>
      <c r="O7300" s="25">
        <v>41989</v>
      </c>
      <c r="P7300" s="12">
        <v>36</v>
      </c>
      <c r="Q7300" s="12">
        <v>127.5</v>
      </c>
      <c r="R7300" s="10" t="s">
        <v>53</v>
      </c>
      <c r="S7300" s="10"/>
      <c r="T7300" s="10" t="s">
        <v>36</v>
      </c>
      <c r="U7300" s="60" t="s">
        <v>404</v>
      </c>
      <c r="V7300" s="222">
        <v>43930</v>
      </c>
      <c r="W7300" s="60" t="s">
        <v>404</v>
      </c>
      <c r="X7300" s="16" t="s">
        <v>24866</v>
      </c>
    </row>
    <row r="7301" spans="1:24" ht="23.25" customHeight="1" x14ac:dyDescent="0.3">
      <c r="A7301" s="11">
        <v>181932490</v>
      </c>
      <c r="B7301" s="20">
        <v>537832</v>
      </c>
      <c r="C7301" s="10" t="s">
        <v>24330</v>
      </c>
      <c r="D7301" s="10" t="s">
        <v>28</v>
      </c>
      <c r="E7301" s="72">
        <v>2248</v>
      </c>
      <c r="F7301" s="60" t="s">
        <v>24331</v>
      </c>
      <c r="G7301" s="259" t="s">
        <v>30</v>
      </c>
      <c r="H7301" s="21" t="s">
        <v>46</v>
      </c>
      <c r="I7301" s="10" t="s">
        <v>1096</v>
      </c>
      <c r="J7301" s="12">
        <v>509.01</v>
      </c>
      <c r="K7301" s="12">
        <v>377.6</v>
      </c>
      <c r="L7301" s="12">
        <v>576.26</v>
      </c>
      <c r="M7301" s="220">
        <v>42016</v>
      </c>
      <c r="N7301" s="12"/>
      <c r="O7301" s="25"/>
      <c r="P7301" s="12">
        <v>38.25</v>
      </c>
      <c r="Q7301" s="12">
        <v>137.69999999999999</v>
      </c>
      <c r="R7301" s="10" t="s">
        <v>53</v>
      </c>
      <c r="S7301" s="10"/>
      <c r="T7301" s="10" t="s">
        <v>36</v>
      </c>
      <c r="U7301" s="60" t="s">
        <v>404</v>
      </c>
      <c r="V7301" s="222">
        <v>43930</v>
      </c>
      <c r="W7301" s="60" t="s">
        <v>404</v>
      </c>
      <c r="X7301" s="16" t="s">
        <v>24867</v>
      </c>
    </row>
    <row r="7302" spans="1:24" ht="23.25" customHeight="1" x14ac:dyDescent="0.3">
      <c r="A7302" s="11">
        <v>214180719</v>
      </c>
      <c r="B7302" s="20">
        <v>570021</v>
      </c>
      <c r="C7302" s="10" t="s">
        <v>1764</v>
      </c>
      <c r="D7302" s="10" t="s">
        <v>28</v>
      </c>
      <c r="E7302" s="72">
        <v>2084</v>
      </c>
      <c r="F7302" s="60" t="s">
        <v>1765</v>
      </c>
      <c r="G7302" s="69"/>
      <c r="H7302" s="10" t="s">
        <v>362</v>
      </c>
      <c r="I7302" s="10" t="s">
        <v>1766</v>
      </c>
      <c r="J7302" s="12">
        <v>2051.7800000000002</v>
      </c>
      <c r="K7302" s="12">
        <v>2051.7800000000002</v>
      </c>
      <c r="L7302" s="12">
        <v>2499.85</v>
      </c>
      <c r="M7302" s="220">
        <v>41695</v>
      </c>
      <c r="N7302" s="12">
        <v>1200</v>
      </c>
      <c r="O7302" s="25">
        <v>42079</v>
      </c>
      <c r="P7302" s="12">
        <v>38.25</v>
      </c>
      <c r="Q7302" s="12">
        <v>137.69999999999999</v>
      </c>
      <c r="R7302" s="10" t="s">
        <v>53</v>
      </c>
      <c r="S7302" s="10"/>
      <c r="T7302" s="10" t="s">
        <v>36</v>
      </c>
      <c r="U7302" s="60" t="s">
        <v>404</v>
      </c>
      <c r="V7302" s="222">
        <v>43930</v>
      </c>
      <c r="W7302" s="60" t="s">
        <v>404</v>
      </c>
      <c r="X7302" s="16" t="s">
        <v>24868</v>
      </c>
    </row>
    <row r="7303" spans="1:24" ht="23.25" customHeight="1" x14ac:dyDescent="0.3">
      <c r="A7303" s="11">
        <v>508775264</v>
      </c>
      <c r="B7303" s="20">
        <v>572689</v>
      </c>
      <c r="C7303" s="10" t="s">
        <v>1822</v>
      </c>
      <c r="D7303" s="10" t="s">
        <v>48</v>
      </c>
      <c r="E7303" s="72">
        <v>2650</v>
      </c>
      <c r="F7303" s="60" t="s">
        <v>1823</v>
      </c>
      <c r="G7303" s="258" t="s">
        <v>86</v>
      </c>
      <c r="H7303" s="10" t="s">
        <v>46</v>
      </c>
      <c r="I7303" s="10" t="s">
        <v>21701</v>
      </c>
      <c r="J7303" s="12">
        <v>1287.5999999999999</v>
      </c>
      <c r="K7303" s="12"/>
      <c r="L7303" s="12">
        <v>1633.25</v>
      </c>
      <c r="M7303" s="220">
        <v>40987</v>
      </c>
      <c r="N7303" s="12"/>
      <c r="O7303" s="25"/>
      <c r="P7303" s="12">
        <v>63.75</v>
      </c>
      <c r="Q7303" s="12">
        <v>192.15</v>
      </c>
      <c r="R7303" s="10" t="s">
        <v>53</v>
      </c>
      <c r="S7303" s="10"/>
      <c r="T7303" s="10" t="s">
        <v>36</v>
      </c>
      <c r="U7303" s="60" t="s">
        <v>404</v>
      </c>
      <c r="V7303" s="222">
        <v>43930</v>
      </c>
      <c r="W7303" s="60" t="s">
        <v>404</v>
      </c>
      <c r="X7303" s="16" t="s">
        <v>24869</v>
      </c>
    </row>
    <row r="7304" spans="1:24" ht="24" customHeight="1" x14ac:dyDescent="0.3">
      <c r="A7304" s="11">
        <v>233095403</v>
      </c>
      <c r="B7304" s="20">
        <v>577245</v>
      </c>
      <c r="C7304" s="10" t="s">
        <v>21058</v>
      </c>
      <c r="D7304" s="10" t="s">
        <v>28</v>
      </c>
      <c r="E7304" s="72">
        <v>2417</v>
      </c>
      <c r="F7304" s="60" t="s">
        <v>21405</v>
      </c>
      <c r="G7304" s="69" t="s">
        <v>41</v>
      </c>
      <c r="H7304" s="10" t="s">
        <v>362</v>
      </c>
      <c r="I7304" s="10" t="s">
        <v>21406</v>
      </c>
      <c r="J7304" s="23">
        <v>348.71</v>
      </c>
      <c r="K7304" s="10">
        <v>348.71</v>
      </c>
      <c r="L7304" s="12">
        <v>528.72</v>
      </c>
      <c r="M7304" s="220">
        <v>42713</v>
      </c>
      <c r="N7304" s="12">
        <v>100</v>
      </c>
      <c r="O7304" s="25">
        <v>43277</v>
      </c>
      <c r="P7304" s="10">
        <v>38.25</v>
      </c>
      <c r="Q7304" s="10">
        <v>137.69999999999999</v>
      </c>
      <c r="R7304" s="10" t="s">
        <v>53</v>
      </c>
      <c r="S7304" s="10"/>
      <c r="T7304" s="10" t="s">
        <v>36</v>
      </c>
      <c r="U7304" s="60" t="s">
        <v>404</v>
      </c>
      <c r="V7304" s="222">
        <v>43930</v>
      </c>
      <c r="W7304" s="60" t="s">
        <v>404</v>
      </c>
      <c r="X7304" s="16" t="s">
        <v>24870</v>
      </c>
    </row>
    <row r="7305" spans="1:24" ht="22.5" customHeight="1" x14ac:dyDescent="0.3">
      <c r="A7305" s="71">
        <v>513991301</v>
      </c>
      <c r="B7305" s="71">
        <v>582431</v>
      </c>
      <c r="C7305" s="33" t="s">
        <v>24243</v>
      </c>
      <c r="D7305" s="10" t="s">
        <v>28</v>
      </c>
      <c r="E7305" s="82">
        <v>2638</v>
      </c>
      <c r="F7305" s="71" t="s">
        <v>24477</v>
      </c>
      <c r="G7305" s="258" t="s">
        <v>86</v>
      </c>
      <c r="H7305" s="10" t="s">
        <v>46</v>
      </c>
      <c r="I7305" s="10" t="s">
        <v>21452</v>
      </c>
      <c r="J7305" s="12">
        <v>636.62</v>
      </c>
      <c r="K7305" s="12">
        <v>636.62</v>
      </c>
      <c r="L7305" s="12">
        <v>839.91</v>
      </c>
      <c r="M7305" s="220">
        <v>43727</v>
      </c>
      <c r="N7305" s="10"/>
      <c r="O7305" s="67"/>
      <c r="P7305" s="10">
        <v>38.25</v>
      </c>
      <c r="Q7305" s="10">
        <v>137.69999999999999</v>
      </c>
      <c r="R7305" s="10" t="s">
        <v>53</v>
      </c>
      <c r="S7305" s="10"/>
      <c r="T7305" s="10" t="s">
        <v>36</v>
      </c>
      <c r="U7305" s="60" t="s">
        <v>404</v>
      </c>
      <c r="V7305" s="222">
        <v>43930</v>
      </c>
      <c r="W7305" s="60" t="s">
        <v>404</v>
      </c>
      <c r="X7305" s="16" t="s">
        <v>24871</v>
      </c>
    </row>
    <row r="7306" spans="1:24" s="321" customFormat="1" ht="21" customHeight="1" x14ac:dyDescent="0.3">
      <c r="A7306" s="85">
        <v>514140780</v>
      </c>
      <c r="B7306" s="85">
        <v>582504</v>
      </c>
      <c r="C7306" s="122" t="s">
        <v>24590</v>
      </c>
      <c r="D7306" s="122" t="s">
        <v>28</v>
      </c>
      <c r="E7306" s="308">
        <v>2514</v>
      </c>
      <c r="F7306" s="122" t="s">
        <v>23083</v>
      </c>
      <c r="G7306" s="319" t="s">
        <v>30</v>
      </c>
      <c r="H7306" s="129" t="s">
        <v>46</v>
      </c>
      <c r="I7306" s="129" t="s">
        <v>21452</v>
      </c>
      <c r="J7306" s="318">
        <v>716.04</v>
      </c>
      <c r="K7306" s="129">
        <v>716.04</v>
      </c>
      <c r="L7306" s="129">
        <v>896.49</v>
      </c>
      <c r="M7306" s="131">
        <v>43300</v>
      </c>
      <c r="N7306" s="129"/>
      <c r="O7306" s="320"/>
      <c r="P7306" s="290">
        <v>38.25</v>
      </c>
      <c r="Q7306" s="290">
        <v>137.69999999999999</v>
      </c>
      <c r="R7306" s="122" t="s">
        <v>53</v>
      </c>
      <c r="S7306" s="122"/>
      <c r="T7306" s="129" t="s">
        <v>36</v>
      </c>
      <c r="U7306" s="60" t="s">
        <v>404</v>
      </c>
      <c r="V7306" s="222">
        <v>43930</v>
      </c>
      <c r="W7306" s="60" t="s">
        <v>404</v>
      </c>
      <c r="X7306" s="313" t="s">
        <v>24872</v>
      </c>
    </row>
    <row r="7307" spans="1:24" s="135" customFormat="1" ht="23.25" customHeight="1" x14ac:dyDescent="0.3">
      <c r="A7307" s="30">
        <v>203823257</v>
      </c>
      <c r="B7307" s="281">
        <v>551496</v>
      </c>
      <c r="C7307" s="60" t="s">
        <v>1431</v>
      </c>
      <c r="D7307" s="60" t="s">
        <v>28</v>
      </c>
      <c r="E7307" s="225">
        <v>508</v>
      </c>
      <c r="F7307" s="60" t="s">
        <v>1432</v>
      </c>
      <c r="G7307" s="227" t="s">
        <v>41</v>
      </c>
      <c r="H7307" s="60" t="s">
        <v>362</v>
      </c>
      <c r="I7307" s="60" t="s">
        <v>1433</v>
      </c>
      <c r="J7307" s="185">
        <v>583.55999999999995</v>
      </c>
      <c r="K7307" s="185">
        <v>583.55999999999995</v>
      </c>
      <c r="L7307" s="185">
        <v>723.5</v>
      </c>
      <c r="M7307" s="220">
        <v>39199</v>
      </c>
      <c r="N7307" s="185">
        <v>401.29</v>
      </c>
      <c r="O7307" s="249">
        <v>43615</v>
      </c>
      <c r="P7307" s="185">
        <v>24</v>
      </c>
      <c r="Q7307" s="185">
        <v>138</v>
      </c>
      <c r="R7307" s="60" t="s">
        <v>62</v>
      </c>
      <c r="S7307" s="60"/>
      <c r="T7307" s="60" t="s">
        <v>36</v>
      </c>
      <c r="U7307" s="60" t="s">
        <v>404</v>
      </c>
      <c r="V7307" s="222">
        <v>43930</v>
      </c>
      <c r="W7307" s="60" t="s">
        <v>404</v>
      </c>
      <c r="X7307" s="223" t="s">
        <v>24873</v>
      </c>
    </row>
    <row r="7308" spans="1:24" s="135" customFormat="1" ht="23.25" customHeight="1" x14ac:dyDescent="0.3">
      <c r="A7308" s="30">
        <v>189775424</v>
      </c>
      <c r="B7308" s="281">
        <v>606906</v>
      </c>
      <c r="C7308" s="60" t="s">
        <v>2066</v>
      </c>
      <c r="D7308" s="60" t="s">
        <v>28</v>
      </c>
      <c r="E7308" s="225">
        <v>783</v>
      </c>
      <c r="F7308" s="60" t="s">
        <v>2067</v>
      </c>
      <c r="G7308" s="227" t="s">
        <v>41</v>
      </c>
      <c r="H7308" s="60" t="s">
        <v>42</v>
      </c>
      <c r="I7308" s="60" t="s">
        <v>1958</v>
      </c>
      <c r="J7308" s="185">
        <v>1051.01</v>
      </c>
      <c r="K7308" s="185">
        <v>0</v>
      </c>
      <c r="L7308" s="185">
        <v>1372.27</v>
      </c>
      <c r="M7308" s="220">
        <v>39444</v>
      </c>
      <c r="N7308" s="185">
        <v>0</v>
      </c>
      <c r="O7308" s="249" t="s">
        <v>34</v>
      </c>
      <c r="P7308" s="185">
        <v>24</v>
      </c>
      <c r="Q7308" s="185">
        <v>139.15</v>
      </c>
      <c r="R7308" s="60" t="s">
        <v>62</v>
      </c>
      <c r="S7308" s="60"/>
      <c r="T7308" s="60" t="s">
        <v>36</v>
      </c>
      <c r="U7308" s="60" t="s">
        <v>404</v>
      </c>
      <c r="V7308" s="222">
        <v>43930</v>
      </c>
      <c r="W7308" s="60" t="s">
        <v>404</v>
      </c>
      <c r="X7308" s="223" t="s">
        <v>24874</v>
      </c>
    </row>
    <row r="7309" spans="1:24" s="90" customFormat="1" ht="21" customHeight="1" x14ac:dyDescent="0.3">
      <c r="A7309" s="11">
        <v>505461790</v>
      </c>
      <c r="B7309" s="20">
        <v>403184</v>
      </c>
      <c r="C7309" s="10" t="s">
        <v>23047</v>
      </c>
      <c r="D7309" s="10" t="s">
        <v>28</v>
      </c>
      <c r="E7309" s="72">
        <v>2528</v>
      </c>
      <c r="F7309" s="60" t="s">
        <v>24194</v>
      </c>
      <c r="G7309" s="69" t="s">
        <v>30</v>
      </c>
      <c r="H7309" s="10" t="s">
        <v>19922</v>
      </c>
      <c r="I7309" s="10" t="s">
        <v>21476</v>
      </c>
      <c r="J7309" s="12">
        <v>1122.31</v>
      </c>
      <c r="K7309" s="10">
        <v>1122.31</v>
      </c>
      <c r="L7309" s="12">
        <v>1425.38</v>
      </c>
      <c r="M7309" s="220">
        <v>43686</v>
      </c>
      <c r="N7309" s="12"/>
      <c r="O7309" s="25"/>
      <c r="P7309" s="12"/>
      <c r="Q7309" s="12"/>
      <c r="R7309" s="10"/>
      <c r="S7309" s="10" t="s">
        <v>19863</v>
      </c>
      <c r="T7309" s="10" t="s">
        <v>36</v>
      </c>
      <c r="U7309" s="60" t="s">
        <v>404</v>
      </c>
      <c r="V7309" s="222">
        <v>43930</v>
      </c>
      <c r="W7309" s="60" t="s">
        <v>404</v>
      </c>
      <c r="X7309" s="16" t="s">
        <v>24875</v>
      </c>
    </row>
    <row r="7310" spans="1:24" s="90" customFormat="1" ht="21" customHeight="1" x14ac:dyDescent="0.3">
      <c r="A7310" s="86">
        <v>502702109</v>
      </c>
      <c r="B7310" s="86">
        <v>409932</v>
      </c>
      <c r="C7310" s="87" t="s">
        <v>18570</v>
      </c>
      <c r="D7310" s="87" t="s">
        <v>2350</v>
      </c>
      <c r="E7310" s="86">
        <v>901</v>
      </c>
      <c r="F7310" s="87" t="s">
        <v>18571</v>
      </c>
      <c r="G7310" s="87" t="s">
        <v>30</v>
      </c>
      <c r="H7310" s="87" t="s">
        <v>2354</v>
      </c>
      <c r="I7310" s="87" t="s">
        <v>2355</v>
      </c>
      <c r="J7310" s="87">
        <v>839.31</v>
      </c>
      <c r="K7310" s="87"/>
      <c r="L7310" s="87">
        <v>888.17</v>
      </c>
      <c r="M7310" s="88">
        <v>41081</v>
      </c>
      <c r="N7310" s="87"/>
      <c r="O7310" s="88"/>
      <c r="P7310" s="87"/>
      <c r="Q7310" s="87"/>
      <c r="R7310" s="87"/>
      <c r="S7310" s="87" t="s">
        <v>16115</v>
      </c>
      <c r="T7310" s="87" t="s">
        <v>36</v>
      </c>
      <c r="U7310" s="60" t="s">
        <v>404</v>
      </c>
      <c r="V7310" s="222">
        <v>43930</v>
      </c>
      <c r="W7310" s="60" t="s">
        <v>404</v>
      </c>
      <c r="X7310" s="89" t="s">
        <v>24876</v>
      </c>
    </row>
    <row r="7311" spans="1:24" s="90" customFormat="1" ht="21" customHeight="1" x14ac:dyDescent="0.3">
      <c r="A7311" s="86">
        <v>500102058</v>
      </c>
      <c r="B7311" s="86">
        <v>431774</v>
      </c>
      <c r="C7311" s="87" t="s">
        <v>16862</v>
      </c>
      <c r="D7311" s="87" t="s">
        <v>2350</v>
      </c>
      <c r="E7311" s="86">
        <v>1511</v>
      </c>
      <c r="F7311" s="87" t="s">
        <v>16863</v>
      </c>
      <c r="G7311" s="87" t="s">
        <v>30</v>
      </c>
      <c r="H7311" s="87" t="s">
        <v>2369</v>
      </c>
      <c r="I7311" s="87" t="s">
        <v>201</v>
      </c>
      <c r="J7311" s="87">
        <v>177.72</v>
      </c>
      <c r="K7311" s="87"/>
      <c r="L7311" s="87">
        <v>192.04</v>
      </c>
      <c r="M7311" s="88">
        <v>41734</v>
      </c>
      <c r="N7311" s="87"/>
      <c r="O7311" s="88"/>
      <c r="P7311" s="87"/>
      <c r="Q7311" s="87"/>
      <c r="R7311" s="87"/>
      <c r="S7311" s="87" t="s">
        <v>18823</v>
      </c>
      <c r="T7311" s="87" t="s">
        <v>36</v>
      </c>
      <c r="U7311" s="60" t="s">
        <v>404</v>
      </c>
      <c r="V7311" s="222">
        <v>43930</v>
      </c>
      <c r="W7311" s="60" t="s">
        <v>404</v>
      </c>
      <c r="X7311" s="89" t="s">
        <v>24877</v>
      </c>
    </row>
    <row r="7312" spans="1:24" s="90" customFormat="1" ht="21" customHeight="1" x14ac:dyDescent="0.3">
      <c r="A7312" s="86">
        <v>502710608</v>
      </c>
      <c r="B7312" s="86">
        <v>438184</v>
      </c>
      <c r="C7312" s="87" t="s">
        <v>2701</v>
      </c>
      <c r="D7312" s="87" t="s">
        <v>48</v>
      </c>
      <c r="E7312" s="86">
        <v>2595</v>
      </c>
      <c r="F7312" s="87" t="s">
        <v>17911</v>
      </c>
      <c r="G7312" s="87" t="s">
        <v>30</v>
      </c>
      <c r="H7312" s="87" t="s">
        <v>2354</v>
      </c>
      <c r="I7312" s="87" t="s">
        <v>20315</v>
      </c>
      <c r="J7312" s="87">
        <v>2343.81</v>
      </c>
      <c r="K7312" s="87"/>
      <c r="L7312" s="87">
        <v>2992.69</v>
      </c>
      <c r="M7312" s="88">
        <v>41057</v>
      </c>
      <c r="N7312" s="87">
        <v>17.04</v>
      </c>
      <c r="O7312" s="88">
        <v>43817</v>
      </c>
      <c r="P7312" s="87"/>
      <c r="Q7312" s="87"/>
      <c r="R7312" s="87"/>
      <c r="S7312" s="87" t="s">
        <v>19701</v>
      </c>
      <c r="T7312" s="87" t="s">
        <v>36</v>
      </c>
      <c r="U7312" s="60" t="s">
        <v>404</v>
      </c>
      <c r="V7312" s="222">
        <v>43930</v>
      </c>
      <c r="W7312" s="60" t="s">
        <v>404</v>
      </c>
      <c r="X7312" s="89" t="s">
        <v>24878</v>
      </c>
    </row>
    <row r="7313" spans="1:24" s="90" customFormat="1" ht="21" customHeight="1" x14ac:dyDescent="0.3">
      <c r="A7313" s="86">
        <v>504953168</v>
      </c>
      <c r="B7313" s="86">
        <v>439745</v>
      </c>
      <c r="C7313" s="87" t="s">
        <v>18709</v>
      </c>
      <c r="D7313" s="87" t="s">
        <v>2350</v>
      </c>
      <c r="E7313" s="86">
        <v>1410</v>
      </c>
      <c r="F7313" s="87" t="s">
        <v>18710</v>
      </c>
      <c r="G7313" s="87" t="s">
        <v>41</v>
      </c>
      <c r="H7313" s="87" t="s">
        <v>19918</v>
      </c>
      <c r="I7313" s="87" t="s">
        <v>20302</v>
      </c>
      <c r="J7313" s="87">
        <v>183.86</v>
      </c>
      <c r="K7313" s="87"/>
      <c r="L7313" s="87">
        <v>185.5</v>
      </c>
      <c r="M7313" s="88">
        <v>41608</v>
      </c>
      <c r="N7313" s="87"/>
      <c r="O7313" s="88"/>
      <c r="P7313" s="87"/>
      <c r="Q7313" s="87"/>
      <c r="R7313" s="87"/>
      <c r="S7313" s="87" t="s">
        <v>17024</v>
      </c>
      <c r="T7313" s="87" t="s">
        <v>36</v>
      </c>
      <c r="U7313" s="60" t="s">
        <v>404</v>
      </c>
      <c r="V7313" s="222">
        <v>43930</v>
      </c>
      <c r="W7313" s="60" t="s">
        <v>404</v>
      </c>
      <c r="X7313" s="89" t="s">
        <v>24879</v>
      </c>
    </row>
    <row r="7314" spans="1:24" s="90" customFormat="1" ht="21" customHeight="1" x14ac:dyDescent="0.3">
      <c r="A7314" s="86">
        <v>503388904</v>
      </c>
      <c r="B7314" s="86">
        <v>454026</v>
      </c>
      <c r="C7314" s="87" t="s">
        <v>18717</v>
      </c>
      <c r="D7314" s="87" t="s">
        <v>2350</v>
      </c>
      <c r="E7314" s="86">
        <v>794</v>
      </c>
      <c r="F7314" s="87" t="s">
        <v>18718</v>
      </c>
      <c r="G7314" s="87" t="s">
        <v>41</v>
      </c>
      <c r="H7314" s="87" t="s">
        <v>362</v>
      </c>
      <c r="I7314" s="87" t="s">
        <v>20382</v>
      </c>
      <c r="J7314" s="87">
        <v>222.06</v>
      </c>
      <c r="K7314" s="87"/>
      <c r="L7314" s="87">
        <v>355.56</v>
      </c>
      <c r="M7314" s="88">
        <v>40960</v>
      </c>
      <c r="N7314" s="87"/>
      <c r="O7314" s="88"/>
      <c r="P7314" s="87"/>
      <c r="Q7314" s="87"/>
      <c r="R7314" s="87"/>
      <c r="S7314" s="87" t="s">
        <v>16127</v>
      </c>
      <c r="T7314" s="87" t="s">
        <v>36</v>
      </c>
      <c r="U7314" s="60" t="s">
        <v>404</v>
      </c>
      <c r="V7314" s="222">
        <v>43930</v>
      </c>
      <c r="W7314" s="60" t="s">
        <v>404</v>
      </c>
      <c r="X7314" s="89" t="s">
        <v>24880</v>
      </c>
    </row>
    <row r="7315" spans="1:24" s="90" customFormat="1" ht="21.75" customHeight="1" x14ac:dyDescent="0.3">
      <c r="A7315" s="86">
        <v>503369152</v>
      </c>
      <c r="B7315" s="86">
        <v>454099</v>
      </c>
      <c r="C7315" s="87" t="s">
        <v>23696</v>
      </c>
      <c r="D7315" s="87" t="s">
        <v>2350</v>
      </c>
      <c r="E7315" s="86">
        <v>2004</v>
      </c>
      <c r="F7315" s="87" t="s">
        <v>23697</v>
      </c>
      <c r="G7315" s="87" t="s">
        <v>41</v>
      </c>
      <c r="H7315" s="87" t="s">
        <v>19922</v>
      </c>
      <c r="I7315" s="87" t="s">
        <v>512</v>
      </c>
      <c r="J7315" s="87">
        <v>296.06</v>
      </c>
      <c r="K7315" s="87">
        <v>296.06</v>
      </c>
      <c r="L7315" s="87">
        <v>326.33999999999997</v>
      </c>
      <c r="M7315" s="88">
        <v>43521</v>
      </c>
      <c r="N7315" s="87"/>
      <c r="O7315" s="88"/>
      <c r="P7315" s="87"/>
      <c r="Q7315" s="87"/>
      <c r="R7315" s="87"/>
      <c r="S7315" s="87" t="s">
        <v>17225</v>
      </c>
      <c r="T7315" s="87" t="s">
        <v>36</v>
      </c>
      <c r="U7315" s="60" t="s">
        <v>404</v>
      </c>
      <c r="V7315" s="222">
        <v>43930</v>
      </c>
      <c r="W7315" s="60" t="s">
        <v>404</v>
      </c>
      <c r="X7315" s="89" t="s">
        <v>24881</v>
      </c>
    </row>
    <row r="7316" spans="1:24" s="90" customFormat="1" ht="21" customHeight="1" x14ac:dyDescent="0.3">
      <c r="A7316" s="86">
        <v>501409394</v>
      </c>
      <c r="B7316" s="86">
        <v>460510</v>
      </c>
      <c r="C7316" s="87" t="s">
        <v>17925</v>
      </c>
      <c r="D7316" s="87" t="s">
        <v>2350</v>
      </c>
      <c r="E7316" s="86">
        <v>1453</v>
      </c>
      <c r="F7316" s="87" t="s">
        <v>17926</v>
      </c>
      <c r="G7316" s="87" t="s">
        <v>134</v>
      </c>
      <c r="H7316" s="87" t="s">
        <v>19918</v>
      </c>
      <c r="I7316" s="87" t="s">
        <v>78</v>
      </c>
      <c r="J7316" s="87">
        <v>316.02999999999997</v>
      </c>
      <c r="K7316" s="87"/>
      <c r="L7316" s="87">
        <v>323.81</v>
      </c>
      <c r="M7316" s="88">
        <v>41284</v>
      </c>
      <c r="N7316" s="87"/>
      <c r="O7316" s="88"/>
      <c r="P7316" s="87"/>
      <c r="Q7316" s="87"/>
      <c r="R7316" s="87"/>
      <c r="S7316" s="87" t="s">
        <v>19982</v>
      </c>
      <c r="T7316" s="87" t="s">
        <v>36</v>
      </c>
      <c r="U7316" s="60" t="s">
        <v>404</v>
      </c>
      <c r="V7316" s="222">
        <v>43930</v>
      </c>
      <c r="W7316" s="60" t="s">
        <v>404</v>
      </c>
      <c r="X7316" s="89" t="s">
        <v>24882</v>
      </c>
    </row>
    <row r="7317" spans="1:24" s="90" customFormat="1" ht="21" customHeight="1" x14ac:dyDescent="0.3">
      <c r="A7317" s="112">
        <v>505411040</v>
      </c>
      <c r="B7317" s="112">
        <v>464626</v>
      </c>
      <c r="C7317" s="114" t="s">
        <v>19611</v>
      </c>
      <c r="D7317" s="114" t="s">
        <v>2350</v>
      </c>
      <c r="E7317" s="112">
        <v>1685</v>
      </c>
      <c r="F7317" s="87" t="s">
        <v>19612</v>
      </c>
      <c r="G7317" s="87" t="s">
        <v>30</v>
      </c>
      <c r="H7317" s="87" t="s">
        <v>2352</v>
      </c>
      <c r="I7317" s="87" t="s">
        <v>2353</v>
      </c>
      <c r="J7317" s="87">
        <v>444.42</v>
      </c>
      <c r="K7317" s="87"/>
      <c r="L7317" s="87">
        <v>615.72</v>
      </c>
      <c r="M7317" s="88">
        <v>42166</v>
      </c>
      <c r="N7317" s="87"/>
      <c r="O7317" s="88"/>
      <c r="P7317" s="87"/>
      <c r="Q7317" s="87"/>
      <c r="R7317" s="87"/>
      <c r="S7317" s="87" t="s">
        <v>19531</v>
      </c>
      <c r="T7317" s="87" t="s">
        <v>36</v>
      </c>
      <c r="U7317" s="60" t="s">
        <v>404</v>
      </c>
      <c r="V7317" s="222">
        <v>43930</v>
      </c>
      <c r="W7317" s="60" t="s">
        <v>404</v>
      </c>
      <c r="X7317" s="89" t="s">
        <v>24883</v>
      </c>
    </row>
    <row r="7318" spans="1:24" s="90" customFormat="1" ht="21" customHeight="1" x14ac:dyDescent="0.3">
      <c r="A7318" s="86">
        <v>505320304</v>
      </c>
      <c r="B7318" s="86">
        <v>469791</v>
      </c>
      <c r="C7318" s="87" t="s">
        <v>18789</v>
      </c>
      <c r="D7318" s="87" t="s">
        <v>2350</v>
      </c>
      <c r="E7318" s="86">
        <v>1407</v>
      </c>
      <c r="F7318" s="87" t="s">
        <v>18790</v>
      </c>
      <c r="G7318" s="87" t="s">
        <v>134</v>
      </c>
      <c r="H7318" s="87" t="s">
        <v>19918</v>
      </c>
      <c r="I7318" s="87" t="s">
        <v>78</v>
      </c>
      <c r="J7318" s="87">
        <v>68.73</v>
      </c>
      <c r="K7318" s="87"/>
      <c r="L7318" s="87">
        <v>75.72</v>
      </c>
      <c r="M7318" s="88">
        <v>41608</v>
      </c>
      <c r="N7318" s="87"/>
      <c r="O7318" s="88"/>
      <c r="P7318" s="87"/>
      <c r="Q7318" s="87"/>
      <c r="R7318" s="87"/>
      <c r="S7318" s="87" t="s">
        <v>17491</v>
      </c>
      <c r="T7318" s="87" t="s">
        <v>36</v>
      </c>
      <c r="U7318" s="60" t="s">
        <v>404</v>
      </c>
      <c r="V7318" s="222">
        <v>43930</v>
      </c>
      <c r="W7318" s="60" t="s">
        <v>404</v>
      </c>
      <c r="X7318" s="89" t="s">
        <v>24884</v>
      </c>
    </row>
    <row r="7319" spans="1:24" s="90" customFormat="1" ht="21" customHeight="1" x14ac:dyDescent="0.3">
      <c r="A7319" s="86">
        <v>500214573</v>
      </c>
      <c r="B7319" s="86">
        <v>471063</v>
      </c>
      <c r="C7319" s="87" t="s">
        <v>18796</v>
      </c>
      <c r="D7319" s="87" t="s">
        <v>2350</v>
      </c>
      <c r="E7319" s="86">
        <v>658</v>
      </c>
      <c r="F7319" s="87" t="s">
        <v>18797</v>
      </c>
      <c r="G7319" s="87" t="s">
        <v>41</v>
      </c>
      <c r="H7319" s="87" t="s">
        <v>19922</v>
      </c>
      <c r="I7319" s="87" t="s">
        <v>2355</v>
      </c>
      <c r="J7319" s="87">
        <v>946.76</v>
      </c>
      <c r="K7319" s="87"/>
      <c r="L7319" s="87">
        <v>954.92</v>
      </c>
      <c r="M7319" s="88">
        <v>40752</v>
      </c>
      <c r="N7319" s="87">
        <v>2.77</v>
      </c>
      <c r="O7319" s="88">
        <v>43773</v>
      </c>
      <c r="P7319" s="87"/>
      <c r="Q7319" s="87"/>
      <c r="R7319" s="87"/>
      <c r="S7319" s="87" t="s">
        <v>20030</v>
      </c>
      <c r="T7319" s="87" t="s">
        <v>36</v>
      </c>
      <c r="U7319" s="60" t="s">
        <v>404</v>
      </c>
      <c r="V7319" s="222">
        <v>43930</v>
      </c>
      <c r="W7319" s="60" t="s">
        <v>404</v>
      </c>
      <c r="X7319" s="89" t="s">
        <v>24885</v>
      </c>
    </row>
    <row r="7320" spans="1:24" s="90" customFormat="1" ht="21" customHeight="1" x14ac:dyDescent="0.3">
      <c r="A7320" s="86">
        <v>506347451</v>
      </c>
      <c r="B7320" s="86">
        <v>472869</v>
      </c>
      <c r="C7320" s="87" t="s">
        <v>17930</v>
      </c>
      <c r="D7320" s="87" t="s">
        <v>2350</v>
      </c>
      <c r="E7320" s="86">
        <v>775</v>
      </c>
      <c r="F7320" s="87" t="s">
        <v>17931</v>
      </c>
      <c r="G7320" s="87" t="s">
        <v>41</v>
      </c>
      <c r="H7320" s="87" t="s">
        <v>17510</v>
      </c>
      <c r="I7320" s="87" t="s">
        <v>201</v>
      </c>
      <c r="J7320" s="87">
        <v>1214.97</v>
      </c>
      <c r="K7320" s="87"/>
      <c r="L7320" s="87">
        <v>1337.97</v>
      </c>
      <c r="M7320" s="88">
        <v>40939</v>
      </c>
      <c r="N7320" s="87"/>
      <c r="O7320" s="88"/>
      <c r="P7320" s="87"/>
      <c r="Q7320" s="87"/>
      <c r="R7320" s="87"/>
      <c r="S7320" s="87" t="s">
        <v>17932</v>
      </c>
      <c r="T7320" s="87" t="s">
        <v>36</v>
      </c>
      <c r="U7320" s="60" t="s">
        <v>404</v>
      </c>
      <c r="V7320" s="222">
        <v>43930</v>
      </c>
      <c r="W7320" s="60" t="s">
        <v>404</v>
      </c>
      <c r="X7320" s="89" t="s">
        <v>24886</v>
      </c>
    </row>
    <row r="7321" spans="1:24" ht="24" customHeight="1" x14ac:dyDescent="0.3">
      <c r="A7321" s="11">
        <v>201814277</v>
      </c>
      <c r="B7321" s="20">
        <v>482475</v>
      </c>
      <c r="C7321" s="10" t="s">
        <v>20222</v>
      </c>
      <c r="D7321" s="10" t="s">
        <v>2350</v>
      </c>
      <c r="E7321" s="11">
        <v>1802</v>
      </c>
      <c r="F7321" s="10" t="s">
        <v>20223</v>
      </c>
      <c r="G7321" s="10" t="s">
        <v>41</v>
      </c>
      <c r="H7321" s="10" t="s">
        <v>19922</v>
      </c>
      <c r="I7321" s="10" t="s">
        <v>16813</v>
      </c>
      <c r="J7321" s="12">
        <v>113.26</v>
      </c>
      <c r="K7321" s="12"/>
      <c r="L7321" s="12">
        <v>133.33000000000001</v>
      </c>
      <c r="M7321" s="13">
        <v>42503</v>
      </c>
      <c r="N7321" s="12"/>
      <c r="O7321" s="13"/>
      <c r="P7321" s="12"/>
      <c r="Q7321" s="12"/>
      <c r="R7321" s="10"/>
      <c r="S7321" s="10" t="s">
        <v>18046</v>
      </c>
      <c r="T7321" s="10" t="s">
        <v>36</v>
      </c>
      <c r="U7321" s="60" t="s">
        <v>404</v>
      </c>
      <c r="V7321" s="222">
        <v>43930</v>
      </c>
      <c r="W7321" s="60" t="s">
        <v>404</v>
      </c>
      <c r="X7321" s="16" t="s">
        <v>24887</v>
      </c>
    </row>
    <row r="7322" spans="1:24" s="90" customFormat="1" ht="21" customHeight="1" x14ac:dyDescent="0.3">
      <c r="A7322" s="86">
        <v>504318632</v>
      </c>
      <c r="B7322" s="86">
        <v>482812</v>
      </c>
      <c r="C7322" s="87" t="s">
        <v>18896</v>
      </c>
      <c r="D7322" s="87" t="s">
        <v>2350</v>
      </c>
      <c r="E7322" s="86">
        <v>668</v>
      </c>
      <c r="F7322" s="87" t="s">
        <v>18897</v>
      </c>
      <c r="G7322" s="87" t="s">
        <v>86</v>
      </c>
      <c r="H7322" s="87" t="s">
        <v>19922</v>
      </c>
      <c r="I7322" s="87" t="s">
        <v>32</v>
      </c>
      <c r="J7322" s="87">
        <v>1787.44</v>
      </c>
      <c r="K7322" s="87"/>
      <c r="L7322" s="87">
        <v>1911.1</v>
      </c>
      <c r="M7322" s="88">
        <v>40786</v>
      </c>
      <c r="N7322" s="87">
        <v>22.51</v>
      </c>
      <c r="O7322" s="88">
        <v>43619</v>
      </c>
      <c r="P7322" s="87"/>
      <c r="Q7322" s="87"/>
      <c r="R7322" s="87"/>
      <c r="S7322" s="87" t="s">
        <v>20210</v>
      </c>
      <c r="T7322" s="87" t="s">
        <v>36</v>
      </c>
      <c r="U7322" s="60" t="s">
        <v>404</v>
      </c>
      <c r="V7322" s="222">
        <v>43930</v>
      </c>
      <c r="W7322" s="60" t="s">
        <v>404</v>
      </c>
      <c r="X7322" s="89" t="s">
        <v>24888</v>
      </c>
    </row>
    <row r="7323" spans="1:24" s="90" customFormat="1" ht="21" customHeight="1" x14ac:dyDescent="0.3">
      <c r="A7323" s="86">
        <v>509615694</v>
      </c>
      <c r="B7323" s="86">
        <v>484277</v>
      </c>
      <c r="C7323" s="87" t="s">
        <v>23996</v>
      </c>
      <c r="D7323" s="87" t="s">
        <v>2350</v>
      </c>
      <c r="E7323" s="86">
        <v>2019</v>
      </c>
      <c r="F7323" s="87" t="s">
        <v>23997</v>
      </c>
      <c r="G7323" s="87" t="s">
        <v>30</v>
      </c>
      <c r="H7323" s="90" t="s">
        <v>21489</v>
      </c>
      <c r="I7323" s="87" t="s">
        <v>23618</v>
      </c>
      <c r="J7323" s="117">
        <v>377.63</v>
      </c>
      <c r="K7323" s="87">
        <v>377.63</v>
      </c>
      <c r="L7323" s="87">
        <v>520.73</v>
      </c>
      <c r="M7323" s="88">
        <v>43620</v>
      </c>
      <c r="N7323" s="87"/>
      <c r="O7323" s="88"/>
      <c r="P7323" s="87"/>
      <c r="Q7323" s="87"/>
      <c r="R7323" s="87"/>
      <c r="S7323" s="87" t="s">
        <v>19607</v>
      </c>
      <c r="T7323" s="87" t="s">
        <v>36</v>
      </c>
      <c r="U7323" s="60" t="s">
        <v>404</v>
      </c>
      <c r="V7323" s="222">
        <v>43930</v>
      </c>
      <c r="W7323" s="60" t="s">
        <v>404</v>
      </c>
      <c r="X7323" s="89" t="s">
        <v>24889</v>
      </c>
    </row>
    <row r="7324" spans="1:24" ht="23.25" customHeight="1" x14ac:dyDescent="0.3">
      <c r="A7324" s="11">
        <v>507714792</v>
      </c>
      <c r="B7324" s="20">
        <v>485881</v>
      </c>
      <c r="C7324" s="10" t="s">
        <v>21730</v>
      </c>
      <c r="D7324" s="10" t="s">
        <v>2350</v>
      </c>
      <c r="E7324" s="11">
        <v>1890</v>
      </c>
      <c r="F7324" s="10" t="s">
        <v>21731</v>
      </c>
      <c r="G7324" s="21" t="s">
        <v>86</v>
      </c>
      <c r="H7324" s="21" t="s">
        <v>19922</v>
      </c>
      <c r="I7324" s="10" t="s">
        <v>2043</v>
      </c>
      <c r="J7324" s="12">
        <v>554.98</v>
      </c>
      <c r="K7324" s="12">
        <v>554.98</v>
      </c>
      <c r="L7324" s="12">
        <v>586.09</v>
      </c>
      <c r="M7324" s="13">
        <v>42871</v>
      </c>
      <c r="N7324" s="12"/>
      <c r="O7324" s="14"/>
      <c r="P7324" s="12"/>
      <c r="Q7324" s="12"/>
      <c r="R7324" s="10"/>
      <c r="S7324" s="10" t="s">
        <v>16147</v>
      </c>
      <c r="T7324" s="10" t="s">
        <v>36</v>
      </c>
      <c r="U7324" s="60" t="s">
        <v>404</v>
      </c>
      <c r="V7324" s="222">
        <v>43930</v>
      </c>
      <c r="W7324" s="60" t="s">
        <v>404</v>
      </c>
      <c r="X7324" s="16" t="s">
        <v>24890</v>
      </c>
    </row>
    <row r="7325" spans="1:24" s="90" customFormat="1" ht="22.5" customHeight="1" x14ac:dyDescent="0.3">
      <c r="A7325" s="11">
        <v>513746811</v>
      </c>
      <c r="B7325" s="11">
        <v>493031</v>
      </c>
      <c r="C7325" s="10" t="s">
        <v>24026</v>
      </c>
      <c r="D7325" s="87" t="s">
        <v>2350</v>
      </c>
      <c r="E7325" s="86">
        <v>2022</v>
      </c>
      <c r="F7325" s="10" t="s">
        <v>24027</v>
      </c>
      <c r="G7325" s="87" t="s">
        <v>134</v>
      </c>
      <c r="H7325" s="87" t="s">
        <v>19922</v>
      </c>
      <c r="I7325" s="87" t="s">
        <v>2043</v>
      </c>
      <c r="J7325" s="10">
        <v>113.65</v>
      </c>
      <c r="K7325" s="87">
        <v>113.65</v>
      </c>
      <c r="L7325" s="87">
        <v>137.22</v>
      </c>
      <c r="M7325" s="88">
        <v>43620</v>
      </c>
      <c r="N7325" s="87"/>
      <c r="O7325" s="88"/>
      <c r="P7325" s="87"/>
      <c r="Q7325" s="87"/>
      <c r="R7325" s="87"/>
      <c r="S7325" s="87" t="s">
        <v>23364</v>
      </c>
      <c r="T7325" s="87" t="s">
        <v>36</v>
      </c>
      <c r="U7325" s="60" t="s">
        <v>404</v>
      </c>
      <c r="V7325" s="222">
        <v>43930</v>
      </c>
      <c r="W7325" s="60" t="s">
        <v>404</v>
      </c>
      <c r="X7325" s="89" t="s">
        <v>24891</v>
      </c>
    </row>
    <row r="7326" spans="1:24" s="90" customFormat="1" ht="21" customHeight="1" x14ac:dyDescent="0.3">
      <c r="A7326" s="86">
        <v>500761370</v>
      </c>
      <c r="B7326" s="86">
        <v>501902</v>
      </c>
      <c r="C7326" s="87" t="s">
        <v>18932</v>
      </c>
      <c r="D7326" s="87" t="s">
        <v>2350</v>
      </c>
      <c r="E7326" s="86">
        <v>1053</v>
      </c>
      <c r="F7326" s="87" t="s">
        <v>18933</v>
      </c>
      <c r="G7326" s="87" t="s">
        <v>30</v>
      </c>
      <c r="H7326" s="87" t="s">
        <v>2352</v>
      </c>
      <c r="I7326" s="87" t="s">
        <v>2367</v>
      </c>
      <c r="J7326" s="87">
        <v>3978.12</v>
      </c>
      <c r="K7326" s="87"/>
      <c r="L7326" s="87">
        <v>4106.0200000000004</v>
      </c>
      <c r="M7326" s="88">
        <v>41226</v>
      </c>
      <c r="O7326" s="109"/>
      <c r="P7326" s="87"/>
      <c r="Q7326" s="87"/>
      <c r="R7326" s="87"/>
      <c r="S7326" s="87" t="s">
        <v>17380</v>
      </c>
      <c r="T7326" s="87" t="s">
        <v>36</v>
      </c>
      <c r="U7326" s="60" t="s">
        <v>404</v>
      </c>
      <c r="V7326" s="222">
        <v>43930</v>
      </c>
      <c r="W7326" s="60" t="s">
        <v>404</v>
      </c>
      <c r="X7326" s="89" t="s">
        <v>24892</v>
      </c>
    </row>
    <row r="7327" spans="1:24" ht="24" customHeight="1" x14ac:dyDescent="0.3">
      <c r="A7327" s="11">
        <v>509317731</v>
      </c>
      <c r="B7327" s="20">
        <v>504241</v>
      </c>
      <c r="C7327" s="10" t="s">
        <v>22117</v>
      </c>
      <c r="D7327" s="10" t="s">
        <v>28</v>
      </c>
      <c r="E7327" s="11">
        <v>2471</v>
      </c>
      <c r="F7327" s="10" t="s">
        <v>22138</v>
      </c>
      <c r="G7327" s="10" t="s">
        <v>56</v>
      </c>
      <c r="H7327" s="10" t="s">
        <v>19922</v>
      </c>
      <c r="I7327" s="10" t="s">
        <v>21711</v>
      </c>
      <c r="J7327" s="12">
        <v>1693.5</v>
      </c>
      <c r="K7327" s="12">
        <v>1693.5</v>
      </c>
      <c r="L7327" s="12">
        <v>1568.74</v>
      </c>
      <c r="M7327" s="13">
        <v>43010</v>
      </c>
      <c r="N7327" s="12"/>
      <c r="O7327" s="13"/>
      <c r="P7327" s="12"/>
      <c r="Q7327" s="12"/>
      <c r="R7327" s="10"/>
      <c r="S7327" s="10" t="s">
        <v>21787</v>
      </c>
      <c r="T7327" s="10" t="s">
        <v>36</v>
      </c>
      <c r="U7327" s="60" t="s">
        <v>404</v>
      </c>
      <c r="V7327" s="222">
        <v>43930</v>
      </c>
      <c r="W7327" s="60" t="s">
        <v>404</v>
      </c>
      <c r="X7327" s="16" t="s">
        <v>24893</v>
      </c>
    </row>
    <row r="7328" spans="1:24" s="90" customFormat="1" ht="21" customHeight="1" x14ac:dyDescent="0.3">
      <c r="A7328" s="86">
        <v>501061924</v>
      </c>
      <c r="B7328" s="86">
        <v>507420</v>
      </c>
      <c r="C7328" s="87" t="s">
        <v>18957</v>
      </c>
      <c r="D7328" s="87" t="s">
        <v>2350</v>
      </c>
      <c r="E7328" s="86">
        <v>358</v>
      </c>
      <c r="F7328" s="87" t="s">
        <v>18958</v>
      </c>
      <c r="G7328" s="87" t="s">
        <v>41</v>
      </c>
      <c r="H7328" s="87" t="s">
        <v>16678</v>
      </c>
      <c r="I7328" s="87" t="s">
        <v>19909</v>
      </c>
      <c r="J7328" s="87">
        <v>800.05</v>
      </c>
      <c r="K7328" s="87"/>
      <c r="L7328" s="87">
        <v>1015.88</v>
      </c>
      <c r="M7328" s="88">
        <v>40294</v>
      </c>
      <c r="N7328" s="87">
        <v>0</v>
      </c>
      <c r="O7328" s="88"/>
      <c r="P7328" s="87"/>
      <c r="Q7328" s="87"/>
      <c r="R7328" s="87"/>
      <c r="S7328" s="87" t="s">
        <v>19171</v>
      </c>
      <c r="T7328" s="87" t="s">
        <v>36</v>
      </c>
      <c r="U7328" s="60" t="s">
        <v>404</v>
      </c>
      <c r="V7328" s="222">
        <v>43930</v>
      </c>
      <c r="W7328" s="60" t="s">
        <v>404</v>
      </c>
      <c r="X7328" s="89" t="s">
        <v>24894</v>
      </c>
    </row>
    <row r="7329" spans="1:24" ht="21" customHeight="1" x14ac:dyDescent="0.3">
      <c r="A7329" s="11">
        <v>502290439</v>
      </c>
      <c r="B7329" s="71">
        <v>508118</v>
      </c>
      <c r="C7329" s="33" t="s">
        <v>19906</v>
      </c>
      <c r="D7329" s="10" t="s">
        <v>28</v>
      </c>
      <c r="E7329" s="11">
        <v>2343</v>
      </c>
      <c r="F7329" s="10" t="s">
        <v>19911</v>
      </c>
      <c r="G7329" s="10" t="s">
        <v>41</v>
      </c>
      <c r="H7329" s="87" t="s">
        <v>2354</v>
      </c>
      <c r="I7329" s="10" t="s">
        <v>2366</v>
      </c>
      <c r="J7329" s="12">
        <v>5601.78</v>
      </c>
      <c r="K7329" s="12"/>
      <c r="L7329" s="12">
        <v>5721.06</v>
      </c>
      <c r="M7329" s="13">
        <v>42447</v>
      </c>
      <c r="N7329" s="12"/>
      <c r="O7329" s="14"/>
      <c r="P7329" s="12"/>
      <c r="Q7329" s="12"/>
      <c r="R7329" s="10"/>
      <c r="S7329" s="10" t="s">
        <v>19957</v>
      </c>
      <c r="T7329" s="10" t="s">
        <v>36</v>
      </c>
      <c r="U7329" s="60" t="s">
        <v>404</v>
      </c>
      <c r="V7329" s="222">
        <v>43930</v>
      </c>
      <c r="W7329" s="60" t="s">
        <v>404</v>
      </c>
      <c r="X7329" s="16" t="s">
        <v>24895</v>
      </c>
    </row>
    <row r="7330" spans="1:24" s="90" customFormat="1" ht="21" customHeight="1" x14ac:dyDescent="0.3">
      <c r="A7330" s="86">
        <v>502512458</v>
      </c>
      <c r="B7330" s="86">
        <v>523921</v>
      </c>
      <c r="C7330" s="87" t="s">
        <v>19012</v>
      </c>
      <c r="D7330" s="87" t="s">
        <v>2350</v>
      </c>
      <c r="E7330" s="86">
        <v>251</v>
      </c>
      <c r="F7330" s="87" t="s">
        <v>19013</v>
      </c>
      <c r="G7330" s="87" t="s">
        <v>41</v>
      </c>
      <c r="H7330" s="87" t="s">
        <v>19922</v>
      </c>
      <c r="I7330" s="87" t="s">
        <v>2656</v>
      </c>
      <c r="J7330" s="87">
        <v>33.6</v>
      </c>
      <c r="K7330" s="87"/>
      <c r="L7330" s="87"/>
      <c r="M7330" s="88"/>
      <c r="N7330" s="87"/>
      <c r="O7330" s="88"/>
      <c r="P7330" s="87">
        <v>0</v>
      </c>
      <c r="Q7330" s="87">
        <v>0</v>
      </c>
      <c r="R7330" s="87"/>
      <c r="S7330" s="87" t="s">
        <v>14841</v>
      </c>
      <c r="T7330" s="87" t="s">
        <v>36</v>
      </c>
      <c r="U7330" s="60" t="s">
        <v>404</v>
      </c>
      <c r="V7330" s="222">
        <v>43930</v>
      </c>
      <c r="W7330" s="60" t="s">
        <v>404</v>
      </c>
      <c r="X7330" s="89" t="s">
        <v>24896</v>
      </c>
    </row>
    <row r="7331" spans="1:24" s="90" customFormat="1" ht="21" customHeight="1" x14ac:dyDescent="0.3">
      <c r="A7331" s="86">
        <v>502348895</v>
      </c>
      <c r="B7331" s="86">
        <v>532746</v>
      </c>
      <c r="C7331" s="87" t="s">
        <v>19041</v>
      </c>
      <c r="D7331" s="87" t="s">
        <v>2350</v>
      </c>
      <c r="E7331" s="86">
        <v>419</v>
      </c>
      <c r="F7331" s="87" t="s">
        <v>19042</v>
      </c>
      <c r="G7331" s="87" t="s">
        <v>41</v>
      </c>
      <c r="H7331" s="87" t="s">
        <v>20177</v>
      </c>
      <c r="I7331" s="87" t="s">
        <v>2370</v>
      </c>
      <c r="J7331" s="87">
        <v>856.08</v>
      </c>
      <c r="K7331" s="87"/>
      <c r="L7331" s="87">
        <v>879.52</v>
      </c>
      <c r="M7331" s="88">
        <v>40403</v>
      </c>
      <c r="N7331" s="87"/>
      <c r="O7331" s="88"/>
      <c r="P7331" s="87"/>
      <c r="Q7331" s="87"/>
      <c r="R7331" s="87"/>
      <c r="S7331" s="87" t="s">
        <v>18001</v>
      </c>
      <c r="T7331" s="87" t="s">
        <v>36</v>
      </c>
      <c r="U7331" s="60" t="s">
        <v>404</v>
      </c>
      <c r="V7331" s="222">
        <v>43930</v>
      </c>
      <c r="W7331" s="60" t="s">
        <v>404</v>
      </c>
      <c r="X7331" s="89" t="s">
        <v>24897</v>
      </c>
    </row>
    <row r="7332" spans="1:24" s="90" customFormat="1" ht="21" customHeight="1" x14ac:dyDescent="0.3">
      <c r="A7332" s="86">
        <v>504129872</v>
      </c>
      <c r="B7332" s="86">
        <v>537527</v>
      </c>
      <c r="C7332" s="87" t="s">
        <v>17186</v>
      </c>
      <c r="D7332" s="87" t="s">
        <v>2350</v>
      </c>
      <c r="E7332" s="86">
        <v>1284</v>
      </c>
      <c r="F7332" s="87" t="s">
        <v>17187</v>
      </c>
      <c r="G7332" s="87" t="s">
        <v>86</v>
      </c>
      <c r="H7332" s="87" t="s">
        <v>2372</v>
      </c>
      <c r="I7332" s="87" t="s">
        <v>2469</v>
      </c>
      <c r="J7332" s="87">
        <v>1246.8499999999999</v>
      </c>
      <c r="K7332" s="87"/>
      <c r="L7332" s="87">
        <v>1332.34</v>
      </c>
      <c r="M7332" s="88">
        <v>41460</v>
      </c>
      <c r="N7332" s="87">
        <v>263.18</v>
      </c>
      <c r="O7332" s="88">
        <v>43385</v>
      </c>
      <c r="P7332" s="87"/>
      <c r="Q7332" s="87"/>
      <c r="R7332" s="87"/>
      <c r="S7332" s="87" t="s">
        <v>17366</v>
      </c>
      <c r="T7332" s="87" t="s">
        <v>36</v>
      </c>
      <c r="U7332" s="60" t="s">
        <v>404</v>
      </c>
      <c r="V7332" s="222">
        <v>43930</v>
      </c>
      <c r="W7332" s="60" t="s">
        <v>404</v>
      </c>
      <c r="X7332" s="89" t="s">
        <v>24898</v>
      </c>
    </row>
    <row r="7333" spans="1:24" s="90" customFormat="1" ht="21" customHeight="1" x14ac:dyDescent="0.3">
      <c r="A7333" s="86">
        <v>505158345</v>
      </c>
      <c r="B7333" s="86">
        <v>540600</v>
      </c>
      <c r="C7333" s="87" t="s">
        <v>19089</v>
      </c>
      <c r="D7333" s="87" t="s">
        <v>2350</v>
      </c>
      <c r="E7333" s="86">
        <v>395</v>
      </c>
      <c r="F7333" s="87" t="s">
        <v>19090</v>
      </c>
      <c r="G7333" s="87" t="s">
        <v>41</v>
      </c>
      <c r="H7333" s="87" t="s">
        <v>16678</v>
      </c>
      <c r="I7333" s="87" t="s">
        <v>19909</v>
      </c>
      <c r="J7333" s="87">
        <v>506.5</v>
      </c>
      <c r="K7333" s="87"/>
      <c r="L7333" s="87">
        <v>531.80999999999995</v>
      </c>
      <c r="M7333" s="88">
        <v>40343</v>
      </c>
      <c r="N7333" s="87">
        <v>0</v>
      </c>
      <c r="O7333" s="88"/>
      <c r="P7333" s="87"/>
      <c r="Q7333" s="87"/>
      <c r="R7333" s="87"/>
      <c r="S7333" s="87" t="s">
        <v>16111</v>
      </c>
      <c r="T7333" s="87" t="s">
        <v>36</v>
      </c>
      <c r="U7333" s="60" t="s">
        <v>404</v>
      </c>
      <c r="V7333" s="222">
        <v>43930</v>
      </c>
      <c r="W7333" s="60" t="s">
        <v>404</v>
      </c>
      <c r="X7333" s="89" t="s">
        <v>24899</v>
      </c>
    </row>
    <row r="7334" spans="1:24" s="90" customFormat="1" ht="21" customHeight="1" x14ac:dyDescent="0.3">
      <c r="A7334" s="86">
        <v>501487808</v>
      </c>
      <c r="B7334" s="86">
        <v>547315</v>
      </c>
      <c r="C7334" s="87" t="s">
        <v>17239</v>
      </c>
      <c r="D7334" s="87" t="s">
        <v>2350</v>
      </c>
      <c r="E7334" s="86">
        <v>1493</v>
      </c>
      <c r="F7334" s="87" t="s">
        <v>17240</v>
      </c>
      <c r="G7334" s="87" t="s">
        <v>56</v>
      </c>
      <c r="H7334" s="87" t="s">
        <v>2369</v>
      </c>
      <c r="I7334" s="87" t="s">
        <v>2370</v>
      </c>
      <c r="J7334" s="87">
        <v>158.44</v>
      </c>
      <c r="K7334" s="87"/>
      <c r="L7334" s="87">
        <v>382.98</v>
      </c>
      <c r="M7334" s="88">
        <v>41704</v>
      </c>
      <c r="N7334" s="87"/>
      <c r="O7334" s="88"/>
      <c r="P7334" s="87"/>
      <c r="Q7334" s="87"/>
      <c r="R7334" s="87"/>
      <c r="S7334" s="87" t="s">
        <v>17067</v>
      </c>
      <c r="T7334" s="87" t="s">
        <v>36</v>
      </c>
      <c r="U7334" s="60" t="s">
        <v>404</v>
      </c>
      <c r="V7334" s="222">
        <v>43930</v>
      </c>
      <c r="W7334" s="60" t="s">
        <v>404</v>
      </c>
      <c r="X7334" s="89" t="s">
        <v>24900</v>
      </c>
    </row>
    <row r="7335" spans="1:24" s="90" customFormat="1" ht="21" customHeight="1" x14ac:dyDescent="0.3">
      <c r="A7335" s="86">
        <v>505453282</v>
      </c>
      <c r="B7335" s="86">
        <v>549888</v>
      </c>
      <c r="C7335" s="87" t="s">
        <v>19144</v>
      </c>
      <c r="D7335" s="87" t="s">
        <v>2350</v>
      </c>
      <c r="E7335" s="86">
        <v>427</v>
      </c>
      <c r="F7335" s="87" t="s">
        <v>19145</v>
      </c>
      <c r="G7335" s="87" t="s">
        <v>30</v>
      </c>
      <c r="H7335" s="87" t="s">
        <v>19922</v>
      </c>
      <c r="I7335" s="87" t="s">
        <v>61</v>
      </c>
      <c r="J7335" s="87">
        <v>846</v>
      </c>
      <c r="K7335" s="87"/>
      <c r="L7335" s="87">
        <v>915.27</v>
      </c>
      <c r="M7335" s="88">
        <v>40416</v>
      </c>
      <c r="N7335" s="87">
        <v>0</v>
      </c>
      <c r="O7335" s="88"/>
      <c r="P7335" s="87"/>
      <c r="Q7335" s="87"/>
      <c r="R7335" s="87"/>
      <c r="S7335" s="87" t="s">
        <v>17783</v>
      </c>
      <c r="T7335" s="87" t="s">
        <v>36</v>
      </c>
      <c r="U7335" s="60" t="s">
        <v>404</v>
      </c>
      <c r="V7335" s="222">
        <v>43930</v>
      </c>
      <c r="W7335" s="60" t="s">
        <v>404</v>
      </c>
      <c r="X7335" s="89" t="s">
        <v>24901</v>
      </c>
    </row>
    <row r="7336" spans="1:24" s="90" customFormat="1" ht="21" customHeight="1" x14ac:dyDescent="0.3">
      <c r="A7336" s="86">
        <v>507069455</v>
      </c>
      <c r="B7336" s="86">
        <v>557037</v>
      </c>
      <c r="C7336" s="87" t="s">
        <v>19183</v>
      </c>
      <c r="D7336" s="87" t="s">
        <v>2350</v>
      </c>
      <c r="E7336" s="86">
        <v>848</v>
      </c>
      <c r="F7336" s="87" t="s">
        <v>19184</v>
      </c>
      <c r="G7336" s="87" t="s">
        <v>41</v>
      </c>
      <c r="H7336" s="87" t="s">
        <v>2352</v>
      </c>
      <c r="I7336" s="87" t="s">
        <v>2373</v>
      </c>
      <c r="J7336" s="87">
        <v>760.25</v>
      </c>
      <c r="K7336" s="87"/>
      <c r="L7336" s="87">
        <v>779.55</v>
      </c>
      <c r="M7336" s="88">
        <v>41022</v>
      </c>
      <c r="N7336" s="87"/>
      <c r="O7336" s="88"/>
      <c r="P7336" s="87"/>
      <c r="Q7336" s="87"/>
      <c r="R7336" s="87"/>
      <c r="S7336" s="87" t="s">
        <v>19161</v>
      </c>
      <c r="T7336" s="87" t="s">
        <v>36</v>
      </c>
      <c r="U7336" s="60" t="s">
        <v>404</v>
      </c>
      <c r="V7336" s="222">
        <v>43930</v>
      </c>
      <c r="W7336" s="60" t="s">
        <v>404</v>
      </c>
      <c r="X7336" s="89" t="s">
        <v>24902</v>
      </c>
    </row>
    <row r="7337" spans="1:24" s="90" customFormat="1" ht="21" customHeight="1" x14ac:dyDescent="0.3">
      <c r="A7337" s="86">
        <v>206964544</v>
      </c>
      <c r="B7337" s="86">
        <v>560312</v>
      </c>
      <c r="C7337" s="87" t="s">
        <v>17294</v>
      </c>
      <c r="D7337" s="87" t="s">
        <v>2350</v>
      </c>
      <c r="E7337" s="86">
        <v>885</v>
      </c>
      <c r="F7337" s="87" t="s">
        <v>17295</v>
      </c>
      <c r="G7337" s="87" t="s">
        <v>41</v>
      </c>
      <c r="H7337" s="87" t="s">
        <v>20177</v>
      </c>
      <c r="I7337" s="87" t="s">
        <v>1366</v>
      </c>
      <c r="J7337" s="87">
        <v>240.14</v>
      </c>
      <c r="K7337" s="87"/>
      <c r="L7337" s="87">
        <v>261.83</v>
      </c>
      <c r="M7337" s="88">
        <v>41064</v>
      </c>
      <c r="N7337" s="87"/>
      <c r="O7337" s="88"/>
      <c r="P7337" s="87"/>
      <c r="Q7337" s="87"/>
      <c r="R7337" s="87"/>
      <c r="S7337" s="87" t="s">
        <v>17137</v>
      </c>
      <c r="T7337" s="87" t="s">
        <v>36</v>
      </c>
      <c r="U7337" s="60" t="s">
        <v>404</v>
      </c>
      <c r="V7337" s="222">
        <v>44442</v>
      </c>
      <c r="W7337" s="60" t="s">
        <v>404</v>
      </c>
      <c r="X7337" s="89" t="s">
        <v>25893</v>
      </c>
    </row>
    <row r="7338" spans="1:24" s="90" customFormat="1" ht="21" customHeight="1" x14ac:dyDescent="0.3">
      <c r="A7338" s="86">
        <v>505845008</v>
      </c>
      <c r="B7338" s="86">
        <v>560849</v>
      </c>
      <c r="C7338" s="87" t="s">
        <v>17299</v>
      </c>
      <c r="D7338" s="87" t="s">
        <v>2350</v>
      </c>
      <c r="E7338" s="86">
        <v>1515</v>
      </c>
      <c r="F7338" s="87" t="s">
        <v>17300</v>
      </c>
      <c r="G7338" s="87" t="s">
        <v>56</v>
      </c>
      <c r="H7338" s="87" t="s">
        <v>20177</v>
      </c>
      <c r="I7338" s="87" t="s">
        <v>2370</v>
      </c>
      <c r="J7338" s="87">
        <v>2190.85</v>
      </c>
      <c r="K7338" s="87"/>
      <c r="L7338" s="87">
        <v>2339.11</v>
      </c>
      <c r="M7338" s="88">
        <v>41734</v>
      </c>
      <c r="N7338" s="87"/>
      <c r="O7338" s="88"/>
      <c r="P7338" s="87"/>
      <c r="Q7338" s="87"/>
      <c r="R7338" s="87"/>
      <c r="S7338" s="87" t="s">
        <v>20309</v>
      </c>
      <c r="T7338" s="87" t="s">
        <v>36</v>
      </c>
      <c r="U7338" s="60" t="s">
        <v>404</v>
      </c>
      <c r="V7338" s="222">
        <v>43930</v>
      </c>
      <c r="W7338" s="60" t="s">
        <v>404</v>
      </c>
      <c r="X7338" s="89" t="s">
        <v>24903</v>
      </c>
    </row>
    <row r="7339" spans="1:24" ht="23.25" customHeight="1" x14ac:dyDescent="0.3">
      <c r="A7339" s="11">
        <v>507159187</v>
      </c>
      <c r="B7339" s="20">
        <v>567374</v>
      </c>
      <c r="C7339" s="10" t="s">
        <v>1717</v>
      </c>
      <c r="D7339" s="10" t="s">
        <v>48</v>
      </c>
      <c r="E7339" s="11">
        <v>2862</v>
      </c>
      <c r="F7339" s="10" t="s">
        <v>20627</v>
      </c>
      <c r="G7339" s="10" t="s">
        <v>86</v>
      </c>
      <c r="H7339" s="10" t="s">
        <v>19918</v>
      </c>
      <c r="I7339" s="10" t="s">
        <v>2367</v>
      </c>
      <c r="J7339" s="12">
        <v>742.48</v>
      </c>
      <c r="K7339" s="12"/>
      <c r="L7339" s="12">
        <v>1377.38</v>
      </c>
      <c r="M7339" s="13">
        <v>42580</v>
      </c>
      <c r="N7339" s="12"/>
      <c r="O7339" s="14"/>
      <c r="P7339" s="12"/>
      <c r="Q7339" s="12"/>
      <c r="R7339" s="10"/>
      <c r="S7339" s="10" t="s">
        <v>17099</v>
      </c>
      <c r="T7339" s="10" t="s">
        <v>36</v>
      </c>
      <c r="U7339" s="60" t="s">
        <v>404</v>
      </c>
      <c r="V7339" s="222">
        <v>43930</v>
      </c>
      <c r="W7339" s="60" t="s">
        <v>404</v>
      </c>
      <c r="X7339" s="16" t="s">
        <v>24904</v>
      </c>
    </row>
    <row r="7340" spans="1:24" s="90" customFormat="1" ht="21" customHeight="1" x14ac:dyDescent="0.3">
      <c r="A7340" s="86">
        <v>508197015</v>
      </c>
      <c r="B7340" s="118">
        <v>569236</v>
      </c>
      <c r="C7340" s="87" t="s">
        <v>1752</v>
      </c>
      <c r="D7340" s="87" t="s">
        <v>28</v>
      </c>
      <c r="E7340" s="86">
        <v>2149</v>
      </c>
      <c r="F7340" s="115" t="s">
        <v>19621</v>
      </c>
      <c r="G7340" s="87" t="s">
        <v>122</v>
      </c>
      <c r="H7340" s="87" t="s">
        <v>2352</v>
      </c>
      <c r="I7340" s="87" t="s">
        <v>2367</v>
      </c>
      <c r="J7340" s="91">
        <v>2138.4499999999998</v>
      </c>
      <c r="K7340" s="91"/>
      <c r="L7340" s="91">
        <v>2572.61</v>
      </c>
      <c r="M7340" s="88">
        <v>42171</v>
      </c>
      <c r="N7340" s="91"/>
      <c r="O7340" s="93"/>
      <c r="P7340" s="91"/>
      <c r="Q7340" s="91"/>
      <c r="R7340" s="87"/>
      <c r="S7340" s="87" t="s">
        <v>17172</v>
      </c>
      <c r="T7340" s="87" t="s">
        <v>36</v>
      </c>
      <c r="U7340" s="60" t="s">
        <v>404</v>
      </c>
      <c r="V7340" s="222">
        <v>43930</v>
      </c>
      <c r="W7340" s="60" t="s">
        <v>404</v>
      </c>
      <c r="X7340" s="89" t="s">
        <v>24905</v>
      </c>
    </row>
    <row r="7341" spans="1:24" s="90" customFormat="1" ht="21" customHeight="1" x14ac:dyDescent="0.3">
      <c r="A7341" s="86">
        <v>501869220</v>
      </c>
      <c r="B7341" s="86">
        <v>569743</v>
      </c>
      <c r="C7341" s="87" t="s">
        <v>19287</v>
      </c>
      <c r="D7341" s="87" t="s">
        <v>2350</v>
      </c>
      <c r="E7341" s="86">
        <v>1390</v>
      </c>
      <c r="F7341" s="87" t="s">
        <v>19288</v>
      </c>
      <c r="G7341" s="87" t="s">
        <v>56</v>
      </c>
      <c r="H7341" s="87" t="s">
        <v>20177</v>
      </c>
      <c r="I7341" s="87" t="s">
        <v>2370</v>
      </c>
      <c r="J7341" s="87">
        <v>323</v>
      </c>
      <c r="K7341" s="87"/>
      <c r="L7341" s="87">
        <v>325.14999999999998</v>
      </c>
      <c r="M7341" s="88">
        <v>41583</v>
      </c>
      <c r="N7341" s="87"/>
      <c r="O7341" s="88"/>
      <c r="P7341" s="87"/>
      <c r="Q7341" s="87"/>
      <c r="R7341" s="87"/>
      <c r="S7341" s="87" t="s">
        <v>17137</v>
      </c>
      <c r="T7341" s="87" t="s">
        <v>36</v>
      </c>
      <c r="U7341" s="60" t="s">
        <v>404</v>
      </c>
      <c r="V7341" s="222">
        <v>44914</v>
      </c>
      <c r="W7341" s="60" t="s">
        <v>404</v>
      </c>
      <c r="X7341" s="89" t="s">
        <v>27096</v>
      </c>
    </row>
    <row r="7342" spans="1:24" s="90" customFormat="1" ht="21" customHeight="1" x14ac:dyDescent="0.3">
      <c r="A7342" s="86">
        <v>508279720</v>
      </c>
      <c r="B7342" s="86">
        <v>570040</v>
      </c>
      <c r="C7342" s="87" t="s">
        <v>19291</v>
      </c>
      <c r="D7342" s="87" t="s">
        <v>2350</v>
      </c>
      <c r="E7342" s="86">
        <v>1057</v>
      </c>
      <c r="F7342" s="87" t="s">
        <v>19292</v>
      </c>
      <c r="G7342" s="87" t="s">
        <v>56</v>
      </c>
      <c r="H7342" s="87" t="s">
        <v>16678</v>
      </c>
      <c r="I7342" s="87" t="s">
        <v>19909</v>
      </c>
      <c r="J7342" s="87">
        <v>231.24</v>
      </c>
      <c r="K7342" s="87"/>
      <c r="L7342" s="87">
        <v>240.16</v>
      </c>
      <c r="M7342" s="88">
        <v>41227</v>
      </c>
      <c r="N7342" s="87">
        <v>12.75</v>
      </c>
      <c r="O7342" s="88">
        <v>43762</v>
      </c>
      <c r="P7342" s="87"/>
      <c r="Q7342" s="87"/>
      <c r="R7342" s="87"/>
      <c r="S7342" s="87" t="s">
        <v>17657</v>
      </c>
      <c r="T7342" s="87" t="s">
        <v>36</v>
      </c>
      <c r="U7342" s="60" t="s">
        <v>404</v>
      </c>
      <c r="V7342" s="222">
        <v>43930</v>
      </c>
      <c r="W7342" s="60" t="s">
        <v>404</v>
      </c>
      <c r="X7342" s="89" t="s">
        <v>24906</v>
      </c>
    </row>
    <row r="7343" spans="1:24" s="90" customFormat="1" ht="21" customHeight="1" x14ac:dyDescent="0.3">
      <c r="A7343" s="86">
        <v>509172040</v>
      </c>
      <c r="B7343" s="86">
        <v>574164</v>
      </c>
      <c r="C7343" s="10" t="s">
        <v>19994</v>
      </c>
      <c r="D7343" s="87" t="s">
        <v>2350</v>
      </c>
      <c r="E7343" s="86">
        <v>1784</v>
      </c>
      <c r="F7343" s="60" t="s">
        <v>19995</v>
      </c>
      <c r="G7343" s="87" t="s">
        <v>41</v>
      </c>
      <c r="H7343" s="87" t="s">
        <v>20001</v>
      </c>
      <c r="I7343" s="87" t="s">
        <v>20003</v>
      </c>
      <c r="J7343" s="10">
        <v>275.12</v>
      </c>
      <c r="K7343" s="87"/>
      <c r="L7343" s="87">
        <v>307.27999999999997</v>
      </c>
      <c r="M7343" s="88">
        <v>42457</v>
      </c>
      <c r="N7343" s="87">
        <v>22.08</v>
      </c>
      <c r="O7343" s="88">
        <v>43616</v>
      </c>
      <c r="P7343" s="87"/>
      <c r="Q7343" s="87"/>
      <c r="R7343" s="87"/>
      <c r="S7343" s="87" t="s">
        <v>17604</v>
      </c>
      <c r="T7343" s="87" t="s">
        <v>36</v>
      </c>
      <c r="U7343" s="60" t="s">
        <v>404</v>
      </c>
      <c r="V7343" s="222">
        <v>43930</v>
      </c>
      <c r="W7343" s="60" t="s">
        <v>404</v>
      </c>
      <c r="X7343" s="89" t="s">
        <v>24907</v>
      </c>
    </row>
    <row r="7344" spans="1:24" s="90" customFormat="1" ht="21" customHeight="1" x14ac:dyDescent="0.3">
      <c r="A7344" s="86">
        <v>509206220</v>
      </c>
      <c r="B7344" s="86">
        <v>574459</v>
      </c>
      <c r="C7344" s="87" t="s">
        <v>19337</v>
      </c>
      <c r="D7344" s="87" t="s">
        <v>2350</v>
      </c>
      <c r="E7344" s="86">
        <v>1117</v>
      </c>
      <c r="F7344" s="87" t="s">
        <v>19338</v>
      </c>
      <c r="G7344" s="87" t="s">
        <v>86</v>
      </c>
      <c r="H7344" s="87" t="s">
        <v>20177</v>
      </c>
      <c r="I7344" s="87" t="s">
        <v>2094</v>
      </c>
      <c r="J7344" s="87">
        <v>336.21</v>
      </c>
      <c r="K7344" s="87"/>
      <c r="L7344" s="87">
        <v>340.41</v>
      </c>
      <c r="M7344" s="88">
        <v>41288</v>
      </c>
      <c r="N7344" s="87"/>
      <c r="O7344" s="88"/>
      <c r="P7344" s="87"/>
      <c r="Q7344" s="87"/>
      <c r="R7344" s="87"/>
      <c r="S7344" s="87" t="s">
        <v>20394</v>
      </c>
      <c r="T7344" s="87" t="s">
        <v>36</v>
      </c>
      <c r="U7344" s="60" t="s">
        <v>404</v>
      </c>
      <c r="V7344" s="222">
        <v>43930</v>
      </c>
      <c r="W7344" s="60" t="s">
        <v>404</v>
      </c>
      <c r="X7344" s="89" t="s">
        <v>24908</v>
      </c>
    </row>
    <row r="7345" spans="1:115" s="90" customFormat="1" ht="21" customHeight="1" x14ac:dyDescent="0.3">
      <c r="A7345" s="86">
        <v>508635039</v>
      </c>
      <c r="B7345" s="86">
        <v>576441</v>
      </c>
      <c r="C7345" s="87" t="s">
        <v>19350</v>
      </c>
      <c r="D7345" s="87" t="s">
        <v>2350</v>
      </c>
      <c r="E7345" s="86">
        <v>1275</v>
      </c>
      <c r="F7345" s="87" t="s">
        <v>19351</v>
      </c>
      <c r="G7345" s="87" t="s">
        <v>30</v>
      </c>
      <c r="H7345" s="87" t="s">
        <v>20177</v>
      </c>
      <c r="I7345" s="87" t="s">
        <v>2370</v>
      </c>
      <c r="J7345" s="87">
        <v>960.03</v>
      </c>
      <c r="K7345" s="87"/>
      <c r="L7345" s="87">
        <v>1113.18</v>
      </c>
      <c r="M7345" s="88">
        <v>41450</v>
      </c>
      <c r="N7345" s="87"/>
      <c r="O7345" s="88"/>
      <c r="P7345" s="87"/>
      <c r="Q7345" s="87"/>
      <c r="R7345" s="87"/>
      <c r="S7345" s="87" t="s">
        <v>16165</v>
      </c>
      <c r="T7345" s="87" t="s">
        <v>36</v>
      </c>
      <c r="U7345" s="60" t="s">
        <v>404</v>
      </c>
      <c r="V7345" s="222">
        <v>43930</v>
      </c>
      <c r="W7345" s="60" t="s">
        <v>404</v>
      </c>
      <c r="X7345" s="89" t="s">
        <v>24909</v>
      </c>
    </row>
    <row r="7346" spans="1:115" ht="23.25" customHeight="1" x14ac:dyDescent="0.3">
      <c r="A7346" s="11">
        <v>509348076</v>
      </c>
      <c r="B7346" s="20">
        <v>576967</v>
      </c>
      <c r="C7346" s="10" t="s">
        <v>20638</v>
      </c>
      <c r="D7346" s="10" t="s">
        <v>2350</v>
      </c>
      <c r="E7346" s="11">
        <v>1832</v>
      </c>
      <c r="F7346" s="10" t="s">
        <v>20639</v>
      </c>
      <c r="G7346" s="10" t="s">
        <v>41</v>
      </c>
      <c r="H7346" s="10" t="s">
        <v>20177</v>
      </c>
      <c r="I7346" s="10" t="s">
        <v>1366</v>
      </c>
      <c r="J7346" s="12">
        <v>513.79999999999995</v>
      </c>
      <c r="K7346" s="12"/>
      <c r="L7346" s="12">
        <v>532.69000000000005</v>
      </c>
      <c r="M7346" s="13">
        <v>42591</v>
      </c>
      <c r="N7346" s="12"/>
      <c r="O7346" s="14"/>
      <c r="P7346" s="12"/>
      <c r="Q7346" s="12"/>
      <c r="R7346" s="10"/>
      <c r="S7346" s="10" t="s">
        <v>20649</v>
      </c>
      <c r="T7346" s="10" t="s">
        <v>36</v>
      </c>
      <c r="U7346" s="60" t="s">
        <v>404</v>
      </c>
      <c r="V7346" s="222">
        <v>43930</v>
      </c>
      <c r="W7346" s="60" t="s">
        <v>404</v>
      </c>
      <c r="X7346" s="16" t="s">
        <v>24910</v>
      </c>
    </row>
    <row r="7347" spans="1:115" s="90" customFormat="1" ht="21" customHeight="1" x14ac:dyDescent="0.3">
      <c r="A7347" s="86">
        <v>508970725</v>
      </c>
      <c r="B7347" s="86">
        <v>579050</v>
      </c>
      <c r="C7347" s="87" t="s">
        <v>23601</v>
      </c>
      <c r="D7347" s="87" t="s">
        <v>2350</v>
      </c>
      <c r="E7347" s="86">
        <v>1996</v>
      </c>
      <c r="F7347" s="87" t="s">
        <v>24020</v>
      </c>
      <c r="G7347" s="87" t="s">
        <v>41</v>
      </c>
      <c r="H7347" s="87" t="s">
        <v>19922</v>
      </c>
      <c r="I7347" s="87" t="s">
        <v>21444</v>
      </c>
      <c r="J7347" s="117">
        <v>3890.3</v>
      </c>
      <c r="K7347" s="87">
        <v>3890.3</v>
      </c>
      <c r="L7347" s="87">
        <v>4086.86</v>
      </c>
      <c r="M7347" s="88">
        <v>43621</v>
      </c>
      <c r="N7347" s="87"/>
      <c r="O7347" s="88"/>
      <c r="P7347" s="87"/>
      <c r="Q7347" s="87"/>
      <c r="R7347" s="87"/>
      <c r="S7347" s="87" t="s">
        <v>2939</v>
      </c>
      <c r="T7347" s="87" t="s">
        <v>36</v>
      </c>
      <c r="U7347" s="60" t="s">
        <v>404</v>
      </c>
      <c r="V7347" s="222">
        <v>43930</v>
      </c>
      <c r="W7347" s="60" t="s">
        <v>404</v>
      </c>
      <c r="X7347" s="89" t="s">
        <v>24911</v>
      </c>
    </row>
    <row r="7348" spans="1:115" s="90" customFormat="1" ht="21" customHeight="1" x14ac:dyDescent="0.3">
      <c r="A7348" s="11">
        <v>513593357</v>
      </c>
      <c r="B7348" s="20">
        <v>582010</v>
      </c>
      <c r="C7348" s="10" t="s">
        <v>24185</v>
      </c>
      <c r="D7348" s="10" t="s">
        <v>2350</v>
      </c>
      <c r="E7348" s="11">
        <v>2032</v>
      </c>
      <c r="F7348" s="60" t="s">
        <v>24186</v>
      </c>
      <c r="G7348" s="10" t="s">
        <v>30</v>
      </c>
      <c r="H7348" s="10" t="s">
        <v>19922</v>
      </c>
      <c r="I7348" s="10" t="s">
        <v>2497</v>
      </c>
      <c r="J7348" s="12">
        <v>185.24</v>
      </c>
      <c r="K7348" s="10">
        <v>185.24</v>
      </c>
      <c r="L7348" s="12">
        <v>211.78</v>
      </c>
      <c r="M7348" s="220">
        <v>43675</v>
      </c>
      <c r="N7348" s="12"/>
      <c r="O7348" s="25"/>
      <c r="P7348" s="12"/>
      <c r="Q7348" s="12"/>
      <c r="R7348" s="10"/>
      <c r="S7348" s="10" t="s">
        <v>19694</v>
      </c>
      <c r="T7348" s="10" t="s">
        <v>36</v>
      </c>
      <c r="U7348" s="60" t="s">
        <v>404</v>
      </c>
      <c r="V7348" s="222">
        <v>43930</v>
      </c>
      <c r="W7348" s="60" t="s">
        <v>404</v>
      </c>
      <c r="X7348" s="16" t="s">
        <v>24912</v>
      </c>
    </row>
    <row r="7349" spans="1:115" s="90" customFormat="1" ht="20.25" customHeight="1" x14ac:dyDescent="0.3">
      <c r="A7349" s="11">
        <v>506526399</v>
      </c>
      <c r="B7349" s="11">
        <v>585814</v>
      </c>
      <c r="C7349" s="10" t="s">
        <v>24196</v>
      </c>
      <c r="D7349" s="87" t="s">
        <v>2350</v>
      </c>
      <c r="E7349" s="86">
        <v>2033</v>
      </c>
      <c r="F7349" s="10" t="s">
        <v>24197</v>
      </c>
      <c r="G7349" s="87" t="s">
        <v>86</v>
      </c>
      <c r="H7349" s="87" t="s">
        <v>19922</v>
      </c>
      <c r="I7349" s="87" t="s">
        <v>20736</v>
      </c>
      <c r="J7349" s="12">
        <v>243.79</v>
      </c>
      <c r="K7349" s="87">
        <v>243.79</v>
      </c>
      <c r="L7349" s="87">
        <v>275.48</v>
      </c>
      <c r="M7349" s="88">
        <v>43699</v>
      </c>
      <c r="N7349" s="87"/>
      <c r="O7349" s="88"/>
      <c r="P7349" s="87"/>
      <c r="Q7349" s="87"/>
      <c r="R7349" s="87"/>
      <c r="S7349" s="87" t="s">
        <v>17387</v>
      </c>
      <c r="T7349" s="87" t="s">
        <v>36</v>
      </c>
      <c r="U7349" s="60" t="s">
        <v>404</v>
      </c>
      <c r="V7349" s="222">
        <v>43930</v>
      </c>
      <c r="W7349" s="60" t="s">
        <v>404</v>
      </c>
      <c r="X7349" s="89" t="s">
        <v>24913</v>
      </c>
    </row>
    <row r="7350" spans="1:115" s="90" customFormat="1" ht="21" customHeight="1" x14ac:dyDescent="0.3">
      <c r="A7350" s="86">
        <v>509538975</v>
      </c>
      <c r="B7350" s="86">
        <v>588537</v>
      </c>
      <c r="C7350" s="87" t="s">
        <v>23261</v>
      </c>
      <c r="D7350" s="87" t="s">
        <v>2350</v>
      </c>
      <c r="E7350" s="86">
        <v>1979</v>
      </c>
      <c r="F7350" s="87" t="s">
        <v>23260</v>
      </c>
      <c r="G7350" s="87" t="s">
        <v>30</v>
      </c>
      <c r="H7350" s="87" t="s">
        <v>19922</v>
      </c>
      <c r="I7350" s="87" t="s">
        <v>20736</v>
      </c>
      <c r="J7350" s="87">
        <v>190.22</v>
      </c>
      <c r="K7350" s="87">
        <v>190.22</v>
      </c>
      <c r="L7350" s="87">
        <v>200.57</v>
      </c>
      <c r="M7350" s="88">
        <v>43377</v>
      </c>
      <c r="N7350" s="87"/>
      <c r="O7350" s="88"/>
      <c r="P7350" s="87"/>
      <c r="Q7350" s="87"/>
      <c r="R7350" s="87"/>
      <c r="S7350" s="87" t="s">
        <v>23913</v>
      </c>
      <c r="T7350" s="87" t="s">
        <v>36</v>
      </c>
      <c r="U7350" s="60" t="s">
        <v>404</v>
      </c>
      <c r="V7350" s="222">
        <v>43930</v>
      </c>
      <c r="W7350" s="60" t="s">
        <v>404</v>
      </c>
      <c r="X7350" s="89" t="s">
        <v>24914</v>
      </c>
    </row>
    <row r="7351" spans="1:115" s="90" customFormat="1" ht="21" customHeight="1" x14ac:dyDescent="0.3">
      <c r="A7351" s="86">
        <v>513138480</v>
      </c>
      <c r="B7351" s="86">
        <v>589378</v>
      </c>
      <c r="C7351" s="87" t="s">
        <v>23603</v>
      </c>
      <c r="D7351" s="87" t="s">
        <v>2350</v>
      </c>
      <c r="E7351" s="86">
        <v>1997</v>
      </c>
      <c r="F7351" s="87" t="s">
        <v>24182</v>
      </c>
      <c r="G7351" s="87" t="s">
        <v>86</v>
      </c>
      <c r="H7351" s="87" t="s">
        <v>19922</v>
      </c>
      <c r="I7351" s="87" t="s">
        <v>21444</v>
      </c>
      <c r="J7351" s="117">
        <v>1606.6</v>
      </c>
      <c r="K7351" s="87">
        <v>1606.6</v>
      </c>
      <c r="L7351" s="87">
        <v>1747.72</v>
      </c>
      <c r="M7351" s="88">
        <v>43683</v>
      </c>
      <c r="N7351" s="87"/>
      <c r="O7351" s="88"/>
      <c r="P7351" s="87"/>
      <c r="Q7351" s="87"/>
      <c r="R7351" s="87"/>
      <c r="S7351" s="87" t="s">
        <v>15798</v>
      </c>
      <c r="T7351" s="87" t="s">
        <v>36</v>
      </c>
      <c r="U7351" s="60" t="s">
        <v>404</v>
      </c>
      <c r="V7351" s="222">
        <v>43930</v>
      </c>
      <c r="W7351" s="60" t="s">
        <v>404</v>
      </c>
      <c r="X7351" s="89" t="s">
        <v>24915</v>
      </c>
    </row>
    <row r="7352" spans="1:115" s="90" customFormat="1" ht="21" customHeight="1" x14ac:dyDescent="0.3">
      <c r="A7352" s="112">
        <v>510544800</v>
      </c>
      <c r="B7352" s="112">
        <v>591703</v>
      </c>
      <c r="C7352" s="114" t="s">
        <v>19867</v>
      </c>
      <c r="D7352" s="114" t="s">
        <v>2350</v>
      </c>
      <c r="E7352" s="112">
        <v>1768</v>
      </c>
      <c r="F7352" s="87" t="s">
        <v>20420</v>
      </c>
      <c r="G7352" s="87" t="s">
        <v>86</v>
      </c>
      <c r="H7352" s="87" t="s">
        <v>2369</v>
      </c>
      <c r="I7352" s="87" t="s">
        <v>2094</v>
      </c>
      <c r="J7352" s="113">
        <v>368.8</v>
      </c>
      <c r="K7352" s="87"/>
      <c r="L7352" s="87">
        <v>378.98</v>
      </c>
      <c r="M7352" s="88">
        <v>42558</v>
      </c>
      <c r="N7352" s="87"/>
      <c r="O7352" s="88"/>
      <c r="P7352" s="87"/>
      <c r="Q7352" s="87"/>
      <c r="R7352" s="87"/>
      <c r="S7352" s="87" t="s">
        <v>19668</v>
      </c>
      <c r="T7352" s="87" t="s">
        <v>36</v>
      </c>
      <c r="U7352" s="60" t="s">
        <v>404</v>
      </c>
      <c r="V7352" s="222">
        <v>43930</v>
      </c>
      <c r="W7352" s="60" t="s">
        <v>404</v>
      </c>
      <c r="X7352" s="89" t="s">
        <v>24916</v>
      </c>
    </row>
    <row r="7353" spans="1:115" s="90" customFormat="1" ht="21" customHeight="1" x14ac:dyDescent="0.3">
      <c r="A7353" s="86">
        <v>247011037</v>
      </c>
      <c r="B7353" s="86">
        <v>599668</v>
      </c>
      <c r="C7353" s="87" t="s">
        <v>22868</v>
      </c>
      <c r="D7353" s="87" t="s">
        <v>2350</v>
      </c>
      <c r="E7353" s="86">
        <v>1958</v>
      </c>
      <c r="F7353" s="87" t="s">
        <v>22869</v>
      </c>
      <c r="G7353" s="87" t="s">
        <v>56</v>
      </c>
      <c r="H7353" s="87" t="s">
        <v>19922</v>
      </c>
      <c r="I7353" s="87" t="s">
        <v>2462</v>
      </c>
      <c r="J7353" s="87">
        <v>275.27999999999997</v>
      </c>
      <c r="K7353" s="87">
        <v>388.08</v>
      </c>
      <c r="L7353" s="87">
        <v>556.35</v>
      </c>
      <c r="M7353" s="88">
        <v>43213</v>
      </c>
      <c r="N7353" s="87"/>
      <c r="O7353" s="88"/>
      <c r="P7353" s="87"/>
      <c r="Q7353" s="87"/>
      <c r="R7353" s="87"/>
      <c r="S7353" s="87" t="s">
        <v>22871</v>
      </c>
      <c r="T7353" s="87" t="s">
        <v>36</v>
      </c>
      <c r="U7353" s="60" t="s">
        <v>404</v>
      </c>
      <c r="V7353" s="222">
        <v>43930</v>
      </c>
      <c r="W7353" s="60" t="s">
        <v>404</v>
      </c>
      <c r="X7353" s="89" t="s">
        <v>24917</v>
      </c>
    </row>
    <row r="7354" spans="1:115" s="90" customFormat="1" ht="21" customHeight="1" x14ac:dyDescent="0.3">
      <c r="A7354" s="86">
        <v>504614460</v>
      </c>
      <c r="B7354" s="86">
        <v>605163</v>
      </c>
      <c r="C7354" s="87" t="s">
        <v>19390</v>
      </c>
      <c r="D7354" s="87" t="s">
        <v>2350</v>
      </c>
      <c r="E7354" s="86">
        <v>1011</v>
      </c>
      <c r="F7354" s="87" t="s">
        <v>19391</v>
      </c>
      <c r="G7354" s="87" t="s">
        <v>41</v>
      </c>
      <c r="H7354" s="87" t="s">
        <v>2354</v>
      </c>
      <c r="I7354" s="87" t="s">
        <v>2375</v>
      </c>
      <c r="J7354" s="87">
        <v>126.32</v>
      </c>
      <c r="K7354" s="87"/>
      <c r="L7354" s="87">
        <v>134.24</v>
      </c>
      <c r="M7354" s="88">
        <v>41184</v>
      </c>
      <c r="N7354" s="87">
        <v>0</v>
      </c>
      <c r="O7354" s="88"/>
      <c r="P7354" s="87"/>
      <c r="Q7354" s="87"/>
      <c r="R7354" s="87"/>
      <c r="S7354" s="87" t="s">
        <v>17168</v>
      </c>
      <c r="T7354" s="87" t="s">
        <v>36</v>
      </c>
      <c r="U7354" s="60" t="s">
        <v>404</v>
      </c>
      <c r="V7354" s="222">
        <v>43930</v>
      </c>
      <c r="W7354" s="60" t="s">
        <v>404</v>
      </c>
      <c r="X7354" s="89" t="s">
        <v>24918</v>
      </c>
    </row>
    <row r="7355" spans="1:115" s="90" customFormat="1" ht="21" customHeight="1" x14ac:dyDescent="0.3">
      <c r="A7355" s="86">
        <v>511058322</v>
      </c>
      <c r="B7355" s="86">
        <v>610685</v>
      </c>
      <c r="C7355" s="87" t="s">
        <v>19413</v>
      </c>
      <c r="D7355" s="87" t="s">
        <v>2350</v>
      </c>
      <c r="E7355" s="86">
        <v>277</v>
      </c>
      <c r="F7355" s="87" t="s">
        <v>19414</v>
      </c>
      <c r="G7355" s="87" t="s">
        <v>41</v>
      </c>
      <c r="H7355" s="87" t="s">
        <v>19922</v>
      </c>
      <c r="I7355" s="87" t="s">
        <v>1970</v>
      </c>
      <c r="J7355" s="87">
        <v>444.84</v>
      </c>
      <c r="K7355" s="87"/>
      <c r="L7355" s="87">
        <v>465.97</v>
      </c>
      <c r="M7355" s="88">
        <v>40113</v>
      </c>
      <c r="N7355" s="87"/>
      <c r="O7355" s="88"/>
      <c r="P7355" s="87"/>
      <c r="Q7355" s="87"/>
      <c r="R7355" s="87"/>
      <c r="S7355" s="87" t="s">
        <v>16118</v>
      </c>
      <c r="T7355" s="87" t="s">
        <v>36</v>
      </c>
      <c r="U7355" s="60" t="s">
        <v>404</v>
      </c>
      <c r="V7355" s="222">
        <v>43930</v>
      </c>
      <c r="W7355" s="60" t="s">
        <v>404</v>
      </c>
      <c r="X7355" s="89" t="s">
        <v>24919</v>
      </c>
    </row>
    <row r="7356" spans="1:115" s="90" customFormat="1" ht="24" customHeight="1" x14ac:dyDescent="0.3">
      <c r="A7356" s="11">
        <v>229308244</v>
      </c>
      <c r="B7356" s="11">
        <v>577826</v>
      </c>
      <c r="C7356" s="10" t="s">
        <v>22084</v>
      </c>
      <c r="D7356" s="87" t="s">
        <v>2350</v>
      </c>
      <c r="E7356" s="86">
        <v>1911</v>
      </c>
      <c r="F7356" s="87" t="s">
        <v>22637</v>
      </c>
      <c r="G7356" s="87" t="s">
        <v>86</v>
      </c>
      <c r="H7356" s="87" t="s">
        <v>21489</v>
      </c>
      <c r="I7356" s="87" t="s">
        <v>2648</v>
      </c>
      <c r="J7356" s="52">
        <v>1377.99</v>
      </c>
      <c r="K7356" s="87"/>
      <c r="L7356" s="87"/>
      <c r="M7356" s="88"/>
      <c r="N7356" s="87">
        <v>59.92</v>
      </c>
      <c r="O7356" s="88">
        <v>43829</v>
      </c>
      <c r="P7356" s="87"/>
      <c r="Q7356" s="87"/>
      <c r="R7356" s="87"/>
      <c r="S7356" s="87" t="s">
        <v>15798</v>
      </c>
      <c r="T7356" s="87" t="s">
        <v>36</v>
      </c>
      <c r="U7356" s="87" t="s">
        <v>2356</v>
      </c>
      <c r="V7356" s="88">
        <v>43935</v>
      </c>
      <c r="W7356" s="87" t="s">
        <v>66</v>
      </c>
      <c r="X7356" s="89" t="s">
        <v>24920</v>
      </c>
    </row>
    <row r="7357" spans="1:115" s="90" customFormat="1" ht="21" customHeight="1" x14ac:dyDescent="0.3">
      <c r="A7357" s="86">
        <v>226823571</v>
      </c>
      <c r="B7357" s="86">
        <v>485213</v>
      </c>
      <c r="C7357" s="87" t="s">
        <v>21810</v>
      </c>
      <c r="D7357" s="87" t="s">
        <v>28</v>
      </c>
      <c r="E7357" s="256">
        <v>2433</v>
      </c>
      <c r="F7357" s="116" t="s">
        <v>22048</v>
      </c>
      <c r="G7357" s="186" t="s">
        <v>41</v>
      </c>
      <c r="H7357" s="87" t="s">
        <v>329</v>
      </c>
      <c r="I7357" s="87" t="s">
        <v>1257</v>
      </c>
      <c r="J7357" s="105">
        <v>767.58</v>
      </c>
      <c r="K7357" s="87">
        <v>767.58</v>
      </c>
      <c r="L7357" s="87">
        <v>1014.79</v>
      </c>
      <c r="M7357" s="181">
        <v>42927</v>
      </c>
      <c r="N7357" s="87">
        <v>1485.03</v>
      </c>
      <c r="O7357" s="107">
        <v>43771</v>
      </c>
      <c r="P7357" s="10">
        <v>38.25</v>
      </c>
      <c r="Q7357" s="10">
        <v>137.69999999999999</v>
      </c>
      <c r="R7357" s="10" t="s">
        <v>53</v>
      </c>
      <c r="S7357" s="87"/>
      <c r="T7357" s="87" t="s">
        <v>36</v>
      </c>
      <c r="U7357" s="87" t="s">
        <v>46</v>
      </c>
      <c r="V7357" s="88">
        <v>43942</v>
      </c>
      <c r="W7357" s="87" t="s">
        <v>66</v>
      </c>
      <c r="X7357" s="89" t="s">
        <v>24925</v>
      </c>
    </row>
    <row r="7358" spans="1:115" s="10" customFormat="1" ht="23.25" customHeight="1" x14ac:dyDescent="0.3">
      <c r="A7358" s="11">
        <v>500640378</v>
      </c>
      <c r="B7358" s="20">
        <v>520911</v>
      </c>
      <c r="C7358" s="10" t="s">
        <v>20740</v>
      </c>
      <c r="D7358" s="10" t="s">
        <v>2350</v>
      </c>
      <c r="E7358" s="11">
        <v>1839</v>
      </c>
      <c r="F7358" s="10" t="s">
        <v>22840</v>
      </c>
      <c r="G7358" s="10" t="s">
        <v>30</v>
      </c>
      <c r="H7358" s="10" t="s">
        <v>362</v>
      </c>
      <c r="I7358" s="10" t="s">
        <v>22841</v>
      </c>
      <c r="J7358" s="12">
        <v>595.6</v>
      </c>
      <c r="K7358" s="12">
        <v>595.6</v>
      </c>
      <c r="L7358" s="12">
        <v>700.19</v>
      </c>
      <c r="M7358" s="13">
        <v>43431</v>
      </c>
      <c r="N7358" s="12">
        <v>7.92</v>
      </c>
      <c r="O7358" s="14">
        <v>43948</v>
      </c>
      <c r="P7358" s="12"/>
      <c r="Q7358" s="12"/>
      <c r="S7358" s="10" t="s">
        <v>16170</v>
      </c>
      <c r="T7358" s="10" t="s">
        <v>36</v>
      </c>
      <c r="U7358" s="10" t="s">
        <v>2356</v>
      </c>
      <c r="V7358" s="15">
        <v>43948</v>
      </c>
      <c r="W7358" s="10" t="s">
        <v>66</v>
      </c>
      <c r="X7358" s="16" t="s">
        <v>24937</v>
      </c>
      <c r="Y7358" s="17"/>
      <c r="Z7358" s="17"/>
      <c r="AA7358" s="17"/>
      <c r="AB7358" s="17"/>
      <c r="AC7358" s="17"/>
      <c r="AD7358" s="17"/>
      <c r="AE7358" s="17"/>
      <c r="AF7358" s="17"/>
      <c r="AG7358" s="17"/>
      <c r="AH7358" s="17"/>
      <c r="AI7358" s="17"/>
      <c r="AJ7358" s="17"/>
      <c r="AK7358" s="17"/>
      <c r="AL7358" s="17"/>
      <c r="AM7358" s="17"/>
      <c r="AN7358" s="17"/>
      <c r="AO7358" s="17"/>
      <c r="AP7358" s="17"/>
      <c r="AQ7358" s="17"/>
      <c r="AR7358" s="17"/>
      <c r="AS7358" s="17"/>
      <c r="AT7358" s="17"/>
      <c r="AU7358" s="17"/>
      <c r="AV7358" s="17"/>
      <c r="AW7358" s="17"/>
      <c r="AX7358" s="17"/>
      <c r="AY7358" s="17"/>
      <c r="AZ7358" s="17"/>
      <c r="BA7358" s="17"/>
      <c r="BB7358" s="17"/>
      <c r="BC7358" s="17"/>
      <c r="BD7358" s="17"/>
      <c r="BE7358" s="17"/>
      <c r="BF7358" s="17"/>
      <c r="BG7358" s="17"/>
      <c r="BH7358" s="17"/>
      <c r="BI7358" s="17"/>
      <c r="BJ7358" s="17"/>
      <c r="BK7358" s="17"/>
      <c r="BL7358" s="17"/>
      <c r="BM7358" s="17"/>
      <c r="BN7358" s="17"/>
      <c r="BO7358" s="17"/>
      <c r="BP7358" s="17"/>
      <c r="BQ7358" s="17"/>
      <c r="BR7358" s="17"/>
      <c r="BS7358" s="17"/>
      <c r="BT7358" s="17"/>
      <c r="BU7358" s="17"/>
      <c r="BV7358" s="17"/>
      <c r="BW7358" s="17"/>
      <c r="BX7358" s="17"/>
      <c r="BY7358" s="17"/>
      <c r="BZ7358" s="17"/>
      <c r="CA7358" s="17"/>
      <c r="CB7358" s="17"/>
      <c r="CC7358" s="17"/>
      <c r="CD7358" s="17"/>
      <c r="CE7358" s="17"/>
      <c r="CF7358" s="17"/>
      <c r="CG7358" s="17"/>
      <c r="CH7358" s="17"/>
      <c r="CI7358" s="17"/>
      <c r="CJ7358" s="17"/>
      <c r="CK7358" s="17"/>
      <c r="CL7358" s="17"/>
      <c r="CM7358" s="17"/>
      <c r="CN7358" s="17"/>
      <c r="CO7358" s="17"/>
      <c r="CP7358" s="17"/>
      <c r="CQ7358" s="17"/>
      <c r="CR7358" s="17"/>
      <c r="CS7358" s="17"/>
      <c r="CT7358" s="17"/>
      <c r="CU7358" s="17"/>
      <c r="CV7358" s="17"/>
      <c r="CW7358" s="17"/>
      <c r="CX7358" s="17"/>
      <c r="CY7358" s="17"/>
      <c r="CZ7358" s="17"/>
      <c r="DA7358" s="17"/>
      <c r="DB7358" s="17"/>
      <c r="DC7358" s="17"/>
      <c r="DD7358" s="17"/>
      <c r="DE7358" s="17"/>
      <c r="DF7358" s="17"/>
      <c r="DG7358" s="17"/>
      <c r="DH7358" s="17"/>
      <c r="DI7358" s="17"/>
      <c r="DJ7358" s="17"/>
      <c r="DK7358" s="17"/>
    </row>
    <row r="7359" spans="1:115" s="90" customFormat="1" ht="21" customHeight="1" x14ac:dyDescent="0.3">
      <c r="A7359" s="86">
        <v>502919612</v>
      </c>
      <c r="B7359" s="86">
        <v>537191</v>
      </c>
      <c r="C7359" s="87" t="s">
        <v>17184</v>
      </c>
      <c r="D7359" s="87" t="s">
        <v>2350</v>
      </c>
      <c r="E7359" s="86">
        <v>1317</v>
      </c>
      <c r="F7359" s="87" t="s">
        <v>21724</v>
      </c>
      <c r="G7359" s="87"/>
      <c r="H7359" s="87" t="s">
        <v>19922</v>
      </c>
      <c r="I7359" s="87" t="s">
        <v>21725</v>
      </c>
      <c r="J7359" s="87">
        <v>456.94</v>
      </c>
      <c r="K7359" s="87">
        <v>1104.19</v>
      </c>
      <c r="L7359" s="87">
        <v>1274.31</v>
      </c>
      <c r="M7359" s="88">
        <v>42872</v>
      </c>
      <c r="N7359" s="87">
        <v>4.24</v>
      </c>
      <c r="O7359" s="88">
        <v>43161</v>
      </c>
      <c r="P7359" s="87"/>
      <c r="Q7359" s="87"/>
      <c r="R7359" s="87"/>
      <c r="S7359" s="87" t="s">
        <v>16732</v>
      </c>
      <c r="T7359" s="87" t="s">
        <v>36</v>
      </c>
      <c r="U7359" s="87" t="s">
        <v>2356</v>
      </c>
      <c r="V7359" s="88">
        <v>43948</v>
      </c>
      <c r="W7359" s="87" t="s">
        <v>66</v>
      </c>
      <c r="X7359" s="89" t="s">
        <v>24939</v>
      </c>
    </row>
    <row r="7360" spans="1:115" ht="24" customHeight="1" x14ac:dyDescent="0.3">
      <c r="A7360" s="11">
        <v>509143008</v>
      </c>
      <c r="B7360" s="20">
        <v>583264</v>
      </c>
      <c r="C7360" s="10" t="s">
        <v>24707</v>
      </c>
      <c r="D7360" s="10" t="s">
        <v>2350</v>
      </c>
      <c r="E7360" s="11">
        <v>2057</v>
      </c>
      <c r="F7360" s="10" t="s">
        <v>24708</v>
      </c>
      <c r="G7360" s="9" t="s">
        <v>56</v>
      </c>
      <c r="H7360" s="10" t="s">
        <v>19922</v>
      </c>
      <c r="I7360" s="10" t="s">
        <v>21444</v>
      </c>
      <c r="J7360" s="12">
        <v>965.47</v>
      </c>
      <c r="K7360" s="10">
        <v>965.47</v>
      </c>
      <c r="L7360" s="12">
        <v>968.48</v>
      </c>
      <c r="M7360" s="13">
        <v>43826</v>
      </c>
      <c r="N7360" s="12"/>
      <c r="O7360" s="13"/>
      <c r="P7360" s="12"/>
      <c r="Q7360" s="12"/>
      <c r="R7360" s="10"/>
      <c r="S7360" s="10" t="s">
        <v>17380</v>
      </c>
      <c r="T7360" s="10" t="s">
        <v>36</v>
      </c>
      <c r="U7360" s="10" t="s">
        <v>2389</v>
      </c>
      <c r="V7360" s="15">
        <v>43948</v>
      </c>
      <c r="W7360" s="10" t="s">
        <v>66</v>
      </c>
      <c r="X7360" s="16" t="s">
        <v>24941</v>
      </c>
    </row>
    <row r="7361" spans="1:24" s="90" customFormat="1" ht="21" customHeight="1" x14ac:dyDescent="0.3">
      <c r="A7361" s="86">
        <v>501867180</v>
      </c>
      <c r="B7361" s="86">
        <v>515535</v>
      </c>
      <c r="C7361" s="87" t="s">
        <v>17095</v>
      </c>
      <c r="D7361" s="87" t="s">
        <v>2350</v>
      </c>
      <c r="E7361" s="86">
        <v>1138</v>
      </c>
      <c r="F7361" s="87" t="s">
        <v>17096</v>
      </c>
      <c r="G7361" s="87" t="s">
        <v>56</v>
      </c>
      <c r="H7361" s="87" t="s">
        <v>2354</v>
      </c>
      <c r="I7361" s="87" t="s">
        <v>2366</v>
      </c>
      <c r="J7361" s="87">
        <v>530.28</v>
      </c>
      <c r="K7361" s="87"/>
      <c r="L7361" s="87">
        <v>571.66999999999996</v>
      </c>
      <c r="M7361" s="88">
        <v>41316</v>
      </c>
      <c r="N7361" s="87">
        <v>371.19</v>
      </c>
      <c r="O7361" s="88">
        <v>43948</v>
      </c>
      <c r="P7361" s="87"/>
      <c r="Q7361" s="87"/>
      <c r="R7361" s="87"/>
      <c r="S7361" s="87" t="s">
        <v>2908</v>
      </c>
      <c r="T7361" s="87" t="s">
        <v>36</v>
      </c>
      <c r="U7361" s="87" t="s">
        <v>20555</v>
      </c>
      <c r="V7361" s="88">
        <v>43977</v>
      </c>
      <c r="W7361" s="87" t="s">
        <v>38</v>
      </c>
      <c r="X7361" s="89" t="s">
        <v>24960</v>
      </c>
    </row>
    <row r="7362" spans="1:24" s="90" customFormat="1" ht="21" customHeight="1" x14ac:dyDescent="0.3">
      <c r="A7362" s="71">
        <v>510764215</v>
      </c>
      <c r="B7362" s="71">
        <v>578629</v>
      </c>
      <c r="C7362" s="33" t="s">
        <v>22922</v>
      </c>
      <c r="D7362" s="33" t="s">
        <v>28</v>
      </c>
      <c r="E7362" s="255">
        <v>2513</v>
      </c>
      <c r="F7362" s="60" t="s">
        <v>23057</v>
      </c>
      <c r="G7362" s="186" t="s">
        <v>56</v>
      </c>
      <c r="H7362" s="87" t="s">
        <v>46</v>
      </c>
      <c r="I7362" s="87" t="s">
        <v>21452</v>
      </c>
      <c r="J7362" s="224">
        <v>1088.24</v>
      </c>
      <c r="K7362" s="224">
        <v>1088.24</v>
      </c>
      <c r="L7362" s="87">
        <v>1395.14</v>
      </c>
      <c r="M7362" s="181">
        <v>43279</v>
      </c>
      <c r="N7362" s="87">
        <v>2214.42</v>
      </c>
      <c r="O7362" s="107">
        <v>43964</v>
      </c>
      <c r="P7362" s="12">
        <v>38.25</v>
      </c>
      <c r="Q7362" s="12">
        <v>137.69999999999999</v>
      </c>
      <c r="R7362" s="10" t="s">
        <v>53</v>
      </c>
      <c r="S7362" s="10"/>
      <c r="T7362" s="87" t="s">
        <v>36</v>
      </c>
      <c r="U7362" s="87" t="s">
        <v>404</v>
      </c>
      <c r="V7362" s="88">
        <v>44054</v>
      </c>
      <c r="W7362" s="10" t="s">
        <v>404</v>
      </c>
      <c r="X7362" s="16" t="s">
        <v>25120</v>
      </c>
    </row>
    <row r="7363" spans="1:24" ht="23.25" customHeight="1" x14ac:dyDescent="0.3">
      <c r="A7363" s="11">
        <v>509792588</v>
      </c>
      <c r="B7363" s="20">
        <v>581202</v>
      </c>
      <c r="C7363" s="10" t="s">
        <v>22438</v>
      </c>
      <c r="D7363" s="10" t="s">
        <v>2350</v>
      </c>
      <c r="E7363" s="11">
        <v>1934</v>
      </c>
      <c r="F7363" s="10" t="s">
        <v>22439</v>
      </c>
      <c r="G7363" s="10" t="s">
        <v>30</v>
      </c>
      <c r="H7363" s="10" t="s">
        <v>19922</v>
      </c>
      <c r="I7363" s="10" t="s">
        <v>21444</v>
      </c>
      <c r="J7363" s="12">
        <v>675.13</v>
      </c>
      <c r="K7363" s="12">
        <v>675.13</v>
      </c>
      <c r="L7363" s="12">
        <v>686.27</v>
      </c>
      <c r="M7363" s="13">
        <v>43073</v>
      </c>
      <c r="N7363" s="12"/>
      <c r="O7363" s="14"/>
      <c r="P7363" s="12"/>
      <c r="Q7363" s="12"/>
      <c r="R7363" s="10"/>
      <c r="S7363" s="10" t="s">
        <v>22442</v>
      </c>
      <c r="T7363" s="10" t="s">
        <v>36</v>
      </c>
      <c r="U7363" s="10" t="s">
        <v>2356</v>
      </c>
      <c r="V7363" s="15">
        <v>43970</v>
      </c>
      <c r="W7363" s="10" t="s">
        <v>66</v>
      </c>
      <c r="X7363" s="16" t="s">
        <v>24951</v>
      </c>
    </row>
    <row r="7364" spans="1:24" ht="24" customHeight="1" x14ac:dyDescent="0.3">
      <c r="A7364" s="11">
        <v>183017889</v>
      </c>
      <c r="B7364" s="20">
        <v>546562</v>
      </c>
      <c r="C7364" s="10" t="s">
        <v>1354</v>
      </c>
      <c r="D7364" s="10" t="s">
        <v>28</v>
      </c>
      <c r="E7364" s="72">
        <v>2249</v>
      </c>
      <c r="F7364" s="60" t="s">
        <v>1355</v>
      </c>
      <c r="G7364" s="259" t="s">
        <v>41</v>
      </c>
      <c r="H7364" s="21" t="s">
        <v>42</v>
      </c>
      <c r="I7364" s="10" t="s">
        <v>1066</v>
      </c>
      <c r="J7364" s="12">
        <v>391.46</v>
      </c>
      <c r="K7364" s="12">
        <v>393.46</v>
      </c>
      <c r="L7364" s="12">
        <v>579.59</v>
      </c>
      <c r="M7364" s="220">
        <v>42018</v>
      </c>
      <c r="N7364" s="12"/>
      <c r="O7364" s="25"/>
      <c r="P7364" s="12">
        <v>38.25</v>
      </c>
      <c r="Q7364" s="12">
        <v>137.69999999999999</v>
      </c>
      <c r="R7364" s="10" t="s">
        <v>53</v>
      </c>
      <c r="S7364" s="10"/>
      <c r="T7364" s="10" t="s">
        <v>36</v>
      </c>
      <c r="U7364" s="10" t="s">
        <v>37</v>
      </c>
      <c r="V7364" s="15">
        <v>43972</v>
      </c>
      <c r="W7364" s="13" t="s">
        <v>218</v>
      </c>
      <c r="X7364" s="16" t="s">
        <v>24956</v>
      </c>
    </row>
    <row r="7365" spans="1:24" ht="22.5" customHeight="1" x14ac:dyDescent="0.3">
      <c r="A7365" s="20">
        <v>513287442</v>
      </c>
      <c r="B7365" s="20">
        <v>451185</v>
      </c>
      <c r="C7365" s="10" t="s">
        <v>24258</v>
      </c>
      <c r="D7365" s="10" t="s">
        <v>28</v>
      </c>
      <c r="E7365" s="82">
        <v>2653</v>
      </c>
      <c r="F7365" s="60" t="s">
        <v>24592</v>
      </c>
      <c r="G7365" s="11" t="s">
        <v>86</v>
      </c>
      <c r="H7365" s="10" t="s">
        <v>46</v>
      </c>
      <c r="I7365" s="10" t="s">
        <v>21452</v>
      </c>
      <c r="J7365" s="23" t="s">
        <v>24514</v>
      </c>
      <c r="K7365" s="12">
        <v>2120.42</v>
      </c>
      <c r="L7365" s="12">
        <v>2447</v>
      </c>
      <c r="M7365" s="220">
        <v>43752</v>
      </c>
      <c r="N7365" s="10"/>
      <c r="O7365" s="67"/>
      <c r="P7365" s="10">
        <v>38.25</v>
      </c>
      <c r="Q7365" s="10">
        <v>137.69999999999999</v>
      </c>
      <c r="R7365" s="10" t="s">
        <v>53</v>
      </c>
      <c r="S7365" s="10"/>
      <c r="T7365" s="10" t="s">
        <v>36</v>
      </c>
      <c r="U7365" s="10" t="s">
        <v>404</v>
      </c>
      <c r="V7365" s="15">
        <v>45142</v>
      </c>
      <c r="W7365" s="10" t="s">
        <v>404</v>
      </c>
      <c r="X7365" s="16" t="s">
        <v>27602</v>
      </c>
    </row>
    <row r="7366" spans="1:24" ht="22.5" customHeight="1" x14ac:dyDescent="0.3">
      <c r="A7366" s="71">
        <v>506255506</v>
      </c>
      <c r="B7366" s="71">
        <v>597991</v>
      </c>
      <c r="C7366" s="33" t="s">
        <v>24252</v>
      </c>
      <c r="D7366" s="10" t="s">
        <v>28</v>
      </c>
      <c r="E7366" s="82">
        <v>2647</v>
      </c>
      <c r="F7366" s="71" t="s">
        <v>24759</v>
      </c>
      <c r="G7366" s="258" t="s">
        <v>30</v>
      </c>
      <c r="H7366" s="10" t="s">
        <v>46</v>
      </c>
      <c r="I7366" s="10" t="s">
        <v>21452</v>
      </c>
      <c r="J7366" s="12">
        <v>1497.7</v>
      </c>
      <c r="K7366" s="12">
        <v>1497.7</v>
      </c>
      <c r="L7366" s="12">
        <v>2010.29</v>
      </c>
      <c r="M7366" s="220">
        <v>43858</v>
      </c>
      <c r="N7366" s="10"/>
      <c r="O7366" s="67"/>
      <c r="P7366" s="10">
        <v>38.25</v>
      </c>
      <c r="Q7366" s="10">
        <v>137.69999999999999</v>
      </c>
      <c r="R7366" s="10" t="s">
        <v>53</v>
      </c>
      <c r="S7366" s="10"/>
      <c r="T7366" s="10" t="s">
        <v>36</v>
      </c>
      <c r="U7366" s="10" t="s">
        <v>46</v>
      </c>
      <c r="V7366" s="15">
        <v>44249</v>
      </c>
      <c r="W7366" s="10" t="s">
        <v>66</v>
      </c>
      <c r="X7366" s="16" t="s">
        <v>25455</v>
      </c>
    </row>
    <row r="7367" spans="1:24" ht="23.25" customHeight="1" x14ac:dyDescent="0.3">
      <c r="A7367" s="11">
        <v>510850898</v>
      </c>
      <c r="B7367" s="20">
        <v>590517</v>
      </c>
      <c r="C7367" s="10" t="s">
        <v>24457</v>
      </c>
      <c r="D7367" s="10" t="s">
        <v>28</v>
      </c>
      <c r="E7367" s="11">
        <v>2692</v>
      </c>
      <c r="F7367" s="60" t="s">
        <v>24790</v>
      </c>
      <c r="G7367" s="21" t="s">
        <v>41</v>
      </c>
      <c r="H7367" s="21" t="s">
        <v>46</v>
      </c>
      <c r="I7367" s="10" t="s">
        <v>21452</v>
      </c>
      <c r="J7367" s="12">
        <v>682.29</v>
      </c>
      <c r="K7367" s="12">
        <v>682.29</v>
      </c>
      <c r="L7367" s="12">
        <v>898.1</v>
      </c>
      <c r="M7367" s="220">
        <v>43872</v>
      </c>
      <c r="N7367" s="12"/>
      <c r="O7367" s="25"/>
      <c r="P7367" s="12">
        <v>38.25</v>
      </c>
      <c r="Q7367" s="12">
        <v>137.69999999999999</v>
      </c>
      <c r="R7367" s="10" t="s">
        <v>53</v>
      </c>
      <c r="S7367" s="10"/>
      <c r="T7367" s="10" t="s">
        <v>36</v>
      </c>
      <c r="U7367" s="10" t="s">
        <v>37</v>
      </c>
      <c r="V7367" s="15">
        <v>44102</v>
      </c>
      <c r="W7367" s="13" t="s">
        <v>66</v>
      </c>
      <c r="X7367" s="16" t="s">
        <v>25188</v>
      </c>
    </row>
    <row r="7368" spans="1:24" ht="25.5" customHeight="1" x14ac:dyDescent="0.3">
      <c r="A7368" s="82">
        <v>502463066</v>
      </c>
      <c r="B7368" s="428">
        <v>407697</v>
      </c>
      <c r="C7368" s="83" t="s">
        <v>16023</v>
      </c>
      <c r="D7368" s="10" t="s">
        <v>48</v>
      </c>
      <c r="E7368" s="20">
        <v>2902</v>
      </c>
      <c r="F7368" s="10" t="s">
        <v>20239</v>
      </c>
      <c r="G7368" s="10" t="s">
        <v>56</v>
      </c>
      <c r="H7368" s="10" t="s">
        <v>2507</v>
      </c>
      <c r="I7368" s="10" t="s">
        <v>2384</v>
      </c>
      <c r="J7368" s="52">
        <v>4964.54</v>
      </c>
      <c r="K7368" s="12"/>
      <c r="L7368" s="12">
        <v>5696.58</v>
      </c>
      <c r="M7368" s="13">
        <v>42502</v>
      </c>
      <c r="N7368" s="10"/>
      <c r="O7368" s="14"/>
      <c r="P7368" s="10"/>
      <c r="Q7368" s="10"/>
      <c r="R7368" s="10"/>
      <c r="S7368" s="10" t="s">
        <v>20240</v>
      </c>
      <c r="T7368" s="10" t="s">
        <v>36</v>
      </c>
      <c r="U7368" s="10" t="s">
        <v>2356</v>
      </c>
      <c r="V7368" s="15">
        <v>43998</v>
      </c>
      <c r="W7368" s="10" t="s">
        <v>66</v>
      </c>
      <c r="X7368" s="16" t="s">
        <v>24975</v>
      </c>
    </row>
    <row r="7369" spans="1:24" s="292" customFormat="1" ht="23.25" customHeight="1" x14ac:dyDescent="0.3">
      <c r="A7369" s="8">
        <v>221839534</v>
      </c>
      <c r="B7369" s="19">
        <v>487901</v>
      </c>
      <c r="C7369" s="143" t="s">
        <v>23235</v>
      </c>
      <c r="D7369" s="143" t="s">
        <v>28</v>
      </c>
      <c r="E7369" s="315">
        <v>2536</v>
      </c>
      <c r="F7369" s="122" t="s">
        <v>23408</v>
      </c>
      <c r="G7369" s="316" t="s">
        <v>30</v>
      </c>
      <c r="H7369" s="143" t="s">
        <v>21489</v>
      </c>
      <c r="I7369" s="143" t="s">
        <v>2869</v>
      </c>
      <c r="J7369" s="304">
        <v>307.44</v>
      </c>
      <c r="K7369" s="143">
        <v>307.44</v>
      </c>
      <c r="L7369" s="304">
        <v>438.73</v>
      </c>
      <c r="M7369" s="291">
        <v>43389</v>
      </c>
      <c r="N7369" s="304">
        <v>582.37</v>
      </c>
      <c r="O7369" s="317">
        <v>44001</v>
      </c>
      <c r="P7369" s="304">
        <v>38.25</v>
      </c>
      <c r="Q7369" s="304">
        <v>137.69999999999999</v>
      </c>
      <c r="R7369" s="143" t="s">
        <v>53</v>
      </c>
      <c r="S7369" s="143"/>
      <c r="T7369" s="143" t="s">
        <v>36</v>
      </c>
      <c r="U7369" s="143" t="s">
        <v>404</v>
      </c>
      <c r="V7369" s="306">
        <v>44029</v>
      </c>
      <c r="W7369" s="143" t="s">
        <v>404</v>
      </c>
      <c r="X7369" s="307" t="s">
        <v>25106</v>
      </c>
    </row>
    <row r="7370" spans="1:24" ht="22.5" customHeight="1" x14ac:dyDescent="0.3">
      <c r="A7370" s="20">
        <v>513469354</v>
      </c>
      <c r="B7370" s="20">
        <v>101444</v>
      </c>
      <c r="C7370" s="10" t="s">
        <v>24255</v>
      </c>
      <c r="D7370" s="10" t="s">
        <v>28</v>
      </c>
      <c r="E7370" s="82">
        <v>2650</v>
      </c>
      <c r="F7370" s="293" t="s">
        <v>24595</v>
      </c>
      <c r="G7370" s="11" t="s">
        <v>30</v>
      </c>
      <c r="H7370" s="10" t="s">
        <v>46</v>
      </c>
      <c r="I7370" s="10" t="s">
        <v>21452</v>
      </c>
      <c r="J7370" s="23" t="s">
        <v>24282</v>
      </c>
      <c r="K7370" s="12">
        <v>512.36</v>
      </c>
      <c r="L7370" s="12">
        <v>662.5</v>
      </c>
      <c r="M7370" s="220">
        <v>43752</v>
      </c>
      <c r="N7370" s="10"/>
      <c r="O7370" s="67"/>
      <c r="P7370" s="10">
        <v>38.25</v>
      </c>
      <c r="Q7370" s="10">
        <v>137.69999999999999</v>
      </c>
      <c r="R7370" s="10" t="s">
        <v>53</v>
      </c>
      <c r="S7370" s="10"/>
      <c r="T7370" s="10" t="s">
        <v>36</v>
      </c>
      <c r="U7370" s="10" t="s">
        <v>404</v>
      </c>
      <c r="V7370" s="15">
        <v>44014</v>
      </c>
      <c r="W7370" s="10" t="s">
        <v>404</v>
      </c>
      <c r="X7370" s="16" t="s">
        <v>25015</v>
      </c>
    </row>
    <row r="7371" spans="1:24" s="90" customFormat="1" ht="21" customHeight="1" x14ac:dyDescent="0.3">
      <c r="A7371" s="86">
        <v>500443041</v>
      </c>
      <c r="B7371" s="86">
        <v>148288</v>
      </c>
      <c r="C7371" s="87" t="s">
        <v>18480</v>
      </c>
      <c r="D7371" s="87" t="s">
        <v>2350</v>
      </c>
      <c r="E7371" s="86">
        <v>1258</v>
      </c>
      <c r="F7371" s="87" t="s">
        <v>18481</v>
      </c>
      <c r="G7371" s="87" t="s">
        <v>30</v>
      </c>
      <c r="H7371" s="87" t="s">
        <v>2369</v>
      </c>
      <c r="I7371" s="87" t="s">
        <v>201</v>
      </c>
      <c r="J7371" s="87">
        <v>203.51</v>
      </c>
      <c r="K7371" s="87"/>
      <c r="L7371" s="87">
        <v>525.83000000000004</v>
      </c>
      <c r="M7371" s="88">
        <v>41429</v>
      </c>
      <c r="N7371" s="87"/>
      <c r="O7371" s="88"/>
      <c r="P7371" s="87"/>
      <c r="Q7371" s="87"/>
      <c r="R7371" s="87"/>
      <c r="S7371" s="87" t="s">
        <v>18482</v>
      </c>
      <c r="T7371" s="87" t="s">
        <v>36</v>
      </c>
      <c r="U7371" s="10" t="s">
        <v>404</v>
      </c>
      <c r="V7371" s="15">
        <v>44014</v>
      </c>
      <c r="W7371" s="10" t="s">
        <v>404</v>
      </c>
      <c r="X7371" s="89" t="s">
        <v>25016</v>
      </c>
    </row>
    <row r="7372" spans="1:24" s="90" customFormat="1" ht="23.25" customHeight="1" x14ac:dyDescent="0.3">
      <c r="A7372" s="86">
        <v>508986087</v>
      </c>
      <c r="B7372" s="86">
        <v>187009</v>
      </c>
      <c r="C7372" s="87" t="s">
        <v>23220</v>
      </c>
      <c r="D7372" s="87" t="s">
        <v>2350</v>
      </c>
      <c r="E7372" s="86">
        <v>1976</v>
      </c>
      <c r="F7372" s="87" t="s">
        <v>23221</v>
      </c>
      <c r="G7372" s="87" t="s">
        <v>30</v>
      </c>
      <c r="H7372" s="87" t="s">
        <v>19922</v>
      </c>
      <c r="I7372" s="87" t="s">
        <v>21513</v>
      </c>
      <c r="J7372" s="87">
        <v>634.67999999999995</v>
      </c>
      <c r="K7372" s="87">
        <v>634.67999999999995</v>
      </c>
      <c r="L7372" s="87">
        <v>835.72</v>
      </c>
      <c r="M7372" s="88">
        <v>43362</v>
      </c>
      <c r="N7372" s="87"/>
      <c r="O7372" s="88"/>
      <c r="P7372" s="87"/>
      <c r="Q7372" s="87"/>
      <c r="R7372" s="87"/>
      <c r="S7372" s="87" t="s">
        <v>16127</v>
      </c>
      <c r="T7372" s="87" t="s">
        <v>36</v>
      </c>
      <c r="U7372" s="10" t="s">
        <v>404</v>
      </c>
      <c r="V7372" s="15">
        <v>44014</v>
      </c>
      <c r="W7372" s="10" t="s">
        <v>404</v>
      </c>
      <c r="X7372" s="89" t="s">
        <v>25017</v>
      </c>
    </row>
    <row r="7373" spans="1:24" ht="21.75" customHeight="1" x14ac:dyDescent="0.3">
      <c r="A7373" s="71">
        <v>509291775</v>
      </c>
      <c r="B7373" s="71">
        <v>400992</v>
      </c>
      <c r="C7373" s="33" t="s">
        <v>23653</v>
      </c>
      <c r="D7373" s="10" t="s">
        <v>28</v>
      </c>
      <c r="E7373" s="20">
        <v>2571</v>
      </c>
      <c r="F7373" s="60" t="s">
        <v>23921</v>
      </c>
      <c r="G7373" s="11" t="s">
        <v>41</v>
      </c>
      <c r="H7373" s="87" t="s">
        <v>46</v>
      </c>
      <c r="I7373" s="87" t="s">
        <v>21452</v>
      </c>
      <c r="J7373" s="33">
        <v>632.6</v>
      </c>
      <c r="K7373" s="12">
        <v>632.6</v>
      </c>
      <c r="L7373" s="12">
        <v>879.59</v>
      </c>
      <c r="M7373" s="220">
        <v>43543</v>
      </c>
      <c r="N7373" s="10"/>
      <c r="O7373" s="67"/>
      <c r="P7373" s="10">
        <v>38.25</v>
      </c>
      <c r="Q7373" s="10">
        <v>137.69999999999999</v>
      </c>
      <c r="R7373" s="10" t="s">
        <v>53</v>
      </c>
      <c r="S7373" s="10"/>
      <c r="T7373" s="10" t="s">
        <v>36</v>
      </c>
      <c r="U7373" s="10" t="s">
        <v>404</v>
      </c>
      <c r="V7373" s="15">
        <v>44014</v>
      </c>
      <c r="W7373" s="10" t="s">
        <v>404</v>
      </c>
      <c r="X7373" s="16" t="s">
        <v>25018</v>
      </c>
    </row>
    <row r="7374" spans="1:24" s="90" customFormat="1" ht="21" customHeight="1" x14ac:dyDescent="0.3">
      <c r="A7374" s="86">
        <v>500674663</v>
      </c>
      <c r="B7374" s="86">
        <v>401158</v>
      </c>
      <c r="C7374" s="87" t="s">
        <v>18527</v>
      </c>
      <c r="D7374" s="87" t="s">
        <v>2350</v>
      </c>
      <c r="E7374" s="86">
        <v>415</v>
      </c>
      <c r="F7374" s="87" t="s">
        <v>18528</v>
      </c>
      <c r="G7374" s="87" t="s">
        <v>56</v>
      </c>
      <c r="H7374" s="87" t="s">
        <v>16678</v>
      </c>
      <c r="I7374" s="87" t="s">
        <v>78</v>
      </c>
      <c r="J7374" s="87">
        <v>541.80999999999995</v>
      </c>
      <c r="K7374" s="87"/>
      <c r="L7374" s="87">
        <v>654.13</v>
      </c>
      <c r="M7374" s="88">
        <v>40401</v>
      </c>
      <c r="N7374" s="87"/>
      <c r="O7374" s="88"/>
      <c r="P7374" s="87"/>
      <c r="Q7374" s="87"/>
      <c r="R7374" s="87"/>
      <c r="S7374" s="87" t="s">
        <v>18146</v>
      </c>
      <c r="T7374" s="87" t="s">
        <v>36</v>
      </c>
      <c r="U7374" s="10" t="s">
        <v>404</v>
      </c>
      <c r="V7374" s="15">
        <v>44014</v>
      </c>
      <c r="W7374" s="10" t="s">
        <v>404</v>
      </c>
      <c r="X7374" s="89" t="s">
        <v>25019</v>
      </c>
    </row>
    <row r="7375" spans="1:24" s="90" customFormat="1" ht="21" customHeight="1" x14ac:dyDescent="0.3">
      <c r="A7375" s="86">
        <v>503206385</v>
      </c>
      <c r="B7375" s="86">
        <v>424659</v>
      </c>
      <c r="C7375" s="87" t="s">
        <v>16819</v>
      </c>
      <c r="D7375" s="87" t="s">
        <v>28</v>
      </c>
      <c r="E7375" s="86">
        <v>1008</v>
      </c>
      <c r="F7375" s="87" t="s">
        <v>16820</v>
      </c>
      <c r="G7375" s="87" t="s">
        <v>41</v>
      </c>
      <c r="H7375" s="87" t="s">
        <v>2352</v>
      </c>
      <c r="I7375" s="87" t="s">
        <v>2353</v>
      </c>
      <c r="J7375" s="87">
        <v>1014.33</v>
      </c>
      <c r="K7375" s="87"/>
      <c r="L7375" s="87">
        <v>1629.72</v>
      </c>
      <c r="M7375" s="88">
        <v>40282</v>
      </c>
      <c r="N7375" s="87">
        <v>0</v>
      </c>
      <c r="O7375" s="88"/>
      <c r="P7375" s="87"/>
      <c r="Q7375" s="87"/>
      <c r="R7375" s="87"/>
      <c r="S7375" s="87" t="s">
        <v>16821</v>
      </c>
      <c r="T7375" s="87" t="s">
        <v>36</v>
      </c>
      <c r="U7375" s="10" t="s">
        <v>404</v>
      </c>
      <c r="V7375" s="15">
        <v>44014</v>
      </c>
      <c r="W7375" s="10" t="s">
        <v>404</v>
      </c>
      <c r="X7375" s="89" t="s">
        <v>25020</v>
      </c>
    </row>
    <row r="7376" spans="1:24" s="90" customFormat="1" ht="21" customHeight="1" x14ac:dyDescent="0.3">
      <c r="A7376" s="86">
        <v>505346079</v>
      </c>
      <c r="B7376" s="86">
        <v>439986</v>
      </c>
      <c r="C7376" s="87" t="s">
        <v>16890</v>
      </c>
      <c r="D7376" s="87" t="s">
        <v>2350</v>
      </c>
      <c r="E7376" s="86">
        <v>1455</v>
      </c>
      <c r="F7376" s="87" t="s">
        <v>16891</v>
      </c>
      <c r="G7376" s="87" t="s">
        <v>56</v>
      </c>
      <c r="H7376" s="87" t="s">
        <v>2354</v>
      </c>
      <c r="I7376" s="87" t="s">
        <v>2384</v>
      </c>
      <c r="J7376" s="87">
        <v>1175.54</v>
      </c>
      <c r="K7376" s="87"/>
      <c r="L7376" s="105">
        <v>1176.56</v>
      </c>
      <c r="M7376" s="88">
        <v>41654</v>
      </c>
      <c r="N7376" s="87"/>
      <c r="O7376" s="88"/>
      <c r="P7376" s="87"/>
      <c r="Q7376" s="87"/>
      <c r="R7376" s="87"/>
      <c r="S7376" s="87" t="s">
        <v>16892</v>
      </c>
      <c r="T7376" s="87" t="s">
        <v>36</v>
      </c>
      <c r="U7376" s="10" t="s">
        <v>404</v>
      </c>
      <c r="V7376" s="15">
        <v>44014</v>
      </c>
      <c r="W7376" s="10" t="s">
        <v>404</v>
      </c>
      <c r="X7376" s="89" t="s">
        <v>25021</v>
      </c>
    </row>
    <row r="7377" spans="1:115" ht="21.75" customHeight="1" x14ac:dyDescent="0.3">
      <c r="A7377" s="71">
        <v>510182020</v>
      </c>
      <c r="B7377" s="71">
        <v>451395</v>
      </c>
      <c r="C7377" s="33" t="s">
        <v>23648</v>
      </c>
      <c r="D7377" s="10" t="s">
        <v>28</v>
      </c>
      <c r="E7377" s="20">
        <v>2570</v>
      </c>
      <c r="F7377" s="60" t="s">
        <v>23922</v>
      </c>
      <c r="G7377" s="11" t="s">
        <v>56</v>
      </c>
      <c r="H7377" s="87" t="s">
        <v>46</v>
      </c>
      <c r="I7377" s="87" t="s">
        <v>21452</v>
      </c>
      <c r="J7377" s="33">
        <v>479.47</v>
      </c>
      <c r="K7377" s="12">
        <v>479.47</v>
      </c>
      <c r="L7377" s="12">
        <v>855.92</v>
      </c>
      <c r="M7377" s="220">
        <v>43543</v>
      </c>
      <c r="N7377" s="10"/>
      <c r="O7377" s="67"/>
      <c r="P7377" s="10">
        <v>38.25</v>
      </c>
      <c r="Q7377" s="10">
        <v>137.69999999999999</v>
      </c>
      <c r="R7377" s="10" t="s">
        <v>53</v>
      </c>
      <c r="S7377" s="10"/>
      <c r="T7377" s="10" t="s">
        <v>36</v>
      </c>
      <c r="U7377" s="10" t="s">
        <v>404</v>
      </c>
      <c r="V7377" s="15">
        <v>44014</v>
      </c>
      <c r="W7377" s="10" t="s">
        <v>404</v>
      </c>
      <c r="X7377" s="16" t="s">
        <v>25022</v>
      </c>
    </row>
    <row r="7378" spans="1:115" s="90" customFormat="1" ht="21" customHeight="1" x14ac:dyDescent="0.3">
      <c r="A7378" s="86">
        <v>506027279</v>
      </c>
      <c r="B7378" s="86">
        <v>455574</v>
      </c>
      <c r="C7378" s="87" t="s">
        <v>16896</v>
      </c>
      <c r="D7378" s="87" t="s">
        <v>2350</v>
      </c>
      <c r="E7378" s="86">
        <v>1001</v>
      </c>
      <c r="F7378" s="87" t="s">
        <v>22987</v>
      </c>
      <c r="G7378" s="87" t="s">
        <v>30</v>
      </c>
      <c r="H7378" s="87" t="s">
        <v>19922</v>
      </c>
      <c r="I7378" s="87" t="s">
        <v>512</v>
      </c>
      <c r="J7378" s="87">
        <v>479.27</v>
      </c>
      <c r="K7378" s="87">
        <v>479.27</v>
      </c>
      <c r="L7378" s="87">
        <v>695.3</v>
      </c>
      <c r="M7378" s="88">
        <v>43258</v>
      </c>
      <c r="N7378" s="87"/>
      <c r="O7378" s="88"/>
      <c r="P7378" s="87"/>
      <c r="Q7378" s="87"/>
      <c r="R7378" s="87"/>
      <c r="S7378" s="87" t="s">
        <v>19773</v>
      </c>
      <c r="T7378" s="87" t="s">
        <v>36</v>
      </c>
      <c r="U7378" s="10" t="s">
        <v>404</v>
      </c>
      <c r="V7378" s="15">
        <v>44014</v>
      </c>
      <c r="W7378" s="10" t="s">
        <v>404</v>
      </c>
      <c r="X7378" s="89" t="s">
        <v>25023</v>
      </c>
    </row>
    <row r="7379" spans="1:115" s="90" customFormat="1" ht="21" customHeight="1" x14ac:dyDescent="0.3">
      <c r="A7379" s="86">
        <v>123452465</v>
      </c>
      <c r="B7379" s="86">
        <v>460402</v>
      </c>
      <c r="C7379" s="87" t="s">
        <v>22514</v>
      </c>
      <c r="D7379" s="87" t="s">
        <v>28</v>
      </c>
      <c r="E7379" s="86">
        <v>1406</v>
      </c>
      <c r="F7379" s="87" t="s">
        <v>16916</v>
      </c>
      <c r="G7379" s="87" t="s">
        <v>41</v>
      </c>
      <c r="H7379" s="87" t="s">
        <v>2354</v>
      </c>
      <c r="I7379" s="87" t="s">
        <v>2355</v>
      </c>
      <c r="J7379" s="87">
        <v>762.29</v>
      </c>
      <c r="K7379" s="87"/>
      <c r="L7379" s="87">
        <v>1000.69</v>
      </c>
      <c r="M7379" s="88">
        <v>40837</v>
      </c>
      <c r="N7379" s="87">
        <v>112.25</v>
      </c>
      <c r="O7379" s="88">
        <v>43916</v>
      </c>
      <c r="P7379" s="87"/>
      <c r="Q7379" s="87"/>
      <c r="R7379" s="87"/>
      <c r="S7379" s="87" t="s">
        <v>17024</v>
      </c>
      <c r="T7379" s="87" t="s">
        <v>36</v>
      </c>
      <c r="U7379" s="10" t="s">
        <v>404</v>
      </c>
      <c r="V7379" s="15">
        <v>44014</v>
      </c>
      <c r="W7379" s="10" t="s">
        <v>404</v>
      </c>
      <c r="X7379" s="89" t="s">
        <v>25024</v>
      </c>
    </row>
    <row r="7380" spans="1:115" s="90" customFormat="1" ht="21" customHeight="1" x14ac:dyDescent="0.3">
      <c r="A7380" s="86">
        <v>505176831</v>
      </c>
      <c r="B7380" s="86">
        <v>464661</v>
      </c>
      <c r="C7380" s="87" t="s">
        <v>16928</v>
      </c>
      <c r="D7380" s="87" t="s">
        <v>2350</v>
      </c>
      <c r="E7380" s="86">
        <v>1169</v>
      </c>
      <c r="F7380" s="87" t="s">
        <v>20314</v>
      </c>
      <c r="G7380" s="87" t="s">
        <v>56</v>
      </c>
      <c r="H7380" s="87" t="s">
        <v>16678</v>
      </c>
      <c r="I7380" s="87" t="s">
        <v>20302</v>
      </c>
      <c r="J7380" s="87">
        <v>1789.17</v>
      </c>
      <c r="K7380" s="87"/>
      <c r="L7380" s="87">
        <v>2162.11</v>
      </c>
      <c r="M7380" s="88">
        <v>42557</v>
      </c>
      <c r="N7380" s="87">
        <v>242.29</v>
      </c>
      <c r="O7380" s="88">
        <v>44439</v>
      </c>
      <c r="P7380" s="87">
        <v>153</v>
      </c>
      <c r="Q7380" s="87"/>
      <c r="R7380" s="87"/>
      <c r="S7380" s="87" t="s">
        <v>17555</v>
      </c>
      <c r="T7380" s="87" t="s">
        <v>36</v>
      </c>
      <c r="U7380" s="10" t="s">
        <v>404</v>
      </c>
      <c r="V7380" s="15">
        <v>44489</v>
      </c>
      <c r="W7380" s="10" t="s">
        <v>404</v>
      </c>
      <c r="X7380" s="89" t="s">
        <v>25989</v>
      </c>
    </row>
    <row r="7381" spans="1:115" ht="22.5" customHeight="1" x14ac:dyDescent="0.3">
      <c r="A7381" s="20">
        <v>507494300</v>
      </c>
      <c r="B7381" s="20">
        <v>471266</v>
      </c>
      <c r="C7381" s="10" t="s">
        <v>23709</v>
      </c>
      <c r="D7381" s="10" t="s">
        <v>28</v>
      </c>
      <c r="E7381" s="20">
        <v>2589</v>
      </c>
      <c r="F7381" s="60" t="s">
        <v>23965</v>
      </c>
      <c r="G7381" s="11" t="s">
        <v>30</v>
      </c>
      <c r="H7381" s="87" t="s">
        <v>46</v>
      </c>
      <c r="I7381" s="87" t="s">
        <v>21452</v>
      </c>
      <c r="J7381" s="33">
        <v>617.42999999999995</v>
      </c>
      <c r="K7381" s="12">
        <v>617.42999999999995</v>
      </c>
      <c r="L7381" s="12">
        <v>940.16</v>
      </c>
      <c r="M7381" s="220">
        <v>43564</v>
      </c>
      <c r="N7381" s="10"/>
      <c r="O7381" s="67"/>
      <c r="P7381" s="10">
        <v>38.25</v>
      </c>
      <c r="Q7381" s="10">
        <v>137.69999999999999</v>
      </c>
      <c r="R7381" s="10" t="s">
        <v>53</v>
      </c>
      <c r="S7381" s="10"/>
      <c r="T7381" s="10" t="s">
        <v>36</v>
      </c>
      <c r="U7381" s="10" t="s">
        <v>404</v>
      </c>
      <c r="V7381" s="15">
        <v>44014</v>
      </c>
      <c r="W7381" s="10" t="s">
        <v>404</v>
      </c>
      <c r="X7381" s="16" t="s">
        <v>25025</v>
      </c>
    </row>
    <row r="7382" spans="1:115" s="90" customFormat="1" ht="21" customHeight="1" x14ac:dyDescent="0.3">
      <c r="A7382" s="86">
        <v>212914391</v>
      </c>
      <c r="B7382" s="86">
        <v>476749</v>
      </c>
      <c r="C7382" s="87" t="s">
        <v>2437</v>
      </c>
      <c r="D7382" s="87" t="s">
        <v>48</v>
      </c>
      <c r="E7382" s="86">
        <v>2512</v>
      </c>
      <c r="F7382" s="87" t="s">
        <v>2438</v>
      </c>
      <c r="G7382" s="87" t="s">
        <v>122</v>
      </c>
      <c r="H7382" s="87" t="s">
        <v>2354</v>
      </c>
      <c r="I7382" s="87" t="s">
        <v>32</v>
      </c>
      <c r="J7382" s="87">
        <v>6611.25</v>
      </c>
      <c r="K7382" s="87"/>
      <c r="L7382" s="87">
        <v>7626.7</v>
      </c>
      <c r="M7382" s="88">
        <v>40703</v>
      </c>
      <c r="N7382" s="87"/>
      <c r="O7382" s="88"/>
      <c r="P7382" s="87"/>
      <c r="Q7382" s="87"/>
      <c r="R7382" s="87" t="s">
        <v>16974</v>
      </c>
      <c r="S7382" s="87" t="s">
        <v>18046</v>
      </c>
      <c r="T7382" s="87" t="s">
        <v>36</v>
      </c>
      <c r="U7382" s="10" t="s">
        <v>404</v>
      </c>
      <c r="V7382" s="15">
        <v>44014</v>
      </c>
      <c r="W7382" s="10" t="s">
        <v>404</v>
      </c>
      <c r="X7382" s="89" t="s">
        <v>25026</v>
      </c>
    </row>
    <row r="7383" spans="1:115" s="90" customFormat="1" ht="21" customHeight="1" x14ac:dyDescent="0.3">
      <c r="A7383" s="86">
        <v>505821249</v>
      </c>
      <c r="B7383" s="86">
        <v>483195</v>
      </c>
      <c r="C7383" s="87" t="s">
        <v>2943</v>
      </c>
      <c r="D7383" s="87" t="s">
        <v>2350</v>
      </c>
      <c r="E7383" s="86">
        <v>1668</v>
      </c>
      <c r="F7383" s="87" t="s">
        <v>19697</v>
      </c>
      <c r="G7383" s="87" t="s">
        <v>30</v>
      </c>
      <c r="H7383" s="87" t="s">
        <v>2369</v>
      </c>
      <c r="I7383" s="87" t="s">
        <v>201</v>
      </c>
      <c r="J7383" s="87">
        <v>112.68</v>
      </c>
      <c r="K7383" s="87"/>
      <c r="L7383" s="87">
        <v>117.22</v>
      </c>
      <c r="M7383" s="88">
        <v>42220</v>
      </c>
      <c r="N7383" s="87"/>
      <c r="O7383" s="88"/>
      <c r="P7383" s="87"/>
      <c r="Q7383" s="87"/>
      <c r="R7383" s="87"/>
      <c r="S7383" s="87" t="s">
        <v>2945</v>
      </c>
      <c r="T7383" s="87" t="s">
        <v>36</v>
      </c>
      <c r="U7383" s="10" t="s">
        <v>404</v>
      </c>
      <c r="V7383" s="15">
        <v>44014</v>
      </c>
      <c r="W7383" s="10" t="s">
        <v>404</v>
      </c>
      <c r="X7383" s="89" t="s">
        <v>25027</v>
      </c>
    </row>
    <row r="7384" spans="1:115" ht="21.75" customHeight="1" x14ac:dyDescent="0.3">
      <c r="A7384" s="71">
        <v>509424848</v>
      </c>
      <c r="B7384" s="71">
        <v>483284</v>
      </c>
      <c r="C7384" s="33" t="s">
        <v>23659</v>
      </c>
      <c r="D7384" s="10" t="s">
        <v>28</v>
      </c>
      <c r="E7384" s="20">
        <v>2577</v>
      </c>
      <c r="F7384" s="60" t="s">
        <v>23947</v>
      </c>
      <c r="G7384" s="11" t="s">
        <v>41</v>
      </c>
      <c r="H7384" s="87" t="s">
        <v>46</v>
      </c>
      <c r="I7384" s="87" t="s">
        <v>21452</v>
      </c>
      <c r="J7384" s="33">
        <v>487.82</v>
      </c>
      <c r="K7384" s="12">
        <v>487.82</v>
      </c>
      <c r="L7384" s="12">
        <v>708.4</v>
      </c>
      <c r="M7384" s="220">
        <v>43552</v>
      </c>
      <c r="N7384" s="10"/>
      <c r="O7384" s="67"/>
      <c r="P7384" s="10">
        <v>38.25</v>
      </c>
      <c r="Q7384" s="10">
        <v>137.69999999999999</v>
      </c>
      <c r="R7384" s="10" t="s">
        <v>53</v>
      </c>
      <c r="S7384" s="10"/>
      <c r="T7384" s="10" t="s">
        <v>36</v>
      </c>
      <c r="U7384" s="10" t="s">
        <v>404</v>
      </c>
      <c r="V7384" s="15">
        <v>44014</v>
      </c>
      <c r="W7384" s="10" t="s">
        <v>404</v>
      </c>
      <c r="X7384" s="16" t="s">
        <v>25028</v>
      </c>
    </row>
    <row r="7385" spans="1:115" ht="24" customHeight="1" x14ac:dyDescent="0.3">
      <c r="A7385" s="11">
        <v>190313579</v>
      </c>
      <c r="B7385" s="20">
        <v>484591</v>
      </c>
      <c r="C7385" s="10" t="s">
        <v>21032</v>
      </c>
      <c r="D7385" s="10" t="s">
        <v>28</v>
      </c>
      <c r="E7385" s="72">
        <v>2393</v>
      </c>
      <c r="F7385" s="60" t="s">
        <v>21331</v>
      </c>
      <c r="G7385" s="69"/>
      <c r="H7385" s="10" t="s">
        <v>362</v>
      </c>
      <c r="I7385" s="10" t="s">
        <v>24618</v>
      </c>
      <c r="J7385" s="23">
        <v>313.72000000000003</v>
      </c>
      <c r="K7385" s="10">
        <v>313.72000000000003</v>
      </c>
      <c r="L7385" s="12">
        <v>482.57</v>
      </c>
      <c r="M7385" s="220">
        <v>42695</v>
      </c>
      <c r="N7385" s="12">
        <v>200</v>
      </c>
      <c r="O7385" s="25">
        <v>43283</v>
      </c>
      <c r="P7385" s="10">
        <v>38.25</v>
      </c>
      <c r="Q7385" s="10">
        <v>137.69999999999999</v>
      </c>
      <c r="R7385" s="10" t="s">
        <v>53</v>
      </c>
      <c r="S7385" s="10"/>
      <c r="T7385" s="10" t="s">
        <v>36</v>
      </c>
      <c r="U7385" s="10" t="s">
        <v>404</v>
      </c>
      <c r="V7385" s="15">
        <v>44014</v>
      </c>
      <c r="W7385" s="10" t="s">
        <v>404</v>
      </c>
      <c r="X7385" s="16" t="s">
        <v>25029</v>
      </c>
    </row>
    <row r="7386" spans="1:115" ht="22.5" customHeight="1" x14ac:dyDescent="0.3">
      <c r="A7386" s="71">
        <v>513412808</v>
      </c>
      <c r="B7386" s="71">
        <v>485253</v>
      </c>
      <c r="C7386" s="33" t="s">
        <v>23711</v>
      </c>
      <c r="D7386" s="10" t="s">
        <v>28</v>
      </c>
      <c r="E7386" s="20">
        <v>2591</v>
      </c>
      <c r="F7386" s="60" t="s">
        <v>23963</v>
      </c>
      <c r="G7386" s="11" t="s">
        <v>30</v>
      </c>
      <c r="H7386" s="87" t="s">
        <v>46</v>
      </c>
      <c r="I7386" s="87" t="s">
        <v>21452</v>
      </c>
      <c r="J7386" s="33">
        <v>581.38</v>
      </c>
      <c r="K7386" s="12">
        <v>581.38</v>
      </c>
      <c r="L7386" s="12">
        <v>912.6</v>
      </c>
      <c r="M7386" s="220">
        <v>43564</v>
      </c>
      <c r="N7386" s="10"/>
      <c r="O7386" s="67"/>
      <c r="P7386" s="10">
        <v>38.25</v>
      </c>
      <c r="Q7386" s="10">
        <v>137.69999999999999</v>
      </c>
      <c r="R7386" s="10" t="s">
        <v>53</v>
      </c>
      <c r="S7386" s="10"/>
      <c r="T7386" s="10" t="s">
        <v>36</v>
      </c>
      <c r="U7386" s="10" t="s">
        <v>404</v>
      </c>
      <c r="V7386" s="15">
        <v>44014</v>
      </c>
      <c r="W7386" s="10" t="s">
        <v>404</v>
      </c>
      <c r="X7386" s="16" t="s">
        <v>25030</v>
      </c>
    </row>
    <row r="7387" spans="1:115" s="10" customFormat="1" ht="23.25" customHeight="1" x14ac:dyDescent="0.3">
      <c r="A7387" s="11">
        <v>510871038</v>
      </c>
      <c r="B7387" s="20">
        <v>486674</v>
      </c>
      <c r="C7387" s="10" t="s">
        <v>21792</v>
      </c>
      <c r="D7387" s="10" t="s">
        <v>2350</v>
      </c>
      <c r="E7387" s="11">
        <v>1841</v>
      </c>
      <c r="F7387" s="10" t="s">
        <v>21793</v>
      </c>
      <c r="G7387" s="10" t="s">
        <v>86</v>
      </c>
      <c r="H7387" s="10" t="s">
        <v>19922</v>
      </c>
      <c r="I7387" s="10" t="s">
        <v>32</v>
      </c>
      <c r="J7387" s="12">
        <v>360.06</v>
      </c>
      <c r="K7387" s="12"/>
      <c r="L7387" s="12">
        <v>360.41</v>
      </c>
      <c r="M7387" s="13">
        <v>42586</v>
      </c>
      <c r="N7387" s="12"/>
      <c r="O7387" s="14"/>
      <c r="P7387" s="12"/>
      <c r="Q7387" s="12"/>
      <c r="S7387" s="10" t="s">
        <v>19730</v>
      </c>
      <c r="T7387" s="10" t="s">
        <v>36</v>
      </c>
      <c r="U7387" s="10" t="s">
        <v>404</v>
      </c>
      <c r="V7387" s="15">
        <v>44014</v>
      </c>
      <c r="W7387" s="10" t="s">
        <v>404</v>
      </c>
      <c r="X7387" s="16" t="s">
        <v>25031</v>
      </c>
      <c r="Y7387" s="17"/>
      <c r="Z7387" s="17"/>
      <c r="AA7387" s="17"/>
      <c r="AB7387" s="17"/>
      <c r="AC7387" s="17"/>
      <c r="AD7387" s="17"/>
      <c r="AE7387" s="17"/>
      <c r="AF7387" s="17"/>
      <c r="AG7387" s="17"/>
      <c r="AH7387" s="17"/>
      <c r="AI7387" s="17"/>
      <c r="AJ7387" s="17"/>
      <c r="AK7387" s="17"/>
      <c r="AL7387" s="17"/>
      <c r="AM7387" s="17"/>
      <c r="AN7387" s="17"/>
      <c r="AO7387" s="17"/>
      <c r="AP7387" s="17"/>
      <c r="AQ7387" s="17"/>
      <c r="AR7387" s="17"/>
      <c r="AS7387" s="17"/>
      <c r="AT7387" s="17"/>
      <c r="AU7387" s="17"/>
      <c r="AV7387" s="17"/>
      <c r="AW7387" s="17"/>
      <c r="AX7387" s="17"/>
      <c r="AY7387" s="17"/>
      <c r="AZ7387" s="17"/>
      <c r="BA7387" s="17"/>
      <c r="BB7387" s="17"/>
      <c r="BC7387" s="17"/>
      <c r="BD7387" s="17"/>
      <c r="BE7387" s="17"/>
      <c r="BF7387" s="17"/>
      <c r="BG7387" s="17"/>
      <c r="BH7387" s="17"/>
      <c r="BI7387" s="17"/>
      <c r="BJ7387" s="17"/>
      <c r="BK7387" s="17"/>
      <c r="BL7387" s="17"/>
      <c r="BM7387" s="17"/>
      <c r="BN7387" s="17"/>
      <c r="BO7387" s="17"/>
      <c r="BP7387" s="17"/>
      <c r="BQ7387" s="17"/>
      <c r="BR7387" s="17"/>
      <c r="BS7387" s="17"/>
      <c r="BT7387" s="17"/>
      <c r="BU7387" s="17"/>
      <c r="BV7387" s="17"/>
      <c r="BW7387" s="17"/>
      <c r="BX7387" s="17"/>
      <c r="BY7387" s="17"/>
      <c r="BZ7387" s="17"/>
      <c r="CA7387" s="17"/>
      <c r="CB7387" s="17"/>
      <c r="CC7387" s="17"/>
      <c r="CD7387" s="17"/>
      <c r="CE7387" s="17"/>
      <c r="CF7387" s="17"/>
      <c r="CG7387" s="17"/>
      <c r="CH7387" s="17"/>
      <c r="CI7387" s="17"/>
      <c r="CJ7387" s="17"/>
      <c r="CK7387" s="17"/>
      <c r="CL7387" s="17"/>
      <c r="CM7387" s="17"/>
      <c r="CN7387" s="17"/>
      <c r="CO7387" s="17"/>
      <c r="CP7387" s="17"/>
      <c r="CQ7387" s="17"/>
      <c r="CR7387" s="17"/>
      <c r="CS7387" s="17"/>
      <c r="CT7387" s="17"/>
      <c r="CU7387" s="17"/>
      <c r="CV7387" s="17"/>
      <c r="CW7387" s="17"/>
      <c r="CX7387" s="17"/>
      <c r="CY7387" s="17"/>
      <c r="CZ7387" s="17"/>
      <c r="DA7387" s="17"/>
      <c r="DB7387" s="17"/>
      <c r="DC7387" s="17"/>
      <c r="DD7387" s="17"/>
      <c r="DE7387" s="17"/>
      <c r="DF7387" s="17"/>
      <c r="DG7387" s="17"/>
      <c r="DH7387" s="17"/>
      <c r="DI7387" s="17"/>
      <c r="DJ7387" s="17"/>
      <c r="DK7387" s="17"/>
    </row>
    <row r="7388" spans="1:115" ht="22.5" customHeight="1" x14ac:dyDescent="0.3">
      <c r="A7388" s="71">
        <v>513545905</v>
      </c>
      <c r="B7388" s="71">
        <v>487065</v>
      </c>
      <c r="C7388" s="33" t="s">
        <v>23719</v>
      </c>
      <c r="D7388" s="10" t="s">
        <v>28</v>
      </c>
      <c r="E7388" s="20">
        <v>2598</v>
      </c>
      <c r="F7388" s="33" t="s">
        <v>24227</v>
      </c>
      <c r="G7388" s="11" t="s">
        <v>30</v>
      </c>
      <c r="H7388" s="87" t="s">
        <v>46</v>
      </c>
      <c r="I7388" s="87" t="s">
        <v>21452</v>
      </c>
      <c r="J7388" s="33">
        <v>524.83000000000004</v>
      </c>
      <c r="K7388" s="12">
        <v>524.83000000000004</v>
      </c>
      <c r="L7388" s="12">
        <v>738.42</v>
      </c>
      <c r="M7388" s="220">
        <v>43675</v>
      </c>
      <c r="N7388" s="10"/>
      <c r="O7388" s="67"/>
      <c r="P7388" s="10">
        <v>38.25</v>
      </c>
      <c r="Q7388" s="10">
        <v>137.69999999999999</v>
      </c>
      <c r="R7388" s="10" t="s">
        <v>53</v>
      </c>
      <c r="S7388" s="10"/>
      <c r="T7388" s="10" t="s">
        <v>36</v>
      </c>
      <c r="U7388" s="10" t="s">
        <v>404</v>
      </c>
      <c r="V7388" s="15">
        <v>44014</v>
      </c>
      <c r="W7388" s="10" t="s">
        <v>404</v>
      </c>
      <c r="X7388" s="16" t="s">
        <v>25032</v>
      </c>
    </row>
    <row r="7389" spans="1:115" ht="23.25" customHeight="1" x14ac:dyDescent="0.3">
      <c r="A7389" s="11">
        <v>513301259</v>
      </c>
      <c r="B7389" s="20">
        <v>487175</v>
      </c>
      <c r="C7389" s="10" t="s">
        <v>23234</v>
      </c>
      <c r="D7389" s="10" t="s">
        <v>28</v>
      </c>
      <c r="E7389" s="72">
        <v>2535</v>
      </c>
      <c r="F7389" s="60" t="s">
        <v>23406</v>
      </c>
      <c r="G7389" s="69" t="s">
        <v>30</v>
      </c>
      <c r="H7389" s="10" t="s">
        <v>46</v>
      </c>
      <c r="I7389" s="10" t="s">
        <v>21452</v>
      </c>
      <c r="J7389" s="12">
        <v>335.33</v>
      </c>
      <c r="K7389" s="10">
        <v>335.33</v>
      </c>
      <c r="L7389" s="12">
        <v>474.05</v>
      </c>
      <c r="M7389" s="220">
        <v>43389</v>
      </c>
      <c r="N7389" s="12"/>
      <c r="O7389" s="25"/>
      <c r="P7389" s="12">
        <v>38.25</v>
      </c>
      <c r="Q7389" s="12">
        <v>137.69999999999999</v>
      </c>
      <c r="R7389" s="10" t="s">
        <v>53</v>
      </c>
      <c r="S7389" s="10"/>
      <c r="T7389" s="10" t="s">
        <v>36</v>
      </c>
      <c r="U7389" s="10" t="s">
        <v>404</v>
      </c>
      <c r="V7389" s="15">
        <v>44014</v>
      </c>
      <c r="W7389" s="10" t="s">
        <v>404</v>
      </c>
      <c r="X7389" s="16" t="s">
        <v>25033</v>
      </c>
    </row>
    <row r="7390" spans="1:115" ht="22.5" customHeight="1" x14ac:dyDescent="0.3">
      <c r="A7390" s="71">
        <v>514106204</v>
      </c>
      <c r="B7390" s="71">
        <v>488012</v>
      </c>
      <c r="C7390" s="33" t="s">
        <v>23722</v>
      </c>
      <c r="D7390" s="10" t="s">
        <v>28</v>
      </c>
      <c r="E7390" s="20">
        <v>2601</v>
      </c>
      <c r="F7390" s="33" t="s">
        <v>24032</v>
      </c>
      <c r="G7390" s="11" t="s">
        <v>86</v>
      </c>
      <c r="H7390" s="10" t="s">
        <v>46</v>
      </c>
      <c r="I7390" s="10" t="s">
        <v>21452</v>
      </c>
      <c r="J7390" s="33">
        <v>868.68</v>
      </c>
      <c r="K7390" s="12">
        <v>868.68</v>
      </c>
      <c r="L7390" s="12">
        <v>1128.8599999999999</v>
      </c>
      <c r="M7390" s="220">
        <v>43614</v>
      </c>
      <c r="N7390" s="10"/>
      <c r="O7390" s="67"/>
      <c r="P7390" s="10">
        <v>38.25</v>
      </c>
      <c r="Q7390" s="10">
        <v>137.69999999999999</v>
      </c>
      <c r="R7390" s="10" t="s">
        <v>53</v>
      </c>
      <c r="S7390" s="10"/>
      <c r="T7390" s="10" t="s">
        <v>36</v>
      </c>
      <c r="U7390" s="10" t="s">
        <v>404</v>
      </c>
      <c r="V7390" s="15">
        <v>44014</v>
      </c>
      <c r="W7390" s="10" t="s">
        <v>404</v>
      </c>
      <c r="X7390" s="16" t="s">
        <v>25034</v>
      </c>
    </row>
    <row r="7391" spans="1:115" s="90" customFormat="1" ht="21" customHeight="1" x14ac:dyDescent="0.3">
      <c r="A7391" s="71">
        <v>510104711</v>
      </c>
      <c r="B7391" s="71">
        <v>492522</v>
      </c>
      <c r="C7391" s="33" t="s">
        <v>22918</v>
      </c>
      <c r="D7391" s="33" t="s">
        <v>28</v>
      </c>
      <c r="E7391" s="255">
        <v>2509</v>
      </c>
      <c r="F7391" s="60" t="s">
        <v>23054</v>
      </c>
      <c r="G7391" s="186" t="s">
        <v>56</v>
      </c>
      <c r="H7391" s="87" t="s">
        <v>46</v>
      </c>
      <c r="I7391" s="87" t="s">
        <v>21452</v>
      </c>
      <c r="J7391" s="224">
        <v>3678.55</v>
      </c>
      <c r="K7391" s="87">
        <v>3678.55</v>
      </c>
      <c r="L7391" s="87">
        <v>4388.4399999999996</v>
      </c>
      <c r="M7391" s="181">
        <v>43279</v>
      </c>
      <c r="N7391" s="87"/>
      <c r="O7391" s="107"/>
      <c r="P7391" s="12">
        <v>38.25</v>
      </c>
      <c r="Q7391" s="12">
        <v>137.69999999999999</v>
      </c>
      <c r="R7391" s="10" t="s">
        <v>53</v>
      </c>
      <c r="S7391" s="10"/>
      <c r="T7391" s="87" t="s">
        <v>36</v>
      </c>
      <c r="U7391" s="10" t="s">
        <v>404</v>
      </c>
      <c r="V7391" s="15">
        <v>44014</v>
      </c>
      <c r="W7391" s="10" t="s">
        <v>404</v>
      </c>
      <c r="X7391" s="16" t="s">
        <v>25035</v>
      </c>
    </row>
    <row r="7392" spans="1:115" s="90" customFormat="1" ht="21" customHeight="1" x14ac:dyDescent="0.3">
      <c r="A7392" s="118">
        <v>208816992</v>
      </c>
      <c r="B7392" s="429">
        <v>504154</v>
      </c>
      <c r="C7392" s="94" t="s">
        <v>19743</v>
      </c>
      <c r="D7392" s="87" t="s">
        <v>2350</v>
      </c>
      <c r="E7392" s="118">
        <v>1732</v>
      </c>
      <c r="F7392" s="87" t="s">
        <v>21132</v>
      </c>
      <c r="G7392" s="87" t="s">
        <v>30</v>
      </c>
      <c r="H7392" s="87" t="s">
        <v>2354</v>
      </c>
      <c r="I7392" s="87" t="s">
        <v>2355</v>
      </c>
      <c r="J7392" s="105">
        <v>1525.34</v>
      </c>
      <c r="K7392" s="91"/>
      <c r="L7392" s="91">
        <v>1913.5</v>
      </c>
      <c r="M7392" s="88">
        <v>42688</v>
      </c>
      <c r="N7392" s="87"/>
      <c r="O7392" s="119"/>
      <c r="P7392" s="91"/>
      <c r="Q7392" s="91"/>
      <c r="R7392" s="87"/>
      <c r="S7392" s="87" t="s">
        <v>16735</v>
      </c>
      <c r="T7392" s="87" t="s">
        <v>36</v>
      </c>
      <c r="U7392" s="10" t="s">
        <v>404</v>
      </c>
      <c r="V7392" s="15">
        <v>44014</v>
      </c>
      <c r="W7392" s="10" t="s">
        <v>404</v>
      </c>
      <c r="X7392" s="89" t="s">
        <v>25036</v>
      </c>
    </row>
    <row r="7393" spans="1:24" s="90" customFormat="1" ht="21" customHeight="1" x14ac:dyDescent="0.3">
      <c r="A7393" s="86">
        <v>501184848</v>
      </c>
      <c r="B7393" s="86">
        <v>505428</v>
      </c>
      <c r="C7393" s="87" t="s">
        <v>19518</v>
      </c>
      <c r="D7393" s="87" t="s">
        <v>2350</v>
      </c>
      <c r="E7393" s="86">
        <v>1654</v>
      </c>
      <c r="F7393" s="87" t="s">
        <v>23086</v>
      </c>
      <c r="G7393" s="87" t="s">
        <v>41</v>
      </c>
      <c r="H7393" s="87" t="s">
        <v>19922</v>
      </c>
      <c r="I7393" s="87" t="s">
        <v>2497</v>
      </c>
      <c r="J7393" s="87">
        <v>604.41999999999996</v>
      </c>
      <c r="K7393" s="87">
        <v>604.41999999999996</v>
      </c>
      <c r="L7393" s="87">
        <v>768.61</v>
      </c>
      <c r="M7393" s="88">
        <v>43325</v>
      </c>
      <c r="N7393" s="87"/>
      <c r="O7393" s="88"/>
      <c r="P7393" s="87"/>
      <c r="Q7393" s="87"/>
      <c r="R7393" s="87"/>
      <c r="S7393" s="87" t="s">
        <v>23087</v>
      </c>
      <c r="T7393" s="87" t="s">
        <v>36</v>
      </c>
      <c r="U7393" s="10" t="s">
        <v>404</v>
      </c>
      <c r="V7393" s="15">
        <v>44014</v>
      </c>
      <c r="W7393" s="10" t="s">
        <v>404</v>
      </c>
      <c r="X7393" s="89" t="s">
        <v>25037</v>
      </c>
    </row>
    <row r="7394" spans="1:24" s="90" customFormat="1" ht="21" customHeight="1" x14ac:dyDescent="0.3">
      <c r="A7394" s="86">
        <v>502223502</v>
      </c>
      <c r="B7394" s="86">
        <v>506481</v>
      </c>
      <c r="C7394" s="87" t="s">
        <v>2960</v>
      </c>
      <c r="D7394" s="87" t="s">
        <v>2350</v>
      </c>
      <c r="E7394" s="86">
        <v>1238</v>
      </c>
      <c r="F7394" s="87" t="s">
        <v>19604</v>
      </c>
      <c r="G7394" s="87" t="s">
        <v>30</v>
      </c>
      <c r="H7394" s="87" t="s">
        <v>2354</v>
      </c>
      <c r="I7394" s="87" t="s">
        <v>2368</v>
      </c>
      <c r="J7394" s="87">
        <v>258.88</v>
      </c>
      <c r="K7394" s="87"/>
      <c r="L7394" s="87">
        <v>309.33999999999997</v>
      </c>
      <c r="M7394" s="88">
        <v>42150</v>
      </c>
      <c r="N7394" s="87">
        <v>2.2000000000000002</v>
      </c>
      <c r="O7394" s="88">
        <v>43452</v>
      </c>
      <c r="P7394" s="87"/>
      <c r="Q7394" s="87"/>
      <c r="R7394" s="87"/>
      <c r="S7394" s="87" t="s">
        <v>19161</v>
      </c>
      <c r="T7394" s="87" t="s">
        <v>36</v>
      </c>
      <c r="U7394" s="10" t="s">
        <v>404</v>
      </c>
      <c r="V7394" s="15">
        <v>44014</v>
      </c>
      <c r="W7394" s="10" t="s">
        <v>404</v>
      </c>
      <c r="X7394" s="89" t="s">
        <v>25038</v>
      </c>
    </row>
    <row r="7395" spans="1:24" s="90" customFormat="1" ht="21" customHeight="1" x14ac:dyDescent="0.3">
      <c r="A7395" s="86">
        <v>502674687</v>
      </c>
      <c r="B7395" s="86">
        <v>510078</v>
      </c>
      <c r="C7395" s="87" t="s">
        <v>19445</v>
      </c>
      <c r="D7395" s="87" t="s">
        <v>2350</v>
      </c>
      <c r="E7395" s="86">
        <v>1629</v>
      </c>
      <c r="F7395" s="87" t="s">
        <v>19446</v>
      </c>
      <c r="G7395" s="87" t="s">
        <v>30</v>
      </c>
      <c r="H7395" s="87" t="s">
        <v>2369</v>
      </c>
      <c r="I7395" s="87" t="s">
        <v>2370</v>
      </c>
      <c r="J7395" s="87">
        <v>2139.64</v>
      </c>
      <c r="K7395" s="87"/>
      <c r="L7395" s="87">
        <v>2191.85</v>
      </c>
      <c r="M7395" s="88">
        <v>42053</v>
      </c>
      <c r="N7395" s="87"/>
      <c r="O7395" s="88"/>
      <c r="P7395" s="87"/>
      <c r="Q7395" s="87"/>
      <c r="R7395" s="87"/>
      <c r="S7395" s="87" t="s">
        <v>17586</v>
      </c>
      <c r="T7395" s="87" t="s">
        <v>36</v>
      </c>
      <c r="U7395" s="10" t="s">
        <v>404</v>
      </c>
      <c r="V7395" s="15">
        <v>44014</v>
      </c>
      <c r="W7395" s="10" t="s">
        <v>404</v>
      </c>
      <c r="X7395" s="89" t="s">
        <v>25039</v>
      </c>
    </row>
    <row r="7396" spans="1:24" ht="23.25" customHeight="1" x14ac:dyDescent="0.3">
      <c r="A7396" s="11">
        <v>501344888</v>
      </c>
      <c r="B7396" s="11">
        <v>520445</v>
      </c>
      <c r="C7396" s="10" t="s">
        <v>20290</v>
      </c>
      <c r="D7396" s="10" t="s">
        <v>2350</v>
      </c>
      <c r="E7396" s="11">
        <v>1809</v>
      </c>
      <c r="F7396" s="10" t="s">
        <v>20291</v>
      </c>
      <c r="G7396" s="10" t="s">
        <v>56</v>
      </c>
      <c r="H7396" s="10" t="s">
        <v>16678</v>
      </c>
      <c r="I7396" s="10" t="s">
        <v>19909</v>
      </c>
      <c r="J7396" s="52">
        <v>132.1</v>
      </c>
      <c r="K7396" s="10"/>
      <c r="L7396" s="10">
        <v>133.84</v>
      </c>
      <c r="M7396" s="13">
        <v>42517</v>
      </c>
      <c r="N7396" s="10"/>
      <c r="O7396" s="13"/>
      <c r="P7396" s="10"/>
      <c r="Q7396" s="10"/>
      <c r="R7396" s="10"/>
      <c r="S7396" s="10" t="s">
        <v>17168</v>
      </c>
      <c r="T7396" s="10" t="s">
        <v>36</v>
      </c>
      <c r="U7396" s="10" t="s">
        <v>404</v>
      </c>
      <c r="V7396" s="15">
        <v>44014</v>
      </c>
      <c r="W7396" s="10" t="s">
        <v>404</v>
      </c>
      <c r="X7396" s="16" t="s">
        <v>25040</v>
      </c>
    </row>
    <row r="7397" spans="1:24" s="90" customFormat="1" ht="21" customHeight="1" x14ac:dyDescent="0.3">
      <c r="A7397" s="86">
        <v>501560491</v>
      </c>
      <c r="B7397" s="86">
        <v>535267</v>
      </c>
      <c r="C7397" s="87" t="s">
        <v>17658</v>
      </c>
      <c r="D7397" s="87" t="s">
        <v>2350</v>
      </c>
      <c r="E7397" s="86">
        <v>155</v>
      </c>
      <c r="F7397" s="87" t="s">
        <v>17659</v>
      </c>
      <c r="G7397" s="87" t="s">
        <v>86</v>
      </c>
      <c r="H7397" s="87" t="s">
        <v>14621</v>
      </c>
      <c r="I7397" s="87" t="s">
        <v>17660</v>
      </c>
      <c r="J7397" s="87">
        <v>740.27</v>
      </c>
      <c r="K7397" s="87">
        <v>0</v>
      </c>
      <c r="L7397" s="87">
        <v>1472.19</v>
      </c>
      <c r="M7397" s="88">
        <v>39842</v>
      </c>
      <c r="N7397" s="87">
        <v>0</v>
      </c>
      <c r="O7397" s="88" t="s">
        <v>34</v>
      </c>
      <c r="P7397" s="87">
        <v>0</v>
      </c>
      <c r="Q7397" s="87">
        <v>0</v>
      </c>
      <c r="R7397" s="87"/>
      <c r="S7397" s="87" t="s">
        <v>17661</v>
      </c>
      <c r="T7397" s="87" t="s">
        <v>36</v>
      </c>
      <c r="U7397" s="10" t="s">
        <v>404</v>
      </c>
      <c r="V7397" s="15">
        <v>44014</v>
      </c>
      <c r="W7397" s="10" t="s">
        <v>404</v>
      </c>
      <c r="X7397" s="89" t="s">
        <v>25041</v>
      </c>
    </row>
    <row r="7398" spans="1:24" s="90" customFormat="1" ht="21" customHeight="1" x14ac:dyDescent="0.3">
      <c r="A7398" s="86">
        <v>504541668</v>
      </c>
      <c r="B7398" s="86">
        <v>538814</v>
      </c>
      <c r="C7398" s="87" t="s">
        <v>19079</v>
      </c>
      <c r="D7398" s="87" t="s">
        <v>2350</v>
      </c>
      <c r="E7398" s="86">
        <v>1004</v>
      </c>
      <c r="F7398" s="87" t="s">
        <v>19080</v>
      </c>
      <c r="G7398" s="87" t="s">
        <v>41</v>
      </c>
      <c r="H7398" s="87" t="s">
        <v>20177</v>
      </c>
      <c r="I7398" s="87" t="s">
        <v>2370</v>
      </c>
      <c r="J7398" s="87">
        <v>237.05</v>
      </c>
      <c r="K7398" s="87"/>
      <c r="L7398" s="87">
        <v>245.05</v>
      </c>
      <c r="M7398" s="88">
        <v>41191</v>
      </c>
      <c r="N7398" s="87">
        <v>0</v>
      </c>
      <c r="O7398" s="88"/>
      <c r="P7398" s="87"/>
      <c r="Q7398" s="87"/>
      <c r="R7398" s="87"/>
      <c r="S7398" s="87" t="s">
        <v>17467</v>
      </c>
      <c r="T7398" s="87" t="s">
        <v>36</v>
      </c>
      <c r="U7398" s="10" t="s">
        <v>404</v>
      </c>
      <c r="V7398" s="15">
        <v>44014</v>
      </c>
      <c r="W7398" s="10" t="s">
        <v>404</v>
      </c>
      <c r="X7398" s="89" t="s">
        <v>25042</v>
      </c>
    </row>
    <row r="7399" spans="1:24" s="90" customFormat="1" ht="21" customHeight="1" x14ac:dyDescent="0.3">
      <c r="A7399" s="86">
        <v>505731541</v>
      </c>
      <c r="B7399" s="86">
        <v>544097</v>
      </c>
      <c r="C7399" s="87" t="s">
        <v>19113</v>
      </c>
      <c r="D7399" s="87" t="s">
        <v>2350</v>
      </c>
      <c r="E7399" s="86">
        <v>1074</v>
      </c>
      <c r="F7399" s="87" t="s">
        <v>19114</v>
      </c>
      <c r="G7399" s="87" t="s">
        <v>30</v>
      </c>
      <c r="H7399" s="87" t="s">
        <v>20177</v>
      </c>
      <c r="I7399" s="87" t="s">
        <v>2094</v>
      </c>
      <c r="J7399" s="87">
        <v>512.45000000000005</v>
      </c>
      <c r="K7399" s="87"/>
      <c r="L7399" s="87">
        <v>565.03</v>
      </c>
      <c r="M7399" s="88">
        <v>41409</v>
      </c>
      <c r="N7399" s="87">
        <v>71.040000000000006</v>
      </c>
      <c r="O7399" s="88">
        <v>43846</v>
      </c>
      <c r="P7399" s="87"/>
      <c r="Q7399" s="87"/>
      <c r="R7399" s="87"/>
      <c r="S7399" s="87" t="s">
        <v>16126</v>
      </c>
      <c r="T7399" s="87" t="s">
        <v>36</v>
      </c>
      <c r="U7399" s="10" t="s">
        <v>404</v>
      </c>
      <c r="V7399" s="15">
        <v>44014</v>
      </c>
      <c r="W7399" s="10" t="s">
        <v>404</v>
      </c>
      <c r="X7399" s="89" t="s">
        <v>25043</v>
      </c>
    </row>
    <row r="7400" spans="1:24" s="90" customFormat="1" ht="21" customHeight="1" x14ac:dyDescent="0.3">
      <c r="A7400" s="86">
        <v>503639982</v>
      </c>
      <c r="B7400" s="86">
        <v>544812</v>
      </c>
      <c r="C7400" s="87" t="s">
        <v>17226</v>
      </c>
      <c r="D7400" s="87" t="s">
        <v>2350</v>
      </c>
      <c r="E7400" s="86">
        <v>1425</v>
      </c>
      <c r="F7400" s="87" t="s">
        <v>20882</v>
      </c>
      <c r="G7400" s="87" t="s">
        <v>41</v>
      </c>
      <c r="H7400" s="87" t="s">
        <v>2354</v>
      </c>
      <c r="I7400" s="87" t="s">
        <v>2368</v>
      </c>
      <c r="J7400" s="87">
        <v>869.69</v>
      </c>
      <c r="K7400" s="87"/>
      <c r="L7400" s="87">
        <v>1145.47</v>
      </c>
      <c r="M7400" s="88">
        <v>42641</v>
      </c>
      <c r="N7400" s="87">
        <v>0.18</v>
      </c>
      <c r="O7400" s="88">
        <v>43768</v>
      </c>
      <c r="P7400" s="87"/>
      <c r="Q7400" s="87"/>
      <c r="R7400" s="87"/>
      <c r="S7400" s="87" t="s">
        <v>20883</v>
      </c>
      <c r="T7400" s="87" t="s">
        <v>36</v>
      </c>
      <c r="U7400" s="10" t="s">
        <v>404</v>
      </c>
      <c r="V7400" s="15">
        <v>44014</v>
      </c>
      <c r="W7400" s="10" t="s">
        <v>404</v>
      </c>
      <c r="X7400" s="89" t="s">
        <v>25044</v>
      </c>
    </row>
    <row r="7401" spans="1:24" s="90" customFormat="1" ht="21" customHeight="1" x14ac:dyDescent="0.3">
      <c r="A7401" s="86">
        <v>506704572</v>
      </c>
      <c r="B7401" s="86">
        <v>555318</v>
      </c>
      <c r="C7401" s="87" t="s">
        <v>2711</v>
      </c>
      <c r="D7401" s="87" t="s">
        <v>2350</v>
      </c>
      <c r="E7401" s="86">
        <v>1282</v>
      </c>
      <c r="F7401" s="87" t="s">
        <v>17977</v>
      </c>
      <c r="G7401" s="87" t="s">
        <v>86</v>
      </c>
      <c r="H7401" s="87" t="s">
        <v>20177</v>
      </c>
      <c r="I7401" s="87" t="s">
        <v>2370</v>
      </c>
      <c r="J7401" s="87">
        <v>8800.4699999999993</v>
      </c>
      <c r="K7401" s="87"/>
      <c r="L7401" s="87">
        <v>9480.99</v>
      </c>
      <c r="M7401" s="88">
        <v>41647</v>
      </c>
      <c r="N7401" s="87"/>
      <c r="O7401" s="88"/>
      <c r="P7401" s="87"/>
      <c r="Q7401" s="87"/>
      <c r="R7401" s="87"/>
      <c r="S7401" s="87" t="s">
        <v>20421</v>
      </c>
      <c r="T7401" s="87" t="s">
        <v>36</v>
      </c>
      <c r="U7401" s="10" t="s">
        <v>404</v>
      </c>
      <c r="V7401" s="15">
        <v>44014</v>
      </c>
      <c r="W7401" s="10" t="s">
        <v>404</v>
      </c>
      <c r="X7401" s="89" t="s">
        <v>25045</v>
      </c>
    </row>
    <row r="7402" spans="1:24" s="90" customFormat="1" ht="21" customHeight="1" x14ac:dyDescent="0.3">
      <c r="A7402" s="86">
        <v>502317205</v>
      </c>
      <c r="B7402" s="86">
        <v>555375</v>
      </c>
      <c r="C7402" s="87" t="s">
        <v>19175</v>
      </c>
      <c r="D7402" s="87" t="s">
        <v>2350</v>
      </c>
      <c r="E7402" s="86">
        <v>438</v>
      </c>
      <c r="F7402" s="87" t="s">
        <v>19176</v>
      </c>
      <c r="G7402" s="87" t="s">
        <v>86</v>
      </c>
      <c r="H7402" s="87" t="s">
        <v>70</v>
      </c>
      <c r="I7402" s="87" t="s">
        <v>19905</v>
      </c>
      <c r="J7402" s="87">
        <v>331.2</v>
      </c>
      <c r="K7402" s="87"/>
      <c r="L7402" s="87">
        <v>389.09</v>
      </c>
      <c r="M7402" s="88">
        <v>40414</v>
      </c>
      <c r="N7402" s="87"/>
      <c r="O7402" s="88"/>
      <c r="P7402" s="87"/>
      <c r="Q7402" s="87"/>
      <c r="R7402" s="87"/>
      <c r="S7402" s="87" t="s">
        <v>17082</v>
      </c>
      <c r="T7402" s="87" t="s">
        <v>36</v>
      </c>
      <c r="U7402" s="10" t="s">
        <v>404</v>
      </c>
      <c r="V7402" s="15">
        <v>44025</v>
      </c>
      <c r="W7402" s="10" t="s">
        <v>404</v>
      </c>
      <c r="X7402" s="89" t="s">
        <v>25097</v>
      </c>
    </row>
    <row r="7403" spans="1:24" s="135" customFormat="1" ht="23.25" customHeight="1" x14ac:dyDescent="0.3">
      <c r="A7403" s="30">
        <v>232473404</v>
      </c>
      <c r="B7403" s="281">
        <v>556448</v>
      </c>
      <c r="C7403" s="60" t="s">
        <v>1516</v>
      </c>
      <c r="D7403" s="60" t="s">
        <v>28</v>
      </c>
      <c r="E7403" s="225">
        <v>845</v>
      </c>
      <c r="F7403" s="60" t="s">
        <v>1517</v>
      </c>
      <c r="G7403" s="227" t="s">
        <v>41</v>
      </c>
      <c r="H7403" s="60" t="s">
        <v>46</v>
      </c>
      <c r="I7403" s="60" t="s">
        <v>61</v>
      </c>
      <c r="J7403" s="185">
        <v>1592.21</v>
      </c>
      <c r="K7403" s="185">
        <v>0</v>
      </c>
      <c r="L7403" s="185">
        <v>2029.49</v>
      </c>
      <c r="M7403" s="220">
        <v>39261</v>
      </c>
      <c r="N7403" s="185"/>
      <c r="O7403" s="249" t="s">
        <v>34</v>
      </c>
      <c r="P7403" s="185">
        <v>24</v>
      </c>
      <c r="Q7403" s="185">
        <v>206.14999999999998</v>
      </c>
      <c r="R7403" s="60" t="s">
        <v>62</v>
      </c>
      <c r="S7403" s="60" t="s">
        <v>53</v>
      </c>
      <c r="T7403" s="60" t="s">
        <v>36</v>
      </c>
      <c r="U7403" s="10" t="s">
        <v>404</v>
      </c>
      <c r="V7403" s="15">
        <v>44014</v>
      </c>
      <c r="W7403" s="10" t="s">
        <v>404</v>
      </c>
      <c r="X7403" s="223" t="s">
        <v>25046</v>
      </c>
    </row>
    <row r="7404" spans="1:24" s="90" customFormat="1" ht="21" customHeight="1" x14ac:dyDescent="0.3">
      <c r="A7404" s="86">
        <v>507053290</v>
      </c>
      <c r="B7404" s="86">
        <v>556738</v>
      </c>
      <c r="C7404" s="87" t="s">
        <v>17273</v>
      </c>
      <c r="D7404" s="87" t="s">
        <v>48</v>
      </c>
      <c r="E7404" s="86">
        <v>2741</v>
      </c>
      <c r="F7404" s="87" t="s">
        <v>17274</v>
      </c>
      <c r="G7404" s="87" t="s">
        <v>41</v>
      </c>
      <c r="H7404" s="87" t="s">
        <v>329</v>
      </c>
      <c r="I7404" s="87" t="s">
        <v>71</v>
      </c>
      <c r="J7404" s="87">
        <v>957.94</v>
      </c>
      <c r="K7404" s="87"/>
      <c r="L7404" s="87">
        <v>1131.46</v>
      </c>
      <c r="M7404" s="88">
        <v>41669</v>
      </c>
      <c r="N7404" s="87">
        <v>0</v>
      </c>
      <c r="O7404" s="88"/>
      <c r="P7404" s="87"/>
      <c r="Q7404" s="87"/>
      <c r="R7404" s="87"/>
      <c r="S7404" s="87" t="s">
        <v>16902</v>
      </c>
      <c r="T7404" s="87" t="s">
        <v>36</v>
      </c>
      <c r="U7404" s="10" t="s">
        <v>404</v>
      </c>
      <c r="V7404" s="15">
        <v>44014</v>
      </c>
      <c r="W7404" s="10" t="s">
        <v>404</v>
      </c>
      <c r="X7404" s="89" t="s">
        <v>25047</v>
      </c>
    </row>
    <row r="7405" spans="1:24" ht="23.25" customHeight="1" x14ac:dyDescent="0.3">
      <c r="A7405" s="11">
        <v>198089180</v>
      </c>
      <c r="B7405" s="20">
        <v>560313</v>
      </c>
      <c r="C7405" s="10" t="s">
        <v>1568</v>
      </c>
      <c r="D7405" s="10" t="s">
        <v>48</v>
      </c>
      <c r="E7405" s="72">
        <v>1828</v>
      </c>
      <c r="F7405" s="60" t="s">
        <v>1569</v>
      </c>
      <c r="G7405" s="69" t="s">
        <v>41</v>
      </c>
      <c r="H7405" s="10" t="s">
        <v>46</v>
      </c>
      <c r="I7405" s="10" t="s">
        <v>1096</v>
      </c>
      <c r="J7405" s="12">
        <v>1124.92</v>
      </c>
      <c r="K7405" s="12">
        <v>1124.92</v>
      </c>
      <c r="L7405" s="12">
        <v>1428.3</v>
      </c>
      <c r="M7405" s="220">
        <v>39532</v>
      </c>
      <c r="N7405" s="12">
        <v>400</v>
      </c>
      <c r="O7405" s="25">
        <v>42786</v>
      </c>
      <c r="P7405" s="12">
        <v>24</v>
      </c>
      <c r="Q7405" s="12">
        <v>55.3</v>
      </c>
      <c r="R7405" s="10" t="s">
        <v>1570</v>
      </c>
      <c r="S7405" s="10"/>
      <c r="T7405" s="10" t="s">
        <v>36</v>
      </c>
      <c r="U7405" s="10" t="s">
        <v>404</v>
      </c>
      <c r="V7405" s="15">
        <v>44014</v>
      </c>
      <c r="W7405" s="10" t="s">
        <v>404</v>
      </c>
      <c r="X7405" s="16" t="s">
        <v>25048</v>
      </c>
    </row>
    <row r="7406" spans="1:24" s="90" customFormat="1" ht="21" customHeight="1" x14ac:dyDescent="0.3">
      <c r="A7406" s="86">
        <v>505367840</v>
      </c>
      <c r="B7406" s="86">
        <v>563124</v>
      </c>
      <c r="C7406" s="87" t="s">
        <v>17984</v>
      </c>
      <c r="D7406" s="87" t="s">
        <v>2350</v>
      </c>
      <c r="E7406" s="86">
        <v>1366</v>
      </c>
      <c r="F7406" s="87" t="s">
        <v>17985</v>
      </c>
      <c r="G7406" s="87" t="s">
        <v>30</v>
      </c>
      <c r="H7406" s="87" t="s">
        <v>20177</v>
      </c>
      <c r="I7406" s="87" t="s">
        <v>20601</v>
      </c>
      <c r="J7406" s="87">
        <v>836.77</v>
      </c>
      <c r="K7406" s="87"/>
      <c r="L7406" s="87">
        <v>942.19</v>
      </c>
      <c r="M7406" s="88">
        <v>41543</v>
      </c>
      <c r="N7406" s="87"/>
      <c r="O7406" s="88"/>
      <c r="P7406" s="87"/>
      <c r="Q7406" s="87"/>
      <c r="R7406" s="87"/>
      <c r="S7406" s="87" t="s">
        <v>17137</v>
      </c>
      <c r="T7406" s="87" t="s">
        <v>36</v>
      </c>
      <c r="U7406" s="10" t="s">
        <v>404</v>
      </c>
      <c r="V7406" s="15">
        <v>44014</v>
      </c>
      <c r="W7406" s="10" t="s">
        <v>404</v>
      </c>
      <c r="X7406" s="89" t="s">
        <v>25049</v>
      </c>
    </row>
    <row r="7407" spans="1:24" s="90" customFormat="1" ht="21" customHeight="1" x14ac:dyDescent="0.3">
      <c r="A7407" s="86">
        <v>505164426</v>
      </c>
      <c r="B7407" s="86">
        <v>564982</v>
      </c>
      <c r="C7407" s="87" t="s">
        <v>19231</v>
      </c>
      <c r="D7407" s="87" t="s">
        <v>2350</v>
      </c>
      <c r="E7407" s="86">
        <v>846</v>
      </c>
      <c r="F7407" s="87" t="s">
        <v>19232</v>
      </c>
      <c r="G7407" s="87" t="s">
        <v>56</v>
      </c>
      <c r="H7407" s="87" t="s">
        <v>20177</v>
      </c>
      <c r="I7407" s="87" t="s">
        <v>2370</v>
      </c>
      <c r="J7407" s="87">
        <v>84.62</v>
      </c>
      <c r="K7407" s="87"/>
      <c r="L7407" s="87">
        <v>86.02</v>
      </c>
      <c r="M7407" s="88">
        <v>41029</v>
      </c>
      <c r="N7407" s="87"/>
      <c r="O7407" s="88"/>
      <c r="P7407" s="87"/>
      <c r="Q7407" s="87"/>
      <c r="R7407" s="87"/>
      <c r="S7407" s="87" t="s">
        <v>16220</v>
      </c>
      <c r="T7407" s="87" t="s">
        <v>36</v>
      </c>
      <c r="U7407" s="10" t="s">
        <v>404</v>
      </c>
      <c r="V7407" s="15">
        <v>44014</v>
      </c>
      <c r="W7407" s="10" t="s">
        <v>404</v>
      </c>
      <c r="X7407" s="89" t="s">
        <v>25050</v>
      </c>
    </row>
    <row r="7408" spans="1:24" s="90" customFormat="1" ht="21" customHeight="1" x14ac:dyDescent="0.3">
      <c r="A7408" s="86">
        <v>507421620</v>
      </c>
      <c r="B7408" s="86">
        <v>568483</v>
      </c>
      <c r="C7408" s="87" t="s">
        <v>2879</v>
      </c>
      <c r="D7408" s="87" t="s">
        <v>48</v>
      </c>
      <c r="E7408" s="86">
        <v>2422</v>
      </c>
      <c r="F7408" s="87" t="s">
        <v>19266</v>
      </c>
      <c r="G7408" s="87" t="s">
        <v>30</v>
      </c>
      <c r="H7408" s="87" t="s">
        <v>2352</v>
      </c>
      <c r="I7408" s="87" t="s">
        <v>2367</v>
      </c>
      <c r="J7408" s="87">
        <v>1921.14</v>
      </c>
      <c r="K7408" s="87"/>
      <c r="L7408" s="87">
        <v>2553.35</v>
      </c>
      <c r="M7408" s="88">
        <v>40858</v>
      </c>
      <c r="N7408" s="87">
        <v>23.35</v>
      </c>
      <c r="O7408" s="88">
        <v>43916</v>
      </c>
      <c r="P7408" s="87"/>
      <c r="Q7408" s="87"/>
      <c r="R7408" s="87"/>
      <c r="S7408" s="87" t="s">
        <v>17060</v>
      </c>
      <c r="T7408" s="87" t="s">
        <v>36</v>
      </c>
      <c r="U7408" s="10" t="s">
        <v>404</v>
      </c>
      <c r="V7408" s="15">
        <v>44014</v>
      </c>
      <c r="W7408" s="10" t="s">
        <v>404</v>
      </c>
      <c r="X7408" s="89" t="s">
        <v>25051</v>
      </c>
    </row>
    <row r="7409" spans="1:24" s="90" customFormat="1" ht="21" customHeight="1" x14ac:dyDescent="0.3">
      <c r="A7409" s="86">
        <v>507402731</v>
      </c>
      <c r="B7409" s="86">
        <v>568643</v>
      </c>
      <c r="C7409" s="87" t="s">
        <v>18384</v>
      </c>
      <c r="D7409" s="87" t="s">
        <v>2350</v>
      </c>
      <c r="E7409" s="86">
        <v>482</v>
      </c>
      <c r="F7409" s="87" t="s">
        <v>20857</v>
      </c>
      <c r="G7409" s="87" t="s">
        <v>41</v>
      </c>
      <c r="H7409" s="87" t="s">
        <v>19929</v>
      </c>
      <c r="I7409" s="87" t="s">
        <v>19909</v>
      </c>
      <c r="J7409" s="87">
        <v>775.47</v>
      </c>
      <c r="K7409" s="87"/>
      <c r="L7409" s="87">
        <v>798.59</v>
      </c>
      <c r="M7409" s="88">
        <v>40501</v>
      </c>
      <c r="N7409" s="87"/>
      <c r="O7409" s="88"/>
      <c r="P7409" s="87"/>
      <c r="Q7409" s="87"/>
      <c r="R7409" s="87"/>
      <c r="S7409" s="87" t="s">
        <v>20551</v>
      </c>
      <c r="T7409" s="87" t="s">
        <v>36</v>
      </c>
      <c r="U7409" s="10" t="s">
        <v>404</v>
      </c>
      <c r="V7409" s="15">
        <v>44014</v>
      </c>
      <c r="W7409" s="10" t="s">
        <v>404</v>
      </c>
      <c r="X7409" s="89" t="s">
        <v>25052</v>
      </c>
    </row>
    <row r="7410" spans="1:24" s="90" customFormat="1" ht="21" customHeight="1" x14ac:dyDescent="0.3">
      <c r="A7410" s="86">
        <v>507867254</v>
      </c>
      <c r="B7410" s="86">
        <v>568735</v>
      </c>
      <c r="C7410" s="87" t="s">
        <v>19632</v>
      </c>
      <c r="D7410" s="87" t="s">
        <v>2350</v>
      </c>
      <c r="E7410" s="86">
        <v>1692</v>
      </c>
      <c r="F7410" s="87" t="s">
        <v>19633</v>
      </c>
      <c r="G7410" s="87" t="s">
        <v>134</v>
      </c>
      <c r="H7410" s="87" t="s">
        <v>2354</v>
      </c>
      <c r="I7410" s="87" t="s">
        <v>32</v>
      </c>
      <c r="J7410" s="87">
        <v>92.99</v>
      </c>
      <c r="K7410" s="87"/>
      <c r="L7410" s="87">
        <v>105.9</v>
      </c>
      <c r="M7410" s="88">
        <v>42178</v>
      </c>
      <c r="N7410" s="87"/>
      <c r="O7410" s="88"/>
      <c r="P7410" s="87"/>
      <c r="Q7410" s="87"/>
      <c r="R7410" s="87"/>
      <c r="S7410" s="87" t="s">
        <v>22974</v>
      </c>
      <c r="T7410" s="87" t="s">
        <v>36</v>
      </c>
      <c r="U7410" s="10" t="s">
        <v>404</v>
      </c>
      <c r="V7410" s="15">
        <v>44014</v>
      </c>
      <c r="W7410" s="10" t="s">
        <v>404</v>
      </c>
      <c r="X7410" s="89" t="s">
        <v>25053</v>
      </c>
    </row>
    <row r="7411" spans="1:24" ht="23.25" customHeight="1" x14ac:dyDescent="0.3">
      <c r="A7411" s="11">
        <v>503899046</v>
      </c>
      <c r="B7411" s="20">
        <v>571064</v>
      </c>
      <c r="C7411" s="10" t="s">
        <v>1782</v>
      </c>
      <c r="D7411" s="10" t="s">
        <v>28</v>
      </c>
      <c r="E7411" s="11">
        <v>2038</v>
      </c>
      <c r="F7411" s="10" t="s">
        <v>22667</v>
      </c>
      <c r="G7411" s="21" t="s">
        <v>56</v>
      </c>
      <c r="H7411" s="21" t="s">
        <v>19922</v>
      </c>
      <c r="I7411" s="10" t="s">
        <v>21444</v>
      </c>
      <c r="J7411" s="12">
        <v>738.24</v>
      </c>
      <c r="K7411" s="12">
        <v>738.24</v>
      </c>
      <c r="L7411" s="12">
        <v>1592.22</v>
      </c>
      <c r="M7411" s="13">
        <v>43178</v>
      </c>
      <c r="N7411" s="12"/>
      <c r="O7411" s="14"/>
      <c r="P7411" s="12"/>
      <c r="Q7411" s="12"/>
      <c r="R7411" s="10"/>
      <c r="S7411" s="10" t="s">
        <v>20595</v>
      </c>
      <c r="T7411" s="10" t="s">
        <v>36</v>
      </c>
      <c r="U7411" s="10" t="s">
        <v>404</v>
      </c>
      <c r="V7411" s="15">
        <v>44014</v>
      </c>
      <c r="W7411" s="10" t="s">
        <v>404</v>
      </c>
      <c r="X7411" s="16" t="s">
        <v>25054</v>
      </c>
    </row>
    <row r="7412" spans="1:24" ht="23.25" customHeight="1" x14ac:dyDescent="0.3">
      <c r="A7412" s="11">
        <v>507540913</v>
      </c>
      <c r="B7412" s="20">
        <v>571163</v>
      </c>
      <c r="C7412" s="10" t="s">
        <v>1786</v>
      </c>
      <c r="D7412" s="10" t="s">
        <v>28</v>
      </c>
      <c r="E7412" s="72">
        <v>1941</v>
      </c>
      <c r="F7412" s="60" t="s">
        <v>1787</v>
      </c>
      <c r="G7412" s="69" t="s">
        <v>86</v>
      </c>
      <c r="H7412" s="10" t="s">
        <v>46</v>
      </c>
      <c r="I7412" s="10" t="s">
        <v>21452</v>
      </c>
      <c r="J7412" s="12">
        <v>1465.32</v>
      </c>
      <c r="K7412" s="12"/>
      <c r="L7412" s="12">
        <v>1841.47</v>
      </c>
      <c r="M7412" s="220">
        <v>41451</v>
      </c>
      <c r="N7412" s="12"/>
      <c r="O7412" s="25"/>
      <c r="P7412" s="12">
        <v>38.25</v>
      </c>
      <c r="Q7412" s="12">
        <v>129.41999999999999</v>
      </c>
      <c r="R7412" s="10" t="s">
        <v>53</v>
      </c>
      <c r="S7412" s="10"/>
      <c r="T7412" s="10" t="s">
        <v>36</v>
      </c>
      <c r="U7412" s="10" t="s">
        <v>404</v>
      </c>
      <c r="V7412" s="15">
        <v>44014</v>
      </c>
      <c r="W7412" s="10" t="s">
        <v>404</v>
      </c>
      <c r="X7412" s="16" t="s">
        <v>25055</v>
      </c>
    </row>
    <row r="7413" spans="1:24" ht="26.25" customHeight="1" x14ac:dyDescent="0.3">
      <c r="A7413" s="20">
        <v>189034572</v>
      </c>
      <c r="B7413" s="20">
        <v>577847</v>
      </c>
      <c r="C7413" s="10" t="s">
        <v>20776</v>
      </c>
      <c r="D7413" s="10" t="s">
        <v>28</v>
      </c>
      <c r="E7413" s="82">
        <v>2379</v>
      </c>
      <c r="F7413" s="60" t="s">
        <v>21160</v>
      </c>
      <c r="G7413" s="69" t="s">
        <v>41</v>
      </c>
      <c r="H7413" s="10" t="s">
        <v>362</v>
      </c>
      <c r="I7413" s="10" t="s">
        <v>1526</v>
      </c>
      <c r="J7413" s="12">
        <v>873.06</v>
      </c>
      <c r="K7413" s="12">
        <v>873.06</v>
      </c>
      <c r="L7413" s="12">
        <v>1076.08</v>
      </c>
      <c r="M7413" s="220">
        <v>42676</v>
      </c>
      <c r="N7413" s="10">
        <v>500</v>
      </c>
      <c r="O7413" s="25">
        <v>43283</v>
      </c>
      <c r="P7413" s="10">
        <v>38.25</v>
      </c>
      <c r="Q7413" s="10">
        <v>137.69999999999999</v>
      </c>
      <c r="R7413" s="10" t="s">
        <v>53</v>
      </c>
      <c r="S7413" s="10"/>
      <c r="T7413" s="10" t="s">
        <v>36</v>
      </c>
      <c r="U7413" s="10" t="s">
        <v>404</v>
      </c>
      <c r="V7413" s="15">
        <v>44014</v>
      </c>
      <c r="W7413" s="10" t="s">
        <v>404</v>
      </c>
      <c r="X7413" s="16" t="s">
        <v>25056</v>
      </c>
    </row>
    <row r="7414" spans="1:24" ht="22.5" customHeight="1" x14ac:dyDescent="0.3">
      <c r="A7414" s="71">
        <v>513978585</v>
      </c>
      <c r="B7414" s="71">
        <v>581946</v>
      </c>
      <c r="C7414" s="33" t="s">
        <v>24241</v>
      </c>
      <c r="D7414" s="10" t="s">
        <v>28</v>
      </c>
      <c r="E7414" s="82">
        <v>2636</v>
      </c>
      <c r="F7414" s="71" t="s">
        <v>24468</v>
      </c>
      <c r="G7414" s="258" t="s">
        <v>41</v>
      </c>
      <c r="H7414" s="10" t="s">
        <v>46</v>
      </c>
      <c r="I7414" s="10" t="s">
        <v>21452</v>
      </c>
      <c r="J7414" s="12">
        <v>760.26</v>
      </c>
      <c r="K7414" s="12">
        <v>760.26</v>
      </c>
      <c r="L7414" s="12">
        <v>1019.91</v>
      </c>
      <c r="M7414" s="220">
        <v>43717</v>
      </c>
      <c r="N7414" s="10"/>
      <c r="O7414" s="67"/>
      <c r="P7414" s="10">
        <v>38.25</v>
      </c>
      <c r="Q7414" s="10">
        <v>137.69999999999999</v>
      </c>
      <c r="R7414" s="10" t="s">
        <v>53</v>
      </c>
      <c r="S7414" s="10"/>
      <c r="T7414" s="10" t="s">
        <v>36</v>
      </c>
      <c r="U7414" s="10" t="s">
        <v>404</v>
      </c>
      <c r="V7414" s="15">
        <v>44014</v>
      </c>
      <c r="W7414" s="10" t="s">
        <v>404</v>
      </c>
      <c r="X7414" s="16" t="s">
        <v>25057</v>
      </c>
    </row>
    <row r="7415" spans="1:24" ht="22.5" customHeight="1" x14ac:dyDescent="0.3">
      <c r="A7415" s="71">
        <v>514161132</v>
      </c>
      <c r="B7415" s="71">
        <v>582025</v>
      </c>
      <c r="C7415" s="33" t="s">
        <v>23733</v>
      </c>
      <c r="D7415" s="10" t="s">
        <v>28</v>
      </c>
      <c r="E7415" s="20">
        <v>2613</v>
      </c>
      <c r="F7415" s="60" t="s">
        <v>24220</v>
      </c>
      <c r="G7415" s="11" t="s">
        <v>86</v>
      </c>
      <c r="H7415" s="10" t="s">
        <v>46</v>
      </c>
      <c r="I7415" s="10" t="s">
        <v>21452</v>
      </c>
      <c r="J7415" s="33">
        <v>809.95</v>
      </c>
      <c r="K7415" s="12">
        <v>809.95</v>
      </c>
      <c r="L7415" s="12">
        <v>1079.52</v>
      </c>
      <c r="M7415" s="220">
        <v>43682</v>
      </c>
      <c r="N7415" s="10"/>
      <c r="O7415" s="67"/>
      <c r="P7415" s="10">
        <v>38.25</v>
      </c>
      <c r="Q7415" s="10">
        <v>137.69999999999999</v>
      </c>
      <c r="R7415" s="10" t="s">
        <v>53</v>
      </c>
      <c r="S7415" s="10"/>
      <c r="T7415" s="10" t="s">
        <v>36</v>
      </c>
      <c r="U7415" s="10" t="s">
        <v>404</v>
      </c>
      <c r="V7415" s="15">
        <v>44014</v>
      </c>
      <c r="W7415" s="10" t="s">
        <v>404</v>
      </c>
      <c r="X7415" s="16" t="s">
        <v>25058</v>
      </c>
    </row>
    <row r="7416" spans="1:24" ht="22.5" customHeight="1" x14ac:dyDescent="0.3">
      <c r="A7416" s="71">
        <v>514140046</v>
      </c>
      <c r="B7416" s="71">
        <v>582072</v>
      </c>
      <c r="C7416" s="33" t="s">
        <v>24242</v>
      </c>
      <c r="D7416" s="10" t="s">
        <v>28</v>
      </c>
      <c r="E7416" s="82">
        <v>2637</v>
      </c>
      <c r="F7416" s="71" t="s">
        <v>24478</v>
      </c>
      <c r="G7416" s="258" t="s">
        <v>41</v>
      </c>
      <c r="H7416" s="10" t="s">
        <v>46</v>
      </c>
      <c r="I7416" s="10" t="s">
        <v>21452</v>
      </c>
      <c r="J7416" s="12">
        <v>456.33</v>
      </c>
      <c r="K7416" s="12">
        <v>456.33</v>
      </c>
      <c r="L7416" s="12">
        <v>656.62</v>
      </c>
      <c r="M7416" s="220">
        <v>43727</v>
      </c>
      <c r="N7416" s="10"/>
      <c r="O7416" s="67"/>
      <c r="P7416" s="10">
        <v>38.25</v>
      </c>
      <c r="Q7416" s="10">
        <v>137.69999999999999</v>
      </c>
      <c r="R7416" s="10" t="s">
        <v>53</v>
      </c>
      <c r="S7416" s="10"/>
      <c r="T7416" s="10" t="s">
        <v>36</v>
      </c>
      <c r="U7416" s="10" t="s">
        <v>404</v>
      </c>
      <c r="V7416" s="15">
        <v>44014</v>
      </c>
      <c r="W7416" s="10" t="s">
        <v>404</v>
      </c>
      <c r="X7416" s="16" t="s">
        <v>25059</v>
      </c>
    </row>
    <row r="7417" spans="1:24" s="90" customFormat="1" ht="24" customHeight="1" x14ac:dyDescent="0.3">
      <c r="A7417" s="86">
        <v>514017708</v>
      </c>
      <c r="B7417" s="11">
        <v>582079</v>
      </c>
      <c r="C7417" s="10" t="s">
        <v>24065</v>
      </c>
      <c r="D7417" s="87" t="s">
        <v>2350</v>
      </c>
      <c r="E7417" s="86">
        <v>2025</v>
      </c>
      <c r="F7417" s="87" t="s">
        <v>24064</v>
      </c>
      <c r="G7417" s="87" t="s">
        <v>30</v>
      </c>
      <c r="H7417" s="87" t="s">
        <v>19922</v>
      </c>
      <c r="I7417" s="87" t="s">
        <v>21444</v>
      </c>
      <c r="J7417" s="10">
        <v>694.09</v>
      </c>
      <c r="K7417" s="87">
        <v>694.09</v>
      </c>
      <c r="L7417" s="87">
        <v>717.36</v>
      </c>
      <c r="M7417" s="88">
        <v>43664</v>
      </c>
      <c r="N7417" s="87"/>
      <c r="O7417" s="88"/>
      <c r="P7417" s="87"/>
      <c r="Q7417" s="87"/>
      <c r="R7417" s="87"/>
      <c r="S7417" s="87" t="s">
        <v>16236</v>
      </c>
      <c r="T7417" s="10" t="s">
        <v>36</v>
      </c>
      <c r="U7417" s="10" t="s">
        <v>404</v>
      </c>
      <c r="V7417" s="15">
        <v>44014</v>
      </c>
      <c r="W7417" s="10" t="s">
        <v>404</v>
      </c>
      <c r="X7417" s="16" t="s">
        <v>25060</v>
      </c>
    </row>
    <row r="7418" spans="1:24" ht="22.5" customHeight="1" x14ac:dyDescent="0.3">
      <c r="A7418" s="71">
        <v>514076828</v>
      </c>
      <c r="B7418" s="71">
        <v>582250</v>
      </c>
      <c r="C7418" s="33" t="s">
        <v>23734</v>
      </c>
      <c r="D7418" s="10" t="s">
        <v>28</v>
      </c>
      <c r="E7418" s="20">
        <v>2614</v>
      </c>
      <c r="F7418" s="60" t="s">
        <v>24219</v>
      </c>
      <c r="G7418" s="11" t="s">
        <v>41</v>
      </c>
      <c r="H7418" s="10" t="s">
        <v>46</v>
      </c>
      <c r="I7418" s="10" t="s">
        <v>21452</v>
      </c>
      <c r="J7418" s="70">
        <v>1595.25</v>
      </c>
      <c r="K7418" s="70">
        <v>1595.25</v>
      </c>
      <c r="L7418" s="12">
        <v>2016.25</v>
      </c>
      <c r="M7418" s="220">
        <v>43682</v>
      </c>
      <c r="N7418" s="10"/>
      <c r="O7418" s="67"/>
      <c r="P7418" s="10">
        <v>38.25</v>
      </c>
      <c r="Q7418" s="10">
        <v>137.69999999999999</v>
      </c>
      <c r="R7418" s="10" t="s">
        <v>53</v>
      </c>
      <c r="S7418" s="10"/>
      <c r="T7418" s="10" t="s">
        <v>36</v>
      </c>
      <c r="U7418" s="10" t="s">
        <v>404</v>
      </c>
      <c r="V7418" s="15">
        <v>44014</v>
      </c>
      <c r="W7418" s="10" t="s">
        <v>404</v>
      </c>
      <c r="X7418" s="16" t="s">
        <v>25061</v>
      </c>
    </row>
    <row r="7419" spans="1:24" s="90" customFormat="1" ht="21" customHeight="1" x14ac:dyDescent="0.3">
      <c r="A7419" s="112">
        <v>510187633</v>
      </c>
      <c r="B7419" s="112">
        <v>583036</v>
      </c>
      <c r="C7419" s="114" t="s">
        <v>19771</v>
      </c>
      <c r="D7419" s="114" t="s">
        <v>2350</v>
      </c>
      <c r="E7419" s="112">
        <v>1739</v>
      </c>
      <c r="F7419" s="87" t="s">
        <v>19772</v>
      </c>
      <c r="G7419" s="87" t="s">
        <v>41</v>
      </c>
      <c r="H7419" s="87" t="s">
        <v>2369</v>
      </c>
      <c r="I7419" s="87" t="s">
        <v>2370</v>
      </c>
      <c r="J7419" s="113">
        <v>351.9</v>
      </c>
      <c r="K7419" s="87"/>
      <c r="L7419" s="87">
        <v>526.42999999999995</v>
      </c>
      <c r="M7419" s="88">
        <v>42303</v>
      </c>
      <c r="N7419" s="87"/>
      <c r="O7419" s="88"/>
      <c r="P7419" s="87"/>
      <c r="Q7419" s="87"/>
      <c r="R7419" s="87"/>
      <c r="S7419" s="87" t="s">
        <v>19773</v>
      </c>
      <c r="T7419" s="87" t="s">
        <v>36</v>
      </c>
      <c r="U7419" s="10" t="s">
        <v>404</v>
      </c>
      <c r="V7419" s="15">
        <v>44014</v>
      </c>
      <c r="W7419" s="10" t="s">
        <v>404</v>
      </c>
      <c r="X7419" s="89" t="s">
        <v>25062</v>
      </c>
    </row>
    <row r="7420" spans="1:24" ht="22.5" customHeight="1" x14ac:dyDescent="0.3">
      <c r="A7420" s="71">
        <v>514848430</v>
      </c>
      <c r="B7420" s="71">
        <v>585084</v>
      </c>
      <c r="C7420" s="68" t="s">
        <v>24247</v>
      </c>
      <c r="D7420" s="10" t="s">
        <v>28</v>
      </c>
      <c r="E7420" s="82">
        <v>2642</v>
      </c>
      <c r="F7420" s="71" t="s">
        <v>24494</v>
      </c>
      <c r="G7420" s="258" t="s">
        <v>56</v>
      </c>
      <c r="H7420" s="10" t="s">
        <v>46</v>
      </c>
      <c r="I7420" s="10" t="s">
        <v>21452</v>
      </c>
      <c r="J7420" s="12">
        <v>1026.3599999999999</v>
      </c>
      <c r="K7420" s="12">
        <v>1026.3599999999999</v>
      </c>
      <c r="L7420" s="12">
        <v>1244.55</v>
      </c>
      <c r="M7420" s="220">
        <v>43733</v>
      </c>
      <c r="N7420" s="10"/>
      <c r="O7420" s="67"/>
      <c r="P7420" s="10">
        <v>38.25</v>
      </c>
      <c r="Q7420" s="10">
        <v>137.69999999999999</v>
      </c>
      <c r="R7420" s="10" t="s">
        <v>53</v>
      </c>
      <c r="S7420" s="10"/>
      <c r="T7420" s="10" t="s">
        <v>36</v>
      </c>
      <c r="U7420" s="10" t="s">
        <v>404</v>
      </c>
      <c r="V7420" s="15">
        <v>44014</v>
      </c>
      <c r="W7420" s="10" t="s">
        <v>404</v>
      </c>
      <c r="X7420" s="16" t="s">
        <v>25063</v>
      </c>
    </row>
    <row r="7421" spans="1:24" s="90" customFormat="1" ht="21" customHeight="1" x14ac:dyDescent="0.3">
      <c r="A7421" s="86">
        <v>513583769</v>
      </c>
      <c r="B7421" s="86">
        <v>585309</v>
      </c>
      <c r="C7421" s="87" t="s">
        <v>23977</v>
      </c>
      <c r="D7421" s="87" t="s">
        <v>2350</v>
      </c>
      <c r="E7421" s="86">
        <v>2016</v>
      </c>
      <c r="F7421" s="87" t="s">
        <v>23978</v>
      </c>
      <c r="G7421" s="87" t="s">
        <v>122</v>
      </c>
      <c r="H7421" s="87" t="s">
        <v>19922</v>
      </c>
      <c r="I7421" s="87" t="s">
        <v>21518</v>
      </c>
      <c r="J7421" s="117">
        <v>315.57</v>
      </c>
      <c r="K7421" s="87">
        <v>315.57</v>
      </c>
      <c r="L7421" s="87">
        <v>334.7</v>
      </c>
      <c r="M7421" s="88">
        <v>43592</v>
      </c>
      <c r="N7421" s="87"/>
      <c r="O7421" s="88"/>
      <c r="P7421" s="87"/>
      <c r="Q7421" s="87"/>
      <c r="R7421" s="87"/>
      <c r="S7421" s="87" t="s">
        <v>23981</v>
      </c>
      <c r="T7421" s="87" t="s">
        <v>36</v>
      </c>
      <c r="U7421" s="10" t="s">
        <v>404</v>
      </c>
      <c r="V7421" s="15">
        <v>44014</v>
      </c>
      <c r="W7421" s="10" t="s">
        <v>404</v>
      </c>
      <c r="X7421" s="89" t="s">
        <v>25064</v>
      </c>
    </row>
    <row r="7422" spans="1:24" ht="22.5" customHeight="1" x14ac:dyDescent="0.3">
      <c r="A7422" s="71">
        <v>514609001</v>
      </c>
      <c r="B7422" s="71">
        <v>586131</v>
      </c>
      <c r="C7422" s="33" t="s">
        <v>24249</v>
      </c>
      <c r="D7422" s="10" t="s">
        <v>28</v>
      </c>
      <c r="E7422" s="82">
        <v>2644</v>
      </c>
      <c r="F7422" s="71" t="s">
        <v>24600</v>
      </c>
      <c r="G7422" s="258" t="s">
        <v>41</v>
      </c>
      <c r="H7422" s="10" t="s">
        <v>46</v>
      </c>
      <c r="I7422" s="10" t="s">
        <v>21452</v>
      </c>
      <c r="J7422" s="12">
        <v>601.32000000000005</v>
      </c>
      <c r="K7422" s="12">
        <v>601.32000000000005</v>
      </c>
      <c r="L7422" s="12">
        <v>784.93</v>
      </c>
      <c r="M7422" s="220">
        <v>43748</v>
      </c>
      <c r="N7422" s="10"/>
      <c r="O7422" s="67"/>
      <c r="P7422" s="10">
        <v>38.25</v>
      </c>
      <c r="Q7422" s="10">
        <v>137.69999999999999</v>
      </c>
      <c r="R7422" s="10" t="s">
        <v>53</v>
      </c>
      <c r="S7422" s="10"/>
      <c r="T7422" s="10" t="s">
        <v>36</v>
      </c>
      <c r="U7422" s="10" t="s">
        <v>404</v>
      </c>
      <c r="V7422" s="15">
        <v>44014</v>
      </c>
      <c r="W7422" s="10" t="s">
        <v>404</v>
      </c>
      <c r="X7422" s="16" t="s">
        <v>25065</v>
      </c>
    </row>
    <row r="7423" spans="1:24" ht="22.5" customHeight="1" x14ac:dyDescent="0.3">
      <c r="A7423" s="71">
        <v>505561328</v>
      </c>
      <c r="B7423" s="71">
        <v>590337</v>
      </c>
      <c r="C7423" s="33" t="s">
        <v>24250</v>
      </c>
      <c r="D7423" s="10" t="s">
        <v>28</v>
      </c>
      <c r="E7423" s="82">
        <v>2645</v>
      </c>
      <c r="F7423" s="71" t="s">
        <v>24599</v>
      </c>
      <c r="G7423" s="258" t="s">
        <v>56</v>
      </c>
      <c r="H7423" s="10" t="s">
        <v>46</v>
      </c>
      <c r="I7423" s="10" t="s">
        <v>21452</v>
      </c>
      <c r="J7423" s="12">
        <v>414.18</v>
      </c>
      <c r="K7423" s="12">
        <v>414.18</v>
      </c>
      <c r="L7423" s="12">
        <v>595.73</v>
      </c>
      <c r="M7423" s="220">
        <v>43748</v>
      </c>
      <c r="N7423" s="10"/>
      <c r="O7423" s="67"/>
      <c r="P7423" s="10">
        <v>38.25</v>
      </c>
      <c r="Q7423" s="10">
        <v>137.69999999999999</v>
      </c>
      <c r="R7423" s="10" t="s">
        <v>53</v>
      </c>
      <c r="S7423" s="10"/>
      <c r="T7423" s="10" t="s">
        <v>36</v>
      </c>
      <c r="U7423" s="10" t="s">
        <v>404</v>
      </c>
      <c r="V7423" s="15">
        <v>44014</v>
      </c>
      <c r="W7423" s="10" t="s">
        <v>404</v>
      </c>
      <c r="X7423" s="16" t="s">
        <v>25066</v>
      </c>
    </row>
    <row r="7424" spans="1:24" ht="22.5" customHeight="1" x14ac:dyDescent="0.3">
      <c r="A7424" s="71">
        <v>510794548</v>
      </c>
      <c r="B7424" s="71">
        <v>597889</v>
      </c>
      <c r="C7424" s="68" t="s">
        <v>24251</v>
      </c>
      <c r="D7424" s="10" t="s">
        <v>28</v>
      </c>
      <c r="E7424" s="82">
        <v>2646</v>
      </c>
      <c r="F7424" s="71" t="s">
        <v>24598</v>
      </c>
      <c r="G7424" s="258" t="s">
        <v>86</v>
      </c>
      <c r="H7424" s="10" t="s">
        <v>46</v>
      </c>
      <c r="I7424" s="10" t="s">
        <v>21452</v>
      </c>
      <c r="J7424" s="12">
        <v>536</v>
      </c>
      <c r="K7424" s="12">
        <v>536</v>
      </c>
      <c r="L7424" s="12">
        <v>753.15</v>
      </c>
      <c r="M7424" s="220">
        <v>43752</v>
      </c>
      <c r="N7424" s="10"/>
      <c r="O7424" s="67"/>
      <c r="P7424" s="10">
        <v>38.25</v>
      </c>
      <c r="Q7424" s="10">
        <v>137.69999999999999</v>
      </c>
      <c r="R7424" s="10" t="s">
        <v>53</v>
      </c>
      <c r="S7424" s="10"/>
      <c r="T7424" s="10" t="s">
        <v>36</v>
      </c>
      <c r="U7424" s="10" t="s">
        <v>404</v>
      </c>
      <c r="V7424" s="15">
        <v>44014</v>
      </c>
      <c r="W7424" s="10" t="s">
        <v>404</v>
      </c>
      <c r="X7424" s="16" t="s">
        <v>25067</v>
      </c>
    </row>
    <row r="7425" spans="1:24" s="90" customFormat="1" ht="21" customHeight="1" x14ac:dyDescent="0.3">
      <c r="A7425" s="86">
        <v>503691488</v>
      </c>
      <c r="B7425" s="86">
        <v>604048</v>
      </c>
      <c r="C7425" s="87" t="s">
        <v>2891</v>
      </c>
      <c r="D7425" s="87" t="s">
        <v>48</v>
      </c>
      <c r="E7425" s="86">
        <v>1434</v>
      </c>
      <c r="F7425" s="87" t="s">
        <v>19377</v>
      </c>
      <c r="G7425" s="87" t="s">
        <v>41</v>
      </c>
      <c r="H7425" s="87" t="s">
        <v>2354</v>
      </c>
      <c r="I7425" s="87" t="s">
        <v>2375</v>
      </c>
      <c r="J7425" s="87">
        <v>1031.27</v>
      </c>
      <c r="K7425" s="87"/>
      <c r="L7425" s="87">
        <v>2354.9699999999998</v>
      </c>
      <c r="M7425" s="88">
        <v>41409</v>
      </c>
      <c r="N7425" s="87">
        <v>183.57</v>
      </c>
      <c r="O7425" s="88">
        <v>43843</v>
      </c>
      <c r="P7425" s="87"/>
      <c r="Q7425" s="87"/>
      <c r="R7425" s="87"/>
      <c r="S7425" s="87" t="s">
        <v>17811</v>
      </c>
      <c r="T7425" s="87" t="s">
        <v>36</v>
      </c>
      <c r="U7425" s="10" t="s">
        <v>404</v>
      </c>
      <c r="V7425" s="15">
        <v>44014</v>
      </c>
      <c r="W7425" s="10" t="s">
        <v>404</v>
      </c>
      <c r="X7425" s="89" t="s">
        <v>25068</v>
      </c>
    </row>
    <row r="7426" spans="1:24" s="90" customFormat="1" ht="21" customHeight="1" x14ac:dyDescent="0.3">
      <c r="A7426" s="86">
        <v>204033144</v>
      </c>
      <c r="B7426" s="86">
        <v>608076</v>
      </c>
      <c r="C7426" s="87" t="s">
        <v>17421</v>
      </c>
      <c r="D7426" s="87" t="s">
        <v>2350</v>
      </c>
      <c r="E7426" s="86">
        <v>1560</v>
      </c>
      <c r="F7426" s="87" t="s">
        <v>17422</v>
      </c>
      <c r="G7426" s="87" t="s">
        <v>41</v>
      </c>
      <c r="H7426" s="87" t="s">
        <v>2354</v>
      </c>
      <c r="I7426" s="87" t="s">
        <v>2375</v>
      </c>
      <c r="J7426" s="87">
        <v>110.7</v>
      </c>
      <c r="K7426" s="87"/>
      <c r="L7426" s="87">
        <v>138.41</v>
      </c>
      <c r="M7426" s="88">
        <v>41824</v>
      </c>
      <c r="N7426" s="87"/>
      <c r="O7426" s="88"/>
      <c r="P7426" s="87"/>
      <c r="Q7426" s="87"/>
      <c r="R7426" s="87"/>
      <c r="S7426" s="87" t="s">
        <v>17423</v>
      </c>
      <c r="T7426" s="87" t="s">
        <v>36</v>
      </c>
      <c r="U7426" s="10" t="s">
        <v>404</v>
      </c>
      <c r="V7426" s="15">
        <v>44014</v>
      </c>
      <c r="W7426" s="10" t="s">
        <v>404</v>
      </c>
      <c r="X7426" s="89" t="s">
        <v>25069</v>
      </c>
    </row>
    <row r="7427" spans="1:24" s="90" customFormat="1" ht="21" customHeight="1" x14ac:dyDescent="0.3">
      <c r="A7427" s="86">
        <v>511054343</v>
      </c>
      <c r="B7427" s="86">
        <v>608588</v>
      </c>
      <c r="C7427" s="89" t="s">
        <v>17844</v>
      </c>
      <c r="D7427" s="87" t="s">
        <v>2350</v>
      </c>
      <c r="E7427" s="86">
        <v>260</v>
      </c>
      <c r="F7427" s="87" t="s">
        <v>17845</v>
      </c>
      <c r="G7427" s="87" t="s">
        <v>30</v>
      </c>
      <c r="H7427" s="87" t="s">
        <v>2354</v>
      </c>
      <c r="I7427" s="87" t="s">
        <v>1970</v>
      </c>
      <c r="J7427" s="87">
        <v>289.39</v>
      </c>
      <c r="K7427" s="87">
        <v>0</v>
      </c>
      <c r="L7427" s="87">
        <v>296.14</v>
      </c>
      <c r="M7427" s="88">
        <v>40073</v>
      </c>
      <c r="N7427" s="87"/>
      <c r="O7427" s="88"/>
      <c r="P7427" s="87"/>
      <c r="Q7427" s="87"/>
      <c r="R7427" s="87"/>
      <c r="S7427" s="87" t="s">
        <v>16118</v>
      </c>
      <c r="T7427" s="87" t="s">
        <v>36</v>
      </c>
      <c r="U7427" s="10" t="s">
        <v>404</v>
      </c>
      <c r="V7427" s="15">
        <v>44014</v>
      </c>
      <c r="W7427" s="10" t="s">
        <v>404</v>
      </c>
      <c r="X7427" s="89" t="s">
        <v>25070</v>
      </c>
    </row>
    <row r="7428" spans="1:24" s="135" customFormat="1" ht="23.25" customHeight="1" x14ac:dyDescent="0.3">
      <c r="A7428" s="30">
        <v>234126426</v>
      </c>
      <c r="B7428" s="281">
        <v>609199</v>
      </c>
      <c r="C7428" s="60" t="s">
        <v>2106</v>
      </c>
      <c r="D7428" s="60" t="s">
        <v>48</v>
      </c>
      <c r="E7428" s="225">
        <v>2574</v>
      </c>
      <c r="F7428" s="60" t="s">
        <v>2107</v>
      </c>
      <c r="G7428" s="227" t="s">
        <v>41</v>
      </c>
      <c r="H7428" s="60" t="s">
        <v>42</v>
      </c>
      <c r="I7428" s="60" t="s">
        <v>1958</v>
      </c>
      <c r="J7428" s="185">
        <v>661.94</v>
      </c>
      <c r="K7428" s="185">
        <v>661.94</v>
      </c>
      <c r="L7428" s="185">
        <v>961.55</v>
      </c>
      <c r="M7428" s="220">
        <v>41780</v>
      </c>
      <c r="N7428" s="185"/>
      <c r="O7428" s="249"/>
      <c r="P7428" s="185">
        <v>38.25</v>
      </c>
      <c r="Q7428" s="185">
        <v>137.69999999999999</v>
      </c>
      <c r="R7428" s="60" t="s">
        <v>53</v>
      </c>
      <c r="S7428" s="60"/>
      <c r="T7428" s="60" t="s">
        <v>36</v>
      </c>
      <c r="U7428" s="10" t="s">
        <v>404</v>
      </c>
      <c r="V7428" s="15">
        <v>44014</v>
      </c>
      <c r="W7428" s="10" t="s">
        <v>404</v>
      </c>
      <c r="X7428" s="223" t="s">
        <v>25071</v>
      </c>
    </row>
    <row r="7429" spans="1:24" ht="24" customHeight="1" x14ac:dyDescent="0.3">
      <c r="A7429" s="71">
        <v>510398855</v>
      </c>
      <c r="B7429" s="71">
        <v>641598</v>
      </c>
      <c r="C7429" s="33" t="s">
        <v>23420</v>
      </c>
      <c r="D7429" s="71" t="s">
        <v>28</v>
      </c>
      <c r="E7429" s="71">
        <v>2553</v>
      </c>
      <c r="F7429" s="135" t="s">
        <v>24337</v>
      </c>
      <c r="G7429" s="33" t="s">
        <v>41</v>
      </c>
      <c r="H7429" s="87" t="s">
        <v>46</v>
      </c>
      <c r="I7429" s="87" t="s">
        <v>21452</v>
      </c>
      <c r="J7429" s="70">
        <v>888.82</v>
      </c>
      <c r="K7429" s="33">
        <v>888.82</v>
      </c>
      <c r="L7429" s="33">
        <v>1267.27</v>
      </c>
      <c r="M7429" s="84">
        <v>43712</v>
      </c>
      <c r="N7429" s="33"/>
      <c r="O7429" s="70"/>
      <c r="P7429" s="10">
        <v>38.25</v>
      </c>
      <c r="Q7429" s="10">
        <v>137.69999999999999</v>
      </c>
      <c r="R7429" s="10" t="s">
        <v>53</v>
      </c>
      <c r="S7429" s="87"/>
      <c r="T7429" s="87" t="s">
        <v>36</v>
      </c>
      <c r="U7429" s="10" t="s">
        <v>404</v>
      </c>
      <c r="V7429" s="15">
        <v>44014</v>
      </c>
      <c r="W7429" s="10" t="s">
        <v>404</v>
      </c>
      <c r="X7429" s="68" t="s">
        <v>25072</v>
      </c>
    </row>
    <row r="7430" spans="1:24" ht="23.25" customHeight="1" x14ac:dyDescent="0.3">
      <c r="A7430" s="11">
        <v>514067446</v>
      </c>
      <c r="B7430" s="20">
        <v>642949</v>
      </c>
      <c r="C7430" s="10" t="s">
        <v>24461</v>
      </c>
      <c r="D7430" s="10" t="s">
        <v>28</v>
      </c>
      <c r="E7430" s="11">
        <v>2696</v>
      </c>
      <c r="F7430" s="60" t="s">
        <v>24770</v>
      </c>
      <c r="G7430" s="21" t="s">
        <v>30</v>
      </c>
      <c r="H7430" s="21" t="s">
        <v>19922</v>
      </c>
      <c r="I7430" s="10" t="s">
        <v>24696</v>
      </c>
      <c r="J7430" s="12">
        <v>2000</v>
      </c>
      <c r="K7430" s="12"/>
      <c r="L7430" s="12"/>
      <c r="M7430" s="220"/>
      <c r="N7430" s="12"/>
      <c r="O7430" s="25"/>
      <c r="P7430" s="12"/>
      <c r="Q7430" s="12"/>
      <c r="R7430" s="10"/>
      <c r="S7430" s="10" t="s">
        <v>24769</v>
      </c>
      <c r="T7430" s="10" t="s">
        <v>36</v>
      </c>
      <c r="U7430" s="10" t="s">
        <v>404</v>
      </c>
      <c r="V7430" s="15">
        <v>44014</v>
      </c>
      <c r="W7430" s="10" t="s">
        <v>404</v>
      </c>
      <c r="X7430" s="16" t="s">
        <v>25073</v>
      </c>
    </row>
    <row r="7431" spans="1:24" ht="22.5" customHeight="1" x14ac:dyDescent="0.3">
      <c r="A7431" s="20">
        <v>509682502</v>
      </c>
      <c r="B7431" s="20">
        <v>492629</v>
      </c>
      <c r="C7431" s="10" t="s">
        <v>24269</v>
      </c>
      <c r="D7431" s="10" t="s">
        <v>28</v>
      </c>
      <c r="E7431" s="82">
        <v>2664</v>
      </c>
      <c r="F7431" s="60" t="s">
        <v>24280</v>
      </c>
      <c r="G7431" s="11"/>
      <c r="H7431" s="10"/>
      <c r="I7431" s="10"/>
      <c r="J7431" s="23" t="s">
        <v>24291</v>
      </c>
      <c r="K7431" s="12"/>
      <c r="L7431" s="12"/>
      <c r="M7431" s="60"/>
      <c r="N7431" s="10">
        <v>583.88</v>
      </c>
      <c r="O7431" s="25">
        <v>44005</v>
      </c>
      <c r="P7431" s="10"/>
      <c r="Q7431" s="10"/>
      <c r="R7431" s="10"/>
      <c r="S7431" s="10"/>
      <c r="T7431" s="10" t="s">
        <v>36</v>
      </c>
      <c r="U7431" s="10" t="s">
        <v>404</v>
      </c>
      <c r="V7431" s="15">
        <v>44015</v>
      </c>
      <c r="W7431" s="10" t="s">
        <v>404</v>
      </c>
      <c r="X7431" s="16" t="s">
        <v>25074</v>
      </c>
    </row>
    <row r="7432" spans="1:24" s="90" customFormat="1" ht="21" customHeight="1" x14ac:dyDescent="0.3">
      <c r="A7432" s="86">
        <v>218405324</v>
      </c>
      <c r="B7432" s="86">
        <v>610518</v>
      </c>
      <c r="C7432" s="87" t="s">
        <v>2723</v>
      </c>
      <c r="D7432" s="87" t="s">
        <v>28</v>
      </c>
      <c r="E7432" s="86">
        <v>1877</v>
      </c>
      <c r="F7432" s="87" t="s">
        <v>18040</v>
      </c>
      <c r="G7432" s="87" t="s">
        <v>30</v>
      </c>
      <c r="H7432" s="87" t="s">
        <v>2372</v>
      </c>
      <c r="I7432" s="87" t="s">
        <v>2255</v>
      </c>
      <c r="J7432" s="87">
        <v>766.69</v>
      </c>
      <c r="K7432" s="87"/>
      <c r="L7432" s="87">
        <v>1199.2</v>
      </c>
      <c r="M7432" s="88">
        <v>41635</v>
      </c>
      <c r="N7432" s="87">
        <v>768.77</v>
      </c>
      <c r="O7432" s="88">
        <v>43944</v>
      </c>
      <c r="P7432" s="87"/>
      <c r="Q7432" s="87"/>
      <c r="R7432" s="87"/>
      <c r="S7432" s="87" t="s">
        <v>14841</v>
      </c>
      <c r="T7432" s="87" t="s">
        <v>36</v>
      </c>
      <c r="U7432" s="87" t="s">
        <v>404</v>
      </c>
      <c r="V7432" s="88">
        <v>44019</v>
      </c>
      <c r="W7432" s="87" t="s">
        <v>404</v>
      </c>
      <c r="X7432" s="89" t="s">
        <v>25094</v>
      </c>
    </row>
    <row r="7433" spans="1:24" ht="22.5" customHeight="1" x14ac:dyDescent="0.3">
      <c r="A7433" s="71">
        <v>505710269</v>
      </c>
      <c r="B7433" s="71">
        <v>542425</v>
      </c>
      <c r="C7433" s="33" t="s">
        <v>24239</v>
      </c>
      <c r="D7433" s="10" t="s">
        <v>28</v>
      </c>
      <c r="E7433" s="82">
        <v>2633</v>
      </c>
      <c r="F7433" s="71" t="s">
        <v>24469</v>
      </c>
      <c r="G7433" s="258" t="s">
        <v>86</v>
      </c>
      <c r="H7433" s="10" t="s">
        <v>46</v>
      </c>
      <c r="I7433" s="10" t="s">
        <v>21452</v>
      </c>
      <c r="J7433" s="12">
        <v>622.65</v>
      </c>
      <c r="K7433" s="12">
        <v>622.65</v>
      </c>
      <c r="L7433" s="12">
        <v>810.68</v>
      </c>
      <c r="M7433" s="220">
        <v>43717</v>
      </c>
      <c r="N7433" s="10"/>
      <c r="O7433" s="67"/>
      <c r="P7433" s="10">
        <v>38.25</v>
      </c>
      <c r="Q7433" s="10">
        <v>137.69999999999999</v>
      </c>
      <c r="R7433" s="10" t="s">
        <v>53</v>
      </c>
      <c r="S7433" s="10"/>
      <c r="T7433" s="10" t="s">
        <v>36</v>
      </c>
      <c r="U7433" s="87" t="s">
        <v>46</v>
      </c>
      <c r="V7433" s="15">
        <v>44755</v>
      </c>
      <c r="W7433" s="10" t="s">
        <v>404</v>
      </c>
      <c r="X7433" s="16" t="s">
        <v>26696</v>
      </c>
    </row>
    <row r="7434" spans="1:24" ht="24" customHeight="1" x14ac:dyDescent="0.3">
      <c r="A7434" s="8">
        <v>502202157</v>
      </c>
      <c r="B7434" s="20">
        <v>500873</v>
      </c>
      <c r="C7434" s="10" t="s">
        <v>21137</v>
      </c>
      <c r="D7434" s="10" t="s">
        <v>2350</v>
      </c>
      <c r="E7434" s="11">
        <v>1858</v>
      </c>
      <c r="F7434" s="10" t="s">
        <v>21138</v>
      </c>
      <c r="G7434" s="10" t="s">
        <v>30</v>
      </c>
      <c r="H7434" s="10" t="s">
        <v>19922</v>
      </c>
      <c r="I7434" s="10" t="s">
        <v>61</v>
      </c>
      <c r="J7434" s="12">
        <v>2146.85</v>
      </c>
      <c r="K7434" s="12">
        <v>2146.85</v>
      </c>
      <c r="L7434" s="12">
        <v>2166.14</v>
      </c>
      <c r="M7434" s="13">
        <v>42681</v>
      </c>
      <c r="N7434" s="12"/>
      <c r="O7434" s="14"/>
      <c r="P7434" s="12"/>
      <c r="Q7434" s="12"/>
      <c r="R7434" s="10"/>
      <c r="S7434" s="10" t="s">
        <v>17225</v>
      </c>
      <c r="T7434" s="10" t="s">
        <v>36</v>
      </c>
      <c r="U7434" s="10" t="s">
        <v>2356</v>
      </c>
      <c r="V7434" s="15">
        <v>44032</v>
      </c>
      <c r="W7434" s="10" t="s">
        <v>66</v>
      </c>
      <c r="X7434" s="16" t="s">
        <v>25102</v>
      </c>
    </row>
    <row r="7435" spans="1:24" s="90" customFormat="1" ht="24" customHeight="1" x14ac:dyDescent="0.3">
      <c r="A7435" s="79">
        <v>502451530</v>
      </c>
      <c r="B7435" s="79">
        <v>539268</v>
      </c>
      <c r="C7435" s="61" t="s">
        <v>21673</v>
      </c>
      <c r="D7435" s="136" t="s">
        <v>2350</v>
      </c>
      <c r="E7435" s="137">
        <v>1884</v>
      </c>
      <c r="F7435" s="138" t="s">
        <v>21674</v>
      </c>
      <c r="G7435" s="136" t="s">
        <v>56</v>
      </c>
      <c r="H7435" s="136" t="s">
        <v>19922</v>
      </c>
      <c r="I7435" s="136" t="s">
        <v>2462</v>
      </c>
      <c r="J7435" s="17">
        <v>139.63999999999999</v>
      </c>
      <c r="K7435" s="136">
        <v>139.63999999999999</v>
      </c>
      <c r="L7435" s="136">
        <v>144.84</v>
      </c>
      <c r="M7435" s="139">
        <v>42837</v>
      </c>
      <c r="N7435" s="136"/>
      <c r="O7435" s="139"/>
      <c r="P7435" s="136"/>
      <c r="Q7435" s="136"/>
      <c r="R7435" s="136"/>
      <c r="S7435" s="136" t="s">
        <v>18285</v>
      </c>
      <c r="T7435" s="136" t="s">
        <v>36</v>
      </c>
      <c r="U7435" s="136" t="s">
        <v>2356</v>
      </c>
      <c r="V7435" s="139">
        <v>44032</v>
      </c>
      <c r="W7435" s="61" t="s">
        <v>66</v>
      </c>
      <c r="X7435" s="140" t="s">
        <v>25104</v>
      </c>
    </row>
    <row r="7436" spans="1:24" ht="23.25" customHeight="1" x14ac:dyDescent="0.3">
      <c r="A7436" s="11">
        <v>508572495</v>
      </c>
      <c r="B7436" s="20">
        <v>453330</v>
      </c>
      <c r="C7436" s="10" t="s">
        <v>24982</v>
      </c>
      <c r="D7436" s="10" t="s">
        <v>28</v>
      </c>
      <c r="E7436" s="11">
        <v>2702</v>
      </c>
      <c r="F7436" s="60" t="s">
        <v>24994</v>
      </c>
      <c r="G7436" s="21"/>
      <c r="H7436" s="21"/>
      <c r="I7436" s="10"/>
      <c r="J7436" s="12">
        <v>2543.67</v>
      </c>
      <c r="K7436" s="12"/>
      <c r="L7436" s="12"/>
      <c r="M7436" s="220"/>
      <c r="N7436" s="12">
        <v>2543.67</v>
      </c>
      <c r="O7436" s="25">
        <v>44036</v>
      </c>
      <c r="P7436" s="12"/>
      <c r="Q7436" s="12"/>
      <c r="R7436" s="10"/>
      <c r="S7436" s="10"/>
      <c r="T7436" s="10" t="s">
        <v>36</v>
      </c>
      <c r="U7436" s="10" t="s">
        <v>404</v>
      </c>
      <c r="V7436" s="15">
        <v>44036</v>
      </c>
      <c r="W7436" s="13"/>
      <c r="X7436" s="16" t="s">
        <v>25111</v>
      </c>
    </row>
    <row r="7437" spans="1:24" s="135" customFormat="1" ht="24" customHeight="1" x14ac:dyDescent="0.3">
      <c r="A7437" s="225">
        <v>233429476</v>
      </c>
      <c r="B7437" s="30">
        <v>491990</v>
      </c>
      <c r="C7437" s="60" t="s">
        <v>16651</v>
      </c>
      <c r="D7437" s="227" t="s">
        <v>28</v>
      </c>
      <c r="E7437" s="225">
        <v>2323</v>
      </c>
      <c r="F7437" s="60" t="s">
        <v>20053</v>
      </c>
      <c r="G7437" s="227" t="s">
        <v>30</v>
      </c>
      <c r="H7437" s="60" t="s">
        <v>42</v>
      </c>
      <c r="I7437" s="60" t="s">
        <v>97</v>
      </c>
      <c r="J7437" s="185">
        <v>650</v>
      </c>
      <c r="K7437" s="185">
        <v>622.94000000000005</v>
      </c>
      <c r="L7437" s="185">
        <v>734.82</v>
      </c>
      <c r="M7437" s="220">
        <v>42451</v>
      </c>
      <c r="N7437" s="185"/>
      <c r="O7437" s="249"/>
      <c r="P7437" s="60">
        <v>38.25</v>
      </c>
      <c r="Q7437" s="60">
        <v>137.69999999999999</v>
      </c>
      <c r="R7437" s="60" t="s">
        <v>53</v>
      </c>
      <c r="S7437" s="60"/>
      <c r="T7437" s="60" t="s">
        <v>36</v>
      </c>
      <c r="U7437" s="60" t="s">
        <v>404</v>
      </c>
      <c r="V7437" s="181">
        <v>44671</v>
      </c>
      <c r="W7437" s="60" t="s">
        <v>404</v>
      </c>
      <c r="X7437" s="223" t="s">
        <v>26510</v>
      </c>
    </row>
    <row r="7438" spans="1:24" ht="21.75" customHeight="1" x14ac:dyDescent="0.3">
      <c r="A7438" s="71">
        <v>507134818</v>
      </c>
      <c r="B7438" s="71">
        <v>457599</v>
      </c>
      <c r="C7438" s="33" t="s">
        <v>23658</v>
      </c>
      <c r="D7438" s="10" t="s">
        <v>28</v>
      </c>
      <c r="E7438" s="20">
        <v>2576</v>
      </c>
      <c r="F7438" s="60" t="s">
        <v>23948</v>
      </c>
      <c r="G7438" s="11" t="s">
        <v>56</v>
      </c>
      <c r="H7438" s="87" t="s">
        <v>46</v>
      </c>
      <c r="I7438" s="87" t="s">
        <v>21452</v>
      </c>
      <c r="J7438" s="33">
        <v>405.42</v>
      </c>
      <c r="K7438" s="12">
        <v>405.42</v>
      </c>
      <c r="L7438" s="12">
        <v>594.01</v>
      </c>
      <c r="M7438" s="220">
        <v>43552</v>
      </c>
      <c r="N7438" s="10">
        <v>731.63</v>
      </c>
      <c r="O7438" s="25">
        <v>44040</v>
      </c>
      <c r="P7438" s="10">
        <v>38.25</v>
      </c>
      <c r="Q7438" s="10">
        <v>137.69999999999999</v>
      </c>
      <c r="R7438" s="10" t="s">
        <v>53</v>
      </c>
      <c r="S7438" s="10"/>
      <c r="T7438" s="10" t="s">
        <v>36</v>
      </c>
      <c r="U7438" s="87" t="s">
        <v>404</v>
      </c>
      <c r="V7438" s="15">
        <v>44273</v>
      </c>
      <c r="W7438" s="10" t="s">
        <v>404</v>
      </c>
      <c r="X7438" s="16" t="s">
        <v>25474</v>
      </c>
    </row>
    <row r="7439" spans="1:24" s="90" customFormat="1" ht="21" customHeight="1" x14ac:dyDescent="0.3">
      <c r="A7439" s="71">
        <v>510142524</v>
      </c>
      <c r="B7439" s="71">
        <v>583381</v>
      </c>
      <c r="C7439" s="33" t="s">
        <v>22911</v>
      </c>
      <c r="D7439" s="33" t="s">
        <v>28</v>
      </c>
      <c r="E7439" s="255">
        <v>2502</v>
      </c>
      <c r="F7439" s="60" t="s">
        <v>23010</v>
      </c>
      <c r="G7439" s="186" t="s">
        <v>56</v>
      </c>
      <c r="H7439" s="87" t="s">
        <v>46</v>
      </c>
      <c r="I7439" s="87" t="s">
        <v>21452</v>
      </c>
      <c r="J7439" s="224">
        <v>1102.22</v>
      </c>
      <c r="K7439" s="87">
        <v>1102.22</v>
      </c>
      <c r="L7439" s="87">
        <v>1368.42</v>
      </c>
      <c r="M7439" s="181">
        <v>43258</v>
      </c>
      <c r="N7439" s="87">
        <v>1603.09</v>
      </c>
      <c r="O7439" s="107">
        <v>44040</v>
      </c>
      <c r="P7439" s="12">
        <v>38.25</v>
      </c>
      <c r="Q7439" s="12">
        <v>137.69999999999999</v>
      </c>
      <c r="R7439" s="10" t="s">
        <v>53</v>
      </c>
      <c r="S7439" s="10"/>
      <c r="T7439" s="87" t="s">
        <v>36</v>
      </c>
      <c r="U7439" s="87" t="s">
        <v>404</v>
      </c>
      <c r="V7439" s="88">
        <v>44057</v>
      </c>
      <c r="W7439" s="10" t="s">
        <v>404</v>
      </c>
      <c r="X7439" s="16" t="s">
        <v>25122</v>
      </c>
    </row>
    <row r="7440" spans="1:24" s="90" customFormat="1" ht="21" customHeight="1" x14ac:dyDescent="0.3">
      <c r="A7440" s="86">
        <v>500464952</v>
      </c>
      <c r="B7440" s="86">
        <v>552276</v>
      </c>
      <c r="C7440" s="87" t="s">
        <v>17251</v>
      </c>
      <c r="D7440" s="87" t="s">
        <v>2350</v>
      </c>
      <c r="E7440" s="86">
        <v>1309</v>
      </c>
      <c r="F7440" s="87" t="s">
        <v>17252</v>
      </c>
      <c r="G7440" s="87" t="s">
        <v>41</v>
      </c>
      <c r="H7440" s="87" t="s">
        <v>19922</v>
      </c>
      <c r="I7440" s="87" t="s">
        <v>20315</v>
      </c>
      <c r="J7440" s="87">
        <v>819.09</v>
      </c>
      <c r="K7440" s="87"/>
      <c r="L7440" s="87">
        <v>840.88</v>
      </c>
      <c r="M7440" s="88">
        <v>41470</v>
      </c>
      <c r="N7440" s="87"/>
      <c r="O7440" s="88"/>
      <c r="P7440" s="87"/>
      <c r="Q7440" s="87"/>
      <c r="R7440" s="87"/>
      <c r="S7440" s="87" t="s">
        <v>17024</v>
      </c>
      <c r="T7440" s="87" t="s">
        <v>36</v>
      </c>
      <c r="U7440" s="87" t="s">
        <v>2356</v>
      </c>
      <c r="V7440" s="88">
        <v>44062</v>
      </c>
      <c r="W7440" s="87" t="s">
        <v>38</v>
      </c>
      <c r="X7440" s="89" t="s">
        <v>25123</v>
      </c>
    </row>
    <row r="7441" spans="1:24" ht="22.5" customHeight="1" x14ac:dyDescent="0.3">
      <c r="A7441" s="71">
        <v>514103582</v>
      </c>
      <c r="B7441" s="71">
        <v>581945</v>
      </c>
      <c r="C7441" s="33" t="s">
        <v>23942</v>
      </c>
      <c r="D7441" s="10" t="s">
        <v>28</v>
      </c>
      <c r="E7441" s="20">
        <v>2621</v>
      </c>
      <c r="F7441" s="33" t="s">
        <v>23943</v>
      </c>
      <c r="G7441" s="11"/>
      <c r="H7441" s="10"/>
      <c r="I7441" s="10"/>
      <c r="J7441" s="70">
        <v>412.47</v>
      </c>
      <c r="K7441" s="12"/>
      <c r="L7441" s="12"/>
      <c r="M7441" s="60"/>
      <c r="N7441" s="10">
        <v>534.97</v>
      </c>
      <c r="O7441" s="25">
        <v>44046</v>
      </c>
      <c r="P7441" s="10"/>
      <c r="Q7441" s="10"/>
      <c r="R7441" s="10"/>
      <c r="S7441" s="10"/>
      <c r="T7441" s="10" t="s">
        <v>36</v>
      </c>
      <c r="U7441" s="87" t="s">
        <v>404</v>
      </c>
      <c r="V7441" s="15">
        <v>44063</v>
      </c>
      <c r="W7441" s="10" t="s">
        <v>404</v>
      </c>
      <c r="X7441" s="16" t="s">
        <v>25126</v>
      </c>
    </row>
    <row r="7442" spans="1:24" s="90" customFormat="1" ht="22.5" customHeight="1" x14ac:dyDescent="0.3">
      <c r="A7442" s="334">
        <v>514530537</v>
      </c>
      <c r="B7442" s="71">
        <v>585979</v>
      </c>
      <c r="C7442" s="33" t="s">
        <v>24831</v>
      </c>
      <c r="D7442" s="69" t="s">
        <v>2350</v>
      </c>
      <c r="E7442" s="20">
        <v>2066</v>
      </c>
      <c r="F7442" s="60" t="s">
        <v>24837</v>
      </c>
      <c r="G7442" s="11"/>
      <c r="H7442" s="10" t="s">
        <v>19922</v>
      </c>
      <c r="I7442" s="10" t="s">
        <v>21725</v>
      </c>
      <c r="J7442" s="23">
        <v>1862.08</v>
      </c>
      <c r="K7442" s="12">
        <v>1862.08</v>
      </c>
      <c r="L7442" s="12">
        <v>2109.09</v>
      </c>
      <c r="M7442" s="220">
        <v>43913</v>
      </c>
      <c r="N7442" s="10"/>
      <c r="O7442" s="67"/>
      <c r="P7442" s="10"/>
      <c r="Q7442" s="10"/>
      <c r="R7442" s="10"/>
      <c r="S7442" s="10" t="s">
        <v>19171</v>
      </c>
      <c r="T7442" s="10" t="s">
        <v>36</v>
      </c>
      <c r="U7442" s="10" t="s">
        <v>2389</v>
      </c>
      <c r="V7442" s="15">
        <v>44082</v>
      </c>
      <c r="W7442" s="10" t="s">
        <v>66</v>
      </c>
      <c r="X7442" s="16" t="s">
        <v>25136</v>
      </c>
    </row>
    <row r="7443" spans="1:24" ht="22.5" customHeight="1" x14ac:dyDescent="0.3">
      <c r="A7443" s="71">
        <v>510352278</v>
      </c>
      <c r="B7443" s="71">
        <v>599198</v>
      </c>
      <c r="C7443" s="33" t="s">
        <v>24253</v>
      </c>
      <c r="D7443" s="10" t="s">
        <v>28</v>
      </c>
      <c r="E7443" s="82">
        <v>2648</v>
      </c>
      <c r="F7443" s="71" t="s">
        <v>24597</v>
      </c>
      <c r="G7443" s="258" t="s">
        <v>41</v>
      </c>
      <c r="H7443" s="10" t="s">
        <v>46</v>
      </c>
      <c r="I7443" s="10" t="s">
        <v>21452</v>
      </c>
      <c r="J7443" s="12">
        <v>476</v>
      </c>
      <c r="K7443" s="12">
        <v>476</v>
      </c>
      <c r="L7443" s="12">
        <v>522.09</v>
      </c>
      <c r="M7443" s="220">
        <v>43752</v>
      </c>
      <c r="N7443" s="10"/>
      <c r="O7443" s="67"/>
      <c r="P7443" s="10">
        <v>38.25</v>
      </c>
      <c r="Q7443" s="10">
        <v>137.69999999999999</v>
      </c>
      <c r="R7443" s="10" t="s">
        <v>53</v>
      </c>
      <c r="S7443" s="10"/>
      <c r="T7443" s="10" t="s">
        <v>36</v>
      </c>
      <c r="U7443" s="10" t="s">
        <v>404</v>
      </c>
      <c r="V7443" s="15">
        <v>45029</v>
      </c>
      <c r="W7443" s="10" t="s">
        <v>66</v>
      </c>
      <c r="X7443" s="16" t="s">
        <v>27326</v>
      </c>
    </row>
    <row r="7444" spans="1:24" ht="23.25" customHeight="1" x14ac:dyDescent="0.3">
      <c r="A7444" s="11">
        <v>514972408</v>
      </c>
      <c r="B7444" s="20">
        <v>592897</v>
      </c>
      <c r="C7444" s="10" t="s">
        <v>24987</v>
      </c>
      <c r="D7444" s="10" t="s">
        <v>28</v>
      </c>
      <c r="E7444" s="11">
        <v>2707</v>
      </c>
      <c r="F7444" s="60" t="s">
        <v>25082</v>
      </c>
      <c r="G7444" s="21" t="s">
        <v>86</v>
      </c>
      <c r="H7444" s="21" t="s">
        <v>46</v>
      </c>
      <c r="I7444" s="10" t="s">
        <v>21452</v>
      </c>
      <c r="J7444" s="12">
        <v>1553.85</v>
      </c>
      <c r="K7444" s="12">
        <v>1553.85</v>
      </c>
      <c r="L7444" s="12">
        <v>1840.18</v>
      </c>
      <c r="M7444" s="220">
        <v>44012</v>
      </c>
      <c r="N7444" s="12"/>
      <c r="O7444" s="25"/>
      <c r="P7444" s="12">
        <v>38.25</v>
      </c>
      <c r="Q7444" s="12">
        <v>137.69999999999999</v>
      </c>
      <c r="R7444" s="10" t="s">
        <v>53</v>
      </c>
      <c r="S7444" s="10"/>
      <c r="T7444" s="10" t="s">
        <v>36</v>
      </c>
      <c r="U7444" s="10" t="s">
        <v>404</v>
      </c>
      <c r="V7444" s="15">
        <v>44706</v>
      </c>
      <c r="W7444" s="13" t="s">
        <v>404</v>
      </c>
      <c r="X7444" s="16" t="s">
        <v>26554</v>
      </c>
    </row>
    <row r="7445" spans="1:24" ht="24" customHeight="1" x14ac:dyDescent="0.3">
      <c r="A7445" s="72">
        <v>508236509</v>
      </c>
      <c r="B7445" s="71">
        <v>568191</v>
      </c>
      <c r="C7445" s="33" t="s">
        <v>24483</v>
      </c>
      <c r="D7445" s="69" t="s">
        <v>28</v>
      </c>
      <c r="E7445" s="72">
        <v>2328</v>
      </c>
      <c r="F7445" s="60" t="s">
        <v>19969</v>
      </c>
      <c r="G7445" s="69" t="s">
        <v>30</v>
      </c>
      <c r="H7445" s="10" t="s">
        <v>31</v>
      </c>
      <c r="I7445" s="10" t="s">
        <v>32</v>
      </c>
      <c r="J7445" s="12">
        <v>801.14</v>
      </c>
      <c r="K7445" s="12">
        <v>886.84</v>
      </c>
      <c r="L7445" s="12">
        <v>886.84</v>
      </c>
      <c r="M7445" s="220">
        <v>42438</v>
      </c>
      <c r="N7445" s="12">
        <v>1540</v>
      </c>
      <c r="O7445" s="25">
        <v>44089</v>
      </c>
      <c r="P7445" s="12">
        <v>38.25</v>
      </c>
      <c r="Q7445" s="12">
        <v>137.69999999999999</v>
      </c>
      <c r="R7445" s="10" t="s">
        <v>53</v>
      </c>
      <c r="S7445" s="10"/>
      <c r="T7445" s="10" t="s">
        <v>36</v>
      </c>
      <c r="U7445" s="10" t="s">
        <v>404</v>
      </c>
      <c r="V7445" s="88">
        <v>44664</v>
      </c>
      <c r="W7445" s="10" t="s">
        <v>404</v>
      </c>
      <c r="X7445" s="16" t="s">
        <v>26494</v>
      </c>
    </row>
    <row r="7446" spans="1:24" s="90" customFormat="1" ht="21" customHeight="1" x14ac:dyDescent="0.3">
      <c r="A7446" s="71">
        <v>513627758</v>
      </c>
      <c r="B7446" s="71">
        <v>589417</v>
      </c>
      <c r="C7446" s="33" t="s">
        <v>22923</v>
      </c>
      <c r="D7446" s="33" t="s">
        <v>28</v>
      </c>
      <c r="E7446" s="255">
        <v>2515</v>
      </c>
      <c r="F7446" s="60" t="s">
        <v>24311</v>
      </c>
      <c r="G7446" s="186" t="s">
        <v>30</v>
      </c>
      <c r="H7446" s="87" t="s">
        <v>46</v>
      </c>
      <c r="I7446" s="87" t="s">
        <v>21452</v>
      </c>
      <c r="J7446" s="224">
        <v>1541.78</v>
      </c>
      <c r="K7446" s="87">
        <v>1541.78</v>
      </c>
      <c r="L7446" s="87">
        <v>1908.02</v>
      </c>
      <c r="M7446" s="181">
        <v>43475</v>
      </c>
      <c r="N7446" s="87"/>
      <c r="O7446" s="107"/>
      <c r="P7446" s="12">
        <v>38.25</v>
      </c>
      <c r="Q7446" s="12">
        <v>137.69999999999999</v>
      </c>
      <c r="R7446" s="10" t="s">
        <v>53</v>
      </c>
      <c r="S7446" s="10"/>
      <c r="T7446" s="87" t="s">
        <v>36</v>
      </c>
      <c r="U7446" s="87" t="s">
        <v>37</v>
      </c>
      <c r="V7446" s="88">
        <v>44102</v>
      </c>
      <c r="W7446" s="10" t="s">
        <v>66</v>
      </c>
      <c r="X7446" s="16" t="s">
        <v>25187</v>
      </c>
    </row>
    <row r="7447" spans="1:24" s="90" customFormat="1" ht="24" customHeight="1" x14ac:dyDescent="0.3">
      <c r="A7447" s="86">
        <v>514404450</v>
      </c>
      <c r="B7447" s="11">
        <v>585588</v>
      </c>
      <c r="C7447" s="10" t="s">
        <v>25127</v>
      </c>
      <c r="D7447" s="87" t="s">
        <v>2350</v>
      </c>
      <c r="E7447" s="86">
        <v>2082</v>
      </c>
      <c r="F7447" s="17" t="s">
        <v>25128</v>
      </c>
      <c r="G7447" s="87" t="s">
        <v>30</v>
      </c>
      <c r="H7447" s="87" t="s">
        <v>19922</v>
      </c>
      <c r="I7447" s="87" t="s">
        <v>21444</v>
      </c>
      <c r="J7447" s="17">
        <v>414.09</v>
      </c>
      <c r="K7447" s="87">
        <v>414.09</v>
      </c>
      <c r="L7447" s="87">
        <v>416.55</v>
      </c>
      <c r="M7447" s="88">
        <v>44062</v>
      </c>
      <c r="N7447" s="87">
        <v>414.09</v>
      </c>
      <c r="O7447" s="88">
        <v>44102</v>
      </c>
      <c r="P7447" s="87"/>
      <c r="Q7447" s="87"/>
      <c r="R7447" s="87"/>
      <c r="S7447" s="87" t="s">
        <v>20809</v>
      </c>
      <c r="T7447" s="87" t="s">
        <v>36</v>
      </c>
      <c r="U7447" s="87" t="s">
        <v>404</v>
      </c>
      <c r="V7447" s="88">
        <v>44203</v>
      </c>
      <c r="W7447" s="87" t="s">
        <v>404</v>
      </c>
      <c r="X7447" s="89" t="s">
        <v>25398</v>
      </c>
    </row>
    <row r="7448" spans="1:24" ht="22.5" customHeight="1" x14ac:dyDescent="0.3">
      <c r="A7448" s="20">
        <v>194272230</v>
      </c>
      <c r="B7448" s="20">
        <v>499270</v>
      </c>
      <c r="C7448" s="10" t="s">
        <v>24278</v>
      </c>
      <c r="D7448" s="10" t="s">
        <v>28</v>
      </c>
      <c r="E7448" s="82">
        <v>2673</v>
      </c>
      <c r="F7448" s="60" t="s">
        <v>24824</v>
      </c>
      <c r="G7448" s="11"/>
      <c r="H7448" s="10" t="s">
        <v>46</v>
      </c>
      <c r="I7448" s="10" t="s">
        <v>22095</v>
      </c>
      <c r="J7448" s="23" t="s">
        <v>24284</v>
      </c>
      <c r="K7448" s="12">
        <v>199.94</v>
      </c>
      <c r="L7448" s="12">
        <v>332.3</v>
      </c>
      <c r="M7448" s="220">
        <v>43894</v>
      </c>
      <c r="N7448" s="10"/>
      <c r="O7448" s="67"/>
      <c r="P7448" s="10">
        <v>38.25</v>
      </c>
      <c r="Q7448" s="10">
        <v>137.69999999999999</v>
      </c>
      <c r="R7448" s="10" t="s">
        <v>53</v>
      </c>
      <c r="S7448" s="10"/>
      <c r="T7448" s="10" t="s">
        <v>36</v>
      </c>
      <c r="U7448" s="10" t="s">
        <v>46</v>
      </c>
      <c r="V7448" s="15">
        <v>44188</v>
      </c>
      <c r="W7448" s="10" t="s">
        <v>66</v>
      </c>
      <c r="X7448" s="16" t="s">
        <v>25392</v>
      </c>
    </row>
    <row r="7449" spans="1:24" ht="22.5" customHeight="1" x14ac:dyDescent="0.3">
      <c r="A7449" s="71">
        <v>510729339</v>
      </c>
      <c r="B7449" s="71">
        <v>498785</v>
      </c>
      <c r="C7449" s="33" t="s">
        <v>24235</v>
      </c>
      <c r="D7449" s="10" t="s">
        <v>28</v>
      </c>
      <c r="E7449" s="82">
        <v>2629</v>
      </c>
      <c r="F7449" s="71" t="s">
        <v>24472</v>
      </c>
      <c r="G7449" s="258" t="s">
        <v>86</v>
      </c>
      <c r="H7449" s="10" t="s">
        <v>46</v>
      </c>
      <c r="I7449" s="10" t="s">
        <v>21452</v>
      </c>
      <c r="J7449" s="12">
        <v>657.77</v>
      </c>
      <c r="K7449" s="12">
        <v>657.77</v>
      </c>
      <c r="L7449" s="12">
        <v>849.75</v>
      </c>
      <c r="M7449" s="220">
        <v>43717</v>
      </c>
      <c r="N7449" s="10"/>
      <c r="O7449" s="67"/>
      <c r="P7449" s="10">
        <v>38.25</v>
      </c>
      <c r="Q7449" s="10">
        <v>137.69999999999999</v>
      </c>
      <c r="R7449" s="10" t="s">
        <v>53</v>
      </c>
      <c r="S7449" s="10"/>
      <c r="T7449" s="10" t="s">
        <v>36</v>
      </c>
      <c r="U7449" s="87" t="s">
        <v>37</v>
      </c>
      <c r="V7449" s="15">
        <v>44868</v>
      </c>
      <c r="W7449" s="10" t="s">
        <v>66</v>
      </c>
      <c r="X7449" s="16" t="s">
        <v>27016</v>
      </c>
    </row>
    <row r="7450" spans="1:24" s="90" customFormat="1" ht="21" customHeight="1" x14ac:dyDescent="0.3">
      <c r="A7450" s="86">
        <v>502046210</v>
      </c>
      <c r="B7450" s="86">
        <v>404787</v>
      </c>
      <c r="C7450" s="87" t="s">
        <v>2386</v>
      </c>
      <c r="D7450" s="87" t="s">
        <v>2350</v>
      </c>
      <c r="E7450" s="86">
        <v>1208</v>
      </c>
      <c r="F7450" s="87" t="s">
        <v>16774</v>
      </c>
      <c r="G7450" s="87" t="s">
        <v>134</v>
      </c>
      <c r="H7450" s="87" t="s">
        <v>2354</v>
      </c>
      <c r="I7450" s="87" t="s">
        <v>32</v>
      </c>
      <c r="J7450" s="87">
        <v>751.06</v>
      </c>
      <c r="K7450" s="87"/>
      <c r="L7450" s="87">
        <v>881.55</v>
      </c>
      <c r="M7450" s="88">
        <v>41996</v>
      </c>
      <c r="N7450" s="87"/>
      <c r="O7450" s="88"/>
      <c r="P7450" s="87"/>
      <c r="Q7450" s="87"/>
      <c r="R7450" s="87"/>
      <c r="S7450" s="87" t="s">
        <v>16111</v>
      </c>
      <c r="T7450" s="87" t="s">
        <v>36</v>
      </c>
      <c r="U7450" s="87" t="s">
        <v>404</v>
      </c>
      <c r="V7450" s="88">
        <v>44102</v>
      </c>
      <c r="W7450" s="87" t="s">
        <v>404</v>
      </c>
      <c r="X7450" s="89" t="s">
        <v>25189</v>
      </c>
    </row>
    <row r="7451" spans="1:24" s="90" customFormat="1" ht="23.25" customHeight="1" x14ac:dyDescent="0.3">
      <c r="A7451" s="85">
        <v>502332417</v>
      </c>
      <c r="B7451" s="85">
        <v>413218</v>
      </c>
      <c r="C7451" s="122" t="s">
        <v>21375</v>
      </c>
      <c r="D7451" s="129" t="s">
        <v>2350</v>
      </c>
      <c r="E7451" s="130">
        <v>1865</v>
      </c>
      <c r="F7451" s="122" t="s">
        <v>21376</v>
      </c>
      <c r="G7451" s="129" t="s">
        <v>30</v>
      </c>
      <c r="H7451" s="129" t="s">
        <v>16694</v>
      </c>
      <c r="I7451" s="129" t="s">
        <v>2430</v>
      </c>
      <c r="J7451" s="122">
        <v>250.55</v>
      </c>
      <c r="K7451" s="129">
        <v>250.55</v>
      </c>
      <c r="L7451" s="129">
        <v>283.7</v>
      </c>
      <c r="M7451" s="131">
        <v>42733</v>
      </c>
      <c r="N7451" s="129"/>
      <c r="O7451" s="131"/>
      <c r="P7451" s="129"/>
      <c r="Q7451" s="129"/>
      <c r="R7451" s="129"/>
      <c r="S7451" s="129" t="s">
        <v>21378</v>
      </c>
      <c r="T7451" s="129" t="s">
        <v>36</v>
      </c>
      <c r="U7451" s="87" t="s">
        <v>404</v>
      </c>
      <c r="V7451" s="88">
        <v>44102</v>
      </c>
      <c r="W7451" s="87" t="s">
        <v>404</v>
      </c>
      <c r="X7451" s="132" t="s">
        <v>25190</v>
      </c>
    </row>
    <row r="7452" spans="1:24" ht="24" customHeight="1" x14ac:dyDescent="0.3">
      <c r="A7452" s="11">
        <v>502750570</v>
      </c>
      <c r="B7452" s="20">
        <v>420241</v>
      </c>
      <c r="C7452" s="10" t="s">
        <v>20520</v>
      </c>
      <c r="D7452" s="10" t="s">
        <v>2350</v>
      </c>
      <c r="E7452" s="11">
        <v>1822</v>
      </c>
      <c r="F7452" s="10" t="s">
        <v>20521</v>
      </c>
      <c r="G7452" s="10" t="s">
        <v>86</v>
      </c>
      <c r="H7452" s="10" t="s">
        <v>19918</v>
      </c>
      <c r="I7452" s="10" t="s">
        <v>78</v>
      </c>
      <c r="J7452" s="12">
        <v>121.62</v>
      </c>
      <c r="K7452" s="10"/>
      <c r="L7452" s="12">
        <v>138.6</v>
      </c>
      <c r="M7452" s="13">
        <v>42555</v>
      </c>
      <c r="N7452" s="12"/>
      <c r="O7452" s="14"/>
      <c r="P7452" s="12"/>
      <c r="Q7452" s="12"/>
      <c r="R7452" s="10"/>
      <c r="S7452" s="10" t="s">
        <v>16942</v>
      </c>
      <c r="T7452" s="10" t="s">
        <v>36</v>
      </c>
      <c r="U7452" s="87" t="s">
        <v>404</v>
      </c>
      <c r="V7452" s="88">
        <v>44102</v>
      </c>
      <c r="W7452" s="87" t="s">
        <v>404</v>
      </c>
      <c r="X7452" s="16" t="s">
        <v>25191</v>
      </c>
    </row>
    <row r="7453" spans="1:24" s="90" customFormat="1" ht="21" customHeight="1" x14ac:dyDescent="0.3">
      <c r="A7453" s="86">
        <v>509384536</v>
      </c>
      <c r="B7453" s="86">
        <v>421460</v>
      </c>
      <c r="C7453" s="87" t="s">
        <v>19737</v>
      </c>
      <c r="D7453" s="87" t="s">
        <v>2350</v>
      </c>
      <c r="E7453" s="86">
        <v>1730</v>
      </c>
      <c r="F7453" s="87" t="s">
        <v>19738</v>
      </c>
      <c r="G7453" s="87" t="s">
        <v>30</v>
      </c>
      <c r="H7453" s="87" t="s">
        <v>2352</v>
      </c>
      <c r="I7453" s="87" t="s">
        <v>2353</v>
      </c>
      <c r="J7453" s="87">
        <v>705.71</v>
      </c>
      <c r="K7453" s="87"/>
      <c r="L7453" s="87">
        <v>865.51</v>
      </c>
      <c r="M7453" s="88">
        <v>42270</v>
      </c>
      <c r="N7453" s="87"/>
      <c r="O7453" s="88"/>
      <c r="P7453" s="87"/>
      <c r="Q7453" s="87"/>
      <c r="R7453" s="87"/>
      <c r="S7453" s="87" t="s">
        <v>19739</v>
      </c>
      <c r="T7453" s="87" t="s">
        <v>36</v>
      </c>
      <c r="U7453" s="87" t="s">
        <v>404</v>
      </c>
      <c r="V7453" s="88">
        <v>44102</v>
      </c>
      <c r="W7453" s="87" t="s">
        <v>404</v>
      </c>
      <c r="X7453" s="89" t="s">
        <v>25192</v>
      </c>
    </row>
    <row r="7454" spans="1:24" s="90" customFormat="1" ht="21" customHeight="1" x14ac:dyDescent="0.3">
      <c r="A7454" s="86">
        <v>505154366</v>
      </c>
      <c r="B7454" s="86">
        <v>428989</v>
      </c>
      <c r="C7454" s="87" t="s">
        <v>2400</v>
      </c>
      <c r="D7454" s="87" t="s">
        <v>2350</v>
      </c>
      <c r="E7454" s="86">
        <v>1517</v>
      </c>
      <c r="F7454" s="87" t="s">
        <v>16847</v>
      </c>
      <c r="G7454" s="87" t="s">
        <v>41</v>
      </c>
      <c r="H7454" s="87" t="s">
        <v>2354</v>
      </c>
      <c r="I7454" s="87" t="s">
        <v>2355</v>
      </c>
      <c r="J7454" s="87">
        <v>92.81</v>
      </c>
      <c r="K7454" s="87"/>
      <c r="L7454" s="87">
        <v>96.6</v>
      </c>
      <c r="M7454" s="88">
        <v>41977</v>
      </c>
      <c r="N7454" s="87"/>
      <c r="O7454" s="88"/>
      <c r="P7454" s="87"/>
      <c r="Q7454" s="87"/>
      <c r="R7454" s="87"/>
      <c r="S7454" s="87" t="s">
        <v>16115</v>
      </c>
      <c r="T7454" s="87" t="s">
        <v>36</v>
      </c>
      <c r="U7454" s="87" t="s">
        <v>404</v>
      </c>
      <c r="V7454" s="88">
        <v>44102</v>
      </c>
      <c r="W7454" s="87" t="s">
        <v>404</v>
      </c>
      <c r="X7454" s="89" t="s">
        <v>25193</v>
      </c>
    </row>
    <row r="7455" spans="1:24" s="90" customFormat="1" ht="21" customHeight="1" x14ac:dyDescent="0.3">
      <c r="A7455" s="86">
        <v>500091242</v>
      </c>
      <c r="B7455" s="86">
        <v>436809</v>
      </c>
      <c r="C7455" s="87" t="s">
        <v>16882</v>
      </c>
      <c r="D7455" s="87" t="s">
        <v>2350</v>
      </c>
      <c r="E7455" s="86">
        <v>1244</v>
      </c>
      <c r="F7455" s="87" t="s">
        <v>16883</v>
      </c>
      <c r="G7455" s="87" t="s">
        <v>30</v>
      </c>
      <c r="H7455" s="87" t="s">
        <v>2352</v>
      </c>
      <c r="I7455" s="87" t="s">
        <v>2382</v>
      </c>
      <c r="J7455" s="87">
        <v>63.96</v>
      </c>
      <c r="K7455" s="87"/>
      <c r="L7455" s="87">
        <v>63.96</v>
      </c>
      <c r="M7455" s="88">
        <v>41416</v>
      </c>
      <c r="N7455" s="87"/>
      <c r="O7455" s="88"/>
      <c r="P7455" s="87"/>
      <c r="Q7455" s="87"/>
      <c r="R7455" s="87"/>
      <c r="S7455" s="87" t="s">
        <v>2945</v>
      </c>
      <c r="T7455" s="87" t="s">
        <v>36</v>
      </c>
      <c r="U7455" s="87" t="s">
        <v>404</v>
      </c>
      <c r="V7455" s="88">
        <v>44102</v>
      </c>
      <c r="W7455" s="87" t="s">
        <v>404</v>
      </c>
      <c r="X7455" s="89" t="s">
        <v>25194</v>
      </c>
    </row>
    <row r="7456" spans="1:24" s="90" customFormat="1" ht="21" customHeight="1" x14ac:dyDescent="0.3">
      <c r="A7456" s="86">
        <v>501496254</v>
      </c>
      <c r="B7456" s="86">
        <v>469894</v>
      </c>
      <c r="C7456" s="87" t="s">
        <v>20379</v>
      </c>
      <c r="D7456" s="87" t="s">
        <v>2350</v>
      </c>
      <c r="E7456" s="86">
        <v>610</v>
      </c>
      <c r="F7456" s="87" t="s">
        <v>18791</v>
      </c>
      <c r="G7456" s="87" t="s">
        <v>56</v>
      </c>
      <c r="H7456" s="87" t="s">
        <v>19918</v>
      </c>
      <c r="I7456" s="87" t="s">
        <v>78</v>
      </c>
      <c r="J7456" s="87">
        <v>464.64</v>
      </c>
      <c r="K7456" s="87"/>
      <c r="L7456" s="87">
        <v>500.69</v>
      </c>
      <c r="M7456" s="88">
        <v>40690</v>
      </c>
      <c r="N7456" s="87"/>
      <c r="O7456" s="88"/>
      <c r="P7456" s="87"/>
      <c r="Q7456" s="87"/>
      <c r="R7456" s="87"/>
      <c r="S7456" s="87" t="s">
        <v>17856</v>
      </c>
      <c r="T7456" s="87" t="s">
        <v>36</v>
      </c>
      <c r="U7456" s="87" t="s">
        <v>404</v>
      </c>
      <c r="V7456" s="88">
        <v>44102</v>
      </c>
      <c r="W7456" s="87" t="s">
        <v>404</v>
      </c>
      <c r="X7456" s="89" t="s">
        <v>25195</v>
      </c>
    </row>
    <row r="7457" spans="1:24" s="90" customFormat="1" ht="21" customHeight="1" x14ac:dyDescent="0.3">
      <c r="A7457" s="86">
        <v>505466830</v>
      </c>
      <c r="B7457" s="86">
        <v>474675</v>
      </c>
      <c r="C7457" s="87" t="s">
        <v>2434</v>
      </c>
      <c r="D7457" s="87" t="s">
        <v>28</v>
      </c>
      <c r="E7457" s="86">
        <v>1578</v>
      </c>
      <c r="F7457" s="87" t="s">
        <v>16966</v>
      </c>
      <c r="G7457" s="87" t="s">
        <v>86</v>
      </c>
      <c r="H7457" s="87" t="s">
        <v>16967</v>
      </c>
      <c r="I7457" s="87" t="s">
        <v>32</v>
      </c>
      <c r="J7457" s="87">
        <v>920.52</v>
      </c>
      <c r="K7457" s="87"/>
      <c r="L7457" s="87">
        <v>1372.91</v>
      </c>
      <c r="M7457" s="88">
        <v>41199</v>
      </c>
      <c r="N7457" s="87"/>
      <c r="O7457" s="88"/>
      <c r="P7457" s="87"/>
      <c r="Q7457" s="87"/>
      <c r="R7457" s="87"/>
      <c r="S7457" s="87" t="s">
        <v>20612</v>
      </c>
      <c r="T7457" s="87" t="s">
        <v>36</v>
      </c>
      <c r="U7457" s="87" t="s">
        <v>404</v>
      </c>
      <c r="V7457" s="88">
        <v>44102</v>
      </c>
      <c r="W7457" s="87" t="s">
        <v>404</v>
      </c>
      <c r="X7457" s="89" t="s">
        <v>25196</v>
      </c>
    </row>
    <row r="7458" spans="1:24" s="90" customFormat="1" ht="21" customHeight="1" x14ac:dyDescent="0.3">
      <c r="A7458" s="86">
        <v>508392772</v>
      </c>
      <c r="B7458" s="86">
        <v>479167</v>
      </c>
      <c r="C7458" s="87" t="s">
        <v>19453</v>
      </c>
      <c r="D7458" s="87" t="s">
        <v>2350</v>
      </c>
      <c r="E7458" s="86">
        <v>1632</v>
      </c>
      <c r="F7458" s="87" t="s">
        <v>19454</v>
      </c>
      <c r="G7458" s="87" t="s">
        <v>30</v>
      </c>
      <c r="H7458" s="87" t="s">
        <v>2369</v>
      </c>
      <c r="I7458" s="87" t="s">
        <v>201</v>
      </c>
      <c r="J7458" s="87">
        <v>421.43</v>
      </c>
      <c r="K7458" s="87"/>
      <c r="L7458" s="87">
        <v>432.74</v>
      </c>
      <c r="M7458" s="88">
        <v>42043</v>
      </c>
      <c r="N7458" s="87"/>
      <c r="O7458" s="88"/>
      <c r="P7458" s="87"/>
      <c r="Q7458" s="87"/>
      <c r="R7458" s="87"/>
      <c r="S7458" s="87" t="s">
        <v>16165</v>
      </c>
      <c r="T7458" s="87" t="s">
        <v>36</v>
      </c>
      <c r="U7458" s="87" t="s">
        <v>404</v>
      </c>
      <c r="V7458" s="88">
        <v>44102</v>
      </c>
      <c r="W7458" s="87" t="s">
        <v>404</v>
      </c>
      <c r="X7458" s="89" t="s">
        <v>25197</v>
      </c>
    </row>
    <row r="7459" spans="1:24" s="90" customFormat="1" ht="21" customHeight="1" x14ac:dyDescent="0.3">
      <c r="A7459" s="86">
        <v>508589908</v>
      </c>
      <c r="B7459" s="86">
        <v>479603</v>
      </c>
      <c r="C7459" s="87" t="s">
        <v>2830</v>
      </c>
      <c r="D7459" s="87" t="s">
        <v>141</v>
      </c>
      <c r="E7459" s="86">
        <v>411</v>
      </c>
      <c r="F7459" s="87" t="s">
        <v>18863</v>
      </c>
      <c r="G7459" s="87" t="s">
        <v>56</v>
      </c>
      <c r="H7459" s="87" t="s">
        <v>19929</v>
      </c>
      <c r="I7459" s="87" t="s">
        <v>78</v>
      </c>
      <c r="J7459" s="87">
        <v>950.8</v>
      </c>
      <c r="K7459" s="87"/>
      <c r="L7459" s="87">
        <v>1142.54</v>
      </c>
      <c r="M7459" s="88">
        <v>40841</v>
      </c>
      <c r="N7459" s="87"/>
      <c r="O7459" s="88"/>
      <c r="P7459" s="87"/>
      <c r="Q7459" s="87"/>
      <c r="R7459" s="87"/>
      <c r="S7459" s="87" t="s">
        <v>16237</v>
      </c>
      <c r="T7459" s="87" t="s">
        <v>36</v>
      </c>
      <c r="U7459" s="87" t="s">
        <v>404</v>
      </c>
      <c r="V7459" s="88">
        <v>44102</v>
      </c>
      <c r="W7459" s="87" t="s">
        <v>404</v>
      </c>
      <c r="X7459" s="89" t="s">
        <v>25198</v>
      </c>
    </row>
    <row r="7460" spans="1:24" s="90" customFormat="1" ht="21" customHeight="1" x14ac:dyDescent="0.3">
      <c r="A7460" s="86">
        <v>508358612</v>
      </c>
      <c r="B7460" s="86">
        <v>479623</v>
      </c>
      <c r="C7460" s="87" t="s">
        <v>2831</v>
      </c>
      <c r="D7460" s="87" t="s">
        <v>48</v>
      </c>
      <c r="E7460" s="86">
        <v>2870</v>
      </c>
      <c r="F7460" s="87" t="s">
        <v>18864</v>
      </c>
      <c r="G7460" s="87" t="s">
        <v>30</v>
      </c>
      <c r="H7460" s="87" t="s">
        <v>19922</v>
      </c>
      <c r="I7460" s="87" t="s">
        <v>20315</v>
      </c>
      <c r="J7460" s="87">
        <v>547.6</v>
      </c>
      <c r="K7460" s="87"/>
      <c r="L7460" s="87"/>
      <c r="M7460" s="88"/>
      <c r="N7460" s="87"/>
      <c r="O7460" s="88"/>
      <c r="P7460" s="87"/>
      <c r="Q7460" s="87"/>
      <c r="R7460" s="87"/>
      <c r="S7460" s="87" t="s">
        <v>16827</v>
      </c>
      <c r="T7460" s="87" t="s">
        <v>36</v>
      </c>
      <c r="U7460" s="87" t="s">
        <v>404</v>
      </c>
      <c r="V7460" s="88">
        <v>44102</v>
      </c>
      <c r="W7460" s="87" t="s">
        <v>404</v>
      </c>
      <c r="X7460" s="89" t="s">
        <v>25199</v>
      </c>
    </row>
    <row r="7461" spans="1:24" ht="22.5" customHeight="1" x14ac:dyDescent="0.3">
      <c r="A7461" s="71">
        <v>179509942</v>
      </c>
      <c r="B7461" s="71">
        <v>498557</v>
      </c>
      <c r="C7461" s="33" t="s">
        <v>23951</v>
      </c>
      <c r="D7461" s="10" t="s">
        <v>48</v>
      </c>
      <c r="E7461" s="20">
        <v>2934</v>
      </c>
      <c r="F7461" s="33" t="s">
        <v>24751</v>
      </c>
      <c r="G7461" s="11" t="s">
        <v>56</v>
      </c>
      <c r="H7461" s="10" t="s">
        <v>19922</v>
      </c>
      <c r="I7461" s="10" t="s">
        <v>799</v>
      </c>
      <c r="J7461" s="70">
        <v>443.29</v>
      </c>
      <c r="K7461" s="12">
        <v>443.29</v>
      </c>
      <c r="L7461" s="12">
        <v>749.71</v>
      </c>
      <c r="M7461" s="220">
        <v>43878</v>
      </c>
      <c r="N7461" s="10"/>
      <c r="O7461" s="25"/>
      <c r="P7461" s="10"/>
      <c r="Q7461" s="10"/>
      <c r="R7461" s="10"/>
      <c r="S7461" s="10" t="s">
        <v>18117</v>
      </c>
      <c r="T7461" s="10" t="s">
        <v>36</v>
      </c>
      <c r="U7461" s="87" t="s">
        <v>404</v>
      </c>
      <c r="V7461" s="88">
        <v>44102</v>
      </c>
      <c r="W7461" s="87" t="s">
        <v>404</v>
      </c>
      <c r="X7461" s="16" t="s">
        <v>25200</v>
      </c>
    </row>
    <row r="7462" spans="1:24" s="90" customFormat="1" ht="21" customHeight="1" x14ac:dyDescent="0.3">
      <c r="A7462" s="86">
        <v>503527319</v>
      </c>
      <c r="B7462" s="86">
        <v>520037</v>
      </c>
      <c r="C7462" s="87" t="s">
        <v>18991</v>
      </c>
      <c r="D7462" s="87" t="s">
        <v>48</v>
      </c>
      <c r="E7462" s="86">
        <v>2794</v>
      </c>
      <c r="F7462" s="87" t="s">
        <v>18992</v>
      </c>
      <c r="G7462" s="87" t="s">
        <v>41</v>
      </c>
      <c r="H7462" s="87" t="s">
        <v>16678</v>
      </c>
      <c r="I7462" s="87" t="s">
        <v>19909</v>
      </c>
      <c r="J7462" s="87">
        <v>1569.31</v>
      </c>
      <c r="K7462" s="87"/>
      <c r="L7462" s="87">
        <v>1702.03</v>
      </c>
      <c r="M7462" s="88">
        <v>41001</v>
      </c>
      <c r="N7462" s="87"/>
      <c r="O7462" s="88"/>
      <c r="P7462" s="87">
        <v>76.5</v>
      </c>
      <c r="Q7462" s="87"/>
      <c r="R7462" s="87"/>
      <c r="S7462" s="87" t="s">
        <v>19242</v>
      </c>
      <c r="T7462" s="87" t="s">
        <v>36</v>
      </c>
      <c r="U7462" s="87" t="s">
        <v>404</v>
      </c>
      <c r="V7462" s="88">
        <v>44102</v>
      </c>
      <c r="W7462" s="87" t="s">
        <v>404</v>
      </c>
      <c r="X7462" s="89" t="s">
        <v>25201</v>
      </c>
    </row>
    <row r="7463" spans="1:24" s="90" customFormat="1" ht="21" customHeight="1" x14ac:dyDescent="0.3">
      <c r="A7463" s="86">
        <v>500820236</v>
      </c>
      <c r="B7463" s="86">
        <v>528224</v>
      </c>
      <c r="C7463" s="87" t="s">
        <v>17648</v>
      </c>
      <c r="D7463" s="87" t="s">
        <v>2350</v>
      </c>
      <c r="E7463" s="86">
        <v>1013</v>
      </c>
      <c r="F7463" s="87" t="s">
        <v>17649</v>
      </c>
      <c r="G7463" s="87" t="s">
        <v>41</v>
      </c>
      <c r="H7463" s="87" t="s">
        <v>2372</v>
      </c>
      <c r="I7463" s="87" t="s">
        <v>2469</v>
      </c>
      <c r="J7463" s="87">
        <v>212.6</v>
      </c>
      <c r="K7463" s="87"/>
      <c r="L7463" s="87">
        <v>217.8</v>
      </c>
      <c r="M7463" s="88">
        <v>41184</v>
      </c>
      <c r="N7463" s="87">
        <v>0</v>
      </c>
      <c r="O7463" s="88"/>
      <c r="P7463" s="87"/>
      <c r="Q7463" s="87"/>
      <c r="R7463" s="87"/>
      <c r="S7463" s="87" t="s">
        <v>17650</v>
      </c>
      <c r="T7463" s="87" t="s">
        <v>36</v>
      </c>
      <c r="U7463" s="87" t="s">
        <v>404</v>
      </c>
      <c r="V7463" s="88">
        <v>44102</v>
      </c>
      <c r="W7463" s="87" t="s">
        <v>404</v>
      </c>
      <c r="X7463" s="89" t="s">
        <v>25202</v>
      </c>
    </row>
    <row r="7464" spans="1:24" s="90" customFormat="1" ht="21" customHeight="1" x14ac:dyDescent="0.3">
      <c r="A7464" s="86">
        <v>503350591</v>
      </c>
      <c r="B7464" s="86">
        <v>540219</v>
      </c>
      <c r="C7464" s="87" t="s">
        <v>17200</v>
      </c>
      <c r="D7464" s="87" t="s">
        <v>2350</v>
      </c>
      <c r="E7464" s="86">
        <v>1581</v>
      </c>
      <c r="F7464" s="87" t="s">
        <v>20629</v>
      </c>
      <c r="G7464" s="87" t="s">
        <v>41</v>
      </c>
      <c r="H7464" s="87" t="s">
        <v>2387</v>
      </c>
      <c r="I7464" s="87" t="s">
        <v>17202</v>
      </c>
      <c r="J7464" s="87">
        <v>836.18</v>
      </c>
      <c r="K7464" s="87"/>
      <c r="L7464" s="87">
        <v>953.74</v>
      </c>
      <c r="M7464" s="88">
        <v>42586</v>
      </c>
      <c r="N7464" s="87"/>
      <c r="O7464" s="88"/>
      <c r="P7464" s="87"/>
      <c r="Q7464" s="87"/>
      <c r="R7464" s="87"/>
      <c r="S7464" s="87" t="s">
        <v>19161</v>
      </c>
      <c r="T7464" s="87" t="s">
        <v>36</v>
      </c>
      <c r="U7464" s="87" t="s">
        <v>404</v>
      </c>
      <c r="V7464" s="88">
        <v>44102</v>
      </c>
      <c r="W7464" s="87" t="s">
        <v>404</v>
      </c>
      <c r="X7464" s="89" t="s">
        <v>25203</v>
      </c>
    </row>
    <row r="7465" spans="1:24" s="90" customFormat="1" ht="21" customHeight="1" x14ac:dyDescent="0.3">
      <c r="A7465" s="86">
        <v>505852810</v>
      </c>
      <c r="B7465" s="86">
        <v>543553</v>
      </c>
      <c r="C7465" s="87" t="s">
        <v>18230</v>
      </c>
      <c r="D7465" s="87" t="s">
        <v>48</v>
      </c>
      <c r="E7465" s="86">
        <v>2288</v>
      </c>
      <c r="F7465" s="87" t="s">
        <v>18231</v>
      </c>
      <c r="G7465" s="87" t="s">
        <v>30</v>
      </c>
      <c r="H7465" s="87" t="s">
        <v>329</v>
      </c>
      <c r="I7465" s="87" t="s">
        <v>71</v>
      </c>
      <c r="J7465" s="87">
        <v>2333.9</v>
      </c>
      <c r="K7465" s="87">
        <v>2333.9</v>
      </c>
      <c r="L7465" s="87">
        <v>2794.38</v>
      </c>
      <c r="M7465" s="88">
        <v>39909</v>
      </c>
      <c r="N7465" s="87">
        <v>0</v>
      </c>
      <c r="O7465" s="88" t="s">
        <v>34</v>
      </c>
      <c r="P7465" s="87">
        <v>0</v>
      </c>
      <c r="Q7465" s="87">
        <v>0</v>
      </c>
      <c r="R7465" s="87"/>
      <c r="S7465" s="87" t="s">
        <v>16165</v>
      </c>
      <c r="T7465" s="87" t="s">
        <v>36</v>
      </c>
      <c r="U7465" s="87" t="s">
        <v>404</v>
      </c>
      <c r="V7465" s="88">
        <v>44102</v>
      </c>
      <c r="W7465" s="87" t="s">
        <v>404</v>
      </c>
      <c r="X7465" s="89" t="s">
        <v>25204</v>
      </c>
    </row>
    <row r="7466" spans="1:24" s="90" customFormat="1" ht="21" customHeight="1" x14ac:dyDescent="0.3">
      <c r="A7466" s="86">
        <v>500315892</v>
      </c>
      <c r="B7466" s="86">
        <v>549931</v>
      </c>
      <c r="C7466" s="87" t="s">
        <v>19146</v>
      </c>
      <c r="D7466" s="87" t="s">
        <v>2350</v>
      </c>
      <c r="E7466" s="86">
        <v>470</v>
      </c>
      <c r="F7466" s="87" t="s">
        <v>19147</v>
      </c>
      <c r="G7466" s="87" t="s">
        <v>41</v>
      </c>
      <c r="H7466" s="87" t="s">
        <v>19918</v>
      </c>
      <c r="I7466" s="87" t="s">
        <v>19909</v>
      </c>
      <c r="J7466" s="87">
        <v>584.86</v>
      </c>
      <c r="K7466" s="87"/>
      <c r="L7466" s="87">
        <v>605.46</v>
      </c>
      <c r="M7466" s="88">
        <v>40473</v>
      </c>
      <c r="N7466" s="87"/>
      <c r="O7466" s="88"/>
      <c r="P7466" s="87"/>
      <c r="Q7466" s="87"/>
      <c r="R7466" s="87"/>
      <c r="S7466" s="87" t="s">
        <v>16146</v>
      </c>
      <c r="T7466" s="87" t="s">
        <v>36</v>
      </c>
      <c r="U7466" s="87" t="s">
        <v>404</v>
      </c>
      <c r="V7466" s="88">
        <v>44102</v>
      </c>
      <c r="W7466" s="87" t="s">
        <v>404</v>
      </c>
      <c r="X7466" s="89" t="s">
        <v>25205</v>
      </c>
    </row>
    <row r="7467" spans="1:24" s="90" customFormat="1" ht="21" customHeight="1" x14ac:dyDescent="0.3">
      <c r="A7467" s="86">
        <v>506524914</v>
      </c>
      <c r="B7467" s="86">
        <v>553220</v>
      </c>
      <c r="C7467" s="87" t="s">
        <v>2955</v>
      </c>
      <c r="D7467" s="87" t="s">
        <v>2350</v>
      </c>
      <c r="E7467" s="86">
        <v>1604</v>
      </c>
      <c r="F7467" s="87" t="s">
        <v>19578</v>
      </c>
      <c r="G7467" s="87" t="s">
        <v>30</v>
      </c>
      <c r="H7467" s="87" t="s">
        <v>2354</v>
      </c>
      <c r="I7467" s="87" t="s">
        <v>2368</v>
      </c>
      <c r="J7467" s="87">
        <v>492.91</v>
      </c>
      <c r="K7467" s="87"/>
      <c r="L7467" s="87">
        <v>546</v>
      </c>
      <c r="M7467" s="88">
        <v>42135</v>
      </c>
      <c r="N7467" s="87">
        <v>31.89</v>
      </c>
      <c r="O7467" s="88">
        <v>43542</v>
      </c>
      <c r="P7467" s="87"/>
      <c r="Q7467" s="87"/>
      <c r="R7467" s="87"/>
      <c r="S7467" s="87" t="s">
        <v>18769</v>
      </c>
      <c r="T7467" s="87" t="s">
        <v>36</v>
      </c>
      <c r="U7467" s="87" t="s">
        <v>404</v>
      </c>
      <c r="V7467" s="88">
        <v>44102</v>
      </c>
      <c r="W7467" s="87" t="s">
        <v>404</v>
      </c>
      <c r="X7467" s="89" t="s">
        <v>25206</v>
      </c>
    </row>
    <row r="7468" spans="1:24" s="90" customFormat="1" ht="21" customHeight="1" x14ac:dyDescent="0.3">
      <c r="A7468" s="86">
        <v>502831090</v>
      </c>
      <c r="B7468" s="86">
        <v>559844</v>
      </c>
      <c r="C7468" s="87" t="s">
        <v>17291</v>
      </c>
      <c r="D7468" s="87" t="s">
        <v>2350</v>
      </c>
      <c r="E7468" s="86">
        <v>1502</v>
      </c>
      <c r="F7468" s="87" t="s">
        <v>17292</v>
      </c>
      <c r="G7468" s="87" t="s">
        <v>56</v>
      </c>
      <c r="H7468" s="87" t="s">
        <v>2369</v>
      </c>
      <c r="I7468" s="87" t="s">
        <v>2370</v>
      </c>
      <c r="J7468" s="87">
        <v>390.4</v>
      </c>
      <c r="K7468" s="87"/>
      <c r="L7468" s="87">
        <v>429.39</v>
      </c>
      <c r="M7468" s="88">
        <v>41712</v>
      </c>
      <c r="N7468" s="87"/>
      <c r="O7468" s="88"/>
      <c r="P7468" s="87"/>
      <c r="Q7468" s="87"/>
      <c r="R7468" s="87"/>
      <c r="S7468" s="87" t="s">
        <v>17293</v>
      </c>
      <c r="T7468" s="87" t="s">
        <v>36</v>
      </c>
      <c r="U7468" s="87" t="s">
        <v>404</v>
      </c>
      <c r="V7468" s="88">
        <v>44102</v>
      </c>
      <c r="W7468" s="87" t="s">
        <v>404</v>
      </c>
      <c r="X7468" s="89" t="s">
        <v>25207</v>
      </c>
    </row>
    <row r="7469" spans="1:24" s="90" customFormat="1" ht="21" customHeight="1" x14ac:dyDescent="0.3">
      <c r="A7469" s="86">
        <v>507595700</v>
      </c>
      <c r="B7469" s="86">
        <v>563372</v>
      </c>
      <c r="C7469" s="87" t="s">
        <v>2537</v>
      </c>
      <c r="D7469" s="87" t="s">
        <v>2350</v>
      </c>
      <c r="E7469" s="86">
        <v>1484</v>
      </c>
      <c r="F7469" s="87" t="s">
        <v>22944</v>
      </c>
      <c r="G7469" s="87" t="s">
        <v>30</v>
      </c>
      <c r="H7469" s="87" t="s">
        <v>362</v>
      </c>
      <c r="I7469" s="87" t="s">
        <v>22945</v>
      </c>
      <c r="J7469" s="87">
        <v>260.89</v>
      </c>
      <c r="K7469" s="87">
        <v>347.85</v>
      </c>
      <c r="L7469" s="87">
        <v>450.34</v>
      </c>
      <c r="M7469" s="88">
        <v>43242</v>
      </c>
      <c r="N7469" s="87"/>
      <c r="O7469" s="88"/>
      <c r="P7469" s="87"/>
      <c r="Q7469" s="87"/>
      <c r="R7469" s="87"/>
      <c r="S7469" s="87" t="s">
        <v>21786</v>
      </c>
      <c r="T7469" s="87" t="s">
        <v>36</v>
      </c>
      <c r="U7469" s="87" t="s">
        <v>404</v>
      </c>
      <c r="V7469" s="88">
        <v>44102</v>
      </c>
      <c r="W7469" s="87" t="s">
        <v>404</v>
      </c>
      <c r="X7469" s="89" t="s">
        <v>25208</v>
      </c>
    </row>
    <row r="7470" spans="1:24" s="90" customFormat="1" ht="21" customHeight="1" x14ac:dyDescent="0.3">
      <c r="A7470" s="86">
        <v>507432606</v>
      </c>
      <c r="B7470" s="86">
        <v>568768</v>
      </c>
      <c r="C7470" s="87" t="s">
        <v>19272</v>
      </c>
      <c r="D7470" s="87" t="s">
        <v>28</v>
      </c>
      <c r="E7470" s="86">
        <v>1814</v>
      </c>
      <c r="F7470" s="87" t="s">
        <v>19273</v>
      </c>
      <c r="G7470" s="87" t="s">
        <v>56</v>
      </c>
      <c r="H7470" s="87" t="s">
        <v>2369</v>
      </c>
      <c r="I7470" s="87" t="s">
        <v>2370</v>
      </c>
      <c r="J7470" s="87">
        <v>8019.25</v>
      </c>
      <c r="K7470" s="87"/>
      <c r="L7470" s="87">
        <v>8409.4500000000007</v>
      </c>
      <c r="M7470" s="88">
        <v>41170</v>
      </c>
      <c r="N7470" s="87"/>
      <c r="O7470" s="88"/>
      <c r="P7470" s="87"/>
      <c r="Q7470" s="87"/>
      <c r="R7470" s="87"/>
      <c r="S7470" s="87" t="s">
        <v>19274</v>
      </c>
      <c r="T7470" s="87" t="s">
        <v>36</v>
      </c>
      <c r="U7470" s="87" t="s">
        <v>404</v>
      </c>
      <c r="V7470" s="88">
        <v>44102</v>
      </c>
      <c r="W7470" s="87" t="s">
        <v>404</v>
      </c>
      <c r="X7470" s="89" t="s">
        <v>25209</v>
      </c>
    </row>
    <row r="7471" spans="1:24" s="90" customFormat="1" ht="21" customHeight="1" x14ac:dyDescent="0.3">
      <c r="A7471" s="86">
        <v>507355172</v>
      </c>
      <c r="B7471" s="86">
        <v>569285</v>
      </c>
      <c r="C7471" s="87" t="s">
        <v>19674</v>
      </c>
      <c r="D7471" s="87" t="s">
        <v>2350</v>
      </c>
      <c r="E7471" s="86">
        <v>1706</v>
      </c>
      <c r="F7471" s="116" t="s">
        <v>21528</v>
      </c>
      <c r="G7471" s="87" t="s">
        <v>41</v>
      </c>
      <c r="H7471" s="87" t="s">
        <v>19922</v>
      </c>
      <c r="I7471" s="87" t="s">
        <v>2462</v>
      </c>
      <c r="J7471" s="87">
        <v>149.08000000000001</v>
      </c>
      <c r="K7471" s="87">
        <v>149.08000000000001</v>
      </c>
      <c r="L7471" s="87">
        <v>159.83000000000001</v>
      </c>
      <c r="M7471" s="88">
        <v>42810</v>
      </c>
      <c r="N7471" s="87"/>
      <c r="O7471" s="88"/>
      <c r="P7471" s="87"/>
      <c r="Q7471" s="87"/>
      <c r="R7471" s="87"/>
      <c r="S7471" s="87" t="s">
        <v>20294</v>
      </c>
      <c r="T7471" s="87" t="s">
        <v>36</v>
      </c>
      <c r="U7471" s="87" t="s">
        <v>404</v>
      </c>
      <c r="V7471" s="88">
        <v>44102</v>
      </c>
      <c r="W7471" s="87" t="s">
        <v>404</v>
      </c>
      <c r="X7471" s="89" t="s">
        <v>25210</v>
      </c>
    </row>
    <row r="7472" spans="1:24" s="90" customFormat="1" ht="21" customHeight="1" x14ac:dyDescent="0.3">
      <c r="A7472" s="86">
        <v>508400864</v>
      </c>
      <c r="B7472" s="86">
        <v>569482</v>
      </c>
      <c r="C7472" s="87" t="s">
        <v>19497</v>
      </c>
      <c r="D7472" s="87" t="s">
        <v>2350</v>
      </c>
      <c r="E7472" s="86">
        <v>1647</v>
      </c>
      <c r="F7472" s="87" t="s">
        <v>19498</v>
      </c>
      <c r="G7472" s="87" t="s">
        <v>41</v>
      </c>
      <c r="H7472" s="87" t="s">
        <v>2372</v>
      </c>
      <c r="I7472" s="87" t="s">
        <v>1743</v>
      </c>
      <c r="J7472" s="87">
        <v>685.93</v>
      </c>
      <c r="K7472" s="87"/>
      <c r="L7472" s="87">
        <v>711.4</v>
      </c>
      <c r="M7472" s="88">
        <v>42069</v>
      </c>
      <c r="N7472" s="87"/>
      <c r="O7472" s="88"/>
      <c r="P7472" s="87"/>
      <c r="Q7472" s="87"/>
      <c r="R7472" s="87"/>
      <c r="S7472" s="87" t="s">
        <v>17099</v>
      </c>
      <c r="T7472" s="87" t="s">
        <v>36</v>
      </c>
      <c r="U7472" s="87" t="s">
        <v>404</v>
      </c>
      <c r="V7472" s="88">
        <v>44102</v>
      </c>
      <c r="W7472" s="87" t="s">
        <v>404</v>
      </c>
      <c r="X7472" s="89" t="s">
        <v>25211</v>
      </c>
    </row>
    <row r="7473" spans="1:24" s="90" customFormat="1" ht="21" customHeight="1" x14ac:dyDescent="0.3">
      <c r="A7473" s="86">
        <v>507630602</v>
      </c>
      <c r="B7473" s="86">
        <v>570949</v>
      </c>
      <c r="C7473" s="87" t="s">
        <v>18405</v>
      </c>
      <c r="D7473" s="87" t="s">
        <v>2350</v>
      </c>
      <c r="E7473" s="86">
        <v>263</v>
      </c>
      <c r="F7473" s="87" t="s">
        <v>18406</v>
      </c>
      <c r="G7473" s="87" t="s">
        <v>366</v>
      </c>
      <c r="H7473" s="87" t="s">
        <v>19922</v>
      </c>
      <c r="I7473" s="87" t="s">
        <v>1438</v>
      </c>
      <c r="J7473" s="87">
        <v>1017</v>
      </c>
      <c r="K7473" s="87"/>
      <c r="L7473" s="87"/>
      <c r="M7473" s="88"/>
      <c r="N7473" s="87"/>
      <c r="O7473" s="88"/>
      <c r="P7473" s="87"/>
      <c r="Q7473" s="87"/>
      <c r="R7473" s="87"/>
      <c r="S7473" s="87" t="s">
        <v>17099</v>
      </c>
      <c r="T7473" s="87" t="s">
        <v>36</v>
      </c>
      <c r="U7473" s="87" t="s">
        <v>404</v>
      </c>
      <c r="V7473" s="88">
        <v>44102</v>
      </c>
      <c r="W7473" s="87" t="s">
        <v>404</v>
      </c>
      <c r="X7473" s="89" t="s">
        <v>25212</v>
      </c>
    </row>
    <row r="7474" spans="1:24" s="90" customFormat="1" ht="21" customHeight="1" x14ac:dyDescent="0.3">
      <c r="A7474" s="86">
        <v>509048986</v>
      </c>
      <c r="B7474" s="86">
        <v>576933</v>
      </c>
      <c r="C7474" s="87" t="s">
        <v>22825</v>
      </c>
      <c r="D7474" s="87" t="s">
        <v>2350</v>
      </c>
      <c r="E7474" s="86">
        <v>1954</v>
      </c>
      <c r="F7474" s="87" t="s">
        <v>22826</v>
      </c>
      <c r="G7474" s="87" t="s">
        <v>41</v>
      </c>
      <c r="H7474" s="87" t="s">
        <v>21489</v>
      </c>
      <c r="I7474" s="87" t="s">
        <v>2643</v>
      </c>
      <c r="J7474" s="105">
        <v>253.38</v>
      </c>
      <c r="K7474" s="87">
        <v>253.38</v>
      </c>
      <c r="L7474" s="87">
        <v>263.49</v>
      </c>
      <c r="M7474" s="88">
        <v>43201</v>
      </c>
      <c r="N7474" s="87"/>
      <c r="O7474" s="88"/>
      <c r="P7474" s="10"/>
      <c r="Q7474" s="10"/>
      <c r="R7474" s="10"/>
      <c r="S7474" s="87" t="s">
        <v>20537</v>
      </c>
      <c r="T7474" s="87" t="s">
        <v>36</v>
      </c>
      <c r="U7474" s="87" t="s">
        <v>404</v>
      </c>
      <c r="V7474" s="88">
        <v>44102</v>
      </c>
      <c r="W7474" s="87" t="s">
        <v>404</v>
      </c>
      <c r="X7474" s="89" t="s">
        <v>25213</v>
      </c>
    </row>
    <row r="7475" spans="1:24" s="90" customFormat="1" ht="21" customHeight="1" x14ac:dyDescent="0.3">
      <c r="A7475" s="86">
        <v>513147012</v>
      </c>
      <c r="B7475" s="86">
        <v>579261</v>
      </c>
      <c r="C7475" s="87" t="s">
        <v>23498</v>
      </c>
      <c r="D7475" s="87" t="s">
        <v>2350</v>
      </c>
      <c r="E7475" s="86">
        <v>1994</v>
      </c>
      <c r="F7475" s="87" t="s">
        <v>24184</v>
      </c>
      <c r="G7475" s="87" t="s">
        <v>41</v>
      </c>
      <c r="H7475" s="87" t="s">
        <v>19922</v>
      </c>
      <c r="I7475" s="87" t="s">
        <v>21444</v>
      </c>
      <c r="J7475" s="117">
        <v>1631.43</v>
      </c>
      <c r="K7475" s="87">
        <v>1631.43</v>
      </c>
      <c r="L7475" s="87">
        <v>1752.2</v>
      </c>
      <c r="M7475" s="88">
        <v>43682</v>
      </c>
      <c r="N7475" s="87"/>
      <c r="O7475" s="88"/>
      <c r="P7475" s="87"/>
      <c r="Q7475" s="87"/>
      <c r="R7475" s="87"/>
      <c r="S7475" s="87" t="s">
        <v>18818</v>
      </c>
      <c r="T7475" s="87" t="s">
        <v>36</v>
      </c>
      <c r="U7475" s="87" t="s">
        <v>404</v>
      </c>
      <c r="V7475" s="88">
        <v>44102</v>
      </c>
      <c r="W7475" s="87" t="s">
        <v>404</v>
      </c>
      <c r="X7475" s="89" t="s">
        <v>25214</v>
      </c>
    </row>
    <row r="7476" spans="1:24" s="90" customFormat="1" ht="21" customHeight="1" x14ac:dyDescent="0.3">
      <c r="A7476" s="11">
        <v>510880312</v>
      </c>
      <c r="B7476" s="20">
        <v>580314</v>
      </c>
      <c r="C7476" s="10" t="s">
        <v>23216</v>
      </c>
      <c r="D7476" s="10" t="s">
        <v>28</v>
      </c>
      <c r="E7476" s="11">
        <v>2530</v>
      </c>
      <c r="F7476" s="52" t="s">
        <v>23373</v>
      </c>
      <c r="G7476" s="10" t="s">
        <v>41</v>
      </c>
      <c r="H7476" s="10" t="s">
        <v>19922</v>
      </c>
      <c r="I7476" s="10" t="s">
        <v>21518</v>
      </c>
      <c r="J7476" s="12">
        <v>1346.99</v>
      </c>
      <c r="K7476" s="10">
        <v>1346.99</v>
      </c>
      <c r="L7476" s="12">
        <v>1533.87</v>
      </c>
      <c r="M7476" s="220">
        <v>43399</v>
      </c>
      <c r="N7476" s="12"/>
      <c r="O7476" s="13"/>
      <c r="P7476" s="12"/>
      <c r="Q7476" s="12"/>
      <c r="R7476" s="10"/>
      <c r="S7476" s="10" t="s">
        <v>22538</v>
      </c>
      <c r="T7476" s="10" t="s">
        <v>36</v>
      </c>
      <c r="U7476" s="87" t="s">
        <v>404</v>
      </c>
      <c r="V7476" s="88">
        <v>44102</v>
      </c>
      <c r="W7476" s="87" t="s">
        <v>404</v>
      </c>
      <c r="X7476" s="16" t="s">
        <v>25215</v>
      </c>
    </row>
    <row r="7477" spans="1:24" ht="23.25" customHeight="1" x14ac:dyDescent="0.3">
      <c r="A7477" s="11">
        <v>513888179</v>
      </c>
      <c r="B7477" s="20">
        <v>581575</v>
      </c>
      <c r="C7477" s="10" t="s">
        <v>24726</v>
      </c>
      <c r="D7477" s="10" t="s">
        <v>2350</v>
      </c>
      <c r="E7477" s="11">
        <v>2060</v>
      </c>
      <c r="F7477" s="60" t="s">
        <v>24727</v>
      </c>
      <c r="G7477" s="21"/>
      <c r="H7477" s="21" t="s">
        <v>19922</v>
      </c>
      <c r="I7477" s="10" t="s">
        <v>1529</v>
      </c>
      <c r="J7477" s="12">
        <v>211.59</v>
      </c>
      <c r="K7477" s="12">
        <v>388.92</v>
      </c>
      <c r="L7477" s="12">
        <v>388.92</v>
      </c>
      <c r="M7477" s="220">
        <v>43850</v>
      </c>
      <c r="N7477" s="12"/>
      <c r="O7477" s="25"/>
      <c r="P7477" s="12"/>
      <c r="Q7477" s="12"/>
      <c r="R7477" s="10"/>
      <c r="S7477" s="10" t="s">
        <v>18818</v>
      </c>
      <c r="T7477" s="10" t="s">
        <v>36</v>
      </c>
      <c r="U7477" s="87" t="s">
        <v>404</v>
      </c>
      <c r="V7477" s="88">
        <v>44102</v>
      </c>
      <c r="W7477" s="87" t="s">
        <v>404</v>
      </c>
      <c r="X7477" s="16" t="s">
        <v>25216</v>
      </c>
    </row>
    <row r="7478" spans="1:24" s="90" customFormat="1" ht="21" customHeight="1" x14ac:dyDescent="0.3">
      <c r="A7478" s="86">
        <v>510223621</v>
      </c>
      <c r="B7478" s="86">
        <v>582592</v>
      </c>
      <c r="C7478" s="87" t="s">
        <v>23449</v>
      </c>
      <c r="D7478" s="87" t="s">
        <v>2350</v>
      </c>
      <c r="E7478" s="86">
        <v>1990</v>
      </c>
      <c r="F7478" s="87" t="s">
        <v>23450</v>
      </c>
      <c r="G7478" s="87" t="s">
        <v>30</v>
      </c>
      <c r="H7478" s="87" t="s">
        <v>19922</v>
      </c>
      <c r="I7478" s="87" t="s">
        <v>22136</v>
      </c>
      <c r="J7478" s="87">
        <v>746.73</v>
      </c>
      <c r="K7478" s="87">
        <v>746.73</v>
      </c>
      <c r="L7478" s="87">
        <v>784.54</v>
      </c>
      <c r="M7478" s="88">
        <v>43439</v>
      </c>
      <c r="N7478" s="87"/>
      <c r="O7478" s="88"/>
      <c r="P7478" s="87"/>
      <c r="Q7478" s="87"/>
      <c r="R7478" s="87"/>
      <c r="S7478" s="87" t="s">
        <v>23488</v>
      </c>
      <c r="T7478" s="87" t="s">
        <v>36</v>
      </c>
      <c r="U7478" s="87" t="s">
        <v>404</v>
      </c>
      <c r="V7478" s="88">
        <v>44102</v>
      </c>
      <c r="W7478" s="87" t="s">
        <v>404</v>
      </c>
      <c r="X7478" s="89" t="s">
        <v>25217</v>
      </c>
    </row>
    <row r="7479" spans="1:24" s="90" customFormat="1" ht="24" customHeight="1" x14ac:dyDescent="0.3">
      <c r="A7479" s="11">
        <v>510244300</v>
      </c>
      <c r="B7479" s="11">
        <v>582620</v>
      </c>
      <c r="C7479" s="10" t="s">
        <v>22133</v>
      </c>
      <c r="D7479" s="87" t="s">
        <v>2350</v>
      </c>
      <c r="E7479" s="86">
        <v>1912</v>
      </c>
      <c r="F7479" s="135" t="s">
        <v>24178</v>
      </c>
      <c r="G7479" s="87" t="s">
        <v>56</v>
      </c>
      <c r="H7479" s="87" t="s">
        <v>19922</v>
      </c>
      <c r="I7479" s="87" t="s">
        <v>2656</v>
      </c>
      <c r="J7479" s="52">
        <v>2157.09</v>
      </c>
      <c r="K7479" s="87">
        <v>2157.09</v>
      </c>
      <c r="L7479" s="87">
        <v>4043.64</v>
      </c>
      <c r="M7479" s="88">
        <v>43650</v>
      </c>
      <c r="N7479" s="87"/>
      <c r="O7479" s="88"/>
      <c r="P7479" s="87">
        <v>306</v>
      </c>
      <c r="Q7479" s="87"/>
      <c r="R7479" s="87"/>
      <c r="S7479" s="87" t="s">
        <v>18117</v>
      </c>
      <c r="T7479" s="87" t="s">
        <v>36</v>
      </c>
      <c r="U7479" s="87" t="s">
        <v>404</v>
      </c>
      <c r="V7479" s="88">
        <v>44102</v>
      </c>
      <c r="W7479" s="87" t="s">
        <v>404</v>
      </c>
      <c r="X7479" s="89" t="s">
        <v>25218</v>
      </c>
    </row>
    <row r="7480" spans="1:24" s="90" customFormat="1" ht="21.75" customHeight="1" x14ac:dyDescent="0.3">
      <c r="A7480" s="11">
        <v>510239455</v>
      </c>
      <c r="B7480" s="11">
        <v>583178</v>
      </c>
      <c r="C7480" s="10" t="s">
        <v>24343</v>
      </c>
      <c r="D7480" s="87" t="s">
        <v>2350</v>
      </c>
      <c r="E7480" s="86">
        <v>2044</v>
      </c>
      <c r="F7480" s="87" t="s">
        <v>24344</v>
      </c>
      <c r="G7480" s="87" t="s">
        <v>30</v>
      </c>
      <c r="H7480" s="10" t="s">
        <v>19922</v>
      </c>
      <c r="I7480" s="10" t="s">
        <v>21444</v>
      </c>
      <c r="J7480" s="67">
        <v>426.69</v>
      </c>
      <c r="K7480" s="87">
        <v>426.69</v>
      </c>
      <c r="L7480" s="87">
        <v>674.93</v>
      </c>
      <c r="M7480" s="88">
        <v>43739</v>
      </c>
      <c r="N7480" s="87"/>
      <c r="O7480" s="88"/>
      <c r="P7480" s="87"/>
      <c r="Q7480" s="87"/>
      <c r="R7480" s="87"/>
      <c r="S7480" s="87" t="s">
        <v>17380</v>
      </c>
      <c r="T7480" s="87" t="s">
        <v>36</v>
      </c>
      <c r="U7480" s="87" t="s">
        <v>404</v>
      </c>
      <c r="V7480" s="88">
        <v>44102</v>
      </c>
      <c r="W7480" s="87" t="s">
        <v>404</v>
      </c>
      <c r="X7480" s="89" t="s">
        <v>25219</v>
      </c>
    </row>
    <row r="7481" spans="1:24" ht="24" customHeight="1" x14ac:dyDescent="0.3">
      <c r="A7481" s="11">
        <v>510297161</v>
      </c>
      <c r="B7481" s="20">
        <v>583362</v>
      </c>
      <c r="C7481" s="10" t="s">
        <v>23069</v>
      </c>
      <c r="D7481" s="10" t="s">
        <v>2350</v>
      </c>
      <c r="E7481" s="11">
        <v>1973</v>
      </c>
      <c r="F7481" s="10" t="s">
        <v>23070</v>
      </c>
      <c r="G7481" s="10" t="s">
        <v>122</v>
      </c>
      <c r="H7481" s="10" t="s">
        <v>19922</v>
      </c>
      <c r="I7481" s="10" t="s">
        <v>21518</v>
      </c>
      <c r="J7481" s="12">
        <v>163.59</v>
      </c>
      <c r="K7481" s="12">
        <v>163.59</v>
      </c>
      <c r="L7481" s="12">
        <v>172.69</v>
      </c>
      <c r="M7481" s="13">
        <v>43306</v>
      </c>
      <c r="N7481" s="12"/>
      <c r="O7481" s="13"/>
      <c r="P7481" s="12"/>
      <c r="Q7481" s="12"/>
      <c r="R7481" s="10"/>
      <c r="S7481" s="10" t="s">
        <v>16685</v>
      </c>
      <c r="T7481" s="10" t="s">
        <v>36</v>
      </c>
      <c r="U7481" s="87" t="s">
        <v>404</v>
      </c>
      <c r="V7481" s="88">
        <v>44102</v>
      </c>
      <c r="W7481" s="87" t="s">
        <v>404</v>
      </c>
      <c r="X7481" s="16" t="s">
        <v>25220</v>
      </c>
    </row>
    <row r="7482" spans="1:24" s="90" customFormat="1" ht="21" customHeight="1" x14ac:dyDescent="0.3">
      <c r="A7482" s="86">
        <v>510865623</v>
      </c>
      <c r="B7482" s="86">
        <v>590719</v>
      </c>
      <c r="C7482" s="87" t="s">
        <v>22958</v>
      </c>
      <c r="D7482" s="87" t="s">
        <v>2350</v>
      </c>
      <c r="E7482" s="86">
        <v>1963</v>
      </c>
      <c r="F7482" s="87" t="s">
        <v>22946</v>
      </c>
      <c r="G7482" s="87" t="s">
        <v>41</v>
      </c>
      <c r="H7482" s="87" t="s">
        <v>19922</v>
      </c>
      <c r="I7482" s="87" t="s">
        <v>2656</v>
      </c>
      <c r="J7482" s="105">
        <v>681.53</v>
      </c>
      <c r="K7482" s="87">
        <v>681.53</v>
      </c>
      <c r="L7482" s="87">
        <v>705.38</v>
      </c>
      <c r="M7482" s="88">
        <v>43241</v>
      </c>
      <c r="N7482" s="87"/>
      <c r="O7482" s="88"/>
      <c r="P7482" s="87"/>
      <c r="Q7482" s="87"/>
      <c r="R7482" s="87"/>
      <c r="S7482" s="87" t="s">
        <v>22947</v>
      </c>
      <c r="T7482" s="87" t="s">
        <v>36</v>
      </c>
      <c r="U7482" s="87" t="s">
        <v>404</v>
      </c>
      <c r="V7482" s="88">
        <v>44102</v>
      </c>
      <c r="W7482" s="87" t="s">
        <v>404</v>
      </c>
      <c r="X7482" s="89" t="s">
        <v>25221</v>
      </c>
    </row>
    <row r="7483" spans="1:24" s="90" customFormat="1" ht="21" customHeight="1" x14ac:dyDescent="0.3">
      <c r="A7483" s="86">
        <v>501399747</v>
      </c>
      <c r="B7483" s="86">
        <v>604217</v>
      </c>
      <c r="C7483" s="87" t="s">
        <v>17413</v>
      </c>
      <c r="D7483" s="87" t="s">
        <v>2350</v>
      </c>
      <c r="E7483" s="86">
        <v>1235</v>
      </c>
      <c r="F7483" s="87" t="s">
        <v>17414</v>
      </c>
      <c r="G7483" s="87" t="s">
        <v>30</v>
      </c>
      <c r="H7483" s="87" t="s">
        <v>19922</v>
      </c>
      <c r="I7483" s="87" t="s">
        <v>2375</v>
      </c>
      <c r="J7483" s="87">
        <v>95.57</v>
      </c>
      <c r="K7483" s="87"/>
      <c r="L7483" s="87">
        <v>101.26</v>
      </c>
      <c r="M7483" s="88">
        <v>41410</v>
      </c>
      <c r="N7483" s="87">
        <v>39.51</v>
      </c>
      <c r="O7483" s="88">
        <v>43972</v>
      </c>
      <c r="P7483" s="87"/>
      <c r="Q7483" s="87"/>
      <c r="R7483" s="87"/>
      <c r="S7483" s="87" t="s">
        <v>20211</v>
      </c>
      <c r="T7483" s="87" t="s">
        <v>36</v>
      </c>
      <c r="U7483" s="87" t="s">
        <v>404</v>
      </c>
      <c r="V7483" s="88">
        <v>44102</v>
      </c>
      <c r="W7483" s="87" t="s">
        <v>404</v>
      </c>
      <c r="X7483" s="89" t="s">
        <v>25222</v>
      </c>
    </row>
    <row r="7484" spans="1:24" s="90" customFormat="1" ht="21" customHeight="1" x14ac:dyDescent="0.3">
      <c r="A7484" s="86">
        <v>153083476</v>
      </c>
      <c r="B7484" s="86">
        <v>605119</v>
      </c>
      <c r="C7484" s="87" t="s">
        <v>19386</v>
      </c>
      <c r="D7484" s="87" t="s">
        <v>2350</v>
      </c>
      <c r="E7484" s="86">
        <v>991</v>
      </c>
      <c r="F7484" s="87" t="s">
        <v>19387</v>
      </c>
      <c r="G7484" s="87" t="s">
        <v>30</v>
      </c>
      <c r="H7484" s="87" t="s">
        <v>19922</v>
      </c>
      <c r="I7484" s="87" t="s">
        <v>2375</v>
      </c>
      <c r="J7484" s="87">
        <v>270.56</v>
      </c>
      <c r="K7484" s="87"/>
      <c r="L7484" s="87">
        <v>270.56</v>
      </c>
      <c r="M7484" s="88">
        <v>41170</v>
      </c>
      <c r="N7484" s="87">
        <v>0</v>
      </c>
      <c r="O7484" s="88"/>
      <c r="P7484" s="87"/>
      <c r="Q7484" s="87"/>
      <c r="R7484" s="87"/>
      <c r="S7484" s="87" t="s">
        <v>16685</v>
      </c>
      <c r="T7484" s="87" t="s">
        <v>36</v>
      </c>
      <c r="U7484" s="87" t="s">
        <v>404</v>
      </c>
      <c r="V7484" s="88">
        <v>44102</v>
      </c>
      <c r="W7484" s="87" t="s">
        <v>404</v>
      </c>
      <c r="X7484" s="89" t="s">
        <v>25223</v>
      </c>
    </row>
    <row r="7485" spans="1:24" s="90" customFormat="1" ht="21" customHeight="1" x14ac:dyDescent="0.3">
      <c r="A7485" s="86">
        <v>507213270</v>
      </c>
      <c r="B7485" s="86">
        <v>608698</v>
      </c>
      <c r="C7485" s="87" t="s">
        <v>19398</v>
      </c>
      <c r="D7485" s="87" t="s">
        <v>2350</v>
      </c>
      <c r="E7485" s="86">
        <v>931</v>
      </c>
      <c r="F7485" s="87" t="s">
        <v>19399</v>
      </c>
      <c r="G7485" s="87" t="s">
        <v>30</v>
      </c>
      <c r="H7485" s="87" t="s">
        <v>19922</v>
      </c>
      <c r="I7485" s="87" t="s">
        <v>2375</v>
      </c>
      <c r="J7485" s="87">
        <v>138.29</v>
      </c>
      <c r="K7485" s="87"/>
      <c r="L7485" s="87">
        <v>153.80000000000001</v>
      </c>
      <c r="M7485" s="88">
        <v>41093</v>
      </c>
      <c r="N7485" s="87">
        <v>0</v>
      </c>
      <c r="O7485" s="88"/>
      <c r="P7485" s="87"/>
      <c r="Q7485" s="87"/>
      <c r="R7485" s="87"/>
      <c r="S7485" s="87" t="s">
        <v>20211</v>
      </c>
      <c r="T7485" s="87" t="s">
        <v>36</v>
      </c>
      <c r="U7485" s="87" t="s">
        <v>404</v>
      </c>
      <c r="V7485" s="88">
        <v>44102</v>
      </c>
      <c r="W7485" s="87" t="s">
        <v>404</v>
      </c>
      <c r="X7485" s="89" t="s">
        <v>25224</v>
      </c>
    </row>
    <row r="7486" spans="1:24" ht="22.5" customHeight="1" x14ac:dyDescent="0.3">
      <c r="A7486" s="20">
        <v>513395008</v>
      </c>
      <c r="B7486" s="20">
        <v>487554</v>
      </c>
      <c r="C7486" s="10" t="s">
        <v>24263</v>
      </c>
      <c r="D7486" s="10" t="s">
        <v>28</v>
      </c>
      <c r="E7486" s="82">
        <v>2658</v>
      </c>
      <c r="F7486" s="60" t="s">
        <v>24740</v>
      </c>
      <c r="G7486" s="11" t="s">
        <v>30</v>
      </c>
      <c r="H7486" s="10" t="s">
        <v>46</v>
      </c>
      <c r="I7486" s="10" t="s">
        <v>21452</v>
      </c>
      <c r="J7486" s="23" t="s">
        <v>24296</v>
      </c>
      <c r="K7486" s="12">
        <v>395.8</v>
      </c>
      <c r="L7486" s="12">
        <v>602.19000000000005</v>
      </c>
      <c r="M7486" s="220">
        <v>43852</v>
      </c>
      <c r="N7486" s="10"/>
      <c r="O7486" s="67"/>
      <c r="P7486" s="10">
        <v>38.25</v>
      </c>
      <c r="Q7486" s="10">
        <v>137.69999999999999</v>
      </c>
      <c r="R7486" s="10" t="s">
        <v>53</v>
      </c>
      <c r="S7486" s="10"/>
      <c r="T7486" s="10" t="s">
        <v>36</v>
      </c>
      <c r="U7486" s="87" t="s">
        <v>404</v>
      </c>
      <c r="V7486" s="88">
        <v>44102</v>
      </c>
      <c r="W7486" s="87" t="s">
        <v>404</v>
      </c>
      <c r="X7486" s="16" t="s">
        <v>25225</v>
      </c>
    </row>
    <row r="7487" spans="1:24" ht="22.5" customHeight="1" x14ac:dyDescent="0.3">
      <c r="A7487" s="71">
        <v>513460918</v>
      </c>
      <c r="B7487" s="71">
        <v>492523</v>
      </c>
      <c r="C7487" s="33" t="s">
        <v>23712</v>
      </c>
      <c r="D7487" s="10" t="s">
        <v>28</v>
      </c>
      <c r="E7487" s="20">
        <v>2592</v>
      </c>
      <c r="F7487" s="60" t="s">
        <v>24193</v>
      </c>
      <c r="G7487" s="30" t="s">
        <v>30</v>
      </c>
      <c r="H7487" s="116" t="s">
        <v>46</v>
      </c>
      <c r="I7487" s="87" t="s">
        <v>21452</v>
      </c>
      <c r="J7487" s="33">
        <v>594.17999999999995</v>
      </c>
      <c r="K7487" s="12">
        <v>594.17999999999995</v>
      </c>
      <c r="L7487" s="12">
        <v>918.88</v>
      </c>
      <c r="M7487" s="220">
        <v>43671</v>
      </c>
      <c r="N7487" s="276"/>
      <c r="O7487" s="277"/>
      <c r="P7487" s="10">
        <v>38.25</v>
      </c>
      <c r="Q7487" s="10">
        <v>137.69999999999999</v>
      </c>
      <c r="R7487" s="10" t="s">
        <v>53</v>
      </c>
      <c r="S7487" s="10"/>
      <c r="T7487" s="10" t="s">
        <v>36</v>
      </c>
      <c r="U7487" s="87" t="s">
        <v>404</v>
      </c>
      <c r="V7487" s="88">
        <v>44102</v>
      </c>
      <c r="W7487" s="87" t="s">
        <v>404</v>
      </c>
      <c r="X7487" s="16" t="s">
        <v>25226</v>
      </c>
    </row>
    <row r="7488" spans="1:24" ht="22.5" customHeight="1" x14ac:dyDescent="0.3">
      <c r="A7488" s="71">
        <v>510353665</v>
      </c>
      <c r="B7488" s="71">
        <v>582361</v>
      </c>
      <c r="C7488" s="33" t="s">
        <v>23735</v>
      </c>
      <c r="D7488" s="10" t="s">
        <v>28</v>
      </c>
      <c r="E7488" s="20">
        <v>2615</v>
      </c>
      <c r="F7488" s="135" t="s">
        <v>24333</v>
      </c>
      <c r="G7488" s="11" t="s">
        <v>86</v>
      </c>
      <c r="H7488" s="10" t="s">
        <v>46</v>
      </c>
      <c r="I7488" s="10" t="s">
        <v>21452</v>
      </c>
      <c r="J7488" s="33">
        <v>710.6</v>
      </c>
      <c r="K7488" s="12">
        <v>710.6</v>
      </c>
      <c r="L7488" s="12">
        <v>966.61</v>
      </c>
      <c r="M7488" s="220">
        <v>43703</v>
      </c>
      <c r="N7488" s="10"/>
      <c r="O7488" s="67"/>
      <c r="P7488" s="10">
        <v>38.25</v>
      </c>
      <c r="Q7488" s="10">
        <v>137.69999999999999</v>
      </c>
      <c r="R7488" s="10" t="s">
        <v>53</v>
      </c>
      <c r="S7488" s="10"/>
      <c r="T7488" s="10" t="s">
        <v>36</v>
      </c>
      <c r="U7488" s="87" t="s">
        <v>404</v>
      </c>
      <c r="V7488" s="88">
        <v>44102</v>
      </c>
      <c r="W7488" s="87" t="s">
        <v>404</v>
      </c>
      <c r="X7488" s="16" t="s">
        <v>25227</v>
      </c>
    </row>
    <row r="7489" spans="1:24" ht="24" customHeight="1" x14ac:dyDescent="0.3">
      <c r="A7489" s="11">
        <v>189932520</v>
      </c>
      <c r="B7489" s="20">
        <v>605832</v>
      </c>
      <c r="C7489" s="10" t="s">
        <v>22131</v>
      </c>
      <c r="D7489" s="10" t="s">
        <v>28</v>
      </c>
      <c r="E7489" s="72">
        <v>2484</v>
      </c>
      <c r="F7489" s="60" t="s">
        <v>22627</v>
      </c>
      <c r="G7489" s="69"/>
      <c r="H7489" s="10" t="s">
        <v>225</v>
      </c>
      <c r="I7489" s="10" t="s">
        <v>21713</v>
      </c>
      <c r="J7489" s="12">
        <v>751.81</v>
      </c>
      <c r="K7489" s="12">
        <v>751.81</v>
      </c>
      <c r="L7489" s="12">
        <v>1072.92</v>
      </c>
      <c r="M7489" s="220">
        <v>43129</v>
      </c>
      <c r="N7489" s="12"/>
      <c r="O7489" s="25"/>
      <c r="P7489" s="10">
        <v>38.25</v>
      </c>
      <c r="Q7489" s="10">
        <v>137.69999999999999</v>
      </c>
      <c r="R7489" s="10" t="s">
        <v>53</v>
      </c>
      <c r="S7489" s="10"/>
      <c r="T7489" s="87" t="s">
        <v>36</v>
      </c>
      <c r="U7489" s="87" t="s">
        <v>404</v>
      </c>
      <c r="V7489" s="88">
        <v>44102</v>
      </c>
      <c r="W7489" s="87" t="s">
        <v>404</v>
      </c>
      <c r="X7489" s="16" t="s">
        <v>25228</v>
      </c>
    </row>
    <row r="7490" spans="1:24" s="135" customFormat="1" ht="23.25" customHeight="1" x14ac:dyDescent="0.3">
      <c r="A7490" s="30">
        <v>510136281</v>
      </c>
      <c r="B7490" s="281">
        <v>614055</v>
      </c>
      <c r="C7490" s="60" t="s">
        <v>2336</v>
      </c>
      <c r="D7490" s="60" t="s">
        <v>28</v>
      </c>
      <c r="E7490" s="225">
        <v>2272</v>
      </c>
      <c r="F7490" s="60" t="s">
        <v>15815</v>
      </c>
      <c r="G7490" s="227" t="s">
        <v>56</v>
      </c>
      <c r="H7490" s="60" t="s">
        <v>31</v>
      </c>
      <c r="I7490" s="60" t="s">
        <v>32</v>
      </c>
      <c r="J7490" s="185">
        <v>670.64</v>
      </c>
      <c r="K7490" s="185">
        <v>613.4</v>
      </c>
      <c r="L7490" s="185">
        <v>697.32</v>
      </c>
      <c r="M7490" s="220">
        <v>42145</v>
      </c>
      <c r="N7490" s="185"/>
      <c r="O7490" s="249"/>
      <c r="P7490" s="185">
        <v>38.25</v>
      </c>
      <c r="Q7490" s="185">
        <v>137.69999999999999</v>
      </c>
      <c r="R7490" s="60" t="s">
        <v>53</v>
      </c>
      <c r="S7490" s="60"/>
      <c r="T7490" s="60" t="s">
        <v>36</v>
      </c>
      <c r="U7490" s="87" t="s">
        <v>404</v>
      </c>
      <c r="V7490" s="88">
        <v>44102</v>
      </c>
      <c r="W7490" s="87" t="s">
        <v>404</v>
      </c>
      <c r="X7490" s="223" t="s">
        <v>25229</v>
      </c>
    </row>
    <row r="7491" spans="1:24" ht="22.5" customHeight="1" x14ac:dyDescent="0.3">
      <c r="A7491" s="71">
        <v>513117989</v>
      </c>
      <c r="B7491" s="71">
        <v>642488</v>
      </c>
      <c r="C7491" s="33" t="s">
        <v>23738</v>
      </c>
      <c r="D7491" s="10" t="s">
        <v>28</v>
      </c>
      <c r="E7491" s="20">
        <v>2620</v>
      </c>
      <c r="F7491" s="33" t="s">
        <v>24340</v>
      </c>
      <c r="G7491" s="11" t="s">
        <v>86</v>
      </c>
      <c r="H7491" s="10" t="s">
        <v>46</v>
      </c>
      <c r="I7491" s="10" t="s">
        <v>21452</v>
      </c>
      <c r="J7491" s="70">
        <v>1507.31</v>
      </c>
      <c r="K7491" s="12">
        <v>1507.31</v>
      </c>
      <c r="L7491" s="12">
        <v>1880.19</v>
      </c>
      <c r="M7491" s="220">
        <v>43712</v>
      </c>
      <c r="N7491" s="10"/>
      <c r="O7491" s="67"/>
      <c r="P7491" s="10">
        <v>38.25</v>
      </c>
      <c r="Q7491" s="10">
        <v>137.69999999999999</v>
      </c>
      <c r="R7491" s="10" t="s">
        <v>53</v>
      </c>
      <c r="S7491" s="10"/>
      <c r="T7491" s="10" t="s">
        <v>36</v>
      </c>
      <c r="U7491" s="87" t="s">
        <v>404</v>
      </c>
      <c r="V7491" s="88">
        <v>44102</v>
      </c>
      <c r="W7491" s="87" t="s">
        <v>404</v>
      </c>
      <c r="X7491" s="16" t="s">
        <v>25230</v>
      </c>
    </row>
    <row r="7492" spans="1:24" ht="22.5" customHeight="1" x14ac:dyDescent="0.3">
      <c r="A7492" s="20">
        <v>509186793</v>
      </c>
      <c r="B7492" s="20">
        <v>483444</v>
      </c>
      <c r="C7492" s="10" t="s">
        <v>24260</v>
      </c>
      <c r="D7492" s="10" t="s">
        <v>28</v>
      </c>
      <c r="E7492" s="82">
        <v>2655</v>
      </c>
      <c r="F7492" s="60" t="s">
        <v>24746</v>
      </c>
      <c r="G7492" s="11" t="s">
        <v>30</v>
      </c>
      <c r="H7492" s="10" t="s">
        <v>46</v>
      </c>
      <c r="I7492" s="10" t="s">
        <v>21452</v>
      </c>
      <c r="J7492" s="23" t="s">
        <v>24298</v>
      </c>
      <c r="K7492" s="12">
        <v>432.22</v>
      </c>
      <c r="L7492" s="12">
        <v>647.07000000000005</v>
      </c>
      <c r="M7492" s="220">
        <v>43851</v>
      </c>
      <c r="N7492" s="10"/>
      <c r="O7492" s="67"/>
      <c r="P7492" s="10">
        <v>38.25</v>
      </c>
      <c r="Q7492" s="10">
        <v>137.69999999999999</v>
      </c>
      <c r="R7492" s="10" t="s">
        <v>53</v>
      </c>
      <c r="S7492" s="10"/>
      <c r="T7492" s="10" t="s">
        <v>36</v>
      </c>
      <c r="U7492" s="87" t="s">
        <v>404</v>
      </c>
      <c r="V7492" s="88">
        <v>44102</v>
      </c>
      <c r="W7492" s="87" t="s">
        <v>404</v>
      </c>
      <c r="X7492" s="16" t="s">
        <v>25231</v>
      </c>
    </row>
    <row r="7493" spans="1:24" ht="22.5" customHeight="1" x14ac:dyDescent="0.3">
      <c r="A7493" s="20">
        <v>513995528</v>
      </c>
      <c r="B7493" s="20">
        <v>486961</v>
      </c>
      <c r="C7493" s="10" t="s">
        <v>24261</v>
      </c>
      <c r="D7493" s="10" t="s">
        <v>28</v>
      </c>
      <c r="E7493" s="82">
        <v>2656</v>
      </c>
      <c r="F7493" s="60" t="s">
        <v>24745</v>
      </c>
      <c r="G7493" s="11" t="s">
        <v>56</v>
      </c>
      <c r="H7493" s="10" t="s">
        <v>46</v>
      </c>
      <c r="I7493" s="10" t="s">
        <v>21452</v>
      </c>
      <c r="J7493" s="23" t="s">
        <v>24297</v>
      </c>
      <c r="K7493" s="12">
        <v>976.1</v>
      </c>
      <c r="L7493" s="12">
        <v>1207.08</v>
      </c>
      <c r="M7493" s="220">
        <v>43852</v>
      </c>
      <c r="N7493" s="10"/>
      <c r="O7493" s="67"/>
      <c r="P7493" s="10">
        <v>38.25</v>
      </c>
      <c r="Q7493" s="10">
        <v>137.69999999999999</v>
      </c>
      <c r="R7493" s="10" t="s">
        <v>53</v>
      </c>
      <c r="S7493" s="10"/>
      <c r="T7493" s="10" t="s">
        <v>36</v>
      </c>
      <c r="U7493" s="87" t="s">
        <v>404</v>
      </c>
      <c r="V7493" s="88">
        <v>44244</v>
      </c>
      <c r="W7493" s="87" t="s">
        <v>404</v>
      </c>
      <c r="X7493" s="16" t="s">
        <v>25453</v>
      </c>
    </row>
    <row r="7494" spans="1:24" ht="22.5" customHeight="1" x14ac:dyDescent="0.3">
      <c r="A7494" s="20">
        <v>501991964</v>
      </c>
      <c r="B7494" s="20">
        <v>487193</v>
      </c>
      <c r="C7494" s="10" t="s">
        <v>24262</v>
      </c>
      <c r="D7494" s="10" t="s">
        <v>28</v>
      </c>
      <c r="E7494" s="82">
        <v>2657</v>
      </c>
      <c r="F7494" s="60" t="s">
        <v>24739</v>
      </c>
      <c r="G7494" s="11" t="s">
        <v>86</v>
      </c>
      <c r="H7494" s="10" t="s">
        <v>46</v>
      </c>
      <c r="I7494" s="10" t="s">
        <v>21452</v>
      </c>
      <c r="J7494" s="23" t="s">
        <v>24748</v>
      </c>
      <c r="K7494" s="12">
        <v>1789.9</v>
      </c>
      <c r="L7494" s="12">
        <v>2236.29</v>
      </c>
      <c r="M7494" s="220">
        <v>43852</v>
      </c>
      <c r="N7494" s="10"/>
      <c r="O7494" s="67"/>
      <c r="P7494" s="10">
        <v>38.25</v>
      </c>
      <c r="Q7494" s="10">
        <v>137.69999999999999</v>
      </c>
      <c r="R7494" s="10" t="s">
        <v>53</v>
      </c>
      <c r="S7494" s="10"/>
      <c r="T7494" s="10" t="s">
        <v>36</v>
      </c>
      <c r="U7494" s="87" t="s">
        <v>404</v>
      </c>
      <c r="V7494" s="88">
        <v>44102</v>
      </c>
      <c r="W7494" s="87" t="s">
        <v>404</v>
      </c>
      <c r="X7494" s="16" t="s">
        <v>25232</v>
      </c>
    </row>
    <row r="7495" spans="1:24" ht="22.5" customHeight="1" x14ac:dyDescent="0.3">
      <c r="A7495" s="20">
        <v>510117260</v>
      </c>
      <c r="B7495" s="20">
        <v>487575</v>
      </c>
      <c r="C7495" s="10" t="s">
        <v>24264</v>
      </c>
      <c r="D7495" s="10" t="s">
        <v>28</v>
      </c>
      <c r="E7495" s="82">
        <v>2659</v>
      </c>
      <c r="F7495" s="60" t="s">
        <v>24741</v>
      </c>
      <c r="G7495" s="11" t="s">
        <v>56</v>
      </c>
      <c r="H7495" s="10" t="s">
        <v>46</v>
      </c>
      <c r="I7495" s="10" t="s">
        <v>21452</v>
      </c>
      <c r="J7495" s="23" t="s">
        <v>24295</v>
      </c>
      <c r="K7495" s="12">
        <v>532.94000000000005</v>
      </c>
      <c r="L7495" s="12">
        <v>721.15</v>
      </c>
      <c r="M7495" s="220">
        <v>43852</v>
      </c>
      <c r="N7495" s="10"/>
      <c r="O7495" s="67"/>
      <c r="P7495" s="10">
        <v>38.25</v>
      </c>
      <c r="Q7495" s="10">
        <v>137.69999999999999</v>
      </c>
      <c r="R7495" s="10" t="s">
        <v>53</v>
      </c>
      <c r="S7495" s="10"/>
      <c r="T7495" s="10" t="s">
        <v>36</v>
      </c>
      <c r="U7495" s="87" t="s">
        <v>404</v>
      </c>
      <c r="V7495" s="88">
        <v>44102</v>
      </c>
      <c r="W7495" s="87" t="s">
        <v>404</v>
      </c>
      <c r="X7495" s="16" t="s">
        <v>25233</v>
      </c>
    </row>
    <row r="7496" spans="1:24" ht="22.5" customHeight="1" x14ac:dyDescent="0.3">
      <c r="A7496" s="71">
        <v>513347275</v>
      </c>
      <c r="B7496" s="71">
        <v>487939</v>
      </c>
      <c r="C7496" s="33" t="s">
        <v>23721</v>
      </c>
      <c r="D7496" s="10" t="s">
        <v>28</v>
      </c>
      <c r="E7496" s="20">
        <v>2600</v>
      </c>
      <c r="F7496" s="33" t="s">
        <v>24033</v>
      </c>
      <c r="G7496" s="11" t="s">
        <v>56</v>
      </c>
      <c r="H7496" s="10" t="s">
        <v>46</v>
      </c>
      <c r="I7496" s="10" t="s">
        <v>21452</v>
      </c>
      <c r="J7496" s="70">
        <v>2861.94</v>
      </c>
      <c r="K7496" s="12">
        <v>2861.94</v>
      </c>
      <c r="L7496" s="12">
        <v>3399.02</v>
      </c>
      <c r="M7496" s="220">
        <v>43614</v>
      </c>
      <c r="N7496" s="10"/>
      <c r="O7496" s="67"/>
      <c r="P7496" s="10">
        <v>38.25</v>
      </c>
      <c r="Q7496" s="10">
        <v>137.69999999999999</v>
      </c>
      <c r="R7496" s="10" t="s">
        <v>53</v>
      </c>
      <c r="S7496" s="10"/>
      <c r="T7496" s="10" t="s">
        <v>36</v>
      </c>
      <c r="U7496" s="87" t="s">
        <v>404</v>
      </c>
      <c r="V7496" s="88">
        <v>44102</v>
      </c>
      <c r="W7496" s="87" t="s">
        <v>404</v>
      </c>
      <c r="X7496" s="16" t="s">
        <v>25234</v>
      </c>
    </row>
    <row r="7497" spans="1:24" ht="22.5" customHeight="1" x14ac:dyDescent="0.3">
      <c r="A7497" s="20">
        <v>513915354</v>
      </c>
      <c r="B7497" s="20">
        <v>488334</v>
      </c>
      <c r="C7497" s="10" t="s">
        <v>24265</v>
      </c>
      <c r="D7497" s="10" t="s">
        <v>28</v>
      </c>
      <c r="E7497" s="82">
        <v>2660</v>
      </c>
      <c r="F7497" s="60" t="s">
        <v>24764</v>
      </c>
      <c r="G7497" s="11" t="s">
        <v>56</v>
      </c>
      <c r="H7497" s="10" t="s">
        <v>46</v>
      </c>
      <c r="I7497" s="10" t="s">
        <v>21452</v>
      </c>
      <c r="J7497" s="23" t="s">
        <v>24294</v>
      </c>
      <c r="K7497" s="12">
        <v>660.88</v>
      </c>
      <c r="L7497" s="12">
        <v>863.71</v>
      </c>
      <c r="M7497" s="220">
        <v>43857</v>
      </c>
      <c r="N7497" s="10"/>
      <c r="O7497" s="67"/>
      <c r="P7497" s="10">
        <v>38.25</v>
      </c>
      <c r="Q7497" s="10">
        <v>137.69999999999999</v>
      </c>
      <c r="R7497" s="10" t="s">
        <v>53</v>
      </c>
      <c r="S7497" s="10"/>
      <c r="T7497" s="10" t="s">
        <v>36</v>
      </c>
      <c r="U7497" s="87" t="s">
        <v>404</v>
      </c>
      <c r="V7497" s="88">
        <v>44102</v>
      </c>
      <c r="W7497" s="87" t="s">
        <v>404</v>
      </c>
      <c r="X7497" s="16" t="s">
        <v>25235</v>
      </c>
    </row>
    <row r="7498" spans="1:24" ht="22.5" customHeight="1" x14ac:dyDescent="0.3">
      <c r="A7498" s="20">
        <v>514310871</v>
      </c>
      <c r="B7498" s="20">
        <v>488637</v>
      </c>
      <c r="C7498" s="10" t="s">
        <v>24266</v>
      </c>
      <c r="D7498" s="10" t="s">
        <v>28</v>
      </c>
      <c r="E7498" s="82">
        <v>2661</v>
      </c>
      <c r="F7498" s="60" t="s">
        <v>24762</v>
      </c>
      <c r="G7498" s="11" t="s">
        <v>30</v>
      </c>
      <c r="H7498" s="10" t="s">
        <v>46</v>
      </c>
      <c r="I7498" s="10" t="s">
        <v>21452</v>
      </c>
      <c r="J7498" s="23" t="s">
        <v>24293</v>
      </c>
      <c r="K7498" s="12">
        <v>765.55</v>
      </c>
      <c r="L7498" s="12">
        <v>986.68</v>
      </c>
      <c r="M7498" s="220">
        <v>43857</v>
      </c>
      <c r="N7498" s="10"/>
      <c r="O7498" s="67"/>
      <c r="P7498" s="10">
        <v>38.25</v>
      </c>
      <c r="Q7498" s="10">
        <v>137.69999999999999</v>
      </c>
      <c r="R7498" s="10" t="s">
        <v>53</v>
      </c>
      <c r="S7498" s="10"/>
      <c r="T7498" s="10" t="s">
        <v>36</v>
      </c>
      <c r="U7498" s="87" t="s">
        <v>404</v>
      </c>
      <c r="V7498" s="88">
        <v>44102</v>
      </c>
      <c r="W7498" s="87" t="s">
        <v>404</v>
      </c>
      <c r="X7498" s="16" t="s">
        <v>25236</v>
      </c>
    </row>
    <row r="7499" spans="1:24" ht="23.25" customHeight="1" x14ac:dyDescent="0.3">
      <c r="A7499" s="11">
        <v>513836160</v>
      </c>
      <c r="B7499" s="20">
        <v>497900</v>
      </c>
      <c r="C7499" s="10" t="s">
        <v>23240</v>
      </c>
      <c r="D7499" s="10" t="s">
        <v>28</v>
      </c>
      <c r="E7499" s="72">
        <v>2541</v>
      </c>
      <c r="F7499" s="60" t="s">
        <v>23429</v>
      </c>
      <c r="G7499" s="69" t="s">
        <v>41</v>
      </c>
      <c r="H7499" s="10" t="s">
        <v>46</v>
      </c>
      <c r="I7499" s="10" t="s">
        <v>21452</v>
      </c>
      <c r="J7499" s="12">
        <v>452.49</v>
      </c>
      <c r="K7499" s="10">
        <v>452.49</v>
      </c>
      <c r="L7499" s="12">
        <v>594.69000000000005</v>
      </c>
      <c r="M7499" s="220">
        <v>43404</v>
      </c>
      <c r="N7499" s="12"/>
      <c r="O7499" s="25"/>
      <c r="P7499" s="12">
        <v>38.25</v>
      </c>
      <c r="Q7499" s="12">
        <v>137.69999999999999</v>
      </c>
      <c r="R7499" s="10" t="s">
        <v>53</v>
      </c>
      <c r="S7499" s="10"/>
      <c r="T7499" s="10" t="s">
        <v>36</v>
      </c>
      <c r="U7499" s="87" t="s">
        <v>404</v>
      </c>
      <c r="V7499" s="88">
        <v>44102</v>
      </c>
      <c r="W7499" s="87" t="s">
        <v>404</v>
      </c>
      <c r="X7499" s="16" t="s">
        <v>25237</v>
      </c>
    </row>
    <row r="7500" spans="1:24" ht="22.5" customHeight="1" x14ac:dyDescent="0.3">
      <c r="A7500" s="20">
        <v>514404370</v>
      </c>
      <c r="B7500" s="20">
        <v>498133</v>
      </c>
      <c r="C7500" s="10" t="s">
        <v>24271</v>
      </c>
      <c r="D7500" s="10" t="s">
        <v>28</v>
      </c>
      <c r="E7500" s="82">
        <v>2666</v>
      </c>
      <c r="F7500" s="60" t="s">
        <v>24761</v>
      </c>
      <c r="G7500" s="11" t="s">
        <v>41</v>
      </c>
      <c r="H7500" s="10" t="s">
        <v>46</v>
      </c>
      <c r="I7500" s="10" t="s">
        <v>21452</v>
      </c>
      <c r="J7500" s="23" t="s">
        <v>24290</v>
      </c>
      <c r="K7500" s="12">
        <v>486.18</v>
      </c>
      <c r="L7500" s="12">
        <v>685.14</v>
      </c>
      <c r="M7500" s="220">
        <v>43857</v>
      </c>
      <c r="N7500" s="10"/>
      <c r="O7500" s="67"/>
      <c r="P7500" s="10">
        <v>38.25</v>
      </c>
      <c r="Q7500" s="10">
        <v>137.69999999999999</v>
      </c>
      <c r="R7500" s="10" t="s">
        <v>53</v>
      </c>
      <c r="S7500" s="10"/>
      <c r="T7500" s="10" t="s">
        <v>36</v>
      </c>
      <c r="U7500" s="87" t="s">
        <v>404</v>
      </c>
      <c r="V7500" s="88">
        <v>44102</v>
      </c>
      <c r="W7500" s="87" t="s">
        <v>404</v>
      </c>
      <c r="X7500" s="16" t="s">
        <v>25238</v>
      </c>
    </row>
    <row r="7501" spans="1:24" ht="22.5" customHeight="1" x14ac:dyDescent="0.3">
      <c r="A7501" s="20">
        <v>514542713</v>
      </c>
      <c r="B7501" s="20">
        <v>498413</v>
      </c>
      <c r="C7501" s="10" t="s">
        <v>24273</v>
      </c>
      <c r="D7501" s="10" t="s">
        <v>28</v>
      </c>
      <c r="E7501" s="82">
        <v>2668</v>
      </c>
      <c r="F7501" s="60" t="s">
        <v>24758</v>
      </c>
      <c r="G7501" s="11" t="s">
        <v>30</v>
      </c>
      <c r="H7501" s="10" t="s">
        <v>46</v>
      </c>
      <c r="I7501" s="10" t="s">
        <v>21452</v>
      </c>
      <c r="J7501" s="23" t="s">
        <v>24288</v>
      </c>
      <c r="K7501" s="12">
        <v>590.79</v>
      </c>
      <c r="L7501" s="12">
        <v>813.74</v>
      </c>
      <c r="M7501" s="220">
        <v>43858</v>
      </c>
      <c r="N7501" s="10"/>
      <c r="O7501" s="67"/>
      <c r="P7501" s="10">
        <v>38.25</v>
      </c>
      <c r="Q7501" s="10">
        <v>137.69999999999999</v>
      </c>
      <c r="R7501" s="10" t="s">
        <v>53</v>
      </c>
      <c r="S7501" s="10"/>
      <c r="T7501" s="10" t="s">
        <v>36</v>
      </c>
      <c r="U7501" s="87" t="s">
        <v>404</v>
      </c>
      <c r="V7501" s="88">
        <v>44102</v>
      </c>
      <c r="W7501" s="87" t="s">
        <v>404</v>
      </c>
      <c r="X7501" s="16" t="s">
        <v>25239</v>
      </c>
    </row>
    <row r="7502" spans="1:24" ht="22.5" customHeight="1" x14ac:dyDescent="0.3">
      <c r="A7502" s="20">
        <v>514404426</v>
      </c>
      <c r="B7502" s="20">
        <v>498951</v>
      </c>
      <c r="C7502" s="10" t="s">
        <v>24276</v>
      </c>
      <c r="D7502" s="10" t="s">
        <v>28</v>
      </c>
      <c r="E7502" s="82">
        <v>2671</v>
      </c>
      <c r="F7502" s="60" t="s">
        <v>24772</v>
      </c>
      <c r="G7502" s="11" t="s">
        <v>30</v>
      </c>
      <c r="H7502" s="10" t="s">
        <v>46</v>
      </c>
      <c r="I7502" s="10" t="s">
        <v>21452</v>
      </c>
      <c r="J7502" s="23" t="s">
        <v>24283</v>
      </c>
      <c r="K7502" s="12">
        <v>623.98</v>
      </c>
      <c r="L7502" s="12">
        <v>838.15</v>
      </c>
      <c r="M7502" s="220">
        <v>43864</v>
      </c>
      <c r="N7502" s="10"/>
      <c r="O7502" s="67"/>
      <c r="P7502" s="10">
        <v>38.25</v>
      </c>
      <c r="Q7502" s="10">
        <v>137.69999999999999</v>
      </c>
      <c r="R7502" s="10" t="s">
        <v>53</v>
      </c>
      <c r="S7502" s="10"/>
      <c r="T7502" s="10" t="s">
        <v>36</v>
      </c>
      <c r="U7502" s="87" t="s">
        <v>404</v>
      </c>
      <c r="V7502" s="88">
        <v>44102</v>
      </c>
      <c r="W7502" s="87" t="s">
        <v>404</v>
      </c>
      <c r="X7502" s="16" t="s">
        <v>25240</v>
      </c>
    </row>
    <row r="7503" spans="1:24" ht="23.25" customHeight="1" x14ac:dyDescent="0.3">
      <c r="A7503" s="11">
        <v>513350306</v>
      </c>
      <c r="B7503" s="20">
        <v>578814</v>
      </c>
      <c r="C7503" s="10" t="s">
        <v>24445</v>
      </c>
      <c r="D7503" s="10" t="s">
        <v>28</v>
      </c>
      <c r="E7503" s="11">
        <v>2679</v>
      </c>
      <c r="F7503" s="60" t="s">
        <v>24775</v>
      </c>
      <c r="G7503" s="21" t="s">
        <v>30</v>
      </c>
      <c r="H7503" s="21" t="s">
        <v>46</v>
      </c>
      <c r="I7503" s="10" t="s">
        <v>21452</v>
      </c>
      <c r="J7503" s="12">
        <v>602.45000000000005</v>
      </c>
      <c r="K7503" s="12">
        <v>602.45000000000005</v>
      </c>
      <c r="L7503" s="12">
        <v>828.83</v>
      </c>
      <c r="M7503" s="220">
        <v>43864</v>
      </c>
      <c r="N7503" s="12"/>
      <c r="O7503" s="25"/>
      <c r="P7503" s="12">
        <v>38.25</v>
      </c>
      <c r="Q7503" s="12">
        <v>137.69999999999999</v>
      </c>
      <c r="R7503" s="10" t="s">
        <v>53</v>
      </c>
      <c r="S7503" s="10"/>
      <c r="T7503" s="10" t="s">
        <v>36</v>
      </c>
      <c r="U7503" s="87" t="s">
        <v>404</v>
      </c>
      <c r="V7503" s="88">
        <v>44102</v>
      </c>
      <c r="W7503" s="87" t="s">
        <v>404</v>
      </c>
      <c r="X7503" s="16" t="s">
        <v>25241</v>
      </c>
    </row>
    <row r="7504" spans="1:24" ht="23.25" customHeight="1" x14ac:dyDescent="0.3">
      <c r="A7504" s="11">
        <v>510697232</v>
      </c>
      <c r="B7504" s="20">
        <v>578859</v>
      </c>
      <c r="C7504" s="10" t="s">
        <v>24446</v>
      </c>
      <c r="D7504" s="10" t="s">
        <v>28</v>
      </c>
      <c r="E7504" s="11">
        <v>2680</v>
      </c>
      <c r="F7504" s="60" t="s">
        <v>24777</v>
      </c>
      <c r="G7504" s="21" t="s">
        <v>30</v>
      </c>
      <c r="H7504" s="21" t="s">
        <v>46</v>
      </c>
      <c r="I7504" s="10" t="s">
        <v>21452</v>
      </c>
      <c r="J7504" s="12">
        <v>1039.1500000000001</v>
      </c>
      <c r="K7504" s="12">
        <v>1039.1500000000001</v>
      </c>
      <c r="L7504" s="12">
        <v>1321.12</v>
      </c>
      <c r="M7504" s="220">
        <v>43864</v>
      </c>
      <c r="N7504" s="12"/>
      <c r="O7504" s="25"/>
      <c r="P7504" s="12">
        <v>38.25</v>
      </c>
      <c r="Q7504" s="12">
        <v>137.69999999999999</v>
      </c>
      <c r="R7504" s="10" t="s">
        <v>53</v>
      </c>
      <c r="S7504" s="10"/>
      <c r="T7504" s="10" t="s">
        <v>36</v>
      </c>
      <c r="U7504" s="87" t="s">
        <v>404</v>
      </c>
      <c r="V7504" s="88">
        <v>44102</v>
      </c>
      <c r="W7504" s="87" t="s">
        <v>404</v>
      </c>
      <c r="X7504" s="16" t="s">
        <v>25242</v>
      </c>
    </row>
    <row r="7505" spans="1:24" ht="23.25" customHeight="1" x14ac:dyDescent="0.3">
      <c r="A7505" s="11">
        <v>513995544</v>
      </c>
      <c r="B7505" s="20">
        <v>581379</v>
      </c>
      <c r="C7505" s="10" t="s">
        <v>24841</v>
      </c>
      <c r="D7505" s="10" t="s">
        <v>28</v>
      </c>
      <c r="E7505" s="11">
        <v>2681</v>
      </c>
      <c r="F7505" s="60" t="s">
        <v>24778</v>
      </c>
      <c r="G7505" s="21" t="s">
        <v>86</v>
      </c>
      <c r="H7505" s="21" t="s">
        <v>46</v>
      </c>
      <c r="I7505" s="10" t="s">
        <v>21452</v>
      </c>
      <c r="J7505" s="12">
        <v>1529.71</v>
      </c>
      <c r="K7505" s="12">
        <v>1529.71</v>
      </c>
      <c r="L7505" s="12">
        <v>1847.46</v>
      </c>
      <c r="M7505" s="220">
        <v>43864</v>
      </c>
      <c r="N7505" s="12"/>
      <c r="O7505" s="25"/>
      <c r="P7505" s="12">
        <v>38.25</v>
      </c>
      <c r="Q7505" s="12">
        <v>137.69999999999999</v>
      </c>
      <c r="R7505" s="10" t="s">
        <v>53</v>
      </c>
      <c r="S7505" s="10"/>
      <c r="T7505" s="10" t="s">
        <v>36</v>
      </c>
      <c r="U7505" s="87" t="s">
        <v>404</v>
      </c>
      <c r="V7505" s="88">
        <v>44126</v>
      </c>
      <c r="W7505" s="87" t="s">
        <v>404</v>
      </c>
      <c r="X7505" s="16" t="s">
        <v>25299</v>
      </c>
    </row>
    <row r="7506" spans="1:24" s="303" customFormat="1" ht="21" customHeight="1" x14ac:dyDescent="0.3">
      <c r="A7506" s="272">
        <v>508644097</v>
      </c>
      <c r="B7506" s="272">
        <v>583655</v>
      </c>
      <c r="C7506" s="273" t="s">
        <v>22934</v>
      </c>
      <c r="D7506" s="273" t="s">
        <v>28</v>
      </c>
      <c r="E7506" s="328">
        <v>2526</v>
      </c>
      <c r="F7506" s="122" t="s">
        <v>23101</v>
      </c>
      <c r="G7506" s="298" t="s">
        <v>41</v>
      </c>
      <c r="H7506" s="250" t="s">
        <v>46</v>
      </c>
      <c r="I7506" s="250" t="s">
        <v>21452</v>
      </c>
      <c r="J7506" s="327">
        <v>483.76</v>
      </c>
      <c r="K7506" s="327">
        <v>483.76</v>
      </c>
      <c r="L7506" s="250">
        <v>642.07000000000005</v>
      </c>
      <c r="M7506" s="131">
        <v>43328</v>
      </c>
      <c r="N7506" s="250"/>
      <c r="O7506" s="300"/>
      <c r="P7506" s="304">
        <v>38.25</v>
      </c>
      <c r="Q7506" s="304">
        <v>137.69999999999999</v>
      </c>
      <c r="R7506" s="143" t="s">
        <v>53</v>
      </c>
      <c r="S7506" s="143"/>
      <c r="T7506" s="250" t="s">
        <v>36</v>
      </c>
      <c r="U7506" s="87" t="s">
        <v>404</v>
      </c>
      <c r="V7506" s="88">
        <v>44102</v>
      </c>
      <c r="W7506" s="87" t="s">
        <v>404</v>
      </c>
      <c r="X7506" s="307" t="s">
        <v>25243</v>
      </c>
    </row>
    <row r="7507" spans="1:24" ht="23.25" customHeight="1" x14ac:dyDescent="0.3">
      <c r="A7507" s="11">
        <v>513657258</v>
      </c>
      <c r="B7507" s="20">
        <v>584857</v>
      </c>
      <c r="C7507" s="10" t="s">
        <v>24449</v>
      </c>
      <c r="D7507" s="10" t="s">
        <v>28</v>
      </c>
      <c r="E7507" s="11">
        <v>2684</v>
      </c>
      <c r="F7507" s="60" t="s">
        <v>24780</v>
      </c>
      <c r="G7507" s="21" t="s">
        <v>56</v>
      </c>
      <c r="H7507" s="21" t="s">
        <v>46</v>
      </c>
      <c r="I7507" s="10" t="s">
        <v>21452</v>
      </c>
      <c r="J7507" s="12">
        <v>793.97</v>
      </c>
      <c r="K7507" s="12">
        <v>793.97</v>
      </c>
      <c r="L7507" s="12">
        <v>1027.48</v>
      </c>
      <c r="M7507" s="220">
        <v>43864</v>
      </c>
      <c r="N7507" s="12"/>
      <c r="O7507" s="25"/>
      <c r="P7507" s="12">
        <v>38.25</v>
      </c>
      <c r="Q7507" s="12">
        <v>137.69999999999999</v>
      </c>
      <c r="R7507" s="10" t="s">
        <v>53</v>
      </c>
      <c r="S7507" s="10"/>
      <c r="T7507" s="10" t="s">
        <v>36</v>
      </c>
      <c r="U7507" s="87" t="s">
        <v>404</v>
      </c>
      <c r="V7507" s="88">
        <v>44102</v>
      </c>
      <c r="W7507" s="87" t="s">
        <v>404</v>
      </c>
      <c r="X7507" s="16" t="s">
        <v>25244</v>
      </c>
    </row>
    <row r="7508" spans="1:24" ht="22.5" customHeight="1" x14ac:dyDescent="0.3">
      <c r="A7508" s="71">
        <v>510674798</v>
      </c>
      <c r="B7508" s="71">
        <v>584948</v>
      </c>
      <c r="C7508" s="33" t="s">
        <v>24246</v>
      </c>
      <c r="D7508" s="10" t="s">
        <v>28</v>
      </c>
      <c r="E7508" s="82">
        <v>2641</v>
      </c>
      <c r="F7508" s="71" t="s">
        <v>24744</v>
      </c>
      <c r="G7508" s="258" t="s">
        <v>30</v>
      </c>
      <c r="H7508" s="10" t="s">
        <v>46</v>
      </c>
      <c r="I7508" s="10" t="s">
        <v>21452</v>
      </c>
      <c r="J7508" s="12">
        <v>585.71</v>
      </c>
      <c r="K7508" s="12">
        <v>585.71</v>
      </c>
      <c r="L7508" s="12">
        <v>796.07</v>
      </c>
      <c r="M7508" s="220">
        <v>43852</v>
      </c>
      <c r="N7508" s="10"/>
      <c r="O7508" s="67"/>
      <c r="P7508" s="10">
        <v>38.25</v>
      </c>
      <c r="Q7508" s="10">
        <v>137.69999999999999</v>
      </c>
      <c r="R7508" s="10" t="s">
        <v>53</v>
      </c>
      <c r="S7508" s="10"/>
      <c r="T7508" s="10" t="s">
        <v>36</v>
      </c>
      <c r="U7508" s="87" t="s">
        <v>404</v>
      </c>
      <c r="V7508" s="88">
        <v>44102</v>
      </c>
      <c r="W7508" s="87" t="s">
        <v>404</v>
      </c>
      <c r="X7508" s="16" t="s">
        <v>25245</v>
      </c>
    </row>
    <row r="7509" spans="1:24" ht="23.25" customHeight="1" x14ac:dyDescent="0.3">
      <c r="A7509" s="11">
        <v>514044446</v>
      </c>
      <c r="B7509" s="20">
        <v>585901</v>
      </c>
      <c r="C7509" s="10" t="s">
        <v>24452</v>
      </c>
      <c r="D7509" s="10" t="s">
        <v>28</v>
      </c>
      <c r="E7509" s="11">
        <v>2687</v>
      </c>
      <c r="F7509" s="60" t="s">
        <v>24793</v>
      </c>
      <c r="G7509" s="21" t="s">
        <v>30</v>
      </c>
      <c r="H7509" s="21" t="s">
        <v>46</v>
      </c>
      <c r="I7509" s="10" t="s">
        <v>21452</v>
      </c>
      <c r="J7509" s="12">
        <v>802.58</v>
      </c>
      <c r="K7509" s="12">
        <v>802.58</v>
      </c>
      <c r="L7509" s="12">
        <v>1065.1600000000001</v>
      </c>
      <c r="M7509" s="220">
        <v>43872</v>
      </c>
      <c r="N7509" s="12"/>
      <c r="O7509" s="25"/>
      <c r="P7509" s="12">
        <v>38.25</v>
      </c>
      <c r="Q7509" s="12">
        <v>137.69999999999999</v>
      </c>
      <c r="R7509" s="10" t="s">
        <v>53</v>
      </c>
      <c r="S7509" s="10"/>
      <c r="T7509" s="10" t="s">
        <v>36</v>
      </c>
      <c r="U7509" s="87" t="s">
        <v>404</v>
      </c>
      <c r="V7509" s="88">
        <v>44102</v>
      </c>
      <c r="W7509" s="87" t="s">
        <v>404</v>
      </c>
      <c r="X7509" s="16" t="s">
        <v>25246</v>
      </c>
    </row>
    <row r="7510" spans="1:24" ht="23.25" customHeight="1" x14ac:dyDescent="0.3">
      <c r="A7510" s="11">
        <v>513363270</v>
      </c>
      <c r="B7510" s="20">
        <v>586470</v>
      </c>
      <c r="C7510" s="10" t="s">
        <v>24455</v>
      </c>
      <c r="D7510" s="10" t="s">
        <v>28</v>
      </c>
      <c r="E7510" s="11">
        <v>2690</v>
      </c>
      <c r="F7510" s="60" t="s">
        <v>24792</v>
      </c>
      <c r="G7510" s="21" t="s">
        <v>56</v>
      </c>
      <c r="H7510" s="21" t="s">
        <v>46</v>
      </c>
      <c r="I7510" s="10" t="s">
        <v>21452</v>
      </c>
      <c r="J7510" s="12">
        <v>745.75</v>
      </c>
      <c r="K7510" s="12">
        <v>745.75</v>
      </c>
      <c r="L7510" s="12">
        <v>975.38</v>
      </c>
      <c r="M7510" s="220">
        <v>43872</v>
      </c>
      <c r="N7510" s="12"/>
      <c r="O7510" s="25"/>
      <c r="P7510" s="12">
        <v>38.25</v>
      </c>
      <c r="Q7510" s="12">
        <v>137.69999999999999</v>
      </c>
      <c r="R7510" s="10" t="s">
        <v>53</v>
      </c>
      <c r="S7510" s="10"/>
      <c r="T7510" s="10" t="s">
        <v>36</v>
      </c>
      <c r="U7510" s="87" t="s">
        <v>404</v>
      </c>
      <c r="V7510" s="88">
        <v>44102</v>
      </c>
      <c r="W7510" s="87" t="s">
        <v>404</v>
      </c>
      <c r="X7510" s="16" t="s">
        <v>25247</v>
      </c>
    </row>
    <row r="7511" spans="1:24" ht="23.25" customHeight="1" x14ac:dyDescent="0.3">
      <c r="A7511" s="11">
        <v>514797290</v>
      </c>
      <c r="B7511" s="20">
        <v>586907</v>
      </c>
      <c r="C7511" s="10" t="s">
        <v>24456</v>
      </c>
      <c r="D7511" s="10" t="s">
        <v>28</v>
      </c>
      <c r="E7511" s="11">
        <v>2691</v>
      </c>
      <c r="F7511" s="60" t="s">
        <v>24791</v>
      </c>
      <c r="G7511" s="21" t="s">
        <v>56</v>
      </c>
      <c r="H7511" s="21" t="s">
        <v>46</v>
      </c>
      <c r="I7511" s="10" t="s">
        <v>21452</v>
      </c>
      <c r="J7511" s="12">
        <v>408.35</v>
      </c>
      <c r="K7511" s="12">
        <v>408.35</v>
      </c>
      <c r="L7511" s="12">
        <v>571.52</v>
      </c>
      <c r="M7511" s="220">
        <v>43872</v>
      </c>
      <c r="N7511" s="12"/>
      <c r="O7511" s="25"/>
      <c r="P7511" s="12">
        <v>38.25</v>
      </c>
      <c r="Q7511" s="12">
        <v>137.69999999999999</v>
      </c>
      <c r="R7511" s="10" t="s">
        <v>53</v>
      </c>
      <c r="S7511" s="10"/>
      <c r="T7511" s="10" t="s">
        <v>36</v>
      </c>
      <c r="U7511" s="87" t="s">
        <v>404</v>
      </c>
      <c r="V7511" s="88">
        <v>44102</v>
      </c>
      <c r="W7511" s="87" t="s">
        <v>404</v>
      </c>
      <c r="X7511" s="16" t="s">
        <v>25248</v>
      </c>
    </row>
    <row r="7512" spans="1:24" ht="23.25" customHeight="1" x14ac:dyDescent="0.3">
      <c r="A7512" s="11">
        <v>513736204</v>
      </c>
      <c r="B7512" s="20">
        <v>592122</v>
      </c>
      <c r="C7512" s="10" t="s">
        <v>24458</v>
      </c>
      <c r="D7512" s="10" t="s">
        <v>28</v>
      </c>
      <c r="E7512" s="11">
        <v>2693</v>
      </c>
      <c r="F7512" s="60" t="s">
        <v>24816</v>
      </c>
      <c r="G7512" s="21" t="s">
        <v>56</v>
      </c>
      <c r="H7512" s="21" t="s">
        <v>46</v>
      </c>
      <c r="I7512" s="10" t="s">
        <v>21452</v>
      </c>
      <c r="J7512" s="12">
        <v>393.23</v>
      </c>
      <c r="K7512" s="12">
        <v>393.23</v>
      </c>
      <c r="L7512" s="12">
        <v>553.29999999999995</v>
      </c>
      <c r="M7512" s="220">
        <v>43881</v>
      </c>
      <c r="N7512" s="12"/>
      <c r="O7512" s="25"/>
      <c r="P7512" s="12">
        <v>38.25</v>
      </c>
      <c r="Q7512" s="12">
        <v>137.69999999999999</v>
      </c>
      <c r="R7512" s="10" t="s">
        <v>53</v>
      </c>
      <c r="S7512" s="10"/>
      <c r="T7512" s="10" t="s">
        <v>36</v>
      </c>
      <c r="U7512" s="87" t="s">
        <v>404</v>
      </c>
      <c r="V7512" s="88">
        <v>44102</v>
      </c>
      <c r="W7512" s="87" t="s">
        <v>404</v>
      </c>
      <c r="X7512" s="16" t="s">
        <v>25249</v>
      </c>
    </row>
    <row r="7513" spans="1:24" ht="22.5" customHeight="1" x14ac:dyDescent="0.3">
      <c r="A7513" s="71">
        <v>514601663</v>
      </c>
      <c r="B7513" s="71">
        <v>643070</v>
      </c>
      <c r="C7513" s="68" t="s">
        <v>24254</v>
      </c>
      <c r="D7513" s="10" t="s">
        <v>28</v>
      </c>
      <c r="E7513" s="82">
        <v>2649</v>
      </c>
      <c r="F7513" s="71" t="s">
        <v>24596</v>
      </c>
      <c r="G7513" s="258" t="s">
        <v>56</v>
      </c>
      <c r="H7513" s="10" t="s">
        <v>46</v>
      </c>
      <c r="I7513" s="10" t="s">
        <v>21452</v>
      </c>
      <c r="J7513" s="12">
        <v>2532.9699999999998</v>
      </c>
      <c r="K7513" s="12">
        <v>2532.9699999999998</v>
      </c>
      <c r="L7513" s="12">
        <v>2953.34</v>
      </c>
      <c r="M7513" s="220">
        <v>43752</v>
      </c>
      <c r="N7513" s="10"/>
      <c r="O7513" s="67"/>
      <c r="P7513" s="10">
        <v>38.25</v>
      </c>
      <c r="Q7513" s="10">
        <v>137.69999999999999</v>
      </c>
      <c r="R7513" s="10" t="s">
        <v>53</v>
      </c>
      <c r="S7513" s="10"/>
      <c r="T7513" s="10" t="s">
        <v>36</v>
      </c>
      <c r="U7513" s="87" t="s">
        <v>404</v>
      </c>
      <c r="V7513" s="88">
        <v>44102</v>
      </c>
      <c r="W7513" s="87" t="s">
        <v>404</v>
      </c>
      <c r="X7513" s="16" t="s">
        <v>25250</v>
      </c>
    </row>
    <row r="7514" spans="1:24" s="90" customFormat="1" ht="21" customHeight="1" x14ac:dyDescent="0.3">
      <c r="A7514" s="86">
        <v>156166452</v>
      </c>
      <c r="B7514" s="86">
        <v>478118</v>
      </c>
      <c r="C7514" s="87" t="s">
        <v>2928</v>
      </c>
      <c r="D7514" s="87" t="s">
        <v>28</v>
      </c>
      <c r="E7514" s="86">
        <v>2030</v>
      </c>
      <c r="F7514" s="87" t="s">
        <v>19522</v>
      </c>
      <c r="G7514" s="87" t="s">
        <v>86</v>
      </c>
      <c r="H7514" s="87" t="s">
        <v>2352</v>
      </c>
      <c r="I7514" s="87" t="s">
        <v>2353</v>
      </c>
      <c r="J7514" s="87">
        <v>833.51</v>
      </c>
      <c r="K7514" s="87"/>
      <c r="L7514" s="87">
        <v>1252.77</v>
      </c>
      <c r="M7514" s="88">
        <v>41627</v>
      </c>
      <c r="N7514" s="87">
        <v>86.42</v>
      </c>
      <c r="O7514" s="88">
        <v>43861</v>
      </c>
      <c r="P7514" s="87"/>
      <c r="Q7514" s="87"/>
      <c r="R7514" s="87"/>
      <c r="S7514" s="87" t="s">
        <v>16174</v>
      </c>
      <c r="T7514" s="87" t="s">
        <v>36</v>
      </c>
      <c r="U7514" s="87" t="s">
        <v>404</v>
      </c>
      <c r="V7514" s="88">
        <v>44106</v>
      </c>
      <c r="W7514" s="87" t="s">
        <v>404</v>
      </c>
      <c r="X7514" s="89" t="s">
        <v>25256</v>
      </c>
    </row>
    <row r="7515" spans="1:24" s="135" customFormat="1" ht="23.25" customHeight="1" x14ac:dyDescent="0.3">
      <c r="A7515" s="85">
        <v>503427675</v>
      </c>
      <c r="B7515" s="281">
        <v>420413</v>
      </c>
      <c r="C7515" s="60" t="s">
        <v>24177</v>
      </c>
      <c r="D7515" s="60" t="s">
        <v>28</v>
      </c>
      <c r="E7515" s="225">
        <v>382</v>
      </c>
      <c r="F7515" s="60" t="s">
        <v>29</v>
      </c>
      <c r="G7515" s="227" t="s">
        <v>30</v>
      </c>
      <c r="H7515" s="60" t="s">
        <v>31</v>
      </c>
      <c r="I7515" s="60" t="s">
        <v>32</v>
      </c>
      <c r="J7515" s="185">
        <v>992.58</v>
      </c>
      <c r="K7515" s="185">
        <v>163.05000000000001</v>
      </c>
      <c r="L7515" s="185">
        <v>275.42</v>
      </c>
      <c r="M7515" s="220" t="s">
        <v>33</v>
      </c>
      <c r="N7515" s="185">
        <v>0</v>
      </c>
      <c r="O7515" s="249" t="s">
        <v>34</v>
      </c>
      <c r="P7515" s="185">
        <v>19.95</v>
      </c>
      <c r="Q7515" s="185">
        <v>0</v>
      </c>
      <c r="R7515" s="60" t="s">
        <v>35</v>
      </c>
      <c r="S7515" s="60"/>
      <c r="T7515" s="60" t="s">
        <v>36</v>
      </c>
      <c r="U7515" s="60" t="s">
        <v>46</v>
      </c>
      <c r="V7515" s="222">
        <v>44511</v>
      </c>
      <c r="W7515" s="60" t="s">
        <v>404</v>
      </c>
      <c r="X7515" s="223" t="s">
        <v>26009</v>
      </c>
    </row>
    <row r="7516" spans="1:24" s="90" customFormat="1" ht="22.5" customHeight="1" x14ac:dyDescent="0.3">
      <c r="A7516" s="335">
        <v>503550841</v>
      </c>
      <c r="B7516" s="335">
        <v>604348</v>
      </c>
      <c r="C7516" s="336" t="s">
        <v>24833</v>
      </c>
      <c r="D7516" s="76" t="s">
        <v>2350</v>
      </c>
      <c r="E7516" s="337">
        <v>2068</v>
      </c>
      <c r="F7516" s="138" t="s">
        <v>24836</v>
      </c>
      <c r="G7516" s="79" t="s">
        <v>30</v>
      </c>
      <c r="H7516" s="61" t="s">
        <v>19922</v>
      </c>
      <c r="I7516" s="61" t="s">
        <v>21513</v>
      </c>
      <c r="J7516" s="338">
        <v>215.37</v>
      </c>
      <c r="K7516" s="62">
        <v>215.37</v>
      </c>
      <c r="L7516" s="12">
        <v>215.37</v>
      </c>
      <c r="M7516" s="220">
        <v>43910</v>
      </c>
      <c r="N7516" s="10">
        <v>215.37</v>
      </c>
      <c r="O7516" s="25">
        <v>44111</v>
      </c>
      <c r="P7516" s="10"/>
      <c r="Q7516" s="10"/>
      <c r="R7516" s="10"/>
      <c r="S7516" s="10" t="s">
        <v>17868</v>
      </c>
      <c r="T7516" s="10" t="s">
        <v>36</v>
      </c>
      <c r="U7516" s="10" t="s">
        <v>404</v>
      </c>
      <c r="V7516" s="15">
        <v>44111</v>
      </c>
      <c r="W7516" s="10" t="s">
        <v>404</v>
      </c>
      <c r="X7516" s="16" t="s">
        <v>25258</v>
      </c>
    </row>
    <row r="7517" spans="1:24" s="90" customFormat="1" ht="21" customHeight="1" x14ac:dyDescent="0.3">
      <c r="A7517" s="86">
        <v>505939851</v>
      </c>
      <c r="B7517" s="86">
        <v>466010</v>
      </c>
      <c r="C7517" s="87" t="s">
        <v>21388</v>
      </c>
      <c r="D7517" s="87" t="s">
        <v>2350</v>
      </c>
      <c r="E7517" s="86">
        <v>541</v>
      </c>
      <c r="F7517" s="87" t="s">
        <v>23679</v>
      </c>
      <c r="G7517" s="87" t="s">
        <v>86</v>
      </c>
      <c r="H7517" s="87" t="s">
        <v>21489</v>
      </c>
      <c r="I7517" s="87" t="s">
        <v>21452</v>
      </c>
      <c r="J7517" s="91">
        <v>1200.51</v>
      </c>
      <c r="K7517" s="87">
        <v>1200.51</v>
      </c>
      <c r="L7517" s="87">
        <v>1955.42</v>
      </c>
      <c r="M7517" s="88">
        <v>43476</v>
      </c>
      <c r="N7517" s="87">
        <v>600</v>
      </c>
      <c r="O7517" s="88">
        <v>43794</v>
      </c>
      <c r="P7517" s="87">
        <v>76.5</v>
      </c>
      <c r="Q7517" s="87"/>
      <c r="R7517" s="87"/>
      <c r="S7517" s="87"/>
      <c r="T7517" s="87" t="s">
        <v>36</v>
      </c>
      <c r="U7517" s="10" t="s">
        <v>404</v>
      </c>
      <c r="V7517" s="15">
        <v>44111</v>
      </c>
      <c r="W7517" s="10" t="s">
        <v>404</v>
      </c>
      <c r="X7517" s="89" t="s">
        <v>25259</v>
      </c>
    </row>
    <row r="7518" spans="1:24" ht="23.25" customHeight="1" x14ac:dyDescent="0.3">
      <c r="A7518" s="30">
        <v>201165929</v>
      </c>
      <c r="B7518" s="20">
        <v>545283</v>
      </c>
      <c r="C7518" s="10" t="s">
        <v>1332</v>
      </c>
      <c r="D7518" s="10" t="s">
        <v>28</v>
      </c>
      <c r="E7518" s="72">
        <v>1329</v>
      </c>
      <c r="F7518" s="60" t="s">
        <v>1333</v>
      </c>
      <c r="G7518" s="69" t="s">
        <v>112</v>
      </c>
      <c r="H7518" s="10" t="s">
        <v>31</v>
      </c>
      <c r="I7518" s="10" t="s">
        <v>416</v>
      </c>
      <c r="J7518" s="12">
        <v>771.05</v>
      </c>
      <c r="K7518" s="12"/>
      <c r="L7518" s="12">
        <v>1122.1400000000001</v>
      </c>
      <c r="M7518" s="220">
        <v>40806</v>
      </c>
      <c r="N7518" s="12">
        <v>1712.5</v>
      </c>
      <c r="O7518" s="25">
        <v>42114</v>
      </c>
      <c r="P7518" s="12">
        <v>38.25</v>
      </c>
      <c r="Q7518" s="12">
        <v>192.15</v>
      </c>
      <c r="R7518" s="10" t="s">
        <v>53</v>
      </c>
      <c r="S7518" s="10"/>
      <c r="T7518" s="10" t="s">
        <v>36</v>
      </c>
      <c r="U7518" s="10" t="s">
        <v>404</v>
      </c>
      <c r="V7518" s="15">
        <v>44111</v>
      </c>
      <c r="W7518" s="10" t="s">
        <v>404</v>
      </c>
      <c r="X7518" s="16" t="s">
        <v>25260</v>
      </c>
    </row>
    <row r="7519" spans="1:24" ht="23.25" customHeight="1" x14ac:dyDescent="0.3">
      <c r="A7519" s="11">
        <v>207430101</v>
      </c>
      <c r="B7519" s="20">
        <v>482315</v>
      </c>
      <c r="C7519" s="10" t="s">
        <v>1006</v>
      </c>
      <c r="D7519" s="10" t="s">
        <v>28</v>
      </c>
      <c r="E7519" s="72">
        <v>1844</v>
      </c>
      <c r="F7519" s="60" t="s">
        <v>1007</v>
      </c>
      <c r="G7519" s="258" t="s">
        <v>56</v>
      </c>
      <c r="H7519" s="10" t="s">
        <v>46</v>
      </c>
      <c r="I7519" s="10" t="s">
        <v>359</v>
      </c>
      <c r="J7519" s="12">
        <v>526.98</v>
      </c>
      <c r="K7519" s="12"/>
      <c r="L7519" s="12">
        <v>528.83000000000004</v>
      </c>
      <c r="M7519" s="220">
        <v>41290</v>
      </c>
      <c r="N7519" s="12">
        <v>200</v>
      </c>
      <c r="O7519" s="25">
        <v>42094</v>
      </c>
      <c r="P7519" s="12">
        <v>38.25</v>
      </c>
      <c r="Q7519" s="12">
        <v>187.69</v>
      </c>
      <c r="R7519" s="10" t="s">
        <v>53</v>
      </c>
      <c r="S7519" s="10"/>
      <c r="T7519" s="10" t="s">
        <v>36</v>
      </c>
      <c r="U7519" s="10" t="s">
        <v>404</v>
      </c>
      <c r="V7519" s="15">
        <v>44111</v>
      </c>
      <c r="W7519" s="10" t="s">
        <v>404</v>
      </c>
      <c r="X7519" s="16" t="s">
        <v>25261</v>
      </c>
    </row>
    <row r="7520" spans="1:24" s="90" customFormat="1" ht="21" customHeight="1" x14ac:dyDescent="0.3">
      <c r="A7520" s="86">
        <v>187947090</v>
      </c>
      <c r="B7520" s="86">
        <v>481393</v>
      </c>
      <c r="C7520" s="87" t="s">
        <v>17020</v>
      </c>
      <c r="D7520" s="87" t="s">
        <v>2350</v>
      </c>
      <c r="E7520" s="86">
        <v>1087</v>
      </c>
      <c r="F7520" s="87" t="s">
        <v>17021</v>
      </c>
      <c r="G7520" s="87" t="s">
        <v>30</v>
      </c>
      <c r="H7520" s="87" t="s">
        <v>19922</v>
      </c>
      <c r="I7520" s="87" t="s">
        <v>20315</v>
      </c>
      <c r="J7520" s="87">
        <v>231.63</v>
      </c>
      <c r="K7520" s="87"/>
      <c r="L7520" s="87">
        <v>235.11</v>
      </c>
      <c r="M7520" s="88">
        <v>41257</v>
      </c>
      <c r="N7520" s="87">
        <v>223.94</v>
      </c>
      <c r="O7520" s="88">
        <v>43864</v>
      </c>
      <c r="P7520" s="87"/>
      <c r="Q7520" s="87"/>
      <c r="R7520" s="87"/>
      <c r="S7520" s="87" t="s">
        <v>16837</v>
      </c>
      <c r="T7520" s="87" t="s">
        <v>36</v>
      </c>
      <c r="U7520" s="87" t="s">
        <v>404</v>
      </c>
      <c r="V7520" s="88">
        <v>44741</v>
      </c>
      <c r="W7520" s="87" t="s">
        <v>404</v>
      </c>
      <c r="X7520" s="89" t="s">
        <v>26627</v>
      </c>
    </row>
    <row r="7521" spans="1:24" ht="24" customHeight="1" x14ac:dyDescent="0.3">
      <c r="A7521" s="11">
        <v>504128876</v>
      </c>
      <c r="B7521" s="20">
        <v>530229</v>
      </c>
      <c r="C7521" s="10" t="s">
        <v>10004</v>
      </c>
      <c r="D7521" s="10" t="s">
        <v>2350</v>
      </c>
      <c r="E7521" s="11">
        <v>67</v>
      </c>
      <c r="F7521" s="10" t="s">
        <v>24211</v>
      </c>
      <c r="G7521" s="9" t="s">
        <v>30</v>
      </c>
      <c r="H7521" s="10" t="s">
        <v>19922</v>
      </c>
      <c r="I7521" s="10" t="s">
        <v>21711</v>
      </c>
      <c r="J7521" s="12">
        <v>466.68</v>
      </c>
      <c r="K7521" s="10">
        <v>466.68</v>
      </c>
      <c r="L7521" s="12"/>
      <c r="M7521" s="13"/>
      <c r="N7521" s="12">
        <v>10.37</v>
      </c>
      <c r="O7521" s="13">
        <v>44062</v>
      </c>
      <c r="P7521" s="12"/>
      <c r="Q7521" s="12"/>
      <c r="R7521" s="10"/>
      <c r="S7521" s="10" t="s">
        <v>18001</v>
      </c>
      <c r="T7521" s="10" t="s">
        <v>36</v>
      </c>
      <c r="U7521" s="10" t="s">
        <v>404</v>
      </c>
      <c r="V7521" s="15">
        <v>44494</v>
      </c>
      <c r="W7521" s="10" t="s">
        <v>404</v>
      </c>
      <c r="X7521" s="16" t="s">
        <v>25991</v>
      </c>
    </row>
    <row r="7522" spans="1:24" s="183" customFormat="1" ht="21" customHeight="1" x14ac:dyDescent="0.3">
      <c r="A7522" s="134">
        <v>504393898</v>
      </c>
      <c r="B7522" s="134">
        <v>640243</v>
      </c>
      <c r="C7522" s="116" t="s">
        <v>2574</v>
      </c>
      <c r="D7522" s="116" t="s">
        <v>2350</v>
      </c>
      <c r="E7522" s="134">
        <v>1297</v>
      </c>
      <c r="F7522" s="116" t="s">
        <v>17436</v>
      </c>
      <c r="G7522" s="116" t="s">
        <v>41</v>
      </c>
      <c r="H7522" s="116" t="s">
        <v>2354</v>
      </c>
      <c r="I7522" s="116" t="s">
        <v>2375</v>
      </c>
      <c r="J7522" s="116">
        <v>249.32</v>
      </c>
      <c r="K7522" s="116"/>
      <c r="L7522" s="116"/>
      <c r="M7522" s="181"/>
      <c r="N7522" s="116"/>
      <c r="O7522" s="181"/>
      <c r="P7522" s="116"/>
      <c r="Q7522" s="116"/>
      <c r="R7522" s="116"/>
      <c r="S7522" s="116" t="s">
        <v>16174</v>
      </c>
      <c r="T7522" s="116" t="s">
        <v>36</v>
      </c>
      <c r="U7522" s="10" t="s">
        <v>404</v>
      </c>
      <c r="V7522" s="15">
        <v>44111</v>
      </c>
      <c r="W7522" s="10" t="s">
        <v>404</v>
      </c>
      <c r="X7522" s="182" t="s">
        <v>25262</v>
      </c>
    </row>
    <row r="7523" spans="1:24" s="90" customFormat="1" ht="21" customHeight="1" x14ac:dyDescent="0.3">
      <c r="A7523" s="86">
        <v>504734938</v>
      </c>
      <c r="B7523" s="86">
        <v>535081</v>
      </c>
      <c r="C7523" s="87" t="s">
        <v>17170</v>
      </c>
      <c r="D7523" s="87" t="s">
        <v>2350</v>
      </c>
      <c r="E7523" s="86">
        <v>643</v>
      </c>
      <c r="F7523" s="87" t="s">
        <v>17171</v>
      </c>
      <c r="G7523" s="87" t="s">
        <v>30</v>
      </c>
      <c r="H7523" s="87" t="s">
        <v>2372</v>
      </c>
      <c r="I7523" s="87" t="s">
        <v>2469</v>
      </c>
      <c r="J7523" s="87">
        <v>138.5</v>
      </c>
      <c r="K7523" s="87"/>
      <c r="L7523" s="87">
        <v>140.62</v>
      </c>
      <c r="M7523" s="88">
        <v>40739</v>
      </c>
      <c r="N7523" s="87">
        <v>26.04</v>
      </c>
      <c r="O7523" s="88">
        <v>42766</v>
      </c>
      <c r="P7523" s="87"/>
      <c r="Q7523" s="87"/>
      <c r="R7523" s="87"/>
      <c r="S7523" s="87" t="s">
        <v>17172</v>
      </c>
      <c r="T7523" s="87" t="s">
        <v>36</v>
      </c>
      <c r="U7523" s="10" t="s">
        <v>404</v>
      </c>
      <c r="V7523" s="15">
        <v>44111</v>
      </c>
      <c r="W7523" s="10" t="s">
        <v>404</v>
      </c>
      <c r="X7523" s="89" t="s">
        <v>25263</v>
      </c>
    </row>
    <row r="7524" spans="1:24" s="90" customFormat="1" ht="21" customHeight="1" x14ac:dyDescent="0.3">
      <c r="A7524" s="86">
        <v>506305414</v>
      </c>
      <c r="B7524" s="86">
        <v>549194</v>
      </c>
      <c r="C7524" s="87" t="s">
        <v>2520</v>
      </c>
      <c r="D7524" s="87" t="s">
        <v>2350</v>
      </c>
      <c r="E7524" s="86">
        <v>1022</v>
      </c>
      <c r="F7524" s="87" t="s">
        <v>17245</v>
      </c>
      <c r="G7524" s="87" t="s">
        <v>41</v>
      </c>
      <c r="H7524" s="87" t="s">
        <v>2387</v>
      </c>
      <c r="I7524" s="87" t="s">
        <v>1779</v>
      </c>
      <c r="J7524" s="87">
        <v>2854.59</v>
      </c>
      <c r="K7524" s="87"/>
      <c r="L7524" s="87">
        <v>3055.73</v>
      </c>
      <c r="M7524" s="88">
        <v>41631</v>
      </c>
      <c r="N7524" s="87"/>
      <c r="O7524" s="88"/>
      <c r="P7524" s="87"/>
      <c r="Q7524" s="87"/>
      <c r="R7524" s="87"/>
      <c r="S7524" s="87" t="s">
        <v>2908</v>
      </c>
      <c r="T7524" s="87" t="s">
        <v>36</v>
      </c>
      <c r="U7524" s="10" t="s">
        <v>404</v>
      </c>
      <c r="V7524" s="15">
        <v>44111</v>
      </c>
      <c r="W7524" s="10" t="s">
        <v>404</v>
      </c>
      <c r="X7524" s="89" t="s">
        <v>25265</v>
      </c>
    </row>
    <row r="7525" spans="1:24" s="90" customFormat="1" ht="21" customHeight="1" x14ac:dyDescent="0.3">
      <c r="A7525" s="86">
        <v>508004942</v>
      </c>
      <c r="B7525" s="86">
        <v>566876</v>
      </c>
      <c r="C7525" s="87" t="s">
        <v>2547</v>
      </c>
      <c r="D7525" s="87" t="s">
        <v>48</v>
      </c>
      <c r="E7525" s="86">
        <v>2702</v>
      </c>
      <c r="F7525" s="87" t="s">
        <v>17339</v>
      </c>
      <c r="G7525" s="87" t="s">
        <v>41</v>
      </c>
      <c r="H7525" s="87" t="s">
        <v>2354</v>
      </c>
      <c r="I7525" s="87" t="s">
        <v>2401</v>
      </c>
      <c r="J7525" s="87">
        <v>1894.42</v>
      </c>
      <c r="K7525" s="87"/>
      <c r="L7525" s="87">
        <v>2962.93</v>
      </c>
      <c r="M7525" s="88">
        <v>41736</v>
      </c>
      <c r="N7525" s="87"/>
      <c r="O7525" s="88"/>
      <c r="P7525" s="87"/>
      <c r="Q7525" s="87"/>
      <c r="R7525" s="87"/>
      <c r="S7525" s="87" t="s">
        <v>16173</v>
      </c>
      <c r="T7525" s="87" t="s">
        <v>36</v>
      </c>
      <c r="U7525" s="10" t="s">
        <v>404</v>
      </c>
      <c r="V7525" s="15">
        <v>44111</v>
      </c>
      <c r="W7525" s="10" t="s">
        <v>404</v>
      </c>
      <c r="X7525" s="89" t="s">
        <v>25264</v>
      </c>
    </row>
    <row r="7526" spans="1:24" ht="23.25" customHeight="1" x14ac:dyDescent="0.3">
      <c r="A7526" s="11">
        <v>510850898</v>
      </c>
      <c r="B7526" s="20">
        <v>590517</v>
      </c>
      <c r="C7526" s="10" t="s">
        <v>24457</v>
      </c>
      <c r="D7526" s="10" t="s">
        <v>28</v>
      </c>
      <c r="E7526" s="11">
        <v>2692</v>
      </c>
      <c r="F7526" s="60" t="s">
        <v>24969</v>
      </c>
      <c r="G7526" s="21"/>
      <c r="H7526" s="21" t="s">
        <v>19922</v>
      </c>
      <c r="I7526" s="10" t="s">
        <v>1529</v>
      </c>
      <c r="J7526" s="12">
        <v>682.29</v>
      </c>
      <c r="K7526" s="12">
        <v>682.29</v>
      </c>
      <c r="L7526" s="12">
        <v>1040.43</v>
      </c>
      <c r="M7526" s="220">
        <v>44011</v>
      </c>
      <c r="N7526" s="12"/>
      <c r="O7526" s="25"/>
      <c r="P7526" s="12"/>
      <c r="Q7526" s="12"/>
      <c r="R7526" s="10"/>
      <c r="S7526" s="10" t="s">
        <v>20394</v>
      </c>
      <c r="T7526" s="10" t="s">
        <v>36</v>
      </c>
      <c r="U7526" s="10" t="s">
        <v>404</v>
      </c>
      <c r="V7526" s="15">
        <v>44113</v>
      </c>
      <c r="W7526" s="13" t="s">
        <v>404</v>
      </c>
      <c r="X7526" s="16" t="s">
        <v>25270</v>
      </c>
    </row>
    <row r="7527" spans="1:24" s="90" customFormat="1" ht="21" customHeight="1" x14ac:dyDescent="0.3">
      <c r="A7527" s="86">
        <v>207604762</v>
      </c>
      <c r="B7527" s="86">
        <v>470554</v>
      </c>
      <c r="C7527" s="87" t="s">
        <v>16944</v>
      </c>
      <c r="D7527" s="87" t="s">
        <v>2350</v>
      </c>
      <c r="E7527" s="86">
        <v>1409</v>
      </c>
      <c r="F7527" s="87" t="s">
        <v>16945</v>
      </c>
      <c r="G7527" s="87" t="s">
        <v>56</v>
      </c>
      <c r="H7527" s="87" t="s">
        <v>19922</v>
      </c>
      <c r="I7527" s="87" t="s">
        <v>21476</v>
      </c>
      <c r="J7527" s="87">
        <v>119.64</v>
      </c>
      <c r="K7527" s="87"/>
      <c r="L7527" s="87">
        <v>133</v>
      </c>
      <c r="M7527" s="88">
        <v>41599</v>
      </c>
      <c r="N7527" s="87"/>
      <c r="O7527" s="88"/>
      <c r="P7527" s="87"/>
      <c r="Q7527" s="87"/>
      <c r="R7527" s="87"/>
      <c r="S7527" s="87" t="s">
        <v>16772</v>
      </c>
      <c r="T7527" s="87" t="s">
        <v>36</v>
      </c>
      <c r="U7527" s="10" t="s">
        <v>404</v>
      </c>
      <c r="V7527" s="15">
        <v>44111</v>
      </c>
      <c r="W7527" s="10" t="s">
        <v>404</v>
      </c>
      <c r="X7527" s="89" t="s">
        <v>25266</v>
      </c>
    </row>
    <row r="7528" spans="1:24" ht="24" customHeight="1" x14ac:dyDescent="0.3">
      <c r="A7528" s="11">
        <v>505477882</v>
      </c>
      <c r="B7528" s="20">
        <v>551188</v>
      </c>
      <c r="C7528" s="10" t="s">
        <v>24303</v>
      </c>
      <c r="D7528" s="10" t="s">
        <v>2350</v>
      </c>
      <c r="E7528" s="11">
        <v>2039</v>
      </c>
      <c r="F7528" s="10" t="s">
        <v>24304</v>
      </c>
      <c r="G7528" s="9" t="s">
        <v>30</v>
      </c>
      <c r="H7528" s="10" t="s">
        <v>19922</v>
      </c>
      <c r="I7528" s="10" t="s">
        <v>2497</v>
      </c>
      <c r="J7528" s="12">
        <v>229.43</v>
      </c>
      <c r="K7528" s="10">
        <v>229.43</v>
      </c>
      <c r="L7528" s="12">
        <v>232.04</v>
      </c>
      <c r="M7528" s="13">
        <v>43698</v>
      </c>
      <c r="N7528" s="12"/>
      <c r="O7528" s="13"/>
      <c r="P7528" s="12"/>
      <c r="Q7528" s="12"/>
      <c r="R7528" s="10"/>
      <c r="S7528" s="10" t="s">
        <v>19813</v>
      </c>
      <c r="T7528" s="10" t="s">
        <v>36</v>
      </c>
      <c r="U7528" s="10" t="s">
        <v>404</v>
      </c>
      <c r="V7528" s="15">
        <v>44111</v>
      </c>
      <c r="W7528" s="10" t="s">
        <v>404</v>
      </c>
      <c r="X7528" s="16" t="s">
        <v>25267</v>
      </c>
    </row>
    <row r="7529" spans="1:24" s="90" customFormat="1" ht="21" customHeight="1" x14ac:dyDescent="0.3">
      <c r="A7529" s="71">
        <v>513627758</v>
      </c>
      <c r="B7529" s="71">
        <v>589417</v>
      </c>
      <c r="C7529" s="33" t="s">
        <v>22923</v>
      </c>
      <c r="D7529" s="33" t="s">
        <v>28</v>
      </c>
      <c r="E7529" s="255">
        <v>2515</v>
      </c>
      <c r="F7529" s="60" t="s">
        <v>25146</v>
      </c>
      <c r="G7529" s="186" t="s">
        <v>30</v>
      </c>
      <c r="H7529" s="87" t="s">
        <v>19922</v>
      </c>
      <c r="I7529" s="87" t="s">
        <v>2656</v>
      </c>
      <c r="J7529" s="224">
        <v>1541.78</v>
      </c>
      <c r="K7529" s="87">
        <v>1541.78</v>
      </c>
      <c r="L7529" s="87">
        <v>2341.92</v>
      </c>
      <c r="M7529" s="181">
        <v>44106</v>
      </c>
      <c r="N7529" s="87"/>
      <c r="O7529" s="107"/>
      <c r="P7529" s="12"/>
      <c r="Q7529" s="12"/>
      <c r="R7529" s="10"/>
      <c r="S7529" s="10" t="s">
        <v>17646</v>
      </c>
      <c r="T7529" s="87" t="s">
        <v>36</v>
      </c>
      <c r="U7529" s="87" t="s">
        <v>2357</v>
      </c>
      <c r="V7529" s="88">
        <v>44978</v>
      </c>
      <c r="W7529" s="10" t="s">
        <v>218</v>
      </c>
      <c r="X7529" s="16" t="s">
        <v>27171</v>
      </c>
    </row>
    <row r="7530" spans="1:24" s="183" customFormat="1" ht="21" customHeight="1" x14ac:dyDescent="0.3">
      <c r="A7530" s="30">
        <v>508760291</v>
      </c>
      <c r="B7530" s="30">
        <v>576108</v>
      </c>
      <c r="C7530" s="60" t="s">
        <v>22932</v>
      </c>
      <c r="D7530" s="60" t="s">
        <v>28</v>
      </c>
      <c r="E7530" s="225">
        <v>2524</v>
      </c>
      <c r="F7530" s="60" t="s">
        <v>23099</v>
      </c>
      <c r="G7530" s="284" t="s">
        <v>56</v>
      </c>
      <c r="H7530" s="116" t="s">
        <v>46</v>
      </c>
      <c r="I7530" s="116" t="s">
        <v>21452</v>
      </c>
      <c r="J7530" s="226">
        <v>482.61</v>
      </c>
      <c r="K7530" s="226">
        <v>482.61</v>
      </c>
      <c r="L7530" s="116">
        <v>651.41999999999996</v>
      </c>
      <c r="M7530" s="181">
        <v>43328</v>
      </c>
      <c r="N7530" s="116">
        <v>579.73</v>
      </c>
      <c r="O7530" s="286">
        <v>43343</v>
      </c>
      <c r="P7530" s="185">
        <v>38.25</v>
      </c>
      <c r="Q7530" s="185">
        <v>137.69999999999999</v>
      </c>
      <c r="R7530" s="60" t="s">
        <v>53</v>
      </c>
      <c r="S7530" s="60"/>
      <c r="T7530" s="116" t="s">
        <v>36</v>
      </c>
      <c r="U7530" s="116" t="s">
        <v>404</v>
      </c>
      <c r="V7530" s="181">
        <v>44868</v>
      </c>
      <c r="W7530" s="60" t="s">
        <v>404</v>
      </c>
      <c r="X7530" s="223" t="s">
        <v>27015</v>
      </c>
    </row>
    <row r="7531" spans="1:24" s="90" customFormat="1" ht="22.5" customHeight="1" x14ac:dyDescent="0.3">
      <c r="A7531" s="334">
        <v>508164630</v>
      </c>
      <c r="B7531" s="71">
        <v>583850</v>
      </c>
      <c r="C7531" s="33" t="s">
        <v>24832</v>
      </c>
      <c r="D7531" s="69" t="s">
        <v>2350</v>
      </c>
      <c r="E7531" s="20">
        <v>2067</v>
      </c>
      <c r="F7531" s="60" t="s">
        <v>24842</v>
      </c>
      <c r="G7531" s="11" t="s">
        <v>56</v>
      </c>
      <c r="H7531" s="10" t="s">
        <v>19922</v>
      </c>
      <c r="I7531" s="10" t="s">
        <v>20736</v>
      </c>
      <c r="J7531" s="23">
        <v>2816.41</v>
      </c>
      <c r="K7531" s="12"/>
      <c r="L7531" s="12"/>
      <c r="M7531" s="220"/>
      <c r="N7531" s="10">
        <v>2816.41</v>
      </c>
      <c r="O7531" s="25">
        <v>44111</v>
      </c>
      <c r="P7531" s="10"/>
      <c r="Q7531" s="10"/>
      <c r="R7531" s="10"/>
      <c r="S7531" s="10" t="s">
        <v>17776</v>
      </c>
      <c r="T7531" s="10" t="s">
        <v>36</v>
      </c>
      <c r="U7531" s="10" t="s">
        <v>404</v>
      </c>
      <c r="V7531" s="15">
        <v>44127</v>
      </c>
      <c r="W7531" s="10" t="s">
        <v>404</v>
      </c>
      <c r="X7531" s="16" t="s">
        <v>25301</v>
      </c>
    </row>
    <row r="7532" spans="1:24" s="90" customFormat="1" ht="22.5" customHeight="1" x14ac:dyDescent="0.3">
      <c r="A7532" s="71">
        <v>510745083</v>
      </c>
      <c r="B7532" s="71">
        <v>591670</v>
      </c>
      <c r="C7532" s="33" t="s">
        <v>24834</v>
      </c>
      <c r="D7532" s="10" t="s">
        <v>2350</v>
      </c>
      <c r="E7532" s="20">
        <v>2069</v>
      </c>
      <c r="F7532" s="60" t="s">
        <v>24840</v>
      </c>
      <c r="G7532" s="11"/>
      <c r="H7532" s="10" t="s">
        <v>19922</v>
      </c>
      <c r="I7532" s="10" t="s">
        <v>2648</v>
      </c>
      <c r="J7532" s="78">
        <v>3137.98</v>
      </c>
      <c r="K7532" s="12">
        <v>3137.98</v>
      </c>
      <c r="L7532" s="12">
        <v>3799.78</v>
      </c>
      <c r="M7532" s="220">
        <v>43915</v>
      </c>
      <c r="N7532" s="10"/>
      <c r="O7532" s="67"/>
      <c r="P7532" s="10"/>
      <c r="Q7532" s="10"/>
      <c r="R7532" s="10"/>
      <c r="S7532" s="10" t="s">
        <v>20394</v>
      </c>
      <c r="T7532" s="10" t="s">
        <v>36</v>
      </c>
      <c r="U7532" s="10" t="s">
        <v>2389</v>
      </c>
      <c r="V7532" s="15">
        <v>44130</v>
      </c>
      <c r="W7532" s="10" t="s">
        <v>66</v>
      </c>
      <c r="X7532" s="16" t="s">
        <v>25304</v>
      </c>
    </row>
    <row r="7533" spans="1:24" s="90" customFormat="1" ht="21" customHeight="1" x14ac:dyDescent="0.3">
      <c r="A7533" s="86">
        <v>502919612</v>
      </c>
      <c r="B7533" s="86">
        <v>537191</v>
      </c>
      <c r="C7533" s="87" t="s">
        <v>25133</v>
      </c>
      <c r="D7533" s="87" t="s">
        <v>2350</v>
      </c>
      <c r="E7533" s="86">
        <v>1317</v>
      </c>
      <c r="F7533" s="87" t="s">
        <v>24940</v>
      </c>
      <c r="G7533" s="87"/>
      <c r="H7533" s="87" t="s">
        <v>19922</v>
      </c>
      <c r="I7533" s="87" t="s">
        <v>21725</v>
      </c>
      <c r="J7533" s="87">
        <v>345.44</v>
      </c>
      <c r="K7533" s="87">
        <v>1104.19</v>
      </c>
      <c r="L7533" s="87">
        <v>1467.05</v>
      </c>
      <c r="M7533" s="109">
        <v>43959</v>
      </c>
      <c r="N7533" s="87"/>
      <c r="O7533" s="88"/>
      <c r="P7533" s="87"/>
      <c r="Q7533" s="87"/>
      <c r="R7533" s="87"/>
      <c r="S7533" s="87" t="s">
        <v>16732</v>
      </c>
      <c r="T7533" s="87" t="s">
        <v>36</v>
      </c>
      <c r="U7533" s="87" t="s">
        <v>2389</v>
      </c>
      <c r="V7533" s="88">
        <v>44180</v>
      </c>
      <c r="W7533" s="87" t="s">
        <v>66</v>
      </c>
      <c r="X7533" s="89" t="s">
        <v>25387</v>
      </c>
    </row>
    <row r="7534" spans="1:24" ht="23.25" customHeight="1" x14ac:dyDescent="0.3">
      <c r="A7534" s="11">
        <v>500270341</v>
      </c>
      <c r="B7534" s="20">
        <v>502215</v>
      </c>
      <c r="C7534" s="10" t="s">
        <v>20805</v>
      </c>
      <c r="D7534" s="10" t="s">
        <v>2350</v>
      </c>
      <c r="E7534" s="11">
        <v>1850</v>
      </c>
      <c r="F7534" s="21" t="s">
        <v>24002</v>
      </c>
      <c r="G7534" s="10" t="s">
        <v>41</v>
      </c>
      <c r="H7534" s="10" t="s">
        <v>19922</v>
      </c>
      <c r="I7534" s="10" t="s">
        <v>2366</v>
      </c>
      <c r="J7534" s="12">
        <v>612.80999999999995</v>
      </c>
      <c r="K7534" s="12">
        <v>612.80999999999995</v>
      </c>
      <c r="L7534" s="12">
        <v>727.52</v>
      </c>
      <c r="M7534" s="13">
        <v>43606</v>
      </c>
      <c r="N7534" s="12"/>
      <c r="O7534" s="14"/>
      <c r="P7534" s="12"/>
      <c r="Q7534" s="12"/>
      <c r="R7534" s="10"/>
      <c r="S7534" s="10" t="s">
        <v>17776</v>
      </c>
      <c r="T7534" s="10" t="s">
        <v>36</v>
      </c>
      <c r="U7534" s="13" t="s">
        <v>2389</v>
      </c>
      <c r="V7534" s="15">
        <v>44144</v>
      </c>
      <c r="W7534" s="10" t="s">
        <v>66</v>
      </c>
      <c r="X7534" s="16" t="s">
        <v>25322</v>
      </c>
    </row>
    <row r="7535" spans="1:24" s="90" customFormat="1" ht="21" customHeight="1" x14ac:dyDescent="0.3">
      <c r="A7535" s="86">
        <v>500051356</v>
      </c>
      <c r="B7535" s="86">
        <v>159559</v>
      </c>
      <c r="C7535" s="87" t="s">
        <v>16702</v>
      </c>
      <c r="D7535" s="87" t="s">
        <v>2350</v>
      </c>
      <c r="E7535" s="86">
        <v>1310</v>
      </c>
      <c r="F7535" s="87" t="s">
        <v>22025</v>
      </c>
      <c r="G7535" s="87" t="s">
        <v>30</v>
      </c>
      <c r="H7535" s="87" t="s">
        <v>19922</v>
      </c>
      <c r="I7535" s="87" t="s">
        <v>512</v>
      </c>
      <c r="J7535" s="87">
        <v>401.03</v>
      </c>
      <c r="K7535" s="87">
        <v>401.03</v>
      </c>
      <c r="L7535" s="87">
        <v>558.45000000000005</v>
      </c>
      <c r="M7535" s="88">
        <v>42933</v>
      </c>
      <c r="N7535" s="87">
        <v>4.2300000000000004</v>
      </c>
      <c r="O7535" s="88">
        <v>43763</v>
      </c>
      <c r="P7535" s="87"/>
      <c r="Q7535" s="87"/>
      <c r="R7535" s="87"/>
      <c r="S7535" s="87" t="s">
        <v>19791</v>
      </c>
      <c r="T7535" s="87" t="s">
        <v>36</v>
      </c>
      <c r="U7535" s="87" t="s">
        <v>2356</v>
      </c>
      <c r="V7535" s="88">
        <v>44151</v>
      </c>
      <c r="W7535" s="87" t="s">
        <v>38</v>
      </c>
      <c r="X7535" s="89" t="s">
        <v>25333</v>
      </c>
    </row>
    <row r="7536" spans="1:24" s="90" customFormat="1" ht="21.75" customHeight="1" x14ac:dyDescent="0.3">
      <c r="A7536" s="11">
        <v>503965901</v>
      </c>
      <c r="B7536" s="11">
        <v>499512</v>
      </c>
      <c r="C7536" s="10" t="s">
        <v>24203</v>
      </c>
      <c r="D7536" s="87" t="s">
        <v>2350</v>
      </c>
      <c r="E7536" s="86">
        <v>2036</v>
      </c>
      <c r="F7536" s="10" t="s">
        <v>24202</v>
      </c>
      <c r="G7536" s="87" t="s">
        <v>30</v>
      </c>
      <c r="H7536" s="87" t="s">
        <v>19922</v>
      </c>
      <c r="I7536" s="87" t="s">
        <v>715</v>
      </c>
      <c r="J7536" s="10">
        <v>838.87</v>
      </c>
      <c r="K7536" s="87">
        <v>838.87</v>
      </c>
      <c r="L7536" s="87">
        <v>843.45</v>
      </c>
      <c r="M7536" s="88">
        <v>43691</v>
      </c>
      <c r="N7536" s="87">
        <v>843.45</v>
      </c>
      <c r="O7536" s="88">
        <v>44161</v>
      </c>
      <c r="P7536" s="87"/>
      <c r="Q7536" s="87"/>
      <c r="R7536" s="87"/>
      <c r="S7536" s="87" t="s">
        <v>19877</v>
      </c>
      <c r="T7536" s="87" t="s">
        <v>36</v>
      </c>
      <c r="U7536" s="10" t="s">
        <v>404</v>
      </c>
      <c r="V7536" s="88">
        <v>44180</v>
      </c>
      <c r="W7536" s="87" t="s">
        <v>404</v>
      </c>
      <c r="X7536" s="89" t="s">
        <v>25388</v>
      </c>
    </row>
    <row r="7537" spans="1:24" ht="22.5" customHeight="1" x14ac:dyDescent="0.3">
      <c r="A7537" s="20">
        <v>513171614</v>
      </c>
      <c r="B7537" s="20">
        <v>492973</v>
      </c>
      <c r="C7537" s="10" t="s">
        <v>24270</v>
      </c>
      <c r="D7537" s="10" t="s">
        <v>28</v>
      </c>
      <c r="E7537" s="82">
        <v>2665</v>
      </c>
      <c r="F7537" s="60" t="s">
        <v>24771</v>
      </c>
      <c r="G7537" s="11"/>
      <c r="H7537" s="10" t="s">
        <v>19922</v>
      </c>
      <c r="I7537" s="10" t="s">
        <v>21725</v>
      </c>
      <c r="J7537" s="23" t="s">
        <v>24749</v>
      </c>
      <c r="K7537" s="12">
        <v>1392.44</v>
      </c>
      <c r="L7537" s="12">
        <v>1808.97</v>
      </c>
      <c r="M7537" s="220">
        <v>43882</v>
      </c>
      <c r="N7537" s="10"/>
      <c r="O7537" s="67"/>
      <c r="P7537" s="10"/>
      <c r="Q7537" s="10"/>
      <c r="R7537" s="10"/>
      <c r="S7537" s="10" t="s">
        <v>18204</v>
      </c>
      <c r="T7537" s="10" t="s">
        <v>36</v>
      </c>
      <c r="U7537" s="10" t="s">
        <v>2389</v>
      </c>
      <c r="V7537" s="15">
        <v>44161</v>
      </c>
      <c r="W7537" s="10" t="s">
        <v>66</v>
      </c>
      <c r="X7537" s="16" t="s">
        <v>25340</v>
      </c>
    </row>
    <row r="7538" spans="1:24" s="135" customFormat="1" ht="23.25" customHeight="1" x14ac:dyDescent="0.3">
      <c r="A7538" s="30">
        <v>501941061</v>
      </c>
      <c r="B7538" s="281">
        <v>415361</v>
      </c>
      <c r="C7538" s="122" t="s">
        <v>288</v>
      </c>
      <c r="D7538" s="60" t="s">
        <v>28</v>
      </c>
      <c r="E7538" s="225">
        <v>1298</v>
      </c>
      <c r="F7538" s="60" t="s">
        <v>289</v>
      </c>
      <c r="G7538" s="227" t="s">
        <v>86</v>
      </c>
      <c r="H7538" s="60" t="s">
        <v>46</v>
      </c>
      <c r="I7538" s="60" t="s">
        <v>21452</v>
      </c>
      <c r="J7538" s="185">
        <v>729.16</v>
      </c>
      <c r="K7538" s="185"/>
      <c r="L7538" s="185">
        <v>1328.57</v>
      </c>
      <c r="M7538" s="220">
        <v>40758</v>
      </c>
      <c r="N7538" s="185"/>
      <c r="O7538" s="249"/>
      <c r="P7538" s="185">
        <v>38.25</v>
      </c>
      <c r="Q7538" s="185">
        <v>192.15</v>
      </c>
      <c r="R7538" s="60" t="s">
        <v>53</v>
      </c>
      <c r="S7538" s="60"/>
      <c r="T7538" s="60" t="s">
        <v>36</v>
      </c>
      <c r="U7538" s="60" t="s">
        <v>404</v>
      </c>
      <c r="V7538" s="222">
        <v>44165</v>
      </c>
      <c r="W7538" s="60" t="s">
        <v>404</v>
      </c>
      <c r="X7538" s="223" t="s">
        <v>25360</v>
      </c>
    </row>
    <row r="7539" spans="1:24" s="135" customFormat="1" ht="23.25" customHeight="1" x14ac:dyDescent="0.3">
      <c r="A7539" s="30">
        <v>220611084</v>
      </c>
      <c r="B7539" s="281">
        <v>472908</v>
      </c>
      <c r="C7539" s="60" t="s">
        <v>791</v>
      </c>
      <c r="D7539" s="60" t="s">
        <v>48</v>
      </c>
      <c r="E7539" s="225">
        <v>2144</v>
      </c>
      <c r="F7539" s="60" t="s">
        <v>792</v>
      </c>
      <c r="G7539" s="227" t="s">
        <v>41</v>
      </c>
      <c r="H7539" s="60" t="s">
        <v>70</v>
      </c>
      <c r="I7539" s="60" t="s">
        <v>553</v>
      </c>
      <c r="J7539" s="185">
        <v>2051.8000000000002</v>
      </c>
      <c r="K7539" s="185">
        <v>2051.8000000000002</v>
      </c>
      <c r="L7539" s="185">
        <v>2784.55</v>
      </c>
      <c r="M7539" s="220">
        <v>39987</v>
      </c>
      <c r="N7539" s="185"/>
      <c r="O7539" s="249" t="s">
        <v>34</v>
      </c>
      <c r="P7539" s="185">
        <v>49.5</v>
      </c>
      <c r="Q7539" s="185">
        <v>472.53</v>
      </c>
      <c r="R7539" s="60" t="s">
        <v>53</v>
      </c>
      <c r="S7539" s="60"/>
      <c r="T7539" s="60" t="s">
        <v>36</v>
      </c>
      <c r="U7539" s="60" t="s">
        <v>404</v>
      </c>
      <c r="V7539" s="222">
        <v>44165</v>
      </c>
      <c r="W7539" s="60" t="s">
        <v>404</v>
      </c>
      <c r="X7539" s="223" t="s">
        <v>25361</v>
      </c>
    </row>
    <row r="7540" spans="1:24" ht="22.5" customHeight="1" x14ac:dyDescent="0.3">
      <c r="A7540" s="20">
        <v>508052661</v>
      </c>
      <c r="B7540" s="20">
        <v>498801</v>
      </c>
      <c r="C7540" s="10" t="s">
        <v>24275</v>
      </c>
      <c r="D7540" s="10" t="s">
        <v>28</v>
      </c>
      <c r="E7540" s="82">
        <v>2670</v>
      </c>
      <c r="F7540" s="60" t="s">
        <v>24760</v>
      </c>
      <c r="G7540" s="11" t="s">
        <v>86</v>
      </c>
      <c r="H7540" s="10" t="s">
        <v>46</v>
      </c>
      <c r="I7540" s="10" t="s">
        <v>21452</v>
      </c>
      <c r="J7540" s="23" t="s">
        <v>24286</v>
      </c>
      <c r="K7540" s="12">
        <v>416.85</v>
      </c>
      <c r="L7540" s="12">
        <v>585.47</v>
      </c>
      <c r="M7540" s="220">
        <v>43858</v>
      </c>
      <c r="N7540" s="10"/>
      <c r="O7540" s="67"/>
      <c r="P7540" s="10">
        <v>38.25</v>
      </c>
      <c r="Q7540" s="10">
        <v>137.69999999999999</v>
      </c>
      <c r="R7540" s="10" t="s">
        <v>53</v>
      </c>
      <c r="S7540" s="10"/>
      <c r="T7540" s="10" t="s">
        <v>36</v>
      </c>
      <c r="U7540" s="60" t="s">
        <v>404</v>
      </c>
      <c r="V7540" s="222">
        <v>44165</v>
      </c>
      <c r="W7540" s="60" t="s">
        <v>404</v>
      </c>
      <c r="X7540" s="16" t="s">
        <v>25362</v>
      </c>
    </row>
    <row r="7541" spans="1:24" ht="23.25" customHeight="1" x14ac:dyDescent="0.3">
      <c r="A7541" s="11">
        <v>179675737</v>
      </c>
      <c r="B7541" s="20">
        <v>522397</v>
      </c>
      <c r="C7541" s="10" t="s">
        <v>1180</v>
      </c>
      <c r="D7541" s="10" t="s">
        <v>28</v>
      </c>
      <c r="E7541" s="72">
        <v>493</v>
      </c>
      <c r="F7541" s="60" t="s">
        <v>1181</v>
      </c>
      <c r="G7541" s="69" t="s">
        <v>112</v>
      </c>
      <c r="H7541" s="10" t="s">
        <v>31</v>
      </c>
      <c r="I7541" s="10" t="s">
        <v>416</v>
      </c>
      <c r="J7541" s="12">
        <v>564.89</v>
      </c>
      <c r="K7541" s="12">
        <v>528</v>
      </c>
      <c r="L7541" s="12">
        <v>544.72</v>
      </c>
      <c r="M7541" s="220">
        <v>38616</v>
      </c>
      <c r="N7541" s="12"/>
      <c r="O7541" s="25" t="s">
        <v>34</v>
      </c>
      <c r="P7541" s="12">
        <v>22.25</v>
      </c>
      <c r="Q7541" s="12">
        <v>130</v>
      </c>
      <c r="R7541" s="10" t="s">
        <v>1182</v>
      </c>
      <c r="S7541" s="10"/>
      <c r="T7541" s="10" t="s">
        <v>36</v>
      </c>
      <c r="U7541" s="60" t="s">
        <v>404</v>
      </c>
      <c r="V7541" s="222">
        <v>44165</v>
      </c>
      <c r="W7541" s="60" t="s">
        <v>404</v>
      </c>
      <c r="X7541" s="16" t="s">
        <v>25363</v>
      </c>
    </row>
    <row r="7542" spans="1:24" ht="23.25" customHeight="1" x14ac:dyDescent="0.3">
      <c r="A7542" s="11">
        <v>225355868</v>
      </c>
      <c r="B7542" s="20">
        <v>544719</v>
      </c>
      <c r="C7542" s="10" t="s">
        <v>1325</v>
      </c>
      <c r="D7542" s="10" t="s">
        <v>48</v>
      </c>
      <c r="E7542" s="72">
        <v>1320</v>
      </c>
      <c r="F7542" s="60" t="s">
        <v>1326</v>
      </c>
      <c r="G7542" s="258" t="s">
        <v>41</v>
      </c>
      <c r="H7542" s="10" t="s">
        <v>46</v>
      </c>
      <c r="I7542" s="10" t="s">
        <v>32</v>
      </c>
      <c r="J7542" s="12">
        <v>2490.94</v>
      </c>
      <c r="K7542" s="12">
        <v>2490.94</v>
      </c>
      <c r="L7542" s="12">
        <v>3003.7</v>
      </c>
      <c r="M7542" s="220">
        <v>38198</v>
      </c>
      <c r="N7542" s="12">
        <v>0</v>
      </c>
      <c r="O7542" s="25" t="s">
        <v>34</v>
      </c>
      <c r="P7542" s="12">
        <v>62.16</v>
      </c>
      <c r="Q7542" s="12">
        <v>0</v>
      </c>
      <c r="R7542" s="10" t="s">
        <v>45</v>
      </c>
      <c r="S7542" s="10"/>
      <c r="T7542" s="10" t="s">
        <v>36</v>
      </c>
      <c r="U7542" s="60" t="s">
        <v>404</v>
      </c>
      <c r="V7542" s="222">
        <v>44165</v>
      </c>
      <c r="W7542" s="60" t="s">
        <v>404</v>
      </c>
      <c r="X7542" s="16" t="s">
        <v>25364</v>
      </c>
    </row>
    <row r="7543" spans="1:24" ht="21.75" customHeight="1" x14ac:dyDescent="0.3">
      <c r="A7543" s="272">
        <v>513835105</v>
      </c>
      <c r="B7543" s="272">
        <v>641805</v>
      </c>
      <c r="C7543" s="273" t="s">
        <v>23631</v>
      </c>
      <c r="D7543" s="143" t="s">
        <v>28</v>
      </c>
      <c r="E7543" s="19">
        <v>2554</v>
      </c>
      <c r="F7543" s="60" t="s">
        <v>23689</v>
      </c>
      <c r="G7543" s="11" t="s">
        <v>30</v>
      </c>
      <c r="H7543" s="87" t="s">
        <v>46</v>
      </c>
      <c r="I7543" s="87" t="s">
        <v>21452</v>
      </c>
      <c r="J7543" s="35">
        <v>545.29999999999995</v>
      </c>
      <c r="K7543" s="12">
        <v>545.29999999999995</v>
      </c>
      <c r="L7543" s="12">
        <v>798.4</v>
      </c>
      <c r="M7543" s="220">
        <v>43480</v>
      </c>
      <c r="N7543" s="10"/>
      <c r="O7543" s="67"/>
      <c r="P7543" s="10">
        <v>38.25</v>
      </c>
      <c r="Q7543" s="10">
        <v>137.69999999999999</v>
      </c>
      <c r="R7543" s="10" t="s">
        <v>53</v>
      </c>
      <c r="S7543" s="87"/>
      <c r="T7543" s="87" t="s">
        <v>36</v>
      </c>
      <c r="U7543" s="60" t="s">
        <v>404</v>
      </c>
      <c r="V7543" s="222">
        <v>44165</v>
      </c>
      <c r="W7543" s="60" t="s">
        <v>404</v>
      </c>
      <c r="X7543" s="16" t="s">
        <v>25365</v>
      </c>
    </row>
    <row r="7544" spans="1:24" s="90" customFormat="1" ht="21" customHeight="1" x14ac:dyDescent="0.3">
      <c r="A7544" s="86">
        <v>500541876</v>
      </c>
      <c r="B7544" s="86">
        <v>103107</v>
      </c>
      <c r="C7544" s="87" t="s">
        <v>18470</v>
      </c>
      <c r="D7544" s="87" t="s">
        <v>2350</v>
      </c>
      <c r="E7544" s="86">
        <v>599</v>
      </c>
      <c r="F7544" s="87" t="s">
        <v>18471</v>
      </c>
      <c r="G7544" s="87" t="s">
        <v>86</v>
      </c>
      <c r="H7544" s="87" t="s">
        <v>2352</v>
      </c>
      <c r="I7544" s="87" t="s">
        <v>2353</v>
      </c>
      <c r="J7544" s="87">
        <v>300</v>
      </c>
      <c r="K7544" s="87"/>
      <c r="L7544" s="87">
        <v>312.23</v>
      </c>
      <c r="M7544" s="88">
        <v>40667</v>
      </c>
      <c r="N7544" s="87"/>
      <c r="O7544" s="88"/>
      <c r="P7544" s="87"/>
      <c r="Q7544" s="87"/>
      <c r="R7544" s="87"/>
      <c r="S7544" s="87" t="s">
        <v>20335</v>
      </c>
      <c r="T7544" s="87" t="s">
        <v>36</v>
      </c>
      <c r="U7544" s="60" t="s">
        <v>404</v>
      </c>
      <c r="V7544" s="222">
        <v>44165</v>
      </c>
      <c r="W7544" s="60" t="s">
        <v>404</v>
      </c>
      <c r="X7544" s="89" t="s">
        <v>25366</v>
      </c>
    </row>
    <row r="7545" spans="1:24" s="90" customFormat="1" ht="21" customHeight="1" x14ac:dyDescent="0.3">
      <c r="A7545" s="86">
        <v>501435115</v>
      </c>
      <c r="B7545" s="86">
        <v>201913</v>
      </c>
      <c r="C7545" s="87" t="s">
        <v>17450</v>
      </c>
      <c r="D7545" s="87" t="s">
        <v>2350</v>
      </c>
      <c r="E7545" s="86">
        <v>554</v>
      </c>
      <c r="F7545" s="87" t="s">
        <v>17451</v>
      </c>
      <c r="G7545" s="87" t="s">
        <v>41</v>
      </c>
      <c r="H7545" s="87" t="s">
        <v>2372</v>
      </c>
      <c r="I7545" s="87" t="s">
        <v>2504</v>
      </c>
      <c r="J7545" s="87">
        <v>1021.64</v>
      </c>
      <c r="K7545" s="87"/>
      <c r="L7545" s="87">
        <v>1072.9100000000001</v>
      </c>
      <c r="M7545" s="88">
        <v>40620</v>
      </c>
      <c r="N7545" s="87"/>
      <c r="O7545" s="88"/>
      <c r="P7545" s="87"/>
      <c r="Q7545" s="87"/>
      <c r="R7545" s="87"/>
      <c r="S7545" s="87" t="s">
        <v>17099</v>
      </c>
      <c r="T7545" s="87" t="s">
        <v>36</v>
      </c>
      <c r="U7545" s="60" t="s">
        <v>404</v>
      </c>
      <c r="V7545" s="222">
        <v>44165</v>
      </c>
      <c r="W7545" s="60" t="s">
        <v>404</v>
      </c>
      <c r="X7545" s="89" t="s">
        <v>25571</v>
      </c>
    </row>
    <row r="7546" spans="1:24" s="90" customFormat="1" ht="21" customHeight="1" x14ac:dyDescent="0.3">
      <c r="A7546" s="86">
        <v>503245097</v>
      </c>
      <c r="B7546" s="86">
        <v>406319</v>
      </c>
      <c r="C7546" s="87" t="s">
        <v>19827</v>
      </c>
      <c r="D7546" s="87" t="s">
        <v>2350</v>
      </c>
      <c r="E7546" s="86">
        <v>1756</v>
      </c>
      <c r="F7546" s="87" t="s">
        <v>22613</v>
      </c>
      <c r="G7546" s="87" t="s">
        <v>30</v>
      </c>
      <c r="H7546" s="87" t="s">
        <v>19922</v>
      </c>
      <c r="I7546" s="87" t="s">
        <v>799</v>
      </c>
      <c r="J7546" s="87">
        <v>124.6</v>
      </c>
      <c r="K7546" s="87">
        <v>124.6</v>
      </c>
      <c r="L7546" s="87">
        <v>147.61000000000001</v>
      </c>
      <c r="M7546" s="88">
        <v>43146</v>
      </c>
      <c r="N7546" s="87"/>
      <c r="O7546" s="88"/>
      <c r="P7546" s="87"/>
      <c r="Q7546" s="87"/>
      <c r="R7546" s="87"/>
      <c r="S7546" s="87" t="s">
        <v>16772</v>
      </c>
      <c r="T7546" s="87" t="s">
        <v>36</v>
      </c>
      <c r="U7546" s="60" t="s">
        <v>404</v>
      </c>
      <c r="V7546" s="222">
        <v>44165</v>
      </c>
      <c r="W7546" s="60" t="s">
        <v>404</v>
      </c>
      <c r="X7546" s="89" t="s">
        <v>25367</v>
      </c>
    </row>
    <row r="7547" spans="1:24" s="90" customFormat="1" ht="21" customHeight="1" x14ac:dyDescent="0.3">
      <c r="A7547" s="86">
        <v>503658545</v>
      </c>
      <c r="B7547" s="86">
        <v>425988</v>
      </c>
      <c r="C7547" s="87" t="s">
        <v>18628</v>
      </c>
      <c r="D7547" s="87" t="s">
        <v>48</v>
      </c>
      <c r="E7547" s="86">
        <v>2590</v>
      </c>
      <c r="F7547" s="87" t="s">
        <v>18629</v>
      </c>
      <c r="G7547" s="87" t="s">
        <v>30</v>
      </c>
      <c r="H7547" s="87" t="s">
        <v>2372</v>
      </c>
      <c r="I7547" s="87" t="s">
        <v>2397</v>
      </c>
      <c r="J7547" s="87">
        <v>4496.3500000000004</v>
      </c>
      <c r="K7547" s="87"/>
      <c r="L7547" s="87">
        <v>5347.51</v>
      </c>
      <c r="M7547" s="88">
        <v>40701</v>
      </c>
      <c r="N7547" s="87">
        <v>30.31</v>
      </c>
      <c r="O7547" s="88">
        <v>43738</v>
      </c>
      <c r="P7547" s="87"/>
      <c r="Q7547" s="87"/>
      <c r="R7547" s="87"/>
      <c r="S7547" s="87" t="s">
        <v>16118</v>
      </c>
      <c r="T7547" s="87" t="s">
        <v>36</v>
      </c>
      <c r="U7547" s="60" t="s">
        <v>404</v>
      </c>
      <c r="V7547" s="222">
        <v>44165</v>
      </c>
      <c r="W7547" s="60" t="s">
        <v>404</v>
      </c>
      <c r="X7547" s="89" t="s">
        <v>25368</v>
      </c>
    </row>
    <row r="7548" spans="1:24" s="90" customFormat="1" ht="21" customHeight="1" x14ac:dyDescent="0.3">
      <c r="A7548" s="86">
        <v>510711685</v>
      </c>
      <c r="B7548" s="86">
        <v>452873</v>
      </c>
      <c r="C7548" s="87" t="s">
        <v>22616</v>
      </c>
      <c r="D7548" s="87" t="s">
        <v>2350</v>
      </c>
      <c r="E7548" s="86">
        <v>1942</v>
      </c>
      <c r="F7548" s="87" t="s">
        <v>22617</v>
      </c>
      <c r="G7548" s="87" t="s">
        <v>86</v>
      </c>
      <c r="H7548" s="87" t="s">
        <v>19922</v>
      </c>
      <c r="I7548" s="87" t="s">
        <v>21476</v>
      </c>
      <c r="J7548" s="87">
        <v>190.09</v>
      </c>
      <c r="K7548" s="87">
        <v>190.09</v>
      </c>
      <c r="L7548" s="87">
        <v>232.59</v>
      </c>
      <c r="M7548" s="88">
        <v>43146</v>
      </c>
      <c r="N7548" s="87"/>
      <c r="O7548" s="88"/>
      <c r="P7548" s="87"/>
      <c r="Q7548" s="87"/>
      <c r="R7548" s="87"/>
      <c r="S7548" s="87" t="s">
        <v>16839</v>
      </c>
      <c r="T7548" s="87" t="s">
        <v>36</v>
      </c>
      <c r="U7548" s="60" t="s">
        <v>404</v>
      </c>
      <c r="V7548" s="222">
        <v>44165</v>
      </c>
      <c r="W7548" s="60" t="s">
        <v>404</v>
      </c>
      <c r="X7548" s="89" t="s">
        <v>25369</v>
      </c>
    </row>
    <row r="7549" spans="1:24" s="90" customFormat="1" ht="21" customHeight="1" x14ac:dyDescent="0.3">
      <c r="A7549" s="86">
        <v>507819691</v>
      </c>
      <c r="B7549" s="86">
        <v>474049</v>
      </c>
      <c r="C7549" s="87" t="s">
        <v>16958</v>
      </c>
      <c r="D7549" s="87" t="s">
        <v>48</v>
      </c>
      <c r="E7549" s="86">
        <v>2851</v>
      </c>
      <c r="F7549" s="87" t="s">
        <v>16959</v>
      </c>
      <c r="G7549" s="87" t="s">
        <v>134</v>
      </c>
      <c r="H7549" s="87" t="s">
        <v>2352</v>
      </c>
      <c r="I7549" s="87" t="s">
        <v>2353</v>
      </c>
      <c r="J7549" s="87">
        <v>15859.85</v>
      </c>
      <c r="K7549" s="87"/>
      <c r="L7549" s="87">
        <v>17372.099999999999</v>
      </c>
      <c r="M7549" s="88">
        <v>41347</v>
      </c>
      <c r="N7549" s="87"/>
      <c r="O7549" s="88"/>
      <c r="P7549" s="87"/>
      <c r="Q7549" s="87"/>
      <c r="R7549" s="87"/>
      <c r="S7549" s="87" t="s">
        <v>16960</v>
      </c>
      <c r="T7549" s="87" t="s">
        <v>36</v>
      </c>
      <c r="U7549" s="60" t="s">
        <v>404</v>
      </c>
      <c r="V7549" s="222">
        <v>44165</v>
      </c>
      <c r="W7549" s="60" t="s">
        <v>404</v>
      </c>
      <c r="X7549" s="89" t="s">
        <v>25370</v>
      </c>
    </row>
    <row r="7550" spans="1:24" s="90" customFormat="1" ht="21" customHeight="1" x14ac:dyDescent="0.3">
      <c r="A7550" s="86">
        <v>507447492</v>
      </c>
      <c r="B7550" s="86">
        <v>475057</v>
      </c>
      <c r="C7550" s="87" t="s">
        <v>23395</v>
      </c>
      <c r="D7550" s="87" t="s">
        <v>2350</v>
      </c>
      <c r="E7550" s="86">
        <v>1987</v>
      </c>
      <c r="F7550" s="87" t="s">
        <v>23396</v>
      </c>
      <c r="G7550" s="87" t="s">
        <v>30</v>
      </c>
      <c r="H7550" s="87" t="s">
        <v>362</v>
      </c>
      <c r="I7550" s="87" t="s">
        <v>23399</v>
      </c>
      <c r="J7550" s="87">
        <v>103.9</v>
      </c>
      <c r="K7550" s="87">
        <v>103.9</v>
      </c>
      <c r="L7550" s="87">
        <v>136.24</v>
      </c>
      <c r="M7550" s="88">
        <v>43409</v>
      </c>
      <c r="N7550" s="87"/>
      <c r="O7550" s="88"/>
      <c r="P7550" s="87"/>
      <c r="Q7550" s="87"/>
      <c r="R7550" s="87"/>
      <c r="S7550" s="87" t="s">
        <v>23400</v>
      </c>
      <c r="T7550" s="87" t="s">
        <v>36</v>
      </c>
      <c r="U7550" s="60" t="s">
        <v>404</v>
      </c>
      <c r="V7550" s="222">
        <v>44165</v>
      </c>
      <c r="W7550" s="60" t="s">
        <v>404</v>
      </c>
      <c r="X7550" s="89" t="s">
        <v>25371</v>
      </c>
    </row>
    <row r="7551" spans="1:24" s="90" customFormat="1" ht="21" customHeight="1" x14ac:dyDescent="0.3">
      <c r="A7551" s="86">
        <v>500884390</v>
      </c>
      <c r="B7551" s="86">
        <v>516054</v>
      </c>
      <c r="C7551" s="87" t="s">
        <v>19662</v>
      </c>
      <c r="D7551" s="87" t="s">
        <v>2350</v>
      </c>
      <c r="E7551" s="86">
        <v>1703</v>
      </c>
      <c r="F7551" s="87" t="s">
        <v>19663</v>
      </c>
      <c r="G7551" s="87" t="s">
        <v>56</v>
      </c>
      <c r="H7551" s="87" t="s">
        <v>2354</v>
      </c>
      <c r="I7551" s="87" t="s">
        <v>2401</v>
      </c>
      <c r="J7551" s="87">
        <v>387.8</v>
      </c>
      <c r="K7551" s="87"/>
      <c r="L7551" s="87">
        <v>398.27</v>
      </c>
      <c r="M7551" s="88">
        <v>42195</v>
      </c>
      <c r="N7551" s="87">
        <v>15.21</v>
      </c>
      <c r="O7551" s="88">
        <v>44092</v>
      </c>
      <c r="P7551" s="87"/>
      <c r="Q7551" s="87"/>
      <c r="R7551" s="87"/>
      <c r="S7551" s="87" t="s">
        <v>16173</v>
      </c>
      <c r="T7551" s="87" t="s">
        <v>36</v>
      </c>
      <c r="U7551" s="60" t="s">
        <v>404</v>
      </c>
      <c r="V7551" s="222">
        <v>44165</v>
      </c>
      <c r="W7551" s="60" t="s">
        <v>404</v>
      </c>
      <c r="X7551" s="89" t="s">
        <v>25372</v>
      </c>
    </row>
    <row r="7552" spans="1:24" s="90" customFormat="1" ht="21" customHeight="1" x14ac:dyDescent="0.3">
      <c r="A7552" s="86">
        <v>502180200</v>
      </c>
      <c r="B7552" s="118">
        <v>519378</v>
      </c>
      <c r="C7552" s="87" t="s">
        <v>20867</v>
      </c>
      <c r="D7552" s="87" t="s">
        <v>2350</v>
      </c>
      <c r="E7552" s="86">
        <v>1720</v>
      </c>
      <c r="F7552" s="86" t="s">
        <v>19890</v>
      </c>
      <c r="G7552" s="86" t="s">
        <v>30</v>
      </c>
      <c r="H7552" s="87" t="s">
        <v>16678</v>
      </c>
      <c r="I7552" s="96" t="s">
        <v>2367</v>
      </c>
      <c r="J7552" s="91">
        <v>149.37</v>
      </c>
      <c r="K7552" s="91"/>
      <c r="L7552" s="91">
        <v>164.57</v>
      </c>
      <c r="M7552" s="88">
        <v>42418</v>
      </c>
      <c r="N7552" s="91">
        <v>13.46</v>
      </c>
      <c r="O7552" s="88">
        <v>44053</v>
      </c>
      <c r="P7552" s="91"/>
      <c r="Q7552" s="91"/>
      <c r="R7552" s="87"/>
      <c r="S7552" s="89" t="s">
        <v>19891</v>
      </c>
      <c r="T7552" s="87" t="s">
        <v>36</v>
      </c>
      <c r="U7552" s="60" t="s">
        <v>404</v>
      </c>
      <c r="V7552" s="222">
        <v>44165</v>
      </c>
      <c r="W7552" s="60" t="s">
        <v>404</v>
      </c>
      <c r="X7552" s="89" t="s">
        <v>25373</v>
      </c>
    </row>
    <row r="7553" spans="1:24" s="90" customFormat="1" ht="21" customHeight="1" x14ac:dyDescent="0.3">
      <c r="A7553" s="86">
        <v>501768505</v>
      </c>
      <c r="B7553" s="86">
        <v>519533</v>
      </c>
      <c r="C7553" s="87" t="s">
        <v>17632</v>
      </c>
      <c r="D7553" s="87" t="s">
        <v>28</v>
      </c>
      <c r="E7553" s="86">
        <v>646</v>
      </c>
      <c r="F7553" s="87" t="s">
        <v>17633</v>
      </c>
      <c r="G7553" s="87" t="s">
        <v>41</v>
      </c>
      <c r="H7553" s="87" t="s">
        <v>2369</v>
      </c>
      <c r="I7553" s="87" t="s">
        <v>2370</v>
      </c>
      <c r="J7553" s="87">
        <v>854.94</v>
      </c>
      <c r="K7553" s="87">
        <v>0</v>
      </c>
      <c r="L7553" s="87">
        <v>854.94</v>
      </c>
      <c r="M7553" s="88">
        <v>39398</v>
      </c>
      <c r="N7553" s="87">
        <v>0</v>
      </c>
      <c r="O7553" s="88" t="s">
        <v>34</v>
      </c>
      <c r="P7553" s="87">
        <v>0</v>
      </c>
      <c r="Q7553" s="87"/>
      <c r="R7553" s="87"/>
      <c r="S7553" s="87" t="s">
        <v>16111</v>
      </c>
      <c r="T7553" s="87" t="s">
        <v>36</v>
      </c>
      <c r="U7553" s="60" t="s">
        <v>404</v>
      </c>
      <c r="V7553" s="222">
        <v>44165</v>
      </c>
      <c r="W7553" s="60" t="s">
        <v>404</v>
      </c>
      <c r="X7553" s="89" t="s">
        <v>25374</v>
      </c>
    </row>
    <row r="7554" spans="1:24" s="90" customFormat="1" ht="21" customHeight="1" x14ac:dyDescent="0.3">
      <c r="A7554" s="86">
        <v>177682191</v>
      </c>
      <c r="B7554" s="86">
        <v>527216</v>
      </c>
      <c r="C7554" s="87" t="s">
        <v>17143</v>
      </c>
      <c r="D7554" s="87" t="s">
        <v>2350</v>
      </c>
      <c r="E7554" s="86">
        <v>1411</v>
      </c>
      <c r="F7554" s="87" t="s">
        <v>17144</v>
      </c>
      <c r="G7554" s="87" t="s">
        <v>56</v>
      </c>
      <c r="H7554" s="87" t="s">
        <v>2354</v>
      </c>
      <c r="I7554" s="87" t="s">
        <v>2366</v>
      </c>
      <c r="J7554" s="87">
        <v>191.12</v>
      </c>
      <c r="K7554" s="87"/>
      <c r="L7554" s="87">
        <v>198.75</v>
      </c>
      <c r="M7554" s="88">
        <v>41608</v>
      </c>
      <c r="N7554" s="87">
        <v>6.98</v>
      </c>
      <c r="O7554" s="88">
        <v>44042</v>
      </c>
      <c r="P7554" s="87"/>
      <c r="Q7554" s="87"/>
      <c r="R7554" s="87"/>
      <c r="S7554" s="87" t="s">
        <v>17145</v>
      </c>
      <c r="T7554" s="87" t="s">
        <v>36</v>
      </c>
      <c r="U7554" s="60" t="s">
        <v>404</v>
      </c>
      <c r="V7554" s="222">
        <v>44165</v>
      </c>
      <c r="W7554" s="60" t="s">
        <v>404</v>
      </c>
      <c r="X7554" s="89" t="s">
        <v>25375</v>
      </c>
    </row>
    <row r="7555" spans="1:24" s="90" customFormat="1" ht="21" customHeight="1" x14ac:dyDescent="0.3">
      <c r="A7555" s="86">
        <v>505589249</v>
      </c>
      <c r="B7555" s="86">
        <v>542750</v>
      </c>
      <c r="C7555" s="87" t="s">
        <v>19822</v>
      </c>
      <c r="D7555" s="87" t="s">
        <v>2350</v>
      </c>
      <c r="E7555" s="86">
        <v>1753</v>
      </c>
      <c r="F7555" s="87" t="s">
        <v>19823</v>
      </c>
      <c r="G7555" s="87" t="s">
        <v>41</v>
      </c>
      <c r="H7555" s="87" t="s">
        <v>2387</v>
      </c>
      <c r="I7555" s="87" t="s">
        <v>2929</v>
      </c>
      <c r="J7555" s="87">
        <v>900.4</v>
      </c>
      <c r="K7555" s="87"/>
      <c r="L7555" s="87">
        <v>950.79</v>
      </c>
      <c r="M7555" s="88">
        <v>42341</v>
      </c>
      <c r="N7555" s="87"/>
      <c r="O7555" s="88"/>
      <c r="P7555" s="87"/>
      <c r="Q7555" s="87"/>
      <c r="R7555" s="87"/>
      <c r="S7555" s="87" t="s">
        <v>16138</v>
      </c>
      <c r="T7555" s="87" t="s">
        <v>36</v>
      </c>
      <c r="U7555" s="60" t="s">
        <v>404</v>
      </c>
      <c r="V7555" s="222">
        <v>44165</v>
      </c>
      <c r="W7555" s="60" t="s">
        <v>404</v>
      </c>
      <c r="X7555" s="89" t="s">
        <v>25376</v>
      </c>
    </row>
    <row r="7556" spans="1:24" s="90" customFormat="1" ht="21" customHeight="1" x14ac:dyDescent="0.3">
      <c r="A7556" s="86">
        <v>502908289</v>
      </c>
      <c r="B7556" s="86">
        <v>553982</v>
      </c>
      <c r="C7556" s="87" t="s">
        <v>17262</v>
      </c>
      <c r="D7556" s="87" t="s">
        <v>2350</v>
      </c>
      <c r="E7556" s="86">
        <v>1287</v>
      </c>
      <c r="F7556" s="87" t="s">
        <v>17263</v>
      </c>
      <c r="G7556" s="87" t="s">
        <v>41</v>
      </c>
      <c r="H7556" s="87" t="s">
        <v>19922</v>
      </c>
      <c r="I7556" s="87" t="s">
        <v>2366</v>
      </c>
      <c r="J7556" s="87">
        <v>1049.82</v>
      </c>
      <c r="K7556" s="87"/>
      <c r="L7556" s="87">
        <v>1128.73</v>
      </c>
      <c r="M7556" s="88">
        <v>41466</v>
      </c>
      <c r="N7556" s="87"/>
      <c r="O7556" s="88"/>
      <c r="P7556" s="87"/>
      <c r="Q7556" s="87"/>
      <c r="R7556" s="87"/>
      <c r="S7556" s="87" t="s">
        <v>16732</v>
      </c>
      <c r="T7556" s="87" t="s">
        <v>36</v>
      </c>
      <c r="U7556" s="60" t="s">
        <v>404</v>
      </c>
      <c r="V7556" s="222">
        <v>44165</v>
      </c>
      <c r="W7556" s="60" t="s">
        <v>404</v>
      </c>
      <c r="X7556" s="89" t="s">
        <v>25377</v>
      </c>
    </row>
    <row r="7557" spans="1:24" ht="23.25" customHeight="1" x14ac:dyDescent="0.3">
      <c r="A7557" s="20">
        <v>509362664</v>
      </c>
      <c r="B7557" s="428">
        <v>577073</v>
      </c>
      <c r="C7557" s="68" t="s">
        <v>15974</v>
      </c>
      <c r="D7557" s="10" t="s">
        <v>28</v>
      </c>
      <c r="E7557" s="20">
        <v>2288</v>
      </c>
      <c r="F7557" s="10" t="s">
        <v>22704</v>
      </c>
      <c r="G7557" s="10" t="s">
        <v>30</v>
      </c>
      <c r="H7557" s="10" t="s">
        <v>22705</v>
      </c>
      <c r="I7557" s="61" t="s">
        <v>22706</v>
      </c>
      <c r="J7557" s="10">
        <v>691.85</v>
      </c>
      <c r="K7557" s="12">
        <v>846.85</v>
      </c>
      <c r="L7557" s="12">
        <v>1334.71</v>
      </c>
      <c r="M7557" s="13">
        <v>43200</v>
      </c>
      <c r="N7557" s="10"/>
      <c r="O7557" s="66"/>
      <c r="P7557" s="12"/>
      <c r="Q7557" s="12"/>
      <c r="R7557" s="10"/>
      <c r="S7557" s="10" t="s">
        <v>20883</v>
      </c>
      <c r="T7557" s="10" t="s">
        <v>36</v>
      </c>
      <c r="U7557" s="60" t="s">
        <v>404</v>
      </c>
      <c r="V7557" s="222">
        <v>44165</v>
      </c>
      <c r="W7557" s="60" t="s">
        <v>404</v>
      </c>
      <c r="X7557" s="16" t="s">
        <v>25378</v>
      </c>
    </row>
    <row r="7558" spans="1:24" ht="23.25" customHeight="1" x14ac:dyDescent="0.3">
      <c r="A7558" s="11">
        <v>514010223</v>
      </c>
      <c r="B7558" s="20">
        <v>580544</v>
      </c>
      <c r="C7558" s="10" t="s">
        <v>24636</v>
      </c>
      <c r="D7558" s="10" t="s">
        <v>2350</v>
      </c>
      <c r="E7558" s="11">
        <v>2052</v>
      </c>
      <c r="F7558" s="60" t="s">
        <v>24637</v>
      </c>
      <c r="G7558" s="21" t="s">
        <v>30</v>
      </c>
      <c r="H7558" s="21" t="s">
        <v>19922</v>
      </c>
      <c r="I7558" s="10" t="s">
        <v>2656</v>
      </c>
      <c r="J7558" s="12">
        <v>340.59</v>
      </c>
      <c r="K7558" s="12"/>
      <c r="L7558" s="12"/>
      <c r="M7558" s="220"/>
      <c r="N7558" s="12"/>
      <c r="O7558" s="25"/>
      <c r="P7558" s="12"/>
      <c r="Q7558" s="12"/>
      <c r="R7558" s="10"/>
      <c r="S7558" s="10" t="s">
        <v>20815</v>
      </c>
      <c r="T7558" s="10" t="s">
        <v>36</v>
      </c>
      <c r="U7558" s="60" t="s">
        <v>404</v>
      </c>
      <c r="V7558" s="222">
        <v>44165</v>
      </c>
      <c r="W7558" s="60" t="s">
        <v>404</v>
      </c>
      <c r="X7558" s="16" t="s">
        <v>25379</v>
      </c>
    </row>
    <row r="7559" spans="1:24" s="90" customFormat="1" ht="21" customHeight="1" x14ac:dyDescent="0.3">
      <c r="A7559" s="86">
        <v>510295401</v>
      </c>
      <c r="B7559" s="86">
        <v>583437</v>
      </c>
      <c r="C7559" s="87" t="s">
        <v>18447</v>
      </c>
      <c r="D7559" s="87" t="s">
        <v>2350</v>
      </c>
      <c r="E7559" s="86">
        <v>1476</v>
      </c>
      <c r="F7559" s="87" t="s">
        <v>18448</v>
      </c>
      <c r="G7559" s="87" t="s">
        <v>30</v>
      </c>
      <c r="H7559" s="87" t="s">
        <v>2354</v>
      </c>
      <c r="I7559" s="87" t="s">
        <v>2366</v>
      </c>
      <c r="J7559" s="87">
        <v>649.19000000000005</v>
      </c>
      <c r="K7559" s="87"/>
      <c r="L7559" s="87">
        <v>711.69</v>
      </c>
      <c r="M7559" s="88">
        <v>41689</v>
      </c>
      <c r="N7559" s="87"/>
      <c r="O7559" s="88"/>
      <c r="P7559" s="87"/>
      <c r="Q7559" s="87"/>
      <c r="R7559" s="87"/>
      <c r="S7559" s="87" t="s">
        <v>17172</v>
      </c>
      <c r="T7559" s="87" t="s">
        <v>36</v>
      </c>
      <c r="U7559" s="60" t="s">
        <v>404</v>
      </c>
      <c r="V7559" s="222">
        <v>44165</v>
      </c>
      <c r="W7559" s="60" t="s">
        <v>404</v>
      </c>
      <c r="X7559" s="89" t="s">
        <v>25380</v>
      </c>
    </row>
    <row r="7560" spans="1:24" s="90" customFormat="1" ht="21" customHeight="1" x14ac:dyDescent="0.3">
      <c r="A7560" s="86">
        <v>510938949</v>
      </c>
      <c r="B7560" s="86">
        <v>590964</v>
      </c>
      <c r="C7560" s="87" t="s">
        <v>23224</v>
      </c>
      <c r="D7560" s="87" t="s">
        <v>2350</v>
      </c>
      <c r="E7560" s="86">
        <v>1977</v>
      </c>
      <c r="F7560" s="87" t="s">
        <v>23225</v>
      </c>
      <c r="G7560" s="87"/>
      <c r="H7560" s="87" t="s">
        <v>19922</v>
      </c>
      <c r="I7560" s="87" t="s">
        <v>21725</v>
      </c>
      <c r="J7560" s="87">
        <v>419.52</v>
      </c>
      <c r="K7560" s="87">
        <v>419.52</v>
      </c>
      <c r="L7560" s="87">
        <v>424.06</v>
      </c>
      <c r="M7560" s="88">
        <v>43360</v>
      </c>
      <c r="N7560" s="87"/>
      <c r="O7560" s="88"/>
      <c r="P7560" s="87"/>
      <c r="Q7560" s="87"/>
      <c r="R7560" s="87"/>
      <c r="S7560" s="87" t="s">
        <v>23253</v>
      </c>
      <c r="T7560" s="87" t="s">
        <v>36</v>
      </c>
      <c r="U7560" s="60" t="s">
        <v>404</v>
      </c>
      <c r="V7560" s="222">
        <v>44165</v>
      </c>
      <c r="W7560" s="60" t="s">
        <v>404</v>
      </c>
      <c r="X7560" s="89" t="s">
        <v>25381</v>
      </c>
    </row>
    <row r="7561" spans="1:24" ht="21.75" customHeight="1" x14ac:dyDescent="0.3">
      <c r="A7561" s="71">
        <v>513253599</v>
      </c>
      <c r="B7561" s="71">
        <v>492729</v>
      </c>
      <c r="C7561" s="33" t="s">
        <v>23638</v>
      </c>
      <c r="D7561" s="10" t="s">
        <v>28</v>
      </c>
      <c r="E7561" s="20">
        <v>2561</v>
      </c>
      <c r="F7561" s="60" t="s">
        <v>23930</v>
      </c>
      <c r="G7561" s="11" t="s">
        <v>41</v>
      </c>
      <c r="H7561" s="87" t="s">
        <v>46</v>
      </c>
      <c r="I7561" s="87" t="s">
        <v>21452</v>
      </c>
      <c r="J7561" s="33">
        <v>666.12</v>
      </c>
      <c r="K7561" s="12">
        <v>666.12</v>
      </c>
      <c r="L7561" s="12">
        <v>963.69</v>
      </c>
      <c r="M7561" s="220">
        <v>43536</v>
      </c>
      <c r="N7561" s="10">
        <v>1137.1400000000001</v>
      </c>
      <c r="O7561" s="25">
        <v>44160</v>
      </c>
      <c r="P7561" s="10">
        <v>38.25</v>
      </c>
      <c r="Q7561" s="10">
        <v>137.69999999999999</v>
      </c>
      <c r="R7561" s="10" t="s">
        <v>53</v>
      </c>
      <c r="S7561" s="87"/>
      <c r="T7561" s="10" t="s">
        <v>36</v>
      </c>
      <c r="U7561" s="87" t="s">
        <v>404</v>
      </c>
      <c r="V7561" s="15">
        <v>44518</v>
      </c>
      <c r="W7561" s="87" t="s">
        <v>404</v>
      </c>
      <c r="X7561" s="16" t="s">
        <v>26018</v>
      </c>
    </row>
    <row r="7562" spans="1:24" ht="22.5" customHeight="1" x14ac:dyDescent="0.3">
      <c r="A7562" s="20">
        <v>502403047</v>
      </c>
      <c r="B7562" s="20">
        <v>427249</v>
      </c>
      <c r="C7562" s="10" t="s">
        <v>24257</v>
      </c>
      <c r="D7562" s="10" t="s">
        <v>28</v>
      </c>
      <c r="E7562" s="82">
        <v>2652</v>
      </c>
      <c r="F7562" s="60" t="s">
        <v>24593</v>
      </c>
      <c r="G7562" s="11" t="s">
        <v>30</v>
      </c>
      <c r="H7562" s="10" t="s">
        <v>46</v>
      </c>
      <c r="I7562" s="10" t="s">
        <v>21452</v>
      </c>
      <c r="J7562" s="23" t="s">
        <v>24299</v>
      </c>
      <c r="K7562" s="12">
        <v>551.02</v>
      </c>
      <c r="L7562" s="12">
        <v>711.69</v>
      </c>
      <c r="M7562" s="220">
        <v>43752</v>
      </c>
      <c r="N7562" s="10">
        <v>868.2</v>
      </c>
      <c r="O7562" s="25">
        <v>44160</v>
      </c>
      <c r="P7562" s="10">
        <v>38.25</v>
      </c>
      <c r="Q7562" s="10">
        <v>137.69999999999999</v>
      </c>
      <c r="R7562" s="10" t="s">
        <v>53</v>
      </c>
      <c r="S7562" s="10"/>
      <c r="T7562" s="10" t="s">
        <v>36</v>
      </c>
      <c r="U7562" s="87" t="s">
        <v>404</v>
      </c>
      <c r="V7562" s="15">
        <v>44295</v>
      </c>
      <c r="W7562" s="87" t="s">
        <v>404</v>
      </c>
      <c r="X7562" s="16" t="s">
        <v>25559</v>
      </c>
    </row>
    <row r="7563" spans="1:24" s="90" customFormat="1" ht="21" customHeight="1" x14ac:dyDescent="0.3">
      <c r="A7563" s="86">
        <v>204359430</v>
      </c>
      <c r="B7563" s="86">
        <v>522449</v>
      </c>
      <c r="C7563" s="87" t="s">
        <v>16154</v>
      </c>
      <c r="D7563" s="87" t="s">
        <v>2350</v>
      </c>
      <c r="E7563" s="86">
        <v>1501</v>
      </c>
      <c r="F7563" s="87" t="s">
        <v>19736</v>
      </c>
      <c r="G7563" s="87" t="s">
        <v>30</v>
      </c>
      <c r="H7563" s="87" t="s">
        <v>2354</v>
      </c>
      <c r="I7563" s="87" t="s">
        <v>2366</v>
      </c>
      <c r="J7563" s="87">
        <v>555.67999999999995</v>
      </c>
      <c r="K7563" s="87"/>
      <c r="L7563" s="87">
        <v>640.71</v>
      </c>
      <c r="M7563" s="88">
        <v>42270</v>
      </c>
      <c r="N7563" s="87">
        <v>69.42</v>
      </c>
      <c r="O7563" s="88">
        <v>44040</v>
      </c>
      <c r="P7563" s="87"/>
      <c r="Q7563" s="87"/>
      <c r="R7563" s="87"/>
      <c r="S7563" s="87" t="s">
        <v>16626</v>
      </c>
      <c r="T7563" s="87" t="s">
        <v>36</v>
      </c>
      <c r="U7563" s="87" t="s">
        <v>404</v>
      </c>
      <c r="V7563" s="15">
        <v>44167</v>
      </c>
      <c r="W7563" s="87" t="s">
        <v>404</v>
      </c>
      <c r="X7563" s="89" t="s">
        <v>25382</v>
      </c>
    </row>
    <row r="7564" spans="1:24" ht="22.5" customHeight="1" x14ac:dyDescent="0.3">
      <c r="A7564" s="341">
        <v>509081169</v>
      </c>
      <c r="B7564" s="71">
        <v>580319</v>
      </c>
      <c r="C7564" s="33" t="s">
        <v>25293</v>
      </c>
      <c r="D7564" s="33" t="s">
        <v>2350</v>
      </c>
      <c r="E7564" s="71">
        <v>2089</v>
      </c>
      <c r="F7564" s="60" t="s">
        <v>25294</v>
      </c>
      <c r="G7564" s="87" t="s">
        <v>56</v>
      </c>
      <c r="H7564" s="87" t="s">
        <v>19922</v>
      </c>
      <c r="I7564" s="87" t="s">
        <v>2656</v>
      </c>
      <c r="J7564" s="224">
        <v>177.22</v>
      </c>
      <c r="K7564" s="87">
        <v>177.2</v>
      </c>
      <c r="L7564" s="87">
        <v>177.56</v>
      </c>
      <c r="M7564" s="181">
        <v>44139</v>
      </c>
      <c r="N7564" s="87">
        <v>177.22</v>
      </c>
      <c r="O7564" s="107">
        <v>44127</v>
      </c>
      <c r="P7564" s="12"/>
      <c r="Q7564" s="12"/>
      <c r="R7564" s="10"/>
      <c r="S7564" s="10" t="s">
        <v>21668</v>
      </c>
      <c r="T7564" s="87" t="s">
        <v>36</v>
      </c>
      <c r="U7564" s="87" t="s">
        <v>404</v>
      </c>
      <c r="V7564" s="88">
        <v>44279</v>
      </c>
      <c r="W7564" s="10" t="s">
        <v>404</v>
      </c>
      <c r="X7564" s="16" t="s">
        <v>25492</v>
      </c>
    </row>
    <row r="7565" spans="1:24" ht="23.25" customHeight="1" x14ac:dyDescent="0.3">
      <c r="A7565" s="11">
        <v>510859720</v>
      </c>
      <c r="B7565" s="20">
        <v>584908</v>
      </c>
      <c r="C7565" s="10" t="s">
        <v>24980</v>
      </c>
      <c r="D7565" s="10" t="s">
        <v>28</v>
      </c>
      <c r="E7565" s="11">
        <v>2699</v>
      </c>
      <c r="F7565" s="60" t="s">
        <v>25090</v>
      </c>
      <c r="G7565" s="21" t="s">
        <v>86</v>
      </c>
      <c r="H7565" s="21" t="s">
        <v>46</v>
      </c>
      <c r="I7565" s="10" t="s">
        <v>21452</v>
      </c>
      <c r="J7565" s="12">
        <v>1829.98</v>
      </c>
      <c r="K7565" s="12">
        <v>1829.98</v>
      </c>
      <c r="L7565" s="12">
        <v>3104.01</v>
      </c>
      <c r="M7565" s="220">
        <v>44008</v>
      </c>
      <c r="N7565" s="12"/>
      <c r="O7565" s="25"/>
      <c r="P7565" s="12">
        <v>38.25</v>
      </c>
      <c r="Q7565" s="12">
        <v>137.69999999999999</v>
      </c>
      <c r="R7565" s="10" t="s">
        <v>53</v>
      </c>
      <c r="S7565" s="10"/>
      <c r="T7565" s="10" t="s">
        <v>36</v>
      </c>
      <c r="U7565" s="10" t="s">
        <v>46</v>
      </c>
      <c r="V7565" s="15">
        <v>44770</v>
      </c>
      <c r="W7565" s="13" t="s">
        <v>404</v>
      </c>
      <c r="X7565" s="16" t="s">
        <v>26732</v>
      </c>
    </row>
    <row r="7566" spans="1:24" s="90" customFormat="1" ht="21" customHeight="1" x14ac:dyDescent="0.3">
      <c r="A7566" s="86">
        <v>190549254</v>
      </c>
      <c r="B7566" s="86">
        <v>564189</v>
      </c>
      <c r="C7566" s="87" t="s">
        <v>19224</v>
      </c>
      <c r="D7566" s="87" t="s">
        <v>2350</v>
      </c>
      <c r="E7566" s="86">
        <v>1373</v>
      </c>
      <c r="F7566" s="87" t="s">
        <v>19225</v>
      </c>
      <c r="G7566" s="87" t="s">
        <v>115</v>
      </c>
      <c r="H7566" s="87" t="s">
        <v>19918</v>
      </c>
      <c r="I7566" s="87" t="s">
        <v>2367</v>
      </c>
      <c r="J7566" s="87">
        <v>238.98</v>
      </c>
      <c r="K7566" s="87"/>
      <c r="L7566" s="87">
        <v>342.6</v>
      </c>
      <c r="M7566" s="88">
        <v>41568</v>
      </c>
      <c r="N7566" s="87">
        <v>199.79</v>
      </c>
      <c r="O7566" s="88">
        <v>44139</v>
      </c>
      <c r="P7566" s="87"/>
      <c r="Q7566" s="87"/>
      <c r="R7566" s="87"/>
      <c r="S7566" s="87" t="s">
        <v>17172</v>
      </c>
      <c r="T7566" s="87" t="s">
        <v>36</v>
      </c>
      <c r="U7566" s="87" t="s">
        <v>404</v>
      </c>
      <c r="V7566" s="88">
        <v>44174</v>
      </c>
      <c r="W7566" s="87" t="s">
        <v>404</v>
      </c>
      <c r="X7566" s="89" t="s">
        <v>25384</v>
      </c>
    </row>
    <row r="7567" spans="1:24" ht="24" customHeight="1" x14ac:dyDescent="0.3">
      <c r="A7567" s="11">
        <v>510491995</v>
      </c>
      <c r="B7567" s="71">
        <v>452747</v>
      </c>
      <c r="C7567" s="33" t="s">
        <v>21772</v>
      </c>
      <c r="D7567" s="10" t="s">
        <v>2350</v>
      </c>
      <c r="E7567" s="11">
        <v>1898</v>
      </c>
      <c r="F7567" s="10" t="s">
        <v>21771</v>
      </c>
      <c r="G7567" s="10" t="s">
        <v>56</v>
      </c>
      <c r="H7567" s="10" t="s">
        <v>19922</v>
      </c>
      <c r="I7567" s="10" t="s">
        <v>21476</v>
      </c>
      <c r="J7567" s="12">
        <v>24.27</v>
      </c>
      <c r="K7567" s="12">
        <v>24.27</v>
      </c>
      <c r="L7567" s="12">
        <v>24.94</v>
      </c>
      <c r="M7567" s="13">
        <v>42893</v>
      </c>
      <c r="N7567" s="12"/>
      <c r="O7567" s="14"/>
      <c r="P7567" s="12"/>
      <c r="Q7567" s="12"/>
      <c r="R7567" s="10"/>
      <c r="S7567" s="10" t="s">
        <v>20418</v>
      </c>
      <c r="T7567" s="10" t="s">
        <v>36</v>
      </c>
      <c r="U7567" s="10" t="s">
        <v>404</v>
      </c>
      <c r="V7567" s="88">
        <v>44181</v>
      </c>
      <c r="W7567" s="10" t="s">
        <v>404</v>
      </c>
      <c r="X7567" s="16" t="s">
        <v>25389</v>
      </c>
    </row>
    <row r="7568" spans="1:24" s="90" customFormat="1" ht="21" customHeight="1" x14ac:dyDescent="0.3">
      <c r="A7568" s="86">
        <v>505026473</v>
      </c>
      <c r="B7568" s="86">
        <v>438269</v>
      </c>
      <c r="C7568" s="87" t="s">
        <v>16884</v>
      </c>
      <c r="D7568" s="87" t="s">
        <v>2350</v>
      </c>
      <c r="E7568" s="86">
        <v>1097</v>
      </c>
      <c r="F7568" s="87" t="s">
        <v>16885</v>
      </c>
      <c r="G7568" s="87" t="s">
        <v>30</v>
      </c>
      <c r="H7568" s="87" t="s">
        <v>2354</v>
      </c>
      <c r="I7568" s="87" t="s">
        <v>2355</v>
      </c>
      <c r="J7568" s="87">
        <v>6851.68</v>
      </c>
      <c r="K7568" s="87"/>
      <c r="L7568" s="87">
        <v>6871.9</v>
      </c>
      <c r="M7568" s="88">
        <v>41260</v>
      </c>
      <c r="N7568" s="87">
        <v>1370.37</v>
      </c>
      <c r="O7568" s="88">
        <v>44182</v>
      </c>
      <c r="P7568" s="87"/>
      <c r="Q7568" s="87"/>
      <c r="R7568" s="87"/>
      <c r="S7568" s="87" t="s">
        <v>16111</v>
      </c>
      <c r="T7568" s="87" t="s">
        <v>36</v>
      </c>
      <c r="U7568" s="87" t="s">
        <v>404</v>
      </c>
      <c r="V7568" s="88">
        <v>44182</v>
      </c>
      <c r="W7568" s="87" t="s">
        <v>404</v>
      </c>
      <c r="X7568" s="89" t="s">
        <v>25390</v>
      </c>
    </row>
    <row r="7569" spans="1:24" ht="22.5" customHeight="1" x14ac:dyDescent="0.3">
      <c r="A7569" s="11">
        <v>514393068</v>
      </c>
      <c r="B7569" s="20">
        <v>498866</v>
      </c>
      <c r="C7569" s="10" t="s">
        <v>25257</v>
      </c>
      <c r="D7569" s="10" t="s">
        <v>28</v>
      </c>
      <c r="E7569" s="11">
        <v>2749</v>
      </c>
      <c r="F7569" s="10"/>
      <c r="G7569" s="21"/>
      <c r="H7569" s="21"/>
      <c r="I7569" s="10"/>
      <c r="J7569" s="23" t="s">
        <v>25253</v>
      </c>
      <c r="K7569" s="12"/>
      <c r="L7569" s="12"/>
      <c r="M7569" s="220"/>
      <c r="N7569" s="12">
        <v>2812.29</v>
      </c>
      <c r="O7569" s="25">
        <v>43838</v>
      </c>
      <c r="P7569" s="12"/>
      <c r="Q7569" s="12"/>
      <c r="R7569" s="10"/>
      <c r="S7569" s="10"/>
      <c r="T7569" s="10" t="s">
        <v>36</v>
      </c>
      <c r="U7569" s="87" t="s">
        <v>404</v>
      </c>
      <c r="V7569" s="88">
        <v>44204</v>
      </c>
      <c r="W7569" s="87" t="s">
        <v>404</v>
      </c>
      <c r="X7569" s="16" t="s">
        <v>25405</v>
      </c>
    </row>
    <row r="7570" spans="1:24" ht="23.25" customHeight="1" x14ac:dyDescent="0.3">
      <c r="A7570" s="71">
        <v>507218345</v>
      </c>
      <c r="B7570" s="71">
        <v>574800</v>
      </c>
      <c r="C7570" s="33" t="s">
        <v>16406</v>
      </c>
      <c r="D7570" s="10" t="s">
        <v>48</v>
      </c>
      <c r="E7570" s="72">
        <v>2905</v>
      </c>
      <c r="F7570" s="60" t="s">
        <v>24006</v>
      </c>
      <c r="G7570" s="258" t="s">
        <v>86</v>
      </c>
      <c r="H7570" s="10" t="s">
        <v>46</v>
      </c>
      <c r="I7570" s="138" t="s">
        <v>21452</v>
      </c>
      <c r="J7570" s="12">
        <v>474</v>
      </c>
      <c r="K7570" s="12">
        <v>474</v>
      </c>
      <c r="L7570" s="12">
        <v>791.57</v>
      </c>
      <c r="M7570" s="220">
        <v>43594</v>
      </c>
      <c r="N7570" s="12">
        <v>969.1</v>
      </c>
      <c r="O7570" s="25">
        <v>44217</v>
      </c>
      <c r="P7570" s="185">
        <v>38.25</v>
      </c>
      <c r="Q7570" s="185">
        <v>137.69999999999999</v>
      </c>
      <c r="R7570" s="60" t="s">
        <v>53</v>
      </c>
      <c r="S7570" s="60"/>
      <c r="T7570" s="10" t="s">
        <v>36</v>
      </c>
      <c r="U7570" s="10" t="s">
        <v>404</v>
      </c>
      <c r="V7570" s="15">
        <v>44665</v>
      </c>
      <c r="W7570" s="10" t="s">
        <v>404</v>
      </c>
      <c r="X7570" s="16" t="s">
        <v>26503</v>
      </c>
    </row>
    <row r="7571" spans="1:24" ht="24" customHeight="1" x14ac:dyDescent="0.3">
      <c r="A7571" s="28">
        <v>514925671</v>
      </c>
      <c r="B7571" s="11">
        <v>594926</v>
      </c>
      <c r="C7571" s="17" t="s">
        <v>25107</v>
      </c>
      <c r="D7571" s="10" t="s">
        <v>28</v>
      </c>
      <c r="E7571" s="20">
        <v>2712</v>
      </c>
      <c r="F7571" s="60" t="s">
        <v>25321</v>
      </c>
      <c r="G7571" s="11" t="s">
        <v>56</v>
      </c>
      <c r="H7571" s="21" t="s">
        <v>46</v>
      </c>
      <c r="I7571" s="10" t="s">
        <v>21452</v>
      </c>
      <c r="J7571" s="239">
        <v>10918.5</v>
      </c>
      <c r="K7571" s="12">
        <v>10918.5</v>
      </c>
      <c r="L7571" s="12">
        <v>11080.42</v>
      </c>
      <c r="M7571" s="220">
        <v>44127</v>
      </c>
      <c r="N7571" s="10"/>
      <c r="O7571" s="67"/>
      <c r="P7571" s="12">
        <v>38.25</v>
      </c>
      <c r="Q7571" s="12">
        <v>137.69999999999999</v>
      </c>
      <c r="R7571" s="10" t="s">
        <v>53</v>
      </c>
      <c r="S7571" s="10"/>
      <c r="T7571" s="10" t="s">
        <v>36</v>
      </c>
      <c r="U7571" s="10" t="s">
        <v>404</v>
      </c>
      <c r="V7571" s="15">
        <v>45107</v>
      </c>
      <c r="W7571" s="10" t="s">
        <v>404</v>
      </c>
      <c r="X7571" s="16" t="s">
        <v>27490</v>
      </c>
    </row>
    <row r="7572" spans="1:24" s="90" customFormat="1" ht="21" customHeight="1" x14ac:dyDescent="0.3">
      <c r="A7572" s="86">
        <v>503365106</v>
      </c>
      <c r="B7572" s="86">
        <v>522269</v>
      </c>
      <c r="C7572" s="87" t="s">
        <v>2486</v>
      </c>
      <c r="D7572" s="87" t="s">
        <v>2350</v>
      </c>
      <c r="E7572" s="86">
        <v>681</v>
      </c>
      <c r="F7572" s="87" t="s">
        <v>20392</v>
      </c>
      <c r="G7572" s="87" t="s">
        <v>30</v>
      </c>
      <c r="H7572" s="87" t="s">
        <v>2354</v>
      </c>
      <c r="I7572" s="87" t="s">
        <v>2366</v>
      </c>
      <c r="J7572" s="87">
        <v>1489.82</v>
      </c>
      <c r="K7572" s="87"/>
      <c r="L7572" s="87">
        <v>1778.08</v>
      </c>
      <c r="M7572" s="88">
        <v>42528</v>
      </c>
      <c r="N7572" s="87"/>
      <c r="O7572" s="88"/>
      <c r="P7572" s="87"/>
      <c r="Q7572" s="87"/>
      <c r="R7572" s="87"/>
      <c r="S7572" s="87" t="s">
        <v>20394</v>
      </c>
      <c r="T7572" s="87" t="s">
        <v>36</v>
      </c>
      <c r="U7572" s="87" t="s">
        <v>2356</v>
      </c>
      <c r="V7572" s="88">
        <v>44229</v>
      </c>
      <c r="W7572" s="87" t="s">
        <v>38</v>
      </c>
      <c r="X7572" s="89" t="s">
        <v>25426</v>
      </c>
    </row>
    <row r="7573" spans="1:24" ht="23.25" customHeight="1" x14ac:dyDescent="0.3">
      <c r="A7573" s="11">
        <v>506539580</v>
      </c>
      <c r="B7573" s="20">
        <v>588558</v>
      </c>
      <c r="C7573" s="10" t="s">
        <v>24622</v>
      </c>
      <c r="D7573" s="10" t="s">
        <v>48</v>
      </c>
      <c r="E7573" s="11">
        <v>2940</v>
      </c>
      <c r="F7573" s="60" t="s">
        <v>24623</v>
      </c>
      <c r="G7573" s="21" t="s">
        <v>134</v>
      </c>
      <c r="H7573" s="21" t="s">
        <v>21489</v>
      </c>
      <c r="I7573" s="10" t="s">
        <v>21452</v>
      </c>
      <c r="J7573" s="12">
        <v>6594.67</v>
      </c>
      <c r="K7573" s="12">
        <v>6594.67</v>
      </c>
      <c r="L7573" s="12">
        <v>7236.8</v>
      </c>
      <c r="M7573" s="220">
        <v>43707</v>
      </c>
      <c r="N7573" s="12"/>
      <c r="O7573" s="25"/>
      <c r="P7573" s="12">
        <v>137.69999999999999</v>
      </c>
      <c r="Q7573" s="12"/>
      <c r="R7573" s="10"/>
      <c r="S7573" s="10"/>
      <c r="T7573" s="10" t="s">
        <v>36</v>
      </c>
      <c r="U7573" s="13" t="s">
        <v>20611</v>
      </c>
      <c r="V7573" s="15">
        <v>44252</v>
      </c>
      <c r="W7573" s="13" t="s">
        <v>66</v>
      </c>
      <c r="X7573" s="16" t="s">
        <v>25459</v>
      </c>
    </row>
    <row r="7574" spans="1:24" s="90" customFormat="1" ht="21" customHeight="1" x14ac:dyDescent="0.3">
      <c r="A7574" s="86">
        <v>503624438</v>
      </c>
      <c r="B7574" s="86">
        <v>523619</v>
      </c>
      <c r="C7574" s="87" t="s">
        <v>19561</v>
      </c>
      <c r="D7574" s="87" t="s">
        <v>2350</v>
      </c>
      <c r="E7574" s="86">
        <v>1669</v>
      </c>
      <c r="F7574" s="87" t="s">
        <v>19562</v>
      </c>
      <c r="G7574" s="87" t="s">
        <v>30</v>
      </c>
      <c r="H7574" s="87" t="s">
        <v>16678</v>
      </c>
      <c r="I7574" s="87" t="s">
        <v>2373</v>
      </c>
      <c r="J7574" s="87">
        <v>2408.27</v>
      </c>
      <c r="K7574" s="87"/>
      <c r="L7574" s="87">
        <v>2418.1799999999998</v>
      </c>
      <c r="M7574" s="88">
        <v>42103</v>
      </c>
      <c r="N7574" s="87">
        <v>2373.84</v>
      </c>
      <c r="O7574" s="88">
        <v>44277</v>
      </c>
      <c r="P7574" s="87"/>
      <c r="Q7574" s="87"/>
      <c r="R7574" s="87"/>
      <c r="S7574" s="87" t="s">
        <v>19563</v>
      </c>
      <c r="T7574" s="87" t="s">
        <v>36</v>
      </c>
      <c r="U7574" s="87" t="s">
        <v>2356</v>
      </c>
      <c r="V7574" s="88">
        <v>44277</v>
      </c>
      <c r="W7574" s="87" t="s">
        <v>66</v>
      </c>
      <c r="X7574" s="89" t="s">
        <v>25485</v>
      </c>
    </row>
    <row r="7575" spans="1:24" ht="23.25" customHeight="1" x14ac:dyDescent="0.3">
      <c r="A7575" s="11">
        <v>235268232</v>
      </c>
      <c r="B7575" s="20">
        <v>598452</v>
      </c>
      <c r="C7575" s="10" t="s">
        <v>24459</v>
      </c>
      <c r="D7575" s="10" t="s">
        <v>28</v>
      </c>
      <c r="E7575" s="11">
        <v>2694</v>
      </c>
      <c r="F7575" s="60" t="s">
        <v>24797</v>
      </c>
      <c r="G7575" s="21" t="s">
        <v>41</v>
      </c>
      <c r="H7575" s="21" t="s">
        <v>21489</v>
      </c>
      <c r="I7575" s="10" t="s">
        <v>24782</v>
      </c>
      <c r="J7575" s="12">
        <v>220.66</v>
      </c>
      <c r="K7575" s="12">
        <v>220.66</v>
      </c>
      <c r="L7575" s="12">
        <v>388.7</v>
      </c>
      <c r="M7575" s="220">
        <v>43872</v>
      </c>
      <c r="N7575" s="12">
        <v>1000</v>
      </c>
      <c r="O7575" s="25">
        <v>44242</v>
      </c>
      <c r="P7575" s="12">
        <v>38.25</v>
      </c>
      <c r="Q7575" s="12">
        <v>137.69999999999999</v>
      </c>
      <c r="R7575" s="10" t="s">
        <v>53</v>
      </c>
      <c r="S7575" s="10"/>
      <c r="T7575" s="10" t="s">
        <v>36</v>
      </c>
      <c r="U7575" s="10" t="s">
        <v>404</v>
      </c>
      <c r="V7575" s="15">
        <v>44517</v>
      </c>
      <c r="W7575" s="13" t="s">
        <v>404</v>
      </c>
      <c r="X7575" s="16" t="s">
        <v>26015</v>
      </c>
    </row>
    <row r="7576" spans="1:24" ht="21.75" customHeight="1" x14ac:dyDescent="0.3">
      <c r="A7576" s="71">
        <v>161941842</v>
      </c>
      <c r="B7576" s="71">
        <v>439096</v>
      </c>
      <c r="C7576" s="33" t="s">
        <v>23654</v>
      </c>
      <c r="D7576" s="10" t="s">
        <v>28</v>
      </c>
      <c r="E7576" s="20">
        <v>2572</v>
      </c>
      <c r="F7576" s="33" t="s">
        <v>24742</v>
      </c>
      <c r="G7576" s="11" t="s">
        <v>86</v>
      </c>
      <c r="H7576" s="10" t="s">
        <v>46</v>
      </c>
      <c r="I7576" s="87" t="s">
        <v>21452</v>
      </c>
      <c r="J7576" s="33">
        <v>314.38</v>
      </c>
      <c r="K7576" s="12">
        <v>314.38</v>
      </c>
      <c r="L7576" s="12">
        <v>541.53</v>
      </c>
      <c r="M7576" s="220">
        <v>43852</v>
      </c>
      <c r="N7576" s="10">
        <v>1150</v>
      </c>
      <c r="O7576" s="25">
        <v>44267</v>
      </c>
      <c r="P7576" s="10">
        <v>38.25</v>
      </c>
      <c r="Q7576" s="10">
        <v>137.69999999999999</v>
      </c>
      <c r="R7576" s="10" t="s">
        <v>53</v>
      </c>
      <c r="S7576" s="10"/>
      <c r="T7576" s="10" t="s">
        <v>36</v>
      </c>
      <c r="U7576" s="87" t="s">
        <v>404</v>
      </c>
      <c r="V7576" s="15">
        <v>44349</v>
      </c>
      <c r="W7576" s="10" t="s">
        <v>404</v>
      </c>
      <c r="X7576" s="16" t="s">
        <v>25676</v>
      </c>
    </row>
    <row r="7577" spans="1:24" ht="23.25" customHeight="1" x14ac:dyDescent="0.3">
      <c r="A7577" s="11">
        <v>502943556</v>
      </c>
      <c r="B7577" s="20">
        <v>410023</v>
      </c>
      <c r="C7577" s="10" t="s">
        <v>265</v>
      </c>
      <c r="D7577" s="10" t="s">
        <v>48</v>
      </c>
      <c r="E7577" s="72">
        <v>1594</v>
      </c>
      <c r="F7577" s="60" t="s">
        <v>266</v>
      </c>
      <c r="G7577" s="69" t="s">
        <v>134</v>
      </c>
      <c r="H7577" s="10" t="s">
        <v>31</v>
      </c>
      <c r="I7577" s="10" t="s">
        <v>78</v>
      </c>
      <c r="J7577" s="12">
        <v>1096.3</v>
      </c>
      <c r="K7577" s="12">
        <v>1096.3</v>
      </c>
      <c r="L7577" s="12">
        <v>1488.92</v>
      </c>
      <c r="M7577" s="220" t="s">
        <v>267</v>
      </c>
      <c r="N7577" s="12">
        <v>0</v>
      </c>
      <c r="O7577" s="25" t="s">
        <v>34</v>
      </c>
      <c r="P7577" s="12">
        <v>44.5</v>
      </c>
      <c r="Q7577" s="12">
        <v>0</v>
      </c>
      <c r="R7577" s="10" t="s">
        <v>53</v>
      </c>
      <c r="S7577" s="10"/>
      <c r="T7577" s="10" t="s">
        <v>36</v>
      </c>
      <c r="U7577" s="10" t="s">
        <v>404</v>
      </c>
      <c r="V7577" s="15">
        <v>44284</v>
      </c>
      <c r="W7577" s="10" t="s">
        <v>404</v>
      </c>
      <c r="X7577" s="16" t="s">
        <v>25501</v>
      </c>
    </row>
    <row r="7578" spans="1:24" s="135" customFormat="1" ht="23.25" customHeight="1" x14ac:dyDescent="0.3">
      <c r="A7578" s="30">
        <v>195286561</v>
      </c>
      <c r="B7578" s="281">
        <v>437328</v>
      </c>
      <c r="C7578" s="60" t="s">
        <v>446</v>
      </c>
      <c r="D7578" s="60" t="s">
        <v>48</v>
      </c>
      <c r="E7578" s="225">
        <v>1799</v>
      </c>
      <c r="F7578" s="60" t="s">
        <v>447</v>
      </c>
      <c r="G7578" s="227" t="s">
        <v>41</v>
      </c>
      <c r="H7578" s="60" t="s">
        <v>46</v>
      </c>
      <c r="I7578" s="60" t="s">
        <v>143</v>
      </c>
      <c r="J7578" s="185">
        <v>334.99</v>
      </c>
      <c r="K7578" s="185">
        <v>334.99</v>
      </c>
      <c r="L7578" s="185">
        <v>505.11</v>
      </c>
      <c r="M7578" s="220">
        <v>39645</v>
      </c>
      <c r="N7578" s="185">
        <v>0</v>
      </c>
      <c r="O7578" s="249" t="s">
        <v>34</v>
      </c>
      <c r="P7578" s="185">
        <v>46.25</v>
      </c>
      <c r="Q7578" s="185">
        <v>138</v>
      </c>
      <c r="R7578" s="60" t="s">
        <v>62</v>
      </c>
      <c r="S7578" s="60"/>
      <c r="T7578" s="60" t="s">
        <v>36</v>
      </c>
      <c r="U7578" s="10" t="s">
        <v>404</v>
      </c>
      <c r="V7578" s="15">
        <v>44284</v>
      </c>
      <c r="W7578" s="10" t="s">
        <v>404</v>
      </c>
      <c r="X7578" s="223" t="s">
        <v>25502</v>
      </c>
    </row>
    <row r="7579" spans="1:24" s="303" customFormat="1" ht="21" customHeight="1" x14ac:dyDescent="0.3">
      <c r="A7579" s="296">
        <v>212705687</v>
      </c>
      <c r="B7579" s="296">
        <v>453106</v>
      </c>
      <c r="C7579" s="250" t="s">
        <v>21825</v>
      </c>
      <c r="D7579" s="250" t="s">
        <v>28</v>
      </c>
      <c r="E7579" s="297">
        <v>2448</v>
      </c>
      <c r="F7579" s="129" t="s">
        <v>22142</v>
      </c>
      <c r="G7579" s="298" t="s">
        <v>41</v>
      </c>
      <c r="H7579" s="250" t="s">
        <v>46</v>
      </c>
      <c r="I7579" s="250" t="s">
        <v>22063</v>
      </c>
      <c r="J7579" s="299">
        <v>551.9</v>
      </c>
      <c r="K7579" s="250">
        <v>551.9</v>
      </c>
      <c r="L7579" s="250">
        <v>788.91</v>
      </c>
      <c r="M7579" s="131">
        <v>42955</v>
      </c>
      <c r="N7579" s="250"/>
      <c r="O7579" s="300"/>
      <c r="P7579" s="143">
        <v>38.25</v>
      </c>
      <c r="Q7579" s="143">
        <v>137.69999999999999</v>
      </c>
      <c r="R7579" s="143" t="s">
        <v>53</v>
      </c>
      <c r="S7579" s="250"/>
      <c r="T7579" s="250" t="s">
        <v>36</v>
      </c>
      <c r="U7579" s="10" t="s">
        <v>404</v>
      </c>
      <c r="V7579" s="15">
        <v>44284</v>
      </c>
      <c r="W7579" s="10" t="s">
        <v>404</v>
      </c>
      <c r="X7579" s="302" t="s">
        <v>25503</v>
      </c>
    </row>
    <row r="7580" spans="1:24" s="135" customFormat="1" ht="23.25" customHeight="1" x14ac:dyDescent="0.3">
      <c r="A7580" s="30">
        <v>505496860</v>
      </c>
      <c r="B7580" s="281">
        <v>461563</v>
      </c>
      <c r="C7580" s="60" t="s">
        <v>613</v>
      </c>
      <c r="D7580" s="60" t="s">
        <v>28</v>
      </c>
      <c r="E7580" s="225">
        <v>909</v>
      </c>
      <c r="F7580" s="60" t="s">
        <v>614</v>
      </c>
      <c r="G7580" s="227" t="s">
        <v>115</v>
      </c>
      <c r="H7580" s="60" t="s">
        <v>46</v>
      </c>
      <c r="I7580" s="60" t="s">
        <v>2043</v>
      </c>
      <c r="J7580" s="185">
        <v>696.92</v>
      </c>
      <c r="K7580" s="185">
        <v>696.92</v>
      </c>
      <c r="L7580" s="185">
        <v>921.67</v>
      </c>
      <c r="M7580" s="220">
        <v>38196</v>
      </c>
      <c r="N7580" s="185"/>
      <c r="O7580" s="249" t="s">
        <v>34</v>
      </c>
      <c r="P7580" s="185">
        <v>22.25</v>
      </c>
      <c r="Q7580" s="185">
        <v>127.54</v>
      </c>
      <c r="R7580" s="60" t="s">
        <v>53</v>
      </c>
      <c r="S7580" s="60"/>
      <c r="T7580" s="60" t="s">
        <v>36</v>
      </c>
      <c r="U7580" s="10" t="s">
        <v>404</v>
      </c>
      <c r="V7580" s="15">
        <v>44284</v>
      </c>
      <c r="W7580" s="10" t="s">
        <v>404</v>
      </c>
      <c r="X7580" s="223" t="s">
        <v>25504</v>
      </c>
    </row>
    <row r="7581" spans="1:24" ht="23.25" customHeight="1" x14ac:dyDescent="0.3">
      <c r="A7581" s="11">
        <v>508005345</v>
      </c>
      <c r="B7581" s="20">
        <v>475668</v>
      </c>
      <c r="C7581" s="10" t="s">
        <v>839</v>
      </c>
      <c r="D7581" s="10" t="s">
        <v>48</v>
      </c>
      <c r="E7581" s="72">
        <v>2812</v>
      </c>
      <c r="F7581" s="60" t="s">
        <v>840</v>
      </c>
      <c r="G7581" s="69" t="s">
        <v>56</v>
      </c>
      <c r="H7581" s="10" t="s">
        <v>31</v>
      </c>
      <c r="I7581" s="10" t="s">
        <v>32</v>
      </c>
      <c r="J7581" s="12">
        <v>1144.6400000000001</v>
      </c>
      <c r="K7581" s="12"/>
      <c r="L7581" s="12">
        <v>1483.81</v>
      </c>
      <c r="M7581" s="220">
        <v>41602</v>
      </c>
      <c r="N7581" s="12"/>
      <c r="O7581" s="25"/>
      <c r="P7581" s="12">
        <v>38.25</v>
      </c>
      <c r="Q7581" s="12">
        <v>137.69999999999999</v>
      </c>
      <c r="R7581" s="10" t="s">
        <v>53</v>
      </c>
      <c r="S7581" s="10"/>
      <c r="T7581" s="10" t="s">
        <v>36</v>
      </c>
      <c r="U7581" s="10" t="s">
        <v>404</v>
      </c>
      <c r="V7581" s="15">
        <v>44284</v>
      </c>
      <c r="W7581" s="10" t="s">
        <v>404</v>
      </c>
      <c r="X7581" s="16" t="s">
        <v>25505</v>
      </c>
    </row>
    <row r="7582" spans="1:24" ht="24" customHeight="1" x14ac:dyDescent="0.3">
      <c r="A7582" s="11">
        <v>510678580</v>
      </c>
      <c r="B7582" s="20">
        <v>484775</v>
      </c>
      <c r="C7582" s="10" t="s">
        <v>21034</v>
      </c>
      <c r="D7582" s="10" t="s">
        <v>28</v>
      </c>
      <c r="E7582" s="72">
        <v>2395</v>
      </c>
      <c r="F7582" s="60" t="s">
        <v>21337</v>
      </c>
      <c r="G7582" s="69" t="s">
        <v>41</v>
      </c>
      <c r="H7582" s="10" t="s">
        <v>46</v>
      </c>
      <c r="I7582" s="10" t="s">
        <v>191</v>
      </c>
      <c r="J7582" s="23">
        <v>794.28</v>
      </c>
      <c r="K7582" s="10">
        <v>794.28</v>
      </c>
      <c r="L7582" s="12">
        <v>1030.82</v>
      </c>
      <c r="M7582" s="220">
        <v>42695</v>
      </c>
      <c r="N7582" s="12">
        <v>560</v>
      </c>
      <c r="O7582" s="25">
        <v>43648</v>
      </c>
      <c r="P7582" s="10">
        <v>38.25</v>
      </c>
      <c r="Q7582" s="10">
        <v>137.69999999999999</v>
      </c>
      <c r="R7582" s="10" t="s">
        <v>53</v>
      </c>
      <c r="S7582" s="10"/>
      <c r="T7582" s="10" t="s">
        <v>36</v>
      </c>
      <c r="U7582" s="10" t="s">
        <v>404</v>
      </c>
      <c r="V7582" s="15">
        <v>44284</v>
      </c>
      <c r="W7582" s="10" t="s">
        <v>404</v>
      </c>
      <c r="X7582" s="16" t="s">
        <v>25506</v>
      </c>
    </row>
    <row r="7583" spans="1:24" ht="23.25" customHeight="1" x14ac:dyDescent="0.3">
      <c r="A7583" s="11">
        <v>190453699</v>
      </c>
      <c r="B7583" s="20">
        <v>487971</v>
      </c>
      <c r="C7583" s="10" t="s">
        <v>23236</v>
      </c>
      <c r="D7583" s="10" t="s">
        <v>28</v>
      </c>
      <c r="E7583" s="72">
        <v>2537</v>
      </c>
      <c r="F7583" s="60" t="s">
        <v>23407</v>
      </c>
      <c r="G7583" s="69" t="s">
        <v>30</v>
      </c>
      <c r="H7583" s="10" t="s">
        <v>362</v>
      </c>
      <c r="I7583" s="10" t="s">
        <v>23419</v>
      </c>
      <c r="J7583" s="12">
        <v>230.33</v>
      </c>
      <c r="K7583" s="10">
        <v>230.33</v>
      </c>
      <c r="L7583" s="12">
        <v>356.57</v>
      </c>
      <c r="M7583" s="220">
        <v>43389</v>
      </c>
      <c r="N7583" s="12"/>
      <c r="O7583" s="25"/>
      <c r="P7583" s="12">
        <v>38.25</v>
      </c>
      <c r="Q7583" s="12">
        <v>137.69999999999999</v>
      </c>
      <c r="R7583" s="10" t="s">
        <v>53</v>
      </c>
      <c r="S7583" s="10"/>
      <c r="T7583" s="10" t="s">
        <v>36</v>
      </c>
      <c r="U7583" s="10" t="s">
        <v>404</v>
      </c>
      <c r="V7583" s="15">
        <v>44284</v>
      </c>
      <c r="W7583" s="10" t="s">
        <v>404</v>
      </c>
      <c r="X7583" s="16" t="s">
        <v>25507</v>
      </c>
    </row>
    <row r="7584" spans="1:24" s="135" customFormat="1" ht="23.25" customHeight="1" x14ac:dyDescent="0.3">
      <c r="A7584" s="30">
        <v>502946393</v>
      </c>
      <c r="B7584" s="281">
        <v>521030</v>
      </c>
      <c r="C7584" s="60" t="s">
        <v>1176</v>
      </c>
      <c r="D7584" s="60" t="s">
        <v>28</v>
      </c>
      <c r="E7584" s="225">
        <v>913</v>
      </c>
      <c r="F7584" s="60" t="s">
        <v>1177</v>
      </c>
      <c r="G7584" s="227" t="s">
        <v>122</v>
      </c>
      <c r="H7584" s="60" t="s">
        <v>31</v>
      </c>
      <c r="I7584" s="60" t="s">
        <v>78</v>
      </c>
      <c r="J7584" s="185">
        <v>736.15</v>
      </c>
      <c r="K7584" s="185">
        <v>736.15</v>
      </c>
      <c r="L7584" s="185">
        <v>1506.37</v>
      </c>
      <c r="M7584" s="220">
        <v>38183</v>
      </c>
      <c r="N7584" s="185">
        <v>0</v>
      </c>
      <c r="O7584" s="249" t="s">
        <v>34</v>
      </c>
      <c r="P7584" s="185">
        <v>22.25</v>
      </c>
      <c r="Q7584" s="185">
        <v>110</v>
      </c>
      <c r="R7584" s="60" t="s">
        <v>53</v>
      </c>
      <c r="S7584" s="60"/>
      <c r="T7584" s="60" t="s">
        <v>36</v>
      </c>
      <c r="U7584" s="10" t="s">
        <v>404</v>
      </c>
      <c r="V7584" s="15">
        <v>44284</v>
      </c>
      <c r="W7584" s="10" t="s">
        <v>404</v>
      </c>
      <c r="X7584" s="223" t="s">
        <v>25508</v>
      </c>
    </row>
    <row r="7585" spans="1:115" ht="24" customHeight="1" x14ac:dyDescent="0.3">
      <c r="A7585" s="72">
        <v>184395615</v>
      </c>
      <c r="B7585" s="71">
        <v>534997</v>
      </c>
      <c r="C7585" s="33" t="s">
        <v>16654</v>
      </c>
      <c r="D7585" s="69" t="s">
        <v>28</v>
      </c>
      <c r="E7585" s="72">
        <v>2326</v>
      </c>
      <c r="F7585" s="60" t="s">
        <v>20072</v>
      </c>
      <c r="G7585" s="69" t="s">
        <v>41</v>
      </c>
      <c r="H7585" s="10" t="s">
        <v>46</v>
      </c>
      <c r="I7585" s="10" t="s">
        <v>61</v>
      </c>
      <c r="J7585" s="12">
        <v>338.68</v>
      </c>
      <c r="K7585" s="12">
        <v>338.68</v>
      </c>
      <c r="L7585" s="12">
        <v>520.29</v>
      </c>
      <c r="M7585" s="220">
        <v>42451</v>
      </c>
      <c r="N7585" s="12"/>
      <c r="O7585" s="25"/>
      <c r="P7585" s="10">
        <v>38.25</v>
      </c>
      <c r="Q7585" s="10">
        <v>137.69999999999999</v>
      </c>
      <c r="R7585" s="10" t="s">
        <v>53</v>
      </c>
      <c r="S7585" s="10"/>
      <c r="T7585" s="10" t="s">
        <v>36</v>
      </c>
      <c r="U7585" s="10" t="s">
        <v>404</v>
      </c>
      <c r="V7585" s="15">
        <v>44284</v>
      </c>
      <c r="W7585" s="10" t="s">
        <v>404</v>
      </c>
      <c r="X7585" s="16" t="s">
        <v>25509</v>
      </c>
    </row>
    <row r="7586" spans="1:115" s="135" customFormat="1" ht="23.25" customHeight="1" x14ac:dyDescent="0.3">
      <c r="A7586" s="30">
        <v>182432807</v>
      </c>
      <c r="B7586" s="281">
        <v>572643</v>
      </c>
      <c r="C7586" s="60" t="s">
        <v>1820</v>
      </c>
      <c r="D7586" s="60" t="s">
        <v>48</v>
      </c>
      <c r="E7586" s="225">
        <v>2710</v>
      </c>
      <c r="F7586" s="60" t="s">
        <v>22970</v>
      </c>
      <c r="G7586" s="227" t="s">
        <v>30</v>
      </c>
      <c r="H7586" s="60" t="s">
        <v>46</v>
      </c>
      <c r="I7586" s="60" t="s">
        <v>21521</v>
      </c>
      <c r="J7586" s="185">
        <v>1664.11</v>
      </c>
      <c r="K7586" s="185"/>
      <c r="L7586" s="185">
        <v>2421.38</v>
      </c>
      <c r="M7586" s="220">
        <v>41654</v>
      </c>
      <c r="N7586" s="185"/>
      <c r="O7586" s="249"/>
      <c r="P7586" s="185">
        <v>38.25</v>
      </c>
      <c r="Q7586" s="185">
        <v>137.69999999999999</v>
      </c>
      <c r="R7586" s="60" t="s">
        <v>53</v>
      </c>
      <c r="S7586" s="60"/>
      <c r="T7586" s="60" t="s">
        <v>36</v>
      </c>
      <c r="U7586" s="10" t="s">
        <v>404</v>
      </c>
      <c r="V7586" s="15">
        <v>44284</v>
      </c>
      <c r="W7586" s="10" t="s">
        <v>404</v>
      </c>
      <c r="X7586" s="223" t="s">
        <v>25510</v>
      </c>
    </row>
    <row r="7587" spans="1:115" ht="24" customHeight="1" x14ac:dyDescent="0.3">
      <c r="A7587" s="71">
        <v>513353577</v>
      </c>
      <c r="B7587" s="71">
        <v>579073</v>
      </c>
      <c r="C7587" s="33" t="s">
        <v>21526</v>
      </c>
      <c r="D7587" s="71" t="s">
        <v>48</v>
      </c>
      <c r="E7587" s="255">
        <v>2919</v>
      </c>
      <c r="F7587" s="60" t="s">
        <v>23382</v>
      </c>
      <c r="G7587" s="262" t="s">
        <v>122</v>
      </c>
      <c r="H7587" s="33" t="s">
        <v>46</v>
      </c>
      <c r="I7587" s="33" t="s">
        <v>10767</v>
      </c>
      <c r="J7587" s="70">
        <v>799.69</v>
      </c>
      <c r="K7587" s="33">
        <v>799.69</v>
      </c>
      <c r="L7587" s="33">
        <v>1036.0899999999999</v>
      </c>
      <c r="M7587" s="220">
        <v>43370</v>
      </c>
      <c r="N7587" s="33"/>
      <c r="O7587" s="70"/>
      <c r="P7587" s="10">
        <v>38.25</v>
      </c>
      <c r="Q7587" s="10">
        <v>137.69999999999999</v>
      </c>
      <c r="R7587" s="10" t="s">
        <v>53</v>
      </c>
      <c r="S7587" s="87"/>
      <c r="T7587" s="33" t="s">
        <v>36</v>
      </c>
      <c r="U7587" s="10" t="s">
        <v>404</v>
      </c>
      <c r="V7587" s="15">
        <v>44284</v>
      </c>
      <c r="W7587" s="10" t="s">
        <v>404</v>
      </c>
      <c r="X7587" s="68" t="s">
        <v>25511</v>
      </c>
    </row>
    <row r="7588" spans="1:115" s="90" customFormat="1" ht="21" customHeight="1" x14ac:dyDescent="0.3">
      <c r="A7588" s="11">
        <v>514362766</v>
      </c>
      <c r="B7588" s="20">
        <v>584544</v>
      </c>
      <c r="C7588" s="10" t="s">
        <v>23048</v>
      </c>
      <c r="D7588" s="10" t="s">
        <v>28</v>
      </c>
      <c r="E7588" s="72">
        <v>2529</v>
      </c>
      <c r="F7588" s="60" t="s">
        <v>23694</v>
      </c>
      <c r="G7588" s="69"/>
      <c r="H7588" s="10" t="s">
        <v>46</v>
      </c>
      <c r="I7588" s="10" t="s">
        <v>22040</v>
      </c>
      <c r="J7588" s="12">
        <v>2623.27</v>
      </c>
      <c r="K7588" s="10">
        <v>2623.27</v>
      </c>
      <c r="L7588" s="12">
        <v>2687.39</v>
      </c>
      <c r="M7588" s="220">
        <v>43475</v>
      </c>
      <c r="N7588" s="12"/>
      <c r="O7588" s="25"/>
      <c r="P7588" s="12">
        <v>38.25</v>
      </c>
      <c r="Q7588" s="12">
        <v>137.69999999999999</v>
      </c>
      <c r="R7588" s="10" t="s">
        <v>53</v>
      </c>
      <c r="S7588" s="10"/>
      <c r="T7588" s="10" t="s">
        <v>36</v>
      </c>
      <c r="U7588" s="10" t="s">
        <v>404</v>
      </c>
      <c r="V7588" s="15">
        <v>44284</v>
      </c>
      <c r="W7588" s="10" t="s">
        <v>404</v>
      </c>
      <c r="X7588" s="16" t="s">
        <v>25512</v>
      </c>
    </row>
    <row r="7589" spans="1:115" s="135" customFormat="1" ht="23.25" customHeight="1" x14ac:dyDescent="0.3">
      <c r="A7589" s="30">
        <v>115277420</v>
      </c>
      <c r="B7589" s="281">
        <v>601110</v>
      </c>
      <c r="C7589" s="60" t="s">
        <v>1985</v>
      </c>
      <c r="D7589" s="60" t="s">
        <v>48</v>
      </c>
      <c r="E7589" s="225">
        <v>2424</v>
      </c>
      <c r="F7589" s="60" t="s">
        <v>1986</v>
      </c>
      <c r="G7589" s="227" t="s">
        <v>41</v>
      </c>
      <c r="H7589" s="60" t="s">
        <v>31</v>
      </c>
      <c r="I7589" s="60" t="s">
        <v>1967</v>
      </c>
      <c r="J7589" s="185">
        <v>1962.11</v>
      </c>
      <c r="K7589" s="185">
        <v>0</v>
      </c>
      <c r="L7589" s="185">
        <v>2991.53</v>
      </c>
      <c r="M7589" s="220">
        <v>41236</v>
      </c>
      <c r="N7589" s="185">
        <v>1920</v>
      </c>
      <c r="O7589" s="249">
        <v>43644</v>
      </c>
      <c r="P7589" s="185">
        <v>63.75</v>
      </c>
      <c r="Q7589" s="185">
        <v>192.15</v>
      </c>
      <c r="R7589" s="60" t="s">
        <v>53</v>
      </c>
      <c r="S7589" s="60"/>
      <c r="T7589" s="60" t="s">
        <v>36</v>
      </c>
      <c r="U7589" s="10" t="s">
        <v>404</v>
      </c>
      <c r="V7589" s="15">
        <v>44284</v>
      </c>
      <c r="W7589" s="10" t="s">
        <v>404</v>
      </c>
      <c r="X7589" s="223" t="s">
        <v>25513</v>
      </c>
    </row>
    <row r="7590" spans="1:115" s="135" customFormat="1" ht="23.25" customHeight="1" x14ac:dyDescent="0.3">
      <c r="A7590" s="30">
        <v>198207069</v>
      </c>
      <c r="B7590" s="281">
        <v>607726</v>
      </c>
      <c r="C7590" s="60" t="s">
        <v>2084</v>
      </c>
      <c r="D7590" s="60" t="s">
        <v>28</v>
      </c>
      <c r="E7590" s="225">
        <v>530</v>
      </c>
      <c r="F7590" s="60" t="s">
        <v>2085</v>
      </c>
      <c r="G7590" s="227" t="s">
        <v>41</v>
      </c>
      <c r="H7590" s="60" t="s">
        <v>42</v>
      </c>
      <c r="I7590" s="60" t="s">
        <v>1958</v>
      </c>
      <c r="J7590" s="185">
        <v>2238.69</v>
      </c>
      <c r="K7590" s="185">
        <v>2238.69</v>
      </c>
      <c r="L7590" s="185">
        <v>3088.64</v>
      </c>
      <c r="M7590" s="220">
        <v>39273</v>
      </c>
      <c r="N7590" s="185">
        <v>700</v>
      </c>
      <c r="O7590" s="249" t="s">
        <v>34</v>
      </c>
      <c r="P7590" s="185">
        <v>44.5</v>
      </c>
      <c r="Q7590" s="185">
        <v>0</v>
      </c>
      <c r="R7590" s="60" t="s">
        <v>98</v>
      </c>
      <c r="S7590" s="60"/>
      <c r="T7590" s="60" t="s">
        <v>36</v>
      </c>
      <c r="U7590" s="10" t="s">
        <v>404</v>
      </c>
      <c r="V7590" s="15">
        <v>44284</v>
      </c>
      <c r="W7590" s="10" t="s">
        <v>404</v>
      </c>
      <c r="X7590" s="223" t="s">
        <v>25514</v>
      </c>
    </row>
    <row r="7591" spans="1:115" s="10" customFormat="1" ht="23.25" customHeight="1" x14ac:dyDescent="0.3">
      <c r="A7591" s="11">
        <v>501098380</v>
      </c>
      <c r="B7591" s="20">
        <v>165348</v>
      </c>
      <c r="C7591" s="10" t="s">
        <v>21790</v>
      </c>
      <c r="D7591" s="10" t="s">
        <v>2350</v>
      </c>
      <c r="E7591" s="11">
        <v>1842</v>
      </c>
      <c r="F7591" s="10" t="s">
        <v>21791</v>
      </c>
      <c r="G7591" s="10" t="s">
        <v>41</v>
      </c>
      <c r="H7591" s="10" t="s">
        <v>20177</v>
      </c>
      <c r="I7591" s="10" t="s">
        <v>201</v>
      </c>
      <c r="J7591" s="12">
        <v>107.36</v>
      </c>
      <c r="K7591" s="12"/>
      <c r="L7591" s="12">
        <v>107.36</v>
      </c>
      <c r="M7591" s="13">
        <v>42593</v>
      </c>
      <c r="N7591" s="12"/>
      <c r="O7591" s="14"/>
      <c r="P7591" s="12"/>
      <c r="Q7591" s="12"/>
      <c r="S7591" s="10" t="s">
        <v>18204</v>
      </c>
      <c r="T7591" s="10" t="s">
        <v>36</v>
      </c>
      <c r="U7591" s="10" t="s">
        <v>404</v>
      </c>
      <c r="V7591" s="15">
        <v>44284</v>
      </c>
      <c r="W7591" s="10" t="s">
        <v>404</v>
      </c>
      <c r="X7591" s="16" t="s">
        <v>25515</v>
      </c>
      <c r="Y7591" s="17"/>
      <c r="Z7591" s="17"/>
      <c r="AA7591" s="17"/>
      <c r="AB7591" s="17"/>
      <c r="AC7591" s="17"/>
      <c r="AD7591" s="17"/>
      <c r="AE7591" s="17"/>
      <c r="AF7591" s="17"/>
      <c r="AG7591" s="17"/>
      <c r="AH7591" s="17"/>
      <c r="AI7591" s="17"/>
      <c r="AJ7591" s="17"/>
      <c r="AK7591" s="17"/>
      <c r="AL7591" s="17"/>
      <c r="AM7591" s="17"/>
      <c r="AN7591" s="17"/>
      <c r="AO7591" s="17"/>
      <c r="AP7591" s="17"/>
      <c r="AQ7591" s="17"/>
      <c r="AR7591" s="17"/>
      <c r="AS7591" s="17"/>
      <c r="AT7591" s="17"/>
      <c r="AU7591" s="17"/>
      <c r="AV7591" s="17"/>
      <c r="AW7591" s="17"/>
      <c r="AX7591" s="17"/>
      <c r="AY7591" s="17"/>
      <c r="AZ7591" s="17"/>
      <c r="BA7591" s="17"/>
      <c r="BB7591" s="17"/>
      <c r="BC7591" s="17"/>
      <c r="BD7591" s="17"/>
      <c r="BE7591" s="17"/>
      <c r="BF7591" s="17"/>
      <c r="BG7591" s="17"/>
      <c r="BH7591" s="17"/>
      <c r="BI7591" s="17"/>
      <c r="BJ7591" s="17"/>
      <c r="BK7591" s="17"/>
      <c r="BL7591" s="17"/>
      <c r="BM7591" s="17"/>
      <c r="BN7591" s="17"/>
      <c r="BO7591" s="17"/>
      <c r="BP7591" s="17"/>
      <c r="BQ7591" s="17"/>
      <c r="BR7591" s="17"/>
      <c r="BS7591" s="17"/>
      <c r="BT7591" s="17"/>
      <c r="BU7591" s="17"/>
      <c r="BV7591" s="17"/>
      <c r="BW7591" s="17"/>
      <c r="BX7591" s="17"/>
      <c r="BY7591" s="17"/>
      <c r="BZ7591" s="17"/>
      <c r="CA7591" s="17"/>
      <c r="CB7591" s="17"/>
      <c r="CC7591" s="17"/>
      <c r="CD7591" s="17"/>
      <c r="CE7591" s="17"/>
      <c r="CF7591" s="17"/>
      <c r="CG7591" s="17"/>
      <c r="CH7591" s="17"/>
      <c r="CI7591" s="17"/>
      <c r="CJ7591" s="17"/>
      <c r="CK7591" s="17"/>
      <c r="CL7591" s="17"/>
      <c r="CM7591" s="17"/>
      <c r="CN7591" s="17"/>
      <c r="CO7591" s="17"/>
      <c r="CP7591" s="17"/>
      <c r="CQ7591" s="17"/>
      <c r="CR7591" s="17"/>
      <c r="CS7591" s="17"/>
      <c r="CT7591" s="17"/>
      <c r="CU7591" s="17"/>
      <c r="CV7591" s="17"/>
      <c r="CW7591" s="17"/>
      <c r="CX7591" s="17"/>
      <c r="CY7591" s="17"/>
      <c r="CZ7591" s="17"/>
      <c r="DA7591" s="17"/>
      <c r="DB7591" s="17"/>
      <c r="DC7591" s="17"/>
      <c r="DD7591" s="17"/>
      <c r="DE7591" s="17"/>
      <c r="DF7591" s="17"/>
      <c r="DG7591" s="17"/>
      <c r="DH7591" s="17"/>
      <c r="DI7591" s="17"/>
      <c r="DJ7591" s="17"/>
      <c r="DK7591" s="17"/>
    </row>
    <row r="7592" spans="1:115" s="90" customFormat="1" ht="21" customHeight="1" x14ac:dyDescent="0.3">
      <c r="A7592" s="86">
        <v>505407043</v>
      </c>
      <c r="B7592" s="86">
        <v>402016</v>
      </c>
      <c r="C7592" s="87" t="s">
        <v>18548</v>
      </c>
      <c r="D7592" s="87" t="s">
        <v>2350</v>
      </c>
      <c r="E7592" s="86">
        <v>1131</v>
      </c>
      <c r="F7592" s="87" t="s">
        <v>18549</v>
      </c>
      <c r="G7592" s="87" t="s">
        <v>30</v>
      </c>
      <c r="H7592" s="87" t="s">
        <v>19922</v>
      </c>
      <c r="I7592" s="87" t="s">
        <v>2355</v>
      </c>
      <c r="J7592" s="87">
        <v>429.6</v>
      </c>
      <c r="K7592" s="87"/>
      <c r="L7592" s="87">
        <v>448.47</v>
      </c>
      <c r="M7592" s="88">
        <v>41302</v>
      </c>
      <c r="N7592" s="87"/>
      <c r="O7592" s="88"/>
      <c r="P7592" s="87"/>
      <c r="Q7592" s="87"/>
      <c r="R7592" s="87"/>
      <c r="S7592" s="87" t="s">
        <v>19495</v>
      </c>
      <c r="T7592" s="87" t="s">
        <v>36</v>
      </c>
      <c r="U7592" s="10" t="s">
        <v>404</v>
      </c>
      <c r="V7592" s="15">
        <v>44284</v>
      </c>
      <c r="W7592" s="10" t="s">
        <v>404</v>
      </c>
      <c r="X7592" s="89" t="s">
        <v>25516</v>
      </c>
    </row>
    <row r="7593" spans="1:115" s="90" customFormat="1" ht="21" customHeight="1" x14ac:dyDescent="0.3">
      <c r="A7593" s="86">
        <v>501490574</v>
      </c>
      <c r="B7593" s="86">
        <v>413249</v>
      </c>
      <c r="C7593" s="87" t="s">
        <v>17477</v>
      </c>
      <c r="D7593" s="87" t="s">
        <v>2350</v>
      </c>
      <c r="E7593" s="86">
        <v>787</v>
      </c>
      <c r="F7593" s="87" t="s">
        <v>17478</v>
      </c>
      <c r="G7593" s="87" t="s">
        <v>41</v>
      </c>
      <c r="H7593" s="87" t="s">
        <v>2354</v>
      </c>
      <c r="I7593" s="87" t="s">
        <v>32</v>
      </c>
      <c r="J7593" s="87">
        <v>1904.95</v>
      </c>
      <c r="K7593" s="87"/>
      <c r="L7593" s="87">
        <v>1911.54</v>
      </c>
      <c r="M7593" s="88">
        <v>40956</v>
      </c>
      <c r="N7593" s="87"/>
      <c r="O7593" s="88"/>
      <c r="P7593" s="87"/>
      <c r="Q7593" s="87"/>
      <c r="R7593" s="87"/>
      <c r="S7593" s="87" t="s">
        <v>16111</v>
      </c>
      <c r="T7593" s="87" t="s">
        <v>36</v>
      </c>
      <c r="U7593" s="10" t="s">
        <v>404</v>
      </c>
      <c r="V7593" s="15">
        <v>44284</v>
      </c>
      <c r="W7593" s="10" t="s">
        <v>404</v>
      </c>
      <c r="X7593" s="89" t="s">
        <v>25517</v>
      </c>
    </row>
    <row r="7594" spans="1:115" s="90" customFormat="1" ht="22.5" customHeight="1" x14ac:dyDescent="0.3">
      <c r="A7594" s="20">
        <v>500124400</v>
      </c>
      <c r="B7594" s="20">
        <v>418950</v>
      </c>
      <c r="C7594" s="10" t="s">
        <v>24807</v>
      </c>
      <c r="D7594" s="10" t="s">
        <v>2350</v>
      </c>
      <c r="E7594" s="20">
        <v>2064</v>
      </c>
      <c r="F7594" s="60" t="s">
        <v>24808</v>
      </c>
      <c r="G7594" s="11" t="s">
        <v>41</v>
      </c>
      <c r="H7594" s="10" t="s">
        <v>19922</v>
      </c>
      <c r="I7594" s="10" t="s">
        <v>2043</v>
      </c>
      <c r="J7594" s="23">
        <v>622.47</v>
      </c>
      <c r="K7594" s="12">
        <v>622.47</v>
      </c>
      <c r="L7594" s="12">
        <v>665.04</v>
      </c>
      <c r="M7594" s="220">
        <v>43894</v>
      </c>
      <c r="N7594" s="10"/>
      <c r="O7594" s="67"/>
      <c r="P7594" s="10"/>
      <c r="Q7594" s="10"/>
      <c r="R7594" s="10"/>
      <c r="S7594" s="10" t="s">
        <v>17826</v>
      </c>
      <c r="T7594" s="10" t="s">
        <v>36</v>
      </c>
      <c r="U7594" s="10" t="s">
        <v>404</v>
      </c>
      <c r="V7594" s="15">
        <v>44284</v>
      </c>
      <c r="W7594" s="10" t="s">
        <v>404</v>
      </c>
      <c r="X7594" s="16" t="s">
        <v>25518</v>
      </c>
    </row>
    <row r="7595" spans="1:115" s="90" customFormat="1" ht="21" customHeight="1" x14ac:dyDescent="0.3">
      <c r="A7595" s="86">
        <v>503629545</v>
      </c>
      <c r="B7595" s="86">
        <v>423597</v>
      </c>
      <c r="C7595" s="87" t="s">
        <v>18615</v>
      </c>
      <c r="D7595" s="87" t="s">
        <v>2350</v>
      </c>
      <c r="E7595" s="86">
        <v>326</v>
      </c>
      <c r="F7595" s="87" t="s">
        <v>18616</v>
      </c>
      <c r="G7595" s="87" t="s">
        <v>86</v>
      </c>
      <c r="H7595" s="87" t="s">
        <v>19922</v>
      </c>
      <c r="I7595" s="87" t="s">
        <v>32</v>
      </c>
      <c r="J7595" s="87">
        <v>2874.51</v>
      </c>
      <c r="K7595" s="87"/>
      <c r="L7595" s="87">
        <v>3102.24</v>
      </c>
      <c r="M7595" s="88">
        <v>40249</v>
      </c>
      <c r="N7595" s="87">
        <v>1076.5</v>
      </c>
      <c r="O7595" s="88"/>
      <c r="P7595" s="87"/>
      <c r="Q7595" s="87"/>
      <c r="R7595" s="87"/>
      <c r="S7595" s="87" t="s">
        <v>18117</v>
      </c>
      <c r="T7595" s="87" t="s">
        <v>36</v>
      </c>
      <c r="U7595" s="10" t="s">
        <v>404</v>
      </c>
      <c r="V7595" s="15">
        <v>44284</v>
      </c>
      <c r="W7595" s="10" t="s">
        <v>404</v>
      </c>
      <c r="X7595" s="89" t="s">
        <v>25519</v>
      </c>
    </row>
    <row r="7596" spans="1:115" ht="22.5" customHeight="1" x14ac:dyDescent="0.3">
      <c r="A7596" s="20">
        <v>513287442</v>
      </c>
      <c r="B7596" s="20">
        <v>451185</v>
      </c>
      <c r="C7596" s="10" t="s">
        <v>24258</v>
      </c>
      <c r="D7596" s="10" t="s">
        <v>28</v>
      </c>
      <c r="E7596" s="82">
        <v>2653</v>
      </c>
      <c r="F7596" s="60" t="s">
        <v>24965</v>
      </c>
      <c r="G7596" s="11" t="s">
        <v>41</v>
      </c>
      <c r="H7596" s="10" t="s">
        <v>19922</v>
      </c>
      <c r="I7596" s="10" t="s">
        <v>21452</v>
      </c>
      <c r="J7596" s="23" t="s">
        <v>24514</v>
      </c>
      <c r="K7596" s="12">
        <v>2120.42</v>
      </c>
      <c r="L7596" s="12">
        <v>2735.51</v>
      </c>
      <c r="M7596" s="220">
        <v>44007</v>
      </c>
      <c r="N7596" s="10"/>
      <c r="O7596" s="67"/>
      <c r="P7596" s="10"/>
      <c r="Q7596" s="10"/>
      <c r="R7596" s="10"/>
      <c r="S7596" s="10" t="s">
        <v>16160</v>
      </c>
      <c r="T7596" s="10" t="s">
        <v>36</v>
      </c>
      <c r="U7596" s="10" t="s">
        <v>404</v>
      </c>
      <c r="V7596" s="15">
        <v>44284</v>
      </c>
      <c r="W7596" s="10" t="s">
        <v>404</v>
      </c>
      <c r="X7596" s="16" t="s">
        <v>25520</v>
      </c>
    </row>
    <row r="7597" spans="1:115" ht="24" customHeight="1" x14ac:dyDescent="0.3">
      <c r="A7597" s="11">
        <v>510747434</v>
      </c>
      <c r="B7597" s="20">
        <v>452349</v>
      </c>
      <c r="C7597" s="10" t="s">
        <v>24705</v>
      </c>
      <c r="D7597" s="10" t="s">
        <v>2350</v>
      </c>
      <c r="E7597" s="11">
        <v>2056</v>
      </c>
      <c r="F7597" s="10" t="s">
        <v>24706</v>
      </c>
      <c r="G7597" s="9" t="s">
        <v>56</v>
      </c>
      <c r="H7597" s="10" t="s">
        <v>19922</v>
      </c>
      <c r="I7597" s="10" t="s">
        <v>512</v>
      </c>
      <c r="J7597" s="12">
        <v>323</v>
      </c>
      <c r="K7597" s="10">
        <v>323</v>
      </c>
      <c r="L7597" s="12">
        <v>400.41</v>
      </c>
      <c r="M7597" s="13">
        <v>43838</v>
      </c>
      <c r="N7597" s="12"/>
      <c r="O7597" s="13"/>
      <c r="P7597" s="12"/>
      <c r="Q7597" s="12"/>
      <c r="R7597" s="10"/>
      <c r="S7597" s="10" t="s">
        <v>20883</v>
      </c>
      <c r="T7597" s="10" t="s">
        <v>36</v>
      </c>
      <c r="U7597" s="10" t="s">
        <v>404</v>
      </c>
      <c r="V7597" s="15">
        <v>44565</v>
      </c>
      <c r="W7597" s="10" t="s">
        <v>404</v>
      </c>
      <c r="X7597" s="16" t="s">
        <v>26188</v>
      </c>
    </row>
    <row r="7598" spans="1:115" s="90" customFormat="1" ht="21" customHeight="1" x14ac:dyDescent="0.3">
      <c r="A7598" s="86">
        <v>506059480</v>
      </c>
      <c r="B7598" s="86">
        <v>458648</v>
      </c>
      <c r="C7598" s="87" t="s">
        <v>18730</v>
      </c>
      <c r="D7598" s="87" t="s">
        <v>2350</v>
      </c>
      <c r="E7598" s="86">
        <v>552</v>
      </c>
      <c r="F7598" s="87" t="s">
        <v>18731</v>
      </c>
      <c r="G7598" s="87" t="s">
        <v>30</v>
      </c>
      <c r="H7598" s="87" t="s">
        <v>70</v>
      </c>
      <c r="I7598" s="87" t="s">
        <v>2397</v>
      </c>
      <c r="J7598" s="87">
        <v>236.04</v>
      </c>
      <c r="K7598" s="87"/>
      <c r="L7598" s="87">
        <v>284.29000000000002</v>
      </c>
      <c r="M7598" s="88">
        <v>40626</v>
      </c>
      <c r="N7598" s="87">
        <v>0</v>
      </c>
      <c r="O7598" s="88"/>
      <c r="P7598" s="87"/>
      <c r="Q7598" s="87"/>
      <c r="R7598" s="87"/>
      <c r="S7598" s="87" t="s">
        <v>16118</v>
      </c>
      <c r="T7598" s="87" t="s">
        <v>36</v>
      </c>
      <c r="U7598" s="10" t="s">
        <v>404</v>
      </c>
      <c r="V7598" s="15">
        <v>44284</v>
      </c>
      <c r="W7598" s="10" t="s">
        <v>404</v>
      </c>
      <c r="X7598" s="89" t="s">
        <v>25521</v>
      </c>
    </row>
    <row r="7599" spans="1:115" s="90" customFormat="1" ht="21" customHeight="1" x14ac:dyDescent="0.3">
      <c r="A7599" s="86">
        <v>505004976</v>
      </c>
      <c r="B7599" s="86">
        <v>458760</v>
      </c>
      <c r="C7599" s="87" t="s">
        <v>18732</v>
      </c>
      <c r="D7599" s="87" t="s">
        <v>2350</v>
      </c>
      <c r="E7599" s="86">
        <v>805</v>
      </c>
      <c r="F7599" s="87" t="s">
        <v>18733</v>
      </c>
      <c r="G7599" s="87" t="s">
        <v>30</v>
      </c>
      <c r="H7599" s="87" t="s">
        <v>20177</v>
      </c>
      <c r="I7599" s="87" t="s">
        <v>201</v>
      </c>
      <c r="J7599" s="87">
        <v>478.74</v>
      </c>
      <c r="K7599" s="87"/>
      <c r="L7599" s="87">
        <v>499.82</v>
      </c>
      <c r="M7599" s="88">
        <v>40980</v>
      </c>
      <c r="N7599" s="87"/>
      <c r="O7599" s="88"/>
      <c r="P7599" s="87"/>
      <c r="Q7599" s="87"/>
      <c r="R7599" s="87"/>
      <c r="S7599" s="87" t="s">
        <v>16181</v>
      </c>
      <c r="T7599" s="87" t="s">
        <v>36</v>
      </c>
      <c r="U7599" s="10" t="s">
        <v>404</v>
      </c>
      <c r="V7599" s="15">
        <v>44284</v>
      </c>
      <c r="W7599" s="10" t="s">
        <v>404</v>
      </c>
      <c r="X7599" s="89" t="s">
        <v>25522</v>
      </c>
    </row>
    <row r="7600" spans="1:115" s="90" customFormat="1" ht="21" customHeight="1" x14ac:dyDescent="0.3">
      <c r="A7600" s="86">
        <v>502268131</v>
      </c>
      <c r="B7600" s="86">
        <v>459300</v>
      </c>
      <c r="C7600" s="87" t="s">
        <v>18734</v>
      </c>
      <c r="D7600" s="87" t="s">
        <v>48</v>
      </c>
      <c r="E7600" s="86">
        <v>2109</v>
      </c>
      <c r="F7600" s="87" t="s">
        <v>18735</v>
      </c>
      <c r="G7600" s="87" t="s">
        <v>30</v>
      </c>
      <c r="H7600" s="87" t="s">
        <v>2352</v>
      </c>
      <c r="I7600" s="87" t="s">
        <v>2353</v>
      </c>
      <c r="J7600" s="87">
        <v>1823.21</v>
      </c>
      <c r="K7600" s="87"/>
      <c r="L7600" s="87">
        <v>3721.7</v>
      </c>
      <c r="M7600" s="88">
        <v>41072</v>
      </c>
      <c r="N7600" s="87">
        <v>13.2</v>
      </c>
      <c r="O7600" s="88">
        <v>43726</v>
      </c>
      <c r="P7600" s="87"/>
      <c r="Q7600" s="87"/>
      <c r="R7600" s="87"/>
      <c r="S7600" s="87" t="s">
        <v>16821</v>
      </c>
      <c r="T7600" s="87" t="s">
        <v>36</v>
      </c>
      <c r="U7600" s="10" t="s">
        <v>404</v>
      </c>
      <c r="V7600" s="15">
        <v>44284</v>
      </c>
      <c r="W7600" s="10" t="s">
        <v>404</v>
      </c>
      <c r="X7600" s="89" t="s">
        <v>25523</v>
      </c>
    </row>
    <row r="7601" spans="1:24" s="90" customFormat="1" ht="21" customHeight="1" x14ac:dyDescent="0.3">
      <c r="A7601" s="86">
        <v>189503912</v>
      </c>
      <c r="B7601" s="86">
        <v>467242</v>
      </c>
      <c r="C7601" s="87" t="s">
        <v>18778</v>
      </c>
      <c r="D7601" s="87" t="s">
        <v>141</v>
      </c>
      <c r="E7601" s="86">
        <v>379</v>
      </c>
      <c r="F7601" s="87" t="s">
        <v>18779</v>
      </c>
      <c r="G7601" s="87" t="s">
        <v>41</v>
      </c>
      <c r="H7601" s="87" t="s">
        <v>19922</v>
      </c>
      <c r="I7601" s="87" t="s">
        <v>32</v>
      </c>
      <c r="J7601" s="87">
        <v>921.77</v>
      </c>
      <c r="K7601" s="87">
        <v>921.77</v>
      </c>
      <c r="L7601" s="87">
        <v>786</v>
      </c>
      <c r="M7601" s="88">
        <v>41229</v>
      </c>
      <c r="N7601" s="87">
        <v>38.36</v>
      </c>
      <c r="O7601" s="88">
        <v>43971</v>
      </c>
      <c r="P7601" s="87">
        <v>25.5</v>
      </c>
      <c r="Q7601" s="87"/>
      <c r="R7601" s="87"/>
      <c r="S7601" s="87" t="s">
        <v>17932</v>
      </c>
      <c r="T7601" s="87" t="s">
        <v>36</v>
      </c>
      <c r="U7601" s="10" t="s">
        <v>404</v>
      </c>
      <c r="V7601" s="15">
        <v>44284</v>
      </c>
      <c r="W7601" s="10" t="s">
        <v>404</v>
      </c>
      <c r="X7601" s="89" t="s">
        <v>25524</v>
      </c>
    </row>
    <row r="7602" spans="1:24" s="90" customFormat="1" ht="21" customHeight="1" x14ac:dyDescent="0.3">
      <c r="A7602" s="86">
        <v>230047858</v>
      </c>
      <c r="B7602" s="86">
        <v>470488</v>
      </c>
      <c r="C7602" s="87" t="s">
        <v>2428</v>
      </c>
      <c r="D7602" s="87" t="s">
        <v>28</v>
      </c>
      <c r="E7602" s="86">
        <v>1610</v>
      </c>
      <c r="F7602" s="87" t="s">
        <v>16943</v>
      </c>
      <c r="G7602" s="87" t="s">
        <v>41</v>
      </c>
      <c r="H7602" s="87" t="s">
        <v>2354</v>
      </c>
      <c r="I7602" s="87" t="s">
        <v>2401</v>
      </c>
      <c r="J7602" s="87">
        <v>678.28</v>
      </c>
      <c r="K7602" s="87"/>
      <c r="L7602" s="87">
        <v>943.37</v>
      </c>
      <c r="M7602" s="88">
        <v>41079</v>
      </c>
      <c r="N7602" s="87">
        <v>14.66</v>
      </c>
      <c r="O7602" s="88">
        <v>43154</v>
      </c>
      <c r="P7602" s="87"/>
      <c r="Q7602" s="87"/>
      <c r="R7602" s="87"/>
      <c r="S7602" s="87" t="s">
        <v>19858</v>
      </c>
      <c r="T7602" s="87" t="s">
        <v>36</v>
      </c>
      <c r="U7602" s="10" t="s">
        <v>404</v>
      </c>
      <c r="V7602" s="15">
        <v>44284</v>
      </c>
      <c r="W7602" s="10" t="s">
        <v>404</v>
      </c>
      <c r="X7602" s="89" t="s">
        <v>25525</v>
      </c>
    </row>
    <row r="7603" spans="1:24" s="90" customFormat="1" ht="21" customHeight="1" x14ac:dyDescent="0.3">
      <c r="A7603" s="86">
        <v>508096847</v>
      </c>
      <c r="B7603" s="86">
        <v>476756</v>
      </c>
      <c r="C7603" s="87" t="s">
        <v>18839</v>
      </c>
      <c r="D7603" s="87" t="s">
        <v>28</v>
      </c>
      <c r="E7603" s="86">
        <v>1526</v>
      </c>
      <c r="F7603" s="87" t="s">
        <v>18840</v>
      </c>
      <c r="G7603" s="87" t="s">
        <v>41</v>
      </c>
      <c r="H7603" s="87" t="s">
        <v>2352</v>
      </c>
      <c r="I7603" s="87" t="s">
        <v>2353</v>
      </c>
      <c r="J7603" s="87">
        <v>2628.16</v>
      </c>
      <c r="K7603" s="87"/>
      <c r="L7603" s="87">
        <v>3303.35</v>
      </c>
      <c r="M7603" s="88">
        <v>41270</v>
      </c>
      <c r="N7603" s="87"/>
      <c r="O7603" s="88"/>
      <c r="P7603" s="87"/>
      <c r="Q7603" s="87"/>
      <c r="R7603" s="87"/>
      <c r="S7603" s="87" t="s">
        <v>16118</v>
      </c>
      <c r="T7603" s="87" t="s">
        <v>36</v>
      </c>
      <c r="U7603" s="10" t="s">
        <v>404</v>
      </c>
      <c r="V7603" s="15">
        <v>44284</v>
      </c>
      <c r="W7603" s="10" t="s">
        <v>404</v>
      </c>
      <c r="X7603" s="89" t="s">
        <v>25526</v>
      </c>
    </row>
    <row r="7604" spans="1:24" s="90" customFormat="1" ht="21" customHeight="1" x14ac:dyDescent="0.3">
      <c r="A7604" s="86">
        <v>510852300</v>
      </c>
      <c r="B7604" s="86">
        <v>484439</v>
      </c>
      <c r="C7604" s="87" t="s">
        <v>23451</v>
      </c>
      <c r="D7604" s="87" t="s">
        <v>2350</v>
      </c>
      <c r="E7604" s="86">
        <v>1991</v>
      </c>
      <c r="F7604" s="87" t="s">
        <v>23452</v>
      </c>
      <c r="G7604" s="87" t="s">
        <v>86</v>
      </c>
      <c r="H7604" s="87" t="s">
        <v>19922</v>
      </c>
      <c r="I7604" s="87" t="s">
        <v>21753</v>
      </c>
      <c r="J7604" s="87">
        <v>322.05</v>
      </c>
      <c r="K7604" s="87">
        <v>322.05</v>
      </c>
      <c r="L7604" s="87"/>
      <c r="M7604" s="88"/>
      <c r="N7604" s="87"/>
      <c r="O7604" s="88"/>
      <c r="P7604" s="87"/>
      <c r="Q7604" s="87"/>
      <c r="R7604" s="87"/>
      <c r="S7604" s="87" t="s">
        <v>19860</v>
      </c>
      <c r="T7604" s="87" t="s">
        <v>36</v>
      </c>
      <c r="U7604" s="10" t="s">
        <v>404</v>
      </c>
      <c r="V7604" s="15">
        <v>44284</v>
      </c>
      <c r="W7604" s="10" t="s">
        <v>404</v>
      </c>
      <c r="X7604" s="89" t="s">
        <v>25527</v>
      </c>
    </row>
    <row r="7605" spans="1:24" ht="23.25" customHeight="1" x14ac:dyDescent="0.3">
      <c r="A7605" s="11">
        <v>513030662</v>
      </c>
      <c r="B7605" s="20">
        <v>485107</v>
      </c>
      <c r="C7605" s="10" t="s">
        <v>21471</v>
      </c>
      <c r="D7605" s="10" t="s">
        <v>2350</v>
      </c>
      <c r="E7605" s="11">
        <v>1872</v>
      </c>
      <c r="F7605" s="10" t="s">
        <v>21470</v>
      </c>
      <c r="G7605" s="21" t="s">
        <v>41</v>
      </c>
      <c r="H7605" s="21" t="s">
        <v>19922</v>
      </c>
      <c r="I7605" s="10" t="s">
        <v>2043</v>
      </c>
      <c r="J7605" s="12">
        <v>290.99</v>
      </c>
      <c r="K7605" s="12">
        <v>290.99</v>
      </c>
      <c r="L7605" s="12">
        <v>299.12</v>
      </c>
      <c r="M7605" s="13">
        <v>42775</v>
      </c>
      <c r="N7605" s="12"/>
      <c r="O7605" s="14"/>
      <c r="P7605" s="12"/>
      <c r="Q7605" s="12"/>
      <c r="R7605" s="10"/>
      <c r="S7605" s="10" t="s">
        <v>2939</v>
      </c>
      <c r="T7605" s="10" t="s">
        <v>36</v>
      </c>
      <c r="U7605" s="10" t="s">
        <v>404</v>
      </c>
      <c r="V7605" s="15">
        <v>44284</v>
      </c>
      <c r="W7605" s="10" t="s">
        <v>404</v>
      </c>
      <c r="X7605" s="16" t="s">
        <v>25528</v>
      </c>
    </row>
    <row r="7606" spans="1:24" ht="24" customHeight="1" x14ac:dyDescent="0.3">
      <c r="A7606" s="11">
        <v>227417216</v>
      </c>
      <c r="B7606" s="71">
        <v>491612</v>
      </c>
      <c r="C7606" s="33" t="s">
        <v>21769</v>
      </c>
      <c r="D7606" s="10" t="s">
        <v>2350</v>
      </c>
      <c r="E7606" s="11">
        <v>1897</v>
      </c>
      <c r="F7606" s="10" t="s">
        <v>21770</v>
      </c>
      <c r="G7606" s="10" t="s">
        <v>56</v>
      </c>
      <c r="H7606" s="10" t="s">
        <v>19922</v>
      </c>
      <c r="I7606" s="10" t="s">
        <v>21452</v>
      </c>
      <c r="J7606" s="12">
        <v>384.44</v>
      </c>
      <c r="K7606" s="12">
        <v>384.44</v>
      </c>
      <c r="L7606" s="12">
        <v>424.89</v>
      </c>
      <c r="M7606" s="13">
        <v>42894</v>
      </c>
      <c r="N7606" s="12"/>
      <c r="O7606" s="14"/>
      <c r="P7606" s="12"/>
      <c r="Q7606" s="12"/>
      <c r="R7606" s="10"/>
      <c r="S7606" s="10" t="s">
        <v>17661</v>
      </c>
      <c r="T7606" s="10" t="s">
        <v>36</v>
      </c>
      <c r="U7606" s="10" t="s">
        <v>404</v>
      </c>
      <c r="V7606" s="15">
        <v>44284</v>
      </c>
      <c r="W7606" s="10" t="s">
        <v>404</v>
      </c>
      <c r="X7606" s="16" t="s">
        <v>25529</v>
      </c>
    </row>
    <row r="7607" spans="1:24" ht="22.5" customHeight="1" x14ac:dyDescent="0.3">
      <c r="A7607" s="71">
        <v>510729339</v>
      </c>
      <c r="B7607" s="71">
        <v>498785</v>
      </c>
      <c r="C7607" s="33" t="s">
        <v>24235</v>
      </c>
      <c r="D7607" s="10" t="s">
        <v>28</v>
      </c>
      <c r="E7607" s="82">
        <v>2629</v>
      </c>
      <c r="F7607" s="71" t="s">
        <v>25184</v>
      </c>
      <c r="G7607" s="258" t="s">
        <v>41</v>
      </c>
      <c r="H7607" s="10" t="s">
        <v>19922</v>
      </c>
      <c r="I7607" s="10" t="s">
        <v>21753</v>
      </c>
      <c r="J7607" s="12">
        <v>657.77</v>
      </c>
      <c r="K7607" s="12">
        <v>657.77</v>
      </c>
      <c r="L7607" s="12">
        <v>1047.3800000000001</v>
      </c>
      <c r="M7607" s="220">
        <v>44124</v>
      </c>
      <c r="N7607" s="10"/>
      <c r="O7607" s="67"/>
      <c r="P7607" s="10"/>
      <c r="Q7607" s="10"/>
      <c r="R7607" s="10"/>
      <c r="S7607" s="10" t="s">
        <v>25185</v>
      </c>
      <c r="T7607" s="10" t="s">
        <v>36</v>
      </c>
      <c r="U7607" s="10" t="s">
        <v>404</v>
      </c>
      <c r="V7607" s="15">
        <v>44284</v>
      </c>
      <c r="W7607" s="10" t="s">
        <v>404</v>
      </c>
      <c r="X7607" s="16" t="s">
        <v>25530</v>
      </c>
    </row>
    <row r="7608" spans="1:24" s="90" customFormat="1" ht="22.5" customHeight="1" x14ac:dyDescent="0.3">
      <c r="A7608" s="71">
        <v>247684392</v>
      </c>
      <c r="B7608" s="71">
        <v>499532</v>
      </c>
      <c r="C7608" s="33" t="s">
        <v>24835</v>
      </c>
      <c r="D7608" s="10" t="s">
        <v>2350</v>
      </c>
      <c r="E7608" s="20">
        <v>2070</v>
      </c>
      <c r="F7608" s="60" t="s">
        <v>24838</v>
      </c>
      <c r="G7608" s="11" t="s">
        <v>41</v>
      </c>
      <c r="H7608" s="10" t="s">
        <v>19922</v>
      </c>
      <c r="I7608" s="10" t="s">
        <v>21524</v>
      </c>
      <c r="J7608" s="78">
        <v>158.07</v>
      </c>
      <c r="K7608" s="12">
        <v>158.07</v>
      </c>
      <c r="L7608" s="12">
        <v>178.01</v>
      </c>
      <c r="M7608" s="220">
        <v>43924</v>
      </c>
      <c r="N7608" s="10"/>
      <c r="O7608" s="67"/>
      <c r="P7608" s="10"/>
      <c r="Q7608" s="10"/>
      <c r="R7608" s="10"/>
      <c r="S7608" s="10" t="s">
        <v>24839</v>
      </c>
      <c r="T7608" s="10" t="s">
        <v>36</v>
      </c>
      <c r="U7608" s="10" t="s">
        <v>404</v>
      </c>
      <c r="V7608" s="15">
        <v>44284</v>
      </c>
      <c r="W7608" s="10" t="s">
        <v>404</v>
      </c>
      <c r="X7608" s="16" t="s">
        <v>25531</v>
      </c>
    </row>
    <row r="7609" spans="1:24" s="90" customFormat="1" ht="21" customHeight="1" x14ac:dyDescent="0.3">
      <c r="A7609" s="86">
        <v>500598533</v>
      </c>
      <c r="B7609" s="86">
        <v>506527</v>
      </c>
      <c r="C7609" s="87" t="s">
        <v>17075</v>
      </c>
      <c r="D7609" s="87" t="s">
        <v>2350</v>
      </c>
      <c r="E7609" s="86">
        <v>1312</v>
      </c>
      <c r="F7609" s="87" t="s">
        <v>22572</v>
      </c>
      <c r="G7609" s="87" t="s">
        <v>41</v>
      </c>
      <c r="H7609" s="87" t="s">
        <v>19922</v>
      </c>
      <c r="I7609" s="87" t="s">
        <v>2497</v>
      </c>
      <c r="J7609" s="87">
        <v>234.25</v>
      </c>
      <c r="K7609" s="87">
        <v>234.25</v>
      </c>
      <c r="L7609" s="90">
        <v>316.27999999999997</v>
      </c>
      <c r="M7609" s="88">
        <v>43138</v>
      </c>
      <c r="N7609" s="87"/>
      <c r="O7609" s="88"/>
      <c r="P7609" s="87"/>
      <c r="Q7609" s="87"/>
      <c r="R7609" s="87"/>
      <c r="S7609" s="87" t="s">
        <v>2908</v>
      </c>
      <c r="T7609" s="87" t="s">
        <v>36</v>
      </c>
      <c r="U7609" s="10" t="s">
        <v>404</v>
      </c>
      <c r="V7609" s="15">
        <v>44284</v>
      </c>
      <c r="W7609" s="10" t="s">
        <v>404</v>
      </c>
      <c r="X7609" s="89" t="s">
        <v>25532</v>
      </c>
    </row>
    <row r="7610" spans="1:24" s="90" customFormat="1" ht="21" customHeight="1" x14ac:dyDescent="0.3">
      <c r="A7610" s="86">
        <v>502631228</v>
      </c>
      <c r="B7610" s="86">
        <v>511305</v>
      </c>
      <c r="C7610" s="10" t="s">
        <v>19992</v>
      </c>
      <c r="D7610" s="87" t="s">
        <v>2350</v>
      </c>
      <c r="E7610" s="86">
        <v>1783</v>
      </c>
      <c r="F7610" s="60" t="s">
        <v>23093</v>
      </c>
      <c r="G7610" s="87" t="s">
        <v>56</v>
      </c>
      <c r="H7610" s="87" t="s">
        <v>19922</v>
      </c>
      <c r="I7610" s="87" t="s">
        <v>21444</v>
      </c>
      <c r="J7610" s="10">
        <v>1537.83</v>
      </c>
      <c r="K7610" s="87">
        <v>1892.45</v>
      </c>
      <c r="L7610" s="87">
        <v>1892.45</v>
      </c>
      <c r="M7610" s="88">
        <v>43334</v>
      </c>
      <c r="N7610" s="87">
        <v>39.82</v>
      </c>
      <c r="O7610" s="88">
        <v>43888</v>
      </c>
      <c r="P7610" s="87"/>
      <c r="Q7610" s="87"/>
      <c r="R7610" s="87"/>
      <c r="S7610" s="87" t="s">
        <v>17205</v>
      </c>
      <c r="T7610" s="87" t="s">
        <v>36</v>
      </c>
      <c r="U7610" s="10" t="s">
        <v>404</v>
      </c>
      <c r="V7610" s="15">
        <v>44284</v>
      </c>
      <c r="W7610" s="10" t="s">
        <v>404</v>
      </c>
      <c r="X7610" s="89" t="s">
        <v>25533</v>
      </c>
    </row>
    <row r="7611" spans="1:24" s="90" customFormat="1" ht="21" customHeight="1" x14ac:dyDescent="0.3">
      <c r="A7611" s="86">
        <v>501988580</v>
      </c>
      <c r="B7611" s="86">
        <v>518500</v>
      </c>
      <c r="C7611" s="87" t="s">
        <v>18984</v>
      </c>
      <c r="D7611" s="87" t="s">
        <v>2350</v>
      </c>
      <c r="E7611" s="86">
        <v>934</v>
      </c>
      <c r="F7611" s="87" t="s">
        <v>18985</v>
      </c>
      <c r="G7611" s="87" t="s">
        <v>30</v>
      </c>
      <c r="H7611" s="87" t="s">
        <v>16678</v>
      </c>
      <c r="I7611" s="87" t="s">
        <v>19909</v>
      </c>
      <c r="J7611" s="87">
        <v>388.56</v>
      </c>
      <c r="K7611" s="87"/>
      <c r="L7611" s="87">
        <v>407.04</v>
      </c>
      <c r="M7611" s="88">
        <v>41093</v>
      </c>
      <c r="N7611" s="87"/>
      <c r="O7611" s="88"/>
      <c r="P7611" s="87"/>
      <c r="Q7611" s="87"/>
      <c r="R7611" s="87"/>
      <c r="S7611" s="87" t="s">
        <v>16126</v>
      </c>
      <c r="T7611" s="87" t="s">
        <v>36</v>
      </c>
      <c r="U7611" s="10" t="s">
        <v>404</v>
      </c>
      <c r="V7611" s="15">
        <v>44284</v>
      </c>
      <c r="W7611" s="10" t="s">
        <v>404</v>
      </c>
      <c r="X7611" s="89" t="s">
        <v>25534</v>
      </c>
    </row>
    <row r="7612" spans="1:24" s="90" customFormat="1" ht="21" customHeight="1" x14ac:dyDescent="0.3">
      <c r="A7612" s="86">
        <v>504898353</v>
      </c>
      <c r="B7612" s="86">
        <v>536842</v>
      </c>
      <c r="C7612" s="87" t="s">
        <v>19067</v>
      </c>
      <c r="D7612" s="87" t="s">
        <v>2350</v>
      </c>
      <c r="E7612" s="86">
        <v>1063</v>
      </c>
      <c r="F7612" s="87" t="s">
        <v>20548</v>
      </c>
      <c r="G7612" s="87" t="s">
        <v>56</v>
      </c>
      <c r="H7612" s="87" t="s">
        <v>19918</v>
      </c>
      <c r="I7612" s="87" t="s">
        <v>19909</v>
      </c>
      <c r="J7612" s="87">
        <v>124.03</v>
      </c>
      <c r="K7612" s="87"/>
      <c r="L7612" s="87">
        <v>196.7</v>
      </c>
      <c r="M7612" s="88">
        <v>41235</v>
      </c>
      <c r="N7612" s="87">
        <v>0</v>
      </c>
      <c r="O7612" s="88"/>
      <c r="P7612" s="87"/>
      <c r="Q7612" s="87"/>
      <c r="R7612" s="87"/>
      <c r="S7612" s="87" t="s">
        <v>20298</v>
      </c>
      <c r="T7612" s="87" t="s">
        <v>36</v>
      </c>
      <c r="U7612" s="10" t="s">
        <v>404</v>
      </c>
      <c r="V7612" s="15">
        <v>44284</v>
      </c>
      <c r="W7612" s="10" t="s">
        <v>404</v>
      </c>
      <c r="X7612" s="89" t="s">
        <v>25535</v>
      </c>
    </row>
    <row r="7613" spans="1:24" s="90" customFormat="1" ht="22.5" customHeight="1" x14ac:dyDescent="0.3">
      <c r="A7613" s="86">
        <v>504654853</v>
      </c>
      <c r="B7613" s="86">
        <v>537840</v>
      </c>
      <c r="C7613" s="10" t="s">
        <v>24024</v>
      </c>
      <c r="D7613" s="87" t="s">
        <v>2350</v>
      </c>
      <c r="E7613" s="86">
        <v>2021</v>
      </c>
      <c r="F7613" s="10" t="s">
        <v>24025</v>
      </c>
      <c r="G7613" s="87" t="s">
        <v>30</v>
      </c>
      <c r="H7613" s="87" t="s">
        <v>19922</v>
      </c>
      <c r="I7613" s="87" t="s">
        <v>2462</v>
      </c>
      <c r="J7613" s="10">
        <v>896.29</v>
      </c>
      <c r="K7613" s="87">
        <v>896.29</v>
      </c>
      <c r="L7613" s="87">
        <v>904.06</v>
      </c>
      <c r="M7613" s="88">
        <v>43622</v>
      </c>
      <c r="N7613" s="87"/>
      <c r="O7613" s="88"/>
      <c r="P7613" s="87"/>
      <c r="Q7613" s="87"/>
      <c r="R7613" s="87"/>
      <c r="S7613" s="87" t="s">
        <v>19420</v>
      </c>
      <c r="T7613" s="87" t="s">
        <v>36</v>
      </c>
      <c r="U7613" s="10" t="s">
        <v>404</v>
      </c>
      <c r="V7613" s="15">
        <v>44284</v>
      </c>
      <c r="W7613" s="10" t="s">
        <v>404</v>
      </c>
      <c r="X7613" s="89" t="s">
        <v>25536</v>
      </c>
    </row>
    <row r="7614" spans="1:24" s="90" customFormat="1" ht="24" customHeight="1" x14ac:dyDescent="0.3">
      <c r="A7614" s="86">
        <v>504781898</v>
      </c>
      <c r="B7614" s="11">
        <v>542078</v>
      </c>
      <c r="C7614" s="10" t="s">
        <v>24069</v>
      </c>
      <c r="D7614" s="87" t="s">
        <v>2350</v>
      </c>
      <c r="E7614" s="86">
        <v>2027</v>
      </c>
      <c r="F7614" s="87" t="s">
        <v>24068</v>
      </c>
      <c r="G7614" s="87" t="s">
        <v>30</v>
      </c>
      <c r="H7614" s="87" t="s">
        <v>19922</v>
      </c>
      <c r="I7614" s="87" t="s">
        <v>21521</v>
      </c>
      <c r="J7614" s="10">
        <v>323.61</v>
      </c>
      <c r="K7614" s="87">
        <v>323.61</v>
      </c>
      <c r="L7614" s="87">
        <v>352.4</v>
      </c>
      <c r="M7614" s="88">
        <v>43661</v>
      </c>
      <c r="N7614" s="87"/>
      <c r="O7614" s="88"/>
      <c r="P7614" s="87"/>
      <c r="Q7614" s="87"/>
      <c r="R7614" s="87"/>
      <c r="S7614" s="87" t="s">
        <v>24179</v>
      </c>
      <c r="T7614" s="10" t="s">
        <v>36</v>
      </c>
      <c r="U7614" s="10" t="s">
        <v>404</v>
      </c>
      <c r="V7614" s="15">
        <v>44284</v>
      </c>
      <c r="W7614" s="10" t="s">
        <v>404</v>
      </c>
      <c r="X7614" s="16" t="s">
        <v>25537</v>
      </c>
    </row>
    <row r="7615" spans="1:24" s="90" customFormat="1" ht="21" customHeight="1" x14ac:dyDescent="0.3">
      <c r="A7615" s="86">
        <v>506412784</v>
      </c>
      <c r="B7615" s="86">
        <v>553340</v>
      </c>
      <c r="C7615" s="87" t="s">
        <v>2524</v>
      </c>
      <c r="D7615" s="87" t="s">
        <v>28</v>
      </c>
      <c r="E7615" s="86">
        <v>964</v>
      </c>
      <c r="F7615" s="87" t="s">
        <v>17257</v>
      </c>
      <c r="G7615" s="87" t="s">
        <v>134</v>
      </c>
      <c r="H7615" s="87" t="s">
        <v>19922</v>
      </c>
      <c r="I7615" s="87" t="s">
        <v>2370</v>
      </c>
      <c r="J7615" s="87">
        <v>1379.09</v>
      </c>
      <c r="K7615" s="87"/>
      <c r="L7615" s="87">
        <v>2753.59</v>
      </c>
      <c r="M7615" s="88">
        <v>41787</v>
      </c>
      <c r="N7615" s="87"/>
      <c r="O7615" s="88"/>
      <c r="P7615" s="87"/>
      <c r="Q7615" s="87"/>
      <c r="R7615" s="87"/>
      <c r="S7615" s="87" t="s">
        <v>17258</v>
      </c>
      <c r="T7615" s="87" t="s">
        <v>36</v>
      </c>
      <c r="U7615" s="10" t="s">
        <v>404</v>
      </c>
      <c r="V7615" s="15">
        <v>44284</v>
      </c>
      <c r="W7615" s="10" t="s">
        <v>404</v>
      </c>
      <c r="X7615" s="89" t="s">
        <v>25538</v>
      </c>
    </row>
    <row r="7616" spans="1:24" s="90" customFormat="1" ht="21" customHeight="1" x14ac:dyDescent="0.3">
      <c r="A7616" s="86">
        <v>501372628</v>
      </c>
      <c r="B7616" s="86">
        <v>558829</v>
      </c>
      <c r="C7616" s="87" t="s">
        <v>19552</v>
      </c>
      <c r="D7616" s="87" t="s">
        <v>2350</v>
      </c>
      <c r="E7616" s="86">
        <v>1663</v>
      </c>
      <c r="F7616" s="87" t="s">
        <v>19553</v>
      </c>
      <c r="G7616" s="87" t="s">
        <v>56</v>
      </c>
      <c r="H7616" s="87" t="s">
        <v>2369</v>
      </c>
      <c r="I7616" s="87" t="s">
        <v>2370</v>
      </c>
      <c r="J7616" s="87">
        <v>1105.03</v>
      </c>
      <c r="K7616" s="87"/>
      <c r="L7616" s="87">
        <v>1431.14</v>
      </c>
      <c r="M7616" s="88">
        <v>42115</v>
      </c>
      <c r="N7616" s="87"/>
      <c r="O7616" s="88"/>
      <c r="P7616" s="87"/>
      <c r="Q7616" s="87"/>
      <c r="R7616" s="87"/>
      <c r="S7616" s="87" t="s">
        <v>19554</v>
      </c>
      <c r="T7616" s="87" t="s">
        <v>36</v>
      </c>
      <c r="U7616" s="10" t="s">
        <v>404</v>
      </c>
      <c r="V7616" s="15">
        <v>44284</v>
      </c>
      <c r="W7616" s="10" t="s">
        <v>404</v>
      </c>
      <c r="X7616" s="89" t="s">
        <v>25539</v>
      </c>
    </row>
    <row r="7617" spans="1:24" s="90" customFormat="1" ht="21" customHeight="1" x14ac:dyDescent="0.3">
      <c r="A7617" s="86">
        <v>503437867</v>
      </c>
      <c r="B7617" s="86">
        <v>560370</v>
      </c>
      <c r="C7617" s="87" t="s">
        <v>2531</v>
      </c>
      <c r="D7617" s="87" t="s">
        <v>28</v>
      </c>
      <c r="E7617" s="86">
        <v>651</v>
      </c>
      <c r="F7617" s="87" t="s">
        <v>17296</v>
      </c>
      <c r="G7617" s="87" t="s">
        <v>41</v>
      </c>
      <c r="H7617" s="87" t="s">
        <v>2369</v>
      </c>
      <c r="I7617" s="87" t="s">
        <v>2370</v>
      </c>
      <c r="J7617" s="87">
        <v>896.49</v>
      </c>
      <c r="K7617" s="87"/>
      <c r="L7617" s="87">
        <v>1768.45</v>
      </c>
      <c r="M7617" s="88">
        <v>41712</v>
      </c>
      <c r="N7617" s="87"/>
      <c r="O7617" s="88"/>
      <c r="P7617" s="87"/>
      <c r="Q7617" s="87"/>
      <c r="R7617" s="87"/>
      <c r="S7617" s="87" t="s">
        <v>17297</v>
      </c>
      <c r="T7617" s="87" t="s">
        <v>36</v>
      </c>
      <c r="U7617" s="10" t="s">
        <v>404</v>
      </c>
      <c r="V7617" s="15">
        <v>44284</v>
      </c>
      <c r="W7617" s="10" t="s">
        <v>404</v>
      </c>
      <c r="X7617" s="89" t="s">
        <v>25540</v>
      </c>
    </row>
    <row r="7618" spans="1:24" s="90" customFormat="1" ht="21" customHeight="1" x14ac:dyDescent="0.3">
      <c r="A7618" s="86">
        <v>224395866</v>
      </c>
      <c r="B7618" s="86">
        <v>574499</v>
      </c>
      <c r="C7618" s="87" t="s">
        <v>17381</v>
      </c>
      <c r="D7618" s="87" t="s">
        <v>2350</v>
      </c>
      <c r="E7618" s="86">
        <v>1524</v>
      </c>
      <c r="F7618" s="87" t="s">
        <v>17382</v>
      </c>
      <c r="G7618" s="87" t="s">
        <v>86</v>
      </c>
      <c r="H7618" s="87" t="s">
        <v>2352</v>
      </c>
      <c r="I7618" s="87" t="s">
        <v>2367</v>
      </c>
      <c r="J7618" s="87">
        <v>214.36</v>
      </c>
      <c r="K7618" s="87"/>
      <c r="L7618" s="87">
        <v>214.36</v>
      </c>
      <c r="M7618" s="88">
        <v>41737</v>
      </c>
      <c r="N7618" s="87"/>
      <c r="O7618" s="88"/>
      <c r="P7618" s="87"/>
      <c r="Q7618" s="87"/>
      <c r="R7618" s="87"/>
      <c r="S7618" s="87" t="s">
        <v>17383</v>
      </c>
      <c r="T7618" s="87" t="s">
        <v>36</v>
      </c>
      <c r="U7618" s="10" t="s">
        <v>404</v>
      </c>
      <c r="V7618" s="15">
        <v>44284</v>
      </c>
      <c r="W7618" s="10" t="s">
        <v>404</v>
      </c>
      <c r="X7618" s="89" t="s">
        <v>25541</v>
      </c>
    </row>
    <row r="7619" spans="1:24" ht="23.5" customHeight="1" x14ac:dyDescent="0.3">
      <c r="A7619" s="11">
        <v>508515920</v>
      </c>
      <c r="B7619" s="20">
        <v>575627</v>
      </c>
      <c r="C7619" s="10" t="s">
        <v>25013</v>
      </c>
      <c r="D7619" s="10" t="s">
        <v>2350</v>
      </c>
      <c r="E7619" s="11">
        <v>2079</v>
      </c>
      <c r="F7619" s="10" t="s">
        <v>25014</v>
      </c>
      <c r="G7619" s="21" t="s">
        <v>30</v>
      </c>
      <c r="H7619" s="21" t="s">
        <v>19922</v>
      </c>
      <c r="I7619" s="10" t="s">
        <v>2656</v>
      </c>
      <c r="J7619" s="12">
        <v>540.75</v>
      </c>
      <c r="K7619" s="12">
        <v>540.75</v>
      </c>
      <c r="L7619" s="12">
        <v>606.15</v>
      </c>
      <c r="M7619" s="220">
        <v>44027</v>
      </c>
      <c r="N7619" s="12"/>
      <c r="O7619" s="25"/>
      <c r="P7619" s="12"/>
      <c r="Q7619" s="12"/>
      <c r="R7619" s="10"/>
      <c r="S7619" s="10" t="s">
        <v>20653</v>
      </c>
      <c r="T7619" s="10" t="s">
        <v>36</v>
      </c>
      <c r="U7619" s="10" t="s">
        <v>404</v>
      </c>
      <c r="V7619" s="15">
        <v>44284</v>
      </c>
      <c r="W7619" s="10" t="s">
        <v>404</v>
      </c>
      <c r="X7619" s="16" t="s">
        <v>25542</v>
      </c>
    </row>
    <row r="7620" spans="1:24" s="90" customFormat="1" ht="24" customHeight="1" x14ac:dyDescent="0.3">
      <c r="A7620" s="86">
        <v>507933869</v>
      </c>
      <c r="B7620" s="11">
        <v>577410</v>
      </c>
      <c r="C7620" s="10" t="s">
        <v>21671</v>
      </c>
      <c r="D7620" s="87" t="s">
        <v>2350</v>
      </c>
      <c r="E7620" s="86">
        <v>1883</v>
      </c>
      <c r="F7620" s="10" t="s">
        <v>21672</v>
      </c>
      <c r="G7620" s="87" t="s">
        <v>56</v>
      </c>
      <c r="H7620" s="87" t="s">
        <v>19922</v>
      </c>
      <c r="I7620" s="87" t="s">
        <v>21518</v>
      </c>
      <c r="J7620" s="10">
        <v>389.81</v>
      </c>
      <c r="K7620" s="87">
        <v>389.81</v>
      </c>
      <c r="L7620" s="87">
        <v>461.48</v>
      </c>
      <c r="M7620" s="88">
        <v>42837</v>
      </c>
      <c r="N7620" s="91">
        <v>13.93</v>
      </c>
      <c r="O7620" s="88">
        <v>44280</v>
      </c>
      <c r="P7620" s="87"/>
      <c r="Q7620" s="87"/>
      <c r="R7620" s="87"/>
      <c r="S7620" s="87" t="s">
        <v>21675</v>
      </c>
      <c r="T7620" s="87" t="s">
        <v>36</v>
      </c>
      <c r="U7620" s="10" t="s">
        <v>404</v>
      </c>
      <c r="V7620" s="15">
        <v>44292</v>
      </c>
      <c r="W7620" s="10" t="s">
        <v>404</v>
      </c>
      <c r="X7620" s="89" t="s">
        <v>25555</v>
      </c>
    </row>
    <row r="7621" spans="1:24" s="90" customFormat="1" ht="22.5" customHeight="1" x14ac:dyDescent="0.3">
      <c r="A7621" s="71">
        <v>513305700</v>
      </c>
      <c r="B7621" s="71">
        <v>578438</v>
      </c>
      <c r="C7621" s="33" t="s">
        <v>24927</v>
      </c>
      <c r="D7621" s="10" t="s">
        <v>2350</v>
      </c>
      <c r="E7621" s="20">
        <v>2072</v>
      </c>
      <c r="F7621" s="60" t="s">
        <v>24928</v>
      </c>
      <c r="G7621" s="11" t="s">
        <v>41</v>
      </c>
      <c r="H7621" s="10" t="s">
        <v>19922</v>
      </c>
      <c r="I7621" s="10" t="s">
        <v>2462</v>
      </c>
      <c r="J7621" s="78">
        <v>206.1</v>
      </c>
      <c r="K7621" s="12">
        <v>206.1</v>
      </c>
      <c r="L7621" s="12">
        <v>311.67</v>
      </c>
      <c r="M7621" s="220">
        <v>43956</v>
      </c>
      <c r="N7621" s="10"/>
      <c r="O7621" s="67"/>
      <c r="P7621" s="10"/>
      <c r="Q7621" s="10"/>
      <c r="R7621" s="10"/>
      <c r="S7621" s="10" t="s">
        <v>23364</v>
      </c>
      <c r="T7621" s="10" t="s">
        <v>36</v>
      </c>
      <c r="U7621" s="10" t="s">
        <v>404</v>
      </c>
      <c r="V7621" s="15">
        <v>44284</v>
      </c>
      <c r="W7621" s="10" t="s">
        <v>404</v>
      </c>
      <c r="X7621" s="16" t="s">
        <v>25543</v>
      </c>
    </row>
    <row r="7622" spans="1:24" ht="23.25" customHeight="1" x14ac:dyDescent="0.3">
      <c r="A7622" s="11">
        <v>205862373</v>
      </c>
      <c r="B7622" s="20">
        <v>579471</v>
      </c>
      <c r="C7622" s="10" t="s">
        <v>1923</v>
      </c>
      <c r="D7622" s="10" t="s">
        <v>28</v>
      </c>
      <c r="E7622" s="11">
        <v>1913</v>
      </c>
      <c r="F7622" s="10" t="s">
        <v>25393</v>
      </c>
      <c r="G7622" s="10" t="s">
        <v>41</v>
      </c>
      <c r="H7622" s="10" t="s">
        <v>19922</v>
      </c>
      <c r="I7622" s="10" t="s">
        <v>2462</v>
      </c>
      <c r="J7622" s="12">
        <v>1132.56</v>
      </c>
      <c r="K7622" s="12">
        <v>1132.56</v>
      </c>
      <c r="L7622" s="12">
        <v>2084.39</v>
      </c>
      <c r="M7622" s="13">
        <v>43042</v>
      </c>
      <c r="N7622" s="12"/>
      <c r="O7622" s="14"/>
      <c r="P7622" s="12"/>
      <c r="Q7622" s="12"/>
      <c r="R7622" s="10"/>
      <c r="S7622" s="10" t="s">
        <v>19830</v>
      </c>
      <c r="T7622" s="10" t="s">
        <v>36</v>
      </c>
      <c r="U7622" s="10" t="s">
        <v>404</v>
      </c>
      <c r="V7622" s="15">
        <v>44284</v>
      </c>
      <c r="W7622" s="10" t="s">
        <v>404</v>
      </c>
      <c r="X7622" s="16" t="s">
        <v>25544</v>
      </c>
    </row>
    <row r="7623" spans="1:24" ht="24" customHeight="1" x14ac:dyDescent="0.3">
      <c r="A7623" s="11">
        <v>513093052</v>
      </c>
      <c r="B7623" s="20">
        <v>590000</v>
      </c>
      <c r="C7623" s="10" t="s">
        <v>24711</v>
      </c>
      <c r="D7623" s="10" t="s">
        <v>2350</v>
      </c>
      <c r="E7623" s="11">
        <v>2059</v>
      </c>
      <c r="F7623" s="10" t="s">
        <v>24712</v>
      </c>
      <c r="G7623" s="9" t="s">
        <v>56</v>
      </c>
      <c r="H7623" s="10" t="s">
        <v>19922</v>
      </c>
      <c r="I7623" s="10" t="s">
        <v>21711</v>
      </c>
      <c r="J7623" s="12">
        <v>147.44999999999999</v>
      </c>
      <c r="K7623" s="10">
        <v>147.44999999999999</v>
      </c>
      <c r="L7623" s="12">
        <v>172.85</v>
      </c>
      <c r="M7623" s="13">
        <v>43839</v>
      </c>
      <c r="N7623" s="12"/>
      <c r="O7623" s="13"/>
      <c r="P7623" s="12"/>
      <c r="Q7623" s="12"/>
      <c r="R7623" s="10"/>
      <c r="S7623" s="10" t="s">
        <v>17223</v>
      </c>
      <c r="T7623" s="10" t="s">
        <v>36</v>
      </c>
      <c r="U7623" s="10" t="s">
        <v>404</v>
      </c>
      <c r="V7623" s="15">
        <v>44284</v>
      </c>
      <c r="W7623" s="10" t="s">
        <v>404</v>
      </c>
      <c r="X7623" s="16" t="s">
        <v>25545</v>
      </c>
    </row>
    <row r="7624" spans="1:24" ht="24" customHeight="1" x14ac:dyDescent="0.3">
      <c r="A7624" s="71">
        <v>510379796</v>
      </c>
      <c r="B7624" s="71">
        <v>591205</v>
      </c>
      <c r="C7624" s="33" t="s">
        <v>22655</v>
      </c>
      <c r="D7624" s="33" t="s">
        <v>2350</v>
      </c>
      <c r="E7624" s="71">
        <v>1946</v>
      </c>
      <c r="F7624" s="71" t="s">
        <v>22656</v>
      </c>
      <c r="G7624" s="10" t="s">
        <v>56</v>
      </c>
      <c r="H7624" s="10" t="s">
        <v>19922</v>
      </c>
      <c r="I7624" s="10" t="s">
        <v>20736</v>
      </c>
      <c r="J7624" s="12">
        <v>327.52999999999997</v>
      </c>
      <c r="K7624" s="10">
        <v>327.52999999999997</v>
      </c>
      <c r="L7624" s="10">
        <v>383.75</v>
      </c>
      <c r="M7624" s="13">
        <v>43165</v>
      </c>
      <c r="N7624" s="12"/>
      <c r="O7624" s="13"/>
      <c r="P7624" s="12"/>
      <c r="Q7624" s="12"/>
      <c r="R7624" s="10"/>
      <c r="S7624" s="10" t="s">
        <v>17586</v>
      </c>
      <c r="T7624" s="10" t="s">
        <v>36</v>
      </c>
      <c r="U7624" s="10" t="s">
        <v>404</v>
      </c>
      <c r="V7624" s="15">
        <v>44284</v>
      </c>
      <c r="W7624" s="10" t="s">
        <v>404</v>
      </c>
      <c r="X7624" s="16" t="s">
        <v>25546</v>
      </c>
    </row>
    <row r="7625" spans="1:24" s="90" customFormat="1" ht="24" customHeight="1" x14ac:dyDescent="0.3">
      <c r="A7625" s="11">
        <v>510709737</v>
      </c>
      <c r="B7625" s="11">
        <v>591574</v>
      </c>
      <c r="C7625" s="10" t="s">
        <v>24320</v>
      </c>
      <c r="D7625" s="87" t="s">
        <v>2350</v>
      </c>
      <c r="E7625" s="86">
        <v>2043</v>
      </c>
      <c r="F7625" s="87" t="s">
        <v>24319</v>
      </c>
      <c r="G7625" s="87" t="s">
        <v>122</v>
      </c>
      <c r="H7625" s="10" t="s">
        <v>19922</v>
      </c>
      <c r="I7625" s="10" t="s">
        <v>21518</v>
      </c>
      <c r="J7625" s="67">
        <v>2268.69</v>
      </c>
      <c r="K7625" s="87">
        <v>2268.69</v>
      </c>
      <c r="L7625" s="87">
        <v>2302.46</v>
      </c>
      <c r="M7625" s="88">
        <v>43720</v>
      </c>
      <c r="N7625" s="87"/>
      <c r="O7625" s="88"/>
      <c r="P7625" s="87"/>
      <c r="Q7625" s="87"/>
      <c r="R7625" s="87"/>
      <c r="S7625" s="87" t="s">
        <v>24321</v>
      </c>
      <c r="T7625" s="87" t="s">
        <v>36</v>
      </c>
      <c r="U7625" s="10" t="s">
        <v>404</v>
      </c>
      <c r="V7625" s="15">
        <v>44284</v>
      </c>
      <c r="W7625" s="10" t="s">
        <v>404</v>
      </c>
      <c r="X7625" s="89" t="s">
        <v>25547</v>
      </c>
    </row>
    <row r="7626" spans="1:24" s="90" customFormat="1" ht="22.5" customHeight="1" x14ac:dyDescent="0.3">
      <c r="A7626" s="71">
        <v>513830820</v>
      </c>
      <c r="B7626" s="71">
        <v>593843</v>
      </c>
      <c r="C7626" s="33" t="s">
        <v>24953</v>
      </c>
      <c r="D7626" s="10" t="s">
        <v>2350</v>
      </c>
      <c r="E7626" s="20">
        <v>2076</v>
      </c>
      <c r="F7626" s="60" t="s">
        <v>24954</v>
      </c>
      <c r="G7626" s="11" t="s">
        <v>41</v>
      </c>
      <c r="H7626" s="10" t="s">
        <v>19922</v>
      </c>
      <c r="I7626" s="10" t="s">
        <v>2497</v>
      </c>
      <c r="J7626" s="78">
        <v>1070.21</v>
      </c>
      <c r="K7626" s="12">
        <v>1070.21</v>
      </c>
      <c r="L7626" s="12">
        <v>1121.21</v>
      </c>
      <c r="M7626" s="220">
        <v>43977</v>
      </c>
      <c r="N7626" s="10"/>
      <c r="O7626" s="67"/>
      <c r="P7626" s="10"/>
      <c r="Q7626" s="10"/>
      <c r="R7626" s="10"/>
      <c r="S7626" s="10" t="s">
        <v>18001</v>
      </c>
      <c r="T7626" s="10" t="s">
        <v>36</v>
      </c>
      <c r="U7626" s="10" t="s">
        <v>404</v>
      </c>
      <c r="V7626" s="15">
        <v>44284</v>
      </c>
      <c r="W7626" s="10" t="s">
        <v>404</v>
      </c>
      <c r="X7626" s="16" t="s">
        <v>25548</v>
      </c>
    </row>
    <row r="7627" spans="1:24" ht="24" customHeight="1" x14ac:dyDescent="0.3">
      <c r="A7627" s="11">
        <v>508367140</v>
      </c>
      <c r="B7627" s="20">
        <v>599291</v>
      </c>
      <c r="C7627" s="10" t="s">
        <v>22132</v>
      </c>
      <c r="D7627" s="10" t="s">
        <v>48</v>
      </c>
      <c r="E7627" s="11">
        <v>2921</v>
      </c>
      <c r="F7627" s="10" t="s">
        <v>24473</v>
      </c>
      <c r="G7627" s="10" t="s">
        <v>56</v>
      </c>
      <c r="H7627" s="10" t="s">
        <v>19922</v>
      </c>
      <c r="I7627" s="10" t="s">
        <v>2656</v>
      </c>
      <c r="J7627" s="12">
        <v>1478.68</v>
      </c>
      <c r="K7627" s="12">
        <v>1478.68</v>
      </c>
      <c r="L7627" s="12">
        <v>2129.52</v>
      </c>
      <c r="M7627" s="13">
        <v>43720</v>
      </c>
      <c r="N7627" s="12"/>
      <c r="O7627" s="13"/>
      <c r="P7627" s="12">
        <v>306</v>
      </c>
      <c r="Q7627" s="12"/>
      <c r="R7627" s="10"/>
      <c r="S7627" s="10"/>
      <c r="T7627" s="10" t="s">
        <v>36</v>
      </c>
      <c r="U7627" s="10" t="s">
        <v>404</v>
      </c>
      <c r="V7627" s="15">
        <v>44284</v>
      </c>
      <c r="W7627" s="10" t="s">
        <v>404</v>
      </c>
      <c r="X7627" s="16" t="s">
        <v>25549</v>
      </c>
    </row>
    <row r="7628" spans="1:24" ht="23.25" customHeight="1" x14ac:dyDescent="0.3">
      <c r="A7628" s="11">
        <v>514340789</v>
      </c>
      <c r="B7628" s="20">
        <v>585400</v>
      </c>
      <c r="C7628" s="10" t="s">
        <v>24450</v>
      </c>
      <c r="D7628" s="10" t="s">
        <v>28</v>
      </c>
      <c r="E7628" s="11">
        <v>2685</v>
      </c>
      <c r="F7628" s="60" t="s">
        <v>24781</v>
      </c>
      <c r="G7628" s="21" t="s">
        <v>30</v>
      </c>
      <c r="H7628" s="21" t="s">
        <v>46</v>
      </c>
      <c r="I7628" s="10" t="s">
        <v>21452</v>
      </c>
      <c r="J7628" s="12">
        <v>480.81</v>
      </c>
      <c r="K7628" s="12">
        <v>480.81</v>
      </c>
      <c r="L7628" s="12">
        <v>658.61</v>
      </c>
      <c r="M7628" s="220">
        <v>43864</v>
      </c>
      <c r="N7628" s="12">
        <v>1200</v>
      </c>
      <c r="O7628" s="25">
        <v>44298</v>
      </c>
      <c r="P7628" s="12">
        <v>38.25</v>
      </c>
      <c r="Q7628" s="12">
        <v>137.69999999999999</v>
      </c>
      <c r="R7628" s="10" t="s">
        <v>53</v>
      </c>
      <c r="S7628" s="10"/>
      <c r="T7628" s="10" t="s">
        <v>36</v>
      </c>
      <c r="U7628" s="10" t="s">
        <v>37</v>
      </c>
      <c r="V7628" s="15">
        <v>44298</v>
      </c>
      <c r="W7628" s="13" t="s">
        <v>66</v>
      </c>
      <c r="X7628" s="16" t="s">
        <v>25561</v>
      </c>
    </row>
    <row r="7629" spans="1:24" ht="24" customHeight="1" x14ac:dyDescent="0.3">
      <c r="A7629" s="86">
        <v>510961401</v>
      </c>
      <c r="B7629" s="86">
        <v>590975</v>
      </c>
      <c r="C7629" s="87" t="s">
        <v>25432</v>
      </c>
      <c r="D7629" s="87" t="s">
        <v>2350</v>
      </c>
      <c r="E7629" s="86">
        <v>2100</v>
      </c>
      <c r="F7629" s="87" t="s">
        <v>25433</v>
      </c>
      <c r="G7629" s="21" t="s">
        <v>30</v>
      </c>
      <c r="H7629" s="21" t="s">
        <v>19922</v>
      </c>
      <c r="I7629" s="10" t="s">
        <v>2497</v>
      </c>
      <c r="J7629" s="12">
        <v>206.78</v>
      </c>
      <c r="K7629" s="12">
        <v>206.78</v>
      </c>
      <c r="L7629" s="12">
        <v>208.37</v>
      </c>
      <c r="M7629" s="220">
        <v>44235</v>
      </c>
      <c r="N7629" s="10">
        <v>206.78</v>
      </c>
      <c r="O7629" s="25">
        <v>44306</v>
      </c>
      <c r="P7629" s="12"/>
      <c r="Q7629" s="12"/>
      <c r="R7629" s="10"/>
      <c r="S7629" s="10" t="s">
        <v>17776</v>
      </c>
      <c r="T7629" s="10" t="s">
        <v>36</v>
      </c>
      <c r="U7629" s="10" t="s">
        <v>2389</v>
      </c>
      <c r="V7629" s="15">
        <v>44412</v>
      </c>
      <c r="W7629" s="13" t="s">
        <v>66</v>
      </c>
      <c r="X7629" s="16" t="s">
        <v>25811</v>
      </c>
    </row>
    <row r="7630" spans="1:24" ht="22.5" customHeight="1" x14ac:dyDescent="0.3">
      <c r="A7630" s="71">
        <v>514524405</v>
      </c>
      <c r="B7630" s="71">
        <v>498655</v>
      </c>
      <c r="C7630" s="33" t="s">
        <v>23728</v>
      </c>
      <c r="D7630" s="10" t="s">
        <v>28</v>
      </c>
      <c r="E7630" s="20">
        <v>2607</v>
      </c>
      <c r="F7630" s="33" t="s">
        <v>24225</v>
      </c>
      <c r="G7630" s="11" t="s">
        <v>56</v>
      </c>
      <c r="H7630" s="10" t="s">
        <v>46</v>
      </c>
      <c r="I7630" s="10" t="s">
        <v>21452</v>
      </c>
      <c r="J7630" s="70">
        <v>1524.71</v>
      </c>
      <c r="K7630" s="12">
        <v>1524.71</v>
      </c>
      <c r="L7630" s="12">
        <v>1831.12</v>
      </c>
      <c r="M7630" s="220">
        <v>43676</v>
      </c>
      <c r="N7630" s="10">
        <v>2058.13</v>
      </c>
      <c r="O7630" s="25">
        <v>44307</v>
      </c>
      <c r="P7630" s="10">
        <v>38.25</v>
      </c>
      <c r="Q7630" s="10">
        <v>137.69999999999999</v>
      </c>
      <c r="R7630" s="10" t="s">
        <v>53</v>
      </c>
      <c r="S7630" s="10"/>
      <c r="T7630" s="10" t="s">
        <v>36</v>
      </c>
      <c r="U7630" s="87" t="s">
        <v>404</v>
      </c>
      <c r="V7630" s="15">
        <v>44308</v>
      </c>
      <c r="W7630" s="10" t="s">
        <v>66</v>
      </c>
      <c r="X7630" s="16" t="s">
        <v>25574</v>
      </c>
    </row>
    <row r="7631" spans="1:24" ht="22.5" customHeight="1" x14ac:dyDescent="0.3">
      <c r="A7631" s="71">
        <v>513714170</v>
      </c>
      <c r="B7631" s="71">
        <v>585357</v>
      </c>
      <c r="C7631" s="33" t="s">
        <v>23736</v>
      </c>
      <c r="D7631" s="10" t="s">
        <v>28</v>
      </c>
      <c r="E7631" s="20">
        <v>2616</v>
      </c>
      <c r="F7631" s="60" t="s">
        <v>24221</v>
      </c>
      <c r="G7631" s="11" t="s">
        <v>30</v>
      </c>
      <c r="H7631" s="10" t="s">
        <v>46</v>
      </c>
      <c r="I7631" s="10" t="s">
        <v>21452</v>
      </c>
      <c r="J7631" s="33">
        <v>538.62</v>
      </c>
      <c r="K7631" s="12">
        <v>538.62</v>
      </c>
      <c r="L7631" s="12">
        <v>733.46</v>
      </c>
      <c r="M7631" s="220">
        <v>43682</v>
      </c>
      <c r="N7631" s="10">
        <v>897.33</v>
      </c>
      <c r="O7631" s="25">
        <v>44307</v>
      </c>
      <c r="P7631" s="10">
        <v>38.25</v>
      </c>
      <c r="Q7631" s="10">
        <v>137.69999999999999</v>
      </c>
      <c r="R7631" s="10" t="s">
        <v>53</v>
      </c>
      <c r="S7631" s="10"/>
      <c r="T7631" s="10" t="s">
        <v>36</v>
      </c>
      <c r="U7631" s="87" t="s">
        <v>404</v>
      </c>
      <c r="V7631" s="15">
        <v>44671</v>
      </c>
      <c r="W7631" s="10" t="s">
        <v>404</v>
      </c>
      <c r="X7631" s="16" t="s">
        <v>26508</v>
      </c>
    </row>
    <row r="7632" spans="1:24" s="321" customFormat="1" ht="21" customHeight="1" x14ac:dyDescent="0.3">
      <c r="A7632" s="85">
        <v>514082895</v>
      </c>
      <c r="B7632" s="85">
        <v>581829</v>
      </c>
      <c r="C7632" s="122" t="s">
        <v>22933</v>
      </c>
      <c r="D7632" s="122" t="s">
        <v>28</v>
      </c>
      <c r="E7632" s="308">
        <v>2525</v>
      </c>
      <c r="F7632" s="122" t="s">
        <v>23100</v>
      </c>
      <c r="G7632" s="319" t="s">
        <v>56</v>
      </c>
      <c r="H7632" s="129" t="s">
        <v>46</v>
      </c>
      <c r="I7632" s="129" t="s">
        <v>21452</v>
      </c>
      <c r="J7632" s="318">
        <v>482.44</v>
      </c>
      <c r="K7632" s="318">
        <v>482.44</v>
      </c>
      <c r="L7632" s="129">
        <v>656.12</v>
      </c>
      <c r="M7632" s="131">
        <v>43328</v>
      </c>
      <c r="N7632" s="129">
        <v>833.9</v>
      </c>
      <c r="O7632" s="320">
        <v>44307</v>
      </c>
      <c r="P7632" s="290">
        <v>38.25</v>
      </c>
      <c r="Q7632" s="290">
        <v>137.69999999999999</v>
      </c>
      <c r="R7632" s="122" t="s">
        <v>53</v>
      </c>
      <c r="S7632" s="122"/>
      <c r="T7632" s="129" t="s">
        <v>36</v>
      </c>
      <c r="U7632" s="87" t="s">
        <v>404</v>
      </c>
      <c r="V7632" s="131">
        <v>44665</v>
      </c>
      <c r="W7632" s="122" t="s">
        <v>404</v>
      </c>
      <c r="X7632" s="313" t="s">
        <v>26498</v>
      </c>
    </row>
    <row r="7633" spans="1:24" ht="22.5" customHeight="1" x14ac:dyDescent="0.3">
      <c r="A7633" s="20">
        <v>272550426</v>
      </c>
      <c r="B7633" s="20">
        <v>488823</v>
      </c>
      <c r="C7633" s="10" t="s">
        <v>24268</v>
      </c>
      <c r="D7633" s="10" t="s">
        <v>28</v>
      </c>
      <c r="E7633" s="82">
        <v>2663</v>
      </c>
      <c r="F7633" s="60" t="s">
        <v>24765</v>
      </c>
      <c r="G7633" s="11" t="s">
        <v>41</v>
      </c>
      <c r="H7633" s="10" t="s">
        <v>46</v>
      </c>
      <c r="I7633" s="10" t="s">
        <v>21524</v>
      </c>
      <c r="J7633" s="23" t="s">
        <v>24292</v>
      </c>
      <c r="K7633" s="12">
        <v>663.64</v>
      </c>
      <c r="L7633" s="12">
        <v>673.73</v>
      </c>
      <c r="M7633" s="220">
        <v>43859</v>
      </c>
      <c r="N7633" s="10">
        <v>1187.75</v>
      </c>
      <c r="O7633" s="25">
        <v>44308</v>
      </c>
      <c r="P7633" s="10">
        <v>38.25</v>
      </c>
      <c r="Q7633" s="10">
        <v>137.69999999999999</v>
      </c>
      <c r="R7633" s="10" t="s">
        <v>53</v>
      </c>
      <c r="S7633" s="10"/>
      <c r="T7633" s="10" t="s">
        <v>36</v>
      </c>
      <c r="U7633" s="87" t="s">
        <v>404</v>
      </c>
      <c r="V7633" s="15">
        <v>44344</v>
      </c>
      <c r="W7633" s="10" t="s">
        <v>66</v>
      </c>
      <c r="X7633" s="16" t="s">
        <v>25666</v>
      </c>
    </row>
    <row r="7634" spans="1:24" ht="24" customHeight="1" x14ac:dyDescent="0.3">
      <c r="A7634" s="11">
        <v>138784698</v>
      </c>
      <c r="B7634" s="20">
        <v>456790</v>
      </c>
      <c r="C7634" s="10" t="s">
        <v>15468</v>
      </c>
      <c r="D7634" s="10" t="s">
        <v>48</v>
      </c>
      <c r="E7634" s="11">
        <v>2889</v>
      </c>
      <c r="F7634" s="21" t="s">
        <v>15469</v>
      </c>
      <c r="G7634" s="21" t="s">
        <v>41</v>
      </c>
      <c r="H7634" s="21" t="s">
        <v>70</v>
      </c>
      <c r="I7634" s="10" t="s">
        <v>15470</v>
      </c>
      <c r="J7634" s="12">
        <v>327.86</v>
      </c>
      <c r="K7634" s="51">
        <v>327.86</v>
      </c>
      <c r="L7634" s="12">
        <v>422.93</v>
      </c>
      <c r="M7634" s="13">
        <v>41719</v>
      </c>
      <c r="N7634" s="12"/>
      <c r="O7634" s="13"/>
      <c r="P7634" s="12"/>
      <c r="Q7634" s="12"/>
      <c r="R7634" s="10"/>
      <c r="S7634" s="10"/>
      <c r="T7634" s="10" t="s">
        <v>36</v>
      </c>
      <c r="U7634" s="87" t="s">
        <v>404</v>
      </c>
      <c r="V7634" s="15">
        <v>44309</v>
      </c>
      <c r="W7634" s="10" t="s">
        <v>404</v>
      </c>
      <c r="X7634" s="16" t="s">
        <v>25576</v>
      </c>
    </row>
    <row r="7635" spans="1:24" ht="23.25" customHeight="1" x14ac:dyDescent="0.3">
      <c r="A7635" s="11">
        <v>148813038</v>
      </c>
      <c r="B7635" s="20">
        <v>563181</v>
      </c>
      <c r="C7635" s="10" t="s">
        <v>1639</v>
      </c>
      <c r="D7635" s="10" t="s">
        <v>48</v>
      </c>
      <c r="E7635" s="11">
        <v>2859</v>
      </c>
      <c r="F7635" s="10" t="s">
        <v>1640</v>
      </c>
      <c r="G7635" s="10" t="s">
        <v>41</v>
      </c>
      <c r="H7635" s="10" t="s">
        <v>70</v>
      </c>
      <c r="I7635" s="10" t="s">
        <v>1096</v>
      </c>
      <c r="J7635" s="12">
        <v>561.76</v>
      </c>
      <c r="K7635" s="12"/>
      <c r="L7635" s="12">
        <v>782.57</v>
      </c>
      <c r="M7635" s="13">
        <v>41785</v>
      </c>
      <c r="N7635" s="12">
        <v>0</v>
      </c>
      <c r="O7635" s="14"/>
      <c r="P7635" s="12">
        <v>76.5</v>
      </c>
      <c r="Q7635" s="12"/>
      <c r="R7635" s="10"/>
      <c r="S7635" s="10"/>
      <c r="T7635" s="10" t="s">
        <v>36</v>
      </c>
      <c r="U7635" s="87" t="s">
        <v>404</v>
      </c>
      <c r="V7635" s="15">
        <v>44309</v>
      </c>
      <c r="W7635" s="10" t="s">
        <v>404</v>
      </c>
      <c r="X7635" s="16" t="s">
        <v>25577</v>
      </c>
    </row>
    <row r="7636" spans="1:24" ht="24" customHeight="1" x14ac:dyDescent="0.3">
      <c r="A7636" s="11">
        <v>509628648</v>
      </c>
      <c r="B7636" s="71">
        <v>575427</v>
      </c>
      <c r="C7636" s="33" t="s">
        <v>16698</v>
      </c>
      <c r="D7636" s="10" t="s">
        <v>48</v>
      </c>
      <c r="E7636" s="11">
        <v>2907</v>
      </c>
      <c r="F7636" s="10" t="s">
        <v>19903</v>
      </c>
      <c r="G7636" s="10" t="s">
        <v>56</v>
      </c>
      <c r="H7636" s="10" t="s">
        <v>329</v>
      </c>
      <c r="I7636" s="10" t="s">
        <v>57</v>
      </c>
      <c r="J7636" s="12">
        <v>821.71</v>
      </c>
      <c r="K7636" s="12">
        <v>637.92999999999995</v>
      </c>
      <c r="L7636" s="12">
        <v>821.71</v>
      </c>
      <c r="M7636" s="13">
        <v>42383</v>
      </c>
      <c r="N7636" s="12"/>
      <c r="O7636" s="14"/>
      <c r="P7636" s="12"/>
      <c r="Q7636" s="12"/>
      <c r="R7636" s="10"/>
      <c r="S7636" s="10"/>
      <c r="T7636" s="10" t="s">
        <v>36</v>
      </c>
      <c r="U7636" s="87" t="s">
        <v>404</v>
      </c>
      <c r="V7636" s="15">
        <v>44309</v>
      </c>
      <c r="W7636" s="10" t="s">
        <v>404</v>
      </c>
      <c r="X7636" s="16" t="s">
        <v>25578</v>
      </c>
    </row>
    <row r="7637" spans="1:24" ht="23.25" customHeight="1" x14ac:dyDescent="0.3">
      <c r="A7637" s="11">
        <v>509862837</v>
      </c>
      <c r="B7637" s="20">
        <v>583746</v>
      </c>
      <c r="C7637" s="10" t="s">
        <v>1943</v>
      </c>
      <c r="D7637" s="10" t="s">
        <v>48</v>
      </c>
      <c r="E7637" s="11">
        <v>2874</v>
      </c>
      <c r="F7637" s="21"/>
      <c r="G7637" s="21"/>
      <c r="H7637" s="21"/>
      <c r="I7637" s="10"/>
      <c r="J7637" s="12">
        <v>383.25</v>
      </c>
      <c r="K7637" s="12"/>
      <c r="L7637" s="12"/>
      <c r="M7637" s="13"/>
      <c r="N7637" s="12"/>
      <c r="O7637" s="14"/>
      <c r="P7637" s="12"/>
      <c r="Q7637" s="12"/>
      <c r="R7637" s="10"/>
      <c r="S7637" s="10"/>
      <c r="T7637" s="10" t="s">
        <v>36</v>
      </c>
      <c r="U7637" s="87" t="s">
        <v>404</v>
      </c>
      <c r="V7637" s="15">
        <v>44309</v>
      </c>
      <c r="W7637" s="10" t="s">
        <v>404</v>
      </c>
      <c r="X7637" s="16" t="s">
        <v>21451</v>
      </c>
    </row>
    <row r="7638" spans="1:24" s="292" customFormat="1" ht="23.25" customHeight="1" x14ac:dyDescent="0.3">
      <c r="A7638" s="8">
        <v>508947260</v>
      </c>
      <c r="B7638" s="19">
        <v>483117</v>
      </c>
      <c r="C7638" s="143" t="s">
        <v>1029</v>
      </c>
      <c r="D7638" s="143" t="s">
        <v>28</v>
      </c>
      <c r="E7638" s="8">
        <v>1937</v>
      </c>
      <c r="F7638" s="143" t="s">
        <v>1030</v>
      </c>
      <c r="G7638" s="143"/>
      <c r="H7638" s="143"/>
      <c r="I7638" s="143" t="s">
        <v>64</v>
      </c>
      <c r="J7638" s="304">
        <v>1100</v>
      </c>
      <c r="K7638" s="304"/>
      <c r="L7638" s="304"/>
      <c r="M7638" s="271"/>
      <c r="N7638" s="304"/>
      <c r="O7638" s="359"/>
      <c r="P7638" s="304"/>
      <c r="Q7638" s="304"/>
      <c r="R7638" s="143"/>
      <c r="S7638" s="143"/>
      <c r="T7638" s="143" t="s">
        <v>36</v>
      </c>
      <c r="U7638" s="87" t="s">
        <v>404</v>
      </c>
      <c r="V7638" s="15">
        <v>44309</v>
      </c>
      <c r="W7638" s="10" t="s">
        <v>404</v>
      </c>
      <c r="X7638" s="307" t="s">
        <v>21538</v>
      </c>
    </row>
    <row r="7639" spans="1:24" s="321" customFormat="1" ht="21" customHeight="1" x14ac:dyDescent="0.3">
      <c r="A7639" s="130">
        <v>506185800</v>
      </c>
      <c r="B7639" s="130">
        <v>546483</v>
      </c>
      <c r="C7639" s="129" t="s">
        <v>18248</v>
      </c>
      <c r="D7639" s="129" t="s">
        <v>2350</v>
      </c>
      <c r="E7639" s="130">
        <v>1006</v>
      </c>
      <c r="F7639" s="129" t="s">
        <v>18249</v>
      </c>
      <c r="G7639" s="129" t="s">
        <v>358</v>
      </c>
      <c r="H7639" s="129" t="s">
        <v>19922</v>
      </c>
      <c r="I7639" s="129" t="s">
        <v>1438</v>
      </c>
      <c r="J7639" s="129">
        <v>1040.06</v>
      </c>
      <c r="K7639" s="129"/>
      <c r="L7639" s="129">
        <v>1117.94</v>
      </c>
      <c r="M7639" s="131">
        <v>41191</v>
      </c>
      <c r="N7639" s="129">
        <v>0</v>
      </c>
      <c r="O7639" s="131"/>
      <c r="P7639" s="129"/>
      <c r="Q7639" s="129"/>
      <c r="R7639" s="129"/>
      <c r="S7639" s="129" t="s">
        <v>17297</v>
      </c>
      <c r="T7639" s="129" t="s">
        <v>36</v>
      </c>
      <c r="U7639" s="87" t="s">
        <v>404</v>
      </c>
      <c r="V7639" s="15">
        <v>44309</v>
      </c>
      <c r="W7639" s="10" t="s">
        <v>404</v>
      </c>
      <c r="X7639" s="132" t="s">
        <v>24044</v>
      </c>
    </row>
    <row r="7640" spans="1:24" s="292" customFormat="1" ht="23.25" customHeight="1" x14ac:dyDescent="0.3">
      <c r="A7640" s="8">
        <v>503304379</v>
      </c>
      <c r="B7640" s="19">
        <v>419493</v>
      </c>
      <c r="C7640" s="143" t="s">
        <v>321</v>
      </c>
      <c r="D7640" s="143" t="s">
        <v>48</v>
      </c>
      <c r="E7640" s="8">
        <v>2789</v>
      </c>
      <c r="F7640" s="143" t="s">
        <v>322</v>
      </c>
      <c r="G7640" s="143" t="s">
        <v>56</v>
      </c>
      <c r="H7640" s="143" t="s">
        <v>70</v>
      </c>
      <c r="I7640" s="143" t="s">
        <v>57</v>
      </c>
      <c r="J7640" s="304">
        <v>1284.5999999999999</v>
      </c>
      <c r="K7640" s="304"/>
      <c r="L7640" s="304">
        <v>1438.71</v>
      </c>
      <c r="M7640" s="271">
        <v>41037</v>
      </c>
      <c r="N7640" s="304"/>
      <c r="O7640" s="359"/>
      <c r="P7640" s="304">
        <v>76.5</v>
      </c>
      <c r="Q7640" s="304">
        <v>79.17</v>
      </c>
      <c r="R7640" s="143" t="s">
        <v>323</v>
      </c>
      <c r="S7640" s="143"/>
      <c r="T7640" s="143" t="s">
        <v>36</v>
      </c>
      <c r="U7640" s="87" t="s">
        <v>404</v>
      </c>
      <c r="V7640" s="15">
        <v>44309</v>
      </c>
      <c r="W7640" s="10" t="s">
        <v>404</v>
      </c>
      <c r="X7640" s="307" t="s">
        <v>25579</v>
      </c>
    </row>
    <row r="7641" spans="1:24" s="292" customFormat="1" ht="23.25" customHeight="1" x14ac:dyDescent="0.3">
      <c r="A7641" s="8">
        <v>503669385</v>
      </c>
      <c r="B7641" s="19">
        <v>482819</v>
      </c>
      <c r="C7641" s="143" t="s">
        <v>1020</v>
      </c>
      <c r="D7641" s="143" t="s">
        <v>48</v>
      </c>
      <c r="E7641" s="8">
        <v>2814</v>
      </c>
      <c r="F7641" s="143" t="s">
        <v>1021</v>
      </c>
      <c r="G7641" s="143"/>
      <c r="H7641" s="143"/>
      <c r="I7641" s="143" t="s">
        <v>64</v>
      </c>
      <c r="J7641" s="304">
        <v>1085.3900000000001</v>
      </c>
      <c r="K7641" s="304"/>
      <c r="L7641" s="304">
        <v>1265.75</v>
      </c>
      <c r="M7641" s="271">
        <v>41113</v>
      </c>
      <c r="N7641" s="304">
        <v>617.65</v>
      </c>
      <c r="O7641" s="359">
        <v>42086</v>
      </c>
      <c r="P7641" s="304">
        <v>76.5</v>
      </c>
      <c r="Q7641" s="304"/>
      <c r="R7641" s="143"/>
      <c r="S7641" s="143"/>
      <c r="T7641" s="143" t="s">
        <v>36</v>
      </c>
      <c r="U7641" s="87" t="s">
        <v>404</v>
      </c>
      <c r="V7641" s="15">
        <v>44309</v>
      </c>
      <c r="W7641" s="10" t="s">
        <v>404</v>
      </c>
      <c r="X7641" s="307" t="s">
        <v>25580</v>
      </c>
    </row>
    <row r="7642" spans="1:24" ht="23.25" customHeight="1" x14ac:dyDescent="0.3">
      <c r="A7642" s="11">
        <v>502891963</v>
      </c>
      <c r="B7642" s="20">
        <v>602467</v>
      </c>
      <c r="C7642" s="10" t="s">
        <v>1996</v>
      </c>
      <c r="D7642" s="10" t="s">
        <v>28</v>
      </c>
      <c r="E7642" s="11">
        <v>1296</v>
      </c>
      <c r="F7642" s="10" t="s">
        <v>1997</v>
      </c>
      <c r="G7642" s="21" t="s">
        <v>56</v>
      </c>
      <c r="H7642" s="21" t="s">
        <v>31</v>
      </c>
      <c r="I7642" s="10" t="s">
        <v>32</v>
      </c>
      <c r="J7642" s="12">
        <v>1665.95</v>
      </c>
      <c r="K7642" s="12"/>
      <c r="L7642" s="12">
        <v>1849.49</v>
      </c>
      <c r="M7642" s="13">
        <v>41399</v>
      </c>
      <c r="N7642" s="12"/>
      <c r="O7642" s="14"/>
      <c r="P7642" s="12">
        <v>38.25</v>
      </c>
      <c r="Q7642" s="12">
        <v>187.68</v>
      </c>
      <c r="R7642" s="10" t="s">
        <v>53</v>
      </c>
      <c r="S7642" s="10"/>
      <c r="T7642" s="10" t="s">
        <v>36</v>
      </c>
      <c r="U7642" s="87" t="s">
        <v>404</v>
      </c>
      <c r="V7642" s="15">
        <v>44309</v>
      </c>
      <c r="W7642" s="10" t="s">
        <v>404</v>
      </c>
      <c r="X7642" s="16" t="s">
        <v>25581</v>
      </c>
    </row>
    <row r="7643" spans="1:24" ht="23.25" customHeight="1" x14ac:dyDescent="0.3">
      <c r="A7643" s="11">
        <v>509550665</v>
      </c>
      <c r="B7643" s="20">
        <v>576674</v>
      </c>
      <c r="C7643" s="10" t="s">
        <v>1896</v>
      </c>
      <c r="D7643" s="10" t="s">
        <v>48</v>
      </c>
      <c r="E7643" s="11">
        <v>2893</v>
      </c>
      <c r="F7643" s="10" t="s">
        <v>1897</v>
      </c>
      <c r="G7643" s="21" t="s">
        <v>30</v>
      </c>
      <c r="H7643" s="21" t="s">
        <v>70</v>
      </c>
      <c r="I7643" s="10" t="s">
        <v>57</v>
      </c>
      <c r="J7643" s="12">
        <v>2096.3200000000002</v>
      </c>
      <c r="K7643" s="12">
        <v>1589.66</v>
      </c>
      <c r="L7643" s="12">
        <v>2027.47</v>
      </c>
      <c r="M7643" s="13">
        <v>41946</v>
      </c>
      <c r="N7643" s="12"/>
      <c r="O7643" s="14"/>
      <c r="P7643" s="12">
        <v>237.15</v>
      </c>
      <c r="Q7643" s="12"/>
      <c r="R7643" s="10"/>
      <c r="S7643" s="10"/>
      <c r="T7643" s="10" t="s">
        <v>36</v>
      </c>
      <c r="U7643" s="87" t="s">
        <v>404</v>
      </c>
      <c r="V7643" s="15">
        <v>44309</v>
      </c>
      <c r="W7643" s="10" t="s">
        <v>404</v>
      </c>
      <c r="X7643" s="16" t="s">
        <v>25582</v>
      </c>
    </row>
    <row r="7644" spans="1:24" s="90" customFormat="1" ht="21" customHeight="1" x14ac:dyDescent="0.3">
      <c r="A7644" s="86">
        <v>507208854</v>
      </c>
      <c r="B7644" s="86">
        <v>570073</v>
      </c>
      <c r="C7644" s="87" t="s">
        <v>17354</v>
      </c>
      <c r="D7644" s="87" t="s">
        <v>2350</v>
      </c>
      <c r="E7644" s="86">
        <v>1285</v>
      </c>
      <c r="F7644" s="87" t="s">
        <v>17355</v>
      </c>
      <c r="G7644" s="87" t="s">
        <v>41</v>
      </c>
      <c r="H7644" s="87" t="s">
        <v>2354</v>
      </c>
      <c r="I7644" s="87" t="s">
        <v>2368</v>
      </c>
      <c r="J7644" s="87">
        <v>761.47</v>
      </c>
      <c r="K7644" s="87"/>
      <c r="L7644" s="87">
        <v>782.97</v>
      </c>
      <c r="M7644" s="88">
        <v>41464</v>
      </c>
      <c r="N7644" s="87"/>
      <c r="O7644" s="88"/>
      <c r="P7644" s="87"/>
      <c r="Q7644" s="87"/>
      <c r="R7644" s="87"/>
      <c r="S7644" s="87" t="s">
        <v>16111</v>
      </c>
      <c r="T7644" s="87" t="s">
        <v>36</v>
      </c>
      <c r="U7644" s="87" t="s">
        <v>404</v>
      </c>
      <c r="V7644" s="15">
        <v>44309</v>
      </c>
      <c r="W7644" s="10" t="s">
        <v>404</v>
      </c>
      <c r="X7644" s="89" t="s">
        <v>25583</v>
      </c>
    </row>
    <row r="7645" spans="1:24" ht="23.25" customHeight="1" x14ac:dyDescent="0.3">
      <c r="A7645" s="11">
        <v>502913703</v>
      </c>
      <c r="B7645" s="20">
        <v>515963</v>
      </c>
      <c r="C7645" s="10" t="s">
        <v>1158</v>
      </c>
      <c r="D7645" s="10" t="s">
        <v>48</v>
      </c>
      <c r="E7645" s="11">
        <v>2886</v>
      </c>
      <c r="F7645" s="21" t="s">
        <v>1159</v>
      </c>
      <c r="G7645" s="21" t="s">
        <v>56</v>
      </c>
      <c r="H7645" s="21" t="s">
        <v>70</v>
      </c>
      <c r="I7645" s="10" t="s">
        <v>57</v>
      </c>
      <c r="J7645" s="23" t="s">
        <v>1160</v>
      </c>
      <c r="K7645" s="12">
        <v>250.06</v>
      </c>
      <c r="L7645" s="12">
        <v>303.98</v>
      </c>
      <c r="M7645" s="13">
        <v>41705</v>
      </c>
      <c r="N7645" s="12">
        <v>200</v>
      </c>
      <c r="O7645" s="14">
        <v>41768</v>
      </c>
      <c r="P7645" s="12"/>
      <c r="Q7645" s="12"/>
      <c r="R7645" s="10"/>
      <c r="S7645" s="10"/>
      <c r="T7645" s="10" t="s">
        <v>36</v>
      </c>
      <c r="U7645" s="87" t="s">
        <v>404</v>
      </c>
      <c r="V7645" s="15">
        <v>44309</v>
      </c>
      <c r="W7645" s="10" t="s">
        <v>404</v>
      </c>
      <c r="X7645" s="16" t="s">
        <v>25584</v>
      </c>
    </row>
    <row r="7646" spans="1:24" s="183" customFormat="1" ht="21" customHeight="1" x14ac:dyDescent="0.3">
      <c r="A7646" s="134">
        <v>506831043</v>
      </c>
      <c r="B7646" s="134">
        <v>556000</v>
      </c>
      <c r="C7646" s="116" t="s">
        <v>17716</v>
      </c>
      <c r="D7646" s="116" t="s">
        <v>2350</v>
      </c>
      <c r="E7646" s="134">
        <v>940</v>
      </c>
      <c r="F7646" s="116" t="s">
        <v>17717</v>
      </c>
      <c r="G7646" s="116" t="s">
        <v>366</v>
      </c>
      <c r="H7646" s="116"/>
      <c r="I7646" s="116" t="s">
        <v>1290</v>
      </c>
      <c r="J7646" s="116">
        <v>175.33</v>
      </c>
      <c r="K7646" s="116"/>
      <c r="L7646" s="116">
        <v>311.87</v>
      </c>
      <c r="M7646" s="181">
        <v>41102</v>
      </c>
      <c r="N7646" s="116">
        <v>1320</v>
      </c>
      <c r="O7646" s="181"/>
      <c r="P7646" s="116"/>
      <c r="Q7646" s="116"/>
      <c r="R7646" s="116"/>
      <c r="S7646" s="116" t="s">
        <v>16160</v>
      </c>
      <c r="T7646" s="116" t="s">
        <v>36</v>
      </c>
      <c r="U7646" s="87" t="s">
        <v>404</v>
      </c>
      <c r="V7646" s="15">
        <v>44309</v>
      </c>
      <c r="W7646" s="10" t="s">
        <v>404</v>
      </c>
      <c r="X7646" s="182" t="s">
        <v>25585</v>
      </c>
    </row>
    <row r="7647" spans="1:24" s="183" customFormat="1" ht="21" customHeight="1" x14ac:dyDescent="0.3">
      <c r="A7647" s="134">
        <v>502274735</v>
      </c>
      <c r="B7647" s="134">
        <v>421573</v>
      </c>
      <c r="C7647" s="116" t="s">
        <v>17485</v>
      </c>
      <c r="D7647" s="116" t="s">
        <v>158</v>
      </c>
      <c r="E7647" s="134">
        <v>252</v>
      </c>
      <c r="F7647" s="116" t="s">
        <v>24722</v>
      </c>
      <c r="G7647" s="116" t="s">
        <v>30</v>
      </c>
      <c r="H7647" s="116" t="s">
        <v>19922</v>
      </c>
      <c r="I7647" s="116" t="s">
        <v>2043</v>
      </c>
      <c r="J7647" s="116">
        <v>1837.63</v>
      </c>
      <c r="K7647" s="116">
        <v>1837.63</v>
      </c>
      <c r="L7647" s="116">
        <v>2839.92</v>
      </c>
      <c r="M7647" s="181">
        <v>36791</v>
      </c>
      <c r="N7647" s="116"/>
      <c r="O7647" s="181"/>
      <c r="P7647" s="116"/>
      <c r="Q7647" s="116"/>
      <c r="R7647" s="116"/>
      <c r="S7647" s="116"/>
      <c r="T7647" s="116" t="s">
        <v>36</v>
      </c>
      <c r="U7647" s="87" t="s">
        <v>404</v>
      </c>
      <c r="V7647" s="15">
        <v>44309</v>
      </c>
      <c r="W7647" s="10" t="s">
        <v>404</v>
      </c>
      <c r="X7647" s="182" t="s">
        <v>25586</v>
      </c>
    </row>
    <row r="7648" spans="1:24" s="183" customFormat="1" ht="21" customHeight="1" x14ac:dyDescent="0.3">
      <c r="A7648" s="134">
        <v>504380230</v>
      </c>
      <c r="B7648" s="134">
        <v>532968</v>
      </c>
      <c r="C7648" s="116" t="s">
        <v>18209</v>
      </c>
      <c r="D7648" s="116" t="s">
        <v>2350</v>
      </c>
      <c r="E7648" s="134">
        <v>521</v>
      </c>
      <c r="F7648" s="116" t="s">
        <v>18210</v>
      </c>
      <c r="G7648" s="116" t="s">
        <v>366</v>
      </c>
      <c r="H7648" s="116" t="s">
        <v>19922</v>
      </c>
      <c r="I7648" s="116" t="s">
        <v>1438</v>
      </c>
      <c r="J7648" s="116">
        <v>367.11</v>
      </c>
      <c r="K7648" s="116"/>
      <c r="L7648" s="116"/>
      <c r="M7648" s="181"/>
      <c r="N7648" s="116"/>
      <c r="O7648" s="181"/>
      <c r="P7648" s="116"/>
      <c r="Q7648" s="116"/>
      <c r="R7648" s="116"/>
      <c r="S7648" s="116" t="s">
        <v>19887</v>
      </c>
      <c r="T7648" s="116" t="s">
        <v>36</v>
      </c>
      <c r="U7648" s="87" t="s">
        <v>404</v>
      </c>
      <c r="V7648" s="15">
        <v>44309</v>
      </c>
      <c r="W7648" s="10" t="s">
        <v>404</v>
      </c>
      <c r="X7648" s="182" t="s">
        <v>25587</v>
      </c>
    </row>
    <row r="7649" spans="1:24" ht="24" customHeight="1" x14ac:dyDescent="0.3">
      <c r="A7649" s="11">
        <v>221439617</v>
      </c>
      <c r="B7649" s="20">
        <v>407041</v>
      </c>
      <c r="C7649" s="10" t="s">
        <v>22359</v>
      </c>
      <c r="D7649" s="10" t="s">
        <v>28</v>
      </c>
      <c r="E7649" s="72">
        <v>2488</v>
      </c>
      <c r="F7649" s="60"/>
      <c r="G7649" s="69"/>
      <c r="H7649" s="10"/>
      <c r="I7649" s="10"/>
      <c r="J7649" s="12">
        <v>163.98</v>
      </c>
      <c r="K7649" s="10"/>
      <c r="L7649" s="12"/>
      <c r="M7649" s="220"/>
      <c r="N7649" s="12"/>
      <c r="O7649" s="25"/>
      <c r="P7649" s="12"/>
      <c r="Q7649" s="10"/>
      <c r="R7649" s="10"/>
      <c r="S7649" s="10"/>
      <c r="T7649" s="10" t="s">
        <v>36</v>
      </c>
      <c r="U7649" s="87" t="s">
        <v>404</v>
      </c>
      <c r="V7649" s="15">
        <v>44309</v>
      </c>
      <c r="W7649" s="10" t="s">
        <v>404</v>
      </c>
      <c r="X7649" s="16" t="s">
        <v>25588</v>
      </c>
    </row>
    <row r="7650" spans="1:24" s="183" customFormat="1" ht="21" customHeight="1" x14ac:dyDescent="0.3">
      <c r="A7650" s="134">
        <v>502652780</v>
      </c>
      <c r="B7650" s="134">
        <v>422590</v>
      </c>
      <c r="C7650" s="116" t="s">
        <v>16815</v>
      </c>
      <c r="D7650" s="116" t="s">
        <v>2350</v>
      </c>
      <c r="E7650" s="134">
        <v>545</v>
      </c>
      <c r="F7650" s="116" t="s">
        <v>21500</v>
      </c>
      <c r="G7650" s="116" t="s">
        <v>86</v>
      </c>
      <c r="H7650" s="116" t="s">
        <v>329</v>
      </c>
      <c r="I7650" s="116" t="s">
        <v>799</v>
      </c>
      <c r="J7650" s="116">
        <v>703.5</v>
      </c>
      <c r="K7650" s="116"/>
      <c r="L7650" s="116"/>
      <c r="M7650" s="181"/>
      <c r="N7650" s="116"/>
      <c r="O7650" s="181"/>
      <c r="P7650" s="116"/>
      <c r="Q7650" s="116"/>
      <c r="R7650" s="116"/>
      <c r="S7650" s="116" t="s">
        <v>18046</v>
      </c>
      <c r="T7650" s="116" t="s">
        <v>36</v>
      </c>
      <c r="U7650" s="87" t="s">
        <v>404</v>
      </c>
      <c r="V7650" s="15">
        <v>44309</v>
      </c>
      <c r="W7650" s="10" t="s">
        <v>404</v>
      </c>
      <c r="X7650" s="182" t="s">
        <v>25589</v>
      </c>
    </row>
    <row r="7651" spans="1:24" s="183" customFormat="1" ht="21" customHeight="1" x14ac:dyDescent="0.3">
      <c r="A7651" s="134">
        <v>211848719</v>
      </c>
      <c r="B7651" s="134">
        <v>557351</v>
      </c>
      <c r="C7651" s="116" t="s">
        <v>2527</v>
      </c>
      <c r="D7651" s="116" t="s">
        <v>48</v>
      </c>
      <c r="E7651" s="134">
        <v>2848</v>
      </c>
      <c r="F7651" s="116" t="s">
        <v>20794</v>
      </c>
      <c r="G7651" s="116" t="s">
        <v>41</v>
      </c>
      <c r="H7651" s="116" t="s">
        <v>19922</v>
      </c>
      <c r="I7651" s="116" t="s">
        <v>2366</v>
      </c>
      <c r="J7651" s="185">
        <v>3426.57</v>
      </c>
      <c r="K7651" s="116"/>
      <c r="L7651" s="116"/>
      <c r="M7651" s="181"/>
      <c r="N7651" s="116"/>
      <c r="O7651" s="181"/>
      <c r="P7651" s="116"/>
      <c r="Q7651" s="116"/>
      <c r="R7651" s="116"/>
      <c r="S7651" s="116" t="s">
        <v>16147</v>
      </c>
      <c r="T7651" s="116" t="s">
        <v>36</v>
      </c>
      <c r="U7651" s="87" t="s">
        <v>404</v>
      </c>
      <c r="V7651" s="15">
        <v>44819</v>
      </c>
      <c r="W7651" s="10" t="s">
        <v>404</v>
      </c>
      <c r="X7651" s="182" t="s">
        <v>26830</v>
      </c>
    </row>
    <row r="7652" spans="1:24" s="183" customFormat="1" ht="21" customHeight="1" x14ac:dyDescent="0.3">
      <c r="A7652" s="134">
        <v>500124930</v>
      </c>
      <c r="B7652" s="134">
        <v>138584</v>
      </c>
      <c r="C7652" s="116" t="s">
        <v>17440</v>
      </c>
      <c r="D7652" s="116" t="s">
        <v>2350</v>
      </c>
      <c r="E7652" s="134">
        <v>17</v>
      </c>
      <c r="F7652" s="116" t="s">
        <v>17441</v>
      </c>
      <c r="G7652" s="116" t="s">
        <v>30</v>
      </c>
      <c r="H7652" s="116" t="s">
        <v>2352</v>
      </c>
      <c r="I7652" s="116" t="s">
        <v>2353</v>
      </c>
      <c r="J7652" s="116">
        <v>0</v>
      </c>
      <c r="K7652" s="116">
        <v>769.27</v>
      </c>
      <c r="L7652" s="116">
        <v>0</v>
      </c>
      <c r="M7652" s="181" t="s">
        <v>34</v>
      </c>
      <c r="N7652" s="116">
        <v>0</v>
      </c>
      <c r="O7652" s="181" t="s">
        <v>34</v>
      </c>
      <c r="P7652" s="116">
        <v>0</v>
      </c>
      <c r="Q7652" s="116">
        <v>0</v>
      </c>
      <c r="R7652" s="116"/>
      <c r="S7652" s="116" t="s">
        <v>17494</v>
      </c>
      <c r="T7652" s="116" t="s">
        <v>36</v>
      </c>
      <c r="U7652" s="87" t="s">
        <v>404</v>
      </c>
      <c r="V7652" s="15">
        <v>44309</v>
      </c>
      <c r="W7652" s="10" t="s">
        <v>404</v>
      </c>
      <c r="X7652" s="182" t="s">
        <v>25590</v>
      </c>
    </row>
    <row r="7653" spans="1:24" s="183" customFormat="1" ht="21" customHeight="1" x14ac:dyDescent="0.3">
      <c r="A7653" s="134">
        <v>502510331</v>
      </c>
      <c r="B7653" s="134">
        <v>433674</v>
      </c>
      <c r="C7653" s="116" t="s">
        <v>2700</v>
      </c>
      <c r="D7653" s="116" t="s">
        <v>48</v>
      </c>
      <c r="E7653" s="134">
        <v>2672</v>
      </c>
      <c r="F7653" s="116" t="s">
        <v>17904</v>
      </c>
      <c r="G7653" s="116" t="s">
        <v>41</v>
      </c>
      <c r="H7653" s="116" t="s">
        <v>2352</v>
      </c>
      <c r="I7653" s="116" t="s">
        <v>2353</v>
      </c>
      <c r="J7653" s="116">
        <v>1130.99</v>
      </c>
      <c r="K7653" s="116"/>
      <c r="L7653" s="116"/>
      <c r="M7653" s="181"/>
      <c r="N7653" s="116"/>
      <c r="O7653" s="181"/>
      <c r="P7653" s="116"/>
      <c r="Q7653" s="116"/>
      <c r="R7653" s="116"/>
      <c r="S7653" s="116" t="s">
        <v>20319</v>
      </c>
      <c r="T7653" s="116" t="s">
        <v>36</v>
      </c>
      <c r="U7653" s="87" t="s">
        <v>404</v>
      </c>
      <c r="V7653" s="15">
        <v>44309</v>
      </c>
      <c r="W7653" s="10" t="s">
        <v>404</v>
      </c>
      <c r="X7653" s="182" t="s">
        <v>25591</v>
      </c>
    </row>
    <row r="7654" spans="1:24" s="90" customFormat="1" ht="21" customHeight="1" x14ac:dyDescent="0.3">
      <c r="A7654" s="86">
        <v>503820911</v>
      </c>
      <c r="B7654" s="86">
        <v>525678</v>
      </c>
      <c r="C7654" s="87" t="s">
        <v>17131</v>
      </c>
      <c r="D7654" s="87" t="s">
        <v>2350</v>
      </c>
      <c r="E7654" s="86">
        <v>1571</v>
      </c>
      <c r="F7654" s="87" t="s">
        <v>17132</v>
      </c>
      <c r="G7654" s="87" t="s">
        <v>56</v>
      </c>
      <c r="H7654" s="87" t="s">
        <v>2354</v>
      </c>
      <c r="I7654" s="87" t="s">
        <v>2373</v>
      </c>
      <c r="J7654" s="87">
        <v>297.88</v>
      </c>
      <c r="K7654" s="87"/>
      <c r="L7654" s="87">
        <v>455.4</v>
      </c>
      <c r="M7654" s="88">
        <v>41862</v>
      </c>
      <c r="N7654" s="87"/>
      <c r="O7654" s="88"/>
      <c r="P7654" s="87"/>
      <c r="Q7654" s="87"/>
      <c r="R7654" s="87"/>
      <c r="S7654" s="87" t="s">
        <v>16156</v>
      </c>
      <c r="T7654" s="87" t="s">
        <v>36</v>
      </c>
      <c r="U7654" s="87" t="s">
        <v>404</v>
      </c>
      <c r="V7654" s="15">
        <v>44309</v>
      </c>
      <c r="W7654" s="10" t="s">
        <v>404</v>
      </c>
      <c r="X7654" s="89" t="s">
        <v>25592</v>
      </c>
    </row>
    <row r="7655" spans="1:24" s="90" customFormat="1" ht="21" customHeight="1" x14ac:dyDescent="0.3">
      <c r="A7655" s="86">
        <v>507738527</v>
      </c>
      <c r="B7655" s="86">
        <v>576300</v>
      </c>
      <c r="C7655" s="87" t="s">
        <v>17808</v>
      </c>
      <c r="D7655" s="87" t="s">
        <v>2350</v>
      </c>
      <c r="E7655" s="86">
        <v>1421</v>
      </c>
      <c r="F7655" s="87" t="s">
        <v>17809</v>
      </c>
      <c r="G7655" s="87" t="s">
        <v>41</v>
      </c>
      <c r="H7655" s="87" t="s">
        <v>2369</v>
      </c>
      <c r="I7655" s="87" t="s">
        <v>2370</v>
      </c>
      <c r="J7655" s="87">
        <v>366.54</v>
      </c>
      <c r="K7655" s="87"/>
      <c r="L7655" s="87">
        <v>402.05</v>
      </c>
      <c r="M7655" s="88">
        <v>41611</v>
      </c>
      <c r="N7655" s="87"/>
      <c r="O7655" s="88"/>
      <c r="P7655" s="87"/>
      <c r="Q7655" s="87"/>
      <c r="R7655" s="87"/>
      <c r="S7655" s="87" t="s">
        <v>16160</v>
      </c>
      <c r="T7655" s="87" t="s">
        <v>36</v>
      </c>
      <c r="U7655" s="87" t="s">
        <v>404</v>
      </c>
      <c r="V7655" s="15">
        <v>44309</v>
      </c>
      <c r="W7655" s="10" t="s">
        <v>404</v>
      </c>
      <c r="X7655" s="89" t="s">
        <v>25593</v>
      </c>
    </row>
    <row r="7656" spans="1:24" s="135" customFormat="1" ht="23.25" customHeight="1" x14ac:dyDescent="0.3">
      <c r="A7656" s="30">
        <v>507314433</v>
      </c>
      <c r="B7656" s="281">
        <v>470906</v>
      </c>
      <c r="C7656" s="60" t="s">
        <v>763</v>
      </c>
      <c r="D7656" s="60" t="s">
        <v>48</v>
      </c>
      <c r="E7656" s="225">
        <v>2178</v>
      </c>
      <c r="F7656" s="60" t="s">
        <v>764</v>
      </c>
      <c r="G7656" s="227" t="s">
        <v>86</v>
      </c>
      <c r="H7656" s="60" t="s">
        <v>46</v>
      </c>
      <c r="I7656" s="60" t="s">
        <v>32</v>
      </c>
      <c r="J7656" s="185">
        <v>3919.42</v>
      </c>
      <c r="K7656" s="185">
        <v>3919.42</v>
      </c>
      <c r="L7656" s="185">
        <v>4615.28</v>
      </c>
      <c r="M7656" s="220">
        <v>39899</v>
      </c>
      <c r="N7656" s="185"/>
      <c r="O7656" s="249"/>
      <c r="P7656" s="185"/>
      <c r="Q7656" s="185"/>
      <c r="R7656" s="60" t="s">
        <v>53</v>
      </c>
      <c r="S7656" s="60"/>
      <c r="T7656" s="60" t="s">
        <v>36</v>
      </c>
      <c r="U7656" s="87" t="s">
        <v>404</v>
      </c>
      <c r="V7656" s="15">
        <v>45364</v>
      </c>
      <c r="W7656" s="10" t="s">
        <v>404</v>
      </c>
      <c r="X7656" s="223" t="s">
        <v>28324</v>
      </c>
    </row>
    <row r="7657" spans="1:24" ht="24" customHeight="1" x14ac:dyDescent="0.3">
      <c r="A7657" s="11">
        <v>506780112</v>
      </c>
      <c r="B7657" s="20">
        <v>599007</v>
      </c>
      <c r="C7657" s="10" t="s">
        <v>21004</v>
      </c>
      <c r="D7657" s="10" t="s">
        <v>2350</v>
      </c>
      <c r="E7657" s="11">
        <v>1856</v>
      </c>
      <c r="F7657" s="10" t="s">
        <v>24753</v>
      </c>
      <c r="G7657" s="21" t="s">
        <v>56</v>
      </c>
      <c r="H7657" s="21" t="s">
        <v>19922</v>
      </c>
      <c r="I7657" s="10" t="s">
        <v>21521</v>
      </c>
      <c r="J7657" s="12">
        <v>233.87</v>
      </c>
      <c r="K7657" s="51"/>
      <c r="L7657" s="12"/>
      <c r="M7657" s="13"/>
      <c r="N7657" s="12"/>
      <c r="O7657" s="13"/>
      <c r="P7657" s="12"/>
      <c r="Q7657" s="12"/>
      <c r="R7657" s="10"/>
      <c r="S7657" s="10" t="s">
        <v>17404</v>
      </c>
      <c r="T7657" s="10" t="s">
        <v>36</v>
      </c>
      <c r="U7657" s="87" t="s">
        <v>404</v>
      </c>
      <c r="V7657" s="15">
        <v>44398</v>
      </c>
      <c r="W7657" s="10" t="s">
        <v>404</v>
      </c>
      <c r="X7657" s="16" t="s">
        <v>25782</v>
      </c>
    </row>
    <row r="7658" spans="1:24" s="90" customFormat="1" ht="21" customHeight="1" x14ac:dyDescent="0.3">
      <c r="A7658" s="86">
        <v>501351515</v>
      </c>
      <c r="B7658" s="86">
        <v>413023</v>
      </c>
      <c r="C7658" s="87" t="s">
        <v>16791</v>
      </c>
      <c r="D7658" s="87" t="s">
        <v>2350</v>
      </c>
      <c r="E7658" s="86">
        <v>820</v>
      </c>
      <c r="F7658" s="87" t="s">
        <v>16792</v>
      </c>
      <c r="G7658" s="87" t="s">
        <v>41</v>
      </c>
      <c r="H7658" s="87" t="s">
        <v>2354</v>
      </c>
      <c r="I7658" s="87" t="s">
        <v>2355</v>
      </c>
      <c r="J7658" s="87">
        <v>384.35</v>
      </c>
      <c r="K7658" s="87"/>
      <c r="L7658" s="87">
        <v>393.44</v>
      </c>
      <c r="M7658" s="88">
        <v>40994</v>
      </c>
      <c r="N7658" s="87">
        <v>25.65</v>
      </c>
      <c r="O7658" s="88">
        <v>43137</v>
      </c>
      <c r="P7658" s="87"/>
      <c r="Q7658" s="87"/>
      <c r="R7658" s="87"/>
      <c r="S7658" s="87" t="s">
        <v>16111</v>
      </c>
      <c r="T7658" s="87" t="s">
        <v>36</v>
      </c>
      <c r="U7658" s="87" t="s">
        <v>404</v>
      </c>
      <c r="V7658" s="15">
        <v>44309</v>
      </c>
      <c r="W7658" s="10" t="s">
        <v>404</v>
      </c>
      <c r="X7658" s="89" t="s">
        <v>25594</v>
      </c>
    </row>
    <row r="7659" spans="1:24" s="90" customFormat="1" ht="21" customHeight="1" x14ac:dyDescent="0.3">
      <c r="A7659" s="86">
        <v>194153851</v>
      </c>
      <c r="B7659" s="86">
        <v>480718</v>
      </c>
      <c r="C7659" s="87" t="s">
        <v>18875</v>
      </c>
      <c r="D7659" s="87" t="s">
        <v>2350</v>
      </c>
      <c r="E7659" s="86">
        <v>1331</v>
      </c>
      <c r="F7659" s="87" t="s">
        <v>18876</v>
      </c>
      <c r="G7659" s="87" t="s">
        <v>134</v>
      </c>
      <c r="H7659" s="87" t="s">
        <v>2352</v>
      </c>
      <c r="I7659" s="87" t="s">
        <v>2353</v>
      </c>
      <c r="J7659" s="87">
        <v>341.26</v>
      </c>
      <c r="K7659" s="87"/>
      <c r="L7659" s="87">
        <v>345.61</v>
      </c>
      <c r="M7659" s="88">
        <v>41503</v>
      </c>
      <c r="N7659" s="87"/>
      <c r="O7659" s="88"/>
      <c r="P7659" s="87"/>
      <c r="Q7659" s="87"/>
      <c r="R7659" s="87"/>
      <c r="S7659" s="87" t="s">
        <v>17168</v>
      </c>
      <c r="T7659" s="87" t="s">
        <v>36</v>
      </c>
      <c r="U7659" s="87" t="s">
        <v>404</v>
      </c>
      <c r="V7659" s="15">
        <v>44309</v>
      </c>
      <c r="W7659" s="10" t="s">
        <v>404</v>
      </c>
      <c r="X7659" s="89" t="s">
        <v>25595</v>
      </c>
    </row>
    <row r="7660" spans="1:24" s="90" customFormat="1" ht="21" customHeight="1" x14ac:dyDescent="0.3">
      <c r="A7660" s="86">
        <v>221361804</v>
      </c>
      <c r="B7660" s="86">
        <v>479848</v>
      </c>
      <c r="C7660" s="87" t="s">
        <v>17010</v>
      </c>
      <c r="D7660" s="87" t="s">
        <v>2350</v>
      </c>
      <c r="E7660" s="86">
        <v>1614</v>
      </c>
      <c r="F7660" s="87" t="s">
        <v>17011</v>
      </c>
      <c r="G7660" s="87" t="s">
        <v>30</v>
      </c>
      <c r="H7660" s="87" t="s">
        <v>2354</v>
      </c>
      <c r="I7660" s="87" t="s">
        <v>2404</v>
      </c>
      <c r="J7660" s="87">
        <v>217.59</v>
      </c>
      <c r="K7660" s="87"/>
      <c r="L7660" s="87">
        <v>283.66000000000003</v>
      </c>
      <c r="M7660" s="88">
        <v>41969</v>
      </c>
      <c r="N7660" s="87"/>
      <c r="O7660" s="88"/>
      <c r="P7660" s="87"/>
      <c r="Q7660" s="87"/>
      <c r="R7660" s="87"/>
      <c r="S7660" s="87" t="s">
        <v>16827</v>
      </c>
      <c r="T7660" s="87" t="s">
        <v>36</v>
      </c>
      <c r="U7660" s="87" t="s">
        <v>404</v>
      </c>
      <c r="V7660" s="15">
        <v>44309</v>
      </c>
      <c r="W7660" s="10" t="s">
        <v>404</v>
      </c>
      <c r="X7660" s="89" t="s">
        <v>25596</v>
      </c>
    </row>
    <row r="7661" spans="1:24" s="90" customFormat="1" ht="21" customHeight="1" x14ac:dyDescent="0.3">
      <c r="A7661" s="86">
        <v>501304274</v>
      </c>
      <c r="B7661" s="86">
        <v>400090</v>
      </c>
      <c r="C7661" s="87" t="s">
        <v>2377</v>
      </c>
      <c r="D7661" s="87" t="s">
        <v>2350</v>
      </c>
      <c r="E7661" s="86">
        <v>1427</v>
      </c>
      <c r="F7661" s="87" t="s">
        <v>16755</v>
      </c>
      <c r="G7661" s="87" t="s">
        <v>41</v>
      </c>
      <c r="H7661" s="87" t="s">
        <v>2369</v>
      </c>
      <c r="I7661" s="87" t="s">
        <v>201</v>
      </c>
      <c r="J7661" s="87">
        <v>335.95</v>
      </c>
      <c r="K7661" s="87"/>
      <c r="L7661" s="87">
        <v>345.97</v>
      </c>
      <c r="M7661" s="88">
        <v>41801</v>
      </c>
      <c r="N7661" s="87"/>
      <c r="O7661" s="88"/>
      <c r="P7661" s="87"/>
      <c r="Q7661" s="87"/>
      <c r="R7661" s="87"/>
      <c r="S7661" s="87" t="s">
        <v>16174</v>
      </c>
      <c r="T7661" s="87" t="s">
        <v>36</v>
      </c>
      <c r="U7661" s="87" t="s">
        <v>404</v>
      </c>
      <c r="V7661" s="15">
        <v>44309</v>
      </c>
      <c r="W7661" s="10" t="s">
        <v>404</v>
      </c>
      <c r="X7661" s="89" t="s">
        <v>25597</v>
      </c>
    </row>
    <row r="7662" spans="1:24" s="90" customFormat="1" ht="21" customHeight="1" x14ac:dyDescent="0.3">
      <c r="A7662" s="86">
        <v>503136174</v>
      </c>
      <c r="B7662" s="86">
        <v>482108</v>
      </c>
      <c r="C7662" s="87" t="s">
        <v>17029</v>
      </c>
      <c r="D7662" s="87" t="s">
        <v>2350</v>
      </c>
      <c r="E7662" s="86">
        <v>1262</v>
      </c>
      <c r="F7662" s="87" t="s">
        <v>19981</v>
      </c>
      <c r="G7662" s="87" t="s">
        <v>134</v>
      </c>
      <c r="H7662" s="87" t="s">
        <v>2354</v>
      </c>
      <c r="I7662" s="87" t="s">
        <v>2353</v>
      </c>
      <c r="J7662" s="87">
        <v>278.52999999999997</v>
      </c>
      <c r="K7662" s="87"/>
      <c r="L7662" s="87">
        <v>350.64</v>
      </c>
      <c r="M7662" s="88">
        <v>42452</v>
      </c>
      <c r="N7662" s="87"/>
      <c r="O7662" s="88"/>
      <c r="P7662" s="87"/>
      <c r="Q7662" s="87"/>
      <c r="R7662" s="87"/>
      <c r="S7662" s="87" t="s">
        <v>19982</v>
      </c>
      <c r="T7662" s="87" t="s">
        <v>36</v>
      </c>
      <c r="U7662" s="87" t="s">
        <v>404</v>
      </c>
      <c r="V7662" s="15">
        <v>44309</v>
      </c>
      <c r="W7662" s="10" t="s">
        <v>404</v>
      </c>
      <c r="X7662" s="89" t="s">
        <v>25598</v>
      </c>
    </row>
    <row r="7663" spans="1:24" s="90" customFormat="1" ht="21" customHeight="1" x14ac:dyDescent="0.3">
      <c r="A7663" s="112">
        <v>205778577</v>
      </c>
      <c r="B7663" s="112">
        <v>473982</v>
      </c>
      <c r="C7663" s="114" t="s">
        <v>19841</v>
      </c>
      <c r="D7663" s="114" t="s">
        <v>2350</v>
      </c>
      <c r="E7663" s="112">
        <v>1762</v>
      </c>
      <c r="F7663" s="87" t="s">
        <v>19842</v>
      </c>
      <c r="G7663" s="87" t="s">
        <v>41</v>
      </c>
      <c r="H7663" s="87" t="s">
        <v>19843</v>
      </c>
      <c r="I7663" s="87" t="s">
        <v>16813</v>
      </c>
      <c r="J7663" s="113">
        <v>183.42</v>
      </c>
      <c r="K7663" s="87"/>
      <c r="L7663" s="87">
        <v>201.75</v>
      </c>
      <c r="M7663" s="88">
        <v>42360</v>
      </c>
      <c r="N7663" s="87"/>
      <c r="O7663" s="88"/>
      <c r="P7663" s="87"/>
      <c r="Q7663" s="87"/>
      <c r="R7663" s="87"/>
      <c r="S7663" s="87" t="s">
        <v>19844</v>
      </c>
      <c r="T7663" s="87" t="s">
        <v>36</v>
      </c>
      <c r="U7663" s="87" t="s">
        <v>404</v>
      </c>
      <c r="V7663" s="15">
        <v>44309</v>
      </c>
      <c r="W7663" s="10" t="s">
        <v>404</v>
      </c>
      <c r="X7663" s="89" t="s">
        <v>25599</v>
      </c>
    </row>
    <row r="7664" spans="1:24" s="90" customFormat="1" ht="24" customHeight="1" x14ac:dyDescent="0.3">
      <c r="A7664" s="86">
        <v>510762085</v>
      </c>
      <c r="B7664" s="86">
        <v>493093</v>
      </c>
      <c r="C7664" s="87" t="s">
        <v>22559</v>
      </c>
      <c r="D7664" s="87" t="s">
        <v>2350</v>
      </c>
      <c r="E7664" s="86">
        <v>1940</v>
      </c>
      <c r="F7664" s="87" t="s">
        <v>22560</v>
      </c>
      <c r="G7664" s="87" t="s">
        <v>41</v>
      </c>
      <c r="H7664" s="87" t="s">
        <v>19922</v>
      </c>
      <c r="I7664" s="87" t="s">
        <v>715</v>
      </c>
      <c r="J7664" s="87">
        <v>143.61000000000001</v>
      </c>
      <c r="K7664" s="87">
        <v>143.61000000000001</v>
      </c>
      <c r="L7664" s="87">
        <v>146.69</v>
      </c>
      <c r="M7664" s="88">
        <v>43097</v>
      </c>
      <c r="N7664" s="87"/>
      <c r="O7664" s="88"/>
      <c r="P7664" s="87"/>
      <c r="Q7664" s="87"/>
      <c r="R7664" s="87"/>
      <c r="S7664" s="87" t="s">
        <v>22561</v>
      </c>
      <c r="T7664" s="87" t="s">
        <v>36</v>
      </c>
      <c r="U7664" s="87" t="s">
        <v>404</v>
      </c>
      <c r="V7664" s="15">
        <v>44309</v>
      </c>
      <c r="W7664" s="10" t="s">
        <v>404</v>
      </c>
      <c r="X7664" s="89" t="s">
        <v>25600</v>
      </c>
    </row>
    <row r="7665" spans="1:24" ht="24" customHeight="1" x14ac:dyDescent="0.3">
      <c r="A7665" s="11">
        <v>513108343</v>
      </c>
      <c r="B7665" s="20">
        <v>598150</v>
      </c>
      <c r="C7665" s="10" t="s">
        <v>20797</v>
      </c>
      <c r="D7665" s="10" t="s">
        <v>2350</v>
      </c>
      <c r="E7665" s="11">
        <v>1848</v>
      </c>
      <c r="F7665" s="10" t="s">
        <v>20798</v>
      </c>
      <c r="G7665" s="10" t="s">
        <v>41</v>
      </c>
      <c r="H7665" s="10" t="s">
        <v>16694</v>
      </c>
      <c r="I7665" s="10" t="s">
        <v>2094</v>
      </c>
      <c r="J7665" s="12">
        <v>600</v>
      </c>
      <c r="K7665" s="12"/>
      <c r="L7665" s="12">
        <v>696.83</v>
      </c>
      <c r="M7665" s="13">
        <v>42606</v>
      </c>
      <c r="N7665" s="12"/>
      <c r="O7665" s="13"/>
      <c r="P7665" s="12"/>
      <c r="Q7665" s="12"/>
      <c r="R7665" s="10"/>
      <c r="S7665" s="10" t="s">
        <v>19171</v>
      </c>
      <c r="T7665" s="10" t="s">
        <v>36</v>
      </c>
      <c r="U7665" s="87" t="s">
        <v>404</v>
      </c>
      <c r="V7665" s="15">
        <v>44309</v>
      </c>
      <c r="W7665" s="10" t="s">
        <v>404</v>
      </c>
      <c r="X7665" s="16" t="s">
        <v>25601</v>
      </c>
    </row>
    <row r="7666" spans="1:24" s="90" customFormat="1" ht="21" customHeight="1" x14ac:dyDescent="0.3">
      <c r="A7666" s="86">
        <v>501540288</v>
      </c>
      <c r="B7666" s="86">
        <v>417869</v>
      </c>
      <c r="C7666" s="87" t="s">
        <v>16805</v>
      </c>
      <c r="D7666" s="87" t="s">
        <v>2350</v>
      </c>
      <c r="E7666" s="86" t="s">
        <v>16806</v>
      </c>
      <c r="F7666" s="87" t="s">
        <v>16807</v>
      </c>
      <c r="G7666" s="87" t="s">
        <v>30</v>
      </c>
      <c r="H7666" s="87" t="s">
        <v>2369</v>
      </c>
      <c r="I7666" s="87" t="s">
        <v>201</v>
      </c>
      <c r="J7666" s="87">
        <v>384.13</v>
      </c>
      <c r="K7666" s="87"/>
      <c r="L7666" s="87">
        <v>2286.67</v>
      </c>
      <c r="M7666" s="88">
        <v>41123</v>
      </c>
      <c r="N7666" s="87"/>
      <c r="O7666" s="88"/>
      <c r="P7666" s="87"/>
      <c r="Q7666" s="87"/>
      <c r="R7666" s="87"/>
      <c r="S7666" s="87" t="s">
        <v>16110</v>
      </c>
      <c r="T7666" s="87" t="s">
        <v>36</v>
      </c>
      <c r="U7666" s="87" t="s">
        <v>404</v>
      </c>
      <c r="V7666" s="15">
        <v>44777</v>
      </c>
      <c r="W7666" s="10" t="s">
        <v>404</v>
      </c>
      <c r="X7666" s="89" t="s">
        <v>2394</v>
      </c>
    </row>
    <row r="7667" spans="1:24" s="90" customFormat="1" ht="21" customHeight="1" x14ac:dyDescent="0.3">
      <c r="A7667" s="86">
        <v>501540288</v>
      </c>
      <c r="B7667" s="86">
        <v>419961</v>
      </c>
      <c r="C7667" s="87" t="s">
        <v>18594</v>
      </c>
      <c r="D7667" s="87" t="s">
        <v>2350</v>
      </c>
      <c r="E7667" s="86">
        <v>973</v>
      </c>
      <c r="F7667" s="87" t="s">
        <v>16807</v>
      </c>
      <c r="G7667" s="87" t="s">
        <v>30</v>
      </c>
      <c r="H7667" s="87" t="s">
        <v>2369</v>
      </c>
      <c r="I7667" s="87" t="s">
        <v>201</v>
      </c>
      <c r="J7667" s="87">
        <v>2200.42</v>
      </c>
      <c r="K7667" s="87"/>
      <c r="L7667" s="87">
        <v>2374.52</v>
      </c>
      <c r="M7667" s="88">
        <v>41330</v>
      </c>
      <c r="N7667" s="87">
        <v>237.6</v>
      </c>
      <c r="O7667" s="88">
        <v>44781</v>
      </c>
      <c r="P7667" s="87"/>
      <c r="Q7667" s="87"/>
      <c r="R7667" s="87"/>
      <c r="S7667" s="87" t="s">
        <v>16110</v>
      </c>
      <c r="T7667" s="87" t="s">
        <v>36</v>
      </c>
      <c r="U7667" s="87" t="s">
        <v>404</v>
      </c>
      <c r="V7667" s="15">
        <v>44789</v>
      </c>
      <c r="W7667" s="10" t="s">
        <v>404</v>
      </c>
      <c r="X7667" s="89" t="s">
        <v>26750</v>
      </c>
    </row>
    <row r="7668" spans="1:24" s="90" customFormat="1" ht="21" customHeight="1" x14ac:dyDescent="0.3">
      <c r="A7668" s="86">
        <v>503363405</v>
      </c>
      <c r="B7668" s="86">
        <v>521017</v>
      </c>
      <c r="C7668" s="87" t="s">
        <v>17113</v>
      </c>
      <c r="D7668" s="87" t="s">
        <v>2350</v>
      </c>
      <c r="E7668" s="86">
        <v>711</v>
      </c>
      <c r="F7668" s="87" t="s">
        <v>17114</v>
      </c>
      <c r="G7668" s="87" t="s">
        <v>41</v>
      </c>
      <c r="H7668" s="87" t="s">
        <v>2354</v>
      </c>
      <c r="I7668" s="87" t="s">
        <v>2366</v>
      </c>
      <c r="J7668" s="87">
        <v>919.73</v>
      </c>
      <c r="K7668" s="87"/>
      <c r="L7668" s="87">
        <v>927.78</v>
      </c>
      <c r="M7668" s="88">
        <v>40843</v>
      </c>
      <c r="N7668" s="87"/>
      <c r="O7668" s="88"/>
      <c r="P7668" s="87"/>
      <c r="Q7668" s="87"/>
      <c r="R7668" s="87"/>
      <c r="S7668" s="87" t="s">
        <v>2908</v>
      </c>
      <c r="T7668" s="87" t="s">
        <v>36</v>
      </c>
      <c r="U7668" s="87" t="s">
        <v>404</v>
      </c>
      <c r="V7668" s="15">
        <v>44309</v>
      </c>
      <c r="W7668" s="10" t="s">
        <v>404</v>
      </c>
      <c r="X7668" s="89" t="s">
        <v>25602</v>
      </c>
    </row>
    <row r="7669" spans="1:24" ht="21" customHeight="1" x14ac:dyDescent="0.3">
      <c r="A7669" s="72">
        <v>507961560</v>
      </c>
      <c r="B7669" s="71">
        <v>611388</v>
      </c>
      <c r="C7669" s="33" t="s">
        <v>16668</v>
      </c>
      <c r="D7669" s="69" t="s">
        <v>28</v>
      </c>
      <c r="E7669" s="11">
        <v>2342</v>
      </c>
      <c r="F7669" s="10" t="s">
        <v>19950</v>
      </c>
      <c r="G7669" s="10" t="s">
        <v>41</v>
      </c>
      <c r="H7669" s="87" t="s">
        <v>2354</v>
      </c>
      <c r="I7669" s="10" t="s">
        <v>2375</v>
      </c>
      <c r="J7669" s="12">
        <v>1022.88</v>
      </c>
      <c r="K7669" s="12"/>
      <c r="L7669" s="12">
        <v>1022.88</v>
      </c>
      <c r="M7669" s="13"/>
      <c r="N7669" s="12"/>
      <c r="O7669" s="14"/>
      <c r="P7669" s="12"/>
      <c r="Q7669" s="12"/>
      <c r="R7669" s="10"/>
      <c r="S7669" s="10" t="s">
        <v>19730</v>
      </c>
      <c r="T7669" s="10" t="s">
        <v>36</v>
      </c>
      <c r="U7669" s="87" t="s">
        <v>404</v>
      </c>
      <c r="V7669" s="15">
        <v>44309</v>
      </c>
      <c r="W7669" s="10" t="s">
        <v>404</v>
      </c>
      <c r="X7669" s="16" t="s">
        <v>25603</v>
      </c>
    </row>
    <row r="7670" spans="1:24" s="90" customFormat="1" ht="21" customHeight="1" x14ac:dyDescent="0.3">
      <c r="A7670" s="86">
        <v>500824428</v>
      </c>
      <c r="B7670" s="86">
        <v>517889</v>
      </c>
      <c r="C7670" s="87" t="s">
        <v>17630</v>
      </c>
      <c r="D7670" s="87" t="s">
        <v>2350</v>
      </c>
      <c r="E7670" s="86">
        <v>1454</v>
      </c>
      <c r="F7670" s="87" t="s">
        <v>20179</v>
      </c>
      <c r="G7670" s="87" t="s">
        <v>56</v>
      </c>
      <c r="H7670" s="87" t="s">
        <v>19922</v>
      </c>
      <c r="I7670" s="87" t="s">
        <v>284</v>
      </c>
      <c r="J7670" s="87">
        <v>31.84</v>
      </c>
      <c r="K7670" s="87"/>
      <c r="L7670" s="87">
        <v>35.01</v>
      </c>
      <c r="M7670" s="88">
        <v>42478</v>
      </c>
      <c r="N7670" s="87"/>
      <c r="O7670" s="88"/>
      <c r="P7670" s="87"/>
      <c r="Q7670" s="87"/>
      <c r="R7670" s="87"/>
      <c r="S7670" s="87" t="s">
        <v>20180</v>
      </c>
      <c r="T7670" s="87" t="s">
        <v>36</v>
      </c>
      <c r="U7670" s="87" t="s">
        <v>404</v>
      </c>
      <c r="V7670" s="15">
        <v>44309</v>
      </c>
      <c r="W7670" s="10" t="s">
        <v>404</v>
      </c>
      <c r="X7670" s="89" t="s">
        <v>25604</v>
      </c>
    </row>
    <row r="7671" spans="1:24" s="90" customFormat="1" ht="21" customHeight="1" x14ac:dyDescent="0.3">
      <c r="A7671" s="86">
        <v>501409777</v>
      </c>
      <c r="B7671" s="86">
        <v>458007</v>
      </c>
      <c r="C7671" s="87" t="s">
        <v>2417</v>
      </c>
      <c r="D7671" s="87" t="s">
        <v>28</v>
      </c>
      <c r="E7671" s="86">
        <v>1855</v>
      </c>
      <c r="F7671" s="87" t="s">
        <v>21368</v>
      </c>
      <c r="G7671" s="87" t="s">
        <v>41</v>
      </c>
      <c r="H7671" s="87" t="s">
        <v>19922</v>
      </c>
      <c r="I7671" s="87" t="s">
        <v>32</v>
      </c>
      <c r="J7671" s="87">
        <v>1855.46</v>
      </c>
      <c r="K7671" s="87">
        <v>2291.1</v>
      </c>
      <c r="L7671" s="90">
        <v>2667.71</v>
      </c>
      <c r="M7671" s="88">
        <v>42727</v>
      </c>
      <c r="N7671" s="87"/>
      <c r="O7671" s="88"/>
      <c r="P7671" s="87"/>
      <c r="Q7671" s="87"/>
      <c r="R7671" s="87"/>
      <c r="S7671" s="87" t="s">
        <v>16156</v>
      </c>
      <c r="T7671" s="87" t="s">
        <v>36</v>
      </c>
      <c r="U7671" s="87" t="s">
        <v>20555</v>
      </c>
      <c r="V7671" s="88">
        <v>44312</v>
      </c>
      <c r="W7671" s="87" t="s">
        <v>38</v>
      </c>
      <c r="X7671" s="89" t="s">
        <v>25611</v>
      </c>
    </row>
    <row r="7672" spans="1:24" s="90" customFormat="1" ht="21" customHeight="1" x14ac:dyDescent="0.3">
      <c r="A7672" s="86">
        <v>507452402</v>
      </c>
      <c r="B7672" s="86">
        <v>477171</v>
      </c>
      <c r="C7672" s="87" t="s">
        <v>16977</v>
      </c>
      <c r="D7672" s="87" t="s">
        <v>2350</v>
      </c>
      <c r="E7672" s="86">
        <v>878</v>
      </c>
      <c r="F7672" s="87" t="s">
        <v>20216</v>
      </c>
      <c r="G7672" s="87" t="s">
        <v>41</v>
      </c>
      <c r="H7672" s="87" t="s">
        <v>2387</v>
      </c>
      <c r="I7672" s="87" t="s">
        <v>16979</v>
      </c>
      <c r="J7672" s="87">
        <v>147.56</v>
      </c>
      <c r="K7672" s="87">
        <v>147.56</v>
      </c>
      <c r="L7672" s="87">
        <v>207.7</v>
      </c>
      <c r="M7672" s="88">
        <v>42726</v>
      </c>
      <c r="N7672" s="87"/>
      <c r="O7672" s="88"/>
      <c r="P7672" s="87"/>
      <c r="Q7672" s="87"/>
      <c r="R7672" s="87"/>
      <c r="S7672" s="87" t="s">
        <v>19844</v>
      </c>
      <c r="T7672" s="87" t="s">
        <v>36</v>
      </c>
      <c r="U7672" s="87" t="s">
        <v>2356</v>
      </c>
      <c r="V7672" s="88">
        <v>44312</v>
      </c>
      <c r="W7672" s="87" t="s">
        <v>38</v>
      </c>
      <c r="X7672" s="89" t="s">
        <v>25613</v>
      </c>
    </row>
    <row r="7673" spans="1:24" s="135" customFormat="1" ht="22.5" customHeight="1" x14ac:dyDescent="0.3">
      <c r="A7673" s="30">
        <v>510525725</v>
      </c>
      <c r="B7673" s="30">
        <v>591082</v>
      </c>
      <c r="C7673" s="60" t="s">
        <v>23739</v>
      </c>
      <c r="D7673" s="60" t="s">
        <v>28</v>
      </c>
      <c r="E7673" s="281">
        <v>2618</v>
      </c>
      <c r="F7673" s="60" t="s">
        <v>24000</v>
      </c>
      <c r="G7673" s="30" t="s">
        <v>41</v>
      </c>
      <c r="H7673" s="60" t="s">
        <v>19922</v>
      </c>
      <c r="I7673" s="60" t="s">
        <v>23448</v>
      </c>
      <c r="J7673" s="60">
        <v>709.68</v>
      </c>
      <c r="K7673" s="185">
        <v>709.68</v>
      </c>
      <c r="L7673" s="185">
        <v>891.8</v>
      </c>
      <c r="M7673" s="220">
        <v>43619</v>
      </c>
      <c r="N7673" s="60"/>
      <c r="O7673" s="226"/>
      <c r="P7673" s="60"/>
      <c r="Q7673" s="60"/>
      <c r="R7673" s="60"/>
      <c r="S7673" s="60" t="s">
        <v>17362</v>
      </c>
      <c r="T7673" s="60" t="s">
        <v>36</v>
      </c>
      <c r="U7673" s="116" t="s">
        <v>2357</v>
      </c>
      <c r="V7673" s="222">
        <v>44326</v>
      </c>
      <c r="W7673" s="116" t="s">
        <v>66</v>
      </c>
      <c r="X7673" s="223" t="s">
        <v>25656</v>
      </c>
    </row>
    <row r="7674" spans="1:24" s="90" customFormat="1" ht="21" customHeight="1" x14ac:dyDescent="0.3">
      <c r="A7674" s="86">
        <v>217921671</v>
      </c>
      <c r="B7674" s="86">
        <v>571104</v>
      </c>
      <c r="C7674" s="87" t="s">
        <v>17770</v>
      </c>
      <c r="D7674" s="87" t="s">
        <v>48</v>
      </c>
      <c r="E7674" s="256">
        <v>2432</v>
      </c>
      <c r="F7674" s="116" t="s">
        <v>20848</v>
      </c>
      <c r="G7674" s="186" t="s">
        <v>41</v>
      </c>
      <c r="H7674" s="87" t="s">
        <v>46</v>
      </c>
      <c r="I7674" s="87" t="s">
        <v>21534</v>
      </c>
      <c r="J7674" s="87">
        <v>3007.8</v>
      </c>
      <c r="K7674" s="87">
        <v>0</v>
      </c>
      <c r="L7674" s="87">
        <v>3645.57</v>
      </c>
      <c r="M7674" s="181">
        <v>40638</v>
      </c>
      <c r="N7674" s="87">
        <v>5413.34</v>
      </c>
      <c r="O7674" s="107">
        <v>44138</v>
      </c>
      <c r="P7674" s="87">
        <v>63.75</v>
      </c>
      <c r="Q7674" s="87">
        <v>129.41</v>
      </c>
      <c r="R7674" s="87" t="s">
        <v>53</v>
      </c>
      <c r="S7674" s="87"/>
      <c r="T7674" s="87" t="s">
        <v>36</v>
      </c>
      <c r="U7674" s="87" t="s">
        <v>404</v>
      </c>
      <c r="V7674" s="88">
        <v>44323</v>
      </c>
      <c r="W7674" s="87" t="s">
        <v>404</v>
      </c>
      <c r="X7674" s="89" t="s">
        <v>25654</v>
      </c>
    </row>
    <row r="7675" spans="1:24" ht="23.25" customHeight="1" x14ac:dyDescent="0.3">
      <c r="A7675" s="11">
        <v>508235200</v>
      </c>
      <c r="B7675" s="20">
        <v>591941</v>
      </c>
      <c r="C7675" s="10" t="s">
        <v>24728</v>
      </c>
      <c r="D7675" s="10" t="s">
        <v>2350</v>
      </c>
      <c r="E7675" s="11">
        <v>2061</v>
      </c>
      <c r="F7675" s="60" t="s">
        <v>24729</v>
      </c>
      <c r="G7675" s="21" t="s">
        <v>56</v>
      </c>
      <c r="H7675" s="21" t="s">
        <v>19922</v>
      </c>
      <c r="I7675" s="10" t="s">
        <v>21711</v>
      </c>
      <c r="J7675" s="12">
        <v>185.03</v>
      </c>
      <c r="K7675" s="12">
        <v>185.03</v>
      </c>
      <c r="L7675" s="12">
        <v>217.82</v>
      </c>
      <c r="M7675" s="220">
        <v>43865</v>
      </c>
      <c r="N7675" s="12">
        <v>217.82</v>
      </c>
      <c r="O7675" s="25">
        <v>44341</v>
      </c>
      <c r="P7675" s="12"/>
      <c r="Q7675" s="12"/>
      <c r="R7675" s="10"/>
      <c r="S7675" s="10" t="s">
        <v>24732</v>
      </c>
      <c r="T7675" s="10" t="s">
        <v>36</v>
      </c>
      <c r="U7675" s="13" t="s">
        <v>404</v>
      </c>
      <c r="V7675" s="15">
        <v>44341</v>
      </c>
      <c r="W7675" s="13" t="s">
        <v>404</v>
      </c>
      <c r="X7675" s="16" t="s">
        <v>25664</v>
      </c>
    </row>
    <row r="7676" spans="1:24" ht="24" customHeight="1" x14ac:dyDescent="0.3">
      <c r="A7676" s="11">
        <v>193426420</v>
      </c>
      <c r="B7676" s="20">
        <v>583464</v>
      </c>
      <c r="C7676" s="10" t="s">
        <v>21061</v>
      </c>
      <c r="D7676" s="10" t="s">
        <v>28</v>
      </c>
      <c r="E7676" s="72">
        <v>2420</v>
      </c>
      <c r="F7676" s="60" t="s">
        <v>21398</v>
      </c>
      <c r="G7676" s="69" t="s">
        <v>56</v>
      </c>
      <c r="H7676" s="10" t="s">
        <v>46</v>
      </c>
      <c r="I7676" s="10" t="s">
        <v>22063</v>
      </c>
      <c r="J7676" s="23" t="s">
        <v>21082</v>
      </c>
      <c r="K7676" s="10">
        <v>323.77999999999997</v>
      </c>
      <c r="L7676" s="12">
        <v>527.14</v>
      </c>
      <c r="M7676" s="220">
        <v>42710</v>
      </c>
      <c r="N7676" s="12">
        <v>200</v>
      </c>
      <c r="O7676" s="25">
        <v>43865</v>
      </c>
      <c r="P7676" s="10">
        <v>38.25</v>
      </c>
      <c r="Q7676" s="10">
        <v>137.69999999999999</v>
      </c>
      <c r="R7676" s="10" t="s">
        <v>53</v>
      </c>
      <c r="S7676" s="10"/>
      <c r="T7676" s="10" t="s">
        <v>36</v>
      </c>
      <c r="U7676" s="10" t="s">
        <v>404</v>
      </c>
      <c r="V7676" s="15">
        <v>44361</v>
      </c>
      <c r="W7676" s="10" t="s">
        <v>404</v>
      </c>
      <c r="X7676" s="16" t="s">
        <v>25679</v>
      </c>
    </row>
    <row r="7677" spans="1:24" ht="22.5" customHeight="1" x14ac:dyDescent="0.3">
      <c r="A7677" s="20">
        <v>507690486</v>
      </c>
      <c r="B7677" s="20">
        <v>190195</v>
      </c>
      <c r="C7677" s="10" t="s">
        <v>24256</v>
      </c>
      <c r="D7677" s="10" t="s">
        <v>28</v>
      </c>
      <c r="E7677" s="82">
        <v>2651</v>
      </c>
      <c r="F7677" s="60" t="s">
        <v>24594</v>
      </c>
      <c r="G7677" s="11" t="s">
        <v>56</v>
      </c>
      <c r="H7677" s="10" t="s">
        <v>46</v>
      </c>
      <c r="I7677" s="10" t="s">
        <v>21452</v>
      </c>
      <c r="J7677" s="23" t="s">
        <v>24300</v>
      </c>
      <c r="K7677" s="12">
        <v>525.44000000000005</v>
      </c>
      <c r="L7677" s="12">
        <v>680.87</v>
      </c>
      <c r="M7677" s="220">
        <v>43752</v>
      </c>
      <c r="N7677" s="10"/>
      <c r="O7677" s="67"/>
      <c r="P7677" s="10">
        <v>38.25</v>
      </c>
      <c r="Q7677" s="10">
        <v>137.69999999999999</v>
      </c>
      <c r="R7677" s="10" t="s">
        <v>53</v>
      </c>
      <c r="S7677" s="10"/>
      <c r="T7677" s="10" t="s">
        <v>36</v>
      </c>
      <c r="U7677" s="10" t="s">
        <v>404</v>
      </c>
      <c r="V7677" s="15">
        <v>44372</v>
      </c>
      <c r="W7677" s="10" t="s">
        <v>404</v>
      </c>
      <c r="X7677" s="16" t="s">
        <v>25702</v>
      </c>
    </row>
    <row r="7678" spans="1:24" ht="23.25" customHeight="1" x14ac:dyDescent="0.3">
      <c r="A7678" s="11">
        <v>219854980</v>
      </c>
      <c r="B7678" s="20">
        <v>400704</v>
      </c>
      <c r="C7678" s="10" t="s">
        <v>176</v>
      </c>
      <c r="D7678" s="10" t="s">
        <v>28</v>
      </c>
      <c r="E7678" s="72">
        <v>2237</v>
      </c>
      <c r="F7678" s="60" t="s">
        <v>177</v>
      </c>
      <c r="G7678" s="259" t="s">
        <v>41</v>
      </c>
      <c r="H7678" s="21" t="s">
        <v>70</v>
      </c>
      <c r="I7678" s="10" t="s">
        <v>178</v>
      </c>
      <c r="J7678" s="12">
        <v>538.09</v>
      </c>
      <c r="K7678" s="12">
        <v>381.77</v>
      </c>
      <c r="L7678" s="12">
        <v>587.32000000000005</v>
      </c>
      <c r="M7678" s="220">
        <v>42017</v>
      </c>
      <c r="N7678" s="12"/>
      <c r="O7678" s="25"/>
      <c r="P7678" s="12">
        <v>38.25</v>
      </c>
      <c r="Q7678" s="12">
        <v>137.69999999999999</v>
      </c>
      <c r="R7678" s="10" t="s">
        <v>53</v>
      </c>
      <c r="S7678" s="10"/>
      <c r="T7678" s="10" t="s">
        <v>36</v>
      </c>
      <c r="U7678" s="10" t="s">
        <v>404</v>
      </c>
      <c r="V7678" s="15">
        <v>44372</v>
      </c>
      <c r="W7678" s="10" t="s">
        <v>404</v>
      </c>
      <c r="X7678" s="16" t="s">
        <v>25703</v>
      </c>
    </row>
    <row r="7679" spans="1:24" ht="21.75" customHeight="1" x14ac:dyDescent="0.3">
      <c r="A7679" s="71">
        <v>510741045</v>
      </c>
      <c r="B7679" s="71">
        <v>453405</v>
      </c>
      <c r="C7679" s="33" t="s">
        <v>23657</v>
      </c>
      <c r="D7679" s="10" t="s">
        <v>28</v>
      </c>
      <c r="E7679" s="20">
        <v>2575</v>
      </c>
      <c r="F7679" s="60" t="s">
        <v>23949</v>
      </c>
      <c r="G7679" s="11" t="s">
        <v>56</v>
      </c>
      <c r="H7679" s="87" t="s">
        <v>46</v>
      </c>
      <c r="I7679" s="87" t="s">
        <v>21452</v>
      </c>
      <c r="J7679" s="33">
        <v>701.74</v>
      </c>
      <c r="K7679" s="12">
        <v>701.74</v>
      </c>
      <c r="L7679" s="12">
        <v>920.96</v>
      </c>
      <c r="M7679" s="220">
        <v>43552</v>
      </c>
      <c r="N7679" s="10"/>
      <c r="O7679" s="67"/>
      <c r="P7679" s="10">
        <v>38.25</v>
      </c>
      <c r="Q7679" s="10">
        <v>137.69999999999999</v>
      </c>
      <c r="R7679" s="10" t="s">
        <v>53</v>
      </c>
      <c r="S7679" s="10"/>
      <c r="T7679" s="10" t="s">
        <v>36</v>
      </c>
      <c r="U7679" s="10" t="s">
        <v>404</v>
      </c>
      <c r="V7679" s="15">
        <v>44372</v>
      </c>
      <c r="W7679" s="10" t="s">
        <v>404</v>
      </c>
      <c r="X7679" s="16" t="s">
        <v>25704</v>
      </c>
    </row>
    <row r="7680" spans="1:24" s="135" customFormat="1" ht="23.25" customHeight="1" x14ac:dyDescent="0.3">
      <c r="A7680" s="30">
        <v>204428319</v>
      </c>
      <c r="B7680" s="281">
        <v>455552</v>
      </c>
      <c r="C7680" s="60" t="s">
        <v>513</v>
      </c>
      <c r="D7680" s="60" t="s">
        <v>48</v>
      </c>
      <c r="E7680" s="225">
        <v>1955</v>
      </c>
      <c r="F7680" s="60" t="s">
        <v>514</v>
      </c>
      <c r="G7680" s="227" t="s">
        <v>30</v>
      </c>
      <c r="H7680" s="60" t="s">
        <v>42</v>
      </c>
      <c r="I7680" s="60" t="s">
        <v>97</v>
      </c>
      <c r="J7680" s="185">
        <v>663.55</v>
      </c>
      <c r="K7680" s="185">
        <v>663.55</v>
      </c>
      <c r="L7680" s="185">
        <v>978.31</v>
      </c>
      <c r="M7680" s="220">
        <v>39547</v>
      </c>
      <c r="N7680" s="185">
        <v>0</v>
      </c>
      <c r="O7680" s="249" t="s">
        <v>34</v>
      </c>
      <c r="P7680" s="185">
        <v>48</v>
      </c>
      <c r="Q7680" s="185">
        <v>138</v>
      </c>
      <c r="R7680" s="60" t="s">
        <v>62</v>
      </c>
      <c r="S7680" s="60"/>
      <c r="T7680" s="60" t="s">
        <v>36</v>
      </c>
      <c r="U7680" s="10" t="s">
        <v>404</v>
      </c>
      <c r="V7680" s="15">
        <v>44372</v>
      </c>
      <c r="W7680" s="10" t="s">
        <v>404</v>
      </c>
      <c r="X7680" s="223" t="s">
        <v>25705</v>
      </c>
    </row>
    <row r="7681" spans="1:24" s="135" customFormat="1" ht="24" customHeight="1" x14ac:dyDescent="0.3">
      <c r="A7681" s="30">
        <v>205459510</v>
      </c>
      <c r="B7681" s="281">
        <v>465025</v>
      </c>
      <c r="C7681" s="60" t="s">
        <v>15490</v>
      </c>
      <c r="D7681" s="60" t="s">
        <v>28</v>
      </c>
      <c r="E7681" s="225">
        <v>999</v>
      </c>
      <c r="F7681" s="60" t="s">
        <v>15491</v>
      </c>
      <c r="G7681" s="227" t="s">
        <v>56</v>
      </c>
      <c r="H7681" s="60" t="s">
        <v>46</v>
      </c>
      <c r="I7681" s="60" t="s">
        <v>21452</v>
      </c>
      <c r="J7681" s="185">
        <v>887.29</v>
      </c>
      <c r="K7681" s="185">
        <v>0</v>
      </c>
      <c r="L7681" s="185">
        <v>1302.97</v>
      </c>
      <c r="M7681" s="220">
        <v>39261</v>
      </c>
      <c r="N7681" s="185">
        <v>484.76</v>
      </c>
      <c r="O7681" s="249">
        <v>43026</v>
      </c>
      <c r="P7681" s="185">
        <v>24</v>
      </c>
      <c r="Q7681" s="185">
        <v>133.1</v>
      </c>
      <c r="R7681" s="60" t="s">
        <v>98</v>
      </c>
      <c r="S7681" s="60"/>
      <c r="T7681" s="60" t="s">
        <v>36</v>
      </c>
      <c r="U7681" s="10" t="s">
        <v>404</v>
      </c>
      <c r="V7681" s="15">
        <v>44372</v>
      </c>
      <c r="W7681" s="10" t="s">
        <v>404</v>
      </c>
      <c r="X7681" s="223" t="s">
        <v>25706</v>
      </c>
    </row>
    <row r="7682" spans="1:24" ht="23.25" customHeight="1" x14ac:dyDescent="0.3">
      <c r="A7682" s="11">
        <v>508648084</v>
      </c>
      <c r="B7682" s="20">
        <v>479855</v>
      </c>
      <c r="C7682" s="10" t="s">
        <v>23233</v>
      </c>
      <c r="D7682" s="10" t="s">
        <v>28</v>
      </c>
      <c r="E7682" s="72">
        <v>2534</v>
      </c>
      <c r="F7682" s="60" t="s">
        <v>23405</v>
      </c>
      <c r="G7682" s="69" t="s">
        <v>86</v>
      </c>
      <c r="H7682" s="10" t="s">
        <v>46</v>
      </c>
      <c r="I7682" s="10" t="s">
        <v>21452</v>
      </c>
      <c r="J7682" s="12">
        <v>1471.06</v>
      </c>
      <c r="K7682" s="10">
        <v>1471.06</v>
      </c>
      <c r="L7682" s="12">
        <v>1693.27</v>
      </c>
      <c r="M7682" s="220">
        <v>43389</v>
      </c>
      <c r="N7682" s="12"/>
      <c r="O7682" s="25"/>
      <c r="P7682" s="12">
        <v>38.25</v>
      </c>
      <c r="Q7682" s="12">
        <v>137.69999999999999</v>
      </c>
      <c r="R7682" s="10" t="s">
        <v>53</v>
      </c>
      <c r="S7682" s="10"/>
      <c r="T7682" s="10" t="s">
        <v>36</v>
      </c>
      <c r="U7682" s="10" t="s">
        <v>404</v>
      </c>
      <c r="V7682" s="15">
        <v>45021</v>
      </c>
      <c r="W7682" s="10" t="s">
        <v>404</v>
      </c>
      <c r="X7682" s="16" t="s">
        <v>27323</v>
      </c>
    </row>
    <row r="7683" spans="1:24" s="90" customFormat="1" ht="21" customHeight="1" x14ac:dyDescent="0.3">
      <c r="A7683" s="71">
        <v>508504139</v>
      </c>
      <c r="B7683" s="71">
        <v>481464</v>
      </c>
      <c r="C7683" s="33" t="s">
        <v>22928</v>
      </c>
      <c r="D7683" s="33" t="s">
        <v>28</v>
      </c>
      <c r="E7683" s="255">
        <v>2520</v>
      </c>
      <c r="F7683" s="60" t="s">
        <v>23439</v>
      </c>
      <c r="G7683" s="186" t="s">
        <v>56</v>
      </c>
      <c r="H7683" s="87" t="s">
        <v>46</v>
      </c>
      <c r="I7683" s="87" t="s">
        <v>21452</v>
      </c>
      <c r="J7683" s="224">
        <v>1098.3900000000001</v>
      </c>
      <c r="K7683" s="224">
        <v>1098.3900000000001</v>
      </c>
      <c r="L7683" s="87">
        <v>1423.74</v>
      </c>
      <c r="M7683" s="181">
        <v>43300</v>
      </c>
      <c r="N7683" s="87"/>
      <c r="O7683" s="107"/>
      <c r="P7683" s="12">
        <v>38.25</v>
      </c>
      <c r="Q7683" s="12">
        <v>137.69999999999999</v>
      </c>
      <c r="R7683" s="10" t="s">
        <v>53</v>
      </c>
      <c r="S7683" s="10"/>
      <c r="T7683" s="87" t="s">
        <v>36</v>
      </c>
      <c r="U7683" s="10" t="s">
        <v>404</v>
      </c>
      <c r="V7683" s="15">
        <v>44372</v>
      </c>
      <c r="W7683" s="10" t="s">
        <v>404</v>
      </c>
      <c r="X7683" s="16" t="s">
        <v>25707</v>
      </c>
    </row>
    <row r="7684" spans="1:24" ht="21.75" customHeight="1" x14ac:dyDescent="0.3">
      <c r="A7684" s="71">
        <v>509047793</v>
      </c>
      <c r="B7684" s="71">
        <v>483071</v>
      </c>
      <c r="C7684" s="33" t="s">
        <v>23641</v>
      </c>
      <c r="D7684" s="10" t="s">
        <v>28</v>
      </c>
      <c r="E7684" s="20">
        <v>2564</v>
      </c>
      <c r="F7684" s="60" t="s">
        <v>23927</v>
      </c>
      <c r="G7684" s="11" t="s">
        <v>56</v>
      </c>
      <c r="H7684" s="87" t="s">
        <v>46</v>
      </c>
      <c r="I7684" s="87" t="s">
        <v>21452</v>
      </c>
      <c r="J7684" s="33">
        <v>543.87</v>
      </c>
      <c r="K7684" s="12">
        <v>543.87</v>
      </c>
      <c r="L7684" s="12">
        <v>920.78</v>
      </c>
      <c r="M7684" s="220">
        <v>43536</v>
      </c>
      <c r="N7684" s="10"/>
      <c r="O7684" s="67"/>
      <c r="P7684" s="10">
        <v>38.25</v>
      </c>
      <c r="Q7684" s="10">
        <v>137.69999999999999</v>
      </c>
      <c r="R7684" s="10" t="s">
        <v>53</v>
      </c>
      <c r="S7684" s="10"/>
      <c r="T7684" s="10" t="s">
        <v>36</v>
      </c>
      <c r="U7684" s="10" t="s">
        <v>404</v>
      </c>
      <c r="V7684" s="15">
        <v>44372</v>
      </c>
      <c r="W7684" s="10" t="s">
        <v>404</v>
      </c>
      <c r="X7684" s="16" t="s">
        <v>25708</v>
      </c>
    </row>
    <row r="7685" spans="1:24" s="90" customFormat="1" ht="21" customHeight="1" x14ac:dyDescent="0.3">
      <c r="A7685" s="71">
        <v>508456975</v>
      </c>
      <c r="B7685" s="71">
        <v>487059</v>
      </c>
      <c r="C7685" s="33" t="s">
        <v>22930</v>
      </c>
      <c r="D7685" s="33" t="s">
        <v>28</v>
      </c>
      <c r="E7685" s="255">
        <v>2522</v>
      </c>
      <c r="F7685" s="60" t="s">
        <v>23080</v>
      </c>
      <c r="G7685" s="186" t="s">
        <v>30</v>
      </c>
      <c r="H7685" s="87" t="s">
        <v>46</v>
      </c>
      <c r="I7685" s="87" t="s">
        <v>21452</v>
      </c>
      <c r="J7685" s="70">
        <v>593.02</v>
      </c>
      <c r="K7685" s="87">
        <v>593.02</v>
      </c>
      <c r="L7685" s="87">
        <v>772.1</v>
      </c>
      <c r="M7685" s="181">
        <v>43300</v>
      </c>
      <c r="N7685" s="87"/>
      <c r="O7685" s="107"/>
      <c r="P7685" s="12">
        <v>38.25</v>
      </c>
      <c r="Q7685" s="12">
        <v>137.69999999999999</v>
      </c>
      <c r="R7685" s="10" t="s">
        <v>53</v>
      </c>
      <c r="S7685" s="10"/>
      <c r="T7685" s="87" t="s">
        <v>36</v>
      </c>
      <c r="U7685" s="10" t="s">
        <v>404</v>
      </c>
      <c r="V7685" s="15">
        <v>44372</v>
      </c>
      <c r="W7685" s="10" t="s">
        <v>404</v>
      </c>
      <c r="X7685" s="16" t="s">
        <v>25709</v>
      </c>
    </row>
    <row r="7686" spans="1:24" ht="22.5" customHeight="1" x14ac:dyDescent="0.3">
      <c r="A7686" s="71">
        <v>513268766</v>
      </c>
      <c r="B7686" s="71">
        <v>492049</v>
      </c>
      <c r="C7686" s="33" t="s">
        <v>23725</v>
      </c>
      <c r="D7686" s="10" t="s">
        <v>28</v>
      </c>
      <c r="E7686" s="20">
        <v>2604</v>
      </c>
      <c r="F7686" s="135" t="s">
        <v>24030</v>
      </c>
      <c r="G7686" s="11" t="s">
        <v>41</v>
      </c>
      <c r="H7686" s="10" t="s">
        <v>46</v>
      </c>
      <c r="I7686" s="10" t="s">
        <v>21452</v>
      </c>
      <c r="J7686" s="33">
        <v>580.99</v>
      </c>
      <c r="K7686" s="12">
        <v>580.99</v>
      </c>
      <c r="L7686" s="12">
        <v>774.94</v>
      </c>
      <c r="M7686" s="220">
        <v>43614</v>
      </c>
      <c r="N7686" s="10"/>
      <c r="O7686" s="67"/>
      <c r="P7686" s="10">
        <v>38.25</v>
      </c>
      <c r="Q7686" s="10">
        <v>137.69999999999999</v>
      </c>
      <c r="R7686" s="10" t="s">
        <v>53</v>
      </c>
      <c r="S7686" s="10"/>
      <c r="T7686" s="10" t="s">
        <v>36</v>
      </c>
      <c r="U7686" s="10" t="s">
        <v>404</v>
      </c>
      <c r="V7686" s="15">
        <v>44372</v>
      </c>
      <c r="W7686" s="10" t="s">
        <v>404</v>
      </c>
      <c r="X7686" s="16" t="s">
        <v>25710</v>
      </c>
    </row>
    <row r="7687" spans="1:24" s="292" customFormat="1" ht="21.75" customHeight="1" x14ac:dyDescent="0.3">
      <c r="A7687" s="272">
        <v>513020454</v>
      </c>
      <c r="B7687" s="272">
        <v>492114</v>
      </c>
      <c r="C7687" s="273" t="s">
        <v>23667</v>
      </c>
      <c r="D7687" s="143" t="s">
        <v>28</v>
      </c>
      <c r="E7687" s="19">
        <v>2585</v>
      </c>
      <c r="F7687" s="122" t="s">
        <v>23968</v>
      </c>
      <c r="G7687" s="8" t="s">
        <v>86</v>
      </c>
      <c r="H7687" s="250" t="s">
        <v>46</v>
      </c>
      <c r="I7687" s="250" t="s">
        <v>21452</v>
      </c>
      <c r="J7687" s="273">
        <v>596.66999999999996</v>
      </c>
      <c r="K7687" s="304">
        <v>596.66999999999996</v>
      </c>
      <c r="L7687" s="304">
        <v>809.04</v>
      </c>
      <c r="M7687" s="291">
        <v>43564</v>
      </c>
      <c r="N7687" s="143"/>
      <c r="O7687" s="305"/>
      <c r="P7687" s="143">
        <v>38.25</v>
      </c>
      <c r="Q7687" s="143">
        <v>137.69999999999999</v>
      </c>
      <c r="R7687" s="143" t="s">
        <v>53</v>
      </c>
      <c r="S7687" s="143"/>
      <c r="T7687" s="143" t="s">
        <v>36</v>
      </c>
      <c r="U7687" s="10" t="s">
        <v>404</v>
      </c>
      <c r="V7687" s="15">
        <v>44372</v>
      </c>
      <c r="W7687" s="10" t="s">
        <v>404</v>
      </c>
      <c r="X7687" s="307" t="s">
        <v>25711</v>
      </c>
    </row>
    <row r="7688" spans="1:24" ht="23.25" customHeight="1" x14ac:dyDescent="0.3">
      <c r="A7688" s="11">
        <v>142778389</v>
      </c>
      <c r="B7688" s="20">
        <v>524257</v>
      </c>
      <c r="C7688" s="10" t="s">
        <v>9599</v>
      </c>
      <c r="D7688" s="10" t="s">
        <v>28</v>
      </c>
      <c r="E7688" s="72">
        <v>2543</v>
      </c>
      <c r="F7688" s="60" t="s">
        <v>23495</v>
      </c>
      <c r="G7688" s="69" t="s">
        <v>30</v>
      </c>
      <c r="H7688" s="10" t="s">
        <v>46</v>
      </c>
      <c r="I7688" s="10" t="s">
        <v>21521</v>
      </c>
      <c r="J7688" s="12">
        <v>666.41</v>
      </c>
      <c r="K7688" s="10">
        <v>666.41</v>
      </c>
      <c r="L7688" s="12">
        <v>828.07</v>
      </c>
      <c r="M7688" s="220">
        <v>43424</v>
      </c>
      <c r="N7688" s="12"/>
      <c r="O7688" s="25"/>
      <c r="P7688" s="12">
        <v>38.25</v>
      </c>
      <c r="Q7688" s="12">
        <v>137.69999999999999</v>
      </c>
      <c r="R7688" s="10" t="s">
        <v>53</v>
      </c>
      <c r="S7688" s="10"/>
      <c r="T7688" s="10" t="s">
        <v>36</v>
      </c>
      <c r="U7688" s="10" t="s">
        <v>404</v>
      </c>
      <c r="V7688" s="15">
        <v>44372</v>
      </c>
      <c r="W7688" s="10" t="s">
        <v>404</v>
      </c>
      <c r="X7688" s="16" t="s">
        <v>25712</v>
      </c>
    </row>
    <row r="7689" spans="1:24" s="135" customFormat="1" ht="23.25" customHeight="1" x14ac:dyDescent="0.3">
      <c r="A7689" s="30">
        <v>198689152</v>
      </c>
      <c r="B7689" s="281">
        <v>541389</v>
      </c>
      <c r="C7689" s="60" t="s">
        <v>1302</v>
      </c>
      <c r="D7689" s="60" t="s">
        <v>28</v>
      </c>
      <c r="E7689" s="225">
        <v>752</v>
      </c>
      <c r="F7689" s="60" t="s">
        <v>1303</v>
      </c>
      <c r="G7689" s="227" t="s">
        <v>30</v>
      </c>
      <c r="H7689" s="60" t="s">
        <v>31</v>
      </c>
      <c r="I7689" s="60" t="s">
        <v>78</v>
      </c>
      <c r="J7689" s="185">
        <v>1122.42</v>
      </c>
      <c r="K7689" s="185">
        <v>0</v>
      </c>
      <c r="L7689" s="185">
        <v>1971.85</v>
      </c>
      <c r="M7689" s="220">
        <v>39444</v>
      </c>
      <c r="N7689" s="185"/>
      <c r="O7689" s="249" t="s">
        <v>34</v>
      </c>
      <c r="P7689" s="185">
        <v>24</v>
      </c>
      <c r="Q7689" s="185">
        <v>139.15</v>
      </c>
      <c r="R7689" s="60" t="s">
        <v>62</v>
      </c>
      <c r="S7689" s="60"/>
      <c r="T7689" s="60" t="s">
        <v>36</v>
      </c>
      <c r="U7689" s="10" t="s">
        <v>404</v>
      </c>
      <c r="V7689" s="15">
        <v>44372</v>
      </c>
      <c r="W7689" s="10" t="s">
        <v>404</v>
      </c>
      <c r="X7689" s="223" t="s">
        <v>25713</v>
      </c>
    </row>
    <row r="7690" spans="1:24" ht="24" customHeight="1" x14ac:dyDescent="0.3">
      <c r="A7690" s="11">
        <v>505949156</v>
      </c>
      <c r="B7690" s="20">
        <v>547583</v>
      </c>
      <c r="C7690" s="10" t="s">
        <v>21052</v>
      </c>
      <c r="D7690" s="10" t="s">
        <v>28</v>
      </c>
      <c r="E7690" s="72">
        <v>2411</v>
      </c>
      <c r="F7690" s="60" t="s">
        <v>21391</v>
      </c>
      <c r="G7690" s="69" t="s">
        <v>86</v>
      </c>
      <c r="H7690" s="10" t="s">
        <v>31</v>
      </c>
      <c r="I7690" s="10" t="s">
        <v>32</v>
      </c>
      <c r="J7690" s="23">
        <v>1324.57</v>
      </c>
      <c r="K7690" s="10">
        <v>1324.57</v>
      </c>
      <c r="L7690" s="12">
        <v>1527.95</v>
      </c>
      <c r="M7690" s="220">
        <v>42713</v>
      </c>
      <c r="N7690" s="12"/>
      <c r="O7690" s="25"/>
      <c r="P7690" s="10">
        <v>38.25</v>
      </c>
      <c r="Q7690" s="10">
        <v>137.69999999999999</v>
      </c>
      <c r="R7690" s="10" t="s">
        <v>53</v>
      </c>
      <c r="S7690" s="10"/>
      <c r="T7690" s="10" t="s">
        <v>36</v>
      </c>
      <c r="U7690" s="10" t="s">
        <v>404</v>
      </c>
      <c r="V7690" s="15">
        <v>44372</v>
      </c>
      <c r="W7690" s="10" t="s">
        <v>404</v>
      </c>
      <c r="X7690" s="16" t="s">
        <v>25714</v>
      </c>
    </row>
    <row r="7691" spans="1:24" ht="23.25" customHeight="1" x14ac:dyDescent="0.3">
      <c r="A7691" s="11">
        <v>228739225</v>
      </c>
      <c r="B7691" s="20">
        <v>563142</v>
      </c>
      <c r="C7691" s="10" t="s">
        <v>1633</v>
      </c>
      <c r="D7691" s="10" t="s">
        <v>28</v>
      </c>
      <c r="E7691" s="72">
        <v>1454</v>
      </c>
      <c r="F7691" s="60" t="s">
        <v>1634</v>
      </c>
      <c r="G7691" s="69" t="s">
        <v>30</v>
      </c>
      <c r="H7691" s="10" t="s">
        <v>46</v>
      </c>
      <c r="I7691" s="10" t="s">
        <v>1220</v>
      </c>
      <c r="J7691" s="12">
        <v>565.79999999999995</v>
      </c>
      <c r="K7691" s="12"/>
      <c r="L7691" s="12">
        <v>830.35</v>
      </c>
      <c r="M7691" s="220">
        <v>40890</v>
      </c>
      <c r="N7691" s="12"/>
      <c r="O7691" s="25"/>
      <c r="P7691" s="12">
        <v>38.25</v>
      </c>
      <c r="Q7691" s="12">
        <v>192.15</v>
      </c>
      <c r="R7691" s="10" t="s">
        <v>53</v>
      </c>
      <c r="S7691" s="10"/>
      <c r="T7691" s="10" t="s">
        <v>36</v>
      </c>
      <c r="U7691" s="10" t="s">
        <v>404</v>
      </c>
      <c r="V7691" s="15">
        <v>44372</v>
      </c>
      <c r="W7691" s="10" t="s">
        <v>404</v>
      </c>
      <c r="X7691" s="16" t="s">
        <v>25715</v>
      </c>
    </row>
    <row r="7692" spans="1:24" ht="23.25" customHeight="1" x14ac:dyDescent="0.3">
      <c r="A7692" s="11">
        <v>196406706</v>
      </c>
      <c r="B7692" s="20">
        <v>565948</v>
      </c>
      <c r="C7692" s="10" t="s">
        <v>1686</v>
      </c>
      <c r="D7692" s="10" t="s">
        <v>28</v>
      </c>
      <c r="E7692" s="72">
        <v>1157</v>
      </c>
      <c r="F7692" s="60" t="s">
        <v>1687</v>
      </c>
      <c r="G7692" s="69" t="s">
        <v>30</v>
      </c>
      <c r="H7692" s="10" t="s">
        <v>46</v>
      </c>
      <c r="I7692" s="10" t="s">
        <v>61</v>
      </c>
      <c r="J7692" s="12">
        <v>1705.16</v>
      </c>
      <c r="K7692" s="12">
        <v>0</v>
      </c>
      <c r="L7692" s="12">
        <v>1921.23</v>
      </c>
      <c r="M7692" s="220">
        <v>40235</v>
      </c>
      <c r="N7692" s="12">
        <v>686.73</v>
      </c>
      <c r="O7692" s="25">
        <v>41453</v>
      </c>
      <c r="P7692" s="12">
        <v>25.5</v>
      </c>
      <c r="Q7692" s="12">
        <v>364</v>
      </c>
      <c r="R7692" s="10" t="s">
        <v>53</v>
      </c>
      <c r="S7692" s="10"/>
      <c r="T7692" s="10" t="s">
        <v>36</v>
      </c>
      <c r="U7692" s="10" t="s">
        <v>404</v>
      </c>
      <c r="V7692" s="15">
        <v>44372</v>
      </c>
      <c r="W7692" s="10" t="s">
        <v>404</v>
      </c>
      <c r="X7692" s="16" t="s">
        <v>25716</v>
      </c>
    </row>
    <row r="7693" spans="1:24" s="90" customFormat="1" ht="21" customHeight="1" x14ac:dyDescent="0.3">
      <c r="A7693" s="71">
        <v>507834534</v>
      </c>
      <c r="B7693" s="71">
        <v>571199</v>
      </c>
      <c r="C7693" s="33" t="s">
        <v>22920</v>
      </c>
      <c r="D7693" s="33" t="s">
        <v>28</v>
      </c>
      <c r="E7693" s="255">
        <v>2511</v>
      </c>
      <c r="F7693" s="60" t="s">
        <v>23055</v>
      </c>
      <c r="G7693" s="186" t="s">
        <v>30</v>
      </c>
      <c r="H7693" s="87" t="s">
        <v>46</v>
      </c>
      <c r="I7693" s="87" t="s">
        <v>21452</v>
      </c>
      <c r="J7693" s="224">
        <v>1182.9000000000001</v>
      </c>
      <c r="K7693" s="87">
        <v>1182.9000000000001</v>
      </c>
      <c r="L7693" s="87">
        <v>1461.35</v>
      </c>
      <c r="M7693" s="181">
        <v>43279</v>
      </c>
      <c r="N7693" s="87"/>
      <c r="O7693" s="107"/>
      <c r="P7693" s="12">
        <v>38.25</v>
      </c>
      <c r="Q7693" s="12">
        <v>137.69999999999999</v>
      </c>
      <c r="R7693" s="10" t="s">
        <v>53</v>
      </c>
      <c r="S7693" s="10"/>
      <c r="T7693" s="87" t="s">
        <v>36</v>
      </c>
      <c r="U7693" s="10" t="s">
        <v>404</v>
      </c>
      <c r="V7693" s="15">
        <v>44372</v>
      </c>
      <c r="W7693" s="10" t="s">
        <v>404</v>
      </c>
      <c r="X7693" s="16" t="s">
        <v>25717</v>
      </c>
    </row>
    <row r="7694" spans="1:24" ht="22.5" customHeight="1" x14ac:dyDescent="0.3">
      <c r="A7694" s="71">
        <v>508272700</v>
      </c>
      <c r="B7694" s="71">
        <v>580356</v>
      </c>
      <c r="C7694" s="33" t="s">
        <v>24188</v>
      </c>
      <c r="D7694" s="10" t="s">
        <v>28</v>
      </c>
      <c r="E7694" s="20">
        <v>2610</v>
      </c>
      <c r="F7694" s="60" t="s">
        <v>24223</v>
      </c>
      <c r="G7694" s="11" t="s">
        <v>30</v>
      </c>
      <c r="H7694" s="10" t="s">
        <v>46</v>
      </c>
      <c r="I7694" s="10" t="s">
        <v>21452</v>
      </c>
      <c r="J7694" s="67">
        <v>1044.69</v>
      </c>
      <c r="K7694" s="12">
        <v>1044.69</v>
      </c>
      <c r="L7694" s="12">
        <v>1314.81</v>
      </c>
      <c r="M7694" s="220">
        <v>43676</v>
      </c>
      <c r="N7694" s="10"/>
      <c r="O7694" s="67"/>
      <c r="P7694" s="10">
        <v>38.25</v>
      </c>
      <c r="Q7694" s="10">
        <v>137.69999999999999</v>
      </c>
      <c r="R7694" s="10" t="s">
        <v>53</v>
      </c>
      <c r="S7694" s="10"/>
      <c r="T7694" s="10" t="s">
        <v>36</v>
      </c>
      <c r="U7694" s="10" t="s">
        <v>404</v>
      </c>
      <c r="V7694" s="15">
        <v>44372</v>
      </c>
      <c r="W7694" s="10" t="s">
        <v>404</v>
      </c>
      <c r="X7694" s="16" t="s">
        <v>25718</v>
      </c>
    </row>
    <row r="7695" spans="1:24" ht="22.5" customHeight="1" x14ac:dyDescent="0.3">
      <c r="A7695" s="71">
        <v>510930085</v>
      </c>
      <c r="B7695" s="71">
        <v>580447</v>
      </c>
      <c r="C7695" s="33" t="s">
        <v>24240</v>
      </c>
      <c r="D7695" s="10" t="s">
        <v>28</v>
      </c>
      <c r="E7695" s="82">
        <v>2635</v>
      </c>
      <c r="F7695" s="71" t="s">
        <v>24479</v>
      </c>
      <c r="G7695" s="258" t="s">
        <v>86</v>
      </c>
      <c r="H7695" s="10" t="s">
        <v>46</v>
      </c>
      <c r="I7695" s="10" t="s">
        <v>21452</v>
      </c>
      <c r="J7695" s="12">
        <v>679.5</v>
      </c>
      <c r="K7695" s="12">
        <v>679.5</v>
      </c>
      <c r="L7695" s="12">
        <v>856.2</v>
      </c>
      <c r="M7695" s="220">
        <v>43727</v>
      </c>
      <c r="N7695" s="10"/>
      <c r="O7695" s="67"/>
      <c r="P7695" s="10">
        <v>38.25</v>
      </c>
      <c r="Q7695" s="10">
        <v>137.69999999999999</v>
      </c>
      <c r="R7695" s="10" t="s">
        <v>53</v>
      </c>
      <c r="S7695" s="10"/>
      <c r="T7695" s="10" t="s">
        <v>36</v>
      </c>
      <c r="U7695" s="10" t="s">
        <v>404</v>
      </c>
      <c r="V7695" s="15">
        <v>44372</v>
      </c>
      <c r="W7695" s="10" t="s">
        <v>404</v>
      </c>
      <c r="X7695" s="16" t="s">
        <v>25719</v>
      </c>
    </row>
    <row r="7696" spans="1:24" ht="24" customHeight="1" x14ac:dyDescent="0.3">
      <c r="A7696" s="11">
        <v>201655217</v>
      </c>
      <c r="B7696" s="20">
        <v>582555</v>
      </c>
      <c r="C7696" s="10" t="s">
        <v>21060</v>
      </c>
      <c r="D7696" s="10" t="s">
        <v>28</v>
      </c>
      <c r="E7696" s="72">
        <v>2419</v>
      </c>
      <c r="F7696" s="60" t="s">
        <v>21401</v>
      </c>
      <c r="G7696" s="69" t="s">
        <v>30</v>
      </c>
      <c r="H7696" s="10" t="s">
        <v>46</v>
      </c>
      <c r="I7696" s="10" t="s">
        <v>24011</v>
      </c>
      <c r="J7696" s="23" t="s">
        <v>21081</v>
      </c>
      <c r="K7696" s="10">
        <v>259.11</v>
      </c>
      <c r="L7696" s="12">
        <v>445.88</v>
      </c>
      <c r="M7696" s="220">
        <v>42713</v>
      </c>
      <c r="N7696" s="12">
        <v>120</v>
      </c>
      <c r="O7696" s="25">
        <v>42920</v>
      </c>
      <c r="P7696" s="10">
        <v>38.25</v>
      </c>
      <c r="Q7696" s="10">
        <v>137.69999999999999</v>
      </c>
      <c r="R7696" s="10" t="s">
        <v>53</v>
      </c>
      <c r="S7696" s="10"/>
      <c r="T7696" s="10" t="s">
        <v>36</v>
      </c>
      <c r="U7696" s="10" t="s">
        <v>404</v>
      </c>
      <c r="V7696" s="15">
        <v>44372</v>
      </c>
      <c r="W7696" s="10" t="s">
        <v>404</v>
      </c>
      <c r="X7696" s="16" t="s">
        <v>25720</v>
      </c>
    </row>
    <row r="7697" spans="1:24" ht="27.75" customHeight="1" x14ac:dyDescent="0.3">
      <c r="A7697" s="20">
        <v>204338549</v>
      </c>
      <c r="B7697" s="20">
        <v>583109</v>
      </c>
      <c r="C7697" s="10" t="s">
        <v>20779</v>
      </c>
      <c r="D7697" s="10" t="s">
        <v>28</v>
      </c>
      <c r="E7697" s="82">
        <v>2382</v>
      </c>
      <c r="F7697" s="60" t="s">
        <v>21165</v>
      </c>
      <c r="G7697" s="69" t="s">
        <v>41</v>
      </c>
      <c r="H7697" s="10" t="s">
        <v>31</v>
      </c>
      <c r="I7697" s="10" t="s">
        <v>20292</v>
      </c>
      <c r="J7697" s="12">
        <v>538.36</v>
      </c>
      <c r="K7697" s="12">
        <v>538.36</v>
      </c>
      <c r="L7697" s="12">
        <v>838.49</v>
      </c>
      <c r="M7697" s="220">
        <v>42681</v>
      </c>
      <c r="N7697" s="10"/>
      <c r="O7697" s="67"/>
      <c r="P7697" s="10">
        <v>38.25</v>
      </c>
      <c r="Q7697" s="10">
        <v>137.69999999999999</v>
      </c>
      <c r="R7697" s="10" t="s">
        <v>53</v>
      </c>
      <c r="S7697" s="10"/>
      <c r="T7697" s="10" t="s">
        <v>36</v>
      </c>
      <c r="U7697" s="10" t="s">
        <v>404</v>
      </c>
      <c r="V7697" s="15">
        <v>44372</v>
      </c>
      <c r="W7697" s="10" t="s">
        <v>404</v>
      </c>
      <c r="X7697" s="16" t="s">
        <v>25721</v>
      </c>
    </row>
    <row r="7698" spans="1:24" ht="21.75" customHeight="1" x14ac:dyDescent="0.3">
      <c r="A7698" s="71">
        <v>513087087</v>
      </c>
      <c r="B7698" s="71">
        <v>584044</v>
      </c>
      <c r="C7698" s="33" t="s">
        <v>23695</v>
      </c>
      <c r="D7698" s="10" t="s">
        <v>48</v>
      </c>
      <c r="E7698" s="20">
        <v>2933</v>
      </c>
      <c r="F7698" s="60" t="s">
        <v>24476</v>
      </c>
      <c r="G7698" s="11" t="s">
        <v>30</v>
      </c>
      <c r="H7698" s="10" t="s">
        <v>46</v>
      </c>
      <c r="I7698" s="10" t="s">
        <v>21452</v>
      </c>
      <c r="J7698" s="70">
        <v>3734.73</v>
      </c>
      <c r="K7698" s="12">
        <v>3734.73</v>
      </c>
      <c r="L7698" s="12">
        <v>3902.4</v>
      </c>
      <c r="M7698" s="220">
        <v>43727</v>
      </c>
      <c r="N7698" s="10"/>
      <c r="O7698" s="67"/>
      <c r="P7698" s="10">
        <v>38.25</v>
      </c>
      <c r="Q7698" s="10">
        <v>137.69999999999999</v>
      </c>
      <c r="R7698" s="10" t="s">
        <v>53</v>
      </c>
      <c r="S7698" s="10"/>
      <c r="T7698" s="10" t="s">
        <v>36</v>
      </c>
      <c r="U7698" s="10" t="s">
        <v>404</v>
      </c>
      <c r="V7698" s="15">
        <v>44372</v>
      </c>
      <c r="W7698" s="10" t="s">
        <v>404</v>
      </c>
      <c r="X7698" s="16" t="s">
        <v>25722</v>
      </c>
    </row>
    <row r="7699" spans="1:24" ht="22.5" customHeight="1" x14ac:dyDescent="0.3">
      <c r="A7699" s="71">
        <v>514443804</v>
      </c>
      <c r="B7699" s="71">
        <v>585909</v>
      </c>
      <c r="C7699" s="33" t="s">
        <v>24248</v>
      </c>
      <c r="D7699" s="10" t="s">
        <v>28</v>
      </c>
      <c r="E7699" s="82">
        <v>2643</v>
      </c>
      <c r="F7699" s="60" t="s">
        <v>24336</v>
      </c>
      <c r="G7699" s="258" t="s">
        <v>30</v>
      </c>
      <c r="H7699" s="10" t="s">
        <v>46</v>
      </c>
      <c r="I7699" s="10" t="s">
        <v>21452</v>
      </c>
      <c r="J7699" s="12">
        <v>608.03</v>
      </c>
      <c r="K7699" s="12">
        <v>608.03</v>
      </c>
      <c r="L7699" s="12">
        <v>792.37</v>
      </c>
      <c r="M7699" s="220">
        <v>43713</v>
      </c>
      <c r="N7699" s="10"/>
      <c r="O7699" s="67"/>
      <c r="P7699" s="10">
        <v>38.25</v>
      </c>
      <c r="Q7699" s="10">
        <v>137.69999999999999</v>
      </c>
      <c r="R7699" s="10" t="s">
        <v>53</v>
      </c>
      <c r="S7699" s="10"/>
      <c r="T7699" s="10" t="s">
        <v>36</v>
      </c>
      <c r="U7699" s="10" t="s">
        <v>404</v>
      </c>
      <c r="V7699" s="15">
        <v>44372</v>
      </c>
      <c r="W7699" s="10" t="s">
        <v>404</v>
      </c>
      <c r="X7699" s="16" t="s">
        <v>25723</v>
      </c>
    </row>
    <row r="7700" spans="1:24" ht="24" customHeight="1" x14ac:dyDescent="0.3">
      <c r="A7700" s="11">
        <v>115210458</v>
      </c>
      <c r="B7700" s="20">
        <v>589613</v>
      </c>
      <c r="C7700" s="10" t="s">
        <v>22548</v>
      </c>
      <c r="D7700" s="10" t="s">
        <v>28</v>
      </c>
      <c r="E7700" s="72">
        <v>2489</v>
      </c>
      <c r="F7700" s="60" t="s">
        <v>24218</v>
      </c>
      <c r="G7700" s="69" t="s">
        <v>30</v>
      </c>
      <c r="H7700" s="10" t="s">
        <v>46</v>
      </c>
      <c r="I7700" s="10" t="s">
        <v>22658</v>
      </c>
      <c r="J7700" s="12">
        <v>628.94000000000005</v>
      </c>
      <c r="K7700" s="12">
        <v>708.58</v>
      </c>
      <c r="L7700" s="12">
        <v>750.15</v>
      </c>
      <c r="M7700" s="220">
        <v>43368</v>
      </c>
      <c r="N7700" s="12">
        <v>550</v>
      </c>
      <c r="O7700" s="25">
        <v>43734</v>
      </c>
      <c r="P7700" s="12">
        <v>38.25</v>
      </c>
      <c r="Q7700" s="12">
        <v>137.69999999999999</v>
      </c>
      <c r="R7700" s="10" t="s">
        <v>53</v>
      </c>
      <c r="S7700" s="10"/>
      <c r="T7700" s="10" t="s">
        <v>36</v>
      </c>
      <c r="U7700" s="10" t="s">
        <v>404</v>
      </c>
      <c r="V7700" s="15">
        <v>44372</v>
      </c>
      <c r="W7700" s="10" t="s">
        <v>404</v>
      </c>
      <c r="X7700" s="16" t="s">
        <v>25724</v>
      </c>
    </row>
    <row r="7701" spans="1:24" s="90" customFormat="1" ht="21" customHeight="1" x14ac:dyDescent="0.3">
      <c r="A7701" s="71">
        <v>510347789</v>
      </c>
      <c r="B7701" s="71">
        <v>590544</v>
      </c>
      <c r="C7701" s="33" t="s">
        <v>22912</v>
      </c>
      <c r="D7701" s="33" t="s">
        <v>28</v>
      </c>
      <c r="E7701" s="255">
        <v>2503</v>
      </c>
      <c r="F7701" s="60" t="s">
        <v>23428</v>
      </c>
      <c r="G7701" s="186" t="s">
        <v>56</v>
      </c>
      <c r="H7701" s="87" t="s">
        <v>46</v>
      </c>
      <c r="I7701" s="87" t="s">
        <v>21452</v>
      </c>
      <c r="J7701" s="224">
        <v>1044.1300000000001</v>
      </c>
      <c r="K7701" s="87">
        <v>1044.1300000000001</v>
      </c>
      <c r="L7701" s="87">
        <v>1673.46</v>
      </c>
      <c r="M7701" s="181">
        <v>43403</v>
      </c>
      <c r="N7701" s="87"/>
      <c r="O7701" s="107"/>
      <c r="P7701" s="12">
        <v>38.25</v>
      </c>
      <c r="Q7701" s="12">
        <v>137.69999999999999</v>
      </c>
      <c r="R7701" s="10" t="s">
        <v>53</v>
      </c>
      <c r="S7701" s="10"/>
      <c r="T7701" s="87" t="s">
        <v>36</v>
      </c>
      <c r="U7701" s="10" t="s">
        <v>404</v>
      </c>
      <c r="V7701" s="15">
        <v>44372</v>
      </c>
      <c r="W7701" s="10" t="s">
        <v>404</v>
      </c>
      <c r="X7701" s="16" t="s">
        <v>25725</v>
      </c>
    </row>
    <row r="7702" spans="1:24" s="135" customFormat="1" ht="23.25" customHeight="1" x14ac:dyDescent="0.3">
      <c r="A7702" s="30">
        <v>503483699</v>
      </c>
      <c r="B7702" s="281">
        <v>603898</v>
      </c>
      <c r="C7702" s="60" t="s">
        <v>2005</v>
      </c>
      <c r="D7702" s="60" t="s">
        <v>48</v>
      </c>
      <c r="E7702" s="225">
        <v>665</v>
      </c>
      <c r="F7702" s="60" t="s">
        <v>2006</v>
      </c>
      <c r="G7702" s="227" t="s">
        <v>112</v>
      </c>
      <c r="H7702" s="60" t="s">
        <v>31</v>
      </c>
      <c r="I7702" s="60" t="s">
        <v>78</v>
      </c>
      <c r="J7702" s="185">
        <v>554.77</v>
      </c>
      <c r="K7702" s="185">
        <v>554.76800909807366</v>
      </c>
      <c r="L7702" s="185">
        <v>1142.83</v>
      </c>
      <c r="M7702" s="249" t="s">
        <v>2007</v>
      </c>
      <c r="N7702" s="185"/>
      <c r="O7702" s="249" t="s">
        <v>34</v>
      </c>
      <c r="P7702" s="185">
        <v>57.18</v>
      </c>
      <c r="Q7702" s="185">
        <v>0</v>
      </c>
      <c r="R7702" s="60" t="s">
        <v>62</v>
      </c>
      <c r="S7702" s="60"/>
      <c r="T7702" s="60" t="s">
        <v>36</v>
      </c>
      <c r="U7702" s="10" t="s">
        <v>404</v>
      </c>
      <c r="V7702" s="15">
        <v>44372</v>
      </c>
      <c r="W7702" s="10" t="s">
        <v>404</v>
      </c>
      <c r="X7702" s="223" t="s">
        <v>25726</v>
      </c>
    </row>
    <row r="7703" spans="1:24" s="90" customFormat="1" ht="21" customHeight="1" x14ac:dyDescent="0.3">
      <c r="A7703" s="86">
        <v>512013934</v>
      </c>
      <c r="B7703" s="86">
        <v>381701</v>
      </c>
      <c r="C7703" s="87" t="s">
        <v>18518</v>
      </c>
      <c r="D7703" s="87" t="s">
        <v>2350</v>
      </c>
      <c r="E7703" s="86">
        <v>859</v>
      </c>
      <c r="F7703" s="87" t="s">
        <v>18519</v>
      </c>
      <c r="G7703" s="87" t="s">
        <v>56</v>
      </c>
      <c r="H7703" s="87" t="s">
        <v>2352</v>
      </c>
      <c r="I7703" s="87" t="s">
        <v>2353</v>
      </c>
      <c r="J7703" s="87">
        <v>820.71</v>
      </c>
      <c r="K7703" s="87"/>
      <c r="L7703" s="87">
        <v>833.13</v>
      </c>
      <c r="M7703" s="88">
        <v>41032</v>
      </c>
      <c r="N7703" s="87"/>
      <c r="O7703" s="88"/>
      <c r="P7703" s="87"/>
      <c r="Q7703" s="87"/>
      <c r="R7703" s="87"/>
      <c r="S7703" s="87" t="s">
        <v>18520</v>
      </c>
      <c r="T7703" s="87" t="s">
        <v>36</v>
      </c>
      <c r="U7703" s="10" t="s">
        <v>404</v>
      </c>
      <c r="V7703" s="15">
        <v>44426</v>
      </c>
      <c r="W7703" s="10" t="s">
        <v>404</v>
      </c>
      <c r="X7703" s="89" t="s">
        <v>25868</v>
      </c>
    </row>
    <row r="7704" spans="1:24" s="90" customFormat="1" ht="21" customHeight="1" x14ac:dyDescent="0.3">
      <c r="A7704" s="86">
        <v>502558954</v>
      </c>
      <c r="B7704" s="86">
        <v>430459</v>
      </c>
      <c r="C7704" s="87" t="s">
        <v>16119</v>
      </c>
      <c r="D7704" s="87" t="s">
        <v>2350</v>
      </c>
      <c r="E7704" s="86">
        <v>1507</v>
      </c>
      <c r="F7704" s="87" t="s">
        <v>19780</v>
      </c>
      <c r="G7704" s="87" t="s">
        <v>41</v>
      </c>
      <c r="H7704" s="87" t="s">
        <v>2369</v>
      </c>
      <c r="I7704" s="87" t="s">
        <v>2430</v>
      </c>
      <c r="J7704" s="87">
        <v>2117.34</v>
      </c>
      <c r="K7704" s="87"/>
      <c r="L7704" s="87">
        <v>2372.4</v>
      </c>
      <c r="M7704" s="88">
        <v>42313</v>
      </c>
      <c r="N7704" s="87">
        <v>89.52</v>
      </c>
      <c r="O7704" s="88">
        <v>44236</v>
      </c>
      <c r="P7704" s="87"/>
      <c r="Q7704" s="87"/>
      <c r="R7704" s="87"/>
      <c r="S7704" s="87" t="s">
        <v>16709</v>
      </c>
      <c r="T7704" s="87" t="s">
        <v>36</v>
      </c>
      <c r="U7704" s="10" t="s">
        <v>404</v>
      </c>
      <c r="V7704" s="15">
        <v>44372</v>
      </c>
      <c r="W7704" s="10" t="s">
        <v>404</v>
      </c>
      <c r="X7704" s="89" t="s">
        <v>25727</v>
      </c>
    </row>
    <row r="7705" spans="1:24" s="90" customFormat="1" ht="21" customHeight="1" x14ac:dyDescent="0.3">
      <c r="A7705" s="86">
        <v>504735799</v>
      </c>
      <c r="B7705" s="86">
        <v>462210</v>
      </c>
      <c r="C7705" s="87" t="s">
        <v>18747</v>
      </c>
      <c r="D7705" s="87" t="s">
        <v>2350</v>
      </c>
      <c r="E7705" s="86">
        <v>223</v>
      </c>
      <c r="F7705" s="87" t="s">
        <v>18748</v>
      </c>
      <c r="G7705" s="87" t="s">
        <v>86</v>
      </c>
      <c r="H7705" s="87" t="s">
        <v>2352</v>
      </c>
      <c r="I7705" s="87" t="s">
        <v>2353</v>
      </c>
      <c r="J7705" s="87">
        <v>1419.44</v>
      </c>
      <c r="K7705" s="87"/>
      <c r="L7705" s="87">
        <v>2201.44</v>
      </c>
      <c r="M7705" s="88">
        <v>40176</v>
      </c>
      <c r="N7705" s="87"/>
      <c r="O7705" s="88"/>
      <c r="P7705" s="87"/>
      <c r="Q7705" s="87"/>
      <c r="R7705" s="87"/>
      <c r="S7705" s="87" t="s">
        <v>18749</v>
      </c>
      <c r="T7705" s="87" t="s">
        <v>36</v>
      </c>
      <c r="U7705" s="10" t="s">
        <v>404</v>
      </c>
      <c r="V7705" s="15">
        <v>44372</v>
      </c>
      <c r="W7705" s="10" t="s">
        <v>404</v>
      </c>
      <c r="X7705" s="89" t="s">
        <v>25728</v>
      </c>
    </row>
    <row r="7706" spans="1:24" s="90" customFormat="1" ht="21" customHeight="1" x14ac:dyDescent="0.3">
      <c r="A7706" s="86">
        <v>224003852</v>
      </c>
      <c r="B7706" s="86">
        <v>477319</v>
      </c>
      <c r="C7706" s="87" t="s">
        <v>18125</v>
      </c>
      <c r="D7706" s="87" t="s">
        <v>2350</v>
      </c>
      <c r="E7706" s="86">
        <v>768</v>
      </c>
      <c r="F7706" s="87" t="s">
        <v>18126</v>
      </c>
      <c r="G7706" s="87" t="s">
        <v>30</v>
      </c>
      <c r="H7706" s="87" t="s">
        <v>19922</v>
      </c>
      <c r="I7706" s="87" t="s">
        <v>32</v>
      </c>
      <c r="J7706" s="87">
        <v>220.71</v>
      </c>
      <c r="K7706" s="87"/>
      <c r="L7706" s="87">
        <v>356.2</v>
      </c>
      <c r="M7706" s="88">
        <v>40921</v>
      </c>
      <c r="N7706" s="87"/>
      <c r="O7706" s="88"/>
      <c r="P7706" s="87"/>
      <c r="Q7706" s="87"/>
      <c r="R7706" s="87"/>
      <c r="S7706" s="87" t="s">
        <v>21068</v>
      </c>
      <c r="T7706" s="87" t="s">
        <v>36</v>
      </c>
      <c r="U7706" s="10" t="s">
        <v>404</v>
      </c>
      <c r="V7706" s="15">
        <v>44372</v>
      </c>
      <c r="W7706" s="10" t="s">
        <v>404</v>
      </c>
      <c r="X7706" s="89" t="s">
        <v>25729</v>
      </c>
    </row>
    <row r="7707" spans="1:24" s="90" customFormat="1" ht="21" customHeight="1" x14ac:dyDescent="0.3">
      <c r="A7707" s="86">
        <v>114691460</v>
      </c>
      <c r="B7707" s="86">
        <v>482909</v>
      </c>
      <c r="C7707" s="87" t="s">
        <v>18898</v>
      </c>
      <c r="D7707" s="87" t="s">
        <v>2350</v>
      </c>
      <c r="E7707" s="86">
        <v>1320</v>
      </c>
      <c r="F7707" s="87" t="s">
        <v>18899</v>
      </c>
      <c r="G7707" s="87" t="s">
        <v>41</v>
      </c>
      <c r="H7707" s="87" t="s">
        <v>19922</v>
      </c>
      <c r="I7707" s="87" t="s">
        <v>32</v>
      </c>
      <c r="J7707" s="87">
        <v>178.79</v>
      </c>
      <c r="K7707" s="87"/>
      <c r="L7707" s="87">
        <v>315.95</v>
      </c>
      <c r="M7707" s="88">
        <v>41491</v>
      </c>
      <c r="N7707" s="87"/>
      <c r="O7707" s="88"/>
      <c r="P7707" s="87"/>
      <c r="Q7707" s="87"/>
      <c r="R7707" s="87"/>
      <c r="S7707" s="87" t="s">
        <v>16127</v>
      </c>
      <c r="T7707" s="87" t="s">
        <v>36</v>
      </c>
      <c r="U7707" s="10" t="s">
        <v>404</v>
      </c>
      <c r="V7707" s="15">
        <v>44372</v>
      </c>
      <c r="W7707" s="10" t="s">
        <v>404</v>
      </c>
      <c r="X7707" s="89" t="s">
        <v>25730</v>
      </c>
    </row>
    <row r="7708" spans="1:24" s="90" customFormat="1" ht="21.75" customHeight="1" x14ac:dyDescent="0.3">
      <c r="A7708" s="86">
        <v>509756301</v>
      </c>
      <c r="B7708" s="86">
        <v>502535</v>
      </c>
      <c r="C7708" s="87" t="s">
        <v>19875</v>
      </c>
      <c r="D7708" s="87" t="s">
        <v>2350</v>
      </c>
      <c r="E7708" s="86">
        <v>1770</v>
      </c>
      <c r="F7708" s="87" t="s">
        <v>19876</v>
      </c>
      <c r="G7708" s="87" t="s">
        <v>56</v>
      </c>
      <c r="H7708" s="87" t="s">
        <v>2352</v>
      </c>
      <c r="I7708" s="87" t="s">
        <v>2367</v>
      </c>
      <c r="J7708" s="87">
        <v>604.39</v>
      </c>
      <c r="K7708" s="87"/>
      <c r="L7708" s="87">
        <v>659.56</v>
      </c>
      <c r="M7708" s="88">
        <v>42402</v>
      </c>
      <c r="N7708" s="87"/>
      <c r="O7708" s="88"/>
      <c r="P7708" s="87"/>
      <c r="Q7708" s="87"/>
      <c r="R7708" s="87"/>
      <c r="S7708" s="87" t="s">
        <v>19877</v>
      </c>
      <c r="T7708" s="87" t="s">
        <v>36</v>
      </c>
      <c r="U7708" s="10" t="s">
        <v>404</v>
      </c>
      <c r="V7708" s="15">
        <v>44372</v>
      </c>
      <c r="W7708" s="10" t="s">
        <v>404</v>
      </c>
      <c r="X7708" s="89" t="s">
        <v>25731</v>
      </c>
    </row>
    <row r="7709" spans="1:24" s="90" customFormat="1" ht="21" customHeight="1" x14ac:dyDescent="0.3">
      <c r="A7709" s="86">
        <v>500815640</v>
      </c>
      <c r="B7709" s="86">
        <v>505984</v>
      </c>
      <c r="C7709" s="87" t="s">
        <v>22827</v>
      </c>
      <c r="D7709" s="87" t="s">
        <v>2350</v>
      </c>
      <c r="E7709" s="86">
        <v>1955</v>
      </c>
      <c r="F7709" s="87" t="s">
        <v>22828</v>
      </c>
      <c r="G7709" s="87" t="s">
        <v>30</v>
      </c>
      <c r="H7709" s="87" t="s">
        <v>21489</v>
      </c>
      <c r="I7709" s="87" t="s">
        <v>2648</v>
      </c>
      <c r="J7709" s="105">
        <v>783.41</v>
      </c>
      <c r="K7709" s="87">
        <v>783.41</v>
      </c>
      <c r="L7709" s="87">
        <v>798.97</v>
      </c>
      <c r="M7709" s="88">
        <v>43208</v>
      </c>
      <c r="N7709" s="87"/>
      <c r="O7709" s="88"/>
      <c r="P7709" s="10"/>
      <c r="Q7709" s="10"/>
      <c r="R7709" s="10"/>
      <c r="S7709" s="87" t="s">
        <v>20002</v>
      </c>
      <c r="T7709" s="87" t="s">
        <v>36</v>
      </c>
      <c r="U7709" s="10" t="s">
        <v>404</v>
      </c>
      <c r="V7709" s="15">
        <v>44372</v>
      </c>
      <c r="W7709" s="10" t="s">
        <v>404</v>
      </c>
      <c r="X7709" s="89" t="s">
        <v>25732</v>
      </c>
    </row>
    <row r="7710" spans="1:24" s="90" customFormat="1" ht="21" customHeight="1" x14ac:dyDescent="0.3">
      <c r="A7710" s="86">
        <v>501656693</v>
      </c>
      <c r="B7710" s="86">
        <v>509295</v>
      </c>
      <c r="C7710" s="87" t="s">
        <v>18169</v>
      </c>
      <c r="D7710" s="87" t="s">
        <v>2350</v>
      </c>
      <c r="E7710" s="86">
        <v>18</v>
      </c>
      <c r="F7710" s="87" t="s">
        <v>18170</v>
      </c>
      <c r="G7710" s="87" t="s">
        <v>41</v>
      </c>
      <c r="H7710" s="87" t="s">
        <v>2369</v>
      </c>
      <c r="I7710" s="87" t="s">
        <v>2370</v>
      </c>
      <c r="J7710" s="87">
        <v>1116.8800000000001</v>
      </c>
      <c r="K7710" s="87"/>
      <c r="L7710" s="87">
        <v>1404.12</v>
      </c>
      <c r="M7710" s="88">
        <v>38415</v>
      </c>
      <c r="N7710" s="87"/>
      <c r="O7710" s="88"/>
      <c r="P7710" s="87"/>
      <c r="Q7710" s="87"/>
      <c r="R7710" s="87"/>
      <c r="S7710" s="87" t="s">
        <v>20880</v>
      </c>
      <c r="T7710" s="87" t="s">
        <v>36</v>
      </c>
      <c r="U7710" s="10" t="s">
        <v>404</v>
      </c>
      <c r="V7710" s="15">
        <v>44372</v>
      </c>
      <c r="W7710" s="10" t="s">
        <v>404</v>
      </c>
      <c r="X7710" s="89" t="s">
        <v>25733</v>
      </c>
    </row>
    <row r="7711" spans="1:24" s="90" customFormat="1" ht="21" customHeight="1" x14ac:dyDescent="0.3">
      <c r="A7711" s="86">
        <v>501925198</v>
      </c>
      <c r="B7711" s="86">
        <v>517359</v>
      </c>
      <c r="C7711" s="87" t="s">
        <v>17097</v>
      </c>
      <c r="D7711" s="87" t="s">
        <v>2350</v>
      </c>
      <c r="E7711" s="86">
        <v>587</v>
      </c>
      <c r="F7711" s="87" t="s">
        <v>17098</v>
      </c>
      <c r="G7711" s="87" t="s">
        <v>30</v>
      </c>
      <c r="H7711" s="87" t="s">
        <v>2481</v>
      </c>
      <c r="I7711" s="87" t="s">
        <v>2094</v>
      </c>
      <c r="J7711" s="87">
        <v>1180.0999999999999</v>
      </c>
      <c r="K7711" s="87"/>
      <c r="L7711" s="87">
        <v>1182.55</v>
      </c>
      <c r="M7711" s="88">
        <v>40648</v>
      </c>
      <c r="N7711" s="87">
        <v>0</v>
      </c>
      <c r="O7711" s="88"/>
      <c r="P7711" s="87"/>
      <c r="Q7711" s="87"/>
      <c r="R7711" s="87"/>
      <c r="S7711" s="87" t="s">
        <v>17099</v>
      </c>
      <c r="T7711" s="87" t="s">
        <v>36</v>
      </c>
      <c r="U7711" s="10" t="s">
        <v>404</v>
      </c>
      <c r="V7711" s="15">
        <v>44372</v>
      </c>
      <c r="W7711" s="10" t="s">
        <v>404</v>
      </c>
      <c r="X7711" s="89" t="s">
        <v>25734</v>
      </c>
    </row>
    <row r="7712" spans="1:24" s="90" customFormat="1" ht="21" customHeight="1" x14ac:dyDescent="0.3">
      <c r="A7712" s="86">
        <v>501320830</v>
      </c>
      <c r="B7712" s="86">
        <v>533471</v>
      </c>
      <c r="C7712" s="87" t="s">
        <v>19051</v>
      </c>
      <c r="D7712" s="87" t="s">
        <v>2350</v>
      </c>
      <c r="E7712" s="86">
        <v>625</v>
      </c>
      <c r="F7712" s="87" t="s">
        <v>19052</v>
      </c>
      <c r="G7712" s="87" t="s">
        <v>30</v>
      </c>
      <c r="H7712" s="87" t="s">
        <v>329</v>
      </c>
      <c r="I7712" s="87" t="s">
        <v>270</v>
      </c>
      <c r="J7712" s="87">
        <v>138.62</v>
      </c>
      <c r="K7712" s="87"/>
      <c r="L7712" s="87">
        <v>139.08000000000001</v>
      </c>
      <c r="M7712" s="88">
        <v>40709</v>
      </c>
      <c r="N7712" s="87">
        <v>0</v>
      </c>
      <c r="O7712" s="88"/>
      <c r="P7712" s="87"/>
      <c r="Q7712" s="87"/>
      <c r="R7712" s="87"/>
      <c r="S7712" s="87" t="s">
        <v>19668</v>
      </c>
      <c r="T7712" s="87" t="s">
        <v>36</v>
      </c>
      <c r="U7712" s="10" t="s">
        <v>404</v>
      </c>
      <c r="V7712" s="15">
        <v>44372</v>
      </c>
      <c r="W7712" s="10" t="s">
        <v>404</v>
      </c>
      <c r="X7712" s="89" t="s">
        <v>25735</v>
      </c>
    </row>
    <row r="7713" spans="1:24" s="90" customFormat="1" ht="21" customHeight="1" x14ac:dyDescent="0.3">
      <c r="A7713" s="86">
        <v>505027712</v>
      </c>
      <c r="B7713" s="118">
        <v>538875</v>
      </c>
      <c r="C7713" s="87" t="s">
        <v>19789</v>
      </c>
      <c r="D7713" s="87" t="s">
        <v>2350</v>
      </c>
      <c r="E7713" s="86">
        <v>1745</v>
      </c>
      <c r="F7713" s="87" t="s">
        <v>22351</v>
      </c>
      <c r="G7713" s="87" t="s">
        <v>41</v>
      </c>
      <c r="H7713" s="115" t="s">
        <v>19922</v>
      </c>
      <c r="I7713" s="87" t="s">
        <v>22352</v>
      </c>
      <c r="J7713" s="91">
        <v>832.26</v>
      </c>
      <c r="K7713" s="87">
        <v>832.26</v>
      </c>
      <c r="L7713" s="91">
        <v>971.77</v>
      </c>
      <c r="M7713" s="88">
        <v>43066</v>
      </c>
      <c r="N7713" s="91"/>
      <c r="O7713" s="88"/>
      <c r="P7713" s="91"/>
      <c r="Q7713" s="91"/>
      <c r="R7713" s="87"/>
      <c r="S7713" s="87" t="s">
        <v>16117</v>
      </c>
      <c r="T7713" s="87" t="s">
        <v>36</v>
      </c>
      <c r="U7713" s="10" t="s">
        <v>404</v>
      </c>
      <c r="V7713" s="15">
        <v>44372</v>
      </c>
      <c r="W7713" s="10" t="s">
        <v>404</v>
      </c>
      <c r="X7713" s="89" t="s">
        <v>25736</v>
      </c>
    </row>
    <row r="7714" spans="1:24" s="90" customFormat="1" ht="21" customHeight="1" x14ac:dyDescent="0.3">
      <c r="A7714" s="86">
        <v>502738251</v>
      </c>
      <c r="B7714" s="86">
        <v>546240</v>
      </c>
      <c r="C7714" s="87" t="s">
        <v>2865</v>
      </c>
      <c r="D7714" s="87" t="s">
        <v>28</v>
      </c>
      <c r="E7714" s="86">
        <v>1183</v>
      </c>
      <c r="F7714" s="87" t="s">
        <v>19138</v>
      </c>
      <c r="G7714" s="87" t="s">
        <v>41</v>
      </c>
      <c r="H7714" s="87" t="s">
        <v>20177</v>
      </c>
      <c r="I7714" s="87" t="s">
        <v>2370</v>
      </c>
      <c r="J7714" s="87">
        <v>10821.73</v>
      </c>
      <c r="K7714" s="87"/>
      <c r="L7714" s="87">
        <v>12319.54</v>
      </c>
      <c r="M7714" s="88">
        <v>40557</v>
      </c>
      <c r="N7714" s="87"/>
      <c r="O7714" s="88"/>
      <c r="P7714" s="87"/>
      <c r="Q7714" s="87"/>
      <c r="R7714" s="87"/>
      <c r="S7714" s="87" t="s">
        <v>17137</v>
      </c>
      <c r="T7714" s="87" t="s">
        <v>36</v>
      </c>
      <c r="U7714" s="10" t="s">
        <v>404</v>
      </c>
      <c r="V7714" s="15">
        <v>44372</v>
      </c>
      <c r="W7714" s="10" t="s">
        <v>404</v>
      </c>
      <c r="X7714" s="89" t="s">
        <v>25737</v>
      </c>
    </row>
    <row r="7715" spans="1:24" s="90" customFormat="1" ht="21" customHeight="1" x14ac:dyDescent="0.3">
      <c r="A7715" s="86">
        <v>506970698</v>
      </c>
      <c r="B7715" s="86">
        <v>560021</v>
      </c>
      <c r="C7715" s="87" t="s">
        <v>19191</v>
      </c>
      <c r="D7715" s="87" t="s">
        <v>2350</v>
      </c>
      <c r="E7715" s="86">
        <v>392</v>
      </c>
      <c r="F7715" s="87" t="s">
        <v>19192</v>
      </c>
      <c r="G7715" s="87" t="s">
        <v>30</v>
      </c>
      <c r="H7715" s="87" t="s">
        <v>16678</v>
      </c>
      <c r="I7715" s="87" t="s">
        <v>19909</v>
      </c>
      <c r="J7715" s="87">
        <v>1427.34</v>
      </c>
      <c r="K7715" s="87"/>
      <c r="L7715" s="87">
        <v>1516.82</v>
      </c>
      <c r="M7715" s="88">
        <v>40343</v>
      </c>
      <c r="N7715" s="87">
        <v>0</v>
      </c>
      <c r="O7715" s="88"/>
      <c r="P7715" s="87"/>
      <c r="Q7715" s="87"/>
      <c r="R7715" s="87"/>
      <c r="S7715" s="87" t="s">
        <v>20212</v>
      </c>
      <c r="T7715" s="87" t="s">
        <v>36</v>
      </c>
      <c r="U7715" s="10" t="s">
        <v>404</v>
      </c>
      <c r="V7715" s="15">
        <v>44372</v>
      </c>
      <c r="W7715" s="10" t="s">
        <v>404</v>
      </c>
      <c r="X7715" s="89" t="s">
        <v>25738</v>
      </c>
    </row>
    <row r="7716" spans="1:24" ht="24" customHeight="1" x14ac:dyDescent="0.3">
      <c r="A7716" s="71">
        <v>513182888</v>
      </c>
      <c r="B7716" s="71">
        <v>577865</v>
      </c>
      <c r="C7716" s="33" t="s">
        <v>22652</v>
      </c>
      <c r="D7716" s="33" t="s">
        <v>2350</v>
      </c>
      <c r="E7716" s="71">
        <v>1944</v>
      </c>
      <c r="F7716" s="71" t="s">
        <v>22653</v>
      </c>
      <c r="G7716" s="10" t="s">
        <v>30</v>
      </c>
      <c r="H7716" s="10" t="s">
        <v>19922</v>
      </c>
      <c r="I7716" s="10" t="s">
        <v>21444</v>
      </c>
      <c r="J7716" s="12">
        <v>427.79</v>
      </c>
      <c r="K7716" s="10">
        <v>427.79</v>
      </c>
      <c r="L7716" s="12">
        <v>436.9</v>
      </c>
      <c r="M7716" s="13">
        <v>43166</v>
      </c>
      <c r="N7716" s="12"/>
      <c r="O7716" s="13"/>
      <c r="P7716" s="12"/>
      <c r="Q7716" s="12"/>
      <c r="R7716" s="10"/>
      <c r="S7716" s="10" t="s">
        <v>22561</v>
      </c>
      <c r="T7716" s="10" t="s">
        <v>36</v>
      </c>
      <c r="U7716" s="10" t="s">
        <v>404</v>
      </c>
      <c r="V7716" s="15">
        <v>44372</v>
      </c>
      <c r="W7716" s="10" t="s">
        <v>404</v>
      </c>
      <c r="X7716" s="16" t="s">
        <v>25739</v>
      </c>
    </row>
    <row r="7717" spans="1:24" ht="24" customHeight="1" x14ac:dyDescent="0.3">
      <c r="A7717" s="11">
        <v>513917071</v>
      </c>
      <c r="B7717" s="20">
        <v>581259</v>
      </c>
      <c r="C7717" s="10" t="s">
        <v>24703</v>
      </c>
      <c r="D7717" s="10" t="s">
        <v>2350</v>
      </c>
      <c r="E7717" s="11">
        <v>2055</v>
      </c>
      <c r="F7717" s="10" t="s">
        <v>24704</v>
      </c>
      <c r="G7717" s="9"/>
      <c r="H7717" s="10" t="s">
        <v>19922</v>
      </c>
      <c r="I7717" s="10" t="s">
        <v>1529</v>
      </c>
      <c r="J7717" s="12">
        <v>230.66</v>
      </c>
      <c r="K7717" s="10">
        <v>230.66</v>
      </c>
      <c r="L7717" s="12">
        <v>264.18</v>
      </c>
      <c r="M7717" s="13">
        <v>43837</v>
      </c>
      <c r="N7717" s="12"/>
      <c r="O7717" s="13"/>
      <c r="P7717" s="12"/>
      <c r="Q7717" s="12"/>
      <c r="R7717" s="10"/>
      <c r="S7717" s="10" t="s">
        <v>19360</v>
      </c>
      <c r="T7717" s="10" t="s">
        <v>36</v>
      </c>
      <c r="U7717" s="10" t="s">
        <v>404</v>
      </c>
      <c r="V7717" s="15">
        <v>44372</v>
      </c>
      <c r="W7717" s="10" t="s">
        <v>404</v>
      </c>
      <c r="X7717" s="16" t="s">
        <v>25740</v>
      </c>
    </row>
    <row r="7718" spans="1:24" ht="22.5" customHeight="1" x14ac:dyDescent="0.3">
      <c r="A7718" s="71">
        <v>513425918</v>
      </c>
      <c r="B7718" s="71">
        <v>589171</v>
      </c>
      <c r="C7718" s="33" t="s">
        <v>25338</v>
      </c>
      <c r="D7718" s="33" t="s">
        <v>2350</v>
      </c>
      <c r="E7718" s="71">
        <v>2094</v>
      </c>
      <c r="F7718" s="60" t="s">
        <v>25339</v>
      </c>
      <c r="G7718" s="87" t="s">
        <v>41</v>
      </c>
      <c r="H7718" s="87" t="s">
        <v>19922</v>
      </c>
      <c r="I7718" s="87" t="s">
        <v>21444</v>
      </c>
      <c r="J7718" s="224">
        <v>971.32</v>
      </c>
      <c r="K7718" s="87">
        <v>971.32</v>
      </c>
      <c r="L7718" s="87">
        <v>986.78</v>
      </c>
      <c r="M7718" s="181">
        <v>44168</v>
      </c>
      <c r="N7718" s="87"/>
      <c r="O7718" s="107"/>
      <c r="P7718" s="12"/>
      <c r="Q7718" s="12"/>
      <c r="R7718" s="10"/>
      <c r="S7718" s="10" t="s">
        <v>19747</v>
      </c>
      <c r="T7718" s="87" t="s">
        <v>36</v>
      </c>
      <c r="U7718" s="10" t="s">
        <v>404</v>
      </c>
      <c r="V7718" s="15">
        <v>44372</v>
      </c>
      <c r="W7718" s="10" t="s">
        <v>404</v>
      </c>
      <c r="X7718" s="16" t="s">
        <v>25741</v>
      </c>
    </row>
    <row r="7719" spans="1:24" ht="23.25" customHeight="1" x14ac:dyDescent="0.3">
      <c r="A7719" s="11">
        <v>509741550</v>
      </c>
      <c r="B7719" s="20">
        <v>589897</v>
      </c>
      <c r="C7719" s="10" t="s">
        <v>24500</v>
      </c>
      <c r="D7719" s="10" t="s">
        <v>2350</v>
      </c>
      <c r="E7719" s="11">
        <v>2046</v>
      </c>
      <c r="F7719" s="60" t="s">
        <v>24501</v>
      </c>
      <c r="G7719" s="21" t="s">
        <v>41</v>
      </c>
      <c r="H7719" s="21" t="s">
        <v>19922</v>
      </c>
      <c r="I7719" s="10" t="s">
        <v>21518</v>
      </c>
      <c r="J7719" s="12">
        <v>71.88</v>
      </c>
      <c r="K7719" s="12">
        <v>71.88</v>
      </c>
      <c r="L7719" s="12">
        <v>91.57</v>
      </c>
      <c r="M7719" s="220">
        <v>43763</v>
      </c>
      <c r="N7719" s="12"/>
      <c r="O7719" s="25"/>
      <c r="P7719" s="12"/>
      <c r="Q7719" s="12"/>
      <c r="R7719" s="10"/>
      <c r="S7719" s="10" t="s">
        <v>20293</v>
      </c>
      <c r="T7719" s="10" t="s">
        <v>36</v>
      </c>
      <c r="U7719" s="10" t="s">
        <v>404</v>
      </c>
      <c r="V7719" s="15">
        <v>44372</v>
      </c>
      <c r="W7719" s="10" t="s">
        <v>404</v>
      </c>
      <c r="X7719" s="16" t="s">
        <v>25742</v>
      </c>
    </row>
    <row r="7720" spans="1:24" ht="22.5" customHeight="1" x14ac:dyDescent="0.3">
      <c r="A7720" s="71">
        <v>229502792</v>
      </c>
      <c r="B7720" s="71">
        <v>595302</v>
      </c>
      <c r="C7720" s="33" t="s">
        <v>25314</v>
      </c>
      <c r="D7720" s="33" t="s">
        <v>2350</v>
      </c>
      <c r="E7720" s="71">
        <v>2092</v>
      </c>
      <c r="F7720" s="60" t="s">
        <v>25315</v>
      </c>
      <c r="G7720" s="87" t="s">
        <v>41</v>
      </c>
      <c r="H7720" s="87" t="s">
        <v>19922</v>
      </c>
      <c r="I7720" s="87" t="s">
        <v>21734</v>
      </c>
      <c r="J7720" s="224">
        <v>174.54</v>
      </c>
      <c r="K7720" s="87">
        <v>174.54</v>
      </c>
      <c r="L7720" s="87">
        <v>186.99</v>
      </c>
      <c r="M7720" s="181">
        <v>44153</v>
      </c>
      <c r="N7720" s="87"/>
      <c r="O7720" s="107"/>
      <c r="P7720" s="12"/>
      <c r="Q7720" s="12"/>
      <c r="R7720" s="10"/>
      <c r="S7720" s="10" t="s">
        <v>17586</v>
      </c>
      <c r="T7720" s="87" t="s">
        <v>36</v>
      </c>
      <c r="U7720" s="10" t="s">
        <v>404</v>
      </c>
      <c r="V7720" s="15">
        <v>45376</v>
      </c>
      <c r="W7720" s="10" t="s">
        <v>404</v>
      </c>
      <c r="X7720" s="16" t="s">
        <v>28369</v>
      </c>
    </row>
    <row r="7721" spans="1:24" s="90" customFormat="1" ht="21" customHeight="1" x14ac:dyDescent="0.3">
      <c r="A7721" s="86">
        <v>503998508</v>
      </c>
      <c r="B7721" s="86">
        <v>604561</v>
      </c>
      <c r="C7721" s="87" t="s">
        <v>2567</v>
      </c>
      <c r="D7721" s="87" t="s">
        <v>48</v>
      </c>
      <c r="E7721" s="86">
        <v>2876</v>
      </c>
      <c r="F7721" s="87" t="s">
        <v>21306</v>
      </c>
      <c r="G7721" s="87" t="s">
        <v>41</v>
      </c>
      <c r="H7721" s="87" t="s">
        <v>2354</v>
      </c>
      <c r="I7721" s="87" t="s">
        <v>2375</v>
      </c>
      <c r="J7721" s="87">
        <v>595.53</v>
      </c>
      <c r="K7721" s="87"/>
      <c r="L7721" s="87">
        <v>723.11</v>
      </c>
      <c r="M7721" s="88">
        <v>42013</v>
      </c>
      <c r="N7721" s="87"/>
      <c r="O7721" s="88"/>
      <c r="P7721" s="87"/>
      <c r="Q7721" s="87"/>
      <c r="R7721" s="87"/>
      <c r="S7721" s="87" t="s">
        <v>20211</v>
      </c>
      <c r="T7721" s="87" t="s">
        <v>36</v>
      </c>
      <c r="U7721" s="10" t="s">
        <v>404</v>
      </c>
      <c r="V7721" s="15">
        <v>44372</v>
      </c>
      <c r="W7721" s="10" t="s">
        <v>404</v>
      </c>
      <c r="X7721" s="89" t="s">
        <v>25743</v>
      </c>
    </row>
    <row r="7722" spans="1:24" s="90" customFormat="1" ht="21" customHeight="1" x14ac:dyDescent="0.3">
      <c r="A7722" s="86">
        <v>500805326</v>
      </c>
      <c r="B7722" s="86">
        <v>173027</v>
      </c>
      <c r="C7722" s="87" t="s">
        <v>17444</v>
      </c>
      <c r="D7722" s="87" t="s">
        <v>2350</v>
      </c>
      <c r="E7722" s="86">
        <v>377</v>
      </c>
      <c r="F7722" s="87" t="s">
        <v>17445</v>
      </c>
      <c r="G7722" s="87" t="s">
        <v>56</v>
      </c>
      <c r="H7722" s="87" t="s">
        <v>2352</v>
      </c>
      <c r="I7722" s="87" t="s">
        <v>2353</v>
      </c>
      <c r="J7722" s="87">
        <v>68043.05</v>
      </c>
      <c r="K7722" s="87"/>
      <c r="L7722" s="87">
        <v>70483.7</v>
      </c>
      <c r="M7722" s="88">
        <v>40329</v>
      </c>
      <c r="N7722" s="87"/>
      <c r="O7722" s="88"/>
      <c r="P7722" s="87"/>
      <c r="Q7722" s="87"/>
      <c r="R7722" s="87"/>
      <c r="S7722" s="87" t="s">
        <v>17446</v>
      </c>
      <c r="T7722" s="87" t="s">
        <v>36</v>
      </c>
      <c r="U7722" s="10" t="s">
        <v>404</v>
      </c>
      <c r="V7722" s="15">
        <v>44372</v>
      </c>
      <c r="W7722" s="10" t="s">
        <v>404</v>
      </c>
      <c r="X7722" s="89" t="s">
        <v>25744</v>
      </c>
    </row>
    <row r="7723" spans="1:24" s="90" customFormat="1" ht="21" customHeight="1" x14ac:dyDescent="0.3">
      <c r="A7723" s="11">
        <v>509839835</v>
      </c>
      <c r="B7723" s="11">
        <v>405040</v>
      </c>
      <c r="C7723" s="10" t="s">
        <v>23762</v>
      </c>
      <c r="D7723" s="87" t="s">
        <v>2350</v>
      </c>
      <c r="E7723" s="86">
        <v>2009</v>
      </c>
      <c r="F7723" s="60" t="s">
        <v>24844</v>
      </c>
      <c r="G7723" s="87" t="s">
        <v>41</v>
      </c>
      <c r="H7723" s="87" t="s">
        <v>19922</v>
      </c>
      <c r="I7723" s="87" t="s">
        <v>512</v>
      </c>
      <c r="J7723" s="10">
        <v>152.41999999999999</v>
      </c>
      <c r="K7723" s="87">
        <v>152.41999999999999</v>
      </c>
      <c r="L7723" s="87">
        <v>173.4</v>
      </c>
      <c r="M7723" s="88">
        <v>43935</v>
      </c>
      <c r="N7723" s="87"/>
      <c r="O7723" s="88"/>
      <c r="P7723" s="87"/>
      <c r="Q7723" s="87"/>
      <c r="R7723" s="87"/>
      <c r="S7723" s="87" t="s">
        <v>17168</v>
      </c>
      <c r="T7723" s="10" t="s">
        <v>36</v>
      </c>
      <c r="U7723" s="10" t="s">
        <v>404</v>
      </c>
      <c r="V7723" s="15">
        <v>44372</v>
      </c>
      <c r="W7723" s="10" t="s">
        <v>404</v>
      </c>
      <c r="X7723" s="89" t="s">
        <v>25745</v>
      </c>
    </row>
    <row r="7724" spans="1:24" ht="22.5" customHeight="1" x14ac:dyDescent="0.3">
      <c r="A7724" s="71">
        <v>506737527</v>
      </c>
      <c r="B7724" s="71">
        <v>452086</v>
      </c>
      <c r="C7724" s="33" t="s">
        <v>25309</v>
      </c>
      <c r="D7724" s="33" t="s">
        <v>2350</v>
      </c>
      <c r="E7724" s="71">
        <v>2091</v>
      </c>
      <c r="F7724" s="60" t="s">
        <v>25310</v>
      </c>
      <c r="G7724" s="87" t="s">
        <v>122</v>
      </c>
      <c r="H7724" s="87" t="s">
        <v>19922</v>
      </c>
      <c r="I7724" s="87" t="s">
        <v>2043</v>
      </c>
      <c r="J7724" s="224">
        <v>296.42</v>
      </c>
      <c r="K7724" s="87">
        <v>296.42</v>
      </c>
      <c r="L7724" s="87">
        <v>360.32</v>
      </c>
      <c r="M7724" s="181">
        <v>44147</v>
      </c>
      <c r="N7724" s="87"/>
      <c r="O7724" s="107"/>
      <c r="P7724" s="12"/>
      <c r="Q7724" s="12"/>
      <c r="R7724" s="10"/>
      <c r="S7724" s="10" t="s">
        <v>25332</v>
      </c>
      <c r="T7724" s="87" t="s">
        <v>36</v>
      </c>
      <c r="U7724" s="10" t="s">
        <v>404</v>
      </c>
      <c r="V7724" s="15">
        <v>44372</v>
      </c>
      <c r="W7724" s="10" t="s">
        <v>404</v>
      </c>
      <c r="X7724" s="16" t="s">
        <v>25746</v>
      </c>
    </row>
    <row r="7725" spans="1:24" s="90" customFormat="1" ht="21" customHeight="1" x14ac:dyDescent="0.3">
      <c r="A7725" s="86">
        <v>508648815</v>
      </c>
      <c r="B7725" s="86">
        <v>479180</v>
      </c>
      <c r="C7725" s="87" t="s">
        <v>18859</v>
      </c>
      <c r="D7725" s="87" t="s">
        <v>2350</v>
      </c>
      <c r="E7725" s="86">
        <v>1355</v>
      </c>
      <c r="F7725" s="87" t="s">
        <v>18860</v>
      </c>
      <c r="G7725" s="87" t="s">
        <v>134</v>
      </c>
      <c r="H7725" s="87" t="s">
        <v>19929</v>
      </c>
      <c r="I7725" s="87" t="s">
        <v>78</v>
      </c>
      <c r="J7725" s="87">
        <v>3608.44</v>
      </c>
      <c r="K7725" s="87"/>
      <c r="L7725" s="87">
        <v>3822.54</v>
      </c>
      <c r="M7725" s="88">
        <v>41540</v>
      </c>
      <c r="N7725" s="87"/>
      <c r="O7725" s="88"/>
      <c r="P7725" s="87"/>
      <c r="Q7725" s="87"/>
      <c r="R7725" s="87"/>
      <c r="S7725" s="87" t="s">
        <v>19580</v>
      </c>
      <c r="T7725" s="87" t="s">
        <v>36</v>
      </c>
      <c r="U7725" s="10" t="s">
        <v>404</v>
      </c>
      <c r="V7725" s="15">
        <v>44372</v>
      </c>
      <c r="W7725" s="10" t="s">
        <v>404</v>
      </c>
      <c r="X7725" s="89" t="s">
        <v>25747</v>
      </c>
    </row>
    <row r="7726" spans="1:24" s="90" customFormat="1" ht="21" customHeight="1" x14ac:dyDescent="0.3">
      <c r="A7726" s="86">
        <v>503875694</v>
      </c>
      <c r="B7726" s="86">
        <v>479410</v>
      </c>
      <c r="C7726" s="87" t="s">
        <v>2448</v>
      </c>
      <c r="D7726" s="87" t="s">
        <v>48</v>
      </c>
      <c r="E7726" s="86">
        <v>2772</v>
      </c>
      <c r="F7726" s="87" t="s">
        <v>17009</v>
      </c>
      <c r="G7726" s="87" t="s">
        <v>134</v>
      </c>
      <c r="H7726" s="87" t="s">
        <v>19918</v>
      </c>
      <c r="I7726" s="87" t="s">
        <v>78</v>
      </c>
      <c r="J7726" s="87">
        <v>3690.3</v>
      </c>
      <c r="K7726" s="87"/>
      <c r="L7726" s="87">
        <v>4162.2700000000004</v>
      </c>
      <c r="M7726" s="88">
        <v>41249</v>
      </c>
      <c r="N7726" s="87"/>
      <c r="O7726" s="88"/>
      <c r="P7726" s="87"/>
      <c r="Q7726" s="87"/>
      <c r="R7726" s="87"/>
      <c r="S7726" s="87" t="s">
        <v>20795</v>
      </c>
      <c r="T7726" s="87" t="s">
        <v>36</v>
      </c>
      <c r="U7726" s="10" t="s">
        <v>404</v>
      </c>
      <c r="V7726" s="15">
        <v>44372</v>
      </c>
      <c r="W7726" s="10" t="s">
        <v>404</v>
      </c>
      <c r="X7726" s="89" t="s">
        <v>25748</v>
      </c>
    </row>
    <row r="7727" spans="1:24" ht="23.25" customHeight="1" x14ac:dyDescent="0.3">
      <c r="A7727" s="11">
        <v>510795455</v>
      </c>
      <c r="B7727" s="20">
        <v>488520</v>
      </c>
      <c r="C7727" s="10" t="s">
        <v>24978</v>
      </c>
      <c r="D7727" s="10" t="s">
        <v>2350</v>
      </c>
      <c r="E7727" s="11">
        <v>2077</v>
      </c>
      <c r="F7727" s="60" t="s">
        <v>24979</v>
      </c>
      <c r="G7727" s="21" t="s">
        <v>56</v>
      </c>
      <c r="H7727" s="21" t="s">
        <v>19922</v>
      </c>
      <c r="I7727" s="10" t="s">
        <v>21476</v>
      </c>
      <c r="J7727" s="12">
        <v>305.83</v>
      </c>
      <c r="K7727" s="12">
        <v>305.83</v>
      </c>
      <c r="L7727" s="12">
        <v>345.65</v>
      </c>
      <c r="M7727" s="220">
        <v>44006</v>
      </c>
      <c r="N7727" s="12"/>
      <c r="O7727" s="25"/>
      <c r="P7727" s="12"/>
      <c r="Q7727" s="12"/>
      <c r="R7727" s="10"/>
      <c r="S7727" s="10" t="s">
        <v>22009</v>
      </c>
      <c r="T7727" s="10" t="s">
        <v>36</v>
      </c>
      <c r="U7727" s="10" t="s">
        <v>404</v>
      </c>
      <c r="V7727" s="15">
        <v>44372</v>
      </c>
      <c r="W7727" s="10" t="s">
        <v>404</v>
      </c>
      <c r="X7727" s="16" t="s">
        <v>25749</v>
      </c>
    </row>
    <row r="7728" spans="1:24" s="90" customFormat="1" ht="21" customHeight="1" x14ac:dyDescent="0.3">
      <c r="A7728" s="86">
        <v>503369497</v>
      </c>
      <c r="B7728" s="86">
        <v>517846</v>
      </c>
      <c r="C7728" s="87" t="s">
        <v>17102</v>
      </c>
      <c r="D7728" s="87" t="s">
        <v>2350</v>
      </c>
      <c r="E7728" s="86">
        <v>1573</v>
      </c>
      <c r="F7728" s="87" t="s">
        <v>17103</v>
      </c>
      <c r="G7728" s="87" t="s">
        <v>30</v>
      </c>
      <c r="H7728" s="87" t="s">
        <v>2481</v>
      </c>
      <c r="I7728" s="87" t="s">
        <v>1366</v>
      </c>
      <c r="J7728" s="87">
        <v>509.58</v>
      </c>
      <c r="K7728" s="87"/>
      <c r="L7728" s="87">
        <v>535.09</v>
      </c>
      <c r="M7728" s="88">
        <v>41862</v>
      </c>
      <c r="N7728" s="87"/>
      <c r="O7728" s="88"/>
      <c r="P7728" s="87"/>
      <c r="Q7728" s="87"/>
      <c r="R7728" s="87"/>
      <c r="S7728" s="87" t="s">
        <v>21668</v>
      </c>
      <c r="T7728" s="87" t="s">
        <v>36</v>
      </c>
      <c r="U7728" s="10" t="s">
        <v>404</v>
      </c>
      <c r="V7728" s="15">
        <v>44372</v>
      </c>
      <c r="W7728" s="10" t="s">
        <v>404</v>
      </c>
      <c r="X7728" s="89" t="s">
        <v>25750</v>
      </c>
    </row>
    <row r="7729" spans="1:24" s="90" customFormat="1" ht="21" customHeight="1" x14ac:dyDescent="0.3">
      <c r="A7729" s="86">
        <v>503271357</v>
      </c>
      <c r="B7729" s="86">
        <v>517898</v>
      </c>
      <c r="C7729" s="87" t="s">
        <v>2845</v>
      </c>
      <c r="D7729" s="87" t="s">
        <v>2350</v>
      </c>
      <c r="E7729" s="86">
        <v>1288</v>
      </c>
      <c r="F7729" s="87" t="s">
        <v>2846</v>
      </c>
      <c r="G7729" s="87" t="s">
        <v>56</v>
      </c>
      <c r="H7729" s="87" t="s">
        <v>2369</v>
      </c>
      <c r="I7729" s="87" t="s">
        <v>2370</v>
      </c>
      <c r="J7729" s="87">
        <v>278.89999999999998</v>
      </c>
      <c r="K7729" s="87"/>
      <c r="L7729" s="87">
        <v>380.92</v>
      </c>
      <c r="M7729" s="88">
        <v>41464</v>
      </c>
      <c r="N7729" s="87"/>
      <c r="O7729" s="88"/>
      <c r="P7729" s="87"/>
      <c r="Q7729" s="87"/>
      <c r="R7729" s="87"/>
      <c r="S7729" s="87" t="s">
        <v>20273</v>
      </c>
      <c r="T7729" s="87" t="s">
        <v>36</v>
      </c>
      <c r="U7729" s="10" t="s">
        <v>404</v>
      </c>
      <c r="V7729" s="15">
        <v>44372</v>
      </c>
      <c r="W7729" s="10" t="s">
        <v>404</v>
      </c>
      <c r="X7729" s="89" t="s">
        <v>25452</v>
      </c>
    </row>
    <row r="7730" spans="1:24" s="90" customFormat="1" ht="21" customHeight="1" x14ac:dyDescent="0.3">
      <c r="A7730" s="86">
        <v>503271357</v>
      </c>
      <c r="B7730" s="86">
        <v>536344</v>
      </c>
      <c r="C7730" s="87" t="s">
        <v>2845</v>
      </c>
      <c r="D7730" s="87" t="s">
        <v>2350</v>
      </c>
      <c r="E7730" s="86">
        <v>1288</v>
      </c>
      <c r="F7730" s="87" t="s">
        <v>2846</v>
      </c>
      <c r="G7730" s="87" t="s">
        <v>56</v>
      </c>
      <c r="H7730" s="87" t="s">
        <v>20177</v>
      </c>
      <c r="I7730" s="87" t="s">
        <v>2370</v>
      </c>
      <c r="J7730" s="87">
        <v>91.56</v>
      </c>
      <c r="K7730" s="87"/>
      <c r="L7730" s="87">
        <v>383.05</v>
      </c>
      <c r="M7730" s="88">
        <v>41534</v>
      </c>
      <c r="N7730" s="87"/>
      <c r="O7730" s="88"/>
      <c r="P7730" s="87"/>
      <c r="Q7730" s="87"/>
      <c r="R7730" s="87"/>
      <c r="S7730" s="87" t="s">
        <v>20273</v>
      </c>
      <c r="T7730" s="87" t="s">
        <v>36</v>
      </c>
      <c r="U7730" s="10" t="s">
        <v>404</v>
      </c>
      <c r="V7730" s="15">
        <v>44372</v>
      </c>
      <c r="W7730" s="10" t="s">
        <v>404</v>
      </c>
      <c r="X7730" s="89" t="s">
        <v>25751</v>
      </c>
    </row>
    <row r="7731" spans="1:24" s="90" customFormat="1" ht="21" customHeight="1" x14ac:dyDescent="0.3">
      <c r="A7731" s="86">
        <v>502377739</v>
      </c>
      <c r="B7731" s="86">
        <v>521893</v>
      </c>
      <c r="C7731" s="87" t="s">
        <v>19000</v>
      </c>
      <c r="D7731" s="87" t="s">
        <v>2350</v>
      </c>
      <c r="E7731" s="86">
        <v>804</v>
      </c>
      <c r="F7731" s="87" t="s">
        <v>19001</v>
      </c>
      <c r="G7731" s="87" t="s">
        <v>30</v>
      </c>
      <c r="H7731" s="87" t="s">
        <v>16678</v>
      </c>
      <c r="I7731" s="87" t="s">
        <v>19909</v>
      </c>
      <c r="J7731" s="87">
        <v>644.70000000000005</v>
      </c>
      <c r="K7731" s="87"/>
      <c r="L7731" s="87">
        <v>802.47</v>
      </c>
      <c r="M7731" s="88">
        <v>40980</v>
      </c>
      <c r="N7731" s="87"/>
      <c r="O7731" s="88"/>
      <c r="P7731" s="87"/>
      <c r="Q7731" s="87"/>
      <c r="R7731" s="87"/>
      <c r="S7731" s="87" t="s">
        <v>16732</v>
      </c>
      <c r="T7731" s="87" t="s">
        <v>36</v>
      </c>
      <c r="U7731" s="10" t="s">
        <v>404</v>
      </c>
      <c r="V7731" s="15">
        <v>44372</v>
      </c>
      <c r="W7731" s="10" t="s">
        <v>404</v>
      </c>
      <c r="X7731" s="89" t="s">
        <v>25752</v>
      </c>
    </row>
    <row r="7732" spans="1:24" ht="24" customHeight="1" x14ac:dyDescent="0.3">
      <c r="A7732" s="11">
        <v>504432621</v>
      </c>
      <c r="B7732" s="20">
        <v>534549</v>
      </c>
      <c r="C7732" s="10" t="s">
        <v>24709</v>
      </c>
      <c r="D7732" s="10" t="s">
        <v>2350</v>
      </c>
      <c r="E7732" s="11">
        <v>2058</v>
      </c>
      <c r="F7732" s="10" t="s">
        <v>24710</v>
      </c>
      <c r="G7732" s="9"/>
      <c r="H7732" s="10" t="s">
        <v>19922</v>
      </c>
      <c r="I7732" s="10" t="s">
        <v>2648</v>
      </c>
      <c r="J7732" s="12">
        <v>751.23</v>
      </c>
      <c r="K7732" s="10">
        <v>751.23</v>
      </c>
      <c r="L7732" s="12">
        <v>754.41</v>
      </c>
      <c r="M7732" s="13">
        <v>43845</v>
      </c>
      <c r="N7732" s="12">
        <v>310.01</v>
      </c>
      <c r="O7732" s="13">
        <v>44259</v>
      </c>
      <c r="P7732" s="12"/>
      <c r="Q7732" s="12"/>
      <c r="R7732" s="10"/>
      <c r="S7732" s="10" t="s">
        <v>16954</v>
      </c>
      <c r="T7732" s="10" t="s">
        <v>36</v>
      </c>
      <c r="U7732" s="10" t="s">
        <v>404</v>
      </c>
      <c r="V7732" s="15">
        <v>44372</v>
      </c>
      <c r="W7732" s="10" t="s">
        <v>404</v>
      </c>
      <c r="X7732" s="16" t="s">
        <v>25753</v>
      </c>
    </row>
    <row r="7733" spans="1:24" s="90" customFormat="1" ht="25.5" customHeight="1" x14ac:dyDescent="0.3">
      <c r="A7733" s="11">
        <v>504466909</v>
      </c>
      <c r="B7733" s="86">
        <v>543724</v>
      </c>
      <c r="C7733" s="87" t="s">
        <v>20759</v>
      </c>
      <c r="D7733" s="87" t="s">
        <v>2350</v>
      </c>
      <c r="E7733" s="86">
        <v>1843</v>
      </c>
      <c r="F7733" s="87" t="s">
        <v>23937</v>
      </c>
      <c r="G7733" s="87" t="s">
        <v>30</v>
      </c>
      <c r="H7733" s="87" t="s">
        <v>19922</v>
      </c>
      <c r="I7733" s="87" t="s">
        <v>2497</v>
      </c>
      <c r="J7733" s="87">
        <v>290.02999999999997</v>
      </c>
      <c r="K7733" s="87"/>
      <c r="L7733" s="87"/>
      <c r="M7733" s="88"/>
      <c r="N7733" s="87"/>
      <c r="O7733" s="88"/>
      <c r="P7733" s="87"/>
      <c r="Q7733" s="87"/>
      <c r="R7733" s="87"/>
      <c r="S7733" s="87" t="s">
        <v>23938</v>
      </c>
      <c r="T7733" s="87" t="s">
        <v>36</v>
      </c>
      <c r="U7733" s="10" t="s">
        <v>404</v>
      </c>
      <c r="V7733" s="15">
        <v>44372</v>
      </c>
      <c r="W7733" s="10" t="s">
        <v>404</v>
      </c>
      <c r="X7733" s="89" t="s">
        <v>25754</v>
      </c>
    </row>
    <row r="7734" spans="1:24" s="90" customFormat="1" ht="21.75" customHeight="1" x14ac:dyDescent="0.3">
      <c r="A7734" s="86">
        <v>198814011</v>
      </c>
      <c r="B7734" s="86">
        <v>545455</v>
      </c>
      <c r="C7734" s="87" t="s">
        <v>22821</v>
      </c>
      <c r="D7734" s="87" t="s">
        <v>2350</v>
      </c>
      <c r="E7734" s="86">
        <v>1952</v>
      </c>
      <c r="F7734" s="87" t="s">
        <v>22822</v>
      </c>
      <c r="G7734" s="87" t="s">
        <v>30</v>
      </c>
      <c r="H7734" s="87" t="s">
        <v>21489</v>
      </c>
      <c r="I7734" s="87" t="s">
        <v>1529</v>
      </c>
      <c r="J7734" s="105">
        <v>1182.45</v>
      </c>
      <c r="K7734" s="105">
        <v>1182.45</v>
      </c>
      <c r="L7734" s="87">
        <v>1376.42</v>
      </c>
      <c r="M7734" s="88">
        <v>43208</v>
      </c>
      <c r="N7734" s="87">
        <v>44.15</v>
      </c>
      <c r="O7734" s="88">
        <v>44232</v>
      </c>
      <c r="P7734" s="10"/>
      <c r="Q7734" s="10"/>
      <c r="R7734" s="10"/>
      <c r="S7734" s="87" t="s">
        <v>22678</v>
      </c>
      <c r="T7734" s="87" t="s">
        <v>36</v>
      </c>
      <c r="U7734" s="10" t="s">
        <v>404</v>
      </c>
      <c r="V7734" s="15">
        <v>44372</v>
      </c>
      <c r="W7734" s="10" t="s">
        <v>404</v>
      </c>
      <c r="X7734" s="89" t="s">
        <v>25755</v>
      </c>
    </row>
    <row r="7735" spans="1:24" s="90" customFormat="1" ht="21" customHeight="1" x14ac:dyDescent="0.3">
      <c r="A7735" s="11">
        <v>504633406</v>
      </c>
      <c r="B7735" s="11">
        <v>550549</v>
      </c>
      <c r="C7735" s="10" t="s">
        <v>24198</v>
      </c>
      <c r="D7735" s="87" t="s">
        <v>2350</v>
      </c>
      <c r="E7735" s="86">
        <v>2034</v>
      </c>
      <c r="F7735" s="10" t="s">
        <v>24199</v>
      </c>
      <c r="G7735" s="87" t="s">
        <v>41</v>
      </c>
      <c r="H7735" s="87" t="s">
        <v>19922</v>
      </c>
      <c r="I7735" s="87" t="s">
        <v>21711</v>
      </c>
      <c r="J7735" s="10">
        <v>187.08</v>
      </c>
      <c r="K7735" s="87">
        <v>187.08</v>
      </c>
      <c r="L7735" s="87">
        <v>224.73</v>
      </c>
      <c r="M7735" s="88">
        <v>43706</v>
      </c>
      <c r="N7735" s="87"/>
      <c r="O7735" s="88"/>
      <c r="P7735" s="87"/>
      <c r="Q7735" s="87"/>
      <c r="R7735" s="87"/>
      <c r="S7735" s="87" t="s">
        <v>17099</v>
      </c>
      <c r="T7735" s="87" t="s">
        <v>36</v>
      </c>
      <c r="U7735" s="10" t="s">
        <v>404</v>
      </c>
      <c r="V7735" s="15">
        <v>44372</v>
      </c>
      <c r="W7735" s="10" t="s">
        <v>404</v>
      </c>
      <c r="X7735" s="89" t="s">
        <v>25756</v>
      </c>
    </row>
    <row r="7736" spans="1:24" ht="24" customHeight="1" x14ac:dyDescent="0.3">
      <c r="A7736" s="11">
        <v>513418300</v>
      </c>
      <c r="B7736" s="20">
        <v>579993</v>
      </c>
      <c r="C7736" s="10" t="s">
        <v>23049</v>
      </c>
      <c r="D7736" s="10" t="s">
        <v>2350</v>
      </c>
      <c r="E7736" s="11">
        <v>1972</v>
      </c>
      <c r="F7736" s="10" t="s">
        <v>23050</v>
      </c>
      <c r="G7736" s="10" t="s">
        <v>30</v>
      </c>
      <c r="H7736" s="10" t="s">
        <v>19922</v>
      </c>
      <c r="I7736" s="10" t="s">
        <v>21734</v>
      </c>
      <c r="J7736" s="12">
        <v>174.54</v>
      </c>
      <c r="K7736" s="12">
        <v>174.54</v>
      </c>
      <c r="L7736" s="12">
        <v>184.75</v>
      </c>
      <c r="M7736" s="13">
        <v>43306</v>
      </c>
      <c r="N7736" s="12">
        <v>0.62</v>
      </c>
      <c r="O7736" s="13">
        <v>44278</v>
      </c>
      <c r="P7736" s="10"/>
      <c r="Q7736" s="10"/>
      <c r="R7736" s="10"/>
      <c r="S7736" s="87" t="s">
        <v>18184</v>
      </c>
      <c r="T7736" s="87" t="s">
        <v>36</v>
      </c>
      <c r="U7736" s="10" t="s">
        <v>404</v>
      </c>
      <c r="V7736" s="15">
        <v>44372</v>
      </c>
      <c r="W7736" s="10" t="s">
        <v>404</v>
      </c>
      <c r="X7736" s="16" t="s">
        <v>25757</v>
      </c>
    </row>
    <row r="7737" spans="1:24" ht="24" customHeight="1" x14ac:dyDescent="0.3">
      <c r="A7737" s="72">
        <v>510083404</v>
      </c>
      <c r="B7737" s="71">
        <v>582881</v>
      </c>
      <c r="C7737" s="33" t="s">
        <v>16662</v>
      </c>
      <c r="D7737" s="69" t="s">
        <v>28</v>
      </c>
      <c r="E7737" s="11">
        <v>2335</v>
      </c>
      <c r="F7737" s="10" t="s">
        <v>21765</v>
      </c>
      <c r="G7737" s="10" t="s">
        <v>30</v>
      </c>
      <c r="H7737" s="10" t="s">
        <v>19922</v>
      </c>
      <c r="I7737" s="10" t="s">
        <v>2497</v>
      </c>
      <c r="J7737" s="12">
        <v>1277.74</v>
      </c>
      <c r="K7737" s="12">
        <v>1277.74</v>
      </c>
      <c r="L7737" s="12"/>
      <c r="M7737" s="13"/>
      <c r="N7737" s="12"/>
      <c r="O7737" s="14"/>
      <c r="P7737" s="12"/>
      <c r="Q7737" s="12"/>
      <c r="R7737" s="10"/>
      <c r="S7737" s="10" t="s">
        <v>16895</v>
      </c>
      <c r="T7737" s="10" t="s">
        <v>36</v>
      </c>
      <c r="U7737" s="10" t="s">
        <v>404</v>
      </c>
      <c r="V7737" s="15">
        <v>44372</v>
      </c>
      <c r="W7737" s="10" t="s">
        <v>404</v>
      </c>
      <c r="X7737" s="16" t="s">
        <v>25758</v>
      </c>
    </row>
    <row r="7738" spans="1:24" ht="23.25" customHeight="1" x14ac:dyDescent="0.3">
      <c r="A7738" s="11">
        <v>514505842</v>
      </c>
      <c r="B7738" s="20">
        <v>585968</v>
      </c>
      <c r="C7738" s="10" t="s">
        <v>24453</v>
      </c>
      <c r="D7738" s="10" t="s">
        <v>28</v>
      </c>
      <c r="E7738" s="11">
        <v>2688</v>
      </c>
      <c r="F7738" s="60" t="s">
        <v>24717</v>
      </c>
      <c r="G7738" s="21" t="s">
        <v>41</v>
      </c>
      <c r="H7738" s="21" t="s">
        <v>19922</v>
      </c>
      <c r="I7738" s="10" t="s">
        <v>21444</v>
      </c>
      <c r="J7738" s="12">
        <v>3294.74</v>
      </c>
      <c r="K7738" s="12"/>
      <c r="L7738" s="12"/>
      <c r="M7738" s="220"/>
      <c r="N7738" s="12"/>
      <c r="O7738" s="25"/>
      <c r="P7738" s="12"/>
      <c r="Q7738" s="12"/>
      <c r="R7738" s="10"/>
      <c r="S7738" s="10" t="s">
        <v>16122</v>
      </c>
      <c r="T7738" s="10" t="s">
        <v>36</v>
      </c>
      <c r="U7738" s="10" t="s">
        <v>404</v>
      </c>
      <c r="V7738" s="15">
        <v>44372</v>
      </c>
      <c r="W7738" s="10" t="s">
        <v>404</v>
      </c>
      <c r="X7738" s="16" t="s">
        <v>25759</v>
      </c>
    </row>
    <row r="7739" spans="1:24" s="90" customFormat="1" ht="21" customHeight="1" x14ac:dyDescent="0.3">
      <c r="A7739" s="86">
        <v>510886485</v>
      </c>
      <c r="B7739" s="86">
        <v>590710</v>
      </c>
      <c r="C7739" s="87" t="s">
        <v>19810</v>
      </c>
      <c r="D7739" s="87" t="s">
        <v>2350</v>
      </c>
      <c r="E7739" s="86">
        <v>1748</v>
      </c>
      <c r="F7739" s="87" t="s">
        <v>20010</v>
      </c>
      <c r="G7739" s="90" t="s">
        <v>30</v>
      </c>
      <c r="H7739" s="87" t="s">
        <v>2369</v>
      </c>
      <c r="I7739" s="90" t="s">
        <v>2370</v>
      </c>
      <c r="J7739" s="105">
        <v>2340.23</v>
      </c>
      <c r="K7739" s="87"/>
      <c r="L7739" s="87">
        <v>2609.1999999999998</v>
      </c>
      <c r="M7739" s="88">
        <v>42457</v>
      </c>
      <c r="N7739" s="87"/>
      <c r="O7739" s="88"/>
      <c r="P7739" s="87"/>
      <c r="Q7739" s="87"/>
      <c r="R7739" s="87"/>
      <c r="S7739" s="87" t="s">
        <v>20011</v>
      </c>
      <c r="T7739" s="87" t="s">
        <v>36</v>
      </c>
      <c r="U7739" s="10" t="s">
        <v>404</v>
      </c>
      <c r="V7739" s="15">
        <v>44372</v>
      </c>
      <c r="W7739" s="10" t="s">
        <v>404</v>
      </c>
      <c r="X7739" s="89" t="s">
        <v>25760</v>
      </c>
    </row>
    <row r="7740" spans="1:24" ht="23.25" customHeight="1" x14ac:dyDescent="0.3">
      <c r="A7740" s="11">
        <v>514972408</v>
      </c>
      <c r="B7740" s="20">
        <v>592897</v>
      </c>
      <c r="C7740" s="10" t="s">
        <v>24987</v>
      </c>
      <c r="D7740" s="10" t="s">
        <v>28</v>
      </c>
      <c r="E7740" s="11">
        <v>2707</v>
      </c>
      <c r="F7740" s="60" t="s">
        <v>25143</v>
      </c>
      <c r="G7740" s="21" t="s">
        <v>115</v>
      </c>
      <c r="H7740" s="21" t="s">
        <v>19922</v>
      </c>
      <c r="I7740" s="10" t="s">
        <v>2043</v>
      </c>
      <c r="J7740" s="12">
        <v>1553.85</v>
      </c>
      <c r="K7740" s="12">
        <v>1553.85</v>
      </c>
      <c r="L7740" s="12">
        <v>1993.29</v>
      </c>
      <c r="M7740" s="220">
        <v>44106</v>
      </c>
      <c r="N7740" s="12"/>
      <c r="O7740" s="25"/>
      <c r="P7740" s="12"/>
      <c r="Q7740" s="12"/>
      <c r="R7740" s="10"/>
      <c r="S7740" s="10" t="s">
        <v>20653</v>
      </c>
      <c r="T7740" s="10" t="s">
        <v>36</v>
      </c>
      <c r="U7740" s="10" t="s">
        <v>404</v>
      </c>
      <c r="V7740" s="15">
        <v>44372</v>
      </c>
      <c r="W7740" s="10" t="s">
        <v>404</v>
      </c>
      <c r="X7740" s="16" t="s">
        <v>25761</v>
      </c>
    </row>
    <row r="7741" spans="1:24" s="90" customFormat="1" ht="21" customHeight="1" x14ac:dyDescent="0.3">
      <c r="A7741" s="86">
        <v>503495441</v>
      </c>
      <c r="B7741" s="86">
        <v>540212</v>
      </c>
      <c r="C7741" s="87" t="s">
        <v>16876</v>
      </c>
      <c r="D7741" s="87" t="s">
        <v>2350</v>
      </c>
      <c r="E7741" s="86">
        <v>312</v>
      </c>
      <c r="F7741" s="87" t="s">
        <v>16878</v>
      </c>
      <c r="G7741" s="87" t="s">
        <v>30</v>
      </c>
      <c r="H7741" s="87" t="s">
        <v>2372</v>
      </c>
      <c r="I7741" s="87" t="s">
        <v>2407</v>
      </c>
      <c r="J7741" s="87">
        <v>111.85</v>
      </c>
      <c r="K7741" s="87"/>
      <c r="L7741" s="87">
        <v>4025</v>
      </c>
      <c r="M7741" s="88">
        <v>40218</v>
      </c>
      <c r="N7741" s="87">
        <v>0</v>
      </c>
      <c r="O7741" s="88"/>
      <c r="P7741" s="87"/>
      <c r="Q7741" s="87"/>
      <c r="R7741" s="87"/>
      <c r="S7741" s="87" t="s">
        <v>16160</v>
      </c>
      <c r="T7741" s="87" t="s">
        <v>36</v>
      </c>
      <c r="U7741" s="10" t="s">
        <v>404</v>
      </c>
      <c r="V7741" s="15">
        <v>44372</v>
      </c>
      <c r="W7741" s="10" t="s">
        <v>404</v>
      </c>
      <c r="X7741" s="89" t="s">
        <v>16879</v>
      </c>
    </row>
    <row r="7742" spans="1:24" s="90" customFormat="1" ht="21" customHeight="1" x14ac:dyDescent="0.3">
      <c r="A7742" s="86">
        <v>503495441</v>
      </c>
      <c r="B7742" s="86">
        <v>458533</v>
      </c>
      <c r="C7742" s="87" t="s">
        <v>16876</v>
      </c>
      <c r="D7742" s="87" t="s">
        <v>2350</v>
      </c>
      <c r="E7742" s="86">
        <v>312</v>
      </c>
      <c r="F7742" s="87" t="s">
        <v>16878</v>
      </c>
      <c r="G7742" s="87" t="s">
        <v>30</v>
      </c>
      <c r="H7742" s="87" t="s">
        <v>2372</v>
      </c>
      <c r="I7742" s="87" t="s">
        <v>2407</v>
      </c>
      <c r="J7742" s="87">
        <v>77.44</v>
      </c>
      <c r="K7742" s="87"/>
      <c r="L7742" s="87">
        <v>4025</v>
      </c>
      <c r="M7742" s="88">
        <v>40218</v>
      </c>
      <c r="N7742" s="87"/>
      <c r="O7742" s="88"/>
      <c r="P7742" s="87"/>
      <c r="Q7742" s="87"/>
      <c r="R7742" s="87"/>
      <c r="S7742" s="87" t="s">
        <v>16160</v>
      </c>
      <c r="T7742" s="87" t="s">
        <v>36</v>
      </c>
      <c r="U7742" s="10" t="s">
        <v>404</v>
      </c>
      <c r="V7742" s="15">
        <v>44372</v>
      </c>
      <c r="W7742" s="10" t="s">
        <v>404</v>
      </c>
      <c r="X7742" s="89" t="s">
        <v>16879</v>
      </c>
    </row>
    <row r="7743" spans="1:24" s="90" customFormat="1" ht="21" customHeight="1" x14ac:dyDescent="0.3">
      <c r="A7743" s="86">
        <v>503495441</v>
      </c>
      <c r="B7743" s="86">
        <v>458534</v>
      </c>
      <c r="C7743" s="87" t="s">
        <v>16876</v>
      </c>
      <c r="D7743" s="87" t="s">
        <v>2350</v>
      </c>
      <c r="E7743" s="86">
        <v>312</v>
      </c>
      <c r="F7743" s="87" t="s">
        <v>16878</v>
      </c>
      <c r="G7743" s="87" t="s">
        <v>30</v>
      </c>
      <c r="H7743" s="87" t="s">
        <v>2372</v>
      </c>
      <c r="I7743" s="87" t="s">
        <v>2407</v>
      </c>
      <c r="J7743" s="87">
        <v>45.81</v>
      </c>
      <c r="K7743" s="87"/>
      <c r="L7743" s="87">
        <v>4025</v>
      </c>
      <c r="M7743" s="88">
        <v>40218</v>
      </c>
      <c r="N7743" s="87"/>
      <c r="O7743" s="88"/>
      <c r="P7743" s="87"/>
      <c r="Q7743" s="87"/>
      <c r="R7743" s="87"/>
      <c r="S7743" s="87" t="s">
        <v>16160</v>
      </c>
      <c r="T7743" s="87" t="s">
        <v>36</v>
      </c>
      <c r="U7743" s="10" t="s">
        <v>404</v>
      </c>
      <c r="V7743" s="15">
        <v>44372</v>
      </c>
      <c r="W7743" s="10" t="s">
        <v>404</v>
      </c>
      <c r="X7743" s="89" t="s">
        <v>16879</v>
      </c>
    </row>
    <row r="7744" spans="1:24" s="90" customFormat="1" ht="21" customHeight="1" x14ac:dyDescent="0.3">
      <c r="A7744" s="86">
        <v>503495441</v>
      </c>
      <c r="B7744" s="86">
        <v>458535</v>
      </c>
      <c r="C7744" s="87" t="s">
        <v>16876</v>
      </c>
      <c r="D7744" s="87" t="s">
        <v>2350</v>
      </c>
      <c r="E7744" s="86">
        <v>312</v>
      </c>
      <c r="F7744" s="87" t="s">
        <v>16878</v>
      </c>
      <c r="G7744" s="87" t="s">
        <v>30</v>
      </c>
      <c r="H7744" s="87" t="s">
        <v>2372</v>
      </c>
      <c r="I7744" s="87" t="s">
        <v>2407</v>
      </c>
      <c r="J7744" s="87">
        <v>92.93</v>
      </c>
      <c r="K7744" s="87"/>
      <c r="L7744" s="87">
        <v>4025</v>
      </c>
      <c r="M7744" s="88">
        <v>40218</v>
      </c>
      <c r="N7744" s="87"/>
      <c r="O7744" s="88"/>
      <c r="P7744" s="87"/>
      <c r="Q7744" s="87"/>
      <c r="R7744" s="87"/>
      <c r="S7744" s="87" t="s">
        <v>16160</v>
      </c>
      <c r="T7744" s="87" t="s">
        <v>36</v>
      </c>
      <c r="U7744" s="10" t="s">
        <v>404</v>
      </c>
      <c r="V7744" s="15">
        <v>44372</v>
      </c>
      <c r="W7744" s="10" t="s">
        <v>404</v>
      </c>
      <c r="X7744" s="89" t="s">
        <v>16879</v>
      </c>
    </row>
    <row r="7745" spans="1:24" s="90" customFormat="1" ht="21" customHeight="1" x14ac:dyDescent="0.3">
      <c r="A7745" s="86">
        <v>503495441</v>
      </c>
      <c r="B7745" s="86">
        <v>558825</v>
      </c>
      <c r="C7745" s="87" t="s">
        <v>16876</v>
      </c>
      <c r="D7745" s="87" t="s">
        <v>2350</v>
      </c>
      <c r="E7745" s="86">
        <v>312</v>
      </c>
      <c r="F7745" s="87" t="s">
        <v>16878</v>
      </c>
      <c r="G7745" s="87" t="s">
        <v>30</v>
      </c>
      <c r="H7745" s="87" t="s">
        <v>2372</v>
      </c>
      <c r="I7745" s="87" t="s">
        <v>2407</v>
      </c>
      <c r="J7745" s="87">
        <v>145.19999999999999</v>
      </c>
      <c r="K7745" s="87"/>
      <c r="L7745" s="87">
        <v>4025</v>
      </c>
      <c r="M7745" s="88">
        <v>40218</v>
      </c>
      <c r="N7745" s="87"/>
      <c r="O7745" s="88"/>
      <c r="P7745" s="87"/>
      <c r="Q7745" s="87"/>
      <c r="R7745" s="87"/>
      <c r="S7745" s="87" t="s">
        <v>16160</v>
      </c>
      <c r="T7745" s="87" t="s">
        <v>36</v>
      </c>
      <c r="U7745" s="10" t="s">
        <v>404</v>
      </c>
      <c r="V7745" s="15">
        <v>44372</v>
      </c>
      <c r="W7745" s="10" t="s">
        <v>404</v>
      </c>
      <c r="X7745" s="89" t="s">
        <v>16879</v>
      </c>
    </row>
    <row r="7746" spans="1:24" s="90" customFormat="1" ht="21" customHeight="1" x14ac:dyDescent="0.3">
      <c r="A7746" s="86">
        <v>503495441</v>
      </c>
      <c r="B7746" s="86">
        <v>607739</v>
      </c>
      <c r="C7746" s="87" t="s">
        <v>16876</v>
      </c>
      <c r="D7746" s="87" t="s">
        <v>2350</v>
      </c>
      <c r="E7746" s="86">
        <v>312</v>
      </c>
      <c r="F7746" s="87" t="s">
        <v>16878</v>
      </c>
      <c r="G7746" s="87" t="s">
        <v>30</v>
      </c>
      <c r="H7746" s="87" t="s">
        <v>2372</v>
      </c>
      <c r="I7746" s="87" t="s">
        <v>2407</v>
      </c>
      <c r="J7746" s="87">
        <v>25.78</v>
      </c>
      <c r="K7746" s="87"/>
      <c r="L7746" s="87">
        <v>4025</v>
      </c>
      <c r="M7746" s="88">
        <v>40218</v>
      </c>
      <c r="N7746" s="87"/>
      <c r="O7746" s="88"/>
      <c r="P7746" s="87"/>
      <c r="Q7746" s="87"/>
      <c r="R7746" s="87"/>
      <c r="S7746" s="87" t="s">
        <v>16160</v>
      </c>
      <c r="T7746" s="87" t="s">
        <v>36</v>
      </c>
      <c r="U7746" s="10" t="s">
        <v>404</v>
      </c>
      <c r="V7746" s="15">
        <v>44372</v>
      </c>
      <c r="W7746" s="10" t="s">
        <v>404</v>
      </c>
      <c r="X7746" s="89" t="s">
        <v>16879</v>
      </c>
    </row>
    <row r="7747" spans="1:24" s="90" customFormat="1" ht="21" customHeight="1" x14ac:dyDescent="0.3">
      <c r="A7747" s="86">
        <v>503495441</v>
      </c>
      <c r="B7747" s="86">
        <v>558565</v>
      </c>
      <c r="C7747" s="87" t="s">
        <v>16876</v>
      </c>
      <c r="D7747" s="87" t="s">
        <v>2350</v>
      </c>
      <c r="E7747" s="86">
        <v>312</v>
      </c>
      <c r="F7747" s="87" t="s">
        <v>16878</v>
      </c>
      <c r="G7747" s="87" t="s">
        <v>30</v>
      </c>
      <c r="H7747" s="87" t="s">
        <v>2372</v>
      </c>
      <c r="I7747" s="87" t="s">
        <v>2407</v>
      </c>
      <c r="J7747" s="87">
        <v>182.96</v>
      </c>
      <c r="K7747" s="87"/>
      <c r="L7747" s="87">
        <v>4025</v>
      </c>
      <c r="M7747" s="88">
        <v>40218</v>
      </c>
      <c r="N7747" s="87">
        <v>1078.8800000000001</v>
      </c>
      <c r="O7747" s="88"/>
      <c r="P7747" s="87"/>
      <c r="Q7747" s="87"/>
      <c r="R7747" s="87"/>
      <c r="S7747" s="87" t="s">
        <v>16160</v>
      </c>
      <c r="T7747" s="87" t="s">
        <v>36</v>
      </c>
      <c r="U7747" s="10" t="s">
        <v>404</v>
      </c>
      <c r="V7747" s="15">
        <v>44372</v>
      </c>
      <c r="W7747" s="10" t="s">
        <v>404</v>
      </c>
      <c r="X7747" s="89" t="s">
        <v>16879</v>
      </c>
    </row>
    <row r="7748" spans="1:24" s="90" customFormat="1" ht="21" customHeight="1" x14ac:dyDescent="0.3">
      <c r="A7748" s="86">
        <v>503495441</v>
      </c>
      <c r="B7748" s="86">
        <v>426896</v>
      </c>
      <c r="C7748" s="87" t="s">
        <v>16876</v>
      </c>
      <c r="D7748" s="87" t="s">
        <v>2350</v>
      </c>
      <c r="E7748" s="86">
        <v>312</v>
      </c>
      <c r="F7748" s="87" t="s">
        <v>16878</v>
      </c>
      <c r="G7748" s="87" t="s">
        <v>30</v>
      </c>
      <c r="H7748" s="87" t="s">
        <v>2372</v>
      </c>
      <c r="I7748" s="87" t="s">
        <v>2407</v>
      </c>
      <c r="J7748" s="87">
        <v>710.97</v>
      </c>
      <c r="K7748" s="87"/>
      <c r="L7748" s="87">
        <v>4025</v>
      </c>
      <c r="M7748" s="88">
        <v>40218</v>
      </c>
      <c r="N7748" s="87"/>
      <c r="O7748" s="88"/>
      <c r="P7748" s="87"/>
      <c r="Q7748" s="87"/>
      <c r="R7748" s="87"/>
      <c r="S7748" s="87" t="s">
        <v>16160</v>
      </c>
      <c r="T7748" s="87" t="s">
        <v>36</v>
      </c>
      <c r="U7748" s="10" t="s">
        <v>404</v>
      </c>
      <c r="V7748" s="15">
        <v>44372</v>
      </c>
      <c r="W7748" s="10" t="s">
        <v>404</v>
      </c>
      <c r="X7748" s="89" t="s">
        <v>25762</v>
      </c>
    </row>
    <row r="7749" spans="1:24" s="90" customFormat="1" ht="21" customHeight="1" x14ac:dyDescent="0.3">
      <c r="A7749" s="86">
        <v>503495441</v>
      </c>
      <c r="B7749" s="86">
        <v>434350</v>
      </c>
      <c r="C7749" s="87" t="s">
        <v>16876</v>
      </c>
      <c r="D7749" s="87" t="s">
        <v>2350</v>
      </c>
      <c r="E7749" s="86" t="s">
        <v>16877</v>
      </c>
      <c r="F7749" s="87" t="s">
        <v>16878</v>
      </c>
      <c r="G7749" s="87" t="s">
        <v>30</v>
      </c>
      <c r="H7749" s="87" t="s">
        <v>2372</v>
      </c>
      <c r="I7749" s="87" t="s">
        <v>2407</v>
      </c>
      <c r="J7749" s="87">
        <v>204.03</v>
      </c>
      <c r="K7749" s="87"/>
      <c r="L7749" s="87">
        <v>4025</v>
      </c>
      <c r="M7749" s="88">
        <v>40218</v>
      </c>
      <c r="N7749" s="87">
        <v>1296</v>
      </c>
      <c r="O7749" s="88"/>
      <c r="P7749" s="87"/>
      <c r="Q7749" s="87"/>
      <c r="R7749" s="87"/>
      <c r="S7749" s="87" t="s">
        <v>16160</v>
      </c>
      <c r="T7749" s="87" t="s">
        <v>36</v>
      </c>
      <c r="U7749" s="10" t="s">
        <v>404</v>
      </c>
      <c r="V7749" s="15">
        <v>44372</v>
      </c>
      <c r="W7749" s="10" t="s">
        <v>404</v>
      </c>
      <c r="X7749" s="89" t="s">
        <v>16879</v>
      </c>
    </row>
    <row r="7750" spans="1:24" s="90" customFormat="1" ht="21" customHeight="1" x14ac:dyDescent="0.3">
      <c r="A7750" s="86">
        <v>503495441</v>
      </c>
      <c r="B7750" s="86">
        <v>526870</v>
      </c>
      <c r="C7750" s="87" t="s">
        <v>16876</v>
      </c>
      <c r="D7750" s="87" t="s">
        <v>2350</v>
      </c>
      <c r="E7750" s="86" t="s">
        <v>16877</v>
      </c>
      <c r="F7750" s="87" t="s">
        <v>16878</v>
      </c>
      <c r="G7750" s="87" t="s">
        <v>30</v>
      </c>
      <c r="H7750" s="87" t="s">
        <v>2372</v>
      </c>
      <c r="I7750" s="87" t="s">
        <v>2407</v>
      </c>
      <c r="J7750" s="87">
        <v>-1718.91</v>
      </c>
      <c r="K7750" s="87"/>
      <c r="L7750" s="87">
        <v>4025</v>
      </c>
      <c r="M7750" s="88">
        <v>40218</v>
      </c>
      <c r="N7750" s="87">
        <v>0</v>
      </c>
      <c r="O7750" s="88"/>
      <c r="P7750" s="87"/>
      <c r="Q7750" s="87"/>
      <c r="R7750" s="87"/>
      <c r="S7750" s="87" t="s">
        <v>16160</v>
      </c>
      <c r="T7750" s="87" t="s">
        <v>36</v>
      </c>
      <c r="U7750" s="10" t="s">
        <v>404</v>
      </c>
      <c r="V7750" s="15">
        <v>44372</v>
      </c>
      <c r="W7750" s="10" t="s">
        <v>404</v>
      </c>
      <c r="X7750" s="89" t="s">
        <v>16879</v>
      </c>
    </row>
    <row r="7751" spans="1:24" s="90" customFormat="1" ht="21" customHeight="1" x14ac:dyDescent="0.3">
      <c r="A7751" s="86">
        <v>503495441</v>
      </c>
      <c r="B7751" s="86">
        <v>458527</v>
      </c>
      <c r="C7751" s="87" t="s">
        <v>16876</v>
      </c>
      <c r="D7751" s="87" t="s">
        <v>2350</v>
      </c>
      <c r="E7751" s="86" t="s">
        <v>16877</v>
      </c>
      <c r="F7751" s="87" t="s">
        <v>16878</v>
      </c>
      <c r="G7751" s="87" t="s">
        <v>30</v>
      </c>
      <c r="H7751" s="87" t="s">
        <v>2372</v>
      </c>
      <c r="I7751" s="87" t="s">
        <v>2407</v>
      </c>
      <c r="J7751" s="87">
        <v>34.700000000000003</v>
      </c>
      <c r="K7751" s="87"/>
      <c r="L7751" s="87">
        <v>4025</v>
      </c>
      <c r="M7751" s="88">
        <v>40218</v>
      </c>
      <c r="N7751" s="87">
        <v>0</v>
      </c>
      <c r="O7751" s="88"/>
      <c r="P7751" s="87"/>
      <c r="Q7751" s="87"/>
      <c r="R7751" s="87"/>
      <c r="S7751" s="87" t="s">
        <v>16160</v>
      </c>
      <c r="T7751" s="87" t="s">
        <v>36</v>
      </c>
      <c r="U7751" s="10" t="s">
        <v>404</v>
      </c>
      <c r="V7751" s="15">
        <v>44372</v>
      </c>
      <c r="W7751" s="10" t="s">
        <v>404</v>
      </c>
      <c r="X7751" s="89" t="s">
        <v>16879</v>
      </c>
    </row>
    <row r="7752" spans="1:24" s="90" customFormat="1" ht="21" customHeight="1" x14ac:dyDescent="0.3">
      <c r="A7752" s="86">
        <v>503495441</v>
      </c>
      <c r="B7752" s="86">
        <v>458529</v>
      </c>
      <c r="C7752" s="87" t="s">
        <v>16876</v>
      </c>
      <c r="D7752" s="87" t="s">
        <v>2350</v>
      </c>
      <c r="E7752" s="86" t="s">
        <v>16877</v>
      </c>
      <c r="F7752" s="87" t="s">
        <v>16878</v>
      </c>
      <c r="G7752" s="87" t="s">
        <v>30</v>
      </c>
      <c r="H7752" s="87" t="s">
        <v>2372</v>
      </c>
      <c r="I7752" s="87" t="s">
        <v>2407</v>
      </c>
      <c r="J7752" s="87">
        <v>424.15</v>
      </c>
      <c r="K7752" s="87"/>
      <c r="L7752" s="87">
        <v>4025</v>
      </c>
      <c r="M7752" s="88">
        <v>40218</v>
      </c>
      <c r="N7752" s="87"/>
      <c r="O7752" s="88"/>
      <c r="P7752" s="87"/>
      <c r="Q7752" s="87"/>
      <c r="R7752" s="87"/>
      <c r="S7752" s="87" t="s">
        <v>16160</v>
      </c>
      <c r="T7752" s="87" t="s">
        <v>36</v>
      </c>
      <c r="U7752" s="10" t="s">
        <v>404</v>
      </c>
      <c r="V7752" s="15">
        <v>44372</v>
      </c>
      <c r="W7752" s="10" t="s">
        <v>404</v>
      </c>
      <c r="X7752" s="89" t="s">
        <v>16879</v>
      </c>
    </row>
    <row r="7753" spans="1:24" s="90" customFormat="1" ht="21" customHeight="1" x14ac:dyDescent="0.3">
      <c r="A7753" s="86">
        <v>503495441</v>
      </c>
      <c r="B7753" s="86">
        <v>458531</v>
      </c>
      <c r="C7753" s="87" t="s">
        <v>16876</v>
      </c>
      <c r="D7753" s="87" t="s">
        <v>2350</v>
      </c>
      <c r="E7753" s="86" t="s">
        <v>16877</v>
      </c>
      <c r="F7753" s="87" t="s">
        <v>16878</v>
      </c>
      <c r="G7753" s="87" t="s">
        <v>30</v>
      </c>
      <c r="H7753" s="87" t="s">
        <v>2372</v>
      </c>
      <c r="I7753" s="87" t="s">
        <v>2407</v>
      </c>
      <c r="J7753" s="87">
        <v>82.87</v>
      </c>
      <c r="K7753" s="87"/>
      <c r="L7753" s="87">
        <v>4025</v>
      </c>
      <c r="M7753" s="88">
        <v>40218</v>
      </c>
      <c r="N7753" s="87"/>
      <c r="O7753" s="88"/>
      <c r="P7753" s="87"/>
      <c r="Q7753" s="87"/>
      <c r="R7753" s="87"/>
      <c r="S7753" s="87" t="s">
        <v>16160</v>
      </c>
      <c r="T7753" s="87" t="s">
        <v>36</v>
      </c>
      <c r="U7753" s="10" t="s">
        <v>404</v>
      </c>
      <c r="V7753" s="15">
        <v>44372</v>
      </c>
      <c r="W7753" s="10" t="s">
        <v>404</v>
      </c>
      <c r="X7753" s="89" t="s">
        <v>16879</v>
      </c>
    </row>
    <row r="7754" spans="1:24" s="90" customFormat="1" ht="21" customHeight="1" x14ac:dyDescent="0.3">
      <c r="A7754" s="86">
        <v>503495441</v>
      </c>
      <c r="B7754" s="86">
        <v>533388</v>
      </c>
      <c r="C7754" s="87" t="s">
        <v>16876</v>
      </c>
      <c r="D7754" s="87" t="s">
        <v>2350</v>
      </c>
      <c r="E7754" s="86" t="s">
        <v>17163</v>
      </c>
      <c r="F7754" s="87" t="s">
        <v>16878</v>
      </c>
      <c r="G7754" s="87" t="s">
        <v>30</v>
      </c>
      <c r="H7754" s="87" t="s">
        <v>2372</v>
      </c>
      <c r="I7754" s="87" t="s">
        <v>2407</v>
      </c>
      <c r="J7754" s="87">
        <v>1351.46</v>
      </c>
      <c r="K7754" s="87"/>
      <c r="L7754" s="87">
        <v>4025</v>
      </c>
      <c r="M7754" s="88">
        <v>40218</v>
      </c>
      <c r="N7754" s="87"/>
      <c r="O7754" s="88"/>
      <c r="P7754" s="87"/>
      <c r="Q7754" s="87"/>
      <c r="R7754" s="87"/>
      <c r="S7754" s="87" t="s">
        <v>16160</v>
      </c>
      <c r="T7754" s="87" t="s">
        <v>36</v>
      </c>
      <c r="U7754" s="10" t="s">
        <v>404</v>
      </c>
      <c r="V7754" s="15">
        <v>44372</v>
      </c>
      <c r="W7754" s="10" t="s">
        <v>404</v>
      </c>
      <c r="X7754" s="89" t="s">
        <v>16879</v>
      </c>
    </row>
    <row r="7755" spans="1:24" s="90" customFormat="1" ht="21" customHeight="1" x14ac:dyDescent="0.3">
      <c r="A7755" s="86">
        <v>503495441</v>
      </c>
      <c r="B7755" s="86">
        <v>533637</v>
      </c>
      <c r="C7755" s="87" t="s">
        <v>16876</v>
      </c>
      <c r="D7755" s="87" t="s">
        <v>2350</v>
      </c>
      <c r="E7755" s="86" t="s">
        <v>17164</v>
      </c>
      <c r="F7755" s="87" t="s">
        <v>16878</v>
      </c>
      <c r="G7755" s="87" t="s">
        <v>30</v>
      </c>
      <c r="H7755" s="87" t="s">
        <v>2372</v>
      </c>
      <c r="I7755" s="87" t="s">
        <v>2407</v>
      </c>
      <c r="J7755" s="87">
        <v>569.83000000000004</v>
      </c>
      <c r="K7755" s="87"/>
      <c r="L7755" s="87">
        <v>4025</v>
      </c>
      <c r="M7755" s="88">
        <v>40218</v>
      </c>
      <c r="N7755" s="87">
        <v>0</v>
      </c>
      <c r="O7755" s="88"/>
      <c r="P7755" s="87"/>
      <c r="Q7755" s="87"/>
      <c r="R7755" s="87"/>
      <c r="S7755" s="87" t="s">
        <v>16160</v>
      </c>
      <c r="T7755" s="87" t="s">
        <v>36</v>
      </c>
      <c r="U7755" s="10" t="s">
        <v>404</v>
      </c>
      <c r="V7755" s="15">
        <v>44372</v>
      </c>
      <c r="W7755" s="10" t="s">
        <v>404</v>
      </c>
      <c r="X7755" s="89" t="s">
        <v>16879</v>
      </c>
    </row>
    <row r="7756" spans="1:24" s="90" customFormat="1" ht="21" customHeight="1" x14ac:dyDescent="0.3">
      <c r="A7756" s="86">
        <v>503495441</v>
      </c>
      <c r="B7756" s="86">
        <v>543297</v>
      </c>
      <c r="C7756" s="87" t="s">
        <v>16876</v>
      </c>
      <c r="D7756" s="87" t="s">
        <v>2350</v>
      </c>
      <c r="E7756" s="86" t="s">
        <v>17216</v>
      </c>
      <c r="F7756" s="87" t="s">
        <v>16878</v>
      </c>
      <c r="G7756" s="87" t="s">
        <v>30</v>
      </c>
      <c r="H7756" s="87" t="s">
        <v>2372</v>
      </c>
      <c r="I7756" s="87" t="s">
        <v>2407</v>
      </c>
      <c r="J7756" s="87">
        <v>197.45</v>
      </c>
      <c r="K7756" s="87"/>
      <c r="L7756" s="87">
        <v>4025</v>
      </c>
      <c r="M7756" s="88">
        <v>40218</v>
      </c>
      <c r="N7756" s="87">
        <v>0</v>
      </c>
      <c r="O7756" s="88"/>
      <c r="P7756" s="87"/>
      <c r="Q7756" s="87"/>
      <c r="R7756" s="87"/>
      <c r="S7756" s="87" t="s">
        <v>16160</v>
      </c>
      <c r="T7756" s="87" t="s">
        <v>36</v>
      </c>
      <c r="U7756" s="10" t="s">
        <v>404</v>
      </c>
      <c r="V7756" s="15">
        <v>44372</v>
      </c>
      <c r="W7756" s="10" t="s">
        <v>404</v>
      </c>
      <c r="X7756" s="89" t="s">
        <v>16879</v>
      </c>
    </row>
    <row r="7757" spans="1:24" s="90" customFormat="1" ht="21" customHeight="1" x14ac:dyDescent="0.3">
      <c r="A7757" s="86">
        <v>503495441</v>
      </c>
      <c r="B7757" s="86">
        <v>554062</v>
      </c>
      <c r="C7757" s="87" t="s">
        <v>16876</v>
      </c>
      <c r="D7757" s="87" t="s">
        <v>2350</v>
      </c>
      <c r="E7757" s="86" t="s">
        <v>17962</v>
      </c>
      <c r="F7757" s="87" t="s">
        <v>16878</v>
      </c>
      <c r="G7757" s="87" t="s">
        <v>30</v>
      </c>
      <c r="H7757" s="87" t="s">
        <v>2372</v>
      </c>
      <c r="I7757" s="87" t="s">
        <v>2407</v>
      </c>
      <c r="J7757" s="87">
        <v>101.98</v>
      </c>
      <c r="K7757" s="87"/>
      <c r="L7757" s="87">
        <v>4025</v>
      </c>
      <c r="M7757" s="88">
        <v>40218</v>
      </c>
      <c r="N7757" s="87"/>
      <c r="O7757" s="88"/>
      <c r="P7757" s="87"/>
      <c r="Q7757" s="87"/>
      <c r="R7757" s="87"/>
      <c r="S7757" s="87" t="s">
        <v>16160</v>
      </c>
      <c r="T7757" s="87" t="s">
        <v>36</v>
      </c>
      <c r="U7757" s="10" t="s">
        <v>404</v>
      </c>
      <c r="V7757" s="15">
        <v>44372</v>
      </c>
      <c r="W7757" s="10" t="s">
        <v>404</v>
      </c>
      <c r="X7757" s="89" t="s">
        <v>16879</v>
      </c>
    </row>
    <row r="7758" spans="1:24" s="90" customFormat="1" ht="21" customHeight="1" x14ac:dyDescent="0.3">
      <c r="A7758" s="86">
        <v>503495441</v>
      </c>
      <c r="B7758" s="86">
        <v>554063</v>
      </c>
      <c r="C7758" s="87" t="s">
        <v>16876</v>
      </c>
      <c r="D7758" s="87" t="s">
        <v>2350</v>
      </c>
      <c r="E7758" s="86" t="s">
        <v>17963</v>
      </c>
      <c r="F7758" s="87" t="s">
        <v>16878</v>
      </c>
      <c r="G7758" s="87" t="s">
        <v>30</v>
      </c>
      <c r="H7758" s="87" t="s">
        <v>2372</v>
      </c>
      <c r="I7758" s="87" t="s">
        <v>2407</v>
      </c>
      <c r="J7758" s="87">
        <v>49.39</v>
      </c>
      <c r="K7758" s="87"/>
      <c r="L7758" s="87">
        <v>4025</v>
      </c>
      <c r="M7758" s="88">
        <v>40218</v>
      </c>
      <c r="N7758" s="87"/>
      <c r="O7758" s="88"/>
      <c r="P7758" s="87"/>
      <c r="Q7758" s="87"/>
      <c r="R7758" s="87"/>
      <c r="S7758" s="87" t="s">
        <v>16160</v>
      </c>
      <c r="T7758" s="87" t="s">
        <v>36</v>
      </c>
      <c r="U7758" s="10" t="s">
        <v>404</v>
      </c>
      <c r="V7758" s="15">
        <v>44372</v>
      </c>
      <c r="W7758" s="10" t="s">
        <v>404</v>
      </c>
      <c r="X7758" s="89" t="s">
        <v>16879</v>
      </c>
    </row>
    <row r="7759" spans="1:24" s="90" customFormat="1" ht="21" customHeight="1" x14ac:dyDescent="0.3">
      <c r="A7759" s="86">
        <v>503495441</v>
      </c>
      <c r="B7759" s="86">
        <v>554065</v>
      </c>
      <c r="C7759" s="87" t="s">
        <v>16876</v>
      </c>
      <c r="D7759" s="87" t="s">
        <v>2350</v>
      </c>
      <c r="E7759" s="86" t="s">
        <v>17964</v>
      </c>
      <c r="F7759" s="87" t="s">
        <v>16878</v>
      </c>
      <c r="G7759" s="87" t="s">
        <v>30</v>
      </c>
      <c r="H7759" s="87" t="s">
        <v>2372</v>
      </c>
      <c r="I7759" s="87" t="s">
        <v>2407</v>
      </c>
      <c r="J7759" s="87">
        <v>26.62</v>
      </c>
      <c r="K7759" s="87"/>
      <c r="L7759" s="87">
        <v>4025</v>
      </c>
      <c r="M7759" s="88">
        <v>40218</v>
      </c>
      <c r="N7759" s="87"/>
      <c r="O7759" s="88"/>
      <c r="P7759" s="87"/>
      <c r="Q7759" s="87"/>
      <c r="R7759" s="87"/>
      <c r="S7759" s="87" t="s">
        <v>16160</v>
      </c>
      <c r="T7759" s="87" t="s">
        <v>36</v>
      </c>
      <c r="U7759" s="10" t="s">
        <v>404</v>
      </c>
      <c r="V7759" s="15">
        <v>44372</v>
      </c>
      <c r="W7759" s="10" t="s">
        <v>404</v>
      </c>
      <c r="X7759" s="89" t="s">
        <v>16879</v>
      </c>
    </row>
    <row r="7760" spans="1:24" s="90" customFormat="1" ht="21" customHeight="1" x14ac:dyDescent="0.3">
      <c r="A7760" s="86">
        <v>503495441</v>
      </c>
      <c r="B7760" s="86">
        <v>554066</v>
      </c>
      <c r="C7760" s="87" t="s">
        <v>16876</v>
      </c>
      <c r="D7760" s="87" t="s">
        <v>2350</v>
      </c>
      <c r="E7760" s="86" t="s">
        <v>17965</v>
      </c>
      <c r="F7760" s="87" t="s">
        <v>16878</v>
      </c>
      <c r="G7760" s="87" t="s">
        <v>30</v>
      </c>
      <c r="H7760" s="87" t="s">
        <v>2372</v>
      </c>
      <c r="I7760" s="87" t="s">
        <v>2407</v>
      </c>
      <c r="J7760" s="87">
        <v>460.74</v>
      </c>
      <c r="K7760" s="87"/>
      <c r="L7760" s="87">
        <v>4025</v>
      </c>
      <c r="M7760" s="88">
        <v>40218</v>
      </c>
      <c r="N7760" s="87"/>
      <c r="O7760" s="88"/>
      <c r="P7760" s="87"/>
      <c r="Q7760" s="87"/>
      <c r="R7760" s="87"/>
      <c r="S7760" s="87" t="s">
        <v>16160</v>
      </c>
      <c r="T7760" s="87" t="s">
        <v>36</v>
      </c>
      <c r="U7760" s="10" t="s">
        <v>404</v>
      </c>
      <c r="V7760" s="15">
        <v>44372</v>
      </c>
      <c r="W7760" s="10" t="s">
        <v>404</v>
      </c>
      <c r="X7760" s="89" t="s">
        <v>16879</v>
      </c>
    </row>
    <row r="7761" spans="1:115" s="90" customFormat="1" ht="21" customHeight="1" x14ac:dyDescent="0.3">
      <c r="A7761" s="86">
        <v>503495441</v>
      </c>
      <c r="B7761" s="86">
        <v>554067</v>
      </c>
      <c r="C7761" s="87" t="s">
        <v>16876</v>
      </c>
      <c r="D7761" s="87" t="s">
        <v>2350</v>
      </c>
      <c r="E7761" s="86" t="s">
        <v>17966</v>
      </c>
      <c r="F7761" s="87" t="s">
        <v>16878</v>
      </c>
      <c r="G7761" s="87" t="s">
        <v>30</v>
      </c>
      <c r="H7761" s="87" t="s">
        <v>2372</v>
      </c>
      <c r="I7761" s="87" t="s">
        <v>2407</v>
      </c>
      <c r="J7761" s="87">
        <v>216.62</v>
      </c>
      <c r="K7761" s="87"/>
      <c r="L7761" s="87">
        <v>4025</v>
      </c>
      <c r="M7761" s="88">
        <v>40218</v>
      </c>
      <c r="N7761" s="87"/>
      <c r="O7761" s="88"/>
      <c r="P7761" s="87"/>
      <c r="Q7761" s="87"/>
      <c r="R7761" s="87"/>
      <c r="S7761" s="87" t="s">
        <v>16160</v>
      </c>
      <c r="T7761" s="87" t="s">
        <v>36</v>
      </c>
      <c r="U7761" s="10" t="s">
        <v>404</v>
      </c>
      <c r="V7761" s="15">
        <v>44372</v>
      </c>
      <c r="W7761" s="10" t="s">
        <v>404</v>
      </c>
      <c r="X7761" s="89" t="s">
        <v>16879</v>
      </c>
    </row>
    <row r="7762" spans="1:115" s="90" customFormat="1" ht="21" customHeight="1" x14ac:dyDescent="0.3">
      <c r="A7762" s="86">
        <v>503495441</v>
      </c>
      <c r="B7762" s="86">
        <v>554068</v>
      </c>
      <c r="C7762" s="87" t="s">
        <v>16876</v>
      </c>
      <c r="D7762" s="87" t="s">
        <v>2350</v>
      </c>
      <c r="E7762" s="86" t="s">
        <v>17967</v>
      </c>
      <c r="F7762" s="87" t="s">
        <v>16878</v>
      </c>
      <c r="G7762" s="87" t="s">
        <v>30</v>
      </c>
      <c r="H7762" s="87" t="s">
        <v>2372</v>
      </c>
      <c r="I7762" s="87" t="s">
        <v>2407</v>
      </c>
      <c r="J7762" s="87">
        <v>-689.89</v>
      </c>
      <c r="K7762" s="87"/>
      <c r="L7762" s="87">
        <v>4025</v>
      </c>
      <c r="M7762" s="88">
        <v>40218</v>
      </c>
      <c r="N7762" s="87"/>
      <c r="O7762" s="88"/>
      <c r="P7762" s="87"/>
      <c r="Q7762" s="87"/>
      <c r="R7762" s="87"/>
      <c r="S7762" s="87" t="s">
        <v>16160</v>
      </c>
      <c r="T7762" s="87" t="s">
        <v>36</v>
      </c>
      <c r="U7762" s="10" t="s">
        <v>404</v>
      </c>
      <c r="V7762" s="15">
        <v>44372</v>
      </c>
      <c r="W7762" s="10" t="s">
        <v>404</v>
      </c>
      <c r="X7762" s="89" t="s">
        <v>16879</v>
      </c>
    </row>
    <row r="7763" spans="1:115" s="90" customFormat="1" ht="21" customHeight="1" x14ac:dyDescent="0.3">
      <c r="A7763" s="86">
        <v>503495441</v>
      </c>
      <c r="B7763" s="86">
        <v>554069</v>
      </c>
      <c r="C7763" s="87" t="s">
        <v>16876</v>
      </c>
      <c r="D7763" s="87" t="s">
        <v>2350</v>
      </c>
      <c r="E7763" s="86" t="s">
        <v>17968</v>
      </c>
      <c r="F7763" s="87" t="s">
        <v>16878</v>
      </c>
      <c r="G7763" s="87" t="s">
        <v>30</v>
      </c>
      <c r="H7763" s="87" t="s">
        <v>2372</v>
      </c>
      <c r="I7763" s="87" t="s">
        <v>2407</v>
      </c>
      <c r="J7763" s="87">
        <v>174.24</v>
      </c>
      <c r="K7763" s="87"/>
      <c r="L7763" s="87">
        <v>4025</v>
      </c>
      <c r="M7763" s="88">
        <v>40218</v>
      </c>
      <c r="N7763" s="87"/>
      <c r="O7763" s="88"/>
      <c r="P7763" s="87"/>
      <c r="Q7763" s="87"/>
      <c r="R7763" s="87"/>
      <c r="S7763" s="87" t="s">
        <v>16160</v>
      </c>
      <c r="T7763" s="87" t="s">
        <v>36</v>
      </c>
      <c r="U7763" s="10" t="s">
        <v>404</v>
      </c>
      <c r="V7763" s="15">
        <v>44372</v>
      </c>
      <c r="W7763" s="10" t="s">
        <v>404</v>
      </c>
      <c r="X7763" s="89" t="s">
        <v>16879</v>
      </c>
    </row>
    <row r="7764" spans="1:115" s="90" customFormat="1" ht="21" customHeight="1" x14ac:dyDescent="0.3">
      <c r="A7764" s="86">
        <v>503495441</v>
      </c>
      <c r="B7764" s="86">
        <v>554070</v>
      </c>
      <c r="C7764" s="87" t="s">
        <v>16876</v>
      </c>
      <c r="D7764" s="87" t="s">
        <v>2350</v>
      </c>
      <c r="E7764" s="86" t="s">
        <v>17969</v>
      </c>
      <c r="F7764" s="87" t="s">
        <v>16878</v>
      </c>
      <c r="G7764" s="87" t="s">
        <v>30</v>
      </c>
      <c r="H7764" s="87" t="s">
        <v>2372</v>
      </c>
      <c r="I7764" s="87" t="s">
        <v>2407</v>
      </c>
      <c r="J7764" s="87">
        <v>75.63</v>
      </c>
      <c r="K7764" s="87"/>
      <c r="L7764" s="87">
        <v>4025</v>
      </c>
      <c r="M7764" s="88">
        <v>40218</v>
      </c>
      <c r="N7764" s="87"/>
      <c r="O7764" s="88"/>
      <c r="P7764" s="87"/>
      <c r="Q7764" s="87"/>
      <c r="R7764" s="87"/>
      <c r="S7764" s="87" t="s">
        <v>16160</v>
      </c>
      <c r="T7764" s="87" t="s">
        <v>36</v>
      </c>
      <c r="U7764" s="10" t="s">
        <v>404</v>
      </c>
      <c r="V7764" s="15">
        <v>44372</v>
      </c>
      <c r="W7764" s="10" t="s">
        <v>404</v>
      </c>
      <c r="X7764" s="89" t="s">
        <v>16879</v>
      </c>
    </row>
    <row r="7765" spans="1:115" s="90" customFormat="1" ht="21" customHeight="1" x14ac:dyDescent="0.3">
      <c r="A7765" s="86">
        <v>503495441</v>
      </c>
      <c r="B7765" s="86">
        <v>554073</v>
      </c>
      <c r="C7765" s="87" t="s">
        <v>16876</v>
      </c>
      <c r="D7765" s="87" t="s">
        <v>2350</v>
      </c>
      <c r="E7765" s="86" t="s">
        <v>17970</v>
      </c>
      <c r="F7765" s="87" t="s">
        <v>16878</v>
      </c>
      <c r="G7765" s="87" t="s">
        <v>30</v>
      </c>
      <c r="H7765" s="87" t="s">
        <v>2372</v>
      </c>
      <c r="I7765" s="87" t="s">
        <v>2407</v>
      </c>
      <c r="J7765" s="87">
        <v>-195.96</v>
      </c>
      <c r="K7765" s="87"/>
      <c r="L7765" s="87">
        <v>4025</v>
      </c>
      <c r="M7765" s="88">
        <v>40218</v>
      </c>
      <c r="N7765" s="87"/>
      <c r="O7765" s="88"/>
      <c r="P7765" s="87"/>
      <c r="Q7765" s="87"/>
      <c r="R7765" s="87"/>
      <c r="S7765" s="87" t="s">
        <v>16160</v>
      </c>
      <c r="T7765" s="87" t="s">
        <v>36</v>
      </c>
      <c r="U7765" s="10" t="s">
        <v>404</v>
      </c>
      <c r="V7765" s="15">
        <v>44372</v>
      </c>
      <c r="W7765" s="10" t="s">
        <v>404</v>
      </c>
      <c r="X7765" s="89" t="s">
        <v>16879</v>
      </c>
    </row>
    <row r="7766" spans="1:115" ht="22.5" customHeight="1" x14ac:dyDescent="0.3">
      <c r="A7766" s="11">
        <v>510392865</v>
      </c>
      <c r="B7766" s="20">
        <v>451431</v>
      </c>
      <c r="C7766" s="10" t="s">
        <v>25318</v>
      </c>
      <c r="D7766" s="10" t="s">
        <v>28</v>
      </c>
      <c r="E7766" s="11">
        <v>2750</v>
      </c>
      <c r="F7766" s="10" t="s">
        <v>25351</v>
      </c>
      <c r="G7766" s="21" t="s">
        <v>41</v>
      </c>
      <c r="H7766" s="21" t="s">
        <v>46</v>
      </c>
      <c r="I7766" s="10" t="s">
        <v>21452</v>
      </c>
      <c r="J7766" s="23" t="s">
        <v>25319</v>
      </c>
      <c r="K7766" s="12">
        <v>3418.91</v>
      </c>
      <c r="L7766" s="12">
        <v>4079.47</v>
      </c>
      <c r="M7766" s="220">
        <v>44149</v>
      </c>
      <c r="N7766" s="12">
        <v>500</v>
      </c>
      <c r="O7766" s="25">
        <v>44291</v>
      </c>
      <c r="P7766" s="12">
        <v>38.25</v>
      </c>
      <c r="Q7766" s="12">
        <v>137.69999999999999</v>
      </c>
      <c r="R7766" s="10" t="s">
        <v>53</v>
      </c>
      <c r="S7766" s="10"/>
      <c r="T7766" s="10" t="s">
        <v>36</v>
      </c>
      <c r="U7766" s="10" t="s">
        <v>46</v>
      </c>
      <c r="V7766" s="15">
        <v>44972</v>
      </c>
      <c r="W7766" s="13" t="s">
        <v>66</v>
      </c>
      <c r="X7766" s="16" t="s">
        <v>27166</v>
      </c>
    </row>
    <row r="7767" spans="1:115" s="90" customFormat="1" ht="24" customHeight="1" x14ac:dyDescent="0.3">
      <c r="A7767" s="79">
        <v>502451530</v>
      </c>
      <c r="B7767" s="79">
        <v>539268</v>
      </c>
      <c r="C7767" s="61" t="s">
        <v>21673</v>
      </c>
      <c r="D7767" s="136" t="s">
        <v>2350</v>
      </c>
      <c r="E7767" s="137">
        <v>1884</v>
      </c>
      <c r="F7767" s="138" t="s">
        <v>25105</v>
      </c>
      <c r="G7767" s="136" t="s">
        <v>56</v>
      </c>
      <c r="H7767" s="136" t="s">
        <v>19922</v>
      </c>
      <c r="I7767" s="136" t="s">
        <v>2462</v>
      </c>
      <c r="J7767" s="17">
        <v>139.63999999999999</v>
      </c>
      <c r="K7767" s="136">
        <v>139.63999999999999</v>
      </c>
      <c r="L7767" s="136">
        <v>181.78</v>
      </c>
      <c r="M7767" s="139">
        <v>44046</v>
      </c>
      <c r="N7767" s="136"/>
      <c r="O7767" s="139"/>
      <c r="P7767" s="136"/>
      <c r="Q7767" s="136"/>
      <c r="R7767" s="136"/>
      <c r="S7767" s="136" t="s">
        <v>19773</v>
      </c>
      <c r="T7767" s="136" t="s">
        <v>36</v>
      </c>
      <c r="U7767" s="136" t="s">
        <v>2389</v>
      </c>
      <c r="V7767" s="139">
        <v>44375</v>
      </c>
      <c r="W7767" s="61" t="s">
        <v>66</v>
      </c>
      <c r="X7767" s="140" t="s">
        <v>25698</v>
      </c>
    </row>
    <row r="7768" spans="1:115" ht="22.5" customHeight="1" x14ac:dyDescent="0.3">
      <c r="A7768" s="11">
        <v>514917997</v>
      </c>
      <c r="B7768" s="20">
        <v>593442</v>
      </c>
      <c r="C7768" s="10" t="s">
        <v>25180</v>
      </c>
      <c r="D7768" s="10" t="s">
        <v>28</v>
      </c>
      <c r="E7768" s="11">
        <v>2747</v>
      </c>
      <c r="F7768" s="60" t="s">
        <v>25445</v>
      </c>
      <c r="G7768" s="21" t="s">
        <v>56</v>
      </c>
      <c r="H7768" s="21" t="s">
        <v>46</v>
      </c>
      <c r="I7768" s="10" t="s">
        <v>21452</v>
      </c>
      <c r="J7768" s="12">
        <v>787.14</v>
      </c>
      <c r="K7768" s="12">
        <v>920.84</v>
      </c>
      <c r="L7768" s="12">
        <v>1043.05</v>
      </c>
      <c r="M7768" s="220">
        <v>44236</v>
      </c>
      <c r="N7768" s="12">
        <v>1553.92</v>
      </c>
      <c r="O7768" s="25">
        <v>44397</v>
      </c>
      <c r="P7768" s="12">
        <v>38.25</v>
      </c>
      <c r="Q7768" s="12">
        <v>137.69999999999999</v>
      </c>
      <c r="R7768" s="10" t="s">
        <v>53</v>
      </c>
      <c r="S7768" s="10"/>
      <c r="T7768" s="10" t="s">
        <v>36</v>
      </c>
      <c r="U7768" s="10" t="s">
        <v>404</v>
      </c>
      <c r="V7768" s="15">
        <v>44671</v>
      </c>
      <c r="W7768" s="13" t="s">
        <v>404</v>
      </c>
      <c r="X7768" s="16" t="s">
        <v>26507</v>
      </c>
    </row>
    <row r="7769" spans="1:115" s="10" customFormat="1" ht="23.25" customHeight="1" x14ac:dyDescent="0.3">
      <c r="A7769" s="11">
        <v>500640378</v>
      </c>
      <c r="B7769" s="20">
        <v>520911</v>
      </c>
      <c r="C7769" s="10" t="s">
        <v>20740</v>
      </c>
      <c r="D7769" s="10" t="s">
        <v>2350</v>
      </c>
      <c r="E7769" s="11">
        <v>1839</v>
      </c>
      <c r="F7769" s="10" t="s">
        <v>24938</v>
      </c>
      <c r="G7769" s="10" t="s">
        <v>41</v>
      </c>
      <c r="H7769" s="10" t="s">
        <v>362</v>
      </c>
      <c r="I7769" s="10" t="s">
        <v>22841</v>
      </c>
      <c r="J7769" s="12">
        <v>587.67999999999995</v>
      </c>
      <c r="K7769" s="12">
        <v>595.6</v>
      </c>
      <c r="L7769" s="12">
        <v>782.12</v>
      </c>
      <c r="M7769" s="13">
        <v>43956</v>
      </c>
      <c r="N7769" s="12"/>
      <c r="O7769" s="14"/>
      <c r="P7769" s="12"/>
      <c r="Q7769" s="12"/>
      <c r="S7769" s="10" t="s">
        <v>16170</v>
      </c>
      <c r="T7769" s="10" t="s">
        <v>36</v>
      </c>
      <c r="U7769" s="10" t="s">
        <v>2389</v>
      </c>
      <c r="V7769" s="15">
        <v>44403</v>
      </c>
      <c r="W7769" s="10" t="s">
        <v>66</v>
      </c>
      <c r="X7769" s="16" t="s">
        <v>25798</v>
      </c>
      <c r="Y7769" s="17"/>
      <c r="Z7769" s="17"/>
      <c r="AA7769" s="17"/>
      <c r="AB7769" s="17"/>
      <c r="AC7769" s="17"/>
      <c r="AD7769" s="17"/>
      <c r="AE7769" s="17"/>
      <c r="AF7769" s="17"/>
      <c r="AG7769" s="17"/>
      <c r="AH7769" s="17"/>
      <c r="AI7769" s="17"/>
      <c r="AJ7769" s="17"/>
      <c r="AK7769" s="17"/>
      <c r="AL7769" s="17"/>
      <c r="AM7769" s="17"/>
      <c r="AN7769" s="17"/>
      <c r="AO7769" s="17"/>
      <c r="AP7769" s="17"/>
      <c r="AQ7769" s="17"/>
      <c r="AR7769" s="17"/>
      <c r="AS7769" s="17"/>
      <c r="AT7769" s="17"/>
      <c r="AU7769" s="17"/>
      <c r="AV7769" s="17"/>
      <c r="AW7769" s="17"/>
      <c r="AX7769" s="17"/>
      <c r="AY7769" s="17"/>
      <c r="AZ7769" s="17"/>
      <c r="BA7769" s="17"/>
      <c r="BB7769" s="17"/>
      <c r="BC7769" s="17"/>
      <c r="BD7769" s="17"/>
      <c r="BE7769" s="17"/>
      <c r="BF7769" s="17"/>
      <c r="BG7769" s="17"/>
      <c r="BH7769" s="17"/>
      <c r="BI7769" s="17"/>
      <c r="BJ7769" s="17"/>
      <c r="BK7769" s="17"/>
      <c r="BL7769" s="17"/>
      <c r="BM7769" s="17"/>
      <c r="BN7769" s="17"/>
      <c r="BO7769" s="17"/>
      <c r="BP7769" s="17"/>
      <c r="BQ7769" s="17"/>
      <c r="BR7769" s="17"/>
      <c r="BS7769" s="17"/>
      <c r="BT7769" s="17"/>
      <c r="BU7769" s="17"/>
      <c r="BV7769" s="17"/>
      <c r="BW7769" s="17"/>
      <c r="BX7769" s="17"/>
      <c r="BY7769" s="17"/>
      <c r="BZ7769" s="17"/>
      <c r="CA7769" s="17"/>
      <c r="CB7769" s="17"/>
      <c r="CC7769" s="17"/>
      <c r="CD7769" s="17"/>
      <c r="CE7769" s="17"/>
      <c r="CF7769" s="17"/>
      <c r="CG7769" s="17"/>
      <c r="CH7769" s="17"/>
      <c r="CI7769" s="17"/>
      <c r="CJ7769" s="17"/>
      <c r="CK7769" s="17"/>
      <c r="CL7769" s="17"/>
      <c r="CM7769" s="17"/>
      <c r="CN7769" s="17"/>
      <c r="CO7769" s="17"/>
      <c r="CP7769" s="17"/>
      <c r="CQ7769" s="17"/>
      <c r="CR7769" s="17"/>
      <c r="CS7769" s="17"/>
      <c r="CT7769" s="17"/>
      <c r="CU7769" s="17"/>
      <c r="CV7769" s="17"/>
      <c r="CW7769" s="17"/>
      <c r="CX7769" s="17"/>
      <c r="CY7769" s="17"/>
      <c r="CZ7769" s="17"/>
      <c r="DA7769" s="17"/>
      <c r="DB7769" s="17"/>
      <c r="DC7769" s="17"/>
      <c r="DD7769" s="17"/>
      <c r="DE7769" s="17"/>
      <c r="DF7769" s="17"/>
      <c r="DG7769" s="17"/>
      <c r="DH7769" s="17"/>
      <c r="DI7769" s="17"/>
      <c r="DJ7769" s="17"/>
      <c r="DK7769" s="17"/>
    </row>
    <row r="7770" spans="1:115" s="90" customFormat="1" ht="21" customHeight="1" x14ac:dyDescent="0.3">
      <c r="A7770" s="86">
        <v>501824839</v>
      </c>
      <c r="B7770" s="86">
        <v>324349</v>
      </c>
      <c r="C7770" s="87" t="s">
        <v>16751</v>
      </c>
      <c r="D7770" s="87" t="s">
        <v>2350</v>
      </c>
      <c r="E7770" s="86">
        <v>1423</v>
      </c>
      <c r="F7770" s="87" t="s">
        <v>16752</v>
      </c>
      <c r="G7770" s="87" t="s">
        <v>30</v>
      </c>
      <c r="H7770" s="87" t="s">
        <v>2354</v>
      </c>
      <c r="I7770" s="87" t="s">
        <v>2375</v>
      </c>
      <c r="J7770" s="87">
        <v>1930.37</v>
      </c>
      <c r="K7770" s="87"/>
      <c r="L7770" s="87">
        <v>1988.46</v>
      </c>
      <c r="M7770" s="88">
        <v>41612</v>
      </c>
      <c r="N7770" s="87">
        <v>579.20000000000005</v>
      </c>
      <c r="O7770" s="88">
        <v>43921</v>
      </c>
      <c r="P7770" s="87"/>
      <c r="Q7770" s="87"/>
      <c r="R7770" s="87"/>
      <c r="S7770" s="87" t="s">
        <v>16110</v>
      </c>
      <c r="T7770" s="87" t="s">
        <v>36</v>
      </c>
      <c r="U7770" s="87" t="s">
        <v>20555</v>
      </c>
      <c r="V7770" s="88">
        <v>44403</v>
      </c>
      <c r="W7770" s="87" t="s">
        <v>38</v>
      </c>
      <c r="X7770" s="89" t="s">
        <v>25800</v>
      </c>
    </row>
    <row r="7771" spans="1:115" ht="22.5" customHeight="1" x14ac:dyDescent="0.3">
      <c r="A7771" s="11">
        <v>500703582</v>
      </c>
      <c r="B7771" s="20">
        <v>224279</v>
      </c>
      <c r="C7771" s="10" t="s">
        <v>25790</v>
      </c>
      <c r="D7771" s="10" t="s">
        <v>2350</v>
      </c>
      <c r="E7771" s="11">
        <v>2127</v>
      </c>
      <c r="F7771" s="10" t="s">
        <v>25791</v>
      </c>
      <c r="G7771" s="21" t="s">
        <v>56</v>
      </c>
      <c r="H7771" s="21" t="s">
        <v>19922</v>
      </c>
      <c r="I7771" s="10" t="s">
        <v>21711</v>
      </c>
      <c r="J7771" s="23">
        <v>1764.05</v>
      </c>
      <c r="K7771" s="12"/>
      <c r="L7771" s="12"/>
      <c r="M7771" s="220"/>
      <c r="N7771" s="12">
        <v>1764.05</v>
      </c>
      <c r="O7771" s="25">
        <v>44405</v>
      </c>
      <c r="P7771" s="12"/>
      <c r="Q7771" s="12"/>
      <c r="R7771" s="10"/>
      <c r="S7771" s="10" t="s">
        <v>16832</v>
      </c>
      <c r="T7771" s="10" t="s">
        <v>36</v>
      </c>
      <c r="U7771" s="10" t="s">
        <v>404</v>
      </c>
      <c r="V7771" s="15">
        <v>44665</v>
      </c>
      <c r="W7771" s="13" t="s">
        <v>404</v>
      </c>
      <c r="X7771" s="16" t="s">
        <v>26497</v>
      </c>
    </row>
    <row r="7772" spans="1:115" ht="24" customHeight="1" x14ac:dyDescent="0.3">
      <c r="A7772" s="86">
        <v>207473234</v>
      </c>
      <c r="B7772" s="86">
        <v>598552</v>
      </c>
      <c r="C7772" s="87" t="s">
        <v>25428</v>
      </c>
      <c r="D7772" s="87" t="s">
        <v>2350</v>
      </c>
      <c r="E7772" s="86">
        <v>2098</v>
      </c>
      <c r="F7772" s="87" t="s">
        <v>25429</v>
      </c>
      <c r="G7772" s="21" t="s">
        <v>41</v>
      </c>
      <c r="H7772" s="351" t="s">
        <v>19922</v>
      </c>
      <c r="I7772" s="61" t="s">
        <v>21711</v>
      </c>
      <c r="J7772" s="12">
        <v>160.86000000000001</v>
      </c>
      <c r="K7772" s="12">
        <v>130.78</v>
      </c>
      <c r="L7772" s="12">
        <v>222.76</v>
      </c>
      <c r="M7772" s="220">
        <v>44237</v>
      </c>
      <c r="N7772" s="10"/>
      <c r="O7772" s="67"/>
      <c r="P7772" s="12"/>
      <c r="Q7772" s="12"/>
      <c r="R7772" s="10"/>
      <c r="S7772" s="10" t="s">
        <v>22551</v>
      </c>
      <c r="T7772" s="10" t="s">
        <v>36</v>
      </c>
      <c r="U7772" s="10" t="s">
        <v>22939</v>
      </c>
      <c r="V7772" s="15">
        <v>44411</v>
      </c>
      <c r="W7772" s="13" t="s">
        <v>66</v>
      </c>
      <c r="X7772" s="16" t="s">
        <v>25813</v>
      </c>
    </row>
    <row r="7773" spans="1:115" ht="22.5" customHeight="1" x14ac:dyDescent="0.3">
      <c r="A7773" s="11">
        <v>515336564</v>
      </c>
      <c r="B7773" s="20">
        <v>593576</v>
      </c>
      <c r="C7773" s="10" t="s">
        <v>25794</v>
      </c>
      <c r="D7773" s="10" t="s">
        <v>2350</v>
      </c>
      <c r="E7773" s="11">
        <v>2129</v>
      </c>
      <c r="F7773" s="10" t="s">
        <v>25795</v>
      </c>
      <c r="G7773" s="21" t="s">
        <v>41</v>
      </c>
      <c r="H7773" s="21" t="s">
        <v>19922</v>
      </c>
      <c r="I7773" s="10" t="s">
        <v>2497</v>
      </c>
      <c r="J7773" s="23">
        <v>220.91</v>
      </c>
      <c r="K7773" s="12">
        <v>220.91</v>
      </c>
      <c r="L7773" s="12">
        <v>221.66</v>
      </c>
      <c r="M7773" s="220">
        <v>44403</v>
      </c>
      <c r="N7773" s="12">
        <v>220.91</v>
      </c>
      <c r="O7773" s="25">
        <v>44400</v>
      </c>
      <c r="P7773" s="12"/>
      <c r="Q7773" s="12"/>
      <c r="R7773" s="10"/>
      <c r="S7773" s="10" t="s">
        <v>20294</v>
      </c>
      <c r="T7773" s="10" t="s">
        <v>36</v>
      </c>
      <c r="U7773" s="10" t="s">
        <v>404</v>
      </c>
      <c r="V7773" s="15">
        <v>44545</v>
      </c>
      <c r="W7773" s="13" t="s">
        <v>404</v>
      </c>
      <c r="X7773" s="16" t="s">
        <v>26147</v>
      </c>
    </row>
    <row r="7774" spans="1:115" s="90" customFormat="1" ht="21" customHeight="1" x14ac:dyDescent="0.3">
      <c r="A7774" s="71">
        <v>261602284</v>
      </c>
      <c r="B7774" s="71">
        <v>573962</v>
      </c>
      <c r="C7774" s="33" t="s">
        <v>22931</v>
      </c>
      <c r="D7774" s="33" t="s">
        <v>28</v>
      </c>
      <c r="E7774" s="255">
        <v>2523</v>
      </c>
      <c r="F7774" s="60" t="s">
        <v>23058</v>
      </c>
      <c r="G7774" s="186" t="s">
        <v>30</v>
      </c>
      <c r="H7774" s="87" t="s">
        <v>46</v>
      </c>
      <c r="I7774" s="87" t="s">
        <v>21521</v>
      </c>
      <c r="J7774" s="70">
        <v>456.32</v>
      </c>
      <c r="K7774" s="87">
        <v>456.32</v>
      </c>
      <c r="L7774" s="87">
        <v>645.16</v>
      </c>
      <c r="M7774" s="181">
        <v>43276</v>
      </c>
      <c r="N7774" s="87">
        <v>1400</v>
      </c>
      <c r="O7774" s="107">
        <v>43783</v>
      </c>
      <c r="P7774" s="12">
        <v>38.25</v>
      </c>
      <c r="Q7774" s="12">
        <v>137.69999999999999</v>
      </c>
      <c r="R7774" s="10" t="s">
        <v>53</v>
      </c>
      <c r="S7774" s="10"/>
      <c r="T7774" s="87" t="s">
        <v>36</v>
      </c>
      <c r="U7774" s="87" t="s">
        <v>404</v>
      </c>
      <c r="V7774" s="15">
        <v>44630</v>
      </c>
      <c r="W7774" s="10" t="s">
        <v>66</v>
      </c>
      <c r="X7774" s="16" t="s">
        <v>26335</v>
      </c>
    </row>
    <row r="7775" spans="1:115" s="90" customFormat="1" ht="22.5" customHeight="1" x14ac:dyDescent="0.3">
      <c r="A7775" s="20">
        <v>513338667</v>
      </c>
      <c r="B7775" s="20">
        <v>585259</v>
      </c>
      <c r="C7775" s="10" t="s">
        <v>24803</v>
      </c>
      <c r="D7775" s="10" t="s">
        <v>2350</v>
      </c>
      <c r="E7775" s="20">
        <v>2063</v>
      </c>
      <c r="F7775" s="60" t="s">
        <v>24804</v>
      </c>
      <c r="G7775" s="11" t="s">
        <v>30</v>
      </c>
      <c r="H7775" s="10" t="s">
        <v>19922</v>
      </c>
      <c r="I7775" s="10" t="s">
        <v>2656</v>
      </c>
      <c r="J7775" s="23">
        <v>76.73</v>
      </c>
      <c r="K7775" s="90">
        <v>76.73</v>
      </c>
      <c r="L7775" s="12">
        <v>2156.42</v>
      </c>
      <c r="M7775" s="220">
        <v>43894</v>
      </c>
      <c r="N7775" s="10"/>
      <c r="O7775" s="67"/>
      <c r="P7775" s="10"/>
      <c r="Q7775" s="10"/>
      <c r="R7775" s="10"/>
      <c r="S7775" s="10" t="s">
        <v>24812</v>
      </c>
      <c r="T7775" s="10" t="s">
        <v>36</v>
      </c>
      <c r="U7775" s="10" t="s">
        <v>2356</v>
      </c>
      <c r="V7775" s="15">
        <v>44432</v>
      </c>
      <c r="W7775" s="10" t="s">
        <v>66</v>
      </c>
      <c r="X7775" s="16" t="s">
        <v>25878</v>
      </c>
    </row>
    <row r="7776" spans="1:115" s="90" customFormat="1" ht="22.5" customHeight="1" x14ac:dyDescent="0.3">
      <c r="A7776" s="20">
        <v>513338667</v>
      </c>
      <c r="B7776" s="20">
        <v>493534</v>
      </c>
      <c r="C7776" s="10" t="s">
        <v>24803</v>
      </c>
      <c r="D7776" s="10" t="s">
        <v>2350</v>
      </c>
      <c r="E7776" s="20" t="s">
        <v>24805</v>
      </c>
      <c r="F7776" s="60" t="s">
        <v>24804</v>
      </c>
      <c r="G7776" s="11" t="s">
        <v>30</v>
      </c>
      <c r="H7776" s="10" t="s">
        <v>19922</v>
      </c>
      <c r="I7776" s="10" t="s">
        <v>2656</v>
      </c>
      <c r="J7776" s="23">
        <v>522.83000000000004</v>
      </c>
      <c r="K7776" s="12">
        <v>522.83000000000004</v>
      </c>
      <c r="L7776" s="12">
        <v>2156.42</v>
      </c>
      <c r="M7776" s="220">
        <v>43894</v>
      </c>
      <c r="N7776" s="10"/>
      <c r="O7776" s="67"/>
      <c r="P7776" s="10"/>
      <c r="Q7776" s="10"/>
      <c r="R7776" s="10"/>
      <c r="S7776" s="10" t="s">
        <v>24812</v>
      </c>
      <c r="T7776" s="10" t="s">
        <v>36</v>
      </c>
      <c r="U7776" s="10" t="s">
        <v>2356</v>
      </c>
      <c r="V7776" s="15">
        <v>44432</v>
      </c>
      <c r="W7776" s="10" t="s">
        <v>66</v>
      </c>
      <c r="X7776" s="16" t="s">
        <v>24813</v>
      </c>
    </row>
    <row r="7777" spans="1:24" s="90" customFormat="1" ht="22.5" customHeight="1" x14ac:dyDescent="0.3">
      <c r="A7777" s="20">
        <v>513338667</v>
      </c>
      <c r="B7777" s="20">
        <v>579075</v>
      </c>
      <c r="C7777" s="10" t="s">
        <v>24803</v>
      </c>
      <c r="D7777" s="10" t="s">
        <v>2350</v>
      </c>
      <c r="E7777" s="20" t="s">
        <v>24806</v>
      </c>
      <c r="F7777" s="60" t="s">
        <v>24804</v>
      </c>
      <c r="G7777" s="11" t="s">
        <v>30</v>
      </c>
      <c r="H7777" s="10" t="s">
        <v>19922</v>
      </c>
      <c r="I7777" s="10" t="s">
        <v>2656</v>
      </c>
      <c r="J7777" s="23">
        <v>1447.22</v>
      </c>
      <c r="K7777" s="12">
        <v>1447.22</v>
      </c>
      <c r="L7777" s="12">
        <v>2156.42</v>
      </c>
      <c r="M7777" s="220">
        <v>43894</v>
      </c>
      <c r="N7777" s="10"/>
      <c r="O7777" s="67"/>
      <c r="P7777" s="10"/>
      <c r="Q7777" s="10"/>
      <c r="R7777" s="10"/>
      <c r="S7777" s="10" t="s">
        <v>24812</v>
      </c>
      <c r="T7777" s="10" t="s">
        <v>36</v>
      </c>
      <c r="U7777" s="10" t="s">
        <v>2356</v>
      </c>
      <c r="V7777" s="15">
        <v>44432</v>
      </c>
      <c r="W7777" s="10" t="s">
        <v>66</v>
      </c>
      <c r="X7777" s="16" t="s">
        <v>24813</v>
      </c>
    </row>
    <row r="7778" spans="1:24" ht="23.25" customHeight="1" x14ac:dyDescent="0.3">
      <c r="A7778" s="11">
        <v>124891497</v>
      </c>
      <c r="B7778" s="20">
        <v>602916</v>
      </c>
      <c r="C7778" s="10" t="s">
        <v>1998</v>
      </c>
      <c r="D7778" s="10" t="s">
        <v>48</v>
      </c>
      <c r="E7778" s="72">
        <v>1886</v>
      </c>
      <c r="F7778" s="60" t="s">
        <v>1999</v>
      </c>
      <c r="G7778" s="69" t="s">
        <v>41</v>
      </c>
      <c r="H7778" s="10" t="s">
        <v>42</v>
      </c>
      <c r="I7778" s="10" t="s">
        <v>1958</v>
      </c>
      <c r="J7778" s="12">
        <v>2524.12</v>
      </c>
      <c r="K7778" s="12">
        <v>2524.12</v>
      </c>
      <c r="L7778" s="12">
        <v>3643.72</v>
      </c>
      <c r="M7778" s="220">
        <v>39987</v>
      </c>
      <c r="N7778" s="12">
        <v>4339.7299999999996</v>
      </c>
      <c r="O7778" s="25">
        <v>44461</v>
      </c>
      <c r="P7778" s="12">
        <v>73.5</v>
      </c>
      <c r="Q7778" s="12">
        <v>128.78</v>
      </c>
      <c r="R7778" s="10" t="s">
        <v>53</v>
      </c>
      <c r="S7778" s="10"/>
      <c r="T7778" s="10" t="s">
        <v>36</v>
      </c>
      <c r="U7778" s="10" t="s">
        <v>404</v>
      </c>
      <c r="V7778" s="15">
        <v>44670</v>
      </c>
      <c r="W7778" s="10" t="s">
        <v>404</v>
      </c>
      <c r="X7778" s="16" t="s">
        <v>26501</v>
      </c>
    </row>
    <row r="7779" spans="1:24" s="90" customFormat="1" ht="21" customHeight="1" x14ac:dyDescent="0.3">
      <c r="A7779" s="86">
        <v>513022643</v>
      </c>
      <c r="B7779" s="86">
        <v>453089</v>
      </c>
      <c r="C7779" s="87" t="s">
        <v>23682</v>
      </c>
      <c r="D7779" s="87" t="s">
        <v>2350</v>
      </c>
      <c r="E7779" s="86">
        <v>2002</v>
      </c>
      <c r="F7779" s="87" t="s">
        <v>23683</v>
      </c>
      <c r="G7779" s="87" t="s">
        <v>56</v>
      </c>
      <c r="H7779" s="87" t="s">
        <v>19922</v>
      </c>
      <c r="I7779" s="87" t="s">
        <v>2462</v>
      </c>
      <c r="J7779" s="87">
        <v>386.4</v>
      </c>
      <c r="K7779" s="87">
        <v>386.4</v>
      </c>
      <c r="L7779" s="87">
        <v>401.81</v>
      </c>
      <c r="M7779" s="88">
        <v>43488</v>
      </c>
      <c r="N7779" s="87"/>
      <c r="O7779" s="88"/>
      <c r="P7779" s="87"/>
      <c r="Q7779" s="87"/>
      <c r="R7779" s="87"/>
      <c r="S7779" s="87" t="s">
        <v>19161</v>
      </c>
      <c r="T7779" s="87" t="s">
        <v>36</v>
      </c>
      <c r="U7779" s="87" t="s">
        <v>2356</v>
      </c>
      <c r="V7779" s="88">
        <v>44463</v>
      </c>
      <c r="W7779" s="10" t="s">
        <v>66</v>
      </c>
      <c r="X7779" s="89" t="s">
        <v>25908</v>
      </c>
    </row>
    <row r="7780" spans="1:24" ht="22.5" customHeight="1" x14ac:dyDescent="0.3">
      <c r="A7780" s="11">
        <v>514752092</v>
      </c>
      <c r="B7780" s="20">
        <v>193829</v>
      </c>
      <c r="C7780" s="10" t="s">
        <v>25147</v>
      </c>
      <c r="D7780" s="10" t="s">
        <v>28</v>
      </c>
      <c r="E7780" s="11">
        <v>2714</v>
      </c>
      <c r="F7780" s="10" t="s">
        <v>25324</v>
      </c>
      <c r="G7780" s="21" t="s">
        <v>86</v>
      </c>
      <c r="H7780" s="21" t="s">
        <v>46</v>
      </c>
      <c r="I7780" s="10" t="s">
        <v>21452</v>
      </c>
      <c r="J7780" s="12">
        <v>695.47</v>
      </c>
      <c r="K7780" s="12">
        <v>695.47</v>
      </c>
      <c r="L7780" s="12">
        <v>911.26</v>
      </c>
      <c r="M7780" s="220">
        <v>44139</v>
      </c>
      <c r="N7780" s="12"/>
      <c r="O7780" s="25"/>
      <c r="P7780" s="12">
        <v>38.25</v>
      </c>
      <c r="Q7780" s="12">
        <v>137.69999999999999</v>
      </c>
      <c r="R7780" s="10" t="s">
        <v>53</v>
      </c>
      <c r="S7780" s="10"/>
      <c r="T7780" s="10" t="s">
        <v>36</v>
      </c>
      <c r="U7780" s="10" t="s">
        <v>404</v>
      </c>
      <c r="V7780" s="15">
        <v>44469</v>
      </c>
      <c r="W7780" s="10" t="s">
        <v>404</v>
      </c>
      <c r="X7780" s="16" t="s">
        <v>25923</v>
      </c>
    </row>
    <row r="7781" spans="1:24" s="90" customFormat="1" ht="21" customHeight="1" x14ac:dyDescent="0.3">
      <c r="A7781" s="86">
        <v>501231889</v>
      </c>
      <c r="B7781" s="86">
        <v>403521</v>
      </c>
      <c r="C7781" s="87" t="s">
        <v>18555</v>
      </c>
      <c r="D7781" s="87" t="s">
        <v>2350</v>
      </c>
      <c r="E7781" s="86">
        <v>472</v>
      </c>
      <c r="F7781" s="87" t="s">
        <v>18556</v>
      </c>
      <c r="G7781" s="87" t="s">
        <v>56</v>
      </c>
      <c r="H7781" s="87" t="s">
        <v>16678</v>
      </c>
      <c r="I7781" s="87" t="s">
        <v>78</v>
      </c>
      <c r="J7781" s="87">
        <v>1395.02</v>
      </c>
      <c r="K7781" s="87"/>
      <c r="L7781" s="87">
        <v>1445.51</v>
      </c>
      <c r="M7781" s="88">
        <v>40497</v>
      </c>
      <c r="N7781" s="87">
        <v>5.36</v>
      </c>
      <c r="O7781" s="88">
        <v>44263</v>
      </c>
      <c r="P7781" s="87"/>
      <c r="Q7781" s="87"/>
      <c r="R7781" s="87"/>
      <c r="S7781" s="87" t="s">
        <v>16685</v>
      </c>
      <c r="T7781" s="87" t="s">
        <v>36</v>
      </c>
      <c r="U7781" s="10" t="s">
        <v>404</v>
      </c>
      <c r="V7781" s="15">
        <v>44469</v>
      </c>
      <c r="W7781" s="10" t="s">
        <v>404</v>
      </c>
      <c r="X7781" s="89" t="s">
        <v>25924</v>
      </c>
    </row>
    <row r="7782" spans="1:24" s="90" customFormat="1" ht="21" customHeight="1" x14ac:dyDescent="0.3">
      <c r="A7782" s="86">
        <v>502019875</v>
      </c>
      <c r="B7782" s="86">
        <v>406192</v>
      </c>
      <c r="C7782" s="87" t="s">
        <v>22286</v>
      </c>
      <c r="D7782" s="87" t="s">
        <v>2350</v>
      </c>
      <c r="E7782" s="86">
        <v>1920</v>
      </c>
      <c r="F7782" s="87" t="s">
        <v>22287</v>
      </c>
      <c r="G7782" s="87" t="s">
        <v>30</v>
      </c>
      <c r="H7782" s="87" t="s">
        <v>19922</v>
      </c>
      <c r="I7782" s="87" t="s">
        <v>21753</v>
      </c>
      <c r="J7782" s="87">
        <v>259.35000000000002</v>
      </c>
      <c r="K7782" s="87">
        <v>259.35000000000002</v>
      </c>
      <c r="L7782" s="87">
        <v>287.69</v>
      </c>
      <c r="M7782" s="88">
        <v>43027</v>
      </c>
      <c r="N7782" s="87"/>
      <c r="O7782" s="88"/>
      <c r="P7782" s="87"/>
      <c r="Q7782" s="87"/>
      <c r="R7782" s="87"/>
      <c r="S7782" s="87" t="s">
        <v>22296</v>
      </c>
      <c r="T7782" s="87" t="s">
        <v>36</v>
      </c>
      <c r="U7782" s="10" t="s">
        <v>404</v>
      </c>
      <c r="V7782" s="15">
        <v>44469</v>
      </c>
      <c r="W7782" s="10" t="s">
        <v>404</v>
      </c>
      <c r="X7782" s="89" t="s">
        <v>25925</v>
      </c>
    </row>
    <row r="7783" spans="1:24" s="90" customFormat="1" ht="21" customHeight="1" x14ac:dyDescent="0.3">
      <c r="A7783" s="86">
        <v>504672452</v>
      </c>
      <c r="B7783" s="86">
        <v>431221</v>
      </c>
      <c r="C7783" s="87" t="s">
        <v>16857</v>
      </c>
      <c r="D7783" s="87" t="s">
        <v>48</v>
      </c>
      <c r="E7783" s="86">
        <v>2040</v>
      </c>
      <c r="F7783" s="87" t="s">
        <v>16858</v>
      </c>
      <c r="G7783" s="87" t="s">
        <v>30</v>
      </c>
      <c r="H7783" s="87" t="s">
        <v>2352</v>
      </c>
      <c r="I7783" s="87" t="s">
        <v>2353</v>
      </c>
      <c r="J7783" s="87">
        <v>1847.36</v>
      </c>
      <c r="K7783" s="87">
        <v>1847.36</v>
      </c>
      <c r="L7783" s="87">
        <v>2202.2600000000002</v>
      </c>
      <c r="M7783" s="88">
        <v>39415</v>
      </c>
      <c r="N7783" s="87">
        <v>0</v>
      </c>
      <c r="O7783" s="88">
        <v>39380</v>
      </c>
      <c r="P7783" s="87">
        <v>0</v>
      </c>
      <c r="Q7783" s="87">
        <v>0</v>
      </c>
      <c r="R7783" s="87"/>
      <c r="S7783" s="87" t="s">
        <v>16859</v>
      </c>
      <c r="T7783" s="87" t="s">
        <v>36</v>
      </c>
      <c r="U7783" s="10" t="s">
        <v>404</v>
      </c>
      <c r="V7783" s="15">
        <v>44469</v>
      </c>
      <c r="W7783" s="10" t="s">
        <v>404</v>
      </c>
      <c r="X7783" s="89" t="s">
        <v>25926</v>
      </c>
    </row>
    <row r="7784" spans="1:24" ht="21.75" customHeight="1" x14ac:dyDescent="0.3">
      <c r="A7784" s="71">
        <v>236256173</v>
      </c>
      <c r="B7784" s="71">
        <v>452819</v>
      </c>
      <c r="C7784" s="33" t="s">
        <v>23655</v>
      </c>
      <c r="D7784" s="10" t="s">
        <v>28</v>
      </c>
      <c r="E7784" s="20">
        <v>2573</v>
      </c>
      <c r="F7784" s="60" t="s">
        <v>23957</v>
      </c>
      <c r="G7784" s="11" t="s">
        <v>30</v>
      </c>
      <c r="H7784" s="10" t="s">
        <v>46</v>
      </c>
      <c r="I7784" s="87" t="s">
        <v>22836</v>
      </c>
      <c r="J7784" s="33">
        <v>453.97</v>
      </c>
      <c r="K7784" s="12">
        <v>453.97</v>
      </c>
      <c r="L7784" s="12">
        <v>745.23</v>
      </c>
      <c r="M7784" s="220">
        <v>43558</v>
      </c>
      <c r="N7784" s="10"/>
      <c r="O7784" s="67"/>
      <c r="P7784" s="10">
        <v>38.25</v>
      </c>
      <c r="Q7784" s="10">
        <v>137.69999999999999</v>
      </c>
      <c r="R7784" s="10" t="s">
        <v>53</v>
      </c>
      <c r="S7784" s="10"/>
      <c r="T7784" s="10" t="s">
        <v>36</v>
      </c>
      <c r="U7784" s="10" t="s">
        <v>404</v>
      </c>
      <c r="V7784" s="15">
        <v>44469</v>
      </c>
      <c r="W7784" s="10" t="s">
        <v>404</v>
      </c>
      <c r="X7784" s="16" t="s">
        <v>25927</v>
      </c>
    </row>
    <row r="7785" spans="1:24" s="90" customFormat="1" ht="21" customHeight="1" x14ac:dyDescent="0.3">
      <c r="A7785" s="86">
        <v>504380605</v>
      </c>
      <c r="B7785" s="86">
        <v>463051</v>
      </c>
      <c r="C7785" s="87" t="s">
        <v>16923</v>
      </c>
      <c r="D7785" s="87" t="s">
        <v>2350</v>
      </c>
      <c r="E7785" s="86">
        <v>1463</v>
      </c>
      <c r="F7785" s="87" t="s">
        <v>16924</v>
      </c>
      <c r="G7785" s="87" t="s">
        <v>134</v>
      </c>
      <c r="H7785" s="87" t="s">
        <v>2352</v>
      </c>
      <c r="I7785" s="87" t="s">
        <v>2353</v>
      </c>
      <c r="J7785" s="87">
        <v>250.55</v>
      </c>
      <c r="K7785" s="87"/>
      <c r="L7785" s="87">
        <v>423.3</v>
      </c>
      <c r="M7785" s="88">
        <v>41673</v>
      </c>
      <c r="N7785" s="87">
        <v>121.33</v>
      </c>
      <c r="O7785" s="88">
        <v>43878</v>
      </c>
      <c r="P7785" s="87"/>
      <c r="Q7785" s="87"/>
      <c r="R7785" s="87"/>
      <c r="S7785" s="87" t="s">
        <v>16925</v>
      </c>
      <c r="T7785" s="87" t="s">
        <v>36</v>
      </c>
      <c r="U7785" s="10" t="s">
        <v>404</v>
      </c>
      <c r="V7785" s="15">
        <v>44469</v>
      </c>
      <c r="W7785" s="10" t="s">
        <v>404</v>
      </c>
      <c r="X7785" s="89" t="s">
        <v>25928</v>
      </c>
    </row>
    <row r="7786" spans="1:24" s="90" customFormat="1" ht="21" customHeight="1" x14ac:dyDescent="0.3">
      <c r="A7786" s="86">
        <v>502462124</v>
      </c>
      <c r="B7786" s="86">
        <v>465452</v>
      </c>
      <c r="C7786" s="87" t="s">
        <v>18763</v>
      </c>
      <c r="D7786" s="87" t="s">
        <v>2350</v>
      </c>
      <c r="E7786" s="86">
        <v>551</v>
      </c>
      <c r="F7786" s="87" t="s">
        <v>18764</v>
      </c>
      <c r="G7786" s="87" t="s">
        <v>56</v>
      </c>
      <c r="H7786" s="87" t="s">
        <v>16678</v>
      </c>
      <c r="I7786" s="87" t="s">
        <v>78</v>
      </c>
      <c r="J7786" s="87">
        <v>42.59</v>
      </c>
      <c r="K7786" s="87"/>
      <c r="L7786" s="87">
        <v>43.37</v>
      </c>
      <c r="M7786" s="88">
        <v>40617</v>
      </c>
      <c r="N7786" s="87">
        <v>1.51</v>
      </c>
      <c r="O7786" s="88">
        <v>44305</v>
      </c>
      <c r="P7786" s="87"/>
      <c r="Q7786" s="87"/>
      <c r="R7786" s="87"/>
      <c r="S7786" s="87" t="s">
        <v>16767</v>
      </c>
      <c r="T7786" s="87" t="s">
        <v>36</v>
      </c>
      <c r="U7786" s="10" t="s">
        <v>404</v>
      </c>
      <c r="V7786" s="15">
        <v>44469</v>
      </c>
      <c r="W7786" s="10" t="s">
        <v>404</v>
      </c>
      <c r="X7786" s="89" t="s">
        <v>25929</v>
      </c>
    </row>
    <row r="7787" spans="1:24" s="90" customFormat="1" ht="21" customHeight="1" x14ac:dyDescent="0.3">
      <c r="A7787" s="86">
        <v>507636937</v>
      </c>
      <c r="B7787" s="86">
        <v>472617</v>
      </c>
      <c r="C7787" s="87" t="s">
        <v>18805</v>
      </c>
      <c r="D7787" s="87" t="s">
        <v>2350</v>
      </c>
      <c r="E7787" s="86">
        <v>1330</v>
      </c>
      <c r="F7787" s="87" t="s">
        <v>18806</v>
      </c>
      <c r="G7787" s="87" t="s">
        <v>134</v>
      </c>
      <c r="H7787" s="87" t="s">
        <v>16678</v>
      </c>
      <c r="I7787" s="87" t="s">
        <v>78</v>
      </c>
      <c r="J7787" s="87">
        <v>1751.62</v>
      </c>
      <c r="K7787" s="87"/>
      <c r="L7787" s="87">
        <v>1833.41</v>
      </c>
      <c r="M7787" s="88">
        <v>41503</v>
      </c>
      <c r="N7787" s="87">
        <v>16.68</v>
      </c>
      <c r="O7787" s="88">
        <v>43817</v>
      </c>
      <c r="P7787" s="87"/>
      <c r="Q7787" s="87"/>
      <c r="R7787" s="87"/>
      <c r="S7787" s="87" t="s">
        <v>16960</v>
      </c>
      <c r="T7787" s="87" t="s">
        <v>36</v>
      </c>
      <c r="U7787" s="10" t="s">
        <v>404</v>
      </c>
      <c r="V7787" s="15">
        <v>44469</v>
      </c>
      <c r="W7787" s="10" t="s">
        <v>404</v>
      </c>
      <c r="X7787" s="89" t="s">
        <v>25930</v>
      </c>
    </row>
    <row r="7788" spans="1:24" s="183" customFormat="1" ht="21" customHeight="1" x14ac:dyDescent="0.3">
      <c r="A7788" s="30">
        <v>508729246</v>
      </c>
      <c r="B7788" s="30">
        <v>479672</v>
      </c>
      <c r="C7788" s="60" t="s">
        <v>22905</v>
      </c>
      <c r="D7788" s="60" t="s">
        <v>28</v>
      </c>
      <c r="E7788" s="225">
        <v>2496</v>
      </c>
      <c r="F7788" s="60" t="s">
        <v>24048</v>
      </c>
      <c r="G7788" s="284" t="s">
        <v>86</v>
      </c>
      <c r="H7788" s="116" t="s">
        <v>19922</v>
      </c>
      <c r="I7788" s="116" t="s">
        <v>21753</v>
      </c>
      <c r="J7788" s="226">
        <v>977.11</v>
      </c>
      <c r="K7788" s="116">
        <v>977.11</v>
      </c>
      <c r="L7788" s="116">
        <v>1541.24</v>
      </c>
      <c r="M7788" s="181">
        <v>43647</v>
      </c>
      <c r="N7788" s="116"/>
      <c r="O7788" s="286"/>
      <c r="P7788" s="185"/>
      <c r="Q7788" s="185"/>
      <c r="R7788" s="60"/>
      <c r="S7788" s="60" t="s">
        <v>18204</v>
      </c>
      <c r="T7788" s="116" t="s">
        <v>36</v>
      </c>
      <c r="U7788" s="10" t="s">
        <v>404</v>
      </c>
      <c r="V7788" s="15">
        <v>44469</v>
      </c>
      <c r="W7788" s="10" t="s">
        <v>404</v>
      </c>
      <c r="X7788" s="223" t="s">
        <v>25931</v>
      </c>
    </row>
    <row r="7789" spans="1:24" s="90" customFormat="1" ht="21" customHeight="1" x14ac:dyDescent="0.3">
      <c r="A7789" s="86">
        <v>500796920</v>
      </c>
      <c r="B7789" s="86">
        <v>481052</v>
      </c>
      <c r="C7789" s="87" t="s">
        <v>2832</v>
      </c>
      <c r="D7789" s="87" t="s">
        <v>2350</v>
      </c>
      <c r="E7789" s="86">
        <v>897</v>
      </c>
      <c r="F7789" s="87" t="s">
        <v>18880</v>
      </c>
      <c r="G7789" s="87" t="s">
        <v>56</v>
      </c>
      <c r="H7789" s="87" t="s">
        <v>19918</v>
      </c>
      <c r="I7789" s="87" t="s">
        <v>78</v>
      </c>
      <c r="J7789" s="87">
        <v>206.31</v>
      </c>
      <c r="K7789" s="87"/>
      <c r="L7789" s="87">
        <v>229.22</v>
      </c>
      <c r="M7789" s="88">
        <v>41080</v>
      </c>
      <c r="N7789" s="87"/>
      <c r="O7789" s="88"/>
      <c r="P7789" s="87"/>
      <c r="Q7789" s="87"/>
      <c r="R7789" s="87"/>
      <c r="S7789" s="87" t="s">
        <v>20300</v>
      </c>
      <c r="T7789" s="87" t="s">
        <v>36</v>
      </c>
      <c r="U7789" s="10" t="s">
        <v>404</v>
      </c>
      <c r="V7789" s="15">
        <v>44469</v>
      </c>
      <c r="W7789" s="10" t="s">
        <v>404</v>
      </c>
      <c r="X7789" s="89" t="s">
        <v>25932</v>
      </c>
    </row>
    <row r="7790" spans="1:24" ht="21.75" customHeight="1" x14ac:dyDescent="0.3">
      <c r="A7790" s="71">
        <v>510888054</v>
      </c>
      <c r="B7790" s="71">
        <v>487892</v>
      </c>
      <c r="C7790" s="33" t="s">
        <v>23665</v>
      </c>
      <c r="D7790" s="10" t="s">
        <v>28</v>
      </c>
      <c r="E7790" s="20">
        <v>2583</v>
      </c>
      <c r="F7790" s="33" t="s">
        <v>23746</v>
      </c>
      <c r="G7790" s="11" t="s">
        <v>30</v>
      </c>
      <c r="H7790" s="10" t="s">
        <v>21489</v>
      </c>
      <c r="I7790" s="10" t="s">
        <v>2648</v>
      </c>
      <c r="J7790" s="33">
        <v>633.48</v>
      </c>
      <c r="K7790" s="12">
        <v>633.48</v>
      </c>
      <c r="L7790" s="12">
        <v>856.49</v>
      </c>
      <c r="M7790" s="220">
        <v>43545</v>
      </c>
      <c r="N7790" s="10"/>
      <c r="O7790" s="67"/>
      <c r="P7790" s="10"/>
      <c r="Q7790" s="10"/>
      <c r="R7790" s="10"/>
      <c r="S7790" s="10" t="s">
        <v>20539</v>
      </c>
      <c r="T7790" s="10" t="s">
        <v>36</v>
      </c>
      <c r="U7790" s="10" t="s">
        <v>404</v>
      </c>
      <c r="V7790" s="15">
        <v>44469</v>
      </c>
      <c r="W7790" s="10" t="s">
        <v>404</v>
      </c>
      <c r="X7790" s="16" t="s">
        <v>25933</v>
      </c>
    </row>
    <row r="7791" spans="1:24" ht="22.5" customHeight="1" x14ac:dyDescent="0.3">
      <c r="A7791" s="20">
        <v>194272230</v>
      </c>
      <c r="B7791" s="20">
        <v>499270</v>
      </c>
      <c r="C7791" s="10" t="s">
        <v>24278</v>
      </c>
      <c r="D7791" s="10" t="s">
        <v>28</v>
      </c>
      <c r="E7791" s="82">
        <v>2673</v>
      </c>
      <c r="F7791" s="60" t="s">
        <v>25182</v>
      </c>
      <c r="G7791" s="11"/>
      <c r="H7791" s="10" t="s">
        <v>362</v>
      </c>
      <c r="I7791" s="10" t="s">
        <v>25183</v>
      </c>
      <c r="J7791" s="23" t="s">
        <v>24284</v>
      </c>
      <c r="K7791" s="12">
        <v>199.94</v>
      </c>
      <c r="L7791" s="12">
        <v>459.46</v>
      </c>
      <c r="M7791" s="220">
        <v>44123</v>
      </c>
      <c r="N7791" s="10"/>
      <c r="O7791" s="67"/>
      <c r="P7791" s="10"/>
      <c r="Q7791" s="10"/>
      <c r="R7791" s="10"/>
      <c r="S7791" s="10" t="s">
        <v>23400</v>
      </c>
      <c r="T7791" s="10" t="s">
        <v>36</v>
      </c>
      <c r="U7791" s="10" t="s">
        <v>404</v>
      </c>
      <c r="V7791" s="15">
        <v>44469</v>
      </c>
      <c r="W7791" s="10" t="s">
        <v>404</v>
      </c>
      <c r="X7791" s="16" t="s">
        <v>25934</v>
      </c>
    </row>
    <row r="7792" spans="1:24" s="90" customFormat="1" ht="21" customHeight="1" x14ac:dyDescent="0.3">
      <c r="A7792" s="86">
        <v>507521919</v>
      </c>
      <c r="B7792" s="86">
        <v>500760</v>
      </c>
      <c r="C7792" s="87" t="s">
        <v>18919</v>
      </c>
      <c r="D7792" s="87" t="s">
        <v>2350</v>
      </c>
      <c r="E7792" s="86">
        <v>1017</v>
      </c>
      <c r="F7792" s="87" t="s">
        <v>18920</v>
      </c>
      <c r="G7792" s="87" t="s">
        <v>56</v>
      </c>
      <c r="H7792" s="87" t="s">
        <v>2369</v>
      </c>
      <c r="I7792" s="87" t="s">
        <v>2370</v>
      </c>
      <c r="J7792" s="87">
        <v>525.63</v>
      </c>
      <c r="K7792" s="87"/>
      <c r="L7792" s="87">
        <v>547.25</v>
      </c>
      <c r="M7792" s="88">
        <v>41194</v>
      </c>
      <c r="N7792" s="87">
        <v>0</v>
      </c>
      <c r="O7792" s="88"/>
      <c r="P7792" s="87"/>
      <c r="Q7792" s="87"/>
      <c r="R7792" s="87"/>
      <c r="S7792" s="87" t="s">
        <v>17137</v>
      </c>
      <c r="T7792" s="87" t="s">
        <v>36</v>
      </c>
      <c r="U7792" s="10" t="s">
        <v>404</v>
      </c>
      <c r="V7792" s="15">
        <v>44469</v>
      </c>
      <c r="W7792" s="10" t="s">
        <v>404</v>
      </c>
      <c r="X7792" s="89" t="s">
        <v>25935</v>
      </c>
    </row>
    <row r="7793" spans="1:24" s="90" customFormat="1" ht="21" customHeight="1" x14ac:dyDescent="0.3">
      <c r="A7793" s="86">
        <v>226408558</v>
      </c>
      <c r="B7793" s="86">
        <v>504831</v>
      </c>
      <c r="C7793" s="87" t="s">
        <v>17068</v>
      </c>
      <c r="D7793" s="87" t="s">
        <v>2350</v>
      </c>
      <c r="E7793" s="86">
        <v>1564</v>
      </c>
      <c r="F7793" s="87" t="s">
        <v>17069</v>
      </c>
      <c r="G7793" s="87" t="s">
        <v>41</v>
      </c>
      <c r="H7793" s="87" t="s">
        <v>19922</v>
      </c>
      <c r="I7793" s="87" t="s">
        <v>2648</v>
      </c>
      <c r="J7793" s="87">
        <v>429.95</v>
      </c>
      <c r="K7793" s="87"/>
      <c r="L7793" s="87">
        <v>476.22</v>
      </c>
      <c r="M7793" s="88">
        <v>41849</v>
      </c>
      <c r="N7793" s="87"/>
      <c r="O7793" s="88"/>
      <c r="P7793" s="87"/>
      <c r="Q7793" s="87"/>
      <c r="R7793" s="87"/>
      <c r="S7793" s="87" t="s">
        <v>16138</v>
      </c>
      <c r="T7793" s="87" t="s">
        <v>36</v>
      </c>
      <c r="U7793" s="10" t="s">
        <v>404</v>
      </c>
      <c r="V7793" s="15">
        <v>44469</v>
      </c>
      <c r="W7793" s="10" t="s">
        <v>404</v>
      </c>
      <c r="X7793" s="89" t="s">
        <v>25936</v>
      </c>
    </row>
    <row r="7794" spans="1:24" s="135" customFormat="1" ht="23.25" customHeight="1" x14ac:dyDescent="0.3">
      <c r="A7794" s="30">
        <v>176045210</v>
      </c>
      <c r="B7794" s="281">
        <v>509395</v>
      </c>
      <c r="C7794" s="60" t="s">
        <v>1127</v>
      </c>
      <c r="D7794" s="60" t="s">
        <v>28</v>
      </c>
      <c r="E7794" s="225">
        <v>2172</v>
      </c>
      <c r="F7794" s="60" t="s">
        <v>1128</v>
      </c>
      <c r="G7794" s="227" t="s">
        <v>41</v>
      </c>
      <c r="H7794" s="60" t="s">
        <v>70</v>
      </c>
      <c r="I7794" s="60" t="s">
        <v>270</v>
      </c>
      <c r="J7794" s="185">
        <v>724.13</v>
      </c>
      <c r="K7794" s="185">
        <v>724.13</v>
      </c>
      <c r="L7794" s="185">
        <v>951.49</v>
      </c>
      <c r="M7794" s="220">
        <v>41906</v>
      </c>
      <c r="N7794" s="185"/>
      <c r="O7794" s="249"/>
      <c r="P7794" s="185">
        <v>38.25</v>
      </c>
      <c r="Q7794" s="185">
        <v>137.69999999999999</v>
      </c>
      <c r="R7794" s="60" t="s">
        <v>53</v>
      </c>
      <c r="S7794" s="60"/>
      <c r="T7794" s="60" t="s">
        <v>36</v>
      </c>
      <c r="U7794" s="10" t="s">
        <v>404</v>
      </c>
      <c r="V7794" s="15">
        <v>44469</v>
      </c>
      <c r="W7794" s="10" t="s">
        <v>404</v>
      </c>
      <c r="X7794" s="223" t="s">
        <v>25937</v>
      </c>
    </row>
    <row r="7795" spans="1:24" s="90" customFormat="1" ht="24" customHeight="1" x14ac:dyDescent="0.3">
      <c r="A7795" s="86">
        <v>502069929</v>
      </c>
      <c r="B7795" s="86">
        <v>511535</v>
      </c>
      <c r="C7795" s="87" t="s">
        <v>16144</v>
      </c>
      <c r="D7795" s="87" t="s">
        <v>2350</v>
      </c>
      <c r="E7795" s="86">
        <v>932</v>
      </c>
      <c r="F7795" s="87" t="s">
        <v>19746</v>
      </c>
      <c r="G7795" s="87" t="s">
        <v>56</v>
      </c>
      <c r="H7795" s="87" t="s">
        <v>2352</v>
      </c>
      <c r="I7795" s="87" t="s">
        <v>2367</v>
      </c>
      <c r="J7795" s="87">
        <v>127.55</v>
      </c>
      <c r="K7795" s="87"/>
      <c r="L7795" s="87">
        <v>159.69999999999999</v>
      </c>
      <c r="M7795" s="88">
        <v>42300</v>
      </c>
      <c r="N7795" s="87"/>
      <c r="O7795" s="88"/>
      <c r="P7795" s="87"/>
      <c r="Q7795" s="87"/>
      <c r="R7795" s="87"/>
      <c r="S7795" s="87" t="s">
        <v>19747</v>
      </c>
      <c r="T7795" s="87" t="s">
        <v>36</v>
      </c>
      <c r="U7795" s="10" t="s">
        <v>404</v>
      </c>
      <c r="V7795" s="15">
        <v>44469</v>
      </c>
      <c r="W7795" s="10" t="s">
        <v>404</v>
      </c>
      <c r="X7795" s="89" t="s">
        <v>25938</v>
      </c>
    </row>
    <row r="7796" spans="1:24" s="90" customFormat="1" ht="21" customHeight="1" x14ac:dyDescent="0.3">
      <c r="A7796" s="86">
        <v>502129654</v>
      </c>
      <c r="B7796" s="86">
        <v>513766</v>
      </c>
      <c r="C7796" s="87" t="s">
        <v>19602</v>
      </c>
      <c r="D7796" s="87" t="s">
        <v>2350</v>
      </c>
      <c r="E7796" s="86">
        <v>1682</v>
      </c>
      <c r="F7796" s="87" t="s">
        <v>19603</v>
      </c>
      <c r="G7796" s="87" t="s">
        <v>30</v>
      </c>
      <c r="H7796" s="87" t="s">
        <v>2354</v>
      </c>
      <c r="I7796" s="87" t="s">
        <v>2355</v>
      </c>
      <c r="J7796" s="87">
        <v>51.01</v>
      </c>
      <c r="K7796" s="87"/>
      <c r="L7796" s="87">
        <v>69.33</v>
      </c>
      <c r="M7796" s="88">
        <v>42150</v>
      </c>
      <c r="N7796" s="87">
        <v>33.61</v>
      </c>
      <c r="O7796" s="88">
        <v>44082</v>
      </c>
      <c r="P7796" s="87"/>
      <c r="Q7796" s="87"/>
      <c r="R7796" s="87"/>
      <c r="S7796" s="87" t="s">
        <v>16788</v>
      </c>
      <c r="T7796" s="87" t="s">
        <v>36</v>
      </c>
      <c r="U7796" s="10" t="s">
        <v>404</v>
      </c>
      <c r="V7796" s="15">
        <v>44469</v>
      </c>
      <c r="W7796" s="10" t="s">
        <v>404</v>
      </c>
      <c r="X7796" s="89" t="s">
        <v>25939</v>
      </c>
    </row>
    <row r="7797" spans="1:24" ht="24" customHeight="1" x14ac:dyDescent="0.3">
      <c r="A7797" s="11">
        <v>189147091</v>
      </c>
      <c r="B7797" s="20">
        <v>519438</v>
      </c>
      <c r="C7797" s="10" t="s">
        <v>1165</v>
      </c>
      <c r="D7797" s="10" t="s">
        <v>48</v>
      </c>
      <c r="E7797" s="72">
        <v>2844</v>
      </c>
      <c r="F7797" s="60" t="s">
        <v>1166</v>
      </c>
      <c r="G7797" s="69" t="s">
        <v>41</v>
      </c>
      <c r="H7797" s="10" t="s">
        <v>46</v>
      </c>
      <c r="I7797" s="10" t="s">
        <v>21540</v>
      </c>
      <c r="J7797" s="12">
        <v>380.9</v>
      </c>
      <c r="K7797" s="12"/>
      <c r="L7797" s="12">
        <v>650.16999999999996</v>
      </c>
      <c r="M7797" s="220">
        <v>41622</v>
      </c>
      <c r="N7797" s="12"/>
      <c r="O7797" s="25"/>
      <c r="P7797" s="12">
        <v>38.25</v>
      </c>
      <c r="Q7797" s="12">
        <v>137.69999999999999</v>
      </c>
      <c r="R7797" s="10" t="s">
        <v>53</v>
      </c>
      <c r="S7797" s="10"/>
      <c r="T7797" s="10" t="s">
        <v>36</v>
      </c>
      <c r="U7797" s="10" t="s">
        <v>404</v>
      </c>
      <c r="V7797" s="15">
        <v>44469</v>
      </c>
      <c r="W7797" s="10" t="s">
        <v>404</v>
      </c>
      <c r="X7797" s="16" t="s">
        <v>25940</v>
      </c>
    </row>
    <row r="7798" spans="1:24" s="90" customFormat="1" ht="21" customHeight="1" x14ac:dyDescent="0.3">
      <c r="A7798" s="86">
        <v>503065234</v>
      </c>
      <c r="B7798" s="86">
        <v>521406</v>
      </c>
      <c r="C7798" s="87" t="s">
        <v>18998</v>
      </c>
      <c r="D7798" s="87" t="s">
        <v>2350</v>
      </c>
      <c r="E7798" s="86">
        <v>259</v>
      </c>
      <c r="F7798" s="87" t="s">
        <v>18999</v>
      </c>
      <c r="G7798" s="87" t="s">
        <v>56</v>
      </c>
      <c r="H7798" s="87" t="s">
        <v>20177</v>
      </c>
      <c r="I7798" s="87" t="s">
        <v>20736</v>
      </c>
      <c r="J7798" s="87">
        <v>341.9</v>
      </c>
      <c r="K7798" s="87">
        <v>0</v>
      </c>
      <c r="L7798" s="87">
        <v>352.39</v>
      </c>
      <c r="M7798" s="88">
        <v>40071</v>
      </c>
      <c r="N7798" s="87">
        <v>0</v>
      </c>
      <c r="O7798" s="88" t="s">
        <v>34</v>
      </c>
      <c r="P7798" s="87">
        <v>0</v>
      </c>
      <c r="Q7798" s="87">
        <v>0</v>
      </c>
      <c r="R7798" s="87"/>
      <c r="S7798" s="87" t="s">
        <v>20737</v>
      </c>
      <c r="T7798" s="87" t="s">
        <v>36</v>
      </c>
      <c r="U7798" s="10" t="s">
        <v>404</v>
      </c>
      <c r="V7798" s="15">
        <v>44469</v>
      </c>
      <c r="W7798" s="10" t="s">
        <v>404</v>
      </c>
      <c r="X7798" s="89" t="s">
        <v>25941</v>
      </c>
    </row>
    <row r="7799" spans="1:24" s="90" customFormat="1" ht="21" customHeight="1" x14ac:dyDescent="0.3">
      <c r="A7799" s="86">
        <v>501681035</v>
      </c>
      <c r="B7799" s="86">
        <v>522084</v>
      </c>
      <c r="C7799" s="87" t="s">
        <v>18182</v>
      </c>
      <c r="D7799" s="87" t="s">
        <v>48</v>
      </c>
      <c r="E7799" s="86">
        <v>696</v>
      </c>
      <c r="F7799" s="87" t="s">
        <v>18183</v>
      </c>
      <c r="G7799" s="87" t="s">
        <v>41</v>
      </c>
      <c r="H7799" s="87" t="s">
        <v>2369</v>
      </c>
      <c r="I7799" s="87" t="s">
        <v>2370</v>
      </c>
      <c r="J7799" s="87">
        <v>727.76</v>
      </c>
      <c r="K7799" s="91">
        <v>727.76109575922032</v>
      </c>
      <c r="L7799" s="91">
        <v>888.30418690954798</v>
      </c>
      <c r="M7799" s="88" t="s">
        <v>2747</v>
      </c>
      <c r="N7799" s="87">
        <v>0</v>
      </c>
      <c r="O7799" s="88" t="s">
        <v>34</v>
      </c>
      <c r="P7799" s="87">
        <v>0</v>
      </c>
      <c r="Q7799" s="87">
        <v>0</v>
      </c>
      <c r="R7799" s="87"/>
      <c r="S7799" s="87" t="s">
        <v>18184</v>
      </c>
      <c r="T7799" s="87" t="s">
        <v>36</v>
      </c>
      <c r="U7799" s="10" t="s">
        <v>404</v>
      </c>
      <c r="V7799" s="15">
        <v>44469</v>
      </c>
      <c r="W7799" s="10" t="s">
        <v>404</v>
      </c>
      <c r="X7799" s="89" t="s">
        <v>25942</v>
      </c>
    </row>
    <row r="7800" spans="1:24" s="90" customFormat="1" ht="21" customHeight="1" x14ac:dyDescent="0.3">
      <c r="A7800" s="86">
        <v>503818046</v>
      </c>
      <c r="B7800" s="86">
        <v>529976</v>
      </c>
      <c r="C7800" s="87" t="s">
        <v>2490</v>
      </c>
      <c r="D7800" s="87" t="s">
        <v>28</v>
      </c>
      <c r="E7800" s="86">
        <v>2095</v>
      </c>
      <c r="F7800" s="87" t="s">
        <v>19723</v>
      </c>
      <c r="G7800" s="87" t="s">
        <v>30</v>
      </c>
      <c r="H7800" s="87" t="s">
        <v>2369</v>
      </c>
      <c r="I7800" s="87" t="s">
        <v>2370</v>
      </c>
      <c r="J7800" s="87">
        <v>1043.4100000000001</v>
      </c>
      <c r="K7800" s="87"/>
      <c r="L7800" s="87">
        <v>1463.43</v>
      </c>
      <c r="M7800" s="88">
        <v>42261</v>
      </c>
      <c r="N7800" s="87"/>
      <c r="O7800" s="88"/>
      <c r="P7800" s="87"/>
      <c r="Q7800" s="87"/>
      <c r="R7800" s="87"/>
      <c r="S7800" s="87" t="s">
        <v>17210</v>
      </c>
      <c r="T7800" s="87" t="s">
        <v>36</v>
      </c>
      <c r="U7800" s="10" t="s">
        <v>404</v>
      </c>
      <c r="V7800" s="15">
        <v>44469</v>
      </c>
      <c r="W7800" s="10" t="s">
        <v>404</v>
      </c>
      <c r="X7800" s="89" t="s">
        <v>25943</v>
      </c>
    </row>
    <row r="7801" spans="1:24" s="90" customFormat="1" ht="21" customHeight="1" x14ac:dyDescent="0.3">
      <c r="A7801" s="86">
        <v>504828029</v>
      </c>
      <c r="B7801" s="86">
        <v>535726</v>
      </c>
      <c r="C7801" s="87" t="s">
        <v>17176</v>
      </c>
      <c r="D7801" s="87" t="s">
        <v>2350</v>
      </c>
      <c r="E7801" s="86">
        <v>1539</v>
      </c>
      <c r="F7801" s="87" t="s">
        <v>17177</v>
      </c>
      <c r="G7801" s="87" t="s">
        <v>56</v>
      </c>
      <c r="H7801" s="87" t="s">
        <v>2369</v>
      </c>
      <c r="I7801" s="87" t="s">
        <v>2370</v>
      </c>
      <c r="J7801" s="87">
        <v>161.78</v>
      </c>
      <c r="K7801" s="87"/>
      <c r="L7801" s="87">
        <v>163.93</v>
      </c>
      <c r="M7801" s="88">
        <v>41787</v>
      </c>
      <c r="N7801" s="87"/>
      <c r="O7801" s="88"/>
      <c r="P7801" s="87"/>
      <c r="Q7801" s="87"/>
      <c r="R7801" s="87"/>
      <c r="S7801" s="87" t="s">
        <v>19171</v>
      </c>
      <c r="T7801" s="87" t="s">
        <v>36</v>
      </c>
      <c r="U7801" s="10" t="s">
        <v>404</v>
      </c>
      <c r="V7801" s="15">
        <v>44469</v>
      </c>
      <c r="W7801" s="10" t="s">
        <v>404</v>
      </c>
      <c r="X7801" s="89" t="s">
        <v>25944</v>
      </c>
    </row>
    <row r="7802" spans="1:24" s="90" customFormat="1" ht="21" customHeight="1" x14ac:dyDescent="0.3">
      <c r="A7802" s="86">
        <v>503423360</v>
      </c>
      <c r="B7802" s="86">
        <v>540662</v>
      </c>
      <c r="C7802" s="87" t="s">
        <v>17206</v>
      </c>
      <c r="D7802" s="87" t="s">
        <v>2350</v>
      </c>
      <c r="E7802" s="86">
        <v>1440</v>
      </c>
      <c r="F7802" s="87" t="s">
        <v>19913</v>
      </c>
      <c r="G7802" s="87" t="s">
        <v>56</v>
      </c>
      <c r="H7802" s="87" t="s">
        <v>2352</v>
      </c>
      <c r="I7802" s="87" t="s">
        <v>2367</v>
      </c>
      <c r="J7802" s="87">
        <v>3041.38</v>
      </c>
      <c r="K7802" s="87">
        <v>3073.13</v>
      </c>
      <c r="L7802" s="87">
        <v>3526.42</v>
      </c>
      <c r="M7802" s="88">
        <v>42443</v>
      </c>
      <c r="N7802" s="87"/>
      <c r="O7802" s="88"/>
      <c r="P7802" s="87"/>
      <c r="Q7802" s="87"/>
      <c r="R7802" s="87"/>
      <c r="S7802" s="87" t="s">
        <v>16732</v>
      </c>
      <c r="T7802" s="87" t="s">
        <v>36</v>
      </c>
      <c r="U7802" s="10" t="s">
        <v>404</v>
      </c>
      <c r="V7802" s="15">
        <v>44469</v>
      </c>
      <c r="W7802" s="10" t="s">
        <v>404</v>
      </c>
      <c r="X7802" s="89" t="s">
        <v>25945</v>
      </c>
    </row>
    <row r="7803" spans="1:24" s="90" customFormat="1" ht="21" customHeight="1" x14ac:dyDescent="0.3">
      <c r="A7803" s="86">
        <v>505822032</v>
      </c>
      <c r="B7803" s="86">
        <v>544099</v>
      </c>
      <c r="C7803" s="87" t="s">
        <v>17687</v>
      </c>
      <c r="D7803" s="87" t="s">
        <v>2350</v>
      </c>
      <c r="E7803" s="86">
        <v>780</v>
      </c>
      <c r="F7803" s="87" t="s">
        <v>17688</v>
      </c>
      <c r="G7803" s="87" t="s">
        <v>30</v>
      </c>
      <c r="H7803" s="87" t="s">
        <v>20177</v>
      </c>
      <c r="I7803" s="87" t="s">
        <v>2370</v>
      </c>
      <c r="J7803" s="87">
        <v>150.03</v>
      </c>
      <c r="K7803" s="87"/>
      <c r="L7803" s="87">
        <v>179.67</v>
      </c>
      <c r="M7803" s="88">
        <v>40945</v>
      </c>
      <c r="N7803" s="87"/>
      <c r="O7803" s="88"/>
      <c r="P7803" s="87"/>
      <c r="Q7803" s="87"/>
      <c r="R7803" s="87"/>
      <c r="S7803" s="87" t="s">
        <v>18204</v>
      </c>
      <c r="T7803" s="87" t="s">
        <v>36</v>
      </c>
      <c r="U7803" s="10" t="s">
        <v>404</v>
      </c>
      <c r="V7803" s="15">
        <v>44469</v>
      </c>
      <c r="W7803" s="10" t="s">
        <v>404</v>
      </c>
      <c r="X7803" s="89" t="s">
        <v>25946</v>
      </c>
    </row>
    <row r="7804" spans="1:24" s="292" customFormat="1" ht="23.25" customHeight="1" x14ac:dyDescent="0.3">
      <c r="A7804" s="8">
        <v>505157225</v>
      </c>
      <c r="B7804" s="19">
        <v>545579</v>
      </c>
      <c r="C7804" s="143" t="s">
        <v>1334</v>
      </c>
      <c r="D7804" s="143" t="s">
        <v>28</v>
      </c>
      <c r="E7804" s="315">
        <v>1618</v>
      </c>
      <c r="F7804" s="122" t="s">
        <v>1335</v>
      </c>
      <c r="G7804" s="316" t="s">
        <v>30</v>
      </c>
      <c r="H7804" s="143" t="s">
        <v>31</v>
      </c>
      <c r="I7804" s="143" t="s">
        <v>32</v>
      </c>
      <c r="J7804" s="304">
        <v>607.44000000000005</v>
      </c>
      <c r="K7804" s="304"/>
      <c r="L7804" s="304">
        <v>883</v>
      </c>
      <c r="M7804" s="291">
        <v>41046</v>
      </c>
      <c r="N7804" s="304"/>
      <c r="O7804" s="317"/>
      <c r="P7804" s="304">
        <v>38.25</v>
      </c>
      <c r="Q7804" s="304">
        <v>192.15</v>
      </c>
      <c r="R7804" s="143" t="s">
        <v>53</v>
      </c>
      <c r="S7804" s="143"/>
      <c r="T7804" s="143" t="s">
        <v>36</v>
      </c>
      <c r="U7804" s="10" t="s">
        <v>404</v>
      </c>
      <c r="V7804" s="15">
        <v>44469</v>
      </c>
      <c r="W7804" s="10" t="s">
        <v>404</v>
      </c>
      <c r="X7804" s="307" t="s">
        <v>25947</v>
      </c>
    </row>
    <row r="7805" spans="1:24" ht="24" customHeight="1" x14ac:dyDescent="0.3">
      <c r="A7805" s="11">
        <v>505587173</v>
      </c>
      <c r="B7805" s="20">
        <v>546462</v>
      </c>
      <c r="C7805" s="10" t="s">
        <v>22116</v>
      </c>
      <c r="D7805" s="10" t="s">
        <v>28</v>
      </c>
      <c r="E7805" s="72">
        <v>2470</v>
      </c>
      <c r="F7805" s="60" t="s">
        <v>22602</v>
      </c>
      <c r="G7805" s="69" t="s">
        <v>30</v>
      </c>
      <c r="H7805" s="10" t="s">
        <v>46</v>
      </c>
      <c r="I7805" s="87" t="s">
        <v>21452</v>
      </c>
      <c r="J7805" s="12">
        <v>834.67</v>
      </c>
      <c r="K7805" s="12">
        <v>834.67</v>
      </c>
      <c r="L7805" s="12">
        <v>1062.25</v>
      </c>
      <c r="M7805" s="220">
        <v>43110</v>
      </c>
      <c r="N7805" s="12">
        <v>634.66999999999996</v>
      </c>
      <c r="O7805" s="25">
        <v>43756</v>
      </c>
      <c r="P7805" s="10">
        <v>38.25</v>
      </c>
      <c r="Q7805" s="10">
        <v>137.69999999999999</v>
      </c>
      <c r="R7805" s="10" t="s">
        <v>53</v>
      </c>
      <c r="S7805" s="87"/>
      <c r="T7805" s="87" t="s">
        <v>36</v>
      </c>
      <c r="U7805" s="10" t="s">
        <v>404</v>
      </c>
      <c r="V7805" s="15">
        <v>44469</v>
      </c>
      <c r="W7805" s="10" t="s">
        <v>404</v>
      </c>
      <c r="X7805" s="16" t="s">
        <v>25948</v>
      </c>
    </row>
    <row r="7806" spans="1:24" ht="23.25" customHeight="1" x14ac:dyDescent="0.3">
      <c r="A7806" s="11">
        <v>180134876</v>
      </c>
      <c r="B7806" s="20">
        <v>547707</v>
      </c>
      <c r="C7806" s="10" t="s">
        <v>1379</v>
      </c>
      <c r="D7806" s="10" t="s">
        <v>28</v>
      </c>
      <c r="E7806" s="72">
        <v>1161</v>
      </c>
      <c r="F7806" s="60" t="s">
        <v>1380</v>
      </c>
      <c r="G7806" s="69" t="s">
        <v>30</v>
      </c>
      <c r="H7806" s="10" t="s">
        <v>31</v>
      </c>
      <c r="I7806" s="10" t="s">
        <v>1220</v>
      </c>
      <c r="J7806" s="12">
        <v>2086.04</v>
      </c>
      <c r="K7806" s="12">
        <v>0</v>
      </c>
      <c r="L7806" s="12">
        <v>1875.89</v>
      </c>
      <c r="M7806" s="220">
        <v>40988</v>
      </c>
      <c r="N7806" s="12">
        <v>0</v>
      </c>
      <c r="O7806" s="25"/>
      <c r="P7806" s="12">
        <v>63.25</v>
      </c>
      <c r="Q7806" s="12">
        <v>192.15</v>
      </c>
      <c r="R7806" s="10" t="s">
        <v>53</v>
      </c>
      <c r="S7806" s="10"/>
      <c r="T7806" s="10" t="s">
        <v>36</v>
      </c>
      <c r="U7806" s="10" t="s">
        <v>404</v>
      </c>
      <c r="V7806" s="15">
        <v>44469</v>
      </c>
      <c r="W7806" s="10" t="s">
        <v>404</v>
      </c>
      <c r="X7806" s="16" t="s">
        <v>25949</v>
      </c>
    </row>
    <row r="7807" spans="1:24" ht="22.5" customHeight="1" x14ac:dyDescent="0.3">
      <c r="A7807" s="11">
        <v>506236242</v>
      </c>
      <c r="B7807" s="20">
        <v>548390</v>
      </c>
      <c r="C7807" s="10" t="s">
        <v>25163</v>
      </c>
      <c r="D7807" s="10" t="s">
        <v>28</v>
      </c>
      <c r="E7807" s="11">
        <v>2730</v>
      </c>
      <c r="F7807" s="10" t="s">
        <v>25330</v>
      </c>
      <c r="G7807" s="21" t="s">
        <v>30</v>
      </c>
      <c r="H7807" s="21" t="s">
        <v>46</v>
      </c>
      <c r="I7807" s="10" t="s">
        <v>21452</v>
      </c>
      <c r="J7807" s="12">
        <v>869.24</v>
      </c>
      <c r="K7807" s="12">
        <v>869.24</v>
      </c>
      <c r="L7807" s="12">
        <v>1112.79</v>
      </c>
      <c r="M7807" s="220">
        <v>44139</v>
      </c>
      <c r="N7807" s="12"/>
      <c r="O7807" s="25"/>
      <c r="P7807" s="12">
        <v>38.25</v>
      </c>
      <c r="Q7807" s="12">
        <v>137.69999999999999</v>
      </c>
      <c r="R7807" s="10" t="s">
        <v>53</v>
      </c>
      <c r="S7807" s="10"/>
      <c r="T7807" s="10" t="s">
        <v>36</v>
      </c>
      <c r="U7807" s="10" t="s">
        <v>404</v>
      </c>
      <c r="V7807" s="15">
        <v>44469</v>
      </c>
      <c r="W7807" s="10" t="s">
        <v>404</v>
      </c>
      <c r="X7807" s="16" t="s">
        <v>25950</v>
      </c>
    </row>
    <row r="7808" spans="1:24" s="90" customFormat="1" ht="21" customHeight="1" x14ac:dyDescent="0.3">
      <c r="A7808" s="86">
        <v>507001931</v>
      </c>
      <c r="B7808" s="86">
        <v>556176</v>
      </c>
      <c r="C7808" s="87" t="s">
        <v>17268</v>
      </c>
      <c r="D7808" s="87" t="s">
        <v>2350</v>
      </c>
      <c r="E7808" s="86">
        <v>1541</v>
      </c>
      <c r="F7808" s="87" t="s">
        <v>20412</v>
      </c>
      <c r="G7808" s="87" t="s">
        <v>30</v>
      </c>
      <c r="H7808" s="87" t="s">
        <v>2352</v>
      </c>
      <c r="I7808" s="87" t="s">
        <v>2373</v>
      </c>
      <c r="J7808" s="87">
        <v>570.30999999999995</v>
      </c>
      <c r="K7808" s="87"/>
      <c r="L7808" s="87">
        <v>662.46</v>
      </c>
      <c r="M7808" s="88">
        <v>42545</v>
      </c>
      <c r="N7808" s="87"/>
      <c r="O7808" s="88"/>
      <c r="P7808" s="87"/>
      <c r="Q7808" s="87"/>
      <c r="R7808" s="87"/>
      <c r="S7808" s="87" t="s">
        <v>17238</v>
      </c>
      <c r="T7808" s="87" t="s">
        <v>36</v>
      </c>
      <c r="U7808" s="10" t="s">
        <v>404</v>
      </c>
      <c r="V7808" s="15">
        <v>44469</v>
      </c>
      <c r="W7808" s="10" t="s">
        <v>404</v>
      </c>
      <c r="X7808" s="89" t="s">
        <v>25951</v>
      </c>
    </row>
    <row r="7809" spans="1:24" ht="23.25" customHeight="1" x14ac:dyDescent="0.3">
      <c r="A7809" s="11">
        <v>225566079</v>
      </c>
      <c r="B7809" s="20">
        <v>570904</v>
      </c>
      <c r="C7809" s="10" t="s">
        <v>1777</v>
      </c>
      <c r="D7809" s="10" t="s">
        <v>28</v>
      </c>
      <c r="E7809" s="72">
        <v>2138</v>
      </c>
      <c r="F7809" s="219" t="s">
        <v>1778</v>
      </c>
      <c r="G7809" s="259" t="s">
        <v>41</v>
      </c>
      <c r="H7809" s="21" t="s">
        <v>362</v>
      </c>
      <c r="I7809" s="10" t="s">
        <v>1779</v>
      </c>
      <c r="J7809" s="12">
        <v>1117.97</v>
      </c>
      <c r="K7809" s="12"/>
      <c r="L7809" s="12">
        <v>1334.77</v>
      </c>
      <c r="M7809" s="220">
        <v>41801</v>
      </c>
      <c r="N7809" s="12">
        <v>405</v>
      </c>
      <c r="O7809" s="25">
        <v>42996</v>
      </c>
      <c r="P7809" s="12">
        <v>38.25</v>
      </c>
      <c r="Q7809" s="12">
        <v>137.69999999999999</v>
      </c>
      <c r="R7809" s="10" t="s">
        <v>53</v>
      </c>
      <c r="S7809" s="10"/>
      <c r="T7809" s="10" t="s">
        <v>36</v>
      </c>
      <c r="U7809" s="10" t="s">
        <v>404</v>
      </c>
      <c r="V7809" s="15">
        <v>44469</v>
      </c>
      <c r="W7809" s="10" t="s">
        <v>404</v>
      </c>
      <c r="X7809" s="16" t="s">
        <v>25952</v>
      </c>
    </row>
    <row r="7810" spans="1:24" s="135" customFormat="1" ht="23.25" customHeight="1" x14ac:dyDescent="0.3">
      <c r="A7810" s="30">
        <v>205220169</v>
      </c>
      <c r="B7810" s="281">
        <v>572434</v>
      </c>
      <c r="C7810" s="60" t="s">
        <v>1813</v>
      </c>
      <c r="D7810" s="60" t="s">
        <v>28</v>
      </c>
      <c r="E7810" s="225">
        <v>1784</v>
      </c>
      <c r="F7810" s="60" t="s">
        <v>1814</v>
      </c>
      <c r="G7810" s="227" t="s">
        <v>41</v>
      </c>
      <c r="H7810" s="60" t="s">
        <v>46</v>
      </c>
      <c r="I7810" s="60" t="s">
        <v>21540</v>
      </c>
      <c r="J7810" s="185">
        <v>392.06</v>
      </c>
      <c r="K7810" s="185"/>
      <c r="L7810" s="185">
        <v>597.04999999999995</v>
      </c>
      <c r="M7810" s="220">
        <v>41243</v>
      </c>
      <c r="N7810" s="185"/>
      <c r="O7810" s="249"/>
      <c r="P7810" s="185">
        <v>38.25</v>
      </c>
      <c r="Q7810" s="185">
        <v>192.15</v>
      </c>
      <c r="R7810" s="60" t="s">
        <v>53</v>
      </c>
      <c r="S7810" s="60"/>
      <c r="T7810" s="60" t="s">
        <v>36</v>
      </c>
      <c r="U7810" s="10" t="s">
        <v>404</v>
      </c>
      <c r="V7810" s="15">
        <v>44469</v>
      </c>
      <c r="W7810" s="10" t="s">
        <v>404</v>
      </c>
      <c r="X7810" s="223" t="s">
        <v>25953</v>
      </c>
    </row>
    <row r="7811" spans="1:24" s="90" customFormat="1" ht="21" customHeight="1" x14ac:dyDescent="0.3">
      <c r="A7811" s="11">
        <v>509171559</v>
      </c>
      <c r="B7811" s="11">
        <v>573916</v>
      </c>
      <c r="C7811" s="10" t="s">
        <v>20016</v>
      </c>
      <c r="D7811" s="87" t="s">
        <v>2350</v>
      </c>
      <c r="E7811" s="86">
        <v>1789</v>
      </c>
      <c r="F7811" s="60" t="s">
        <v>20017</v>
      </c>
      <c r="G7811" s="87" t="s">
        <v>56</v>
      </c>
      <c r="H7811" s="87" t="s">
        <v>20001</v>
      </c>
      <c r="I7811" s="87" t="s">
        <v>2370</v>
      </c>
      <c r="J7811" s="123">
        <v>1104.48</v>
      </c>
      <c r="K7811" s="87"/>
      <c r="L7811" s="87">
        <v>1230.26</v>
      </c>
      <c r="M7811" s="88">
        <v>42460</v>
      </c>
      <c r="N7811" s="87"/>
      <c r="O7811" s="88"/>
      <c r="P7811" s="87"/>
      <c r="Q7811" s="87"/>
      <c r="R7811" s="87"/>
      <c r="S7811" s="87" t="s">
        <v>22964</v>
      </c>
      <c r="T7811" s="10" t="s">
        <v>36</v>
      </c>
      <c r="U7811" s="10" t="s">
        <v>404</v>
      </c>
      <c r="V7811" s="15">
        <v>44469</v>
      </c>
      <c r="W7811" s="10" t="s">
        <v>404</v>
      </c>
      <c r="X7811" s="89" t="s">
        <v>25954</v>
      </c>
    </row>
    <row r="7812" spans="1:24" ht="24" customHeight="1" x14ac:dyDescent="0.3">
      <c r="A7812" s="11">
        <v>505079097</v>
      </c>
      <c r="B7812" s="20">
        <v>575030</v>
      </c>
      <c r="C7812" s="10" t="s">
        <v>22111</v>
      </c>
      <c r="D7812" s="10" t="s">
        <v>28</v>
      </c>
      <c r="E7812" s="11">
        <v>2465</v>
      </c>
      <c r="F7812" s="10" t="s">
        <v>22993</v>
      </c>
      <c r="G7812" s="10" t="s">
        <v>56</v>
      </c>
      <c r="H7812" s="10" t="s">
        <v>19922</v>
      </c>
      <c r="I7812" s="87" t="s">
        <v>20736</v>
      </c>
      <c r="J7812" s="12">
        <v>2987.19</v>
      </c>
      <c r="K7812" s="12">
        <v>2987.19</v>
      </c>
      <c r="L7812" s="12">
        <v>3950.66</v>
      </c>
      <c r="M7812" s="13">
        <v>43208</v>
      </c>
      <c r="N7812" s="12"/>
      <c r="O7812" s="13"/>
      <c r="P7812" s="10"/>
      <c r="Q7812" s="10"/>
      <c r="R7812" s="10"/>
      <c r="S7812" s="87" t="s">
        <v>20537</v>
      </c>
      <c r="T7812" s="87" t="s">
        <v>36</v>
      </c>
      <c r="U7812" s="10" t="s">
        <v>404</v>
      </c>
      <c r="V7812" s="15">
        <v>44469</v>
      </c>
      <c r="W7812" s="10" t="s">
        <v>404</v>
      </c>
      <c r="X7812" s="16" t="s">
        <v>25955</v>
      </c>
    </row>
    <row r="7813" spans="1:24" s="183" customFormat="1" ht="21" customHeight="1" x14ac:dyDescent="0.3">
      <c r="A7813" s="134">
        <v>507827180</v>
      </c>
      <c r="B7813" s="134">
        <v>575348</v>
      </c>
      <c r="C7813" s="116" t="s">
        <v>19340</v>
      </c>
      <c r="D7813" s="116" t="s">
        <v>2350</v>
      </c>
      <c r="E7813" s="134">
        <v>1305</v>
      </c>
      <c r="F7813" s="116" t="s">
        <v>19341</v>
      </c>
      <c r="G7813" s="116" t="s">
        <v>30</v>
      </c>
      <c r="H7813" s="116" t="s">
        <v>20177</v>
      </c>
      <c r="I7813" s="116" t="s">
        <v>2370</v>
      </c>
      <c r="J7813" s="116">
        <v>332.35</v>
      </c>
      <c r="K7813" s="116"/>
      <c r="L7813" s="116">
        <v>456.51</v>
      </c>
      <c r="M7813" s="181">
        <v>41473</v>
      </c>
      <c r="N7813" s="116"/>
      <c r="O7813" s="181"/>
      <c r="P7813" s="116"/>
      <c r="Q7813" s="116"/>
      <c r="R7813" s="116"/>
      <c r="S7813" s="116" t="s">
        <v>16965</v>
      </c>
      <c r="T7813" s="116" t="s">
        <v>36</v>
      </c>
      <c r="U7813" s="10" t="s">
        <v>404</v>
      </c>
      <c r="V7813" s="15">
        <v>44469</v>
      </c>
      <c r="W7813" s="10" t="s">
        <v>404</v>
      </c>
      <c r="X7813" s="182" t="s">
        <v>25956</v>
      </c>
    </row>
    <row r="7814" spans="1:24" s="135" customFormat="1" ht="24" customHeight="1" x14ac:dyDescent="0.3">
      <c r="A7814" s="30">
        <v>248947451</v>
      </c>
      <c r="B7814" s="281">
        <v>581986</v>
      </c>
      <c r="C7814" s="60" t="s">
        <v>22358</v>
      </c>
      <c r="D7814" s="60" t="s">
        <v>28</v>
      </c>
      <c r="E7814" s="225">
        <v>2487</v>
      </c>
      <c r="F7814" s="60" t="s">
        <v>22694</v>
      </c>
      <c r="G7814" s="227" t="s">
        <v>41</v>
      </c>
      <c r="H7814" s="60" t="s">
        <v>46</v>
      </c>
      <c r="I7814" s="60" t="s">
        <v>21534</v>
      </c>
      <c r="J7814" s="185">
        <v>606.09</v>
      </c>
      <c r="K7814" s="60">
        <v>606.09</v>
      </c>
      <c r="L7814" s="185">
        <v>628.32000000000005</v>
      </c>
      <c r="M7814" s="220">
        <v>43173</v>
      </c>
      <c r="N7814" s="185">
        <v>440</v>
      </c>
      <c r="O7814" s="249">
        <v>43774</v>
      </c>
      <c r="P7814" s="185">
        <v>38.25</v>
      </c>
      <c r="Q7814" s="60">
        <v>137.69999999999999</v>
      </c>
      <c r="R7814" s="60" t="s">
        <v>53</v>
      </c>
      <c r="S7814" s="60"/>
      <c r="T7814" s="60" t="s">
        <v>36</v>
      </c>
      <c r="U7814" s="10" t="s">
        <v>404</v>
      </c>
      <c r="V7814" s="15">
        <v>44469</v>
      </c>
      <c r="W7814" s="10" t="s">
        <v>404</v>
      </c>
      <c r="X7814" s="223" t="s">
        <v>25957</v>
      </c>
    </row>
    <row r="7815" spans="1:24" ht="22.5" customHeight="1" x14ac:dyDescent="0.3">
      <c r="A7815" s="71">
        <v>510477542</v>
      </c>
      <c r="B7815" s="71">
        <v>582274</v>
      </c>
      <c r="C7815" s="33" t="s">
        <v>23952</v>
      </c>
      <c r="D7815" s="10" t="s">
        <v>2350</v>
      </c>
      <c r="E7815" s="20">
        <v>2013</v>
      </c>
      <c r="F7815" s="33" t="s">
        <v>23953</v>
      </c>
      <c r="G7815" s="11" t="s">
        <v>41</v>
      </c>
      <c r="H7815" s="10" t="s">
        <v>19922</v>
      </c>
      <c r="I7815" s="10" t="s">
        <v>20736</v>
      </c>
      <c r="J7815" s="70">
        <v>2242.87</v>
      </c>
      <c r="K7815" s="12">
        <v>2242.87</v>
      </c>
      <c r="L7815" s="12">
        <v>2394.63</v>
      </c>
      <c r="M7815" s="220">
        <v>43585</v>
      </c>
      <c r="N7815" s="10"/>
      <c r="O7815" s="67"/>
      <c r="P7815" s="10"/>
      <c r="Q7815" s="10"/>
      <c r="R7815" s="10"/>
      <c r="S7815" s="10" t="s">
        <v>19957</v>
      </c>
      <c r="T7815" s="10" t="s">
        <v>36</v>
      </c>
      <c r="U7815" s="10" t="s">
        <v>404</v>
      </c>
      <c r="V7815" s="15">
        <v>44469</v>
      </c>
      <c r="W7815" s="10" t="s">
        <v>404</v>
      </c>
      <c r="X7815" s="16" t="s">
        <v>25958</v>
      </c>
    </row>
    <row r="7816" spans="1:24" ht="23.25" customHeight="1" x14ac:dyDescent="0.3">
      <c r="A7816" s="11">
        <v>514262176</v>
      </c>
      <c r="B7816" s="20">
        <v>584711</v>
      </c>
      <c r="C7816" s="10" t="s">
        <v>24684</v>
      </c>
      <c r="D7816" s="10" t="s">
        <v>2350</v>
      </c>
      <c r="E7816" s="11">
        <v>2053</v>
      </c>
      <c r="F7816" s="60" t="s">
        <v>24685</v>
      </c>
      <c r="G7816" s="21" t="s">
        <v>41</v>
      </c>
      <c r="H7816" s="21" t="s">
        <v>19922</v>
      </c>
      <c r="I7816" s="10" t="s">
        <v>2497</v>
      </c>
      <c r="J7816" s="12">
        <v>273.79000000000002</v>
      </c>
      <c r="K7816" s="12">
        <v>273.79000000000002</v>
      </c>
      <c r="L7816" s="12">
        <v>282.93</v>
      </c>
      <c r="M7816" s="220">
        <v>43809</v>
      </c>
      <c r="N7816" s="12"/>
      <c r="O7816" s="25"/>
      <c r="P7816" s="12"/>
      <c r="Q7816" s="12"/>
      <c r="R7816" s="10"/>
      <c r="S7816" s="10" t="s">
        <v>24010</v>
      </c>
      <c r="T7816" s="10" t="s">
        <v>36</v>
      </c>
      <c r="U7816" s="10" t="s">
        <v>404</v>
      </c>
      <c r="V7816" s="15">
        <v>44469</v>
      </c>
      <c r="W7816" s="10" t="s">
        <v>404</v>
      </c>
      <c r="X7816" s="16" t="s">
        <v>25959</v>
      </c>
    </row>
    <row r="7817" spans="1:24" s="90" customFormat="1" ht="21" customHeight="1" x14ac:dyDescent="0.3">
      <c r="A7817" s="71">
        <v>214447685</v>
      </c>
      <c r="B7817" s="71">
        <v>586520</v>
      </c>
      <c r="C7817" s="33" t="s">
        <v>23359</v>
      </c>
      <c r="D7817" s="33" t="s">
        <v>2350</v>
      </c>
      <c r="E7817" s="71">
        <v>1983</v>
      </c>
      <c r="F7817" s="60" t="s">
        <v>23361</v>
      </c>
      <c r="G7817" s="87" t="s">
        <v>41</v>
      </c>
      <c r="H7817" s="87" t="s">
        <v>19922</v>
      </c>
      <c r="I7817" s="87" t="s">
        <v>21444</v>
      </c>
      <c r="J7817" s="70">
        <v>107.31</v>
      </c>
      <c r="K7817" s="87">
        <v>107.31</v>
      </c>
      <c r="L7817" s="87">
        <v>110.38</v>
      </c>
      <c r="M7817" s="181">
        <v>43385</v>
      </c>
      <c r="N7817" s="87"/>
      <c r="O7817" s="88"/>
      <c r="P7817" s="12"/>
      <c r="Q7817" s="12"/>
      <c r="R7817" s="10"/>
      <c r="S7817" s="10" t="s">
        <v>23364</v>
      </c>
      <c r="T7817" s="87" t="s">
        <v>36</v>
      </c>
      <c r="U7817" s="10" t="s">
        <v>404</v>
      </c>
      <c r="V7817" s="15">
        <v>44469</v>
      </c>
      <c r="W7817" s="10" t="s">
        <v>404</v>
      </c>
      <c r="X7817" s="16" t="s">
        <v>25960</v>
      </c>
    </row>
    <row r="7818" spans="1:24" ht="22.5" customHeight="1" x14ac:dyDescent="0.3">
      <c r="A7818" s="11">
        <v>514298588</v>
      </c>
      <c r="B7818" s="20">
        <v>586641</v>
      </c>
      <c r="C7818" s="10" t="s">
        <v>25170</v>
      </c>
      <c r="D7818" s="10" t="s">
        <v>28</v>
      </c>
      <c r="E7818" s="11">
        <v>2737</v>
      </c>
      <c r="F7818" s="60" t="s">
        <v>25349</v>
      </c>
      <c r="G7818" s="21" t="s">
        <v>30</v>
      </c>
      <c r="H7818" s="21" t="s">
        <v>46</v>
      </c>
      <c r="I7818" s="10" t="s">
        <v>21452</v>
      </c>
      <c r="J7818" s="12">
        <v>567.17999999999995</v>
      </c>
      <c r="K7818" s="12">
        <v>715.97</v>
      </c>
      <c r="L7818" s="12">
        <v>813.26</v>
      </c>
      <c r="M7818" s="220">
        <v>44151</v>
      </c>
      <c r="N7818" s="12"/>
      <c r="O7818" s="25"/>
      <c r="P7818" s="12">
        <v>38.25</v>
      </c>
      <c r="Q7818" s="12">
        <v>137.69999999999999</v>
      </c>
      <c r="R7818" s="10" t="s">
        <v>53</v>
      </c>
      <c r="S7818" s="10"/>
      <c r="T7818" s="10" t="s">
        <v>36</v>
      </c>
      <c r="U7818" s="10" t="s">
        <v>404</v>
      </c>
      <c r="V7818" s="15">
        <v>44469</v>
      </c>
      <c r="W7818" s="10" t="s">
        <v>404</v>
      </c>
      <c r="X7818" s="16" t="s">
        <v>25961</v>
      </c>
    </row>
    <row r="7819" spans="1:24" s="90" customFormat="1" ht="21" customHeight="1" x14ac:dyDescent="0.3">
      <c r="A7819" s="86">
        <v>219613141</v>
      </c>
      <c r="B7819" s="86">
        <v>589075</v>
      </c>
      <c r="C7819" s="87" t="s">
        <v>21819</v>
      </c>
      <c r="D7819" s="87" t="s">
        <v>28</v>
      </c>
      <c r="E7819" s="256">
        <v>2442</v>
      </c>
      <c r="F7819" s="116" t="s">
        <v>22058</v>
      </c>
      <c r="G7819" s="186"/>
      <c r="H7819" s="87" t="s">
        <v>46</v>
      </c>
      <c r="I7819" s="87" t="s">
        <v>22040</v>
      </c>
      <c r="J7819" s="105">
        <v>855.23</v>
      </c>
      <c r="K7819" s="87">
        <v>855.23</v>
      </c>
      <c r="L7819" s="87">
        <v>1077.06</v>
      </c>
      <c r="M7819" s="181">
        <v>42937</v>
      </c>
      <c r="N7819" s="87"/>
      <c r="O7819" s="107"/>
      <c r="P7819" s="10">
        <v>38.25</v>
      </c>
      <c r="Q7819" s="10">
        <v>137.69999999999999</v>
      </c>
      <c r="R7819" s="10" t="s">
        <v>53</v>
      </c>
      <c r="S7819" s="87"/>
      <c r="T7819" s="87" t="s">
        <v>36</v>
      </c>
      <c r="U7819" s="10" t="s">
        <v>404</v>
      </c>
      <c r="V7819" s="15">
        <v>44469</v>
      </c>
      <c r="W7819" s="10" t="s">
        <v>404</v>
      </c>
      <c r="X7819" s="89" t="s">
        <v>25962</v>
      </c>
    </row>
    <row r="7820" spans="1:24" s="90" customFormat="1" ht="21" customHeight="1" x14ac:dyDescent="0.3">
      <c r="A7820" s="86">
        <v>510832458</v>
      </c>
      <c r="B7820" s="86">
        <v>590241</v>
      </c>
      <c r="C7820" s="87" t="s">
        <v>19600</v>
      </c>
      <c r="D7820" s="87" t="s">
        <v>2350</v>
      </c>
      <c r="E7820" s="86">
        <v>1680</v>
      </c>
      <c r="F7820" s="87" t="s">
        <v>19601</v>
      </c>
      <c r="G7820" s="87" t="s">
        <v>56</v>
      </c>
      <c r="H7820" s="87" t="s">
        <v>19922</v>
      </c>
      <c r="I7820" s="87" t="s">
        <v>20736</v>
      </c>
      <c r="J7820" s="87">
        <v>1587.14</v>
      </c>
      <c r="K7820" s="87"/>
      <c r="L7820" s="87">
        <v>1777.53</v>
      </c>
      <c r="M7820" s="88">
        <v>42150</v>
      </c>
      <c r="N7820" s="87"/>
      <c r="O7820" s="88"/>
      <c r="P7820" s="87"/>
      <c r="Q7820" s="87"/>
      <c r="R7820" s="87"/>
      <c r="S7820" s="87" t="s">
        <v>17228</v>
      </c>
      <c r="T7820" s="87" t="s">
        <v>36</v>
      </c>
      <c r="U7820" s="10" t="s">
        <v>404</v>
      </c>
      <c r="V7820" s="15">
        <v>44469</v>
      </c>
      <c r="W7820" s="10" t="s">
        <v>404</v>
      </c>
      <c r="X7820" s="89" t="s">
        <v>25963</v>
      </c>
    </row>
    <row r="7821" spans="1:24" s="135" customFormat="1" ht="23.25" customHeight="1" x14ac:dyDescent="0.3">
      <c r="A7821" s="30">
        <v>229853471</v>
      </c>
      <c r="B7821" s="281">
        <v>591658</v>
      </c>
      <c r="C7821" s="60" t="s">
        <v>25479</v>
      </c>
      <c r="D7821" s="60" t="s">
        <v>2350</v>
      </c>
      <c r="E7821" s="30">
        <v>2104</v>
      </c>
      <c r="F7821" s="60" t="s">
        <v>25480</v>
      </c>
      <c r="G7821" s="60" t="s">
        <v>30</v>
      </c>
      <c r="H7821" s="60" t="s">
        <v>19922</v>
      </c>
      <c r="I7821" s="60" t="s">
        <v>21444</v>
      </c>
      <c r="J7821" s="185">
        <v>257.88</v>
      </c>
      <c r="K7821" s="60">
        <v>257.88</v>
      </c>
      <c r="L7821" s="185">
        <v>339.91</v>
      </c>
      <c r="M7821" s="220">
        <v>44293</v>
      </c>
      <c r="N7821" s="185"/>
      <c r="O7821" s="249"/>
      <c r="P7821" s="185"/>
      <c r="Q7821" s="185"/>
      <c r="R7821" s="60"/>
      <c r="S7821" s="60" t="s">
        <v>23087</v>
      </c>
      <c r="T7821" s="60" t="s">
        <v>36</v>
      </c>
      <c r="U7821" s="10" t="s">
        <v>404</v>
      </c>
      <c r="V7821" s="15">
        <v>44469</v>
      </c>
      <c r="W7821" s="10" t="s">
        <v>404</v>
      </c>
      <c r="X7821" s="223" t="s">
        <v>25964</v>
      </c>
    </row>
    <row r="7822" spans="1:24" ht="22.5" customHeight="1" x14ac:dyDescent="0.3">
      <c r="A7822" s="11">
        <v>514269448</v>
      </c>
      <c r="B7822" s="20">
        <v>592557</v>
      </c>
      <c r="C7822" s="10" t="s">
        <v>25176</v>
      </c>
      <c r="D7822" s="10" t="s">
        <v>28</v>
      </c>
      <c r="E7822" s="11">
        <v>2743</v>
      </c>
      <c r="F7822" s="10" t="s">
        <v>25345</v>
      </c>
      <c r="G7822" s="21" t="s">
        <v>56</v>
      </c>
      <c r="H7822" s="21" t="s">
        <v>46</v>
      </c>
      <c r="I7822" s="10" t="s">
        <v>21452</v>
      </c>
      <c r="J7822" s="12">
        <v>689.23</v>
      </c>
      <c r="K7822" s="12">
        <v>689.23</v>
      </c>
      <c r="L7822" s="12">
        <v>916.2</v>
      </c>
      <c r="M7822" s="220">
        <v>44151</v>
      </c>
      <c r="N7822" s="12"/>
      <c r="O7822" s="25"/>
      <c r="P7822" s="12">
        <v>38.25</v>
      </c>
      <c r="Q7822" s="12">
        <v>137.69999999999999</v>
      </c>
      <c r="R7822" s="10" t="s">
        <v>53</v>
      </c>
      <c r="S7822" s="10"/>
      <c r="T7822" s="10" t="s">
        <v>36</v>
      </c>
      <c r="U7822" s="10" t="s">
        <v>404</v>
      </c>
      <c r="V7822" s="15">
        <v>44469</v>
      </c>
      <c r="W7822" s="10" t="s">
        <v>404</v>
      </c>
      <c r="X7822" s="16" t="s">
        <v>25965</v>
      </c>
    </row>
    <row r="7823" spans="1:24" ht="23.25" customHeight="1" x14ac:dyDescent="0.3">
      <c r="A7823" s="11">
        <v>510426921</v>
      </c>
      <c r="B7823" s="20">
        <v>599734</v>
      </c>
      <c r="C7823" s="10" t="s">
        <v>24989</v>
      </c>
      <c r="D7823" s="10" t="s">
        <v>28</v>
      </c>
      <c r="E7823" s="11">
        <v>2709</v>
      </c>
      <c r="F7823" s="60" t="s">
        <v>25081</v>
      </c>
      <c r="G7823" s="21" t="s">
        <v>56</v>
      </c>
      <c r="H7823" s="21" t="s">
        <v>46</v>
      </c>
      <c r="I7823" s="10" t="s">
        <v>21452</v>
      </c>
      <c r="J7823" s="12">
        <v>1365.88</v>
      </c>
      <c r="K7823" s="12">
        <v>1365.88</v>
      </c>
      <c r="L7823" s="12">
        <v>1621</v>
      </c>
      <c r="M7823" s="220">
        <v>44013</v>
      </c>
      <c r="N7823" s="12"/>
      <c r="O7823" s="25"/>
      <c r="P7823" s="12">
        <v>38.25</v>
      </c>
      <c r="Q7823" s="12">
        <v>137.69999999999999</v>
      </c>
      <c r="R7823" s="10" t="s">
        <v>53</v>
      </c>
      <c r="S7823" s="10"/>
      <c r="T7823" s="10" t="s">
        <v>36</v>
      </c>
      <c r="U7823" s="10" t="s">
        <v>404</v>
      </c>
      <c r="V7823" s="15">
        <v>44469</v>
      </c>
      <c r="W7823" s="10" t="s">
        <v>404</v>
      </c>
      <c r="X7823" s="16" t="s">
        <v>25966</v>
      </c>
    </row>
    <row r="7824" spans="1:24" ht="23.25" customHeight="1" x14ac:dyDescent="0.3">
      <c r="A7824" s="11">
        <v>222675381</v>
      </c>
      <c r="B7824" s="20">
        <v>600769</v>
      </c>
      <c r="C7824" s="10" t="s">
        <v>25396</v>
      </c>
      <c r="D7824" s="10" t="s">
        <v>2350</v>
      </c>
      <c r="E7824" s="11">
        <v>2096</v>
      </c>
      <c r="F7824" s="60" t="s">
        <v>25397</v>
      </c>
      <c r="G7824" s="21" t="s">
        <v>86</v>
      </c>
      <c r="H7824" s="21" t="s">
        <v>21489</v>
      </c>
      <c r="I7824" s="10" t="s">
        <v>21490</v>
      </c>
      <c r="J7824" s="12">
        <v>247.72</v>
      </c>
      <c r="K7824" s="12">
        <v>247.72</v>
      </c>
      <c r="L7824" s="12">
        <v>530.62</v>
      </c>
      <c r="M7824" s="220">
        <v>44217</v>
      </c>
      <c r="N7824" s="12"/>
      <c r="O7824" s="25"/>
      <c r="P7824" s="12"/>
      <c r="Q7824" s="12"/>
      <c r="R7824" s="10"/>
      <c r="S7824" s="10" t="s">
        <v>19830</v>
      </c>
      <c r="T7824" s="10" t="s">
        <v>36</v>
      </c>
      <c r="U7824" s="10" t="s">
        <v>404</v>
      </c>
      <c r="V7824" s="15">
        <v>44469</v>
      </c>
      <c r="W7824" s="10" t="s">
        <v>404</v>
      </c>
      <c r="X7824" s="16" t="s">
        <v>25967</v>
      </c>
    </row>
    <row r="7825" spans="1:24" s="292" customFormat="1" ht="23.25" customHeight="1" x14ac:dyDescent="0.3">
      <c r="A7825" s="8">
        <v>511257872</v>
      </c>
      <c r="B7825" s="19">
        <v>611733</v>
      </c>
      <c r="C7825" s="143" t="s">
        <v>2175</v>
      </c>
      <c r="D7825" s="143" t="s">
        <v>28</v>
      </c>
      <c r="E7825" s="315">
        <v>1205</v>
      </c>
      <c r="F7825" s="122" t="s">
        <v>2176</v>
      </c>
      <c r="G7825" s="316" t="s">
        <v>30</v>
      </c>
      <c r="H7825" s="143" t="s">
        <v>31</v>
      </c>
      <c r="I7825" s="143" t="s">
        <v>32</v>
      </c>
      <c r="J7825" s="304">
        <v>1130.69</v>
      </c>
      <c r="K7825" s="304"/>
      <c r="L7825" s="304">
        <v>1415.1</v>
      </c>
      <c r="M7825" s="291">
        <v>40400</v>
      </c>
      <c r="N7825" s="304">
        <v>0</v>
      </c>
      <c r="O7825" s="317"/>
      <c r="P7825" s="304">
        <v>38.25</v>
      </c>
      <c r="Q7825" s="304">
        <v>253.94</v>
      </c>
      <c r="R7825" s="143" t="s">
        <v>53</v>
      </c>
      <c r="S7825" s="143"/>
      <c r="T7825" s="143" t="s">
        <v>36</v>
      </c>
      <c r="U7825" s="10" t="s">
        <v>404</v>
      </c>
      <c r="V7825" s="15">
        <v>44469</v>
      </c>
      <c r="W7825" s="10" t="s">
        <v>404</v>
      </c>
      <c r="X7825" s="307" t="s">
        <v>25968</v>
      </c>
    </row>
    <row r="7826" spans="1:24" ht="23.25" customHeight="1" x14ac:dyDescent="0.3">
      <c r="A7826" s="11">
        <v>508365244</v>
      </c>
      <c r="B7826" s="20">
        <v>613334</v>
      </c>
      <c r="C7826" s="10" t="s">
        <v>2239</v>
      </c>
      <c r="D7826" s="10" t="s">
        <v>28</v>
      </c>
      <c r="E7826" s="11">
        <v>2186</v>
      </c>
      <c r="F7826" s="10" t="s">
        <v>21146</v>
      </c>
      <c r="G7826" s="10" t="s">
        <v>41</v>
      </c>
      <c r="H7826" s="10" t="s">
        <v>19922</v>
      </c>
      <c r="I7826" s="10" t="s">
        <v>25475</v>
      </c>
      <c r="J7826" s="12">
        <v>700</v>
      </c>
      <c r="K7826" s="12"/>
      <c r="L7826" s="12"/>
      <c r="M7826" s="13"/>
      <c r="N7826" s="12"/>
      <c r="O7826" s="14"/>
      <c r="P7826" s="12"/>
      <c r="Q7826" s="12"/>
      <c r="R7826" s="10"/>
      <c r="S7826" s="10" t="s">
        <v>20878</v>
      </c>
      <c r="T7826" s="10" t="s">
        <v>36</v>
      </c>
      <c r="U7826" s="10" t="s">
        <v>404</v>
      </c>
      <c r="V7826" s="15">
        <v>44469</v>
      </c>
      <c r="W7826" s="10" t="s">
        <v>404</v>
      </c>
      <c r="X7826" s="16" t="s">
        <v>25969</v>
      </c>
    </row>
    <row r="7827" spans="1:24" ht="23.25" customHeight="1" x14ac:dyDescent="0.3">
      <c r="A7827" s="11">
        <v>513781250</v>
      </c>
      <c r="B7827" s="20">
        <v>642963</v>
      </c>
      <c r="C7827" s="10" t="s">
        <v>23250</v>
      </c>
      <c r="D7827" s="10" t="s">
        <v>28</v>
      </c>
      <c r="E7827" s="72">
        <v>2552</v>
      </c>
      <c r="F7827" s="60" t="s">
        <v>23490</v>
      </c>
      <c r="G7827" s="69" t="s">
        <v>30</v>
      </c>
      <c r="H7827" s="10" t="s">
        <v>46</v>
      </c>
      <c r="I7827" s="10" t="s">
        <v>21452</v>
      </c>
      <c r="J7827" s="12">
        <v>419.56</v>
      </c>
      <c r="K7827" s="10">
        <v>419.56</v>
      </c>
      <c r="L7827" s="12">
        <v>558.05999999999995</v>
      </c>
      <c r="M7827" s="220">
        <v>43424</v>
      </c>
      <c r="N7827" s="12"/>
      <c r="O7827" s="25"/>
      <c r="P7827" s="12">
        <v>38.25</v>
      </c>
      <c r="Q7827" s="12">
        <v>137.69999999999999</v>
      </c>
      <c r="R7827" s="10" t="s">
        <v>53</v>
      </c>
      <c r="S7827" s="10"/>
      <c r="T7827" s="10" t="s">
        <v>36</v>
      </c>
      <c r="U7827" s="10" t="s">
        <v>404</v>
      </c>
      <c r="V7827" s="15">
        <v>44469</v>
      </c>
      <c r="W7827" s="10" t="s">
        <v>404</v>
      </c>
      <c r="X7827" s="16" t="s">
        <v>25970</v>
      </c>
    </row>
    <row r="7828" spans="1:24" s="135" customFormat="1" ht="23.25" customHeight="1" x14ac:dyDescent="0.3">
      <c r="A7828" s="30">
        <v>513523715</v>
      </c>
      <c r="B7828" s="281">
        <v>585477</v>
      </c>
      <c r="C7828" s="60" t="s">
        <v>23249</v>
      </c>
      <c r="D7828" s="60" t="s">
        <v>28</v>
      </c>
      <c r="E7828" s="225">
        <v>2551</v>
      </c>
      <c r="F7828" s="60" t="s">
        <v>23491</v>
      </c>
      <c r="G7828" s="227" t="s">
        <v>41</v>
      </c>
      <c r="H7828" s="60" t="s">
        <v>46</v>
      </c>
      <c r="I7828" s="60" t="s">
        <v>21452</v>
      </c>
      <c r="J7828" s="185">
        <v>1458.98</v>
      </c>
      <c r="K7828" s="60">
        <v>1458.98</v>
      </c>
      <c r="L7828" s="185">
        <v>1687.69</v>
      </c>
      <c r="M7828" s="220">
        <v>43423</v>
      </c>
      <c r="N7828" s="185">
        <v>425</v>
      </c>
      <c r="O7828" s="249">
        <v>43748</v>
      </c>
      <c r="P7828" s="185">
        <v>38.25</v>
      </c>
      <c r="Q7828" s="185">
        <v>137.69999999999999</v>
      </c>
      <c r="R7828" s="60" t="s">
        <v>53</v>
      </c>
      <c r="S7828" s="60"/>
      <c r="T7828" s="60" t="s">
        <v>36</v>
      </c>
      <c r="U7828" s="10" t="s">
        <v>404</v>
      </c>
      <c r="V7828" s="15">
        <v>44469</v>
      </c>
      <c r="W7828" s="10" t="s">
        <v>404</v>
      </c>
      <c r="X7828" s="223" t="s">
        <v>25971</v>
      </c>
    </row>
    <row r="7829" spans="1:24" ht="22.5" customHeight="1" x14ac:dyDescent="0.3">
      <c r="A7829" s="71">
        <v>194007413</v>
      </c>
      <c r="B7829" s="71">
        <v>500198</v>
      </c>
      <c r="C7829" s="33" t="s">
        <v>24237</v>
      </c>
      <c r="D7829" s="10" t="s">
        <v>28</v>
      </c>
      <c r="E7829" s="82">
        <v>2631</v>
      </c>
      <c r="F7829" s="71" t="s">
        <v>24463</v>
      </c>
      <c r="G7829" s="258" t="s">
        <v>30</v>
      </c>
      <c r="H7829" s="10" t="s">
        <v>46</v>
      </c>
      <c r="I7829" s="10" t="s">
        <v>21540</v>
      </c>
      <c r="J7829" s="12">
        <v>798.23</v>
      </c>
      <c r="K7829" s="12">
        <v>798.23</v>
      </c>
      <c r="L7829" s="29">
        <v>1132.0899999999999</v>
      </c>
      <c r="M7829" s="220">
        <v>43719</v>
      </c>
      <c r="N7829" s="10">
        <v>1316.57</v>
      </c>
      <c r="O7829" s="25">
        <v>44469</v>
      </c>
      <c r="P7829" s="10">
        <v>38.25</v>
      </c>
      <c r="Q7829" s="10">
        <v>137.69999999999999</v>
      </c>
      <c r="R7829" s="10" t="s">
        <v>53</v>
      </c>
      <c r="S7829" s="10"/>
      <c r="T7829" s="10" t="s">
        <v>36</v>
      </c>
      <c r="U7829" s="87" t="s">
        <v>404</v>
      </c>
      <c r="V7829" s="15">
        <v>44551</v>
      </c>
      <c r="W7829" s="10" t="s">
        <v>66</v>
      </c>
      <c r="X7829" s="16" t="s">
        <v>26155</v>
      </c>
    </row>
    <row r="7830" spans="1:24" s="135" customFormat="1" ht="23.25" customHeight="1" x14ac:dyDescent="0.3">
      <c r="A7830" s="30">
        <v>105329274</v>
      </c>
      <c r="B7830" s="281">
        <v>522219</v>
      </c>
      <c r="C7830" s="60" t="s">
        <v>1178</v>
      </c>
      <c r="D7830" s="60" t="s">
        <v>28</v>
      </c>
      <c r="E7830" s="225">
        <v>1373</v>
      </c>
      <c r="F7830" s="60" t="s">
        <v>1179</v>
      </c>
      <c r="G7830" s="227" t="s">
        <v>41</v>
      </c>
      <c r="H7830" s="60" t="s">
        <v>46</v>
      </c>
      <c r="I7830" s="60" t="s">
        <v>61</v>
      </c>
      <c r="J7830" s="185">
        <v>392.51</v>
      </c>
      <c r="K7830" s="185"/>
      <c r="L7830" s="185">
        <v>692.83</v>
      </c>
      <c r="M7830" s="220">
        <v>40858</v>
      </c>
      <c r="N7830" s="185">
        <v>1259.52</v>
      </c>
      <c r="O7830" s="249">
        <v>44469</v>
      </c>
      <c r="P7830" s="185">
        <v>38.25</v>
      </c>
      <c r="Q7830" s="185">
        <v>192.15</v>
      </c>
      <c r="R7830" s="60" t="s">
        <v>53</v>
      </c>
      <c r="S7830" s="60"/>
      <c r="T7830" s="60" t="s">
        <v>36</v>
      </c>
      <c r="U7830" s="60" t="s">
        <v>404</v>
      </c>
      <c r="V7830" s="222">
        <v>44670</v>
      </c>
      <c r="W7830" s="60" t="s">
        <v>404</v>
      </c>
      <c r="X7830" s="223" t="s">
        <v>26502</v>
      </c>
    </row>
    <row r="7831" spans="1:24" s="90" customFormat="1" ht="21" customHeight="1" x14ac:dyDescent="0.3">
      <c r="A7831" s="86">
        <v>502036630</v>
      </c>
      <c r="B7831" s="86">
        <v>505020</v>
      </c>
      <c r="C7831" s="87" t="s">
        <v>17070</v>
      </c>
      <c r="D7831" s="87" t="s">
        <v>2350</v>
      </c>
      <c r="E7831" s="86">
        <v>900</v>
      </c>
      <c r="F7831" s="87" t="s">
        <v>17071</v>
      </c>
      <c r="G7831" s="87" t="s">
        <v>30</v>
      </c>
      <c r="H7831" s="87" t="s">
        <v>2352</v>
      </c>
      <c r="I7831" s="87" t="s">
        <v>2373</v>
      </c>
      <c r="J7831" s="87">
        <v>826.25</v>
      </c>
      <c r="K7831" s="87"/>
      <c r="L7831" s="87">
        <v>833.52</v>
      </c>
      <c r="M7831" s="88">
        <v>41072</v>
      </c>
      <c r="N7831" s="87">
        <v>826.25</v>
      </c>
      <c r="O7831" s="88">
        <v>44476</v>
      </c>
      <c r="P7831" s="87"/>
      <c r="Q7831" s="87"/>
      <c r="R7831" s="87"/>
      <c r="S7831" s="87" t="s">
        <v>2908</v>
      </c>
      <c r="T7831" s="87" t="s">
        <v>36</v>
      </c>
      <c r="U7831" s="87" t="s">
        <v>404</v>
      </c>
      <c r="V7831" s="88">
        <v>44477</v>
      </c>
      <c r="W7831" s="87" t="s">
        <v>404</v>
      </c>
      <c r="X7831" s="89" t="s">
        <v>25979</v>
      </c>
    </row>
    <row r="7832" spans="1:24" s="135" customFormat="1" ht="23.25" customHeight="1" x14ac:dyDescent="0.3">
      <c r="A7832" s="30">
        <v>502055138</v>
      </c>
      <c r="B7832" s="281">
        <v>417636</v>
      </c>
      <c r="C7832" s="60" t="s">
        <v>302</v>
      </c>
      <c r="D7832" s="60" t="s">
        <v>28</v>
      </c>
      <c r="E7832" s="225">
        <v>2188</v>
      </c>
      <c r="F7832" s="60" t="s">
        <v>303</v>
      </c>
      <c r="G7832" s="260" t="s">
        <v>41</v>
      </c>
      <c r="H7832" s="219" t="s">
        <v>31</v>
      </c>
      <c r="I7832" s="60" t="s">
        <v>32</v>
      </c>
      <c r="J7832" s="185">
        <v>1453.75</v>
      </c>
      <c r="K7832" s="185">
        <v>1453.74</v>
      </c>
      <c r="L7832" s="185">
        <v>1688.91</v>
      </c>
      <c r="M7832" s="220">
        <v>41904</v>
      </c>
      <c r="N7832" s="185"/>
      <c r="O7832" s="249"/>
      <c r="P7832" s="185">
        <v>38.25</v>
      </c>
      <c r="Q7832" s="185">
        <v>137.69999999999999</v>
      </c>
      <c r="R7832" s="60" t="s">
        <v>53</v>
      </c>
      <c r="S7832" s="60"/>
      <c r="T7832" s="60" t="s">
        <v>36</v>
      </c>
      <c r="U7832" s="60" t="s">
        <v>37</v>
      </c>
      <c r="V7832" s="222">
        <v>44715</v>
      </c>
      <c r="W7832" s="60" t="s">
        <v>38</v>
      </c>
      <c r="X7832" s="223" t="s">
        <v>26596</v>
      </c>
    </row>
    <row r="7833" spans="1:24" ht="23.25" customHeight="1" x14ac:dyDescent="0.3">
      <c r="A7833" s="11">
        <v>513006591</v>
      </c>
      <c r="B7833" s="20">
        <v>580808</v>
      </c>
      <c r="C7833" s="10" t="s">
        <v>25619</v>
      </c>
      <c r="D7833" s="10" t="s">
        <v>48</v>
      </c>
      <c r="E7833" s="11">
        <v>2945</v>
      </c>
      <c r="F7833" s="60" t="s">
        <v>25620</v>
      </c>
      <c r="G7833" s="21" t="s">
        <v>41</v>
      </c>
      <c r="H7833" s="21" t="s">
        <v>21489</v>
      </c>
      <c r="I7833" s="10" t="s">
        <v>21452</v>
      </c>
      <c r="J7833" s="23" t="s">
        <v>25621</v>
      </c>
      <c r="K7833" s="12"/>
      <c r="L7833" s="12"/>
      <c r="M7833" s="220"/>
      <c r="N7833" s="12"/>
      <c r="O7833" s="25"/>
      <c r="P7833" s="12">
        <v>135.15</v>
      </c>
      <c r="Q7833" s="12"/>
      <c r="R7833" s="10"/>
      <c r="S7833" s="10"/>
      <c r="T7833" s="10" t="s">
        <v>36</v>
      </c>
      <c r="U7833" s="10" t="s">
        <v>20611</v>
      </c>
      <c r="V7833" s="15">
        <v>44683</v>
      </c>
      <c r="W7833" s="13" t="s">
        <v>66</v>
      </c>
      <c r="X7833" s="16" t="s">
        <v>26512</v>
      </c>
    </row>
    <row r="7834" spans="1:24" s="90" customFormat="1" ht="21" customHeight="1" x14ac:dyDescent="0.3">
      <c r="A7834" s="86">
        <v>507636570</v>
      </c>
      <c r="B7834" s="86">
        <v>477564</v>
      </c>
      <c r="C7834" s="87" t="s">
        <v>23974</v>
      </c>
      <c r="D7834" s="87" t="s">
        <v>2350</v>
      </c>
      <c r="E7834" s="86">
        <v>2015</v>
      </c>
      <c r="F7834" s="87" t="s">
        <v>23975</v>
      </c>
      <c r="G7834" s="87" t="s">
        <v>41</v>
      </c>
      <c r="H7834" s="87" t="s">
        <v>19922</v>
      </c>
      <c r="I7834" s="87" t="s">
        <v>512</v>
      </c>
      <c r="J7834" s="117">
        <v>6487.35</v>
      </c>
      <c r="K7834" s="117">
        <v>6487.35</v>
      </c>
      <c r="L7834" s="87">
        <v>4853.05</v>
      </c>
      <c r="M7834" s="88">
        <v>43595</v>
      </c>
      <c r="N7834" s="87">
        <v>1642.22</v>
      </c>
      <c r="O7834" s="88">
        <v>43595</v>
      </c>
      <c r="P7834" s="87"/>
      <c r="Q7834" s="87"/>
      <c r="R7834" s="87"/>
      <c r="S7834" s="87" t="s">
        <v>19982</v>
      </c>
      <c r="T7834" s="87" t="s">
        <v>36</v>
      </c>
      <c r="U7834" s="87" t="s">
        <v>2356</v>
      </c>
      <c r="V7834" s="88">
        <v>44487</v>
      </c>
      <c r="W7834" s="87" t="s">
        <v>66</v>
      </c>
      <c r="X7834" s="89" t="s">
        <v>25986</v>
      </c>
    </row>
    <row r="7835" spans="1:24" ht="23.25" customHeight="1" x14ac:dyDescent="0.3">
      <c r="A7835" s="11">
        <v>500270341</v>
      </c>
      <c r="B7835" s="20">
        <v>502215</v>
      </c>
      <c r="C7835" s="10" t="s">
        <v>20805</v>
      </c>
      <c r="D7835" s="10" t="s">
        <v>2350</v>
      </c>
      <c r="E7835" s="11">
        <v>1850</v>
      </c>
      <c r="F7835" s="21" t="s">
        <v>25323</v>
      </c>
      <c r="G7835" s="10"/>
      <c r="H7835" s="10" t="s">
        <v>19922</v>
      </c>
      <c r="I7835" s="10" t="s">
        <v>1529</v>
      </c>
      <c r="J7835" s="12">
        <v>612.80999999999995</v>
      </c>
      <c r="K7835" s="12">
        <v>612.80999999999995</v>
      </c>
      <c r="L7835" s="12">
        <v>791.22</v>
      </c>
      <c r="M7835" s="13">
        <v>44146</v>
      </c>
      <c r="N7835" s="12"/>
      <c r="O7835" s="14"/>
      <c r="P7835" s="12"/>
      <c r="Q7835" s="12"/>
      <c r="R7835" s="10"/>
      <c r="S7835" s="10" t="s">
        <v>17099</v>
      </c>
      <c r="T7835" s="10" t="s">
        <v>36</v>
      </c>
      <c r="U7835" s="13" t="s">
        <v>2389</v>
      </c>
      <c r="V7835" s="15">
        <v>44487</v>
      </c>
      <c r="W7835" s="10" t="s">
        <v>66</v>
      </c>
      <c r="X7835" s="16" t="s">
        <v>25987</v>
      </c>
    </row>
    <row r="7836" spans="1:24" s="183" customFormat="1" ht="21" customHeight="1" x14ac:dyDescent="0.3">
      <c r="A7836" s="134">
        <v>114760080</v>
      </c>
      <c r="B7836" s="134">
        <v>471239</v>
      </c>
      <c r="C7836" s="116" t="s">
        <v>16950</v>
      </c>
      <c r="D7836" s="116" t="s">
        <v>28</v>
      </c>
      <c r="E7836" s="134">
        <v>1369</v>
      </c>
      <c r="F7836" s="116" t="s">
        <v>16951</v>
      </c>
      <c r="G7836" s="116" t="s">
        <v>86</v>
      </c>
      <c r="H7836" s="116" t="s">
        <v>2354</v>
      </c>
      <c r="I7836" s="116" t="s">
        <v>32</v>
      </c>
      <c r="J7836" s="116">
        <v>762.62</v>
      </c>
      <c r="K7836" s="116"/>
      <c r="L7836" s="116">
        <v>1225.17</v>
      </c>
      <c r="M7836" s="181">
        <v>40739</v>
      </c>
      <c r="N7836" s="116">
        <v>1225.17</v>
      </c>
      <c r="O7836" s="181">
        <v>44494</v>
      </c>
      <c r="P7836" s="116"/>
      <c r="Q7836" s="116"/>
      <c r="R7836" s="116"/>
      <c r="S7836" s="116" t="s">
        <v>19863</v>
      </c>
      <c r="T7836" s="116" t="s">
        <v>36</v>
      </c>
      <c r="U7836" s="116" t="s">
        <v>404</v>
      </c>
      <c r="V7836" s="181">
        <v>44494</v>
      </c>
      <c r="W7836" s="116" t="s">
        <v>38</v>
      </c>
      <c r="X7836" s="182" t="s">
        <v>25992</v>
      </c>
    </row>
    <row r="7837" spans="1:24" ht="23.25" customHeight="1" x14ac:dyDescent="0.3">
      <c r="A7837" s="11">
        <v>178016292</v>
      </c>
      <c r="B7837" s="20">
        <v>642023</v>
      </c>
      <c r="C7837" s="10" t="s">
        <v>24619</v>
      </c>
      <c r="D7837" s="10" t="s">
        <v>48</v>
      </c>
      <c r="E7837" s="11">
        <v>2938</v>
      </c>
      <c r="F7837" s="60" t="s">
        <v>24621</v>
      </c>
      <c r="G7837" s="21" t="s">
        <v>30</v>
      </c>
      <c r="H7837" s="21" t="s">
        <v>21489</v>
      </c>
      <c r="I7837" s="10" t="s">
        <v>23387</v>
      </c>
      <c r="J7837" s="12">
        <v>864.66</v>
      </c>
      <c r="K7837" s="12">
        <v>864.66</v>
      </c>
      <c r="L7837" s="12">
        <v>1035.93</v>
      </c>
      <c r="M7837" s="220">
        <v>43707</v>
      </c>
      <c r="N7837" s="12"/>
      <c r="O7837" s="25"/>
      <c r="P7837" s="12">
        <v>68.849999999999994</v>
      </c>
      <c r="Q7837" s="12"/>
      <c r="R7837" s="10"/>
      <c r="S7837" s="10"/>
      <c r="T7837" s="10" t="s">
        <v>36</v>
      </c>
      <c r="U7837" s="13" t="s">
        <v>20611</v>
      </c>
      <c r="V7837" s="15">
        <v>44502</v>
      </c>
      <c r="W7837" s="13" t="s">
        <v>66</v>
      </c>
      <c r="X7837" s="16" t="s">
        <v>26001</v>
      </c>
    </row>
    <row r="7838" spans="1:24" s="90" customFormat="1" ht="21" customHeight="1" x14ac:dyDescent="0.3">
      <c r="A7838" s="86">
        <v>507523709</v>
      </c>
      <c r="B7838" s="86">
        <v>562314</v>
      </c>
      <c r="C7838" s="87" t="s">
        <v>17308</v>
      </c>
      <c r="D7838" s="87" t="s">
        <v>2350</v>
      </c>
      <c r="E7838" s="86">
        <v>691</v>
      </c>
      <c r="F7838" s="87" t="s">
        <v>17309</v>
      </c>
      <c r="G7838" s="87" t="s">
        <v>86</v>
      </c>
      <c r="H7838" s="87" t="s">
        <v>19922</v>
      </c>
      <c r="I7838" s="87" t="s">
        <v>2370</v>
      </c>
      <c r="J7838" s="87">
        <v>7375.01</v>
      </c>
      <c r="K7838" s="87"/>
      <c r="L7838" s="87">
        <v>7154.76</v>
      </c>
      <c r="M7838" s="88">
        <v>41078</v>
      </c>
      <c r="N7838" s="87"/>
      <c r="O7838" s="88"/>
      <c r="P7838" s="87"/>
      <c r="Q7838" s="87"/>
      <c r="R7838" s="87"/>
      <c r="S7838" s="87" t="s">
        <v>17310</v>
      </c>
      <c r="T7838" s="87" t="s">
        <v>36</v>
      </c>
      <c r="U7838" s="87" t="s">
        <v>20555</v>
      </c>
      <c r="V7838" s="88">
        <v>44495</v>
      </c>
      <c r="W7838" s="87" t="s">
        <v>38</v>
      </c>
      <c r="X7838" s="89" t="s">
        <v>25998</v>
      </c>
    </row>
    <row r="7839" spans="1:24" ht="23.25" customHeight="1" x14ac:dyDescent="0.3">
      <c r="A7839" s="11">
        <v>212584359</v>
      </c>
      <c r="B7839" s="20">
        <v>437792</v>
      </c>
      <c r="C7839" s="10" t="s">
        <v>23232</v>
      </c>
      <c r="D7839" s="10" t="s">
        <v>28</v>
      </c>
      <c r="E7839" s="72">
        <v>2533</v>
      </c>
      <c r="F7839" s="254" t="s">
        <v>23384</v>
      </c>
      <c r="G7839" s="69"/>
      <c r="H7839" s="10" t="s">
        <v>46</v>
      </c>
      <c r="I7839" s="10" t="s">
        <v>23367</v>
      </c>
      <c r="J7839" s="12">
        <v>315.45</v>
      </c>
      <c r="K7839" s="10">
        <v>315.45</v>
      </c>
      <c r="L7839" s="12">
        <v>439.59</v>
      </c>
      <c r="M7839" s="220">
        <v>43376</v>
      </c>
      <c r="N7839" s="12"/>
      <c r="O7839" s="25"/>
      <c r="P7839" s="12">
        <v>38.25</v>
      </c>
      <c r="Q7839" s="12">
        <v>137.69999999999999</v>
      </c>
      <c r="R7839" s="10" t="s">
        <v>53</v>
      </c>
      <c r="S7839" s="10"/>
      <c r="T7839" s="10" t="s">
        <v>36</v>
      </c>
      <c r="U7839" s="10" t="s">
        <v>404</v>
      </c>
      <c r="V7839" s="15">
        <v>44525</v>
      </c>
      <c r="W7839" s="10" t="s">
        <v>404</v>
      </c>
      <c r="X7839" s="16" t="s">
        <v>26053</v>
      </c>
    </row>
    <row r="7840" spans="1:24" s="90" customFormat="1" ht="21" customHeight="1" x14ac:dyDescent="0.3">
      <c r="A7840" s="71">
        <v>508503094</v>
      </c>
      <c r="B7840" s="71">
        <v>453212</v>
      </c>
      <c r="C7840" s="33" t="s">
        <v>22904</v>
      </c>
      <c r="D7840" s="33" t="s">
        <v>28</v>
      </c>
      <c r="E7840" s="255">
        <v>2495</v>
      </c>
      <c r="F7840" s="60" t="s">
        <v>23013</v>
      </c>
      <c r="G7840" s="186" t="s">
        <v>30</v>
      </c>
      <c r="H7840" s="87" t="s">
        <v>46</v>
      </c>
      <c r="I7840" s="87" t="s">
        <v>21452</v>
      </c>
      <c r="J7840" s="70">
        <v>904.42</v>
      </c>
      <c r="K7840" s="87">
        <v>904.42</v>
      </c>
      <c r="L7840" s="87">
        <v>1114.73</v>
      </c>
      <c r="M7840" s="181">
        <v>43257</v>
      </c>
      <c r="N7840" s="87"/>
      <c r="O7840" s="107"/>
      <c r="P7840" s="12">
        <v>38.25</v>
      </c>
      <c r="Q7840" s="12">
        <v>137.69999999999999</v>
      </c>
      <c r="R7840" s="10" t="s">
        <v>53</v>
      </c>
      <c r="S7840" s="10"/>
      <c r="T7840" s="87" t="s">
        <v>36</v>
      </c>
      <c r="U7840" s="10" t="s">
        <v>404</v>
      </c>
      <c r="V7840" s="15">
        <v>44525</v>
      </c>
      <c r="W7840" s="10" t="s">
        <v>404</v>
      </c>
      <c r="X7840" s="16" t="s">
        <v>26054</v>
      </c>
    </row>
    <row r="7841" spans="1:24" ht="23.25" customHeight="1" x14ac:dyDescent="0.3">
      <c r="A7841" s="11">
        <v>506467112</v>
      </c>
      <c r="B7841" s="20">
        <v>468855</v>
      </c>
      <c r="C7841" s="10" t="s">
        <v>24693</v>
      </c>
      <c r="D7841" s="10" t="s">
        <v>48</v>
      </c>
      <c r="E7841" s="11">
        <v>2941</v>
      </c>
      <c r="F7841" s="60" t="s">
        <v>24968</v>
      </c>
      <c r="G7841" s="21" t="s">
        <v>30</v>
      </c>
      <c r="H7841" s="21" t="s">
        <v>46</v>
      </c>
      <c r="I7841" s="10" t="s">
        <v>21452</v>
      </c>
      <c r="J7841" s="12">
        <v>2022.33</v>
      </c>
      <c r="K7841" s="12">
        <v>2022.33</v>
      </c>
      <c r="L7841" s="12">
        <v>2269.63</v>
      </c>
      <c r="M7841" s="220">
        <v>43979</v>
      </c>
      <c r="N7841" s="12"/>
      <c r="O7841" s="25"/>
      <c r="P7841" s="12">
        <v>38.25</v>
      </c>
      <c r="Q7841" s="12">
        <v>137.69999999999999</v>
      </c>
      <c r="R7841" s="10" t="s">
        <v>53</v>
      </c>
      <c r="S7841" s="10"/>
      <c r="T7841" s="10" t="s">
        <v>36</v>
      </c>
      <c r="U7841" s="10" t="s">
        <v>404</v>
      </c>
      <c r="V7841" s="15">
        <v>44525</v>
      </c>
      <c r="W7841" s="10" t="s">
        <v>404</v>
      </c>
      <c r="X7841" s="16" t="s">
        <v>26055</v>
      </c>
    </row>
    <row r="7842" spans="1:24" ht="21.75" customHeight="1" x14ac:dyDescent="0.3">
      <c r="A7842" s="71">
        <v>509210228</v>
      </c>
      <c r="B7842" s="71">
        <v>482444</v>
      </c>
      <c r="C7842" s="33" t="s">
        <v>23642</v>
      </c>
      <c r="D7842" s="10" t="s">
        <v>28</v>
      </c>
      <c r="E7842" s="20">
        <v>2565</v>
      </c>
      <c r="F7842" s="60" t="s">
        <v>23926</v>
      </c>
      <c r="G7842" s="11" t="s">
        <v>56</v>
      </c>
      <c r="H7842" s="87" t="s">
        <v>46</v>
      </c>
      <c r="I7842" s="87" t="s">
        <v>21452</v>
      </c>
      <c r="J7842" s="33">
        <v>584.36</v>
      </c>
      <c r="K7842" s="12">
        <v>584.36</v>
      </c>
      <c r="L7842" s="12">
        <v>911.39</v>
      </c>
      <c r="M7842" s="220">
        <v>43542</v>
      </c>
      <c r="N7842" s="10"/>
      <c r="O7842" s="67"/>
      <c r="P7842" s="10">
        <v>38.25</v>
      </c>
      <c r="Q7842" s="10">
        <v>137.69999999999999</v>
      </c>
      <c r="R7842" s="10" t="s">
        <v>53</v>
      </c>
      <c r="S7842" s="10"/>
      <c r="T7842" s="10" t="s">
        <v>36</v>
      </c>
      <c r="U7842" s="10" t="s">
        <v>404</v>
      </c>
      <c r="V7842" s="15">
        <v>44525</v>
      </c>
      <c r="W7842" s="10" t="s">
        <v>404</v>
      </c>
      <c r="X7842" s="16" t="s">
        <v>26056</v>
      </c>
    </row>
    <row r="7843" spans="1:24" ht="23.25" customHeight="1" x14ac:dyDescent="0.3">
      <c r="A7843" s="20">
        <v>212438700</v>
      </c>
      <c r="B7843" s="428">
        <v>483374</v>
      </c>
      <c r="C7843" s="68" t="s">
        <v>15985</v>
      </c>
      <c r="D7843" s="10" t="s">
        <v>28</v>
      </c>
      <c r="E7843" s="82">
        <v>2300</v>
      </c>
      <c r="F7843" s="60" t="s">
        <v>16265</v>
      </c>
      <c r="G7843" s="69" t="s">
        <v>41</v>
      </c>
      <c r="H7843" s="10" t="s">
        <v>46</v>
      </c>
      <c r="I7843" s="10" t="s">
        <v>143</v>
      </c>
      <c r="J7843" s="10">
        <v>479.42</v>
      </c>
      <c r="K7843" s="12">
        <v>579.41999999999996</v>
      </c>
      <c r="L7843" s="12">
        <v>782.15</v>
      </c>
      <c r="M7843" s="220">
        <v>42242</v>
      </c>
      <c r="N7843" s="10"/>
      <c r="O7843" s="25"/>
      <c r="P7843" s="12">
        <v>38.25</v>
      </c>
      <c r="Q7843" s="12">
        <v>137.69999999999999</v>
      </c>
      <c r="R7843" s="10" t="s">
        <v>53</v>
      </c>
      <c r="S7843" s="10"/>
      <c r="T7843" s="10" t="s">
        <v>36</v>
      </c>
      <c r="U7843" s="10" t="s">
        <v>404</v>
      </c>
      <c r="V7843" s="15">
        <v>44525</v>
      </c>
      <c r="W7843" s="10" t="s">
        <v>404</v>
      </c>
      <c r="X7843" s="16" t="s">
        <v>26057</v>
      </c>
    </row>
    <row r="7844" spans="1:24" ht="24" customHeight="1" x14ac:dyDescent="0.3">
      <c r="A7844" s="11">
        <v>509720862</v>
      </c>
      <c r="B7844" s="20">
        <v>484502</v>
      </c>
      <c r="C7844" s="10" t="s">
        <v>22119</v>
      </c>
      <c r="D7844" s="10" t="s">
        <v>28</v>
      </c>
      <c r="E7844" s="72">
        <v>2473</v>
      </c>
      <c r="F7844" s="60" t="s">
        <v>22600</v>
      </c>
      <c r="G7844" s="69" t="s">
        <v>30</v>
      </c>
      <c r="H7844" s="10" t="s">
        <v>46</v>
      </c>
      <c r="I7844" s="87" t="s">
        <v>21452</v>
      </c>
      <c r="J7844" s="12">
        <v>766.83</v>
      </c>
      <c r="K7844" s="12">
        <v>766.83</v>
      </c>
      <c r="L7844" s="12">
        <v>1109.8699999999999</v>
      </c>
      <c r="M7844" s="220">
        <v>43111</v>
      </c>
      <c r="N7844" s="12"/>
      <c r="O7844" s="25"/>
      <c r="P7844" s="10">
        <v>38.25</v>
      </c>
      <c r="Q7844" s="10">
        <v>137.69999999999999</v>
      </c>
      <c r="R7844" s="10" t="s">
        <v>53</v>
      </c>
      <c r="S7844" s="10"/>
      <c r="T7844" s="87" t="s">
        <v>36</v>
      </c>
      <c r="U7844" s="10" t="s">
        <v>404</v>
      </c>
      <c r="V7844" s="15">
        <v>44525</v>
      </c>
      <c r="W7844" s="10" t="s">
        <v>404</v>
      </c>
      <c r="X7844" s="16" t="s">
        <v>26058</v>
      </c>
    </row>
    <row r="7845" spans="1:24" ht="22.5" customHeight="1" x14ac:dyDescent="0.3">
      <c r="A7845" s="20">
        <v>510388221</v>
      </c>
      <c r="B7845" s="20">
        <v>485063</v>
      </c>
      <c r="C7845" s="10" t="s">
        <v>25890</v>
      </c>
      <c r="D7845" s="10" t="s">
        <v>28</v>
      </c>
      <c r="E7845" s="20">
        <v>2590</v>
      </c>
      <c r="F7845" s="60" t="s">
        <v>23964</v>
      </c>
      <c r="G7845" s="11" t="s">
        <v>56</v>
      </c>
      <c r="H7845" s="87" t="s">
        <v>46</v>
      </c>
      <c r="I7845" s="87" t="s">
        <v>21452</v>
      </c>
      <c r="J7845" s="33">
        <v>563.55999999999995</v>
      </c>
      <c r="K7845" s="12">
        <v>563.55999999999995</v>
      </c>
      <c r="L7845" s="12">
        <v>881.53</v>
      </c>
      <c r="M7845" s="220">
        <v>43564</v>
      </c>
      <c r="N7845" s="10"/>
      <c r="O7845" s="67"/>
      <c r="P7845" s="10">
        <v>38.25</v>
      </c>
      <c r="Q7845" s="10">
        <v>137.69999999999999</v>
      </c>
      <c r="R7845" s="10" t="s">
        <v>53</v>
      </c>
      <c r="S7845" s="10"/>
      <c r="T7845" s="10" t="s">
        <v>36</v>
      </c>
      <c r="U7845" s="10" t="s">
        <v>404</v>
      </c>
      <c r="V7845" s="15">
        <v>44525</v>
      </c>
      <c r="W7845" s="10" t="s">
        <v>404</v>
      </c>
      <c r="X7845" s="16" t="s">
        <v>26059</v>
      </c>
    </row>
    <row r="7846" spans="1:24" ht="21.75" customHeight="1" x14ac:dyDescent="0.3">
      <c r="A7846" s="71">
        <v>513725725</v>
      </c>
      <c r="B7846" s="71">
        <v>487510</v>
      </c>
      <c r="C7846" s="33" t="s">
        <v>23663</v>
      </c>
      <c r="D7846" s="10" t="s">
        <v>28</v>
      </c>
      <c r="E7846" s="20">
        <v>2581</v>
      </c>
      <c r="F7846" s="60" t="s">
        <v>23946</v>
      </c>
      <c r="G7846" s="11" t="s">
        <v>56</v>
      </c>
      <c r="H7846" s="87" t="s">
        <v>46</v>
      </c>
      <c r="I7846" s="87" t="s">
        <v>21452</v>
      </c>
      <c r="J7846" s="33">
        <v>1713.61</v>
      </c>
      <c r="K7846" s="12">
        <v>1713.61</v>
      </c>
      <c r="L7846" s="12">
        <v>2076.8200000000002</v>
      </c>
      <c r="M7846" s="220">
        <v>43552</v>
      </c>
      <c r="N7846" s="10"/>
      <c r="O7846" s="67"/>
      <c r="P7846" s="10">
        <v>38.25</v>
      </c>
      <c r="Q7846" s="10">
        <v>137.69999999999999</v>
      </c>
      <c r="R7846" s="10" t="s">
        <v>53</v>
      </c>
      <c r="S7846" s="10"/>
      <c r="T7846" s="10" t="s">
        <v>36</v>
      </c>
      <c r="U7846" s="10" t="s">
        <v>404</v>
      </c>
      <c r="V7846" s="15">
        <v>44525</v>
      </c>
      <c r="W7846" s="10" t="s">
        <v>404</v>
      </c>
      <c r="X7846" s="16" t="s">
        <v>26060</v>
      </c>
    </row>
    <row r="7847" spans="1:24" ht="22.5" customHeight="1" x14ac:dyDescent="0.3">
      <c r="A7847" s="11">
        <v>514359366</v>
      </c>
      <c r="B7847" s="20">
        <v>488954</v>
      </c>
      <c r="C7847" s="10" t="s">
        <v>25153</v>
      </c>
      <c r="D7847" s="10" t="s">
        <v>28</v>
      </c>
      <c r="E7847" s="11">
        <v>2720</v>
      </c>
      <c r="F7847" s="10" t="s">
        <v>25326</v>
      </c>
      <c r="G7847" s="21" t="s">
        <v>30</v>
      </c>
      <c r="H7847" s="21" t="s">
        <v>46</v>
      </c>
      <c r="I7847" s="10" t="s">
        <v>21452</v>
      </c>
      <c r="J7847" s="12">
        <v>697.22</v>
      </c>
      <c r="K7847" s="12">
        <v>697.22</v>
      </c>
      <c r="L7847" s="12">
        <v>940.71</v>
      </c>
      <c r="M7847" s="220">
        <v>44139</v>
      </c>
      <c r="N7847" s="12"/>
      <c r="O7847" s="25"/>
      <c r="P7847" s="12">
        <v>38.25</v>
      </c>
      <c r="Q7847" s="12">
        <v>137.69999999999999</v>
      </c>
      <c r="R7847" s="10" t="s">
        <v>53</v>
      </c>
      <c r="S7847" s="10"/>
      <c r="T7847" s="10" t="s">
        <v>36</v>
      </c>
      <c r="U7847" s="10" t="s">
        <v>404</v>
      </c>
      <c r="V7847" s="15">
        <v>44525</v>
      </c>
      <c r="W7847" s="10" t="s">
        <v>404</v>
      </c>
      <c r="X7847" s="16" t="s">
        <v>26061</v>
      </c>
    </row>
    <row r="7848" spans="1:24" ht="23.25" customHeight="1" x14ac:dyDescent="0.3">
      <c r="A7848" s="11">
        <v>513847251</v>
      </c>
      <c r="B7848" s="20">
        <v>492914</v>
      </c>
      <c r="C7848" s="10" t="s">
        <v>23239</v>
      </c>
      <c r="D7848" s="10" t="s">
        <v>28</v>
      </c>
      <c r="E7848" s="72">
        <v>2540</v>
      </c>
      <c r="F7848" s="60" t="s">
        <v>23404</v>
      </c>
      <c r="G7848" s="69" t="s">
        <v>41</v>
      </c>
      <c r="H7848" s="10" t="s">
        <v>46</v>
      </c>
      <c r="I7848" s="10" t="s">
        <v>21452</v>
      </c>
      <c r="J7848" s="12">
        <v>2089.84</v>
      </c>
      <c r="K7848" s="10">
        <v>2089.84</v>
      </c>
      <c r="L7848" s="12">
        <v>2346.69</v>
      </c>
      <c r="M7848" s="220">
        <v>43389</v>
      </c>
      <c r="N7848" s="12"/>
      <c r="O7848" s="25"/>
      <c r="P7848" s="12">
        <v>38.25</v>
      </c>
      <c r="Q7848" s="12">
        <v>137.69999999999999</v>
      </c>
      <c r="R7848" s="10" t="s">
        <v>53</v>
      </c>
      <c r="S7848" s="10"/>
      <c r="T7848" s="10" t="s">
        <v>36</v>
      </c>
      <c r="U7848" s="10" t="s">
        <v>404</v>
      </c>
      <c r="V7848" s="15">
        <v>44525</v>
      </c>
      <c r="W7848" s="10" t="s">
        <v>404</v>
      </c>
      <c r="X7848" s="16" t="s">
        <v>26062</v>
      </c>
    </row>
    <row r="7849" spans="1:24" s="90" customFormat="1" ht="21" customHeight="1" x14ac:dyDescent="0.3">
      <c r="A7849" s="71">
        <v>236294610</v>
      </c>
      <c r="B7849" s="71">
        <v>493107</v>
      </c>
      <c r="C7849" s="33" t="s">
        <v>22919</v>
      </c>
      <c r="D7849" s="33" t="s">
        <v>28</v>
      </c>
      <c r="E7849" s="255">
        <v>2510</v>
      </c>
      <c r="F7849" s="60" t="s">
        <v>23060</v>
      </c>
      <c r="G7849" s="186"/>
      <c r="H7849" s="87" t="s">
        <v>46</v>
      </c>
      <c r="I7849" s="87" t="s">
        <v>22095</v>
      </c>
      <c r="J7849" s="70">
        <v>761.09</v>
      </c>
      <c r="K7849" s="87">
        <v>761.09</v>
      </c>
      <c r="L7849" s="87">
        <v>997.02</v>
      </c>
      <c r="M7849" s="181">
        <v>43276</v>
      </c>
      <c r="N7849" s="87"/>
      <c r="O7849" s="107"/>
      <c r="P7849" s="12">
        <v>38.25</v>
      </c>
      <c r="Q7849" s="12">
        <v>137.69999999999999</v>
      </c>
      <c r="R7849" s="10" t="s">
        <v>53</v>
      </c>
      <c r="S7849" s="10"/>
      <c r="T7849" s="87" t="s">
        <v>36</v>
      </c>
      <c r="U7849" s="10" t="s">
        <v>404</v>
      </c>
      <c r="V7849" s="15">
        <v>44525</v>
      </c>
      <c r="W7849" s="10" t="s">
        <v>404</v>
      </c>
      <c r="X7849" s="16" t="s">
        <v>26063</v>
      </c>
    </row>
    <row r="7850" spans="1:24" ht="22.5" customHeight="1" x14ac:dyDescent="0.3">
      <c r="A7850" s="11">
        <v>505334739</v>
      </c>
      <c r="B7850" s="20">
        <v>502466</v>
      </c>
      <c r="C7850" s="10" t="s">
        <v>25162</v>
      </c>
      <c r="D7850" s="10" t="s">
        <v>28</v>
      </c>
      <c r="E7850" s="11">
        <v>2729</v>
      </c>
      <c r="F7850" s="10" t="s">
        <v>25346</v>
      </c>
      <c r="G7850" s="21" t="s">
        <v>86</v>
      </c>
      <c r="H7850" s="21" t="s">
        <v>46</v>
      </c>
      <c r="I7850" s="10" t="s">
        <v>21452</v>
      </c>
      <c r="J7850" s="12">
        <v>466.79</v>
      </c>
      <c r="K7850" s="12">
        <v>464.94</v>
      </c>
      <c r="L7850" s="12">
        <v>514.99</v>
      </c>
      <c r="M7850" s="220">
        <v>44151</v>
      </c>
      <c r="N7850" s="12"/>
      <c r="O7850" s="25"/>
      <c r="P7850" s="12">
        <v>38.25</v>
      </c>
      <c r="Q7850" s="12">
        <v>137.69999999999999</v>
      </c>
      <c r="R7850" s="10" t="s">
        <v>53</v>
      </c>
      <c r="S7850" s="10"/>
      <c r="T7850" s="10" t="s">
        <v>36</v>
      </c>
      <c r="U7850" s="10" t="s">
        <v>404</v>
      </c>
      <c r="V7850" s="15">
        <v>44525</v>
      </c>
      <c r="W7850" s="10" t="s">
        <v>404</v>
      </c>
      <c r="X7850" s="16" t="s">
        <v>26064</v>
      </c>
    </row>
    <row r="7851" spans="1:24" ht="23.25" customHeight="1" x14ac:dyDescent="0.3">
      <c r="A7851" s="11">
        <v>505653460</v>
      </c>
      <c r="B7851" s="20">
        <v>544528</v>
      </c>
      <c r="C7851" s="10" t="s">
        <v>1322</v>
      </c>
      <c r="D7851" s="10" t="s">
        <v>28</v>
      </c>
      <c r="E7851" s="72">
        <v>795</v>
      </c>
      <c r="F7851" s="60" t="s">
        <v>1323</v>
      </c>
      <c r="G7851" s="69" t="s">
        <v>115</v>
      </c>
      <c r="H7851" s="10" t="s">
        <v>46</v>
      </c>
      <c r="I7851" s="10" t="s">
        <v>10767</v>
      </c>
      <c r="J7851" s="12">
        <v>430.77</v>
      </c>
      <c r="K7851" s="12">
        <v>0</v>
      </c>
      <c r="L7851" s="12">
        <v>528.12</v>
      </c>
      <c r="M7851" s="220">
        <v>38132</v>
      </c>
      <c r="N7851" s="12"/>
      <c r="O7851" s="25" t="s">
        <v>34</v>
      </c>
      <c r="P7851" s="12">
        <v>22.25</v>
      </c>
      <c r="Q7851" s="12">
        <v>102</v>
      </c>
      <c r="R7851" s="10" t="s">
        <v>53</v>
      </c>
      <c r="S7851" s="10"/>
      <c r="T7851" s="10" t="s">
        <v>36</v>
      </c>
      <c r="U7851" s="10" t="s">
        <v>404</v>
      </c>
      <c r="V7851" s="15">
        <v>44525</v>
      </c>
      <c r="W7851" s="10" t="s">
        <v>404</v>
      </c>
      <c r="X7851" s="16" t="s">
        <v>26065</v>
      </c>
    </row>
    <row r="7852" spans="1:24" ht="23.25" customHeight="1" x14ac:dyDescent="0.3">
      <c r="A7852" s="11">
        <v>196539285</v>
      </c>
      <c r="B7852" s="20">
        <v>574514</v>
      </c>
      <c r="C7852" s="10" t="s">
        <v>1857</v>
      </c>
      <c r="D7852" s="10" t="s">
        <v>28</v>
      </c>
      <c r="E7852" s="72">
        <v>1906</v>
      </c>
      <c r="F7852" s="60" t="s">
        <v>1858</v>
      </c>
      <c r="G7852" s="69"/>
      <c r="H7852" s="10" t="s">
        <v>21489</v>
      </c>
      <c r="I7852" s="10" t="s">
        <v>25889</v>
      </c>
      <c r="J7852" s="12">
        <v>606.82000000000005</v>
      </c>
      <c r="K7852" s="12">
        <v>795.85</v>
      </c>
      <c r="L7852" s="12">
        <v>968.41</v>
      </c>
      <c r="M7852" s="220">
        <v>41779</v>
      </c>
      <c r="N7852" s="12"/>
      <c r="O7852" s="25"/>
      <c r="P7852" s="12">
        <v>38.25</v>
      </c>
      <c r="Q7852" s="12">
        <v>137.69999999999999</v>
      </c>
      <c r="R7852" s="10" t="s">
        <v>53</v>
      </c>
      <c r="S7852" s="10"/>
      <c r="T7852" s="10" t="s">
        <v>36</v>
      </c>
      <c r="U7852" s="10" t="s">
        <v>404</v>
      </c>
      <c r="V7852" s="15">
        <v>44525</v>
      </c>
      <c r="W7852" s="10" t="s">
        <v>404</v>
      </c>
      <c r="X7852" s="16" t="s">
        <v>26066</v>
      </c>
    </row>
    <row r="7853" spans="1:24" ht="24" customHeight="1" x14ac:dyDescent="0.3">
      <c r="A7853" s="11">
        <v>202252078</v>
      </c>
      <c r="B7853" s="20">
        <v>578877</v>
      </c>
      <c r="C7853" s="10" t="s">
        <v>21059</v>
      </c>
      <c r="D7853" s="10" t="s">
        <v>28</v>
      </c>
      <c r="E7853" s="72">
        <v>2418</v>
      </c>
      <c r="F7853" s="60" t="s">
        <v>21396</v>
      </c>
      <c r="G7853" s="69" t="s">
        <v>41</v>
      </c>
      <c r="H7853" s="10" t="s">
        <v>31</v>
      </c>
      <c r="I7853" s="10" t="s">
        <v>1195</v>
      </c>
      <c r="J7853" s="23" t="s">
        <v>21080</v>
      </c>
      <c r="K7853" s="10">
        <v>303.93</v>
      </c>
      <c r="L7853" s="12">
        <v>439.03</v>
      </c>
      <c r="M7853" s="220">
        <v>42713</v>
      </c>
      <c r="N7853" s="12"/>
      <c r="O7853" s="25"/>
      <c r="P7853" s="10">
        <v>38.25</v>
      </c>
      <c r="Q7853" s="10">
        <v>137.69999999999999</v>
      </c>
      <c r="R7853" s="10" t="s">
        <v>53</v>
      </c>
      <c r="S7853" s="10"/>
      <c r="T7853" s="10" t="s">
        <v>36</v>
      </c>
      <c r="U7853" s="10" t="s">
        <v>404</v>
      </c>
      <c r="V7853" s="15">
        <v>44525</v>
      </c>
      <c r="W7853" s="10" t="s">
        <v>404</v>
      </c>
      <c r="X7853" s="16" t="s">
        <v>26067</v>
      </c>
    </row>
    <row r="7854" spans="1:24" ht="22.5" customHeight="1" x14ac:dyDescent="0.3">
      <c r="A7854" s="71">
        <v>513896449</v>
      </c>
      <c r="B7854" s="71">
        <v>581084</v>
      </c>
      <c r="C7854" s="33" t="s">
        <v>23732</v>
      </c>
      <c r="D7854" s="10" t="s">
        <v>28</v>
      </c>
      <c r="E7854" s="20">
        <v>2612</v>
      </c>
      <c r="F7854" s="60" t="s">
        <v>24743</v>
      </c>
      <c r="G7854" s="11" t="s">
        <v>41</v>
      </c>
      <c r="H7854" s="10" t="s">
        <v>46</v>
      </c>
      <c r="I7854" s="10" t="s">
        <v>21452</v>
      </c>
      <c r="J7854" s="33">
        <v>525.23</v>
      </c>
      <c r="K7854" s="12">
        <v>525.23</v>
      </c>
      <c r="L7854" s="12">
        <v>761.52</v>
      </c>
      <c r="M7854" s="220">
        <v>43852</v>
      </c>
      <c r="N7854" s="10"/>
      <c r="O7854" s="67"/>
      <c r="P7854" s="10">
        <v>38.25</v>
      </c>
      <c r="Q7854" s="10">
        <v>137.69999999999999</v>
      </c>
      <c r="R7854" s="10" t="s">
        <v>53</v>
      </c>
      <c r="S7854" s="10"/>
      <c r="T7854" s="10" t="s">
        <v>36</v>
      </c>
      <c r="U7854" s="10" t="s">
        <v>404</v>
      </c>
      <c r="V7854" s="15">
        <v>44525</v>
      </c>
      <c r="W7854" s="10" t="s">
        <v>404</v>
      </c>
      <c r="X7854" s="16" t="s">
        <v>26068</v>
      </c>
    </row>
    <row r="7855" spans="1:24" ht="23.25" customHeight="1" x14ac:dyDescent="0.3">
      <c r="A7855" s="11">
        <v>509838715</v>
      </c>
      <c r="B7855" s="20">
        <v>581828</v>
      </c>
      <c r="C7855" s="10" t="s">
        <v>24981</v>
      </c>
      <c r="D7855" s="10" t="s">
        <v>28</v>
      </c>
      <c r="E7855" s="11">
        <v>2700</v>
      </c>
      <c r="F7855" s="60" t="s">
        <v>25088</v>
      </c>
      <c r="G7855" s="21" t="s">
        <v>30</v>
      </c>
      <c r="H7855" s="21" t="s">
        <v>46</v>
      </c>
      <c r="I7855" s="10" t="s">
        <v>21452</v>
      </c>
      <c r="J7855" s="12">
        <v>5013.45</v>
      </c>
      <c r="K7855" s="12">
        <v>5013.45</v>
      </c>
      <c r="L7855" s="12">
        <v>5629.06</v>
      </c>
      <c r="M7855" s="220">
        <v>44008</v>
      </c>
      <c r="N7855" s="12"/>
      <c r="O7855" s="25"/>
      <c r="P7855" s="12">
        <v>38.25</v>
      </c>
      <c r="Q7855" s="12">
        <v>137.69999999999999</v>
      </c>
      <c r="R7855" s="10" t="s">
        <v>53</v>
      </c>
      <c r="S7855" s="10"/>
      <c r="T7855" s="10" t="s">
        <v>36</v>
      </c>
      <c r="U7855" s="10" t="s">
        <v>404</v>
      </c>
      <c r="V7855" s="15">
        <v>44525</v>
      </c>
      <c r="W7855" s="10" t="s">
        <v>404</v>
      </c>
      <c r="X7855" s="16" t="s">
        <v>26069</v>
      </c>
    </row>
    <row r="7856" spans="1:24" ht="23.25" customHeight="1" x14ac:dyDescent="0.3">
      <c r="A7856" s="11">
        <v>215518802</v>
      </c>
      <c r="B7856" s="20">
        <v>582365</v>
      </c>
      <c r="C7856" s="10" t="s">
        <v>23246</v>
      </c>
      <c r="D7856" s="10" t="s">
        <v>28</v>
      </c>
      <c r="E7856" s="72">
        <v>2548</v>
      </c>
      <c r="F7856" s="60" t="s">
        <v>23496</v>
      </c>
      <c r="G7856" s="69" t="s">
        <v>30</v>
      </c>
      <c r="H7856" s="10" t="s">
        <v>46</v>
      </c>
      <c r="I7856" s="10" t="s">
        <v>21534</v>
      </c>
      <c r="J7856" s="12">
        <v>1601.67</v>
      </c>
      <c r="K7856" s="10">
        <v>1601.67</v>
      </c>
      <c r="L7856" s="12">
        <v>1845.06</v>
      </c>
      <c r="M7856" s="220">
        <v>43424</v>
      </c>
      <c r="N7856" s="12"/>
      <c r="O7856" s="25"/>
      <c r="P7856" s="12">
        <v>38.25</v>
      </c>
      <c r="Q7856" s="12">
        <v>137.69999999999999</v>
      </c>
      <c r="R7856" s="10" t="s">
        <v>53</v>
      </c>
      <c r="S7856" s="10"/>
      <c r="T7856" s="10" t="s">
        <v>36</v>
      </c>
      <c r="U7856" s="10" t="s">
        <v>404</v>
      </c>
      <c r="V7856" s="15">
        <v>44525</v>
      </c>
      <c r="W7856" s="10" t="s">
        <v>404</v>
      </c>
      <c r="X7856" s="16" t="s">
        <v>26070</v>
      </c>
    </row>
    <row r="7857" spans="1:117" ht="23.25" customHeight="1" x14ac:dyDescent="0.3">
      <c r="A7857" s="11">
        <v>514008520</v>
      </c>
      <c r="B7857" s="20">
        <v>584780</v>
      </c>
      <c r="C7857" s="10" t="s">
        <v>23248</v>
      </c>
      <c r="D7857" s="10" t="s">
        <v>28</v>
      </c>
      <c r="E7857" s="72">
        <v>2550</v>
      </c>
      <c r="F7857" s="60" t="s">
        <v>23401</v>
      </c>
      <c r="G7857" s="69" t="s">
        <v>30</v>
      </c>
      <c r="H7857" s="10" t="s">
        <v>46</v>
      </c>
      <c r="I7857" s="10" t="s">
        <v>21452</v>
      </c>
      <c r="J7857" s="12">
        <v>967.27</v>
      </c>
      <c r="K7857" s="10">
        <v>967.27</v>
      </c>
      <c r="L7857" s="12">
        <v>1162</v>
      </c>
      <c r="M7857" s="220">
        <v>43389</v>
      </c>
      <c r="N7857" s="12"/>
      <c r="O7857" s="25"/>
      <c r="P7857" s="12">
        <v>38.25</v>
      </c>
      <c r="Q7857" s="12">
        <v>137.69999999999999</v>
      </c>
      <c r="R7857" s="10" t="s">
        <v>53</v>
      </c>
      <c r="S7857" s="10"/>
      <c r="T7857" s="10" t="s">
        <v>36</v>
      </c>
      <c r="U7857" s="10" t="s">
        <v>404</v>
      </c>
      <c r="V7857" s="15">
        <v>44525</v>
      </c>
      <c r="W7857" s="10" t="s">
        <v>404</v>
      </c>
      <c r="X7857" s="16" t="s">
        <v>26071</v>
      </c>
    </row>
    <row r="7858" spans="1:117" ht="24" customHeight="1" x14ac:dyDescent="0.3">
      <c r="A7858" s="11">
        <v>513404996</v>
      </c>
      <c r="B7858" s="20">
        <v>588969</v>
      </c>
      <c r="C7858" s="10" t="s">
        <v>22305</v>
      </c>
      <c r="D7858" s="10" t="s">
        <v>48</v>
      </c>
      <c r="E7858" s="72">
        <v>2924</v>
      </c>
      <c r="F7858" s="60" t="s">
        <v>23228</v>
      </c>
      <c r="G7858" s="69" t="s">
        <v>41</v>
      </c>
      <c r="H7858" s="10" t="s">
        <v>46</v>
      </c>
      <c r="I7858" s="10" t="s">
        <v>21452</v>
      </c>
      <c r="J7858" s="12">
        <v>1997.91</v>
      </c>
      <c r="K7858" s="12">
        <v>1997.91</v>
      </c>
      <c r="L7858" s="12">
        <v>2299.87</v>
      </c>
      <c r="M7858" s="220">
        <v>43341</v>
      </c>
      <c r="N7858" s="12"/>
      <c r="O7858" s="25"/>
      <c r="P7858" s="12">
        <v>38.25</v>
      </c>
      <c r="Q7858" s="10">
        <v>137.69999999999999</v>
      </c>
      <c r="R7858" s="10" t="s">
        <v>53</v>
      </c>
      <c r="S7858" s="10"/>
      <c r="T7858" s="10" t="s">
        <v>36</v>
      </c>
      <c r="U7858" s="10" t="s">
        <v>404</v>
      </c>
      <c r="V7858" s="15">
        <v>44525</v>
      </c>
      <c r="W7858" s="10" t="s">
        <v>404</v>
      </c>
      <c r="X7858" s="16" t="s">
        <v>26072</v>
      </c>
    </row>
    <row r="7859" spans="1:117" s="90" customFormat="1" ht="21" customHeight="1" x14ac:dyDescent="0.3">
      <c r="A7859" s="86">
        <v>513243178</v>
      </c>
      <c r="B7859" s="86">
        <v>589382</v>
      </c>
      <c r="C7859" s="87" t="s">
        <v>21820</v>
      </c>
      <c r="D7859" s="87" t="s">
        <v>28</v>
      </c>
      <c r="E7859" s="256">
        <v>2443</v>
      </c>
      <c r="F7859" s="60" t="s">
        <v>22158</v>
      </c>
      <c r="G7859" s="186" t="s">
        <v>41</v>
      </c>
      <c r="H7859" s="87" t="s">
        <v>46</v>
      </c>
      <c r="I7859" s="87" t="s">
        <v>21452</v>
      </c>
      <c r="J7859" s="105">
        <v>880.8</v>
      </c>
      <c r="K7859" s="87">
        <v>880.8</v>
      </c>
      <c r="L7859" s="87">
        <v>925.89</v>
      </c>
      <c r="M7859" s="181">
        <v>42986</v>
      </c>
      <c r="N7859" s="87"/>
      <c r="O7859" s="107"/>
      <c r="P7859" s="10">
        <v>38.25</v>
      </c>
      <c r="Q7859" s="10">
        <v>137.69999999999999</v>
      </c>
      <c r="R7859" s="10" t="s">
        <v>53</v>
      </c>
      <c r="S7859" s="87"/>
      <c r="T7859" s="87" t="s">
        <v>36</v>
      </c>
      <c r="U7859" s="10" t="s">
        <v>404</v>
      </c>
      <c r="V7859" s="15">
        <v>44525</v>
      </c>
      <c r="W7859" s="10" t="s">
        <v>404</v>
      </c>
      <c r="X7859" s="89" t="s">
        <v>26073</v>
      </c>
    </row>
    <row r="7860" spans="1:117" ht="24" customHeight="1" x14ac:dyDescent="0.3">
      <c r="A7860" s="11">
        <v>510829538</v>
      </c>
      <c r="B7860" s="20">
        <v>597662</v>
      </c>
      <c r="C7860" s="10" t="s">
        <v>22103</v>
      </c>
      <c r="D7860" s="10" t="s">
        <v>28</v>
      </c>
      <c r="E7860" s="11">
        <v>2457</v>
      </c>
      <c r="F7860" s="10" t="s">
        <v>22164</v>
      </c>
      <c r="G7860" s="10" t="s">
        <v>56</v>
      </c>
      <c r="H7860" s="87" t="s">
        <v>46</v>
      </c>
      <c r="I7860" s="87" t="s">
        <v>21452</v>
      </c>
      <c r="J7860" s="12">
        <v>1743.15</v>
      </c>
      <c r="K7860" s="12">
        <v>1743.15</v>
      </c>
      <c r="L7860" s="12">
        <v>2161.52</v>
      </c>
      <c r="M7860" s="13">
        <v>42991</v>
      </c>
      <c r="N7860" s="12"/>
      <c r="O7860" s="13"/>
      <c r="P7860" s="10">
        <v>38.25</v>
      </c>
      <c r="Q7860" s="10">
        <v>137.69999999999999</v>
      </c>
      <c r="R7860" s="10" t="s">
        <v>53</v>
      </c>
      <c r="S7860" s="87"/>
      <c r="T7860" s="87" t="s">
        <v>36</v>
      </c>
      <c r="U7860" s="10" t="s">
        <v>404</v>
      </c>
      <c r="V7860" s="15">
        <v>44525</v>
      </c>
      <c r="W7860" s="10" t="s">
        <v>404</v>
      </c>
      <c r="X7860" s="16" t="s">
        <v>26074</v>
      </c>
    </row>
    <row r="7861" spans="1:117" ht="22.5" customHeight="1" x14ac:dyDescent="0.3">
      <c r="A7861" s="72">
        <v>503454290</v>
      </c>
      <c r="B7861" s="20">
        <v>603359</v>
      </c>
      <c r="C7861" s="69" t="s">
        <v>24990</v>
      </c>
      <c r="D7861" s="10" t="s">
        <v>28</v>
      </c>
      <c r="E7861" s="11">
        <v>2710</v>
      </c>
      <c r="F7861" s="60" t="s">
        <v>25084</v>
      </c>
      <c r="G7861" s="21" t="s">
        <v>56</v>
      </c>
      <c r="H7861" s="21" t="s">
        <v>46</v>
      </c>
      <c r="I7861" s="10" t="s">
        <v>21452</v>
      </c>
      <c r="J7861" s="12">
        <v>2759.17</v>
      </c>
      <c r="K7861" s="12">
        <v>2759.17</v>
      </c>
      <c r="L7861" s="12">
        <v>3428.75</v>
      </c>
      <c r="M7861" s="220">
        <v>44012</v>
      </c>
      <c r="N7861" s="12"/>
      <c r="O7861" s="25"/>
      <c r="P7861" s="12">
        <v>38.25</v>
      </c>
      <c r="Q7861" s="12">
        <v>137.69999999999999</v>
      </c>
      <c r="R7861" s="10" t="s">
        <v>53</v>
      </c>
      <c r="S7861" s="10"/>
      <c r="T7861" s="10" t="s">
        <v>36</v>
      </c>
      <c r="U7861" s="10" t="s">
        <v>404</v>
      </c>
      <c r="V7861" s="15">
        <v>44525</v>
      </c>
      <c r="W7861" s="10" t="s">
        <v>404</v>
      </c>
      <c r="X7861" s="16" t="s">
        <v>26075</v>
      </c>
    </row>
    <row r="7862" spans="1:117" s="135" customFormat="1" ht="23.25" customHeight="1" x14ac:dyDescent="0.3">
      <c r="A7862" s="30">
        <v>149400640</v>
      </c>
      <c r="B7862" s="281">
        <v>604397</v>
      </c>
      <c r="C7862" s="60" t="s">
        <v>2010</v>
      </c>
      <c r="D7862" s="60" t="s">
        <v>28</v>
      </c>
      <c r="E7862" s="225">
        <v>1273</v>
      </c>
      <c r="F7862" s="60" t="s">
        <v>2011</v>
      </c>
      <c r="G7862" s="227" t="s">
        <v>41</v>
      </c>
      <c r="H7862" s="60" t="s">
        <v>31</v>
      </c>
      <c r="I7862" s="60" t="s">
        <v>1967</v>
      </c>
      <c r="J7862" s="185">
        <v>249.42</v>
      </c>
      <c r="K7862" s="185"/>
      <c r="L7862" s="185">
        <v>449.53</v>
      </c>
      <c r="M7862" s="220">
        <v>40710</v>
      </c>
      <c r="N7862" s="185">
        <v>0</v>
      </c>
      <c r="O7862" s="249"/>
      <c r="P7862" s="185">
        <v>38.25</v>
      </c>
      <c r="Q7862" s="185">
        <v>129.41</v>
      </c>
      <c r="R7862" s="60" t="s">
        <v>53</v>
      </c>
      <c r="S7862" s="60"/>
      <c r="T7862" s="60" t="s">
        <v>36</v>
      </c>
      <c r="U7862" s="10" t="s">
        <v>404</v>
      </c>
      <c r="V7862" s="15">
        <v>44525</v>
      </c>
      <c r="W7862" s="10" t="s">
        <v>404</v>
      </c>
      <c r="X7862" s="223" t="s">
        <v>26076</v>
      </c>
    </row>
    <row r="7863" spans="1:117" s="135" customFormat="1" ht="24" customHeight="1" x14ac:dyDescent="0.3">
      <c r="A7863" s="30">
        <v>512058059</v>
      </c>
      <c r="B7863" s="281">
        <v>611711</v>
      </c>
      <c r="C7863" s="60" t="s">
        <v>22099</v>
      </c>
      <c r="D7863" s="60" t="s">
        <v>28</v>
      </c>
      <c r="E7863" s="225">
        <v>2453</v>
      </c>
      <c r="F7863" s="60" t="s">
        <v>22167</v>
      </c>
      <c r="G7863" s="227" t="s">
        <v>56</v>
      </c>
      <c r="H7863" s="116" t="s">
        <v>46</v>
      </c>
      <c r="I7863" s="116" t="s">
        <v>21452</v>
      </c>
      <c r="J7863" s="185">
        <v>594.95000000000005</v>
      </c>
      <c r="K7863" s="185">
        <v>594.95000000000005</v>
      </c>
      <c r="L7863" s="185">
        <v>910.79</v>
      </c>
      <c r="M7863" s="220">
        <v>42991</v>
      </c>
      <c r="N7863" s="185"/>
      <c r="O7863" s="249"/>
      <c r="P7863" s="60">
        <v>38.25</v>
      </c>
      <c r="Q7863" s="60">
        <v>137.69999999999999</v>
      </c>
      <c r="R7863" s="60" t="s">
        <v>53</v>
      </c>
      <c r="S7863" s="116"/>
      <c r="T7863" s="116" t="s">
        <v>36</v>
      </c>
      <c r="U7863" s="10" t="s">
        <v>404</v>
      </c>
      <c r="V7863" s="15">
        <v>44525</v>
      </c>
      <c r="W7863" s="10" t="s">
        <v>404</v>
      </c>
      <c r="X7863" s="223" t="s">
        <v>26077</v>
      </c>
    </row>
    <row r="7864" spans="1:117" s="135" customFormat="1" ht="24" customHeight="1" x14ac:dyDescent="0.3">
      <c r="A7864" s="30">
        <v>224008196</v>
      </c>
      <c r="B7864" s="281">
        <v>641896</v>
      </c>
      <c r="C7864" s="60" t="s">
        <v>22098</v>
      </c>
      <c r="D7864" s="60" t="s">
        <v>28</v>
      </c>
      <c r="E7864" s="225">
        <v>2452</v>
      </c>
      <c r="F7864" s="60" t="s">
        <v>22161</v>
      </c>
      <c r="G7864" s="227"/>
      <c r="H7864" s="60" t="s">
        <v>46</v>
      </c>
      <c r="I7864" s="60" t="s">
        <v>21713</v>
      </c>
      <c r="J7864" s="185">
        <v>602.45000000000005</v>
      </c>
      <c r="K7864" s="185">
        <v>602.45000000000005</v>
      </c>
      <c r="L7864" s="185">
        <v>819.2</v>
      </c>
      <c r="M7864" s="220">
        <v>42991</v>
      </c>
      <c r="N7864" s="185"/>
      <c r="O7864" s="249"/>
      <c r="P7864" s="60">
        <v>38.25</v>
      </c>
      <c r="Q7864" s="60">
        <v>137.69999999999999</v>
      </c>
      <c r="R7864" s="60" t="s">
        <v>53</v>
      </c>
      <c r="S7864" s="116"/>
      <c r="T7864" s="116" t="s">
        <v>36</v>
      </c>
      <c r="U7864" s="10" t="s">
        <v>404</v>
      </c>
      <c r="V7864" s="15">
        <v>44525</v>
      </c>
      <c r="W7864" s="10" t="s">
        <v>404</v>
      </c>
      <c r="X7864" s="223" t="s">
        <v>26078</v>
      </c>
    </row>
    <row r="7865" spans="1:117" ht="23.25" customHeight="1" x14ac:dyDescent="0.3">
      <c r="A7865" s="11">
        <v>261929372</v>
      </c>
      <c r="B7865" s="20">
        <v>642102</v>
      </c>
      <c r="C7865" s="10" t="s">
        <v>24460</v>
      </c>
      <c r="D7865" s="10" t="s">
        <v>28</v>
      </c>
      <c r="E7865" s="11">
        <v>2695</v>
      </c>
      <c r="F7865" s="60" t="s">
        <v>24795</v>
      </c>
      <c r="G7865" s="21" t="s">
        <v>30</v>
      </c>
      <c r="H7865" s="21" t="s">
        <v>46</v>
      </c>
      <c r="I7865" s="10" t="s">
        <v>22527</v>
      </c>
      <c r="J7865" s="12">
        <v>273.36</v>
      </c>
      <c r="K7865" s="12">
        <v>273.36</v>
      </c>
      <c r="L7865" s="12">
        <v>416.47</v>
      </c>
      <c r="M7865" s="220">
        <v>43872</v>
      </c>
      <c r="N7865" s="12"/>
      <c r="O7865" s="25"/>
      <c r="P7865" s="12">
        <v>38.25</v>
      </c>
      <c r="Q7865" s="12">
        <v>137.69999999999999</v>
      </c>
      <c r="R7865" s="10" t="s">
        <v>53</v>
      </c>
      <c r="S7865" s="10"/>
      <c r="T7865" s="10" t="s">
        <v>36</v>
      </c>
      <c r="U7865" s="10" t="s">
        <v>404</v>
      </c>
      <c r="V7865" s="15">
        <v>44525</v>
      </c>
      <c r="W7865" s="10" t="s">
        <v>404</v>
      </c>
      <c r="X7865" s="16" t="s">
        <v>26079</v>
      </c>
    </row>
    <row r="7866" spans="1:117" s="90" customFormat="1" ht="21" customHeight="1" x14ac:dyDescent="0.3">
      <c r="A7866" s="86">
        <v>500035164</v>
      </c>
      <c r="B7866" s="86">
        <v>215070</v>
      </c>
      <c r="C7866" s="87" t="s">
        <v>18503</v>
      </c>
      <c r="D7866" s="87" t="s">
        <v>2350</v>
      </c>
      <c r="E7866" s="86">
        <v>771</v>
      </c>
      <c r="F7866" s="87" t="s">
        <v>18504</v>
      </c>
      <c r="G7866" s="87" t="s">
        <v>41</v>
      </c>
      <c r="H7866" s="87" t="s">
        <v>16678</v>
      </c>
      <c r="I7866" s="87" t="s">
        <v>19909</v>
      </c>
      <c r="J7866" s="87">
        <v>55.1</v>
      </c>
      <c r="K7866" s="87"/>
      <c r="L7866" s="87">
        <v>55.93</v>
      </c>
      <c r="M7866" s="88">
        <v>40939</v>
      </c>
      <c r="N7866" s="87"/>
      <c r="O7866" s="88"/>
      <c r="P7866" s="87"/>
      <c r="Q7866" s="87"/>
      <c r="R7866" s="87"/>
      <c r="S7866" s="87" t="s">
        <v>16231</v>
      </c>
      <c r="T7866" s="87" t="s">
        <v>36</v>
      </c>
      <c r="U7866" s="10" t="s">
        <v>404</v>
      </c>
      <c r="V7866" s="15">
        <v>44525</v>
      </c>
      <c r="W7866" s="10" t="s">
        <v>404</v>
      </c>
      <c r="X7866" s="89" t="s">
        <v>26080</v>
      </c>
    </row>
    <row r="7867" spans="1:117" s="90" customFormat="1" ht="21" customHeight="1" x14ac:dyDescent="0.3">
      <c r="A7867" s="86">
        <v>501345566</v>
      </c>
      <c r="B7867" s="86">
        <v>244900</v>
      </c>
      <c r="C7867" s="87" t="s">
        <v>18510</v>
      </c>
      <c r="D7867" s="87" t="s">
        <v>2350</v>
      </c>
      <c r="E7867" s="86">
        <v>435</v>
      </c>
      <c r="F7867" s="87" t="s">
        <v>25825</v>
      </c>
      <c r="G7867" s="87" t="s">
        <v>56</v>
      </c>
      <c r="H7867" s="87" t="s">
        <v>19922</v>
      </c>
      <c r="I7867" s="87" t="s">
        <v>2366</v>
      </c>
      <c r="J7867" s="87">
        <v>1102.9100000000001</v>
      </c>
      <c r="K7867" s="87"/>
      <c r="L7867" s="87">
        <v>1119.95</v>
      </c>
      <c r="M7867" s="88">
        <v>40473</v>
      </c>
      <c r="N7867" s="87"/>
      <c r="O7867" s="88"/>
      <c r="P7867" s="87"/>
      <c r="Q7867" s="87"/>
      <c r="R7867" s="87"/>
      <c r="S7867" s="87" t="s">
        <v>19171</v>
      </c>
      <c r="T7867" s="87" t="s">
        <v>36</v>
      </c>
      <c r="U7867" s="10" t="s">
        <v>404</v>
      </c>
      <c r="V7867" s="15">
        <v>44525</v>
      </c>
      <c r="W7867" s="10" t="s">
        <v>404</v>
      </c>
      <c r="X7867" s="89" t="s">
        <v>26081</v>
      </c>
    </row>
    <row r="7868" spans="1:117" s="90" customFormat="1" ht="21" customHeight="1" x14ac:dyDescent="0.3">
      <c r="A7868" s="86">
        <v>500804664</v>
      </c>
      <c r="B7868" s="86">
        <v>401636</v>
      </c>
      <c r="C7868" s="87" t="s">
        <v>18538</v>
      </c>
      <c r="D7868" s="87" t="s">
        <v>28</v>
      </c>
      <c r="E7868" s="86">
        <v>1240</v>
      </c>
      <c r="F7868" s="87" t="s">
        <v>18539</v>
      </c>
      <c r="G7868" s="87" t="s">
        <v>41</v>
      </c>
      <c r="H7868" s="87" t="s">
        <v>2352</v>
      </c>
      <c r="I7868" s="87" t="s">
        <v>2353</v>
      </c>
      <c r="J7868" s="87">
        <v>583.22</v>
      </c>
      <c r="K7868" s="87"/>
      <c r="L7868" s="87">
        <v>601.84</v>
      </c>
      <c r="M7868" s="88">
        <v>40427</v>
      </c>
      <c r="N7868" s="87"/>
      <c r="O7868" s="88"/>
      <c r="P7868" s="87"/>
      <c r="Q7868" s="87"/>
      <c r="R7868" s="87"/>
      <c r="S7868" s="87" t="s">
        <v>16925</v>
      </c>
      <c r="T7868" s="87" t="s">
        <v>36</v>
      </c>
      <c r="U7868" s="10" t="s">
        <v>404</v>
      </c>
      <c r="V7868" s="15">
        <v>44525</v>
      </c>
      <c r="W7868" s="10" t="s">
        <v>404</v>
      </c>
      <c r="X7868" s="89" t="s">
        <v>26082</v>
      </c>
    </row>
    <row r="7869" spans="1:117" s="90" customFormat="1" ht="21" customHeight="1" x14ac:dyDescent="0.3">
      <c r="A7869" s="86">
        <v>502136022</v>
      </c>
      <c r="B7869" s="86">
        <v>402094</v>
      </c>
      <c r="C7869" s="87" t="s">
        <v>18550</v>
      </c>
      <c r="D7869" s="87" t="s">
        <v>2350</v>
      </c>
      <c r="E7869" s="86">
        <v>1093</v>
      </c>
      <c r="F7869" s="87" t="s">
        <v>18551</v>
      </c>
      <c r="G7869" s="87" t="s">
        <v>30</v>
      </c>
      <c r="H7869" s="87" t="s">
        <v>19922</v>
      </c>
      <c r="I7869" s="87" t="s">
        <v>2355</v>
      </c>
      <c r="J7869" s="87">
        <v>233.02</v>
      </c>
      <c r="K7869" s="87"/>
      <c r="L7869" s="87">
        <v>245.79</v>
      </c>
      <c r="M7869" s="88">
        <v>41270</v>
      </c>
      <c r="N7869" s="87"/>
      <c r="O7869" s="88"/>
      <c r="P7869" s="87"/>
      <c r="Q7869" s="87"/>
      <c r="R7869" s="87"/>
      <c r="S7869" s="87" t="s">
        <v>2921</v>
      </c>
      <c r="T7869" s="87" t="s">
        <v>36</v>
      </c>
      <c r="U7869" s="10" t="s">
        <v>404</v>
      </c>
      <c r="V7869" s="15">
        <v>44525</v>
      </c>
      <c r="W7869" s="10" t="s">
        <v>404</v>
      </c>
      <c r="X7869" s="89" t="s">
        <v>26083</v>
      </c>
    </row>
    <row r="7870" spans="1:117" s="90" customFormat="1" ht="21" customHeight="1" x14ac:dyDescent="0.3">
      <c r="A7870" s="86">
        <v>501554432</v>
      </c>
      <c r="B7870" s="86">
        <v>405649</v>
      </c>
      <c r="C7870" s="87" t="s">
        <v>19702</v>
      </c>
      <c r="D7870" s="87" t="s">
        <v>2350</v>
      </c>
      <c r="E7870" s="86">
        <v>1716</v>
      </c>
      <c r="F7870" s="87" t="s">
        <v>19703</v>
      </c>
      <c r="G7870" s="87" t="s">
        <v>30</v>
      </c>
      <c r="H7870" s="87" t="s">
        <v>2354</v>
      </c>
      <c r="I7870" s="87" t="s">
        <v>2384</v>
      </c>
      <c r="J7870" s="87">
        <v>353.12</v>
      </c>
      <c r="K7870" s="87"/>
      <c r="L7870" s="87">
        <v>502.62</v>
      </c>
      <c r="M7870" s="88">
        <v>42221</v>
      </c>
      <c r="N7870" s="87"/>
      <c r="O7870" s="88"/>
      <c r="P7870" s="87"/>
      <c r="Q7870" s="87"/>
      <c r="R7870" s="87"/>
      <c r="S7870" s="87" t="s">
        <v>16735</v>
      </c>
      <c r="T7870" s="87" t="s">
        <v>36</v>
      </c>
      <c r="U7870" s="10" t="s">
        <v>404</v>
      </c>
      <c r="V7870" s="15">
        <v>44525</v>
      </c>
      <c r="W7870" s="10" t="s">
        <v>404</v>
      </c>
      <c r="X7870" s="89" t="s">
        <v>26084</v>
      </c>
    </row>
    <row r="7871" spans="1:117" s="90" customFormat="1" ht="20.25" customHeight="1" x14ac:dyDescent="0.3">
      <c r="A7871" s="20">
        <v>502463066</v>
      </c>
      <c r="B7871" s="428">
        <v>407697</v>
      </c>
      <c r="C7871" s="68" t="s">
        <v>16023</v>
      </c>
      <c r="D7871" s="10" t="s">
        <v>48</v>
      </c>
      <c r="E7871" s="20">
        <v>2902</v>
      </c>
      <c r="F7871" s="10" t="s">
        <v>24976</v>
      </c>
      <c r="G7871" s="10" t="s">
        <v>56</v>
      </c>
      <c r="H7871" s="10" t="s">
        <v>19922</v>
      </c>
      <c r="I7871" s="10" t="s">
        <v>21476</v>
      </c>
      <c r="J7871" s="52">
        <v>4964.54</v>
      </c>
      <c r="K7871" s="12">
        <v>4964.54</v>
      </c>
      <c r="L7871" s="10">
        <v>7338.06</v>
      </c>
      <c r="M7871" s="13">
        <v>44019</v>
      </c>
      <c r="N7871" s="10"/>
      <c r="O7871" s="14"/>
      <c r="P7871" s="10"/>
      <c r="Q7871" s="10"/>
      <c r="R7871" s="10"/>
      <c r="S7871" s="10" t="s">
        <v>19348</v>
      </c>
      <c r="T7871" s="10" t="s">
        <v>36</v>
      </c>
      <c r="U7871" s="10" t="s">
        <v>404</v>
      </c>
      <c r="V7871" s="15">
        <v>44525</v>
      </c>
      <c r="W7871" s="10" t="s">
        <v>404</v>
      </c>
      <c r="X7871" s="16" t="s">
        <v>26085</v>
      </c>
      <c r="Z7871" s="17"/>
      <c r="AA7871" s="17"/>
      <c r="AB7871" s="17"/>
      <c r="AC7871" s="17"/>
      <c r="AD7871" s="17"/>
      <c r="AE7871" s="17"/>
      <c r="AF7871" s="17"/>
      <c r="AG7871" s="17"/>
      <c r="AH7871" s="17"/>
      <c r="AI7871" s="17"/>
      <c r="AJ7871" s="17"/>
      <c r="AK7871" s="17"/>
      <c r="AL7871" s="17"/>
      <c r="AM7871" s="17"/>
      <c r="AN7871" s="17"/>
      <c r="AO7871" s="17"/>
      <c r="AP7871" s="17"/>
      <c r="AQ7871" s="17"/>
      <c r="AR7871" s="17"/>
      <c r="AS7871" s="17"/>
      <c r="AT7871" s="17"/>
      <c r="AU7871" s="17"/>
      <c r="AV7871" s="17"/>
      <c r="AW7871" s="17"/>
      <c r="AX7871" s="17"/>
      <c r="AY7871" s="17"/>
      <c r="AZ7871" s="17"/>
      <c r="BA7871" s="17"/>
      <c r="BB7871" s="17"/>
      <c r="BC7871" s="17"/>
      <c r="BD7871" s="17"/>
      <c r="BE7871" s="17"/>
      <c r="BF7871" s="17"/>
      <c r="BG7871" s="17"/>
      <c r="BH7871" s="17"/>
      <c r="BI7871" s="17"/>
      <c r="BJ7871" s="17"/>
      <c r="BK7871" s="17"/>
      <c r="BL7871" s="17"/>
      <c r="BM7871" s="17"/>
      <c r="BN7871" s="17"/>
      <c r="BO7871" s="17"/>
      <c r="BP7871" s="17"/>
      <c r="BQ7871" s="17"/>
      <c r="BR7871" s="17"/>
      <c r="BS7871" s="17"/>
      <c r="BT7871" s="17"/>
      <c r="BU7871" s="17"/>
      <c r="BV7871" s="17"/>
      <c r="BW7871" s="17"/>
      <c r="BX7871" s="17"/>
      <c r="BY7871" s="17"/>
      <c r="BZ7871" s="17"/>
      <c r="CA7871" s="17"/>
      <c r="CB7871" s="17"/>
      <c r="CC7871" s="17"/>
      <c r="CD7871" s="17"/>
      <c r="CE7871" s="17"/>
      <c r="CF7871" s="17"/>
      <c r="CG7871" s="17"/>
      <c r="CH7871" s="17"/>
      <c r="CI7871" s="17"/>
      <c r="CJ7871" s="17"/>
      <c r="CK7871" s="17"/>
      <c r="CL7871" s="17"/>
      <c r="CM7871" s="17"/>
      <c r="CN7871" s="17"/>
      <c r="CO7871" s="17"/>
      <c r="CP7871" s="17"/>
      <c r="CQ7871" s="17"/>
      <c r="CR7871" s="17"/>
      <c r="CS7871" s="17"/>
      <c r="CT7871" s="17"/>
      <c r="CU7871" s="17"/>
      <c r="CV7871" s="17"/>
      <c r="CW7871" s="17"/>
      <c r="CX7871" s="17"/>
      <c r="CY7871" s="17"/>
      <c r="CZ7871" s="17"/>
      <c r="DA7871" s="17"/>
      <c r="DB7871" s="17"/>
      <c r="DC7871" s="17"/>
      <c r="DD7871" s="17"/>
      <c r="DE7871" s="17"/>
      <c r="DF7871" s="17"/>
      <c r="DG7871" s="17"/>
      <c r="DH7871" s="17"/>
      <c r="DI7871" s="17"/>
      <c r="DJ7871" s="17"/>
      <c r="DK7871" s="17"/>
      <c r="DL7871" s="17"/>
      <c r="DM7871" s="17"/>
    </row>
    <row r="7872" spans="1:117" s="90" customFormat="1" ht="21" customHeight="1" x14ac:dyDescent="0.3">
      <c r="A7872" s="11">
        <v>500303371</v>
      </c>
      <c r="B7872" s="20">
        <v>467501</v>
      </c>
      <c r="C7872" s="10" t="s">
        <v>21726</v>
      </c>
      <c r="D7872" s="10" t="s">
        <v>2350</v>
      </c>
      <c r="E7872" s="11">
        <v>1888</v>
      </c>
      <c r="F7872" s="10" t="s">
        <v>21727</v>
      </c>
      <c r="G7872" s="21" t="s">
        <v>30</v>
      </c>
      <c r="H7872" s="21" t="s">
        <v>19922</v>
      </c>
      <c r="I7872" s="10" t="s">
        <v>21524</v>
      </c>
      <c r="J7872" s="12">
        <v>499.75</v>
      </c>
      <c r="K7872" s="12">
        <v>499.75</v>
      </c>
      <c r="L7872" s="12">
        <v>515.4</v>
      </c>
      <c r="M7872" s="13">
        <v>42864</v>
      </c>
      <c r="N7872" s="12"/>
      <c r="O7872" s="14"/>
      <c r="P7872" s="12"/>
      <c r="Q7872" s="12"/>
      <c r="R7872" s="10"/>
      <c r="S7872" s="10" t="s">
        <v>16134</v>
      </c>
      <c r="T7872" s="10" t="s">
        <v>36</v>
      </c>
      <c r="U7872" s="10" t="s">
        <v>404</v>
      </c>
      <c r="V7872" s="15">
        <v>44525</v>
      </c>
      <c r="W7872" s="10" t="s">
        <v>404</v>
      </c>
      <c r="X7872" s="16" t="s">
        <v>26086</v>
      </c>
      <c r="Z7872" s="17"/>
      <c r="AA7872" s="17"/>
      <c r="AB7872" s="17"/>
      <c r="AC7872" s="17"/>
      <c r="AD7872" s="17"/>
      <c r="AE7872" s="17"/>
      <c r="AF7872" s="17"/>
      <c r="AG7872" s="17"/>
      <c r="AH7872" s="17"/>
      <c r="AI7872" s="17"/>
      <c r="AJ7872" s="17"/>
      <c r="AK7872" s="17"/>
      <c r="AL7872" s="17"/>
      <c r="AM7872" s="17"/>
      <c r="AN7872" s="17"/>
      <c r="AO7872" s="17"/>
      <c r="AP7872" s="17"/>
      <c r="AQ7872" s="17"/>
      <c r="AR7872" s="17"/>
      <c r="AS7872" s="17"/>
      <c r="AT7872" s="17"/>
      <c r="AU7872" s="17"/>
      <c r="AV7872" s="17"/>
      <c r="AW7872" s="17"/>
      <c r="AX7872" s="17"/>
      <c r="AY7872" s="17"/>
      <c r="AZ7872" s="17"/>
      <c r="BA7872" s="17"/>
      <c r="BB7872" s="17"/>
      <c r="BC7872" s="17"/>
      <c r="BD7872" s="17"/>
      <c r="BE7872" s="17"/>
      <c r="BF7872" s="17"/>
      <c r="BG7872" s="17"/>
      <c r="BH7872" s="17"/>
      <c r="BI7872" s="17"/>
      <c r="BJ7872" s="17"/>
      <c r="BK7872" s="17"/>
      <c r="BL7872" s="17"/>
      <c r="BM7872" s="17"/>
      <c r="BN7872" s="17"/>
      <c r="BO7872" s="17"/>
      <c r="BP7872" s="17"/>
      <c r="BQ7872" s="17"/>
      <c r="BR7872" s="17"/>
      <c r="BS7872" s="17"/>
      <c r="BT7872" s="17"/>
      <c r="BU7872" s="17"/>
      <c r="BV7872" s="17"/>
      <c r="BW7872" s="17"/>
      <c r="BX7872" s="17"/>
      <c r="BY7872" s="17"/>
      <c r="BZ7872" s="17"/>
      <c r="CA7872" s="17"/>
      <c r="CB7872" s="17"/>
      <c r="CC7872" s="17"/>
      <c r="CD7872" s="17"/>
      <c r="CE7872" s="17"/>
      <c r="CF7872" s="17"/>
      <c r="CG7872" s="17"/>
      <c r="CH7872" s="17"/>
      <c r="CI7872" s="17"/>
      <c r="CJ7872" s="17"/>
      <c r="CK7872" s="17"/>
      <c r="CL7872" s="17"/>
      <c r="CM7872" s="17"/>
      <c r="CN7872" s="17"/>
      <c r="CO7872" s="17"/>
      <c r="CP7872" s="17"/>
      <c r="CQ7872" s="17"/>
      <c r="CR7872" s="17"/>
      <c r="CS7872" s="17"/>
      <c r="CT7872" s="17"/>
      <c r="CU7872" s="17"/>
      <c r="CV7872" s="17"/>
      <c r="CW7872" s="17"/>
      <c r="CX7872" s="17"/>
      <c r="CY7872" s="17"/>
      <c r="CZ7872" s="17"/>
      <c r="DA7872" s="17"/>
      <c r="DB7872" s="17"/>
      <c r="DC7872" s="17"/>
      <c r="DD7872" s="17"/>
      <c r="DE7872" s="17"/>
      <c r="DF7872" s="17"/>
      <c r="DG7872" s="17"/>
      <c r="DH7872" s="17"/>
      <c r="DI7872" s="17"/>
      <c r="DJ7872" s="17"/>
      <c r="DK7872" s="17"/>
      <c r="DL7872" s="17"/>
      <c r="DM7872" s="17"/>
    </row>
    <row r="7873" spans="1:117" s="90" customFormat="1" ht="21" customHeight="1" x14ac:dyDescent="0.3">
      <c r="A7873" s="86">
        <v>505442078</v>
      </c>
      <c r="B7873" s="86">
        <v>470661</v>
      </c>
      <c r="C7873" s="87" t="s">
        <v>2817</v>
      </c>
      <c r="D7873" s="87" t="s">
        <v>48</v>
      </c>
      <c r="E7873" s="86">
        <v>2603</v>
      </c>
      <c r="F7873" s="87" t="s">
        <v>18793</v>
      </c>
      <c r="G7873" s="87" t="s">
        <v>56</v>
      </c>
      <c r="H7873" s="87" t="s">
        <v>19922</v>
      </c>
      <c r="I7873" s="87" t="s">
        <v>2384</v>
      </c>
      <c r="J7873" s="87">
        <v>1915.86</v>
      </c>
      <c r="K7873" s="87"/>
      <c r="L7873" s="87">
        <v>3492.65</v>
      </c>
      <c r="M7873" s="88">
        <v>41586</v>
      </c>
      <c r="N7873" s="87"/>
      <c r="O7873" s="88"/>
      <c r="P7873" s="87"/>
      <c r="Q7873" s="87"/>
      <c r="R7873" s="87"/>
      <c r="S7873" s="87" t="s">
        <v>17811</v>
      </c>
      <c r="T7873" s="87" t="s">
        <v>36</v>
      </c>
      <c r="U7873" s="10" t="s">
        <v>404</v>
      </c>
      <c r="V7873" s="15">
        <v>44525</v>
      </c>
      <c r="W7873" s="10" t="s">
        <v>404</v>
      </c>
      <c r="X7873" s="89" t="s">
        <v>26087</v>
      </c>
    </row>
    <row r="7874" spans="1:117" s="90" customFormat="1" ht="21" customHeight="1" x14ac:dyDescent="0.3">
      <c r="A7874" s="86">
        <v>206993412</v>
      </c>
      <c r="B7874" s="86">
        <v>474994</v>
      </c>
      <c r="C7874" s="87" t="s">
        <v>18821</v>
      </c>
      <c r="D7874" s="87" t="s">
        <v>2350</v>
      </c>
      <c r="E7874" s="86">
        <v>1026</v>
      </c>
      <c r="F7874" s="87" t="s">
        <v>18822</v>
      </c>
      <c r="G7874" s="87" t="s">
        <v>56</v>
      </c>
      <c r="H7874" s="87" t="s">
        <v>19922</v>
      </c>
      <c r="I7874" s="87" t="s">
        <v>512</v>
      </c>
      <c r="J7874" s="87">
        <v>259.05</v>
      </c>
      <c r="K7874" s="87"/>
      <c r="L7874" s="87">
        <v>266.47000000000003</v>
      </c>
      <c r="M7874" s="88">
        <v>41200</v>
      </c>
      <c r="N7874" s="87">
        <v>8.8800000000000008</v>
      </c>
      <c r="O7874" s="88">
        <v>44832</v>
      </c>
      <c r="P7874" s="87"/>
      <c r="Q7874" s="87"/>
      <c r="R7874" s="87"/>
      <c r="S7874" s="87" t="s">
        <v>18823</v>
      </c>
      <c r="T7874" s="87" t="s">
        <v>36</v>
      </c>
      <c r="U7874" s="10" t="s">
        <v>404</v>
      </c>
      <c r="V7874" s="15">
        <v>44832</v>
      </c>
      <c r="W7874" s="10" t="s">
        <v>404</v>
      </c>
      <c r="X7874" s="89" t="s">
        <v>26851</v>
      </c>
    </row>
    <row r="7875" spans="1:117" s="90" customFormat="1" ht="21" customHeight="1" x14ac:dyDescent="0.3">
      <c r="A7875" s="86">
        <v>505414430</v>
      </c>
      <c r="B7875" s="86">
        <v>475909</v>
      </c>
      <c r="C7875" s="87" t="s">
        <v>18827</v>
      </c>
      <c r="D7875" s="87" t="s">
        <v>2350</v>
      </c>
      <c r="E7875" s="86">
        <v>370</v>
      </c>
      <c r="F7875" s="87" t="s">
        <v>18828</v>
      </c>
      <c r="G7875" s="87" t="s">
        <v>30</v>
      </c>
      <c r="H7875" s="87" t="s">
        <v>19918</v>
      </c>
      <c r="I7875" s="87" t="s">
        <v>78</v>
      </c>
      <c r="J7875" s="87">
        <v>305.41000000000003</v>
      </c>
      <c r="K7875" s="87"/>
      <c r="L7875" s="87">
        <v>343.38</v>
      </c>
      <c r="M7875" s="88">
        <v>40324</v>
      </c>
      <c r="N7875" s="87"/>
      <c r="O7875" s="88"/>
      <c r="P7875" s="87"/>
      <c r="Q7875" s="87"/>
      <c r="R7875" s="87"/>
      <c r="S7875" s="87" t="s">
        <v>16892</v>
      </c>
      <c r="T7875" s="87" t="s">
        <v>36</v>
      </c>
      <c r="U7875" s="10" t="s">
        <v>404</v>
      </c>
      <c r="V7875" s="15">
        <v>44525</v>
      </c>
      <c r="W7875" s="10" t="s">
        <v>404</v>
      </c>
      <c r="X7875" s="89" t="s">
        <v>26088</v>
      </c>
    </row>
    <row r="7876" spans="1:117" s="90" customFormat="1" ht="21" customHeight="1" x14ac:dyDescent="0.3">
      <c r="A7876" s="134">
        <v>508399750</v>
      </c>
      <c r="B7876" s="134">
        <v>501052</v>
      </c>
      <c r="C7876" s="116" t="s">
        <v>17607</v>
      </c>
      <c r="D7876" s="116" t="s">
        <v>2350</v>
      </c>
      <c r="E7876" s="134">
        <v>790</v>
      </c>
      <c r="F7876" s="116" t="s">
        <v>17608</v>
      </c>
      <c r="G7876" s="116" t="s">
        <v>41</v>
      </c>
      <c r="H7876" s="116" t="s">
        <v>20177</v>
      </c>
      <c r="I7876" s="116" t="s">
        <v>2370</v>
      </c>
      <c r="J7876" s="116">
        <v>698.89</v>
      </c>
      <c r="K7876" s="116"/>
      <c r="L7876" s="116">
        <v>708.68</v>
      </c>
      <c r="M7876" s="181">
        <v>40952</v>
      </c>
      <c r="N7876" s="116">
        <v>0</v>
      </c>
      <c r="O7876" s="181"/>
      <c r="P7876" s="116"/>
      <c r="Q7876" s="116"/>
      <c r="R7876" s="116"/>
      <c r="S7876" s="116" t="s">
        <v>16146</v>
      </c>
      <c r="T7876" s="116" t="s">
        <v>36</v>
      </c>
      <c r="U7876" s="10" t="s">
        <v>404</v>
      </c>
      <c r="V7876" s="15">
        <v>44525</v>
      </c>
      <c r="W7876" s="10" t="s">
        <v>404</v>
      </c>
      <c r="X7876" s="182" t="s">
        <v>26089</v>
      </c>
      <c r="Z7876" s="183"/>
      <c r="AA7876" s="183"/>
      <c r="AB7876" s="183"/>
      <c r="AC7876" s="183"/>
      <c r="AD7876" s="183"/>
      <c r="AE7876" s="183"/>
      <c r="AF7876" s="183"/>
      <c r="AG7876" s="183"/>
      <c r="AH7876" s="183"/>
      <c r="AI7876" s="183"/>
      <c r="AJ7876" s="183"/>
      <c r="AK7876" s="183"/>
      <c r="AL7876" s="183"/>
      <c r="AM7876" s="183"/>
      <c r="AN7876" s="183"/>
      <c r="AO7876" s="183"/>
      <c r="AP7876" s="183"/>
      <c r="AQ7876" s="183"/>
      <c r="AR7876" s="183"/>
      <c r="AS7876" s="183"/>
      <c r="AT7876" s="183"/>
      <c r="AU7876" s="183"/>
      <c r="AV7876" s="183"/>
      <c r="AW7876" s="183"/>
      <c r="AX7876" s="183"/>
      <c r="AY7876" s="183"/>
      <c r="AZ7876" s="183"/>
      <c r="BA7876" s="183"/>
      <c r="BB7876" s="183"/>
      <c r="BC7876" s="183"/>
      <c r="BD7876" s="183"/>
      <c r="BE7876" s="183"/>
      <c r="BF7876" s="183"/>
      <c r="BG7876" s="183"/>
      <c r="BH7876" s="183"/>
      <c r="BI7876" s="183"/>
      <c r="BJ7876" s="183"/>
      <c r="BK7876" s="183"/>
      <c r="BL7876" s="183"/>
      <c r="BM7876" s="183"/>
      <c r="BN7876" s="183"/>
      <c r="BO7876" s="183"/>
      <c r="BP7876" s="183"/>
      <c r="BQ7876" s="183"/>
      <c r="BR7876" s="183"/>
      <c r="BS7876" s="183"/>
      <c r="BT7876" s="183"/>
      <c r="BU7876" s="183"/>
      <c r="BV7876" s="183"/>
      <c r="BW7876" s="183"/>
      <c r="BX7876" s="183"/>
      <c r="BY7876" s="183"/>
      <c r="BZ7876" s="183"/>
      <c r="CA7876" s="183"/>
      <c r="CB7876" s="183"/>
      <c r="CC7876" s="183"/>
      <c r="CD7876" s="183"/>
      <c r="CE7876" s="183"/>
      <c r="CF7876" s="183"/>
      <c r="CG7876" s="183"/>
      <c r="CH7876" s="183"/>
      <c r="CI7876" s="183"/>
      <c r="CJ7876" s="183"/>
      <c r="CK7876" s="183"/>
      <c r="CL7876" s="183"/>
      <c r="CM7876" s="183"/>
      <c r="CN7876" s="183"/>
      <c r="CO7876" s="183"/>
      <c r="CP7876" s="183"/>
      <c r="CQ7876" s="183"/>
      <c r="CR7876" s="183"/>
      <c r="CS7876" s="183"/>
      <c r="CT7876" s="183"/>
      <c r="CU7876" s="183"/>
      <c r="CV7876" s="183"/>
      <c r="CW7876" s="183"/>
      <c r="CX7876" s="183"/>
      <c r="CY7876" s="183"/>
      <c r="CZ7876" s="183"/>
      <c r="DA7876" s="183"/>
      <c r="DB7876" s="183"/>
      <c r="DC7876" s="183"/>
      <c r="DD7876" s="183"/>
      <c r="DE7876" s="183"/>
      <c r="DF7876" s="183"/>
      <c r="DG7876" s="183"/>
      <c r="DH7876" s="183"/>
      <c r="DI7876" s="183"/>
      <c r="DJ7876" s="183"/>
      <c r="DK7876" s="183"/>
      <c r="DL7876" s="183"/>
      <c r="DM7876" s="183"/>
    </row>
    <row r="7877" spans="1:117" s="90" customFormat="1" ht="21" customHeight="1" x14ac:dyDescent="0.3">
      <c r="A7877" s="86">
        <v>500851565</v>
      </c>
      <c r="B7877" s="86">
        <v>505176</v>
      </c>
      <c r="C7877" s="87" t="s">
        <v>18945</v>
      </c>
      <c r="D7877" s="87" t="s">
        <v>2350</v>
      </c>
      <c r="E7877" s="86">
        <v>614</v>
      </c>
      <c r="F7877" s="87" t="s">
        <v>18946</v>
      </c>
      <c r="G7877" s="87" t="s">
        <v>30</v>
      </c>
      <c r="H7877" s="87" t="s">
        <v>2354</v>
      </c>
      <c r="I7877" s="87" t="s">
        <v>2401</v>
      </c>
      <c r="J7877" s="87">
        <v>7335.01</v>
      </c>
      <c r="K7877" s="87"/>
      <c r="L7877" s="87">
        <v>7591.42</v>
      </c>
      <c r="M7877" s="88">
        <v>40695</v>
      </c>
      <c r="N7877" s="87">
        <v>64.540000000000006</v>
      </c>
      <c r="O7877" s="88">
        <v>44368</v>
      </c>
      <c r="P7877" s="87"/>
      <c r="Q7877" s="87"/>
      <c r="R7877" s="87"/>
      <c r="S7877" s="87" t="s">
        <v>16111</v>
      </c>
      <c r="T7877" s="87" t="s">
        <v>36</v>
      </c>
      <c r="U7877" s="10" t="s">
        <v>404</v>
      </c>
      <c r="V7877" s="15">
        <v>44525</v>
      </c>
      <c r="W7877" s="10" t="s">
        <v>404</v>
      </c>
      <c r="X7877" s="89" t="s">
        <v>26090</v>
      </c>
    </row>
    <row r="7878" spans="1:117" ht="24" customHeight="1" x14ac:dyDescent="0.3">
      <c r="A7878" s="11">
        <v>502895101</v>
      </c>
      <c r="B7878" s="20">
        <v>515388</v>
      </c>
      <c r="C7878" s="10" t="s">
        <v>22146</v>
      </c>
      <c r="D7878" s="10" t="s">
        <v>2350</v>
      </c>
      <c r="E7878" s="11">
        <v>1914</v>
      </c>
      <c r="F7878" s="10" t="s">
        <v>22147</v>
      </c>
      <c r="G7878" s="10"/>
      <c r="H7878" s="10" t="s">
        <v>19922</v>
      </c>
      <c r="I7878" s="10" t="s">
        <v>2648</v>
      </c>
      <c r="J7878" s="12">
        <v>649.49</v>
      </c>
      <c r="K7878" s="12">
        <v>649.49</v>
      </c>
      <c r="L7878" s="12">
        <v>671.49</v>
      </c>
      <c r="M7878" s="128">
        <v>42998</v>
      </c>
      <c r="N7878" s="12"/>
      <c r="O7878" s="13"/>
      <c r="P7878" s="12"/>
      <c r="Q7878" s="12"/>
      <c r="R7878" s="10"/>
      <c r="S7878" s="10" t="s">
        <v>17387</v>
      </c>
      <c r="T7878" s="10" t="s">
        <v>36</v>
      </c>
      <c r="U7878" s="10" t="s">
        <v>404</v>
      </c>
      <c r="V7878" s="15">
        <v>44525</v>
      </c>
      <c r="W7878" s="10" t="s">
        <v>404</v>
      </c>
      <c r="X7878" s="16" t="s">
        <v>26091</v>
      </c>
    </row>
    <row r="7879" spans="1:117" s="90" customFormat="1" ht="21" customHeight="1" x14ac:dyDescent="0.3">
      <c r="A7879" s="71">
        <v>502384492</v>
      </c>
      <c r="B7879" s="71">
        <v>521414</v>
      </c>
      <c r="C7879" s="33" t="s">
        <v>25984</v>
      </c>
      <c r="D7879" s="87" t="s">
        <v>2350</v>
      </c>
      <c r="E7879" s="86">
        <v>2031</v>
      </c>
      <c r="F7879" s="87" t="s">
        <v>24172</v>
      </c>
      <c r="G7879" s="87" t="s">
        <v>30</v>
      </c>
      <c r="H7879" s="87" t="s">
        <v>19922</v>
      </c>
      <c r="I7879" s="87" t="s">
        <v>21444</v>
      </c>
      <c r="J7879" s="33">
        <v>274.14</v>
      </c>
      <c r="K7879" s="87">
        <v>274.14</v>
      </c>
      <c r="L7879" s="87">
        <v>314.2</v>
      </c>
      <c r="M7879" s="88">
        <v>43669</v>
      </c>
      <c r="N7879" s="87">
        <v>43.05</v>
      </c>
      <c r="O7879" s="88">
        <v>44412</v>
      </c>
      <c r="P7879" s="87"/>
      <c r="Q7879" s="87"/>
      <c r="R7879" s="87"/>
      <c r="S7879" s="87" t="s">
        <v>24173</v>
      </c>
      <c r="T7879" s="87" t="s">
        <v>36</v>
      </c>
      <c r="U7879" s="10" t="s">
        <v>404</v>
      </c>
      <c r="V7879" s="15">
        <v>44525</v>
      </c>
      <c r="W7879" s="10" t="s">
        <v>404</v>
      </c>
      <c r="X7879" s="16" t="s">
        <v>26092</v>
      </c>
    </row>
    <row r="7880" spans="1:117" s="375" customFormat="1" ht="21" customHeight="1" x14ac:dyDescent="0.3">
      <c r="A7880" s="86">
        <v>501154795</v>
      </c>
      <c r="B7880" s="86">
        <v>525098</v>
      </c>
      <c r="C7880" s="87" t="s">
        <v>2849</v>
      </c>
      <c r="D7880" s="87" t="s">
        <v>48</v>
      </c>
      <c r="E7880" s="86">
        <v>2749</v>
      </c>
      <c r="F7880" s="87" t="s">
        <v>19016</v>
      </c>
      <c r="G7880" s="87" t="s">
        <v>41</v>
      </c>
      <c r="H7880" s="87" t="s">
        <v>2387</v>
      </c>
      <c r="I7880" s="87" t="s">
        <v>1191</v>
      </c>
      <c r="J7880" s="87">
        <v>4709.9399999999996</v>
      </c>
      <c r="K7880" s="87"/>
      <c r="L7880" s="87">
        <v>5351.89</v>
      </c>
      <c r="M7880" s="88">
        <v>41095</v>
      </c>
      <c r="N7880" s="87"/>
      <c r="O7880" s="88"/>
      <c r="P7880" s="87"/>
      <c r="Q7880" s="87"/>
      <c r="R7880" s="87"/>
      <c r="S7880" s="87" t="s">
        <v>17110</v>
      </c>
      <c r="T7880" s="87" t="s">
        <v>36</v>
      </c>
      <c r="U7880" s="10" t="s">
        <v>404</v>
      </c>
      <c r="V7880" s="15">
        <v>44525</v>
      </c>
      <c r="W7880" s="10" t="s">
        <v>404</v>
      </c>
      <c r="X7880" s="89" t="s">
        <v>26093</v>
      </c>
      <c r="Z7880" s="90"/>
      <c r="AA7880" s="90"/>
      <c r="AB7880" s="90"/>
      <c r="AC7880" s="90"/>
      <c r="AD7880" s="90"/>
      <c r="AE7880" s="90"/>
      <c r="AF7880" s="90"/>
      <c r="AG7880" s="90"/>
      <c r="AH7880" s="90"/>
      <c r="AI7880" s="90"/>
      <c r="AJ7880" s="90"/>
      <c r="AK7880" s="90"/>
      <c r="AL7880" s="90"/>
      <c r="AM7880" s="90"/>
      <c r="AN7880" s="90"/>
      <c r="AO7880" s="90"/>
      <c r="AP7880" s="90"/>
      <c r="AQ7880" s="90"/>
      <c r="AR7880" s="90"/>
      <c r="AS7880" s="90"/>
      <c r="AT7880" s="90"/>
      <c r="AU7880" s="90"/>
      <c r="AV7880" s="90"/>
      <c r="AW7880" s="90"/>
      <c r="AX7880" s="90"/>
      <c r="AY7880" s="90"/>
      <c r="AZ7880" s="90"/>
      <c r="BA7880" s="90"/>
      <c r="BB7880" s="90"/>
      <c r="BC7880" s="90"/>
      <c r="BD7880" s="90"/>
      <c r="BE7880" s="90"/>
      <c r="BF7880" s="90"/>
      <c r="BG7880" s="90"/>
      <c r="BH7880" s="90"/>
      <c r="BI7880" s="90"/>
      <c r="BJ7880" s="90"/>
      <c r="BK7880" s="90"/>
      <c r="BL7880" s="90"/>
      <c r="BM7880" s="90"/>
      <c r="BN7880" s="90"/>
      <c r="BO7880" s="90"/>
      <c r="BP7880" s="90"/>
      <c r="BQ7880" s="90"/>
      <c r="BR7880" s="90"/>
      <c r="BS7880" s="90"/>
      <c r="BT7880" s="90"/>
      <c r="BU7880" s="90"/>
      <c r="BV7880" s="90"/>
      <c r="BW7880" s="90"/>
      <c r="BX7880" s="90"/>
      <c r="BY7880" s="90"/>
      <c r="BZ7880" s="90"/>
      <c r="CA7880" s="90"/>
      <c r="CB7880" s="90"/>
      <c r="CC7880" s="90"/>
      <c r="CD7880" s="90"/>
      <c r="CE7880" s="90"/>
      <c r="CF7880" s="90"/>
      <c r="CG7880" s="90"/>
      <c r="CH7880" s="90"/>
      <c r="CI7880" s="90"/>
      <c r="CJ7880" s="90"/>
      <c r="CK7880" s="90"/>
      <c r="CL7880" s="90"/>
      <c r="CM7880" s="90"/>
      <c r="CN7880" s="90"/>
      <c r="CO7880" s="90"/>
      <c r="CP7880" s="90"/>
      <c r="CQ7880" s="90"/>
      <c r="CR7880" s="90"/>
      <c r="CS7880" s="90"/>
      <c r="CT7880" s="90"/>
      <c r="CU7880" s="90"/>
      <c r="CV7880" s="90"/>
      <c r="CW7880" s="90"/>
      <c r="CX7880" s="90"/>
      <c r="CY7880" s="90"/>
      <c r="CZ7880" s="90"/>
      <c r="DA7880" s="90"/>
      <c r="DB7880" s="90"/>
      <c r="DC7880" s="90"/>
      <c r="DD7880" s="90"/>
      <c r="DE7880" s="90"/>
      <c r="DF7880" s="90"/>
      <c r="DG7880" s="90"/>
      <c r="DH7880" s="90"/>
      <c r="DI7880" s="90"/>
      <c r="DJ7880" s="90"/>
      <c r="DK7880" s="90"/>
      <c r="DL7880" s="90"/>
      <c r="DM7880" s="90"/>
    </row>
    <row r="7881" spans="1:117" s="90" customFormat="1" ht="21" customHeight="1" x14ac:dyDescent="0.3">
      <c r="A7881" s="86">
        <v>502872632</v>
      </c>
      <c r="B7881" s="86">
        <v>527062</v>
      </c>
      <c r="C7881" s="87" t="s">
        <v>17141</v>
      </c>
      <c r="D7881" s="87" t="s">
        <v>2350</v>
      </c>
      <c r="E7881" s="86">
        <v>1566</v>
      </c>
      <c r="F7881" s="87" t="s">
        <v>17142</v>
      </c>
      <c r="G7881" s="87"/>
      <c r="H7881" s="87" t="s">
        <v>19922</v>
      </c>
      <c r="I7881" s="87" t="s">
        <v>1529</v>
      </c>
      <c r="J7881" s="87">
        <v>419.73</v>
      </c>
      <c r="K7881" s="87"/>
      <c r="L7881" s="87">
        <v>450.17</v>
      </c>
      <c r="M7881" s="88">
        <v>41849</v>
      </c>
      <c r="N7881" s="87">
        <v>59.74</v>
      </c>
      <c r="O7881" s="88">
        <v>44308</v>
      </c>
      <c r="P7881" s="87"/>
      <c r="Q7881" s="87"/>
      <c r="R7881" s="87"/>
      <c r="S7881" s="87" t="s">
        <v>16147</v>
      </c>
      <c r="T7881" s="87" t="s">
        <v>36</v>
      </c>
      <c r="U7881" s="10" t="s">
        <v>404</v>
      </c>
      <c r="V7881" s="15">
        <v>44525</v>
      </c>
      <c r="W7881" s="10" t="s">
        <v>404</v>
      </c>
      <c r="X7881" s="89" t="s">
        <v>26094</v>
      </c>
    </row>
    <row r="7882" spans="1:117" s="90" customFormat="1" ht="21" customHeight="1" x14ac:dyDescent="0.3">
      <c r="A7882" s="86">
        <v>500265437</v>
      </c>
      <c r="B7882" s="86">
        <v>532740</v>
      </c>
      <c r="C7882" s="87" t="s">
        <v>2911</v>
      </c>
      <c r="D7882" s="87" t="s">
        <v>2350</v>
      </c>
      <c r="E7882" s="86">
        <v>765</v>
      </c>
      <c r="F7882" s="87" t="s">
        <v>19461</v>
      </c>
      <c r="G7882" s="87" t="s">
        <v>30</v>
      </c>
      <c r="H7882" s="87" t="s">
        <v>2372</v>
      </c>
      <c r="I7882" s="87" t="s">
        <v>2469</v>
      </c>
      <c r="J7882" s="87">
        <v>1969.9</v>
      </c>
      <c r="K7882" s="87"/>
      <c r="L7882" s="87">
        <v>2553.41</v>
      </c>
      <c r="M7882" s="88">
        <v>42053</v>
      </c>
      <c r="N7882" s="87"/>
      <c r="O7882" s="88"/>
      <c r="P7882" s="87"/>
      <c r="Q7882" s="87"/>
      <c r="R7882" s="87"/>
      <c r="S7882" s="87" t="s">
        <v>17034</v>
      </c>
      <c r="T7882" s="87" t="s">
        <v>36</v>
      </c>
      <c r="U7882" s="10" t="s">
        <v>404</v>
      </c>
      <c r="V7882" s="15">
        <v>44525</v>
      </c>
      <c r="W7882" s="10" t="s">
        <v>404</v>
      </c>
      <c r="X7882" s="89" t="s">
        <v>26095</v>
      </c>
    </row>
    <row r="7883" spans="1:117" s="90" customFormat="1" ht="21" customHeight="1" x14ac:dyDescent="0.3">
      <c r="A7883" s="86">
        <v>500289727</v>
      </c>
      <c r="B7883" s="86">
        <v>553760</v>
      </c>
      <c r="C7883" s="87" t="s">
        <v>19167</v>
      </c>
      <c r="D7883" s="87" t="s">
        <v>2350</v>
      </c>
      <c r="E7883" s="86">
        <v>836</v>
      </c>
      <c r="F7883" s="87" t="s">
        <v>19168</v>
      </c>
      <c r="G7883" s="87" t="s">
        <v>41</v>
      </c>
      <c r="H7883" s="87" t="s">
        <v>2372</v>
      </c>
      <c r="I7883" s="87" t="s">
        <v>2469</v>
      </c>
      <c r="J7883" s="87">
        <v>318.87</v>
      </c>
      <c r="K7883" s="87"/>
      <c r="L7883" s="87">
        <v>320.49</v>
      </c>
      <c r="M7883" s="88">
        <v>41011</v>
      </c>
      <c r="N7883" s="87"/>
      <c r="O7883" s="88"/>
      <c r="P7883" s="87"/>
      <c r="Q7883" s="87"/>
      <c r="R7883" s="87"/>
      <c r="S7883" s="87" t="s">
        <v>16160</v>
      </c>
      <c r="T7883" s="87" t="s">
        <v>36</v>
      </c>
      <c r="U7883" s="10" t="s">
        <v>404</v>
      </c>
      <c r="V7883" s="15">
        <v>44525</v>
      </c>
      <c r="W7883" s="10" t="s">
        <v>404</v>
      </c>
      <c r="X7883" s="89" t="s">
        <v>26096</v>
      </c>
    </row>
    <row r="7884" spans="1:117" s="90" customFormat="1" ht="21" customHeight="1" x14ac:dyDescent="0.3">
      <c r="A7884" s="86">
        <v>201957094</v>
      </c>
      <c r="B7884" s="86">
        <v>556398</v>
      </c>
      <c r="C7884" s="87" t="s">
        <v>17720</v>
      </c>
      <c r="D7884" s="87" t="s">
        <v>2350</v>
      </c>
      <c r="E7884" s="86">
        <v>1170</v>
      </c>
      <c r="F7884" s="87" t="s">
        <v>17721</v>
      </c>
      <c r="G7884" s="87" t="s">
        <v>56</v>
      </c>
      <c r="H7884" s="87" t="s">
        <v>19918</v>
      </c>
      <c r="I7884" s="87" t="s">
        <v>19909</v>
      </c>
      <c r="J7884" s="87">
        <v>245.66</v>
      </c>
      <c r="K7884" s="87"/>
      <c r="L7884" s="87">
        <v>372.04</v>
      </c>
      <c r="M7884" s="88">
        <v>41344</v>
      </c>
      <c r="N7884" s="87">
        <v>0</v>
      </c>
      <c r="O7884" s="88"/>
      <c r="P7884" s="87"/>
      <c r="Q7884" s="87"/>
      <c r="R7884" s="87"/>
      <c r="S7884" s="87" t="s">
        <v>18482</v>
      </c>
      <c r="T7884" s="87" t="s">
        <v>36</v>
      </c>
      <c r="U7884" s="10" t="s">
        <v>404</v>
      </c>
      <c r="V7884" s="15">
        <v>44525</v>
      </c>
      <c r="W7884" s="10" t="s">
        <v>404</v>
      </c>
      <c r="X7884" s="89" t="s">
        <v>26097</v>
      </c>
    </row>
    <row r="7885" spans="1:117" s="90" customFormat="1" ht="21" customHeight="1" x14ac:dyDescent="0.3">
      <c r="A7885" s="86">
        <v>125111690</v>
      </c>
      <c r="B7885" s="86">
        <v>561429</v>
      </c>
      <c r="C7885" s="87" t="s">
        <v>18324</v>
      </c>
      <c r="D7885" s="87" t="s">
        <v>28</v>
      </c>
      <c r="E7885" s="86">
        <v>1448</v>
      </c>
      <c r="F7885" s="87" t="s">
        <v>18325</v>
      </c>
      <c r="G7885" s="87" t="s">
        <v>30</v>
      </c>
      <c r="H7885" s="87" t="s">
        <v>2352</v>
      </c>
      <c r="I7885" s="87" t="s">
        <v>2373</v>
      </c>
      <c r="J7885" s="87">
        <v>647.76</v>
      </c>
      <c r="K7885" s="87"/>
      <c r="L7885" s="87"/>
      <c r="M7885" s="88"/>
      <c r="N7885" s="87"/>
      <c r="O7885" s="88"/>
      <c r="P7885" s="87"/>
      <c r="Q7885" s="87"/>
      <c r="R7885" s="87"/>
      <c r="S7885" s="87" t="s">
        <v>17223</v>
      </c>
      <c r="T7885" s="87" t="s">
        <v>36</v>
      </c>
      <c r="U7885" s="10" t="s">
        <v>404</v>
      </c>
      <c r="V7885" s="15">
        <v>44525</v>
      </c>
      <c r="W7885" s="10" t="s">
        <v>404</v>
      </c>
      <c r="X7885" s="89" t="s">
        <v>26098</v>
      </c>
    </row>
    <row r="7886" spans="1:117" ht="22.5" customHeight="1" x14ac:dyDescent="0.3">
      <c r="A7886" s="11">
        <v>502806460</v>
      </c>
      <c r="B7886" s="20">
        <v>575819</v>
      </c>
      <c r="C7886" s="10" t="s">
        <v>25686</v>
      </c>
      <c r="D7886" s="10" t="s">
        <v>2350</v>
      </c>
      <c r="E7886" s="11">
        <v>2123</v>
      </c>
      <c r="F7886" s="60" t="s">
        <v>25687</v>
      </c>
      <c r="G7886" s="21" t="s">
        <v>41</v>
      </c>
      <c r="H7886" s="60" t="s">
        <v>19922</v>
      </c>
      <c r="I7886" s="60" t="s">
        <v>2462</v>
      </c>
      <c r="J7886" s="12">
        <v>189.42</v>
      </c>
      <c r="K7886" s="12">
        <v>189.42</v>
      </c>
      <c r="L7886" s="12">
        <v>257.29000000000002</v>
      </c>
      <c r="M7886" s="220">
        <v>44385</v>
      </c>
      <c r="N7886" s="12"/>
      <c r="O7886" s="25"/>
      <c r="P7886" s="12"/>
      <c r="Q7886" s="12"/>
      <c r="R7886" s="10"/>
      <c r="S7886" s="10" t="s">
        <v>25688</v>
      </c>
      <c r="T7886" s="10" t="s">
        <v>36</v>
      </c>
      <c r="U7886" s="10" t="s">
        <v>404</v>
      </c>
      <c r="V7886" s="15">
        <v>44525</v>
      </c>
      <c r="W7886" s="10" t="s">
        <v>404</v>
      </c>
      <c r="X7886" s="16" t="s">
        <v>26099</v>
      </c>
      <c r="Z7886" s="135"/>
      <c r="AA7886" s="135"/>
      <c r="AB7886" s="135"/>
      <c r="AC7886" s="135"/>
      <c r="AD7886" s="135"/>
      <c r="AE7886" s="135"/>
      <c r="AF7886" s="135"/>
      <c r="AG7886" s="135"/>
      <c r="AH7886" s="135"/>
      <c r="AI7886" s="135"/>
      <c r="AJ7886" s="135"/>
      <c r="AK7886" s="135"/>
      <c r="AL7886" s="135"/>
      <c r="AM7886" s="135"/>
      <c r="AN7886" s="135"/>
      <c r="AO7886" s="135"/>
      <c r="AP7886" s="135"/>
      <c r="AQ7886" s="135"/>
      <c r="AR7886" s="135"/>
      <c r="AS7886" s="135"/>
      <c r="AT7886" s="135"/>
      <c r="AU7886" s="135"/>
      <c r="AV7886" s="135"/>
      <c r="AW7886" s="135"/>
      <c r="AX7886" s="135"/>
      <c r="AY7886" s="135"/>
      <c r="AZ7886" s="135"/>
      <c r="BA7886" s="135"/>
      <c r="BB7886" s="135"/>
      <c r="BC7886" s="135"/>
      <c r="BD7886" s="135"/>
      <c r="BE7886" s="135"/>
      <c r="BF7886" s="135"/>
      <c r="BG7886" s="135"/>
      <c r="BH7886" s="135"/>
      <c r="BI7886" s="135"/>
      <c r="BJ7886" s="135"/>
      <c r="BK7886" s="135"/>
      <c r="BL7886" s="135"/>
      <c r="BM7886" s="135"/>
      <c r="BN7886" s="135"/>
      <c r="BO7886" s="135"/>
      <c r="BP7886" s="135"/>
      <c r="BQ7886" s="135"/>
      <c r="BR7886" s="135"/>
      <c r="BS7886" s="135"/>
      <c r="BT7886" s="135"/>
      <c r="BU7886" s="135"/>
      <c r="BV7886" s="135"/>
      <c r="BW7886" s="135"/>
      <c r="BX7886" s="135"/>
      <c r="BY7886" s="135"/>
      <c r="BZ7886" s="135"/>
      <c r="CA7886" s="135"/>
      <c r="CB7886" s="135"/>
      <c r="CC7886" s="135"/>
      <c r="CD7886" s="135"/>
      <c r="CE7886" s="135"/>
      <c r="CF7886" s="135"/>
      <c r="CG7886" s="135"/>
      <c r="CH7886" s="135"/>
      <c r="CI7886" s="135"/>
      <c r="CJ7886" s="135"/>
      <c r="CK7886" s="135"/>
      <c r="CL7886" s="135"/>
      <c r="CM7886" s="135"/>
      <c r="CN7886" s="135"/>
      <c r="CO7886" s="135"/>
      <c r="CP7886" s="135"/>
      <c r="CQ7886" s="135"/>
      <c r="CR7886" s="135"/>
      <c r="CS7886" s="135"/>
      <c r="CT7886" s="135"/>
      <c r="CU7886" s="135"/>
      <c r="CV7886" s="135"/>
      <c r="CW7886" s="135"/>
      <c r="CX7886" s="135"/>
      <c r="CY7886" s="135"/>
      <c r="CZ7886" s="135"/>
      <c r="DA7886" s="135"/>
      <c r="DB7886" s="135"/>
      <c r="DC7886" s="135"/>
      <c r="DD7886" s="135"/>
      <c r="DE7886" s="135"/>
      <c r="DF7886" s="135"/>
      <c r="DG7886" s="135"/>
      <c r="DH7886" s="135"/>
      <c r="DI7886" s="135"/>
      <c r="DJ7886" s="135"/>
      <c r="DK7886" s="135"/>
      <c r="DL7886" s="135"/>
      <c r="DM7886" s="135"/>
    </row>
    <row r="7887" spans="1:117" ht="22.5" customHeight="1" x14ac:dyDescent="0.3">
      <c r="A7887" s="11">
        <v>510165850</v>
      </c>
      <c r="B7887" s="20">
        <v>583008</v>
      </c>
      <c r="C7887" s="10" t="s">
        <v>24631</v>
      </c>
      <c r="D7887" s="10" t="s">
        <v>2350</v>
      </c>
      <c r="E7887" s="11">
        <v>2050</v>
      </c>
      <c r="F7887" s="60" t="s">
        <v>24632</v>
      </c>
      <c r="G7887" s="21" t="s">
        <v>56</v>
      </c>
      <c r="H7887" s="21" t="s">
        <v>19922</v>
      </c>
      <c r="I7887" s="10" t="s">
        <v>2462</v>
      </c>
      <c r="J7887" s="12">
        <v>161.94999999999999</v>
      </c>
      <c r="K7887" s="12">
        <v>161.94999999999999</v>
      </c>
      <c r="L7887" s="12">
        <v>165.57</v>
      </c>
      <c r="M7887" s="220">
        <v>43791</v>
      </c>
      <c r="N7887" s="12">
        <v>105.15</v>
      </c>
      <c r="O7887" s="25">
        <v>44461</v>
      </c>
      <c r="P7887" s="12"/>
      <c r="Q7887" s="12"/>
      <c r="R7887" s="10"/>
      <c r="S7887" s="10" t="s">
        <v>24635</v>
      </c>
      <c r="T7887" s="10" t="s">
        <v>36</v>
      </c>
      <c r="U7887" s="10" t="s">
        <v>404</v>
      </c>
      <c r="V7887" s="15">
        <v>44525</v>
      </c>
      <c r="W7887" s="10" t="s">
        <v>404</v>
      </c>
      <c r="X7887" s="16" t="s">
        <v>26100</v>
      </c>
    </row>
    <row r="7888" spans="1:117" s="90" customFormat="1" ht="22.5" customHeight="1" x14ac:dyDescent="0.3">
      <c r="A7888" s="11">
        <v>509143008</v>
      </c>
      <c r="B7888" s="20">
        <v>583264</v>
      </c>
      <c r="C7888" s="10" t="s">
        <v>24707</v>
      </c>
      <c r="D7888" s="10" t="s">
        <v>2350</v>
      </c>
      <c r="E7888" s="11">
        <v>2057</v>
      </c>
      <c r="F7888" s="10" t="s">
        <v>24942</v>
      </c>
      <c r="G7888" s="9" t="s">
        <v>30</v>
      </c>
      <c r="H7888" s="10" t="s">
        <v>19922</v>
      </c>
      <c r="I7888" s="10" t="s">
        <v>21444</v>
      </c>
      <c r="J7888" s="12">
        <v>965.47</v>
      </c>
      <c r="K7888" s="10">
        <v>965.47</v>
      </c>
      <c r="L7888" s="12">
        <v>1004.18</v>
      </c>
      <c r="M7888" s="13">
        <v>43969</v>
      </c>
      <c r="N7888" s="12"/>
      <c r="O7888" s="13"/>
      <c r="P7888" s="12"/>
      <c r="Q7888" s="12"/>
      <c r="R7888" s="10"/>
      <c r="S7888" s="10" t="s">
        <v>17380</v>
      </c>
      <c r="T7888" s="10" t="s">
        <v>36</v>
      </c>
      <c r="U7888" s="10" t="s">
        <v>404</v>
      </c>
      <c r="V7888" s="15">
        <v>44525</v>
      </c>
      <c r="W7888" s="10" t="s">
        <v>404</v>
      </c>
      <c r="X7888" s="16" t="s">
        <v>26101</v>
      </c>
      <c r="Z7888" s="17"/>
      <c r="AA7888" s="17"/>
      <c r="AB7888" s="17"/>
      <c r="AC7888" s="17"/>
      <c r="AD7888" s="17"/>
      <c r="AE7888" s="17"/>
      <c r="AF7888" s="17"/>
      <c r="AG7888" s="17"/>
      <c r="AH7888" s="17"/>
      <c r="AI7888" s="17"/>
      <c r="AJ7888" s="17"/>
      <c r="AK7888" s="17"/>
      <c r="AL7888" s="17"/>
      <c r="AM7888" s="17"/>
      <c r="AN7888" s="17"/>
      <c r="AO7888" s="17"/>
      <c r="AP7888" s="17"/>
      <c r="AQ7888" s="17"/>
      <c r="AR7888" s="17"/>
      <c r="AS7888" s="17"/>
      <c r="AT7888" s="17"/>
      <c r="AU7888" s="17"/>
      <c r="AV7888" s="17"/>
      <c r="AW7888" s="17"/>
      <c r="AX7888" s="17"/>
      <c r="AY7888" s="17"/>
      <c r="AZ7888" s="17"/>
      <c r="BA7888" s="17"/>
      <c r="BB7888" s="17"/>
      <c r="BC7888" s="17"/>
      <c r="BD7888" s="17"/>
      <c r="BE7888" s="17"/>
      <c r="BF7888" s="17"/>
      <c r="BG7888" s="17"/>
      <c r="BH7888" s="17"/>
      <c r="BI7888" s="17"/>
      <c r="BJ7888" s="17"/>
      <c r="BK7888" s="17"/>
      <c r="BL7888" s="17"/>
      <c r="BM7888" s="17"/>
      <c r="BN7888" s="17"/>
      <c r="BO7888" s="17"/>
      <c r="BP7888" s="17"/>
      <c r="BQ7888" s="17"/>
      <c r="BR7888" s="17"/>
      <c r="BS7888" s="17"/>
      <c r="BT7888" s="17"/>
      <c r="BU7888" s="17"/>
      <c r="BV7888" s="17"/>
      <c r="BW7888" s="17"/>
      <c r="BX7888" s="17"/>
      <c r="BY7888" s="17"/>
      <c r="BZ7888" s="17"/>
      <c r="CA7888" s="17"/>
      <c r="CB7888" s="17"/>
      <c r="CC7888" s="17"/>
      <c r="CD7888" s="17"/>
      <c r="CE7888" s="17"/>
      <c r="CF7888" s="17"/>
      <c r="CG7888" s="17"/>
      <c r="CH7888" s="17"/>
      <c r="CI7888" s="17"/>
      <c r="CJ7888" s="17"/>
      <c r="CK7888" s="17"/>
      <c r="CL7888" s="17"/>
      <c r="CM7888" s="17"/>
      <c r="CN7888" s="17"/>
      <c r="CO7888" s="17"/>
      <c r="CP7888" s="17"/>
      <c r="CQ7888" s="17"/>
      <c r="CR7888" s="17"/>
      <c r="CS7888" s="17"/>
      <c r="CT7888" s="17"/>
      <c r="CU7888" s="17"/>
      <c r="CV7888" s="17"/>
      <c r="CW7888" s="17"/>
      <c r="CX7888" s="17"/>
      <c r="CY7888" s="17"/>
      <c r="CZ7888" s="17"/>
      <c r="DA7888" s="17"/>
      <c r="DB7888" s="17"/>
      <c r="DC7888" s="17"/>
      <c r="DD7888" s="17"/>
      <c r="DE7888" s="17"/>
      <c r="DF7888" s="17"/>
      <c r="DG7888" s="17"/>
      <c r="DH7888" s="17"/>
      <c r="DI7888" s="17"/>
      <c r="DJ7888" s="17"/>
      <c r="DK7888" s="17"/>
      <c r="DL7888" s="17"/>
      <c r="DM7888" s="17"/>
    </row>
    <row r="7889" spans="1:117" s="357" customFormat="1" ht="23.25" customHeight="1" x14ac:dyDescent="0.3">
      <c r="A7889" s="11">
        <v>514126140</v>
      </c>
      <c r="B7889" s="20">
        <v>584160</v>
      </c>
      <c r="C7889" s="10" t="s">
        <v>24605</v>
      </c>
      <c r="D7889" s="10" t="s">
        <v>2350</v>
      </c>
      <c r="E7889" s="72">
        <v>2048</v>
      </c>
      <c r="F7889" s="60" t="s">
        <v>24606</v>
      </c>
      <c r="G7889" s="259" t="s">
        <v>115</v>
      </c>
      <c r="H7889" s="21" t="s">
        <v>19922</v>
      </c>
      <c r="I7889" s="10" t="s">
        <v>21518</v>
      </c>
      <c r="J7889" s="12">
        <v>591.53</v>
      </c>
      <c r="K7889" s="12">
        <v>591.53</v>
      </c>
      <c r="L7889" s="12">
        <v>611.67999999999995</v>
      </c>
      <c r="M7889" s="220">
        <v>43777</v>
      </c>
      <c r="N7889" s="12"/>
      <c r="O7889" s="25"/>
      <c r="P7889" s="12"/>
      <c r="Q7889" s="12"/>
      <c r="R7889" s="10"/>
      <c r="S7889" s="10" t="s">
        <v>17796</v>
      </c>
      <c r="T7889" s="10" t="s">
        <v>36</v>
      </c>
      <c r="U7889" s="10" t="s">
        <v>404</v>
      </c>
      <c r="V7889" s="15">
        <v>44525</v>
      </c>
      <c r="W7889" s="10" t="s">
        <v>404</v>
      </c>
      <c r="X7889" s="16" t="s">
        <v>26102</v>
      </c>
      <c r="Z7889" s="17"/>
      <c r="AA7889" s="17"/>
      <c r="AB7889" s="17"/>
      <c r="AC7889" s="17"/>
      <c r="AD7889" s="17"/>
      <c r="AE7889" s="17"/>
      <c r="AF7889" s="17"/>
      <c r="AG7889" s="17"/>
      <c r="AH7889" s="17"/>
      <c r="AI7889" s="17"/>
      <c r="AJ7889" s="17"/>
      <c r="AK7889" s="17"/>
      <c r="AL7889" s="17"/>
      <c r="AM7889" s="17"/>
      <c r="AN7889" s="17"/>
      <c r="AO7889" s="17"/>
      <c r="AP7889" s="17"/>
      <c r="AQ7889" s="17"/>
      <c r="AR7889" s="17"/>
      <c r="AS7889" s="17"/>
      <c r="AT7889" s="17"/>
      <c r="AU7889" s="17"/>
      <c r="AV7889" s="17"/>
      <c r="AW7889" s="17"/>
      <c r="AX7889" s="17"/>
      <c r="AY7889" s="17"/>
      <c r="AZ7889" s="17"/>
      <c r="BA7889" s="17"/>
      <c r="BB7889" s="17"/>
      <c r="BC7889" s="17"/>
      <c r="BD7889" s="17"/>
      <c r="BE7889" s="17"/>
      <c r="BF7889" s="17"/>
      <c r="BG7889" s="17"/>
      <c r="BH7889" s="17"/>
      <c r="BI7889" s="17"/>
      <c r="BJ7889" s="17"/>
      <c r="BK7889" s="17"/>
      <c r="BL7889" s="17"/>
      <c r="BM7889" s="17"/>
      <c r="BN7889" s="17"/>
      <c r="BO7889" s="17"/>
      <c r="BP7889" s="17"/>
      <c r="BQ7889" s="17"/>
      <c r="BR7889" s="17"/>
      <c r="BS7889" s="17"/>
      <c r="BT7889" s="17"/>
      <c r="BU7889" s="17"/>
      <c r="BV7889" s="17"/>
      <c r="BW7889" s="17"/>
      <c r="BX7889" s="17"/>
      <c r="BY7889" s="17"/>
      <c r="BZ7889" s="17"/>
      <c r="CA7889" s="17"/>
      <c r="CB7889" s="17"/>
      <c r="CC7889" s="17"/>
      <c r="CD7889" s="17"/>
      <c r="CE7889" s="17"/>
      <c r="CF7889" s="17"/>
      <c r="CG7889" s="17"/>
      <c r="CH7889" s="17"/>
      <c r="CI7889" s="17"/>
      <c r="CJ7889" s="17"/>
      <c r="CK7889" s="17"/>
      <c r="CL7889" s="17"/>
      <c r="CM7889" s="17"/>
      <c r="CN7889" s="17"/>
      <c r="CO7889" s="17"/>
      <c r="CP7889" s="17"/>
      <c r="CQ7889" s="17"/>
      <c r="CR7889" s="17"/>
      <c r="CS7889" s="17"/>
      <c r="CT7889" s="17"/>
      <c r="CU7889" s="17"/>
      <c r="CV7889" s="17"/>
      <c r="CW7889" s="17"/>
      <c r="CX7889" s="17"/>
      <c r="CY7889" s="17"/>
      <c r="CZ7889" s="17"/>
      <c r="DA7889" s="17"/>
      <c r="DB7889" s="17"/>
      <c r="DC7889" s="17"/>
      <c r="DD7889" s="17"/>
      <c r="DE7889" s="17"/>
      <c r="DF7889" s="17"/>
      <c r="DG7889" s="17"/>
      <c r="DH7889" s="17"/>
      <c r="DI7889" s="17"/>
      <c r="DJ7889" s="17"/>
      <c r="DK7889" s="17"/>
      <c r="DL7889" s="17"/>
      <c r="DM7889" s="17"/>
    </row>
    <row r="7890" spans="1:117" ht="23.25" customHeight="1" x14ac:dyDescent="0.3">
      <c r="A7890" s="11">
        <v>501877444</v>
      </c>
      <c r="B7890" s="20">
        <v>590202</v>
      </c>
      <c r="C7890" s="10" t="s">
        <v>22534</v>
      </c>
      <c r="D7890" s="10" t="s">
        <v>2350</v>
      </c>
      <c r="E7890" s="11">
        <v>1938</v>
      </c>
      <c r="F7890" s="10" t="s">
        <v>22535</v>
      </c>
      <c r="G7890" s="10" t="s">
        <v>41</v>
      </c>
      <c r="H7890" s="10" t="s">
        <v>19922</v>
      </c>
      <c r="I7890" s="10" t="s">
        <v>21444</v>
      </c>
      <c r="J7890" s="12">
        <v>1377.36</v>
      </c>
      <c r="K7890" s="12">
        <v>1377.36</v>
      </c>
      <c r="L7890" s="12">
        <v>1459.02</v>
      </c>
      <c r="M7890" s="13">
        <v>43087</v>
      </c>
      <c r="N7890" s="12"/>
      <c r="O7890" s="14"/>
      <c r="P7890" s="12"/>
      <c r="Q7890" s="12"/>
      <c r="R7890" s="10"/>
      <c r="S7890" s="10" t="s">
        <v>17168</v>
      </c>
      <c r="T7890" s="10" t="s">
        <v>36</v>
      </c>
      <c r="U7890" s="10" t="s">
        <v>404</v>
      </c>
      <c r="V7890" s="15">
        <v>44525</v>
      </c>
      <c r="W7890" s="10" t="s">
        <v>404</v>
      </c>
      <c r="X7890" s="16" t="s">
        <v>26103</v>
      </c>
    </row>
    <row r="7891" spans="1:117" ht="23.25" customHeight="1" x14ac:dyDescent="0.3">
      <c r="A7891" s="11">
        <v>509280439</v>
      </c>
      <c r="B7891" s="20">
        <v>599898</v>
      </c>
      <c r="C7891" s="10" t="s">
        <v>22321</v>
      </c>
      <c r="D7891" s="10" t="s">
        <v>2350</v>
      </c>
      <c r="E7891" s="11">
        <v>1928</v>
      </c>
      <c r="F7891" s="10" t="s">
        <v>22320</v>
      </c>
      <c r="G7891" s="10" t="s">
        <v>56</v>
      </c>
      <c r="H7891" s="10" t="s">
        <v>19922</v>
      </c>
      <c r="I7891" s="10" t="s">
        <v>2656</v>
      </c>
      <c r="J7891" s="12">
        <v>756.33</v>
      </c>
      <c r="K7891" s="12">
        <v>756.33</v>
      </c>
      <c r="L7891" s="12">
        <v>773.15</v>
      </c>
      <c r="M7891" s="13">
        <v>43049</v>
      </c>
      <c r="N7891" s="12"/>
      <c r="O7891" s="14"/>
      <c r="P7891" s="12"/>
      <c r="Q7891" s="12"/>
      <c r="R7891" s="10"/>
      <c r="S7891" s="10" t="s">
        <v>20526</v>
      </c>
      <c r="T7891" s="10" t="s">
        <v>36</v>
      </c>
      <c r="U7891" s="10" t="s">
        <v>404</v>
      </c>
      <c r="V7891" s="15">
        <v>44525</v>
      </c>
      <c r="W7891" s="10" t="s">
        <v>404</v>
      </c>
      <c r="X7891" s="16" t="s">
        <v>26104</v>
      </c>
    </row>
    <row r="7892" spans="1:117" s="90" customFormat="1" ht="21" customHeight="1" x14ac:dyDescent="0.3">
      <c r="A7892" s="86">
        <v>502118571</v>
      </c>
      <c r="B7892" s="86">
        <v>604089</v>
      </c>
      <c r="C7892" s="87" t="s">
        <v>19378</v>
      </c>
      <c r="D7892" s="87" t="s">
        <v>2350</v>
      </c>
      <c r="E7892" s="86">
        <v>1110</v>
      </c>
      <c r="F7892" s="87" t="s">
        <v>19379</v>
      </c>
      <c r="G7892" s="87" t="s">
        <v>41</v>
      </c>
      <c r="H7892" s="87" t="s">
        <v>19922</v>
      </c>
      <c r="I7892" s="87" t="s">
        <v>2375</v>
      </c>
      <c r="J7892" s="87">
        <v>140.04</v>
      </c>
      <c r="K7892" s="87"/>
      <c r="L7892" s="87">
        <v>194.43</v>
      </c>
      <c r="M7892" s="88">
        <v>41288</v>
      </c>
      <c r="N7892" s="87">
        <v>4.24</v>
      </c>
      <c r="O7892" s="88">
        <v>44208</v>
      </c>
      <c r="P7892" s="87"/>
      <c r="Q7892" s="87"/>
      <c r="R7892" s="87"/>
      <c r="S7892" s="87" t="s">
        <v>17586</v>
      </c>
      <c r="T7892" s="87" t="s">
        <v>36</v>
      </c>
      <c r="U7892" s="10" t="s">
        <v>404</v>
      </c>
      <c r="V7892" s="15">
        <v>44525</v>
      </c>
      <c r="W7892" s="10" t="s">
        <v>404</v>
      </c>
      <c r="X7892" s="89" t="s">
        <v>26105</v>
      </c>
    </row>
    <row r="7893" spans="1:117" s="90" customFormat="1" ht="21" customHeight="1" x14ac:dyDescent="0.3">
      <c r="A7893" s="86">
        <v>508279550</v>
      </c>
      <c r="B7893" s="86">
        <v>486639</v>
      </c>
      <c r="C7893" s="87" t="s">
        <v>17036</v>
      </c>
      <c r="D7893" s="87" t="s">
        <v>2350</v>
      </c>
      <c r="E7893" s="86">
        <v>1114</v>
      </c>
      <c r="F7893" s="87" t="s">
        <v>17037</v>
      </c>
      <c r="G7893" s="87" t="s">
        <v>30</v>
      </c>
      <c r="H7893" s="87" t="s">
        <v>2354</v>
      </c>
      <c r="I7893" s="87" t="s">
        <v>2355</v>
      </c>
      <c r="J7893" s="87">
        <v>420.66</v>
      </c>
      <c r="K7893" s="87"/>
      <c r="L7893" s="87">
        <v>424.44</v>
      </c>
      <c r="M7893" s="88">
        <v>41270</v>
      </c>
      <c r="N7893" s="87"/>
      <c r="O7893" s="88"/>
      <c r="P7893" s="87"/>
      <c r="Q7893" s="87"/>
      <c r="R7893" s="87"/>
      <c r="S7893" s="87" t="s">
        <v>17038</v>
      </c>
      <c r="T7893" s="87" t="s">
        <v>36</v>
      </c>
      <c r="U7893" s="10" t="s">
        <v>404</v>
      </c>
      <c r="V7893" s="15">
        <v>44525</v>
      </c>
      <c r="W7893" s="10" t="s">
        <v>404</v>
      </c>
      <c r="X7893" s="89" t="s">
        <v>26106</v>
      </c>
    </row>
    <row r="7894" spans="1:117" s="314" customFormat="1" ht="23.25" customHeight="1" x14ac:dyDescent="0.3">
      <c r="A7894" s="85">
        <v>146878884</v>
      </c>
      <c r="B7894" s="322">
        <v>576174</v>
      </c>
      <c r="C7894" s="122" t="s">
        <v>1888</v>
      </c>
      <c r="D7894" s="122" t="s">
        <v>28</v>
      </c>
      <c r="E7894" s="308">
        <v>1873</v>
      </c>
      <c r="F7894" s="122" t="s">
        <v>1889</v>
      </c>
      <c r="G7894" s="324" t="s">
        <v>56</v>
      </c>
      <c r="H7894" s="122" t="s">
        <v>31</v>
      </c>
      <c r="I7894" s="122" t="s">
        <v>416</v>
      </c>
      <c r="J7894" s="290">
        <v>914.38</v>
      </c>
      <c r="K7894" s="290"/>
      <c r="L7894" s="290">
        <v>1187.27</v>
      </c>
      <c r="M7894" s="291">
        <v>41295</v>
      </c>
      <c r="N7894" s="290">
        <v>1992.3</v>
      </c>
      <c r="O7894" s="311">
        <v>43775</v>
      </c>
      <c r="P7894" s="290">
        <v>38.25</v>
      </c>
      <c r="Q7894" s="290">
        <v>187.69</v>
      </c>
      <c r="R7894" s="122" t="s">
        <v>53</v>
      </c>
      <c r="S7894" s="122"/>
      <c r="T7894" s="122" t="s">
        <v>36</v>
      </c>
      <c r="U7894" s="122" t="s">
        <v>404</v>
      </c>
      <c r="V7894" s="312">
        <v>44533</v>
      </c>
      <c r="W7894" s="122" t="s">
        <v>404</v>
      </c>
      <c r="X7894" s="313" t="s">
        <v>26134</v>
      </c>
    </row>
    <row r="7895" spans="1:117" ht="23.25" customHeight="1" x14ac:dyDescent="0.3">
      <c r="A7895" s="11">
        <v>250460157</v>
      </c>
      <c r="B7895" s="20">
        <v>599439</v>
      </c>
      <c r="C7895" s="10" t="s">
        <v>2331</v>
      </c>
      <c r="D7895" s="10" t="s">
        <v>28</v>
      </c>
      <c r="E7895" s="72">
        <v>2267</v>
      </c>
      <c r="F7895" s="60" t="s">
        <v>15792</v>
      </c>
      <c r="G7895" s="69" t="s">
        <v>115</v>
      </c>
      <c r="H7895" s="10" t="s">
        <v>31</v>
      </c>
      <c r="I7895" s="10" t="s">
        <v>416</v>
      </c>
      <c r="J7895" s="12">
        <v>1125.18</v>
      </c>
      <c r="K7895" s="12">
        <v>1125.18</v>
      </c>
      <c r="L7895" s="12">
        <v>1365.21</v>
      </c>
      <c r="M7895" s="220">
        <v>42137</v>
      </c>
      <c r="N7895" s="12">
        <v>1500</v>
      </c>
      <c r="O7895" s="25">
        <v>43271</v>
      </c>
      <c r="P7895" s="12">
        <v>38.25</v>
      </c>
      <c r="Q7895" s="12">
        <v>137.69999999999999</v>
      </c>
      <c r="R7895" s="10" t="s">
        <v>53</v>
      </c>
      <c r="S7895" s="10"/>
      <c r="T7895" s="10" t="s">
        <v>36</v>
      </c>
      <c r="U7895" s="122" t="s">
        <v>404</v>
      </c>
      <c r="V7895" s="312">
        <v>44533</v>
      </c>
      <c r="W7895" s="122" t="s">
        <v>404</v>
      </c>
      <c r="X7895" s="16" t="s">
        <v>26135</v>
      </c>
    </row>
    <row r="7896" spans="1:117" ht="23.25" customHeight="1" x14ac:dyDescent="0.3">
      <c r="A7896" s="11">
        <v>187841357</v>
      </c>
      <c r="B7896" s="20">
        <v>503750</v>
      </c>
      <c r="C7896" s="10" t="s">
        <v>1088</v>
      </c>
      <c r="D7896" s="10" t="s">
        <v>28</v>
      </c>
      <c r="E7896" s="72">
        <v>2077</v>
      </c>
      <c r="F7896" s="60" t="s">
        <v>1089</v>
      </c>
      <c r="G7896" s="259" t="s">
        <v>41</v>
      </c>
      <c r="H7896" s="21" t="s">
        <v>42</v>
      </c>
      <c r="I7896" s="10" t="s">
        <v>1066</v>
      </c>
      <c r="J7896" s="12">
        <v>3200.11</v>
      </c>
      <c r="K7896" s="12"/>
      <c r="L7896" s="12">
        <v>3291.01</v>
      </c>
      <c r="M7896" s="220">
        <v>41690</v>
      </c>
      <c r="N7896" s="12">
        <v>3800</v>
      </c>
      <c r="O7896" s="25">
        <v>43543</v>
      </c>
      <c r="P7896" s="12">
        <v>38.25</v>
      </c>
      <c r="Q7896" s="12">
        <v>137.69999999999999</v>
      </c>
      <c r="R7896" s="10" t="s">
        <v>53</v>
      </c>
      <c r="S7896" s="10"/>
      <c r="T7896" s="10" t="s">
        <v>36</v>
      </c>
      <c r="U7896" s="122" t="s">
        <v>404</v>
      </c>
      <c r="V7896" s="312">
        <v>44533</v>
      </c>
      <c r="W7896" s="122" t="s">
        <v>404</v>
      </c>
      <c r="X7896" s="16" t="s">
        <v>26136</v>
      </c>
    </row>
    <row r="7897" spans="1:117" ht="22.5" customHeight="1" x14ac:dyDescent="0.3">
      <c r="A7897" s="71">
        <v>514023236</v>
      </c>
      <c r="B7897" s="71">
        <v>580522</v>
      </c>
      <c r="C7897" s="33" t="s">
        <v>23731</v>
      </c>
      <c r="D7897" s="10" t="s">
        <v>28</v>
      </c>
      <c r="E7897" s="20">
        <v>2611</v>
      </c>
      <c r="F7897" s="60" t="s">
        <v>24222</v>
      </c>
      <c r="G7897" s="11" t="s">
        <v>86</v>
      </c>
      <c r="H7897" s="10" t="s">
        <v>46</v>
      </c>
      <c r="I7897" s="10" t="s">
        <v>21452</v>
      </c>
      <c r="J7897" s="10">
        <v>705.35</v>
      </c>
      <c r="K7897" s="12">
        <v>705.25</v>
      </c>
      <c r="L7897" s="12">
        <v>919.01</v>
      </c>
      <c r="M7897" s="220">
        <v>43676</v>
      </c>
      <c r="N7897" s="10">
        <v>775.01</v>
      </c>
      <c r="O7897" s="25">
        <v>43805</v>
      </c>
      <c r="P7897" s="10">
        <v>38.25</v>
      </c>
      <c r="Q7897" s="10">
        <v>137.69999999999999</v>
      </c>
      <c r="R7897" s="10" t="s">
        <v>53</v>
      </c>
      <c r="S7897" s="10"/>
      <c r="T7897" s="10" t="s">
        <v>36</v>
      </c>
      <c r="U7897" s="122" t="s">
        <v>404</v>
      </c>
      <c r="V7897" s="312">
        <v>44533</v>
      </c>
      <c r="W7897" s="122" t="s">
        <v>404</v>
      </c>
      <c r="X7897" s="16" t="s">
        <v>26137</v>
      </c>
    </row>
    <row r="7898" spans="1:117" s="90" customFormat="1" ht="21" customHeight="1" x14ac:dyDescent="0.3">
      <c r="A7898" s="86">
        <v>503998508</v>
      </c>
      <c r="B7898" s="86">
        <v>606439</v>
      </c>
      <c r="C7898" s="87" t="s">
        <v>17415</v>
      </c>
      <c r="D7898" s="87" t="s">
        <v>2350</v>
      </c>
      <c r="E7898" s="86">
        <v>1031</v>
      </c>
      <c r="F7898" s="87" t="s">
        <v>17416</v>
      </c>
      <c r="G7898" s="87" t="s">
        <v>30</v>
      </c>
      <c r="H7898" s="87" t="s">
        <v>2354</v>
      </c>
      <c r="I7898" s="87" t="s">
        <v>2375</v>
      </c>
      <c r="J7898" s="87">
        <v>1079.24</v>
      </c>
      <c r="K7898" s="87"/>
      <c r="L7898" s="87">
        <v>1095.06</v>
      </c>
      <c r="M7898" s="88">
        <v>41197</v>
      </c>
      <c r="N7898" s="87">
        <v>1081.5999999999999</v>
      </c>
      <c r="O7898" s="88">
        <v>44134</v>
      </c>
      <c r="P7898" s="87"/>
      <c r="Q7898" s="87"/>
      <c r="R7898" s="87"/>
      <c r="S7898" s="87" t="s">
        <v>16174</v>
      </c>
      <c r="T7898" s="87" t="s">
        <v>36</v>
      </c>
      <c r="U7898" s="87" t="s">
        <v>404</v>
      </c>
      <c r="V7898" s="88">
        <v>44543</v>
      </c>
      <c r="W7898" s="87" t="s">
        <v>404</v>
      </c>
      <c r="X7898" s="89" t="s">
        <v>26142</v>
      </c>
    </row>
    <row r="7899" spans="1:117" ht="22.5" customHeight="1" x14ac:dyDescent="0.3">
      <c r="A7899" s="20">
        <v>514029064</v>
      </c>
      <c r="B7899" s="20">
        <v>586308</v>
      </c>
      <c r="C7899" s="10" t="s">
        <v>24324</v>
      </c>
      <c r="D7899" s="10" t="s">
        <v>28</v>
      </c>
      <c r="E7899" s="82">
        <v>2674</v>
      </c>
      <c r="F7899" s="60" t="s">
        <v>24773</v>
      </c>
      <c r="G7899" s="11" t="s">
        <v>56</v>
      </c>
      <c r="H7899" s="21" t="s">
        <v>46</v>
      </c>
      <c r="I7899" s="10" t="s">
        <v>21452</v>
      </c>
      <c r="J7899" s="23">
        <v>855.46</v>
      </c>
      <c r="K7899" s="12">
        <v>855.46</v>
      </c>
      <c r="L7899" s="12">
        <v>1010.85</v>
      </c>
      <c r="M7899" s="220">
        <v>43864</v>
      </c>
      <c r="N7899" s="10">
        <v>1186.8</v>
      </c>
      <c r="O7899" s="25">
        <v>44517</v>
      </c>
      <c r="P7899" s="12">
        <v>38.25</v>
      </c>
      <c r="Q7899" s="12">
        <v>137.69999999999999</v>
      </c>
      <c r="R7899" s="10" t="s">
        <v>53</v>
      </c>
      <c r="S7899" s="10"/>
      <c r="T7899" s="10" t="s">
        <v>36</v>
      </c>
      <c r="U7899" s="10" t="s">
        <v>404</v>
      </c>
      <c r="V7899" s="15">
        <v>44547</v>
      </c>
      <c r="W7899" s="13" t="s">
        <v>404</v>
      </c>
      <c r="X7899" s="16" t="s">
        <v>26151</v>
      </c>
    </row>
    <row r="7900" spans="1:117" ht="24" customHeight="1" x14ac:dyDescent="0.3">
      <c r="A7900" s="86">
        <v>508607795</v>
      </c>
      <c r="B7900" s="86">
        <v>579148</v>
      </c>
      <c r="C7900" s="87" t="s">
        <v>22007</v>
      </c>
      <c r="D7900" s="87" t="s">
        <v>2350</v>
      </c>
      <c r="E7900" s="86">
        <v>1902</v>
      </c>
      <c r="F7900" s="87" t="s">
        <v>22008</v>
      </c>
      <c r="G7900" s="87" t="s">
        <v>30</v>
      </c>
      <c r="H7900" s="87" t="s">
        <v>19922</v>
      </c>
      <c r="I7900" s="87" t="s">
        <v>21444</v>
      </c>
      <c r="J7900" s="87">
        <v>200</v>
      </c>
      <c r="K7900" s="87">
        <v>200</v>
      </c>
      <c r="L7900" s="87">
        <v>287.67</v>
      </c>
      <c r="M7900" s="88">
        <v>42916</v>
      </c>
      <c r="N7900" s="87">
        <v>100</v>
      </c>
      <c r="O7900" s="88">
        <v>44565</v>
      </c>
      <c r="P7900" s="87"/>
      <c r="Q7900" s="87"/>
      <c r="R7900" s="87"/>
      <c r="S7900" s="87" t="s">
        <v>22009</v>
      </c>
      <c r="T7900" s="87" t="s">
        <v>36</v>
      </c>
      <c r="U7900" s="87" t="s">
        <v>404</v>
      </c>
      <c r="V7900" s="88">
        <v>44565</v>
      </c>
      <c r="W7900" s="87" t="s">
        <v>404</v>
      </c>
      <c r="X7900" s="89" t="s">
        <v>26189</v>
      </c>
      <c r="Z7900" s="90"/>
      <c r="AA7900" s="90"/>
      <c r="AB7900" s="90"/>
      <c r="AC7900" s="90"/>
      <c r="AD7900" s="90"/>
      <c r="AE7900" s="90"/>
      <c r="AF7900" s="90"/>
      <c r="AG7900" s="90"/>
      <c r="AH7900" s="90"/>
      <c r="AI7900" s="90"/>
      <c r="AJ7900" s="90"/>
      <c r="AK7900" s="90"/>
      <c r="AL7900" s="90"/>
      <c r="AM7900" s="90"/>
      <c r="AN7900" s="90"/>
      <c r="AO7900" s="90"/>
      <c r="AP7900" s="90"/>
      <c r="AQ7900" s="90"/>
      <c r="AR7900" s="90"/>
      <c r="AS7900" s="90"/>
      <c r="AT7900" s="90"/>
      <c r="AU7900" s="90"/>
      <c r="AV7900" s="90"/>
      <c r="AW7900" s="90"/>
      <c r="AX7900" s="90"/>
      <c r="AY7900" s="90"/>
      <c r="AZ7900" s="90"/>
      <c r="BA7900" s="90"/>
      <c r="BB7900" s="90"/>
      <c r="BC7900" s="90"/>
      <c r="BD7900" s="90"/>
      <c r="BE7900" s="90"/>
      <c r="BF7900" s="90"/>
      <c r="BG7900" s="90"/>
      <c r="BH7900" s="90"/>
      <c r="BI7900" s="90"/>
      <c r="BJ7900" s="90"/>
      <c r="BK7900" s="90"/>
      <c r="BL7900" s="90"/>
      <c r="BM7900" s="90"/>
      <c r="BN7900" s="90"/>
      <c r="BO7900" s="90"/>
      <c r="BP7900" s="90"/>
      <c r="BQ7900" s="90"/>
      <c r="BR7900" s="90"/>
      <c r="BS7900" s="90"/>
      <c r="BT7900" s="90"/>
      <c r="BU7900" s="90"/>
      <c r="BV7900" s="90"/>
      <c r="BW7900" s="90"/>
      <c r="BX7900" s="90"/>
      <c r="BY7900" s="90"/>
      <c r="BZ7900" s="90"/>
      <c r="CA7900" s="90"/>
      <c r="CB7900" s="90"/>
      <c r="CC7900" s="90"/>
      <c r="CD7900" s="90"/>
      <c r="CE7900" s="90"/>
      <c r="CF7900" s="90"/>
      <c r="CG7900" s="90"/>
      <c r="CH7900" s="90"/>
      <c r="CI7900" s="90"/>
      <c r="CJ7900" s="90"/>
      <c r="CK7900" s="90"/>
      <c r="CL7900" s="90"/>
      <c r="CM7900" s="90"/>
      <c r="CN7900" s="90"/>
      <c r="CO7900" s="90"/>
      <c r="CP7900" s="90"/>
      <c r="CQ7900" s="90"/>
      <c r="CR7900" s="90"/>
      <c r="CS7900" s="90"/>
      <c r="CT7900" s="90"/>
      <c r="CU7900" s="90"/>
      <c r="CV7900" s="90"/>
      <c r="CW7900" s="90"/>
      <c r="CX7900" s="90"/>
      <c r="CY7900" s="90"/>
      <c r="CZ7900" s="90"/>
      <c r="DA7900" s="90"/>
      <c r="DB7900" s="90"/>
      <c r="DC7900" s="90"/>
      <c r="DD7900" s="90"/>
      <c r="DE7900" s="90"/>
      <c r="DF7900" s="90"/>
      <c r="DG7900" s="90"/>
      <c r="DH7900" s="90"/>
      <c r="DI7900" s="90"/>
      <c r="DJ7900" s="90"/>
      <c r="DK7900" s="90"/>
      <c r="DL7900" s="90"/>
      <c r="DM7900" s="90"/>
    </row>
    <row r="7901" spans="1:117" s="183" customFormat="1" ht="21" customHeight="1" x14ac:dyDescent="0.3">
      <c r="A7901" s="134">
        <v>507439260</v>
      </c>
      <c r="B7901" s="134">
        <v>561478</v>
      </c>
      <c r="C7901" s="116" t="s">
        <v>17303</v>
      </c>
      <c r="D7901" s="116" t="s">
        <v>2350</v>
      </c>
      <c r="E7901" s="134">
        <v>1123</v>
      </c>
      <c r="F7901" s="116" t="s">
        <v>17304</v>
      </c>
      <c r="G7901" s="116" t="s">
        <v>30</v>
      </c>
      <c r="H7901" s="116" t="s">
        <v>2372</v>
      </c>
      <c r="I7901" s="116" t="s">
        <v>2469</v>
      </c>
      <c r="J7901" s="116">
        <v>420.82</v>
      </c>
      <c r="K7901" s="116"/>
      <c r="L7901" s="116">
        <v>421.84</v>
      </c>
      <c r="M7901" s="181">
        <v>41285</v>
      </c>
      <c r="N7901" s="116">
        <v>71.48</v>
      </c>
      <c r="O7901" s="181">
        <v>43966</v>
      </c>
      <c r="P7901" s="116"/>
      <c r="Q7901" s="116"/>
      <c r="R7901" s="116"/>
      <c r="S7901" s="116" t="s">
        <v>16117</v>
      </c>
      <c r="T7901" s="116" t="s">
        <v>36</v>
      </c>
      <c r="U7901" s="116" t="s">
        <v>20555</v>
      </c>
      <c r="V7901" s="181">
        <v>44565</v>
      </c>
      <c r="W7901" s="116" t="s">
        <v>66</v>
      </c>
      <c r="X7901" s="182" t="s">
        <v>26192</v>
      </c>
    </row>
    <row r="7902" spans="1:117" s="135" customFormat="1" ht="24" customHeight="1" x14ac:dyDescent="0.3">
      <c r="A7902" s="30">
        <v>196341167</v>
      </c>
      <c r="B7902" s="281">
        <v>530584</v>
      </c>
      <c r="C7902" s="60" t="s">
        <v>10037</v>
      </c>
      <c r="D7902" s="60" t="s">
        <v>48</v>
      </c>
      <c r="E7902" s="225">
        <v>1288</v>
      </c>
      <c r="F7902" s="60" t="s">
        <v>10038</v>
      </c>
      <c r="G7902" s="227" t="s">
        <v>30</v>
      </c>
      <c r="H7902" s="60" t="s">
        <v>31</v>
      </c>
      <c r="I7902" s="60" t="s">
        <v>32</v>
      </c>
      <c r="J7902" s="185">
        <v>889.71</v>
      </c>
      <c r="K7902" s="60">
        <v>889.71</v>
      </c>
      <c r="L7902" s="185">
        <v>1550.15</v>
      </c>
      <c r="M7902" s="220">
        <v>38257</v>
      </c>
      <c r="N7902" s="185">
        <v>916.64</v>
      </c>
      <c r="O7902" s="249">
        <v>44169</v>
      </c>
      <c r="P7902" s="185">
        <v>42.2</v>
      </c>
      <c r="Q7902" s="185">
        <v>0</v>
      </c>
      <c r="R7902" s="60" t="s">
        <v>45</v>
      </c>
      <c r="S7902" s="60"/>
      <c r="T7902" s="60" t="s">
        <v>36</v>
      </c>
      <c r="U7902" s="87" t="s">
        <v>404</v>
      </c>
      <c r="V7902" s="88">
        <v>44565</v>
      </c>
      <c r="W7902" s="87" t="s">
        <v>404</v>
      </c>
      <c r="X7902" s="223" t="s">
        <v>26194</v>
      </c>
    </row>
    <row r="7903" spans="1:117" s="183" customFormat="1" ht="21" customHeight="1" x14ac:dyDescent="0.3">
      <c r="A7903" s="134">
        <v>502882352</v>
      </c>
      <c r="B7903" s="134">
        <v>467388</v>
      </c>
      <c r="C7903" s="116" t="s">
        <v>16935</v>
      </c>
      <c r="D7903" s="116" t="s">
        <v>48</v>
      </c>
      <c r="E7903" s="134">
        <v>2601</v>
      </c>
      <c r="F7903" s="116" t="s">
        <v>16936</v>
      </c>
      <c r="G7903" s="116" t="s">
        <v>30</v>
      </c>
      <c r="H7903" s="116" t="s">
        <v>2354</v>
      </c>
      <c r="I7903" s="116" t="s">
        <v>2355</v>
      </c>
      <c r="J7903" s="116">
        <v>2066.0500000000002</v>
      </c>
      <c r="K7903" s="116"/>
      <c r="L7903" s="116">
        <v>2287.6</v>
      </c>
      <c r="M7903" s="181">
        <v>40486</v>
      </c>
      <c r="N7903" s="116">
        <v>826.3</v>
      </c>
      <c r="O7903" s="181">
        <v>44563</v>
      </c>
      <c r="P7903" s="116"/>
      <c r="Q7903" s="116"/>
      <c r="R7903" s="116"/>
      <c r="S7903" s="116" t="s">
        <v>16111</v>
      </c>
      <c r="T7903" s="116" t="s">
        <v>36</v>
      </c>
      <c r="U7903" s="116" t="s">
        <v>404</v>
      </c>
      <c r="V7903" s="181">
        <v>44575</v>
      </c>
      <c r="W7903" s="116" t="s">
        <v>404</v>
      </c>
      <c r="X7903" s="182" t="s">
        <v>26229</v>
      </c>
    </row>
    <row r="7904" spans="1:117" ht="23.25" customHeight="1" x14ac:dyDescent="0.3">
      <c r="A7904" s="30">
        <v>500376050</v>
      </c>
      <c r="B7904" s="281">
        <v>600378</v>
      </c>
      <c r="C7904" s="60" t="s">
        <v>25861</v>
      </c>
      <c r="D7904" s="60" t="s">
        <v>28</v>
      </c>
      <c r="E7904" s="30">
        <v>2805</v>
      </c>
      <c r="F7904" s="60" t="s">
        <v>25862</v>
      </c>
      <c r="G7904" s="60"/>
      <c r="H7904" s="60"/>
      <c r="I7904" s="60"/>
      <c r="J7904" s="185">
        <v>1614.14</v>
      </c>
      <c r="K7904" s="60"/>
      <c r="L7904" s="185">
        <v>1814.92</v>
      </c>
      <c r="M7904" s="220"/>
      <c r="N7904" s="185">
        <v>1814.92</v>
      </c>
      <c r="O7904" s="249">
        <v>44580</v>
      </c>
      <c r="P7904" s="185"/>
      <c r="Q7904" s="185"/>
      <c r="R7904" s="60"/>
      <c r="S7904" s="60"/>
      <c r="T7904" s="10" t="s">
        <v>36</v>
      </c>
      <c r="U7904" s="116" t="s">
        <v>404</v>
      </c>
      <c r="V7904" s="222">
        <v>44580</v>
      </c>
      <c r="W7904" s="116" t="s">
        <v>404</v>
      </c>
      <c r="X7904" s="223" t="s">
        <v>26233</v>
      </c>
    </row>
    <row r="7905" spans="1:117" s="90" customFormat="1" ht="21" customHeight="1" x14ac:dyDescent="0.3">
      <c r="A7905" s="71">
        <v>513382232</v>
      </c>
      <c r="B7905" s="71">
        <v>498109</v>
      </c>
      <c r="C7905" s="33" t="s">
        <v>26200</v>
      </c>
      <c r="D7905" s="71" t="s">
        <v>28</v>
      </c>
      <c r="E7905" s="71">
        <v>2837</v>
      </c>
      <c r="F7905" s="71" t="s">
        <v>26201</v>
      </c>
      <c r="G7905" s="87"/>
      <c r="H7905" s="60"/>
      <c r="I7905" s="60"/>
      <c r="J7905" s="105">
        <v>651.66999999999996</v>
      </c>
      <c r="K7905" s="87"/>
      <c r="L7905" s="87">
        <v>809.76</v>
      </c>
      <c r="M7905" s="88"/>
      <c r="N7905" s="87">
        <v>809.76</v>
      </c>
      <c r="O7905" s="88">
        <v>44586</v>
      </c>
      <c r="P7905" s="60"/>
      <c r="Q7905" s="60"/>
      <c r="R7905" s="10"/>
      <c r="S7905" s="60"/>
      <c r="T7905" s="10" t="s">
        <v>36</v>
      </c>
      <c r="U7905" s="116" t="s">
        <v>404</v>
      </c>
      <c r="V7905" s="181">
        <v>44586</v>
      </c>
      <c r="W7905" s="116" t="s">
        <v>404</v>
      </c>
      <c r="X7905" s="89" t="s">
        <v>26235</v>
      </c>
    </row>
    <row r="7906" spans="1:117" ht="24" customHeight="1" x14ac:dyDescent="0.3">
      <c r="A7906" s="86">
        <v>507837843</v>
      </c>
      <c r="B7906" s="11">
        <v>483729</v>
      </c>
      <c r="C7906" s="10" t="s">
        <v>24071</v>
      </c>
      <c r="D7906" s="87" t="s">
        <v>2350</v>
      </c>
      <c r="E7906" s="86">
        <v>2028</v>
      </c>
      <c r="F7906" s="87" t="s">
        <v>24070</v>
      </c>
      <c r="G7906" s="87" t="s">
        <v>41</v>
      </c>
      <c r="H7906" s="87" t="s">
        <v>19922</v>
      </c>
      <c r="I7906" s="87" t="s">
        <v>799</v>
      </c>
      <c r="J7906" s="10">
        <v>837.46</v>
      </c>
      <c r="K7906" s="87">
        <v>837.46</v>
      </c>
      <c r="L7906" s="87">
        <v>839.67</v>
      </c>
      <c r="M7906" s="88">
        <v>43642</v>
      </c>
      <c r="N7906" s="87">
        <v>37.56</v>
      </c>
      <c r="O7906" s="88">
        <v>44377</v>
      </c>
      <c r="P7906" s="87"/>
      <c r="Q7906" s="87"/>
      <c r="R7906" s="87"/>
      <c r="S7906" s="87" t="s">
        <v>18823</v>
      </c>
      <c r="T7906" s="10" t="s">
        <v>36</v>
      </c>
      <c r="U7906" s="87" t="s">
        <v>2356</v>
      </c>
      <c r="V7906" s="88">
        <v>44586</v>
      </c>
      <c r="W7906" s="87" t="s">
        <v>66</v>
      </c>
      <c r="X7906" s="16" t="s">
        <v>26236</v>
      </c>
      <c r="Z7906" s="90"/>
      <c r="AA7906" s="90"/>
      <c r="AB7906" s="90"/>
      <c r="AC7906" s="90"/>
      <c r="AD7906" s="90"/>
      <c r="AE7906" s="90"/>
      <c r="AF7906" s="90"/>
      <c r="AG7906" s="90"/>
      <c r="AH7906" s="90"/>
      <c r="AI7906" s="90"/>
      <c r="AJ7906" s="90"/>
      <c r="AK7906" s="90"/>
      <c r="AL7906" s="90"/>
      <c r="AM7906" s="90"/>
      <c r="AN7906" s="90"/>
      <c r="AO7906" s="90"/>
      <c r="AP7906" s="90"/>
      <c r="AQ7906" s="90"/>
      <c r="AR7906" s="90"/>
      <c r="AS7906" s="90"/>
      <c r="AT7906" s="90"/>
      <c r="AU7906" s="90"/>
      <c r="AV7906" s="90"/>
      <c r="AW7906" s="90"/>
      <c r="AX7906" s="90"/>
      <c r="AY7906" s="90"/>
      <c r="AZ7906" s="90"/>
      <c r="BA7906" s="90"/>
      <c r="BB7906" s="90"/>
      <c r="BC7906" s="90"/>
      <c r="BD7906" s="90"/>
      <c r="BE7906" s="90"/>
      <c r="BF7906" s="90"/>
      <c r="BG7906" s="90"/>
      <c r="BH7906" s="90"/>
      <c r="BI7906" s="90"/>
      <c r="BJ7906" s="90"/>
      <c r="BK7906" s="90"/>
      <c r="BL7906" s="90"/>
      <c r="BM7906" s="90"/>
      <c r="BN7906" s="90"/>
      <c r="BO7906" s="90"/>
      <c r="BP7906" s="90"/>
      <c r="BQ7906" s="90"/>
      <c r="BR7906" s="90"/>
      <c r="BS7906" s="90"/>
      <c r="BT7906" s="90"/>
      <c r="BU7906" s="90"/>
      <c r="BV7906" s="90"/>
      <c r="BW7906" s="90"/>
      <c r="BX7906" s="90"/>
      <c r="BY7906" s="90"/>
      <c r="BZ7906" s="90"/>
      <c r="CA7906" s="90"/>
      <c r="CB7906" s="90"/>
      <c r="CC7906" s="90"/>
      <c r="CD7906" s="90"/>
      <c r="CE7906" s="90"/>
      <c r="CF7906" s="90"/>
      <c r="CG7906" s="90"/>
      <c r="CH7906" s="90"/>
      <c r="CI7906" s="90"/>
      <c r="CJ7906" s="90"/>
      <c r="CK7906" s="90"/>
      <c r="CL7906" s="90"/>
      <c r="CM7906" s="90"/>
      <c r="CN7906" s="90"/>
      <c r="CO7906" s="90"/>
      <c r="CP7906" s="90"/>
      <c r="CQ7906" s="90"/>
      <c r="CR7906" s="90"/>
      <c r="CS7906" s="90"/>
      <c r="CT7906" s="90"/>
      <c r="CU7906" s="90"/>
      <c r="CV7906" s="90"/>
      <c r="CW7906" s="90"/>
      <c r="CX7906" s="90"/>
      <c r="CY7906" s="90"/>
      <c r="CZ7906" s="90"/>
      <c r="DA7906" s="90"/>
      <c r="DB7906" s="90"/>
      <c r="DC7906" s="90"/>
      <c r="DD7906" s="90"/>
      <c r="DE7906" s="90"/>
      <c r="DF7906" s="90"/>
      <c r="DG7906" s="90"/>
      <c r="DH7906" s="90"/>
      <c r="DI7906" s="90"/>
      <c r="DJ7906" s="90"/>
      <c r="DK7906" s="90"/>
      <c r="DL7906" s="90"/>
      <c r="DM7906" s="90"/>
    </row>
    <row r="7907" spans="1:117" ht="24" customHeight="1" x14ac:dyDescent="0.3">
      <c r="A7907" s="11">
        <v>504718592</v>
      </c>
      <c r="B7907" s="20">
        <v>503335</v>
      </c>
      <c r="C7907" s="10" t="s">
        <v>20886</v>
      </c>
      <c r="D7907" s="87" t="s">
        <v>2350</v>
      </c>
      <c r="E7907" s="11">
        <v>1853</v>
      </c>
      <c r="F7907" s="10" t="s">
        <v>23097</v>
      </c>
      <c r="G7907" s="10" t="s">
        <v>41</v>
      </c>
      <c r="H7907" s="10" t="s">
        <v>362</v>
      </c>
      <c r="I7907" s="10" t="s">
        <v>23098</v>
      </c>
      <c r="J7907" s="12">
        <v>468.01</v>
      </c>
      <c r="K7907" s="12">
        <v>468.01</v>
      </c>
      <c r="L7907" s="12">
        <v>534.21</v>
      </c>
      <c r="M7907" s="13">
        <v>43339</v>
      </c>
      <c r="N7907" s="12"/>
      <c r="O7907" s="14"/>
      <c r="P7907" s="12"/>
      <c r="Q7907" s="12"/>
      <c r="R7907" s="10"/>
      <c r="S7907" s="10" t="s">
        <v>17099</v>
      </c>
      <c r="T7907" s="10" t="s">
        <v>36</v>
      </c>
      <c r="U7907" s="10" t="s">
        <v>2356</v>
      </c>
      <c r="V7907" s="15">
        <v>44586</v>
      </c>
      <c r="W7907" s="10" t="s">
        <v>38</v>
      </c>
      <c r="X7907" s="16" t="s">
        <v>26238</v>
      </c>
    </row>
    <row r="7908" spans="1:117" ht="24" customHeight="1" x14ac:dyDescent="0.3">
      <c r="A7908" s="134">
        <v>514893281</v>
      </c>
      <c r="B7908" s="134">
        <v>581131</v>
      </c>
      <c r="C7908" s="116" t="s">
        <v>26240</v>
      </c>
      <c r="D7908" s="116" t="s">
        <v>2350</v>
      </c>
      <c r="E7908" s="134">
        <v>2160</v>
      </c>
      <c r="F7908" s="116" t="s">
        <v>26241</v>
      </c>
      <c r="G7908" s="116"/>
      <c r="H7908" s="116" t="s">
        <v>19922</v>
      </c>
      <c r="I7908" s="10" t="s">
        <v>2648</v>
      </c>
      <c r="J7908" s="116">
        <v>86.16</v>
      </c>
      <c r="K7908" s="116">
        <v>86.16</v>
      </c>
      <c r="L7908" s="116"/>
      <c r="M7908" s="181"/>
      <c r="N7908" s="116">
        <v>86.16</v>
      </c>
      <c r="O7908" s="181">
        <v>44585</v>
      </c>
      <c r="P7908" s="116"/>
      <c r="Q7908" s="116"/>
      <c r="R7908" s="116"/>
      <c r="S7908" s="116" t="s">
        <v>17099</v>
      </c>
      <c r="T7908" s="116" t="s">
        <v>36</v>
      </c>
      <c r="U7908" s="116" t="s">
        <v>404</v>
      </c>
      <c r="V7908" s="181">
        <v>44753</v>
      </c>
      <c r="W7908" s="116" t="s">
        <v>404</v>
      </c>
      <c r="X7908" s="182" t="s">
        <v>26687</v>
      </c>
    </row>
    <row r="7909" spans="1:117" s="183" customFormat="1" ht="21" customHeight="1" x14ac:dyDescent="0.3">
      <c r="A7909" s="134">
        <v>170797848</v>
      </c>
      <c r="B7909" s="134">
        <v>457468</v>
      </c>
      <c r="C7909" s="116" t="s">
        <v>2807</v>
      </c>
      <c r="D7909" s="116" t="s">
        <v>2350</v>
      </c>
      <c r="E7909" s="134">
        <v>1234</v>
      </c>
      <c r="F7909" s="116" t="s">
        <v>18721</v>
      </c>
      <c r="G7909" s="116" t="s">
        <v>30</v>
      </c>
      <c r="H7909" s="116" t="s">
        <v>21489</v>
      </c>
      <c r="I7909" s="116" t="s">
        <v>23618</v>
      </c>
      <c r="J7909" s="116">
        <v>235.79</v>
      </c>
      <c r="K7909" s="116"/>
      <c r="L7909" s="116">
        <v>360.42</v>
      </c>
      <c r="M7909" s="181">
        <v>41626</v>
      </c>
      <c r="N7909" s="116"/>
      <c r="O7909" s="181"/>
      <c r="P7909" s="116"/>
      <c r="Q7909" s="116"/>
      <c r="R7909" s="116"/>
      <c r="S7909" s="116" t="s">
        <v>16685</v>
      </c>
      <c r="T7909" s="116" t="s">
        <v>36</v>
      </c>
      <c r="U7909" s="116" t="s">
        <v>2357</v>
      </c>
      <c r="V7909" s="181">
        <v>44589</v>
      </c>
      <c r="W7909" s="116" t="s">
        <v>38</v>
      </c>
      <c r="X7909" s="182" t="s">
        <v>26245</v>
      </c>
    </row>
    <row r="7910" spans="1:117" s="90" customFormat="1" ht="21" customHeight="1" x14ac:dyDescent="0.3">
      <c r="A7910" s="71">
        <v>503147320</v>
      </c>
      <c r="B7910" s="71">
        <v>537916</v>
      </c>
      <c r="C7910" s="33" t="s">
        <v>24003</v>
      </c>
      <c r="D7910" s="10" t="s">
        <v>2350</v>
      </c>
      <c r="E7910" s="20">
        <v>2020</v>
      </c>
      <c r="F7910" s="33" t="s">
        <v>24004</v>
      </c>
      <c r="G7910" s="11" t="s">
        <v>56</v>
      </c>
      <c r="H7910" s="10" t="s">
        <v>19922</v>
      </c>
      <c r="I7910" s="10" t="s">
        <v>2462</v>
      </c>
      <c r="J7910" s="33">
        <v>123.17</v>
      </c>
      <c r="K7910" s="12">
        <v>123.17</v>
      </c>
      <c r="L7910" s="12">
        <v>125.74</v>
      </c>
      <c r="M7910" s="220">
        <v>43605</v>
      </c>
      <c r="N7910" s="10"/>
      <c r="O7910" s="67"/>
      <c r="P7910" s="10"/>
      <c r="Q7910" s="10"/>
      <c r="R7910" s="10"/>
      <c r="S7910" s="10" t="s">
        <v>24010</v>
      </c>
      <c r="T7910" s="10" t="s">
        <v>36</v>
      </c>
      <c r="U7910" s="87" t="s">
        <v>2356</v>
      </c>
      <c r="V7910" s="15">
        <v>44165</v>
      </c>
      <c r="W7910" s="87" t="s">
        <v>66</v>
      </c>
      <c r="X7910" s="16" t="s">
        <v>26272</v>
      </c>
      <c r="Z7910" s="17"/>
      <c r="AA7910" s="17"/>
      <c r="AB7910" s="17"/>
      <c r="AC7910" s="17"/>
      <c r="AD7910" s="17"/>
      <c r="AE7910" s="17"/>
      <c r="AF7910" s="17"/>
      <c r="AG7910" s="17"/>
      <c r="AH7910" s="17"/>
      <c r="AI7910" s="17"/>
      <c r="AJ7910" s="17"/>
      <c r="AK7910" s="17"/>
      <c r="AL7910" s="17"/>
      <c r="AM7910" s="17"/>
      <c r="AN7910" s="17"/>
      <c r="AO7910" s="17"/>
      <c r="AP7910" s="17"/>
      <c r="AQ7910" s="17"/>
      <c r="AR7910" s="17"/>
      <c r="AS7910" s="17"/>
      <c r="AT7910" s="17"/>
      <c r="AU7910" s="17"/>
      <c r="AV7910" s="17"/>
      <c r="AW7910" s="17"/>
      <c r="AX7910" s="17"/>
      <c r="AY7910" s="17"/>
      <c r="AZ7910" s="17"/>
      <c r="BA7910" s="17"/>
      <c r="BB7910" s="17"/>
      <c r="BC7910" s="17"/>
      <c r="BD7910" s="17"/>
      <c r="BE7910" s="17"/>
      <c r="BF7910" s="17"/>
      <c r="BG7910" s="17"/>
      <c r="BH7910" s="17"/>
      <c r="BI7910" s="17"/>
      <c r="BJ7910" s="17"/>
      <c r="BK7910" s="17"/>
      <c r="BL7910" s="17"/>
      <c r="BM7910" s="17"/>
      <c r="BN7910" s="17"/>
      <c r="BO7910" s="17"/>
      <c r="BP7910" s="17"/>
      <c r="BQ7910" s="17"/>
      <c r="BR7910" s="17"/>
      <c r="BS7910" s="17"/>
      <c r="BT7910" s="17"/>
      <c r="BU7910" s="17"/>
      <c r="BV7910" s="17"/>
      <c r="BW7910" s="17"/>
      <c r="BX7910" s="17"/>
      <c r="BY7910" s="17"/>
      <c r="BZ7910" s="17"/>
      <c r="CA7910" s="17"/>
      <c r="CB7910" s="17"/>
      <c r="CC7910" s="17"/>
      <c r="CD7910" s="17"/>
      <c r="CE7910" s="17"/>
      <c r="CF7910" s="17"/>
      <c r="CG7910" s="17"/>
      <c r="CH7910" s="17"/>
      <c r="CI7910" s="17"/>
      <c r="CJ7910" s="17"/>
      <c r="CK7910" s="17"/>
      <c r="CL7910" s="17"/>
      <c r="CM7910" s="17"/>
      <c r="CN7910" s="17"/>
      <c r="CO7910" s="17"/>
      <c r="CP7910" s="17"/>
      <c r="CQ7910" s="17"/>
      <c r="CR7910" s="17"/>
      <c r="CS7910" s="17"/>
      <c r="CT7910" s="17"/>
      <c r="CU7910" s="17"/>
      <c r="CV7910" s="17"/>
      <c r="CW7910" s="17"/>
      <c r="CX7910" s="17"/>
      <c r="CY7910" s="17"/>
      <c r="CZ7910" s="17"/>
      <c r="DA7910" s="17"/>
      <c r="DB7910" s="17"/>
      <c r="DC7910" s="17"/>
      <c r="DD7910" s="17"/>
      <c r="DE7910" s="17"/>
      <c r="DF7910" s="17"/>
      <c r="DG7910" s="17"/>
      <c r="DH7910" s="17"/>
      <c r="DI7910" s="17"/>
      <c r="DJ7910" s="17"/>
      <c r="DK7910" s="17"/>
      <c r="DL7910" s="17"/>
      <c r="DM7910" s="17"/>
    </row>
    <row r="7911" spans="1:117" s="135" customFormat="1" ht="22.5" customHeight="1" x14ac:dyDescent="0.3">
      <c r="A7911" s="30">
        <v>505005816</v>
      </c>
      <c r="B7911" s="30">
        <v>550525</v>
      </c>
      <c r="C7911" s="60" t="s">
        <v>25691</v>
      </c>
      <c r="D7911" s="60" t="s">
        <v>28</v>
      </c>
      <c r="E7911" s="281">
        <v>2775</v>
      </c>
      <c r="F7911" s="60" t="s">
        <v>25815</v>
      </c>
      <c r="G7911" s="30" t="s">
        <v>86</v>
      </c>
      <c r="H7911" s="60" t="s">
        <v>46</v>
      </c>
      <c r="I7911" s="60" t="s">
        <v>21452</v>
      </c>
      <c r="J7911" s="254">
        <v>1286.51</v>
      </c>
      <c r="K7911" s="185">
        <v>1286.51</v>
      </c>
      <c r="L7911" s="185">
        <v>1619.32</v>
      </c>
      <c r="M7911" s="220">
        <v>44405</v>
      </c>
      <c r="N7911" s="60"/>
      <c r="O7911" s="226"/>
      <c r="P7911" s="60">
        <v>25.5</v>
      </c>
      <c r="Q7911" s="60">
        <v>75.78</v>
      </c>
      <c r="R7911" s="10" t="s">
        <v>53</v>
      </c>
      <c r="S7911" s="60"/>
      <c r="T7911" s="10" t="s">
        <v>36</v>
      </c>
      <c r="U7911" s="10" t="s">
        <v>404</v>
      </c>
      <c r="V7911" s="222">
        <v>45336</v>
      </c>
      <c r="W7911" s="116" t="s">
        <v>404</v>
      </c>
      <c r="X7911" s="223" t="s">
        <v>28171</v>
      </c>
    </row>
    <row r="7912" spans="1:117" ht="22.5" customHeight="1" x14ac:dyDescent="0.3">
      <c r="A7912" s="71">
        <v>229637060</v>
      </c>
      <c r="B7912" s="71">
        <v>498035</v>
      </c>
      <c r="C7912" s="33" t="s">
        <v>24232</v>
      </c>
      <c r="D7912" s="10" t="s">
        <v>28</v>
      </c>
      <c r="E7912" s="82">
        <v>2626</v>
      </c>
      <c r="F7912" s="71" t="s">
        <v>24467</v>
      </c>
      <c r="G7912" s="258"/>
      <c r="H7912" s="10" t="s">
        <v>46</v>
      </c>
      <c r="I7912" s="10" t="s">
        <v>22095</v>
      </c>
      <c r="J7912" s="12">
        <v>672.69</v>
      </c>
      <c r="K7912" s="12">
        <v>672.69</v>
      </c>
      <c r="L7912" s="12">
        <v>875.32</v>
      </c>
      <c r="M7912" s="220">
        <v>43719</v>
      </c>
      <c r="N7912" s="10">
        <v>850</v>
      </c>
      <c r="O7912" s="25">
        <v>44252</v>
      </c>
      <c r="P7912" s="10">
        <v>38.25</v>
      </c>
      <c r="Q7912" s="10">
        <v>137.69999999999999</v>
      </c>
      <c r="R7912" s="10" t="s">
        <v>53</v>
      </c>
      <c r="S7912" s="10"/>
      <c r="T7912" s="10" t="s">
        <v>36</v>
      </c>
      <c r="U7912" s="87" t="s">
        <v>404</v>
      </c>
      <c r="V7912" s="15">
        <v>44624</v>
      </c>
      <c r="W7912" s="10" t="s">
        <v>404</v>
      </c>
      <c r="X7912" s="16" t="s">
        <v>26327</v>
      </c>
    </row>
    <row r="7913" spans="1:117" ht="23.25" customHeight="1" x14ac:dyDescent="0.3">
      <c r="A7913" s="11">
        <v>187037744</v>
      </c>
      <c r="B7913" s="20">
        <v>575296</v>
      </c>
      <c r="C7913" s="10" t="s">
        <v>1872</v>
      </c>
      <c r="D7913" s="10" t="s">
        <v>28</v>
      </c>
      <c r="E7913" s="72">
        <v>1908</v>
      </c>
      <c r="F7913" s="60" t="s">
        <v>1873</v>
      </c>
      <c r="G7913" s="69" t="s">
        <v>41</v>
      </c>
      <c r="H7913" s="10" t="s">
        <v>245</v>
      </c>
      <c r="I7913" s="10" t="s">
        <v>246</v>
      </c>
      <c r="J7913" s="12">
        <v>708.64</v>
      </c>
      <c r="K7913" s="12">
        <v>708.64</v>
      </c>
      <c r="L7913" s="12">
        <v>889.5</v>
      </c>
      <c r="M7913" s="220">
        <v>41774</v>
      </c>
      <c r="N7913" s="12">
        <v>1204</v>
      </c>
      <c r="O7913" s="25">
        <v>43896</v>
      </c>
      <c r="P7913" s="12">
        <v>38.25</v>
      </c>
      <c r="Q7913" s="12">
        <v>137.69999999999999</v>
      </c>
      <c r="R7913" s="10" t="s">
        <v>53</v>
      </c>
      <c r="S7913" s="10"/>
      <c r="T7913" s="10" t="s">
        <v>36</v>
      </c>
      <c r="U7913" s="87" t="s">
        <v>404</v>
      </c>
      <c r="V7913" s="15">
        <v>44624</v>
      </c>
      <c r="W7913" s="10" t="s">
        <v>404</v>
      </c>
      <c r="X7913" s="16" t="s">
        <v>26328</v>
      </c>
    </row>
    <row r="7914" spans="1:117" s="90" customFormat="1" ht="21" customHeight="1" x14ac:dyDescent="0.3">
      <c r="A7914" s="86">
        <v>500849005</v>
      </c>
      <c r="B7914" s="86">
        <v>561260</v>
      </c>
      <c r="C7914" s="87" t="s">
        <v>19819</v>
      </c>
      <c r="D7914" s="87" t="s">
        <v>2350</v>
      </c>
      <c r="E7914" s="86">
        <v>1752</v>
      </c>
      <c r="F7914" s="87" t="s">
        <v>19820</v>
      </c>
      <c r="G7914" s="87" t="s">
        <v>30</v>
      </c>
      <c r="H7914" s="87" t="s">
        <v>2387</v>
      </c>
      <c r="I7914" s="87" t="s">
        <v>2538</v>
      </c>
      <c r="J7914" s="105">
        <v>1429.01</v>
      </c>
      <c r="K7914" s="87"/>
      <c r="L7914" s="87">
        <v>1445.22</v>
      </c>
      <c r="M7914" s="88">
        <v>42340</v>
      </c>
      <c r="N7914" s="87"/>
      <c r="O7914" s="88"/>
      <c r="P7914" s="87"/>
      <c r="Q7914" s="87"/>
      <c r="R7914" s="87"/>
      <c r="S7914" s="87" t="s">
        <v>19821</v>
      </c>
      <c r="T7914" s="87" t="s">
        <v>36</v>
      </c>
      <c r="U7914" s="87" t="s">
        <v>20555</v>
      </c>
      <c r="V7914" s="88">
        <v>44628</v>
      </c>
      <c r="W7914" s="87" t="s">
        <v>66</v>
      </c>
      <c r="X7914" s="89" t="s">
        <v>26331</v>
      </c>
    </row>
    <row r="7915" spans="1:117" s="183" customFormat="1" ht="21.75" customHeight="1" x14ac:dyDescent="0.3">
      <c r="A7915" s="71">
        <v>508648360</v>
      </c>
      <c r="B7915" s="71">
        <v>681237</v>
      </c>
      <c r="C7915" s="33" t="s">
        <v>23954</v>
      </c>
      <c r="D7915" s="10" t="s">
        <v>2350</v>
      </c>
      <c r="E7915" s="20">
        <v>2014</v>
      </c>
      <c r="F7915" s="33" t="s">
        <v>23955</v>
      </c>
      <c r="G7915" s="11" t="s">
        <v>41</v>
      </c>
      <c r="H7915" s="10" t="s">
        <v>19922</v>
      </c>
      <c r="I7915" s="10" t="s">
        <v>2656</v>
      </c>
      <c r="J7915" s="33">
        <v>3269.98</v>
      </c>
      <c r="K7915" s="12">
        <v>3269.98</v>
      </c>
      <c r="L7915" s="12">
        <v>3438.97</v>
      </c>
      <c r="M7915" s="220">
        <v>43573</v>
      </c>
      <c r="N7915" s="10"/>
      <c r="O7915" s="67"/>
      <c r="P7915" s="10"/>
      <c r="Q7915" s="10"/>
      <c r="R7915" s="10"/>
      <c r="S7915" s="10" t="s">
        <v>2939</v>
      </c>
      <c r="T7915" s="10" t="s">
        <v>36</v>
      </c>
      <c r="U7915" s="87" t="s">
        <v>2356</v>
      </c>
      <c r="V7915" s="15">
        <v>44634</v>
      </c>
      <c r="W7915" s="10" t="s">
        <v>66</v>
      </c>
      <c r="X7915" s="16" t="s">
        <v>26340</v>
      </c>
      <c r="Z7915" s="17"/>
      <c r="AA7915" s="17"/>
      <c r="AB7915" s="17"/>
      <c r="AC7915" s="17"/>
      <c r="AD7915" s="17"/>
      <c r="AE7915" s="17"/>
      <c r="AF7915" s="17"/>
      <c r="AG7915" s="17"/>
      <c r="AH7915" s="17"/>
      <c r="AI7915" s="17"/>
      <c r="AJ7915" s="17"/>
      <c r="AK7915" s="17"/>
      <c r="AL7915" s="17"/>
      <c r="AM7915" s="17"/>
      <c r="AN7915" s="17"/>
      <c r="AO7915" s="17"/>
      <c r="AP7915" s="17"/>
      <c r="AQ7915" s="17"/>
      <c r="AR7915" s="17"/>
      <c r="AS7915" s="17"/>
      <c r="AT7915" s="17"/>
      <c r="AU7915" s="17"/>
      <c r="AV7915" s="17"/>
      <c r="AW7915" s="17"/>
      <c r="AX7915" s="17"/>
      <c r="AY7915" s="17"/>
      <c r="AZ7915" s="17"/>
      <c r="BA7915" s="17"/>
      <c r="BB7915" s="17"/>
      <c r="BC7915" s="17"/>
      <c r="BD7915" s="17"/>
      <c r="BE7915" s="17"/>
      <c r="BF7915" s="17"/>
      <c r="BG7915" s="17"/>
      <c r="BH7915" s="17"/>
      <c r="BI7915" s="17"/>
      <c r="BJ7915" s="17"/>
      <c r="BK7915" s="17"/>
      <c r="BL7915" s="17"/>
      <c r="BM7915" s="17"/>
      <c r="BN7915" s="17"/>
      <c r="BO7915" s="17"/>
      <c r="BP7915" s="17"/>
      <c r="BQ7915" s="17"/>
      <c r="BR7915" s="17"/>
      <c r="BS7915" s="17"/>
      <c r="BT7915" s="17"/>
      <c r="BU7915" s="17"/>
      <c r="BV7915" s="17"/>
      <c r="BW7915" s="17"/>
      <c r="BX7915" s="17"/>
      <c r="BY7915" s="17"/>
      <c r="BZ7915" s="17"/>
      <c r="CA7915" s="17"/>
      <c r="CB7915" s="17"/>
      <c r="CC7915" s="17"/>
      <c r="CD7915" s="17"/>
      <c r="CE7915" s="17"/>
      <c r="CF7915" s="17"/>
      <c r="CG7915" s="17"/>
      <c r="CH7915" s="17"/>
      <c r="CI7915" s="17"/>
      <c r="CJ7915" s="17"/>
      <c r="CK7915" s="17"/>
      <c r="CL7915" s="17"/>
      <c r="CM7915" s="17"/>
      <c r="CN7915" s="17"/>
      <c r="CO7915" s="17"/>
      <c r="CP7915" s="17"/>
      <c r="CQ7915" s="17"/>
      <c r="CR7915" s="17"/>
      <c r="CS7915" s="17"/>
      <c r="CT7915" s="17"/>
      <c r="CU7915" s="17"/>
      <c r="CV7915" s="17"/>
      <c r="CW7915" s="17"/>
      <c r="CX7915" s="17"/>
      <c r="CY7915" s="17"/>
      <c r="CZ7915" s="17"/>
      <c r="DA7915" s="17"/>
      <c r="DB7915" s="17"/>
      <c r="DC7915" s="17"/>
      <c r="DD7915" s="17"/>
      <c r="DE7915" s="17"/>
      <c r="DF7915" s="17"/>
      <c r="DG7915" s="17"/>
      <c r="DH7915" s="17"/>
      <c r="DI7915" s="17"/>
      <c r="DJ7915" s="17"/>
      <c r="DK7915" s="17"/>
      <c r="DL7915" s="17"/>
      <c r="DM7915" s="17"/>
    </row>
    <row r="7916" spans="1:117" s="135" customFormat="1" ht="22.5" customHeight="1" x14ac:dyDescent="0.3">
      <c r="A7916" s="30">
        <v>514904810</v>
      </c>
      <c r="B7916" s="30">
        <v>489729</v>
      </c>
      <c r="C7916" s="60" t="s">
        <v>25627</v>
      </c>
      <c r="D7916" s="60" t="s">
        <v>28</v>
      </c>
      <c r="E7916" s="281">
        <v>2756</v>
      </c>
      <c r="F7916" s="293" t="s">
        <v>25776</v>
      </c>
      <c r="G7916" s="30" t="s">
        <v>30</v>
      </c>
      <c r="H7916" s="60" t="s">
        <v>46</v>
      </c>
      <c r="I7916" s="60" t="s">
        <v>21452</v>
      </c>
      <c r="J7916" s="226">
        <v>1486.71</v>
      </c>
      <c r="K7916" s="185">
        <v>1486.71</v>
      </c>
      <c r="L7916" s="185">
        <v>1870.3</v>
      </c>
      <c r="M7916" s="220">
        <v>44369</v>
      </c>
      <c r="N7916" s="60">
        <v>2600</v>
      </c>
      <c r="O7916" s="249">
        <v>44636</v>
      </c>
      <c r="P7916" s="60">
        <v>25.5</v>
      </c>
      <c r="Q7916" s="60">
        <v>74.97</v>
      </c>
      <c r="R7916" s="10" t="s">
        <v>53</v>
      </c>
      <c r="S7916" s="60"/>
      <c r="T7916" s="10" t="s">
        <v>36</v>
      </c>
      <c r="U7916" s="10" t="s">
        <v>404</v>
      </c>
      <c r="V7916" s="222">
        <v>44838</v>
      </c>
      <c r="W7916" s="116" t="s">
        <v>404</v>
      </c>
      <c r="X7916" s="223" t="s">
        <v>26925</v>
      </c>
    </row>
    <row r="7917" spans="1:117" s="90" customFormat="1" ht="21" customHeight="1" x14ac:dyDescent="0.3">
      <c r="A7917" s="86">
        <v>500290288</v>
      </c>
      <c r="B7917" s="86">
        <v>180089</v>
      </c>
      <c r="C7917" s="87" t="s">
        <v>2359</v>
      </c>
      <c r="D7917" s="87" t="s">
        <v>28</v>
      </c>
      <c r="E7917" s="86">
        <v>1930</v>
      </c>
      <c r="F7917" s="87" t="s">
        <v>16710</v>
      </c>
      <c r="G7917" s="87" t="s">
        <v>30</v>
      </c>
      <c r="H7917" s="87" t="s">
        <v>2352</v>
      </c>
      <c r="I7917" s="87" t="s">
        <v>2353</v>
      </c>
      <c r="J7917" s="87">
        <v>1184.67</v>
      </c>
      <c r="K7917" s="87"/>
      <c r="L7917" s="87">
        <v>1772.27</v>
      </c>
      <c r="M7917" s="88">
        <v>41816</v>
      </c>
      <c r="N7917" s="87"/>
      <c r="O7917" s="88"/>
      <c r="P7917" s="87"/>
      <c r="Q7917" s="87"/>
      <c r="R7917" s="87"/>
      <c r="S7917" s="87" t="s">
        <v>16711</v>
      </c>
      <c r="T7917" s="87" t="s">
        <v>36</v>
      </c>
      <c r="U7917" s="87" t="s">
        <v>404</v>
      </c>
      <c r="V7917" s="88">
        <v>44648</v>
      </c>
      <c r="W7917" s="87" t="s">
        <v>404</v>
      </c>
      <c r="X7917" s="89" t="s">
        <v>26367</v>
      </c>
    </row>
    <row r="7918" spans="1:117" s="90" customFormat="1" ht="21" customHeight="1" x14ac:dyDescent="0.3">
      <c r="A7918" s="11">
        <v>112883656</v>
      </c>
      <c r="B7918" s="71">
        <v>412595</v>
      </c>
      <c r="C7918" s="33" t="s">
        <v>20531</v>
      </c>
      <c r="D7918" s="10" t="s">
        <v>2350</v>
      </c>
      <c r="E7918" s="11">
        <v>1824</v>
      </c>
      <c r="F7918" s="10" t="s">
        <v>20532</v>
      </c>
      <c r="G7918" s="10" t="s">
        <v>41</v>
      </c>
      <c r="H7918" s="10" t="s">
        <v>19922</v>
      </c>
      <c r="I7918" s="10" t="s">
        <v>2355</v>
      </c>
      <c r="J7918" s="12">
        <v>218.1</v>
      </c>
      <c r="K7918" s="12"/>
      <c r="L7918" s="12">
        <v>301.58999999999997</v>
      </c>
      <c r="M7918" s="13">
        <v>42556</v>
      </c>
      <c r="N7918" s="12"/>
      <c r="O7918" s="14"/>
      <c r="P7918" s="10"/>
      <c r="Q7918" s="10"/>
      <c r="R7918" s="10"/>
      <c r="S7918" s="10" t="s">
        <v>19484</v>
      </c>
      <c r="T7918" s="10" t="s">
        <v>36</v>
      </c>
      <c r="U7918" s="87" t="s">
        <v>404</v>
      </c>
      <c r="V7918" s="88">
        <v>44648</v>
      </c>
      <c r="W7918" s="87" t="s">
        <v>404</v>
      </c>
      <c r="X7918" s="16" t="s">
        <v>26368</v>
      </c>
      <c r="Z7918" s="17"/>
      <c r="AA7918" s="17"/>
      <c r="AB7918" s="17"/>
      <c r="AC7918" s="17"/>
      <c r="AD7918" s="17"/>
      <c r="AE7918" s="17"/>
      <c r="AF7918" s="17"/>
      <c r="AG7918" s="17"/>
      <c r="AH7918" s="17"/>
      <c r="AI7918" s="17"/>
      <c r="AJ7918" s="17"/>
      <c r="AK7918" s="17"/>
      <c r="AL7918" s="17"/>
      <c r="AM7918" s="17"/>
      <c r="AN7918" s="17"/>
      <c r="AO7918" s="17"/>
      <c r="AP7918" s="17"/>
      <c r="AQ7918" s="17"/>
      <c r="AR7918" s="17"/>
      <c r="AS7918" s="17"/>
      <c r="AT7918" s="17"/>
      <c r="AU7918" s="17"/>
      <c r="AV7918" s="17"/>
      <c r="AW7918" s="17"/>
      <c r="AX7918" s="17"/>
      <c r="AY7918" s="17"/>
      <c r="AZ7918" s="17"/>
      <c r="BA7918" s="17"/>
      <c r="BB7918" s="17"/>
      <c r="BC7918" s="17"/>
      <c r="BD7918" s="17"/>
      <c r="BE7918" s="17"/>
      <c r="BF7918" s="17"/>
      <c r="BG7918" s="17"/>
      <c r="BH7918" s="17"/>
      <c r="BI7918" s="17"/>
      <c r="BJ7918" s="17"/>
      <c r="BK7918" s="17"/>
      <c r="BL7918" s="17"/>
      <c r="BM7918" s="17"/>
      <c r="BN7918" s="17"/>
      <c r="BO7918" s="17"/>
      <c r="BP7918" s="17"/>
      <c r="BQ7918" s="17"/>
      <c r="BR7918" s="17"/>
      <c r="BS7918" s="17"/>
      <c r="BT7918" s="17"/>
      <c r="BU7918" s="17"/>
      <c r="BV7918" s="17"/>
      <c r="BW7918" s="17"/>
      <c r="BX7918" s="17"/>
      <c r="BY7918" s="17"/>
      <c r="BZ7918" s="17"/>
      <c r="CA7918" s="17"/>
      <c r="CB7918" s="17"/>
      <c r="CC7918" s="17"/>
      <c r="CD7918" s="17"/>
      <c r="CE7918" s="17"/>
      <c r="CF7918" s="17"/>
      <c r="CG7918" s="17"/>
      <c r="CH7918" s="17"/>
      <c r="CI7918" s="17"/>
      <c r="CJ7918" s="17"/>
      <c r="CK7918" s="17"/>
      <c r="CL7918" s="17"/>
      <c r="CM7918" s="17"/>
      <c r="CN7918" s="17"/>
      <c r="CO7918" s="17"/>
      <c r="CP7918" s="17"/>
      <c r="CQ7918" s="17"/>
      <c r="CR7918" s="17"/>
      <c r="CS7918" s="17"/>
      <c r="CT7918" s="17"/>
      <c r="CU7918" s="17"/>
      <c r="CV7918" s="17"/>
      <c r="CW7918" s="17"/>
      <c r="CX7918" s="17"/>
      <c r="CY7918" s="17"/>
      <c r="CZ7918" s="17"/>
      <c r="DA7918" s="17"/>
      <c r="DB7918" s="17"/>
      <c r="DC7918" s="17"/>
      <c r="DD7918" s="17"/>
      <c r="DE7918" s="17"/>
      <c r="DF7918" s="17"/>
      <c r="DG7918" s="17"/>
      <c r="DH7918" s="17"/>
      <c r="DI7918" s="17"/>
      <c r="DJ7918" s="17"/>
      <c r="DK7918" s="17"/>
      <c r="DL7918" s="17"/>
      <c r="DM7918" s="17"/>
    </row>
    <row r="7919" spans="1:117" s="90" customFormat="1" ht="21" customHeight="1" x14ac:dyDescent="0.3">
      <c r="A7919" s="86">
        <v>502962976</v>
      </c>
      <c r="B7919" s="86">
        <v>415563</v>
      </c>
      <c r="C7919" s="87" t="s">
        <v>2788</v>
      </c>
      <c r="D7919" s="87" t="s">
        <v>48</v>
      </c>
      <c r="E7919" s="86">
        <v>2195</v>
      </c>
      <c r="F7919" s="87" t="s">
        <v>18582</v>
      </c>
      <c r="G7919" s="87" t="s">
        <v>86</v>
      </c>
      <c r="H7919" s="87" t="s">
        <v>2352</v>
      </c>
      <c r="I7919" s="87" t="s">
        <v>2353</v>
      </c>
      <c r="J7919" s="87">
        <v>2621.61</v>
      </c>
      <c r="K7919" s="87"/>
      <c r="L7919" s="87">
        <v>3257.29</v>
      </c>
      <c r="M7919" s="88">
        <v>40730</v>
      </c>
      <c r="N7919" s="87">
        <v>178.39</v>
      </c>
      <c r="O7919" s="88">
        <v>44455</v>
      </c>
      <c r="P7919" s="87"/>
      <c r="Q7919" s="87"/>
      <c r="R7919" s="87"/>
      <c r="S7919" s="87" t="s">
        <v>17087</v>
      </c>
      <c r="T7919" s="87" t="s">
        <v>36</v>
      </c>
      <c r="U7919" s="87" t="s">
        <v>404</v>
      </c>
      <c r="V7919" s="88">
        <v>44648</v>
      </c>
      <c r="W7919" s="87" t="s">
        <v>404</v>
      </c>
      <c r="X7919" s="89" t="s">
        <v>26369</v>
      </c>
    </row>
    <row r="7920" spans="1:117" s="90" customFormat="1" ht="21" customHeight="1" x14ac:dyDescent="0.3">
      <c r="A7920" s="86">
        <v>502526726</v>
      </c>
      <c r="B7920" s="86">
        <v>432515</v>
      </c>
      <c r="C7920" s="87" t="s">
        <v>16868</v>
      </c>
      <c r="D7920" s="87" t="s">
        <v>2350</v>
      </c>
      <c r="E7920" s="86">
        <v>821</v>
      </c>
      <c r="F7920" s="87" t="s">
        <v>16869</v>
      </c>
      <c r="G7920" s="87" t="s">
        <v>30</v>
      </c>
      <c r="H7920" s="87" t="s">
        <v>2372</v>
      </c>
      <c r="I7920" s="87" t="s">
        <v>2406</v>
      </c>
      <c r="J7920" s="87">
        <v>330.61</v>
      </c>
      <c r="K7920" s="87"/>
      <c r="L7920" s="87">
        <v>339.04</v>
      </c>
      <c r="M7920" s="88">
        <v>40995</v>
      </c>
      <c r="N7920" s="87">
        <v>0</v>
      </c>
      <c r="O7920" s="88"/>
      <c r="P7920" s="87"/>
      <c r="Q7920" s="87"/>
      <c r="R7920" s="87"/>
      <c r="S7920" s="87" t="s">
        <v>16111</v>
      </c>
      <c r="T7920" s="87" t="s">
        <v>36</v>
      </c>
      <c r="U7920" s="87" t="s">
        <v>404</v>
      </c>
      <c r="V7920" s="88">
        <v>44648</v>
      </c>
      <c r="W7920" s="87" t="s">
        <v>404</v>
      </c>
      <c r="X7920" s="89" t="s">
        <v>26370</v>
      </c>
    </row>
    <row r="7921" spans="1:117" s="135" customFormat="1" ht="24" customHeight="1" x14ac:dyDescent="0.3">
      <c r="A7921" s="30">
        <v>502847557</v>
      </c>
      <c r="B7921" s="281">
        <v>437280</v>
      </c>
      <c r="C7921" s="60" t="s">
        <v>25481</v>
      </c>
      <c r="D7921" s="60" t="s">
        <v>2350</v>
      </c>
      <c r="E7921" s="30">
        <v>2105</v>
      </c>
      <c r="F7921" s="60" t="s">
        <v>25482</v>
      </c>
      <c r="G7921" s="60" t="s">
        <v>30</v>
      </c>
      <c r="H7921" s="60" t="s">
        <v>19922</v>
      </c>
      <c r="I7921" s="60" t="s">
        <v>21452</v>
      </c>
      <c r="J7921" s="185">
        <v>374.17</v>
      </c>
      <c r="K7921" s="60">
        <v>374.17</v>
      </c>
      <c r="L7921" s="185">
        <v>403.23</v>
      </c>
      <c r="M7921" s="220">
        <v>44293</v>
      </c>
      <c r="N7921" s="185"/>
      <c r="O7921" s="249"/>
      <c r="P7921" s="185"/>
      <c r="Q7921" s="185"/>
      <c r="R7921" s="60"/>
      <c r="S7921" s="60" t="s">
        <v>16237</v>
      </c>
      <c r="T7921" s="60" t="s">
        <v>36</v>
      </c>
      <c r="U7921" s="87" t="s">
        <v>404</v>
      </c>
      <c r="V7921" s="88">
        <v>44648</v>
      </c>
      <c r="W7921" s="87" t="s">
        <v>404</v>
      </c>
      <c r="X7921" s="223" t="s">
        <v>26371</v>
      </c>
    </row>
    <row r="7922" spans="1:117" s="90" customFormat="1" ht="21" customHeight="1" x14ac:dyDescent="0.3">
      <c r="A7922" s="86">
        <v>227766482</v>
      </c>
      <c r="B7922" s="86">
        <v>451339</v>
      </c>
      <c r="C7922" s="87" t="s">
        <v>17914</v>
      </c>
      <c r="D7922" s="87" t="s">
        <v>2350</v>
      </c>
      <c r="E7922" s="86">
        <v>1428</v>
      </c>
      <c r="F7922" s="87" t="s">
        <v>17915</v>
      </c>
      <c r="G7922" s="87" t="s">
        <v>41</v>
      </c>
      <c r="H7922" s="87" t="s">
        <v>2372</v>
      </c>
      <c r="I7922" s="87" t="s">
        <v>2406</v>
      </c>
      <c r="J7922" s="87">
        <v>492.52</v>
      </c>
      <c r="K7922" s="87"/>
      <c r="L7922" s="87">
        <v>527.86</v>
      </c>
      <c r="M7922" s="88">
        <v>41628</v>
      </c>
      <c r="N7922" s="87"/>
      <c r="O7922" s="88"/>
      <c r="P7922" s="87"/>
      <c r="Q7922" s="87"/>
      <c r="R7922" s="87"/>
      <c r="S7922" s="87" t="s">
        <v>2945</v>
      </c>
      <c r="T7922" s="87" t="s">
        <v>36</v>
      </c>
      <c r="U7922" s="87" t="s">
        <v>404</v>
      </c>
      <c r="V7922" s="88">
        <v>44648</v>
      </c>
      <c r="W7922" s="87" t="s">
        <v>404</v>
      </c>
      <c r="X7922" s="89" t="s">
        <v>26372</v>
      </c>
    </row>
    <row r="7923" spans="1:117" ht="23.25" customHeight="1" x14ac:dyDescent="0.3">
      <c r="A7923" s="71">
        <v>510246630</v>
      </c>
      <c r="B7923" s="71">
        <v>453439</v>
      </c>
      <c r="C7923" s="33" t="s">
        <v>23362</v>
      </c>
      <c r="D7923" s="33" t="s">
        <v>2350</v>
      </c>
      <c r="E7923" s="71">
        <v>1984</v>
      </c>
      <c r="F7923" s="60" t="s">
        <v>23363</v>
      </c>
      <c r="G7923" s="87" t="s">
        <v>41</v>
      </c>
      <c r="H7923" s="87" t="s">
        <v>19922</v>
      </c>
      <c r="I7923" s="87" t="s">
        <v>512</v>
      </c>
      <c r="J7923" s="224">
        <v>1248.33</v>
      </c>
      <c r="K7923" s="87">
        <v>1248.33</v>
      </c>
      <c r="L7923" s="87">
        <v>1308.21</v>
      </c>
      <c r="M7923" s="181">
        <v>43390</v>
      </c>
      <c r="N7923" s="87"/>
      <c r="O7923" s="88"/>
      <c r="P7923" s="12"/>
      <c r="Q7923" s="12"/>
      <c r="R7923" s="10"/>
      <c r="S7923" s="10" t="s">
        <v>19953</v>
      </c>
      <c r="T7923" s="87" t="s">
        <v>36</v>
      </c>
      <c r="U7923" s="87" t="s">
        <v>404</v>
      </c>
      <c r="V7923" s="88">
        <v>44648</v>
      </c>
      <c r="W7923" s="87" t="s">
        <v>404</v>
      </c>
      <c r="X7923" s="16" t="s">
        <v>26373</v>
      </c>
      <c r="Z7923" s="90"/>
      <c r="AA7923" s="90"/>
      <c r="AB7923" s="90"/>
      <c r="AC7923" s="90"/>
      <c r="AD7923" s="90"/>
      <c r="AE7923" s="90"/>
      <c r="AF7923" s="90"/>
      <c r="AG7923" s="90"/>
      <c r="AH7923" s="90"/>
      <c r="AI7923" s="90"/>
      <c r="AJ7923" s="90"/>
      <c r="AK7923" s="90"/>
      <c r="AL7923" s="90"/>
      <c r="AM7923" s="90"/>
      <c r="AN7923" s="90"/>
      <c r="AO7923" s="90"/>
      <c r="AP7923" s="90"/>
      <c r="AQ7923" s="90"/>
      <c r="AR7923" s="90"/>
      <c r="AS7923" s="90"/>
      <c r="AT7923" s="90"/>
      <c r="AU7923" s="90"/>
      <c r="AV7923" s="90"/>
      <c r="AW7923" s="90"/>
      <c r="AX7923" s="90"/>
      <c r="AY7923" s="90"/>
      <c r="AZ7923" s="90"/>
      <c r="BA7923" s="90"/>
      <c r="BB7923" s="90"/>
      <c r="BC7923" s="90"/>
      <c r="BD7923" s="90"/>
      <c r="BE7923" s="90"/>
      <c r="BF7923" s="90"/>
      <c r="BG7923" s="90"/>
      <c r="BH7923" s="90"/>
      <c r="BI7923" s="90"/>
      <c r="BJ7923" s="90"/>
      <c r="BK7923" s="90"/>
      <c r="BL7923" s="90"/>
      <c r="BM7923" s="90"/>
      <c r="BN7923" s="90"/>
      <c r="BO7923" s="90"/>
      <c r="BP7923" s="90"/>
      <c r="BQ7923" s="90"/>
      <c r="BR7923" s="90"/>
      <c r="BS7923" s="90"/>
      <c r="BT7923" s="90"/>
      <c r="BU7923" s="90"/>
      <c r="BV7923" s="90"/>
      <c r="BW7923" s="90"/>
      <c r="BX7923" s="90"/>
      <c r="BY7923" s="90"/>
      <c r="BZ7923" s="90"/>
      <c r="CA7923" s="90"/>
      <c r="CB7923" s="90"/>
      <c r="CC7923" s="90"/>
      <c r="CD7923" s="90"/>
      <c r="CE7923" s="90"/>
      <c r="CF7923" s="90"/>
      <c r="CG7923" s="90"/>
      <c r="CH7923" s="90"/>
      <c r="CI7923" s="90"/>
      <c r="CJ7923" s="90"/>
      <c r="CK7923" s="90"/>
      <c r="CL7923" s="90"/>
      <c r="CM7923" s="90"/>
      <c r="CN7923" s="90"/>
      <c r="CO7923" s="90"/>
      <c r="CP7923" s="90"/>
      <c r="CQ7923" s="90"/>
      <c r="CR7923" s="90"/>
      <c r="CS7923" s="90"/>
      <c r="CT7923" s="90"/>
      <c r="CU7923" s="90"/>
      <c r="CV7923" s="90"/>
      <c r="CW7923" s="90"/>
      <c r="CX7923" s="90"/>
      <c r="CY7923" s="90"/>
      <c r="CZ7923" s="90"/>
      <c r="DA7923" s="90"/>
      <c r="DB7923" s="90"/>
      <c r="DC7923" s="90"/>
      <c r="DD7923" s="90"/>
      <c r="DE7923" s="90"/>
      <c r="DF7923" s="90"/>
      <c r="DG7923" s="90"/>
      <c r="DH7923" s="90"/>
      <c r="DI7923" s="90"/>
      <c r="DJ7923" s="90"/>
      <c r="DK7923" s="90"/>
      <c r="DL7923" s="90"/>
      <c r="DM7923" s="90"/>
    </row>
    <row r="7924" spans="1:117" s="135" customFormat="1" ht="23.25" customHeight="1" x14ac:dyDescent="0.3">
      <c r="A7924" s="30">
        <v>510099319</v>
      </c>
      <c r="B7924" s="281">
        <v>453476</v>
      </c>
      <c r="C7924" s="60" t="s">
        <v>481</v>
      </c>
      <c r="D7924" s="60" t="s">
        <v>28</v>
      </c>
      <c r="E7924" s="225">
        <v>2090</v>
      </c>
      <c r="F7924" s="60" t="s">
        <v>482</v>
      </c>
      <c r="G7924" s="227" t="s">
        <v>56</v>
      </c>
      <c r="H7924" s="219" t="s">
        <v>31</v>
      </c>
      <c r="I7924" s="60" t="s">
        <v>32</v>
      </c>
      <c r="J7924" s="185">
        <v>840.77</v>
      </c>
      <c r="K7924" s="185">
        <v>840.77</v>
      </c>
      <c r="L7924" s="185">
        <v>968.31</v>
      </c>
      <c r="M7924" s="220">
        <v>41745</v>
      </c>
      <c r="N7924" s="185"/>
      <c r="O7924" s="249"/>
      <c r="P7924" s="185">
        <v>38.25</v>
      </c>
      <c r="Q7924" s="185">
        <v>137.69999999999999</v>
      </c>
      <c r="R7924" s="60" t="s">
        <v>53</v>
      </c>
      <c r="S7924" s="60"/>
      <c r="T7924" s="60" t="s">
        <v>36</v>
      </c>
      <c r="U7924" s="87" t="s">
        <v>404</v>
      </c>
      <c r="V7924" s="88">
        <v>44648</v>
      </c>
      <c r="W7924" s="87" t="s">
        <v>404</v>
      </c>
      <c r="X7924" s="223" t="s">
        <v>26374</v>
      </c>
    </row>
    <row r="7925" spans="1:117" s="90" customFormat="1" ht="21" customHeight="1" x14ac:dyDescent="0.3">
      <c r="A7925" s="86">
        <v>502229560</v>
      </c>
      <c r="B7925" s="86">
        <v>457488</v>
      </c>
      <c r="C7925" s="87" t="s">
        <v>17921</v>
      </c>
      <c r="D7925" s="87" t="s">
        <v>2350</v>
      </c>
      <c r="E7925" s="86">
        <v>1529</v>
      </c>
      <c r="F7925" s="87" t="s">
        <v>17922</v>
      </c>
      <c r="G7925" s="87" t="s">
        <v>134</v>
      </c>
      <c r="H7925" s="87" t="s">
        <v>19944</v>
      </c>
      <c r="I7925" s="87" t="s">
        <v>2353</v>
      </c>
      <c r="J7925" s="87">
        <v>159.83000000000001</v>
      </c>
      <c r="K7925" s="87"/>
      <c r="L7925" s="87">
        <v>276.74</v>
      </c>
      <c r="M7925" s="88">
        <v>41767</v>
      </c>
      <c r="N7925" s="87"/>
      <c r="O7925" s="88"/>
      <c r="P7925" s="87"/>
      <c r="Q7925" s="87"/>
      <c r="R7925" s="87"/>
      <c r="S7925" s="87" t="s">
        <v>17120</v>
      </c>
      <c r="T7925" s="87" t="s">
        <v>36</v>
      </c>
      <c r="U7925" s="87" t="s">
        <v>404</v>
      </c>
      <c r="V7925" s="88">
        <v>44648</v>
      </c>
      <c r="W7925" s="87" t="s">
        <v>404</v>
      </c>
      <c r="X7925" s="89" t="s">
        <v>26375</v>
      </c>
    </row>
    <row r="7926" spans="1:117" s="90" customFormat="1" ht="21" customHeight="1" x14ac:dyDescent="0.3">
      <c r="A7926" s="86">
        <v>500712344</v>
      </c>
      <c r="B7926" s="86">
        <v>465611</v>
      </c>
      <c r="C7926" s="87" t="s">
        <v>18767</v>
      </c>
      <c r="D7926" s="87" t="s">
        <v>2350</v>
      </c>
      <c r="E7926" s="86">
        <v>758</v>
      </c>
      <c r="F7926" s="87" t="s">
        <v>18768</v>
      </c>
      <c r="G7926" s="87" t="s">
        <v>56</v>
      </c>
      <c r="H7926" s="87" t="s">
        <v>2354</v>
      </c>
      <c r="I7926" s="87" t="s">
        <v>32</v>
      </c>
      <c r="J7926" s="87">
        <v>108.41</v>
      </c>
      <c r="K7926" s="87"/>
      <c r="L7926" s="87">
        <v>110.37</v>
      </c>
      <c r="M7926" s="88">
        <v>40911</v>
      </c>
      <c r="N7926" s="87"/>
      <c r="O7926" s="88"/>
      <c r="P7926" s="87"/>
      <c r="Q7926" s="87"/>
      <c r="R7926" s="87"/>
      <c r="S7926" s="87" t="s">
        <v>18769</v>
      </c>
      <c r="T7926" s="87" t="s">
        <v>36</v>
      </c>
      <c r="U7926" s="87" t="s">
        <v>404</v>
      </c>
      <c r="V7926" s="88">
        <v>44648</v>
      </c>
      <c r="W7926" s="87" t="s">
        <v>404</v>
      </c>
      <c r="X7926" s="89" t="s">
        <v>26376</v>
      </c>
    </row>
    <row r="7927" spans="1:117" s="90" customFormat="1" ht="21" customHeight="1" x14ac:dyDescent="0.3">
      <c r="A7927" s="86">
        <v>507397487</v>
      </c>
      <c r="B7927" s="86">
        <v>473365</v>
      </c>
      <c r="C7927" s="87" t="s">
        <v>18807</v>
      </c>
      <c r="D7927" s="87" t="s">
        <v>2350</v>
      </c>
      <c r="E7927" s="86">
        <v>252</v>
      </c>
      <c r="F7927" s="87" t="s">
        <v>18808</v>
      </c>
      <c r="G7927" s="87" t="s">
        <v>86</v>
      </c>
      <c r="H7927" s="87" t="s">
        <v>16678</v>
      </c>
      <c r="I7927" s="87" t="s">
        <v>78</v>
      </c>
      <c r="J7927" s="87">
        <v>816.19</v>
      </c>
      <c r="K7927" s="87">
        <v>0</v>
      </c>
      <c r="L7927" s="87">
        <v>1113.02</v>
      </c>
      <c r="M7927" s="88">
        <v>40056</v>
      </c>
      <c r="N7927" s="87"/>
      <c r="O7927" s="88" t="s">
        <v>34</v>
      </c>
      <c r="P7927" s="87">
        <v>0</v>
      </c>
      <c r="Q7927" s="87">
        <v>0</v>
      </c>
      <c r="R7927" s="87"/>
      <c r="S7927" s="87" t="s">
        <v>19763</v>
      </c>
      <c r="T7927" s="87" t="s">
        <v>36</v>
      </c>
      <c r="U7927" s="87" t="s">
        <v>404</v>
      </c>
      <c r="V7927" s="88">
        <v>44648</v>
      </c>
      <c r="W7927" s="87" t="s">
        <v>404</v>
      </c>
      <c r="X7927" s="89" t="s">
        <v>26377</v>
      </c>
    </row>
    <row r="7928" spans="1:117" s="135" customFormat="1" ht="23.25" customHeight="1" x14ac:dyDescent="0.3">
      <c r="A7928" s="30">
        <v>194100669</v>
      </c>
      <c r="B7928" s="281">
        <v>477235</v>
      </c>
      <c r="C7928" s="60" t="s">
        <v>878</v>
      </c>
      <c r="D7928" s="60" t="s">
        <v>28</v>
      </c>
      <c r="E7928" s="225">
        <v>1523</v>
      </c>
      <c r="F7928" s="60" t="s">
        <v>879</v>
      </c>
      <c r="G7928" s="227" t="s">
        <v>41</v>
      </c>
      <c r="H7928" s="60" t="s">
        <v>46</v>
      </c>
      <c r="I7928" s="60" t="s">
        <v>880</v>
      </c>
      <c r="J7928" s="185">
        <v>1226.73</v>
      </c>
      <c r="K7928" s="185"/>
      <c r="L7928" s="185">
        <v>1534.49</v>
      </c>
      <c r="M7928" s="220">
        <v>40903</v>
      </c>
      <c r="N7928" s="185">
        <v>215</v>
      </c>
      <c r="O7928" s="249">
        <v>42185</v>
      </c>
      <c r="P7928" s="185">
        <v>38.25</v>
      </c>
      <c r="Q7928" s="185">
        <v>192.15</v>
      </c>
      <c r="R7928" s="60" t="s">
        <v>53</v>
      </c>
      <c r="S7928" s="60"/>
      <c r="T7928" s="60" t="s">
        <v>36</v>
      </c>
      <c r="U7928" s="87" t="s">
        <v>404</v>
      </c>
      <c r="V7928" s="88">
        <v>44648</v>
      </c>
      <c r="W7928" s="87" t="s">
        <v>404</v>
      </c>
      <c r="X7928" s="223" t="s">
        <v>26378</v>
      </c>
    </row>
    <row r="7929" spans="1:117" s="90" customFormat="1" ht="21" customHeight="1" x14ac:dyDescent="0.3">
      <c r="A7929" s="86">
        <v>506637492</v>
      </c>
      <c r="B7929" s="86">
        <v>478067</v>
      </c>
      <c r="C7929" s="87" t="s">
        <v>18851</v>
      </c>
      <c r="D7929" s="87" t="s">
        <v>2350</v>
      </c>
      <c r="E7929" s="86">
        <v>843</v>
      </c>
      <c r="F7929" s="87" t="s">
        <v>18852</v>
      </c>
      <c r="G7929" s="87" t="s">
        <v>86</v>
      </c>
      <c r="H7929" s="87" t="s">
        <v>2352</v>
      </c>
      <c r="I7929" s="87" t="s">
        <v>2353</v>
      </c>
      <c r="J7929" s="87">
        <v>517.9</v>
      </c>
      <c r="K7929" s="87"/>
      <c r="L7929" s="87">
        <v>657.88</v>
      </c>
      <c r="M7929" s="88">
        <v>41009</v>
      </c>
      <c r="N7929" s="87"/>
      <c r="O7929" s="88"/>
      <c r="P7929" s="87"/>
      <c r="Q7929" s="87"/>
      <c r="R7929" s="87"/>
      <c r="S7929" s="87" t="s">
        <v>18853</v>
      </c>
      <c r="T7929" s="87" t="s">
        <v>36</v>
      </c>
      <c r="U7929" s="87" t="s">
        <v>404</v>
      </c>
      <c r="V7929" s="88">
        <v>44648</v>
      </c>
      <c r="W7929" s="87" t="s">
        <v>404</v>
      </c>
      <c r="X7929" s="89" t="s">
        <v>26379</v>
      </c>
    </row>
    <row r="7930" spans="1:117" s="90" customFormat="1" ht="21" customHeight="1" x14ac:dyDescent="0.3">
      <c r="A7930" s="86">
        <v>508562023</v>
      </c>
      <c r="B7930" s="86">
        <v>478804</v>
      </c>
      <c r="C7930" s="87" t="s">
        <v>2827</v>
      </c>
      <c r="D7930" s="87" t="s">
        <v>48</v>
      </c>
      <c r="E7930" s="86">
        <v>2454</v>
      </c>
      <c r="F7930" s="87" t="s">
        <v>18854</v>
      </c>
      <c r="G7930" s="87" t="s">
        <v>41</v>
      </c>
      <c r="H7930" s="87" t="s">
        <v>16678</v>
      </c>
      <c r="I7930" s="87" t="s">
        <v>78</v>
      </c>
      <c r="J7930" s="87">
        <v>4177.32</v>
      </c>
      <c r="K7930" s="87"/>
      <c r="L7930" s="87">
        <v>5125.18</v>
      </c>
      <c r="M7930" s="88">
        <v>40548</v>
      </c>
      <c r="N7930" s="87">
        <v>0</v>
      </c>
      <c r="O7930" s="88"/>
      <c r="P7930" s="87"/>
      <c r="Q7930" s="87"/>
      <c r="R7930" s="87"/>
      <c r="S7930" s="87" t="s">
        <v>16177</v>
      </c>
      <c r="T7930" s="87" t="s">
        <v>36</v>
      </c>
      <c r="U7930" s="87" t="s">
        <v>404</v>
      </c>
      <c r="V7930" s="88">
        <v>44648</v>
      </c>
      <c r="W7930" s="87" t="s">
        <v>404</v>
      </c>
      <c r="X7930" s="89" t="s">
        <v>26380</v>
      </c>
    </row>
    <row r="7931" spans="1:117" ht="24" customHeight="1" x14ac:dyDescent="0.3">
      <c r="A7931" s="11">
        <v>199103917</v>
      </c>
      <c r="B7931" s="20">
        <v>479670</v>
      </c>
      <c r="C7931" s="10" t="s">
        <v>940</v>
      </c>
      <c r="D7931" s="10" t="s">
        <v>48</v>
      </c>
      <c r="E7931" s="11">
        <v>2369</v>
      </c>
      <c r="F7931" s="10" t="s">
        <v>22837</v>
      </c>
      <c r="G7931" s="10" t="s">
        <v>41</v>
      </c>
      <c r="H7931" s="10" t="s">
        <v>19922</v>
      </c>
      <c r="I7931" s="10" t="s">
        <v>2462</v>
      </c>
      <c r="J7931" s="12">
        <v>2100.08</v>
      </c>
      <c r="K7931" s="12">
        <v>2370.08</v>
      </c>
      <c r="L7931" s="12">
        <v>5662.19</v>
      </c>
      <c r="M7931" s="13">
        <v>43206</v>
      </c>
      <c r="N7931" s="12">
        <v>154.37</v>
      </c>
      <c r="O7931" s="14">
        <v>44573</v>
      </c>
      <c r="P7931" s="12"/>
      <c r="Q7931" s="12"/>
      <c r="R7931" s="10"/>
      <c r="S7931" s="10" t="s">
        <v>16174</v>
      </c>
      <c r="T7931" s="10" t="s">
        <v>36</v>
      </c>
      <c r="U7931" s="87" t="s">
        <v>404</v>
      </c>
      <c r="V7931" s="88">
        <v>44648</v>
      </c>
      <c r="W7931" s="87" t="s">
        <v>404</v>
      </c>
      <c r="X7931" s="16" t="s">
        <v>26381</v>
      </c>
    </row>
    <row r="7932" spans="1:117" s="135" customFormat="1" ht="23.25" customHeight="1" x14ac:dyDescent="0.3">
      <c r="A7932" s="11">
        <v>236856669</v>
      </c>
      <c r="B7932" s="20">
        <v>482298</v>
      </c>
      <c r="C7932" s="10" t="s">
        <v>25832</v>
      </c>
      <c r="D7932" s="10" t="s">
        <v>2350</v>
      </c>
      <c r="E7932" s="11">
        <v>2134</v>
      </c>
      <c r="F7932" s="10" t="s">
        <v>25833</v>
      </c>
      <c r="G7932" s="21" t="s">
        <v>56</v>
      </c>
      <c r="H7932" s="21" t="s">
        <v>19922</v>
      </c>
      <c r="I7932" s="10" t="s">
        <v>21452</v>
      </c>
      <c r="J7932" s="23">
        <v>60</v>
      </c>
      <c r="K7932" s="12">
        <v>60</v>
      </c>
      <c r="L7932" s="12">
        <v>73.11</v>
      </c>
      <c r="M7932" s="220">
        <v>44419</v>
      </c>
      <c r="N7932" s="12"/>
      <c r="O7932" s="25"/>
      <c r="P7932" s="12"/>
      <c r="Q7932" s="12"/>
      <c r="R7932" s="10"/>
      <c r="S7932" s="10" t="s">
        <v>25836</v>
      </c>
      <c r="T7932" s="10" t="s">
        <v>36</v>
      </c>
      <c r="U7932" s="87" t="s">
        <v>404</v>
      </c>
      <c r="V7932" s="88">
        <v>44648</v>
      </c>
      <c r="W7932" s="87" t="s">
        <v>404</v>
      </c>
      <c r="X7932" s="16" t="s">
        <v>26382</v>
      </c>
      <c r="Z7932" s="17"/>
      <c r="AA7932" s="17"/>
      <c r="AB7932" s="17"/>
      <c r="AC7932" s="17"/>
      <c r="AD7932" s="17"/>
      <c r="AE7932" s="17"/>
      <c r="AF7932" s="17"/>
      <c r="AG7932" s="17"/>
      <c r="AH7932" s="17"/>
      <c r="AI7932" s="17"/>
      <c r="AJ7932" s="17"/>
      <c r="AK7932" s="17"/>
      <c r="AL7932" s="17"/>
      <c r="AM7932" s="17"/>
      <c r="AN7932" s="17"/>
      <c r="AO7932" s="17"/>
      <c r="AP7932" s="17"/>
      <c r="AQ7932" s="17"/>
      <c r="AR7932" s="17"/>
      <c r="AS7932" s="17"/>
      <c r="AT7932" s="17"/>
      <c r="AU7932" s="17"/>
      <c r="AV7932" s="17"/>
      <c r="AW7932" s="17"/>
      <c r="AX7932" s="17"/>
      <c r="AY7932" s="17"/>
      <c r="AZ7932" s="17"/>
      <c r="BA7932" s="17"/>
      <c r="BB7932" s="17"/>
      <c r="BC7932" s="17"/>
      <c r="BD7932" s="17"/>
      <c r="BE7932" s="17"/>
      <c r="BF7932" s="17"/>
      <c r="BG7932" s="17"/>
      <c r="BH7932" s="17"/>
      <c r="BI7932" s="17"/>
      <c r="BJ7932" s="17"/>
      <c r="BK7932" s="17"/>
      <c r="BL7932" s="17"/>
      <c r="BM7932" s="17"/>
      <c r="BN7932" s="17"/>
      <c r="BO7932" s="17"/>
      <c r="BP7932" s="17"/>
      <c r="BQ7932" s="17"/>
      <c r="BR7932" s="17"/>
      <c r="BS7932" s="17"/>
      <c r="BT7932" s="17"/>
      <c r="BU7932" s="17"/>
      <c r="BV7932" s="17"/>
      <c r="BW7932" s="17"/>
      <c r="BX7932" s="17"/>
      <c r="BY7932" s="17"/>
      <c r="BZ7932" s="17"/>
      <c r="CA7932" s="17"/>
      <c r="CB7932" s="17"/>
      <c r="CC7932" s="17"/>
      <c r="CD7932" s="17"/>
      <c r="CE7932" s="17"/>
      <c r="CF7932" s="17"/>
      <c r="CG7932" s="17"/>
      <c r="CH7932" s="17"/>
      <c r="CI7932" s="17"/>
      <c r="CJ7932" s="17"/>
      <c r="CK7932" s="17"/>
      <c r="CL7932" s="17"/>
      <c r="CM7932" s="17"/>
      <c r="CN7932" s="17"/>
      <c r="CO7932" s="17"/>
      <c r="CP7932" s="17"/>
      <c r="CQ7932" s="17"/>
      <c r="CR7932" s="17"/>
      <c r="CS7932" s="17"/>
      <c r="CT7932" s="17"/>
      <c r="CU7932" s="17"/>
      <c r="CV7932" s="17"/>
      <c r="CW7932" s="17"/>
      <c r="CX7932" s="17"/>
      <c r="CY7932" s="17"/>
      <c r="CZ7932" s="17"/>
      <c r="DA7932" s="17"/>
      <c r="DB7932" s="17"/>
      <c r="DC7932" s="17"/>
      <c r="DD7932" s="17"/>
      <c r="DE7932" s="17"/>
      <c r="DF7932" s="17"/>
      <c r="DG7932" s="17"/>
      <c r="DH7932" s="17"/>
      <c r="DI7932" s="17"/>
      <c r="DJ7932" s="17"/>
      <c r="DK7932" s="17"/>
      <c r="DL7932" s="17"/>
      <c r="DM7932" s="17"/>
    </row>
    <row r="7933" spans="1:117" s="90" customFormat="1" ht="21" customHeight="1" x14ac:dyDescent="0.3">
      <c r="A7933" s="86">
        <v>503039020</v>
      </c>
      <c r="B7933" s="118">
        <v>485010</v>
      </c>
      <c r="C7933" s="87" t="s">
        <v>19707</v>
      </c>
      <c r="D7933" s="87" t="s">
        <v>2350</v>
      </c>
      <c r="E7933" s="86">
        <v>1717</v>
      </c>
      <c r="F7933" s="86" t="s">
        <v>19708</v>
      </c>
      <c r="G7933" s="86" t="s">
        <v>41</v>
      </c>
      <c r="H7933" s="87" t="s">
        <v>2352</v>
      </c>
      <c r="I7933" s="96" t="s">
        <v>2353</v>
      </c>
      <c r="J7933" s="91">
        <v>100.74</v>
      </c>
      <c r="K7933" s="91"/>
      <c r="L7933" s="91">
        <v>101.5</v>
      </c>
      <c r="M7933" s="88">
        <v>42241</v>
      </c>
      <c r="N7933" s="91"/>
      <c r="O7933" s="88"/>
      <c r="P7933" s="91"/>
      <c r="Q7933" s="91"/>
      <c r="R7933" s="87"/>
      <c r="S7933" s="89" t="s">
        <v>18884</v>
      </c>
      <c r="T7933" s="87" t="s">
        <v>36</v>
      </c>
      <c r="U7933" s="87" t="s">
        <v>404</v>
      </c>
      <c r="V7933" s="88">
        <v>44648</v>
      </c>
      <c r="W7933" s="87" t="s">
        <v>404</v>
      </c>
      <c r="X7933" s="89" t="s">
        <v>26383</v>
      </c>
    </row>
    <row r="7934" spans="1:117" s="90" customFormat="1" ht="21" customHeight="1" x14ac:dyDescent="0.3">
      <c r="A7934" s="86">
        <v>510322697</v>
      </c>
      <c r="B7934" s="86">
        <v>486897</v>
      </c>
      <c r="C7934" s="33" t="s">
        <v>23456</v>
      </c>
      <c r="D7934" s="87" t="s">
        <v>2350</v>
      </c>
      <c r="E7934" s="86">
        <v>1992</v>
      </c>
      <c r="F7934" s="87" t="s">
        <v>23453</v>
      </c>
      <c r="G7934" s="87" t="s">
        <v>134</v>
      </c>
      <c r="H7934" s="87" t="s">
        <v>19922</v>
      </c>
      <c r="I7934" s="87" t="s">
        <v>2043</v>
      </c>
      <c r="J7934" s="87">
        <v>699.34</v>
      </c>
      <c r="K7934" s="87">
        <v>699.34</v>
      </c>
      <c r="L7934" s="87">
        <v>703.41</v>
      </c>
      <c r="M7934" s="88">
        <v>43441</v>
      </c>
      <c r="N7934" s="87"/>
      <c r="O7934" s="88"/>
      <c r="P7934" s="87"/>
      <c r="Q7934" s="87"/>
      <c r="R7934" s="87"/>
      <c r="S7934" s="87" t="s">
        <v>16842</v>
      </c>
      <c r="T7934" s="87" t="s">
        <v>36</v>
      </c>
      <c r="U7934" s="87" t="s">
        <v>404</v>
      </c>
      <c r="V7934" s="88">
        <v>44648</v>
      </c>
      <c r="W7934" s="87" t="s">
        <v>404</v>
      </c>
      <c r="X7934" s="89" t="s">
        <v>26384</v>
      </c>
    </row>
    <row r="7935" spans="1:117" s="90" customFormat="1" ht="24" customHeight="1" x14ac:dyDescent="0.3">
      <c r="A7935" s="11">
        <v>513370960</v>
      </c>
      <c r="B7935" s="20">
        <v>493358</v>
      </c>
      <c r="C7935" s="10" t="s">
        <v>25670</v>
      </c>
      <c r="D7935" s="10" t="s">
        <v>2350</v>
      </c>
      <c r="E7935" s="11">
        <v>2119</v>
      </c>
      <c r="F7935" s="60" t="s">
        <v>25671</v>
      </c>
      <c r="G7935" s="21" t="s">
        <v>41</v>
      </c>
      <c r="H7935" s="21" t="s">
        <v>19922</v>
      </c>
      <c r="I7935" s="10" t="s">
        <v>799</v>
      </c>
      <c r="J7935" s="12">
        <v>560.21</v>
      </c>
      <c r="K7935" s="12"/>
      <c r="L7935" s="12"/>
      <c r="M7935" s="220"/>
      <c r="N7935" s="12"/>
      <c r="O7935" s="25"/>
      <c r="P7935" s="12"/>
      <c r="Q7935" s="12"/>
      <c r="R7935" s="10"/>
      <c r="S7935" s="10" t="s">
        <v>20538</v>
      </c>
      <c r="T7935" s="10" t="s">
        <v>36</v>
      </c>
      <c r="U7935" s="87" t="s">
        <v>404</v>
      </c>
      <c r="V7935" s="88">
        <v>44648</v>
      </c>
      <c r="W7935" s="87" t="s">
        <v>404</v>
      </c>
      <c r="X7935" s="16" t="s">
        <v>26385</v>
      </c>
      <c r="Z7935" s="135"/>
      <c r="AA7935" s="135"/>
      <c r="AB7935" s="135"/>
      <c r="AC7935" s="135"/>
      <c r="AD7935" s="135"/>
      <c r="AE7935" s="135"/>
      <c r="AF7935" s="135"/>
      <c r="AG7935" s="135"/>
      <c r="AH7935" s="135"/>
      <c r="AI7935" s="135"/>
      <c r="AJ7935" s="135"/>
      <c r="AK7935" s="135"/>
      <c r="AL7935" s="135"/>
      <c r="AM7935" s="135"/>
      <c r="AN7935" s="135"/>
      <c r="AO7935" s="135"/>
      <c r="AP7935" s="135"/>
      <c r="AQ7935" s="135"/>
      <c r="AR7935" s="135"/>
      <c r="AS7935" s="135"/>
      <c r="AT7935" s="135"/>
      <c r="AU7935" s="135"/>
      <c r="AV7935" s="135"/>
      <c r="AW7935" s="135"/>
      <c r="AX7935" s="135"/>
      <c r="AY7935" s="135"/>
      <c r="AZ7935" s="135"/>
      <c r="BA7935" s="135"/>
      <c r="BB7935" s="135"/>
      <c r="BC7935" s="135"/>
      <c r="BD7935" s="135"/>
      <c r="BE7935" s="135"/>
      <c r="BF7935" s="135"/>
      <c r="BG7935" s="135"/>
      <c r="BH7935" s="135"/>
      <c r="BI7935" s="135"/>
      <c r="BJ7935" s="135"/>
      <c r="BK7935" s="135"/>
      <c r="BL7935" s="135"/>
      <c r="BM7935" s="135"/>
      <c r="BN7935" s="135"/>
      <c r="BO7935" s="135"/>
      <c r="BP7935" s="135"/>
      <c r="BQ7935" s="135"/>
      <c r="BR7935" s="135"/>
      <c r="BS7935" s="135"/>
      <c r="BT7935" s="135"/>
      <c r="BU7935" s="135"/>
      <c r="BV7935" s="135"/>
      <c r="BW7935" s="135"/>
      <c r="BX7935" s="135"/>
      <c r="BY7935" s="135"/>
      <c r="BZ7935" s="135"/>
      <c r="CA7935" s="135"/>
      <c r="CB7935" s="135"/>
      <c r="CC7935" s="135"/>
      <c r="CD7935" s="135"/>
      <c r="CE7935" s="135"/>
      <c r="CF7935" s="135"/>
      <c r="CG7935" s="135"/>
      <c r="CH7935" s="135"/>
      <c r="CI7935" s="135"/>
      <c r="CJ7935" s="135"/>
      <c r="CK7935" s="135"/>
      <c r="CL7935" s="135"/>
      <c r="CM7935" s="135"/>
      <c r="CN7935" s="135"/>
      <c r="CO7935" s="135"/>
      <c r="CP7935" s="135"/>
      <c r="CQ7935" s="135"/>
      <c r="CR7935" s="135"/>
      <c r="CS7935" s="135"/>
      <c r="CT7935" s="135"/>
      <c r="CU7935" s="135"/>
      <c r="CV7935" s="135"/>
      <c r="CW7935" s="135"/>
      <c r="CX7935" s="135"/>
      <c r="CY7935" s="135"/>
      <c r="CZ7935" s="135"/>
      <c r="DA7935" s="135"/>
      <c r="DB7935" s="135"/>
      <c r="DC7935" s="135"/>
      <c r="DD7935" s="135"/>
      <c r="DE7935" s="135"/>
      <c r="DF7935" s="135"/>
      <c r="DG7935" s="135"/>
      <c r="DH7935" s="135"/>
      <c r="DI7935" s="135"/>
      <c r="DJ7935" s="135"/>
      <c r="DK7935" s="135"/>
      <c r="DL7935" s="135"/>
      <c r="DM7935" s="135"/>
    </row>
    <row r="7936" spans="1:117" s="90" customFormat="1" ht="24" customHeight="1" x14ac:dyDescent="0.3">
      <c r="A7936" s="11">
        <v>514028734</v>
      </c>
      <c r="B7936" s="20">
        <v>494909</v>
      </c>
      <c r="C7936" s="10" t="s">
        <v>25607</v>
      </c>
      <c r="D7936" s="10" t="s">
        <v>2350</v>
      </c>
      <c r="E7936" s="11">
        <v>2114</v>
      </c>
      <c r="F7936" s="60" t="s">
        <v>25608</v>
      </c>
      <c r="G7936" s="21" t="s">
        <v>30</v>
      </c>
      <c r="H7936" s="21" t="s">
        <v>19922</v>
      </c>
      <c r="I7936" s="10" t="s">
        <v>799</v>
      </c>
      <c r="J7936" s="12">
        <v>471.49</v>
      </c>
      <c r="K7936" s="12">
        <v>471.49</v>
      </c>
      <c r="L7936" s="12">
        <v>507.2</v>
      </c>
      <c r="M7936" s="220">
        <v>44326</v>
      </c>
      <c r="N7936" s="12"/>
      <c r="O7936" s="25"/>
      <c r="P7936" s="12"/>
      <c r="Q7936" s="12"/>
      <c r="R7936" s="10"/>
      <c r="S7936" s="10" t="s">
        <v>21410</v>
      </c>
      <c r="T7936" s="10" t="s">
        <v>36</v>
      </c>
      <c r="U7936" s="87" t="s">
        <v>404</v>
      </c>
      <c r="V7936" s="88">
        <v>44648</v>
      </c>
      <c r="W7936" s="87" t="s">
        <v>404</v>
      </c>
      <c r="X7936" s="16" t="s">
        <v>26386</v>
      </c>
    </row>
    <row r="7937" spans="1:117" s="90" customFormat="1" ht="21" customHeight="1" x14ac:dyDescent="0.3">
      <c r="A7937" s="86">
        <v>502686073</v>
      </c>
      <c r="B7937" s="86">
        <v>501288</v>
      </c>
      <c r="C7937" s="87" t="s">
        <v>2459</v>
      </c>
      <c r="D7937" s="87" t="s">
        <v>2350</v>
      </c>
      <c r="E7937" s="86">
        <v>1610</v>
      </c>
      <c r="F7937" s="87" t="s">
        <v>23935</v>
      </c>
      <c r="G7937" s="87" t="s">
        <v>56</v>
      </c>
      <c r="H7937" s="87" t="s">
        <v>19922</v>
      </c>
      <c r="I7937" s="87" t="s">
        <v>21444</v>
      </c>
      <c r="J7937" s="87">
        <v>158.30000000000001</v>
      </c>
      <c r="K7937" s="87">
        <v>158.30000000000001</v>
      </c>
      <c r="L7937" s="87">
        <v>209.76</v>
      </c>
      <c r="M7937" s="88">
        <v>43572</v>
      </c>
      <c r="N7937" s="87">
        <v>24.36</v>
      </c>
      <c r="O7937" s="88">
        <v>44449</v>
      </c>
      <c r="P7937" s="87"/>
      <c r="Q7937" s="87"/>
      <c r="R7937" s="87"/>
      <c r="S7937" s="87" t="s">
        <v>20595</v>
      </c>
      <c r="T7937" s="87" t="s">
        <v>36</v>
      </c>
      <c r="U7937" s="87" t="s">
        <v>404</v>
      </c>
      <c r="V7937" s="88">
        <v>44648</v>
      </c>
      <c r="W7937" s="87" t="s">
        <v>404</v>
      </c>
      <c r="X7937" s="89" t="s">
        <v>26387</v>
      </c>
    </row>
    <row r="7938" spans="1:117" s="183" customFormat="1" ht="21" customHeight="1" x14ac:dyDescent="0.3">
      <c r="A7938" s="30">
        <v>509912133</v>
      </c>
      <c r="B7938" s="281">
        <v>501544</v>
      </c>
      <c r="C7938" s="60" t="s">
        <v>21416</v>
      </c>
      <c r="D7938" s="60" t="s">
        <v>2350</v>
      </c>
      <c r="E7938" s="30">
        <v>1868</v>
      </c>
      <c r="F7938" s="60" t="s">
        <v>21417</v>
      </c>
      <c r="G7938" s="60" t="s">
        <v>30</v>
      </c>
      <c r="H7938" s="60" t="s">
        <v>21157</v>
      </c>
      <c r="I7938" s="60" t="s">
        <v>61</v>
      </c>
      <c r="J7938" s="278">
        <v>220</v>
      </c>
      <c r="K7938" s="60">
        <v>340.24</v>
      </c>
      <c r="L7938" s="185">
        <v>240.16</v>
      </c>
      <c r="M7938" s="220">
        <v>42746</v>
      </c>
      <c r="N7938" s="185"/>
      <c r="O7938" s="220"/>
      <c r="P7938" s="60"/>
      <c r="Q7938" s="60"/>
      <c r="R7938" s="60"/>
      <c r="S7938" s="60" t="s">
        <v>17796</v>
      </c>
      <c r="T7938" s="60" t="s">
        <v>36</v>
      </c>
      <c r="U7938" s="87" t="s">
        <v>404</v>
      </c>
      <c r="V7938" s="88">
        <v>44648</v>
      </c>
      <c r="W7938" s="87" t="s">
        <v>404</v>
      </c>
      <c r="X7938" s="223" t="s">
        <v>26388</v>
      </c>
      <c r="Z7938" s="135"/>
      <c r="AA7938" s="135"/>
      <c r="AB7938" s="135"/>
      <c r="AC7938" s="135"/>
      <c r="AD7938" s="135"/>
      <c r="AE7938" s="135"/>
      <c r="AF7938" s="135"/>
      <c r="AG7938" s="135"/>
      <c r="AH7938" s="135"/>
      <c r="AI7938" s="135"/>
      <c r="AJ7938" s="135"/>
      <c r="AK7938" s="135"/>
      <c r="AL7938" s="135"/>
      <c r="AM7938" s="135"/>
      <c r="AN7938" s="135"/>
      <c r="AO7938" s="135"/>
      <c r="AP7938" s="135"/>
      <c r="AQ7938" s="135"/>
      <c r="AR7938" s="135"/>
      <c r="AS7938" s="135"/>
      <c r="AT7938" s="135"/>
      <c r="AU7938" s="135"/>
      <c r="AV7938" s="135"/>
      <c r="AW7938" s="135"/>
      <c r="AX7938" s="135"/>
      <c r="AY7938" s="135"/>
      <c r="AZ7938" s="135"/>
      <c r="BA7938" s="135"/>
      <c r="BB7938" s="135"/>
      <c r="BC7938" s="135"/>
      <c r="BD7938" s="135"/>
      <c r="BE7938" s="135"/>
      <c r="BF7938" s="135"/>
      <c r="BG7938" s="135"/>
      <c r="BH7938" s="135"/>
      <c r="BI7938" s="135"/>
      <c r="BJ7938" s="135"/>
      <c r="BK7938" s="135"/>
      <c r="BL7938" s="135"/>
      <c r="BM7938" s="135"/>
      <c r="BN7938" s="135"/>
      <c r="BO7938" s="135"/>
      <c r="BP7938" s="135"/>
      <c r="BQ7938" s="135"/>
      <c r="BR7938" s="135"/>
      <c r="BS7938" s="135"/>
      <c r="BT7938" s="135"/>
      <c r="BU7938" s="135"/>
      <c r="BV7938" s="135"/>
      <c r="BW7938" s="135"/>
      <c r="BX7938" s="135"/>
      <c r="BY7938" s="135"/>
      <c r="BZ7938" s="135"/>
      <c r="CA7938" s="135"/>
      <c r="CB7938" s="135"/>
      <c r="CC7938" s="135"/>
      <c r="CD7938" s="135"/>
      <c r="CE7938" s="135"/>
      <c r="CF7938" s="135"/>
      <c r="CG7938" s="135"/>
      <c r="CH7938" s="135"/>
      <c r="CI7938" s="135"/>
      <c r="CJ7938" s="135"/>
      <c r="CK7938" s="135"/>
      <c r="CL7938" s="135"/>
      <c r="CM7938" s="135"/>
      <c r="CN7938" s="135"/>
      <c r="CO7938" s="135"/>
      <c r="CP7938" s="135"/>
      <c r="CQ7938" s="135"/>
      <c r="CR7938" s="135"/>
      <c r="CS7938" s="135"/>
      <c r="CT7938" s="135"/>
      <c r="CU7938" s="135"/>
      <c r="CV7938" s="135"/>
      <c r="CW7938" s="135"/>
      <c r="CX7938" s="135"/>
      <c r="CY7938" s="135"/>
      <c r="CZ7938" s="135"/>
      <c r="DA7938" s="135"/>
      <c r="DB7938" s="135"/>
      <c r="DC7938" s="135"/>
      <c r="DD7938" s="135"/>
      <c r="DE7938" s="135"/>
      <c r="DF7938" s="135"/>
      <c r="DG7938" s="135"/>
      <c r="DH7938" s="135"/>
      <c r="DI7938" s="135"/>
      <c r="DJ7938" s="135"/>
      <c r="DK7938" s="135"/>
      <c r="DL7938" s="135"/>
      <c r="DM7938" s="135"/>
    </row>
    <row r="7939" spans="1:117" s="90" customFormat="1" ht="21" customHeight="1" x14ac:dyDescent="0.3">
      <c r="A7939" s="86">
        <v>502886200</v>
      </c>
      <c r="B7939" s="86">
        <v>522469</v>
      </c>
      <c r="C7939" s="87" t="s">
        <v>19006</v>
      </c>
      <c r="D7939" s="87" t="s">
        <v>2350</v>
      </c>
      <c r="E7939" s="86">
        <v>424</v>
      </c>
      <c r="F7939" s="87" t="s">
        <v>19007</v>
      </c>
      <c r="G7939" s="87" t="s">
        <v>41</v>
      </c>
      <c r="H7939" s="87" t="s">
        <v>19922</v>
      </c>
      <c r="I7939" s="87" t="s">
        <v>284</v>
      </c>
      <c r="J7939" s="87">
        <v>283.54000000000002</v>
      </c>
      <c r="K7939" s="87"/>
      <c r="L7939" s="90">
        <v>292.56</v>
      </c>
      <c r="M7939" s="88">
        <v>40413</v>
      </c>
      <c r="N7939" s="87">
        <v>0</v>
      </c>
      <c r="O7939" s="88"/>
      <c r="P7939" s="87"/>
      <c r="Q7939" s="87"/>
      <c r="R7939" s="87"/>
      <c r="S7939" s="87" t="s">
        <v>17826</v>
      </c>
      <c r="T7939" s="87" t="s">
        <v>36</v>
      </c>
      <c r="U7939" s="87" t="s">
        <v>404</v>
      </c>
      <c r="V7939" s="88">
        <v>44648</v>
      </c>
      <c r="W7939" s="87" t="s">
        <v>404</v>
      </c>
      <c r="X7939" s="89" t="s">
        <v>26389</v>
      </c>
    </row>
    <row r="7940" spans="1:117" s="90" customFormat="1" ht="21" customHeight="1" x14ac:dyDescent="0.3">
      <c r="A7940" s="86">
        <v>503601330</v>
      </c>
      <c r="B7940" s="86">
        <v>523027</v>
      </c>
      <c r="C7940" s="87" t="s">
        <v>19008</v>
      </c>
      <c r="D7940" s="87" t="s">
        <v>2350</v>
      </c>
      <c r="E7940" s="86">
        <v>580</v>
      </c>
      <c r="F7940" s="87" t="s">
        <v>19009</v>
      </c>
      <c r="G7940" s="87" t="s">
        <v>56</v>
      </c>
      <c r="H7940" s="87" t="s">
        <v>2369</v>
      </c>
      <c r="I7940" s="87" t="s">
        <v>2370</v>
      </c>
      <c r="J7940" s="87">
        <v>311.88</v>
      </c>
      <c r="K7940" s="87"/>
      <c r="L7940" s="87">
        <v>315.23</v>
      </c>
      <c r="M7940" s="88">
        <v>40634</v>
      </c>
      <c r="N7940" s="87">
        <v>0</v>
      </c>
      <c r="O7940" s="88"/>
      <c r="P7940" s="87"/>
      <c r="Q7940" s="87"/>
      <c r="R7940" s="87"/>
      <c r="S7940" s="87" t="s">
        <v>17110</v>
      </c>
      <c r="T7940" s="87" t="s">
        <v>36</v>
      </c>
      <c r="U7940" s="87" t="s">
        <v>404</v>
      </c>
      <c r="V7940" s="88">
        <v>44648</v>
      </c>
      <c r="W7940" s="87" t="s">
        <v>404</v>
      </c>
      <c r="X7940" s="89" t="s">
        <v>26390</v>
      </c>
    </row>
    <row r="7941" spans="1:117" s="90" customFormat="1" ht="21" customHeight="1" x14ac:dyDescent="0.3">
      <c r="A7941" s="86">
        <v>502759917</v>
      </c>
      <c r="B7941" s="86">
        <v>523289</v>
      </c>
      <c r="C7941" s="87" t="s">
        <v>2915</v>
      </c>
      <c r="D7941" s="87" t="s">
        <v>2350</v>
      </c>
      <c r="E7941" s="86">
        <v>1359</v>
      </c>
      <c r="F7941" s="87" t="s">
        <v>23217</v>
      </c>
      <c r="G7941" s="87" t="s">
        <v>30</v>
      </c>
      <c r="H7941" s="87" t="s">
        <v>2354</v>
      </c>
      <c r="I7941" s="87" t="s">
        <v>2368</v>
      </c>
      <c r="J7941" s="87">
        <v>3187.45</v>
      </c>
      <c r="K7941" s="87"/>
      <c r="L7941" s="87">
        <v>3827.41</v>
      </c>
      <c r="M7941" s="88">
        <v>42053</v>
      </c>
      <c r="N7941" s="87"/>
      <c r="O7941" s="88"/>
      <c r="P7941" s="87"/>
      <c r="Q7941" s="87"/>
      <c r="R7941" s="87"/>
      <c r="S7941" s="87" t="s">
        <v>19205</v>
      </c>
      <c r="T7941" s="87" t="s">
        <v>36</v>
      </c>
      <c r="U7941" s="87" t="s">
        <v>404</v>
      </c>
      <c r="V7941" s="88">
        <v>44648</v>
      </c>
      <c r="W7941" s="87" t="s">
        <v>404</v>
      </c>
      <c r="X7941" s="89" t="s">
        <v>26391</v>
      </c>
    </row>
    <row r="7942" spans="1:117" s="90" customFormat="1" ht="21" customHeight="1" x14ac:dyDescent="0.3">
      <c r="A7942" s="86">
        <v>501564616</v>
      </c>
      <c r="B7942" s="86">
        <v>525181</v>
      </c>
      <c r="C7942" s="87" t="s">
        <v>17947</v>
      </c>
      <c r="D7942" s="87" t="s">
        <v>2350</v>
      </c>
      <c r="E7942" s="86">
        <v>918</v>
      </c>
      <c r="F7942" s="87" t="s">
        <v>17948</v>
      </c>
      <c r="G7942" s="87" t="s">
        <v>30</v>
      </c>
      <c r="H7942" s="87" t="s">
        <v>2352</v>
      </c>
      <c r="I7942" s="87" t="s">
        <v>2373</v>
      </c>
      <c r="J7942" s="87">
        <v>180.47</v>
      </c>
      <c r="K7942" s="87"/>
      <c r="L7942" s="87">
        <v>193.03</v>
      </c>
      <c r="M7942" s="88">
        <v>41082</v>
      </c>
      <c r="N7942" s="87">
        <v>1112.74</v>
      </c>
      <c r="O7942" s="88"/>
      <c r="P7942" s="87"/>
      <c r="Q7942" s="87"/>
      <c r="R7942" s="87"/>
      <c r="S7942" s="87" t="s">
        <v>16110</v>
      </c>
      <c r="T7942" s="87" t="s">
        <v>36</v>
      </c>
      <c r="U7942" s="87" t="s">
        <v>404</v>
      </c>
      <c r="V7942" s="88">
        <v>44648</v>
      </c>
      <c r="W7942" s="87" t="s">
        <v>404</v>
      </c>
      <c r="X7942" s="89" t="s">
        <v>26392</v>
      </c>
    </row>
    <row r="7943" spans="1:117" s="90" customFormat="1" ht="21" customHeight="1" x14ac:dyDescent="0.3">
      <c r="A7943" s="86">
        <v>502759836</v>
      </c>
      <c r="B7943" s="86">
        <v>530334</v>
      </c>
      <c r="C7943" s="87" t="s">
        <v>17952</v>
      </c>
      <c r="D7943" s="87" t="s">
        <v>2350</v>
      </c>
      <c r="E7943" s="86">
        <v>613</v>
      </c>
      <c r="F7943" s="87" t="s">
        <v>17953</v>
      </c>
      <c r="G7943" s="87" t="s">
        <v>86</v>
      </c>
      <c r="H7943" s="87" t="s">
        <v>20177</v>
      </c>
      <c r="I7943" s="87" t="s">
        <v>2094</v>
      </c>
      <c r="J7943" s="87">
        <v>455.4</v>
      </c>
      <c r="K7943" s="87"/>
      <c r="L7943" s="87">
        <v>604.98</v>
      </c>
      <c r="M7943" s="88">
        <v>40695</v>
      </c>
      <c r="N7943" s="87"/>
      <c r="O7943" s="88"/>
      <c r="P7943" s="87"/>
      <c r="Q7943" s="87"/>
      <c r="R7943" s="87"/>
      <c r="S7943" s="87" t="s">
        <v>17099</v>
      </c>
      <c r="T7943" s="87" t="s">
        <v>36</v>
      </c>
      <c r="U7943" s="87" t="s">
        <v>404</v>
      </c>
      <c r="V7943" s="88">
        <v>44648</v>
      </c>
      <c r="W7943" s="87" t="s">
        <v>404</v>
      </c>
      <c r="X7943" s="89" t="s">
        <v>26393</v>
      </c>
    </row>
    <row r="7944" spans="1:117" ht="24" customHeight="1" x14ac:dyDescent="0.3">
      <c r="A7944" s="71">
        <v>500688540</v>
      </c>
      <c r="B7944" s="71">
        <v>532712</v>
      </c>
      <c r="C7944" s="33" t="s">
        <v>25251</v>
      </c>
      <c r="D7944" s="33" t="s">
        <v>2350</v>
      </c>
      <c r="E7944" s="71">
        <v>2085</v>
      </c>
      <c r="F7944" s="60" t="s">
        <v>25252</v>
      </c>
      <c r="G7944" s="87" t="s">
        <v>134</v>
      </c>
      <c r="H7944" s="87" t="s">
        <v>19922</v>
      </c>
      <c r="I7944" s="87" t="s">
        <v>21518</v>
      </c>
      <c r="J7944" s="224">
        <v>867.4</v>
      </c>
      <c r="K7944" s="87">
        <v>867.4</v>
      </c>
      <c r="L7944" s="87">
        <v>913.31</v>
      </c>
      <c r="M7944" s="181">
        <v>44117</v>
      </c>
      <c r="N7944" s="87"/>
      <c r="O7944" s="107"/>
      <c r="P7944" s="12"/>
      <c r="Q7944" s="12"/>
      <c r="R7944" s="10"/>
      <c r="S7944" s="10" t="s">
        <v>19529</v>
      </c>
      <c r="T7944" s="87" t="s">
        <v>36</v>
      </c>
      <c r="U7944" s="87" t="s">
        <v>404</v>
      </c>
      <c r="V7944" s="88">
        <v>44648</v>
      </c>
      <c r="W7944" s="87" t="s">
        <v>404</v>
      </c>
      <c r="X7944" s="16" t="s">
        <v>26394</v>
      </c>
    </row>
    <row r="7945" spans="1:117" ht="22.5" customHeight="1" x14ac:dyDescent="0.3">
      <c r="A7945" s="71">
        <v>173110070</v>
      </c>
      <c r="B7945" s="71">
        <v>538868</v>
      </c>
      <c r="C7945" s="33" t="s">
        <v>23729</v>
      </c>
      <c r="D7945" s="10" t="s">
        <v>28</v>
      </c>
      <c r="E7945" s="20">
        <v>2608</v>
      </c>
      <c r="F7945" s="135" t="s">
        <v>24334</v>
      </c>
      <c r="G7945" s="11" t="s">
        <v>41</v>
      </c>
      <c r="H7945" s="10" t="s">
        <v>46</v>
      </c>
      <c r="I7945" s="10" t="s">
        <v>21540</v>
      </c>
      <c r="J7945" s="33">
        <v>439.31</v>
      </c>
      <c r="K7945" s="12">
        <v>439.31</v>
      </c>
      <c r="L7945" s="12">
        <v>616.85</v>
      </c>
      <c r="M7945" s="220">
        <v>43703</v>
      </c>
      <c r="N7945" s="10"/>
      <c r="O7945" s="67"/>
      <c r="P7945" s="10">
        <v>38.25</v>
      </c>
      <c r="Q7945" s="10">
        <v>137.69999999999999</v>
      </c>
      <c r="R7945" s="10" t="s">
        <v>53</v>
      </c>
      <c r="S7945" s="10"/>
      <c r="T7945" s="10" t="s">
        <v>36</v>
      </c>
      <c r="U7945" s="87" t="s">
        <v>404</v>
      </c>
      <c r="V7945" s="88">
        <v>44648</v>
      </c>
      <c r="W7945" s="87" t="s">
        <v>404</v>
      </c>
      <c r="X7945" s="16" t="s">
        <v>26395</v>
      </c>
    </row>
    <row r="7946" spans="1:117" s="90" customFormat="1" ht="21" customHeight="1" x14ac:dyDescent="0.3">
      <c r="A7946" s="86">
        <v>500252157</v>
      </c>
      <c r="B7946" s="86">
        <v>542235</v>
      </c>
      <c r="C7946" s="87" t="s">
        <v>2510</v>
      </c>
      <c r="D7946" s="87" t="s">
        <v>2350</v>
      </c>
      <c r="E7946" s="86">
        <v>1090</v>
      </c>
      <c r="F7946" s="87" t="s">
        <v>19623</v>
      </c>
      <c r="G7946" s="87" t="s">
        <v>30</v>
      </c>
      <c r="H7946" s="87" t="s">
        <v>2369</v>
      </c>
      <c r="I7946" s="87" t="s">
        <v>2370</v>
      </c>
      <c r="J7946" s="87">
        <v>1166.04</v>
      </c>
      <c r="K7946" s="87"/>
      <c r="L7946" s="87">
        <v>1448.52</v>
      </c>
      <c r="M7946" s="88">
        <v>42171</v>
      </c>
      <c r="N7946" s="87"/>
      <c r="O7946" s="88"/>
      <c r="P7946" s="87"/>
      <c r="Q7946" s="87"/>
      <c r="R7946" s="87"/>
      <c r="S7946" s="87" t="s">
        <v>19624</v>
      </c>
      <c r="T7946" s="87" t="s">
        <v>36</v>
      </c>
      <c r="U7946" s="87" t="s">
        <v>404</v>
      </c>
      <c r="V7946" s="88">
        <v>44648</v>
      </c>
      <c r="W7946" s="87" t="s">
        <v>404</v>
      </c>
      <c r="X7946" s="89" t="s">
        <v>26396</v>
      </c>
    </row>
    <row r="7947" spans="1:117" s="135" customFormat="1" ht="23.25" customHeight="1" x14ac:dyDescent="0.3">
      <c r="A7947" s="30">
        <v>144416719</v>
      </c>
      <c r="B7947" s="281">
        <v>549305</v>
      </c>
      <c r="C7947" s="60" t="s">
        <v>1396</v>
      </c>
      <c r="D7947" s="60" t="s">
        <v>48</v>
      </c>
      <c r="E7947" s="225">
        <v>2782</v>
      </c>
      <c r="F7947" s="60" t="s">
        <v>1397</v>
      </c>
      <c r="G7947" s="227" t="s">
        <v>30</v>
      </c>
      <c r="H7947" s="60" t="s">
        <v>46</v>
      </c>
      <c r="I7947" s="60" t="s">
        <v>1096</v>
      </c>
      <c r="J7947" s="185">
        <v>2303.0300000000002</v>
      </c>
      <c r="K7947" s="185"/>
      <c r="L7947" s="185">
        <v>2984.97</v>
      </c>
      <c r="M7947" s="220">
        <v>41641</v>
      </c>
      <c r="N7947" s="185">
        <v>1720.5</v>
      </c>
      <c r="O7947" s="249">
        <v>44530</v>
      </c>
      <c r="P7947" s="185">
        <v>38.25</v>
      </c>
      <c r="Q7947" s="185">
        <v>137.69999999999999</v>
      </c>
      <c r="R7947" s="60" t="s">
        <v>53</v>
      </c>
      <c r="S7947" s="60"/>
      <c r="T7947" s="60" t="s">
        <v>36</v>
      </c>
      <c r="U7947" s="87" t="s">
        <v>404</v>
      </c>
      <c r="V7947" s="88">
        <v>44648</v>
      </c>
      <c r="W7947" s="87" t="s">
        <v>404</v>
      </c>
      <c r="X7947" s="223" t="s">
        <v>26397</v>
      </c>
    </row>
    <row r="7948" spans="1:117" s="90" customFormat="1" ht="21" customHeight="1" x14ac:dyDescent="0.3">
      <c r="A7948" s="86">
        <v>504261029</v>
      </c>
      <c r="B7948" s="86">
        <v>549790</v>
      </c>
      <c r="C7948" s="87" t="s">
        <v>25872</v>
      </c>
      <c r="D7948" s="87" t="s">
        <v>2350</v>
      </c>
      <c r="E7948" s="86">
        <v>390</v>
      </c>
      <c r="F7948" s="87" t="s">
        <v>18268</v>
      </c>
      <c r="G7948" s="87" t="s">
        <v>30</v>
      </c>
      <c r="H7948" s="87" t="s">
        <v>19922</v>
      </c>
      <c r="I7948" s="87" t="s">
        <v>25899</v>
      </c>
      <c r="J7948" s="87">
        <v>795.2</v>
      </c>
      <c r="K7948" s="87"/>
      <c r="L7948" s="87">
        <v>809.81</v>
      </c>
      <c r="M7948" s="88">
        <v>40358</v>
      </c>
      <c r="N7948" s="87">
        <v>0</v>
      </c>
      <c r="O7948" s="88"/>
      <c r="P7948" s="87"/>
      <c r="Q7948" s="87"/>
      <c r="R7948" s="87"/>
      <c r="S7948" s="87" t="s">
        <v>16174</v>
      </c>
      <c r="T7948" s="87" t="s">
        <v>36</v>
      </c>
      <c r="U7948" s="87" t="s">
        <v>404</v>
      </c>
      <c r="V7948" s="88">
        <v>44648</v>
      </c>
      <c r="W7948" s="87" t="s">
        <v>404</v>
      </c>
      <c r="X7948" s="89" t="s">
        <v>26398</v>
      </c>
    </row>
    <row r="7949" spans="1:117" s="183" customFormat="1" ht="21" customHeight="1" x14ac:dyDescent="0.3">
      <c r="A7949" s="86">
        <v>243339038</v>
      </c>
      <c r="B7949" s="86">
        <v>555660</v>
      </c>
      <c r="C7949" s="87" t="s">
        <v>19179</v>
      </c>
      <c r="D7949" s="87" t="s">
        <v>2350</v>
      </c>
      <c r="E7949" s="86">
        <v>1278</v>
      </c>
      <c r="F7949" s="87" t="s">
        <v>19180</v>
      </c>
      <c r="G7949" s="87" t="s">
        <v>86</v>
      </c>
      <c r="H7949" s="87" t="s">
        <v>19918</v>
      </c>
      <c r="I7949" s="87" t="s">
        <v>2367</v>
      </c>
      <c r="J7949" s="87">
        <v>306.75</v>
      </c>
      <c r="K7949" s="87"/>
      <c r="L7949" s="87">
        <v>752.13</v>
      </c>
      <c r="M7949" s="88">
        <v>41451</v>
      </c>
      <c r="N7949" s="87"/>
      <c r="O7949" s="88"/>
      <c r="P7949" s="87"/>
      <c r="Q7949" s="87"/>
      <c r="R7949" s="87"/>
      <c r="S7949" s="87" t="s">
        <v>16110</v>
      </c>
      <c r="T7949" s="87" t="s">
        <v>36</v>
      </c>
      <c r="U7949" s="87" t="s">
        <v>404</v>
      </c>
      <c r="V7949" s="88">
        <v>44648</v>
      </c>
      <c r="W7949" s="87" t="s">
        <v>404</v>
      </c>
      <c r="X7949" s="89" t="s">
        <v>26399</v>
      </c>
      <c r="Z7949" s="90"/>
      <c r="AA7949" s="90"/>
      <c r="AB7949" s="90"/>
      <c r="AC7949" s="90"/>
      <c r="AD7949" s="90"/>
      <c r="AE7949" s="90"/>
      <c r="AF7949" s="90"/>
      <c r="AG7949" s="90"/>
      <c r="AH7949" s="90"/>
      <c r="AI7949" s="90"/>
      <c r="AJ7949" s="90"/>
      <c r="AK7949" s="90"/>
      <c r="AL7949" s="90"/>
      <c r="AM7949" s="90"/>
      <c r="AN7949" s="90"/>
      <c r="AO7949" s="90"/>
      <c r="AP7949" s="90"/>
      <c r="AQ7949" s="90"/>
      <c r="AR7949" s="90"/>
      <c r="AS7949" s="90"/>
      <c r="AT7949" s="90"/>
      <c r="AU7949" s="90"/>
      <c r="AV7949" s="90"/>
      <c r="AW7949" s="90"/>
      <c r="AX7949" s="90"/>
      <c r="AY7949" s="90"/>
      <c r="AZ7949" s="90"/>
      <c r="BA7949" s="90"/>
      <c r="BB7949" s="90"/>
      <c r="BC7949" s="90"/>
      <c r="BD7949" s="90"/>
      <c r="BE7949" s="90"/>
      <c r="BF7949" s="90"/>
      <c r="BG7949" s="90"/>
      <c r="BH7949" s="90"/>
      <c r="BI7949" s="90"/>
      <c r="BJ7949" s="90"/>
      <c r="BK7949" s="90"/>
      <c r="BL7949" s="90"/>
      <c r="BM7949" s="90"/>
      <c r="BN7949" s="90"/>
      <c r="BO7949" s="90"/>
      <c r="BP7949" s="90"/>
      <c r="BQ7949" s="90"/>
      <c r="BR7949" s="90"/>
      <c r="BS7949" s="90"/>
      <c r="BT7949" s="90"/>
      <c r="BU7949" s="90"/>
      <c r="BV7949" s="90"/>
      <c r="BW7949" s="90"/>
      <c r="BX7949" s="90"/>
      <c r="BY7949" s="90"/>
      <c r="BZ7949" s="90"/>
      <c r="CA7949" s="90"/>
      <c r="CB7949" s="90"/>
      <c r="CC7949" s="90"/>
      <c r="CD7949" s="90"/>
      <c r="CE7949" s="90"/>
      <c r="CF7949" s="90"/>
      <c r="CG7949" s="90"/>
      <c r="CH7949" s="90"/>
      <c r="CI7949" s="90"/>
      <c r="CJ7949" s="90"/>
      <c r="CK7949" s="90"/>
      <c r="CL7949" s="90"/>
      <c r="CM7949" s="90"/>
      <c r="CN7949" s="90"/>
      <c r="CO7949" s="90"/>
      <c r="CP7949" s="90"/>
      <c r="CQ7949" s="90"/>
      <c r="CR7949" s="90"/>
      <c r="CS7949" s="90"/>
      <c r="CT7949" s="90"/>
      <c r="CU7949" s="90"/>
      <c r="CV7949" s="90"/>
      <c r="CW7949" s="90"/>
      <c r="CX7949" s="90"/>
      <c r="CY7949" s="90"/>
      <c r="CZ7949" s="90"/>
      <c r="DA7949" s="90"/>
      <c r="DB7949" s="90"/>
      <c r="DC7949" s="90"/>
      <c r="DD7949" s="90"/>
      <c r="DE7949" s="90"/>
      <c r="DF7949" s="90"/>
      <c r="DG7949" s="90"/>
      <c r="DH7949" s="90"/>
      <c r="DI7949" s="90"/>
      <c r="DJ7949" s="90"/>
      <c r="DK7949" s="90"/>
      <c r="DL7949" s="90"/>
      <c r="DM7949" s="90"/>
    </row>
    <row r="7950" spans="1:117" s="90" customFormat="1" ht="21" customHeight="1" x14ac:dyDescent="0.3">
      <c r="A7950" s="86">
        <v>202745244</v>
      </c>
      <c r="B7950" s="86">
        <v>558719</v>
      </c>
      <c r="C7950" s="87" t="s">
        <v>17283</v>
      </c>
      <c r="D7950" s="87" t="s">
        <v>2350</v>
      </c>
      <c r="E7950" s="86">
        <v>1572</v>
      </c>
      <c r="F7950" s="87" t="s">
        <v>17284</v>
      </c>
      <c r="G7950" s="87" t="s">
        <v>41</v>
      </c>
      <c r="H7950" s="87" t="s">
        <v>19922</v>
      </c>
      <c r="I7950" s="87" t="s">
        <v>21521</v>
      </c>
      <c r="J7950" s="87">
        <v>637.91</v>
      </c>
      <c r="K7950" s="87"/>
      <c r="L7950" s="87">
        <v>866.19</v>
      </c>
      <c r="M7950" s="88">
        <v>41862</v>
      </c>
      <c r="N7950" s="87"/>
      <c r="O7950" s="88"/>
      <c r="P7950" s="87"/>
      <c r="Q7950" s="87"/>
      <c r="R7950" s="87"/>
      <c r="S7950" s="87" t="s">
        <v>17145</v>
      </c>
      <c r="T7950" s="87" t="s">
        <v>36</v>
      </c>
      <c r="U7950" s="87" t="s">
        <v>404</v>
      </c>
      <c r="V7950" s="88">
        <v>44648</v>
      </c>
      <c r="W7950" s="87" t="s">
        <v>404</v>
      </c>
      <c r="X7950" s="89" t="s">
        <v>26400</v>
      </c>
    </row>
    <row r="7951" spans="1:117" s="90" customFormat="1" ht="21" customHeight="1" x14ac:dyDescent="0.3">
      <c r="A7951" s="86">
        <v>505281392</v>
      </c>
      <c r="B7951" s="86">
        <v>570075</v>
      </c>
      <c r="C7951" s="87" t="s">
        <v>17993</v>
      </c>
      <c r="D7951" s="87" t="s">
        <v>28</v>
      </c>
      <c r="E7951" s="86">
        <v>1593</v>
      </c>
      <c r="F7951" s="87" t="s">
        <v>17994</v>
      </c>
      <c r="G7951" s="87" t="s">
        <v>30</v>
      </c>
      <c r="H7951" s="87" t="s">
        <v>2354</v>
      </c>
      <c r="I7951" s="87" t="s">
        <v>2368</v>
      </c>
      <c r="J7951" s="87">
        <v>889.6</v>
      </c>
      <c r="K7951" s="87"/>
      <c r="L7951" s="87">
        <v>1522.97</v>
      </c>
      <c r="M7951" s="88">
        <v>41295</v>
      </c>
      <c r="N7951" s="87">
        <v>3.04</v>
      </c>
      <c r="O7951" s="88">
        <v>44132</v>
      </c>
      <c r="P7951" s="87"/>
      <c r="Q7951" s="87"/>
      <c r="R7951" s="87"/>
      <c r="S7951" s="87" t="s">
        <v>16735</v>
      </c>
      <c r="T7951" s="87" t="s">
        <v>36</v>
      </c>
      <c r="U7951" s="87" t="s">
        <v>404</v>
      </c>
      <c r="V7951" s="88">
        <v>44648</v>
      </c>
      <c r="W7951" s="87" t="s">
        <v>404</v>
      </c>
      <c r="X7951" s="89" t="s">
        <v>26401</v>
      </c>
    </row>
    <row r="7952" spans="1:117" s="90" customFormat="1" ht="21" customHeight="1" x14ac:dyDescent="0.3">
      <c r="A7952" s="86">
        <v>507039777</v>
      </c>
      <c r="B7952" s="86">
        <v>570082</v>
      </c>
      <c r="C7952" s="87" t="s">
        <v>17356</v>
      </c>
      <c r="D7952" s="87" t="s">
        <v>2350</v>
      </c>
      <c r="E7952" s="86">
        <v>337</v>
      </c>
      <c r="F7952" s="87" t="s">
        <v>17357</v>
      </c>
      <c r="G7952" s="87" t="s">
        <v>30</v>
      </c>
      <c r="H7952" s="87" t="s">
        <v>2352</v>
      </c>
      <c r="I7952" s="87" t="s">
        <v>2373</v>
      </c>
      <c r="J7952" s="87">
        <v>4004.26</v>
      </c>
      <c r="K7952" s="87"/>
      <c r="L7952" s="87">
        <v>4053.69</v>
      </c>
      <c r="M7952" s="88">
        <v>40268</v>
      </c>
      <c r="N7952" s="87"/>
      <c r="O7952" s="88"/>
      <c r="P7952" s="87"/>
      <c r="Q7952" s="87"/>
      <c r="R7952" s="87"/>
      <c r="S7952" s="87" t="s">
        <v>21116</v>
      </c>
      <c r="T7952" s="87" t="s">
        <v>36</v>
      </c>
      <c r="U7952" s="87" t="s">
        <v>404</v>
      </c>
      <c r="V7952" s="88">
        <v>44648</v>
      </c>
      <c r="W7952" s="87" t="s">
        <v>404</v>
      </c>
      <c r="X7952" s="89" t="s">
        <v>26402</v>
      </c>
    </row>
    <row r="7953" spans="1:117" ht="23.25" customHeight="1" x14ac:dyDescent="0.3">
      <c r="A7953" s="11">
        <v>228234514</v>
      </c>
      <c r="B7953" s="20">
        <v>570821</v>
      </c>
      <c r="C7953" s="10" t="s">
        <v>1773</v>
      </c>
      <c r="D7953" s="10" t="s">
        <v>28</v>
      </c>
      <c r="E7953" s="72">
        <v>1779</v>
      </c>
      <c r="F7953" s="60" t="s">
        <v>1774</v>
      </c>
      <c r="G7953" s="69" t="s">
        <v>41</v>
      </c>
      <c r="H7953" s="10" t="s">
        <v>46</v>
      </c>
      <c r="I7953" s="10" t="s">
        <v>1096</v>
      </c>
      <c r="J7953" s="12">
        <v>508.32</v>
      </c>
      <c r="K7953" s="12"/>
      <c r="L7953" s="12">
        <v>743.42</v>
      </c>
      <c r="M7953" s="220">
        <v>41249</v>
      </c>
      <c r="N7953" s="12"/>
      <c r="O7953" s="25"/>
      <c r="P7953" s="12">
        <v>38.25</v>
      </c>
      <c r="Q7953" s="12">
        <v>192.15</v>
      </c>
      <c r="R7953" s="10" t="s">
        <v>53</v>
      </c>
      <c r="S7953" s="10"/>
      <c r="T7953" s="10" t="s">
        <v>36</v>
      </c>
      <c r="U7953" s="87" t="s">
        <v>404</v>
      </c>
      <c r="V7953" s="88">
        <v>44648</v>
      </c>
      <c r="W7953" s="87" t="s">
        <v>404</v>
      </c>
      <c r="X7953" s="16" t="s">
        <v>26403</v>
      </c>
    </row>
    <row r="7954" spans="1:117" ht="23.25" customHeight="1" x14ac:dyDescent="0.3">
      <c r="A7954" s="11">
        <v>507769589</v>
      </c>
      <c r="B7954" s="20">
        <v>572411</v>
      </c>
      <c r="C7954" s="10" t="s">
        <v>22154</v>
      </c>
      <c r="D7954" s="10" t="s">
        <v>48</v>
      </c>
      <c r="E7954" s="11">
        <v>2922</v>
      </c>
      <c r="F7954" s="10" t="s">
        <v>23685</v>
      </c>
      <c r="G7954" s="10" t="s">
        <v>56</v>
      </c>
      <c r="H7954" s="10" t="s">
        <v>19922</v>
      </c>
      <c r="I7954" s="87" t="s">
        <v>21518</v>
      </c>
      <c r="J7954" s="12">
        <v>4376.43</v>
      </c>
      <c r="K7954" s="12">
        <v>4376.43</v>
      </c>
      <c r="L7954" s="12">
        <v>4927.6099999999997</v>
      </c>
      <c r="M7954" s="13">
        <v>43496</v>
      </c>
      <c r="N7954" s="12"/>
      <c r="O7954" s="13"/>
      <c r="P7954" s="12"/>
      <c r="Q7954" s="12"/>
      <c r="R7954" s="10"/>
      <c r="S7954" s="10" t="s">
        <v>20537</v>
      </c>
      <c r="T7954" s="10" t="s">
        <v>36</v>
      </c>
      <c r="U7954" s="87" t="s">
        <v>404</v>
      </c>
      <c r="V7954" s="88">
        <v>44648</v>
      </c>
      <c r="W7954" s="87" t="s">
        <v>404</v>
      </c>
      <c r="X7954" s="16" t="s">
        <v>26404</v>
      </c>
    </row>
    <row r="7955" spans="1:117" s="292" customFormat="1" ht="23.25" customHeight="1" x14ac:dyDescent="0.3">
      <c r="A7955" s="8">
        <v>183497317</v>
      </c>
      <c r="B7955" s="19">
        <v>572783</v>
      </c>
      <c r="C7955" s="143" t="s">
        <v>1828</v>
      </c>
      <c r="D7955" s="143" t="s">
        <v>28</v>
      </c>
      <c r="E7955" s="315">
        <v>2200</v>
      </c>
      <c r="F7955" s="310" t="s">
        <v>1829</v>
      </c>
      <c r="G7955" s="325" t="s">
        <v>41</v>
      </c>
      <c r="H7955" s="326" t="s">
        <v>46</v>
      </c>
      <c r="I7955" s="143" t="s">
        <v>1096</v>
      </c>
      <c r="J7955" s="304">
        <v>4132.8599999999997</v>
      </c>
      <c r="K7955" s="304"/>
      <c r="L7955" s="304">
        <v>5313.63</v>
      </c>
      <c r="M7955" s="291">
        <v>41877</v>
      </c>
      <c r="N7955" s="304">
        <v>3675.78</v>
      </c>
      <c r="O7955" s="317">
        <v>43882</v>
      </c>
      <c r="P7955" s="304">
        <v>38.25</v>
      </c>
      <c r="Q7955" s="304">
        <v>137.69999999999999</v>
      </c>
      <c r="R7955" s="143" t="s">
        <v>53</v>
      </c>
      <c r="S7955" s="143"/>
      <c r="T7955" s="143" t="s">
        <v>36</v>
      </c>
      <c r="U7955" s="87" t="s">
        <v>404</v>
      </c>
      <c r="V7955" s="88">
        <v>44648</v>
      </c>
      <c r="W7955" s="87" t="s">
        <v>404</v>
      </c>
      <c r="X7955" s="307" t="s">
        <v>26405</v>
      </c>
    </row>
    <row r="7956" spans="1:117" s="90" customFormat="1" ht="21" customHeight="1" x14ac:dyDescent="0.3">
      <c r="A7956" s="86">
        <v>509036325</v>
      </c>
      <c r="B7956" s="86">
        <v>573358</v>
      </c>
      <c r="C7956" s="87" t="s">
        <v>2884</v>
      </c>
      <c r="D7956" s="87" t="s">
        <v>48</v>
      </c>
      <c r="E7956" s="86">
        <v>2797</v>
      </c>
      <c r="F7956" s="87" t="s">
        <v>19319</v>
      </c>
      <c r="G7956" s="87" t="s">
        <v>30</v>
      </c>
      <c r="H7956" s="87" t="s">
        <v>20177</v>
      </c>
      <c r="I7956" s="87" t="s">
        <v>2094</v>
      </c>
      <c r="J7956" s="87">
        <v>1905.14</v>
      </c>
      <c r="K7956" s="87"/>
      <c r="L7956" s="87">
        <v>2088</v>
      </c>
      <c r="M7956" s="88">
        <v>41078</v>
      </c>
      <c r="N7956" s="87"/>
      <c r="O7956" s="88"/>
      <c r="P7956" s="87"/>
      <c r="Q7956" s="87"/>
      <c r="R7956" s="87"/>
      <c r="S7956" s="87" t="s">
        <v>17082</v>
      </c>
      <c r="T7956" s="87" t="s">
        <v>36</v>
      </c>
      <c r="U7956" s="87" t="s">
        <v>404</v>
      </c>
      <c r="V7956" s="88">
        <v>44648</v>
      </c>
      <c r="W7956" s="87" t="s">
        <v>404</v>
      </c>
      <c r="X7956" s="89" t="s">
        <v>26406</v>
      </c>
    </row>
    <row r="7957" spans="1:117" ht="23.25" customHeight="1" x14ac:dyDescent="0.3">
      <c r="A7957" s="86">
        <v>510251110</v>
      </c>
      <c r="B7957" s="86">
        <v>578489</v>
      </c>
      <c r="C7957" s="87" t="s">
        <v>22288</v>
      </c>
      <c r="D7957" s="87" t="s">
        <v>2350</v>
      </c>
      <c r="E7957" s="86">
        <v>1921</v>
      </c>
      <c r="F7957" s="87" t="s">
        <v>22289</v>
      </c>
      <c r="G7957" s="87" t="s">
        <v>30</v>
      </c>
      <c r="H7957" s="87" t="s">
        <v>19922</v>
      </c>
      <c r="I7957" s="87" t="s">
        <v>21518</v>
      </c>
      <c r="J7957" s="87">
        <v>213.65</v>
      </c>
      <c r="K7957" s="87">
        <v>213.65</v>
      </c>
      <c r="L7957" s="87">
        <v>219.51</v>
      </c>
      <c r="M7957" s="88">
        <v>43027</v>
      </c>
      <c r="N7957" s="87">
        <v>11.63</v>
      </c>
      <c r="O7957" s="88">
        <v>44477</v>
      </c>
      <c r="P7957" s="87"/>
      <c r="Q7957" s="87"/>
      <c r="R7957" s="87"/>
      <c r="S7957" s="87" t="s">
        <v>20241</v>
      </c>
      <c r="T7957" s="87" t="s">
        <v>36</v>
      </c>
      <c r="U7957" s="87" t="s">
        <v>404</v>
      </c>
      <c r="V7957" s="88">
        <v>44648</v>
      </c>
      <c r="W7957" s="87" t="s">
        <v>404</v>
      </c>
      <c r="X7957" s="89" t="s">
        <v>26407</v>
      </c>
      <c r="Z7957" s="90"/>
      <c r="AA7957" s="90"/>
      <c r="AB7957" s="90"/>
      <c r="AC7957" s="90"/>
      <c r="AD7957" s="90"/>
      <c r="AE7957" s="90"/>
      <c r="AF7957" s="90"/>
      <c r="AG7957" s="90"/>
      <c r="AH7957" s="90"/>
      <c r="AI7957" s="90"/>
      <c r="AJ7957" s="90"/>
      <c r="AK7957" s="90"/>
      <c r="AL7957" s="90"/>
      <c r="AM7957" s="90"/>
      <c r="AN7957" s="90"/>
      <c r="AO7957" s="90"/>
      <c r="AP7957" s="90"/>
      <c r="AQ7957" s="90"/>
      <c r="AR7957" s="90"/>
      <c r="AS7957" s="90"/>
      <c r="AT7957" s="90"/>
      <c r="AU7957" s="90"/>
      <c r="AV7957" s="90"/>
      <c r="AW7957" s="90"/>
      <c r="AX7957" s="90"/>
      <c r="AY7957" s="90"/>
      <c r="AZ7957" s="90"/>
      <c r="BA7957" s="90"/>
      <c r="BB7957" s="90"/>
      <c r="BC7957" s="90"/>
      <c r="BD7957" s="90"/>
      <c r="BE7957" s="90"/>
      <c r="BF7957" s="90"/>
      <c r="BG7957" s="90"/>
      <c r="BH7957" s="90"/>
      <c r="BI7957" s="90"/>
      <c r="BJ7957" s="90"/>
      <c r="BK7957" s="90"/>
      <c r="BL7957" s="90"/>
      <c r="BM7957" s="90"/>
      <c r="BN7957" s="90"/>
      <c r="BO7957" s="90"/>
      <c r="BP7957" s="90"/>
      <c r="BQ7957" s="90"/>
      <c r="BR7957" s="90"/>
      <c r="BS7957" s="90"/>
      <c r="BT7957" s="90"/>
      <c r="BU7957" s="90"/>
      <c r="BV7957" s="90"/>
      <c r="BW7957" s="90"/>
      <c r="BX7957" s="90"/>
      <c r="BY7957" s="90"/>
      <c r="BZ7957" s="90"/>
      <c r="CA7957" s="90"/>
      <c r="CB7957" s="90"/>
      <c r="CC7957" s="90"/>
      <c r="CD7957" s="90"/>
      <c r="CE7957" s="90"/>
      <c r="CF7957" s="90"/>
      <c r="CG7957" s="90"/>
      <c r="CH7957" s="90"/>
      <c r="CI7957" s="90"/>
      <c r="CJ7957" s="90"/>
      <c r="CK7957" s="90"/>
      <c r="CL7957" s="90"/>
      <c r="CM7957" s="90"/>
      <c r="CN7957" s="90"/>
      <c r="CO7957" s="90"/>
      <c r="CP7957" s="90"/>
      <c r="CQ7957" s="90"/>
      <c r="CR7957" s="90"/>
      <c r="CS7957" s="90"/>
      <c r="CT7957" s="90"/>
      <c r="CU7957" s="90"/>
      <c r="CV7957" s="90"/>
      <c r="CW7957" s="90"/>
      <c r="CX7957" s="90"/>
      <c r="CY7957" s="90"/>
      <c r="CZ7957" s="90"/>
      <c r="DA7957" s="90"/>
      <c r="DB7957" s="90"/>
      <c r="DC7957" s="90"/>
      <c r="DD7957" s="90"/>
      <c r="DE7957" s="90"/>
      <c r="DF7957" s="90"/>
      <c r="DG7957" s="90"/>
      <c r="DH7957" s="90"/>
      <c r="DI7957" s="90"/>
      <c r="DJ7957" s="90"/>
      <c r="DK7957" s="90"/>
      <c r="DL7957" s="90"/>
      <c r="DM7957" s="90"/>
    </row>
    <row r="7958" spans="1:117" s="292" customFormat="1" ht="21.75" customHeight="1" x14ac:dyDescent="0.3">
      <c r="A7958" s="19">
        <v>513241345</v>
      </c>
      <c r="B7958" s="19">
        <v>580874</v>
      </c>
      <c r="C7958" s="273" t="s">
        <v>23635</v>
      </c>
      <c r="D7958" s="143" t="s">
        <v>28</v>
      </c>
      <c r="E7958" s="19">
        <v>2558</v>
      </c>
      <c r="F7958" s="273" t="s">
        <v>23751</v>
      </c>
      <c r="G7958" s="8" t="s">
        <v>30</v>
      </c>
      <c r="H7958" s="250" t="s">
        <v>46</v>
      </c>
      <c r="I7958" s="250" t="s">
        <v>21452</v>
      </c>
      <c r="J7958" s="273">
        <v>654.74</v>
      </c>
      <c r="K7958" s="304">
        <v>654.74</v>
      </c>
      <c r="L7958" s="304">
        <v>938.96</v>
      </c>
      <c r="M7958" s="291">
        <v>43522</v>
      </c>
      <c r="N7958" s="143"/>
      <c r="O7958" s="305"/>
      <c r="P7958" s="143">
        <v>38.25</v>
      </c>
      <c r="Q7958" s="143">
        <v>137.69999999999999</v>
      </c>
      <c r="R7958" s="143" t="s">
        <v>53</v>
      </c>
      <c r="S7958" s="250"/>
      <c r="T7958" s="143" t="s">
        <v>36</v>
      </c>
      <c r="U7958" s="87" t="s">
        <v>404</v>
      </c>
      <c r="V7958" s="88">
        <v>44648</v>
      </c>
      <c r="W7958" s="87" t="s">
        <v>404</v>
      </c>
      <c r="X7958" s="307" t="s">
        <v>26408</v>
      </c>
    </row>
    <row r="7959" spans="1:117" s="90" customFormat="1" ht="22" customHeight="1" x14ac:dyDescent="0.3">
      <c r="A7959" s="86">
        <v>508421195</v>
      </c>
      <c r="B7959" s="86">
        <v>582765</v>
      </c>
      <c r="C7959" s="10" t="s">
        <v>25980</v>
      </c>
      <c r="D7959" s="87" t="s">
        <v>2350</v>
      </c>
      <c r="E7959" s="86">
        <v>2140</v>
      </c>
      <c r="F7959" s="87" t="s">
        <v>25912</v>
      </c>
      <c r="G7959" s="87" t="s">
        <v>41</v>
      </c>
      <c r="H7959" s="87" t="s">
        <v>19922</v>
      </c>
      <c r="I7959" s="87" t="s">
        <v>2462</v>
      </c>
      <c r="J7959" s="52">
        <v>406.4</v>
      </c>
      <c r="K7959" s="87">
        <v>406.4</v>
      </c>
      <c r="L7959" s="87">
        <v>567.75</v>
      </c>
      <c r="M7959" s="88">
        <v>44480</v>
      </c>
      <c r="N7959" s="87"/>
      <c r="O7959" s="88"/>
      <c r="P7959" s="87"/>
      <c r="Q7959" s="87"/>
      <c r="R7959" s="87"/>
      <c r="S7959" s="87" t="s">
        <v>24076</v>
      </c>
      <c r="T7959" s="87" t="s">
        <v>36</v>
      </c>
      <c r="U7959" s="87" t="s">
        <v>404</v>
      </c>
      <c r="V7959" s="88">
        <v>44648</v>
      </c>
      <c r="W7959" s="87" t="s">
        <v>404</v>
      </c>
      <c r="X7959" s="89" t="s">
        <v>26409</v>
      </c>
    </row>
    <row r="7960" spans="1:117" s="90" customFormat="1" ht="22" customHeight="1" x14ac:dyDescent="0.3">
      <c r="A7960" s="11">
        <v>514268891</v>
      </c>
      <c r="B7960" s="20">
        <v>584040</v>
      </c>
      <c r="C7960" s="10" t="s">
        <v>25684</v>
      </c>
      <c r="D7960" s="10" t="s">
        <v>2350</v>
      </c>
      <c r="E7960" s="11">
        <v>2122</v>
      </c>
      <c r="F7960" s="60" t="s">
        <v>25685</v>
      </c>
      <c r="G7960" s="21" t="s">
        <v>41</v>
      </c>
      <c r="H7960" s="60" t="s">
        <v>19922</v>
      </c>
      <c r="I7960" s="60" t="s">
        <v>2497</v>
      </c>
      <c r="J7960" s="12">
        <v>164.77</v>
      </c>
      <c r="K7960" s="12">
        <v>164.77</v>
      </c>
      <c r="L7960" s="12">
        <v>167.33</v>
      </c>
      <c r="M7960" s="220">
        <v>44383</v>
      </c>
      <c r="N7960" s="12"/>
      <c r="O7960" s="25"/>
      <c r="P7960" s="12"/>
      <c r="Q7960" s="12"/>
      <c r="R7960" s="10"/>
      <c r="S7960" s="10" t="s">
        <v>19259</v>
      </c>
      <c r="T7960" s="10" t="s">
        <v>36</v>
      </c>
      <c r="U7960" s="87" t="s">
        <v>404</v>
      </c>
      <c r="V7960" s="88">
        <v>44648</v>
      </c>
      <c r="W7960" s="87" t="s">
        <v>404</v>
      </c>
      <c r="X7960" s="16" t="s">
        <v>26410</v>
      </c>
      <c r="Z7960" s="135"/>
      <c r="AA7960" s="135"/>
      <c r="AB7960" s="135"/>
      <c r="AC7960" s="135"/>
      <c r="AD7960" s="135"/>
      <c r="AE7960" s="135"/>
      <c r="AF7960" s="135"/>
      <c r="AG7960" s="135"/>
      <c r="AH7960" s="135"/>
      <c r="AI7960" s="135"/>
      <c r="AJ7960" s="135"/>
      <c r="AK7960" s="135"/>
      <c r="AL7960" s="135"/>
      <c r="AM7960" s="135"/>
      <c r="AN7960" s="135"/>
      <c r="AO7960" s="135"/>
      <c r="AP7960" s="135"/>
      <c r="AQ7960" s="135"/>
      <c r="AR7960" s="135"/>
      <c r="AS7960" s="135"/>
      <c r="AT7960" s="135"/>
      <c r="AU7960" s="135"/>
      <c r="AV7960" s="135"/>
      <c r="AW7960" s="135"/>
      <c r="AX7960" s="135"/>
      <c r="AY7960" s="135"/>
      <c r="AZ7960" s="135"/>
      <c r="BA7960" s="135"/>
      <c r="BB7960" s="135"/>
      <c r="BC7960" s="135"/>
      <c r="BD7960" s="135"/>
      <c r="BE7960" s="135"/>
      <c r="BF7960" s="135"/>
      <c r="BG7960" s="135"/>
      <c r="BH7960" s="135"/>
      <c r="BI7960" s="135"/>
      <c r="BJ7960" s="135"/>
      <c r="BK7960" s="135"/>
      <c r="BL7960" s="135"/>
      <c r="BM7960" s="135"/>
      <c r="BN7960" s="135"/>
      <c r="BO7960" s="135"/>
      <c r="BP7960" s="135"/>
      <c r="BQ7960" s="135"/>
      <c r="BR7960" s="135"/>
      <c r="BS7960" s="135"/>
      <c r="BT7960" s="135"/>
      <c r="BU7960" s="135"/>
      <c r="BV7960" s="135"/>
      <c r="BW7960" s="135"/>
      <c r="BX7960" s="135"/>
      <c r="BY7960" s="135"/>
      <c r="BZ7960" s="135"/>
      <c r="CA7960" s="135"/>
      <c r="CB7960" s="135"/>
      <c r="CC7960" s="135"/>
      <c r="CD7960" s="135"/>
      <c r="CE7960" s="135"/>
      <c r="CF7960" s="135"/>
      <c r="CG7960" s="135"/>
      <c r="CH7960" s="135"/>
      <c r="CI7960" s="135"/>
      <c r="CJ7960" s="135"/>
      <c r="CK7960" s="135"/>
      <c r="CL7960" s="135"/>
      <c r="CM7960" s="135"/>
      <c r="CN7960" s="135"/>
      <c r="CO7960" s="135"/>
      <c r="CP7960" s="135"/>
      <c r="CQ7960" s="135"/>
      <c r="CR7960" s="135"/>
      <c r="CS7960" s="135"/>
      <c r="CT7960" s="135"/>
      <c r="CU7960" s="135"/>
      <c r="CV7960" s="135"/>
      <c r="CW7960" s="135"/>
      <c r="CX7960" s="135"/>
      <c r="CY7960" s="135"/>
      <c r="CZ7960" s="135"/>
      <c r="DA7960" s="135"/>
      <c r="DB7960" s="135"/>
      <c r="DC7960" s="135"/>
      <c r="DD7960" s="135"/>
      <c r="DE7960" s="135"/>
      <c r="DF7960" s="135"/>
      <c r="DG7960" s="135"/>
      <c r="DH7960" s="135"/>
      <c r="DI7960" s="135"/>
      <c r="DJ7960" s="135"/>
      <c r="DK7960" s="135"/>
      <c r="DL7960" s="135"/>
      <c r="DM7960" s="135"/>
    </row>
    <row r="7961" spans="1:117" ht="23.25" customHeight="1" x14ac:dyDescent="0.3">
      <c r="A7961" s="11">
        <v>210604735</v>
      </c>
      <c r="B7961" s="20">
        <v>584744</v>
      </c>
      <c r="C7961" s="10" t="s">
        <v>24985</v>
      </c>
      <c r="D7961" s="10" t="s">
        <v>28</v>
      </c>
      <c r="E7961" s="11">
        <v>2705</v>
      </c>
      <c r="F7961" s="135" t="s">
        <v>25298</v>
      </c>
      <c r="G7961" s="21" t="s">
        <v>30</v>
      </c>
      <c r="H7961" s="21" t="s">
        <v>46</v>
      </c>
      <c r="I7961" s="10" t="s">
        <v>21540</v>
      </c>
      <c r="J7961" s="12">
        <v>845.02</v>
      </c>
      <c r="K7961" s="12">
        <v>845.02</v>
      </c>
      <c r="L7961" s="12">
        <v>989.34</v>
      </c>
      <c r="M7961" s="220">
        <v>44117</v>
      </c>
      <c r="N7961" s="12"/>
      <c r="O7961" s="25"/>
      <c r="P7961" s="12">
        <v>38.25</v>
      </c>
      <c r="Q7961" s="12">
        <v>137.69999999999999</v>
      </c>
      <c r="R7961" s="10" t="s">
        <v>53</v>
      </c>
      <c r="S7961" s="10"/>
      <c r="T7961" s="10" t="s">
        <v>36</v>
      </c>
      <c r="U7961" s="87" t="s">
        <v>404</v>
      </c>
      <c r="V7961" s="88">
        <v>44648</v>
      </c>
      <c r="W7961" s="87" t="s">
        <v>404</v>
      </c>
      <c r="X7961" s="16" t="s">
        <v>26411</v>
      </c>
    </row>
    <row r="7962" spans="1:117" s="90" customFormat="1" ht="22" customHeight="1" x14ac:dyDescent="0.3">
      <c r="A7962" s="86">
        <v>514890304</v>
      </c>
      <c r="B7962" s="86">
        <v>585135</v>
      </c>
      <c r="C7962" s="10" t="s">
        <v>25920</v>
      </c>
      <c r="D7962" s="87" t="s">
        <v>2350</v>
      </c>
      <c r="E7962" s="86">
        <v>2145</v>
      </c>
      <c r="F7962" s="87" t="s">
        <v>25921</v>
      </c>
      <c r="G7962" s="87" t="s">
        <v>56</v>
      </c>
      <c r="H7962" s="87" t="s">
        <v>19922</v>
      </c>
      <c r="I7962" s="87" t="s">
        <v>799</v>
      </c>
      <c r="J7962" s="52">
        <v>272.58</v>
      </c>
      <c r="K7962" s="87">
        <v>235.18</v>
      </c>
      <c r="L7962" s="87">
        <v>298.74</v>
      </c>
      <c r="M7962" s="88">
        <v>44477</v>
      </c>
      <c r="N7962" s="87"/>
      <c r="O7962" s="88"/>
      <c r="P7962" s="87"/>
      <c r="Q7962" s="87"/>
      <c r="R7962" s="87"/>
      <c r="S7962" s="87" t="s">
        <v>16111</v>
      </c>
      <c r="T7962" s="87" t="s">
        <v>36</v>
      </c>
      <c r="U7962" s="87" t="s">
        <v>404</v>
      </c>
      <c r="V7962" s="88">
        <v>44648</v>
      </c>
      <c r="W7962" s="87" t="s">
        <v>404</v>
      </c>
      <c r="X7962" s="89" t="s">
        <v>26412</v>
      </c>
    </row>
    <row r="7963" spans="1:117" ht="23.25" customHeight="1" x14ac:dyDescent="0.3">
      <c r="A7963" s="11">
        <v>281740593</v>
      </c>
      <c r="B7963" s="20">
        <v>586391</v>
      </c>
      <c r="C7963" s="10" t="s">
        <v>24454</v>
      </c>
      <c r="D7963" s="10" t="s">
        <v>28</v>
      </c>
      <c r="E7963" s="11">
        <v>2689</v>
      </c>
      <c r="F7963" s="60" t="s">
        <v>24796</v>
      </c>
      <c r="G7963" s="21"/>
      <c r="H7963" s="17" t="s">
        <v>362</v>
      </c>
      <c r="I7963" s="21" t="s">
        <v>24783</v>
      </c>
      <c r="J7963" s="12">
        <v>1012.59</v>
      </c>
      <c r="K7963" s="12">
        <v>1012.59</v>
      </c>
      <c r="L7963" s="12">
        <v>1299.6400000000001</v>
      </c>
      <c r="M7963" s="220">
        <v>43872</v>
      </c>
      <c r="N7963" s="12"/>
      <c r="O7963" s="25"/>
      <c r="P7963" s="12">
        <v>38.25</v>
      </c>
      <c r="Q7963" s="12">
        <v>137.69999999999999</v>
      </c>
      <c r="R7963" s="10" t="s">
        <v>53</v>
      </c>
      <c r="S7963" s="10"/>
      <c r="T7963" s="10" t="s">
        <v>36</v>
      </c>
      <c r="U7963" s="87" t="s">
        <v>404</v>
      </c>
      <c r="V7963" s="88">
        <v>44648</v>
      </c>
      <c r="W7963" s="87" t="s">
        <v>404</v>
      </c>
      <c r="X7963" s="16" t="s">
        <v>26413</v>
      </c>
    </row>
    <row r="7964" spans="1:117" s="90" customFormat="1" ht="24" customHeight="1" x14ac:dyDescent="0.3">
      <c r="A7964" s="11">
        <v>506539580</v>
      </c>
      <c r="B7964" s="20">
        <v>588558</v>
      </c>
      <c r="C7964" s="10" t="s">
        <v>24622</v>
      </c>
      <c r="D7964" s="10" t="s">
        <v>48</v>
      </c>
      <c r="E7964" s="11">
        <v>2940</v>
      </c>
      <c r="F7964" s="60" t="s">
        <v>25460</v>
      </c>
      <c r="G7964" s="21"/>
      <c r="H7964" s="21" t="s">
        <v>19922</v>
      </c>
      <c r="I7964" s="10" t="s">
        <v>1529</v>
      </c>
      <c r="J7964" s="12">
        <v>6594.67</v>
      </c>
      <c r="K7964" s="12">
        <v>6594.67</v>
      </c>
      <c r="L7964" s="12">
        <v>7910.9</v>
      </c>
      <c r="M7964" s="220">
        <v>44264</v>
      </c>
      <c r="N7964" s="12"/>
      <c r="O7964" s="25"/>
      <c r="P7964" s="12"/>
      <c r="Q7964" s="12"/>
      <c r="R7964" s="10"/>
      <c r="S7964" s="10" t="s">
        <v>25461</v>
      </c>
      <c r="T7964" s="10" t="s">
        <v>36</v>
      </c>
      <c r="U7964" s="87" t="s">
        <v>404</v>
      </c>
      <c r="V7964" s="88">
        <v>44648</v>
      </c>
      <c r="W7964" s="87" t="s">
        <v>404</v>
      </c>
      <c r="X7964" s="16" t="s">
        <v>26414</v>
      </c>
      <c r="Z7964" s="17"/>
      <c r="AA7964" s="17"/>
      <c r="AB7964" s="17"/>
      <c r="AC7964" s="17"/>
      <c r="AD7964" s="17"/>
      <c r="AE7964" s="17"/>
      <c r="AF7964" s="17"/>
      <c r="AG7964" s="17"/>
      <c r="AH7964" s="17"/>
      <c r="AI7964" s="17"/>
      <c r="AJ7964" s="17"/>
      <c r="AK7964" s="17"/>
      <c r="AL7964" s="17"/>
      <c r="AM7964" s="17"/>
      <c r="AN7964" s="17"/>
      <c r="AO7964" s="17"/>
      <c r="AP7964" s="17"/>
      <c r="AQ7964" s="17"/>
      <c r="AR7964" s="17"/>
      <c r="AS7964" s="17"/>
      <c r="AT7964" s="17"/>
      <c r="AU7964" s="17"/>
      <c r="AV7964" s="17"/>
      <c r="AW7964" s="17"/>
      <c r="AX7964" s="17"/>
      <c r="AY7964" s="17"/>
      <c r="AZ7964" s="17"/>
      <c r="BA7964" s="17"/>
      <c r="BB7964" s="17"/>
      <c r="BC7964" s="17"/>
      <c r="BD7964" s="17"/>
      <c r="BE7964" s="17"/>
      <c r="BF7964" s="17"/>
      <c r="BG7964" s="17"/>
      <c r="BH7964" s="17"/>
      <c r="BI7964" s="17"/>
      <c r="BJ7964" s="17"/>
      <c r="BK7964" s="17"/>
      <c r="BL7964" s="17"/>
      <c r="BM7964" s="17"/>
      <c r="BN7964" s="17"/>
      <c r="BO7964" s="17"/>
      <c r="BP7964" s="17"/>
      <c r="BQ7964" s="17"/>
      <c r="BR7964" s="17"/>
      <c r="BS7964" s="17"/>
      <c r="BT7964" s="17"/>
      <c r="BU7964" s="17"/>
      <c r="BV7964" s="17"/>
      <c r="BW7964" s="17"/>
      <c r="BX7964" s="17"/>
      <c r="BY7964" s="17"/>
      <c r="BZ7964" s="17"/>
      <c r="CA7964" s="17"/>
      <c r="CB7964" s="17"/>
      <c r="CC7964" s="17"/>
      <c r="CD7964" s="17"/>
      <c r="CE7964" s="17"/>
      <c r="CF7964" s="17"/>
      <c r="CG7964" s="17"/>
      <c r="CH7964" s="17"/>
      <c r="CI7964" s="17"/>
      <c r="CJ7964" s="17"/>
      <c r="CK7964" s="17"/>
      <c r="CL7964" s="17"/>
      <c r="CM7964" s="17"/>
      <c r="CN7964" s="17"/>
      <c r="CO7964" s="17"/>
      <c r="CP7964" s="17"/>
      <c r="CQ7964" s="17"/>
      <c r="CR7964" s="17"/>
      <c r="CS7964" s="17"/>
      <c r="CT7964" s="17"/>
      <c r="CU7964" s="17"/>
      <c r="CV7964" s="17"/>
      <c r="CW7964" s="17"/>
      <c r="CX7964" s="17"/>
      <c r="CY7964" s="17"/>
      <c r="CZ7964" s="17"/>
      <c r="DA7964" s="17"/>
      <c r="DB7964" s="17"/>
      <c r="DC7964" s="17"/>
      <c r="DD7964" s="17"/>
      <c r="DE7964" s="17"/>
      <c r="DF7964" s="17"/>
      <c r="DG7964" s="17"/>
      <c r="DH7964" s="17"/>
      <c r="DI7964" s="17"/>
      <c r="DJ7964" s="17"/>
      <c r="DK7964" s="17"/>
      <c r="DL7964" s="17"/>
      <c r="DM7964" s="17"/>
    </row>
    <row r="7965" spans="1:117" s="90" customFormat="1" ht="22" customHeight="1" x14ac:dyDescent="0.3">
      <c r="A7965" s="30">
        <v>513272119</v>
      </c>
      <c r="B7965" s="30">
        <v>588935</v>
      </c>
      <c r="C7965" s="60" t="s">
        <v>25630</v>
      </c>
      <c r="D7965" s="60" t="s">
        <v>28</v>
      </c>
      <c r="E7965" s="281">
        <v>2759</v>
      </c>
      <c r="F7965" s="60" t="s">
        <v>25661</v>
      </c>
      <c r="G7965" s="30" t="s">
        <v>41</v>
      </c>
      <c r="H7965" s="60" t="s">
        <v>19922</v>
      </c>
      <c r="I7965" s="60" t="s">
        <v>2497</v>
      </c>
      <c r="J7965" s="226">
        <v>1309.43</v>
      </c>
      <c r="K7965" s="185">
        <v>1309.43</v>
      </c>
      <c r="L7965" s="185">
        <v>1575.26</v>
      </c>
      <c r="M7965" s="220">
        <v>44355</v>
      </c>
      <c r="N7965" s="60"/>
      <c r="O7965" s="226"/>
      <c r="P7965" s="60"/>
      <c r="Q7965" s="60"/>
      <c r="R7965" s="60"/>
      <c r="S7965" s="60" t="s">
        <v>20433</v>
      </c>
      <c r="T7965" s="10" t="s">
        <v>36</v>
      </c>
      <c r="U7965" s="87" t="s">
        <v>404</v>
      </c>
      <c r="V7965" s="88">
        <v>44648</v>
      </c>
      <c r="W7965" s="87" t="s">
        <v>404</v>
      </c>
      <c r="X7965" s="223" t="s">
        <v>26415</v>
      </c>
      <c r="Z7965" s="135"/>
      <c r="AA7965" s="135"/>
      <c r="AB7965" s="135"/>
      <c r="AC7965" s="135"/>
      <c r="AD7965" s="135"/>
      <c r="AE7965" s="135"/>
      <c r="AF7965" s="135"/>
      <c r="AG7965" s="135"/>
      <c r="AH7965" s="135"/>
      <c r="AI7965" s="135"/>
      <c r="AJ7965" s="135"/>
      <c r="AK7965" s="135"/>
      <c r="AL7965" s="135"/>
      <c r="AM7965" s="135"/>
      <c r="AN7965" s="135"/>
      <c r="AO7965" s="135"/>
      <c r="AP7965" s="135"/>
      <c r="AQ7965" s="135"/>
      <c r="AR7965" s="135"/>
      <c r="AS7965" s="135"/>
      <c r="AT7965" s="135"/>
      <c r="AU7965" s="135"/>
      <c r="AV7965" s="135"/>
      <c r="AW7965" s="135"/>
      <c r="AX7965" s="135"/>
      <c r="AY7965" s="135"/>
      <c r="AZ7965" s="135"/>
      <c r="BA7965" s="135"/>
      <c r="BB7965" s="135"/>
      <c r="BC7965" s="135"/>
      <c r="BD7965" s="135"/>
      <c r="BE7965" s="135"/>
      <c r="BF7965" s="135"/>
      <c r="BG7965" s="135"/>
      <c r="BH7965" s="135"/>
      <c r="BI7965" s="135"/>
      <c r="BJ7965" s="135"/>
      <c r="BK7965" s="135"/>
      <c r="BL7965" s="135"/>
      <c r="BM7965" s="135"/>
      <c r="BN7965" s="135"/>
      <c r="BO7965" s="135"/>
      <c r="BP7965" s="135"/>
      <c r="BQ7965" s="135"/>
      <c r="BR7965" s="135"/>
      <c r="BS7965" s="135"/>
      <c r="BT7965" s="135"/>
      <c r="BU7965" s="135"/>
      <c r="BV7965" s="135"/>
      <c r="BW7965" s="135"/>
      <c r="BX7965" s="135"/>
      <c r="BY7965" s="135"/>
      <c r="BZ7965" s="135"/>
      <c r="CA7965" s="135"/>
      <c r="CB7965" s="135"/>
      <c r="CC7965" s="135"/>
      <c r="CD7965" s="135"/>
      <c r="CE7965" s="135"/>
      <c r="CF7965" s="135"/>
      <c r="CG7965" s="135"/>
      <c r="CH7965" s="135"/>
      <c r="CI7965" s="135"/>
      <c r="CJ7965" s="135"/>
      <c r="CK7965" s="135"/>
      <c r="CL7965" s="135"/>
      <c r="CM7965" s="135"/>
      <c r="CN7965" s="135"/>
      <c r="CO7965" s="135"/>
      <c r="CP7965" s="135"/>
      <c r="CQ7965" s="135"/>
      <c r="CR7965" s="135"/>
      <c r="CS7965" s="135"/>
      <c r="CT7965" s="135"/>
      <c r="CU7965" s="135"/>
      <c r="CV7965" s="135"/>
      <c r="CW7965" s="135"/>
      <c r="CX7965" s="135"/>
      <c r="CY7965" s="135"/>
      <c r="CZ7965" s="135"/>
      <c r="DA7965" s="135"/>
      <c r="DB7965" s="135"/>
      <c r="DC7965" s="135"/>
      <c r="DD7965" s="135"/>
      <c r="DE7965" s="135"/>
      <c r="DF7965" s="135"/>
      <c r="DG7965" s="135"/>
      <c r="DH7965" s="135"/>
      <c r="DI7965" s="135"/>
      <c r="DJ7965" s="135"/>
      <c r="DK7965" s="135"/>
      <c r="DL7965" s="135"/>
      <c r="DM7965" s="135"/>
    </row>
    <row r="7966" spans="1:117" s="135" customFormat="1" ht="22.5" customHeight="1" x14ac:dyDescent="0.3">
      <c r="A7966" s="30">
        <v>513412220</v>
      </c>
      <c r="B7966" s="30">
        <v>589297</v>
      </c>
      <c r="C7966" s="60" t="s">
        <v>25632</v>
      </c>
      <c r="D7966" s="60" t="s">
        <v>28</v>
      </c>
      <c r="E7966" s="281">
        <v>2761</v>
      </c>
      <c r="F7966" s="60" t="s">
        <v>25777</v>
      </c>
      <c r="G7966" s="30" t="s">
        <v>30</v>
      </c>
      <c r="H7966" s="60" t="s">
        <v>46</v>
      </c>
      <c r="I7966" s="60" t="s">
        <v>21452</v>
      </c>
      <c r="J7966" s="226">
        <v>457.24</v>
      </c>
      <c r="K7966" s="185">
        <v>457.24</v>
      </c>
      <c r="L7966" s="185">
        <v>649.79999999999995</v>
      </c>
      <c r="M7966" s="220">
        <v>44369</v>
      </c>
      <c r="N7966" s="60"/>
      <c r="O7966" s="226"/>
      <c r="P7966" s="60">
        <v>25.5</v>
      </c>
      <c r="Q7966" s="60">
        <v>74.97</v>
      </c>
      <c r="R7966" s="10" t="s">
        <v>53</v>
      </c>
      <c r="S7966" s="60"/>
      <c r="T7966" s="10" t="s">
        <v>36</v>
      </c>
      <c r="U7966" s="87" t="s">
        <v>404</v>
      </c>
      <c r="V7966" s="88">
        <v>44648</v>
      </c>
      <c r="W7966" s="87" t="s">
        <v>404</v>
      </c>
      <c r="X7966" s="223" t="s">
        <v>26416</v>
      </c>
    </row>
    <row r="7967" spans="1:117" s="135" customFormat="1" ht="22.5" customHeight="1" x14ac:dyDescent="0.3">
      <c r="A7967" s="11">
        <v>513907840</v>
      </c>
      <c r="B7967" s="20">
        <v>592051</v>
      </c>
      <c r="C7967" s="10" t="s">
        <v>25605</v>
      </c>
      <c r="D7967" s="10" t="s">
        <v>2350</v>
      </c>
      <c r="E7967" s="11">
        <v>2113</v>
      </c>
      <c r="F7967" s="60" t="s">
        <v>25606</v>
      </c>
      <c r="G7967" s="21"/>
      <c r="H7967" s="21" t="s">
        <v>19922</v>
      </c>
      <c r="I7967" s="10" t="s">
        <v>1529</v>
      </c>
      <c r="J7967" s="12">
        <v>574.72</v>
      </c>
      <c r="K7967" s="12">
        <v>574.72</v>
      </c>
      <c r="L7967" s="12">
        <v>655.02</v>
      </c>
      <c r="M7967" s="220">
        <v>44320</v>
      </c>
      <c r="N7967" s="12"/>
      <c r="O7967" s="25"/>
      <c r="P7967" s="12"/>
      <c r="Q7967" s="12"/>
      <c r="R7967" s="10"/>
      <c r="S7967" s="10" t="s">
        <v>17661</v>
      </c>
      <c r="T7967" s="10" t="s">
        <v>36</v>
      </c>
      <c r="U7967" s="87" t="s">
        <v>404</v>
      </c>
      <c r="V7967" s="88">
        <v>44648</v>
      </c>
      <c r="W7967" s="87" t="s">
        <v>404</v>
      </c>
      <c r="X7967" s="16" t="s">
        <v>26417</v>
      </c>
      <c r="Z7967" s="90"/>
      <c r="AA7967" s="90"/>
      <c r="AB7967" s="90"/>
      <c r="AC7967" s="90"/>
      <c r="AD7967" s="90"/>
      <c r="AE7967" s="90"/>
      <c r="AF7967" s="90"/>
      <c r="AG7967" s="90"/>
      <c r="AH7967" s="90"/>
      <c r="AI7967" s="90"/>
      <c r="AJ7967" s="90"/>
      <c r="AK7967" s="90"/>
      <c r="AL7967" s="90"/>
      <c r="AM7967" s="90"/>
      <c r="AN7967" s="90"/>
      <c r="AO7967" s="90"/>
      <c r="AP7967" s="90"/>
      <c r="AQ7967" s="90"/>
      <c r="AR7967" s="90"/>
      <c r="AS7967" s="90"/>
      <c r="AT7967" s="90"/>
      <c r="AU7967" s="90"/>
      <c r="AV7967" s="90"/>
      <c r="AW7967" s="90"/>
      <c r="AX7967" s="90"/>
      <c r="AY7967" s="90"/>
      <c r="AZ7967" s="90"/>
      <c r="BA7967" s="90"/>
      <c r="BB7967" s="90"/>
      <c r="BC7967" s="90"/>
      <c r="BD7967" s="90"/>
      <c r="BE7967" s="90"/>
      <c r="BF7967" s="90"/>
      <c r="BG7967" s="90"/>
      <c r="BH7967" s="90"/>
      <c r="BI7967" s="90"/>
      <c r="BJ7967" s="90"/>
      <c r="BK7967" s="90"/>
      <c r="BL7967" s="90"/>
      <c r="BM7967" s="90"/>
      <c r="BN7967" s="90"/>
      <c r="BO7967" s="90"/>
      <c r="BP7967" s="90"/>
      <c r="BQ7967" s="90"/>
      <c r="BR7967" s="90"/>
      <c r="BS7967" s="90"/>
      <c r="BT7967" s="90"/>
      <c r="BU7967" s="90"/>
      <c r="BV7967" s="90"/>
      <c r="BW7967" s="90"/>
      <c r="BX7967" s="90"/>
      <c r="BY7967" s="90"/>
      <c r="BZ7967" s="90"/>
      <c r="CA7967" s="90"/>
      <c r="CB7967" s="90"/>
      <c r="CC7967" s="90"/>
      <c r="CD7967" s="90"/>
      <c r="CE7967" s="90"/>
      <c r="CF7967" s="90"/>
      <c r="CG7967" s="90"/>
      <c r="CH7967" s="90"/>
      <c r="CI7967" s="90"/>
      <c r="CJ7967" s="90"/>
      <c r="CK7967" s="90"/>
      <c r="CL7967" s="90"/>
      <c r="CM7967" s="90"/>
      <c r="CN7967" s="90"/>
      <c r="CO7967" s="90"/>
      <c r="CP7967" s="90"/>
      <c r="CQ7967" s="90"/>
      <c r="CR7967" s="90"/>
      <c r="CS7967" s="90"/>
      <c r="CT7967" s="90"/>
      <c r="CU7967" s="90"/>
      <c r="CV7967" s="90"/>
      <c r="CW7967" s="90"/>
      <c r="CX7967" s="90"/>
      <c r="CY7967" s="90"/>
      <c r="CZ7967" s="90"/>
      <c r="DA7967" s="90"/>
      <c r="DB7967" s="90"/>
      <c r="DC7967" s="90"/>
      <c r="DD7967" s="90"/>
      <c r="DE7967" s="90"/>
      <c r="DF7967" s="90"/>
      <c r="DG7967" s="90"/>
      <c r="DH7967" s="90"/>
      <c r="DI7967" s="90"/>
      <c r="DJ7967" s="90"/>
      <c r="DK7967" s="90"/>
      <c r="DL7967" s="90"/>
      <c r="DM7967" s="90"/>
    </row>
    <row r="7968" spans="1:117" ht="23.25" customHeight="1" x14ac:dyDescent="0.3">
      <c r="A7968" s="11">
        <v>235985589</v>
      </c>
      <c r="B7968" s="20">
        <v>592326</v>
      </c>
      <c r="C7968" s="10" t="s">
        <v>24724</v>
      </c>
      <c r="D7968" s="10" t="s">
        <v>28</v>
      </c>
      <c r="E7968" s="11">
        <v>2697</v>
      </c>
      <c r="F7968" s="10" t="s">
        <v>25007</v>
      </c>
      <c r="G7968" s="21" t="s">
        <v>115</v>
      </c>
      <c r="H7968" s="21" t="s">
        <v>46</v>
      </c>
      <c r="I7968" s="10" t="s">
        <v>10767</v>
      </c>
      <c r="J7968" s="12">
        <v>1070.76</v>
      </c>
      <c r="K7968" s="12">
        <v>1070.76</v>
      </c>
      <c r="L7968" s="12">
        <v>1101.97</v>
      </c>
      <c r="M7968" s="220">
        <v>44007</v>
      </c>
      <c r="N7968" s="12"/>
      <c r="O7968" s="25"/>
      <c r="P7968" s="12">
        <v>38.25</v>
      </c>
      <c r="Q7968" s="12">
        <v>137.69999999999999</v>
      </c>
      <c r="R7968" s="10" t="s">
        <v>53</v>
      </c>
      <c r="S7968" s="10"/>
      <c r="T7968" s="10" t="s">
        <v>36</v>
      </c>
      <c r="U7968" s="87" t="s">
        <v>404</v>
      </c>
      <c r="V7968" s="88">
        <v>44648</v>
      </c>
      <c r="W7968" s="87" t="s">
        <v>404</v>
      </c>
      <c r="X7968" s="16" t="s">
        <v>26418</v>
      </c>
    </row>
    <row r="7969" spans="1:120" ht="22.5" customHeight="1" x14ac:dyDescent="0.3">
      <c r="A7969" s="11">
        <v>514925671</v>
      </c>
      <c r="B7969" s="11">
        <v>594926</v>
      </c>
      <c r="C7969" s="10" t="s">
        <v>25107</v>
      </c>
      <c r="D7969" s="10" t="s">
        <v>28</v>
      </c>
      <c r="E7969" s="20">
        <v>2712</v>
      </c>
      <c r="F7969" s="60" t="s">
        <v>25425</v>
      </c>
      <c r="G7969" s="11" t="s">
        <v>41</v>
      </c>
      <c r="H7969" s="21" t="s">
        <v>19922</v>
      </c>
      <c r="I7969" s="10" t="s">
        <v>21711</v>
      </c>
      <c r="J7969" s="52">
        <v>10918.5</v>
      </c>
      <c r="K7969" s="12">
        <v>11193.64</v>
      </c>
      <c r="L7969" s="12">
        <v>11414.44</v>
      </c>
      <c r="M7969" s="220">
        <v>44252</v>
      </c>
      <c r="N7969" s="10"/>
      <c r="O7969" s="67"/>
      <c r="P7969" s="12"/>
      <c r="Q7969" s="12"/>
      <c r="R7969" s="10"/>
      <c r="S7969" s="10" t="s">
        <v>20812</v>
      </c>
      <c r="T7969" s="10" t="s">
        <v>36</v>
      </c>
      <c r="U7969" s="87" t="s">
        <v>404</v>
      </c>
      <c r="V7969" s="88">
        <v>44648</v>
      </c>
      <c r="W7969" s="87" t="s">
        <v>404</v>
      </c>
      <c r="X7969" s="16" t="s">
        <v>26419</v>
      </c>
    </row>
    <row r="7970" spans="1:120" s="135" customFormat="1" ht="23.25" customHeight="1" x14ac:dyDescent="0.3">
      <c r="A7970" s="11">
        <v>515389307</v>
      </c>
      <c r="B7970" s="20">
        <v>595949</v>
      </c>
      <c r="C7970" s="10" t="s">
        <v>25553</v>
      </c>
      <c r="D7970" s="10" t="s">
        <v>2350</v>
      </c>
      <c r="E7970" s="72">
        <v>2111</v>
      </c>
      <c r="F7970" s="60" t="s">
        <v>25554</v>
      </c>
      <c r="G7970" s="259"/>
      <c r="H7970" s="21" t="s">
        <v>19922</v>
      </c>
      <c r="I7970" s="10" t="s">
        <v>2648</v>
      </c>
      <c r="J7970" s="12">
        <v>295.19</v>
      </c>
      <c r="K7970" s="12">
        <v>295.19</v>
      </c>
      <c r="L7970" s="12">
        <v>316.47000000000003</v>
      </c>
      <c r="M7970" s="220">
        <v>44305</v>
      </c>
      <c r="N7970" s="12"/>
      <c r="O7970" s="25"/>
      <c r="P7970" s="12"/>
      <c r="Q7970" s="12"/>
      <c r="R7970" s="10"/>
      <c r="S7970" s="10" t="s">
        <v>20539</v>
      </c>
      <c r="T7970" s="10" t="s">
        <v>36</v>
      </c>
      <c r="U7970" s="87" t="s">
        <v>404</v>
      </c>
      <c r="V7970" s="88">
        <v>44648</v>
      </c>
      <c r="W7970" s="87" t="s">
        <v>404</v>
      </c>
      <c r="X7970" s="16" t="s">
        <v>26420</v>
      </c>
      <c r="Z7970" s="90"/>
      <c r="AA7970" s="90"/>
      <c r="AB7970" s="90"/>
      <c r="AC7970" s="90"/>
      <c r="AD7970" s="90"/>
      <c r="AE7970" s="90"/>
      <c r="AF7970" s="90"/>
      <c r="AG7970" s="90"/>
      <c r="AH7970" s="90"/>
      <c r="AI7970" s="90"/>
      <c r="AJ7970" s="90"/>
      <c r="AK7970" s="90"/>
      <c r="AL7970" s="90"/>
      <c r="AM7970" s="90"/>
      <c r="AN7970" s="90"/>
      <c r="AO7970" s="90"/>
      <c r="AP7970" s="90"/>
      <c r="AQ7970" s="90"/>
      <c r="AR7970" s="90"/>
      <c r="AS7970" s="90"/>
      <c r="AT7970" s="90"/>
      <c r="AU7970" s="90"/>
      <c r="AV7970" s="90"/>
      <c r="AW7970" s="90"/>
      <c r="AX7970" s="90"/>
      <c r="AY7970" s="90"/>
      <c r="AZ7970" s="90"/>
      <c r="BA7970" s="90"/>
      <c r="BB7970" s="90"/>
      <c r="BC7970" s="90"/>
      <c r="BD7970" s="90"/>
      <c r="BE7970" s="90"/>
      <c r="BF7970" s="90"/>
      <c r="BG7970" s="90"/>
      <c r="BH7970" s="90"/>
      <c r="BI7970" s="90"/>
      <c r="BJ7970" s="90"/>
      <c r="BK7970" s="90"/>
      <c r="BL7970" s="90"/>
      <c r="BM7970" s="90"/>
      <c r="BN7970" s="90"/>
      <c r="BO7970" s="90"/>
      <c r="BP7970" s="90"/>
      <c r="BQ7970" s="90"/>
      <c r="BR7970" s="90"/>
      <c r="BS7970" s="90"/>
      <c r="BT7970" s="90"/>
      <c r="BU7970" s="90"/>
      <c r="BV7970" s="90"/>
      <c r="BW7970" s="90"/>
      <c r="BX7970" s="90"/>
      <c r="BY7970" s="90"/>
      <c r="BZ7970" s="90"/>
      <c r="CA7970" s="90"/>
      <c r="CB7970" s="90"/>
      <c r="CC7970" s="90"/>
      <c r="CD7970" s="90"/>
      <c r="CE7970" s="90"/>
      <c r="CF7970" s="90"/>
      <c r="CG7970" s="90"/>
      <c r="CH7970" s="90"/>
      <c r="CI7970" s="90"/>
      <c r="CJ7970" s="90"/>
      <c r="CK7970" s="90"/>
      <c r="CL7970" s="90"/>
      <c r="CM7970" s="90"/>
      <c r="CN7970" s="90"/>
      <c r="CO7970" s="90"/>
      <c r="CP7970" s="90"/>
      <c r="CQ7970" s="90"/>
      <c r="CR7970" s="90"/>
      <c r="CS7970" s="90"/>
      <c r="CT7970" s="90"/>
      <c r="CU7970" s="90"/>
      <c r="CV7970" s="90"/>
      <c r="CW7970" s="90"/>
      <c r="CX7970" s="90"/>
      <c r="CY7970" s="90"/>
      <c r="CZ7970" s="90"/>
      <c r="DA7970" s="90"/>
      <c r="DB7970" s="90"/>
      <c r="DC7970" s="90"/>
      <c r="DD7970" s="90"/>
      <c r="DE7970" s="90"/>
      <c r="DF7970" s="90"/>
      <c r="DG7970" s="90"/>
      <c r="DH7970" s="90"/>
      <c r="DI7970" s="90"/>
      <c r="DJ7970" s="90"/>
      <c r="DK7970" s="90"/>
      <c r="DL7970" s="90"/>
      <c r="DM7970" s="90"/>
    </row>
    <row r="7971" spans="1:120" ht="22.5" customHeight="1" x14ac:dyDescent="0.3">
      <c r="A7971" s="71">
        <v>514706970</v>
      </c>
      <c r="B7971" s="71">
        <v>596179</v>
      </c>
      <c r="C7971" s="33" t="s">
        <v>25273</v>
      </c>
      <c r="D7971" s="33" t="s">
        <v>2350</v>
      </c>
      <c r="E7971" s="71">
        <v>2087</v>
      </c>
      <c r="F7971" s="60" t="s">
        <v>25274</v>
      </c>
      <c r="G7971" s="87"/>
      <c r="H7971" s="87" t="s">
        <v>19922</v>
      </c>
      <c r="I7971" s="87" t="s">
        <v>21734</v>
      </c>
      <c r="J7971" s="224">
        <v>358.36</v>
      </c>
      <c r="K7971" s="87">
        <v>358.36</v>
      </c>
      <c r="L7971" s="87">
        <v>358.36</v>
      </c>
      <c r="M7971" s="181">
        <v>44130</v>
      </c>
      <c r="N7971" s="87">
        <v>2.3199999999999998</v>
      </c>
      <c r="O7971" s="107">
        <v>44481</v>
      </c>
      <c r="P7971" s="12"/>
      <c r="Q7971" s="12"/>
      <c r="R7971" s="10"/>
      <c r="S7971" s="10" t="s">
        <v>21675</v>
      </c>
      <c r="T7971" s="87" t="s">
        <v>36</v>
      </c>
      <c r="U7971" s="87" t="s">
        <v>404</v>
      </c>
      <c r="V7971" s="88">
        <v>44648</v>
      </c>
      <c r="W7971" s="87" t="s">
        <v>404</v>
      </c>
      <c r="X7971" s="16" t="s">
        <v>26421</v>
      </c>
    </row>
    <row r="7972" spans="1:120" s="90" customFormat="1" ht="21" customHeight="1" x14ac:dyDescent="0.3">
      <c r="A7972" s="86">
        <v>502481757</v>
      </c>
      <c r="B7972" s="86">
        <v>600464</v>
      </c>
      <c r="C7972" s="87" t="s">
        <v>19367</v>
      </c>
      <c r="D7972" s="87" t="s">
        <v>2350</v>
      </c>
      <c r="E7972" s="86">
        <v>1176</v>
      </c>
      <c r="F7972" s="87" t="s">
        <v>19368</v>
      </c>
      <c r="G7972" s="87" t="s">
        <v>86</v>
      </c>
      <c r="H7972" s="87" t="s">
        <v>2481</v>
      </c>
      <c r="I7972" s="87" t="s">
        <v>2370</v>
      </c>
      <c r="J7972" s="87">
        <v>384.62</v>
      </c>
      <c r="K7972" s="87"/>
      <c r="L7972" s="87">
        <v>420.24</v>
      </c>
      <c r="M7972" s="88">
        <v>41361</v>
      </c>
      <c r="N7972" s="87"/>
      <c r="O7972" s="88"/>
      <c r="P7972" s="87"/>
      <c r="Q7972" s="87"/>
      <c r="R7972" s="87"/>
      <c r="S7972" s="87" t="s">
        <v>19348</v>
      </c>
      <c r="T7972" s="87" t="s">
        <v>36</v>
      </c>
      <c r="U7972" s="87" t="s">
        <v>404</v>
      </c>
      <c r="V7972" s="88">
        <v>44648</v>
      </c>
      <c r="W7972" s="87" t="s">
        <v>404</v>
      </c>
      <c r="X7972" s="89" t="s">
        <v>26422</v>
      </c>
    </row>
    <row r="7973" spans="1:120" s="90" customFormat="1" ht="21" customHeight="1" x14ac:dyDescent="0.3">
      <c r="A7973" s="86">
        <v>221029591</v>
      </c>
      <c r="B7973" s="86">
        <v>610301</v>
      </c>
      <c r="C7973" s="87" t="s">
        <v>2897</v>
      </c>
      <c r="D7973" s="87" t="s">
        <v>28</v>
      </c>
      <c r="E7973" s="86">
        <v>1343</v>
      </c>
      <c r="F7973" s="87" t="s">
        <v>19410</v>
      </c>
      <c r="G7973" s="87" t="s">
        <v>41</v>
      </c>
      <c r="H7973" s="87" t="s">
        <v>2354</v>
      </c>
      <c r="I7973" s="87" t="s">
        <v>2375</v>
      </c>
      <c r="J7973" s="87">
        <v>982.36</v>
      </c>
      <c r="K7973" s="87"/>
      <c r="L7973" s="87">
        <v>1857.13</v>
      </c>
      <c r="M7973" s="88">
        <v>41331</v>
      </c>
      <c r="N7973" s="87">
        <v>771.61</v>
      </c>
      <c r="O7973" s="88">
        <v>45237</v>
      </c>
      <c r="P7973" s="87"/>
      <c r="Q7973" s="87"/>
      <c r="R7973" s="87"/>
      <c r="S7973" s="87" t="s">
        <v>16685</v>
      </c>
      <c r="T7973" s="87" t="s">
        <v>36</v>
      </c>
      <c r="U7973" s="87" t="s">
        <v>404</v>
      </c>
      <c r="V7973" s="88">
        <v>45240</v>
      </c>
      <c r="W7973" s="87" t="s">
        <v>404</v>
      </c>
      <c r="X7973" s="89" t="s">
        <v>27831</v>
      </c>
    </row>
    <row r="7974" spans="1:120" s="90" customFormat="1" ht="24" customHeight="1" x14ac:dyDescent="0.3">
      <c r="A7974" s="86">
        <v>507643089</v>
      </c>
      <c r="B7974" s="11">
        <v>610662</v>
      </c>
      <c r="C7974" s="10" t="s">
        <v>24063</v>
      </c>
      <c r="D7974" s="87" t="s">
        <v>2350</v>
      </c>
      <c r="E7974" s="86">
        <v>2024</v>
      </c>
      <c r="F7974" s="87" t="s">
        <v>24614</v>
      </c>
      <c r="G7974" s="87" t="s">
        <v>30</v>
      </c>
      <c r="H7974" s="87" t="s">
        <v>19922</v>
      </c>
      <c r="I7974" s="87" t="s">
        <v>21513</v>
      </c>
      <c r="J7974" s="10">
        <v>1377.64</v>
      </c>
      <c r="K7974" s="10">
        <v>1377.64</v>
      </c>
      <c r="L7974" s="87">
        <v>1659.43</v>
      </c>
      <c r="M7974" s="88">
        <v>43787</v>
      </c>
      <c r="N7974" s="87"/>
      <c r="O7974" s="88"/>
      <c r="P7974" s="87"/>
      <c r="Q7974" s="87"/>
      <c r="R7974" s="87"/>
      <c r="S7974" s="87" t="s">
        <v>17868</v>
      </c>
      <c r="T7974" s="10" t="s">
        <v>36</v>
      </c>
      <c r="U7974" s="87" t="s">
        <v>404</v>
      </c>
      <c r="V7974" s="88">
        <v>44648</v>
      </c>
      <c r="W7974" s="87" t="s">
        <v>404</v>
      </c>
      <c r="X7974" s="16" t="s">
        <v>26423</v>
      </c>
    </row>
    <row r="7975" spans="1:120" s="90" customFormat="1" ht="21" customHeight="1" x14ac:dyDescent="0.3">
      <c r="A7975" s="86">
        <v>213728753</v>
      </c>
      <c r="B7975" s="86">
        <v>614075</v>
      </c>
      <c r="C7975" s="87" t="s">
        <v>19882</v>
      </c>
      <c r="D7975" s="87" t="s">
        <v>2350</v>
      </c>
      <c r="E7975" s="86">
        <v>1772</v>
      </c>
      <c r="F7975" s="87" t="s">
        <v>19883</v>
      </c>
      <c r="G7975" s="87" t="s">
        <v>30</v>
      </c>
      <c r="H7975" s="87" t="s">
        <v>19884</v>
      </c>
      <c r="I7975" s="87" t="s">
        <v>19885</v>
      </c>
      <c r="J7975" s="87">
        <v>235.05</v>
      </c>
      <c r="K7975" s="87"/>
      <c r="L7975" s="87">
        <v>298.94</v>
      </c>
      <c r="M7975" s="88">
        <v>42412</v>
      </c>
      <c r="N7975" s="87"/>
      <c r="O7975" s="88"/>
      <c r="P7975" s="87"/>
      <c r="Q7975" s="87"/>
      <c r="R7975" s="87"/>
      <c r="S7975" s="87" t="s">
        <v>19259</v>
      </c>
      <c r="T7975" s="87" t="s">
        <v>36</v>
      </c>
      <c r="U7975" s="87" t="s">
        <v>404</v>
      </c>
      <c r="V7975" s="88">
        <v>44648</v>
      </c>
      <c r="W7975" s="87" t="s">
        <v>404</v>
      </c>
      <c r="X7975" s="89" t="s">
        <v>26424</v>
      </c>
      <c r="Z7975" s="17"/>
      <c r="AA7975" s="17"/>
      <c r="AB7975" s="17"/>
      <c r="AC7975" s="17"/>
      <c r="AD7975" s="17"/>
      <c r="AE7975" s="17"/>
      <c r="AF7975" s="17"/>
      <c r="AG7975" s="17"/>
      <c r="AH7975" s="17"/>
      <c r="AI7975" s="17"/>
      <c r="AJ7975" s="17"/>
      <c r="AK7975" s="17"/>
      <c r="AL7975" s="17"/>
      <c r="AM7975" s="17"/>
      <c r="AN7975" s="17"/>
      <c r="AO7975" s="17"/>
      <c r="AP7975" s="17"/>
      <c r="AQ7975" s="17"/>
      <c r="AR7975" s="17"/>
      <c r="AS7975" s="17"/>
      <c r="AT7975" s="17"/>
      <c r="AU7975" s="17"/>
      <c r="AV7975" s="17"/>
      <c r="AW7975" s="17"/>
      <c r="AX7975" s="17"/>
      <c r="AY7975" s="17"/>
      <c r="AZ7975" s="17"/>
      <c r="BA7975" s="17"/>
      <c r="BB7975" s="17"/>
      <c r="BC7975" s="17"/>
      <c r="BD7975" s="17"/>
      <c r="BE7975" s="17"/>
      <c r="BF7975" s="17"/>
      <c r="BG7975" s="17"/>
      <c r="BH7975" s="17"/>
      <c r="BI7975" s="17"/>
      <c r="BJ7975" s="17"/>
      <c r="BK7975" s="17"/>
      <c r="BL7975" s="17"/>
      <c r="BM7975" s="17"/>
      <c r="BN7975" s="17"/>
      <c r="BO7975" s="17"/>
      <c r="BP7975" s="17"/>
      <c r="BQ7975" s="17"/>
      <c r="BR7975" s="17"/>
      <c r="BS7975" s="17"/>
      <c r="BT7975" s="17"/>
      <c r="BU7975" s="17"/>
      <c r="BV7975" s="17"/>
      <c r="BW7975" s="17"/>
      <c r="BX7975" s="17"/>
      <c r="BY7975" s="17"/>
      <c r="BZ7975" s="17"/>
      <c r="CA7975" s="17"/>
      <c r="CB7975" s="17"/>
      <c r="CC7975" s="17"/>
      <c r="CD7975" s="17"/>
      <c r="CE7975" s="17"/>
      <c r="CF7975" s="17"/>
      <c r="CG7975" s="17"/>
      <c r="CH7975" s="17"/>
      <c r="CI7975" s="17"/>
      <c r="CJ7975" s="17"/>
      <c r="CK7975" s="17"/>
      <c r="CL7975" s="17"/>
      <c r="CM7975" s="17"/>
      <c r="CN7975" s="17"/>
      <c r="CO7975" s="17"/>
      <c r="CP7975" s="17"/>
      <c r="CQ7975" s="17"/>
      <c r="CR7975" s="17"/>
      <c r="CS7975" s="17"/>
      <c r="CT7975" s="17"/>
      <c r="CU7975" s="17"/>
      <c r="CV7975" s="17"/>
      <c r="CW7975" s="17"/>
      <c r="CX7975" s="17"/>
      <c r="CY7975" s="17"/>
      <c r="CZ7975" s="17"/>
      <c r="DA7975" s="17"/>
      <c r="DB7975" s="17"/>
      <c r="DC7975" s="17"/>
      <c r="DD7975" s="17"/>
      <c r="DE7975" s="17"/>
      <c r="DF7975" s="17"/>
      <c r="DG7975" s="17"/>
      <c r="DH7975" s="17"/>
      <c r="DI7975" s="17"/>
      <c r="DJ7975" s="17"/>
      <c r="DK7975" s="17"/>
      <c r="DL7975" s="17"/>
      <c r="DM7975" s="17"/>
    </row>
    <row r="7976" spans="1:120" s="90" customFormat="1" ht="21" customHeight="1" x14ac:dyDescent="0.3">
      <c r="A7976" s="86">
        <v>294084525</v>
      </c>
      <c r="B7976" s="86">
        <v>496190</v>
      </c>
      <c r="C7976" s="87" t="s">
        <v>26040</v>
      </c>
      <c r="D7976" s="87" t="s">
        <v>28</v>
      </c>
      <c r="E7976" s="86">
        <v>2813</v>
      </c>
      <c r="F7976" s="87" t="s">
        <v>26041</v>
      </c>
      <c r="G7976" s="87"/>
      <c r="H7976" s="60"/>
      <c r="I7976" s="60"/>
      <c r="J7976" s="87">
        <v>540.42999999999995</v>
      </c>
      <c r="K7976" s="87"/>
      <c r="L7976" s="87"/>
      <c r="M7976" s="88"/>
      <c r="N7976" s="87"/>
      <c r="O7976" s="88"/>
      <c r="P7976" s="60"/>
      <c r="Q7976" s="60"/>
      <c r="R7976" s="10"/>
      <c r="S7976" s="60"/>
      <c r="T7976" s="10" t="s">
        <v>36</v>
      </c>
      <c r="U7976" s="10" t="s">
        <v>404</v>
      </c>
      <c r="V7976" s="88">
        <v>44648</v>
      </c>
      <c r="W7976" s="87"/>
      <c r="X7976" s="89" t="s">
        <v>26425</v>
      </c>
    </row>
    <row r="7977" spans="1:120" ht="23.25" customHeight="1" x14ac:dyDescent="0.3">
      <c r="A7977" s="11">
        <v>502326697</v>
      </c>
      <c r="B7977" s="11">
        <v>599116</v>
      </c>
      <c r="C7977" s="10" t="s">
        <v>25129</v>
      </c>
      <c r="D7977" s="87" t="s">
        <v>2350</v>
      </c>
      <c r="E7977" s="86">
        <v>2083</v>
      </c>
      <c r="F7977" s="87" t="s">
        <v>25130</v>
      </c>
      <c r="G7977" s="87" t="s">
        <v>122</v>
      </c>
      <c r="H7977" s="87" t="s">
        <v>19922</v>
      </c>
      <c r="I7977" s="87" t="s">
        <v>20736</v>
      </c>
      <c r="J7977" s="10">
        <v>213.65</v>
      </c>
      <c r="K7977" s="10">
        <v>213.65</v>
      </c>
      <c r="L7977" s="87">
        <v>248.11</v>
      </c>
      <c r="M7977" s="88">
        <v>44076</v>
      </c>
      <c r="N7977" s="87"/>
      <c r="O7977" s="88"/>
      <c r="P7977" s="87"/>
      <c r="Q7977" s="87"/>
      <c r="R7977" s="87"/>
      <c r="S7977" s="87" t="s">
        <v>17387</v>
      </c>
      <c r="T7977" s="87" t="s">
        <v>36</v>
      </c>
      <c r="U7977" s="87" t="s">
        <v>2389</v>
      </c>
      <c r="V7977" s="88">
        <v>44649</v>
      </c>
      <c r="W7977" s="87" t="s">
        <v>66</v>
      </c>
      <c r="X7977" s="89" t="s">
        <v>26426</v>
      </c>
      <c r="Y7977" s="67"/>
      <c r="Z7977" s="90"/>
      <c r="AA7977" s="90"/>
      <c r="AB7977" s="90"/>
      <c r="AC7977" s="90"/>
      <c r="AD7977" s="90"/>
      <c r="AE7977" s="90"/>
      <c r="AF7977" s="90"/>
      <c r="AG7977" s="90"/>
      <c r="AH7977" s="90"/>
      <c r="AI7977" s="90"/>
      <c r="AJ7977" s="90"/>
      <c r="AK7977" s="90"/>
      <c r="AL7977" s="90"/>
      <c r="AM7977" s="90"/>
      <c r="AN7977" s="90"/>
      <c r="AO7977" s="90"/>
      <c r="AP7977" s="90"/>
      <c r="AQ7977" s="90"/>
      <c r="AR7977" s="90"/>
      <c r="AS7977" s="90"/>
      <c r="AT7977" s="90"/>
      <c r="AU7977" s="90"/>
      <c r="AV7977" s="90"/>
      <c r="AW7977" s="90"/>
      <c r="AX7977" s="90"/>
      <c r="AY7977" s="90"/>
      <c r="AZ7977" s="90"/>
      <c r="BA7977" s="90"/>
      <c r="BB7977" s="90"/>
      <c r="BC7977" s="90"/>
      <c r="BD7977" s="90"/>
      <c r="BE7977" s="90"/>
      <c r="BF7977" s="90"/>
      <c r="BG7977" s="90"/>
      <c r="BH7977" s="90"/>
      <c r="BI7977" s="90"/>
      <c r="BJ7977" s="90"/>
      <c r="BK7977" s="90"/>
      <c r="BL7977" s="90"/>
      <c r="BM7977" s="90"/>
      <c r="BN7977" s="90"/>
      <c r="BO7977" s="90"/>
      <c r="BP7977" s="90"/>
      <c r="BQ7977" s="90"/>
      <c r="BR7977" s="90"/>
      <c r="BS7977" s="90"/>
      <c r="BT7977" s="90"/>
      <c r="BU7977" s="90"/>
      <c r="BV7977" s="90"/>
      <c r="BW7977" s="90"/>
      <c r="BX7977" s="90"/>
      <c r="BY7977" s="90"/>
      <c r="BZ7977" s="90"/>
      <c r="CA7977" s="90"/>
      <c r="CB7977" s="90"/>
      <c r="CC7977" s="90"/>
      <c r="CD7977" s="90"/>
      <c r="CE7977" s="90"/>
      <c r="CF7977" s="90"/>
      <c r="CG7977" s="90"/>
      <c r="CH7977" s="90"/>
      <c r="CI7977" s="90"/>
      <c r="CJ7977" s="90"/>
      <c r="CK7977" s="90"/>
      <c r="CL7977" s="90"/>
      <c r="CM7977" s="90"/>
      <c r="CN7977" s="90"/>
      <c r="CO7977" s="90"/>
      <c r="CP7977" s="90"/>
      <c r="CQ7977" s="90"/>
      <c r="CR7977" s="90"/>
      <c r="CS7977" s="90"/>
      <c r="CT7977" s="90"/>
      <c r="CU7977" s="90"/>
      <c r="CV7977" s="90"/>
      <c r="CW7977" s="90"/>
      <c r="CX7977" s="90"/>
      <c r="CY7977" s="90"/>
      <c r="CZ7977" s="90"/>
      <c r="DA7977" s="90"/>
      <c r="DB7977" s="90"/>
      <c r="DC7977" s="90"/>
      <c r="DD7977" s="90"/>
      <c r="DE7977" s="90"/>
      <c r="DF7977" s="90"/>
      <c r="DG7977" s="90"/>
      <c r="DH7977" s="90"/>
      <c r="DI7977" s="90"/>
      <c r="DJ7977" s="90"/>
      <c r="DK7977" s="90"/>
      <c r="DL7977" s="90"/>
      <c r="DM7977" s="90"/>
      <c r="DN7977" s="90"/>
      <c r="DO7977" s="90"/>
    </row>
    <row r="7978" spans="1:120" s="90" customFormat="1" ht="24" customHeight="1" x14ac:dyDescent="0.3">
      <c r="A7978" s="11">
        <v>513467319</v>
      </c>
      <c r="B7978" s="20">
        <v>593765</v>
      </c>
      <c r="C7978" s="10" t="s">
        <v>26034</v>
      </c>
      <c r="D7978" s="61" t="s">
        <v>2350</v>
      </c>
      <c r="E7978" s="11">
        <v>2151</v>
      </c>
      <c r="F7978" s="60" t="s">
        <v>26035</v>
      </c>
      <c r="G7978" s="21" t="s">
        <v>30</v>
      </c>
      <c r="H7978" s="21" t="s">
        <v>21489</v>
      </c>
      <c r="I7978" s="10" t="s">
        <v>2643</v>
      </c>
      <c r="J7978" s="12">
        <v>409.71</v>
      </c>
      <c r="K7978" s="12">
        <v>409.71</v>
      </c>
      <c r="L7978" s="12">
        <v>409.71</v>
      </c>
      <c r="M7978" s="220">
        <v>44529</v>
      </c>
      <c r="N7978" s="12">
        <v>409.71</v>
      </c>
      <c r="O7978" s="25">
        <v>44656</v>
      </c>
      <c r="P7978" s="12"/>
      <c r="Q7978" s="12"/>
      <c r="R7978" s="10"/>
      <c r="S7978" s="10" t="s">
        <v>19171</v>
      </c>
      <c r="T7978" s="10" t="s">
        <v>36</v>
      </c>
      <c r="U7978" s="87" t="s">
        <v>404</v>
      </c>
      <c r="V7978" s="15">
        <v>45247</v>
      </c>
      <c r="W7978" s="13" t="s">
        <v>66</v>
      </c>
      <c r="X7978" s="16" t="s">
        <v>27860</v>
      </c>
      <c r="Y7978" s="60"/>
    </row>
    <row r="7979" spans="1:120" s="90" customFormat="1" ht="21" customHeight="1" x14ac:dyDescent="0.3">
      <c r="A7979" s="86">
        <v>503126560</v>
      </c>
      <c r="B7979" s="86">
        <v>603735</v>
      </c>
      <c r="C7979" s="87" t="s">
        <v>19373</v>
      </c>
      <c r="D7979" s="87" t="s">
        <v>2350</v>
      </c>
      <c r="E7979" s="86">
        <v>972</v>
      </c>
      <c r="F7979" s="87" t="s">
        <v>19374</v>
      </c>
      <c r="G7979" s="87" t="s">
        <v>41</v>
      </c>
      <c r="H7979" s="87" t="s">
        <v>19922</v>
      </c>
      <c r="I7979" s="87" t="s">
        <v>2375</v>
      </c>
      <c r="J7979" s="87">
        <v>645.34</v>
      </c>
      <c r="K7979" s="87"/>
      <c r="L7979" s="87">
        <v>700.8</v>
      </c>
      <c r="M7979" s="88">
        <v>41120</v>
      </c>
      <c r="N7979" s="87">
        <v>29.17</v>
      </c>
      <c r="O7979" s="88">
        <v>44053</v>
      </c>
      <c r="P7979" s="87"/>
      <c r="Q7979" s="87"/>
      <c r="R7979" s="87"/>
      <c r="S7979" s="87" t="s">
        <v>20301</v>
      </c>
      <c r="T7979" s="87" t="s">
        <v>36</v>
      </c>
      <c r="U7979" s="87" t="s">
        <v>404</v>
      </c>
      <c r="V7979" s="88">
        <v>44656</v>
      </c>
      <c r="W7979" s="87" t="s">
        <v>404</v>
      </c>
      <c r="X7979" s="89" t="s">
        <v>26462</v>
      </c>
      <c r="Y7979" s="87"/>
    </row>
    <row r="7980" spans="1:120" s="90" customFormat="1" ht="21" customHeight="1" x14ac:dyDescent="0.3">
      <c r="A7980" s="11">
        <v>506665917</v>
      </c>
      <c r="B7980" s="20">
        <v>613572</v>
      </c>
      <c r="C7980" s="10" t="s">
        <v>20884</v>
      </c>
      <c r="D7980" s="10" t="s">
        <v>28</v>
      </c>
      <c r="E7980" s="11">
        <v>1849</v>
      </c>
      <c r="F7980" s="10" t="s">
        <v>20885</v>
      </c>
      <c r="G7980" s="10" t="s">
        <v>30</v>
      </c>
      <c r="H7980" s="10" t="s">
        <v>19922</v>
      </c>
      <c r="I7980" s="10" t="s">
        <v>2375</v>
      </c>
      <c r="J7980" s="12">
        <v>941.09</v>
      </c>
      <c r="K7980" s="29"/>
      <c r="L7980" s="12">
        <v>1204.3900000000001</v>
      </c>
      <c r="M7980" s="13">
        <v>42650</v>
      </c>
      <c r="N7980" s="12"/>
      <c r="O7980" s="14"/>
      <c r="P7980" s="12"/>
      <c r="Q7980" s="12"/>
      <c r="R7980" s="10"/>
      <c r="S7980" s="10" t="s">
        <v>19874</v>
      </c>
      <c r="T7980" s="10" t="s">
        <v>36</v>
      </c>
      <c r="U7980" s="87" t="s">
        <v>404</v>
      </c>
      <c r="V7980" s="15">
        <v>44656</v>
      </c>
      <c r="W7980" s="87" t="s">
        <v>404</v>
      </c>
      <c r="X7980" s="16" t="s">
        <v>26463</v>
      </c>
      <c r="Y7980" s="10"/>
      <c r="Z7980" s="17"/>
      <c r="AA7980" s="17"/>
      <c r="AB7980" s="17"/>
      <c r="AC7980" s="17"/>
      <c r="AD7980" s="17"/>
      <c r="AE7980" s="17"/>
      <c r="AF7980" s="17"/>
      <c r="AG7980" s="17"/>
      <c r="AH7980" s="17"/>
      <c r="AI7980" s="17"/>
      <c r="AJ7980" s="17"/>
      <c r="AK7980" s="17"/>
      <c r="AL7980" s="17"/>
      <c r="AM7980" s="17"/>
      <c r="AN7980" s="17"/>
      <c r="AO7980" s="17"/>
      <c r="AP7980" s="17"/>
      <c r="AQ7980" s="17"/>
      <c r="AR7980" s="17"/>
      <c r="AS7980" s="17"/>
      <c r="AT7980" s="17"/>
      <c r="AU7980" s="17"/>
      <c r="AV7980" s="17"/>
      <c r="AW7980" s="17"/>
      <c r="AX7980" s="17"/>
      <c r="AY7980" s="17"/>
      <c r="AZ7980" s="17"/>
      <c r="BA7980" s="17"/>
      <c r="BB7980" s="17"/>
      <c r="BC7980" s="17"/>
      <c r="BD7980" s="17"/>
      <c r="BE7980" s="17"/>
      <c r="BF7980" s="17"/>
      <c r="BG7980" s="17"/>
      <c r="BH7980" s="17"/>
      <c r="BI7980" s="17"/>
      <c r="BJ7980" s="17"/>
      <c r="BK7980" s="17"/>
      <c r="BL7980" s="17"/>
      <c r="BM7980" s="17"/>
      <c r="BN7980" s="17"/>
      <c r="BO7980" s="17"/>
      <c r="BP7980" s="17"/>
      <c r="BQ7980" s="17"/>
      <c r="BR7980" s="17"/>
      <c r="BS7980" s="17"/>
      <c r="BT7980" s="17"/>
      <c r="BU7980" s="17"/>
      <c r="BV7980" s="17"/>
      <c r="BW7980" s="17"/>
      <c r="BX7980" s="17"/>
      <c r="BY7980" s="17"/>
      <c r="BZ7980" s="17"/>
      <c r="CA7980" s="17"/>
      <c r="CB7980" s="17"/>
      <c r="CC7980" s="17"/>
      <c r="CD7980" s="17"/>
      <c r="CE7980" s="17"/>
      <c r="CF7980" s="17"/>
      <c r="CG7980" s="17"/>
      <c r="CH7980" s="17"/>
      <c r="CI7980" s="17"/>
      <c r="CJ7980" s="17"/>
      <c r="CK7980" s="17"/>
      <c r="CL7980" s="17"/>
      <c r="CM7980" s="17"/>
      <c r="CN7980" s="17"/>
      <c r="CO7980" s="17"/>
      <c r="CP7980" s="17"/>
      <c r="CQ7980" s="17"/>
      <c r="CR7980" s="17"/>
      <c r="CS7980" s="17"/>
      <c r="CT7980" s="17"/>
      <c r="CU7980" s="17"/>
      <c r="CV7980" s="17"/>
      <c r="CW7980" s="17"/>
      <c r="CX7980" s="17"/>
      <c r="CY7980" s="17"/>
      <c r="CZ7980" s="17"/>
      <c r="DA7980" s="17"/>
      <c r="DB7980" s="17"/>
      <c r="DC7980" s="17"/>
      <c r="DD7980" s="17"/>
      <c r="DE7980" s="17"/>
      <c r="DF7980" s="17"/>
      <c r="DG7980" s="17"/>
      <c r="DH7980" s="17"/>
      <c r="DI7980" s="17"/>
      <c r="DJ7980" s="17"/>
      <c r="DK7980" s="17"/>
      <c r="DL7980" s="17"/>
      <c r="DM7980" s="17"/>
      <c r="DN7980" s="17"/>
      <c r="DO7980" s="17"/>
    </row>
    <row r="7981" spans="1:120" ht="23.25" customHeight="1" x14ac:dyDescent="0.3">
      <c r="A7981" s="11">
        <v>222162880</v>
      </c>
      <c r="B7981" s="20">
        <v>561967</v>
      </c>
      <c r="C7981" s="10" t="s">
        <v>1604</v>
      </c>
      <c r="D7981" s="10" t="s">
        <v>28</v>
      </c>
      <c r="E7981" s="72">
        <v>1146</v>
      </c>
      <c r="F7981" s="60" t="s">
        <v>1605</v>
      </c>
      <c r="G7981" s="69" t="s">
        <v>41</v>
      </c>
      <c r="H7981" s="10" t="s">
        <v>245</v>
      </c>
      <c r="I7981" s="10" t="s">
        <v>1198</v>
      </c>
      <c r="J7981" s="12">
        <v>691.44</v>
      </c>
      <c r="K7981" s="12">
        <v>0</v>
      </c>
      <c r="L7981" s="12">
        <v>984.11</v>
      </c>
      <c r="M7981" s="220">
        <v>40170</v>
      </c>
      <c r="N7981" s="12">
        <v>2211</v>
      </c>
      <c r="O7981" s="25">
        <v>44656</v>
      </c>
      <c r="P7981" s="12">
        <v>25.5</v>
      </c>
      <c r="Q7981" s="12">
        <v>259.72000000000003</v>
      </c>
      <c r="R7981" s="10" t="s">
        <v>53</v>
      </c>
      <c r="S7981" s="10"/>
      <c r="T7981" s="10" t="s">
        <v>36</v>
      </c>
      <c r="U7981" s="10" t="s">
        <v>404</v>
      </c>
      <c r="V7981" s="15">
        <v>44929</v>
      </c>
      <c r="W7981" s="10" t="s">
        <v>404</v>
      </c>
      <c r="X7981" s="16" t="s">
        <v>27110</v>
      </c>
    </row>
    <row r="7982" spans="1:120" s="90" customFormat="1" ht="21" customHeight="1" x14ac:dyDescent="0.3">
      <c r="A7982" s="86">
        <v>129732460</v>
      </c>
      <c r="B7982" s="86">
        <v>539128</v>
      </c>
      <c r="C7982" s="87" t="s">
        <v>2505</v>
      </c>
      <c r="D7982" s="87" t="s">
        <v>28</v>
      </c>
      <c r="E7982" s="86">
        <v>1996</v>
      </c>
      <c r="F7982" s="87" t="s">
        <v>17194</v>
      </c>
      <c r="G7982" s="87" t="s">
        <v>41</v>
      </c>
      <c r="H7982" s="87" t="s">
        <v>2354</v>
      </c>
      <c r="I7982" s="87" t="s">
        <v>16813</v>
      </c>
      <c r="J7982" s="87">
        <v>1243.02</v>
      </c>
      <c r="K7982" s="87"/>
      <c r="L7982" s="87">
        <v>1663.91</v>
      </c>
      <c r="M7982" s="88">
        <v>42012</v>
      </c>
      <c r="N7982" s="87">
        <v>1041.1400000000001</v>
      </c>
      <c r="O7982" s="88">
        <v>44299</v>
      </c>
      <c r="P7982" s="87"/>
      <c r="Q7982" s="87"/>
      <c r="R7982" s="87"/>
      <c r="S7982" s="87" t="s">
        <v>17195</v>
      </c>
      <c r="T7982" s="87" t="s">
        <v>36</v>
      </c>
      <c r="U7982" s="87" t="s">
        <v>404</v>
      </c>
      <c r="V7982" s="88">
        <v>44656</v>
      </c>
      <c r="W7982" s="87" t="s">
        <v>404</v>
      </c>
      <c r="X7982" s="89" t="s">
        <v>26466</v>
      </c>
      <c r="Y7982" s="87"/>
    </row>
    <row r="7983" spans="1:120" ht="24" customHeight="1" x14ac:dyDescent="0.3">
      <c r="A7983" s="86">
        <v>502919612</v>
      </c>
      <c r="B7983" s="86">
        <v>537191</v>
      </c>
      <c r="C7983" s="87" t="s">
        <v>25133</v>
      </c>
      <c r="D7983" s="87" t="s">
        <v>2350</v>
      </c>
      <c r="E7983" s="86">
        <v>1317</v>
      </c>
      <c r="F7983" s="87" t="s">
        <v>25306</v>
      </c>
      <c r="G7983" s="87"/>
      <c r="H7983" s="87" t="s">
        <v>19922</v>
      </c>
      <c r="I7983" s="87" t="s">
        <v>21725</v>
      </c>
      <c r="J7983" s="87">
        <v>345.44</v>
      </c>
      <c r="K7983" s="87">
        <v>1104.19</v>
      </c>
      <c r="L7983" s="87">
        <v>1336.13</v>
      </c>
      <c r="M7983" s="88">
        <v>44146</v>
      </c>
      <c r="N7983" s="87"/>
      <c r="O7983" s="88"/>
      <c r="P7983" s="87"/>
      <c r="Q7983" s="87"/>
      <c r="R7983" s="87"/>
      <c r="S7983" s="87" t="s">
        <v>16732</v>
      </c>
      <c r="T7983" s="87" t="s">
        <v>36</v>
      </c>
      <c r="U7983" s="87" t="s">
        <v>404</v>
      </c>
      <c r="V7983" s="88">
        <v>44656</v>
      </c>
      <c r="W7983" s="87" t="s">
        <v>404</v>
      </c>
      <c r="X7983" s="89" t="s">
        <v>26467</v>
      </c>
      <c r="Y7983" s="67"/>
      <c r="AA7983" s="90"/>
      <c r="AB7983" s="90"/>
      <c r="AC7983" s="90"/>
      <c r="AD7983" s="90"/>
      <c r="AE7983" s="90"/>
      <c r="AF7983" s="90"/>
      <c r="AG7983" s="90"/>
      <c r="AH7983" s="90"/>
      <c r="AI7983" s="90"/>
      <c r="AJ7983" s="90"/>
      <c r="AK7983" s="90"/>
      <c r="AL7983" s="90"/>
      <c r="AM7983" s="90"/>
      <c r="AN7983" s="90"/>
      <c r="AO7983" s="90"/>
      <c r="AP7983" s="90"/>
      <c r="AQ7983" s="90"/>
      <c r="AR7983" s="90"/>
      <c r="AS7983" s="90"/>
      <c r="AT7983" s="90"/>
      <c r="AU7983" s="90"/>
      <c r="AV7983" s="90"/>
      <c r="AW7983" s="90"/>
      <c r="AX7983" s="90"/>
      <c r="AY7983" s="90"/>
      <c r="AZ7983" s="90"/>
      <c r="BA7983" s="90"/>
      <c r="BB7983" s="90"/>
      <c r="BC7983" s="90"/>
      <c r="BD7983" s="90"/>
      <c r="BE7983" s="90"/>
      <c r="BF7983" s="90"/>
      <c r="BG7983" s="90"/>
      <c r="BH7983" s="90"/>
      <c r="BI7983" s="90"/>
      <c r="BJ7983" s="90"/>
      <c r="BK7983" s="90"/>
      <c r="BL7983" s="90"/>
      <c r="BM7983" s="90"/>
      <c r="BN7983" s="90"/>
      <c r="BO7983" s="90"/>
      <c r="BP7983" s="90"/>
      <c r="BQ7983" s="90"/>
      <c r="BR7983" s="90"/>
      <c r="BS7983" s="90"/>
      <c r="BT7983" s="90"/>
      <c r="BU7983" s="90"/>
      <c r="BV7983" s="90"/>
      <c r="BW7983" s="90"/>
      <c r="BX7983" s="90"/>
      <c r="BY7983" s="90"/>
      <c r="BZ7983" s="90"/>
      <c r="CA7983" s="90"/>
      <c r="CB7983" s="90"/>
      <c r="CC7983" s="90"/>
      <c r="CD7983" s="90"/>
      <c r="CE7983" s="90"/>
      <c r="CF7983" s="90"/>
      <c r="CG7983" s="90"/>
      <c r="CH7983" s="90"/>
      <c r="CI7983" s="90"/>
      <c r="CJ7983" s="90"/>
      <c r="CK7983" s="90"/>
      <c r="CL7983" s="90"/>
      <c r="CM7983" s="90"/>
      <c r="CN7983" s="90"/>
      <c r="CO7983" s="90"/>
      <c r="CP7983" s="90"/>
      <c r="CQ7983" s="90"/>
      <c r="CR7983" s="90"/>
      <c r="CS7983" s="90"/>
      <c r="CT7983" s="90"/>
      <c r="CU7983" s="90"/>
      <c r="CV7983" s="90"/>
      <c r="CW7983" s="90"/>
      <c r="CX7983" s="90"/>
      <c r="CY7983" s="90"/>
      <c r="CZ7983" s="90"/>
      <c r="DA7983" s="90"/>
      <c r="DB7983" s="90"/>
      <c r="DC7983" s="90"/>
      <c r="DD7983" s="90"/>
      <c r="DE7983" s="90"/>
      <c r="DF7983" s="90"/>
      <c r="DG7983" s="90"/>
      <c r="DH7983" s="90"/>
      <c r="DI7983" s="90"/>
      <c r="DJ7983" s="90"/>
      <c r="DK7983" s="90"/>
      <c r="DL7983" s="90"/>
      <c r="DM7983" s="90"/>
      <c r="DN7983" s="90"/>
      <c r="DO7983" s="90"/>
      <c r="DP7983" s="90"/>
    </row>
    <row r="7984" spans="1:120" ht="24" customHeight="1" x14ac:dyDescent="0.3">
      <c r="A7984" s="20">
        <v>210438746</v>
      </c>
      <c r="B7984" s="20">
        <v>571330</v>
      </c>
      <c r="C7984" s="10" t="s">
        <v>20426</v>
      </c>
      <c r="D7984" s="10" t="s">
        <v>28</v>
      </c>
      <c r="E7984" s="82">
        <v>2360</v>
      </c>
      <c r="F7984" s="60" t="s">
        <v>20671</v>
      </c>
      <c r="G7984" s="69"/>
      <c r="H7984" s="10" t="s">
        <v>362</v>
      </c>
      <c r="I7984" s="10" t="s">
        <v>24690</v>
      </c>
      <c r="J7984" s="12">
        <v>413.26</v>
      </c>
      <c r="K7984" s="12">
        <v>413.26</v>
      </c>
      <c r="L7984" s="12">
        <v>571.39</v>
      </c>
      <c r="M7984" s="220">
        <v>42570</v>
      </c>
      <c r="N7984" s="10">
        <v>1087.5</v>
      </c>
      <c r="O7984" s="25">
        <v>43712</v>
      </c>
      <c r="P7984" s="10">
        <v>38.25</v>
      </c>
      <c r="Q7984" s="10">
        <v>137.69999999999999</v>
      </c>
      <c r="R7984" s="10" t="s">
        <v>53</v>
      </c>
      <c r="S7984" s="10"/>
      <c r="T7984" s="10" t="s">
        <v>36</v>
      </c>
      <c r="U7984" s="87" t="s">
        <v>404</v>
      </c>
      <c r="V7984" s="15">
        <v>44656</v>
      </c>
      <c r="W7984" s="87" t="s">
        <v>404</v>
      </c>
      <c r="X7984" s="16" t="s">
        <v>26468</v>
      </c>
    </row>
    <row r="7985" spans="1:121" ht="22.5" customHeight="1" x14ac:dyDescent="0.3">
      <c r="A7985" s="20">
        <v>514340452</v>
      </c>
      <c r="B7985" s="20">
        <v>488765</v>
      </c>
      <c r="C7985" s="10" t="s">
        <v>24267</v>
      </c>
      <c r="D7985" s="10" t="s">
        <v>28</v>
      </c>
      <c r="E7985" s="82">
        <v>2662</v>
      </c>
      <c r="F7985" s="60" t="s">
        <v>25009</v>
      </c>
      <c r="G7985" s="11" t="s">
        <v>86</v>
      </c>
      <c r="H7985" s="10" t="s">
        <v>46</v>
      </c>
      <c r="I7985" s="10" t="s">
        <v>21452</v>
      </c>
      <c r="J7985" s="23" t="s">
        <v>24747</v>
      </c>
      <c r="K7985" s="12">
        <v>1271.57</v>
      </c>
      <c r="L7985" s="12">
        <v>1462.13</v>
      </c>
      <c r="M7985" s="220">
        <v>44006</v>
      </c>
      <c r="N7985" s="10">
        <v>2170</v>
      </c>
      <c r="O7985" s="25">
        <v>44652</v>
      </c>
      <c r="P7985" s="10">
        <v>38.25</v>
      </c>
      <c r="Q7985" s="10">
        <v>137.69999999999999</v>
      </c>
      <c r="R7985" s="10" t="s">
        <v>53</v>
      </c>
      <c r="S7985" s="10"/>
      <c r="T7985" s="10" t="s">
        <v>36</v>
      </c>
      <c r="U7985" s="10" t="s">
        <v>404</v>
      </c>
      <c r="V7985" s="15">
        <v>44974</v>
      </c>
      <c r="W7985" s="10" t="s">
        <v>404</v>
      </c>
      <c r="X7985" s="16" t="s">
        <v>27168</v>
      </c>
    </row>
    <row r="7986" spans="1:121" s="90" customFormat="1" ht="24" customHeight="1" x14ac:dyDescent="0.3">
      <c r="A7986" s="86">
        <v>501824839</v>
      </c>
      <c r="B7986" s="86">
        <v>324349</v>
      </c>
      <c r="C7986" s="87" t="s">
        <v>16751</v>
      </c>
      <c r="D7986" s="87" t="s">
        <v>2350</v>
      </c>
      <c r="E7986" s="86">
        <v>1423</v>
      </c>
      <c r="F7986" s="87" t="s">
        <v>25801</v>
      </c>
      <c r="G7986" s="87" t="s">
        <v>41</v>
      </c>
      <c r="H7986" s="87" t="s">
        <v>19922</v>
      </c>
      <c r="I7986" s="87" t="s">
        <v>24696</v>
      </c>
      <c r="J7986" s="87">
        <v>727.73</v>
      </c>
      <c r="K7986" s="87">
        <v>916.77</v>
      </c>
      <c r="L7986" s="87">
        <v>2019.11</v>
      </c>
      <c r="M7986" s="88">
        <v>44413</v>
      </c>
      <c r="N7986" s="87">
        <v>651.6</v>
      </c>
      <c r="O7986" s="88">
        <v>44659</v>
      </c>
      <c r="P7986" s="87"/>
      <c r="Q7986" s="87"/>
      <c r="R7986" s="87"/>
      <c r="S7986" s="87" t="s">
        <v>25802</v>
      </c>
      <c r="T7986" s="87" t="s">
        <v>36</v>
      </c>
      <c r="U7986" s="87" t="s">
        <v>2389</v>
      </c>
      <c r="V7986" s="88">
        <v>44659</v>
      </c>
      <c r="W7986" s="87" t="s">
        <v>38</v>
      </c>
      <c r="X7986" s="89" t="s">
        <v>26478</v>
      </c>
      <c r="Y7986" s="60"/>
      <c r="Z7986" s="393"/>
    </row>
    <row r="7987" spans="1:121" s="135" customFormat="1" ht="23.25" customHeight="1" x14ac:dyDescent="0.3">
      <c r="A7987" s="86">
        <v>507636570</v>
      </c>
      <c r="B7987" s="86">
        <v>477564</v>
      </c>
      <c r="C7987" s="87" t="s">
        <v>23974</v>
      </c>
      <c r="D7987" s="87" t="s">
        <v>2350</v>
      </c>
      <c r="E7987" s="86">
        <v>2015</v>
      </c>
      <c r="F7987" s="87" t="s">
        <v>25985</v>
      </c>
      <c r="G7987" s="87" t="s">
        <v>41</v>
      </c>
      <c r="H7987" s="87" t="s">
        <v>19922</v>
      </c>
      <c r="I7987" s="87" t="s">
        <v>512</v>
      </c>
      <c r="J7987" s="117">
        <v>658.01</v>
      </c>
      <c r="K7987" s="117">
        <v>658.01</v>
      </c>
      <c r="L7987" s="87">
        <v>1222.24</v>
      </c>
      <c r="M7987" s="88">
        <v>44498</v>
      </c>
      <c r="N7987" s="87"/>
      <c r="O7987" s="88"/>
      <c r="P7987" s="87"/>
      <c r="Q7987" s="87"/>
      <c r="R7987" s="87"/>
      <c r="S7987" s="87" t="s">
        <v>17776</v>
      </c>
      <c r="T7987" s="87" t="s">
        <v>36</v>
      </c>
      <c r="U7987" s="87" t="s">
        <v>2389</v>
      </c>
      <c r="V7987" s="88">
        <v>44659</v>
      </c>
      <c r="W7987" s="87" t="s">
        <v>66</v>
      </c>
      <c r="X7987" s="89" t="s">
        <v>26479</v>
      </c>
      <c r="Y7987" s="60"/>
      <c r="Z7987" s="393"/>
      <c r="AB7987" s="90"/>
      <c r="AC7987" s="90"/>
      <c r="AD7987" s="90"/>
      <c r="AE7987" s="90"/>
      <c r="AF7987" s="90"/>
      <c r="AG7987" s="90"/>
      <c r="AH7987" s="90"/>
      <c r="AI7987" s="90"/>
      <c r="AJ7987" s="90"/>
      <c r="AK7987" s="90"/>
      <c r="AL7987" s="90"/>
      <c r="AM7987" s="90"/>
      <c r="AN7987" s="90"/>
      <c r="AO7987" s="90"/>
      <c r="AP7987" s="90"/>
      <c r="AQ7987" s="90"/>
      <c r="AR7987" s="90"/>
      <c r="AS7987" s="90"/>
      <c r="AT7987" s="90"/>
      <c r="AU7987" s="90"/>
      <c r="AV7987" s="90"/>
      <c r="AW7987" s="90"/>
      <c r="AX7987" s="90"/>
      <c r="AY7987" s="90"/>
      <c r="AZ7987" s="90"/>
      <c r="BA7987" s="90"/>
      <c r="BB7987" s="90"/>
      <c r="BC7987" s="90"/>
      <c r="BD7987" s="90"/>
      <c r="BE7987" s="90"/>
      <c r="BF7987" s="90"/>
      <c r="BG7987" s="90"/>
      <c r="BH7987" s="90"/>
      <c r="BI7987" s="90"/>
      <c r="BJ7987" s="90"/>
      <c r="BK7987" s="90"/>
      <c r="BL7987" s="90"/>
      <c r="BM7987" s="90"/>
      <c r="BN7987" s="90"/>
      <c r="BO7987" s="90"/>
      <c r="BP7987" s="90"/>
      <c r="BQ7987" s="90"/>
      <c r="BR7987" s="90"/>
      <c r="BS7987" s="90"/>
      <c r="BT7987" s="90"/>
      <c r="BU7987" s="90"/>
      <c r="BV7987" s="90"/>
      <c r="BW7987" s="90"/>
      <c r="BX7987" s="90"/>
      <c r="BY7987" s="90"/>
      <c r="BZ7987" s="90"/>
      <c r="CA7987" s="90"/>
      <c r="CB7987" s="90"/>
      <c r="CC7987" s="90"/>
      <c r="CD7987" s="90"/>
      <c r="CE7987" s="90"/>
      <c r="CF7987" s="90"/>
      <c r="CG7987" s="90"/>
      <c r="CH7987" s="90"/>
      <c r="CI7987" s="90"/>
      <c r="CJ7987" s="90"/>
      <c r="CK7987" s="90"/>
      <c r="CL7987" s="90"/>
      <c r="CM7987" s="90"/>
      <c r="CN7987" s="90"/>
      <c r="CO7987" s="90"/>
      <c r="CP7987" s="90"/>
      <c r="CQ7987" s="90"/>
      <c r="CR7987" s="90"/>
      <c r="CS7987" s="90"/>
      <c r="CT7987" s="90"/>
      <c r="CU7987" s="90"/>
      <c r="CV7987" s="90"/>
      <c r="CW7987" s="90"/>
      <c r="CX7987" s="90"/>
      <c r="CY7987" s="90"/>
      <c r="CZ7987" s="90"/>
      <c r="DA7987" s="90"/>
      <c r="DB7987" s="90"/>
      <c r="DC7987" s="90"/>
      <c r="DD7987" s="90"/>
      <c r="DE7987" s="90"/>
      <c r="DF7987" s="90"/>
      <c r="DG7987" s="90"/>
      <c r="DH7987" s="90"/>
      <c r="DI7987" s="90"/>
      <c r="DJ7987" s="90"/>
      <c r="DK7987" s="90"/>
      <c r="DL7987" s="90"/>
      <c r="DM7987" s="90"/>
      <c r="DN7987" s="90"/>
      <c r="DO7987" s="90"/>
      <c r="DP7987" s="90"/>
      <c r="DQ7987" s="90"/>
    </row>
    <row r="7988" spans="1:121" s="135" customFormat="1" ht="22.5" customHeight="1" x14ac:dyDescent="0.3">
      <c r="A7988" s="30">
        <v>514299657</v>
      </c>
      <c r="B7988" s="30">
        <v>488300</v>
      </c>
      <c r="C7988" s="60" t="s">
        <v>25625</v>
      </c>
      <c r="D7988" s="60" t="s">
        <v>28</v>
      </c>
      <c r="E7988" s="281">
        <v>2754</v>
      </c>
      <c r="F7988" s="138" t="s">
        <v>25774</v>
      </c>
      <c r="G7988" s="30" t="s">
        <v>86</v>
      </c>
      <c r="H7988" s="60" t="s">
        <v>46</v>
      </c>
      <c r="I7988" s="60" t="s">
        <v>21452</v>
      </c>
      <c r="J7988" s="226">
        <v>728.65</v>
      </c>
      <c r="K7988" s="185">
        <v>728.65</v>
      </c>
      <c r="L7988" s="185">
        <v>966.16</v>
      </c>
      <c r="M7988" s="220">
        <v>44369</v>
      </c>
      <c r="N7988" s="60"/>
      <c r="O7988" s="226"/>
      <c r="P7988" s="60">
        <v>25.5</v>
      </c>
      <c r="Q7988" s="60">
        <v>74.97</v>
      </c>
      <c r="R7988" s="10" t="s">
        <v>53</v>
      </c>
      <c r="S7988" s="60"/>
      <c r="T7988" s="10" t="s">
        <v>36</v>
      </c>
      <c r="U7988" s="10" t="s">
        <v>46</v>
      </c>
      <c r="V7988" s="222">
        <v>44693</v>
      </c>
      <c r="W7988" s="116" t="s">
        <v>66</v>
      </c>
      <c r="X7988" s="223" t="s">
        <v>26548</v>
      </c>
    </row>
    <row r="7989" spans="1:121" s="135" customFormat="1" ht="23.25" customHeight="1" x14ac:dyDescent="0.3">
      <c r="A7989" s="11">
        <v>505577747</v>
      </c>
      <c r="B7989" s="20">
        <v>462366</v>
      </c>
      <c r="C7989" s="10" t="s">
        <v>25649</v>
      </c>
      <c r="D7989" s="10" t="s">
        <v>2350</v>
      </c>
      <c r="E7989" s="11">
        <v>2117</v>
      </c>
      <c r="F7989" s="60" t="s">
        <v>25650</v>
      </c>
      <c r="G7989" s="21"/>
      <c r="H7989" s="21" t="s">
        <v>362</v>
      </c>
      <c r="I7989" s="10" t="s">
        <v>22145</v>
      </c>
      <c r="J7989" s="12">
        <v>384</v>
      </c>
      <c r="K7989" s="12">
        <v>384</v>
      </c>
      <c r="L7989" s="12">
        <v>394.31</v>
      </c>
      <c r="M7989" s="220">
        <v>44321</v>
      </c>
      <c r="N7989" s="12"/>
      <c r="O7989" s="25"/>
      <c r="P7989" s="12"/>
      <c r="Q7989" s="12"/>
      <c r="R7989" s="10"/>
      <c r="S7989" s="10" t="s">
        <v>16127</v>
      </c>
      <c r="T7989" s="10" t="s">
        <v>36</v>
      </c>
      <c r="U7989" s="10" t="s">
        <v>2389</v>
      </c>
      <c r="V7989" s="15">
        <v>44685</v>
      </c>
      <c r="W7989" s="13" t="s">
        <v>66</v>
      </c>
      <c r="X7989" s="16" t="s">
        <v>26515</v>
      </c>
      <c r="Y7989" s="60"/>
      <c r="Z7989" s="393"/>
      <c r="AB7989" s="90"/>
      <c r="AC7989" s="90"/>
      <c r="AD7989" s="90"/>
      <c r="AE7989" s="90"/>
      <c r="AF7989" s="90"/>
      <c r="AG7989" s="90"/>
      <c r="AH7989" s="90"/>
      <c r="AI7989" s="90"/>
      <c r="AJ7989" s="90"/>
      <c r="AK7989" s="90"/>
      <c r="AL7989" s="90"/>
      <c r="AM7989" s="90"/>
      <c r="AN7989" s="90"/>
      <c r="AO7989" s="90"/>
      <c r="AP7989" s="90"/>
      <c r="AQ7989" s="90"/>
      <c r="AR7989" s="90"/>
      <c r="AS7989" s="90"/>
      <c r="AT7989" s="90"/>
      <c r="AU7989" s="90"/>
      <c r="AV7989" s="90"/>
      <c r="AW7989" s="90"/>
      <c r="AX7989" s="90"/>
      <c r="AY7989" s="90"/>
      <c r="AZ7989" s="90"/>
      <c r="BA7989" s="90"/>
      <c r="BB7989" s="90"/>
      <c r="BC7989" s="90"/>
      <c r="BD7989" s="90"/>
      <c r="BE7989" s="90"/>
      <c r="BF7989" s="90"/>
      <c r="BG7989" s="90"/>
      <c r="BH7989" s="90"/>
      <c r="BI7989" s="90"/>
      <c r="BJ7989" s="90"/>
      <c r="BK7989" s="90"/>
      <c r="BL7989" s="90"/>
      <c r="BM7989" s="90"/>
      <c r="BN7989" s="90"/>
      <c r="BO7989" s="90"/>
      <c r="BP7989" s="90"/>
      <c r="BQ7989" s="90"/>
      <c r="BR7989" s="90"/>
      <c r="BS7989" s="90"/>
      <c r="BT7989" s="90"/>
      <c r="BU7989" s="90"/>
      <c r="BV7989" s="90"/>
      <c r="BW7989" s="90"/>
      <c r="BX7989" s="90"/>
      <c r="BY7989" s="90"/>
      <c r="BZ7989" s="90"/>
      <c r="CA7989" s="90"/>
      <c r="CB7989" s="90"/>
      <c r="CC7989" s="90"/>
      <c r="CD7989" s="90"/>
      <c r="CE7989" s="90"/>
      <c r="CF7989" s="90"/>
      <c r="CG7989" s="90"/>
      <c r="CH7989" s="90"/>
      <c r="CI7989" s="90"/>
      <c r="CJ7989" s="90"/>
      <c r="CK7989" s="90"/>
      <c r="CL7989" s="90"/>
      <c r="CM7989" s="90"/>
      <c r="CN7989" s="90"/>
      <c r="CO7989" s="90"/>
      <c r="CP7989" s="90"/>
      <c r="CQ7989" s="90"/>
      <c r="CR7989" s="90"/>
      <c r="CS7989" s="90"/>
      <c r="CT7989" s="90"/>
      <c r="CU7989" s="90"/>
      <c r="CV7989" s="90"/>
      <c r="CW7989" s="90"/>
      <c r="CX7989" s="90"/>
      <c r="CY7989" s="90"/>
      <c r="CZ7989" s="90"/>
      <c r="DA7989" s="90"/>
      <c r="DB7989" s="90"/>
      <c r="DC7989" s="90"/>
      <c r="DD7989" s="90"/>
      <c r="DE7989" s="90"/>
      <c r="DF7989" s="90"/>
      <c r="DG7989" s="90"/>
      <c r="DH7989" s="90"/>
      <c r="DI7989" s="90"/>
      <c r="DJ7989" s="90"/>
      <c r="DK7989" s="90"/>
      <c r="DL7989" s="90"/>
      <c r="DM7989" s="90"/>
      <c r="DN7989" s="90"/>
      <c r="DO7989" s="90"/>
      <c r="DP7989" s="90"/>
      <c r="DQ7989" s="90"/>
    </row>
    <row r="7990" spans="1:121" s="135" customFormat="1" ht="23.25" customHeight="1" x14ac:dyDescent="0.3">
      <c r="A7990" s="11">
        <v>211442038</v>
      </c>
      <c r="B7990" s="20">
        <v>566594</v>
      </c>
      <c r="C7990" s="10" t="s">
        <v>26528</v>
      </c>
      <c r="D7990" s="10" t="s">
        <v>28</v>
      </c>
      <c r="E7990" s="11">
        <v>2890</v>
      </c>
      <c r="F7990" s="60" t="s">
        <v>26529</v>
      </c>
      <c r="G7990" s="21"/>
      <c r="H7990" s="21"/>
      <c r="I7990" s="10"/>
      <c r="J7990" s="12">
        <v>866.04</v>
      </c>
      <c r="K7990" s="87"/>
      <c r="L7990" s="87"/>
      <c r="M7990" s="88"/>
      <c r="N7990" s="87"/>
      <c r="O7990" s="88"/>
      <c r="P7990" s="60"/>
      <c r="Q7990" s="60"/>
      <c r="R7990" s="10"/>
      <c r="S7990" s="60"/>
      <c r="T7990" s="10"/>
      <c r="U7990" s="10" t="s">
        <v>404</v>
      </c>
      <c r="V7990" s="15">
        <v>44691</v>
      </c>
      <c r="W7990" s="10" t="s">
        <v>404</v>
      </c>
      <c r="X7990" s="16" t="s">
        <v>26545</v>
      </c>
      <c r="Z7990" s="420"/>
      <c r="AB7990" s="90"/>
      <c r="AC7990" s="90"/>
      <c r="AD7990" s="90"/>
      <c r="AE7990" s="90"/>
      <c r="AF7990" s="90"/>
      <c r="AG7990" s="90"/>
      <c r="AH7990" s="90"/>
      <c r="AI7990" s="90"/>
      <c r="AJ7990" s="90"/>
      <c r="AK7990" s="90"/>
      <c r="AL7990" s="90"/>
      <c r="AM7990" s="90"/>
      <c r="AN7990" s="90"/>
      <c r="AO7990" s="90"/>
      <c r="AP7990" s="90"/>
      <c r="AQ7990" s="90"/>
      <c r="AR7990" s="90"/>
      <c r="AS7990" s="90"/>
      <c r="AT7990" s="90"/>
      <c r="AU7990" s="90"/>
      <c r="AV7990" s="90"/>
      <c r="AW7990" s="90"/>
      <c r="AX7990" s="90"/>
      <c r="AY7990" s="90"/>
      <c r="AZ7990" s="90"/>
      <c r="BA7990" s="90"/>
      <c r="BB7990" s="90"/>
      <c r="BC7990" s="90"/>
      <c r="BD7990" s="90"/>
      <c r="BE7990" s="90"/>
      <c r="BF7990" s="90"/>
      <c r="BG7990" s="90"/>
      <c r="BH7990" s="90"/>
      <c r="BI7990" s="90"/>
      <c r="BJ7990" s="90"/>
      <c r="BK7990" s="90"/>
      <c r="BL7990" s="90"/>
      <c r="BM7990" s="90"/>
      <c r="BN7990" s="90"/>
      <c r="BO7990" s="90"/>
      <c r="BP7990" s="90"/>
      <c r="BQ7990" s="90"/>
      <c r="BR7990" s="90"/>
      <c r="BS7990" s="90"/>
      <c r="BT7990" s="90"/>
      <c r="BU7990" s="90"/>
      <c r="BV7990" s="90"/>
      <c r="BW7990" s="90"/>
      <c r="BX7990" s="90"/>
      <c r="BY7990" s="90"/>
      <c r="BZ7990" s="90"/>
      <c r="CA7990" s="90"/>
      <c r="CB7990" s="90"/>
      <c r="CC7990" s="90"/>
      <c r="CD7990" s="90"/>
      <c r="CE7990" s="90"/>
      <c r="CF7990" s="90"/>
      <c r="CG7990" s="90"/>
      <c r="CH7990" s="90"/>
      <c r="CI7990" s="90"/>
      <c r="CJ7990" s="90"/>
      <c r="CK7990" s="90"/>
      <c r="CL7990" s="90"/>
      <c r="CM7990" s="90"/>
      <c r="CN7990" s="90"/>
      <c r="CO7990" s="90"/>
      <c r="CP7990" s="90"/>
      <c r="CQ7990" s="90"/>
      <c r="CR7990" s="90"/>
      <c r="CS7990" s="90"/>
      <c r="CT7990" s="90"/>
      <c r="CU7990" s="90"/>
      <c r="CV7990" s="90"/>
      <c r="CW7990" s="90"/>
      <c r="CX7990" s="90"/>
      <c r="CY7990" s="90"/>
      <c r="CZ7990" s="90"/>
      <c r="DA7990" s="90"/>
      <c r="DB7990" s="90"/>
      <c r="DC7990" s="90"/>
      <c r="DD7990" s="90"/>
      <c r="DE7990" s="90"/>
      <c r="DF7990" s="90"/>
      <c r="DG7990" s="90"/>
      <c r="DH7990" s="90"/>
      <c r="DI7990" s="90"/>
      <c r="DJ7990" s="90"/>
      <c r="DK7990" s="90"/>
      <c r="DL7990" s="90"/>
      <c r="DM7990" s="90"/>
      <c r="DN7990" s="90"/>
      <c r="DO7990" s="90"/>
      <c r="DP7990" s="90"/>
      <c r="DQ7990" s="90"/>
    </row>
    <row r="7991" spans="1:121" ht="23.25" customHeight="1" x14ac:dyDescent="0.3">
      <c r="A7991" s="11">
        <v>219919941</v>
      </c>
      <c r="B7991" s="20">
        <v>562792</v>
      </c>
      <c r="C7991" s="10" t="s">
        <v>23245</v>
      </c>
      <c r="D7991" s="10" t="s">
        <v>28</v>
      </c>
      <c r="E7991" s="72">
        <v>2547</v>
      </c>
      <c r="F7991" s="60" t="s">
        <v>23489</v>
      </c>
      <c r="G7991" s="69" t="s">
        <v>30</v>
      </c>
      <c r="H7991" s="10" t="s">
        <v>46</v>
      </c>
      <c r="I7991" s="10" t="s">
        <v>22658</v>
      </c>
      <c r="J7991" s="12">
        <v>310.37</v>
      </c>
      <c r="K7991" s="10">
        <v>310.37</v>
      </c>
      <c r="L7991" s="12">
        <v>447.63</v>
      </c>
      <c r="M7991" s="220">
        <v>43424</v>
      </c>
      <c r="N7991" s="12">
        <v>904</v>
      </c>
      <c r="O7991" s="25">
        <v>44076</v>
      </c>
      <c r="P7991" s="12">
        <v>38.25</v>
      </c>
      <c r="Q7991" s="12">
        <v>137.69999999999999</v>
      </c>
      <c r="R7991" s="10" t="s">
        <v>53</v>
      </c>
      <c r="S7991" s="10"/>
      <c r="T7991" s="10" t="s">
        <v>36</v>
      </c>
      <c r="U7991" s="10" t="s">
        <v>404</v>
      </c>
      <c r="V7991" s="15">
        <v>44693</v>
      </c>
      <c r="W7991" s="10" t="s">
        <v>404</v>
      </c>
      <c r="X7991" s="16" t="s">
        <v>26547</v>
      </c>
    </row>
    <row r="7992" spans="1:121" ht="22.5" customHeight="1" x14ac:dyDescent="0.3">
      <c r="A7992" s="11">
        <v>224132130</v>
      </c>
      <c r="B7992" s="20">
        <v>585150</v>
      </c>
      <c r="C7992" s="10" t="s">
        <v>25166</v>
      </c>
      <c r="D7992" s="10" t="s">
        <v>28</v>
      </c>
      <c r="E7992" s="11">
        <v>2733</v>
      </c>
      <c r="F7992" s="60" t="s">
        <v>25447</v>
      </c>
      <c r="G7992" s="21" t="s">
        <v>30</v>
      </c>
      <c r="H7992" s="21" t="s">
        <v>46</v>
      </c>
      <c r="I7992" s="10" t="s">
        <v>21540</v>
      </c>
      <c r="J7992" s="12">
        <v>464.22</v>
      </c>
      <c r="K7992" s="12">
        <v>464.22</v>
      </c>
      <c r="L7992" s="12">
        <v>672.77</v>
      </c>
      <c r="M7992" s="220">
        <v>44236</v>
      </c>
      <c r="N7992" s="12">
        <v>847.03</v>
      </c>
      <c r="O7992" s="25">
        <v>44692</v>
      </c>
      <c r="P7992" s="12">
        <v>38.25</v>
      </c>
      <c r="Q7992" s="12">
        <v>137.69999999999999</v>
      </c>
      <c r="R7992" s="10" t="s">
        <v>53</v>
      </c>
      <c r="S7992" s="10"/>
      <c r="T7992" s="10" t="s">
        <v>36</v>
      </c>
      <c r="U7992" s="10" t="s">
        <v>404</v>
      </c>
      <c r="V7992" s="301">
        <v>44706</v>
      </c>
      <c r="W7992" s="13" t="s">
        <v>404</v>
      </c>
      <c r="X7992" s="16" t="s">
        <v>26555</v>
      </c>
    </row>
    <row r="7993" spans="1:121" ht="23.25" customHeight="1" x14ac:dyDescent="0.3">
      <c r="A7993" s="8">
        <v>502202157</v>
      </c>
      <c r="B7993" s="20">
        <v>500873</v>
      </c>
      <c r="C7993" s="10" t="s">
        <v>21137</v>
      </c>
      <c r="D7993" s="10" t="s">
        <v>2350</v>
      </c>
      <c r="E7993" s="11">
        <v>1858</v>
      </c>
      <c r="F7993" s="10" t="s">
        <v>25103</v>
      </c>
      <c r="G7993" s="10" t="s">
        <v>41</v>
      </c>
      <c r="H7993" s="10" t="s">
        <v>19922</v>
      </c>
      <c r="I7993" s="10" t="s">
        <v>2497</v>
      </c>
      <c r="J7993" s="12">
        <v>2079.6</v>
      </c>
      <c r="K7993" s="12">
        <v>2079.6</v>
      </c>
      <c r="L7993" s="12">
        <v>2745.19</v>
      </c>
      <c r="M7993" s="13">
        <v>44039</v>
      </c>
      <c r="N7993" s="12"/>
      <c r="O7993" s="14"/>
      <c r="P7993" s="12"/>
      <c r="Q7993" s="12"/>
      <c r="R7993" s="10"/>
      <c r="S7993" s="10" t="s">
        <v>23364</v>
      </c>
      <c r="T7993" s="10" t="s">
        <v>36</v>
      </c>
      <c r="U7993" s="10" t="s">
        <v>2389</v>
      </c>
      <c r="V7993" s="15">
        <v>44701</v>
      </c>
      <c r="W7993" s="10" t="s">
        <v>66</v>
      </c>
      <c r="X7993" s="16" t="s">
        <v>26551</v>
      </c>
      <c r="Y7993" s="67"/>
      <c r="Z7993" s="66"/>
    </row>
    <row r="7994" spans="1:121" s="90" customFormat="1" ht="21" customHeight="1" x14ac:dyDescent="0.3">
      <c r="A7994" s="86">
        <v>514250372</v>
      </c>
      <c r="B7994" s="86">
        <v>192601</v>
      </c>
      <c r="C7994" s="87" t="s">
        <v>26038</v>
      </c>
      <c r="D7994" s="87" t="s">
        <v>28</v>
      </c>
      <c r="E7994" s="86">
        <v>2811</v>
      </c>
      <c r="F7994" s="87" t="s">
        <v>26283</v>
      </c>
      <c r="G7994" s="87" t="s">
        <v>30</v>
      </c>
      <c r="H7994" s="60" t="s">
        <v>46</v>
      </c>
      <c r="I7994" s="60" t="s">
        <v>21452</v>
      </c>
      <c r="J7994" s="105">
        <v>1612.99</v>
      </c>
      <c r="K7994" s="87">
        <v>1612.99</v>
      </c>
      <c r="L7994" s="87">
        <v>1823.91</v>
      </c>
      <c r="M7994" s="88">
        <v>44594</v>
      </c>
      <c r="N7994" s="87"/>
      <c r="O7994" s="88"/>
      <c r="P7994" s="60">
        <v>25.5</v>
      </c>
      <c r="Q7994" s="60">
        <v>75.78</v>
      </c>
      <c r="R7994" s="10" t="s">
        <v>53</v>
      </c>
      <c r="S7994" s="60"/>
      <c r="T7994" s="10" t="s">
        <v>36</v>
      </c>
      <c r="U7994" s="10" t="s">
        <v>46</v>
      </c>
      <c r="V7994" s="222">
        <v>44734</v>
      </c>
      <c r="W7994" s="60" t="s">
        <v>66</v>
      </c>
      <c r="X7994" s="89" t="s">
        <v>26624</v>
      </c>
    </row>
    <row r="7995" spans="1:121" s="90" customFormat="1" ht="21" customHeight="1" x14ac:dyDescent="0.3">
      <c r="A7995" s="86">
        <v>504315153</v>
      </c>
      <c r="B7995" s="86">
        <v>464482</v>
      </c>
      <c r="C7995" s="87" t="s">
        <v>26517</v>
      </c>
      <c r="D7995" s="87" t="s">
        <v>2350</v>
      </c>
      <c r="E7995" s="86">
        <v>2181</v>
      </c>
      <c r="F7995" s="87" t="s">
        <v>26518</v>
      </c>
      <c r="G7995" s="87" t="s">
        <v>56</v>
      </c>
      <c r="H7995" s="87" t="s">
        <v>19922</v>
      </c>
      <c r="I7995" s="60" t="s">
        <v>21476</v>
      </c>
      <c r="J7995" s="417">
        <v>145.41999999999999</v>
      </c>
      <c r="K7995" s="117">
        <v>145.41999999999999</v>
      </c>
      <c r="L7995" s="87">
        <v>145.56</v>
      </c>
      <c r="M7995" s="88">
        <v>44704</v>
      </c>
      <c r="N7995" s="87"/>
      <c r="O7995" s="88"/>
      <c r="P7995" s="87"/>
      <c r="Q7995" s="87"/>
      <c r="R7995" s="87"/>
      <c r="S7995" s="87" t="s">
        <v>19529</v>
      </c>
      <c r="T7995" s="87" t="s">
        <v>36</v>
      </c>
      <c r="U7995" s="87" t="s">
        <v>404</v>
      </c>
      <c r="V7995" s="88">
        <v>44712</v>
      </c>
      <c r="W7995" s="87" t="s">
        <v>404</v>
      </c>
      <c r="X7995" s="89" t="s">
        <v>26567</v>
      </c>
      <c r="Y7995" s="10"/>
      <c r="Z7995" s="393"/>
    </row>
    <row r="7996" spans="1:121" s="135" customFormat="1" ht="23.25" customHeight="1" x14ac:dyDescent="0.3">
      <c r="A7996" s="11">
        <v>201277417</v>
      </c>
      <c r="B7996" s="20">
        <v>470142</v>
      </c>
      <c r="C7996" s="10" t="s">
        <v>26570</v>
      </c>
      <c r="D7996" s="10" t="s">
        <v>28</v>
      </c>
      <c r="E7996" s="11">
        <v>2902</v>
      </c>
      <c r="F7996" s="60" t="s">
        <v>26571</v>
      </c>
      <c r="G7996" s="21"/>
      <c r="H7996" s="21"/>
      <c r="I7996" s="10"/>
      <c r="J7996" s="23">
        <v>130.37</v>
      </c>
      <c r="K7996" s="87">
        <v>130.37</v>
      </c>
      <c r="L7996" s="87">
        <v>130.37</v>
      </c>
      <c r="M7996" s="88">
        <v>44713</v>
      </c>
      <c r="N7996" s="87"/>
      <c r="O7996" s="88"/>
      <c r="P7996" s="60"/>
      <c r="Q7996" s="60"/>
      <c r="R7996" s="10"/>
      <c r="S7996" s="60"/>
      <c r="T7996" s="10" t="s">
        <v>36</v>
      </c>
      <c r="U7996" s="10" t="s">
        <v>404</v>
      </c>
      <c r="V7996" s="15">
        <v>44713</v>
      </c>
      <c r="W7996" s="60" t="s">
        <v>404</v>
      </c>
      <c r="X7996" s="16" t="s">
        <v>26592</v>
      </c>
      <c r="Z7996" s="420"/>
      <c r="AB7996" s="90"/>
      <c r="AC7996" s="90"/>
      <c r="AD7996" s="90"/>
      <c r="AE7996" s="90"/>
      <c r="AF7996" s="90"/>
      <c r="AG7996" s="90"/>
      <c r="AH7996" s="90"/>
      <c r="AI7996" s="90"/>
      <c r="AJ7996" s="90"/>
      <c r="AK7996" s="90"/>
      <c r="AL7996" s="90"/>
      <c r="AM7996" s="90"/>
      <c r="AN7996" s="90"/>
      <c r="AO7996" s="90"/>
      <c r="AP7996" s="90"/>
      <c r="AQ7996" s="90"/>
      <c r="AR7996" s="90"/>
      <c r="AS7996" s="90"/>
      <c r="AT7996" s="90"/>
      <c r="AU7996" s="90"/>
      <c r="AV7996" s="90"/>
      <c r="AW7996" s="90"/>
      <c r="AX7996" s="90"/>
      <c r="AY7996" s="90"/>
      <c r="AZ7996" s="90"/>
      <c r="BA7996" s="90"/>
      <c r="BB7996" s="90"/>
      <c r="BC7996" s="90"/>
      <c r="BD7996" s="90"/>
      <c r="BE7996" s="90"/>
      <c r="BF7996" s="90"/>
      <c r="BG7996" s="90"/>
      <c r="BH7996" s="90"/>
      <c r="BI7996" s="90"/>
      <c r="BJ7996" s="90"/>
      <c r="BK7996" s="90"/>
      <c r="BL7996" s="90"/>
      <c r="BM7996" s="90"/>
      <c r="BN7996" s="90"/>
      <c r="BO7996" s="90"/>
      <c r="BP7996" s="90"/>
      <c r="BQ7996" s="90"/>
      <c r="BR7996" s="90"/>
      <c r="BS7996" s="90"/>
      <c r="BT7996" s="90"/>
      <c r="BU7996" s="90"/>
      <c r="BV7996" s="90"/>
      <c r="BW7996" s="90"/>
      <c r="BX7996" s="90"/>
      <c r="BY7996" s="90"/>
      <c r="BZ7996" s="90"/>
      <c r="CA7996" s="90"/>
      <c r="CB7996" s="90"/>
      <c r="CC7996" s="90"/>
      <c r="CD7996" s="90"/>
      <c r="CE7996" s="90"/>
      <c r="CF7996" s="90"/>
      <c r="CG7996" s="90"/>
      <c r="CH7996" s="90"/>
      <c r="CI7996" s="90"/>
      <c r="CJ7996" s="90"/>
      <c r="CK7996" s="90"/>
      <c r="CL7996" s="90"/>
      <c r="CM7996" s="90"/>
      <c r="CN7996" s="90"/>
      <c r="CO7996" s="90"/>
      <c r="CP7996" s="90"/>
      <c r="CQ7996" s="90"/>
      <c r="CR7996" s="90"/>
      <c r="CS7996" s="90"/>
      <c r="CT7996" s="90"/>
      <c r="CU7996" s="90"/>
      <c r="CV7996" s="90"/>
      <c r="CW7996" s="90"/>
      <c r="CX7996" s="90"/>
      <c r="CY7996" s="90"/>
      <c r="CZ7996" s="90"/>
      <c r="DA7996" s="90"/>
      <c r="DB7996" s="90"/>
      <c r="DC7996" s="90"/>
      <c r="DD7996" s="90"/>
      <c r="DE7996" s="90"/>
      <c r="DF7996" s="90"/>
      <c r="DG7996" s="90"/>
      <c r="DH7996" s="90"/>
      <c r="DI7996" s="90"/>
      <c r="DJ7996" s="90"/>
      <c r="DK7996" s="90"/>
      <c r="DL7996" s="90"/>
      <c r="DM7996" s="90"/>
      <c r="DN7996" s="90"/>
      <c r="DO7996" s="90"/>
      <c r="DP7996" s="90"/>
      <c r="DQ7996" s="90"/>
    </row>
    <row r="7997" spans="1:121" ht="23.25" customHeight="1" x14ac:dyDescent="0.3">
      <c r="A7997" s="11">
        <v>289349591</v>
      </c>
      <c r="B7997" s="20">
        <v>494118</v>
      </c>
      <c r="C7997" s="10" t="s">
        <v>24725</v>
      </c>
      <c r="D7997" s="10" t="s">
        <v>28</v>
      </c>
      <c r="E7997" s="11">
        <v>2698</v>
      </c>
      <c r="F7997" s="60" t="s">
        <v>25008</v>
      </c>
      <c r="G7997" s="21" t="s">
        <v>30</v>
      </c>
      <c r="H7997" s="21" t="s">
        <v>46</v>
      </c>
      <c r="I7997" s="10" t="s">
        <v>22836</v>
      </c>
      <c r="J7997" s="12">
        <v>633.04</v>
      </c>
      <c r="K7997" s="12">
        <v>615.30999999999995</v>
      </c>
      <c r="L7997" s="12">
        <v>630.75</v>
      </c>
      <c r="M7997" s="220">
        <v>44006</v>
      </c>
      <c r="N7997" s="12">
        <v>1736</v>
      </c>
      <c r="O7997" s="25">
        <v>44644</v>
      </c>
      <c r="P7997" s="12">
        <v>38.25</v>
      </c>
      <c r="Q7997" s="12">
        <v>137.69999999999999</v>
      </c>
      <c r="R7997" s="10" t="s">
        <v>53</v>
      </c>
      <c r="S7997" s="10"/>
      <c r="T7997" s="10" t="s">
        <v>36</v>
      </c>
      <c r="U7997" s="10" t="s">
        <v>404</v>
      </c>
      <c r="V7997" s="15">
        <v>44769</v>
      </c>
      <c r="W7997" s="13" t="s">
        <v>404</v>
      </c>
      <c r="X7997" s="16" t="s">
        <v>26728</v>
      </c>
    </row>
    <row r="7998" spans="1:121" ht="23.25" customHeight="1" x14ac:dyDescent="0.3">
      <c r="A7998" s="8">
        <v>149151764</v>
      </c>
      <c r="B7998" s="20">
        <v>531208</v>
      </c>
      <c r="C7998" s="10" t="s">
        <v>120</v>
      </c>
      <c r="D7998" s="10" t="s">
        <v>48</v>
      </c>
      <c r="E7998" s="72">
        <v>485</v>
      </c>
      <c r="F7998" s="60" t="s">
        <v>121</v>
      </c>
      <c r="G7998" s="69" t="s">
        <v>122</v>
      </c>
      <c r="H7998" s="10" t="s">
        <v>46</v>
      </c>
      <c r="I7998" s="10" t="s">
        <v>2043</v>
      </c>
      <c r="J7998" s="12">
        <v>1050.3</v>
      </c>
      <c r="K7998" s="12">
        <v>1050.3037679193144</v>
      </c>
      <c r="L7998" s="12">
        <v>1110.0398040721861</v>
      </c>
      <c r="M7998" s="220">
        <v>36354</v>
      </c>
      <c r="N7998" s="12">
        <v>4200</v>
      </c>
      <c r="O7998" s="25">
        <v>44734</v>
      </c>
      <c r="P7998" s="12">
        <v>39.9</v>
      </c>
      <c r="Q7998" s="12">
        <v>133.1</v>
      </c>
      <c r="R7998" s="10" t="s">
        <v>62</v>
      </c>
      <c r="S7998" s="10" t="s">
        <v>53</v>
      </c>
      <c r="T7998" s="10" t="s">
        <v>36</v>
      </c>
      <c r="U7998" s="10" t="s">
        <v>404</v>
      </c>
      <c r="V7998" s="15">
        <v>44734</v>
      </c>
      <c r="W7998" s="10" t="s">
        <v>404</v>
      </c>
      <c r="X7998" s="16" t="s">
        <v>26621</v>
      </c>
    </row>
    <row r="7999" spans="1:121" ht="22.5" customHeight="1" x14ac:dyDescent="0.3">
      <c r="A7999" s="20">
        <v>505326175</v>
      </c>
      <c r="B7999" s="20">
        <v>461739</v>
      </c>
      <c r="C7999" s="10" t="s">
        <v>23710</v>
      </c>
      <c r="D7999" s="10" t="s">
        <v>28</v>
      </c>
      <c r="E7999" s="20">
        <v>2588</v>
      </c>
      <c r="F7999" s="60" t="s">
        <v>23966</v>
      </c>
      <c r="G7999" s="11" t="s">
        <v>41</v>
      </c>
      <c r="H7999" s="87" t="s">
        <v>46</v>
      </c>
      <c r="I7999" s="87" t="s">
        <v>21452</v>
      </c>
      <c r="J7999" s="33">
        <v>707.89</v>
      </c>
      <c r="K7999" s="12">
        <v>707.89</v>
      </c>
      <c r="L7999" s="12">
        <v>1094.18</v>
      </c>
      <c r="M7999" s="220">
        <v>43564</v>
      </c>
      <c r="N7999" s="10"/>
      <c r="O7999" s="67"/>
      <c r="P7999" s="10">
        <v>38.25</v>
      </c>
      <c r="Q7999" s="10">
        <v>137.69999999999999</v>
      </c>
      <c r="R7999" s="10" t="s">
        <v>53</v>
      </c>
      <c r="S7999" s="10"/>
      <c r="T7999" s="10" t="s">
        <v>36</v>
      </c>
      <c r="U7999" s="87" t="s">
        <v>404</v>
      </c>
      <c r="V7999" s="15">
        <v>44741</v>
      </c>
      <c r="W7999" s="10" t="s">
        <v>404</v>
      </c>
      <c r="X7999" s="16" t="s">
        <v>26645</v>
      </c>
    </row>
    <row r="8000" spans="1:121" s="90" customFormat="1" ht="21" customHeight="1" x14ac:dyDescent="0.3">
      <c r="A8000" s="11">
        <v>504195450</v>
      </c>
      <c r="B8000" s="11">
        <v>462936</v>
      </c>
      <c r="C8000" s="10" t="s">
        <v>21530</v>
      </c>
      <c r="D8000" s="87" t="s">
        <v>2350</v>
      </c>
      <c r="E8000" s="86">
        <v>1880</v>
      </c>
      <c r="F8000" s="60" t="s">
        <v>21531</v>
      </c>
      <c r="G8000" s="87" t="s">
        <v>56</v>
      </c>
      <c r="H8000" s="87" t="s">
        <v>19922</v>
      </c>
      <c r="I8000" s="87" t="s">
        <v>21452</v>
      </c>
      <c r="J8000" s="52">
        <v>2620.09</v>
      </c>
      <c r="K8000" s="87">
        <v>2620.09</v>
      </c>
      <c r="L8000" s="87">
        <v>3303.71</v>
      </c>
      <c r="M8000" s="88">
        <v>42817</v>
      </c>
      <c r="N8000" s="87"/>
      <c r="O8000" s="88"/>
      <c r="P8000" s="87"/>
      <c r="Q8000" s="87" t="s">
        <v>17145</v>
      </c>
      <c r="T8000" s="87" t="s">
        <v>36</v>
      </c>
      <c r="U8000" s="87" t="s">
        <v>404</v>
      </c>
      <c r="V8000" s="15">
        <v>44741</v>
      </c>
      <c r="W8000" s="10" t="s">
        <v>404</v>
      </c>
      <c r="X8000" s="89" t="s">
        <v>26646</v>
      </c>
      <c r="Y8000" s="60"/>
      <c r="Z8000" s="393"/>
    </row>
    <row r="8001" spans="1:119" ht="24" customHeight="1" x14ac:dyDescent="0.3">
      <c r="A8001" s="11">
        <v>500972486</v>
      </c>
      <c r="B8001" s="20">
        <v>532433</v>
      </c>
      <c r="C8001" s="10" t="s">
        <v>20636</v>
      </c>
      <c r="D8001" s="10" t="s">
        <v>2350</v>
      </c>
      <c r="E8001" s="11" t="s">
        <v>20750</v>
      </c>
      <c r="F8001" s="10" t="s">
        <v>21492</v>
      </c>
      <c r="G8001" s="10" t="s">
        <v>41</v>
      </c>
      <c r="H8001" s="10" t="s">
        <v>21157</v>
      </c>
      <c r="I8001" s="10" t="s">
        <v>20736</v>
      </c>
      <c r="J8001" s="12">
        <v>2742.02</v>
      </c>
      <c r="K8001" s="12">
        <v>2742.02</v>
      </c>
      <c r="L8001" s="10">
        <v>2836.51</v>
      </c>
      <c r="M8001" s="13">
        <v>42793</v>
      </c>
      <c r="N8001" s="12"/>
      <c r="O8001" s="14"/>
      <c r="P8001" s="12"/>
      <c r="Q8001" s="10" t="s">
        <v>20421</v>
      </c>
      <c r="T8001" s="10" t="s">
        <v>36</v>
      </c>
      <c r="U8001" s="87" t="s">
        <v>404</v>
      </c>
      <c r="V8001" s="15">
        <v>44741</v>
      </c>
      <c r="W8001" s="10" t="s">
        <v>404</v>
      </c>
      <c r="X8001" s="16" t="s">
        <v>26647</v>
      </c>
      <c r="Y8001" s="10"/>
      <c r="Z8001" s="66"/>
    </row>
    <row r="8002" spans="1:119" ht="23.25" customHeight="1" x14ac:dyDescent="0.3">
      <c r="A8002" s="11">
        <v>500972486</v>
      </c>
      <c r="B8002" s="20">
        <v>474217</v>
      </c>
      <c r="C8002" s="10" t="s">
        <v>20636</v>
      </c>
      <c r="D8002" s="10" t="s">
        <v>2350</v>
      </c>
      <c r="E8002" s="11" t="s">
        <v>20751</v>
      </c>
      <c r="F8002" s="10" t="s">
        <v>21492</v>
      </c>
      <c r="G8002" s="10" t="s">
        <v>41</v>
      </c>
      <c r="H8002" s="10" t="s">
        <v>21157</v>
      </c>
      <c r="I8002" s="10" t="s">
        <v>20736</v>
      </c>
      <c r="J8002" s="12">
        <v>11.07</v>
      </c>
      <c r="K8002" s="12">
        <v>11.07</v>
      </c>
      <c r="L8002" s="10"/>
      <c r="M8002" s="13">
        <v>42793</v>
      </c>
      <c r="N8002" s="12"/>
      <c r="O8002" s="14"/>
      <c r="P8002" s="12"/>
      <c r="Q8002" s="10" t="s">
        <v>20421</v>
      </c>
      <c r="T8002" s="10" t="s">
        <v>36</v>
      </c>
      <c r="U8002" s="87" t="s">
        <v>404</v>
      </c>
      <c r="V8002" s="15">
        <v>44741</v>
      </c>
      <c r="W8002" s="10" t="s">
        <v>404</v>
      </c>
      <c r="X8002" s="16" t="s">
        <v>20752</v>
      </c>
      <c r="Y8002" s="10"/>
      <c r="Z8002" s="66"/>
    </row>
    <row r="8003" spans="1:119" s="90" customFormat="1" ht="21" customHeight="1" x14ac:dyDescent="0.3">
      <c r="A8003" s="11">
        <v>502078715</v>
      </c>
      <c r="B8003" s="11">
        <v>480503</v>
      </c>
      <c r="C8003" s="10" t="s">
        <v>20285</v>
      </c>
      <c r="D8003" s="10" t="s">
        <v>2350</v>
      </c>
      <c r="E8003" s="11">
        <v>1807</v>
      </c>
      <c r="F8003" s="10" t="s">
        <v>20286</v>
      </c>
      <c r="G8003" s="10" t="s">
        <v>122</v>
      </c>
      <c r="H8003" s="10" t="s">
        <v>16678</v>
      </c>
      <c r="I8003" s="10" t="s">
        <v>78</v>
      </c>
      <c r="J8003" s="123">
        <v>436.17</v>
      </c>
      <c r="K8003" s="10"/>
      <c r="L8003" s="10">
        <v>479.51</v>
      </c>
      <c r="M8003" s="13">
        <v>42517</v>
      </c>
      <c r="N8003" s="10"/>
      <c r="O8003" s="13"/>
      <c r="P8003" s="10"/>
      <c r="Q8003" s="10" t="s">
        <v>19472</v>
      </c>
      <c r="T8003" s="10" t="s">
        <v>36</v>
      </c>
      <c r="U8003" s="87" t="s">
        <v>404</v>
      </c>
      <c r="V8003" s="15">
        <v>44741</v>
      </c>
      <c r="W8003" s="10" t="s">
        <v>404</v>
      </c>
      <c r="X8003" s="16" t="s">
        <v>26648</v>
      </c>
      <c r="Y8003" s="10"/>
      <c r="Z8003" s="66"/>
      <c r="AB8003" s="17"/>
      <c r="AC8003" s="17"/>
      <c r="AD8003" s="17"/>
      <c r="AE8003" s="17"/>
      <c r="AF8003" s="17"/>
      <c r="AG8003" s="17"/>
      <c r="AH8003" s="17"/>
      <c r="AI8003" s="17"/>
      <c r="AJ8003" s="17"/>
      <c r="AK8003" s="17"/>
      <c r="AL8003" s="17"/>
      <c r="AM8003" s="17"/>
      <c r="AN8003" s="17"/>
      <c r="AO8003" s="17"/>
      <c r="AP8003" s="17"/>
      <c r="AQ8003" s="17"/>
      <c r="AR8003" s="17"/>
      <c r="AS8003" s="17"/>
      <c r="AT8003" s="17"/>
      <c r="AU8003" s="17"/>
      <c r="AV8003" s="17"/>
      <c r="AW8003" s="17"/>
      <c r="AX8003" s="17"/>
      <c r="AY8003" s="17"/>
      <c r="AZ8003" s="17"/>
      <c r="BA8003" s="17"/>
      <c r="BB8003" s="17"/>
      <c r="BC8003" s="17"/>
      <c r="BD8003" s="17"/>
      <c r="BE8003" s="17"/>
      <c r="BF8003" s="17"/>
      <c r="BG8003" s="17"/>
      <c r="BH8003" s="17"/>
      <c r="BI8003" s="17"/>
      <c r="BJ8003" s="17"/>
      <c r="BK8003" s="17"/>
      <c r="BL8003" s="17"/>
      <c r="BM8003" s="17"/>
      <c r="BN8003" s="17"/>
      <c r="BO8003" s="17"/>
      <c r="BP8003" s="17"/>
      <c r="BQ8003" s="17"/>
      <c r="BR8003" s="17"/>
      <c r="BS8003" s="17"/>
      <c r="BT8003" s="17"/>
      <c r="BU8003" s="17"/>
      <c r="BV8003" s="17"/>
      <c r="BW8003" s="17"/>
      <c r="BX8003" s="17"/>
      <c r="BY8003" s="17"/>
      <c r="BZ8003" s="17"/>
      <c r="CA8003" s="17"/>
      <c r="CB8003" s="17"/>
      <c r="CC8003" s="17"/>
      <c r="CD8003" s="17"/>
      <c r="CE8003" s="17"/>
      <c r="CF8003" s="17"/>
      <c r="CG8003" s="17"/>
      <c r="CH8003" s="17"/>
      <c r="CI8003" s="17"/>
      <c r="CJ8003" s="17"/>
      <c r="CK8003" s="17"/>
      <c r="CL8003" s="17"/>
      <c r="CM8003" s="17"/>
      <c r="CN8003" s="17"/>
      <c r="CO8003" s="17"/>
      <c r="CP8003" s="17"/>
      <c r="CQ8003" s="17"/>
      <c r="CR8003" s="17"/>
      <c r="CS8003" s="17"/>
      <c r="CT8003" s="17"/>
      <c r="CU8003" s="17"/>
      <c r="CV8003" s="17"/>
      <c r="CW8003" s="17"/>
      <c r="CX8003" s="17"/>
      <c r="CY8003" s="17"/>
      <c r="CZ8003" s="17"/>
      <c r="DA8003" s="17"/>
      <c r="DB8003" s="17"/>
      <c r="DC8003" s="17"/>
      <c r="DD8003" s="17"/>
      <c r="DE8003" s="17"/>
      <c r="DF8003" s="17"/>
      <c r="DG8003" s="17"/>
      <c r="DH8003" s="17"/>
      <c r="DI8003" s="17"/>
      <c r="DJ8003" s="17"/>
      <c r="DK8003" s="17"/>
      <c r="DL8003" s="17"/>
      <c r="DM8003" s="17"/>
      <c r="DN8003" s="17"/>
      <c r="DO8003" s="17"/>
    </row>
    <row r="8004" spans="1:119" ht="22.5" customHeight="1" x14ac:dyDescent="0.3">
      <c r="A8004" s="11">
        <v>509086322</v>
      </c>
      <c r="B8004" s="20">
        <v>485510</v>
      </c>
      <c r="C8004" s="10" t="s">
        <v>25150</v>
      </c>
      <c r="D8004" s="10" t="s">
        <v>28</v>
      </c>
      <c r="E8004" s="11">
        <v>2717</v>
      </c>
      <c r="F8004" s="10" t="s">
        <v>25325</v>
      </c>
      <c r="G8004" s="21" t="s">
        <v>56</v>
      </c>
      <c r="H8004" s="21" t="s">
        <v>46</v>
      </c>
      <c r="I8004" s="10" t="s">
        <v>21452</v>
      </c>
      <c r="J8004" s="12">
        <v>899.97</v>
      </c>
      <c r="K8004" s="12">
        <v>899.97</v>
      </c>
      <c r="L8004" s="12">
        <v>1126.76</v>
      </c>
      <c r="M8004" s="220">
        <v>44139</v>
      </c>
      <c r="N8004" s="12"/>
      <c r="O8004" s="25"/>
      <c r="P8004" s="12">
        <v>38.25</v>
      </c>
      <c r="Q8004" s="12">
        <v>137.69999999999999</v>
      </c>
      <c r="R8004" s="10" t="s">
        <v>53</v>
      </c>
      <c r="S8004" s="10"/>
      <c r="T8004" s="10" t="s">
        <v>36</v>
      </c>
      <c r="U8004" s="87" t="s">
        <v>404</v>
      </c>
      <c r="V8004" s="15">
        <v>44741</v>
      </c>
      <c r="W8004" s="10" t="s">
        <v>404</v>
      </c>
      <c r="X8004" s="16" t="s">
        <v>26649</v>
      </c>
    </row>
    <row r="8005" spans="1:119" ht="22.5" customHeight="1" x14ac:dyDescent="0.3">
      <c r="A8005" s="71">
        <v>185563260</v>
      </c>
      <c r="B8005" s="71">
        <v>488454</v>
      </c>
      <c r="C8005" s="33" t="s">
        <v>23724</v>
      </c>
      <c r="D8005" s="10" t="s">
        <v>28</v>
      </c>
      <c r="E8005" s="20">
        <v>2603</v>
      </c>
      <c r="F8005" s="60" t="s">
        <v>24335</v>
      </c>
      <c r="G8005" s="11" t="s">
        <v>41</v>
      </c>
      <c r="H8005" s="10" t="s">
        <v>46</v>
      </c>
      <c r="I8005" s="10" t="s">
        <v>715</v>
      </c>
      <c r="J8005" s="70">
        <v>1157.68</v>
      </c>
      <c r="K8005" s="12">
        <v>1157.68</v>
      </c>
      <c r="L8005" s="12">
        <v>1484.07</v>
      </c>
      <c r="M8005" s="220">
        <v>43703</v>
      </c>
      <c r="N8005" s="10"/>
      <c r="O8005" s="67"/>
      <c r="P8005" s="10">
        <v>38.25</v>
      </c>
      <c r="Q8005" s="10">
        <v>137.69999999999999</v>
      </c>
      <c r="R8005" s="10" t="s">
        <v>53</v>
      </c>
      <c r="S8005" s="10"/>
      <c r="T8005" s="10" t="s">
        <v>36</v>
      </c>
      <c r="U8005" s="87" t="s">
        <v>404</v>
      </c>
      <c r="V8005" s="15">
        <v>44741</v>
      </c>
      <c r="W8005" s="10" t="s">
        <v>404</v>
      </c>
      <c r="X8005" s="16" t="s">
        <v>26650</v>
      </c>
    </row>
    <row r="8006" spans="1:119" ht="22.5" customHeight="1" x14ac:dyDescent="0.3">
      <c r="A8006" s="11">
        <v>514125659</v>
      </c>
      <c r="B8006" s="20">
        <v>489019</v>
      </c>
      <c r="C8006" s="10" t="s">
        <v>25154</v>
      </c>
      <c r="D8006" s="10" t="s">
        <v>28</v>
      </c>
      <c r="E8006" s="11">
        <v>2721</v>
      </c>
      <c r="F8006" s="10" t="s">
        <v>25327</v>
      </c>
      <c r="G8006" s="21" t="s">
        <v>86</v>
      </c>
      <c r="H8006" s="21" t="s">
        <v>46</v>
      </c>
      <c r="I8006" s="10" t="s">
        <v>21452</v>
      </c>
      <c r="J8006" s="12">
        <v>806.6</v>
      </c>
      <c r="K8006" s="12">
        <v>806.6</v>
      </c>
      <c r="L8006" s="12">
        <v>1060.72</v>
      </c>
      <c r="M8006" s="220">
        <v>44139</v>
      </c>
      <c r="N8006" s="12"/>
      <c r="O8006" s="25"/>
      <c r="P8006" s="12">
        <v>38.25</v>
      </c>
      <c r="Q8006" s="12">
        <v>137.69999999999999</v>
      </c>
      <c r="R8006" s="10" t="s">
        <v>53</v>
      </c>
      <c r="S8006" s="10"/>
      <c r="T8006" s="10" t="s">
        <v>36</v>
      </c>
      <c r="U8006" s="87" t="s">
        <v>404</v>
      </c>
      <c r="V8006" s="15">
        <v>44741</v>
      </c>
      <c r="W8006" s="10" t="s">
        <v>404</v>
      </c>
      <c r="X8006" s="16" t="s">
        <v>26651</v>
      </c>
    </row>
    <row r="8007" spans="1:119" s="90" customFormat="1" ht="24" customHeight="1" x14ac:dyDescent="0.3">
      <c r="A8007" s="86">
        <v>248838989</v>
      </c>
      <c r="B8007" s="86">
        <v>496195</v>
      </c>
      <c r="C8007" s="10" t="s">
        <v>25906</v>
      </c>
      <c r="D8007" s="87" t="s">
        <v>2350</v>
      </c>
      <c r="E8007" s="86">
        <v>2139</v>
      </c>
      <c r="F8007" s="87" t="s">
        <v>25907</v>
      </c>
      <c r="G8007" s="87" t="s">
        <v>41</v>
      </c>
      <c r="H8007" s="87" t="s">
        <v>19922</v>
      </c>
      <c r="I8007" s="87" t="s">
        <v>21524</v>
      </c>
      <c r="J8007" s="52">
        <v>1026.6199999999999</v>
      </c>
      <c r="K8007" s="87">
        <v>1026.6199999999999</v>
      </c>
      <c r="L8007" s="87">
        <v>1103.32</v>
      </c>
      <c r="M8007" s="88">
        <v>44467</v>
      </c>
      <c r="N8007" s="87"/>
      <c r="O8007" s="88"/>
      <c r="P8007" s="87"/>
      <c r="Q8007" s="87" t="s">
        <v>19668</v>
      </c>
      <c r="T8007" s="87" t="s">
        <v>36</v>
      </c>
      <c r="U8007" s="87" t="s">
        <v>404</v>
      </c>
      <c r="V8007" s="15">
        <v>44741</v>
      </c>
      <c r="W8007" s="10" t="s">
        <v>404</v>
      </c>
      <c r="X8007" s="89" t="s">
        <v>26652</v>
      </c>
      <c r="Y8007" s="60"/>
      <c r="Z8007" s="393"/>
    </row>
    <row r="8008" spans="1:119" s="90" customFormat="1" ht="21" customHeight="1" x14ac:dyDescent="0.3">
      <c r="A8008" s="71">
        <v>514390913</v>
      </c>
      <c r="B8008" s="71">
        <v>497956</v>
      </c>
      <c r="C8008" s="33" t="s">
        <v>26199</v>
      </c>
      <c r="D8008" s="71" t="s">
        <v>28</v>
      </c>
      <c r="E8008" s="71">
        <v>2836</v>
      </c>
      <c r="F8008" s="71" t="s">
        <v>26257</v>
      </c>
      <c r="G8008" s="87" t="s">
        <v>86</v>
      </c>
      <c r="H8008" s="10" t="s">
        <v>46</v>
      </c>
      <c r="I8008" s="60" t="s">
        <v>21452</v>
      </c>
      <c r="J8008" s="105">
        <v>654.91</v>
      </c>
      <c r="K8008" s="87">
        <v>654.91</v>
      </c>
      <c r="L8008" s="87">
        <v>978.96</v>
      </c>
      <c r="M8008" s="88">
        <v>44586</v>
      </c>
      <c r="N8008" s="87"/>
      <c r="O8008" s="88"/>
      <c r="P8008" s="60">
        <v>25.5</v>
      </c>
      <c r="Q8008" s="60">
        <v>75.78</v>
      </c>
      <c r="R8008" s="10" t="s">
        <v>53</v>
      </c>
      <c r="S8008" s="60"/>
      <c r="T8008" s="10" t="s">
        <v>36</v>
      </c>
      <c r="U8008" s="87" t="s">
        <v>404</v>
      </c>
      <c r="V8008" s="15">
        <v>44741</v>
      </c>
      <c r="W8008" s="10" t="s">
        <v>404</v>
      </c>
      <c r="X8008" s="89" t="s">
        <v>26653</v>
      </c>
    </row>
    <row r="8009" spans="1:119" ht="22.5" customHeight="1" x14ac:dyDescent="0.3">
      <c r="A8009" s="71">
        <v>513062084</v>
      </c>
      <c r="B8009" s="71">
        <v>498548</v>
      </c>
      <c r="C8009" s="33" t="s">
        <v>24234</v>
      </c>
      <c r="D8009" s="10" t="s">
        <v>28</v>
      </c>
      <c r="E8009" s="82">
        <v>2628</v>
      </c>
      <c r="F8009" s="60" t="s">
        <v>24471</v>
      </c>
      <c r="G8009" s="258" t="s">
        <v>41</v>
      </c>
      <c r="H8009" s="10" t="s">
        <v>46</v>
      </c>
      <c r="I8009" s="10" t="s">
        <v>21452</v>
      </c>
      <c r="J8009" s="12">
        <v>416.85</v>
      </c>
      <c r="K8009" s="12">
        <v>416.85</v>
      </c>
      <c r="L8009" s="12">
        <v>576.37</v>
      </c>
      <c r="M8009" s="220">
        <v>43717</v>
      </c>
      <c r="N8009" s="10"/>
      <c r="O8009" s="67"/>
      <c r="P8009" s="10">
        <v>38.25</v>
      </c>
      <c r="Q8009" s="10">
        <v>137.69999999999999</v>
      </c>
      <c r="R8009" s="10" t="s">
        <v>53</v>
      </c>
      <c r="S8009" s="10"/>
      <c r="T8009" s="10" t="s">
        <v>36</v>
      </c>
      <c r="U8009" s="87" t="s">
        <v>404</v>
      </c>
      <c r="V8009" s="15">
        <v>44741</v>
      </c>
      <c r="W8009" s="10" t="s">
        <v>404</v>
      </c>
      <c r="X8009" s="16" t="s">
        <v>26654</v>
      </c>
    </row>
    <row r="8010" spans="1:119" ht="24" customHeight="1" x14ac:dyDescent="0.3">
      <c r="A8010" s="86">
        <v>500420262</v>
      </c>
      <c r="B8010" s="86">
        <v>503076</v>
      </c>
      <c r="C8010" s="87" t="s">
        <v>23016</v>
      </c>
      <c r="D8010" s="87" t="s">
        <v>2350</v>
      </c>
      <c r="E8010" s="86">
        <v>1967</v>
      </c>
      <c r="F8010" s="87" t="s">
        <v>22992</v>
      </c>
      <c r="G8010" s="87" t="s">
        <v>56</v>
      </c>
      <c r="H8010" s="87" t="s">
        <v>19922</v>
      </c>
      <c r="I8010" s="87" t="s">
        <v>21518</v>
      </c>
      <c r="J8010" s="105">
        <v>919.29</v>
      </c>
      <c r="K8010" s="87">
        <v>919.29</v>
      </c>
      <c r="L8010" s="87">
        <v>1105.42</v>
      </c>
      <c r="M8010" s="88">
        <v>43272</v>
      </c>
      <c r="N8010" s="87"/>
      <c r="O8010" s="88"/>
      <c r="P8010" s="10"/>
      <c r="Q8010" s="87" t="s">
        <v>19161</v>
      </c>
      <c r="T8010" s="87" t="s">
        <v>36</v>
      </c>
      <c r="U8010" s="87" t="s">
        <v>404</v>
      </c>
      <c r="V8010" s="15">
        <v>44741</v>
      </c>
      <c r="W8010" s="10" t="s">
        <v>404</v>
      </c>
      <c r="X8010" s="89" t="s">
        <v>26655</v>
      </c>
      <c r="Y8010" s="10"/>
      <c r="Z8010" s="66"/>
      <c r="AB8010" s="90"/>
      <c r="AC8010" s="90"/>
      <c r="AD8010" s="90"/>
      <c r="AE8010" s="90"/>
      <c r="AF8010" s="90"/>
      <c r="AG8010" s="90"/>
      <c r="AH8010" s="90"/>
      <c r="AI8010" s="90"/>
      <c r="AJ8010" s="90"/>
      <c r="AK8010" s="90"/>
      <c r="AL8010" s="90"/>
      <c r="AM8010" s="90"/>
      <c r="AN8010" s="90"/>
      <c r="AO8010" s="90"/>
      <c r="AP8010" s="90"/>
      <c r="AQ8010" s="90"/>
      <c r="AR8010" s="90"/>
      <c r="AS8010" s="90"/>
      <c r="AT8010" s="90"/>
      <c r="AU8010" s="90"/>
      <c r="AV8010" s="90"/>
      <c r="AW8010" s="90"/>
      <c r="AX8010" s="90"/>
      <c r="AY8010" s="90"/>
      <c r="AZ8010" s="90"/>
      <c r="BA8010" s="90"/>
      <c r="BB8010" s="90"/>
      <c r="BC8010" s="90"/>
      <c r="BD8010" s="90"/>
      <c r="BE8010" s="90"/>
      <c r="BF8010" s="90"/>
      <c r="BG8010" s="90"/>
      <c r="BH8010" s="90"/>
      <c r="BI8010" s="90"/>
      <c r="BJ8010" s="90"/>
      <c r="BK8010" s="90"/>
      <c r="BL8010" s="90"/>
      <c r="BM8010" s="90"/>
      <c r="BN8010" s="90"/>
      <c r="BO8010" s="90"/>
      <c r="BP8010" s="90"/>
      <c r="BQ8010" s="90"/>
      <c r="BR8010" s="90"/>
      <c r="BS8010" s="90"/>
      <c r="BT8010" s="90"/>
      <c r="BU8010" s="90"/>
      <c r="BV8010" s="90"/>
      <c r="BW8010" s="90"/>
      <c r="BX8010" s="90"/>
      <c r="BY8010" s="90"/>
      <c r="BZ8010" s="90"/>
      <c r="CA8010" s="90"/>
      <c r="CB8010" s="90"/>
      <c r="CC8010" s="90"/>
      <c r="CD8010" s="90"/>
      <c r="CE8010" s="90"/>
      <c r="CF8010" s="90"/>
      <c r="CG8010" s="90"/>
      <c r="CH8010" s="90"/>
      <c r="CI8010" s="90"/>
      <c r="CJ8010" s="90"/>
      <c r="CK8010" s="90"/>
      <c r="CL8010" s="90"/>
      <c r="CM8010" s="90"/>
      <c r="CN8010" s="90"/>
      <c r="CO8010" s="90"/>
      <c r="CP8010" s="90"/>
      <c r="CQ8010" s="90"/>
      <c r="CR8010" s="90"/>
      <c r="CS8010" s="90"/>
      <c r="CT8010" s="90"/>
      <c r="CU8010" s="90"/>
      <c r="CV8010" s="90"/>
      <c r="CW8010" s="90"/>
      <c r="CX8010" s="90"/>
      <c r="CY8010" s="90"/>
      <c r="CZ8010" s="90"/>
      <c r="DA8010" s="90"/>
      <c r="DB8010" s="90"/>
      <c r="DC8010" s="90"/>
      <c r="DD8010" s="90"/>
      <c r="DE8010" s="90"/>
      <c r="DF8010" s="90"/>
      <c r="DG8010" s="90"/>
      <c r="DH8010" s="90"/>
      <c r="DI8010" s="90"/>
      <c r="DJ8010" s="90"/>
      <c r="DK8010" s="90"/>
      <c r="DL8010" s="90"/>
      <c r="DM8010" s="90"/>
      <c r="DN8010" s="90"/>
      <c r="DO8010" s="90"/>
    </row>
    <row r="8011" spans="1:119" s="90" customFormat="1" ht="21" customHeight="1" x14ac:dyDescent="0.3">
      <c r="A8011" s="11">
        <v>509856713</v>
      </c>
      <c r="B8011" s="20">
        <v>505061</v>
      </c>
      <c r="C8011" s="10" t="s">
        <v>22674</v>
      </c>
      <c r="D8011" s="10" t="s">
        <v>2350</v>
      </c>
      <c r="E8011" s="11">
        <v>1949</v>
      </c>
      <c r="F8011" s="10" t="s">
        <v>22675</v>
      </c>
      <c r="G8011" s="21" t="s">
        <v>30</v>
      </c>
      <c r="H8011" s="21" t="s">
        <v>19922</v>
      </c>
      <c r="I8011" s="10" t="s">
        <v>20736</v>
      </c>
      <c r="J8011" s="12">
        <v>242.79</v>
      </c>
      <c r="K8011" s="12">
        <v>242.09</v>
      </c>
      <c r="L8011" s="12">
        <v>270.74</v>
      </c>
      <c r="M8011" s="13">
        <v>43228</v>
      </c>
      <c r="N8011" s="12"/>
      <c r="O8011" s="14"/>
      <c r="P8011" s="12"/>
      <c r="Q8011" s="10" t="s">
        <v>22678</v>
      </c>
      <c r="T8011" s="10" t="s">
        <v>36</v>
      </c>
      <c r="U8011" s="87" t="s">
        <v>404</v>
      </c>
      <c r="V8011" s="15">
        <v>44741</v>
      </c>
      <c r="W8011" s="10" t="s">
        <v>404</v>
      </c>
      <c r="X8011" s="16" t="s">
        <v>26656</v>
      </c>
      <c r="Y8011" s="10"/>
      <c r="Z8011" s="66"/>
      <c r="AB8011" s="17"/>
      <c r="AC8011" s="17"/>
      <c r="AD8011" s="17"/>
      <c r="AE8011" s="17"/>
      <c r="AF8011" s="17"/>
      <c r="AG8011" s="17"/>
      <c r="AH8011" s="17"/>
      <c r="AI8011" s="17"/>
      <c r="AJ8011" s="17"/>
      <c r="AK8011" s="17"/>
      <c r="AL8011" s="17"/>
      <c r="AM8011" s="17"/>
      <c r="AN8011" s="17"/>
      <c r="AO8011" s="17"/>
      <c r="AP8011" s="17"/>
      <c r="AQ8011" s="17"/>
      <c r="AR8011" s="17"/>
      <c r="AS8011" s="17"/>
      <c r="AT8011" s="17"/>
      <c r="AU8011" s="17"/>
      <c r="AV8011" s="17"/>
      <c r="AW8011" s="17"/>
      <c r="AX8011" s="17"/>
      <c r="AY8011" s="17"/>
      <c r="AZ8011" s="17"/>
      <c r="BA8011" s="17"/>
      <c r="BB8011" s="17"/>
      <c r="BC8011" s="17"/>
      <c r="BD8011" s="17"/>
      <c r="BE8011" s="17"/>
      <c r="BF8011" s="17"/>
      <c r="BG8011" s="17"/>
      <c r="BH8011" s="17"/>
      <c r="BI8011" s="17"/>
      <c r="BJ8011" s="17"/>
      <c r="BK8011" s="17"/>
      <c r="BL8011" s="17"/>
      <c r="BM8011" s="17"/>
      <c r="BN8011" s="17"/>
      <c r="BO8011" s="17"/>
      <c r="BP8011" s="17"/>
      <c r="BQ8011" s="17"/>
      <c r="BR8011" s="17"/>
      <c r="BS8011" s="17"/>
      <c r="BT8011" s="17"/>
      <c r="BU8011" s="17"/>
      <c r="BV8011" s="17"/>
      <c r="BW8011" s="17"/>
      <c r="BX8011" s="17"/>
      <c r="BY8011" s="17"/>
      <c r="BZ8011" s="17"/>
      <c r="CA8011" s="17"/>
      <c r="CB8011" s="17"/>
      <c r="CC8011" s="17"/>
      <c r="CD8011" s="17"/>
      <c r="CE8011" s="17"/>
      <c r="CF8011" s="17"/>
      <c r="CG8011" s="17"/>
      <c r="CH8011" s="17"/>
      <c r="CI8011" s="17"/>
      <c r="CJ8011" s="17"/>
      <c r="CK8011" s="17"/>
      <c r="CL8011" s="17"/>
      <c r="CM8011" s="17"/>
      <c r="CN8011" s="17"/>
      <c r="CO8011" s="17"/>
      <c r="CP8011" s="17"/>
      <c r="CQ8011" s="17"/>
      <c r="CR8011" s="17"/>
      <c r="CS8011" s="17"/>
      <c r="CT8011" s="17"/>
      <c r="CU8011" s="17"/>
      <c r="CV8011" s="17"/>
      <c r="CW8011" s="17"/>
      <c r="CX8011" s="17"/>
      <c r="CY8011" s="17"/>
      <c r="CZ8011" s="17"/>
      <c r="DA8011" s="17"/>
      <c r="DB8011" s="17"/>
      <c r="DC8011" s="17"/>
      <c r="DD8011" s="17"/>
      <c r="DE8011" s="17"/>
      <c r="DF8011" s="17"/>
      <c r="DG8011" s="17"/>
      <c r="DH8011" s="17"/>
      <c r="DI8011" s="17"/>
      <c r="DJ8011" s="17"/>
      <c r="DK8011" s="17"/>
      <c r="DL8011" s="17"/>
      <c r="DM8011" s="17"/>
      <c r="DN8011" s="17"/>
      <c r="DO8011" s="17"/>
    </row>
    <row r="8012" spans="1:119" ht="22.5" customHeight="1" x14ac:dyDescent="0.3">
      <c r="A8012" s="71">
        <v>142088757</v>
      </c>
      <c r="B8012" s="71">
        <v>511248</v>
      </c>
      <c r="C8012" s="33" t="s">
        <v>24238</v>
      </c>
      <c r="D8012" s="10" t="s">
        <v>28</v>
      </c>
      <c r="E8012" s="82">
        <v>2632</v>
      </c>
      <c r="F8012" s="71" t="s">
        <v>24464</v>
      </c>
      <c r="G8012" s="258"/>
      <c r="H8012" s="10" t="s">
        <v>46</v>
      </c>
      <c r="I8012" s="10" t="s">
        <v>22030</v>
      </c>
      <c r="J8012" s="12">
        <v>506.39</v>
      </c>
      <c r="K8012" s="12">
        <v>506.39</v>
      </c>
      <c r="L8012" s="12">
        <v>669.1</v>
      </c>
      <c r="M8012" s="220">
        <v>43719</v>
      </c>
      <c r="N8012" s="10"/>
      <c r="O8012" s="67"/>
      <c r="P8012" s="10">
        <v>38.25</v>
      </c>
      <c r="Q8012" s="10">
        <v>137.69999999999999</v>
      </c>
      <c r="R8012" s="10" t="s">
        <v>53</v>
      </c>
      <c r="S8012" s="10"/>
      <c r="T8012" s="10" t="s">
        <v>36</v>
      </c>
      <c r="U8012" s="87" t="s">
        <v>404</v>
      </c>
      <c r="V8012" s="15">
        <v>44741</v>
      </c>
      <c r="W8012" s="10" t="s">
        <v>404</v>
      </c>
      <c r="X8012" s="16" t="s">
        <v>26657</v>
      </c>
    </row>
    <row r="8013" spans="1:119" s="90" customFormat="1" ht="21" customHeight="1" x14ac:dyDescent="0.3">
      <c r="A8013" s="8">
        <v>189134704</v>
      </c>
      <c r="B8013" s="20">
        <v>537884</v>
      </c>
      <c r="C8013" s="10" t="s">
        <v>21139</v>
      </c>
      <c r="D8013" s="10" t="s">
        <v>2350</v>
      </c>
      <c r="E8013" s="11">
        <v>1859</v>
      </c>
      <c r="F8013" s="10" t="s">
        <v>21140</v>
      </c>
      <c r="G8013" s="10" t="s">
        <v>41</v>
      </c>
      <c r="H8013" s="10" t="s">
        <v>362</v>
      </c>
      <c r="I8013" s="10" t="s">
        <v>1779</v>
      </c>
      <c r="J8013" s="12">
        <v>162.59</v>
      </c>
      <c r="K8013" s="12">
        <v>162.59</v>
      </c>
      <c r="L8013" s="12">
        <v>175.08</v>
      </c>
      <c r="M8013" s="13">
        <v>42690</v>
      </c>
      <c r="N8013" s="12"/>
      <c r="O8013" s="14"/>
      <c r="P8013" s="12"/>
      <c r="Q8013" s="10" t="s">
        <v>16942</v>
      </c>
      <c r="T8013" s="10" t="s">
        <v>36</v>
      </c>
      <c r="U8013" s="87" t="s">
        <v>404</v>
      </c>
      <c r="V8013" s="15">
        <v>44741</v>
      </c>
      <c r="W8013" s="10" t="s">
        <v>404</v>
      </c>
      <c r="X8013" s="16" t="s">
        <v>26658</v>
      </c>
      <c r="Y8013" s="10"/>
      <c r="Z8013" s="66"/>
      <c r="AB8013" s="17"/>
      <c r="AC8013" s="17"/>
      <c r="AD8013" s="17"/>
      <c r="AE8013" s="17"/>
      <c r="AF8013" s="17"/>
      <c r="AG8013" s="17"/>
      <c r="AH8013" s="17"/>
      <c r="AI8013" s="17"/>
      <c r="AJ8013" s="17"/>
      <c r="AK8013" s="17"/>
      <c r="AL8013" s="17"/>
      <c r="AM8013" s="17"/>
      <c r="AN8013" s="17"/>
      <c r="AO8013" s="17"/>
      <c r="AP8013" s="17"/>
      <c r="AQ8013" s="17"/>
      <c r="AR8013" s="17"/>
      <c r="AS8013" s="17"/>
      <c r="AT8013" s="17"/>
      <c r="AU8013" s="17"/>
      <c r="AV8013" s="17"/>
      <c r="AW8013" s="17"/>
      <c r="AX8013" s="17"/>
      <c r="AY8013" s="17"/>
      <c r="AZ8013" s="17"/>
      <c r="BA8013" s="17"/>
      <c r="BB8013" s="17"/>
      <c r="BC8013" s="17"/>
      <c r="BD8013" s="17"/>
      <c r="BE8013" s="17"/>
      <c r="BF8013" s="17"/>
      <c r="BG8013" s="17"/>
      <c r="BH8013" s="17"/>
      <c r="BI8013" s="17"/>
      <c r="BJ8013" s="17"/>
      <c r="BK8013" s="17"/>
      <c r="BL8013" s="17"/>
      <c r="BM8013" s="17"/>
      <c r="BN8013" s="17"/>
      <c r="BO8013" s="17"/>
      <c r="BP8013" s="17"/>
      <c r="BQ8013" s="17"/>
      <c r="BR8013" s="17"/>
      <c r="BS8013" s="17"/>
      <c r="BT8013" s="17"/>
      <c r="BU8013" s="17"/>
      <c r="BV8013" s="17"/>
      <c r="BW8013" s="17"/>
      <c r="BX8013" s="17"/>
      <c r="BY8013" s="17"/>
      <c r="BZ8013" s="17"/>
      <c r="CA8013" s="17"/>
      <c r="CB8013" s="17"/>
      <c r="CC8013" s="17"/>
      <c r="CD8013" s="17"/>
      <c r="CE8013" s="17"/>
      <c r="CF8013" s="17"/>
      <c r="CG8013" s="17"/>
      <c r="CH8013" s="17"/>
      <c r="CI8013" s="17"/>
      <c r="CJ8013" s="17"/>
      <c r="CK8013" s="17"/>
      <c r="CL8013" s="17"/>
      <c r="CM8013" s="17"/>
      <c r="CN8013" s="17"/>
      <c r="CO8013" s="17"/>
      <c r="CP8013" s="17"/>
      <c r="CQ8013" s="17"/>
      <c r="CR8013" s="17"/>
      <c r="CS8013" s="17"/>
      <c r="CT8013" s="17"/>
      <c r="CU8013" s="17"/>
      <c r="CV8013" s="17"/>
      <c r="CW8013" s="17"/>
      <c r="CX8013" s="17"/>
      <c r="CY8013" s="17"/>
      <c r="CZ8013" s="17"/>
      <c r="DA8013" s="17"/>
      <c r="DB8013" s="17"/>
      <c r="DC8013" s="17"/>
      <c r="DD8013" s="17"/>
      <c r="DE8013" s="17"/>
      <c r="DF8013" s="17"/>
      <c r="DG8013" s="17"/>
      <c r="DH8013" s="17"/>
      <c r="DI8013" s="17"/>
      <c r="DJ8013" s="17"/>
      <c r="DK8013" s="17"/>
      <c r="DL8013" s="17"/>
      <c r="DM8013" s="17"/>
      <c r="DN8013" s="17"/>
      <c r="DO8013" s="17"/>
    </row>
    <row r="8014" spans="1:119" ht="22.5" customHeight="1" x14ac:dyDescent="0.3">
      <c r="A8014" s="30">
        <v>505710269</v>
      </c>
      <c r="B8014" s="30">
        <v>542425</v>
      </c>
      <c r="C8014" s="60" t="s">
        <v>24239</v>
      </c>
      <c r="D8014" s="60" t="s">
        <v>28</v>
      </c>
      <c r="E8014" s="282">
        <v>2633</v>
      </c>
      <c r="F8014" s="30" t="s">
        <v>25100</v>
      </c>
      <c r="G8014" s="30" t="s">
        <v>115</v>
      </c>
      <c r="H8014" s="60" t="s">
        <v>19922</v>
      </c>
      <c r="I8014" s="60" t="s">
        <v>21518</v>
      </c>
      <c r="J8014" s="185">
        <v>622.65</v>
      </c>
      <c r="K8014" s="185">
        <v>622.65</v>
      </c>
      <c r="L8014" s="185">
        <v>988.66</v>
      </c>
      <c r="M8014" s="220">
        <v>44040</v>
      </c>
      <c r="N8014" s="60"/>
      <c r="O8014" s="226"/>
      <c r="P8014" s="60"/>
      <c r="Q8014" s="60" t="s">
        <v>16960</v>
      </c>
      <c r="T8014" s="60" t="s">
        <v>36</v>
      </c>
      <c r="U8014" s="87" t="s">
        <v>404</v>
      </c>
      <c r="V8014" s="15">
        <v>44741</v>
      </c>
      <c r="W8014" s="10" t="s">
        <v>404</v>
      </c>
      <c r="X8014" s="223" t="s">
        <v>26659</v>
      </c>
      <c r="Y8014" s="67"/>
      <c r="Z8014" s="66"/>
      <c r="AB8014" s="135"/>
      <c r="AC8014" s="135"/>
      <c r="AD8014" s="135"/>
      <c r="AE8014" s="135"/>
      <c r="AF8014" s="135"/>
      <c r="AG8014" s="135"/>
      <c r="AH8014" s="135"/>
      <c r="AI8014" s="135"/>
      <c r="AJ8014" s="135"/>
      <c r="AK8014" s="135"/>
      <c r="AL8014" s="135"/>
      <c r="AM8014" s="135"/>
      <c r="AN8014" s="135"/>
      <c r="AO8014" s="135"/>
      <c r="AP8014" s="135"/>
      <c r="AQ8014" s="135"/>
      <c r="AR8014" s="135"/>
      <c r="AS8014" s="135"/>
      <c r="AT8014" s="135"/>
      <c r="AU8014" s="135"/>
      <c r="AV8014" s="135"/>
      <c r="AW8014" s="135"/>
      <c r="AX8014" s="135"/>
      <c r="AY8014" s="135"/>
      <c r="AZ8014" s="135"/>
      <c r="BA8014" s="135"/>
      <c r="BB8014" s="135"/>
      <c r="BC8014" s="135"/>
      <c r="BD8014" s="135"/>
      <c r="BE8014" s="135"/>
      <c r="BF8014" s="135"/>
      <c r="BG8014" s="135"/>
      <c r="BH8014" s="135"/>
      <c r="BI8014" s="135"/>
      <c r="BJ8014" s="135"/>
      <c r="BK8014" s="135"/>
      <c r="BL8014" s="135"/>
      <c r="BM8014" s="135"/>
      <c r="BN8014" s="135"/>
      <c r="BO8014" s="135"/>
      <c r="BP8014" s="135"/>
      <c r="BQ8014" s="135"/>
      <c r="BR8014" s="135"/>
      <c r="BS8014" s="135"/>
      <c r="BT8014" s="135"/>
      <c r="BU8014" s="135"/>
      <c r="BV8014" s="135"/>
      <c r="BW8014" s="135"/>
      <c r="BX8014" s="135"/>
      <c r="BY8014" s="135"/>
      <c r="BZ8014" s="135"/>
      <c r="CA8014" s="135"/>
      <c r="CB8014" s="135"/>
      <c r="CC8014" s="135"/>
      <c r="CD8014" s="135"/>
      <c r="CE8014" s="135"/>
      <c r="CF8014" s="135"/>
      <c r="CG8014" s="135"/>
      <c r="CH8014" s="135"/>
      <c r="CI8014" s="135"/>
      <c r="CJ8014" s="135"/>
      <c r="CK8014" s="135"/>
      <c r="CL8014" s="135"/>
      <c r="CM8014" s="135"/>
      <c r="CN8014" s="135"/>
      <c r="CO8014" s="135"/>
      <c r="CP8014" s="135"/>
      <c r="CQ8014" s="135"/>
      <c r="CR8014" s="135"/>
      <c r="CS8014" s="135"/>
      <c r="CT8014" s="135"/>
      <c r="CU8014" s="135"/>
      <c r="CV8014" s="135"/>
      <c r="CW8014" s="135"/>
      <c r="CX8014" s="135"/>
      <c r="CY8014" s="135"/>
      <c r="CZ8014" s="135"/>
      <c r="DA8014" s="135"/>
      <c r="DB8014" s="135"/>
      <c r="DC8014" s="135"/>
      <c r="DD8014" s="135"/>
      <c r="DE8014" s="135"/>
      <c r="DF8014" s="135"/>
      <c r="DG8014" s="135"/>
      <c r="DH8014" s="135"/>
      <c r="DI8014" s="135"/>
      <c r="DJ8014" s="135"/>
      <c r="DK8014" s="135"/>
      <c r="DL8014" s="135"/>
      <c r="DM8014" s="135"/>
      <c r="DN8014" s="135"/>
      <c r="DO8014" s="135"/>
    </row>
    <row r="8015" spans="1:119" ht="23.25" customHeight="1" x14ac:dyDescent="0.3">
      <c r="A8015" s="11">
        <v>507204808</v>
      </c>
      <c r="B8015" s="20">
        <v>559154</v>
      </c>
      <c r="C8015" s="10" t="s">
        <v>23244</v>
      </c>
      <c r="D8015" s="10" t="s">
        <v>28</v>
      </c>
      <c r="E8015" s="72">
        <v>2546</v>
      </c>
      <c r="F8015" s="60" t="s">
        <v>23493</v>
      </c>
      <c r="G8015" s="69" t="s">
        <v>41</v>
      </c>
      <c r="H8015" s="10" t="s">
        <v>46</v>
      </c>
      <c r="I8015" s="10" t="s">
        <v>21452</v>
      </c>
      <c r="J8015" s="12">
        <v>407.38</v>
      </c>
      <c r="K8015" s="10">
        <v>407.38</v>
      </c>
      <c r="L8015" s="12">
        <v>553.73</v>
      </c>
      <c r="M8015" s="220">
        <v>43423</v>
      </c>
      <c r="N8015" s="12"/>
      <c r="O8015" s="25"/>
      <c r="P8015" s="12">
        <v>38.25</v>
      </c>
      <c r="Q8015" s="12">
        <v>137.69999999999999</v>
      </c>
      <c r="R8015" s="10" t="s">
        <v>53</v>
      </c>
      <c r="S8015" s="10"/>
      <c r="T8015" s="10" t="s">
        <v>36</v>
      </c>
      <c r="U8015" s="87" t="s">
        <v>404</v>
      </c>
      <c r="V8015" s="15">
        <v>44741</v>
      </c>
      <c r="W8015" s="10" t="s">
        <v>404</v>
      </c>
      <c r="X8015" s="16" t="s">
        <v>26660</v>
      </c>
    </row>
    <row r="8016" spans="1:119" s="90" customFormat="1" ht="21" customHeight="1" x14ac:dyDescent="0.3">
      <c r="A8016" s="86">
        <v>507523709</v>
      </c>
      <c r="B8016" s="86">
        <v>562314</v>
      </c>
      <c r="C8016" s="87" t="s">
        <v>17308</v>
      </c>
      <c r="D8016" s="87" t="s">
        <v>2350</v>
      </c>
      <c r="E8016" s="86">
        <v>691</v>
      </c>
      <c r="F8016" s="60" t="s">
        <v>26126</v>
      </c>
      <c r="G8016" s="87" t="s">
        <v>86</v>
      </c>
      <c r="H8016" s="60" t="s">
        <v>46</v>
      </c>
      <c r="I8016" s="60" t="s">
        <v>21452</v>
      </c>
      <c r="J8016" s="87">
        <v>5625.01</v>
      </c>
      <c r="K8016" s="87">
        <v>5625.01</v>
      </c>
      <c r="L8016" s="87">
        <v>8257.2099999999991</v>
      </c>
      <c r="M8016" s="88">
        <v>44516</v>
      </c>
      <c r="N8016" s="87"/>
      <c r="O8016" s="88"/>
      <c r="P8016" s="60">
        <v>25.5</v>
      </c>
      <c r="Q8016" s="60">
        <v>75.78</v>
      </c>
      <c r="R8016" s="10" t="s">
        <v>53</v>
      </c>
      <c r="S8016" s="60"/>
      <c r="T8016" s="10" t="s">
        <v>36</v>
      </c>
      <c r="U8016" s="87" t="s">
        <v>404</v>
      </c>
      <c r="V8016" s="15">
        <v>44741</v>
      </c>
      <c r="W8016" s="10" t="s">
        <v>404</v>
      </c>
      <c r="X8016" s="89" t="s">
        <v>26661</v>
      </c>
    </row>
    <row r="8017" spans="1:119" ht="23.25" customHeight="1" x14ac:dyDescent="0.3">
      <c r="A8017" s="11">
        <v>507322452</v>
      </c>
      <c r="B8017" s="20">
        <v>568976</v>
      </c>
      <c r="C8017" s="10" t="s">
        <v>24441</v>
      </c>
      <c r="D8017" s="10" t="s">
        <v>28</v>
      </c>
      <c r="E8017" s="11">
        <v>2675</v>
      </c>
      <c r="F8017" s="60" t="s">
        <v>24774</v>
      </c>
      <c r="G8017" s="21" t="s">
        <v>86</v>
      </c>
      <c r="H8017" s="21" t="s">
        <v>46</v>
      </c>
      <c r="I8017" s="10" t="s">
        <v>21452</v>
      </c>
      <c r="J8017" s="12">
        <v>544.22</v>
      </c>
      <c r="K8017" s="12">
        <v>544.22</v>
      </c>
      <c r="L8017" s="12">
        <v>776.82</v>
      </c>
      <c r="M8017" s="220">
        <v>43864</v>
      </c>
      <c r="N8017" s="12"/>
      <c r="O8017" s="25"/>
      <c r="P8017" s="12">
        <v>38.25</v>
      </c>
      <c r="Q8017" s="12">
        <v>137.69999999999999</v>
      </c>
      <c r="R8017" s="10" t="s">
        <v>53</v>
      </c>
      <c r="S8017" s="10"/>
      <c r="T8017" s="10" t="s">
        <v>36</v>
      </c>
      <c r="U8017" s="87" t="s">
        <v>404</v>
      </c>
      <c r="V8017" s="15">
        <v>44741</v>
      </c>
      <c r="W8017" s="10" t="s">
        <v>404</v>
      </c>
      <c r="X8017" s="16" t="s">
        <v>26662</v>
      </c>
    </row>
    <row r="8018" spans="1:119" s="90" customFormat="1" ht="21" customHeight="1" x14ac:dyDescent="0.3">
      <c r="A8018" s="11">
        <v>508639158</v>
      </c>
      <c r="B8018" s="20">
        <v>571649</v>
      </c>
      <c r="C8018" s="10" t="s">
        <v>24442</v>
      </c>
      <c r="D8018" s="10" t="s">
        <v>28</v>
      </c>
      <c r="E8018" s="11">
        <v>2676</v>
      </c>
      <c r="F8018" s="60" t="s">
        <v>24484</v>
      </c>
      <c r="G8018" s="21" t="s">
        <v>30</v>
      </c>
      <c r="H8018" s="21" t="s">
        <v>21489</v>
      </c>
      <c r="I8018" s="10" t="s">
        <v>2643</v>
      </c>
      <c r="J8018" s="12">
        <v>945.07</v>
      </c>
      <c r="K8018" s="12">
        <v>945.07</v>
      </c>
      <c r="L8018" s="12">
        <v>1050.57</v>
      </c>
      <c r="M8018" s="220">
        <v>43766</v>
      </c>
      <c r="N8018" s="12"/>
      <c r="O8018" s="25"/>
      <c r="P8018" s="12"/>
      <c r="Q8018" s="10" t="s">
        <v>18204</v>
      </c>
      <c r="T8018" s="10" t="s">
        <v>36</v>
      </c>
      <c r="U8018" s="87" t="s">
        <v>404</v>
      </c>
      <c r="V8018" s="15">
        <v>44741</v>
      </c>
      <c r="W8018" s="10" t="s">
        <v>404</v>
      </c>
      <c r="X8018" s="16" t="s">
        <v>26663</v>
      </c>
      <c r="Y8018" s="87"/>
      <c r="Z8018" s="119"/>
      <c r="AB8018" s="17"/>
      <c r="AC8018" s="17"/>
      <c r="AD8018" s="17"/>
      <c r="AE8018" s="17"/>
      <c r="AF8018" s="17"/>
      <c r="AG8018" s="17"/>
      <c r="AH8018" s="17"/>
      <c r="AI8018" s="17"/>
      <c r="AJ8018" s="17"/>
      <c r="AK8018" s="17"/>
      <c r="AL8018" s="17"/>
      <c r="AM8018" s="17"/>
      <c r="AN8018" s="17"/>
      <c r="AO8018" s="17"/>
      <c r="AP8018" s="17"/>
      <c r="AQ8018" s="17"/>
      <c r="AR8018" s="17"/>
      <c r="AS8018" s="17"/>
      <c r="AT8018" s="17"/>
      <c r="AU8018" s="17"/>
      <c r="AV8018" s="17"/>
      <c r="AW8018" s="17"/>
      <c r="AX8018" s="17"/>
      <c r="AY8018" s="17"/>
      <c r="AZ8018" s="17"/>
      <c r="BA8018" s="17"/>
      <c r="BB8018" s="17"/>
      <c r="BC8018" s="17"/>
      <c r="BD8018" s="17"/>
      <c r="BE8018" s="17"/>
      <c r="BF8018" s="17"/>
      <c r="BG8018" s="17"/>
      <c r="BH8018" s="17"/>
      <c r="BI8018" s="17"/>
      <c r="BJ8018" s="17"/>
      <c r="BK8018" s="17"/>
      <c r="BL8018" s="17"/>
      <c r="BM8018" s="17"/>
      <c r="BN8018" s="17"/>
      <c r="BO8018" s="17"/>
      <c r="BP8018" s="17"/>
      <c r="BQ8018" s="17"/>
      <c r="BR8018" s="17"/>
      <c r="BS8018" s="17"/>
      <c r="BT8018" s="17"/>
      <c r="BU8018" s="17"/>
      <c r="BV8018" s="17"/>
      <c r="BW8018" s="17"/>
      <c r="BX8018" s="17"/>
      <c r="BY8018" s="17"/>
      <c r="BZ8018" s="17"/>
      <c r="CA8018" s="17"/>
      <c r="CB8018" s="17"/>
      <c r="CC8018" s="17"/>
      <c r="CD8018" s="17"/>
      <c r="CE8018" s="17"/>
      <c r="CF8018" s="17"/>
      <c r="CG8018" s="17"/>
      <c r="CH8018" s="17"/>
      <c r="CI8018" s="17"/>
      <c r="CJ8018" s="17"/>
      <c r="CK8018" s="17"/>
      <c r="CL8018" s="17"/>
      <c r="CM8018" s="17"/>
      <c r="CN8018" s="17"/>
      <c r="CO8018" s="17"/>
      <c r="CP8018" s="17"/>
      <c r="CQ8018" s="17"/>
      <c r="CR8018" s="17"/>
      <c r="CS8018" s="17"/>
      <c r="CT8018" s="17"/>
      <c r="CU8018" s="17"/>
      <c r="CV8018" s="17"/>
      <c r="CW8018" s="17"/>
      <c r="CX8018" s="17"/>
      <c r="CY8018" s="17"/>
      <c r="CZ8018" s="17"/>
      <c r="DA8018" s="17"/>
      <c r="DB8018" s="17"/>
      <c r="DC8018" s="17"/>
      <c r="DD8018" s="17"/>
      <c r="DE8018" s="17"/>
      <c r="DF8018" s="17"/>
      <c r="DG8018" s="17"/>
      <c r="DH8018" s="17"/>
      <c r="DI8018" s="17"/>
      <c r="DJ8018" s="17"/>
      <c r="DK8018" s="17"/>
      <c r="DL8018" s="17"/>
      <c r="DM8018" s="17"/>
      <c r="DN8018" s="17"/>
      <c r="DO8018" s="17"/>
    </row>
    <row r="8019" spans="1:119" ht="23.25" customHeight="1" x14ac:dyDescent="0.3">
      <c r="A8019" s="11">
        <v>508911672</v>
      </c>
      <c r="B8019" s="20">
        <v>572976</v>
      </c>
      <c r="C8019" s="10" t="s">
        <v>22434</v>
      </c>
      <c r="D8019" s="10" t="s">
        <v>2350</v>
      </c>
      <c r="E8019" s="11">
        <v>1932</v>
      </c>
      <c r="F8019" s="10" t="s">
        <v>22435</v>
      </c>
      <c r="G8019" s="10" t="s">
        <v>30</v>
      </c>
      <c r="H8019" s="10" t="s">
        <v>19922</v>
      </c>
      <c r="I8019" s="10" t="s">
        <v>2656</v>
      </c>
      <c r="J8019" s="12">
        <v>520.91</v>
      </c>
      <c r="K8019" s="12">
        <v>520.91</v>
      </c>
      <c r="L8019" s="12">
        <v>533.6</v>
      </c>
      <c r="M8019" s="13">
        <v>43076</v>
      </c>
      <c r="N8019" s="12"/>
      <c r="O8019" s="14"/>
      <c r="P8019" s="12"/>
      <c r="Q8019" s="10" t="s">
        <v>22296</v>
      </c>
      <c r="T8019" s="10" t="s">
        <v>36</v>
      </c>
      <c r="U8019" s="87" t="s">
        <v>404</v>
      </c>
      <c r="V8019" s="15">
        <v>44741</v>
      </c>
      <c r="W8019" s="10" t="s">
        <v>404</v>
      </c>
      <c r="X8019" s="16" t="s">
        <v>26664</v>
      </c>
      <c r="Y8019" s="10"/>
      <c r="Z8019" s="66"/>
    </row>
    <row r="8020" spans="1:119" s="135" customFormat="1" ht="23.25" customHeight="1" x14ac:dyDescent="0.3">
      <c r="A8020" s="30">
        <v>509061974</v>
      </c>
      <c r="B8020" s="281">
        <v>577538</v>
      </c>
      <c r="C8020" s="60" t="s">
        <v>1914</v>
      </c>
      <c r="D8020" s="60" t="s">
        <v>28</v>
      </c>
      <c r="E8020" s="225">
        <v>1560</v>
      </c>
      <c r="F8020" s="60" t="s">
        <v>1915</v>
      </c>
      <c r="G8020" s="227" t="s">
        <v>56</v>
      </c>
      <c r="H8020" s="10" t="s">
        <v>46</v>
      </c>
      <c r="I8020" s="10" t="s">
        <v>21452</v>
      </c>
      <c r="J8020" s="185">
        <v>1430.11</v>
      </c>
      <c r="K8020" s="185"/>
      <c r="L8020" s="185">
        <v>1457.83</v>
      </c>
      <c r="M8020" s="220">
        <v>41008</v>
      </c>
      <c r="N8020" s="185"/>
      <c r="O8020" s="249"/>
      <c r="P8020" s="185">
        <v>38.25</v>
      </c>
      <c r="Q8020" s="185">
        <v>192.15</v>
      </c>
      <c r="R8020" s="60" t="s">
        <v>53</v>
      </c>
      <c r="S8020" s="60"/>
      <c r="T8020" s="60" t="s">
        <v>36</v>
      </c>
      <c r="U8020" s="87" t="s">
        <v>404</v>
      </c>
      <c r="V8020" s="15">
        <v>44741</v>
      </c>
      <c r="W8020" s="10" t="s">
        <v>404</v>
      </c>
      <c r="X8020" s="223" t="s">
        <v>26665</v>
      </c>
    </row>
    <row r="8021" spans="1:119" ht="22.5" customHeight="1" x14ac:dyDescent="0.3">
      <c r="A8021" s="71">
        <v>510432646</v>
      </c>
      <c r="B8021" s="71">
        <v>578208</v>
      </c>
      <c r="C8021" s="33" t="s">
        <v>25891</v>
      </c>
      <c r="D8021" s="10" t="s">
        <v>28</v>
      </c>
      <c r="E8021" s="82">
        <v>2634</v>
      </c>
      <c r="F8021" s="71" t="s">
        <v>24601</v>
      </c>
      <c r="G8021" s="258" t="s">
        <v>30</v>
      </c>
      <c r="H8021" s="10" t="s">
        <v>46</v>
      </c>
      <c r="I8021" s="10" t="s">
        <v>21452</v>
      </c>
      <c r="J8021" s="12">
        <v>1009.04</v>
      </c>
      <c r="K8021" s="12">
        <v>1009.04</v>
      </c>
      <c r="L8021" s="12">
        <v>1253</v>
      </c>
      <c r="M8021" s="220">
        <v>43752</v>
      </c>
      <c r="N8021" s="10"/>
      <c r="O8021" s="67"/>
      <c r="P8021" s="10">
        <v>38.25</v>
      </c>
      <c r="Q8021" s="10">
        <v>137.69999999999999</v>
      </c>
      <c r="R8021" s="10" t="s">
        <v>53</v>
      </c>
      <c r="S8021" s="10"/>
      <c r="T8021" s="10" t="s">
        <v>36</v>
      </c>
      <c r="U8021" s="87" t="s">
        <v>404</v>
      </c>
      <c r="V8021" s="15">
        <v>44741</v>
      </c>
      <c r="W8021" s="10" t="s">
        <v>404</v>
      </c>
      <c r="X8021" s="16" t="s">
        <v>26666</v>
      </c>
    </row>
    <row r="8022" spans="1:119" ht="24" customHeight="1" x14ac:dyDescent="0.3">
      <c r="A8022" s="11">
        <v>256164720</v>
      </c>
      <c r="B8022" s="20">
        <v>579968</v>
      </c>
      <c r="C8022" s="10" t="s">
        <v>22129</v>
      </c>
      <c r="D8022" s="10" t="s">
        <v>28</v>
      </c>
      <c r="E8022" s="72">
        <v>2482</v>
      </c>
      <c r="F8022" s="60" t="s">
        <v>22625</v>
      </c>
      <c r="G8022" s="69"/>
      <c r="H8022" s="10" t="s">
        <v>225</v>
      </c>
      <c r="I8022" s="10" t="s">
        <v>22030</v>
      </c>
      <c r="J8022" s="12">
        <v>504.15</v>
      </c>
      <c r="K8022" s="12">
        <v>504.15</v>
      </c>
      <c r="L8022" s="12">
        <v>677.67</v>
      </c>
      <c r="M8022" s="220">
        <v>43129</v>
      </c>
      <c r="N8022" s="12"/>
      <c r="O8022" s="25"/>
      <c r="P8022" s="10">
        <v>38.25</v>
      </c>
      <c r="Q8022" s="10">
        <v>137.69999999999999</v>
      </c>
      <c r="R8022" s="10" t="s">
        <v>53</v>
      </c>
      <c r="S8022" s="10"/>
      <c r="T8022" s="87" t="s">
        <v>36</v>
      </c>
      <c r="U8022" s="87" t="s">
        <v>404</v>
      </c>
      <c r="V8022" s="15">
        <v>44741</v>
      </c>
      <c r="W8022" s="10" t="s">
        <v>404</v>
      </c>
      <c r="X8022" s="16" t="s">
        <v>26667</v>
      </c>
    </row>
    <row r="8023" spans="1:119" ht="22.5" customHeight="1" x14ac:dyDescent="0.3">
      <c r="A8023" s="71">
        <v>509390447</v>
      </c>
      <c r="B8023" s="71">
        <v>580813</v>
      </c>
      <c r="C8023" s="33" t="s">
        <v>23987</v>
      </c>
      <c r="D8023" s="10" t="s">
        <v>48</v>
      </c>
      <c r="E8023" s="20">
        <v>2935</v>
      </c>
      <c r="F8023" s="17" t="s">
        <v>25672</v>
      </c>
      <c r="G8023" s="11" t="s">
        <v>86</v>
      </c>
      <c r="H8023" s="10" t="s">
        <v>46</v>
      </c>
      <c r="I8023" s="10" t="s">
        <v>21452</v>
      </c>
      <c r="J8023" s="224">
        <v>1700.6</v>
      </c>
      <c r="K8023" s="12">
        <v>1700.6</v>
      </c>
      <c r="L8023" s="12">
        <v>2207.09</v>
      </c>
      <c r="M8023" s="220">
        <v>44335</v>
      </c>
      <c r="N8023" s="10"/>
      <c r="O8023" s="25"/>
      <c r="P8023" s="10">
        <v>25.5</v>
      </c>
      <c r="Q8023" s="10">
        <v>74.97</v>
      </c>
      <c r="R8023" s="10" t="s">
        <v>53</v>
      </c>
      <c r="S8023" s="10"/>
      <c r="T8023" s="10" t="s">
        <v>36</v>
      </c>
      <c r="U8023" s="87" t="s">
        <v>404</v>
      </c>
      <c r="V8023" s="15">
        <v>44741</v>
      </c>
      <c r="W8023" s="10" t="s">
        <v>404</v>
      </c>
      <c r="X8023" s="16" t="s">
        <v>26668</v>
      </c>
    </row>
    <row r="8024" spans="1:119" ht="22.5" customHeight="1" x14ac:dyDescent="0.3">
      <c r="A8024" s="11">
        <v>196342465</v>
      </c>
      <c r="B8024" s="20">
        <v>582477</v>
      </c>
      <c r="C8024" s="10" t="s">
        <v>25164</v>
      </c>
      <c r="D8024" s="10" t="s">
        <v>28</v>
      </c>
      <c r="E8024" s="11">
        <v>2731</v>
      </c>
      <c r="F8024" s="10" t="s">
        <v>25422</v>
      </c>
      <c r="G8024" s="21" t="s">
        <v>41</v>
      </c>
      <c r="H8024" s="21" t="s">
        <v>46</v>
      </c>
      <c r="I8024" s="10" t="s">
        <v>21540</v>
      </c>
      <c r="J8024" s="12">
        <v>433.47</v>
      </c>
      <c r="K8024" s="12">
        <v>433.47</v>
      </c>
      <c r="L8024" s="12">
        <v>679.1</v>
      </c>
      <c r="M8024" s="220">
        <v>44208</v>
      </c>
      <c r="N8024" s="12"/>
      <c r="O8024" s="25"/>
      <c r="P8024" s="12">
        <v>38.25</v>
      </c>
      <c r="Q8024" s="12">
        <v>137.69999999999999</v>
      </c>
      <c r="R8024" s="10" t="s">
        <v>53</v>
      </c>
      <c r="S8024" s="10"/>
      <c r="T8024" s="10" t="s">
        <v>36</v>
      </c>
      <c r="U8024" s="87" t="s">
        <v>404</v>
      </c>
      <c r="V8024" s="15">
        <v>44741</v>
      </c>
      <c r="W8024" s="10" t="s">
        <v>404</v>
      </c>
      <c r="X8024" s="16" t="s">
        <v>26669</v>
      </c>
    </row>
    <row r="8025" spans="1:119" s="90" customFormat="1" ht="22.5" customHeight="1" x14ac:dyDescent="0.3">
      <c r="A8025" s="11">
        <v>514015993</v>
      </c>
      <c r="B8025" s="20">
        <v>584248</v>
      </c>
      <c r="C8025" s="10" t="s">
        <v>25556</v>
      </c>
      <c r="D8025" s="10" t="s">
        <v>2350</v>
      </c>
      <c r="E8025" s="11">
        <v>2112</v>
      </c>
      <c r="F8025" s="60" t="s">
        <v>25618</v>
      </c>
      <c r="G8025" s="21" t="s">
        <v>30</v>
      </c>
      <c r="H8025" s="21" t="s">
        <v>19922</v>
      </c>
      <c r="I8025" s="10" t="s">
        <v>22352</v>
      </c>
      <c r="J8025" s="12">
        <v>2734.65</v>
      </c>
      <c r="K8025" s="12">
        <v>2734.65</v>
      </c>
      <c r="L8025" s="12">
        <v>2852.68</v>
      </c>
      <c r="M8025" s="220">
        <v>44315</v>
      </c>
      <c r="N8025" s="12"/>
      <c r="O8025" s="25"/>
      <c r="P8025" s="12">
        <v>102</v>
      </c>
      <c r="Q8025" s="10" t="s">
        <v>16965</v>
      </c>
      <c r="T8025" s="10" t="s">
        <v>36</v>
      </c>
      <c r="U8025" s="87" t="s">
        <v>404</v>
      </c>
      <c r="V8025" s="15">
        <v>44741</v>
      </c>
      <c r="W8025" s="10" t="s">
        <v>404</v>
      </c>
      <c r="X8025" s="16" t="s">
        <v>26670</v>
      </c>
      <c r="Y8025" s="67"/>
      <c r="Z8025" s="66"/>
    </row>
    <row r="8026" spans="1:119" ht="23.25" customHeight="1" x14ac:dyDescent="0.3">
      <c r="A8026" s="11">
        <v>264622677</v>
      </c>
      <c r="B8026" s="20">
        <v>584691</v>
      </c>
      <c r="C8026" s="10" t="s">
        <v>24448</v>
      </c>
      <c r="D8026" s="10" t="s">
        <v>28</v>
      </c>
      <c r="E8026" s="11">
        <v>2683</v>
      </c>
      <c r="F8026" s="60" t="s">
        <v>24825</v>
      </c>
      <c r="G8026" s="21" t="s">
        <v>41</v>
      </c>
      <c r="H8026" s="21" t="s">
        <v>46</v>
      </c>
      <c r="I8026" s="10" t="s">
        <v>2497</v>
      </c>
      <c r="J8026" s="12">
        <v>224.17</v>
      </c>
      <c r="K8026" s="12">
        <v>224.17</v>
      </c>
      <c r="L8026" s="12">
        <v>365.93</v>
      </c>
      <c r="M8026" s="220">
        <v>43894</v>
      </c>
      <c r="N8026" s="12"/>
      <c r="O8026" s="25"/>
      <c r="P8026" s="12">
        <v>38.25</v>
      </c>
      <c r="Q8026" s="12">
        <v>137.69999999999999</v>
      </c>
      <c r="R8026" s="10" t="s">
        <v>53</v>
      </c>
      <c r="S8026" s="10"/>
      <c r="T8026" s="10" t="s">
        <v>36</v>
      </c>
      <c r="U8026" s="87" t="s">
        <v>404</v>
      </c>
      <c r="V8026" s="15">
        <v>44774</v>
      </c>
      <c r="W8026" s="10" t="s">
        <v>404</v>
      </c>
      <c r="X8026" s="16" t="s">
        <v>26744</v>
      </c>
    </row>
    <row r="8027" spans="1:119" ht="23.25" customHeight="1" x14ac:dyDescent="0.3">
      <c r="A8027" s="11">
        <v>513623930</v>
      </c>
      <c r="B8027" s="20">
        <v>584853</v>
      </c>
      <c r="C8027" s="10" t="s">
        <v>24730</v>
      </c>
      <c r="D8027" s="10" t="s">
        <v>2350</v>
      </c>
      <c r="E8027" s="11">
        <v>2062</v>
      </c>
      <c r="F8027" s="60" t="s">
        <v>24731</v>
      </c>
      <c r="G8027" s="21" t="s">
        <v>56</v>
      </c>
      <c r="H8027" s="21" t="s">
        <v>19922</v>
      </c>
      <c r="I8027" s="10" t="s">
        <v>21518</v>
      </c>
      <c r="J8027" s="12">
        <v>323.32</v>
      </c>
      <c r="K8027" s="12">
        <v>323.32</v>
      </c>
      <c r="L8027" s="12">
        <v>522.85</v>
      </c>
      <c r="M8027" s="220">
        <v>43868</v>
      </c>
      <c r="N8027" s="12"/>
      <c r="O8027" s="25"/>
      <c r="P8027" s="12"/>
      <c r="Q8027" s="10" t="s">
        <v>24179</v>
      </c>
      <c r="T8027" s="10" t="s">
        <v>36</v>
      </c>
      <c r="U8027" s="87" t="s">
        <v>404</v>
      </c>
      <c r="V8027" s="15">
        <v>44741</v>
      </c>
      <c r="W8027" s="10" t="s">
        <v>404</v>
      </c>
      <c r="X8027" s="16" t="s">
        <v>26671</v>
      </c>
      <c r="Y8027" s="381"/>
      <c r="Z8027" s="230"/>
    </row>
    <row r="8028" spans="1:119" ht="24" customHeight="1" x14ac:dyDescent="0.3">
      <c r="A8028" s="86">
        <v>507069595</v>
      </c>
      <c r="B8028" s="86">
        <v>590031</v>
      </c>
      <c r="C8028" s="87" t="s">
        <v>23263</v>
      </c>
      <c r="D8028" s="87" t="s">
        <v>2350</v>
      </c>
      <c r="E8028" s="86">
        <v>1980</v>
      </c>
      <c r="F8028" s="87" t="s">
        <v>23651</v>
      </c>
      <c r="G8028" s="87" t="s">
        <v>56</v>
      </c>
      <c r="H8028" s="87" t="s">
        <v>19922</v>
      </c>
      <c r="I8028" s="87" t="s">
        <v>20736</v>
      </c>
      <c r="J8028" s="87">
        <v>186.5</v>
      </c>
      <c r="K8028" s="87">
        <v>186.5</v>
      </c>
      <c r="L8028" s="87">
        <v>219.71</v>
      </c>
      <c r="M8028" s="88">
        <v>43480</v>
      </c>
      <c r="N8028" s="87"/>
      <c r="O8028" s="88"/>
      <c r="P8028" s="87"/>
      <c r="Q8028" s="87" t="s">
        <v>17404</v>
      </c>
      <c r="T8028" s="87" t="s">
        <v>36</v>
      </c>
      <c r="U8028" s="87" t="s">
        <v>404</v>
      </c>
      <c r="V8028" s="15">
        <v>44741</v>
      </c>
      <c r="W8028" s="10" t="s">
        <v>404</v>
      </c>
      <c r="X8028" s="89" t="s">
        <v>26672</v>
      </c>
      <c r="Y8028" s="87"/>
      <c r="Z8028" s="119"/>
      <c r="AB8028" s="90"/>
      <c r="AC8028" s="90"/>
      <c r="AD8028" s="90"/>
      <c r="AE8028" s="90"/>
      <c r="AF8028" s="90"/>
      <c r="AG8028" s="90"/>
      <c r="AH8028" s="90"/>
      <c r="AI8028" s="90"/>
      <c r="AJ8028" s="90"/>
      <c r="AK8028" s="90"/>
      <c r="AL8028" s="90"/>
      <c r="AM8028" s="90"/>
      <c r="AN8028" s="90"/>
      <c r="AO8028" s="90"/>
      <c r="AP8028" s="90"/>
      <c r="AQ8028" s="90"/>
      <c r="AR8028" s="90"/>
      <c r="AS8028" s="90"/>
      <c r="AT8028" s="90"/>
      <c r="AU8028" s="90"/>
      <c r="AV8028" s="90"/>
      <c r="AW8028" s="90"/>
      <c r="AX8028" s="90"/>
      <c r="AY8028" s="90"/>
      <c r="AZ8028" s="90"/>
      <c r="BA8028" s="90"/>
      <c r="BB8028" s="90"/>
      <c r="BC8028" s="90"/>
      <c r="BD8028" s="90"/>
      <c r="BE8028" s="90"/>
      <c r="BF8028" s="90"/>
      <c r="BG8028" s="90"/>
      <c r="BH8028" s="90"/>
      <c r="BI8028" s="90"/>
      <c r="BJ8028" s="90"/>
      <c r="BK8028" s="90"/>
      <c r="BL8028" s="90"/>
      <c r="BM8028" s="90"/>
      <c r="BN8028" s="90"/>
      <c r="BO8028" s="90"/>
      <c r="BP8028" s="90"/>
      <c r="BQ8028" s="90"/>
      <c r="BR8028" s="90"/>
      <c r="BS8028" s="90"/>
      <c r="BT8028" s="90"/>
      <c r="BU8028" s="90"/>
      <c r="BV8028" s="90"/>
      <c r="BW8028" s="90"/>
      <c r="BX8028" s="90"/>
      <c r="BY8028" s="90"/>
      <c r="BZ8028" s="90"/>
      <c r="CA8028" s="90"/>
      <c r="CB8028" s="90"/>
      <c r="CC8028" s="90"/>
      <c r="CD8028" s="90"/>
      <c r="CE8028" s="90"/>
      <c r="CF8028" s="90"/>
      <c r="CG8028" s="90"/>
      <c r="CH8028" s="90"/>
      <c r="CI8028" s="90"/>
      <c r="CJ8028" s="90"/>
      <c r="CK8028" s="90"/>
      <c r="CL8028" s="90"/>
      <c r="CM8028" s="90"/>
      <c r="CN8028" s="90"/>
      <c r="CO8028" s="90"/>
      <c r="CP8028" s="90"/>
      <c r="CQ8028" s="90"/>
      <c r="CR8028" s="90"/>
      <c r="CS8028" s="90"/>
      <c r="CT8028" s="90"/>
      <c r="CU8028" s="90"/>
      <c r="CV8028" s="90"/>
      <c r="CW8028" s="90"/>
      <c r="CX8028" s="90"/>
      <c r="CY8028" s="90"/>
      <c r="CZ8028" s="90"/>
      <c r="DA8028" s="90"/>
      <c r="DB8028" s="90"/>
      <c r="DC8028" s="90"/>
      <c r="DD8028" s="90"/>
      <c r="DE8028" s="90"/>
      <c r="DF8028" s="90"/>
      <c r="DG8028" s="90"/>
      <c r="DH8028" s="90"/>
      <c r="DI8028" s="90"/>
      <c r="DJ8028" s="90"/>
      <c r="DK8028" s="90"/>
      <c r="DL8028" s="90"/>
      <c r="DM8028" s="90"/>
      <c r="DN8028" s="90"/>
      <c r="DO8028" s="90"/>
    </row>
    <row r="8029" spans="1:119" s="90" customFormat="1" ht="24" customHeight="1" x14ac:dyDescent="0.3">
      <c r="A8029" s="11">
        <v>508810671</v>
      </c>
      <c r="B8029" s="20">
        <v>590269</v>
      </c>
      <c r="C8029" s="10" t="s">
        <v>26140</v>
      </c>
      <c r="D8029" s="10" t="s">
        <v>2350</v>
      </c>
      <c r="E8029" s="11">
        <v>2155</v>
      </c>
      <c r="F8029" s="60" t="s">
        <v>26141</v>
      </c>
      <c r="G8029" s="21" t="s">
        <v>56</v>
      </c>
      <c r="H8029" s="21" t="s">
        <v>19922</v>
      </c>
      <c r="I8029" s="10" t="s">
        <v>799</v>
      </c>
      <c r="J8029" s="12">
        <v>760.41</v>
      </c>
      <c r="K8029" s="12">
        <v>760.41</v>
      </c>
      <c r="L8029" s="12">
        <v>794.24</v>
      </c>
      <c r="M8029" s="220">
        <v>44553</v>
      </c>
      <c r="N8029" s="12"/>
      <c r="O8029" s="25"/>
      <c r="P8029" s="12"/>
      <c r="Q8029" s="10" t="s">
        <v>2908</v>
      </c>
      <c r="T8029" s="10" t="s">
        <v>36</v>
      </c>
      <c r="U8029" s="87" t="s">
        <v>404</v>
      </c>
      <c r="V8029" s="15">
        <v>44741</v>
      </c>
      <c r="W8029" s="10" t="s">
        <v>404</v>
      </c>
      <c r="X8029" s="16" t="s">
        <v>26673</v>
      </c>
      <c r="Y8029" s="60"/>
      <c r="Z8029" s="393"/>
    </row>
    <row r="8030" spans="1:119" s="90" customFormat="1" ht="21" customHeight="1" x14ac:dyDescent="0.3">
      <c r="A8030" s="8">
        <v>510944850</v>
      </c>
      <c r="B8030" s="20">
        <v>590809</v>
      </c>
      <c r="C8030" s="10" t="s">
        <v>21135</v>
      </c>
      <c r="D8030" s="10" t="s">
        <v>2350</v>
      </c>
      <c r="E8030" s="11">
        <v>1857</v>
      </c>
      <c r="F8030" s="10" t="s">
        <v>21136</v>
      </c>
      <c r="G8030" s="10" t="s">
        <v>41</v>
      </c>
      <c r="H8030" s="10" t="s">
        <v>19922</v>
      </c>
      <c r="I8030" s="10" t="s">
        <v>61</v>
      </c>
      <c r="J8030" s="12">
        <v>123.54</v>
      </c>
      <c r="K8030" s="12">
        <v>123.54</v>
      </c>
      <c r="L8030" s="12">
        <v>126.31</v>
      </c>
      <c r="M8030" s="13">
        <v>42682</v>
      </c>
      <c r="N8030" s="12"/>
      <c r="O8030" s="14"/>
      <c r="P8030" s="12"/>
      <c r="Q8030" s="10" t="s">
        <v>16685</v>
      </c>
      <c r="T8030" s="10" t="s">
        <v>36</v>
      </c>
      <c r="U8030" s="87" t="s">
        <v>404</v>
      </c>
      <c r="V8030" s="15">
        <v>44741</v>
      </c>
      <c r="W8030" s="10" t="s">
        <v>404</v>
      </c>
      <c r="X8030" s="16" t="s">
        <v>26674</v>
      </c>
      <c r="Y8030" s="10"/>
      <c r="Z8030" s="66"/>
      <c r="AB8030" s="17"/>
      <c r="AC8030" s="17"/>
      <c r="AD8030" s="17"/>
      <c r="AE8030" s="17"/>
      <c r="AF8030" s="17"/>
      <c r="AG8030" s="17"/>
      <c r="AH8030" s="17"/>
      <c r="AI8030" s="17"/>
      <c r="AJ8030" s="17"/>
      <c r="AK8030" s="17"/>
      <c r="AL8030" s="17"/>
      <c r="AM8030" s="17"/>
      <c r="AN8030" s="17"/>
      <c r="AO8030" s="17"/>
      <c r="AP8030" s="17"/>
      <c r="AQ8030" s="17"/>
      <c r="AR8030" s="17"/>
      <c r="AS8030" s="17"/>
      <c r="AT8030" s="17"/>
      <c r="AU8030" s="17"/>
      <c r="AV8030" s="17"/>
      <c r="AW8030" s="17"/>
      <c r="AX8030" s="17"/>
      <c r="AY8030" s="17"/>
      <c r="AZ8030" s="17"/>
      <c r="BA8030" s="17"/>
      <c r="BB8030" s="17"/>
      <c r="BC8030" s="17"/>
      <c r="BD8030" s="17"/>
      <c r="BE8030" s="17"/>
      <c r="BF8030" s="17"/>
      <c r="BG8030" s="17"/>
      <c r="BH8030" s="17"/>
      <c r="BI8030" s="17"/>
      <c r="BJ8030" s="17"/>
      <c r="BK8030" s="17"/>
      <c r="BL8030" s="17"/>
      <c r="BM8030" s="17"/>
      <c r="BN8030" s="17"/>
      <c r="BO8030" s="17"/>
      <c r="BP8030" s="17"/>
      <c r="BQ8030" s="17"/>
      <c r="BR8030" s="17"/>
      <c r="BS8030" s="17"/>
      <c r="BT8030" s="17"/>
      <c r="BU8030" s="17"/>
      <c r="BV8030" s="17"/>
      <c r="BW8030" s="17"/>
      <c r="BX8030" s="17"/>
      <c r="BY8030" s="17"/>
      <c r="BZ8030" s="17"/>
      <c r="CA8030" s="17"/>
      <c r="CB8030" s="17"/>
      <c r="CC8030" s="17"/>
      <c r="CD8030" s="17"/>
      <c r="CE8030" s="17"/>
      <c r="CF8030" s="17"/>
      <c r="CG8030" s="17"/>
      <c r="CH8030" s="17"/>
      <c r="CI8030" s="17"/>
      <c r="CJ8030" s="17"/>
      <c r="CK8030" s="17"/>
      <c r="CL8030" s="17"/>
      <c r="CM8030" s="17"/>
      <c r="CN8030" s="17"/>
      <c r="CO8030" s="17"/>
      <c r="CP8030" s="17"/>
      <c r="CQ8030" s="17"/>
      <c r="CR8030" s="17"/>
      <c r="CS8030" s="17"/>
      <c r="CT8030" s="17"/>
      <c r="CU8030" s="17"/>
      <c r="CV8030" s="17"/>
      <c r="CW8030" s="17"/>
      <c r="CX8030" s="17"/>
      <c r="CY8030" s="17"/>
      <c r="CZ8030" s="17"/>
      <c r="DA8030" s="17"/>
      <c r="DB8030" s="17"/>
      <c r="DC8030" s="17"/>
      <c r="DD8030" s="17"/>
      <c r="DE8030" s="17"/>
      <c r="DF8030" s="17"/>
      <c r="DG8030" s="17"/>
      <c r="DH8030" s="17"/>
      <c r="DI8030" s="17"/>
      <c r="DJ8030" s="17"/>
      <c r="DK8030" s="17"/>
      <c r="DL8030" s="17"/>
      <c r="DM8030" s="17"/>
      <c r="DN8030" s="17"/>
      <c r="DO8030" s="17"/>
    </row>
    <row r="8031" spans="1:119" ht="22.5" customHeight="1" x14ac:dyDescent="0.3">
      <c r="A8031" s="11">
        <v>514938560</v>
      </c>
      <c r="B8031" s="20">
        <v>592962</v>
      </c>
      <c r="C8031" s="10" t="s">
        <v>25178</v>
      </c>
      <c r="D8031" s="10" t="s">
        <v>28</v>
      </c>
      <c r="E8031" s="11">
        <v>2745</v>
      </c>
      <c r="F8031" s="10" t="s">
        <v>25343</v>
      </c>
      <c r="G8031" s="21" t="s">
        <v>41</v>
      </c>
      <c r="H8031" s="21" t="s">
        <v>46</v>
      </c>
      <c r="I8031" s="10" t="s">
        <v>21452</v>
      </c>
      <c r="J8031" s="12">
        <v>645.38</v>
      </c>
      <c r="K8031" s="12">
        <v>645.38</v>
      </c>
      <c r="L8031" s="12">
        <v>853.59</v>
      </c>
      <c r="M8031" s="220">
        <v>44151</v>
      </c>
      <c r="N8031" s="12"/>
      <c r="O8031" s="25"/>
      <c r="P8031" s="12">
        <v>38.25</v>
      </c>
      <c r="Q8031" s="12">
        <v>137.69999999999999</v>
      </c>
      <c r="R8031" s="10" t="s">
        <v>53</v>
      </c>
      <c r="S8031" s="10"/>
      <c r="T8031" s="10" t="s">
        <v>36</v>
      </c>
      <c r="U8031" s="87" t="s">
        <v>404</v>
      </c>
      <c r="V8031" s="15">
        <v>44741</v>
      </c>
      <c r="W8031" s="10" t="s">
        <v>404</v>
      </c>
      <c r="X8031" s="16" t="s">
        <v>26675</v>
      </c>
    </row>
    <row r="8032" spans="1:119" ht="22.5" customHeight="1" x14ac:dyDescent="0.3">
      <c r="A8032" s="11">
        <v>514990864</v>
      </c>
      <c r="B8032" s="20">
        <v>593008</v>
      </c>
      <c r="C8032" s="10" t="s">
        <v>25179</v>
      </c>
      <c r="D8032" s="10" t="s">
        <v>28</v>
      </c>
      <c r="E8032" s="11">
        <v>2746</v>
      </c>
      <c r="F8032" s="10" t="s">
        <v>25342</v>
      </c>
      <c r="G8032" s="21" t="s">
        <v>86</v>
      </c>
      <c r="H8032" s="21" t="s">
        <v>46</v>
      </c>
      <c r="I8032" s="10" t="s">
        <v>21452</v>
      </c>
      <c r="J8032" s="12">
        <v>922.26</v>
      </c>
      <c r="K8032" s="12">
        <v>922.26</v>
      </c>
      <c r="L8032" s="12">
        <v>1146.6600000000001</v>
      </c>
      <c r="M8032" s="220">
        <v>44151</v>
      </c>
      <c r="N8032" s="12"/>
      <c r="O8032" s="25"/>
      <c r="P8032" s="12">
        <v>38.25</v>
      </c>
      <c r="Q8032" s="12">
        <v>137.69999999999999</v>
      </c>
      <c r="R8032" s="10" t="s">
        <v>53</v>
      </c>
      <c r="S8032" s="10"/>
      <c r="T8032" s="10" t="s">
        <v>36</v>
      </c>
      <c r="U8032" s="87" t="s">
        <v>404</v>
      </c>
      <c r="V8032" s="15">
        <v>44741</v>
      </c>
      <c r="W8032" s="10" t="s">
        <v>404</v>
      </c>
      <c r="X8032" s="16" t="s">
        <v>26676</v>
      </c>
    </row>
    <row r="8033" spans="1:121" ht="23.25" customHeight="1" x14ac:dyDescent="0.3">
      <c r="A8033" s="11">
        <v>514865776</v>
      </c>
      <c r="B8033" s="20">
        <v>593730</v>
      </c>
      <c r="C8033" s="10" t="s">
        <v>24713</v>
      </c>
      <c r="D8033" s="10" t="s">
        <v>48</v>
      </c>
      <c r="E8033" s="11">
        <v>2942</v>
      </c>
      <c r="F8033" s="10" t="s">
        <v>24817</v>
      </c>
      <c r="G8033" s="21" t="s">
        <v>41</v>
      </c>
      <c r="H8033" s="21" t="s">
        <v>46</v>
      </c>
      <c r="I8033" s="10" t="s">
        <v>21452</v>
      </c>
      <c r="J8033" s="12">
        <v>5994.28</v>
      </c>
      <c r="K8033" s="12">
        <v>5994.28</v>
      </c>
      <c r="L8033" s="12">
        <v>6351.43</v>
      </c>
      <c r="M8033" s="220">
        <v>43881</v>
      </c>
      <c r="N8033" s="12"/>
      <c r="O8033" s="25"/>
      <c r="P8033" s="12">
        <v>38.25</v>
      </c>
      <c r="Q8033" s="12">
        <v>137.69999999999999</v>
      </c>
      <c r="R8033" s="10" t="s">
        <v>53</v>
      </c>
      <c r="S8033" s="10"/>
      <c r="T8033" s="10" t="s">
        <v>36</v>
      </c>
      <c r="U8033" s="87" t="s">
        <v>404</v>
      </c>
      <c r="V8033" s="15">
        <v>44741</v>
      </c>
      <c r="W8033" s="10" t="s">
        <v>404</v>
      </c>
      <c r="X8033" s="16" t="s">
        <v>26677</v>
      </c>
    </row>
    <row r="8034" spans="1:121" s="90" customFormat="1" ht="24" customHeight="1" x14ac:dyDescent="0.3">
      <c r="A8034" s="86">
        <v>510770320</v>
      </c>
      <c r="B8034" s="86">
        <v>597604</v>
      </c>
      <c r="C8034" s="87" t="s">
        <v>23743</v>
      </c>
      <c r="D8034" s="87" t="s">
        <v>2350</v>
      </c>
      <c r="E8034" s="86">
        <v>2007</v>
      </c>
      <c r="F8034" s="87" t="s">
        <v>24755</v>
      </c>
      <c r="G8034" s="87" t="s">
        <v>86</v>
      </c>
      <c r="H8034" s="87" t="s">
        <v>19922</v>
      </c>
      <c r="I8034" s="87" t="s">
        <v>21444</v>
      </c>
      <c r="J8034" s="87">
        <v>491.24</v>
      </c>
      <c r="K8034" s="87">
        <v>491.14</v>
      </c>
      <c r="L8034" s="87">
        <v>537.79</v>
      </c>
      <c r="M8034" s="88">
        <v>43882</v>
      </c>
      <c r="N8034" s="87"/>
      <c r="O8034" s="88"/>
      <c r="P8034" s="87"/>
      <c r="Q8034" s="87" t="s">
        <v>16842</v>
      </c>
      <c r="T8034" s="87" t="s">
        <v>36</v>
      </c>
      <c r="U8034" s="87" t="s">
        <v>404</v>
      </c>
      <c r="V8034" s="15">
        <v>44741</v>
      </c>
      <c r="W8034" s="10" t="s">
        <v>404</v>
      </c>
      <c r="X8034" s="89" t="s">
        <v>26678</v>
      </c>
      <c r="Y8034" s="87"/>
      <c r="Z8034" s="119"/>
    </row>
    <row r="8035" spans="1:121" s="90" customFormat="1" ht="24" customHeight="1" x14ac:dyDescent="0.3">
      <c r="A8035" s="30">
        <v>513130799</v>
      </c>
      <c r="B8035" s="30">
        <v>598523</v>
      </c>
      <c r="C8035" s="60" t="s">
        <v>24200</v>
      </c>
      <c r="D8035" s="116" t="s">
        <v>2350</v>
      </c>
      <c r="E8035" s="134">
        <v>2035</v>
      </c>
      <c r="F8035" s="60" t="s">
        <v>24201</v>
      </c>
      <c r="G8035" s="116" t="s">
        <v>41</v>
      </c>
      <c r="H8035" s="116" t="s">
        <v>19922</v>
      </c>
      <c r="I8035" s="116" t="s">
        <v>21444</v>
      </c>
      <c r="J8035" s="226">
        <v>3010.56</v>
      </c>
      <c r="K8035" s="116">
        <v>3010.56</v>
      </c>
      <c r="L8035" s="116">
        <v>3407.59</v>
      </c>
      <c r="M8035" s="181">
        <v>43691</v>
      </c>
      <c r="N8035" s="116"/>
      <c r="O8035" s="181"/>
      <c r="P8035" s="116"/>
      <c r="Q8035" s="116" t="s">
        <v>24206</v>
      </c>
      <c r="T8035" s="116" t="s">
        <v>36</v>
      </c>
      <c r="U8035" s="87" t="s">
        <v>404</v>
      </c>
      <c r="V8035" s="15">
        <v>44741</v>
      </c>
      <c r="W8035" s="10" t="s">
        <v>404</v>
      </c>
      <c r="X8035" s="182" t="s">
        <v>26679</v>
      </c>
      <c r="Y8035" s="227"/>
      <c r="Z8035" s="399"/>
      <c r="AB8035" s="183"/>
      <c r="AC8035" s="183"/>
      <c r="AD8035" s="183"/>
      <c r="AE8035" s="183"/>
      <c r="AF8035" s="183"/>
      <c r="AG8035" s="183"/>
      <c r="AH8035" s="183"/>
      <c r="AI8035" s="183"/>
      <c r="AJ8035" s="183"/>
      <c r="AK8035" s="183"/>
      <c r="AL8035" s="183"/>
      <c r="AM8035" s="183"/>
      <c r="AN8035" s="183"/>
      <c r="AO8035" s="183"/>
      <c r="AP8035" s="183"/>
      <c r="AQ8035" s="183"/>
      <c r="AR8035" s="183"/>
      <c r="AS8035" s="183"/>
      <c r="AT8035" s="183"/>
      <c r="AU8035" s="183"/>
      <c r="AV8035" s="183"/>
      <c r="AW8035" s="183"/>
      <c r="AX8035" s="183"/>
      <c r="AY8035" s="183"/>
      <c r="AZ8035" s="183"/>
      <c r="BA8035" s="183"/>
      <c r="BB8035" s="183"/>
      <c r="BC8035" s="183"/>
      <c r="BD8035" s="183"/>
      <c r="BE8035" s="183"/>
      <c r="BF8035" s="183"/>
      <c r="BG8035" s="183"/>
      <c r="BH8035" s="183"/>
      <c r="BI8035" s="183"/>
      <c r="BJ8035" s="183"/>
      <c r="BK8035" s="183"/>
      <c r="BL8035" s="183"/>
      <c r="BM8035" s="183"/>
      <c r="BN8035" s="183"/>
      <c r="BO8035" s="183"/>
      <c r="BP8035" s="183"/>
      <c r="BQ8035" s="183"/>
      <c r="BR8035" s="183"/>
      <c r="BS8035" s="183"/>
      <c r="BT8035" s="183"/>
      <c r="BU8035" s="183"/>
      <c r="BV8035" s="183"/>
      <c r="BW8035" s="183"/>
      <c r="BX8035" s="183"/>
      <c r="BY8035" s="183"/>
      <c r="BZ8035" s="183"/>
      <c r="CA8035" s="183"/>
      <c r="CB8035" s="183"/>
      <c r="CC8035" s="183"/>
      <c r="CD8035" s="183"/>
      <c r="CE8035" s="183"/>
      <c r="CF8035" s="183"/>
      <c r="CG8035" s="183"/>
      <c r="CH8035" s="183"/>
      <c r="CI8035" s="183"/>
      <c r="CJ8035" s="183"/>
      <c r="CK8035" s="183"/>
      <c r="CL8035" s="183"/>
      <c r="CM8035" s="183"/>
      <c r="CN8035" s="183"/>
      <c r="CO8035" s="183"/>
      <c r="CP8035" s="183"/>
      <c r="CQ8035" s="183"/>
      <c r="CR8035" s="183"/>
      <c r="CS8035" s="183"/>
      <c r="CT8035" s="183"/>
      <c r="CU8035" s="183"/>
      <c r="CV8035" s="183"/>
      <c r="CW8035" s="183"/>
      <c r="CX8035" s="183"/>
      <c r="CY8035" s="183"/>
      <c r="CZ8035" s="183"/>
      <c r="DA8035" s="183"/>
      <c r="DB8035" s="183"/>
      <c r="DC8035" s="183"/>
      <c r="DD8035" s="183"/>
      <c r="DE8035" s="183"/>
      <c r="DF8035" s="183"/>
      <c r="DG8035" s="183"/>
      <c r="DH8035" s="183"/>
      <c r="DI8035" s="183"/>
      <c r="DJ8035" s="183"/>
      <c r="DK8035" s="183"/>
      <c r="DL8035" s="183"/>
      <c r="DM8035" s="183"/>
      <c r="DN8035" s="183"/>
      <c r="DO8035" s="183"/>
    </row>
    <row r="8036" spans="1:121" ht="21.75" customHeight="1" x14ac:dyDescent="0.3">
      <c r="A8036" s="71">
        <v>510207260</v>
      </c>
      <c r="B8036" s="71">
        <v>453308</v>
      </c>
      <c r="C8036" s="33" t="s">
        <v>23656</v>
      </c>
      <c r="D8036" s="10" t="s">
        <v>28</v>
      </c>
      <c r="E8036" s="20">
        <v>2574</v>
      </c>
      <c r="F8036" s="60" t="s">
        <v>23950</v>
      </c>
      <c r="G8036" s="11" t="s">
        <v>41</v>
      </c>
      <c r="H8036" s="87" t="s">
        <v>46</v>
      </c>
      <c r="I8036" s="87" t="s">
        <v>21452</v>
      </c>
      <c r="J8036" s="33">
        <v>500</v>
      </c>
      <c r="K8036" s="12">
        <v>500</v>
      </c>
      <c r="L8036" s="12">
        <v>707.81</v>
      </c>
      <c r="M8036" s="220">
        <v>43552</v>
      </c>
      <c r="N8036" s="10">
        <v>960.22</v>
      </c>
      <c r="O8036" s="25">
        <v>44741</v>
      </c>
      <c r="P8036" s="10">
        <v>38.25</v>
      </c>
      <c r="Q8036" s="10">
        <v>137.69999999999999</v>
      </c>
      <c r="R8036" s="10" t="s">
        <v>53</v>
      </c>
      <c r="S8036" s="10"/>
      <c r="T8036" s="10" t="s">
        <v>36</v>
      </c>
      <c r="U8036" s="87" t="s">
        <v>404</v>
      </c>
      <c r="V8036" s="15">
        <v>44941</v>
      </c>
      <c r="W8036" s="10" t="s">
        <v>404</v>
      </c>
      <c r="X8036" s="16" t="s">
        <v>27118</v>
      </c>
    </row>
    <row r="8037" spans="1:121" s="90" customFormat="1" ht="21" customHeight="1" x14ac:dyDescent="0.3">
      <c r="A8037" s="86">
        <v>502640111</v>
      </c>
      <c r="B8037" s="86">
        <v>554079</v>
      </c>
      <c r="C8037" s="87" t="s">
        <v>23933</v>
      </c>
      <c r="D8037" s="87" t="s">
        <v>2350</v>
      </c>
      <c r="E8037" s="86">
        <v>1408</v>
      </c>
      <c r="F8037" s="87" t="s">
        <v>23932</v>
      </c>
      <c r="G8037" s="87" t="s">
        <v>86</v>
      </c>
      <c r="H8037" s="87" t="s">
        <v>19922</v>
      </c>
      <c r="I8037" s="87" t="s">
        <v>21476</v>
      </c>
      <c r="J8037" s="87">
        <v>133.94999999999999</v>
      </c>
      <c r="K8037" s="87">
        <v>133.94999999999999</v>
      </c>
      <c r="L8037" s="87">
        <v>188.67</v>
      </c>
      <c r="M8037" s="88">
        <v>43559</v>
      </c>
      <c r="N8037" s="87"/>
      <c r="O8037" s="88"/>
      <c r="P8037" s="87"/>
      <c r="Q8037" s="87" t="s">
        <v>19718</v>
      </c>
      <c r="S8037" s="87"/>
      <c r="T8037" s="87" t="s">
        <v>36</v>
      </c>
      <c r="U8037" s="87" t="s">
        <v>66</v>
      </c>
      <c r="V8037" s="109">
        <v>44754</v>
      </c>
      <c r="W8037" s="10" t="s">
        <v>404</v>
      </c>
      <c r="X8037" s="89" t="s">
        <v>26690</v>
      </c>
    </row>
    <row r="8038" spans="1:121" s="90" customFormat="1" ht="24" customHeight="1" x14ac:dyDescent="0.3">
      <c r="A8038" s="11">
        <v>510072062</v>
      </c>
      <c r="B8038" s="20">
        <v>190339</v>
      </c>
      <c r="C8038" s="10" t="s">
        <v>26036</v>
      </c>
      <c r="D8038" s="10" t="s">
        <v>2350</v>
      </c>
      <c r="E8038" s="11">
        <v>2152</v>
      </c>
      <c r="F8038" s="60" t="s">
        <v>26037</v>
      </c>
      <c r="G8038" s="21" t="s">
        <v>41</v>
      </c>
      <c r="H8038" s="21" t="s">
        <v>21157</v>
      </c>
      <c r="I8038" s="10" t="s">
        <v>2656</v>
      </c>
      <c r="J8038" s="12">
        <v>731.39</v>
      </c>
      <c r="K8038" s="12">
        <v>731.39</v>
      </c>
      <c r="L8038" s="12">
        <v>763.51</v>
      </c>
      <c r="M8038" s="220">
        <v>44529</v>
      </c>
      <c r="N8038" s="12"/>
      <c r="O8038" s="25"/>
      <c r="P8038" s="12"/>
      <c r="Q8038" s="10" t="s">
        <v>19956</v>
      </c>
      <c r="T8038" s="10" t="s">
        <v>36</v>
      </c>
      <c r="U8038" s="10" t="s">
        <v>2389</v>
      </c>
      <c r="V8038" s="15">
        <v>44760</v>
      </c>
      <c r="W8038" s="13" t="s">
        <v>66</v>
      </c>
      <c r="X8038" s="16" t="s">
        <v>26707</v>
      </c>
      <c r="Y8038" s="60"/>
      <c r="Z8038" s="393"/>
    </row>
    <row r="8039" spans="1:121" s="90" customFormat="1" ht="21" customHeight="1" x14ac:dyDescent="0.3">
      <c r="A8039" s="71">
        <v>514870656</v>
      </c>
      <c r="B8039" s="71">
        <v>494824</v>
      </c>
      <c r="C8039" s="33" t="s">
        <v>26430</v>
      </c>
      <c r="D8039" s="71" t="s">
        <v>28</v>
      </c>
      <c r="E8039" s="71">
        <v>2861</v>
      </c>
      <c r="F8039" s="71" t="s">
        <v>26599</v>
      </c>
      <c r="G8039" s="87" t="s">
        <v>86</v>
      </c>
      <c r="H8039" s="60" t="s">
        <v>46</v>
      </c>
      <c r="I8039" s="60" t="s">
        <v>21452</v>
      </c>
      <c r="J8039" s="105">
        <v>784.28</v>
      </c>
      <c r="K8039" s="87">
        <v>784.28</v>
      </c>
      <c r="L8039" s="87">
        <v>964.49</v>
      </c>
      <c r="M8039" s="88">
        <v>44713</v>
      </c>
      <c r="N8039" s="87">
        <v>1509.1</v>
      </c>
      <c r="O8039" s="88">
        <v>44760</v>
      </c>
      <c r="P8039" s="60">
        <v>38.25</v>
      </c>
      <c r="Q8039" s="60">
        <v>138.51</v>
      </c>
      <c r="R8039" s="270" t="s">
        <v>26302</v>
      </c>
      <c r="S8039" s="418"/>
      <c r="T8039" s="10" t="s">
        <v>36</v>
      </c>
      <c r="U8039" s="10" t="s">
        <v>404</v>
      </c>
      <c r="V8039" s="88">
        <v>44790</v>
      </c>
      <c r="W8039" s="87" t="s">
        <v>404</v>
      </c>
      <c r="X8039" s="89" t="s">
        <v>26781</v>
      </c>
    </row>
    <row r="8040" spans="1:121" s="135" customFormat="1" ht="23.25" customHeight="1" x14ac:dyDescent="0.3">
      <c r="A8040" s="11">
        <v>509959610</v>
      </c>
      <c r="B8040" s="20">
        <v>505680</v>
      </c>
      <c r="C8040" s="10" t="s">
        <v>26562</v>
      </c>
      <c r="D8040" s="10" t="s">
        <v>2350</v>
      </c>
      <c r="E8040" s="11">
        <v>2185</v>
      </c>
      <c r="F8040" s="60" t="s">
        <v>26563</v>
      </c>
      <c r="G8040" s="21" t="s">
        <v>122</v>
      </c>
      <c r="H8040" s="60" t="s">
        <v>19922</v>
      </c>
      <c r="I8040" s="60" t="s">
        <v>21518</v>
      </c>
      <c r="J8040" s="23">
        <v>323.8</v>
      </c>
      <c r="K8040" s="87">
        <v>323.8</v>
      </c>
      <c r="L8040" s="87">
        <v>332.98</v>
      </c>
      <c r="M8040" s="88">
        <v>44719</v>
      </c>
      <c r="N8040" s="87">
        <v>323.8</v>
      </c>
      <c r="O8040" s="88">
        <v>44767</v>
      </c>
      <c r="P8040" s="60"/>
      <c r="Q8040" s="60" t="s">
        <v>26566</v>
      </c>
      <c r="T8040" s="10" t="s">
        <v>36</v>
      </c>
      <c r="U8040" s="10" t="s">
        <v>404</v>
      </c>
      <c r="V8040" s="15">
        <v>44875</v>
      </c>
      <c r="W8040" s="135" t="s">
        <v>66</v>
      </c>
      <c r="X8040" s="16" t="s">
        <v>27023</v>
      </c>
      <c r="Z8040" s="420"/>
      <c r="AB8040" s="90"/>
      <c r="AC8040" s="90"/>
      <c r="AD8040" s="90"/>
      <c r="AE8040" s="90"/>
      <c r="AF8040" s="90"/>
      <c r="AG8040" s="90"/>
      <c r="AH8040" s="90"/>
      <c r="AI8040" s="90"/>
      <c r="AJ8040" s="90"/>
      <c r="AK8040" s="90"/>
      <c r="AL8040" s="90"/>
      <c r="AM8040" s="90"/>
      <c r="AN8040" s="90"/>
      <c r="AO8040" s="90"/>
      <c r="AP8040" s="90"/>
      <c r="AQ8040" s="90"/>
      <c r="AR8040" s="90"/>
      <c r="AS8040" s="90"/>
      <c r="AT8040" s="90"/>
      <c r="AU8040" s="90"/>
      <c r="AV8040" s="90"/>
      <c r="AW8040" s="90"/>
      <c r="AX8040" s="90"/>
      <c r="AY8040" s="90"/>
      <c r="AZ8040" s="90"/>
      <c r="BA8040" s="90"/>
      <c r="BB8040" s="90"/>
      <c r="BC8040" s="90"/>
      <c r="BD8040" s="90"/>
      <c r="BE8040" s="90"/>
      <c r="BF8040" s="90"/>
      <c r="BG8040" s="90"/>
      <c r="BH8040" s="90"/>
      <c r="BI8040" s="90"/>
      <c r="BJ8040" s="90"/>
      <c r="BK8040" s="90"/>
      <c r="BL8040" s="90"/>
      <c r="BM8040" s="90"/>
      <c r="BN8040" s="90"/>
      <c r="BO8040" s="90"/>
      <c r="BP8040" s="90"/>
      <c r="BQ8040" s="90"/>
      <c r="BR8040" s="90"/>
      <c r="BS8040" s="90"/>
      <c r="BT8040" s="90"/>
      <c r="BU8040" s="90"/>
      <c r="BV8040" s="90"/>
      <c r="BW8040" s="90"/>
      <c r="BX8040" s="90"/>
      <c r="BY8040" s="90"/>
      <c r="BZ8040" s="90"/>
      <c r="CA8040" s="90"/>
      <c r="CB8040" s="90"/>
      <c r="CC8040" s="90"/>
      <c r="CD8040" s="90"/>
      <c r="CE8040" s="90"/>
      <c r="CF8040" s="90"/>
      <c r="CG8040" s="90"/>
      <c r="CH8040" s="90"/>
      <c r="CI8040" s="90"/>
      <c r="CJ8040" s="90"/>
      <c r="CK8040" s="90"/>
      <c r="CL8040" s="90"/>
      <c r="CM8040" s="90"/>
      <c r="CN8040" s="90"/>
      <c r="CO8040" s="90"/>
      <c r="CP8040" s="90"/>
      <c r="CQ8040" s="90"/>
      <c r="CR8040" s="90"/>
      <c r="CS8040" s="90"/>
      <c r="CT8040" s="90"/>
      <c r="CU8040" s="90"/>
      <c r="CV8040" s="90"/>
      <c r="CW8040" s="90"/>
      <c r="CX8040" s="90"/>
      <c r="CY8040" s="90"/>
      <c r="CZ8040" s="90"/>
      <c r="DA8040" s="90"/>
      <c r="DB8040" s="90"/>
      <c r="DC8040" s="90"/>
      <c r="DD8040" s="90"/>
      <c r="DE8040" s="90"/>
      <c r="DF8040" s="90"/>
      <c r="DG8040" s="90"/>
      <c r="DH8040" s="90"/>
      <c r="DI8040" s="90"/>
      <c r="DJ8040" s="90"/>
      <c r="DK8040" s="90"/>
      <c r="DL8040" s="90"/>
      <c r="DM8040" s="90"/>
      <c r="DN8040" s="90"/>
      <c r="DO8040" s="90"/>
      <c r="DP8040" s="90"/>
      <c r="DQ8040" s="90"/>
    </row>
    <row r="8041" spans="1:121" s="90" customFormat="1" ht="21" customHeight="1" x14ac:dyDescent="0.3">
      <c r="A8041" s="86">
        <v>500025479</v>
      </c>
      <c r="B8041" s="86">
        <v>200460</v>
      </c>
      <c r="C8041" s="87" t="s">
        <v>2365</v>
      </c>
      <c r="D8041" s="87" t="s">
        <v>2350</v>
      </c>
      <c r="E8041" s="86">
        <v>1038</v>
      </c>
      <c r="F8041" s="87" t="s">
        <v>24612</v>
      </c>
      <c r="G8041" s="87" t="s">
        <v>30</v>
      </c>
      <c r="H8041" s="87" t="s">
        <v>19922</v>
      </c>
      <c r="I8041" s="87" t="s">
        <v>21444</v>
      </c>
      <c r="J8041" s="87">
        <v>2497.15</v>
      </c>
      <c r="K8041" s="87">
        <v>2497.15</v>
      </c>
      <c r="L8041" s="87">
        <v>4429.1099999999997</v>
      </c>
      <c r="M8041" s="88">
        <v>43782</v>
      </c>
      <c r="N8041" s="87"/>
      <c r="O8041" s="88"/>
      <c r="P8041" s="87"/>
      <c r="Q8041" s="87" t="s">
        <v>17366</v>
      </c>
      <c r="T8041" s="87" t="s">
        <v>36</v>
      </c>
      <c r="U8041" s="87" t="s">
        <v>20555</v>
      </c>
      <c r="V8041" s="88">
        <v>44767</v>
      </c>
      <c r="W8041" s="87" t="s">
        <v>38</v>
      </c>
      <c r="X8041" s="89" t="s">
        <v>26717</v>
      </c>
    </row>
    <row r="8042" spans="1:121" s="135" customFormat="1" ht="22.5" customHeight="1" x14ac:dyDescent="0.3">
      <c r="A8042" s="30">
        <v>515474975</v>
      </c>
      <c r="B8042" s="30">
        <v>494325</v>
      </c>
      <c r="C8042" s="135" t="s">
        <v>25701</v>
      </c>
      <c r="D8042" s="60" t="s">
        <v>28</v>
      </c>
      <c r="E8042" s="281">
        <v>2773</v>
      </c>
      <c r="F8042" s="60" t="s">
        <v>25816</v>
      </c>
      <c r="G8042" s="30" t="s">
        <v>41</v>
      </c>
      <c r="H8042" s="60" t="s">
        <v>46</v>
      </c>
      <c r="I8042" s="60" t="s">
        <v>21452</v>
      </c>
      <c r="J8042" s="60">
        <v>488.63</v>
      </c>
      <c r="K8042" s="185">
        <v>488.63</v>
      </c>
      <c r="L8042" s="185">
        <v>1539.02</v>
      </c>
      <c r="M8042" s="220">
        <v>44768</v>
      </c>
      <c r="N8042" s="60">
        <v>856.23</v>
      </c>
      <c r="O8042" s="249">
        <v>44768</v>
      </c>
      <c r="P8042" s="60">
        <v>25.5</v>
      </c>
      <c r="Q8042" s="60">
        <v>75.78</v>
      </c>
      <c r="R8042" s="10" t="s">
        <v>53</v>
      </c>
      <c r="S8042" s="60"/>
      <c r="T8042" s="10" t="s">
        <v>36</v>
      </c>
      <c r="U8042" s="10" t="s">
        <v>404</v>
      </c>
      <c r="V8042" s="222">
        <v>44854</v>
      </c>
      <c r="W8042" s="10" t="s">
        <v>404</v>
      </c>
      <c r="X8042" s="223" t="s">
        <v>26986</v>
      </c>
    </row>
    <row r="8043" spans="1:121" s="303" customFormat="1" ht="21" customHeight="1" x14ac:dyDescent="0.3">
      <c r="A8043" s="272">
        <v>244251363</v>
      </c>
      <c r="B8043" s="272">
        <v>581547</v>
      </c>
      <c r="C8043" s="273" t="s">
        <v>22910</v>
      </c>
      <c r="D8043" s="273" t="s">
        <v>28</v>
      </c>
      <c r="E8043" s="328">
        <v>2501</v>
      </c>
      <c r="F8043" s="122" t="s">
        <v>23011</v>
      </c>
      <c r="G8043" s="298" t="s">
        <v>41</v>
      </c>
      <c r="H8043" s="250" t="s">
        <v>46</v>
      </c>
      <c r="I8043" s="250" t="s">
        <v>22691</v>
      </c>
      <c r="J8043" s="329">
        <v>1277.72</v>
      </c>
      <c r="K8043" s="329">
        <v>1277.72</v>
      </c>
      <c r="L8043" s="250">
        <v>1543.62</v>
      </c>
      <c r="M8043" s="131">
        <v>43258</v>
      </c>
      <c r="N8043" s="250">
        <v>1936.28</v>
      </c>
      <c r="O8043" s="300">
        <v>44768</v>
      </c>
      <c r="P8043" s="304">
        <v>38.25</v>
      </c>
      <c r="Q8043" s="304">
        <v>137.69999999999999</v>
      </c>
      <c r="R8043" s="143" t="s">
        <v>53</v>
      </c>
      <c r="S8043" s="143"/>
      <c r="T8043" s="250" t="s">
        <v>36</v>
      </c>
      <c r="U8043" s="10" t="s">
        <v>404</v>
      </c>
      <c r="V8043" s="301">
        <v>44769</v>
      </c>
      <c r="W8043" s="10" t="s">
        <v>404</v>
      </c>
      <c r="X8043" s="307" t="s">
        <v>26729</v>
      </c>
    </row>
    <row r="8044" spans="1:121" ht="22.5" customHeight="1" x14ac:dyDescent="0.3">
      <c r="A8044" s="71">
        <v>513899812</v>
      </c>
      <c r="B8044" s="71">
        <v>585685</v>
      </c>
      <c r="C8044" s="33" t="s">
        <v>23737</v>
      </c>
      <c r="D8044" s="10" t="s">
        <v>28</v>
      </c>
      <c r="E8044" s="20">
        <v>2617</v>
      </c>
      <c r="F8044" s="33" t="s">
        <v>24496</v>
      </c>
      <c r="G8044" s="11" t="s">
        <v>86</v>
      </c>
      <c r="H8044" s="10" t="s">
        <v>46</v>
      </c>
      <c r="I8044" s="10" t="s">
        <v>21452</v>
      </c>
      <c r="J8044" s="70">
        <v>1400</v>
      </c>
      <c r="K8044" s="12">
        <v>1400</v>
      </c>
      <c r="L8044" s="12">
        <v>1729.68</v>
      </c>
      <c r="M8044" s="220">
        <v>43733</v>
      </c>
      <c r="N8044" s="10">
        <v>2042.52</v>
      </c>
      <c r="O8044" s="25">
        <v>44768</v>
      </c>
      <c r="P8044" s="10">
        <v>38.25</v>
      </c>
      <c r="Q8044" s="10">
        <v>137.69999999999999</v>
      </c>
      <c r="R8044" s="10" t="s">
        <v>53</v>
      </c>
      <c r="S8044" s="10"/>
      <c r="T8044" s="10" t="s">
        <v>36</v>
      </c>
      <c r="U8044" s="10" t="s">
        <v>404</v>
      </c>
      <c r="V8044" s="15">
        <v>44769</v>
      </c>
      <c r="W8044" s="10" t="s">
        <v>404</v>
      </c>
      <c r="X8044" s="16" t="s">
        <v>26730</v>
      </c>
    </row>
    <row r="8045" spans="1:121" ht="23.25" customHeight="1" x14ac:dyDescent="0.3">
      <c r="A8045" s="30">
        <v>514584750</v>
      </c>
      <c r="B8045" s="281">
        <v>594052</v>
      </c>
      <c r="C8045" s="60" t="s">
        <v>25856</v>
      </c>
      <c r="D8045" s="60" t="s">
        <v>28</v>
      </c>
      <c r="E8045" s="30">
        <v>2800</v>
      </c>
      <c r="F8045" s="60" t="s">
        <v>26123</v>
      </c>
      <c r="G8045" s="60" t="s">
        <v>30</v>
      </c>
      <c r="H8045" s="60" t="s">
        <v>46</v>
      </c>
      <c r="I8045" s="60" t="s">
        <v>21452</v>
      </c>
      <c r="J8045" s="185">
        <v>623.16999999999996</v>
      </c>
      <c r="K8045" s="60">
        <v>623.16999999999996</v>
      </c>
      <c r="L8045" s="185">
        <v>771.65</v>
      </c>
      <c r="M8045" s="220">
        <v>44517</v>
      </c>
      <c r="N8045" s="185">
        <v>1011.31</v>
      </c>
      <c r="O8045" s="249">
        <v>44768</v>
      </c>
      <c r="P8045" s="60">
        <v>25.5</v>
      </c>
      <c r="Q8045" s="60">
        <v>75.78</v>
      </c>
      <c r="R8045" s="10" t="s">
        <v>53</v>
      </c>
      <c r="S8045" s="60"/>
      <c r="T8045" s="10" t="s">
        <v>36</v>
      </c>
      <c r="U8045" s="10" t="s">
        <v>404</v>
      </c>
      <c r="V8045" s="301">
        <v>44853</v>
      </c>
      <c r="W8045" s="10" t="s">
        <v>404</v>
      </c>
      <c r="X8045" s="223" t="s">
        <v>26985</v>
      </c>
    </row>
    <row r="8046" spans="1:121" ht="21.75" customHeight="1" x14ac:dyDescent="0.3">
      <c r="A8046" s="71">
        <v>205481116</v>
      </c>
      <c r="B8046" s="71">
        <v>486348</v>
      </c>
      <c r="C8046" s="33" t="s">
        <v>23662</v>
      </c>
      <c r="D8046" s="10" t="s">
        <v>28</v>
      </c>
      <c r="E8046" s="20">
        <v>2580</v>
      </c>
      <c r="F8046" s="60" t="s">
        <v>23959</v>
      </c>
      <c r="G8046" s="11"/>
      <c r="H8046" s="10" t="s">
        <v>46</v>
      </c>
      <c r="I8046" s="10" t="s">
        <v>22527</v>
      </c>
      <c r="J8046" s="33">
        <v>369.42</v>
      </c>
      <c r="K8046" s="12">
        <v>369.42</v>
      </c>
      <c r="L8046" s="12">
        <v>644.29999999999995</v>
      </c>
      <c r="M8046" s="220">
        <v>43558</v>
      </c>
      <c r="N8046" s="10">
        <v>819.67</v>
      </c>
      <c r="O8046" s="25">
        <v>44768</v>
      </c>
      <c r="P8046" s="10">
        <v>38.25</v>
      </c>
      <c r="Q8046" s="10">
        <v>137.69999999999999</v>
      </c>
      <c r="R8046" s="10" t="s">
        <v>53</v>
      </c>
      <c r="S8046" s="10"/>
      <c r="T8046" s="10" t="s">
        <v>36</v>
      </c>
      <c r="U8046" s="10" t="s">
        <v>404</v>
      </c>
      <c r="V8046" s="301">
        <v>44769</v>
      </c>
      <c r="W8046" s="10" t="s">
        <v>404</v>
      </c>
      <c r="X8046" s="16" t="s">
        <v>26731</v>
      </c>
    </row>
    <row r="8047" spans="1:121" ht="23.25" customHeight="1" x14ac:dyDescent="0.3">
      <c r="A8047" s="11">
        <v>513611240</v>
      </c>
      <c r="B8047" s="20">
        <v>586452</v>
      </c>
      <c r="C8047" s="10" t="s">
        <v>24986</v>
      </c>
      <c r="D8047" s="10" t="s">
        <v>28</v>
      </c>
      <c r="E8047" s="11">
        <v>2706</v>
      </c>
      <c r="F8047" s="60" t="s">
        <v>25086</v>
      </c>
      <c r="G8047" s="21" t="s">
        <v>30</v>
      </c>
      <c r="H8047" s="21" t="s">
        <v>46</v>
      </c>
      <c r="I8047" s="10" t="s">
        <v>21452</v>
      </c>
      <c r="J8047" s="12">
        <v>1763.33</v>
      </c>
      <c r="K8047" s="12">
        <v>1763.33</v>
      </c>
      <c r="L8047" s="12">
        <v>2026.57</v>
      </c>
      <c r="M8047" s="220">
        <v>44011</v>
      </c>
      <c r="N8047" s="12">
        <v>3295.4</v>
      </c>
      <c r="O8047" s="25">
        <v>44771</v>
      </c>
      <c r="P8047" s="12">
        <v>38.25</v>
      </c>
      <c r="Q8047" s="12">
        <v>137.69999999999999</v>
      </c>
      <c r="R8047" s="10" t="s">
        <v>53</v>
      </c>
      <c r="S8047" s="10"/>
      <c r="T8047" s="10" t="s">
        <v>36</v>
      </c>
      <c r="U8047" s="10" t="s">
        <v>404</v>
      </c>
      <c r="V8047" s="301">
        <v>44771</v>
      </c>
      <c r="W8047" s="10" t="s">
        <v>404</v>
      </c>
      <c r="X8047" s="16" t="s">
        <v>26734</v>
      </c>
    </row>
    <row r="8048" spans="1:121" ht="22.5" customHeight="1" x14ac:dyDescent="0.3">
      <c r="A8048" s="71">
        <v>514720808</v>
      </c>
      <c r="B8048" s="71">
        <v>498895</v>
      </c>
      <c r="C8048" s="68" t="s">
        <v>24236</v>
      </c>
      <c r="D8048" s="10" t="s">
        <v>28</v>
      </c>
      <c r="E8048" s="82">
        <v>2630</v>
      </c>
      <c r="F8048" s="71" t="s">
        <v>24470</v>
      </c>
      <c r="G8048" s="258" t="s">
        <v>30</v>
      </c>
      <c r="H8048" s="10" t="s">
        <v>46</v>
      </c>
      <c r="I8048" s="10" t="s">
        <v>21452</v>
      </c>
      <c r="J8048" s="12">
        <v>670.09</v>
      </c>
      <c r="K8048" s="12">
        <v>670.09</v>
      </c>
      <c r="L8048" s="12">
        <v>862.36</v>
      </c>
      <c r="M8048" s="220">
        <v>43717</v>
      </c>
      <c r="N8048" s="10">
        <v>1117.17</v>
      </c>
      <c r="O8048" s="25">
        <v>44769</v>
      </c>
      <c r="P8048" s="10">
        <v>38.25</v>
      </c>
      <c r="Q8048" s="10">
        <v>137.69999999999999</v>
      </c>
      <c r="R8048" s="10" t="s">
        <v>53</v>
      </c>
      <c r="S8048" s="10"/>
      <c r="T8048" s="10" t="s">
        <v>36</v>
      </c>
      <c r="U8048" s="10" t="s">
        <v>404</v>
      </c>
      <c r="V8048" s="301">
        <v>44771</v>
      </c>
      <c r="W8048" s="10" t="s">
        <v>404</v>
      </c>
      <c r="X8048" s="16" t="s">
        <v>26735</v>
      </c>
    </row>
    <row r="8049" spans="1:119" ht="22.5" customHeight="1" x14ac:dyDescent="0.3">
      <c r="A8049" s="11">
        <v>514488212</v>
      </c>
      <c r="B8049" s="20">
        <v>498970</v>
      </c>
      <c r="C8049" s="10" t="s">
        <v>25159</v>
      </c>
      <c r="D8049" s="10" t="s">
        <v>28</v>
      </c>
      <c r="E8049" s="11">
        <v>2726</v>
      </c>
      <c r="F8049" s="10" t="s">
        <v>25328</v>
      </c>
      <c r="G8049" s="21" t="s">
        <v>41</v>
      </c>
      <c r="H8049" s="21" t="s">
        <v>46</v>
      </c>
      <c r="I8049" s="10" t="s">
        <v>21452</v>
      </c>
      <c r="J8049" s="12">
        <v>761.12</v>
      </c>
      <c r="K8049" s="12">
        <v>761.12</v>
      </c>
      <c r="L8049" s="12">
        <v>969.3</v>
      </c>
      <c r="M8049" s="220">
        <v>44139</v>
      </c>
      <c r="N8049" s="12">
        <v>1169.6500000000001</v>
      </c>
      <c r="O8049" s="25">
        <v>44769</v>
      </c>
      <c r="P8049" s="12">
        <v>38.25</v>
      </c>
      <c r="Q8049" s="12">
        <v>137.69999999999999</v>
      </c>
      <c r="R8049" s="10" t="s">
        <v>53</v>
      </c>
      <c r="S8049" s="10"/>
      <c r="T8049" s="10" t="s">
        <v>36</v>
      </c>
      <c r="U8049" s="10" t="s">
        <v>404</v>
      </c>
      <c r="V8049" s="301">
        <v>44972</v>
      </c>
      <c r="W8049" s="10" t="s">
        <v>404</v>
      </c>
      <c r="X8049" s="16" t="s">
        <v>27165</v>
      </c>
    </row>
    <row r="8050" spans="1:119" ht="22.5" customHeight="1" x14ac:dyDescent="0.3">
      <c r="A8050" s="11">
        <v>510549888</v>
      </c>
      <c r="B8050" s="20">
        <v>487757</v>
      </c>
      <c r="C8050" s="10" t="s">
        <v>25161</v>
      </c>
      <c r="D8050" s="10" t="s">
        <v>28</v>
      </c>
      <c r="E8050" s="11">
        <v>2728</v>
      </c>
      <c r="F8050" s="10" t="s">
        <v>25329</v>
      </c>
      <c r="G8050" s="21" t="s">
        <v>56</v>
      </c>
      <c r="H8050" s="21" t="s">
        <v>46</v>
      </c>
      <c r="I8050" s="10" t="s">
        <v>21452</v>
      </c>
      <c r="J8050" s="12">
        <v>822.75</v>
      </c>
      <c r="K8050" s="12">
        <v>822.75</v>
      </c>
      <c r="L8050" s="12">
        <v>1056.9100000000001</v>
      </c>
      <c r="M8050" s="220">
        <v>44139</v>
      </c>
      <c r="N8050" s="12">
        <v>1252.8399999999999</v>
      </c>
      <c r="O8050" s="25">
        <v>44769</v>
      </c>
      <c r="P8050" s="12">
        <v>38.25</v>
      </c>
      <c r="Q8050" s="12">
        <v>137.69999999999999</v>
      </c>
      <c r="R8050" s="10" t="s">
        <v>53</v>
      </c>
      <c r="S8050" s="10"/>
      <c r="T8050" s="10" t="s">
        <v>36</v>
      </c>
      <c r="U8050" s="10" t="s">
        <v>404</v>
      </c>
      <c r="V8050" s="15">
        <v>45142</v>
      </c>
      <c r="W8050" s="10" t="s">
        <v>404</v>
      </c>
      <c r="X8050" s="16" t="s">
        <v>27603</v>
      </c>
    </row>
    <row r="8051" spans="1:119" ht="23.25" customHeight="1" x14ac:dyDescent="0.3">
      <c r="A8051" s="11">
        <v>513955224</v>
      </c>
      <c r="B8051" s="20">
        <v>487476</v>
      </c>
      <c r="C8051" s="10" t="s">
        <v>24983</v>
      </c>
      <c r="D8051" s="10" t="s">
        <v>28</v>
      </c>
      <c r="E8051" s="11">
        <v>2703</v>
      </c>
      <c r="F8051" s="60" t="s">
        <v>25087</v>
      </c>
      <c r="G8051" s="21" t="s">
        <v>56</v>
      </c>
      <c r="H8051" s="21" t="s">
        <v>46</v>
      </c>
      <c r="I8051" s="10" t="s">
        <v>21452</v>
      </c>
      <c r="J8051" s="12">
        <v>1219.19</v>
      </c>
      <c r="K8051" s="12">
        <v>1219.19</v>
      </c>
      <c r="L8051" s="12">
        <v>1773.2</v>
      </c>
      <c r="M8051" s="220">
        <v>44011</v>
      </c>
      <c r="N8051" s="12">
        <v>2141.37</v>
      </c>
      <c r="O8051" s="25">
        <v>44769</v>
      </c>
      <c r="P8051" s="12">
        <v>38.25</v>
      </c>
      <c r="Q8051" s="12">
        <v>137.69999999999999</v>
      </c>
      <c r="R8051" s="10" t="s">
        <v>53</v>
      </c>
      <c r="S8051" s="10"/>
      <c r="T8051" s="10" t="s">
        <v>36</v>
      </c>
      <c r="U8051" s="10" t="s">
        <v>404</v>
      </c>
      <c r="V8051" s="301">
        <v>44771</v>
      </c>
      <c r="W8051" s="10" t="s">
        <v>404</v>
      </c>
      <c r="X8051" s="16" t="s">
        <v>26736</v>
      </c>
    </row>
    <row r="8052" spans="1:119" ht="22.5" customHeight="1" x14ac:dyDescent="0.3">
      <c r="A8052" s="71">
        <v>513153829</v>
      </c>
      <c r="B8052" s="71">
        <v>598554</v>
      </c>
      <c r="C8052" s="33" t="s">
        <v>23714</v>
      </c>
      <c r="D8052" s="10" t="s">
        <v>28</v>
      </c>
      <c r="E8052" s="20">
        <v>2594</v>
      </c>
      <c r="F8052" s="135" t="s">
        <v>24191</v>
      </c>
      <c r="G8052" s="30" t="s">
        <v>30</v>
      </c>
      <c r="H8052" s="116" t="s">
        <v>46</v>
      </c>
      <c r="I8052" s="87" t="s">
        <v>21452</v>
      </c>
      <c r="J8052" s="70" t="s">
        <v>23716</v>
      </c>
      <c r="K8052" s="12">
        <v>518.57000000000005</v>
      </c>
      <c r="L8052" s="12">
        <v>841.54</v>
      </c>
      <c r="M8052" s="220">
        <v>43671</v>
      </c>
      <c r="N8052" s="10">
        <v>1069.82</v>
      </c>
      <c r="O8052" s="25">
        <v>44769</v>
      </c>
      <c r="P8052" s="10">
        <v>38.25</v>
      </c>
      <c r="Q8052" s="10">
        <v>137.69999999999999</v>
      </c>
      <c r="R8052" s="10" t="s">
        <v>53</v>
      </c>
      <c r="S8052" s="10"/>
      <c r="T8052" s="10" t="s">
        <v>36</v>
      </c>
      <c r="U8052" s="10" t="s">
        <v>404</v>
      </c>
      <c r="V8052" s="15">
        <v>44771</v>
      </c>
      <c r="W8052" s="10" t="s">
        <v>404</v>
      </c>
      <c r="X8052" s="16" t="s">
        <v>26737</v>
      </c>
    </row>
    <row r="8053" spans="1:119" ht="23.25" customHeight="1" x14ac:dyDescent="0.3">
      <c r="A8053" s="86">
        <v>500122598</v>
      </c>
      <c r="B8053" s="86">
        <v>471186</v>
      </c>
      <c r="C8053" s="87" t="s">
        <v>23611</v>
      </c>
      <c r="D8053" s="87" t="s">
        <v>2350</v>
      </c>
      <c r="E8053" s="86">
        <v>1999</v>
      </c>
      <c r="F8053" s="87" t="s">
        <v>23612</v>
      </c>
      <c r="G8053" s="87" t="s">
        <v>41</v>
      </c>
      <c r="H8053" s="87" t="s">
        <v>19922</v>
      </c>
      <c r="I8053" s="87" t="s">
        <v>512</v>
      </c>
      <c r="J8053" s="117">
        <v>41.01</v>
      </c>
      <c r="K8053" s="87">
        <v>41.01</v>
      </c>
      <c r="L8053" s="87">
        <v>42.23</v>
      </c>
      <c r="M8053" s="88">
        <v>43472</v>
      </c>
      <c r="N8053" s="87"/>
      <c r="O8053" s="88"/>
      <c r="P8053" s="87"/>
      <c r="Q8053" s="87" t="s">
        <v>16237</v>
      </c>
      <c r="T8053" s="87" t="s">
        <v>36</v>
      </c>
      <c r="U8053" s="87" t="s">
        <v>2356</v>
      </c>
      <c r="V8053" s="88">
        <v>44774</v>
      </c>
      <c r="W8053" s="10" t="s">
        <v>66</v>
      </c>
      <c r="X8053" s="89" t="s">
        <v>26740</v>
      </c>
      <c r="Y8053" s="10"/>
      <c r="Z8053" s="66"/>
      <c r="AB8053" s="90"/>
      <c r="AC8053" s="90"/>
      <c r="AD8053" s="90"/>
      <c r="AE8053" s="90"/>
      <c r="AF8053" s="90"/>
      <c r="AG8053" s="90"/>
      <c r="AH8053" s="90"/>
      <c r="AI8053" s="90"/>
      <c r="AJ8053" s="90"/>
      <c r="AK8053" s="90"/>
      <c r="AL8053" s="90"/>
      <c r="AM8053" s="90"/>
      <c r="AN8053" s="90"/>
      <c r="AO8053" s="90"/>
      <c r="AP8053" s="90"/>
      <c r="AQ8053" s="90"/>
      <c r="AR8053" s="90"/>
      <c r="AS8053" s="90"/>
      <c r="AT8053" s="90"/>
      <c r="AU8053" s="90"/>
      <c r="AV8053" s="90"/>
      <c r="AW8053" s="90"/>
      <c r="AX8053" s="90"/>
      <c r="AY8053" s="90"/>
      <c r="AZ8053" s="90"/>
      <c r="BA8053" s="90"/>
      <c r="BB8053" s="90"/>
      <c r="BC8053" s="90"/>
      <c r="BD8053" s="90"/>
      <c r="BE8053" s="90"/>
      <c r="BF8053" s="90"/>
      <c r="BG8053" s="90"/>
      <c r="BH8053" s="90"/>
      <c r="BI8053" s="90"/>
      <c r="BJ8053" s="90"/>
      <c r="BK8053" s="90"/>
      <c r="BL8053" s="90"/>
      <c r="BM8053" s="90"/>
      <c r="BN8053" s="90"/>
      <c r="BO8053" s="90"/>
      <c r="BP8053" s="90"/>
      <c r="BQ8053" s="90"/>
      <c r="BR8053" s="90"/>
      <c r="BS8053" s="90"/>
      <c r="BT8053" s="90"/>
      <c r="BU8053" s="90"/>
      <c r="BV8053" s="90"/>
      <c r="BW8053" s="90"/>
      <c r="BX8053" s="90"/>
      <c r="BY8053" s="90"/>
      <c r="BZ8053" s="90"/>
      <c r="CA8053" s="90"/>
      <c r="CB8053" s="90"/>
      <c r="CC8053" s="90"/>
      <c r="CD8053" s="90"/>
      <c r="CE8053" s="90"/>
      <c r="CF8053" s="90"/>
      <c r="CG8053" s="90"/>
      <c r="CH8053" s="90"/>
      <c r="CI8053" s="90"/>
      <c r="CJ8053" s="90"/>
      <c r="CK8053" s="90"/>
      <c r="CL8053" s="90"/>
      <c r="CM8053" s="90"/>
      <c r="CN8053" s="90"/>
      <c r="CO8053" s="90"/>
      <c r="CP8053" s="90"/>
      <c r="CQ8053" s="90"/>
      <c r="CR8053" s="90"/>
      <c r="CS8053" s="90"/>
      <c r="CT8053" s="90"/>
      <c r="CU8053" s="90"/>
      <c r="CV8053" s="90"/>
      <c r="CW8053" s="90"/>
      <c r="CX8053" s="90"/>
      <c r="CY8053" s="90"/>
      <c r="CZ8053" s="90"/>
      <c r="DA8053" s="90"/>
      <c r="DB8053" s="90"/>
      <c r="DC8053" s="90"/>
      <c r="DD8053" s="90"/>
      <c r="DE8053" s="90"/>
      <c r="DF8053" s="90"/>
      <c r="DG8053" s="90"/>
      <c r="DH8053" s="90"/>
      <c r="DI8053" s="90"/>
      <c r="DJ8053" s="90"/>
      <c r="DK8053" s="90"/>
      <c r="DL8053" s="90"/>
      <c r="DM8053" s="90"/>
      <c r="DN8053" s="90"/>
      <c r="DO8053" s="90"/>
    </row>
    <row r="8054" spans="1:119" s="90" customFormat="1" ht="20.25" customHeight="1" x14ac:dyDescent="0.3">
      <c r="A8054" s="11">
        <v>507117280</v>
      </c>
      <c r="B8054" s="20">
        <v>492469</v>
      </c>
      <c r="C8054" s="10" t="s">
        <v>24312</v>
      </c>
      <c r="D8054" s="10" t="s">
        <v>2350</v>
      </c>
      <c r="E8054" s="11">
        <v>2040</v>
      </c>
      <c r="F8054" s="10" t="s">
        <v>24313</v>
      </c>
      <c r="G8054" s="9" t="s">
        <v>56</v>
      </c>
      <c r="H8054" s="10" t="s">
        <v>19922</v>
      </c>
      <c r="I8054" s="10" t="s">
        <v>512</v>
      </c>
      <c r="J8054" s="23">
        <v>2127</v>
      </c>
      <c r="K8054" s="10">
        <v>2127</v>
      </c>
      <c r="L8054" s="12">
        <v>2163.5700000000002</v>
      </c>
      <c r="M8054" s="13">
        <v>43705</v>
      </c>
      <c r="N8054" s="12"/>
      <c r="O8054" s="13"/>
      <c r="P8054" s="12"/>
      <c r="Q8054" s="10" t="s">
        <v>17024</v>
      </c>
      <c r="T8054" s="10" t="s">
        <v>36</v>
      </c>
      <c r="U8054" s="10" t="s">
        <v>2356</v>
      </c>
      <c r="V8054" s="15">
        <v>44774</v>
      </c>
      <c r="W8054" s="10" t="s">
        <v>66</v>
      </c>
      <c r="X8054" s="16" t="s">
        <v>26742</v>
      </c>
      <c r="Y8054" s="87"/>
      <c r="Z8054" s="119"/>
      <c r="AB8054" s="17"/>
      <c r="AC8054" s="17"/>
      <c r="AD8054" s="17"/>
      <c r="AE8054" s="17"/>
      <c r="AF8054" s="17"/>
      <c r="AG8054" s="17"/>
      <c r="AH8054" s="17"/>
      <c r="AI8054" s="17"/>
      <c r="AJ8054" s="17"/>
      <c r="AK8054" s="17"/>
      <c r="AL8054" s="17"/>
      <c r="AM8054" s="17"/>
      <c r="AN8054" s="17"/>
      <c r="AO8054" s="17"/>
      <c r="AP8054" s="17"/>
      <c r="AQ8054" s="17"/>
      <c r="AR8054" s="17"/>
      <c r="AS8054" s="17"/>
      <c r="AT8054" s="17"/>
      <c r="AU8054" s="17"/>
      <c r="AV8054" s="17"/>
      <c r="AW8054" s="17"/>
      <c r="AX8054" s="17"/>
      <c r="AY8054" s="17"/>
      <c r="AZ8054" s="17"/>
      <c r="BA8054" s="17"/>
      <c r="BB8054" s="17"/>
      <c r="BC8054" s="17"/>
      <c r="BD8054" s="17"/>
      <c r="BE8054" s="17"/>
      <c r="BF8054" s="17"/>
      <c r="BG8054" s="17"/>
      <c r="BH8054" s="17"/>
      <c r="BI8054" s="17"/>
      <c r="BJ8054" s="17"/>
      <c r="BK8054" s="17"/>
      <c r="BL8054" s="17"/>
      <c r="BM8054" s="17"/>
      <c r="BN8054" s="17"/>
      <c r="BO8054" s="17"/>
      <c r="BP8054" s="17"/>
      <c r="BQ8054" s="17"/>
      <c r="BR8054" s="17"/>
      <c r="BS8054" s="17"/>
      <c r="BT8054" s="17"/>
      <c r="BU8054" s="17"/>
      <c r="BV8054" s="17"/>
      <c r="BW8054" s="17"/>
      <c r="BX8054" s="17"/>
      <c r="BY8054" s="17"/>
      <c r="BZ8054" s="17"/>
      <c r="CA8054" s="17"/>
      <c r="CB8054" s="17"/>
      <c r="CC8054" s="17"/>
      <c r="CD8054" s="17"/>
      <c r="CE8054" s="17"/>
      <c r="CF8054" s="17"/>
      <c r="CG8054" s="17"/>
      <c r="CH8054" s="17"/>
      <c r="CI8054" s="17"/>
      <c r="CJ8054" s="17"/>
      <c r="CK8054" s="17"/>
      <c r="CL8054" s="17"/>
      <c r="CM8054" s="17"/>
      <c r="CN8054" s="17"/>
      <c r="CO8054" s="17"/>
      <c r="CP8054" s="17"/>
      <c r="CQ8054" s="17"/>
      <c r="CR8054" s="17"/>
      <c r="CS8054" s="17"/>
      <c r="CT8054" s="17"/>
      <c r="CU8054" s="17"/>
      <c r="CV8054" s="17"/>
      <c r="CW8054" s="17"/>
      <c r="CX8054" s="17"/>
      <c r="CY8054" s="17"/>
      <c r="CZ8054" s="17"/>
      <c r="DA8054" s="17"/>
      <c r="DB8054" s="17"/>
      <c r="DC8054" s="17"/>
      <c r="DD8054" s="17"/>
      <c r="DE8054" s="17"/>
      <c r="DF8054" s="17"/>
      <c r="DG8054" s="17"/>
      <c r="DH8054" s="17"/>
      <c r="DI8054" s="17"/>
      <c r="DJ8054" s="17"/>
      <c r="DK8054" s="17"/>
      <c r="DL8054" s="17"/>
      <c r="DM8054" s="17"/>
      <c r="DN8054" s="17"/>
      <c r="DO8054" s="17"/>
    </row>
    <row r="8055" spans="1:119" ht="23.25" customHeight="1" x14ac:dyDescent="0.3">
      <c r="A8055" s="30">
        <v>250660873</v>
      </c>
      <c r="B8055" s="281">
        <v>495493</v>
      </c>
      <c r="C8055" s="60" t="s">
        <v>25851</v>
      </c>
      <c r="D8055" s="60" t="s">
        <v>28</v>
      </c>
      <c r="E8055" s="30">
        <v>2795</v>
      </c>
      <c r="F8055" s="60" t="s">
        <v>26290</v>
      </c>
      <c r="G8055" s="60" t="s">
        <v>56</v>
      </c>
      <c r="H8055" s="60" t="s">
        <v>46</v>
      </c>
      <c r="I8055" s="60" t="s">
        <v>22698</v>
      </c>
      <c r="J8055" s="185">
        <v>650</v>
      </c>
      <c r="K8055" s="60">
        <v>650</v>
      </c>
      <c r="L8055" s="185">
        <v>865.6</v>
      </c>
      <c r="M8055" s="220">
        <v>44594</v>
      </c>
      <c r="N8055" s="185">
        <v>1055.28</v>
      </c>
      <c r="O8055" s="249">
        <v>45097</v>
      </c>
      <c r="P8055" s="60">
        <v>25.5</v>
      </c>
      <c r="Q8055" s="60">
        <v>75.78</v>
      </c>
      <c r="R8055" s="10" t="s">
        <v>53</v>
      </c>
      <c r="S8055" s="60"/>
      <c r="T8055" s="10" t="s">
        <v>36</v>
      </c>
      <c r="U8055" s="10" t="s">
        <v>404</v>
      </c>
      <c r="V8055" s="222">
        <v>45107</v>
      </c>
      <c r="W8055" s="60" t="s">
        <v>66</v>
      </c>
      <c r="X8055" s="223" t="s">
        <v>27486</v>
      </c>
    </row>
    <row r="8056" spans="1:119" ht="24" customHeight="1" x14ac:dyDescent="0.3">
      <c r="A8056" s="86">
        <v>507837843</v>
      </c>
      <c r="B8056" s="11">
        <v>483729</v>
      </c>
      <c r="C8056" s="10" t="s">
        <v>24071</v>
      </c>
      <c r="D8056" s="87" t="s">
        <v>2350</v>
      </c>
      <c r="E8056" s="86">
        <v>2028</v>
      </c>
      <c r="F8056" s="87" t="s">
        <v>26237</v>
      </c>
      <c r="G8056" s="87" t="s">
        <v>30</v>
      </c>
      <c r="H8056" s="87" t="s">
        <v>19922</v>
      </c>
      <c r="I8056" s="87" t="s">
        <v>21468</v>
      </c>
      <c r="J8056" s="10">
        <v>793.64</v>
      </c>
      <c r="K8056" s="87">
        <v>874.36</v>
      </c>
      <c r="L8056" s="87">
        <v>954.61</v>
      </c>
      <c r="M8056" s="88">
        <v>44593</v>
      </c>
      <c r="N8056" s="87"/>
      <c r="O8056" s="88"/>
      <c r="P8056" s="87"/>
      <c r="Q8056" s="87" t="s">
        <v>18823</v>
      </c>
      <c r="T8056" s="10" t="s">
        <v>36</v>
      </c>
      <c r="U8056" s="87" t="s">
        <v>2389</v>
      </c>
      <c r="V8056" s="88">
        <v>44818</v>
      </c>
      <c r="W8056" s="87" t="s">
        <v>66</v>
      </c>
      <c r="X8056" s="16" t="s">
        <v>26826</v>
      </c>
      <c r="Y8056" s="87"/>
      <c r="Z8056" s="119"/>
      <c r="AB8056" s="90"/>
      <c r="AC8056" s="90"/>
      <c r="AD8056" s="90"/>
      <c r="AE8056" s="90"/>
      <c r="AF8056" s="90"/>
      <c r="AG8056" s="90"/>
      <c r="AH8056" s="90"/>
      <c r="AI8056" s="90"/>
      <c r="AJ8056" s="90"/>
      <c r="AK8056" s="90"/>
      <c r="AL8056" s="90"/>
      <c r="AM8056" s="90"/>
      <c r="AN8056" s="90"/>
      <c r="AO8056" s="90"/>
      <c r="AP8056" s="90"/>
      <c r="AQ8056" s="90"/>
      <c r="AR8056" s="90"/>
      <c r="AS8056" s="90"/>
      <c r="AT8056" s="90"/>
      <c r="AU8056" s="90"/>
      <c r="AV8056" s="90"/>
      <c r="AW8056" s="90"/>
      <c r="AX8056" s="90"/>
      <c r="AY8056" s="90"/>
      <c r="AZ8056" s="90"/>
      <c r="BA8056" s="90"/>
      <c r="BB8056" s="90"/>
      <c r="BC8056" s="90"/>
      <c r="BD8056" s="90"/>
      <c r="BE8056" s="90"/>
      <c r="BF8056" s="90"/>
      <c r="BG8056" s="90"/>
      <c r="BH8056" s="90"/>
      <c r="BI8056" s="90"/>
      <c r="BJ8056" s="90"/>
      <c r="BK8056" s="90"/>
      <c r="BL8056" s="90"/>
      <c r="BM8056" s="90"/>
      <c r="BN8056" s="90"/>
      <c r="BO8056" s="90"/>
      <c r="BP8056" s="90"/>
      <c r="BQ8056" s="90"/>
      <c r="BR8056" s="90"/>
      <c r="BS8056" s="90"/>
      <c r="BT8056" s="90"/>
      <c r="BU8056" s="90"/>
      <c r="BV8056" s="90"/>
      <c r="BW8056" s="90"/>
      <c r="BX8056" s="90"/>
      <c r="BY8056" s="90"/>
      <c r="BZ8056" s="90"/>
      <c r="CA8056" s="90"/>
      <c r="CB8056" s="90"/>
      <c r="CC8056" s="90"/>
      <c r="CD8056" s="90"/>
      <c r="CE8056" s="90"/>
      <c r="CF8056" s="90"/>
      <c r="CG8056" s="90"/>
      <c r="CH8056" s="90"/>
      <c r="CI8056" s="90"/>
      <c r="CJ8056" s="90"/>
      <c r="CK8056" s="90"/>
      <c r="CL8056" s="90"/>
      <c r="CM8056" s="90"/>
      <c r="CN8056" s="90"/>
      <c r="CO8056" s="90"/>
      <c r="CP8056" s="90"/>
      <c r="CQ8056" s="90"/>
      <c r="CR8056" s="90"/>
      <c r="CS8056" s="90"/>
      <c r="CT8056" s="90"/>
      <c r="CU8056" s="90"/>
      <c r="CV8056" s="90"/>
      <c r="CW8056" s="90"/>
      <c r="CX8056" s="90"/>
      <c r="CY8056" s="90"/>
      <c r="CZ8056" s="90"/>
      <c r="DA8056" s="90"/>
      <c r="DB8056" s="90"/>
      <c r="DC8056" s="90"/>
      <c r="DD8056" s="90"/>
      <c r="DE8056" s="90"/>
      <c r="DF8056" s="90"/>
      <c r="DG8056" s="90"/>
      <c r="DH8056" s="90"/>
      <c r="DI8056" s="90"/>
      <c r="DJ8056" s="90"/>
      <c r="DK8056" s="90"/>
      <c r="DL8056" s="90"/>
      <c r="DM8056" s="90"/>
      <c r="DN8056" s="90"/>
      <c r="DO8056" s="90"/>
    </row>
    <row r="8057" spans="1:119" s="90" customFormat="1" ht="21" customHeight="1" x14ac:dyDescent="0.3">
      <c r="A8057" s="86">
        <v>504139088</v>
      </c>
      <c r="B8057" s="86">
        <v>537101</v>
      </c>
      <c r="C8057" s="87" t="s">
        <v>17182</v>
      </c>
      <c r="D8057" s="87" t="s">
        <v>2350</v>
      </c>
      <c r="E8057" s="86">
        <v>1533</v>
      </c>
      <c r="F8057" s="87" t="s">
        <v>17183</v>
      </c>
      <c r="G8057" s="87" t="s">
        <v>56</v>
      </c>
      <c r="H8057" s="87" t="s">
        <v>2352</v>
      </c>
      <c r="I8057" s="87" t="s">
        <v>2373</v>
      </c>
      <c r="J8057" s="87">
        <v>142.31</v>
      </c>
      <c r="K8057" s="87"/>
      <c r="L8057" s="87">
        <v>153.41</v>
      </c>
      <c r="M8057" s="88">
        <v>41764</v>
      </c>
      <c r="N8057" s="87">
        <v>106.68</v>
      </c>
      <c r="O8057" s="88">
        <v>44515</v>
      </c>
      <c r="P8057" s="87"/>
      <c r="Q8057" s="87" t="s">
        <v>17099</v>
      </c>
      <c r="T8057" s="87" t="s">
        <v>36</v>
      </c>
      <c r="U8057" s="87" t="s">
        <v>404</v>
      </c>
      <c r="V8057" s="88">
        <v>44818</v>
      </c>
      <c r="W8057" s="87" t="s">
        <v>404</v>
      </c>
      <c r="X8057" s="89" t="s">
        <v>26828</v>
      </c>
    </row>
    <row r="8058" spans="1:119" s="90" customFormat="1" ht="24" customHeight="1" x14ac:dyDescent="0.3">
      <c r="A8058" s="11">
        <v>505026473</v>
      </c>
      <c r="B8058" s="20">
        <v>438269</v>
      </c>
      <c r="C8058" s="10" t="s">
        <v>26138</v>
      </c>
      <c r="D8058" s="10" t="s">
        <v>2350</v>
      </c>
      <c r="E8058" s="11">
        <v>2154</v>
      </c>
      <c r="F8058" s="60" t="s">
        <v>26139</v>
      </c>
      <c r="G8058" s="21" t="s">
        <v>56</v>
      </c>
      <c r="H8058" s="21" t="s">
        <v>19922</v>
      </c>
      <c r="I8058" s="10" t="s">
        <v>512</v>
      </c>
      <c r="J8058" s="12">
        <v>3551.13</v>
      </c>
      <c r="K8058" s="12">
        <v>3551.13</v>
      </c>
      <c r="L8058" s="12">
        <v>3630.39</v>
      </c>
      <c r="M8058" s="220">
        <v>44559</v>
      </c>
      <c r="N8058" s="12"/>
      <c r="O8058" s="25"/>
      <c r="P8058" s="12"/>
      <c r="Q8058" s="10" t="s">
        <v>19813</v>
      </c>
      <c r="T8058" s="10" t="s">
        <v>36</v>
      </c>
      <c r="U8058" s="10" t="s">
        <v>2357</v>
      </c>
      <c r="V8058" s="15">
        <v>44830</v>
      </c>
      <c r="W8058" s="13" t="s">
        <v>66</v>
      </c>
      <c r="X8058" s="16" t="s">
        <v>26842</v>
      </c>
    </row>
    <row r="8059" spans="1:119" ht="24" customHeight="1" x14ac:dyDescent="0.3">
      <c r="A8059" s="86">
        <v>500051356</v>
      </c>
      <c r="B8059" s="86">
        <v>159559</v>
      </c>
      <c r="C8059" s="87" t="s">
        <v>16702</v>
      </c>
      <c r="D8059" s="87" t="s">
        <v>2350</v>
      </c>
      <c r="E8059" s="86">
        <v>1310</v>
      </c>
      <c r="F8059" s="87" t="s">
        <v>25334</v>
      </c>
      <c r="G8059" s="87" t="s">
        <v>41</v>
      </c>
      <c r="H8059" s="87" t="s">
        <v>19922</v>
      </c>
      <c r="I8059" s="87" t="s">
        <v>512</v>
      </c>
      <c r="J8059" s="87">
        <v>402.35</v>
      </c>
      <c r="K8059" s="87">
        <v>402.35</v>
      </c>
      <c r="L8059" s="87">
        <v>655.29</v>
      </c>
      <c r="M8059" s="88">
        <v>44160</v>
      </c>
      <c r="N8059" s="87"/>
      <c r="O8059" s="88"/>
      <c r="P8059" s="87"/>
      <c r="Q8059" s="87" t="s">
        <v>17024</v>
      </c>
      <c r="T8059" s="87" t="s">
        <v>36</v>
      </c>
      <c r="U8059" s="87" t="s">
        <v>2356</v>
      </c>
      <c r="V8059" s="88">
        <v>44830</v>
      </c>
      <c r="W8059" s="87" t="s">
        <v>38</v>
      </c>
      <c r="X8059" s="89" t="s">
        <v>26844</v>
      </c>
      <c r="Z8059" s="90"/>
      <c r="AA8059" s="90"/>
      <c r="AB8059" s="90"/>
      <c r="AC8059" s="90"/>
      <c r="AD8059" s="90"/>
      <c r="AE8059" s="90"/>
      <c r="AF8059" s="90"/>
      <c r="AG8059" s="90"/>
      <c r="AH8059" s="90"/>
      <c r="AI8059" s="90"/>
      <c r="AJ8059" s="90"/>
      <c r="AK8059" s="90"/>
      <c r="AL8059" s="90"/>
      <c r="AM8059" s="90"/>
      <c r="AN8059" s="90"/>
      <c r="AO8059" s="90"/>
      <c r="AP8059" s="90"/>
      <c r="AQ8059" s="90"/>
      <c r="AR8059" s="90"/>
      <c r="AS8059" s="90"/>
      <c r="AT8059" s="90"/>
      <c r="AU8059" s="90"/>
      <c r="AV8059" s="90"/>
      <c r="AW8059" s="90"/>
      <c r="AX8059" s="90"/>
      <c r="AY8059" s="90"/>
      <c r="AZ8059" s="90"/>
      <c r="BA8059" s="90"/>
      <c r="BB8059" s="90"/>
      <c r="BC8059" s="90"/>
      <c r="BD8059" s="90"/>
      <c r="BE8059" s="90"/>
      <c r="BF8059" s="90"/>
      <c r="BG8059" s="90"/>
      <c r="BH8059" s="90"/>
      <c r="BI8059" s="90"/>
      <c r="BJ8059" s="90"/>
      <c r="BK8059" s="90"/>
      <c r="BL8059" s="90"/>
      <c r="BM8059" s="90"/>
      <c r="BN8059" s="90"/>
      <c r="BO8059" s="90"/>
      <c r="BP8059" s="90"/>
      <c r="BQ8059" s="90"/>
      <c r="BR8059" s="90"/>
      <c r="BS8059" s="90"/>
      <c r="BT8059" s="90"/>
      <c r="BU8059" s="90"/>
      <c r="BV8059" s="90"/>
      <c r="BW8059" s="90"/>
      <c r="BX8059" s="90"/>
      <c r="BY8059" s="90"/>
      <c r="BZ8059" s="90"/>
      <c r="CA8059" s="90"/>
      <c r="CB8059" s="90"/>
      <c r="CC8059" s="90"/>
      <c r="CD8059" s="90"/>
      <c r="CE8059" s="90"/>
      <c r="CF8059" s="90"/>
      <c r="CG8059" s="90"/>
      <c r="CH8059" s="90"/>
      <c r="CI8059" s="90"/>
      <c r="CJ8059" s="90"/>
      <c r="CK8059" s="90"/>
      <c r="CL8059" s="90"/>
      <c r="CM8059" s="90"/>
      <c r="CN8059" s="90"/>
      <c r="CO8059" s="90"/>
      <c r="CP8059" s="90"/>
      <c r="CQ8059" s="90"/>
      <c r="CR8059" s="90"/>
      <c r="CS8059" s="90"/>
      <c r="CT8059" s="90"/>
      <c r="CU8059" s="90"/>
      <c r="CV8059" s="90"/>
      <c r="CW8059" s="90"/>
      <c r="CX8059" s="90"/>
      <c r="CY8059" s="90"/>
      <c r="CZ8059" s="90"/>
      <c r="DA8059" s="90"/>
      <c r="DB8059" s="90"/>
      <c r="DC8059" s="90"/>
      <c r="DD8059" s="90"/>
      <c r="DE8059" s="90"/>
      <c r="DF8059" s="90"/>
      <c r="DG8059" s="90"/>
      <c r="DH8059" s="90"/>
      <c r="DI8059" s="90"/>
      <c r="DJ8059" s="90"/>
      <c r="DK8059" s="90"/>
      <c r="DL8059" s="90"/>
      <c r="DM8059" s="90"/>
      <c r="DN8059" s="90"/>
      <c r="DO8059" s="90"/>
    </row>
    <row r="8060" spans="1:119" ht="23.25" customHeight="1" x14ac:dyDescent="0.3">
      <c r="A8060" s="11">
        <v>513376097</v>
      </c>
      <c r="B8060" s="20">
        <v>585265</v>
      </c>
      <c r="C8060" s="10" t="s">
        <v>25469</v>
      </c>
      <c r="D8060" s="10" t="s">
        <v>48</v>
      </c>
      <c r="E8060" s="11">
        <v>2944</v>
      </c>
      <c r="F8060" s="17" t="s">
        <v>25655</v>
      </c>
      <c r="G8060" s="21" t="s">
        <v>86</v>
      </c>
      <c r="H8060" s="21" t="s">
        <v>21489</v>
      </c>
      <c r="I8060" s="60" t="s">
        <v>21452</v>
      </c>
      <c r="J8060" s="23" t="s">
        <v>25470</v>
      </c>
      <c r="K8060" s="12">
        <v>1785.67</v>
      </c>
      <c r="L8060" s="12">
        <v>1953.71</v>
      </c>
      <c r="M8060" s="220">
        <v>44320</v>
      </c>
      <c r="N8060" s="12">
        <v>500</v>
      </c>
      <c r="O8060" s="25"/>
      <c r="P8060" s="12">
        <v>51</v>
      </c>
      <c r="Q8060" s="12"/>
      <c r="R8060" s="10"/>
      <c r="S8060" s="10"/>
      <c r="T8060" s="10" t="s">
        <v>36</v>
      </c>
      <c r="U8060" s="10" t="s">
        <v>20611</v>
      </c>
      <c r="V8060" s="15">
        <v>44830</v>
      </c>
      <c r="W8060" s="13" t="s">
        <v>66</v>
      </c>
      <c r="X8060" s="16" t="s">
        <v>26845</v>
      </c>
    </row>
    <row r="8061" spans="1:119" s="90" customFormat="1" ht="21" customHeight="1" x14ac:dyDescent="0.3">
      <c r="A8061" s="86">
        <v>500198721</v>
      </c>
      <c r="B8061" s="86">
        <v>159373</v>
      </c>
      <c r="C8061" s="87" t="s">
        <v>18485</v>
      </c>
      <c r="D8061" s="87" t="s">
        <v>2350</v>
      </c>
      <c r="E8061" s="86">
        <v>493</v>
      </c>
      <c r="F8061" s="87" t="s">
        <v>18486</v>
      </c>
      <c r="G8061" s="87" t="s">
        <v>86</v>
      </c>
      <c r="H8061" s="87" t="s">
        <v>16678</v>
      </c>
      <c r="I8061" s="87" t="s">
        <v>78</v>
      </c>
      <c r="J8061" s="87">
        <v>111.46</v>
      </c>
      <c r="K8061" s="87"/>
      <c r="L8061" s="87">
        <v>123.48</v>
      </c>
      <c r="M8061" s="88">
        <v>40547</v>
      </c>
      <c r="N8061" s="87"/>
      <c r="O8061" s="88"/>
      <c r="P8061" s="87"/>
      <c r="Q8061" s="87" t="s">
        <v>17811</v>
      </c>
      <c r="T8061" s="87" t="s">
        <v>36</v>
      </c>
      <c r="U8061" s="87" t="s">
        <v>404</v>
      </c>
      <c r="V8061" s="88">
        <v>44837</v>
      </c>
      <c r="W8061" s="87" t="s">
        <v>404</v>
      </c>
      <c r="X8061" s="89" t="s">
        <v>26854</v>
      </c>
    </row>
    <row r="8062" spans="1:119" s="90" customFormat="1" ht="21" customHeight="1" x14ac:dyDescent="0.3">
      <c r="A8062" s="86">
        <v>500716781</v>
      </c>
      <c r="B8062" s="86">
        <v>263835</v>
      </c>
      <c r="C8062" s="87" t="s">
        <v>16737</v>
      </c>
      <c r="D8062" s="87" t="s">
        <v>2350</v>
      </c>
      <c r="E8062" s="86">
        <v>1462</v>
      </c>
      <c r="F8062" s="87" t="s">
        <v>16738</v>
      </c>
      <c r="G8062" s="87" t="s">
        <v>41</v>
      </c>
      <c r="H8062" s="87" t="s">
        <v>16739</v>
      </c>
      <c r="I8062" s="87" t="s">
        <v>2374</v>
      </c>
      <c r="J8062" s="87">
        <v>1393.59</v>
      </c>
      <c r="K8062" s="87"/>
      <c r="L8062" s="87">
        <v>1666.73</v>
      </c>
      <c r="M8062" s="88">
        <v>41669</v>
      </c>
      <c r="N8062" s="87"/>
      <c r="O8062" s="88"/>
      <c r="P8062" s="87"/>
      <c r="Q8062" s="87" t="s">
        <v>19668</v>
      </c>
      <c r="T8062" s="87" t="s">
        <v>36</v>
      </c>
      <c r="U8062" s="87" t="s">
        <v>404</v>
      </c>
      <c r="V8062" s="88">
        <v>44837</v>
      </c>
      <c r="W8062" s="87" t="s">
        <v>404</v>
      </c>
      <c r="X8062" s="89" t="s">
        <v>26855</v>
      </c>
    </row>
    <row r="8063" spans="1:119" s="90" customFormat="1" ht="21" customHeight="1" x14ac:dyDescent="0.3">
      <c r="A8063" s="86">
        <v>501797785</v>
      </c>
      <c r="B8063" s="86">
        <v>400389</v>
      </c>
      <c r="C8063" s="87" t="s">
        <v>18521</v>
      </c>
      <c r="D8063" s="87" t="s">
        <v>2350</v>
      </c>
      <c r="E8063" s="86">
        <v>1044</v>
      </c>
      <c r="F8063" s="87" t="s">
        <v>18522</v>
      </c>
      <c r="G8063" s="87" t="s">
        <v>56</v>
      </c>
      <c r="H8063" s="87" t="s">
        <v>2352</v>
      </c>
      <c r="I8063" s="87" t="s">
        <v>2353</v>
      </c>
      <c r="J8063" s="87">
        <v>977.04</v>
      </c>
      <c r="K8063" s="87"/>
      <c r="L8063" s="87">
        <v>1024.54</v>
      </c>
      <c r="M8063" s="88">
        <v>41220</v>
      </c>
      <c r="N8063" s="87"/>
      <c r="O8063" s="88"/>
      <c r="P8063" s="87"/>
      <c r="Q8063" s="87" t="s">
        <v>18749</v>
      </c>
      <c r="T8063" s="87" t="s">
        <v>36</v>
      </c>
      <c r="U8063" s="87" t="s">
        <v>404</v>
      </c>
      <c r="V8063" s="88">
        <v>44837</v>
      </c>
      <c r="W8063" s="87" t="s">
        <v>404</v>
      </c>
      <c r="X8063" s="89" t="s">
        <v>26856</v>
      </c>
    </row>
    <row r="8064" spans="1:119" s="90" customFormat="1" ht="21" customHeight="1" x14ac:dyDescent="0.3">
      <c r="A8064" s="11">
        <v>500289107</v>
      </c>
      <c r="B8064" s="11">
        <v>401200</v>
      </c>
      <c r="C8064" s="10" t="s">
        <v>20023</v>
      </c>
      <c r="D8064" s="87" t="s">
        <v>2350</v>
      </c>
      <c r="E8064" s="86">
        <v>1792</v>
      </c>
      <c r="F8064" s="60" t="s">
        <v>20024</v>
      </c>
      <c r="G8064" s="87" t="s">
        <v>41</v>
      </c>
      <c r="H8064" s="87" t="s">
        <v>2354</v>
      </c>
      <c r="I8064" s="87" t="s">
        <v>32</v>
      </c>
      <c r="J8064" s="67">
        <v>400</v>
      </c>
      <c r="K8064" s="87"/>
      <c r="L8064" s="87">
        <v>598.29999999999995</v>
      </c>
      <c r="M8064" s="88">
        <v>42460</v>
      </c>
      <c r="N8064" s="87"/>
      <c r="O8064" s="88"/>
      <c r="P8064" s="87"/>
      <c r="Q8064" s="87" t="s">
        <v>20030</v>
      </c>
      <c r="T8064" s="10" t="s">
        <v>36</v>
      </c>
      <c r="U8064" s="87" t="s">
        <v>404</v>
      </c>
      <c r="V8064" s="88">
        <v>44837</v>
      </c>
      <c r="W8064" s="87" t="s">
        <v>404</v>
      </c>
      <c r="X8064" s="89" t="s">
        <v>26857</v>
      </c>
    </row>
    <row r="8065" spans="1:119" s="183" customFormat="1" ht="21" customHeight="1" x14ac:dyDescent="0.3">
      <c r="A8065" s="86">
        <v>501747680</v>
      </c>
      <c r="B8065" s="86">
        <v>408602</v>
      </c>
      <c r="C8065" s="87" t="s">
        <v>19733</v>
      </c>
      <c r="D8065" s="87" t="s">
        <v>2350</v>
      </c>
      <c r="E8065" s="86">
        <v>1727</v>
      </c>
      <c r="F8065" s="87" t="s">
        <v>19734</v>
      </c>
      <c r="G8065" s="87" t="s">
        <v>41</v>
      </c>
      <c r="H8065" s="87" t="s">
        <v>2354</v>
      </c>
      <c r="I8065" s="87" t="s">
        <v>2355</v>
      </c>
      <c r="J8065" s="87">
        <v>1961.38</v>
      </c>
      <c r="K8065" s="87"/>
      <c r="L8065" s="87">
        <v>2049.3000000000002</v>
      </c>
      <c r="M8065" s="88">
        <v>42261</v>
      </c>
      <c r="N8065" s="87"/>
      <c r="O8065" s="88"/>
      <c r="P8065" s="87"/>
      <c r="Q8065" s="87" t="s">
        <v>16204</v>
      </c>
      <c r="T8065" s="87" t="s">
        <v>36</v>
      </c>
      <c r="U8065" s="87" t="s">
        <v>404</v>
      </c>
      <c r="V8065" s="88">
        <v>44837</v>
      </c>
      <c r="W8065" s="87" t="s">
        <v>404</v>
      </c>
      <c r="X8065" s="89" t="s">
        <v>26858</v>
      </c>
      <c r="Z8065" s="90"/>
      <c r="AA8065" s="90"/>
      <c r="AB8065" s="90"/>
      <c r="AC8065" s="90"/>
      <c r="AD8065" s="90"/>
      <c r="AE8065" s="90"/>
      <c r="AF8065" s="90"/>
      <c r="AG8065" s="90"/>
      <c r="AH8065" s="90"/>
      <c r="AI8065" s="90"/>
      <c r="AJ8065" s="90"/>
      <c r="AK8065" s="90"/>
      <c r="AL8065" s="90"/>
      <c r="AM8065" s="90"/>
      <c r="AN8065" s="90"/>
      <c r="AO8065" s="90"/>
      <c r="AP8065" s="90"/>
      <c r="AQ8065" s="90"/>
      <c r="AR8065" s="90"/>
      <c r="AS8065" s="90"/>
      <c r="AT8065" s="90"/>
      <c r="AU8065" s="90"/>
      <c r="AV8065" s="90"/>
      <c r="AW8065" s="90"/>
      <c r="AX8065" s="90"/>
      <c r="AY8065" s="90"/>
      <c r="AZ8065" s="90"/>
      <c r="BA8065" s="90"/>
      <c r="BB8065" s="90"/>
      <c r="BC8065" s="90"/>
      <c r="BD8065" s="90"/>
      <c r="BE8065" s="90"/>
      <c r="BF8065" s="90"/>
      <c r="BG8065" s="90"/>
      <c r="BH8065" s="90"/>
      <c r="BI8065" s="90"/>
      <c r="BJ8065" s="90"/>
      <c r="BK8065" s="90"/>
      <c r="BL8065" s="90"/>
      <c r="BM8065" s="90"/>
      <c r="BN8065" s="90"/>
      <c r="BO8065" s="90"/>
      <c r="BP8065" s="90"/>
      <c r="BQ8065" s="90"/>
      <c r="BR8065" s="90"/>
      <c r="BS8065" s="90"/>
      <c r="BT8065" s="90"/>
      <c r="BU8065" s="90"/>
      <c r="BV8065" s="90"/>
      <c r="BW8065" s="90"/>
      <c r="BX8065" s="90"/>
      <c r="BY8065" s="90"/>
      <c r="BZ8065" s="90"/>
      <c r="CA8065" s="90"/>
      <c r="CB8065" s="90"/>
      <c r="CC8065" s="90"/>
      <c r="CD8065" s="90"/>
      <c r="CE8065" s="90"/>
      <c r="CF8065" s="90"/>
      <c r="CG8065" s="90"/>
      <c r="CH8065" s="90"/>
      <c r="CI8065" s="90"/>
      <c r="CJ8065" s="90"/>
      <c r="CK8065" s="90"/>
      <c r="CL8065" s="90"/>
      <c r="CM8065" s="90"/>
      <c r="CN8065" s="90"/>
      <c r="CO8065" s="90"/>
      <c r="CP8065" s="90"/>
      <c r="CQ8065" s="90"/>
      <c r="CR8065" s="90"/>
      <c r="CS8065" s="90"/>
      <c r="CT8065" s="90"/>
      <c r="CU8065" s="90"/>
      <c r="CV8065" s="90"/>
      <c r="CW8065" s="90"/>
      <c r="CX8065" s="90"/>
      <c r="CY8065" s="90"/>
      <c r="CZ8065" s="90"/>
      <c r="DA8065" s="90"/>
      <c r="DB8065" s="90"/>
      <c r="DC8065" s="90"/>
      <c r="DD8065" s="90"/>
      <c r="DE8065" s="90"/>
      <c r="DF8065" s="90"/>
      <c r="DG8065" s="90"/>
      <c r="DH8065" s="90"/>
      <c r="DI8065" s="90"/>
      <c r="DJ8065" s="90"/>
      <c r="DK8065" s="90"/>
      <c r="DL8065" s="90"/>
      <c r="DM8065" s="90"/>
      <c r="DN8065" s="90"/>
      <c r="DO8065" s="90"/>
    </row>
    <row r="8066" spans="1:119" s="90" customFormat="1" ht="21" customHeight="1" x14ac:dyDescent="0.3">
      <c r="A8066" s="86">
        <v>501958720</v>
      </c>
      <c r="B8066" s="86">
        <v>413867</v>
      </c>
      <c r="C8066" s="87" t="s">
        <v>17889</v>
      </c>
      <c r="D8066" s="87" t="s">
        <v>2350</v>
      </c>
      <c r="E8066" s="86">
        <v>1562</v>
      </c>
      <c r="F8066" s="87" t="s">
        <v>17890</v>
      </c>
      <c r="G8066" s="87" t="s">
        <v>134</v>
      </c>
      <c r="H8066" s="87" t="s">
        <v>19918</v>
      </c>
      <c r="I8066" s="87" t="s">
        <v>78</v>
      </c>
      <c r="J8066" s="87">
        <v>481.97</v>
      </c>
      <c r="K8066" s="87"/>
      <c r="L8066" s="87">
        <v>560.99</v>
      </c>
      <c r="M8066" s="88">
        <v>41831</v>
      </c>
      <c r="N8066" s="87"/>
      <c r="O8066" s="88"/>
      <c r="P8066" s="87"/>
      <c r="Q8066" s="87" t="s">
        <v>18749</v>
      </c>
      <c r="T8066" s="87" t="s">
        <v>36</v>
      </c>
      <c r="U8066" s="87" t="s">
        <v>404</v>
      </c>
      <c r="V8066" s="88">
        <v>44837</v>
      </c>
      <c r="W8066" s="87" t="s">
        <v>404</v>
      </c>
      <c r="X8066" s="89" t="s">
        <v>26859</v>
      </c>
    </row>
    <row r="8067" spans="1:119" s="90" customFormat="1" ht="21" customHeight="1" x14ac:dyDescent="0.3">
      <c r="A8067" s="86">
        <v>503594253</v>
      </c>
      <c r="B8067" s="86">
        <v>424695</v>
      </c>
      <c r="C8067" s="87" t="s">
        <v>18624</v>
      </c>
      <c r="D8067" s="87" t="s">
        <v>2350</v>
      </c>
      <c r="E8067" s="86">
        <v>1339</v>
      </c>
      <c r="F8067" s="87" t="s">
        <v>18625</v>
      </c>
      <c r="G8067" s="87" t="s">
        <v>86</v>
      </c>
      <c r="H8067" s="87" t="s">
        <v>16678</v>
      </c>
      <c r="I8067" s="87" t="s">
        <v>78</v>
      </c>
      <c r="J8067" s="87">
        <v>1395.59</v>
      </c>
      <c r="K8067" s="87"/>
      <c r="L8067" s="87">
        <v>1428.01</v>
      </c>
      <c r="M8067" s="88">
        <v>41526</v>
      </c>
      <c r="N8067" s="87"/>
      <c r="O8067" s="88"/>
      <c r="P8067" s="87"/>
      <c r="Q8067" s="87" t="s">
        <v>22297</v>
      </c>
      <c r="T8067" s="87" t="s">
        <v>36</v>
      </c>
      <c r="U8067" s="87" t="s">
        <v>404</v>
      </c>
      <c r="V8067" s="88">
        <v>44837</v>
      </c>
      <c r="W8067" s="87" t="s">
        <v>404</v>
      </c>
      <c r="X8067" s="89" t="s">
        <v>26860</v>
      </c>
    </row>
    <row r="8068" spans="1:119" s="183" customFormat="1" ht="21" customHeight="1" x14ac:dyDescent="0.3">
      <c r="A8068" s="134">
        <v>504630229</v>
      </c>
      <c r="B8068" s="134">
        <v>431161</v>
      </c>
      <c r="C8068" s="116" t="s">
        <v>18667</v>
      </c>
      <c r="D8068" s="116" t="s">
        <v>2350</v>
      </c>
      <c r="E8068" s="134">
        <v>1386</v>
      </c>
      <c r="F8068" s="116" t="s">
        <v>18668</v>
      </c>
      <c r="G8068" s="116" t="s">
        <v>86</v>
      </c>
      <c r="H8068" s="116" t="s">
        <v>16678</v>
      </c>
      <c r="I8068" s="116" t="s">
        <v>78</v>
      </c>
      <c r="J8068" s="116">
        <v>618.49</v>
      </c>
      <c r="K8068" s="116"/>
      <c r="L8068" s="116">
        <v>673.46</v>
      </c>
      <c r="M8068" s="181">
        <v>41583</v>
      </c>
      <c r="N8068" s="116"/>
      <c r="O8068" s="181"/>
      <c r="P8068" s="116"/>
      <c r="Q8068" s="116" t="s">
        <v>17038</v>
      </c>
      <c r="T8068" s="116" t="s">
        <v>36</v>
      </c>
      <c r="U8068" s="87" t="s">
        <v>404</v>
      </c>
      <c r="V8068" s="88">
        <v>44837</v>
      </c>
      <c r="W8068" s="87" t="s">
        <v>404</v>
      </c>
      <c r="X8068" s="182" t="s">
        <v>26861</v>
      </c>
    </row>
    <row r="8069" spans="1:119" s="90" customFormat="1" ht="21" customHeight="1" x14ac:dyDescent="0.3">
      <c r="A8069" s="86">
        <v>501192328</v>
      </c>
      <c r="B8069" s="86">
        <v>437329</v>
      </c>
      <c r="C8069" s="87" t="s">
        <v>18694</v>
      </c>
      <c r="D8069" s="87" t="s">
        <v>2350</v>
      </c>
      <c r="E8069" s="86">
        <v>1100</v>
      </c>
      <c r="F8069" s="87" t="s">
        <v>20383</v>
      </c>
      <c r="G8069" s="87" t="s">
        <v>41</v>
      </c>
      <c r="H8069" s="87" t="s">
        <v>19922</v>
      </c>
      <c r="I8069" s="87" t="s">
        <v>2384</v>
      </c>
      <c r="J8069" s="87">
        <v>310.97000000000003</v>
      </c>
      <c r="K8069" s="87"/>
      <c r="L8069" s="87"/>
      <c r="M8069" s="88"/>
      <c r="N8069" s="87">
        <v>0</v>
      </c>
      <c r="O8069" s="88"/>
      <c r="P8069" s="87"/>
      <c r="Q8069" s="87" t="s">
        <v>16842</v>
      </c>
      <c r="T8069" s="87" t="s">
        <v>36</v>
      </c>
      <c r="U8069" s="87" t="s">
        <v>404</v>
      </c>
      <c r="V8069" s="88">
        <v>44837</v>
      </c>
      <c r="W8069" s="87" t="s">
        <v>404</v>
      </c>
      <c r="X8069" s="89" t="s">
        <v>26862</v>
      </c>
    </row>
    <row r="8070" spans="1:119" s="90" customFormat="1" ht="21" customHeight="1" x14ac:dyDescent="0.3">
      <c r="A8070" s="86">
        <v>510076351</v>
      </c>
      <c r="B8070" s="86">
        <v>445165</v>
      </c>
      <c r="C8070" s="87" t="s">
        <v>2912</v>
      </c>
      <c r="D8070" s="87" t="s">
        <v>2350</v>
      </c>
      <c r="E8070" s="86">
        <v>1509</v>
      </c>
      <c r="F8070" s="87" t="s">
        <v>21170</v>
      </c>
      <c r="G8070" s="87" t="s">
        <v>56</v>
      </c>
      <c r="H8070" s="87" t="s">
        <v>2369</v>
      </c>
      <c r="I8070" s="87" t="s">
        <v>2370</v>
      </c>
      <c r="J8070" s="87">
        <v>643.29</v>
      </c>
      <c r="K8070" s="87"/>
      <c r="L8070" s="87">
        <v>729.02</v>
      </c>
      <c r="M8070" s="88">
        <v>42053</v>
      </c>
      <c r="N8070" s="87"/>
      <c r="O8070" s="88"/>
      <c r="P8070" s="87"/>
      <c r="Q8070" s="87" t="s">
        <v>19462</v>
      </c>
      <c r="T8070" s="87" t="s">
        <v>36</v>
      </c>
      <c r="U8070" s="87" t="s">
        <v>404</v>
      </c>
      <c r="V8070" s="88">
        <v>44837</v>
      </c>
      <c r="W8070" s="87" t="s">
        <v>404</v>
      </c>
      <c r="X8070" s="89" t="s">
        <v>26863</v>
      </c>
    </row>
    <row r="8071" spans="1:119" s="90" customFormat="1" ht="21" customHeight="1" x14ac:dyDescent="0.3">
      <c r="A8071" s="86">
        <v>500165351</v>
      </c>
      <c r="B8071" s="86">
        <v>457023</v>
      </c>
      <c r="C8071" s="87" t="s">
        <v>17919</v>
      </c>
      <c r="D8071" s="87" t="s">
        <v>2350</v>
      </c>
      <c r="E8071" s="86">
        <v>1540</v>
      </c>
      <c r="F8071" s="87" t="s">
        <v>17920</v>
      </c>
      <c r="G8071" s="87" t="s">
        <v>134</v>
      </c>
      <c r="H8071" s="87" t="s">
        <v>2352</v>
      </c>
      <c r="I8071" s="87" t="s">
        <v>2353</v>
      </c>
      <c r="J8071" s="87">
        <v>1253.3699999999999</v>
      </c>
      <c r="K8071" s="87"/>
      <c r="L8071" s="87">
        <v>1392.23</v>
      </c>
      <c r="M8071" s="88">
        <v>41787</v>
      </c>
      <c r="N8071" s="87"/>
      <c r="O8071" s="88"/>
      <c r="P8071" s="87"/>
      <c r="Q8071" s="87" t="s">
        <v>20602</v>
      </c>
      <c r="T8071" s="87" t="s">
        <v>36</v>
      </c>
      <c r="U8071" s="87" t="s">
        <v>404</v>
      </c>
      <c r="V8071" s="88">
        <v>44837</v>
      </c>
      <c r="W8071" s="87" t="s">
        <v>404</v>
      </c>
      <c r="X8071" s="89" t="s">
        <v>26864</v>
      </c>
    </row>
    <row r="8072" spans="1:119" s="90" customFormat="1" ht="21" customHeight="1" x14ac:dyDescent="0.3">
      <c r="A8072" s="86">
        <v>505940760</v>
      </c>
      <c r="B8072" s="86">
        <v>463975</v>
      </c>
      <c r="C8072" s="87" t="s">
        <v>18757</v>
      </c>
      <c r="D8072" s="87" t="s">
        <v>2350</v>
      </c>
      <c r="E8072" s="86">
        <v>1183</v>
      </c>
      <c r="F8072" s="87" t="s">
        <v>18758</v>
      </c>
      <c r="G8072" s="87" t="s">
        <v>86</v>
      </c>
      <c r="H8072" s="87" t="s">
        <v>2352</v>
      </c>
      <c r="I8072" s="87" t="s">
        <v>2353</v>
      </c>
      <c r="J8072" s="87">
        <v>450.92</v>
      </c>
      <c r="K8072" s="87"/>
      <c r="L8072" s="87">
        <v>457.34</v>
      </c>
      <c r="M8072" s="88">
        <v>41374</v>
      </c>
      <c r="N8072" s="87"/>
      <c r="O8072" s="88"/>
      <c r="P8072" s="87"/>
      <c r="Q8072" s="87" t="s">
        <v>18769</v>
      </c>
      <c r="T8072" s="87" t="s">
        <v>36</v>
      </c>
      <c r="U8072" s="87" t="s">
        <v>404</v>
      </c>
      <c r="V8072" s="88">
        <v>44837</v>
      </c>
      <c r="W8072" s="87" t="s">
        <v>404</v>
      </c>
      <c r="X8072" s="89" t="s">
        <v>26865</v>
      </c>
    </row>
    <row r="8073" spans="1:119" s="90" customFormat="1" ht="21" customHeight="1" x14ac:dyDescent="0.3">
      <c r="A8073" s="86">
        <v>503866830</v>
      </c>
      <c r="B8073" s="86">
        <v>466706</v>
      </c>
      <c r="C8073" s="87" t="s">
        <v>18775</v>
      </c>
      <c r="D8073" s="87" t="s">
        <v>2350</v>
      </c>
      <c r="E8073" s="86">
        <v>1380</v>
      </c>
      <c r="F8073" s="87" t="s">
        <v>20734</v>
      </c>
      <c r="G8073" s="87" t="s">
        <v>41</v>
      </c>
      <c r="H8073" s="87" t="s">
        <v>19918</v>
      </c>
      <c r="I8073" s="87" t="s">
        <v>78</v>
      </c>
      <c r="J8073" s="87">
        <v>510.63</v>
      </c>
      <c r="K8073" s="87"/>
      <c r="L8073" s="87">
        <v>661.36</v>
      </c>
      <c r="M8073" s="88">
        <v>41568</v>
      </c>
      <c r="N8073" s="87"/>
      <c r="O8073" s="88"/>
      <c r="P8073" s="87"/>
      <c r="Q8073" s="87" t="s">
        <v>20404</v>
      </c>
      <c r="T8073" s="87" t="s">
        <v>36</v>
      </c>
      <c r="U8073" s="87" t="s">
        <v>404</v>
      </c>
      <c r="V8073" s="88">
        <v>44837</v>
      </c>
      <c r="W8073" s="87" t="s">
        <v>404</v>
      </c>
      <c r="X8073" s="89" t="s">
        <v>26866</v>
      </c>
    </row>
    <row r="8074" spans="1:119" s="183" customFormat="1" ht="21" customHeight="1" x14ac:dyDescent="0.3">
      <c r="A8074" s="134">
        <v>500149372</v>
      </c>
      <c r="B8074" s="134">
        <v>469731</v>
      </c>
      <c r="C8074" s="116" t="s">
        <v>18787</v>
      </c>
      <c r="D8074" s="116" t="s">
        <v>2350</v>
      </c>
      <c r="E8074" s="134">
        <v>1156</v>
      </c>
      <c r="F8074" s="116" t="s">
        <v>18788</v>
      </c>
      <c r="G8074" s="116" t="s">
        <v>86</v>
      </c>
      <c r="H8074" s="116" t="s">
        <v>16678</v>
      </c>
      <c r="I8074" s="116" t="s">
        <v>78</v>
      </c>
      <c r="J8074" s="116">
        <v>170.04</v>
      </c>
      <c r="K8074" s="116"/>
      <c r="L8074" s="116">
        <v>173.99</v>
      </c>
      <c r="M8074" s="181"/>
      <c r="N8074" s="116">
        <v>0</v>
      </c>
      <c r="O8074" s="181"/>
      <c r="P8074" s="116"/>
      <c r="Q8074" s="116" t="s">
        <v>19509</v>
      </c>
      <c r="T8074" s="116" t="s">
        <v>36</v>
      </c>
      <c r="U8074" s="87" t="s">
        <v>404</v>
      </c>
      <c r="V8074" s="88">
        <v>44837</v>
      </c>
      <c r="W8074" s="87" t="s">
        <v>404</v>
      </c>
      <c r="X8074" s="182" t="s">
        <v>26867</v>
      </c>
    </row>
    <row r="8075" spans="1:119" s="90" customFormat="1" ht="21" customHeight="1" x14ac:dyDescent="0.3">
      <c r="A8075" s="86">
        <v>505187620</v>
      </c>
      <c r="B8075" s="86">
        <v>475174</v>
      </c>
      <c r="C8075" s="87" t="s">
        <v>2821</v>
      </c>
      <c r="D8075" s="87" t="s">
        <v>48</v>
      </c>
      <c r="E8075" s="86">
        <v>2540</v>
      </c>
      <c r="F8075" s="87" t="s">
        <v>18824</v>
      </c>
      <c r="G8075" s="87" t="s">
        <v>56</v>
      </c>
      <c r="H8075" s="87" t="s">
        <v>16678</v>
      </c>
      <c r="I8075" s="87" t="s">
        <v>78</v>
      </c>
      <c r="J8075" s="87">
        <v>1650.24</v>
      </c>
      <c r="K8075" s="87"/>
      <c r="L8075" s="87">
        <v>2158.46</v>
      </c>
      <c r="M8075" s="88">
        <v>41250</v>
      </c>
      <c r="N8075" s="87"/>
      <c r="O8075" s="88"/>
      <c r="P8075" s="87"/>
      <c r="Q8075" s="87" t="s">
        <v>16927</v>
      </c>
      <c r="T8075" s="87" t="s">
        <v>36</v>
      </c>
      <c r="U8075" s="87" t="s">
        <v>404</v>
      </c>
      <c r="V8075" s="88">
        <v>44837</v>
      </c>
      <c r="W8075" s="87" t="s">
        <v>404</v>
      </c>
      <c r="X8075" s="89" t="s">
        <v>26868</v>
      </c>
    </row>
    <row r="8076" spans="1:119" s="183" customFormat="1" ht="21" customHeight="1" x14ac:dyDescent="0.3">
      <c r="A8076" s="134">
        <v>501871799</v>
      </c>
      <c r="B8076" s="134">
        <v>477052</v>
      </c>
      <c r="C8076" s="116" t="s">
        <v>16975</v>
      </c>
      <c r="D8076" s="116" t="s">
        <v>2350</v>
      </c>
      <c r="E8076" s="134">
        <v>301</v>
      </c>
      <c r="F8076" s="116" t="s">
        <v>16976</v>
      </c>
      <c r="G8076" s="116" t="s">
        <v>41</v>
      </c>
      <c r="H8076" s="116" t="s">
        <v>2369</v>
      </c>
      <c r="I8076" s="116" t="s">
        <v>201</v>
      </c>
      <c r="J8076" s="116">
        <v>159.28</v>
      </c>
      <c r="K8076" s="116"/>
      <c r="L8076" s="116">
        <v>173.6</v>
      </c>
      <c r="M8076" s="181">
        <v>40193</v>
      </c>
      <c r="N8076" s="116"/>
      <c r="O8076" s="181"/>
      <c r="P8076" s="116"/>
      <c r="Q8076" s="116" t="s">
        <v>2939</v>
      </c>
      <c r="T8076" s="116" t="s">
        <v>36</v>
      </c>
      <c r="U8076" s="87" t="s">
        <v>404</v>
      </c>
      <c r="V8076" s="88">
        <v>44837</v>
      </c>
      <c r="W8076" s="87" t="s">
        <v>404</v>
      </c>
      <c r="X8076" s="182" t="s">
        <v>26869</v>
      </c>
    </row>
    <row r="8077" spans="1:119" s="90" customFormat="1" ht="21" customHeight="1" x14ac:dyDescent="0.3">
      <c r="A8077" s="86">
        <v>502434619</v>
      </c>
      <c r="B8077" s="86">
        <v>478861</v>
      </c>
      <c r="C8077" s="87" t="s">
        <v>18855</v>
      </c>
      <c r="D8077" s="87" t="s">
        <v>2350</v>
      </c>
      <c r="E8077" s="86">
        <v>422</v>
      </c>
      <c r="F8077" s="87" t="s">
        <v>18856</v>
      </c>
      <c r="G8077" s="87" t="s">
        <v>86</v>
      </c>
      <c r="H8077" s="87" t="s">
        <v>19929</v>
      </c>
      <c r="I8077" s="87" t="s">
        <v>78</v>
      </c>
      <c r="J8077" s="87">
        <v>387.06</v>
      </c>
      <c r="K8077" s="87"/>
      <c r="L8077" s="87">
        <v>406.78</v>
      </c>
      <c r="M8077" s="88">
        <v>40394</v>
      </c>
      <c r="N8077" s="87"/>
      <c r="O8077" s="88"/>
      <c r="P8077" s="87"/>
      <c r="Q8077" s="87" t="s">
        <v>17439</v>
      </c>
      <c r="T8077" s="87" t="s">
        <v>36</v>
      </c>
      <c r="U8077" s="87" t="s">
        <v>404</v>
      </c>
      <c r="V8077" s="88">
        <v>44837</v>
      </c>
      <c r="W8077" s="87" t="s">
        <v>404</v>
      </c>
      <c r="X8077" s="89" t="s">
        <v>26870</v>
      </c>
    </row>
    <row r="8078" spans="1:119" ht="24" customHeight="1" x14ac:dyDescent="0.3">
      <c r="A8078" s="86">
        <v>503597341</v>
      </c>
      <c r="B8078" s="86">
        <v>480126</v>
      </c>
      <c r="C8078" s="87" t="s">
        <v>2449</v>
      </c>
      <c r="D8078" s="87" t="s">
        <v>28</v>
      </c>
      <c r="E8078" s="86">
        <v>1567</v>
      </c>
      <c r="F8078" s="87" t="s">
        <v>24799</v>
      </c>
      <c r="G8078" s="87" t="s">
        <v>56</v>
      </c>
      <c r="H8078" s="87" t="s">
        <v>19922</v>
      </c>
      <c r="I8078" s="87" t="s">
        <v>512</v>
      </c>
      <c r="J8078" s="87">
        <v>905.43</v>
      </c>
      <c r="K8078" s="87">
        <v>2831.39</v>
      </c>
      <c r="L8078" s="87">
        <v>4320.45</v>
      </c>
      <c r="M8078" s="88">
        <v>43896</v>
      </c>
      <c r="N8078" s="87"/>
      <c r="O8078" s="88"/>
      <c r="P8078" s="87"/>
      <c r="Q8078" s="87" t="s">
        <v>20433</v>
      </c>
      <c r="T8078" s="87" t="s">
        <v>36</v>
      </c>
      <c r="U8078" s="87" t="s">
        <v>404</v>
      </c>
      <c r="V8078" s="88">
        <v>44837</v>
      </c>
      <c r="W8078" s="87" t="s">
        <v>404</v>
      </c>
      <c r="X8078" s="89" t="s">
        <v>26871</v>
      </c>
      <c r="Z8078" s="106"/>
      <c r="AA8078" s="90"/>
      <c r="AB8078" s="90"/>
      <c r="AC8078" s="90"/>
      <c r="AD8078" s="90"/>
      <c r="AE8078" s="90"/>
      <c r="AF8078" s="90"/>
      <c r="AG8078" s="90"/>
      <c r="AH8078" s="90"/>
      <c r="AI8078" s="90"/>
      <c r="AJ8078" s="90"/>
      <c r="AK8078" s="90"/>
      <c r="AL8078" s="90"/>
      <c r="AM8078" s="90"/>
      <c r="AN8078" s="90"/>
      <c r="AO8078" s="90"/>
      <c r="AP8078" s="90"/>
      <c r="AQ8078" s="90"/>
      <c r="AR8078" s="90"/>
      <c r="AS8078" s="90"/>
      <c r="AT8078" s="90"/>
      <c r="AU8078" s="90"/>
      <c r="AV8078" s="90"/>
      <c r="AW8078" s="90"/>
      <c r="AX8078" s="90"/>
      <c r="AY8078" s="90"/>
      <c r="AZ8078" s="90"/>
      <c r="BA8078" s="90"/>
      <c r="BB8078" s="90"/>
      <c r="BC8078" s="90"/>
      <c r="BD8078" s="90"/>
      <c r="BE8078" s="90"/>
      <c r="BF8078" s="90"/>
      <c r="BG8078" s="90"/>
      <c r="BH8078" s="90"/>
      <c r="BI8078" s="90"/>
      <c r="BJ8078" s="90"/>
      <c r="BK8078" s="90"/>
      <c r="BL8078" s="90"/>
      <c r="BM8078" s="90"/>
      <c r="BN8078" s="90"/>
      <c r="BO8078" s="90"/>
      <c r="BP8078" s="90"/>
      <c r="BQ8078" s="90"/>
      <c r="BR8078" s="90"/>
      <c r="BS8078" s="90"/>
      <c r="BT8078" s="90"/>
      <c r="BU8078" s="90"/>
      <c r="BV8078" s="90"/>
      <c r="BW8078" s="90"/>
      <c r="BX8078" s="90"/>
      <c r="BY8078" s="90"/>
      <c r="BZ8078" s="90"/>
      <c r="CA8078" s="90"/>
      <c r="CB8078" s="90"/>
      <c r="CC8078" s="90"/>
      <c r="CD8078" s="90"/>
      <c r="CE8078" s="90"/>
      <c r="CF8078" s="90"/>
      <c r="CG8078" s="90"/>
      <c r="CH8078" s="90"/>
      <c r="CI8078" s="90"/>
      <c r="CJ8078" s="90"/>
      <c r="CK8078" s="90"/>
      <c r="CL8078" s="90"/>
      <c r="CM8078" s="90"/>
      <c r="CN8078" s="90"/>
      <c r="CO8078" s="90"/>
      <c r="CP8078" s="90"/>
      <c r="CQ8078" s="90"/>
      <c r="CR8078" s="90"/>
      <c r="CS8078" s="90"/>
      <c r="CT8078" s="90"/>
      <c r="CU8078" s="90"/>
      <c r="CV8078" s="90"/>
      <c r="CW8078" s="90"/>
      <c r="CX8078" s="90"/>
      <c r="CY8078" s="90"/>
      <c r="CZ8078" s="90"/>
      <c r="DA8078" s="90"/>
      <c r="DB8078" s="90"/>
      <c r="DC8078" s="90"/>
      <c r="DD8078" s="90"/>
      <c r="DE8078" s="90"/>
      <c r="DF8078" s="90"/>
      <c r="DG8078" s="90"/>
      <c r="DH8078" s="90"/>
      <c r="DI8078" s="90"/>
      <c r="DJ8078" s="90"/>
      <c r="DK8078" s="90"/>
      <c r="DL8078" s="90"/>
      <c r="DM8078" s="90"/>
      <c r="DN8078" s="90"/>
      <c r="DO8078" s="90"/>
    </row>
    <row r="8079" spans="1:119" s="90" customFormat="1" ht="24" customHeight="1" x14ac:dyDescent="0.3">
      <c r="A8079" s="11">
        <v>510608655</v>
      </c>
      <c r="B8079" s="20">
        <v>485848</v>
      </c>
      <c r="C8079" s="10" t="s">
        <v>25830</v>
      </c>
      <c r="D8079" s="10" t="s">
        <v>2350</v>
      </c>
      <c r="E8079" s="11">
        <v>2133</v>
      </c>
      <c r="F8079" s="10" t="s">
        <v>25831</v>
      </c>
      <c r="G8079" s="21" t="s">
        <v>134</v>
      </c>
      <c r="H8079" s="21" t="s">
        <v>19922</v>
      </c>
      <c r="I8079" s="10" t="s">
        <v>2043</v>
      </c>
      <c r="J8079" s="23">
        <v>263.10000000000002</v>
      </c>
      <c r="K8079" s="12">
        <v>263.10000000000002</v>
      </c>
      <c r="L8079" s="12">
        <v>362.53</v>
      </c>
      <c r="M8079" s="220">
        <v>44419</v>
      </c>
      <c r="N8079" s="12"/>
      <c r="O8079" s="25"/>
      <c r="P8079" s="12"/>
      <c r="Q8079" s="10" t="s">
        <v>25835</v>
      </c>
      <c r="T8079" s="10" t="s">
        <v>36</v>
      </c>
      <c r="U8079" s="87" t="s">
        <v>404</v>
      </c>
      <c r="V8079" s="88">
        <v>44837</v>
      </c>
      <c r="W8079" s="87" t="s">
        <v>404</v>
      </c>
      <c r="X8079" s="16" t="s">
        <v>26872</v>
      </c>
      <c r="Z8079" s="17"/>
      <c r="AA8079" s="17"/>
      <c r="AB8079" s="17"/>
      <c r="AC8079" s="17"/>
      <c r="AD8079" s="17"/>
      <c r="AE8079" s="17"/>
      <c r="AF8079" s="17"/>
      <c r="AG8079" s="17"/>
      <c r="AH8079" s="17"/>
      <c r="AI8079" s="17"/>
      <c r="AJ8079" s="17"/>
      <c r="AK8079" s="17"/>
      <c r="AL8079" s="17"/>
      <c r="AM8079" s="17"/>
      <c r="AN8079" s="17"/>
      <c r="AO8079" s="17"/>
      <c r="AP8079" s="17"/>
      <c r="AQ8079" s="17"/>
      <c r="AR8079" s="17"/>
      <c r="AS8079" s="17"/>
      <c r="AT8079" s="17"/>
      <c r="AU8079" s="17"/>
      <c r="AV8079" s="17"/>
      <c r="AW8079" s="17"/>
      <c r="AX8079" s="17"/>
      <c r="AY8079" s="17"/>
      <c r="AZ8079" s="17"/>
      <c r="BA8079" s="17"/>
      <c r="BB8079" s="17"/>
      <c r="BC8079" s="17"/>
      <c r="BD8079" s="17"/>
      <c r="BE8079" s="17"/>
      <c r="BF8079" s="17"/>
      <c r="BG8079" s="17"/>
      <c r="BH8079" s="17"/>
      <c r="BI8079" s="17"/>
      <c r="BJ8079" s="17"/>
      <c r="BK8079" s="17"/>
      <c r="BL8079" s="17"/>
      <c r="BM8079" s="17"/>
      <c r="BN8079" s="17"/>
      <c r="BO8079" s="17"/>
      <c r="BP8079" s="17"/>
      <c r="BQ8079" s="17"/>
      <c r="BR8079" s="17"/>
      <c r="BS8079" s="17"/>
      <c r="BT8079" s="17"/>
      <c r="BU8079" s="17"/>
      <c r="BV8079" s="17"/>
      <c r="BW8079" s="17"/>
      <c r="BX8079" s="17"/>
      <c r="BY8079" s="17"/>
      <c r="BZ8079" s="17"/>
      <c r="CA8079" s="17"/>
      <c r="CB8079" s="17"/>
      <c r="CC8079" s="17"/>
      <c r="CD8079" s="17"/>
      <c r="CE8079" s="17"/>
      <c r="CF8079" s="17"/>
      <c r="CG8079" s="17"/>
      <c r="CH8079" s="17"/>
      <c r="CI8079" s="17"/>
      <c r="CJ8079" s="17"/>
      <c r="CK8079" s="17"/>
      <c r="CL8079" s="17"/>
      <c r="CM8079" s="17"/>
      <c r="CN8079" s="17"/>
      <c r="CO8079" s="17"/>
      <c r="CP8079" s="17"/>
      <c r="CQ8079" s="17"/>
      <c r="CR8079" s="17"/>
      <c r="CS8079" s="17"/>
      <c r="CT8079" s="17"/>
      <c r="CU8079" s="17"/>
      <c r="CV8079" s="17"/>
      <c r="CW8079" s="17"/>
      <c r="CX8079" s="17"/>
      <c r="CY8079" s="17"/>
      <c r="CZ8079" s="17"/>
      <c r="DA8079" s="17"/>
      <c r="DB8079" s="17"/>
      <c r="DC8079" s="17"/>
      <c r="DD8079" s="17"/>
      <c r="DE8079" s="17"/>
      <c r="DF8079" s="17"/>
      <c r="DG8079" s="17"/>
      <c r="DH8079" s="17"/>
      <c r="DI8079" s="17"/>
      <c r="DJ8079" s="17"/>
      <c r="DK8079" s="17"/>
      <c r="DL8079" s="17"/>
      <c r="DM8079" s="17"/>
      <c r="DN8079" s="17"/>
      <c r="DO8079" s="17"/>
    </row>
    <row r="8080" spans="1:119" s="183" customFormat="1" ht="21" customHeight="1" x14ac:dyDescent="0.3">
      <c r="A8080" s="134">
        <v>216678501</v>
      </c>
      <c r="B8080" s="134">
        <v>493220</v>
      </c>
      <c r="C8080" s="116" t="s">
        <v>26224</v>
      </c>
      <c r="D8080" s="116" t="s">
        <v>2350</v>
      </c>
      <c r="E8080" s="134">
        <v>2158</v>
      </c>
      <c r="F8080" s="116" t="s">
        <v>26225</v>
      </c>
      <c r="G8080" s="116" t="s">
        <v>30</v>
      </c>
      <c r="H8080" s="116" t="s">
        <v>19922</v>
      </c>
      <c r="I8080" s="116" t="s">
        <v>21452</v>
      </c>
      <c r="J8080" s="116">
        <v>200</v>
      </c>
      <c r="K8080" s="116">
        <v>200</v>
      </c>
      <c r="L8080" s="116">
        <v>418.72</v>
      </c>
      <c r="M8080" s="181">
        <v>44581</v>
      </c>
      <c r="N8080" s="116"/>
      <c r="O8080" s="181"/>
      <c r="P8080" s="116"/>
      <c r="Q8080" s="116" t="s">
        <v>16146</v>
      </c>
      <c r="T8080" s="116" t="s">
        <v>36</v>
      </c>
      <c r="U8080" s="87" t="s">
        <v>404</v>
      </c>
      <c r="V8080" s="88">
        <v>44837</v>
      </c>
      <c r="W8080" s="87" t="s">
        <v>404</v>
      </c>
      <c r="X8080" s="182" t="s">
        <v>26873</v>
      </c>
    </row>
    <row r="8081" spans="1:119" s="90" customFormat="1" ht="24" customHeight="1" x14ac:dyDescent="0.3">
      <c r="A8081" s="11">
        <v>513290834</v>
      </c>
      <c r="B8081" s="20">
        <v>498876</v>
      </c>
      <c r="C8081" s="10" t="s">
        <v>23352</v>
      </c>
      <c r="D8081" s="10" t="s">
        <v>2350</v>
      </c>
      <c r="E8081" s="11">
        <v>1981</v>
      </c>
      <c r="F8081" s="10" t="s">
        <v>23353</v>
      </c>
      <c r="G8081" s="10" t="s">
        <v>86</v>
      </c>
      <c r="H8081" s="10" t="s">
        <v>19922</v>
      </c>
      <c r="I8081" s="10" t="s">
        <v>21753</v>
      </c>
      <c r="J8081" s="12">
        <v>225.61</v>
      </c>
      <c r="K8081" s="12">
        <v>225.61</v>
      </c>
      <c r="L8081" s="12">
        <v>233.28</v>
      </c>
      <c r="M8081" s="220">
        <v>43397</v>
      </c>
      <c r="N8081" s="12"/>
      <c r="O8081" s="13"/>
      <c r="P8081" s="10"/>
      <c r="Q8081" s="10" t="s">
        <v>2945</v>
      </c>
      <c r="T8081" s="87" t="s">
        <v>36</v>
      </c>
      <c r="U8081" s="87" t="s">
        <v>404</v>
      </c>
      <c r="V8081" s="88">
        <v>44837</v>
      </c>
      <c r="W8081" s="87" t="s">
        <v>404</v>
      </c>
      <c r="X8081" s="16" t="s">
        <v>26874</v>
      </c>
      <c r="Z8081" s="17"/>
      <c r="AA8081" s="17"/>
      <c r="AB8081" s="17"/>
      <c r="AC8081" s="17"/>
      <c r="AD8081" s="17"/>
      <c r="AE8081" s="17"/>
      <c r="AF8081" s="17"/>
      <c r="AG8081" s="17"/>
      <c r="AH8081" s="17"/>
      <c r="AI8081" s="17"/>
      <c r="AJ8081" s="17"/>
      <c r="AK8081" s="17"/>
      <c r="AL8081" s="17"/>
      <c r="AM8081" s="17"/>
      <c r="AN8081" s="17"/>
      <c r="AO8081" s="17"/>
      <c r="AP8081" s="17"/>
      <c r="AQ8081" s="17"/>
      <c r="AR8081" s="17"/>
      <c r="AS8081" s="17"/>
      <c r="AT8081" s="17"/>
      <c r="AU8081" s="17"/>
      <c r="AV8081" s="17"/>
      <c r="AW8081" s="17"/>
      <c r="AX8081" s="17"/>
      <c r="AY8081" s="17"/>
      <c r="AZ8081" s="17"/>
      <c r="BA8081" s="17"/>
      <c r="BB8081" s="17"/>
      <c r="BC8081" s="17"/>
      <c r="BD8081" s="17"/>
      <c r="BE8081" s="17"/>
      <c r="BF8081" s="17"/>
      <c r="BG8081" s="17"/>
      <c r="BH8081" s="17"/>
      <c r="BI8081" s="17"/>
      <c r="BJ8081" s="17"/>
      <c r="BK8081" s="17"/>
      <c r="BL8081" s="17"/>
      <c r="BM8081" s="17"/>
      <c r="BN8081" s="17"/>
      <c r="BO8081" s="17"/>
      <c r="BP8081" s="17"/>
      <c r="BQ8081" s="17"/>
      <c r="BR8081" s="17"/>
      <c r="BS8081" s="17"/>
      <c r="BT8081" s="17"/>
      <c r="BU8081" s="17"/>
      <c r="BV8081" s="17"/>
      <c r="BW8081" s="17"/>
      <c r="BX8081" s="17"/>
      <c r="BY8081" s="17"/>
      <c r="BZ8081" s="17"/>
      <c r="CA8081" s="17"/>
      <c r="CB8081" s="17"/>
      <c r="CC8081" s="17"/>
      <c r="CD8081" s="17"/>
      <c r="CE8081" s="17"/>
      <c r="CF8081" s="17"/>
      <c r="CG8081" s="17"/>
      <c r="CH8081" s="17"/>
      <c r="CI8081" s="17"/>
      <c r="CJ8081" s="17"/>
      <c r="CK8081" s="17"/>
      <c r="CL8081" s="17"/>
      <c r="CM8081" s="17"/>
      <c r="CN8081" s="17"/>
      <c r="CO8081" s="17"/>
      <c r="CP8081" s="17"/>
      <c r="CQ8081" s="17"/>
      <c r="CR8081" s="17"/>
      <c r="CS8081" s="17"/>
      <c r="CT8081" s="17"/>
      <c r="CU8081" s="17"/>
      <c r="CV8081" s="17"/>
      <c r="CW8081" s="17"/>
      <c r="CX8081" s="17"/>
      <c r="CY8081" s="17"/>
      <c r="CZ8081" s="17"/>
      <c r="DA8081" s="17"/>
      <c r="DB8081" s="17"/>
      <c r="DC8081" s="17"/>
      <c r="DD8081" s="17"/>
      <c r="DE8081" s="17"/>
      <c r="DF8081" s="17"/>
      <c r="DG8081" s="17"/>
      <c r="DH8081" s="17"/>
      <c r="DI8081" s="17"/>
      <c r="DJ8081" s="17"/>
      <c r="DK8081" s="17"/>
      <c r="DL8081" s="17"/>
      <c r="DM8081" s="17"/>
      <c r="DN8081" s="17"/>
      <c r="DO8081" s="17"/>
    </row>
    <row r="8082" spans="1:119" s="90" customFormat="1" ht="21" customHeight="1" x14ac:dyDescent="0.3">
      <c r="A8082" s="86">
        <v>137225695</v>
      </c>
      <c r="B8082" s="86">
        <v>507384</v>
      </c>
      <c r="C8082" s="87" t="s">
        <v>17939</v>
      </c>
      <c r="D8082" s="87" t="s">
        <v>2350</v>
      </c>
      <c r="E8082" s="86">
        <v>961</v>
      </c>
      <c r="F8082" s="87" t="s">
        <v>17940</v>
      </c>
      <c r="G8082" s="87"/>
      <c r="H8082" s="87" t="s">
        <v>362</v>
      </c>
      <c r="I8082" s="87" t="s">
        <v>24180</v>
      </c>
      <c r="J8082" s="87">
        <v>350.15</v>
      </c>
      <c r="K8082" s="87"/>
      <c r="L8082" s="87">
        <v>503.2</v>
      </c>
      <c r="M8082" s="88">
        <v>41121</v>
      </c>
      <c r="N8082" s="87">
        <v>68.02</v>
      </c>
      <c r="O8082" s="88">
        <v>43581</v>
      </c>
      <c r="P8082" s="87"/>
      <c r="Q8082" s="87" t="s">
        <v>17336</v>
      </c>
      <c r="T8082" s="87" t="s">
        <v>36</v>
      </c>
      <c r="U8082" s="87" t="s">
        <v>404</v>
      </c>
      <c r="V8082" s="88">
        <v>44837</v>
      </c>
      <c r="W8082" s="87" t="s">
        <v>404</v>
      </c>
      <c r="X8082" s="89" t="s">
        <v>26875</v>
      </c>
    </row>
    <row r="8083" spans="1:119" s="90" customFormat="1" ht="21" customHeight="1" x14ac:dyDescent="0.3">
      <c r="A8083" s="112">
        <v>503283290</v>
      </c>
      <c r="B8083" s="112">
        <v>520219</v>
      </c>
      <c r="C8083" s="114" t="s">
        <v>19845</v>
      </c>
      <c r="D8083" s="114" t="s">
        <v>2350</v>
      </c>
      <c r="E8083" s="112">
        <v>1763</v>
      </c>
      <c r="F8083" s="87" t="s">
        <v>24616</v>
      </c>
      <c r="G8083" s="87" t="s">
        <v>41</v>
      </c>
      <c r="H8083" s="87" t="s">
        <v>19922</v>
      </c>
      <c r="I8083" s="87" t="s">
        <v>21734</v>
      </c>
      <c r="J8083" s="113">
        <v>1240.73</v>
      </c>
      <c r="K8083" s="87">
        <v>1240.73</v>
      </c>
      <c r="L8083" s="87">
        <v>1732.24</v>
      </c>
      <c r="M8083" s="88">
        <v>43788</v>
      </c>
      <c r="N8083" s="87"/>
      <c r="O8083" s="88"/>
      <c r="P8083" s="87"/>
      <c r="Q8083" s="87" t="s">
        <v>16156</v>
      </c>
      <c r="T8083" s="87" t="s">
        <v>36</v>
      </c>
      <c r="U8083" s="87" t="s">
        <v>404</v>
      </c>
      <c r="V8083" s="88">
        <v>44837</v>
      </c>
      <c r="W8083" s="87" t="s">
        <v>404</v>
      </c>
      <c r="X8083" s="89" t="s">
        <v>26876</v>
      </c>
    </row>
    <row r="8084" spans="1:119" s="90" customFormat="1" ht="21" customHeight="1" x14ac:dyDescent="0.3">
      <c r="A8084" s="86">
        <v>503757942</v>
      </c>
      <c r="B8084" s="86">
        <v>526151</v>
      </c>
      <c r="C8084" s="87" t="s">
        <v>17133</v>
      </c>
      <c r="D8084" s="87" t="s">
        <v>48</v>
      </c>
      <c r="E8084" s="86">
        <v>2728</v>
      </c>
      <c r="F8084" s="87" t="s">
        <v>21311</v>
      </c>
      <c r="G8084" s="87" t="s">
        <v>41</v>
      </c>
      <c r="H8084" s="87" t="s">
        <v>2369</v>
      </c>
      <c r="I8084" s="87" t="s">
        <v>2370</v>
      </c>
      <c r="J8084" s="87">
        <v>4635.22</v>
      </c>
      <c r="K8084" s="87"/>
      <c r="L8084" s="87">
        <v>4957.62</v>
      </c>
      <c r="M8084" s="88">
        <v>41282</v>
      </c>
      <c r="N8084" s="87"/>
      <c r="O8084" s="88"/>
      <c r="P8084" s="87"/>
      <c r="Q8084" s="87" t="s">
        <v>17110</v>
      </c>
      <c r="T8084" s="87" t="s">
        <v>36</v>
      </c>
      <c r="U8084" s="87" t="s">
        <v>404</v>
      </c>
      <c r="V8084" s="88">
        <v>44837</v>
      </c>
      <c r="W8084" s="87" t="s">
        <v>404</v>
      </c>
      <c r="X8084" s="89" t="s">
        <v>26877</v>
      </c>
    </row>
    <row r="8085" spans="1:119" s="183" customFormat="1" ht="21" customHeight="1" x14ac:dyDescent="0.3">
      <c r="A8085" s="86">
        <v>503331198</v>
      </c>
      <c r="B8085" s="86">
        <v>531665</v>
      </c>
      <c r="C8085" s="87" t="s">
        <v>17161</v>
      </c>
      <c r="D8085" s="87" t="s">
        <v>2350</v>
      </c>
      <c r="E8085" s="86">
        <v>1496</v>
      </c>
      <c r="F8085" s="87" t="s">
        <v>17162</v>
      </c>
      <c r="G8085" s="87" t="s">
        <v>86</v>
      </c>
      <c r="H8085" s="87" t="s">
        <v>2352</v>
      </c>
      <c r="I8085" s="87" t="s">
        <v>2367</v>
      </c>
      <c r="J8085" s="87">
        <v>918.32</v>
      </c>
      <c r="K8085" s="87"/>
      <c r="L8085" s="87">
        <v>1069.3699999999999</v>
      </c>
      <c r="M8085" s="88">
        <v>41709</v>
      </c>
      <c r="N8085" s="87"/>
      <c r="O8085" s="88"/>
      <c r="P8085" s="87"/>
      <c r="Q8085" s="87" t="s">
        <v>16160</v>
      </c>
      <c r="T8085" s="87" t="s">
        <v>36</v>
      </c>
      <c r="U8085" s="87" t="s">
        <v>404</v>
      </c>
      <c r="V8085" s="88">
        <v>44837</v>
      </c>
      <c r="W8085" s="87" t="s">
        <v>404</v>
      </c>
      <c r="X8085" s="89" t="s">
        <v>26878</v>
      </c>
      <c r="Z8085" s="90"/>
      <c r="AA8085" s="90"/>
      <c r="AB8085" s="90"/>
      <c r="AC8085" s="90"/>
      <c r="AD8085" s="90"/>
      <c r="AE8085" s="90"/>
      <c r="AF8085" s="90"/>
      <c r="AG8085" s="90"/>
      <c r="AH8085" s="90"/>
      <c r="AI8085" s="90"/>
      <c r="AJ8085" s="90"/>
      <c r="AK8085" s="90"/>
      <c r="AL8085" s="90"/>
      <c r="AM8085" s="90"/>
      <c r="AN8085" s="90"/>
      <c r="AO8085" s="90"/>
      <c r="AP8085" s="90"/>
      <c r="AQ8085" s="90"/>
      <c r="AR8085" s="90"/>
      <c r="AS8085" s="90"/>
      <c r="AT8085" s="90"/>
      <c r="AU8085" s="90"/>
      <c r="AV8085" s="90"/>
      <c r="AW8085" s="90"/>
      <c r="AX8085" s="90"/>
      <c r="AY8085" s="90"/>
      <c r="AZ8085" s="90"/>
      <c r="BA8085" s="90"/>
      <c r="BB8085" s="90"/>
      <c r="BC8085" s="90"/>
      <c r="BD8085" s="90"/>
      <c r="BE8085" s="90"/>
      <c r="BF8085" s="90"/>
      <c r="BG8085" s="90"/>
      <c r="BH8085" s="90"/>
      <c r="BI8085" s="90"/>
      <c r="BJ8085" s="90"/>
      <c r="BK8085" s="90"/>
      <c r="BL8085" s="90"/>
      <c r="BM8085" s="90"/>
      <c r="BN8085" s="90"/>
      <c r="BO8085" s="90"/>
      <c r="BP8085" s="90"/>
      <c r="BQ8085" s="90"/>
      <c r="BR8085" s="90"/>
      <c r="BS8085" s="90"/>
      <c r="BT8085" s="90"/>
      <c r="BU8085" s="90"/>
      <c r="BV8085" s="90"/>
      <c r="BW8085" s="90"/>
      <c r="BX8085" s="90"/>
      <c r="BY8085" s="90"/>
      <c r="BZ8085" s="90"/>
      <c r="CA8085" s="90"/>
      <c r="CB8085" s="90"/>
      <c r="CC8085" s="90"/>
      <c r="CD8085" s="90"/>
      <c r="CE8085" s="90"/>
      <c r="CF8085" s="90"/>
      <c r="CG8085" s="90"/>
      <c r="CH8085" s="90"/>
      <c r="CI8085" s="90"/>
      <c r="CJ8085" s="90"/>
      <c r="CK8085" s="90"/>
      <c r="CL8085" s="90"/>
      <c r="CM8085" s="90"/>
      <c r="CN8085" s="90"/>
      <c r="CO8085" s="90"/>
      <c r="CP8085" s="90"/>
      <c r="CQ8085" s="90"/>
      <c r="CR8085" s="90"/>
      <c r="CS8085" s="90"/>
      <c r="CT8085" s="90"/>
      <c r="CU8085" s="90"/>
      <c r="CV8085" s="90"/>
      <c r="CW8085" s="90"/>
      <c r="CX8085" s="90"/>
      <c r="CY8085" s="90"/>
      <c r="CZ8085" s="90"/>
      <c r="DA8085" s="90"/>
      <c r="DB8085" s="90"/>
      <c r="DC8085" s="90"/>
      <c r="DD8085" s="90"/>
      <c r="DE8085" s="90"/>
      <c r="DF8085" s="90"/>
      <c r="DG8085" s="90"/>
      <c r="DH8085" s="90"/>
      <c r="DI8085" s="90"/>
      <c r="DJ8085" s="90"/>
      <c r="DK8085" s="90"/>
      <c r="DL8085" s="90"/>
      <c r="DM8085" s="90"/>
      <c r="DN8085" s="90"/>
      <c r="DO8085" s="90"/>
    </row>
    <row r="8086" spans="1:119" ht="23.25" customHeight="1" x14ac:dyDescent="0.3">
      <c r="A8086" s="11">
        <v>505931745</v>
      </c>
      <c r="B8086" s="11">
        <v>555820</v>
      </c>
      <c r="C8086" s="10" t="s">
        <v>21516</v>
      </c>
      <c r="D8086" s="87" t="s">
        <v>2350</v>
      </c>
      <c r="E8086" s="86">
        <v>1878</v>
      </c>
      <c r="F8086" s="60" t="s">
        <v>21517</v>
      </c>
      <c r="G8086" s="87" t="s">
        <v>86</v>
      </c>
      <c r="H8086" s="87" t="s">
        <v>19922</v>
      </c>
      <c r="I8086" s="87" t="s">
        <v>21518</v>
      </c>
      <c r="J8086" s="10">
        <v>265.92</v>
      </c>
      <c r="K8086" s="87">
        <v>413.13</v>
      </c>
      <c r="L8086" s="87">
        <v>413.13</v>
      </c>
      <c r="M8086" s="88">
        <v>42802</v>
      </c>
      <c r="N8086" s="87"/>
      <c r="O8086" s="88"/>
      <c r="P8086" s="87"/>
      <c r="Q8086" s="87" t="s">
        <v>16682</v>
      </c>
      <c r="T8086" s="87" t="s">
        <v>36</v>
      </c>
      <c r="U8086" s="87" t="s">
        <v>404</v>
      </c>
      <c r="V8086" s="88">
        <v>44837</v>
      </c>
      <c r="W8086" s="87" t="s">
        <v>404</v>
      </c>
      <c r="X8086" s="89" t="s">
        <v>26879</v>
      </c>
      <c r="Z8086" s="90"/>
      <c r="AA8086" s="90"/>
      <c r="AB8086" s="90"/>
      <c r="AC8086" s="90"/>
      <c r="AD8086" s="90"/>
      <c r="AE8086" s="90"/>
      <c r="AF8086" s="90"/>
      <c r="AG8086" s="90"/>
      <c r="AH8086" s="90"/>
      <c r="AI8086" s="90"/>
      <c r="AJ8086" s="90"/>
      <c r="AK8086" s="90"/>
      <c r="AL8086" s="90"/>
      <c r="AM8086" s="90"/>
      <c r="AN8086" s="90"/>
      <c r="AO8086" s="90"/>
      <c r="AP8086" s="90"/>
      <c r="AQ8086" s="90"/>
      <c r="AR8086" s="90"/>
      <c r="AS8086" s="90"/>
      <c r="AT8086" s="90"/>
      <c r="AU8086" s="90"/>
      <c r="AV8086" s="90"/>
      <c r="AW8086" s="90"/>
      <c r="AX8086" s="90"/>
      <c r="AY8086" s="90"/>
      <c r="AZ8086" s="90"/>
      <c r="BA8086" s="90"/>
      <c r="BB8086" s="90"/>
      <c r="BC8086" s="90"/>
      <c r="BD8086" s="90"/>
      <c r="BE8086" s="90"/>
      <c r="BF8086" s="90"/>
      <c r="BG8086" s="90"/>
      <c r="BH8086" s="90"/>
      <c r="BI8086" s="90"/>
      <c r="BJ8086" s="90"/>
      <c r="BK8086" s="90"/>
      <c r="BL8086" s="90"/>
      <c r="BM8086" s="90"/>
      <c r="BN8086" s="90"/>
      <c r="BO8086" s="90"/>
      <c r="BP8086" s="90"/>
      <c r="BQ8086" s="90"/>
      <c r="BR8086" s="90"/>
      <c r="BS8086" s="90"/>
      <c r="BT8086" s="90"/>
      <c r="BU8086" s="90"/>
      <c r="BV8086" s="90"/>
      <c r="BW8086" s="90"/>
      <c r="BX8086" s="90"/>
      <c r="BY8086" s="90"/>
      <c r="BZ8086" s="90"/>
      <c r="CA8086" s="90"/>
      <c r="CB8086" s="90"/>
      <c r="CC8086" s="90"/>
      <c r="CD8086" s="90"/>
      <c r="CE8086" s="90"/>
      <c r="CF8086" s="90"/>
      <c r="CG8086" s="90"/>
      <c r="CH8086" s="90"/>
      <c r="CI8086" s="90"/>
      <c r="CJ8086" s="90"/>
      <c r="CK8086" s="90"/>
      <c r="CL8086" s="90"/>
      <c r="CM8086" s="90"/>
      <c r="CN8086" s="90"/>
      <c r="CO8086" s="90"/>
      <c r="CP8086" s="90"/>
      <c r="CQ8086" s="90"/>
      <c r="CR8086" s="90"/>
      <c r="CS8086" s="90"/>
      <c r="CT8086" s="90"/>
      <c r="CU8086" s="90"/>
      <c r="CV8086" s="90"/>
      <c r="CW8086" s="90"/>
      <c r="CX8086" s="90"/>
      <c r="CY8086" s="90"/>
      <c r="CZ8086" s="90"/>
      <c r="DA8086" s="90"/>
      <c r="DB8086" s="90"/>
      <c r="DC8086" s="90"/>
      <c r="DD8086" s="90"/>
      <c r="DE8086" s="90"/>
      <c r="DF8086" s="90"/>
      <c r="DG8086" s="90"/>
      <c r="DH8086" s="90"/>
      <c r="DI8086" s="90"/>
      <c r="DJ8086" s="90"/>
      <c r="DK8086" s="90"/>
      <c r="DL8086" s="90"/>
      <c r="DM8086" s="90"/>
      <c r="DN8086" s="90"/>
      <c r="DO8086" s="90"/>
    </row>
    <row r="8087" spans="1:119" s="375" customFormat="1" ht="21" customHeight="1" x14ac:dyDescent="0.3">
      <c r="A8087" s="86">
        <v>506170330</v>
      </c>
      <c r="B8087" s="86">
        <v>565016</v>
      </c>
      <c r="C8087" s="87" t="s">
        <v>19233</v>
      </c>
      <c r="D8087" s="87" t="s">
        <v>2350</v>
      </c>
      <c r="E8087" s="86">
        <v>858</v>
      </c>
      <c r="F8087" s="87" t="s">
        <v>19234</v>
      </c>
      <c r="G8087" s="87" t="s">
        <v>41</v>
      </c>
      <c r="H8087" s="87" t="s">
        <v>2369</v>
      </c>
      <c r="I8087" s="87" t="s">
        <v>2370</v>
      </c>
      <c r="J8087" s="87">
        <v>277.88</v>
      </c>
      <c r="K8087" s="87"/>
      <c r="L8087" s="87">
        <v>340.41</v>
      </c>
      <c r="M8087" s="88">
        <v>41033</v>
      </c>
      <c r="N8087" s="87">
        <v>1.22</v>
      </c>
      <c r="O8087" s="88">
        <v>44616</v>
      </c>
      <c r="P8087" s="87"/>
      <c r="Q8087" s="87" t="s">
        <v>17210</v>
      </c>
      <c r="T8087" s="87" t="s">
        <v>36</v>
      </c>
      <c r="U8087" s="87" t="s">
        <v>404</v>
      </c>
      <c r="V8087" s="88">
        <v>44837</v>
      </c>
      <c r="W8087" s="87" t="s">
        <v>404</v>
      </c>
      <c r="X8087" s="89" t="s">
        <v>26880</v>
      </c>
      <c r="Z8087" s="90"/>
      <c r="AA8087" s="90"/>
      <c r="AB8087" s="90"/>
      <c r="AC8087" s="90"/>
      <c r="AD8087" s="90"/>
      <c r="AE8087" s="90"/>
      <c r="AF8087" s="90"/>
      <c r="AG8087" s="90"/>
      <c r="AH8087" s="90"/>
      <c r="AI8087" s="90"/>
      <c r="AJ8087" s="90"/>
      <c r="AK8087" s="90"/>
      <c r="AL8087" s="90"/>
      <c r="AM8087" s="90"/>
      <c r="AN8087" s="90"/>
      <c r="AO8087" s="90"/>
      <c r="AP8087" s="90"/>
      <c r="AQ8087" s="90"/>
      <c r="AR8087" s="90"/>
      <c r="AS8087" s="90"/>
      <c r="AT8087" s="90"/>
      <c r="AU8087" s="90"/>
      <c r="AV8087" s="90"/>
      <c r="AW8087" s="90"/>
      <c r="AX8087" s="90"/>
      <c r="AY8087" s="90"/>
      <c r="AZ8087" s="90"/>
      <c r="BA8087" s="90"/>
      <c r="BB8087" s="90"/>
      <c r="BC8087" s="90"/>
      <c r="BD8087" s="90"/>
      <c r="BE8087" s="90"/>
      <c r="BF8087" s="90"/>
      <c r="BG8087" s="90"/>
      <c r="BH8087" s="90"/>
      <c r="BI8087" s="90"/>
      <c r="BJ8087" s="90"/>
      <c r="BK8087" s="90"/>
      <c r="BL8087" s="90"/>
      <c r="BM8087" s="90"/>
      <c r="BN8087" s="90"/>
      <c r="BO8087" s="90"/>
      <c r="BP8087" s="90"/>
      <c r="BQ8087" s="90"/>
      <c r="BR8087" s="90"/>
      <c r="BS8087" s="90"/>
      <c r="BT8087" s="90"/>
      <c r="BU8087" s="90"/>
      <c r="BV8087" s="90"/>
      <c r="BW8087" s="90"/>
      <c r="BX8087" s="90"/>
      <c r="BY8087" s="90"/>
      <c r="BZ8087" s="90"/>
      <c r="CA8087" s="90"/>
      <c r="CB8087" s="90"/>
      <c r="CC8087" s="90"/>
      <c r="CD8087" s="90"/>
      <c r="CE8087" s="90"/>
      <c r="CF8087" s="90"/>
      <c r="CG8087" s="90"/>
      <c r="CH8087" s="90"/>
      <c r="CI8087" s="90"/>
      <c r="CJ8087" s="90"/>
      <c r="CK8087" s="90"/>
      <c r="CL8087" s="90"/>
      <c r="CM8087" s="90"/>
      <c r="CN8087" s="90"/>
      <c r="CO8087" s="90"/>
      <c r="CP8087" s="90"/>
      <c r="CQ8087" s="90"/>
      <c r="CR8087" s="90"/>
      <c r="CS8087" s="90"/>
      <c r="CT8087" s="90"/>
      <c r="CU8087" s="90"/>
      <c r="CV8087" s="90"/>
      <c r="CW8087" s="90"/>
      <c r="CX8087" s="90"/>
      <c r="CY8087" s="90"/>
      <c r="CZ8087" s="90"/>
      <c r="DA8087" s="90"/>
      <c r="DB8087" s="90"/>
      <c r="DC8087" s="90"/>
      <c r="DD8087" s="90"/>
      <c r="DE8087" s="90"/>
      <c r="DF8087" s="90"/>
      <c r="DG8087" s="90"/>
      <c r="DH8087" s="90"/>
      <c r="DI8087" s="90"/>
      <c r="DJ8087" s="90"/>
      <c r="DK8087" s="90"/>
      <c r="DL8087" s="90"/>
      <c r="DM8087" s="90"/>
      <c r="DN8087" s="90"/>
      <c r="DO8087" s="90"/>
    </row>
    <row r="8088" spans="1:119" s="90" customFormat="1" ht="22.5" customHeight="1" x14ac:dyDescent="0.3">
      <c r="A8088" s="86">
        <v>508119448</v>
      </c>
      <c r="B8088" s="11">
        <v>567157</v>
      </c>
      <c r="C8088" s="10" t="s">
        <v>25456</v>
      </c>
      <c r="D8088" s="87" t="s">
        <v>2350</v>
      </c>
      <c r="E8088" s="86">
        <v>2101</v>
      </c>
      <c r="F8088" s="60" t="s">
        <v>25457</v>
      </c>
      <c r="G8088" s="87" t="s">
        <v>56</v>
      </c>
      <c r="H8088" s="87" t="s">
        <v>19922</v>
      </c>
      <c r="I8088" s="87" t="s">
        <v>21521</v>
      </c>
      <c r="J8088" s="53">
        <v>393.55</v>
      </c>
      <c r="K8088" s="87">
        <v>393.55</v>
      </c>
      <c r="L8088" s="87">
        <v>408.57</v>
      </c>
      <c r="M8088" s="88">
        <v>44258</v>
      </c>
      <c r="N8088" s="87"/>
      <c r="O8088" s="88"/>
      <c r="P8088" s="87"/>
      <c r="Q8088" s="87" t="s">
        <v>17661</v>
      </c>
      <c r="T8088" s="87" t="s">
        <v>36</v>
      </c>
      <c r="U8088" s="87" t="s">
        <v>404</v>
      </c>
      <c r="V8088" s="88">
        <v>44837</v>
      </c>
      <c r="W8088" s="87" t="s">
        <v>404</v>
      </c>
      <c r="X8088" s="89" t="s">
        <v>26881</v>
      </c>
    </row>
    <row r="8089" spans="1:119" s="90" customFormat="1" ht="21" customHeight="1" x14ac:dyDescent="0.3">
      <c r="A8089" s="134">
        <v>508364906</v>
      </c>
      <c r="B8089" s="134">
        <v>570760</v>
      </c>
      <c r="C8089" s="116" t="s">
        <v>19300</v>
      </c>
      <c r="D8089" s="116" t="s">
        <v>2350</v>
      </c>
      <c r="E8089" s="134">
        <v>742</v>
      </c>
      <c r="F8089" s="116" t="s">
        <v>19301</v>
      </c>
      <c r="G8089" s="116" t="s">
        <v>56</v>
      </c>
      <c r="H8089" s="116" t="s">
        <v>20177</v>
      </c>
      <c r="I8089" s="116" t="s">
        <v>2370</v>
      </c>
      <c r="J8089" s="116">
        <v>464.25</v>
      </c>
      <c r="K8089" s="116"/>
      <c r="L8089" s="116">
        <v>484.18</v>
      </c>
      <c r="M8089" s="181">
        <v>40883</v>
      </c>
      <c r="N8089" s="116"/>
      <c r="O8089" s="181"/>
      <c r="P8089" s="116"/>
      <c r="Q8089" s="116" t="s">
        <v>16134</v>
      </c>
      <c r="T8089" s="116" t="s">
        <v>36</v>
      </c>
      <c r="U8089" s="87" t="s">
        <v>404</v>
      </c>
      <c r="V8089" s="88">
        <v>44837</v>
      </c>
      <c r="W8089" s="87" t="s">
        <v>404</v>
      </c>
      <c r="X8089" s="182" t="s">
        <v>26882</v>
      </c>
      <c r="Z8089" s="183"/>
      <c r="AA8089" s="183"/>
      <c r="AB8089" s="183"/>
      <c r="AC8089" s="183"/>
      <c r="AD8089" s="183"/>
      <c r="AE8089" s="183"/>
      <c r="AF8089" s="183"/>
      <c r="AG8089" s="183"/>
      <c r="AH8089" s="183"/>
      <c r="AI8089" s="183"/>
      <c r="AJ8089" s="183"/>
      <c r="AK8089" s="183"/>
      <c r="AL8089" s="183"/>
      <c r="AM8089" s="183"/>
      <c r="AN8089" s="183"/>
      <c r="AO8089" s="183"/>
      <c r="AP8089" s="183"/>
      <c r="AQ8089" s="183"/>
      <c r="AR8089" s="183"/>
      <c r="AS8089" s="183"/>
      <c r="AT8089" s="183"/>
      <c r="AU8089" s="183"/>
      <c r="AV8089" s="183"/>
      <c r="AW8089" s="183"/>
      <c r="AX8089" s="183"/>
      <c r="AY8089" s="183"/>
      <c r="AZ8089" s="183"/>
      <c r="BA8089" s="183"/>
      <c r="BB8089" s="183"/>
      <c r="BC8089" s="183"/>
      <c r="BD8089" s="183"/>
      <c r="BE8089" s="183"/>
      <c r="BF8089" s="183"/>
      <c r="BG8089" s="183"/>
      <c r="BH8089" s="183"/>
      <c r="BI8089" s="183"/>
      <c r="BJ8089" s="183"/>
      <c r="BK8089" s="183"/>
      <c r="BL8089" s="183"/>
      <c r="BM8089" s="183"/>
      <c r="BN8089" s="183"/>
      <c r="BO8089" s="183"/>
      <c r="BP8089" s="183"/>
      <c r="BQ8089" s="183"/>
      <c r="BR8089" s="183"/>
      <c r="BS8089" s="183"/>
      <c r="BT8089" s="183"/>
      <c r="BU8089" s="183"/>
      <c r="BV8089" s="183"/>
      <c r="BW8089" s="183"/>
      <c r="BX8089" s="183"/>
      <c r="BY8089" s="183"/>
      <c r="BZ8089" s="183"/>
      <c r="CA8089" s="183"/>
      <c r="CB8089" s="183"/>
      <c r="CC8089" s="183"/>
      <c r="CD8089" s="183"/>
      <c r="CE8089" s="183"/>
      <c r="CF8089" s="183"/>
      <c r="CG8089" s="183"/>
      <c r="CH8089" s="183"/>
      <c r="CI8089" s="183"/>
      <c r="CJ8089" s="183"/>
      <c r="CK8089" s="183"/>
      <c r="CL8089" s="183"/>
      <c r="CM8089" s="183"/>
      <c r="CN8089" s="183"/>
      <c r="CO8089" s="183"/>
      <c r="CP8089" s="183"/>
      <c r="CQ8089" s="183"/>
      <c r="CR8089" s="183"/>
      <c r="CS8089" s="183"/>
      <c r="CT8089" s="183"/>
      <c r="CU8089" s="183"/>
      <c r="CV8089" s="183"/>
      <c r="CW8089" s="183"/>
      <c r="CX8089" s="183"/>
      <c r="CY8089" s="183"/>
      <c r="CZ8089" s="183"/>
      <c r="DA8089" s="183"/>
      <c r="DB8089" s="183"/>
      <c r="DC8089" s="183"/>
      <c r="DD8089" s="183"/>
      <c r="DE8089" s="183"/>
      <c r="DF8089" s="183"/>
      <c r="DG8089" s="183"/>
      <c r="DH8089" s="183"/>
      <c r="DI8089" s="183"/>
      <c r="DJ8089" s="183"/>
      <c r="DK8089" s="183"/>
      <c r="DL8089" s="183"/>
      <c r="DM8089" s="183"/>
      <c r="DN8089" s="183"/>
      <c r="DO8089" s="183"/>
    </row>
    <row r="8090" spans="1:119" s="90" customFormat="1" ht="22.5" customHeight="1" x14ac:dyDescent="0.3">
      <c r="A8090" s="11">
        <v>509792588</v>
      </c>
      <c r="B8090" s="20">
        <v>581202</v>
      </c>
      <c r="C8090" s="10" t="s">
        <v>22438</v>
      </c>
      <c r="D8090" s="10" t="s">
        <v>2350</v>
      </c>
      <c r="E8090" s="11">
        <v>1934</v>
      </c>
      <c r="F8090" s="10" t="s">
        <v>24952</v>
      </c>
      <c r="G8090" s="10" t="s">
        <v>86</v>
      </c>
      <c r="H8090" s="10" t="s">
        <v>19922</v>
      </c>
      <c r="I8090" s="10" t="s">
        <v>21444</v>
      </c>
      <c r="J8090" s="12">
        <v>675.13</v>
      </c>
      <c r="K8090" s="12">
        <v>673.3</v>
      </c>
      <c r="L8090" s="12">
        <v>821.38</v>
      </c>
      <c r="M8090" s="13">
        <v>43983</v>
      </c>
      <c r="N8090" s="12"/>
      <c r="O8090" s="14"/>
      <c r="P8090" s="12"/>
      <c r="Q8090" s="10" t="s">
        <v>21717</v>
      </c>
      <c r="T8090" s="10" t="s">
        <v>36</v>
      </c>
      <c r="U8090" s="87" t="s">
        <v>404</v>
      </c>
      <c r="V8090" s="88">
        <v>44837</v>
      </c>
      <c r="W8090" s="87" t="s">
        <v>404</v>
      </c>
      <c r="X8090" s="16" t="s">
        <v>26883</v>
      </c>
      <c r="Z8090" s="17"/>
      <c r="AA8090" s="17"/>
      <c r="AB8090" s="17"/>
      <c r="AC8090" s="17"/>
      <c r="AD8090" s="17"/>
      <c r="AE8090" s="17"/>
      <c r="AF8090" s="17"/>
      <c r="AG8090" s="17"/>
      <c r="AH8090" s="17"/>
      <c r="AI8090" s="17"/>
      <c r="AJ8090" s="17"/>
      <c r="AK8090" s="17"/>
      <c r="AL8090" s="17"/>
      <c r="AM8090" s="17"/>
      <c r="AN8090" s="17"/>
      <c r="AO8090" s="17"/>
      <c r="AP8090" s="17"/>
      <c r="AQ8090" s="17"/>
      <c r="AR8090" s="17"/>
      <c r="AS8090" s="17"/>
      <c r="AT8090" s="17"/>
      <c r="AU8090" s="17"/>
      <c r="AV8090" s="17"/>
      <c r="AW8090" s="17"/>
      <c r="AX8090" s="17"/>
      <c r="AY8090" s="17"/>
      <c r="AZ8090" s="17"/>
      <c r="BA8090" s="17"/>
      <c r="BB8090" s="17"/>
      <c r="BC8090" s="17"/>
      <c r="BD8090" s="17"/>
      <c r="BE8090" s="17"/>
      <c r="BF8090" s="17"/>
      <c r="BG8090" s="17"/>
      <c r="BH8090" s="17"/>
      <c r="BI8090" s="17"/>
      <c r="BJ8090" s="17"/>
      <c r="BK8090" s="17"/>
      <c r="BL8090" s="17"/>
      <c r="BM8090" s="17"/>
      <c r="BN8090" s="17"/>
      <c r="BO8090" s="17"/>
      <c r="BP8090" s="17"/>
      <c r="BQ8090" s="17"/>
      <c r="BR8090" s="17"/>
      <c r="BS8090" s="17"/>
      <c r="BT8090" s="17"/>
      <c r="BU8090" s="17"/>
      <c r="BV8090" s="17"/>
      <c r="BW8090" s="17"/>
      <c r="BX8090" s="17"/>
      <c r="BY8090" s="17"/>
      <c r="BZ8090" s="17"/>
      <c r="CA8090" s="17"/>
      <c r="CB8090" s="17"/>
      <c r="CC8090" s="17"/>
      <c r="CD8090" s="17"/>
      <c r="CE8090" s="17"/>
      <c r="CF8090" s="17"/>
      <c r="CG8090" s="17"/>
      <c r="CH8090" s="17"/>
      <c r="CI8090" s="17"/>
      <c r="CJ8090" s="17"/>
      <c r="CK8090" s="17"/>
      <c r="CL8090" s="17"/>
      <c r="CM8090" s="17"/>
      <c r="CN8090" s="17"/>
      <c r="CO8090" s="17"/>
      <c r="CP8090" s="17"/>
      <c r="CQ8090" s="17"/>
      <c r="CR8090" s="17"/>
      <c r="CS8090" s="17"/>
      <c r="CT8090" s="17"/>
      <c r="CU8090" s="17"/>
      <c r="CV8090" s="17"/>
      <c r="CW8090" s="17"/>
      <c r="CX8090" s="17"/>
      <c r="CY8090" s="17"/>
      <c r="CZ8090" s="17"/>
      <c r="DA8090" s="17"/>
      <c r="DB8090" s="17"/>
      <c r="DC8090" s="17"/>
      <c r="DD8090" s="17"/>
      <c r="DE8090" s="17"/>
      <c r="DF8090" s="17"/>
      <c r="DG8090" s="17"/>
      <c r="DH8090" s="17"/>
      <c r="DI8090" s="17"/>
      <c r="DJ8090" s="17"/>
      <c r="DK8090" s="17"/>
      <c r="DL8090" s="17"/>
      <c r="DM8090" s="17"/>
      <c r="DN8090" s="17"/>
      <c r="DO8090" s="17"/>
    </row>
    <row r="8091" spans="1:119" s="135" customFormat="1" ht="22.5" customHeight="1" x14ac:dyDescent="0.3">
      <c r="A8091" s="30">
        <v>514247568</v>
      </c>
      <c r="B8091" s="30">
        <v>584302</v>
      </c>
      <c r="C8091" s="60" t="s">
        <v>26321</v>
      </c>
      <c r="D8091" s="60" t="s">
        <v>2350</v>
      </c>
      <c r="E8091" s="281">
        <v>2168</v>
      </c>
      <c r="F8091" s="60" t="s">
        <v>26322</v>
      </c>
      <c r="G8091" s="30" t="s">
        <v>30</v>
      </c>
      <c r="H8091" s="60" t="s">
        <v>19922</v>
      </c>
      <c r="I8091" s="60" t="s">
        <v>21734</v>
      </c>
      <c r="J8091" s="254">
        <v>77.61</v>
      </c>
      <c r="K8091" s="185"/>
      <c r="L8091" s="185"/>
      <c r="M8091" s="220"/>
      <c r="N8091" s="60"/>
      <c r="O8091" s="226"/>
      <c r="P8091" s="60"/>
      <c r="Q8091" s="60" t="s">
        <v>16927</v>
      </c>
      <c r="T8091" s="10" t="s">
        <v>36</v>
      </c>
      <c r="U8091" s="87" t="s">
        <v>404</v>
      </c>
      <c r="V8091" s="88">
        <v>44837</v>
      </c>
      <c r="W8091" s="87" t="s">
        <v>404</v>
      </c>
      <c r="X8091" s="223" t="s">
        <v>26884</v>
      </c>
    </row>
    <row r="8092" spans="1:119" s="90" customFormat="1" ht="21" customHeight="1" x14ac:dyDescent="0.3">
      <c r="A8092" s="86">
        <v>508204780</v>
      </c>
      <c r="B8092" s="86">
        <v>588449</v>
      </c>
      <c r="C8092" s="87" t="s">
        <v>17393</v>
      </c>
      <c r="D8092" s="87" t="s">
        <v>2350</v>
      </c>
      <c r="E8092" s="86">
        <v>1318</v>
      </c>
      <c r="F8092" s="87" t="s">
        <v>17394</v>
      </c>
      <c r="G8092" s="87" t="s">
        <v>86</v>
      </c>
      <c r="H8092" s="87" t="s">
        <v>2372</v>
      </c>
      <c r="I8092" s="87" t="s">
        <v>2407</v>
      </c>
      <c r="J8092" s="87">
        <v>1273.27</v>
      </c>
      <c r="K8092" s="87"/>
      <c r="L8092" s="87">
        <v>2755.58</v>
      </c>
      <c r="M8092" s="88">
        <v>41478</v>
      </c>
      <c r="N8092" s="87"/>
      <c r="O8092" s="88"/>
      <c r="P8092" s="87"/>
      <c r="Q8092" s="87" t="s">
        <v>16160</v>
      </c>
      <c r="T8092" s="87" t="s">
        <v>36</v>
      </c>
      <c r="U8092" s="87" t="s">
        <v>404</v>
      </c>
      <c r="V8092" s="88">
        <v>44837</v>
      </c>
      <c r="W8092" s="87" t="s">
        <v>404</v>
      </c>
      <c r="X8092" s="89" t="s">
        <v>26885</v>
      </c>
    </row>
    <row r="8093" spans="1:119" s="90" customFormat="1" ht="21" customHeight="1" x14ac:dyDescent="0.3">
      <c r="A8093" s="86">
        <v>512003335</v>
      </c>
      <c r="B8093" s="134">
        <v>611284</v>
      </c>
      <c r="C8093" s="87" t="s">
        <v>19417</v>
      </c>
      <c r="D8093" s="87" t="s">
        <v>2350</v>
      </c>
      <c r="E8093" s="86">
        <v>571</v>
      </c>
      <c r="F8093" s="87" t="s">
        <v>19418</v>
      </c>
      <c r="G8093" s="87" t="s">
        <v>30</v>
      </c>
      <c r="H8093" s="87" t="s">
        <v>2372</v>
      </c>
      <c r="I8093" s="87" t="s">
        <v>19419</v>
      </c>
      <c r="J8093" s="87">
        <v>147.02000000000001</v>
      </c>
      <c r="K8093" s="87"/>
      <c r="L8093" s="87">
        <v>152.53</v>
      </c>
      <c r="M8093" s="88">
        <v>40634</v>
      </c>
      <c r="N8093" s="87"/>
      <c r="O8093" s="88"/>
      <c r="P8093" s="87"/>
      <c r="Q8093" s="87" t="s">
        <v>19420</v>
      </c>
      <c r="T8093" s="87" t="s">
        <v>36</v>
      </c>
      <c r="U8093" s="87" t="s">
        <v>404</v>
      </c>
      <c r="V8093" s="88">
        <v>44837</v>
      </c>
      <c r="W8093" s="87" t="s">
        <v>404</v>
      </c>
      <c r="X8093" s="89" t="s">
        <v>26886</v>
      </c>
    </row>
    <row r="8094" spans="1:119" s="183" customFormat="1" ht="21" customHeight="1" x14ac:dyDescent="0.3">
      <c r="A8094" s="86">
        <v>501274529</v>
      </c>
      <c r="B8094" s="86">
        <v>403856</v>
      </c>
      <c r="C8094" s="87" t="s">
        <v>18559</v>
      </c>
      <c r="D8094" s="87" t="s">
        <v>2350</v>
      </c>
      <c r="E8094" s="86">
        <v>1035</v>
      </c>
      <c r="F8094" s="87" t="s">
        <v>18560</v>
      </c>
      <c r="G8094" s="87" t="s">
        <v>86</v>
      </c>
      <c r="H8094" s="87" t="s">
        <v>16678</v>
      </c>
      <c r="I8094" s="87" t="s">
        <v>78</v>
      </c>
      <c r="J8094" s="87">
        <v>379.04</v>
      </c>
      <c r="K8094" s="87"/>
      <c r="L8094" s="87">
        <v>383.4</v>
      </c>
      <c r="M8094" s="88">
        <v>41205</v>
      </c>
      <c r="N8094" s="87"/>
      <c r="O8094" s="88"/>
      <c r="P8094" s="87"/>
      <c r="Q8094" s="87" t="s">
        <v>16127</v>
      </c>
      <c r="T8094" s="87" t="s">
        <v>36</v>
      </c>
      <c r="U8094" s="87" t="s">
        <v>404</v>
      </c>
      <c r="V8094" s="88">
        <v>44837</v>
      </c>
      <c r="W8094" s="87" t="s">
        <v>404</v>
      </c>
      <c r="X8094" s="89" t="s">
        <v>26887</v>
      </c>
      <c r="Z8094" s="90"/>
      <c r="AA8094" s="90"/>
      <c r="AB8094" s="90"/>
      <c r="AC8094" s="90"/>
      <c r="AD8094" s="90"/>
      <c r="AE8094" s="90"/>
      <c r="AF8094" s="90"/>
      <c r="AG8094" s="90"/>
      <c r="AH8094" s="90"/>
      <c r="AI8094" s="90"/>
      <c r="AJ8094" s="90"/>
      <c r="AK8094" s="90"/>
      <c r="AL8094" s="90"/>
      <c r="AM8094" s="90"/>
      <c r="AN8094" s="90"/>
      <c r="AO8094" s="90"/>
      <c r="AP8094" s="90"/>
      <c r="AQ8094" s="90"/>
      <c r="AR8094" s="90"/>
      <c r="AS8094" s="90"/>
      <c r="AT8094" s="90"/>
      <c r="AU8094" s="90"/>
      <c r="AV8094" s="90"/>
      <c r="AW8094" s="90"/>
      <c r="AX8094" s="90"/>
      <c r="AY8094" s="90"/>
      <c r="AZ8094" s="90"/>
      <c r="BA8094" s="90"/>
      <c r="BB8094" s="90"/>
      <c r="BC8094" s="90"/>
      <c r="BD8094" s="90"/>
      <c r="BE8094" s="90"/>
      <c r="BF8094" s="90"/>
      <c r="BG8094" s="90"/>
      <c r="BH8094" s="90"/>
      <c r="BI8094" s="90"/>
      <c r="BJ8094" s="90"/>
      <c r="BK8094" s="90"/>
      <c r="BL8094" s="90"/>
      <c r="BM8094" s="90"/>
      <c r="BN8094" s="90"/>
      <c r="BO8094" s="90"/>
      <c r="BP8094" s="90"/>
      <c r="BQ8094" s="90"/>
      <c r="BR8094" s="90"/>
      <c r="BS8094" s="90"/>
      <c r="BT8094" s="90"/>
      <c r="BU8094" s="90"/>
      <c r="BV8094" s="90"/>
      <c r="BW8094" s="90"/>
      <c r="BX8094" s="90"/>
      <c r="BY8094" s="90"/>
      <c r="BZ8094" s="90"/>
      <c r="CA8094" s="90"/>
      <c r="CB8094" s="90"/>
      <c r="CC8094" s="90"/>
      <c r="CD8094" s="90"/>
      <c r="CE8094" s="90"/>
      <c r="CF8094" s="90"/>
      <c r="CG8094" s="90"/>
      <c r="CH8094" s="90"/>
      <c r="CI8094" s="90"/>
      <c r="CJ8094" s="90"/>
      <c r="CK8094" s="90"/>
      <c r="CL8094" s="90"/>
      <c r="CM8094" s="90"/>
      <c r="CN8094" s="90"/>
      <c r="CO8094" s="90"/>
      <c r="CP8094" s="90"/>
      <c r="CQ8094" s="90"/>
      <c r="CR8094" s="90"/>
      <c r="CS8094" s="90"/>
      <c r="CT8094" s="90"/>
      <c r="CU8094" s="90"/>
      <c r="CV8094" s="90"/>
      <c r="CW8094" s="90"/>
      <c r="CX8094" s="90"/>
      <c r="CY8094" s="90"/>
      <c r="CZ8094" s="90"/>
      <c r="DA8094" s="90"/>
      <c r="DB8094" s="90"/>
      <c r="DC8094" s="90"/>
      <c r="DD8094" s="90"/>
      <c r="DE8094" s="90"/>
      <c r="DF8094" s="90"/>
      <c r="DG8094" s="90"/>
      <c r="DH8094" s="90"/>
      <c r="DI8094" s="90"/>
      <c r="DJ8094" s="90"/>
      <c r="DK8094" s="90"/>
      <c r="DL8094" s="90"/>
      <c r="DM8094" s="90"/>
      <c r="DN8094" s="90"/>
      <c r="DO8094" s="90"/>
    </row>
    <row r="8095" spans="1:119" s="90" customFormat="1" ht="24" customHeight="1" x14ac:dyDescent="0.3">
      <c r="A8095" s="137">
        <v>500289450</v>
      </c>
      <c r="B8095" s="137">
        <v>404572</v>
      </c>
      <c r="C8095" s="136" t="s">
        <v>19591</v>
      </c>
      <c r="D8095" s="136" t="s">
        <v>2350</v>
      </c>
      <c r="E8095" s="137">
        <v>1676</v>
      </c>
      <c r="F8095" s="136" t="s">
        <v>22983</v>
      </c>
      <c r="G8095" s="136" t="s">
        <v>30</v>
      </c>
      <c r="H8095" s="136" t="s">
        <v>19922</v>
      </c>
      <c r="I8095" s="136" t="s">
        <v>21753</v>
      </c>
      <c r="J8095" s="136">
        <v>430.44</v>
      </c>
      <c r="K8095" s="136">
        <v>430.44</v>
      </c>
      <c r="L8095" s="136">
        <v>588.24</v>
      </c>
      <c r="M8095" s="139">
        <v>43272</v>
      </c>
      <c r="N8095" s="136"/>
      <c r="O8095" s="139"/>
      <c r="P8095" s="136"/>
      <c r="Q8095" s="136" t="s">
        <v>16174</v>
      </c>
      <c r="T8095" s="136" t="s">
        <v>36</v>
      </c>
      <c r="U8095" s="87" t="s">
        <v>404</v>
      </c>
      <c r="V8095" s="88">
        <v>44837</v>
      </c>
      <c r="W8095" s="87" t="s">
        <v>404</v>
      </c>
      <c r="X8095" s="140" t="s">
        <v>26888</v>
      </c>
    </row>
    <row r="8096" spans="1:119" s="90" customFormat="1" ht="21" customHeight="1" x14ac:dyDescent="0.3">
      <c r="A8096" s="134">
        <v>503262080</v>
      </c>
      <c r="B8096" s="134">
        <v>423841</v>
      </c>
      <c r="C8096" s="116" t="s">
        <v>18619</v>
      </c>
      <c r="D8096" s="116" t="s">
        <v>2350</v>
      </c>
      <c r="E8096" s="134">
        <v>1171</v>
      </c>
      <c r="F8096" s="116" t="s">
        <v>18620</v>
      </c>
      <c r="G8096" s="116" t="s">
        <v>30</v>
      </c>
      <c r="H8096" s="116" t="s">
        <v>19922</v>
      </c>
      <c r="I8096" s="116" t="s">
        <v>2384</v>
      </c>
      <c r="J8096" s="116">
        <v>1846.1</v>
      </c>
      <c r="K8096" s="116"/>
      <c r="L8096" s="116">
        <v>2057.81</v>
      </c>
      <c r="M8096" s="181">
        <v>41354</v>
      </c>
      <c r="N8096" s="116"/>
      <c r="O8096" s="181"/>
      <c r="P8096" s="116"/>
      <c r="Q8096" s="116" t="s">
        <v>2945</v>
      </c>
      <c r="T8096" s="116" t="s">
        <v>36</v>
      </c>
      <c r="U8096" s="87" t="s">
        <v>404</v>
      </c>
      <c r="V8096" s="88">
        <v>44837</v>
      </c>
      <c r="W8096" s="87" t="s">
        <v>404</v>
      </c>
      <c r="X8096" s="182" t="s">
        <v>26889</v>
      </c>
      <c r="Z8096" s="183"/>
      <c r="AA8096" s="183"/>
      <c r="AB8096" s="183"/>
      <c r="AC8096" s="183"/>
      <c r="AD8096" s="183"/>
      <c r="AE8096" s="183"/>
      <c r="AF8096" s="183"/>
      <c r="AG8096" s="183"/>
      <c r="AH8096" s="183"/>
      <c r="AI8096" s="183"/>
      <c r="AJ8096" s="183"/>
      <c r="AK8096" s="183"/>
      <c r="AL8096" s="183"/>
      <c r="AM8096" s="183"/>
      <c r="AN8096" s="183"/>
      <c r="AO8096" s="183"/>
      <c r="AP8096" s="183"/>
      <c r="AQ8096" s="183"/>
      <c r="AR8096" s="183"/>
      <c r="AS8096" s="183"/>
      <c r="AT8096" s="183"/>
      <c r="AU8096" s="183"/>
      <c r="AV8096" s="183"/>
      <c r="AW8096" s="183"/>
      <c r="AX8096" s="183"/>
      <c r="AY8096" s="183"/>
      <c r="AZ8096" s="183"/>
      <c r="BA8096" s="183"/>
      <c r="BB8096" s="183"/>
      <c r="BC8096" s="183"/>
      <c r="BD8096" s="183"/>
      <c r="BE8096" s="183"/>
      <c r="BF8096" s="183"/>
      <c r="BG8096" s="183"/>
      <c r="BH8096" s="183"/>
      <c r="BI8096" s="183"/>
      <c r="BJ8096" s="183"/>
      <c r="BK8096" s="183"/>
      <c r="BL8096" s="183"/>
      <c r="BM8096" s="183"/>
      <c r="BN8096" s="183"/>
      <c r="BO8096" s="183"/>
      <c r="BP8096" s="183"/>
      <c r="BQ8096" s="183"/>
      <c r="BR8096" s="183"/>
      <c r="BS8096" s="183"/>
      <c r="BT8096" s="183"/>
      <c r="BU8096" s="183"/>
      <c r="BV8096" s="183"/>
      <c r="BW8096" s="183"/>
      <c r="BX8096" s="183"/>
      <c r="BY8096" s="183"/>
      <c r="BZ8096" s="183"/>
      <c r="CA8096" s="183"/>
      <c r="CB8096" s="183"/>
      <c r="CC8096" s="183"/>
      <c r="CD8096" s="183"/>
      <c r="CE8096" s="183"/>
      <c r="CF8096" s="183"/>
      <c r="CG8096" s="183"/>
      <c r="CH8096" s="183"/>
      <c r="CI8096" s="183"/>
      <c r="CJ8096" s="183"/>
      <c r="CK8096" s="183"/>
      <c r="CL8096" s="183"/>
      <c r="CM8096" s="183"/>
      <c r="CN8096" s="183"/>
      <c r="CO8096" s="183"/>
      <c r="CP8096" s="183"/>
      <c r="CQ8096" s="183"/>
      <c r="CR8096" s="183"/>
      <c r="CS8096" s="183"/>
      <c r="CT8096" s="183"/>
      <c r="CU8096" s="183"/>
      <c r="CV8096" s="183"/>
      <c r="CW8096" s="183"/>
      <c r="CX8096" s="183"/>
      <c r="CY8096" s="183"/>
      <c r="CZ8096" s="183"/>
      <c r="DA8096" s="183"/>
      <c r="DB8096" s="183"/>
      <c r="DC8096" s="183"/>
      <c r="DD8096" s="183"/>
      <c r="DE8096" s="183"/>
      <c r="DF8096" s="183"/>
      <c r="DG8096" s="183"/>
      <c r="DH8096" s="183"/>
      <c r="DI8096" s="183"/>
      <c r="DJ8096" s="183"/>
      <c r="DK8096" s="183"/>
      <c r="DL8096" s="183"/>
      <c r="DM8096" s="183"/>
      <c r="DN8096" s="183"/>
      <c r="DO8096" s="183"/>
    </row>
    <row r="8097" spans="1:119" s="90" customFormat="1" ht="21" customHeight="1" x14ac:dyDescent="0.3">
      <c r="A8097" s="86">
        <v>507869699</v>
      </c>
      <c r="B8097" s="86">
        <v>477150</v>
      </c>
      <c r="C8097" s="87" t="s">
        <v>18843</v>
      </c>
      <c r="D8097" s="87" t="s">
        <v>2350</v>
      </c>
      <c r="E8097" s="86">
        <v>258</v>
      </c>
      <c r="F8097" s="87" t="s">
        <v>20617</v>
      </c>
      <c r="G8097" s="87" t="s">
        <v>30</v>
      </c>
      <c r="H8097" s="87" t="s">
        <v>19918</v>
      </c>
      <c r="I8097" s="87" t="s">
        <v>78</v>
      </c>
      <c r="J8097" s="87">
        <v>581.83000000000004</v>
      </c>
      <c r="K8097" s="87">
        <v>0</v>
      </c>
      <c r="L8097" s="87">
        <v>593.86</v>
      </c>
      <c r="M8097" s="88">
        <v>40073</v>
      </c>
      <c r="N8097" s="87"/>
      <c r="O8097" s="88" t="s">
        <v>34</v>
      </c>
      <c r="P8097" s="87">
        <v>0</v>
      </c>
      <c r="Q8097" s="87" t="s">
        <v>20618</v>
      </c>
      <c r="T8097" s="87" t="s">
        <v>36</v>
      </c>
      <c r="U8097" s="87" t="s">
        <v>404</v>
      </c>
      <c r="V8097" s="88">
        <v>44837</v>
      </c>
      <c r="W8097" s="87" t="s">
        <v>404</v>
      </c>
      <c r="X8097" s="89" t="s">
        <v>26890</v>
      </c>
    </row>
    <row r="8098" spans="1:119" s="90" customFormat="1" ht="21" customHeight="1" x14ac:dyDescent="0.3">
      <c r="A8098" s="86">
        <v>507250141</v>
      </c>
      <c r="B8098" s="86">
        <v>483634</v>
      </c>
      <c r="C8098" s="87" t="s">
        <v>18905</v>
      </c>
      <c r="D8098" s="87" t="s">
        <v>2350</v>
      </c>
      <c r="E8098" s="86">
        <v>1362</v>
      </c>
      <c r="F8098" s="87" t="s">
        <v>18906</v>
      </c>
      <c r="G8098" s="87" t="s">
        <v>115</v>
      </c>
      <c r="H8098" s="87" t="s">
        <v>2352</v>
      </c>
      <c r="I8098" s="87" t="s">
        <v>2353</v>
      </c>
      <c r="J8098" s="87">
        <v>318.29000000000002</v>
      </c>
      <c r="K8098" s="87"/>
      <c r="L8098" s="87">
        <v>376.13</v>
      </c>
      <c r="M8098" s="88">
        <v>41555</v>
      </c>
      <c r="N8098" s="87"/>
      <c r="O8098" s="88"/>
      <c r="P8098" s="87"/>
      <c r="Q8098" s="87" t="s">
        <v>16839</v>
      </c>
      <c r="T8098" s="87" t="s">
        <v>36</v>
      </c>
      <c r="U8098" s="87" t="s">
        <v>404</v>
      </c>
      <c r="V8098" s="88">
        <v>44837</v>
      </c>
      <c r="W8098" s="87" t="s">
        <v>404</v>
      </c>
      <c r="X8098" s="89" t="s">
        <v>26891</v>
      </c>
    </row>
    <row r="8099" spans="1:119" s="90" customFormat="1" ht="24" customHeight="1" x14ac:dyDescent="0.3">
      <c r="A8099" s="30">
        <v>515124788</v>
      </c>
      <c r="B8099" s="281">
        <v>489777</v>
      </c>
      <c r="C8099" s="60" t="s">
        <v>25483</v>
      </c>
      <c r="D8099" s="60" t="s">
        <v>2350</v>
      </c>
      <c r="E8099" s="30">
        <v>2106</v>
      </c>
      <c r="F8099" s="60" t="s">
        <v>25484</v>
      </c>
      <c r="G8099" s="60" t="s">
        <v>56</v>
      </c>
      <c r="H8099" s="60" t="s">
        <v>19922</v>
      </c>
      <c r="I8099" s="60" t="s">
        <v>21452</v>
      </c>
      <c r="J8099" s="185">
        <v>167.38</v>
      </c>
      <c r="K8099" s="60">
        <v>167.38</v>
      </c>
      <c r="L8099" s="185">
        <v>169.15</v>
      </c>
      <c r="M8099" s="220">
        <v>44293</v>
      </c>
      <c r="N8099" s="185"/>
      <c r="O8099" s="249"/>
      <c r="P8099" s="185"/>
      <c r="Q8099" s="60" t="s">
        <v>19467</v>
      </c>
      <c r="T8099" s="60" t="s">
        <v>36</v>
      </c>
      <c r="U8099" s="87" t="s">
        <v>404</v>
      </c>
      <c r="V8099" s="88">
        <v>44837</v>
      </c>
      <c r="W8099" s="87" t="s">
        <v>404</v>
      </c>
      <c r="X8099" s="223" t="s">
        <v>26892</v>
      </c>
      <c r="Z8099" s="135"/>
      <c r="AA8099" s="135"/>
      <c r="AB8099" s="135"/>
      <c r="AC8099" s="135"/>
      <c r="AD8099" s="135"/>
      <c r="AE8099" s="135"/>
      <c r="AF8099" s="135"/>
      <c r="AG8099" s="135"/>
      <c r="AH8099" s="135"/>
      <c r="AI8099" s="135"/>
      <c r="AJ8099" s="135"/>
      <c r="AK8099" s="135"/>
      <c r="AL8099" s="135"/>
      <c r="AM8099" s="135"/>
      <c r="AN8099" s="135"/>
      <c r="AO8099" s="135"/>
      <c r="AP8099" s="135"/>
      <c r="AQ8099" s="135"/>
      <c r="AR8099" s="135"/>
      <c r="AS8099" s="135"/>
      <c r="AT8099" s="135"/>
      <c r="AU8099" s="135"/>
      <c r="AV8099" s="135"/>
      <c r="AW8099" s="135"/>
      <c r="AX8099" s="135"/>
      <c r="AY8099" s="135"/>
      <c r="AZ8099" s="135"/>
      <c r="BA8099" s="135"/>
      <c r="BB8099" s="135"/>
      <c r="BC8099" s="135"/>
      <c r="BD8099" s="135"/>
      <c r="BE8099" s="135"/>
      <c r="BF8099" s="135"/>
      <c r="BG8099" s="135"/>
      <c r="BH8099" s="135"/>
      <c r="BI8099" s="135"/>
      <c r="BJ8099" s="135"/>
      <c r="BK8099" s="135"/>
      <c r="BL8099" s="135"/>
      <c r="BM8099" s="135"/>
      <c r="BN8099" s="135"/>
      <c r="BO8099" s="135"/>
      <c r="BP8099" s="135"/>
      <c r="BQ8099" s="135"/>
      <c r="BR8099" s="135"/>
      <c r="BS8099" s="135"/>
      <c r="BT8099" s="135"/>
      <c r="BU8099" s="135"/>
      <c r="BV8099" s="135"/>
      <c r="BW8099" s="135"/>
      <c r="BX8099" s="135"/>
      <c r="BY8099" s="135"/>
      <c r="BZ8099" s="135"/>
      <c r="CA8099" s="135"/>
      <c r="CB8099" s="135"/>
      <c r="CC8099" s="135"/>
      <c r="CD8099" s="135"/>
      <c r="CE8099" s="135"/>
      <c r="CF8099" s="135"/>
      <c r="CG8099" s="135"/>
      <c r="CH8099" s="135"/>
      <c r="CI8099" s="135"/>
      <c r="CJ8099" s="135"/>
      <c r="CK8099" s="135"/>
      <c r="CL8099" s="135"/>
      <c r="CM8099" s="135"/>
      <c r="CN8099" s="135"/>
      <c r="CO8099" s="135"/>
      <c r="CP8099" s="135"/>
      <c r="CQ8099" s="135"/>
      <c r="CR8099" s="135"/>
      <c r="CS8099" s="135"/>
      <c r="CT8099" s="135"/>
      <c r="CU8099" s="135"/>
      <c r="CV8099" s="135"/>
      <c r="CW8099" s="135"/>
      <c r="CX8099" s="135"/>
      <c r="CY8099" s="135"/>
      <c r="CZ8099" s="135"/>
      <c r="DA8099" s="135"/>
      <c r="DB8099" s="135"/>
      <c r="DC8099" s="135"/>
      <c r="DD8099" s="135"/>
      <c r="DE8099" s="135"/>
      <c r="DF8099" s="135"/>
      <c r="DG8099" s="135"/>
      <c r="DH8099" s="135"/>
      <c r="DI8099" s="135"/>
      <c r="DJ8099" s="135"/>
      <c r="DK8099" s="135"/>
      <c r="DL8099" s="135"/>
      <c r="DM8099" s="135"/>
      <c r="DN8099" s="135"/>
      <c r="DO8099" s="135"/>
    </row>
    <row r="8100" spans="1:119" ht="23.25" customHeight="1" x14ac:dyDescent="0.3">
      <c r="A8100" s="79">
        <v>502819430</v>
      </c>
      <c r="B8100" s="79">
        <v>508015</v>
      </c>
      <c r="C8100" s="61" t="s">
        <v>26458</v>
      </c>
      <c r="D8100" s="136" t="s">
        <v>2350</v>
      </c>
      <c r="E8100" s="137">
        <v>2175</v>
      </c>
      <c r="F8100" s="136" t="s">
        <v>26459</v>
      </c>
      <c r="G8100" s="136" t="s">
        <v>56</v>
      </c>
      <c r="H8100" s="136" t="s">
        <v>19922</v>
      </c>
      <c r="I8100" s="136" t="s">
        <v>21444</v>
      </c>
      <c r="J8100" s="61">
        <v>233.8</v>
      </c>
      <c r="K8100" s="61">
        <v>233.8</v>
      </c>
      <c r="L8100" s="136">
        <v>280.79000000000002</v>
      </c>
      <c r="M8100" s="139">
        <v>44665</v>
      </c>
      <c r="N8100" s="136"/>
      <c r="O8100" s="139"/>
      <c r="P8100" s="136"/>
      <c r="Q8100" s="136" t="s">
        <v>20809</v>
      </c>
      <c r="T8100" s="136" t="s">
        <v>36</v>
      </c>
      <c r="U8100" s="87" t="s">
        <v>404</v>
      </c>
      <c r="V8100" s="88">
        <v>44837</v>
      </c>
      <c r="W8100" s="87" t="s">
        <v>404</v>
      </c>
      <c r="X8100" s="140" t="s">
        <v>26893</v>
      </c>
      <c r="Z8100" s="90"/>
      <c r="AA8100" s="90"/>
      <c r="AB8100" s="90"/>
      <c r="AC8100" s="90"/>
      <c r="AD8100" s="90"/>
      <c r="AE8100" s="90"/>
      <c r="AF8100" s="90"/>
      <c r="AG8100" s="90"/>
      <c r="AH8100" s="90"/>
      <c r="AI8100" s="90"/>
      <c r="AJ8100" s="90"/>
      <c r="AK8100" s="90"/>
      <c r="AL8100" s="90"/>
      <c r="AM8100" s="90"/>
      <c r="AN8100" s="90"/>
      <c r="AO8100" s="90"/>
      <c r="AP8100" s="90"/>
      <c r="AQ8100" s="90"/>
      <c r="AR8100" s="90"/>
      <c r="AS8100" s="90"/>
      <c r="AT8100" s="90"/>
      <c r="AU8100" s="90"/>
      <c r="AV8100" s="90"/>
      <c r="AW8100" s="90"/>
      <c r="AX8100" s="90"/>
      <c r="AY8100" s="90"/>
      <c r="AZ8100" s="90"/>
      <c r="BA8100" s="90"/>
      <c r="BB8100" s="90"/>
      <c r="BC8100" s="90"/>
      <c r="BD8100" s="90"/>
      <c r="BE8100" s="90"/>
      <c r="BF8100" s="90"/>
      <c r="BG8100" s="90"/>
      <c r="BH8100" s="90"/>
      <c r="BI8100" s="90"/>
      <c r="BJ8100" s="90"/>
      <c r="BK8100" s="90"/>
      <c r="BL8100" s="90"/>
      <c r="BM8100" s="90"/>
      <c r="BN8100" s="90"/>
      <c r="BO8100" s="90"/>
      <c r="BP8100" s="90"/>
      <c r="BQ8100" s="90"/>
      <c r="BR8100" s="90"/>
      <c r="BS8100" s="90"/>
      <c r="BT8100" s="90"/>
      <c r="BU8100" s="90"/>
      <c r="BV8100" s="90"/>
      <c r="BW8100" s="90"/>
      <c r="BX8100" s="90"/>
      <c r="BY8100" s="90"/>
      <c r="BZ8100" s="90"/>
      <c r="CA8100" s="90"/>
      <c r="CB8100" s="90"/>
      <c r="CC8100" s="90"/>
      <c r="CD8100" s="90"/>
      <c r="CE8100" s="90"/>
      <c r="CF8100" s="90"/>
      <c r="CG8100" s="90"/>
      <c r="CH8100" s="90"/>
      <c r="CI8100" s="90"/>
      <c r="CJ8100" s="90"/>
      <c r="CK8100" s="90"/>
      <c r="CL8100" s="90"/>
      <c r="CM8100" s="90"/>
      <c r="CN8100" s="90"/>
      <c r="CO8100" s="90"/>
      <c r="CP8100" s="90"/>
      <c r="CQ8100" s="90"/>
      <c r="CR8100" s="90"/>
      <c r="CS8100" s="90"/>
      <c r="CT8100" s="90"/>
      <c r="CU8100" s="90"/>
      <c r="CV8100" s="90"/>
      <c r="CW8100" s="90"/>
      <c r="CX8100" s="90"/>
      <c r="CY8100" s="90"/>
      <c r="CZ8100" s="90"/>
      <c r="DA8100" s="90"/>
      <c r="DB8100" s="90"/>
      <c r="DC8100" s="90"/>
      <c r="DD8100" s="90"/>
      <c r="DE8100" s="90"/>
      <c r="DF8100" s="90"/>
      <c r="DG8100" s="90"/>
      <c r="DH8100" s="90"/>
      <c r="DI8100" s="90"/>
      <c r="DJ8100" s="90"/>
      <c r="DK8100" s="90"/>
      <c r="DL8100" s="90"/>
      <c r="DM8100" s="90"/>
      <c r="DN8100" s="90"/>
      <c r="DO8100" s="90"/>
    </row>
    <row r="8101" spans="1:119" s="90" customFormat="1" ht="21" customHeight="1" x14ac:dyDescent="0.3">
      <c r="A8101" s="86">
        <v>500624623</v>
      </c>
      <c r="B8101" s="86">
        <v>514075</v>
      </c>
      <c r="C8101" s="87" t="s">
        <v>18977</v>
      </c>
      <c r="D8101" s="87" t="s">
        <v>2350</v>
      </c>
      <c r="E8101" s="86">
        <v>735</v>
      </c>
      <c r="F8101" s="87" t="s">
        <v>18978</v>
      </c>
      <c r="G8101" s="87" t="s">
        <v>30</v>
      </c>
      <c r="H8101" s="87" t="s">
        <v>19918</v>
      </c>
      <c r="I8101" s="87" t="s">
        <v>19909</v>
      </c>
      <c r="J8101" s="87">
        <v>1146.44</v>
      </c>
      <c r="K8101" s="87"/>
      <c r="L8101" s="87">
        <v>1180.8699999999999</v>
      </c>
      <c r="M8101" s="88">
        <v>40872</v>
      </c>
      <c r="N8101" s="87">
        <v>900</v>
      </c>
      <c r="O8101" s="88"/>
      <c r="P8101" s="87"/>
      <c r="Q8101" s="87" t="s">
        <v>15154</v>
      </c>
      <c r="T8101" s="87" t="s">
        <v>36</v>
      </c>
      <c r="U8101" s="87" t="s">
        <v>404</v>
      </c>
      <c r="V8101" s="88">
        <v>44837</v>
      </c>
      <c r="W8101" s="87" t="s">
        <v>404</v>
      </c>
      <c r="X8101" s="89" t="s">
        <v>26894</v>
      </c>
    </row>
    <row r="8102" spans="1:119" s="90" customFormat="1" ht="21" customHeight="1" x14ac:dyDescent="0.3">
      <c r="A8102" s="11">
        <v>502301686</v>
      </c>
      <c r="B8102" s="20">
        <v>515611</v>
      </c>
      <c r="C8102" s="10" t="s">
        <v>15403</v>
      </c>
      <c r="D8102" s="10" t="s">
        <v>3177</v>
      </c>
      <c r="E8102" s="11">
        <v>77</v>
      </c>
      <c r="F8102" s="10" t="s">
        <v>21687</v>
      </c>
      <c r="G8102" s="10" t="s">
        <v>30</v>
      </c>
      <c r="H8102" s="10" t="s">
        <v>19922</v>
      </c>
      <c r="I8102" s="10" t="s">
        <v>2497</v>
      </c>
      <c r="J8102" s="12">
        <v>331.74</v>
      </c>
      <c r="K8102" s="10"/>
      <c r="L8102" s="12"/>
      <c r="M8102" s="13"/>
      <c r="N8102" s="12">
        <v>25.17</v>
      </c>
      <c r="O8102" s="13">
        <v>43650</v>
      </c>
      <c r="P8102" s="12"/>
      <c r="Q8102" s="10" t="s">
        <v>21699</v>
      </c>
      <c r="T8102" s="10" t="s">
        <v>36</v>
      </c>
      <c r="U8102" s="87" t="s">
        <v>404</v>
      </c>
      <c r="V8102" s="88">
        <v>44837</v>
      </c>
      <c r="W8102" s="87" t="s">
        <v>404</v>
      </c>
      <c r="X8102" s="16" t="s">
        <v>26895</v>
      </c>
      <c r="Z8102" s="17"/>
      <c r="AA8102" s="17"/>
      <c r="AB8102" s="17"/>
      <c r="AC8102" s="17"/>
      <c r="AD8102" s="17"/>
      <c r="AE8102" s="17"/>
      <c r="AF8102" s="17"/>
      <c r="AG8102" s="17"/>
      <c r="AH8102" s="17"/>
      <c r="AI8102" s="17"/>
      <c r="AJ8102" s="17"/>
      <c r="AK8102" s="17"/>
      <c r="AL8102" s="17"/>
      <c r="AM8102" s="17"/>
      <c r="AN8102" s="17"/>
      <c r="AO8102" s="17"/>
      <c r="AP8102" s="17"/>
      <c r="AQ8102" s="17"/>
      <c r="AR8102" s="17"/>
      <c r="AS8102" s="17"/>
      <c r="AT8102" s="17"/>
      <c r="AU8102" s="17"/>
      <c r="AV8102" s="17"/>
      <c r="AW8102" s="17"/>
      <c r="AX8102" s="17"/>
      <c r="AY8102" s="17"/>
      <c r="AZ8102" s="17"/>
      <c r="BA8102" s="17"/>
      <c r="BB8102" s="17"/>
      <c r="BC8102" s="17"/>
      <c r="BD8102" s="17"/>
      <c r="BE8102" s="17"/>
      <c r="BF8102" s="17"/>
      <c r="BG8102" s="17"/>
      <c r="BH8102" s="17"/>
      <c r="BI8102" s="17"/>
      <c r="BJ8102" s="17"/>
      <c r="BK8102" s="17"/>
      <c r="BL8102" s="17"/>
      <c r="BM8102" s="17"/>
      <c r="BN8102" s="17"/>
      <c r="BO8102" s="17"/>
      <c r="BP8102" s="17"/>
      <c r="BQ8102" s="17"/>
      <c r="BR8102" s="17"/>
      <c r="BS8102" s="17"/>
      <c r="BT8102" s="17"/>
      <c r="BU8102" s="17"/>
      <c r="BV8102" s="17"/>
      <c r="BW8102" s="17"/>
      <c r="BX8102" s="17"/>
      <c r="BY8102" s="17"/>
      <c r="BZ8102" s="17"/>
      <c r="CA8102" s="17"/>
      <c r="CB8102" s="17"/>
      <c r="CC8102" s="17"/>
      <c r="CD8102" s="17"/>
      <c r="CE8102" s="17"/>
      <c r="CF8102" s="17"/>
      <c r="CG8102" s="17"/>
      <c r="CH8102" s="17"/>
      <c r="CI8102" s="17"/>
      <c r="CJ8102" s="17"/>
      <c r="CK8102" s="17"/>
      <c r="CL8102" s="17"/>
      <c r="CM8102" s="17"/>
      <c r="CN8102" s="17"/>
      <c r="CO8102" s="17"/>
      <c r="CP8102" s="17"/>
      <c r="CQ8102" s="17"/>
      <c r="CR8102" s="17"/>
      <c r="CS8102" s="17"/>
      <c r="CT8102" s="17"/>
      <c r="CU8102" s="17"/>
      <c r="CV8102" s="17"/>
      <c r="CW8102" s="17"/>
      <c r="CX8102" s="17"/>
      <c r="CY8102" s="17"/>
      <c r="CZ8102" s="17"/>
      <c r="DA8102" s="17"/>
      <c r="DB8102" s="17"/>
      <c r="DC8102" s="17"/>
      <c r="DD8102" s="17"/>
      <c r="DE8102" s="17"/>
      <c r="DF8102" s="17"/>
      <c r="DG8102" s="17"/>
      <c r="DH8102" s="17"/>
      <c r="DI8102" s="17"/>
      <c r="DJ8102" s="17"/>
      <c r="DK8102" s="17"/>
      <c r="DL8102" s="17"/>
      <c r="DM8102" s="17"/>
      <c r="DN8102" s="17"/>
      <c r="DO8102" s="17"/>
    </row>
    <row r="8103" spans="1:119" s="90" customFormat="1" ht="21" customHeight="1" x14ac:dyDescent="0.3">
      <c r="A8103" s="11">
        <v>502146966</v>
      </c>
      <c r="B8103" s="20">
        <v>523273</v>
      </c>
      <c r="C8103" s="10" t="s">
        <v>20194</v>
      </c>
      <c r="D8103" s="10" t="s">
        <v>2350</v>
      </c>
      <c r="E8103" s="11">
        <v>1801</v>
      </c>
      <c r="F8103" s="10" t="s">
        <v>20195</v>
      </c>
      <c r="G8103" s="10" t="s">
        <v>41</v>
      </c>
      <c r="H8103" s="10" t="s">
        <v>19922</v>
      </c>
      <c r="I8103" s="10" t="s">
        <v>2368</v>
      </c>
      <c r="J8103" s="12">
        <v>284.26</v>
      </c>
      <c r="K8103" s="12"/>
      <c r="L8103" s="12">
        <v>291.13</v>
      </c>
      <c r="M8103" s="13">
        <v>42482</v>
      </c>
      <c r="N8103" s="12">
        <v>70.47</v>
      </c>
      <c r="O8103" s="13">
        <v>44665</v>
      </c>
      <c r="P8103" s="12"/>
      <c r="Q8103" s="10" t="s">
        <v>17099</v>
      </c>
      <c r="T8103" s="10" t="s">
        <v>36</v>
      </c>
      <c r="U8103" s="87" t="s">
        <v>404</v>
      </c>
      <c r="V8103" s="88">
        <v>44837</v>
      </c>
      <c r="W8103" s="87" t="s">
        <v>404</v>
      </c>
      <c r="X8103" s="16" t="s">
        <v>26896</v>
      </c>
      <c r="Z8103" s="17"/>
      <c r="AA8103" s="17"/>
      <c r="AB8103" s="17"/>
      <c r="AC8103" s="17"/>
      <c r="AD8103" s="17"/>
      <c r="AE8103" s="17"/>
      <c r="AF8103" s="17"/>
      <c r="AG8103" s="17"/>
      <c r="AH8103" s="17"/>
      <c r="AI8103" s="17"/>
      <c r="AJ8103" s="17"/>
      <c r="AK8103" s="17"/>
      <c r="AL8103" s="17"/>
      <c r="AM8103" s="17"/>
      <c r="AN8103" s="17"/>
      <c r="AO8103" s="17"/>
      <c r="AP8103" s="17"/>
      <c r="AQ8103" s="17"/>
      <c r="AR8103" s="17"/>
      <c r="AS8103" s="17"/>
      <c r="AT8103" s="17"/>
      <c r="AU8103" s="17"/>
      <c r="AV8103" s="17"/>
      <c r="AW8103" s="17"/>
      <c r="AX8103" s="17"/>
      <c r="AY8103" s="17"/>
      <c r="AZ8103" s="17"/>
      <c r="BA8103" s="17"/>
      <c r="BB8103" s="17"/>
      <c r="BC8103" s="17"/>
      <c r="BD8103" s="17"/>
      <c r="BE8103" s="17"/>
      <c r="BF8103" s="17"/>
      <c r="BG8103" s="17"/>
      <c r="BH8103" s="17"/>
      <c r="BI8103" s="17"/>
      <c r="BJ8103" s="17"/>
      <c r="BK8103" s="17"/>
      <c r="BL8103" s="17"/>
      <c r="BM8103" s="17"/>
      <c r="BN8103" s="17"/>
      <c r="BO8103" s="17"/>
      <c r="BP8103" s="17"/>
      <c r="BQ8103" s="17"/>
      <c r="BR8103" s="17"/>
      <c r="BS8103" s="17"/>
      <c r="BT8103" s="17"/>
      <c r="BU8103" s="17"/>
      <c r="BV8103" s="17"/>
      <c r="BW8103" s="17"/>
      <c r="BX8103" s="17"/>
      <c r="BY8103" s="17"/>
      <c r="BZ8103" s="17"/>
      <c r="CA8103" s="17"/>
      <c r="CB8103" s="17"/>
      <c r="CC8103" s="17"/>
      <c r="CD8103" s="17"/>
      <c r="CE8103" s="17"/>
      <c r="CF8103" s="17"/>
      <c r="CG8103" s="17"/>
      <c r="CH8103" s="17"/>
      <c r="CI8103" s="17"/>
      <c r="CJ8103" s="17"/>
      <c r="CK8103" s="17"/>
      <c r="CL8103" s="17"/>
      <c r="CM8103" s="17"/>
      <c r="CN8103" s="17"/>
      <c r="CO8103" s="17"/>
      <c r="CP8103" s="17"/>
      <c r="CQ8103" s="17"/>
      <c r="CR8103" s="17"/>
      <c r="CS8103" s="17"/>
      <c r="CT8103" s="17"/>
      <c r="CU8103" s="17"/>
      <c r="CV8103" s="17"/>
      <c r="CW8103" s="17"/>
      <c r="CX8103" s="17"/>
      <c r="CY8103" s="17"/>
      <c r="CZ8103" s="17"/>
      <c r="DA8103" s="17"/>
      <c r="DB8103" s="17"/>
      <c r="DC8103" s="17"/>
      <c r="DD8103" s="17"/>
      <c r="DE8103" s="17"/>
      <c r="DF8103" s="17"/>
      <c r="DG8103" s="17"/>
      <c r="DH8103" s="17"/>
      <c r="DI8103" s="17"/>
      <c r="DJ8103" s="17"/>
      <c r="DK8103" s="17"/>
      <c r="DL8103" s="17"/>
      <c r="DM8103" s="17"/>
      <c r="DN8103" s="17"/>
      <c r="DO8103" s="17"/>
    </row>
    <row r="8104" spans="1:119" s="135" customFormat="1" ht="22.5" customHeight="1" x14ac:dyDescent="0.3">
      <c r="A8104" s="11">
        <v>503881082</v>
      </c>
      <c r="B8104" s="20">
        <v>526227</v>
      </c>
      <c r="C8104" s="10" t="s">
        <v>25609</v>
      </c>
      <c r="D8104" s="10" t="s">
        <v>2350</v>
      </c>
      <c r="E8104" s="11">
        <v>2115</v>
      </c>
      <c r="F8104" s="60" t="s">
        <v>25610</v>
      </c>
      <c r="G8104" s="21" t="s">
        <v>41</v>
      </c>
      <c r="H8104" s="21" t="s">
        <v>19922</v>
      </c>
      <c r="I8104" s="21" t="s">
        <v>21518</v>
      </c>
      <c r="J8104" s="12">
        <v>186.19</v>
      </c>
      <c r="K8104" s="12">
        <v>186.19</v>
      </c>
      <c r="L8104" s="12">
        <v>235.4</v>
      </c>
      <c r="M8104" s="220">
        <v>44326</v>
      </c>
      <c r="N8104" s="12"/>
      <c r="O8104" s="25"/>
      <c r="P8104" s="12"/>
      <c r="Q8104" s="10" t="s">
        <v>16127</v>
      </c>
      <c r="T8104" s="10" t="s">
        <v>36</v>
      </c>
      <c r="U8104" s="87" t="s">
        <v>404</v>
      </c>
      <c r="V8104" s="88">
        <v>44837</v>
      </c>
      <c r="W8104" s="87" t="s">
        <v>404</v>
      </c>
      <c r="X8104" s="16" t="s">
        <v>26897</v>
      </c>
      <c r="Z8104" s="90"/>
      <c r="AA8104" s="90"/>
      <c r="AB8104" s="90"/>
      <c r="AC8104" s="90"/>
      <c r="AD8104" s="90"/>
      <c r="AE8104" s="90"/>
      <c r="AF8104" s="90"/>
      <c r="AG8104" s="90"/>
      <c r="AH8104" s="90"/>
      <c r="AI8104" s="90"/>
      <c r="AJ8104" s="90"/>
      <c r="AK8104" s="90"/>
      <c r="AL8104" s="90"/>
      <c r="AM8104" s="90"/>
      <c r="AN8104" s="90"/>
      <c r="AO8104" s="90"/>
      <c r="AP8104" s="90"/>
      <c r="AQ8104" s="90"/>
      <c r="AR8104" s="90"/>
      <c r="AS8104" s="90"/>
      <c r="AT8104" s="90"/>
      <c r="AU8104" s="90"/>
      <c r="AV8104" s="90"/>
      <c r="AW8104" s="90"/>
      <c r="AX8104" s="90"/>
      <c r="AY8104" s="90"/>
      <c r="AZ8104" s="90"/>
      <c r="BA8104" s="90"/>
      <c r="BB8104" s="90"/>
      <c r="BC8104" s="90"/>
      <c r="BD8104" s="90"/>
      <c r="BE8104" s="90"/>
      <c r="BF8104" s="90"/>
      <c r="BG8104" s="90"/>
      <c r="BH8104" s="90"/>
      <c r="BI8104" s="90"/>
      <c r="BJ8104" s="90"/>
      <c r="BK8104" s="90"/>
      <c r="BL8104" s="90"/>
      <c r="BM8104" s="90"/>
      <c r="BN8104" s="90"/>
      <c r="BO8104" s="90"/>
      <c r="BP8104" s="90"/>
      <c r="BQ8104" s="90"/>
      <c r="BR8104" s="90"/>
      <c r="BS8104" s="90"/>
      <c r="BT8104" s="90"/>
      <c r="BU8104" s="90"/>
      <c r="BV8104" s="90"/>
      <c r="BW8104" s="90"/>
      <c r="BX8104" s="90"/>
      <c r="BY8104" s="90"/>
      <c r="BZ8104" s="90"/>
      <c r="CA8104" s="90"/>
      <c r="CB8104" s="90"/>
      <c r="CC8104" s="90"/>
      <c r="CD8104" s="90"/>
      <c r="CE8104" s="90"/>
      <c r="CF8104" s="90"/>
      <c r="CG8104" s="90"/>
      <c r="CH8104" s="90"/>
      <c r="CI8104" s="90"/>
      <c r="CJ8104" s="90"/>
      <c r="CK8104" s="90"/>
      <c r="CL8104" s="90"/>
      <c r="CM8104" s="90"/>
      <c r="CN8104" s="90"/>
      <c r="CO8104" s="90"/>
      <c r="CP8104" s="90"/>
      <c r="CQ8104" s="90"/>
      <c r="CR8104" s="90"/>
      <c r="CS8104" s="90"/>
      <c r="CT8104" s="90"/>
      <c r="CU8104" s="90"/>
      <c r="CV8104" s="90"/>
      <c r="CW8104" s="90"/>
      <c r="CX8104" s="90"/>
      <c r="CY8104" s="90"/>
      <c r="CZ8104" s="90"/>
      <c r="DA8104" s="90"/>
      <c r="DB8104" s="90"/>
      <c r="DC8104" s="90"/>
      <c r="DD8104" s="90"/>
      <c r="DE8104" s="90"/>
      <c r="DF8104" s="90"/>
      <c r="DG8104" s="90"/>
      <c r="DH8104" s="90"/>
      <c r="DI8104" s="90"/>
      <c r="DJ8104" s="90"/>
      <c r="DK8104" s="90"/>
      <c r="DL8104" s="90"/>
      <c r="DM8104" s="90"/>
      <c r="DN8104" s="90"/>
      <c r="DO8104" s="90"/>
    </row>
    <row r="8105" spans="1:119" s="90" customFormat="1" ht="22.5" customHeight="1" x14ac:dyDescent="0.3">
      <c r="A8105" s="86">
        <v>513421378</v>
      </c>
      <c r="B8105" s="86">
        <v>578506</v>
      </c>
      <c r="C8105" s="87" t="s">
        <v>25995</v>
      </c>
      <c r="D8105" s="87" t="s">
        <v>2350</v>
      </c>
      <c r="E8105" s="86">
        <v>2148</v>
      </c>
      <c r="F8105" s="87" t="s">
        <v>25996</v>
      </c>
      <c r="G8105" s="87"/>
      <c r="H8105" s="87" t="s">
        <v>19922</v>
      </c>
      <c r="I8105" s="87" t="s">
        <v>1529</v>
      </c>
      <c r="J8105" s="87">
        <v>893.75</v>
      </c>
      <c r="K8105" s="87">
        <v>893.75</v>
      </c>
      <c r="L8105" s="87">
        <v>1056.92</v>
      </c>
      <c r="M8105" s="88">
        <v>44511</v>
      </c>
      <c r="N8105" s="87"/>
      <c r="O8105" s="88"/>
      <c r="P8105" s="87"/>
      <c r="Q8105" s="87" t="s">
        <v>25494</v>
      </c>
      <c r="T8105" s="87" t="s">
        <v>36</v>
      </c>
      <c r="U8105" s="87" t="s">
        <v>404</v>
      </c>
      <c r="V8105" s="88">
        <v>44837</v>
      </c>
      <c r="W8105" s="87" t="s">
        <v>404</v>
      </c>
      <c r="X8105" s="89" t="s">
        <v>26898</v>
      </c>
    </row>
    <row r="8106" spans="1:119" s="90" customFormat="1" ht="21" customHeight="1" x14ac:dyDescent="0.3">
      <c r="A8106" s="86">
        <v>504531212</v>
      </c>
      <c r="B8106" s="86">
        <v>606933</v>
      </c>
      <c r="C8106" s="87" t="s">
        <v>2568</v>
      </c>
      <c r="D8106" s="87" t="s">
        <v>48</v>
      </c>
      <c r="E8106" s="86">
        <v>2510</v>
      </c>
      <c r="F8106" s="87" t="s">
        <v>17417</v>
      </c>
      <c r="G8106" s="87" t="s">
        <v>30</v>
      </c>
      <c r="H8106" s="87" t="s">
        <v>19922</v>
      </c>
      <c r="I8106" s="87" t="s">
        <v>2375</v>
      </c>
      <c r="J8106" s="87">
        <v>7823.78</v>
      </c>
      <c r="K8106" s="87"/>
      <c r="L8106" s="87">
        <v>10362.68</v>
      </c>
      <c r="M8106" s="88">
        <v>40866</v>
      </c>
      <c r="N8106" s="87"/>
      <c r="O8106" s="88"/>
      <c r="P8106" s="87"/>
      <c r="Q8106" s="87" t="s">
        <v>16735</v>
      </c>
      <c r="T8106" s="87" t="s">
        <v>36</v>
      </c>
      <c r="U8106" s="87" t="s">
        <v>404</v>
      </c>
      <c r="V8106" s="88">
        <v>44837</v>
      </c>
      <c r="W8106" s="87" t="s">
        <v>404</v>
      </c>
      <c r="X8106" s="89" t="s">
        <v>26899</v>
      </c>
    </row>
    <row r="8107" spans="1:119" s="90" customFormat="1" ht="21" customHeight="1" x14ac:dyDescent="0.3">
      <c r="A8107" s="86">
        <v>502325194</v>
      </c>
      <c r="B8107" s="86">
        <v>613036</v>
      </c>
      <c r="C8107" s="87" t="s">
        <v>19431</v>
      </c>
      <c r="D8107" s="87" t="s">
        <v>48</v>
      </c>
      <c r="E8107" s="86">
        <v>2802</v>
      </c>
      <c r="F8107" s="87" t="s">
        <v>19432</v>
      </c>
      <c r="G8107" s="87" t="s">
        <v>30</v>
      </c>
      <c r="H8107" s="87" t="s">
        <v>19922</v>
      </c>
      <c r="I8107" s="87" t="s">
        <v>2375</v>
      </c>
      <c r="J8107" s="87">
        <v>1642.67</v>
      </c>
      <c r="K8107" s="87"/>
      <c r="L8107" s="87">
        <v>1731.86</v>
      </c>
      <c r="M8107" s="88">
        <v>41010</v>
      </c>
      <c r="N8107" s="87">
        <v>112.9</v>
      </c>
      <c r="O8107" s="88">
        <v>43879</v>
      </c>
      <c r="P8107" s="87"/>
      <c r="Q8107" s="87" t="s">
        <v>20211</v>
      </c>
      <c r="T8107" s="87" t="s">
        <v>36</v>
      </c>
      <c r="U8107" s="87" t="s">
        <v>404</v>
      </c>
      <c r="V8107" s="88">
        <v>44837</v>
      </c>
      <c r="W8107" s="87" t="s">
        <v>404</v>
      </c>
      <c r="X8107" s="89" t="s">
        <v>26900</v>
      </c>
    </row>
    <row r="8108" spans="1:119" s="135" customFormat="1" ht="25.5" customHeight="1" x14ac:dyDescent="0.3">
      <c r="A8108" s="281">
        <v>224432109</v>
      </c>
      <c r="B8108" s="281">
        <v>599036</v>
      </c>
      <c r="C8108" s="60" t="s">
        <v>20783</v>
      </c>
      <c r="D8108" s="60" t="s">
        <v>28</v>
      </c>
      <c r="E8108" s="282">
        <v>2386</v>
      </c>
      <c r="F8108" s="60" t="s">
        <v>21130</v>
      </c>
      <c r="G8108" s="227" t="s">
        <v>41</v>
      </c>
      <c r="H8108" s="60" t="s">
        <v>46</v>
      </c>
      <c r="I8108" s="60" t="s">
        <v>22030</v>
      </c>
      <c r="J8108" s="185">
        <v>640.74</v>
      </c>
      <c r="K8108" s="185">
        <v>640.74</v>
      </c>
      <c r="L8108" s="185">
        <v>925.72</v>
      </c>
      <c r="M8108" s="220">
        <v>42669</v>
      </c>
      <c r="N8108" s="60"/>
      <c r="O8108" s="226"/>
      <c r="P8108" s="60">
        <v>38.25</v>
      </c>
      <c r="Q8108" s="60">
        <v>137.69999999999999</v>
      </c>
      <c r="R8108" s="60" t="s">
        <v>53</v>
      </c>
      <c r="S8108" s="60"/>
      <c r="T8108" s="60" t="s">
        <v>36</v>
      </c>
      <c r="U8108" s="87" t="s">
        <v>404</v>
      </c>
      <c r="V8108" s="88">
        <v>44837</v>
      </c>
      <c r="W8108" s="87" t="s">
        <v>404</v>
      </c>
      <c r="X8108" s="223" t="s">
        <v>26901</v>
      </c>
    </row>
    <row r="8109" spans="1:119" ht="22.5" customHeight="1" x14ac:dyDescent="0.3">
      <c r="A8109" s="71">
        <v>513856170</v>
      </c>
      <c r="B8109" s="71">
        <v>493203</v>
      </c>
      <c r="C8109" s="33" t="s">
        <v>23726</v>
      </c>
      <c r="D8109" s="10" t="s">
        <v>28</v>
      </c>
      <c r="E8109" s="20">
        <v>2605</v>
      </c>
      <c r="F8109" s="336" t="s">
        <v>24031</v>
      </c>
      <c r="G8109" s="11" t="s">
        <v>56</v>
      </c>
      <c r="H8109" s="10" t="s">
        <v>46</v>
      </c>
      <c r="I8109" s="10" t="s">
        <v>21452</v>
      </c>
      <c r="J8109" s="33">
        <v>731.3</v>
      </c>
      <c r="K8109" s="12">
        <v>731.3</v>
      </c>
      <c r="L8109" s="12">
        <v>966.82</v>
      </c>
      <c r="M8109" s="220">
        <v>43614</v>
      </c>
      <c r="N8109" s="10"/>
      <c r="O8109" s="67"/>
      <c r="P8109" s="10">
        <v>38.25</v>
      </c>
      <c r="Q8109" s="10">
        <v>137.69999999999999</v>
      </c>
      <c r="R8109" s="10" t="s">
        <v>53</v>
      </c>
      <c r="S8109" s="10"/>
      <c r="T8109" s="10" t="s">
        <v>36</v>
      </c>
      <c r="U8109" s="87" t="s">
        <v>404</v>
      </c>
      <c r="V8109" s="88">
        <v>44837</v>
      </c>
      <c r="W8109" s="87" t="s">
        <v>404</v>
      </c>
      <c r="X8109" s="16" t="s">
        <v>26902</v>
      </c>
    </row>
    <row r="8110" spans="1:119" ht="22.5" customHeight="1" x14ac:dyDescent="0.3">
      <c r="A8110" s="71">
        <v>212070703</v>
      </c>
      <c r="B8110" s="71">
        <v>498061</v>
      </c>
      <c r="C8110" s="33" t="s">
        <v>23727</v>
      </c>
      <c r="D8110" s="10" t="s">
        <v>28</v>
      </c>
      <c r="E8110" s="20">
        <v>2606</v>
      </c>
      <c r="F8110" s="60" t="s">
        <v>26011</v>
      </c>
      <c r="G8110" s="11"/>
      <c r="H8110" s="10" t="s">
        <v>362</v>
      </c>
      <c r="I8110" s="10" t="s">
        <v>22672</v>
      </c>
      <c r="J8110" s="33">
        <v>676.25</v>
      </c>
      <c r="K8110" s="12">
        <v>665.17</v>
      </c>
      <c r="L8110" s="12">
        <v>918.1</v>
      </c>
      <c r="M8110" s="220">
        <v>44502</v>
      </c>
      <c r="N8110" s="10">
        <v>150</v>
      </c>
      <c r="O8110" s="25">
        <v>43739</v>
      </c>
      <c r="P8110" s="10">
        <v>25.5</v>
      </c>
      <c r="Q8110" s="10">
        <v>75.78</v>
      </c>
      <c r="R8110" s="10" t="s">
        <v>53</v>
      </c>
      <c r="S8110" s="10"/>
      <c r="T8110" s="10" t="s">
        <v>36</v>
      </c>
      <c r="U8110" s="87" t="s">
        <v>404</v>
      </c>
      <c r="V8110" s="88">
        <v>44847</v>
      </c>
      <c r="W8110" s="87" t="s">
        <v>404</v>
      </c>
      <c r="X8110" s="16" t="s">
        <v>26974</v>
      </c>
    </row>
    <row r="8111" spans="1:119" s="135" customFormat="1" ht="22.5" customHeight="1" x14ac:dyDescent="0.3">
      <c r="A8111" s="30">
        <v>510525725</v>
      </c>
      <c r="B8111" s="30">
        <v>591082</v>
      </c>
      <c r="C8111" s="60" t="s">
        <v>23739</v>
      </c>
      <c r="D8111" s="60" t="s">
        <v>28</v>
      </c>
      <c r="E8111" s="281">
        <v>2618</v>
      </c>
      <c r="F8111" s="60" t="s">
        <v>26284</v>
      </c>
      <c r="G8111" s="30" t="s">
        <v>86</v>
      </c>
      <c r="H8111" s="60" t="s">
        <v>46</v>
      </c>
      <c r="I8111" s="60" t="s">
        <v>21452</v>
      </c>
      <c r="J8111" s="60">
        <v>709.68</v>
      </c>
      <c r="K8111" s="185">
        <v>709.68</v>
      </c>
      <c r="L8111" s="185">
        <v>1018.79</v>
      </c>
      <c r="M8111" s="220">
        <v>44594</v>
      </c>
      <c r="N8111" s="60"/>
      <c r="O8111" s="226"/>
      <c r="P8111" s="60">
        <v>25.5</v>
      </c>
      <c r="Q8111" s="60">
        <v>75.78</v>
      </c>
      <c r="R8111" s="10" t="s">
        <v>53</v>
      </c>
      <c r="S8111" s="10"/>
      <c r="T8111" s="10" t="s">
        <v>36</v>
      </c>
      <c r="U8111" s="87" t="s">
        <v>404</v>
      </c>
      <c r="V8111" s="88">
        <v>44837</v>
      </c>
      <c r="W8111" s="87" t="s">
        <v>404</v>
      </c>
      <c r="X8111" s="223" t="s">
        <v>26903</v>
      </c>
    </row>
    <row r="8112" spans="1:119" ht="22.5" customHeight="1" x14ac:dyDescent="0.3">
      <c r="A8112" s="71">
        <v>514341076</v>
      </c>
      <c r="B8112" s="71">
        <v>584367</v>
      </c>
      <c r="C8112" s="33" t="s">
        <v>24245</v>
      </c>
      <c r="D8112" s="10" t="s">
        <v>28</v>
      </c>
      <c r="E8112" s="82">
        <v>2640</v>
      </c>
      <c r="F8112" s="71" t="s">
        <v>24495</v>
      </c>
      <c r="G8112" s="258" t="s">
        <v>30</v>
      </c>
      <c r="H8112" s="10" t="s">
        <v>46</v>
      </c>
      <c r="I8112" s="10" t="s">
        <v>21452</v>
      </c>
      <c r="J8112" s="12">
        <v>904.47</v>
      </c>
      <c r="K8112" s="12">
        <v>904.47</v>
      </c>
      <c r="L8112" s="12">
        <v>1157.42</v>
      </c>
      <c r="M8112" s="220">
        <v>43733</v>
      </c>
      <c r="N8112" s="10"/>
      <c r="O8112" s="67"/>
      <c r="P8112" s="10">
        <v>38.25</v>
      </c>
      <c r="Q8112" s="10">
        <v>137.69999999999999</v>
      </c>
      <c r="R8112" s="10" t="s">
        <v>53</v>
      </c>
      <c r="S8112" s="10"/>
      <c r="T8112" s="10" t="s">
        <v>36</v>
      </c>
      <c r="U8112" s="87" t="s">
        <v>404</v>
      </c>
      <c r="V8112" s="88">
        <v>44837</v>
      </c>
      <c r="W8112" s="87" t="s">
        <v>404</v>
      </c>
      <c r="X8112" s="16" t="s">
        <v>26904</v>
      </c>
    </row>
    <row r="8113" spans="1:24" ht="23.25" customHeight="1" x14ac:dyDescent="0.3">
      <c r="A8113" s="11">
        <v>509486525</v>
      </c>
      <c r="B8113" s="20">
        <v>576844</v>
      </c>
      <c r="C8113" s="10" t="s">
        <v>24444</v>
      </c>
      <c r="D8113" s="10" t="s">
        <v>28</v>
      </c>
      <c r="E8113" s="11">
        <v>2678</v>
      </c>
      <c r="F8113" s="60" t="s">
        <v>24776</v>
      </c>
      <c r="G8113" s="21" t="s">
        <v>41</v>
      </c>
      <c r="H8113" s="21" t="s">
        <v>46</v>
      </c>
      <c r="I8113" s="10" t="s">
        <v>21452</v>
      </c>
      <c r="J8113" s="12">
        <v>1372.6</v>
      </c>
      <c r="K8113" s="12">
        <v>1372.6</v>
      </c>
      <c r="L8113" s="12">
        <v>1697.8</v>
      </c>
      <c r="M8113" s="220">
        <v>43864</v>
      </c>
      <c r="N8113" s="12"/>
      <c r="O8113" s="25"/>
      <c r="P8113" s="12">
        <v>38.25</v>
      </c>
      <c r="Q8113" s="12">
        <v>137.69999999999999</v>
      </c>
      <c r="R8113" s="10" t="s">
        <v>53</v>
      </c>
      <c r="S8113" s="10"/>
      <c r="T8113" s="10" t="s">
        <v>36</v>
      </c>
      <c r="U8113" s="87" t="s">
        <v>404</v>
      </c>
      <c r="V8113" s="88">
        <v>44837</v>
      </c>
      <c r="W8113" s="87" t="s">
        <v>404</v>
      </c>
      <c r="X8113" s="16" t="s">
        <v>26905</v>
      </c>
    </row>
    <row r="8114" spans="1:24" s="135" customFormat="1" ht="23.25" customHeight="1" x14ac:dyDescent="0.3">
      <c r="A8114" s="30">
        <v>514052554</v>
      </c>
      <c r="B8114" s="281">
        <v>581856</v>
      </c>
      <c r="C8114" s="60" t="s">
        <v>24447</v>
      </c>
      <c r="D8114" s="60" t="s">
        <v>28</v>
      </c>
      <c r="E8114" s="30">
        <v>2682</v>
      </c>
      <c r="F8114" s="60" t="s">
        <v>24779</v>
      </c>
      <c r="G8114" s="219" t="s">
        <v>41</v>
      </c>
      <c r="H8114" s="219" t="s">
        <v>46</v>
      </c>
      <c r="I8114" s="60" t="s">
        <v>21452</v>
      </c>
      <c r="J8114" s="185">
        <v>1271.1600000000001</v>
      </c>
      <c r="K8114" s="185">
        <v>1271.1600000000001</v>
      </c>
      <c r="L8114" s="185">
        <v>1624.1</v>
      </c>
      <c r="M8114" s="220">
        <v>43864</v>
      </c>
      <c r="N8114" s="185"/>
      <c r="O8114" s="249"/>
      <c r="P8114" s="185">
        <v>38.25</v>
      </c>
      <c r="Q8114" s="185">
        <v>137.69999999999999</v>
      </c>
      <c r="R8114" s="60" t="s">
        <v>53</v>
      </c>
      <c r="S8114" s="60"/>
      <c r="T8114" s="60" t="s">
        <v>36</v>
      </c>
      <c r="U8114" s="87" t="s">
        <v>404</v>
      </c>
      <c r="V8114" s="88">
        <v>44837</v>
      </c>
      <c r="W8114" s="87" t="s">
        <v>404</v>
      </c>
      <c r="X8114" s="223" t="s">
        <v>26906</v>
      </c>
    </row>
    <row r="8115" spans="1:24" ht="23.25" customHeight="1" x14ac:dyDescent="0.3">
      <c r="A8115" s="11">
        <v>514764708</v>
      </c>
      <c r="B8115" s="20">
        <v>498984</v>
      </c>
      <c r="C8115" s="10" t="s">
        <v>24984</v>
      </c>
      <c r="D8115" s="10" t="s">
        <v>28</v>
      </c>
      <c r="E8115" s="11">
        <v>2704</v>
      </c>
      <c r="F8115" s="60" t="s">
        <v>25085</v>
      </c>
      <c r="G8115" s="21" t="s">
        <v>86</v>
      </c>
      <c r="H8115" s="21" t="s">
        <v>46</v>
      </c>
      <c r="I8115" s="10" t="s">
        <v>21452</v>
      </c>
      <c r="J8115" s="12">
        <v>3768.79</v>
      </c>
      <c r="K8115" s="12">
        <v>3768.79</v>
      </c>
      <c r="L8115" s="12">
        <v>4351.3900000000003</v>
      </c>
      <c r="M8115" s="220">
        <v>44011</v>
      </c>
      <c r="N8115" s="12"/>
      <c r="O8115" s="25"/>
      <c r="P8115" s="12">
        <v>38.25</v>
      </c>
      <c r="Q8115" s="12">
        <v>137.69999999999999</v>
      </c>
      <c r="R8115" s="10" t="s">
        <v>53</v>
      </c>
      <c r="S8115" s="10"/>
      <c r="T8115" s="10" t="s">
        <v>36</v>
      </c>
      <c r="U8115" s="87" t="s">
        <v>404</v>
      </c>
      <c r="V8115" s="88">
        <v>44837</v>
      </c>
      <c r="W8115" s="87" t="s">
        <v>404</v>
      </c>
      <c r="X8115" s="16" t="s">
        <v>26907</v>
      </c>
    </row>
    <row r="8116" spans="1:24" ht="22.5" customHeight="1" x14ac:dyDescent="0.3">
      <c r="A8116" s="11">
        <v>189438428</v>
      </c>
      <c r="B8116" s="20">
        <v>416311</v>
      </c>
      <c r="C8116" s="10" t="s">
        <v>25148</v>
      </c>
      <c r="D8116" s="10" t="s">
        <v>28</v>
      </c>
      <c r="E8116" s="11">
        <v>2715</v>
      </c>
      <c r="F8116" s="10" t="s">
        <v>25421</v>
      </c>
      <c r="G8116" s="21"/>
      <c r="H8116" s="21" t="s">
        <v>46</v>
      </c>
      <c r="I8116" s="10" t="s">
        <v>22095</v>
      </c>
      <c r="J8116" s="12">
        <v>341.66</v>
      </c>
      <c r="K8116" s="12">
        <v>341.66</v>
      </c>
      <c r="L8116" s="12">
        <v>512.04</v>
      </c>
      <c r="M8116" s="220">
        <v>44201</v>
      </c>
      <c r="N8116" s="12"/>
      <c r="O8116" s="25"/>
      <c r="P8116" s="12">
        <v>38.25</v>
      </c>
      <c r="Q8116" s="12">
        <v>137.69999999999999</v>
      </c>
      <c r="R8116" s="10" t="s">
        <v>53</v>
      </c>
      <c r="S8116" s="10"/>
      <c r="T8116" s="10" t="s">
        <v>36</v>
      </c>
      <c r="U8116" s="87" t="s">
        <v>404</v>
      </c>
      <c r="V8116" s="88">
        <v>44837</v>
      </c>
      <c r="W8116" s="87" t="s">
        <v>404</v>
      </c>
      <c r="X8116" s="16" t="s">
        <v>26908</v>
      </c>
    </row>
    <row r="8117" spans="1:24" ht="22.5" customHeight="1" x14ac:dyDescent="0.3">
      <c r="A8117" s="11">
        <v>249057743</v>
      </c>
      <c r="B8117" s="20">
        <v>585669</v>
      </c>
      <c r="C8117" s="10" t="s">
        <v>25167</v>
      </c>
      <c r="D8117" s="10" t="s">
        <v>28</v>
      </c>
      <c r="E8117" s="11">
        <v>2734</v>
      </c>
      <c r="F8117" s="60" t="s">
        <v>25442</v>
      </c>
      <c r="G8117" s="21" t="s">
        <v>41</v>
      </c>
      <c r="H8117" s="21" t="s">
        <v>46</v>
      </c>
      <c r="I8117" s="10" t="s">
        <v>21521</v>
      </c>
      <c r="J8117" s="12">
        <v>721.61</v>
      </c>
      <c r="K8117" s="12">
        <v>721.61</v>
      </c>
      <c r="L8117" s="12">
        <v>1024.56</v>
      </c>
      <c r="M8117" s="220">
        <v>44236</v>
      </c>
      <c r="N8117" s="12"/>
      <c r="O8117" s="25"/>
      <c r="P8117" s="12">
        <v>38.25</v>
      </c>
      <c r="Q8117" s="12">
        <v>137.69999999999999</v>
      </c>
      <c r="R8117" s="10" t="s">
        <v>53</v>
      </c>
      <c r="S8117" s="10"/>
      <c r="T8117" s="10" t="s">
        <v>36</v>
      </c>
      <c r="U8117" s="87" t="s">
        <v>404</v>
      </c>
      <c r="V8117" s="88">
        <v>44837</v>
      </c>
      <c r="W8117" s="87" t="s">
        <v>404</v>
      </c>
      <c r="X8117" s="16" t="s">
        <v>26909</v>
      </c>
    </row>
    <row r="8118" spans="1:24" ht="22.5" customHeight="1" x14ac:dyDescent="0.3">
      <c r="A8118" s="11">
        <v>514869780</v>
      </c>
      <c r="B8118" s="20">
        <v>592955</v>
      </c>
      <c r="C8118" s="10" t="s">
        <v>25177</v>
      </c>
      <c r="D8118" s="10" t="s">
        <v>28</v>
      </c>
      <c r="E8118" s="11">
        <v>2744</v>
      </c>
      <c r="F8118" s="10" t="s">
        <v>25344</v>
      </c>
      <c r="G8118" s="21" t="s">
        <v>30</v>
      </c>
      <c r="H8118" s="21" t="s">
        <v>46</v>
      </c>
      <c r="I8118" s="10" t="s">
        <v>21452</v>
      </c>
      <c r="J8118" s="12">
        <v>2937.3</v>
      </c>
      <c r="K8118" s="12">
        <v>2937.3</v>
      </c>
      <c r="L8118" s="12">
        <v>3441.74</v>
      </c>
      <c r="M8118" s="220">
        <v>44151</v>
      </c>
      <c r="N8118" s="12"/>
      <c r="O8118" s="25"/>
      <c r="P8118" s="12">
        <v>38.25</v>
      </c>
      <c r="Q8118" s="12">
        <v>137.69999999999999</v>
      </c>
      <c r="R8118" s="10" t="s">
        <v>53</v>
      </c>
      <c r="S8118" s="10"/>
      <c r="T8118" s="10" t="s">
        <v>36</v>
      </c>
      <c r="U8118" s="87" t="s">
        <v>404</v>
      </c>
      <c r="V8118" s="88">
        <v>44837</v>
      </c>
      <c r="W8118" s="87" t="s">
        <v>404</v>
      </c>
      <c r="X8118" s="16" t="s">
        <v>26910</v>
      </c>
    </row>
    <row r="8119" spans="1:24" s="135" customFormat="1" ht="22.5" customHeight="1" x14ac:dyDescent="0.3">
      <c r="A8119" s="30">
        <v>515125164</v>
      </c>
      <c r="B8119" s="30">
        <v>592784</v>
      </c>
      <c r="C8119" s="60" t="s">
        <v>25634</v>
      </c>
      <c r="D8119" s="60" t="s">
        <v>28</v>
      </c>
      <c r="E8119" s="281">
        <v>2763</v>
      </c>
      <c r="F8119" s="60" t="s">
        <v>25822</v>
      </c>
      <c r="G8119" s="30" t="s">
        <v>30</v>
      </c>
      <c r="H8119" s="60" t="s">
        <v>46</v>
      </c>
      <c r="I8119" s="60" t="s">
        <v>21452</v>
      </c>
      <c r="J8119" s="226" t="s">
        <v>25645</v>
      </c>
      <c r="K8119" s="185">
        <v>3176.54</v>
      </c>
      <c r="L8119" s="185">
        <v>3623.66</v>
      </c>
      <c r="M8119" s="220">
        <v>44399</v>
      </c>
      <c r="N8119" s="60"/>
      <c r="O8119" s="226"/>
      <c r="P8119" s="60">
        <v>25.5</v>
      </c>
      <c r="Q8119" s="60">
        <v>74.97</v>
      </c>
      <c r="R8119" s="10" t="s">
        <v>53</v>
      </c>
      <c r="S8119" s="60"/>
      <c r="T8119" s="10" t="s">
        <v>36</v>
      </c>
      <c r="U8119" s="87" t="s">
        <v>404</v>
      </c>
      <c r="V8119" s="88">
        <v>44837</v>
      </c>
      <c r="W8119" s="87" t="s">
        <v>404</v>
      </c>
      <c r="X8119" s="223" t="s">
        <v>26911</v>
      </c>
    </row>
    <row r="8120" spans="1:24" s="135" customFormat="1" ht="22.5" customHeight="1" x14ac:dyDescent="0.3">
      <c r="A8120" s="30">
        <v>515181994</v>
      </c>
      <c r="B8120" s="30">
        <v>593047</v>
      </c>
      <c r="C8120" s="60" t="s">
        <v>25635</v>
      </c>
      <c r="D8120" s="60" t="s">
        <v>28</v>
      </c>
      <c r="E8120" s="281">
        <v>2764</v>
      </c>
      <c r="F8120" s="60" t="s">
        <v>25820</v>
      </c>
      <c r="G8120" s="30" t="s">
        <v>41</v>
      </c>
      <c r="H8120" s="60" t="s">
        <v>46</v>
      </c>
      <c r="I8120" s="60" t="s">
        <v>21452</v>
      </c>
      <c r="J8120" s="226" t="s">
        <v>25646</v>
      </c>
      <c r="K8120" s="185">
        <v>1269.51</v>
      </c>
      <c r="L8120" s="185">
        <v>1518.39</v>
      </c>
      <c r="M8120" s="220">
        <v>44399</v>
      </c>
      <c r="N8120" s="60"/>
      <c r="O8120" s="226"/>
      <c r="P8120" s="60">
        <v>25.5</v>
      </c>
      <c r="Q8120" s="60">
        <v>74.97</v>
      </c>
      <c r="R8120" s="10" t="s">
        <v>53</v>
      </c>
      <c r="S8120" s="60"/>
      <c r="T8120" s="10" t="s">
        <v>36</v>
      </c>
      <c r="U8120" s="87" t="s">
        <v>404</v>
      </c>
      <c r="V8120" s="88">
        <v>44837</v>
      </c>
      <c r="W8120" s="87" t="s">
        <v>404</v>
      </c>
      <c r="X8120" s="223" t="s">
        <v>26912</v>
      </c>
    </row>
    <row r="8121" spans="1:24" s="135" customFormat="1" ht="22.5" customHeight="1" x14ac:dyDescent="0.3">
      <c r="A8121" s="30">
        <v>515419990</v>
      </c>
      <c r="B8121" s="30">
        <v>594359</v>
      </c>
      <c r="C8121" s="60" t="s">
        <v>25636</v>
      </c>
      <c r="D8121" s="60" t="s">
        <v>28</v>
      </c>
      <c r="E8121" s="281">
        <v>2765</v>
      </c>
      <c r="F8121" s="60" t="s">
        <v>25821</v>
      </c>
      <c r="G8121" s="30" t="s">
        <v>86</v>
      </c>
      <c r="H8121" s="60" t="s">
        <v>46</v>
      </c>
      <c r="I8121" s="60" t="s">
        <v>21452</v>
      </c>
      <c r="J8121" s="226">
        <v>1534.86</v>
      </c>
      <c r="K8121" s="185">
        <v>1534.86</v>
      </c>
      <c r="L8121" s="185">
        <v>1914.51</v>
      </c>
      <c r="M8121" s="220">
        <v>44399</v>
      </c>
      <c r="N8121" s="60"/>
      <c r="O8121" s="226"/>
      <c r="P8121" s="60">
        <v>25.5</v>
      </c>
      <c r="Q8121" s="60">
        <v>74.97</v>
      </c>
      <c r="R8121" s="10" t="s">
        <v>53</v>
      </c>
      <c r="S8121" s="60"/>
      <c r="T8121" s="10" t="s">
        <v>36</v>
      </c>
      <c r="U8121" s="87" t="s">
        <v>404</v>
      </c>
      <c r="V8121" s="88">
        <v>44837</v>
      </c>
      <c r="W8121" s="87" t="s">
        <v>404</v>
      </c>
      <c r="X8121" s="223" t="s">
        <v>26913</v>
      </c>
    </row>
    <row r="8122" spans="1:24" s="135" customFormat="1" ht="22.5" customHeight="1" x14ac:dyDescent="0.3">
      <c r="A8122" s="30">
        <v>514711388</v>
      </c>
      <c r="B8122" s="30">
        <v>594735</v>
      </c>
      <c r="C8122" s="60" t="s">
        <v>25637</v>
      </c>
      <c r="D8122" s="60" t="s">
        <v>28</v>
      </c>
      <c r="E8122" s="281">
        <v>2766</v>
      </c>
      <c r="F8122" s="60" t="s">
        <v>25819</v>
      </c>
      <c r="G8122" s="30" t="s">
        <v>30</v>
      </c>
      <c r="H8122" s="60" t="s">
        <v>46</v>
      </c>
      <c r="I8122" s="60" t="s">
        <v>21452</v>
      </c>
      <c r="J8122" s="226">
        <v>2318</v>
      </c>
      <c r="K8122" s="185">
        <v>2318</v>
      </c>
      <c r="L8122" s="185">
        <v>2806.49</v>
      </c>
      <c r="M8122" s="220">
        <v>44399</v>
      </c>
      <c r="N8122" s="60"/>
      <c r="O8122" s="226"/>
      <c r="P8122" s="60">
        <v>25.5</v>
      </c>
      <c r="Q8122" s="60">
        <v>74.97</v>
      </c>
      <c r="R8122" s="10" t="s">
        <v>53</v>
      </c>
      <c r="S8122" s="60"/>
      <c r="T8122" s="10" t="s">
        <v>36</v>
      </c>
      <c r="U8122" s="87" t="s">
        <v>404</v>
      </c>
      <c r="V8122" s="88">
        <v>44837</v>
      </c>
      <c r="W8122" s="87" t="s">
        <v>404</v>
      </c>
      <c r="X8122" s="223" t="s">
        <v>26914</v>
      </c>
    </row>
    <row r="8123" spans="1:24" s="135" customFormat="1" ht="22.5" customHeight="1" x14ac:dyDescent="0.3">
      <c r="A8123" s="30">
        <v>513614028</v>
      </c>
      <c r="B8123" s="30">
        <v>580906</v>
      </c>
      <c r="C8123" s="60" t="s">
        <v>25693</v>
      </c>
      <c r="D8123" s="60" t="s">
        <v>28</v>
      </c>
      <c r="E8123" s="281">
        <v>2777</v>
      </c>
      <c r="F8123" s="60" t="s">
        <v>25814</v>
      </c>
      <c r="G8123" s="30" t="s">
        <v>41</v>
      </c>
      <c r="H8123" s="60" t="s">
        <v>46</v>
      </c>
      <c r="I8123" s="60" t="s">
        <v>21452</v>
      </c>
      <c r="J8123" s="60">
        <v>965.31</v>
      </c>
      <c r="K8123" s="185">
        <v>965.31</v>
      </c>
      <c r="L8123" s="185">
        <v>1233.5899999999999</v>
      </c>
      <c r="M8123" s="220">
        <v>44405</v>
      </c>
      <c r="N8123" s="60"/>
      <c r="O8123" s="226"/>
      <c r="P8123" s="60">
        <v>25.5</v>
      </c>
      <c r="Q8123" s="60">
        <v>75.78</v>
      </c>
      <c r="R8123" s="10" t="s">
        <v>53</v>
      </c>
      <c r="S8123" s="60"/>
      <c r="T8123" s="10" t="s">
        <v>36</v>
      </c>
      <c r="U8123" s="87" t="s">
        <v>404</v>
      </c>
      <c r="V8123" s="88">
        <v>44837</v>
      </c>
      <c r="W8123" s="87" t="s">
        <v>404</v>
      </c>
      <c r="X8123" s="223" t="s">
        <v>26915</v>
      </c>
    </row>
    <row r="8124" spans="1:24" s="135" customFormat="1" ht="23.25" customHeight="1" x14ac:dyDescent="0.3">
      <c r="A8124" s="30">
        <v>231680066</v>
      </c>
      <c r="B8124" s="281">
        <v>578484</v>
      </c>
      <c r="C8124" s="60" t="s">
        <v>25838</v>
      </c>
      <c r="D8124" s="60" t="s">
        <v>28</v>
      </c>
      <c r="E8124" s="30">
        <v>2782</v>
      </c>
      <c r="F8124" s="293" t="s">
        <v>26265</v>
      </c>
      <c r="G8124" s="60" t="s">
        <v>30</v>
      </c>
      <c r="H8124" s="60" t="s">
        <v>46</v>
      </c>
      <c r="I8124" s="60" t="s">
        <v>21521</v>
      </c>
      <c r="J8124" s="185">
        <v>459.65</v>
      </c>
      <c r="K8124" s="60">
        <v>459.65</v>
      </c>
      <c r="L8124" s="185">
        <v>884.4</v>
      </c>
      <c r="M8124" s="220">
        <v>44587</v>
      </c>
      <c r="N8124" s="185"/>
      <c r="O8124" s="249"/>
      <c r="P8124" s="60">
        <v>25.5</v>
      </c>
      <c r="Q8124" s="60">
        <v>75.78</v>
      </c>
      <c r="R8124" s="10" t="s">
        <v>53</v>
      </c>
      <c r="S8124" s="60"/>
      <c r="T8124" s="10" t="s">
        <v>36</v>
      </c>
      <c r="U8124" s="87" t="s">
        <v>404</v>
      </c>
      <c r="V8124" s="88">
        <v>44837</v>
      </c>
      <c r="W8124" s="87" t="s">
        <v>404</v>
      </c>
      <c r="X8124" s="223" t="s">
        <v>27598</v>
      </c>
    </row>
    <row r="8125" spans="1:24" ht="23.25" customHeight="1" x14ac:dyDescent="0.3">
      <c r="A8125" s="30">
        <v>515842346</v>
      </c>
      <c r="B8125" s="281">
        <v>595167</v>
      </c>
      <c r="C8125" s="60" t="s">
        <v>25857</v>
      </c>
      <c r="D8125" s="60" t="s">
        <v>28</v>
      </c>
      <c r="E8125" s="30">
        <v>2801</v>
      </c>
      <c r="F8125" s="60" t="s">
        <v>26288</v>
      </c>
      <c r="G8125" s="60" t="s">
        <v>30</v>
      </c>
      <c r="H8125" s="60" t="s">
        <v>46</v>
      </c>
      <c r="I8125" s="60" t="s">
        <v>21452</v>
      </c>
      <c r="J8125" s="185">
        <v>675.64</v>
      </c>
      <c r="K8125" s="60">
        <v>675.64</v>
      </c>
      <c r="L8125" s="185">
        <v>891.45</v>
      </c>
      <c r="M8125" s="220">
        <v>44594</v>
      </c>
      <c r="N8125" s="185"/>
      <c r="O8125" s="249"/>
      <c r="P8125" s="60">
        <v>25.5</v>
      </c>
      <c r="Q8125" s="60">
        <v>75.78</v>
      </c>
      <c r="R8125" s="10" t="s">
        <v>53</v>
      </c>
      <c r="S8125" s="60"/>
      <c r="T8125" s="10" t="s">
        <v>36</v>
      </c>
      <c r="U8125" s="87" t="s">
        <v>404</v>
      </c>
      <c r="V8125" s="88">
        <v>44837</v>
      </c>
      <c r="W8125" s="87" t="s">
        <v>404</v>
      </c>
      <c r="X8125" s="223" t="s">
        <v>26916</v>
      </c>
    </row>
    <row r="8126" spans="1:24" ht="23.25" customHeight="1" x14ac:dyDescent="0.3">
      <c r="A8126" s="30">
        <v>515572667</v>
      </c>
      <c r="B8126" s="281">
        <v>595137</v>
      </c>
      <c r="C8126" s="60" t="s">
        <v>25864</v>
      </c>
      <c r="D8126" s="60" t="s">
        <v>28</v>
      </c>
      <c r="E8126" s="30">
        <v>2807</v>
      </c>
      <c r="F8126" s="60" t="s">
        <v>26285</v>
      </c>
      <c r="G8126" s="60" t="s">
        <v>41</v>
      </c>
      <c r="H8126" s="60" t="s">
        <v>46</v>
      </c>
      <c r="I8126" s="60" t="s">
        <v>21452</v>
      </c>
      <c r="J8126" s="185">
        <v>681.79</v>
      </c>
      <c r="K8126" s="60">
        <v>681.79</v>
      </c>
      <c r="L8126" s="185">
        <v>895.04</v>
      </c>
      <c r="M8126" s="220">
        <v>44594</v>
      </c>
      <c r="N8126" s="185"/>
      <c r="O8126" s="249"/>
      <c r="P8126" s="60">
        <v>25.5</v>
      </c>
      <c r="Q8126" s="60">
        <v>75.78</v>
      </c>
      <c r="R8126" s="10" t="s">
        <v>53</v>
      </c>
      <c r="S8126" s="60"/>
      <c r="T8126" s="10" t="s">
        <v>36</v>
      </c>
      <c r="U8126" s="87" t="s">
        <v>404</v>
      </c>
      <c r="V8126" s="88">
        <v>44837</v>
      </c>
      <c r="W8126" s="87" t="s">
        <v>404</v>
      </c>
      <c r="X8126" s="223" t="s">
        <v>26917</v>
      </c>
    </row>
    <row r="8127" spans="1:24" s="90" customFormat="1" ht="21" customHeight="1" x14ac:dyDescent="0.3">
      <c r="A8127" s="86">
        <v>514352485</v>
      </c>
      <c r="B8127" s="86">
        <v>489420</v>
      </c>
      <c r="C8127" s="87" t="s">
        <v>26113</v>
      </c>
      <c r="D8127" s="87" t="s">
        <v>28</v>
      </c>
      <c r="E8127" s="86">
        <v>2826</v>
      </c>
      <c r="F8127" s="87" t="s">
        <v>26262</v>
      </c>
      <c r="G8127" s="87" t="s">
        <v>56</v>
      </c>
      <c r="H8127" s="10" t="s">
        <v>46</v>
      </c>
      <c r="I8127" s="60" t="s">
        <v>21452</v>
      </c>
      <c r="J8127" s="105">
        <v>1106.97</v>
      </c>
      <c r="K8127" s="87">
        <v>1106.97</v>
      </c>
      <c r="L8127" s="87">
        <v>1438.94</v>
      </c>
      <c r="M8127" s="88">
        <v>44585</v>
      </c>
      <c r="N8127" s="87"/>
      <c r="O8127" s="88"/>
      <c r="P8127" s="60">
        <v>25.5</v>
      </c>
      <c r="Q8127" s="60">
        <v>75.78</v>
      </c>
      <c r="R8127" s="10" t="s">
        <v>53</v>
      </c>
      <c r="S8127" s="60"/>
      <c r="T8127" s="10" t="s">
        <v>36</v>
      </c>
      <c r="U8127" s="87" t="s">
        <v>404</v>
      </c>
      <c r="V8127" s="88">
        <v>44837</v>
      </c>
      <c r="W8127" s="87" t="s">
        <v>404</v>
      </c>
      <c r="X8127" s="89" t="s">
        <v>26918</v>
      </c>
    </row>
    <row r="8128" spans="1:24" ht="23.25" customHeight="1" x14ac:dyDescent="0.3">
      <c r="A8128" s="11">
        <v>514417617</v>
      </c>
      <c r="B8128" s="20">
        <v>585414</v>
      </c>
      <c r="C8128" s="10" t="s">
        <v>23254</v>
      </c>
      <c r="D8128" s="10" t="s">
        <v>48</v>
      </c>
      <c r="E8128" s="72">
        <v>2932</v>
      </c>
      <c r="F8128" s="10" t="s">
        <v>24737</v>
      </c>
      <c r="G8128" s="69" t="s">
        <v>41</v>
      </c>
      <c r="H8128" s="10" t="s">
        <v>46</v>
      </c>
      <c r="I8128" s="10" t="s">
        <v>21452</v>
      </c>
      <c r="J8128" s="12">
        <v>1928.62</v>
      </c>
      <c r="K8128" s="10">
        <v>1928.62</v>
      </c>
      <c r="L8128" s="12">
        <v>2404.7399999999998</v>
      </c>
      <c r="M8128" s="220">
        <v>43852</v>
      </c>
      <c r="N8128" s="12"/>
      <c r="O8128" s="25"/>
      <c r="P8128" s="12">
        <v>38.25</v>
      </c>
      <c r="Q8128" s="12">
        <v>137.69999999999999</v>
      </c>
      <c r="R8128" s="10" t="s">
        <v>53</v>
      </c>
      <c r="S8128" s="10"/>
      <c r="T8128" s="10" t="s">
        <v>36</v>
      </c>
      <c r="U8128" s="87" t="s">
        <v>404</v>
      </c>
      <c r="V8128" s="88">
        <v>44837</v>
      </c>
      <c r="W8128" s="87" t="s">
        <v>404</v>
      </c>
      <c r="X8128" s="16" t="s">
        <v>26919</v>
      </c>
    </row>
    <row r="8129" spans="1:24" ht="23.25" customHeight="1" x14ac:dyDescent="0.3">
      <c r="A8129" s="11">
        <v>514047666</v>
      </c>
      <c r="B8129" s="20">
        <v>581860</v>
      </c>
      <c r="C8129" s="10" t="s">
        <v>24620</v>
      </c>
      <c r="D8129" s="10" t="s">
        <v>48</v>
      </c>
      <c r="E8129" s="11">
        <v>2939</v>
      </c>
      <c r="F8129" s="17" t="s">
        <v>25673</v>
      </c>
      <c r="G8129" s="21" t="s">
        <v>41</v>
      </c>
      <c r="H8129" s="21" t="s">
        <v>46</v>
      </c>
      <c r="I8129" s="10" t="s">
        <v>21452</v>
      </c>
      <c r="J8129" s="12">
        <v>900</v>
      </c>
      <c r="K8129" s="12">
        <v>900</v>
      </c>
      <c r="L8129" s="12">
        <v>1130.33</v>
      </c>
      <c r="M8129" s="220">
        <v>44335</v>
      </c>
      <c r="N8129" s="12"/>
      <c r="O8129" s="25"/>
      <c r="P8129" s="12">
        <v>25.5</v>
      </c>
      <c r="Q8129" s="12">
        <v>74.97</v>
      </c>
      <c r="R8129" s="10" t="s">
        <v>53</v>
      </c>
      <c r="S8129" s="10"/>
      <c r="T8129" s="10" t="s">
        <v>36</v>
      </c>
      <c r="U8129" s="87" t="s">
        <v>404</v>
      </c>
      <c r="V8129" s="88">
        <v>44837</v>
      </c>
      <c r="W8129" s="87" t="s">
        <v>404</v>
      </c>
      <c r="X8129" s="16" t="s">
        <v>26920</v>
      </c>
    </row>
    <row r="8130" spans="1:24" s="90" customFormat="1" ht="24" customHeight="1" x14ac:dyDescent="0.3">
      <c r="A8130" s="86">
        <v>510485839</v>
      </c>
      <c r="B8130" s="86">
        <v>588401</v>
      </c>
      <c r="C8130" s="87" t="s">
        <v>26838</v>
      </c>
      <c r="D8130" s="87" t="s">
        <v>26364</v>
      </c>
      <c r="E8130" s="86">
        <v>2211</v>
      </c>
      <c r="F8130" s="87" t="s">
        <v>26839</v>
      </c>
      <c r="G8130" s="87" t="s">
        <v>134</v>
      </c>
      <c r="H8130" s="87" t="s">
        <v>19922</v>
      </c>
      <c r="I8130" s="87" t="s">
        <v>21518</v>
      </c>
      <c r="J8130" s="87">
        <v>670.05</v>
      </c>
      <c r="K8130" s="87"/>
      <c r="L8130" s="87">
        <v>378.93</v>
      </c>
      <c r="M8130" s="88"/>
      <c r="N8130" s="87"/>
      <c r="O8130" s="88"/>
      <c r="P8130" s="87"/>
      <c r="Q8130" s="87" t="s">
        <v>17099</v>
      </c>
      <c r="T8130" s="87" t="s">
        <v>36</v>
      </c>
      <c r="U8130" s="87" t="s">
        <v>2389</v>
      </c>
      <c r="V8130" s="109">
        <v>44838</v>
      </c>
      <c r="W8130" s="87" t="s">
        <v>66</v>
      </c>
      <c r="X8130" s="89" t="s">
        <v>26926</v>
      </c>
    </row>
    <row r="8131" spans="1:24" s="135" customFormat="1" ht="23.5" customHeight="1" x14ac:dyDescent="0.3">
      <c r="A8131" s="30">
        <v>513523715</v>
      </c>
      <c r="B8131" s="281">
        <v>585477</v>
      </c>
      <c r="C8131" s="60" t="s">
        <v>23249</v>
      </c>
      <c r="D8131" s="60" t="s">
        <v>28</v>
      </c>
      <c r="E8131" s="225">
        <v>2551</v>
      </c>
      <c r="F8131" s="60" t="s">
        <v>25476</v>
      </c>
      <c r="G8131" s="227" t="s">
        <v>41</v>
      </c>
      <c r="H8131" s="60" t="s">
        <v>19922</v>
      </c>
      <c r="I8131" s="60" t="s">
        <v>20736</v>
      </c>
      <c r="J8131" s="185">
        <v>1033.98</v>
      </c>
      <c r="K8131" s="60">
        <v>1033.98</v>
      </c>
      <c r="L8131" s="185">
        <v>2061.9499999999998</v>
      </c>
      <c r="M8131" s="220">
        <v>44299</v>
      </c>
      <c r="N8131" s="185">
        <v>2061.9499999999998</v>
      </c>
      <c r="O8131" s="249">
        <v>44840</v>
      </c>
      <c r="P8131" s="185"/>
      <c r="Q8131" s="60" t="s">
        <v>19957</v>
      </c>
      <c r="T8131" s="60" t="s">
        <v>36</v>
      </c>
      <c r="U8131" s="60" t="s">
        <v>404</v>
      </c>
      <c r="V8131" s="222">
        <v>44840</v>
      </c>
      <c r="W8131" s="60" t="s">
        <v>404</v>
      </c>
      <c r="X8131" s="223" t="s">
        <v>26927</v>
      </c>
    </row>
    <row r="8132" spans="1:24" ht="24" customHeight="1" x14ac:dyDescent="0.3">
      <c r="A8132" s="134">
        <v>504213768</v>
      </c>
      <c r="B8132" s="134">
        <v>598066</v>
      </c>
      <c r="C8132" s="116" t="s">
        <v>26270</v>
      </c>
      <c r="D8132" s="116" t="s">
        <v>2350</v>
      </c>
      <c r="E8132" s="134">
        <v>2162</v>
      </c>
      <c r="F8132" s="116" t="s">
        <v>26271</v>
      </c>
      <c r="G8132" s="116" t="s">
        <v>30</v>
      </c>
      <c r="H8132" s="116" t="s">
        <v>19922</v>
      </c>
      <c r="I8132" s="10" t="s">
        <v>21521</v>
      </c>
      <c r="J8132" s="116">
        <v>955.96</v>
      </c>
      <c r="K8132" s="116">
        <v>955.96</v>
      </c>
      <c r="L8132" s="116">
        <v>955.96</v>
      </c>
      <c r="M8132" s="181">
        <v>44599</v>
      </c>
      <c r="N8132" s="116">
        <v>955.96</v>
      </c>
      <c r="O8132" s="181">
        <v>44840</v>
      </c>
      <c r="P8132" s="116"/>
      <c r="Q8132" s="116" t="s">
        <v>17099</v>
      </c>
      <c r="T8132" s="116" t="s">
        <v>36</v>
      </c>
      <c r="U8132" s="60" t="s">
        <v>404</v>
      </c>
      <c r="V8132" s="222">
        <v>44840</v>
      </c>
      <c r="W8132" s="60" t="s">
        <v>404</v>
      </c>
      <c r="X8132" s="182" t="s">
        <v>26928</v>
      </c>
    </row>
    <row r="8133" spans="1:24" s="90" customFormat="1" ht="21" customHeight="1" x14ac:dyDescent="0.3">
      <c r="A8133" s="86">
        <v>502974303</v>
      </c>
      <c r="B8133" s="86">
        <v>641084</v>
      </c>
      <c r="C8133" s="87" t="s">
        <v>19492</v>
      </c>
      <c r="D8133" s="87" t="s">
        <v>2350</v>
      </c>
      <c r="E8133" s="86" t="s">
        <v>19493</v>
      </c>
      <c r="F8133" s="87" t="s">
        <v>19494</v>
      </c>
      <c r="G8133" s="87" t="s">
        <v>41</v>
      </c>
      <c r="H8133" s="87" t="s">
        <v>2354</v>
      </c>
      <c r="I8133" s="87" t="s">
        <v>2375</v>
      </c>
      <c r="J8133" s="87">
        <v>332.48</v>
      </c>
      <c r="K8133" s="87"/>
      <c r="L8133" s="87">
        <v>1013.23</v>
      </c>
      <c r="M8133" s="88">
        <v>42069</v>
      </c>
      <c r="N8133" s="87"/>
      <c r="O8133" s="88"/>
      <c r="P8133" s="87"/>
      <c r="Q8133" s="87" t="s">
        <v>19495</v>
      </c>
      <c r="T8133" s="87" t="s">
        <v>36</v>
      </c>
      <c r="U8133" s="60" t="s">
        <v>404</v>
      </c>
      <c r="V8133" s="222">
        <v>44840</v>
      </c>
      <c r="W8133" s="60" t="s">
        <v>404</v>
      </c>
      <c r="X8133" s="89" t="s">
        <v>26929</v>
      </c>
    </row>
    <row r="8134" spans="1:24" s="90" customFormat="1" ht="21" customHeight="1" x14ac:dyDescent="0.3">
      <c r="A8134" s="86">
        <v>502974303</v>
      </c>
      <c r="B8134" s="86">
        <v>641085</v>
      </c>
      <c r="C8134" s="87" t="s">
        <v>19492</v>
      </c>
      <c r="D8134" s="87" t="s">
        <v>2350</v>
      </c>
      <c r="E8134" s="86" t="s">
        <v>19496</v>
      </c>
      <c r="F8134" s="87" t="s">
        <v>19494</v>
      </c>
      <c r="G8134" s="87" t="s">
        <v>41</v>
      </c>
      <c r="H8134" s="87" t="s">
        <v>2354</v>
      </c>
      <c r="I8134" s="87" t="s">
        <v>2375</v>
      </c>
      <c r="J8134" s="87">
        <v>607.97</v>
      </c>
      <c r="K8134" s="87"/>
      <c r="L8134" s="87">
        <v>1013.23</v>
      </c>
      <c r="M8134" s="88">
        <v>42069</v>
      </c>
      <c r="N8134" s="87"/>
      <c r="O8134" s="88"/>
      <c r="P8134" s="87"/>
      <c r="Q8134" s="87" t="s">
        <v>19495</v>
      </c>
      <c r="T8134" s="87" t="s">
        <v>36</v>
      </c>
      <c r="U8134" s="60" t="s">
        <v>404</v>
      </c>
      <c r="V8134" s="222">
        <v>44840</v>
      </c>
      <c r="W8134" s="60" t="s">
        <v>404</v>
      </c>
      <c r="X8134" s="89" t="s">
        <v>21361</v>
      </c>
    </row>
    <row r="8135" spans="1:24" ht="24" customHeight="1" x14ac:dyDescent="0.3">
      <c r="A8135" s="11">
        <v>501946624</v>
      </c>
      <c r="B8135" s="20">
        <v>516115</v>
      </c>
      <c r="C8135" s="10" t="s">
        <v>20185</v>
      </c>
      <c r="D8135" s="10" t="s">
        <v>2350</v>
      </c>
      <c r="E8135" s="11">
        <v>1796</v>
      </c>
      <c r="F8135" s="10" t="s">
        <v>20186</v>
      </c>
      <c r="G8135" s="10" t="s">
        <v>41</v>
      </c>
      <c r="H8135" s="10" t="s">
        <v>19922</v>
      </c>
      <c r="I8135" s="10" t="s">
        <v>2401</v>
      </c>
      <c r="J8135" s="12">
        <v>1911.91</v>
      </c>
      <c r="K8135" s="12"/>
      <c r="L8135" s="12">
        <v>1946.9</v>
      </c>
      <c r="M8135" s="13">
        <v>42474</v>
      </c>
      <c r="N8135" s="12"/>
      <c r="O8135" s="13"/>
      <c r="P8135" s="12"/>
      <c r="Q8135" s="12"/>
      <c r="R8135" s="10"/>
      <c r="S8135" s="10" t="s">
        <v>15798</v>
      </c>
      <c r="T8135" s="10" t="s">
        <v>36</v>
      </c>
      <c r="U8135" s="60" t="s">
        <v>404</v>
      </c>
      <c r="V8135" s="222">
        <v>44840</v>
      </c>
      <c r="W8135" s="60" t="s">
        <v>404</v>
      </c>
      <c r="X8135" s="16" t="s">
        <v>26930</v>
      </c>
    </row>
    <row r="8136" spans="1:24" s="90" customFormat="1" ht="22.5" customHeight="1" x14ac:dyDescent="0.3">
      <c r="A8136" s="20">
        <v>226950409</v>
      </c>
      <c r="B8136" s="20">
        <v>466304</v>
      </c>
      <c r="C8136" s="10" t="s">
        <v>24809</v>
      </c>
      <c r="D8136" s="10" t="s">
        <v>2350</v>
      </c>
      <c r="E8136" s="20">
        <v>2065</v>
      </c>
      <c r="F8136" s="60" t="s">
        <v>24810</v>
      </c>
      <c r="G8136" s="11" t="s">
        <v>56</v>
      </c>
      <c r="H8136" s="10" t="s">
        <v>19922</v>
      </c>
      <c r="I8136" s="10" t="s">
        <v>21753</v>
      </c>
      <c r="J8136" s="23">
        <v>210.45</v>
      </c>
      <c r="K8136" s="12">
        <v>210.45</v>
      </c>
      <c r="L8136" s="12">
        <v>210.45</v>
      </c>
      <c r="M8136" s="220">
        <v>43887</v>
      </c>
      <c r="N8136" s="10"/>
      <c r="O8136" s="67"/>
      <c r="P8136" s="10"/>
      <c r="Q8136" s="10"/>
      <c r="R8136" s="10"/>
      <c r="S8136" s="10" t="s">
        <v>24814</v>
      </c>
      <c r="T8136" s="10" t="s">
        <v>36</v>
      </c>
      <c r="U8136" s="60" t="s">
        <v>404</v>
      </c>
      <c r="V8136" s="222">
        <v>44840</v>
      </c>
      <c r="W8136" s="60" t="s">
        <v>404</v>
      </c>
      <c r="X8136" s="16" t="s">
        <v>26931</v>
      </c>
    </row>
    <row r="8137" spans="1:24" s="90" customFormat="1" ht="21" customHeight="1" x14ac:dyDescent="0.3">
      <c r="A8137" s="86">
        <v>509079172</v>
      </c>
      <c r="B8137" s="86">
        <v>403260</v>
      </c>
      <c r="C8137" s="87" t="s">
        <v>21805</v>
      </c>
      <c r="D8137" s="87" t="s">
        <v>28</v>
      </c>
      <c r="E8137" s="256">
        <v>2429</v>
      </c>
      <c r="F8137" s="116" t="s">
        <v>21806</v>
      </c>
      <c r="G8137" s="186"/>
      <c r="H8137" s="87"/>
      <c r="I8137" s="87"/>
      <c r="J8137" s="105">
        <v>1200</v>
      </c>
      <c r="K8137" s="87">
        <v>1200</v>
      </c>
      <c r="L8137" s="87"/>
      <c r="M8137" s="181"/>
      <c r="N8137" s="87">
        <v>404.95</v>
      </c>
      <c r="O8137" s="107">
        <v>43747</v>
      </c>
      <c r="P8137" s="87"/>
      <c r="Q8137" s="87"/>
      <c r="R8137" s="87"/>
      <c r="S8137" s="87"/>
      <c r="T8137" s="87" t="s">
        <v>36</v>
      </c>
      <c r="U8137" s="60" t="s">
        <v>404</v>
      </c>
      <c r="V8137" s="222">
        <v>44840</v>
      </c>
      <c r="W8137" s="60" t="s">
        <v>404</v>
      </c>
      <c r="X8137" s="89" t="s">
        <v>26932</v>
      </c>
    </row>
    <row r="8138" spans="1:24" s="90" customFormat="1" ht="24" customHeight="1" x14ac:dyDescent="0.3">
      <c r="A8138" s="86">
        <v>507439589</v>
      </c>
      <c r="B8138" s="86">
        <v>401365</v>
      </c>
      <c r="C8138" s="10" t="s">
        <v>22078</v>
      </c>
      <c r="D8138" s="87" t="s">
        <v>2350</v>
      </c>
      <c r="E8138" s="86">
        <v>1908</v>
      </c>
      <c r="F8138" s="10" t="s">
        <v>22079</v>
      </c>
      <c r="G8138" s="87" t="s">
        <v>30</v>
      </c>
      <c r="H8138" s="87" t="s">
        <v>19922</v>
      </c>
      <c r="I8138" s="87" t="s">
        <v>21476</v>
      </c>
      <c r="J8138" s="10">
        <v>276.14</v>
      </c>
      <c r="K8138" s="87">
        <v>276.14</v>
      </c>
      <c r="L8138" s="87">
        <v>288.01</v>
      </c>
      <c r="M8138" s="88">
        <v>42969</v>
      </c>
      <c r="N8138" s="87"/>
      <c r="O8138" s="88"/>
      <c r="P8138" s="87"/>
      <c r="Q8138" s="87"/>
      <c r="R8138" s="87"/>
      <c r="S8138" s="87" t="s">
        <v>16834</v>
      </c>
      <c r="T8138" s="10" t="s">
        <v>36</v>
      </c>
      <c r="U8138" s="60" t="s">
        <v>404</v>
      </c>
      <c r="V8138" s="222">
        <v>44840</v>
      </c>
      <c r="W8138" s="60" t="s">
        <v>404</v>
      </c>
      <c r="X8138" s="89" t="s">
        <v>26933</v>
      </c>
    </row>
    <row r="8139" spans="1:24" s="90" customFormat="1" ht="21" customHeight="1" x14ac:dyDescent="0.3">
      <c r="A8139" s="86">
        <v>503414468</v>
      </c>
      <c r="B8139" s="86">
        <v>471788</v>
      </c>
      <c r="C8139" s="87" t="s">
        <v>18105</v>
      </c>
      <c r="D8139" s="87" t="s">
        <v>2350</v>
      </c>
      <c r="E8139" s="86">
        <v>519</v>
      </c>
      <c r="F8139" s="87" t="s">
        <v>18106</v>
      </c>
      <c r="G8139" s="87" t="s">
        <v>86</v>
      </c>
      <c r="H8139" s="87" t="s">
        <v>19922</v>
      </c>
      <c r="I8139" s="87" t="s">
        <v>21476</v>
      </c>
      <c r="J8139" s="87">
        <v>160.83000000000001</v>
      </c>
      <c r="K8139" s="87"/>
      <c r="L8139" s="87"/>
      <c r="M8139" s="88"/>
      <c r="N8139" s="87">
        <v>0</v>
      </c>
      <c r="O8139" s="88"/>
      <c r="P8139" s="87"/>
      <c r="Q8139" s="87"/>
      <c r="R8139" s="87"/>
      <c r="S8139" s="87" t="s">
        <v>16713</v>
      </c>
      <c r="T8139" s="87" t="s">
        <v>36</v>
      </c>
      <c r="U8139" s="60" t="s">
        <v>404</v>
      </c>
      <c r="V8139" s="222">
        <v>44840</v>
      </c>
      <c r="W8139" s="60" t="s">
        <v>404</v>
      </c>
      <c r="X8139" s="89" t="s">
        <v>26934</v>
      </c>
    </row>
    <row r="8140" spans="1:24" s="135" customFormat="1" ht="23.25" customHeight="1" x14ac:dyDescent="0.3">
      <c r="A8140" s="251">
        <v>814107680</v>
      </c>
      <c r="B8140" s="281">
        <v>523899</v>
      </c>
      <c r="C8140" s="60" t="s">
        <v>113</v>
      </c>
      <c r="D8140" s="60" t="s">
        <v>48</v>
      </c>
      <c r="E8140" s="225">
        <v>402</v>
      </c>
      <c r="F8140" s="60" t="s">
        <v>114</v>
      </c>
      <c r="G8140" s="227" t="s">
        <v>115</v>
      </c>
      <c r="H8140" s="60" t="s">
        <v>31</v>
      </c>
      <c r="I8140" s="60" t="s">
        <v>78</v>
      </c>
      <c r="J8140" s="185">
        <v>863.41</v>
      </c>
      <c r="K8140" s="185">
        <v>863.41417184585146</v>
      </c>
      <c r="L8140" s="185">
        <v>1957.37</v>
      </c>
      <c r="M8140" s="220">
        <v>39304</v>
      </c>
      <c r="N8140" s="185">
        <v>0</v>
      </c>
      <c r="O8140" s="249" t="s">
        <v>34</v>
      </c>
      <c r="P8140" s="185">
        <v>63.9</v>
      </c>
      <c r="Q8140" s="185">
        <v>133.1</v>
      </c>
      <c r="R8140" s="60" t="s">
        <v>62</v>
      </c>
      <c r="S8140" s="60"/>
      <c r="T8140" s="60" t="s">
        <v>36</v>
      </c>
      <c r="U8140" s="60" t="s">
        <v>404</v>
      </c>
      <c r="V8140" s="222">
        <v>44840</v>
      </c>
      <c r="W8140" s="60" t="s">
        <v>404</v>
      </c>
      <c r="X8140" s="223" t="s">
        <v>26935</v>
      </c>
    </row>
    <row r="8141" spans="1:24" s="90" customFormat="1" ht="21" customHeight="1" x14ac:dyDescent="0.3">
      <c r="A8141" s="86">
        <v>505123878</v>
      </c>
      <c r="B8141" s="86">
        <v>558779</v>
      </c>
      <c r="C8141" s="87" t="s">
        <v>19187</v>
      </c>
      <c r="D8141" s="87" t="s">
        <v>2350</v>
      </c>
      <c r="E8141" s="86">
        <v>523</v>
      </c>
      <c r="F8141" s="87" t="s">
        <v>19188</v>
      </c>
      <c r="G8141" s="87" t="s">
        <v>56</v>
      </c>
      <c r="H8141" s="87" t="s">
        <v>20177</v>
      </c>
      <c r="I8141" s="87" t="s">
        <v>2370</v>
      </c>
      <c r="J8141" s="87">
        <v>943.03</v>
      </c>
      <c r="K8141" s="87"/>
      <c r="L8141" s="87"/>
      <c r="M8141" s="88"/>
      <c r="N8141" s="87">
        <v>0</v>
      </c>
      <c r="O8141" s="88"/>
      <c r="P8141" s="87"/>
      <c r="Q8141" s="87"/>
      <c r="R8141" s="87"/>
      <c r="S8141" s="87" t="s">
        <v>19171</v>
      </c>
      <c r="T8141" s="87" t="s">
        <v>36</v>
      </c>
      <c r="U8141" s="60" t="s">
        <v>404</v>
      </c>
      <c r="V8141" s="222">
        <v>44840</v>
      </c>
      <c r="W8141" s="60" t="s">
        <v>404</v>
      </c>
      <c r="X8141" s="89" t="s">
        <v>26936</v>
      </c>
    </row>
    <row r="8142" spans="1:24" ht="22.5" customHeight="1" x14ac:dyDescent="0.3">
      <c r="A8142" s="20">
        <v>241528593</v>
      </c>
      <c r="B8142" s="20">
        <v>586646</v>
      </c>
      <c r="C8142" s="10" t="s">
        <v>24061</v>
      </c>
      <c r="D8142" s="10" t="s">
        <v>48</v>
      </c>
      <c r="E8142" s="20">
        <v>2937</v>
      </c>
      <c r="F8142" s="60" t="s">
        <v>24060</v>
      </c>
      <c r="G8142" s="11" t="s">
        <v>41</v>
      </c>
      <c r="H8142" s="10" t="s">
        <v>21489</v>
      </c>
      <c r="I8142" s="10" t="s">
        <v>24159</v>
      </c>
      <c r="J8142" s="12">
        <v>1044.76</v>
      </c>
      <c r="K8142" s="12">
        <v>1044.76</v>
      </c>
      <c r="L8142" s="12">
        <v>1115.44</v>
      </c>
      <c r="M8142" s="220">
        <v>43432</v>
      </c>
      <c r="N8142" s="10"/>
      <c r="O8142" s="67"/>
      <c r="P8142" s="10">
        <v>153</v>
      </c>
      <c r="Q8142" s="10"/>
      <c r="R8142" s="10"/>
      <c r="S8142" s="10"/>
      <c r="T8142" s="10" t="s">
        <v>36</v>
      </c>
      <c r="U8142" s="60" t="s">
        <v>404</v>
      </c>
      <c r="V8142" s="222">
        <v>44840</v>
      </c>
      <c r="W8142" s="60" t="s">
        <v>404</v>
      </c>
      <c r="X8142" s="16" t="s">
        <v>26937</v>
      </c>
    </row>
    <row r="8143" spans="1:24" s="135" customFormat="1" ht="23.25" customHeight="1" x14ac:dyDescent="0.3">
      <c r="A8143" s="30" t="s">
        <v>22176</v>
      </c>
      <c r="B8143" s="281">
        <v>604140</v>
      </c>
      <c r="C8143" s="60" t="s">
        <v>22177</v>
      </c>
      <c r="D8143" s="60" t="s">
        <v>28</v>
      </c>
      <c r="E8143" s="225">
        <v>52</v>
      </c>
      <c r="F8143" s="60" t="s">
        <v>22629</v>
      </c>
      <c r="G8143" s="227"/>
      <c r="H8143" s="60" t="s">
        <v>46</v>
      </c>
      <c r="I8143" s="60" t="s">
        <v>22527</v>
      </c>
      <c r="J8143" s="185">
        <v>1195.78</v>
      </c>
      <c r="K8143" s="185">
        <v>1195.78</v>
      </c>
      <c r="L8143" s="185">
        <v>1771.17</v>
      </c>
      <c r="M8143" s="220">
        <v>43129</v>
      </c>
      <c r="N8143" s="185"/>
      <c r="O8143" s="249"/>
      <c r="P8143" s="185">
        <v>38.25</v>
      </c>
      <c r="Q8143" s="185">
        <v>137.69999999999999</v>
      </c>
      <c r="R8143" s="60" t="s">
        <v>53</v>
      </c>
      <c r="S8143" s="60"/>
      <c r="T8143" s="60" t="s">
        <v>36</v>
      </c>
      <c r="U8143" s="60" t="s">
        <v>404</v>
      </c>
      <c r="V8143" s="222">
        <v>44840</v>
      </c>
      <c r="W8143" s="60" t="s">
        <v>404</v>
      </c>
      <c r="X8143" s="223" t="s">
        <v>26938</v>
      </c>
    </row>
    <row r="8144" spans="1:24" s="90" customFormat="1" ht="22.5" customHeight="1" x14ac:dyDescent="0.3">
      <c r="A8144" s="86">
        <v>510637175</v>
      </c>
      <c r="B8144" s="86">
        <v>578256</v>
      </c>
      <c r="C8144" s="87" t="s">
        <v>24042</v>
      </c>
      <c r="D8144" s="87" t="s">
        <v>2350</v>
      </c>
      <c r="E8144" s="86">
        <v>2023</v>
      </c>
      <c r="F8144" s="87" t="s">
        <v>24043</v>
      </c>
      <c r="G8144" s="87" t="s">
        <v>115</v>
      </c>
      <c r="H8144" s="87" t="s">
        <v>19922</v>
      </c>
      <c r="I8144" s="87" t="s">
        <v>21518</v>
      </c>
      <c r="J8144" s="87">
        <v>410.45</v>
      </c>
      <c r="K8144" s="87">
        <v>410.45</v>
      </c>
      <c r="L8144" s="87">
        <v>424.91</v>
      </c>
      <c r="M8144" s="88">
        <v>43623</v>
      </c>
      <c r="N8144" s="87"/>
      <c r="O8144" s="88"/>
      <c r="P8144" s="87"/>
      <c r="Q8144" s="87"/>
      <c r="R8144" s="87"/>
      <c r="S8144" s="87" t="s">
        <v>17052</v>
      </c>
      <c r="T8144" s="87" t="s">
        <v>36</v>
      </c>
      <c r="U8144" s="60" t="s">
        <v>404</v>
      </c>
      <c r="V8144" s="222">
        <v>44840</v>
      </c>
      <c r="W8144" s="60" t="s">
        <v>404</v>
      </c>
      <c r="X8144" s="89" t="s">
        <v>26939</v>
      </c>
    </row>
    <row r="8145" spans="1:119" s="90" customFormat="1" ht="21" customHeight="1" x14ac:dyDescent="0.3">
      <c r="A8145" s="86">
        <v>507990110</v>
      </c>
      <c r="B8145" s="86">
        <v>566612</v>
      </c>
      <c r="C8145" s="87" t="s">
        <v>17337</v>
      </c>
      <c r="D8145" s="87" t="s">
        <v>2350</v>
      </c>
      <c r="E8145" s="86">
        <v>428</v>
      </c>
      <c r="F8145" s="87" t="s">
        <v>17338</v>
      </c>
      <c r="G8145" s="87" t="s">
        <v>41</v>
      </c>
      <c r="H8145" s="87" t="s">
        <v>2369</v>
      </c>
      <c r="I8145" s="87" t="s">
        <v>2370</v>
      </c>
      <c r="J8145" s="87">
        <v>1193.17</v>
      </c>
      <c r="K8145" s="87"/>
      <c r="L8145" s="87">
        <v>1193.17</v>
      </c>
      <c r="M8145" s="88">
        <v>40396</v>
      </c>
      <c r="N8145" s="87"/>
      <c r="O8145" s="88"/>
      <c r="P8145" s="87"/>
      <c r="Q8145" s="87"/>
      <c r="R8145" s="87"/>
      <c r="S8145" s="87" t="s">
        <v>16146</v>
      </c>
      <c r="T8145" s="87" t="s">
        <v>36</v>
      </c>
      <c r="U8145" s="60" t="s">
        <v>404</v>
      </c>
      <c r="V8145" s="222">
        <v>44840</v>
      </c>
      <c r="W8145" s="60" t="s">
        <v>404</v>
      </c>
      <c r="X8145" s="89" t="s">
        <v>26940</v>
      </c>
    </row>
    <row r="8146" spans="1:119" s="90" customFormat="1" ht="21" customHeight="1" x14ac:dyDescent="0.3">
      <c r="A8146" s="86">
        <v>500721050</v>
      </c>
      <c r="B8146" s="86">
        <v>173016</v>
      </c>
      <c r="C8146" s="87" t="s">
        <v>17878</v>
      </c>
      <c r="D8146" s="87" t="s">
        <v>2350</v>
      </c>
      <c r="E8146" s="86">
        <v>682</v>
      </c>
      <c r="F8146" s="87" t="s">
        <v>17879</v>
      </c>
      <c r="G8146" s="87" t="s">
        <v>41</v>
      </c>
      <c r="H8146" s="87" t="s">
        <v>2354</v>
      </c>
      <c r="I8146" s="87" t="s">
        <v>2355</v>
      </c>
      <c r="J8146" s="87">
        <v>399.46</v>
      </c>
      <c r="K8146" s="87"/>
      <c r="L8146" s="87">
        <v>408.74</v>
      </c>
      <c r="M8146" s="88">
        <v>40800</v>
      </c>
      <c r="N8146" s="87"/>
      <c r="O8146" s="88"/>
      <c r="P8146" s="87"/>
      <c r="Q8146" s="87"/>
      <c r="R8146" s="87"/>
      <c r="S8146" s="87" t="s">
        <v>2939</v>
      </c>
      <c r="T8146" s="87" t="s">
        <v>36</v>
      </c>
      <c r="U8146" s="60" t="s">
        <v>404</v>
      </c>
      <c r="V8146" s="222">
        <v>44840</v>
      </c>
      <c r="W8146" s="60" t="s">
        <v>404</v>
      </c>
      <c r="X8146" s="89" t="s">
        <v>26941</v>
      </c>
    </row>
    <row r="8147" spans="1:119" s="183" customFormat="1" ht="21" customHeight="1" x14ac:dyDescent="0.3">
      <c r="A8147" s="134">
        <v>501481281</v>
      </c>
      <c r="B8147" s="134">
        <v>283852</v>
      </c>
      <c r="C8147" s="116" t="s">
        <v>16749</v>
      </c>
      <c r="D8147" s="116" t="s">
        <v>2350</v>
      </c>
      <c r="E8147" s="134">
        <v>365</v>
      </c>
      <c r="F8147" s="116" t="s">
        <v>16750</v>
      </c>
      <c r="G8147" s="116" t="s">
        <v>41</v>
      </c>
      <c r="H8147" s="116" t="s">
        <v>2369</v>
      </c>
      <c r="I8147" s="116" t="s">
        <v>2370</v>
      </c>
      <c r="J8147" s="116">
        <v>78.599999999999994</v>
      </c>
      <c r="K8147" s="116"/>
      <c r="L8147" s="116">
        <v>79.48</v>
      </c>
      <c r="M8147" s="181">
        <v>40331</v>
      </c>
      <c r="N8147" s="116"/>
      <c r="O8147" s="181"/>
      <c r="P8147" s="116"/>
      <c r="Q8147" s="116"/>
      <c r="R8147" s="116"/>
      <c r="S8147" s="116" t="s">
        <v>16110</v>
      </c>
      <c r="T8147" s="116" t="s">
        <v>36</v>
      </c>
      <c r="U8147" s="60" t="s">
        <v>404</v>
      </c>
      <c r="V8147" s="222">
        <v>44840</v>
      </c>
      <c r="W8147" s="60" t="s">
        <v>404</v>
      </c>
      <c r="X8147" s="182" t="s">
        <v>26942</v>
      </c>
    </row>
    <row r="8148" spans="1:119" s="183" customFormat="1" ht="21" customHeight="1" x14ac:dyDescent="0.3">
      <c r="A8148" s="134">
        <v>163258899</v>
      </c>
      <c r="B8148" s="134">
        <v>424445</v>
      </c>
      <c r="C8148" s="116" t="s">
        <v>2793</v>
      </c>
      <c r="D8148" s="116" t="s">
        <v>28</v>
      </c>
      <c r="E8148" s="134">
        <v>1399</v>
      </c>
      <c r="F8148" s="116" t="s">
        <v>18621</v>
      </c>
      <c r="G8148" s="116" t="s">
        <v>56</v>
      </c>
      <c r="H8148" s="116" t="s">
        <v>2354</v>
      </c>
      <c r="I8148" s="116" t="s">
        <v>284</v>
      </c>
      <c r="J8148" s="116">
        <v>816.11</v>
      </c>
      <c r="K8148" s="116"/>
      <c r="L8148" s="116"/>
      <c r="M8148" s="181"/>
      <c r="N8148" s="116"/>
      <c r="O8148" s="181"/>
      <c r="P8148" s="116"/>
      <c r="Q8148" s="116"/>
      <c r="R8148" s="116"/>
      <c r="S8148" s="116" t="s">
        <v>20180</v>
      </c>
      <c r="T8148" s="116" t="s">
        <v>36</v>
      </c>
      <c r="U8148" s="60" t="s">
        <v>404</v>
      </c>
      <c r="V8148" s="222">
        <v>45202</v>
      </c>
      <c r="W8148" s="60" t="s">
        <v>404</v>
      </c>
      <c r="X8148" s="182" t="s">
        <v>27711</v>
      </c>
    </row>
    <row r="8149" spans="1:119" s="90" customFormat="1" ht="21" customHeight="1" x14ac:dyDescent="0.3">
      <c r="A8149" s="86">
        <v>186409184</v>
      </c>
      <c r="B8149" s="86">
        <v>602107</v>
      </c>
      <c r="C8149" s="87" t="s">
        <v>2721</v>
      </c>
      <c r="D8149" s="87" t="s">
        <v>28</v>
      </c>
      <c r="E8149" s="86">
        <v>2046</v>
      </c>
      <c r="F8149" s="87" t="s">
        <v>18032</v>
      </c>
      <c r="G8149" s="87" t="s">
        <v>41</v>
      </c>
      <c r="H8149" s="87" t="s">
        <v>2372</v>
      </c>
      <c r="I8149" s="87" t="s">
        <v>2223</v>
      </c>
      <c r="J8149" s="87">
        <v>844.26</v>
      </c>
      <c r="K8149" s="87"/>
      <c r="L8149" s="87">
        <v>1248.93</v>
      </c>
      <c r="M8149" s="88">
        <v>41906</v>
      </c>
      <c r="N8149" s="87"/>
      <c r="O8149" s="88"/>
      <c r="P8149" s="87"/>
      <c r="Q8149" s="87"/>
      <c r="R8149" s="87"/>
      <c r="S8149" s="87" t="s">
        <v>2921</v>
      </c>
      <c r="T8149" s="87" t="s">
        <v>36</v>
      </c>
      <c r="U8149" s="60" t="s">
        <v>404</v>
      </c>
      <c r="V8149" s="222">
        <v>44840</v>
      </c>
      <c r="W8149" s="60" t="s">
        <v>404</v>
      </c>
      <c r="X8149" s="89" t="s">
        <v>26943</v>
      </c>
      <c r="Z8149" s="119"/>
    </row>
    <row r="8150" spans="1:119" ht="23.25" customHeight="1" x14ac:dyDescent="0.3">
      <c r="A8150" s="11">
        <v>505716623</v>
      </c>
      <c r="B8150" s="20">
        <v>580365</v>
      </c>
      <c r="C8150" s="10" t="s">
        <v>22309</v>
      </c>
      <c r="D8150" s="10" t="s">
        <v>2350</v>
      </c>
      <c r="E8150" s="11">
        <v>1925</v>
      </c>
      <c r="F8150" s="21" t="s">
        <v>22310</v>
      </c>
      <c r="G8150" s="21" t="s">
        <v>30</v>
      </c>
      <c r="H8150" s="21" t="s">
        <v>19922</v>
      </c>
      <c r="I8150" s="87" t="s">
        <v>21518</v>
      </c>
      <c r="J8150" s="12">
        <v>730.01</v>
      </c>
      <c r="K8150" s="12">
        <v>730.01</v>
      </c>
      <c r="L8150" s="12">
        <v>737.76</v>
      </c>
      <c r="M8150" s="13">
        <v>43038</v>
      </c>
      <c r="N8150" s="12"/>
      <c r="O8150" s="14"/>
      <c r="P8150" s="12"/>
      <c r="Q8150" s="12"/>
      <c r="R8150" s="10"/>
      <c r="S8150" s="10" t="s">
        <v>18853</v>
      </c>
      <c r="T8150" s="10" t="s">
        <v>36</v>
      </c>
      <c r="U8150" s="60" t="s">
        <v>404</v>
      </c>
      <c r="V8150" s="222">
        <v>44840</v>
      </c>
      <c r="W8150" s="60" t="s">
        <v>404</v>
      </c>
      <c r="X8150" s="16" t="s">
        <v>26944</v>
      </c>
      <c r="Z8150" s="394"/>
    </row>
    <row r="8151" spans="1:119" s="90" customFormat="1" ht="21" customHeight="1" x14ac:dyDescent="0.3">
      <c r="A8151" s="86">
        <v>509943675</v>
      </c>
      <c r="B8151" s="86">
        <v>583289</v>
      </c>
      <c r="C8151" s="10" t="s">
        <v>19988</v>
      </c>
      <c r="D8151" s="87" t="s">
        <v>2350</v>
      </c>
      <c r="E8151" s="86">
        <v>1781</v>
      </c>
      <c r="F8151" s="10" t="s">
        <v>19989</v>
      </c>
      <c r="G8151" s="87" t="s">
        <v>41</v>
      </c>
      <c r="H8151" s="87" t="s">
        <v>2354</v>
      </c>
      <c r="I8151" s="87" t="s">
        <v>16813</v>
      </c>
      <c r="J8151" s="10">
        <v>446.88</v>
      </c>
      <c r="K8151" s="87"/>
      <c r="L8151" s="87">
        <v>501.34</v>
      </c>
      <c r="M8151" s="88">
        <v>42457</v>
      </c>
      <c r="N8151" s="87"/>
      <c r="O8151" s="88"/>
      <c r="P8151" s="87"/>
      <c r="Q8151" s="87"/>
      <c r="R8151" s="87"/>
      <c r="S8151" s="87" t="s">
        <v>19844</v>
      </c>
      <c r="T8151" s="87" t="s">
        <v>36</v>
      </c>
      <c r="U8151" s="60" t="s">
        <v>404</v>
      </c>
      <c r="V8151" s="222">
        <v>44840</v>
      </c>
      <c r="W8151" s="60" t="s">
        <v>404</v>
      </c>
      <c r="X8151" s="89" t="s">
        <v>26945</v>
      </c>
      <c r="Z8151" s="66"/>
    </row>
    <row r="8152" spans="1:119" s="135" customFormat="1" ht="23.25" customHeight="1" x14ac:dyDescent="0.3">
      <c r="A8152" s="30">
        <v>211516376</v>
      </c>
      <c r="B8152" s="281">
        <v>537532</v>
      </c>
      <c r="C8152" s="60" t="s">
        <v>1258</v>
      </c>
      <c r="D8152" s="60" t="s">
        <v>28</v>
      </c>
      <c r="E8152" s="225">
        <v>466</v>
      </c>
      <c r="F8152" s="60" t="s">
        <v>1259</v>
      </c>
      <c r="G8152" s="227" t="s">
        <v>30</v>
      </c>
      <c r="H8152" s="60" t="s">
        <v>46</v>
      </c>
      <c r="I8152" s="60" t="s">
        <v>2497</v>
      </c>
      <c r="J8152" s="185">
        <v>518.62</v>
      </c>
      <c r="K8152" s="185">
        <v>491.25</v>
      </c>
      <c r="L8152" s="185">
        <v>503.79</v>
      </c>
      <c r="M8152" s="249" t="s">
        <v>1260</v>
      </c>
      <c r="N8152" s="185">
        <v>0</v>
      </c>
      <c r="O8152" s="249" t="s">
        <v>34</v>
      </c>
      <c r="P8152" s="185">
        <v>22.25</v>
      </c>
      <c r="Q8152" s="185">
        <v>157.16</v>
      </c>
      <c r="R8152" s="60" t="s">
        <v>62</v>
      </c>
      <c r="S8152" s="60" t="s">
        <v>1261</v>
      </c>
      <c r="T8152" s="60" t="s">
        <v>36</v>
      </c>
      <c r="U8152" s="60" t="s">
        <v>3787</v>
      </c>
      <c r="V8152" s="222">
        <v>44840</v>
      </c>
      <c r="W8152" s="60" t="s">
        <v>404</v>
      </c>
      <c r="X8152" s="223" t="s">
        <v>26946</v>
      </c>
    </row>
    <row r="8153" spans="1:119" s="183" customFormat="1" ht="21" customHeight="1" x14ac:dyDescent="0.3">
      <c r="A8153" s="134">
        <v>170797848</v>
      </c>
      <c r="B8153" s="134">
        <v>457468</v>
      </c>
      <c r="C8153" s="116" t="s">
        <v>2807</v>
      </c>
      <c r="D8153" s="116" t="s">
        <v>2350</v>
      </c>
      <c r="E8153" s="134">
        <v>1234</v>
      </c>
      <c r="F8153" s="116" t="s">
        <v>26266</v>
      </c>
      <c r="G8153" s="116"/>
      <c r="H8153" s="116"/>
      <c r="I8153" s="116"/>
      <c r="J8153" s="116">
        <v>235.79</v>
      </c>
      <c r="K8153" s="116"/>
      <c r="L8153" s="116"/>
      <c r="M8153" s="181"/>
      <c r="N8153" s="116"/>
      <c r="O8153" s="181"/>
      <c r="P8153" s="116"/>
      <c r="Q8153" s="116"/>
      <c r="R8153" s="116"/>
      <c r="S8153" s="116"/>
      <c r="T8153" s="116" t="s">
        <v>36</v>
      </c>
      <c r="U8153" s="60" t="s">
        <v>404</v>
      </c>
      <c r="V8153" s="222">
        <v>44840</v>
      </c>
      <c r="W8153" s="60" t="s">
        <v>404</v>
      </c>
      <c r="X8153" s="182" t="s">
        <v>26947</v>
      </c>
      <c r="Z8153" s="392"/>
    </row>
    <row r="8154" spans="1:119" s="90" customFormat="1" ht="21" customHeight="1" x14ac:dyDescent="0.3">
      <c r="A8154" s="86">
        <v>502919302</v>
      </c>
      <c r="B8154" s="86">
        <v>418591</v>
      </c>
      <c r="C8154" s="87" t="s">
        <v>18590</v>
      </c>
      <c r="D8154" s="87" t="s">
        <v>2350</v>
      </c>
      <c r="E8154" s="86">
        <v>608</v>
      </c>
      <c r="F8154" s="87" t="s">
        <v>18591</v>
      </c>
      <c r="G8154" s="87" t="s">
        <v>30</v>
      </c>
      <c r="H8154" s="87" t="s">
        <v>2354</v>
      </c>
      <c r="I8154" s="87" t="s">
        <v>2355</v>
      </c>
      <c r="J8154" s="87">
        <v>518.78</v>
      </c>
      <c r="K8154" s="87"/>
      <c r="L8154" s="87">
        <v>539.87</v>
      </c>
      <c r="M8154" s="88">
        <v>40688</v>
      </c>
      <c r="N8154" s="87">
        <v>181.88</v>
      </c>
      <c r="O8154" s="88">
        <v>44013</v>
      </c>
      <c r="P8154" s="87"/>
      <c r="Q8154" s="87"/>
      <c r="R8154" s="87"/>
      <c r="S8154" s="87" t="s">
        <v>16732</v>
      </c>
      <c r="T8154" s="87" t="s">
        <v>36</v>
      </c>
      <c r="U8154" s="60" t="s">
        <v>404</v>
      </c>
      <c r="V8154" s="222">
        <v>44840</v>
      </c>
      <c r="W8154" s="60" t="s">
        <v>404</v>
      </c>
      <c r="X8154" s="89" t="s">
        <v>26948</v>
      </c>
      <c r="Z8154" s="119"/>
    </row>
    <row r="8155" spans="1:119" s="183" customFormat="1" ht="21" customHeight="1" x14ac:dyDescent="0.3">
      <c r="A8155" s="134">
        <v>507726707</v>
      </c>
      <c r="B8155" s="134">
        <v>572065</v>
      </c>
      <c r="C8155" s="116" t="s">
        <v>17368</v>
      </c>
      <c r="D8155" s="116" t="s">
        <v>2350</v>
      </c>
      <c r="E8155" s="134">
        <v>1555</v>
      </c>
      <c r="F8155" s="116" t="s">
        <v>17369</v>
      </c>
      <c r="G8155" s="116" t="s">
        <v>56</v>
      </c>
      <c r="H8155" s="116" t="s">
        <v>20177</v>
      </c>
      <c r="I8155" s="116" t="s">
        <v>2370</v>
      </c>
      <c r="J8155" s="116">
        <v>728.66</v>
      </c>
      <c r="K8155" s="116"/>
      <c r="L8155" s="116">
        <v>995.96</v>
      </c>
      <c r="M8155" s="181">
        <v>41802</v>
      </c>
      <c r="N8155" s="116">
        <v>131.07</v>
      </c>
      <c r="O8155" s="181">
        <v>43451</v>
      </c>
      <c r="P8155" s="116"/>
      <c r="Q8155" s="116"/>
      <c r="R8155" s="116"/>
      <c r="S8155" s="116" t="s">
        <v>16732</v>
      </c>
      <c r="T8155" s="116" t="s">
        <v>36</v>
      </c>
      <c r="U8155" s="60" t="s">
        <v>404</v>
      </c>
      <c r="V8155" s="222">
        <v>44840</v>
      </c>
      <c r="W8155" s="60" t="s">
        <v>404</v>
      </c>
      <c r="X8155" s="182" t="s">
        <v>26949</v>
      </c>
      <c r="Z8155" s="392"/>
    </row>
    <row r="8156" spans="1:119" s="90" customFormat="1" ht="21" customHeight="1" x14ac:dyDescent="0.3">
      <c r="A8156" s="137">
        <v>500849005</v>
      </c>
      <c r="B8156" s="137">
        <v>561260</v>
      </c>
      <c r="C8156" s="136" t="s">
        <v>19819</v>
      </c>
      <c r="D8156" s="136" t="s">
        <v>2350</v>
      </c>
      <c r="E8156" s="137">
        <v>1752</v>
      </c>
      <c r="F8156" s="136" t="s">
        <v>26332</v>
      </c>
      <c r="G8156" s="136" t="s">
        <v>30</v>
      </c>
      <c r="H8156" s="136" t="s">
        <v>19922</v>
      </c>
      <c r="I8156" s="136" t="s">
        <v>1529</v>
      </c>
      <c r="J8156" s="415">
        <v>351.95</v>
      </c>
      <c r="K8156" s="136">
        <v>543.67999999999995</v>
      </c>
      <c r="L8156" s="136">
        <v>742.86</v>
      </c>
      <c r="M8156" s="139">
        <v>44636</v>
      </c>
      <c r="N8156" s="136"/>
      <c r="O8156" s="139"/>
      <c r="P8156" s="136"/>
      <c r="Q8156" s="136"/>
      <c r="R8156" s="136"/>
      <c r="S8156" s="136" t="s">
        <v>16800</v>
      </c>
      <c r="T8156" s="136" t="s">
        <v>36</v>
      </c>
      <c r="U8156" s="60" t="s">
        <v>404</v>
      </c>
      <c r="V8156" s="222">
        <v>44840</v>
      </c>
      <c r="W8156" s="60" t="s">
        <v>404</v>
      </c>
      <c r="X8156" s="140" t="s">
        <v>26950</v>
      </c>
      <c r="Z8156" s="402"/>
    </row>
    <row r="8157" spans="1:119" s="90" customFormat="1" ht="21" customHeight="1" x14ac:dyDescent="0.3">
      <c r="A8157" s="86">
        <v>505640597</v>
      </c>
      <c r="B8157" s="86">
        <v>542542</v>
      </c>
      <c r="C8157" s="87" t="s">
        <v>17214</v>
      </c>
      <c r="D8157" s="87" t="s">
        <v>2350</v>
      </c>
      <c r="E8157" s="86">
        <v>720</v>
      </c>
      <c r="F8157" s="87" t="s">
        <v>17215</v>
      </c>
      <c r="G8157" s="87" t="s">
        <v>30</v>
      </c>
      <c r="H8157" s="87" t="s">
        <v>19918</v>
      </c>
      <c r="I8157" s="87" t="s">
        <v>20302</v>
      </c>
      <c r="J8157" s="87">
        <v>1422.8</v>
      </c>
      <c r="K8157" s="87"/>
      <c r="L8157" s="87">
        <v>1455.74</v>
      </c>
      <c r="M8157" s="88">
        <v>40864</v>
      </c>
      <c r="N8157" s="87">
        <v>0</v>
      </c>
      <c r="O8157" s="88"/>
      <c r="P8157" s="87"/>
      <c r="Q8157" s="87"/>
      <c r="R8157" s="87"/>
      <c r="S8157" s="87" t="s">
        <v>16111</v>
      </c>
      <c r="T8157" s="87" t="s">
        <v>36</v>
      </c>
      <c r="U8157" s="60" t="s">
        <v>404</v>
      </c>
      <c r="V8157" s="222">
        <v>44840</v>
      </c>
      <c r="W8157" s="60" t="s">
        <v>404</v>
      </c>
      <c r="X8157" s="89" t="s">
        <v>26951</v>
      </c>
      <c r="Z8157" s="119"/>
    </row>
    <row r="8158" spans="1:119" ht="23.25" customHeight="1" x14ac:dyDescent="0.3">
      <c r="A8158" s="11">
        <v>178016292</v>
      </c>
      <c r="B8158" s="20">
        <v>642023</v>
      </c>
      <c r="C8158" s="10" t="s">
        <v>24619</v>
      </c>
      <c r="D8158" s="10" t="s">
        <v>48</v>
      </c>
      <c r="E8158" s="11">
        <v>2938</v>
      </c>
      <c r="F8158" s="60" t="s">
        <v>26301</v>
      </c>
      <c r="G8158" s="21" t="s">
        <v>30</v>
      </c>
      <c r="H8158" s="21" t="s">
        <v>21489</v>
      </c>
      <c r="I8158" s="10" t="s">
        <v>22831</v>
      </c>
      <c r="J8158" s="12">
        <v>864.66</v>
      </c>
      <c r="K8158" s="12">
        <v>382.5</v>
      </c>
      <c r="L8158" s="12">
        <v>537.80999999999995</v>
      </c>
      <c r="M8158" s="220">
        <v>44602</v>
      </c>
      <c r="N8158" s="12">
        <v>684.12</v>
      </c>
      <c r="O8158" s="25">
        <v>44760</v>
      </c>
      <c r="P8158" s="12">
        <v>25.5</v>
      </c>
      <c r="Q8158" s="12">
        <v>75.78</v>
      </c>
      <c r="R8158" s="10" t="s">
        <v>26302</v>
      </c>
      <c r="S8158" s="10"/>
      <c r="T8158" s="10" t="s">
        <v>36</v>
      </c>
      <c r="U8158" s="60" t="s">
        <v>404</v>
      </c>
      <c r="V8158" s="222">
        <v>44840</v>
      </c>
      <c r="W8158" s="60" t="s">
        <v>404</v>
      </c>
      <c r="X8158" s="16" t="s">
        <v>26952</v>
      </c>
    </row>
    <row r="8159" spans="1:119" s="90" customFormat="1" ht="21" customHeight="1" x14ac:dyDescent="0.3">
      <c r="A8159" s="11">
        <v>514114894</v>
      </c>
      <c r="B8159" s="20">
        <v>580721</v>
      </c>
      <c r="C8159" s="10" t="s">
        <v>24633</v>
      </c>
      <c r="D8159" s="10" t="s">
        <v>2350</v>
      </c>
      <c r="E8159" s="11">
        <v>2051</v>
      </c>
      <c r="F8159" s="60" t="s">
        <v>24634</v>
      </c>
      <c r="G8159" s="21" t="s">
        <v>30</v>
      </c>
      <c r="H8159" s="21" t="s">
        <v>19922</v>
      </c>
      <c r="I8159" s="10" t="s">
        <v>2656</v>
      </c>
      <c r="J8159" s="12">
        <v>305.83</v>
      </c>
      <c r="K8159" s="12">
        <v>305.83</v>
      </c>
      <c r="L8159" s="12">
        <v>344.3</v>
      </c>
      <c r="M8159" s="220">
        <v>43794</v>
      </c>
      <c r="N8159" s="12"/>
      <c r="O8159" s="25"/>
      <c r="P8159" s="12"/>
      <c r="Q8159" s="10" t="s">
        <v>17776</v>
      </c>
      <c r="T8159" s="10" t="s">
        <v>36</v>
      </c>
      <c r="U8159" s="60" t="s">
        <v>404</v>
      </c>
      <c r="V8159" s="222">
        <v>44840</v>
      </c>
      <c r="W8159" s="60" t="s">
        <v>404</v>
      </c>
      <c r="X8159" s="16" t="s">
        <v>26953</v>
      </c>
      <c r="Z8159" s="393"/>
      <c r="AB8159" s="17"/>
      <c r="AC8159" s="17"/>
      <c r="AD8159" s="17"/>
      <c r="AE8159" s="17"/>
      <c r="AF8159" s="17"/>
      <c r="AG8159" s="17"/>
      <c r="AH8159" s="17"/>
      <c r="AI8159" s="17"/>
      <c r="AJ8159" s="17"/>
      <c r="AK8159" s="17"/>
      <c r="AL8159" s="17"/>
      <c r="AM8159" s="17"/>
      <c r="AN8159" s="17"/>
      <c r="AO8159" s="17"/>
      <c r="AP8159" s="17"/>
      <c r="AQ8159" s="17"/>
      <c r="AR8159" s="17"/>
      <c r="AS8159" s="17"/>
      <c r="AT8159" s="17"/>
      <c r="AU8159" s="17"/>
      <c r="AV8159" s="17"/>
      <c r="AW8159" s="17"/>
      <c r="AX8159" s="17"/>
      <c r="AY8159" s="17"/>
      <c r="AZ8159" s="17"/>
      <c r="BA8159" s="17"/>
      <c r="BB8159" s="17"/>
      <c r="BC8159" s="17"/>
      <c r="BD8159" s="17"/>
      <c r="BE8159" s="17"/>
      <c r="BF8159" s="17"/>
      <c r="BG8159" s="17"/>
      <c r="BH8159" s="17"/>
      <c r="BI8159" s="17"/>
      <c r="BJ8159" s="17"/>
      <c r="BK8159" s="17"/>
      <c r="BL8159" s="17"/>
      <c r="BM8159" s="17"/>
      <c r="BN8159" s="17"/>
      <c r="BO8159" s="17"/>
      <c r="BP8159" s="17"/>
      <c r="BQ8159" s="17"/>
      <c r="BR8159" s="17"/>
      <c r="BS8159" s="17"/>
      <c r="BT8159" s="17"/>
      <c r="BU8159" s="17"/>
      <c r="BV8159" s="17"/>
      <c r="BW8159" s="17"/>
      <c r="BX8159" s="17"/>
      <c r="BY8159" s="17"/>
      <c r="BZ8159" s="17"/>
      <c r="CA8159" s="17"/>
      <c r="CB8159" s="17"/>
      <c r="CC8159" s="17"/>
      <c r="CD8159" s="17"/>
      <c r="CE8159" s="17"/>
      <c r="CF8159" s="17"/>
      <c r="CG8159" s="17"/>
      <c r="CH8159" s="17"/>
      <c r="CI8159" s="17"/>
      <c r="CJ8159" s="17"/>
      <c r="CK8159" s="17"/>
      <c r="CL8159" s="17"/>
      <c r="CM8159" s="17"/>
      <c r="CN8159" s="17"/>
      <c r="CO8159" s="17"/>
      <c r="CP8159" s="17"/>
      <c r="CQ8159" s="17"/>
      <c r="CR8159" s="17"/>
      <c r="CS8159" s="17"/>
      <c r="CT8159" s="17"/>
      <c r="CU8159" s="17"/>
      <c r="CV8159" s="17"/>
      <c r="CW8159" s="17"/>
      <c r="CX8159" s="17"/>
      <c r="CY8159" s="17"/>
      <c r="CZ8159" s="17"/>
      <c r="DA8159" s="17"/>
      <c r="DB8159" s="17"/>
      <c r="DC8159" s="17"/>
      <c r="DD8159" s="17"/>
      <c r="DE8159" s="17"/>
      <c r="DF8159" s="17"/>
      <c r="DG8159" s="17"/>
      <c r="DH8159" s="17"/>
      <c r="DI8159" s="17"/>
      <c r="DJ8159" s="17"/>
      <c r="DK8159" s="17"/>
      <c r="DL8159" s="17"/>
      <c r="DM8159" s="17"/>
      <c r="DN8159" s="17"/>
      <c r="DO8159" s="17"/>
    </row>
    <row r="8160" spans="1:119" s="90" customFormat="1" ht="21" customHeight="1" x14ac:dyDescent="0.3">
      <c r="A8160" s="71">
        <v>253557097</v>
      </c>
      <c r="B8160" s="71">
        <v>494382</v>
      </c>
      <c r="C8160" s="33" t="s">
        <v>26429</v>
      </c>
      <c r="D8160" s="71" t="s">
        <v>28</v>
      </c>
      <c r="E8160" s="71">
        <v>2859</v>
      </c>
      <c r="F8160" s="71" t="s">
        <v>26598</v>
      </c>
      <c r="G8160" s="87" t="s">
        <v>56</v>
      </c>
      <c r="H8160" s="60" t="s">
        <v>46</v>
      </c>
      <c r="I8160" s="60" t="s">
        <v>22569</v>
      </c>
      <c r="J8160" s="105">
        <v>489.54</v>
      </c>
      <c r="K8160" s="87">
        <v>489.54</v>
      </c>
      <c r="L8160" s="87">
        <v>684.41</v>
      </c>
      <c r="M8160" s="88">
        <v>44713</v>
      </c>
      <c r="N8160" s="87">
        <v>827.01</v>
      </c>
      <c r="O8160" s="88">
        <v>44841</v>
      </c>
      <c r="P8160" s="60">
        <v>38.25</v>
      </c>
      <c r="Q8160" s="60">
        <v>138.51</v>
      </c>
      <c r="R8160" s="10" t="s">
        <v>26302</v>
      </c>
      <c r="S8160" s="60"/>
      <c r="T8160" s="10" t="s">
        <v>36</v>
      </c>
      <c r="U8160" s="10" t="s">
        <v>404</v>
      </c>
      <c r="V8160" s="88">
        <v>44867</v>
      </c>
      <c r="W8160" s="87" t="s">
        <v>404</v>
      </c>
      <c r="X8160" s="89" t="s">
        <v>27009</v>
      </c>
    </row>
    <row r="8161" spans="1:121" s="90" customFormat="1" ht="21" customHeight="1" x14ac:dyDescent="0.3">
      <c r="A8161" s="86">
        <v>500034532</v>
      </c>
      <c r="B8161" s="86">
        <v>404008</v>
      </c>
      <c r="C8161" s="87" t="s">
        <v>16770</v>
      </c>
      <c r="D8161" s="87" t="s">
        <v>2350</v>
      </c>
      <c r="E8161" s="86">
        <v>954</v>
      </c>
      <c r="F8161" s="87" t="s">
        <v>16771</v>
      </c>
      <c r="G8161" s="87" t="s">
        <v>56</v>
      </c>
      <c r="H8161" s="87" t="s">
        <v>2354</v>
      </c>
      <c r="I8161" s="87" t="s">
        <v>2384</v>
      </c>
      <c r="J8161" s="87">
        <v>896.26</v>
      </c>
      <c r="K8161" s="87">
        <v>818.38</v>
      </c>
      <c r="L8161" s="87">
        <v>1031.6600000000001</v>
      </c>
      <c r="M8161" s="88">
        <v>41996</v>
      </c>
      <c r="N8161" s="87">
        <v>77.88</v>
      </c>
      <c r="O8161" s="88">
        <v>41990</v>
      </c>
      <c r="P8161" s="87"/>
      <c r="Q8161" s="87" t="s">
        <v>16772</v>
      </c>
      <c r="T8161" s="87" t="s">
        <v>36</v>
      </c>
      <c r="U8161" s="87" t="s">
        <v>20555</v>
      </c>
      <c r="V8161" s="88">
        <v>44841</v>
      </c>
      <c r="W8161" s="87" t="s">
        <v>66</v>
      </c>
      <c r="X8161" s="89" t="s">
        <v>26963</v>
      </c>
    </row>
    <row r="8162" spans="1:121" s="90" customFormat="1" ht="21" customHeight="1" x14ac:dyDescent="0.3">
      <c r="A8162" s="86">
        <v>502031670</v>
      </c>
      <c r="B8162" s="86">
        <v>417339</v>
      </c>
      <c r="C8162" s="87" t="s">
        <v>26334</v>
      </c>
      <c r="D8162" s="87" t="s">
        <v>2350</v>
      </c>
      <c r="E8162" s="86">
        <v>2170</v>
      </c>
      <c r="F8162" s="87" t="s">
        <v>26333</v>
      </c>
      <c r="G8162" s="87" t="s">
        <v>56</v>
      </c>
      <c r="H8162" s="136" t="s">
        <v>19922</v>
      </c>
      <c r="I8162" s="87" t="s">
        <v>2043</v>
      </c>
      <c r="J8162" s="105">
        <v>7910.33</v>
      </c>
      <c r="K8162" s="87">
        <v>7910.33</v>
      </c>
      <c r="L8162" s="87">
        <v>8122.86</v>
      </c>
      <c r="M8162" s="88">
        <v>44636</v>
      </c>
      <c r="N8162" s="87"/>
      <c r="O8162" s="88"/>
      <c r="P8162" s="87"/>
      <c r="Q8162" s="87" t="s">
        <v>18749</v>
      </c>
      <c r="T8162" s="87" t="s">
        <v>36</v>
      </c>
      <c r="U8162" s="136" t="s">
        <v>2389</v>
      </c>
      <c r="V8162" s="88">
        <v>44845</v>
      </c>
      <c r="W8162" s="87" t="s">
        <v>66</v>
      </c>
      <c r="X8162" s="89" t="s">
        <v>26967</v>
      </c>
    </row>
    <row r="8163" spans="1:121" s="90" customFormat="1" ht="22" customHeight="1" x14ac:dyDescent="0.3">
      <c r="A8163" s="86">
        <v>515094501</v>
      </c>
      <c r="B8163" s="86">
        <v>594092</v>
      </c>
      <c r="C8163" s="87" t="s">
        <v>25993</v>
      </c>
      <c r="D8163" s="87" t="s">
        <v>2350</v>
      </c>
      <c r="E8163" s="86">
        <v>2147</v>
      </c>
      <c r="F8163" s="87" t="s">
        <v>25994</v>
      </c>
      <c r="G8163" s="87" t="s">
        <v>86</v>
      </c>
      <c r="H8163" s="87" t="s">
        <v>19922</v>
      </c>
      <c r="I8163" s="87" t="s">
        <v>22352</v>
      </c>
      <c r="J8163" s="378">
        <v>400.83</v>
      </c>
      <c r="K8163" s="87">
        <v>400.83</v>
      </c>
      <c r="L8163" s="87">
        <v>441.32</v>
      </c>
      <c r="M8163" s="88">
        <v>44502</v>
      </c>
      <c r="N8163" s="87"/>
      <c r="O8163" s="88"/>
      <c r="P8163" s="87"/>
      <c r="Q8163" s="87" t="s">
        <v>16173</v>
      </c>
      <c r="T8163" s="87" t="s">
        <v>36</v>
      </c>
      <c r="U8163" s="87" t="s">
        <v>2356</v>
      </c>
      <c r="V8163" s="88">
        <v>44855</v>
      </c>
      <c r="W8163" s="87" t="s">
        <v>66</v>
      </c>
      <c r="X8163" s="89" t="s">
        <v>26990</v>
      </c>
    </row>
    <row r="8164" spans="1:121" s="135" customFormat="1" ht="23.25" customHeight="1" x14ac:dyDescent="0.3">
      <c r="A8164" s="11">
        <v>502437910</v>
      </c>
      <c r="B8164" s="20">
        <v>407235</v>
      </c>
      <c r="C8164" s="10" t="s">
        <v>26560</v>
      </c>
      <c r="D8164" s="10" t="s">
        <v>2350</v>
      </c>
      <c r="E8164" s="11">
        <v>2184</v>
      </c>
      <c r="F8164" s="60" t="s">
        <v>26561</v>
      </c>
      <c r="G8164" s="21" t="s">
        <v>41</v>
      </c>
      <c r="H8164" s="60" t="s">
        <v>19922</v>
      </c>
      <c r="I8164" s="60" t="s">
        <v>21753</v>
      </c>
      <c r="J8164" s="23">
        <v>127.12</v>
      </c>
      <c r="K8164" s="87">
        <v>127.12</v>
      </c>
      <c r="L8164" s="87">
        <v>132.37</v>
      </c>
      <c r="M8164" s="88">
        <v>44719</v>
      </c>
      <c r="N8164" s="87">
        <v>201.9</v>
      </c>
      <c r="O8164" s="88">
        <v>44859</v>
      </c>
      <c r="P8164" s="60"/>
      <c r="Q8164" s="60" t="s">
        <v>19705</v>
      </c>
      <c r="T8164" s="10" t="s">
        <v>36</v>
      </c>
      <c r="U8164" s="10" t="s">
        <v>2357</v>
      </c>
      <c r="V8164" s="15">
        <v>44860</v>
      </c>
      <c r="W8164" s="60" t="s">
        <v>66</v>
      </c>
      <c r="X8164" s="16" t="s">
        <v>27003</v>
      </c>
      <c r="Z8164" s="420"/>
      <c r="AB8164" s="90"/>
      <c r="AC8164" s="90"/>
      <c r="AD8164" s="90"/>
      <c r="AE8164" s="90"/>
      <c r="AF8164" s="90"/>
      <c r="AG8164" s="90"/>
      <c r="AH8164" s="90"/>
      <c r="AI8164" s="90"/>
      <c r="AJ8164" s="90"/>
      <c r="AK8164" s="90"/>
      <c r="AL8164" s="90"/>
      <c r="AM8164" s="90"/>
      <c r="AN8164" s="90"/>
      <c r="AO8164" s="90"/>
      <c r="AP8164" s="90"/>
      <c r="AQ8164" s="90"/>
      <c r="AR8164" s="90"/>
      <c r="AS8164" s="90"/>
      <c r="AT8164" s="90"/>
      <c r="AU8164" s="90"/>
      <c r="AV8164" s="90"/>
      <c r="AW8164" s="90"/>
      <c r="AX8164" s="90"/>
      <c r="AY8164" s="90"/>
      <c r="AZ8164" s="90"/>
      <c r="BA8164" s="90"/>
      <c r="BB8164" s="90"/>
      <c r="BC8164" s="90"/>
      <c r="BD8164" s="90"/>
      <c r="BE8164" s="90"/>
      <c r="BF8164" s="90"/>
      <c r="BG8164" s="90"/>
      <c r="BH8164" s="90"/>
      <c r="BI8164" s="90"/>
      <c r="BJ8164" s="90"/>
      <c r="BK8164" s="90"/>
      <c r="BL8164" s="90"/>
      <c r="BM8164" s="90"/>
      <c r="BN8164" s="90"/>
      <c r="BO8164" s="90"/>
      <c r="BP8164" s="90"/>
      <c r="BQ8164" s="90"/>
      <c r="BR8164" s="90"/>
      <c r="BS8164" s="90"/>
      <c r="BT8164" s="90"/>
      <c r="BU8164" s="90"/>
      <c r="BV8164" s="90"/>
      <c r="BW8164" s="90"/>
      <c r="BX8164" s="90"/>
      <c r="BY8164" s="90"/>
      <c r="BZ8164" s="90"/>
      <c r="CA8164" s="90"/>
      <c r="CB8164" s="90"/>
      <c r="CC8164" s="90"/>
      <c r="CD8164" s="90"/>
      <c r="CE8164" s="90"/>
      <c r="CF8164" s="90"/>
      <c r="CG8164" s="90"/>
      <c r="CH8164" s="90"/>
      <c r="CI8164" s="90"/>
      <c r="CJ8164" s="90"/>
      <c r="CK8164" s="90"/>
      <c r="CL8164" s="90"/>
      <c r="CM8164" s="90"/>
      <c r="CN8164" s="90"/>
      <c r="CO8164" s="90"/>
      <c r="CP8164" s="90"/>
      <c r="CQ8164" s="90"/>
      <c r="CR8164" s="90"/>
      <c r="CS8164" s="90"/>
      <c r="CT8164" s="90"/>
      <c r="CU8164" s="90"/>
      <c r="CV8164" s="90"/>
      <c r="CW8164" s="90"/>
      <c r="CX8164" s="90"/>
      <c r="CY8164" s="90"/>
      <c r="CZ8164" s="90"/>
      <c r="DA8164" s="90"/>
      <c r="DB8164" s="90"/>
      <c r="DC8164" s="90"/>
      <c r="DD8164" s="90"/>
      <c r="DE8164" s="90"/>
      <c r="DF8164" s="90"/>
      <c r="DG8164" s="90"/>
      <c r="DH8164" s="90"/>
      <c r="DI8164" s="90"/>
      <c r="DJ8164" s="90"/>
      <c r="DK8164" s="90"/>
      <c r="DL8164" s="90"/>
      <c r="DM8164" s="90"/>
      <c r="DN8164" s="90"/>
      <c r="DO8164" s="90"/>
      <c r="DP8164" s="90"/>
      <c r="DQ8164" s="90"/>
    </row>
    <row r="8165" spans="1:121" s="90" customFormat="1" ht="21" customHeight="1" x14ac:dyDescent="0.3">
      <c r="A8165" s="71">
        <v>508431034</v>
      </c>
      <c r="B8165" s="71">
        <v>569396</v>
      </c>
      <c r="C8165" s="33" t="s">
        <v>26491</v>
      </c>
      <c r="D8165" s="71" t="s">
        <v>48</v>
      </c>
      <c r="E8165" s="71">
        <v>2947</v>
      </c>
      <c r="F8165" s="71" t="s">
        <v>26492</v>
      </c>
      <c r="G8165" s="87" t="s">
        <v>86</v>
      </c>
      <c r="H8165" s="60" t="s">
        <v>21489</v>
      </c>
      <c r="I8165" s="60" t="s">
        <v>21452</v>
      </c>
      <c r="J8165" s="105">
        <v>1277.29</v>
      </c>
      <c r="K8165" s="87">
        <v>1277.29</v>
      </c>
      <c r="L8165" s="87">
        <v>1387.59</v>
      </c>
      <c r="M8165" s="88">
        <v>44627</v>
      </c>
      <c r="N8165" s="87">
        <v>1540.56</v>
      </c>
      <c r="O8165" s="88">
        <v>44867</v>
      </c>
      <c r="P8165" s="60">
        <v>153</v>
      </c>
      <c r="Q8165" s="60"/>
      <c r="R8165" s="10"/>
      <c r="S8165" s="60"/>
      <c r="T8165" s="10" t="s">
        <v>36</v>
      </c>
      <c r="U8165" s="10" t="s">
        <v>404</v>
      </c>
      <c r="V8165" s="88">
        <v>44867</v>
      </c>
      <c r="W8165" s="87" t="s">
        <v>404</v>
      </c>
      <c r="X8165" s="89" t="s">
        <v>27008</v>
      </c>
    </row>
    <row r="8166" spans="1:121" s="135" customFormat="1" ht="23.25" customHeight="1" x14ac:dyDescent="0.3">
      <c r="A8166" s="11">
        <v>500114498</v>
      </c>
      <c r="B8166" s="20">
        <v>407687</v>
      </c>
      <c r="C8166" s="10" t="s">
        <v>26525</v>
      </c>
      <c r="D8166" s="10" t="s">
        <v>28</v>
      </c>
      <c r="E8166" s="11">
        <v>2887</v>
      </c>
      <c r="F8166" s="60" t="s">
        <v>26765</v>
      </c>
      <c r="G8166" s="21" t="s">
        <v>30</v>
      </c>
      <c r="H8166" s="21" t="s">
        <v>46</v>
      </c>
      <c r="I8166" s="60" t="s">
        <v>21452</v>
      </c>
      <c r="J8166" s="105">
        <v>877.66</v>
      </c>
      <c r="K8166" s="87">
        <v>877.66</v>
      </c>
      <c r="L8166" s="87">
        <v>1038.43</v>
      </c>
      <c r="M8166" s="88">
        <v>44781</v>
      </c>
      <c r="N8166" s="87"/>
      <c r="O8166" s="88"/>
      <c r="P8166" s="60">
        <v>38.25</v>
      </c>
      <c r="Q8166" s="60">
        <v>138.51</v>
      </c>
      <c r="R8166" s="10" t="s">
        <v>53</v>
      </c>
      <c r="S8166" s="60"/>
      <c r="T8166" s="10" t="s">
        <v>36</v>
      </c>
      <c r="U8166" s="10" t="s">
        <v>404</v>
      </c>
      <c r="V8166" s="88">
        <v>45155</v>
      </c>
      <c r="W8166" s="87" t="s">
        <v>404</v>
      </c>
      <c r="X8166" s="16" t="s">
        <v>27611</v>
      </c>
      <c r="Z8166" s="420"/>
      <c r="AB8166" s="90"/>
      <c r="AC8166" s="90"/>
      <c r="AD8166" s="90"/>
      <c r="AE8166" s="90"/>
      <c r="AF8166" s="90"/>
      <c r="AG8166" s="90"/>
      <c r="AH8166" s="90"/>
      <c r="AI8166" s="90"/>
      <c r="AJ8166" s="90"/>
      <c r="AK8166" s="90"/>
      <c r="AL8166" s="90"/>
      <c r="AM8166" s="90"/>
      <c r="AN8166" s="90"/>
      <c r="AO8166" s="90"/>
      <c r="AP8166" s="90"/>
      <c r="AQ8166" s="90"/>
      <c r="AR8166" s="90"/>
      <c r="AS8166" s="90"/>
      <c r="AT8166" s="90"/>
      <c r="AU8166" s="90"/>
      <c r="AV8166" s="90"/>
      <c r="AW8166" s="90"/>
      <c r="AX8166" s="90"/>
      <c r="AY8166" s="90"/>
      <c r="AZ8166" s="90"/>
      <c r="BA8166" s="90"/>
      <c r="BB8166" s="90"/>
      <c r="BC8166" s="90"/>
      <c r="BD8166" s="90"/>
      <c r="BE8166" s="90"/>
      <c r="BF8166" s="90"/>
      <c r="BG8166" s="90"/>
      <c r="BH8166" s="90"/>
      <c r="BI8166" s="90"/>
      <c r="BJ8166" s="90"/>
      <c r="BK8166" s="90"/>
      <c r="BL8166" s="90"/>
      <c r="BM8166" s="90"/>
      <c r="BN8166" s="90"/>
      <c r="BO8166" s="90"/>
      <c r="BP8166" s="90"/>
      <c r="BQ8166" s="90"/>
      <c r="BR8166" s="90"/>
      <c r="BS8166" s="90"/>
      <c r="BT8166" s="90"/>
      <c r="BU8166" s="90"/>
      <c r="BV8166" s="90"/>
      <c r="BW8166" s="90"/>
      <c r="BX8166" s="90"/>
      <c r="BY8166" s="90"/>
      <c r="BZ8166" s="90"/>
      <c r="CA8166" s="90"/>
      <c r="CB8166" s="90"/>
      <c r="CC8166" s="90"/>
      <c r="CD8166" s="90"/>
      <c r="CE8166" s="90"/>
      <c r="CF8166" s="90"/>
      <c r="CG8166" s="90"/>
      <c r="CH8166" s="90"/>
      <c r="CI8166" s="90"/>
      <c r="CJ8166" s="90"/>
      <c r="CK8166" s="90"/>
      <c r="CL8166" s="90"/>
      <c r="CM8166" s="90"/>
      <c r="CN8166" s="90"/>
      <c r="CO8166" s="90"/>
      <c r="CP8166" s="90"/>
      <c r="CQ8166" s="90"/>
      <c r="CR8166" s="90"/>
      <c r="CS8166" s="90"/>
      <c r="CT8166" s="90"/>
      <c r="CU8166" s="90"/>
      <c r="CV8166" s="90"/>
      <c r="CW8166" s="90"/>
      <c r="CX8166" s="90"/>
      <c r="CY8166" s="90"/>
      <c r="CZ8166" s="90"/>
      <c r="DA8166" s="90"/>
      <c r="DB8166" s="90"/>
      <c r="DC8166" s="90"/>
      <c r="DD8166" s="90"/>
      <c r="DE8166" s="90"/>
      <c r="DF8166" s="90"/>
      <c r="DG8166" s="90"/>
      <c r="DH8166" s="90"/>
      <c r="DI8166" s="90"/>
      <c r="DJ8166" s="90"/>
      <c r="DK8166" s="90"/>
      <c r="DL8166" s="90"/>
      <c r="DM8166" s="90"/>
      <c r="DN8166" s="90"/>
      <c r="DO8166" s="90"/>
      <c r="DP8166" s="90"/>
      <c r="DQ8166" s="90"/>
    </row>
    <row r="8167" spans="1:121" ht="22.5" customHeight="1" x14ac:dyDescent="0.3">
      <c r="A8167" s="71">
        <v>250905264</v>
      </c>
      <c r="B8167" s="71">
        <v>451797</v>
      </c>
      <c r="C8167" s="33" t="s">
        <v>24230</v>
      </c>
      <c r="D8167" s="10" t="s">
        <v>28</v>
      </c>
      <c r="E8167" s="82">
        <v>2624</v>
      </c>
      <c r="F8167" s="60" t="s">
        <v>24338</v>
      </c>
      <c r="G8167" s="11" t="s">
        <v>41</v>
      </c>
      <c r="H8167" s="10" t="s">
        <v>46</v>
      </c>
      <c r="I8167" s="10" t="s">
        <v>24011</v>
      </c>
      <c r="J8167" s="12">
        <v>520.58000000000004</v>
      </c>
      <c r="K8167" s="12">
        <v>520.58000000000004</v>
      </c>
      <c r="L8167" s="12">
        <v>792.02</v>
      </c>
      <c r="M8167" s="220">
        <v>43713</v>
      </c>
      <c r="N8167" s="10"/>
      <c r="O8167" s="67"/>
      <c r="P8167" s="10">
        <v>38.25</v>
      </c>
      <c r="Q8167" s="10">
        <v>137.69999999999999</v>
      </c>
      <c r="R8167" s="10" t="s">
        <v>53</v>
      </c>
      <c r="S8167" s="10"/>
      <c r="T8167" s="10" t="s">
        <v>36</v>
      </c>
      <c r="U8167" s="87" t="s">
        <v>404</v>
      </c>
      <c r="V8167" s="15">
        <v>44889</v>
      </c>
      <c r="W8167" s="10" t="s">
        <v>404</v>
      </c>
      <c r="X8167" s="16" t="s">
        <v>27057</v>
      </c>
    </row>
    <row r="8168" spans="1:121" s="90" customFormat="1" ht="21" customHeight="1" x14ac:dyDescent="0.3">
      <c r="A8168" s="71">
        <v>510522564</v>
      </c>
      <c r="B8168" s="71">
        <v>452564</v>
      </c>
      <c r="C8168" s="33" t="s">
        <v>22927</v>
      </c>
      <c r="D8168" s="33" t="s">
        <v>28</v>
      </c>
      <c r="E8168" s="255">
        <v>2519</v>
      </c>
      <c r="F8168" s="60" t="s">
        <v>23082</v>
      </c>
      <c r="G8168" s="186" t="s">
        <v>30</v>
      </c>
      <c r="H8168" s="87" t="s">
        <v>46</v>
      </c>
      <c r="I8168" s="87" t="s">
        <v>21452</v>
      </c>
      <c r="J8168" s="224">
        <v>1325.11</v>
      </c>
      <c r="K8168" s="224">
        <v>1325.11</v>
      </c>
      <c r="L8168" s="87">
        <v>1693.85</v>
      </c>
      <c r="M8168" s="181">
        <v>43300</v>
      </c>
      <c r="N8168" s="87"/>
      <c r="O8168" s="107"/>
      <c r="P8168" s="12">
        <v>38.25</v>
      </c>
      <c r="Q8168" s="12">
        <v>137.69999999999999</v>
      </c>
      <c r="R8168" s="10" t="s">
        <v>53</v>
      </c>
      <c r="S8168" s="10"/>
      <c r="T8168" s="87" t="s">
        <v>36</v>
      </c>
      <c r="U8168" s="87" t="s">
        <v>404</v>
      </c>
      <c r="V8168" s="15">
        <v>44889</v>
      </c>
      <c r="W8168" s="10" t="s">
        <v>404</v>
      </c>
      <c r="X8168" s="16" t="s">
        <v>27058</v>
      </c>
    </row>
    <row r="8169" spans="1:121" s="135" customFormat="1" ht="23.25" customHeight="1" x14ac:dyDescent="0.3">
      <c r="A8169" s="30">
        <v>507169883</v>
      </c>
      <c r="B8169" s="281">
        <v>473907</v>
      </c>
      <c r="C8169" s="60" t="s">
        <v>802</v>
      </c>
      <c r="D8169" s="60" t="s">
        <v>28</v>
      </c>
      <c r="E8169" s="225">
        <v>1255</v>
      </c>
      <c r="F8169" s="60" t="s">
        <v>803</v>
      </c>
      <c r="G8169" s="227" t="s">
        <v>30</v>
      </c>
      <c r="H8169" s="10" t="s">
        <v>46</v>
      </c>
      <c r="I8169" s="10" t="s">
        <v>21452</v>
      </c>
      <c r="J8169" s="185">
        <v>455.32</v>
      </c>
      <c r="K8169" s="185"/>
      <c r="L8169" s="185">
        <v>659.42</v>
      </c>
      <c r="M8169" s="220">
        <v>40542</v>
      </c>
      <c r="N8169" s="185"/>
      <c r="O8169" s="249"/>
      <c r="P8169" s="185">
        <v>38.25</v>
      </c>
      <c r="Q8169" s="185">
        <v>297.2</v>
      </c>
      <c r="R8169" s="60" t="s">
        <v>53</v>
      </c>
      <c r="S8169" s="60"/>
      <c r="T8169" s="60" t="s">
        <v>36</v>
      </c>
      <c r="U8169" s="87" t="s">
        <v>404</v>
      </c>
      <c r="V8169" s="15">
        <v>44889</v>
      </c>
      <c r="W8169" s="10" t="s">
        <v>404</v>
      </c>
      <c r="X8169" s="223" t="s">
        <v>27059</v>
      </c>
    </row>
    <row r="8170" spans="1:121" s="90" customFormat="1" ht="21" customHeight="1" x14ac:dyDescent="0.3">
      <c r="A8170" s="71">
        <v>514979062</v>
      </c>
      <c r="B8170" s="71">
        <v>488867</v>
      </c>
      <c r="C8170" s="33" t="s">
        <v>26198</v>
      </c>
      <c r="D8170" s="71" t="s">
        <v>28</v>
      </c>
      <c r="E8170" s="71">
        <v>2835</v>
      </c>
      <c r="F8170" s="71" t="s">
        <v>26255</v>
      </c>
      <c r="G8170" s="87" t="s">
        <v>41</v>
      </c>
      <c r="H8170" s="10" t="s">
        <v>46</v>
      </c>
      <c r="I8170" s="60" t="s">
        <v>21452</v>
      </c>
      <c r="J8170" s="105">
        <v>656.75</v>
      </c>
      <c r="K8170" s="105">
        <v>656.75</v>
      </c>
      <c r="L8170" s="87">
        <v>928.73</v>
      </c>
      <c r="M8170" s="88">
        <v>44586</v>
      </c>
      <c r="N8170" s="87"/>
      <c r="O8170" s="88"/>
      <c r="P8170" s="60">
        <v>25.5</v>
      </c>
      <c r="Q8170" s="60">
        <v>75.78</v>
      </c>
      <c r="R8170" s="10" t="s">
        <v>53</v>
      </c>
      <c r="S8170" s="60"/>
      <c r="T8170" s="10" t="s">
        <v>36</v>
      </c>
      <c r="U8170" s="87" t="s">
        <v>404</v>
      </c>
      <c r="V8170" s="15">
        <v>44889</v>
      </c>
      <c r="W8170" s="10" t="s">
        <v>404</v>
      </c>
      <c r="X8170" s="89" t="s">
        <v>27060</v>
      </c>
    </row>
    <row r="8171" spans="1:121" ht="22.5" customHeight="1" x14ac:dyDescent="0.3">
      <c r="A8171" s="20">
        <v>234161000</v>
      </c>
      <c r="B8171" s="20">
        <v>498484</v>
      </c>
      <c r="C8171" s="10" t="s">
        <v>24274</v>
      </c>
      <c r="D8171" s="10" t="s">
        <v>28</v>
      </c>
      <c r="E8171" s="82">
        <v>2669</v>
      </c>
      <c r="F8171" s="60" t="s">
        <v>24756</v>
      </c>
      <c r="G8171" s="11" t="s">
        <v>30</v>
      </c>
      <c r="H8171" s="10" t="s">
        <v>46</v>
      </c>
      <c r="I8171" s="10" t="s">
        <v>22698</v>
      </c>
      <c r="J8171" s="23" t="s">
        <v>24287</v>
      </c>
      <c r="K8171" s="12">
        <v>189.41</v>
      </c>
      <c r="L8171" s="12">
        <v>293.63</v>
      </c>
      <c r="M8171" s="220">
        <v>43859</v>
      </c>
      <c r="N8171" s="10"/>
      <c r="O8171" s="67"/>
      <c r="P8171" s="10">
        <v>38.25</v>
      </c>
      <c r="Q8171" s="10">
        <v>137.69999999999999</v>
      </c>
      <c r="R8171" s="10" t="s">
        <v>53</v>
      </c>
      <c r="S8171" s="10"/>
      <c r="T8171" s="10" t="s">
        <v>36</v>
      </c>
      <c r="U8171" s="87" t="s">
        <v>404</v>
      </c>
      <c r="V8171" s="15">
        <v>44889</v>
      </c>
      <c r="W8171" s="10" t="s">
        <v>404</v>
      </c>
      <c r="X8171" s="16" t="s">
        <v>27061</v>
      </c>
    </row>
    <row r="8172" spans="1:121" s="135" customFormat="1" ht="22.5" customHeight="1" x14ac:dyDescent="0.3">
      <c r="A8172" s="30">
        <v>514370920</v>
      </c>
      <c r="B8172" s="30">
        <v>643654</v>
      </c>
      <c r="C8172" s="60" t="s">
        <v>25640</v>
      </c>
      <c r="D8172" s="60" t="s">
        <v>28</v>
      </c>
      <c r="E8172" s="281">
        <v>2769</v>
      </c>
      <c r="F8172" s="60" t="s">
        <v>25817</v>
      </c>
      <c r="G8172" s="30" t="s">
        <v>30</v>
      </c>
      <c r="H8172" s="60" t="s">
        <v>46</v>
      </c>
      <c r="I8172" s="60" t="s">
        <v>21452</v>
      </c>
      <c r="J8172" s="60">
        <v>1002.14</v>
      </c>
      <c r="K8172" s="185">
        <v>1002.14</v>
      </c>
      <c r="L8172" s="185">
        <v>1302.3</v>
      </c>
      <c r="M8172" s="220">
        <v>44405</v>
      </c>
      <c r="N8172" s="60"/>
      <c r="O8172" s="226"/>
      <c r="P8172" s="60">
        <v>25.5</v>
      </c>
      <c r="Q8172" s="60">
        <v>75.78</v>
      </c>
      <c r="R8172" s="10" t="s">
        <v>53</v>
      </c>
      <c r="S8172" s="60"/>
      <c r="T8172" s="10" t="s">
        <v>36</v>
      </c>
      <c r="U8172" s="87" t="s">
        <v>404</v>
      </c>
      <c r="V8172" s="15">
        <v>44889</v>
      </c>
      <c r="W8172" s="10" t="s">
        <v>404</v>
      </c>
      <c r="X8172" s="223" t="s">
        <v>27062</v>
      </c>
    </row>
    <row r="8173" spans="1:121" s="90" customFormat="1" ht="21" customHeight="1" x14ac:dyDescent="0.3">
      <c r="A8173" s="86">
        <v>501686274</v>
      </c>
      <c r="B8173" s="86">
        <v>405157</v>
      </c>
      <c r="C8173" s="87" t="s">
        <v>16775</v>
      </c>
      <c r="D8173" s="87" t="s">
        <v>2350</v>
      </c>
      <c r="E8173" s="86">
        <v>1561</v>
      </c>
      <c r="F8173" s="87" t="s">
        <v>16776</v>
      </c>
      <c r="G8173" s="87" t="s">
        <v>41</v>
      </c>
      <c r="H8173" s="87" t="s">
        <v>2354</v>
      </c>
      <c r="I8173" s="87" t="s">
        <v>2355</v>
      </c>
      <c r="J8173" s="87">
        <v>1342.13</v>
      </c>
      <c r="K8173" s="87"/>
      <c r="L8173" s="87">
        <v>1394.13</v>
      </c>
      <c r="M8173" s="88">
        <v>41831</v>
      </c>
      <c r="N8173" s="87"/>
      <c r="O8173" s="88"/>
      <c r="P8173" s="87"/>
      <c r="Q8173" s="87" t="s">
        <v>2921</v>
      </c>
      <c r="T8173" s="87" t="s">
        <v>36</v>
      </c>
      <c r="U8173" s="87" t="s">
        <v>404</v>
      </c>
      <c r="V8173" s="15">
        <v>44889</v>
      </c>
      <c r="W8173" s="10" t="s">
        <v>404</v>
      </c>
      <c r="X8173" s="89" t="s">
        <v>27063</v>
      </c>
    </row>
    <row r="8174" spans="1:121" s="90" customFormat="1" ht="21" customHeight="1" x14ac:dyDescent="0.3">
      <c r="A8174" s="86">
        <v>503007900</v>
      </c>
      <c r="B8174" s="86">
        <v>437587</v>
      </c>
      <c r="C8174" s="87" t="s">
        <v>2805</v>
      </c>
      <c r="D8174" s="87" t="s">
        <v>2350</v>
      </c>
      <c r="E8174" s="86">
        <v>717</v>
      </c>
      <c r="F8174" s="87" t="s">
        <v>18696</v>
      </c>
      <c r="G8174" s="87" t="s">
        <v>56</v>
      </c>
      <c r="H8174" s="87" t="s">
        <v>16678</v>
      </c>
      <c r="I8174" s="87" t="s">
        <v>78</v>
      </c>
      <c r="J8174" s="87">
        <v>1181.8699999999999</v>
      </c>
      <c r="K8174" s="87"/>
      <c r="L8174" s="87">
        <v>1239.18</v>
      </c>
      <c r="M8174" s="88">
        <v>40864</v>
      </c>
      <c r="N8174" s="87">
        <v>0</v>
      </c>
      <c r="O8174" s="88"/>
      <c r="P8174" s="87"/>
      <c r="Q8174" s="87" t="s">
        <v>16735</v>
      </c>
      <c r="T8174" s="87" t="s">
        <v>36</v>
      </c>
      <c r="U8174" s="87" t="s">
        <v>404</v>
      </c>
      <c r="V8174" s="15">
        <v>44889</v>
      </c>
      <c r="W8174" s="10" t="s">
        <v>404</v>
      </c>
      <c r="X8174" s="89" t="s">
        <v>27064</v>
      </c>
    </row>
    <row r="8175" spans="1:121" s="90" customFormat="1" ht="21" customHeight="1" x14ac:dyDescent="0.3">
      <c r="A8175" s="11">
        <v>502406089</v>
      </c>
      <c r="B8175" s="20">
        <v>454540</v>
      </c>
      <c r="C8175" s="10" t="s">
        <v>22532</v>
      </c>
      <c r="D8175" s="10" t="s">
        <v>2350</v>
      </c>
      <c r="E8175" s="11">
        <v>1937</v>
      </c>
      <c r="F8175" s="10" t="s">
        <v>22533</v>
      </c>
      <c r="G8175" s="10" t="s">
        <v>41</v>
      </c>
      <c r="H8175" s="10" t="s">
        <v>19922</v>
      </c>
      <c r="I8175" s="10" t="s">
        <v>799</v>
      </c>
      <c r="J8175" s="12">
        <v>1452.66</v>
      </c>
      <c r="K8175" s="12">
        <v>1452.66</v>
      </c>
      <c r="L8175" s="12">
        <v>1529.21</v>
      </c>
      <c r="M8175" s="13">
        <v>43096</v>
      </c>
      <c r="N8175" s="12"/>
      <c r="O8175" s="14"/>
      <c r="P8175" s="12"/>
      <c r="Q8175" s="10" t="s">
        <v>2945</v>
      </c>
      <c r="T8175" s="10" t="s">
        <v>36</v>
      </c>
      <c r="U8175" s="87" t="s">
        <v>404</v>
      </c>
      <c r="V8175" s="15">
        <v>44889</v>
      </c>
      <c r="W8175" s="10" t="s">
        <v>404</v>
      </c>
      <c r="X8175" s="16" t="s">
        <v>27065</v>
      </c>
      <c r="Z8175" s="17"/>
      <c r="AA8175" s="17"/>
      <c r="AB8175" s="17"/>
      <c r="AC8175" s="17"/>
      <c r="AD8175" s="17"/>
      <c r="AE8175" s="17"/>
      <c r="AF8175" s="17"/>
      <c r="AG8175" s="17"/>
      <c r="AH8175" s="17"/>
      <c r="AI8175" s="17"/>
      <c r="AJ8175" s="17"/>
      <c r="AK8175" s="17"/>
      <c r="AL8175" s="17"/>
      <c r="AM8175" s="17"/>
      <c r="AN8175" s="17"/>
      <c r="AO8175" s="17"/>
      <c r="AP8175" s="17"/>
      <c r="AQ8175" s="17"/>
      <c r="AR8175" s="17"/>
      <c r="AS8175" s="17"/>
      <c r="AT8175" s="17"/>
      <c r="AU8175" s="17"/>
      <c r="AV8175" s="17"/>
      <c r="AW8175" s="17"/>
      <c r="AX8175" s="17"/>
      <c r="AY8175" s="17"/>
      <c r="AZ8175" s="17"/>
      <c r="BA8175" s="17"/>
      <c r="BB8175" s="17"/>
      <c r="BC8175" s="17"/>
      <c r="BD8175" s="17"/>
      <c r="BE8175" s="17"/>
      <c r="BF8175" s="17"/>
      <c r="BG8175" s="17"/>
      <c r="BH8175" s="17"/>
      <c r="BI8175" s="17"/>
      <c r="BJ8175" s="17"/>
      <c r="BK8175" s="17"/>
      <c r="BL8175" s="17"/>
      <c r="BM8175" s="17"/>
      <c r="BN8175" s="17"/>
      <c r="BO8175" s="17"/>
      <c r="BP8175" s="17"/>
      <c r="BQ8175" s="17"/>
      <c r="BR8175" s="17"/>
      <c r="BS8175" s="17"/>
      <c r="BT8175" s="17"/>
      <c r="BU8175" s="17"/>
      <c r="BV8175" s="17"/>
      <c r="BW8175" s="17"/>
      <c r="BX8175" s="17"/>
      <c r="BY8175" s="17"/>
      <c r="BZ8175" s="17"/>
      <c r="CA8175" s="17"/>
      <c r="CB8175" s="17"/>
      <c r="CC8175" s="17"/>
      <c r="CD8175" s="17"/>
      <c r="CE8175" s="17"/>
      <c r="CF8175" s="17"/>
      <c r="CG8175" s="17"/>
      <c r="CH8175" s="17"/>
      <c r="CI8175" s="17"/>
      <c r="CJ8175" s="17"/>
      <c r="CK8175" s="17"/>
      <c r="CL8175" s="17"/>
      <c r="CM8175" s="17"/>
      <c r="CN8175" s="17"/>
      <c r="CO8175" s="17"/>
      <c r="CP8175" s="17"/>
      <c r="CQ8175" s="17"/>
      <c r="CR8175" s="17"/>
      <c r="CS8175" s="17"/>
      <c r="CT8175" s="17"/>
      <c r="CU8175" s="17"/>
      <c r="CV8175" s="17"/>
      <c r="CW8175" s="17"/>
      <c r="CX8175" s="17"/>
      <c r="CY8175" s="17"/>
      <c r="CZ8175" s="17"/>
      <c r="DA8175" s="17"/>
      <c r="DB8175" s="17"/>
      <c r="DC8175" s="17"/>
      <c r="DD8175" s="17"/>
      <c r="DE8175" s="17"/>
      <c r="DF8175" s="17"/>
      <c r="DG8175" s="17"/>
      <c r="DH8175" s="17"/>
      <c r="DI8175" s="17"/>
      <c r="DJ8175" s="17"/>
      <c r="DK8175" s="17"/>
      <c r="DL8175" s="17"/>
      <c r="DM8175" s="17"/>
      <c r="DN8175" s="17"/>
      <c r="DO8175" s="17"/>
    </row>
    <row r="8176" spans="1:121" s="90" customFormat="1" ht="21" customHeight="1" x14ac:dyDescent="0.3">
      <c r="A8176" s="86">
        <v>507406338</v>
      </c>
      <c r="B8176" s="86">
        <v>474011</v>
      </c>
      <c r="C8176" s="87" t="s">
        <v>2431</v>
      </c>
      <c r="D8176" s="87" t="s">
        <v>48</v>
      </c>
      <c r="E8176" s="86">
        <v>2767</v>
      </c>
      <c r="F8176" s="87" t="s">
        <v>16957</v>
      </c>
      <c r="G8176" s="87" t="s">
        <v>30</v>
      </c>
      <c r="H8176" s="87" t="s">
        <v>2352</v>
      </c>
      <c r="I8176" s="87" t="s">
        <v>2353</v>
      </c>
      <c r="J8176" s="87">
        <v>1754.14</v>
      </c>
      <c r="K8176" s="87"/>
      <c r="L8176" s="87">
        <v>2417.31</v>
      </c>
      <c r="M8176" s="88">
        <v>41635</v>
      </c>
      <c r="N8176" s="87"/>
      <c r="O8176" s="88"/>
      <c r="P8176" s="87"/>
      <c r="Q8176" s="87" t="s">
        <v>20349</v>
      </c>
      <c r="T8176" s="87" t="s">
        <v>36</v>
      </c>
      <c r="U8176" s="87" t="s">
        <v>404</v>
      </c>
      <c r="V8176" s="15">
        <v>44889</v>
      </c>
      <c r="W8176" s="10" t="s">
        <v>404</v>
      </c>
      <c r="X8176" s="89" t="s">
        <v>27066</v>
      </c>
    </row>
    <row r="8177" spans="1:121" s="183" customFormat="1" ht="21" customHeight="1" x14ac:dyDescent="0.3">
      <c r="A8177" s="134">
        <v>504255983</v>
      </c>
      <c r="B8177" s="134">
        <v>475605</v>
      </c>
      <c r="C8177" s="116" t="s">
        <v>26805</v>
      </c>
      <c r="D8177" s="116" t="s">
        <v>2350</v>
      </c>
      <c r="E8177" s="134">
        <v>103</v>
      </c>
      <c r="F8177" s="116" t="s">
        <v>17570</v>
      </c>
      <c r="G8177" s="116" t="s">
        <v>86</v>
      </c>
      <c r="H8177" s="116" t="s">
        <v>2352</v>
      </c>
      <c r="I8177" s="116" t="s">
        <v>2353</v>
      </c>
      <c r="J8177" s="116">
        <v>277.7</v>
      </c>
      <c r="K8177" s="116">
        <v>0</v>
      </c>
      <c r="L8177" s="116">
        <v>300.27999999999997</v>
      </c>
      <c r="M8177" s="181">
        <v>39685</v>
      </c>
      <c r="N8177" s="116"/>
      <c r="O8177" s="181" t="s">
        <v>34</v>
      </c>
      <c r="P8177" s="116">
        <v>0</v>
      </c>
      <c r="Q8177" s="116" t="s">
        <v>17932</v>
      </c>
      <c r="T8177" s="116" t="s">
        <v>36</v>
      </c>
      <c r="U8177" s="87" t="s">
        <v>404</v>
      </c>
      <c r="V8177" s="15">
        <v>44889</v>
      </c>
      <c r="W8177" s="10" t="s">
        <v>404</v>
      </c>
      <c r="X8177" s="182" t="s">
        <v>27067</v>
      </c>
    </row>
    <row r="8178" spans="1:121" ht="25.5" customHeight="1" x14ac:dyDescent="0.3">
      <c r="A8178" s="256">
        <v>510580203</v>
      </c>
      <c r="B8178" s="11">
        <v>486343</v>
      </c>
      <c r="C8178" s="69" t="s">
        <v>22080</v>
      </c>
      <c r="D8178" s="87" t="s">
        <v>2350</v>
      </c>
      <c r="E8178" s="86">
        <v>1909</v>
      </c>
      <c r="F8178" s="10" t="s">
        <v>22081</v>
      </c>
      <c r="G8178" s="87" t="s">
        <v>56</v>
      </c>
      <c r="H8178" s="87" t="s">
        <v>19922</v>
      </c>
      <c r="I8178" s="87" t="s">
        <v>21753</v>
      </c>
      <c r="J8178" s="10">
        <v>373.8</v>
      </c>
      <c r="K8178" s="87">
        <v>373.8</v>
      </c>
      <c r="L8178" s="90">
        <v>393.03</v>
      </c>
      <c r="M8178" s="88">
        <v>42965</v>
      </c>
      <c r="N8178" s="87">
        <v>14.64</v>
      </c>
      <c r="O8178" s="88">
        <v>44707</v>
      </c>
      <c r="P8178" s="87"/>
      <c r="Q8178" s="87" t="s">
        <v>17172</v>
      </c>
      <c r="T8178" s="10" t="s">
        <v>36</v>
      </c>
      <c r="U8178" s="87" t="s">
        <v>404</v>
      </c>
      <c r="V8178" s="15">
        <v>44889</v>
      </c>
      <c r="W8178" s="10" t="s">
        <v>404</v>
      </c>
      <c r="X8178" s="89" t="s">
        <v>27068</v>
      </c>
      <c r="Z8178" s="90"/>
      <c r="AA8178" s="90"/>
      <c r="AB8178" s="90"/>
      <c r="AC8178" s="90"/>
      <c r="AD8178" s="90"/>
      <c r="AE8178" s="90"/>
      <c r="AF8178" s="90"/>
      <c r="AG8178" s="90"/>
      <c r="AH8178" s="90"/>
      <c r="AI8178" s="90"/>
      <c r="AJ8178" s="90"/>
      <c r="AK8178" s="90"/>
      <c r="AL8178" s="90"/>
      <c r="AM8178" s="90"/>
      <c r="AN8178" s="90"/>
      <c r="AO8178" s="90"/>
      <c r="AP8178" s="90"/>
      <c r="AQ8178" s="90"/>
      <c r="AR8178" s="90"/>
      <c r="AS8178" s="90"/>
      <c r="AT8178" s="90"/>
      <c r="AU8178" s="90"/>
      <c r="AV8178" s="90"/>
      <c r="AW8178" s="90"/>
      <c r="AX8178" s="90"/>
      <c r="AY8178" s="90"/>
      <c r="AZ8178" s="90"/>
      <c r="BA8178" s="90"/>
      <c r="BB8178" s="90"/>
      <c r="BC8178" s="90"/>
      <c r="BD8178" s="90"/>
      <c r="BE8178" s="90"/>
      <c r="BF8178" s="90"/>
      <c r="BG8178" s="90"/>
      <c r="BH8178" s="90"/>
      <c r="BI8178" s="90"/>
      <c r="BJ8178" s="90"/>
      <c r="BK8178" s="90"/>
      <c r="BL8178" s="90"/>
      <c r="BM8178" s="90"/>
      <c r="BN8178" s="90"/>
      <c r="BO8178" s="90"/>
      <c r="BP8178" s="90"/>
      <c r="BQ8178" s="90"/>
      <c r="BR8178" s="90"/>
      <c r="BS8178" s="90"/>
      <c r="BT8178" s="90"/>
      <c r="BU8178" s="90"/>
      <c r="BV8178" s="90"/>
      <c r="BW8178" s="90"/>
      <c r="BX8178" s="90"/>
      <c r="BY8178" s="90"/>
      <c r="BZ8178" s="90"/>
      <c r="CA8178" s="90"/>
      <c r="CB8178" s="90"/>
      <c r="CC8178" s="90"/>
      <c r="CD8178" s="90"/>
      <c r="CE8178" s="90"/>
      <c r="CF8178" s="90"/>
      <c r="CG8178" s="90"/>
      <c r="CH8178" s="90"/>
      <c r="CI8178" s="90"/>
      <c r="CJ8178" s="90"/>
      <c r="CK8178" s="90"/>
      <c r="CL8178" s="90"/>
      <c r="CM8178" s="90"/>
      <c r="CN8178" s="90"/>
      <c r="CO8178" s="90"/>
      <c r="CP8178" s="90"/>
      <c r="CQ8178" s="90"/>
      <c r="CR8178" s="90"/>
      <c r="CS8178" s="90"/>
      <c r="CT8178" s="90"/>
      <c r="CU8178" s="90"/>
      <c r="CV8178" s="90"/>
      <c r="CW8178" s="90"/>
      <c r="CX8178" s="90"/>
      <c r="CY8178" s="90"/>
      <c r="CZ8178" s="90"/>
      <c r="DA8178" s="90"/>
      <c r="DB8178" s="90"/>
      <c r="DC8178" s="90"/>
      <c r="DD8178" s="90"/>
      <c r="DE8178" s="90"/>
      <c r="DF8178" s="90"/>
      <c r="DG8178" s="90"/>
      <c r="DH8178" s="90"/>
      <c r="DI8178" s="90"/>
      <c r="DJ8178" s="90"/>
      <c r="DK8178" s="90"/>
      <c r="DL8178" s="90"/>
      <c r="DM8178" s="90"/>
      <c r="DN8178" s="90"/>
      <c r="DO8178" s="90"/>
    </row>
    <row r="8179" spans="1:121" ht="23.25" customHeight="1" x14ac:dyDescent="0.3">
      <c r="A8179" s="11">
        <v>506925153</v>
      </c>
      <c r="B8179" s="20">
        <v>499060</v>
      </c>
      <c r="C8179" s="10" t="s">
        <v>25788</v>
      </c>
      <c r="D8179" s="10" t="s">
        <v>2350</v>
      </c>
      <c r="E8179" s="11">
        <v>2126</v>
      </c>
      <c r="F8179" s="10" t="s">
        <v>25789</v>
      </c>
      <c r="G8179" s="21" t="s">
        <v>41</v>
      </c>
      <c r="H8179" s="21" t="s">
        <v>19922</v>
      </c>
      <c r="I8179" s="10" t="s">
        <v>512</v>
      </c>
      <c r="J8179" s="23">
        <v>2050.0300000000002</v>
      </c>
      <c r="K8179" s="12">
        <v>2521.54</v>
      </c>
      <c r="L8179" s="12">
        <v>2995.4</v>
      </c>
      <c r="M8179" s="220">
        <v>44420</v>
      </c>
      <c r="N8179" s="12"/>
      <c r="O8179" s="25"/>
      <c r="P8179" s="12"/>
      <c r="Q8179" s="10" t="s">
        <v>24635</v>
      </c>
      <c r="T8179" s="10" t="s">
        <v>36</v>
      </c>
      <c r="U8179" s="87" t="s">
        <v>404</v>
      </c>
      <c r="V8179" s="15">
        <v>44889</v>
      </c>
      <c r="W8179" s="10" t="s">
        <v>404</v>
      </c>
      <c r="X8179" s="16" t="s">
        <v>27069</v>
      </c>
    </row>
    <row r="8180" spans="1:121" s="183" customFormat="1" ht="21" customHeight="1" x14ac:dyDescent="0.3">
      <c r="A8180" s="134">
        <v>503312908</v>
      </c>
      <c r="B8180" s="134">
        <v>518491</v>
      </c>
      <c r="C8180" s="116" t="s">
        <v>17104</v>
      </c>
      <c r="D8180" s="116" t="s">
        <v>2350</v>
      </c>
      <c r="E8180" s="134">
        <v>705</v>
      </c>
      <c r="F8180" s="116" t="s">
        <v>17105</v>
      </c>
      <c r="G8180" s="116" t="s">
        <v>41</v>
      </c>
      <c r="H8180" s="116" t="s">
        <v>2352</v>
      </c>
      <c r="I8180" s="116" t="s">
        <v>2373</v>
      </c>
      <c r="J8180" s="116">
        <v>1155.74</v>
      </c>
      <c r="K8180" s="116"/>
      <c r="L8180" s="116">
        <v>1195.31</v>
      </c>
      <c r="M8180" s="181">
        <v>40835</v>
      </c>
      <c r="N8180" s="116"/>
      <c r="O8180" s="181"/>
      <c r="P8180" s="116"/>
      <c r="Q8180" s="116" t="s">
        <v>16110</v>
      </c>
      <c r="T8180" s="116" t="s">
        <v>36</v>
      </c>
      <c r="U8180" s="87" t="s">
        <v>404</v>
      </c>
      <c r="V8180" s="15">
        <v>44889</v>
      </c>
      <c r="W8180" s="10" t="s">
        <v>404</v>
      </c>
      <c r="X8180" s="182" t="s">
        <v>27070</v>
      </c>
    </row>
    <row r="8181" spans="1:121" ht="24" customHeight="1" x14ac:dyDescent="0.3">
      <c r="A8181" s="11">
        <v>501526161</v>
      </c>
      <c r="B8181" s="20">
        <v>486063</v>
      </c>
      <c r="C8181" s="10" t="s">
        <v>22518</v>
      </c>
      <c r="D8181" s="10" t="s">
        <v>2350</v>
      </c>
      <c r="E8181" s="11">
        <v>1936</v>
      </c>
      <c r="F8181" s="10" t="s">
        <v>24498</v>
      </c>
      <c r="G8181" s="10" t="s">
        <v>41</v>
      </c>
      <c r="H8181" s="10" t="s">
        <v>19922</v>
      </c>
      <c r="I8181" s="10" t="s">
        <v>512</v>
      </c>
      <c r="J8181" s="12">
        <v>614.5</v>
      </c>
      <c r="K8181" s="12">
        <v>614.5</v>
      </c>
      <c r="L8181" s="12">
        <v>754.3</v>
      </c>
      <c r="M8181" s="13">
        <v>43760</v>
      </c>
      <c r="N8181" s="12"/>
      <c r="O8181" s="14"/>
      <c r="P8181" s="12"/>
      <c r="Q8181" s="10" t="s">
        <v>24499</v>
      </c>
      <c r="T8181" s="10" t="s">
        <v>36</v>
      </c>
      <c r="U8181" s="87" t="s">
        <v>404</v>
      </c>
      <c r="V8181" s="15">
        <v>44889</v>
      </c>
      <c r="W8181" s="10" t="s">
        <v>404</v>
      </c>
      <c r="X8181" s="16" t="s">
        <v>27071</v>
      </c>
    </row>
    <row r="8182" spans="1:121" s="90" customFormat="1" ht="21" customHeight="1" x14ac:dyDescent="0.3">
      <c r="A8182" s="86">
        <v>506904067</v>
      </c>
      <c r="B8182" s="86">
        <v>562831</v>
      </c>
      <c r="C8182" s="87" t="s">
        <v>19214</v>
      </c>
      <c r="D8182" s="87" t="s">
        <v>2350</v>
      </c>
      <c r="E8182" s="86">
        <v>1382</v>
      </c>
      <c r="F8182" s="87" t="s">
        <v>19215</v>
      </c>
      <c r="G8182" s="87" t="s">
        <v>30</v>
      </c>
      <c r="H8182" s="87" t="s">
        <v>2352</v>
      </c>
      <c r="I8182" s="87" t="s">
        <v>2373</v>
      </c>
      <c r="J8182" s="87">
        <v>154.61000000000001</v>
      </c>
      <c r="K8182" s="87"/>
      <c r="L8182" s="87">
        <v>159.66999999999999</v>
      </c>
      <c r="M8182" s="88">
        <v>41583</v>
      </c>
      <c r="N8182" s="87"/>
      <c r="O8182" s="88"/>
      <c r="P8182" s="87"/>
      <c r="Q8182" s="87" t="s">
        <v>22157</v>
      </c>
      <c r="T8182" s="87" t="s">
        <v>36</v>
      </c>
      <c r="U8182" s="87" t="s">
        <v>404</v>
      </c>
      <c r="V8182" s="15">
        <v>44889</v>
      </c>
      <c r="W8182" s="10" t="s">
        <v>404</v>
      </c>
      <c r="X8182" s="89" t="s">
        <v>27073</v>
      </c>
    </row>
    <row r="8183" spans="1:121" s="90" customFormat="1" ht="21" customHeight="1" x14ac:dyDescent="0.3">
      <c r="A8183" s="86">
        <v>508557542</v>
      </c>
      <c r="B8183" s="86">
        <v>572183</v>
      </c>
      <c r="C8183" s="87" t="s">
        <v>19305</v>
      </c>
      <c r="D8183" s="87" t="s">
        <v>2350</v>
      </c>
      <c r="E8183" s="86">
        <v>602</v>
      </c>
      <c r="F8183" s="87" t="s">
        <v>19306</v>
      </c>
      <c r="G8183" s="87" t="s">
        <v>41</v>
      </c>
      <c r="H8183" s="87" t="s">
        <v>20177</v>
      </c>
      <c r="I8183" s="87" t="s">
        <v>2370</v>
      </c>
      <c r="J8183" s="87">
        <v>510.18</v>
      </c>
      <c r="K8183" s="87"/>
      <c r="L8183" s="87">
        <v>536.27</v>
      </c>
      <c r="M8183" s="88">
        <v>40674</v>
      </c>
      <c r="N8183" s="87"/>
      <c r="O8183" s="88"/>
      <c r="P8183" s="87"/>
      <c r="Q8183" s="87" t="s">
        <v>16134</v>
      </c>
      <c r="T8183" s="87" t="s">
        <v>36</v>
      </c>
      <c r="U8183" s="87" t="s">
        <v>404</v>
      </c>
      <c r="V8183" s="15">
        <v>44889</v>
      </c>
      <c r="W8183" s="10" t="s">
        <v>404</v>
      </c>
      <c r="X8183" s="89" t="s">
        <v>27072</v>
      </c>
    </row>
    <row r="8184" spans="1:121" s="90" customFormat="1" ht="21" customHeight="1" x14ac:dyDescent="0.3">
      <c r="A8184" s="86">
        <v>505684039</v>
      </c>
      <c r="B8184" s="86">
        <v>576948</v>
      </c>
      <c r="C8184" s="87" t="s">
        <v>17385</v>
      </c>
      <c r="D8184" s="87" t="s">
        <v>48</v>
      </c>
      <c r="E8184" s="86">
        <v>2824</v>
      </c>
      <c r="F8184" s="87" t="s">
        <v>17386</v>
      </c>
      <c r="G8184" s="87" t="s">
        <v>56</v>
      </c>
      <c r="H8184" s="87" t="s">
        <v>2369</v>
      </c>
      <c r="I8184" s="87" t="s">
        <v>2094</v>
      </c>
      <c r="J8184" s="87">
        <v>1663.48</v>
      </c>
      <c r="K8184" s="87"/>
      <c r="L8184" s="87">
        <v>1741.95</v>
      </c>
      <c r="M8184" s="88">
        <v>41100</v>
      </c>
      <c r="N8184" s="87">
        <v>171.62</v>
      </c>
      <c r="O8184" s="88">
        <v>44789</v>
      </c>
      <c r="P8184" s="87"/>
      <c r="Q8184" s="87" t="s">
        <v>17387</v>
      </c>
      <c r="T8184" s="87" t="s">
        <v>36</v>
      </c>
      <c r="U8184" s="87" t="s">
        <v>404</v>
      </c>
      <c r="V8184" s="15">
        <v>44889</v>
      </c>
      <c r="W8184" s="10" t="s">
        <v>404</v>
      </c>
      <c r="X8184" s="89" t="s">
        <v>27074</v>
      </c>
    </row>
    <row r="8185" spans="1:121" ht="22.5" customHeight="1" x14ac:dyDescent="0.3">
      <c r="A8185" s="71">
        <v>513311742</v>
      </c>
      <c r="B8185" s="71">
        <v>579280</v>
      </c>
      <c r="C8185" s="33" t="s">
        <v>23730</v>
      </c>
      <c r="D8185" s="10" t="s">
        <v>28</v>
      </c>
      <c r="E8185" s="20">
        <v>2609</v>
      </c>
      <c r="F8185" s="60" t="s">
        <v>24318</v>
      </c>
      <c r="G8185" s="11" t="s">
        <v>56</v>
      </c>
      <c r="H8185" s="10" t="s">
        <v>19922</v>
      </c>
      <c r="I8185" s="10" t="s">
        <v>2462</v>
      </c>
      <c r="J8185" s="70">
        <v>2468.91</v>
      </c>
      <c r="K8185" s="12">
        <v>2468.91</v>
      </c>
      <c r="L8185" s="12">
        <v>3119.26</v>
      </c>
      <c r="M8185" s="220">
        <v>43728</v>
      </c>
      <c r="N8185" s="10"/>
      <c r="O8185" s="67"/>
      <c r="P8185" s="10"/>
      <c r="Q8185" s="10" t="s">
        <v>17052</v>
      </c>
      <c r="T8185" s="10" t="s">
        <v>36</v>
      </c>
      <c r="U8185" s="87" t="s">
        <v>404</v>
      </c>
      <c r="V8185" s="15">
        <v>44889</v>
      </c>
      <c r="W8185" s="10" t="s">
        <v>404</v>
      </c>
      <c r="X8185" s="16" t="s">
        <v>27075</v>
      </c>
    </row>
    <row r="8186" spans="1:121" s="90" customFormat="1" ht="24" customHeight="1" x14ac:dyDescent="0.3">
      <c r="A8186" s="11">
        <v>514634863</v>
      </c>
      <c r="B8186" s="20">
        <v>643964</v>
      </c>
      <c r="C8186" s="10" t="s">
        <v>25616</v>
      </c>
      <c r="D8186" s="10" t="s">
        <v>2350</v>
      </c>
      <c r="E8186" s="11">
        <v>2116</v>
      </c>
      <c r="F8186" s="60" t="s">
        <v>25617</v>
      </c>
      <c r="G8186" s="21" t="s">
        <v>56</v>
      </c>
      <c r="H8186" s="21" t="s">
        <v>19922</v>
      </c>
      <c r="I8186" s="10" t="s">
        <v>22618</v>
      </c>
      <c r="J8186" s="12">
        <v>235.48</v>
      </c>
      <c r="K8186" s="12">
        <v>235.48</v>
      </c>
      <c r="L8186" s="12">
        <v>289.22000000000003</v>
      </c>
      <c r="M8186" s="220">
        <v>44335</v>
      </c>
      <c r="N8186" s="12"/>
      <c r="O8186" s="25"/>
      <c r="P8186" s="12"/>
      <c r="Q8186" s="10" t="s">
        <v>21159</v>
      </c>
      <c r="T8186" s="10" t="s">
        <v>36</v>
      </c>
      <c r="U8186" s="87" t="s">
        <v>404</v>
      </c>
      <c r="V8186" s="15">
        <v>44889</v>
      </c>
      <c r="W8186" s="10" t="s">
        <v>404</v>
      </c>
      <c r="X8186" s="16" t="s">
        <v>27076</v>
      </c>
    </row>
    <row r="8187" spans="1:121" s="90" customFormat="1" ht="24" customHeight="1" x14ac:dyDescent="0.3">
      <c r="A8187" s="11">
        <v>500192502</v>
      </c>
      <c r="B8187" s="11">
        <v>530801</v>
      </c>
      <c r="C8187" s="10" t="s">
        <v>27038</v>
      </c>
      <c r="D8187" s="87" t="s">
        <v>2350</v>
      </c>
      <c r="E8187" s="86">
        <v>2224</v>
      </c>
      <c r="F8187" s="10" t="s">
        <v>27039</v>
      </c>
      <c r="G8187" s="87" t="s">
        <v>41</v>
      </c>
      <c r="H8187" s="87" t="s">
        <v>19922</v>
      </c>
      <c r="I8187" s="87" t="s">
        <v>21734</v>
      </c>
      <c r="J8187" s="10">
        <v>110.95</v>
      </c>
      <c r="K8187" s="87">
        <v>110.95</v>
      </c>
      <c r="L8187" s="87"/>
      <c r="M8187" s="88"/>
      <c r="N8187" s="87">
        <v>110.95</v>
      </c>
      <c r="O8187" s="88">
        <v>44893</v>
      </c>
      <c r="P8187" s="87"/>
      <c r="Q8187" s="87" t="s">
        <v>21787</v>
      </c>
      <c r="T8187" s="87" t="s">
        <v>36</v>
      </c>
      <c r="U8187" s="87" t="s">
        <v>404</v>
      </c>
      <c r="V8187" s="88">
        <v>44893</v>
      </c>
      <c r="W8187" s="87" t="s">
        <v>404</v>
      </c>
      <c r="X8187" s="89" t="s">
        <v>27077</v>
      </c>
    </row>
    <row r="8188" spans="1:121" s="135" customFormat="1" ht="23.25" customHeight="1" x14ac:dyDescent="0.3">
      <c r="A8188" s="11">
        <v>514995220</v>
      </c>
      <c r="B8188" s="20">
        <v>495602</v>
      </c>
      <c r="C8188" s="10" t="s">
        <v>26699</v>
      </c>
      <c r="D8188" s="10" t="s">
        <v>2350</v>
      </c>
      <c r="E8188" s="11">
        <v>2195</v>
      </c>
      <c r="F8188" s="60" t="s">
        <v>26702</v>
      </c>
      <c r="G8188" s="21" t="s">
        <v>41</v>
      </c>
      <c r="H8188" s="60" t="s">
        <v>19922</v>
      </c>
      <c r="I8188" s="60" t="s">
        <v>21753</v>
      </c>
      <c r="J8188" s="23">
        <v>1959.94</v>
      </c>
      <c r="K8188" s="87">
        <v>1959.94</v>
      </c>
      <c r="L8188" s="87">
        <v>2024.6</v>
      </c>
      <c r="M8188" s="88">
        <v>44763</v>
      </c>
      <c r="N8188" s="87"/>
      <c r="O8188" s="88"/>
      <c r="P8188" s="60"/>
      <c r="Q8188" s="60" t="s">
        <v>19653</v>
      </c>
      <c r="T8188" s="87" t="s">
        <v>36</v>
      </c>
      <c r="U8188" s="87" t="s">
        <v>2389</v>
      </c>
      <c r="V8188" s="15">
        <v>44897</v>
      </c>
      <c r="W8188" s="60" t="s">
        <v>66</v>
      </c>
      <c r="X8188" s="16" t="s">
        <v>27080</v>
      </c>
      <c r="Z8188" s="420"/>
      <c r="AB8188" s="90"/>
      <c r="AC8188" s="90"/>
      <c r="AD8188" s="90"/>
      <c r="AE8188" s="90"/>
      <c r="AF8188" s="90"/>
      <c r="AG8188" s="90"/>
      <c r="AH8188" s="90"/>
      <c r="AI8188" s="90"/>
      <c r="AJ8188" s="90"/>
      <c r="AK8188" s="90"/>
      <c r="AL8188" s="90"/>
      <c r="AM8188" s="90"/>
      <c r="AN8188" s="90"/>
      <c r="AO8188" s="90"/>
      <c r="AP8188" s="90"/>
      <c r="AQ8188" s="90"/>
      <c r="AR8188" s="90"/>
      <c r="AS8188" s="90"/>
      <c r="AT8188" s="90"/>
      <c r="AU8188" s="90"/>
      <c r="AV8188" s="90"/>
      <c r="AW8188" s="90"/>
      <c r="AX8188" s="90"/>
      <c r="AY8188" s="90"/>
      <c r="AZ8188" s="90"/>
      <c r="BA8188" s="90"/>
      <c r="BB8188" s="90"/>
      <c r="BC8188" s="90"/>
      <c r="BD8188" s="90"/>
      <c r="BE8188" s="90"/>
      <c r="BF8188" s="90"/>
      <c r="BG8188" s="90"/>
      <c r="BH8188" s="90"/>
      <c r="BI8188" s="90"/>
      <c r="BJ8188" s="90"/>
      <c r="BK8188" s="90"/>
      <c r="BL8188" s="90"/>
      <c r="BM8188" s="90"/>
      <c r="BN8188" s="90"/>
      <c r="BO8188" s="90"/>
      <c r="BP8188" s="90"/>
      <c r="BQ8188" s="90"/>
      <c r="BR8188" s="90"/>
      <c r="BS8188" s="90"/>
      <c r="BT8188" s="90"/>
      <c r="BU8188" s="90"/>
      <c r="BV8188" s="90"/>
      <c r="BW8188" s="90"/>
      <c r="BX8188" s="90"/>
      <c r="BY8188" s="90"/>
      <c r="BZ8188" s="90"/>
      <c r="CA8188" s="90"/>
      <c r="CB8188" s="90"/>
      <c r="CC8188" s="90"/>
      <c r="CD8188" s="90"/>
      <c r="CE8188" s="90"/>
      <c r="CF8188" s="90"/>
      <c r="CG8188" s="90"/>
      <c r="CH8188" s="90"/>
      <c r="CI8188" s="90"/>
      <c r="CJ8188" s="90"/>
      <c r="CK8188" s="90"/>
      <c r="CL8188" s="90"/>
      <c r="CM8188" s="90"/>
      <c r="CN8188" s="90"/>
      <c r="CO8188" s="90"/>
      <c r="CP8188" s="90"/>
      <c r="CQ8188" s="90"/>
      <c r="CR8188" s="90"/>
      <c r="CS8188" s="90"/>
      <c r="CT8188" s="90"/>
      <c r="CU8188" s="90"/>
      <c r="CV8188" s="90"/>
      <c r="CW8188" s="90"/>
      <c r="CX8188" s="90"/>
      <c r="CY8188" s="90"/>
      <c r="CZ8188" s="90"/>
      <c r="DA8188" s="90"/>
      <c r="DB8188" s="90"/>
      <c r="DC8188" s="90"/>
      <c r="DD8188" s="90"/>
      <c r="DE8188" s="90"/>
      <c r="DF8188" s="90"/>
      <c r="DG8188" s="90"/>
      <c r="DH8188" s="90"/>
      <c r="DI8188" s="90"/>
      <c r="DJ8188" s="90"/>
      <c r="DK8188" s="90"/>
      <c r="DL8188" s="90"/>
      <c r="DM8188" s="90"/>
      <c r="DN8188" s="90"/>
      <c r="DO8188" s="90"/>
      <c r="DP8188" s="90"/>
      <c r="DQ8188" s="90"/>
    </row>
    <row r="8189" spans="1:121" s="90" customFormat="1" ht="21" customHeight="1" x14ac:dyDescent="0.3">
      <c r="A8189" s="71">
        <v>236221353</v>
      </c>
      <c r="B8189" s="71">
        <v>485296</v>
      </c>
      <c r="C8189" s="33" t="s">
        <v>26447</v>
      </c>
      <c r="D8189" s="71" t="s">
        <v>28</v>
      </c>
      <c r="E8189" s="71">
        <v>2856</v>
      </c>
      <c r="F8189" s="71" t="s">
        <v>26607</v>
      </c>
      <c r="G8189" s="87" t="s">
        <v>30</v>
      </c>
      <c r="H8189" s="60" t="s">
        <v>46</v>
      </c>
      <c r="I8189" s="60" t="s">
        <v>24011</v>
      </c>
      <c r="J8189" s="105">
        <v>356.15</v>
      </c>
      <c r="K8189" s="87">
        <v>356.15</v>
      </c>
      <c r="L8189" s="87">
        <v>486.22</v>
      </c>
      <c r="M8189" s="88">
        <v>44713</v>
      </c>
      <c r="N8189" s="87">
        <v>770.53</v>
      </c>
      <c r="O8189" s="88">
        <v>44909</v>
      </c>
      <c r="P8189" s="60">
        <v>38.25</v>
      </c>
      <c r="Q8189" s="60">
        <v>138.51</v>
      </c>
      <c r="R8189" s="10" t="s">
        <v>26302</v>
      </c>
      <c r="S8189" s="60"/>
      <c r="T8189" s="10" t="s">
        <v>36</v>
      </c>
      <c r="U8189" s="10" t="s">
        <v>404</v>
      </c>
      <c r="V8189" s="88">
        <v>44909</v>
      </c>
      <c r="W8189" s="87" t="s">
        <v>404</v>
      </c>
      <c r="X8189" s="89" t="s">
        <v>27086</v>
      </c>
    </row>
    <row r="8190" spans="1:121" s="90" customFormat="1" ht="21" customHeight="1" x14ac:dyDescent="0.3">
      <c r="A8190" s="86">
        <v>501572180</v>
      </c>
      <c r="B8190" s="11">
        <v>244863</v>
      </c>
      <c r="C8190" s="10" t="s">
        <v>24075</v>
      </c>
      <c r="D8190" s="87" t="s">
        <v>2350</v>
      </c>
      <c r="E8190" s="86">
        <v>2030</v>
      </c>
      <c r="F8190" s="87" t="s">
        <v>24074</v>
      </c>
      <c r="G8190" s="87" t="s">
        <v>56</v>
      </c>
      <c r="H8190" s="87" t="s">
        <v>19922</v>
      </c>
      <c r="I8190" s="87" t="s">
        <v>20736</v>
      </c>
      <c r="J8190" s="10">
        <v>3004.08</v>
      </c>
      <c r="K8190" s="87">
        <v>3004.08</v>
      </c>
      <c r="L8190" s="87">
        <v>3063.94</v>
      </c>
      <c r="M8190" s="88">
        <v>43651</v>
      </c>
      <c r="N8190" s="87"/>
      <c r="O8190" s="88"/>
      <c r="P8190" s="87"/>
      <c r="Q8190" s="87" t="s">
        <v>16685</v>
      </c>
      <c r="T8190" s="10" t="s">
        <v>36</v>
      </c>
      <c r="U8190" s="10" t="s">
        <v>2389</v>
      </c>
      <c r="V8190" s="88">
        <v>44914</v>
      </c>
      <c r="W8190" s="87" t="s">
        <v>66</v>
      </c>
      <c r="X8190" s="16" t="s">
        <v>27094</v>
      </c>
    </row>
    <row r="8191" spans="1:121" s="90" customFormat="1" ht="24" customHeight="1" x14ac:dyDescent="0.3">
      <c r="A8191" s="86">
        <v>513011803</v>
      </c>
      <c r="B8191" s="11">
        <v>641190</v>
      </c>
      <c r="C8191" s="10" t="s">
        <v>21511</v>
      </c>
      <c r="D8191" s="87" t="s">
        <v>2350</v>
      </c>
      <c r="E8191" s="86">
        <v>1876</v>
      </c>
      <c r="F8191" s="60" t="s">
        <v>21512</v>
      </c>
      <c r="G8191" s="87" t="s">
        <v>30</v>
      </c>
      <c r="H8191" s="87" t="s">
        <v>19922</v>
      </c>
      <c r="I8191" s="87" t="s">
        <v>21513</v>
      </c>
      <c r="J8191" s="87">
        <v>839.72</v>
      </c>
      <c r="K8191" s="87">
        <v>839.72</v>
      </c>
      <c r="L8191" s="87">
        <v>1025.21</v>
      </c>
      <c r="M8191" s="88">
        <v>42802</v>
      </c>
      <c r="N8191" s="91">
        <v>207</v>
      </c>
      <c r="O8191" s="88">
        <v>44670</v>
      </c>
      <c r="P8191" s="87"/>
      <c r="Q8191" s="87" t="s">
        <v>19773</v>
      </c>
      <c r="T8191" s="87" t="s">
        <v>36</v>
      </c>
      <c r="U8191" s="13" t="s">
        <v>404</v>
      </c>
      <c r="V8191" s="88">
        <v>44914</v>
      </c>
      <c r="W8191" s="87" t="s">
        <v>404</v>
      </c>
      <c r="X8191" s="89" t="s">
        <v>27097</v>
      </c>
    </row>
    <row r="8192" spans="1:121" ht="24" customHeight="1" x14ac:dyDescent="0.3">
      <c r="A8192" s="20">
        <v>516077910</v>
      </c>
      <c r="B8192" s="20">
        <v>496470</v>
      </c>
      <c r="C8192" s="10" t="s">
        <v>26822</v>
      </c>
      <c r="D8192" s="10" t="s">
        <v>48</v>
      </c>
      <c r="E8192" s="20">
        <v>2948</v>
      </c>
      <c r="F8192" s="60" t="s">
        <v>26823</v>
      </c>
      <c r="G8192" s="11" t="s">
        <v>56</v>
      </c>
      <c r="H8192" s="10" t="s">
        <v>21489</v>
      </c>
      <c r="I8192" s="87" t="s">
        <v>21452</v>
      </c>
      <c r="J8192" s="12">
        <v>2500.15</v>
      </c>
      <c r="K8192" s="12">
        <v>2500.15</v>
      </c>
      <c r="L8192" s="12">
        <v>2760.23</v>
      </c>
      <c r="M8192" s="220">
        <v>44715</v>
      </c>
      <c r="N8192" s="10"/>
      <c r="O8192" s="67"/>
      <c r="P8192" s="10"/>
      <c r="Q8192" s="10"/>
      <c r="R8192" s="10"/>
      <c r="S8192" s="10"/>
      <c r="T8192" s="10" t="s">
        <v>36</v>
      </c>
      <c r="U8192" s="10" t="s">
        <v>20611</v>
      </c>
      <c r="V8192" s="15">
        <v>45314</v>
      </c>
      <c r="W8192" s="10" t="s">
        <v>66</v>
      </c>
      <c r="X8192" s="16" t="s">
        <v>28064</v>
      </c>
    </row>
    <row r="8193" spans="1:121" s="135" customFormat="1" ht="23.25" customHeight="1" x14ac:dyDescent="0.3">
      <c r="A8193" s="11">
        <v>516050397</v>
      </c>
      <c r="B8193" s="20">
        <v>496264</v>
      </c>
      <c r="C8193" s="10" t="s">
        <v>26575</v>
      </c>
      <c r="D8193" s="10" t="s">
        <v>28</v>
      </c>
      <c r="E8193" s="11">
        <v>2906</v>
      </c>
      <c r="F8193" s="60" t="s">
        <v>26755</v>
      </c>
      <c r="G8193" s="21" t="s">
        <v>41</v>
      </c>
      <c r="H8193" s="21" t="s">
        <v>46</v>
      </c>
      <c r="I8193" s="60" t="s">
        <v>21452</v>
      </c>
      <c r="J8193" s="23">
        <v>882.65</v>
      </c>
      <c r="K8193" s="23">
        <v>882.65</v>
      </c>
      <c r="L8193" s="87">
        <v>1113.3499999999999</v>
      </c>
      <c r="M8193" s="88">
        <v>44782</v>
      </c>
      <c r="N8193" s="87">
        <v>1285.95</v>
      </c>
      <c r="O8193" s="88">
        <v>44924</v>
      </c>
      <c r="P8193" s="60">
        <v>38.25</v>
      </c>
      <c r="Q8193" s="60">
        <v>138.51</v>
      </c>
      <c r="R8193" s="10" t="s">
        <v>53</v>
      </c>
      <c r="S8193" s="60"/>
      <c r="T8193" s="10" t="s">
        <v>36</v>
      </c>
      <c r="U8193" s="10" t="s">
        <v>404</v>
      </c>
      <c r="V8193" s="15">
        <v>45056</v>
      </c>
      <c r="W8193" s="87" t="s">
        <v>404</v>
      </c>
      <c r="X8193" s="16" t="s">
        <v>27358</v>
      </c>
      <c r="Z8193" s="420"/>
      <c r="AB8193" s="90"/>
      <c r="AC8193" s="90"/>
      <c r="AD8193" s="90"/>
      <c r="AE8193" s="90"/>
      <c r="AF8193" s="90"/>
      <c r="AG8193" s="90"/>
      <c r="AH8193" s="90"/>
      <c r="AI8193" s="90"/>
      <c r="AJ8193" s="90"/>
      <c r="AK8193" s="90"/>
      <c r="AL8193" s="90"/>
      <c r="AM8193" s="90"/>
      <c r="AN8193" s="90"/>
      <c r="AO8193" s="90"/>
      <c r="AP8193" s="90"/>
      <c r="AQ8193" s="90"/>
      <c r="AR8193" s="90"/>
      <c r="AS8193" s="90"/>
      <c r="AT8193" s="90"/>
      <c r="AU8193" s="90"/>
      <c r="AV8193" s="90"/>
      <c r="AW8193" s="90"/>
      <c r="AX8193" s="90"/>
      <c r="AY8193" s="90"/>
      <c r="AZ8193" s="90"/>
      <c r="BA8193" s="90"/>
      <c r="BB8193" s="90"/>
      <c r="BC8193" s="90"/>
      <c r="BD8193" s="90"/>
      <c r="BE8193" s="90"/>
      <c r="BF8193" s="90"/>
      <c r="BG8193" s="90"/>
      <c r="BH8193" s="90"/>
      <c r="BI8193" s="90"/>
      <c r="BJ8193" s="90"/>
      <c r="BK8193" s="90"/>
      <c r="BL8193" s="90"/>
      <c r="BM8193" s="90"/>
      <c r="BN8193" s="90"/>
      <c r="BO8193" s="90"/>
      <c r="BP8193" s="90"/>
      <c r="BQ8193" s="90"/>
      <c r="BR8193" s="90"/>
      <c r="BS8193" s="90"/>
      <c r="BT8193" s="90"/>
      <c r="BU8193" s="90"/>
      <c r="BV8193" s="90"/>
      <c r="BW8193" s="90"/>
      <c r="BX8193" s="90"/>
      <c r="BY8193" s="90"/>
      <c r="BZ8193" s="90"/>
      <c r="CA8193" s="90"/>
      <c r="CB8193" s="90"/>
      <c r="CC8193" s="90"/>
      <c r="CD8193" s="90"/>
      <c r="CE8193" s="90"/>
      <c r="CF8193" s="90"/>
      <c r="CG8193" s="90"/>
      <c r="CH8193" s="90"/>
      <c r="CI8193" s="90"/>
      <c r="CJ8193" s="90"/>
      <c r="CK8193" s="90"/>
      <c r="CL8193" s="90"/>
      <c r="CM8193" s="90"/>
      <c r="CN8193" s="90"/>
      <c r="CO8193" s="90"/>
      <c r="CP8193" s="90"/>
      <c r="CQ8193" s="90"/>
      <c r="CR8193" s="90"/>
      <c r="CS8193" s="90"/>
      <c r="CT8193" s="90"/>
      <c r="CU8193" s="90"/>
      <c r="CV8193" s="90"/>
      <c r="CW8193" s="90"/>
      <c r="CX8193" s="90"/>
      <c r="CY8193" s="90"/>
      <c r="CZ8193" s="90"/>
      <c r="DA8193" s="90"/>
      <c r="DB8193" s="90"/>
      <c r="DC8193" s="90"/>
      <c r="DD8193" s="90"/>
      <c r="DE8193" s="90"/>
      <c r="DF8193" s="90"/>
      <c r="DG8193" s="90"/>
      <c r="DH8193" s="90"/>
      <c r="DI8193" s="90"/>
      <c r="DJ8193" s="90"/>
      <c r="DK8193" s="90"/>
      <c r="DL8193" s="90"/>
      <c r="DM8193" s="90"/>
      <c r="DN8193" s="90"/>
      <c r="DO8193" s="90"/>
      <c r="DP8193" s="90"/>
      <c r="DQ8193" s="90"/>
    </row>
    <row r="8194" spans="1:121" s="90" customFormat="1" ht="21" customHeight="1" x14ac:dyDescent="0.3">
      <c r="A8194" s="86">
        <v>508687608</v>
      </c>
      <c r="B8194" s="86">
        <v>482479</v>
      </c>
      <c r="C8194" s="87" t="s">
        <v>26112</v>
      </c>
      <c r="D8194" s="87" t="s">
        <v>28</v>
      </c>
      <c r="E8194" s="86">
        <v>2825</v>
      </c>
      <c r="F8194" s="87" t="s">
        <v>26261</v>
      </c>
      <c r="G8194" s="87" t="s">
        <v>56</v>
      </c>
      <c r="H8194" s="10" t="s">
        <v>46</v>
      </c>
      <c r="I8194" s="60" t="s">
        <v>21452</v>
      </c>
      <c r="J8194" s="105">
        <v>1033.21</v>
      </c>
      <c r="K8194" s="87">
        <v>1033.21</v>
      </c>
      <c r="L8194" s="87">
        <v>1384.4</v>
      </c>
      <c r="M8194" s="88">
        <v>44585</v>
      </c>
      <c r="N8194" s="87">
        <v>1598.46</v>
      </c>
      <c r="O8194" s="88">
        <v>44924</v>
      </c>
      <c r="P8194" s="60">
        <v>25.5</v>
      </c>
      <c r="Q8194" s="60">
        <v>75.78</v>
      </c>
      <c r="R8194" s="10" t="s">
        <v>53</v>
      </c>
      <c r="S8194" s="60"/>
      <c r="T8194" s="10" t="s">
        <v>36</v>
      </c>
      <c r="U8194" s="10" t="s">
        <v>404</v>
      </c>
      <c r="V8194" s="15">
        <v>45142</v>
      </c>
      <c r="W8194" s="87" t="s">
        <v>404</v>
      </c>
      <c r="X8194" s="89" t="s">
        <v>27604</v>
      </c>
    </row>
    <row r="8195" spans="1:121" s="183" customFormat="1" ht="21" customHeight="1" x14ac:dyDescent="0.3">
      <c r="A8195" s="134">
        <v>251918165</v>
      </c>
      <c r="B8195" s="134">
        <v>591125</v>
      </c>
      <c r="C8195" s="116" t="s">
        <v>21824</v>
      </c>
      <c r="D8195" s="116" t="s">
        <v>28</v>
      </c>
      <c r="E8195" s="283">
        <v>2447</v>
      </c>
      <c r="F8195" s="116" t="s">
        <v>22090</v>
      </c>
      <c r="G8195" s="284" t="s">
        <v>41</v>
      </c>
      <c r="H8195" s="116" t="s">
        <v>46</v>
      </c>
      <c r="I8195" s="116" t="s">
        <v>21534</v>
      </c>
      <c r="J8195" s="285">
        <v>1038.69</v>
      </c>
      <c r="K8195" s="116">
        <v>1038.69</v>
      </c>
      <c r="L8195" s="116">
        <v>1494.7</v>
      </c>
      <c r="M8195" s="181">
        <v>42955</v>
      </c>
      <c r="N8195" s="116">
        <v>1922.2</v>
      </c>
      <c r="O8195" s="286">
        <v>44924</v>
      </c>
      <c r="P8195" s="60">
        <v>38.25</v>
      </c>
      <c r="Q8195" s="60">
        <v>137.69999999999999</v>
      </c>
      <c r="R8195" s="60" t="s">
        <v>53</v>
      </c>
      <c r="S8195" s="116"/>
      <c r="T8195" s="116" t="s">
        <v>36</v>
      </c>
      <c r="U8195" s="10" t="s">
        <v>404</v>
      </c>
      <c r="V8195" s="15">
        <v>45106</v>
      </c>
      <c r="W8195" s="87" t="s">
        <v>404</v>
      </c>
      <c r="X8195" s="182" t="s">
        <v>27484</v>
      </c>
    </row>
    <row r="8196" spans="1:121" ht="22.5" customHeight="1" x14ac:dyDescent="0.3">
      <c r="A8196" s="11">
        <v>509237029</v>
      </c>
      <c r="B8196" s="20">
        <v>489151</v>
      </c>
      <c r="C8196" s="10" t="s">
        <v>25155</v>
      </c>
      <c r="D8196" s="10" t="s">
        <v>28</v>
      </c>
      <c r="E8196" s="11">
        <v>2722</v>
      </c>
      <c r="F8196" s="10" t="s">
        <v>25347</v>
      </c>
      <c r="G8196" s="21" t="s">
        <v>56</v>
      </c>
      <c r="H8196" s="21" t="s">
        <v>46</v>
      </c>
      <c r="I8196" s="10" t="s">
        <v>21452</v>
      </c>
      <c r="J8196" s="12">
        <v>994</v>
      </c>
      <c r="K8196" s="12">
        <v>994</v>
      </c>
      <c r="L8196" s="12">
        <v>1099.77</v>
      </c>
      <c r="M8196" s="220">
        <v>44151</v>
      </c>
      <c r="N8196" s="12">
        <v>1352.13</v>
      </c>
      <c r="O8196" s="25">
        <v>44924</v>
      </c>
      <c r="P8196" s="12">
        <v>38.25</v>
      </c>
      <c r="Q8196" s="12">
        <v>137.69999999999999</v>
      </c>
      <c r="R8196" s="10" t="s">
        <v>53</v>
      </c>
      <c r="S8196" s="10"/>
      <c r="T8196" s="10" t="s">
        <v>36</v>
      </c>
      <c r="U8196" s="10" t="s">
        <v>404</v>
      </c>
      <c r="V8196" s="15">
        <v>45358</v>
      </c>
      <c r="W8196" s="87" t="s">
        <v>404</v>
      </c>
      <c r="X8196" s="16" t="s">
        <v>28294</v>
      </c>
    </row>
    <row r="8197" spans="1:121" s="135" customFormat="1" ht="22.5" customHeight="1" x14ac:dyDescent="0.3">
      <c r="A8197" s="30">
        <v>513851127</v>
      </c>
      <c r="B8197" s="30">
        <v>592692</v>
      </c>
      <c r="C8197" s="60" t="s">
        <v>25633</v>
      </c>
      <c r="D8197" s="60" t="s">
        <v>28</v>
      </c>
      <c r="E8197" s="281">
        <v>2762</v>
      </c>
      <c r="F8197" s="60" t="s">
        <v>25823</v>
      </c>
      <c r="G8197" s="30" t="s">
        <v>56</v>
      </c>
      <c r="H8197" s="60" t="s">
        <v>46</v>
      </c>
      <c r="I8197" s="60" t="s">
        <v>21452</v>
      </c>
      <c r="J8197" s="226" t="s">
        <v>25644</v>
      </c>
      <c r="K8197" s="185">
        <v>595</v>
      </c>
      <c r="L8197" s="185">
        <v>806.37</v>
      </c>
      <c r="M8197" s="220">
        <v>44399</v>
      </c>
      <c r="N8197" s="60">
        <v>1001.93</v>
      </c>
      <c r="O8197" s="249">
        <v>44924</v>
      </c>
      <c r="P8197" s="60">
        <v>25.5</v>
      </c>
      <c r="Q8197" s="60">
        <v>74.97</v>
      </c>
      <c r="R8197" s="10" t="s">
        <v>53</v>
      </c>
      <c r="S8197" s="60"/>
      <c r="T8197" s="10" t="s">
        <v>36</v>
      </c>
      <c r="U8197" s="10" t="s">
        <v>404</v>
      </c>
      <c r="V8197" s="15">
        <v>45106</v>
      </c>
      <c r="W8197" s="87" t="s">
        <v>404</v>
      </c>
      <c r="X8197" s="223" t="s">
        <v>27483</v>
      </c>
    </row>
    <row r="8198" spans="1:121" s="90" customFormat="1" ht="21" customHeight="1" x14ac:dyDescent="0.3">
      <c r="A8198" s="71">
        <v>230732682</v>
      </c>
      <c r="B8198" s="71">
        <v>496315</v>
      </c>
      <c r="C8198" s="33" t="s">
        <v>26153</v>
      </c>
      <c r="D8198" s="71" t="s">
        <v>48</v>
      </c>
      <c r="E8198" s="71">
        <v>2946</v>
      </c>
      <c r="F8198" s="71" t="s">
        <v>26154</v>
      </c>
      <c r="G8198" s="87" t="s">
        <v>41</v>
      </c>
      <c r="H8198" s="60" t="s">
        <v>21489</v>
      </c>
      <c r="I8198" s="60" t="s">
        <v>26157</v>
      </c>
      <c r="J8198" s="105">
        <v>198.7</v>
      </c>
      <c r="K8198" s="186"/>
      <c r="L8198" s="87"/>
      <c r="M8198" s="88"/>
      <c r="N8198" s="87">
        <v>348.13</v>
      </c>
      <c r="O8198" s="88">
        <v>44944</v>
      </c>
      <c r="P8198" s="60"/>
      <c r="Q8198" s="60"/>
      <c r="R8198" s="10"/>
      <c r="S8198" s="60"/>
      <c r="T8198" s="10" t="s">
        <v>36</v>
      </c>
      <c r="U8198" s="10" t="s">
        <v>404</v>
      </c>
      <c r="V8198" s="88">
        <v>44950</v>
      </c>
      <c r="W8198" s="87" t="s">
        <v>404</v>
      </c>
      <c r="X8198" s="89" t="s">
        <v>27130</v>
      </c>
    </row>
    <row r="8199" spans="1:121" s="90" customFormat="1" ht="24" customHeight="1" x14ac:dyDescent="0.3">
      <c r="A8199" s="86">
        <v>500124663</v>
      </c>
      <c r="B8199" s="86">
        <v>238415</v>
      </c>
      <c r="C8199" s="87" t="s">
        <v>19477</v>
      </c>
      <c r="D8199" s="87" t="s">
        <v>2350</v>
      </c>
      <c r="E8199" s="86">
        <v>1640</v>
      </c>
      <c r="F8199" s="87" t="s">
        <v>23607</v>
      </c>
      <c r="G8199" s="87" t="s">
        <v>30</v>
      </c>
      <c r="H8199" s="87" t="s">
        <v>19922</v>
      </c>
      <c r="I8199" s="87" t="s">
        <v>2497</v>
      </c>
      <c r="J8199" s="87">
        <v>536.89</v>
      </c>
      <c r="K8199" s="87">
        <v>536.89</v>
      </c>
      <c r="L8199" s="87">
        <v>681.08</v>
      </c>
      <c r="M8199" s="88">
        <v>43455</v>
      </c>
      <c r="N8199" s="87">
        <v>2.68</v>
      </c>
      <c r="O8199" s="88">
        <v>42383</v>
      </c>
      <c r="P8199" s="87"/>
      <c r="R8199" s="87" t="s">
        <v>22029</v>
      </c>
      <c r="T8199" s="87" t="s">
        <v>36</v>
      </c>
      <c r="U8199" s="87" t="s">
        <v>2356</v>
      </c>
      <c r="V8199" s="88">
        <v>44945</v>
      </c>
      <c r="W8199" s="87" t="s">
        <v>38</v>
      </c>
      <c r="X8199" s="89" t="s">
        <v>27123</v>
      </c>
    </row>
    <row r="8200" spans="1:121" s="90" customFormat="1" ht="22" customHeight="1" x14ac:dyDescent="0.3">
      <c r="A8200" s="86">
        <v>515094501</v>
      </c>
      <c r="B8200" s="86">
        <v>594092</v>
      </c>
      <c r="C8200" s="87" t="s">
        <v>25993</v>
      </c>
      <c r="D8200" s="87" t="s">
        <v>2350</v>
      </c>
      <c r="E8200" s="86">
        <v>2147</v>
      </c>
      <c r="F8200" s="87" t="s">
        <v>26991</v>
      </c>
      <c r="G8200" s="87" t="s">
        <v>41</v>
      </c>
      <c r="H8200" s="87" t="s">
        <v>19922</v>
      </c>
      <c r="I8200" s="87" t="s">
        <v>22352</v>
      </c>
      <c r="J8200" s="378">
        <v>400.83</v>
      </c>
      <c r="K8200" s="87">
        <v>400.83</v>
      </c>
      <c r="L8200" s="87">
        <v>468.46</v>
      </c>
      <c r="M8200" s="88">
        <v>44862</v>
      </c>
      <c r="N8200" s="87"/>
      <c r="O8200" s="88"/>
      <c r="P8200" s="87"/>
      <c r="Q8200" s="87" t="s">
        <v>16963</v>
      </c>
      <c r="T8200" s="87" t="s">
        <v>36</v>
      </c>
      <c r="U8200" s="87" t="s">
        <v>2389</v>
      </c>
      <c r="V8200" s="88">
        <v>44950</v>
      </c>
      <c r="W8200" s="87" t="s">
        <v>66</v>
      </c>
      <c r="X8200" s="89" t="s">
        <v>27132</v>
      </c>
    </row>
    <row r="8201" spans="1:121" ht="22.5" customHeight="1" x14ac:dyDescent="0.3">
      <c r="A8201" s="11">
        <v>224405861</v>
      </c>
      <c r="B8201" s="20">
        <v>498746</v>
      </c>
      <c r="C8201" s="10" t="s">
        <v>25158</v>
      </c>
      <c r="D8201" s="10" t="s">
        <v>28</v>
      </c>
      <c r="E8201" s="11">
        <v>2725</v>
      </c>
      <c r="F8201" s="10" t="s">
        <v>25415</v>
      </c>
      <c r="G8201" s="21" t="s">
        <v>41</v>
      </c>
      <c r="H8201" s="21" t="s">
        <v>46</v>
      </c>
      <c r="I8201" s="10" t="s">
        <v>21452</v>
      </c>
      <c r="J8201" s="12">
        <v>442.74</v>
      </c>
      <c r="K8201" s="12">
        <v>442.74</v>
      </c>
      <c r="L8201" s="12">
        <v>615.69000000000005</v>
      </c>
      <c r="M8201" s="220">
        <v>44208</v>
      </c>
      <c r="N8201" s="12">
        <v>826.95</v>
      </c>
      <c r="O8201" s="25">
        <v>44769</v>
      </c>
      <c r="P8201" s="12">
        <v>38.25</v>
      </c>
      <c r="Q8201" s="12">
        <v>137.69999999999999</v>
      </c>
      <c r="R8201" s="10" t="s">
        <v>53</v>
      </c>
      <c r="S8201" s="10"/>
      <c r="T8201" s="10" t="s">
        <v>36</v>
      </c>
      <c r="U8201" s="10" t="s">
        <v>404</v>
      </c>
      <c r="V8201" s="15">
        <v>44951</v>
      </c>
      <c r="W8201" s="13" t="s">
        <v>404</v>
      </c>
      <c r="X8201" s="16" t="s">
        <v>27134</v>
      </c>
    </row>
    <row r="8202" spans="1:121" ht="23.25" customHeight="1" x14ac:dyDescent="0.3">
      <c r="A8202" s="30">
        <v>503620890</v>
      </c>
      <c r="B8202" s="281">
        <v>555041</v>
      </c>
      <c r="C8202" s="60" t="s">
        <v>25852</v>
      </c>
      <c r="D8202" s="60" t="s">
        <v>28</v>
      </c>
      <c r="E8202" s="30">
        <v>2796</v>
      </c>
      <c r="F8202" s="60" t="s">
        <v>26127</v>
      </c>
      <c r="G8202" s="60" t="s">
        <v>86</v>
      </c>
      <c r="H8202" s="60" t="s">
        <v>46</v>
      </c>
      <c r="I8202" s="60" t="s">
        <v>21452</v>
      </c>
      <c r="J8202" s="185">
        <v>1061.49</v>
      </c>
      <c r="K8202" s="60">
        <v>1061.49</v>
      </c>
      <c r="L8202" s="185">
        <v>1315.28</v>
      </c>
      <c r="M8202" s="220">
        <v>44517</v>
      </c>
      <c r="N8202" s="185"/>
      <c r="O8202" s="249"/>
      <c r="P8202" s="60">
        <v>25.5</v>
      </c>
      <c r="Q8202" s="60">
        <v>75.78</v>
      </c>
      <c r="R8202" s="10" t="s">
        <v>53</v>
      </c>
      <c r="S8202" s="60"/>
      <c r="T8202" s="10" t="s">
        <v>36</v>
      </c>
      <c r="U8202" s="10" t="s">
        <v>46</v>
      </c>
      <c r="V8202" s="222">
        <v>44956</v>
      </c>
      <c r="W8202" s="60" t="s">
        <v>66</v>
      </c>
      <c r="X8202" s="223" t="s">
        <v>27136</v>
      </c>
    </row>
    <row r="8203" spans="1:121" s="90" customFormat="1" ht="24" customHeight="1" x14ac:dyDescent="0.3">
      <c r="A8203" s="11">
        <v>509525385</v>
      </c>
      <c r="B8203" s="11">
        <v>641814</v>
      </c>
      <c r="C8203" s="10" t="s">
        <v>26998</v>
      </c>
      <c r="D8203" s="87" t="s">
        <v>2350</v>
      </c>
      <c r="E8203" s="86">
        <v>2220</v>
      </c>
      <c r="F8203" s="10" t="s">
        <v>26999</v>
      </c>
      <c r="G8203" s="87" t="s">
        <v>30</v>
      </c>
      <c r="H8203" s="87" t="s">
        <v>19922</v>
      </c>
      <c r="I8203" s="87" t="s">
        <v>22618</v>
      </c>
      <c r="J8203" s="105">
        <v>3099.75</v>
      </c>
      <c r="K8203" s="87">
        <v>3099.75</v>
      </c>
      <c r="L8203" s="87">
        <v>3157.7</v>
      </c>
      <c r="M8203" s="88">
        <v>44868</v>
      </c>
      <c r="N8203" s="87"/>
      <c r="O8203" s="88"/>
      <c r="P8203" s="87"/>
      <c r="Q8203" s="87" t="s">
        <v>20180</v>
      </c>
      <c r="T8203" s="87" t="s">
        <v>36</v>
      </c>
      <c r="U8203" s="87" t="s">
        <v>2389</v>
      </c>
      <c r="V8203" s="139">
        <v>44914</v>
      </c>
      <c r="W8203" s="136" t="s">
        <v>66</v>
      </c>
      <c r="X8203" s="89" t="s">
        <v>27137</v>
      </c>
    </row>
    <row r="8204" spans="1:121" s="90" customFormat="1" ht="24" customHeight="1" x14ac:dyDescent="0.3">
      <c r="A8204" s="11">
        <v>503709310</v>
      </c>
      <c r="B8204" s="11">
        <v>524802</v>
      </c>
      <c r="C8204" s="10" t="s">
        <v>26958</v>
      </c>
      <c r="D8204" s="87" t="s">
        <v>2350</v>
      </c>
      <c r="E8204" s="86">
        <v>2215</v>
      </c>
      <c r="F8204" s="17" t="s">
        <v>26959</v>
      </c>
      <c r="G8204" s="87" t="s">
        <v>134</v>
      </c>
      <c r="H8204" s="87" t="s">
        <v>19922</v>
      </c>
      <c r="I8204" s="87" t="s">
        <v>21518</v>
      </c>
      <c r="J8204" s="67" t="s">
        <v>26962</v>
      </c>
      <c r="K8204" s="87">
        <v>401.85</v>
      </c>
      <c r="L8204" s="87">
        <v>401.85</v>
      </c>
      <c r="M8204" s="88">
        <v>44845</v>
      </c>
      <c r="N8204" s="87"/>
      <c r="O8204" s="88"/>
      <c r="P8204" s="87"/>
      <c r="Q8204" s="87" t="s">
        <v>16732</v>
      </c>
      <c r="T8204" s="87" t="s">
        <v>36</v>
      </c>
      <c r="U8204" s="87" t="s">
        <v>2389</v>
      </c>
      <c r="V8204" s="88">
        <v>44984</v>
      </c>
      <c r="W8204" s="87" t="s">
        <v>66</v>
      </c>
      <c r="X8204" s="89" t="s">
        <v>27177</v>
      </c>
    </row>
    <row r="8205" spans="1:121" s="90" customFormat="1" ht="20.25" customHeight="1" x14ac:dyDescent="0.3">
      <c r="A8205" s="11">
        <v>505348071</v>
      </c>
      <c r="B8205" s="20">
        <v>489826</v>
      </c>
      <c r="C8205" s="10" t="s">
        <v>26745</v>
      </c>
      <c r="D8205" s="10" t="s">
        <v>2350</v>
      </c>
      <c r="E8205" s="11">
        <v>2201</v>
      </c>
      <c r="F8205" s="10" t="s">
        <v>26746</v>
      </c>
      <c r="G8205" s="9" t="s">
        <v>30</v>
      </c>
      <c r="H8205" s="10" t="s">
        <v>21157</v>
      </c>
      <c r="I8205" s="10" t="s">
        <v>3459</v>
      </c>
      <c r="J8205" s="23">
        <v>181.85</v>
      </c>
      <c r="K8205" s="10">
        <v>181.85</v>
      </c>
      <c r="L8205" s="12">
        <v>183.36</v>
      </c>
      <c r="M8205" s="13">
        <v>44783</v>
      </c>
      <c r="N8205" s="12"/>
      <c r="O8205" s="13"/>
      <c r="P8205" s="12"/>
      <c r="Q8205" s="10" t="s">
        <v>2952</v>
      </c>
      <c r="T8205" s="10" t="s">
        <v>36</v>
      </c>
      <c r="U8205" s="87" t="s">
        <v>2389</v>
      </c>
      <c r="V8205" s="15">
        <v>45022</v>
      </c>
      <c r="W8205" s="10" t="s">
        <v>66</v>
      </c>
      <c r="X8205" s="16" t="s">
        <v>28225</v>
      </c>
      <c r="Z8205" s="17"/>
      <c r="AA8205" s="17"/>
      <c r="AB8205" s="17"/>
      <c r="AC8205" s="17"/>
      <c r="AD8205" s="17"/>
      <c r="AE8205" s="17"/>
      <c r="AF8205" s="17"/>
      <c r="AG8205" s="17"/>
      <c r="AH8205" s="17"/>
      <c r="AI8205" s="17"/>
      <c r="AJ8205" s="17"/>
      <c r="AK8205" s="17"/>
      <c r="AL8205" s="17"/>
      <c r="AM8205" s="17"/>
      <c r="AN8205" s="17"/>
      <c r="AO8205" s="17"/>
      <c r="AP8205" s="17"/>
      <c r="AQ8205" s="17"/>
      <c r="AR8205" s="17"/>
      <c r="AS8205" s="17"/>
      <c r="AT8205" s="17"/>
      <c r="AU8205" s="17"/>
      <c r="AV8205" s="17"/>
      <c r="AW8205" s="17"/>
      <c r="AX8205" s="17"/>
      <c r="AY8205" s="17"/>
      <c r="AZ8205" s="17"/>
      <c r="BA8205" s="17"/>
      <c r="BB8205" s="17"/>
      <c r="BC8205" s="17"/>
      <c r="BD8205" s="17"/>
      <c r="BE8205" s="17"/>
      <c r="BF8205" s="17"/>
      <c r="BG8205" s="17"/>
      <c r="BH8205" s="17"/>
      <c r="BI8205" s="17"/>
      <c r="BJ8205" s="17"/>
      <c r="BK8205" s="17"/>
      <c r="BL8205" s="17"/>
      <c r="BM8205" s="17"/>
      <c r="BN8205" s="17"/>
      <c r="BO8205" s="17"/>
      <c r="BP8205" s="17"/>
      <c r="BQ8205" s="17"/>
      <c r="BR8205" s="17"/>
      <c r="BS8205" s="17"/>
      <c r="BT8205" s="17"/>
      <c r="BU8205" s="17"/>
      <c r="BV8205" s="17"/>
      <c r="BW8205" s="17"/>
      <c r="BX8205" s="17"/>
      <c r="BY8205" s="17"/>
      <c r="BZ8205" s="17"/>
      <c r="CA8205" s="17"/>
      <c r="CB8205" s="17"/>
      <c r="CC8205" s="17"/>
      <c r="CD8205" s="17"/>
      <c r="CE8205" s="17"/>
      <c r="CF8205" s="17"/>
      <c r="CG8205" s="17"/>
      <c r="CH8205" s="17"/>
      <c r="CI8205" s="17"/>
      <c r="CJ8205" s="17"/>
      <c r="CK8205" s="17"/>
      <c r="CL8205" s="17"/>
      <c r="CM8205" s="17"/>
      <c r="CN8205" s="17"/>
      <c r="CO8205" s="17"/>
      <c r="CP8205" s="17"/>
      <c r="CQ8205" s="17"/>
      <c r="CR8205" s="17"/>
      <c r="CS8205" s="17"/>
      <c r="CT8205" s="17"/>
      <c r="CU8205" s="17"/>
      <c r="CV8205" s="17"/>
      <c r="CW8205" s="17"/>
      <c r="CX8205" s="17"/>
      <c r="CY8205" s="17"/>
      <c r="CZ8205" s="17"/>
      <c r="DA8205" s="17"/>
      <c r="DB8205" s="17"/>
      <c r="DC8205" s="17"/>
      <c r="DD8205" s="17"/>
      <c r="DE8205" s="17"/>
      <c r="DF8205" s="17"/>
      <c r="DG8205" s="17"/>
      <c r="DH8205" s="17"/>
      <c r="DI8205" s="17"/>
      <c r="DJ8205" s="17"/>
      <c r="DK8205" s="17"/>
      <c r="DL8205" s="17"/>
      <c r="DM8205" s="17"/>
      <c r="DN8205" s="17"/>
      <c r="DO8205" s="17"/>
    </row>
    <row r="8206" spans="1:121" ht="21" customHeight="1" x14ac:dyDescent="0.3">
      <c r="A8206" s="11">
        <v>100716210</v>
      </c>
      <c r="B8206" s="20">
        <v>459065</v>
      </c>
      <c r="C8206" s="10" t="s">
        <v>569</v>
      </c>
      <c r="D8206" s="10" t="s">
        <v>48</v>
      </c>
      <c r="E8206" s="11">
        <v>1833</v>
      </c>
      <c r="F8206" s="10" t="s">
        <v>22331</v>
      </c>
      <c r="G8206" s="10" t="s">
        <v>86</v>
      </c>
      <c r="H8206" s="10" t="s">
        <v>19922</v>
      </c>
      <c r="I8206" s="10" t="s">
        <v>2043</v>
      </c>
      <c r="J8206" s="12">
        <v>0</v>
      </c>
      <c r="K8206" s="12">
        <v>1968.89</v>
      </c>
      <c r="L8206" s="12">
        <v>3105.59</v>
      </c>
      <c r="M8206" s="13">
        <v>43061</v>
      </c>
      <c r="N8206" s="12"/>
      <c r="O8206" s="14"/>
      <c r="P8206" s="12"/>
      <c r="Q8206" s="10" t="s">
        <v>20595</v>
      </c>
      <c r="T8206" s="10" t="s">
        <v>36</v>
      </c>
      <c r="U8206" s="10" t="s">
        <v>2357</v>
      </c>
      <c r="V8206" s="15">
        <v>45350</v>
      </c>
      <c r="W8206" s="10" t="s">
        <v>218</v>
      </c>
      <c r="X8206" s="16" t="s">
        <v>28223</v>
      </c>
    </row>
    <row r="8207" spans="1:121" s="90" customFormat="1" ht="21" customHeight="1" x14ac:dyDescent="0.3">
      <c r="A8207" s="86">
        <v>244772258</v>
      </c>
      <c r="B8207" s="86">
        <v>495788</v>
      </c>
      <c r="C8207" s="87" t="s">
        <v>26039</v>
      </c>
      <c r="D8207" s="87" t="s">
        <v>28</v>
      </c>
      <c r="E8207" s="86">
        <v>2812</v>
      </c>
      <c r="F8207" s="87" t="s">
        <v>26352</v>
      </c>
      <c r="G8207" s="87" t="s">
        <v>56</v>
      </c>
      <c r="H8207" s="60" t="s">
        <v>46</v>
      </c>
      <c r="I8207" s="60" t="s">
        <v>22063</v>
      </c>
      <c r="J8207" s="87">
        <v>657.78</v>
      </c>
      <c r="K8207" s="87">
        <v>657.78</v>
      </c>
      <c r="L8207" s="87">
        <v>827.4</v>
      </c>
      <c r="M8207" s="88">
        <v>44623</v>
      </c>
      <c r="N8207" s="87">
        <v>1500</v>
      </c>
      <c r="O8207" s="88">
        <v>44971</v>
      </c>
      <c r="P8207" s="60">
        <v>38.25</v>
      </c>
      <c r="Q8207" s="60">
        <v>138.51</v>
      </c>
      <c r="R8207" s="10" t="s">
        <v>53</v>
      </c>
      <c r="S8207" s="60"/>
      <c r="T8207" s="10" t="s">
        <v>36</v>
      </c>
      <c r="U8207" s="10" t="s">
        <v>404</v>
      </c>
      <c r="V8207" s="88">
        <v>45142</v>
      </c>
      <c r="W8207" s="87" t="s">
        <v>404</v>
      </c>
      <c r="X8207" s="89" t="s">
        <v>27597</v>
      </c>
    </row>
    <row r="8208" spans="1:121" ht="22.5" customHeight="1" x14ac:dyDescent="0.3">
      <c r="A8208" s="11">
        <v>237684829</v>
      </c>
      <c r="B8208" s="20">
        <v>592137</v>
      </c>
      <c r="C8208" s="10" t="s">
        <v>25174</v>
      </c>
      <c r="D8208" s="10" t="s">
        <v>28</v>
      </c>
      <c r="E8208" s="11">
        <v>2741</v>
      </c>
      <c r="F8208" s="60" t="s">
        <v>25446</v>
      </c>
      <c r="G8208" s="21"/>
      <c r="H8208" s="21" t="s">
        <v>362</v>
      </c>
      <c r="I8208" s="10" t="s">
        <v>25440</v>
      </c>
      <c r="J8208" s="12">
        <v>507.06</v>
      </c>
      <c r="K8208" s="12">
        <v>507.06</v>
      </c>
      <c r="L8208" s="12">
        <v>711.58</v>
      </c>
      <c r="M8208" s="220">
        <v>44236</v>
      </c>
      <c r="N8208" s="12">
        <v>1800</v>
      </c>
      <c r="O8208" s="25">
        <v>44893</v>
      </c>
      <c r="P8208" s="12">
        <v>38.25</v>
      </c>
      <c r="Q8208" s="12">
        <v>137.69999999999999</v>
      </c>
      <c r="R8208" s="10" t="s">
        <v>53</v>
      </c>
      <c r="S8208" s="10"/>
      <c r="T8208" s="10" t="s">
        <v>36</v>
      </c>
      <c r="U8208" s="10" t="s">
        <v>404</v>
      </c>
      <c r="V8208" s="15">
        <v>45062</v>
      </c>
      <c r="W8208" s="87" t="s">
        <v>404</v>
      </c>
      <c r="X8208" s="16" t="s">
        <v>27369</v>
      </c>
    </row>
    <row r="8209" spans="1:24" ht="23.25" customHeight="1" x14ac:dyDescent="0.3">
      <c r="A8209" s="30">
        <v>510633838</v>
      </c>
      <c r="B8209" s="281">
        <v>578889</v>
      </c>
      <c r="C8209" s="60" t="s">
        <v>25854</v>
      </c>
      <c r="D8209" s="60" t="s">
        <v>28</v>
      </c>
      <c r="E8209" s="30">
        <v>2798</v>
      </c>
      <c r="F8209" s="60" t="s">
        <v>26124</v>
      </c>
      <c r="G8209" s="60" t="s">
        <v>41</v>
      </c>
      <c r="H8209" s="60" t="s">
        <v>46</v>
      </c>
      <c r="I8209" s="60" t="s">
        <v>21452</v>
      </c>
      <c r="J8209" s="185">
        <v>873.18</v>
      </c>
      <c r="K8209" s="60">
        <v>873.18</v>
      </c>
      <c r="L8209" s="185">
        <v>1101.55</v>
      </c>
      <c r="M8209" s="220">
        <v>44517</v>
      </c>
      <c r="N8209" s="185">
        <v>1674.2</v>
      </c>
      <c r="O8209" s="249">
        <v>44893</v>
      </c>
      <c r="P8209" s="60">
        <v>25.5</v>
      </c>
      <c r="Q8209" s="60">
        <v>75.78</v>
      </c>
      <c r="R8209" s="10" t="s">
        <v>53</v>
      </c>
      <c r="S8209" s="60"/>
      <c r="T8209" s="10" t="s">
        <v>36</v>
      </c>
      <c r="U8209" s="10" t="s">
        <v>404</v>
      </c>
      <c r="V8209" s="222">
        <v>45222</v>
      </c>
      <c r="W8209" s="87" t="s">
        <v>404</v>
      </c>
      <c r="X8209" s="223" t="s">
        <v>27778</v>
      </c>
    </row>
    <row r="8210" spans="1:24" s="90" customFormat="1" ht="24" customHeight="1" x14ac:dyDescent="0.3">
      <c r="A8210" s="11">
        <v>507374541</v>
      </c>
      <c r="B8210" s="11">
        <v>565012</v>
      </c>
      <c r="C8210" s="10" t="s">
        <v>27141</v>
      </c>
      <c r="D8210" s="136" t="s">
        <v>2350</v>
      </c>
      <c r="E8210" s="137">
        <v>2233</v>
      </c>
      <c r="F8210" s="136" t="s">
        <v>27142</v>
      </c>
      <c r="G8210" s="136" t="s">
        <v>30</v>
      </c>
      <c r="H8210" s="136" t="s">
        <v>19922</v>
      </c>
      <c r="I8210" s="136" t="s">
        <v>22352</v>
      </c>
      <c r="J8210" s="136">
        <v>279.45999999999998</v>
      </c>
      <c r="K8210" s="136">
        <v>279.45999999999998</v>
      </c>
      <c r="L8210" s="136">
        <v>279.45999999999998</v>
      </c>
      <c r="M8210" s="139">
        <v>44970</v>
      </c>
      <c r="N8210" s="136">
        <v>279.45999999999998</v>
      </c>
      <c r="O8210" s="139">
        <v>44971</v>
      </c>
      <c r="P8210" s="136"/>
      <c r="Q8210" s="136" t="s">
        <v>16146</v>
      </c>
      <c r="T8210" s="136" t="s">
        <v>36</v>
      </c>
      <c r="U8210" s="136" t="s">
        <v>404</v>
      </c>
      <c r="V8210" s="139">
        <v>44971</v>
      </c>
      <c r="W8210" s="136" t="s">
        <v>404</v>
      </c>
      <c r="X8210" s="140" t="s">
        <v>27163</v>
      </c>
    </row>
    <row r="8211" spans="1:24" ht="21.75" customHeight="1" x14ac:dyDescent="0.3">
      <c r="A8211" s="71">
        <v>190984627</v>
      </c>
      <c r="B8211" s="71">
        <v>485095</v>
      </c>
      <c r="C8211" s="33" t="s">
        <v>23661</v>
      </c>
      <c r="D8211" s="10" t="s">
        <v>28</v>
      </c>
      <c r="E8211" s="20">
        <v>2579</v>
      </c>
      <c r="F8211" s="60" t="s">
        <v>24738</v>
      </c>
      <c r="G8211" s="11" t="s">
        <v>56</v>
      </c>
      <c r="H8211" s="10" t="s">
        <v>46</v>
      </c>
      <c r="I8211" s="10" t="s">
        <v>22569</v>
      </c>
      <c r="J8211" s="33">
        <v>436.4</v>
      </c>
      <c r="K8211" s="12">
        <v>436.4</v>
      </c>
      <c r="L8211" s="12">
        <v>719.29</v>
      </c>
      <c r="M8211" s="220">
        <v>43852</v>
      </c>
      <c r="N8211" s="10">
        <v>560</v>
      </c>
      <c r="O8211" s="25">
        <v>44265</v>
      </c>
      <c r="P8211" s="10">
        <v>38.25</v>
      </c>
      <c r="Q8211" s="10">
        <v>137.69999999999999</v>
      </c>
      <c r="R8211" s="10" t="s">
        <v>53</v>
      </c>
      <c r="S8211" s="10"/>
      <c r="T8211" s="10" t="s">
        <v>36</v>
      </c>
      <c r="U8211" s="87" t="s">
        <v>404</v>
      </c>
      <c r="V8211" s="15">
        <v>44988</v>
      </c>
      <c r="W8211" s="10" t="s">
        <v>218</v>
      </c>
      <c r="X8211" s="16" t="s">
        <v>27195</v>
      </c>
    </row>
    <row r="8212" spans="1:24" s="135" customFormat="1" ht="22.5" customHeight="1" x14ac:dyDescent="0.3">
      <c r="A8212" s="30">
        <v>513566821</v>
      </c>
      <c r="B8212" s="30">
        <v>588971</v>
      </c>
      <c r="C8212" s="60" t="s">
        <v>25631</v>
      </c>
      <c r="D8212" s="60" t="s">
        <v>28</v>
      </c>
      <c r="E8212" s="281">
        <v>2760</v>
      </c>
      <c r="F8212" s="135" t="s">
        <v>25898</v>
      </c>
      <c r="G8212" s="30" t="s">
        <v>86</v>
      </c>
      <c r="H8212" s="60" t="s">
        <v>46</v>
      </c>
      <c r="I8212" s="60" t="s">
        <v>21452</v>
      </c>
      <c r="J8212" s="226" t="s">
        <v>25643</v>
      </c>
      <c r="K8212" s="185">
        <v>530.26</v>
      </c>
      <c r="L8212" s="185">
        <v>599.54999999999995</v>
      </c>
      <c r="M8212" s="220">
        <v>44434</v>
      </c>
      <c r="N8212" s="60">
        <v>530.26</v>
      </c>
      <c r="O8212" s="249">
        <v>44448</v>
      </c>
      <c r="P8212" s="60">
        <v>25.5</v>
      </c>
      <c r="Q8212" s="60">
        <v>75.98</v>
      </c>
      <c r="R8212" s="10" t="s">
        <v>53</v>
      </c>
      <c r="S8212" s="60"/>
      <c r="T8212" s="10" t="s">
        <v>36</v>
      </c>
      <c r="U8212" s="10" t="s">
        <v>404</v>
      </c>
      <c r="V8212" s="222">
        <v>44988</v>
      </c>
      <c r="W8212" s="116" t="s">
        <v>218</v>
      </c>
      <c r="X8212" s="223" t="s">
        <v>27196</v>
      </c>
    </row>
    <row r="8213" spans="1:24" ht="22.5" customHeight="1" x14ac:dyDescent="0.3">
      <c r="A8213" s="20">
        <v>188283013</v>
      </c>
      <c r="B8213" s="20">
        <v>498294</v>
      </c>
      <c r="C8213" s="10" t="s">
        <v>24272</v>
      </c>
      <c r="D8213" s="10" t="s">
        <v>28</v>
      </c>
      <c r="E8213" s="82">
        <v>2667</v>
      </c>
      <c r="F8213" s="60" t="s">
        <v>24757</v>
      </c>
      <c r="G8213" s="11" t="s">
        <v>41</v>
      </c>
      <c r="H8213" s="10" t="s">
        <v>46</v>
      </c>
      <c r="I8213" s="10" t="s">
        <v>22698</v>
      </c>
      <c r="J8213" s="23" t="s">
        <v>24289</v>
      </c>
      <c r="K8213" s="12">
        <v>210.11</v>
      </c>
      <c r="L8213" s="12">
        <v>346.6</v>
      </c>
      <c r="M8213" s="220">
        <v>43858</v>
      </c>
      <c r="N8213" s="10">
        <v>514.19000000000005</v>
      </c>
      <c r="O8213" s="25">
        <v>44670</v>
      </c>
      <c r="P8213" s="10">
        <v>38.25</v>
      </c>
      <c r="Q8213" s="10">
        <v>137.69999999999999</v>
      </c>
      <c r="R8213" s="10" t="s">
        <v>53</v>
      </c>
      <c r="S8213" s="10"/>
      <c r="T8213" s="10" t="s">
        <v>36</v>
      </c>
      <c r="U8213" s="10" t="s">
        <v>404</v>
      </c>
      <c r="V8213" s="15">
        <v>44988</v>
      </c>
      <c r="W8213" s="10" t="s">
        <v>404</v>
      </c>
      <c r="X8213" s="16" t="s">
        <v>27197</v>
      </c>
    </row>
    <row r="8214" spans="1:24" s="90" customFormat="1" ht="21" customHeight="1" x14ac:dyDescent="0.3">
      <c r="A8214" s="86">
        <v>501892761</v>
      </c>
      <c r="B8214" s="86">
        <v>601760</v>
      </c>
      <c r="C8214" s="87" t="s">
        <v>17409</v>
      </c>
      <c r="D8214" s="87" t="s">
        <v>2350</v>
      </c>
      <c r="E8214" s="86">
        <v>1624</v>
      </c>
      <c r="F8214" s="87" t="s">
        <v>17410</v>
      </c>
      <c r="G8214" s="87" t="s">
        <v>41</v>
      </c>
      <c r="H8214" s="87" t="s">
        <v>2352</v>
      </c>
      <c r="I8214" s="87" t="s">
        <v>2353</v>
      </c>
      <c r="J8214" s="87">
        <v>206.16</v>
      </c>
      <c r="K8214" s="87"/>
      <c r="L8214" s="87">
        <v>206.16</v>
      </c>
      <c r="M8214" s="88">
        <v>42003</v>
      </c>
      <c r="N8214" s="87">
        <v>40</v>
      </c>
      <c r="O8214" s="88">
        <v>44137</v>
      </c>
      <c r="P8214" s="87"/>
      <c r="Q8214" s="87" t="s">
        <v>2921</v>
      </c>
      <c r="T8214" s="87" t="s">
        <v>36</v>
      </c>
      <c r="U8214" s="87" t="s">
        <v>2356</v>
      </c>
      <c r="V8214" s="88">
        <v>44991</v>
      </c>
      <c r="W8214" s="87" t="s">
        <v>66</v>
      </c>
      <c r="X8214" s="89" t="s">
        <v>27203</v>
      </c>
    </row>
    <row r="8215" spans="1:24" s="90" customFormat="1" ht="24" customHeight="1" x14ac:dyDescent="0.3">
      <c r="A8215" s="11">
        <v>508874211</v>
      </c>
      <c r="B8215" s="11">
        <v>422152</v>
      </c>
      <c r="C8215" s="10" t="s">
        <v>26808</v>
      </c>
      <c r="D8215" s="87" t="s">
        <v>26364</v>
      </c>
      <c r="E8215" s="86">
        <v>2204</v>
      </c>
      <c r="F8215" s="87" t="s">
        <v>26809</v>
      </c>
      <c r="G8215" s="87" t="s">
        <v>41</v>
      </c>
      <c r="H8215" s="10" t="s">
        <v>19922</v>
      </c>
      <c r="I8215" s="87" t="s">
        <v>715</v>
      </c>
      <c r="J8215" s="10">
        <v>793.13</v>
      </c>
      <c r="K8215" s="87">
        <v>793.13</v>
      </c>
      <c r="L8215" s="87">
        <v>821.08</v>
      </c>
      <c r="M8215" s="88">
        <v>44804</v>
      </c>
      <c r="N8215" s="87"/>
      <c r="O8215" s="88"/>
      <c r="P8215" s="87"/>
      <c r="Q8215" s="87" t="s">
        <v>18749</v>
      </c>
      <c r="T8215" s="87" t="s">
        <v>36</v>
      </c>
      <c r="U8215" s="87" t="s">
        <v>2389</v>
      </c>
      <c r="V8215" s="88">
        <v>44991</v>
      </c>
      <c r="W8215" s="87" t="s">
        <v>66</v>
      </c>
      <c r="X8215" s="89" t="s">
        <v>27206</v>
      </c>
    </row>
    <row r="8216" spans="1:24" s="90" customFormat="1" ht="21" customHeight="1" x14ac:dyDescent="0.3">
      <c r="A8216" s="86">
        <v>514775807</v>
      </c>
      <c r="B8216" s="86">
        <v>493751</v>
      </c>
      <c r="C8216" s="87" t="s">
        <v>26719</v>
      </c>
      <c r="D8216" s="87" t="s">
        <v>2350</v>
      </c>
      <c r="E8216" s="86">
        <v>2198</v>
      </c>
      <c r="F8216" s="87" t="s">
        <v>26720</v>
      </c>
      <c r="G8216" s="87" t="s">
        <v>56</v>
      </c>
      <c r="H8216" s="87" t="s">
        <v>19922</v>
      </c>
      <c r="I8216" s="87" t="s">
        <v>799</v>
      </c>
      <c r="J8216" s="105">
        <v>1333.18</v>
      </c>
      <c r="K8216" s="87">
        <v>1333.18</v>
      </c>
      <c r="L8216" s="87">
        <v>1390.17</v>
      </c>
      <c r="M8216" s="88">
        <v>44769</v>
      </c>
      <c r="N8216" s="87"/>
      <c r="O8216" s="88"/>
      <c r="P8216" s="87"/>
      <c r="Q8216" s="87" t="s">
        <v>23087</v>
      </c>
      <c r="T8216" s="87" t="s">
        <v>36</v>
      </c>
      <c r="U8216" s="10" t="s">
        <v>2389</v>
      </c>
      <c r="V8216" s="88">
        <v>45012</v>
      </c>
      <c r="W8216" s="87" t="s">
        <v>38</v>
      </c>
      <c r="X8216" s="89" t="s">
        <v>27248</v>
      </c>
    </row>
    <row r="8217" spans="1:24" s="90" customFormat="1" ht="24" customHeight="1" x14ac:dyDescent="0.3">
      <c r="A8217" s="86">
        <v>510920489</v>
      </c>
      <c r="B8217" s="86">
        <v>591048</v>
      </c>
      <c r="C8217" s="87" t="s">
        <v>26820</v>
      </c>
      <c r="D8217" s="87" t="s">
        <v>26364</v>
      </c>
      <c r="E8217" s="86">
        <v>2210</v>
      </c>
      <c r="F8217" s="87" t="s">
        <v>26821</v>
      </c>
      <c r="G8217" s="87" t="s">
        <v>41</v>
      </c>
      <c r="H8217" s="87" t="s">
        <v>19922</v>
      </c>
      <c r="I8217" s="87" t="s">
        <v>21711</v>
      </c>
      <c r="J8217" s="378">
        <v>1649.98</v>
      </c>
      <c r="K8217" s="87">
        <v>1649.98</v>
      </c>
      <c r="L8217" s="87">
        <v>1680.27</v>
      </c>
      <c r="M8217" s="88">
        <v>44824</v>
      </c>
      <c r="N8217" s="87"/>
      <c r="O8217" s="88"/>
      <c r="P8217" s="87"/>
      <c r="Q8217" s="87" t="s">
        <v>17099</v>
      </c>
      <c r="T8217" s="87" t="s">
        <v>36</v>
      </c>
      <c r="U8217" s="87" t="s">
        <v>2389</v>
      </c>
      <c r="V8217" s="88">
        <v>45012</v>
      </c>
      <c r="W8217" s="87" t="s">
        <v>66</v>
      </c>
      <c r="X8217" s="89" t="s">
        <v>27250</v>
      </c>
    </row>
    <row r="8218" spans="1:24" s="90" customFormat="1" ht="21" customHeight="1" x14ac:dyDescent="0.3">
      <c r="A8218" s="71">
        <v>514213485</v>
      </c>
      <c r="B8218" s="71">
        <v>101698</v>
      </c>
      <c r="C8218" s="33" t="s">
        <v>26446</v>
      </c>
      <c r="D8218" s="71" t="s">
        <v>28</v>
      </c>
      <c r="E8218" s="71">
        <v>2855</v>
      </c>
      <c r="F8218" s="135" t="s">
        <v>26603</v>
      </c>
      <c r="G8218" s="87" t="s">
        <v>41</v>
      </c>
      <c r="H8218" s="60" t="s">
        <v>46</v>
      </c>
      <c r="I8218" s="60" t="s">
        <v>21452</v>
      </c>
      <c r="J8218" s="105">
        <v>1373.44</v>
      </c>
      <c r="K8218" s="87">
        <v>1373.44</v>
      </c>
      <c r="L8218" s="87">
        <v>1625.43</v>
      </c>
      <c r="M8218" s="88">
        <v>44713</v>
      </c>
      <c r="N8218" s="87"/>
      <c r="O8218" s="88"/>
      <c r="P8218" s="60">
        <v>38.25</v>
      </c>
      <c r="Q8218" s="60">
        <v>138.51</v>
      </c>
      <c r="R8218" s="270" t="s">
        <v>26302</v>
      </c>
      <c r="S8218" s="418"/>
      <c r="T8218" s="10" t="s">
        <v>36</v>
      </c>
      <c r="U8218" s="10" t="s">
        <v>404</v>
      </c>
      <c r="V8218" s="88">
        <v>45007</v>
      </c>
      <c r="W8218" s="87" t="s">
        <v>404</v>
      </c>
      <c r="X8218" s="89" t="s">
        <v>27268</v>
      </c>
    </row>
    <row r="8219" spans="1:24" s="90" customFormat="1" ht="21" customHeight="1" x14ac:dyDescent="0.3">
      <c r="A8219" s="71">
        <v>513877045</v>
      </c>
      <c r="B8219" s="71">
        <v>194477</v>
      </c>
      <c r="C8219" s="33" t="s">
        <v>26206</v>
      </c>
      <c r="D8219" s="71" t="s">
        <v>28</v>
      </c>
      <c r="E8219" s="71">
        <v>2842</v>
      </c>
      <c r="F8219" s="71" t="s">
        <v>26604</v>
      </c>
      <c r="G8219" s="87" t="s">
        <v>56</v>
      </c>
      <c r="H8219" s="60" t="s">
        <v>46</v>
      </c>
      <c r="I8219" s="60" t="s">
        <v>21452</v>
      </c>
      <c r="J8219" s="105">
        <v>1833.75</v>
      </c>
      <c r="K8219" s="87">
        <v>1833.75</v>
      </c>
      <c r="L8219" s="87">
        <v>2076.14</v>
      </c>
      <c r="M8219" s="88">
        <v>44712</v>
      </c>
      <c r="N8219" s="87"/>
      <c r="O8219" s="88"/>
      <c r="P8219" s="60">
        <v>38.25</v>
      </c>
      <c r="Q8219" s="60">
        <v>138.51</v>
      </c>
      <c r="R8219" s="270" t="s">
        <v>26302</v>
      </c>
      <c r="S8219" s="418"/>
      <c r="T8219" s="10" t="s">
        <v>36</v>
      </c>
      <c r="U8219" s="10" t="s">
        <v>404</v>
      </c>
      <c r="V8219" s="88">
        <v>45007</v>
      </c>
      <c r="W8219" s="87" t="s">
        <v>404</v>
      </c>
      <c r="X8219" s="89" t="s">
        <v>27269</v>
      </c>
    </row>
    <row r="8220" spans="1:24" s="135" customFormat="1" ht="24" customHeight="1" x14ac:dyDescent="0.3">
      <c r="A8220" s="30">
        <v>135033411</v>
      </c>
      <c r="B8220" s="281">
        <v>422877</v>
      </c>
      <c r="C8220" s="60" t="s">
        <v>21044</v>
      </c>
      <c r="D8220" s="60" t="s">
        <v>28</v>
      </c>
      <c r="E8220" s="225">
        <v>2403</v>
      </c>
      <c r="F8220" s="60" t="s">
        <v>21350</v>
      </c>
      <c r="G8220" s="227" t="s">
        <v>41</v>
      </c>
      <c r="H8220" s="10" t="s">
        <v>46</v>
      </c>
      <c r="I8220" s="60" t="s">
        <v>22569</v>
      </c>
      <c r="J8220" s="278" t="s">
        <v>21071</v>
      </c>
      <c r="K8220" s="60">
        <v>348.98</v>
      </c>
      <c r="L8220" s="185">
        <v>563.98</v>
      </c>
      <c r="M8220" s="220">
        <v>42699</v>
      </c>
      <c r="N8220" s="185">
        <v>810</v>
      </c>
      <c r="O8220" s="249">
        <v>43359</v>
      </c>
      <c r="P8220" s="60">
        <v>38.25</v>
      </c>
      <c r="Q8220" s="60">
        <v>137.69999999999999</v>
      </c>
      <c r="R8220" s="60" t="s">
        <v>53</v>
      </c>
      <c r="S8220" s="60"/>
      <c r="T8220" s="60" t="s">
        <v>36</v>
      </c>
      <c r="U8220" s="10" t="s">
        <v>404</v>
      </c>
      <c r="V8220" s="88">
        <v>45007</v>
      </c>
      <c r="W8220" s="87" t="s">
        <v>404</v>
      </c>
      <c r="X8220" s="223" t="s">
        <v>27270</v>
      </c>
    </row>
    <row r="8221" spans="1:24" s="135" customFormat="1" ht="23.25" customHeight="1" x14ac:dyDescent="0.3">
      <c r="A8221" s="30">
        <v>176719857</v>
      </c>
      <c r="B8221" s="281">
        <v>465744</v>
      </c>
      <c r="C8221" s="60" t="s">
        <v>678</v>
      </c>
      <c r="D8221" s="60" t="s">
        <v>48</v>
      </c>
      <c r="E8221" s="225">
        <v>2582</v>
      </c>
      <c r="F8221" s="60" t="s">
        <v>679</v>
      </c>
      <c r="G8221" s="227" t="s">
        <v>41</v>
      </c>
      <c r="H8221" s="60" t="s">
        <v>46</v>
      </c>
      <c r="I8221" s="10" t="s">
        <v>22063</v>
      </c>
      <c r="J8221" s="185">
        <v>2941.54</v>
      </c>
      <c r="K8221" s="185"/>
      <c r="L8221" s="185">
        <v>3535.55</v>
      </c>
      <c r="M8221" s="220">
        <v>40668</v>
      </c>
      <c r="N8221" s="185">
        <v>455.93</v>
      </c>
      <c r="O8221" s="249">
        <v>41975</v>
      </c>
      <c r="P8221" s="185">
        <v>63.75</v>
      </c>
      <c r="Q8221" s="185">
        <v>124.95</v>
      </c>
      <c r="R8221" s="60" t="s">
        <v>53</v>
      </c>
      <c r="S8221" s="60"/>
      <c r="T8221" s="60" t="s">
        <v>36</v>
      </c>
      <c r="U8221" s="10" t="s">
        <v>404</v>
      </c>
      <c r="V8221" s="88">
        <v>45007</v>
      </c>
      <c r="W8221" s="87" t="s">
        <v>404</v>
      </c>
      <c r="X8221" s="223" t="s">
        <v>27271</v>
      </c>
    </row>
    <row r="8222" spans="1:24" s="303" customFormat="1" ht="21" customHeight="1" x14ac:dyDescent="0.3">
      <c r="A8222" s="296">
        <v>513265341</v>
      </c>
      <c r="B8222" s="296">
        <v>486220</v>
      </c>
      <c r="C8222" s="250" t="s">
        <v>21811</v>
      </c>
      <c r="D8222" s="250" t="s">
        <v>28</v>
      </c>
      <c r="E8222" s="297">
        <v>2434</v>
      </c>
      <c r="F8222" s="129" t="s">
        <v>22057</v>
      </c>
      <c r="G8222" s="298" t="s">
        <v>41</v>
      </c>
      <c r="H8222" s="250" t="s">
        <v>46</v>
      </c>
      <c r="I8222" s="250" t="s">
        <v>21452</v>
      </c>
      <c r="J8222" s="299">
        <v>1048.17</v>
      </c>
      <c r="K8222" s="250">
        <v>1048.17</v>
      </c>
      <c r="L8222" s="250">
        <v>1282.33</v>
      </c>
      <c r="M8222" s="131">
        <v>42929</v>
      </c>
      <c r="N8222" s="250">
        <v>900</v>
      </c>
      <c r="O8222" s="300">
        <v>43368</v>
      </c>
      <c r="P8222" s="143">
        <v>38.25</v>
      </c>
      <c r="Q8222" s="143">
        <v>137.69999999999999</v>
      </c>
      <c r="R8222" s="143" t="s">
        <v>53</v>
      </c>
      <c r="S8222" s="250"/>
      <c r="T8222" s="250" t="s">
        <v>36</v>
      </c>
      <c r="U8222" s="10" t="s">
        <v>404</v>
      </c>
      <c r="V8222" s="88">
        <v>45007</v>
      </c>
      <c r="W8222" s="87" t="s">
        <v>404</v>
      </c>
      <c r="X8222" s="302" t="s">
        <v>27272</v>
      </c>
    </row>
    <row r="8223" spans="1:24" s="135" customFormat="1" ht="23.25" customHeight="1" x14ac:dyDescent="0.3">
      <c r="A8223" s="281">
        <v>510456120</v>
      </c>
      <c r="B8223" s="426">
        <v>486390</v>
      </c>
      <c r="C8223" s="223" t="s">
        <v>15986</v>
      </c>
      <c r="D8223" s="60" t="s">
        <v>28</v>
      </c>
      <c r="E8223" s="282">
        <v>2301</v>
      </c>
      <c r="F8223" s="60" t="s">
        <v>16071</v>
      </c>
      <c r="G8223" s="227" t="s">
        <v>30</v>
      </c>
      <c r="H8223" s="10" t="s">
        <v>46</v>
      </c>
      <c r="I8223" s="10" t="s">
        <v>21452</v>
      </c>
      <c r="J8223" s="60">
        <v>470.04</v>
      </c>
      <c r="K8223" s="185">
        <v>470.04</v>
      </c>
      <c r="L8223" s="185">
        <v>657.66</v>
      </c>
      <c r="M8223" s="220">
        <v>42226</v>
      </c>
      <c r="N8223" s="60">
        <v>900</v>
      </c>
      <c r="O8223" s="249">
        <v>42557</v>
      </c>
      <c r="P8223" s="185">
        <v>38.25</v>
      </c>
      <c r="Q8223" s="185">
        <v>137.69999999999999</v>
      </c>
      <c r="R8223" s="60" t="s">
        <v>53</v>
      </c>
      <c r="S8223" s="60"/>
      <c r="T8223" s="60" t="s">
        <v>36</v>
      </c>
      <c r="U8223" s="10" t="s">
        <v>404</v>
      </c>
      <c r="V8223" s="88">
        <v>45240</v>
      </c>
      <c r="W8223" s="87" t="s">
        <v>404</v>
      </c>
      <c r="X8223" s="223" t="s">
        <v>27829</v>
      </c>
    </row>
    <row r="8224" spans="1:24" s="90" customFormat="1" ht="21" customHeight="1" x14ac:dyDescent="0.3">
      <c r="A8224" s="71">
        <v>514791675</v>
      </c>
      <c r="B8224" s="71">
        <v>489247</v>
      </c>
      <c r="C8224" s="33" t="s">
        <v>26448</v>
      </c>
      <c r="D8224" s="71" t="s">
        <v>28</v>
      </c>
      <c r="E8224" s="71">
        <v>2857</v>
      </c>
      <c r="F8224" s="71" t="s">
        <v>26602</v>
      </c>
      <c r="G8224" s="87" t="s">
        <v>86</v>
      </c>
      <c r="H8224" s="60" t="s">
        <v>46</v>
      </c>
      <c r="I8224" s="60" t="s">
        <v>21452</v>
      </c>
      <c r="J8224" s="417" t="s">
        <v>26445</v>
      </c>
      <c r="K8224" s="87">
        <v>613.16</v>
      </c>
      <c r="L8224" s="87">
        <v>803.69</v>
      </c>
      <c r="M8224" s="88">
        <v>44713</v>
      </c>
      <c r="N8224" s="87"/>
      <c r="O8224" s="88"/>
      <c r="P8224" s="60">
        <v>38.25</v>
      </c>
      <c r="Q8224" s="60">
        <v>138.51</v>
      </c>
      <c r="R8224" s="270" t="s">
        <v>26302</v>
      </c>
      <c r="S8224" s="418"/>
      <c r="T8224" s="10" t="s">
        <v>36</v>
      </c>
      <c r="U8224" s="10" t="s">
        <v>404</v>
      </c>
      <c r="V8224" s="88">
        <v>45007</v>
      </c>
      <c r="W8224" s="87" t="s">
        <v>404</v>
      </c>
      <c r="X8224" s="89" t="s">
        <v>27273</v>
      </c>
    </row>
    <row r="8225" spans="1:121" s="90" customFormat="1" ht="21" customHeight="1" x14ac:dyDescent="0.3">
      <c r="A8225" s="71">
        <v>513771476</v>
      </c>
      <c r="B8225" s="71">
        <v>492784</v>
      </c>
      <c r="C8225" s="33" t="s">
        <v>26449</v>
      </c>
      <c r="D8225" s="71" t="s">
        <v>28</v>
      </c>
      <c r="E8225" s="71">
        <v>2858</v>
      </c>
      <c r="F8225" s="71" t="s">
        <v>26600</v>
      </c>
      <c r="G8225" s="87" t="s">
        <v>41</v>
      </c>
      <c r="H8225" s="60" t="s">
        <v>46</v>
      </c>
      <c r="I8225" s="60" t="s">
        <v>21452</v>
      </c>
      <c r="J8225" s="105">
        <v>617.46</v>
      </c>
      <c r="K8225" s="87">
        <v>617.46</v>
      </c>
      <c r="L8225" s="87">
        <v>827.46</v>
      </c>
      <c r="M8225" s="88">
        <v>44713</v>
      </c>
      <c r="N8225" s="87"/>
      <c r="O8225" s="88"/>
      <c r="P8225" s="60">
        <v>38.25</v>
      </c>
      <c r="Q8225" s="60">
        <v>138.51</v>
      </c>
      <c r="R8225" s="270" t="s">
        <v>26302</v>
      </c>
      <c r="S8225" s="418"/>
      <c r="T8225" s="10" t="s">
        <v>36</v>
      </c>
      <c r="U8225" s="10" t="s">
        <v>404</v>
      </c>
      <c r="V8225" s="88">
        <v>45007</v>
      </c>
      <c r="W8225" s="87" t="s">
        <v>404</v>
      </c>
      <c r="X8225" s="89" t="s">
        <v>27274</v>
      </c>
    </row>
    <row r="8226" spans="1:121" s="90" customFormat="1" ht="21" customHeight="1" x14ac:dyDescent="0.3">
      <c r="A8226" s="71">
        <v>515633224</v>
      </c>
      <c r="B8226" s="71">
        <v>494536</v>
      </c>
      <c r="C8226" s="33" t="s">
        <v>26450</v>
      </c>
      <c r="D8226" s="71" t="s">
        <v>28</v>
      </c>
      <c r="E8226" s="71">
        <v>2860</v>
      </c>
      <c r="F8226" s="71" t="s">
        <v>26601</v>
      </c>
      <c r="G8226" s="87" t="s">
        <v>56</v>
      </c>
      <c r="H8226" s="60" t="s">
        <v>46</v>
      </c>
      <c r="I8226" s="60" t="s">
        <v>21452</v>
      </c>
      <c r="J8226" s="105">
        <v>654.66999999999996</v>
      </c>
      <c r="K8226" s="87">
        <v>654.66999999999996</v>
      </c>
      <c r="L8226" s="87">
        <v>808.72</v>
      </c>
      <c r="M8226" s="88">
        <v>44713</v>
      </c>
      <c r="N8226" s="87"/>
      <c r="O8226" s="88"/>
      <c r="P8226" s="60">
        <v>38.25</v>
      </c>
      <c r="Q8226" s="60">
        <v>138.51</v>
      </c>
      <c r="R8226" s="270" t="s">
        <v>26302</v>
      </c>
      <c r="S8226" s="418"/>
      <c r="T8226" s="10" t="s">
        <v>36</v>
      </c>
      <c r="U8226" s="10" t="s">
        <v>404</v>
      </c>
      <c r="V8226" s="88">
        <v>45007</v>
      </c>
      <c r="W8226" s="87" t="s">
        <v>404</v>
      </c>
      <c r="X8226" s="89" t="s">
        <v>27275</v>
      </c>
    </row>
    <row r="8227" spans="1:121" s="135" customFormat="1" ht="23.25" customHeight="1" x14ac:dyDescent="0.3">
      <c r="A8227" s="11">
        <v>515631337</v>
      </c>
      <c r="B8227" s="20">
        <v>494883</v>
      </c>
      <c r="C8227" s="10" t="s">
        <v>26536</v>
      </c>
      <c r="D8227" s="10" t="s">
        <v>28</v>
      </c>
      <c r="E8227" s="11">
        <v>2898</v>
      </c>
      <c r="F8227" s="60" t="s">
        <v>26763</v>
      </c>
      <c r="G8227" s="21" t="s">
        <v>41</v>
      </c>
      <c r="H8227" s="21" t="s">
        <v>46</v>
      </c>
      <c r="I8227" s="60" t="s">
        <v>21452</v>
      </c>
      <c r="J8227" s="105">
        <v>512.35</v>
      </c>
      <c r="K8227" s="87">
        <v>512.35</v>
      </c>
      <c r="L8227" s="87">
        <v>700.04</v>
      </c>
      <c r="M8227" s="88">
        <v>44781</v>
      </c>
      <c r="N8227" s="87"/>
      <c r="O8227" s="88"/>
      <c r="P8227" s="60">
        <v>38.25</v>
      </c>
      <c r="Q8227" s="60">
        <v>138.51</v>
      </c>
      <c r="R8227" s="10" t="s">
        <v>53</v>
      </c>
      <c r="S8227" s="60"/>
      <c r="T8227" s="10" t="s">
        <v>36</v>
      </c>
      <c r="U8227" s="10" t="s">
        <v>404</v>
      </c>
      <c r="V8227" s="88">
        <v>45007</v>
      </c>
      <c r="W8227" s="87" t="s">
        <v>404</v>
      </c>
      <c r="X8227" s="16" t="s">
        <v>27276</v>
      </c>
      <c r="Z8227" s="420"/>
      <c r="AB8227" s="90"/>
      <c r="AC8227" s="90"/>
      <c r="AD8227" s="90"/>
      <c r="AE8227" s="90"/>
      <c r="AF8227" s="90"/>
      <c r="AG8227" s="90"/>
      <c r="AH8227" s="90"/>
      <c r="AI8227" s="90"/>
      <c r="AJ8227" s="90"/>
      <c r="AK8227" s="90"/>
      <c r="AL8227" s="90"/>
      <c r="AM8227" s="90"/>
      <c r="AN8227" s="90"/>
      <c r="AO8227" s="90"/>
      <c r="AP8227" s="90"/>
      <c r="AQ8227" s="90"/>
      <c r="AR8227" s="90"/>
      <c r="AS8227" s="90"/>
      <c r="AT8227" s="90"/>
      <c r="AU8227" s="90"/>
      <c r="AV8227" s="90"/>
      <c r="AW8227" s="90"/>
      <c r="AX8227" s="90"/>
      <c r="AY8227" s="90"/>
      <c r="AZ8227" s="90"/>
      <c r="BA8227" s="90"/>
      <c r="BB8227" s="90"/>
      <c r="BC8227" s="90"/>
      <c r="BD8227" s="90"/>
      <c r="BE8227" s="90"/>
      <c r="BF8227" s="90"/>
      <c r="BG8227" s="90"/>
      <c r="BH8227" s="90"/>
      <c r="BI8227" s="90"/>
      <c r="BJ8227" s="90"/>
      <c r="BK8227" s="90"/>
      <c r="BL8227" s="90"/>
      <c r="BM8227" s="90"/>
      <c r="BN8227" s="90"/>
      <c r="BO8227" s="90"/>
      <c r="BP8227" s="90"/>
      <c r="BQ8227" s="90"/>
      <c r="BR8227" s="90"/>
      <c r="BS8227" s="90"/>
      <c r="BT8227" s="90"/>
      <c r="BU8227" s="90"/>
      <c r="BV8227" s="90"/>
      <c r="BW8227" s="90"/>
      <c r="BX8227" s="90"/>
      <c r="BY8227" s="90"/>
      <c r="BZ8227" s="90"/>
      <c r="CA8227" s="90"/>
      <c r="CB8227" s="90"/>
      <c r="CC8227" s="90"/>
      <c r="CD8227" s="90"/>
      <c r="CE8227" s="90"/>
      <c r="CF8227" s="90"/>
      <c r="CG8227" s="90"/>
      <c r="CH8227" s="90"/>
      <c r="CI8227" s="90"/>
      <c r="CJ8227" s="90"/>
      <c r="CK8227" s="90"/>
      <c r="CL8227" s="90"/>
      <c r="CM8227" s="90"/>
      <c r="CN8227" s="90"/>
      <c r="CO8227" s="90"/>
      <c r="CP8227" s="90"/>
      <c r="CQ8227" s="90"/>
      <c r="CR8227" s="90"/>
      <c r="CS8227" s="90"/>
      <c r="CT8227" s="90"/>
      <c r="CU8227" s="90"/>
      <c r="CV8227" s="90"/>
      <c r="CW8227" s="90"/>
      <c r="CX8227" s="90"/>
      <c r="CY8227" s="90"/>
      <c r="CZ8227" s="90"/>
      <c r="DA8227" s="90"/>
      <c r="DB8227" s="90"/>
      <c r="DC8227" s="90"/>
      <c r="DD8227" s="90"/>
      <c r="DE8227" s="90"/>
      <c r="DF8227" s="90"/>
      <c r="DG8227" s="90"/>
      <c r="DH8227" s="90"/>
      <c r="DI8227" s="90"/>
      <c r="DJ8227" s="90"/>
      <c r="DK8227" s="90"/>
      <c r="DL8227" s="90"/>
      <c r="DM8227" s="90"/>
      <c r="DN8227" s="90"/>
      <c r="DO8227" s="90"/>
      <c r="DP8227" s="90"/>
      <c r="DQ8227" s="90"/>
    </row>
    <row r="8228" spans="1:121" s="90" customFormat="1" ht="21" customHeight="1" x14ac:dyDescent="0.3">
      <c r="A8228" s="86">
        <v>514034211</v>
      </c>
      <c r="B8228" s="86">
        <v>494963</v>
      </c>
      <c r="C8228" s="87" t="s">
        <v>26117</v>
      </c>
      <c r="D8228" s="87" t="s">
        <v>28</v>
      </c>
      <c r="E8228" s="86">
        <v>2830</v>
      </c>
      <c r="F8228" s="87" t="s">
        <v>26256</v>
      </c>
      <c r="G8228" s="87" t="s">
        <v>30</v>
      </c>
      <c r="H8228" s="10" t="s">
        <v>46</v>
      </c>
      <c r="I8228" s="60" t="s">
        <v>21452</v>
      </c>
      <c r="J8228" s="105">
        <v>1173.3699999999999</v>
      </c>
      <c r="K8228" s="87">
        <v>1173.3699999999999</v>
      </c>
      <c r="L8228" s="87">
        <v>1533.28</v>
      </c>
      <c r="M8228" s="88">
        <v>44586</v>
      </c>
      <c r="N8228" s="87"/>
      <c r="O8228" s="88"/>
      <c r="P8228" s="60">
        <v>25.5</v>
      </c>
      <c r="Q8228" s="60">
        <v>75.78</v>
      </c>
      <c r="R8228" s="10" t="s">
        <v>53</v>
      </c>
      <c r="S8228" s="60"/>
      <c r="T8228" s="10" t="s">
        <v>36</v>
      </c>
      <c r="U8228" s="10" t="s">
        <v>404</v>
      </c>
      <c r="V8228" s="88">
        <v>45007</v>
      </c>
      <c r="W8228" s="87" t="s">
        <v>404</v>
      </c>
      <c r="X8228" s="89" t="s">
        <v>27277</v>
      </c>
    </row>
    <row r="8229" spans="1:121" ht="24" customHeight="1" x14ac:dyDescent="0.3">
      <c r="A8229" s="11">
        <v>201395258</v>
      </c>
      <c r="B8229" s="20">
        <v>557785</v>
      </c>
      <c r="C8229" s="10" t="s">
        <v>21053</v>
      </c>
      <c r="D8229" s="10" t="s">
        <v>28</v>
      </c>
      <c r="E8229" s="72">
        <v>2412</v>
      </c>
      <c r="F8229" s="60" t="s">
        <v>21400</v>
      </c>
      <c r="G8229" s="69" t="s">
        <v>30</v>
      </c>
      <c r="H8229" s="10" t="s">
        <v>46</v>
      </c>
      <c r="I8229" s="10" t="s">
        <v>2497</v>
      </c>
      <c r="J8229" s="23">
        <v>330.86</v>
      </c>
      <c r="K8229" s="10">
        <v>330.86</v>
      </c>
      <c r="L8229" s="12">
        <v>537.42999999999995</v>
      </c>
      <c r="M8229" s="220">
        <v>42713</v>
      </c>
      <c r="N8229" s="12">
        <v>300</v>
      </c>
      <c r="O8229" s="25">
        <v>43143</v>
      </c>
      <c r="P8229" s="10">
        <v>38.25</v>
      </c>
      <c r="Q8229" s="10">
        <v>137.69999999999999</v>
      </c>
      <c r="R8229" s="10" t="s">
        <v>53</v>
      </c>
      <c r="S8229" s="10"/>
      <c r="T8229" s="10" t="s">
        <v>36</v>
      </c>
      <c r="U8229" s="10" t="s">
        <v>404</v>
      </c>
      <c r="V8229" s="88">
        <v>45007</v>
      </c>
      <c r="W8229" s="87" t="s">
        <v>404</v>
      </c>
      <c r="X8229" s="16" t="s">
        <v>27278</v>
      </c>
    </row>
    <row r="8230" spans="1:121" ht="23.25" customHeight="1" x14ac:dyDescent="0.3">
      <c r="A8230" s="11">
        <v>172613213</v>
      </c>
      <c r="B8230" s="20">
        <v>558112</v>
      </c>
      <c r="C8230" s="10" t="s">
        <v>1538</v>
      </c>
      <c r="D8230" s="10" t="s">
        <v>48</v>
      </c>
      <c r="E8230" s="72">
        <v>2213</v>
      </c>
      <c r="F8230" s="60" t="s">
        <v>1539</v>
      </c>
      <c r="G8230" s="69" t="s">
        <v>41</v>
      </c>
      <c r="H8230" s="10" t="s">
        <v>46</v>
      </c>
      <c r="I8230" s="10" t="s">
        <v>22040</v>
      </c>
      <c r="J8230" s="12">
        <v>1476.02</v>
      </c>
      <c r="K8230" s="12">
        <v>1476.02</v>
      </c>
      <c r="L8230" s="12">
        <v>2614.9299999999998</v>
      </c>
      <c r="M8230" s="220">
        <v>41618</v>
      </c>
      <c r="N8230" s="12">
        <v>1027.46</v>
      </c>
      <c r="O8230" s="25">
        <v>44040</v>
      </c>
      <c r="P8230" s="12">
        <v>38.25</v>
      </c>
      <c r="Q8230" s="12">
        <v>137.69999999999999</v>
      </c>
      <c r="R8230" s="10" t="s">
        <v>53</v>
      </c>
      <c r="S8230" s="10"/>
      <c r="T8230" s="10" t="s">
        <v>36</v>
      </c>
      <c r="U8230" s="10" t="s">
        <v>404</v>
      </c>
      <c r="V8230" s="88">
        <v>45007</v>
      </c>
      <c r="W8230" s="87" t="s">
        <v>404</v>
      </c>
      <c r="X8230" s="16" t="s">
        <v>27279</v>
      </c>
    </row>
    <row r="8231" spans="1:121" ht="24" customHeight="1" x14ac:dyDescent="0.3">
      <c r="A8231" s="11">
        <v>506176070</v>
      </c>
      <c r="B8231" s="20">
        <v>559593</v>
      </c>
      <c r="C8231" s="10" t="s">
        <v>22114</v>
      </c>
      <c r="D8231" s="10" t="s">
        <v>28</v>
      </c>
      <c r="E8231" s="72">
        <v>2468</v>
      </c>
      <c r="F8231" s="60" t="s">
        <v>22575</v>
      </c>
      <c r="G8231" s="69" t="s">
        <v>56</v>
      </c>
      <c r="H8231" s="10" t="s">
        <v>46</v>
      </c>
      <c r="I8231" s="87" t="s">
        <v>21452</v>
      </c>
      <c r="J8231" s="12">
        <v>1553.65</v>
      </c>
      <c r="K8231" s="12">
        <v>1553.65</v>
      </c>
      <c r="L8231" s="12">
        <v>2045.33</v>
      </c>
      <c r="M8231" s="220">
        <v>43108</v>
      </c>
      <c r="N8231" s="12">
        <v>500</v>
      </c>
      <c r="O8231" s="25">
        <v>43217</v>
      </c>
      <c r="P8231" s="10">
        <v>38.25</v>
      </c>
      <c r="Q8231" s="10">
        <v>137.69999999999999</v>
      </c>
      <c r="R8231" s="10" t="s">
        <v>53</v>
      </c>
      <c r="S8231" s="87"/>
      <c r="T8231" s="87" t="s">
        <v>36</v>
      </c>
      <c r="U8231" s="10" t="s">
        <v>404</v>
      </c>
      <c r="V8231" s="88">
        <v>45027</v>
      </c>
      <c r="W8231" s="87" t="s">
        <v>404</v>
      </c>
      <c r="X8231" s="16" t="s">
        <v>27324</v>
      </c>
    </row>
    <row r="8232" spans="1:121" s="90" customFormat="1" ht="21" customHeight="1" x14ac:dyDescent="0.3">
      <c r="A8232" s="71">
        <v>510813984</v>
      </c>
      <c r="B8232" s="71">
        <v>581657</v>
      </c>
      <c r="C8232" s="33" t="s">
        <v>26434</v>
      </c>
      <c r="D8232" s="71" t="s">
        <v>28</v>
      </c>
      <c r="E8232" s="71">
        <v>2865</v>
      </c>
      <c r="F8232" s="71" t="s">
        <v>26775</v>
      </c>
      <c r="G8232" s="87" t="s">
        <v>30</v>
      </c>
      <c r="H8232" s="60" t="s">
        <v>46</v>
      </c>
      <c r="I8232" s="60" t="s">
        <v>21452</v>
      </c>
      <c r="J8232" s="105">
        <v>499.79</v>
      </c>
      <c r="K8232" s="87">
        <v>499.79</v>
      </c>
      <c r="L8232" s="87">
        <v>648.80999999999995</v>
      </c>
      <c r="M8232" s="88">
        <v>44778</v>
      </c>
      <c r="N8232" s="87"/>
      <c r="O8232" s="88"/>
      <c r="P8232" s="60">
        <v>38.25</v>
      </c>
      <c r="Q8232" s="60">
        <v>138.51</v>
      </c>
      <c r="R8232" s="10" t="s">
        <v>53</v>
      </c>
      <c r="S8232" s="60"/>
      <c r="T8232" s="10" t="s">
        <v>36</v>
      </c>
      <c r="U8232" s="10" t="s">
        <v>404</v>
      </c>
      <c r="V8232" s="88">
        <v>45007</v>
      </c>
      <c r="W8232" s="87" t="s">
        <v>404</v>
      </c>
      <c r="X8232" s="89" t="s">
        <v>27280</v>
      </c>
    </row>
    <row r="8233" spans="1:121" s="135" customFormat="1" ht="23.25" customHeight="1" x14ac:dyDescent="0.3">
      <c r="A8233" s="30">
        <v>196932378</v>
      </c>
      <c r="B8233" s="281">
        <v>582255</v>
      </c>
      <c r="C8233" s="60" t="s">
        <v>25843</v>
      </c>
      <c r="D8233" s="60" t="s">
        <v>28</v>
      </c>
      <c r="E8233" s="30">
        <v>2787</v>
      </c>
      <c r="F8233" s="60" t="s">
        <v>26251</v>
      </c>
      <c r="G8233" s="60" t="s">
        <v>30</v>
      </c>
      <c r="H8233" s="60" t="s">
        <v>46</v>
      </c>
      <c r="I8233" s="60" t="s">
        <v>2497</v>
      </c>
      <c r="J8233" s="185">
        <v>514.16999999999996</v>
      </c>
      <c r="K8233" s="60">
        <v>514.16999999999996</v>
      </c>
      <c r="L8233" s="185">
        <v>893.7</v>
      </c>
      <c r="M8233" s="220">
        <v>44587</v>
      </c>
      <c r="N8233" s="185"/>
      <c r="O8233" s="249"/>
      <c r="P8233" s="60">
        <v>25.5</v>
      </c>
      <c r="Q8233" s="60">
        <v>75.78</v>
      </c>
      <c r="R8233" s="10" t="s">
        <v>53</v>
      </c>
      <c r="S8233" s="60"/>
      <c r="T8233" s="10" t="s">
        <v>36</v>
      </c>
      <c r="U8233" s="10" t="s">
        <v>404</v>
      </c>
      <c r="V8233" s="88">
        <v>45007</v>
      </c>
      <c r="W8233" s="87" t="s">
        <v>404</v>
      </c>
      <c r="X8233" s="223" t="s">
        <v>27281</v>
      </c>
    </row>
    <row r="8234" spans="1:121" s="90" customFormat="1" ht="21" customHeight="1" x14ac:dyDescent="0.3">
      <c r="A8234" s="86">
        <v>514405481</v>
      </c>
      <c r="B8234" s="86">
        <v>584545</v>
      </c>
      <c r="C8234" s="87" t="s">
        <v>26120</v>
      </c>
      <c r="D8234" s="87" t="s">
        <v>28</v>
      </c>
      <c r="E8234" s="86">
        <v>2833</v>
      </c>
      <c r="F8234" s="87" t="s">
        <v>26259</v>
      </c>
      <c r="G8234" s="87" t="s">
        <v>56</v>
      </c>
      <c r="H8234" s="10" t="s">
        <v>46</v>
      </c>
      <c r="I8234" s="60" t="s">
        <v>21452</v>
      </c>
      <c r="J8234" s="105">
        <v>1093.7</v>
      </c>
      <c r="K8234" s="87">
        <v>1093.7</v>
      </c>
      <c r="L8234" s="87">
        <v>1537</v>
      </c>
      <c r="M8234" s="88">
        <v>44586</v>
      </c>
      <c r="N8234" s="87"/>
      <c r="O8234" s="88"/>
      <c r="P8234" s="60">
        <v>25.5</v>
      </c>
      <c r="Q8234" s="60">
        <v>75.78</v>
      </c>
      <c r="R8234" s="10" t="s">
        <v>53</v>
      </c>
      <c r="S8234" s="60"/>
      <c r="T8234" s="10" t="s">
        <v>36</v>
      </c>
      <c r="U8234" s="10" t="s">
        <v>404</v>
      </c>
      <c r="V8234" s="88">
        <v>45007</v>
      </c>
      <c r="W8234" s="87" t="s">
        <v>404</v>
      </c>
      <c r="X8234" s="89" t="s">
        <v>27282</v>
      </c>
    </row>
    <row r="8235" spans="1:121" s="90" customFormat="1" ht="21" customHeight="1" x14ac:dyDescent="0.3">
      <c r="A8235" s="71">
        <v>514769971</v>
      </c>
      <c r="B8235" s="71">
        <v>587551</v>
      </c>
      <c r="C8235" s="33" t="s">
        <v>26218</v>
      </c>
      <c r="D8235" s="71" t="s">
        <v>28</v>
      </c>
      <c r="E8235" s="71">
        <v>2854</v>
      </c>
      <c r="F8235" s="71" t="s">
        <v>26605</v>
      </c>
      <c r="G8235" s="87" t="s">
        <v>86</v>
      </c>
      <c r="H8235" s="60" t="s">
        <v>46</v>
      </c>
      <c r="I8235" s="60" t="s">
        <v>21452</v>
      </c>
      <c r="J8235" s="105">
        <v>1922.38</v>
      </c>
      <c r="K8235" s="87">
        <v>1922.38</v>
      </c>
      <c r="L8235" s="87">
        <v>2085.7199999999998</v>
      </c>
      <c r="M8235" s="88">
        <v>44712</v>
      </c>
      <c r="N8235" s="87">
        <v>73.98</v>
      </c>
      <c r="O8235" s="88">
        <v>44608</v>
      </c>
      <c r="P8235" s="60">
        <v>38.25</v>
      </c>
      <c r="Q8235" s="60">
        <v>138.51</v>
      </c>
      <c r="R8235" s="270" t="s">
        <v>26302</v>
      </c>
      <c r="S8235" s="418"/>
      <c r="T8235" s="10" t="s">
        <v>36</v>
      </c>
      <c r="U8235" s="10" t="s">
        <v>404</v>
      </c>
      <c r="V8235" s="88">
        <v>45007</v>
      </c>
      <c r="W8235" s="87" t="s">
        <v>404</v>
      </c>
      <c r="X8235" s="89" t="s">
        <v>27283</v>
      </c>
    </row>
    <row r="8236" spans="1:121" s="90" customFormat="1" ht="21" customHeight="1" x14ac:dyDescent="0.3">
      <c r="A8236" s="71">
        <v>215620992</v>
      </c>
      <c r="B8236" s="71">
        <v>590303</v>
      </c>
      <c r="C8236" s="33" t="s">
        <v>22924</v>
      </c>
      <c r="D8236" s="33" t="s">
        <v>28</v>
      </c>
      <c r="E8236" s="255">
        <v>2516</v>
      </c>
      <c r="F8236" s="60" t="s">
        <v>23059</v>
      </c>
      <c r="G8236" s="186" t="s">
        <v>41</v>
      </c>
      <c r="H8236" s="87" t="s">
        <v>46</v>
      </c>
      <c r="I8236" s="87" t="s">
        <v>22658</v>
      </c>
      <c r="J8236" s="70">
        <v>736.89</v>
      </c>
      <c r="K8236" s="87">
        <v>736.89</v>
      </c>
      <c r="L8236" s="87">
        <v>908.32</v>
      </c>
      <c r="M8236" s="181">
        <v>43276</v>
      </c>
      <c r="N8236" s="87">
        <v>600</v>
      </c>
      <c r="O8236" s="107">
        <v>43796</v>
      </c>
      <c r="P8236" s="12">
        <v>38.25</v>
      </c>
      <c r="Q8236" s="12">
        <v>137.69999999999999</v>
      </c>
      <c r="R8236" s="10" t="s">
        <v>53</v>
      </c>
      <c r="S8236" s="10"/>
      <c r="T8236" s="87" t="s">
        <v>36</v>
      </c>
      <c r="U8236" s="10" t="s">
        <v>404</v>
      </c>
      <c r="V8236" s="88">
        <v>45007</v>
      </c>
      <c r="W8236" s="87" t="s">
        <v>404</v>
      </c>
      <c r="X8236" s="16" t="s">
        <v>27284</v>
      </c>
    </row>
    <row r="8237" spans="1:121" s="135" customFormat="1" ht="23.25" customHeight="1" x14ac:dyDescent="0.3">
      <c r="A8237" s="11">
        <v>513132295</v>
      </c>
      <c r="B8237" s="20">
        <v>592624</v>
      </c>
      <c r="C8237" s="10" t="s">
        <v>26538</v>
      </c>
      <c r="D8237" s="10" t="s">
        <v>28</v>
      </c>
      <c r="E8237" s="11">
        <v>2900</v>
      </c>
      <c r="F8237" s="60" t="s">
        <v>26760</v>
      </c>
      <c r="G8237" s="21" t="s">
        <v>41</v>
      </c>
      <c r="H8237" s="21" t="s">
        <v>46</v>
      </c>
      <c r="I8237" s="60" t="s">
        <v>21452</v>
      </c>
      <c r="J8237" s="105">
        <v>404.92</v>
      </c>
      <c r="K8237" s="87">
        <v>404.92</v>
      </c>
      <c r="L8237" s="87">
        <v>601.07000000000005</v>
      </c>
      <c r="M8237" s="88">
        <v>44781</v>
      </c>
      <c r="N8237" s="87"/>
      <c r="O8237" s="88"/>
      <c r="P8237" s="60">
        <v>38.25</v>
      </c>
      <c r="Q8237" s="60">
        <v>138.51</v>
      </c>
      <c r="R8237" s="10" t="s">
        <v>53</v>
      </c>
      <c r="S8237" s="60"/>
      <c r="T8237" s="10" t="s">
        <v>36</v>
      </c>
      <c r="U8237" s="10" t="s">
        <v>404</v>
      </c>
      <c r="V8237" s="88">
        <v>45007</v>
      </c>
      <c r="W8237" s="87" t="s">
        <v>404</v>
      </c>
      <c r="X8237" s="16" t="s">
        <v>27285</v>
      </c>
      <c r="Z8237" s="420"/>
      <c r="AB8237" s="90"/>
      <c r="AC8237" s="90"/>
      <c r="AD8237" s="90"/>
      <c r="AE8237" s="90"/>
      <c r="AF8237" s="90"/>
      <c r="AG8237" s="90"/>
      <c r="AH8237" s="90"/>
      <c r="AI8237" s="90"/>
      <c r="AJ8237" s="90"/>
      <c r="AK8237" s="90"/>
      <c r="AL8237" s="90"/>
      <c r="AM8237" s="90"/>
      <c r="AN8237" s="90"/>
      <c r="AO8237" s="90"/>
      <c r="AP8237" s="90"/>
      <c r="AQ8237" s="90"/>
      <c r="AR8237" s="90"/>
      <c r="AS8237" s="90"/>
      <c r="AT8237" s="90"/>
      <c r="AU8237" s="90"/>
      <c r="AV8237" s="90"/>
      <c r="AW8237" s="90"/>
      <c r="AX8237" s="90"/>
      <c r="AY8237" s="90"/>
      <c r="AZ8237" s="90"/>
      <c r="BA8237" s="90"/>
      <c r="BB8237" s="90"/>
      <c r="BC8237" s="90"/>
      <c r="BD8237" s="90"/>
      <c r="BE8237" s="90"/>
      <c r="BF8237" s="90"/>
      <c r="BG8237" s="90"/>
      <c r="BH8237" s="90"/>
      <c r="BI8237" s="90"/>
      <c r="BJ8237" s="90"/>
      <c r="BK8237" s="90"/>
      <c r="BL8237" s="90"/>
      <c r="BM8237" s="90"/>
      <c r="BN8237" s="90"/>
      <c r="BO8237" s="90"/>
      <c r="BP8237" s="90"/>
      <c r="BQ8237" s="90"/>
      <c r="BR8237" s="90"/>
      <c r="BS8237" s="90"/>
      <c r="BT8237" s="90"/>
      <c r="BU8237" s="90"/>
      <c r="BV8237" s="90"/>
      <c r="BW8237" s="90"/>
      <c r="BX8237" s="90"/>
      <c r="BY8237" s="90"/>
      <c r="BZ8237" s="90"/>
      <c r="CA8237" s="90"/>
      <c r="CB8237" s="90"/>
      <c r="CC8237" s="90"/>
      <c r="CD8237" s="90"/>
      <c r="CE8237" s="90"/>
      <c r="CF8237" s="90"/>
      <c r="CG8237" s="90"/>
      <c r="CH8237" s="90"/>
      <c r="CI8237" s="90"/>
      <c r="CJ8237" s="90"/>
      <c r="CK8237" s="90"/>
      <c r="CL8237" s="90"/>
      <c r="CM8237" s="90"/>
      <c r="CN8237" s="90"/>
      <c r="CO8237" s="90"/>
      <c r="CP8237" s="90"/>
      <c r="CQ8237" s="90"/>
      <c r="CR8237" s="90"/>
      <c r="CS8237" s="90"/>
      <c r="CT8237" s="90"/>
      <c r="CU8237" s="90"/>
      <c r="CV8237" s="90"/>
      <c r="CW8237" s="90"/>
      <c r="CX8237" s="90"/>
      <c r="CY8237" s="90"/>
      <c r="CZ8237" s="90"/>
      <c r="DA8237" s="90"/>
      <c r="DB8237" s="90"/>
      <c r="DC8237" s="90"/>
      <c r="DD8237" s="90"/>
      <c r="DE8237" s="90"/>
      <c r="DF8237" s="90"/>
      <c r="DG8237" s="90"/>
      <c r="DH8237" s="90"/>
      <c r="DI8237" s="90"/>
      <c r="DJ8237" s="90"/>
      <c r="DK8237" s="90"/>
      <c r="DL8237" s="90"/>
      <c r="DM8237" s="90"/>
      <c r="DN8237" s="90"/>
      <c r="DO8237" s="90"/>
      <c r="DP8237" s="90"/>
      <c r="DQ8237" s="90"/>
    </row>
    <row r="8238" spans="1:121" ht="23.25" customHeight="1" x14ac:dyDescent="0.3">
      <c r="A8238" s="30">
        <v>515482099</v>
      </c>
      <c r="B8238" s="281">
        <v>596772</v>
      </c>
      <c r="C8238" s="60" t="s">
        <v>25859</v>
      </c>
      <c r="D8238" s="60" t="s">
        <v>28</v>
      </c>
      <c r="E8238" s="30">
        <v>2803</v>
      </c>
      <c r="F8238" s="60" t="s">
        <v>26606</v>
      </c>
      <c r="G8238" s="60" t="s">
        <v>56</v>
      </c>
      <c r="H8238" s="60" t="s">
        <v>46</v>
      </c>
      <c r="I8238" s="60" t="s">
        <v>21452</v>
      </c>
      <c r="J8238" s="185">
        <v>1000</v>
      </c>
      <c r="K8238" s="60">
        <v>1000</v>
      </c>
      <c r="L8238" s="185">
        <v>1106.22</v>
      </c>
      <c r="M8238" s="220">
        <v>44712</v>
      </c>
      <c r="N8238" s="185">
        <v>161.56</v>
      </c>
      <c r="O8238" s="249">
        <v>44908</v>
      </c>
      <c r="P8238" s="185">
        <v>38.25</v>
      </c>
      <c r="Q8238" s="185">
        <v>138.51</v>
      </c>
      <c r="R8238" s="418" t="s">
        <v>26302</v>
      </c>
      <c r="S8238" s="418"/>
      <c r="T8238" s="10" t="s">
        <v>36</v>
      </c>
      <c r="U8238" s="10" t="s">
        <v>404</v>
      </c>
      <c r="V8238" s="88">
        <v>45007</v>
      </c>
      <c r="W8238" s="87" t="s">
        <v>404</v>
      </c>
      <c r="X8238" s="223" t="s">
        <v>27286</v>
      </c>
    </row>
    <row r="8239" spans="1:121" s="90" customFormat="1" ht="21" customHeight="1" x14ac:dyDescent="0.3">
      <c r="A8239" s="71">
        <v>510889522</v>
      </c>
      <c r="B8239" s="71">
        <v>641567</v>
      </c>
      <c r="C8239" s="33" t="s">
        <v>26442</v>
      </c>
      <c r="D8239" s="71" t="s">
        <v>28</v>
      </c>
      <c r="E8239" s="71">
        <v>2874</v>
      </c>
      <c r="F8239" s="71" t="s">
        <v>26769</v>
      </c>
      <c r="G8239" s="87" t="s">
        <v>56</v>
      </c>
      <c r="H8239" s="60" t="s">
        <v>46</v>
      </c>
      <c r="I8239" s="60" t="s">
        <v>21452</v>
      </c>
      <c r="J8239" s="105">
        <v>452.14</v>
      </c>
      <c r="K8239" s="87">
        <v>452.14</v>
      </c>
      <c r="L8239" s="87">
        <v>641.30999999999995</v>
      </c>
      <c r="M8239" s="88">
        <v>44778</v>
      </c>
      <c r="N8239" s="87"/>
      <c r="O8239" s="88"/>
      <c r="P8239" s="60">
        <v>38.25</v>
      </c>
      <c r="Q8239" s="60">
        <v>138.51</v>
      </c>
      <c r="R8239" s="10" t="s">
        <v>53</v>
      </c>
      <c r="S8239" s="60"/>
      <c r="T8239" s="10" t="s">
        <v>36</v>
      </c>
      <c r="U8239" s="10" t="s">
        <v>404</v>
      </c>
      <c r="V8239" s="88">
        <v>45007</v>
      </c>
      <c r="W8239" s="87" t="s">
        <v>404</v>
      </c>
      <c r="X8239" s="89" t="s">
        <v>27287</v>
      </c>
    </row>
    <row r="8240" spans="1:121" ht="23.25" customHeight="1" x14ac:dyDescent="0.3">
      <c r="A8240" s="30">
        <v>205912320</v>
      </c>
      <c r="B8240" s="281">
        <v>643168</v>
      </c>
      <c r="C8240" s="60" t="s">
        <v>25865</v>
      </c>
      <c r="D8240" s="60" t="s">
        <v>28</v>
      </c>
      <c r="E8240" s="30">
        <v>2808</v>
      </c>
      <c r="F8240" s="60" t="s">
        <v>26495</v>
      </c>
      <c r="G8240" s="60" t="s">
        <v>86</v>
      </c>
      <c r="H8240" s="60" t="s">
        <v>21489</v>
      </c>
      <c r="I8240" s="60" t="s">
        <v>21490</v>
      </c>
      <c r="J8240" s="185">
        <v>504.67</v>
      </c>
      <c r="K8240" s="60">
        <v>675.69</v>
      </c>
      <c r="L8240" s="185">
        <v>740.39</v>
      </c>
      <c r="M8240" s="220">
        <v>44652</v>
      </c>
      <c r="N8240" s="185">
        <v>1400</v>
      </c>
      <c r="O8240" s="249">
        <v>45069</v>
      </c>
      <c r="P8240" s="185">
        <v>38.25</v>
      </c>
      <c r="Q8240" s="185">
        <v>138.51</v>
      </c>
      <c r="R8240" s="10" t="s">
        <v>53</v>
      </c>
      <c r="S8240" s="60"/>
      <c r="T8240" s="10" t="s">
        <v>36</v>
      </c>
      <c r="U8240" s="10" t="s">
        <v>404</v>
      </c>
      <c r="V8240" s="88">
        <v>45069</v>
      </c>
      <c r="W8240" s="87" t="s">
        <v>404</v>
      </c>
      <c r="X8240" s="223" t="s">
        <v>27394</v>
      </c>
    </row>
    <row r="8241" spans="1:119" s="90" customFormat="1" ht="21" customHeight="1" x14ac:dyDescent="0.3">
      <c r="A8241" s="71">
        <v>234738103</v>
      </c>
      <c r="B8241" s="71">
        <v>643442</v>
      </c>
      <c r="C8241" s="33" t="s">
        <v>26217</v>
      </c>
      <c r="D8241" s="71" t="s">
        <v>28</v>
      </c>
      <c r="E8241" s="71">
        <v>2853</v>
      </c>
      <c r="F8241" s="71" t="s">
        <v>26359</v>
      </c>
      <c r="G8241" s="87"/>
      <c r="H8241" s="60" t="s">
        <v>362</v>
      </c>
      <c r="I8241" s="60" t="s">
        <v>26267</v>
      </c>
      <c r="J8241" s="105">
        <v>449.94</v>
      </c>
      <c r="K8241" s="87">
        <v>449.94</v>
      </c>
      <c r="L8241" s="87">
        <v>626.67999999999995</v>
      </c>
      <c r="M8241" s="88">
        <v>44623</v>
      </c>
      <c r="N8241" s="87"/>
      <c r="O8241" s="88"/>
      <c r="P8241" s="60">
        <v>38.25</v>
      </c>
      <c r="Q8241" s="60">
        <v>138.51</v>
      </c>
      <c r="R8241" s="10" t="s">
        <v>53</v>
      </c>
      <c r="S8241" s="60"/>
      <c r="T8241" s="10" t="s">
        <v>36</v>
      </c>
      <c r="U8241" s="10" t="s">
        <v>404</v>
      </c>
      <c r="V8241" s="88">
        <v>45007</v>
      </c>
      <c r="W8241" s="87" t="s">
        <v>404</v>
      </c>
      <c r="X8241" s="89" t="s">
        <v>27288</v>
      </c>
    </row>
    <row r="8242" spans="1:119" s="90" customFormat="1" ht="21" customHeight="1" x14ac:dyDescent="0.3">
      <c r="A8242" s="134">
        <v>500685002</v>
      </c>
      <c r="B8242" s="134">
        <v>173583</v>
      </c>
      <c r="C8242" s="116" t="s">
        <v>18487</v>
      </c>
      <c r="D8242" s="116" t="s">
        <v>2350</v>
      </c>
      <c r="E8242" s="134">
        <v>1148</v>
      </c>
      <c r="F8242" s="116" t="s">
        <v>18488</v>
      </c>
      <c r="G8242" s="116" t="s">
        <v>86</v>
      </c>
      <c r="H8242" s="116" t="s">
        <v>16678</v>
      </c>
      <c r="I8242" s="116" t="s">
        <v>78</v>
      </c>
      <c r="J8242" s="116">
        <v>282.76</v>
      </c>
      <c r="K8242" s="116"/>
      <c r="L8242" s="116">
        <v>293.87</v>
      </c>
      <c r="M8242" s="181">
        <v>41330</v>
      </c>
      <c r="N8242" s="116"/>
      <c r="O8242" s="181"/>
      <c r="P8242" s="116"/>
      <c r="Q8242" s="116" t="s">
        <v>17446</v>
      </c>
      <c r="T8242" s="116" t="s">
        <v>36</v>
      </c>
      <c r="U8242" s="10" t="s">
        <v>404</v>
      </c>
      <c r="V8242" s="88">
        <v>45007</v>
      </c>
      <c r="W8242" s="87" t="s">
        <v>404</v>
      </c>
      <c r="X8242" s="182" t="s">
        <v>27289</v>
      </c>
      <c r="Z8242" s="183"/>
      <c r="AA8242" s="183"/>
      <c r="AB8242" s="183"/>
      <c r="AC8242" s="183"/>
      <c r="AD8242" s="183"/>
      <c r="AE8242" s="183"/>
      <c r="AF8242" s="183"/>
      <c r="AG8242" s="183"/>
      <c r="AH8242" s="183"/>
      <c r="AI8242" s="183"/>
      <c r="AJ8242" s="183"/>
      <c r="AK8242" s="183"/>
      <c r="AL8242" s="183"/>
      <c r="AM8242" s="183"/>
      <c r="AN8242" s="183"/>
      <c r="AO8242" s="183"/>
      <c r="AP8242" s="183"/>
      <c r="AQ8242" s="183"/>
      <c r="AR8242" s="183"/>
      <c r="AS8242" s="183"/>
      <c r="AT8242" s="183"/>
      <c r="AU8242" s="183"/>
      <c r="AV8242" s="183"/>
      <c r="AW8242" s="183"/>
      <c r="AX8242" s="183"/>
      <c r="AY8242" s="183"/>
      <c r="AZ8242" s="183"/>
      <c r="BA8242" s="183"/>
      <c r="BB8242" s="183"/>
      <c r="BC8242" s="183"/>
      <c r="BD8242" s="183"/>
      <c r="BE8242" s="183"/>
      <c r="BF8242" s="183"/>
      <c r="BG8242" s="183"/>
      <c r="BH8242" s="183"/>
      <c r="BI8242" s="183"/>
      <c r="BJ8242" s="183"/>
      <c r="BK8242" s="183"/>
      <c r="BL8242" s="183"/>
      <c r="BM8242" s="183"/>
      <c r="BN8242" s="183"/>
      <c r="BO8242" s="183"/>
      <c r="BP8242" s="183"/>
      <c r="BQ8242" s="183"/>
      <c r="BR8242" s="183"/>
      <c r="BS8242" s="183"/>
      <c r="BT8242" s="183"/>
      <c r="BU8242" s="183"/>
      <c r="BV8242" s="183"/>
      <c r="BW8242" s="183"/>
      <c r="BX8242" s="183"/>
      <c r="BY8242" s="183"/>
      <c r="BZ8242" s="183"/>
      <c r="CA8242" s="183"/>
      <c r="CB8242" s="183"/>
      <c r="CC8242" s="183"/>
      <c r="CD8242" s="183"/>
      <c r="CE8242" s="183"/>
      <c r="CF8242" s="183"/>
      <c r="CG8242" s="183"/>
      <c r="CH8242" s="183"/>
      <c r="CI8242" s="183"/>
      <c r="CJ8242" s="183"/>
      <c r="CK8242" s="183"/>
      <c r="CL8242" s="183"/>
      <c r="CM8242" s="183"/>
      <c r="CN8242" s="183"/>
      <c r="CO8242" s="183"/>
      <c r="CP8242" s="183"/>
      <c r="CQ8242" s="183"/>
      <c r="CR8242" s="183"/>
      <c r="CS8242" s="183"/>
      <c r="CT8242" s="183"/>
      <c r="CU8242" s="183"/>
      <c r="CV8242" s="183"/>
      <c r="CW8242" s="183"/>
      <c r="CX8242" s="183"/>
      <c r="CY8242" s="183"/>
      <c r="CZ8242" s="183"/>
      <c r="DA8242" s="183"/>
      <c r="DB8242" s="183"/>
      <c r="DC8242" s="183"/>
      <c r="DD8242" s="183"/>
      <c r="DE8242" s="183"/>
      <c r="DF8242" s="183"/>
      <c r="DG8242" s="183"/>
      <c r="DH8242" s="183"/>
      <c r="DI8242" s="183"/>
      <c r="DJ8242" s="183"/>
      <c r="DK8242" s="183"/>
      <c r="DL8242" s="183"/>
      <c r="DM8242" s="183"/>
      <c r="DN8242" s="183"/>
      <c r="DO8242" s="183"/>
    </row>
    <row r="8243" spans="1:119" s="90" customFormat="1" ht="21" customHeight="1" x14ac:dyDescent="0.3">
      <c r="A8243" s="86">
        <v>113260270</v>
      </c>
      <c r="B8243" s="86">
        <v>221790</v>
      </c>
      <c r="C8243" s="87" t="s">
        <v>18505</v>
      </c>
      <c r="D8243" s="87" t="s">
        <v>2350</v>
      </c>
      <c r="E8243" s="86">
        <v>797</v>
      </c>
      <c r="F8243" s="87" t="s">
        <v>18506</v>
      </c>
      <c r="G8243" s="87" t="s">
        <v>41</v>
      </c>
      <c r="H8243" s="87" t="s">
        <v>2387</v>
      </c>
      <c r="I8243" s="87" t="s">
        <v>18507</v>
      </c>
      <c r="J8243" s="87">
        <v>503.84</v>
      </c>
      <c r="K8243" s="87"/>
      <c r="L8243" s="87">
        <v>532.20000000000005</v>
      </c>
      <c r="M8243" s="88">
        <v>40960</v>
      </c>
      <c r="N8243" s="87">
        <v>45.8</v>
      </c>
      <c r="O8243" s="88">
        <v>44854</v>
      </c>
      <c r="P8243" s="87"/>
      <c r="Q8243" s="87" t="s">
        <v>20539</v>
      </c>
      <c r="T8243" s="87" t="s">
        <v>36</v>
      </c>
      <c r="U8243" s="10" t="s">
        <v>404</v>
      </c>
      <c r="V8243" s="88">
        <v>45007</v>
      </c>
      <c r="W8243" s="87" t="s">
        <v>404</v>
      </c>
      <c r="X8243" s="89" t="s">
        <v>27290</v>
      </c>
    </row>
    <row r="8244" spans="1:119" s="90" customFormat="1" ht="21" customHeight="1" x14ac:dyDescent="0.3">
      <c r="A8244" s="86">
        <v>132754347</v>
      </c>
      <c r="B8244" s="86">
        <v>404625</v>
      </c>
      <c r="C8244" s="87" t="s">
        <v>2385</v>
      </c>
      <c r="D8244" s="87" t="s">
        <v>48</v>
      </c>
      <c r="E8244" s="86">
        <v>2381</v>
      </c>
      <c r="F8244" s="87" t="s">
        <v>16773</v>
      </c>
      <c r="G8244" s="87" t="s">
        <v>41</v>
      </c>
      <c r="H8244" s="87" t="s">
        <v>2354</v>
      </c>
      <c r="I8244" s="87" t="s">
        <v>2355</v>
      </c>
      <c r="J8244" s="87">
        <v>1171.8599999999999</v>
      </c>
      <c r="K8244" s="87"/>
      <c r="L8244" s="87">
        <v>2291.61</v>
      </c>
      <c r="M8244" s="88">
        <v>41773</v>
      </c>
      <c r="N8244" s="87">
        <v>102.09</v>
      </c>
      <c r="O8244" s="88">
        <v>44713</v>
      </c>
      <c r="P8244" s="87"/>
      <c r="Q8244" s="87" t="s">
        <v>16115</v>
      </c>
      <c r="T8244" s="87" t="s">
        <v>36</v>
      </c>
      <c r="U8244" s="10" t="s">
        <v>404</v>
      </c>
      <c r="V8244" s="88">
        <v>45007</v>
      </c>
      <c r="W8244" s="87" t="s">
        <v>404</v>
      </c>
      <c r="X8244" s="89" t="s">
        <v>27291</v>
      </c>
    </row>
    <row r="8245" spans="1:119" s="90" customFormat="1" ht="21" customHeight="1" x14ac:dyDescent="0.3">
      <c r="A8245" s="86">
        <v>503666491</v>
      </c>
      <c r="B8245" s="86">
        <v>422671</v>
      </c>
      <c r="C8245" s="87" t="s">
        <v>18606</v>
      </c>
      <c r="D8245" s="87" t="s">
        <v>2350</v>
      </c>
      <c r="E8245" s="86">
        <v>969</v>
      </c>
      <c r="F8245" s="87" t="s">
        <v>18607</v>
      </c>
      <c r="G8245" s="87" t="s">
        <v>86</v>
      </c>
      <c r="H8245" s="87" t="s">
        <v>16678</v>
      </c>
      <c r="I8245" s="87" t="s">
        <v>78</v>
      </c>
      <c r="J8245" s="87">
        <v>306.61</v>
      </c>
      <c r="K8245" s="87"/>
      <c r="L8245" s="87">
        <v>316.14</v>
      </c>
      <c r="M8245" s="88">
        <v>41123</v>
      </c>
      <c r="N8245" s="87">
        <v>0</v>
      </c>
      <c r="O8245" s="88"/>
      <c r="P8245" s="87"/>
      <c r="Q8245" s="87" t="s">
        <v>2952</v>
      </c>
      <c r="T8245" s="87" t="s">
        <v>36</v>
      </c>
      <c r="U8245" s="10" t="s">
        <v>404</v>
      </c>
      <c r="V8245" s="88">
        <v>45007</v>
      </c>
      <c r="W8245" s="87" t="s">
        <v>404</v>
      </c>
      <c r="X8245" s="89" t="s">
        <v>27292</v>
      </c>
    </row>
    <row r="8246" spans="1:119" s="183" customFormat="1" ht="21" customHeight="1" x14ac:dyDescent="0.3">
      <c r="A8246" s="134">
        <v>502290471</v>
      </c>
      <c r="B8246" s="134">
        <v>428859</v>
      </c>
      <c r="C8246" s="116" t="s">
        <v>16845</v>
      </c>
      <c r="D8246" s="116" t="s">
        <v>2350</v>
      </c>
      <c r="E8246" s="134">
        <v>1059</v>
      </c>
      <c r="F8246" s="116" t="s">
        <v>16846</v>
      </c>
      <c r="G8246" s="116" t="s">
        <v>41</v>
      </c>
      <c r="H8246" s="116" t="s">
        <v>2352</v>
      </c>
      <c r="I8246" s="116" t="s">
        <v>2353</v>
      </c>
      <c r="J8246" s="116">
        <v>1965.74</v>
      </c>
      <c r="K8246" s="116"/>
      <c r="L8246" s="116">
        <v>2041.45</v>
      </c>
      <c r="M8246" s="181">
        <v>41235</v>
      </c>
      <c r="N8246" s="116">
        <v>0</v>
      </c>
      <c r="O8246" s="181"/>
      <c r="P8246" s="116"/>
      <c r="Q8246" s="116" t="s">
        <v>16842</v>
      </c>
      <c r="T8246" s="116" t="s">
        <v>36</v>
      </c>
      <c r="U8246" s="10" t="s">
        <v>404</v>
      </c>
      <c r="V8246" s="88">
        <v>45007</v>
      </c>
      <c r="W8246" s="87" t="s">
        <v>404</v>
      </c>
      <c r="X8246" s="182" t="s">
        <v>27293</v>
      </c>
    </row>
    <row r="8247" spans="1:119" s="183" customFormat="1" ht="21" customHeight="1" x14ac:dyDescent="0.3">
      <c r="A8247" s="134">
        <v>500113181</v>
      </c>
      <c r="B8247" s="134">
        <v>437474</v>
      </c>
      <c r="C8247" s="116" t="s">
        <v>18695</v>
      </c>
      <c r="D8247" s="116" t="s">
        <v>2350</v>
      </c>
      <c r="E8247" s="134">
        <v>1018</v>
      </c>
      <c r="F8247" s="116" t="s">
        <v>23385</v>
      </c>
      <c r="G8247" s="116" t="s">
        <v>86</v>
      </c>
      <c r="H8247" s="116" t="s">
        <v>2352</v>
      </c>
      <c r="I8247" s="116" t="s">
        <v>2353</v>
      </c>
      <c r="J8247" s="116">
        <v>624.41</v>
      </c>
      <c r="K8247" s="116"/>
      <c r="L8247" s="116">
        <v>691.74</v>
      </c>
      <c r="M8247" s="181">
        <v>41200</v>
      </c>
      <c r="N8247" s="116">
        <v>0</v>
      </c>
      <c r="O8247" s="181"/>
      <c r="P8247" s="116"/>
      <c r="Q8247" s="116" t="s">
        <v>16735</v>
      </c>
      <c r="T8247" s="116" t="s">
        <v>36</v>
      </c>
      <c r="U8247" s="10" t="s">
        <v>404</v>
      </c>
      <c r="V8247" s="88">
        <v>45007</v>
      </c>
      <c r="W8247" s="87" t="s">
        <v>404</v>
      </c>
      <c r="X8247" s="182" t="s">
        <v>27294</v>
      </c>
    </row>
    <row r="8248" spans="1:119" s="90" customFormat="1" ht="21" customHeight="1" x14ac:dyDescent="0.3">
      <c r="A8248" s="86">
        <v>145308260</v>
      </c>
      <c r="B8248" s="86">
        <v>455796</v>
      </c>
      <c r="C8248" s="87" t="s">
        <v>18075</v>
      </c>
      <c r="D8248" s="87" t="s">
        <v>2350</v>
      </c>
      <c r="E8248" s="86">
        <v>434</v>
      </c>
      <c r="F8248" s="87" t="s">
        <v>18076</v>
      </c>
      <c r="G8248" s="87" t="s">
        <v>30</v>
      </c>
      <c r="H8248" s="87" t="s">
        <v>20177</v>
      </c>
      <c r="I8248" s="87" t="s">
        <v>201</v>
      </c>
      <c r="J8248" s="87">
        <v>748.44</v>
      </c>
      <c r="K8248" s="87"/>
      <c r="L8248" s="87">
        <v>748.44</v>
      </c>
      <c r="M8248" s="88"/>
      <c r="N8248" s="87">
        <v>0</v>
      </c>
      <c r="O8248" s="88"/>
      <c r="P8248" s="87"/>
      <c r="Q8248" s="87" t="s">
        <v>16111</v>
      </c>
      <c r="T8248" s="87" t="s">
        <v>36</v>
      </c>
      <c r="U8248" s="10" t="s">
        <v>404</v>
      </c>
      <c r="V8248" s="88">
        <v>45007</v>
      </c>
      <c r="W8248" s="87" t="s">
        <v>404</v>
      </c>
      <c r="X8248" s="89" t="s">
        <v>27295</v>
      </c>
    </row>
    <row r="8249" spans="1:119" s="90" customFormat="1" ht="21" customHeight="1" x14ac:dyDescent="0.3">
      <c r="A8249" s="86">
        <v>503087882</v>
      </c>
      <c r="B8249" s="86">
        <v>480125</v>
      </c>
      <c r="C8249" s="87" t="s">
        <v>18867</v>
      </c>
      <c r="D8249" s="87" t="s">
        <v>2350</v>
      </c>
      <c r="E8249" s="86">
        <v>662</v>
      </c>
      <c r="F8249" s="87" t="s">
        <v>18868</v>
      </c>
      <c r="G8249" s="87" t="s">
        <v>56</v>
      </c>
      <c r="H8249" s="87" t="s">
        <v>16678</v>
      </c>
      <c r="I8249" s="87" t="s">
        <v>78</v>
      </c>
      <c r="J8249" s="87">
        <v>255</v>
      </c>
      <c r="K8249" s="87"/>
      <c r="L8249" s="87">
        <v>304.57</v>
      </c>
      <c r="M8249" s="88">
        <v>40778</v>
      </c>
      <c r="N8249" s="87"/>
      <c r="O8249" s="88"/>
      <c r="P8249" s="87"/>
      <c r="Q8249" s="87" t="s">
        <v>18531</v>
      </c>
      <c r="T8249" s="87" t="s">
        <v>36</v>
      </c>
      <c r="U8249" s="10" t="s">
        <v>404</v>
      </c>
      <c r="V8249" s="88">
        <v>45007</v>
      </c>
      <c r="W8249" s="87" t="s">
        <v>404</v>
      </c>
      <c r="X8249" s="89" t="s">
        <v>27296</v>
      </c>
    </row>
    <row r="8250" spans="1:119" s="90" customFormat="1" ht="21" customHeight="1" x14ac:dyDescent="0.3">
      <c r="A8250" s="11">
        <v>107038765</v>
      </c>
      <c r="B8250" s="20">
        <v>482082</v>
      </c>
      <c r="C8250" s="10" t="s">
        <v>2834</v>
      </c>
      <c r="D8250" s="10" t="s">
        <v>28</v>
      </c>
      <c r="E8250" s="11">
        <v>1616</v>
      </c>
      <c r="F8250" s="10" t="s">
        <v>8318</v>
      </c>
      <c r="G8250" s="10" t="s">
        <v>30</v>
      </c>
      <c r="H8250" s="10" t="s">
        <v>19922</v>
      </c>
      <c r="I8250" s="10" t="s">
        <v>20315</v>
      </c>
      <c r="J8250" s="12">
        <v>1448.69</v>
      </c>
      <c r="K8250" s="10"/>
      <c r="L8250" s="12">
        <v>2100.71</v>
      </c>
      <c r="M8250" s="13">
        <v>41332</v>
      </c>
      <c r="N8250" s="12">
        <v>18.059999999999999</v>
      </c>
      <c r="O8250" s="13">
        <v>45331</v>
      </c>
      <c r="P8250" s="12"/>
      <c r="Q8250" s="10" t="s">
        <v>16788</v>
      </c>
      <c r="T8250" s="10" t="s">
        <v>36</v>
      </c>
      <c r="U8250" s="10" t="s">
        <v>404</v>
      </c>
      <c r="V8250" s="88">
        <v>45331</v>
      </c>
      <c r="W8250" s="87" t="s">
        <v>404</v>
      </c>
      <c r="X8250" s="16" t="s">
        <v>28169</v>
      </c>
      <c r="Z8250" s="17"/>
      <c r="AA8250" s="17"/>
      <c r="AB8250" s="17"/>
      <c r="AC8250" s="17"/>
      <c r="AD8250" s="17"/>
      <c r="AE8250" s="17"/>
      <c r="AF8250" s="17"/>
      <c r="AG8250" s="17"/>
      <c r="AH8250" s="17"/>
      <c r="AI8250" s="17"/>
      <c r="AJ8250" s="17"/>
      <c r="AK8250" s="17"/>
      <c r="AL8250" s="17"/>
      <c r="AM8250" s="17"/>
      <c r="AN8250" s="17"/>
      <c r="AO8250" s="17"/>
      <c r="AP8250" s="17"/>
      <c r="AQ8250" s="17"/>
      <c r="AR8250" s="17"/>
      <c r="AS8250" s="17"/>
      <c r="AT8250" s="17"/>
      <c r="AU8250" s="17"/>
      <c r="AV8250" s="17"/>
      <c r="AW8250" s="17"/>
      <c r="AX8250" s="17"/>
      <c r="AY8250" s="17"/>
      <c r="AZ8250" s="17"/>
      <c r="BA8250" s="17"/>
      <c r="BB8250" s="17"/>
      <c r="BC8250" s="17"/>
      <c r="BD8250" s="17"/>
      <c r="BE8250" s="17"/>
      <c r="BF8250" s="17"/>
      <c r="BG8250" s="17"/>
      <c r="BH8250" s="17"/>
      <c r="BI8250" s="17"/>
      <c r="BJ8250" s="17"/>
      <c r="BK8250" s="17"/>
      <c r="BL8250" s="17"/>
      <c r="BM8250" s="17"/>
      <c r="BN8250" s="17"/>
      <c r="BO8250" s="17"/>
      <c r="BP8250" s="17"/>
      <c r="BQ8250" s="17"/>
      <c r="BR8250" s="17"/>
      <c r="BS8250" s="17"/>
      <c r="BT8250" s="17"/>
      <c r="BU8250" s="17"/>
      <c r="BV8250" s="17"/>
      <c r="BW8250" s="17"/>
      <c r="BX8250" s="17"/>
      <c r="BY8250" s="17"/>
      <c r="BZ8250" s="17"/>
      <c r="CA8250" s="17"/>
      <c r="CB8250" s="17"/>
      <c r="CC8250" s="17"/>
      <c r="CD8250" s="17"/>
      <c r="CE8250" s="17"/>
      <c r="CF8250" s="17"/>
      <c r="CG8250" s="17"/>
      <c r="CH8250" s="17"/>
      <c r="CI8250" s="17"/>
      <c r="CJ8250" s="17"/>
      <c r="CK8250" s="17"/>
      <c r="CL8250" s="17"/>
      <c r="CM8250" s="17"/>
      <c r="CN8250" s="17"/>
      <c r="CO8250" s="17"/>
      <c r="CP8250" s="17"/>
      <c r="CQ8250" s="17"/>
      <c r="CR8250" s="17"/>
      <c r="CS8250" s="17"/>
      <c r="CT8250" s="17"/>
      <c r="CU8250" s="17"/>
      <c r="CV8250" s="17"/>
      <c r="CW8250" s="17"/>
      <c r="CX8250" s="17"/>
      <c r="CY8250" s="17"/>
      <c r="CZ8250" s="17"/>
      <c r="DA8250" s="17"/>
      <c r="DB8250" s="17"/>
      <c r="DC8250" s="17"/>
      <c r="DD8250" s="17"/>
      <c r="DE8250" s="17"/>
      <c r="DF8250" s="17"/>
      <c r="DG8250" s="17"/>
      <c r="DH8250" s="17"/>
      <c r="DI8250" s="17"/>
      <c r="DJ8250" s="17"/>
      <c r="DK8250" s="17"/>
      <c r="DL8250" s="17"/>
      <c r="DM8250" s="17"/>
      <c r="DN8250" s="17"/>
      <c r="DO8250" s="17"/>
    </row>
    <row r="8251" spans="1:119" s="90" customFormat="1" ht="20.5" customHeight="1" x14ac:dyDescent="0.3">
      <c r="A8251" s="11">
        <v>500799016</v>
      </c>
      <c r="B8251" s="11">
        <v>483204</v>
      </c>
      <c r="C8251" s="10" t="s">
        <v>26363</v>
      </c>
      <c r="D8251" s="87" t="s">
        <v>26364</v>
      </c>
      <c r="E8251" s="86">
        <v>2173</v>
      </c>
      <c r="F8251" s="87" t="s">
        <v>26365</v>
      </c>
      <c r="G8251" s="87" t="s">
        <v>56</v>
      </c>
      <c r="H8251" s="87" t="s">
        <v>19922</v>
      </c>
      <c r="I8251" s="87" t="s">
        <v>2462</v>
      </c>
      <c r="J8251" s="10">
        <v>588.04</v>
      </c>
      <c r="K8251" s="87"/>
      <c r="L8251" s="87"/>
      <c r="M8251" s="88"/>
      <c r="N8251" s="87"/>
      <c r="O8251" s="88"/>
      <c r="P8251" s="87"/>
      <c r="Q8251" s="87" t="s">
        <v>19957</v>
      </c>
      <c r="T8251" s="87" t="s">
        <v>36</v>
      </c>
      <c r="U8251" s="10" t="s">
        <v>404</v>
      </c>
      <c r="V8251" s="88">
        <v>45007</v>
      </c>
      <c r="W8251" s="87" t="s">
        <v>404</v>
      </c>
      <c r="X8251" s="89" t="s">
        <v>27297</v>
      </c>
    </row>
    <row r="8252" spans="1:119" s="90" customFormat="1" ht="24" customHeight="1" x14ac:dyDescent="0.3">
      <c r="A8252" s="11">
        <v>508316618</v>
      </c>
      <c r="B8252" s="20">
        <v>485203</v>
      </c>
      <c r="C8252" s="10" t="s">
        <v>25784</v>
      </c>
      <c r="D8252" s="10" t="s">
        <v>2350</v>
      </c>
      <c r="E8252" s="11">
        <v>2124</v>
      </c>
      <c r="F8252" s="10" t="s">
        <v>25785</v>
      </c>
      <c r="G8252" s="21" t="s">
        <v>56</v>
      </c>
      <c r="H8252" s="21" t="s">
        <v>19922</v>
      </c>
      <c r="I8252" s="10" t="s">
        <v>21476</v>
      </c>
      <c r="J8252" s="23">
        <v>126.75</v>
      </c>
      <c r="K8252" s="12">
        <v>126.82</v>
      </c>
      <c r="L8252" s="12">
        <v>146.59</v>
      </c>
      <c r="M8252" s="220">
        <v>44420</v>
      </c>
      <c r="N8252" s="12"/>
      <c r="O8252" s="25"/>
      <c r="P8252" s="12"/>
      <c r="Q8252" s="10" t="s">
        <v>16147</v>
      </c>
      <c r="T8252" s="10" t="s">
        <v>36</v>
      </c>
      <c r="U8252" s="10" t="s">
        <v>404</v>
      </c>
      <c r="V8252" s="88">
        <v>45007</v>
      </c>
      <c r="W8252" s="87" t="s">
        <v>404</v>
      </c>
      <c r="X8252" s="16" t="s">
        <v>27298</v>
      </c>
      <c r="Z8252" s="17"/>
      <c r="AA8252" s="17"/>
      <c r="AB8252" s="17"/>
      <c r="AC8252" s="17"/>
      <c r="AD8252" s="17"/>
      <c r="AE8252" s="17"/>
      <c r="AF8252" s="17"/>
      <c r="AG8252" s="17"/>
      <c r="AH8252" s="17"/>
      <c r="AI8252" s="17"/>
      <c r="AJ8252" s="17"/>
      <c r="AK8252" s="17"/>
      <c r="AL8252" s="17"/>
      <c r="AM8252" s="17"/>
      <c r="AN8252" s="17"/>
      <c r="AO8252" s="17"/>
      <c r="AP8252" s="17"/>
      <c r="AQ8252" s="17"/>
      <c r="AR8252" s="17"/>
      <c r="AS8252" s="17"/>
      <c r="AT8252" s="17"/>
      <c r="AU8252" s="17"/>
      <c r="AV8252" s="17"/>
      <c r="AW8252" s="17"/>
      <c r="AX8252" s="17"/>
      <c r="AY8252" s="17"/>
      <c r="AZ8252" s="17"/>
      <c r="BA8252" s="17"/>
      <c r="BB8252" s="17"/>
      <c r="BC8252" s="17"/>
      <c r="BD8252" s="17"/>
      <c r="BE8252" s="17"/>
      <c r="BF8252" s="17"/>
      <c r="BG8252" s="17"/>
      <c r="BH8252" s="17"/>
      <c r="BI8252" s="17"/>
      <c r="BJ8252" s="17"/>
      <c r="BK8252" s="17"/>
      <c r="BL8252" s="17"/>
      <c r="BM8252" s="17"/>
      <c r="BN8252" s="17"/>
      <c r="BO8252" s="17"/>
      <c r="BP8252" s="17"/>
      <c r="BQ8252" s="17"/>
      <c r="BR8252" s="17"/>
      <c r="BS8252" s="17"/>
      <c r="BT8252" s="17"/>
      <c r="BU8252" s="17"/>
      <c r="BV8252" s="17"/>
      <c r="BW8252" s="17"/>
      <c r="BX8252" s="17"/>
      <c r="BY8252" s="17"/>
      <c r="BZ8252" s="17"/>
      <c r="CA8252" s="17"/>
      <c r="CB8252" s="17"/>
      <c r="CC8252" s="17"/>
      <c r="CD8252" s="17"/>
      <c r="CE8252" s="17"/>
      <c r="CF8252" s="17"/>
      <c r="CG8252" s="17"/>
      <c r="CH8252" s="17"/>
      <c r="CI8252" s="17"/>
      <c r="CJ8252" s="17"/>
      <c r="CK8252" s="17"/>
      <c r="CL8252" s="17"/>
      <c r="CM8252" s="17"/>
      <c r="CN8252" s="17"/>
      <c r="CO8252" s="17"/>
      <c r="CP8252" s="17"/>
      <c r="CQ8252" s="17"/>
      <c r="CR8252" s="17"/>
      <c r="CS8252" s="17"/>
      <c r="CT8252" s="17"/>
      <c r="CU8252" s="17"/>
      <c r="CV8252" s="17"/>
      <c r="CW8252" s="17"/>
      <c r="CX8252" s="17"/>
      <c r="CY8252" s="17"/>
      <c r="CZ8252" s="17"/>
      <c r="DA8252" s="17"/>
      <c r="DB8252" s="17"/>
      <c r="DC8252" s="17"/>
      <c r="DD8252" s="17"/>
      <c r="DE8252" s="17"/>
      <c r="DF8252" s="17"/>
      <c r="DG8252" s="17"/>
      <c r="DH8252" s="17"/>
      <c r="DI8252" s="17"/>
      <c r="DJ8252" s="17"/>
      <c r="DK8252" s="17"/>
      <c r="DL8252" s="17"/>
      <c r="DM8252" s="17"/>
      <c r="DN8252" s="17"/>
      <c r="DO8252" s="17"/>
    </row>
    <row r="8253" spans="1:119" ht="23.25" customHeight="1" x14ac:dyDescent="0.3">
      <c r="A8253" s="86">
        <v>504619926</v>
      </c>
      <c r="B8253" s="118">
        <v>532106</v>
      </c>
      <c r="C8253" s="87" t="s">
        <v>19787</v>
      </c>
      <c r="D8253" s="87" t="s">
        <v>2350</v>
      </c>
      <c r="E8253" s="86">
        <v>1744</v>
      </c>
      <c r="F8253" s="87" t="s">
        <v>23066</v>
      </c>
      <c r="G8253" s="87" t="s">
        <v>41</v>
      </c>
      <c r="H8253" s="87" t="s">
        <v>22362</v>
      </c>
      <c r="I8253" s="87" t="s">
        <v>2656</v>
      </c>
      <c r="J8253" s="91">
        <v>321.27999999999997</v>
      </c>
      <c r="K8253" s="91">
        <v>321.27999999999997</v>
      </c>
      <c r="L8253" s="87">
        <v>387.39</v>
      </c>
      <c r="M8253" s="88">
        <v>43308</v>
      </c>
      <c r="N8253" s="91">
        <v>5.34</v>
      </c>
      <c r="O8253" s="88">
        <v>44713</v>
      </c>
      <c r="P8253" s="91"/>
      <c r="Q8253" s="87" t="s">
        <v>16237</v>
      </c>
      <c r="T8253" s="87" t="s">
        <v>36</v>
      </c>
      <c r="U8253" s="10" t="s">
        <v>404</v>
      </c>
      <c r="V8253" s="88">
        <v>45007</v>
      </c>
      <c r="W8253" s="87" t="s">
        <v>404</v>
      </c>
      <c r="X8253" s="89" t="s">
        <v>27299</v>
      </c>
      <c r="Z8253" s="90"/>
      <c r="AA8253" s="90"/>
      <c r="AB8253" s="90"/>
      <c r="AC8253" s="90"/>
      <c r="AD8253" s="90"/>
      <c r="AE8253" s="90"/>
      <c r="AF8253" s="90"/>
      <c r="AG8253" s="90"/>
      <c r="AH8253" s="90"/>
      <c r="AI8253" s="90"/>
      <c r="AJ8253" s="90"/>
      <c r="AK8253" s="90"/>
      <c r="AL8253" s="90"/>
      <c r="AM8253" s="90"/>
      <c r="AN8253" s="90"/>
      <c r="AO8253" s="90"/>
      <c r="AP8253" s="90"/>
      <c r="AQ8253" s="90"/>
      <c r="AR8253" s="90"/>
      <c r="AS8253" s="90"/>
      <c r="AT8253" s="90"/>
      <c r="AU8253" s="90"/>
      <c r="AV8253" s="90"/>
      <c r="AW8253" s="90"/>
      <c r="AX8253" s="90"/>
      <c r="AY8253" s="90"/>
      <c r="AZ8253" s="90"/>
      <c r="BA8253" s="90"/>
      <c r="BB8253" s="90"/>
      <c r="BC8253" s="90"/>
      <c r="BD8253" s="90"/>
      <c r="BE8253" s="90"/>
      <c r="BF8253" s="90"/>
      <c r="BG8253" s="90"/>
      <c r="BH8253" s="90"/>
      <c r="BI8253" s="90"/>
      <c r="BJ8253" s="90"/>
      <c r="BK8253" s="90"/>
      <c r="BL8253" s="90"/>
      <c r="BM8253" s="90"/>
      <c r="BN8253" s="90"/>
      <c r="BO8253" s="90"/>
      <c r="BP8253" s="90"/>
      <c r="BQ8253" s="90"/>
      <c r="BR8253" s="90"/>
      <c r="BS8253" s="90"/>
      <c r="BT8253" s="90"/>
      <c r="BU8253" s="90"/>
      <c r="BV8253" s="90"/>
      <c r="BW8253" s="90"/>
      <c r="BX8253" s="90"/>
      <c r="BY8253" s="90"/>
      <c r="BZ8253" s="90"/>
      <c r="CA8253" s="90"/>
      <c r="CB8253" s="90"/>
      <c r="CC8253" s="90"/>
      <c r="CD8253" s="90"/>
      <c r="CE8253" s="90"/>
      <c r="CF8253" s="90"/>
      <c r="CG8253" s="90"/>
      <c r="CH8253" s="90"/>
      <c r="CI8253" s="90"/>
      <c r="CJ8253" s="90"/>
      <c r="CK8253" s="90"/>
      <c r="CL8253" s="90"/>
      <c r="CM8253" s="90"/>
      <c r="CN8253" s="90"/>
      <c r="CO8253" s="90"/>
      <c r="CP8253" s="90"/>
      <c r="CQ8253" s="90"/>
      <c r="CR8253" s="90"/>
      <c r="CS8253" s="90"/>
      <c r="CT8253" s="90"/>
      <c r="CU8253" s="90"/>
      <c r="CV8253" s="90"/>
      <c r="CW8253" s="90"/>
      <c r="CX8253" s="90"/>
      <c r="CY8253" s="90"/>
      <c r="CZ8253" s="90"/>
      <c r="DA8253" s="90"/>
      <c r="DB8253" s="90"/>
      <c r="DC8253" s="90"/>
      <c r="DD8253" s="90"/>
      <c r="DE8253" s="90"/>
      <c r="DF8253" s="90"/>
      <c r="DG8253" s="90"/>
      <c r="DH8253" s="90"/>
      <c r="DI8253" s="90"/>
      <c r="DJ8253" s="90"/>
      <c r="DK8253" s="90"/>
      <c r="DL8253" s="90"/>
      <c r="DM8253" s="90"/>
      <c r="DN8253" s="90"/>
      <c r="DO8253" s="90"/>
    </row>
    <row r="8254" spans="1:119" s="90" customFormat="1" ht="22.5" customHeight="1" x14ac:dyDescent="0.3">
      <c r="A8254" s="11">
        <v>507832981</v>
      </c>
      <c r="B8254" s="20">
        <v>564993</v>
      </c>
      <c r="C8254" s="10" t="s">
        <v>25011</v>
      </c>
      <c r="D8254" s="10" t="s">
        <v>2350</v>
      </c>
      <c r="E8254" s="11">
        <v>2078</v>
      </c>
      <c r="F8254" s="10" t="s">
        <v>25012</v>
      </c>
      <c r="G8254" s="21" t="s">
        <v>41</v>
      </c>
      <c r="H8254" s="21" t="s">
        <v>19922</v>
      </c>
      <c r="I8254" s="10" t="s">
        <v>21444</v>
      </c>
      <c r="J8254" s="12">
        <v>574.95000000000005</v>
      </c>
      <c r="K8254" s="12">
        <v>574.95000000000005</v>
      </c>
      <c r="L8254" s="12">
        <v>717.6</v>
      </c>
      <c r="M8254" s="220">
        <v>44025</v>
      </c>
      <c r="N8254" s="12"/>
      <c r="O8254" s="25"/>
      <c r="P8254" s="12"/>
      <c r="Q8254" s="10" t="s">
        <v>17172</v>
      </c>
      <c r="T8254" s="10" t="s">
        <v>36</v>
      </c>
      <c r="U8254" s="10" t="s">
        <v>404</v>
      </c>
      <c r="V8254" s="88">
        <v>45007</v>
      </c>
      <c r="W8254" s="87" t="s">
        <v>404</v>
      </c>
      <c r="X8254" s="16" t="s">
        <v>27300</v>
      </c>
      <c r="Z8254" s="17"/>
      <c r="AA8254" s="17"/>
      <c r="AB8254" s="17"/>
      <c r="AC8254" s="17"/>
      <c r="AD8254" s="17"/>
      <c r="AE8254" s="17"/>
      <c r="AF8254" s="17"/>
      <c r="AG8254" s="17"/>
      <c r="AH8254" s="17"/>
      <c r="AI8254" s="17"/>
      <c r="AJ8254" s="17"/>
      <c r="AK8254" s="17"/>
      <c r="AL8254" s="17"/>
      <c r="AM8254" s="17"/>
      <c r="AN8254" s="17"/>
      <c r="AO8254" s="17"/>
      <c r="AP8254" s="17"/>
      <c r="AQ8254" s="17"/>
      <c r="AR8254" s="17"/>
      <c r="AS8254" s="17"/>
      <c r="AT8254" s="17"/>
      <c r="AU8254" s="17"/>
      <c r="AV8254" s="17"/>
      <c r="AW8254" s="17"/>
      <c r="AX8254" s="17"/>
      <c r="AY8254" s="17"/>
      <c r="AZ8254" s="17"/>
      <c r="BA8254" s="17"/>
      <c r="BB8254" s="17"/>
      <c r="BC8254" s="17"/>
      <c r="BD8254" s="17"/>
      <c r="BE8254" s="17"/>
      <c r="BF8254" s="17"/>
      <c r="BG8254" s="17"/>
      <c r="BH8254" s="17"/>
      <c r="BI8254" s="17"/>
      <c r="BJ8254" s="17"/>
      <c r="BK8254" s="17"/>
      <c r="BL8254" s="17"/>
      <c r="BM8254" s="17"/>
      <c r="BN8254" s="17"/>
      <c r="BO8254" s="17"/>
      <c r="BP8254" s="17"/>
      <c r="BQ8254" s="17"/>
      <c r="BR8254" s="17"/>
      <c r="BS8254" s="17"/>
      <c r="BT8254" s="17"/>
      <c r="BU8254" s="17"/>
      <c r="BV8254" s="17"/>
      <c r="BW8254" s="17"/>
      <c r="BX8254" s="17"/>
      <c r="BY8254" s="17"/>
      <c r="BZ8254" s="17"/>
      <c r="CA8254" s="17"/>
      <c r="CB8254" s="17"/>
      <c r="CC8254" s="17"/>
      <c r="CD8254" s="17"/>
      <c r="CE8254" s="17"/>
      <c r="CF8254" s="17"/>
      <c r="CG8254" s="17"/>
      <c r="CH8254" s="17"/>
      <c r="CI8254" s="17"/>
      <c r="CJ8254" s="17"/>
      <c r="CK8254" s="17"/>
      <c r="CL8254" s="17"/>
      <c r="CM8254" s="17"/>
      <c r="CN8254" s="17"/>
      <c r="CO8254" s="17"/>
      <c r="CP8254" s="17"/>
      <c r="CQ8254" s="17"/>
      <c r="CR8254" s="17"/>
      <c r="CS8254" s="17"/>
      <c r="CT8254" s="17"/>
      <c r="CU8254" s="17"/>
      <c r="CV8254" s="17"/>
      <c r="CW8254" s="17"/>
      <c r="CX8254" s="17"/>
      <c r="CY8254" s="17"/>
      <c r="CZ8254" s="17"/>
      <c r="DA8254" s="17"/>
      <c r="DB8254" s="17"/>
      <c r="DC8254" s="17"/>
      <c r="DD8254" s="17"/>
      <c r="DE8254" s="17"/>
      <c r="DF8254" s="17"/>
      <c r="DG8254" s="17"/>
      <c r="DH8254" s="17"/>
      <c r="DI8254" s="17"/>
      <c r="DJ8254" s="17"/>
      <c r="DK8254" s="17"/>
      <c r="DL8254" s="17"/>
      <c r="DM8254" s="17"/>
      <c r="DN8254" s="17"/>
      <c r="DO8254" s="17"/>
    </row>
    <row r="8255" spans="1:119" s="90" customFormat="1" ht="21" customHeight="1" x14ac:dyDescent="0.3">
      <c r="A8255" s="86">
        <v>504793160</v>
      </c>
      <c r="B8255" s="86">
        <v>570663</v>
      </c>
      <c r="C8255" s="87" t="s">
        <v>19296</v>
      </c>
      <c r="D8255" s="87" t="s">
        <v>2350</v>
      </c>
      <c r="E8255" s="86">
        <v>515</v>
      </c>
      <c r="F8255" s="87" t="s">
        <v>19297</v>
      </c>
      <c r="G8255" s="87" t="s">
        <v>41</v>
      </c>
      <c r="H8255" s="87" t="s">
        <v>20177</v>
      </c>
      <c r="I8255" s="87" t="s">
        <v>2370</v>
      </c>
      <c r="J8255" s="87">
        <v>243.41</v>
      </c>
      <c r="K8255" s="87"/>
      <c r="L8255" s="87">
        <v>257.07</v>
      </c>
      <c r="M8255" s="88">
        <v>40581</v>
      </c>
      <c r="N8255" s="87">
        <v>12.9</v>
      </c>
      <c r="O8255" s="88">
        <v>44855</v>
      </c>
      <c r="P8255" s="87"/>
      <c r="Q8255" s="87" t="s">
        <v>17238</v>
      </c>
      <c r="T8255" s="87" t="s">
        <v>36</v>
      </c>
      <c r="U8255" s="10" t="s">
        <v>404</v>
      </c>
      <c r="V8255" s="88">
        <v>45007</v>
      </c>
      <c r="W8255" s="87" t="s">
        <v>404</v>
      </c>
      <c r="X8255" s="89" t="s">
        <v>27301</v>
      </c>
    </row>
    <row r="8256" spans="1:119" ht="24" customHeight="1" x14ac:dyDescent="0.3">
      <c r="A8256" s="11">
        <v>169040607</v>
      </c>
      <c r="B8256" s="20">
        <v>574645</v>
      </c>
      <c r="C8256" s="10" t="s">
        <v>23030</v>
      </c>
      <c r="D8256" s="10" t="s">
        <v>2350</v>
      </c>
      <c r="E8256" s="11">
        <v>1971</v>
      </c>
      <c r="F8256" s="10" t="s">
        <v>23031</v>
      </c>
      <c r="G8256" s="10" t="s">
        <v>30</v>
      </c>
      <c r="H8256" s="10" t="s">
        <v>19922</v>
      </c>
      <c r="I8256" s="10" t="s">
        <v>21444</v>
      </c>
      <c r="J8256" s="12">
        <v>184.96</v>
      </c>
      <c r="K8256" s="12">
        <v>184.96</v>
      </c>
      <c r="L8256" s="12">
        <v>200.11</v>
      </c>
      <c r="M8256" s="13">
        <v>43301</v>
      </c>
      <c r="N8256" s="12">
        <v>118.54</v>
      </c>
      <c r="O8256" s="13">
        <v>44754</v>
      </c>
      <c r="P8256" s="10"/>
      <c r="Q8256" s="87" t="s">
        <v>23032</v>
      </c>
      <c r="T8256" s="87" t="s">
        <v>36</v>
      </c>
      <c r="U8256" s="10" t="s">
        <v>404</v>
      </c>
      <c r="V8256" s="88">
        <v>45007</v>
      </c>
      <c r="W8256" s="87" t="s">
        <v>404</v>
      </c>
      <c r="X8256" s="16" t="s">
        <v>27302</v>
      </c>
    </row>
    <row r="8257" spans="1:121" ht="22.5" customHeight="1" x14ac:dyDescent="0.3">
      <c r="A8257" s="11">
        <v>508114497</v>
      </c>
      <c r="B8257" s="20">
        <v>579079</v>
      </c>
      <c r="C8257" s="10" t="s">
        <v>25683</v>
      </c>
      <c r="D8257" s="10" t="s">
        <v>2350</v>
      </c>
      <c r="E8257" s="11">
        <v>2121</v>
      </c>
      <c r="F8257" s="60" t="s">
        <v>26152</v>
      </c>
      <c r="G8257" s="21" t="s">
        <v>41</v>
      </c>
      <c r="H8257" s="60" t="s">
        <v>19922</v>
      </c>
      <c r="I8257" s="60" t="s">
        <v>21734</v>
      </c>
      <c r="J8257" s="12">
        <v>127.05</v>
      </c>
      <c r="K8257" s="12">
        <v>127.05</v>
      </c>
      <c r="L8257" s="12">
        <v>138.21</v>
      </c>
      <c r="M8257" s="220">
        <v>44564</v>
      </c>
      <c r="N8257" s="12"/>
      <c r="O8257" s="25"/>
      <c r="P8257" s="12"/>
      <c r="Q8257" s="10" t="s">
        <v>21116</v>
      </c>
      <c r="T8257" s="10" t="s">
        <v>36</v>
      </c>
      <c r="U8257" s="10" t="s">
        <v>404</v>
      </c>
      <c r="V8257" s="88">
        <v>45007</v>
      </c>
      <c r="W8257" s="87" t="s">
        <v>404</v>
      </c>
      <c r="X8257" s="16" t="s">
        <v>27303</v>
      </c>
      <c r="Z8257" s="135"/>
      <c r="AA8257" s="135"/>
      <c r="AB8257" s="135"/>
      <c r="AC8257" s="135"/>
      <c r="AD8257" s="135"/>
      <c r="AE8257" s="135"/>
      <c r="AF8257" s="135"/>
      <c r="AG8257" s="135"/>
      <c r="AH8257" s="135"/>
      <c r="AI8257" s="135"/>
      <c r="AJ8257" s="135"/>
      <c r="AK8257" s="135"/>
      <c r="AL8257" s="135"/>
      <c r="AM8257" s="135"/>
      <c r="AN8257" s="135"/>
      <c r="AO8257" s="135"/>
      <c r="AP8257" s="135"/>
      <c r="AQ8257" s="135"/>
      <c r="AR8257" s="135"/>
      <c r="AS8257" s="135"/>
      <c r="AT8257" s="135"/>
      <c r="AU8257" s="135"/>
      <c r="AV8257" s="135"/>
      <c r="AW8257" s="135"/>
      <c r="AX8257" s="135"/>
      <c r="AY8257" s="135"/>
      <c r="AZ8257" s="135"/>
      <c r="BA8257" s="135"/>
      <c r="BB8257" s="135"/>
      <c r="BC8257" s="135"/>
      <c r="BD8257" s="135"/>
      <c r="BE8257" s="135"/>
      <c r="BF8257" s="135"/>
      <c r="BG8257" s="135"/>
      <c r="BH8257" s="135"/>
      <c r="BI8257" s="135"/>
      <c r="BJ8257" s="135"/>
      <c r="BK8257" s="135"/>
      <c r="BL8257" s="135"/>
      <c r="BM8257" s="135"/>
      <c r="BN8257" s="135"/>
      <c r="BO8257" s="135"/>
      <c r="BP8257" s="135"/>
      <c r="BQ8257" s="135"/>
      <c r="BR8257" s="135"/>
      <c r="BS8257" s="135"/>
      <c r="BT8257" s="135"/>
      <c r="BU8257" s="135"/>
      <c r="BV8257" s="135"/>
      <c r="BW8257" s="135"/>
      <c r="BX8257" s="135"/>
      <c r="BY8257" s="135"/>
      <c r="BZ8257" s="135"/>
      <c r="CA8257" s="135"/>
      <c r="CB8257" s="135"/>
      <c r="CC8257" s="135"/>
      <c r="CD8257" s="135"/>
      <c r="CE8257" s="135"/>
      <c r="CF8257" s="135"/>
      <c r="CG8257" s="135"/>
      <c r="CH8257" s="135"/>
      <c r="CI8257" s="135"/>
      <c r="CJ8257" s="135"/>
      <c r="CK8257" s="135"/>
      <c r="CL8257" s="135"/>
      <c r="CM8257" s="135"/>
      <c r="CN8257" s="135"/>
      <c r="CO8257" s="135"/>
      <c r="CP8257" s="135"/>
      <c r="CQ8257" s="135"/>
      <c r="CR8257" s="135"/>
      <c r="CS8257" s="135"/>
      <c r="CT8257" s="135"/>
      <c r="CU8257" s="135"/>
      <c r="CV8257" s="135"/>
      <c r="CW8257" s="135"/>
      <c r="CX8257" s="135"/>
      <c r="CY8257" s="135"/>
      <c r="CZ8257" s="135"/>
      <c r="DA8257" s="135"/>
      <c r="DB8257" s="135"/>
      <c r="DC8257" s="135"/>
      <c r="DD8257" s="135"/>
      <c r="DE8257" s="135"/>
      <c r="DF8257" s="135"/>
      <c r="DG8257" s="135"/>
      <c r="DH8257" s="135"/>
      <c r="DI8257" s="135"/>
      <c r="DJ8257" s="135"/>
      <c r="DK8257" s="135"/>
      <c r="DL8257" s="135"/>
      <c r="DM8257" s="135"/>
      <c r="DN8257" s="135"/>
      <c r="DO8257" s="135"/>
    </row>
    <row r="8258" spans="1:121" s="90" customFormat="1" ht="24" customHeight="1" x14ac:dyDescent="0.3">
      <c r="A8258" s="86">
        <v>223112968</v>
      </c>
      <c r="B8258" s="11">
        <v>582206</v>
      </c>
      <c r="C8258" s="10" t="s">
        <v>26841</v>
      </c>
      <c r="D8258" s="87" t="s">
        <v>26364</v>
      </c>
      <c r="E8258" s="86">
        <v>2212</v>
      </c>
      <c r="F8258" s="10" t="s">
        <v>26840</v>
      </c>
      <c r="G8258" s="87" t="s">
        <v>86</v>
      </c>
      <c r="H8258" s="87" t="s">
        <v>19922</v>
      </c>
      <c r="I8258" s="87" t="s">
        <v>21444</v>
      </c>
      <c r="J8258" s="87">
        <v>368.53</v>
      </c>
      <c r="K8258" s="87">
        <v>368.53</v>
      </c>
      <c r="L8258" s="87">
        <v>411.07</v>
      </c>
      <c r="M8258" s="88">
        <v>44846</v>
      </c>
      <c r="N8258" s="87"/>
      <c r="O8258" s="88"/>
      <c r="P8258" s="87"/>
      <c r="Q8258" s="87" t="s">
        <v>22295</v>
      </c>
      <c r="T8258" s="87" t="s">
        <v>36</v>
      </c>
      <c r="U8258" s="10" t="s">
        <v>404</v>
      </c>
      <c r="V8258" s="88">
        <v>45007</v>
      </c>
      <c r="W8258" s="87" t="s">
        <v>404</v>
      </c>
      <c r="X8258" s="89" t="s">
        <v>27304</v>
      </c>
    </row>
    <row r="8259" spans="1:121" s="183" customFormat="1" ht="21" customHeight="1" x14ac:dyDescent="0.3">
      <c r="A8259" s="134">
        <v>514541237</v>
      </c>
      <c r="B8259" s="134">
        <v>586282</v>
      </c>
      <c r="C8259" s="116" t="s">
        <v>26227</v>
      </c>
      <c r="D8259" s="116" t="s">
        <v>2350</v>
      </c>
      <c r="E8259" s="134">
        <v>2159</v>
      </c>
      <c r="F8259" s="116" t="s">
        <v>26226</v>
      </c>
      <c r="G8259" s="116" t="s">
        <v>134</v>
      </c>
      <c r="H8259" s="116" t="s">
        <v>21157</v>
      </c>
      <c r="I8259" s="10" t="s">
        <v>21518</v>
      </c>
      <c r="J8259" s="116">
        <v>156.21</v>
      </c>
      <c r="K8259" s="116">
        <v>156.21</v>
      </c>
      <c r="L8259" s="116">
        <v>156.21</v>
      </c>
      <c r="M8259" s="181">
        <v>44580</v>
      </c>
      <c r="N8259" s="116"/>
      <c r="O8259" s="181"/>
      <c r="P8259" s="116"/>
      <c r="Q8259" s="116" t="s">
        <v>16682</v>
      </c>
      <c r="T8259" s="116" t="s">
        <v>36</v>
      </c>
      <c r="U8259" s="10" t="s">
        <v>404</v>
      </c>
      <c r="V8259" s="88">
        <v>45007</v>
      </c>
      <c r="W8259" s="87" t="s">
        <v>404</v>
      </c>
      <c r="X8259" s="182" t="s">
        <v>27305</v>
      </c>
    </row>
    <row r="8260" spans="1:121" s="90" customFormat="1" ht="21" customHeight="1" x14ac:dyDescent="0.3">
      <c r="A8260" s="86">
        <v>515974269</v>
      </c>
      <c r="B8260" s="86">
        <v>588056</v>
      </c>
      <c r="C8260" s="87" t="s">
        <v>26724</v>
      </c>
      <c r="D8260" s="87" t="s">
        <v>2350</v>
      </c>
      <c r="E8260" s="86">
        <v>2199</v>
      </c>
      <c r="F8260" s="87" t="s">
        <v>26725</v>
      </c>
      <c r="G8260" s="87" t="s">
        <v>30</v>
      </c>
      <c r="H8260" s="87" t="s">
        <v>19922</v>
      </c>
      <c r="I8260" s="87" t="s">
        <v>21697</v>
      </c>
      <c r="J8260" s="105">
        <v>76.28</v>
      </c>
      <c r="K8260" s="87">
        <v>76.28</v>
      </c>
      <c r="L8260" s="87">
        <v>80.42</v>
      </c>
      <c r="M8260" s="88">
        <v>44791</v>
      </c>
      <c r="N8260" s="87"/>
      <c r="O8260" s="88"/>
      <c r="P8260" s="87"/>
      <c r="Q8260" s="87" t="s">
        <v>18520</v>
      </c>
      <c r="T8260" s="87" t="s">
        <v>36</v>
      </c>
      <c r="U8260" s="10" t="s">
        <v>404</v>
      </c>
      <c r="V8260" s="88">
        <v>45007</v>
      </c>
      <c r="W8260" s="87" t="s">
        <v>404</v>
      </c>
      <c r="X8260" s="89" t="s">
        <v>27306</v>
      </c>
    </row>
    <row r="8261" spans="1:121" s="135" customFormat="1" ht="23.25" customHeight="1" x14ac:dyDescent="0.3">
      <c r="A8261" s="86">
        <v>514775149</v>
      </c>
      <c r="B8261" s="86">
        <v>592383</v>
      </c>
      <c r="C8261" s="87" t="s">
        <v>26499</v>
      </c>
      <c r="D8261" s="87" t="s">
        <v>2350</v>
      </c>
      <c r="E8261" s="86">
        <v>2179</v>
      </c>
      <c r="F8261" s="87" t="s">
        <v>26500</v>
      </c>
      <c r="G8261" s="87" t="s">
        <v>30</v>
      </c>
      <c r="H8261" s="87" t="s">
        <v>19922</v>
      </c>
      <c r="I8261" s="87" t="s">
        <v>2497</v>
      </c>
      <c r="J8261" s="117">
        <v>113.28</v>
      </c>
      <c r="K8261" s="117">
        <v>113.28</v>
      </c>
      <c r="L8261" s="87">
        <v>141.61000000000001</v>
      </c>
      <c r="M8261" s="88">
        <v>44680</v>
      </c>
      <c r="N8261" s="87"/>
      <c r="O8261" s="88"/>
      <c r="P8261" s="87"/>
      <c r="Q8261" s="87" t="s">
        <v>17168</v>
      </c>
      <c r="T8261" s="87" t="s">
        <v>36</v>
      </c>
      <c r="U8261" s="10" t="s">
        <v>404</v>
      </c>
      <c r="V8261" s="88">
        <v>45007</v>
      </c>
      <c r="W8261" s="87" t="s">
        <v>404</v>
      </c>
      <c r="X8261" s="89" t="s">
        <v>27307</v>
      </c>
      <c r="Z8261" s="90"/>
      <c r="AA8261" s="90"/>
      <c r="AB8261" s="90"/>
      <c r="AC8261" s="90"/>
      <c r="AD8261" s="90"/>
      <c r="AE8261" s="90"/>
      <c r="AF8261" s="90"/>
      <c r="AG8261" s="90"/>
      <c r="AH8261" s="90"/>
      <c r="AI8261" s="90"/>
      <c r="AJ8261" s="90"/>
      <c r="AK8261" s="90"/>
      <c r="AL8261" s="90"/>
      <c r="AM8261" s="90"/>
      <c r="AN8261" s="90"/>
      <c r="AO8261" s="90"/>
      <c r="AP8261" s="90"/>
      <c r="AQ8261" s="90"/>
      <c r="AR8261" s="90"/>
      <c r="AS8261" s="90"/>
      <c r="AT8261" s="90"/>
      <c r="AU8261" s="90"/>
      <c r="AV8261" s="90"/>
      <c r="AW8261" s="90"/>
      <c r="AX8261" s="90"/>
      <c r="AY8261" s="90"/>
      <c r="AZ8261" s="90"/>
      <c r="BA8261" s="90"/>
      <c r="BB8261" s="90"/>
      <c r="BC8261" s="90"/>
      <c r="BD8261" s="90"/>
      <c r="BE8261" s="90"/>
      <c r="BF8261" s="90"/>
      <c r="BG8261" s="90"/>
      <c r="BH8261" s="90"/>
      <c r="BI8261" s="90"/>
      <c r="BJ8261" s="90"/>
      <c r="BK8261" s="90"/>
      <c r="BL8261" s="90"/>
      <c r="BM8261" s="90"/>
      <c r="BN8261" s="90"/>
      <c r="BO8261" s="90"/>
      <c r="BP8261" s="90"/>
      <c r="BQ8261" s="90"/>
      <c r="BR8261" s="90"/>
      <c r="BS8261" s="90"/>
      <c r="BT8261" s="90"/>
      <c r="BU8261" s="90"/>
      <c r="BV8261" s="90"/>
      <c r="BW8261" s="90"/>
      <c r="BX8261" s="90"/>
      <c r="BY8261" s="90"/>
      <c r="BZ8261" s="90"/>
      <c r="CA8261" s="90"/>
      <c r="CB8261" s="90"/>
      <c r="CC8261" s="90"/>
      <c r="CD8261" s="90"/>
      <c r="CE8261" s="90"/>
      <c r="CF8261" s="90"/>
      <c r="CG8261" s="90"/>
      <c r="CH8261" s="90"/>
      <c r="CI8261" s="90"/>
      <c r="CJ8261" s="90"/>
      <c r="CK8261" s="90"/>
      <c r="CL8261" s="90"/>
      <c r="CM8261" s="90"/>
      <c r="CN8261" s="90"/>
      <c r="CO8261" s="90"/>
      <c r="CP8261" s="90"/>
      <c r="CQ8261" s="90"/>
      <c r="CR8261" s="90"/>
      <c r="CS8261" s="90"/>
      <c r="CT8261" s="90"/>
      <c r="CU8261" s="90"/>
      <c r="CV8261" s="90"/>
      <c r="CW8261" s="90"/>
      <c r="CX8261" s="90"/>
      <c r="CY8261" s="90"/>
      <c r="CZ8261" s="90"/>
      <c r="DA8261" s="90"/>
      <c r="DB8261" s="90"/>
      <c r="DC8261" s="90"/>
      <c r="DD8261" s="90"/>
      <c r="DE8261" s="90"/>
      <c r="DF8261" s="90"/>
      <c r="DG8261" s="90"/>
      <c r="DH8261" s="90"/>
      <c r="DI8261" s="90"/>
      <c r="DJ8261" s="90"/>
      <c r="DK8261" s="90"/>
      <c r="DL8261" s="90"/>
      <c r="DM8261" s="90"/>
      <c r="DN8261" s="90"/>
      <c r="DO8261" s="90"/>
    </row>
    <row r="8262" spans="1:121" s="90" customFormat="1" ht="21" customHeight="1" x14ac:dyDescent="0.3">
      <c r="A8262" s="71">
        <v>224255070</v>
      </c>
      <c r="B8262" s="71">
        <v>593557</v>
      </c>
      <c r="C8262" s="33" t="s">
        <v>26279</v>
      </c>
      <c r="D8262" s="10" t="s">
        <v>2350</v>
      </c>
      <c r="E8262" s="20">
        <v>2165</v>
      </c>
      <c r="F8262" s="33" t="s">
        <v>26280</v>
      </c>
      <c r="G8262" s="11"/>
      <c r="H8262" s="10" t="s">
        <v>19922</v>
      </c>
      <c r="I8262" s="10" t="s">
        <v>1529</v>
      </c>
      <c r="J8262" s="33">
        <v>274.02</v>
      </c>
      <c r="K8262" s="12">
        <v>274.02</v>
      </c>
      <c r="L8262" s="12">
        <v>282.22000000000003</v>
      </c>
      <c r="M8262" s="220">
        <v>44610</v>
      </c>
      <c r="N8262" s="10"/>
      <c r="O8262" s="67"/>
      <c r="P8262" s="10"/>
      <c r="Q8262" s="10" t="s">
        <v>17826</v>
      </c>
      <c r="T8262" s="10" t="s">
        <v>36</v>
      </c>
      <c r="U8262" s="10" t="s">
        <v>404</v>
      </c>
      <c r="V8262" s="88">
        <v>45007</v>
      </c>
      <c r="W8262" s="87" t="s">
        <v>404</v>
      </c>
      <c r="X8262" s="16" t="s">
        <v>27308</v>
      </c>
      <c r="Z8262" s="17"/>
      <c r="AA8262" s="17"/>
      <c r="AB8262" s="17"/>
      <c r="AC8262" s="17"/>
      <c r="AD8262" s="17"/>
      <c r="AE8262" s="17"/>
      <c r="AF8262" s="17"/>
      <c r="AG8262" s="17"/>
      <c r="AH8262" s="17"/>
      <c r="AI8262" s="17"/>
      <c r="AJ8262" s="17"/>
      <c r="AK8262" s="17"/>
      <c r="AL8262" s="17"/>
      <c r="AM8262" s="17"/>
      <c r="AN8262" s="17"/>
      <c r="AO8262" s="17"/>
      <c r="AP8262" s="17"/>
      <c r="AQ8262" s="17"/>
      <c r="AR8262" s="17"/>
      <c r="AS8262" s="17"/>
      <c r="AT8262" s="17"/>
      <c r="AU8262" s="17"/>
      <c r="AV8262" s="17"/>
      <c r="AW8262" s="17"/>
      <c r="AX8262" s="17"/>
      <c r="AY8262" s="17"/>
      <c r="AZ8262" s="17"/>
      <c r="BA8262" s="17"/>
      <c r="BB8262" s="17"/>
      <c r="BC8262" s="17"/>
      <c r="BD8262" s="17"/>
      <c r="BE8262" s="17"/>
      <c r="BF8262" s="17"/>
      <c r="BG8262" s="17"/>
      <c r="BH8262" s="17"/>
      <c r="BI8262" s="17"/>
      <c r="BJ8262" s="17"/>
      <c r="BK8262" s="17"/>
      <c r="BL8262" s="17"/>
      <c r="BM8262" s="17"/>
      <c r="BN8262" s="17"/>
      <c r="BO8262" s="17"/>
      <c r="BP8262" s="17"/>
      <c r="BQ8262" s="17"/>
      <c r="BR8262" s="17"/>
      <c r="BS8262" s="17"/>
      <c r="BT8262" s="17"/>
      <c r="BU8262" s="17"/>
      <c r="BV8262" s="17"/>
      <c r="BW8262" s="17"/>
      <c r="BX8262" s="17"/>
      <c r="BY8262" s="17"/>
      <c r="BZ8262" s="17"/>
      <c r="CA8262" s="17"/>
      <c r="CB8262" s="17"/>
      <c r="CC8262" s="17"/>
      <c r="CD8262" s="17"/>
      <c r="CE8262" s="17"/>
      <c r="CF8262" s="17"/>
      <c r="CG8262" s="17"/>
      <c r="CH8262" s="17"/>
      <c r="CI8262" s="17"/>
      <c r="CJ8262" s="17"/>
      <c r="CK8262" s="17"/>
      <c r="CL8262" s="17"/>
      <c r="CM8262" s="17"/>
      <c r="CN8262" s="17"/>
      <c r="CO8262" s="17"/>
      <c r="CP8262" s="17"/>
      <c r="CQ8262" s="17"/>
      <c r="CR8262" s="17"/>
      <c r="CS8262" s="17"/>
      <c r="CT8262" s="17"/>
      <c r="CU8262" s="17"/>
      <c r="CV8262" s="17"/>
      <c r="CW8262" s="17"/>
      <c r="CX8262" s="17"/>
      <c r="CY8262" s="17"/>
      <c r="CZ8262" s="17"/>
      <c r="DA8262" s="17"/>
      <c r="DB8262" s="17"/>
      <c r="DC8262" s="17"/>
      <c r="DD8262" s="17"/>
      <c r="DE8262" s="17"/>
      <c r="DF8262" s="17"/>
      <c r="DG8262" s="17"/>
      <c r="DH8262" s="17"/>
      <c r="DI8262" s="17"/>
      <c r="DJ8262" s="17"/>
      <c r="DK8262" s="17"/>
      <c r="DL8262" s="17"/>
      <c r="DM8262" s="17"/>
      <c r="DN8262" s="17"/>
      <c r="DO8262" s="17"/>
    </row>
    <row r="8263" spans="1:121" ht="22.5" customHeight="1" x14ac:dyDescent="0.3">
      <c r="A8263" s="11">
        <v>515298468</v>
      </c>
      <c r="B8263" s="11">
        <v>593587</v>
      </c>
      <c r="C8263" s="11" t="s">
        <v>25131</v>
      </c>
      <c r="D8263" s="86" t="s">
        <v>2350</v>
      </c>
      <c r="E8263" s="86">
        <v>2084</v>
      </c>
      <c r="F8263" s="11" t="s">
        <v>25132</v>
      </c>
      <c r="G8263" s="86" t="s">
        <v>30</v>
      </c>
      <c r="H8263" s="86" t="s">
        <v>19922</v>
      </c>
      <c r="I8263" s="87" t="s">
        <v>21444</v>
      </c>
      <c r="J8263" s="123">
        <v>2062.4299999999998</v>
      </c>
      <c r="K8263" s="123">
        <v>2062.4299999999998</v>
      </c>
      <c r="L8263" s="117">
        <v>2308.15</v>
      </c>
      <c r="M8263" s="107">
        <v>44099</v>
      </c>
      <c r="N8263" s="86"/>
      <c r="O8263" s="340"/>
      <c r="P8263" s="86"/>
      <c r="Q8263" s="87" t="s">
        <v>17219</v>
      </c>
      <c r="T8263" s="87" t="s">
        <v>36</v>
      </c>
      <c r="U8263" s="10" t="s">
        <v>404</v>
      </c>
      <c r="V8263" s="88">
        <v>45007</v>
      </c>
      <c r="W8263" s="87" t="s">
        <v>404</v>
      </c>
      <c r="X8263" s="89" t="s">
        <v>27309</v>
      </c>
      <c r="Z8263" s="90"/>
      <c r="AA8263" s="90"/>
      <c r="AB8263" s="90"/>
      <c r="AC8263" s="90"/>
      <c r="AD8263" s="90"/>
      <c r="AE8263" s="90"/>
      <c r="AF8263" s="90"/>
      <c r="AG8263" s="90"/>
      <c r="AH8263" s="90"/>
      <c r="AI8263" s="90"/>
      <c r="AJ8263" s="90"/>
      <c r="AK8263" s="90"/>
      <c r="AL8263" s="90"/>
      <c r="AM8263" s="90"/>
      <c r="AN8263" s="90"/>
      <c r="AO8263" s="90"/>
      <c r="AP8263" s="90"/>
      <c r="AQ8263" s="90"/>
      <c r="AR8263" s="90"/>
      <c r="AS8263" s="90"/>
      <c r="AT8263" s="90"/>
      <c r="AU8263" s="90"/>
      <c r="AV8263" s="90"/>
      <c r="AW8263" s="90"/>
      <c r="AX8263" s="90"/>
      <c r="AY8263" s="90"/>
      <c r="AZ8263" s="90"/>
      <c r="BA8263" s="90"/>
      <c r="BB8263" s="90"/>
      <c r="BC8263" s="90"/>
      <c r="BD8263" s="90"/>
      <c r="BE8263" s="90"/>
      <c r="BF8263" s="90"/>
      <c r="BG8263" s="90"/>
      <c r="BH8263" s="90"/>
      <c r="BI8263" s="90"/>
      <c r="BJ8263" s="90"/>
      <c r="BK8263" s="90"/>
      <c r="BL8263" s="90"/>
      <c r="BM8263" s="90"/>
      <c r="BN8263" s="90"/>
      <c r="BO8263" s="90"/>
      <c r="BP8263" s="90"/>
      <c r="BQ8263" s="90"/>
      <c r="BR8263" s="90"/>
      <c r="BS8263" s="90"/>
      <c r="BT8263" s="90"/>
      <c r="BU8263" s="90"/>
      <c r="BV8263" s="90"/>
      <c r="BW8263" s="90"/>
      <c r="BX8263" s="90"/>
      <c r="BY8263" s="90"/>
      <c r="BZ8263" s="90"/>
      <c r="CA8263" s="90"/>
      <c r="CB8263" s="90"/>
      <c r="CC8263" s="90"/>
      <c r="CD8263" s="90"/>
      <c r="CE8263" s="90"/>
      <c r="CF8263" s="90"/>
      <c r="CG8263" s="90"/>
      <c r="CH8263" s="90"/>
      <c r="CI8263" s="90"/>
      <c r="CJ8263" s="90"/>
      <c r="CK8263" s="90"/>
      <c r="CL8263" s="90"/>
      <c r="CM8263" s="90"/>
      <c r="CN8263" s="90"/>
      <c r="CO8263" s="90"/>
      <c r="CP8263" s="90"/>
      <c r="CQ8263" s="90"/>
      <c r="CR8263" s="90"/>
      <c r="CS8263" s="90"/>
      <c r="CT8263" s="90"/>
      <c r="CU8263" s="90"/>
      <c r="CV8263" s="90"/>
      <c r="CW8263" s="90"/>
      <c r="CX8263" s="90"/>
      <c r="CY8263" s="90"/>
      <c r="CZ8263" s="90"/>
      <c r="DA8263" s="90"/>
      <c r="DB8263" s="90"/>
      <c r="DC8263" s="90"/>
      <c r="DD8263" s="90"/>
      <c r="DE8263" s="90"/>
      <c r="DF8263" s="90"/>
      <c r="DG8263" s="90"/>
      <c r="DH8263" s="90"/>
      <c r="DI8263" s="90"/>
      <c r="DJ8263" s="90"/>
      <c r="DK8263" s="90"/>
      <c r="DL8263" s="90"/>
      <c r="DM8263" s="90"/>
      <c r="DN8263" s="90"/>
      <c r="DO8263" s="90"/>
    </row>
    <row r="8264" spans="1:121" s="135" customFormat="1" ht="23.25" customHeight="1" x14ac:dyDescent="0.3">
      <c r="A8264" s="11">
        <v>515183105</v>
      </c>
      <c r="B8264" s="20">
        <v>593593</v>
      </c>
      <c r="C8264" s="10" t="s">
        <v>26694</v>
      </c>
      <c r="D8264" s="10" t="s">
        <v>2350</v>
      </c>
      <c r="E8264" s="11">
        <v>2193</v>
      </c>
      <c r="F8264" s="60" t="s">
        <v>26695</v>
      </c>
      <c r="G8264" s="21" t="s">
        <v>56</v>
      </c>
      <c r="H8264" s="60" t="s">
        <v>19922</v>
      </c>
      <c r="I8264" s="60" t="s">
        <v>25493</v>
      </c>
      <c r="J8264" s="23">
        <v>1158.69</v>
      </c>
      <c r="K8264" s="87">
        <v>1158.69</v>
      </c>
      <c r="L8264" s="87">
        <v>1419.78</v>
      </c>
      <c r="M8264" s="88">
        <v>44755</v>
      </c>
      <c r="N8264" s="87"/>
      <c r="O8264" s="88"/>
      <c r="P8264" s="60"/>
      <c r="Q8264" s="60" t="s">
        <v>24039</v>
      </c>
      <c r="T8264" s="87" t="s">
        <v>36</v>
      </c>
      <c r="U8264" s="10" t="s">
        <v>404</v>
      </c>
      <c r="V8264" s="88">
        <v>45007</v>
      </c>
      <c r="W8264" s="87" t="s">
        <v>404</v>
      </c>
      <c r="X8264" s="16" t="s">
        <v>27310</v>
      </c>
      <c r="Z8264" s="420"/>
      <c r="AB8264" s="90"/>
      <c r="AC8264" s="90"/>
      <c r="AD8264" s="90"/>
      <c r="AE8264" s="90"/>
      <c r="AF8264" s="90"/>
      <c r="AG8264" s="90"/>
      <c r="AH8264" s="90"/>
      <c r="AI8264" s="90"/>
      <c r="AJ8264" s="90"/>
      <c r="AK8264" s="90"/>
      <c r="AL8264" s="90"/>
      <c r="AM8264" s="90"/>
      <c r="AN8264" s="90"/>
      <c r="AO8264" s="90"/>
      <c r="AP8264" s="90"/>
      <c r="AQ8264" s="90"/>
      <c r="AR8264" s="90"/>
      <c r="AS8264" s="90"/>
      <c r="AT8264" s="90"/>
      <c r="AU8264" s="90"/>
      <c r="AV8264" s="90"/>
      <c r="AW8264" s="90"/>
      <c r="AX8264" s="90"/>
      <c r="AY8264" s="90"/>
      <c r="AZ8264" s="90"/>
      <c r="BA8264" s="90"/>
      <c r="BB8264" s="90"/>
      <c r="BC8264" s="90"/>
      <c r="BD8264" s="90"/>
      <c r="BE8264" s="90"/>
      <c r="BF8264" s="90"/>
      <c r="BG8264" s="90"/>
      <c r="BH8264" s="90"/>
      <c r="BI8264" s="90"/>
      <c r="BJ8264" s="90"/>
      <c r="BK8264" s="90"/>
      <c r="BL8264" s="90"/>
      <c r="BM8264" s="90"/>
      <c r="BN8264" s="90"/>
      <c r="BO8264" s="90"/>
      <c r="BP8264" s="90"/>
      <c r="BQ8264" s="90"/>
      <c r="BR8264" s="90"/>
      <c r="BS8264" s="90"/>
      <c r="BT8264" s="90"/>
      <c r="BU8264" s="90"/>
      <c r="BV8264" s="90"/>
      <c r="BW8264" s="90"/>
      <c r="BX8264" s="90"/>
      <c r="BY8264" s="90"/>
      <c r="BZ8264" s="90"/>
      <c r="CA8264" s="90"/>
      <c r="CB8264" s="90"/>
      <c r="CC8264" s="90"/>
      <c r="CD8264" s="90"/>
      <c r="CE8264" s="90"/>
      <c r="CF8264" s="90"/>
      <c r="CG8264" s="90"/>
      <c r="CH8264" s="90"/>
      <c r="CI8264" s="90"/>
      <c r="CJ8264" s="90"/>
      <c r="CK8264" s="90"/>
      <c r="CL8264" s="90"/>
      <c r="CM8264" s="90"/>
      <c r="CN8264" s="90"/>
      <c r="CO8264" s="90"/>
      <c r="CP8264" s="90"/>
      <c r="CQ8264" s="90"/>
      <c r="CR8264" s="90"/>
      <c r="CS8264" s="90"/>
      <c r="CT8264" s="90"/>
      <c r="CU8264" s="90"/>
      <c r="CV8264" s="90"/>
      <c r="CW8264" s="90"/>
      <c r="CX8264" s="90"/>
      <c r="CY8264" s="90"/>
      <c r="CZ8264" s="90"/>
      <c r="DA8264" s="90"/>
      <c r="DB8264" s="90"/>
      <c r="DC8264" s="90"/>
      <c r="DD8264" s="90"/>
      <c r="DE8264" s="90"/>
      <c r="DF8264" s="90"/>
      <c r="DG8264" s="90"/>
      <c r="DH8264" s="90"/>
      <c r="DI8264" s="90"/>
      <c r="DJ8264" s="90"/>
      <c r="DK8264" s="90"/>
      <c r="DL8264" s="90"/>
      <c r="DM8264" s="90"/>
      <c r="DN8264" s="90"/>
      <c r="DO8264" s="90"/>
      <c r="DP8264" s="90"/>
      <c r="DQ8264" s="90"/>
    </row>
    <row r="8265" spans="1:121" s="135" customFormat="1" ht="23.25" customHeight="1" x14ac:dyDescent="0.3">
      <c r="A8265" s="11">
        <v>515386499</v>
      </c>
      <c r="B8265" s="20">
        <v>594516</v>
      </c>
      <c r="C8265" s="10" t="s">
        <v>26628</v>
      </c>
      <c r="D8265" s="10" t="s">
        <v>2350</v>
      </c>
      <c r="E8265" s="11">
        <v>2191</v>
      </c>
      <c r="F8265" s="60" t="s">
        <v>26629</v>
      </c>
      <c r="G8265" s="21"/>
      <c r="H8265" s="60" t="s">
        <v>19922</v>
      </c>
      <c r="I8265" s="60" t="s">
        <v>26617</v>
      </c>
      <c r="J8265" s="23">
        <v>89.91</v>
      </c>
      <c r="K8265" s="87"/>
      <c r="L8265" s="87"/>
      <c r="M8265" s="88"/>
      <c r="N8265" s="87"/>
      <c r="O8265" s="88"/>
      <c r="P8265" s="60"/>
      <c r="Q8265" s="60" t="s">
        <v>23025</v>
      </c>
      <c r="T8265" s="10" t="s">
        <v>36</v>
      </c>
      <c r="U8265" s="10" t="s">
        <v>404</v>
      </c>
      <c r="V8265" s="88">
        <v>45007</v>
      </c>
      <c r="W8265" s="87" t="s">
        <v>404</v>
      </c>
      <c r="X8265" s="16" t="s">
        <v>27311</v>
      </c>
      <c r="Z8265" s="420"/>
      <c r="AB8265" s="90"/>
      <c r="AC8265" s="90"/>
      <c r="AD8265" s="90"/>
      <c r="AE8265" s="90"/>
      <c r="AF8265" s="90"/>
      <c r="AG8265" s="90"/>
      <c r="AH8265" s="90"/>
      <c r="AI8265" s="90"/>
      <c r="AJ8265" s="90"/>
      <c r="AK8265" s="90"/>
      <c r="AL8265" s="90"/>
      <c r="AM8265" s="90"/>
      <c r="AN8265" s="90"/>
      <c r="AO8265" s="90"/>
      <c r="AP8265" s="90"/>
      <c r="AQ8265" s="90"/>
      <c r="AR8265" s="90"/>
      <c r="AS8265" s="90"/>
      <c r="AT8265" s="90"/>
      <c r="AU8265" s="90"/>
      <c r="AV8265" s="90"/>
      <c r="AW8265" s="90"/>
      <c r="AX8265" s="90"/>
      <c r="AY8265" s="90"/>
      <c r="AZ8265" s="90"/>
      <c r="BA8265" s="90"/>
      <c r="BB8265" s="90"/>
      <c r="BC8265" s="90"/>
      <c r="BD8265" s="90"/>
      <c r="BE8265" s="90"/>
      <c r="BF8265" s="90"/>
      <c r="BG8265" s="90"/>
      <c r="BH8265" s="90"/>
      <c r="BI8265" s="90"/>
      <c r="BJ8265" s="90"/>
      <c r="BK8265" s="90"/>
      <c r="BL8265" s="90"/>
      <c r="BM8265" s="90"/>
      <c r="BN8265" s="90"/>
      <c r="BO8265" s="90"/>
      <c r="BP8265" s="90"/>
      <c r="BQ8265" s="90"/>
      <c r="BR8265" s="90"/>
      <c r="BS8265" s="90"/>
      <c r="BT8265" s="90"/>
      <c r="BU8265" s="90"/>
      <c r="BV8265" s="90"/>
      <c r="BW8265" s="90"/>
      <c r="BX8265" s="90"/>
      <c r="BY8265" s="90"/>
      <c r="BZ8265" s="90"/>
      <c r="CA8265" s="90"/>
      <c r="CB8265" s="90"/>
      <c r="CC8265" s="90"/>
      <c r="CD8265" s="90"/>
      <c r="CE8265" s="90"/>
      <c r="CF8265" s="90"/>
      <c r="CG8265" s="90"/>
      <c r="CH8265" s="90"/>
      <c r="CI8265" s="90"/>
      <c r="CJ8265" s="90"/>
      <c r="CK8265" s="90"/>
      <c r="CL8265" s="90"/>
      <c r="CM8265" s="90"/>
      <c r="CN8265" s="90"/>
      <c r="CO8265" s="90"/>
      <c r="CP8265" s="90"/>
      <c r="CQ8265" s="90"/>
      <c r="CR8265" s="90"/>
      <c r="CS8265" s="90"/>
      <c r="CT8265" s="90"/>
      <c r="CU8265" s="90"/>
      <c r="CV8265" s="90"/>
      <c r="CW8265" s="90"/>
      <c r="CX8265" s="90"/>
      <c r="CY8265" s="90"/>
      <c r="CZ8265" s="90"/>
      <c r="DA8265" s="90"/>
      <c r="DB8265" s="90"/>
      <c r="DC8265" s="90"/>
      <c r="DD8265" s="90"/>
      <c r="DE8265" s="90"/>
      <c r="DF8265" s="90"/>
      <c r="DG8265" s="90"/>
      <c r="DH8265" s="90"/>
      <c r="DI8265" s="90"/>
      <c r="DJ8265" s="90"/>
      <c r="DK8265" s="90"/>
      <c r="DL8265" s="90"/>
      <c r="DM8265" s="90"/>
      <c r="DN8265" s="90"/>
      <c r="DO8265" s="90"/>
      <c r="DP8265" s="90"/>
      <c r="DQ8265" s="90"/>
    </row>
    <row r="8266" spans="1:121" s="90" customFormat="1" ht="24" customHeight="1" x14ac:dyDescent="0.3">
      <c r="A8266" s="11">
        <v>515650013</v>
      </c>
      <c r="B8266" s="11">
        <v>643844</v>
      </c>
      <c r="C8266" s="10" t="s">
        <v>26813</v>
      </c>
      <c r="D8266" s="87" t="s">
        <v>26364</v>
      </c>
      <c r="E8266" s="86">
        <v>2206</v>
      </c>
      <c r="F8266" s="10" t="s">
        <v>26812</v>
      </c>
      <c r="G8266" s="87" t="s">
        <v>41</v>
      </c>
      <c r="H8266" s="87" t="s">
        <v>19922</v>
      </c>
      <c r="I8266" s="87" t="s">
        <v>24696</v>
      </c>
      <c r="J8266" s="67">
        <v>167.02</v>
      </c>
      <c r="K8266" s="87">
        <v>167.02</v>
      </c>
      <c r="L8266" s="87">
        <v>200.01</v>
      </c>
      <c r="M8266" s="88">
        <v>44820</v>
      </c>
      <c r="N8266" s="87"/>
      <c r="O8266" s="88"/>
      <c r="P8266" s="87"/>
      <c r="Q8266" s="87" t="s">
        <v>19529</v>
      </c>
      <c r="T8266" s="87" t="s">
        <v>36</v>
      </c>
      <c r="U8266" s="10" t="s">
        <v>404</v>
      </c>
      <c r="V8266" s="88">
        <v>45007</v>
      </c>
      <c r="W8266" s="87" t="s">
        <v>404</v>
      </c>
      <c r="X8266" s="89" t="s">
        <v>27312</v>
      </c>
    </row>
    <row r="8267" spans="1:121" ht="23.25" customHeight="1" x14ac:dyDescent="0.3">
      <c r="A8267" s="11">
        <v>513376097</v>
      </c>
      <c r="B8267" s="20">
        <v>585265</v>
      </c>
      <c r="C8267" s="10" t="s">
        <v>25469</v>
      </c>
      <c r="D8267" s="61" t="s">
        <v>48</v>
      </c>
      <c r="E8267" s="79">
        <v>2944</v>
      </c>
      <c r="F8267" s="61" t="s">
        <v>26846</v>
      </c>
      <c r="G8267" s="351" t="s">
        <v>30</v>
      </c>
      <c r="H8267" s="136" t="s">
        <v>19922</v>
      </c>
      <c r="I8267" s="138" t="s">
        <v>21734</v>
      </c>
      <c r="J8267" s="23">
        <v>1285.67</v>
      </c>
      <c r="K8267" s="62">
        <v>1785.67</v>
      </c>
      <c r="L8267" s="62">
        <v>2072.6</v>
      </c>
      <c r="M8267" s="352">
        <v>44834</v>
      </c>
      <c r="N8267" s="62"/>
      <c r="O8267" s="444"/>
      <c r="P8267" s="62"/>
      <c r="Q8267" s="62" t="s">
        <v>17002</v>
      </c>
      <c r="T8267" s="61" t="s">
        <v>36</v>
      </c>
      <c r="U8267" s="61" t="s">
        <v>2389</v>
      </c>
      <c r="V8267" s="64">
        <v>45019</v>
      </c>
      <c r="W8267" s="63" t="s">
        <v>66</v>
      </c>
      <c r="X8267" s="65" t="s">
        <v>27315</v>
      </c>
    </row>
    <row r="8268" spans="1:121" s="90" customFormat="1" ht="24" customHeight="1" x14ac:dyDescent="0.3">
      <c r="A8268" s="11">
        <v>513438416</v>
      </c>
      <c r="B8268" s="11">
        <v>492196</v>
      </c>
      <c r="C8268" s="10" t="s">
        <v>26960</v>
      </c>
      <c r="D8268" s="87" t="s">
        <v>2350</v>
      </c>
      <c r="E8268" s="86">
        <v>2216</v>
      </c>
      <c r="F8268" s="10" t="s">
        <v>26961</v>
      </c>
      <c r="G8268" s="87" t="s">
        <v>122</v>
      </c>
      <c r="H8268" s="87" t="s">
        <v>19922</v>
      </c>
      <c r="I8268" s="87" t="s">
        <v>21452</v>
      </c>
      <c r="J8268" s="67">
        <v>664.82</v>
      </c>
      <c r="K8268" s="87">
        <v>664.82</v>
      </c>
      <c r="L8268" s="87">
        <v>686.88</v>
      </c>
      <c r="M8268" s="88">
        <v>44845</v>
      </c>
      <c r="N8268" s="87"/>
      <c r="O8268" s="88"/>
      <c r="P8268" s="87"/>
      <c r="Q8268" s="87" t="s">
        <v>17476</v>
      </c>
      <c r="T8268" s="87" t="s">
        <v>36</v>
      </c>
      <c r="U8268" s="87" t="s">
        <v>2389</v>
      </c>
      <c r="V8268" s="88">
        <v>45021</v>
      </c>
      <c r="W8268" s="87" t="s">
        <v>66</v>
      </c>
      <c r="X8268" s="89" t="s">
        <v>27321</v>
      </c>
    </row>
    <row r="8269" spans="1:121" ht="23.25" customHeight="1" x14ac:dyDescent="0.3">
      <c r="A8269" s="86">
        <v>505906961</v>
      </c>
      <c r="B8269" s="86">
        <v>544217</v>
      </c>
      <c r="C8269" s="87" t="s">
        <v>22342</v>
      </c>
      <c r="D8269" s="87" t="s">
        <v>2350</v>
      </c>
      <c r="E8269" s="86">
        <v>1930</v>
      </c>
      <c r="F8269" s="87" t="s">
        <v>22343</v>
      </c>
      <c r="G8269" s="87"/>
      <c r="H8269" s="87" t="s">
        <v>362</v>
      </c>
      <c r="I8269" s="87" t="s">
        <v>22345</v>
      </c>
      <c r="J8269" s="87">
        <v>739.51</v>
      </c>
      <c r="K8269" s="87">
        <v>792.33</v>
      </c>
      <c r="L8269" s="87">
        <v>792.33</v>
      </c>
      <c r="M8269" s="88">
        <v>43041</v>
      </c>
      <c r="N8269" s="87">
        <v>554.63</v>
      </c>
      <c r="O8269" s="88">
        <v>45034</v>
      </c>
      <c r="P8269" s="87"/>
      <c r="Q8269" s="87" t="s">
        <v>20394</v>
      </c>
      <c r="T8269" s="87" t="s">
        <v>36</v>
      </c>
      <c r="U8269" s="10" t="s">
        <v>404</v>
      </c>
      <c r="V8269" s="88">
        <v>45034</v>
      </c>
      <c r="W8269" s="10" t="s">
        <v>404</v>
      </c>
      <c r="X8269" s="89" t="s">
        <v>27340</v>
      </c>
      <c r="Z8269" s="90"/>
      <c r="AA8269" s="90"/>
      <c r="AB8269" s="90"/>
      <c r="AC8269" s="90"/>
      <c r="AD8269" s="90"/>
      <c r="AE8269" s="90"/>
      <c r="AF8269" s="90"/>
      <c r="AG8269" s="90"/>
      <c r="AH8269" s="90"/>
      <c r="AI8269" s="90"/>
      <c r="AJ8269" s="90"/>
      <c r="AK8269" s="90"/>
      <c r="AL8269" s="90"/>
      <c r="AM8269" s="90"/>
      <c r="AN8269" s="90"/>
      <c r="AO8269" s="90"/>
      <c r="AP8269" s="90"/>
      <c r="AQ8269" s="90"/>
      <c r="AR8269" s="90"/>
      <c r="AS8269" s="90"/>
      <c r="AT8269" s="90"/>
      <c r="AU8269" s="90"/>
      <c r="AV8269" s="90"/>
      <c r="AW8269" s="90"/>
      <c r="AX8269" s="90"/>
      <c r="AY8269" s="90"/>
      <c r="AZ8269" s="90"/>
      <c r="BA8269" s="90"/>
      <c r="BB8269" s="90"/>
      <c r="BC8269" s="90"/>
      <c r="BD8269" s="90"/>
      <c r="BE8269" s="90"/>
      <c r="BF8269" s="90"/>
      <c r="BG8269" s="90"/>
      <c r="BH8269" s="90"/>
      <c r="BI8269" s="90"/>
      <c r="BJ8269" s="90"/>
      <c r="BK8269" s="90"/>
      <c r="BL8269" s="90"/>
      <c r="BM8269" s="90"/>
      <c r="BN8269" s="90"/>
      <c r="BO8269" s="90"/>
      <c r="BP8269" s="90"/>
      <c r="BQ8269" s="90"/>
      <c r="BR8269" s="90"/>
      <c r="BS8269" s="90"/>
      <c r="BT8269" s="90"/>
      <c r="BU8269" s="90"/>
      <c r="BV8269" s="90"/>
      <c r="BW8269" s="90"/>
      <c r="BX8269" s="90"/>
      <c r="BY8269" s="90"/>
      <c r="BZ8269" s="90"/>
      <c r="CA8269" s="90"/>
      <c r="CB8269" s="90"/>
      <c r="CC8269" s="90"/>
      <c r="CD8269" s="90"/>
      <c r="CE8269" s="90"/>
      <c r="CF8269" s="90"/>
      <c r="CG8269" s="90"/>
      <c r="CH8269" s="90"/>
      <c r="CI8269" s="90"/>
      <c r="CJ8269" s="90"/>
      <c r="CK8269" s="90"/>
      <c r="CL8269" s="90"/>
      <c r="CM8269" s="90"/>
      <c r="CN8269" s="90"/>
      <c r="CO8269" s="90"/>
      <c r="CP8269" s="90"/>
      <c r="CQ8269" s="90"/>
      <c r="CR8269" s="90"/>
      <c r="CS8269" s="90"/>
      <c r="CT8269" s="90"/>
      <c r="CU8269" s="90"/>
      <c r="CV8269" s="90"/>
      <c r="CW8269" s="90"/>
      <c r="CX8269" s="90"/>
      <c r="CY8269" s="90"/>
      <c r="CZ8269" s="90"/>
      <c r="DA8269" s="90"/>
      <c r="DB8269" s="90"/>
      <c r="DC8269" s="90"/>
      <c r="DD8269" s="90"/>
      <c r="DE8269" s="90"/>
      <c r="DF8269" s="90"/>
      <c r="DG8269" s="90"/>
      <c r="DH8269" s="90"/>
      <c r="DI8269" s="90"/>
      <c r="DJ8269" s="90"/>
      <c r="DK8269" s="90"/>
      <c r="DL8269" s="90"/>
      <c r="DM8269" s="90"/>
      <c r="DN8269" s="90"/>
      <c r="DO8269" s="90"/>
    </row>
    <row r="8270" spans="1:121" ht="24" customHeight="1" x14ac:dyDescent="0.3">
      <c r="A8270" s="71">
        <v>503677035</v>
      </c>
      <c r="B8270" s="71">
        <v>433209</v>
      </c>
      <c r="C8270" s="33" t="s">
        <v>26803</v>
      </c>
      <c r="D8270" s="10" t="s">
        <v>28</v>
      </c>
      <c r="E8270" s="20">
        <v>2944</v>
      </c>
      <c r="F8270" s="60" t="s">
        <v>26804</v>
      </c>
      <c r="G8270" s="11"/>
      <c r="H8270" s="10"/>
      <c r="I8270" s="10"/>
      <c r="J8270" s="34">
        <v>157.19999999999999</v>
      </c>
      <c r="K8270" s="12"/>
      <c r="L8270" s="12"/>
      <c r="M8270" s="60"/>
      <c r="N8270" s="10"/>
      <c r="O8270" s="67"/>
      <c r="P8270" s="10"/>
      <c r="Q8270" s="10"/>
      <c r="R8270" s="10"/>
      <c r="S8270" s="10"/>
      <c r="T8270" s="10" t="s">
        <v>36</v>
      </c>
      <c r="U8270" s="10" t="s">
        <v>404</v>
      </c>
      <c r="V8270" s="15">
        <v>45036</v>
      </c>
      <c r="W8270" s="10" t="s">
        <v>404</v>
      </c>
      <c r="X8270" s="16" t="s">
        <v>27341</v>
      </c>
    </row>
    <row r="8271" spans="1:121" s="90" customFormat="1" ht="24" customHeight="1" x14ac:dyDescent="0.3">
      <c r="A8271" s="71">
        <v>503322431</v>
      </c>
      <c r="B8271" s="428">
        <v>517475</v>
      </c>
      <c r="C8271" s="68" t="s">
        <v>20834</v>
      </c>
      <c r="D8271" s="68" t="s">
        <v>48</v>
      </c>
      <c r="E8271" s="33" t="s">
        <v>16273</v>
      </c>
      <c r="F8271" s="33" t="s">
        <v>21801</v>
      </c>
      <c r="G8271" s="33" t="s">
        <v>30</v>
      </c>
      <c r="H8271" s="33" t="s">
        <v>19922</v>
      </c>
      <c r="I8271" s="10" t="s">
        <v>20736</v>
      </c>
      <c r="J8271" s="70">
        <v>2902.61</v>
      </c>
      <c r="K8271" s="70">
        <v>2902.61</v>
      </c>
      <c r="L8271" s="12">
        <v>6905.85</v>
      </c>
      <c r="M8271" s="13">
        <v>42913</v>
      </c>
      <c r="N8271" s="10"/>
      <c r="O8271" s="14"/>
      <c r="P8271" s="10"/>
      <c r="Q8271" s="10" t="s">
        <v>16626</v>
      </c>
      <c r="T8271" s="10" t="s">
        <v>36</v>
      </c>
      <c r="U8271" s="13" t="s">
        <v>20555</v>
      </c>
      <c r="V8271" s="15">
        <v>45068</v>
      </c>
      <c r="W8271" s="10" t="s">
        <v>66</v>
      </c>
      <c r="X8271" s="16" t="s">
        <v>27386</v>
      </c>
      <c r="Z8271" s="17"/>
      <c r="AA8271" s="17"/>
      <c r="AB8271" s="17"/>
      <c r="AC8271" s="17"/>
      <c r="AD8271" s="17"/>
      <c r="AE8271" s="17"/>
      <c r="AF8271" s="17"/>
      <c r="AG8271" s="17"/>
      <c r="AH8271" s="17"/>
      <c r="AI8271" s="17"/>
      <c r="AJ8271" s="17"/>
      <c r="AK8271" s="17"/>
      <c r="AL8271" s="17"/>
      <c r="AM8271" s="17"/>
      <c r="AN8271" s="17"/>
      <c r="AO8271" s="17"/>
      <c r="AP8271" s="17"/>
      <c r="AQ8271" s="17"/>
      <c r="AR8271" s="17"/>
      <c r="AS8271" s="17"/>
      <c r="AT8271" s="17"/>
      <c r="AU8271" s="17"/>
      <c r="AV8271" s="17"/>
      <c r="AW8271" s="17"/>
      <c r="AX8271" s="17"/>
      <c r="AY8271" s="17"/>
      <c r="AZ8271" s="17"/>
      <c r="BA8271" s="17"/>
      <c r="BB8271" s="17"/>
      <c r="BC8271" s="17"/>
      <c r="BD8271" s="17"/>
      <c r="BE8271" s="17"/>
      <c r="BF8271" s="17"/>
      <c r="BG8271" s="17"/>
      <c r="BH8271" s="17"/>
      <c r="BI8271" s="17"/>
      <c r="BJ8271" s="17"/>
      <c r="BK8271" s="17"/>
      <c r="BL8271" s="17"/>
      <c r="BM8271" s="17"/>
      <c r="BN8271" s="17"/>
      <c r="BO8271" s="17"/>
      <c r="BP8271" s="17"/>
      <c r="BQ8271" s="17"/>
      <c r="BR8271" s="17"/>
      <c r="BS8271" s="17"/>
      <c r="BT8271" s="17"/>
      <c r="BU8271" s="17"/>
      <c r="BV8271" s="17"/>
      <c r="BW8271" s="17"/>
      <c r="BX8271" s="17"/>
      <c r="BY8271" s="17"/>
      <c r="BZ8271" s="17"/>
      <c r="CA8271" s="17"/>
      <c r="CB8271" s="17"/>
      <c r="CC8271" s="17"/>
      <c r="CD8271" s="17"/>
      <c r="CE8271" s="17"/>
      <c r="CF8271" s="17"/>
      <c r="CG8271" s="17"/>
      <c r="CH8271" s="17"/>
      <c r="CI8271" s="17"/>
      <c r="CJ8271" s="17"/>
      <c r="CK8271" s="17"/>
      <c r="CL8271" s="17"/>
      <c r="CM8271" s="17"/>
      <c r="CN8271" s="17"/>
      <c r="CO8271" s="17"/>
      <c r="CP8271" s="17"/>
      <c r="CQ8271" s="17"/>
      <c r="CR8271" s="17"/>
      <c r="CS8271" s="17"/>
      <c r="CT8271" s="17"/>
      <c r="CU8271" s="17"/>
      <c r="CV8271" s="17"/>
      <c r="CW8271" s="17"/>
      <c r="CX8271" s="17"/>
      <c r="CY8271" s="17"/>
      <c r="CZ8271" s="17"/>
      <c r="DA8271" s="17"/>
      <c r="DB8271" s="17"/>
      <c r="DC8271" s="17"/>
      <c r="DD8271" s="17"/>
      <c r="DE8271" s="17"/>
      <c r="DF8271" s="17"/>
      <c r="DG8271" s="17"/>
      <c r="DH8271" s="17"/>
      <c r="DI8271" s="17"/>
      <c r="DJ8271" s="17"/>
      <c r="DK8271" s="17"/>
      <c r="DL8271" s="17"/>
      <c r="DM8271" s="17"/>
      <c r="DN8271" s="17"/>
      <c r="DO8271" s="17"/>
    </row>
    <row r="8272" spans="1:121" s="90" customFormat="1" ht="21" customHeight="1" x14ac:dyDescent="0.3">
      <c r="A8272" s="71">
        <v>505924170</v>
      </c>
      <c r="B8272" s="428">
        <v>224551</v>
      </c>
      <c r="C8272" s="68" t="s">
        <v>15940</v>
      </c>
      <c r="D8272" s="33" t="s">
        <v>48</v>
      </c>
      <c r="E8272" s="33" t="s">
        <v>16274</v>
      </c>
      <c r="F8272" s="33" t="s">
        <v>21801</v>
      </c>
      <c r="G8272" s="33" t="s">
        <v>30</v>
      </c>
      <c r="H8272" s="33" t="s">
        <v>19922</v>
      </c>
      <c r="I8272" s="10" t="s">
        <v>20736</v>
      </c>
      <c r="J8272" s="70">
        <v>2694.35</v>
      </c>
      <c r="K8272" s="70">
        <v>2694.35</v>
      </c>
      <c r="L8272" s="12">
        <v>6905.85</v>
      </c>
      <c r="M8272" s="13">
        <v>42913</v>
      </c>
      <c r="N8272" s="10"/>
      <c r="O8272" s="66"/>
      <c r="P8272" s="10"/>
      <c r="Q8272" s="10" t="s">
        <v>16626</v>
      </c>
      <c r="T8272" s="10" t="s">
        <v>36</v>
      </c>
      <c r="U8272" s="13" t="s">
        <v>20555</v>
      </c>
      <c r="V8272" s="15">
        <v>45068</v>
      </c>
      <c r="W8272" s="10" t="s">
        <v>66</v>
      </c>
      <c r="X8272" s="16" t="s">
        <v>26024</v>
      </c>
      <c r="Z8272" s="17"/>
      <c r="AA8272" s="17"/>
      <c r="AB8272" s="17"/>
      <c r="AC8272" s="17"/>
      <c r="AD8272" s="17"/>
      <c r="AE8272" s="17"/>
      <c r="AF8272" s="17"/>
      <c r="AG8272" s="17"/>
      <c r="AH8272" s="17"/>
      <c r="AI8272" s="17"/>
      <c r="AJ8272" s="17"/>
      <c r="AK8272" s="17"/>
      <c r="AL8272" s="17"/>
      <c r="AM8272" s="17"/>
      <c r="AN8272" s="17"/>
      <c r="AO8272" s="17"/>
      <c r="AP8272" s="17"/>
      <c r="AQ8272" s="17"/>
      <c r="AR8272" s="17"/>
      <c r="AS8272" s="17"/>
      <c r="AT8272" s="17"/>
      <c r="AU8272" s="17"/>
      <c r="AV8272" s="17"/>
      <c r="AW8272" s="17"/>
      <c r="AX8272" s="17"/>
      <c r="AY8272" s="17"/>
      <c r="AZ8272" s="17"/>
      <c r="BA8272" s="17"/>
      <c r="BB8272" s="17"/>
      <c r="BC8272" s="17"/>
      <c r="BD8272" s="17"/>
      <c r="BE8272" s="17"/>
      <c r="BF8272" s="17"/>
      <c r="BG8272" s="17"/>
      <c r="BH8272" s="17"/>
      <c r="BI8272" s="17"/>
      <c r="BJ8272" s="17"/>
      <c r="BK8272" s="17"/>
      <c r="BL8272" s="17"/>
      <c r="BM8272" s="17"/>
      <c r="BN8272" s="17"/>
      <c r="BO8272" s="17"/>
      <c r="BP8272" s="17"/>
      <c r="BQ8272" s="17"/>
      <c r="BR8272" s="17"/>
      <c r="BS8272" s="17"/>
      <c r="BT8272" s="17"/>
      <c r="BU8272" s="17"/>
      <c r="BV8272" s="17"/>
      <c r="BW8272" s="17"/>
      <c r="BX8272" s="17"/>
      <c r="BY8272" s="17"/>
      <c r="BZ8272" s="17"/>
      <c r="CA8272" s="17"/>
      <c r="CB8272" s="17"/>
      <c r="CC8272" s="17"/>
      <c r="CD8272" s="17"/>
      <c r="CE8272" s="17"/>
      <c r="CF8272" s="17"/>
      <c r="CG8272" s="17"/>
      <c r="CH8272" s="17"/>
      <c r="CI8272" s="17"/>
      <c r="CJ8272" s="17"/>
      <c r="CK8272" s="17"/>
      <c r="CL8272" s="17"/>
      <c r="CM8272" s="17"/>
      <c r="CN8272" s="17"/>
      <c r="CO8272" s="17"/>
      <c r="CP8272" s="17"/>
      <c r="CQ8272" s="17"/>
      <c r="CR8272" s="17"/>
      <c r="CS8272" s="17"/>
      <c r="CT8272" s="17"/>
      <c r="CU8272" s="17"/>
      <c r="CV8272" s="17"/>
      <c r="CW8272" s="17"/>
      <c r="CX8272" s="17"/>
      <c r="CY8272" s="17"/>
      <c r="CZ8272" s="17"/>
      <c r="DA8272" s="17"/>
      <c r="DB8272" s="17"/>
      <c r="DC8272" s="17"/>
      <c r="DD8272" s="17"/>
      <c r="DE8272" s="17"/>
      <c r="DF8272" s="17"/>
      <c r="DG8272" s="17"/>
      <c r="DH8272" s="17"/>
      <c r="DI8272" s="17"/>
      <c r="DJ8272" s="17"/>
      <c r="DK8272" s="17"/>
      <c r="DL8272" s="17"/>
      <c r="DM8272" s="17"/>
      <c r="DN8272" s="17"/>
      <c r="DO8272" s="17"/>
    </row>
    <row r="8273" spans="1:119" s="90" customFormat="1" ht="24" customHeight="1" x14ac:dyDescent="0.3">
      <c r="A8273" s="30">
        <v>502517395</v>
      </c>
      <c r="B8273" s="30">
        <v>584718</v>
      </c>
      <c r="C8273" s="60" t="s">
        <v>27021</v>
      </c>
      <c r="D8273" s="116" t="s">
        <v>2350</v>
      </c>
      <c r="E8273" s="134">
        <v>2223</v>
      </c>
      <c r="F8273" s="60" t="s">
        <v>27022</v>
      </c>
      <c r="G8273" s="116" t="s">
        <v>41</v>
      </c>
      <c r="H8273" s="116" t="s">
        <v>19922</v>
      </c>
      <c r="I8273" s="87" t="s">
        <v>21518</v>
      </c>
      <c r="J8273" s="116">
        <v>789.31</v>
      </c>
      <c r="K8273" s="116">
        <v>789.31</v>
      </c>
      <c r="L8273" s="116">
        <v>801.36</v>
      </c>
      <c r="M8273" s="181">
        <v>44879</v>
      </c>
      <c r="N8273" s="434"/>
      <c r="O8273" s="388"/>
      <c r="P8273" s="434"/>
      <c r="Q8273" s="434" t="s">
        <v>19537</v>
      </c>
      <c r="T8273" s="434" t="s">
        <v>36</v>
      </c>
      <c r="U8273" s="434" t="s">
        <v>2389</v>
      </c>
      <c r="V8273" s="388">
        <v>45070</v>
      </c>
      <c r="W8273" s="434" t="s">
        <v>66</v>
      </c>
      <c r="X8273" s="439" t="s">
        <v>27396</v>
      </c>
    </row>
    <row r="8274" spans="1:119" s="90" customFormat="1" ht="24" customHeight="1" x14ac:dyDescent="0.3">
      <c r="A8274" s="28">
        <v>502668482</v>
      </c>
      <c r="B8274" s="79">
        <v>434296</v>
      </c>
      <c r="C8274" s="61" t="s">
        <v>26992</v>
      </c>
      <c r="D8274" s="136" t="s">
        <v>2350</v>
      </c>
      <c r="E8274" s="137">
        <v>2218</v>
      </c>
      <c r="F8274" s="61" t="s">
        <v>26993</v>
      </c>
      <c r="G8274" s="136" t="s">
        <v>122</v>
      </c>
      <c r="H8274" s="136" t="s">
        <v>19922</v>
      </c>
      <c r="I8274" s="136" t="s">
        <v>2043</v>
      </c>
      <c r="J8274" s="67" t="s">
        <v>26994</v>
      </c>
      <c r="K8274" s="136">
        <v>321.35000000000002</v>
      </c>
      <c r="L8274" s="136">
        <v>332.04</v>
      </c>
      <c r="M8274" s="139">
        <v>44862</v>
      </c>
      <c r="N8274" s="136"/>
      <c r="O8274" s="139"/>
      <c r="P8274" s="136"/>
      <c r="Q8274" s="136" t="s">
        <v>20301</v>
      </c>
      <c r="T8274" s="136" t="s">
        <v>36</v>
      </c>
      <c r="U8274" s="136" t="s">
        <v>2389</v>
      </c>
      <c r="V8274" s="139">
        <v>45082</v>
      </c>
      <c r="W8274" s="136" t="s">
        <v>66</v>
      </c>
      <c r="X8274" s="140" t="s">
        <v>27427</v>
      </c>
    </row>
    <row r="8275" spans="1:119" s="314" customFormat="1" ht="23.25" customHeight="1" x14ac:dyDescent="0.3">
      <c r="A8275" s="85">
        <v>203527151</v>
      </c>
      <c r="B8275" s="322">
        <v>491459</v>
      </c>
      <c r="C8275" s="122" t="s">
        <v>1060</v>
      </c>
      <c r="D8275" s="122" t="s">
        <v>28</v>
      </c>
      <c r="E8275" s="308">
        <v>2033</v>
      </c>
      <c r="F8275" s="122" t="s">
        <v>1061</v>
      </c>
      <c r="G8275" s="309" t="s">
        <v>105</v>
      </c>
      <c r="H8275" s="10" t="s">
        <v>46</v>
      </c>
      <c r="I8275" s="122" t="s">
        <v>2043</v>
      </c>
      <c r="J8275" s="290">
        <v>519.49</v>
      </c>
      <c r="K8275" s="290"/>
      <c r="L8275" s="290">
        <v>674.5</v>
      </c>
      <c r="M8275" s="291">
        <v>41578</v>
      </c>
      <c r="N8275" s="290">
        <v>375</v>
      </c>
      <c r="O8275" s="311">
        <v>44924</v>
      </c>
      <c r="P8275" s="290"/>
      <c r="Q8275" s="290"/>
      <c r="R8275" s="122" t="s">
        <v>53</v>
      </c>
      <c r="S8275" s="122"/>
      <c r="T8275" s="122" t="s">
        <v>36</v>
      </c>
      <c r="U8275" s="291" t="s">
        <v>404</v>
      </c>
      <c r="V8275" s="312">
        <v>45084</v>
      </c>
      <c r="W8275" s="122" t="s">
        <v>38</v>
      </c>
      <c r="X8275" s="313" t="s">
        <v>27433</v>
      </c>
    </row>
    <row r="8276" spans="1:119" s="90" customFormat="1" ht="24" customHeight="1" x14ac:dyDescent="0.3">
      <c r="A8276" s="11">
        <v>501279555</v>
      </c>
      <c r="B8276" s="20">
        <v>275267</v>
      </c>
      <c r="C8276" s="10" t="s">
        <v>23028</v>
      </c>
      <c r="D8276" s="10" t="s">
        <v>2350</v>
      </c>
      <c r="E8276" s="11">
        <v>1970</v>
      </c>
      <c r="F8276" s="10" t="s">
        <v>23029</v>
      </c>
      <c r="G8276" s="10" t="s">
        <v>41</v>
      </c>
      <c r="H8276" s="10" t="s">
        <v>19922</v>
      </c>
      <c r="I8276" s="10" t="s">
        <v>21734</v>
      </c>
      <c r="J8276" s="12">
        <v>1246.43</v>
      </c>
      <c r="K8276" s="12">
        <v>1246.43</v>
      </c>
      <c r="L8276" s="12">
        <v>1246.43</v>
      </c>
      <c r="M8276" s="13">
        <v>43280</v>
      </c>
      <c r="N8276" s="12"/>
      <c r="O8276" s="13"/>
      <c r="P8276" s="10"/>
      <c r="Q8276" s="87" t="s">
        <v>23033</v>
      </c>
      <c r="T8276" s="87" t="s">
        <v>36</v>
      </c>
      <c r="U8276" s="87" t="s">
        <v>404</v>
      </c>
      <c r="V8276" s="15">
        <v>45098</v>
      </c>
      <c r="W8276" s="10" t="s">
        <v>404</v>
      </c>
      <c r="X8276" s="16" t="s">
        <v>27440</v>
      </c>
      <c r="Z8276" s="17"/>
      <c r="AA8276" s="17"/>
      <c r="AB8276" s="17"/>
      <c r="AC8276" s="17"/>
      <c r="AD8276" s="17"/>
      <c r="AE8276" s="17"/>
      <c r="AF8276" s="17"/>
      <c r="AG8276" s="17"/>
      <c r="AH8276" s="17"/>
      <c r="AI8276" s="17"/>
      <c r="AJ8276" s="17"/>
      <c r="AK8276" s="17"/>
      <c r="AL8276" s="17"/>
      <c r="AM8276" s="17"/>
      <c r="AN8276" s="17"/>
      <c r="AO8276" s="17"/>
      <c r="AP8276" s="17"/>
      <c r="AQ8276" s="17"/>
      <c r="AR8276" s="17"/>
      <c r="AS8276" s="17"/>
      <c r="AT8276" s="17"/>
      <c r="AU8276" s="17"/>
      <c r="AV8276" s="17"/>
      <c r="AW8276" s="17"/>
      <c r="AX8276" s="17"/>
      <c r="AY8276" s="17"/>
      <c r="AZ8276" s="17"/>
      <c r="BA8276" s="17"/>
      <c r="BB8276" s="17"/>
      <c r="BC8276" s="17"/>
      <c r="BD8276" s="17"/>
      <c r="BE8276" s="17"/>
      <c r="BF8276" s="17"/>
      <c r="BG8276" s="17"/>
      <c r="BH8276" s="17"/>
      <c r="BI8276" s="17"/>
      <c r="BJ8276" s="17"/>
      <c r="BK8276" s="17"/>
      <c r="BL8276" s="17"/>
      <c r="BM8276" s="17"/>
      <c r="BN8276" s="17"/>
      <c r="BO8276" s="17"/>
      <c r="BP8276" s="17"/>
      <c r="BQ8276" s="17"/>
      <c r="BR8276" s="17"/>
      <c r="BS8276" s="17"/>
      <c r="BT8276" s="17"/>
      <c r="BU8276" s="17"/>
      <c r="BV8276" s="17"/>
      <c r="BW8276" s="17"/>
      <c r="BX8276" s="17"/>
      <c r="BY8276" s="17"/>
      <c r="BZ8276" s="17"/>
      <c r="CA8276" s="17"/>
      <c r="CB8276" s="17"/>
      <c r="CC8276" s="17"/>
      <c r="CD8276" s="17"/>
      <c r="CE8276" s="17"/>
      <c r="CF8276" s="17"/>
      <c r="CG8276" s="17"/>
      <c r="CH8276" s="17"/>
      <c r="CI8276" s="17"/>
      <c r="CJ8276" s="17"/>
      <c r="CK8276" s="17"/>
      <c r="CL8276" s="17"/>
      <c r="CM8276" s="17"/>
      <c r="CN8276" s="17"/>
      <c r="CO8276" s="17"/>
      <c r="CP8276" s="17"/>
      <c r="CQ8276" s="17"/>
      <c r="CR8276" s="17"/>
      <c r="CS8276" s="17"/>
      <c r="CT8276" s="17"/>
      <c r="CU8276" s="17"/>
      <c r="CV8276" s="17"/>
      <c r="CW8276" s="17"/>
      <c r="CX8276" s="17"/>
      <c r="CY8276" s="17"/>
      <c r="CZ8276" s="17"/>
      <c r="DA8276" s="17"/>
      <c r="DB8276" s="17"/>
      <c r="DC8276" s="17"/>
      <c r="DD8276" s="17"/>
      <c r="DE8276" s="17"/>
      <c r="DF8276" s="17"/>
      <c r="DG8276" s="17"/>
      <c r="DH8276" s="17"/>
      <c r="DI8276" s="17"/>
      <c r="DJ8276" s="17"/>
      <c r="DK8276" s="17"/>
      <c r="DL8276" s="17"/>
      <c r="DM8276" s="17"/>
      <c r="DN8276" s="17"/>
      <c r="DO8276" s="17"/>
    </row>
    <row r="8277" spans="1:119" s="90" customFormat="1" ht="24.65" customHeight="1" x14ac:dyDescent="0.3">
      <c r="A8277" s="11">
        <v>216861012</v>
      </c>
      <c r="B8277" s="18">
        <v>580854</v>
      </c>
      <c r="C8277" s="10" t="s">
        <v>27107</v>
      </c>
      <c r="D8277" s="87" t="s">
        <v>2350</v>
      </c>
      <c r="E8277" s="86">
        <v>2230</v>
      </c>
      <c r="F8277" s="87" t="s">
        <v>27108</v>
      </c>
      <c r="G8277" s="87" t="s">
        <v>134</v>
      </c>
      <c r="H8277" s="87" t="s">
        <v>21157</v>
      </c>
      <c r="I8277" s="87" t="s">
        <v>21518</v>
      </c>
      <c r="J8277" s="12">
        <v>179.45</v>
      </c>
      <c r="K8277" s="87">
        <v>179.45</v>
      </c>
      <c r="L8277" s="136">
        <v>1036.77</v>
      </c>
      <c r="M8277" s="88">
        <v>44946</v>
      </c>
      <c r="N8277" s="87"/>
      <c r="O8277" s="88"/>
      <c r="P8277" s="87"/>
      <c r="Q8277" s="87" t="s">
        <v>20538</v>
      </c>
      <c r="T8277" s="87" t="s">
        <v>36</v>
      </c>
      <c r="U8277" s="87" t="s">
        <v>404</v>
      </c>
      <c r="V8277" s="15">
        <v>45098</v>
      </c>
      <c r="W8277" s="10" t="s">
        <v>404</v>
      </c>
      <c r="X8277" s="89" t="s">
        <v>27441</v>
      </c>
    </row>
    <row r="8278" spans="1:119" s="90" customFormat="1" ht="24" customHeight="1" x14ac:dyDescent="0.3">
      <c r="A8278" s="79">
        <v>255469691</v>
      </c>
      <c r="B8278" s="453">
        <v>300604</v>
      </c>
      <c r="C8278" s="10" t="s">
        <v>27109</v>
      </c>
      <c r="D8278" s="136" t="s">
        <v>2350</v>
      </c>
      <c r="E8278" s="137">
        <v>2231</v>
      </c>
      <c r="F8278" s="136" t="s">
        <v>27108</v>
      </c>
      <c r="G8278" s="136" t="s">
        <v>134</v>
      </c>
      <c r="H8278" s="136" t="s">
        <v>21157</v>
      </c>
      <c r="I8278" s="136" t="s">
        <v>21518</v>
      </c>
      <c r="J8278" s="12">
        <v>742.71</v>
      </c>
      <c r="K8278" s="136">
        <v>742.71</v>
      </c>
      <c r="L8278" s="136">
        <v>1036.77</v>
      </c>
      <c r="M8278" s="139">
        <v>44946</v>
      </c>
      <c r="N8278" s="136"/>
      <c r="O8278" s="139"/>
      <c r="P8278" s="136"/>
      <c r="Q8278" s="136" t="s">
        <v>20538</v>
      </c>
      <c r="T8278" s="136" t="s">
        <v>36</v>
      </c>
      <c r="U8278" s="87" t="s">
        <v>404</v>
      </c>
      <c r="V8278" s="15">
        <v>45098</v>
      </c>
      <c r="W8278" s="10" t="s">
        <v>404</v>
      </c>
      <c r="X8278" s="140" t="s">
        <v>27129</v>
      </c>
    </row>
    <row r="8279" spans="1:119" s="90" customFormat="1" ht="21" customHeight="1" x14ac:dyDescent="0.3">
      <c r="A8279" s="86">
        <v>507876814</v>
      </c>
      <c r="B8279" s="86">
        <v>412103</v>
      </c>
      <c r="C8279" s="87" t="s">
        <v>19507</v>
      </c>
      <c r="D8279" s="87" t="s">
        <v>2350</v>
      </c>
      <c r="E8279" s="86">
        <v>1650</v>
      </c>
      <c r="F8279" s="87" t="s">
        <v>19508</v>
      </c>
      <c r="G8279" s="87" t="s">
        <v>30</v>
      </c>
      <c r="H8279" s="87" t="s">
        <v>2352</v>
      </c>
      <c r="I8279" s="87" t="s">
        <v>2353</v>
      </c>
      <c r="J8279" s="87">
        <v>401.41</v>
      </c>
      <c r="K8279" s="87"/>
      <c r="L8279" s="87">
        <v>477.6</v>
      </c>
      <c r="M8279" s="88">
        <v>42086</v>
      </c>
      <c r="N8279" s="87"/>
      <c r="O8279" s="88"/>
      <c r="P8279" s="87"/>
      <c r="Q8279" s="87" t="s">
        <v>19509</v>
      </c>
      <c r="T8279" s="87" t="s">
        <v>36</v>
      </c>
      <c r="U8279" s="87" t="s">
        <v>404</v>
      </c>
      <c r="V8279" s="15">
        <v>45098</v>
      </c>
      <c r="W8279" s="10" t="s">
        <v>404</v>
      </c>
      <c r="X8279" s="89" t="s">
        <v>27442</v>
      </c>
    </row>
    <row r="8280" spans="1:119" s="90" customFormat="1" ht="21" customHeight="1" x14ac:dyDescent="0.3">
      <c r="A8280" s="86">
        <v>503127485</v>
      </c>
      <c r="B8280" s="86">
        <v>417082</v>
      </c>
      <c r="C8280" s="87" t="s">
        <v>2392</v>
      </c>
      <c r="D8280" s="87" t="s">
        <v>2350</v>
      </c>
      <c r="E8280" s="86">
        <v>1418</v>
      </c>
      <c r="F8280" s="87" t="s">
        <v>2393</v>
      </c>
      <c r="G8280" s="87" t="s">
        <v>56</v>
      </c>
      <c r="H8280" s="87" t="s">
        <v>2352</v>
      </c>
      <c r="I8280" s="87" t="s">
        <v>2382</v>
      </c>
      <c r="J8280" s="87">
        <v>2597.66</v>
      </c>
      <c r="K8280" s="87"/>
      <c r="L8280" s="87">
        <v>2719.07</v>
      </c>
      <c r="M8280" s="88">
        <v>41816</v>
      </c>
      <c r="N8280" s="87"/>
      <c r="O8280" s="88"/>
      <c r="P8280" s="87"/>
      <c r="Q8280" s="87" t="s">
        <v>16804</v>
      </c>
      <c r="T8280" s="87" t="s">
        <v>36</v>
      </c>
      <c r="U8280" s="87" t="s">
        <v>404</v>
      </c>
      <c r="V8280" s="15">
        <v>45098</v>
      </c>
      <c r="W8280" s="10" t="s">
        <v>404</v>
      </c>
      <c r="X8280" s="89" t="s">
        <v>27443</v>
      </c>
    </row>
    <row r="8281" spans="1:119" s="90" customFormat="1" ht="21" customHeight="1" x14ac:dyDescent="0.3">
      <c r="A8281" s="86">
        <v>502653701</v>
      </c>
      <c r="B8281" s="86">
        <v>425658</v>
      </c>
      <c r="C8281" s="87" t="s">
        <v>2699</v>
      </c>
      <c r="D8281" s="87" t="s">
        <v>2350</v>
      </c>
      <c r="E8281" s="86">
        <v>1116</v>
      </c>
      <c r="F8281" s="87" t="s">
        <v>17899</v>
      </c>
      <c r="G8281" s="87" t="s">
        <v>30</v>
      </c>
      <c r="H8281" s="87" t="s">
        <v>2354</v>
      </c>
      <c r="I8281" s="87" t="s">
        <v>2375</v>
      </c>
      <c r="J8281" s="87">
        <v>188.11</v>
      </c>
      <c r="K8281" s="87"/>
      <c r="L8281" s="87">
        <v>202.88</v>
      </c>
      <c r="M8281" s="88">
        <v>41613</v>
      </c>
      <c r="N8281" s="87">
        <v>1.23</v>
      </c>
      <c r="O8281" s="88">
        <v>44511</v>
      </c>
      <c r="P8281" s="87"/>
      <c r="Q8281" s="87" t="s">
        <v>16174</v>
      </c>
      <c r="T8281" s="87" t="s">
        <v>36</v>
      </c>
      <c r="U8281" s="87" t="s">
        <v>404</v>
      </c>
      <c r="V8281" s="15">
        <v>45098</v>
      </c>
      <c r="W8281" s="10" t="s">
        <v>404</v>
      </c>
      <c r="X8281" s="89" t="s">
        <v>27444</v>
      </c>
    </row>
    <row r="8282" spans="1:119" s="90" customFormat="1" ht="21" customHeight="1" x14ac:dyDescent="0.3">
      <c r="A8282" s="86">
        <v>501572899</v>
      </c>
      <c r="B8282" s="86">
        <v>434218</v>
      </c>
      <c r="C8282" s="87" t="s">
        <v>16874</v>
      </c>
      <c r="D8282" s="87" t="s">
        <v>2350</v>
      </c>
      <c r="E8282" s="86">
        <v>349</v>
      </c>
      <c r="F8282" s="87" t="s">
        <v>21326</v>
      </c>
      <c r="G8282" s="87" t="s">
        <v>41</v>
      </c>
      <c r="H8282" s="87" t="s">
        <v>2354</v>
      </c>
      <c r="I8282" s="87" t="s">
        <v>20167</v>
      </c>
      <c r="J8282" s="87">
        <v>348.44</v>
      </c>
      <c r="K8282" s="87">
        <v>709.16</v>
      </c>
      <c r="L8282" s="87">
        <v>821.96</v>
      </c>
      <c r="M8282" s="88">
        <v>42718</v>
      </c>
      <c r="N8282" s="87"/>
      <c r="O8282" s="88"/>
      <c r="P8282" s="87"/>
      <c r="Q8282" s="87" t="s">
        <v>16111</v>
      </c>
      <c r="T8282" s="87" t="s">
        <v>36</v>
      </c>
      <c r="U8282" s="87" t="s">
        <v>404</v>
      </c>
      <c r="V8282" s="15">
        <v>45098</v>
      </c>
      <c r="W8282" s="10" t="s">
        <v>404</v>
      </c>
      <c r="X8282" s="89" t="s">
        <v>27445</v>
      </c>
    </row>
    <row r="8283" spans="1:119" s="90" customFormat="1" ht="21" customHeight="1" x14ac:dyDescent="0.3">
      <c r="A8283" s="86">
        <v>501555188</v>
      </c>
      <c r="B8283" s="86">
        <v>453631</v>
      </c>
      <c r="C8283" s="87" t="s">
        <v>18713</v>
      </c>
      <c r="D8283" s="87" t="s">
        <v>2350</v>
      </c>
      <c r="E8283" s="86">
        <v>1245</v>
      </c>
      <c r="F8283" s="87" t="s">
        <v>18714</v>
      </c>
      <c r="G8283" s="87" t="s">
        <v>30</v>
      </c>
      <c r="H8283" s="87" t="s">
        <v>19922</v>
      </c>
      <c r="I8283" s="87" t="s">
        <v>32</v>
      </c>
      <c r="J8283" s="87">
        <v>120.51</v>
      </c>
      <c r="K8283" s="87"/>
      <c r="L8283" s="87">
        <v>131.97999999999999</v>
      </c>
      <c r="M8283" s="88">
        <v>41416</v>
      </c>
      <c r="N8283" s="87">
        <v>2.09</v>
      </c>
      <c r="O8283" s="88">
        <v>44774</v>
      </c>
      <c r="P8283" s="87"/>
      <c r="Q8283" s="87" t="s">
        <v>16111</v>
      </c>
      <c r="T8283" s="87" t="s">
        <v>36</v>
      </c>
      <c r="U8283" s="87" t="s">
        <v>404</v>
      </c>
      <c r="V8283" s="15">
        <v>45098</v>
      </c>
      <c r="W8283" s="10" t="s">
        <v>404</v>
      </c>
      <c r="X8283" s="89" t="s">
        <v>27446</v>
      </c>
    </row>
    <row r="8284" spans="1:119" s="90" customFormat="1" ht="21" customHeight="1" x14ac:dyDescent="0.3">
      <c r="A8284" s="86">
        <v>504182242</v>
      </c>
      <c r="B8284" s="86">
        <v>471093</v>
      </c>
      <c r="C8284" s="87" t="s">
        <v>17928</v>
      </c>
      <c r="D8284" s="87" t="s">
        <v>48</v>
      </c>
      <c r="E8284" s="86">
        <v>2604</v>
      </c>
      <c r="F8284" s="87" t="s">
        <v>17929</v>
      </c>
      <c r="G8284" s="87" t="s">
        <v>30</v>
      </c>
      <c r="H8284" s="87" t="s">
        <v>2354</v>
      </c>
      <c r="I8284" s="87" t="s">
        <v>2355</v>
      </c>
      <c r="J8284" s="87">
        <v>2280.96</v>
      </c>
      <c r="K8284" s="87"/>
      <c r="L8284" s="87">
        <v>2894.97</v>
      </c>
      <c r="M8284" s="88">
        <v>41128</v>
      </c>
      <c r="N8284" s="87"/>
      <c r="O8284" s="88"/>
      <c r="P8284" s="87"/>
      <c r="Q8284" s="87" t="s">
        <v>16181</v>
      </c>
      <c r="T8284" s="87" t="s">
        <v>36</v>
      </c>
      <c r="U8284" s="87" t="s">
        <v>404</v>
      </c>
      <c r="V8284" s="15">
        <v>45098</v>
      </c>
      <c r="W8284" s="10" t="s">
        <v>404</v>
      </c>
      <c r="X8284" s="89" t="s">
        <v>27447</v>
      </c>
    </row>
    <row r="8285" spans="1:119" s="135" customFormat="1" ht="22.5" customHeight="1" x14ac:dyDescent="0.3">
      <c r="A8285" s="30">
        <v>514299657</v>
      </c>
      <c r="B8285" s="30">
        <v>488300</v>
      </c>
      <c r="C8285" s="60" t="s">
        <v>25625</v>
      </c>
      <c r="D8285" s="60" t="s">
        <v>28</v>
      </c>
      <c r="E8285" s="281">
        <v>2754</v>
      </c>
      <c r="F8285" s="138" t="s">
        <v>26511</v>
      </c>
      <c r="G8285" s="30" t="s">
        <v>41</v>
      </c>
      <c r="H8285" s="87" t="s">
        <v>19922</v>
      </c>
      <c r="I8285" s="60" t="s">
        <v>21452</v>
      </c>
      <c r="J8285" s="226">
        <v>728.65</v>
      </c>
      <c r="K8285" s="185">
        <v>728.65</v>
      </c>
      <c r="L8285" s="185">
        <v>1221.43</v>
      </c>
      <c r="M8285" s="220">
        <v>44694</v>
      </c>
      <c r="N8285" s="60"/>
      <c r="O8285" s="226"/>
      <c r="P8285" s="60"/>
      <c r="Q8285" s="60" t="s">
        <v>26325</v>
      </c>
      <c r="T8285" s="10" t="s">
        <v>36</v>
      </c>
      <c r="U8285" s="87" t="s">
        <v>404</v>
      </c>
      <c r="V8285" s="15">
        <v>45098</v>
      </c>
      <c r="W8285" s="10" t="s">
        <v>404</v>
      </c>
      <c r="X8285" s="223" t="s">
        <v>27448</v>
      </c>
    </row>
    <row r="8286" spans="1:119" s="135" customFormat="1" ht="22.5" customHeight="1" x14ac:dyDescent="0.3">
      <c r="A8286" s="11">
        <v>513983538</v>
      </c>
      <c r="B8286" s="20">
        <v>498541</v>
      </c>
      <c r="C8286" s="10" t="s">
        <v>25668</v>
      </c>
      <c r="D8286" s="10" t="s">
        <v>2350</v>
      </c>
      <c r="E8286" s="11">
        <v>2118</v>
      </c>
      <c r="F8286" s="60" t="s">
        <v>25669</v>
      </c>
      <c r="G8286" s="21" t="s">
        <v>56</v>
      </c>
      <c r="H8286" s="21" t="s">
        <v>19922</v>
      </c>
      <c r="I8286" s="10" t="s">
        <v>799</v>
      </c>
      <c r="J8286" s="12">
        <v>999.97</v>
      </c>
      <c r="K8286" s="12">
        <v>999.97</v>
      </c>
      <c r="L8286" s="12">
        <v>1103.07</v>
      </c>
      <c r="M8286" s="220">
        <v>44363</v>
      </c>
      <c r="N8286" s="12"/>
      <c r="O8286" s="25"/>
      <c r="P8286" s="12"/>
      <c r="Q8286" s="10" t="s">
        <v>2945</v>
      </c>
      <c r="T8286" s="10" t="s">
        <v>36</v>
      </c>
      <c r="U8286" s="87" t="s">
        <v>404</v>
      </c>
      <c r="V8286" s="15">
        <v>45098</v>
      </c>
      <c r="W8286" s="10" t="s">
        <v>404</v>
      </c>
      <c r="X8286" s="16" t="s">
        <v>27449</v>
      </c>
    </row>
    <row r="8287" spans="1:119" s="90" customFormat="1" ht="21" customHeight="1" x14ac:dyDescent="0.3">
      <c r="A8287" s="86">
        <v>501560645</v>
      </c>
      <c r="B8287" s="86">
        <v>504752</v>
      </c>
      <c r="C8287" s="87" t="s">
        <v>20414</v>
      </c>
      <c r="D8287" s="87" t="s">
        <v>2350</v>
      </c>
      <c r="E8287" s="86">
        <v>1818</v>
      </c>
      <c r="F8287" s="87" t="s">
        <v>23447</v>
      </c>
      <c r="G8287" s="87" t="s">
        <v>41</v>
      </c>
      <c r="H8287" s="10" t="s">
        <v>19922</v>
      </c>
      <c r="I8287" s="87" t="s">
        <v>21753</v>
      </c>
      <c r="J8287" s="105">
        <v>1497.03</v>
      </c>
      <c r="K8287" s="87">
        <v>1497.03</v>
      </c>
      <c r="L8287" s="87">
        <v>1821.12</v>
      </c>
      <c r="M8287" s="88">
        <v>43452</v>
      </c>
      <c r="N8287" s="87">
        <v>9.5399999999999991</v>
      </c>
      <c r="O8287" s="88">
        <v>43819</v>
      </c>
      <c r="P8287" s="87"/>
      <c r="Q8287" s="87" t="s">
        <v>17099</v>
      </c>
      <c r="T8287" s="87" t="s">
        <v>36</v>
      </c>
      <c r="U8287" s="87" t="s">
        <v>404</v>
      </c>
      <c r="V8287" s="15">
        <v>45098</v>
      </c>
      <c r="W8287" s="10" t="s">
        <v>404</v>
      </c>
      <c r="X8287" s="89" t="s">
        <v>27450</v>
      </c>
    </row>
    <row r="8288" spans="1:119" ht="22.5" customHeight="1" x14ac:dyDescent="0.3">
      <c r="A8288" s="11">
        <v>500100411</v>
      </c>
      <c r="B8288" s="20">
        <v>573496</v>
      </c>
      <c r="C8288" s="10" t="s">
        <v>25828</v>
      </c>
      <c r="D8288" s="10" t="s">
        <v>2350</v>
      </c>
      <c r="E8288" s="11">
        <v>2132</v>
      </c>
      <c r="F8288" s="10" t="s">
        <v>25829</v>
      </c>
      <c r="G8288" s="21" t="s">
        <v>30</v>
      </c>
      <c r="H8288" s="21" t="s">
        <v>19922</v>
      </c>
      <c r="I8288" s="10" t="s">
        <v>2497</v>
      </c>
      <c r="J8288" s="23">
        <v>1265.6400000000001</v>
      </c>
      <c r="K8288" s="12">
        <v>1265.6400000000001</v>
      </c>
      <c r="L8288" s="12">
        <v>1507.98</v>
      </c>
      <c r="M8288" s="220">
        <v>44433</v>
      </c>
      <c r="N8288" s="12">
        <v>591.51</v>
      </c>
      <c r="O8288" s="25">
        <v>44918</v>
      </c>
      <c r="P8288" s="12"/>
      <c r="Q8288" s="10" t="s">
        <v>21159</v>
      </c>
      <c r="T8288" s="10" t="s">
        <v>36</v>
      </c>
      <c r="U8288" s="87" t="s">
        <v>404</v>
      </c>
      <c r="V8288" s="15">
        <v>45098</v>
      </c>
      <c r="W8288" s="10" t="s">
        <v>404</v>
      </c>
      <c r="X8288" s="16" t="s">
        <v>27451</v>
      </c>
    </row>
    <row r="8289" spans="1:121" ht="22.5" customHeight="1" x14ac:dyDescent="0.3">
      <c r="A8289" s="86">
        <v>513242430</v>
      </c>
      <c r="B8289" s="86">
        <v>578421</v>
      </c>
      <c r="C8289" s="10" t="s">
        <v>25885</v>
      </c>
      <c r="D8289" s="87" t="s">
        <v>2350</v>
      </c>
      <c r="E8289" s="86">
        <v>2137</v>
      </c>
      <c r="F8289" s="87" t="s">
        <v>25886</v>
      </c>
      <c r="G8289" s="87" t="s">
        <v>30</v>
      </c>
      <c r="H8289" s="21" t="s">
        <v>19922</v>
      </c>
      <c r="I8289" s="87" t="s">
        <v>21734</v>
      </c>
      <c r="J8289" s="10">
        <v>506.17</v>
      </c>
      <c r="K8289" s="87">
        <v>506.17</v>
      </c>
      <c r="L8289" s="87">
        <v>754.67</v>
      </c>
      <c r="M8289" s="88">
        <v>44447</v>
      </c>
      <c r="N8289" s="87"/>
      <c r="O8289" s="88"/>
      <c r="P8289" s="87"/>
      <c r="Q8289" s="87" t="s">
        <v>17586</v>
      </c>
      <c r="T8289" s="87" t="s">
        <v>36</v>
      </c>
      <c r="U8289" s="87" t="s">
        <v>404</v>
      </c>
      <c r="V8289" s="15">
        <v>45098</v>
      </c>
      <c r="W8289" s="10" t="s">
        <v>404</v>
      </c>
      <c r="X8289" s="89" t="s">
        <v>27452</v>
      </c>
      <c r="Z8289" s="90"/>
      <c r="AA8289" s="90"/>
      <c r="AB8289" s="90"/>
      <c r="AC8289" s="90"/>
      <c r="AD8289" s="90"/>
      <c r="AE8289" s="90"/>
      <c r="AF8289" s="90"/>
      <c r="AG8289" s="90"/>
      <c r="AH8289" s="90"/>
      <c r="AI8289" s="90"/>
      <c r="AJ8289" s="90"/>
      <c r="AK8289" s="90"/>
      <c r="AL8289" s="90"/>
      <c r="AM8289" s="90"/>
      <c r="AN8289" s="90"/>
      <c r="AO8289" s="90"/>
      <c r="AP8289" s="90"/>
      <c r="AQ8289" s="90"/>
      <c r="AR8289" s="90"/>
      <c r="AS8289" s="90"/>
      <c r="AT8289" s="90"/>
      <c r="AU8289" s="90"/>
      <c r="AV8289" s="90"/>
      <c r="AW8289" s="90"/>
      <c r="AX8289" s="90"/>
      <c r="AY8289" s="90"/>
      <c r="AZ8289" s="90"/>
      <c r="BA8289" s="90"/>
      <c r="BB8289" s="90"/>
      <c r="BC8289" s="90"/>
      <c r="BD8289" s="90"/>
      <c r="BE8289" s="90"/>
      <c r="BF8289" s="90"/>
      <c r="BG8289" s="90"/>
      <c r="BH8289" s="90"/>
      <c r="BI8289" s="90"/>
      <c r="BJ8289" s="90"/>
      <c r="BK8289" s="90"/>
      <c r="BL8289" s="90"/>
      <c r="BM8289" s="90"/>
      <c r="BN8289" s="90"/>
      <c r="BO8289" s="90"/>
      <c r="BP8289" s="90"/>
      <c r="BQ8289" s="90"/>
      <c r="BR8289" s="90"/>
      <c r="BS8289" s="90"/>
      <c r="BT8289" s="90"/>
      <c r="BU8289" s="90"/>
      <c r="BV8289" s="90"/>
      <c r="BW8289" s="90"/>
      <c r="BX8289" s="90"/>
      <c r="BY8289" s="90"/>
      <c r="BZ8289" s="90"/>
      <c r="CA8289" s="90"/>
      <c r="CB8289" s="90"/>
      <c r="CC8289" s="90"/>
      <c r="CD8289" s="90"/>
      <c r="CE8289" s="90"/>
      <c r="CF8289" s="90"/>
      <c r="CG8289" s="90"/>
      <c r="CH8289" s="90"/>
      <c r="CI8289" s="90"/>
      <c r="CJ8289" s="90"/>
      <c r="CK8289" s="90"/>
      <c r="CL8289" s="90"/>
      <c r="CM8289" s="90"/>
      <c r="CN8289" s="90"/>
      <c r="CO8289" s="90"/>
      <c r="CP8289" s="90"/>
      <c r="CQ8289" s="90"/>
      <c r="CR8289" s="90"/>
      <c r="CS8289" s="90"/>
      <c r="CT8289" s="90"/>
      <c r="CU8289" s="90"/>
      <c r="CV8289" s="90"/>
      <c r="CW8289" s="90"/>
      <c r="CX8289" s="90"/>
      <c r="CY8289" s="90"/>
      <c r="CZ8289" s="90"/>
      <c r="DA8289" s="90"/>
      <c r="DB8289" s="90"/>
      <c r="DC8289" s="90"/>
      <c r="DD8289" s="90"/>
      <c r="DE8289" s="90"/>
      <c r="DF8289" s="90"/>
      <c r="DG8289" s="90"/>
      <c r="DH8289" s="90"/>
      <c r="DI8289" s="90"/>
      <c r="DJ8289" s="90"/>
      <c r="DK8289" s="90"/>
      <c r="DL8289" s="90"/>
      <c r="DM8289" s="90"/>
      <c r="DN8289" s="90"/>
      <c r="DO8289" s="90"/>
    </row>
    <row r="8290" spans="1:121" s="90" customFormat="1" ht="24" customHeight="1" x14ac:dyDescent="0.3">
      <c r="A8290" s="86">
        <v>515012173</v>
      </c>
      <c r="B8290" s="86">
        <v>587610</v>
      </c>
      <c r="C8290" s="10" t="s">
        <v>27013</v>
      </c>
      <c r="D8290" s="87" t="s">
        <v>2350</v>
      </c>
      <c r="E8290" s="86">
        <v>2222</v>
      </c>
      <c r="F8290" s="87" t="s">
        <v>27012</v>
      </c>
      <c r="G8290" s="87" t="s">
        <v>134</v>
      </c>
      <c r="H8290" s="87" t="s">
        <v>19922</v>
      </c>
      <c r="I8290" s="87" t="s">
        <v>21518</v>
      </c>
      <c r="J8290" s="23" t="s">
        <v>27014</v>
      </c>
      <c r="K8290" s="87">
        <v>2426.06</v>
      </c>
      <c r="L8290" s="87">
        <v>2634.73</v>
      </c>
      <c r="M8290" s="88">
        <v>44886</v>
      </c>
      <c r="N8290" s="87"/>
      <c r="O8290" s="88"/>
      <c r="P8290" s="87"/>
      <c r="Q8290" s="87" t="s">
        <v>20349</v>
      </c>
      <c r="T8290" s="87" t="s">
        <v>36</v>
      </c>
      <c r="U8290" s="87" t="s">
        <v>404</v>
      </c>
      <c r="V8290" s="15">
        <v>45098</v>
      </c>
      <c r="W8290" s="10" t="s">
        <v>404</v>
      </c>
      <c r="X8290" s="89" t="s">
        <v>27453</v>
      </c>
    </row>
    <row r="8291" spans="1:121" s="90" customFormat="1" ht="21" customHeight="1" x14ac:dyDescent="0.3">
      <c r="A8291" s="86">
        <v>507554728</v>
      </c>
      <c r="B8291" s="86">
        <v>588711</v>
      </c>
      <c r="C8291" s="87" t="s">
        <v>19439</v>
      </c>
      <c r="D8291" s="87" t="s">
        <v>28</v>
      </c>
      <c r="E8291" s="86">
        <v>2210</v>
      </c>
      <c r="F8291" s="87" t="s">
        <v>19440</v>
      </c>
      <c r="G8291" s="87" t="s">
        <v>86</v>
      </c>
      <c r="H8291" s="87" t="s">
        <v>2372</v>
      </c>
      <c r="I8291" s="87" t="s">
        <v>17329</v>
      </c>
      <c r="J8291" s="87">
        <v>1961.75</v>
      </c>
      <c r="K8291" s="87"/>
      <c r="L8291" s="87">
        <v>1283.4000000000001</v>
      </c>
      <c r="M8291" s="88">
        <v>42024</v>
      </c>
      <c r="N8291" s="87">
        <v>961.75</v>
      </c>
      <c r="O8291" s="88">
        <v>41774</v>
      </c>
      <c r="P8291" s="87"/>
      <c r="Q8291" s="87" t="s">
        <v>20539</v>
      </c>
      <c r="T8291" s="87" t="s">
        <v>36</v>
      </c>
      <c r="U8291" s="87" t="s">
        <v>404</v>
      </c>
      <c r="V8291" s="15">
        <v>45098</v>
      </c>
      <c r="W8291" s="10" t="s">
        <v>404</v>
      </c>
      <c r="X8291" s="89" t="s">
        <v>27454</v>
      </c>
    </row>
    <row r="8292" spans="1:121" s="90" customFormat="1" ht="21" customHeight="1" x14ac:dyDescent="0.3">
      <c r="A8292" s="86">
        <v>510800181</v>
      </c>
      <c r="B8292" s="86">
        <v>590445</v>
      </c>
      <c r="C8292" s="87" t="s">
        <v>19726</v>
      </c>
      <c r="D8292" s="87" t="s">
        <v>2350</v>
      </c>
      <c r="E8292" s="86">
        <v>1724</v>
      </c>
      <c r="F8292" s="87" t="s">
        <v>19727</v>
      </c>
      <c r="G8292" s="87" t="s">
        <v>41</v>
      </c>
      <c r="H8292" s="87" t="s">
        <v>2354</v>
      </c>
      <c r="I8292" s="87" t="s">
        <v>2401</v>
      </c>
      <c r="J8292" s="87">
        <v>557.07000000000005</v>
      </c>
      <c r="K8292" s="87"/>
      <c r="L8292" s="87">
        <v>562.02</v>
      </c>
      <c r="M8292" s="88">
        <v>42261</v>
      </c>
      <c r="N8292" s="87"/>
      <c r="O8292" s="88"/>
      <c r="P8292" s="87"/>
      <c r="Q8292" s="87" t="s">
        <v>18922</v>
      </c>
      <c r="T8292" s="87" t="s">
        <v>36</v>
      </c>
      <c r="U8292" s="87" t="s">
        <v>404</v>
      </c>
      <c r="V8292" s="15">
        <v>45098</v>
      </c>
      <c r="W8292" s="10" t="s">
        <v>404</v>
      </c>
      <c r="X8292" s="89" t="s">
        <v>27455</v>
      </c>
    </row>
    <row r="8293" spans="1:121" s="90" customFormat="1" ht="24" customHeight="1" x14ac:dyDescent="0.3">
      <c r="A8293" s="11">
        <v>514206195</v>
      </c>
      <c r="B8293" s="11">
        <v>595999</v>
      </c>
      <c r="C8293" s="10" t="s">
        <v>26780</v>
      </c>
      <c r="D8293" s="87" t="s">
        <v>26364</v>
      </c>
      <c r="E8293" s="86">
        <v>2203</v>
      </c>
      <c r="F8293" s="87" t="s">
        <v>26779</v>
      </c>
      <c r="G8293" s="116" t="s">
        <v>30</v>
      </c>
      <c r="H8293" s="60" t="s">
        <v>19922</v>
      </c>
      <c r="I8293" s="87" t="s">
        <v>21518</v>
      </c>
      <c r="J8293" s="12">
        <v>207</v>
      </c>
      <c r="K8293" s="87">
        <v>207</v>
      </c>
      <c r="L8293" s="87">
        <v>210.29</v>
      </c>
      <c r="M8293" s="88">
        <v>44797</v>
      </c>
      <c r="N8293" s="87"/>
      <c r="O8293" s="88"/>
      <c r="P8293" s="87"/>
      <c r="Q8293" s="87" t="s">
        <v>19956</v>
      </c>
      <c r="T8293" s="87" t="s">
        <v>36</v>
      </c>
      <c r="U8293" s="87" t="s">
        <v>404</v>
      </c>
      <c r="V8293" s="15">
        <v>45098</v>
      </c>
      <c r="W8293" s="10" t="s">
        <v>404</v>
      </c>
      <c r="X8293" s="89" t="s">
        <v>27456</v>
      </c>
    </row>
    <row r="8294" spans="1:121" s="135" customFormat="1" ht="23.25" customHeight="1" x14ac:dyDescent="0.3">
      <c r="A8294" s="11">
        <v>515586250</v>
      </c>
      <c r="B8294" s="20">
        <v>596306</v>
      </c>
      <c r="C8294" s="10" t="s">
        <v>26698</v>
      </c>
      <c r="D8294" s="10" t="s">
        <v>2350</v>
      </c>
      <c r="E8294" s="11">
        <v>2194</v>
      </c>
      <c r="F8294" s="60" t="s">
        <v>26701</v>
      </c>
      <c r="G8294" s="21" t="s">
        <v>30</v>
      </c>
      <c r="H8294" s="60" t="s">
        <v>19922</v>
      </c>
      <c r="I8294" s="60" t="s">
        <v>2656</v>
      </c>
      <c r="J8294" s="23">
        <v>228.13</v>
      </c>
      <c r="K8294" s="87"/>
      <c r="L8294" s="87"/>
      <c r="M8294" s="88"/>
      <c r="N8294" s="87"/>
      <c r="O8294" s="88"/>
      <c r="P8294" s="60"/>
      <c r="Q8294" s="60" t="s">
        <v>22009</v>
      </c>
      <c r="T8294" s="87" t="s">
        <v>36</v>
      </c>
      <c r="U8294" s="87" t="s">
        <v>404</v>
      </c>
      <c r="V8294" s="15">
        <v>45098</v>
      </c>
      <c r="W8294" s="10" t="s">
        <v>404</v>
      </c>
      <c r="X8294" s="16" t="s">
        <v>27457</v>
      </c>
      <c r="Z8294" s="420"/>
      <c r="AB8294" s="90"/>
      <c r="AC8294" s="90"/>
      <c r="AD8294" s="90"/>
      <c r="AE8294" s="90"/>
      <c r="AF8294" s="90"/>
      <c r="AG8294" s="90"/>
      <c r="AH8294" s="90"/>
      <c r="AI8294" s="90"/>
      <c r="AJ8294" s="90"/>
      <c r="AK8294" s="90"/>
      <c r="AL8294" s="90"/>
      <c r="AM8294" s="90"/>
      <c r="AN8294" s="90"/>
      <c r="AO8294" s="90"/>
      <c r="AP8294" s="90"/>
      <c r="AQ8294" s="90"/>
      <c r="AR8294" s="90"/>
      <c r="AS8294" s="90"/>
      <c r="AT8294" s="90"/>
      <c r="AU8294" s="90"/>
      <c r="AV8294" s="90"/>
      <c r="AW8294" s="90"/>
      <c r="AX8294" s="90"/>
      <c r="AY8294" s="90"/>
      <c r="AZ8294" s="90"/>
      <c r="BA8294" s="90"/>
      <c r="BB8294" s="90"/>
      <c r="BC8294" s="90"/>
      <c r="BD8294" s="90"/>
      <c r="BE8294" s="90"/>
      <c r="BF8294" s="90"/>
      <c r="BG8294" s="90"/>
      <c r="BH8294" s="90"/>
      <c r="BI8294" s="90"/>
      <c r="BJ8294" s="90"/>
      <c r="BK8294" s="90"/>
      <c r="BL8294" s="90"/>
      <c r="BM8294" s="90"/>
      <c r="BN8294" s="90"/>
      <c r="BO8294" s="90"/>
      <c r="BP8294" s="90"/>
      <c r="BQ8294" s="90"/>
      <c r="BR8294" s="90"/>
      <c r="BS8294" s="90"/>
      <c r="BT8294" s="90"/>
      <c r="BU8294" s="90"/>
      <c r="BV8294" s="90"/>
      <c r="BW8294" s="90"/>
      <c r="BX8294" s="90"/>
      <c r="BY8294" s="90"/>
      <c r="BZ8294" s="90"/>
      <c r="CA8294" s="90"/>
      <c r="CB8294" s="90"/>
      <c r="CC8294" s="90"/>
      <c r="CD8294" s="90"/>
      <c r="CE8294" s="90"/>
      <c r="CF8294" s="90"/>
      <c r="CG8294" s="90"/>
      <c r="CH8294" s="90"/>
      <c r="CI8294" s="90"/>
      <c r="CJ8294" s="90"/>
      <c r="CK8294" s="90"/>
      <c r="CL8294" s="90"/>
      <c r="CM8294" s="90"/>
      <c r="CN8294" s="90"/>
      <c r="CO8294" s="90"/>
      <c r="CP8294" s="90"/>
      <c r="CQ8294" s="90"/>
      <c r="CR8294" s="90"/>
      <c r="CS8294" s="90"/>
      <c r="CT8294" s="90"/>
      <c r="CU8294" s="90"/>
      <c r="CV8294" s="90"/>
      <c r="CW8294" s="90"/>
      <c r="CX8294" s="90"/>
      <c r="CY8294" s="90"/>
      <c r="CZ8294" s="90"/>
      <c r="DA8294" s="90"/>
      <c r="DB8294" s="90"/>
      <c r="DC8294" s="90"/>
      <c r="DD8294" s="90"/>
      <c r="DE8294" s="90"/>
      <c r="DF8294" s="90"/>
      <c r="DG8294" s="90"/>
      <c r="DH8294" s="90"/>
      <c r="DI8294" s="90"/>
      <c r="DJ8294" s="90"/>
      <c r="DK8294" s="90"/>
      <c r="DL8294" s="90"/>
      <c r="DM8294" s="90"/>
      <c r="DN8294" s="90"/>
      <c r="DO8294" s="90"/>
      <c r="DP8294" s="90"/>
      <c r="DQ8294" s="90"/>
    </row>
    <row r="8295" spans="1:121" s="90" customFormat="1" ht="21" customHeight="1" x14ac:dyDescent="0.3">
      <c r="A8295" s="71">
        <v>502102802</v>
      </c>
      <c r="B8295" s="71">
        <v>605508</v>
      </c>
      <c r="C8295" s="33" t="s">
        <v>26275</v>
      </c>
      <c r="D8295" s="10" t="s">
        <v>2350</v>
      </c>
      <c r="E8295" s="20">
        <v>2164</v>
      </c>
      <c r="F8295" s="33" t="s">
        <v>26276</v>
      </c>
      <c r="G8295" s="11" t="s">
        <v>30</v>
      </c>
      <c r="H8295" s="10" t="s">
        <v>19922</v>
      </c>
      <c r="I8295" s="10" t="s">
        <v>21513</v>
      </c>
      <c r="J8295" s="33">
        <v>380.73</v>
      </c>
      <c r="K8295" s="12">
        <v>380.73</v>
      </c>
      <c r="L8295" s="12">
        <v>429.66</v>
      </c>
      <c r="M8295" s="220">
        <v>44602</v>
      </c>
      <c r="N8295" s="10"/>
      <c r="O8295" s="67"/>
      <c r="P8295" s="10"/>
      <c r="Q8295" s="10" t="s">
        <v>19783</v>
      </c>
      <c r="T8295" s="10" t="s">
        <v>36</v>
      </c>
      <c r="U8295" s="87" t="s">
        <v>404</v>
      </c>
      <c r="V8295" s="15">
        <v>45098</v>
      </c>
      <c r="W8295" s="10" t="s">
        <v>404</v>
      </c>
      <c r="X8295" s="16" t="s">
        <v>27458</v>
      </c>
      <c r="Z8295" s="17"/>
      <c r="AA8295" s="17"/>
      <c r="AB8295" s="17"/>
      <c r="AC8295" s="17"/>
      <c r="AD8295" s="17"/>
      <c r="AE8295" s="17"/>
      <c r="AF8295" s="17"/>
      <c r="AG8295" s="17"/>
      <c r="AH8295" s="17"/>
      <c r="AI8295" s="17"/>
      <c r="AJ8295" s="17"/>
      <c r="AK8295" s="17"/>
      <c r="AL8295" s="17"/>
      <c r="AM8295" s="17"/>
      <c r="AN8295" s="17"/>
      <c r="AO8295" s="17"/>
      <c r="AP8295" s="17"/>
      <c r="AQ8295" s="17"/>
      <c r="AR8295" s="17"/>
      <c r="AS8295" s="17"/>
      <c r="AT8295" s="17"/>
      <c r="AU8295" s="17"/>
      <c r="AV8295" s="17"/>
      <c r="AW8295" s="17"/>
      <c r="AX8295" s="17"/>
      <c r="AY8295" s="17"/>
      <c r="AZ8295" s="17"/>
      <c r="BA8295" s="17"/>
      <c r="BB8295" s="17"/>
      <c r="BC8295" s="17"/>
      <c r="BD8295" s="17"/>
      <c r="BE8295" s="17"/>
      <c r="BF8295" s="17"/>
      <c r="BG8295" s="17"/>
      <c r="BH8295" s="17"/>
      <c r="BI8295" s="17"/>
      <c r="BJ8295" s="17"/>
      <c r="BK8295" s="17"/>
      <c r="BL8295" s="17"/>
      <c r="BM8295" s="17"/>
      <c r="BN8295" s="17"/>
      <c r="BO8295" s="17"/>
      <c r="BP8295" s="17"/>
      <c r="BQ8295" s="17"/>
      <c r="BR8295" s="17"/>
      <c r="BS8295" s="17"/>
      <c r="BT8295" s="17"/>
      <c r="BU8295" s="17"/>
      <c r="BV8295" s="17"/>
      <c r="BW8295" s="17"/>
      <c r="BX8295" s="17"/>
      <c r="BY8295" s="17"/>
      <c r="BZ8295" s="17"/>
      <c r="CA8295" s="17"/>
      <c r="CB8295" s="17"/>
      <c r="CC8295" s="17"/>
      <c r="CD8295" s="17"/>
      <c r="CE8295" s="17"/>
      <c r="CF8295" s="17"/>
      <c r="CG8295" s="17"/>
      <c r="CH8295" s="17"/>
      <c r="CI8295" s="17"/>
      <c r="CJ8295" s="17"/>
      <c r="CK8295" s="17"/>
      <c r="CL8295" s="17"/>
      <c r="CM8295" s="17"/>
      <c r="CN8295" s="17"/>
      <c r="CO8295" s="17"/>
      <c r="CP8295" s="17"/>
      <c r="CQ8295" s="17"/>
      <c r="CR8295" s="17"/>
      <c r="CS8295" s="17"/>
      <c r="CT8295" s="17"/>
      <c r="CU8295" s="17"/>
      <c r="CV8295" s="17"/>
      <c r="CW8295" s="17"/>
      <c r="CX8295" s="17"/>
      <c r="CY8295" s="17"/>
      <c r="CZ8295" s="17"/>
      <c r="DA8295" s="17"/>
      <c r="DB8295" s="17"/>
      <c r="DC8295" s="17"/>
      <c r="DD8295" s="17"/>
      <c r="DE8295" s="17"/>
      <c r="DF8295" s="17"/>
      <c r="DG8295" s="17"/>
      <c r="DH8295" s="17"/>
      <c r="DI8295" s="17"/>
      <c r="DJ8295" s="17"/>
      <c r="DK8295" s="17"/>
      <c r="DL8295" s="17"/>
      <c r="DM8295" s="17"/>
      <c r="DN8295" s="17"/>
      <c r="DO8295" s="17"/>
    </row>
    <row r="8296" spans="1:121" ht="23.25" customHeight="1" x14ac:dyDescent="0.3">
      <c r="A8296" s="30">
        <v>507503872</v>
      </c>
      <c r="B8296" s="281">
        <v>641253</v>
      </c>
      <c r="C8296" s="60" t="s">
        <v>22357</v>
      </c>
      <c r="D8296" s="60" t="s">
        <v>28</v>
      </c>
      <c r="E8296" s="30">
        <v>2486</v>
      </c>
      <c r="F8296" s="60" t="s">
        <v>23703</v>
      </c>
      <c r="G8296" s="60" t="s">
        <v>30</v>
      </c>
      <c r="H8296" s="60" t="s">
        <v>19922</v>
      </c>
      <c r="I8296" s="60" t="s">
        <v>21513</v>
      </c>
      <c r="J8296" s="185">
        <v>1801.97</v>
      </c>
      <c r="K8296" s="60">
        <v>1801.97</v>
      </c>
      <c r="L8296" s="185">
        <v>2025.54</v>
      </c>
      <c r="M8296" s="220">
        <v>43524</v>
      </c>
      <c r="N8296" s="185"/>
      <c r="O8296" s="249"/>
      <c r="P8296" s="185"/>
      <c r="Q8296" s="60" t="s">
        <v>16117</v>
      </c>
      <c r="T8296" s="60" t="s">
        <v>36</v>
      </c>
      <c r="U8296" s="87" t="s">
        <v>404</v>
      </c>
      <c r="V8296" s="15">
        <v>45098</v>
      </c>
      <c r="W8296" s="10" t="s">
        <v>404</v>
      </c>
      <c r="X8296" s="223" t="s">
        <v>27459</v>
      </c>
      <c r="Z8296" s="135"/>
      <c r="AA8296" s="135"/>
      <c r="AB8296" s="135"/>
      <c r="AC8296" s="135"/>
      <c r="AD8296" s="135"/>
      <c r="AE8296" s="135"/>
      <c r="AF8296" s="135"/>
      <c r="AG8296" s="135"/>
      <c r="AH8296" s="135"/>
      <c r="AI8296" s="135"/>
      <c r="AJ8296" s="135"/>
      <c r="AK8296" s="135"/>
      <c r="AL8296" s="135"/>
      <c r="AM8296" s="135"/>
      <c r="AN8296" s="135"/>
      <c r="AO8296" s="135"/>
      <c r="AP8296" s="135"/>
      <c r="AQ8296" s="135"/>
      <c r="AR8296" s="135"/>
      <c r="AS8296" s="135"/>
      <c r="AT8296" s="135"/>
      <c r="AU8296" s="135"/>
      <c r="AV8296" s="135"/>
      <c r="AW8296" s="135"/>
      <c r="AX8296" s="135"/>
      <c r="AY8296" s="135"/>
      <c r="AZ8296" s="135"/>
      <c r="BA8296" s="135"/>
      <c r="BB8296" s="135"/>
      <c r="BC8296" s="135"/>
      <c r="BD8296" s="135"/>
      <c r="BE8296" s="135"/>
      <c r="BF8296" s="135"/>
      <c r="BG8296" s="135"/>
      <c r="BH8296" s="135"/>
      <c r="BI8296" s="135"/>
      <c r="BJ8296" s="135"/>
      <c r="BK8296" s="135"/>
      <c r="BL8296" s="135"/>
      <c r="BM8296" s="135"/>
      <c r="BN8296" s="135"/>
      <c r="BO8296" s="135"/>
      <c r="BP8296" s="135"/>
      <c r="BQ8296" s="135"/>
      <c r="BR8296" s="135"/>
      <c r="BS8296" s="135"/>
      <c r="BT8296" s="135"/>
      <c r="BU8296" s="135"/>
      <c r="BV8296" s="135"/>
      <c r="BW8296" s="135"/>
      <c r="BX8296" s="135"/>
      <c r="BY8296" s="135"/>
      <c r="BZ8296" s="135"/>
      <c r="CA8296" s="135"/>
      <c r="CB8296" s="135"/>
      <c r="CC8296" s="135"/>
      <c r="CD8296" s="135"/>
      <c r="CE8296" s="135"/>
      <c r="CF8296" s="135"/>
      <c r="CG8296" s="135"/>
      <c r="CH8296" s="135"/>
      <c r="CI8296" s="135"/>
      <c r="CJ8296" s="135"/>
      <c r="CK8296" s="135"/>
      <c r="CL8296" s="135"/>
      <c r="CM8296" s="135"/>
      <c r="CN8296" s="135"/>
      <c r="CO8296" s="135"/>
      <c r="CP8296" s="135"/>
      <c r="CQ8296" s="135"/>
      <c r="CR8296" s="135"/>
      <c r="CS8296" s="135"/>
      <c r="CT8296" s="135"/>
      <c r="CU8296" s="135"/>
      <c r="CV8296" s="135"/>
      <c r="CW8296" s="135"/>
      <c r="CX8296" s="135"/>
      <c r="CY8296" s="135"/>
      <c r="CZ8296" s="135"/>
      <c r="DA8296" s="135"/>
      <c r="DB8296" s="135"/>
      <c r="DC8296" s="135"/>
      <c r="DD8296" s="135"/>
      <c r="DE8296" s="135"/>
      <c r="DF8296" s="135"/>
      <c r="DG8296" s="135"/>
      <c r="DH8296" s="135"/>
      <c r="DI8296" s="135"/>
      <c r="DJ8296" s="135"/>
      <c r="DK8296" s="135"/>
      <c r="DL8296" s="135"/>
      <c r="DM8296" s="135"/>
      <c r="DN8296" s="135"/>
      <c r="DO8296" s="135"/>
    </row>
    <row r="8297" spans="1:121" ht="23.25" customHeight="1" x14ac:dyDescent="0.3">
      <c r="A8297" s="436">
        <v>250660873</v>
      </c>
      <c r="B8297" s="281">
        <v>495493</v>
      </c>
      <c r="C8297" s="60" t="s">
        <v>25851</v>
      </c>
      <c r="D8297" s="60" t="s">
        <v>28</v>
      </c>
      <c r="E8297" s="30">
        <v>2795</v>
      </c>
      <c r="F8297" s="60" t="s">
        <v>26747</v>
      </c>
      <c r="G8297" s="138" t="s">
        <v>56</v>
      </c>
      <c r="H8297" s="138" t="s">
        <v>19922</v>
      </c>
      <c r="I8297" s="138" t="s">
        <v>512</v>
      </c>
      <c r="J8297" s="185">
        <v>650</v>
      </c>
      <c r="K8297" s="138">
        <v>650</v>
      </c>
      <c r="L8297" s="387">
        <v>1007.4</v>
      </c>
      <c r="M8297" s="352">
        <v>44803</v>
      </c>
      <c r="N8297" s="387"/>
      <c r="O8297" s="389"/>
      <c r="P8297" s="138"/>
      <c r="Q8297" s="138" t="s">
        <v>26748</v>
      </c>
      <c r="T8297" s="61" t="s">
        <v>36</v>
      </c>
      <c r="U8297" s="138" t="s">
        <v>404</v>
      </c>
      <c r="V8297" s="390">
        <v>45100</v>
      </c>
      <c r="W8297" s="138" t="s">
        <v>404</v>
      </c>
      <c r="X8297" s="391" t="s">
        <v>27469</v>
      </c>
    </row>
    <row r="8298" spans="1:121" ht="23.25" customHeight="1" x14ac:dyDescent="0.3">
      <c r="A8298" s="11">
        <v>506537056</v>
      </c>
      <c r="B8298" s="11">
        <v>492330</v>
      </c>
      <c r="C8298" s="10" t="s">
        <v>26473</v>
      </c>
      <c r="D8298" s="87" t="s">
        <v>2350</v>
      </c>
      <c r="E8298" s="86">
        <v>2178</v>
      </c>
      <c r="F8298" s="87" t="s">
        <v>26474</v>
      </c>
      <c r="G8298" s="87" t="s">
        <v>56</v>
      </c>
      <c r="H8298" s="87" t="s">
        <v>19922</v>
      </c>
      <c r="I8298" s="87" t="s">
        <v>799</v>
      </c>
      <c r="J8298" s="52">
        <v>1252.42</v>
      </c>
      <c r="K8298" s="10">
        <v>1252.42</v>
      </c>
      <c r="L8298" s="87">
        <v>1322.84</v>
      </c>
      <c r="M8298" s="88">
        <v>44671</v>
      </c>
      <c r="N8298" s="87">
        <v>300</v>
      </c>
      <c r="O8298" s="88">
        <v>45034</v>
      </c>
      <c r="P8298" s="87"/>
      <c r="Q8298" s="87" t="s">
        <v>24499</v>
      </c>
      <c r="T8298" s="87" t="s">
        <v>36</v>
      </c>
      <c r="U8298" s="87" t="s">
        <v>2389</v>
      </c>
      <c r="V8298" s="88">
        <v>45103</v>
      </c>
      <c r="W8298" s="87" t="s">
        <v>66</v>
      </c>
      <c r="X8298" s="89" t="s">
        <v>27470</v>
      </c>
      <c r="Z8298" s="90"/>
      <c r="AA8298" s="90"/>
      <c r="AB8298" s="90"/>
      <c r="AC8298" s="90"/>
      <c r="AD8298" s="90"/>
      <c r="AE8298" s="90"/>
      <c r="AF8298" s="90"/>
      <c r="AG8298" s="90"/>
      <c r="AH8298" s="90"/>
      <c r="AI8298" s="90"/>
      <c r="AJ8298" s="90"/>
      <c r="AK8298" s="90"/>
      <c r="AL8298" s="90"/>
      <c r="AM8298" s="90"/>
      <c r="AN8298" s="90"/>
      <c r="AO8298" s="90"/>
      <c r="AP8298" s="90"/>
      <c r="AQ8298" s="90"/>
      <c r="AR8298" s="90"/>
      <c r="AS8298" s="90"/>
      <c r="AT8298" s="90"/>
      <c r="AU8298" s="90"/>
      <c r="AV8298" s="90"/>
      <c r="AW8298" s="90"/>
      <c r="AX8298" s="90"/>
      <c r="AY8298" s="90"/>
      <c r="AZ8298" s="90"/>
      <c r="BA8298" s="90"/>
      <c r="BB8298" s="90"/>
      <c r="BC8298" s="90"/>
      <c r="BD8298" s="90"/>
      <c r="BE8298" s="90"/>
      <c r="BF8298" s="90"/>
      <c r="BG8298" s="90"/>
      <c r="BH8298" s="90"/>
      <c r="BI8298" s="90"/>
      <c r="BJ8298" s="90"/>
      <c r="BK8298" s="90"/>
      <c r="BL8298" s="90"/>
      <c r="BM8298" s="90"/>
      <c r="BN8298" s="90"/>
      <c r="BO8298" s="90"/>
      <c r="BP8298" s="90"/>
      <c r="BQ8298" s="90"/>
      <c r="BR8298" s="90"/>
      <c r="BS8298" s="90"/>
      <c r="BT8298" s="90"/>
      <c r="BU8298" s="90"/>
      <c r="BV8298" s="90"/>
      <c r="BW8298" s="90"/>
      <c r="BX8298" s="90"/>
      <c r="BY8298" s="90"/>
      <c r="BZ8298" s="90"/>
      <c r="CA8298" s="90"/>
      <c r="CB8298" s="90"/>
      <c r="CC8298" s="90"/>
      <c r="CD8298" s="90"/>
      <c r="CE8298" s="90"/>
      <c r="CF8298" s="90"/>
      <c r="CG8298" s="90"/>
      <c r="CH8298" s="90"/>
      <c r="CI8298" s="90"/>
      <c r="CJ8298" s="90"/>
      <c r="CK8298" s="90"/>
      <c r="CL8298" s="90"/>
      <c r="CM8298" s="90"/>
      <c r="CN8298" s="90"/>
      <c r="CO8298" s="90"/>
      <c r="CP8298" s="90"/>
      <c r="CQ8298" s="90"/>
      <c r="CR8298" s="90"/>
      <c r="CS8298" s="90"/>
      <c r="CT8298" s="90"/>
      <c r="CU8298" s="90"/>
      <c r="CV8298" s="90"/>
      <c r="CW8298" s="90"/>
      <c r="CX8298" s="90"/>
      <c r="CY8298" s="90"/>
      <c r="CZ8298" s="90"/>
      <c r="DA8298" s="90"/>
      <c r="DB8298" s="90"/>
      <c r="DC8298" s="90"/>
      <c r="DD8298" s="90"/>
      <c r="DE8298" s="90"/>
      <c r="DF8298" s="90"/>
      <c r="DG8298" s="90"/>
      <c r="DH8298" s="90"/>
      <c r="DI8298" s="90"/>
      <c r="DJ8298" s="90"/>
      <c r="DK8298" s="90"/>
      <c r="DL8298" s="90"/>
      <c r="DM8298" s="90"/>
      <c r="DN8298" s="90"/>
      <c r="DO8298" s="90"/>
    </row>
    <row r="8299" spans="1:121" s="303" customFormat="1" ht="21" customHeight="1" x14ac:dyDescent="0.3">
      <c r="A8299" s="296">
        <v>215344383</v>
      </c>
      <c r="B8299" s="296">
        <v>579019</v>
      </c>
      <c r="C8299" s="250" t="s">
        <v>21815</v>
      </c>
      <c r="D8299" s="250" t="s">
        <v>28</v>
      </c>
      <c r="E8299" s="297">
        <v>2438</v>
      </c>
      <c r="F8299" s="129" t="s">
        <v>22054</v>
      </c>
      <c r="G8299" s="298"/>
      <c r="H8299" s="250" t="s">
        <v>46</v>
      </c>
      <c r="I8299" s="250" t="s">
        <v>22030</v>
      </c>
      <c r="J8299" s="299">
        <v>1149.57</v>
      </c>
      <c r="K8299" s="250">
        <v>1149.57</v>
      </c>
      <c r="L8299" s="250">
        <v>1466.4</v>
      </c>
      <c r="M8299" s="131">
        <v>42930</v>
      </c>
      <c r="N8299" s="250">
        <v>2104.75</v>
      </c>
      <c r="O8299" s="300">
        <v>45105</v>
      </c>
      <c r="P8299" s="143">
        <v>38.25</v>
      </c>
      <c r="Q8299" s="143">
        <v>137.69999999999999</v>
      </c>
      <c r="R8299" s="143" t="s">
        <v>53</v>
      </c>
      <c r="S8299" s="250"/>
      <c r="T8299" s="250" t="s">
        <v>36</v>
      </c>
      <c r="U8299" s="250" t="s">
        <v>404</v>
      </c>
      <c r="V8299" s="301">
        <v>45107</v>
      </c>
      <c r="W8299" s="250" t="s">
        <v>404</v>
      </c>
      <c r="X8299" s="302" t="s">
        <v>27489</v>
      </c>
    </row>
    <row r="8300" spans="1:121" s="90" customFormat="1" ht="21" customHeight="1" x14ac:dyDescent="0.3">
      <c r="A8300" s="86">
        <v>514255684</v>
      </c>
      <c r="B8300" s="86">
        <v>584119</v>
      </c>
      <c r="C8300" s="87" t="s">
        <v>26042</v>
      </c>
      <c r="D8300" s="87" t="s">
        <v>28</v>
      </c>
      <c r="E8300" s="86">
        <v>2814</v>
      </c>
      <c r="F8300" s="87" t="s">
        <v>26282</v>
      </c>
      <c r="G8300" s="87" t="s">
        <v>56</v>
      </c>
      <c r="H8300" s="60" t="s">
        <v>46</v>
      </c>
      <c r="I8300" s="60" t="s">
        <v>21452</v>
      </c>
      <c r="J8300" s="87">
        <v>656.6</v>
      </c>
      <c r="K8300" s="87">
        <v>656.6</v>
      </c>
      <c r="L8300" s="87">
        <v>863.94</v>
      </c>
      <c r="M8300" s="88">
        <v>44594</v>
      </c>
      <c r="N8300" s="87">
        <v>1250</v>
      </c>
      <c r="O8300" s="88">
        <v>44981</v>
      </c>
      <c r="P8300" s="60">
        <v>25.5</v>
      </c>
      <c r="Q8300" s="60">
        <v>75.78</v>
      </c>
      <c r="R8300" s="10" t="s">
        <v>53</v>
      </c>
      <c r="S8300" s="60"/>
      <c r="T8300" s="10" t="s">
        <v>36</v>
      </c>
      <c r="U8300" s="10" t="s">
        <v>46</v>
      </c>
      <c r="V8300" s="222">
        <v>45117</v>
      </c>
      <c r="W8300" s="60" t="s">
        <v>66</v>
      </c>
      <c r="X8300" s="89" t="s">
        <v>27547</v>
      </c>
    </row>
    <row r="8301" spans="1:121" s="90" customFormat="1" ht="21" customHeight="1" x14ac:dyDescent="0.3">
      <c r="A8301" s="86">
        <v>500869995</v>
      </c>
      <c r="B8301" s="86">
        <v>509863</v>
      </c>
      <c r="C8301" s="87" t="s">
        <v>27541</v>
      </c>
      <c r="D8301" s="87" t="s">
        <v>2350</v>
      </c>
      <c r="E8301" s="86">
        <v>1136</v>
      </c>
      <c r="F8301" s="87" t="s">
        <v>17085</v>
      </c>
      <c r="G8301" s="87" t="s">
        <v>30</v>
      </c>
      <c r="H8301" s="87" t="s">
        <v>2369</v>
      </c>
      <c r="I8301" s="87" t="s">
        <v>17086</v>
      </c>
      <c r="J8301" s="87">
        <v>2265.3200000000002</v>
      </c>
      <c r="K8301" s="87"/>
      <c r="L8301" s="87">
        <v>2318.64</v>
      </c>
      <c r="M8301" s="88">
        <v>41309</v>
      </c>
      <c r="N8301" s="87">
        <v>351.14</v>
      </c>
      <c r="O8301" s="88">
        <v>43756</v>
      </c>
      <c r="P8301" s="87"/>
      <c r="Q8301" s="87" t="s">
        <v>17087</v>
      </c>
      <c r="T8301" s="87" t="s">
        <v>36</v>
      </c>
      <c r="U8301" s="87" t="s">
        <v>20555</v>
      </c>
      <c r="V8301" s="88">
        <v>45113</v>
      </c>
      <c r="W8301" s="87" t="s">
        <v>218</v>
      </c>
      <c r="X8301" s="89" t="s">
        <v>27540</v>
      </c>
    </row>
    <row r="8302" spans="1:121" ht="24" customHeight="1" x14ac:dyDescent="0.3">
      <c r="A8302" s="11">
        <v>513552073</v>
      </c>
      <c r="B8302" s="11">
        <v>579150</v>
      </c>
      <c r="C8302" s="10" t="s">
        <v>27190</v>
      </c>
      <c r="D8302" s="10" t="s">
        <v>2350</v>
      </c>
      <c r="E8302" s="11">
        <v>2235</v>
      </c>
      <c r="F8302" s="10" t="s">
        <v>27191</v>
      </c>
      <c r="G8302" s="10" t="s">
        <v>86</v>
      </c>
      <c r="H8302" s="10" t="s">
        <v>19922</v>
      </c>
      <c r="I8302" s="10" t="s">
        <v>21444</v>
      </c>
      <c r="J8302" s="52">
        <v>7846.23</v>
      </c>
      <c r="K8302" s="10">
        <v>7846.23</v>
      </c>
      <c r="L8302" s="10">
        <v>8158.3</v>
      </c>
      <c r="M8302" s="13">
        <v>44987</v>
      </c>
      <c r="N8302" s="10"/>
      <c r="O8302" s="10"/>
      <c r="P8302" s="10"/>
      <c r="Q8302" s="10" t="s">
        <v>19953</v>
      </c>
      <c r="T8302" s="87" t="s">
        <v>36</v>
      </c>
      <c r="U8302" s="10" t="s">
        <v>2389</v>
      </c>
      <c r="V8302" s="13">
        <v>45121</v>
      </c>
      <c r="W8302" s="10" t="s">
        <v>66</v>
      </c>
      <c r="X8302" s="16" t="s">
        <v>27554</v>
      </c>
    </row>
    <row r="8303" spans="1:121" s="90" customFormat="1" ht="24" customHeight="1" x14ac:dyDescent="0.3">
      <c r="A8303" s="11">
        <v>506931587</v>
      </c>
      <c r="B8303" s="20">
        <v>469079</v>
      </c>
      <c r="C8303" s="10" t="s">
        <v>26709</v>
      </c>
      <c r="D8303" s="10" t="s">
        <v>2350</v>
      </c>
      <c r="E8303" s="11">
        <v>2197</v>
      </c>
      <c r="F8303" s="60" t="s">
        <v>26710</v>
      </c>
      <c r="G8303" s="21" t="s">
        <v>56</v>
      </c>
      <c r="H8303" s="21" t="s">
        <v>19922</v>
      </c>
      <c r="I8303" s="10" t="s">
        <v>21476</v>
      </c>
      <c r="J8303" s="12">
        <v>283.07</v>
      </c>
      <c r="K8303" s="12">
        <v>283.07</v>
      </c>
      <c r="L8303" s="12">
        <v>295.56</v>
      </c>
      <c r="M8303" s="220">
        <v>44767</v>
      </c>
      <c r="N8303" s="12"/>
      <c r="O8303" s="25"/>
      <c r="P8303" s="12"/>
      <c r="Q8303" s="10" t="s">
        <v>19830</v>
      </c>
      <c r="T8303" s="10" t="s">
        <v>36</v>
      </c>
      <c r="U8303" s="10" t="s">
        <v>2389</v>
      </c>
      <c r="V8303" s="15">
        <v>45125</v>
      </c>
      <c r="W8303" s="13" t="s">
        <v>66</v>
      </c>
      <c r="X8303" s="16" t="s">
        <v>27563</v>
      </c>
    </row>
    <row r="8304" spans="1:121" s="135" customFormat="1" ht="22.5" customHeight="1" x14ac:dyDescent="0.3">
      <c r="A8304" s="11">
        <v>500640378</v>
      </c>
      <c r="B8304" s="20">
        <v>520911</v>
      </c>
      <c r="C8304" s="10" t="s">
        <v>20740</v>
      </c>
      <c r="D8304" s="10" t="s">
        <v>2350</v>
      </c>
      <c r="E8304" s="11">
        <v>1839</v>
      </c>
      <c r="F8304" s="10" t="s">
        <v>25799</v>
      </c>
      <c r="G8304" s="10" t="s">
        <v>41</v>
      </c>
      <c r="H8304" s="10" t="s">
        <v>362</v>
      </c>
      <c r="I8304" s="10" t="s">
        <v>22841</v>
      </c>
      <c r="J8304" s="12">
        <v>595.6</v>
      </c>
      <c r="K8304" s="12">
        <v>595.6</v>
      </c>
      <c r="L8304" s="12">
        <v>817.72</v>
      </c>
      <c r="M8304" s="13">
        <v>44418</v>
      </c>
      <c r="N8304" s="12"/>
      <c r="O8304" s="14"/>
      <c r="P8304" s="12"/>
      <c r="Q8304" s="10" t="s">
        <v>16170</v>
      </c>
      <c r="T8304" s="10" t="s">
        <v>36</v>
      </c>
      <c r="U8304" s="10" t="s">
        <v>2356</v>
      </c>
      <c r="V8304" s="15">
        <v>45128</v>
      </c>
      <c r="W8304" s="10" t="s">
        <v>66</v>
      </c>
      <c r="X8304" s="16" t="s">
        <v>27567</v>
      </c>
      <c r="Z8304" s="17"/>
      <c r="AA8304" s="17"/>
      <c r="AB8304" s="17"/>
      <c r="AC8304" s="17"/>
      <c r="AD8304" s="17"/>
      <c r="AE8304" s="17"/>
      <c r="AF8304" s="17"/>
      <c r="AG8304" s="17"/>
      <c r="AH8304" s="17"/>
      <c r="AI8304" s="17"/>
      <c r="AJ8304" s="17"/>
      <c r="AK8304" s="17"/>
      <c r="AL8304" s="17"/>
      <c r="AM8304" s="17"/>
      <c r="AN8304" s="17"/>
      <c r="AO8304" s="17"/>
      <c r="AP8304" s="17"/>
      <c r="AQ8304" s="17"/>
      <c r="AR8304" s="17"/>
      <c r="AS8304" s="17"/>
      <c r="AT8304" s="17"/>
      <c r="AU8304" s="17"/>
      <c r="AV8304" s="17"/>
      <c r="AW8304" s="17"/>
      <c r="AX8304" s="17"/>
      <c r="AY8304" s="17"/>
      <c r="AZ8304" s="17"/>
      <c r="BA8304" s="17"/>
      <c r="BB8304" s="17"/>
      <c r="BC8304" s="17"/>
      <c r="BD8304" s="17"/>
      <c r="BE8304" s="17"/>
      <c r="BF8304" s="17"/>
      <c r="BG8304" s="17"/>
      <c r="BH8304" s="17"/>
      <c r="BI8304" s="17"/>
      <c r="BJ8304" s="17"/>
      <c r="BK8304" s="17"/>
      <c r="BL8304" s="17"/>
      <c r="BM8304" s="17"/>
      <c r="BN8304" s="17"/>
      <c r="BO8304" s="17"/>
      <c r="BP8304" s="17"/>
      <c r="BQ8304" s="17"/>
      <c r="BR8304" s="17"/>
      <c r="BS8304" s="17"/>
      <c r="BT8304" s="17"/>
      <c r="BU8304" s="17"/>
      <c r="BV8304" s="17"/>
      <c r="BW8304" s="17"/>
      <c r="BX8304" s="17"/>
      <c r="BY8304" s="17"/>
      <c r="BZ8304" s="17"/>
      <c r="CA8304" s="17"/>
      <c r="CB8304" s="17"/>
      <c r="CC8304" s="17"/>
      <c r="CD8304" s="17"/>
      <c r="CE8304" s="17"/>
      <c r="CF8304" s="17"/>
      <c r="CG8304" s="17"/>
      <c r="CH8304" s="17"/>
      <c r="CI8304" s="17"/>
      <c r="CJ8304" s="17"/>
      <c r="CK8304" s="17"/>
      <c r="CL8304" s="17"/>
      <c r="CM8304" s="17"/>
      <c r="CN8304" s="17"/>
      <c r="CO8304" s="17"/>
      <c r="CP8304" s="17"/>
      <c r="CQ8304" s="17"/>
      <c r="CR8304" s="17"/>
      <c r="CS8304" s="17"/>
      <c r="CT8304" s="17"/>
      <c r="CU8304" s="17"/>
      <c r="CV8304" s="17"/>
      <c r="CW8304" s="17"/>
      <c r="CX8304" s="17"/>
      <c r="CY8304" s="17"/>
      <c r="CZ8304" s="17"/>
      <c r="DA8304" s="17"/>
      <c r="DB8304" s="17"/>
      <c r="DC8304" s="17"/>
      <c r="DD8304" s="17"/>
      <c r="DE8304" s="17"/>
      <c r="DF8304" s="17"/>
      <c r="DG8304" s="17"/>
      <c r="DH8304" s="17"/>
      <c r="DI8304" s="17"/>
      <c r="DJ8304" s="17"/>
      <c r="DK8304" s="17"/>
      <c r="DL8304" s="17"/>
      <c r="DM8304" s="17"/>
      <c r="DN8304" s="17"/>
      <c r="DO8304" s="17"/>
    </row>
    <row r="8305" spans="1:119" s="90" customFormat="1" ht="21" customHeight="1" x14ac:dyDescent="0.3">
      <c r="A8305" s="86">
        <v>506157440</v>
      </c>
      <c r="B8305" s="86">
        <v>566604</v>
      </c>
      <c r="C8305" s="87" t="s">
        <v>17334</v>
      </c>
      <c r="D8305" s="87" t="s">
        <v>2350</v>
      </c>
      <c r="E8305" s="86">
        <v>888</v>
      </c>
      <c r="F8305" s="87" t="s">
        <v>17335</v>
      </c>
      <c r="G8305" s="87" t="s">
        <v>41</v>
      </c>
      <c r="H8305" s="87" t="s">
        <v>2354</v>
      </c>
      <c r="I8305" s="87" t="s">
        <v>2366</v>
      </c>
      <c r="J8305" s="87">
        <v>1818.1</v>
      </c>
      <c r="K8305" s="87"/>
      <c r="L8305" s="87">
        <v>1876.81</v>
      </c>
      <c r="M8305" s="88">
        <v>41071</v>
      </c>
      <c r="N8305" s="87">
        <v>0</v>
      </c>
      <c r="O8305" s="88"/>
      <c r="P8305" s="87"/>
      <c r="Q8305" s="87" t="s">
        <v>17336</v>
      </c>
      <c r="T8305" s="87" t="s">
        <v>36</v>
      </c>
      <c r="U8305" s="87" t="s">
        <v>20555</v>
      </c>
      <c r="V8305" s="88">
        <v>45131</v>
      </c>
      <c r="W8305" s="87" t="s">
        <v>38</v>
      </c>
      <c r="X8305" s="89" t="s">
        <v>27570</v>
      </c>
    </row>
    <row r="8306" spans="1:119" ht="23.25" customHeight="1" x14ac:dyDescent="0.3">
      <c r="A8306" s="86">
        <v>504907565</v>
      </c>
      <c r="B8306" s="86">
        <v>537660</v>
      </c>
      <c r="C8306" s="87" t="s">
        <v>22889</v>
      </c>
      <c r="D8306" s="87" t="s">
        <v>2350</v>
      </c>
      <c r="E8306" s="86">
        <v>1959</v>
      </c>
      <c r="F8306" s="87" t="s">
        <v>22890</v>
      </c>
      <c r="G8306" s="87" t="s">
        <v>30</v>
      </c>
      <c r="H8306" s="87" t="s">
        <v>19922</v>
      </c>
      <c r="I8306" s="87" t="s">
        <v>22892</v>
      </c>
      <c r="J8306" s="87">
        <v>782.91</v>
      </c>
      <c r="K8306" s="87">
        <v>782.91</v>
      </c>
      <c r="L8306" s="87">
        <v>803.18</v>
      </c>
      <c r="M8306" s="88">
        <v>43216</v>
      </c>
      <c r="N8306" s="87">
        <v>125.6</v>
      </c>
      <c r="O8306" s="88">
        <v>44327</v>
      </c>
      <c r="P8306" s="87"/>
      <c r="Q8306" s="87" t="s">
        <v>16147</v>
      </c>
      <c r="T8306" s="87" t="s">
        <v>36</v>
      </c>
      <c r="U8306" s="10" t="s">
        <v>2356</v>
      </c>
      <c r="V8306" s="88">
        <v>45131</v>
      </c>
      <c r="W8306" s="87" t="s">
        <v>66</v>
      </c>
      <c r="X8306" s="89" t="s">
        <v>27572</v>
      </c>
      <c r="Z8306" s="90"/>
      <c r="AA8306" s="90"/>
      <c r="AB8306" s="90"/>
      <c r="AC8306" s="90"/>
      <c r="AD8306" s="90"/>
      <c r="AE8306" s="90"/>
      <c r="AF8306" s="90"/>
      <c r="AG8306" s="90"/>
      <c r="AH8306" s="90"/>
      <c r="AI8306" s="90"/>
      <c r="AJ8306" s="90"/>
      <c r="AK8306" s="90"/>
      <c r="AL8306" s="90"/>
      <c r="AM8306" s="90"/>
      <c r="AN8306" s="90"/>
      <c r="AO8306" s="90"/>
      <c r="AP8306" s="90"/>
      <c r="AQ8306" s="90"/>
      <c r="AR8306" s="90"/>
      <c r="AS8306" s="90"/>
      <c r="AT8306" s="90"/>
      <c r="AU8306" s="90"/>
      <c r="AV8306" s="90"/>
      <c r="AW8306" s="90"/>
      <c r="AX8306" s="90"/>
      <c r="AY8306" s="90"/>
      <c r="AZ8306" s="90"/>
      <c r="BA8306" s="90"/>
      <c r="BB8306" s="90"/>
      <c r="BC8306" s="90"/>
      <c r="BD8306" s="90"/>
      <c r="BE8306" s="90"/>
      <c r="BF8306" s="90"/>
      <c r="BG8306" s="90"/>
      <c r="BH8306" s="90"/>
      <c r="BI8306" s="90"/>
      <c r="BJ8306" s="90"/>
      <c r="BK8306" s="90"/>
      <c r="BL8306" s="90"/>
      <c r="BM8306" s="90"/>
      <c r="BN8306" s="90"/>
      <c r="BO8306" s="90"/>
      <c r="BP8306" s="90"/>
      <c r="BQ8306" s="90"/>
      <c r="BR8306" s="90"/>
      <c r="BS8306" s="90"/>
      <c r="BT8306" s="90"/>
      <c r="BU8306" s="90"/>
      <c r="BV8306" s="90"/>
      <c r="BW8306" s="90"/>
      <c r="BX8306" s="90"/>
      <c r="BY8306" s="90"/>
      <c r="BZ8306" s="90"/>
      <c r="CA8306" s="90"/>
      <c r="CB8306" s="90"/>
      <c r="CC8306" s="90"/>
      <c r="CD8306" s="90"/>
      <c r="CE8306" s="90"/>
      <c r="CF8306" s="90"/>
      <c r="CG8306" s="90"/>
      <c r="CH8306" s="90"/>
      <c r="CI8306" s="90"/>
      <c r="CJ8306" s="90"/>
      <c r="CK8306" s="90"/>
      <c r="CL8306" s="90"/>
      <c r="CM8306" s="90"/>
      <c r="CN8306" s="90"/>
      <c r="CO8306" s="90"/>
      <c r="CP8306" s="90"/>
      <c r="CQ8306" s="90"/>
      <c r="CR8306" s="90"/>
      <c r="CS8306" s="90"/>
      <c r="CT8306" s="90"/>
      <c r="CU8306" s="90"/>
      <c r="CV8306" s="90"/>
      <c r="CW8306" s="90"/>
      <c r="CX8306" s="90"/>
      <c r="CY8306" s="90"/>
      <c r="CZ8306" s="90"/>
      <c r="DA8306" s="90"/>
      <c r="DB8306" s="90"/>
      <c r="DC8306" s="90"/>
      <c r="DD8306" s="90"/>
      <c r="DE8306" s="90"/>
      <c r="DF8306" s="90"/>
      <c r="DG8306" s="90"/>
      <c r="DH8306" s="90"/>
      <c r="DI8306" s="90"/>
      <c r="DJ8306" s="90"/>
      <c r="DK8306" s="90"/>
      <c r="DL8306" s="90"/>
      <c r="DM8306" s="90"/>
      <c r="DN8306" s="90"/>
      <c r="DO8306" s="90"/>
    </row>
    <row r="8307" spans="1:119" s="90" customFormat="1" ht="21" customHeight="1" x14ac:dyDescent="0.3">
      <c r="A8307" s="71">
        <v>513544305</v>
      </c>
      <c r="B8307" s="71">
        <v>485841</v>
      </c>
      <c r="C8307" s="33" t="s">
        <v>26482</v>
      </c>
      <c r="D8307" s="71" t="s">
        <v>28</v>
      </c>
      <c r="E8307" s="71">
        <v>2878</v>
      </c>
      <c r="F8307" s="71" t="s">
        <v>26771</v>
      </c>
      <c r="G8307" s="87" t="s">
        <v>30</v>
      </c>
      <c r="H8307" s="60" t="s">
        <v>46</v>
      </c>
      <c r="I8307" s="60" t="s">
        <v>21452</v>
      </c>
      <c r="J8307" s="105">
        <v>344.99</v>
      </c>
      <c r="K8307" s="87">
        <v>344.99</v>
      </c>
      <c r="L8307" s="87">
        <v>495.7</v>
      </c>
      <c r="M8307" s="88">
        <v>44778</v>
      </c>
      <c r="N8307" s="87"/>
      <c r="O8307" s="88"/>
      <c r="P8307" s="60">
        <v>38.25</v>
      </c>
      <c r="Q8307" s="60">
        <v>138.51</v>
      </c>
      <c r="R8307" s="10" t="s">
        <v>53</v>
      </c>
      <c r="S8307" s="60"/>
      <c r="T8307" s="10" t="s">
        <v>36</v>
      </c>
      <c r="U8307" s="10" t="s">
        <v>404</v>
      </c>
      <c r="V8307" s="88">
        <v>45134</v>
      </c>
      <c r="W8307" s="87" t="s">
        <v>404</v>
      </c>
      <c r="X8307" s="89" t="s">
        <v>27581</v>
      </c>
    </row>
    <row r="8308" spans="1:119" ht="21.75" customHeight="1" x14ac:dyDescent="0.3">
      <c r="A8308" s="71">
        <v>508387337</v>
      </c>
      <c r="B8308" s="71">
        <v>451673</v>
      </c>
      <c r="C8308" s="33" t="s">
        <v>23646</v>
      </c>
      <c r="D8308" s="10" t="s">
        <v>28</v>
      </c>
      <c r="E8308" s="20">
        <v>2569</v>
      </c>
      <c r="F8308" s="60" t="s">
        <v>23647</v>
      </c>
      <c r="G8308" s="11"/>
      <c r="H8308" s="10"/>
      <c r="I8308" s="10"/>
      <c r="J8308" s="33">
        <v>637.39</v>
      </c>
      <c r="K8308" s="12"/>
      <c r="L8308" s="12"/>
      <c r="M8308" s="60"/>
      <c r="N8308" s="10">
        <v>273.54000000000002</v>
      </c>
      <c r="O8308" s="25">
        <v>43999</v>
      </c>
      <c r="P8308" s="10"/>
      <c r="Q8308" s="10"/>
      <c r="R8308" s="10"/>
      <c r="S8308" s="10"/>
      <c r="T8308" s="10" t="s">
        <v>36</v>
      </c>
      <c r="U8308" s="10" t="s">
        <v>404</v>
      </c>
      <c r="V8308" s="88">
        <v>45134</v>
      </c>
      <c r="W8308" s="87" t="s">
        <v>404</v>
      </c>
      <c r="X8308" s="16" t="s">
        <v>27582</v>
      </c>
    </row>
    <row r="8309" spans="1:119" s="90" customFormat="1" ht="24" customHeight="1" x14ac:dyDescent="0.3">
      <c r="A8309" s="86">
        <v>291931758</v>
      </c>
      <c r="B8309" s="11">
        <v>643956</v>
      </c>
      <c r="C8309" s="10" t="s">
        <v>27199</v>
      </c>
      <c r="D8309" s="87" t="s">
        <v>2350</v>
      </c>
      <c r="E8309" s="86">
        <v>2237</v>
      </c>
      <c r="F8309" s="87" t="s">
        <v>27200</v>
      </c>
      <c r="G8309" s="87" t="s">
        <v>30</v>
      </c>
      <c r="H8309" s="87" t="s">
        <v>19922</v>
      </c>
      <c r="I8309" s="87" t="s">
        <v>22618</v>
      </c>
      <c r="J8309" s="87">
        <v>67.180000000000007</v>
      </c>
      <c r="K8309" s="87">
        <v>67.180000000000007</v>
      </c>
      <c r="L8309" s="87">
        <v>81.53</v>
      </c>
      <c r="M8309" s="88">
        <v>45002</v>
      </c>
      <c r="N8309" s="87"/>
      <c r="O8309" s="88"/>
      <c r="P8309" s="87"/>
      <c r="Q8309" s="87"/>
      <c r="R8309" s="87" t="s">
        <v>27208</v>
      </c>
      <c r="T8309" s="10" t="s">
        <v>36</v>
      </c>
      <c r="U8309" s="10" t="s">
        <v>404</v>
      </c>
      <c r="V8309" s="88">
        <v>45177</v>
      </c>
      <c r="W8309" s="87" t="s">
        <v>404</v>
      </c>
      <c r="X8309" s="89" t="s">
        <v>27653</v>
      </c>
    </row>
    <row r="8310" spans="1:119" s="90" customFormat="1" ht="21" customHeight="1" x14ac:dyDescent="0.3">
      <c r="A8310" s="86">
        <v>101255179</v>
      </c>
      <c r="B8310" s="86">
        <v>536189</v>
      </c>
      <c r="C8310" s="87" t="s">
        <v>19061</v>
      </c>
      <c r="D8310" s="87" t="s">
        <v>2350</v>
      </c>
      <c r="E8310" s="86">
        <v>913</v>
      </c>
      <c r="F8310" s="87" t="s">
        <v>19062</v>
      </c>
      <c r="G8310" s="87" t="s">
        <v>56</v>
      </c>
      <c r="H8310" s="87" t="s">
        <v>2354</v>
      </c>
      <c r="I8310" s="87" t="s">
        <v>2366</v>
      </c>
      <c r="J8310" s="87">
        <v>27.32</v>
      </c>
      <c r="K8310" s="87"/>
      <c r="L8310" s="87">
        <v>28.49</v>
      </c>
      <c r="M8310" s="88">
        <v>41089</v>
      </c>
      <c r="N8310" s="87">
        <v>3.75</v>
      </c>
      <c r="O8310" s="88">
        <v>45100</v>
      </c>
      <c r="P8310" s="87"/>
      <c r="Q8310" s="87"/>
      <c r="R8310" s="87" t="s">
        <v>19063</v>
      </c>
      <c r="T8310" s="10" t="s">
        <v>36</v>
      </c>
      <c r="U8310" s="10" t="s">
        <v>404</v>
      </c>
      <c r="V8310" s="88">
        <v>45134</v>
      </c>
      <c r="W8310" s="87" t="s">
        <v>404</v>
      </c>
      <c r="X8310" s="89" t="s">
        <v>27583</v>
      </c>
    </row>
    <row r="8311" spans="1:119" s="183" customFormat="1" ht="21" customHeight="1" x14ac:dyDescent="0.3">
      <c r="A8311" s="86">
        <v>501226974</v>
      </c>
      <c r="B8311" s="86">
        <v>405013</v>
      </c>
      <c r="C8311" s="87" t="s">
        <v>18561</v>
      </c>
      <c r="D8311" s="87" t="s">
        <v>2350</v>
      </c>
      <c r="E8311" s="86">
        <v>1243</v>
      </c>
      <c r="F8311" s="87" t="s">
        <v>18562</v>
      </c>
      <c r="G8311" s="87" t="s">
        <v>134</v>
      </c>
      <c r="H8311" s="87" t="s">
        <v>16678</v>
      </c>
      <c r="I8311" s="87" t="s">
        <v>78</v>
      </c>
      <c r="J8311" s="87">
        <v>52.74</v>
      </c>
      <c r="K8311" s="87"/>
      <c r="L8311" s="87">
        <v>52.78</v>
      </c>
      <c r="M8311" s="88">
        <v>41416</v>
      </c>
      <c r="N8311" s="87"/>
      <c r="O8311" s="88"/>
      <c r="P8311" s="87"/>
      <c r="Q8311" s="87"/>
      <c r="R8311" s="87" t="s">
        <v>17219</v>
      </c>
      <c r="T8311" s="10" t="s">
        <v>36</v>
      </c>
      <c r="U8311" s="10" t="s">
        <v>404</v>
      </c>
      <c r="V8311" s="88">
        <v>45134</v>
      </c>
      <c r="W8311" s="87" t="s">
        <v>404</v>
      </c>
      <c r="X8311" s="89" t="s">
        <v>27584</v>
      </c>
      <c r="Z8311" s="90"/>
      <c r="AA8311" s="90"/>
      <c r="AB8311" s="90"/>
      <c r="AC8311" s="90"/>
      <c r="AD8311" s="90"/>
      <c r="AE8311" s="90"/>
      <c r="AF8311" s="90"/>
      <c r="AG8311" s="90"/>
      <c r="AH8311" s="90"/>
      <c r="AI8311" s="90"/>
      <c r="AJ8311" s="90"/>
      <c r="AK8311" s="90"/>
      <c r="AL8311" s="90"/>
      <c r="AM8311" s="90"/>
      <c r="AN8311" s="90"/>
      <c r="AO8311" s="90"/>
      <c r="AP8311" s="90"/>
      <c r="AQ8311" s="90"/>
      <c r="AR8311" s="90"/>
      <c r="AS8311" s="90"/>
      <c r="AT8311" s="90"/>
      <c r="AU8311" s="90"/>
      <c r="AV8311" s="90"/>
      <c r="AW8311" s="90"/>
      <c r="AX8311" s="90"/>
      <c r="AY8311" s="90"/>
      <c r="AZ8311" s="90"/>
      <c r="BA8311" s="90"/>
      <c r="BB8311" s="90"/>
      <c r="BC8311" s="90"/>
      <c r="BD8311" s="90"/>
      <c r="BE8311" s="90"/>
      <c r="BF8311" s="90"/>
      <c r="BG8311" s="90"/>
      <c r="BH8311" s="90"/>
      <c r="BI8311" s="90"/>
      <c r="BJ8311" s="90"/>
      <c r="BK8311" s="90"/>
      <c r="BL8311" s="90"/>
      <c r="BM8311" s="90"/>
      <c r="BN8311" s="90"/>
      <c r="BO8311" s="90"/>
      <c r="BP8311" s="90"/>
      <c r="BQ8311" s="90"/>
      <c r="BR8311" s="90"/>
      <c r="BS8311" s="90"/>
      <c r="BT8311" s="90"/>
      <c r="BU8311" s="90"/>
      <c r="BV8311" s="90"/>
      <c r="BW8311" s="90"/>
      <c r="BX8311" s="90"/>
      <c r="BY8311" s="90"/>
      <c r="BZ8311" s="90"/>
      <c r="CA8311" s="90"/>
      <c r="CB8311" s="90"/>
      <c r="CC8311" s="90"/>
      <c r="CD8311" s="90"/>
      <c r="CE8311" s="90"/>
      <c r="CF8311" s="90"/>
      <c r="CG8311" s="90"/>
      <c r="CH8311" s="90"/>
      <c r="CI8311" s="90"/>
      <c r="CJ8311" s="90"/>
      <c r="CK8311" s="90"/>
      <c r="CL8311" s="90"/>
      <c r="CM8311" s="90"/>
      <c r="CN8311" s="90"/>
      <c r="CO8311" s="90"/>
      <c r="CP8311" s="90"/>
      <c r="CQ8311" s="90"/>
      <c r="CR8311" s="90"/>
      <c r="CS8311" s="90"/>
      <c r="CT8311" s="90"/>
      <c r="CU8311" s="90"/>
      <c r="CV8311" s="90"/>
      <c r="CW8311" s="90"/>
      <c r="CX8311" s="90"/>
      <c r="CY8311" s="90"/>
      <c r="CZ8311" s="90"/>
      <c r="DA8311" s="90"/>
      <c r="DB8311" s="90"/>
      <c r="DC8311" s="90"/>
      <c r="DD8311" s="90"/>
      <c r="DE8311" s="90"/>
      <c r="DF8311" s="90"/>
      <c r="DG8311" s="90"/>
      <c r="DH8311" s="90"/>
      <c r="DI8311" s="90"/>
      <c r="DJ8311" s="90"/>
      <c r="DK8311" s="90"/>
      <c r="DL8311" s="90"/>
      <c r="DM8311" s="90"/>
      <c r="DN8311" s="90"/>
      <c r="DO8311" s="90"/>
    </row>
    <row r="8312" spans="1:119" s="90" customFormat="1" ht="24" customHeight="1" x14ac:dyDescent="0.3">
      <c r="A8312" s="11">
        <v>500034893</v>
      </c>
      <c r="B8312" s="11">
        <v>408632</v>
      </c>
      <c r="C8312" s="10" t="s">
        <v>27265</v>
      </c>
      <c r="D8312" s="87" t="s">
        <v>26364</v>
      </c>
      <c r="E8312" s="86">
        <v>2245</v>
      </c>
      <c r="F8312" s="87" t="s">
        <v>27266</v>
      </c>
      <c r="G8312" s="87" t="s">
        <v>30</v>
      </c>
      <c r="H8312" s="87" t="s">
        <v>21157</v>
      </c>
      <c r="I8312" s="87" t="s">
        <v>2043</v>
      </c>
      <c r="J8312" s="87">
        <v>334.68</v>
      </c>
      <c r="K8312" s="87">
        <v>334.68</v>
      </c>
      <c r="L8312" s="87">
        <v>335.48</v>
      </c>
      <c r="M8312" s="88">
        <v>45014</v>
      </c>
      <c r="N8312" s="87">
        <v>335.48</v>
      </c>
      <c r="O8312" s="88">
        <v>45140</v>
      </c>
      <c r="P8312" s="87"/>
      <c r="Q8312" s="87" t="s">
        <v>15798</v>
      </c>
      <c r="T8312" s="87" t="s">
        <v>36</v>
      </c>
      <c r="U8312" s="87" t="s">
        <v>404</v>
      </c>
      <c r="V8312" s="88">
        <v>45140</v>
      </c>
      <c r="W8312" s="136" t="s">
        <v>66</v>
      </c>
      <c r="X8312" s="89" t="s">
        <v>27592</v>
      </c>
    </row>
    <row r="8313" spans="1:119" s="90" customFormat="1" ht="21" customHeight="1" x14ac:dyDescent="0.3">
      <c r="A8313" s="11">
        <v>512052263</v>
      </c>
      <c r="B8313" s="20">
        <v>610967</v>
      </c>
      <c r="C8313" s="10" t="s">
        <v>20363</v>
      </c>
      <c r="D8313" s="10" t="s">
        <v>2350</v>
      </c>
      <c r="E8313" s="11">
        <v>1811</v>
      </c>
      <c r="F8313" s="10" t="s">
        <v>20364</v>
      </c>
      <c r="G8313" s="9" t="s">
        <v>41</v>
      </c>
      <c r="H8313" s="10" t="s">
        <v>20369</v>
      </c>
      <c r="I8313" s="10" t="s">
        <v>20370</v>
      </c>
      <c r="J8313" s="12">
        <v>486.83</v>
      </c>
      <c r="K8313" s="10"/>
      <c r="L8313" s="12">
        <v>511.92</v>
      </c>
      <c r="M8313" s="13">
        <v>42517</v>
      </c>
      <c r="N8313" s="12"/>
      <c r="O8313" s="13"/>
      <c r="P8313" s="12"/>
      <c r="Q8313" s="10" t="s">
        <v>16892</v>
      </c>
      <c r="T8313" s="10" t="s">
        <v>36</v>
      </c>
      <c r="U8313" s="10" t="s">
        <v>2389</v>
      </c>
      <c r="V8313" s="15">
        <v>45159</v>
      </c>
      <c r="W8313" s="10" t="s">
        <v>66</v>
      </c>
      <c r="X8313" s="16" t="s">
        <v>27621</v>
      </c>
      <c r="Z8313" s="17"/>
      <c r="AA8313" s="17"/>
      <c r="AB8313" s="17"/>
      <c r="AC8313" s="17"/>
      <c r="AD8313" s="17"/>
      <c r="AE8313" s="17"/>
      <c r="AF8313" s="17"/>
      <c r="AG8313" s="17"/>
      <c r="AH8313" s="17"/>
      <c r="AI8313" s="17"/>
      <c r="AJ8313" s="17"/>
      <c r="AK8313" s="17"/>
      <c r="AL8313" s="17"/>
      <c r="AM8313" s="17"/>
      <c r="AN8313" s="17"/>
      <c r="AO8313" s="17"/>
      <c r="AP8313" s="17"/>
      <c r="AQ8313" s="17"/>
      <c r="AR8313" s="17"/>
      <c r="AS8313" s="17"/>
      <c r="AT8313" s="17"/>
      <c r="AU8313" s="17"/>
      <c r="AV8313" s="17"/>
      <c r="AW8313" s="17"/>
      <c r="AX8313" s="17"/>
      <c r="AY8313" s="17"/>
      <c r="AZ8313" s="17"/>
      <c r="BA8313" s="17"/>
      <c r="BB8313" s="17"/>
      <c r="BC8313" s="17"/>
      <c r="BD8313" s="17"/>
      <c r="BE8313" s="17"/>
      <c r="BF8313" s="17"/>
      <c r="BG8313" s="17"/>
      <c r="BH8313" s="17"/>
      <c r="BI8313" s="17"/>
      <c r="BJ8313" s="17"/>
      <c r="BK8313" s="17"/>
      <c r="BL8313" s="17"/>
      <c r="BM8313" s="17"/>
      <c r="BN8313" s="17"/>
      <c r="BO8313" s="17"/>
      <c r="BP8313" s="17"/>
      <c r="BQ8313" s="17"/>
      <c r="BR8313" s="17"/>
      <c r="BS8313" s="17"/>
      <c r="BT8313" s="17"/>
      <c r="BU8313" s="17"/>
      <c r="BV8313" s="17"/>
      <c r="BW8313" s="17"/>
      <c r="BX8313" s="17"/>
      <c r="BY8313" s="17"/>
      <c r="BZ8313" s="17"/>
      <c r="CA8313" s="17"/>
      <c r="CB8313" s="17"/>
      <c r="CC8313" s="17"/>
      <c r="CD8313" s="17"/>
      <c r="CE8313" s="17"/>
      <c r="CF8313" s="17"/>
      <c r="CG8313" s="17"/>
      <c r="CH8313" s="17"/>
      <c r="CI8313" s="17"/>
      <c r="CJ8313" s="17"/>
      <c r="CK8313" s="17"/>
      <c r="CL8313" s="17"/>
      <c r="CM8313" s="17"/>
      <c r="CN8313" s="17"/>
      <c r="CO8313" s="17"/>
      <c r="CP8313" s="17"/>
      <c r="CQ8313" s="17"/>
      <c r="CR8313" s="17"/>
      <c r="CS8313" s="17"/>
      <c r="CT8313" s="17"/>
      <c r="CU8313" s="17"/>
      <c r="CV8313" s="17"/>
      <c r="CW8313" s="17"/>
      <c r="CX8313" s="17"/>
      <c r="CY8313" s="17"/>
      <c r="CZ8313" s="17"/>
      <c r="DA8313" s="17"/>
      <c r="DB8313" s="17"/>
      <c r="DC8313" s="17"/>
      <c r="DD8313" s="17"/>
      <c r="DE8313" s="17"/>
      <c r="DF8313" s="17"/>
      <c r="DG8313" s="17"/>
      <c r="DH8313" s="17"/>
      <c r="DI8313" s="17"/>
      <c r="DJ8313" s="17"/>
      <c r="DK8313" s="17"/>
      <c r="DL8313" s="17"/>
      <c r="DM8313" s="17"/>
      <c r="DN8313" s="17"/>
      <c r="DO8313" s="17"/>
    </row>
    <row r="8314" spans="1:119" ht="23.25" customHeight="1" x14ac:dyDescent="0.3">
      <c r="A8314" s="86">
        <v>513336494</v>
      </c>
      <c r="B8314" s="86">
        <v>582388</v>
      </c>
      <c r="C8314" s="87" t="s">
        <v>27599</v>
      </c>
      <c r="D8314" s="87" t="s">
        <v>27587</v>
      </c>
      <c r="E8314" s="86">
        <v>2263</v>
      </c>
      <c r="F8314" s="87" t="s">
        <v>27600</v>
      </c>
      <c r="G8314" s="87" t="s">
        <v>30</v>
      </c>
      <c r="H8314" s="87" t="s">
        <v>19922</v>
      </c>
      <c r="I8314" s="87" t="s">
        <v>21711</v>
      </c>
      <c r="J8314" s="117">
        <v>2785.01</v>
      </c>
      <c r="K8314" s="87">
        <v>2785.01</v>
      </c>
      <c r="L8314" s="87">
        <v>2804.99</v>
      </c>
      <c r="M8314" s="88">
        <v>45147</v>
      </c>
      <c r="N8314" s="87">
        <v>2785.01</v>
      </c>
      <c r="O8314" s="88">
        <v>45159</v>
      </c>
      <c r="P8314" s="87"/>
      <c r="Q8314" s="87" t="s">
        <v>19607</v>
      </c>
      <c r="T8314" s="87" t="s">
        <v>36</v>
      </c>
      <c r="U8314" s="87" t="s">
        <v>404</v>
      </c>
      <c r="V8314" s="88">
        <v>45159</v>
      </c>
      <c r="W8314" s="87" t="s">
        <v>404</v>
      </c>
      <c r="X8314" s="89" t="s">
        <v>27624</v>
      </c>
      <c r="Z8314" s="90"/>
      <c r="AA8314" s="90"/>
      <c r="AB8314" s="90"/>
      <c r="AC8314" s="90"/>
      <c r="AD8314" s="90"/>
      <c r="AE8314" s="90"/>
      <c r="AF8314" s="90"/>
      <c r="AG8314" s="90"/>
      <c r="AH8314" s="90"/>
      <c r="AI8314" s="90"/>
      <c r="AJ8314" s="90"/>
      <c r="AK8314" s="90"/>
      <c r="AL8314" s="90"/>
      <c r="AM8314" s="90"/>
      <c r="AN8314" s="90"/>
      <c r="AO8314" s="90"/>
      <c r="AP8314" s="90"/>
      <c r="AQ8314" s="90"/>
      <c r="AR8314" s="90"/>
      <c r="AS8314" s="90"/>
      <c r="AT8314" s="90"/>
      <c r="AU8314" s="90"/>
      <c r="AV8314" s="90"/>
      <c r="AW8314" s="90"/>
      <c r="AX8314" s="90"/>
      <c r="AY8314" s="90"/>
      <c r="AZ8314" s="90"/>
      <c r="BA8314" s="90"/>
      <c r="BB8314" s="90"/>
      <c r="BC8314" s="90"/>
      <c r="BD8314" s="90"/>
      <c r="BE8314" s="90"/>
      <c r="BF8314" s="90"/>
      <c r="BG8314" s="90"/>
      <c r="BH8314" s="90"/>
      <c r="BI8314" s="90"/>
      <c r="BJ8314" s="90"/>
      <c r="BK8314" s="90"/>
      <c r="BL8314" s="90"/>
      <c r="BM8314" s="90"/>
      <c r="BN8314" s="90"/>
      <c r="BO8314" s="90"/>
      <c r="BP8314" s="90"/>
      <c r="BQ8314" s="90"/>
      <c r="BR8314" s="90"/>
      <c r="BS8314" s="90"/>
      <c r="BT8314" s="90"/>
      <c r="BU8314" s="90"/>
      <c r="BV8314" s="90"/>
      <c r="BW8314" s="90"/>
      <c r="BX8314" s="90"/>
      <c r="BY8314" s="90"/>
      <c r="BZ8314" s="90"/>
      <c r="CA8314" s="90"/>
      <c r="CB8314" s="90"/>
      <c r="CC8314" s="90"/>
      <c r="CD8314" s="90"/>
      <c r="CE8314" s="90"/>
      <c r="CF8314" s="90"/>
      <c r="CG8314" s="90"/>
      <c r="CH8314" s="90"/>
      <c r="CI8314" s="90"/>
      <c r="CJ8314" s="90"/>
      <c r="CK8314" s="90"/>
      <c r="CL8314" s="90"/>
      <c r="CM8314" s="90"/>
      <c r="CN8314" s="90"/>
      <c r="CO8314" s="90"/>
      <c r="CP8314" s="90"/>
      <c r="CQ8314" s="90"/>
      <c r="CR8314" s="90"/>
      <c r="CS8314" s="90"/>
      <c r="CT8314" s="90"/>
      <c r="CU8314" s="90"/>
      <c r="CV8314" s="90"/>
      <c r="CW8314" s="90"/>
      <c r="CX8314" s="90"/>
      <c r="CY8314" s="90"/>
      <c r="CZ8314" s="90"/>
      <c r="DA8314" s="90"/>
      <c r="DB8314" s="90"/>
      <c r="DC8314" s="90"/>
      <c r="DD8314" s="90"/>
      <c r="DE8314" s="90"/>
      <c r="DF8314" s="90"/>
      <c r="DG8314" s="90"/>
      <c r="DH8314" s="90"/>
      <c r="DI8314" s="90"/>
      <c r="DJ8314" s="90"/>
      <c r="DK8314" s="90"/>
      <c r="DL8314" s="90"/>
      <c r="DM8314" s="90"/>
      <c r="DN8314" s="90"/>
      <c r="DO8314" s="90"/>
    </row>
    <row r="8315" spans="1:119" s="90" customFormat="1" ht="21" customHeight="1" x14ac:dyDescent="0.3">
      <c r="A8315" s="11">
        <v>504875272</v>
      </c>
      <c r="B8315" s="20">
        <v>536651</v>
      </c>
      <c r="C8315" s="10" t="s">
        <v>10494</v>
      </c>
      <c r="D8315" s="10" t="s">
        <v>28</v>
      </c>
      <c r="E8315" s="11">
        <v>2036</v>
      </c>
      <c r="F8315" s="10" t="s">
        <v>10498</v>
      </c>
      <c r="G8315" s="21" t="s">
        <v>86</v>
      </c>
      <c r="H8315" s="21" t="s">
        <v>329</v>
      </c>
      <c r="I8315" s="10" t="s">
        <v>19905</v>
      </c>
      <c r="J8315" s="12">
        <v>1303.19</v>
      </c>
      <c r="K8315" s="51"/>
      <c r="L8315" s="12">
        <v>1791.03</v>
      </c>
      <c r="M8315" s="13">
        <v>41862</v>
      </c>
      <c r="N8315" s="12">
        <v>407.34</v>
      </c>
      <c r="O8315" s="13">
        <v>43068</v>
      </c>
      <c r="P8315" s="12"/>
      <c r="Q8315" s="10" t="s">
        <v>16160</v>
      </c>
      <c r="T8315" s="10" t="s">
        <v>36</v>
      </c>
      <c r="U8315" s="10" t="s">
        <v>2356</v>
      </c>
      <c r="V8315" s="15">
        <v>45161</v>
      </c>
      <c r="W8315" s="10" t="s">
        <v>218</v>
      </c>
      <c r="X8315" s="16" t="s">
        <v>27630</v>
      </c>
      <c r="Z8315" s="17"/>
      <c r="AA8315" s="17"/>
      <c r="AB8315" s="17"/>
      <c r="AC8315" s="17"/>
      <c r="AD8315" s="17"/>
      <c r="AE8315" s="17"/>
      <c r="AF8315" s="17"/>
      <c r="AG8315" s="17"/>
      <c r="AH8315" s="17"/>
      <c r="AI8315" s="17"/>
      <c r="AJ8315" s="17"/>
      <c r="AK8315" s="17"/>
      <c r="AL8315" s="17"/>
      <c r="AM8315" s="17"/>
      <c r="AN8315" s="17"/>
      <c r="AO8315" s="17"/>
      <c r="AP8315" s="17"/>
      <c r="AQ8315" s="17"/>
      <c r="AR8315" s="17"/>
      <c r="AS8315" s="17"/>
      <c r="AT8315" s="17"/>
      <c r="AU8315" s="17"/>
      <c r="AV8315" s="17"/>
      <c r="AW8315" s="17"/>
      <c r="AX8315" s="17"/>
      <c r="AY8315" s="17"/>
      <c r="AZ8315" s="17"/>
      <c r="BA8315" s="17"/>
      <c r="BB8315" s="17"/>
      <c r="BC8315" s="17"/>
      <c r="BD8315" s="17"/>
      <c r="BE8315" s="17"/>
      <c r="BF8315" s="17"/>
      <c r="BG8315" s="17"/>
      <c r="BH8315" s="17"/>
      <c r="BI8315" s="17"/>
      <c r="BJ8315" s="17"/>
      <c r="BK8315" s="17"/>
      <c r="BL8315" s="17"/>
      <c r="BM8315" s="17"/>
      <c r="BN8315" s="17"/>
      <c r="BO8315" s="17"/>
      <c r="BP8315" s="17"/>
      <c r="BQ8315" s="17"/>
      <c r="BR8315" s="17"/>
      <c r="BS8315" s="17"/>
      <c r="BT8315" s="17"/>
      <c r="BU8315" s="17"/>
      <c r="BV8315" s="17"/>
      <c r="BW8315" s="17"/>
      <c r="BX8315" s="17"/>
      <c r="BY8315" s="17"/>
      <c r="BZ8315" s="17"/>
      <c r="CA8315" s="17"/>
      <c r="CB8315" s="17"/>
      <c r="CC8315" s="17"/>
      <c r="CD8315" s="17"/>
      <c r="CE8315" s="17"/>
      <c r="CF8315" s="17"/>
      <c r="CG8315" s="17"/>
      <c r="CH8315" s="17"/>
      <c r="CI8315" s="17"/>
      <c r="CJ8315" s="17"/>
      <c r="CK8315" s="17"/>
      <c r="CL8315" s="17"/>
      <c r="CM8315" s="17"/>
      <c r="CN8315" s="17"/>
      <c r="CO8315" s="17"/>
      <c r="CP8315" s="17"/>
      <c r="CQ8315" s="17"/>
      <c r="CR8315" s="17"/>
      <c r="CS8315" s="17"/>
      <c r="CT8315" s="17"/>
      <c r="CU8315" s="17"/>
      <c r="CV8315" s="17"/>
      <c r="CW8315" s="17"/>
      <c r="CX8315" s="17"/>
      <c r="CY8315" s="17"/>
      <c r="CZ8315" s="17"/>
      <c r="DA8315" s="17"/>
      <c r="DB8315" s="17"/>
      <c r="DC8315" s="17"/>
      <c r="DD8315" s="17"/>
      <c r="DE8315" s="17"/>
      <c r="DF8315" s="17"/>
      <c r="DG8315" s="17"/>
      <c r="DH8315" s="17"/>
      <c r="DI8315" s="17"/>
      <c r="DJ8315" s="17"/>
      <c r="DK8315" s="17"/>
      <c r="DL8315" s="17"/>
      <c r="DM8315" s="17"/>
      <c r="DN8315" s="17"/>
      <c r="DO8315" s="17"/>
    </row>
    <row r="8316" spans="1:119" s="135" customFormat="1" ht="22.5" customHeight="1" x14ac:dyDescent="0.3">
      <c r="A8316" s="30">
        <v>501601333</v>
      </c>
      <c r="B8316" s="30">
        <v>209620</v>
      </c>
      <c r="C8316" s="60" t="s">
        <v>26317</v>
      </c>
      <c r="D8316" s="60" t="s">
        <v>2350</v>
      </c>
      <c r="E8316" s="281">
        <v>2166</v>
      </c>
      <c r="F8316" s="60" t="s">
        <v>26318</v>
      </c>
      <c r="G8316" s="30" t="s">
        <v>41</v>
      </c>
      <c r="H8316" s="60" t="s">
        <v>19922</v>
      </c>
      <c r="I8316" s="60" t="s">
        <v>20736</v>
      </c>
      <c r="J8316" s="254">
        <v>208.05</v>
      </c>
      <c r="K8316" s="185">
        <v>208.05</v>
      </c>
      <c r="L8316" s="185">
        <v>260.14</v>
      </c>
      <c r="M8316" s="220">
        <v>44624</v>
      </c>
      <c r="N8316" s="60"/>
      <c r="O8316" s="226"/>
      <c r="P8316" s="60"/>
      <c r="Q8316" s="60" t="s">
        <v>2908</v>
      </c>
      <c r="T8316" s="10" t="s">
        <v>36</v>
      </c>
      <c r="U8316" s="10" t="s">
        <v>2356</v>
      </c>
      <c r="V8316" s="222">
        <v>45173</v>
      </c>
      <c r="W8316" s="116" t="s">
        <v>66</v>
      </c>
      <c r="X8316" s="223" t="s">
        <v>27637</v>
      </c>
    </row>
    <row r="8317" spans="1:119" ht="23.25" customHeight="1" x14ac:dyDescent="0.3">
      <c r="A8317" s="11">
        <v>503108596</v>
      </c>
      <c r="B8317" s="11">
        <v>515282</v>
      </c>
      <c r="C8317" s="10" t="s">
        <v>23076</v>
      </c>
      <c r="D8317" s="10" t="s">
        <v>2350</v>
      </c>
      <c r="E8317" s="11">
        <v>1975</v>
      </c>
      <c r="F8317" s="10" t="s">
        <v>23078</v>
      </c>
      <c r="G8317" s="10" t="s">
        <v>41</v>
      </c>
      <c r="H8317" s="10" t="s">
        <v>19922</v>
      </c>
      <c r="I8317" s="10" t="s">
        <v>2497</v>
      </c>
      <c r="J8317" s="12">
        <v>2275.42</v>
      </c>
      <c r="K8317" s="12">
        <v>2275.42</v>
      </c>
      <c r="L8317" s="12">
        <v>2327.5500000000002</v>
      </c>
      <c r="M8317" s="13">
        <v>43311</v>
      </c>
      <c r="N8317" s="12">
        <v>1122</v>
      </c>
      <c r="O8317" s="13">
        <v>44517</v>
      </c>
      <c r="P8317" s="12"/>
      <c r="Q8317" s="10" t="s">
        <v>19161</v>
      </c>
      <c r="T8317" s="10" t="s">
        <v>36</v>
      </c>
      <c r="U8317" s="10" t="s">
        <v>404</v>
      </c>
      <c r="V8317" s="15">
        <v>45173</v>
      </c>
      <c r="W8317" s="10" t="s">
        <v>404</v>
      </c>
      <c r="X8317" s="16" t="s">
        <v>27639</v>
      </c>
    </row>
    <row r="8318" spans="1:119" s="90" customFormat="1" ht="21" customHeight="1" x14ac:dyDescent="0.3">
      <c r="A8318" s="86">
        <v>500191654</v>
      </c>
      <c r="B8318" s="86">
        <v>259163</v>
      </c>
      <c r="C8318" s="87" t="s">
        <v>19656</v>
      </c>
      <c r="D8318" s="87" t="s">
        <v>2350</v>
      </c>
      <c r="E8318" s="86">
        <v>1700</v>
      </c>
      <c r="F8318" s="116" t="s">
        <v>19657</v>
      </c>
      <c r="G8318" s="87" t="s">
        <v>41</v>
      </c>
      <c r="H8318" s="87" t="s">
        <v>2354</v>
      </c>
      <c r="I8318" s="87" t="s">
        <v>2401</v>
      </c>
      <c r="J8318" s="91">
        <v>173.8</v>
      </c>
      <c r="K8318" s="87"/>
      <c r="L8318" s="87">
        <v>174.92</v>
      </c>
      <c r="M8318" s="88">
        <v>42197</v>
      </c>
      <c r="N8318" s="87"/>
      <c r="O8318" s="88"/>
      <c r="P8318" s="87"/>
      <c r="Q8318" s="87" t="s">
        <v>21362</v>
      </c>
      <c r="T8318" s="87" t="s">
        <v>36</v>
      </c>
      <c r="U8318" s="87" t="s">
        <v>404</v>
      </c>
      <c r="V8318" s="88">
        <v>45176</v>
      </c>
      <c r="W8318" s="87" t="s">
        <v>404</v>
      </c>
      <c r="X8318" s="89" t="s">
        <v>27654</v>
      </c>
    </row>
    <row r="8319" spans="1:119" s="90" customFormat="1" ht="21" customHeight="1" x14ac:dyDescent="0.3">
      <c r="A8319" s="86">
        <v>500228477</v>
      </c>
      <c r="B8319" s="86">
        <v>402868</v>
      </c>
      <c r="C8319" s="87" t="s">
        <v>16765</v>
      </c>
      <c r="D8319" s="87" t="s">
        <v>2350</v>
      </c>
      <c r="E8319" s="86">
        <v>1475</v>
      </c>
      <c r="F8319" s="87" t="s">
        <v>16766</v>
      </c>
      <c r="G8319" s="87" t="s">
        <v>134</v>
      </c>
      <c r="H8319" s="87" t="s">
        <v>2352</v>
      </c>
      <c r="I8319" s="87" t="s">
        <v>2353</v>
      </c>
      <c r="J8319" s="87">
        <v>441.19</v>
      </c>
      <c r="K8319" s="87"/>
      <c r="L8319" s="87">
        <v>451.6</v>
      </c>
      <c r="M8319" s="88">
        <v>41683</v>
      </c>
      <c r="N8319" s="87"/>
      <c r="O8319" s="88"/>
      <c r="P8319" s="87"/>
      <c r="Q8319" s="87" t="s">
        <v>16767</v>
      </c>
      <c r="T8319" s="87" t="s">
        <v>36</v>
      </c>
      <c r="U8319" s="87" t="s">
        <v>404</v>
      </c>
      <c r="V8319" s="88">
        <v>45176</v>
      </c>
      <c r="W8319" s="87" t="s">
        <v>404</v>
      </c>
      <c r="X8319" s="89" t="s">
        <v>27655</v>
      </c>
    </row>
    <row r="8320" spans="1:119" ht="23.25" customHeight="1" x14ac:dyDescent="0.3">
      <c r="A8320" s="86">
        <v>500668418</v>
      </c>
      <c r="B8320" s="86">
        <v>423028</v>
      </c>
      <c r="C8320" s="87" t="s">
        <v>21150</v>
      </c>
      <c r="D8320" s="87" t="s">
        <v>2350</v>
      </c>
      <c r="E8320" s="86">
        <v>871</v>
      </c>
      <c r="F8320" s="87" t="s">
        <v>23026</v>
      </c>
      <c r="G8320" s="87" t="s">
        <v>56</v>
      </c>
      <c r="H8320" s="87" t="s">
        <v>19922</v>
      </c>
      <c r="I8320" s="87" t="s">
        <v>799</v>
      </c>
      <c r="J8320" s="87">
        <v>551.41</v>
      </c>
      <c r="K8320" s="87">
        <v>551.41</v>
      </c>
      <c r="L8320" s="87">
        <v>806.51</v>
      </c>
      <c r="M8320" s="88">
        <v>43301</v>
      </c>
      <c r="N8320" s="87">
        <v>14.01</v>
      </c>
      <c r="O8320" s="88">
        <v>44819</v>
      </c>
      <c r="P8320" s="87"/>
      <c r="Q8320" s="87" t="s">
        <v>2945</v>
      </c>
      <c r="T8320" s="87" t="s">
        <v>36</v>
      </c>
      <c r="U8320" s="87" t="s">
        <v>404</v>
      </c>
      <c r="V8320" s="88">
        <v>45371</v>
      </c>
      <c r="W8320" s="87" t="s">
        <v>404</v>
      </c>
      <c r="X8320" s="89" t="s">
        <v>28347</v>
      </c>
      <c r="Z8320" s="90"/>
      <c r="AA8320" s="90"/>
      <c r="AB8320" s="90"/>
      <c r="AC8320" s="90"/>
      <c r="AD8320" s="90"/>
      <c r="AE8320" s="90"/>
      <c r="AF8320" s="90"/>
      <c r="AG8320" s="90"/>
      <c r="AH8320" s="90"/>
      <c r="AI8320" s="90"/>
      <c r="AJ8320" s="90"/>
      <c r="AK8320" s="90"/>
      <c r="AL8320" s="90"/>
      <c r="AM8320" s="90"/>
      <c r="AN8320" s="90"/>
      <c r="AO8320" s="90"/>
      <c r="AP8320" s="90"/>
      <c r="AQ8320" s="90"/>
      <c r="AR8320" s="90"/>
      <c r="AS8320" s="90"/>
      <c r="AT8320" s="90"/>
      <c r="AU8320" s="90"/>
      <c r="AV8320" s="90"/>
      <c r="AW8320" s="90"/>
      <c r="AX8320" s="90"/>
      <c r="AY8320" s="90"/>
      <c r="AZ8320" s="90"/>
      <c r="BA8320" s="90"/>
      <c r="BB8320" s="90"/>
      <c r="BC8320" s="90"/>
      <c r="BD8320" s="90"/>
      <c r="BE8320" s="90"/>
      <c r="BF8320" s="90"/>
      <c r="BG8320" s="90"/>
      <c r="BH8320" s="90"/>
      <c r="BI8320" s="90"/>
      <c r="BJ8320" s="90"/>
      <c r="BK8320" s="90"/>
      <c r="BL8320" s="90"/>
      <c r="BM8320" s="90"/>
      <c r="BN8320" s="90"/>
      <c r="BO8320" s="90"/>
      <c r="BP8320" s="90"/>
      <c r="BQ8320" s="90"/>
      <c r="BR8320" s="90"/>
      <c r="BS8320" s="90"/>
      <c r="BT8320" s="90"/>
      <c r="BU8320" s="90"/>
      <c r="BV8320" s="90"/>
      <c r="BW8320" s="90"/>
      <c r="BX8320" s="90"/>
      <c r="BY8320" s="90"/>
      <c r="BZ8320" s="90"/>
      <c r="CA8320" s="90"/>
      <c r="CB8320" s="90"/>
      <c r="CC8320" s="90"/>
      <c r="CD8320" s="90"/>
      <c r="CE8320" s="90"/>
      <c r="CF8320" s="90"/>
      <c r="CG8320" s="90"/>
      <c r="CH8320" s="90"/>
      <c r="CI8320" s="90"/>
      <c r="CJ8320" s="90"/>
      <c r="CK8320" s="90"/>
      <c r="CL8320" s="90"/>
      <c r="CM8320" s="90"/>
      <c r="CN8320" s="90"/>
      <c r="CO8320" s="90"/>
      <c r="CP8320" s="90"/>
      <c r="CQ8320" s="90"/>
      <c r="CR8320" s="90"/>
      <c r="CS8320" s="90"/>
      <c r="CT8320" s="90"/>
      <c r="CU8320" s="90"/>
      <c r="CV8320" s="90"/>
      <c r="CW8320" s="90"/>
      <c r="CX8320" s="90"/>
      <c r="CY8320" s="90"/>
      <c r="CZ8320" s="90"/>
      <c r="DA8320" s="90"/>
      <c r="DB8320" s="90"/>
      <c r="DC8320" s="90"/>
      <c r="DD8320" s="90"/>
      <c r="DE8320" s="90"/>
      <c r="DF8320" s="90"/>
      <c r="DG8320" s="90"/>
      <c r="DH8320" s="90"/>
      <c r="DI8320" s="90"/>
      <c r="DJ8320" s="90"/>
      <c r="DK8320" s="90"/>
      <c r="DL8320" s="90"/>
      <c r="DM8320" s="90"/>
      <c r="DN8320" s="90"/>
      <c r="DO8320" s="90"/>
    </row>
    <row r="8321" spans="1:119" s="90" customFormat="1" ht="21" customHeight="1" x14ac:dyDescent="0.3">
      <c r="A8321" s="86">
        <v>501835660</v>
      </c>
      <c r="B8321" s="86">
        <v>428777</v>
      </c>
      <c r="C8321" s="87" t="s">
        <v>18648</v>
      </c>
      <c r="D8321" s="87" t="s">
        <v>2350</v>
      </c>
      <c r="E8321" s="86">
        <v>553</v>
      </c>
      <c r="F8321" s="87" t="s">
        <v>18649</v>
      </c>
      <c r="G8321" s="87" t="s">
        <v>56</v>
      </c>
      <c r="H8321" s="87" t="s">
        <v>2352</v>
      </c>
      <c r="I8321" s="87" t="s">
        <v>2353</v>
      </c>
      <c r="J8321" s="87">
        <v>195.9</v>
      </c>
      <c r="K8321" s="87"/>
      <c r="L8321" s="87">
        <v>248.87</v>
      </c>
      <c r="M8321" s="88">
        <v>40620</v>
      </c>
      <c r="N8321" s="87">
        <v>0</v>
      </c>
      <c r="O8321" s="88"/>
      <c r="P8321" s="87"/>
      <c r="Q8321" s="87" t="s">
        <v>18650</v>
      </c>
      <c r="T8321" s="87" t="s">
        <v>36</v>
      </c>
      <c r="U8321" s="87" t="s">
        <v>404</v>
      </c>
      <c r="V8321" s="88">
        <v>45176</v>
      </c>
      <c r="W8321" s="87" t="s">
        <v>404</v>
      </c>
      <c r="X8321" s="89" t="s">
        <v>27656</v>
      </c>
    </row>
    <row r="8322" spans="1:119" s="90" customFormat="1" ht="21" customHeight="1" x14ac:dyDescent="0.3">
      <c r="A8322" s="86">
        <v>200752103</v>
      </c>
      <c r="B8322" s="86">
        <v>458376</v>
      </c>
      <c r="C8322" s="87" t="s">
        <v>18726</v>
      </c>
      <c r="D8322" s="87" t="s">
        <v>2350</v>
      </c>
      <c r="E8322" s="86">
        <v>957</v>
      </c>
      <c r="F8322" s="87" t="s">
        <v>18727</v>
      </c>
      <c r="G8322" s="87" t="s">
        <v>41</v>
      </c>
      <c r="H8322" s="87" t="s">
        <v>2369</v>
      </c>
      <c r="I8322" s="87" t="s">
        <v>201</v>
      </c>
      <c r="J8322" s="87">
        <v>138.19999999999999</v>
      </c>
      <c r="K8322" s="87"/>
      <c r="L8322" s="87">
        <v>163.12</v>
      </c>
      <c r="M8322" s="88">
        <v>41115</v>
      </c>
      <c r="N8322" s="87">
        <v>0</v>
      </c>
      <c r="O8322" s="88"/>
      <c r="P8322" s="87"/>
      <c r="Q8322" s="87" t="s">
        <v>17686</v>
      </c>
      <c r="T8322" s="87" t="s">
        <v>36</v>
      </c>
      <c r="U8322" s="87" t="s">
        <v>404</v>
      </c>
      <c r="V8322" s="88">
        <v>45176</v>
      </c>
      <c r="W8322" s="87" t="s">
        <v>404</v>
      </c>
      <c r="X8322" s="89" t="s">
        <v>27657</v>
      </c>
    </row>
    <row r="8323" spans="1:119" s="90" customFormat="1" ht="24" customHeight="1" x14ac:dyDescent="0.3">
      <c r="A8323" s="11">
        <v>514578459</v>
      </c>
      <c r="B8323" s="11">
        <v>498481</v>
      </c>
      <c r="C8323" s="10" t="s">
        <v>26956</v>
      </c>
      <c r="D8323" s="87" t="s">
        <v>2350</v>
      </c>
      <c r="E8323" s="86">
        <v>2214</v>
      </c>
      <c r="F8323" s="87" t="s">
        <v>26957</v>
      </c>
      <c r="G8323" s="87" t="s">
        <v>56</v>
      </c>
      <c r="H8323" s="17" t="s">
        <v>19922</v>
      </c>
      <c r="I8323" s="87" t="s">
        <v>21753</v>
      </c>
      <c r="J8323" s="67">
        <v>426.63</v>
      </c>
      <c r="K8323" s="87">
        <v>426.63</v>
      </c>
      <c r="L8323" s="87">
        <v>568.01</v>
      </c>
      <c r="M8323" s="88">
        <v>44846</v>
      </c>
      <c r="N8323" s="87"/>
      <c r="O8323" s="88"/>
      <c r="P8323" s="87"/>
      <c r="Q8323" s="87" t="s">
        <v>17024</v>
      </c>
      <c r="T8323" s="87" t="s">
        <v>36</v>
      </c>
      <c r="U8323" s="87" t="s">
        <v>404</v>
      </c>
      <c r="V8323" s="88">
        <v>45176</v>
      </c>
      <c r="W8323" s="87" t="s">
        <v>404</v>
      </c>
      <c r="X8323" s="89" t="s">
        <v>27658</v>
      </c>
    </row>
    <row r="8324" spans="1:119" s="183" customFormat="1" ht="21" customHeight="1" x14ac:dyDescent="0.3">
      <c r="A8324" s="86">
        <v>500187649</v>
      </c>
      <c r="B8324" s="86">
        <v>503604</v>
      </c>
      <c r="C8324" s="87" t="s">
        <v>17934</v>
      </c>
      <c r="D8324" s="87" t="s">
        <v>2350</v>
      </c>
      <c r="E8324" s="86">
        <v>1232</v>
      </c>
      <c r="F8324" s="87" t="s">
        <v>17935</v>
      </c>
      <c r="G8324" s="87" t="s">
        <v>30</v>
      </c>
      <c r="H8324" s="87" t="s">
        <v>20177</v>
      </c>
      <c r="I8324" s="87" t="s">
        <v>2370</v>
      </c>
      <c r="J8324" s="87">
        <v>978.15</v>
      </c>
      <c r="K8324" s="87"/>
      <c r="L8324" s="87">
        <v>1115.95</v>
      </c>
      <c r="M8324" s="88">
        <v>41652</v>
      </c>
      <c r="N8324" s="87">
        <v>275.39999999999998</v>
      </c>
      <c r="O8324" s="88">
        <v>44999</v>
      </c>
      <c r="P8324" s="87"/>
      <c r="Q8324" s="87" t="s">
        <v>20551</v>
      </c>
      <c r="T8324" s="87" t="s">
        <v>36</v>
      </c>
      <c r="U8324" s="87" t="s">
        <v>404</v>
      </c>
      <c r="V8324" s="88">
        <v>45176</v>
      </c>
      <c r="W8324" s="87" t="s">
        <v>404</v>
      </c>
      <c r="X8324" s="89" t="s">
        <v>27659</v>
      </c>
      <c r="Z8324" s="90"/>
      <c r="AA8324" s="90"/>
      <c r="AB8324" s="90"/>
      <c r="AC8324" s="90"/>
      <c r="AD8324" s="90"/>
      <c r="AE8324" s="90"/>
      <c r="AF8324" s="90"/>
      <c r="AG8324" s="90"/>
      <c r="AH8324" s="90"/>
      <c r="AI8324" s="90"/>
      <c r="AJ8324" s="90"/>
      <c r="AK8324" s="90"/>
      <c r="AL8324" s="90"/>
      <c r="AM8324" s="90"/>
      <c r="AN8324" s="90"/>
      <c r="AO8324" s="90"/>
      <c r="AP8324" s="90"/>
      <c r="AQ8324" s="90"/>
      <c r="AR8324" s="90"/>
      <c r="AS8324" s="90"/>
      <c r="AT8324" s="90"/>
      <c r="AU8324" s="90"/>
      <c r="AV8324" s="90"/>
      <c r="AW8324" s="90"/>
      <c r="AX8324" s="90"/>
      <c r="AY8324" s="90"/>
      <c r="AZ8324" s="90"/>
      <c r="BA8324" s="90"/>
      <c r="BB8324" s="90"/>
      <c r="BC8324" s="90"/>
      <c r="BD8324" s="90"/>
      <c r="BE8324" s="90"/>
      <c r="BF8324" s="90"/>
      <c r="BG8324" s="90"/>
      <c r="BH8324" s="90"/>
      <c r="BI8324" s="90"/>
      <c r="BJ8324" s="90"/>
      <c r="BK8324" s="90"/>
      <c r="BL8324" s="90"/>
      <c r="BM8324" s="90"/>
      <c r="BN8324" s="90"/>
      <c r="BO8324" s="90"/>
      <c r="BP8324" s="90"/>
      <c r="BQ8324" s="90"/>
      <c r="BR8324" s="90"/>
      <c r="BS8324" s="90"/>
      <c r="BT8324" s="90"/>
      <c r="BU8324" s="90"/>
      <c r="BV8324" s="90"/>
      <c r="BW8324" s="90"/>
      <c r="BX8324" s="90"/>
      <c r="BY8324" s="90"/>
      <c r="BZ8324" s="90"/>
      <c r="CA8324" s="90"/>
      <c r="CB8324" s="90"/>
      <c r="CC8324" s="90"/>
      <c r="CD8324" s="90"/>
      <c r="CE8324" s="90"/>
      <c r="CF8324" s="90"/>
      <c r="CG8324" s="90"/>
      <c r="CH8324" s="90"/>
      <c r="CI8324" s="90"/>
      <c r="CJ8324" s="90"/>
      <c r="CK8324" s="90"/>
      <c r="CL8324" s="90"/>
      <c r="CM8324" s="90"/>
      <c r="CN8324" s="90"/>
      <c r="CO8324" s="90"/>
      <c r="CP8324" s="90"/>
      <c r="CQ8324" s="90"/>
      <c r="CR8324" s="90"/>
      <c r="CS8324" s="90"/>
      <c r="CT8324" s="90"/>
      <c r="CU8324" s="90"/>
      <c r="CV8324" s="90"/>
      <c r="CW8324" s="90"/>
      <c r="CX8324" s="90"/>
      <c r="CY8324" s="90"/>
      <c r="CZ8324" s="90"/>
      <c r="DA8324" s="90"/>
      <c r="DB8324" s="90"/>
      <c r="DC8324" s="90"/>
      <c r="DD8324" s="90"/>
      <c r="DE8324" s="90"/>
      <c r="DF8324" s="90"/>
      <c r="DG8324" s="90"/>
      <c r="DH8324" s="90"/>
      <c r="DI8324" s="90"/>
      <c r="DJ8324" s="90"/>
      <c r="DK8324" s="90"/>
      <c r="DL8324" s="90"/>
      <c r="DM8324" s="90"/>
      <c r="DN8324" s="90"/>
      <c r="DO8324" s="90"/>
    </row>
    <row r="8325" spans="1:119" s="90" customFormat="1" ht="21" customHeight="1" x14ac:dyDescent="0.3">
      <c r="A8325" s="86">
        <v>500027773</v>
      </c>
      <c r="B8325" s="86">
        <v>506479</v>
      </c>
      <c r="C8325" s="87" t="s">
        <v>2470</v>
      </c>
      <c r="D8325" s="87" t="s">
        <v>2350</v>
      </c>
      <c r="E8325" s="86">
        <v>1051</v>
      </c>
      <c r="F8325" s="87" t="s">
        <v>17072</v>
      </c>
      <c r="G8325" s="87" t="s">
        <v>56</v>
      </c>
      <c r="H8325" s="87" t="s">
        <v>2372</v>
      </c>
      <c r="I8325" s="87" t="s">
        <v>17329</v>
      </c>
      <c r="J8325" s="87">
        <v>1801.09</v>
      </c>
      <c r="K8325" s="87"/>
      <c r="L8325" s="87">
        <v>1998.81</v>
      </c>
      <c r="M8325" s="88">
        <v>41734</v>
      </c>
      <c r="N8325" s="87">
        <v>44.96</v>
      </c>
      <c r="O8325" s="88">
        <v>45048</v>
      </c>
      <c r="P8325" s="87"/>
      <c r="Q8325" s="87" t="s">
        <v>17074</v>
      </c>
      <c r="T8325" s="87" t="s">
        <v>36</v>
      </c>
      <c r="U8325" s="87" t="s">
        <v>404</v>
      </c>
      <c r="V8325" s="88">
        <v>45176</v>
      </c>
      <c r="W8325" s="87" t="s">
        <v>404</v>
      </c>
      <c r="X8325" s="89" t="s">
        <v>27660</v>
      </c>
    </row>
    <row r="8326" spans="1:119" s="183" customFormat="1" ht="21" customHeight="1" x14ac:dyDescent="0.3">
      <c r="A8326" s="30">
        <v>500601607</v>
      </c>
      <c r="B8326" s="281">
        <v>507844</v>
      </c>
      <c r="C8326" s="60" t="s">
        <v>23241</v>
      </c>
      <c r="D8326" s="60" t="s">
        <v>28</v>
      </c>
      <c r="E8326" s="30">
        <v>2542</v>
      </c>
      <c r="F8326" s="60" t="s">
        <v>24049</v>
      </c>
      <c r="G8326" s="60" t="s">
        <v>30</v>
      </c>
      <c r="H8326" s="60" t="s">
        <v>19922</v>
      </c>
      <c r="I8326" s="116" t="s">
        <v>21518</v>
      </c>
      <c r="J8326" s="185">
        <v>716.35</v>
      </c>
      <c r="K8326" s="60">
        <v>716.35</v>
      </c>
      <c r="L8326" s="185">
        <v>1067.49</v>
      </c>
      <c r="M8326" s="220">
        <v>43657</v>
      </c>
      <c r="N8326" s="185"/>
      <c r="O8326" s="249"/>
      <c r="P8326" s="185"/>
      <c r="Q8326" s="60" t="s">
        <v>24050</v>
      </c>
      <c r="T8326" s="60" t="s">
        <v>36</v>
      </c>
      <c r="U8326" s="87" t="s">
        <v>404</v>
      </c>
      <c r="V8326" s="88">
        <v>45176</v>
      </c>
      <c r="W8326" s="87" t="s">
        <v>404</v>
      </c>
      <c r="X8326" s="223" t="s">
        <v>27661</v>
      </c>
      <c r="Z8326" s="135"/>
      <c r="AA8326" s="135"/>
      <c r="AB8326" s="135"/>
      <c r="AC8326" s="135"/>
      <c r="AD8326" s="135"/>
      <c r="AE8326" s="135"/>
      <c r="AF8326" s="135"/>
      <c r="AG8326" s="135"/>
      <c r="AH8326" s="135"/>
      <c r="AI8326" s="135"/>
      <c r="AJ8326" s="135"/>
      <c r="AK8326" s="135"/>
      <c r="AL8326" s="135"/>
      <c r="AM8326" s="135"/>
      <c r="AN8326" s="135"/>
      <c r="AO8326" s="135"/>
      <c r="AP8326" s="135"/>
      <c r="AQ8326" s="135"/>
      <c r="AR8326" s="135"/>
      <c r="AS8326" s="135"/>
      <c r="AT8326" s="135"/>
      <c r="AU8326" s="135"/>
      <c r="AV8326" s="135"/>
      <c r="AW8326" s="135"/>
      <c r="AX8326" s="135"/>
      <c r="AY8326" s="135"/>
      <c r="AZ8326" s="135"/>
      <c r="BA8326" s="135"/>
      <c r="BB8326" s="135"/>
      <c r="BC8326" s="135"/>
      <c r="BD8326" s="135"/>
      <c r="BE8326" s="135"/>
      <c r="BF8326" s="135"/>
      <c r="BG8326" s="135"/>
      <c r="BH8326" s="135"/>
      <c r="BI8326" s="135"/>
      <c r="BJ8326" s="135"/>
      <c r="BK8326" s="135"/>
      <c r="BL8326" s="135"/>
      <c r="BM8326" s="135"/>
      <c r="BN8326" s="135"/>
      <c r="BO8326" s="135"/>
      <c r="BP8326" s="135"/>
      <c r="BQ8326" s="135"/>
      <c r="BR8326" s="135"/>
      <c r="BS8326" s="135"/>
      <c r="BT8326" s="135"/>
      <c r="BU8326" s="135"/>
      <c r="BV8326" s="135"/>
      <c r="BW8326" s="135"/>
      <c r="BX8326" s="135"/>
      <c r="BY8326" s="135"/>
      <c r="BZ8326" s="135"/>
      <c r="CA8326" s="135"/>
      <c r="CB8326" s="135"/>
      <c r="CC8326" s="135"/>
      <c r="CD8326" s="135"/>
      <c r="CE8326" s="135"/>
      <c r="CF8326" s="135"/>
      <c r="CG8326" s="135"/>
      <c r="CH8326" s="135"/>
      <c r="CI8326" s="135"/>
      <c r="CJ8326" s="135"/>
      <c r="CK8326" s="135"/>
      <c r="CL8326" s="135"/>
      <c r="CM8326" s="135"/>
      <c r="CN8326" s="135"/>
      <c r="CO8326" s="135"/>
      <c r="CP8326" s="135"/>
      <c r="CQ8326" s="135"/>
      <c r="CR8326" s="135"/>
      <c r="CS8326" s="135"/>
      <c r="CT8326" s="135"/>
      <c r="CU8326" s="135"/>
      <c r="CV8326" s="135"/>
      <c r="CW8326" s="135"/>
      <c r="CX8326" s="135"/>
      <c r="CY8326" s="135"/>
      <c r="CZ8326" s="135"/>
      <c r="DA8326" s="135"/>
      <c r="DB8326" s="135"/>
      <c r="DC8326" s="135"/>
      <c r="DD8326" s="135"/>
      <c r="DE8326" s="135"/>
      <c r="DF8326" s="135"/>
      <c r="DG8326" s="135"/>
      <c r="DH8326" s="135"/>
      <c r="DI8326" s="135"/>
      <c r="DJ8326" s="135"/>
      <c r="DK8326" s="135"/>
      <c r="DL8326" s="135"/>
      <c r="DM8326" s="135"/>
      <c r="DN8326" s="135"/>
      <c r="DO8326" s="135"/>
    </row>
    <row r="8327" spans="1:119" ht="24" customHeight="1" x14ac:dyDescent="0.3">
      <c r="A8327" s="86">
        <v>502604239</v>
      </c>
      <c r="B8327" s="86">
        <v>511015</v>
      </c>
      <c r="C8327" s="87" t="s">
        <v>17088</v>
      </c>
      <c r="D8327" s="87" t="s">
        <v>2350</v>
      </c>
      <c r="E8327" s="86">
        <v>1491</v>
      </c>
      <c r="F8327" s="87" t="s">
        <v>22702</v>
      </c>
      <c r="G8327" s="87" t="s">
        <v>56</v>
      </c>
      <c r="H8327" s="87" t="s">
        <v>19922</v>
      </c>
      <c r="I8327" s="87" t="s">
        <v>21711</v>
      </c>
      <c r="J8327" s="87">
        <v>2790.04</v>
      </c>
      <c r="K8327" s="87">
        <v>2790.04</v>
      </c>
      <c r="L8327" s="87">
        <v>3716.78</v>
      </c>
      <c r="M8327" s="88">
        <v>43188</v>
      </c>
      <c r="N8327" s="87"/>
      <c r="O8327" s="88"/>
      <c r="P8327" s="87"/>
      <c r="Q8327" s="87" t="s">
        <v>16160</v>
      </c>
      <c r="T8327" s="87" t="s">
        <v>36</v>
      </c>
      <c r="U8327" s="87" t="s">
        <v>404</v>
      </c>
      <c r="V8327" s="88">
        <v>45176</v>
      </c>
      <c r="W8327" s="87" t="s">
        <v>404</v>
      </c>
      <c r="X8327" s="89" t="s">
        <v>27662</v>
      </c>
      <c r="Z8327" s="90"/>
      <c r="AA8327" s="90"/>
      <c r="AB8327" s="90"/>
      <c r="AC8327" s="90"/>
      <c r="AD8327" s="90"/>
      <c r="AE8327" s="90"/>
      <c r="AF8327" s="90"/>
      <c r="AG8327" s="90"/>
      <c r="AH8327" s="90"/>
      <c r="AI8327" s="90"/>
      <c r="AJ8327" s="90"/>
      <c r="AK8327" s="90"/>
      <c r="AL8327" s="90"/>
      <c r="AM8327" s="90"/>
      <c r="AN8327" s="90"/>
      <c r="AO8327" s="90"/>
      <c r="AP8327" s="90"/>
      <c r="AQ8327" s="90"/>
      <c r="AR8327" s="90"/>
      <c r="AS8327" s="90"/>
      <c r="AT8327" s="90"/>
      <c r="AU8327" s="90"/>
      <c r="AV8327" s="90"/>
      <c r="AW8327" s="90"/>
      <c r="AX8327" s="90"/>
      <c r="AY8327" s="90"/>
      <c r="AZ8327" s="90"/>
      <c r="BA8327" s="90"/>
      <c r="BB8327" s="90"/>
      <c r="BC8327" s="90"/>
      <c r="BD8327" s="90"/>
      <c r="BE8327" s="90"/>
      <c r="BF8327" s="90"/>
      <c r="BG8327" s="90"/>
      <c r="BH8327" s="90"/>
      <c r="BI8327" s="90"/>
      <c r="BJ8327" s="90"/>
      <c r="BK8327" s="90"/>
      <c r="BL8327" s="90"/>
      <c r="BM8327" s="90"/>
      <c r="BN8327" s="90"/>
      <c r="BO8327" s="90"/>
      <c r="BP8327" s="90"/>
      <c r="BQ8327" s="90"/>
      <c r="BR8327" s="90"/>
      <c r="BS8327" s="90"/>
      <c r="BT8327" s="90"/>
      <c r="BU8327" s="90"/>
      <c r="BV8327" s="90"/>
      <c r="BW8327" s="90"/>
      <c r="BX8327" s="90"/>
      <c r="BY8327" s="90"/>
      <c r="BZ8327" s="90"/>
      <c r="CA8327" s="90"/>
      <c r="CB8327" s="90"/>
      <c r="CC8327" s="90"/>
      <c r="CD8327" s="90"/>
      <c r="CE8327" s="90"/>
      <c r="CF8327" s="90"/>
      <c r="CG8327" s="90"/>
      <c r="CH8327" s="90"/>
      <c r="CI8327" s="90"/>
      <c r="CJ8327" s="90"/>
      <c r="CK8327" s="90"/>
      <c r="CL8327" s="90"/>
      <c r="CM8327" s="90"/>
      <c r="CN8327" s="90"/>
      <c r="CO8327" s="90"/>
      <c r="CP8327" s="90"/>
      <c r="CQ8327" s="90"/>
      <c r="CR8327" s="90"/>
      <c r="CS8327" s="90"/>
      <c r="CT8327" s="90"/>
      <c r="CU8327" s="90"/>
      <c r="CV8327" s="90"/>
      <c r="CW8327" s="90"/>
      <c r="CX8327" s="90"/>
      <c r="CY8327" s="90"/>
      <c r="CZ8327" s="90"/>
      <c r="DA8327" s="90"/>
      <c r="DB8327" s="90"/>
      <c r="DC8327" s="90"/>
      <c r="DD8327" s="90"/>
      <c r="DE8327" s="90"/>
      <c r="DF8327" s="90"/>
      <c r="DG8327" s="90"/>
      <c r="DH8327" s="90"/>
      <c r="DI8327" s="90"/>
      <c r="DJ8327" s="90"/>
      <c r="DK8327" s="90"/>
      <c r="DL8327" s="90"/>
      <c r="DM8327" s="90"/>
      <c r="DN8327" s="90"/>
      <c r="DO8327" s="90"/>
    </row>
    <row r="8328" spans="1:119" ht="23.25" customHeight="1" x14ac:dyDescent="0.3">
      <c r="A8328" s="86">
        <v>503365106</v>
      </c>
      <c r="B8328" s="86">
        <v>522269</v>
      </c>
      <c r="C8328" s="87" t="s">
        <v>2486</v>
      </c>
      <c r="D8328" s="87" t="s">
        <v>2350</v>
      </c>
      <c r="E8328" s="86">
        <v>681</v>
      </c>
      <c r="F8328" s="87" t="s">
        <v>25427</v>
      </c>
      <c r="G8328" s="87" t="s">
        <v>30</v>
      </c>
      <c r="H8328" s="87" t="s">
        <v>19922</v>
      </c>
      <c r="I8328" s="87" t="s">
        <v>21444</v>
      </c>
      <c r="J8328" s="87">
        <v>1489.82</v>
      </c>
      <c r="K8328" s="87">
        <v>1489.82</v>
      </c>
      <c r="L8328" s="87">
        <v>2055.65</v>
      </c>
      <c r="M8328" s="88">
        <v>44253</v>
      </c>
      <c r="N8328" s="87"/>
      <c r="O8328" s="88"/>
      <c r="P8328" s="87"/>
      <c r="Q8328" s="87" t="s">
        <v>20883</v>
      </c>
      <c r="T8328" s="87" t="s">
        <v>36</v>
      </c>
      <c r="U8328" s="87" t="s">
        <v>404</v>
      </c>
      <c r="V8328" s="88">
        <v>45176</v>
      </c>
      <c r="W8328" s="87" t="s">
        <v>404</v>
      </c>
      <c r="X8328" s="89" t="s">
        <v>27663</v>
      </c>
      <c r="Z8328" s="90"/>
      <c r="AA8328" s="90"/>
      <c r="AB8328" s="90"/>
      <c r="AC8328" s="90"/>
      <c r="AD8328" s="90"/>
      <c r="AE8328" s="90"/>
      <c r="AF8328" s="90"/>
      <c r="AG8328" s="90"/>
      <c r="AH8328" s="90"/>
      <c r="AI8328" s="90"/>
      <c r="AJ8328" s="90"/>
      <c r="AK8328" s="90"/>
      <c r="AL8328" s="90"/>
      <c r="AM8328" s="90"/>
      <c r="AN8328" s="90"/>
      <c r="AO8328" s="90"/>
      <c r="AP8328" s="90"/>
      <c r="AQ8328" s="90"/>
      <c r="AR8328" s="90"/>
      <c r="AS8328" s="90"/>
      <c r="AT8328" s="90"/>
      <c r="AU8328" s="90"/>
      <c r="AV8328" s="90"/>
      <c r="AW8328" s="90"/>
      <c r="AX8328" s="90"/>
      <c r="AY8328" s="90"/>
      <c r="AZ8328" s="90"/>
      <c r="BA8328" s="90"/>
      <c r="BB8328" s="90"/>
      <c r="BC8328" s="90"/>
      <c r="BD8328" s="90"/>
      <c r="BE8328" s="90"/>
      <c r="BF8328" s="90"/>
      <c r="BG8328" s="90"/>
      <c r="BH8328" s="90"/>
      <c r="BI8328" s="90"/>
      <c r="BJ8328" s="90"/>
      <c r="BK8328" s="90"/>
      <c r="BL8328" s="90"/>
      <c r="BM8328" s="90"/>
      <c r="BN8328" s="90"/>
      <c r="BO8328" s="90"/>
      <c r="BP8328" s="90"/>
      <c r="BQ8328" s="90"/>
      <c r="BR8328" s="90"/>
      <c r="BS8328" s="90"/>
      <c r="BT8328" s="90"/>
      <c r="BU8328" s="90"/>
      <c r="BV8328" s="90"/>
      <c r="BW8328" s="90"/>
      <c r="BX8328" s="90"/>
      <c r="BY8328" s="90"/>
      <c r="BZ8328" s="90"/>
      <c r="CA8328" s="90"/>
      <c r="CB8328" s="90"/>
      <c r="CC8328" s="90"/>
      <c r="CD8328" s="90"/>
      <c r="CE8328" s="90"/>
      <c r="CF8328" s="90"/>
      <c r="CG8328" s="90"/>
      <c r="CH8328" s="90"/>
      <c r="CI8328" s="90"/>
      <c r="CJ8328" s="90"/>
      <c r="CK8328" s="90"/>
      <c r="CL8328" s="90"/>
      <c r="CM8328" s="90"/>
      <c r="CN8328" s="90"/>
      <c r="CO8328" s="90"/>
      <c r="CP8328" s="90"/>
      <c r="CQ8328" s="90"/>
      <c r="CR8328" s="90"/>
      <c r="CS8328" s="90"/>
      <c r="CT8328" s="90"/>
      <c r="CU8328" s="90"/>
      <c r="CV8328" s="90"/>
      <c r="CW8328" s="90"/>
      <c r="CX8328" s="90"/>
      <c r="CY8328" s="90"/>
      <c r="CZ8328" s="90"/>
      <c r="DA8328" s="90"/>
      <c r="DB8328" s="90"/>
      <c r="DC8328" s="90"/>
      <c r="DD8328" s="90"/>
      <c r="DE8328" s="90"/>
      <c r="DF8328" s="90"/>
      <c r="DG8328" s="90"/>
      <c r="DH8328" s="90"/>
      <c r="DI8328" s="90"/>
      <c r="DJ8328" s="90"/>
      <c r="DK8328" s="90"/>
      <c r="DL8328" s="90"/>
      <c r="DM8328" s="90"/>
      <c r="DN8328" s="90"/>
      <c r="DO8328" s="90"/>
    </row>
    <row r="8329" spans="1:119" s="90" customFormat="1" ht="21" customHeight="1" x14ac:dyDescent="0.3">
      <c r="A8329" s="11">
        <v>500627177</v>
      </c>
      <c r="B8329" s="20">
        <v>527701</v>
      </c>
      <c r="C8329" s="10" t="s">
        <v>20325</v>
      </c>
      <c r="D8329" s="10" t="s">
        <v>28</v>
      </c>
      <c r="E8329" s="11">
        <v>2348</v>
      </c>
      <c r="F8329" s="10" t="s">
        <v>20516</v>
      </c>
      <c r="G8329" s="10" t="s">
        <v>86</v>
      </c>
      <c r="H8329" s="10" t="s">
        <v>16678</v>
      </c>
      <c r="I8329" s="10" t="s">
        <v>2367</v>
      </c>
      <c r="J8329" s="12">
        <v>859.48</v>
      </c>
      <c r="K8329" s="10"/>
      <c r="L8329" s="12">
        <v>1183.42</v>
      </c>
      <c r="M8329" s="13">
        <v>42552</v>
      </c>
      <c r="N8329" s="12"/>
      <c r="O8329" s="14"/>
      <c r="P8329" s="12"/>
      <c r="Q8329" s="10" t="s">
        <v>18853</v>
      </c>
      <c r="T8329" s="10" t="s">
        <v>36</v>
      </c>
      <c r="U8329" s="87" t="s">
        <v>404</v>
      </c>
      <c r="V8329" s="88">
        <v>45176</v>
      </c>
      <c r="W8329" s="87" t="s">
        <v>404</v>
      </c>
      <c r="X8329" s="16" t="s">
        <v>27664</v>
      </c>
      <c r="Z8329" s="17"/>
      <c r="AA8329" s="17"/>
      <c r="AB8329" s="17"/>
      <c r="AC8329" s="17"/>
      <c r="AD8329" s="17"/>
      <c r="AE8329" s="17"/>
      <c r="AF8329" s="17"/>
      <c r="AG8329" s="17"/>
      <c r="AH8329" s="17"/>
      <c r="AI8329" s="17"/>
      <c r="AJ8329" s="17"/>
      <c r="AK8329" s="17"/>
      <c r="AL8329" s="17"/>
      <c r="AM8329" s="17"/>
      <c r="AN8329" s="17"/>
      <c r="AO8329" s="17"/>
      <c r="AP8329" s="17"/>
      <c r="AQ8329" s="17"/>
      <c r="AR8329" s="17"/>
      <c r="AS8329" s="17"/>
      <c r="AT8329" s="17"/>
      <c r="AU8329" s="17"/>
      <c r="AV8329" s="17"/>
      <c r="AW8329" s="17"/>
      <c r="AX8329" s="17"/>
      <c r="AY8329" s="17"/>
      <c r="AZ8329" s="17"/>
      <c r="BA8329" s="17"/>
      <c r="BB8329" s="17"/>
      <c r="BC8329" s="17"/>
      <c r="BD8329" s="17"/>
      <c r="BE8329" s="17"/>
      <c r="BF8329" s="17"/>
      <c r="BG8329" s="17"/>
      <c r="BH8329" s="17"/>
      <c r="BI8329" s="17"/>
      <c r="BJ8329" s="17"/>
      <c r="BK8329" s="17"/>
      <c r="BL8329" s="17"/>
      <c r="BM8329" s="17"/>
      <c r="BN8329" s="17"/>
      <c r="BO8329" s="17"/>
      <c r="BP8329" s="17"/>
      <c r="BQ8329" s="17"/>
      <c r="BR8329" s="17"/>
      <c r="BS8329" s="17"/>
      <c r="BT8329" s="17"/>
      <c r="BU8329" s="17"/>
      <c r="BV8329" s="17"/>
      <c r="BW8329" s="17"/>
      <c r="BX8329" s="17"/>
      <c r="BY8329" s="17"/>
      <c r="BZ8329" s="17"/>
      <c r="CA8329" s="17"/>
      <c r="CB8329" s="17"/>
      <c r="CC8329" s="17"/>
      <c r="CD8329" s="17"/>
      <c r="CE8329" s="17"/>
      <c r="CF8329" s="17"/>
      <c r="CG8329" s="17"/>
      <c r="CH8329" s="17"/>
      <c r="CI8329" s="17"/>
      <c r="CJ8329" s="17"/>
      <c r="CK8329" s="17"/>
      <c r="CL8329" s="17"/>
      <c r="CM8329" s="17"/>
      <c r="CN8329" s="17"/>
      <c r="CO8329" s="17"/>
      <c r="CP8329" s="17"/>
      <c r="CQ8329" s="17"/>
      <c r="CR8329" s="17"/>
      <c r="CS8329" s="17"/>
      <c r="CT8329" s="17"/>
      <c r="CU8329" s="17"/>
      <c r="CV8329" s="17"/>
      <c r="CW8329" s="17"/>
      <c r="CX8329" s="17"/>
      <c r="CY8329" s="17"/>
      <c r="CZ8329" s="17"/>
      <c r="DA8329" s="17"/>
      <c r="DB8329" s="17"/>
      <c r="DC8329" s="17"/>
      <c r="DD8329" s="17"/>
      <c r="DE8329" s="17"/>
      <c r="DF8329" s="17"/>
      <c r="DG8329" s="17"/>
      <c r="DH8329" s="17"/>
      <c r="DI8329" s="17"/>
      <c r="DJ8329" s="17"/>
      <c r="DK8329" s="17"/>
      <c r="DL8329" s="17"/>
      <c r="DM8329" s="17"/>
      <c r="DN8329" s="17"/>
      <c r="DO8329" s="17"/>
    </row>
    <row r="8330" spans="1:119" s="90" customFormat="1" ht="21" customHeight="1" x14ac:dyDescent="0.3">
      <c r="A8330" s="86">
        <v>501497536</v>
      </c>
      <c r="B8330" s="86">
        <v>529120</v>
      </c>
      <c r="C8330" s="87" t="s">
        <v>17651</v>
      </c>
      <c r="D8330" s="87" t="s">
        <v>2350</v>
      </c>
      <c r="E8330" s="86">
        <v>1393</v>
      </c>
      <c r="F8330" s="87" t="s">
        <v>20006</v>
      </c>
      <c r="G8330" s="87" t="s">
        <v>41</v>
      </c>
      <c r="H8330" s="87" t="s">
        <v>2354</v>
      </c>
      <c r="I8330" s="87" t="s">
        <v>2368</v>
      </c>
      <c r="J8330" s="87">
        <v>587.44000000000005</v>
      </c>
      <c r="K8330" s="87"/>
      <c r="L8330" s="87">
        <v>917.08</v>
      </c>
      <c r="M8330" s="88">
        <v>42457</v>
      </c>
      <c r="N8330" s="87"/>
      <c r="O8330" s="88"/>
      <c r="P8330" s="87"/>
      <c r="Q8330" s="87" t="s">
        <v>16795</v>
      </c>
      <c r="T8330" s="87" t="s">
        <v>36</v>
      </c>
      <c r="U8330" s="87" t="s">
        <v>404</v>
      </c>
      <c r="V8330" s="88">
        <v>45176</v>
      </c>
      <c r="W8330" s="87" t="s">
        <v>404</v>
      </c>
      <c r="X8330" s="89" t="s">
        <v>27665</v>
      </c>
    </row>
    <row r="8331" spans="1:119" ht="22.5" customHeight="1" x14ac:dyDescent="0.3">
      <c r="A8331" s="30">
        <v>505533278</v>
      </c>
      <c r="B8331" s="281">
        <v>542299</v>
      </c>
      <c r="C8331" s="60" t="s">
        <v>25488</v>
      </c>
      <c r="D8331" s="60" t="s">
        <v>2350</v>
      </c>
      <c r="E8331" s="30">
        <v>2107</v>
      </c>
      <c r="F8331" s="60" t="s">
        <v>25489</v>
      </c>
      <c r="G8331" s="60" t="s">
        <v>41</v>
      </c>
      <c r="H8331" s="60" t="s">
        <v>19922</v>
      </c>
      <c r="I8331" s="60" t="s">
        <v>25493</v>
      </c>
      <c r="J8331" s="185">
        <v>195.29</v>
      </c>
      <c r="K8331" s="60">
        <v>195.29</v>
      </c>
      <c r="L8331" s="185">
        <v>202.97</v>
      </c>
      <c r="M8331" s="220">
        <v>44295</v>
      </c>
      <c r="N8331" s="185"/>
      <c r="O8331" s="249"/>
      <c r="P8331" s="185"/>
      <c r="Q8331" s="60" t="s">
        <v>25494</v>
      </c>
      <c r="T8331" s="60" t="s">
        <v>36</v>
      </c>
      <c r="U8331" s="87" t="s">
        <v>404</v>
      </c>
      <c r="V8331" s="88">
        <v>45176</v>
      </c>
      <c r="W8331" s="87" t="s">
        <v>404</v>
      </c>
      <c r="X8331" s="223" t="s">
        <v>27666</v>
      </c>
      <c r="Z8331" s="135"/>
      <c r="AA8331" s="135"/>
      <c r="AB8331" s="135"/>
      <c r="AC8331" s="135"/>
      <c r="AD8331" s="135"/>
      <c r="AE8331" s="135"/>
      <c r="AF8331" s="135"/>
      <c r="AG8331" s="135"/>
      <c r="AH8331" s="135"/>
      <c r="AI8331" s="135"/>
      <c r="AJ8331" s="135"/>
      <c r="AK8331" s="135"/>
      <c r="AL8331" s="135"/>
      <c r="AM8331" s="135"/>
      <c r="AN8331" s="135"/>
      <c r="AO8331" s="135"/>
      <c r="AP8331" s="135"/>
      <c r="AQ8331" s="135"/>
      <c r="AR8331" s="135"/>
      <c r="AS8331" s="135"/>
      <c r="AT8331" s="135"/>
      <c r="AU8331" s="135"/>
      <c r="AV8331" s="135"/>
      <c r="AW8331" s="135"/>
      <c r="AX8331" s="135"/>
      <c r="AY8331" s="135"/>
      <c r="AZ8331" s="135"/>
      <c r="BA8331" s="135"/>
      <c r="BB8331" s="135"/>
      <c r="BC8331" s="135"/>
      <c r="BD8331" s="135"/>
      <c r="BE8331" s="135"/>
      <c r="BF8331" s="135"/>
      <c r="BG8331" s="135"/>
      <c r="BH8331" s="135"/>
      <c r="BI8331" s="135"/>
      <c r="BJ8331" s="135"/>
      <c r="BK8331" s="135"/>
      <c r="BL8331" s="135"/>
      <c r="BM8331" s="135"/>
      <c r="BN8331" s="135"/>
      <c r="BO8331" s="135"/>
      <c r="BP8331" s="135"/>
      <c r="BQ8331" s="135"/>
      <c r="BR8331" s="135"/>
      <c r="BS8331" s="135"/>
      <c r="BT8331" s="135"/>
      <c r="BU8331" s="135"/>
      <c r="BV8331" s="135"/>
      <c r="BW8331" s="135"/>
      <c r="BX8331" s="135"/>
      <c r="BY8331" s="135"/>
      <c r="BZ8331" s="135"/>
      <c r="CA8331" s="135"/>
      <c r="CB8331" s="135"/>
      <c r="CC8331" s="135"/>
      <c r="CD8331" s="135"/>
      <c r="CE8331" s="135"/>
      <c r="CF8331" s="135"/>
      <c r="CG8331" s="135"/>
      <c r="CH8331" s="135"/>
      <c r="CI8331" s="135"/>
      <c r="CJ8331" s="135"/>
      <c r="CK8331" s="135"/>
      <c r="CL8331" s="135"/>
      <c r="CM8331" s="135"/>
      <c r="CN8331" s="135"/>
      <c r="CO8331" s="135"/>
      <c r="CP8331" s="135"/>
      <c r="CQ8331" s="135"/>
      <c r="CR8331" s="135"/>
      <c r="CS8331" s="135"/>
      <c r="CT8331" s="135"/>
      <c r="CU8331" s="135"/>
      <c r="CV8331" s="135"/>
      <c r="CW8331" s="135"/>
      <c r="CX8331" s="135"/>
      <c r="CY8331" s="135"/>
      <c r="CZ8331" s="135"/>
      <c r="DA8331" s="135"/>
      <c r="DB8331" s="135"/>
      <c r="DC8331" s="135"/>
      <c r="DD8331" s="135"/>
      <c r="DE8331" s="135"/>
      <c r="DF8331" s="135"/>
      <c r="DG8331" s="135"/>
      <c r="DH8331" s="135"/>
      <c r="DI8331" s="135"/>
      <c r="DJ8331" s="135"/>
      <c r="DK8331" s="135"/>
      <c r="DL8331" s="135"/>
      <c r="DM8331" s="135"/>
      <c r="DN8331" s="135"/>
      <c r="DO8331" s="135"/>
    </row>
    <row r="8332" spans="1:119" s="90" customFormat="1" ht="21" customHeight="1" x14ac:dyDescent="0.3">
      <c r="A8332" s="11">
        <v>190950943</v>
      </c>
      <c r="B8332" s="20">
        <v>551998</v>
      </c>
      <c r="C8332" s="10" t="s">
        <v>1445</v>
      </c>
      <c r="D8332" s="10" t="s">
        <v>48</v>
      </c>
      <c r="E8332" s="11">
        <v>2757</v>
      </c>
      <c r="F8332" s="10" t="s">
        <v>19977</v>
      </c>
      <c r="G8332" s="10" t="s">
        <v>86</v>
      </c>
      <c r="H8332" s="87" t="s">
        <v>16678</v>
      </c>
      <c r="I8332" s="87" t="s">
        <v>2367</v>
      </c>
      <c r="J8332" s="12">
        <v>1076.25</v>
      </c>
      <c r="K8332" s="12"/>
      <c r="L8332" s="12">
        <v>3788.24</v>
      </c>
      <c r="M8332" s="13">
        <v>42459</v>
      </c>
      <c r="N8332" s="12"/>
      <c r="O8332" s="14"/>
      <c r="P8332" s="12"/>
      <c r="Q8332" s="10" t="s">
        <v>16895</v>
      </c>
      <c r="T8332" s="10" t="s">
        <v>36</v>
      </c>
      <c r="U8332" s="87" t="s">
        <v>404</v>
      </c>
      <c r="V8332" s="88">
        <v>45176</v>
      </c>
      <c r="W8332" s="87" t="s">
        <v>404</v>
      </c>
      <c r="X8332" s="16" t="s">
        <v>27667</v>
      </c>
      <c r="Z8332" s="17"/>
      <c r="AA8332" s="17"/>
      <c r="AB8332" s="17"/>
      <c r="AC8332" s="17"/>
      <c r="AD8332" s="17"/>
      <c r="AE8332" s="17"/>
      <c r="AF8332" s="17"/>
      <c r="AG8332" s="17"/>
      <c r="AH8332" s="17"/>
      <c r="AI8332" s="17"/>
      <c r="AJ8332" s="17"/>
      <c r="AK8332" s="17"/>
      <c r="AL8332" s="17"/>
      <c r="AM8332" s="17"/>
      <c r="AN8332" s="17"/>
      <c r="AO8332" s="17"/>
      <c r="AP8332" s="17"/>
      <c r="AQ8332" s="17"/>
      <c r="AR8332" s="17"/>
      <c r="AS8332" s="17"/>
      <c r="AT8332" s="17"/>
      <c r="AU8332" s="17"/>
      <c r="AV8332" s="17"/>
      <c r="AW8332" s="17"/>
      <c r="AX8332" s="17"/>
      <c r="AY8332" s="17"/>
      <c r="AZ8332" s="17"/>
      <c r="BA8332" s="17"/>
      <c r="BB8332" s="17"/>
      <c r="BC8332" s="17"/>
      <c r="BD8332" s="17"/>
      <c r="BE8332" s="17"/>
      <c r="BF8332" s="17"/>
      <c r="BG8332" s="17"/>
      <c r="BH8332" s="17"/>
      <c r="BI8332" s="17"/>
      <c r="BJ8332" s="17"/>
      <c r="BK8332" s="17"/>
      <c r="BL8332" s="17"/>
      <c r="BM8332" s="17"/>
      <c r="BN8332" s="17"/>
      <c r="BO8332" s="17"/>
      <c r="BP8332" s="17"/>
      <c r="BQ8332" s="17"/>
      <c r="BR8332" s="17"/>
      <c r="BS8332" s="17"/>
      <c r="BT8332" s="17"/>
      <c r="BU8332" s="17"/>
      <c r="BV8332" s="17"/>
      <c r="BW8332" s="17"/>
      <c r="BX8332" s="17"/>
      <c r="BY8332" s="17"/>
      <c r="BZ8332" s="17"/>
      <c r="CA8332" s="17"/>
      <c r="CB8332" s="17"/>
      <c r="CC8332" s="17"/>
      <c r="CD8332" s="17"/>
      <c r="CE8332" s="17"/>
      <c r="CF8332" s="17"/>
      <c r="CG8332" s="17"/>
      <c r="CH8332" s="17"/>
      <c r="CI8332" s="17"/>
      <c r="CJ8332" s="17"/>
      <c r="CK8332" s="17"/>
      <c r="CL8332" s="17"/>
      <c r="CM8332" s="17"/>
      <c r="CN8332" s="17"/>
      <c r="CO8332" s="17"/>
      <c r="CP8332" s="17"/>
      <c r="CQ8332" s="17"/>
      <c r="CR8332" s="17"/>
      <c r="CS8332" s="17"/>
      <c r="CT8332" s="17"/>
      <c r="CU8332" s="17"/>
      <c r="CV8332" s="17"/>
      <c r="CW8332" s="17"/>
      <c r="CX8332" s="17"/>
      <c r="CY8332" s="17"/>
      <c r="CZ8332" s="17"/>
      <c r="DA8332" s="17"/>
      <c r="DB8332" s="17"/>
      <c r="DC8332" s="17"/>
      <c r="DD8332" s="17"/>
      <c r="DE8332" s="17"/>
      <c r="DF8332" s="17"/>
      <c r="DG8332" s="17"/>
      <c r="DH8332" s="17"/>
      <c r="DI8332" s="17"/>
      <c r="DJ8332" s="17"/>
      <c r="DK8332" s="17"/>
      <c r="DL8332" s="17"/>
      <c r="DM8332" s="17"/>
      <c r="DN8332" s="17"/>
      <c r="DO8332" s="17"/>
    </row>
    <row r="8333" spans="1:119" s="90" customFormat="1" ht="21" customHeight="1" x14ac:dyDescent="0.3">
      <c r="A8333" s="86">
        <v>503889415</v>
      </c>
      <c r="B8333" s="86">
        <v>555102</v>
      </c>
      <c r="C8333" s="87" t="s">
        <v>2710</v>
      </c>
      <c r="D8333" s="87" t="s">
        <v>48</v>
      </c>
      <c r="E8333" s="86">
        <v>2700</v>
      </c>
      <c r="F8333" s="87" t="s">
        <v>17971</v>
      </c>
      <c r="G8333" s="87" t="s">
        <v>30</v>
      </c>
      <c r="H8333" s="87" t="s">
        <v>2387</v>
      </c>
      <c r="I8333" s="87" t="s">
        <v>17972</v>
      </c>
      <c r="J8333" s="87">
        <v>1015.82</v>
      </c>
      <c r="K8333" s="87"/>
      <c r="L8333" s="90">
        <v>1086.07</v>
      </c>
      <c r="M8333" s="88">
        <v>40606</v>
      </c>
      <c r="N8333" s="87"/>
      <c r="O8333" s="88"/>
      <c r="P8333" s="87"/>
      <c r="Q8333" s="87" t="s">
        <v>17449</v>
      </c>
      <c r="T8333" s="87" t="s">
        <v>36</v>
      </c>
      <c r="U8333" s="87" t="s">
        <v>404</v>
      </c>
      <c r="V8333" s="88">
        <v>45176</v>
      </c>
      <c r="W8333" s="87" t="s">
        <v>404</v>
      </c>
      <c r="X8333" s="89" t="s">
        <v>27668</v>
      </c>
    </row>
    <row r="8334" spans="1:119" s="183" customFormat="1" ht="21" customHeight="1" x14ac:dyDescent="0.3">
      <c r="A8334" s="134">
        <v>505716577</v>
      </c>
      <c r="B8334" s="134">
        <v>565464</v>
      </c>
      <c r="C8334" s="116" t="s">
        <v>19235</v>
      </c>
      <c r="D8334" s="116" t="s">
        <v>2350</v>
      </c>
      <c r="E8334" s="134">
        <v>198</v>
      </c>
      <c r="F8334" s="116" t="s">
        <v>19236</v>
      </c>
      <c r="G8334" s="116" t="s">
        <v>134</v>
      </c>
      <c r="H8334" s="116" t="s">
        <v>2369</v>
      </c>
      <c r="I8334" s="116" t="s">
        <v>2370</v>
      </c>
      <c r="J8334" s="116">
        <v>689.85</v>
      </c>
      <c r="K8334" s="116">
        <v>689.85</v>
      </c>
      <c r="L8334" s="116">
        <v>790.08</v>
      </c>
      <c r="M8334" s="181">
        <v>39953</v>
      </c>
      <c r="N8334" s="116">
        <v>490.77</v>
      </c>
      <c r="O8334" s="181" t="s">
        <v>34</v>
      </c>
      <c r="P8334" s="116">
        <v>0</v>
      </c>
      <c r="Q8334" s="116" t="s">
        <v>17140</v>
      </c>
      <c r="T8334" s="116" t="s">
        <v>36</v>
      </c>
      <c r="U8334" s="87" t="s">
        <v>404</v>
      </c>
      <c r="V8334" s="88">
        <v>45176</v>
      </c>
      <c r="W8334" s="87" t="s">
        <v>404</v>
      </c>
      <c r="X8334" s="182" t="s">
        <v>27669</v>
      </c>
    </row>
    <row r="8335" spans="1:119" ht="22.5" customHeight="1" x14ac:dyDescent="0.3">
      <c r="A8335" s="30">
        <v>506550575</v>
      </c>
      <c r="B8335" s="281">
        <v>566483</v>
      </c>
      <c r="C8335" s="60" t="s">
        <v>25477</v>
      </c>
      <c r="D8335" s="60" t="s">
        <v>2350</v>
      </c>
      <c r="E8335" s="30">
        <v>2103</v>
      </c>
      <c r="F8335" s="60" t="s">
        <v>25478</v>
      </c>
      <c r="G8335" s="60" t="s">
        <v>134</v>
      </c>
      <c r="H8335" s="60" t="s">
        <v>19922</v>
      </c>
      <c r="I8335" s="60" t="s">
        <v>20736</v>
      </c>
      <c r="J8335" s="185">
        <v>1254.6199999999999</v>
      </c>
      <c r="K8335" s="60">
        <v>1254.6199999999999</v>
      </c>
      <c r="L8335" s="185">
        <v>1286.07</v>
      </c>
      <c r="M8335" s="220">
        <v>44293</v>
      </c>
      <c r="N8335" s="185"/>
      <c r="O8335" s="249"/>
      <c r="P8335" s="185"/>
      <c r="Q8335" s="60" t="s">
        <v>25486</v>
      </c>
      <c r="T8335" s="60" t="s">
        <v>36</v>
      </c>
      <c r="U8335" s="87" t="s">
        <v>404</v>
      </c>
      <c r="V8335" s="88">
        <v>45176</v>
      </c>
      <c r="W8335" s="87" t="s">
        <v>404</v>
      </c>
      <c r="X8335" s="223" t="s">
        <v>27670</v>
      </c>
      <c r="Z8335" s="135"/>
      <c r="AA8335" s="135"/>
      <c r="AB8335" s="135"/>
      <c r="AC8335" s="135"/>
      <c r="AD8335" s="135"/>
      <c r="AE8335" s="135"/>
      <c r="AF8335" s="135"/>
      <c r="AG8335" s="135"/>
      <c r="AH8335" s="135"/>
      <c r="AI8335" s="135"/>
      <c r="AJ8335" s="135"/>
      <c r="AK8335" s="135"/>
      <c r="AL8335" s="135"/>
      <c r="AM8335" s="135"/>
      <c r="AN8335" s="135"/>
      <c r="AO8335" s="135"/>
      <c r="AP8335" s="135"/>
      <c r="AQ8335" s="135"/>
      <c r="AR8335" s="135"/>
      <c r="AS8335" s="135"/>
      <c r="AT8335" s="135"/>
      <c r="AU8335" s="135"/>
      <c r="AV8335" s="135"/>
      <c r="AW8335" s="135"/>
      <c r="AX8335" s="135"/>
      <c r="AY8335" s="135"/>
      <c r="AZ8335" s="135"/>
      <c r="BA8335" s="135"/>
      <c r="BB8335" s="135"/>
      <c r="BC8335" s="135"/>
      <c r="BD8335" s="135"/>
      <c r="BE8335" s="135"/>
      <c r="BF8335" s="135"/>
      <c r="BG8335" s="135"/>
      <c r="BH8335" s="135"/>
      <c r="BI8335" s="135"/>
      <c r="BJ8335" s="135"/>
      <c r="BK8335" s="135"/>
      <c r="BL8335" s="135"/>
      <c r="BM8335" s="135"/>
      <c r="BN8335" s="135"/>
      <c r="BO8335" s="135"/>
      <c r="BP8335" s="135"/>
      <c r="BQ8335" s="135"/>
      <c r="BR8335" s="135"/>
      <c r="BS8335" s="135"/>
      <c r="BT8335" s="135"/>
      <c r="BU8335" s="135"/>
      <c r="BV8335" s="135"/>
      <c r="BW8335" s="135"/>
      <c r="BX8335" s="135"/>
      <c r="BY8335" s="135"/>
      <c r="BZ8335" s="135"/>
      <c r="CA8335" s="135"/>
      <c r="CB8335" s="135"/>
      <c r="CC8335" s="135"/>
      <c r="CD8335" s="135"/>
      <c r="CE8335" s="135"/>
      <c r="CF8335" s="135"/>
      <c r="CG8335" s="135"/>
      <c r="CH8335" s="135"/>
      <c r="CI8335" s="135"/>
      <c r="CJ8335" s="135"/>
      <c r="CK8335" s="135"/>
      <c r="CL8335" s="135"/>
      <c r="CM8335" s="135"/>
      <c r="CN8335" s="135"/>
      <c r="CO8335" s="135"/>
      <c r="CP8335" s="135"/>
      <c r="CQ8335" s="135"/>
      <c r="CR8335" s="135"/>
      <c r="CS8335" s="135"/>
      <c r="CT8335" s="135"/>
      <c r="CU8335" s="135"/>
      <c r="CV8335" s="135"/>
      <c r="CW8335" s="135"/>
      <c r="CX8335" s="135"/>
      <c r="CY8335" s="135"/>
      <c r="CZ8335" s="135"/>
      <c r="DA8335" s="135"/>
      <c r="DB8335" s="135"/>
      <c r="DC8335" s="135"/>
      <c r="DD8335" s="135"/>
      <c r="DE8335" s="135"/>
      <c r="DF8335" s="135"/>
      <c r="DG8335" s="135"/>
      <c r="DH8335" s="135"/>
      <c r="DI8335" s="135"/>
      <c r="DJ8335" s="135"/>
      <c r="DK8335" s="135"/>
      <c r="DL8335" s="135"/>
      <c r="DM8335" s="135"/>
      <c r="DN8335" s="135"/>
      <c r="DO8335" s="135"/>
    </row>
    <row r="8336" spans="1:119" s="90" customFormat="1" ht="24" customHeight="1" x14ac:dyDescent="0.3">
      <c r="A8336" s="86">
        <v>507470230</v>
      </c>
      <c r="B8336" s="11">
        <v>570373</v>
      </c>
      <c r="C8336" s="87" t="s">
        <v>27040</v>
      </c>
      <c r="D8336" s="87" t="s">
        <v>2350</v>
      </c>
      <c r="E8336" s="86">
        <v>2225</v>
      </c>
      <c r="F8336" s="87" t="s">
        <v>27041</v>
      </c>
      <c r="G8336" s="87" t="s">
        <v>30</v>
      </c>
      <c r="H8336" s="87" t="s">
        <v>21489</v>
      </c>
      <c r="I8336" s="87" t="s">
        <v>2643</v>
      </c>
      <c r="J8336" s="10">
        <v>95.16</v>
      </c>
      <c r="K8336" s="87">
        <v>95.16</v>
      </c>
      <c r="L8336" s="87">
        <v>150.28</v>
      </c>
      <c r="M8336" s="88">
        <v>44895</v>
      </c>
      <c r="N8336" s="87"/>
      <c r="O8336" s="88"/>
      <c r="P8336" s="87"/>
      <c r="Q8336" s="87" t="s">
        <v>19830</v>
      </c>
      <c r="T8336" s="87" t="s">
        <v>36</v>
      </c>
      <c r="U8336" s="87" t="s">
        <v>404</v>
      </c>
      <c r="V8336" s="88">
        <v>45176</v>
      </c>
      <c r="W8336" s="87" t="s">
        <v>404</v>
      </c>
      <c r="X8336" s="89" t="s">
        <v>27671</v>
      </c>
    </row>
    <row r="8337" spans="1:121" s="90" customFormat="1" ht="21" customHeight="1" x14ac:dyDescent="0.3">
      <c r="A8337" s="86">
        <v>509273912</v>
      </c>
      <c r="B8337" s="86">
        <v>576680</v>
      </c>
      <c r="C8337" s="87" t="s">
        <v>19356</v>
      </c>
      <c r="D8337" s="87" t="s">
        <v>2350</v>
      </c>
      <c r="E8337" s="86">
        <v>1157</v>
      </c>
      <c r="F8337" s="87" t="s">
        <v>19357</v>
      </c>
      <c r="G8337" s="87" t="s">
        <v>56</v>
      </c>
      <c r="H8337" s="87" t="s">
        <v>20177</v>
      </c>
      <c r="I8337" s="87" t="s">
        <v>2370</v>
      </c>
      <c r="J8337" s="87">
        <v>1377.69</v>
      </c>
      <c r="K8337" s="87"/>
      <c r="L8337" s="87">
        <v>1403.42</v>
      </c>
      <c r="M8337" s="88">
        <v>41346</v>
      </c>
      <c r="N8337" s="87"/>
      <c r="O8337" s="88"/>
      <c r="P8337" s="87"/>
      <c r="Q8337" s="87" t="s">
        <v>16134</v>
      </c>
      <c r="T8337" s="87" t="s">
        <v>36</v>
      </c>
      <c r="U8337" s="87" t="s">
        <v>404</v>
      </c>
      <c r="V8337" s="88">
        <v>45176</v>
      </c>
      <c r="W8337" s="87" t="s">
        <v>404</v>
      </c>
      <c r="X8337" s="89" t="s">
        <v>27672</v>
      </c>
    </row>
    <row r="8338" spans="1:121" ht="23.25" customHeight="1" x14ac:dyDescent="0.3">
      <c r="A8338" s="11">
        <v>513567895</v>
      </c>
      <c r="B8338" s="20">
        <v>589593</v>
      </c>
      <c r="C8338" s="10" t="s">
        <v>22148</v>
      </c>
      <c r="D8338" s="10" t="s">
        <v>2350</v>
      </c>
      <c r="E8338" s="11">
        <v>1915</v>
      </c>
      <c r="F8338" s="10" t="s">
        <v>22149</v>
      </c>
      <c r="G8338" s="10" t="s">
        <v>30</v>
      </c>
      <c r="H8338" s="10" t="s">
        <v>19922</v>
      </c>
      <c r="I8338" s="10" t="s">
        <v>21444</v>
      </c>
      <c r="J8338" s="12">
        <v>1122.93</v>
      </c>
      <c r="K8338" s="12">
        <v>1122.93</v>
      </c>
      <c r="L8338" s="12">
        <v>1305.74</v>
      </c>
      <c r="M8338" s="13">
        <v>42996</v>
      </c>
      <c r="N8338" s="12"/>
      <c r="O8338" s="13"/>
      <c r="P8338" s="12"/>
      <c r="Q8338" s="10" t="s">
        <v>17776</v>
      </c>
      <c r="T8338" s="10" t="s">
        <v>36</v>
      </c>
      <c r="U8338" s="87" t="s">
        <v>404</v>
      </c>
      <c r="V8338" s="88">
        <v>45176</v>
      </c>
      <c r="W8338" s="87" t="s">
        <v>404</v>
      </c>
      <c r="X8338" s="16" t="s">
        <v>27673</v>
      </c>
    </row>
    <row r="8339" spans="1:121" s="135" customFormat="1" ht="23.25" customHeight="1" x14ac:dyDescent="0.3">
      <c r="A8339" s="11">
        <v>515737640</v>
      </c>
      <c r="B8339" s="20">
        <v>595935</v>
      </c>
      <c r="C8339" s="10" t="s">
        <v>26618</v>
      </c>
      <c r="D8339" s="10" t="s">
        <v>2350</v>
      </c>
      <c r="E8339" s="11">
        <v>2190</v>
      </c>
      <c r="F8339" s="60" t="s">
        <v>26620</v>
      </c>
      <c r="G8339" s="21" t="s">
        <v>56</v>
      </c>
      <c r="H8339" s="60" t="s">
        <v>19922</v>
      </c>
      <c r="I8339" s="60" t="s">
        <v>21518</v>
      </c>
      <c r="J8339" s="417" t="s">
        <v>26619</v>
      </c>
      <c r="K8339" s="87">
        <v>4343.03</v>
      </c>
      <c r="L8339" s="87">
        <v>4559.99</v>
      </c>
      <c r="M8339" s="88">
        <v>44735</v>
      </c>
      <c r="N8339" s="87"/>
      <c r="O8339" s="88"/>
      <c r="P8339" s="60"/>
      <c r="Q8339" s="60" t="s">
        <v>20526</v>
      </c>
      <c r="T8339" s="10" t="s">
        <v>36</v>
      </c>
      <c r="U8339" s="87" t="s">
        <v>404</v>
      </c>
      <c r="V8339" s="88">
        <v>45176</v>
      </c>
      <c r="W8339" s="87" t="s">
        <v>404</v>
      </c>
      <c r="X8339" s="16" t="s">
        <v>27674</v>
      </c>
      <c r="Z8339" s="420"/>
      <c r="AB8339" s="90"/>
      <c r="AC8339" s="90"/>
      <c r="AD8339" s="90"/>
      <c r="AE8339" s="90"/>
      <c r="AF8339" s="90"/>
      <c r="AG8339" s="90"/>
      <c r="AH8339" s="90"/>
      <c r="AI8339" s="90"/>
      <c r="AJ8339" s="90"/>
      <c r="AK8339" s="90"/>
      <c r="AL8339" s="90"/>
      <c r="AM8339" s="90"/>
      <c r="AN8339" s="90"/>
      <c r="AO8339" s="90"/>
      <c r="AP8339" s="90"/>
      <c r="AQ8339" s="90"/>
      <c r="AR8339" s="90"/>
      <c r="AS8339" s="90"/>
      <c r="AT8339" s="90"/>
      <c r="AU8339" s="90"/>
      <c r="AV8339" s="90"/>
      <c r="AW8339" s="90"/>
      <c r="AX8339" s="90"/>
      <c r="AY8339" s="90"/>
      <c r="AZ8339" s="90"/>
      <c r="BA8339" s="90"/>
      <c r="BB8339" s="90"/>
      <c r="BC8339" s="90"/>
      <c r="BD8339" s="90"/>
      <c r="BE8339" s="90"/>
      <c r="BF8339" s="90"/>
      <c r="BG8339" s="90"/>
      <c r="BH8339" s="90"/>
      <c r="BI8339" s="90"/>
      <c r="BJ8339" s="90"/>
      <c r="BK8339" s="90"/>
      <c r="BL8339" s="90"/>
      <c r="BM8339" s="90"/>
      <c r="BN8339" s="90"/>
      <c r="BO8339" s="90"/>
      <c r="BP8339" s="90"/>
      <c r="BQ8339" s="90"/>
      <c r="BR8339" s="90"/>
      <c r="BS8339" s="90"/>
      <c r="BT8339" s="90"/>
      <c r="BU8339" s="90"/>
      <c r="BV8339" s="90"/>
      <c r="BW8339" s="90"/>
      <c r="BX8339" s="90"/>
      <c r="BY8339" s="90"/>
      <c r="BZ8339" s="90"/>
      <c r="CA8339" s="90"/>
      <c r="CB8339" s="90"/>
      <c r="CC8339" s="90"/>
      <c r="CD8339" s="90"/>
      <c r="CE8339" s="90"/>
      <c r="CF8339" s="90"/>
      <c r="CG8339" s="90"/>
      <c r="CH8339" s="90"/>
      <c r="CI8339" s="90"/>
      <c r="CJ8339" s="90"/>
      <c r="CK8339" s="90"/>
      <c r="CL8339" s="90"/>
      <c r="CM8339" s="90"/>
      <c r="CN8339" s="90"/>
      <c r="CO8339" s="90"/>
      <c r="CP8339" s="90"/>
      <c r="CQ8339" s="90"/>
      <c r="CR8339" s="90"/>
      <c r="CS8339" s="90"/>
      <c r="CT8339" s="90"/>
      <c r="CU8339" s="90"/>
      <c r="CV8339" s="90"/>
      <c r="CW8339" s="90"/>
      <c r="CX8339" s="90"/>
      <c r="CY8339" s="90"/>
      <c r="CZ8339" s="90"/>
      <c r="DA8339" s="90"/>
      <c r="DB8339" s="90"/>
      <c r="DC8339" s="90"/>
      <c r="DD8339" s="90"/>
      <c r="DE8339" s="90"/>
      <c r="DF8339" s="90"/>
      <c r="DG8339" s="90"/>
      <c r="DH8339" s="90"/>
      <c r="DI8339" s="90"/>
      <c r="DJ8339" s="90"/>
      <c r="DK8339" s="90"/>
      <c r="DL8339" s="90"/>
      <c r="DM8339" s="90"/>
      <c r="DN8339" s="90"/>
      <c r="DO8339" s="90"/>
      <c r="DP8339" s="90"/>
      <c r="DQ8339" s="90"/>
    </row>
    <row r="8340" spans="1:121" ht="23.25" customHeight="1" x14ac:dyDescent="0.3">
      <c r="A8340" s="86">
        <v>207473234</v>
      </c>
      <c r="B8340" s="86">
        <v>598552</v>
      </c>
      <c r="C8340" s="87" t="s">
        <v>25428</v>
      </c>
      <c r="D8340" s="87" t="s">
        <v>2350</v>
      </c>
      <c r="E8340" s="86">
        <v>2098</v>
      </c>
      <c r="F8340" s="87" t="s">
        <v>25812</v>
      </c>
      <c r="G8340" s="21" t="s">
        <v>86</v>
      </c>
      <c r="H8340" s="21" t="s">
        <v>19922</v>
      </c>
      <c r="I8340" s="10" t="s">
        <v>21711</v>
      </c>
      <c r="J8340" s="12">
        <v>160.86000000000001</v>
      </c>
      <c r="K8340" s="12">
        <v>160.86000000000001</v>
      </c>
      <c r="L8340" s="12">
        <v>228.37</v>
      </c>
      <c r="M8340" s="220">
        <v>44426</v>
      </c>
      <c r="N8340" s="10"/>
      <c r="O8340" s="67"/>
      <c r="P8340" s="12"/>
      <c r="Q8340" s="10" t="s">
        <v>22551</v>
      </c>
      <c r="T8340" s="10" t="s">
        <v>36</v>
      </c>
      <c r="U8340" s="87" t="s">
        <v>404</v>
      </c>
      <c r="V8340" s="88">
        <v>45176</v>
      </c>
      <c r="W8340" s="87" t="s">
        <v>404</v>
      </c>
      <c r="X8340" s="16" t="s">
        <v>27675</v>
      </c>
    </row>
    <row r="8341" spans="1:121" ht="23.25" customHeight="1" x14ac:dyDescent="0.3">
      <c r="A8341" s="86">
        <v>508012619</v>
      </c>
      <c r="B8341" s="86">
        <v>601389</v>
      </c>
      <c r="C8341" s="87" t="s">
        <v>22823</v>
      </c>
      <c r="D8341" s="87" t="s">
        <v>2350</v>
      </c>
      <c r="E8341" s="86">
        <v>1953</v>
      </c>
      <c r="F8341" s="87" t="s">
        <v>22824</v>
      </c>
      <c r="G8341" s="87" t="s">
        <v>30</v>
      </c>
      <c r="H8341" s="87" t="s">
        <v>21489</v>
      </c>
      <c r="I8341" s="87" t="s">
        <v>22831</v>
      </c>
      <c r="J8341" s="105">
        <v>115.83</v>
      </c>
      <c r="K8341" s="87">
        <v>115.83</v>
      </c>
      <c r="L8341" s="87">
        <v>158.68</v>
      </c>
      <c r="M8341" s="88">
        <v>43208</v>
      </c>
      <c r="N8341" s="87"/>
      <c r="O8341" s="88"/>
      <c r="P8341" s="10"/>
      <c r="Q8341" s="87" t="s">
        <v>15798</v>
      </c>
      <c r="T8341" s="87" t="s">
        <v>36</v>
      </c>
      <c r="U8341" s="87" t="s">
        <v>404</v>
      </c>
      <c r="V8341" s="88">
        <v>45176</v>
      </c>
      <c r="W8341" s="87" t="s">
        <v>404</v>
      </c>
      <c r="X8341" s="89" t="s">
        <v>27676</v>
      </c>
      <c r="Z8341" s="90"/>
      <c r="AA8341" s="90"/>
      <c r="AB8341" s="90"/>
      <c r="AC8341" s="90"/>
      <c r="AD8341" s="90"/>
      <c r="AE8341" s="90"/>
      <c r="AF8341" s="90"/>
      <c r="AG8341" s="90"/>
      <c r="AH8341" s="90"/>
      <c r="AI8341" s="90"/>
      <c r="AJ8341" s="90"/>
      <c r="AK8341" s="90"/>
      <c r="AL8341" s="90"/>
      <c r="AM8341" s="90"/>
      <c r="AN8341" s="90"/>
      <c r="AO8341" s="90"/>
      <c r="AP8341" s="90"/>
      <c r="AQ8341" s="90"/>
      <c r="AR8341" s="90"/>
      <c r="AS8341" s="90"/>
      <c r="AT8341" s="90"/>
      <c r="AU8341" s="90"/>
      <c r="AV8341" s="90"/>
      <c r="AW8341" s="90"/>
      <c r="AX8341" s="90"/>
      <c r="AY8341" s="90"/>
      <c r="AZ8341" s="90"/>
      <c r="BA8341" s="90"/>
      <c r="BB8341" s="90"/>
      <c r="BC8341" s="90"/>
      <c r="BD8341" s="90"/>
      <c r="BE8341" s="90"/>
      <c r="BF8341" s="90"/>
      <c r="BG8341" s="90"/>
      <c r="BH8341" s="90"/>
      <c r="BI8341" s="90"/>
      <c r="BJ8341" s="90"/>
      <c r="BK8341" s="90"/>
      <c r="BL8341" s="90"/>
      <c r="BM8341" s="90"/>
      <c r="BN8341" s="90"/>
      <c r="BO8341" s="90"/>
      <c r="BP8341" s="90"/>
      <c r="BQ8341" s="90"/>
      <c r="BR8341" s="90"/>
      <c r="BS8341" s="90"/>
      <c r="BT8341" s="90"/>
      <c r="BU8341" s="90"/>
      <c r="BV8341" s="90"/>
      <c r="BW8341" s="90"/>
      <c r="BX8341" s="90"/>
      <c r="BY8341" s="90"/>
      <c r="BZ8341" s="90"/>
      <c r="CA8341" s="90"/>
      <c r="CB8341" s="90"/>
      <c r="CC8341" s="90"/>
      <c r="CD8341" s="90"/>
      <c r="CE8341" s="90"/>
      <c r="CF8341" s="90"/>
      <c r="CG8341" s="90"/>
      <c r="CH8341" s="90"/>
      <c r="CI8341" s="90"/>
      <c r="CJ8341" s="90"/>
      <c r="CK8341" s="90"/>
      <c r="CL8341" s="90"/>
      <c r="CM8341" s="90"/>
      <c r="CN8341" s="90"/>
      <c r="CO8341" s="90"/>
      <c r="CP8341" s="90"/>
      <c r="CQ8341" s="90"/>
      <c r="CR8341" s="90"/>
      <c r="CS8341" s="90"/>
      <c r="CT8341" s="90"/>
      <c r="CU8341" s="90"/>
      <c r="CV8341" s="90"/>
      <c r="CW8341" s="90"/>
      <c r="CX8341" s="90"/>
      <c r="CY8341" s="90"/>
      <c r="CZ8341" s="90"/>
      <c r="DA8341" s="90"/>
      <c r="DB8341" s="90"/>
      <c r="DC8341" s="90"/>
      <c r="DD8341" s="90"/>
      <c r="DE8341" s="90"/>
      <c r="DF8341" s="90"/>
      <c r="DG8341" s="90"/>
      <c r="DH8341" s="90"/>
      <c r="DI8341" s="90"/>
      <c r="DJ8341" s="90"/>
      <c r="DK8341" s="90"/>
      <c r="DL8341" s="90"/>
      <c r="DM8341" s="90"/>
      <c r="DN8341" s="90"/>
      <c r="DO8341" s="90"/>
    </row>
    <row r="8342" spans="1:121" s="90" customFormat="1" ht="21" customHeight="1" x14ac:dyDescent="0.3">
      <c r="A8342" s="86">
        <v>511026307</v>
      </c>
      <c r="B8342" s="86">
        <v>612605</v>
      </c>
      <c r="C8342" s="87" t="s">
        <v>2571</v>
      </c>
      <c r="D8342" s="87" t="s">
        <v>2350</v>
      </c>
      <c r="E8342" s="86">
        <v>816</v>
      </c>
      <c r="F8342" s="87" t="s">
        <v>19866</v>
      </c>
      <c r="G8342" s="87" t="s">
        <v>30</v>
      </c>
      <c r="H8342" s="87" t="s">
        <v>2354</v>
      </c>
      <c r="I8342" s="87" t="s">
        <v>1970</v>
      </c>
      <c r="J8342" s="87">
        <v>535.20000000000005</v>
      </c>
      <c r="K8342" s="87"/>
      <c r="L8342" s="87">
        <v>732.61</v>
      </c>
      <c r="M8342" s="88">
        <v>42390</v>
      </c>
      <c r="N8342" s="87">
        <v>10.96</v>
      </c>
      <c r="O8342" s="88">
        <v>44881</v>
      </c>
      <c r="P8342" s="87"/>
      <c r="Q8342" s="87" t="s">
        <v>16146</v>
      </c>
      <c r="T8342" s="87" t="s">
        <v>36</v>
      </c>
      <c r="U8342" s="87" t="s">
        <v>404</v>
      </c>
      <c r="V8342" s="88">
        <v>45176</v>
      </c>
      <c r="W8342" s="87" t="s">
        <v>404</v>
      </c>
      <c r="X8342" s="89" t="s">
        <v>27677</v>
      </c>
    </row>
    <row r="8343" spans="1:121" s="135" customFormat="1" ht="23.25" customHeight="1" x14ac:dyDescent="0.3">
      <c r="A8343" s="30">
        <v>221219714</v>
      </c>
      <c r="B8343" s="281">
        <v>404424</v>
      </c>
      <c r="C8343" s="60" t="s">
        <v>211</v>
      </c>
      <c r="D8343" s="60" t="s">
        <v>28</v>
      </c>
      <c r="E8343" s="225">
        <v>2213</v>
      </c>
      <c r="F8343" s="60" t="s">
        <v>212</v>
      </c>
      <c r="G8343" s="260" t="s">
        <v>41</v>
      </c>
      <c r="H8343" s="219" t="s">
        <v>46</v>
      </c>
      <c r="I8343" s="60" t="s">
        <v>24011</v>
      </c>
      <c r="J8343" s="185">
        <v>432.38</v>
      </c>
      <c r="K8343" s="185">
        <v>432.38</v>
      </c>
      <c r="L8343" s="185">
        <v>635.91999999999996</v>
      </c>
      <c r="M8343" s="220">
        <v>41969</v>
      </c>
      <c r="N8343" s="185">
        <v>150</v>
      </c>
      <c r="O8343" s="249">
        <v>42873</v>
      </c>
      <c r="P8343" s="185">
        <v>38.25</v>
      </c>
      <c r="Q8343" s="185">
        <v>137.69999999999999</v>
      </c>
      <c r="R8343" s="60" t="s">
        <v>53</v>
      </c>
      <c r="S8343" s="60"/>
      <c r="T8343" s="60" t="s">
        <v>36</v>
      </c>
      <c r="U8343" s="87" t="s">
        <v>404</v>
      </c>
      <c r="V8343" s="88">
        <v>45176</v>
      </c>
      <c r="W8343" s="87" t="s">
        <v>404</v>
      </c>
      <c r="X8343" s="223" t="s">
        <v>27678</v>
      </c>
    </row>
    <row r="8344" spans="1:121" ht="22.5" customHeight="1" x14ac:dyDescent="0.3">
      <c r="A8344" s="11">
        <v>256705020</v>
      </c>
      <c r="B8344" s="20">
        <v>487330</v>
      </c>
      <c r="C8344" s="10" t="s">
        <v>25151</v>
      </c>
      <c r="D8344" s="10" t="s">
        <v>28</v>
      </c>
      <c r="E8344" s="11">
        <v>2718</v>
      </c>
      <c r="F8344" s="10" t="s">
        <v>25417</v>
      </c>
      <c r="G8344" s="21" t="s">
        <v>86</v>
      </c>
      <c r="H8344" s="21" t="s">
        <v>46</v>
      </c>
      <c r="I8344" s="10" t="s">
        <v>21452</v>
      </c>
      <c r="J8344" s="12">
        <v>537.39</v>
      </c>
      <c r="K8344" s="12">
        <v>537.39</v>
      </c>
      <c r="L8344" s="12">
        <v>755.36</v>
      </c>
      <c r="M8344" s="220">
        <v>44201</v>
      </c>
      <c r="N8344" s="12"/>
      <c r="O8344" s="25"/>
      <c r="P8344" s="12">
        <v>38.25</v>
      </c>
      <c r="Q8344" s="12">
        <v>137.69999999999999</v>
      </c>
      <c r="R8344" s="10" t="s">
        <v>53</v>
      </c>
      <c r="S8344" s="10"/>
      <c r="T8344" s="10" t="s">
        <v>36</v>
      </c>
      <c r="U8344" s="87" t="s">
        <v>404</v>
      </c>
      <c r="V8344" s="88">
        <v>45176</v>
      </c>
      <c r="W8344" s="87" t="s">
        <v>404</v>
      </c>
      <c r="X8344" s="16" t="s">
        <v>27679</v>
      </c>
    </row>
    <row r="8345" spans="1:121" s="90" customFormat="1" ht="21" customHeight="1" x14ac:dyDescent="0.3">
      <c r="A8345" s="86">
        <v>514868724</v>
      </c>
      <c r="B8345" s="86">
        <v>494015</v>
      </c>
      <c r="C8345" s="87" t="s">
        <v>26114</v>
      </c>
      <c r="D8345" s="87" t="s">
        <v>28</v>
      </c>
      <c r="E8345" s="86">
        <v>2827</v>
      </c>
      <c r="F8345" s="87" t="s">
        <v>26260</v>
      </c>
      <c r="G8345" s="87" t="s">
        <v>30</v>
      </c>
      <c r="H8345" s="10" t="s">
        <v>46</v>
      </c>
      <c r="I8345" s="60" t="s">
        <v>21452</v>
      </c>
      <c r="J8345" s="105">
        <v>1158.45</v>
      </c>
      <c r="K8345" s="87">
        <v>1158.45</v>
      </c>
      <c r="L8345" s="87">
        <v>1512.79</v>
      </c>
      <c r="M8345" s="88">
        <v>44585</v>
      </c>
      <c r="N8345" s="87"/>
      <c r="O8345" s="88"/>
      <c r="P8345" s="60">
        <v>25.5</v>
      </c>
      <c r="Q8345" s="60">
        <v>75.78</v>
      </c>
      <c r="R8345" s="10" t="s">
        <v>53</v>
      </c>
      <c r="S8345" s="60"/>
      <c r="T8345" s="10" t="s">
        <v>36</v>
      </c>
      <c r="U8345" s="87" t="s">
        <v>404</v>
      </c>
      <c r="V8345" s="88">
        <v>45176</v>
      </c>
      <c r="W8345" s="87" t="s">
        <v>404</v>
      </c>
      <c r="X8345" s="89" t="s">
        <v>27680</v>
      </c>
    </row>
    <row r="8346" spans="1:121" ht="23.25" customHeight="1" x14ac:dyDescent="0.3">
      <c r="A8346" s="30">
        <v>296975672</v>
      </c>
      <c r="B8346" s="281">
        <v>494725</v>
      </c>
      <c r="C8346" s="60" t="s">
        <v>25850</v>
      </c>
      <c r="D8346" s="60" t="s">
        <v>28</v>
      </c>
      <c r="E8346" s="30">
        <v>2794</v>
      </c>
      <c r="F8346" s="60" t="s">
        <v>26254</v>
      </c>
      <c r="G8346" s="60" t="s">
        <v>41</v>
      </c>
      <c r="H8346" s="60" t="s">
        <v>46</v>
      </c>
      <c r="I8346" s="60" t="s">
        <v>21452</v>
      </c>
      <c r="J8346" s="185">
        <v>815.11</v>
      </c>
      <c r="K8346" s="60">
        <v>815.11</v>
      </c>
      <c r="L8346" s="185">
        <v>1064.48</v>
      </c>
      <c r="M8346" s="220">
        <v>44587</v>
      </c>
      <c r="N8346" s="185"/>
      <c r="O8346" s="249"/>
      <c r="P8346" s="60">
        <v>25.5</v>
      </c>
      <c r="Q8346" s="60">
        <v>75.78</v>
      </c>
      <c r="R8346" s="10" t="s">
        <v>53</v>
      </c>
      <c r="S8346" s="60"/>
      <c r="T8346" s="10" t="s">
        <v>36</v>
      </c>
      <c r="U8346" s="87" t="s">
        <v>404</v>
      </c>
      <c r="V8346" s="88">
        <v>45176</v>
      </c>
      <c r="W8346" s="87" t="s">
        <v>404</v>
      </c>
      <c r="X8346" s="223" t="s">
        <v>27681</v>
      </c>
    </row>
    <row r="8347" spans="1:121" ht="22.5" customHeight="1" x14ac:dyDescent="0.3">
      <c r="A8347" s="11">
        <v>246504781</v>
      </c>
      <c r="B8347" s="20">
        <v>499315</v>
      </c>
      <c r="C8347" s="10" t="s">
        <v>25160</v>
      </c>
      <c r="D8347" s="10" t="s">
        <v>28</v>
      </c>
      <c r="E8347" s="11">
        <v>2727</v>
      </c>
      <c r="F8347" s="10" t="s">
        <v>25414</v>
      </c>
      <c r="G8347" s="21" t="s">
        <v>86</v>
      </c>
      <c r="H8347" s="21" t="s">
        <v>46</v>
      </c>
      <c r="I8347" s="10" t="s">
        <v>21452</v>
      </c>
      <c r="J8347" s="12">
        <v>471.09</v>
      </c>
      <c r="K8347" s="12">
        <v>471.09</v>
      </c>
      <c r="L8347" s="12">
        <v>685.46</v>
      </c>
      <c r="M8347" s="220">
        <v>44208</v>
      </c>
      <c r="N8347" s="12"/>
      <c r="O8347" s="25"/>
      <c r="P8347" s="12">
        <v>38.25</v>
      </c>
      <c r="Q8347" s="12">
        <v>137.69999999999999</v>
      </c>
      <c r="R8347" s="10" t="s">
        <v>53</v>
      </c>
      <c r="S8347" s="10"/>
      <c r="T8347" s="10" t="s">
        <v>36</v>
      </c>
      <c r="U8347" s="87" t="s">
        <v>404</v>
      </c>
      <c r="V8347" s="88">
        <v>45176</v>
      </c>
      <c r="W8347" s="87" t="s">
        <v>404</v>
      </c>
      <c r="X8347" s="16" t="s">
        <v>27682</v>
      </c>
    </row>
    <row r="8348" spans="1:121" ht="22.5" customHeight="1" x14ac:dyDescent="0.3">
      <c r="A8348" s="71">
        <v>513194851</v>
      </c>
      <c r="B8348" s="71">
        <v>582490</v>
      </c>
      <c r="C8348" s="68" t="s">
        <v>24244</v>
      </c>
      <c r="D8348" s="10" t="s">
        <v>28</v>
      </c>
      <c r="E8348" s="82">
        <v>2639</v>
      </c>
      <c r="F8348" s="71" t="s">
        <v>25416</v>
      </c>
      <c r="G8348" s="258" t="s">
        <v>41</v>
      </c>
      <c r="H8348" s="10" t="s">
        <v>46</v>
      </c>
      <c r="I8348" s="10" t="s">
        <v>21452</v>
      </c>
      <c r="J8348" s="12">
        <v>742.14</v>
      </c>
      <c r="K8348" s="12">
        <v>863.62</v>
      </c>
      <c r="L8348" s="29">
        <v>1075.58</v>
      </c>
      <c r="M8348" s="343">
        <v>44201</v>
      </c>
      <c r="N8348" s="12">
        <v>500</v>
      </c>
      <c r="O8348" s="220">
        <v>43696</v>
      </c>
      <c r="P8348" s="10">
        <v>38.25</v>
      </c>
      <c r="Q8348" s="10">
        <v>137.69999999999999</v>
      </c>
      <c r="R8348" s="10" t="s">
        <v>53</v>
      </c>
      <c r="S8348" s="10"/>
      <c r="T8348" s="10" t="s">
        <v>36</v>
      </c>
      <c r="U8348" s="87" t="s">
        <v>404</v>
      </c>
      <c r="V8348" s="88">
        <v>45176</v>
      </c>
      <c r="W8348" s="87" t="s">
        <v>404</v>
      </c>
      <c r="X8348" s="16" t="s">
        <v>27683</v>
      </c>
    </row>
    <row r="8349" spans="1:121" s="90" customFormat="1" ht="21" customHeight="1" x14ac:dyDescent="0.3">
      <c r="A8349" s="71">
        <v>189633379</v>
      </c>
      <c r="B8349" s="71">
        <v>585081</v>
      </c>
      <c r="C8349" s="33" t="s">
        <v>26435</v>
      </c>
      <c r="D8349" s="71" t="s">
        <v>28</v>
      </c>
      <c r="E8349" s="71">
        <v>2866</v>
      </c>
      <c r="F8349" s="71" t="s">
        <v>27053</v>
      </c>
      <c r="G8349" s="87" t="s">
        <v>56</v>
      </c>
      <c r="H8349" s="60" t="s">
        <v>46</v>
      </c>
      <c r="I8349" s="60" t="s">
        <v>10767</v>
      </c>
      <c r="J8349" s="105">
        <v>530.37</v>
      </c>
      <c r="K8349" s="87">
        <v>530.37</v>
      </c>
      <c r="L8349" s="87">
        <v>786.26</v>
      </c>
      <c r="M8349" s="88">
        <v>44881</v>
      </c>
      <c r="N8349" s="87"/>
      <c r="O8349" s="88"/>
      <c r="P8349" s="60">
        <v>38.25</v>
      </c>
      <c r="Q8349" s="60">
        <v>138.51</v>
      </c>
      <c r="R8349" s="10" t="s">
        <v>53</v>
      </c>
      <c r="S8349" s="60"/>
      <c r="T8349" s="10" t="s">
        <v>36</v>
      </c>
      <c r="U8349" s="87" t="s">
        <v>404</v>
      </c>
      <c r="V8349" s="88">
        <v>45176</v>
      </c>
      <c r="W8349" s="87" t="s">
        <v>404</v>
      </c>
      <c r="X8349" s="89" t="s">
        <v>27684</v>
      </c>
    </row>
    <row r="8350" spans="1:121" s="135" customFormat="1" ht="23.25" customHeight="1" x14ac:dyDescent="0.3">
      <c r="A8350" s="11">
        <v>514463759</v>
      </c>
      <c r="B8350" s="20">
        <v>585297</v>
      </c>
      <c r="C8350" s="10" t="s">
        <v>26530</v>
      </c>
      <c r="D8350" s="10" t="s">
        <v>28</v>
      </c>
      <c r="E8350" s="11">
        <v>2891</v>
      </c>
      <c r="F8350" s="60" t="s">
        <v>26762</v>
      </c>
      <c r="G8350" s="21" t="s">
        <v>56</v>
      </c>
      <c r="H8350" s="21" t="s">
        <v>46</v>
      </c>
      <c r="I8350" s="60" t="s">
        <v>21452</v>
      </c>
      <c r="J8350" s="105">
        <v>466.78</v>
      </c>
      <c r="K8350" s="87">
        <v>466.78</v>
      </c>
      <c r="L8350" s="87">
        <v>600.12</v>
      </c>
      <c r="M8350" s="88">
        <v>44781</v>
      </c>
      <c r="N8350" s="87"/>
      <c r="O8350" s="88"/>
      <c r="P8350" s="60">
        <v>38.25</v>
      </c>
      <c r="Q8350" s="60">
        <v>138.51</v>
      </c>
      <c r="R8350" s="10" t="s">
        <v>53</v>
      </c>
      <c r="S8350" s="60"/>
      <c r="T8350" s="10" t="s">
        <v>36</v>
      </c>
      <c r="U8350" s="87" t="s">
        <v>404</v>
      </c>
      <c r="V8350" s="88">
        <v>45176</v>
      </c>
      <c r="W8350" s="87" t="s">
        <v>404</v>
      </c>
      <c r="X8350" s="16" t="s">
        <v>27685</v>
      </c>
      <c r="Z8350" s="420"/>
      <c r="AB8350" s="90"/>
      <c r="AC8350" s="90"/>
      <c r="AD8350" s="90"/>
      <c r="AE8350" s="90"/>
      <c r="AF8350" s="90"/>
      <c r="AG8350" s="90"/>
      <c r="AH8350" s="90"/>
      <c r="AI8350" s="90"/>
      <c r="AJ8350" s="90"/>
      <c r="AK8350" s="90"/>
      <c r="AL8350" s="90"/>
      <c r="AM8350" s="90"/>
      <c r="AN8350" s="90"/>
      <c r="AO8350" s="90"/>
      <c r="AP8350" s="90"/>
      <c r="AQ8350" s="90"/>
      <c r="AR8350" s="90"/>
      <c r="AS8350" s="90"/>
      <c r="AT8350" s="90"/>
      <c r="AU8350" s="90"/>
      <c r="AV8350" s="90"/>
      <c r="AW8350" s="90"/>
      <c r="AX8350" s="90"/>
      <c r="AY8350" s="90"/>
      <c r="AZ8350" s="90"/>
      <c r="BA8350" s="90"/>
      <c r="BB8350" s="90"/>
      <c r="BC8350" s="90"/>
      <c r="BD8350" s="90"/>
      <c r="BE8350" s="90"/>
      <c r="BF8350" s="90"/>
      <c r="BG8350" s="90"/>
      <c r="BH8350" s="90"/>
      <c r="BI8350" s="90"/>
      <c r="BJ8350" s="90"/>
      <c r="BK8350" s="90"/>
      <c r="BL8350" s="90"/>
      <c r="BM8350" s="90"/>
      <c r="BN8350" s="90"/>
      <c r="BO8350" s="90"/>
      <c r="BP8350" s="90"/>
      <c r="BQ8350" s="90"/>
      <c r="BR8350" s="90"/>
      <c r="BS8350" s="90"/>
      <c r="BT8350" s="90"/>
      <c r="BU8350" s="90"/>
      <c r="BV8350" s="90"/>
      <c r="BW8350" s="90"/>
      <c r="BX8350" s="90"/>
      <c r="BY8350" s="90"/>
      <c r="BZ8350" s="90"/>
      <c r="CA8350" s="90"/>
      <c r="CB8350" s="90"/>
      <c r="CC8350" s="90"/>
      <c r="CD8350" s="90"/>
      <c r="CE8350" s="90"/>
      <c r="CF8350" s="90"/>
      <c r="CG8350" s="90"/>
      <c r="CH8350" s="90"/>
      <c r="CI8350" s="90"/>
      <c r="CJ8350" s="90"/>
      <c r="CK8350" s="90"/>
      <c r="CL8350" s="90"/>
      <c r="CM8350" s="90"/>
      <c r="CN8350" s="90"/>
      <c r="CO8350" s="90"/>
      <c r="CP8350" s="90"/>
      <c r="CQ8350" s="90"/>
      <c r="CR8350" s="90"/>
      <c r="CS8350" s="90"/>
      <c r="CT8350" s="90"/>
      <c r="CU8350" s="90"/>
      <c r="CV8350" s="90"/>
      <c r="CW8350" s="90"/>
      <c r="CX8350" s="90"/>
      <c r="CY8350" s="90"/>
      <c r="CZ8350" s="90"/>
      <c r="DA8350" s="90"/>
      <c r="DB8350" s="90"/>
      <c r="DC8350" s="90"/>
      <c r="DD8350" s="90"/>
      <c r="DE8350" s="90"/>
      <c r="DF8350" s="90"/>
      <c r="DG8350" s="90"/>
      <c r="DH8350" s="90"/>
      <c r="DI8350" s="90"/>
      <c r="DJ8350" s="90"/>
      <c r="DK8350" s="90"/>
      <c r="DL8350" s="90"/>
      <c r="DM8350" s="90"/>
      <c r="DN8350" s="90"/>
      <c r="DO8350" s="90"/>
      <c r="DP8350" s="90"/>
      <c r="DQ8350" s="90"/>
    </row>
    <row r="8351" spans="1:121" s="90" customFormat="1" ht="21" customHeight="1" x14ac:dyDescent="0.3">
      <c r="A8351" s="71">
        <v>515393193</v>
      </c>
      <c r="B8351" s="71">
        <v>596218</v>
      </c>
      <c r="C8351" s="33" t="s">
        <v>26439</v>
      </c>
      <c r="D8351" s="71" t="s">
        <v>28</v>
      </c>
      <c r="E8351" s="71">
        <v>2871</v>
      </c>
      <c r="F8351" s="71" t="s">
        <v>26772</v>
      </c>
      <c r="G8351" s="87" t="s">
        <v>41</v>
      </c>
      <c r="H8351" s="60" t="s">
        <v>46</v>
      </c>
      <c r="I8351" s="60" t="s">
        <v>21452</v>
      </c>
      <c r="J8351" s="105">
        <v>1855.48</v>
      </c>
      <c r="K8351" s="87">
        <v>1855.48</v>
      </c>
      <c r="L8351" s="87">
        <v>2261.5300000000002</v>
      </c>
      <c r="M8351" s="88">
        <v>44778</v>
      </c>
      <c r="N8351" s="87"/>
      <c r="O8351" s="88"/>
      <c r="P8351" s="60">
        <v>38.25</v>
      </c>
      <c r="Q8351" s="60">
        <v>138.51</v>
      </c>
      <c r="R8351" s="10" t="s">
        <v>53</v>
      </c>
      <c r="S8351" s="60"/>
      <c r="T8351" s="10" t="s">
        <v>36</v>
      </c>
      <c r="U8351" s="10" t="s">
        <v>46</v>
      </c>
      <c r="V8351" s="88">
        <v>45202</v>
      </c>
      <c r="W8351" s="87" t="s">
        <v>66</v>
      </c>
      <c r="X8351" s="89" t="s">
        <v>27714</v>
      </c>
    </row>
    <row r="8352" spans="1:121" s="135" customFormat="1" ht="23.25" customHeight="1" x14ac:dyDescent="0.3">
      <c r="A8352" s="11">
        <v>506736563</v>
      </c>
      <c r="B8352" s="20">
        <v>476517</v>
      </c>
      <c r="C8352" s="10" t="s">
        <v>26526</v>
      </c>
      <c r="D8352" s="10" t="s">
        <v>28</v>
      </c>
      <c r="E8352" s="11">
        <v>2888</v>
      </c>
      <c r="F8352" s="60" t="s">
        <v>26766</v>
      </c>
      <c r="G8352" s="21" t="s">
        <v>86</v>
      </c>
      <c r="H8352" s="21" t="s">
        <v>46</v>
      </c>
      <c r="I8352" s="60" t="s">
        <v>21452</v>
      </c>
      <c r="J8352" s="105">
        <v>596.42999999999995</v>
      </c>
      <c r="K8352" s="87">
        <v>596.42999999999995</v>
      </c>
      <c r="L8352" s="87">
        <v>766.7</v>
      </c>
      <c r="M8352" s="88">
        <v>44781</v>
      </c>
      <c r="N8352" s="87"/>
      <c r="O8352" s="88"/>
      <c r="P8352" s="60">
        <v>38.25</v>
      </c>
      <c r="Q8352" s="60">
        <v>138.51</v>
      </c>
      <c r="R8352" s="10" t="s">
        <v>53</v>
      </c>
      <c r="S8352" s="60"/>
      <c r="T8352" s="10" t="s">
        <v>36</v>
      </c>
      <c r="U8352" s="10" t="s">
        <v>46</v>
      </c>
      <c r="V8352" s="88">
        <v>45202</v>
      </c>
      <c r="W8352" s="87" t="s">
        <v>66</v>
      </c>
      <c r="X8352" s="16" t="s">
        <v>27715</v>
      </c>
      <c r="Z8352" s="420"/>
      <c r="AB8352" s="90"/>
      <c r="AC8352" s="90"/>
      <c r="AD8352" s="90"/>
      <c r="AE8352" s="90"/>
      <c r="AF8352" s="90"/>
      <c r="AG8352" s="90"/>
      <c r="AH8352" s="90"/>
      <c r="AI8352" s="90"/>
      <c r="AJ8352" s="90"/>
      <c r="AK8352" s="90"/>
      <c r="AL8352" s="90"/>
      <c r="AM8352" s="90"/>
      <c r="AN8352" s="90"/>
      <c r="AO8352" s="90"/>
      <c r="AP8352" s="90"/>
      <c r="AQ8352" s="90"/>
      <c r="AR8352" s="90"/>
      <c r="AS8352" s="90"/>
      <c r="AT8352" s="90"/>
      <c r="AU8352" s="90"/>
      <c r="AV8352" s="90"/>
      <c r="AW8352" s="90"/>
      <c r="AX8352" s="90"/>
      <c r="AY8352" s="90"/>
      <c r="AZ8352" s="90"/>
      <c r="BA8352" s="90"/>
      <c r="BB8352" s="90"/>
      <c r="BC8352" s="90"/>
      <c r="BD8352" s="90"/>
      <c r="BE8352" s="90"/>
      <c r="BF8352" s="90"/>
      <c r="BG8352" s="90"/>
      <c r="BH8352" s="90"/>
      <c r="BI8352" s="90"/>
      <c r="BJ8352" s="90"/>
      <c r="BK8352" s="90"/>
      <c r="BL8352" s="90"/>
      <c r="BM8352" s="90"/>
      <c r="BN8352" s="90"/>
      <c r="BO8352" s="90"/>
      <c r="BP8352" s="90"/>
      <c r="BQ8352" s="90"/>
      <c r="BR8352" s="90"/>
      <c r="BS8352" s="90"/>
      <c r="BT8352" s="90"/>
      <c r="BU8352" s="90"/>
      <c r="BV8352" s="90"/>
      <c r="BW8352" s="90"/>
      <c r="BX8352" s="90"/>
      <c r="BY8352" s="90"/>
      <c r="BZ8352" s="90"/>
      <c r="CA8352" s="90"/>
      <c r="CB8352" s="90"/>
      <c r="CC8352" s="90"/>
      <c r="CD8352" s="90"/>
      <c r="CE8352" s="90"/>
      <c r="CF8352" s="90"/>
      <c r="CG8352" s="90"/>
      <c r="CH8352" s="90"/>
      <c r="CI8352" s="90"/>
      <c r="CJ8352" s="90"/>
      <c r="CK8352" s="90"/>
      <c r="CL8352" s="90"/>
      <c r="CM8352" s="90"/>
      <c r="CN8352" s="90"/>
      <c r="CO8352" s="90"/>
      <c r="CP8352" s="90"/>
      <c r="CQ8352" s="90"/>
      <c r="CR8352" s="90"/>
      <c r="CS8352" s="90"/>
      <c r="CT8352" s="90"/>
      <c r="CU8352" s="90"/>
      <c r="CV8352" s="90"/>
      <c r="CW8352" s="90"/>
      <c r="CX8352" s="90"/>
      <c r="CY8352" s="90"/>
      <c r="CZ8352" s="90"/>
      <c r="DA8352" s="90"/>
      <c r="DB8352" s="90"/>
      <c r="DC8352" s="90"/>
      <c r="DD8352" s="90"/>
      <c r="DE8352" s="90"/>
      <c r="DF8352" s="90"/>
      <c r="DG8352" s="90"/>
      <c r="DH8352" s="90"/>
      <c r="DI8352" s="90"/>
      <c r="DJ8352" s="90"/>
      <c r="DK8352" s="90"/>
      <c r="DL8352" s="90"/>
      <c r="DM8352" s="90"/>
      <c r="DN8352" s="90"/>
      <c r="DO8352" s="90"/>
      <c r="DP8352" s="90"/>
      <c r="DQ8352" s="90"/>
    </row>
    <row r="8353" spans="1:121" s="90" customFormat="1" ht="22.5" customHeight="1" x14ac:dyDescent="0.3">
      <c r="A8353" s="86">
        <v>500464952</v>
      </c>
      <c r="B8353" s="86">
        <v>552276</v>
      </c>
      <c r="C8353" s="87" t="s">
        <v>27985</v>
      </c>
      <c r="D8353" s="87" t="s">
        <v>2350</v>
      </c>
      <c r="E8353" s="86">
        <v>1309</v>
      </c>
      <c r="F8353" s="87" t="s">
        <v>25124</v>
      </c>
      <c r="G8353" s="87" t="s">
        <v>41</v>
      </c>
      <c r="H8353" s="87" t="s">
        <v>19922</v>
      </c>
      <c r="I8353" s="87" t="s">
        <v>512</v>
      </c>
      <c r="J8353" s="87">
        <v>819.09</v>
      </c>
      <c r="K8353" s="90">
        <v>819.09</v>
      </c>
      <c r="L8353" s="87">
        <v>1264.73</v>
      </c>
      <c r="M8353" s="88">
        <v>44062</v>
      </c>
      <c r="N8353" s="87">
        <v>6.54</v>
      </c>
      <c r="O8353" s="88">
        <v>44546</v>
      </c>
      <c r="P8353" s="87"/>
      <c r="Q8353" s="87" t="s">
        <v>17024</v>
      </c>
      <c r="T8353" s="87" t="s">
        <v>36</v>
      </c>
      <c r="U8353" s="87" t="s">
        <v>2356</v>
      </c>
      <c r="V8353" s="88">
        <v>45201</v>
      </c>
      <c r="W8353" s="87" t="s">
        <v>38</v>
      </c>
      <c r="X8353" s="89" t="s">
        <v>27703</v>
      </c>
    </row>
    <row r="8354" spans="1:121" ht="23.25" customHeight="1" x14ac:dyDescent="0.3">
      <c r="A8354" s="11">
        <v>246802294</v>
      </c>
      <c r="B8354" s="20">
        <v>585800</v>
      </c>
      <c r="C8354" s="10" t="s">
        <v>24451</v>
      </c>
      <c r="D8354" s="10" t="s">
        <v>28</v>
      </c>
      <c r="E8354" s="11">
        <v>2686</v>
      </c>
      <c r="F8354" s="60" t="s">
        <v>24794</v>
      </c>
      <c r="G8354" s="21" t="s">
        <v>30</v>
      </c>
      <c r="H8354" s="21" t="s">
        <v>46</v>
      </c>
      <c r="I8354" s="10" t="s">
        <v>22658</v>
      </c>
      <c r="J8354" s="12">
        <v>1883.96</v>
      </c>
      <c r="K8354" s="12">
        <v>1883.96</v>
      </c>
      <c r="L8354" s="12">
        <v>2249.4</v>
      </c>
      <c r="M8354" s="220">
        <v>43872</v>
      </c>
      <c r="N8354" s="12">
        <v>1180.92</v>
      </c>
      <c r="O8354" s="25">
        <v>45138</v>
      </c>
      <c r="P8354" s="12">
        <v>38.25</v>
      </c>
      <c r="Q8354" s="12">
        <v>137.69999999999999</v>
      </c>
      <c r="R8354" s="10" t="s">
        <v>53</v>
      </c>
      <c r="S8354" s="10"/>
      <c r="T8354" s="10" t="s">
        <v>36</v>
      </c>
      <c r="U8354" s="10" t="s">
        <v>404</v>
      </c>
      <c r="V8354" s="15">
        <v>45288</v>
      </c>
      <c r="W8354" s="13" t="s">
        <v>404</v>
      </c>
      <c r="X8354" s="16" t="s">
        <v>27987</v>
      </c>
    </row>
    <row r="8355" spans="1:121" ht="23.25" customHeight="1" x14ac:dyDescent="0.3">
      <c r="A8355" s="71">
        <v>500773505</v>
      </c>
      <c r="B8355" s="71">
        <v>515225</v>
      </c>
      <c r="C8355" s="33" t="s">
        <v>24929</v>
      </c>
      <c r="D8355" s="10" t="s">
        <v>2350</v>
      </c>
      <c r="E8355" s="20">
        <v>2073</v>
      </c>
      <c r="F8355" s="60" t="s">
        <v>24930</v>
      </c>
      <c r="G8355" s="11" t="s">
        <v>56</v>
      </c>
      <c r="H8355" s="10" t="s">
        <v>19922</v>
      </c>
      <c r="I8355" s="10" t="s">
        <v>21518</v>
      </c>
      <c r="J8355" s="78">
        <v>137.88999999999999</v>
      </c>
      <c r="K8355" s="12">
        <v>137.88999999999999</v>
      </c>
      <c r="L8355" s="12">
        <v>138.22</v>
      </c>
      <c r="M8355" s="220">
        <v>43944</v>
      </c>
      <c r="N8355" s="10"/>
      <c r="O8355" s="67"/>
      <c r="P8355" s="10"/>
      <c r="Q8355" s="10" t="s">
        <v>2939</v>
      </c>
      <c r="T8355" s="10" t="s">
        <v>36</v>
      </c>
      <c r="U8355" s="10" t="s">
        <v>404</v>
      </c>
      <c r="V8355" s="15">
        <v>45208</v>
      </c>
      <c r="W8355" s="10" t="s">
        <v>404</v>
      </c>
      <c r="X8355" s="16" t="s">
        <v>27722</v>
      </c>
      <c r="Z8355" s="90"/>
      <c r="AA8355" s="90"/>
      <c r="AB8355" s="90"/>
      <c r="AC8355" s="90"/>
      <c r="AD8355" s="90"/>
      <c r="AE8355" s="90"/>
      <c r="AF8355" s="90"/>
      <c r="AG8355" s="90"/>
      <c r="AH8355" s="90"/>
      <c r="AI8355" s="90"/>
      <c r="AJ8355" s="90"/>
      <c r="AK8355" s="90"/>
      <c r="AL8355" s="90"/>
      <c r="AM8355" s="90"/>
      <c r="AN8355" s="90"/>
      <c r="AO8355" s="90"/>
      <c r="AP8355" s="90"/>
      <c r="AQ8355" s="90"/>
      <c r="AR8355" s="90"/>
      <c r="AS8355" s="90"/>
      <c r="AT8355" s="90"/>
      <c r="AU8355" s="90"/>
      <c r="AV8355" s="90"/>
      <c r="AW8355" s="90"/>
      <c r="AX8355" s="90"/>
      <c r="AY8355" s="90"/>
      <c r="AZ8355" s="90"/>
      <c r="BA8355" s="90"/>
      <c r="BB8355" s="90"/>
      <c r="BC8355" s="90"/>
      <c r="BD8355" s="90"/>
      <c r="BE8355" s="90"/>
      <c r="BF8355" s="90"/>
      <c r="BG8355" s="90"/>
      <c r="BH8355" s="90"/>
      <c r="BI8355" s="90"/>
      <c r="BJ8355" s="90"/>
      <c r="BK8355" s="90"/>
      <c r="BL8355" s="90"/>
      <c r="BM8355" s="90"/>
      <c r="BN8355" s="90"/>
      <c r="BO8355" s="90"/>
      <c r="BP8355" s="90"/>
      <c r="BQ8355" s="90"/>
      <c r="BR8355" s="90"/>
      <c r="BS8355" s="90"/>
      <c r="BT8355" s="90"/>
      <c r="BU8355" s="90"/>
      <c r="BV8355" s="90"/>
      <c r="BW8355" s="90"/>
      <c r="BX8355" s="90"/>
      <c r="BY8355" s="90"/>
      <c r="BZ8355" s="90"/>
      <c r="CA8355" s="90"/>
      <c r="CB8355" s="90"/>
      <c r="CC8355" s="90"/>
      <c r="CD8355" s="90"/>
      <c r="CE8355" s="90"/>
      <c r="CF8355" s="90"/>
      <c r="CG8355" s="90"/>
      <c r="CH8355" s="90"/>
      <c r="CI8355" s="90"/>
      <c r="CJ8355" s="90"/>
      <c r="CK8355" s="90"/>
      <c r="CL8355" s="90"/>
      <c r="CM8355" s="90"/>
      <c r="CN8355" s="90"/>
      <c r="CO8355" s="90"/>
      <c r="CP8355" s="90"/>
      <c r="CQ8355" s="90"/>
      <c r="CR8355" s="90"/>
      <c r="CS8355" s="90"/>
      <c r="CT8355" s="90"/>
      <c r="CU8355" s="90"/>
      <c r="CV8355" s="90"/>
      <c r="CW8355" s="90"/>
      <c r="CX8355" s="90"/>
      <c r="CY8355" s="90"/>
      <c r="CZ8355" s="90"/>
      <c r="DA8355" s="90"/>
      <c r="DB8355" s="90"/>
      <c r="DC8355" s="90"/>
      <c r="DD8355" s="90"/>
      <c r="DE8355" s="90"/>
      <c r="DF8355" s="90"/>
      <c r="DG8355" s="90"/>
      <c r="DH8355" s="90"/>
      <c r="DI8355" s="90"/>
      <c r="DJ8355" s="90"/>
      <c r="DK8355" s="90"/>
      <c r="DL8355" s="90"/>
      <c r="DM8355" s="90"/>
      <c r="DN8355" s="90"/>
      <c r="DO8355" s="90"/>
    </row>
    <row r="8356" spans="1:121" s="90" customFormat="1" ht="21" customHeight="1" x14ac:dyDescent="0.3">
      <c r="A8356" s="86">
        <v>500072400</v>
      </c>
      <c r="B8356" s="86">
        <v>121361</v>
      </c>
      <c r="C8356" s="87" t="s">
        <v>18474</v>
      </c>
      <c r="D8356" s="87" t="s">
        <v>2350</v>
      </c>
      <c r="E8356" s="86">
        <v>853</v>
      </c>
      <c r="F8356" s="87" t="s">
        <v>18475</v>
      </c>
      <c r="G8356" s="87" t="s">
        <v>86</v>
      </c>
      <c r="H8356" s="87" t="s">
        <v>2352</v>
      </c>
      <c r="I8356" s="87" t="s">
        <v>2353</v>
      </c>
      <c r="J8356" s="87">
        <v>1200</v>
      </c>
      <c r="K8356" s="87"/>
      <c r="L8356" s="87">
        <v>1459.22</v>
      </c>
      <c r="M8356" s="88">
        <v>41026</v>
      </c>
      <c r="N8356" s="87">
        <v>1459.22</v>
      </c>
      <c r="O8356" s="88">
        <v>45107</v>
      </c>
      <c r="P8356" s="87"/>
      <c r="Q8356" s="87" t="s">
        <v>18046</v>
      </c>
      <c r="T8356" s="87" t="s">
        <v>36</v>
      </c>
      <c r="U8356" s="87" t="s">
        <v>404</v>
      </c>
      <c r="V8356" s="88">
        <v>45208</v>
      </c>
      <c r="W8356" s="87" t="s">
        <v>38</v>
      </c>
      <c r="X8356" s="89" t="s">
        <v>27725</v>
      </c>
    </row>
    <row r="8357" spans="1:121" s="90" customFormat="1" ht="21" customHeight="1" x14ac:dyDescent="0.3">
      <c r="A8357" s="86">
        <v>149541422</v>
      </c>
      <c r="B8357" s="118">
        <v>692278</v>
      </c>
      <c r="C8357" s="87" t="s">
        <v>2262</v>
      </c>
      <c r="D8357" s="87" t="s">
        <v>2260</v>
      </c>
      <c r="E8357" s="86" t="s">
        <v>19666</v>
      </c>
      <c r="F8357" s="87" t="s">
        <v>19667</v>
      </c>
      <c r="G8357" s="87" t="s">
        <v>41</v>
      </c>
      <c r="H8357" s="87" t="s">
        <v>2369</v>
      </c>
      <c r="I8357" s="87" t="s">
        <v>2370</v>
      </c>
      <c r="J8357" s="91">
        <v>72462.73</v>
      </c>
      <c r="K8357" s="91">
        <v>57462.74</v>
      </c>
      <c r="L8357" s="91">
        <v>62183.74</v>
      </c>
      <c r="M8357" s="88">
        <v>42220</v>
      </c>
      <c r="N8357" s="91">
        <v>13076.51</v>
      </c>
      <c r="O8357" s="107">
        <v>45063</v>
      </c>
      <c r="P8357" s="91"/>
      <c r="Q8357" s="87" t="s">
        <v>19668</v>
      </c>
      <c r="T8357" s="87" t="s">
        <v>36</v>
      </c>
      <c r="U8357" s="87" t="s">
        <v>404</v>
      </c>
      <c r="V8357" s="92">
        <v>45208</v>
      </c>
      <c r="W8357" s="87" t="s">
        <v>404</v>
      </c>
      <c r="X8357" s="89" t="s">
        <v>27726</v>
      </c>
    </row>
    <row r="8358" spans="1:121" s="135" customFormat="1" ht="23.25" customHeight="1" x14ac:dyDescent="0.3">
      <c r="A8358" s="30">
        <v>245463011</v>
      </c>
      <c r="B8358" s="281">
        <v>581795</v>
      </c>
      <c r="C8358" s="60" t="s">
        <v>25841</v>
      </c>
      <c r="D8358" s="60" t="s">
        <v>28</v>
      </c>
      <c r="E8358" s="30">
        <v>2785</v>
      </c>
      <c r="F8358" s="60" t="s">
        <v>26252</v>
      </c>
      <c r="G8358" s="60" t="s">
        <v>41</v>
      </c>
      <c r="H8358" s="60" t="s">
        <v>46</v>
      </c>
      <c r="I8358" s="60" t="s">
        <v>2497</v>
      </c>
      <c r="J8358" s="185">
        <v>1169.3599999999999</v>
      </c>
      <c r="K8358" s="60">
        <v>1169.3599999999999</v>
      </c>
      <c r="L8358" s="185">
        <v>1908.86</v>
      </c>
      <c r="M8358" s="220">
        <v>44587</v>
      </c>
      <c r="N8358" s="185">
        <v>1350</v>
      </c>
      <c r="O8358" s="249">
        <v>45021</v>
      </c>
      <c r="P8358" s="60">
        <v>25.5</v>
      </c>
      <c r="Q8358" s="60">
        <v>75.78</v>
      </c>
      <c r="R8358" s="10" t="s">
        <v>53</v>
      </c>
      <c r="S8358" s="60"/>
      <c r="T8358" s="10" t="s">
        <v>36</v>
      </c>
      <c r="U8358" s="10" t="s">
        <v>404</v>
      </c>
      <c r="V8358" s="222">
        <v>45315</v>
      </c>
      <c r="W8358" s="87" t="s">
        <v>404</v>
      </c>
      <c r="X8358" s="223" t="s">
        <v>28070</v>
      </c>
    </row>
    <row r="8359" spans="1:121" s="10" customFormat="1" ht="24" customHeight="1" x14ac:dyDescent="0.3">
      <c r="A8359" s="11">
        <v>167506137</v>
      </c>
      <c r="B8359" s="11">
        <v>596779</v>
      </c>
      <c r="C8359" s="10" t="s">
        <v>27526</v>
      </c>
      <c r="D8359" s="10" t="s">
        <v>28</v>
      </c>
      <c r="E8359" s="20">
        <v>2980</v>
      </c>
      <c r="F8359" s="60" t="s">
        <v>27552</v>
      </c>
      <c r="G8359" s="11"/>
      <c r="J8359" s="70">
        <v>446.03</v>
      </c>
      <c r="K8359" s="12">
        <v>446.03</v>
      </c>
      <c r="L8359" s="12">
        <v>580.59</v>
      </c>
      <c r="M8359" s="60"/>
      <c r="N8359" s="10">
        <v>580.59</v>
      </c>
      <c r="O8359" s="25">
        <v>45208</v>
      </c>
      <c r="T8359" s="10" t="s">
        <v>36</v>
      </c>
      <c r="U8359" s="87" t="s">
        <v>404</v>
      </c>
      <c r="V8359" s="15">
        <v>45279</v>
      </c>
      <c r="W8359" s="87" t="s">
        <v>404</v>
      </c>
      <c r="X8359" s="16" t="s">
        <v>27956</v>
      </c>
    </row>
    <row r="8360" spans="1:121" s="90" customFormat="1" ht="24" customHeight="1" x14ac:dyDescent="0.3">
      <c r="A8360" s="79">
        <v>513493689</v>
      </c>
      <c r="B8360" s="79">
        <v>499011</v>
      </c>
      <c r="C8360" s="10" t="s">
        <v>27327</v>
      </c>
      <c r="D8360" s="136" t="s">
        <v>2350</v>
      </c>
      <c r="E8360" s="137">
        <v>2246</v>
      </c>
      <c r="F8360" s="136" t="s">
        <v>27328</v>
      </c>
      <c r="G8360" s="136" t="s">
        <v>30</v>
      </c>
      <c r="H8360" s="136" t="s">
        <v>19922</v>
      </c>
      <c r="I8360" s="136" t="s">
        <v>799</v>
      </c>
      <c r="J8360" s="10">
        <v>154.36000000000001</v>
      </c>
      <c r="K8360" s="136">
        <v>154.36000000000001</v>
      </c>
      <c r="L8360" s="136">
        <v>156.30000000000001</v>
      </c>
      <c r="M8360" s="139">
        <v>45035</v>
      </c>
      <c r="N8360" s="136"/>
      <c r="O8360" s="139"/>
      <c r="P8360" s="136"/>
      <c r="Q8360" s="136" t="s">
        <v>2939</v>
      </c>
      <c r="T8360" s="136" t="s">
        <v>36</v>
      </c>
      <c r="U8360" s="136" t="s">
        <v>2357</v>
      </c>
      <c r="V8360" s="139">
        <v>45229</v>
      </c>
      <c r="W8360" s="136" t="s">
        <v>66</v>
      </c>
      <c r="X8360" s="140" t="s">
        <v>27809</v>
      </c>
    </row>
    <row r="8361" spans="1:121" s="90" customFormat="1" ht="21" customHeight="1" x14ac:dyDescent="0.3">
      <c r="A8361" s="71">
        <v>514518642</v>
      </c>
      <c r="B8361" s="71">
        <v>592605</v>
      </c>
      <c r="C8361" s="33" t="s">
        <v>26202</v>
      </c>
      <c r="D8361" s="71" t="s">
        <v>28</v>
      </c>
      <c r="E8361" s="71">
        <v>2838</v>
      </c>
      <c r="F8361" s="71" t="s">
        <v>26312</v>
      </c>
      <c r="G8361" s="87" t="s">
        <v>30</v>
      </c>
      <c r="H8361" s="60" t="s">
        <v>46</v>
      </c>
      <c r="I8361" s="60" t="s">
        <v>21452</v>
      </c>
      <c r="J8361" s="105">
        <v>633.20000000000005</v>
      </c>
      <c r="K8361" s="87">
        <v>633.20000000000005</v>
      </c>
      <c r="L8361" s="87">
        <v>923.78</v>
      </c>
      <c r="M8361" s="88">
        <v>44609</v>
      </c>
      <c r="N8361" s="87"/>
      <c r="O8361" s="88"/>
      <c r="P8361" s="60">
        <v>25.5</v>
      </c>
      <c r="Q8361" s="60">
        <v>138.51</v>
      </c>
      <c r="R8361" s="10" t="s">
        <v>53</v>
      </c>
      <c r="S8361" s="60"/>
      <c r="T8361" s="10" t="s">
        <v>36</v>
      </c>
      <c r="U8361" s="10" t="s">
        <v>46</v>
      </c>
      <c r="V8361" s="88">
        <v>45320</v>
      </c>
      <c r="W8361" s="87" t="s">
        <v>66</v>
      </c>
      <c r="X8361" s="89" t="s">
        <v>28085</v>
      </c>
    </row>
    <row r="8362" spans="1:121" s="135" customFormat="1" ht="21.75" customHeight="1" x14ac:dyDescent="0.3">
      <c r="A8362" s="30">
        <v>271628120</v>
      </c>
      <c r="B8362" s="30">
        <v>487977</v>
      </c>
      <c r="C8362" s="60" t="s">
        <v>23666</v>
      </c>
      <c r="D8362" s="60" t="s">
        <v>28</v>
      </c>
      <c r="E8362" s="281">
        <v>2584</v>
      </c>
      <c r="F8362" s="60" t="s">
        <v>23956</v>
      </c>
      <c r="G8362" s="30" t="s">
        <v>41</v>
      </c>
      <c r="H8362" s="116" t="s">
        <v>46</v>
      </c>
      <c r="I8362" s="116" t="s">
        <v>22836</v>
      </c>
      <c r="J8362" s="60">
        <v>317.45999999999998</v>
      </c>
      <c r="K8362" s="185">
        <v>317.45999999999998</v>
      </c>
      <c r="L8362" s="185">
        <v>481.34</v>
      </c>
      <c r="M8362" s="220">
        <v>43558</v>
      </c>
      <c r="N8362" s="60">
        <v>270</v>
      </c>
      <c r="O8362" s="249">
        <v>45140</v>
      </c>
      <c r="P8362" s="60">
        <v>38.25</v>
      </c>
      <c r="Q8362" s="60">
        <v>137.69999999999999</v>
      </c>
      <c r="R8362" s="60" t="s">
        <v>53</v>
      </c>
      <c r="S8362" s="60"/>
      <c r="T8362" s="60" t="s">
        <v>36</v>
      </c>
      <c r="U8362" s="116" t="s">
        <v>46</v>
      </c>
      <c r="V8362" s="222">
        <v>45338</v>
      </c>
      <c r="W8362" s="60" t="s">
        <v>66</v>
      </c>
      <c r="X8362" s="223" t="s">
        <v>28186</v>
      </c>
    </row>
    <row r="8363" spans="1:121" s="90" customFormat="1" ht="21" customHeight="1" x14ac:dyDescent="0.3">
      <c r="A8363" s="86">
        <v>502340878</v>
      </c>
      <c r="B8363" s="86">
        <v>401496</v>
      </c>
      <c r="C8363" s="87" t="s">
        <v>18536</v>
      </c>
      <c r="D8363" s="87" t="s">
        <v>2350</v>
      </c>
      <c r="E8363" s="86">
        <v>543</v>
      </c>
      <c r="F8363" s="87" t="s">
        <v>18537</v>
      </c>
      <c r="G8363" s="87" t="s">
        <v>86</v>
      </c>
      <c r="H8363" s="87" t="s">
        <v>16678</v>
      </c>
      <c r="I8363" s="87" t="s">
        <v>78</v>
      </c>
      <c r="J8363" s="87">
        <v>327.05</v>
      </c>
      <c r="K8363" s="87"/>
      <c r="L8363" s="87">
        <v>470.36</v>
      </c>
      <c r="M8363" s="88">
        <v>40612</v>
      </c>
      <c r="N8363" s="87"/>
      <c r="O8363" s="88"/>
      <c r="P8363" s="87"/>
      <c r="Q8363" s="87" t="s">
        <v>20300</v>
      </c>
      <c r="T8363" s="87" t="s">
        <v>36</v>
      </c>
      <c r="U8363" s="87" t="s">
        <v>404</v>
      </c>
      <c r="V8363" s="88">
        <v>45260</v>
      </c>
      <c r="W8363" s="87" t="s">
        <v>404</v>
      </c>
      <c r="X8363" s="89" t="s">
        <v>27892</v>
      </c>
    </row>
    <row r="8364" spans="1:121" s="90" customFormat="1" ht="21" customHeight="1" x14ac:dyDescent="0.3">
      <c r="A8364" s="86">
        <v>500222959</v>
      </c>
      <c r="B8364" s="86">
        <v>405320</v>
      </c>
      <c r="C8364" s="87" t="s">
        <v>17459</v>
      </c>
      <c r="D8364" s="87" t="s">
        <v>2350</v>
      </c>
      <c r="E8364" s="86">
        <v>441</v>
      </c>
      <c r="F8364" s="87" t="s">
        <v>17460</v>
      </c>
      <c r="G8364" s="87" t="s">
        <v>41</v>
      </c>
      <c r="H8364" s="87" t="s">
        <v>2369</v>
      </c>
      <c r="I8364" s="87" t="s">
        <v>201</v>
      </c>
      <c r="J8364" s="87">
        <v>500.53</v>
      </c>
      <c r="K8364" s="87"/>
      <c r="L8364" s="87">
        <v>525.22</v>
      </c>
      <c r="M8364" s="88">
        <v>40424</v>
      </c>
      <c r="N8364" s="87"/>
      <c r="O8364" s="88"/>
      <c r="P8364" s="87"/>
      <c r="Q8364" s="87" t="s">
        <v>16177</v>
      </c>
      <c r="T8364" s="87" t="s">
        <v>36</v>
      </c>
      <c r="U8364" s="87" t="s">
        <v>404</v>
      </c>
      <c r="V8364" s="88">
        <v>45260</v>
      </c>
      <c r="W8364" s="87" t="s">
        <v>404</v>
      </c>
      <c r="X8364" s="89" t="s">
        <v>27893</v>
      </c>
    </row>
    <row r="8365" spans="1:121" s="135" customFormat="1" ht="23.25" customHeight="1" x14ac:dyDescent="0.3">
      <c r="A8365" s="11">
        <v>500114498</v>
      </c>
      <c r="B8365" s="20">
        <v>407687</v>
      </c>
      <c r="C8365" s="10" t="s">
        <v>26525</v>
      </c>
      <c r="D8365" s="10" t="s">
        <v>28</v>
      </c>
      <c r="E8365" s="11">
        <v>2887</v>
      </c>
      <c r="F8365" s="60" t="s">
        <v>27011</v>
      </c>
      <c r="G8365" s="21" t="s">
        <v>30</v>
      </c>
      <c r="H8365" s="21" t="s">
        <v>21157</v>
      </c>
      <c r="I8365" s="60" t="s">
        <v>512</v>
      </c>
      <c r="J8365" s="105">
        <v>877.66</v>
      </c>
      <c r="K8365" s="87">
        <v>877.66</v>
      </c>
      <c r="L8365" s="87">
        <v>1205.18</v>
      </c>
      <c r="M8365" s="88">
        <v>44880</v>
      </c>
      <c r="N8365" s="87"/>
      <c r="O8365" s="88"/>
      <c r="P8365" s="60"/>
      <c r="Q8365" s="60" t="s">
        <v>27010</v>
      </c>
      <c r="T8365" s="10" t="s">
        <v>36</v>
      </c>
      <c r="U8365" s="87" t="s">
        <v>404</v>
      </c>
      <c r="V8365" s="88">
        <v>45260</v>
      </c>
      <c r="W8365" s="87" t="s">
        <v>404</v>
      </c>
      <c r="X8365" s="16" t="s">
        <v>27894</v>
      </c>
      <c r="Z8365" s="420"/>
      <c r="AB8365" s="90"/>
      <c r="AC8365" s="90"/>
      <c r="AD8365" s="90"/>
      <c r="AE8365" s="90"/>
      <c r="AF8365" s="90"/>
      <c r="AG8365" s="90"/>
      <c r="AH8365" s="90"/>
      <c r="AI8365" s="90"/>
      <c r="AJ8365" s="90"/>
      <c r="AK8365" s="90"/>
      <c r="AL8365" s="90"/>
      <c r="AM8365" s="90"/>
      <c r="AN8365" s="90"/>
      <c r="AO8365" s="90"/>
      <c r="AP8365" s="90"/>
      <c r="AQ8365" s="90"/>
      <c r="AR8365" s="90"/>
      <c r="AS8365" s="90"/>
      <c r="AT8365" s="90"/>
      <c r="AU8365" s="90"/>
      <c r="AV8365" s="90"/>
      <c r="AW8365" s="90"/>
      <c r="AX8365" s="90"/>
      <c r="AY8365" s="90"/>
      <c r="AZ8365" s="90"/>
      <c r="BA8365" s="90"/>
      <c r="BB8365" s="90"/>
      <c r="BC8365" s="90"/>
      <c r="BD8365" s="90"/>
      <c r="BE8365" s="90"/>
      <c r="BF8365" s="90"/>
      <c r="BG8365" s="90"/>
      <c r="BH8365" s="90"/>
      <c r="BI8365" s="90"/>
      <c r="BJ8365" s="90"/>
      <c r="BK8365" s="90"/>
      <c r="BL8365" s="90"/>
      <c r="BM8365" s="90"/>
      <c r="BN8365" s="90"/>
      <c r="BO8365" s="90"/>
      <c r="BP8365" s="90"/>
      <c r="BQ8365" s="90"/>
      <c r="BR8365" s="90"/>
      <c r="BS8365" s="90"/>
      <c r="BT8365" s="90"/>
      <c r="BU8365" s="90"/>
      <c r="BV8365" s="90"/>
      <c r="BW8365" s="90"/>
      <c r="BX8365" s="90"/>
      <c r="BY8365" s="90"/>
      <c r="BZ8365" s="90"/>
      <c r="CA8365" s="90"/>
      <c r="CB8365" s="90"/>
      <c r="CC8365" s="90"/>
      <c r="CD8365" s="90"/>
      <c r="CE8365" s="90"/>
      <c r="CF8365" s="90"/>
      <c r="CG8365" s="90"/>
      <c r="CH8365" s="90"/>
      <c r="CI8365" s="90"/>
      <c r="CJ8365" s="90"/>
      <c r="CK8365" s="90"/>
      <c r="CL8365" s="90"/>
      <c r="CM8365" s="90"/>
      <c r="CN8365" s="90"/>
      <c r="CO8365" s="90"/>
      <c r="CP8365" s="90"/>
      <c r="CQ8365" s="90"/>
      <c r="CR8365" s="90"/>
      <c r="CS8365" s="90"/>
      <c r="CT8365" s="90"/>
      <c r="CU8365" s="90"/>
      <c r="CV8365" s="90"/>
      <c r="CW8365" s="90"/>
      <c r="CX8365" s="90"/>
      <c r="CY8365" s="90"/>
      <c r="CZ8365" s="90"/>
      <c r="DA8365" s="90"/>
      <c r="DB8365" s="90"/>
      <c r="DC8365" s="90"/>
      <c r="DD8365" s="90"/>
      <c r="DE8365" s="90"/>
      <c r="DF8365" s="90"/>
      <c r="DG8365" s="90"/>
      <c r="DH8365" s="90"/>
      <c r="DI8365" s="90"/>
      <c r="DJ8365" s="90"/>
      <c r="DK8365" s="90"/>
      <c r="DL8365" s="90"/>
      <c r="DM8365" s="90"/>
      <c r="DN8365" s="90"/>
      <c r="DO8365" s="90"/>
      <c r="DP8365" s="90"/>
      <c r="DQ8365" s="90"/>
    </row>
    <row r="8366" spans="1:121" s="90" customFormat="1" ht="21" customHeight="1" x14ac:dyDescent="0.3">
      <c r="A8366" s="86">
        <v>502240547</v>
      </c>
      <c r="B8366" s="86">
        <v>429873</v>
      </c>
      <c r="C8366" s="87" t="s">
        <v>18661</v>
      </c>
      <c r="D8366" s="87" t="s">
        <v>28</v>
      </c>
      <c r="E8366" s="86">
        <v>1269</v>
      </c>
      <c r="F8366" s="87" t="s">
        <v>18662</v>
      </c>
      <c r="G8366" s="87" t="s">
        <v>56</v>
      </c>
      <c r="H8366" s="87" t="s">
        <v>19918</v>
      </c>
      <c r="I8366" s="87" t="s">
        <v>20302</v>
      </c>
      <c r="J8366" s="87">
        <v>1837.89</v>
      </c>
      <c r="K8366" s="87"/>
      <c r="L8366" s="87">
        <v>1972</v>
      </c>
      <c r="M8366" s="88">
        <v>40690</v>
      </c>
      <c r="N8366" s="87">
        <v>0</v>
      </c>
      <c r="O8366" s="88"/>
      <c r="P8366" s="87"/>
      <c r="Q8366" s="87" t="s">
        <v>19128</v>
      </c>
      <c r="T8366" s="87" t="s">
        <v>36</v>
      </c>
      <c r="U8366" s="87" t="s">
        <v>404</v>
      </c>
      <c r="V8366" s="88">
        <v>45260</v>
      </c>
      <c r="W8366" s="87" t="s">
        <v>404</v>
      </c>
      <c r="X8366" s="89" t="s">
        <v>27895</v>
      </c>
    </row>
    <row r="8367" spans="1:121" s="135" customFormat="1" ht="23.25" customHeight="1" x14ac:dyDescent="0.3">
      <c r="A8367" s="86">
        <v>507452402</v>
      </c>
      <c r="B8367" s="86">
        <v>477171</v>
      </c>
      <c r="C8367" s="87" t="s">
        <v>16977</v>
      </c>
      <c r="D8367" s="87" t="s">
        <v>2350</v>
      </c>
      <c r="E8367" s="86">
        <v>878</v>
      </c>
      <c r="F8367" s="87" t="s">
        <v>25614</v>
      </c>
      <c r="G8367" s="87"/>
      <c r="H8367" s="87" t="s">
        <v>362</v>
      </c>
      <c r="I8367" s="87" t="s">
        <v>24301</v>
      </c>
      <c r="J8367" s="87">
        <v>147.56</v>
      </c>
      <c r="K8367" s="87">
        <v>147.56</v>
      </c>
      <c r="L8367" s="87">
        <v>253.1</v>
      </c>
      <c r="M8367" s="88">
        <v>44335</v>
      </c>
      <c r="N8367" s="87"/>
      <c r="O8367" s="88"/>
      <c r="P8367" s="87"/>
      <c r="Q8367" s="87" t="s">
        <v>19844</v>
      </c>
      <c r="T8367" s="87" t="s">
        <v>36</v>
      </c>
      <c r="U8367" s="87" t="s">
        <v>404</v>
      </c>
      <c r="V8367" s="88">
        <v>45260</v>
      </c>
      <c r="W8367" s="87" t="s">
        <v>404</v>
      </c>
      <c r="X8367" s="89" t="s">
        <v>27896</v>
      </c>
      <c r="Z8367" s="90"/>
      <c r="AA8367" s="90"/>
      <c r="AB8367" s="90"/>
      <c r="AC8367" s="90"/>
      <c r="AD8367" s="90"/>
      <c r="AE8367" s="90"/>
      <c r="AF8367" s="90"/>
      <c r="AG8367" s="90"/>
      <c r="AH8367" s="90"/>
      <c r="AI8367" s="90"/>
      <c r="AJ8367" s="90"/>
      <c r="AK8367" s="90"/>
      <c r="AL8367" s="90"/>
      <c r="AM8367" s="90"/>
      <c r="AN8367" s="90"/>
      <c r="AO8367" s="90"/>
      <c r="AP8367" s="90"/>
      <c r="AQ8367" s="90"/>
      <c r="AR8367" s="90"/>
      <c r="AS8367" s="90"/>
      <c r="AT8367" s="90"/>
      <c r="AU8367" s="90"/>
      <c r="AV8367" s="90"/>
      <c r="AW8367" s="90"/>
      <c r="AX8367" s="90"/>
      <c r="AY8367" s="90"/>
      <c r="AZ8367" s="90"/>
      <c r="BA8367" s="90"/>
      <c r="BB8367" s="90"/>
      <c r="BC8367" s="90"/>
      <c r="BD8367" s="90"/>
      <c r="BE8367" s="90"/>
      <c r="BF8367" s="90"/>
      <c r="BG8367" s="90"/>
      <c r="BH8367" s="90"/>
      <c r="BI8367" s="90"/>
      <c r="BJ8367" s="90"/>
      <c r="BK8367" s="90"/>
      <c r="BL8367" s="90"/>
      <c r="BM8367" s="90"/>
      <c r="BN8367" s="90"/>
      <c r="BO8367" s="90"/>
      <c r="BP8367" s="90"/>
      <c r="BQ8367" s="90"/>
      <c r="BR8367" s="90"/>
      <c r="BS8367" s="90"/>
      <c r="BT8367" s="90"/>
      <c r="BU8367" s="90"/>
      <c r="BV8367" s="90"/>
      <c r="BW8367" s="90"/>
      <c r="BX8367" s="90"/>
      <c r="BY8367" s="90"/>
      <c r="BZ8367" s="90"/>
      <c r="CA8367" s="90"/>
      <c r="CB8367" s="90"/>
      <c r="CC8367" s="90"/>
      <c r="CD8367" s="90"/>
      <c r="CE8367" s="90"/>
      <c r="CF8367" s="90"/>
      <c r="CG8367" s="90"/>
      <c r="CH8367" s="90"/>
      <c r="CI8367" s="90"/>
      <c r="CJ8367" s="90"/>
      <c r="CK8367" s="90"/>
      <c r="CL8367" s="90"/>
      <c r="CM8367" s="90"/>
      <c r="CN8367" s="90"/>
      <c r="CO8367" s="90"/>
      <c r="CP8367" s="90"/>
      <c r="CQ8367" s="90"/>
      <c r="CR8367" s="90"/>
      <c r="CS8367" s="90"/>
      <c r="CT8367" s="90"/>
      <c r="CU8367" s="90"/>
      <c r="CV8367" s="90"/>
      <c r="CW8367" s="90"/>
      <c r="CX8367" s="90"/>
      <c r="CY8367" s="90"/>
      <c r="CZ8367" s="90"/>
      <c r="DA8367" s="90"/>
      <c r="DB8367" s="90"/>
      <c r="DC8367" s="90"/>
      <c r="DD8367" s="90"/>
      <c r="DE8367" s="90"/>
      <c r="DF8367" s="90"/>
      <c r="DG8367" s="90"/>
      <c r="DH8367" s="90"/>
      <c r="DI8367" s="90"/>
      <c r="DJ8367" s="90"/>
      <c r="DK8367" s="90"/>
      <c r="DL8367" s="90"/>
      <c r="DM8367" s="90"/>
      <c r="DN8367" s="90"/>
      <c r="DO8367" s="90"/>
    </row>
    <row r="8368" spans="1:121" s="90" customFormat="1" ht="21" customHeight="1" x14ac:dyDescent="0.3">
      <c r="A8368" s="86">
        <v>501328858</v>
      </c>
      <c r="B8368" s="86">
        <v>478008</v>
      </c>
      <c r="C8368" s="87" t="s">
        <v>18849</v>
      </c>
      <c r="D8368" s="87" t="s">
        <v>2350</v>
      </c>
      <c r="E8368" s="86">
        <v>615</v>
      </c>
      <c r="F8368" s="87" t="s">
        <v>18850</v>
      </c>
      <c r="G8368" s="87" t="s">
        <v>30</v>
      </c>
      <c r="H8368" s="87" t="s">
        <v>20177</v>
      </c>
      <c r="I8368" s="87" t="s">
        <v>201</v>
      </c>
      <c r="J8368" s="87">
        <v>343.34</v>
      </c>
      <c r="K8368" s="87"/>
      <c r="L8368" s="87">
        <v>350.72</v>
      </c>
      <c r="M8368" s="88">
        <v>40697</v>
      </c>
      <c r="N8368" s="87"/>
      <c r="O8368" s="88"/>
      <c r="P8368" s="87"/>
      <c r="Q8368" s="87" t="s">
        <v>16772</v>
      </c>
      <c r="T8368" s="87" t="s">
        <v>36</v>
      </c>
      <c r="U8368" s="87" t="s">
        <v>404</v>
      </c>
      <c r="V8368" s="88">
        <v>45260</v>
      </c>
      <c r="W8368" s="87" t="s">
        <v>404</v>
      </c>
      <c r="X8368" s="89" t="s">
        <v>27897</v>
      </c>
    </row>
    <row r="8369" spans="1:119" s="90" customFormat="1" ht="21" customHeight="1" x14ac:dyDescent="0.3">
      <c r="A8369" s="86">
        <v>501475907</v>
      </c>
      <c r="B8369" s="86">
        <v>513616</v>
      </c>
      <c r="C8369" s="87" t="s">
        <v>18974</v>
      </c>
      <c r="D8369" s="87" t="s">
        <v>2350</v>
      </c>
      <c r="E8369" s="86">
        <v>762</v>
      </c>
      <c r="F8369" s="87" t="s">
        <v>18975</v>
      </c>
      <c r="G8369" s="87" t="s">
        <v>30</v>
      </c>
      <c r="H8369" s="87" t="s">
        <v>19918</v>
      </c>
      <c r="I8369" s="87" t="s">
        <v>19909</v>
      </c>
      <c r="J8369" s="87">
        <v>825.53</v>
      </c>
      <c r="K8369" s="87"/>
      <c r="L8369" s="87">
        <v>856.66</v>
      </c>
      <c r="M8369" s="88">
        <v>40914</v>
      </c>
      <c r="N8369" s="87">
        <v>0</v>
      </c>
      <c r="O8369" s="88"/>
      <c r="P8369" s="87"/>
      <c r="Q8369" s="87" t="s">
        <v>20551</v>
      </c>
      <c r="T8369" s="87" t="s">
        <v>36</v>
      </c>
      <c r="U8369" s="87" t="s">
        <v>404</v>
      </c>
      <c r="V8369" s="88">
        <v>45260</v>
      </c>
      <c r="W8369" s="87" t="s">
        <v>404</v>
      </c>
      <c r="X8369" s="89" t="s">
        <v>27898</v>
      </c>
    </row>
    <row r="8370" spans="1:119" ht="23.25" customHeight="1" x14ac:dyDescent="0.3">
      <c r="A8370" s="86">
        <v>501561234</v>
      </c>
      <c r="B8370" s="86">
        <v>541224</v>
      </c>
      <c r="C8370" s="87" t="s">
        <v>22897</v>
      </c>
      <c r="D8370" s="87" t="s">
        <v>2350</v>
      </c>
      <c r="E8370" s="86">
        <v>1961</v>
      </c>
      <c r="F8370" s="87" t="s">
        <v>23622</v>
      </c>
      <c r="G8370" s="87" t="s">
        <v>30</v>
      </c>
      <c r="H8370" s="87" t="s">
        <v>19922</v>
      </c>
      <c r="I8370" s="87" t="s">
        <v>2497</v>
      </c>
      <c r="J8370" s="87">
        <v>237.37</v>
      </c>
      <c r="K8370" s="87">
        <v>237.37</v>
      </c>
      <c r="L8370" s="87">
        <v>288.14999999999998</v>
      </c>
      <c r="M8370" s="88">
        <v>43479</v>
      </c>
      <c r="N8370" s="87"/>
      <c r="O8370" s="88"/>
      <c r="P8370" s="87"/>
      <c r="Q8370" s="87" t="s">
        <v>19171</v>
      </c>
      <c r="T8370" s="87" t="s">
        <v>36</v>
      </c>
      <c r="U8370" s="87" t="s">
        <v>404</v>
      </c>
      <c r="V8370" s="88">
        <v>45260</v>
      </c>
      <c r="W8370" s="87" t="s">
        <v>404</v>
      </c>
      <c r="X8370" s="89" t="s">
        <v>27899</v>
      </c>
      <c r="Z8370" s="90"/>
      <c r="AA8370" s="90"/>
      <c r="AB8370" s="90"/>
      <c r="AC8370" s="90"/>
      <c r="AD8370" s="90"/>
      <c r="AE8370" s="90"/>
      <c r="AF8370" s="90"/>
      <c r="AG8370" s="90"/>
      <c r="AH8370" s="90"/>
      <c r="AI8370" s="90"/>
      <c r="AJ8370" s="90"/>
      <c r="AK8370" s="90"/>
      <c r="AL8370" s="90"/>
      <c r="AM8370" s="90"/>
      <c r="AN8370" s="90"/>
      <c r="AO8370" s="90"/>
      <c r="AP8370" s="90"/>
      <c r="AQ8370" s="90"/>
      <c r="AR8370" s="90"/>
      <c r="AS8370" s="90"/>
      <c r="AT8370" s="90"/>
      <c r="AU8370" s="90"/>
      <c r="AV8370" s="90"/>
      <c r="AW8370" s="90"/>
      <c r="AX8370" s="90"/>
      <c r="AY8370" s="90"/>
      <c r="AZ8370" s="90"/>
      <c r="BA8370" s="90"/>
      <c r="BB8370" s="90"/>
      <c r="BC8370" s="90"/>
      <c r="BD8370" s="90"/>
      <c r="BE8370" s="90"/>
      <c r="BF8370" s="90"/>
      <c r="BG8370" s="90"/>
      <c r="BH8370" s="90"/>
      <c r="BI8370" s="90"/>
      <c r="BJ8370" s="90"/>
      <c r="BK8370" s="90"/>
      <c r="BL8370" s="90"/>
      <c r="BM8370" s="90"/>
      <c r="BN8370" s="90"/>
      <c r="BO8370" s="90"/>
      <c r="BP8370" s="90"/>
      <c r="BQ8370" s="90"/>
      <c r="BR8370" s="90"/>
      <c r="BS8370" s="90"/>
      <c r="BT8370" s="90"/>
      <c r="BU8370" s="90"/>
      <c r="BV8370" s="90"/>
      <c r="BW8370" s="90"/>
      <c r="BX8370" s="90"/>
      <c r="BY8370" s="90"/>
      <c r="BZ8370" s="90"/>
      <c r="CA8370" s="90"/>
      <c r="CB8370" s="90"/>
      <c r="CC8370" s="90"/>
      <c r="CD8370" s="90"/>
      <c r="CE8370" s="90"/>
      <c r="CF8370" s="90"/>
      <c r="CG8370" s="90"/>
      <c r="CH8370" s="90"/>
      <c r="CI8370" s="90"/>
      <c r="CJ8370" s="90"/>
      <c r="CK8370" s="90"/>
      <c r="CL8370" s="90"/>
      <c r="CM8370" s="90"/>
      <c r="CN8370" s="90"/>
      <c r="CO8370" s="90"/>
      <c r="CP8370" s="90"/>
      <c r="CQ8370" s="90"/>
      <c r="CR8370" s="90"/>
      <c r="CS8370" s="90"/>
      <c r="CT8370" s="90"/>
      <c r="CU8370" s="90"/>
      <c r="CV8370" s="90"/>
      <c r="CW8370" s="90"/>
      <c r="CX8370" s="90"/>
      <c r="CY8370" s="90"/>
      <c r="CZ8370" s="90"/>
      <c r="DA8370" s="90"/>
      <c r="DB8370" s="90"/>
      <c r="DC8370" s="90"/>
      <c r="DD8370" s="90"/>
      <c r="DE8370" s="90"/>
      <c r="DF8370" s="90"/>
      <c r="DG8370" s="90"/>
      <c r="DH8370" s="90"/>
      <c r="DI8370" s="90"/>
      <c r="DJ8370" s="90"/>
      <c r="DK8370" s="90"/>
      <c r="DL8370" s="90"/>
      <c r="DM8370" s="90"/>
      <c r="DN8370" s="90"/>
      <c r="DO8370" s="90"/>
    </row>
    <row r="8371" spans="1:119" s="90" customFormat="1" ht="25.5" customHeight="1" x14ac:dyDescent="0.3">
      <c r="A8371" s="86">
        <v>505690152</v>
      </c>
      <c r="B8371" s="86">
        <v>549991</v>
      </c>
      <c r="C8371" s="87" t="s">
        <v>23686</v>
      </c>
      <c r="D8371" s="87" t="s">
        <v>2350</v>
      </c>
      <c r="E8371" s="86">
        <v>2003</v>
      </c>
      <c r="F8371" s="87" t="s">
        <v>23687</v>
      </c>
      <c r="G8371" s="87" t="s">
        <v>41</v>
      </c>
      <c r="H8371" s="87" t="s">
        <v>19922</v>
      </c>
      <c r="I8371" s="87" t="s">
        <v>21444</v>
      </c>
      <c r="J8371" s="117">
        <v>7330.77</v>
      </c>
      <c r="K8371" s="87">
        <v>7330.77</v>
      </c>
      <c r="L8371" s="87">
        <v>7447.61</v>
      </c>
      <c r="M8371" s="88">
        <v>43503</v>
      </c>
      <c r="N8371" s="87"/>
      <c r="O8371" s="88"/>
      <c r="P8371" s="87"/>
      <c r="Q8371" s="87" t="s">
        <v>17366</v>
      </c>
      <c r="T8371" s="87" t="s">
        <v>36</v>
      </c>
      <c r="U8371" s="87" t="s">
        <v>404</v>
      </c>
      <c r="V8371" s="88">
        <v>45260</v>
      </c>
      <c r="W8371" s="87" t="s">
        <v>404</v>
      </c>
      <c r="X8371" s="89" t="s">
        <v>27900</v>
      </c>
    </row>
    <row r="8372" spans="1:119" s="90" customFormat="1" ht="21" customHeight="1" x14ac:dyDescent="0.3">
      <c r="A8372" s="11">
        <v>501364153</v>
      </c>
      <c r="B8372" s="20">
        <v>555115</v>
      </c>
      <c r="C8372" s="10" t="s">
        <v>20224</v>
      </c>
      <c r="D8372" s="10" t="s">
        <v>2350</v>
      </c>
      <c r="E8372" s="11">
        <v>1803</v>
      </c>
      <c r="F8372" s="10" t="s">
        <v>20225</v>
      </c>
      <c r="G8372" s="10" t="s">
        <v>41</v>
      </c>
      <c r="H8372" s="10" t="s">
        <v>16678</v>
      </c>
      <c r="I8372" s="10" t="s">
        <v>19909</v>
      </c>
      <c r="J8372" s="12">
        <v>259.55</v>
      </c>
      <c r="K8372" s="12"/>
      <c r="L8372" s="12">
        <v>274.97000000000003</v>
      </c>
      <c r="M8372" s="13">
        <v>42482</v>
      </c>
      <c r="N8372" s="12"/>
      <c r="O8372" s="13"/>
      <c r="P8372" s="12"/>
      <c r="Q8372" s="10" t="s">
        <v>20002</v>
      </c>
      <c r="T8372" s="10" t="s">
        <v>36</v>
      </c>
      <c r="U8372" s="87" t="s">
        <v>404</v>
      </c>
      <c r="V8372" s="88">
        <v>45260</v>
      </c>
      <c r="W8372" s="87" t="s">
        <v>404</v>
      </c>
      <c r="X8372" s="16" t="s">
        <v>27901</v>
      </c>
      <c r="Z8372" s="17"/>
      <c r="AA8372" s="17"/>
      <c r="AB8372" s="17"/>
      <c r="AC8372" s="17"/>
      <c r="AD8372" s="17"/>
      <c r="AE8372" s="17"/>
      <c r="AF8372" s="17"/>
      <c r="AG8372" s="17"/>
      <c r="AH8372" s="17"/>
      <c r="AI8372" s="17"/>
      <c r="AJ8372" s="17"/>
      <c r="AK8372" s="17"/>
      <c r="AL8372" s="17"/>
      <c r="AM8372" s="17"/>
      <c r="AN8372" s="17"/>
      <c r="AO8372" s="17"/>
      <c r="AP8372" s="17"/>
      <c r="AQ8372" s="17"/>
      <c r="AR8372" s="17"/>
      <c r="AS8372" s="17"/>
      <c r="AT8372" s="17"/>
      <c r="AU8372" s="17"/>
      <c r="AV8372" s="17"/>
      <c r="AW8372" s="17"/>
      <c r="AX8372" s="17"/>
      <c r="AY8372" s="17"/>
      <c r="AZ8372" s="17"/>
      <c r="BA8372" s="17"/>
      <c r="BB8372" s="17"/>
      <c r="BC8372" s="17"/>
      <c r="BD8372" s="17"/>
      <c r="BE8372" s="17"/>
      <c r="BF8372" s="17"/>
      <c r="BG8372" s="17"/>
      <c r="BH8372" s="17"/>
      <c r="BI8372" s="17"/>
      <c r="BJ8372" s="17"/>
      <c r="BK8372" s="17"/>
      <c r="BL8372" s="17"/>
      <c r="BM8372" s="17"/>
      <c r="BN8372" s="17"/>
      <c r="BO8372" s="17"/>
      <c r="BP8372" s="17"/>
      <c r="BQ8372" s="17"/>
      <c r="BR8372" s="17"/>
      <c r="BS8372" s="17"/>
      <c r="BT8372" s="17"/>
      <c r="BU8372" s="17"/>
      <c r="BV8372" s="17"/>
      <c r="BW8372" s="17"/>
      <c r="BX8372" s="17"/>
      <c r="BY8372" s="17"/>
      <c r="BZ8372" s="17"/>
      <c r="CA8372" s="17"/>
      <c r="CB8372" s="17"/>
      <c r="CC8372" s="17"/>
      <c r="CD8372" s="17"/>
      <c r="CE8372" s="17"/>
      <c r="CF8372" s="17"/>
      <c r="CG8372" s="17"/>
      <c r="CH8372" s="17"/>
      <c r="CI8372" s="17"/>
      <c r="CJ8372" s="17"/>
      <c r="CK8372" s="17"/>
      <c r="CL8372" s="17"/>
      <c r="CM8372" s="17"/>
      <c r="CN8372" s="17"/>
      <c r="CO8372" s="17"/>
      <c r="CP8372" s="17"/>
      <c r="CQ8372" s="17"/>
      <c r="CR8372" s="17"/>
      <c r="CS8372" s="17"/>
      <c r="CT8372" s="17"/>
      <c r="CU8372" s="17"/>
      <c r="CV8372" s="17"/>
      <c r="CW8372" s="17"/>
      <c r="CX8372" s="17"/>
      <c r="CY8372" s="17"/>
      <c r="CZ8372" s="17"/>
      <c r="DA8372" s="17"/>
      <c r="DB8372" s="17"/>
      <c r="DC8372" s="17"/>
      <c r="DD8372" s="17"/>
      <c r="DE8372" s="17"/>
      <c r="DF8372" s="17"/>
      <c r="DG8372" s="17"/>
      <c r="DH8372" s="17"/>
      <c r="DI8372" s="17"/>
      <c r="DJ8372" s="17"/>
      <c r="DK8372" s="17"/>
      <c r="DL8372" s="17"/>
      <c r="DM8372" s="17"/>
      <c r="DN8372" s="17"/>
      <c r="DO8372" s="17"/>
    </row>
    <row r="8373" spans="1:119" s="90" customFormat="1" ht="21" customHeight="1" x14ac:dyDescent="0.3">
      <c r="A8373" s="86">
        <v>505564548</v>
      </c>
      <c r="B8373" s="86">
        <v>563301</v>
      </c>
      <c r="C8373" s="87" t="s">
        <v>17315</v>
      </c>
      <c r="D8373" s="87" t="s">
        <v>2350</v>
      </c>
      <c r="E8373" s="86">
        <v>1015</v>
      </c>
      <c r="F8373" s="87" t="s">
        <v>17316</v>
      </c>
      <c r="G8373" s="87" t="s">
        <v>56</v>
      </c>
      <c r="H8373" s="87" t="s">
        <v>2369</v>
      </c>
      <c r="I8373" s="87" t="s">
        <v>2370</v>
      </c>
      <c r="J8373" s="87">
        <v>451.79</v>
      </c>
      <c r="K8373" s="87"/>
      <c r="L8373" s="87">
        <v>470.38</v>
      </c>
      <c r="M8373" s="88">
        <v>41194</v>
      </c>
      <c r="N8373" s="87"/>
      <c r="O8373" s="88"/>
      <c r="P8373" s="87"/>
      <c r="Q8373" s="87" t="s">
        <v>18400</v>
      </c>
      <c r="T8373" s="87" t="s">
        <v>36</v>
      </c>
      <c r="U8373" s="87" t="s">
        <v>404</v>
      </c>
      <c r="V8373" s="88">
        <v>45260</v>
      </c>
      <c r="W8373" s="87" t="s">
        <v>404</v>
      </c>
      <c r="X8373" s="89" t="s">
        <v>27902</v>
      </c>
    </row>
    <row r="8374" spans="1:119" s="183" customFormat="1" ht="21" customHeight="1" x14ac:dyDescent="0.3">
      <c r="A8374" s="134">
        <v>508988489</v>
      </c>
      <c r="B8374" s="134">
        <v>573189</v>
      </c>
      <c r="C8374" s="116" t="s">
        <v>2719</v>
      </c>
      <c r="D8374" s="116" t="s">
        <v>28</v>
      </c>
      <c r="E8374" s="134">
        <v>1642</v>
      </c>
      <c r="F8374" s="116" t="s">
        <v>18009</v>
      </c>
      <c r="G8374" s="116" t="s">
        <v>56</v>
      </c>
      <c r="H8374" s="116" t="s">
        <v>329</v>
      </c>
      <c r="I8374" s="116" t="s">
        <v>2469</v>
      </c>
      <c r="J8374" s="116">
        <v>4333.7299999999996</v>
      </c>
      <c r="K8374" s="116"/>
      <c r="L8374" s="116">
        <v>5651.85</v>
      </c>
      <c r="M8374" s="181">
        <v>41199</v>
      </c>
      <c r="N8374" s="116"/>
      <c r="O8374" s="181"/>
      <c r="P8374" s="116"/>
      <c r="Q8374" s="116" t="s">
        <v>18949</v>
      </c>
      <c r="T8374" s="116" t="s">
        <v>36</v>
      </c>
      <c r="U8374" s="87" t="s">
        <v>404</v>
      </c>
      <c r="V8374" s="88">
        <v>45260</v>
      </c>
      <c r="W8374" s="87" t="s">
        <v>404</v>
      </c>
      <c r="X8374" s="182" t="s">
        <v>27903</v>
      </c>
    </row>
    <row r="8375" spans="1:119" ht="22.5" customHeight="1" x14ac:dyDescent="0.3">
      <c r="A8375" s="11">
        <v>221802401</v>
      </c>
      <c r="B8375" s="20">
        <v>579494</v>
      </c>
      <c r="C8375" s="10" t="s">
        <v>25792</v>
      </c>
      <c r="D8375" s="10" t="s">
        <v>2350</v>
      </c>
      <c r="E8375" s="11">
        <v>2128</v>
      </c>
      <c r="F8375" s="10" t="s">
        <v>25793</v>
      </c>
      <c r="G8375" s="21" t="s">
        <v>56</v>
      </c>
      <c r="H8375" s="21" t="s">
        <v>19922</v>
      </c>
      <c r="I8375" s="10" t="s">
        <v>21518</v>
      </c>
      <c r="J8375" s="23">
        <v>1582.35</v>
      </c>
      <c r="K8375" s="12">
        <v>1582.35</v>
      </c>
      <c r="L8375" s="12">
        <v>2295.42</v>
      </c>
      <c r="M8375" s="220">
        <v>44398</v>
      </c>
      <c r="N8375" s="12">
        <v>1142</v>
      </c>
      <c r="O8375" s="25">
        <v>45063</v>
      </c>
      <c r="P8375" s="12"/>
      <c r="Q8375" s="10" t="s">
        <v>19770</v>
      </c>
      <c r="T8375" s="10" t="s">
        <v>36</v>
      </c>
      <c r="U8375" s="87" t="s">
        <v>404</v>
      </c>
      <c r="V8375" s="88">
        <v>45260</v>
      </c>
      <c r="W8375" s="87" t="s">
        <v>404</v>
      </c>
      <c r="X8375" s="16" t="s">
        <v>27904</v>
      </c>
    </row>
    <row r="8376" spans="1:119" s="90" customFormat="1" ht="22.5" customHeight="1" x14ac:dyDescent="0.3">
      <c r="A8376" s="30">
        <v>501527443</v>
      </c>
      <c r="B8376" s="281">
        <v>580420</v>
      </c>
      <c r="C8376" s="60" t="s">
        <v>25565</v>
      </c>
      <c r="D8376" s="60" t="s">
        <v>2350</v>
      </c>
      <c r="E8376" s="30">
        <v>2110</v>
      </c>
      <c r="F8376" s="60" t="s">
        <v>25497</v>
      </c>
      <c r="G8376" s="60" t="s">
        <v>30</v>
      </c>
      <c r="H8376" s="60" t="s">
        <v>19922</v>
      </c>
      <c r="I8376" s="60" t="s">
        <v>21444</v>
      </c>
      <c r="J8376" s="185">
        <v>270.23</v>
      </c>
      <c r="K8376" s="60">
        <v>270.23</v>
      </c>
      <c r="L8376" s="185">
        <v>271.94</v>
      </c>
      <c r="M8376" s="220">
        <v>44300</v>
      </c>
      <c r="N8376" s="185"/>
      <c r="O8376" s="249"/>
      <c r="P8376" s="185"/>
      <c r="Q8376" s="60" t="s">
        <v>20180</v>
      </c>
      <c r="T8376" s="60" t="s">
        <v>36</v>
      </c>
      <c r="U8376" s="87" t="s">
        <v>404</v>
      </c>
      <c r="V8376" s="88">
        <v>45260</v>
      </c>
      <c r="W8376" s="87" t="s">
        <v>404</v>
      </c>
      <c r="X8376" s="223" t="s">
        <v>27905</v>
      </c>
      <c r="Z8376" s="135"/>
      <c r="AA8376" s="135"/>
      <c r="AB8376" s="135"/>
      <c r="AC8376" s="135"/>
      <c r="AD8376" s="135"/>
      <c r="AE8376" s="135"/>
      <c r="AF8376" s="135"/>
      <c r="AG8376" s="135"/>
      <c r="AH8376" s="135"/>
      <c r="AI8376" s="135"/>
      <c r="AJ8376" s="135"/>
      <c r="AK8376" s="135"/>
      <c r="AL8376" s="135"/>
      <c r="AM8376" s="135"/>
      <c r="AN8376" s="135"/>
      <c r="AO8376" s="135"/>
      <c r="AP8376" s="135"/>
      <c r="AQ8376" s="135"/>
      <c r="AR8376" s="135"/>
      <c r="AS8376" s="135"/>
      <c r="AT8376" s="135"/>
      <c r="AU8376" s="135"/>
      <c r="AV8376" s="135"/>
      <c r="AW8376" s="135"/>
      <c r="AX8376" s="135"/>
      <c r="AY8376" s="135"/>
      <c r="AZ8376" s="135"/>
      <c r="BA8376" s="135"/>
      <c r="BB8376" s="135"/>
      <c r="BC8376" s="135"/>
      <c r="BD8376" s="135"/>
      <c r="BE8376" s="135"/>
      <c r="BF8376" s="135"/>
      <c r="BG8376" s="135"/>
      <c r="BH8376" s="135"/>
      <c r="BI8376" s="135"/>
      <c r="BJ8376" s="135"/>
      <c r="BK8376" s="135"/>
      <c r="BL8376" s="135"/>
      <c r="BM8376" s="135"/>
      <c r="BN8376" s="135"/>
      <c r="BO8376" s="135"/>
      <c r="BP8376" s="135"/>
      <c r="BQ8376" s="135"/>
      <c r="BR8376" s="135"/>
      <c r="BS8376" s="135"/>
      <c r="BT8376" s="135"/>
      <c r="BU8376" s="135"/>
      <c r="BV8376" s="135"/>
      <c r="BW8376" s="135"/>
      <c r="BX8376" s="135"/>
      <c r="BY8376" s="135"/>
      <c r="BZ8376" s="135"/>
      <c r="CA8376" s="135"/>
      <c r="CB8376" s="135"/>
      <c r="CC8376" s="135"/>
      <c r="CD8376" s="135"/>
      <c r="CE8376" s="135"/>
      <c r="CF8376" s="135"/>
      <c r="CG8376" s="135"/>
      <c r="CH8376" s="135"/>
      <c r="CI8376" s="135"/>
      <c r="CJ8376" s="135"/>
      <c r="CK8376" s="135"/>
      <c r="CL8376" s="135"/>
      <c r="CM8376" s="135"/>
      <c r="CN8376" s="135"/>
      <c r="CO8376" s="135"/>
      <c r="CP8376" s="135"/>
      <c r="CQ8376" s="135"/>
      <c r="CR8376" s="135"/>
      <c r="CS8376" s="135"/>
      <c r="CT8376" s="135"/>
      <c r="CU8376" s="135"/>
      <c r="CV8376" s="135"/>
      <c r="CW8376" s="135"/>
      <c r="CX8376" s="135"/>
      <c r="CY8376" s="135"/>
      <c r="CZ8376" s="135"/>
      <c r="DA8376" s="135"/>
      <c r="DB8376" s="135"/>
      <c r="DC8376" s="135"/>
      <c r="DD8376" s="135"/>
      <c r="DE8376" s="135"/>
      <c r="DF8376" s="135"/>
      <c r="DG8376" s="135"/>
      <c r="DH8376" s="135"/>
      <c r="DI8376" s="135"/>
      <c r="DJ8376" s="135"/>
      <c r="DK8376" s="135"/>
      <c r="DL8376" s="135"/>
      <c r="DM8376" s="135"/>
      <c r="DN8376" s="135"/>
      <c r="DO8376" s="135"/>
    </row>
    <row r="8377" spans="1:119" ht="22.5" customHeight="1" x14ac:dyDescent="0.3">
      <c r="A8377" s="71">
        <v>510745083</v>
      </c>
      <c r="B8377" s="71">
        <v>591670</v>
      </c>
      <c r="C8377" s="33" t="s">
        <v>24834</v>
      </c>
      <c r="D8377" s="10" t="s">
        <v>2350</v>
      </c>
      <c r="E8377" s="20">
        <v>2069</v>
      </c>
      <c r="F8377" s="60" t="s">
        <v>25305</v>
      </c>
      <c r="G8377" s="11"/>
      <c r="H8377" s="10" t="s">
        <v>19922</v>
      </c>
      <c r="I8377" s="10" t="s">
        <v>2648</v>
      </c>
      <c r="J8377" s="78">
        <v>3137.98</v>
      </c>
      <c r="K8377" s="12">
        <v>3137.98</v>
      </c>
      <c r="L8377" s="12">
        <v>4019.78</v>
      </c>
      <c r="M8377" s="220">
        <v>44146</v>
      </c>
      <c r="N8377" s="10">
        <v>657.34</v>
      </c>
      <c r="O8377" s="25">
        <v>45114</v>
      </c>
      <c r="P8377" s="10"/>
      <c r="Q8377" s="10" t="s">
        <v>20526</v>
      </c>
      <c r="T8377" s="10" t="s">
        <v>36</v>
      </c>
      <c r="U8377" s="87" t="s">
        <v>404</v>
      </c>
      <c r="V8377" s="88">
        <v>45260</v>
      </c>
      <c r="W8377" s="87" t="s">
        <v>404</v>
      </c>
      <c r="X8377" s="16" t="s">
        <v>27906</v>
      </c>
      <c r="Z8377" s="90"/>
      <c r="AA8377" s="90"/>
      <c r="AB8377" s="90"/>
      <c r="AC8377" s="90"/>
      <c r="AD8377" s="90"/>
      <c r="AE8377" s="90"/>
      <c r="AF8377" s="90"/>
      <c r="AG8377" s="90"/>
      <c r="AH8377" s="90"/>
      <c r="AI8377" s="90"/>
      <c r="AJ8377" s="90"/>
      <c r="AK8377" s="90"/>
      <c r="AL8377" s="90"/>
      <c r="AM8377" s="90"/>
      <c r="AN8377" s="90"/>
      <c r="AO8377" s="90"/>
      <c r="AP8377" s="90"/>
      <c r="AQ8377" s="90"/>
      <c r="AR8377" s="90"/>
      <c r="AS8377" s="90"/>
      <c r="AT8377" s="90"/>
      <c r="AU8377" s="90"/>
      <c r="AV8377" s="90"/>
      <c r="AW8377" s="90"/>
      <c r="AX8377" s="90"/>
      <c r="AY8377" s="90"/>
      <c r="AZ8377" s="90"/>
      <c r="BA8377" s="90"/>
      <c r="BB8377" s="90"/>
      <c r="BC8377" s="90"/>
      <c r="BD8377" s="90"/>
      <c r="BE8377" s="90"/>
      <c r="BF8377" s="90"/>
      <c r="BG8377" s="90"/>
      <c r="BH8377" s="90"/>
      <c r="BI8377" s="90"/>
      <c r="BJ8377" s="90"/>
      <c r="BK8377" s="90"/>
      <c r="BL8377" s="90"/>
      <c r="BM8377" s="90"/>
      <c r="BN8377" s="90"/>
      <c r="BO8377" s="90"/>
      <c r="BP8377" s="90"/>
      <c r="BQ8377" s="90"/>
      <c r="BR8377" s="90"/>
      <c r="BS8377" s="90"/>
      <c r="BT8377" s="90"/>
      <c r="BU8377" s="90"/>
      <c r="BV8377" s="90"/>
      <c r="BW8377" s="90"/>
      <c r="BX8377" s="90"/>
      <c r="BY8377" s="90"/>
      <c r="BZ8377" s="90"/>
      <c r="CA8377" s="90"/>
      <c r="CB8377" s="90"/>
      <c r="CC8377" s="90"/>
      <c r="CD8377" s="90"/>
      <c r="CE8377" s="90"/>
      <c r="CF8377" s="90"/>
      <c r="CG8377" s="90"/>
      <c r="CH8377" s="90"/>
      <c r="CI8377" s="90"/>
      <c r="CJ8377" s="90"/>
      <c r="CK8377" s="90"/>
      <c r="CL8377" s="90"/>
      <c r="CM8377" s="90"/>
      <c r="CN8377" s="90"/>
      <c r="CO8377" s="90"/>
      <c r="CP8377" s="90"/>
      <c r="CQ8377" s="90"/>
      <c r="CR8377" s="90"/>
      <c r="CS8377" s="90"/>
      <c r="CT8377" s="90"/>
      <c r="CU8377" s="90"/>
      <c r="CV8377" s="90"/>
      <c r="CW8377" s="90"/>
      <c r="CX8377" s="90"/>
      <c r="CY8377" s="90"/>
      <c r="CZ8377" s="90"/>
      <c r="DA8377" s="90"/>
      <c r="DB8377" s="90"/>
      <c r="DC8377" s="90"/>
      <c r="DD8377" s="90"/>
      <c r="DE8377" s="90"/>
      <c r="DF8377" s="90"/>
      <c r="DG8377" s="90"/>
      <c r="DH8377" s="90"/>
      <c r="DI8377" s="90"/>
      <c r="DJ8377" s="90"/>
      <c r="DK8377" s="90"/>
      <c r="DL8377" s="90"/>
      <c r="DM8377" s="90"/>
      <c r="DN8377" s="90"/>
      <c r="DO8377" s="90"/>
    </row>
    <row r="8378" spans="1:119" s="90" customFormat="1" ht="24" customHeight="1" x14ac:dyDescent="0.3">
      <c r="A8378" s="86">
        <v>513665536</v>
      </c>
      <c r="B8378" s="11">
        <v>593094</v>
      </c>
      <c r="C8378" s="10" t="s">
        <v>24073</v>
      </c>
      <c r="D8378" s="87" t="s">
        <v>2350</v>
      </c>
      <c r="E8378" s="86">
        <v>2029</v>
      </c>
      <c r="F8378" s="87" t="s">
        <v>24072</v>
      </c>
      <c r="G8378" s="87" t="s">
        <v>122</v>
      </c>
      <c r="H8378" s="87" t="s">
        <v>19922</v>
      </c>
      <c r="I8378" s="87" t="s">
        <v>21518</v>
      </c>
      <c r="J8378" s="10">
        <v>176.87</v>
      </c>
      <c r="K8378" s="87">
        <v>176.87</v>
      </c>
      <c r="L8378" s="87">
        <v>179.96</v>
      </c>
      <c r="M8378" s="88">
        <v>43656</v>
      </c>
      <c r="N8378" s="87"/>
      <c r="O8378" s="88"/>
      <c r="P8378" s="87"/>
      <c r="Q8378" s="87" t="s">
        <v>24076</v>
      </c>
      <c r="T8378" s="10" t="s">
        <v>36</v>
      </c>
      <c r="U8378" s="87" t="s">
        <v>404</v>
      </c>
      <c r="V8378" s="88">
        <v>45260</v>
      </c>
      <c r="W8378" s="87" t="s">
        <v>404</v>
      </c>
      <c r="X8378" s="16" t="s">
        <v>27907</v>
      </c>
    </row>
    <row r="8379" spans="1:119" s="90" customFormat="1" ht="22" customHeight="1" x14ac:dyDescent="0.3">
      <c r="A8379" s="11">
        <v>515533971</v>
      </c>
      <c r="B8379" s="20">
        <v>594868</v>
      </c>
      <c r="C8379" s="10" t="s">
        <v>25803</v>
      </c>
      <c r="D8379" s="10" t="s">
        <v>2350</v>
      </c>
      <c r="E8379" s="11">
        <v>2130</v>
      </c>
      <c r="F8379" s="10" t="s">
        <v>25804</v>
      </c>
      <c r="G8379" s="21" t="s">
        <v>30</v>
      </c>
      <c r="H8379" s="21" t="s">
        <v>19922</v>
      </c>
      <c r="I8379" s="10" t="s">
        <v>2656</v>
      </c>
      <c r="J8379" s="23">
        <v>376.34</v>
      </c>
      <c r="K8379" s="12">
        <v>376.34</v>
      </c>
      <c r="L8379" s="12">
        <v>418.75</v>
      </c>
      <c r="M8379" s="220">
        <v>44428</v>
      </c>
      <c r="N8379" s="12"/>
      <c r="O8379" s="25"/>
      <c r="P8379" s="12"/>
      <c r="Q8379" s="10" t="s">
        <v>26366</v>
      </c>
      <c r="T8379" s="10" t="s">
        <v>36</v>
      </c>
      <c r="U8379" s="87" t="s">
        <v>404</v>
      </c>
      <c r="V8379" s="88">
        <v>45260</v>
      </c>
      <c r="W8379" s="87" t="s">
        <v>404</v>
      </c>
      <c r="X8379" s="16" t="s">
        <v>27908</v>
      </c>
      <c r="Z8379" s="17"/>
      <c r="AA8379" s="17"/>
      <c r="AB8379" s="17"/>
      <c r="AC8379" s="17"/>
      <c r="AD8379" s="17"/>
      <c r="AE8379" s="17"/>
      <c r="AF8379" s="17"/>
      <c r="AG8379" s="17"/>
      <c r="AH8379" s="17"/>
      <c r="AI8379" s="17"/>
      <c r="AJ8379" s="17"/>
      <c r="AK8379" s="17"/>
      <c r="AL8379" s="17"/>
      <c r="AM8379" s="17"/>
      <c r="AN8379" s="17"/>
      <c r="AO8379" s="17"/>
      <c r="AP8379" s="17"/>
      <c r="AQ8379" s="17"/>
      <c r="AR8379" s="17"/>
      <c r="AS8379" s="17"/>
      <c r="AT8379" s="17"/>
      <c r="AU8379" s="17"/>
      <c r="AV8379" s="17"/>
      <c r="AW8379" s="17"/>
      <c r="AX8379" s="17"/>
      <c r="AY8379" s="17"/>
      <c r="AZ8379" s="17"/>
      <c r="BA8379" s="17"/>
      <c r="BB8379" s="17"/>
      <c r="BC8379" s="17"/>
      <c r="BD8379" s="17"/>
      <c r="BE8379" s="17"/>
      <c r="BF8379" s="17"/>
      <c r="BG8379" s="17"/>
      <c r="BH8379" s="17"/>
      <c r="BI8379" s="17"/>
      <c r="BJ8379" s="17"/>
      <c r="BK8379" s="17"/>
      <c r="BL8379" s="17"/>
      <c r="BM8379" s="17"/>
      <c r="BN8379" s="17"/>
      <c r="BO8379" s="17"/>
      <c r="BP8379" s="17"/>
      <c r="BQ8379" s="17"/>
      <c r="BR8379" s="17"/>
      <c r="BS8379" s="17"/>
      <c r="BT8379" s="17"/>
      <c r="BU8379" s="17"/>
      <c r="BV8379" s="17"/>
      <c r="BW8379" s="17"/>
      <c r="BX8379" s="17"/>
      <c r="BY8379" s="17"/>
      <c r="BZ8379" s="17"/>
      <c r="CA8379" s="17"/>
      <c r="CB8379" s="17"/>
      <c r="CC8379" s="17"/>
      <c r="CD8379" s="17"/>
      <c r="CE8379" s="17"/>
      <c r="CF8379" s="17"/>
      <c r="CG8379" s="17"/>
      <c r="CH8379" s="17"/>
      <c r="CI8379" s="17"/>
      <c r="CJ8379" s="17"/>
      <c r="CK8379" s="17"/>
      <c r="CL8379" s="17"/>
      <c r="CM8379" s="17"/>
      <c r="CN8379" s="17"/>
      <c r="CO8379" s="17"/>
      <c r="CP8379" s="17"/>
      <c r="CQ8379" s="17"/>
      <c r="CR8379" s="17"/>
      <c r="CS8379" s="17"/>
      <c r="CT8379" s="17"/>
      <c r="CU8379" s="17"/>
      <c r="CV8379" s="17"/>
      <c r="CW8379" s="17"/>
      <c r="CX8379" s="17"/>
      <c r="CY8379" s="17"/>
      <c r="CZ8379" s="17"/>
      <c r="DA8379" s="17"/>
      <c r="DB8379" s="17"/>
      <c r="DC8379" s="17"/>
      <c r="DD8379" s="17"/>
      <c r="DE8379" s="17"/>
      <c r="DF8379" s="17"/>
      <c r="DG8379" s="17"/>
      <c r="DH8379" s="17"/>
      <c r="DI8379" s="17"/>
      <c r="DJ8379" s="17"/>
      <c r="DK8379" s="17"/>
      <c r="DL8379" s="17"/>
      <c r="DM8379" s="17"/>
      <c r="DN8379" s="17"/>
      <c r="DO8379" s="17"/>
    </row>
    <row r="8380" spans="1:119" s="90" customFormat="1" ht="24" customHeight="1" x14ac:dyDescent="0.3">
      <c r="A8380" s="86">
        <v>515578932</v>
      </c>
      <c r="B8380" s="86">
        <v>595007</v>
      </c>
      <c r="C8380" s="87" t="s">
        <v>27512</v>
      </c>
      <c r="D8380" s="87" t="s">
        <v>2350</v>
      </c>
      <c r="E8380" s="86">
        <v>2257</v>
      </c>
      <c r="F8380" s="87" t="s">
        <v>27513</v>
      </c>
      <c r="G8380" s="87" t="s">
        <v>30</v>
      </c>
      <c r="H8380" s="87" t="s">
        <v>19922</v>
      </c>
      <c r="I8380" s="116" t="s">
        <v>21711</v>
      </c>
      <c r="J8380" s="91">
        <v>300</v>
      </c>
      <c r="K8380" s="87">
        <v>300</v>
      </c>
      <c r="L8380" s="87">
        <v>373.59</v>
      </c>
      <c r="M8380" s="88">
        <v>45119</v>
      </c>
      <c r="N8380" s="87"/>
      <c r="O8380" s="88"/>
      <c r="P8380" s="87"/>
      <c r="Q8380" s="87" t="s">
        <v>22679</v>
      </c>
      <c r="T8380" s="87" t="s">
        <v>36</v>
      </c>
      <c r="U8380" s="87" t="s">
        <v>404</v>
      </c>
      <c r="V8380" s="88">
        <v>45260</v>
      </c>
      <c r="W8380" s="87" t="s">
        <v>404</v>
      </c>
      <c r="X8380" s="89" t="s">
        <v>27909</v>
      </c>
    </row>
    <row r="8381" spans="1:119" ht="22.5" customHeight="1" x14ac:dyDescent="0.3">
      <c r="A8381" s="71">
        <v>506255506</v>
      </c>
      <c r="B8381" s="71">
        <v>597991</v>
      </c>
      <c r="C8381" s="33" t="s">
        <v>24252</v>
      </c>
      <c r="D8381" s="10" t="s">
        <v>28</v>
      </c>
      <c r="E8381" s="20">
        <v>2647</v>
      </c>
      <c r="F8381" s="71" t="s">
        <v>24967</v>
      </c>
      <c r="G8381" s="11"/>
      <c r="H8381" s="10" t="s">
        <v>19922</v>
      </c>
      <c r="I8381" s="10" t="s">
        <v>2648</v>
      </c>
      <c r="J8381" s="12">
        <v>1497.7</v>
      </c>
      <c r="K8381" s="12">
        <v>1497.7</v>
      </c>
      <c r="L8381" s="12">
        <v>2183.92</v>
      </c>
      <c r="M8381" s="220">
        <v>44007</v>
      </c>
      <c r="N8381" s="10">
        <v>1035.2</v>
      </c>
      <c r="O8381" s="25">
        <v>45155</v>
      </c>
      <c r="P8381" s="10"/>
      <c r="Q8381" s="10" t="s">
        <v>17387</v>
      </c>
      <c r="T8381" s="10" t="s">
        <v>36</v>
      </c>
      <c r="U8381" s="87" t="s">
        <v>404</v>
      </c>
      <c r="V8381" s="88">
        <v>45260</v>
      </c>
      <c r="W8381" s="87" t="s">
        <v>404</v>
      </c>
      <c r="X8381" s="16" t="s">
        <v>27910</v>
      </c>
    </row>
    <row r="8382" spans="1:119" s="90" customFormat="1" ht="21" customHeight="1" x14ac:dyDescent="0.3">
      <c r="A8382" s="86">
        <v>509630782</v>
      </c>
      <c r="B8382" s="86">
        <v>599080</v>
      </c>
      <c r="C8382" s="87" t="s">
        <v>17402</v>
      </c>
      <c r="D8382" s="87" t="s">
        <v>2350</v>
      </c>
      <c r="E8382" s="86">
        <v>1586</v>
      </c>
      <c r="F8382" s="87" t="s">
        <v>17403</v>
      </c>
      <c r="G8382" s="87" t="s">
        <v>41</v>
      </c>
      <c r="H8382" s="87" t="s">
        <v>2352</v>
      </c>
      <c r="I8382" s="87" t="s">
        <v>2367</v>
      </c>
      <c r="J8382" s="87">
        <v>32.229999999999997</v>
      </c>
      <c r="K8382" s="87">
        <v>32.229999999999997</v>
      </c>
      <c r="L8382" s="87">
        <v>32.96</v>
      </c>
      <c r="M8382" s="88">
        <v>41911</v>
      </c>
      <c r="N8382" s="87"/>
      <c r="O8382" s="88"/>
      <c r="P8382" s="87"/>
      <c r="Q8382" s="87" t="s">
        <v>17404</v>
      </c>
      <c r="T8382" s="87" t="s">
        <v>36</v>
      </c>
      <c r="U8382" s="87" t="s">
        <v>404</v>
      </c>
      <c r="V8382" s="88">
        <v>45260</v>
      </c>
      <c r="W8382" s="87" t="s">
        <v>404</v>
      </c>
      <c r="X8382" s="89" t="s">
        <v>27911</v>
      </c>
    </row>
    <row r="8383" spans="1:119" s="90" customFormat="1" ht="21" customHeight="1" x14ac:dyDescent="0.3">
      <c r="A8383" s="86">
        <v>501053824</v>
      </c>
      <c r="B8383" s="86">
        <v>603717</v>
      </c>
      <c r="C8383" s="87" t="s">
        <v>20440</v>
      </c>
      <c r="D8383" s="87" t="s">
        <v>2350</v>
      </c>
      <c r="E8383" s="86">
        <v>1446</v>
      </c>
      <c r="F8383" s="87" t="s">
        <v>18034</v>
      </c>
      <c r="G8383" s="87" t="s">
        <v>134</v>
      </c>
      <c r="H8383" s="87" t="s">
        <v>2352</v>
      </c>
      <c r="I8383" s="87" t="s">
        <v>2353</v>
      </c>
      <c r="J8383" s="87">
        <v>797.46</v>
      </c>
      <c r="K8383" s="87"/>
      <c r="L8383" s="87"/>
      <c r="M8383" s="88"/>
      <c r="N8383" s="87"/>
      <c r="O8383" s="88"/>
      <c r="P8383" s="87"/>
      <c r="Q8383" s="87" t="s">
        <v>20439</v>
      </c>
      <c r="T8383" s="87" t="s">
        <v>36</v>
      </c>
      <c r="U8383" s="87" t="s">
        <v>404</v>
      </c>
      <c r="V8383" s="88">
        <v>45260</v>
      </c>
      <c r="W8383" s="87" t="s">
        <v>404</v>
      </c>
      <c r="X8383" s="89" t="s">
        <v>27912</v>
      </c>
    </row>
    <row r="8384" spans="1:119" ht="24" customHeight="1" x14ac:dyDescent="0.3">
      <c r="A8384" s="11">
        <v>255565458</v>
      </c>
      <c r="B8384" s="20">
        <v>484420</v>
      </c>
      <c r="C8384" s="10" t="s">
        <v>21031</v>
      </c>
      <c r="D8384" s="10" t="s">
        <v>28</v>
      </c>
      <c r="E8384" s="72">
        <v>2392</v>
      </c>
      <c r="F8384" s="60" t="s">
        <v>21343</v>
      </c>
      <c r="G8384" s="69" t="s">
        <v>30</v>
      </c>
      <c r="H8384" s="10" t="s">
        <v>46</v>
      </c>
      <c r="I8384" s="10" t="s">
        <v>715</v>
      </c>
      <c r="J8384" s="23">
        <v>1098.96</v>
      </c>
      <c r="K8384" s="10">
        <v>1098.96</v>
      </c>
      <c r="L8384" s="12">
        <v>1378.11</v>
      </c>
      <c r="M8384" s="220">
        <v>42695</v>
      </c>
      <c r="N8384" s="12">
        <v>200</v>
      </c>
      <c r="O8384" s="25">
        <v>43321</v>
      </c>
      <c r="P8384" s="10">
        <v>38.25</v>
      </c>
      <c r="Q8384" s="10">
        <v>137.69999999999999</v>
      </c>
      <c r="R8384" s="10" t="s">
        <v>53</v>
      </c>
      <c r="S8384" s="10"/>
      <c r="T8384" s="10" t="s">
        <v>36</v>
      </c>
      <c r="U8384" s="87" t="s">
        <v>404</v>
      </c>
      <c r="V8384" s="88">
        <v>45260</v>
      </c>
      <c r="W8384" s="87" t="s">
        <v>404</v>
      </c>
      <c r="X8384" s="16" t="s">
        <v>27913</v>
      </c>
    </row>
    <row r="8385" spans="1:121" ht="23.25" customHeight="1" x14ac:dyDescent="0.3">
      <c r="A8385" s="11">
        <v>185891640</v>
      </c>
      <c r="B8385" s="20">
        <v>488272</v>
      </c>
      <c r="C8385" s="10" t="s">
        <v>23237</v>
      </c>
      <c r="D8385" s="10" t="s">
        <v>28</v>
      </c>
      <c r="E8385" s="72">
        <v>2538</v>
      </c>
      <c r="F8385" s="60" t="s">
        <v>23617</v>
      </c>
      <c r="G8385" s="69" t="s">
        <v>41</v>
      </c>
      <c r="H8385" s="10" t="s">
        <v>21489</v>
      </c>
      <c r="I8385" s="10" t="s">
        <v>23618</v>
      </c>
      <c r="J8385" s="12">
        <v>366.73</v>
      </c>
      <c r="K8385" s="10">
        <v>366.73</v>
      </c>
      <c r="L8385" s="12"/>
      <c r="M8385" s="220">
        <v>43439</v>
      </c>
      <c r="N8385" s="12"/>
      <c r="O8385" s="25"/>
      <c r="P8385" s="12">
        <v>38.25</v>
      </c>
      <c r="Q8385" s="12">
        <v>137.69999999999999</v>
      </c>
      <c r="R8385" s="10" t="s">
        <v>53</v>
      </c>
      <c r="S8385" s="10"/>
      <c r="T8385" s="10" t="s">
        <v>36</v>
      </c>
      <c r="U8385" s="87" t="s">
        <v>404</v>
      </c>
      <c r="V8385" s="88">
        <v>45260</v>
      </c>
      <c r="W8385" s="87" t="s">
        <v>404</v>
      </c>
      <c r="X8385" s="16" t="s">
        <v>27914</v>
      </c>
    </row>
    <row r="8386" spans="1:121" ht="21" customHeight="1" x14ac:dyDescent="0.3">
      <c r="A8386" s="71">
        <v>513105778</v>
      </c>
      <c r="B8386" s="71">
        <v>492902</v>
      </c>
      <c r="C8386" s="33" t="s">
        <v>23637</v>
      </c>
      <c r="D8386" s="10" t="s">
        <v>28</v>
      </c>
      <c r="E8386" s="20">
        <v>2560</v>
      </c>
      <c r="F8386" s="135" t="s">
        <v>23750</v>
      </c>
      <c r="G8386" s="11" t="s">
        <v>41</v>
      </c>
      <c r="H8386" s="87" t="s">
        <v>46</v>
      </c>
      <c r="I8386" s="87" t="s">
        <v>21452</v>
      </c>
      <c r="J8386" s="33">
        <v>575.67999999999995</v>
      </c>
      <c r="K8386" s="12">
        <v>575.67999999999995</v>
      </c>
      <c r="L8386" s="12">
        <v>856.96</v>
      </c>
      <c r="M8386" s="220">
        <v>43522</v>
      </c>
      <c r="N8386" s="10"/>
      <c r="O8386" s="67"/>
      <c r="P8386" s="10">
        <v>38.25</v>
      </c>
      <c r="Q8386" s="10">
        <v>137.69999999999999</v>
      </c>
      <c r="R8386" s="10" t="s">
        <v>53</v>
      </c>
      <c r="S8386" s="87"/>
      <c r="T8386" s="10" t="s">
        <v>36</v>
      </c>
      <c r="U8386" s="87" t="s">
        <v>404</v>
      </c>
      <c r="V8386" s="88">
        <v>45260</v>
      </c>
      <c r="W8386" s="87" t="s">
        <v>404</v>
      </c>
      <c r="X8386" s="16" t="s">
        <v>27915</v>
      </c>
    </row>
    <row r="8387" spans="1:121" s="90" customFormat="1" ht="21" customHeight="1" x14ac:dyDescent="0.3">
      <c r="A8387" s="71">
        <v>514620129</v>
      </c>
      <c r="B8387" s="71">
        <v>494434</v>
      </c>
      <c r="C8387" s="33" t="s">
        <v>26484</v>
      </c>
      <c r="D8387" s="71" t="s">
        <v>28</v>
      </c>
      <c r="E8387" s="71">
        <v>2880</v>
      </c>
      <c r="F8387" s="71" t="s">
        <v>26767</v>
      </c>
      <c r="G8387" s="87" t="s">
        <v>41</v>
      </c>
      <c r="H8387" s="21" t="s">
        <v>46</v>
      </c>
      <c r="I8387" s="60" t="s">
        <v>21452</v>
      </c>
      <c r="J8387" s="105">
        <v>413.16</v>
      </c>
      <c r="K8387" s="87">
        <v>413.16</v>
      </c>
      <c r="L8387" s="87">
        <v>613.53</v>
      </c>
      <c r="M8387" s="88">
        <v>44781</v>
      </c>
      <c r="N8387" s="87"/>
      <c r="O8387" s="88"/>
      <c r="P8387" s="60">
        <v>38.25</v>
      </c>
      <c r="Q8387" s="60">
        <v>138.51</v>
      </c>
      <c r="R8387" s="10" t="s">
        <v>53</v>
      </c>
      <c r="S8387" s="60"/>
      <c r="T8387" s="10" t="s">
        <v>36</v>
      </c>
      <c r="U8387" s="87" t="s">
        <v>404</v>
      </c>
      <c r="V8387" s="88">
        <v>45260</v>
      </c>
      <c r="W8387" s="87" t="s">
        <v>404</v>
      </c>
      <c r="X8387" s="89" t="s">
        <v>27916</v>
      </c>
    </row>
    <row r="8388" spans="1:121" s="90" customFormat="1" ht="21" customHeight="1" x14ac:dyDescent="0.3">
      <c r="A8388" s="71">
        <v>514810408</v>
      </c>
      <c r="B8388" s="71">
        <v>496084</v>
      </c>
      <c r="C8388" s="33" t="s">
        <v>26486</v>
      </c>
      <c r="D8388" s="71" t="s">
        <v>28</v>
      </c>
      <c r="E8388" s="71">
        <v>2882</v>
      </c>
      <c r="F8388" s="71" t="s">
        <v>27158</v>
      </c>
      <c r="G8388" s="87" t="s">
        <v>56</v>
      </c>
      <c r="H8388" s="21" t="s">
        <v>46</v>
      </c>
      <c r="I8388" s="60" t="s">
        <v>21452</v>
      </c>
      <c r="J8388" s="105">
        <v>573.04999999999995</v>
      </c>
      <c r="K8388" s="87">
        <v>573.04999999999995</v>
      </c>
      <c r="L8388" s="87">
        <v>754.9</v>
      </c>
      <c r="M8388" s="88">
        <v>44953</v>
      </c>
      <c r="N8388" s="87"/>
      <c r="O8388" s="88"/>
      <c r="P8388" s="60">
        <v>38.25</v>
      </c>
      <c r="Q8388" s="60">
        <v>138.51</v>
      </c>
      <c r="R8388" s="10" t="s">
        <v>53</v>
      </c>
      <c r="S8388" s="60"/>
      <c r="T8388" s="10" t="s">
        <v>36</v>
      </c>
      <c r="U8388" s="87" t="s">
        <v>404</v>
      </c>
      <c r="V8388" s="88">
        <v>45260</v>
      </c>
      <c r="W8388" s="87" t="s">
        <v>404</v>
      </c>
      <c r="X8388" s="89" t="s">
        <v>27917</v>
      </c>
    </row>
    <row r="8389" spans="1:121" s="90" customFormat="1" ht="21" customHeight="1" x14ac:dyDescent="0.3">
      <c r="A8389" s="71">
        <v>510404014</v>
      </c>
      <c r="B8389" s="71">
        <v>499326</v>
      </c>
      <c r="C8389" s="33" t="s">
        <v>26432</v>
      </c>
      <c r="D8389" s="71" t="s">
        <v>28</v>
      </c>
      <c r="E8389" s="71">
        <v>2863</v>
      </c>
      <c r="F8389" s="71" t="s">
        <v>26774</v>
      </c>
      <c r="G8389" s="87" t="s">
        <v>56</v>
      </c>
      <c r="H8389" s="60" t="s">
        <v>46</v>
      </c>
      <c r="I8389" s="60" t="s">
        <v>21452</v>
      </c>
      <c r="J8389" s="105">
        <v>870.84</v>
      </c>
      <c r="K8389" s="87">
        <v>870.84</v>
      </c>
      <c r="L8389" s="87">
        <v>1063.96</v>
      </c>
      <c r="M8389" s="88">
        <v>44778</v>
      </c>
      <c r="N8389" s="87"/>
      <c r="O8389" s="88"/>
      <c r="P8389" s="60">
        <v>38.25</v>
      </c>
      <c r="Q8389" s="60">
        <v>138.51</v>
      </c>
      <c r="R8389" s="10" t="s">
        <v>53</v>
      </c>
      <c r="S8389" s="60"/>
      <c r="T8389" s="10" t="s">
        <v>36</v>
      </c>
      <c r="U8389" s="87" t="s">
        <v>404</v>
      </c>
      <c r="V8389" s="88">
        <v>45260</v>
      </c>
      <c r="W8389" s="87" t="s">
        <v>404</v>
      </c>
      <c r="X8389" s="89" t="s">
        <v>27918</v>
      </c>
    </row>
    <row r="8390" spans="1:121" ht="22.5" customHeight="1" x14ac:dyDescent="0.3">
      <c r="A8390" s="11">
        <v>249983192</v>
      </c>
      <c r="B8390" s="20">
        <v>582508</v>
      </c>
      <c r="C8390" s="10" t="s">
        <v>25165</v>
      </c>
      <c r="D8390" s="10" t="s">
        <v>28</v>
      </c>
      <c r="E8390" s="11">
        <v>2732</v>
      </c>
      <c r="F8390" s="60" t="s">
        <v>25450</v>
      </c>
      <c r="G8390" s="21" t="s">
        <v>41</v>
      </c>
      <c r="H8390" s="21" t="s">
        <v>21489</v>
      </c>
      <c r="I8390" s="10" t="s">
        <v>24782</v>
      </c>
      <c r="J8390" s="12">
        <v>519.46</v>
      </c>
      <c r="K8390" s="12">
        <v>519.46</v>
      </c>
      <c r="L8390" s="12">
        <v>790.22</v>
      </c>
      <c r="M8390" s="220">
        <v>44236</v>
      </c>
      <c r="N8390" s="12"/>
      <c r="O8390" s="25"/>
      <c r="P8390" s="12">
        <v>38.25</v>
      </c>
      <c r="Q8390" s="12">
        <v>137.69999999999999</v>
      </c>
      <c r="R8390" s="10" t="s">
        <v>53</v>
      </c>
      <c r="S8390" s="10"/>
      <c r="T8390" s="10" t="s">
        <v>36</v>
      </c>
      <c r="U8390" s="87" t="s">
        <v>404</v>
      </c>
      <c r="V8390" s="88">
        <v>45260</v>
      </c>
      <c r="W8390" s="87" t="s">
        <v>404</v>
      </c>
      <c r="X8390" s="16" t="s">
        <v>27919</v>
      </c>
    </row>
    <row r="8391" spans="1:121" ht="24" customHeight="1" x14ac:dyDescent="0.3">
      <c r="A8391" s="11">
        <v>218053614</v>
      </c>
      <c r="B8391" s="20">
        <v>590403</v>
      </c>
      <c r="C8391" s="10" t="s">
        <v>21180</v>
      </c>
      <c r="D8391" s="10" t="s">
        <v>48</v>
      </c>
      <c r="E8391" s="72">
        <v>2917</v>
      </c>
      <c r="F8391" s="60" t="s">
        <v>22695</v>
      </c>
      <c r="G8391" s="69"/>
      <c r="H8391" s="10" t="s">
        <v>46</v>
      </c>
      <c r="I8391" s="10" t="s">
        <v>22030</v>
      </c>
      <c r="J8391" s="23">
        <v>2322</v>
      </c>
      <c r="K8391" s="10">
        <v>2322</v>
      </c>
      <c r="L8391" s="12">
        <v>2552.5500000000002</v>
      </c>
      <c r="M8391" s="220">
        <v>43174</v>
      </c>
      <c r="N8391" s="12">
        <v>1538.89</v>
      </c>
      <c r="O8391" s="25">
        <v>43543</v>
      </c>
      <c r="P8391" s="10">
        <v>38.25</v>
      </c>
      <c r="Q8391" s="10">
        <v>137.69999999999999</v>
      </c>
      <c r="R8391" s="10" t="s">
        <v>53</v>
      </c>
      <c r="S8391" s="10"/>
      <c r="T8391" s="10" t="s">
        <v>36</v>
      </c>
      <c r="U8391" s="87" t="s">
        <v>404</v>
      </c>
      <c r="V8391" s="88">
        <v>45260</v>
      </c>
      <c r="W8391" s="87" t="s">
        <v>404</v>
      </c>
      <c r="X8391" s="16" t="s">
        <v>27920</v>
      </c>
    </row>
    <row r="8392" spans="1:121" s="90" customFormat="1" ht="21" customHeight="1" x14ac:dyDescent="0.3">
      <c r="A8392" s="71">
        <v>515064793</v>
      </c>
      <c r="B8392" s="71">
        <v>593904</v>
      </c>
      <c r="C8392" s="33" t="s">
        <v>26436</v>
      </c>
      <c r="D8392" s="71" t="s">
        <v>28</v>
      </c>
      <c r="E8392" s="71">
        <v>2867</v>
      </c>
      <c r="F8392" s="71" t="s">
        <v>26776</v>
      </c>
      <c r="G8392" s="87" t="s">
        <v>41</v>
      </c>
      <c r="H8392" s="60" t="s">
        <v>46</v>
      </c>
      <c r="I8392" s="60" t="s">
        <v>21452</v>
      </c>
      <c r="J8392" s="105">
        <v>434.31</v>
      </c>
      <c r="K8392" s="87">
        <v>434.31</v>
      </c>
      <c r="L8392" s="87">
        <v>588.57000000000005</v>
      </c>
      <c r="M8392" s="88">
        <v>44778</v>
      </c>
      <c r="N8392" s="87"/>
      <c r="O8392" s="88"/>
      <c r="P8392" s="60">
        <v>38.25</v>
      </c>
      <c r="Q8392" s="60">
        <v>138.51</v>
      </c>
      <c r="R8392" s="10" t="s">
        <v>53</v>
      </c>
      <c r="S8392" s="60"/>
      <c r="T8392" s="10" t="s">
        <v>36</v>
      </c>
      <c r="U8392" s="87" t="s">
        <v>404</v>
      </c>
      <c r="V8392" s="88">
        <v>45260</v>
      </c>
      <c r="W8392" s="87" t="s">
        <v>404</v>
      </c>
      <c r="X8392" s="89" t="s">
        <v>27921</v>
      </c>
    </row>
    <row r="8393" spans="1:121" ht="24" customHeight="1" x14ac:dyDescent="0.3">
      <c r="A8393" s="71">
        <v>513583718</v>
      </c>
      <c r="B8393" s="71">
        <v>597435</v>
      </c>
      <c r="C8393" s="33" t="s">
        <v>26790</v>
      </c>
      <c r="D8393" s="10" t="s">
        <v>28</v>
      </c>
      <c r="E8393" s="20">
        <v>2936</v>
      </c>
      <c r="F8393" s="33" t="s">
        <v>27381</v>
      </c>
      <c r="G8393" s="11" t="s">
        <v>30</v>
      </c>
      <c r="H8393" s="21" t="s">
        <v>46</v>
      </c>
      <c r="I8393" s="60" t="s">
        <v>21452</v>
      </c>
      <c r="J8393" s="440" t="s">
        <v>26791</v>
      </c>
      <c r="K8393" s="12">
        <v>365.9</v>
      </c>
      <c r="L8393" s="12">
        <v>546.54</v>
      </c>
      <c r="M8393" s="220">
        <v>45056</v>
      </c>
      <c r="N8393" s="10"/>
      <c r="O8393" s="67"/>
      <c r="P8393" s="60">
        <v>38.25</v>
      </c>
      <c r="Q8393" s="60">
        <v>138.51</v>
      </c>
      <c r="R8393" s="10" t="s">
        <v>53</v>
      </c>
      <c r="S8393" s="60"/>
      <c r="T8393" s="10" t="s">
        <v>36</v>
      </c>
      <c r="U8393" s="87" t="s">
        <v>404</v>
      </c>
      <c r="V8393" s="88">
        <v>45260</v>
      </c>
      <c r="W8393" s="87" t="s">
        <v>404</v>
      </c>
      <c r="X8393" s="16" t="s">
        <v>27922</v>
      </c>
    </row>
    <row r="8394" spans="1:121" s="135" customFormat="1" ht="23.25" customHeight="1" x14ac:dyDescent="0.3">
      <c r="A8394" s="11">
        <v>516261282</v>
      </c>
      <c r="B8394" s="20">
        <v>597481</v>
      </c>
      <c r="C8394" s="10" t="s">
        <v>26580</v>
      </c>
      <c r="D8394" s="10" t="s">
        <v>28</v>
      </c>
      <c r="E8394" s="11">
        <v>2911</v>
      </c>
      <c r="F8394" s="60" t="s">
        <v>26754</v>
      </c>
      <c r="G8394" s="21" t="s">
        <v>86</v>
      </c>
      <c r="H8394" s="21" t="s">
        <v>46</v>
      </c>
      <c r="I8394" s="60" t="s">
        <v>21452</v>
      </c>
      <c r="J8394" s="23">
        <v>720.29</v>
      </c>
      <c r="K8394" s="23">
        <v>720.29</v>
      </c>
      <c r="L8394" s="87">
        <v>905.67</v>
      </c>
      <c r="M8394" s="88">
        <v>44783</v>
      </c>
      <c r="N8394" s="87"/>
      <c r="O8394" s="88"/>
      <c r="P8394" s="60">
        <v>38.25</v>
      </c>
      <c r="Q8394" s="60">
        <v>138.51</v>
      </c>
      <c r="R8394" s="10" t="s">
        <v>53</v>
      </c>
      <c r="S8394" s="60"/>
      <c r="T8394" s="10" t="s">
        <v>36</v>
      </c>
      <c r="U8394" s="87" t="s">
        <v>404</v>
      </c>
      <c r="V8394" s="88">
        <v>45260</v>
      </c>
      <c r="W8394" s="87" t="s">
        <v>404</v>
      </c>
      <c r="X8394" s="16" t="s">
        <v>27923</v>
      </c>
      <c r="Z8394" s="420"/>
      <c r="AB8394" s="90"/>
      <c r="AC8394" s="90"/>
      <c r="AD8394" s="90"/>
      <c r="AE8394" s="90"/>
      <c r="AF8394" s="90"/>
      <c r="AG8394" s="90"/>
      <c r="AH8394" s="90"/>
      <c r="AI8394" s="90"/>
      <c r="AJ8394" s="90"/>
      <c r="AK8394" s="90"/>
      <c r="AL8394" s="90"/>
      <c r="AM8394" s="90"/>
      <c r="AN8394" s="90"/>
      <c r="AO8394" s="90"/>
      <c r="AP8394" s="90"/>
      <c r="AQ8394" s="90"/>
      <c r="AR8394" s="90"/>
      <c r="AS8394" s="90"/>
      <c r="AT8394" s="90"/>
      <c r="AU8394" s="90"/>
      <c r="AV8394" s="90"/>
      <c r="AW8394" s="90"/>
      <c r="AX8394" s="90"/>
      <c r="AY8394" s="90"/>
      <c r="AZ8394" s="90"/>
      <c r="BA8394" s="90"/>
      <c r="BB8394" s="90"/>
      <c r="BC8394" s="90"/>
      <c r="BD8394" s="90"/>
      <c r="BE8394" s="90"/>
      <c r="BF8394" s="90"/>
      <c r="BG8394" s="90"/>
      <c r="BH8394" s="90"/>
      <c r="BI8394" s="90"/>
      <c r="BJ8394" s="90"/>
      <c r="BK8394" s="90"/>
      <c r="BL8394" s="90"/>
      <c r="BM8394" s="90"/>
      <c r="BN8394" s="90"/>
      <c r="BO8394" s="90"/>
      <c r="BP8394" s="90"/>
      <c r="BQ8394" s="90"/>
      <c r="BR8394" s="90"/>
      <c r="BS8394" s="90"/>
      <c r="BT8394" s="90"/>
      <c r="BU8394" s="90"/>
      <c r="BV8394" s="90"/>
      <c r="BW8394" s="90"/>
      <c r="BX8394" s="90"/>
      <c r="BY8394" s="90"/>
      <c r="BZ8394" s="90"/>
      <c r="CA8394" s="90"/>
      <c r="CB8394" s="90"/>
      <c r="CC8394" s="90"/>
      <c r="CD8394" s="90"/>
      <c r="CE8394" s="90"/>
      <c r="CF8394" s="90"/>
      <c r="CG8394" s="90"/>
      <c r="CH8394" s="90"/>
      <c r="CI8394" s="90"/>
      <c r="CJ8394" s="90"/>
      <c r="CK8394" s="90"/>
      <c r="CL8394" s="90"/>
      <c r="CM8394" s="90"/>
      <c r="CN8394" s="90"/>
      <c r="CO8394" s="90"/>
      <c r="CP8394" s="90"/>
      <c r="CQ8394" s="90"/>
      <c r="CR8394" s="90"/>
      <c r="CS8394" s="90"/>
      <c r="CT8394" s="90"/>
      <c r="CU8394" s="90"/>
      <c r="CV8394" s="90"/>
      <c r="CW8394" s="90"/>
      <c r="CX8394" s="90"/>
      <c r="CY8394" s="90"/>
      <c r="CZ8394" s="90"/>
      <c r="DA8394" s="90"/>
      <c r="DB8394" s="90"/>
      <c r="DC8394" s="90"/>
      <c r="DD8394" s="90"/>
      <c r="DE8394" s="90"/>
      <c r="DF8394" s="90"/>
      <c r="DG8394" s="90"/>
      <c r="DH8394" s="90"/>
      <c r="DI8394" s="90"/>
      <c r="DJ8394" s="90"/>
      <c r="DK8394" s="90"/>
      <c r="DL8394" s="90"/>
      <c r="DM8394" s="90"/>
      <c r="DN8394" s="90"/>
      <c r="DO8394" s="90"/>
      <c r="DP8394" s="90"/>
      <c r="DQ8394" s="90"/>
    </row>
    <row r="8395" spans="1:121" s="90" customFormat="1" ht="21" customHeight="1" x14ac:dyDescent="0.3">
      <c r="A8395" s="71">
        <v>166778346</v>
      </c>
      <c r="B8395" s="71">
        <v>643682</v>
      </c>
      <c r="C8395" s="33" t="s">
        <v>26489</v>
      </c>
      <c r="D8395" s="71" t="s">
        <v>28</v>
      </c>
      <c r="E8395" s="71">
        <v>2885</v>
      </c>
      <c r="F8395" s="71" t="s">
        <v>27187</v>
      </c>
      <c r="G8395" s="87" t="s">
        <v>41</v>
      </c>
      <c r="H8395" s="60" t="s">
        <v>46</v>
      </c>
      <c r="I8395" s="60" t="s">
        <v>21713</v>
      </c>
      <c r="J8395" s="105">
        <v>366.22</v>
      </c>
      <c r="K8395" s="87">
        <v>366.22</v>
      </c>
      <c r="L8395" s="87">
        <v>599.27</v>
      </c>
      <c r="M8395" s="88">
        <v>44978</v>
      </c>
      <c r="N8395" s="87"/>
      <c r="O8395" s="88"/>
      <c r="P8395" s="60">
        <v>38.25</v>
      </c>
      <c r="Q8395" s="60">
        <v>138.51</v>
      </c>
      <c r="R8395" s="10" t="s">
        <v>53</v>
      </c>
      <c r="S8395" s="60"/>
      <c r="T8395" s="10" t="s">
        <v>36</v>
      </c>
      <c r="U8395" s="87" t="s">
        <v>404</v>
      </c>
      <c r="V8395" s="88">
        <v>45260</v>
      </c>
      <c r="W8395" s="87" t="s">
        <v>404</v>
      </c>
      <c r="X8395" s="89" t="s">
        <v>27924</v>
      </c>
    </row>
    <row r="8396" spans="1:121" s="90" customFormat="1" ht="21" customHeight="1" x14ac:dyDescent="0.3">
      <c r="A8396" s="71">
        <v>515645273</v>
      </c>
      <c r="B8396" s="71">
        <v>643858</v>
      </c>
      <c r="C8396" s="33" t="s">
        <v>26444</v>
      </c>
      <c r="D8396" s="71" t="s">
        <v>28</v>
      </c>
      <c r="E8396" s="71">
        <v>2876</v>
      </c>
      <c r="F8396" s="71" t="s">
        <v>26770</v>
      </c>
      <c r="G8396" s="87" t="s">
        <v>86</v>
      </c>
      <c r="H8396" s="60" t="s">
        <v>46</v>
      </c>
      <c r="I8396" s="60" t="s">
        <v>21452</v>
      </c>
      <c r="J8396" s="105">
        <v>856.5</v>
      </c>
      <c r="K8396" s="87">
        <v>856.5</v>
      </c>
      <c r="L8396" s="87">
        <v>1061.45</v>
      </c>
      <c r="M8396" s="88">
        <v>44778</v>
      </c>
      <c r="N8396" s="87"/>
      <c r="O8396" s="88"/>
      <c r="P8396" s="60">
        <v>38.25</v>
      </c>
      <c r="Q8396" s="60">
        <v>138.51</v>
      </c>
      <c r="R8396" s="10" t="s">
        <v>53</v>
      </c>
      <c r="S8396" s="60"/>
      <c r="T8396" s="10" t="s">
        <v>36</v>
      </c>
      <c r="U8396" s="87" t="s">
        <v>404</v>
      </c>
      <c r="V8396" s="88">
        <v>45260</v>
      </c>
      <c r="W8396" s="87" t="s">
        <v>404</v>
      </c>
      <c r="X8396" s="89" t="s">
        <v>27925</v>
      </c>
    </row>
    <row r="8397" spans="1:121" s="90" customFormat="1" ht="24" customHeight="1" x14ac:dyDescent="0.3">
      <c r="A8397" s="71">
        <v>514110724</v>
      </c>
      <c r="B8397" s="71">
        <v>585047</v>
      </c>
      <c r="C8397" s="33" t="s">
        <v>25295</v>
      </c>
      <c r="D8397" s="33" t="s">
        <v>2350</v>
      </c>
      <c r="E8397" s="71">
        <v>2088</v>
      </c>
      <c r="F8397" s="60" t="s">
        <v>25296</v>
      </c>
      <c r="G8397" s="87" t="s">
        <v>30</v>
      </c>
      <c r="H8397" s="87" t="s">
        <v>19922</v>
      </c>
      <c r="I8397" s="87" t="s">
        <v>2656</v>
      </c>
      <c r="J8397" s="224">
        <v>331.15</v>
      </c>
      <c r="K8397" s="87">
        <v>331.15</v>
      </c>
      <c r="L8397" s="87">
        <v>355.27</v>
      </c>
      <c r="M8397" s="181">
        <v>44125</v>
      </c>
      <c r="N8397" s="87"/>
      <c r="O8397" s="107"/>
      <c r="P8397" s="12"/>
      <c r="Q8397" s="10" t="s">
        <v>20180</v>
      </c>
      <c r="T8397" s="87" t="s">
        <v>36</v>
      </c>
      <c r="U8397" s="87" t="s">
        <v>2356</v>
      </c>
      <c r="V8397" s="88">
        <v>45264</v>
      </c>
      <c r="W8397" s="10" t="s">
        <v>66</v>
      </c>
      <c r="X8397" s="16" t="s">
        <v>27926</v>
      </c>
      <c r="Z8397" s="17"/>
      <c r="AA8397" s="17"/>
      <c r="AB8397" s="17"/>
      <c r="AC8397" s="17"/>
      <c r="AD8397" s="17"/>
      <c r="AE8397" s="17"/>
      <c r="AF8397" s="17"/>
      <c r="AG8397" s="17"/>
      <c r="AH8397" s="17"/>
      <c r="AI8397" s="17"/>
      <c r="AJ8397" s="17"/>
      <c r="AK8397" s="17"/>
      <c r="AL8397" s="17"/>
      <c r="AM8397" s="17"/>
      <c r="AN8397" s="17"/>
      <c r="AO8397" s="17"/>
      <c r="AP8397" s="17"/>
      <c r="AQ8397" s="17"/>
      <c r="AR8397" s="17"/>
      <c r="AS8397" s="17"/>
      <c r="AT8397" s="17"/>
      <c r="AU8397" s="17"/>
      <c r="AV8397" s="17"/>
      <c r="AW8397" s="17"/>
      <c r="AX8397" s="17"/>
      <c r="AY8397" s="17"/>
      <c r="AZ8397" s="17"/>
      <c r="BA8397" s="17"/>
      <c r="BB8397" s="17"/>
      <c r="BC8397" s="17"/>
      <c r="BD8397" s="17"/>
      <c r="BE8397" s="17"/>
      <c r="BF8397" s="17"/>
      <c r="BG8397" s="17"/>
      <c r="BH8397" s="17"/>
      <c r="BI8397" s="17"/>
      <c r="BJ8397" s="17"/>
      <c r="BK8397" s="17"/>
      <c r="BL8397" s="17"/>
      <c r="BM8397" s="17"/>
      <c r="BN8397" s="17"/>
      <c r="BO8397" s="17"/>
      <c r="BP8397" s="17"/>
      <c r="BQ8397" s="17"/>
      <c r="BR8397" s="17"/>
      <c r="BS8397" s="17"/>
      <c r="BT8397" s="17"/>
      <c r="BU8397" s="17"/>
      <c r="BV8397" s="17"/>
      <c r="BW8397" s="17"/>
      <c r="BX8397" s="17"/>
      <c r="BY8397" s="17"/>
      <c r="BZ8397" s="17"/>
      <c r="CA8397" s="17"/>
      <c r="CB8397" s="17"/>
      <c r="CC8397" s="17"/>
      <c r="CD8397" s="17"/>
      <c r="CE8397" s="17"/>
      <c r="CF8397" s="17"/>
      <c r="CG8397" s="17"/>
      <c r="CH8397" s="17"/>
      <c r="CI8397" s="17"/>
      <c r="CJ8397" s="17"/>
      <c r="CK8397" s="17"/>
      <c r="CL8397" s="17"/>
      <c r="CM8397" s="17"/>
      <c r="CN8397" s="17"/>
      <c r="CO8397" s="17"/>
      <c r="CP8397" s="17"/>
      <c r="CQ8397" s="17"/>
      <c r="CR8397" s="17"/>
      <c r="CS8397" s="17"/>
      <c r="CT8397" s="17"/>
      <c r="CU8397" s="17"/>
      <c r="CV8397" s="17"/>
      <c r="CW8397" s="17"/>
      <c r="CX8397" s="17"/>
      <c r="CY8397" s="17"/>
      <c r="CZ8397" s="17"/>
      <c r="DA8397" s="17"/>
      <c r="DB8397" s="17"/>
      <c r="DC8397" s="17"/>
      <c r="DD8397" s="17"/>
      <c r="DE8397" s="17"/>
      <c r="DF8397" s="17"/>
      <c r="DG8397" s="17"/>
      <c r="DH8397" s="17"/>
      <c r="DI8397" s="17"/>
      <c r="DJ8397" s="17"/>
      <c r="DK8397" s="17"/>
      <c r="DL8397" s="17"/>
      <c r="DM8397" s="17"/>
      <c r="DN8397" s="17"/>
      <c r="DO8397" s="17"/>
    </row>
    <row r="8398" spans="1:121" ht="23.25" customHeight="1" x14ac:dyDescent="0.3">
      <c r="A8398" s="11">
        <v>114609861</v>
      </c>
      <c r="B8398" s="20">
        <v>418907</v>
      </c>
      <c r="C8398" s="10" t="s">
        <v>312</v>
      </c>
      <c r="D8398" s="10" t="s">
        <v>141</v>
      </c>
      <c r="E8398" s="72">
        <v>140</v>
      </c>
      <c r="F8398" s="60" t="s">
        <v>313</v>
      </c>
      <c r="G8398" s="69" t="s">
        <v>41</v>
      </c>
      <c r="H8398" s="10" t="s">
        <v>46</v>
      </c>
      <c r="I8398" s="10" t="s">
        <v>22063</v>
      </c>
      <c r="J8398" s="12">
        <v>461.47</v>
      </c>
      <c r="K8398" s="12">
        <v>461.47</v>
      </c>
      <c r="L8398" s="12">
        <v>727.51</v>
      </c>
      <c r="M8398" s="220">
        <v>41082</v>
      </c>
      <c r="N8398" s="12">
        <v>1285.93</v>
      </c>
      <c r="O8398" s="25">
        <v>45266</v>
      </c>
      <c r="P8398" s="12">
        <v>62.25</v>
      </c>
      <c r="Q8398" s="12">
        <v>192.15</v>
      </c>
      <c r="R8398" s="10" t="s">
        <v>53</v>
      </c>
      <c r="S8398" s="10"/>
      <c r="T8398" s="10" t="s">
        <v>36</v>
      </c>
      <c r="U8398" s="10" t="s">
        <v>404</v>
      </c>
      <c r="V8398" s="15">
        <v>45358</v>
      </c>
      <c r="W8398" s="10" t="s">
        <v>404</v>
      </c>
      <c r="X8398" s="16" t="s">
        <v>28295</v>
      </c>
    </row>
    <row r="8399" spans="1:121" s="135" customFormat="1" ht="24.65" customHeight="1" x14ac:dyDescent="0.3">
      <c r="A8399" s="30">
        <v>196203384</v>
      </c>
      <c r="B8399" s="30">
        <v>194590</v>
      </c>
      <c r="C8399" s="60" t="s">
        <v>27148</v>
      </c>
      <c r="D8399" s="60" t="s">
        <v>28</v>
      </c>
      <c r="E8399" s="281">
        <v>2946</v>
      </c>
      <c r="F8399" s="60" t="s">
        <v>27496</v>
      </c>
      <c r="G8399" s="30" t="s">
        <v>41</v>
      </c>
      <c r="H8399" s="60" t="s">
        <v>46</v>
      </c>
      <c r="I8399" s="60" t="s">
        <v>21540</v>
      </c>
      <c r="J8399" s="254">
        <v>1341.89</v>
      </c>
      <c r="K8399" s="185">
        <v>1341.89</v>
      </c>
      <c r="L8399" s="185">
        <v>1661.71</v>
      </c>
      <c r="M8399" s="220">
        <v>45100</v>
      </c>
      <c r="N8399" s="60"/>
      <c r="O8399" s="226"/>
      <c r="P8399" s="10">
        <v>38.25</v>
      </c>
      <c r="Q8399" s="10">
        <v>138.51</v>
      </c>
      <c r="R8399" s="10" t="s">
        <v>53</v>
      </c>
      <c r="S8399" s="10"/>
      <c r="T8399" s="10" t="s">
        <v>36</v>
      </c>
      <c r="U8399" s="10" t="s">
        <v>46</v>
      </c>
      <c r="V8399" s="222">
        <v>45316</v>
      </c>
      <c r="W8399" s="60" t="s">
        <v>66</v>
      </c>
      <c r="X8399" s="223" t="s">
        <v>28077</v>
      </c>
    </row>
    <row r="8400" spans="1:121" ht="23.25" customHeight="1" x14ac:dyDescent="0.3">
      <c r="A8400" s="86">
        <v>501243070</v>
      </c>
      <c r="B8400" s="86">
        <v>591705</v>
      </c>
      <c r="C8400" s="87" t="s">
        <v>17398</v>
      </c>
      <c r="D8400" s="87" t="s">
        <v>2350</v>
      </c>
      <c r="E8400" s="86">
        <v>1456</v>
      </c>
      <c r="F8400" s="87" t="s">
        <v>22985</v>
      </c>
      <c r="G8400" s="87" t="s">
        <v>30</v>
      </c>
      <c r="H8400" s="87" t="s">
        <v>19922</v>
      </c>
      <c r="I8400" s="87" t="s">
        <v>21734</v>
      </c>
      <c r="J8400" s="87">
        <v>4488.96</v>
      </c>
      <c r="K8400" s="87">
        <v>4488.96</v>
      </c>
      <c r="L8400" s="87">
        <v>5763.72</v>
      </c>
      <c r="M8400" s="88">
        <v>43272</v>
      </c>
      <c r="N8400" s="87"/>
      <c r="O8400" s="88"/>
      <c r="P8400" s="87"/>
      <c r="Q8400" s="87" t="s">
        <v>20526</v>
      </c>
      <c r="T8400" s="87" t="s">
        <v>36</v>
      </c>
      <c r="U8400" s="87" t="s">
        <v>2356</v>
      </c>
      <c r="V8400" s="88">
        <v>45273</v>
      </c>
      <c r="W8400" s="87" t="s">
        <v>38</v>
      </c>
      <c r="X8400" s="89" t="s">
        <v>27945</v>
      </c>
      <c r="Z8400" s="90"/>
      <c r="AA8400" s="90"/>
      <c r="AB8400" s="90"/>
      <c r="AC8400" s="90"/>
      <c r="AD8400" s="90"/>
      <c r="AE8400" s="90"/>
      <c r="AF8400" s="90"/>
      <c r="AG8400" s="90"/>
      <c r="AH8400" s="90"/>
      <c r="AI8400" s="90"/>
      <c r="AJ8400" s="90"/>
      <c r="AK8400" s="90"/>
      <c r="AL8400" s="90"/>
      <c r="AM8400" s="90"/>
      <c r="AN8400" s="90"/>
      <c r="AO8400" s="90"/>
      <c r="AP8400" s="90"/>
      <c r="AQ8400" s="90"/>
      <c r="AR8400" s="90"/>
      <c r="AS8400" s="90"/>
      <c r="AT8400" s="90"/>
      <c r="AU8400" s="90"/>
      <c r="AV8400" s="90"/>
      <c r="AW8400" s="90"/>
      <c r="AX8400" s="90"/>
      <c r="AY8400" s="90"/>
      <c r="AZ8400" s="90"/>
      <c r="BA8400" s="90"/>
      <c r="BB8400" s="90"/>
      <c r="BC8400" s="90"/>
      <c r="BD8400" s="90"/>
      <c r="BE8400" s="90"/>
      <c r="BF8400" s="90"/>
      <c r="BG8400" s="90"/>
      <c r="BH8400" s="90"/>
      <c r="BI8400" s="90"/>
      <c r="BJ8400" s="90"/>
      <c r="BK8400" s="90"/>
      <c r="BL8400" s="90"/>
      <c r="BM8400" s="90"/>
      <c r="BN8400" s="90"/>
      <c r="BO8400" s="90"/>
      <c r="BP8400" s="90"/>
      <c r="BQ8400" s="90"/>
      <c r="BR8400" s="90"/>
      <c r="BS8400" s="90"/>
      <c r="BT8400" s="90"/>
      <c r="BU8400" s="90"/>
      <c r="BV8400" s="90"/>
      <c r="BW8400" s="90"/>
      <c r="BX8400" s="90"/>
      <c r="BY8400" s="90"/>
      <c r="BZ8400" s="90"/>
      <c r="CA8400" s="90"/>
      <c r="CB8400" s="90"/>
      <c r="CC8400" s="90"/>
      <c r="CD8400" s="90"/>
      <c r="CE8400" s="90"/>
      <c r="CF8400" s="90"/>
      <c r="CG8400" s="90"/>
      <c r="CH8400" s="90"/>
      <c r="CI8400" s="90"/>
      <c r="CJ8400" s="90"/>
      <c r="CK8400" s="90"/>
      <c r="CL8400" s="90"/>
      <c r="CM8400" s="90"/>
      <c r="CN8400" s="90"/>
      <c r="CO8400" s="90"/>
      <c r="CP8400" s="90"/>
      <c r="CQ8400" s="90"/>
      <c r="CR8400" s="90"/>
      <c r="CS8400" s="90"/>
      <c r="CT8400" s="90"/>
      <c r="CU8400" s="90"/>
      <c r="CV8400" s="90"/>
      <c r="CW8400" s="90"/>
      <c r="CX8400" s="90"/>
      <c r="CY8400" s="90"/>
      <c r="CZ8400" s="90"/>
      <c r="DA8400" s="90"/>
      <c r="DB8400" s="90"/>
      <c r="DC8400" s="90"/>
      <c r="DD8400" s="90"/>
      <c r="DE8400" s="90"/>
      <c r="DF8400" s="90"/>
      <c r="DG8400" s="90"/>
      <c r="DH8400" s="90"/>
      <c r="DI8400" s="90"/>
      <c r="DJ8400" s="90"/>
      <c r="DK8400" s="90"/>
      <c r="DL8400" s="90"/>
      <c r="DM8400" s="90"/>
      <c r="DN8400" s="90"/>
      <c r="DO8400" s="90"/>
    </row>
    <row r="8401" spans="1:121" ht="23.25" customHeight="1" x14ac:dyDescent="0.3">
      <c r="A8401" s="30">
        <v>515515523</v>
      </c>
      <c r="B8401" s="281">
        <v>493978</v>
      </c>
      <c r="C8401" s="60" t="s">
        <v>25847</v>
      </c>
      <c r="D8401" s="60" t="s">
        <v>28</v>
      </c>
      <c r="E8401" s="30">
        <v>2791</v>
      </c>
      <c r="F8401" s="60" t="s">
        <v>25894</v>
      </c>
      <c r="G8401" s="60" t="s">
        <v>86</v>
      </c>
      <c r="H8401" s="60" t="s">
        <v>46</v>
      </c>
      <c r="I8401" s="60" t="s">
        <v>21452</v>
      </c>
      <c r="J8401" s="185">
        <v>559.99</v>
      </c>
      <c r="K8401" s="60">
        <v>559.99</v>
      </c>
      <c r="L8401" s="185">
        <v>735.01</v>
      </c>
      <c r="M8401" s="220">
        <v>44434</v>
      </c>
      <c r="N8401" s="60">
        <v>1018.54</v>
      </c>
      <c r="O8401" s="249">
        <v>45250</v>
      </c>
      <c r="P8401" s="60">
        <v>25.5</v>
      </c>
      <c r="Q8401" s="60">
        <v>75.78</v>
      </c>
      <c r="R8401" s="10" t="s">
        <v>53</v>
      </c>
      <c r="S8401" s="60"/>
      <c r="T8401" s="10" t="s">
        <v>36</v>
      </c>
      <c r="U8401" s="10" t="s">
        <v>46</v>
      </c>
      <c r="V8401" s="222">
        <v>45278</v>
      </c>
      <c r="W8401" s="60" t="s">
        <v>66</v>
      </c>
      <c r="X8401" s="223" t="s">
        <v>27954</v>
      </c>
    </row>
    <row r="8402" spans="1:121" s="90" customFormat="1" ht="21" customHeight="1" x14ac:dyDescent="0.3">
      <c r="A8402" s="86">
        <v>509543278</v>
      </c>
      <c r="B8402" s="86">
        <v>491953</v>
      </c>
      <c r="C8402" s="87" t="s">
        <v>21828</v>
      </c>
      <c r="D8402" s="87" t="s">
        <v>28</v>
      </c>
      <c r="E8402" s="86">
        <v>2450</v>
      </c>
      <c r="F8402" s="87" t="s">
        <v>22709</v>
      </c>
      <c r="G8402" s="87" t="s">
        <v>30</v>
      </c>
      <c r="H8402" s="87" t="s">
        <v>19922</v>
      </c>
      <c r="I8402" s="87" t="s">
        <v>512</v>
      </c>
      <c r="J8402" s="105">
        <v>520.22</v>
      </c>
      <c r="K8402" s="87">
        <v>520.22</v>
      </c>
      <c r="L8402" s="87">
        <v>861.26</v>
      </c>
      <c r="M8402" s="88">
        <v>43195</v>
      </c>
      <c r="N8402" s="87">
        <v>520.22</v>
      </c>
      <c r="O8402" s="88">
        <v>45279</v>
      </c>
      <c r="P8402" s="10"/>
      <c r="Q8402" s="87" t="s">
        <v>27979</v>
      </c>
      <c r="T8402" s="87" t="s">
        <v>36</v>
      </c>
      <c r="U8402" s="87" t="s">
        <v>2356</v>
      </c>
      <c r="V8402" s="88">
        <v>45287</v>
      </c>
      <c r="W8402" s="87" t="s">
        <v>66</v>
      </c>
      <c r="X8402" s="89" t="s">
        <v>27980</v>
      </c>
    </row>
    <row r="8403" spans="1:121" s="135" customFormat="1" ht="23.25" customHeight="1" x14ac:dyDescent="0.3">
      <c r="A8403" s="11">
        <v>514060247</v>
      </c>
      <c r="B8403" s="20">
        <v>642824</v>
      </c>
      <c r="C8403" s="10" t="s">
        <v>26722</v>
      </c>
      <c r="D8403" s="10" t="s">
        <v>28</v>
      </c>
      <c r="E8403" s="11">
        <v>2933</v>
      </c>
      <c r="F8403" s="60" t="s">
        <v>27498</v>
      </c>
      <c r="G8403" s="21" t="s">
        <v>86</v>
      </c>
      <c r="H8403" s="21" t="s">
        <v>46</v>
      </c>
      <c r="I8403" s="10" t="s">
        <v>21452</v>
      </c>
      <c r="J8403" s="12">
        <v>1958.39</v>
      </c>
      <c r="K8403" s="87">
        <v>1958.39</v>
      </c>
      <c r="L8403" s="91">
        <v>2835.34</v>
      </c>
      <c r="M8403" s="88">
        <v>45103</v>
      </c>
      <c r="N8403" s="87"/>
      <c r="O8403" s="88"/>
      <c r="P8403" s="60">
        <v>38.25</v>
      </c>
      <c r="Q8403" s="60">
        <v>138.51</v>
      </c>
      <c r="R8403" s="10" t="s">
        <v>53</v>
      </c>
      <c r="S8403" s="60"/>
      <c r="T8403" s="10" t="s">
        <v>36</v>
      </c>
      <c r="U8403" s="10" t="s">
        <v>46</v>
      </c>
      <c r="V8403" s="15">
        <v>45302</v>
      </c>
      <c r="W8403" s="13" t="s">
        <v>66</v>
      </c>
      <c r="X8403" s="16" t="s">
        <v>28021</v>
      </c>
      <c r="Z8403" s="420"/>
      <c r="AB8403" s="90"/>
      <c r="AC8403" s="90"/>
      <c r="AD8403" s="90"/>
      <c r="AE8403" s="90"/>
      <c r="AF8403" s="90"/>
      <c r="AG8403" s="90"/>
      <c r="AH8403" s="90"/>
      <c r="AI8403" s="90"/>
      <c r="AJ8403" s="90"/>
      <c r="AK8403" s="90"/>
      <c r="AL8403" s="90"/>
      <c r="AM8403" s="90"/>
      <c r="AN8403" s="90"/>
      <c r="AO8403" s="90"/>
      <c r="AP8403" s="90"/>
      <c r="AQ8403" s="90"/>
      <c r="AR8403" s="90"/>
      <c r="AS8403" s="90"/>
      <c r="AT8403" s="90"/>
      <c r="AU8403" s="90"/>
      <c r="AV8403" s="90"/>
      <c r="AW8403" s="90"/>
      <c r="AX8403" s="90"/>
      <c r="AY8403" s="90"/>
      <c r="AZ8403" s="90"/>
      <c r="BA8403" s="90"/>
      <c r="BB8403" s="90"/>
      <c r="BC8403" s="90"/>
      <c r="BD8403" s="90"/>
      <c r="BE8403" s="90"/>
      <c r="BF8403" s="90"/>
      <c r="BG8403" s="90"/>
      <c r="BH8403" s="90"/>
      <c r="BI8403" s="90"/>
      <c r="BJ8403" s="90"/>
      <c r="BK8403" s="90"/>
      <c r="BL8403" s="90"/>
      <c r="BM8403" s="90"/>
      <c r="BN8403" s="90"/>
      <c r="BO8403" s="90"/>
      <c r="BP8403" s="90"/>
      <c r="BQ8403" s="90"/>
      <c r="BR8403" s="90"/>
      <c r="BS8403" s="90"/>
      <c r="BT8403" s="90"/>
      <c r="BU8403" s="90"/>
      <c r="BV8403" s="90"/>
      <c r="BW8403" s="90"/>
      <c r="BX8403" s="90"/>
      <c r="BY8403" s="90"/>
      <c r="BZ8403" s="90"/>
      <c r="CA8403" s="90"/>
      <c r="CB8403" s="90"/>
      <c r="CC8403" s="90"/>
      <c r="CD8403" s="90"/>
      <c r="CE8403" s="90"/>
      <c r="CF8403" s="90"/>
      <c r="CG8403" s="90"/>
      <c r="CH8403" s="90"/>
      <c r="CI8403" s="90"/>
      <c r="CJ8403" s="90"/>
      <c r="CK8403" s="90"/>
      <c r="CL8403" s="90"/>
      <c r="CM8403" s="90"/>
      <c r="CN8403" s="90"/>
      <c r="CO8403" s="90"/>
      <c r="CP8403" s="90"/>
      <c r="CQ8403" s="90"/>
      <c r="CR8403" s="90"/>
      <c r="CS8403" s="90"/>
      <c r="CT8403" s="90"/>
      <c r="CU8403" s="90"/>
      <c r="CV8403" s="90"/>
      <c r="CW8403" s="90"/>
      <c r="CX8403" s="90"/>
      <c r="CY8403" s="90"/>
      <c r="CZ8403" s="90"/>
      <c r="DA8403" s="90"/>
      <c r="DB8403" s="90"/>
      <c r="DC8403" s="90"/>
      <c r="DD8403" s="90"/>
      <c r="DE8403" s="90"/>
      <c r="DF8403" s="90"/>
      <c r="DG8403" s="90"/>
      <c r="DH8403" s="90"/>
      <c r="DI8403" s="90"/>
      <c r="DJ8403" s="90"/>
      <c r="DK8403" s="90"/>
      <c r="DL8403" s="90"/>
      <c r="DM8403" s="90"/>
      <c r="DN8403" s="90"/>
      <c r="DO8403" s="90"/>
      <c r="DP8403" s="90"/>
      <c r="DQ8403" s="90"/>
    </row>
    <row r="8404" spans="1:121" s="60" customFormat="1" ht="24" customHeight="1" x14ac:dyDescent="0.3">
      <c r="A8404" s="30">
        <v>504510185</v>
      </c>
      <c r="B8404" s="30">
        <v>489608</v>
      </c>
      <c r="C8404" s="60" t="s">
        <v>27767</v>
      </c>
      <c r="D8404" s="60" t="s">
        <v>28</v>
      </c>
      <c r="E8404" s="281">
        <v>2987</v>
      </c>
      <c r="F8404" s="60" t="s">
        <v>27740</v>
      </c>
      <c r="G8404" s="30"/>
      <c r="J8404" s="226">
        <v>798.3</v>
      </c>
      <c r="K8404" s="185"/>
      <c r="L8404" s="185"/>
      <c r="N8404" s="60">
        <v>798.3</v>
      </c>
      <c r="O8404" s="249">
        <v>45287</v>
      </c>
      <c r="T8404" s="60" t="s">
        <v>36</v>
      </c>
      <c r="U8404" s="61" t="s">
        <v>404</v>
      </c>
      <c r="V8404" s="15">
        <v>45287</v>
      </c>
      <c r="W8404" s="60" t="s">
        <v>404</v>
      </c>
      <c r="X8404" s="223" t="s">
        <v>27983</v>
      </c>
    </row>
    <row r="8405" spans="1:121" ht="23.25" customHeight="1" x14ac:dyDescent="0.3">
      <c r="A8405" s="11">
        <v>508259061</v>
      </c>
      <c r="B8405" s="20">
        <v>452446</v>
      </c>
      <c r="C8405" s="10" t="s">
        <v>26144</v>
      </c>
      <c r="D8405" s="10" t="s">
        <v>28</v>
      </c>
      <c r="E8405" s="11">
        <v>2701</v>
      </c>
      <c r="F8405" s="60" t="s">
        <v>25089</v>
      </c>
      <c r="G8405" s="21" t="s">
        <v>30</v>
      </c>
      <c r="H8405" s="21" t="s">
        <v>46</v>
      </c>
      <c r="I8405" s="10" t="s">
        <v>21452</v>
      </c>
      <c r="J8405" s="12">
        <v>2733.5</v>
      </c>
      <c r="K8405" s="12">
        <v>2733.5</v>
      </c>
      <c r="L8405" s="12">
        <v>3156.25</v>
      </c>
      <c r="M8405" s="220">
        <v>44008</v>
      </c>
      <c r="N8405" s="12">
        <v>4136.95</v>
      </c>
      <c r="O8405" s="25">
        <v>45250</v>
      </c>
      <c r="P8405" s="12">
        <v>38.25</v>
      </c>
      <c r="Q8405" s="12">
        <v>137.69999999999999</v>
      </c>
      <c r="R8405" s="10" t="s">
        <v>53</v>
      </c>
      <c r="S8405" s="10"/>
      <c r="T8405" s="10" t="s">
        <v>36</v>
      </c>
      <c r="U8405" s="10" t="s">
        <v>46</v>
      </c>
      <c r="V8405" s="222">
        <v>45295</v>
      </c>
      <c r="W8405" s="13" t="s">
        <v>66</v>
      </c>
      <c r="X8405" s="16" t="s">
        <v>28000</v>
      </c>
    </row>
    <row r="8406" spans="1:121" s="90" customFormat="1" ht="24" customHeight="1" x14ac:dyDescent="0.3">
      <c r="A8406" s="86">
        <v>501888640</v>
      </c>
      <c r="B8406" s="86">
        <v>493591</v>
      </c>
      <c r="C8406" s="10" t="s">
        <v>27991</v>
      </c>
      <c r="D8406" s="87" t="s">
        <v>2350</v>
      </c>
      <c r="E8406" s="86">
        <v>2282</v>
      </c>
      <c r="F8406" s="87" t="s">
        <v>27990</v>
      </c>
      <c r="G8406" s="87" t="s">
        <v>56</v>
      </c>
      <c r="H8406" s="87" t="s">
        <v>19922</v>
      </c>
      <c r="I8406" s="87" t="s">
        <v>2462</v>
      </c>
      <c r="J8406" s="87">
        <v>189.64</v>
      </c>
      <c r="K8406" s="87"/>
      <c r="L8406" s="87"/>
      <c r="M8406" s="88"/>
      <c r="N8406" s="87">
        <v>189.64</v>
      </c>
      <c r="O8406" s="88">
        <v>45294</v>
      </c>
      <c r="P8406" s="87"/>
      <c r="Q8406" s="87" t="s">
        <v>20180</v>
      </c>
      <c r="T8406" s="87" t="s">
        <v>36</v>
      </c>
      <c r="U8406" s="87" t="s">
        <v>2389</v>
      </c>
      <c r="V8406" s="88">
        <v>45294</v>
      </c>
      <c r="W8406" s="87" t="s">
        <v>66</v>
      </c>
      <c r="X8406" s="89" t="s">
        <v>27992</v>
      </c>
    </row>
    <row r="8407" spans="1:121" s="90" customFormat="1" ht="21" customHeight="1" x14ac:dyDescent="0.3">
      <c r="A8407" s="86">
        <v>503856037</v>
      </c>
      <c r="B8407" s="86">
        <v>415208</v>
      </c>
      <c r="C8407" s="87" t="s">
        <v>19754</v>
      </c>
      <c r="D8407" s="87" t="s">
        <v>2350</v>
      </c>
      <c r="E8407" s="86">
        <v>988</v>
      </c>
      <c r="F8407" s="87" t="s">
        <v>19755</v>
      </c>
      <c r="G8407" s="87"/>
      <c r="H8407" s="87" t="s">
        <v>19922</v>
      </c>
      <c r="I8407" s="87" t="s">
        <v>21452</v>
      </c>
      <c r="J8407" s="87">
        <v>7061.32</v>
      </c>
      <c r="K8407" s="87"/>
      <c r="L8407" s="87">
        <v>7197.9</v>
      </c>
      <c r="M8407" s="88">
        <v>41155</v>
      </c>
      <c r="N8407" s="87">
        <v>706.13</v>
      </c>
      <c r="O8407" s="88">
        <v>45160</v>
      </c>
      <c r="P8407" s="87"/>
      <c r="Q8407" s="87" t="s">
        <v>19756</v>
      </c>
      <c r="T8407" s="87" t="s">
        <v>36</v>
      </c>
      <c r="U8407" s="87" t="s">
        <v>20555</v>
      </c>
      <c r="V8407" s="92">
        <v>45295</v>
      </c>
      <c r="W8407" s="87" t="s">
        <v>66</v>
      </c>
      <c r="X8407" s="89" t="s">
        <v>28005</v>
      </c>
    </row>
    <row r="8408" spans="1:121" s="135" customFormat="1" ht="23.25" customHeight="1" x14ac:dyDescent="0.3">
      <c r="A8408" s="11">
        <v>510803695</v>
      </c>
      <c r="B8408" s="20">
        <v>190109</v>
      </c>
      <c r="C8408" s="10" t="s">
        <v>26700</v>
      </c>
      <c r="D8408" s="10" t="s">
        <v>2350</v>
      </c>
      <c r="E8408" s="11">
        <v>2196</v>
      </c>
      <c r="F8408" s="60" t="s">
        <v>26703</v>
      </c>
      <c r="G8408" s="21" t="s">
        <v>56</v>
      </c>
      <c r="H8408" s="60" t="s">
        <v>19922</v>
      </c>
      <c r="I8408" s="60" t="s">
        <v>21452</v>
      </c>
      <c r="J8408" s="23">
        <v>5039.8999999999996</v>
      </c>
      <c r="K8408" s="87">
        <v>5039.8999999999996</v>
      </c>
      <c r="L8408" s="87">
        <v>5238.46</v>
      </c>
      <c r="M8408" s="88">
        <v>44763</v>
      </c>
      <c r="N8408" s="87"/>
      <c r="O8408" s="88"/>
      <c r="P8408" s="60"/>
      <c r="Q8408" s="60" t="s">
        <v>19860</v>
      </c>
      <c r="T8408" s="87" t="s">
        <v>36</v>
      </c>
      <c r="U8408" s="87" t="s">
        <v>2389</v>
      </c>
      <c r="V8408" s="15">
        <v>45300</v>
      </c>
      <c r="W8408" s="60" t="s">
        <v>66</v>
      </c>
      <c r="X8408" s="16" t="s">
        <v>28013</v>
      </c>
      <c r="Z8408" s="420"/>
      <c r="AB8408" s="90"/>
      <c r="AC8408" s="90"/>
      <c r="AD8408" s="90"/>
      <c r="AE8408" s="90"/>
      <c r="AF8408" s="90"/>
      <c r="AG8408" s="90"/>
      <c r="AH8408" s="90"/>
      <c r="AI8408" s="90"/>
      <c r="AJ8408" s="90"/>
      <c r="AK8408" s="90"/>
      <c r="AL8408" s="90"/>
      <c r="AM8408" s="90"/>
      <c r="AN8408" s="90"/>
      <c r="AO8408" s="90"/>
      <c r="AP8408" s="90"/>
      <c r="AQ8408" s="90"/>
      <c r="AR8408" s="90"/>
      <c r="AS8408" s="90"/>
      <c r="AT8408" s="90"/>
      <c r="AU8408" s="90"/>
      <c r="AV8408" s="90"/>
      <c r="AW8408" s="90"/>
      <c r="AX8408" s="90"/>
      <c r="AY8408" s="90"/>
      <c r="AZ8408" s="90"/>
      <c r="BA8408" s="90"/>
      <c r="BB8408" s="90"/>
      <c r="BC8408" s="90"/>
      <c r="BD8408" s="90"/>
      <c r="BE8408" s="90"/>
      <c r="BF8408" s="90"/>
      <c r="BG8408" s="90"/>
      <c r="BH8408" s="90"/>
      <c r="BI8408" s="90"/>
      <c r="BJ8408" s="90"/>
      <c r="BK8408" s="90"/>
      <c r="BL8408" s="90"/>
      <c r="BM8408" s="90"/>
      <c r="BN8408" s="90"/>
      <c r="BO8408" s="90"/>
      <c r="BP8408" s="90"/>
      <c r="BQ8408" s="90"/>
      <c r="BR8408" s="90"/>
      <c r="BS8408" s="90"/>
      <c r="BT8408" s="90"/>
      <c r="BU8408" s="90"/>
      <c r="BV8408" s="90"/>
      <c r="BW8408" s="90"/>
      <c r="BX8408" s="90"/>
      <c r="BY8408" s="90"/>
      <c r="BZ8408" s="90"/>
      <c r="CA8408" s="90"/>
      <c r="CB8408" s="90"/>
      <c r="CC8408" s="90"/>
      <c r="CD8408" s="90"/>
      <c r="CE8408" s="90"/>
      <c r="CF8408" s="90"/>
      <c r="CG8408" s="90"/>
      <c r="CH8408" s="90"/>
      <c r="CI8408" s="90"/>
      <c r="CJ8408" s="90"/>
      <c r="CK8408" s="90"/>
      <c r="CL8408" s="90"/>
      <c r="CM8408" s="90"/>
      <c r="CN8408" s="90"/>
      <c r="CO8408" s="90"/>
      <c r="CP8408" s="90"/>
      <c r="CQ8408" s="90"/>
      <c r="CR8408" s="90"/>
      <c r="CS8408" s="90"/>
      <c r="CT8408" s="90"/>
      <c r="CU8408" s="90"/>
      <c r="CV8408" s="90"/>
      <c r="CW8408" s="90"/>
      <c r="CX8408" s="90"/>
      <c r="CY8408" s="90"/>
      <c r="CZ8408" s="90"/>
      <c r="DA8408" s="90"/>
      <c r="DB8408" s="90"/>
      <c r="DC8408" s="90"/>
      <c r="DD8408" s="90"/>
      <c r="DE8408" s="90"/>
      <c r="DF8408" s="90"/>
      <c r="DG8408" s="90"/>
      <c r="DH8408" s="90"/>
      <c r="DI8408" s="90"/>
      <c r="DJ8408" s="90"/>
      <c r="DK8408" s="90"/>
      <c r="DL8408" s="90"/>
      <c r="DM8408" s="90"/>
      <c r="DN8408" s="90"/>
      <c r="DO8408" s="90"/>
      <c r="DP8408" s="90"/>
      <c r="DQ8408" s="90"/>
    </row>
    <row r="8409" spans="1:121" s="135" customFormat="1" ht="23.25" customHeight="1" x14ac:dyDescent="0.3">
      <c r="A8409" s="11">
        <v>508096189</v>
      </c>
      <c r="B8409" s="20">
        <v>197424</v>
      </c>
      <c r="C8409" s="10" t="s">
        <v>27977</v>
      </c>
      <c r="D8409" s="10" t="s">
        <v>2350</v>
      </c>
      <c r="E8409" s="11">
        <v>2281</v>
      </c>
      <c r="F8409" s="60" t="s">
        <v>28006</v>
      </c>
      <c r="G8409" s="21"/>
      <c r="H8409" s="21" t="s">
        <v>19922</v>
      </c>
      <c r="I8409" s="10" t="s">
        <v>2648</v>
      </c>
      <c r="J8409" s="23">
        <v>998.93</v>
      </c>
      <c r="K8409" s="23">
        <v>998.93</v>
      </c>
      <c r="L8409" s="23">
        <v>998.93</v>
      </c>
      <c r="M8409" s="88">
        <v>45296</v>
      </c>
      <c r="N8409" s="87"/>
      <c r="O8409" s="88"/>
      <c r="P8409" s="60"/>
      <c r="Q8409" s="10" t="s">
        <v>17387</v>
      </c>
      <c r="T8409" s="60" t="s">
        <v>36</v>
      </c>
      <c r="U8409" s="87" t="s">
        <v>2389</v>
      </c>
      <c r="V8409" s="15">
        <v>45306</v>
      </c>
      <c r="W8409" s="13" t="s">
        <v>66</v>
      </c>
      <c r="X8409" s="16" t="s">
        <v>28028</v>
      </c>
      <c r="Z8409" s="420"/>
      <c r="AB8409" s="90"/>
      <c r="AC8409" s="90"/>
      <c r="AD8409" s="90"/>
      <c r="AE8409" s="90"/>
      <c r="AF8409" s="90"/>
      <c r="AG8409" s="90"/>
      <c r="AH8409" s="90"/>
      <c r="AI8409" s="90"/>
      <c r="AJ8409" s="90"/>
      <c r="AK8409" s="90"/>
      <c r="AL8409" s="90"/>
      <c r="AM8409" s="90"/>
      <c r="AN8409" s="90"/>
      <c r="AO8409" s="90"/>
      <c r="AP8409" s="90"/>
      <c r="AQ8409" s="90"/>
      <c r="AR8409" s="90"/>
      <c r="AS8409" s="90"/>
      <c r="AT8409" s="90"/>
      <c r="AU8409" s="90"/>
      <c r="AV8409" s="90"/>
      <c r="AW8409" s="90"/>
      <c r="AX8409" s="90"/>
      <c r="AY8409" s="90"/>
      <c r="AZ8409" s="90"/>
      <c r="BA8409" s="90"/>
      <c r="BB8409" s="90"/>
      <c r="BC8409" s="90"/>
      <c r="BD8409" s="90"/>
      <c r="BE8409" s="90"/>
      <c r="BF8409" s="90"/>
      <c r="BG8409" s="90"/>
      <c r="BH8409" s="90"/>
      <c r="BI8409" s="90"/>
      <c r="BJ8409" s="90"/>
      <c r="BK8409" s="90"/>
      <c r="BL8409" s="90"/>
      <c r="BM8409" s="90"/>
      <c r="BN8409" s="90"/>
      <c r="BO8409" s="90"/>
      <c r="BP8409" s="90"/>
      <c r="BQ8409" s="90"/>
      <c r="BR8409" s="90"/>
      <c r="BS8409" s="90"/>
      <c r="BT8409" s="90"/>
      <c r="BU8409" s="90"/>
      <c r="BV8409" s="90"/>
      <c r="BW8409" s="90"/>
      <c r="BX8409" s="90"/>
      <c r="BY8409" s="90"/>
      <c r="BZ8409" s="90"/>
      <c r="CA8409" s="90"/>
      <c r="CB8409" s="90"/>
      <c r="CC8409" s="90"/>
      <c r="CD8409" s="90"/>
      <c r="CE8409" s="90"/>
      <c r="CF8409" s="90"/>
      <c r="CG8409" s="90"/>
      <c r="CH8409" s="90"/>
      <c r="CI8409" s="90"/>
      <c r="CJ8409" s="90"/>
      <c r="CK8409" s="90"/>
      <c r="CL8409" s="90"/>
      <c r="CM8409" s="90"/>
      <c r="CN8409" s="90"/>
      <c r="CO8409" s="90"/>
      <c r="CP8409" s="90"/>
      <c r="CQ8409" s="90"/>
      <c r="CR8409" s="90"/>
      <c r="CS8409" s="90"/>
      <c r="CT8409" s="90"/>
      <c r="CU8409" s="90"/>
      <c r="CV8409" s="90"/>
      <c r="CW8409" s="90"/>
      <c r="CX8409" s="90"/>
      <c r="CY8409" s="90"/>
      <c r="CZ8409" s="90"/>
      <c r="DA8409" s="90"/>
      <c r="DB8409" s="90"/>
      <c r="DC8409" s="90"/>
      <c r="DD8409" s="90"/>
      <c r="DE8409" s="90"/>
      <c r="DF8409" s="90"/>
      <c r="DG8409" s="90"/>
      <c r="DH8409" s="90"/>
      <c r="DI8409" s="90"/>
      <c r="DJ8409" s="90"/>
      <c r="DK8409" s="90"/>
      <c r="DL8409" s="90"/>
      <c r="DM8409" s="90"/>
      <c r="DN8409" s="90"/>
      <c r="DO8409" s="90"/>
      <c r="DP8409" s="90"/>
      <c r="DQ8409" s="90"/>
    </row>
    <row r="8410" spans="1:121" s="135" customFormat="1" ht="22.5" customHeight="1" x14ac:dyDescent="0.3">
      <c r="A8410" s="11">
        <v>500640378</v>
      </c>
      <c r="B8410" s="20">
        <v>520911</v>
      </c>
      <c r="C8410" s="10" t="s">
        <v>20740</v>
      </c>
      <c r="D8410" s="10" t="s">
        <v>2350</v>
      </c>
      <c r="E8410" s="11">
        <v>1839</v>
      </c>
      <c r="F8410" s="10" t="s">
        <v>27568</v>
      </c>
      <c r="G8410" s="10" t="s">
        <v>41</v>
      </c>
      <c r="H8410" s="10" t="s">
        <v>362</v>
      </c>
      <c r="I8410" s="10" t="s">
        <v>22841</v>
      </c>
      <c r="J8410" s="12">
        <v>593.08000000000004</v>
      </c>
      <c r="K8410" s="12">
        <v>595.6</v>
      </c>
      <c r="L8410" s="12">
        <v>904.8</v>
      </c>
      <c r="M8410" s="13"/>
      <c r="N8410" s="12"/>
      <c r="O8410" s="14"/>
      <c r="P8410" s="12"/>
      <c r="Q8410" s="10" t="s">
        <v>17002</v>
      </c>
      <c r="T8410" s="10" t="s">
        <v>36</v>
      </c>
      <c r="U8410" s="10" t="s">
        <v>2389</v>
      </c>
      <c r="V8410" s="15">
        <v>45306</v>
      </c>
      <c r="W8410" s="10" t="s">
        <v>66</v>
      </c>
      <c r="X8410" s="16" t="s">
        <v>28029</v>
      </c>
      <c r="Z8410" s="17"/>
      <c r="AA8410" s="17"/>
      <c r="AB8410" s="17"/>
      <c r="AC8410" s="17"/>
      <c r="AD8410" s="17"/>
      <c r="AE8410" s="17"/>
      <c r="AF8410" s="17"/>
      <c r="AG8410" s="17"/>
      <c r="AH8410" s="17"/>
      <c r="AI8410" s="17"/>
      <c r="AJ8410" s="17"/>
      <c r="AK8410" s="17"/>
      <c r="AL8410" s="17"/>
      <c r="AM8410" s="17"/>
      <c r="AN8410" s="17"/>
      <c r="AO8410" s="17"/>
      <c r="AP8410" s="17"/>
      <c r="AQ8410" s="17"/>
      <c r="AR8410" s="17"/>
      <c r="AS8410" s="17"/>
      <c r="AT8410" s="17"/>
      <c r="AU8410" s="17"/>
      <c r="AV8410" s="17"/>
      <c r="AW8410" s="17"/>
      <c r="AX8410" s="17"/>
      <c r="AY8410" s="17"/>
      <c r="AZ8410" s="17"/>
      <c r="BA8410" s="17"/>
      <c r="BB8410" s="17"/>
      <c r="BC8410" s="17"/>
      <c r="BD8410" s="17"/>
      <c r="BE8410" s="17"/>
      <c r="BF8410" s="17"/>
      <c r="BG8410" s="17"/>
      <c r="BH8410" s="17"/>
      <c r="BI8410" s="17"/>
      <c r="BJ8410" s="17"/>
      <c r="BK8410" s="17"/>
      <c r="BL8410" s="17"/>
      <c r="BM8410" s="17"/>
      <c r="BN8410" s="17"/>
      <c r="BO8410" s="17"/>
      <c r="BP8410" s="17"/>
      <c r="BQ8410" s="17"/>
      <c r="BR8410" s="17"/>
      <c r="BS8410" s="17"/>
      <c r="BT8410" s="17"/>
      <c r="BU8410" s="17"/>
      <c r="BV8410" s="17"/>
      <c r="BW8410" s="17"/>
      <c r="BX8410" s="17"/>
      <c r="BY8410" s="17"/>
      <c r="BZ8410" s="17"/>
      <c r="CA8410" s="17"/>
      <c r="CB8410" s="17"/>
      <c r="CC8410" s="17"/>
      <c r="CD8410" s="17"/>
      <c r="CE8410" s="17"/>
      <c r="CF8410" s="17"/>
      <c r="CG8410" s="17"/>
      <c r="CH8410" s="17"/>
      <c r="CI8410" s="17"/>
      <c r="CJ8410" s="17"/>
      <c r="CK8410" s="17"/>
      <c r="CL8410" s="17"/>
      <c r="CM8410" s="17"/>
      <c r="CN8410" s="17"/>
      <c r="CO8410" s="17"/>
      <c r="CP8410" s="17"/>
      <c r="CQ8410" s="17"/>
      <c r="CR8410" s="17"/>
      <c r="CS8410" s="17"/>
      <c r="CT8410" s="17"/>
      <c r="CU8410" s="17"/>
      <c r="CV8410" s="17"/>
      <c r="CW8410" s="17"/>
      <c r="CX8410" s="17"/>
      <c r="CY8410" s="17"/>
      <c r="CZ8410" s="17"/>
      <c r="DA8410" s="17"/>
      <c r="DB8410" s="17"/>
      <c r="DC8410" s="17"/>
      <c r="DD8410" s="17"/>
      <c r="DE8410" s="17"/>
      <c r="DF8410" s="17"/>
      <c r="DG8410" s="17"/>
      <c r="DH8410" s="17"/>
      <c r="DI8410" s="17"/>
      <c r="DJ8410" s="17"/>
      <c r="DK8410" s="17"/>
      <c r="DL8410" s="17"/>
      <c r="DM8410" s="17"/>
      <c r="DN8410" s="17"/>
      <c r="DO8410" s="17"/>
    </row>
    <row r="8411" spans="1:121" s="90" customFormat="1" ht="21" customHeight="1" x14ac:dyDescent="0.3">
      <c r="A8411" s="86">
        <v>500236178</v>
      </c>
      <c r="B8411" s="86">
        <v>266136</v>
      </c>
      <c r="C8411" s="87" t="s">
        <v>16742</v>
      </c>
      <c r="D8411" s="87" t="s">
        <v>2350</v>
      </c>
      <c r="E8411" s="86">
        <v>1553</v>
      </c>
      <c r="F8411" s="87" t="s">
        <v>16743</v>
      </c>
      <c r="G8411" s="87" t="s">
        <v>56</v>
      </c>
      <c r="H8411" s="87" t="s">
        <v>2352</v>
      </c>
      <c r="I8411" s="87" t="s">
        <v>2373</v>
      </c>
      <c r="J8411" s="87">
        <v>1948.05</v>
      </c>
      <c r="K8411" s="87"/>
      <c r="L8411" s="87">
        <v>2002.73</v>
      </c>
      <c r="M8411" s="88">
        <v>41802</v>
      </c>
      <c r="N8411" s="87">
        <v>1948.05</v>
      </c>
      <c r="O8411" s="88">
        <v>45315</v>
      </c>
      <c r="P8411" s="87"/>
      <c r="Q8411" s="87" t="s">
        <v>16111</v>
      </c>
      <c r="T8411" s="87" t="s">
        <v>36</v>
      </c>
      <c r="U8411" s="87" t="s">
        <v>404</v>
      </c>
      <c r="V8411" s="88">
        <v>45315</v>
      </c>
      <c r="W8411" s="87" t="s">
        <v>404</v>
      </c>
      <c r="X8411" s="89" t="s">
        <v>28078</v>
      </c>
    </row>
    <row r="8412" spans="1:121" s="90" customFormat="1" ht="21" customHeight="1" x14ac:dyDescent="0.3">
      <c r="A8412" s="11">
        <v>500157499</v>
      </c>
      <c r="B8412" s="20">
        <v>250168</v>
      </c>
      <c r="C8412" s="10" t="s">
        <v>24936</v>
      </c>
      <c r="D8412" s="10" t="s">
        <v>2350</v>
      </c>
      <c r="E8412" s="11">
        <v>1799</v>
      </c>
      <c r="F8412" s="10" t="s">
        <v>20191</v>
      </c>
      <c r="G8412" s="10" t="s">
        <v>56</v>
      </c>
      <c r="H8412" s="10" t="s">
        <v>19922</v>
      </c>
      <c r="I8412" s="10" t="s">
        <v>2366</v>
      </c>
      <c r="J8412" s="12">
        <v>778.71</v>
      </c>
      <c r="K8412" s="12"/>
      <c r="L8412" s="12">
        <v>813.91</v>
      </c>
      <c r="M8412" s="13">
        <v>42478</v>
      </c>
      <c r="N8412" s="12">
        <v>81.39</v>
      </c>
      <c r="O8412" s="13">
        <v>45323</v>
      </c>
      <c r="P8412" s="12"/>
      <c r="Q8412" s="10" t="s">
        <v>16111</v>
      </c>
      <c r="T8412" s="10" t="s">
        <v>36</v>
      </c>
      <c r="U8412" s="10" t="s">
        <v>404</v>
      </c>
      <c r="V8412" s="15">
        <v>45323</v>
      </c>
      <c r="W8412" s="10" t="s">
        <v>404</v>
      </c>
      <c r="X8412" s="16" t="s">
        <v>28092</v>
      </c>
      <c r="Z8412" s="17"/>
      <c r="AA8412" s="17"/>
      <c r="AB8412" s="17"/>
      <c r="AC8412" s="17"/>
      <c r="AD8412" s="17"/>
      <c r="AE8412" s="17"/>
      <c r="AF8412" s="17"/>
      <c r="AG8412" s="17"/>
      <c r="AH8412" s="17"/>
      <c r="AI8412" s="17"/>
      <c r="AJ8412" s="17"/>
      <c r="AK8412" s="17"/>
      <c r="AL8412" s="17"/>
      <c r="AM8412" s="17"/>
      <c r="AN8412" s="17"/>
      <c r="AO8412" s="17"/>
      <c r="AP8412" s="17"/>
      <c r="AQ8412" s="17"/>
      <c r="AR8412" s="17"/>
      <c r="AS8412" s="17"/>
      <c r="AT8412" s="17"/>
      <c r="AU8412" s="17"/>
      <c r="AV8412" s="17"/>
      <c r="AW8412" s="17"/>
      <c r="AX8412" s="17"/>
      <c r="AY8412" s="17"/>
      <c r="AZ8412" s="17"/>
      <c r="BA8412" s="17"/>
      <c r="BB8412" s="17"/>
      <c r="BC8412" s="17"/>
      <c r="BD8412" s="17"/>
      <c r="BE8412" s="17"/>
      <c r="BF8412" s="17"/>
      <c r="BG8412" s="17"/>
      <c r="BH8412" s="17"/>
      <c r="BI8412" s="17"/>
      <c r="BJ8412" s="17"/>
      <c r="BK8412" s="17"/>
      <c r="BL8412" s="17"/>
      <c r="BM8412" s="17"/>
      <c r="BN8412" s="17"/>
      <c r="BO8412" s="17"/>
      <c r="BP8412" s="17"/>
      <c r="BQ8412" s="17"/>
      <c r="BR8412" s="17"/>
      <c r="BS8412" s="17"/>
      <c r="BT8412" s="17"/>
      <c r="BU8412" s="17"/>
      <c r="BV8412" s="17"/>
      <c r="BW8412" s="17"/>
      <c r="BX8412" s="17"/>
      <c r="BY8412" s="17"/>
      <c r="BZ8412" s="17"/>
      <c r="CA8412" s="17"/>
      <c r="CB8412" s="17"/>
      <c r="CC8412" s="17"/>
      <c r="CD8412" s="17"/>
      <c r="CE8412" s="17"/>
      <c r="CF8412" s="17"/>
      <c r="CG8412" s="17"/>
      <c r="CH8412" s="17"/>
      <c r="CI8412" s="17"/>
      <c r="CJ8412" s="17"/>
      <c r="CK8412" s="17"/>
      <c r="CL8412" s="17"/>
      <c r="CM8412" s="17"/>
      <c r="CN8412" s="17"/>
      <c r="CO8412" s="17"/>
      <c r="CP8412" s="17"/>
      <c r="CQ8412" s="17"/>
      <c r="CR8412" s="17"/>
      <c r="CS8412" s="17"/>
      <c r="CT8412" s="17"/>
      <c r="CU8412" s="17"/>
      <c r="CV8412" s="17"/>
      <c r="CW8412" s="17"/>
      <c r="CX8412" s="17"/>
      <c r="CY8412" s="17"/>
      <c r="CZ8412" s="17"/>
      <c r="DA8412" s="17"/>
      <c r="DB8412" s="17"/>
      <c r="DC8412" s="17"/>
      <c r="DD8412" s="17"/>
      <c r="DE8412" s="17"/>
      <c r="DF8412" s="17"/>
      <c r="DG8412" s="17"/>
      <c r="DH8412" s="17"/>
      <c r="DI8412" s="17"/>
      <c r="DJ8412" s="17"/>
      <c r="DK8412" s="17"/>
      <c r="DL8412" s="17"/>
      <c r="DM8412" s="17"/>
      <c r="DN8412" s="17"/>
      <c r="DO8412" s="17"/>
    </row>
    <row r="8413" spans="1:121" s="10" customFormat="1" ht="24" customHeight="1" x14ac:dyDescent="0.3">
      <c r="A8413" s="11">
        <v>514761954</v>
      </c>
      <c r="B8413" s="11">
        <v>193367</v>
      </c>
      <c r="C8413" s="10" t="s">
        <v>27530</v>
      </c>
      <c r="D8413" s="10" t="s">
        <v>28</v>
      </c>
      <c r="E8413" s="20">
        <v>2984</v>
      </c>
      <c r="F8413" s="60" t="s">
        <v>27784</v>
      </c>
      <c r="G8413" s="11" t="s">
        <v>41</v>
      </c>
      <c r="H8413" s="10" t="s">
        <v>46</v>
      </c>
      <c r="I8413" s="10" t="s">
        <v>21452</v>
      </c>
      <c r="J8413" s="12">
        <v>2020.17</v>
      </c>
      <c r="K8413" s="12">
        <v>2020.17</v>
      </c>
      <c r="L8413" s="12">
        <v>2467.66</v>
      </c>
      <c r="M8413" s="220">
        <v>45216</v>
      </c>
      <c r="N8413" s="10">
        <v>2780.53</v>
      </c>
      <c r="O8413" s="25">
        <v>45328</v>
      </c>
      <c r="P8413" s="10">
        <v>38.25</v>
      </c>
      <c r="Q8413" s="10">
        <v>138.51</v>
      </c>
      <c r="R8413" s="270" t="s">
        <v>27769</v>
      </c>
      <c r="T8413" s="10" t="s">
        <v>36</v>
      </c>
      <c r="U8413" s="61" t="s">
        <v>404</v>
      </c>
      <c r="V8413" s="15">
        <v>45341</v>
      </c>
      <c r="W8413" s="10" t="s">
        <v>404</v>
      </c>
      <c r="X8413" s="16" t="s">
        <v>28189</v>
      </c>
    </row>
    <row r="8414" spans="1:121" ht="24" customHeight="1" x14ac:dyDescent="0.3">
      <c r="A8414" s="79">
        <v>225489562</v>
      </c>
      <c r="B8414" s="79">
        <v>192184</v>
      </c>
      <c r="C8414" s="61" t="s">
        <v>27500</v>
      </c>
      <c r="D8414" s="61" t="s">
        <v>28</v>
      </c>
      <c r="E8414" s="337">
        <v>2958</v>
      </c>
      <c r="F8414" s="138" t="s">
        <v>27791</v>
      </c>
      <c r="G8414" s="79" t="s">
        <v>41</v>
      </c>
      <c r="H8414" s="61" t="s">
        <v>46</v>
      </c>
      <c r="I8414" s="61" t="s">
        <v>27770</v>
      </c>
      <c r="J8414" s="476">
        <v>3099.94</v>
      </c>
      <c r="K8414" s="62">
        <v>3099.94</v>
      </c>
      <c r="L8414" s="62">
        <v>3667.29</v>
      </c>
      <c r="M8414" s="352">
        <v>45212</v>
      </c>
      <c r="N8414" s="61">
        <v>4111.79</v>
      </c>
      <c r="O8414" s="444">
        <v>45330</v>
      </c>
      <c r="P8414" s="10">
        <v>38.25</v>
      </c>
      <c r="Q8414" s="10">
        <v>138.51</v>
      </c>
      <c r="R8414" s="270" t="s">
        <v>27769</v>
      </c>
      <c r="S8414" s="10"/>
      <c r="T8414" s="10" t="s">
        <v>36</v>
      </c>
      <c r="U8414" s="61" t="s">
        <v>404</v>
      </c>
      <c r="V8414" s="64">
        <v>45331</v>
      </c>
      <c r="W8414" s="61" t="s">
        <v>404</v>
      </c>
      <c r="X8414" s="65" t="s">
        <v>28164</v>
      </c>
    </row>
    <row r="8415" spans="1:121" ht="24.65" customHeight="1" x14ac:dyDescent="0.3">
      <c r="A8415" s="482">
        <v>514340886</v>
      </c>
      <c r="B8415" s="482">
        <v>596980</v>
      </c>
      <c r="C8415" s="483" t="s">
        <v>27741</v>
      </c>
      <c r="D8415" s="60" t="s">
        <v>28</v>
      </c>
      <c r="E8415" s="20">
        <v>2996</v>
      </c>
      <c r="F8415" s="60" t="s">
        <v>27785</v>
      </c>
      <c r="G8415" s="11" t="s">
        <v>30</v>
      </c>
      <c r="H8415" s="60" t="s">
        <v>46</v>
      </c>
      <c r="I8415" s="10" t="s">
        <v>21452</v>
      </c>
      <c r="J8415" s="12">
        <v>1753.65</v>
      </c>
      <c r="K8415" s="12">
        <v>1753.65</v>
      </c>
      <c r="L8415" s="12">
        <v>1819.83</v>
      </c>
      <c r="M8415" s="220">
        <v>45216</v>
      </c>
      <c r="N8415" s="10"/>
      <c r="O8415" s="67"/>
      <c r="P8415" s="10">
        <v>38.25</v>
      </c>
      <c r="Q8415" s="10">
        <v>138.51</v>
      </c>
      <c r="R8415" s="270" t="s">
        <v>27769</v>
      </c>
      <c r="S8415" s="10"/>
      <c r="T8415" s="10" t="s">
        <v>36</v>
      </c>
      <c r="U8415" s="61" t="s">
        <v>46</v>
      </c>
      <c r="V8415" s="15">
        <v>45331</v>
      </c>
      <c r="W8415" s="10" t="s">
        <v>66</v>
      </c>
      <c r="X8415" s="16" t="s">
        <v>28228</v>
      </c>
    </row>
    <row r="8416" spans="1:121" s="135" customFormat="1" ht="23.25" customHeight="1" x14ac:dyDescent="0.3">
      <c r="A8416" s="11">
        <v>510651445</v>
      </c>
      <c r="B8416" s="20">
        <v>491649</v>
      </c>
      <c r="C8416" s="10" t="s">
        <v>26572</v>
      </c>
      <c r="D8416" s="10" t="s">
        <v>28</v>
      </c>
      <c r="E8416" s="11">
        <v>2903</v>
      </c>
      <c r="F8416" s="60" t="s">
        <v>26758</v>
      </c>
      <c r="G8416" s="21" t="s">
        <v>30</v>
      </c>
      <c r="H8416" s="21" t="s">
        <v>46</v>
      </c>
      <c r="I8416" s="60" t="s">
        <v>21452</v>
      </c>
      <c r="J8416" s="23">
        <v>450.92</v>
      </c>
      <c r="K8416" s="23">
        <v>450.92</v>
      </c>
      <c r="L8416" s="87">
        <v>594.80999999999995</v>
      </c>
      <c r="M8416" s="88">
        <v>44782</v>
      </c>
      <c r="N8416" s="87"/>
      <c r="O8416" s="88"/>
      <c r="P8416" s="60">
        <v>38.25</v>
      </c>
      <c r="Q8416" s="60">
        <v>138.51</v>
      </c>
      <c r="R8416" s="10" t="s">
        <v>53</v>
      </c>
      <c r="S8416" s="60"/>
      <c r="T8416" s="10" t="s">
        <v>36</v>
      </c>
      <c r="U8416" s="10" t="s">
        <v>404</v>
      </c>
      <c r="V8416" s="15">
        <v>45378</v>
      </c>
      <c r="W8416" s="87" t="s">
        <v>404</v>
      </c>
      <c r="X8416" s="16" t="s">
        <v>28436</v>
      </c>
      <c r="Z8416" s="420"/>
      <c r="AB8416" s="90"/>
      <c r="AC8416" s="90"/>
      <c r="AD8416" s="90"/>
      <c r="AE8416" s="90"/>
      <c r="AF8416" s="90"/>
      <c r="AG8416" s="90"/>
      <c r="AH8416" s="90"/>
      <c r="AI8416" s="90"/>
      <c r="AJ8416" s="90"/>
      <c r="AK8416" s="90"/>
      <c r="AL8416" s="90"/>
      <c r="AM8416" s="90"/>
      <c r="AN8416" s="90"/>
      <c r="AO8416" s="90"/>
      <c r="AP8416" s="90"/>
      <c r="AQ8416" s="90"/>
      <c r="AR8416" s="90"/>
      <c r="AS8416" s="90"/>
      <c r="AT8416" s="90"/>
      <c r="AU8416" s="90"/>
      <c r="AV8416" s="90"/>
      <c r="AW8416" s="90"/>
      <c r="AX8416" s="90"/>
      <c r="AY8416" s="90"/>
      <c r="AZ8416" s="90"/>
      <c r="BA8416" s="90"/>
      <c r="BB8416" s="90"/>
      <c r="BC8416" s="90"/>
      <c r="BD8416" s="90"/>
      <c r="BE8416" s="90"/>
      <c r="BF8416" s="90"/>
      <c r="BG8416" s="90"/>
      <c r="BH8416" s="90"/>
      <c r="BI8416" s="90"/>
      <c r="BJ8416" s="90"/>
      <c r="BK8416" s="90"/>
      <c r="BL8416" s="90"/>
      <c r="BM8416" s="90"/>
      <c r="BN8416" s="90"/>
      <c r="BO8416" s="90"/>
      <c r="BP8416" s="90"/>
      <c r="BQ8416" s="90"/>
      <c r="BR8416" s="90"/>
      <c r="BS8416" s="90"/>
      <c r="BT8416" s="90"/>
      <c r="BU8416" s="90"/>
      <c r="BV8416" s="90"/>
      <c r="BW8416" s="90"/>
      <c r="BX8416" s="90"/>
      <c r="BY8416" s="90"/>
      <c r="BZ8416" s="90"/>
      <c r="CA8416" s="90"/>
      <c r="CB8416" s="90"/>
      <c r="CC8416" s="90"/>
      <c r="CD8416" s="90"/>
      <c r="CE8416" s="90"/>
      <c r="CF8416" s="90"/>
      <c r="CG8416" s="90"/>
      <c r="CH8416" s="90"/>
      <c r="CI8416" s="90"/>
      <c r="CJ8416" s="90"/>
      <c r="CK8416" s="90"/>
      <c r="CL8416" s="90"/>
      <c r="CM8416" s="90"/>
      <c r="CN8416" s="90"/>
      <c r="CO8416" s="90"/>
      <c r="CP8416" s="90"/>
      <c r="CQ8416" s="90"/>
      <c r="CR8416" s="90"/>
      <c r="CS8416" s="90"/>
      <c r="CT8416" s="90"/>
      <c r="CU8416" s="90"/>
      <c r="CV8416" s="90"/>
      <c r="CW8416" s="90"/>
      <c r="CX8416" s="90"/>
      <c r="CY8416" s="90"/>
      <c r="CZ8416" s="90"/>
      <c r="DA8416" s="90"/>
      <c r="DB8416" s="90"/>
      <c r="DC8416" s="90"/>
      <c r="DD8416" s="90"/>
      <c r="DE8416" s="90"/>
      <c r="DF8416" s="90"/>
      <c r="DG8416" s="90"/>
      <c r="DH8416" s="90"/>
      <c r="DI8416" s="90"/>
      <c r="DJ8416" s="90"/>
      <c r="DK8416" s="90"/>
      <c r="DL8416" s="90"/>
      <c r="DM8416" s="90"/>
      <c r="DN8416" s="90"/>
      <c r="DO8416" s="90"/>
      <c r="DP8416" s="90"/>
      <c r="DQ8416" s="90"/>
    </row>
    <row r="8417" spans="1:121" s="10" customFormat="1" ht="24" customHeight="1" x14ac:dyDescent="0.3">
      <c r="A8417" s="11">
        <v>516398210</v>
      </c>
      <c r="B8417" s="11">
        <v>300374</v>
      </c>
      <c r="C8417" s="10" t="s">
        <v>27531</v>
      </c>
      <c r="D8417" s="10" t="s">
        <v>28</v>
      </c>
      <c r="E8417" s="20">
        <v>2985</v>
      </c>
      <c r="F8417" s="60" t="s">
        <v>27783</v>
      </c>
      <c r="G8417" s="11" t="s">
        <v>41</v>
      </c>
      <c r="H8417" s="10" t="s">
        <v>46</v>
      </c>
      <c r="I8417" s="10" t="s">
        <v>21452</v>
      </c>
      <c r="J8417" s="12">
        <v>2423.1</v>
      </c>
      <c r="K8417" s="12">
        <v>2423.1</v>
      </c>
      <c r="L8417" s="12">
        <v>2947.07</v>
      </c>
      <c r="M8417" s="220">
        <v>45216</v>
      </c>
      <c r="N8417" s="10">
        <v>3365.12</v>
      </c>
      <c r="O8417" s="25">
        <v>45351</v>
      </c>
      <c r="P8417" s="10">
        <v>38.25</v>
      </c>
      <c r="Q8417" s="10">
        <v>138.51</v>
      </c>
      <c r="R8417" s="270" t="s">
        <v>27769</v>
      </c>
      <c r="T8417" s="10" t="s">
        <v>36</v>
      </c>
      <c r="U8417" s="61" t="s">
        <v>404</v>
      </c>
      <c r="V8417" s="15">
        <v>45351</v>
      </c>
      <c r="W8417" s="10" t="s">
        <v>404</v>
      </c>
      <c r="X8417" s="16" t="s">
        <v>28230</v>
      </c>
    </row>
    <row r="8418" spans="1:121" ht="24" customHeight="1" x14ac:dyDescent="0.3">
      <c r="A8418" s="11">
        <v>516584014</v>
      </c>
      <c r="B8418" s="11">
        <v>441228</v>
      </c>
      <c r="C8418" s="10" t="s">
        <v>27507</v>
      </c>
      <c r="D8418" s="10" t="s">
        <v>28</v>
      </c>
      <c r="E8418" s="337">
        <v>2965</v>
      </c>
      <c r="F8418" s="60" t="s">
        <v>27649</v>
      </c>
      <c r="G8418" s="11" t="s">
        <v>41</v>
      </c>
      <c r="H8418" s="10" t="s">
        <v>46</v>
      </c>
      <c r="I8418" s="87" t="s">
        <v>21452</v>
      </c>
      <c r="J8418" s="12">
        <v>1170.96</v>
      </c>
      <c r="K8418" s="12">
        <v>1170.96</v>
      </c>
      <c r="L8418" s="12">
        <v>1428.44</v>
      </c>
      <c r="M8418" s="220">
        <v>45167</v>
      </c>
      <c r="N8418" s="10"/>
      <c r="O8418" s="67"/>
      <c r="P8418" s="10">
        <v>38.25</v>
      </c>
      <c r="Q8418" s="10">
        <v>138.51</v>
      </c>
      <c r="R8418" s="10" t="s">
        <v>53</v>
      </c>
      <c r="S8418" s="10"/>
      <c r="T8418" s="10" t="s">
        <v>36</v>
      </c>
      <c r="U8418" s="10" t="s">
        <v>46</v>
      </c>
      <c r="V8418" s="64">
        <v>45356</v>
      </c>
      <c r="W8418" s="10" t="s">
        <v>66</v>
      </c>
      <c r="X8418" s="16" t="s">
        <v>28306</v>
      </c>
    </row>
    <row r="8419" spans="1:121" s="90" customFormat="1" ht="24" customHeight="1" x14ac:dyDescent="0.3">
      <c r="A8419" s="86">
        <v>513624759</v>
      </c>
      <c r="B8419" s="86">
        <v>489955</v>
      </c>
      <c r="C8419" s="87" t="s">
        <v>27493</v>
      </c>
      <c r="D8419" s="87" t="s">
        <v>2350</v>
      </c>
      <c r="E8419" s="86">
        <v>2256</v>
      </c>
      <c r="F8419" s="87" t="s">
        <v>27494</v>
      </c>
      <c r="G8419" s="87" t="s">
        <v>86</v>
      </c>
      <c r="H8419" s="87" t="s">
        <v>19922</v>
      </c>
      <c r="I8419" s="116" t="s">
        <v>21476</v>
      </c>
      <c r="J8419" s="87">
        <v>966.74</v>
      </c>
      <c r="K8419" s="87">
        <v>966.74</v>
      </c>
      <c r="L8419" s="87">
        <v>1027.6400000000001</v>
      </c>
      <c r="M8419" s="88">
        <v>45117</v>
      </c>
      <c r="N8419" s="87"/>
      <c r="O8419" s="88"/>
      <c r="P8419" s="87"/>
      <c r="Q8419" s="87" t="s">
        <v>16174</v>
      </c>
      <c r="T8419" s="87" t="s">
        <v>36</v>
      </c>
      <c r="U8419" s="87" t="s">
        <v>2389</v>
      </c>
      <c r="V8419" s="88">
        <v>45355</v>
      </c>
      <c r="W8419" s="87" t="s">
        <v>66</v>
      </c>
      <c r="X8419" s="89" t="s">
        <v>28248</v>
      </c>
    </row>
    <row r="8420" spans="1:121" ht="22.5" customHeight="1" x14ac:dyDescent="0.3">
      <c r="A8420" s="11">
        <v>235016047</v>
      </c>
      <c r="B8420" s="20">
        <v>592534</v>
      </c>
      <c r="C8420" s="10" t="s">
        <v>25175</v>
      </c>
      <c r="D8420" s="10" t="s">
        <v>28</v>
      </c>
      <c r="E8420" s="11">
        <v>2742</v>
      </c>
      <c r="F8420" s="60" t="s">
        <v>25451</v>
      </c>
      <c r="G8420" s="21"/>
      <c r="H8420" s="21" t="s">
        <v>46</v>
      </c>
      <c r="I8420" s="10" t="s">
        <v>22030</v>
      </c>
      <c r="J8420" s="12">
        <v>954.88</v>
      </c>
      <c r="K8420" s="12">
        <v>954.88</v>
      </c>
      <c r="L8420" s="12">
        <v>1232.47</v>
      </c>
      <c r="M8420" s="220">
        <v>44236</v>
      </c>
      <c r="N8420" s="12">
        <v>1882.91</v>
      </c>
      <c r="O8420" s="25">
        <v>45357</v>
      </c>
      <c r="P8420" s="12">
        <v>38.25</v>
      </c>
      <c r="Q8420" s="12">
        <v>137.69999999999999</v>
      </c>
      <c r="R8420" s="10" t="s">
        <v>53</v>
      </c>
      <c r="S8420" s="10"/>
      <c r="T8420" s="10" t="s">
        <v>36</v>
      </c>
      <c r="U8420" s="10" t="s">
        <v>404</v>
      </c>
      <c r="V8420" s="15">
        <v>45357</v>
      </c>
      <c r="W8420" s="13" t="s">
        <v>404</v>
      </c>
      <c r="X8420" s="16" t="s">
        <v>28268</v>
      </c>
    </row>
    <row r="8421" spans="1:121" s="135" customFormat="1" ht="22.5" customHeight="1" x14ac:dyDescent="0.3">
      <c r="A8421" s="30">
        <v>171867599</v>
      </c>
      <c r="B8421" s="30">
        <v>537575</v>
      </c>
      <c r="C8421" s="60" t="s">
        <v>25690</v>
      </c>
      <c r="D8421" s="60" t="s">
        <v>28</v>
      </c>
      <c r="E8421" s="281">
        <v>2774</v>
      </c>
      <c r="F8421" s="60" t="s">
        <v>25873</v>
      </c>
      <c r="G8421" s="30" t="s">
        <v>30</v>
      </c>
      <c r="H8421" s="60" t="s">
        <v>46</v>
      </c>
      <c r="I8421" s="60" t="s">
        <v>2497</v>
      </c>
      <c r="J8421" s="60">
        <v>302.89</v>
      </c>
      <c r="K8421" s="185">
        <v>302.89</v>
      </c>
      <c r="L8421" s="185">
        <v>467.77</v>
      </c>
      <c r="M8421" s="220">
        <v>44418</v>
      </c>
      <c r="N8421" s="60">
        <v>682.96</v>
      </c>
      <c r="O8421" s="249">
        <v>45358</v>
      </c>
      <c r="P8421" s="60">
        <v>25.5</v>
      </c>
      <c r="Q8421" s="60">
        <v>75.78</v>
      </c>
      <c r="R8421" s="10" t="s">
        <v>53</v>
      </c>
      <c r="S8421" s="60"/>
      <c r="T8421" s="10" t="s">
        <v>36</v>
      </c>
      <c r="U8421" s="10" t="s">
        <v>404</v>
      </c>
      <c r="V8421" s="222">
        <v>45358</v>
      </c>
      <c r="W8421" s="116" t="s">
        <v>66</v>
      </c>
      <c r="X8421" s="223" t="s">
        <v>28289</v>
      </c>
    </row>
    <row r="8422" spans="1:121" s="135" customFormat="1" ht="23.25" customHeight="1" x14ac:dyDescent="0.3">
      <c r="A8422" s="11">
        <v>184771668</v>
      </c>
      <c r="B8422" s="20">
        <v>549750</v>
      </c>
      <c r="C8422" s="10" t="s">
        <v>26527</v>
      </c>
      <c r="D8422" s="10" t="s">
        <v>28</v>
      </c>
      <c r="E8422" s="11">
        <v>2889</v>
      </c>
      <c r="F8422" s="60" t="s">
        <v>27189</v>
      </c>
      <c r="G8422" s="21" t="s">
        <v>30</v>
      </c>
      <c r="H8422" s="21" t="s">
        <v>46</v>
      </c>
      <c r="I8422" s="60" t="s">
        <v>21540</v>
      </c>
      <c r="J8422" s="105">
        <v>812.27</v>
      </c>
      <c r="K8422" s="87">
        <v>812.27</v>
      </c>
      <c r="L8422" s="87">
        <v>1123.97</v>
      </c>
      <c r="M8422" s="88">
        <v>44978</v>
      </c>
      <c r="N8422" s="87">
        <v>1393.75</v>
      </c>
      <c r="O8422" s="88">
        <v>45358</v>
      </c>
      <c r="P8422" s="60">
        <v>38.25</v>
      </c>
      <c r="Q8422" s="60">
        <v>138.51</v>
      </c>
      <c r="R8422" s="10" t="s">
        <v>53</v>
      </c>
      <c r="S8422" s="60"/>
      <c r="T8422" s="10" t="s">
        <v>36</v>
      </c>
      <c r="U8422" s="10" t="s">
        <v>404</v>
      </c>
      <c r="V8422" s="15">
        <v>45358</v>
      </c>
      <c r="W8422" s="13" t="s">
        <v>66</v>
      </c>
      <c r="X8422" s="16" t="s">
        <v>28296</v>
      </c>
      <c r="Z8422" s="420"/>
      <c r="AB8422" s="90"/>
      <c r="AC8422" s="90"/>
      <c r="AD8422" s="90"/>
      <c r="AE8422" s="90"/>
      <c r="AF8422" s="90"/>
      <c r="AG8422" s="90"/>
      <c r="AH8422" s="90"/>
      <c r="AI8422" s="90"/>
      <c r="AJ8422" s="90"/>
      <c r="AK8422" s="90"/>
      <c r="AL8422" s="90"/>
      <c r="AM8422" s="90"/>
      <c r="AN8422" s="90"/>
      <c r="AO8422" s="90"/>
      <c r="AP8422" s="90"/>
      <c r="AQ8422" s="90"/>
      <c r="AR8422" s="90"/>
      <c r="AS8422" s="90"/>
      <c r="AT8422" s="90"/>
      <c r="AU8422" s="90"/>
      <c r="AV8422" s="90"/>
      <c r="AW8422" s="90"/>
      <c r="AX8422" s="90"/>
      <c r="AY8422" s="90"/>
      <c r="AZ8422" s="90"/>
      <c r="BA8422" s="90"/>
      <c r="BB8422" s="90"/>
      <c r="BC8422" s="90"/>
      <c r="BD8422" s="90"/>
      <c r="BE8422" s="90"/>
      <c r="BF8422" s="90"/>
      <c r="BG8422" s="90"/>
      <c r="BH8422" s="90"/>
      <c r="BI8422" s="90"/>
      <c r="BJ8422" s="90"/>
      <c r="BK8422" s="90"/>
      <c r="BL8422" s="90"/>
      <c r="BM8422" s="90"/>
      <c r="BN8422" s="90"/>
      <c r="BO8422" s="90"/>
      <c r="BP8422" s="90"/>
      <c r="BQ8422" s="90"/>
      <c r="BR8422" s="90"/>
      <c r="BS8422" s="90"/>
      <c r="BT8422" s="90"/>
      <c r="BU8422" s="90"/>
      <c r="BV8422" s="90"/>
      <c r="BW8422" s="90"/>
      <c r="BX8422" s="90"/>
      <c r="BY8422" s="90"/>
      <c r="BZ8422" s="90"/>
      <c r="CA8422" s="90"/>
      <c r="CB8422" s="90"/>
      <c r="CC8422" s="90"/>
      <c r="CD8422" s="90"/>
      <c r="CE8422" s="90"/>
      <c r="CF8422" s="90"/>
      <c r="CG8422" s="90"/>
      <c r="CH8422" s="90"/>
      <c r="CI8422" s="90"/>
      <c r="CJ8422" s="90"/>
      <c r="CK8422" s="90"/>
      <c r="CL8422" s="90"/>
      <c r="CM8422" s="90"/>
      <c r="CN8422" s="90"/>
      <c r="CO8422" s="90"/>
      <c r="CP8422" s="90"/>
      <c r="CQ8422" s="90"/>
      <c r="CR8422" s="90"/>
      <c r="CS8422" s="90"/>
      <c r="CT8422" s="90"/>
      <c r="CU8422" s="90"/>
      <c r="CV8422" s="90"/>
      <c r="CW8422" s="90"/>
      <c r="CX8422" s="90"/>
      <c r="CY8422" s="90"/>
      <c r="CZ8422" s="90"/>
      <c r="DA8422" s="90"/>
      <c r="DB8422" s="90"/>
      <c r="DC8422" s="90"/>
      <c r="DD8422" s="90"/>
      <c r="DE8422" s="90"/>
      <c r="DF8422" s="90"/>
      <c r="DG8422" s="90"/>
      <c r="DH8422" s="90"/>
      <c r="DI8422" s="90"/>
      <c r="DJ8422" s="90"/>
      <c r="DK8422" s="90"/>
      <c r="DL8422" s="90"/>
      <c r="DM8422" s="90"/>
      <c r="DN8422" s="90"/>
      <c r="DO8422" s="90"/>
      <c r="DP8422" s="90"/>
      <c r="DQ8422" s="90"/>
    </row>
    <row r="8423" spans="1:121" ht="24" customHeight="1" x14ac:dyDescent="0.3">
      <c r="A8423" s="11">
        <v>509569129</v>
      </c>
      <c r="B8423" s="11">
        <v>301483</v>
      </c>
      <c r="C8423" s="10" t="s">
        <v>27466</v>
      </c>
      <c r="D8423" s="10" t="s">
        <v>48</v>
      </c>
      <c r="E8423" s="20">
        <v>2953</v>
      </c>
      <c r="F8423" s="33" t="s">
        <v>27467</v>
      </c>
      <c r="G8423" s="11" t="s">
        <v>134</v>
      </c>
      <c r="H8423" s="10" t="s">
        <v>21489</v>
      </c>
      <c r="I8423" s="87" t="s">
        <v>21452</v>
      </c>
      <c r="J8423" s="33">
        <v>957.68</v>
      </c>
      <c r="K8423" s="33">
        <v>957.68</v>
      </c>
      <c r="L8423" s="12"/>
      <c r="M8423" s="60">
        <v>1235.23</v>
      </c>
      <c r="N8423" s="13">
        <v>45359</v>
      </c>
      <c r="O8423" s="67"/>
      <c r="P8423" s="10"/>
      <c r="Q8423" s="10"/>
      <c r="R8423" s="10"/>
      <c r="S8423" s="10"/>
      <c r="T8423" s="10" t="s">
        <v>36</v>
      </c>
      <c r="U8423" s="10" t="s">
        <v>160</v>
      </c>
      <c r="V8423" s="15">
        <v>45359</v>
      </c>
      <c r="W8423" s="10" t="s">
        <v>66</v>
      </c>
      <c r="X8423" s="16" t="s">
        <v>28300</v>
      </c>
    </row>
    <row r="8424" spans="1:121" ht="24.65" customHeight="1" x14ac:dyDescent="0.3">
      <c r="A8424" s="11">
        <v>509074030</v>
      </c>
      <c r="B8424" s="11">
        <v>301492</v>
      </c>
      <c r="C8424" s="10" t="s">
        <v>27463</v>
      </c>
      <c r="D8424" s="10" t="s">
        <v>48</v>
      </c>
      <c r="E8424" s="20">
        <v>2951</v>
      </c>
      <c r="F8424" s="33" t="s">
        <v>27462</v>
      </c>
      <c r="G8424" s="11" t="s">
        <v>41</v>
      </c>
      <c r="H8424" s="10" t="s">
        <v>21489</v>
      </c>
      <c r="I8424" s="87" t="s">
        <v>21452</v>
      </c>
      <c r="J8424" s="34" t="s">
        <v>27468</v>
      </c>
      <c r="K8424" s="34" t="s">
        <v>27468</v>
      </c>
      <c r="L8424" s="12"/>
      <c r="M8424" s="60"/>
      <c r="N8424" s="10">
        <v>1100</v>
      </c>
      <c r="O8424" s="25">
        <v>45362</v>
      </c>
      <c r="P8424" s="10"/>
      <c r="Q8424" s="10"/>
      <c r="R8424" s="10"/>
      <c r="S8424" s="10"/>
      <c r="T8424" s="10" t="s">
        <v>36</v>
      </c>
      <c r="U8424" s="10" t="s">
        <v>404</v>
      </c>
      <c r="V8424" s="15">
        <v>45365</v>
      </c>
      <c r="W8424" s="10" t="s">
        <v>404</v>
      </c>
      <c r="X8424" s="16" t="s">
        <v>28326</v>
      </c>
    </row>
    <row r="8425" spans="1:121" ht="24.65" customHeight="1" x14ac:dyDescent="0.3">
      <c r="A8425" s="11">
        <v>502767847</v>
      </c>
      <c r="B8425" s="11">
        <v>301293</v>
      </c>
      <c r="C8425" s="10" t="s">
        <v>27465</v>
      </c>
      <c r="D8425" s="10" t="s">
        <v>48</v>
      </c>
      <c r="E8425" s="20">
        <v>2952</v>
      </c>
      <c r="F8425" s="33" t="s">
        <v>27464</v>
      </c>
      <c r="G8425" s="11" t="s">
        <v>30</v>
      </c>
      <c r="H8425" s="10" t="s">
        <v>21489</v>
      </c>
      <c r="I8425" s="87" t="s">
        <v>21452</v>
      </c>
      <c r="J8425" s="34">
        <v>1031.48</v>
      </c>
      <c r="K8425" s="34">
        <v>1031.48</v>
      </c>
      <c r="L8425" s="12"/>
      <c r="M8425" s="60"/>
      <c r="N8425" s="10">
        <v>1100</v>
      </c>
      <c r="O8425" s="25">
        <v>45362</v>
      </c>
      <c r="P8425" s="10"/>
      <c r="Q8425" s="10"/>
      <c r="R8425" s="10"/>
      <c r="S8425" s="10"/>
      <c r="T8425" s="10" t="s">
        <v>36</v>
      </c>
      <c r="U8425" s="10" t="s">
        <v>404</v>
      </c>
      <c r="V8425" s="15">
        <v>45363</v>
      </c>
      <c r="W8425" s="10" t="s">
        <v>404</v>
      </c>
      <c r="X8425" s="16" t="s">
        <v>28309</v>
      </c>
    </row>
    <row r="8426" spans="1:121" ht="23.25" customHeight="1" x14ac:dyDescent="0.3">
      <c r="A8426" s="86">
        <v>504907565</v>
      </c>
      <c r="B8426" s="86">
        <v>537660</v>
      </c>
      <c r="C8426" s="87" t="s">
        <v>22889</v>
      </c>
      <c r="D8426" s="87" t="s">
        <v>2350</v>
      </c>
      <c r="E8426" s="86">
        <v>1959</v>
      </c>
      <c r="F8426" s="87" t="s">
        <v>27573</v>
      </c>
      <c r="G8426" s="87" t="s">
        <v>30</v>
      </c>
      <c r="H8426" s="87" t="s">
        <v>19922</v>
      </c>
      <c r="I8426" s="87" t="s">
        <v>21518</v>
      </c>
      <c r="J8426" s="87">
        <v>599.19000000000005</v>
      </c>
      <c r="K8426" s="87">
        <v>782.91</v>
      </c>
      <c r="L8426" s="87">
        <v>916.81</v>
      </c>
      <c r="M8426" s="88">
        <v>45132</v>
      </c>
      <c r="N8426" s="87"/>
      <c r="O8426" s="88"/>
      <c r="P8426" s="87"/>
      <c r="Q8426" s="87" t="s">
        <v>24039</v>
      </c>
      <c r="T8426" s="87" t="s">
        <v>36</v>
      </c>
      <c r="U8426" s="10" t="s">
        <v>2389</v>
      </c>
      <c r="V8426" s="88">
        <v>45363</v>
      </c>
      <c r="W8426" s="87" t="s">
        <v>66</v>
      </c>
      <c r="X8426" s="89" t="s">
        <v>28320</v>
      </c>
      <c r="Z8426" s="90"/>
      <c r="AA8426" s="90"/>
      <c r="AB8426" s="90"/>
      <c r="AC8426" s="90"/>
      <c r="AD8426" s="90"/>
      <c r="AE8426" s="90"/>
      <c r="AF8426" s="90"/>
      <c r="AG8426" s="90"/>
      <c r="AH8426" s="90"/>
      <c r="AI8426" s="90"/>
      <c r="AJ8426" s="90"/>
      <c r="AK8426" s="90"/>
      <c r="AL8426" s="90"/>
      <c r="AM8426" s="90"/>
      <c r="AN8426" s="90"/>
      <c r="AO8426" s="90"/>
      <c r="AP8426" s="90"/>
      <c r="AQ8426" s="90"/>
      <c r="AR8426" s="90"/>
      <c r="AS8426" s="90"/>
      <c r="AT8426" s="90"/>
      <c r="AU8426" s="90"/>
      <c r="AV8426" s="90"/>
      <c r="AW8426" s="90"/>
      <c r="AX8426" s="90"/>
      <c r="AY8426" s="90"/>
      <c r="AZ8426" s="90"/>
      <c r="BA8426" s="90"/>
      <c r="BB8426" s="90"/>
      <c r="BC8426" s="90"/>
      <c r="BD8426" s="90"/>
      <c r="BE8426" s="90"/>
      <c r="BF8426" s="90"/>
      <c r="BG8426" s="90"/>
      <c r="BH8426" s="90"/>
      <c r="BI8426" s="90"/>
      <c r="BJ8426" s="90"/>
      <c r="BK8426" s="90"/>
      <c r="BL8426" s="90"/>
      <c r="BM8426" s="90"/>
      <c r="BN8426" s="90"/>
      <c r="BO8426" s="90"/>
      <c r="BP8426" s="90"/>
      <c r="BQ8426" s="90"/>
      <c r="BR8426" s="90"/>
      <c r="BS8426" s="90"/>
      <c r="BT8426" s="90"/>
      <c r="BU8426" s="90"/>
      <c r="BV8426" s="90"/>
      <c r="BW8426" s="90"/>
      <c r="BX8426" s="90"/>
      <c r="BY8426" s="90"/>
      <c r="BZ8426" s="90"/>
      <c r="CA8426" s="90"/>
      <c r="CB8426" s="90"/>
      <c r="CC8426" s="90"/>
      <c r="CD8426" s="90"/>
      <c r="CE8426" s="90"/>
      <c r="CF8426" s="90"/>
      <c r="CG8426" s="90"/>
      <c r="CH8426" s="90"/>
      <c r="CI8426" s="90"/>
      <c r="CJ8426" s="90"/>
      <c r="CK8426" s="90"/>
      <c r="CL8426" s="90"/>
      <c r="CM8426" s="90"/>
      <c r="CN8426" s="90"/>
      <c r="CO8426" s="90"/>
      <c r="CP8426" s="90"/>
      <c r="CQ8426" s="90"/>
      <c r="CR8426" s="90"/>
      <c r="CS8426" s="90"/>
      <c r="CT8426" s="90"/>
      <c r="CU8426" s="90"/>
      <c r="CV8426" s="90"/>
      <c r="CW8426" s="90"/>
      <c r="CX8426" s="90"/>
      <c r="CY8426" s="90"/>
      <c r="CZ8426" s="90"/>
      <c r="DA8426" s="90"/>
      <c r="DB8426" s="90"/>
      <c r="DC8426" s="90"/>
      <c r="DD8426" s="90"/>
      <c r="DE8426" s="90"/>
      <c r="DF8426" s="90"/>
      <c r="DG8426" s="90"/>
      <c r="DH8426" s="90"/>
      <c r="DI8426" s="90"/>
      <c r="DJ8426" s="90"/>
      <c r="DK8426" s="90"/>
      <c r="DL8426" s="90"/>
      <c r="DM8426" s="90"/>
      <c r="DN8426" s="90"/>
      <c r="DO8426" s="90"/>
    </row>
    <row r="8427" spans="1:121" s="90" customFormat="1" ht="21" customHeight="1" x14ac:dyDescent="0.3">
      <c r="A8427" s="11">
        <v>503090972</v>
      </c>
      <c r="B8427" s="20">
        <v>254303</v>
      </c>
      <c r="C8427" s="10" t="s">
        <v>24314</v>
      </c>
      <c r="D8427" s="10" t="s">
        <v>2350</v>
      </c>
      <c r="E8427" s="11">
        <v>2041</v>
      </c>
      <c r="F8427" s="10" t="s">
        <v>24315</v>
      </c>
      <c r="G8427" s="9" t="s">
        <v>134</v>
      </c>
      <c r="H8427" s="10" t="s">
        <v>19922</v>
      </c>
      <c r="I8427" s="10" t="s">
        <v>21518</v>
      </c>
      <c r="J8427" s="23">
        <v>688.8</v>
      </c>
      <c r="K8427" s="10">
        <v>688.8</v>
      </c>
      <c r="L8427" s="12">
        <v>699.97</v>
      </c>
      <c r="M8427" s="13">
        <v>43718</v>
      </c>
      <c r="N8427" s="12"/>
      <c r="O8427" s="13"/>
      <c r="P8427" s="12"/>
      <c r="Q8427" s="10" t="s">
        <v>19529</v>
      </c>
      <c r="T8427" s="10" t="s">
        <v>36</v>
      </c>
      <c r="U8427" s="10" t="s">
        <v>404</v>
      </c>
      <c r="V8427" s="15">
        <v>45378</v>
      </c>
      <c r="W8427" s="10" t="s">
        <v>404</v>
      </c>
      <c r="X8427" s="16" t="s">
        <v>28390</v>
      </c>
      <c r="Z8427" s="17"/>
      <c r="AA8427" s="17"/>
      <c r="AB8427" s="17"/>
      <c r="AC8427" s="17"/>
      <c r="AD8427" s="17"/>
      <c r="AE8427" s="17"/>
      <c r="AF8427" s="17"/>
      <c r="AG8427" s="17"/>
      <c r="AH8427" s="17"/>
      <c r="AI8427" s="17"/>
      <c r="AJ8427" s="17"/>
      <c r="AK8427" s="17"/>
      <c r="AL8427" s="17"/>
      <c r="AM8427" s="17"/>
      <c r="AN8427" s="17"/>
      <c r="AO8427" s="17"/>
      <c r="AP8427" s="17"/>
      <c r="AQ8427" s="17"/>
      <c r="AR8427" s="17"/>
      <c r="AS8427" s="17"/>
      <c r="AT8427" s="17"/>
      <c r="AU8427" s="17"/>
      <c r="AV8427" s="17"/>
      <c r="AW8427" s="17"/>
      <c r="AX8427" s="17"/>
      <c r="AY8427" s="17"/>
      <c r="AZ8427" s="17"/>
      <c r="BA8427" s="17"/>
      <c r="BB8427" s="17"/>
      <c r="BC8427" s="17"/>
      <c r="BD8427" s="17"/>
      <c r="BE8427" s="17"/>
      <c r="BF8427" s="17"/>
      <c r="BG8427" s="17"/>
      <c r="BH8427" s="17"/>
      <c r="BI8427" s="17"/>
      <c r="BJ8427" s="17"/>
      <c r="BK8427" s="17"/>
      <c r="BL8427" s="17"/>
      <c r="BM8427" s="17"/>
      <c r="BN8427" s="17"/>
      <c r="BO8427" s="17"/>
      <c r="BP8427" s="17"/>
      <c r="BQ8427" s="17"/>
      <c r="BR8427" s="17"/>
      <c r="BS8427" s="17"/>
      <c r="BT8427" s="17"/>
      <c r="BU8427" s="17"/>
      <c r="BV8427" s="17"/>
      <c r="BW8427" s="17"/>
      <c r="BX8427" s="17"/>
      <c r="BY8427" s="17"/>
      <c r="BZ8427" s="17"/>
      <c r="CA8427" s="17"/>
      <c r="CB8427" s="17"/>
      <c r="CC8427" s="17"/>
      <c r="CD8427" s="17"/>
      <c r="CE8427" s="17"/>
      <c r="CF8427" s="17"/>
      <c r="CG8427" s="17"/>
      <c r="CH8427" s="17"/>
      <c r="CI8427" s="17"/>
      <c r="CJ8427" s="17"/>
      <c r="CK8427" s="17"/>
      <c r="CL8427" s="17"/>
      <c r="CM8427" s="17"/>
      <c r="CN8427" s="17"/>
      <c r="CO8427" s="17"/>
      <c r="CP8427" s="17"/>
      <c r="CQ8427" s="17"/>
      <c r="CR8427" s="17"/>
      <c r="CS8427" s="17"/>
      <c r="CT8427" s="17"/>
      <c r="CU8427" s="17"/>
      <c r="CV8427" s="17"/>
      <c r="CW8427" s="17"/>
      <c r="CX8427" s="17"/>
      <c r="CY8427" s="17"/>
      <c r="CZ8427" s="17"/>
      <c r="DA8427" s="17"/>
      <c r="DB8427" s="17"/>
      <c r="DC8427" s="17"/>
      <c r="DD8427" s="17"/>
      <c r="DE8427" s="17"/>
      <c r="DF8427" s="17"/>
      <c r="DG8427" s="17"/>
      <c r="DH8427" s="17"/>
      <c r="DI8427" s="17"/>
      <c r="DJ8427" s="17"/>
      <c r="DK8427" s="17"/>
      <c r="DL8427" s="17"/>
      <c r="DM8427" s="17"/>
      <c r="DN8427" s="17"/>
      <c r="DO8427" s="17"/>
    </row>
    <row r="8428" spans="1:121" ht="22.5" customHeight="1" x14ac:dyDescent="0.3">
      <c r="A8428" s="71">
        <v>185862080</v>
      </c>
      <c r="B8428" s="71">
        <v>401654</v>
      </c>
      <c r="C8428" s="33" t="s">
        <v>23715</v>
      </c>
      <c r="D8428" s="10" t="s">
        <v>28</v>
      </c>
      <c r="E8428" s="20">
        <v>2595</v>
      </c>
      <c r="F8428" s="33" t="s">
        <v>24602</v>
      </c>
      <c r="G8428" s="11" t="s">
        <v>41</v>
      </c>
      <c r="H8428" s="116" t="s">
        <v>46</v>
      </c>
      <c r="I8428" s="10" t="s">
        <v>22063</v>
      </c>
      <c r="J8428" s="33">
        <v>318.95999999999998</v>
      </c>
      <c r="K8428" s="12">
        <v>318.95999999999998</v>
      </c>
      <c r="L8428" s="12">
        <v>474</v>
      </c>
      <c r="M8428" s="220">
        <v>43690</v>
      </c>
      <c r="N8428" s="10"/>
      <c r="O8428" s="67"/>
      <c r="P8428" s="10">
        <v>38.25</v>
      </c>
      <c r="Q8428" s="10">
        <v>137.69999999999999</v>
      </c>
      <c r="R8428" s="10" t="s">
        <v>53</v>
      </c>
      <c r="S8428" s="10"/>
      <c r="T8428" s="10" t="s">
        <v>36</v>
      </c>
      <c r="U8428" s="10" t="s">
        <v>404</v>
      </c>
      <c r="V8428" s="15">
        <v>45378</v>
      </c>
      <c r="W8428" s="10" t="s">
        <v>404</v>
      </c>
      <c r="X8428" s="16" t="s">
        <v>28391</v>
      </c>
    </row>
    <row r="8429" spans="1:121" s="90" customFormat="1" ht="21" customHeight="1" x14ac:dyDescent="0.3">
      <c r="A8429" s="86">
        <v>502662190</v>
      </c>
      <c r="B8429" s="86">
        <v>424577</v>
      </c>
      <c r="C8429" s="87" t="s">
        <v>18622</v>
      </c>
      <c r="D8429" s="87" t="s">
        <v>2350</v>
      </c>
      <c r="E8429" s="86">
        <v>716</v>
      </c>
      <c r="F8429" s="87" t="s">
        <v>18623</v>
      </c>
      <c r="G8429" s="87" t="s">
        <v>56</v>
      </c>
      <c r="H8429" s="87" t="s">
        <v>16678</v>
      </c>
      <c r="I8429" s="87" t="s">
        <v>78</v>
      </c>
      <c r="J8429" s="87">
        <v>244.24</v>
      </c>
      <c r="K8429" s="87"/>
      <c r="L8429" s="87">
        <v>286.33999999999997</v>
      </c>
      <c r="M8429" s="88">
        <v>40862</v>
      </c>
      <c r="N8429" s="87">
        <v>848.5</v>
      </c>
      <c r="O8429" s="88"/>
      <c r="P8429" s="87"/>
      <c r="Q8429" s="87" t="s">
        <v>19531</v>
      </c>
      <c r="T8429" s="87" t="s">
        <v>36</v>
      </c>
      <c r="U8429" s="10" t="s">
        <v>404</v>
      </c>
      <c r="V8429" s="15">
        <v>45378</v>
      </c>
      <c r="W8429" s="10" t="s">
        <v>404</v>
      </c>
      <c r="X8429" s="89" t="s">
        <v>28392</v>
      </c>
    </row>
    <row r="8430" spans="1:121" s="183" customFormat="1" ht="21" customHeight="1" x14ac:dyDescent="0.3">
      <c r="A8430" s="134">
        <v>501862331</v>
      </c>
      <c r="B8430" s="134">
        <v>427016</v>
      </c>
      <c r="C8430" s="116" t="s">
        <v>18638</v>
      </c>
      <c r="D8430" s="116" t="s">
        <v>28</v>
      </c>
      <c r="E8430" s="134">
        <v>1546</v>
      </c>
      <c r="F8430" s="116" t="s">
        <v>18639</v>
      </c>
      <c r="G8430" s="116" t="s">
        <v>41</v>
      </c>
      <c r="H8430" s="116" t="s">
        <v>16678</v>
      </c>
      <c r="I8430" s="116" t="s">
        <v>78</v>
      </c>
      <c r="J8430" s="116">
        <v>991.42</v>
      </c>
      <c r="K8430" s="116"/>
      <c r="L8430" s="116">
        <v>1052.98</v>
      </c>
      <c r="M8430" s="405">
        <v>41011</v>
      </c>
      <c r="N8430" s="116">
        <v>0</v>
      </c>
      <c r="O8430" s="181"/>
      <c r="P8430" s="116"/>
      <c r="Q8430" s="116" t="s">
        <v>16892</v>
      </c>
      <c r="T8430" s="116" t="s">
        <v>36</v>
      </c>
      <c r="U8430" s="10" t="s">
        <v>404</v>
      </c>
      <c r="V8430" s="15">
        <v>45378</v>
      </c>
      <c r="W8430" s="10" t="s">
        <v>404</v>
      </c>
      <c r="X8430" s="182" t="s">
        <v>28393</v>
      </c>
    </row>
    <row r="8431" spans="1:121" s="135" customFormat="1" ht="23.25" customHeight="1" x14ac:dyDescent="0.3">
      <c r="A8431" s="134">
        <v>513022643</v>
      </c>
      <c r="B8431" s="134">
        <v>453089</v>
      </c>
      <c r="C8431" s="116" t="s">
        <v>23682</v>
      </c>
      <c r="D8431" s="116" t="s">
        <v>2350</v>
      </c>
      <c r="E8431" s="283">
        <v>2002</v>
      </c>
      <c r="F8431" s="116" t="s">
        <v>25909</v>
      </c>
      <c r="G8431" s="284" t="s">
        <v>41</v>
      </c>
      <c r="H8431" s="116" t="s">
        <v>19922</v>
      </c>
      <c r="I8431" s="116" t="s">
        <v>2462</v>
      </c>
      <c r="J8431" s="116">
        <v>386.4</v>
      </c>
      <c r="K8431" s="116">
        <v>386.4</v>
      </c>
      <c r="L8431" s="116">
        <v>474.14</v>
      </c>
      <c r="M8431" s="181">
        <v>44466</v>
      </c>
      <c r="N8431" s="116">
        <v>6.01</v>
      </c>
      <c r="O8431" s="181">
        <v>45225</v>
      </c>
      <c r="P8431" s="116"/>
      <c r="Q8431" s="116" t="s">
        <v>17657</v>
      </c>
      <c r="T8431" s="116" t="s">
        <v>36</v>
      </c>
      <c r="U8431" s="10" t="s">
        <v>404</v>
      </c>
      <c r="V8431" s="15">
        <v>45378</v>
      </c>
      <c r="W8431" s="10" t="s">
        <v>404</v>
      </c>
      <c r="X8431" s="182" t="s">
        <v>28394</v>
      </c>
      <c r="Z8431" s="183"/>
      <c r="AA8431" s="183"/>
      <c r="AB8431" s="183"/>
      <c r="AC8431" s="183"/>
      <c r="AD8431" s="183"/>
      <c r="AE8431" s="183"/>
      <c r="AF8431" s="183"/>
      <c r="AG8431" s="183"/>
      <c r="AH8431" s="183"/>
      <c r="AI8431" s="183"/>
      <c r="AJ8431" s="183"/>
      <c r="AK8431" s="183"/>
      <c r="AL8431" s="183"/>
      <c r="AM8431" s="183"/>
      <c r="AN8431" s="183"/>
      <c r="AO8431" s="183"/>
      <c r="AP8431" s="183"/>
      <c r="AQ8431" s="183"/>
      <c r="AR8431" s="183"/>
      <c r="AS8431" s="183"/>
      <c r="AT8431" s="183"/>
      <c r="AU8431" s="183"/>
      <c r="AV8431" s="183"/>
      <c r="AW8431" s="183"/>
      <c r="AX8431" s="183"/>
      <c r="AY8431" s="183"/>
      <c r="AZ8431" s="183"/>
      <c r="BA8431" s="183"/>
      <c r="BB8431" s="183"/>
      <c r="BC8431" s="183"/>
      <c r="BD8431" s="183"/>
      <c r="BE8431" s="183"/>
      <c r="BF8431" s="183"/>
      <c r="BG8431" s="183"/>
      <c r="BH8431" s="183"/>
      <c r="BI8431" s="183"/>
      <c r="BJ8431" s="183"/>
      <c r="BK8431" s="183"/>
      <c r="BL8431" s="183"/>
      <c r="BM8431" s="183"/>
      <c r="BN8431" s="183"/>
      <c r="BO8431" s="183"/>
      <c r="BP8431" s="183"/>
      <c r="BQ8431" s="183"/>
      <c r="BR8431" s="183"/>
      <c r="BS8431" s="183"/>
      <c r="BT8431" s="183"/>
      <c r="BU8431" s="183"/>
      <c r="BV8431" s="183"/>
      <c r="BW8431" s="183"/>
      <c r="BX8431" s="183"/>
      <c r="BY8431" s="183"/>
      <c r="BZ8431" s="183"/>
      <c r="CA8431" s="183"/>
      <c r="CB8431" s="183"/>
      <c r="CC8431" s="183"/>
      <c r="CD8431" s="183"/>
      <c r="CE8431" s="183"/>
      <c r="CF8431" s="183"/>
      <c r="CG8431" s="183"/>
      <c r="CH8431" s="183"/>
      <c r="CI8431" s="183"/>
      <c r="CJ8431" s="183"/>
      <c r="CK8431" s="183"/>
      <c r="CL8431" s="183"/>
      <c r="CM8431" s="183"/>
      <c r="CN8431" s="183"/>
      <c r="CO8431" s="183"/>
      <c r="CP8431" s="183"/>
      <c r="CQ8431" s="183"/>
      <c r="CR8431" s="183"/>
      <c r="CS8431" s="183"/>
      <c r="CT8431" s="183"/>
      <c r="CU8431" s="183"/>
      <c r="CV8431" s="183"/>
      <c r="CW8431" s="183"/>
      <c r="CX8431" s="183"/>
      <c r="CY8431" s="183"/>
      <c r="CZ8431" s="183"/>
      <c r="DA8431" s="183"/>
      <c r="DB8431" s="183"/>
      <c r="DC8431" s="183"/>
      <c r="DD8431" s="183"/>
      <c r="DE8431" s="183"/>
      <c r="DF8431" s="183"/>
      <c r="DG8431" s="183"/>
      <c r="DH8431" s="183"/>
      <c r="DI8431" s="183"/>
      <c r="DJ8431" s="183"/>
      <c r="DK8431" s="183"/>
      <c r="DL8431" s="183"/>
      <c r="DM8431" s="183"/>
      <c r="DN8431" s="183"/>
      <c r="DO8431" s="183"/>
    </row>
    <row r="8432" spans="1:121" s="90" customFormat="1" ht="21" customHeight="1" x14ac:dyDescent="0.3">
      <c r="A8432" s="134">
        <v>500026521</v>
      </c>
      <c r="B8432" s="134">
        <v>465807</v>
      </c>
      <c r="C8432" s="116" t="s">
        <v>18770</v>
      </c>
      <c r="D8432" s="116" t="s">
        <v>2350</v>
      </c>
      <c r="E8432" s="134">
        <v>844</v>
      </c>
      <c r="F8432" s="116" t="s">
        <v>18771</v>
      </c>
      <c r="G8432" s="116" t="s">
        <v>86</v>
      </c>
      <c r="H8432" s="116" t="s">
        <v>2352</v>
      </c>
      <c r="I8432" s="116" t="s">
        <v>2353</v>
      </c>
      <c r="J8432" s="116">
        <v>1730.65</v>
      </c>
      <c r="K8432" s="116"/>
      <c r="L8432" s="116">
        <v>1777.04</v>
      </c>
      <c r="M8432" s="181">
        <v>41008</v>
      </c>
      <c r="N8432" s="116"/>
      <c r="O8432" s="181"/>
      <c r="P8432" s="116"/>
      <c r="Q8432" s="116" t="s">
        <v>18772</v>
      </c>
      <c r="T8432" s="116" t="s">
        <v>36</v>
      </c>
      <c r="U8432" s="10" t="s">
        <v>404</v>
      </c>
      <c r="V8432" s="15">
        <v>45378</v>
      </c>
      <c r="W8432" s="10" t="s">
        <v>404</v>
      </c>
      <c r="X8432" s="182" t="s">
        <v>28395</v>
      </c>
      <c r="Z8432" s="183"/>
      <c r="AA8432" s="183"/>
      <c r="AB8432" s="183"/>
      <c r="AC8432" s="183"/>
      <c r="AD8432" s="183"/>
      <c r="AE8432" s="183"/>
      <c r="AF8432" s="183"/>
      <c r="AG8432" s="183"/>
      <c r="AH8432" s="183"/>
      <c r="AI8432" s="183"/>
      <c r="AJ8432" s="183"/>
      <c r="AK8432" s="183"/>
      <c r="AL8432" s="183"/>
      <c r="AM8432" s="183"/>
      <c r="AN8432" s="183"/>
      <c r="AO8432" s="183"/>
      <c r="AP8432" s="183"/>
      <c r="AQ8432" s="183"/>
      <c r="AR8432" s="183"/>
      <c r="AS8432" s="183"/>
      <c r="AT8432" s="183"/>
      <c r="AU8432" s="183"/>
      <c r="AV8432" s="183"/>
      <c r="AW8432" s="183"/>
      <c r="AX8432" s="183"/>
      <c r="AY8432" s="183"/>
      <c r="AZ8432" s="183"/>
      <c r="BA8432" s="183"/>
      <c r="BB8432" s="183"/>
      <c r="BC8432" s="183"/>
      <c r="BD8432" s="183"/>
      <c r="BE8432" s="183"/>
      <c r="BF8432" s="183"/>
      <c r="BG8432" s="183"/>
      <c r="BH8432" s="183"/>
      <c r="BI8432" s="183"/>
      <c r="BJ8432" s="183"/>
      <c r="BK8432" s="183"/>
      <c r="BL8432" s="183"/>
      <c r="BM8432" s="183"/>
      <c r="BN8432" s="183"/>
      <c r="BO8432" s="183"/>
      <c r="BP8432" s="183"/>
      <c r="BQ8432" s="183"/>
      <c r="BR8432" s="183"/>
      <c r="BS8432" s="183"/>
      <c r="BT8432" s="183"/>
      <c r="BU8432" s="183"/>
      <c r="BV8432" s="183"/>
      <c r="BW8432" s="183"/>
      <c r="BX8432" s="183"/>
      <c r="BY8432" s="183"/>
      <c r="BZ8432" s="183"/>
      <c r="CA8432" s="183"/>
      <c r="CB8432" s="183"/>
      <c r="CC8432" s="183"/>
      <c r="CD8432" s="183"/>
      <c r="CE8432" s="183"/>
      <c r="CF8432" s="183"/>
      <c r="CG8432" s="183"/>
      <c r="CH8432" s="183"/>
      <c r="CI8432" s="183"/>
      <c r="CJ8432" s="183"/>
      <c r="CK8432" s="183"/>
      <c r="CL8432" s="183"/>
      <c r="CM8432" s="183"/>
      <c r="CN8432" s="183"/>
      <c r="CO8432" s="183"/>
      <c r="CP8432" s="183"/>
      <c r="CQ8432" s="183"/>
      <c r="CR8432" s="183"/>
      <c r="CS8432" s="183"/>
      <c r="CT8432" s="183"/>
      <c r="CU8432" s="183"/>
      <c r="CV8432" s="183"/>
      <c r="CW8432" s="183"/>
      <c r="CX8432" s="183"/>
      <c r="CY8432" s="183"/>
      <c r="CZ8432" s="183"/>
      <c r="DA8432" s="183"/>
      <c r="DB8432" s="183"/>
      <c r="DC8432" s="183"/>
      <c r="DD8432" s="183"/>
      <c r="DE8432" s="183"/>
      <c r="DF8432" s="183"/>
      <c r="DG8432" s="183"/>
      <c r="DH8432" s="183"/>
      <c r="DI8432" s="183"/>
      <c r="DJ8432" s="183"/>
      <c r="DK8432" s="183"/>
      <c r="DL8432" s="183"/>
      <c r="DM8432" s="183"/>
      <c r="DN8432" s="183"/>
      <c r="DO8432" s="183"/>
    </row>
    <row r="8433" spans="1:121" s="90" customFormat="1" ht="21" customHeight="1" x14ac:dyDescent="0.3">
      <c r="A8433" s="86">
        <v>505598795</v>
      </c>
      <c r="B8433" s="86">
        <v>471691</v>
      </c>
      <c r="C8433" s="87" t="s">
        <v>18103</v>
      </c>
      <c r="D8433" s="87" t="s">
        <v>2350</v>
      </c>
      <c r="E8433" s="86">
        <v>579</v>
      </c>
      <c r="F8433" s="87" t="s">
        <v>18104</v>
      </c>
      <c r="G8433" s="87" t="s">
        <v>41</v>
      </c>
      <c r="H8433" s="87" t="s">
        <v>2354</v>
      </c>
      <c r="I8433" s="87" t="s">
        <v>2355</v>
      </c>
      <c r="J8433" s="87">
        <v>1958.31</v>
      </c>
      <c r="K8433" s="87"/>
      <c r="L8433" s="87">
        <v>2062</v>
      </c>
      <c r="M8433" s="88">
        <v>40646</v>
      </c>
      <c r="N8433" s="87">
        <v>0</v>
      </c>
      <c r="O8433" s="88"/>
      <c r="P8433" s="87"/>
      <c r="Q8433" s="87" t="s">
        <v>2461</v>
      </c>
      <c r="T8433" s="87" t="s">
        <v>36</v>
      </c>
      <c r="U8433" s="10" t="s">
        <v>404</v>
      </c>
      <c r="V8433" s="15">
        <v>45378</v>
      </c>
      <c r="W8433" s="10" t="s">
        <v>404</v>
      </c>
      <c r="X8433" s="89" t="s">
        <v>28396</v>
      </c>
    </row>
    <row r="8434" spans="1:121" s="90" customFormat="1" ht="21" customHeight="1" x14ac:dyDescent="0.3">
      <c r="A8434" s="86">
        <v>508521807</v>
      </c>
      <c r="B8434" s="86">
        <v>478582</v>
      </c>
      <c r="C8434" s="87" t="s">
        <v>16995</v>
      </c>
      <c r="D8434" s="87" t="s">
        <v>2350</v>
      </c>
      <c r="E8434" s="86">
        <v>1154</v>
      </c>
      <c r="F8434" s="87" t="s">
        <v>16996</v>
      </c>
      <c r="G8434" s="87" t="s">
        <v>30</v>
      </c>
      <c r="H8434" s="87" t="s">
        <v>20177</v>
      </c>
      <c r="I8434" s="87" t="s">
        <v>201</v>
      </c>
      <c r="J8434" s="87">
        <v>1876.52</v>
      </c>
      <c r="K8434" s="87"/>
      <c r="L8434" s="87">
        <v>1970.48</v>
      </c>
      <c r="M8434" s="88">
        <v>41339</v>
      </c>
      <c r="N8434" s="87"/>
      <c r="O8434" s="88"/>
      <c r="P8434" s="87"/>
      <c r="Q8434" s="87" t="s">
        <v>17024</v>
      </c>
      <c r="T8434" s="87" t="s">
        <v>36</v>
      </c>
      <c r="U8434" s="10" t="s">
        <v>404</v>
      </c>
      <c r="V8434" s="15">
        <v>45378</v>
      </c>
      <c r="W8434" s="10" t="s">
        <v>404</v>
      </c>
      <c r="X8434" s="89" t="s">
        <v>28397</v>
      </c>
    </row>
    <row r="8435" spans="1:121" ht="21.75" customHeight="1" x14ac:dyDescent="0.3">
      <c r="A8435" s="71">
        <v>267947631</v>
      </c>
      <c r="B8435" s="71">
        <v>484583</v>
      </c>
      <c r="C8435" s="33" t="s">
        <v>23660</v>
      </c>
      <c r="D8435" s="10" t="s">
        <v>28</v>
      </c>
      <c r="E8435" s="20">
        <v>2578</v>
      </c>
      <c r="F8435" s="60" t="s">
        <v>23960</v>
      </c>
      <c r="G8435" s="11" t="s">
        <v>41</v>
      </c>
      <c r="H8435" s="87" t="s">
        <v>46</v>
      </c>
      <c r="I8435" s="87" t="s">
        <v>22063</v>
      </c>
      <c r="J8435" s="33">
        <v>318.66000000000003</v>
      </c>
      <c r="K8435" s="12">
        <v>318.66000000000003</v>
      </c>
      <c r="L8435" s="12">
        <v>556.1</v>
      </c>
      <c r="M8435" s="220">
        <v>43558</v>
      </c>
      <c r="N8435" s="10"/>
      <c r="O8435" s="67"/>
      <c r="P8435" s="10">
        <v>38.25</v>
      </c>
      <c r="Q8435" s="10">
        <v>137.69999999999999</v>
      </c>
      <c r="R8435" s="10" t="s">
        <v>53</v>
      </c>
      <c r="S8435" s="10"/>
      <c r="T8435" s="10" t="s">
        <v>36</v>
      </c>
      <c r="U8435" s="10" t="s">
        <v>404</v>
      </c>
      <c r="V8435" s="15">
        <v>45378</v>
      </c>
      <c r="W8435" s="10" t="s">
        <v>404</v>
      </c>
      <c r="X8435" s="16" t="s">
        <v>28398</v>
      </c>
    </row>
    <row r="8436" spans="1:121" ht="22.5" customHeight="1" x14ac:dyDescent="0.3">
      <c r="A8436" s="11">
        <v>214098931</v>
      </c>
      <c r="B8436" s="20">
        <v>488660</v>
      </c>
      <c r="C8436" s="10" t="s">
        <v>25152</v>
      </c>
      <c r="D8436" s="10" t="s">
        <v>28</v>
      </c>
      <c r="E8436" s="11">
        <v>2719</v>
      </c>
      <c r="F8436" s="10" t="s">
        <v>27796</v>
      </c>
      <c r="G8436" s="21" t="s">
        <v>41</v>
      </c>
      <c r="H8436" s="21" t="s">
        <v>46</v>
      </c>
      <c r="I8436" s="10" t="s">
        <v>22063</v>
      </c>
      <c r="J8436" s="12">
        <v>961.12</v>
      </c>
      <c r="K8436" s="12">
        <v>961.12</v>
      </c>
      <c r="L8436" s="12">
        <v>1291.58</v>
      </c>
      <c r="M8436" s="220">
        <v>44207</v>
      </c>
      <c r="N8436" s="12"/>
      <c r="O8436" s="25"/>
      <c r="P8436" s="12">
        <v>38.25</v>
      </c>
      <c r="Q8436" s="12">
        <v>137.69999999999999</v>
      </c>
      <c r="R8436" s="10" t="s">
        <v>53</v>
      </c>
      <c r="S8436" s="10"/>
      <c r="T8436" s="10" t="s">
        <v>36</v>
      </c>
      <c r="U8436" s="10" t="s">
        <v>404</v>
      </c>
      <c r="V8436" s="15">
        <v>45378</v>
      </c>
      <c r="W8436" s="10" t="s">
        <v>404</v>
      </c>
      <c r="X8436" s="16" t="s">
        <v>28399</v>
      </c>
    </row>
    <row r="8437" spans="1:121" s="90" customFormat="1" ht="24" customHeight="1" x14ac:dyDescent="0.3">
      <c r="A8437" s="86">
        <v>192184938</v>
      </c>
      <c r="B8437" s="86">
        <v>489337</v>
      </c>
      <c r="C8437" s="87" t="s">
        <v>27246</v>
      </c>
      <c r="D8437" s="87" t="s">
        <v>26364</v>
      </c>
      <c r="E8437" s="71">
        <v>2239</v>
      </c>
      <c r="F8437" s="87" t="s">
        <v>27247</v>
      </c>
      <c r="G8437" s="87" t="s">
        <v>41</v>
      </c>
      <c r="H8437" s="87" t="s">
        <v>19922</v>
      </c>
      <c r="I8437" s="87" t="s">
        <v>512</v>
      </c>
      <c r="J8437" s="91">
        <v>266</v>
      </c>
      <c r="K8437" s="87">
        <v>266</v>
      </c>
      <c r="L8437" s="87">
        <v>384.92</v>
      </c>
      <c r="M8437" s="88">
        <v>45028</v>
      </c>
      <c r="N8437" s="87"/>
      <c r="O8437" s="88"/>
      <c r="P8437" s="87"/>
      <c r="Q8437" s="87" t="s">
        <v>19653</v>
      </c>
      <c r="T8437" s="87" t="s">
        <v>36</v>
      </c>
      <c r="U8437" s="10" t="s">
        <v>404</v>
      </c>
      <c r="V8437" s="15">
        <v>45378</v>
      </c>
      <c r="W8437" s="10" t="s">
        <v>404</v>
      </c>
      <c r="X8437" s="89" t="s">
        <v>28400</v>
      </c>
    </row>
    <row r="8438" spans="1:121" s="135" customFormat="1" ht="23.25" customHeight="1" x14ac:dyDescent="0.3">
      <c r="A8438" s="11">
        <v>510651445</v>
      </c>
      <c r="B8438" s="20">
        <v>491649</v>
      </c>
      <c r="C8438" s="10" t="s">
        <v>26572</v>
      </c>
      <c r="D8438" s="10" t="s">
        <v>28</v>
      </c>
      <c r="E8438" s="11">
        <v>2903</v>
      </c>
      <c r="F8438" s="60" t="s">
        <v>28200</v>
      </c>
      <c r="G8438" s="21" t="s">
        <v>56</v>
      </c>
      <c r="H8438" s="21" t="s">
        <v>19922</v>
      </c>
      <c r="I8438" s="60" t="s">
        <v>512</v>
      </c>
      <c r="J8438" s="23">
        <v>450.92</v>
      </c>
      <c r="K8438" s="23">
        <v>450.92</v>
      </c>
      <c r="L8438" s="87">
        <v>546.95000000000005</v>
      </c>
      <c r="M8438" s="88">
        <v>45357</v>
      </c>
      <c r="N8438" s="87"/>
      <c r="O8438" s="88"/>
      <c r="P8438" s="60"/>
      <c r="Q8438" s="10" t="s">
        <v>19718</v>
      </c>
      <c r="T8438" s="10" t="s">
        <v>36</v>
      </c>
      <c r="U8438" s="87" t="s">
        <v>2357</v>
      </c>
      <c r="V8438" s="15">
        <v>45378</v>
      </c>
      <c r="W8438" s="87" t="s">
        <v>66</v>
      </c>
      <c r="X8438" s="16" t="s">
        <v>28389</v>
      </c>
      <c r="Z8438" s="420"/>
      <c r="AB8438" s="90"/>
      <c r="AC8438" s="90"/>
      <c r="AD8438" s="90"/>
      <c r="AE8438" s="90"/>
      <c r="AF8438" s="90"/>
      <c r="AG8438" s="90"/>
      <c r="AH8438" s="90"/>
      <c r="AI8438" s="90"/>
      <c r="AJ8438" s="90"/>
      <c r="AK8438" s="90"/>
      <c r="AL8438" s="90"/>
      <c r="AM8438" s="90"/>
      <c r="AN8438" s="90"/>
      <c r="AO8438" s="90"/>
      <c r="AP8438" s="90"/>
      <c r="AQ8438" s="90"/>
      <c r="AR8438" s="90"/>
      <c r="AS8438" s="90"/>
      <c r="AT8438" s="90"/>
      <c r="AU8438" s="90"/>
      <c r="AV8438" s="90"/>
      <c r="AW8438" s="90"/>
      <c r="AX8438" s="90"/>
      <c r="AY8438" s="90"/>
      <c r="AZ8438" s="90"/>
      <c r="BA8438" s="90"/>
      <c r="BB8438" s="90"/>
      <c r="BC8438" s="90"/>
      <c r="BD8438" s="90"/>
      <c r="BE8438" s="90"/>
      <c r="BF8438" s="90"/>
      <c r="BG8438" s="90"/>
      <c r="BH8438" s="90"/>
      <c r="BI8438" s="90"/>
      <c r="BJ8438" s="90"/>
      <c r="BK8438" s="90"/>
      <c r="BL8438" s="90"/>
      <c r="BM8438" s="90"/>
      <c r="BN8438" s="90"/>
      <c r="BO8438" s="90"/>
      <c r="BP8438" s="90"/>
      <c r="BQ8438" s="90"/>
      <c r="BR8438" s="90"/>
      <c r="BS8438" s="90"/>
      <c r="BT8438" s="90"/>
      <c r="BU8438" s="90"/>
      <c r="BV8438" s="90"/>
      <c r="BW8438" s="90"/>
      <c r="BX8438" s="90"/>
      <c r="BY8438" s="90"/>
      <c r="BZ8438" s="90"/>
      <c r="CA8438" s="90"/>
      <c r="CB8438" s="90"/>
      <c r="CC8438" s="90"/>
      <c r="CD8438" s="90"/>
      <c r="CE8438" s="90"/>
      <c r="CF8438" s="90"/>
      <c r="CG8438" s="90"/>
      <c r="CH8438" s="90"/>
      <c r="CI8438" s="90"/>
      <c r="CJ8438" s="90"/>
      <c r="CK8438" s="90"/>
      <c r="CL8438" s="90"/>
      <c r="CM8438" s="90"/>
      <c r="CN8438" s="90"/>
      <c r="CO8438" s="90"/>
      <c r="CP8438" s="90"/>
      <c r="CQ8438" s="90"/>
      <c r="CR8438" s="90"/>
      <c r="CS8438" s="90"/>
      <c r="CT8438" s="90"/>
      <c r="CU8438" s="90"/>
      <c r="CV8438" s="90"/>
      <c r="CW8438" s="90"/>
      <c r="CX8438" s="90"/>
      <c r="CY8438" s="90"/>
      <c r="CZ8438" s="90"/>
      <c r="DA8438" s="90"/>
      <c r="DB8438" s="90"/>
      <c r="DC8438" s="90"/>
      <c r="DD8438" s="90"/>
      <c r="DE8438" s="90"/>
      <c r="DF8438" s="90"/>
      <c r="DG8438" s="90"/>
      <c r="DH8438" s="90"/>
      <c r="DI8438" s="90"/>
      <c r="DJ8438" s="90"/>
      <c r="DK8438" s="90"/>
      <c r="DL8438" s="90"/>
      <c r="DM8438" s="90"/>
      <c r="DN8438" s="90"/>
      <c r="DO8438" s="90"/>
      <c r="DP8438" s="90"/>
      <c r="DQ8438" s="90"/>
    </row>
    <row r="8439" spans="1:121" s="90" customFormat="1" ht="21" customHeight="1" x14ac:dyDescent="0.3">
      <c r="A8439" s="71">
        <v>241523974</v>
      </c>
      <c r="B8439" s="71">
        <v>492360</v>
      </c>
      <c r="C8439" s="33" t="s">
        <v>23358</v>
      </c>
      <c r="D8439" s="33" t="s">
        <v>2350</v>
      </c>
      <c r="E8439" s="71">
        <v>1982</v>
      </c>
      <c r="F8439" s="60" t="s">
        <v>23360</v>
      </c>
      <c r="G8439" s="87" t="s">
        <v>30</v>
      </c>
      <c r="H8439" s="87" t="s">
        <v>19922</v>
      </c>
      <c r="I8439" s="87" t="s">
        <v>21524</v>
      </c>
      <c r="J8439" s="70">
        <v>93.23</v>
      </c>
      <c r="K8439" s="87">
        <v>93.23</v>
      </c>
      <c r="L8439" s="87">
        <v>100.7</v>
      </c>
      <c r="M8439" s="181">
        <v>43397</v>
      </c>
      <c r="N8439" s="87"/>
      <c r="O8439" s="88"/>
      <c r="P8439" s="12"/>
      <c r="Q8439" s="10" t="s">
        <v>20394</v>
      </c>
      <c r="T8439" s="87" t="s">
        <v>36</v>
      </c>
      <c r="U8439" s="10" t="s">
        <v>404</v>
      </c>
      <c r="V8439" s="15">
        <v>45378</v>
      </c>
      <c r="W8439" s="10" t="s">
        <v>404</v>
      </c>
      <c r="X8439" s="16" t="s">
        <v>28401</v>
      </c>
    </row>
    <row r="8440" spans="1:121" ht="22.5" customHeight="1" x14ac:dyDescent="0.3">
      <c r="A8440" s="20">
        <v>235332062</v>
      </c>
      <c r="B8440" s="20">
        <v>492587</v>
      </c>
      <c r="C8440" s="10" t="s">
        <v>24162</v>
      </c>
      <c r="D8440" s="10" t="s">
        <v>28</v>
      </c>
      <c r="E8440" s="20">
        <v>2622</v>
      </c>
      <c r="F8440" s="60" t="s">
        <v>24466</v>
      </c>
      <c r="G8440" s="11" t="s">
        <v>30</v>
      </c>
      <c r="H8440" s="10" t="s">
        <v>46</v>
      </c>
      <c r="I8440" s="10" t="s">
        <v>22063</v>
      </c>
      <c r="J8440" s="12">
        <v>807.42</v>
      </c>
      <c r="K8440" s="12">
        <v>807.42</v>
      </c>
      <c r="L8440" s="12">
        <v>821.92</v>
      </c>
      <c r="M8440" s="220">
        <v>43720</v>
      </c>
      <c r="N8440" s="10"/>
      <c r="O8440" s="67"/>
      <c r="P8440" s="10">
        <v>38.25</v>
      </c>
      <c r="Q8440" s="10">
        <v>137.69999999999999</v>
      </c>
      <c r="R8440" s="10" t="s">
        <v>53</v>
      </c>
      <c r="S8440" s="10"/>
      <c r="T8440" s="10" t="s">
        <v>36</v>
      </c>
      <c r="U8440" s="10" t="s">
        <v>404</v>
      </c>
      <c r="V8440" s="15">
        <v>45378</v>
      </c>
      <c r="W8440" s="10" t="s">
        <v>404</v>
      </c>
      <c r="X8440" s="16" t="s">
        <v>28402</v>
      </c>
    </row>
    <row r="8441" spans="1:121" ht="22.5" customHeight="1" x14ac:dyDescent="0.3">
      <c r="A8441" s="11">
        <v>295529598</v>
      </c>
      <c r="B8441" s="20">
        <v>494184</v>
      </c>
      <c r="C8441" s="10" t="s">
        <v>25156</v>
      </c>
      <c r="D8441" s="10" t="s">
        <v>28</v>
      </c>
      <c r="E8441" s="11">
        <v>2723</v>
      </c>
      <c r="F8441" s="10" t="s">
        <v>25419</v>
      </c>
      <c r="G8441" s="21" t="s">
        <v>41</v>
      </c>
      <c r="H8441" s="21" t="s">
        <v>46</v>
      </c>
      <c r="I8441" s="10" t="s">
        <v>24011</v>
      </c>
      <c r="J8441" s="12">
        <v>709.56</v>
      </c>
      <c r="K8441" s="12">
        <v>709.56</v>
      </c>
      <c r="L8441" s="12">
        <v>909.42</v>
      </c>
      <c r="M8441" s="220">
        <v>44207</v>
      </c>
      <c r="N8441" s="12"/>
      <c r="O8441" s="25"/>
      <c r="P8441" s="12">
        <v>38.25</v>
      </c>
      <c r="Q8441" s="12">
        <v>137.69999999999999</v>
      </c>
      <c r="R8441" s="10" t="s">
        <v>53</v>
      </c>
      <c r="S8441" s="10"/>
      <c r="T8441" s="10" t="s">
        <v>36</v>
      </c>
      <c r="U8441" s="10" t="s">
        <v>404</v>
      </c>
      <c r="V8441" s="15">
        <v>45378</v>
      </c>
      <c r="W8441" s="10" t="s">
        <v>404</v>
      </c>
      <c r="X8441" s="16" t="s">
        <v>28403</v>
      </c>
    </row>
    <row r="8442" spans="1:121" s="135" customFormat="1" ht="23.25" customHeight="1" x14ac:dyDescent="0.3">
      <c r="A8442" s="11">
        <v>515186090</v>
      </c>
      <c r="B8442" s="20">
        <v>494732</v>
      </c>
      <c r="C8442" s="10" t="s">
        <v>26608</v>
      </c>
      <c r="D8442" s="10" t="s">
        <v>28</v>
      </c>
      <c r="E8442" s="11">
        <v>2897</v>
      </c>
      <c r="F8442" s="60" t="s">
        <v>26559</v>
      </c>
      <c r="G8442" s="21" t="s">
        <v>56</v>
      </c>
      <c r="H8442" s="60" t="s">
        <v>19922</v>
      </c>
      <c r="I8442" s="60" t="s">
        <v>21452</v>
      </c>
      <c r="J8442" s="23" t="s">
        <v>26546</v>
      </c>
      <c r="K8442" s="87">
        <v>453.63</v>
      </c>
      <c r="L8442" s="87">
        <v>574.82000000000005</v>
      </c>
      <c r="M8442" s="88">
        <v>44719</v>
      </c>
      <c r="N8442" s="87"/>
      <c r="O8442" s="88"/>
      <c r="P8442" s="60"/>
      <c r="Q8442" s="60" t="s">
        <v>19420</v>
      </c>
      <c r="T8442" s="10" t="s">
        <v>36</v>
      </c>
      <c r="U8442" s="10" t="s">
        <v>404</v>
      </c>
      <c r="V8442" s="15">
        <v>45378</v>
      </c>
      <c r="W8442" s="10" t="s">
        <v>404</v>
      </c>
      <c r="X8442" s="16" t="s">
        <v>28404</v>
      </c>
      <c r="Z8442" s="420"/>
      <c r="AB8442" s="90"/>
      <c r="AC8442" s="90"/>
      <c r="AD8442" s="90"/>
      <c r="AE8442" s="90"/>
      <c r="AF8442" s="90"/>
      <c r="AG8442" s="90"/>
      <c r="AH8442" s="90"/>
      <c r="AI8442" s="90"/>
      <c r="AJ8442" s="90"/>
      <c r="AK8442" s="90"/>
      <c r="AL8442" s="90"/>
      <c r="AM8442" s="90"/>
      <c r="AN8442" s="90"/>
      <c r="AO8442" s="90"/>
      <c r="AP8442" s="90"/>
      <c r="AQ8442" s="90"/>
      <c r="AR8442" s="90"/>
      <c r="AS8442" s="90"/>
      <c r="AT8442" s="90"/>
      <c r="AU8442" s="90"/>
      <c r="AV8442" s="90"/>
      <c r="AW8442" s="90"/>
      <c r="AX8442" s="90"/>
      <c r="AY8442" s="90"/>
      <c r="AZ8442" s="90"/>
      <c r="BA8442" s="90"/>
      <c r="BB8442" s="90"/>
      <c r="BC8442" s="90"/>
      <c r="BD8442" s="90"/>
      <c r="BE8442" s="90"/>
      <c r="BF8442" s="90"/>
      <c r="BG8442" s="90"/>
      <c r="BH8442" s="90"/>
      <c r="BI8442" s="90"/>
      <c r="BJ8442" s="90"/>
      <c r="BK8442" s="90"/>
      <c r="BL8442" s="90"/>
      <c r="BM8442" s="90"/>
      <c r="BN8442" s="90"/>
      <c r="BO8442" s="90"/>
      <c r="BP8442" s="90"/>
      <c r="BQ8442" s="90"/>
      <c r="BR8442" s="90"/>
      <c r="BS8442" s="90"/>
      <c r="BT8442" s="90"/>
      <c r="BU8442" s="90"/>
      <c r="BV8442" s="90"/>
      <c r="BW8442" s="90"/>
      <c r="BX8442" s="90"/>
      <c r="BY8442" s="90"/>
      <c r="BZ8442" s="90"/>
      <c r="CA8442" s="90"/>
      <c r="CB8442" s="90"/>
      <c r="CC8442" s="90"/>
      <c r="CD8442" s="90"/>
      <c r="CE8442" s="90"/>
      <c r="CF8442" s="90"/>
      <c r="CG8442" s="90"/>
      <c r="CH8442" s="90"/>
      <c r="CI8442" s="90"/>
      <c r="CJ8442" s="90"/>
      <c r="CK8442" s="90"/>
      <c r="CL8442" s="90"/>
      <c r="CM8442" s="90"/>
      <c r="CN8442" s="90"/>
      <c r="CO8442" s="90"/>
      <c r="CP8442" s="90"/>
      <c r="CQ8442" s="90"/>
      <c r="CR8442" s="90"/>
      <c r="CS8442" s="90"/>
      <c r="CT8442" s="90"/>
      <c r="CU8442" s="90"/>
      <c r="CV8442" s="90"/>
      <c r="CW8442" s="90"/>
      <c r="CX8442" s="90"/>
      <c r="CY8442" s="90"/>
      <c r="CZ8442" s="90"/>
      <c r="DA8442" s="90"/>
      <c r="DB8442" s="90"/>
      <c r="DC8442" s="90"/>
      <c r="DD8442" s="90"/>
      <c r="DE8442" s="90"/>
      <c r="DF8442" s="90"/>
      <c r="DG8442" s="90"/>
      <c r="DH8442" s="90"/>
      <c r="DI8442" s="90"/>
      <c r="DJ8442" s="90"/>
      <c r="DK8442" s="90"/>
      <c r="DL8442" s="90"/>
      <c r="DM8442" s="90"/>
      <c r="DN8442" s="90"/>
      <c r="DO8442" s="90"/>
      <c r="DP8442" s="90"/>
      <c r="DQ8442" s="90"/>
    </row>
    <row r="8443" spans="1:121" ht="22.5" customHeight="1" x14ac:dyDescent="0.3">
      <c r="A8443" s="11">
        <v>201171350</v>
      </c>
      <c r="B8443" s="20">
        <v>498667</v>
      </c>
      <c r="C8443" s="10" t="s">
        <v>25157</v>
      </c>
      <c r="D8443" s="10" t="s">
        <v>28</v>
      </c>
      <c r="E8443" s="11">
        <v>2724</v>
      </c>
      <c r="F8443" s="10" t="s">
        <v>25418</v>
      </c>
      <c r="G8443" s="21" t="s">
        <v>56</v>
      </c>
      <c r="H8443" s="21" t="s">
        <v>46</v>
      </c>
      <c r="I8443" s="10" t="s">
        <v>22063</v>
      </c>
      <c r="J8443" s="12">
        <v>330</v>
      </c>
      <c r="K8443" s="12">
        <v>330</v>
      </c>
      <c r="L8443" s="12">
        <v>501.1</v>
      </c>
      <c r="M8443" s="220">
        <v>44207</v>
      </c>
      <c r="N8443" s="12"/>
      <c r="O8443" s="25"/>
      <c r="P8443" s="12">
        <v>38.25</v>
      </c>
      <c r="Q8443" s="12">
        <v>137.69999999999999</v>
      </c>
      <c r="R8443" s="10" t="s">
        <v>53</v>
      </c>
      <c r="S8443" s="10"/>
      <c r="T8443" s="10" t="s">
        <v>36</v>
      </c>
      <c r="U8443" s="10" t="s">
        <v>404</v>
      </c>
      <c r="V8443" s="15">
        <v>45378</v>
      </c>
      <c r="W8443" s="10" t="s">
        <v>404</v>
      </c>
      <c r="X8443" s="16" t="s">
        <v>28405</v>
      </c>
    </row>
    <row r="8444" spans="1:121" s="90" customFormat="1" ht="21" customHeight="1" x14ac:dyDescent="0.3">
      <c r="A8444" s="86">
        <v>503442070</v>
      </c>
      <c r="B8444" s="86">
        <v>535845</v>
      </c>
      <c r="C8444" s="87" t="s">
        <v>17178</v>
      </c>
      <c r="D8444" s="87" t="s">
        <v>2350</v>
      </c>
      <c r="E8444" s="86">
        <v>532</v>
      </c>
      <c r="F8444" s="87" t="s">
        <v>17179</v>
      </c>
      <c r="G8444" s="87" t="s">
        <v>30</v>
      </c>
      <c r="H8444" s="87" t="s">
        <v>2372</v>
      </c>
      <c r="I8444" s="87" t="s">
        <v>17126</v>
      </c>
      <c r="J8444" s="87">
        <v>186.6</v>
      </c>
      <c r="K8444" s="87"/>
      <c r="L8444" s="87">
        <v>194.86</v>
      </c>
      <c r="M8444" s="88">
        <v>40588</v>
      </c>
      <c r="N8444" s="87">
        <v>0</v>
      </c>
      <c r="O8444" s="88"/>
      <c r="P8444" s="87"/>
      <c r="Q8444" s="87" t="s">
        <v>17272</v>
      </c>
      <c r="T8444" s="87" t="s">
        <v>36</v>
      </c>
      <c r="U8444" s="10" t="s">
        <v>404</v>
      </c>
      <c r="V8444" s="15">
        <v>45378</v>
      </c>
      <c r="W8444" s="10" t="s">
        <v>404</v>
      </c>
      <c r="X8444" s="89" t="s">
        <v>28406</v>
      </c>
    </row>
    <row r="8445" spans="1:121" ht="23.25" customHeight="1" x14ac:dyDescent="0.3">
      <c r="A8445" s="11">
        <v>197379443</v>
      </c>
      <c r="B8445" s="20">
        <v>548165</v>
      </c>
      <c r="C8445" s="10" t="s">
        <v>1385</v>
      </c>
      <c r="D8445" s="10" t="s">
        <v>28</v>
      </c>
      <c r="E8445" s="72">
        <v>1865</v>
      </c>
      <c r="F8445" s="60" t="s">
        <v>1386</v>
      </c>
      <c r="G8445" s="69" t="s">
        <v>41</v>
      </c>
      <c r="H8445" s="10" t="s">
        <v>46</v>
      </c>
      <c r="I8445" s="10" t="s">
        <v>22691</v>
      </c>
      <c r="J8445" s="12">
        <v>943.67</v>
      </c>
      <c r="K8445" s="12"/>
      <c r="L8445" s="12">
        <v>1194.6300000000001</v>
      </c>
      <c r="M8445" s="220">
        <v>41292</v>
      </c>
      <c r="N8445" s="12">
        <v>0</v>
      </c>
      <c r="O8445" s="25"/>
      <c r="P8445" s="12">
        <v>38.25</v>
      </c>
      <c r="Q8445" s="12">
        <v>187.69</v>
      </c>
      <c r="R8445" s="10" t="s">
        <v>53</v>
      </c>
      <c r="S8445" s="10"/>
      <c r="T8445" s="10" t="s">
        <v>36</v>
      </c>
      <c r="U8445" s="10" t="s">
        <v>404</v>
      </c>
      <c r="V8445" s="15">
        <v>45378</v>
      </c>
      <c r="W8445" s="10" t="s">
        <v>404</v>
      </c>
      <c r="X8445" s="16" t="s">
        <v>28407</v>
      </c>
    </row>
    <row r="8446" spans="1:121" ht="23.25" customHeight="1" x14ac:dyDescent="0.3">
      <c r="A8446" s="11">
        <v>180416898</v>
      </c>
      <c r="B8446" s="20">
        <v>548998</v>
      </c>
      <c r="C8446" s="10" t="s">
        <v>1394</v>
      </c>
      <c r="D8446" s="10" t="s">
        <v>28</v>
      </c>
      <c r="E8446" s="72">
        <v>1436</v>
      </c>
      <c r="F8446" s="60" t="s">
        <v>1395</v>
      </c>
      <c r="G8446" s="69" t="s">
        <v>30</v>
      </c>
      <c r="H8446" s="10" t="s">
        <v>46</v>
      </c>
      <c r="I8446" s="10" t="s">
        <v>23448</v>
      </c>
      <c r="J8446" s="12">
        <v>548.37</v>
      </c>
      <c r="K8446" s="12">
        <v>1041.5</v>
      </c>
      <c r="L8446" s="12">
        <v>1467.32</v>
      </c>
      <c r="M8446" s="220">
        <v>41807</v>
      </c>
      <c r="N8446" s="12">
        <v>1250</v>
      </c>
      <c r="O8446" s="25"/>
      <c r="P8446" s="12">
        <v>38.25</v>
      </c>
      <c r="Q8446" s="12">
        <v>137.69999999999999</v>
      </c>
      <c r="R8446" s="10" t="s">
        <v>53</v>
      </c>
      <c r="S8446" s="10"/>
      <c r="T8446" s="10" t="s">
        <v>36</v>
      </c>
      <c r="U8446" s="10" t="s">
        <v>404</v>
      </c>
      <c r="V8446" s="15">
        <v>45378</v>
      </c>
      <c r="W8446" s="10" t="s">
        <v>404</v>
      </c>
      <c r="X8446" s="16" t="s">
        <v>28408</v>
      </c>
    </row>
    <row r="8447" spans="1:121" s="90" customFormat="1" ht="21" customHeight="1" x14ac:dyDescent="0.3">
      <c r="A8447" s="86">
        <v>505810417</v>
      </c>
      <c r="B8447" s="86">
        <v>550148</v>
      </c>
      <c r="C8447" s="87" t="s">
        <v>19148</v>
      </c>
      <c r="D8447" s="87" t="s">
        <v>48</v>
      </c>
      <c r="E8447" s="86">
        <v>2699</v>
      </c>
      <c r="F8447" s="87" t="s">
        <v>19149</v>
      </c>
      <c r="G8447" s="87" t="s">
        <v>56</v>
      </c>
      <c r="H8447" s="87" t="s">
        <v>20177</v>
      </c>
      <c r="I8447" s="87" t="s">
        <v>2370</v>
      </c>
      <c r="J8447" s="87">
        <v>1224</v>
      </c>
      <c r="K8447" s="87"/>
      <c r="L8447" s="87">
        <v>1433.79</v>
      </c>
      <c r="M8447" s="88">
        <v>41072</v>
      </c>
      <c r="N8447" s="87"/>
      <c r="O8447" s="88"/>
      <c r="P8447" s="87"/>
      <c r="Q8447" s="87" t="s">
        <v>18184</v>
      </c>
      <c r="T8447" s="87" t="s">
        <v>36</v>
      </c>
      <c r="U8447" s="10" t="s">
        <v>404</v>
      </c>
      <c r="V8447" s="15">
        <v>45378</v>
      </c>
      <c r="W8447" s="10" t="s">
        <v>404</v>
      </c>
      <c r="X8447" s="89" t="s">
        <v>28409</v>
      </c>
    </row>
    <row r="8448" spans="1:121" ht="23.25" customHeight="1" x14ac:dyDescent="0.3">
      <c r="A8448" s="86">
        <v>505222817</v>
      </c>
      <c r="B8448" s="86">
        <v>561232</v>
      </c>
      <c r="C8448" s="87" t="s">
        <v>16166</v>
      </c>
      <c r="D8448" s="87" t="s">
        <v>2350</v>
      </c>
      <c r="E8448" s="86">
        <v>1621</v>
      </c>
      <c r="F8448" s="87" t="s">
        <v>23256</v>
      </c>
      <c r="G8448" s="87" t="s">
        <v>41</v>
      </c>
      <c r="H8448" s="87" t="s">
        <v>19922</v>
      </c>
      <c r="I8448" s="87" t="s">
        <v>21518</v>
      </c>
      <c r="J8448" s="87">
        <v>1005.16</v>
      </c>
      <c r="K8448" s="87">
        <v>1005.16</v>
      </c>
      <c r="L8448" s="87">
        <v>1291.99</v>
      </c>
      <c r="M8448" s="88">
        <v>43389</v>
      </c>
      <c r="N8448" s="87"/>
      <c r="O8448" s="88"/>
      <c r="P8448" s="87"/>
      <c r="Q8448" s="87" t="s">
        <v>19953</v>
      </c>
      <c r="T8448" s="87" t="s">
        <v>36</v>
      </c>
      <c r="U8448" s="10" t="s">
        <v>404</v>
      </c>
      <c r="V8448" s="15">
        <v>45378</v>
      </c>
      <c r="W8448" s="10" t="s">
        <v>404</v>
      </c>
      <c r="X8448" s="89" t="s">
        <v>28410</v>
      </c>
      <c r="Z8448" s="90"/>
      <c r="AA8448" s="90"/>
      <c r="AB8448" s="90"/>
      <c r="AC8448" s="90"/>
      <c r="AD8448" s="90"/>
      <c r="AE8448" s="90"/>
      <c r="AF8448" s="90"/>
      <c r="AG8448" s="90"/>
      <c r="AH8448" s="90"/>
      <c r="AI8448" s="90"/>
      <c r="AJ8448" s="90"/>
      <c r="AK8448" s="90"/>
      <c r="AL8448" s="90"/>
      <c r="AM8448" s="90"/>
      <c r="AN8448" s="90"/>
      <c r="AO8448" s="90"/>
      <c r="AP8448" s="90"/>
      <c r="AQ8448" s="90"/>
      <c r="AR8448" s="90"/>
      <c r="AS8448" s="90"/>
      <c r="AT8448" s="90"/>
      <c r="AU8448" s="90"/>
      <c r="AV8448" s="90"/>
      <c r="AW8448" s="90"/>
      <c r="AX8448" s="90"/>
      <c r="AY8448" s="90"/>
      <c r="AZ8448" s="90"/>
      <c r="BA8448" s="90"/>
      <c r="BB8448" s="90"/>
      <c r="BC8448" s="90"/>
      <c r="BD8448" s="90"/>
      <c r="BE8448" s="90"/>
      <c r="BF8448" s="90"/>
      <c r="BG8448" s="90"/>
      <c r="BH8448" s="90"/>
      <c r="BI8448" s="90"/>
      <c r="BJ8448" s="90"/>
      <c r="BK8448" s="90"/>
      <c r="BL8448" s="90"/>
      <c r="BM8448" s="90"/>
      <c r="BN8448" s="90"/>
      <c r="BO8448" s="90"/>
      <c r="BP8448" s="90"/>
      <c r="BQ8448" s="90"/>
      <c r="BR8448" s="90"/>
      <c r="BS8448" s="90"/>
      <c r="BT8448" s="90"/>
      <c r="BU8448" s="90"/>
      <c r="BV8448" s="90"/>
      <c r="BW8448" s="90"/>
      <c r="BX8448" s="90"/>
      <c r="BY8448" s="90"/>
      <c r="BZ8448" s="90"/>
      <c r="CA8448" s="90"/>
      <c r="CB8448" s="90"/>
      <c r="CC8448" s="90"/>
      <c r="CD8448" s="90"/>
      <c r="CE8448" s="90"/>
      <c r="CF8448" s="90"/>
      <c r="CG8448" s="90"/>
      <c r="CH8448" s="90"/>
      <c r="CI8448" s="90"/>
      <c r="CJ8448" s="90"/>
      <c r="CK8448" s="90"/>
      <c r="CL8448" s="90"/>
      <c r="CM8448" s="90"/>
      <c r="CN8448" s="90"/>
      <c r="CO8448" s="90"/>
      <c r="CP8448" s="90"/>
      <c r="CQ8448" s="90"/>
      <c r="CR8448" s="90"/>
      <c r="CS8448" s="90"/>
      <c r="CT8448" s="90"/>
      <c r="CU8448" s="90"/>
      <c r="CV8448" s="90"/>
      <c r="CW8448" s="90"/>
      <c r="CX8448" s="90"/>
      <c r="CY8448" s="90"/>
      <c r="CZ8448" s="90"/>
      <c r="DA8448" s="90"/>
      <c r="DB8448" s="90"/>
      <c r="DC8448" s="90"/>
      <c r="DD8448" s="90"/>
      <c r="DE8448" s="90"/>
      <c r="DF8448" s="90"/>
      <c r="DG8448" s="90"/>
      <c r="DH8448" s="90"/>
      <c r="DI8448" s="90"/>
      <c r="DJ8448" s="90"/>
      <c r="DK8448" s="90"/>
      <c r="DL8448" s="90"/>
      <c r="DM8448" s="90"/>
      <c r="DN8448" s="90"/>
      <c r="DO8448" s="90"/>
    </row>
    <row r="8449" spans="1:121" ht="23.25" customHeight="1" x14ac:dyDescent="0.3">
      <c r="A8449" s="86">
        <v>506871614</v>
      </c>
      <c r="B8449" s="86">
        <v>564375</v>
      </c>
      <c r="C8449" s="87" t="s">
        <v>27576</v>
      </c>
      <c r="D8449" s="87" t="s">
        <v>2350</v>
      </c>
      <c r="E8449" s="86">
        <v>2261</v>
      </c>
      <c r="F8449" s="87" t="s">
        <v>27577</v>
      </c>
      <c r="G8449" s="87" t="s">
        <v>30</v>
      </c>
      <c r="H8449" s="87" t="s">
        <v>19922</v>
      </c>
      <c r="I8449" s="87" t="s">
        <v>2656</v>
      </c>
      <c r="J8449" s="87">
        <v>97.75</v>
      </c>
      <c r="K8449" s="87">
        <v>97.75</v>
      </c>
      <c r="L8449" s="87">
        <v>100.09</v>
      </c>
      <c r="M8449" s="88">
        <v>45139</v>
      </c>
      <c r="N8449" s="87"/>
      <c r="O8449" s="88"/>
      <c r="P8449" s="87"/>
      <c r="Q8449" s="87" t="s">
        <v>2945</v>
      </c>
      <c r="T8449" s="87" t="s">
        <v>36</v>
      </c>
      <c r="U8449" s="10" t="s">
        <v>404</v>
      </c>
      <c r="V8449" s="15">
        <v>45378</v>
      </c>
      <c r="W8449" s="10" t="s">
        <v>404</v>
      </c>
      <c r="X8449" s="89" t="s">
        <v>28411</v>
      </c>
      <c r="Z8449" s="90"/>
      <c r="AA8449" s="90"/>
      <c r="AB8449" s="90"/>
      <c r="AC8449" s="90"/>
      <c r="AD8449" s="90"/>
      <c r="AE8449" s="90"/>
      <c r="AF8449" s="90"/>
      <c r="AG8449" s="90"/>
      <c r="AH8449" s="90"/>
      <c r="AI8449" s="90"/>
      <c r="AJ8449" s="90"/>
      <c r="AK8449" s="90"/>
      <c r="AL8449" s="90"/>
      <c r="AM8449" s="90"/>
      <c r="AN8449" s="90"/>
      <c r="AO8449" s="90"/>
      <c r="AP8449" s="90"/>
      <c r="AQ8449" s="90"/>
      <c r="AR8449" s="90"/>
      <c r="AS8449" s="90"/>
      <c r="AT8449" s="90"/>
      <c r="AU8449" s="90"/>
      <c r="AV8449" s="90"/>
      <c r="AW8449" s="90"/>
      <c r="AX8449" s="90"/>
      <c r="AY8449" s="90"/>
      <c r="AZ8449" s="90"/>
      <c r="BA8449" s="90"/>
      <c r="BB8449" s="90"/>
      <c r="BC8449" s="90"/>
      <c r="BD8449" s="90"/>
      <c r="BE8449" s="90"/>
      <c r="BF8449" s="90"/>
      <c r="BG8449" s="90"/>
      <c r="BH8449" s="90"/>
      <c r="BI8449" s="90"/>
      <c r="BJ8449" s="90"/>
      <c r="BK8449" s="90"/>
      <c r="BL8449" s="90"/>
      <c r="BM8449" s="90"/>
      <c r="BN8449" s="90"/>
      <c r="BO8449" s="90"/>
      <c r="BP8449" s="90"/>
      <c r="BQ8449" s="90"/>
      <c r="BR8449" s="90"/>
      <c r="BS8449" s="90"/>
      <c r="BT8449" s="90"/>
      <c r="BU8449" s="90"/>
      <c r="BV8449" s="90"/>
      <c r="BW8449" s="90"/>
      <c r="BX8449" s="90"/>
      <c r="BY8449" s="90"/>
      <c r="BZ8449" s="90"/>
      <c r="CA8449" s="90"/>
      <c r="CB8449" s="90"/>
      <c r="CC8449" s="90"/>
      <c r="CD8449" s="90"/>
      <c r="CE8449" s="90"/>
      <c r="CF8449" s="90"/>
      <c r="CG8449" s="90"/>
      <c r="CH8449" s="90"/>
      <c r="CI8449" s="90"/>
      <c r="CJ8449" s="90"/>
      <c r="CK8449" s="90"/>
      <c r="CL8449" s="90"/>
      <c r="CM8449" s="90"/>
      <c r="CN8449" s="90"/>
      <c r="CO8449" s="90"/>
      <c r="CP8449" s="90"/>
      <c r="CQ8449" s="90"/>
      <c r="CR8449" s="90"/>
      <c r="CS8449" s="90"/>
      <c r="CT8449" s="90"/>
      <c r="CU8449" s="90"/>
      <c r="CV8449" s="90"/>
      <c r="CW8449" s="90"/>
      <c r="CX8449" s="90"/>
      <c r="CY8449" s="90"/>
      <c r="CZ8449" s="90"/>
      <c r="DA8449" s="90"/>
      <c r="DB8449" s="90"/>
      <c r="DC8449" s="90"/>
      <c r="DD8449" s="90"/>
      <c r="DE8449" s="90"/>
      <c r="DF8449" s="90"/>
      <c r="DG8449" s="90"/>
      <c r="DH8449" s="90"/>
      <c r="DI8449" s="90"/>
      <c r="DJ8449" s="90"/>
      <c r="DK8449" s="90"/>
      <c r="DL8449" s="90"/>
      <c r="DM8449" s="90"/>
      <c r="DN8449" s="90"/>
      <c r="DO8449" s="90"/>
    </row>
    <row r="8450" spans="1:121" ht="23.25" customHeight="1" x14ac:dyDescent="0.3">
      <c r="A8450" s="11">
        <v>507526228</v>
      </c>
      <c r="B8450" s="11">
        <v>564549</v>
      </c>
      <c r="C8450" s="10" t="s">
        <v>26469</v>
      </c>
      <c r="D8450" s="136" t="s">
        <v>2350</v>
      </c>
      <c r="E8450" s="137">
        <v>2176</v>
      </c>
      <c r="F8450" s="87" t="s">
        <v>26470</v>
      </c>
      <c r="G8450" s="87" t="s">
        <v>41</v>
      </c>
      <c r="H8450" s="87" t="s">
        <v>19922</v>
      </c>
      <c r="I8450" s="87" t="s">
        <v>21518</v>
      </c>
      <c r="J8450" s="10">
        <v>192.86</v>
      </c>
      <c r="K8450" s="10">
        <v>192.86</v>
      </c>
      <c r="L8450" s="87">
        <v>208.91</v>
      </c>
      <c r="M8450" s="88">
        <v>44679</v>
      </c>
      <c r="N8450" s="87"/>
      <c r="O8450" s="88"/>
      <c r="P8450" s="87"/>
      <c r="Q8450" s="87" t="s">
        <v>21550</v>
      </c>
      <c r="T8450" s="87" t="s">
        <v>36</v>
      </c>
      <c r="U8450" s="10" t="s">
        <v>404</v>
      </c>
      <c r="V8450" s="15">
        <v>45378</v>
      </c>
      <c r="W8450" s="10" t="s">
        <v>404</v>
      </c>
      <c r="X8450" s="89" t="s">
        <v>28412</v>
      </c>
      <c r="Z8450" s="90"/>
      <c r="AA8450" s="90"/>
      <c r="AB8450" s="90"/>
      <c r="AC8450" s="90"/>
      <c r="AD8450" s="90"/>
      <c r="AE8450" s="90"/>
      <c r="AF8450" s="90"/>
      <c r="AG8450" s="90"/>
      <c r="AH8450" s="90"/>
      <c r="AI8450" s="90"/>
      <c r="AJ8450" s="90"/>
      <c r="AK8450" s="90"/>
      <c r="AL8450" s="90"/>
      <c r="AM8450" s="90"/>
      <c r="AN8450" s="90"/>
      <c r="AO8450" s="90"/>
      <c r="AP8450" s="90"/>
      <c r="AQ8450" s="90"/>
      <c r="AR8450" s="90"/>
      <c r="AS8450" s="90"/>
      <c r="AT8450" s="90"/>
      <c r="AU8450" s="90"/>
      <c r="AV8450" s="90"/>
      <c r="AW8450" s="90"/>
      <c r="AX8450" s="90"/>
      <c r="AY8450" s="90"/>
      <c r="AZ8450" s="90"/>
      <c r="BA8450" s="90"/>
      <c r="BB8450" s="90"/>
      <c r="BC8450" s="90"/>
      <c r="BD8450" s="90"/>
      <c r="BE8450" s="90"/>
      <c r="BF8450" s="90"/>
      <c r="BG8450" s="90"/>
      <c r="BH8450" s="90"/>
      <c r="BI8450" s="90"/>
      <c r="BJ8450" s="90"/>
      <c r="BK8450" s="90"/>
      <c r="BL8450" s="90"/>
      <c r="BM8450" s="90"/>
      <c r="BN8450" s="90"/>
      <c r="BO8450" s="90"/>
      <c r="BP8450" s="90"/>
      <c r="BQ8450" s="90"/>
      <c r="BR8450" s="90"/>
      <c r="BS8450" s="90"/>
      <c r="BT8450" s="90"/>
      <c r="BU8450" s="90"/>
      <c r="BV8450" s="90"/>
      <c r="BW8450" s="90"/>
      <c r="BX8450" s="90"/>
      <c r="BY8450" s="90"/>
      <c r="BZ8450" s="90"/>
      <c r="CA8450" s="90"/>
      <c r="CB8450" s="90"/>
      <c r="CC8450" s="90"/>
      <c r="CD8450" s="90"/>
      <c r="CE8450" s="90"/>
      <c r="CF8450" s="90"/>
      <c r="CG8450" s="90"/>
      <c r="CH8450" s="90"/>
      <c r="CI8450" s="90"/>
      <c r="CJ8450" s="90"/>
      <c r="CK8450" s="90"/>
      <c r="CL8450" s="90"/>
      <c r="CM8450" s="90"/>
      <c r="CN8450" s="90"/>
      <c r="CO8450" s="90"/>
      <c r="CP8450" s="90"/>
      <c r="CQ8450" s="90"/>
      <c r="CR8450" s="90"/>
      <c r="CS8450" s="90"/>
      <c r="CT8450" s="90"/>
      <c r="CU8450" s="90"/>
      <c r="CV8450" s="90"/>
      <c r="CW8450" s="90"/>
      <c r="CX8450" s="90"/>
      <c r="CY8450" s="90"/>
      <c r="CZ8450" s="90"/>
      <c r="DA8450" s="90"/>
      <c r="DB8450" s="90"/>
      <c r="DC8450" s="90"/>
      <c r="DD8450" s="90"/>
      <c r="DE8450" s="90"/>
      <c r="DF8450" s="90"/>
      <c r="DG8450" s="90"/>
      <c r="DH8450" s="90"/>
      <c r="DI8450" s="90"/>
      <c r="DJ8450" s="90"/>
      <c r="DK8450" s="90"/>
      <c r="DL8450" s="90"/>
      <c r="DM8450" s="90"/>
      <c r="DN8450" s="90"/>
      <c r="DO8450" s="90"/>
    </row>
    <row r="8451" spans="1:121" s="90" customFormat="1" ht="21" customHeight="1" x14ac:dyDescent="0.3">
      <c r="A8451" s="86">
        <v>507952626</v>
      </c>
      <c r="B8451" s="86">
        <v>566102</v>
      </c>
      <c r="C8451" s="87" t="s">
        <v>17330</v>
      </c>
      <c r="D8451" s="87" t="s">
        <v>2350</v>
      </c>
      <c r="E8451" s="86">
        <v>1296</v>
      </c>
      <c r="F8451" s="87" t="s">
        <v>19951</v>
      </c>
      <c r="G8451" s="87" t="s">
        <v>41</v>
      </c>
      <c r="H8451" s="87" t="s">
        <v>2354</v>
      </c>
      <c r="I8451" s="87" t="s">
        <v>2368</v>
      </c>
      <c r="J8451" s="87">
        <v>12876.95</v>
      </c>
      <c r="K8451" s="87"/>
      <c r="L8451" s="87">
        <v>16692.439999999999</v>
      </c>
      <c r="M8451" s="88">
        <v>42453</v>
      </c>
      <c r="N8451" s="87"/>
      <c r="O8451" s="88"/>
      <c r="P8451" s="87"/>
      <c r="Q8451" s="87" t="s">
        <v>19952</v>
      </c>
      <c r="T8451" s="87" t="s">
        <v>36</v>
      </c>
      <c r="U8451" s="10" t="s">
        <v>404</v>
      </c>
      <c r="V8451" s="15">
        <v>45378</v>
      </c>
      <c r="W8451" s="10" t="s">
        <v>404</v>
      </c>
      <c r="X8451" s="89" t="s">
        <v>28413</v>
      </c>
    </row>
    <row r="8452" spans="1:121" s="90" customFormat="1" ht="21" customHeight="1" x14ac:dyDescent="0.3">
      <c r="A8452" s="86">
        <v>506157440</v>
      </c>
      <c r="B8452" s="86">
        <v>566604</v>
      </c>
      <c r="C8452" s="87" t="s">
        <v>17334</v>
      </c>
      <c r="D8452" s="87" t="s">
        <v>2350</v>
      </c>
      <c r="E8452" s="86">
        <v>888</v>
      </c>
      <c r="F8452" s="87" t="s">
        <v>27571</v>
      </c>
      <c r="G8452" s="87" t="s">
        <v>30</v>
      </c>
      <c r="H8452" s="87" t="s">
        <v>19922</v>
      </c>
      <c r="I8452" s="87" t="s">
        <v>21444</v>
      </c>
      <c r="J8452" s="87">
        <v>1818.1</v>
      </c>
      <c r="K8452" s="87"/>
      <c r="L8452" s="87"/>
      <c r="M8452" s="88"/>
      <c r="N8452" s="87"/>
      <c r="O8452" s="88"/>
      <c r="P8452" s="87"/>
      <c r="Q8452" s="87" t="s">
        <v>20175</v>
      </c>
      <c r="T8452" s="87" t="s">
        <v>36</v>
      </c>
      <c r="U8452" s="10" t="s">
        <v>404</v>
      </c>
      <c r="V8452" s="15">
        <v>45378</v>
      </c>
      <c r="W8452" s="10" t="s">
        <v>404</v>
      </c>
      <c r="X8452" s="89" t="s">
        <v>28414</v>
      </c>
    </row>
    <row r="8453" spans="1:121" s="90" customFormat="1" ht="24" customHeight="1" x14ac:dyDescent="0.3">
      <c r="A8453" s="11">
        <v>508332451</v>
      </c>
      <c r="B8453" s="20">
        <v>569758</v>
      </c>
      <c r="C8453" s="10" t="s">
        <v>26128</v>
      </c>
      <c r="D8453" s="10" t="s">
        <v>2350</v>
      </c>
      <c r="E8453" s="11">
        <v>2153</v>
      </c>
      <c r="F8453" s="60" t="s">
        <v>26129</v>
      </c>
      <c r="G8453" s="21" t="s">
        <v>134</v>
      </c>
      <c r="H8453" s="21" t="s">
        <v>19922</v>
      </c>
      <c r="I8453" s="10" t="s">
        <v>21518</v>
      </c>
      <c r="J8453" s="12">
        <v>3496.32</v>
      </c>
      <c r="K8453" s="12">
        <v>3496.32</v>
      </c>
      <c r="L8453" s="12">
        <v>3633.96</v>
      </c>
      <c r="M8453" s="220">
        <v>44545</v>
      </c>
      <c r="N8453" s="12"/>
      <c r="O8453" s="25"/>
      <c r="P8453" s="12"/>
      <c r="Q8453" s="10" t="s">
        <v>17796</v>
      </c>
      <c r="T8453" s="10" t="s">
        <v>36</v>
      </c>
      <c r="U8453" s="10" t="s">
        <v>404</v>
      </c>
      <c r="V8453" s="15">
        <v>45378</v>
      </c>
      <c r="W8453" s="10" t="s">
        <v>404</v>
      </c>
      <c r="X8453" s="16" t="s">
        <v>28415</v>
      </c>
    </row>
    <row r="8454" spans="1:121" s="90" customFormat="1" ht="21" customHeight="1" x14ac:dyDescent="0.3">
      <c r="A8454" s="86">
        <v>509153348</v>
      </c>
      <c r="B8454" s="86">
        <v>574337</v>
      </c>
      <c r="C8454" s="87" t="s">
        <v>2562</v>
      </c>
      <c r="D8454" s="87" t="s">
        <v>48</v>
      </c>
      <c r="E8454" s="86">
        <v>2872</v>
      </c>
      <c r="F8454" s="87" t="s">
        <v>19893</v>
      </c>
      <c r="G8454" s="87" t="s">
        <v>56</v>
      </c>
      <c r="H8454" s="87" t="s">
        <v>2369</v>
      </c>
      <c r="I8454" s="87" t="s">
        <v>2370</v>
      </c>
      <c r="J8454" s="87">
        <v>9802.73</v>
      </c>
      <c r="K8454" s="87"/>
      <c r="L8454" s="87">
        <v>13016.47</v>
      </c>
      <c r="M8454" s="88">
        <v>42418</v>
      </c>
      <c r="N8454" s="87"/>
      <c r="O8454" s="88"/>
      <c r="P8454" s="87"/>
      <c r="Q8454" s="87" t="s">
        <v>17145</v>
      </c>
      <c r="T8454" s="87" t="s">
        <v>36</v>
      </c>
      <c r="U8454" s="10" t="s">
        <v>404</v>
      </c>
      <c r="V8454" s="15">
        <v>45378</v>
      </c>
      <c r="W8454" s="10" t="s">
        <v>404</v>
      </c>
      <c r="X8454" s="89" t="s">
        <v>28416</v>
      </c>
    </row>
    <row r="8455" spans="1:121" s="90" customFormat="1" ht="24" customHeight="1" x14ac:dyDescent="0.3">
      <c r="A8455" s="11">
        <v>513254145</v>
      </c>
      <c r="B8455" s="11">
        <v>578222</v>
      </c>
      <c r="C8455" s="10" t="s">
        <v>26814</v>
      </c>
      <c r="D8455" s="87" t="s">
        <v>26364</v>
      </c>
      <c r="E8455" s="86">
        <v>2207</v>
      </c>
      <c r="F8455" s="10" t="s">
        <v>26815</v>
      </c>
      <c r="G8455" s="87" t="s">
        <v>30</v>
      </c>
      <c r="H8455" s="87" t="s">
        <v>19922</v>
      </c>
      <c r="I8455" s="87" t="s">
        <v>20736</v>
      </c>
      <c r="J8455" s="67">
        <v>210.26</v>
      </c>
      <c r="K8455" s="87">
        <v>210.26</v>
      </c>
      <c r="L8455" s="87">
        <v>336.39</v>
      </c>
      <c r="M8455" s="88">
        <v>44820</v>
      </c>
      <c r="N8455" s="87"/>
      <c r="O8455" s="88"/>
      <c r="P8455" s="87"/>
      <c r="Q8455" s="87" t="s">
        <v>26824</v>
      </c>
      <c r="T8455" s="87" t="s">
        <v>36</v>
      </c>
      <c r="U8455" s="10" t="s">
        <v>404</v>
      </c>
      <c r="V8455" s="15">
        <v>45378</v>
      </c>
      <c r="W8455" s="10" t="s">
        <v>404</v>
      </c>
      <c r="X8455" s="89" t="s">
        <v>28417</v>
      </c>
    </row>
    <row r="8456" spans="1:121" ht="24" customHeight="1" x14ac:dyDescent="0.3">
      <c r="A8456" s="11">
        <v>138339830</v>
      </c>
      <c r="B8456" s="20">
        <v>578639</v>
      </c>
      <c r="C8456" s="10" t="s">
        <v>22107</v>
      </c>
      <c r="D8456" s="10" t="s">
        <v>28</v>
      </c>
      <c r="E8456" s="72">
        <v>2461</v>
      </c>
      <c r="F8456" s="60" t="s">
        <v>22312</v>
      </c>
      <c r="G8456" s="69"/>
      <c r="H8456" s="10" t="s">
        <v>46</v>
      </c>
      <c r="I8456" s="10" t="s">
        <v>22030</v>
      </c>
      <c r="J8456" s="12">
        <v>607.5</v>
      </c>
      <c r="K8456" s="12">
        <v>607.5</v>
      </c>
      <c r="L8456" s="12">
        <v>790.18</v>
      </c>
      <c r="M8456" s="220">
        <v>43000</v>
      </c>
      <c r="N8456" s="12"/>
      <c r="O8456" s="25"/>
      <c r="P8456" s="10">
        <v>38.25</v>
      </c>
      <c r="Q8456" s="10">
        <v>137.69999999999999</v>
      </c>
      <c r="R8456" s="10" t="s">
        <v>53</v>
      </c>
      <c r="S8456" s="87"/>
      <c r="T8456" s="87" t="s">
        <v>36</v>
      </c>
      <c r="U8456" s="10" t="s">
        <v>404</v>
      </c>
      <c r="V8456" s="15">
        <v>45378</v>
      </c>
      <c r="W8456" s="10" t="s">
        <v>404</v>
      </c>
      <c r="X8456" s="16" t="s">
        <v>28418</v>
      </c>
    </row>
    <row r="8457" spans="1:121" s="60" customFormat="1" ht="24" customHeight="1" x14ac:dyDescent="0.3">
      <c r="A8457" s="483">
        <v>513897526</v>
      </c>
      <c r="B8457" s="483">
        <v>580850</v>
      </c>
      <c r="C8457" s="484" t="s">
        <v>27538</v>
      </c>
      <c r="D8457" s="60" t="s">
        <v>28</v>
      </c>
      <c r="E8457" s="281">
        <v>2994</v>
      </c>
      <c r="F8457" s="60" t="s">
        <v>27786</v>
      </c>
      <c r="G8457" s="30" t="s">
        <v>56</v>
      </c>
      <c r="H8457" s="60" t="s">
        <v>46</v>
      </c>
      <c r="I8457" s="10" t="s">
        <v>21452</v>
      </c>
      <c r="J8457" s="226">
        <v>1001.91</v>
      </c>
      <c r="K8457" s="185">
        <v>1001.91</v>
      </c>
      <c r="L8457" s="185">
        <v>1281.82</v>
      </c>
      <c r="M8457" s="220">
        <v>45216</v>
      </c>
      <c r="O8457" s="226"/>
      <c r="P8457" s="10">
        <v>38.25</v>
      </c>
      <c r="Q8457" s="10">
        <v>138.51</v>
      </c>
      <c r="R8457" s="270" t="s">
        <v>27769</v>
      </c>
      <c r="S8457" s="10"/>
      <c r="T8457" s="10" t="s">
        <v>36</v>
      </c>
      <c r="U8457" s="10" t="s">
        <v>404</v>
      </c>
      <c r="V8457" s="15">
        <v>45378</v>
      </c>
      <c r="W8457" s="10" t="s">
        <v>404</v>
      </c>
      <c r="X8457" s="223" t="s">
        <v>28419</v>
      </c>
    </row>
    <row r="8458" spans="1:121" s="90" customFormat="1" ht="21" customHeight="1" x14ac:dyDescent="0.3">
      <c r="A8458" s="86">
        <v>507992938</v>
      </c>
      <c r="B8458" s="86">
        <v>582658</v>
      </c>
      <c r="C8458" s="87" t="s">
        <v>17391</v>
      </c>
      <c r="D8458" s="87" t="s">
        <v>2350</v>
      </c>
      <c r="E8458" s="86">
        <v>1151</v>
      </c>
      <c r="F8458" s="87" t="s">
        <v>21719</v>
      </c>
      <c r="G8458" s="87" t="s">
        <v>30</v>
      </c>
      <c r="H8458" s="87" t="s">
        <v>19922</v>
      </c>
      <c r="I8458" s="87" t="s">
        <v>20736</v>
      </c>
      <c r="J8458" s="87">
        <v>1076.68</v>
      </c>
      <c r="K8458" s="87">
        <v>1076.68</v>
      </c>
      <c r="L8458" s="87">
        <v>1452.16</v>
      </c>
      <c r="M8458" s="88">
        <v>42919</v>
      </c>
      <c r="N8458" s="87">
        <v>16.7</v>
      </c>
      <c r="O8458" s="88">
        <v>44916</v>
      </c>
      <c r="P8458" s="87"/>
      <c r="Q8458" s="87" t="s">
        <v>16156</v>
      </c>
      <c r="T8458" s="87" t="s">
        <v>36</v>
      </c>
      <c r="U8458" s="10" t="s">
        <v>404</v>
      </c>
      <c r="V8458" s="15">
        <v>45378</v>
      </c>
      <c r="W8458" s="10" t="s">
        <v>404</v>
      </c>
      <c r="X8458" s="89" t="s">
        <v>28420</v>
      </c>
    </row>
    <row r="8459" spans="1:121" s="135" customFormat="1" ht="23.25" customHeight="1" x14ac:dyDescent="0.3">
      <c r="A8459" s="11">
        <v>514171502</v>
      </c>
      <c r="B8459" s="20">
        <v>584633</v>
      </c>
      <c r="C8459" s="10" t="s">
        <v>26611</v>
      </c>
      <c r="D8459" s="10" t="s">
        <v>2350</v>
      </c>
      <c r="E8459" s="11">
        <v>2189</v>
      </c>
      <c r="F8459" s="60" t="s">
        <v>26612</v>
      </c>
      <c r="G8459" s="21"/>
      <c r="H8459" s="60" t="s">
        <v>19922</v>
      </c>
      <c r="I8459" s="60" t="s">
        <v>26617</v>
      </c>
      <c r="J8459" s="105">
        <v>1417</v>
      </c>
      <c r="K8459" s="87">
        <v>1417</v>
      </c>
      <c r="L8459" s="87">
        <v>1613.47</v>
      </c>
      <c r="M8459" s="88">
        <v>44740</v>
      </c>
      <c r="N8459" s="87"/>
      <c r="O8459" s="88"/>
      <c r="P8459" s="60"/>
      <c r="Q8459" s="60" t="s">
        <v>17238</v>
      </c>
      <c r="T8459" s="10" t="s">
        <v>36</v>
      </c>
      <c r="U8459" s="10" t="s">
        <v>404</v>
      </c>
      <c r="V8459" s="15">
        <v>45378</v>
      </c>
      <c r="W8459" s="10" t="s">
        <v>404</v>
      </c>
      <c r="X8459" s="16" t="s">
        <v>28421</v>
      </c>
      <c r="Z8459" s="420"/>
      <c r="AB8459" s="90"/>
      <c r="AC8459" s="90"/>
      <c r="AD8459" s="90"/>
      <c r="AE8459" s="90"/>
      <c r="AF8459" s="90"/>
      <c r="AG8459" s="90"/>
      <c r="AH8459" s="90"/>
      <c r="AI8459" s="90"/>
      <c r="AJ8459" s="90"/>
      <c r="AK8459" s="90"/>
      <c r="AL8459" s="90"/>
      <c r="AM8459" s="90"/>
      <c r="AN8459" s="90"/>
      <c r="AO8459" s="90"/>
      <c r="AP8459" s="90"/>
      <c r="AQ8459" s="90"/>
      <c r="AR8459" s="90"/>
      <c r="AS8459" s="90"/>
      <c r="AT8459" s="90"/>
      <c r="AU8459" s="90"/>
      <c r="AV8459" s="90"/>
      <c r="AW8459" s="90"/>
      <c r="AX8459" s="90"/>
      <c r="AY8459" s="90"/>
      <c r="AZ8459" s="90"/>
      <c r="BA8459" s="90"/>
      <c r="BB8459" s="90"/>
      <c r="BC8459" s="90"/>
      <c r="BD8459" s="90"/>
      <c r="BE8459" s="90"/>
      <c r="BF8459" s="90"/>
      <c r="BG8459" s="90"/>
      <c r="BH8459" s="90"/>
      <c r="BI8459" s="90"/>
      <c r="BJ8459" s="90"/>
      <c r="BK8459" s="90"/>
      <c r="BL8459" s="90"/>
      <c r="BM8459" s="90"/>
      <c r="BN8459" s="90"/>
      <c r="BO8459" s="90"/>
      <c r="BP8459" s="90"/>
      <c r="BQ8459" s="90"/>
      <c r="BR8459" s="90"/>
      <c r="BS8459" s="90"/>
      <c r="BT8459" s="90"/>
      <c r="BU8459" s="90"/>
      <c r="BV8459" s="90"/>
      <c r="BW8459" s="90"/>
      <c r="BX8459" s="90"/>
      <c r="BY8459" s="90"/>
      <c r="BZ8459" s="90"/>
      <c r="CA8459" s="90"/>
      <c r="CB8459" s="90"/>
      <c r="CC8459" s="90"/>
      <c r="CD8459" s="90"/>
      <c r="CE8459" s="90"/>
      <c r="CF8459" s="90"/>
      <c r="CG8459" s="90"/>
      <c r="CH8459" s="90"/>
      <c r="CI8459" s="90"/>
      <c r="CJ8459" s="90"/>
      <c r="CK8459" s="90"/>
      <c r="CL8459" s="90"/>
      <c r="CM8459" s="90"/>
      <c r="CN8459" s="90"/>
      <c r="CO8459" s="90"/>
      <c r="CP8459" s="90"/>
      <c r="CQ8459" s="90"/>
      <c r="CR8459" s="90"/>
      <c r="CS8459" s="90"/>
      <c r="CT8459" s="90"/>
      <c r="CU8459" s="90"/>
      <c r="CV8459" s="90"/>
      <c r="CW8459" s="90"/>
      <c r="CX8459" s="90"/>
      <c r="CY8459" s="90"/>
      <c r="CZ8459" s="90"/>
      <c r="DA8459" s="90"/>
      <c r="DB8459" s="90"/>
      <c r="DC8459" s="90"/>
      <c r="DD8459" s="90"/>
      <c r="DE8459" s="90"/>
      <c r="DF8459" s="90"/>
      <c r="DG8459" s="90"/>
      <c r="DH8459" s="90"/>
      <c r="DI8459" s="90"/>
      <c r="DJ8459" s="90"/>
      <c r="DK8459" s="90"/>
      <c r="DL8459" s="90"/>
      <c r="DM8459" s="90"/>
      <c r="DN8459" s="90"/>
      <c r="DO8459" s="90"/>
      <c r="DP8459" s="90"/>
      <c r="DQ8459" s="90"/>
    </row>
    <row r="8460" spans="1:121" s="90" customFormat="1" ht="21" customHeight="1" x14ac:dyDescent="0.3">
      <c r="A8460" s="71">
        <v>513513124</v>
      </c>
      <c r="B8460" s="71">
        <v>586296</v>
      </c>
      <c r="C8460" s="68" t="s">
        <v>26204</v>
      </c>
      <c r="D8460" s="71" t="s">
        <v>28</v>
      </c>
      <c r="E8460" s="71">
        <v>2840</v>
      </c>
      <c r="F8460" s="71" t="s">
        <v>26355</v>
      </c>
      <c r="G8460" s="87" t="s">
        <v>30</v>
      </c>
      <c r="H8460" s="60" t="s">
        <v>46</v>
      </c>
      <c r="I8460" s="60" t="s">
        <v>21452</v>
      </c>
      <c r="J8460" s="105">
        <v>743.82</v>
      </c>
      <c r="K8460" s="87">
        <v>743.82</v>
      </c>
      <c r="L8460" s="87">
        <v>990.18</v>
      </c>
      <c r="M8460" s="88">
        <v>44623</v>
      </c>
      <c r="N8460" s="87">
        <v>250</v>
      </c>
      <c r="O8460" s="88">
        <v>45073</v>
      </c>
      <c r="P8460" s="60">
        <v>38.25</v>
      </c>
      <c r="Q8460" s="60">
        <v>138.51</v>
      </c>
      <c r="R8460" s="10" t="s">
        <v>53</v>
      </c>
      <c r="S8460" s="60"/>
      <c r="T8460" s="10" t="s">
        <v>36</v>
      </c>
      <c r="U8460" s="10" t="s">
        <v>404</v>
      </c>
      <c r="V8460" s="15">
        <v>45378</v>
      </c>
      <c r="W8460" s="10" t="s">
        <v>404</v>
      </c>
      <c r="X8460" s="89" t="s">
        <v>28422</v>
      </c>
    </row>
    <row r="8461" spans="1:121" ht="22.5" customHeight="1" x14ac:dyDescent="0.3">
      <c r="A8461" s="11">
        <v>219653747</v>
      </c>
      <c r="B8461" s="20">
        <v>586603</v>
      </c>
      <c r="C8461" s="10" t="s">
        <v>25169</v>
      </c>
      <c r="D8461" s="10" t="s">
        <v>28</v>
      </c>
      <c r="E8461" s="11">
        <v>2736</v>
      </c>
      <c r="F8461" s="60" t="s">
        <v>25443</v>
      </c>
      <c r="G8461" s="21" t="s">
        <v>30</v>
      </c>
      <c r="H8461" s="21" t="s">
        <v>46</v>
      </c>
      <c r="I8461" s="10" t="s">
        <v>24011</v>
      </c>
      <c r="J8461" s="12">
        <v>655.29999999999995</v>
      </c>
      <c r="K8461" s="12">
        <v>655.29999999999995</v>
      </c>
      <c r="L8461" s="12">
        <v>914.26</v>
      </c>
      <c r="M8461" s="220">
        <v>44236</v>
      </c>
      <c r="N8461" s="12"/>
      <c r="O8461" s="25"/>
      <c r="P8461" s="12">
        <v>38.25</v>
      </c>
      <c r="Q8461" s="12">
        <v>137.69999999999999</v>
      </c>
      <c r="R8461" s="10" t="s">
        <v>53</v>
      </c>
      <c r="S8461" s="10"/>
      <c r="T8461" s="10" t="s">
        <v>36</v>
      </c>
      <c r="U8461" s="10" t="s">
        <v>404</v>
      </c>
      <c r="V8461" s="15">
        <v>45378</v>
      </c>
      <c r="W8461" s="10" t="s">
        <v>404</v>
      </c>
      <c r="X8461" s="16" t="s">
        <v>28423</v>
      </c>
    </row>
    <row r="8462" spans="1:121" ht="24" customHeight="1" x14ac:dyDescent="0.3">
      <c r="A8462" s="11">
        <v>507425944</v>
      </c>
      <c r="B8462" s="11">
        <v>587595</v>
      </c>
      <c r="C8462" s="10" t="s">
        <v>27518</v>
      </c>
      <c r="D8462" s="10" t="s">
        <v>28</v>
      </c>
      <c r="E8462" s="20">
        <v>2972</v>
      </c>
      <c r="F8462" s="60" t="s">
        <v>27790</v>
      </c>
      <c r="G8462" s="11" t="s">
        <v>41</v>
      </c>
      <c r="H8462" s="10" t="s">
        <v>46</v>
      </c>
      <c r="I8462" s="87" t="s">
        <v>21452</v>
      </c>
      <c r="J8462" s="33">
        <v>522.36</v>
      </c>
      <c r="K8462" s="12">
        <v>522.36</v>
      </c>
      <c r="L8462" s="12">
        <v>709.35</v>
      </c>
      <c r="M8462" s="220">
        <v>45212</v>
      </c>
      <c r="N8462" s="10">
        <v>867.78</v>
      </c>
      <c r="O8462" s="25">
        <v>45317</v>
      </c>
      <c r="P8462" s="10">
        <v>38.25</v>
      </c>
      <c r="Q8462" s="10">
        <v>138.51</v>
      </c>
      <c r="R8462" s="270" t="s">
        <v>27769</v>
      </c>
      <c r="S8462" s="10"/>
      <c r="T8462" s="10" t="s">
        <v>36</v>
      </c>
      <c r="U8462" s="10" t="s">
        <v>404</v>
      </c>
      <c r="V8462" s="15">
        <v>45378</v>
      </c>
      <c r="W8462" s="10" t="s">
        <v>404</v>
      </c>
      <c r="X8462" s="16" t="s">
        <v>28424</v>
      </c>
    </row>
    <row r="8463" spans="1:121" s="90" customFormat="1" ht="22" customHeight="1" x14ac:dyDescent="0.3">
      <c r="A8463" s="86">
        <v>505425416</v>
      </c>
      <c r="B8463" s="86">
        <v>589086</v>
      </c>
      <c r="C8463" s="10" t="s">
        <v>25917</v>
      </c>
      <c r="D8463" s="87" t="s">
        <v>2350</v>
      </c>
      <c r="E8463" s="86">
        <v>2143</v>
      </c>
      <c r="F8463" s="87" t="s">
        <v>25918</v>
      </c>
      <c r="G8463" s="87" t="s">
        <v>86</v>
      </c>
      <c r="H8463" s="87" t="s">
        <v>19922</v>
      </c>
      <c r="I8463" s="87" t="s">
        <v>21444</v>
      </c>
      <c r="J8463" s="52">
        <v>99.14</v>
      </c>
      <c r="K8463" s="87">
        <v>99.14</v>
      </c>
      <c r="L8463" s="87">
        <v>102.21</v>
      </c>
      <c r="M8463" s="88">
        <v>44466</v>
      </c>
      <c r="N8463" s="87"/>
      <c r="O8463" s="88"/>
      <c r="P8463" s="87"/>
      <c r="Q8463" s="87" t="s">
        <v>16685</v>
      </c>
      <c r="T8463" s="87" t="s">
        <v>36</v>
      </c>
      <c r="U8463" s="10" t="s">
        <v>404</v>
      </c>
      <c r="V8463" s="15">
        <v>45378</v>
      </c>
      <c r="W8463" s="10" t="s">
        <v>404</v>
      </c>
      <c r="X8463" s="89" t="s">
        <v>28425</v>
      </c>
    </row>
    <row r="8464" spans="1:121" s="90" customFormat="1" ht="24" customHeight="1" x14ac:dyDescent="0.3">
      <c r="A8464" s="86">
        <v>513583386</v>
      </c>
      <c r="B8464" s="86">
        <v>589329</v>
      </c>
      <c r="C8464" s="10" t="s">
        <v>27122</v>
      </c>
      <c r="D8464" s="87" t="s">
        <v>2350</v>
      </c>
      <c r="E8464" s="86">
        <v>2232</v>
      </c>
      <c r="F8464" s="87" t="s">
        <v>27121</v>
      </c>
      <c r="G8464" s="87" t="s">
        <v>56</v>
      </c>
      <c r="H8464" s="87" t="s">
        <v>19922</v>
      </c>
      <c r="I8464" s="87" t="s">
        <v>21521</v>
      </c>
      <c r="J8464" s="10">
        <v>596.65</v>
      </c>
      <c r="K8464" s="87">
        <v>596.65</v>
      </c>
      <c r="L8464" s="87">
        <v>935.58</v>
      </c>
      <c r="M8464" s="88">
        <v>44952</v>
      </c>
      <c r="N8464" s="87"/>
      <c r="O8464" s="88"/>
      <c r="P8464" s="87"/>
      <c r="Q8464" s="87" t="s">
        <v>24499</v>
      </c>
      <c r="T8464" s="87" t="s">
        <v>36</v>
      </c>
      <c r="U8464" s="10" t="s">
        <v>404</v>
      </c>
      <c r="V8464" s="15">
        <v>45378</v>
      </c>
      <c r="W8464" s="10" t="s">
        <v>404</v>
      </c>
      <c r="X8464" s="89" t="s">
        <v>28426</v>
      </c>
    </row>
    <row r="8465" spans="1:119" s="183" customFormat="1" ht="21" customHeight="1" x14ac:dyDescent="0.3">
      <c r="A8465" s="71">
        <v>514545070</v>
      </c>
      <c r="B8465" s="71">
        <v>592532</v>
      </c>
      <c r="C8465" s="33" t="s">
        <v>26342</v>
      </c>
      <c r="D8465" s="10" t="s">
        <v>2350</v>
      </c>
      <c r="E8465" s="20">
        <v>2171</v>
      </c>
      <c r="F8465" s="33" t="s">
        <v>26343</v>
      </c>
      <c r="G8465" s="11" t="s">
        <v>30</v>
      </c>
      <c r="H8465" s="10" t="s">
        <v>19922</v>
      </c>
      <c r="I8465" s="10" t="s">
        <v>21444</v>
      </c>
      <c r="J8465" s="33">
        <v>228.89</v>
      </c>
      <c r="K8465" s="12">
        <v>228.89</v>
      </c>
      <c r="L8465" s="12">
        <v>234.34</v>
      </c>
      <c r="M8465" s="220">
        <v>44636</v>
      </c>
      <c r="N8465" s="10"/>
      <c r="O8465" s="67"/>
      <c r="P8465" s="10"/>
      <c r="Q8465" s="10" t="s">
        <v>26344</v>
      </c>
      <c r="T8465" s="10" t="s">
        <v>36</v>
      </c>
      <c r="U8465" s="10" t="s">
        <v>404</v>
      </c>
      <c r="V8465" s="15">
        <v>45378</v>
      </c>
      <c r="W8465" s="10" t="s">
        <v>404</v>
      </c>
      <c r="X8465" s="16" t="s">
        <v>28427</v>
      </c>
      <c r="Z8465" s="17"/>
      <c r="AA8465" s="17"/>
      <c r="AB8465" s="17"/>
      <c r="AC8465" s="17"/>
      <c r="AD8465" s="17"/>
      <c r="AE8465" s="17"/>
      <c r="AF8465" s="17"/>
      <c r="AG8465" s="17"/>
      <c r="AH8465" s="17"/>
      <c r="AI8465" s="17"/>
      <c r="AJ8465" s="17"/>
      <c r="AK8465" s="17"/>
      <c r="AL8465" s="17"/>
      <c r="AM8465" s="17"/>
      <c r="AN8465" s="17"/>
      <c r="AO8465" s="17"/>
      <c r="AP8465" s="17"/>
      <c r="AQ8465" s="17"/>
      <c r="AR8465" s="17"/>
      <c r="AS8465" s="17"/>
      <c r="AT8465" s="17"/>
      <c r="AU8465" s="17"/>
      <c r="AV8465" s="17"/>
      <c r="AW8465" s="17"/>
      <c r="AX8465" s="17"/>
      <c r="AY8465" s="17"/>
      <c r="AZ8465" s="17"/>
      <c r="BA8465" s="17"/>
      <c r="BB8465" s="17"/>
      <c r="BC8465" s="17"/>
      <c r="BD8465" s="17"/>
      <c r="BE8465" s="17"/>
      <c r="BF8465" s="17"/>
      <c r="BG8465" s="17"/>
      <c r="BH8465" s="17"/>
      <c r="BI8465" s="17"/>
      <c r="BJ8465" s="17"/>
      <c r="BK8465" s="17"/>
      <c r="BL8465" s="17"/>
      <c r="BM8465" s="17"/>
      <c r="BN8465" s="17"/>
      <c r="BO8465" s="17"/>
      <c r="BP8465" s="17"/>
      <c r="BQ8465" s="17"/>
      <c r="BR8465" s="17"/>
      <c r="BS8465" s="17"/>
      <c r="BT8465" s="17"/>
      <c r="BU8465" s="17"/>
      <c r="BV8465" s="17"/>
      <c r="BW8465" s="17"/>
      <c r="BX8465" s="17"/>
      <c r="BY8465" s="17"/>
      <c r="BZ8465" s="17"/>
      <c r="CA8465" s="17"/>
      <c r="CB8465" s="17"/>
      <c r="CC8465" s="17"/>
      <c r="CD8465" s="17"/>
      <c r="CE8465" s="17"/>
      <c r="CF8465" s="17"/>
      <c r="CG8465" s="17"/>
      <c r="CH8465" s="17"/>
      <c r="CI8465" s="17"/>
      <c r="CJ8465" s="17"/>
      <c r="CK8465" s="17"/>
      <c r="CL8465" s="17"/>
      <c r="CM8465" s="17"/>
      <c r="CN8465" s="17"/>
      <c r="CO8465" s="17"/>
      <c r="CP8465" s="17"/>
      <c r="CQ8465" s="17"/>
      <c r="CR8465" s="17"/>
      <c r="CS8465" s="17"/>
      <c r="CT8465" s="17"/>
      <c r="CU8465" s="17"/>
      <c r="CV8465" s="17"/>
      <c r="CW8465" s="17"/>
      <c r="CX8465" s="17"/>
      <c r="CY8465" s="17"/>
      <c r="CZ8465" s="17"/>
      <c r="DA8465" s="17"/>
      <c r="DB8465" s="17"/>
      <c r="DC8465" s="17"/>
      <c r="DD8465" s="17"/>
      <c r="DE8465" s="17"/>
      <c r="DF8465" s="17"/>
      <c r="DG8465" s="17"/>
      <c r="DH8465" s="17"/>
      <c r="DI8465" s="17"/>
      <c r="DJ8465" s="17"/>
      <c r="DK8465" s="17"/>
      <c r="DL8465" s="17"/>
      <c r="DM8465" s="17"/>
      <c r="DN8465" s="17"/>
      <c r="DO8465" s="17"/>
    </row>
    <row r="8466" spans="1:119" s="135" customFormat="1" ht="22.5" customHeight="1" x14ac:dyDescent="0.3">
      <c r="A8466" s="30">
        <v>515795828</v>
      </c>
      <c r="B8466" s="30">
        <v>595139</v>
      </c>
      <c r="C8466" s="60" t="s">
        <v>25639</v>
      </c>
      <c r="D8466" s="60" t="s">
        <v>28</v>
      </c>
      <c r="E8466" s="281">
        <v>2768</v>
      </c>
      <c r="F8466" s="60" t="s">
        <v>25818</v>
      </c>
      <c r="G8466" s="30" t="s">
        <v>86</v>
      </c>
      <c r="H8466" s="60" t="s">
        <v>46</v>
      </c>
      <c r="I8466" s="60" t="s">
        <v>21452</v>
      </c>
      <c r="J8466" s="226" t="s">
        <v>25647</v>
      </c>
      <c r="K8466" s="185">
        <v>2424.48</v>
      </c>
      <c r="L8466" s="185">
        <v>2830.78</v>
      </c>
      <c r="M8466" s="220">
        <v>44405</v>
      </c>
      <c r="N8466" s="60"/>
      <c r="O8466" s="226"/>
      <c r="P8466" s="60">
        <v>25.5</v>
      </c>
      <c r="Q8466" s="60">
        <v>75.78</v>
      </c>
      <c r="R8466" s="10" t="s">
        <v>53</v>
      </c>
      <c r="S8466" s="60"/>
      <c r="T8466" s="10" t="s">
        <v>36</v>
      </c>
      <c r="U8466" s="10" t="s">
        <v>404</v>
      </c>
      <c r="V8466" s="15">
        <v>45378</v>
      </c>
      <c r="W8466" s="10" t="s">
        <v>404</v>
      </c>
      <c r="X8466" s="223" t="s">
        <v>28428</v>
      </c>
    </row>
    <row r="8467" spans="1:119" s="90" customFormat="1" ht="24" customHeight="1" x14ac:dyDescent="0.3">
      <c r="A8467" s="86">
        <v>515233102</v>
      </c>
      <c r="B8467" s="86">
        <v>596348</v>
      </c>
      <c r="C8467" s="10" t="s">
        <v>27344</v>
      </c>
      <c r="D8467" s="87" t="s">
        <v>2350</v>
      </c>
      <c r="E8467" s="86">
        <v>2247</v>
      </c>
      <c r="F8467" s="87" t="s">
        <v>27345</v>
      </c>
      <c r="G8467" s="87" t="s">
        <v>134</v>
      </c>
      <c r="H8467" s="87" t="s">
        <v>19922</v>
      </c>
      <c r="I8467" s="87" t="s">
        <v>20736</v>
      </c>
      <c r="J8467" s="10">
        <v>107.47</v>
      </c>
      <c r="K8467" s="87">
        <v>107.47</v>
      </c>
      <c r="L8467" s="87">
        <v>107.47</v>
      </c>
      <c r="M8467" s="88">
        <v>45051</v>
      </c>
      <c r="N8467" s="87"/>
      <c r="O8467" s="88"/>
      <c r="P8467" s="87"/>
      <c r="Q8467" s="87" t="s">
        <v>22344</v>
      </c>
      <c r="T8467" s="87" t="s">
        <v>36</v>
      </c>
      <c r="U8467" s="10" t="s">
        <v>404</v>
      </c>
      <c r="V8467" s="15">
        <v>45378</v>
      </c>
      <c r="W8467" s="10" t="s">
        <v>404</v>
      </c>
      <c r="X8467" s="89" t="s">
        <v>28429</v>
      </c>
    </row>
    <row r="8468" spans="1:119" s="135" customFormat="1" ht="24" customHeight="1" x14ac:dyDescent="0.3">
      <c r="A8468" s="30">
        <v>253843847</v>
      </c>
      <c r="B8468" s="281">
        <v>598230</v>
      </c>
      <c r="C8468" s="60" t="s">
        <v>22101</v>
      </c>
      <c r="D8468" s="60" t="s">
        <v>28</v>
      </c>
      <c r="E8468" s="225">
        <v>2455</v>
      </c>
      <c r="F8468" s="60" t="s">
        <v>22166</v>
      </c>
      <c r="G8468" s="227"/>
      <c r="H8468" s="60" t="s">
        <v>362</v>
      </c>
      <c r="I8468" s="60" t="s">
        <v>22153</v>
      </c>
      <c r="J8468" s="185">
        <v>690.46</v>
      </c>
      <c r="K8468" s="185">
        <v>690.46</v>
      </c>
      <c r="L8468" s="185">
        <v>912.84</v>
      </c>
      <c r="M8468" s="220">
        <v>42991</v>
      </c>
      <c r="N8468" s="185"/>
      <c r="O8468" s="249"/>
      <c r="P8468" s="60">
        <v>38.25</v>
      </c>
      <c r="Q8468" s="60">
        <v>137.69999999999999</v>
      </c>
      <c r="R8468" s="60" t="s">
        <v>53</v>
      </c>
      <c r="S8468" s="116"/>
      <c r="T8468" s="116" t="s">
        <v>36</v>
      </c>
      <c r="U8468" s="10" t="s">
        <v>404</v>
      </c>
      <c r="V8468" s="15">
        <v>45378</v>
      </c>
      <c r="W8468" s="10" t="s">
        <v>404</v>
      </c>
      <c r="X8468" s="223" t="s">
        <v>28430</v>
      </c>
    </row>
    <row r="8469" spans="1:119" s="90" customFormat="1" ht="24" customHeight="1" x14ac:dyDescent="0.3">
      <c r="A8469" s="11">
        <v>513087931</v>
      </c>
      <c r="B8469" s="20">
        <v>598648</v>
      </c>
      <c r="C8469" s="10" t="s">
        <v>25869</v>
      </c>
      <c r="D8469" s="10" t="s">
        <v>2350</v>
      </c>
      <c r="E8469" s="11">
        <v>2135</v>
      </c>
      <c r="F8469" s="10" t="s">
        <v>25870</v>
      </c>
      <c r="G8469" s="21" t="s">
        <v>30</v>
      </c>
      <c r="H8469" s="21" t="s">
        <v>19922</v>
      </c>
      <c r="I8469" s="10" t="s">
        <v>2462</v>
      </c>
      <c r="J8469" s="23">
        <v>379.89</v>
      </c>
      <c r="K8469" s="12">
        <v>379.89</v>
      </c>
      <c r="L8469" s="12">
        <v>407.2</v>
      </c>
      <c r="M8469" s="220">
        <v>44445</v>
      </c>
      <c r="N8469" s="12"/>
      <c r="O8469" s="25"/>
      <c r="P8469" s="12"/>
      <c r="Q8469" s="10" t="s">
        <v>17002</v>
      </c>
      <c r="T8469" s="10" t="s">
        <v>36</v>
      </c>
      <c r="U8469" s="10" t="s">
        <v>404</v>
      </c>
      <c r="V8469" s="15">
        <v>45378</v>
      </c>
      <c r="W8469" s="10" t="s">
        <v>404</v>
      </c>
      <c r="X8469" s="16" t="s">
        <v>28431</v>
      </c>
      <c r="Z8469" s="17"/>
      <c r="AA8469" s="17"/>
      <c r="AB8469" s="17"/>
      <c r="AC8469" s="17"/>
      <c r="AD8469" s="17"/>
      <c r="AE8469" s="17"/>
      <c r="AF8469" s="17"/>
      <c r="AG8469" s="17"/>
      <c r="AH8469" s="17"/>
      <c r="AI8469" s="17"/>
      <c r="AJ8469" s="17"/>
      <c r="AK8469" s="17"/>
      <c r="AL8469" s="17"/>
      <c r="AM8469" s="17"/>
      <c r="AN8469" s="17"/>
      <c r="AO8469" s="17"/>
      <c r="AP8469" s="17"/>
      <c r="AQ8469" s="17"/>
      <c r="AR8469" s="17"/>
      <c r="AS8469" s="17"/>
      <c r="AT8469" s="17"/>
      <c r="AU8469" s="17"/>
      <c r="AV8469" s="17"/>
      <c r="AW8469" s="17"/>
      <c r="AX8469" s="17"/>
      <c r="AY8469" s="17"/>
      <c r="AZ8469" s="17"/>
      <c r="BA8469" s="17"/>
      <c r="BB8469" s="17"/>
      <c r="BC8469" s="17"/>
      <c r="BD8469" s="17"/>
      <c r="BE8469" s="17"/>
      <c r="BF8469" s="17"/>
      <c r="BG8469" s="17"/>
      <c r="BH8469" s="17"/>
      <c r="BI8469" s="17"/>
      <c r="BJ8469" s="17"/>
      <c r="BK8469" s="17"/>
      <c r="BL8469" s="17"/>
      <c r="BM8469" s="17"/>
      <c r="BN8469" s="17"/>
      <c r="BO8469" s="17"/>
      <c r="BP8469" s="17"/>
      <c r="BQ8469" s="17"/>
      <c r="BR8469" s="17"/>
      <c r="BS8469" s="17"/>
      <c r="BT8469" s="17"/>
      <c r="BU8469" s="17"/>
      <c r="BV8469" s="17"/>
      <c r="BW8469" s="17"/>
      <c r="BX8469" s="17"/>
      <c r="BY8469" s="17"/>
      <c r="BZ8469" s="17"/>
      <c r="CA8469" s="17"/>
      <c r="CB8469" s="17"/>
      <c r="CC8469" s="17"/>
      <c r="CD8469" s="17"/>
      <c r="CE8469" s="17"/>
      <c r="CF8469" s="17"/>
      <c r="CG8469" s="17"/>
      <c r="CH8469" s="17"/>
      <c r="CI8469" s="17"/>
      <c r="CJ8469" s="17"/>
      <c r="CK8469" s="17"/>
      <c r="CL8469" s="17"/>
      <c r="CM8469" s="17"/>
      <c r="CN8469" s="17"/>
      <c r="CO8469" s="17"/>
      <c r="CP8469" s="17"/>
      <c r="CQ8469" s="17"/>
      <c r="CR8469" s="17"/>
      <c r="CS8469" s="17"/>
      <c r="CT8469" s="17"/>
      <c r="CU8469" s="17"/>
      <c r="CV8469" s="17"/>
      <c r="CW8469" s="17"/>
      <c r="CX8469" s="17"/>
      <c r="CY8469" s="17"/>
      <c r="CZ8469" s="17"/>
      <c r="DA8469" s="17"/>
      <c r="DB8469" s="17"/>
      <c r="DC8469" s="17"/>
      <c r="DD8469" s="17"/>
      <c r="DE8469" s="17"/>
      <c r="DF8469" s="17"/>
      <c r="DG8469" s="17"/>
      <c r="DH8469" s="17"/>
      <c r="DI8469" s="17"/>
      <c r="DJ8469" s="17"/>
      <c r="DK8469" s="17"/>
      <c r="DL8469" s="17"/>
      <c r="DM8469" s="17"/>
      <c r="DN8469" s="17"/>
      <c r="DO8469" s="17"/>
    </row>
    <row r="8470" spans="1:119" s="90" customFormat="1" ht="24" customHeight="1" x14ac:dyDescent="0.3">
      <c r="A8470" s="71">
        <v>507104765</v>
      </c>
      <c r="B8470" s="71">
        <v>599631</v>
      </c>
      <c r="C8470" s="33" t="s">
        <v>23961</v>
      </c>
      <c r="D8470" s="10" t="s">
        <v>28</v>
      </c>
      <c r="E8470" s="20">
        <v>2619</v>
      </c>
      <c r="F8470" s="33" t="s">
        <v>23920</v>
      </c>
      <c r="G8470" s="11" t="s">
        <v>41</v>
      </c>
      <c r="H8470" s="10" t="s">
        <v>19922</v>
      </c>
      <c r="I8470" s="10" t="s">
        <v>21711</v>
      </c>
      <c r="J8470" s="33">
        <v>400</v>
      </c>
      <c r="K8470" s="12">
        <v>400</v>
      </c>
      <c r="L8470" s="12">
        <v>546.04</v>
      </c>
      <c r="M8470" s="220">
        <v>43566</v>
      </c>
      <c r="N8470" s="10"/>
      <c r="O8470" s="67"/>
      <c r="P8470" s="10"/>
      <c r="Q8470" s="10" t="s">
        <v>16832</v>
      </c>
      <c r="T8470" s="10" t="s">
        <v>36</v>
      </c>
      <c r="U8470" s="10" t="s">
        <v>404</v>
      </c>
      <c r="V8470" s="15">
        <v>45378</v>
      </c>
      <c r="W8470" s="10" t="s">
        <v>404</v>
      </c>
      <c r="X8470" s="16" t="s">
        <v>28432</v>
      </c>
      <c r="Z8470" s="17"/>
      <c r="AA8470" s="17"/>
      <c r="AB8470" s="17"/>
      <c r="AC8470" s="17"/>
      <c r="AD8470" s="17"/>
      <c r="AE8470" s="17"/>
      <c r="AF8470" s="17"/>
      <c r="AG8470" s="17"/>
      <c r="AH8470" s="17"/>
      <c r="AI8470" s="17"/>
      <c r="AJ8470" s="17"/>
      <c r="AK8470" s="17"/>
      <c r="AL8470" s="17"/>
      <c r="AM8470" s="17"/>
      <c r="AN8470" s="17"/>
      <c r="AO8470" s="17"/>
      <c r="AP8470" s="17"/>
      <c r="AQ8470" s="17"/>
      <c r="AR8470" s="17"/>
      <c r="AS8470" s="17"/>
      <c r="AT8470" s="17"/>
      <c r="AU8470" s="17"/>
      <c r="AV8470" s="17"/>
      <c r="AW8470" s="17"/>
      <c r="AX8470" s="17"/>
      <c r="AY8470" s="17"/>
      <c r="AZ8470" s="17"/>
      <c r="BA8470" s="17"/>
      <c r="BB8470" s="17"/>
      <c r="BC8470" s="17"/>
      <c r="BD8470" s="17"/>
      <c r="BE8470" s="17"/>
      <c r="BF8470" s="17"/>
      <c r="BG8470" s="17"/>
      <c r="BH8470" s="17"/>
      <c r="BI8470" s="17"/>
      <c r="BJ8470" s="17"/>
      <c r="BK8470" s="17"/>
      <c r="BL8470" s="17"/>
      <c r="BM8470" s="17"/>
      <c r="BN8470" s="17"/>
      <c r="BO8470" s="17"/>
      <c r="BP8470" s="17"/>
      <c r="BQ8470" s="17"/>
      <c r="BR8470" s="17"/>
      <c r="BS8470" s="17"/>
      <c r="BT8470" s="17"/>
      <c r="BU8470" s="17"/>
      <c r="BV8470" s="17"/>
      <c r="BW8470" s="17"/>
      <c r="BX8470" s="17"/>
      <c r="BY8470" s="17"/>
      <c r="BZ8470" s="17"/>
      <c r="CA8470" s="17"/>
      <c r="CB8470" s="17"/>
      <c r="CC8470" s="17"/>
      <c r="CD8470" s="17"/>
      <c r="CE8470" s="17"/>
      <c r="CF8470" s="17"/>
      <c r="CG8470" s="17"/>
      <c r="CH8470" s="17"/>
      <c r="CI8470" s="17"/>
      <c r="CJ8470" s="17"/>
      <c r="CK8470" s="17"/>
      <c r="CL8470" s="17"/>
      <c r="CM8470" s="17"/>
      <c r="CN8470" s="17"/>
      <c r="CO8470" s="17"/>
      <c r="CP8470" s="17"/>
      <c r="CQ8470" s="17"/>
      <c r="CR8470" s="17"/>
      <c r="CS8470" s="17"/>
      <c r="CT8470" s="17"/>
      <c r="CU8470" s="17"/>
      <c r="CV8470" s="17"/>
      <c r="CW8470" s="17"/>
      <c r="CX8470" s="17"/>
      <c r="CY8470" s="17"/>
      <c r="CZ8470" s="17"/>
      <c r="DA8470" s="17"/>
      <c r="DB8470" s="17"/>
      <c r="DC8470" s="17"/>
      <c r="DD8470" s="17"/>
      <c r="DE8470" s="17"/>
      <c r="DF8470" s="17"/>
      <c r="DG8470" s="17"/>
      <c r="DH8470" s="17"/>
      <c r="DI8470" s="17"/>
      <c r="DJ8470" s="17"/>
      <c r="DK8470" s="17"/>
      <c r="DL8470" s="17"/>
      <c r="DM8470" s="17"/>
      <c r="DN8470" s="17"/>
      <c r="DO8470" s="17"/>
    </row>
    <row r="8471" spans="1:119" s="183" customFormat="1" ht="21" customHeight="1" x14ac:dyDescent="0.3">
      <c r="A8471" s="30">
        <v>195394046</v>
      </c>
      <c r="B8471" s="30">
        <v>599862</v>
      </c>
      <c r="C8471" s="60" t="s">
        <v>20283</v>
      </c>
      <c r="D8471" s="60" t="s">
        <v>2350</v>
      </c>
      <c r="E8471" s="30">
        <v>1806</v>
      </c>
      <c r="F8471" s="60" t="s">
        <v>20284</v>
      </c>
      <c r="G8471" s="60" t="s">
        <v>86</v>
      </c>
      <c r="H8471" s="60" t="s">
        <v>16678</v>
      </c>
      <c r="I8471" s="60" t="s">
        <v>2367</v>
      </c>
      <c r="J8471" s="254">
        <v>980.71</v>
      </c>
      <c r="K8471" s="60"/>
      <c r="L8471" s="60">
        <v>1307.25</v>
      </c>
      <c r="M8471" s="220">
        <v>42507</v>
      </c>
      <c r="N8471" s="60"/>
      <c r="O8471" s="220"/>
      <c r="P8471" s="60"/>
      <c r="Q8471" s="60" t="s">
        <v>20293</v>
      </c>
      <c r="T8471" s="60" t="s">
        <v>36</v>
      </c>
      <c r="U8471" s="10" t="s">
        <v>404</v>
      </c>
      <c r="V8471" s="15">
        <v>45378</v>
      </c>
      <c r="W8471" s="10" t="s">
        <v>404</v>
      </c>
      <c r="X8471" s="223" t="s">
        <v>28433</v>
      </c>
      <c r="Z8471" s="135"/>
      <c r="AA8471" s="135"/>
      <c r="AB8471" s="135"/>
      <c r="AC8471" s="135"/>
      <c r="AD8471" s="135"/>
      <c r="AE8471" s="135"/>
      <c r="AF8471" s="135"/>
      <c r="AG8471" s="135"/>
      <c r="AH8471" s="135"/>
      <c r="AI8471" s="135"/>
      <c r="AJ8471" s="135"/>
      <c r="AK8471" s="135"/>
      <c r="AL8471" s="135"/>
      <c r="AM8471" s="135"/>
      <c r="AN8471" s="135"/>
      <c r="AO8471" s="135"/>
      <c r="AP8471" s="135"/>
      <c r="AQ8471" s="135"/>
      <c r="AR8471" s="135"/>
      <c r="AS8471" s="135"/>
      <c r="AT8471" s="135"/>
      <c r="AU8471" s="135"/>
      <c r="AV8471" s="135"/>
      <c r="AW8471" s="135"/>
      <c r="AX8471" s="135"/>
      <c r="AY8471" s="135"/>
      <c r="AZ8471" s="135"/>
      <c r="BA8471" s="135"/>
      <c r="BB8471" s="135"/>
      <c r="BC8471" s="135"/>
      <c r="BD8471" s="135"/>
      <c r="BE8471" s="135"/>
      <c r="BF8471" s="135"/>
      <c r="BG8471" s="135"/>
      <c r="BH8471" s="135"/>
      <c r="BI8471" s="135"/>
      <c r="BJ8471" s="135"/>
      <c r="BK8471" s="135"/>
      <c r="BL8471" s="135"/>
      <c r="BM8471" s="135"/>
      <c r="BN8471" s="135"/>
      <c r="BO8471" s="135"/>
      <c r="BP8471" s="135"/>
      <c r="BQ8471" s="135"/>
      <c r="BR8471" s="135"/>
      <c r="BS8471" s="135"/>
      <c r="BT8471" s="135"/>
      <c r="BU8471" s="135"/>
      <c r="BV8471" s="135"/>
      <c r="BW8471" s="135"/>
      <c r="BX8471" s="135"/>
      <c r="BY8471" s="135"/>
      <c r="BZ8471" s="135"/>
      <c r="CA8471" s="135"/>
      <c r="CB8471" s="135"/>
      <c r="CC8471" s="135"/>
      <c r="CD8471" s="135"/>
      <c r="CE8471" s="135"/>
      <c r="CF8471" s="135"/>
      <c r="CG8471" s="135"/>
      <c r="CH8471" s="135"/>
      <c r="CI8471" s="135"/>
      <c r="CJ8471" s="135"/>
      <c r="CK8471" s="135"/>
      <c r="CL8471" s="135"/>
      <c r="CM8471" s="135"/>
      <c r="CN8471" s="135"/>
      <c r="CO8471" s="135"/>
      <c r="CP8471" s="135"/>
      <c r="CQ8471" s="135"/>
      <c r="CR8471" s="135"/>
      <c r="CS8471" s="135"/>
      <c r="CT8471" s="135"/>
      <c r="CU8471" s="135"/>
      <c r="CV8471" s="135"/>
      <c r="CW8471" s="135"/>
      <c r="CX8471" s="135"/>
      <c r="CY8471" s="135"/>
      <c r="CZ8471" s="135"/>
      <c r="DA8471" s="135"/>
      <c r="DB8471" s="135"/>
      <c r="DC8471" s="135"/>
      <c r="DD8471" s="135"/>
      <c r="DE8471" s="135"/>
      <c r="DF8471" s="135"/>
      <c r="DG8471" s="135"/>
      <c r="DH8471" s="135"/>
      <c r="DI8471" s="135"/>
      <c r="DJ8471" s="135"/>
      <c r="DK8471" s="135"/>
      <c r="DL8471" s="135"/>
      <c r="DM8471" s="135"/>
      <c r="DN8471" s="135"/>
      <c r="DO8471" s="135"/>
    </row>
    <row r="8472" spans="1:119" s="90" customFormat="1" ht="21" customHeight="1" x14ac:dyDescent="0.3">
      <c r="A8472" s="86">
        <v>511009968</v>
      </c>
      <c r="B8472" s="86">
        <v>604751</v>
      </c>
      <c r="C8472" s="87" t="s">
        <v>19383</v>
      </c>
      <c r="D8472" s="87" t="s">
        <v>2350</v>
      </c>
      <c r="E8472" s="86">
        <v>815</v>
      </c>
      <c r="F8472" s="87" t="s">
        <v>19384</v>
      </c>
      <c r="G8472" s="87" t="s">
        <v>41</v>
      </c>
      <c r="H8472" s="87" t="s">
        <v>19922</v>
      </c>
      <c r="I8472" s="87" t="s">
        <v>1970</v>
      </c>
      <c r="J8472" s="87">
        <v>488.5</v>
      </c>
      <c r="K8472" s="87"/>
      <c r="L8472" s="87">
        <v>499.33</v>
      </c>
      <c r="M8472" s="88">
        <v>40983</v>
      </c>
      <c r="N8472" s="87">
        <v>0</v>
      </c>
      <c r="O8472" s="88"/>
      <c r="P8472" s="87"/>
      <c r="Q8472" s="87" t="s">
        <v>24822</v>
      </c>
      <c r="T8472" s="87" t="s">
        <v>36</v>
      </c>
      <c r="U8472" s="10" t="s">
        <v>404</v>
      </c>
      <c r="V8472" s="15">
        <v>45378</v>
      </c>
      <c r="W8472" s="10" t="s">
        <v>404</v>
      </c>
      <c r="X8472" s="89" t="s">
        <v>28434</v>
      </c>
    </row>
    <row r="8473" spans="1:119" s="90" customFormat="1" ht="24" customHeight="1" x14ac:dyDescent="0.3">
      <c r="A8473" s="86">
        <v>505917742</v>
      </c>
      <c r="B8473" s="137">
        <v>606128</v>
      </c>
      <c r="C8473" s="61" t="s">
        <v>25915</v>
      </c>
      <c r="D8473" s="136" t="s">
        <v>2350</v>
      </c>
      <c r="E8473" s="137">
        <v>2142</v>
      </c>
      <c r="F8473" s="87" t="s">
        <v>25916</v>
      </c>
      <c r="G8473" s="87" t="s">
        <v>30</v>
      </c>
      <c r="H8473" s="87" t="s">
        <v>19922</v>
      </c>
      <c r="I8473" s="87" t="s">
        <v>21513</v>
      </c>
      <c r="J8473" s="52">
        <v>290.55</v>
      </c>
      <c r="K8473" s="87">
        <v>290.55</v>
      </c>
      <c r="L8473" s="87">
        <v>487.52</v>
      </c>
      <c r="M8473" s="88">
        <v>44477</v>
      </c>
      <c r="N8473" s="87">
        <v>2.15</v>
      </c>
      <c r="O8473" s="88">
        <v>45208</v>
      </c>
      <c r="P8473" s="87"/>
      <c r="Q8473" s="87" t="s">
        <v>20394</v>
      </c>
      <c r="T8473" s="87" t="s">
        <v>36</v>
      </c>
      <c r="U8473" s="10" t="s">
        <v>404</v>
      </c>
      <c r="V8473" s="15">
        <v>45378</v>
      </c>
      <c r="W8473" s="10" t="s">
        <v>404</v>
      </c>
      <c r="X8473" s="89" t="s">
        <v>28435</v>
      </c>
    </row>
  </sheetData>
  <customSheetViews>
    <customSheetView guid="{3914FC76-F600-43D0-BD25-B2E034A7FA85}">
      <pane ySplit="1" topLeftCell="A5666" activePane="bottomLeft" state="frozen"/>
      <selection pane="bottomLeft" activeCell="C5675" sqref="C5675"/>
      <pageMargins left="0.7" right="0.7" top="0.75" bottom="0.75" header="0.3" footer="0.3"/>
      <pageSetup paperSize="9" orientation="portrait" r:id="rId1"/>
    </customSheetView>
    <customSheetView guid="{9AEAEBCF-BBE2-45BE-A43A-A37D99D3980F}" topLeftCell="R1">
      <pane ySplit="1" topLeftCell="A5622" activePane="bottomLeft" state="frozen"/>
      <selection pane="bottomLeft" activeCell="AC5625" sqref="AC5625"/>
      <pageMargins left="0.7" right="0.7" top="0.75" bottom="0.75" header="0.3" footer="0.3"/>
      <pageSetup paperSize="9" orientation="portrait" r:id="rId2"/>
    </customSheetView>
  </customSheetViews>
  <mergeCells count="1">
    <mergeCell ref="D1:E1"/>
  </mergeCells>
  <conditionalFormatting sqref="B1">
    <cfRule type="duplicateValues" dxfId="2302" priority="4571"/>
  </conditionalFormatting>
  <conditionalFormatting sqref="B3689">
    <cfRule type="duplicateValues" dxfId="2301" priority="1193"/>
  </conditionalFormatting>
  <conditionalFormatting sqref="B4391">
    <cfRule type="duplicateValues" dxfId="2300" priority="4570"/>
  </conditionalFormatting>
  <conditionalFormatting sqref="B4394">
    <cfRule type="duplicateValues" dxfId="2299" priority="4569"/>
  </conditionalFormatting>
  <conditionalFormatting sqref="B4396">
    <cfRule type="duplicateValues" dxfId="2298" priority="4568"/>
  </conditionalFormatting>
  <conditionalFormatting sqref="B4397">
    <cfRule type="duplicateValues" dxfId="2297" priority="4567"/>
  </conditionalFormatting>
  <conditionalFormatting sqref="B4401">
    <cfRule type="duplicateValues" dxfId="2296" priority="4566"/>
  </conditionalFormatting>
  <conditionalFormatting sqref="B4402">
    <cfRule type="duplicateValues" dxfId="2295" priority="4564"/>
  </conditionalFormatting>
  <conditionalFormatting sqref="B4403">
    <cfRule type="duplicateValues" dxfId="2294" priority="4563"/>
  </conditionalFormatting>
  <conditionalFormatting sqref="B4404">
    <cfRule type="duplicateValues" dxfId="2293" priority="4562"/>
  </conditionalFormatting>
  <conditionalFormatting sqref="B4405">
    <cfRule type="duplicateValues" dxfId="2292" priority="4561"/>
  </conditionalFormatting>
  <conditionalFormatting sqref="B4424">
    <cfRule type="duplicateValues" dxfId="2291" priority="4560"/>
  </conditionalFormatting>
  <conditionalFormatting sqref="B4425">
    <cfRule type="duplicateValues" dxfId="2290" priority="4559"/>
  </conditionalFormatting>
  <conditionalFormatting sqref="B4426">
    <cfRule type="duplicateValues" dxfId="2289" priority="4558"/>
  </conditionalFormatting>
  <conditionalFormatting sqref="B4427">
    <cfRule type="duplicateValues" dxfId="2288" priority="4557"/>
  </conditionalFormatting>
  <conditionalFormatting sqref="B4428">
    <cfRule type="duplicateValues" dxfId="2287" priority="4556"/>
  </conditionalFormatting>
  <conditionalFormatting sqref="B4429">
    <cfRule type="duplicateValues" dxfId="2286" priority="4555"/>
  </conditionalFormatting>
  <conditionalFormatting sqref="B4430">
    <cfRule type="duplicateValues" dxfId="2285" priority="4554"/>
  </conditionalFormatting>
  <conditionalFormatting sqref="B4431">
    <cfRule type="duplicateValues" dxfId="2284" priority="4553"/>
  </conditionalFormatting>
  <conditionalFormatting sqref="B4432">
    <cfRule type="duplicateValues" dxfId="2283" priority="4552"/>
  </conditionalFormatting>
  <conditionalFormatting sqref="B4433">
    <cfRule type="duplicateValues" dxfId="2282" priority="4551"/>
  </conditionalFormatting>
  <conditionalFormatting sqref="B4434">
    <cfRule type="duplicateValues" dxfId="2281" priority="4550"/>
  </conditionalFormatting>
  <conditionalFormatting sqref="B4435">
    <cfRule type="duplicateValues" dxfId="2280" priority="4549"/>
  </conditionalFormatting>
  <conditionalFormatting sqref="B4436">
    <cfRule type="duplicateValues" dxfId="2279" priority="4548"/>
  </conditionalFormatting>
  <conditionalFormatting sqref="B4437">
    <cfRule type="duplicateValues" dxfId="2278" priority="4547"/>
  </conditionalFormatting>
  <conditionalFormatting sqref="B4438">
    <cfRule type="duplicateValues" dxfId="2277" priority="4546"/>
  </conditionalFormatting>
  <conditionalFormatting sqref="B4439">
    <cfRule type="duplicateValues" dxfId="2276" priority="4545"/>
  </conditionalFormatting>
  <conditionalFormatting sqref="B4440">
    <cfRule type="duplicateValues" dxfId="2275" priority="4544"/>
  </conditionalFormatting>
  <conditionalFormatting sqref="B4441">
    <cfRule type="duplicateValues" dxfId="2274" priority="4543"/>
  </conditionalFormatting>
  <conditionalFormatting sqref="B4442">
    <cfRule type="duplicateValues" dxfId="2273" priority="4542"/>
  </conditionalFormatting>
  <conditionalFormatting sqref="B4443">
    <cfRule type="duplicateValues" dxfId="2272" priority="4541"/>
  </conditionalFormatting>
  <conditionalFormatting sqref="B4444">
    <cfRule type="duplicateValues" dxfId="2271" priority="4540"/>
  </conditionalFormatting>
  <conditionalFormatting sqref="B4445">
    <cfRule type="duplicateValues" dxfId="2270" priority="4539"/>
  </conditionalFormatting>
  <conditionalFormatting sqref="B4446">
    <cfRule type="duplicateValues" dxfId="2269" priority="4538"/>
  </conditionalFormatting>
  <conditionalFormatting sqref="B4447">
    <cfRule type="duplicateValues" dxfId="2268" priority="4537"/>
  </conditionalFormatting>
  <conditionalFormatting sqref="B4448">
    <cfRule type="duplicateValues" dxfId="2267" priority="4536"/>
  </conditionalFormatting>
  <conditionalFormatting sqref="B4449">
    <cfRule type="duplicateValues" dxfId="2266" priority="4535"/>
  </conditionalFormatting>
  <conditionalFormatting sqref="B4450">
    <cfRule type="duplicateValues" dxfId="2265" priority="4534"/>
  </conditionalFormatting>
  <conditionalFormatting sqref="B4451">
    <cfRule type="duplicateValues" dxfId="2264" priority="4533"/>
  </conditionalFormatting>
  <conditionalFormatting sqref="B4452">
    <cfRule type="duplicateValues" dxfId="2263" priority="4532"/>
  </conditionalFormatting>
  <conditionalFormatting sqref="B4453">
    <cfRule type="duplicateValues" dxfId="2262" priority="4531"/>
  </conditionalFormatting>
  <conditionalFormatting sqref="B4454">
    <cfRule type="duplicateValues" dxfId="2261" priority="4530"/>
  </conditionalFormatting>
  <conditionalFormatting sqref="B4455">
    <cfRule type="duplicateValues" dxfId="2260" priority="4529"/>
  </conditionalFormatting>
  <conditionalFormatting sqref="B4456">
    <cfRule type="duplicateValues" dxfId="2259" priority="4528"/>
  </conditionalFormatting>
  <conditionalFormatting sqref="B4457">
    <cfRule type="duplicateValues" dxfId="2258" priority="4527"/>
  </conditionalFormatting>
  <conditionalFormatting sqref="B4458">
    <cfRule type="duplicateValues" dxfId="2257" priority="4526"/>
  </conditionalFormatting>
  <conditionalFormatting sqref="B4459">
    <cfRule type="duplicateValues" dxfId="2256" priority="4525"/>
  </conditionalFormatting>
  <conditionalFormatting sqref="B4460">
    <cfRule type="duplicateValues" dxfId="2255" priority="4524"/>
  </conditionalFormatting>
  <conditionalFormatting sqref="B4461">
    <cfRule type="duplicateValues" dxfId="2254" priority="4523"/>
  </conditionalFormatting>
  <conditionalFormatting sqref="B4462">
    <cfRule type="duplicateValues" dxfId="2253" priority="4522"/>
  </conditionalFormatting>
  <conditionalFormatting sqref="B4463">
    <cfRule type="duplicateValues" dxfId="2252" priority="4521"/>
  </conditionalFormatting>
  <conditionalFormatting sqref="B4464">
    <cfRule type="duplicateValues" dxfId="2251" priority="4520"/>
  </conditionalFormatting>
  <conditionalFormatting sqref="B4465">
    <cfRule type="duplicateValues" dxfId="2250" priority="4519"/>
  </conditionalFormatting>
  <conditionalFormatting sqref="B4466">
    <cfRule type="duplicateValues" dxfId="2249" priority="4518"/>
  </conditionalFormatting>
  <conditionalFormatting sqref="B4467">
    <cfRule type="duplicateValues" dxfId="2248" priority="4517"/>
  </conditionalFormatting>
  <conditionalFormatting sqref="B4468">
    <cfRule type="duplicateValues" dxfId="2247" priority="4516"/>
  </conditionalFormatting>
  <conditionalFormatting sqref="B4469">
    <cfRule type="duplicateValues" dxfId="2246" priority="4515"/>
  </conditionalFormatting>
  <conditionalFormatting sqref="B4470">
    <cfRule type="duplicateValues" dxfId="2245" priority="4514"/>
  </conditionalFormatting>
  <conditionalFormatting sqref="B4471">
    <cfRule type="duplicateValues" dxfId="2244" priority="4513"/>
  </conditionalFormatting>
  <conditionalFormatting sqref="B4472">
    <cfRule type="duplicateValues" dxfId="2243" priority="4512"/>
  </conditionalFormatting>
  <conditionalFormatting sqref="B4473">
    <cfRule type="duplicateValues" dxfId="2242" priority="4511"/>
  </conditionalFormatting>
  <conditionalFormatting sqref="B4474">
    <cfRule type="duplicateValues" dxfId="2241" priority="4510"/>
  </conditionalFormatting>
  <conditionalFormatting sqref="B4475">
    <cfRule type="duplicateValues" dxfId="2240" priority="4509"/>
  </conditionalFormatting>
  <conditionalFormatting sqref="B4476">
    <cfRule type="duplicateValues" dxfId="2239" priority="4508"/>
  </conditionalFormatting>
  <conditionalFormatting sqref="B4477">
    <cfRule type="duplicateValues" dxfId="2238" priority="4507"/>
  </conditionalFormatting>
  <conditionalFormatting sqref="B4478">
    <cfRule type="duplicateValues" dxfId="2237" priority="4506"/>
  </conditionalFormatting>
  <conditionalFormatting sqref="B4479">
    <cfRule type="duplicateValues" dxfId="2236" priority="4505"/>
  </conditionalFormatting>
  <conditionalFormatting sqref="B4480">
    <cfRule type="duplicateValues" dxfId="2235" priority="4504"/>
    <cfRule type="duplicateValues" dxfId="2234" priority="4500"/>
    <cfRule type="duplicateValues" priority="4501"/>
  </conditionalFormatting>
  <conditionalFormatting sqref="B4481">
    <cfRule type="duplicateValues" dxfId="2233" priority="4499"/>
  </conditionalFormatting>
  <conditionalFormatting sqref="B4482">
    <cfRule type="duplicateValues" dxfId="2232" priority="4498"/>
  </conditionalFormatting>
  <conditionalFormatting sqref="B4483">
    <cfRule type="duplicateValues" dxfId="2231" priority="4497"/>
  </conditionalFormatting>
  <conditionalFormatting sqref="B4484">
    <cfRule type="duplicateValues" dxfId="2230" priority="4496"/>
  </conditionalFormatting>
  <conditionalFormatting sqref="B4485">
    <cfRule type="duplicateValues" dxfId="2229" priority="4495"/>
  </conditionalFormatting>
  <conditionalFormatting sqref="B4488">
    <cfRule type="duplicateValues" dxfId="2228" priority="4493"/>
    <cfRule type="duplicateValues" dxfId="2227" priority="4494"/>
  </conditionalFormatting>
  <conditionalFormatting sqref="B4489">
    <cfRule type="duplicateValues" dxfId="2226" priority="4492"/>
  </conditionalFormatting>
  <conditionalFormatting sqref="B4490">
    <cfRule type="duplicateValues" dxfId="2225" priority="4491"/>
  </conditionalFormatting>
  <conditionalFormatting sqref="B4491">
    <cfRule type="duplicateValues" dxfId="2224" priority="4490"/>
  </conditionalFormatting>
  <conditionalFormatting sqref="B4493">
    <cfRule type="duplicateValues" dxfId="2223" priority="4489"/>
  </conditionalFormatting>
  <conditionalFormatting sqref="B4495">
    <cfRule type="duplicateValues" dxfId="2222" priority="4488"/>
  </conditionalFormatting>
  <conditionalFormatting sqref="B4496">
    <cfRule type="duplicateValues" dxfId="2221" priority="4487"/>
  </conditionalFormatting>
  <conditionalFormatting sqref="B4497">
    <cfRule type="duplicateValues" dxfId="2220" priority="4486"/>
  </conditionalFormatting>
  <conditionalFormatting sqref="B4498">
    <cfRule type="duplicateValues" dxfId="2219" priority="4485"/>
  </conditionalFormatting>
  <conditionalFormatting sqref="B4501">
    <cfRule type="duplicateValues" dxfId="2218" priority="4484"/>
  </conditionalFormatting>
  <conditionalFormatting sqref="B4502">
    <cfRule type="duplicateValues" dxfId="2217" priority="4483"/>
  </conditionalFormatting>
  <conditionalFormatting sqref="B4504">
    <cfRule type="duplicateValues" dxfId="2216" priority="4482"/>
  </conditionalFormatting>
  <conditionalFormatting sqref="B4505">
    <cfRule type="duplicateValues" dxfId="2215" priority="4481"/>
  </conditionalFormatting>
  <conditionalFormatting sqref="B4506">
    <cfRule type="duplicateValues" dxfId="2214" priority="4480"/>
    <cfRule type="duplicateValues" priority="4477"/>
    <cfRule type="duplicateValues" dxfId="2213" priority="4476"/>
    <cfRule type="duplicateValues" dxfId="2212" priority="4475"/>
  </conditionalFormatting>
  <conditionalFormatting sqref="B4508">
    <cfRule type="duplicateValues" dxfId="2211" priority="4467"/>
  </conditionalFormatting>
  <conditionalFormatting sqref="B4509">
    <cfRule type="duplicateValues" dxfId="2210" priority="4466"/>
  </conditionalFormatting>
  <conditionalFormatting sqref="B4510">
    <cfRule type="duplicateValues" dxfId="2209" priority="4465"/>
  </conditionalFormatting>
  <conditionalFormatting sqref="B4511">
    <cfRule type="duplicateValues" dxfId="2208" priority="4464"/>
  </conditionalFormatting>
  <conditionalFormatting sqref="B4512">
    <cfRule type="duplicateValues" dxfId="2207" priority="4462"/>
  </conditionalFormatting>
  <conditionalFormatting sqref="B4516">
    <cfRule type="duplicateValues" dxfId="2206" priority="4461"/>
  </conditionalFormatting>
  <conditionalFormatting sqref="B4517">
    <cfRule type="duplicateValues" dxfId="2205" priority="4460"/>
  </conditionalFormatting>
  <conditionalFormatting sqref="B4518">
    <cfRule type="duplicateValues" dxfId="2204" priority="4459"/>
  </conditionalFormatting>
  <conditionalFormatting sqref="B4519">
    <cfRule type="duplicateValues" dxfId="2203" priority="4458"/>
  </conditionalFormatting>
  <conditionalFormatting sqref="B4521">
    <cfRule type="duplicateValues" dxfId="2202" priority="4456"/>
  </conditionalFormatting>
  <conditionalFormatting sqref="B4523">
    <cfRule type="duplicateValues" dxfId="2201" priority="4455"/>
  </conditionalFormatting>
  <conditionalFormatting sqref="B4524">
    <cfRule type="duplicateValues" dxfId="2200" priority="4454"/>
  </conditionalFormatting>
  <conditionalFormatting sqref="B4526">
    <cfRule type="duplicateValues" dxfId="2199" priority="4452"/>
  </conditionalFormatting>
  <conditionalFormatting sqref="B4527">
    <cfRule type="duplicateValues" dxfId="2198" priority="4451"/>
  </conditionalFormatting>
  <conditionalFormatting sqref="B4528">
    <cfRule type="duplicateValues" dxfId="2197" priority="4450"/>
  </conditionalFormatting>
  <conditionalFormatting sqref="B4532">
    <cfRule type="duplicateValues" dxfId="2196" priority="4342"/>
  </conditionalFormatting>
  <conditionalFormatting sqref="B4533">
    <cfRule type="duplicateValues" dxfId="2195" priority="4341"/>
  </conditionalFormatting>
  <conditionalFormatting sqref="B4534">
    <cfRule type="duplicateValues" dxfId="2194" priority="4340"/>
  </conditionalFormatting>
  <conditionalFormatting sqref="B4535">
    <cfRule type="duplicateValues" dxfId="2193" priority="4339"/>
  </conditionalFormatting>
  <conditionalFormatting sqref="B4536">
    <cfRule type="duplicateValues" dxfId="2192" priority="4338"/>
  </conditionalFormatting>
  <conditionalFormatting sqref="B4537">
    <cfRule type="duplicateValues" dxfId="2191" priority="4337"/>
  </conditionalFormatting>
  <conditionalFormatting sqref="B4538">
    <cfRule type="duplicateValues" dxfId="2190" priority="4336"/>
  </conditionalFormatting>
  <conditionalFormatting sqref="B4539">
    <cfRule type="duplicateValues" dxfId="2189" priority="4335"/>
  </conditionalFormatting>
  <conditionalFormatting sqref="B4540">
    <cfRule type="duplicateValues" dxfId="2188" priority="4334"/>
  </conditionalFormatting>
  <conditionalFormatting sqref="B4541">
    <cfRule type="duplicateValues" dxfId="2187" priority="4333"/>
  </conditionalFormatting>
  <conditionalFormatting sqref="B4542">
    <cfRule type="duplicateValues" dxfId="2186" priority="4332"/>
  </conditionalFormatting>
  <conditionalFormatting sqref="B4543">
    <cfRule type="duplicateValues" dxfId="2185" priority="4331"/>
  </conditionalFormatting>
  <conditionalFormatting sqref="B4544">
    <cfRule type="duplicateValues" dxfId="2184" priority="4330"/>
  </conditionalFormatting>
  <conditionalFormatting sqref="B4545">
    <cfRule type="duplicateValues" dxfId="2183" priority="4329"/>
  </conditionalFormatting>
  <conditionalFormatting sqref="B4546">
    <cfRule type="duplicateValues" dxfId="2182" priority="4328"/>
  </conditionalFormatting>
  <conditionalFormatting sqref="B4547">
    <cfRule type="duplicateValues" dxfId="2181" priority="4327"/>
  </conditionalFormatting>
  <conditionalFormatting sqref="B4548">
    <cfRule type="duplicateValues" dxfId="2180" priority="4326"/>
  </conditionalFormatting>
  <conditionalFormatting sqref="B4549">
    <cfRule type="duplicateValues" dxfId="2179" priority="4325"/>
  </conditionalFormatting>
  <conditionalFormatting sqref="B4550">
    <cfRule type="duplicateValues" dxfId="2178" priority="4324"/>
  </conditionalFormatting>
  <conditionalFormatting sqref="B4551">
    <cfRule type="duplicateValues" dxfId="2177" priority="4323"/>
  </conditionalFormatting>
  <conditionalFormatting sqref="B4552">
    <cfRule type="duplicateValues" dxfId="2176" priority="4322"/>
  </conditionalFormatting>
  <conditionalFormatting sqref="B4553">
    <cfRule type="duplicateValues" dxfId="2175" priority="4321"/>
  </conditionalFormatting>
  <conditionalFormatting sqref="B4554">
    <cfRule type="duplicateValues" dxfId="2174" priority="4320"/>
  </conditionalFormatting>
  <conditionalFormatting sqref="B4555">
    <cfRule type="duplicateValues" dxfId="2173" priority="4319"/>
  </conditionalFormatting>
  <conditionalFormatting sqref="B4556">
    <cfRule type="duplicateValues" dxfId="2172" priority="4318"/>
  </conditionalFormatting>
  <conditionalFormatting sqref="B4557">
    <cfRule type="duplicateValues" dxfId="2171" priority="4317"/>
  </conditionalFormatting>
  <conditionalFormatting sqref="B4558">
    <cfRule type="duplicateValues" dxfId="2170" priority="4316"/>
  </conditionalFormatting>
  <conditionalFormatting sqref="B4559">
    <cfRule type="duplicateValues" dxfId="2169" priority="4315"/>
  </conditionalFormatting>
  <conditionalFormatting sqref="B4560">
    <cfRule type="duplicateValues" dxfId="2168" priority="4314"/>
  </conditionalFormatting>
  <conditionalFormatting sqref="B4561">
    <cfRule type="duplicateValues" dxfId="2167" priority="4313"/>
  </conditionalFormatting>
  <conditionalFormatting sqref="B4562">
    <cfRule type="duplicateValues" dxfId="2166" priority="4312"/>
  </conditionalFormatting>
  <conditionalFormatting sqref="B4563">
    <cfRule type="duplicateValues" dxfId="2165" priority="4311"/>
  </conditionalFormatting>
  <conditionalFormatting sqref="B4564">
    <cfRule type="duplicateValues" dxfId="2164" priority="4310"/>
  </conditionalFormatting>
  <conditionalFormatting sqref="B4565">
    <cfRule type="duplicateValues" dxfId="2163" priority="4309"/>
  </conditionalFormatting>
  <conditionalFormatting sqref="B4566">
    <cfRule type="duplicateValues" dxfId="2162" priority="4308"/>
  </conditionalFormatting>
  <conditionalFormatting sqref="B4567">
    <cfRule type="duplicateValues" dxfId="2161" priority="4307"/>
  </conditionalFormatting>
  <conditionalFormatting sqref="B4568">
    <cfRule type="duplicateValues" dxfId="2160" priority="4306"/>
  </conditionalFormatting>
  <conditionalFormatting sqref="B4569">
    <cfRule type="duplicateValues" dxfId="2159" priority="4305"/>
  </conditionalFormatting>
  <conditionalFormatting sqref="B4570">
    <cfRule type="duplicateValues" dxfId="2158" priority="4304"/>
  </conditionalFormatting>
  <conditionalFormatting sqref="B4571">
    <cfRule type="duplicateValues" dxfId="2157" priority="4303"/>
  </conditionalFormatting>
  <conditionalFormatting sqref="B4572">
    <cfRule type="duplicateValues" dxfId="2156" priority="4302"/>
  </conditionalFormatting>
  <conditionalFormatting sqref="B4573">
    <cfRule type="duplicateValues" dxfId="2155" priority="4301"/>
  </conditionalFormatting>
  <conditionalFormatting sqref="B4574">
    <cfRule type="duplicateValues" dxfId="2154" priority="4300"/>
  </conditionalFormatting>
  <conditionalFormatting sqref="B4575">
    <cfRule type="duplicateValues" dxfId="2153" priority="4299"/>
  </conditionalFormatting>
  <conditionalFormatting sqref="B4576">
    <cfRule type="duplicateValues" dxfId="2152" priority="4298"/>
  </conditionalFormatting>
  <conditionalFormatting sqref="B4577">
    <cfRule type="duplicateValues" dxfId="2151" priority="4297"/>
  </conditionalFormatting>
  <conditionalFormatting sqref="B4578">
    <cfRule type="duplicateValues" dxfId="2150" priority="4296"/>
  </conditionalFormatting>
  <conditionalFormatting sqref="B4579">
    <cfRule type="duplicateValues" dxfId="2149" priority="4295"/>
  </conditionalFormatting>
  <conditionalFormatting sqref="B4580">
    <cfRule type="duplicateValues" dxfId="2148" priority="4294"/>
  </conditionalFormatting>
  <conditionalFormatting sqref="B4581">
    <cfRule type="duplicateValues" dxfId="2147" priority="4293"/>
  </conditionalFormatting>
  <conditionalFormatting sqref="B4582">
    <cfRule type="duplicateValues" dxfId="2146" priority="4292"/>
  </conditionalFormatting>
  <conditionalFormatting sqref="B4583">
    <cfRule type="duplicateValues" dxfId="2145" priority="4291"/>
  </conditionalFormatting>
  <conditionalFormatting sqref="B4584">
    <cfRule type="duplicateValues" dxfId="2144" priority="4290"/>
  </conditionalFormatting>
  <conditionalFormatting sqref="B4585">
    <cfRule type="duplicateValues" dxfId="2143" priority="4289"/>
  </conditionalFormatting>
  <conditionalFormatting sqref="B4586">
    <cfRule type="duplicateValues" dxfId="2142" priority="4288"/>
  </conditionalFormatting>
  <conditionalFormatting sqref="B4587">
    <cfRule type="duplicateValues" dxfId="2141" priority="4287"/>
  </conditionalFormatting>
  <conditionalFormatting sqref="B4588">
    <cfRule type="duplicateValues" dxfId="2140" priority="4286"/>
  </conditionalFormatting>
  <conditionalFormatting sqref="B4589">
    <cfRule type="duplicateValues" dxfId="2139" priority="4285"/>
  </conditionalFormatting>
  <conditionalFormatting sqref="B4590">
    <cfRule type="duplicateValues" dxfId="2138" priority="4284"/>
  </conditionalFormatting>
  <conditionalFormatting sqref="B4591">
    <cfRule type="duplicateValues" dxfId="2137" priority="4283"/>
  </conditionalFormatting>
  <conditionalFormatting sqref="B4592">
    <cfRule type="duplicateValues" dxfId="2136" priority="4282"/>
  </conditionalFormatting>
  <conditionalFormatting sqref="B4593">
    <cfRule type="duplicateValues" dxfId="2135" priority="4281"/>
  </conditionalFormatting>
  <conditionalFormatting sqref="B4594">
    <cfRule type="duplicateValues" dxfId="2134" priority="4280"/>
  </conditionalFormatting>
  <conditionalFormatting sqref="B4595">
    <cfRule type="duplicateValues" dxfId="2133" priority="4279"/>
  </conditionalFormatting>
  <conditionalFormatting sqref="B4596">
    <cfRule type="duplicateValues" dxfId="2132" priority="4278"/>
  </conditionalFormatting>
  <conditionalFormatting sqref="B4597">
    <cfRule type="duplicateValues" dxfId="2131" priority="4277"/>
  </conditionalFormatting>
  <conditionalFormatting sqref="B4598">
    <cfRule type="duplicateValues" dxfId="2130" priority="4276"/>
  </conditionalFormatting>
  <conditionalFormatting sqref="B4599">
    <cfRule type="duplicateValues" dxfId="2129" priority="4275"/>
  </conditionalFormatting>
  <conditionalFormatting sqref="B4600">
    <cfRule type="duplicateValues" dxfId="2128" priority="4274"/>
  </conditionalFormatting>
  <conditionalFormatting sqref="B4601">
    <cfRule type="duplicateValues" dxfId="2127" priority="4273"/>
  </conditionalFormatting>
  <conditionalFormatting sqref="B4609">
    <cfRule type="duplicateValues" dxfId="2126" priority="4270"/>
  </conditionalFormatting>
  <conditionalFormatting sqref="B4610">
    <cfRule type="duplicateValues" dxfId="2125" priority="4268"/>
  </conditionalFormatting>
  <conditionalFormatting sqref="B4611">
    <cfRule type="duplicateValues" dxfId="2124" priority="4266"/>
  </conditionalFormatting>
  <conditionalFormatting sqref="B4612">
    <cfRule type="duplicateValues" dxfId="2123" priority="4264"/>
  </conditionalFormatting>
  <conditionalFormatting sqref="B4614">
    <cfRule type="duplicateValues" dxfId="2122" priority="4262"/>
  </conditionalFormatting>
  <conditionalFormatting sqref="B4615">
    <cfRule type="duplicateValues" dxfId="2121" priority="4257"/>
    <cfRule type="duplicateValues" dxfId="2120" priority="4260"/>
    <cfRule type="duplicateValues" priority="4259"/>
    <cfRule type="duplicateValues" dxfId="2119" priority="4258"/>
  </conditionalFormatting>
  <conditionalFormatting sqref="B4616">
    <cfRule type="duplicateValues" dxfId="2118" priority="4256"/>
  </conditionalFormatting>
  <conditionalFormatting sqref="B4617">
    <cfRule type="duplicateValues" dxfId="2117" priority="4254"/>
  </conditionalFormatting>
  <conditionalFormatting sqref="B4618">
    <cfRule type="duplicateValues" priority="4249"/>
    <cfRule type="duplicateValues" dxfId="2116" priority="4248"/>
    <cfRule type="duplicateValues" dxfId="2115" priority="4247"/>
    <cfRule type="duplicateValues" dxfId="2114" priority="4252"/>
  </conditionalFormatting>
  <conditionalFormatting sqref="B4619">
    <cfRule type="duplicateValues" dxfId="2113" priority="4244"/>
  </conditionalFormatting>
  <conditionalFormatting sqref="B4620">
    <cfRule type="duplicateValues" dxfId="2112" priority="4242"/>
  </conditionalFormatting>
  <conditionalFormatting sqref="B4621">
    <cfRule type="duplicateValues" dxfId="2111" priority="4240"/>
  </conditionalFormatting>
  <conditionalFormatting sqref="B4622">
    <cfRule type="duplicateValues" dxfId="2110" priority="4238"/>
  </conditionalFormatting>
  <conditionalFormatting sqref="B4624">
    <cfRule type="duplicateValues" dxfId="2109" priority="4236"/>
  </conditionalFormatting>
  <conditionalFormatting sqref="B4625">
    <cfRule type="duplicateValues" dxfId="2108" priority="4235"/>
  </conditionalFormatting>
  <conditionalFormatting sqref="B4626">
    <cfRule type="duplicateValues" dxfId="2107" priority="4233"/>
  </conditionalFormatting>
  <conditionalFormatting sqref="B4627">
    <cfRule type="duplicateValues" dxfId="2106" priority="4231"/>
  </conditionalFormatting>
  <conditionalFormatting sqref="B4629">
    <cfRule type="duplicateValues" dxfId="2105" priority="4229"/>
  </conditionalFormatting>
  <conditionalFormatting sqref="B4631">
    <cfRule type="duplicateValues" dxfId="2104" priority="4228"/>
  </conditionalFormatting>
  <conditionalFormatting sqref="B4633">
    <cfRule type="duplicateValues" dxfId="2103" priority="4227"/>
  </conditionalFormatting>
  <conditionalFormatting sqref="B4634">
    <cfRule type="duplicateValues" dxfId="2102" priority="4223"/>
  </conditionalFormatting>
  <conditionalFormatting sqref="B4635">
    <cfRule type="duplicateValues" dxfId="2101" priority="4221"/>
  </conditionalFormatting>
  <conditionalFormatting sqref="B4638">
    <cfRule type="duplicateValues" dxfId="2100" priority="4219"/>
  </conditionalFormatting>
  <conditionalFormatting sqref="B4639">
    <cfRule type="duplicateValues" dxfId="2099" priority="4216"/>
  </conditionalFormatting>
  <conditionalFormatting sqref="B4640:B4641">
    <cfRule type="duplicateValues" dxfId="2098" priority="4214"/>
  </conditionalFormatting>
  <conditionalFormatting sqref="B4642">
    <cfRule type="duplicateValues" dxfId="2097" priority="4211"/>
  </conditionalFormatting>
  <conditionalFormatting sqref="B4644">
    <cfRule type="duplicateValues" dxfId="2096" priority="4209"/>
  </conditionalFormatting>
  <conditionalFormatting sqref="B4645">
    <cfRule type="duplicateValues" dxfId="2095" priority="4207"/>
  </conditionalFormatting>
  <conditionalFormatting sqref="B4646">
    <cfRule type="duplicateValues" dxfId="2094" priority="4205"/>
  </conditionalFormatting>
  <conditionalFormatting sqref="B4650">
    <cfRule type="duplicateValues" dxfId="2093" priority="4202"/>
  </conditionalFormatting>
  <conditionalFormatting sqref="B4651">
    <cfRule type="duplicateValues" dxfId="2092" priority="4200"/>
  </conditionalFormatting>
  <conditionalFormatting sqref="B4653">
    <cfRule type="duplicateValues" dxfId="2091" priority="4198"/>
  </conditionalFormatting>
  <conditionalFormatting sqref="B4654">
    <cfRule type="duplicateValues" dxfId="2090" priority="4196"/>
  </conditionalFormatting>
  <conditionalFormatting sqref="B4655">
    <cfRule type="duplicateValues" dxfId="2089" priority="4194"/>
  </conditionalFormatting>
  <conditionalFormatting sqref="B4656">
    <cfRule type="duplicateValues" dxfId="2088" priority="4192"/>
  </conditionalFormatting>
  <conditionalFormatting sqref="B4657">
    <cfRule type="duplicateValues" dxfId="2087" priority="4190"/>
  </conditionalFormatting>
  <conditionalFormatting sqref="B4658">
    <cfRule type="duplicateValues" dxfId="2086" priority="4189"/>
  </conditionalFormatting>
  <conditionalFormatting sqref="B4659">
    <cfRule type="duplicateValues" dxfId="2085" priority="4187"/>
  </conditionalFormatting>
  <conditionalFormatting sqref="B4660">
    <cfRule type="duplicateValues" dxfId="2084" priority="4185"/>
  </conditionalFormatting>
  <conditionalFormatting sqref="B4661">
    <cfRule type="duplicateValues" dxfId="2083" priority="4184"/>
  </conditionalFormatting>
  <conditionalFormatting sqref="B4662">
    <cfRule type="duplicateValues" dxfId="2082" priority="4182"/>
  </conditionalFormatting>
  <conditionalFormatting sqref="B4663">
    <cfRule type="duplicateValues" dxfId="2081" priority="4180"/>
  </conditionalFormatting>
  <conditionalFormatting sqref="B4664">
    <cfRule type="duplicateValues" dxfId="2080" priority="4178"/>
  </conditionalFormatting>
  <conditionalFormatting sqref="B4665">
    <cfRule type="duplicateValues" dxfId="2079" priority="4176"/>
  </conditionalFormatting>
  <conditionalFormatting sqref="B4666">
    <cfRule type="duplicateValues" dxfId="2078" priority="4174"/>
  </conditionalFormatting>
  <conditionalFormatting sqref="B4667">
    <cfRule type="duplicateValues" dxfId="2077" priority="4172"/>
  </conditionalFormatting>
  <conditionalFormatting sqref="B4668">
    <cfRule type="duplicateValues" dxfId="2076" priority="4170"/>
  </conditionalFormatting>
  <conditionalFormatting sqref="B4669">
    <cfRule type="duplicateValues" dxfId="2075" priority="4168"/>
  </conditionalFormatting>
  <conditionalFormatting sqref="B4670">
    <cfRule type="duplicateValues" dxfId="2074" priority="4166"/>
  </conditionalFormatting>
  <conditionalFormatting sqref="B4671">
    <cfRule type="duplicateValues" dxfId="2073" priority="4163"/>
  </conditionalFormatting>
  <conditionalFormatting sqref="B4672">
    <cfRule type="duplicateValues" dxfId="2072" priority="4161"/>
  </conditionalFormatting>
  <conditionalFormatting sqref="B4673">
    <cfRule type="duplicateValues" dxfId="2071" priority="4159"/>
  </conditionalFormatting>
  <conditionalFormatting sqref="B4674">
    <cfRule type="duplicateValues" dxfId="2070" priority="4157"/>
  </conditionalFormatting>
  <conditionalFormatting sqref="B4675">
    <cfRule type="duplicateValues" dxfId="2069" priority="4155"/>
  </conditionalFormatting>
  <conditionalFormatting sqref="B4676">
    <cfRule type="duplicateValues" dxfId="2068" priority="4153"/>
  </conditionalFormatting>
  <conditionalFormatting sqref="B4677">
    <cfRule type="duplicateValues" dxfId="2067" priority="4151"/>
  </conditionalFormatting>
  <conditionalFormatting sqref="B4678">
    <cfRule type="duplicateValues" dxfId="2066" priority="4149"/>
  </conditionalFormatting>
  <conditionalFormatting sqref="B4679">
    <cfRule type="duplicateValues" dxfId="2065" priority="4147"/>
  </conditionalFormatting>
  <conditionalFormatting sqref="B4680">
    <cfRule type="duplicateValues" dxfId="2064" priority="4145"/>
  </conditionalFormatting>
  <conditionalFormatting sqref="B4681">
    <cfRule type="duplicateValues" dxfId="2063" priority="4143"/>
  </conditionalFormatting>
  <conditionalFormatting sqref="B4682">
    <cfRule type="duplicateValues" dxfId="2062" priority="4141"/>
  </conditionalFormatting>
  <conditionalFormatting sqref="B4683">
    <cfRule type="duplicateValues" dxfId="2061" priority="4139"/>
  </conditionalFormatting>
  <conditionalFormatting sqref="B4684">
    <cfRule type="duplicateValues" dxfId="2060" priority="4137"/>
  </conditionalFormatting>
  <conditionalFormatting sqref="B4685">
    <cfRule type="duplicateValues" dxfId="2059" priority="4135"/>
  </conditionalFormatting>
  <conditionalFormatting sqref="B4686">
    <cfRule type="duplicateValues" dxfId="2058" priority="4133"/>
  </conditionalFormatting>
  <conditionalFormatting sqref="B4687">
    <cfRule type="duplicateValues" dxfId="2057" priority="4131"/>
  </conditionalFormatting>
  <conditionalFormatting sqref="B4688">
    <cfRule type="duplicateValues" dxfId="2056" priority="4129"/>
  </conditionalFormatting>
  <conditionalFormatting sqref="B4689">
    <cfRule type="duplicateValues" dxfId="2055" priority="4127"/>
  </conditionalFormatting>
  <conditionalFormatting sqref="B4690">
    <cfRule type="duplicateValues" dxfId="2054" priority="4125"/>
  </conditionalFormatting>
  <conditionalFormatting sqref="B4691">
    <cfRule type="duplicateValues" dxfId="2053" priority="4123"/>
  </conditionalFormatting>
  <conditionalFormatting sqref="B4692">
    <cfRule type="duplicateValues" dxfId="2052" priority="4121"/>
  </conditionalFormatting>
  <conditionalFormatting sqref="B4693">
    <cfRule type="duplicateValues" dxfId="2051" priority="4119"/>
  </conditionalFormatting>
  <conditionalFormatting sqref="B4694">
    <cfRule type="duplicateValues" dxfId="2050" priority="4117"/>
  </conditionalFormatting>
  <conditionalFormatting sqref="B4695">
    <cfRule type="duplicateValues" dxfId="2049" priority="4115"/>
  </conditionalFormatting>
  <conditionalFormatting sqref="B4696">
    <cfRule type="duplicateValues" dxfId="2048" priority="4113"/>
  </conditionalFormatting>
  <conditionalFormatting sqref="B4697">
    <cfRule type="duplicateValues" dxfId="2047" priority="4111"/>
  </conditionalFormatting>
  <conditionalFormatting sqref="B4698">
    <cfRule type="duplicateValues" dxfId="2046" priority="4109"/>
  </conditionalFormatting>
  <conditionalFormatting sqref="B4699">
    <cfRule type="duplicateValues" dxfId="2045" priority="4107"/>
  </conditionalFormatting>
  <conditionalFormatting sqref="B4700">
    <cfRule type="duplicateValues" dxfId="2044" priority="4105"/>
  </conditionalFormatting>
  <conditionalFormatting sqref="B4701">
    <cfRule type="duplicateValues" dxfId="2043" priority="4103"/>
  </conditionalFormatting>
  <conditionalFormatting sqref="B4702">
    <cfRule type="duplicateValues" dxfId="2042" priority="4101"/>
  </conditionalFormatting>
  <conditionalFormatting sqref="B4703">
    <cfRule type="duplicateValues" dxfId="2041" priority="4099"/>
  </conditionalFormatting>
  <conditionalFormatting sqref="B4704">
    <cfRule type="duplicateValues" dxfId="2040" priority="4097"/>
  </conditionalFormatting>
  <conditionalFormatting sqref="B4705">
    <cfRule type="duplicateValues" dxfId="2039" priority="4095"/>
  </conditionalFormatting>
  <conditionalFormatting sqref="B4706">
    <cfRule type="duplicateValues" dxfId="2038" priority="4093"/>
  </conditionalFormatting>
  <conditionalFormatting sqref="B4707">
    <cfRule type="duplicateValues" dxfId="2037" priority="4091"/>
  </conditionalFormatting>
  <conditionalFormatting sqref="B4708">
    <cfRule type="duplicateValues" dxfId="2036" priority="4089"/>
  </conditionalFormatting>
  <conditionalFormatting sqref="B4710">
    <cfRule type="duplicateValues" dxfId="2035" priority="4087"/>
  </conditionalFormatting>
  <conditionalFormatting sqref="B4711">
    <cfRule type="duplicateValues" dxfId="2034" priority="4085"/>
  </conditionalFormatting>
  <conditionalFormatting sqref="B4712">
    <cfRule type="duplicateValues" dxfId="2033" priority="4083"/>
  </conditionalFormatting>
  <conditionalFormatting sqref="B4713">
    <cfRule type="duplicateValues" dxfId="2032" priority="4081"/>
  </conditionalFormatting>
  <conditionalFormatting sqref="B4714">
    <cfRule type="duplicateValues" dxfId="2031" priority="4079"/>
  </conditionalFormatting>
  <conditionalFormatting sqref="B4715">
    <cfRule type="duplicateValues" dxfId="2030" priority="4077"/>
  </conditionalFormatting>
  <conditionalFormatting sqref="B4716">
    <cfRule type="duplicateValues" dxfId="2029" priority="4075"/>
  </conditionalFormatting>
  <conditionalFormatting sqref="B4717">
    <cfRule type="duplicateValues" dxfId="2028" priority="4073"/>
  </conditionalFormatting>
  <conditionalFormatting sqref="B4718">
    <cfRule type="duplicateValues" dxfId="2027" priority="4071"/>
  </conditionalFormatting>
  <conditionalFormatting sqref="B4719">
    <cfRule type="duplicateValues" dxfId="2026" priority="4069"/>
  </conditionalFormatting>
  <conditionalFormatting sqref="B4720">
    <cfRule type="duplicateValues" dxfId="2025" priority="4067"/>
  </conditionalFormatting>
  <conditionalFormatting sqref="B4721">
    <cfRule type="duplicateValues" dxfId="2024" priority="4065"/>
  </conditionalFormatting>
  <conditionalFormatting sqref="B4722">
    <cfRule type="duplicateValues" dxfId="2023" priority="4063"/>
  </conditionalFormatting>
  <conditionalFormatting sqref="B4723">
    <cfRule type="duplicateValues" dxfId="2022" priority="4061"/>
  </conditionalFormatting>
  <conditionalFormatting sqref="B4724">
    <cfRule type="duplicateValues" dxfId="2021" priority="4059"/>
  </conditionalFormatting>
  <conditionalFormatting sqref="B4725">
    <cfRule type="duplicateValues" dxfId="2020" priority="4057"/>
  </conditionalFormatting>
  <conditionalFormatting sqref="B4726">
    <cfRule type="duplicateValues" dxfId="2019" priority="4055"/>
  </conditionalFormatting>
  <conditionalFormatting sqref="B4727">
    <cfRule type="duplicateValues" dxfId="2018" priority="4053"/>
  </conditionalFormatting>
  <conditionalFormatting sqref="B4728">
    <cfRule type="duplicateValues" dxfId="2017" priority="4051"/>
  </conditionalFormatting>
  <conditionalFormatting sqref="B4729">
    <cfRule type="duplicateValues" dxfId="2016" priority="4049"/>
  </conditionalFormatting>
  <conditionalFormatting sqref="B4730">
    <cfRule type="duplicateValues" dxfId="2015" priority="4047"/>
  </conditionalFormatting>
  <conditionalFormatting sqref="B4731">
    <cfRule type="duplicateValues" dxfId="2014" priority="4045"/>
  </conditionalFormatting>
  <conditionalFormatting sqref="B4732">
    <cfRule type="duplicateValues" dxfId="2013" priority="4043"/>
  </conditionalFormatting>
  <conditionalFormatting sqref="B4733">
    <cfRule type="duplicateValues" dxfId="2012" priority="4041"/>
  </conditionalFormatting>
  <conditionalFormatting sqref="B4734">
    <cfRule type="duplicateValues" dxfId="2011" priority="4039"/>
  </conditionalFormatting>
  <conditionalFormatting sqref="B4735">
    <cfRule type="duplicateValues" dxfId="2010" priority="4037"/>
  </conditionalFormatting>
  <conditionalFormatting sqref="B4736">
    <cfRule type="duplicateValues" dxfId="2009" priority="4035"/>
  </conditionalFormatting>
  <conditionalFormatting sqref="B4737">
    <cfRule type="duplicateValues" dxfId="2008" priority="4033"/>
  </conditionalFormatting>
  <conditionalFormatting sqref="B4738">
    <cfRule type="duplicateValues" dxfId="2007" priority="4031"/>
  </conditionalFormatting>
  <conditionalFormatting sqref="B4739">
    <cfRule type="duplicateValues" dxfId="2006" priority="4029"/>
  </conditionalFormatting>
  <conditionalFormatting sqref="B4740">
    <cfRule type="duplicateValues" dxfId="2005" priority="4027"/>
  </conditionalFormatting>
  <conditionalFormatting sqref="B4741">
    <cfRule type="duplicateValues" dxfId="2004" priority="4025"/>
  </conditionalFormatting>
  <conditionalFormatting sqref="B4742">
    <cfRule type="duplicateValues" dxfId="2003" priority="4023"/>
  </conditionalFormatting>
  <conditionalFormatting sqref="B4743">
    <cfRule type="duplicateValues" dxfId="2002" priority="4021"/>
  </conditionalFormatting>
  <conditionalFormatting sqref="B4744">
    <cfRule type="duplicateValues" dxfId="2001" priority="4019"/>
  </conditionalFormatting>
  <conditionalFormatting sqref="B4745">
    <cfRule type="duplicateValues" dxfId="2000" priority="4017"/>
  </conditionalFormatting>
  <conditionalFormatting sqref="B4746">
    <cfRule type="duplicateValues" dxfId="1999" priority="4015"/>
  </conditionalFormatting>
  <conditionalFormatting sqref="B4747">
    <cfRule type="duplicateValues" dxfId="1998" priority="4013"/>
  </conditionalFormatting>
  <conditionalFormatting sqref="B4748">
    <cfRule type="duplicateValues" dxfId="1997" priority="4011"/>
  </conditionalFormatting>
  <conditionalFormatting sqref="B4749">
    <cfRule type="duplicateValues" dxfId="1996" priority="4009"/>
  </conditionalFormatting>
  <conditionalFormatting sqref="B4750">
    <cfRule type="duplicateValues" dxfId="1995" priority="4007"/>
  </conditionalFormatting>
  <conditionalFormatting sqref="B4751">
    <cfRule type="duplicateValues" dxfId="1994" priority="4005"/>
  </conditionalFormatting>
  <conditionalFormatting sqref="B4752">
    <cfRule type="duplicateValues" dxfId="1993" priority="4003"/>
  </conditionalFormatting>
  <conditionalFormatting sqref="B4753">
    <cfRule type="duplicateValues" dxfId="1992" priority="4001"/>
  </conditionalFormatting>
  <conditionalFormatting sqref="B4754">
    <cfRule type="duplicateValues" dxfId="1991" priority="3999"/>
  </conditionalFormatting>
  <conditionalFormatting sqref="B4755">
    <cfRule type="duplicateValues" dxfId="1990" priority="3997"/>
  </conditionalFormatting>
  <conditionalFormatting sqref="B4784">
    <cfRule type="duplicateValues" dxfId="1989" priority="3995"/>
  </conditionalFormatting>
  <conditionalFormatting sqref="B4785">
    <cfRule type="duplicateValues" dxfId="1988" priority="3994"/>
  </conditionalFormatting>
  <conditionalFormatting sqref="B4786">
    <cfRule type="duplicateValues" dxfId="1987" priority="3992"/>
  </conditionalFormatting>
  <conditionalFormatting sqref="B4787">
    <cfRule type="duplicateValues" dxfId="1986" priority="3990"/>
  </conditionalFormatting>
  <conditionalFormatting sqref="B4788">
    <cfRule type="duplicateValues" dxfId="1985" priority="3988"/>
  </conditionalFormatting>
  <conditionalFormatting sqref="B4790">
    <cfRule type="duplicateValues" dxfId="1984" priority="3986"/>
  </conditionalFormatting>
  <conditionalFormatting sqref="B4792">
    <cfRule type="duplicateValues" dxfId="1983" priority="3981"/>
    <cfRule type="duplicateValues" dxfId="1982" priority="3984"/>
    <cfRule type="duplicateValues" priority="3983"/>
    <cfRule type="duplicateValues" dxfId="1981" priority="3982"/>
  </conditionalFormatting>
  <conditionalFormatting sqref="B4794">
    <cfRule type="duplicateValues" dxfId="1980" priority="3962"/>
  </conditionalFormatting>
  <conditionalFormatting sqref="B4795">
    <cfRule type="duplicateValues" dxfId="1979" priority="3960"/>
  </conditionalFormatting>
  <conditionalFormatting sqref="B4796">
    <cfRule type="duplicateValues" dxfId="1978" priority="3958"/>
  </conditionalFormatting>
  <conditionalFormatting sqref="B4797">
    <cfRule type="duplicateValues" dxfId="1977" priority="3957"/>
    <cfRule type="duplicateValues" priority="3954"/>
    <cfRule type="duplicateValues" dxfId="1976" priority="3953"/>
    <cfRule type="duplicateValues" dxfId="1975" priority="3952"/>
  </conditionalFormatting>
  <conditionalFormatting sqref="B4799">
    <cfRule type="duplicateValues" dxfId="1974" priority="3934"/>
  </conditionalFormatting>
  <conditionalFormatting sqref="B4801">
    <cfRule type="duplicateValues" dxfId="1973" priority="3933"/>
  </conditionalFormatting>
  <conditionalFormatting sqref="B4805">
    <cfRule type="duplicateValues" dxfId="1972" priority="3931"/>
  </conditionalFormatting>
  <conditionalFormatting sqref="B4806">
    <cfRule type="duplicateValues" dxfId="1971" priority="3930"/>
    <cfRule type="duplicateValues" priority="3929"/>
    <cfRule type="duplicateValues" dxfId="1970" priority="3928"/>
    <cfRule type="duplicateValues" dxfId="1969" priority="3927"/>
  </conditionalFormatting>
  <conditionalFormatting sqref="B4808">
    <cfRule type="duplicateValues" dxfId="1968" priority="3899"/>
  </conditionalFormatting>
  <conditionalFormatting sqref="B4809">
    <cfRule type="duplicateValues" priority="3893"/>
    <cfRule type="duplicateValues" dxfId="1967" priority="3892"/>
    <cfRule type="duplicateValues" dxfId="1966" priority="3891"/>
    <cfRule type="duplicateValues" dxfId="1965" priority="3897"/>
  </conditionalFormatting>
  <conditionalFormatting sqref="B4810">
    <cfRule type="duplicateValues" dxfId="1964" priority="3890"/>
  </conditionalFormatting>
  <conditionalFormatting sqref="B4811">
    <cfRule type="duplicateValues" dxfId="1963" priority="3888"/>
    <cfRule type="duplicateValues" priority="3886"/>
    <cfRule type="duplicateValues" dxfId="1962" priority="3885"/>
    <cfRule type="duplicateValues" dxfId="1961" priority="3884"/>
  </conditionalFormatting>
  <conditionalFormatting sqref="B4812">
    <cfRule type="duplicateValues" priority="3878"/>
    <cfRule type="duplicateValues" dxfId="1960" priority="3877"/>
    <cfRule type="duplicateValues" dxfId="1959" priority="3876"/>
    <cfRule type="duplicateValues" dxfId="1958" priority="3880"/>
  </conditionalFormatting>
  <conditionalFormatting sqref="B4815">
    <cfRule type="duplicateValues" dxfId="1957" priority="3871"/>
  </conditionalFormatting>
  <conditionalFormatting sqref="B4816">
    <cfRule type="duplicateValues" dxfId="1956" priority="3869"/>
  </conditionalFormatting>
  <conditionalFormatting sqref="B4817">
    <cfRule type="duplicateValues" dxfId="1955" priority="3867"/>
  </conditionalFormatting>
  <conditionalFormatting sqref="B4819">
    <cfRule type="duplicateValues" dxfId="1954" priority="3860"/>
    <cfRule type="duplicateValues" dxfId="1953" priority="3865"/>
    <cfRule type="duplicateValues" priority="3862"/>
    <cfRule type="duplicateValues" dxfId="1952" priority="3861"/>
  </conditionalFormatting>
  <conditionalFormatting sqref="B4820">
    <cfRule type="duplicateValues" dxfId="1951" priority="3851"/>
    <cfRule type="duplicateValues" priority="3853"/>
    <cfRule type="duplicateValues" dxfId="1950" priority="3852"/>
    <cfRule type="duplicateValues" dxfId="1949" priority="3858"/>
  </conditionalFormatting>
  <conditionalFormatting sqref="B4821">
    <cfRule type="duplicateValues" dxfId="1948" priority="3786"/>
  </conditionalFormatting>
  <conditionalFormatting sqref="B4823">
    <cfRule type="duplicateValues" dxfId="1947" priority="3784"/>
    <cfRule type="duplicateValues" priority="3782"/>
    <cfRule type="duplicateValues" dxfId="1946" priority="3781"/>
    <cfRule type="duplicateValues" dxfId="1945" priority="3780"/>
  </conditionalFormatting>
  <conditionalFormatting sqref="B4824">
    <cfRule type="duplicateValues" dxfId="1944" priority="3735"/>
  </conditionalFormatting>
  <conditionalFormatting sqref="B4825">
    <cfRule type="duplicateValues" dxfId="1943" priority="3733"/>
  </conditionalFormatting>
  <conditionalFormatting sqref="B4829">
    <cfRule type="duplicateValues" dxfId="1942" priority="3731"/>
  </conditionalFormatting>
  <conditionalFormatting sqref="B4830">
    <cfRule type="duplicateValues" dxfId="1941" priority="3729"/>
  </conditionalFormatting>
  <conditionalFormatting sqref="B4831">
    <cfRule type="duplicateValues" dxfId="1940" priority="3727"/>
    <cfRule type="duplicateValues" priority="3726"/>
    <cfRule type="duplicateValues" dxfId="1939" priority="3725"/>
    <cfRule type="duplicateValues" dxfId="1938" priority="3724"/>
  </conditionalFormatting>
  <conditionalFormatting sqref="B4832">
    <cfRule type="duplicateValues" dxfId="1937" priority="3707"/>
  </conditionalFormatting>
  <conditionalFormatting sqref="B4834">
    <cfRule type="duplicateValues" dxfId="1936" priority="3705"/>
  </conditionalFormatting>
  <conditionalFormatting sqref="B4835">
    <cfRule type="duplicateValues" dxfId="1935" priority="3703"/>
  </conditionalFormatting>
  <conditionalFormatting sqref="B4852">
    <cfRule type="duplicateValues" dxfId="1934" priority="3698"/>
    <cfRule type="duplicateValues" priority="3700"/>
    <cfRule type="duplicateValues" dxfId="1933" priority="3699"/>
    <cfRule type="duplicateValues" dxfId="1932" priority="3701"/>
  </conditionalFormatting>
  <conditionalFormatting sqref="B4877">
    <cfRule type="duplicateValues" dxfId="1931" priority="3697"/>
  </conditionalFormatting>
  <conditionalFormatting sqref="B4878">
    <cfRule type="duplicateValues" dxfId="1930" priority="3695"/>
  </conditionalFormatting>
  <conditionalFormatting sqref="B4879">
    <cfRule type="duplicateValues" dxfId="1929" priority="3693"/>
  </conditionalFormatting>
  <conditionalFormatting sqref="B4880">
    <cfRule type="duplicateValues" dxfId="1928" priority="3691"/>
  </conditionalFormatting>
  <conditionalFormatting sqref="B4881">
    <cfRule type="duplicateValues" dxfId="1927" priority="3690"/>
  </conditionalFormatting>
  <conditionalFormatting sqref="B4882">
    <cfRule type="duplicateValues" dxfId="1926" priority="3688"/>
  </conditionalFormatting>
  <conditionalFormatting sqref="B4883">
    <cfRule type="duplicateValues" dxfId="1925" priority="3686"/>
  </conditionalFormatting>
  <conditionalFormatting sqref="B4884">
    <cfRule type="duplicateValues" dxfId="1924" priority="3684"/>
  </conditionalFormatting>
  <conditionalFormatting sqref="B4885">
    <cfRule type="duplicateValues" dxfId="1923" priority="3682"/>
  </conditionalFormatting>
  <conditionalFormatting sqref="B4886">
    <cfRule type="duplicateValues" dxfId="1922" priority="3680"/>
  </conditionalFormatting>
  <conditionalFormatting sqref="B4887">
    <cfRule type="duplicateValues" dxfId="1921" priority="3679"/>
  </conditionalFormatting>
  <conditionalFormatting sqref="B4888">
    <cfRule type="duplicateValues" dxfId="1920" priority="3677"/>
  </conditionalFormatting>
  <conditionalFormatting sqref="B4889">
    <cfRule type="duplicateValues" dxfId="1919" priority="3675"/>
  </conditionalFormatting>
  <conditionalFormatting sqref="B4890">
    <cfRule type="duplicateValues" dxfId="1918" priority="3673"/>
  </conditionalFormatting>
  <conditionalFormatting sqref="B4891">
    <cfRule type="duplicateValues" dxfId="1917" priority="3671"/>
  </conditionalFormatting>
  <conditionalFormatting sqref="B4892">
    <cfRule type="duplicateValues" dxfId="1916" priority="3669"/>
  </conditionalFormatting>
  <conditionalFormatting sqref="B4893">
    <cfRule type="duplicateValues" dxfId="1915" priority="3667"/>
  </conditionalFormatting>
  <conditionalFormatting sqref="B4894">
    <cfRule type="duplicateValues" dxfId="1914" priority="3664"/>
  </conditionalFormatting>
  <conditionalFormatting sqref="B4895">
    <cfRule type="duplicateValues" dxfId="1913" priority="3662"/>
  </conditionalFormatting>
  <conditionalFormatting sqref="B4896">
    <cfRule type="duplicateValues" dxfId="1912" priority="3659"/>
  </conditionalFormatting>
  <conditionalFormatting sqref="B4897">
    <cfRule type="duplicateValues" dxfId="1911" priority="3657"/>
  </conditionalFormatting>
  <conditionalFormatting sqref="B4898">
    <cfRule type="duplicateValues" dxfId="1910" priority="3653"/>
  </conditionalFormatting>
  <conditionalFormatting sqref="B4899">
    <cfRule type="duplicateValues" dxfId="1909" priority="3651"/>
  </conditionalFormatting>
  <conditionalFormatting sqref="B4900">
    <cfRule type="duplicateValues" dxfId="1908" priority="3649"/>
  </conditionalFormatting>
  <conditionalFormatting sqref="B4901">
    <cfRule type="duplicateValues" dxfId="1907" priority="3648"/>
  </conditionalFormatting>
  <conditionalFormatting sqref="B4902">
    <cfRule type="duplicateValues" dxfId="1906" priority="3646"/>
  </conditionalFormatting>
  <conditionalFormatting sqref="B4903">
    <cfRule type="duplicateValues" dxfId="1905" priority="3644"/>
  </conditionalFormatting>
  <conditionalFormatting sqref="B4904">
    <cfRule type="duplicateValues" dxfId="1904" priority="3642"/>
  </conditionalFormatting>
  <conditionalFormatting sqref="B4905">
    <cfRule type="duplicateValues" dxfId="1903" priority="3640"/>
  </conditionalFormatting>
  <conditionalFormatting sqref="B4906">
    <cfRule type="duplicateValues" dxfId="1902" priority="3638"/>
  </conditionalFormatting>
  <conditionalFormatting sqref="B4907">
    <cfRule type="duplicateValues" dxfId="1901" priority="3636"/>
  </conditionalFormatting>
  <conditionalFormatting sqref="B4908">
    <cfRule type="duplicateValues" dxfId="1900" priority="3634"/>
  </conditionalFormatting>
  <conditionalFormatting sqref="B4909">
    <cfRule type="duplicateValues" dxfId="1899" priority="3632"/>
  </conditionalFormatting>
  <conditionalFormatting sqref="B4910">
    <cfRule type="duplicateValues" dxfId="1898" priority="3630"/>
  </conditionalFormatting>
  <conditionalFormatting sqref="B4911">
    <cfRule type="duplicateValues" dxfId="1897" priority="3629"/>
  </conditionalFormatting>
  <conditionalFormatting sqref="B4912">
    <cfRule type="duplicateValues" dxfId="1896" priority="3627"/>
  </conditionalFormatting>
  <conditionalFormatting sqref="B4913">
    <cfRule type="duplicateValues" dxfId="1895" priority="3625"/>
  </conditionalFormatting>
  <conditionalFormatting sqref="B4914">
    <cfRule type="duplicateValues" dxfId="1894" priority="3623"/>
  </conditionalFormatting>
  <conditionalFormatting sqref="B4915">
    <cfRule type="duplicateValues" dxfId="1893" priority="3622"/>
  </conditionalFormatting>
  <conditionalFormatting sqref="B4916">
    <cfRule type="duplicateValues" dxfId="1892" priority="3620"/>
  </conditionalFormatting>
  <conditionalFormatting sqref="B4917">
    <cfRule type="duplicateValues" dxfId="1891" priority="3618"/>
  </conditionalFormatting>
  <conditionalFormatting sqref="B4918">
    <cfRule type="duplicateValues" dxfId="1890" priority="3616"/>
  </conditionalFormatting>
  <conditionalFormatting sqref="B4919">
    <cfRule type="duplicateValues" dxfId="1889" priority="3614"/>
  </conditionalFormatting>
  <conditionalFormatting sqref="B4920">
    <cfRule type="duplicateValues" dxfId="1888" priority="3612"/>
  </conditionalFormatting>
  <conditionalFormatting sqref="B4921">
    <cfRule type="duplicateValues" dxfId="1887" priority="3610"/>
  </conditionalFormatting>
  <conditionalFormatting sqref="B4922">
    <cfRule type="duplicateValues" dxfId="1886" priority="3607"/>
  </conditionalFormatting>
  <conditionalFormatting sqref="B4924">
    <cfRule type="duplicateValues" dxfId="1885" priority="3605"/>
  </conditionalFormatting>
  <conditionalFormatting sqref="B4925">
    <cfRule type="duplicateValues" dxfId="1884" priority="3603"/>
  </conditionalFormatting>
  <conditionalFormatting sqref="B4930">
    <cfRule type="duplicateValues" dxfId="1883" priority="3602"/>
    <cfRule type="duplicateValues" priority="3601"/>
    <cfRule type="duplicateValues" dxfId="1882" priority="3600"/>
    <cfRule type="duplicateValues" dxfId="1881" priority="3599"/>
  </conditionalFormatting>
  <conditionalFormatting sqref="B4931">
    <cfRule type="duplicateValues" dxfId="1880" priority="3593"/>
  </conditionalFormatting>
  <conditionalFormatting sqref="B4932">
    <cfRule type="duplicateValues" dxfId="1879" priority="3592"/>
    <cfRule type="duplicateValues" priority="3587"/>
    <cfRule type="duplicateValues" dxfId="1878" priority="3586"/>
    <cfRule type="duplicateValues" dxfId="1877" priority="3585"/>
  </conditionalFormatting>
  <conditionalFormatting sqref="B4937">
    <cfRule type="duplicateValues" dxfId="1876" priority="3581"/>
  </conditionalFormatting>
  <conditionalFormatting sqref="B4939">
    <cfRule type="duplicateValues" dxfId="1875" priority="3579"/>
  </conditionalFormatting>
  <conditionalFormatting sqref="B4941">
    <cfRule type="duplicateValues" dxfId="1874" priority="3577"/>
  </conditionalFormatting>
  <conditionalFormatting sqref="B4942">
    <cfRule type="duplicateValues" dxfId="1873" priority="3575"/>
  </conditionalFormatting>
  <conditionalFormatting sqref="B4945:B4946">
    <cfRule type="duplicateValues" dxfId="1872" priority="3573"/>
  </conditionalFormatting>
  <conditionalFormatting sqref="B4947">
    <cfRule type="duplicateValues" dxfId="1871" priority="3571"/>
  </conditionalFormatting>
  <conditionalFormatting sqref="B4951">
    <cfRule type="duplicateValues" dxfId="1870" priority="3570"/>
  </conditionalFormatting>
  <conditionalFormatting sqref="B4952">
    <cfRule type="duplicateValues" dxfId="1869" priority="3568"/>
  </conditionalFormatting>
  <conditionalFormatting sqref="B4953">
    <cfRule type="duplicateValues" dxfId="1868" priority="3566"/>
  </conditionalFormatting>
  <conditionalFormatting sqref="B4955">
    <cfRule type="duplicateValues" dxfId="1867" priority="3564"/>
  </conditionalFormatting>
  <conditionalFormatting sqref="B4960">
    <cfRule type="duplicateValues" dxfId="1866" priority="3562"/>
  </conditionalFormatting>
  <conditionalFormatting sqref="B4964">
    <cfRule type="duplicateValues" dxfId="1865" priority="3560"/>
  </conditionalFormatting>
  <conditionalFormatting sqref="B4965">
    <cfRule type="duplicateValues" dxfId="1864" priority="3558"/>
    <cfRule type="duplicateValues" priority="3557"/>
    <cfRule type="duplicateValues" dxfId="1863" priority="3556"/>
    <cfRule type="duplicateValues" dxfId="1862" priority="3555"/>
  </conditionalFormatting>
  <conditionalFormatting sqref="B4968">
    <cfRule type="duplicateValues" dxfId="1861" priority="3551"/>
  </conditionalFormatting>
  <conditionalFormatting sqref="B4969">
    <cfRule type="duplicateValues" dxfId="1860" priority="3549"/>
  </conditionalFormatting>
  <conditionalFormatting sqref="B4970">
    <cfRule type="duplicateValues" dxfId="1859" priority="3547"/>
  </conditionalFormatting>
  <conditionalFormatting sqref="B4971">
    <cfRule type="duplicateValues" dxfId="1858" priority="3546"/>
  </conditionalFormatting>
  <conditionalFormatting sqref="B4972">
    <cfRule type="duplicateValues" dxfId="1857" priority="3544"/>
  </conditionalFormatting>
  <conditionalFormatting sqref="B4973">
    <cfRule type="duplicateValues" dxfId="1856" priority="3542"/>
  </conditionalFormatting>
  <conditionalFormatting sqref="B4974">
    <cfRule type="duplicateValues" dxfId="1855" priority="3540"/>
  </conditionalFormatting>
  <conditionalFormatting sqref="B4975">
    <cfRule type="duplicateValues" dxfId="1854" priority="3538"/>
  </conditionalFormatting>
  <conditionalFormatting sqref="B4976">
    <cfRule type="duplicateValues" dxfId="1853" priority="3535"/>
  </conditionalFormatting>
  <conditionalFormatting sqref="B4977">
    <cfRule type="duplicateValues" dxfId="1852" priority="3533"/>
  </conditionalFormatting>
  <conditionalFormatting sqref="B4978">
    <cfRule type="duplicateValues" dxfId="1851" priority="3531"/>
  </conditionalFormatting>
  <conditionalFormatting sqref="B4979">
    <cfRule type="duplicateValues" dxfId="1850" priority="3529"/>
  </conditionalFormatting>
  <conditionalFormatting sqref="B4980">
    <cfRule type="duplicateValues" dxfId="1849" priority="3527"/>
  </conditionalFormatting>
  <conditionalFormatting sqref="B4981">
    <cfRule type="duplicateValues" dxfId="1848" priority="3525"/>
  </conditionalFormatting>
  <conditionalFormatting sqref="B4982">
    <cfRule type="duplicateValues" dxfId="1847" priority="3523"/>
  </conditionalFormatting>
  <conditionalFormatting sqref="B4983">
    <cfRule type="duplicateValues" dxfId="1846" priority="3521"/>
    <cfRule type="duplicateValues" priority="3518"/>
    <cfRule type="duplicateValues" dxfId="1845" priority="3517"/>
    <cfRule type="duplicateValues" dxfId="1844" priority="3516"/>
  </conditionalFormatting>
  <conditionalFormatting sqref="B4984">
    <cfRule type="duplicateValues" dxfId="1843" priority="3514"/>
  </conditionalFormatting>
  <conditionalFormatting sqref="B4985">
    <cfRule type="duplicateValues" dxfId="1842" priority="3513"/>
  </conditionalFormatting>
  <conditionalFormatting sqref="B4986">
    <cfRule type="duplicateValues" dxfId="1841" priority="3511"/>
  </conditionalFormatting>
  <conditionalFormatting sqref="B4987">
    <cfRule type="duplicateValues" dxfId="1840" priority="3509"/>
  </conditionalFormatting>
  <conditionalFormatting sqref="B4993">
    <cfRule type="duplicateValues" dxfId="1839" priority="3507"/>
    <cfRule type="duplicateValues" priority="3504"/>
    <cfRule type="duplicateValues" dxfId="1838" priority="3503"/>
    <cfRule type="duplicateValues" dxfId="1837" priority="3502"/>
  </conditionalFormatting>
  <conditionalFormatting sqref="B5003">
    <cfRule type="duplicateValues" dxfId="1836" priority="3466"/>
  </conditionalFormatting>
  <conditionalFormatting sqref="B5038">
    <cfRule type="duplicateValues" dxfId="1835" priority="3465"/>
    <cfRule type="duplicateValues" dxfId="1834" priority="3463"/>
    <cfRule type="duplicateValues" dxfId="1833" priority="3462"/>
    <cfRule type="duplicateValues" priority="3464"/>
  </conditionalFormatting>
  <conditionalFormatting sqref="B5044">
    <cfRule type="duplicateValues" dxfId="1832" priority="3457"/>
  </conditionalFormatting>
  <conditionalFormatting sqref="B5045">
    <cfRule type="duplicateValues" dxfId="1831" priority="3455"/>
  </conditionalFormatting>
  <conditionalFormatting sqref="B5047">
    <cfRule type="duplicateValues" dxfId="1830" priority="3453"/>
  </conditionalFormatting>
  <conditionalFormatting sqref="B5048">
    <cfRule type="duplicateValues" dxfId="1829" priority="3448"/>
    <cfRule type="duplicateValues" dxfId="1828" priority="3451"/>
    <cfRule type="duplicateValues" priority="3450"/>
    <cfRule type="duplicateValues" dxfId="1827" priority="3449"/>
  </conditionalFormatting>
  <conditionalFormatting sqref="B5049">
    <cfRule type="duplicateValues" dxfId="1826" priority="3442"/>
  </conditionalFormatting>
  <conditionalFormatting sqref="B5052">
    <cfRule type="duplicateValues" dxfId="1825" priority="3440"/>
  </conditionalFormatting>
  <conditionalFormatting sqref="B5053">
    <cfRule type="duplicateValues" dxfId="1824" priority="3439"/>
  </conditionalFormatting>
  <conditionalFormatting sqref="B5056">
    <cfRule type="duplicateValues" dxfId="1823" priority="3438"/>
  </conditionalFormatting>
  <conditionalFormatting sqref="B5057">
    <cfRule type="duplicateValues" dxfId="1822" priority="3436"/>
  </conditionalFormatting>
  <conditionalFormatting sqref="B5061">
    <cfRule type="duplicateValues" dxfId="1821" priority="3434"/>
    <cfRule type="duplicateValues" priority="3432"/>
    <cfRule type="duplicateValues" dxfId="1820" priority="3431"/>
    <cfRule type="duplicateValues" dxfId="1819" priority="3430"/>
  </conditionalFormatting>
  <conditionalFormatting sqref="B5065">
    <cfRule type="duplicateValues" dxfId="1818" priority="3374"/>
  </conditionalFormatting>
  <conditionalFormatting sqref="B5066">
    <cfRule type="duplicateValues" dxfId="1817" priority="3372"/>
  </conditionalFormatting>
  <conditionalFormatting sqref="B5068">
    <cfRule type="duplicateValues" dxfId="1816" priority="3370"/>
  </conditionalFormatting>
  <conditionalFormatting sqref="B5069">
    <cfRule type="duplicateValues" dxfId="1815" priority="3369"/>
  </conditionalFormatting>
  <conditionalFormatting sqref="B5070">
    <cfRule type="duplicateValues" dxfId="1814" priority="3367"/>
  </conditionalFormatting>
  <conditionalFormatting sqref="B5071">
    <cfRule type="duplicateValues" dxfId="1813" priority="3365"/>
  </conditionalFormatting>
  <conditionalFormatting sqref="B5074">
    <cfRule type="duplicateValues" dxfId="1812" priority="3363"/>
  </conditionalFormatting>
  <conditionalFormatting sqref="B5075">
    <cfRule type="duplicateValues" dxfId="1811" priority="3361"/>
  </conditionalFormatting>
  <conditionalFormatting sqref="B5078">
    <cfRule type="duplicateValues" dxfId="1810" priority="3359"/>
  </conditionalFormatting>
  <conditionalFormatting sqref="B5079">
    <cfRule type="duplicateValues" dxfId="1809" priority="3318"/>
  </conditionalFormatting>
  <conditionalFormatting sqref="B5087">
    <cfRule type="duplicateValues" dxfId="1808" priority="3314"/>
    <cfRule type="duplicateValues" dxfId="1807" priority="3313"/>
    <cfRule type="duplicateValues" dxfId="1806" priority="3317"/>
    <cfRule type="duplicateValues" priority="3315"/>
  </conditionalFormatting>
  <conditionalFormatting sqref="B5089">
    <cfRule type="duplicateValues" dxfId="1805" priority="3312"/>
  </conditionalFormatting>
  <conditionalFormatting sqref="B5090">
    <cfRule type="duplicateValues" dxfId="1804" priority="3310"/>
  </conditionalFormatting>
  <conditionalFormatting sqref="B5091">
    <cfRule type="duplicateValues" dxfId="1803" priority="3308"/>
  </conditionalFormatting>
  <conditionalFormatting sqref="B5093">
    <cfRule type="duplicateValues" dxfId="1802" priority="3307"/>
  </conditionalFormatting>
  <conditionalFormatting sqref="B5094">
    <cfRule type="duplicateValues" dxfId="1801" priority="3305"/>
  </conditionalFormatting>
  <conditionalFormatting sqref="B5096">
    <cfRule type="duplicateValues" dxfId="1800" priority="3304"/>
    <cfRule type="duplicateValues" dxfId="1799" priority="3302"/>
  </conditionalFormatting>
  <conditionalFormatting sqref="B5100">
    <cfRule type="duplicateValues" dxfId="1798" priority="3301"/>
  </conditionalFormatting>
  <conditionalFormatting sqref="B5103">
    <cfRule type="duplicateValues" dxfId="1797" priority="3299"/>
  </conditionalFormatting>
  <conditionalFormatting sqref="B5109">
    <cfRule type="duplicateValues" dxfId="1796" priority="3297"/>
  </conditionalFormatting>
  <conditionalFormatting sqref="B5110">
    <cfRule type="duplicateValues" dxfId="1795" priority="3295"/>
  </conditionalFormatting>
  <conditionalFormatting sqref="B5111">
    <cfRule type="duplicateValues" dxfId="1794" priority="3293"/>
  </conditionalFormatting>
  <conditionalFormatting sqref="B5120">
    <cfRule type="duplicateValues" dxfId="1793" priority="3291"/>
  </conditionalFormatting>
  <conditionalFormatting sqref="B5121">
    <cfRule type="duplicateValues" dxfId="1792" priority="3290"/>
  </conditionalFormatting>
  <conditionalFormatting sqref="B5124">
    <cfRule type="duplicateValues" dxfId="1791" priority="3286"/>
  </conditionalFormatting>
  <conditionalFormatting sqref="B5127">
    <cfRule type="duplicateValues" dxfId="1790" priority="3284"/>
  </conditionalFormatting>
  <conditionalFormatting sqref="B5128">
    <cfRule type="duplicateValues" dxfId="1789" priority="3282"/>
  </conditionalFormatting>
  <conditionalFormatting sqref="B5129">
    <cfRule type="duplicateValues" dxfId="1788" priority="3280"/>
    <cfRule type="duplicateValues" priority="3276"/>
    <cfRule type="duplicateValues" dxfId="1787" priority="3275"/>
    <cfRule type="duplicateValues" dxfId="1786" priority="3274"/>
  </conditionalFormatting>
  <conditionalFormatting sqref="B5130">
    <cfRule type="duplicateValues" dxfId="1785" priority="3247"/>
  </conditionalFormatting>
  <conditionalFormatting sqref="B5133">
    <cfRule type="duplicateValues" dxfId="1784" priority="3245"/>
  </conditionalFormatting>
  <conditionalFormatting sqref="B5134">
    <cfRule type="duplicateValues" dxfId="1783" priority="3243"/>
  </conditionalFormatting>
  <conditionalFormatting sqref="B5136">
    <cfRule type="duplicateValues" dxfId="1782" priority="3240"/>
  </conditionalFormatting>
  <conditionalFormatting sqref="B5138">
    <cfRule type="duplicateValues" dxfId="1781" priority="3237"/>
  </conditionalFormatting>
  <conditionalFormatting sqref="B5139">
    <cfRule type="duplicateValues" dxfId="1780" priority="3235"/>
  </conditionalFormatting>
  <conditionalFormatting sqref="B5140">
    <cfRule type="duplicateValues" dxfId="1779" priority="3232"/>
    <cfRule type="duplicateValues" dxfId="1778" priority="3233"/>
  </conditionalFormatting>
  <conditionalFormatting sqref="B5141">
    <cfRule type="duplicateValues" dxfId="1777" priority="3230"/>
  </conditionalFormatting>
  <conditionalFormatting sqref="B5142">
    <cfRule type="duplicateValues" dxfId="1776" priority="3228"/>
  </conditionalFormatting>
  <conditionalFormatting sqref="B5143">
    <cfRule type="duplicateValues" dxfId="1775" priority="3226"/>
  </conditionalFormatting>
  <conditionalFormatting sqref="B5144">
    <cfRule type="duplicateValues" dxfId="1774" priority="3224"/>
  </conditionalFormatting>
  <conditionalFormatting sqref="B5145">
    <cfRule type="duplicateValues" dxfId="1773" priority="3222"/>
  </conditionalFormatting>
  <conditionalFormatting sqref="B5146">
    <cfRule type="duplicateValues" dxfId="1772" priority="3220"/>
  </conditionalFormatting>
  <conditionalFormatting sqref="B5147">
    <cfRule type="duplicateValues" dxfId="1771" priority="3218"/>
  </conditionalFormatting>
  <conditionalFormatting sqref="B5148">
    <cfRule type="duplicateValues" dxfId="1770" priority="3216"/>
  </conditionalFormatting>
  <conditionalFormatting sqref="B5149">
    <cfRule type="duplicateValues" dxfId="1769" priority="3214"/>
  </conditionalFormatting>
  <conditionalFormatting sqref="B5150">
    <cfRule type="duplicateValues" dxfId="1768" priority="3212"/>
  </conditionalFormatting>
  <conditionalFormatting sqref="B5151">
    <cfRule type="duplicateValues" dxfId="1767" priority="3210"/>
  </conditionalFormatting>
  <conditionalFormatting sqref="B5152">
    <cfRule type="duplicateValues" dxfId="1766" priority="3208"/>
  </conditionalFormatting>
  <conditionalFormatting sqref="B5153">
    <cfRule type="duplicateValues" dxfId="1765" priority="3206"/>
  </conditionalFormatting>
  <conditionalFormatting sqref="B5154">
    <cfRule type="duplicateValues" dxfId="1764" priority="3204"/>
  </conditionalFormatting>
  <conditionalFormatting sqref="B5155">
    <cfRule type="duplicateValues" dxfId="1763" priority="3202"/>
  </conditionalFormatting>
  <conditionalFormatting sqref="B5156">
    <cfRule type="duplicateValues" dxfId="1762" priority="3200"/>
  </conditionalFormatting>
  <conditionalFormatting sqref="B5157">
    <cfRule type="duplicateValues" dxfId="1761" priority="3198"/>
  </conditionalFormatting>
  <conditionalFormatting sqref="B5158">
    <cfRule type="duplicateValues" dxfId="1760" priority="3196"/>
  </conditionalFormatting>
  <conditionalFormatting sqref="B5159">
    <cfRule type="duplicateValues" dxfId="1759" priority="3195"/>
  </conditionalFormatting>
  <conditionalFormatting sqref="B5160">
    <cfRule type="duplicateValues" dxfId="1758" priority="3193"/>
  </conditionalFormatting>
  <conditionalFormatting sqref="B5161">
    <cfRule type="duplicateValues" dxfId="1757" priority="3191"/>
  </conditionalFormatting>
  <conditionalFormatting sqref="B5162">
    <cfRule type="duplicateValues" dxfId="1756" priority="3189"/>
  </conditionalFormatting>
  <conditionalFormatting sqref="B5163">
    <cfRule type="duplicateValues" dxfId="1755" priority="3187"/>
  </conditionalFormatting>
  <conditionalFormatting sqref="B5165">
    <cfRule type="duplicateValues" dxfId="1754" priority="3185"/>
  </conditionalFormatting>
  <conditionalFormatting sqref="B5166">
    <cfRule type="duplicateValues" dxfId="1753" priority="3183"/>
  </conditionalFormatting>
  <conditionalFormatting sqref="B5167">
    <cfRule type="duplicateValues" dxfId="1752" priority="3181"/>
  </conditionalFormatting>
  <conditionalFormatting sqref="B5169">
    <cfRule type="duplicateValues" dxfId="1751" priority="3179"/>
  </conditionalFormatting>
  <conditionalFormatting sqref="B5170">
    <cfRule type="duplicateValues" dxfId="1750" priority="3177"/>
  </conditionalFormatting>
  <conditionalFormatting sqref="B5171">
    <cfRule type="duplicateValues" dxfId="1749" priority="3175"/>
  </conditionalFormatting>
  <conditionalFormatting sqref="B5172">
    <cfRule type="duplicateValues" dxfId="1748" priority="3173"/>
  </conditionalFormatting>
  <conditionalFormatting sqref="B5174">
    <cfRule type="duplicateValues" dxfId="1747" priority="3171"/>
  </conditionalFormatting>
  <conditionalFormatting sqref="B5175">
    <cfRule type="duplicateValues" dxfId="1746" priority="3169"/>
  </conditionalFormatting>
  <conditionalFormatting sqref="B5176">
    <cfRule type="duplicateValues" dxfId="1745" priority="3167"/>
  </conditionalFormatting>
  <conditionalFormatting sqref="B5177">
    <cfRule type="duplicateValues" dxfId="1744" priority="3165"/>
  </conditionalFormatting>
  <conditionalFormatting sqref="B5186">
    <cfRule type="duplicateValues" dxfId="1743" priority="3163"/>
  </conditionalFormatting>
  <conditionalFormatting sqref="B5216">
    <cfRule type="duplicateValues" dxfId="1742" priority="3162"/>
  </conditionalFormatting>
  <conditionalFormatting sqref="B5222">
    <cfRule type="duplicateValues" dxfId="1741" priority="3161"/>
  </conditionalFormatting>
  <conditionalFormatting sqref="B5223">
    <cfRule type="duplicateValues" dxfId="1740" priority="3160"/>
    <cfRule type="duplicateValues" priority="3159"/>
    <cfRule type="duplicateValues" dxfId="1739" priority="3158"/>
    <cfRule type="duplicateValues" dxfId="1738" priority="3157"/>
  </conditionalFormatting>
  <conditionalFormatting sqref="B5236">
    <cfRule type="duplicateValues" dxfId="1737" priority="3130"/>
  </conditionalFormatting>
  <conditionalFormatting sqref="B5237">
    <cfRule type="duplicateValues" dxfId="1736" priority="3129"/>
    <cfRule type="duplicateValues" priority="3124"/>
    <cfRule type="duplicateValues" dxfId="1735" priority="3123"/>
    <cfRule type="duplicateValues" dxfId="1734" priority="3122"/>
  </conditionalFormatting>
  <conditionalFormatting sqref="B5243">
    <cfRule type="duplicateValues" dxfId="1733" priority="3096"/>
  </conditionalFormatting>
  <conditionalFormatting sqref="B5245">
    <cfRule type="duplicateValues" dxfId="1732" priority="3094"/>
  </conditionalFormatting>
  <conditionalFormatting sqref="B5246">
    <cfRule type="duplicateValues" dxfId="1731" priority="3088"/>
    <cfRule type="duplicateValues" dxfId="1730" priority="3093"/>
    <cfRule type="duplicateValues" priority="3090"/>
    <cfRule type="duplicateValues" dxfId="1729" priority="3089"/>
  </conditionalFormatting>
  <conditionalFormatting sqref="B5248">
    <cfRule type="duplicateValues" dxfId="1728" priority="3086"/>
  </conditionalFormatting>
  <conditionalFormatting sqref="B5263">
    <cfRule type="duplicateValues" dxfId="1727" priority="3083"/>
  </conditionalFormatting>
  <conditionalFormatting sqref="B5265">
    <cfRule type="duplicateValues" dxfId="1726" priority="3082"/>
  </conditionalFormatting>
  <conditionalFormatting sqref="B5266">
    <cfRule type="duplicateValues" dxfId="1725" priority="3081"/>
  </conditionalFormatting>
  <conditionalFormatting sqref="B5270">
    <cfRule type="duplicateValues" dxfId="1724" priority="3080"/>
  </conditionalFormatting>
  <conditionalFormatting sqref="B5273">
    <cfRule type="duplicateValues" dxfId="1723" priority="3079"/>
  </conditionalFormatting>
  <conditionalFormatting sqref="B5281">
    <cfRule type="duplicateValues" dxfId="1722" priority="3078"/>
  </conditionalFormatting>
  <conditionalFormatting sqref="B5289">
    <cfRule type="duplicateValues" dxfId="1721" priority="3077"/>
  </conditionalFormatting>
  <conditionalFormatting sqref="B5290">
    <cfRule type="duplicateValues" dxfId="1720" priority="3075"/>
  </conditionalFormatting>
  <conditionalFormatting sqref="B5293">
    <cfRule type="duplicateValues" dxfId="1719" priority="3072"/>
  </conditionalFormatting>
  <conditionalFormatting sqref="B5294">
    <cfRule type="duplicateValues" dxfId="1718" priority="3071"/>
  </conditionalFormatting>
  <conditionalFormatting sqref="B5299">
    <cfRule type="duplicateValues" dxfId="1717" priority="3070"/>
  </conditionalFormatting>
  <conditionalFormatting sqref="B5302">
    <cfRule type="duplicateValues" dxfId="1716" priority="3069"/>
  </conditionalFormatting>
  <conditionalFormatting sqref="B5304">
    <cfRule type="duplicateValues" dxfId="1715" priority="3068"/>
  </conditionalFormatting>
  <conditionalFormatting sqref="B5305">
    <cfRule type="duplicateValues" dxfId="1714" priority="3067"/>
  </conditionalFormatting>
  <conditionalFormatting sqref="B5306">
    <cfRule type="duplicateValues" dxfId="1713" priority="3065"/>
    <cfRule type="duplicateValues" priority="3064"/>
    <cfRule type="duplicateValues" dxfId="1712" priority="3063"/>
    <cfRule type="duplicateValues" dxfId="1711" priority="3062"/>
  </conditionalFormatting>
  <conditionalFormatting sqref="B5307">
    <cfRule type="duplicateValues" dxfId="1710" priority="3057"/>
  </conditionalFormatting>
  <conditionalFormatting sqref="B5308">
    <cfRule type="duplicateValues" dxfId="1709" priority="3055"/>
  </conditionalFormatting>
  <conditionalFormatting sqref="B5310">
    <cfRule type="duplicateValues" dxfId="1708" priority="3053"/>
  </conditionalFormatting>
  <conditionalFormatting sqref="B5311">
    <cfRule type="duplicateValues" dxfId="1707" priority="3052"/>
  </conditionalFormatting>
  <conditionalFormatting sqref="B5315">
    <cfRule type="duplicateValues" dxfId="1706" priority="3050"/>
  </conditionalFormatting>
  <conditionalFormatting sqref="B5316">
    <cfRule type="duplicateValues" dxfId="1705" priority="3049"/>
  </conditionalFormatting>
  <conditionalFormatting sqref="B5317">
    <cfRule type="duplicateValues" dxfId="1704" priority="3047"/>
  </conditionalFormatting>
  <conditionalFormatting sqref="B5318">
    <cfRule type="duplicateValues" dxfId="1703" priority="3045"/>
  </conditionalFormatting>
  <conditionalFormatting sqref="B5319">
    <cfRule type="duplicateValues" dxfId="1702" priority="3043"/>
    <cfRule type="duplicateValues" priority="3036"/>
    <cfRule type="duplicateValues" dxfId="1701" priority="3035"/>
    <cfRule type="duplicateValues" dxfId="1700" priority="3034"/>
  </conditionalFormatting>
  <conditionalFormatting sqref="B5320:B5321">
    <cfRule type="duplicateValues" dxfId="1699" priority="3025"/>
  </conditionalFormatting>
  <conditionalFormatting sqref="B5322">
    <cfRule type="duplicateValues" dxfId="1698" priority="3018"/>
    <cfRule type="duplicateValues" dxfId="1697" priority="3024"/>
    <cfRule type="duplicateValues" priority="3020"/>
    <cfRule type="duplicateValues" dxfId="1696" priority="3019"/>
  </conditionalFormatting>
  <conditionalFormatting sqref="B5323">
    <cfRule type="duplicateValues" dxfId="1695" priority="3013"/>
  </conditionalFormatting>
  <conditionalFormatting sqref="B5324">
    <cfRule type="duplicateValues" dxfId="1694" priority="3011"/>
  </conditionalFormatting>
  <conditionalFormatting sqref="B5326">
    <cfRule type="duplicateValues" dxfId="1693" priority="3009"/>
  </conditionalFormatting>
  <conditionalFormatting sqref="B5327">
    <cfRule type="duplicateValues" dxfId="1692" priority="3007"/>
  </conditionalFormatting>
  <conditionalFormatting sqref="B5338">
    <cfRule type="duplicateValues" dxfId="1691" priority="3005"/>
  </conditionalFormatting>
  <conditionalFormatting sqref="B5355">
    <cfRule type="duplicateValues" dxfId="1690" priority="3004"/>
    <cfRule type="duplicateValues" priority="3002"/>
    <cfRule type="duplicateValues" dxfId="1689" priority="3001"/>
    <cfRule type="duplicateValues" dxfId="1688" priority="3000"/>
  </conditionalFormatting>
  <conditionalFormatting sqref="B5356">
    <cfRule type="duplicateValues" dxfId="1687" priority="2991"/>
    <cfRule type="duplicateValues" priority="2990"/>
    <cfRule type="duplicateValues" dxfId="1686" priority="2989"/>
    <cfRule type="duplicateValues" dxfId="1685" priority="2988"/>
  </conditionalFormatting>
  <conditionalFormatting sqref="B5378">
    <cfRule type="duplicateValues" dxfId="1684" priority="2935"/>
  </conditionalFormatting>
  <conditionalFormatting sqref="B5391">
    <cfRule type="duplicateValues" dxfId="1683" priority="2933"/>
    <cfRule type="duplicateValues" priority="2932"/>
    <cfRule type="duplicateValues" dxfId="1682" priority="2931"/>
    <cfRule type="duplicateValues" dxfId="1681" priority="2930"/>
  </conditionalFormatting>
  <conditionalFormatting sqref="B5408">
    <cfRule type="duplicateValues" dxfId="1680" priority="2929"/>
  </conditionalFormatting>
  <conditionalFormatting sqref="B5432">
    <cfRule type="duplicateValues" dxfId="1679" priority="2919"/>
    <cfRule type="duplicateValues" dxfId="1678" priority="2920"/>
    <cfRule type="duplicateValues" priority="2921"/>
    <cfRule type="duplicateValues" dxfId="1677" priority="2928"/>
  </conditionalFormatting>
  <conditionalFormatting sqref="B5436">
    <cfRule type="duplicateValues" dxfId="1676" priority="2902"/>
  </conditionalFormatting>
  <conditionalFormatting sqref="B5437">
    <cfRule type="duplicateValues" dxfId="1675" priority="2900"/>
  </conditionalFormatting>
  <conditionalFormatting sqref="B5438">
    <cfRule type="duplicateValues" dxfId="1674" priority="2898"/>
  </conditionalFormatting>
  <conditionalFormatting sqref="B5439">
    <cfRule type="duplicateValues" dxfId="1673" priority="2896"/>
  </conditionalFormatting>
  <conditionalFormatting sqref="B5440">
    <cfRule type="duplicateValues" dxfId="1672" priority="2894"/>
  </conditionalFormatting>
  <conditionalFormatting sqref="B5441">
    <cfRule type="duplicateValues" dxfId="1671" priority="2892"/>
  </conditionalFormatting>
  <conditionalFormatting sqref="B5442">
    <cfRule type="duplicateValues" dxfId="1670" priority="2890"/>
  </conditionalFormatting>
  <conditionalFormatting sqref="B5443">
    <cfRule type="duplicateValues" dxfId="1669" priority="2888"/>
  </conditionalFormatting>
  <conditionalFormatting sqref="B5444">
    <cfRule type="duplicateValues" dxfId="1668" priority="2887"/>
  </conditionalFormatting>
  <conditionalFormatting sqref="B5445">
    <cfRule type="duplicateValues" dxfId="1667" priority="2885"/>
  </conditionalFormatting>
  <conditionalFormatting sqref="B5446">
    <cfRule type="duplicateValues" dxfId="1666" priority="2883"/>
  </conditionalFormatting>
  <conditionalFormatting sqref="B5447">
    <cfRule type="duplicateValues" dxfId="1665" priority="2881"/>
  </conditionalFormatting>
  <conditionalFormatting sqref="B5448">
    <cfRule type="duplicateValues" dxfId="1664" priority="2879"/>
  </conditionalFormatting>
  <conditionalFormatting sqref="B5449">
    <cfRule type="duplicateValues" dxfId="1663" priority="2877"/>
  </conditionalFormatting>
  <conditionalFormatting sqref="B5453">
    <cfRule type="duplicateValues" dxfId="1662" priority="2875"/>
  </conditionalFormatting>
  <conditionalFormatting sqref="B5454">
    <cfRule type="duplicateValues" dxfId="1661" priority="2866"/>
    <cfRule type="duplicateValues" dxfId="1660" priority="2874"/>
    <cfRule type="duplicateValues" priority="2868"/>
    <cfRule type="duplicateValues" dxfId="1659" priority="2867"/>
  </conditionalFormatting>
  <conditionalFormatting sqref="B5462">
    <cfRule type="duplicateValues" dxfId="1658" priority="2837"/>
  </conditionalFormatting>
  <conditionalFormatting sqref="B5466">
    <cfRule type="duplicateValues" dxfId="1657" priority="2835"/>
  </conditionalFormatting>
  <conditionalFormatting sqref="B5467">
    <cfRule type="duplicateValues" dxfId="1656" priority="2833"/>
  </conditionalFormatting>
  <conditionalFormatting sqref="B5468">
    <cfRule type="duplicateValues" dxfId="1655" priority="2831"/>
  </conditionalFormatting>
  <conditionalFormatting sqref="B5469">
    <cfRule type="duplicateValues" dxfId="1654" priority="2829"/>
  </conditionalFormatting>
  <conditionalFormatting sqref="B5472">
    <cfRule type="duplicateValues" dxfId="1653" priority="2828"/>
  </conditionalFormatting>
  <conditionalFormatting sqref="B5473">
    <cfRule type="duplicateValues" dxfId="1652" priority="2826"/>
  </conditionalFormatting>
  <conditionalFormatting sqref="B5477">
    <cfRule type="duplicateValues" dxfId="1651" priority="2824"/>
  </conditionalFormatting>
  <conditionalFormatting sqref="B5478">
    <cfRule type="duplicateValues" dxfId="1650" priority="2822"/>
  </conditionalFormatting>
  <conditionalFormatting sqref="B5482">
    <cfRule type="duplicateValues" dxfId="1649" priority="2820"/>
  </conditionalFormatting>
  <conditionalFormatting sqref="B5485">
    <cfRule type="duplicateValues" dxfId="1648" priority="2819"/>
  </conditionalFormatting>
  <conditionalFormatting sqref="B5487">
    <cfRule type="duplicateValues" dxfId="1647" priority="2817"/>
  </conditionalFormatting>
  <conditionalFormatting sqref="B5488">
    <cfRule type="duplicateValues" dxfId="1646" priority="2815"/>
  </conditionalFormatting>
  <conditionalFormatting sqref="B5489">
    <cfRule type="duplicateValues" dxfId="1645" priority="2813"/>
  </conditionalFormatting>
  <conditionalFormatting sqref="B5490">
    <cfRule type="duplicateValues" dxfId="1644" priority="2812"/>
  </conditionalFormatting>
  <conditionalFormatting sqref="B5496">
    <cfRule type="duplicateValues" dxfId="1643" priority="2811"/>
    <cfRule type="duplicateValues" dxfId="1642" priority="2809"/>
  </conditionalFormatting>
  <conditionalFormatting sqref="B5497">
    <cfRule type="duplicateValues" dxfId="1641" priority="2808"/>
    <cfRule type="duplicateValues" priority="2806"/>
    <cfRule type="duplicateValues" dxfId="1640" priority="2805"/>
    <cfRule type="duplicateValues" dxfId="1639" priority="2804"/>
  </conditionalFormatting>
  <conditionalFormatting sqref="B5499">
    <cfRule type="duplicateValues" dxfId="1638" priority="2799"/>
  </conditionalFormatting>
  <conditionalFormatting sqref="B5501">
    <cfRule type="duplicateValues" dxfId="1637" priority="2797"/>
    <cfRule type="duplicateValues" priority="2794"/>
    <cfRule type="duplicateValues" dxfId="1636" priority="2793"/>
    <cfRule type="duplicateValues" dxfId="1635" priority="2792"/>
  </conditionalFormatting>
  <conditionalFormatting sqref="B5502">
    <cfRule type="duplicateValues" dxfId="1634" priority="2765"/>
  </conditionalFormatting>
  <conditionalFormatting sqref="B5503">
    <cfRule type="duplicateValues" dxfId="1633" priority="2763"/>
  </conditionalFormatting>
  <conditionalFormatting sqref="B5507">
    <cfRule type="duplicateValues" dxfId="1632" priority="2761"/>
  </conditionalFormatting>
  <conditionalFormatting sqref="B5508">
    <cfRule type="duplicateValues" dxfId="1631" priority="2759"/>
  </conditionalFormatting>
  <conditionalFormatting sqref="B5509">
    <cfRule type="duplicateValues" dxfId="1630" priority="2757"/>
  </conditionalFormatting>
  <conditionalFormatting sqref="B5511">
    <cfRule type="duplicateValues" dxfId="1629" priority="2755"/>
  </conditionalFormatting>
  <conditionalFormatting sqref="B5513">
    <cfRule type="duplicateValues" dxfId="1628" priority="2754"/>
  </conditionalFormatting>
  <conditionalFormatting sqref="B5517:B5518">
    <cfRule type="duplicateValues" dxfId="1627" priority="2752"/>
  </conditionalFormatting>
  <conditionalFormatting sqref="B5524">
    <cfRule type="duplicateValues" dxfId="1626" priority="2751"/>
    <cfRule type="duplicateValues" priority="2749"/>
    <cfRule type="duplicateValues" dxfId="1625" priority="2748"/>
    <cfRule type="duplicateValues" dxfId="1624" priority="2747"/>
  </conditionalFormatting>
  <conditionalFormatting sqref="B5527">
    <cfRule type="duplicateValues" dxfId="1623" priority="2735"/>
  </conditionalFormatting>
  <conditionalFormatting sqref="B5529">
    <cfRule type="duplicateValues" dxfId="1622" priority="2733"/>
  </conditionalFormatting>
  <conditionalFormatting sqref="B5530">
    <cfRule type="duplicateValues" dxfId="1621" priority="2732"/>
  </conditionalFormatting>
  <conditionalFormatting sqref="B5531">
    <cfRule type="duplicateValues" dxfId="1620" priority="2567"/>
  </conditionalFormatting>
  <conditionalFormatting sqref="B5532">
    <cfRule type="duplicateValues" dxfId="1619" priority="2565"/>
  </conditionalFormatting>
  <conditionalFormatting sqref="B5533">
    <cfRule type="duplicateValues" dxfId="1618" priority="2730"/>
  </conditionalFormatting>
  <conditionalFormatting sqref="B5534">
    <cfRule type="duplicateValues" dxfId="1617" priority="2729"/>
  </conditionalFormatting>
  <conditionalFormatting sqref="B5535">
    <cfRule type="duplicateValues" dxfId="1616" priority="2727"/>
  </conditionalFormatting>
  <conditionalFormatting sqref="B5536">
    <cfRule type="duplicateValues" dxfId="1615" priority="2725"/>
  </conditionalFormatting>
  <conditionalFormatting sqref="B5537">
    <cfRule type="duplicateValues" dxfId="1614" priority="2723"/>
  </conditionalFormatting>
  <conditionalFormatting sqref="B5539">
    <cfRule type="duplicateValues" dxfId="1613" priority="2721"/>
  </conditionalFormatting>
  <conditionalFormatting sqref="B5540">
    <cfRule type="duplicateValues" dxfId="1612" priority="2720"/>
  </conditionalFormatting>
  <conditionalFormatting sqref="B5541">
    <cfRule type="duplicateValues" dxfId="1611" priority="2719"/>
  </conditionalFormatting>
  <conditionalFormatting sqref="B5542">
    <cfRule type="duplicateValues" dxfId="1610" priority="2717"/>
  </conditionalFormatting>
  <conditionalFormatting sqref="B5543">
    <cfRule type="duplicateValues" dxfId="1609" priority="2715"/>
  </conditionalFormatting>
  <conditionalFormatting sqref="B5544">
    <cfRule type="duplicateValues" dxfId="1608" priority="2713"/>
  </conditionalFormatting>
  <conditionalFormatting sqref="B5545">
    <cfRule type="duplicateValues" dxfId="1607" priority="2711"/>
  </conditionalFormatting>
  <conditionalFormatting sqref="B5546">
    <cfRule type="duplicateValues" dxfId="1606" priority="2709"/>
  </conditionalFormatting>
  <conditionalFormatting sqref="B5547">
    <cfRule type="duplicateValues" dxfId="1605" priority="2707"/>
  </conditionalFormatting>
  <conditionalFormatting sqref="B5549">
    <cfRule type="duplicateValues" dxfId="1604" priority="2705"/>
  </conditionalFormatting>
  <conditionalFormatting sqref="B5552">
    <cfRule type="duplicateValues" dxfId="1603" priority="2704"/>
  </conditionalFormatting>
  <conditionalFormatting sqref="B5553">
    <cfRule type="duplicateValues" dxfId="1602" priority="2702"/>
  </conditionalFormatting>
  <conditionalFormatting sqref="B5554">
    <cfRule type="duplicateValues" dxfId="1601" priority="2700"/>
  </conditionalFormatting>
  <conditionalFormatting sqref="B5555">
    <cfRule type="duplicateValues" dxfId="1600" priority="2698"/>
  </conditionalFormatting>
  <conditionalFormatting sqref="B5556">
    <cfRule type="duplicateValues" dxfId="1599" priority="2696"/>
  </conditionalFormatting>
  <conditionalFormatting sqref="B5557">
    <cfRule type="duplicateValues" dxfId="1598" priority="2695"/>
  </conditionalFormatting>
  <conditionalFormatting sqref="B5558">
    <cfRule type="duplicateValues" dxfId="1597" priority="2693"/>
  </conditionalFormatting>
  <conditionalFormatting sqref="B5559">
    <cfRule type="duplicateValues" dxfId="1596" priority="2691"/>
  </conditionalFormatting>
  <conditionalFormatting sqref="B5560">
    <cfRule type="duplicateValues" dxfId="1595" priority="2689"/>
  </conditionalFormatting>
  <conditionalFormatting sqref="B5561">
    <cfRule type="duplicateValues" dxfId="1594" priority="2687"/>
  </conditionalFormatting>
  <conditionalFormatting sqref="B5562">
    <cfRule type="duplicateValues" dxfId="1593" priority="2686"/>
  </conditionalFormatting>
  <conditionalFormatting sqref="B5563">
    <cfRule type="duplicateValues" dxfId="1592" priority="2685"/>
  </conditionalFormatting>
  <conditionalFormatting sqref="B5564">
    <cfRule type="duplicateValues" dxfId="1591" priority="2683"/>
  </conditionalFormatting>
  <conditionalFormatting sqref="B5565">
    <cfRule type="duplicateValues" dxfId="1590" priority="2681"/>
  </conditionalFormatting>
  <conditionalFormatting sqref="B5567">
    <cfRule type="duplicateValues" dxfId="1589" priority="2679"/>
  </conditionalFormatting>
  <conditionalFormatting sqref="B5568">
    <cfRule type="duplicateValues" dxfId="1588" priority="2678"/>
  </conditionalFormatting>
  <conditionalFormatting sqref="B5569">
    <cfRule type="duplicateValues" dxfId="1587" priority="2676"/>
  </conditionalFormatting>
  <conditionalFormatting sqref="B5570">
    <cfRule type="duplicateValues" dxfId="1586" priority="2674"/>
  </conditionalFormatting>
  <conditionalFormatting sqref="B5571">
    <cfRule type="duplicateValues" dxfId="1585" priority="2672"/>
  </conditionalFormatting>
  <conditionalFormatting sqref="B5572">
    <cfRule type="duplicateValues" dxfId="1584" priority="2670"/>
  </conditionalFormatting>
  <conditionalFormatting sqref="B5573">
    <cfRule type="duplicateValues" dxfId="1583" priority="2668"/>
  </conditionalFormatting>
  <conditionalFormatting sqref="B5575">
    <cfRule type="duplicateValues" dxfId="1582" priority="2666"/>
  </conditionalFormatting>
  <conditionalFormatting sqref="B5577">
    <cfRule type="duplicateValues" dxfId="1581" priority="2664"/>
  </conditionalFormatting>
  <conditionalFormatting sqref="B5578">
    <cfRule type="duplicateValues" dxfId="1580" priority="2663"/>
  </conditionalFormatting>
  <conditionalFormatting sqref="B5579">
    <cfRule type="duplicateValues" dxfId="1579" priority="2661"/>
  </conditionalFormatting>
  <conditionalFormatting sqref="B5583">
    <cfRule type="duplicateValues" dxfId="1578" priority="2659"/>
    <cfRule type="duplicateValues" priority="2658"/>
    <cfRule type="duplicateValues" dxfId="1577" priority="2657"/>
    <cfRule type="duplicateValues" dxfId="1576" priority="2656"/>
  </conditionalFormatting>
  <conditionalFormatting sqref="B5588">
    <cfRule type="duplicateValues" dxfId="1575" priority="2627"/>
    <cfRule type="duplicateValues" priority="2625"/>
    <cfRule type="duplicateValues" dxfId="1574" priority="2624"/>
    <cfRule type="duplicateValues" dxfId="1573" priority="2623"/>
  </conditionalFormatting>
  <conditionalFormatting sqref="B5593">
    <cfRule type="duplicateValues" dxfId="1572" priority="2619"/>
  </conditionalFormatting>
  <conditionalFormatting sqref="B5594">
    <cfRule type="duplicateValues" dxfId="1571" priority="2617"/>
    <cfRule type="duplicateValues" priority="2615"/>
    <cfRule type="duplicateValues" dxfId="1570" priority="2614"/>
    <cfRule type="duplicateValues" dxfId="1569" priority="2613"/>
  </conditionalFormatting>
  <conditionalFormatting sqref="B5601">
    <cfRule type="duplicateValues" dxfId="1568" priority="2593"/>
    <cfRule type="duplicateValues" priority="2592"/>
    <cfRule type="duplicateValues" dxfId="1567" priority="2590"/>
    <cfRule type="duplicateValues" dxfId="1566" priority="2591"/>
  </conditionalFormatting>
  <conditionalFormatting sqref="B5606">
    <cfRule type="duplicateValues" dxfId="1565" priority="2569"/>
  </conditionalFormatting>
  <conditionalFormatting sqref="B5631">
    <cfRule type="duplicateValues" dxfId="1564" priority="2563"/>
  </conditionalFormatting>
  <conditionalFormatting sqref="B5640">
    <cfRule type="duplicateValues" dxfId="1563" priority="2561"/>
  </conditionalFormatting>
  <conditionalFormatting sqref="B5643">
    <cfRule type="duplicateValues" dxfId="1562" priority="2560"/>
  </conditionalFormatting>
  <conditionalFormatting sqref="B5644">
    <cfRule type="duplicateValues" dxfId="1561" priority="2559"/>
  </conditionalFormatting>
  <conditionalFormatting sqref="B5645">
    <cfRule type="duplicateValues" dxfId="1560" priority="2558"/>
  </conditionalFormatting>
  <conditionalFormatting sqref="B5646:B5647">
    <cfRule type="duplicateValues" dxfId="1559" priority="2556"/>
  </conditionalFormatting>
  <conditionalFormatting sqref="B5649">
    <cfRule type="duplicateValues" dxfId="1558" priority="2555"/>
  </conditionalFormatting>
  <conditionalFormatting sqref="B5651">
    <cfRule type="duplicateValues" dxfId="1557" priority="2553"/>
  </conditionalFormatting>
  <conditionalFormatting sqref="B5652">
    <cfRule type="duplicateValues" dxfId="1556" priority="2551"/>
  </conditionalFormatting>
  <conditionalFormatting sqref="B5654">
    <cfRule type="duplicateValues" dxfId="1555" priority="2550"/>
  </conditionalFormatting>
  <conditionalFormatting sqref="B5655">
    <cfRule type="duplicateValues" dxfId="1554" priority="2548"/>
  </conditionalFormatting>
  <conditionalFormatting sqref="B5656">
    <cfRule type="duplicateValues" dxfId="1553" priority="2546"/>
  </conditionalFormatting>
  <conditionalFormatting sqref="B5659">
    <cfRule type="duplicateValues" dxfId="1552" priority="2535"/>
  </conditionalFormatting>
  <conditionalFormatting sqref="B5663">
    <cfRule type="duplicateValues" dxfId="1551" priority="2534"/>
  </conditionalFormatting>
  <conditionalFormatting sqref="B5664">
    <cfRule type="duplicateValues" dxfId="1550" priority="2532"/>
  </conditionalFormatting>
  <conditionalFormatting sqref="B5666">
    <cfRule type="duplicateValues" dxfId="1549" priority="2530"/>
  </conditionalFormatting>
  <conditionalFormatting sqref="B5667">
    <cfRule type="duplicateValues" dxfId="1548" priority="2528"/>
  </conditionalFormatting>
  <conditionalFormatting sqref="B5668">
    <cfRule type="duplicateValues" dxfId="1547" priority="2525"/>
  </conditionalFormatting>
  <conditionalFormatting sqref="B5675">
    <cfRule type="duplicateValues" dxfId="1546" priority="2524"/>
  </conditionalFormatting>
  <conditionalFormatting sqref="B5676:B5677">
    <cfRule type="duplicateValues" dxfId="1545" priority="2522"/>
  </conditionalFormatting>
  <conditionalFormatting sqref="B5691">
    <cfRule type="duplicateValues" dxfId="1544" priority="2521"/>
  </conditionalFormatting>
  <conditionalFormatting sqref="B5716">
    <cfRule type="duplicateValues" dxfId="1543" priority="2520"/>
  </conditionalFormatting>
  <conditionalFormatting sqref="B5722">
    <cfRule type="duplicateValues" dxfId="1542" priority="2517"/>
  </conditionalFormatting>
  <conditionalFormatting sqref="B5725">
    <cfRule type="duplicateValues" dxfId="1541" priority="2516"/>
  </conditionalFormatting>
  <conditionalFormatting sqref="B5726">
    <cfRule type="duplicateValues" dxfId="1540" priority="2515"/>
  </conditionalFormatting>
  <conditionalFormatting sqref="B5730">
    <cfRule type="duplicateValues" dxfId="1539" priority="2513"/>
  </conditionalFormatting>
  <conditionalFormatting sqref="B5755">
    <cfRule type="duplicateValues" dxfId="1538" priority="2512"/>
    <cfRule type="duplicateValues" priority="2506"/>
    <cfRule type="duplicateValues" dxfId="1537" priority="2505"/>
    <cfRule type="duplicateValues" dxfId="1536" priority="2504"/>
  </conditionalFormatting>
  <conditionalFormatting sqref="B5763">
    <cfRule type="duplicateValues" priority="2489"/>
    <cfRule type="duplicateValues" dxfId="1535" priority="2488"/>
    <cfRule type="duplicateValues" dxfId="1534" priority="2487"/>
    <cfRule type="duplicateValues" dxfId="1533" priority="2495"/>
  </conditionalFormatting>
  <conditionalFormatting sqref="B5767">
    <cfRule type="duplicateValues" dxfId="1532" priority="2467"/>
    <cfRule type="duplicateValues" dxfId="1531" priority="2471"/>
    <cfRule type="duplicateValues" priority="2469"/>
    <cfRule type="duplicateValues" dxfId="1530" priority="2468"/>
  </conditionalFormatting>
  <conditionalFormatting sqref="B5790">
    <cfRule type="duplicateValues" dxfId="1529" priority="2458"/>
    <cfRule type="duplicateValues" dxfId="1528" priority="2462"/>
    <cfRule type="duplicateValues" priority="2460"/>
    <cfRule type="duplicateValues" dxfId="1527" priority="2459"/>
  </conditionalFormatting>
  <conditionalFormatting sqref="B5796">
    <cfRule type="duplicateValues" dxfId="1526" priority="2426"/>
    <cfRule type="duplicateValues" priority="2425"/>
    <cfRule type="duplicateValues" dxfId="1525" priority="2424"/>
    <cfRule type="duplicateValues" dxfId="1524" priority="2423"/>
  </conditionalFormatting>
  <conditionalFormatting sqref="B5799">
    <cfRule type="duplicateValues" dxfId="1523" priority="2418"/>
    <cfRule type="duplicateValues" priority="2416"/>
    <cfRule type="duplicateValues" dxfId="1522" priority="2414"/>
    <cfRule type="duplicateValues" dxfId="1521" priority="2415"/>
  </conditionalFormatting>
  <conditionalFormatting sqref="B5807">
    <cfRule type="duplicateValues" dxfId="1520" priority="2410"/>
  </conditionalFormatting>
  <conditionalFormatting sqref="B5808">
    <cfRule type="duplicateValues" dxfId="1519" priority="2409"/>
  </conditionalFormatting>
  <conditionalFormatting sqref="B5809">
    <cfRule type="duplicateValues" dxfId="1518" priority="2407"/>
  </conditionalFormatting>
  <conditionalFormatting sqref="B5810">
    <cfRule type="duplicateValues" dxfId="1517" priority="2405"/>
  </conditionalFormatting>
  <conditionalFormatting sqref="B5811">
    <cfRule type="duplicateValues" dxfId="1516" priority="2363"/>
  </conditionalFormatting>
  <conditionalFormatting sqref="B5812">
    <cfRule type="duplicateValues" dxfId="1515" priority="2403"/>
  </conditionalFormatting>
  <conditionalFormatting sqref="B5813">
    <cfRule type="duplicateValues" dxfId="1514" priority="2401"/>
  </conditionalFormatting>
  <conditionalFormatting sqref="B5814">
    <cfRule type="duplicateValues" dxfId="1513" priority="2400"/>
  </conditionalFormatting>
  <conditionalFormatting sqref="B5815">
    <cfRule type="duplicateValues" dxfId="1512" priority="2398"/>
  </conditionalFormatting>
  <conditionalFormatting sqref="B5816">
    <cfRule type="duplicateValues" dxfId="1511" priority="2396"/>
  </conditionalFormatting>
  <conditionalFormatting sqref="B5817">
    <cfRule type="duplicateValues" dxfId="1510" priority="2394"/>
  </conditionalFormatting>
  <conditionalFormatting sqref="B5818">
    <cfRule type="duplicateValues" dxfId="1509" priority="2392"/>
  </conditionalFormatting>
  <conditionalFormatting sqref="B5819">
    <cfRule type="duplicateValues" dxfId="1508" priority="2390"/>
  </conditionalFormatting>
  <conditionalFormatting sqref="B5820">
    <cfRule type="duplicateValues" dxfId="1507" priority="2388"/>
  </conditionalFormatting>
  <conditionalFormatting sqref="B5821">
    <cfRule type="duplicateValues" dxfId="1506" priority="2386"/>
  </conditionalFormatting>
  <conditionalFormatting sqref="B5822">
    <cfRule type="duplicateValues" dxfId="1505" priority="2384"/>
  </conditionalFormatting>
  <conditionalFormatting sqref="B5823">
    <cfRule type="duplicateValues" dxfId="1504" priority="2382"/>
  </conditionalFormatting>
  <conditionalFormatting sqref="B5824">
    <cfRule type="duplicateValues" dxfId="1503" priority="2380"/>
  </conditionalFormatting>
  <conditionalFormatting sqref="B5825">
    <cfRule type="duplicateValues" dxfId="1502" priority="2378"/>
  </conditionalFormatting>
  <conditionalFormatting sqref="B5826">
    <cfRule type="duplicateValues" dxfId="1501" priority="2376"/>
  </conditionalFormatting>
  <conditionalFormatting sqref="B5827">
    <cfRule type="duplicateValues" dxfId="1500" priority="2374"/>
  </conditionalFormatting>
  <conditionalFormatting sqref="B5828">
    <cfRule type="duplicateValues" dxfId="1499" priority="2372"/>
  </conditionalFormatting>
  <conditionalFormatting sqref="B5829">
    <cfRule type="duplicateValues" dxfId="1498" priority="2370"/>
  </conditionalFormatting>
  <conditionalFormatting sqref="B5830">
    <cfRule type="duplicateValues" dxfId="1497" priority="2368"/>
  </conditionalFormatting>
  <conditionalFormatting sqref="B5831">
    <cfRule type="duplicateValues" dxfId="1496" priority="2366"/>
  </conditionalFormatting>
  <conditionalFormatting sqref="B5832:B5833">
    <cfRule type="duplicateValues" dxfId="1495" priority="2364"/>
  </conditionalFormatting>
  <conditionalFormatting sqref="B5834">
    <cfRule type="duplicateValues" dxfId="1494" priority="2361"/>
  </conditionalFormatting>
  <conditionalFormatting sqref="B5835">
    <cfRule type="duplicateValues" dxfId="1493" priority="2359"/>
  </conditionalFormatting>
  <conditionalFormatting sqref="B5836">
    <cfRule type="duplicateValues" dxfId="1492" priority="2357"/>
  </conditionalFormatting>
  <conditionalFormatting sqref="B5837">
    <cfRule type="duplicateValues" dxfId="1491" priority="2355"/>
  </conditionalFormatting>
  <conditionalFormatting sqref="B5838">
    <cfRule type="duplicateValues" dxfId="1490" priority="2353"/>
  </conditionalFormatting>
  <conditionalFormatting sqref="B5839">
    <cfRule type="duplicateValues" dxfId="1489" priority="2351"/>
  </conditionalFormatting>
  <conditionalFormatting sqref="B5840">
    <cfRule type="duplicateValues" dxfId="1488" priority="2349"/>
  </conditionalFormatting>
  <conditionalFormatting sqref="B5841">
    <cfRule type="duplicateValues" dxfId="1487" priority="2347"/>
  </conditionalFormatting>
  <conditionalFormatting sqref="B5842">
    <cfRule type="duplicateValues" dxfId="1486" priority="2345"/>
  </conditionalFormatting>
  <conditionalFormatting sqref="B5843">
    <cfRule type="duplicateValues" dxfId="1485" priority="2343"/>
  </conditionalFormatting>
  <conditionalFormatting sqref="B5844">
    <cfRule type="duplicateValues" dxfId="1484" priority="2341"/>
  </conditionalFormatting>
  <conditionalFormatting sqref="B5845">
    <cfRule type="duplicateValues" dxfId="1483" priority="2339"/>
  </conditionalFormatting>
  <conditionalFormatting sqref="B5846">
    <cfRule type="duplicateValues" dxfId="1482" priority="2338"/>
  </conditionalFormatting>
  <conditionalFormatting sqref="B5847">
    <cfRule type="duplicateValues" dxfId="1481" priority="2336"/>
  </conditionalFormatting>
  <conditionalFormatting sqref="B5848">
    <cfRule type="duplicateValues" dxfId="1480" priority="2334"/>
  </conditionalFormatting>
  <conditionalFormatting sqref="B5849">
    <cfRule type="duplicateValues" dxfId="1479" priority="2332"/>
  </conditionalFormatting>
  <conditionalFormatting sqref="B5850">
    <cfRule type="duplicateValues" dxfId="1478" priority="2330"/>
  </conditionalFormatting>
  <conditionalFormatting sqref="B5851">
    <cfRule type="duplicateValues" dxfId="1477" priority="2328"/>
  </conditionalFormatting>
  <conditionalFormatting sqref="B5852">
    <cfRule type="duplicateValues" dxfId="1476" priority="2326"/>
  </conditionalFormatting>
  <conditionalFormatting sqref="B5855">
    <cfRule type="duplicateValues" dxfId="1475" priority="2324"/>
    <cfRule type="duplicateValues" priority="2319"/>
    <cfRule type="duplicateValues" dxfId="1474" priority="2318"/>
    <cfRule type="duplicateValues" dxfId="1473" priority="2317"/>
  </conditionalFormatting>
  <conditionalFormatting sqref="B5857">
    <cfRule type="duplicateValues" dxfId="1472" priority="2283"/>
  </conditionalFormatting>
  <conditionalFormatting sqref="B5858">
    <cfRule type="duplicateValues" dxfId="1471" priority="2281"/>
  </conditionalFormatting>
  <conditionalFormatting sqref="B5861">
    <cfRule type="duplicateValues" dxfId="1470" priority="2279"/>
  </conditionalFormatting>
  <conditionalFormatting sqref="B5862">
    <cfRule type="duplicateValues" dxfId="1469" priority="2277"/>
  </conditionalFormatting>
  <conditionalFormatting sqref="B5863">
    <cfRule type="duplicateValues" dxfId="1468" priority="2275"/>
  </conditionalFormatting>
  <conditionalFormatting sqref="B5866">
    <cfRule type="duplicateValues" dxfId="1467" priority="2273"/>
  </conditionalFormatting>
  <conditionalFormatting sqref="B5868">
    <cfRule type="duplicateValues" dxfId="1466" priority="2271"/>
  </conditionalFormatting>
  <conditionalFormatting sqref="B5869">
    <cfRule type="duplicateValues" dxfId="1465" priority="2269"/>
  </conditionalFormatting>
  <conditionalFormatting sqref="B5872">
    <cfRule type="duplicateValues" dxfId="1464" priority="2267"/>
  </conditionalFormatting>
  <conditionalFormatting sqref="B5873">
    <cfRule type="duplicateValues" dxfId="1463" priority="2265"/>
  </conditionalFormatting>
  <conditionalFormatting sqref="B5874">
    <cfRule type="duplicateValues" dxfId="1462" priority="2263"/>
  </conditionalFormatting>
  <conditionalFormatting sqref="B5875">
    <cfRule type="duplicateValues" dxfId="1461" priority="2260"/>
  </conditionalFormatting>
  <conditionalFormatting sqref="B5876">
    <cfRule type="duplicateValues" dxfId="1460" priority="2258"/>
  </conditionalFormatting>
  <conditionalFormatting sqref="B5877">
    <cfRule type="duplicateValues" dxfId="1459" priority="2256"/>
  </conditionalFormatting>
  <conditionalFormatting sqref="B5878">
    <cfRule type="duplicateValues" dxfId="1458" priority="2254"/>
  </conditionalFormatting>
  <conditionalFormatting sqref="B5879">
    <cfRule type="duplicateValues" dxfId="1457" priority="2252"/>
  </conditionalFormatting>
  <conditionalFormatting sqref="B5880">
    <cfRule type="duplicateValues" dxfId="1456" priority="2250"/>
  </conditionalFormatting>
  <conditionalFormatting sqref="B5881">
    <cfRule type="duplicateValues" dxfId="1455" priority="2248"/>
  </conditionalFormatting>
  <conditionalFormatting sqref="B5882">
    <cfRule type="duplicateValues" dxfId="1454" priority="2246"/>
  </conditionalFormatting>
  <conditionalFormatting sqref="B5883">
    <cfRule type="duplicateValues" dxfId="1453" priority="2244"/>
  </conditionalFormatting>
  <conditionalFormatting sqref="B5884">
    <cfRule type="duplicateValues" dxfId="1452" priority="2242"/>
  </conditionalFormatting>
  <conditionalFormatting sqref="B5885">
    <cfRule type="duplicateValues" dxfId="1451" priority="2240"/>
  </conditionalFormatting>
  <conditionalFormatting sqref="B5886">
    <cfRule type="duplicateValues" dxfId="1450" priority="2238"/>
  </conditionalFormatting>
  <conditionalFormatting sqref="B5887">
    <cfRule type="duplicateValues" dxfId="1449" priority="2236"/>
  </conditionalFormatting>
  <conditionalFormatting sqref="B5888">
    <cfRule type="duplicateValues" dxfId="1448" priority="2234"/>
  </conditionalFormatting>
  <conditionalFormatting sqref="B5889">
    <cfRule type="duplicateValues" dxfId="1447" priority="2232"/>
  </conditionalFormatting>
  <conditionalFormatting sqref="B5891">
    <cfRule type="duplicateValues" dxfId="1446" priority="2229"/>
  </conditionalFormatting>
  <conditionalFormatting sqref="B5892">
    <cfRule type="duplicateValues" dxfId="1445" priority="2227"/>
  </conditionalFormatting>
  <conditionalFormatting sqref="B5893">
    <cfRule type="duplicateValues" dxfId="1444" priority="2225"/>
  </conditionalFormatting>
  <conditionalFormatting sqref="B5894">
    <cfRule type="duplicateValues" dxfId="1443" priority="2223"/>
  </conditionalFormatting>
  <conditionalFormatting sqref="B5895">
    <cfRule type="duplicateValues" dxfId="1442" priority="2221"/>
  </conditionalFormatting>
  <conditionalFormatting sqref="B5896">
    <cfRule type="duplicateValues" dxfId="1441" priority="2219"/>
  </conditionalFormatting>
  <conditionalFormatting sqref="B5897">
    <cfRule type="duplicateValues" dxfId="1440" priority="2217"/>
  </conditionalFormatting>
  <conditionalFormatting sqref="B5898">
    <cfRule type="duplicateValues" dxfId="1439" priority="2216"/>
  </conditionalFormatting>
  <conditionalFormatting sqref="B5899">
    <cfRule type="duplicateValues" dxfId="1438" priority="2214"/>
  </conditionalFormatting>
  <conditionalFormatting sqref="B5900">
    <cfRule type="duplicateValues" dxfId="1437" priority="2212"/>
  </conditionalFormatting>
  <conditionalFormatting sqref="B5902">
    <cfRule type="duplicateValues" dxfId="1436" priority="2210"/>
  </conditionalFormatting>
  <conditionalFormatting sqref="B5903">
    <cfRule type="duplicateValues" dxfId="1435" priority="2208"/>
  </conditionalFormatting>
  <conditionalFormatting sqref="B5904">
    <cfRule type="duplicateValues" dxfId="1434" priority="2206"/>
  </conditionalFormatting>
  <conditionalFormatting sqref="B5905">
    <cfRule type="duplicateValues" dxfId="1433" priority="2204"/>
  </conditionalFormatting>
  <conditionalFormatting sqref="B5906">
    <cfRule type="duplicateValues" dxfId="1432" priority="2202"/>
  </conditionalFormatting>
  <conditionalFormatting sqref="B5907">
    <cfRule type="duplicateValues" dxfId="1431" priority="2200"/>
  </conditionalFormatting>
  <conditionalFormatting sqref="B5908">
    <cfRule type="duplicateValues" dxfId="1430" priority="2198"/>
  </conditionalFormatting>
  <conditionalFormatting sqref="B5909">
    <cfRule type="duplicateValues" dxfId="1429" priority="2196"/>
  </conditionalFormatting>
  <conditionalFormatting sqref="B5912">
    <cfRule type="duplicateValues" dxfId="1428" priority="2194"/>
  </conditionalFormatting>
  <conditionalFormatting sqref="B5913">
    <cfRule type="duplicateValues" dxfId="1427" priority="2192"/>
  </conditionalFormatting>
  <conditionalFormatting sqref="B5914">
    <cfRule type="duplicateValues" dxfId="1426" priority="2190"/>
  </conditionalFormatting>
  <conditionalFormatting sqref="B5915">
    <cfRule type="duplicateValues" dxfId="1425" priority="2188"/>
  </conditionalFormatting>
  <conditionalFormatting sqref="B5916">
    <cfRule type="duplicateValues" dxfId="1424" priority="2186"/>
  </conditionalFormatting>
  <conditionalFormatting sqref="B5917">
    <cfRule type="duplicateValues" dxfId="1423" priority="2184"/>
  </conditionalFormatting>
  <conditionalFormatting sqref="B5918">
    <cfRule type="duplicateValues" dxfId="1422" priority="2182"/>
  </conditionalFormatting>
  <conditionalFormatting sqref="B5969">
    <cfRule type="duplicateValues" dxfId="1421" priority="2181"/>
    <cfRule type="duplicateValues" priority="2179"/>
    <cfRule type="duplicateValues" dxfId="1420" priority="2178"/>
    <cfRule type="duplicateValues" dxfId="1419" priority="2177"/>
  </conditionalFormatting>
  <conditionalFormatting sqref="B5970">
    <cfRule type="duplicateValues" dxfId="1418" priority="2172"/>
  </conditionalFormatting>
  <conditionalFormatting sqref="B5972">
    <cfRule type="duplicateValues" priority="2170"/>
    <cfRule type="duplicateValues" dxfId="1417" priority="2169"/>
    <cfRule type="duplicateValues" dxfId="1416" priority="2168"/>
    <cfRule type="duplicateValues" dxfId="1415" priority="2171"/>
  </conditionalFormatting>
  <conditionalFormatting sqref="B5975">
    <cfRule type="duplicateValues" dxfId="1414" priority="2167"/>
  </conditionalFormatting>
  <conditionalFormatting sqref="B5981">
    <cfRule type="duplicateValues" dxfId="1413" priority="2166"/>
  </conditionalFormatting>
  <conditionalFormatting sqref="B5983">
    <cfRule type="duplicateValues" dxfId="1412" priority="2164"/>
  </conditionalFormatting>
  <conditionalFormatting sqref="B5984">
    <cfRule type="duplicateValues" dxfId="1411" priority="2162"/>
  </conditionalFormatting>
  <conditionalFormatting sqref="B5985">
    <cfRule type="duplicateValues" dxfId="1410" priority="2161"/>
  </conditionalFormatting>
  <conditionalFormatting sqref="B5986">
    <cfRule type="duplicateValues" dxfId="1409" priority="2160"/>
  </conditionalFormatting>
  <conditionalFormatting sqref="B5989">
    <cfRule type="duplicateValues" dxfId="1408" priority="2158"/>
    <cfRule type="duplicateValues" priority="2154"/>
    <cfRule type="duplicateValues" dxfId="1407" priority="2153"/>
    <cfRule type="duplicateValues" dxfId="1406" priority="2152"/>
  </conditionalFormatting>
  <conditionalFormatting sqref="B5990">
    <cfRule type="duplicateValues" dxfId="1405" priority="2142"/>
  </conditionalFormatting>
  <conditionalFormatting sqref="B5991">
    <cfRule type="duplicateValues" dxfId="1404" priority="2140"/>
  </conditionalFormatting>
  <conditionalFormatting sqref="B5992">
    <cfRule type="duplicateValues" dxfId="1403" priority="2138"/>
  </conditionalFormatting>
  <conditionalFormatting sqref="B5993">
    <cfRule type="duplicateValues" dxfId="1402" priority="2137"/>
  </conditionalFormatting>
  <conditionalFormatting sqref="B5995">
    <cfRule type="duplicateValues" dxfId="1401" priority="2135"/>
  </conditionalFormatting>
  <conditionalFormatting sqref="B5996">
    <cfRule type="duplicateValues" dxfId="1400" priority="2133"/>
  </conditionalFormatting>
  <conditionalFormatting sqref="B5998">
    <cfRule type="duplicateValues" dxfId="1399" priority="2131"/>
  </conditionalFormatting>
  <conditionalFormatting sqref="B5999">
    <cfRule type="duplicateValues" dxfId="1398" priority="2130"/>
    <cfRule type="duplicateValues" dxfId="1397" priority="2128"/>
  </conditionalFormatting>
  <conditionalFormatting sqref="B6001">
    <cfRule type="duplicateValues" dxfId="1396" priority="2127"/>
  </conditionalFormatting>
  <conditionalFormatting sqref="B6003">
    <cfRule type="duplicateValues" dxfId="1395" priority="2126"/>
  </conditionalFormatting>
  <conditionalFormatting sqref="B6006">
    <cfRule type="duplicateValues" dxfId="1394" priority="2125"/>
  </conditionalFormatting>
  <conditionalFormatting sqref="B6007">
    <cfRule type="duplicateValues" dxfId="1393" priority="2123"/>
  </conditionalFormatting>
  <conditionalFormatting sqref="B6010">
    <cfRule type="duplicateValues" dxfId="1392" priority="2122"/>
  </conditionalFormatting>
  <conditionalFormatting sqref="B6011">
    <cfRule type="duplicateValues" dxfId="1391" priority="2120"/>
  </conditionalFormatting>
  <conditionalFormatting sqref="B6012">
    <cfRule type="duplicateValues" dxfId="1390" priority="2118"/>
  </conditionalFormatting>
  <conditionalFormatting sqref="B6013">
    <cfRule type="duplicateValues" dxfId="1389" priority="2116"/>
  </conditionalFormatting>
  <conditionalFormatting sqref="B6014">
    <cfRule type="duplicateValues" dxfId="1388" priority="2114"/>
  </conditionalFormatting>
  <conditionalFormatting sqref="B6015">
    <cfRule type="duplicateValues" dxfId="1387" priority="2113"/>
  </conditionalFormatting>
  <conditionalFormatting sqref="B6016">
    <cfRule type="duplicateValues" dxfId="1386" priority="2111"/>
  </conditionalFormatting>
  <conditionalFormatting sqref="B6018">
    <cfRule type="duplicateValues" dxfId="1385" priority="2109"/>
    <cfRule type="duplicateValues" priority="2107"/>
    <cfRule type="duplicateValues" dxfId="1384" priority="2106"/>
    <cfRule type="duplicateValues" dxfId="1383" priority="2105"/>
  </conditionalFormatting>
  <conditionalFormatting sqref="B6019">
    <cfRule type="duplicateValues" dxfId="1382" priority="2089"/>
  </conditionalFormatting>
  <conditionalFormatting sqref="B6021">
    <cfRule type="duplicateValues" dxfId="1381" priority="2043"/>
  </conditionalFormatting>
  <conditionalFormatting sqref="B6022">
    <cfRule type="duplicateValues" dxfId="1380" priority="2085"/>
  </conditionalFormatting>
  <conditionalFormatting sqref="B6023">
    <cfRule type="duplicateValues" dxfId="1379" priority="2083"/>
  </conditionalFormatting>
  <conditionalFormatting sqref="B6024">
    <cfRule type="duplicateValues" dxfId="1378" priority="2081"/>
  </conditionalFormatting>
  <conditionalFormatting sqref="B6029">
    <cfRule type="duplicateValues" dxfId="1377" priority="2079"/>
  </conditionalFormatting>
  <conditionalFormatting sqref="B6031">
    <cfRule type="duplicateValues" dxfId="1376" priority="2077"/>
  </conditionalFormatting>
  <conditionalFormatting sqref="B6032">
    <cfRule type="duplicateValues" dxfId="1375" priority="2075"/>
  </conditionalFormatting>
  <conditionalFormatting sqref="B6034">
    <cfRule type="duplicateValues" dxfId="1374" priority="2073"/>
  </conditionalFormatting>
  <conditionalFormatting sqref="B6035">
    <cfRule type="duplicateValues" dxfId="1373" priority="2071"/>
  </conditionalFormatting>
  <conditionalFormatting sqref="B6038">
    <cfRule type="duplicateValues" dxfId="1372" priority="2069"/>
  </conditionalFormatting>
  <conditionalFormatting sqref="B6039">
    <cfRule type="duplicateValues" dxfId="1371" priority="2067"/>
  </conditionalFormatting>
  <conditionalFormatting sqref="B6040">
    <cfRule type="duplicateValues" dxfId="1370" priority="2065"/>
  </conditionalFormatting>
  <conditionalFormatting sqref="B6046">
    <cfRule type="duplicateValues" dxfId="1369" priority="2063"/>
  </conditionalFormatting>
  <conditionalFormatting sqref="B6047">
    <cfRule type="duplicateValues" dxfId="1368" priority="2062"/>
  </conditionalFormatting>
  <conditionalFormatting sqref="B6048">
    <cfRule type="duplicateValues" dxfId="1367" priority="2060"/>
  </conditionalFormatting>
  <conditionalFormatting sqref="B6049">
    <cfRule type="duplicateValues" dxfId="1366" priority="2058"/>
  </conditionalFormatting>
  <conditionalFormatting sqref="B6051">
    <cfRule type="duplicateValues" dxfId="1365" priority="2056"/>
  </conditionalFormatting>
  <conditionalFormatting sqref="B6052">
    <cfRule type="duplicateValues" dxfId="1364" priority="2054"/>
  </conditionalFormatting>
  <conditionalFormatting sqref="B6054">
    <cfRule type="duplicateValues" dxfId="1363" priority="2052"/>
  </conditionalFormatting>
  <conditionalFormatting sqref="B6055">
    <cfRule type="duplicateValues" dxfId="1362" priority="2051"/>
  </conditionalFormatting>
  <conditionalFormatting sqref="B6056">
    <cfRule type="duplicateValues" dxfId="1361" priority="2049"/>
  </conditionalFormatting>
  <conditionalFormatting sqref="B6057">
    <cfRule type="duplicateValues" dxfId="1360" priority="2047"/>
  </conditionalFormatting>
  <conditionalFormatting sqref="B6060">
    <cfRule type="duplicateValues" dxfId="1359" priority="2045"/>
  </conditionalFormatting>
  <conditionalFormatting sqref="B6062">
    <cfRule type="duplicateValues" dxfId="1358" priority="2041"/>
  </conditionalFormatting>
  <conditionalFormatting sqref="B6063">
    <cfRule type="duplicateValues" dxfId="1357" priority="2039"/>
  </conditionalFormatting>
  <conditionalFormatting sqref="B6137">
    <cfRule type="duplicateValues" dxfId="1356" priority="2037"/>
  </conditionalFormatting>
  <conditionalFormatting sqref="B6138">
    <cfRule type="duplicateValues" dxfId="1355" priority="2035"/>
  </conditionalFormatting>
  <conditionalFormatting sqref="B6140">
    <cfRule type="duplicateValues" dxfId="1354" priority="2034"/>
  </conditionalFormatting>
  <conditionalFormatting sqref="B6142">
    <cfRule type="duplicateValues" dxfId="1353" priority="2033"/>
    <cfRule type="duplicateValues" dxfId="1352" priority="2030"/>
    <cfRule type="duplicateValues" priority="2032"/>
    <cfRule type="duplicateValues" dxfId="1351" priority="2031"/>
  </conditionalFormatting>
  <conditionalFormatting sqref="B6144">
    <cfRule type="duplicateValues" dxfId="1350" priority="2017"/>
    <cfRule type="duplicateValues" priority="2010"/>
    <cfRule type="duplicateValues" dxfId="1349" priority="2009"/>
    <cfRule type="duplicateValues" dxfId="1348" priority="2008"/>
  </conditionalFormatting>
  <conditionalFormatting sqref="B6153">
    <cfRule type="duplicateValues" dxfId="1347" priority="1978"/>
  </conditionalFormatting>
  <conditionalFormatting sqref="B6156">
    <cfRule type="duplicateValues" dxfId="1346" priority="1976"/>
    <cfRule type="duplicateValues" priority="1975"/>
    <cfRule type="duplicateValues" dxfId="1345" priority="1974"/>
    <cfRule type="duplicateValues" dxfId="1344" priority="1973"/>
  </conditionalFormatting>
  <conditionalFormatting sqref="B6158">
    <cfRule type="duplicateValues" dxfId="1343" priority="1948"/>
  </conditionalFormatting>
  <conditionalFormatting sqref="B6160">
    <cfRule type="duplicateValues" dxfId="1342" priority="1946"/>
  </conditionalFormatting>
  <conditionalFormatting sqref="B6161">
    <cfRule type="duplicateValues" dxfId="1341" priority="1944"/>
  </conditionalFormatting>
  <conditionalFormatting sqref="B6163">
    <cfRule type="duplicateValues" dxfId="1340" priority="1942"/>
  </conditionalFormatting>
  <conditionalFormatting sqref="B6167">
    <cfRule type="duplicateValues" dxfId="1339" priority="1940"/>
  </conditionalFormatting>
  <conditionalFormatting sqref="B6168">
    <cfRule type="duplicateValues" dxfId="1338" priority="1939"/>
  </conditionalFormatting>
  <conditionalFormatting sqref="B6170">
    <cfRule type="duplicateValues" dxfId="1337" priority="1938"/>
  </conditionalFormatting>
  <conditionalFormatting sqref="B6171">
    <cfRule type="duplicateValues" dxfId="1336" priority="1936"/>
  </conditionalFormatting>
  <conditionalFormatting sqref="B6178">
    <cfRule type="duplicateValues" dxfId="1335" priority="1932"/>
  </conditionalFormatting>
  <conditionalFormatting sqref="B6181">
    <cfRule type="duplicateValues" dxfId="1334" priority="1931"/>
  </conditionalFormatting>
  <conditionalFormatting sqref="B6182">
    <cfRule type="duplicateValues" dxfId="1333" priority="1929"/>
  </conditionalFormatting>
  <conditionalFormatting sqref="B6183">
    <cfRule type="duplicateValues" dxfId="1332" priority="1927"/>
  </conditionalFormatting>
  <conditionalFormatting sqref="B6184">
    <cfRule type="duplicateValues" dxfId="1331" priority="1925"/>
  </conditionalFormatting>
  <conditionalFormatting sqref="B6185">
    <cfRule type="duplicateValues" dxfId="1330" priority="1923"/>
  </conditionalFormatting>
  <conditionalFormatting sqref="B6186">
    <cfRule type="duplicateValues" dxfId="1329" priority="1921"/>
  </conditionalFormatting>
  <conditionalFormatting sqref="B6188">
    <cfRule type="duplicateValues" dxfId="1328" priority="1919"/>
  </conditionalFormatting>
  <conditionalFormatting sqref="B6189">
    <cfRule type="duplicateValues" dxfId="1327" priority="1917"/>
  </conditionalFormatting>
  <conditionalFormatting sqref="B6190">
    <cfRule type="duplicateValues" dxfId="1326" priority="1915"/>
  </conditionalFormatting>
  <conditionalFormatting sqref="B6192">
    <cfRule type="duplicateValues" dxfId="1325" priority="1913"/>
  </conditionalFormatting>
  <conditionalFormatting sqref="B6193">
    <cfRule type="duplicateValues" dxfId="1324" priority="1911"/>
  </conditionalFormatting>
  <conditionalFormatting sqref="B6194">
    <cfRule type="duplicateValues" dxfId="1323" priority="1909"/>
  </conditionalFormatting>
  <conditionalFormatting sqref="B6195">
    <cfRule type="duplicateValues" dxfId="1322" priority="1908"/>
  </conditionalFormatting>
  <conditionalFormatting sqref="B6196">
    <cfRule type="duplicateValues" dxfId="1321" priority="1906"/>
  </conditionalFormatting>
  <conditionalFormatting sqref="B6197">
    <cfRule type="duplicateValues" dxfId="1320" priority="1904"/>
  </conditionalFormatting>
  <conditionalFormatting sqref="B6200">
    <cfRule type="duplicateValues" dxfId="1319" priority="1902"/>
  </conditionalFormatting>
  <conditionalFormatting sqref="B6201">
    <cfRule type="duplicateValues" dxfId="1318" priority="1900"/>
  </conditionalFormatting>
  <conditionalFormatting sqref="B6202">
    <cfRule type="duplicateValues" dxfId="1317" priority="1898"/>
  </conditionalFormatting>
  <conditionalFormatting sqref="B6203">
    <cfRule type="duplicateValues" dxfId="1316" priority="1896"/>
  </conditionalFormatting>
  <conditionalFormatting sqref="B6204">
    <cfRule type="duplicateValues" dxfId="1315" priority="1894"/>
  </conditionalFormatting>
  <conditionalFormatting sqref="B6205">
    <cfRule type="duplicateValues" dxfId="1314" priority="1892"/>
  </conditionalFormatting>
  <conditionalFormatting sqref="B6206">
    <cfRule type="duplicateValues" dxfId="1313" priority="1890"/>
  </conditionalFormatting>
  <conditionalFormatting sqref="B6207">
    <cfRule type="duplicateValues" dxfId="1312" priority="1888"/>
  </conditionalFormatting>
  <conditionalFormatting sqref="B6208">
    <cfRule type="duplicateValues" dxfId="1311" priority="1886"/>
  </conditionalFormatting>
  <conditionalFormatting sqref="B6209">
    <cfRule type="duplicateValues" dxfId="1310" priority="1884"/>
  </conditionalFormatting>
  <conditionalFormatting sqref="B6210">
    <cfRule type="duplicateValues" dxfId="1309" priority="1882"/>
  </conditionalFormatting>
  <conditionalFormatting sqref="B6211">
    <cfRule type="duplicateValues" dxfId="1308" priority="1880"/>
  </conditionalFormatting>
  <conditionalFormatting sqref="B6212">
    <cfRule type="duplicateValues" dxfId="1307" priority="1878"/>
  </conditionalFormatting>
  <conditionalFormatting sqref="B6213">
    <cfRule type="duplicateValues" dxfId="1306" priority="1876"/>
  </conditionalFormatting>
  <conditionalFormatting sqref="B6217">
    <cfRule type="duplicateValues" dxfId="1305" priority="1874"/>
  </conditionalFormatting>
  <conditionalFormatting sqref="B6218">
    <cfRule type="duplicateValues" dxfId="1304" priority="1872"/>
  </conditionalFormatting>
  <conditionalFormatting sqref="B6219">
    <cfRule type="duplicateValues" dxfId="1303" priority="1870"/>
  </conditionalFormatting>
  <conditionalFormatting sqref="B6220">
    <cfRule type="duplicateValues" dxfId="1302" priority="1868"/>
  </conditionalFormatting>
  <conditionalFormatting sqref="B6228">
    <cfRule type="duplicateValues" dxfId="1301" priority="1866"/>
  </conditionalFormatting>
  <conditionalFormatting sqref="B6232">
    <cfRule type="duplicateValues" dxfId="1300" priority="1865"/>
    <cfRule type="duplicateValues" priority="1864"/>
    <cfRule type="duplicateValues" dxfId="1299" priority="1863"/>
    <cfRule type="duplicateValues" dxfId="1298" priority="1862"/>
  </conditionalFormatting>
  <conditionalFormatting sqref="B6242">
    <cfRule type="duplicateValues" dxfId="1297" priority="1857"/>
    <cfRule type="duplicateValues" priority="1856"/>
    <cfRule type="duplicateValues" dxfId="1296" priority="1855"/>
    <cfRule type="duplicateValues" dxfId="1295" priority="1854"/>
  </conditionalFormatting>
  <conditionalFormatting sqref="B6247">
    <cfRule type="duplicateValues" dxfId="1294" priority="1833"/>
  </conditionalFormatting>
  <conditionalFormatting sqref="B6251">
    <cfRule type="duplicateValues" dxfId="1293" priority="1832"/>
  </conditionalFormatting>
  <conditionalFormatting sqref="B6252">
    <cfRule type="duplicateValues" dxfId="1292" priority="1831"/>
  </conditionalFormatting>
  <conditionalFormatting sqref="B6256">
    <cfRule type="duplicateValues" dxfId="1291" priority="1830"/>
  </conditionalFormatting>
  <conditionalFormatting sqref="B6261">
    <cfRule type="duplicateValues" dxfId="1290" priority="1828"/>
  </conditionalFormatting>
  <conditionalFormatting sqref="B6268">
    <cfRule type="duplicateValues" dxfId="1289" priority="1827"/>
  </conditionalFormatting>
  <conditionalFormatting sqref="B6269">
    <cfRule type="duplicateValues" dxfId="1288" priority="1826"/>
  </conditionalFormatting>
  <conditionalFormatting sqref="B6272">
    <cfRule type="duplicateValues" dxfId="1287" priority="1825"/>
  </conditionalFormatting>
  <conditionalFormatting sqref="B6275">
    <cfRule type="duplicateValues" dxfId="1286" priority="1824"/>
  </conditionalFormatting>
  <conditionalFormatting sqref="B6278">
    <cfRule type="duplicateValues" dxfId="1285" priority="1823"/>
    <cfRule type="duplicateValues" priority="1822"/>
    <cfRule type="duplicateValues" dxfId="1284" priority="1821"/>
    <cfRule type="duplicateValues" dxfId="1283" priority="1820"/>
  </conditionalFormatting>
  <conditionalFormatting sqref="B6286">
    <cfRule type="duplicateValues" dxfId="1282" priority="1787"/>
  </conditionalFormatting>
  <conditionalFormatting sqref="B6287">
    <cfRule type="duplicateValues" dxfId="1281" priority="1786"/>
    <cfRule type="duplicateValues" priority="1785"/>
    <cfRule type="duplicateValues" dxfId="1280" priority="1784"/>
    <cfRule type="duplicateValues" dxfId="1279" priority="1783"/>
  </conditionalFormatting>
  <conditionalFormatting sqref="B6289">
    <cfRule type="duplicateValues" dxfId="1278" priority="1754"/>
  </conditionalFormatting>
  <conditionalFormatting sqref="B6291">
    <cfRule type="duplicateValues" dxfId="1277" priority="1752"/>
  </conditionalFormatting>
  <conditionalFormatting sqref="B6295">
    <cfRule type="duplicateValues" dxfId="1276" priority="1743"/>
  </conditionalFormatting>
  <conditionalFormatting sqref="B6296">
    <cfRule type="duplicateValues" dxfId="1275" priority="1741"/>
  </conditionalFormatting>
  <conditionalFormatting sqref="B6297">
    <cfRule type="duplicateValues" dxfId="1274" priority="1739"/>
  </conditionalFormatting>
  <conditionalFormatting sqref="B6298">
    <cfRule type="duplicateValues" dxfId="1273" priority="1737"/>
  </conditionalFormatting>
  <conditionalFormatting sqref="B6299">
    <cfRule type="duplicateValues" dxfId="1272" priority="1735"/>
  </conditionalFormatting>
  <conditionalFormatting sqref="B6300">
    <cfRule type="duplicateValues" dxfId="1271" priority="1734"/>
  </conditionalFormatting>
  <conditionalFormatting sqref="B6301">
    <cfRule type="duplicateValues" dxfId="1270" priority="1732"/>
  </conditionalFormatting>
  <conditionalFormatting sqref="B6303">
    <cfRule type="duplicateValues" dxfId="1269" priority="1731"/>
    <cfRule type="duplicateValues" priority="1729"/>
    <cfRule type="duplicateValues" dxfId="1268" priority="1728"/>
    <cfRule type="duplicateValues" dxfId="1267" priority="1727"/>
  </conditionalFormatting>
  <conditionalFormatting sqref="B6304">
    <cfRule type="duplicateValues" dxfId="1266" priority="1722"/>
  </conditionalFormatting>
  <conditionalFormatting sqref="B6306">
    <cfRule type="duplicateValues" dxfId="1265" priority="1721"/>
  </conditionalFormatting>
  <conditionalFormatting sqref="B6307">
    <cfRule type="duplicateValues" dxfId="1264" priority="1719"/>
  </conditionalFormatting>
  <conditionalFormatting sqref="B6312">
    <cfRule type="duplicateValues" dxfId="1263" priority="1717"/>
  </conditionalFormatting>
  <conditionalFormatting sqref="B6313">
    <cfRule type="duplicateValues" dxfId="1262" priority="1715"/>
  </conditionalFormatting>
  <conditionalFormatting sqref="B6316">
    <cfRule type="duplicateValues" dxfId="1261" priority="1712"/>
  </conditionalFormatting>
  <conditionalFormatting sqref="B6321">
    <cfRule type="duplicateValues" dxfId="1260" priority="1710"/>
  </conditionalFormatting>
  <conditionalFormatting sqref="B6328">
    <cfRule type="duplicateValues" dxfId="1259" priority="1707"/>
  </conditionalFormatting>
  <conditionalFormatting sqref="B6329">
    <cfRule type="duplicateValues" dxfId="1258" priority="1706"/>
    <cfRule type="duplicateValues" priority="1703"/>
    <cfRule type="duplicateValues" dxfId="1257" priority="1702"/>
    <cfRule type="duplicateValues" dxfId="1256" priority="1701"/>
  </conditionalFormatting>
  <conditionalFormatting sqref="B6332">
    <cfRule type="duplicateValues" dxfId="1255" priority="1693"/>
  </conditionalFormatting>
  <conditionalFormatting sqref="B6337">
    <cfRule type="duplicateValues" dxfId="1254" priority="1692"/>
  </conditionalFormatting>
  <conditionalFormatting sqref="B6339">
    <cfRule type="duplicateValues" dxfId="1253" priority="1690"/>
  </conditionalFormatting>
  <conditionalFormatting sqref="B6341">
    <cfRule type="duplicateValues" dxfId="1252" priority="1689"/>
  </conditionalFormatting>
  <conditionalFormatting sqref="B6346">
    <cfRule type="duplicateValues" dxfId="1251" priority="1688"/>
    <cfRule type="duplicateValues" priority="1687"/>
    <cfRule type="duplicateValues" dxfId="1250" priority="1686"/>
    <cfRule type="duplicateValues" dxfId="1249" priority="1685"/>
  </conditionalFormatting>
  <conditionalFormatting sqref="B6348">
    <cfRule type="duplicateValues" priority="1675"/>
    <cfRule type="duplicateValues" dxfId="1248" priority="1676"/>
    <cfRule type="duplicateValues" dxfId="1247" priority="1673"/>
    <cfRule type="duplicateValues" dxfId="1246" priority="1674"/>
  </conditionalFormatting>
  <conditionalFormatting sqref="B6351">
    <cfRule type="duplicateValues" dxfId="1245" priority="1662"/>
    <cfRule type="duplicateValues" dxfId="1244" priority="1661"/>
    <cfRule type="duplicateValues" priority="1663"/>
    <cfRule type="duplicateValues" dxfId="1243" priority="1668"/>
  </conditionalFormatting>
  <conditionalFormatting sqref="B6360">
    <cfRule type="duplicateValues" dxfId="1242" priority="1631"/>
  </conditionalFormatting>
  <conditionalFormatting sqref="B6376">
    <cfRule type="duplicateValues" dxfId="1241" priority="1630"/>
  </conditionalFormatting>
  <conditionalFormatting sqref="B6382">
    <cfRule type="duplicateValues" dxfId="1240" priority="1629"/>
  </conditionalFormatting>
  <conditionalFormatting sqref="B6385">
    <cfRule type="duplicateValues" dxfId="1239" priority="1628"/>
  </conditionalFormatting>
  <conditionalFormatting sqref="B6387">
    <cfRule type="duplicateValues" dxfId="1238" priority="1627"/>
  </conditionalFormatting>
  <conditionalFormatting sqref="B6389">
    <cfRule type="duplicateValues" dxfId="1237" priority="1626"/>
  </conditionalFormatting>
  <conditionalFormatting sqref="B6394">
    <cfRule type="duplicateValues" dxfId="1236" priority="1621"/>
  </conditionalFormatting>
  <conditionalFormatting sqref="B6395">
    <cfRule type="duplicateValues" dxfId="1235" priority="1619"/>
  </conditionalFormatting>
  <conditionalFormatting sqref="B6396">
    <cfRule type="duplicateValues" dxfId="1234" priority="1617"/>
  </conditionalFormatting>
  <conditionalFormatting sqref="B6397">
    <cfRule type="duplicateValues" dxfId="1233" priority="1615"/>
  </conditionalFormatting>
  <conditionalFormatting sqref="B6398">
    <cfRule type="duplicateValues" dxfId="1232" priority="1613"/>
  </conditionalFormatting>
  <conditionalFormatting sqref="B6399">
    <cfRule type="duplicateValues" dxfId="1231" priority="1611"/>
  </conditionalFormatting>
  <conditionalFormatting sqref="B6400">
    <cfRule type="duplicateValues" dxfId="1230" priority="1609"/>
  </conditionalFormatting>
  <conditionalFormatting sqref="B6403">
    <cfRule type="duplicateValues" dxfId="1229" priority="1607"/>
  </conditionalFormatting>
  <conditionalFormatting sqref="B6404">
    <cfRule type="duplicateValues" dxfId="1228" priority="1605"/>
  </conditionalFormatting>
  <conditionalFormatting sqref="B6405">
    <cfRule type="duplicateValues" dxfId="1227" priority="1603"/>
  </conditionalFormatting>
  <conditionalFormatting sqref="B6406">
    <cfRule type="duplicateValues" dxfId="1226" priority="1601"/>
  </conditionalFormatting>
  <conditionalFormatting sqref="B6407">
    <cfRule type="duplicateValues" dxfId="1225" priority="1599"/>
  </conditionalFormatting>
  <conditionalFormatting sqref="B6408">
    <cfRule type="duplicateValues" dxfId="1224" priority="1598"/>
  </conditionalFormatting>
  <conditionalFormatting sqref="B6409">
    <cfRule type="duplicateValues" dxfId="1223" priority="1596"/>
  </conditionalFormatting>
  <conditionalFormatting sqref="B6412">
    <cfRule type="duplicateValues" dxfId="1222" priority="1594"/>
  </conditionalFormatting>
  <conditionalFormatting sqref="B6413">
    <cfRule type="duplicateValues" dxfId="1221" priority="1592"/>
  </conditionalFormatting>
  <conditionalFormatting sqref="B6417">
    <cfRule type="duplicateValues" dxfId="1220" priority="1590"/>
  </conditionalFormatting>
  <conditionalFormatting sqref="B6418">
    <cfRule type="duplicateValues" dxfId="1219" priority="1588"/>
  </conditionalFormatting>
  <conditionalFormatting sqref="B6420">
    <cfRule type="duplicateValues" dxfId="1218" priority="1586"/>
  </conditionalFormatting>
  <conditionalFormatting sqref="B6421">
    <cfRule type="duplicateValues" dxfId="1217" priority="1585"/>
  </conditionalFormatting>
  <conditionalFormatting sqref="B6423">
    <cfRule type="duplicateValues" dxfId="1216" priority="1583"/>
  </conditionalFormatting>
  <conditionalFormatting sqref="B6425">
    <cfRule type="duplicateValues" dxfId="1215" priority="1581"/>
  </conditionalFormatting>
  <conditionalFormatting sqref="B6426">
    <cfRule type="duplicateValues" dxfId="1214" priority="1579"/>
  </conditionalFormatting>
  <conditionalFormatting sqref="B6427">
    <cfRule type="duplicateValues" dxfId="1213" priority="1577"/>
  </conditionalFormatting>
  <conditionalFormatting sqref="B6428">
    <cfRule type="duplicateValues" dxfId="1212" priority="1575"/>
  </conditionalFormatting>
  <conditionalFormatting sqref="B6429">
    <cfRule type="duplicateValues" dxfId="1211" priority="1571"/>
    <cfRule type="duplicateValues" dxfId="1210" priority="1570"/>
    <cfRule type="duplicateValues" dxfId="1209" priority="1573"/>
    <cfRule type="duplicateValues" priority="1572"/>
  </conditionalFormatting>
  <conditionalFormatting sqref="B6431">
    <cfRule type="duplicateValues" dxfId="1208" priority="1568"/>
  </conditionalFormatting>
  <conditionalFormatting sqref="B6432">
    <cfRule type="duplicateValues" dxfId="1207" priority="1566"/>
  </conditionalFormatting>
  <conditionalFormatting sqref="B6433">
    <cfRule type="duplicateValues" dxfId="1206" priority="1564"/>
  </conditionalFormatting>
  <conditionalFormatting sqref="B6434">
    <cfRule type="duplicateValues" dxfId="1205" priority="1562"/>
  </conditionalFormatting>
  <conditionalFormatting sqref="B6435">
    <cfRule type="duplicateValues" dxfId="1204" priority="1560"/>
  </conditionalFormatting>
  <conditionalFormatting sqref="B6436">
    <cfRule type="duplicateValues" dxfId="1203" priority="1558"/>
  </conditionalFormatting>
  <conditionalFormatting sqref="B6437">
    <cfRule type="duplicateValues" dxfId="1202" priority="1556"/>
  </conditionalFormatting>
  <conditionalFormatting sqref="B6438">
    <cfRule type="duplicateValues" dxfId="1201" priority="1554"/>
  </conditionalFormatting>
  <conditionalFormatting sqref="B6439">
    <cfRule type="duplicateValues" dxfId="1200" priority="1552"/>
  </conditionalFormatting>
  <conditionalFormatting sqref="B6440">
    <cfRule type="duplicateValues" dxfId="1199" priority="1550"/>
  </conditionalFormatting>
  <conditionalFormatting sqref="B6441">
    <cfRule type="duplicateValues" dxfId="1198" priority="1548"/>
  </conditionalFormatting>
  <conditionalFormatting sqref="B6446">
    <cfRule type="duplicateValues" dxfId="1197" priority="1546"/>
  </conditionalFormatting>
  <conditionalFormatting sqref="B6448">
    <cfRule type="duplicateValues" dxfId="1196" priority="1544"/>
  </conditionalFormatting>
  <conditionalFormatting sqref="B6449">
    <cfRule type="duplicateValues" dxfId="1195" priority="1542"/>
  </conditionalFormatting>
  <conditionalFormatting sqref="B6450">
    <cfRule type="duplicateValues" dxfId="1194" priority="1541"/>
  </conditionalFormatting>
  <conditionalFormatting sqref="B6453">
    <cfRule type="duplicateValues" dxfId="1193" priority="1539"/>
  </conditionalFormatting>
  <conditionalFormatting sqref="B6455">
    <cfRule type="duplicateValues" dxfId="1192" priority="1537"/>
  </conditionalFormatting>
  <conditionalFormatting sqref="B6456">
    <cfRule type="duplicateValues" dxfId="1191" priority="1535"/>
  </conditionalFormatting>
  <conditionalFormatting sqref="B6457">
    <cfRule type="duplicateValues" dxfId="1190" priority="1533"/>
  </conditionalFormatting>
  <conditionalFormatting sqref="B6458">
    <cfRule type="duplicateValues" dxfId="1189" priority="1530"/>
    <cfRule type="duplicateValues" dxfId="1188" priority="1529"/>
    <cfRule type="duplicateValues" dxfId="1187" priority="1532"/>
    <cfRule type="duplicateValues" priority="1531"/>
  </conditionalFormatting>
  <conditionalFormatting sqref="B6459">
    <cfRule type="duplicateValues" dxfId="1186" priority="1508"/>
  </conditionalFormatting>
  <conditionalFormatting sqref="B6460">
    <cfRule type="duplicateValues" dxfId="1185" priority="1506"/>
  </conditionalFormatting>
  <conditionalFormatting sqref="B6472">
    <cfRule type="duplicateValues" dxfId="1184" priority="1504"/>
  </conditionalFormatting>
  <conditionalFormatting sqref="B6480">
    <cfRule type="duplicateValues" dxfId="1183" priority="1502"/>
  </conditionalFormatting>
  <conditionalFormatting sqref="B6486">
    <cfRule type="duplicateValues" dxfId="1182" priority="1500"/>
  </conditionalFormatting>
  <conditionalFormatting sqref="B6487">
    <cfRule type="duplicateValues" dxfId="1181" priority="1498"/>
  </conditionalFormatting>
  <conditionalFormatting sqref="B6489">
    <cfRule type="duplicateValues" dxfId="1180" priority="1496"/>
  </conditionalFormatting>
  <conditionalFormatting sqref="B6492">
    <cfRule type="duplicateValues" dxfId="1179" priority="1494"/>
  </conditionalFormatting>
  <conditionalFormatting sqref="B6498">
    <cfRule type="duplicateValues" dxfId="1178" priority="1492"/>
  </conditionalFormatting>
  <conditionalFormatting sqref="B6500">
    <cfRule type="duplicateValues" dxfId="1177" priority="1490"/>
  </conditionalFormatting>
  <conditionalFormatting sqref="B6505">
    <cfRule type="duplicateValues" dxfId="1176" priority="1488"/>
  </conditionalFormatting>
  <conditionalFormatting sqref="B6509">
    <cfRule type="duplicateValues" dxfId="1175" priority="1486"/>
  </conditionalFormatting>
  <conditionalFormatting sqref="B6510">
    <cfRule type="duplicateValues" dxfId="1174" priority="1484"/>
  </conditionalFormatting>
  <conditionalFormatting sqref="B6515">
    <cfRule type="duplicateValues" dxfId="1173" priority="1482"/>
  </conditionalFormatting>
  <conditionalFormatting sqref="B6518">
    <cfRule type="duplicateValues" dxfId="1172" priority="1481"/>
  </conditionalFormatting>
  <conditionalFormatting sqref="B6523">
    <cfRule type="duplicateValues" dxfId="1171" priority="1480"/>
  </conditionalFormatting>
  <conditionalFormatting sqref="B6540">
    <cfRule type="duplicateValues" dxfId="1170" priority="1478"/>
  </conditionalFormatting>
  <conditionalFormatting sqref="B6544">
    <cfRule type="duplicateValues" dxfId="1169" priority="1476"/>
  </conditionalFormatting>
  <conditionalFormatting sqref="B6545">
    <cfRule type="duplicateValues" dxfId="1168" priority="1474"/>
  </conditionalFormatting>
  <conditionalFormatting sqref="B6549">
    <cfRule type="duplicateValues" dxfId="1167" priority="1473"/>
  </conditionalFormatting>
  <conditionalFormatting sqref="B6555">
    <cfRule type="duplicateValues" dxfId="1166" priority="1471"/>
  </conditionalFormatting>
  <conditionalFormatting sqref="B6556">
    <cfRule type="duplicateValues" dxfId="1165" priority="1470"/>
  </conditionalFormatting>
  <conditionalFormatting sqref="B6557">
    <cfRule type="duplicateValues" dxfId="1164" priority="1469"/>
  </conditionalFormatting>
  <conditionalFormatting sqref="B6561">
    <cfRule type="duplicateValues" dxfId="1163" priority="1468"/>
  </conditionalFormatting>
  <conditionalFormatting sqref="B6568">
    <cfRule type="duplicateValues" dxfId="1162" priority="1465"/>
  </conditionalFormatting>
  <conditionalFormatting sqref="B6574">
    <cfRule type="duplicateValues" dxfId="1161" priority="1464"/>
    <cfRule type="duplicateValues" priority="1463"/>
    <cfRule type="duplicateValues" dxfId="1160" priority="1462"/>
    <cfRule type="duplicateValues" dxfId="1159" priority="1461"/>
  </conditionalFormatting>
  <conditionalFormatting sqref="B6583">
    <cfRule type="duplicateValues" dxfId="1158" priority="1443"/>
  </conditionalFormatting>
  <conditionalFormatting sqref="B6588">
    <cfRule type="duplicateValues" dxfId="1157" priority="1441"/>
  </conditionalFormatting>
  <conditionalFormatting sqref="B6592">
    <cfRule type="duplicateValues" dxfId="1156" priority="1439"/>
  </conditionalFormatting>
  <conditionalFormatting sqref="B6599">
    <cfRule type="duplicateValues" dxfId="1155" priority="1438"/>
    <cfRule type="duplicateValues" priority="1437"/>
    <cfRule type="duplicateValues" dxfId="1154" priority="1436"/>
    <cfRule type="duplicateValues" dxfId="1153" priority="1435"/>
  </conditionalFormatting>
  <conditionalFormatting sqref="B6601">
    <cfRule type="duplicateValues" dxfId="1152" priority="1433"/>
  </conditionalFormatting>
  <conditionalFormatting sqref="B6602">
    <cfRule type="duplicateValues" dxfId="1151" priority="1432"/>
  </conditionalFormatting>
  <conditionalFormatting sqref="B6654">
    <cfRule type="duplicateValues" dxfId="1150" priority="1431"/>
  </conditionalFormatting>
  <conditionalFormatting sqref="B6655">
    <cfRule type="duplicateValues" dxfId="1149" priority="1430"/>
  </conditionalFormatting>
  <conditionalFormatting sqref="B6656">
    <cfRule type="duplicateValues" dxfId="1148" priority="1429"/>
  </conditionalFormatting>
  <conditionalFormatting sqref="B6657">
    <cfRule type="duplicateValues" dxfId="1147" priority="1428"/>
  </conditionalFormatting>
  <conditionalFormatting sqref="B6659">
    <cfRule type="duplicateValues" dxfId="1146" priority="1427"/>
  </conditionalFormatting>
  <conditionalFormatting sqref="B6660">
    <cfRule type="duplicateValues" dxfId="1145" priority="1426"/>
  </conditionalFormatting>
  <conditionalFormatting sqref="B6670">
    <cfRule type="duplicateValues" dxfId="1144" priority="1425"/>
  </conditionalFormatting>
  <conditionalFormatting sqref="B6671:B6672">
    <cfRule type="duplicateValues" priority="1423"/>
    <cfRule type="duplicateValues" dxfId="1143" priority="1421"/>
    <cfRule type="duplicateValues" dxfId="1142" priority="1422"/>
    <cfRule type="duplicateValues" dxfId="1141" priority="1424"/>
  </conditionalFormatting>
  <conditionalFormatting sqref="B6672">
    <cfRule type="duplicateValues" dxfId="1140" priority="1420"/>
  </conditionalFormatting>
  <conditionalFormatting sqref="B6673">
    <cfRule type="duplicateValues" priority="1418"/>
    <cfRule type="duplicateValues" dxfId="1139" priority="1417"/>
    <cfRule type="duplicateValues" dxfId="1138" priority="1416"/>
    <cfRule type="duplicateValues" dxfId="1137" priority="1419"/>
  </conditionalFormatting>
  <conditionalFormatting sqref="B6676">
    <cfRule type="duplicateValues" dxfId="1136" priority="1415"/>
  </conditionalFormatting>
  <conditionalFormatting sqref="B6687">
    <cfRule type="duplicateValues" dxfId="1135" priority="1414"/>
  </conditionalFormatting>
  <conditionalFormatting sqref="B6688">
    <cfRule type="duplicateValues" dxfId="1134" priority="1413"/>
  </conditionalFormatting>
  <conditionalFormatting sqref="B6689">
    <cfRule type="duplicateValues" dxfId="1133" priority="1412"/>
  </conditionalFormatting>
  <conditionalFormatting sqref="B6691">
    <cfRule type="duplicateValues" dxfId="1132" priority="1411"/>
  </conditionalFormatting>
  <conditionalFormatting sqref="B6706">
    <cfRule type="duplicateValues" dxfId="1131" priority="1408"/>
  </conditionalFormatting>
  <conditionalFormatting sqref="B6707">
    <cfRule type="duplicateValues" dxfId="1130" priority="1406"/>
  </conditionalFormatting>
  <conditionalFormatting sqref="B6709">
    <cfRule type="duplicateValues" dxfId="1129" priority="1405"/>
  </conditionalFormatting>
  <conditionalFormatting sqref="B6710">
    <cfRule type="duplicateValues" dxfId="1128" priority="1404"/>
  </conditionalFormatting>
  <conditionalFormatting sqref="B6711">
    <cfRule type="duplicateValues" dxfId="1127" priority="1403"/>
    <cfRule type="duplicateValues" dxfId="1126" priority="1401"/>
    <cfRule type="duplicateValues" dxfId="1125" priority="1400"/>
    <cfRule type="duplicateValues" priority="1402"/>
  </conditionalFormatting>
  <conditionalFormatting sqref="B6715">
    <cfRule type="duplicateValues" dxfId="1124" priority="1398"/>
  </conditionalFormatting>
  <conditionalFormatting sqref="B6731">
    <cfRule type="duplicateValues" dxfId="1123" priority="1396"/>
  </conditionalFormatting>
  <conditionalFormatting sqref="B6732">
    <cfRule type="duplicateValues" dxfId="1122" priority="1394"/>
  </conditionalFormatting>
  <conditionalFormatting sqref="B6734">
    <cfRule type="duplicateValues" dxfId="1121" priority="1392"/>
  </conditionalFormatting>
  <conditionalFormatting sqref="B6735">
    <cfRule type="duplicateValues" dxfId="1120" priority="1391"/>
  </conditionalFormatting>
  <conditionalFormatting sqref="B6738">
    <cfRule type="duplicateValues" dxfId="1119" priority="1390"/>
  </conditionalFormatting>
  <conditionalFormatting sqref="B6739">
    <cfRule type="duplicateValues" dxfId="1118" priority="1389"/>
  </conditionalFormatting>
  <conditionalFormatting sqref="B6744">
    <cfRule type="duplicateValues" dxfId="1117" priority="1388"/>
  </conditionalFormatting>
  <conditionalFormatting sqref="B6745">
    <cfRule type="duplicateValues" dxfId="1116" priority="1387"/>
  </conditionalFormatting>
  <conditionalFormatting sqref="B6750">
    <cfRule type="duplicateValues" dxfId="1115" priority="1385"/>
  </conditionalFormatting>
  <conditionalFormatting sqref="B6752">
    <cfRule type="duplicateValues" dxfId="1114" priority="1384"/>
  </conditionalFormatting>
  <conditionalFormatting sqref="B6754">
    <cfRule type="duplicateValues" dxfId="1113" priority="1383"/>
  </conditionalFormatting>
  <conditionalFormatting sqref="B6757">
    <cfRule type="duplicateValues" dxfId="1112" priority="1382"/>
  </conditionalFormatting>
  <conditionalFormatting sqref="B6759">
    <cfRule type="duplicateValues" dxfId="1111" priority="1380"/>
  </conditionalFormatting>
  <conditionalFormatting sqref="B6760">
    <cfRule type="duplicateValues" dxfId="1110" priority="1379"/>
  </conditionalFormatting>
  <conditionalFormatting sqref="B6761">
    <cfRule type="duplicateValues" dxfId="1109" priority="1378"/>
  </conditionalFormatting>
  <conditionalFormatting sqref="B6762">
    <cfRule type="duplicateValues" dxfId="1108" priority="1376"/>
  </conditionalFormatting>
  <conditionalFormatting sqref="B6763">
    <cfRule type="duplicateValues" dxfId="1107" priority="1374"/>
  </conditionalFormatting>
  <conditionalFormatting sqref="B6765">
    <cfRule type="duplicateValues" dxfId="1106" priority="1373"/>
  </conditionalFormatting>
  <conditionalFormatting sqref="B6767">
    <cfRule type="duplicateValues" dxfId="1105" priority="1371"/>
  </conditionalFormatting>
  <conditionalFormatting sqref="B6769">
    <cfRule type="duplicateValues" dxfId="1104" priority="1369"/>
  </conditionalFormatting>
  <conditionalFormatting sqref="B6770">
    <cfRule type="duplicateValues" dxfId="1103" priority="1367"/>
  </conditionalFormatting>
  <conditionalFormatting sqref="B6771">
    <cfRule type="duplicateValues" dxfId="1102" priority="1365"/>
  </conditionalFormatting>
  <conditionalFormatting sqref="B6775">
    <cfRule type="duplicateValues" dxfId="1101" priority="1364"/>
  </conditionalFormatting>
  <conditionalFormatting sqref="B6777">
    <cfRule type="duplicateValues" dxfId="1100" priority="1362"/>
  </conditionalFormatting>
  <conditionalFormatting sqref="B6778">
    <cfRule type="duplicateValues" dxfId="1099" priority="1360"/>
  </conditionalFormatting>
  <conditionalFormatting sqref="B6780">
    <cfRule type="duplicateValues" dxfId="1098" priority="1358"/>
  </conditionalFormatting>
  <conditionalFormatting sqref="B6783">
    <cfRule type="duplicateValues" dxfId="1097" priority="1357"/>
  </conditionalFormatting>
  <conditionalFormatting sqref="B6789">
    <cfRule type="duplicateValues" dxfId="1096" priority="1356"/>
  </conditionalFormatting>
  <conditionalFormatting sqref="B6790">
    <cfRule type="duplicateValues" dxfId="1095" priority="1354"/>
  </conditionalFormatting>
  <conditionalFormatting sqref="B6792">
    <cfRule type="duplicateValues" dxfId="1094" priority="1353"/>
  </conditionalFormatting>
  <conditionalFormatting sqref="B6803">
    <cfRule type="duplicateValues" dxfId="1093" priority="1352"/>
    <cfRule type="duplicateValues" priority="1351"/>
    <cfRule type="duplicateValues" dxfId="1092" priority="1350"/>
    <cfRule type="duplicateValues" dxfId="1091" priority="1349"/>
  </conditionalFormatting>
  <conditionalFormatting sqref="B6806">
    <cfRule type="duplicateValues" dxfId="1090" priority="1332"/>
  </conditionalFormatting>
  <conditionalFormatting sqref="B6807">
    <cfRule type="duplicateValues" dxfId="1089" priority="1330"/>
  </conditionalFormatting>
  <conditionalFormatting sqref="B6808">
    <cfRule type="duplicateValues" dxfId="1088" priority="1328"/>
  </conditionalFormatting>
  <conditionalFormatting sqref="B6810">
    <cfRule type="duplicateValues" dxfId="1087" priority="1327"/>
  </conditionalFormatting>
  <conditionalFormatting sqref="B6814">
    <cfRule type="duplicateValues" dxfId="1086" priority="1324"/>
  </conditionalFormatting>
  <conditionalFormatting sqref="B6818">
    <cfRule type="duplicateValues" dxfId="1085" priority="1322"/>
  </conditionalFormatting>
  <conditionalFormatting sqref="B6820">
    <cfRule type="duplicateValues" dxfId="1084" priority="1320"/>
  </conditionalFormatting>
  <conditionalFormatting sqref="B6823">
    <cfRule type="duplicateValues" dxfId="1083" priority="1319"/>
  </conditionalFormatting>
  <conditionalFormatting sqref="B6825">
    <cfRule type="duplicateValues" dxfId="1082" priority="1318"/>
  </conditionalFormatting>
  <conditionalFormatting sqref="B6828">
    <cfRule type="duplicateValues" dxfId="1081" priority="1316"/>
  </conditionalFormatting>
  <conditionalFormatting sqref="B6829">
    <cfRule type="duplicateValues" dxfId="1080" priority="1314"/>
  </conditionalFormatting>
  <conditionalFormatting sqref="B6830">
    <cfRule type="duplicateValues" dxfId="1079" priority="1312"/>
  </conditionalFormatting>
  <conditionalFormatting sqref="B6831">
    <cfRule type="duplicateValues" dxfId="1078" priority="1311"/>
  </conditionalFormatting>
  <conditionalFormatting sqref="B6835">
    <cfRule type="duplicateValues" dxfId="1077" priority="1308"/>
  </conditionalFormatting>
  <conditionalFormatting sqref="B6836">
    <cfRule type="duplicateValues" dxfId="1076" priority="1306"/>
  </conditionalFormatting>
  <conditionalFormatting sqref="B6838">
    <cfRule type="duplicateValues" dxfId="1075" priority="1304"/>
  </conditionalFormatting>
  <conditionalFormatting sqref="B6840">
    <cfRule type="duplicateValues" dxfId="1074" priority="1303"/>
  </conditionalFormatting>
  <conditionalFormatting sqref="B6845">
    <cfRule type="duplicateValues" dxfId="1073" priority="1301"/>
  </conditionalFormatting>
  <conditionalFormatting sqref="B6847">
    <cfRule type="duplicateValues" dxfId="1072" priority="1299"/>
  </conditionalFormatting>
  <conditionalFormatting sqref="B6848">
    <cfRule type="duplicateValues" dxfId="1071" priority="1297"/>
  </conditionalFormatting>
  <conditionalFormatting sqref="B6850">
    <cfRule type="duplicateValues" dxfId="1070" priority="1295"/>
  </conditionalFormatting>
  <conditionalFormatting sqref="B6851">
    <cfRule type="duplicateValues" dxfId="1069" priority="1293"/>
  </conditionalFormatting>
  <conditionalFormatting sqref="B6855">
    <cfRule type="duplicateValues" dxfId="1068" priority="1292"/>
    <cfRule type="duplicateValues" priority="1291"/>
    <cfRule type="duplicateValues" dxfId="1067" priority="1290"/>
    <cfRule type="duplicateValues" dxfId="1066" priority="1289"/>
  </conditionalFormatting>
  <conditionalFormatting sqref="B6856">
    <cfRule type="duplicateValues" dxfId="1065" priority="1284"/>
  </conditionalFormatting>
  <conditionalFormatting sqref="B6859">
    <cfRule type="duplicateValues" dxfId="1064" priority="1283"/>
  </conditionalFormatting>
  <conditionalFormatting sqref="B6860">
    <cfRule type="duplicateValues" dxfId="1063" priority="1282"/>
  </conditionalFormatting>
  <conditionalFormatting sqref="B6861">
    <cfRule type="duplicateValues" dxfId="1062" priority="1281"/>
  </conditionalFormatting>
  <conditionalFormatting sqref="B6862">
    <cfRule type="duplicateValues" dxfId="1061" priority="1279"/>
  </conditionalFormatting>
  <conditionalFormatting sqref="B6864">
    <cfRule type="duplicateValues" dxfId="1060" priority="1278"/>
  </conditionalFormatting>
  <conditionalFormatting sqref="B6865">
    <cfRule type="duplicateValues" dxfId="1059" priority="1277"/>
  </conditionalFormatting>
  <conditionalFormatting sqref="B6869">
    <cfRule type="duplicateValues" dxfId="1058" priority="1275"/>
  </conditionalFormatting>
  <conditionalFormatting sqref="B6870">
    <cfRule type="duplicateValues" dxfId="1057" priority="1274"/>
  </conditionalFormatting>
  <conditionalFormatting sqref="B6872">
    <cfRule type="duplicateValues" dxfId="1056" priority="1272"/>
  </conditionalFormatting>
  <conditionalFormatting sqref="B6874">
    <cfRule type="duplicateValues" dxfId="1055" priority="1271"/>
    <cfRule type="duplicateValues" priority="1270"/>
    <cfRule type="duplicateValues" dxfId="1054" priority="1269"/>
    <cfRule type="duplicateValues" dxfId="1053" priority="1268"/>
  </conditionalFormatting>
  <conditionalFormatting sqref="B6882">
    <cfRule type="duplicateValues" dxfId="1052" priority="1266"/>
  </conditionalFormatting>
  <conditionalFormatting sqref="B6885">
    <cfRule type="duplicateValues" dxfId="1051" priority="1264"/>
  </conditionalFormatting>
  <conditionalFormatting sqref="B6886">
    <cfRule type="duplicateValues" dxfId="1050" priority="1263"/>
  </conditionalFormatting>
  <conditionalFormatting sqref="B6887">
    <cfRule type="duplicateValues" dxfId="1049" priority="1262"/>
  </conditionalFormatting>
  <conditionalFormatting sqref="B6888">
    <cfRule type="duplicateValues" dxfId="1048" priority="1260"/>
  </conditionalFormatting>
  <conditionalFormatting sqref="B6890">
    <cfRule type="duplicateValues" dxfId="1047" priority="1258"/>
  </conditionalFormatting>
  <conditionalFormatting sqref="B6891">
    <cfRule type="duplicateValues" dxfId="1046" priority="1256"/>
  </conditionalFormatting>
  <conditionalFormatting sqref="B6895">
    <cfRule type="duplicateValues" dxfId="1045" priority="1255"/>
  </conditionalFormatting>
  <conditionalFormatting sqref="B6909">
    <cfRule type="duplicateValues" dxfId="1044" priority="1253"/>
  </conditionalFormatting>
  <conditionalFormatting sqref="B6910">
    <cfRule type="duplicateValues" dxfId="1043" priority="1251"/>
  </conditionalFormatting>
  <conditionalFormatting sqref="B6912">
    <cfRule type="duplicateValues" dxfId="1042" priority="1249"/>
  </conditionalFormatting>
  <conditionalFormatting sqref="B6914">
    <cfRule type="duplicateValues" dxfId="1041" priority="1247"/>
  </conditionalFormatting>
  <conditionalFormatting sqref="B6915">
    <cfRule type="duplicateValues" dxfId="1040" priority="1245"/>
  </conditionalFormatting>
  <conditionalFormatting sqref="B6916">
    <cfRule type="duplicateValues" dxfId="1039" priority="1244"/>
  </conditionalFormatting>
  <conditionalFormatting sqref="B6919">
    <cfRule type="duplicateValues" dxfId="1038" priority="1242"/>
  </conditionalFormatting>
  <conditionalFormatting sqref="B6920">
    <cfRule type="duplicateValues" dxfId="1037" priority="1239"/>
  </conditionalFormatting>
  <conditionalFormatting sqref="B6921">
    <cfRule type="duplicateValues" dxfId="1036" priority="1237"/>
  </conditionalFormatting>
  <conditionalFormatting sqref="B6922">
    <cfRule type="duplicateValues" dxfId="1035" priority="1235"/>
  </conditionalFormatting>
  <conditionalFormatting sqref="B6923">
    <cfRule type="duplicateValues" dxfId="1034" priority="1233"/>
  </conditionalFormatting>
  <conditionalFormatting sqref="B6925">
    <cfRule type="duplicateValues" dxfId="1033" priority="1231"/>
  </conditionalFormatting>
  <conditionalFormatting sqref="B6926">
    <cfRule type="duplicateValues" dxfId="1032" priority="1229"/>
  </conditionalFormatting>
  <conditionalFormatting sqref="B6927">
    <cfRule type="duplicateValues" dxfId="1031" priority="1227"/>
  </conditionalFormatting>
  <conditionalFormatting sqref="B6928">
    <cfRule type="duplicateValues" dxfId="1030" priority="1225"/>
  </conditionalFormatting>
  <conditionalFormatting sqref="B6929">
    <cfRule type="duplicateValues" dxfId="1029" priority="1223"/>
  </conditionalFormatting>
  <conditionalFormatting sqref="B6930">
    <cfRule type="duplicateValues" dxfId="1028" priority="1221"/>
  </conditionalFormatting>
  <conditionalFormatting sqref="B6950">
    <cfRule type="duplicateValues" dxfId="1027" priority="1220"/>
  </conditionalFormatting>
  <conditionalFormatting sqref="B6954">
    <cfRule type="duplicateValues" dxfId="1026" priority="1219"/>
    <cfRule type="duplicateValues" priority="1217"/>
    <cfRule type="duplicateValues" dxfId="1025" priority="1216"/>
    <cfRule type="duplicateValues" dxfId="1024" priority="1215"/>
  </conditionalFormatting>
  <conditionalFormatting sqref="B6976">
    <cfRule type="duplicateValues" dxfId="1023" priority="1203"/>
  </conditionalFormatting>
  <conditionalFormatting sqref="B6990">
    <cfRule type="duplicateValues" dxfId="1022" priority="1202"/>
  </conditionalFormatting>
  <conditionalFormatting sqref="B6997">
    <cfRule type="duplicateValues" dxfId="1021" priority="1200"/>
  </conditionalFormatting>
  <conditionalFormatting sqref="B6999">
    <cfRule type="duplicateValues" dxfId="1020" priority="1198"/>
  </conditionalFormatting>
  <conditionalFormatting sqref="B7003">
    <cfRule type="duplicateValues" dxfId="1019" priority="1196"/>
  </conditionalFormatting>
  <conditionalFormatting sqref="B7005">
    <cfRule type="duplicateValues" dxfId="1018" priority="1194"/>
  </conditionalFormatting>
  <conditionalFormatting sqref="B7009">
    <cfRule type="duplicateValues" dxfId="1017" priority="1191"/>
  </conditionalFormatting>
  <conditionalFormatting sqref="B7010">
    <cfRule type="duplicateValues" dxfId="1016" priority="1189"/>
  </conditionalFormatting>
  <conditionalFormatting sqref="B7011">
    <cfRule type="duplicateValues" dxfId="1015" priority="1188"/>
  </conditionalFormatting>
  <conditionalFormatting sqref="B7012">
    <cfRule type="duplicateValues" dxfId="1014" priority="1186"/>
  </conditionalFormatting>
  <conditionalFormatting sqref="B7013">
    <cfRule type="duplicateValues" dxfId="1013" priority="1185"/>
  </conditionalFormatting>
  <conditionalFormatting sqref="B7016">
    <cfRule type="duplicateValues" dxfId="1012" priority="1183"/>
  </conditionalFormatting>
  <conditionalFormatting sqref="B7019">
    <cfRule type="duplicateValues" dxfId="1011" priority="1182"/>
  </conditionalFormatting>
  <conditionalFormatting sqref="B7020">
    <cfRule type="duplicateValues" dxfId="1010" priority="1181"/>
  </conditionalFormatting>
  <conditionalFormatting sqref="B7021">
    <cfRule type="duplicateValues" dxfId="1009" priority="1180"/>
  </conditionalFormatting>
  <conditionalFormatting sqref="B7022">
    <cfRule type="duplicateValues" dxfId="1008" priority="1179"/>
  </conditionalFormatting>
  <conditionalFormatting sqref="B7024">
    <cfRule type="duplicateValues" dxfId="1007" priority="1178"/>
  </conditionalFormatting>
  <conditionalFormatting sqref="B7025">
    <cfRule type="duplicateValues" dxfId="1006" priority="1177"/>
  </conditionalFormatting>
  <conditionalFormatting sqref="B7029">
    <cfRule type="duplicateValues" dxfId="1005" priority="1175"/>
  </conditionalFormatting>
  <conditionalFormatting sqref="B7034">
    <cfRule type="duplicateValues" dxfId="1004" priority="1174"/>
  </conditionalFormatting>
  <conditionalFormatting sqref="B7036">
    <cfRule type="duplicateValues" dxfId="1003" priority="1173"/>
  </conditionalFormatting>
  <conditionalFormatting sqref="B7037">
    <cfRule type="duplicateValues" dxfId="1002" priority="1172"/>
  </conditionalFormatting>
  <conditionalFormatting sqref="B7039">
    <cfRule type="duplicateValues" dxfId="1001" priority="1171"/>
  </conditionalFormatting>
  <conditionalFormatting sqref="B7040">
    <cfRule type="duplicateValues" dxfId="1000" priority="1170"/>
  </conditionalFormatting>
  <conditionalFormatting sqref="B7041">
    <cfRule type="duplicateValues" dxfId="999" priority="1169"/>
  </conditionalFormatting>
  <conditionalFormatting sqref="B7042">
    <cfRule type="duplicateValues" dxfId="998" priority="1168"/>
  </conditionalFormatting>
  <conditionalFormatting sqref="B7057">
    <cfRule type="duplicateValues" dxfId="997" priority="1166"/>
  </conditionalFormatting>
  <conditionalFormatting sqref="B7060">
    <cfRule type="duplicateValues" dxfId="996" priority="1165"/>
  </conditionalFormatting>
  <conditionalFormatting sqref="B7061">
    <cfRule type="duplicateValues" dxfId="995" priority="1164"/>
  </conditionalFormatting>
  <conditionalFormatting sqref="B7065">
    <cfRule type="duplicateValues" dxfId="994" priority="1163"/>
  </conditionalFormatting>
  <conditionalFormatting sqref="B7066">
    <cfRule type="duplicateValues" dxfId="993" priority="1162"/>
  </conditionalFormatting>
  <conditionalFormatting sqref="B7067">
    <cfRule type="duplicateValues" dxfId="992" priority="1161"/>
  </conditionalFormatting>
  <conditionalFormatting sqref="B7068">
    <cfRule type="duplicateValues" dxfId="991" priority="1159"/>
  </conditionalFormatting>
  <conditionalFormatting sqref="B7074">
    <cfRule type="duplicateValues" dxfId="990" priority="1158"/>
  </conditionalFormatting>
  <conditionalFormatting sqref="B7078">
    <cfRule type="duplicateValues" dxfId="989" priority="1157"/>
  </conditionalFormatting>
  <conditionalFormatting sqref="B7081">
    <cfRule type="duplicateValues" dxfId="988" priority="1156"/>
  </conditionalFormatting>
  <conditionalFormatting sqref="B7085">
    <cfRule type="duplicateValues" dxfId="987" priority="1155"/>
  </conditionalFormatting>
  <conditionalFormatting sqref="B7088">
    <cfRule type="duplicateValues" dxfId="986" priority="1154"/>
  </conditionalFormatting>
  <conditionalFormatting sqref="B7089">
    <cfRule type="duplicateValues" dxfId="985" priority="1153"/>
  </conditionalFormatting>
  <conditionalFormatting sqref="B7090">
    <cfRule type="duplicateValues" dxfId="984" priority="1152"/>
  </conditionalFormatting>
  <conditionalFormatting sqref="B7096">
    <cfRule type="duplicateValues" dxfId="983" priority="1151"/>
  </conditionalFormatting>
  <conditionalFormatting sqref="B7097">
    <cfRule type="duplicateValues" dxfId="982" priority="1150"/>
  </conditionalFormatting>
  <conditionalFormatting sqref="B7102">
    <cfRule type="duplicateValues" dxfId="981" priority="1149"/>
  </conditionalFormatting>
  <conditionalFormatting sqref="B7103">
    <cfRule type="duplicateValues" dxfId="980" priority="1148"/>
  </conditionalFormatting>
  <conditionalFormatting sqref="B7104">
    <cfRule type="duplicateValues" dxfId="979" priority="1147"/>
  </conditionalFormatting>
  <conditionalFormatting sqref="B7108">
    <cfRule type="duplicateValues" dxfId="978" priority="1146"/>
  </conditionalFormatting>
  <conditionalFormatting sqref="B7111">
    <cfRule type="duplicateValues" dxfId="977" priority="1144"/>
  </conditionalFormatting>
  <conditionalFormatting sqref="B7112">
    <cfRule type="duplicateValues" dxfId="976" priority="1143"/>
  </conditionalFormatting>
  <conditionalFormatting sqref="B7114">
    <cfRule type="duplicateValues" dxfId="975" priority="1142"/>
  </conditionalFormatting>
  <conditionalFormatting sqref="B7115">
    <cfRule type="duplicateValues" dxfId="974" priority="1141"/>
  </conditionalFormatting>
  <conditionalFormatting sqref="B7116">
    <cfRule type="duplicateValues" dxfId="973" priority="1139"/>
  </conditionalFormatting>
  <conditionalFormatting sqref="B7117">
    <cfRule type="duplicateValues" dxfId="972" priority="1137"/>
  </conditionalFormatting>
  <conditionalFormatting sqref="B7118">
    <cfRule type="duplicateValues" dxfId="971" priority="1136"/>
    <cfRule type="duplicateValues" priority="1135"/>
    <cfRule type="duplicateValues" dxfId="970" priority="1134"/>
    <cfRule type="duplicateValues" dxfId="969" priority="1133"/>
  </conditionalFormatting>
  <conditionalFormatting sqref="B7121">
    <cfRule type="duplicateValues" dxfId="968" priority="1132"/>
  </conditionalFormatting>
  <conditionalFormatting sqref="B7123">
    <cfRule type="duplicateValues" dxfId="967" priority="1131"/>
  </conditionalFormatting>
  <conditionalFormatting sqref="B7125">
    <cfRule type="duplicateValues" dxfId="966" priority="1129"/>
  </conditionalFormatting>
  <conditionalFormatting sqref="B7127">
    <cfRule type="duplicateValues" dxfId="965" priority="1128"/>
  </conditionalFormatting>
  <conditionalFormatting sqref="B7128">
    <cfRule type="duplicateValues" dxfId="964" priority="1126"/>
  </conditionalFormatting>
  <conditionalFormatting sqref="B7129">
    <cfRule type="duplicateValues" dxfId="963" priority="1124"/>
  </conditionalFormatting>
  <conditionalFormatting sqref="B7130">
    <cfRule type="duplicateValues" dxfId="962" priority="1122"/>
  </conditionalFormatting>
  <conditionalFormatting sqref="B7131">
    <cfRule type="duplicateValues" dxfId="961" priority="1121"/>
  </conditionalFormatting>
  <conditionalFormatting sqref="B7132">
    <cfRule type="duplicateValues" dxfId="960" priority="1119"/>
  </conditionalFormatting>
  <conditionalFormatting sqref="B7134">
    <cfRule type="duplicateValues" dxfId="959" priority="1117"/>
  </conditionalFormatting>
  <conditionalFormatting sqref="B7135">
    <cfRule type="duplicateValues" dxfId="958" priority="1115"/>
  </conditionalFormatting>
  <conditionalFormatting sqref="B7136">
    <cfRule type="duplicateValues" dxfId="957" priority="1113"/>
  </conditionalFormatting>
  <conditionalFormatting sqref="B7138">
    <cfRule type="duplicateValues" dxfId="956" priority="1111"/>
  </conditionalFormatting>
  <conditionalFormatting sqref="B7139">
    <cfRule type="duplicateValues" dxfId="955" priority="1109"/>
  </conditionalFormatting>
  <conditionalFormatting sqref="B7140">
    <cfRule type="duplicateValues" dxfId="954" priority="1107"/>
  </conditionalFormatting>
  <conditionalFormatting sqref="B7141">
    <cfRule type="duplicateValues" dxfId="953" priority="1105"/>
  </conditionalFormatting>
  <conditionalFormatting sqref="B7142">
    <cfRule type="duplicateValues" dxfId="952" priority="1103"/>
  </conditionalFormatting>
  <conditionalFormatting sqref="B7143">
    <cfRule type="duplicateValues" dxfId="951" priority="1101"/>
  </conditionalFormatting>
  <conditionalFormatting sqref="B7146">
    <cfRule type="duplicateValues" dxfId="950" priority="1099"/>
  </conditionalFormatting>
  <conditionalFormatting sqref="B7147">
    <cfRule type="duplicateValues" dxfId="949" priority="1097"/>
  </conditionalFormatting>
  <conditionalFormatting sqref="B7148">
    <cfRule type="duplicateValues" dxfId="948" priority="1095"/>
  </conditionalFormatting>
  <conditionalFormatting sqref="B7151">
    <cfRule type="duplicateValues" dxfId="947" priority="1090"/>
    <cfRule type="duplicateValues" dxfId="946" priority="1089"/>
    <cfRule type="duplicateValues" dxfId="945" priority="1094"/>
    <cfRule type="duplicateValues" priority="1091"/>
  </conditionalFormatting>
  <conditionalFormatting sqref="B7159">
    <cfRule type="duplicateValues" dxfId="944" priority="1070"/>
  </conditionalFormatting>
  <conditionalFormatting sqref="B7171:B7172">
    <cfRule type="duplicateValues" dxfId="943" priority="1069"/>
  </conditionalFormatting>
  <conditionalFormatting sqref="B7184">
    <cfRule type="duplicateValues" dxfId="942" priority="1068"/>
  </conditionalFormatting>
  <conditionalFormatting sqref="B7203">
    <cfRule type="duplicateValues" dxfId="941" priority="1064"/>
  </conditionalFormatting>
  <conditionalFormatting sqref="B7208">
    <cfRule type="duplicateValues" dxfId="940" priority="1051"/>
    <cfRule type="duplicateValues" priority="1050"/>
    <cfRule type="duplicateValues" dxfId="939" priority="1049"/>
    <cfRule type="duplicateValues" dxfId="938" priority="1048"/>
  </conditionalFormatting>
  <conditionalFormatting sqref="B7210">
    <cfRule type="duplicateValues" dxfId="937" priority="1047"/>
  </conditionalFormatting>
  <conditionalFormatting sqref="B7211">
    <cfRule type="duplicateValues" dxfId="936" priority="1045"/>
  </conditionalFormatting>
  <conditionalFormatting sqref="B7212">
    <cfRule type="duplicateValues" dxfId="935" priority="1042"/>
  </conditionalFormatting>
  <conditionalFormatting sqref="B7214">
    <cfRule type="duplicateValues" dxfId="934" priority="1040"/>
  </conditionalFormatting>
  <conditionalFormatting sqref="B7215">
    <cfRule type="duplicateValues" dxfId="933" priority="1038"/>
  </conditionalFormatting>
  <conditionalFormatting sqref="B7216">
    <cfRule type="duplicateValues" dxfId="932" priority="1036"/>
  </conditionalFormatting>
  <conditionalFormatting sqref="B7217">
    <cfRule type="duplicateValues" dxfId="931" priority="1034"/>
  </conditionalFormatting>
  <conditionalFormatting sqref="B7219">
    <cfRule type="duplicateValues" dxfId="930" priority="1032"/>
  </conditionalFormatting>
  <conditionalFormatting sqref="B7222">
    <cfRule type="duplicateValues" dxfId="929" priority="1030"/>
  </conditionalFormatting>
  <conditionalFormatting sqref="B7224">
    <cfRule type="duplicateValues" dxfId="928" priority="1028"/>
  </conditionalFormatting>
  <conditionalFormatting sqref="B7226">
    <cfRule type="duplicateValues" dxfId="927" priority="1026"/>
  </conditionalFormatting>
  <conditionalFormatting sqref="B7227">
    <cfRule type="duplicateValues" dxfId="926" priority="1024"/>
  </conditionalFormatting>
  <conditionalFormatting sqref="B7238">
    <cfRule type="duplicateValues" dxfId="925" priority="1023"/>
  </conditionalFormatting>
  <conditionalFormatting sqref="B7258">
    <cfRule type="duplicateValues" dxfId="924" priority="1018"/>
    <cfRule type="duplicateValues" dxfId="923" priority="1017"/>
    <cfRule type="duplicateValues" dxfId="922" priority="1022"/>
    <cfRule type="duplicateValues" priority="1019"/>
  </conditionalFormatting>
  <conditionalFormatting sqref="B7262">
    <cfRule type="duplicateValues" dxfId="921" priority="1016"/>
  </conditionalFormatting>
  <conditionalFormatting sqref="B7264">
    <cfRule type="duplicateValues" dxfId="920" priority="1014"/>
  </conditionalFormatting>
  <conditionalFormatting sqref="B7267">
    <cfRule type="duplicateValues" dxfId="919" priority="1012"/>
  </conditionalFormatting>
  <conditionalFormatting sqref="B7268">
    <cfRule type="duplicateValues" dxfId="918" priority="1010"/>
  </conditionalFormatting>
  <conditionalFormatting sqref="B7272">
    <cfRule type="duplicateValues" dxfId="917" priority="1009"/>
    <cfRule type="duplicateValues" priority="1007"/>
    <cfRule type="duplicateValues" dxfId="916" priority="1006"/>
    <cfRule type="duplicateValues" dxfId="915" priority="1005"/>
  </conditionalFormatting>
  <conditionalFormatting sqref="B7274">
    <cfRule type="duplicateValues" dxfId="914" priority="981"/>
  </conditionalFormatting>
  <conditionalFormatting sqref="B7276">
    <cfRule type="duplicateValues" dxfId="913" priority="979"/>
  </conditionalFormatting>
  <conditionalFormatting sqref="B7281">
    <cfRule type="duplicateValues" dxfId="912" priority="977"/>
  </conditionalFormatting>
  <conditionalFormatting sqref="B7284">
    <cfRule type="duplicateValues" dxfId="911" priority="976"/>
  </conditionalFormatting>
  <conditionalFormatting sqref="B7285">
    <cfRule type="duplicateValues" dxfId="910" priority="975"/>
  </conditionalFormatting>
  <conditionalFormatting sqref="B7287">
    <cfRule type="duplicateValues" dxfId="909" priority="973"/>
  </conditionalFormatting>
  <conditionalFormatting sqref="B7291">
    <cfRule type="duplicateValues" dxfId="908" priority="971"/>
  </conditionalFormatting>
  <conditionalFormatting sqref="B7292">
    <cfRule type="duplicateValues" dxfId="907" priority="969"/>
  </conditionalFormatting>
  <conditionalFormatting sqref="B7295">
    <cfRule type="duplicateValues" dxfId="906" priority="967"/>
  </conditionalFormatting>
  <conditionalFormatting sqref="B7300">
    <cfRule type="duplicateValues" dxfId="905" priority="965"/>
  </conditionalFormatting>
  <conditionalFormatting sqref="B7301">
    <cfRule type="duplicateValues" dxfId="904" priority="964"/>
  </conditionalFormatting>
  <conditionalFormatting sqref="B7302">
    <cfRule type="duplicateValues" dxfId="903" priority="962"/>
  </conditionalFormatting>
  <conditionalFormatting sqref="B7303">
    <cfRule type="duplicateValues" dxfId="902" priority="960"/>
  </conditionalFormatting>
  <conditionalFormatting sqref="B7307">
    <cfRule type="duplicateValues" dxfId="901" priority="958"/>
  </conditionalFormatting>
  <conditionalFormatting sqref="B7308">
    <cfRule type="duplicateValues" dxfId="900" priority="956"/>
  </conditionalFormatting>
  <conditionalFormatting sqref="B7324">
    <cfRule type="duplicateValues" dxfId="899" priority="955"/>
  </conditionalFormatting>
  <conditionalFormatting sqref="B7339">
    <cfRule type="duplicateValues" dxfId="898" priority="954"/>
  </conditionalFormatting>
  <conditionalFormatting sqref="B7340">
    <cfRule type="duplicateValues" dxfId="897" priority="953"/>
  </conditionalFormatting>
  <conditionalFormatting sqref="B7343">
    <cfRule type="duplicateValues" dxfId="896" priority="952"/>
  </conditionalFormatting>
  <conditionalFormatting sqref="B7346">
    <cfRule type="duplicateValues" dxfId="895" priority="950"/>
  </conditionalFormatting>
  <conditionalFormatting sqref="B7352">
    <cfRule type="duplicateValues" dxfId="894" priority="949"/>
    <cfRule type="duplicateValues" priority="948"/>
    <cfRule type="duplicateValues" dxfId="893" priority="947"/>
    <cfRule type="duplicateValues" dxfId="892" priority="946"/>
  </conditionalFormatting>
  <conditionalFormatting sqref="B7358">
    <cfRule type="duplicateValues" dxfId="891" priority="945"/>
  </conditionalFormatting>
  <conditionalFormatting sqref="B7363">
    <cfRule type="duplicateValues" dxfId="890" priority="944"/>
  </conditionalFormatting>
  <conditionalFormatting sqref="B7364">
    <cfRule type="duplicateValues" dxfId="889" priority="942"/>
  </conditionalFormatting>
  <conditionalFormatting sqref="B7365">
    <cfRule type="duplicateValues" dxfId="888" priority="939"/>
  </conditionalFormatting>
  <conditionalFormatting sqref="B7367">
    <cfRule type="duplicateValues" dxfId="887" priority="938"/>
  </conditionalFormatting>
  <conditionalFormatting sqref="B7370">
    <cfRule type="duplicateValues" dxfId="886" priority="936"/>
  </conditionalFormatting>
  <conditionalFormatting sqref="B7381">
    <cfRule type="duplicateValues" dxfId="885" priority="934"/>
  </conditionalFormatting>
  <conditionalFormatting sqref="B7383">
    <cfRule type="duplicateValues" dxfId="884" priority="933"/>
  </conditionalFormatting>
  <conditionalFormatting sqref="B7387">
    <cfRule type="duplicateValues" dxfId="883" priority="931"/>
  </conditionalFormatting>
  <conditionalFormatting sqref="B7392">
    <cfRule type="duplicateValues" dxfId="882" priority="930"/>
    <cfRule type="duplicateValues" priority="928"/>
    <cfRule type="duplicateValues" dxfId="881" priority="927"/>
    <cfRule type="duplicateValues" dxfId="880" priority="926"/>
  </conditionalFormatting>
  <conditionalFormatting sqref="B7396">
    <cfRule type="duplicateValues" dxfId="879" priority="922"/>
    <cfRule type="duplicateValues" priority="921"/>
    <cfRule type="duplicateValues" dxfId="878" priority="920"/>
    <cfRule type="duplicateValues" dxfId="877" priority="919"/>
  </conditionalFormatting>
  <conditionalFormatting sqref="B7403">
    <cfRule type="duplicateValues" dxfId="876" priority="917"/>
  </conditionalFormatting>
  <conditionalFormatting sqref="B7405">
    <cfRule type="duplicateValues" dxfId="875" priority="915"/>
  </conditionalFormatting>
  <conditionalFormatting sqref="B7410">
    <cfRule type="duplicateValues" dxfId="874" priority="914"/>
  </conditionalFormatting>
  <conditionalFormatting sqref="B7411">
    <cfRule type="duplicateValues" dxfId="873" priority="913"/>
  </conditionalFormatting>
  <conditionalFormatting sqref="B7412">
    <cfRule type="duplicateValues" dxfId="872" priority="911"/>
  </conditionalFormatting>
  <conditionalFormatting sqref="B7413">
    <cfRule type="duplicateValues" dxfId="871" priority="909"/>
  </conditionalFormatting>
  <conditionalFormatting sqref="B7419">
    <cfRule type="duplicateValues" dxfId="870" priority="908"/>
    <cfRule type="duplicateValues" priority="907"/>
    <cfRule type="duplicateValues" dxfId="869" priority="906"/>
    <cfRule type="duplicateValues" dxfId="868" priority="905"/>
  </conditionalFormatting>
  <conditionalFormatting sqref="B7428">
    <cfRule type="duplicateValues" dxfId="867" priority="887"/>
  </conditionalFormatting>
  <conditionalFormatting sqref="B7430">
    <cfRule type="duplicateValues" dxfId="866" priority="886"/>
  </conditionalFormatting>
  <conditionalFormatting sqref="B7431">
    <cfRule type="duplicateValues" dxfId="865" priority="884"/>
  </conditionalFormatting>
  <conditionalFormatting sqref="B7434">
    <cfRule type="duplicateValues" dxfId="864" priority="883"/>
  </conditionalFormatting>
  <conditionalFormatting sqref="B7436">
    <cfRule type="duplicateValues" dxfId="863" priority="882"/>
  </conditionalFormatting>
  <conditionalFormatting sqref="B7444">
    <cfRule type="duplicateValues" dxfId="862" priority="881"/>
  </conditionalFormatting>
  <conditionalFormatting sqref="B7448">
    <cfRule type="duplicateValues" dxfId="861" priority="879"/>
  </conditionalFormatting>
  <conditionalFormatting sqref="B7453">
    <cfRule type="duplicateValues" dxfId="860" priority="878"/>
    <cfRule type="duplicateValues" priority="876"/>
    <cfRule type="duplicateValues" dxfId="859" priority="875"/>
    <cfRule type="duplicateValues" dxfId="858" priority="874"/>
  </conditionalFormatting>
  <conditionalFormatting sqref="B7471">
    <cfRule type="duplicateValues" dxfId="857" priority="873"/>
  </conditionalFormatting>
  <conditionalFormatting sqref="B7477">
    <cfRule type="duplicateValues" dxfId="856" priority="872"/>
  </conditionalFormatting>
  <conditionalFormatting sqref="B7486">
    <cfRule type="duplicateValues" dxfId="855" priority="870"/>
  </conditionalFormatting>
  <conditionalFormatting sqref="B7490">
    <cfRule type="duplicateValues" dxfId="854" priority="868"/>
  </conditionalFormatting>
  <conditionalFormatting sqref="B7492">
    <cfRule type="duplicateValues" dxfId="853" priority="865"/>
  </conditionalFormatting>
  <conditionalFormatting sqref="B7493:B7495">
    <cfRule type="duplicateValues" dxfId="852" priority="863"/>
  </conditionalFormatting>
  <conditionalFormatting sqref="B7497:B7498">
    <cfRule type="duplicateValues" dxfId="851" priority="861"/>
  </conditionalFormatting>
  <conditionalFormatting sqref="B7500">
    <cfRule type="duplicateValues" dxfId="850" priority="859"/>
  </conditionalFormatting>
  <conditionalFormatting sqref="B7501">
    <cfRule type="duplicateValues" dxfId="849" priority="857"/>
  </conditionalFormatting>
  <conditionalFormatting sqref="B7502">
    <cfRule type="duplicateValues" dxfId="848" priority="855"/>
  </conditionalFormatting>
  <conditionalFormatting sqref="B7503:B7504">
    <cfRule type="duplicateValues" dxfId="847" priority="854"/>
  </conditionalFormatting>
  <conditionalFormatting sqref="B7505">
    <cfRule type="duplicateValues" dxfId="846" priority="853"/>
  </conditionalFormatting>
  <conditionalFormatting sqref="B7507">
    <cfRule type="duplicateValues" dxfId="845" priority="852"/>
  </conditionalFormatting>
  <conditionalFormatting sqref="B7509">
    <cfRule type="duplicateValues" dxfId="844" priority="851"/>
  </conditionalFormatting>
  <conditionalFormatting sqref="B7510:B7511">
    <cfRule type="duplicateValues" dxfId="843" priority="850"/>
  </conditionalFormatting>
  <conditionalFormatting sqref="B7512">
    <cfRule type="duplicateValues" dxfId="842" priority="849"/>
  </conditionalFormatting>
  <conditionalFormatting sqref="B7515">
    <cfRule type="duplicateValues" dxfId="841" priority="847"/>
  </conditionalFormatting>
  <conditionalFormatting sqref="B7518">
    <cfRule type="duplicateValues" dxfId="840" priority="845"/>
  </conditionalFormatting>
  <conditionalFormatting sqref="B7519">
    <cfRule type="duplicateValues" dxfId="839" priority="842"/>
  </conditionalFormatting>
  <conditionalFormatting sqref="B7526">
    <cfRule type="duplicateValues" dxfId="838" priority="840"/>
  </conditionalFormatting>
  <conditionalFormatting sqref="B7534">
    <cfRule type="duplicateValues" dxfId="837" priority="839"/>
  </conditionalFormatting>
  <conditionalFormatting sqref="B7537">
    <cfRule type="duplicateValues" dxfId="836" priority="837"/>
  </conditionalFormatting>
  <conditionalFormatting sqref="B7538">
    <cfRule type="duplicateValues" dxfId="835" priority="835"/>
  </conditionalFormatting>
  <conditionalFormatting sqref="B7539">
    <cfRule type="duplicateValues" dxfId="834" priority="833"/>
  </conditionalFormatting>
  <conditionalFormatting sqref="B7540">
    <cfRule type="duplicateValues" dxfId="833" priority="831"/>
  </conditionalFormatting>
  <conditionalFormatting sqref="B7541">
    <cfRule type="duplicateValues" dxfId="832" priority="829"/>
  </conditionalFormatting>
  <conditionalFormatting sqref="B7542">
    <cfRule type="duplicateValues" dxfId="831" priority="827"/>
  </conditionalFormatting>
  <conditionalFormatting sqref="B7546">
    <cfRule type="duplicateValues" priority="817"/>
    <cfRule type="duplicateValues" dxfId="830" priority="816"/>
    <cfRule type="duplicateValues" dxfId="829" priority="815"/>
    <cfRule type="duplicateValues" dxfId="828" priority="818"/>
  </conditionalFormatting>
  <conditionalFormatting sqref="B7551">
    <cfRule type="duplicateValues" dxfId="827" priority="806"/>
  </conditionalFormatting>
  <conditionalFormatting sqref="B7552">
    <cfRule type="duplicateValues" dxfId="826" priority="805"/>
    <cfRule type="duplicateValues" priority="804"/>
    <cfRule type="duplicateValues" dxfId="825" priority="803"/>
    <cfRule type="duplicateValues" dxfId="824" priority="802"/>
  </conditionalFormatting>
  <conditionalFormatting sqref="B7555">
    <cfRule type="duplicateValues" dxfId="823" priority="797"/>
    <cfRule type="duplicateValues" priority="796"/>
    <cfRule type="duplicateValues" dxfId="822" priority="795"/>
    <cfRule type="duplicateValues" dxfId="821" priority="794"/>
  </conditionalFormatting>
  <conditionalFormatting sqref="B7557">
    <cfRule type="duplicateValues" dxfId="820" priority="781"/>
  </conditionalFormatting>
  <conditionalFormatting sqref="B7558">
    <cfRule type="duplicateValues" dxfId="819" priority="780"/>
  </conditionalFormatting>
  <conditionalFormatting sqref="B7562">
    <cfRule type="duplicateValues" dxfId="818" priority="778"/>
  </conditionalFormatting>
  <conditionalFormatting sqref="B7563">
    <cfRule type="duplicateValues" dxfId="817" priority="777"/>
  </conditionalFormatting>
  <conditionalFormatting sqref="B7565">
    <cfRule type="duplicateValues" dxfId="816" priority="776"/>
  </conditionalFormatting>
  <conditionalFormatting sqref="B7569">
    <cfRule type="duplicateValues" dxfId="815" priority="775"/>
  </conditionalFormatting>
  <conditionalFormatting sqref="B7570">
    <cfRule type="duplicateValues" dxfId="814" priority="774"/>
  </conditionalFormatting>
  <conditionalFormatting sqref="B7573">
    <cfRule type="duplicateValues" dxfId="813" priority="771"/>
  </conditionalFormatting>
  <conditionalFormatting sqref="B7575">
    <cfRule type="duplicateValues" dxfId="812" priority="770"/>
  </conditionalFormatting>
  <conditionalFormatting sqref="B7577">
    <cfRule type="duplicateValues" dxfId="811" priority="768"/>
  </conditionalFormatting>
  <conditionalFormatting sqref="B7578">
    <cfRule type="duplicateValues" dxfId="810" priority="766"/>
  </conditionalFormatting>
  <conditionalFormatting sqref="B7580">
    <cfRule type="duplicateValues" dxfId="809" priority="764"/>
  </conditionalFormatting>
  <conditionalFormatting sqref="B7581">
    <cfRule type="duplicateValues" dxfId="808" priority="762"/>
  </conditionalFormatting>
  <conditionalFormatting sqref="B7584">
    <cfRule type="duplicateValues" dxfId="807" priority="760"/>
  </conditionalFormatting>
  <conditionalFormatting sqref="B7586">
    <cfRule type="duplicateValues" dxfId="806" priority="758"/>
  </conditionalFormatting>
  <conditionalFormatting sqref="B7589">
    <cfRule type="duplicateValues" dxfId="805" priority="756"/>
  </conditionalFormatting>
  <conditionalFormatting sqref="B7590">
    <cfRule type="duplicateValues" dxfId="804" priority="754"/>
  </conditionalFormatting>
  <conditionalFormatting sqref="B7591">
    <cfRule type="duplicateValues" dxfId="803" priority="753"/>
  </conditionalFormatting>
  <conditionalFormatting sqref="B7594">
    <cfRule type="duplicateValues" dxfId="802" priority="751"/>
  </conditionalFormatting>
  <conditionalFormatting sqref="B7596">
    <cfRule type="duplicateValues" dxfId="801" priority="749"/>
  </conditionalFormatting>
  <conditionalFormatting sqref="B7605">
    <cfRule type="duplicateValues" dxfId="800" priority="748"/>
  </conditionalFormatting>
  <conditionalFormatting sqref="B7610">
    <cfRule type="duplicateValues" dxfId="799" priority="747"/>
  </conditionalFormatting>
  <conditionalFormatting sqref="B7619">
    <cfRule type="duplicateValues" dxfId="798" priority="745"/>
  </conditionalFormatting>
  <conditionalFormatting sqref="B7622">
    <cfRule type="duplicateValues" dxfId="797" priority="744"/>
  </conditionalFormatting>
  <conditionalFormatting sqref="B7628">
    <cfRule type="duplicateValues" dxfId="796" priority="743"/>
  </conditionalFormatting>
  <conditionalFormatting sqref="B7633">
    <cfRule type="duplicateValues" dxfId="795" priority="741"/>
  </conditionalFormatting>
  <conditionalFormatting sqref="B7635">
    <cfRule type="duplicateValues" dxfId="794" priority="740"/>
  </conditionalFormatting>
  <conditionalFormatting sqref="B7637">
    <cfRule type="duplicateValues" dxfId="793" priority="739"/>
  </conditionalFormatting>
  <conditionalFormatting sqref="B7638">
    <cfRule type="duplicateValues" dxfId="792" priority="738"/>
  </conditionalFormatting>
  <conditionalFormatting sqref="B7640">
    <cfRule type="duplicateValues" dxfId="791" priority="737"/>
  </conditionalFormatting>
  <conditionalFormatting sqref="B7641">
    <cfRule type="duplicateValues" dxfId="790" priority="736"/>
  </conditionalFormatting>
  <conditionalFormatting sqref="B7642">
    <cfRule type="duplicateValues" dxfId="789" priority="735"/>
  </conditionalFormatting>
  <conditionalFormatting sqref="B7643">
    <cfRule type="duplicateValues" dxfId="788" priority="734"/>
  </conditionalFormatting>
  <conditionalFormatting sqref="B7645">
    <cfRule type="duplicateValues" dxfId="787" priority="733"/>
  </conditionalFormatting>
  <conditionalFormatting sqref="B7656">
    <cfRule type="duplicateValues" dxfId="786" priority="731"/>
  </conditionalFormatting>
  <conditionalFormatting sqref="B7663">
    <cfRule type="duplicateValues" dxfId="785" priority="718"/>
    <cfRule type="duplicateValues" priority="717"/>
    <cfRule type="duplicateValues" dxfId="784" priority="716"/>
    <cfRule type="duplicateValues" dxfId="783" priority="714"/>
  </conditionalFormatting>
  <conditionalFormatting sqref="B7675">
    <cfRule type="duplicateValues" dxfId="782" priority="713"/>
  </conditionalFormatting>
  <conditionalFormatting sqref="B7677">
    <cfRule type="duplicateValues" dxfId="781" priority="706"/>
  </conditionalFormatting>
  <conditionalFormatting sqref="B7678">
    <cfRule type="duplicateValues" dxfId="780" priority="704"/>
  </conditionalFormatting>
  <conditionalFormatting sqref="B7680">
    <cfRule type="duplicateValues" dxfId="779" priority="702"/>
  </conditionalFormatting>
  <conditionalFormatting sqref="B7689">
    <cfRule type="duplicateValues" dxfId="778" priority="700"/>
  </conditionalFormatting>
  <conditionalFormatting sqref="B7691">
    <cfRule type="duplicateValues" dxfId="777" priority="698"/>
  </conditionalFormatting>
  <conditionalFormatting sqref="B7692">
    <cfRule type="duplicateValues" dxfId="776" priority="696"/>
  </conditionalFormatting>
  <conditionalFormatting sqref="B7697">
    <cfRule type="duplicateValues" dxfId="775" priority="694"/>
  </conditionalFormatting>
  <conditionalFormatting sqref="B7700">
    <cfRule type="duplicateValues" dxfId="774" priority="693"/>
  </conditionalFormatting>
  <conditionalFormatting sqref="B7702">
    <cfRule type="duplicateValues" dxfId="773" priority="691"/>
  </conditionalFormatting>
  <conditionalFormatting sqref="B7704">
    <cfRule type="duplicateValues" priority="689"/>
    <cfRule type="duplicateValues" dxfId="772" priority="688"/>
    <cfRule type="duplicateValues" dxfId="771" priority="687"/>
    <cfRule type="duplicateValues" dxfId="770" priority="690"/>
  </conditionalFormatting>
  <conditionalFormatting sqref="B7713">
    <cfRule type="duplicateValues" priority="682"/>
    <cfRule type="duplicateValues" dxfId="769" priority="681"/>
    <cfRule type="duplicateValues" dxfId="768" priority="680"/>
    <cfRule type="duplicateValues" dxfId="767" priority="686"/>
  </conditionalFormatting>
  <conditionalFormatting sqref="B7719">
    <cfRule type="duplicateValues" dxfId="766" priority="670"/>
  </conditionalFormatting>
  <conditionalFormatting sqref="B7727">
    <cfRule type="duplicateValues" dxfId="765" priority="669"/>
  </conditionalFormatting>
  <conditionalFormatting sqref="B7738">
    <cfRule type="duplicateValues" dxfId="764" priority="668"/>
  </conditionalFormatting>
  <conditionalFormatting sqref="B7739">
    <cfRule type="duplicateValues" priority="666"/>
    <cfRule type="duplicateValues" dxfId="763" priority="665"/>
    <cfRule type="duplicateValues" dxfId="762" priority="664"/>
    <cfRule type="duplicateValues" dxfId="761" priority="667"/>
  </conditionalFormatting>
  <conditionalFormatting sqref="B7740">
    <cfRule type="duplicateValues" dxfId="760" priority="655"/>
  </conditionalFormatting>
  <conditionalFormatting sqref="B7766">
    <cfRule type="duplicateValues" dxfId="759" priority="708"/>
  </conditionalFormatting>
  <conditionalFormatting sqref="B7768">
    <cfRule type="duplicateValues" dxfId="758" priority="653"/>
  </conditionalFormatting>
  <conditionalFormatting sqref="B7769">
    <cfRule type="duplicateValues" dxfId="757" priority="652"/>
  </conditionalFormatting>
  <conditionalFormatting sqref="B7771">
    <cfRule type="duplicateValues" dxfId="756" priority="651"/>
  </conditionalFormatting>
  <conditionalFormatting sqref="B7773">
    <cfRule type="duplicateValues" dxfId="755" priority="650"/>
  </conditionalFormatting>
  <conditionalFormatting sqref="B7775:B7777">
    <cfRule type="duplicateValues" dxfId="754" priority="649"/>
  </conditionalFormatting>
  <conditionalFormatting sqref="B7778">
    <cfRule type="duplicateValues" dxfId="753" priority="647"/>
  </conditionalFormatting>
  <conditionalFormatting sqref="B7780">
    <cfRule type="duplicateValues" dxfId="752" priority="646"/>
  </conditionalFormatting>
  <conditionalFormatting sqref="B7791">
    <cfRule type="duplicateValues" dxfId="751" priority="644"/>
  </conditionalFormatting>
  <conditionalFormatting sqref="B7794">
    <cfRule type="duplicateValues" dxfId="750" priority="642"/>
  </conditionalFormatting>
  <conditionalFormatting sqref="B7795">
    <cfRule type="duplicateValues" dxfId="749" priority="641"/>
    <cfRule type="duplicateValues" dxfId="748" priority="639"/>
    <cfRule type="duplicateValues" dxfId="747" priority="638"/>
    <cfRule type="duplicateValues" priority="640"/>
  </conditionalFormatting>
  <conditionalFormatting sqref="B7797">
    <cfRule type="duplicateValues" dxfId="746" priority="636"/>
  </conditionalFormatting>
  <conditionalFormatting sqref="B7800">
    <cfRule type="duplicateValues" dxfId="745" priority="635"/>
  </conditionalFormatting>
  <conditionalFormatting sqref="B7804">
    <cfRule type="duplicateValues" dxfId="744" priority="633"/>
  </conditionalFormatting>
  <conditionalFormatting sqref="B7806">
    <cfRule type="duplicateValues" dxfId="743" priority="631"/>
  </conditionalFormatting>
  <conditionalFormatting sqref="B7807">
    <cfRule type="duplicateValues" dxfId="742" priority="630"/>
  </conditionalFormatting>
  <conditionalFormatting sqref="B7809">
    <cfRule type="duplicateValues" dxfId="741" priority="628"/>
  </conditionalFormatting>
  <conditionalFormatting sqref="B7810">
    <cfRule type="duplicateValues" dxfId="740" priority="626"/>
  </conditionalFormatting>
  <conditionalFormatting sqref="B7816">
    <cfRule type="duplicateValues" dxfId="739" priority="625"/>
  </conditionalFormatting>
  <conditionalFormatting sqref="B7818">
    <cfRule type="duplicateValues" dxfId="738" priority="624"/>
  </conditionalFormatting>
  <conditionalFormatting sqref="B7822">
    <cfRule type="duplicateValues" dxfId="737" priority="623"/>
  </conditionalFormatting>
  <conditionalFormatting sqref="B7823">
    <cfRule type="duplicateValues" dxfId="736" priority="622"/>
  </conditionalFormatting>
  <conditionalFormatting sqref="B7824">
    <cfRule type="duplicateValues" dxfId="735" priority="621"/>
  </conditionalFormatting>
  <conditionalFormatting sqref="B7825">
    <cfRule type="duplicateValues" dxfId="734" priority="619"/>
  </conditionalFormatting>
  <conditionalFormatting sqref="B7826">
    <cfRule type="duplicateValues" dxfId="733" priority="618"/>
  </conditionalFormatting>
  <conditionalFormatting sqref="B7830">
    <cfRule type="duplicateValues" dxfId="732" priority="616"/>
  </conditionalFormatting>
  <conditionalFormatting sqref="B7832">
    <cfRule type="duplicateValues" dxfId="731" priority="614"/>
  </conditionalFormatting>
  <conditionalFormatting sqref="B7833">
    <cfRule type="duplicateValues" dxfId="730" priority="613"/>
  </conditionalFormatting>
  <conditionalFormatting sqref="B7835">
    <cfRule type="duplicateValues" dxfId="729" priority="612"/>
  </conditionalFormatting>
  <conditionalFormatting sqref="B7837">
    <cfRule type="duplicateValues" dxfId="728" priority="611"/>
  </conditionalFormatting>
  <conditionalFormatting sqref="B7841">
    <cfRule type="duplicateValues" dxfId="727" priority="610"/>
  </conditionalFormatting>
  <conditionalFormatting sqref="B7843">
    <cfRule type="duplicateValues" dxfId="726" priority="609"/>
  </conditionalFormatting>
  <conditionalFormatting sqref="B7845">
    <cfRule type="duplicateValues" dxfId="725" priority="607"/>
  </conditionalFormatting>
  <conditionalFormatting sqref="B7847">
    <cfRule type="duplicateValues" dxfId="724" priority="606"/>
  </conditionalFormatting>
  <conditionalFormatting sqref="B7850">
    <cfRule type="duplicateValues" dxfId="723" priority="605"/>
  </conditionalFormatting>
  <conditionalFormatting sqref="B7851">
    <cfRule type="duplicateValues" dxfId="722" priority="603"/>
  </conditionalFormatting>
  <conditionalFormatting sqref="B7852">
    <cfRule type="duplicateValues" dxfId="721" priority="601"/>
  </conditionalFormatting>
  <conditionalFormatting sqref="B7855">
    <cfRule type="duplicateValues" dxfId="720" priority="600"/>
  </conditionalFormatting>
  <conditionalFormatting sqref="B7861">
    <cfRule type="duplicateValues" dxfId="719" priority="599"/>
  </conditionalFormatting>
  <conditionalFormatting sqref="B7862">
    <cfRule type="duplicateValues" dxfId="718" priority="597"/>
  </conditionalFormatting>
  <conditionalFormatting sqref="B7865">
    <cfRule type="duplicateValues" dxfId="717" priority="596"/>
  </conditionalFormatting>
  <conditionalFormatting sqref="B7866">
    <cfRule type="duplicateValues" dxfId="716" priority="595"/>
  </conditionalFormatting>
  <conditionalFormatting sqref="B7867">
    <cfRule type="duplicateValues" dxfId="715" priority="594"/>
  </conditionalFormatting>
  <conditionalFormatting sqref="B7868">
    <cfRule type="duplicateValues" dxfId="714" priority="593"/>
  </conditionalFormatting>
  <conditionalFormatting sqref="B7869">
    <cfRule type="duplicateValues" dxfId="713" priority="592"/>
  </conditionalFormatting>
  <conditionalFormatting sqref="B7870">
    <cfRule type="duplicateValues" dxfId="712" priority="591"/>
  </conditionalFormatting>
  <conditionalFormatting sqref="B7871">
    <cfRule type="duplicateValues" dxfId="711" priority="590"/>
  </conditionalFormatting>
  <conditionalFormatting sqref="B7872">
    <cfRule type="duplicateValues" dxfId="710" priority="589"/>
  </conditionalFormatting>
  <conditionalFormatting sqref="B7873">
    <cfRule type="duplicateValues" dxfId="709" priority="588"/>
  </conditionalFormatting>
  <conditionalFormatting sqref="B7874">
    <cfRule type="duplicateValues" dxfId="708" priority="587"/>
  </conditionalFormatting>
  <conditionalFormatting sqref="B7875">
    <cfRule type="duplicateValues" dxfId="707" priority="586"/>
  </conditionalFormatting>
  <conditionalFormatting sqref="B7876">
    <cfRule type="duplicateValues" dxfId="706" priority="585"/>
  </conditionalFormatting>
  <conditionalFormatting sqref="B7877">
    <cfRule type="duplicateValues" dxfId="705" priority="584"/>
  </conditionalFormatting>
  <conditionalFormatting sqref="B7878">
    <cfRule type="duplicateValues" dxfId="704" priority="583"/>
  </conditionalFormatting>
  <conditionalFormatting sqref="B7879">
    <cfRule type="duplicateValues" dxfId="703" priority="582"/>
  </conditionalFormatting>
  <conditionalFormatting sqref="B7880">
    <cfRule type="duplicateValues" dxfId="702" priority="581"/>
  </conditionalFormatting>
  <conditionalFormatting sqref="B7881">
    <cfRule type="duplicateValues" dxfId="701" priority="580"/>
  </conditionalFormatting>
  <conditionalFormatting sqref="B7882">
    <cfRule type="duplicateValues" dxfId="700" priority="579"/>
  </conditionalFormatting>
  <conditionalFormatting sqref="B7883">
    <cfRule type="duplicateValues" dxfId="699" priority="578"/>
  </conditionalFormatting>
  <conditionalFormatting sqref="B7884">
    <cfRule type="duplicateValues" dxfId="698" priority="577"/>
  </conditionalFormatting>
  <conditionalFormatting sqref="B7886">
    <cfRule type="duplicateValues" dxfId="697" priority="576"/>
    <cfRule type="duplicateValues" dxfId="696" priority="575"/>
  </conditionalFormatting>
  <conditionalFormatting sqref="B7887">
    <cfRule type="duplicateValues" dxfId="695" priority="574"/>
  </conditionalFormatting>
  <conditionalFormatting sqref="B7888">
    <cfRule type="duplicateValues" dxfId="694" priority="573"/>
  </conditionalFormatting>
  <conditionalFormatting sqref="B7889">
    <cfRule type="duplicateValues" dxfId="693" priority="572"/>
  </conditionalFormatting>
  <conditionalFormatting sqref="B7890">
    <cfRule type="duplicateValues" dxfId="692" priority="571"/>
    <cfRule type="duplicateValues" dxfId="691" priority="570"/>
  </conditionalFormatting>
  <conditionalFormatting sqref="B7891">
    <cfRule type="duplicateValues" dxfId="690" priority="569"/>
    <cfRule type="duplicateValues" dxfId="689" priority="568"/>
  </conditionalFormatting>
  <conditionalFormatting sqref="B7892">
    <cfRule type="duplicateValues" dxfId="688" priority="567"/>
  </conditionalFormatting>
  <conditionalFormatting sqref="B7894">
    <cfRule type="duplicateValues" dxfId="687" priority="565"/>
  </conditionalFormatting>
  <conditionalFormatting sqref="B7895">
    <cfRule type="duplicateValues" dxfId="686" priority="563"/>
  </conditionalFormatting>
  <conditionalFormatting sqref="B7896">
    <cfRule type="duplicateValues" dxfId="685" priority="560"/>
  </conditionalFormatting>
  <conditionalFormatting sqref="B7898">
    <cfRule type="duplicateValues" dxfId="684" priority="559"/>
  </conditionalFormatting>
  <conditionalFormatting sqref="B7899">
    <cfRule type="duplicateValues" dxfId="683" priority="557"/>
  </conditionalFormatting>
  <conditionalFormatting sqref="B7900">
    <cfRule type="duplicateValues" dxfId="682" priority="556"/>
  </conditionalFormatting>
  <conditionalFormatting sqref="B7901">
    <cfRule type="duplicateValues" dxfId="681" priority="555"/>
  </conditionalFormatting>
  <conditionalFormatting sqref="B7903">
    <cfRule type="duplicateValues" dxfId="680" priority="554"/>
  </conditionalFormatting>
  <conditionalFormatting sqref="B7906">
    <cfRule type="duplicateValues" dxfId="679" priority="553"/>
  </conditionalFormatting>
  <conditionalFormatting sqref="B7907">
    <cfRule type="duplicateValues" dxfId="678" priority="552"/>
  </conditionalFormatting>
  <conditionalFormatting sqref="B7908">
    <cfRule type="duplicateValues" dxfId="677" priority="551"/>
  </conditionalFormatting>
  <conditionalFormatting sqref="B7909">
    <cfRule type="duplicateValues" dxfId="676" priority="550"/>
  </conditionalFormatting>
  <conditionalFormatting sqref="B7910">
    <cfRule type="duplicateValues" dxfId="675" priority="549"/>
  </conditionalFormatting>
  <conditionalFormatting sqref="B7913">
    <cfRule type="duplicateValues" dxfId="674" priority="547"/>
  </conditionalFormatting>
  <conditionalFormatting sqref="B7914">
    <cfRule type="duplicateValues" dxfId="673" priority="546"/>
    <cfRule type="duplicateValues" priority="545"/>
    <cfRule type="duplicateValues" dxfId="672" priority="544"/>
    <cfRule type="duplicateValues" dxfId="671" priority="543"/>
  </conditionalFormatting>
  <conditionalFormatting sqref="B7915">
    <cfRule type="duplicateValues" dxfId="670" priority="542"/>
  </conditionalFormatting>
  <conditionalFormatting sqref="B7917">
    <cfRule type="duplicateValues" dxfId="669" priority="541"/>
  </conditionalFormatting>
  <conditionalFormatting sqref="B7918">
    <cfRule type="duplicateValues" dxfId="668" priority="540"/>
  </conditionalFormatting>
  <conditionalFormatting sqref="B7919">
    <cfRule type="duplicateValues" dxfId="667" priority="539"/>
  </conditionalFormatting>
  <conditionalFormatting sqref="B7920">
    <cfRule type="duplicateValues" dxfId="666" priority="538"/>
  </conditionalFormatting>
  <conditionalFormatting sqref="B7921">
    <cfRule type="duplicateValues" dxfId="665" priority="537"/>
  </conditionalFormatting>
  <conditionalFormatting sqref="B7922">
    <cfRule type="duplicateValues" dxfId="664" priority="536"/>
  </conditionalFormatting>
  <conditionalFormatting sqref="B7923">
    <cfRule type="duplicateValues" dxfId="663" priority="535"/>
    <cfRule type="duplicateValues" dxfId="662" priority="534"/>
  </conditionalFormatting>
  <conditionalFormatting sqref="B7924">
    <cfRule type="duplicateValues" dxfId="661" priority="532"/>
  </conditionalFormatting>
  <conditionalFormatting sqref="B7925">
    <cfRule type="duplicateValues" dxfId="660" priority="531"/>
  </conditionalFormatting>
  <conditionalFormatting sqref="B7926">
    <cfRule type="duplicateValues" dxfId="659" priority="530"/>
  </conditionalFormatting>
  <conditionalFormatting sqref="B7927">
    <cfRule type="duplicateValues" dxfId="658" priority="529"/>
  </conditionalFormatting>
  <conditionalFormatting sqref="B7928">
    <cfRule type="duplicateValues" dxfId="657" priority="527"/>
  </conditionalFormatting>
  <conditionalFormatting sqref="B7929">
    <cfRule type="duplicateValues" dxfId="656" priority="526"/>
  </conditionalFormatting>
  <conditionalFormatting sqref="B7930">
    <cfRule type="duplicateValues" dxfId="655" priority="525"/>
  </conditionalFormatting>
  <conditionalFormatting sqref="B7931">
    <cfRule type="duplicateValues" dxfId="654" priority="524"/>
  </conditionalFormatting>
  <conditionalFormatting sqref="B7932">
    <cfRule type="duplicateValues" dxfId="653" priority="523"/>
  </conditionalFormatting>
  <conditionalFormatting sqref="B7933">
    <cfRule type="duplicateValues" dxfId="652" priority="522"/>
  </conditionalFormatting>
  <conditionalFormatting sqref="B7934">
    <cfRule type="duplicateValues" dxfId="651" priority="521"/>
  </conditionalFormatting>
  <conditionalFormatting sqref="B7935">
    <cfRule type="duplicateValues" dxfId="650" priority="520"/>
    <cfRule type="duplicateValues" dxfId="649" priority="519"/>
  </conditionalFormatting>
  <conditionalFormatting sqref="B7936">
    <cfRule type="duplicateValues" dxfId="648" priority="518"/>
    <cfRule type="duplicateValues" dxfId="647" priority="517"/>
  </conditionalFormatting>
  <conditionalFormatting sqref="B7937">
    <cfRule type="duplicateValues" dxfId="646" priority="516"/>
  </conditionalFormatting>
  <conditionalFormatting sqref="B7938">
    <cfRule type="duplicateValues" dxfId="645" priority="515"/>
    <cfRule type="duplicateValues" dxfId="644" priority="514"/>
  </conditionalFormatting>
  <conditionalFormatting sqref="B7939">
    <cfRule type="duplicateValues" dxfId="643" priority="513"/>
  </conditionalFormatting>
  <conditionalFormatting sqref="B7940">
    <cfRule type="duplicateValues" dxfId="642" priority="512"/>
  </conditionalFormatting>
  <conditionalFormatting sqref="B7941">
    <cfRule type="duplicateValues" dxfId="641" priority="511"/>
  </conditionalFormatting>
  <conditionalFormatting sqref="B7942">
    <cfRule type="duplicateValues" dxfId="640" priority="510"/>
  </conditionalFormatting>
  <conditionalFormatting sqref="B7943">
    <cfRule type="duplicateValues" dxfId="639" priority="509"/>
  </conditionalFormatting>
  <conditionalFormatting sqref="B7944">
    <cfRule type="duplicateValues" dxfId="638" priority="508"/>
  </conditionalFormatting>
  <conditionalFormatting sqref="B7946">
    <cfRule type="duplicateValues" dxfId="637" priority="507"/>
  </conditionalFormatting>
  <conditionalFormatting sqref="B7947">
    <cfRule type="duplicateValues" dxfId="636" priority="505"/>
  </conditionalFormatting>
  <conditionalFormatting sqref="B7949">
    <cfRule type="duplicateValues" dxfId="635" priority="504"/>
  </conditionalFormatting>
  <conditionalFormatting sqref="B7950">
    <cfRule type="duplicateValues" dxfId="634" priority="503"/>
  </conditionalFormatting>
  <conditionalFormatting sqref="B7951">
    <cfRule type="duplicateValues" dxfId="633" priority="502"/>
  </conditionalFormatting>
  <conditionalFormatting sqref="B7952">
    <cfRule type="duplicateValues" dxfId="632" priority="501"/>
  </conditionalFormatting>
  <conditionalFormatting sqref="B7953">
    <cfRule type="duplicateValues" dxfId="631" priority="499"/>
  </conditionalFormatting>
  <conditionalFormatting sqref="B7954">
    <cfRule type="duplicateValues" dxfId="630" priority="498"/>
    <cfRule type="duplicateValues" dxfId="629" priority="497"/>
  </conditionalFormatting>
  <conditionalFormatting sqref="B7955">
    <cfRule type="duplicateValues" dxfId="628" priority="495"/>
  </conditionalFormatting>
  <conditionalFormatting sqref="B7956">
    <cfRule type="duplicateValues" dxfId="627" priority="494"/>
  </conditionalFormatting>
  <conditionalFormatting sqref="B7957">
    <cfRule type="duplicateValues" dxfId="626" priority="493"/>
    <cfRule type="duplicateValues" dxfId="625" priority="492"/>
  </conditionalFormatting>
  <conditionalFormatting sqref="B7958">
    <cfRule type="duplicateValues" dxfId="624" priority="490"/>
  </conditionalFormatting>
  <conditionalFormatting sqref="B7959">
    <cfRule type="duplicateValues" dxfId="623" priority="489"/>
  </conditionalFormatting>
  <conditionalFormatting sqref="B7960">
    <cfRule type="duplicateValues" dxfId="622" priority="488"/>
  </conditionalFormatting>
  <conditionalFormatting sqref="B7961">
    <cfRule type="duplicateValues" dxfId="621" priority="487"/>
  </conditionalFormatting>
  <conditionalFormatting sqref="B7962">
    <cfRule type="duplicateValues" dxfId="620" priority="486"/>
  </conditionalFormatting>
  <conditionalFormatting sqref="B7963">
    <cfRule type="duplicateValues" dxfId="619" priority="485"/>
  </conditionalFormatting>
  <conditionalFormatting sqref="B7964">
    <cfRule type="duplicateValues" dxfId="618" priority="484"/>
  </conditionalFormatting>
  <conditionalFormatting sqref="B7965">
    <cfRule type="duplicateValues" dxfId="617" priority="483"/>
  </conditionalFormatting>
  <conditionalFormatting sqref="B7967">
    <cfRule type="duplicateValues" dxfId="616" priority="482"/>
  </conditionalFormatting>
  <conditionalFormatting sqref="B7968">
    <cfRule type="duplicateValues" dxfId="615" priority="481"/>
  </conditionalFormatting>
  <conditionalFormatting sqref="B7969">
    <cfRule type="duplicateValues" dxfId="614" priority="480"/>
  </conditionalFormatting>
  <conditionalFormatting sqref="B7970">
    <cfRule type="duplicateValues" dxfId="613" priority="479"/>
    <cfRule type="duplicateValues" dxfId="612" priority="477"/>
  </conditionalFormatting>
  <conditionalFormatting sqref="B7971">
    <cfRule type="duplicateValues" dxfId="611" priority="476"/>
  </conditionalFormatting>
  <conditionalFormatting sqref="B7972">
    <cfRule type="duplicateValues" dxfId="610" priority="475"/>
  </conditionalFormatting>
  <conditionalFormatting sqref="B7973">
    <cfRule type="duplicateValues" dxfId="609" priority="474"/>
  </conditionalFormatting>
  <conditionalFormatting sqref="B7974">
    <cfRule type="duplicateValues" dxfId="608" priority="473"/>
  </conditionalFormatting>
  <conditionalFormatting sqref="B7975">
    <cfRule type="duplicateValues" dxfId="607" priority="472"/>
  </conditionalFormatting>
  <conditionalFormatting sqref="B7977">
    <cfRule type="duplicateValues" dxfId="606" priority="471"/>
  </conditionalFormatting>
  <conditionalFormatting sqref="B7978">
    <cfRule type="duplicateValues" dxfId="605" priority="470"/>
  </conditionalFormatting>
  <conditionalFormatting sqref="B7979">
    <cfRule type="duplicateValues" dxfId="604" priority="469"/>
  </conditionalFormatting>
  <conditionalFormatting sqref="B7980">
    <cfRule type="duplicateValues" dxfId="603" priority="468"/>
    <cfRule type="duplicateValues" dxfId="602" priority="467"/>
    <cfRule type="duplicateValues" priority="465"/>
    <cfRule type="duplicateValues" dxfId="601" priority="464"/>
    <cfRule type="duplicateValues" dxfId="600" priority="463"/>
  </conditionalFormatting>
  <conditionalFormatting sqref="B7981">
    <cfRule type="duplicateValues" dxfId="599" priority="450"/>
  </conditionalFormatting>
  <conditionalFormatting sqref="B7982">
    <cfRule type="duplicateValues" dxfId="598" priority="449"/>
  </conditionalFormatting>
  <conditionalFormatting sqref="B7983">
    <cfRule type="duplicateValues" dxfId="597" priority="448"/>
  </conditionalFormatting>
  <conditionalFormatting sqref="B7984">
    <cfRule type="duplicateValues" dxfId="596" priority="447"/>
  </conditionalFormatting>
  <conditionalFormatting sqref="B7985">
    <cfRule type="duplicateValues" dxfId="595" priority="445"/>
  </conditionalFormatting>
  <conditionalFormatting sqref="B7986">
    <cfRule type="duplicateValues" dxfId="594" priority="444"/>
  </conditionalFormatting>
  <conditionalFormatting sqref="B7987">
    <cfRule type="duplicateValues" dxfId="593" priority="443"/>
  </conditionalFormatting>
  <conditionalFormatting sqref="B7989">
    <cfRule type="duplicateValues" dxfId="592" priority="442"/>
  </conditionalFormatting>
  <conditionalFormatting sqref="B7990">
    <cfRule type="duplicateValues" dxfId="591" priority="441"/>
  </conditionalFormatting>
  <conditionalFormatting sqref="B7992">
    <cfRule type="duplicateValues" dxfId="590" priority="440"/>
  </conditionalFormatting>
  <conditionalFormatting sqref="B7993">
    <cfRule type="duplicateValues" dxfId="589" priority="439"/>
    <cfRule type="duplicateValues" dxfId="588" priority="438"/>
  </conditionalFormatting>
  <conditionalFormatting sqref="B7995">
    <cfRule type="duplicateValues" dxfId="587" priority="437"/>
  </conditionalFormatting>
  <conditionalFormatting sqref="B7996">
    <cfRule type="duplicateValues" dxfId="586" priority="436"/>
  </conditionalFormatting>
  <conditionalFormatting sqref="B7997">
    <cfRule type="duplicateValues" dxfId="585" priority="435"/>
  </conditionalFormatting>
  <conditionalFormatting sqref="B7998">
    <cfRule type="duplicateValues" dxfId="584" priority="434"/>
  </conditionalFormatting>
  <conditionalFormatting sqref="B7999">
    <cfRule type="duplicateValues" dxfId="583" priority="432"/>
  </conditionalFormatting>
  <conditionalFormatting sqref="B8000">
    <cfRule type="duplicateValues" dxfId="582" priority="431"/>
    <cfRule type="duplicateValues" dxfId="581" priority="430"/>
  </conditionalFormatting>
  <conditionalFormatting sqref="B8001:B8002">
    <cfRule type="duplicateValues" dxfId="580" priority="428"/>
  </conditionalFormatting>
  <conditionalFormatting sqref="B8002">
    <cfRule type="duplicateValues" dxfId="579" priority="427"/>
  </conditionalFormatting>
  <conditionalFormatting sqref="B8003">
    <cfRule type="duplicateValues" dxfId="578" priority="426"/>
  </conditionalFormatting>
  <conditionalFormatting sqref="B8004">
    <cfRule type="duplicateValues" dxfId="577" priority="425"/>
  </conditionalFormatting>
  <conditionalFormatting sqref="B8006">
    <cfRule type="duplicateValues" dxfId="576" priority="424"/>
  </conditionalFormatting>
  <conditionalFormatting sqref="B8007">
    <cfRule type="duplicateValues" dxfId="575" priority="422"/>
    <cfRule type="duplicateValues" dxfId="574" priority="423"/>
  </conditionalFormatting>
  <conditionalFormatting sqref="B8010">
    <cfRule type="duplicateValues" dxfId="573" priority="421"/>
  </conditionalFormatting>
  <conditionalFormatting sqref="B8011">
    <cfRule type="duplicateValues" dxfId="572" priority="420"/>
  </conditionalFormatting>
  <conditionalFormatting sqref="B8013">
    <cfRule type="duplicateValues" dxfId="571" priority="419"/>
  </conditionalFormatting>
  <conditionalFormatting sqref="B8014">
    <cfRule type="duplicateValues" dxfId="570" priority="418"/>
    <cfRule type="duplicateValues" dxfId="569" priority="417"/>
  </conditionalFormatting>
  <conditionalFormatting sqref="B8017">
    <cfRule type="duplicateValues" dxfId="568" priority="416"/>
  </conditionalFormatting>
  <conditionalFormatting sqref="B8018">
    <cfRule type="duplicateValues" dxfId="567" priority="415"/>
  </conditionalFormatting>
  <conditionalFormatting sqref="B8019">
    <cfRule type="duplicateValues" dxfId="566" priority="414"/>
    <cfRule type="duplicateValues" dxfId="565" priority="413"/>
  </conditionalFormatting>
  <conditionalFormatting sqref="B8020">
    <cfRule type="duplicateValues" dxfId="564" priority="411"/>
  </conditionalFormatting>
  <conditionalFormatting sqref="B8024">
    <cfRule type="duplicateValues" dxfId="563" priority="410"/>
  </conditionalFormatting>
  <conditionalFormatting sqref="B8025">
    <cfRule type="duplicateValues" dxfId="562" priority="409"/>
  </conditionalFormatting>
  <conditionalFormatting sqref="B8026">
    <cfRule type="duplicateValues" dxfId="561" priority="408"/>
  </conditionalFormatting>
  <conditionalFormatting sqref="B8027">
    <cfRule type="duplicateValues" dxfId="560" priority="407"/>
    <cfRule type="duplicateValues" dxfId="559" priority="406"/>
  </conditionalFormatting>
  <conditionalFormatting sqref="B8028">
    <cfRule type="duplicateValues" dxfId="558" priority="405"/>
  </conditionalFormatting>
  <conditionalFormatting sqref="B8029">
    <cfRule type="duplicateValues" dxfId="557" priority="404"/>
  </conditionalFormatting>
  <conditionalFormatting sqref="B8030">
    <cfRule type="duplicateValues" dxfId="556" priority="403"/>
    <cfRule type="duplicateValues" dxfId="555" priority="402"/>
    <cfRule type="duplicateValues" priority="401"/>
    <cfRule type="duplicateValues" dxfId="554" priority="400"/>
    <cfRule type="duplicateValues" dxfId="553" priority="399"/>
  </conditionalFormatting>
  <conditionalFormatting sqref="B8031:B8032">
    <cfRule type="duplicateValues" dxfId="552" priority="398"/>
  </conditionalFormatting>
  <conditionalFormatting sqref="B8033">
    <cfRule type="duplicateValues" dxfId="551" priority="397"/>
  </conditionalFormatting>
  <conditionalFormatting sqref="B8034:B8035">
    <cfRule type="duplicateValues" dxfId="550" priority="396"/>
  </conditionalFormatting>
  <conditionalFormatting sqref="B8037">
    <cfRule type="duplicateValues" dxfId="549" priority="395"/>
  </conditionalFormatting>
  <conditionalFormatting sqref="B8038">
    <cfRule type="duplicateValues" dxfId="548" priority="393"/>
  </conditionalFormatting>
  <conditionalFormatting sqref="B8040">
    <cfRule type="duplicateValues" dxfId="547" priority="392"/>
  </conditionalFormatting>
  <conditionalFormatting sqref="B8041">
    <cfRule type="duplicateValues" dxfId="546" priority="391"/>
  </conditionalFormatting>
  <conditionalFormatting sqref="B8047">
    <cfRule type="duplicateValues" dxfId="545" priority="390"/>
  </conditionalFormatting>
  <conditionalFormatting sqref="B8049">
    <cfRule type="duplicateValues" dxfId="544" priority="389"/>
  </conditionalFormatting>
  <conditionalFormatting sqref="B8050">
    <cfRule type="duplicateValues" dxfId="543" priority="388"/>
  </conditionalFormatting>
  <conditionalFormatting sqref="B8051">
    <cfRule type="duplicateValues" dxfId="542" priority="387"/>
  </conditionalFormatting>
  <conditionalFormatting sqref="B8053">
    <cfRule type="duplicateValues" dxfId="541" priority="386"/>
    <cfRule type="duplicateValues" dxfId="540" priority="385"/>
  </conditionalFormatting>
  <conditionalFormatting sqref="B8054">
    <cfRule type="duplicateValues" dxfId="539" priority="384"/>
  </conditionalFormatting>
  <conditionalFormatting sqref="B8056">
    <cfRule type="duplicateValues" dxfId="538" priority="383"/>
  </conditionalFormatting>
  <conditionalFormatting sqref="B8057">
    <cfRule type="duplicateValues" dxfId="537" priority="382"/>
  </conditionalFormatting>
  <conditionalFormatting sqref="B8058">
    <cfRule type="duplicateValues" dxfId="536" priority="381"/>
  </conditionalFormatting>
  <conditionalFormatting sqref="B8059">
    <cfRule type="duplicateValues" dxfId="535" priority="380"/>
  </conditionalFormatting>
  <conditionalFormatting sqref="B8060">
    <cfRule type="duplicateValues" dxfId="534" priority="379"/>
  </conditionalFormatting>
  <conditionalFormatting sqref="B8061">
    <cfRule type="duplicateValues" dxfId="533" priority="378"/>
  </conditionalFormatting>
  <conditionalFormatting sqref="B8062">
    <cfRule type="duplicateValues" dxfId="532" priority="377"/>
  </conditionalFormatting>
  <conditionalFormatting sqref="B8063">
    <cfRule type="duplicateValues" dxfId="531" priority="376"/>
  </conditionalFormatting>
  <conditionalFormatting sqref="B8064">
    <cfRule type="duplicateValues" dxfId="530" priority="375"/>
  </conditionalFormatting>
  <conditionalFormatting sqref="B8065">
    <cfRule type="duplicateValues" dxfId="529" priority="374"/>
  </conditionalFormatting>
  <conditionalFormatting sqref="B8066">
    <cfRule type="duplicateValues" dxfId="528" priority="373"/>
  </conditionalFormatting>
  <conditionalFormatting sqref="B8067">
    <cfRule type="duplicateValues" dxfId="527" priority="372"/>
  </conditionalFormatting>
  <conditionalFormatting sqref="B8068">
    <cfRule type="duplicateValues" dxfId="526" priority="371"/>
  </conditionalFormatting>
  <conditionalFormatting sqref="B8069">
    <cfRule type="duplicateValues" dxfId="525" priority="370"/>
  </conditionalFormatting>
  <conditionalFormatting sqref="B8070">
    <cfRule type="duplicateValues" dxfId="524" priority="369"/>
  </conditionalFormatting>
  <conditionalFormatting sqref="B8071">
    <cfRule type="duplicateValues" dxfId="523" priority="368"/>
  </conditionalFormatting>
  <conditionalFormatting sqref="B8072">
    <cfRule type="duplicateValues" dxfId="522" priority="367"/>
  </conditionalFormatting>
  <conditionalFormatting sqref="B8073">
    <cfRule type="duplicateValues" dxfId="521" priority="366"/>
  </conditionalFormatting>
  <conditionalFormatting sqref="B8074">
    <cfRule type="duplicateValues" dxfId="520" priority="365"/>
  </conditionalFormatting>
  <conditionalFormatting sqref="B8075">
    <cfRule type="duplicateValues" dxfId="519" priority="364"/>
  </conditionalFormatting>
  <conditionalFormatting sqref="B8076">
    <cfRule type="duplicateValues" dxfId="518" priority="363"/>
  </conditionalFormatting>
  <conditionalFormatting sqref="B8077">
    <cfRule type="duplicateValues" dxfId="517" priority="362"/>
  </conditionalFormatting>
  <conditionalFormatting sqref="B8078">
    <cfRule type="duplicateValues" dxfId="516" priority="361"/>
  </conditionalFormatting>
  <conditionalFormatting sqref="B8079">
    <cfRule type="duplicateValues" dxfId="515" priority="360"/>
  </conditionalFormatting>
  <conditionalFormatting sqref="B8080">
    <cfRule type="duplicateValues" dxfId="514" priority="359"/>
  </conditionalFormatting>
  <conditionalFormatting sqref="B8081">
    <cfRule type="duplicateValues" dxfId="513" priority="358"/>
  </conditionalFormatting>
  <conditionalFormatting sqref="B8082">
    <cfRule type="duplicateValues" dxfId="512" priority="357"/>
  </conditionalFormatting>
  <conditionalFormatting sqref="B8083">
    <cfRule type="duplicateValues" dxfId="511" priority="356"/>
  </conditionalFormatting>
  <conditionalFormatting sqref="B8084">
    <cfRule type="duplicateValues" dxfId="510" priority="355"/>
  </conditionalFormatting>
  <conditionalFormatting sqref="B8085">
    <cfRule type="duplicateValues" dxfId="509" priority="354"/>
  </conditionalFormatting>
  <conditionalFormatting sqref="B8086">
    <cfRule type="duplicateValues" dxfId="508" priority="353"/>
    <cfRule type="duplicateValues" dxfId="507" priority="352"/>
  </conditionalFormatting>
  <conditionalFormatting sqref="B8087">
    <cfRule type="duplicateValues" dxfId="506" priority="351"/>
  </conditionalFormatting>
  <conditionalFormatting sqref="B8088">
    <cfRule type="duplicateValues" dxfId="505" priority="350"/>
    <cfRule type="duplicateValues" dxfId="504" priority="349"/>
  </conditionalFormatting>
  <conditionalFormatting sqref="B8089">
    <cfRule type="duplicateValues" dxfId="503" priority="348"/>
  </conditionalFormatting>
  <conditionalFormatting sqref="B8090">
    <cfRule type="duplicateValues" dxfId="502" priority="347"/>
  </conditionalFormatting>
  <conditionalFormatting sqref="B8092">
    <cfRule type="duplicateValues" dxfId="501" priority="346"/>
  </conditionalFormatting>
  <conditionalFormatting sqref="B8093">
    <cfRule type="duplicateValues" dxfId="500" priority="345"/>
  </conditionalFormatting>
  <conditionalFormatting sqref="B8094">
    <cfRule type="duplicateValues" dxfId="499" priority="344"/>
  </conditionalFormatting>
  <conditionalFormatting sqref="B8095">
    <cfRule type="duplicateValues" dxfId="498" priority="343"/>
  </conditionalFormatting>
  <conditionalFormatting sqref="B8096">
    <cfRule type="duplicateValues" dxfId="497" priority="342"/>
  </conditionalFormatting>
  <conditionalFormatting sqref="B8097">
    <cfRule type="duplicateValues" dxfId="496" priority="341"/>
  </conditionalFormatting>
  <conditionalFormatting sqref="B8098">
    <cfRule type="duplicateValues" dxfId="495" priority="340"/>
  </conditionalFormatting>
  <conditionalFormatting sqref="B8099">
    <cfRule type="duplicateValues" dxfId="494" priority="339"/>
    <cfRule type="duplicateValues" dxfId="493" priority="338"/>
  </conditionalFormatting>
  <conditionalFormatting sqref="B8100">
    <cfRule type="duplicateValues" dxfId="492" priority="337"/>
  </conditionalFormatting>
  <conditionalFormatting sqref="B8101">
    <cfRule type="duplicateValues" dxfId="491" priority="336"/>
  </conditionalFormatting>
  <conditionalFormatting sqref="B8102">
    <cfRule type="duplicateValues" dxfId="490" priority="335"/>
  </conditionalFormatting>
  <conditionalFormatting sqref="B8103">
    <cfRule type="duplicateValues" dxfId="489" priority="334"/>
    <cfRule type="duplicateValues" dxfId="488" priority="333"/>
  </conditionalFormatting>
  <conditionalFormatting sqref="B8104">
    <cfRule type="duplicateValues" dxfId="487" priority="332"/>
    <cfRule type="duplicateValues" dxfId="486" priority="331"/>
  </conditionalFormatting>
  <conditionalFormatting sqref="B8105">
    <cfRule type="duplicateValues" dxfId="485" priority="330"/>
  </conditionalFormatting>
  <conditionalFormatting sqref="B8106">
    <cfRule type="duplicateValues" dxfId="484" priority="329"/>
  </conditionalFormatting>
  <conditionalFormatting sqref="B8107">
    <cfRule type="duplicateValues" dxfId="483" priority="328"/>
  </conditionalFormatting>
  <conditionalFormatting sqref="B8108">
    <cfRule type="duplicateValues" dxfId="482" priority="326"/>
  </conditionalFormatting>
  <conditionalFormatting sqref="B8113">
    <cfRule type="duplicateValues" dxfId="481" priority="325"/>
  </conditionalFormatting>
  <conditionalFormatting sqref="B8114">
    <cfRule type="duplicateValues" dxfId="480" priority="324"/>
  </conditionalFormatting>
  <conditionalFormatting sqref="B8115">
    <cfRule type="duplicateValues" dxfId="479" priority="323"/>
  </conditionalFormatting>
  <conditionalFormatting sqref="B8116">
    <cfRule type="duplicateValues" dxfId="478" priority="322"/>
  </conditionalFormatting>
  <conditionalFormatting sqref="B8117">
    <cfRule type="duplicateValues" dxfId="477" priority="321"/>
  </conditionalFormatting>
  <conditionalFormatting sqref="B8118">
    <cfRule type="duplicateValues" dxfId="476" priority="320"/>
  </conditionalFormatting>
  <conditionalFormatting sqref="B8129">
    <cfRule type="duplicateValues" dxfId="475" priority="319"/>
  </conditionalFormatting>
  <conditionalFormatting sqref="B8130">
    <cfRule type="duplicateValues" dxfId="474" priority="318"/>
  </conditionalFormatting>
  <conditionalFormatting sqref="B8131">
    <cfRule type="duplicateValues" dxfId="473" priority="317"/>
  </conditionalFormatting>
  <conditionalFormatting sqref="B8132">
    <cfRule type="duplicateValues" dxfId="472" priority="316"/>
  </conditionalFormatting>
  <conditionalFormatting sqref="B8133:B8134">
    <cfRule type="duplicateValues" dxfId="471" priority="315"/>
  </conditionalFormatting>
  <conditionalFormatting sqref="B8136">
    <cfRule type="duplicateValues" dxfId="470" priority="314"/>
  </conditionalFormatting>
  <conditionalFormatting sqref="B8140">
    <cfRule type="duplicateValues" dxfId="469" priority="312"/>
  </conditionalFormatting>
  <conditionalFormatting sqref="B8142">
    <cfRule type="duplicateValues" dxfId="468" priority="310"/>
  </conditionalFormatting>
  <conditionalFormatting sqref="B8143">
    <cfRule type="duplicateValues" dxfId="467" priority="308"/>
  </conditionalFormatting>
  <conditionalFormatting sqref="B8149">
    <cfRule type="duplicateValues" dxfId="466" priority="307"/>
  </conditionalFormatting>
  <conditionalFormatting sqref="B8150">
    <cfRule type="duplicateValues" dxfId="465" priority="306"/>
    <cfRule type="duplicateValues" dxfId="464" priority="305"/>
  </conditionalFormatting>
  <conditionalFormatting sqref="B8151">
    <cfRule type="duplicateValues" dxfId="463" priority="304"/>
    <cfRule type="duplicateValues" dxfId="462" priority="303"/>
    <cfRule type="duplicateValues" priority="302"/>
    <cfRule type="duplicateValues" dxfId="461" priority="301"/>
    <cfRule type="duplicateValues" dxfId="460" priority="300"/>
  </conditionalFormatting>
  <conditionalFormatting sqref="B8152">
    <cfRule type="duplicateValues" dxfId="459" priority="299"/>
  </conditionalFormatting>
  <conditionalFormatting sqref="B8153">
    <cfRule type="duplicateValues" dxfId="458" priority="298"/>
  </conditionalFormatting>
  <conditionalFormatting sqref="B8154">
    <cfRule type="duplicateValues" dxfId="457" priority="297"/>
  </conditionalFormatting>
  <conditionalFormatting sqref="B8155">
    <cfRule type="duplicateValues" dxfId="456" priority="296"/>
  </conditionalFormatting>
  <conditionalFormatting sqref="B8156">
    <cfRule type="duplicateValues" dxfId="455" priority="295"/>
    <cfRule type="duplicateValues" priority="294"/>
    <cfRule type="duplicateValues" dxfId="454" priority="293"/>
    <cfRule type="duplicateValues" dxfId="453" priority="292"/>
  </conditionalFormatting>
  <conditionalFormatting sqref="B8157">
    <cfRule type="duplicateValues" dxfId="452" priority="291"/>
  </conditionalFormatting>
  <conditionalFormatting sqref="B8158">
    <cfRule type="duplicateValues" dxfId="451" priority="290"/>
  </conditionalFormatting>
  <conditionalFormatting sqref="B8159">
    <cfRule type="duplicateValues" dxfId="450" priority="289"/>
  </conditionalFormatting>
  <conditionalFormatting sqref="B8161">
    <cfRule type="duplicateValues" dxfId="449" priority="288"/>
  </conditionalFormatting>
  <conditionalFormatting sqref="B8162">
    <cfRule type="duplicateValues" dxfId="448" priority="287"/>
    <cfRule type="duplicateValues" priority="286"/>
    <cfRule type="duplicateValues" dxfId="447" priority="285"/>
    <cfRule type="duplicateValues" dxfId="446" priority="284"/>
  </conditionalFormatting>
  <conditionalFormatting sqref="B8163">
    <cfRule type="duplicateValues" dxfId="445" priority="283"/>
  </conditionalFormatting>
  <conditionalFormatting sqref="B8164">
    <cfRule type="duplicateValues" dxfId="444" priority="282"/>
  </conditionalFormatting>
  <conditionalFormatting sqref="B8166">
    <cfRule type="duplicateValues" dxfId="443" priority="281"/>
  </conditionalFormatting>
  <conditionalFormatting sqref="B8169">
    <cfRule type="duplicateValues" dxfId="442" priority="279"/>
  </conditionalFormatting>
  <conditionalFormatting sqref="B8171">
    <cfRule type="duplicateValues" dxfId="441" priority="277"/>
  </conditionalFormatting>
  <conditionalFormatting sqref="B8173">
    <cfRule type="duplicateValues" dxfId="440" priority="276"/>
  </conditionalFormatting>
  <conditionalFormatting sqref="B8174">
    <cfRule type="duplicateValues" dxfId="439" priority="275"/>
  </conditionalFormatting>
  <conditionalFormatting sqref="B8175">
    <cfRule type="duplicateValues" dxfId="438" priority="274"/>
  </conditionalFormatting>
  <conditionalFormatting sqref="B8176">
    <cfRule type="duplicateValues" dxfId="437" priority="273"/>
  </conditionalFormatting>
  <conditionalFormatting sqref="B8177">
    <cfRule type="duplicateValues" dxfId="436" priority="272"/>
  </conditionalFormatting>
  <conditionalFormatting sqref="B8178">
    <cfRule type="duplicateValues" dxfId="435" priority="271"/>
  </conditionalFormatting>
  <conditionalFormatting sqref="B8179">
    <cfRule type="duplicateValues" dxfId="434" priority="270"/>
    <cfRule type="duplicateValues" dxfId="433" priority="269"/>
  </conditionalFormatting>
  <conditionalFormatting sqref="B8180">
    <cfRule type="duplicateValues" dxfId="432" priority="268"/>
  </conditionalFormatting>
  <conditionalFormatting sqref="B8181">
    <cfRule type="duplicateValues" dxfId="431" priority="267"/>
  </conditionalFormatting>
  <conditionalFormatting sqref="B8182">
    <cfRule type="duplicateValues" dxfId="430" priority="266"/>
  </conditionalFormatting>
  <conditionalFormatting sqref="B8183">
    <cfRule type="duplicateValues" dxfId="429" priority="265"/>
  </conditionalFormatting>
  <conditionalFormatting sqref="B8184">
    <cfRule type="duplicateValues" dxfId="428" priority="264"/>
  </conditionalFormatting>
  <conditionalFormatting sqref="B8185">
    <cfRule type="duplicateValues" dxfId="427" priority="263"/>
  </conditionalFormatting>
  <conditionalFormatting sqref="B8186">
    <cfRule type="duplicateValues" dxfId="426" priority="262"/>
  </conditionalFormatting>
  <conditionalFormatting sqref="B8188">
    <cfRule type="duplicateValues" dxfId="425" priority="261"/>
  </conditionalFormatting>
  <conditionalFormatting sqref="B8190">
    <cfRule type="duplicateValues" dxfId="424" priority="260"/>
  </conditionalFormatting>
  <conditionalFormatting sqref="B8191">
    <cfRule type="duplicateValues" dxfId="423" priority="259"/>
  </conditionalFormatting>
  <conditionalFormatting sqref="B8192">
    <cfRule type="duplicateValues" dxfId="422" priority="257"/>
  </conditionalFormatting>
  <conditionalFormatting sqref="B8193">
    <cfRule type="duplicateValues" dxfId="421" priority="256"/>
  </conditionalFormatting>
  <conditionalFormatting sqref="B8196">
    <cfRule type="duplicateValues" dxfId="420" priority="255"/>
  </conditionalFormatting>
  <conditionalFormatting sqref="B8199">
    <cfRule type="duplicateValues" dxfId="419" priority="254"/>
  </conditionalFormatting>
  <conditionalFormatting sqref="B8200">
    <cfRule type="duplicateValues" dxfId="418" priority="253"/>
  </conditionalFormatting>
  <conditionalFormatting sqref="B8201">
    <cfRule type="duplicateValues" dxfId="417" priority="252"/>
  </conditionalFormatting>
  <conditionalFormatting sqref="B8205">
    <cfRule type="duplicateValues" dxfId="416" priority="251"/>
  </conditionalFormatting>
  <conditionalFormatting sqref="B8206">
    <cfRule type="duplicateValues" dxfId="415" priority="250"/>
    <cfRule type="duplicateValues" dxfId="414" priority="249"/>
  </conditionalFormatting>
  <conditionalFormatting sqref="B8208">
    <cfRule type="duplicateValues" dxfId="413" priority="248"/>
  </conditionalFormatting>
  <conditionalFormatting sqref="B8213">
    <cfRule type="duplicateValues" dxfId="412" priority="247"/>
    <cfRule type="duplicateValues" dxfId="411" priority="246"/>
  </conditionalFormatting>
  <conditionalFormatting sqref="B8214">
    <cfRule type="duplicateValues" dxfId="410" priority="245"/>
  </conditionalFormatting>
  <conditionalFormatting sqref="B8216">
    <cfRule type="duplicateValues" dxfId="409" priority="244"/>
  </conditionalFormatting>
  <conditionalFormatting sqref="B8217">
    <cfRule type="duplicateValues" dxfId="408" priority="243"/>
  </conditionalFormatting>
  <conditionalFormatting sqref="B8221">
    <cfRule type="duplicateValues" dxfId="407" priority="242"/>
    <cfRule type="duplicateValues" dxfId="406" priority="241"/>
  </conditionalFormatting>
  <conditionalFormatting sqref="B8223">
    <cfRule type="duplicateValues" dxfId="405" priority="240"/>
  </conditionalFormatting>
  <conditionalFormatting sqref="B8227">
    <cfRule type="duplicateValues" dxfId="404" priority="239"/>
  </conditionalFormatting>
  <conditionalFormatting sqref="B8230">
    <cfRule type="duplicateValues" dxfId="403" priority="238"/>
    <cfRule type="duplicateValues" dxfId="402" priority="237"/>
  </conditionalFormatting>
  <conditionalFormatting sqref="B8237">
    <cfRule type="duplicateValues" dxfId="401" priority="236"/>
  </conditionalFormatting>
  <conditionalFormatting sqref="B8242">
    <cfRule type="duplicateValues" dxfId="400" priority="235"/>
  </conditionalFormatting>
  <conditionalFormatting sqref="B8243">
    <cfRule type="duplicateValues" dxfId="399" priority="234"/>
  </conditionalFormatting>
  <conditionalFormatting sqref="B8244">
    <cfRule type="duplicateValues" dxfId="398" priority="233"/>
  </conditionalFormatting>
  <conditionalFormatting sqref="B8245">
    <cfRule type="duplicateValues" dxfId="397" priority="232"/>
  </conditionalFormatting>
  <conditionalFormatting sqref="B8246">
    <cfRule type="duplicateValues" dxfId="396" priority="231"/>
  </conditionalFormatting>
  <conditionalFormatting sqref="B8247">
    <cfRule type="duplicateValues" dxfId="395" priority="230"/>
  </conditionalFormatting>
  <conditionalFormatting sqref="B8248">
    <cfRule type="duplicateValues" dxfId="394" priority="229"/>
  </conditionalFormatting>
  <conditionalFormatting sqref="B8249">
    <cfRule type="duplicateValues" dxfId="393" priority="228"/>
  </conditionalFormatting>
  <conditionalFormatting sqref="B8250">
    <cfRule type="duplicateValues" dxfId="392" priority="227"/>
  </conditionalFormatting>
  <conditionalFormatting sqref="B8252">
    <cfRule type="duplicateValues" dxfId="391" priority="226"/>
  </conditionalFormatting>
  <conditionalFormatting sqref="B8253">
    <cfRule type="duplicateValues" dxfId="390" priority="225"/>
    <cfRule type="duplicateValues" dxfId="389" priority="224"/>
  </conditionalFormatting>
  <conditionalFormatting sqref="B8254">
    <cfRule type="duplicateValues" dxfId="388" priority="223"/>
    <cfRule type="duplicateValues" dxfId="387" priority="222"/>
  </conditionalFormatting>
  <conditionalFormatting sqref="B8255">
    <cfRule type="duplicateValues" dxfId="386" priority="221"/>
  </conditionalFormatting>
  <conditionalFormatting sqref="B8256">
    <cfRule type="duplicateValues" dxfId="385" priority="219"/>
    <cfRule type="duplicateValues" dxfId="384" priority="220"/>
  </conditionalFormatting>
  <conditionalFormatting sqref="B8257">
    <cfRule type="duplicateValues" dxfId="383" priority="218"/>
    <cfRule type="duplicateValues" dxfId="382" priority="217"/>
  </conditionalFormatting>
  <conditionalFormatting sqref="B8259">
    <cfRule type="duplicateValues" dxfId="381" priority="216"/>
  </conditionalFormatting>
  <conditionalFormatting sqref="B8260">
    <cfRule type="duplicateValues" dxfId="380" priority="215"/>
  </conditionalFormatting>
  <conditionalFormatting sqref="B8261">
    <cfRule type="duplicateValues" dxfId="379" priority="214"/>
  </conditionalFormatting>
  <conditionalFormatting sqref="B8262">
    <cfRule type="duplicateValues" dxfId="378" priority="213"/>
  </conditionalFormatting>
  <conditionalFormatting sqref="B8263">
    <cfRule type="duplicateValues" dxfId="377" priority="212"/>
  </conditionalFormatting>
  <conditionalFormatting sqref="B8264">
    <cfRule type="duplicateValues" dxfId="376" priority="211"/>
  </conditionalFormatting>
  <conditionalFormatting sqref="B8265">
    <cfRule type="duplicateValues" dxfId="375" priority="210"/>
  </conditionalFormatting>
  <conditionalFormatting sqref="B8267">
    <cfRule type="duplicateValues" dxfId="374" priority="209"/>
  </conditionalFormatting>
  <conditionalFormatting sqref="B8269">
    <cfRule type="duplicateValues" dxfId="373" priority="208"/>
    <cfRule type="duplicateValues" dxfId="372" priority="207"/>
  </conditionalFormatting>
  <conditionalFormatting sqref="B8271:B8272">
    <cfRule type="duplicateValues" dxfId="371" priority="206"/>
  </conditionalFormatting>
  <conditionalFormatting sqref="B8272">
    <cfRule type="duplicateValues" priority="203"/>
    <cfRule type="duplicateValues" dxfId="370" priority="202"/>
    <cfRule type="duplicateValues" dxfId="369" priority="201"/>
    <cfRule type="duplicateValues" dxfId="368" priority="200"/>
    <cfRule type="duplicateValues" priority="199"/>
    <cfRule type="duplicateValues" dxfId="367" priority="198"/>
    <cfRule type="duplicateValues" dxfId="366" priority="197"/>
    <cfRule type="duplicateValues" priority="196"/>
    <cfRule type="duplicateValues" dxfId="365" priority="195"/>
    <cfRule type="duplicateValues" dxfId="364" priority="194"/>
    <cfRule type="duplicateValues" dxfId="363" priority="205"/>
    <cfRule type="duplicateValues" dxfId="362" priority="204"/>
  </conditionalFormatting>
  <conditionalFormatting sqref="B8275">
    <cfRule type="duplicateValues" dxfId="361" priority="193"/>
    <cfRule type="duplicateValues" dxfId="360" priority="192"/>
  </conditionalFormatting>
  <conditionalFormatting sqref="B8276">
    <cfRule type="duplicateValues" dxfId="359" priority="191"/>
    <cfRule type="duplicateValues" dxfId="358" priority="190"/>
    <cfRule type="duplicateValues" priority="189"/>
    <cfRule type="duplicateValues" dxfId="357" priority="188"/>
    <cfRule type="duplicateValues" dxfId="356" priority="187"/>
  </conditionalFormatting>
  <conditionalFormatting sqref="B8279">
    <cfRule type="duplicateValues" dxfId="355" priority="186"/>
  </conditionalFormatting>
  <conditionalFormatting sqref="B8280">
    <cfRule type="duplicateValues" dxfId="354" priority="185"/>
  </conditionalFormatting>
  <conditionalFormatting sqref="B8281">
    <cfRule type="duplicateValues" dxfId="353" priority="184"/>
  </conditionalFormatting>
  <conditionalFormatting sqref="B8282">
    <cfRule type="duplicateValues" dxfId="352" priority="183"/>
  </conditionalFormatting>
  <conditionalFormatting sqref="B8283">
    <cfRule type="duplicateValues" dxfId="351" priority="182"/>
  </conditionalFormatting>
  <conditionalFormatting sqref="B8284">
    <cfRule type="duplicateValues" dxfId="350" priority="181"/>
  </conditionalFormatting>
  <conditionalFormatting sqref="B8286">
    <cfRule type="duplicateValues" dxfId="349" priority="180"/>
  </conditionalFormatting>
  <conditionalFormatting sqref="B8287">
    <cfRule type="duplicateValues" dxfId="348" priority="179"/>
    <cfRule type="duplicateValues" dxfId="347" priority="178"/>
  </conditionalFormatting>
  <conditionalFormatting sqref="B8288">
    <cfRule type="duplicateValues" dxfId="346" priority="177"/>
    <cfRule type="duplicateValues" dxfId="345" priority="176"/>
  </conditionalFormatting>
  <conditionalFormatting sqref="B8289">
    <cfRule type="duplicateValues" dxfId="344" priority="175"/>
    <cfRule type="duplicateValues" dxfId="343" priority="174"/>
  </conditionalFormatting>
  <conditionalFormatting sqref="B8290">
    <cfRule type="duplicateValues" dxfId="342" priority="173"/>
  </conditionalFormatting>
  <conditionalFormatting sqref="B8291">
    <cfRule type="duplicateValues" dxfId="341" priority="172"/>
  </conditionalFormatting>
  <conditionalFormatting sqref="B8292">
    <cfRule type="duplicateValues" dxfId="340" priority="171"/>
  </conditionalFormatting>
  <conditionalFormatting sqref="B8294">
    <cfRule type="duplicateValues" dxfId="339" priority="170"/>
  </conditionalFormatting>
  <conditionalFormatting sqref="B8295">
    <cfRule type="duplicateValues" dxfId="338" priority="169"/>
  </conditionalFormatting>
  <conditionalFormatting sqref="B8296">
    <cfRule type="duplicateValues" dxfId="337" priority="168"/>
    <cfRule type="duplicateValues" dxfId="336" priority="167"/>
  </conditionalFormatting>
  <conditionalFormatting sqref="B8298">
    <cfRule type="duplicateValues" dxfId="335" priority="166"/>
  </conditionalFormatting>
  <conditionalFormatting sqref="B8301">
    <cfRule type="duplicateValues" dxfId="334" priority="164"/>
  </conditionalFormatting>
  <conditionalFormatting sqref="B8303">
    <cfRule type="duplicateValues" dxfId="333" priority="163"/>
  </conditionalFormatting>
  <conditionalFormatting sqref="B8304">
    <cfRule type="duplicateValues" dxfId="332" priority="162"/>
    <cfRule type="duplicateValues" dxfId="331" priority="161"/>
  </conditionalFormatting>
  <conditionalFormatting sqref="B8305">
    <cfRule type="duplicateValues" dxfId="330" priority="160"/>
  </conditionalFormatting>
  <conditionalFormatting sqref="B8306">
    <cfRule type="duplicateValues" dxfId="329" priority="158"/>
    <cfRule type="duplicateValues" dxfId="328" priority="159"/>
  </conditionalFormatting>
  <conditionalFormatting sqref="B8310">
    <cfRule type="duplicateValues" dxfId="327" priority="157"/>
  </conditionalFormatting>
  <conditionalFormatting sqref="B8311">
    <cfRule type="duplicateValues" dxfId="326" priority="156"/>
  </conditionalFormatting>
  <conditionalFormatting sqref="B8313">
    <cfRule type="duplicateValues" dxfId="325" priority="155"/>
  </conditionalFormatting>
  <conditionalFormatting sqref="B8314">
    <cfRule type="duplicateValues" dxfId="324" priority="154"/>
    <cfRule type="duplicateValues" dxfId="323" priority="153"/>
  </conditionalFormatting>
  <conditionalFormatting sqref="B8315">
    <cfRule type="duplicateValues" dxfId="322" priority="152"/>
  </conditionalFormatting>
  <conditionalFormatting sqref="B8317">
    <cfRule type="duplicateValues" dxfId="321" priority="151"/>
    <cfRule type="duplicateValues" dxfId="320" priority="150"/>
  </conditionalFormatting>
  <conditionalFormatting sqref="B8318">
    <cfRule type="duplicateValues" dxfId="319" priority="149"/>
  </conditionalFormatting>
  <conditionalFormatting sqref="B8319">
    <cfRule type="duplicateValues" dxfId="318" priority="148"/>
  </conditionalFormatting>
  <conditionalFormatting sqref="B8320">
    <cfRule type="duplicateValues" dxfId="317" priority="147"/>
    <cfRule type="duplicateValues" dxfId="316" priority="146"/>
  </conditionalFormatting>
  <conditionalFormatting sqref="B8321">
    <cfRule type="duplicateValues" dxfId="315" priority="145"/>
  </conditionalFormatting>
  <conditionalFormatting sqref="B8322">
    <cfRule type="duplicateValues" dxfId="314" priority="144"/>
  </conditionalFormatting>
  <conditionalFormatting sqref="B8324">
    <cfRule type="duplicateValues" dxfId="313" priority="143"/>
  </conditionalFormatting>
  <conditionalFormatting sqref="B8325">
    <cfRule type="duplicateValues" dxfId="312" priority="142"/>
  </conditionalFormatting>
  <conditionalFormatting sqref="B8326">
    <cfRule type="duplicateValues" dxfId="311" priority="141"/>
  </conditionalFormatting>
  <conditionalFormatting sqref="B8327">
    <cfRule type="duplicateValues" dxfId="310" priority="140"/>
  </conditionalFormatting>
  <conditionalFormatting sqref="B8328">
    <cfRule type="duplicateValues" dxfId="309" priority="139"/>
    <cfRule type="duplicateValues" dxfId="308" priority="138"/>
  </conditionalFormatting>
  <conditionalFormatting sqref="B8329">
    <cfRule type="duplicateValues" dxfId="307" priority="137"/>
  </conditionalFormatting>
  <conditionalFormatting sqref="B8330">
    <cfRule type="duplicateValues" dxfId="306" priority="136"/>
  </conditionalFormatting>
  <conditionalFormatting sqref="B8331">
    <cfRule type="duplicateValues" dxfId="305" priority="135"/>
    <cfRule type="duplicateValues" dxfId="304" priority="134"/>
  </conditionalFormatting>
  <conditionalFormatting sqref="B8332">
    <cfRule type="duplicateValues" dxfId="303" priority="132"/>
    <cfRule type="duplicateValues" dxfId="302" priority="133"/>
  </conditionalFormatting>
  <conditionalFormatting sqref="B8333">
    <cfRule type="duplicateValues" dxfId="301" priority="131"/>
  </conditionalFormatting>
  <conditionalFormatting sqref="B8334">
    <cfRule type="duplicateValues" dxfId="300" priority="130"/>
  </conditionalFormatting>
  <conditionalFormatting sqref="B8335">
    <cfRule type="duplicateValues" dxfId="299" priority="129"/>
    <cfRule type="duplicateValues" dxfId="298" priority="128"/>
  </conditionalFormatting>
  <conditionalFormatting sqref="B8337">
    <cfRule type="duplicateValues" dxfId="297" priority="127"/>
  </conditionalFormatting>
  <conditionalFormatting sqref="B8338">
    <cfRule type="duplicateValues" dxfId="296" priority="126"/>
    <cfRule type="duplicateValues" dxfId="295" priority="125"/>
  </conditionalFormatting>
  <conditionalFormatting sqref="B8339">
    <cfRule type="duplicateValues" dxfId="294" priority="124"/>
  </conditionalFormatting>
  <conditionalFormatting sqref="B8340">
    <cfRule type="duplicateValues" dxfId="293" priority="123"/>
    <cfRule type="duplicateValues" dxfId="292" priority="122"/>
  </conditionalFormatting>
  <conditionalFormatting sqref="B8341">
    <cfRule type="duplicateValues" dxfId="291" priority="121"/>
    <cfRule type="duplicateValues" dxfId="290" priority="120"/>
  </conditionalFormatting>
  <conditionalFormatting sqref="B8342">
    <cfRule type="duplicateValues" dxfId="289" priority="119"/>
  </conditionalFormatting>
  <conditionalFormatting sqref="B8343">
    <cfRule type="duplicateValues" dxfId="288" priority="118"/>
    <cfRule type="duplicateValues" dxfId="287" priority="117"/>
  </conditionalFormatting>
  <conditionalFormatting sqref="B8344">
    <cfRule type="duplicateValues" dxfId="286" priority="116"/>
  </conditionalFormatting>
  <conditionalFormatting sqref="B8347">
    <cfRule type="duplicateValues" dxfId="285" priority="115"/>
  </conditionalFormatting>
  <conditionalFormatting sqref="B8350">
    <cfRule type="duplicateValues" dxfId="284" priority="114"/>
  </conditionalFormatting>
  <conditionalFormatting sqref="B8352">
    <cfRule type="duplicateValues" dxfId="283" priority="113"/>
  </conditionalFormatting>
  <conditionalFormatting sqref="B8353">
    <cfRule type="duplicateValues" dxfId="282" priority="112"/>
    <cfRule type="duplicateValues" dxfId="281" priority="111"/>
  </conditionalFormatting>
  <conditionalFormatting sqref="B8354">
    <cfRule type="duplicateValues" dxfId="280" priority="110"/>
  </conditionalFormatting>
  <conditionalFormatting sqref="B8355">
    <cfRule type="duplicateValues" dxfId="279" priority="109"/>
    <cfRule type="duplicateValues" dxfId="278" priority="108"/>
  </conditionalFormatting>
  <conditionalFormatting sqref="B8356">
    <cfRule type="duplicateValues" dxfId="277" priority="107"/>
  </conditionalFormatting>
  <conditionalFormatting sqref="B8357">
    <cfRule type="duplicateValues" dxfId="276" priority="106"/>
  </conditionalFormatting>
  <conditionalFormatting sqref="B8363">
    <cfRule type="duplicateValues" dxfId="275" priority="105"/>
  </conditionalFormatting>
  <conditionalFormatting sqref="B8364">
    <cfRule type="duplicateValues" dxfId="274" priority="104"/>
  </conditionalFormatting>
  <conditionalFormatting sqref="B8365">
    <cfRule type="duplicateValues" dxfId="273" priority="103"/>
  </conditionalFormatting>
  <conditionalFormatting sqref="B8366">
    <cfRule type="duplicateValues" dxfId="272" priority="102"/>
  </conditionalFormatting>
  <conditionalFormatting sqref="B8367">
    <cfRule type="duplicateValues" dxfId="271" priority="101"/>
  </conditionalFormatting>
  <conditionalFormatting sqref="B8368">
    <cfRule type="duplicateValues" dxfId="270" priority="100"/>
  </conditionalFormatting>
  <conditionalFormatting sqref="B8369">
    <cfRule type="duplicateValues" dxfId="269" priority="99"/>
  </conditionalFormatting>
  <conditionalFormatting sqref="B8370">
    <cfRule type="duplicateValues" dxfId="268" priority="98"/>
    <cfRule type="duplicateValues" dxfId="267" priority="97"/>
  </conditionalFormatting>
  <conditionalFormatting sqref="B8371">
    <cfRule type="duplicateValues" dxfId="266" priority="96"/>
  </conditionalFormatting>
  <conditionalFormatting sqref="B8372">
    <cfRule type="duplicateValues" dxfId="265" priority="95"/>
    <cfRule type="duplicateValues" dxfId="264" priority="94"/>
  </conditionalFormatting>
  <conditionalFormatting sqref="B8373">
    <cfRule type="duplicateValues" dxfId="263" priority="93"/>
  </conditionalFormatting>
  <conditionalFormatting sqref="B8374">
    <cfRule type="duplicateValues" dxfId="262" priority="92"/>
  </conditionalFormatting>
  <conditionalFormatting sqref="B8375">
    <cfRule type="duplicateValues" dxfId="261" priority="91"/>
    <cfRule type="duplicateValues" dxfId="260" priority="90"/>
  </conditionalFormatting>
  <conditionalFormatting sqref="B8376">
    <cfRule type="duplicateValues" dxfId="259" priority="89"/>
  </conditionalFormatting>
  <conditionalFormatting sqref="B8377">
    <cfRule type="duplicateValues" dxfId="258" priority="88"/>
  </conditionalFormatting>
  <conditionalFormatting sqref="B8378">
    <cfRule type="duplicateValues" dxfId="257" priority="87"/>
  </conditionalFormatting>
  <conditionalFormatting sqref="B8379">
    <cfRule type="duplicateValues" dxfId="256" priority="86"/>
  </conditionalFormatting>
  <conditionalFormatting sqref="B8380">
    <cfRule type="duplicateValues" dxfId="255" priority="85"/>
  </conditionalFormatting>
  <conditionalFormatting sqref="B8381">
    <cfRule type="duplicateValues" dxfId="254" priority="84"/>
  </conditionalFormatting>
  <conditionalFormatting sqref="B8382">
    <cfRule type="duplicateValues" dxfId="253" priority="83"/>
  </conditionalFormatting>
  <conditionalFormatting sqref="B8383">
    <cfRule type="duplicateValues" dxfId="252" priority="82"/>
  </conditionalFormatting>
  <conditionalFormatting sqref="B8390">
    <cfRule type="duplicateValues" dxfId="251" priority="81"/>
  </conditionalFormatting>
  <conditionalFormatting sqref="B8394">
    <cfRule type="duplicateValues" dxfId="250" priority="80"/>
  </conditionalFormatting>
  <conditionalFormatting sqref="B8397">
    <cfRule type="duplicateValues" dxfId="249" priority="79"/>
  </conditionalFormatting>
  <conditionalFormatting sqref="B8398">
    <cfRule type="duplicateValues" dxfId="248" priority="78"/>
    <cfRule type="duplicateValues" dxfId="247" priority="77"/>
  </conditionalFormatting>
  <conditionalFormatting sqref="B8400">
    <cfRule type="duplicateValues" dxfId="246" priority="76"/>
    <cfRule type="duplicateValues" dxfId="245" priority="75"/>
  </conditionalFormatting>
  <conditionalFormatting sqref="B8402">
    <cfRule type="duplicateValues" dxfId="244" priority="74"/>
  </conditionalFormatting>
  <conditionalFormatting sqref="B8403">
    <cfRule type="duplicateValues" dxfId="243" priority="73"/>
  </conditionalFormatting>
  <conditionalFormatting sqref="B8405">
    <cfRule type="duplicateValues" dxfId="242" priority="72"/>
  </conditionalFormatting>
  <conditionalFormatting sqref="B8406">
    <cfRule type="duplicateValues" dxfId="241" priority="71"/>
  </conditionalFormatting>
  <conditionalFormatting sqref="B8407">
    <cfRule type="duplicateValues" dxfId="240" priority="70"/>
  </conditionalFormatting>
  <conditionalFormatting sqref="B8408">
    <cfRule type="duplicateValues" dxfId="239" priority="69"/>
  </conditionalFormatting>
  <conditionalFormatting sqref="B8409">
    <cfRule type="duplicateValues" dxfId="238" priority="68"/>
  </conditionalFormatting>
  <conditionalFormatting sqref="B8410">
    <cfRule type="duplicateValues" dxfId="237" priority="67"/>
    <cfRule type="duplicateValues" dxfId="236" priority="66"/>
  </conditionalFormatting>
  <conditionalFormatting sqref="B8411">
    <cfRule type="duplicateValues" dxfId="235" priority="65"/>
  </conditionalFormatting>
  <conditionalFormatting sqref="B8412">
    <cfRule type="duplicateValues" dxfId="234" priority="64"/>
  </conditionalFormatting>
  <conditionalFormatting sqref="B8415">
    <cfRule type="duplicateValues" dxfId="233" priority="63"/>
    <cfRule type="duplicateValues" dxfId="232" priority="62"/>
  </conditionalFormatting>
  <conditionalFormatting sqref="B8416">
    <cfRule type="duplicateValues" dxfId="231" priority="61"/>
  </conditionalFormatting>
  <conditionalFormatting sqref="B8419">
    <cfRule type="duplicateValues" dxfId="230" priority="60"/>
  </conditionalFormatting>
  <conditionalFormatting sqref="B8420">
    <cfRule type="duplicateValues" dxfId="229" priority="59"/>
  </conditionalFormatting>
  <conditionalFormatting sqref="B8422">
    <cfRule type="duplicateValues" dxfId="228" priority="58"/>
  </conditionalFormatting>
  <conditionalFormatting sqref="B8426">
    <cfRule type="duplicateValues" dxfId="227" priority="57"/>
    <cfRule type="duplicateValues" dxfId="226" priority="56"/>
  </conditionalFormatting>
  <conditionalFormatting sqref="B8427">
    <cfRule type="duplicateValues" dxfId="225" priority="55"/>
  </conditionalFormatting>
  <conditionalFormatting sqref="B8429">
    <cfRule type="duplicateValues" dxfId="224" priority="54"/>
  </conditionalFormatting>
  <conditionalFormatting sqref="B8430">
    <cfRule type="duplicateValues" dxfId="223" priority="53"/>
  </conditionalFormatting>
  <conditionalFormatting sqref="B8431">
    <cfRule type="duplicateValues" dxfId="222" priority="52"/>
  </conditionalFormatting>
  <conditionalFormatting sqref="B8432">
    <cfRule type="duplicateValues" dxfId="221" priority="51"/>
  </conditionalFormatting>
  <conditionalFormatting sqref="B8433">
    <cfRule type="duplicateValues" dxfId="220" priority="50"/>
  </conditionalFormatting>
  <conditionalFormatting sqref="B8434">
    <cfRule type="duplicateValues" dxfId="219" priority="49"/>
  </conditionalFormatting>
  <conditionalFormatting sqref="B8436">
    <cfRule type="duplicateValues" dxfId="218" priority="48"/>
  </conditionalFormatting>
  <conditionalFormatting sqref="B8437">
    <cfRule type="duplicateValues" dxfId="217" priority="47"/>
  </conditionalFormatting>
  <conditionalFormatting sqref="B8438">
    <cfRule type="duplicateValues" dxfId="216" priority="46"/>
  </conditionalFormatting>
  <conditionalFormatting sqref="B8439">
    <cfRule type="duplicateValues" dxfId="215" priority="45"/>
  </conditionalFormatting>
  <conditionalFormatting sqref="B8440">
    <cfRule type="duplicateValues" dxfId="214" priority="44"/>
    <cfRule type="duplicateValues" dxfId="213" priority="43"/>
  </conditionalFormatting>
  <conditionalFormatting sqref="B8441">
    <cfRule type="duplicateValues" dxfId="212" priority="42"/>
  </conditionalFormatting>
  <conditionalFormatting sqref="B8442">
    <cfRule type="duplicateValues" dxfId="211" priority="41"/>
  </conditionalFormatting>
  <conditionalFormatting sqref="B8443">
    <cfRule type="duplicateValues" dxfId="210" priority="40"/>
  </conditionalFormatting>
  <conditionalFormatting sqref="B8444">
    <cfRule type="duplicateValues" dxfId="209" priority="39"/>
  </conditionalFormatting>
  <conditionalFormatting sqref="B8445">
    <cfRule type="duplicateValues" dxfId="208" priority="38"/>
    <cfRule type="duplicateValues" dxfId="207" priority="37"/>
  </conditionalFormatting>
  <conditionalFormatting sqref="B8446">
    <cfRule type="duplicateValues" dxfId="206" priority="36"/>
    <cfRule type="duplicateValues" dxfId="205" priority="35"/>
  </conditionalFormatting>
  <conditionalFormatting sqref="B8447">
    <cfRule type="duplicateValues" dxfId="204" priority="34"/>
  </conditionalFormatting>
  <conditionalFormatting sqref="B8448">
    <cfRule type="duplicateValues" dxfId="203" priority="33"/>
    <cfRule type="duplicateValues" dxfId="202" priority="32"/>
  </conditionalFormatting>
  <conditionalFormatting sqref="B8449">
    <cfRule type="duplicateValues" dxfId="201" priority="31"/>
    <cfRule type="duplicateValues" dxfId="200" priority="30"/>
  </conditionalFormatting>
  <conditionalFormatting sqref="B8450">
    <cfRule type="duplicateValues" dxfId="199" priority="29"/>
  </conditionalFormatting>
  <conditionalFormatting sqref="B8451">
    <cfRule type="duplicateValues" dxfId="198" priority="28"/>
    <cfRule type="duplicateValues" dxfId="197" priority="27"/>
    <cfRule type="duplicateValues" priority="26"/>
    <cfRule type="duplicateValues" dxfId="196" priority="25"/>
    <cfRule type="duplicateValues" dxfId="195" priority="24"/>
    <cfRule type="duplicateValues" dxfId="194" priority="23"/>
    <cfRule type="duplicateValues" priority="22"/>
    <cfRule type="duplicateValues" dxfId="193" priority="21"/>
    <cfRule type="duplicateValues" dxfId="192" priority="20"/>
  </conditionalFormatting>
  <conditionalFormatting sqref="B8452">
    <cfRule type="duplicateValues" dxfId="191" priority="19"/>
  </conditionalFormatting>
  <conditionalFormatting sqref="B8453">
    <cfRule type="duplicateValues" dxfId="190" priority="18"/>
  </conditionalFormatting>
  <conditionalFormatting sqref="B8454">
    <cfRule type="duplicateValues" dxfId="189" priority="17"/>
  </conditionalFormatting>
  <conditionalFormatting sqref="B8458">
    <cfRule type="duplicateValues" dxfId="188" priority="16"/>
    <cfRule type="duplicateValues" priority="14"/>
    <cfRule type="duplicateValues" dxfId="187" priority="13"/>
    <cfRule type="duplicateValues" dxfId="186" priority="12"/>
    <cfRule type="duplicateValues" dxfId="185" priority="15"/>
  </conditionalFormatting>
  <conditionalFormatting sqref="B8459">
    <cfRule type="duplicateValues" dxfId="184" priority="11"/>
  </conditionalFormatting>
  <conditionalFormatting sqref="B8461">
    <cfRule type="duplicateValues" dxfId="183" priority="10"/>
  </conditionalFormatting>
  <conditionalFormatting sqref="B8463">
    <cfRule type="duplicateValues" dxfId="182" priority="9"/>
  </conditionalFormatting>
  <conditionalFormatting sqref="B8464">
    <cfRule type="duplicateValues" dxfId="181" priority="8"/>
  </conditionalFormatting>
  <conditionalFormatting sqref="B8465">
    <cfRule type="duplicateValues" dxfId="180" priority="7"/>
  </conditionalFormatting>
  <conditionalFormatting sqref="B8467">
    <cfRule type="duplicateValues" dxfId="179" priority="6"/>
  </conditionalFormatting>
  <conditionalFormatting sqref="B8469">
    <cfRule type="duplicateValues" dxfId="178" priority="5"/>
  </conditionalFormatting>
  <conditionalFormatting sqref="B8470">
    <cfRule type="duplicateValues" dxfId="177" priority="4"/>
  </conditionalFormatting>
  <conditionalFormatting sqref="B8471">
    <cfRule type="duplicateValues" dxfId="176" priority="3"/>
  </conditionalFormatting>
  <conditionalFormatting sqref="B8472">
    <cfRule type="duplicateValues" dxfId="175" priority="2"/>
  </conditionalFormatting>
  <conditionalFormatting sqref="B8473">
    <cfRule type="duplicateValues" dxfId="174" priority="1"/>
  </conditionalFormatting>
  <pageMargins left="0.7" right="0.7" top="0.75" bottom="0.75"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A0758E-1505-4EE8-A765-06256D372259}">
  <sheetPr codeName="Folha4"/>
  <dimension ref="A1:X41"/>
  <sheetViews>
    <sheetView topLeftCell="A25" zoomScale="120" zoomScaleNormal="120" workbookViewId="0">
      <selection activeCell="I27" sqref="I27"/>
    </sheetView>
  </sheetViews>
  <sheetFormatPr defaultRowHeight="14.5" x14ac:dyDescent="0.35"/>
  <cols>
    <col min="3" max="3" width="49.453125" customWidth="1"/>
    <col min="6" max="6" width="17.1796875" customWidth="1"/>
    <col min="7" max="7" width="11.1796875" customWidth="1"/>
    <col min="8" max="8" width="14.1796875" customWidth="1"/>
    <col min="9" max="9" width="18.1796875" customWidth="1"/>
    <col min="10" max="10" width="15.1796875" customWidth="1"/>
    <col min="11" max="11" width="29.1796875" customWidth="1"/>
    <col min="12" max="12" width="15.54296875" customWidth="1"/>
    <col min="14" max="14" width="14.453125" customWidth="1"/>
    <col min="15" max="15" width="10.1796875" customWidth="1"/>
    <col min="16" max="16" width="21.54296875" customWidth="1"/>
    <col min="17" max="17" width="9.81640625" customWidth="1"/>
    <col min="19" max="19" width="15.81640625" customWidth="1"/>
    <col min="20" max="20" width="16.1796875" customWidth="1"/>
    <col min="21" max="21" width="14.81640625" customWidth="1"/>
    <col min="22" max="22" width="27.1796875" customWidth="1"/>
    <col min="23" max="23" width="58.81640625" customWidth="1"/>
    <col min="24" max="24" width="31.1796875" customWidth="1"/>
  </cols>
  <sheetData>
    <row r="1" spans="1:24" s="200" customFormat="1" ht="30" customHeight="1" x14ac:dyDescent="0.35">
      <c r="A1" s="213" t="s">
        <v>2472</v>
      </c>
      <c r="B1" s="213" t="s">
        <v>20243</v>
      </c>
      <c r="C1" s="193" t="s">
        <v>1</v>
      </c>
      <c r="D1" s="406" t="s">
        <v>20244</v>
      </c>
      <c r="E1" s="406"/>
      <c r="F1" s="406" t="s">
        <v>20245</v>
      </c>
      <c r="G1" s="407" t="s">
        <v>26158</v>
      </c>
      <c r="H1" s="406" t="s">
        <v>26159</v>
      </c>
      <c r="I1" s="406" t="s">
        <v>37</v>
      </c>
      <c r="J1" s="194" t="s">
        <v>26160</v>
      </c>
      <c r="K1" s="193" t="s">
        <v>20247</v>
      </c>
      <c r="L1" s="195" t="s">
        <v>20248</v>
      </c>
      <c r="M1" s="196" t="s">
        <v>20249</v>
      </c>
      <c r="N1" s="197" t="s">
        <v>20250</v>
      </c>
      <c r="O1" s="193" t="s">
        <v>20251</v>
      </c>
      <c r="P1" s="198" t="s">
        <v>20252</v>
      </c>
      <c r="Q1" s="193" t="s">
        <v>20253</v>
      </c>
      <c r="R1" s="199" t="s">
        <v>20254</v>
      </c>
      <c r="S1" s="406" t="s">
        <v>20255</v>
      </c>
      <c r="T1" s="406" t="s">
        <v>20246</v>
      </c>
      <c r="U1" s="193" t="s">
        <v>20256</v>
      </c>
      <c r="V1" s="193" t="s">
        <v>25871</v>
      </c>
      <c r="W1" s="47" t="s">
        <v>26161</v>
      </c>
      <c r="X1" s="408" t="s">
        <v>23615</v>
      </c>
    </row>
    <row r="2" spans="1:24" s="149" customFormat="1" ht="30" customHeight="1" x14ac:dyDescent="0.35">
      <c r="A2" s="151">
        <v>504246950</v>
      </c>
      <c r="B2" s="164">
        <v>437843</v>
      </c>
      <c r="C2" s="165" t="s">
        <v>18699</v>
      </c>
      <c r="D2" s="151" t="s">
        <v>2350</v>
      </c>
      <c r="E2" s="151">
        <v>1185</v>
      </c>
      <c r="F2" s="151" t="s">
        <v>18700</v>
      </c>
      <c r="G2" s="374">
        <v>338.53</v>
      </c>
      <c r="H2" s="151" t="s">
        <v>26162</v>
      </c>
      <c r="I2" s="151" t="s">
        <v>20557</v>
      </c>
      <c r="J2" s="153">
        <v>42073</v>
      </c>
      <c r="K2" s="154" t="s">
        <v>20264</v>
      </c>
      <c r="L2" s="155">
        <v>42095</v>
      </c>
      <c r="M2" s="156">
        <v>0</v>
      </c>
      <c r="N2" s="157">
        <v>645.71</v>
      </c>
      <c r="O2" s="151">
        <v>120</v>
      </c>
      <c r="P2" s="158">
        <f>N2/O2</f>
        <v>5.3809166666666668</v>
      </c>
      <c r="Q2" s="151">
        <v>92</v>
      </c>
      <c r="R2" s="159">
        <v>494.96</v>
      </c>
      <c r="S2" s="153">
        <v>45307</v>
      </c>
      <c r="T2" s="151" t="s">
        <v>20257</v>
      </c>
      <c r="U2" s="160" t="s">
        <v>20260</v>
      </c>
      <c r="V2" s="160">
        <v>45310</v>
      </c>
      <c r="W2" s="212" t="s">
        <v>26163</v>
      </c>
      <c r="X2" s="154"/>
    </row>
    <row r="3" spans="1:24" s="366" customFormat="1" ht="30" customHeight="1" x14ac:dyDescent="0.35">
      <c r="A3" s="151">
        <v>501822038</v>
      </c>
      <c r="B3" s="164">
        <v>431965</v>
      </c>
      <c r="C3" s="165" t="s">
        <v>16864</v>
      </c>
      <c r="D3" s="151" t="s">
        <v>2350</v>
      </c>
      <c r="E3" s="151">
        <v>1190</v>
      </c>
      <c r="F3" s="151" t="s">
        <v>16865</v>
      </c>
      <c r="G3" s="152">
        <v>641.96</v>
      </c>
      <c r="H3" s="154" t="s">
        <v>16247</v>
      </c>
      <c r="I3" s="151" t="s">
        <v>20557</v>
      </c>
      <c r="J3" s="160">
        <v>41509</v>
      </c>
      <c r="K3" s="154" t="s">
        <v>20263</v>
      </c>
      <c r="L3" s="161">
        <v>41820</v>
      </c>
      <c r="M3" s="162">
        <v>0</v>
      </c>
      <c r="N3" s="163">
        <v>859.79</v>
      </c>
      <c r="O3" s="154">
        <v>180</v>
      </c>
      <c r="P3" s="158" t="s">
        <v>20262</v>
      </c>
      <c r="Q3" s="154">
        <v>117</v>
      </c>
      <c r="R3" s="158">
        <v>363.31</v>
      </c>
      <c r="S3" s="160">
        <v>45295</v>
      </c>
      <c r="T3" s="154" t="s">
        <v>20257</v>
      </c>
      <c r="U3" s="154" t="s">
        <v>20260</v>
      </c>
      <c r="V3" s="160">
        <v>45295</v>
      </c>
      <c r="W3" s="212" t="s">
        <v>26164</v>
      </c>
      <c r="X3" s="151"/>
    </row>
    <row r="4" spans="1:24" s="149" customFormat="1" ht="30" customHeight="1" x14ac:dyDescent="0.35">
      <c r="A4" s="168">
        <v>507815629</v>
      </c>
      <c r="B4" s="168">
        <v>566103</v>
      </c>
      <c r="C4" s="521" t="s">
        <v>19776</v>
      </c>
      <c r="D4" s="168" t="s">
        <v>2350</v>
      </c>
      <c r="E4" s="168">
        <v>1741</v>
      </c>
      <c r="F4" s="168" t="s">
        <v>19777</v>
      </c>
      <c r="G4" s="522">
        <v>597.04999999999995</v>
      </c>
      <c r="H4" s="154" t="s">
        <v>16247</v>
      </c>
      <c r="I4" s="151" t="s">
        <v>20557</v>
      </c>
      <c r="J4" s="153">
        <v>42456</v>
      </c>
      <c r="K4" s="154" t="s">
        <v>28024</v>
      </c>
      <c r="L4" s="155">
        <v>43186</v>
      </c>
      <c r="M4" s="156">
        <v>0</v>
      </c>
      <c r="N4" s="157">
        <v>2257.5500000000002</v>
      </c>
      <c r="O4" s="151">
        <v>144</v>
      </c>
      <c r="P4" s="158" t="s">
        <v>28025</v>
      </c>
      <c r="Q4" s="151">
        <v>58</v>
      </c>
      <c r="R4" s="159">
        <v>903.03</v>
      </c>
      <c r="S4" s="153">
        <v>45306</v>
      </c>
      <c r="T4" s="151" t="s">
        <v>20257</v>
      </c>
      <c r="U4" s="154" t="s">
        <v>20260</v>
      </c>
      <c r="V4" s="160">
        <v>45306</v>
      </c>
      <c r="W4" s="165" t="s">
        <v>28026</v>
      </c>
      <c r="X4" s="154" t="s">
        <v>28027</v>
      </c>
    </row>
    <row r="5" spans="1:24" s="149" customFormat="1" ht="32.25" customHeight="1" x14ac:dyDescent="0.35">
      <c r="A5" s="151">
        <v>214408906</v>
      </c>
      <c r="B5" s="151">
        <v>455265</v>
      </c>
      <c r="C5" s="165" t="s">
        <v>2917</v>
      </c>
      <c r="D5" s="151" t="s">
        <v>48</v>
      </c>
      <c r="E5" s="151">
        <v>2518</v>
      </c>
      <c r="F5" s="151" t="s">
        <v>19483</v>
      </c>
      <c r="G5" s="152">
        <v>-132.58000000000001</v>
      </c>
      <c r="H5" s="154" t="s">
        <v>16247</v>
      </c>
      <c r="I5" s="202" t="s">
        <v>20558</v>
      </c>
      <c r="J5" s="153">
        <v>42202</v>
      </c>
      <c r="K5" s="154" t="s">
        <v>20265</v>
      </c>
      <c r="L5" s="155">
        <v>42948</v>
      </c>
      <c r="M5" s="156">
        <v>0.9</v>
      </c>
      <c r="N5" s="157">
        <v>326.35599999999999</v>
      </c>
      <c r="O5" s="151">
        <v>150</v>
      </c>
      <c r="P5" s="158">
        <v>2.1757066666666667</v>
      </c>
      <c r="Q5" s="151">
        <v>71</v>
      </c>
      <c r="R5" s="159">
        <v>158.5</v>
      </c>
      <c r="S5" s="153">
        <v>44532</v>
      </c>
      <c r="T5" s="151" t="s">
        <v>20257</v>
      </c>
      <c r="U5" s="154" t="s">
        <v>20260</v>
      </c>
      <c r="V5" s="160">
        <v>44546</v>
      </c>
      <c r="W5" s="212" t="s">
        <v>26165</v>
      </c>
      <c r="X5" s="167"/>
    </row>
    <row r="6" spans="1:24" s="149" customFormat="1" ht="30" customHeight="1" x14ac:dyDescent="0.3">
      <c r="A6" s="151">
        <v>504192175</v>
      </c>
      <c r="B6" s="164">
        <v>465242</v>
      </c>
      <c r="C6" s="165" t="s">
        <v>2423</v>
      </c>
      <c r="D6" s="151" t="s">
        <v>2350</v>
      </c>
      <c r="E6" s="151">
        <v>185</v>
      </c>
      <c r="F6" s="151" t="s">
        <v>16932</v>
      </c>
      <c r="G6" s="152">
        <v>1124.27</v>
      </c>
      <c r="H6" s="154" t="s">
        <v>16247</v>
      </c>
      <c r="I6" s="151" t="s">
        <v>20557</v>
      </c>
      <c r="J6" s="160">
        <v>41607</v>
      </c>
      <c r="K6" s="154" t="s">
        <v>20266</v>
      </c>
      <c r="L6" s="161">
        <v>42309</v>
      </c>
      <c r="M6" s="162">
        <v>0</v>
      </c>
      <c r="N6" s="163">
        <v>297.35000000000002</v>
      </c>
      <c r="O6" s="154">
        <v>48</v>
      </c>
      <c r="P6" s="158">
        <v>6.19</v>
      </c>
      <c r="Q6" s="154">
        <v>32</v>
      </c>
      <c r="R6" s="158">
        <v>284.04000000000002</v>
      </c>
      <c r="S6" s="160">
        <v>45250</v>
      </c>
      <c r="T6" s="154" t="s">
        <v>20261</v>
      </c>
      <c r="U6" s="154" t="s">
        <v>20260</v>
      </c>
      <c r="V6" s="160">
        <v>45295</v>
      </c>
      <c r="W6" s="68" t="s">
        <v>26166</v>
      </c>
      <c r="X6" s="151"/>
    </row>
    <row r="7" spans="1:24" s="149" customFormat="1" ht="34.5" customHeight="1" x14ac:dyDescent="0.35">
      <c r="A7" s="151">
        <v>505215012</v>
      </c>
      <c r="B7" s="164">
        <v>479003</v>
      </c>
      <c r="C7" s="187" t="s">
        <v>24176</v>
      </c>
      <c r="D7" s="151" t="s">
        <v>48</v>
      </c>
      <c r="E7" s="151">
        <v>2930</v>
      </c>
      <c r="F7" s="151" t="s">
        <v>24053</v>
      </c>
      <c r="G7" s="152">
        <v>952.29</v>
      </c>
      <c r="H7" s="154" t="s">
        <v>16247</v>
      </c>
      <c r="I7" s="151" t="s">
        <v>20556</v>
      </c>
      <c r="J7" s="153">
        <v>43825</v>
      </c>
      <c r="K7" s="154"/>
      <c r="L7" s="155">
        <v>43831</v>
      </c>
      <c r="M7" s="156">
        <v>0.5</v>
      </c>
      <c r="N7" s="157">
        <v>1767.77</v>
      </c>
      <c r="O7" s="151">
        <v>120</v>
      </c>
      <c r="P7" s="158">
        <v>15.49</v>
      </c>
      <c r="Q7" s="151">
        <v>49</v>
      </c>
      <c r="R7" s="159">
        <v>759.01</v>
      </c>
      <c r="S7" s="153">
        <v>45336</v>
      </c>
      <c r="T7" s="151" t="s">
        <v>20257</v>
      </c>
      <c r="U7" s="154" t="s">
        <v>20260</v>
      </c>
      <c r="V7" s="160">
        <v>45336</v>
      </c>
      <c r="W7" s="165" t="s">
        <v>26167</v>
      </c>
      <c r="X7" s="151"/>
    </row>
    <row r="8" spans="1:24" s="149" customFormat="1" ht="30" customHeight="1" x14ac:dyDescent="0.35">
      <c r="A8" s="151">
        <v>505612569</v>
      </c>
      <c r="B8" s="164">
        <v>550850</v>
      </c>
      <c r="C8" s="187" t="s">
        <v>22307</v>
      </c>
      <c r="D8" s="151" t="s">
        <v>2350</v>
      </c>
      <c r="E8" s="151">
        <v>1924</v>
      </c>
      <c r="F8" s="166" t="s">
        <v>22308</v>
      </c>
      <c r="G8" s="152">
        <v>129.69999999999999</v>
      </c>
      <c r="H8" s="167" t="s">
        <v>20258</v>
      </c>
      <c r="I8" s="202" t="s">
        <v>20558</v>
      </c>
      <c r="J8" s="153">
        <v>43194</v>
      </c>
      <c r="K8" s="154" t="s">
        <v>22033</v>
      </c>
      <c r="L8" s="155">
        <v>43742</v>
      </c>
      <c r="M8" s="156">
        <v>0.25</v>
      </c>
      <c r="N8" s="157">
        <v>160.55000000000001</v>
      </c>
      <c r="O8" s="151">
        <v>120</v>
      </c>
      <c r="P8" s="158">
        <v>1.34</v>
      </c>
      <c r="Q8" s="151">
        <v>50</v>
      </c>
      <c r="R8" s="159">
        <v>67.040000000000006</v>
      </c>
      <c r="S8" s="153">
        <v>45283</v>
      </c>
      <c r="T8" s="151" t="s">
        <v>20257</v>
      </c>
      <c r="U8" s="154" t="s">
        <v>20260</v>
      </c>
      <c r="V8" s="160">
        <v>45295</v>
      </c>
      <c r="W8" s="165" t="s">
        <v>26168</v>
      </c>
      <c r="X8" s="151"/>
    </row>
    <row r="9" spans="1:24" s="149" customFormat="1" ht="30" customHeight="1" x14ac:dyDescent="0.35">
      <c r="A9" s="151">
        <v>504296310</v>
      </c>
      <c r="B9" s="164">
        <v>528084</v>
      </c>
      <c r="C9" s="187" t="s">
        <v>21094</v>
      </c>
      <c r="D9" s="151" t="s">
        <v>48</v>
      </c>
      <c r="E9" s="151">
        <v>2915</v>
      </c>
      <c r="F9" s="151" t="s">
        <v>22335</v>
      </c>
      <c r="G9" s="152">
        <v>883.17</v>
      </c>
      <c r="H9" s="154" t="s">
        <v>16247</v>
      </c>
      <c r="I9" s="151" t="s">
        <v>20557</v>
      </c>
      <c r="J9" s="153">
        <v>42494</v>
      </c>
      <c r="K9" s="154" t="s">
        <v>21147</v>
      </c>
      <c r="L9" s="155">
        <v>43986</v>
      </c>
      <c r="M9" s="156">
        <v>0</v>
      </c>
      <c r="N9" s="157">
        <v>1238.06</v>
      </c>
      <c r="O9" s="151">
        <v>32</v>
      </c>
      <c r="P9" s="158" t="s">
        <v>28043</v>
      </c>
      <c r="Q9" s="151">
        <v>16</v>
      </c>
      <c r="R9" s="159">
        <v>566.95000000000005</v>
      </c>
      <c r="S9" s="153">
        <v>45308</v>
      </c>
      <c r="T9" s="151" t="s">
        <v>20261</v>
      </c>
      <c r="U9" s="154" t="s">
        <v>20260</v>
      </c>
      <c r="V9" s="160">
        <v>45308</v>
      </c>
      <c r="W9" s="165" t="s">
        <v>28045</v>
      </c>
      <c r="X9" s="154" t="s">
        <v>28044</v>
      </c>
    </row>
    <row r="10" spans="1:24" s="149" customFormat="1" ht="30" customHeight="1" x14ac:dyDescent="0.35">
      <c r="A10" s="151">
        <v>504832204</v>
      </c>
      <c r="B10" s="151">
        <v>556680</v>
      </c>
      <c r="C10" s="187" t="s">
        <v>22687</v>
      </c>
      <c r="D10" s="168" t="s">
        <v>2350</v>
      </c>
      <c r="E10" s="168">
        <v>1906</v>
      </c>
      <c r="F10" s="151" t="s">
        <v>22664</v>
      </c>
      <c r="G10" s="152">
        <v>-3.2</v>
      </c>
      <c r="H10" s="151" t="s">
        <v>26162</v>
      </c>
      <c r="I10" s="151" t="s">
        <v>20556</v>
      </c>
      <c r="J10" s="153">
        <v>43374</v>
      </c>
      <c r="K10" s="154" t="s">
        <v>21147</v>
      </c>
      <c r="L10" s="155">
        <v>44105</v>
      </c>
      <c r="M10" s="156">
        <v>0.7</v>
      </c>
      <c r="N10" s="157">
        <v>64.099999999999994</v>
      </c>
      <c r="O10" s="151">
        <v>20</v>
      </c>
      <c r="P10" s="158">
        <v>3.21</v>
      </c>
      <c r="Q10" s="151">
        <v>7</v>
      </c>
      <c r="R10" s="159">
        <v>22.46</v>
      </c>
      <c r="S10" s="153">
        <v>45196</v>
      </c>
      <c r="T10" s="151" t="s">
        <v>20259</v>
      </c>
      <c r="U10" s="154" t="s">
        <v>20260</v>
      </c>
      <c r="V10" s="160">
        <v>45208</v>
      </c>
      <c r="W10" s="212" t="s">
        <v>26169</v>
      </c>
      <c r="X10" s="154" t="s">
        <v>26476</v>
      </c>
    </row>
    <row r="11" spans="1:24" s="366" customFormat="1" ht="34.5" customHeight="1" x14ac:dyDescent="0.35">
      <c r="A11" s="360">
        <v>232636222</v>
      </c>
      <c r="B11" s="361">
        <v>573075</v>
      </c>
      <c r="C11" s="377" t="s">
        <v>1838</v>
      </c>
      <c r="D11" s="360" t="s">
        <v>48</v>
      </c>
      <c r="E11" s="360">
        <v>2570</v>
      </c>
      <c r="F11" s="360" t="s">
        <v>22966</v>
      </c>
      <c r="G11" s="376">
        <v>223.39</v>
      </c>
      <c r="H11" s="363" t="s">
        <v>16247</v>
      </c>
      <c r="I11" s="360" t="s">
        <v>20556</v>
      </c>
      <c r="J11" s="369">
        <v>42587</v>
      </c>
      <c r="K11" s="363" t="s">
        <v>20620</v>
      </c>
      <c r="L11" s="370">
        <v>42952</v>
      </c>
      <c r="M11" s="371">
        <v>0.5</v>
      </c>
      <c r="N11" s="372">
        <v>630.70000000000005</v>
      </c>
      <c r="O11" s="360">
        <v>84</v>
      </c>
      <c r="P11" s="365">
        <v>7.51</v>
      </c>
      <c r="Q11" s="360">
        <v>45</v>
      </c>
      <c r="R11" s="373">
        <v>337.95</v>
      </c>
      <c r="S11" s="369">
        <v>44411</v>
      </c>
      <c r="T11" s="360" t="s">
        <v>20257</v>
      </c>
      <c r="U11" s="364" t="s">
        <v>25665</v>
      </c>
      <c r="V11" s="364">
        <v>44546</v>
      </c>
      <c r="W11" s="362" t="s">
        <v>26170</v>
      </c>
      <c r="X11" s="360" t="s">
        <v>26171</v>
      </c>
    </row>
    <row r="12" spans="1:24" s="366" customFormat="1" ht="30" customHeight="1" x14ac:dyDescent="0.35">
      <c r="A12" s="367">
        <v>500171092</v>
      </c>
      <c r="B12" s="367">
        <v>154494</v>
      </c>
      <c r="C12" s="368" t="s">
        <v>23393</v>
      </c>
      <c r="D12" s="367" t="s">
        <v>2350</v>
      </c>
      <c r="E12" s="367">
        <v>1986</v>
      </c>
      <c r="F12" s="367" t="s">
        <v>23999</v>
      </c>
      <c r="G12" s="367"/>
      <c r="H12" s="360" t="s">
        <v>26162</v>
      </c>
      <c r="I12" s="360" t="s">
        <v>20557</v>
      </c>
      <c r="J12" s="520">
        <v>43803</v>
      </c>
      <c r="K12" s="363" t="s">
        <v>21147</v>
      </c>
      <c r="L12" s="370">
        <v>44534</v>
      </c>
      <c r="M12" s="371">
        <v>0</v>
      </c>
      <c r="N12" s="372">
        <v>203.58</v>
      </c>
      <c r="O12" s="360">
        <v>120</v>
      </c>
      <c r="P12" s="372" t="s">
        <v>24691</v>
      </c>
      <c r="Q12" s="360"/>
      <c r="R12" s="373"/>
      <c r="S12" s="360"/>
      <c r="T12" s="360" t="s">
        <v>20257</v>
      </c>
      <c r="U12" s="363" t="s">
        <v>25665</v>
      </c>
      <c r="V12" s="364">
        <v>45295</v>
      </c>
      <c r="W12" s="362" t="s">
        <v>26172</v>
      </c>
      <c r="X12" s="360" t="s">
        <v>28012</v>
      </c>
    </row>
    <row r="13" spans="1:24" s="149" customFormat="1" ht="30" customHeight="1" x14ac:dyDescent="0.35">
      <c r="A13" s="151">
        <v>506020304</v>
      </c>
      <c r="B13" s="151">
        <v>545609</v>
      </c>
      <c r="C13" s="201" t="s">
        <v>23753</v>
      </c>
      <c r="D13" s="168" t="s">
        <v>2350</v>
      </c>
      <c r="E13" s="168">
        <v>2008</v>
      </c>
      <c r="F13" s="151" t="s">
        <v>23754</v>
      </c>
      <c r="G13" s="151"/>
      <c r="H13" s="154" t="s">
        <v>16247</v>
      </c>
      <c r="I13" s="151" t="s">
        <v>20557</v>
      </c>
      <c r="J13" s="339">
        <v>43731</v>
      </c>
      <c r="K13" s="154" t="s">
        <v>21099</v>
      </c>
      <c r="L13" s="155">
        <v>44553</v>
      </c>
      <c r="M13" s="156">
        <v>0</v>
      </c>
      <c r="N13" s="157">
        <v>505.15</v>
      </c>
      <c r="O13" s="151">
        <v>34</v>
      </c>
      <c r="P13" s="158">
        <v>14.86</v>
      </c>
      <c r="Q13" s="151"/>
      <c r="R13" s="159"/>
      <c r="S13" s="151"/>
      <c r="T13" s="151" t="s">
        <v>20261</v>
      </c>
      <c r="U13" s="154"/>
      <c r="V13" s="409"/>
      <c r="W13" s="165" t="s">
        <v>26173</v>
      </c>
      <c r="X13" s="151"/>
    </row>
    <row r="14" spans="1:24" s="149" customFormat="1" ht="30" customHeight="1" x14ac:dyDescent="0.35">
      <c r="A14" s="168">
        <v>500911622</v>
      </c>
      <c r="B14" s="168">
        <v>563599</v>
      </c>
      <c r="C14" s="169" t="s">
        <v>18334</v>
      </c>
      <c r="D14" s="168" t="s">
        <v>2350</v>
      </c>
      <c r="E14" s="168">
        <v>872</v>
      </c>
      <c r="F14" s="168" t="s">
        <v>24047</v>
      </c>
      <c r="G14" s="168"/>
      <c r="H14" s="154" t="s">
        <v>16247</v>
      </c>
      <c r="I14" s="151" t="s">
        <v>20557</v>
      </c>
      <c r="J14" s="153">
        <v>43808</v>
      </c>
      <c r="K14" s="154" t="s">
        <v>21147</v>
      </c>
      <c r="L14" s="155">
        <v>44570</v>
      </c>
      <c r="M14" s="156">
        <v>0</v>
      </c>
      <c r="N14" s="157">
        <v>2165.69</v>
      </c>
      <c r="O14" s="151">
        <v>120</v>
      </c>
      <c r="P14" s="158" t="s">
        <v>24715</v>
      </c>
      <c r="Q14" s="151"/>
      <c r="R14" s="159"/>
      <c r="S14" s="151"/>
      <c r="T14" s="151" t="s">
        <v>20257</v>
      </c>
      <c r="U14" s="154"/>
      <c r="V14" s="154"/>
      <c r="W14" s="165" t="s">
        <v>26174</v>
      </c>
      <c r="X14" s="151"/>
    </row>
    <row r="15" spans="1:24" s="149" customFormat="1" ht="30" customHeight="1" x14ac:dyDescent="0.35">
      <c r="A15" s="151">
        <v>508165830</v>
      </c>
      <c r="B15" s="151">
        <v>568902</v>
      </c>
      <c r="C15" s="201" t="s">
        <v>25352</v>
      </c>
      <c r="D15" s="151" t="s">
        <v>2350</v>
      </c>
      <c r="E15" s="151">
        <v>2095</v>
      </c>
      <c r="F15" s="151" t="s">
        <v>25353</v>
      </c>
      <c r="G15" s="151"/>
      <c r="H15" s="154" t="s">
        <v>16247</v>
      </c>
      <c r="I15" s="151" t="s">
        <v>20557</v>
      </c>
      <c r="J15" s="153">
        <v>44336</v>
      </c>
      <c r="K15" s="154" t="s">
        <v>20620</v>
      </c>
      <c r="L15" s="155">
        <v>44732</v>
      </c>
      <c r="M15" s="156">
        <v>0</v>
      </c>
      <c r="N15" s="157">
        <v>4673.4399999999996</v>
      </c>
      <c r="O15" s="151">
        <v>120</v>
      </c>
      <c r="P15" s="158" t="s">
        <v>25682</v>
      </c>
      <c r="Q15" s="151"/>
      <c r="R15" s="159"/>
      <c r="S15" s="151"/>
      <c r="T15" s="151" t="s">
        <v>20257</v>
      </c>
      <c r="U15" s="154"/>
      <c r="V15" s="154"/>
      <c r="W15" s="165" t="s">
        <v>26175</v>
      </c>
      <c r="X15" s="442" t="s">
        <v>26807</v>
      </c>
    </row>
    <row r="16" spans="1:24" s="149" customFormat="1" ht="30" customHeight="1" x14ac:dyDescent="0.35">
      <c r="A16" s="151">
        <v>500773505</v>
      </c>
      <c r="B16" s="151">
        <v>515225</v>
      </c>
      <c r="C16" s="187" t="s">
        <v>24929</v>
      </c>
      <c r="D16" s="151" t="s">
        <v>2350</v>
      </c>
      <c r="E16" s="164">
        <v>2073</v>
      </c>
      <c r="F16" s="151" t="s">
        <v>24930</v>
      </c>
      <c r="G16" s="187"/>
      <c r="H16" s="154" t="s">
        <v>16247</v>
      </c>
      <c r="I16" s="151" t="s">
        <v>20557</v>
      </c>
      <c r="J16" s="153">
        <v>44019</v>
      </c>
      <c r="K16" s="154" t="s">
        <v>21147</v>
      </c>
      <c r="L16" s="155">
        <v>44749</v>
      </c>
      <c r="M16" s="156">
        <v>0</v>
      </c>
      <c r="N16" s="157">
        <v>137.88999999999999</v>
      </c>
      <c r="O16" s="151">
        <v>121</v>
      </c>
      <c r="P16" s="212" t="s">
        <v>25487</v>
      </c>
      <c r="Q16" s="151"/>
      <c r="R16" s="159"/>
      <c r="S16" s="151"/>
      <c r="T16" s="151" t="s">
        <v>20259</v>
      </c>
      <c r="U16" s="154"/>
      <c r="V16" s="154"/>
      <c r="W16" s="165" t="s">
        <v>26176</v>
      </c>
      <c r="X16" s="154" t="s">
        <v>26806</v>
      </c>
    </row>
    <row r="17" spans="1:24" s="149" customFormat="1" ht="30" customHeight="1" x14ac:dyDescent="0.35">
      <c r="A17" s="201">
        <v>510392865</v>
      </c>
      <c r="B17" s="164">
        <v>451431</v>
      </c>
      <c r="C17" s="187" t="s">
        <v>25318</v>
      </c>
      <c r="D17" s="151" t="s">
        <v>28</v>
      </c>
      <c r="E17" s="151">
        <v>2750</v>
      </c>
      <c r="F17" s="151" t="s">
        <v>25697</v>
      </c>
      <c r="G17" s="187"/>
      <c r="H17" s="154" t="s">
        <v>16247</v>
      </c>
      <c r="I17" s="151" t="s">
        <v>20557</v>
      </c>
      <c r="J17" s="153">
        <v>44585</v>
      </c>
      <c r="K17" s="154" t="s">
        <v>25569</v>
      </c>
      <c r="L17" s="155">
        <v>44766</v>
      </c>
      <c r="M17" s="156">
        <v>0</v>
      </c>
      <c r="N17" s="157">
        <v>3418.91</v>
      </c>
      <c r="O17" s="151">
        <v>114</v>
      </c>
      <c r="P17" s="154" t="s">
        <v>26326</v>
      </c>
      <c r="Q17" s="151"/>
      <c r="R17" s="159">
        <v>19.8</v>
      </c>
      <c r="S17" s="153">
        <v>44655</v>
      </c>
      <c r="T17" s="151" t="s">
        <v>20257</v>
      </c>
      <c r="U17" s="154"/>
      <c r="V17" s="154"/>
      <c r="W17" s="165"/>
      <c r="X17" s="151"/>
    </row>
    <row r="18" spans="1:24" s="366" customFormat="1" ht="30" customHeight="1" x14ac:dyDescent="0.35">
      <c r="A18" s="413">
        <v>510875432</v>
      </c>
      <c r="B18" s="361">
        <v>642767</v>
      </c>
      <c r="C18" s="377" t="s">
        <v>25463</v>
      </c>
      <c r="D18" s="360" t="s">
        <v>2350</v>
      </c>
      <c r="E18" s="360">
        <v>2102</v>
      </c>
      <c r="F18" s="360" t="s">
        <v>25464</v>
      </c>
      <c r="G18" s="377"/>
      <c r="H18" s="363" t="s">
        <v>16247</v>
      </c>
      <c r="I18" s="360" t="s">
        <v>20557</v>
      </c>
      <c r="J18" s="369">
        <v>44593</v>
      </c>
      <c r="K18" s="363" t="s">
        <v>25569</v>
      </c>
      <c r="L18" s="370">
        <v>44774</v>
      </c>
      <c r="M18" s="371">
        <v>0</v>
      </c>
      <c r="N18" s="372">
        <v>1020</v>
      </c>
      <c r="O18" s="360">
        <v>12</v>
      </c>
      <c r="P18" s="363">
        <v>85</v>
      </c>
      <c r="Q18" s="360"/>
      <c r="R18" s="373">
        <v>84.65</v>
      </c>
      <c r="S18" s="369">
        <v>44781</v>
      </c>
      <c r="T18" s="360" t="s">
        <v>20257</v>
      </c>
      <c r="U18" s="363" t="s">
        <v>25665</v>
      </c>
      <c r="V18" s="364">
        <v>44902</v>
      </c>
      <c r="W18" s="362"/>
      <c r="X18" s="360"/>
    </row>
    <row r="19" spans="1:24" s="149" customFormat="1" ht="30" customHeight="1" x14ac:dyDescent="0.35">
      <c r="A19" s="151">
        <v>201880300</v>
      </c>
      <c r="B19" s="164">
        <v>406567</v>
      </c>
      <c r="C19" s="187" t="s">
        <v>20800</v>
      </c>
      <c r="D19" s="151" t="s">
        <v>2350</v>
      </c>
      <c r="E19" s="151">
        <v>1849</v>
      </c>
      <c r="F19" s="151" t="s">
        <v>23019</v>
      </c>
      <c r="G19" s="151"/>
      <c r="H19" s="151" t="s">
        <v>22939</v>
      </c>
      <c r="I19" s="202" t="s">
        <v>20556</v>
      </c>
      <c r="J19" s="153">
        <v>43446</v>
      </c>
      <c r="K19" s="154" t="s">
        <v>23652</v>
      </c>
      <c r="L19" s="155">
        <v>44907</v>
      </c>
      <c r="M19" s="156">
        <v>0.5</v>
      </c>
      <c r="N19" s="157">
        <v>530.80999999999995</v>
      </c>
      <c r="O19" s="151">
        <v>120</v>
      </c>
      <c r="P19" s="158">
        <v>4.42</v>
      </c>
      <c r="Q19" s="151">
        <v>8</v>
      </c>
      <c r="R19" s="159">
        <v>35.36</v>
      </c>
      <c r="S19" s="153">
        <v>45131</v>
      </c>
      <c r="T19" s="151" t="s">
        <v>20257</v>
      </c>
      <c r="U19" s="154" t="s">
        <v>20260</v>
      </c>
      <c r="V19" s="160">
        <v>45131</v>
      </c>
      <c r="W19" s="165" t="s">
        <v>26177</v>
      </c>
      <c r="X19" s="151" t="s">
        <v>27351</v>
      </c>
    </row>
    <row r="20" spans="1:24" s="149" customFormat="1" ht="30" customHeight="1" x14ac:dyDescent="0.35">
      <c r="A20" s="151">
        <v>508674425</v>
      </c>
      <c r="B20" s="151">
        <v>571633</v>
      </c>
      <c r="C20" s="187" t="s">
        <v>24931</v>
      </c>
      <c r="D20" s="151" t="s">
        <v>2350</v>
      </c>
      <c r="E20" s="164">
        <v>2074</v>
      </c>
      <c r="F20" s="151" t="s">
        <v>24932</v>
      </c>
      <c r="G20" s="151"/>
      <c r="H20" s="154" t="s">
        <v>16247</v>
      </c>
      <c r="I20" s="151" t="s">
        <v>20557</v>
      </c>
      <c r="J20" s="153">
        <v>44221</v>
      </c>
      <c r="K20" s="154" t="s">
        <v>25437</v>
      </c>
      <c r="L20" s="155">
        <v>44951</v>
      </c>
      <c r="M20" s="156">
        <v>0</v>
      </c>
      <c r="N20" s="157">
        <v>311.89</v>
      </c>
      <c r="O20" s="151">
        <v>156</v>
      </c>
      <c r="P20" s="158" t="s">
        <v>22622</v>
      </c>
      <c r="Q20" s="151"/>
      <c r="R20" s="159"/>
      <c r="S20" s="151"/>
      <c r="T20" s="151" t="s">
        <v>20257</v>
      </c>
      <c r="U20" s="154"/>
      <c r="V20" s="154"/>
      <c r="W20" s="165" t="s">
        <v>26178</v>
      </c>
      <c r="X20" s="151"/>
    </row>
    <row r="21" spans="1:24" s="149" customFormat="1" ht="30" customHeight="1" x14ac:dyDescent="0.35">
      <c r="A21" s="151">
        <v>500089477</v>
      </c>
      <c r="B21" s="151">
        <v>132933</v>
      </c>
      <c r="C21" s="187" t="s">
        <v>25335</v>
      </c>
      <c r="D21" s="151" t="s">
        <v>2350</v>
      </c>
      <c r="E21" s="151">
        <v>2093</v>
      </c>
      <c r="F21" s="151" t="s">
        <v>25336</v>
      </c>
      <c r="G21" s="151"/>
      <c r="H21" s="154" t="s">
        <v>16247</v>
      </c>
      <c r="I21" s="503" t="s">
        <v>28051</v>
      </c>
      <c r="J21" s="153">
        <v>44312</v>
      </c>
      <c r="K21" s="154" t="s">
        <v>21147</v>
      </c>
      <c r="L21" s="155">
        <v>45042</v>
      </c>
      <c r="M21" s="156">
        <v>0.95</v>
      </c>
      <c r="N21" s="157">
        <v>10.46</v>
      </c>
      <c r="O21" s="151">
        <v>20</v>
      </c>
      <c r="P21" s="158">
        <v>0.52</v>
      </c>
      <c r="Q21" s="151"/>
      <c r="R21" s="159"/>
      <c r="S21" s="151"/>
      <c r="T21" s="151" t="s">
        <v>20259</v>
      </c>
      <c r="U21" s="154"/>
      <c r="V21" s="154"/>
      <c r="W21" s="165" t="s">
        <v>26180</v>
      </c>
      <c r="X21" s="151"/>
    </row>
    <row r="22" spans="1:24" s="149" customFormat="1" ht="30" customHeight="1" x14ac:dyDescent="0.3">
      <c r="A22" s="524">
        <v>510352278</v>
      </c>
      <c r="B22" s="456">
        <v>599198</v>
      </c>
      <c r="C22" s="455" t="s">
        <v>24253</v>
      </c>
      <c r="D22" s="456" t="s">
        <v>28</v>
      </c>
      <c r="E22" s="457">
        <v>2648</v>
      </c>
      <c r="F22" s="456" t="s">
        <v>25142</v>
      </c>
      <c r="G22" s="151"/>
      <c r="H22" s="154" t="s">
        <v>16247</v>
      </c>
      <c r="I22" s="151" t="s">
        <v>20557</v>
      </c>
      <c r="J22" s="153">
        <v>44298</v>
      </c>
      <c r="K22" s="154" t="s">
        <v>21147</v>
      </c>
      <c r="L22" s="155">
        <v>45029</v>
      </c>
      <c r="M22" s="156">
        <v>0</v>
      </c>
      <c r="N22" s="157">
        <v>476</v>
      </c>
      <c r="O22" s="151">
        <v>40</v>
      </c>
      <c r="P22" s="158" t="s">
        <v>22622</v>
      </c>
      <c r="Q22" s="151"/>
      <c r="R22" s="159"/>
      <c r="S22" s="151"/>
      <c r="T22" s="151" t="s">
        <v>20261</v>
      </c>
      <c r="U22" s="154"/>
      <c r="V22" s="154"/>
      <c r="W22" s="447" t="s">
        <v>27349</v>
      </c>
      <c r="X22" s="151"/>
    </row>
    <row r="23" spans="1:24" s="149" customFormat="1" ht="30" customHeight="1" x14ac:dyDescent="0.35">
      <c r="A23" s="151">
        <v>510125514</v>
      </c>
      <c r="B23" s="164">
        <v>599029</v>
      </c>
      <c r="C23" s="187" t="s">
        <v>19897</v>
      </c>
      <c r="D23" s="151" t="s">
        <v>2350</v>
      </c>
      <c r="E23" s="151">
        <v>1775</v>
      </c>
      <c r="F23" s="151" t="s">
        <v>24316</v>
      </c>
      <c r="G23" s="151"/>
      <c r="H23" s="154" t="s">
        <v>16247</v>
      </c>
      <c r="I23" s="503" t="s">
        <v>28051</v>
      </c>
      <c r="J23" s="153">
        <v>44231</v>
      </c>
      <c r="K23" s="154" t="s">
        <v>21099</v>
      </c>
      <c r="L23" s="155">
        <v>44961</v>
      </c>
      <c r="M23" s="156">
        <v>0.6</v>
      </c>
      <c r="N23" s="157">
        <v>100.53</v>
      </c>
      <c r="O23" s="151">
        <v>10</v>
      </c>
      <c r="P23" s="158">
        <v>10.050000000000001</v>
      </c>
      <c r="Q23" s="151"/>
      <c r="R23" s="159"/>
      <c r="S23" s="151"/>
      <c r="T23" s="151" t="s">
        <v>26004</v>
      </c>
      <c r="U23" s="154"/>
      <c r="V23" s="154"/>
      <c r="W23" s="165" t="s">
        <v>26179</v>
      </c>
      <c r="X23" s="151"/>
    </row>
    <row r="24" spans="1:24" s="149" customFormat="1" ht="30" customHeight="1" x14ac:dyDescent="0.35">
      <c r="A24" s="151">
        <v>508655048</v>
      </c>
      <c r="B24" s="151">
        <v>482808</v>
      </c>
      <c r="C24" s="458" t="s">
        <v>19618</v>
      </c>
      <c r="D24" s="167" t="s">
        <v>2350</v>
      </c>
      <c r="E24" s="167">
        <v>1688</v>
      </c>
      <c r="F24" s="167" t="s">
        <v>19619</v>
      </c>
      <c r="G24" s="167"/>
      <c r="H24" s="154" t="s">
        <v>16247</v>
      </c>
      <c r="I24" s="167" t="s">
        <v>20557</v>
      </c>
      <c r="J24" s="459">
        <v>42257</v>
      </c>
      <c r="K24" s="460" t="s">
        <v>22611</v>
      </c>
      <c r="L24" s="461">
        <v>45105</v>
      </c>
      <c r="M24" s="462">
        <v>0</v>
      </c>
      <c r="N24" s="463">
        <v>510.35</v>
      </c>
      <c r="O24" s="167">
        <v>44</v>
      </c>
      <c r="P24" s="464">
        <v>11.6</v>
      </c>
      <c r="Q24" s="167">
        <v>26</v>
      </c>
      <c r="R24" s="465">
        <v>310.35000000000002</v>
      </c>
      <c r="S24" s="459">
        <v>43135</v>
      </c>
      <c r="T24" s="167" t="s">
        <v>20261</v>
      </c>
      <c r="U24" s="466"/>
      <c r="V24" s="154"/>
      <c r="W24" s="467" t="s">
        <v>26181</v>
      </c>
      <c r="X24" s="151"/>
    </row>
    <row r="25" spans="1:24" s="149" customFormat="1" ht="30" customHeight="1" x14ac:dyDescent="0.35">
      <c r="A25" s="151">
        <v>510859720</v>
      </c>
      <c r="B25" s="164">
        <v>584908</v>
      </c>
      <c r="C25" s="187" t="s">
        <v>24980</v>
      </c>
      <c r="D25" s="151" t="s">
        <v>28</v>
      </c>
      <c r="E25" s="151">
        <v>2699</v>
      </c>
      <c r="F25" s="151" t="s">
        <v>25383</v>
      </c>
      <c r="G25" s="151"/>
      <c r="H25" s="154" t="s">
        <v>16247</v>
      </c>
      <c r="I25" s="151" t="s">
        <v>20557</v>
      </c>
      <c r="J25" s="153">
        <v>44367</v>
      </c>
      <c r="K25" s="154" t="s">
        <v>21147</v>
      </c>
      <c r="L25" s="155">
        <v>45127</v>
      </c>
      <c r="M25" s="156">
        <v>0</v>
      </c>
      <c r="N25" s="157">
        <v>1829.98</v>
      </c>
      <c r="O25" s="151">
        <v>96</v>
      </c>
      <c r="P25" s="158">
        <v>19.059999999999999</v>
      </c>
      <c r="Q25" s="151"/>
      <c r="R25" s="159"/>
      <c r="S25" s="151"/>
      <c r="T25" s="151" t="s">
        <v>20257</v>
      </c>
      <c r="U25" s="154"/>
      <c r="V25" s="154" t="s">
        <v>26182</v>
      </c>
      <c r="W25" s="165" t="s">
        <v>26183</v>
      </c>
      <c r="X25" s="151"/>
    </row>
    <row r="26" spans="1:24" s="149" customFormat="1" ht="30" customHeight="1" x14ac:dyDescent="0.35">
      <c r="A26" s="168">
        <v>515023264</v>
      </c>
      <c r="B26" s="168">
        <v>592519</v>
      </c>
      <c r="C26" s="169" t="s">
        <v>26222</v>
      </c>
      <c r="D26" s="168" t="s">
        <v>2350</v>
      </c>
      <c r="E26" s="168">
        <v>2157</v>
      </c>
      <c r="F26" s="168" t="s">
        <v>26223</v>
      </c>
      <c r="G26" s="151"/>
      <c r="H26" s="154" t="s">
        <v>16247</v>
      </c>
      <c r="I26" s="503" t="s">
        <v>28051</v>
      </c>
      <c r="J26" s="153">
        <v>44832</v>
      </c>
      <c r="K26" s="154" t="s">
        <v>20620</v>
      </c>
      <c r="L26" s="155">
        <v>45197</v>
      </c>
      <c r="M26" s="156">
        <v>0.25</v>
      </c>
      <c r="N26" s="157">
        <v>232.41</v>
      </c>
      <c r="O26" s="151">
        <v>84</v>
      </c>
      <c r="P26" s="158">
        <v>2.76</v>
      </c>
      <c r="Q26" s="151"/>
      <c r="R26" s="159"/>
      <c r="S26" s="151"/>
      <c r="T26" s="151" t="s">
        <v>20257</v>
      </c>
      <c r="U26" s="154"/>
      <c r="V26" s="154"/>
      <c r="W26" s="154"/>
      <c r="X26" s="151"/>
    </row>
    <row r="27" spans="1:24" ht="30" customHeight="1" x14ac:dyDescent="0.35">
      <c r="A27" s="549">
        <v>500025479</v>
      </c>
      <c r="B27" s="551">
        <v>200460</v>
      </c>
      <c r="C27" s="550" t="s">
        <v>2365</v>
      </c>
      <c r="D27" s="551" t="s">
        <v>2350</v>
      </c>
      <c r="E27" s="551">
        <v>1038</v>
      </c>
      <c r="F27" s="551" t="s">
        <v>26718</v>
      </c>
      <c r="H27" s="154" t="s">
        <v>16247</v>
      </c>
      <c r="I27" s="552" t="s">
        <v>28458</v>
      </c>
      <c r="J27" s="153">
        <v>44924</v>
      </c>
      <c r="L27" s="155">
        <v>45016</v>
      </c>
      <c r="M27" s="553">
        <v>0.9</v>
      </c>
      <c r="N27" s="556" t="s">
        <v>28447</v>
      </c>
      <c r="O27" s="554">
        <v>72</v>
      </c>
      <c r="P27" s="555">
        <v>6.15</v>
      </c>
      <c r="Q27" s="167">
        <v>3</v>
      </c>
      <c r="R27" s="465">
        <v>18.45</v>
      </c>
      <c r="S27" s="153">
        <v>45378</v>
      </c>
      <c r="T27" s="151" t="s">
        <v>20257</v>
      </c>
      <c r="V27" s="153">
        <v>45378</v>
      </c>
    </row>
    <row r="28" spans="1:24" s="211" customFormat="1" ht="30" customHeight="1" x14ac:dyDescent="0.35">
      <c r="A28" s="202"/>
      <c r="B28" s="203"/>
      <c r="C28" s="204"/>
      <c r="D28" s="202"/>
      <c r="E28" s="202"/>
      <c r="F28" s="202"/>
      <c r="G28" s="202"/>
      <c r="H28" s="205"/>
      <c r="I28" s="202"/>
      <c r="J28" s="206"/>
      <c r="K28" s="205"/>
      <c r="L28" s="207"/>
      <c r="M28" s="208"/>
      <c r="N28" s="209"/>
      <c r="O28" s="205"/>
      <c r="P28" s="210"/>
      <c r="Q28" s="205"/>
      <c r="R28" s="210"/>
      <c r="S28" s="206"/>
      <c r="T28" s="205"/>
      <c r="U28" s="206"/>
      <c r="V28" s="206"/>
      <c r="W28" s="410"/>
      <c r="X28" s="411"/>
    </row>
    <row r="29" spans="1:24" s="170" customFormat="1" ht="30" customHeight="1" x14ac:dyDescent="0.35">
      <c r="A29" s="445">
        <v>513631011</v>
      </c>
      <c r="B29" s="179">
        <v>586895</v>
      </c>
      <c r="C29" s="180" t="s">
        <v>27477</v>
      </c>
      <c r="D29" s="179" t="s">
        <v>2350</v>
      </c>
      <c r="E29" s="179">
        <v>2254</v>
      </c>
      <c r="F29" s="145" t="s">
        <v>27476</v>
      </c>
      <c r="G29" s="145"/>
      <c r="H29" s="173" t="s">
        <v>16247</v>
      </c>
      <c r="I29" s="145" t="s">
        <v>20557</v>
      </c>
      <c r="J29" s="414">
        <v>45265</v>
      </c>
      <c r="K29" s="173"/>
      <c r="L29" s="490">
        <v>45327</v>
      </c>
      <c r="M29" s="491">
        <v>0</v>
      </c>
      <c r="N29" s="492">
        <v>624.39</v>
      </c>
      <c r="O29" s="173">
        <v>7</v>
      </c>
      <c r="P29" s="177" t="s">
        <v>27960</v>
      </c>
      <c r="Q29" s="173"/>
      <c r="R29" s="177"/>
      <c r="S29" s="414"/>
      <c r="T29" s="145" t="s">
        <v>20257</v>
      </c>
      <c r="U29" s="173" t="s">
        <v>20267</v>
      </c>
      <c r="V29" s="414"/>
      <c r="W29" s="493"/>
      <c r="X29" s="489"/>
    </row>
    <row r="30" spans="1:24" s="448" customFormat="1" ht="30" customHeight="1" x14ac:dyDescent="0.35">
      <c r="A30" s="148">
        <v>514904500</v>
      </c>
      <c r="B30" s="145">
        <v>497299</v>
      </c>
      <c r="C30" s="147" t="s">
        <v>26319</v>
      </c>
      <c r="D30" s="145" t="s">
        <v>2350</v>
      </c>
      <c r="E30" s="146">
        <v>2167</v>
      </c>
      <c r="F30" s="145" t="s">
        <v>26320</v>
      </c>
      <c r="H30" s="173" t="s">
        <v>16247</v>
      </c>
      <c r="I30" s="145" t="s">
        <v>20557</v>
      </c>
      <c r="J30" s="172">
        <v>44935</v>
      </c>
      <c r="K30" s="173" t="s">
        <v>20620</v>
      </c>
      <c r="L30" s="174">
        <v>45331</v>
      </c>
      <c r="M30" s="175">
        <v>0</v>
      </c>
      <c r="N30" s="176">
        <v>745.34</v>
      </c>
      <c r="O30" s="145">
        <v>120</v>
      </c>
      <c r="P30" s="177">
        <v>6.21</v>
      </c>
      <c r="Q30" s="489"/>
      <c r="R30" s="489"/>
      <c r="S30" s="489"/>
      <c r="T30" s="145" t="s">
        <v>20257</v>
      </c>
      <c r="U30" s="173" t="s">
        <v>20267</v>
      </c>
      <c r="V30" s="489"/>
      <c r="W30" s="489"/>
      <c r="X30" s="489"/>
    </row>
    <row r="31" spans="1:24" s="150" customFormat="1" ht="30" customHeight="1" x14ac:dyDescent="0.35">
      <c r="A31" s="179">
        <v>501261206</v>
      </c>
      <c r="B31" s="179">
        <v>532462</v>
      </c>
      <c r="C31" s="147" t="s">
        <v>25881</v>
      </c>
      <c r="D31" s="179" t="s">
        <v>2350</v>
      </c>
      <c r="E31" s="179">
        <v>2136</v>
      </c>
      <c r="F31" s="179" t="s">
        <v>25880</v>
      </c>
      <c r="G31" s="179"/>
      <c r="H31" s="173" t="s">
        <v>16247</v>
      </c>
      <c r="I31" s="145" t="s">
        <v>20557</v>
      </c>
      <c r="J31" s="172">
        <v>44606</v>
      </c>
      <c r="K31" s="173" t="s">
        <v>21147</v>
      </c>
      <c r="L31" s="174">
        <v>45336</v>
      </c>
      <c r="M31" s="175">
        <v>0</v>
      </c>
      <c r="N31" s="176">
        <v>3260.02</v>
      </c>
      <c r="O31" s="145">
        <v>28</v>
      </c>
      <c r="P31" s="177">
        <v>116.43</v>
      </c>
      <c r="Q31" s="145"/>
      <c r="R31" s="178"/>
      <c r="S31" s="172"/>
      <c r="T31" s="145" t="s">
        <v>20261</v>
      </c>
      <c r="U31" s="173" t="s">
        <v>20267</v>
      </c>
      <c r="V31" s="173"/>
      <c r="W31" s="171"/>
      <c r="X31" s="412"/>
    </row>
    <row r="32" spans="1:24" s="150" customFormat="1" ht="30" customHeight="1" x14ac:dyDescent="0.35">
      <c r="A32" s="145">
        <v>514493666</v>
      </c>
      <c r="B32" s="145">
        <v>594831</v>
      </c>
      <c r="C32" s="148" t="s">
        <v>25302</v>
      </c>
      <c r="D32" s="145" t="s">
        <v>2350</v>
      </c>
      <c r="E32" s="145">
        <v>2090</v>
      </c>
      <c r="F32" s="145" t="s">
        <v>25303</v>
      </c>
      <c r="G32" s="145"/>
      <c r="H32" s="173" t="s">
        <v>16247</v>
      </c>
      <c r="I32" s="145" t="s">
        <v>20557</v>
      </c>
      <c r="J32" s="252">
        <v>44285</v>
      </c>
      <c r="K32" s="358" t="s">
        <v>21449</v>
      </c>
      <c r="L32" s="174">
        <v>45412</v>
      </c>
      <c r="M32" s="175">
        <v>0</v>
      </c>
      <c r="N32" s="176">
        <v>596.25</v>
      </c>
      <c r="O32" s="145">
        <v>120</v>
      </c>
      <c r="P32" s="177" t="s">
        <v>25566</v>
      </c>
      <c r="Q32" s="145"/>
      <c r="R32" s="178"/>
      <c r="S32" s="145"/>
      <c r="T32" s="145" t="s">
        <v>20257</v>
      </c>
      <c r="U32" s="173" t="s">
        <v>20267</v>
      </c>
      <c r="V32" s="173" t="s">
        <v>26184</v>
      </c>
      <c r="W32" s="171" t="s">
        <v>26185</v>
      </c>
      <c r="X32" s="412"/>
    </row>
    <row r="33" spans="1:24" s="150" customFormat="1" ht="30" customHeight="1" x14ac:dyDescent="0.35">
      <c r="A33" s="148">
        <v>502811790</v>
      </c>
      <c r="B33" s="145">
        <v>300326</v>
      </c>
      <c r="C33" s="147" t="s">
        <v>26996</v>
      </c>
      <c r="D33" s="179" t="s">
        <v>2350</v>
      </c>
      <c r="E33" s="179">
        <v>2219</v>
      </c>
      <c r="F33" s="145" t="s">
        <v>26997</v>
      </c>
      <c r="G33" s="145"/>
      <c r="H33" s="173" t="s">
        <v>16247</v>
      </c>
      <c r="I33" s="145" t="s">
        <v>20557</v>
      </c>
      <c r="J33" s="252">
        <v>45057</v>
      </c>
      <c r="K33" s="358" t="s">
        <v>20620</v>
      </c>
      <c r="L33" s="174">
        <v>45454</v>
      </c>
      <c r="M33" s="175">
        <v>0</v>
      </c>
      <c r="N33" s="176">
        <v>773.03</v>
      </c>
      <c r="O33" s="145">
        <v>121</v>
      </c>
      <c r="P33" s="468" t="s">
        <v>27472</v>
      </c>
      <c r="Q33" s="145"/>
      <c r="R33" s="178"/>
      <c r="S33" s="145"/>
      <c r="T33" s="145" t="s">
        <v>20257</v>
      </c>
      <c r="U33" s="441" t="s">
        <v>20267</v>
      </c>
      <c r="V33" s="173"/>
      <c r="W33" s="171"/>
      <c r="X33" s="412"/>
    </row>
    <row r="34" spans="1:24" s="150" customFormat="1" ht="30" customHeight="1" x14ac:dyDescent="0.35">
      <c r="A34" s="470">
        <v>516077910</v>
      </c>
      <c r="B34" s="471">
        <v>496470</v>
      </c>
      <c r="C34" s="451" t="s">
        <v>26822</v>
      </c>
      <c r="D34" s="450" t="s">
        <v>48</v>
      </c>
      <c r="E34" s="471">
        <v>2948</v>
      </c>
      <c r="F34" s="450" t="s">
        <v>27085</v>
      </c>
      <c r="G34" s="145"/>
      <c r="H34" s="173" t="s">
        <v>16247</v>
      </c>
      <c r="I34" s="145" t="s">
        <v>20557</v>
      </c>
      <c r="J34" s="252">
        <v>45070</v>
      </c>
      <c r="K34" s="358" t="s">
        <v>20620</v>
      </c>
      <c r="L34" s="174">
        <v>45467</v>
      </c>
      <c r="M34" s="175">
        <v>0</v>
      </c>
      <c r="N34" s="176">
        <v>2100.86</v>
      </c>
      <c r="O34" s="145">
        <v>132</v>
      </c>
      <c r="P34" s="469">
        <v>15.91</v>
      </c>
      <c r="Q34" s="145"/>
      <c r="R34" s="178"/>
      <c r="S34" s="145"/>
      <c r="T34" s="145" t="s">
        <v>20257</v>
      </c>
      <c r="U34" s="441" t="s">
        <v>20267</v>
      </c>
      <c r="V34" s="173"/>
      <c r="W34" s="171"/>
      <c r="X34" s="412"/>
    </row>
    <row r="35" spans="1:24" s="170" customFormat="1" ht="30" customHeight="1" x14ac:dyDescent="0.35">
      <c r="A35" s="445">
        <v>500432066</v>
      </c>
      <c r="B35" s="179">
        <v>503698</v>
      </c>
      <c r="C35" s="147" t="s">
        <v>25977</v>
      </c>
      <c r="D35" s="179" t="s">
        <v>2350</v>
      </c>
      <c r="E35" s="179">
        <v>2146</v>
      </c>
      <c r="F35" s="179" t="s">
        <v>25978</v>
      </c>
      <c r="G35" s="145"/>
      <c r="H35" s="173" t="s">
        <v>16247</v>
      </c>
      <c r="I35" s="145" t="s">
        <v>20557</v>
      </c>
      <c r="J35" s="252">
        <v>44809</v>
      </c>
      <c r="K35" s="173" t="s">
        <v>21147</v>
      </c>
      <c r="L35" s="174">
        <v>45570</v>
      </c>
      <c r="M35" s="175">
        <v>0</v>
      </c>
      <c r="N35" s="176">
        <v>4759.04</v>
      </c>
      <c r="O35" s="145">
        <v>40</v>
      </c>
      <c r="P35" s="177" t="s">
        <v>27020</v>
      </c>
      <c r="Q35" s="145"/>
      <c r="R35" s="178"/>
      <c r="S35" s="145"/>
      <c r="T35" s="145" t="s">
        <v>20261</v>
      </c>
      <c r="U35" s="441" t="s">
        <v>20267</v>
      </c>
      <c r="V35" s="173"/>
      <c r="W35" s="171"/>
      <c r="X35" s="145"/>
    </row>
    <row r="36" spans="1:24" s="170" customFormat="1" ht="30" customHeight="1" x14ac:dyDescent="0.35">
      <c r="A36" s="445">
        <v>500051356</v>
      </c>
      <c r="B36" s="179">
        <v>159559</v>
      </c>
      <c r="C36" s="180" t="s">
        <v>16702</v>
      </c>
      <c r="D36" s="179" t="s">
        <v>2350</v>
      </c>
      <c r="E36" s="179">
        <v>1310</v>
      </c>
      <c r="F36" s="179" t="s">
        <v>26853</v>
      </c>
      <c r="G36" s="145"/>
      <c r="H36" s="173" t="s">
        <v>16247</v>
      </c>
      <c r="I36" s="145" t="s">
        <v>20557</v>
      </c>
      <c r="J36" s="252">
        <v>45240</v>
      </c>
      <c r="K36" s="173" t="s">
        <v>20620</v>
      </c>
      <c r="L36" s="174">
        <v>45636</v>
      </c>
      <c r="M36" s="175">
        <v>0</v>
      </c>
      <c r="N36" s="176">
        <v>402.35</v>
      </c>
      <c r="O36" s="145">
        <v>145</v>
      </c>
      <c r="P36" s="177" t="s">
        <v>27982</v>
      </c>
      <c r="Q36" s="145"/>
      <c r="R36" s="178"/>
      <c r="S36" s="145"/>
      <c r="T36" s="145" t="s">
        <v>20257</v>
      </c>
      <c r="U36" s="441" t="s">
        <v>20267</v>
      </c>
      <c r="V36" s="173"/>
      <c r="W36" s="171"/>
      <c r="X36" s="145"/>
    </row>
    <row r="37" spans="1:24" s="170" customFormat="1" ht="30" customHeight="1" x14ac:dyDescent="0.35">
      <c r="A37" s="445">
        <v>514250372</v>
      </c>
      <c r="B37" s="179">
        <v>192601</v>
      </c>
      <c r="C37" s="180" t="s">
        <v>26038</v>
      </c>
      <c r="D37" s="179" t="s">
        <v>28</v>
      </c>
      <c r="E37" s="179">
        <v>2811</v>
      </c>
      <c r="F37" s="179" t="s">
        <v>26558</v>
      </c>
      <c r="G37" s="145"/>
      <c r="H37" s="173" t="s">
        <v>16247</v>
      </c>
      <c r="I37" s="443" t="s">
        <v>21083</v>
      </c>
      <c r="J37" s="252">
        <v>45631</v>
      </c>
      <c r="K37" s="173" t="s">
        <v>21147</v>
      </c>
      <c r="L37" s="174">
        <v>45662</v>
      </c>
      <c r="M37" s="175">
        <v>0.3</v>
      </c>
      <c r="N37" s="176">
        <v>1412.74</v>
      </c>
      <c r="O37" s="145">
        <v>126</v>
      </c>
      <c r="P37" s="177">
        <v>7.85</v>
      </c>
      <c r="Q37" s="145"/>
      <c r="R37" s="178"/>
      <c r="S37" s="145"/>
      <c r="T37" s="145" t="s">
        <v>20257</v>
      </c>
      <c r="U37" s="441" t="s">
        <v>20267</v>
      </c>
      <c r="V37" s="173"/>
      <c r="W37" s="171"/>
      <c r="X37" s="145"/>
    </row>
    <row r="38" spans="1:24" s="170" customFormat="1" ht="30" customHeight="1" x14ac:dyDescent="0.35">
      <c r="A38" s="148">
        <v>515452572</v>
      </c>
      <c r="B38" s="145">
        <v>496660</v>
      </c>
      <c r="C38" s="147" t="s">
        <v>26810</v>
      </c>
      <c r="D38" s="179" t="s">
        <v>26364</v>
      </c>
      <c r="E38" s="179">
        <v>2205</v>
      </c>
      <c r="F38" s="145" t="s">
        <v>26811</v>
      </c>
      <c r="G38" s="145"/>
      <c r="H38" s="173" t="s">
        <v>26162</v>
      </c>
      <c r="I38" s="145" t="s">
        <v>20557</v>
      </c>
      <c r="J38" s="252">
        <v>44971</v>
      </c>
      <c r="K38" s="173" t="s">
        <v>21147</v>
      </c>
      <c r="L38" s="174">
        <v>45730</v>
      </c>
      <c r="M38" s="175">
        <v>0</v>
      </c>
      <c r="N38" s="176">
        <v>1995.18</v>
      </c>
      <c r="O38" s="145">
        <v>96</v>
      </c>
      <c r="P38" s="177" t="s">
        <v>27220</v>
      </c>
      <c r="Q38" s="145"/>
      <c r="R38" s="178"/>
      <c r="S38" s="145"/>
      <c r="T38" s="145" t="s">
        <v>20257</v>
      </c>
      <c r="U38" s="441" t="s">
        <v>20267</v>
      </c>
      <c r="V38" s="173"/>
      <c r="W38" s="171"/>
      <c r="X38" s="145"/>
    </row>
    <row r="39" spans="1:24" s="170" customFormat="1" ht="30" customHeight="1" x14ac:dyDescent="0.35">
      <c r="A39" s="449">
        <v>513153055</v>
      </c>
      <c r="B39" s="450">
        <v>496604</v>
      </c>
      <c r="C39" s="451" t="s">
        <v>26777</v>
      </c>
      <c r="D39" s="452" t="s">
        <v>26364</v>
      </c>
      <c r="E39" s="452">
        <v>2202</v>
      </c>
      <c r="F39" s="450" t="s">
        <v>26778</v>
      </c>
      <c r="G39" s="145"/>
      <c r="H39" s="173" t="s">
        <v>16247</v>
      </c>
      <c r="I39" s="145" t="s">
        <v>20557</v>
      </c>
      <c r="J39" s="252">
        <v>44974</v>
      </c>
      <c r="K39" s="173" t="s">
        <v>21147</v>
      </c>
      <c r="L39" s="174">
        <v>45733</v>
      </c>
      <c r="M39" s="175">
        <v>0</v>
      </c>
      <c r="N39" s="176">
        <v>217.08</v>
      </c>
      <c r="O39" s="145">
        <v>84</v>
      </c>
      <c r="P39" s="177" t="s">
        <v>27219</v>
      </c>
      <c r="Q39" s="145"/>
      <c r="R39" s="178"/>
      <c r="S39" s="145"/>
      <c r="T39" s="145" t="s">
        <v>20257</v>
      </c>
      <c r="U39" s="441" t="s">
        <v>20267</v>
      </c>
      <c r="V39" s="173"/>
      <c r="W39" s="171"/>
      <c r="X39" s="145"/>
    </row>
    <row r="40" spans="1:24" s="479" customFormat="1" ht="28.5" customHeight="1" x14ac:dyDescent="0.35">
      <c r="A40" s="445">
        <v>501572180</v>
      </c>
      <c r="B40" s="145">
        <v>244863</v>
      </c>
      <c r="C40" s="147" t="s">
        <v>24075</v>
      </c>
      <c r="D40" s="179" t="s">
        <v>2350</v>
      </c>
      <c r="E40" s="179">
        <v>2030</v>
      </c>
      <c r="F40" s="179" t="s">
        <v>27095</v>
      </c>
      <c r="G40" s="147"/>
      <c r="H40" s="145" t="s">
        <v>26162</v>
      </c>
      <c r="I40" s="485" t="s">
        <v>21083</v>
      </c>
      <c r="J40" s="172">
        <v>45163</v>
      </c>
      <c r="K40" s="145" t="s">
        <v>27738</v>
      </c>
      <c r="L40" s="172">
        <v>45041</v>
      </c>
      <c r="M40" s="175">
        <v>0.4</v>
      </c>
      <c r="N40" s="176">
        <v>1802.45</v>
      </c>
      <c r="O40" s="145">
        <v>150</v>
      </c>
      <c r="P40" s="480">
        <v>12.02</v>
      </c>
      <c r="Q40" s="147"/>
      <c r="R40" s="147"/>
      <c r="S40" s="147"/>
      <c r="T40" s="145" t="s">
        <v>20257</v>
      </c>
      <c r="U40" s="173" t="s">
        <v>20267</v>
      </c>
      <c r="V40" s="147"/>
    </row>
    <row r="41" spans="1:24" s="170" customFormat="1" ht="30" customHeight="1" x14ac:dyDescent="0.35">
      <c r="A41" s="445">
        <v>500122598</v>
      </c>
      <c r="B41" s="179">
        <v>471186</v>
      </c>
      <c r="C41" s="180" t="s">
        <v>23611</v>
      </c>
      <c r="D41" s="179" t="s">
        <v>2350</v>
      </c>
      <c r="E41" s="179">
        <v>1999</v>
      </c>
      <c r="F41" s="179" t="s">
        <v>26741</v>
      </c>
      <c r="G41" s="145"/>
      <c r="H41" s="173" t="s">
        <v>16247</v>
      </c>
      <c r="I41" s="145" t="s">
        <v>20557</v>
      </c>
      <c r="J41" s="252">
        <v>44971</v>
      </c>
      <c r="K41" s="173" t="s">
        <v>21449</v>
      </c>
      <c r="L41" s="174">
        <v>46095</v>
      </c>
      <c r="M41" s="175">
        <v>0</v>
      </c>
      <c r="N41" s="176">
        <v>55.66</v>
      </c>
      <c r="O41" s="145">
        <v>30</v>
      </c>
      <c r="P41" s="177" t="s">
        <v>27234</v>
      </c>
      <c r="Q41" s="145"/>
      <c r="R41" s="178"/>
      <c r="S41" s="145"/>
      <c r="T41" s="145" t="s">
        <v>20259</v>
      </c>
      <c r="U41" s="441" t="s">
        <v>20267</v>
      </c>
      <c r="V41" s="173"/>
      <c r="W41" s="171"/>
      <c r="X41" s="145"/>
    </row>
  </sheetData>
  <conditionalFormatting sqref="B1">
    <cfRule type="duplicateValues" dxfId="173" priority="54"/>
    <cfRule type="duplicateValues" priority="53"/>
    <cfRule type="duplicateValues" dxfId="172" priority="52"/>
  </conditionalFormatting>
  <conditionalFormatting sqref="B2">
    <cfRule type="duplicateValues" dxfId="171" priority="48"/>
  </conditionalFormatting>
  <conditionalFormatting sqref="B3">
    <cfRule type="duplicateValues" dxfId="170" priority="64"/>
    <cfRule type="duplicateValues" priority="65"/>
    <cfRule type="duplicateValues" dxfId="169" priority="66"/>
  </conditionalFormatting>
  <conditionalFormatting sqref="B4">
    <cfRule type="duplicateValues" dxfId="168" priority="3"/>
    <cfRule type="duplicateValues" priority="4"/>
    <cfRule type="duplicateValues" dxfId="167" priority="5"/>
  </conditionalFormatting>
  <conditionalFormatting sqref="B5">
    <cfRule type="duplicateValues" dxfId="166" priority="61"/>
    <cfRule type="duplicateValues" priority="62"/>
    <cfRule type="duplicateValues" dxfId="165" priority="63"/>
  </conditionalFormatting>
  <conditionalFormatting sqref="B8">
    <cfRule type="duplicateValues" dxfId="164" priority="57" stopIfTrue="1"/>
    <cfRule type="duplicateValues" priority="56"/>
    <cfRule type="duplicateValues" dxfId="163" priority="55"/>
  </conditionalFormatting>
  <conditionalFormatting sqref="B11">
    <cfRule type="duplicateValues" dxfId="162" priority="50"/>
  </conditionalFormatting>
  <conditionalFormatting sqref="B17">
    <cfRule type="duplicateValues" dxfId="161" priority="35"/>
    <cfRule type="duplicateValues" dxfId="160" priority="34"/>
  </conditionalFormatting>
  <conditionalFormatting sqref="B18">
    <cfRule type="duplicateValues" dxfId="159" priority="32"/>
  </conditionalFormatting>
  <conditionalFormatting sqref="B22">
    <cfRule type="duplicateValues" dxfId="158" priority="12"/>
  </conditionalFormatting>
  <conditionalFormatting sqref="B24">
    <cfRule type="duplicateValues" dxfId="157" priority="51"/>
  </conditionalFormatting>
  <conditionalFormatting sqref="B25">
    <cfRule type="duplicateValues" dxfId="156" priority="38"/>
  </conditionalFormatting>
  <conditionalFormatting sqref="B26">
    <cfRule type="duplicateValues" dxfId="155" priority="23"/>
  </conditionalFormatting>
  <conditionalFormatting sqref="B27">
    <cfRule type="duplicateValues" dxfId="154" priority="1"/>
  </conditionalFormatting>
  <conditionalFormatting sqref="B28">
    <cfRule type="duplicateValues" dxfId="153" priority="70"/>
    <cfRule type="duplicateValues" dxfId="152" priority="71"/>
    <cfRule type="duplicateValues" priority="72"/>
  </conditionalFormatting>
  <conditionalFormatting sqref="B29">
    <cfRule type="duplicateValues" dxfId="151" priority="8"/>
  </conditionalFormatting>
  <conditionalFormatting sqref="B31">
    <cfRule type="duplicateValues" dxfId="150" priority="29"/>
    <cfRule type="duplicateValues" dxfId="149" priority="28"/>
  </conditionalFormatting>
  <conditionalFormatting sqref="B34">
    <cfRule type="duplicateValues" dxfId="148" priority="11"/>
    <cfRule type="duplicateValues" dxfId="147" priority="10"/>
  </conditionalFormatting>
  <conditionalFormatting sqref="B35">
    <cfRule type="duplicateValues" dxfId="146" priority="18"/>
    <cfRule type="duplicateValues" dxfId="145" priority="17"/>
  </conditionalFormatting>
  <conditionalFormatting sqref="B36">
    <cfRule type="duplicateValues" dxfId="144" priority="6"/>
  </conditionalFormatting>
  <conditionalFormatting sqref="B40">
    <cfRule type="duplicateValues" dxfId="143" priority="9"/>
  </conditionalFormatting>
  <conditionalFormatting sqref="B41">
    <cfRule type="duplicateValues" dxfId="142" priority="13"/>
    <cfRule type="duplicateValues" dxfId="141" priority="14"/>
  </conditionalFormatting>
  <hyperlinks>
    <hyperlink ref="X15" r:id="rId1" xr:uid="{7800B2AC-1FE1-4AC2-AAEF-8EFC6CBC09B0}"/>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5"/>
  <dimension ref="A1:DQ427"/>
  <sheetViews>
    <sheetView tabSelected="1" topLeftCell="D1" zoomScale="120" zoomScaleNormal="120" workbookViewId="0">
      <pane ySplit="1" topLeftCell="A227" activePane="bottomLeft" state="frozen"/>
      <selection pane="bottomLeft" activeCell="K230" sqref="K230"/>
    </sheetView>
  </sheetViews>
  <sheetFormatPr defaultColWidth="9.1796875" defaultRowHeight="13" x14ac:dyDescent="0.3"/>
  <cols>
    <col min="1" max="1" width="11.1796875" style="108" bestFit="1" customWidth="1"/>
    <col min="2" max="2" width="8.1796875" style="108" customWidth="1"/>
    <col min="3" max="3" width="74.1796875" style="90" customWidth="1"/>
    <col min="4" max="4" width="6.81640625" style="90" customWidth="1"/>
    <col min="5" max="5" width="6.81640625" style="108" customWidth="1"/>
    <col min="6" max="6" width="17" style="90" customWidth="1"/>
    <col min="7" max="7" width="5.54296875" style="90" customWidth="1"/>
    <col min="8" max="8" width="22.81640625" style="90" customWidth="1"/>
    <col min="9" max="9" width="40" style="90" bestFit="1" customWidth="1"/>
    <col min="10" max="10" width="16.54296875" style="90" bestFit="1" customWidth="1"/>
    <col min="11" max="11" width="10.453125" style="90" bestFit="1" customWidth="1"/>
    <col min="12" max="12" width="13.1796875" style="90" bestFit="1" customWidth="1"/>
    <col min="13" max="13" width="18.81640625" style="109" customWidth="1"/>
    <col min="14" max="14" width="15.453125" style="90" bestFit="1" customWidth="1"/>
    <col min="15" max="15" width="21.1796875" style="109" bestFit="1" customWidth="1"/>
    <col min="16" max="16" width="10.1796875" style="90" bestFit="1" customWidth="1"/>
    <col min="17" max="17" width="39.81640625" style="90" bestFit="1" customWidth="1"/>
    <col min="18" max="18" width="12.1796875" style="90" customWidth="1"/>
    <col min="19" max="19" width="11" style="90" bestFit="1" customWidth="1"/>
    <col min="20" max="20" width="43" style="90" customWidth="1"/>
    <col min="21" max="21" width="9.1796875" style="109" bestFit="1" customWidth="1"/>
    <col min="22" max="22" width="9" style="90" bestFit="1" customWidth="1"/>
    <col min="23" max="23" width="9.81640625" style="90" bestFit="1" customWidth="1"/>
    <col min="24" max="24" width="9.81640625" style="402" customWidth="1"/>
    <col min="25" max="25" width="84.81640625" style="110" customWidth="1"/>
    <col min="26" max="16384" width="9.1796875" style="90"/>
  </cols>
  <sheetData>
    <row r="1" spans="1:25" s="104" customFormat="1" ht="48" customHeight="1" x14ac:dyDescent="0.3">
      <c r="A1" s="99" t="s">
        <v>0</v>
      </c>
      <c r="B1" s="432" t="s">
        <v>1</v>
      </c>
      <c r="C1" s="100" t="s">
        <v>2</v>
      </c>
      <c r="D1" s="561" t="s">
        <v>3</v>
      </c>
      <c r="E1" s="561"/>
      <c r="F1" s="100" t="s">
        <v>4</v>
      </c>
      <c r="G1" s="100" t="s">
        <v>5</v>
      </c>
      <c r="H1" s="100" t="s">
        <v>6</v>
      </c>
      <c r="I1" s="100" t="s">
        <v>7</v>
      </c>
      <c r="J1" s="100" t="s">
        <v>8</v>
      </c>
      <c r="K1" s="100" t="s">
        <v>10</v>
      </c>
      <c r="L1" s="100" t="s">
        <v>11</v>
      </c>
      <c r="M1" s="101" t="s">
        <v>12</v>
      </c>
      <c r="N1" s="100" t="s">
        <v>13</v>
      </c>
      <c r="O1" s="101" t="s">
        <v>14</v>
      </c>
      <c r="P1" s="100" t="s">
        <v>15</v>
      </c>
      <c r="Q1" s="102" t="s">
        <v>16699</v>
      </c>
      <c r="R1" s="102" t="s">
        <v>19904</v>
      </c>
      <c r="S1" s="100" t="s">
        <v>23</v>
      </c>
      <c r="T1" s="103" t="s">
        <v>24</v>
      </c>
      <c r="U1" s="101" t="s">
        <v>25</v>
      </c>
      <c r="V1" s="404" t="s">
        <v>26</v>
      </c>
      <c r="W1" s="379" t="s">
        <v>26019</v>
      </c>
      <c r="X1" s="380" t="s">
        <v>26028</v>
      </c>
      <c r="Y1" s="102" t="s">
        <v>27</v>
      </c>
    </row>
    <row r="2" spans="1:25" ht="21" customHeight="1" x14ac:dyDescent="0.3">
      <c r="A2" s="86">
        <v>504576429</v>
      </c>
      <c r="B2" s="86">
        <v>545686</v>
      </c>
      <c r="C2" s="87" t="s">
        <v>18242</v>
      </c>
      <c r="D2" s="87" t="s">
        <v>2350</v>
      </c>
      <c r="E2" s="86">
        <v>516</v>
      </c>
      <c r="F2" s="87" t="s">
        <v>18243</v>
      </c>
      <c r="G2" s="87" t="s">
        <v>41</v>
      </c>
      <c r="H2" s="87" t="s">
        <v>20177</v>
      </c>
      <c r="I2" s="87" t="s">
        <v>2370</v>
      </c>
      <c r="J2" s="87">
        <v>481.92</v>
      </c>
      <c r="K2" s="87"/>
      <c r="L2" s="87"/>
      <c r="M2" s="88"/>
      <c r="N2" s="87">
        <v>0</v>
      </c>
      <c r="O2" s="88"/>
      <c r="P2" s="87"/>
      <c r="Q2" s="87" t="s">
        <v>20604</v>
      </c>
      <c r="R2" s="87" t="s">
        <v>36</v>
      </c>
      <c r="S2" s="87" t="s">
        <v>2357</v>
      </c>
      <c r="T2" s="103" t="s">
        <v>23390</v>
      </c>
      <c r="U2" s="88">
        <v>44743</v>
      </c>
      <c r="V2" s="87" t="s">
        <v>38</v>
      </c>
      <c r="W2" s="87">
        <v>2004</v>
      </c>
      <c r="X2" s="119" t="s">
        <v>26020</v>
      </c>
      <c r="Y2" s="89" t="s">
        <v>26682</v>
      </c>
    </row>
    <row r="3" spans="1:25" ht="21" customHeight="1" x14ac:dyDescent="0.3">
      <c r="A3" s="86">
        <v>500036136</v>
      </c>
      <c r="B3" s="86">
        <v>104875</v>
      </c>
      <c r="C3" s="87" t="s">
        <v>18044</v>
      </c>
      <c r="D3" s="87" t="s">
        <v>2350</v>
      </c>
      <c r="E3" s="86">
        <v>51</v>
      </c>
      <c r="F3" s="87" t="s">
        <v>18045</v>
      </c>
      <c r="G3" s="87" t="s">
        <v>56</v>
      </c>
      <c r="H3" s="87" t="s">
        <v>2352</v>
      </c>
      <c r="I3" s="87" t="s">
        <v>2353</v>
      </c>
      <c r="J3" s="87">
        <v>928.72</v>
      </c>
      <c r="K3" s="87">
        <v>928.72</v>
      </c>
      <c r="L3" s="87">
        <v>1028.6199999999999</v>
      </c>
      <c r="M3" s="88">
        <v>39001</v>
      </c>
      <c r="N3" s="87">
        <v>0</v>
      </c>
      <c r="O3" s="88" t="s">
        <v>34</v>
      </c>
      <c r="P3" s="87">
        <v>22.25</v>
      </c>
      <c r="Q3" s="87" t="s">
        <v>18046</v>
      </c>
      <c r="R3" s="87" t="s">
        <v>36</v>
      </c>
      <c r="S3" s="87" t="s">
        <v>2357</v>
      </c>
      <c r="T3" s="103" t="s">
        <v>16701</v>
      </c>
      <c r="U3" s="88">
        <v>44406</v>
      </c>
      <c r="V3" s="87" t="s">
        <v>38</v>
      </c>
      <c r="W3" s="87">
        <v>2005</v>
      </c>
      <c r="X3" s="119" t="s">
        <v>26020</v>
      </c>
      <c r="Y3" s="89" t="s">
        <v>25806</v>
      </c>
    </row>
    <row r="4" spans="1:25" ht="21" customHeight="1" x14ac:dyDescent="0.3">
      <c r="A4" s="86">
        <v>501743979</v>
      </c>
      <c r="B4" s="86">
        <v>429657</v>
      </c>
      <c r="C4" s="87" t="s">
        <v>17505</v>
      </c>
      <c r="D4" s="87" t="s">
        <v>2350</v>
      </c>
      <c r="E4" s="86">
        <v>62</v>
      </c>
      <c r="F4" s="87" t="s">
        <v>17506</v>
      </c>
      <c r="G4" s="87" t="s">
        <v>30</v>
      </c>
      <c r="H4" s="87" t="s">
        <v>2352</v>
      </c>
      <c r="I4" s="87" t="s">
        <v>2353</v>
      </c>
      <c r="J4" s="87">
        <v>500.46</v>
      </c>
      <c r="K4" s="87">
        <v>500.46</v>
      </c>
      <c r="L4" s="87">
        <v>516.51</v>
      </c>
      <c r="M4" s="88">
        <v>39307</v>
      </c>
      <c r="N4" s="87">
        <v>59.04</v>
      </c>
      <c r="O4" s="88">
        <v>44656</v>
      </c>
      <c r="P4" s="87">
        <v>0</v>
      </c>
      <c r="Q4" s="87" t="s">
        <v>17507</v>
      </c>
      <c r="R4" s="87" t="s">
        <v>36</v>
      </c>
      <c r="S4" s="87" t="s">
        <v>2357</v>
      </c>
      <c r="T4" s="103" t="s">
        <v>16714</v>
      </c>
      <c r="U4" s="88">
        <v>44658</v>
      </c>
      <c r="V4" s="87" t="s">
        <v>38</v>
      </c>
      <c r="W4" s="87">
        <v>2007</v>
      </c>
      <c r="X4" s="119" t="s">
        <v>26020</v>
      </c>
      <c r="Y4" s="89" t="s">
        <v>26505</v>
      </c>
    </row>
    <row r="5" spans="1:25" ht="21" customHeight="1" x14ac:dyDescent="0.3">
      <c r="A5" s="86">
        <v>503498378</v>
      </c>
      <c r="B5" s="86">
        <v>430167</v>
      </c>
      <c r="C5" s="87" t="s">
        <v>17508</v>
      </c>
      <c r="D5" s="87" t="s">
        <v>48</v>
      </c>
      <c r="E5" s="86">
        <v>2042</v>
      </c>
      <c r="F5" s="87" t="s">
        <v>17509</v>
      </c>
      <c r="G5" s="87" t="s">
        <v>86</v>
      </c>
      <c r="H5" s="87" t="s">
        <v>17510</v>
      </c>
      <c r="I5" s="87" t="s">
        <v>2384</v>
      </c>
      <c r="J5" s="87">
        <v>2455.17</v>
      </c>
      <c r="K5" s="87">
        <v>2455.17</v>
      </c>
      <c r="L5" s="87">
        <v>2997.68</v>
      </c>
      <c r="M5" s="88">
        <v>39573</v>
      </c>
      <c r="N5" s="87">
        <v>227.86</v>
      </c>
      <c r="O5" s="88">
        <v>45287</v>
      </c>
      <c r="P5" s="87">
        <v>0</v>
      </c>
      <c r="Q5" s="87" t="s">
        <v>17446</v>
      </c>
      <c r="R5" s="87" t="s">
        <v>36</v>
      </c>
      <c r="S5" s="87" t="s">
        <v>2357</v>
      </c>
      <c r="T5" s="103" t="s">
        <v>16714</v>
      </c>
      <c r="U5" s="88">
        <v>45287</v>
      </c>
      <c r="V5" s="87" t="s">
        <v>38</v>
      </c>
      <c r="W5" s="87">
        <v>2007</v>
      </c>
      <c r="X5" s="119" t="s">
        <v>26020</v>
      </c>
      <c r="Y5" s="89" t="s">
        <v>27978</v>
      </c>
    </row>
    <row r="6" spans="1:25" ht="21" customHeight="1" x14ac:dyDescent="0.3">
      <c r="A6" s="86">
        <v>504756834</v>
      </c>
      <c r="B6" s="86">
        <v>466822</v>
      </c>
      <c r="C6" s="87" t="s">
        <v>18776</v>
      </c>
      <c r="D6" s="87" t="s">
        <v>2350</v>
      </c>
      <c r="E6" s="86">
        <v>221</v>
      </c>
      <c r="F6" s="87" t="s">
        <v>18777</v>
      </c>
      <c r="G6" s="87" t="s">
        <v>56</v>
      </c>
      <c r="H6" s="87" t="s">
        <v>16678</v>
      </c>
      <c r="I6" s="87" t="s">
        <v>78</v>
      </c>
      <c r="J6" s="87">
        <v>1118.42</v>
      </c>
      <c r="K6" s="87">
        <v>0</v>
      </c>
      <c r="L6" s="87">
        <v>1265.3599999999999</v>
      </c>
      <c r="M6" s="88">
        <v>40651</v>
      </c>
      <c r="N6" s="87">
        <v>0</v>
      </c>
      <c r="O6" s="88" t="s">
        <v>34</v>
      </c>
      <c r="P6" s="87"/>
      <c r="Q6" s="87" t="s">
        <v>20236</v>
      </c>
      <c r="R6" s="87" t="s">
        <v>36</v>
      </c>
      <c r="S6" s="87" t="s">
        <v>2357</v>
      </c>
      <c r="T6" s="103" t="s">
        <v>16701</v>
      </c>
      <c r="U6" s="88">
        <v>44872</v>
      </c>
      <c r="V6" s="87" t="s">
        <v>38</v>
      </c>
      <c r="W6" s="87">
        <v>2008</v>
      </c>
      <c r="X6" s="119" t="s">
        <v>26020</v>
      </c>
      <c r="Y6" s="89" t="s">
        <v>27017</v>
      </c>
    </row>
    <row r="7" spans="1:25" ht="21" customHeight="1" x14ac:dyDescent="0.3">
      <c r="A7" s="86">
        <v>502508523</v>
      </c>
      <c r="B7" s="86">
        <v>120957</v>
      </c>
      <c r="C7" s="87" t="s">
        <v>18472</v>
      </c>
      <c r="D7" s="87" t="s">
        <v>2350</v>
      </c>
      <c r="E7" s="86">
        <v>265</v>
      </c>
      <c r="F7" s="87" t="s">
        <v>18473</v>
      </c>
      <c r="G7" s="87" t="s">
        <v>86</v>
      </c>
      <c r="H7" s="87" t="s">
        <v>19922</v>
      </c>
      <c r="I7" s="87" t="s">
        <v>2384</v>
      </c>
      <c r="J7" s="419">
        <v>61.51</v>
      </c>
      <c r="K7" s="87">
        <v>0</v>
      </c>
      <c r="L7" s="87">
        <v>61.51</v>
      </c>
      <c r="M7" s="88">
        <v>40092</v>
      </c>
      <c r="N7" s="87">
        <v>0</v>
      </c>
      <c r="O7" s="88" t="s">
        <v>34</v>
      </c>
      <c r="P7" s="87">
        <v>0</v>
      </c>
      <c r="Q7" s="87" t="s">
        <v>16181</v>
      </c>
      <c r="R7" s="87" t="s">
        <v>36</v>
      </c>
      <c r="S7" s="87" t="s">
        <v>2357</v>
      </c>
      <c r="T7" s="103" t="s">
        <v>16714</v>
      </c>
      <c r="U7" s="88">
        <v>45149</v>
      </c>
      <c r="V7" s="87" t="s">
        <v>38</v>
      </c>
      <c r="W7" s="87">
        <v>2009</v>
      </c>
      <c r="X7" s="119" t="s">
        <v>26020</v>
      </c>
      <c r="Y7" s="89" t="s">
        <v>27610</v>
      </c>
    </row>
    <row r="8" spans="1:25" ht="21" customHeight="1" x14ac:dyDescent="0.3">
      <c r="A8" s="86">
        <v>500287600</v>
      </c>
      <c r="B8" s="86">
        <v>402989</v>
      </c>
      <c r="C8" s="87" t="s">
        <v>18554</v>
      </c>
      <c r="D8" s="87" t="s">
        <v>2350</v>
      </c>
      <c r="E8" s="86">
        <v>311</v>
      </c>
      <c r="F8" s="87" t="s">
        <v>20207</v>
      </c>
      <c r="G8" s="87" t="s">
        <v>86</v>
      </c>
      <c r="H8" s="87" t="s">
        <v>2352</v>
      </c>
      <c r="I8" s="87" t="s">
        <v>2353</v>
      </c>
      <c r="J8" s="87">
        <v>3826.47</v>
      </c>
      <c r="K8" s="87"/>
      <c r="L8" s="87">
        <v>3842.87</v>
      </c>
      <c r="M8" s="88">
        <v>40218</v>
      </c>
      <c r="N8" s="87"/>
      <c r="O8" s="88"/>
      <c r="P8" s="87"/>
      <c r="Q8" s="87" t="s">
        <v>17932</v>
      </c>
      <c r="R8" s="87" t="s">
        <v>36</v>
      </c>
      <c r="S8" s="87" t="s">
        <v>2357</v>
      </c>
      <c r="T8" s="103" t="s">
        <v>16714</v>
      </c>
      <c r="U8" s="88">
        <v>45064</v>
      </c>
      <c r="V8" s="87" t="s">
        <v>38</v>
      </c>
      <c r="W8" s="87">
        <v>2009</v>
      </c>
      <c r="X8" s="119" t="s">
        <v>26020</v>
      </c>
      <c r="Y8" s="89" t="s">
        <v>27374</v>
      </c>
    </row>
    <row r="9" spans="1:25" ht="21" customHeight="1" x14ac:dyDescent="0.3">
      <c r="A9" s="86">
        <v>501512934</v>
      </c>
      <c r="B9" s="86">
        <v>603437</v>
      </c>
      <c r="C9" s="87" t="s">
        <v>23409</v>
      </c>
      <c r="D9" s="87" t="s">
        <v>2350</v>
      </c>
      <c r="E9" s="86">
        <v>238</v>
      </c>
      <c r="F9" s="87" t="s">
        <v>17839</v>
      </c>
      <c r="G9" s="87" t="s">
        <v>41</v>
      </c>
      <c r="H9" s="87" t="s">
        <v>2352</v>
      </c>
      <c r="I9" s="87" t="s">
        <v>2353</v>
      </c>
      <c r="J9" s="87">
        <v>407.5</v>
      </c>
      <c r="K9" s="87">
        <v>0</v>
      </c>
      <c r="L9" s="87">
        <v>3537.7</v>
      </c>
      <c r="M9" s="88">
        <v>40030</v>
      </c>
      <c r="N9" s="87"/>
      <c r="O9" s="88" t="s">
        <v>34</v>
      </c>
      <c r="P9" s="87">
        <v>0</v>
      </c>
      <c r="Q9" s="87" t="s">
        <v>16842</v>
      </c>
      <c r="R9" s="87" t="s">
        <v>36</v>
      </c>
      <c r="S9" s="87" t="s">
        <v>2357</v>
      </c>
      <c r="T9" s="103" t="s">
        <v>16714</v>
      </c>
      <c r="U9" s="88">
        <v>44410</v>
      </c>
      <c r="V9" s="87" t="s">
        <v>38</v>
      </c>
      <c r="W9" s="87">
        <v>2009</v>
      </c>
      <c r="X9" s="119" t="s">
        <v>26020</v>
      </c>
      <c r="Y9" s="89" t="s">
        <v>25884</v>
      </c>
    </row>
    <row r="10" spans="1:25" ht="21" customHeight="1" x14ac:dyDescent="0.3">
      <c r="A10" s="86">
        <v>501512934</v>
      </c>
      <c r="B10" s="86">
        <v>408860</v>
      </c>
      <c r="C10" s="87" t="s">
        <v>23409</v>
      </c>
      <c r="D10" s="87" t="s">
        <v>2350</v>
      </c>
      <c r="E10" s="86">
        <v>238</v>
      </c>
      <c r="F10" s="87" t="s">
        <v>17839</v>
      </c>
      <c r="G10" s="87" t="s">
        <v>41</v>
      </c>
      <c r="H10" s="87" t="s">
        <v>2352</v>
      </c>
      <c r="I10" s="87" t="s">
        <v>2353</v>
      </c>
      <c r="J10" s="87">
        <v>2150.23</v>
      </c>
      <c r="K10" s="87">
        <v>0</v>
      </c>
      <c r="L10" s="87">
        <v>3537.7</v>
      </c>
      <c r="M10" s="88">
        <v>40030</v>
      </c>
      <c r="N10" s="87">
        <v>0</v>
      </c>
      <c r="O10" s="88" t="s">
        <v>34</v>
      </c>
      <c r="P10" s="87">
        <v>0</v>
      </c>
      <c r="Q10" s="87" t="s">
        <v>16842</v>
      </c>
      <c r="R10" s="87" t="s">
        <v>36</v>
      </c>
      <c r="S10" s="87" t="s">
        <v>2357</v>
      </c>
      <c r="T10" s="103" t="s">
        <v>16714</v>
      </c>
      <c r="U10" s="88">
        <v>44410</v>
      </c>
      <c r="V10" s="87" t="s">
        <v>38</v>
      </c>
      <c r="W10" s="87">
        <v>2009</v>
      </c>
      <c r="X10" s="119" t="s">
        <v>26020</v>
      </c>
      <c r="Y10" s="89" t="s">
        <v>20828</v>
      </c>
    </row>
    <row r="11" spans="1:25" ht="21" customHeight="1" x14ac:dyDescent="0.3">
      <c r="A11" s="86">
        <v>501512934</v>
      </c>
      <c r="B11" s="86">
        <v>526024</v>
      </c>
      <c r="C11" s="87" t="s">
        <v>23409</v>
      </c>
      <c r="D11" s="87" t="s">
        <v>2350</v>
      </c>
      <c r="E11" s="86">
        <v>238</v>
      </c>
      <c r="F11" s="87" t="s">
        <v>17839</v>
      </c>
      <c r="G11" s="87" t="s">
        <v>41</v>
      </c>
      <c r="H11" s="87" t="s">
        <v>19918</v>
      </c>
      <c r="I11" s="87" t="s">
        <v>78</v>
      </c>
      <c r="J11" s="87">
        <v>985.66</v>
      </c>
      <c r="K11" s="87">
        <v>0</v>
      </c>
      <c r="L11" s="87">
        <v>3537.7</v>
      </c>
      <c r="M11" s="88">
        <v>40030</v>
      </c>
      <c r="N11" s="87">
        <v>0</v>
      </c>
      <c r="O11" s="88" t="s">
        <v>34</v>
      </c>
      <c r="P11" s="87">
        <v>0</v>
      </c>
      <c r="Q11" s="87" t="s">
        <v>16842</v>
      </c>
      <c r="R11" s="87" t="s">
        <v>36</v>
      </c>
      <c r="S11" s="87" t="s">
        <v>2357</v>
      </c>
      <c r="T11" s="103" t="s">
        <v>16714</v>
      </c>
      <c r="U11" s="88">
        <v>44410</v>
      </c>
      <c r="V11" s="87" t="s">
        <v>38</v>
      </c>
      <c r="W11" s="87">
        <v>2009</v>
      </c>
      <c r="X11" s="119" t="s">
        <v>26020</v>
      </c>
      <c r="Y11" s="89" t="s">
        <v>20827</v>
      </c>
    </row>
    <row r="12" spans="1:25" ht="21" customHeight="1" x14ac:dyDescent="0.3">
      <c r="A12" s="86">
        <v>503704326</v>
      </c>
      <c r="B12" s="86">
        <v>431271</v>
      </c>
      <c r="C12" s="87" t="s">
        <v>18669</v>
      </c>
      <c r="D12" s="87" t="s">
        <v>2350</v>
      </c>
      <c r="E12" s="86">
        <v>556</v>
      </c>
      <c r="F12" s="87" t="s">
        <v>18670</v>
      </c>
      <c r="G12" s="87" t="s">
        <v>41</v>
      </c>
      <c r="H12" s="87" t="s">
        <v>2352</v>
      </c>
      <c r="I12" s="87" t="s">
        <v>2353</v>
      </c>
      <c r="J12" s="87">
        <v>713.99</v>
      </c>
      <c r="K12" s="87"/>
      <c r="L12" s="87">
        <v>730.42</v>
      </c>
      <c r="M12" s="88">
        <v>40617</v>
      </c>
      <c r="N12" s="87">
        <v>0</v>
      </c>
      <c r="O12" s="88"/>
      <c r="P12" s="87"/>
      <c r="Q12" s="87" t="s">
        <v>17387</v>
      </c>
      <c r="R12" s="87" t="s">
        <v>36</v>
      </c>
      <c r="S12" s="87" t="s">
        <v>2357</v>
      </c>
      <c r="T12" s="103" t="s">
        <v>16714</v>
      </c>
      <c r="U12" s="88">
        <v>45218</v>
      </c>
      <c r="V12" s="87" t="s">
        <v>38</v>
      </c>
      <c r="W12" s="87">
        <v>2009</v>
      </c>
      <c r="X12" s="119" t="s">
        <v>26020</v>
      </c>
      <c r="Y12" s="89" t="s">
        <v>27777</v>
      </c>
    </row>
    <row r="13" spans="1:25" ht="21" customHeight="1" x14ac:dyDescent="0.3">
      <c r="A13" s="86">
        <v>503464953</v>
      </c>
      <c r="B13" s="86">
        <v>432128</v>
      </c>
      <c r="C13" s="87" t="s">
        <v>18675</v>
      </c>
      <c r="D13" s="87" t="s">
        <v>2350</v>
      </c>
      <c r="E13" s="86">
        <v>350</v>
      </c>
      <c r="F13" s="87" t="s">
        <v>18676</v>
      </c>
      <c r="G13" s="87" t="s">
        <v>86</v>
      </c>
      <c r="H13" s="87" t="s">
        <v>16678</v>
      </c>
      <c r="I13" s="87" t="s">
        <v>78</v>
      </c>
      <c r="J13" s="87">
        <v>325.47000000000003</v>
      </c>
      <c r="K13" s="87"/>
      <c r="L13" s="87">
        <v>488.29</v>
      </c>
      <c r="M13" s="88">
        <v>40273</v>
      </c>
      <c r="N13" s="87">
        <v>0</v>
      </c>
      <c r="O13" s="88"/>
      <c r="P13" s="87"/>
      <c r="Q13" s="87" t="s">
        <v>17038</v>
      </c>
      <c r="R13" s="87" t="s">
        <v>36</v>
      </c>
      <c r="S13" s="87" t="s">
        <v>2357</v>
      </c>
      <c r="T13" s="103" t="s">
        <v>16701</v>
      </c>
      <c r="U13" s="88">
        <v>44883</v>
      </c>
      <c r="V13" s="87" t="s">
        <v>38</v>
      </c>
      <c r="W13" s="87">
        <v>2009</v>
      </c>
      <c r="X13" s="119" t="s">
        <v>26020</v>
      </c>
      <c r="Y13" s="89" t="s">
        <v>27035</v>
      </c>
    </row>
    <row r="14" spans="1:25" ht="21" customHeight="1" x14ac:dyDescent="0.3">
      <c r="A14" s="86">
        <v>503829552</v>
      </c>
      <c r="B14" s="86">
        <v>432292</v>
      </c>
      <c r="C14" s="87" t="s">
        <v>16866</v>
      </c>
      <c r="D14" s="87" t="s">
        <v>28</v>
      </c>
      <c r="E14" s="86">
        <v>672</v>
      </c>
      <c r="F14" s="87" t="s">
        <v>16867</v>
      </c>
      <c r="G14" s="87" t="s">
        <v>86</v>
      </c>
      <c r="H14" s="87" t="s">
        <v>2352</v>
      </c>
      <c r="I14" s="87" t="s">
        <v>2353</v>
      </c>
      <c r="J14" s="87">
        <v>842.45</v>
      </c>
      <c r="K14" s="87">
        <v>0</v>
      </c>
      <c r="L14" s="87">
        <v>1193.57</v>
      </c>
      <c r="M14" s="88">
        <v>40162</v>
      </c>
      <c r="N14" s="87">
        <v>0</v>
      </c>
      <c r="O14" s="88" t="s">
        <v>34</v>
      </c>
      <c r="P14" s="87">
        <v>0</v>
      </c>
      <c r="Q14" s="87" t="s">
        <v>21118</v>
      </c>
      <c r="R14" s="87" t="s">
        <v>36</v>
      </c>
      <c r="S14" s="87" t="s">
        <v>2357</v>
      </c>
      <c r="T14" s="103" t="s">
        <v>16736</v>
      </c>
      <c r="U14" s="88">
        <v>45372</v>
      </c>
      <c r="V14" s="87" t="s">
        <v>38</v>
      </c>
      <c r="W14" s="87">
        <v>2009</v>
      </c>
      <c r="X14" s="119" t="s">
        <v>26020</v>
      </c>
      <c r="Y14" s="89" t="s">
        <v>28351</v>
      </c>
    </row>
    <row r="15" spans="1:25" ht="21" customHeight="1" x14ac:dyDescent="0.3">
      <c r="A15" s="86">
        <v>501365354</v>
      </c>
      <c r="B15" s="86">
        <v>433926</v>
      </c>
      <c r="C15" s="87" t="s">
        <v>18689</v>
      </c>
      <c r="D15" s="87" t="s">
        <v>2350</v>
      </c>
      <c r="E15" s="86">
        <v>348</v>
      </c>
      <c r="F15" s="87" t="s">
        <v>18690</v>
      </c>
      <c r="G15" s="87" t="s">
        <v>56</v>
      </c>
      <c r="H15" s="87" t="s">
        <v>19922</v>
      </c>
      <c r="I15" s="87" t="s">
        <v>284</v>
      </c>
      <c r="J15" s="87">
        <v>494.95</v>
      </c>
      <c r="K15" s="87"/>
      <c r="L15" s="87">
        <v>531.73</v>
      </c>
      <c r="M15" s="88">
        <v>40280</v>
      </c>
      <c r="N15" s="87">
        <v>12.81</v>
      </c>
      <c r="O15" s="88">
        <v>44742</v>
      </c>
      <c r="P15" s="87"/>
      <c r="Q15" s="87" t="s">
        <v>19100</v>
      </c>
      <c r="R15" s="87" t="s">
        <v>36</v>
      </c>
      <c r="S15" s="87" t="s">
        <v>2357</v>
      </c>
      <c r="T15" s="103" t="s">
        <v>16701</v>
      </c>
      <c r="U15" s="88">
        <v>44757</v>
      </c>
      <c r="V15" s="87" t="s">
        <v>38</v>
      </c>
      <c r="W15" s="87">
        <v>2009</v>
      </c>
      <c r="X15" s="119" t="s">
        <v>26020</v>
      </c>
      <c r="Y15" s="89" t="s">
        <v>26704</v>
      </c>
    </row>
    <row r="16" spans="1:25" ht="21" customHeight="1" x14ac:dyDescent="0.3">
      <c r="A16" s="86">
        <v>506556808</v>
      </c>
      <c r="B16" s="86">
        <v>456287</v>
      </c>
      <c r="C16" s="87" t="s">
        <v>16900</v>
      </c>
      <c r="D16" s="87" t="s">
        <v>48</v>
      </c>
      <c r="E16" s="86">
        <v>2680</v>
      </c>
      <c r="F16" s="87" t="s">
        <v>16901</v>
      </c>
      <c r="G16" s="87" t="s">
        <v>56</v>
      </c>
      <c r="H16" s="87" t="s">
        <v>2352</v>
      </c>
      <c r="I16" s="87" t="s">
        <v>2353</v>
      </c>
      <c r="J16" s="87">
        <v>279.48</v>
      </c>
      <c r="K16" s="87">
        <v>0</v>
      </c>
      <c r="L16" s="87">
        <v>282.10000000000002</v>
      </c>
      <c r="M16" s="88">
        <v>39980</v>
      </c>
      <c r="N16" s="87">
        <v>0</v>
      </c>
      <c r="O16" s="88" t="s">
        <v>34</v>
      </c>
      <c r="P16" s="87">
        <v>0</v>
      </c>
      <c r="Q16" s="87" t="s">
        <v>16902</v>
      </c>
      <c r="R16" s="87" t="s">
        <v>36</v>
      </c>
      <c r="S16" s="87" t="s">
        <v>2357</v>
      </c>
      <c r="T16" s="103" t="s">
        <v>16736</v>
      </c>
      <c r="U16" s="88">
        <v>45344</v>
      </c>
      <c r="V16" s="87" t="s">
        <v>38</v>
      </c>
      <c r="W16" s="87">
        <v>2009</v>
      </c>
      <c r="X16" s="119" t="s">
        <v>26020</v>
      </c>
      <c r="Y16" s="89" t="s">
        <v>28211</v>
      </c>
    </row>
    <row r="17" spans="1:119" ht="21" customHeight="1" x14ac:dyDescent="0.3">
      <c r="A17" s="86">
        <v>502977361</v>
      </c>
      <c r="B17" s="86">
        <v>457553</v>
      </c>
      <c r="C17" s="87" t="s">
        <v>18722</v>
      </c>
      <c r="D17" s="87" t="s">
        <v>2350</v>
      </c>
      <c r="E17" s="86">
        <v>296</v>
      </c>
      <c r="F17" s="87" t="s">
        <v>18723</v>
      </c>
      <c r="G17" s="87" t="s">
        <v>56</v>
      </c>
      <c r="H17" s="87" t="s">
        <v>2352</v>
      </c>
      <c r="I17" s="87" t="s">
        <v>2353</v>
      </c>
      <c r="J17" s="87">
        <v>3495.43</v>
      </c>
      <c r="K17" s="87"/>
      <c r="L17" s="87">
        <v>3987.77</v>
      </c>
      <c r="M17" s="88">
        <v>40185</v>
      </c>
      <c r="N17" s="87">
        <v>0</v>
      </c>
      <c r="O17" s="88"/>
      <c r="P17" s="87"/>
      <c r="Q17" s="87" t="s">
        <v>17932</v>
      </c>
      <c r="R17" s="87" t="s">
        <v>36</v>
      </c>
      <c r="S17" s="87" t="s">
        <v>2357</v>
      </c>
      <c r="T17" s="103" t="s">
        <v>16736</v>
      </c>
      <c r="U17" s="88">
        <v>45309</v>
      </c>
      <c r="V17" s="87" t="s">
        <v>38</v>
      </c>
      <c r="W17" s="87">
        <v>2009</v>
      </c>
      <c r="X17" s="119" t="s">
        <v>26020</v>
      </c>
      <c r="Y17" s="89" t="s">
        <v>28047</v>
      </c>
    </row>
    <row r="18" spans="1:119" ht="21" customHeight="1" x14ac:dyDescent="0.3">
      <c r="A18" s="86">
        <v>500223602</v>
      </c>
      <c r="B18" s="86">
        <v>501469</v>
      </c>
      <c r="C18" s="87" t="s">
        <v>18927</v>
      </c>
      <c r="D18" s="87" t="s">
        <v>2350</v>
      </c>
      <c r="E18" s="86">
        <v>288</v>
      </c>
      <c r="F18" s="87" t="s">
        <v>18928</v>
      </c>
      <c r="G18" s="87" t="s">
        <v>41</v>
      </c>
      <c r="H18" s="87" t="s">
        <v>19918</v>
      </c>
      <c r="I18" s="87" t="s">
        <v>78</v>
      </c>
      <c r="J18" s="87">
        <v>198.1</v>
      </c>
      <c r="K18" s="87"/>
      <c r="L18" s="87">
        <v>200.74</v>
      </c>
      <c r="M18" s="88">
        <v>40156</v>
      </c>
      <c r="N18" s="87">
        <v>0</v>
      </c>
      <c r="O18" s="88"/>
      <c r="P18" s="87"/>
      <c r="Q18" s="87" t="s">
        <v>18769</v>
      </c>
      <c r="R18" s="87" t="s">
        <v>36</v>
      </c>
      <c r="S18" s="87" t="s">
        <v>2357</v>
      </c>
      <c r="T18" s="103" t="s">
        <v>16714</v>
      </c>
      <c r="U18" s="88">
        <v>44525</v>
      </c>
      <c r="V18" s="87" t="s">
        <v>38</v>
      </c>
      <c r="W18" s="87">
        <v>2009</v>
      </c>
      <c r="X18" s="119" t="s">
        <v>26020</v>
      </c>
      <c r="Y18" s="89" t="s">
        <v>26052</v>
      </c>
    </row>
    <row r="19" spans="1:119" ht="21" customHeight="1" x14ac:dyDescent="0.3">
      <c r="A19" s="86">
        <v>500180539</v>
      </c>
      <c r="B19" s="86">
        <v>501888</v>
      </c>
      <c r="C19" s="87" t="s">
        <v>18930</v>
      </c>
      <c r="D19" s="87" t="s">
        <v>2350</v>
      </c>
      <c r="E19" s="86">
        <v>250</v>
      </c>
      <c r="F19" s="87" t="s">
        <v>18931</v>
      </c>
      <c r="G19" s="87" t="s">
        <v>56</v>
      </c>
      <c r="H19" s="87" t="s">
        <v>2369</v>
      </c>
      <c r="I19" s="87" t="s">
        <v>2370</v>
      </c>
      <c r="J19" s="87">
        <v>1595.75</v>
      </c>
      <c r="K19" s="87">
        <v>0</v>
      </c>
      <c r="L19" s="87">
        <v>1631.97</v>
      </c>
      <c r="M19" s="88">
        <v>40046</v>
      </c>
      <c r="N19" s="87">
        <v>0</v>
      </c>
      <c r="O19" s="88" t="s">
        <v>34</v>
      </c>
      <c r="P19" s="87">
        <v>0</v>
      </c>
      <c r="Q19" s="87" t="s">
        <v>16134</v>
      </c>
      <c r="R19" s="87" t="s">
        <v>36</v>
      </c>
      <c r="S19" s="87" t="s">
        <v>2357</v>
      </c>
      <c r="T19" s="103" t="s">
        <v>16701</v>
      </c>
      <c r="U19" s="88">
        <v>45177</v>
      </c>
      <c r="V19" s="87" t="s">
        <v>38</v>
      </c>
      <c r="W19" s="87">
        <v>2009</v>
      </c>
      <c r="X19" s="119" t="s">
        <v>26020</v>
      </c>
      <c r="Y19" s="89" t="s">
        <v>27689</v>
      </c>
    </row>
    <row r="20" spans="1:119" ht="21" customHeight="1" x14ac:dyDescent="0.3">
      <c r="A20" s="86">
        <v>503608335</v>
      </c>
      <c r="B20" s="86">
        <v>507808</v>
      </c>
      <c r="C20" s="87" t="s">
        <v>18961</v>
      </c>
      <c r="D20" s="87" t="s">
        <v>2350</v>
      </c>
      <c r="E20" s="86">
        <v>576</v>
      </c>
      <c r="F20" s="87" t="s">
        <v>18962</v>
      </c>
      <c r="G20" s="87" t="s">
        <v>41</v>
      </c>
      <c r="H20" s="87" t="s">
        <v>2369</v>
      </c>
      <c r="I20" s="87" t="s">
        <v>2370</v>
      </c>
      <c r="J20" s="87">
        <v>200.8</v>
      </c>
      <c r="K20" s="87"/>
      <c r="L20" s="87">
        <v>328.28</v>
      </c>
      <c r="M20" s="88">
        <v>40633</v>
      </c>
      <c r="N20" s="87">
        <v>0</v>
      </c>
      <c r="O20" s="88"/>
      <c r="P20" s="87"/>
      <c r="Q20" s="87" t="s">
        <v>18637</v>
      </c>
      <c r="R20" s="87" t="s">
        <v>36</v>
      </c>
      <c r="S20" s="87" t="s">
        <v>2357</v>
      </c>
      <c r="T20" s="103" t="s">
        <v>16701</v>
      </c>
      <c r="U20" s="88">
        <v>45230</v>
      </c>
      <c r="V20" s="87" t="s">
        <v>38</v>
      </c>
      <c r="W20" s="87">
        <v>2009</v>
      </c>
      <c r="X20" s="119" t="s">
        <v>26020</v>
      </c>
      <c r="Y20" s="89" t="s">
        <v>27933</v>
      </c>
    </row>
    <row r="21" spans="1:119" ht="21" customHeight="1" x14ac:dyDescent="0.3">
      <c r="A21" s="86">
        <v>500823103</v>
      </c>
      <c r="B21" s="86">
        <v>531292</v>
      </c>
      <c r="C21" s="87" t="s">
        <v>19032</v>
      </c>
      <c r="D21" s="87" t="s">
        <v>2350</v>
      </c>
      <c r="E21" s="86">
        <v>335</v>
      </c>
      <c r="F21" s="87" t="s">
        <v>19033</v>
      </c>
      <c r="G21" s="87" t="s">
        <v>30</v>
      </c>
      <c r="H21" s="87" t="s">
        <v>2354</v>
      </c>
      <c r="I21" s="87" t="s">
        <v>32</v>
      </c>
      <c r="J21" s="87">
        <v>180.67</v>
      </c>
      <c r="K21" s="87"/>
      <c r="L21" s="87">
        <v>192.37</v>
      </c>
      <c r="M21" s="88">
        <v>40266</v>
      </c>
      <c r="N21" s="87">
        <v>0</v>
      </c>
      <c r="O21" s="88"/>
      <c r="P21" s="87"/>
      <c r="Q21" s="87" t="s">
        <v>20300</v>
      </c>
      <c r="R21" s="87" t="s">
        <v>36</v>
      </c>
      <c r="S21" s="87" t="s">
        <v>2357</v>
      </c>
      <c r="T21" s="103" t="s">
        <v>16701</v>
      </c>
      <c r="U21" s="88">
        <v>44743</v>
      </c>
      <c r="V21" s="87" t="s">
        <v>38</v>
      </c>
      <c r="W21" s="87">
        <v>2009</v>
      </c>
      <c r="X21" s="119" t="s">
        <v>26020</v>
      </c>
      <c r="Y21" s="89" t="s">
        <v>26681</v>
      </c>
    </row>
    <row r="22" spans="1:119" ht="21" customHeight="1" x14ac:dyDescent="0.3">
      <c r="A22" s="86">
        <v>504819941</v>
      </c>
      <c r="B22" s="86">
        <v>542804</v>
      </c>
      <c r="C22" s="87" t="s">
        <v>19107</v>
      </c>
      <c r="D22" s="87" t="s">
        <v>2350</v>
      </c>
      <c r="E22" s="86">
        <v>302</v>
      </c>
      <c r="F22" s="87" t="s">
        <v>19108</v>
      </c>
      <c r="G22" s="87" t="s">
        <v>41</v>
      </c>
      <c r="H22" s="87" t="s">
        <v>2354</v>
      </c>
      <c r="I22" s="87" t="s">
        <v>2368</v>
      </c>
      <c r="J22" s="87">
        <v>156</v>
      </c>
      <c r="K22" s="87"/>
      <c r="L22" s="87">
        <v>156.1</v>
      </c>
      <c r="M22" s="88">
        <v>40220</v>
      </c>
      <c r="N22" s="87"/>
      <c r="O22" s="88"/>
      <c r="P22" s="87"/>
      <c r="Q22" s="87" t="s">
        <v>16682</v>
      </c>
      <c r="R22" s="87" t="s">
        <v>36</v>
      </c>
      <c r="S22" s="87" t="s">
        <v>2357</v>
      </c>
      <c r="T22" s="103" t="s">
        <v>16736</v>
      </c>
      <c r="U22" s="88">
        <v>45323</v>
      </c>
      <c r="V22" s="87" t="s">
        <v>38</v>
      </c>
      <c r="W22" s="87">
        <v>2009</v>
      </c>
      <c r="X22" s="119" t="s">
        <v>26020</v>
      </c>
      <c r="Y22" s="89" t="s">
        <v>28096</v>
      </c>
    </row>
    <row r="23" spans="1:119" ht="21" customHeight="1" x14ac:dyDescent="0.3">
      <c r="A23" s="86">
        <v>503252387</v>
      </c>
      <c r="B23" s="86">
        <v>565492</v>
      </c>
      <c r="C23" s="87" t="s">
        <v>19237</v>
      </c>
      <c r="D23" s="87" t="s">
        <v>2350</v>
      </c>
      <c r="E23" s="86">
        <v>339</v>
      </c>
      <c r="F23" s="87" t="s">
        <v>19238</v>
      </c>
      <c r="G23" s="87" t="s">
        <v>41</v>
      </c>
      <c r="H23" s="87" t="s">
        <v>19922</v>
      </c>
      <c r="I23" s="87" t="s">
        <v>284</v>
      </c>
      <c r="J23" s="87">
        <v>248.39</v>
      </c>
      <c r="K23" s="87"/>
      <c r="L23" s="87">
        <v>282.58999999999997</v>
      </c>
      <c r="M23" s="88">
        <v>40261</v>
      </c>
      <c r="N23" s="87"/>
      <c r="O23" s="88"/>
      <c r="P23" s="87"/>
      <c r="Q23" s="87" t="s">
        <v>17682</v>
      </c>
      <c r="R23" s="87" t="s">
        <v>36</v>
      </c>
      <c r="S23" s="87" t="s">
        <v>2357</v>
      </c>
      <c r="T23" s="103" t="s">
        <v>16714</v>
      </c>
      <c r="U23" s="88">
        <v>44588</v>
      </c>
      <c r="V23" s="87" t="s">
        <v>38</v>
      </c>
      <c r="W23" s="87">
        <v>2009</v>
      </c>
      <c r="X23" s="119" t="s">
        <v>26020</v>
      </c>
      <c r="Y23" s="89" t="s">
        <v>26269</v>
      </c>
    </row>
    <row r="24" spans="1:119" s="183" customFormat="1" ht="21" customHeight="1" x14ac:dyDescent="0.3">
      <c r="A24" s="134">
        <v>501478930</v>
      </c>
      <c r="B24" s="134">
        <v>126358</v>
      </c>
      <c r="C24" s="116" t="s">
        <v>18476</v>
      </c>
      <c r="D24" s="116" t="s">
        <v>2350</v>
      </c>
      <c r="E24" s="134">
        <v>695</v>
      </c>
      <c r="F24" s="116" t="s">
        <v>18477</v>
      </c>
      <c r="G24" s="116" t="s">
        <v>134</v>
      </c>
      <c r="H24" s="116" t="s">
        <v>19922</v>
      </c>
      <c r="I24" s="116" t="s">
        <v>32</v>
      </c>
      <c r="J24" s="116">
        <v>1249.99</v>
      </c>
      <c r="K24" s="116"/>
      <c r="L24" s="116">
        <v>1356.66</v>
      </c>
      <c r="M24" s="181">
        <v>40826</v>
      </c>
      <c r="N24" s="116"/>
      <c r="O24" s="181"/>
      <c r="P24" s="116"/>
      <c r="Q24" s="116" t="s">
        <v>16892</v>
      </c>
      <c r="R24" s="116" t="s">
        <v>36</v>
      </c>
      <c r="S24" s="116" t="s">
        <v>2357</v>
      </c>
      <c r="T24" s="269" t="s">
        <v>16701</v>
      </c>
      <c r="U24" s="181">
        <v>44523</v>
      </c>
      <c r="V24" s="116" t="s">
        <v>38</v>
      </c>
      <c r="W24" s="116">
        <v>2010</v>
      </c>
      <c r="X24" s="403" t="s">
        <v>26022</v>
      </c>
      <c r="Y24" s="182" t="s">
        <v>26048</v>
      </c>
    </row>
    <row r="25" spans="1:119" ht="21" customHeight="1" x14ac:dyDescent="0.3">
      <c r="A25" s="86">
        <v>500156573</v>
      </c>
      <c r="B25" s="86">
        <v>147178</v>
      </c>
      <c r="C25" s="87" t="s">
        <v>18478</v>
      </c>
      <c r="D25" s="87" t="s">
        <v>2350</v>
      </c>
      <c r="E25" s="86">
        <v>346</v>
      </c>
      <c r="F25" s="87" t="s">
        <v>18479</v>
      </c>
      <c r="G25" s="87" t="s">
        <v>86</v>
      </c>
      <c r="H25" s="87" t="s">
        <v>2352</v>
      </c>
      <c r="I25" s="87" t="s">
        <v>2353</v>
      </c>
      <c r="J25" s="87">
        <v>3447.03</v>
      </c>
      <c r="K25" s="87"/>
      <c r="L25" s="87">
        <v>3607.36</v>
      </c>
      <c r="M25" s="88">
        <v>40275</v>
      </c>
      <c r="N25" s="87"/>
      <c r="O25" s="88"/>
      <c r="P25" s="87"/>
      <c r="Q25" s="87" t="s">
        <v>16960</v>
      </c>
      <c r="R25" s="87" t="s">
        <v>36</v>
      </c>
      <c r="S25" s="87" t="s">
        <v>2357</v>
      </c>
      <c r="T25" s="103" t="s">
        <v>16701</v>
      </c>
      <c r="U25" s="88">
        <v>45371</v>
      </c>
      <c r="V25" s="87" t="s">
        <v>38</v>
      </c>
      <c r="W25" s="87">
        <v>2010</v>
      </c>
      <c r="X25" s="119" t="s">
        <v>26020</v>
      </c>
      <c r="Y25" s="89" t="s">
        <v>28346</v>
      </c>
    </row>
    <row r="26" spans="1:119" ht="21" customHeight="1" x14ac:dyDescent="0.3">
      <c r="A26" s="86">
        <v>500783322</v>
      </c>
      <c r="B26" s="86">
        <v>414737</v>
      </c>
      <c r="C26" s="87" t="s">
        <v>16797</v>
      </c>
      <c r="D26" s="87" t="s">
        <v>48</v>
      </c>
      <c r="E26" s="86">
        <v>2548</v>
      </c>
      <c r="F26" s="87" t="s">
        <v>16798</v>
      </c>
      <c r="G26" s="87" t="s">
        <v>41</v>
      </c>
      <c r="H26" s="87" t="s">
        <v>2352</v>
      </c>
      <c r="I26" s="87" t="s">
        <v>2353</v>
      </c>
      <c r="J26" s="87">
        <v>2308.13</v>
      </c>
      <c r="K26" s="87"/>
      <c r="L26" s="87">
        <v>2580.23</v>
      </c>
      <c r="M26" s="88">
        <v>40386</v>
      </c>
      <c r="N26" s="87"/>
      <c r="O26" s="88"/>
      <c r="P26" s="87"/>
      <c r="Q26" s="87" t="s">
        <v>20237</v>
      </c>
      <c r="R26" s="87" t="s">
        <v>36</v>
      </c>
      <c r="S26" s="87" t="s">
        <v>2357</v>
      </c>
      <c r="T26" s="103" t="s">
        <v>16714</v>
      </c>
      <c r="U26" s="88">
        <v>44763</v>
      </c>
      <c r="V26" s="87" t="s">
        <v>38</v>
      </c>
      <c r="W26" s="87">
        <v>2010</v>
      </c>
      <c r="X26" s="119" t="s">
        <v>26020</v>
      </c>
      <c r="Y26" s="89" t="s">
        <v>26714</v>
      </c>
    </row>
    <row r="27" spans="1:119" ht="21" customHeight="1" x14ac:dyDescent="0.3">
      <c r="A27" s="86">
        <v>503349682</v>
      </c>
      <c r="B27" s="86">
        <v>426058</v>
      </c>
      <c r="C27" s="87" t="s">
        <v>17502</v>
      </c>
      <c r="D27" s="87" t="s">
        <v>28</v>
      </c>
      <c r="E27" s="86">
        <v>513</v>
      </c>
      <c r="F27" s="87" t="s">
        <v>17503</v>
      </c>
      <c r="G27" s="87" t="s">
        <v>56</v>
      </c>
      <c r="H27" s="87" t="s">
        <v>2352</v>
      </c>
      <c r="I27" s="87" t="s">
        <v>2353</v>
      </c>
      <c r="J27" s="87">
        <v>2854.1</v>
      </c>
      <c r="K27" s="87"/>
      <c r="L27" s="87">
        <v>4838</v>
      </c>
      <c r="M27" s="88">
        <v>40480</v>
      </c>
      <c r="N27" s="87">
        <v>0</v>
      </c>
      <c r="O27" s="88"/>
      <c r="P27" s="87"/>
      <c r="Q27" s="87" t="s">
        <v>17762</v>
      </c>
      <c r="R27" s="87" t="s">
        <v>36</v>
      </c>
      <c r="S27" s="87" t="s">
        <v>2357</v>
      </c>
      <c r="T27" s="103" t="s">
        <v>16701</v>
      </c>
      <c r="U27" s="88">
        <v>44845</v>
      </c>
      <c r="V27" s="87" t="s">
        <v>38</v>
      </c>
      <c r="W27" s="87">
        <v>2010</v>
      </c>
      <c r="X27" s="119" t="s">
        <v>26020</v>
      </c>
      <c r="Y27" s="89" t="s">
        <v>26969</v>
      </c>
    </row>
    <row r="28" spans="1:119" ht="21" customHeight="1" x14ac:dyDescent="0.3">
      <c r="A28" s="86">
        <v>504055658</v>
      </c>
      <c r="B28" s="86">
        <v>429043</v>
      </c>
      <c r="C28" s="87" t="s">
        <v>18651</v>
      </c>
      <c r="D28" s="87" t="s">
        <v>2350</v>
      </c>
      <c r="E28" s="86">
        <v>506</v>
      </c>
      <c r="F28" s="87" t="s">
        <v>18652</v>
      </c>
      <c r="G28" s="87" t="s">
        <v>30</v>
      </c>
      <c r="H28" s="87" t="s">
        <v>16678</v>
      </c>
      <c r="I28" s="87" t="s">
        <v>78</v>
      </c>
      <c r="J28" s="419">
        <v>65.739999999999995</v>
      </c>
      <c r="K28" s="87"/>
      <c r="L28" s="87">
        <v>70.510000000000005</v>
      </c>
      <c r="M28" s="88">
        <v>40564</v>
      </c>
      <c r="N28" s="87">
        <v>200</v>
      </c>
      <c r="O28" s="88"/>
      <c r="P28" s="87"/>
      <c r="Q28" s="87" t="s">
        <v>16127</v>
      </c>
      <c r="R28" s="87" t="s">
        <v>36</v>
      </c>
      <c r="S28" s="87" t="s">
        <v>2357</v>
      </c>
      <c r="T28" s="103" t="s">
        <v>16736</v>
      </c>
      <c r="U28" s="88">
        <v>44526</v>
      </c>
      <c r="V28" s="87" t="s">
        <v>38</v>
      </c>
      <c r="W28" s="87">
        <v>2010</v>
      </c>
      <c r="X28" s="119" t="s">
        <v>26020</v>
      </c>
      <c r="Y28" s="89" t="s">
        <v>26121</v>
      </c>
    </row>
    <row r="29" spans="1:119" ht="21" customHeight="1" x14ac:dyDescent="0.3">
      <c r="A29" s="86">
        <v>502249935</v>
      </c>
      <c r="B29" s="86">
        <v>436897</v>
      </c>
      <c r="C29" s="87" t="s">
        <v>17517</v>
      </c>
      <c r="D29" s="87" t="s">
        <v>2350</v>
      </c>
      <c r="E29" s="86">
        <v>316</v>
      </c>
      <c r="F29" s="87" t="s">
        <v>17518</v>
      </c>
      <c r="G29" s="87" t="s">
        <v>41</v>
      </c>
      <c r="H29" s="87" t="s">
        <v>2352</v>
      </c>
      <c r="I29" s="87" t="s">
        <v>2353</v>
      </c>
      <c r="J29" s="419">
        <v>64.34</v>
      </c>
      <c r="K29" s="87"/>
      <c r="L29" s="87">
        <v>86.3</v>
      </c>
      <c r="M29" s="88">
        <v>40806</v>
      </c>
      <c r="N29" s="87">
        <v>0</v>
      </c>
      <c r="O29" s="88"/>
      <c r="P29" s="87"/>
      <c r="Q29" s="87" t="s">
        <v>17519</v>
      </c>
      <c r="R29" s="87" t="s">
        <v>36</v>
      </c>
      <c r="S29" s="87" t="s">
        <v>2357</v>
      </c>
      <c r="T29" s="103" t="s">
        <v>16701</v>
      </c>
      <c r="U29" s="88">
        <v>44818</v>
      </c>
      <c r="V29" s="87" t="s">
        <v>38</v>
      </c>
      <c r="W29" s="87">
        <v>2010</v>
      </c>
      <c r="X29" s="119" t="s">
        <v>26020</v>
      </c>
      <c r="Y29" s="89" t="s">
        <v>26829</v>
      </c>
    </row>
    <row r="30" spans="1:119" ht="21" customHeight="1" x14ac:dyDescent="0.3">
      <c r="A30" s="86">
        <v>502266775</v>
      </c>
      <c r="B30" s="86">
        <v>438151</v>
      </c>
      <c r="C30" s="87" t="s">
        <v>18701</v>
      </c>
      <c r="D30" s="87" t="s">
        <v>2350</v>
      </c>
      <c r="E30" s="86">
        <v>503</v>
      </c>
      <c r="F30" s="87" t="s">
        <v>18702</v>
      </c>
      <c r="G30" s="87" t="s">
        <v>30</v>
      </c>
      <c r="H30" s="87" t="s">
        <v>16678</v>
      </c>
      <c r="I30" s="87" t="s">
        <v>78</v>
      </c>
      <c r="J30" s="87">
        <v>138.1</v>
      </c>
      <c r="K30" s="87"/>
      <c r="L30" s="90">
        <v>144.97</v>
      </c>
      <c r="M30" s="88">
        <v>40567</v>
      </c>
      <c r="N30" s="87">
        <v>0</v>
      </c>
      <c r="O30" s="88"/>
      <c r="P30" s="87"/>
      <c r="Q30" s="87" t="s">
        <v>23001</v>
      </c>
      <c r="R30" s="87" t="s">
        <v>36</v>
      </c>
      <c r="S30" s="87" t="s">
        <v>2357</v>
      </c>
      <c r="T30" s="103" t="s">
        <v>16714</v>
      </c>
      <c r="U30" s="88">
        <v>44963</v>
      </c>
      <c r="V30" s="87" t="s">
        <v>38</v>
      </c>
      <c r="W30" s="87">
        <v>2010</v>
      </c>
      <c r="X30" s="119" t="s">
        <v>26020</v>
      </c>
      <c r="Y30" s="89" t="s">
        <v>27145</v>
      </c>
    </row>
    <row r="31" spans="1:119" ht="21" customHeight="1" x14ac:dyDescent="0.3">
      <c r="A31" s="86">
        <v>504145053</v>
      </c>
      <c r="B31" s="86">
        <v>457559</v>
      </c>
      <c r="C31" s="87" t="s">
        <v>16907</v>
      </c>
      <c r="D31" s="87" t="s">
        <v>48</v>
      </c>
      <c r="E31" s="86">
        <v>2598</v>
      </c>
      <c r="F31" s="87" t="s">
        <v>16908</v>
      </c>
      <c r="G31" s="87" t="s">
        <v>41</v>
      </c>
      <c r="H31" s="87" t="s">
        <v>2352</v>
      </c>
      <c r="I31" s="87" t="s">
        <v>2353</v>
      </c>
      <c r="J31" s="87">
        <v>1023.46</v>
      </c>
      <c r="K31" s="87"/>
      <c r="L31" s="87">
        <v>1196.3900000000001</v>
      </c>
      <c r="M31" s="88">
        <v>40578</v>
      </c>
      <c r="N31" s="87"/>
      <c r="O31" s="88"/>
      <c r="P31" s="87"/>
      <c r="Q31" s="87" t="s">
        <v>16685</v>
      </c>
      <c r="R31" s="87" t="s">
        <v>36</v>
      </c>
      <c r="S31" s="87" t="s">
        <v>2357</v>
      </c>
      <c r="T31" s="103" t="s">
        <v>16714</v>
      </c>
      <c r="U31" s="88">
        <v>45063</v>
      </c>
      <c r="V31" s="87" t="s">
        <v>38</v>
      </c>
      <c r="W31" s="87">
        <v>2010</v>
      </c>
      <c r="X31" s="119" t="s">
        <v>26020</v>
      </c>
      <c r="Y31" s="89" t="s">
        <v>27372</v>
      </c>
    </row>
    <row r="32" spans="1:119" ht="21" customHeight="1" x14ac:dyDescent="0.3">
      <c r="A32" s="134">
        <v>502852925</v>
      </c>
      <c r="B32" s="134">
        <v>460596</v>
      </c>
      <c r="C32" s="116" t="s">
        <v>18739</v>
      </c>
      <c r="D32" s="116" t="s">
        <v>2350</v>
      </c>
      <c r="E32" s="134">
        <v>508</v>
      </c>
      <c r="F32" s="116" t="s">
        <v>18740</v>
      </c>
      <c r="G32" s="116" t="s">
        <v>86</v>
      </c>
      <c r="H32" s="116" t="s">
        <v>2352</v>
      </c>
      <c r="I32" s="116" t="s">
        <v>2353</v>
      </c>
      <c r="J32" s="473">
        <v>41.96</v>
      </c>
      <c r="K32" s="116"/>
      <c r="L32" s="116">
        <v>43.05</v>
      </c>
      <c r="M32" s="181">
        <v>40570</v>
      </c>
      <c r="N32" s="116">
        <v>0</v>
      </c>
      <c r="O32" s="181"/>
      <c r="P32" s="116"/>
      <c r="Q32" s="116" t="s">
        <v>20236</v>
      </c>
      <c r="R32" s="116" t="s">
        <v>36</v>
      </c>
      <c r="S32" s="116" t="s">
        <v>2357</v>
      </c>
      <c r="T32" s="269" t="s">
        <v>16701</v>
      </c>
      <c r="U32" s="181">
        <v>44742</v>
      </c>
      <c r="V32" s="116" t="s">
        <v>38</v>
      </c>
      <c r="W32" s="116">
        <v>2010</v>
      </c>
      <c r="X32" s="392" t="s">
        <v>26020</v>
      </c>
      <c r="Y32" s="182" t="s">
        <v>26680</v>
      </c>
      <c r="Z32" s="183"/>
      <c r="AA32" s="183"/>
      <c r="AB32" s="183"/>
      <c r="AC32" s="183"/>
      <c r="AD32" s="183"/>
      <c r="AE32" s="183"/>
      <c r="AF32" s="183"/>
      <c r="AG32" s="183"/>
      <c r="AH32" s="183"/>
      <c r="AI32" s="183"/>
      <c r="AJ32" s="183"/>
      <c r="AK32" s="183"/>
      <c r="AL32" s="183"/>
      <c r="AM32" s="183"/>
      <c r="AN32" s="183"/>
      <c r="AO32" s="183"/>
      <c r="AP32" s="183"/>
      <c r="AQ32" s="183"/>
      <c r="AR32" s="183"/>
      <c r="AS32" s="183"/>
      <c r="AT32" s="183"/>
      <c r="AU32" s="183"/>
      <c r="AV32" s="183"/>
      <c r="AW32" s="183"/>
      <c r="AX32" s="183"/>
      <c r="AY32" s="183"/>
      <c r="AZ32" s="183"/>
      <c r="BA32" s="183"/>
      <c r="BB32" s="183"/>
      <c r="BC32" s="183"/>
      <c r="BD32" s="183"/>
      <c r="BE32" s="183"/>
      <c r="BF32" s="183"/>
      <c r="BG32" s="183"/>
      <c r="BH32" s="183"/>
      <c r="BI32" s="183"/>
      <c r="BJ32" s="183"/>
      <c r="BK32" s="183"/>
      <c r="BL32" s="183"/>
      <c r="BM32" s="183"/>
      <c r="BN32" s="183"/>
      <c r="BO32" s="183"/>
      <c r="BP32" s="183"/>
      <c r="BQ32" s="183"/>
      <c r="BR32" s="183"/>
      <c r="BS32" s="183"/>
      <c r="BT32" s="183"/>
      <c r="BU32" s="183"/>
      <c r="BV32" s="183"/>
      <c r="BW32" s="183"/>
      <c r="BX32" s="183"/>
      <c r="BY32" s="183"/>
      <c r="BZ32" s="183"/>
      <c r="CA32" s="183"/>
      <c r="CB32" s="183"/>
      <c r="CC32" s="183"/>
      <c r="CD32" s="183"/>
      <c r="CE32" s="183"/>
      <c r="CF32" s="183"/>
      <c r="CG32" s="183"/>
      <c r="CH32" s="183"/>
      <c r="CI32" s="183"/>
      <c r="CJ32" s="183"/>
      <c r="CK32" s="183"/>
      <c r="CL32" s="183"/>
      <c r="CM32" s="183"/>
      <c r="CN32" s="183"/>
      <c r="CO32" s="183"/>
      <c r="CP32" s="183"/>
      <c r="CQ32" s="183"/>
      <c r="CR32" s="183"/>
      <c r="CS32" s="183"/>
      <c r="CT32" s="183"/>
      <c r="CU32" s="183"/>
      <c r="CV32" s="183"/>
      <c r="CW32" s="183"/>
      <c r="CX32" s="183"/>
      <c r="CY32" s="183"/>
      <c r="CZ32" s="183"/>
      <c r="DA32" s="183"/>
      <c r="DB32" s="183"/>
      <c r="DC32" s="183"/>
      <c r="DD32" s="183"/>
      <c r="DE32" s="183"/>
      <c r="DF32" s="183"/>
      <c r="DG32" s="183"/>
      <c r="DH32" s="183"/>
      <c r="DI32" s="183"/>
      <c r="DJ32" s="183"/>
      <c r="DK32" s="183"/>
      <c r="DL32" s="183"/>
      <c r="DM32" s="183"/>
      <c r="DN32" s="183"/>
      <c r="DO32" s="183"/>
    </row>
    <row r="33" spans="1:119" ht="21" customHeight="1" x14ac:dyDescent="0.3">
      <c r="A33" s="86">
        <v>503853534</v>
      </c>
      <c r="B33" s="86">
        <v>464251</v>
      </c>
      <c r="C33" s="87" t="s">
        <v>17545</v>
      </c>
      <c r="D33" s="87" t="s">
        <v>2350</v>
      </c>
      <c r="E33" s="86">
        <v>410</v>
      </c>
      <c r="F33" s="87" t="s">
        <v>17546</v>
      </c>
      <c r="G33" s="87" t="s">
        <v>86</v>
      </c>
      <c r="H33" s="87" t="s">
        <v>19918</v>
      </c>
      <c r="I33" s="87" t="s">
        <v>78</v>
      </c>
      <c r="J33" s="87">
        <v>459.86</v>
      </c>
      <c r="K33" s="87"/>
      <c r="L33" s="87">
        <v>612.94000000000005</v>
      </c>
      <c r="M33" s="88">
        <v>40374</v>
      </c>
      <c r="N33" s="87">
        <v>0</v>
      </c>
      <c r="O33" s="88"/>
      <c r="P33" s="87"/>
      <c r="Q33" s="87" t="s">
        <v>16842</v>
      </c>
      <c r="R33" s="87" t="s">
        <v>36</v>
      </c>
      <c r="S33" s="87" t="s">
        <v>2357</v>
      </c>
      <c r="T33" s="103" t="s">
        <v>16736</v>
      </c>
      <c r="U33" s="88">
        <v>44530</v>
      </c>
      <c r="V33" s="87" t="s">
        <v>38</v>
      </c>
      <c r="W33" s="87">
        <v>2010</v>
      </c>
      <c r="X33" s="119" t="s">
        <v>26020</v>
      </c>
      <c r="Y33" s="89" t="s">
        <v>26130</v>
      </c>
    </row>
    <row r="34" spans="1:119" ht="21" customHeight="1" x14ac:dyDescent="0.3">
      <c r="A34" s="134">
        <v>503417645</v>
      </c>
      <c r="B34" s="134">
        <v>465450</v>
      </c>
      <c r="C34" s="116" t="s">
        <v>20272</v>
      </c>
      <c r="D34" s="116" t="s">
        <v>2350</v>
      </c>
      <c r="E34" s="134">
        <v>494</v>
      </c>
      <c r="F34" s="116" t="s">
        <v>18762</v>
      </c>
      <c r="G34" s="116" t="s">
        <v>30</v>
      </c>
      <c r="H34" s="116" t="s">
        <v>20177</v>
      </c>
      <c r="I34" s="116" t="s">
        <v>201</v>
      </c>
      <c r="J34" s="116">
        <v>92.91</v>
      </c>
      <c r="K34" s="116"/>
      <c r="L34" s="116">
        <v>104.78</v>
      </c>
      <c r="M34" s="181">
        <v>40183</v>
      </c>
      <c r="N34" s="116">
        <v>13.06</v>
      </c>
      <c r="O34" s="181">
        <v>45215</v>
      </c>
      <c r="P34" s="116"/>
      <c r="Q34" s="116" t="s">
        <v>18498</v>
      </c>
      <c r="R34" s="116" t="s">
        <v>36</v>
      </c>
      <c r="S34" s="116" t="s">
        <v>2357</v>
      </c>
      <c r="T34" s="269" t="s">
        <v>16714</v>
      </c>
      <c r="U34" s="181">
        <v>45215</v>
      </c>
      <c r="V34" s="116" t="s">
        <v>38</v>
      </c>
      <c r="W34" s="116">
        <v>2010</v>
      </c>
      <c r="X34" s="392" t="s">
        <v>26020</v>
      </c>
      <c r="Y34" s="182" t="s">
        <v>27773</v>
      </c>
      <c r="Z34" s="183"/>
      <c r="AA34" s="183"/>
      <c r="AB34" s="183"/>
      <c r="AC34" s="183"/>
      <c r="AD34" s="183"/>
      <c r="AE34" s="183"/>
      <c r="AF34" s="183"/>
      <c r="AG34" s="183"/>
      <c r="AH34" s="183"/>
      <c r="AI34" s="183"/>
      <c r="AJ34" s="183"/>
      <c r="AK34" s="183"/>
      <c r="AL34" s="183"/>
      <c r="AM34" s="183"/>
      <c r="AN34" s="183"/>
      <c r="AO34" s="183"/>
      <c r="AP34" s="183"/>
      <c r="AQ34" s="183"/>
      <c r="AR34" s="183"/>
      <c r="AS34" s="183"/>
      <c r="AT34" s="183"/>
      <c r="AU34" s="183"/>
      <c r="AV34" s="183"/>
      <c r="AW34" s="183"/>
      <c r="AX34" s="183"/>
      <c r="AY34" s="183"/>
      <c r="AZ34" s="183"/>
      <c r="BA34" s="183"/>
      <c r="BB34" s="183"/>
      <c r="BC34" s="183"/>
      <c r="BD34" s="183"/>
      <c r="BE34" s="183"/>
      <c r="BF34" s="183"/>
      <c r="BG34" s="183"/>
      <c r="BH34" s="183"/>
      <c r="BI34" s="183"/>
      <c r="BJ34" s="183"/>
      <c r="BK34" s="183"/>
      <c r="BL34" s="183"/>
      <c r="BM34" s="183"/>
      <c r="BN34" s="183"/>
      <c r="BO34" s="183"/>
      <c r="BP34" s="183"/>
      <c r="BQ34" s="183"/>
      <c r="BR34" s="183"/>
      <c r="BS34" s="183"/>
      <c r="BT34" s="183"/>
      <c r="BU34" s="183"/>
      <c r="BV34" s="183"/>
      <c r="BW34" s="183"/>
      <c r="BX34" s="183"/>
      <c r="BY34" s="183"/>
      <c r="BZ34" s="183"/>
      <c r="CA34" s="183"/>
      <c r="CB34" s="183"/>
      <c r="CC34" s="183"/>
      <c r="CD34" s="183"/>
      <c r="CE34" s="183"/>
      <c r="CF34" s="183"/>
      <c r="CG34" s="183"/>
      <c r="CH34" s="183"/>
      <c r="CI34" s="183"/>
      <c r="CJ34" s="183"/>
      <c r="CK34" s="183"/>
      <c r="CL34" s="183"/>
      <c r="CM34" s="183"/>
      <c r="CN34" s="183"/>
      <c r="CO34" s="183"/>
      <c r="CP34" s="183"/>
      <c r="CQ34" s="183"/>
      <c r="CR34" s="183"/>
      <c r="CS34" s="183"/>
      <c r="CT34" s="183"/>
      <c r="CU34" s="183"/>
      <c r="CV34" s="183"/>
      <c r="CW34" s="183"/>
      <c r="CX34" s="183"/>
      <c r="CY34" s="183"/>
      <c r="CZ34" s="183"/>
      <c r="DA34" s="183"/>
      <c r="DB34" s="183"/>
      <c r="DC34" s="183"/>
      <c r="DD34" s="183"/>
      <c r="DE34" s="183"/>
      <c r="DF34" s="183"/>
      <c r="DG34" s="183"/>
      <c r="DH34" s="183"/>
      <c r="DI34" s="183"/>
      <c r="DJ34" s="183"/>
      <c r="DK34" s="183"/>
      <c r="DL34" s="183"/>
      <c r="DM34" s="183"/>
      <c r="DN34" s="183"/>
      <c r="DO34" s="183"/>
    </row>
    <row r="35" spans="1:119" ht="21" customHeight="1" x14ac:dyDescent="0.3">
      <c r="A35" s="86">
        <v>504987011</v>
      </c>
      <c r="B35" s="86">
        <v>466140</v>
      </c>
      <c r="C35" s="87" t="s">
        <v>18773</v>
      </c>
      <c r="D35" s="87" t="s">
        <v>2350</v>
      </c>
      <c r="E35" s="86">
        <v>550</v>
      </c>
      <c r="F35" s="87" t="s">
        <v>18774</v>
      </c>
      <c r="G35" s="87" t="s">
        <v>41</v>
      </c>
      <c r="H35" s="87" t="s">
        <v>19918</v>
      </c>
      <c r="I35" s="87" t="s">
        <v>78</v>
      </c>
      <c r="J35" s="87">
        <v>142.18</v>
      </c>
      <c r="K35" s="87"/>
      <c r="L35" s="87">
        <v>145.27000000000001</v>
      </c>
      <c r="M35" s="88">
        <v>40620</v>
      </c>
      <c r="N35" s="87">
        <v>574.21</v>
      </c>
      <c r="O35" s="88"/>
      <c r="P35" s="87"/>
      <c r="Q35" s="87" t="s">
        <v>17494</v>
      </c>
      <c r="R35" s="87" t="s">
        <v>36</v>
      </c>
      <c r="S35" s="87" t="s">
        <v>2357</v>
      </c>
      <c r="T35" s="103" t="s">
        <v>16701</v>
      </c>
      <c r="U35" s="88">
        <v>44634</v>
      </c>
      <c r="V35" s="87" t="s">
        <v>38</v>
      </c>
      <c r="W35" s="87">
        <v>2010</v>
      </c>
      <c r="X35" s="119" t="s">
        <v>26020</v>
      </c>
      <c r="Y35" s="89" t="s">
        <v>26348</v>
      </c>
    </row>
    <row r="36" spans="1:119" ht="21" customHeight="1" x14ac:dyDescent="0.3">
      <c r="A36" s="86">
        <v>500591547</v>
      </c>
      <c r="B36" s="86">
        <v>469451</v>
      </c>
      <c r="C36" s="87" t="s">
        <v>18785</v>
      </c>
      <c r="D36" s="87" t="s">
        <v>2350</v>
      </c>
      <c r="E36" s="86">
        <v>396</v>
      </c>
      <c r="F36" s="87" t="s">
        <v>18786</v>
      </c>
      <c r="G36" s="87" t="s">
        <v>30</v>
      </c>
      <c r="H36" s="87" t="s">
        <v>16678</v>
      </c>
      <c r="I36" s="87" t="s">
        <v>78</v>
      </c>
      <c r="J36" s="87">
        <v>921.77</v>
      </c>
      <c r="K36" s="87"/>
      <c r="L36" s="87">
        <v>949.35</v>
      </c>
      <c r="M36" s="88">
        <v>40351</v>
      </c>
      <c r="N36" s="87">
        <v>0</v>
      </c>
      <c r="O36" s="88"/>
      <c r="P36" s="87"/>
      <c r="Q36" s="87" t="s">
        <v>17055</v>
      </c>
      <c r="R36" s="87" t="s">
        <v>36</v>
      </c>
      <c r="S36" s="87" t="s">
        <v>2357</v>
      </c>
      <c r="T36" s="103" t="s">
        <v>16714</v>
      </c>
      <c r="U36" s="88">
        <v>44781</v>
      </c>
      <c r="V36" s="87" t="s">
        <v>38</v>
      </c>
      <c r="W36" s="87">
        <v>2010</v>
      </c>
      <c r="X36" s="119" t="s">
        <v>26020</v>
      </c>
      <c r="Y36" s="89" t="s">
        <v>26749</v>
      </c>
    </row>
    <row r="37" spans="1:119" ht="21" customHeight="1" x14ac:dyDescent="0.3">
      <c r="A37" s="86">
        <v>501469885</v>
      </c>
      <c r="B37" s="86">
        <v>474888</v>
      </c>
      <c r="C37" s="87" t="s">
        <v>18816</v>
      </c>
      <c r="D37" s="87" t="s">
        <v>2350</v>
      </c>
      <c r="E37" s="86">
        <v>570</v>
      </c>
      <c r="F37" s="87" t="s">
        <v>18817</v>
      </c>
      <c r="G37" s="87" t="s">
        <v>86</v>
      </c>
      <c r="H37" s="87" t="s">
        <v>2352</v>
      </c>
      <c r="I37" s="87" t="s">
        <v>2353</v>
      </c>
      <c r="J37" s="87">
        <v>329.12</v>
      </c>
      <c r="K37" s="87"/>
      <c r="L37" s="87">
        <v>333.88</v>
      </c>
      <c r="M37" s="88">
        <v>40651</v>
      </c>
      <c r="N37" s="87"/>
      <c r="O37" s="88"/>
      <c r="P37" s="87"/>
      <c r="Q37" s="87" t="s">
        <v>17145</v>
      </c>
      <c r="R37" s="87" t="s">
        <v>36</v>
      </c>
      <c r="S37" s="87" t="s">
        <v>2357</v>
      </c>
      <c r="T37" s="103" t="s">
        <v>16714</v>
      </c>
      <c r="U37" s="88">
        <v>45050</v>
      </c>
      <c r="V37" s="87" t="s">
        <v>38</v>
      </c>
      <c r="W37" s="87">
        <v>2010</v>
      </c>
      <c r="X37" s="119" t="s">
        <v>26020</v>
      </c>
      <c r="Y37" s="89" t="s">
        <v>27353</v>
      </c>
    </row>
    <row r="38" spans="1:119" ht="21" customHeight="1" x14ac:dyDescent="0.3">
      <c r="A38" s="86">
        <v>505189518</v>
      </c>
      <c r="B38" s="86">
        <v>479775</v>
      </c>
      <c r="C38" s="87" t="s">
        <v>18865</v>
      </c>
      <c r="D38" s="87" t="s">
        <v>2350</v>
      </c>
      <c r="E38" s="86">
        <v>477</v>
      </c>
      <c r="F38" s="87" t="s">
        <v>18866</v>
      </c>
      <c r="G38" s="87" t="s">
        <v>86</v>
      </c>
      <c r="H38" s="87" t="s">
        <v>16678</v>
      </c>
      <c r="I38" s="87" t="s">
        <v>78</v>
      </c>
      <c r="J38" s="87">
        <v>1988.44</v>
      </c>
      <c r="K38" s="87"/>
      <c r="L38" s="87">
        <v>2234.5300000000002</v>
      </c>
      <c r="M38" s="88">
        <v>40505</v>
      </c>
      <c r="N38" s="87"/>
      <c r="O38" s="88"/>
      <c r="P38" s="87"/>
      <c r="Q38" s="87" t="s">
        <v>21159</v>
      </c>
      <c r="R38" s="87" t="s">
        <v>36</v>
      </c>
      <c r="S38" s="87" t="s">
        <v>2357</v>
      </c>
      <c r="T38" s="103" t="s">
        <v>16736</v>
      </c>
      <c r="U38" s="88">
        <v>45376</v>
      </c>
      <c r="V38" s="87" t="s">
        <v>38</v>
      </c>
      <c r="W38" s="87">
        <v>2010</v>
      </c>
      <c r="X38" s="119" t="s">
        <v>26020</v>
      </c>
      <c r="Y38" s="89" t="s">
        <v>28372</v>
      </c>
    </row>
    <row r="39" spans="1:119" ht="21" customHeight="1" x14ac:dyDescent="0.3">
      <c r="A39" s="86">
        <v>502137959</v>
      </c>
      <c r="B39" s="86">
        <v>505278</v>
      </c>
      <c r="C39" s="87" t="s">
        <v>18947</v>
      </c>
      <c r="D39" s="87" t="s">
        <v>48</v>
      </c>
      <c r="E39" s="86">
        <v>2507</v>
      </c>
      <c r="F39" s="87" t="s">
        <v>18948</v>
      </c>
      <c r="G39" s="87" t="s">
        <v>86</v>
      </c>
      <c r="H39" s="87" t="s">
        <v>2369</v>
      </c>
      <c r="I39" s="87" t="s">
        <v>2094</v>
      </c>
      <c r="J39" s="87">
        <v>3527.01</v>
      </c>
      <c r="K39" s="87"/>
      <c r="L39" s="87">
        <v>3843.32</v>
      </c>
      <c r="M39" s="88">
        <v>40373</v>
      </c>
      <c r="N39" s="87"/>
      <c r="O39" s="88"/>
      <c r="P39" s="87"/>
      <c r="Q39" s="87" t="s">
        <v>18949</v>
      </c>
      <c r="R39" s="87" t="s">
        <v>36</v>
      </c>
      <c r="S39" s="87" t="s">
        <v>2357</v>
      </c>
      <c r="T39" s="103" t="s">
        <v>16714</v>
      </c>
      <c r="U39" s="88">
        <v>44522</v>
      </c>
      <c r="V39" s="87" t="s">
        <v>38</v>
      </c>
      <c r="W39" s="87">
        <v>2010</v>
      </c>
      <c r="X39" s="119" t="s">
        <v>26020</v>
      </c>
      <c r="Y39" s="89" t="s">
        <v>28371</v>
      </c>
    </row>
    <row r="40" spans="1:119" ht="21" customHeight="1" x14ac:dyDescent="0.3">
      <c r="A40" s="86">
        <v>502029765</v>
      </c>
      <c r="B40" s="86">
        <v>518920</v>
      </c>
      <c r="C40" s="87" t="s">
        <v>18987</v>
      </c>
      <c r="D40" s="87" t="s">
        <v>2350</v>
      </c>
      <c r="E40" s="86">
        <v>495</v>
      </c>
      <c r="F40" s="87" t="s">
        <v>18988</v>
      </c>
      <c r="G40" s="87" t="s">
        <v>41</v>
      </c>
      <c r="H40" s="87" t="s">
        <v>19918</v>
      </c>
      <c r="I40" s="87" t="s">
        <v>78</v>
      </c>
      <c r="J40" s="87">
        <v>335.09</v>
      </c>
      <c r="K40" s="87"/>
      <c r="L40" s="87">
        <v>471.25</v>
      </c>
      <c r="M40" s="88">
        <v>40183</v>
      </c>
      <c r="N40" s="87">
        <v>2292.98</v>
      </c>
      <c r="O40" s="88"/>
      <c r="P40" s="87"/>
      <c r="Q40" s="87" t="s">
        <v>16237</v>
      </c>
      <c r="R40" s="87" t="s">
        <v>36</v>
      </c>
      <c r="S40" s="87" t="s">
        <v>2357</v>
      </c>
      <c r="T40" s="103" t="s">
        <v>16736</v>
      </c>
      <c r="U40" s="88">
        <v>45184</v>
      </c>
      <c r="V40" s="87" t="s">
        <v>38</v>
      </c>
      <c r="W40" s="87">
        <v>2010</v>
      </c>
      <c r="X40" s="119" t="s">
        <v>26020</v>
      </c>
      <c r="Y40" s="89" t="s">
        <v>27695</v>
      </c>
    </row>
    <row r="41" spans="1:119" s="183" customFormat="1" ht="21" customHeight="1" x14ac:dyDescent="0.3">
      <c r="A41" s="134">
        <v>502298308</v>
      </c>
      <c r="B41" s="134">
        <v>525081</v>
      </c>
      <c r="C41" s="116" t="s">
        <v>19014</v>
      </c>
      <c r="D41" s="116" t="s">
        <v>2350</v>
      </c>
      <c r="E41" s="134">
        <v>433</v>
      </c>
      <c r="F41" s="116" t="s">
        <v>19015</v>
      </c>
      <c r="G41" s="116" t="s">
        <v>41</v>
      </c>
      <c r="H41" s="116" t="s">
        <v>20590</v>
      </c>
      <c r="I41" s="116" t="s">
        <v>2370</v>
      </c>
      <c r="J41" s="116">
        <v>214.2</v>
      </c>
      <c r="K41" s="116"/>
      <c r="L41" s="116">
        <v>214.2</v>
      </c>
      <c r="M41" s="181">
        <v>40665</v>
      </c>
      <c r="N41" s="116">
        <v>0</v>
      </c>
      <c r="O41" s="181"/>
      <c r="P41" s="116"/>
      <c r="Q41" s="116" t="s">
        <v>17347</v>
      </c>
      <c r="R41" s="116" t="s">
        <v>36</v>
      </c>
      <c r="S41" s="116" t="s">
        <v>2357</v>
      </c>
      <c r="T41" s="269" t="s">
        <v>16701</v>
      </c>
      <c r="U41" s="181">
        <v>45203</v>
      </c>
      <c r="V41" s="116" t="s">
        <v>38</v>
      </c>
      <c r="W41" s="116">
        <v>2010</v>
      </c>
      <c r="X41" s="392" t="s">
        <v>26020</v>
      </c>
      <c r="Y41" s="182" t="s">
        <v>27717</v>
      </c>
    </row>
    <row r="42" spans="1:119" ht="21" customHeight="1" x14ac:dyDescent="0.3">
      <c r="A42" s="86">
        <v>502543817</v>
      </c>
      <c r="B42" s="86">
        <v>533070</v>
      </c>
      <c r="C42" s="87" t="s">
        <v>19044</v>
      </c>
      <c r="D42" s="87" t="s">
        <v>2350</v>
      </c>
      <c r="E42" s="86">
        <v>471</v>
      </c>
      <c r="F42" s="87" t="s">
        <v>19045</v>
      </c>
      <c r="G42" s="87" t="s">
        <v>41</v>
      </c>
      <c r="H42" s="87" t="s">
        <v>19922</v>
      </c>
      <c r="I42" s="87" t="s">
        <v>16813</v>
      </c>
      <c r="J42" s="87">
        <v>2450</v>
      </c>
      <c r="K42" s="87"/>
      <c r="L42" s="87">
        <v>2598.21</v>
      </c>
      <c r="M42" s="88">
        <v>40494</v>
      </c>
      <c r="N42" s="87">
        <v>34.869999999999997</v>
      </c>
      <c r="O42" s="88">
        <v>45226</v>
      </c>
      <c r="P42" s="87"/>
      <c r="Q42" s="87" t="s">
        <v>20603</v>
      </c>
      <c r="R42" s="87" t="s">
        <v>36</v>
      </c>
      <c r="S42" s="87" t="s">
        <v>2357</v>
      </c>
      <c r="T42" s="103" t="s">
        <v>16714</v>
      </c>
      <c r="U42" s="88">
        <v>45229</v>
      </c>
      <c r="V42" s="87" t="s">
        <v>38</v>
      </c>
      <c r="W42" s="87">
        <v>2010</v>
      </c>
      <c r="X42" s="119" t="s">
        <v>26020</v>
      </c>
      <c r="Y42" s="89" t="s">
        <v>27808</v>
      </c>
    </row>
    <row r="43" spans="1:119" s="183" customFormat="1" ht="21" customHeight="1" x14ac:dyDescent="0.3">
      <c r="A43" s="134">
        <v>505452499</v>
      </c>
      <c r="B43" s="134">
        <v>551000</v>
      </c>
      <c r="C43" s="116" t="s">
        <v>19154</v>
      </c>
      <c r="D43" s="116" t="s">
        <v>2350</v>
      </c>
      <c r="E43" s="134">
        <v>411</v>
      </c>
      <c r="F43" s="116" t="s">
        <v>19155</v>
      </c>
      <c r="G43" s="116" t="s">
        <v>41</v>
      </c>
      <c r="H43" s="116" t="s">
        <v>16678</v>
      </c>
      <c r="I43" s="116" t="s">
        <v>78</v>
      </c>
      <c r="J43" s="116">
        <v>1850.57</v>
      </c>
      <c r="K43" s="116"/>
      <c r="L43" s="116">
        <v>1947.91</v>
      </c>
      <c r="M43" s="181">
        <v>40394</v>
      </c>
      <c r="N43" s="116">
        <v>0</v>
      </c>
      <c r="O43" s="181"/>
      <c r="P43" s="116"/>
      <c r="Q43" s="116" t="s">
        <v>16237</v>
      </c>
      <c r="R43" s="116" t="s">
        <v>36</v>
      </c>
      <c r="S43" s="116" t="s">
        <v>2357</v>
      </c>
      <c r="T43" s="269" t="s">
        <v>16701</v>
      </c>
      <c r="U43" s="181">
        <v>44523</v>
      </c>
      <c r="V43" s="116" t="s">
        <v>38</v>
      </c>
      <c r="W43" s="116">
        <v>2010</v>
      </c>
      <c r="X43" s="392" t="s">
        <v>26020</v>
      </c>
      <c r="Y43" s="182" t="s">
        <v>26049</v>
      </c>
    </row>
    <row r="44" spans="1:119" ht="21" customHeight="1" x14ac:dyDescent="0.3">
      <c r="A44" s="86">
        <v>506647234</v>
      </c>
      <c r="B44" s="86">
        <v>560865</v>
      </c>
      <c r="C44" s="87" t="s">
        <v>19195</v>
      </c>
      <c r="D44" s="87" t="s">
        <v>2350</v>
      </c>
      <c r="E44" s="86">
        <v>536</v>
      </c>
      <c r="F44" s="87" t="s">
        <v>23412</v>
      </c>
      <c r="G44" s="87" t="s">
        <v>41</v>
      </c>
      <c r="H44" s="87" t="s">
        <v>2372</v>
      </c>
      <c r="I44" s="87" t="s">
        <v>2407</v>
      </c>
      <c r="J44" s="87">
        <v>483.4</v>
      </c>
      <c r="K44" s="87"/>
      <c r="L44" s="87">
        <v>489.12</v>
      </c>
      <c r="M44" s="88">
        <v>40590</v>
      </c>
      <c r="N44" s="87">
        <v>20.04</v>
      </c>
      <c r="O44" s="88">
        <v>45022</v>
      </c>
      <c r="P44" s="87"/>
      <c r="Q44" s="87" t="s">
        <v>17099</v>
      </c>
      <c r="R44" s="87" t="s">
        <v>36</v>
      </c>
      <c r="S44" s="87" t="s">
        <v>37</v>
      </c>
      <c r="T44" s="103" t="s">
        <v>20271</v>
      </c>
      <c r="U44" s="88">
        <v>45378</v>
      </c>
      <c r="V44" s="87" t="s">
        <v>38</v>
      </c>
      <c r="W44" s="87">
        <v>2010</v>
      </c>
      <c r="X44" s="119" t="s">
        <v>26020</v>
      </c>
      <c r="Y44" s="89" t="s">
        <v>28443</v>
      </c>
    </row>
    <row r="45" spans="1:119" ht="21" customHeight="1" x14ac:dyDescent="0.3">
      <c r="A45" s="86">
        <v>511229321</v>
      </c>
      <c r="B45" s="86">
        <v>609610</v>
      </c>
      <c r="C45" s="87" t="s">
        <v>18458</v>
      </c>
      <c r="D45" s="87" t="s">
        <v>2350</v>
      </c>
      <c r="E45" s="86">
        <v>383</v>
      </c>
      <c r="F45" s="87" t="s">
        <v>18459</v>
      </c>
      <c r="G45" s="87" t="s">
        <v>41</v>
      </c>
      <c r="H45" s="87" t="s">
        <v>2354</v>
      </c>
      <c r="I45" s="87" t="s">
        <v>1970</v>
      </c>
      <c r="J45" s="87">
        <v>84.34</v>
      </c>
      <c r="K45" s="87"/>
      <c r="L45" s="87">
        <v>95.58</v>
      </c>
      <c r="M45" s="88">
        <v>40337</v>
      </c>
      <c r="N45" s="87"/>
      <c r="O45" s="88"/>
      <c r="P45" s="87"/>
      <c r="Q45" s="87" t="s">
        <v>18460</v>
      </c>
      <c r="R45" s="87" t="s">
        <v>36</v>
      </c>
      <c r="S45" s="87" t="s">
        <v>2357</v>
      </c>
      <c r="T45" s="103" t="s">
        <v>16714</v>
      </c>
      <c r="U45" s="88">
        <v>44957</v>
      </c>
      <c r="V45" s="87" t="s">
        <v>38</v>
      </c>
      <c r="W45" s="87">
        <v>2010</v>
      </c>
      <c r="X45" s="119" t="s">
        <v>26020</v>
      </c>
      <c r="Y45" s="89" t="s">
        <v>27139</v>
      </c>
    </row>
    <row r="46" spans="1:119" ht="21" customHeight="1" x14ac:dyDescent="0.3">
      <c r="A46" s="86">
        <v>512002614</v>
      </c>
      <c r="B46" s="86">
        <v>610259</v>
      </c>
      <c r="C46" s="87" t="s">
        <v>18038</v>
      </c>
      <c r="D46" s="87" t="s">
        <v>48</v>
      </c>
      <c r="E46" s="86">
        <v>2503</v>
      </c>
      <c r="F46" s="87" t="s">
        <v>18039</v>
      </c>
      <c r="G46" s="87" t="s">
        <v>30</v>
      </c>
      <c r="H46" s="87" t="s">
        <v>2372</v>
      </c>
      <c r="I46" s="87" t="s">
        <v>2255</v>
      </c>
      <c r="J46" s="87">
        <v>2562.71</v>
      </c>
      <c r="K46" s="87"/>
      <c r="L46" s="87">
        <v>3483.91</v>
      </c>
      <c r="M46" s="88">
        <v>41082</v>
      </c>
      <c r="N46" s="87"/>
      <c r="O46" s="88"/>
      <c r="P46" s="87"/>
      <c r="Q46" s="87" t="s">
        <v>14841</v>
      </c>
      <c r="R46" s="87" t="s">
        <v>36</v>
      </c>
      <c r="S46" s="87" t="s">
        <v>16700</v>
      </c>
      <c r="T46" s="103" t="s">
        <v>16714</v>
      </c>
      <c r="U46" s="88">
        <v>44699</v>
      </c>
      <c r="V46" s="87" t="s">
        <v>38</v>
      </c>
      <c r="W46" s="87">
        <v>2010</v>
      </c>
      <c r="X46" s="119" t="s">
        <v>26020</v>
      </c>
      <c r="Y46" s="89" t="s">
        <v>26550</v>
      </c>
    </row>
    <row r="47" spans="1:119" s="183" customFormat="1" ht="21" customHeight="1" x14ac:dyDescent="0.3">
      <c r="A47" s="134">
        <v>500290024</v>
      </c>
      <c r="B47" s="134">
        <v>181553</v>
      </c>
      <c r="C47" s="116" t="s">
        <v>2780</v>
      </c>
      <c r="D47" s="116" t="s">
        <v>48</v>
      </c>
      <c r="E47" s="134" t="s">
        <v>18489</v>
      </c>
      <c r="F47" s="116" t="s">
        <v>18490</v>
      </c>
      <c r="G47" s="116" t="s">
        <v>56</v>
      </c>
      <c r="H47" s="116" t="s">
        <v>16678</v>
      </c>
      <c r="I47" s="116" t="s">
        <v>78</v>
      </c>
      <c r="J47" s="116">
        <v>1396.62</v>
      </c>
      <c r="K47" s="116"/>
      <c r="L47" s="116">
        <v>2242.42</v>
      </c>
      <c r="M47" s="181">
        <v>40959</v>
      </c>
      <c r="N47" s="116"/>
      <c r="O47" s="181"/>
      <c r="P47" s="116"/>
      <c r="Q47" s="116" t="s">
        <v>20213</v>
      </c>
      <c r="R47" s="116" t="s">
        <v>36</v>
      </c>
      <c r="S47" s="116" t="s">
        <v>2357</v>
      </c>
      <c r="T47" s="269" t="s">
        <v>16714</v>
      </c>
      <c r="U47" s="181">
        <v>45118</v>
      </c>
      <c r="V47" s="116" t="s">
        <v>38</v>
      </c>
      <c r="W47" s="116">
        <v>2011</v>
      </c>
      <c r="X47" s="119" t="s">
        <v>26020</v>
      </c>
      <c r="Y47" s="182" t="s">
        <v>27548</v>
      </c>
    </row>
    <row r="48" spans="1:119" s="183" customFormat="1" ht="21" customHeight="1" x14ac:dyDescent="0.3">
      <c r="A48" s="134">
        <v>500290024</v>
      </c>
      <c r="B48" s="134">
        <v>181627</v>
      </c>
      <c r="C48" s="116" t="s">
        <v>2780</v>
      </c>
      <c r="D48" s="116" t="s">
        <v>48</v>
      </c>
      <c r="E48" s="134" t="s">
        <v>18491</v>
      </c>
      <c r="F48" s="116" t="s">
        <v>18490</v>
      </c>
      <c r="G48" s="116" t="s">
        <v>56</v>
      </c>
      <c r="H48" s="116" t="s">
        <v>16678</v>
      </c>
      <c r="I48" s="116" t="s">
        <v>78</v>
      </c>
      <c r="J48" s="116">
        <v>960.77</v>
      </c>
      <c r="K48" s="116"/>
      <c r="L48" s="116">
        <v>2242.42</v>
      </c>
      <c r="M48" s="181">
        <v>40959</v>
      </c>
      <c r="N48" s="116"/>
      <c r="O48" s="181"/>
      <c r="P48" s="116"/>
      <c r="Q48" s="116" t="s">
        <v>20213</v>
      </c>
      <c r="R48" s="116" t="s">
        <v>36</v>
      </c>
      <c r="S48" s="116" t="s">
        <v>2357</v>
      </c>
      <c r="T48" s="269" t="s">
        <v>16714</v>
      </c>
      <c r="U48" s="181">
        <v>45118</v>
      </c>
      <c r="V48" s="116" t="s">
        <v>38</v>
      </c>
      <c r="W48" s="116">
        <v>2011</v>
      </c>
      <c r="X48" s="119" t="s">
        <v>26020</v>
      </c>
      <c r="Y48" s="182" t="s">
        <v>23375</v>
      </c>
    </row>
    <row r="49" spans="1:119" ht="21" customHeight="1" x14ac:dyDescent="0.3">
      <c r="A49" s="86">
        <v>501204903</v>
      </c>
      <c r="B49" s="86">
        <v>409390</v>
      </c>
      <c r="C49" s="87" t="s">
        <v>17472</v>
      </c>
      <c r="D49" s="87" t="s">
        <v>2350</v>
      </c>
      <c r="E49" s="86">
        <v>770</v>
      </c>
      <c r="F49" s="87" t="s">
        <v>17473</v>
      </c>
      <c r="G49" s="87" t="s">
        <v>41</v>
      </c>
      <c r="H49" s="87" t="s">
        <v>2352</v>
      </c>
      <c r="I49" s="87" t="s">
        <v>2353</v>
      </c>
      <c r="J49" s="87">
        <v>7535.36</v>
      </c>
      <c r="K49" s="87"/>
      <c r="L49" s="87">
        <v>7725.46</v>
      </c>
      <c r="M49" s="88">
        <v>40921</v>
      </c>
      <c r="N49" s="87"/>
      <c r="O49" s="88"/>
      <c r="P49" s="87"/>
      <c r="Q49" s="87" t="s">
        <v>17225</v>
      </c>
      <c r="R49" s="87" t="s">
        <v>36</v>
      </c>
      <c r="S49" s="87" t="s">
        <v>2357</v>
      </c>
      <c r="T49" s="103" t="s">
        <v>16701</v>
      </c>
      <c r="U49" s="88">
        <v>44774</v>
      </c>
      <c r="V49" s="87" t="s">
        <v>38</v>
      </c>
      <c r="W49" s="87">
        <v>2011</v>
      </c>
      <c r="X49" s="119" t="s">
        <v>26020</v>
      </c>
      <c r="Y49" s="89" t="s">
        <v>26739</v>
      </c>
    </row>
    <row r="50" spans="1:119" ht="21" customHeight="1" x14ac:dyDescent="0.3">
      <c r="A50" s="86">
        <v>501797297</v>
      </c>
      <c r="B50" s="86">
        <v>420060</v>
      </c>
      <c r="C50" s="87" t="s">
        <v>17893</v>
      </c>
      <c r="D50" s="87" t="s">
        <v>2350</v>
      </c>
      <c r="E50" s="86">
        <v>779</v>
      </c>
      <c r="F50" s="87" t="s">
        <v>17894</v>
      </c>
      <c r="G50" s="87" t="s">
        <v>86</v>
      </c>
      <c r="H50" s="87" t="s">
        <v>19922</v>
      </c>
      <c r="I50" s="87" t="s">
        <v>32</v>
      </c>
      <c r="J50" s="87">
        <v>1533.2</v>
      </c>
      <c r="K50" s="87"/>
      <c r="L50" s="87">
        <v>1590.97</v>
      </c>
      <c r="M50" s="88">
        <v>40939</v>
      </c>
      <c r="N50" s="87"/>
      <c r="O50" s="88"/>
      <c r="P50" s="87"/>
      <c r="Q50" s="87" t="s">
        <v>17895</v>
      </c>
      <c r="R50" s="87" t="s">
        <v>36</v>
      </c>
      <c r="S50" s="87" t="s">
        <v>2357</v>
      </c>
      <c r="T50" s="103" t="s">
        <v>16714</v>
      </c>
      <c r="U50" s="88">
        <v>45070</v>
      </c>
      <c r="V50" s="87" t="s">
        <v>38</v>
      </c>
      <c r="W50" s="87">
        <v>2011</v>
      </c>
      <c r="X50" s="119" t="s">
        <v>26020</v>
      </c>
      <c r="Y50" s="89" t="s">
        <v>27398</v>
      </c>
    </row>
    <row r="51" spans="1:119" ht="21" customHeight="1" x14ac:dyDescent="0.3">
      <c r="A51" s="86">
        <v>501613765</v>
      </c>
      <c r="B51" s="86">
        <v>426800</v>
      </c>
      <c r="C51" s="87" t="s">
        <v>18633</v>
      </c>
      <c r="D51" s="87" t="s">
        <v>2350</v>
      </c>
      <c r="E51" s="86">
        <v>825</v>
      </c>
      <c r="F51" s="87" t="s">
        <v>18634</v>
      </c>
      <c r="G51" s="87" t="s">
        <v>30</v>
      </c>
      <c r="H51" s="87" t="s">
        <v>2352</v>
      </c>
      <c r="I51" s="87" t="s">
        <v>2353</v>
      </c>
      <c r="J51" s="87">
        <v>1324.43</v>
      </c>
      <c r="K51" s="87"/>
      <c r="L51" s="87">
        <v>1665.37</v>
      </c>
      <c r="M51" s="88">
        <v>40991</v>
      </c>
      <c r="N51" s="87">
        <v>380.16</v>
      </c>
      <c r="O51" s="88"/>
      <c r="P51" s="87"/>
      <c r="Q51" s="87" t="s">
        <v>17776</v>
      </c>
      <c r="R51" s="87" t="s">
        <v>36</v>
      </c>
      <c r="S51" s="87" t="s">
        <v>37</v>
      </c>
      <c r="T51" s="103" t="s">
        <v>27170</v>
      </c>
      <c r="U51" s="88">
        <v>45295</v>
      </c>
      <c r="V51" s="87" t="s">
        <v>38</v>
      </c>
      <c r="W51" s="87">
        <v>2011</v>
      </c>
      <c r="X51" s="119" t="s">
        <v>26020</v>
      </c>
      <c r="Y51" s="89" t="s">
        <v>28018</v>
      </c>
    </row>
    <row r="52" spans="1:119" ht="21" customHeight="1" x14ac:dyDescent="0.3">
      <c r="A52" s="86">
        <v>501671412</v>
      </c>
      <c r="B52" s="86">
        <v>431016</v>
      </c>
      <c r="C52" s="87" t="s">
        <v>18665</v>
      </c>
      <c r="D52" s="87" t="s">
        <v>2350</v>
      </c>
      <c r="E52" s="86">
        <v>865</v>
      </c>
      <c r="F52" s="87" t="s">
        <v>18666</v>
      </c>
      <c r="G52" s="87" t="s">
        <v>56</v>
      </c>
      <c r="H52" s="87" t="s">
        <v>16678</v>
      </c>
      <c r="I52" s="87" t="s">
        <v>78</v>
      </c>
      <c r="J52" s="87">
        <v>2958.79</v>
      </c>
      <c r="K52" s="87"/>
      <c r="L52" s="87">
        <v>3186.93</v>
      </c>
      <c r="M52" s="88">
        <v>41037</v>
      </c>
      <c r="N52" s="87">
        <v>0</v>
      </c>
      <c r="O52" s="88"/>
      <c r="P52" s="87"/>
      <c r="Q52" s="87" t="s">
        <v>16954</v>
      </c>
      <c r="R52" s="87" t="s">
        <v>36</v>
      </c>
      <c r="S52" s="87" t="s">
        <v>2357</v>
      </c>
      <c r="T52" s="103" t="s">
        <v>16701</v>
      </c>
      <c r="U52" s="88">
        <v>45015</v>
      </c>
      <c r="V52" s="87" t="s">
        <v>38</v>
      </c>
      <c r="W52" s="87">
        <v>2011</v>
      </c>
      <c r="X52" s="119" t="s">
        <v>26020</v>
      </c>
      <c r="Y52" s="89" t="s">
        <v>27313</v>
      </c>
    </row>
    <row r="53" spans="1:119" ht="21" customHeight="1" x14ac:dyDescent="0.3">
      <c r="A53" s="86">
        <v>503954691</v>
      </c>
      <c r="B53" s="86">
        <v>433557</v>
      </c>
      <c r="C53" s="87" t="s">
        <v>5415</v>
      </c>
      <c r="D53" s="87" t="s">
        <v>2350</v>
      </c>
      <c r="E53" s="86">
        <v>750</v>
      </c>
      <c r="F53" s="87" t="s">
        <v>18684</v>
      </c>
      <c r="G53" s="87" t="s">
        <v>86</v>
      </c>
      <c r="H53" s="87" t="s">
        <v>2354</v>
      </c>
      <c r="I53" s="87" t="s">
        <v>2384</v>
      </c>
      <c r="J53" s="87">
        <v>548.52</v>
      </c>
      <c r="K53" s="87"/>
      <c r="L53" s="87">
        <v>679.53</v>
      </c>
      <c r="M53" s="88">
        <v>40907</v>
      </c>
      <c r="N53" s="87"/>
      <c r="O53" s="88"/>
      <c r="P53" s="87"/>
      <c r="Q53" s="87" t="s">
        <v>16842</v>
      </c>
      <c r="R53" s="87" t="s">
        <v>36</v>
      </c>
      <c r="S53" s="87" t="s">
        <v>2357</v>
      </c>
      <c r="T53" s="103" t="s">
        <v>16736</v>
      </c>
      <c r="U53" s="88">
        <v>44838</v>
      </c>
      <c r="V53" s="87" t="s">
        <v>38</v>
      </c>
      <c r="W53" s="87">
        <v>2011</v>
      </c>
      <c r="X53" s="119" t="s">
        <v>26020</v>
      </c>
      <c r="Y53" s="89" t="s">
        <v>26924</v>
      </c>
    </row>
    <row r="54" spans="1:119" ht="21" customHeight="1" x14ac:dyDescent="0.3">
      <c r="A54" s="86">
        <v>501611835</v>
      </c>
      <c r="B54" s="86">
        <v>436288</v>
      </c>
      <c r="C54" s="87" t="s">
        <v>17907</v>
      </c>
      <c r="D54" s="87" t="s">
        <v>2350</v>
      </c>
      <c r="E54" s="86">
        <v>624</v>
      </c>
      <c r="F54" s="87" t="s">
        <v>17908</v>
      </c>
      <c r="G54" s="87" t="s">
        <v>41</v>
      </c>
      <c r="H54" s="87" t="s">
        <v>2354</v>
      </c>
      <c r="I54" s="87" t="s">
        <v>2355</v>
      </c>
      <c r="J54" s="87">
        <v>1805.46</v>
      </c>
      <c r="K54" s="87"/>
      <c r="L54" s="87">
        <v>1830.86</v>
      </c>
      <c r="M54" s="88">
        <v>40721</v>
      </c>
      <c r="N54" s="87">
        <v>0</v>
      </c>
      <c r="O54" s="88"/>
      <c r="P54" s="87"/>
      <c r="Q54" s="87" t="s">
        <v>16892</v>
      </c>
      <c r="R54" s="87" t="s">
        <v>36</v>
      </c>
      <c r="S54" s="87" t="s">
        <v>2357</v>
      </c>
      <c r="T54" s="103" t="s">
        <v>16714</v>
      </c>
      <c r="U54" s="88">
        <v>44522</v>
      </c>
      <c r="V54" s="87" t="s">
        <v>38</v>
      </c>
      <c r="W54" s="87">
        <v>2011</v>
      </c>
      <c r="X54" s="119" t="s">
        <v>26020</v>
      </c>
      <c r="Y54" s="89" t="s">
        <v>26030</v>
      </c>
    </row>
    <row r="55" spans="1:119" ht="21" customHeight="1" x14ac:dyDescent="0.3">
      <c r="A55" s="86">
        <v>506084230</v>
      </c>
      <c r="B55" s="86">
        <v>465562</v>
      </c>
      <c r="C55" s="87" t="s">
        <v>18765</v>
      </c>
      <c r="D55" s="87" t="s">
        <v>2350</v>
      </c>
      <c r="E55" s="86">
        <v>622</v>
      </c>
      <c r="F55" s="87" t="s">
        <v>18766</v>
      </c>
      <c r="G55" s="87" t="s">
        <v>56</v>
      </c>
      <c r="H55" s="87" t="s">
        <v>19922</v>
      </c>
      <c r="I55" s="87" t="s">
        <v>2043</v>
      </c>
      <c r="J55" s="87">
        <v>879.32</v>
      </c>
      <c r="K55" s="87"/>
      <c r="L55" s="87">
        <v>910.3</v>
      </c>
      <c r="M55" s="109">
        <v>40721</v>
      </c>
      <c r="N55" s="87">
        <v>0</v>
      </c>
      <c r="O55" s="88"/>
      <c r="P55" s="87"/>
      <c r="Q55" s="87" t="s">
        <v>19580</v>
      </c>
      <c r="R55" s="87" t="s">
        <v>36</v>
      </c>
      <c r="S55" s="87" t="s">
        <v>2357</v>
      </c>
      <c r="T55" s="103" t="s">
        <v>16714</v>
      </c>
      <c r="U55" s="88">
        <v>44532</v>
      </c>
      <c r="V55" s="87" t="s">
        <v>38</v>
      </c>
      <c r="W55" s="87">
        <v>2011</v>
      </c>
      <c r="X55" s="119" t="s">
        <v>26020</v>
      </c>
      <c r="Y55" s="89" t="s">
        <v>26132</v>
      </c>
    </row>
    <row r="56" spans="1:119" ht="21" customHeight="1" x14ac:dyDescent="0.3">
      <c r="A56" s="86">
        <v>507519388</v>
      </c>
      <c r="B56" s="86">
        <v>472156</v>
      </c>
      <c r="C56" s="87" t="s">
        <v>18800</v>
      </c>
      <c r="D56" s="87" t="s">
        <v>28</v>
      </c>
      <c r="E56" s="86">
        <v>1224</v>
      </c>
      <c r="F56" s="87" t="s">
        <v>18801</v>
      </c>
      <c r="G56" s="87" t="s">
        <v>41</v>
      </c>
      <c r="H56" s="87" t="s">
        <v>2352</v>
      </c>
      <c r="I56" s="87" t="s">
        <v>2353</v>
      </c>
      <c r="J56" s="87">
        <v>10172.450000000001</v>
      </c>
      <c r="K56" s="87"/>
      <c r="L56" s="90">
        <v>11109.76</v>
      </c>
      <c r="M56" s="88">
        <v>40789</v>
      </c>
      <c r="N56" s="87"/>
      <c r="O56" s="88"/>
      <c r="P56" s="87"/>
      <c r="Q56" s="87" t="s">
        <v>18802</v>
      </c>
      <c r="R56" s="87" t="s">
        <v>36</v>
      </c>
      <c r="S56" s="87" t="s">
        <v>2357</v>
      </c>
      <c r="T56" s="103" t="s">
        <v>16736</v>
      </c>
      <c r="U56" s="88">
        <v>44518</v>
      </c>
      <c r="V56" s="87" t="s">
        <v>38</v>
      </c>
      <c r="W56" s="87">
        <v>2011</v>
      </c>
      <c r="X56" s="119" t="s">
        <v>26020</v>
      </c>
      <c r="Y56" s="89" t="s">
        <v>26025</v>
      </c>
    </row>
    <row r="57" spans="1:119" ht="21" customHeight="1" x14ac:dyDescent="0.3">
      <c r="A57" s="86">
        <v>503542415</v>
      </c>
      <c r="B57" s="86">
        <v>521004</v>
      </c>
      <c r="C57" s="87" t="s">
        <v>18995</v>
      </c>
      <c r="D57" s="87" t="s">
        <v>2350</v>
      </c>
      <c r="E57" s="86">
        <v>659</v>
      </c>
      <c r="F57" s="87" t="s">
        <v>18996</v>
      </c>
      <c r="G57" s="87" t="s">
        <v>30</v>
      </c>
      <c r="H57" s="87" t="s">
        <v>2354</v>
      </c>
      <c r="I57" s="87" t="s">
        <v>2368</v>
      </c>
      <c r="J57" s="87">
        <v>439.38</v>
      </c>
      <c r="K57" s="87"/>
      <c r="L57" s="87">
        <v>469.98</v>
      </c>
      <c r="M57" s="88">
        <v>40759</v>
      </c>
      <c r="N57" s="87"/>
      <c r="O57" s="88"/>
      <c r="P57" s="87"/>
      <c r="Q57" s="87" t="s">
        <v>17657</v>
      </c>
      <c r="R57" s="87" t="s">
        <v>36</v>
      </c>
      <c r="S57" s="87" t="s">
        <v>2357</v>
      </c>
      <c r="T57" s="103" t="s">
        <v>16714</v>
      </c>
      <c r="U57" s="88">
        <v>45019</v>
      </c>
      <c r="V57" s="87" t="s">
        <v>38</v>
      </c>
      <c r="W57" s="87">
        <v>2011</v>
      </c>
      <c r="X57" s="119" t="s">
        <v>26020</v>
      </c>
      <c r="Y57" s="89" t="s">
        <v>27319</v>
      </c>
    </row>
    <row r="58" spans="1:119" ht="21" customHeight="1" x14ac:dyDescent="0.3">
      <c r="A58" s="86">
        <v>503196762</v>
      </c>
      <c r="B58" s="86">
        <v>525955</v>
      </c>
      <c r="C58" s="87" t="s">
        <v>17949</v>
      </c>
      <c r="D58" s="87" t="s">
        <v>2350</v>
      </c>
      <c r="E58" s="86">
        <v>670</v>
      </c>
      <c r="F58" s="87" t="s">
        <v>17950</v>
      </c>
      <c r="G58" s="87" t="s">
        <v>56</v>
      </c>
      <c r="H58" s="87" t="s">
        <v>2369</v>
      </c>
      <c r="I58" s="87" t="s">
        <v>2370</v>
      </c>
      <c r="J58" s="87">
        <v>496.46</v>
      </c>
      <c r="K58" s="87"/>
      <c r="L58" s="87">
        <v>500.38</v>
      </c>
      <c r="M58" s="88">
        <v>40786</v>
      </c>
      <c r="N58" s="87">
        <v>0</v>
      </c>
      <c r="O58" s="88"/>
      <c r="P58" s="87"/>
      <c r="Q58" s="87" t="s">
        <v>17099</v>
      </c>
      <c r="R58" s="87" t="s">
        <v>36</v>
      </c>
      <c r="S58" s="87" t="s">
        <v>17951</v>
      </c>
      <c r="T58" s="103" t="s">
        <v>16701</v>
      </c>
      <c r="U58" s="88">
        <v>44406</v>
      </c>
      <c r="V58" s="87" t="s">
        <v>38</v>
      </c>
      <c r="W58" s="87">
        <v>2011</v>
      </c>
      <c r="X58" s="119" t="s">
        <v>26020</v>
      </c>
      <c r="Y58" s="89" t="s">
        <v>25805</v>
      </c>
    </row>
    <row r="59" spans="1:119" ht="21" customHeight="1" x14ac:dyDescent="0.3">
      <c r="A59" s="86">
        <v>502197030</v>
      </c>
      <c r="B59" s="86">
        <v>530576</v>
      </c>
      <c r="C59" s="87" t="s">
        <v>19030</v>
      </c>
      <c r="D59" s="87" t="s">
        <v>2350</v>
      </c>
      <c r="E59" s="86">
        <v>631</v>
      </c>
      <c r="F59" s="87" t="s">
        <v>19031</v>
      </c>
      <c r="G59" s="87" t="s">
        <v>56</v>
      </c>
      <c r="H59" s="87" t="s">
        <v>2369</v>
      </c>
      <c r="I59" s="87" t="s">
        <v>2370</v>
      </c>
      <c r="J59" s="87">
        <v>395.07</v>
      </c>
      <c r="K59" s="87"/>
      <c r="L59" s="87">
        <v>418.88</v>
      </c>
      <c r="M59" s="88">
        <v>40723</v>
      </c>
      <c r="N59" s="87">
        <v>0</v>
      </c>
      <c r="O59" s="88"/>
      <c r="P59" s="87"/>
      <c r="Q59" s="87" t="s">
        <v>20551</v>
      </c>
      <c r="R59" s="87" t="s">
        <v>36</v>
      </c>
      <c r="S59" s="87" t="s">
        <v>2357</v>
      </c>
      <c r="T59" s="103" t="s">
        <v>16701</v>
      </c>
      <c r="U59" s="88">
        <v>44753</v>
      </c>
      <c r="V59" s="87" t="s">
        <v>38</v>
      </c>
      <c r="W59" s="87">
        <v>2011</v>
      </c>
      <c r="X59" s="119" t="s">
        <v>26020</v>
      </c>
      <c r="Y59" s="89" t="s">
        <v>26688</v>
      </c>
    </row>
    <row r="60" spans="1:119" ht="21" customHeight="1" x14ac:dyDescent="0.3">
      <c r="A60" s="86">
        <v>500510083</v>
      </c>
      <c r="B60" s="86">
        <v>534548</v>
      </c>
      <c r="C60" s="87" t="s">
        <v>17166</v>
      </c>
      <c r="D60" s="87" t="s">
        <v>2350</v>
      </c>
      <c r="E60" s="86">
        <v>759</v>
      </c>
      <c r="F60" s="87" t="s">
        <v>17167</v>
      </c>
      <c r="G60" s="87" t="s">
        <v>41</v>
      </c>
      <c r="H60" s="87" t="s">
        <v>2352</v>
      </c>
      <c r="I60" s="87" t="s">
        <v>2353</v>
      </c>
      <c r="J60" s="87">
        <v>183.99</v>
      </c>
      <c r="K60" s="87"/>
      <c r="L60" s="87">
        <v>185.38</v>
      </c>
      <c r="M60" s="88">
        <v>40911</v>
      </c>
      <c r="N60" s="87">
        <v>0</v>
      </c>
      <c r="O60" s="88"/>
      <c r="P60" s="87"/>
      <c r="Q60" s="87" t="s">
        <v>17168</v>
      </c>
      <c r="R60" s="87" t="s">
        <v>36</v>
      </c>
      <c r="S60" s="87" t="s">
        <v>2357</v>
      </c>
      <c r="T60" s="103" t="s">
        <v>16701</v>
      </c>
      <c r="U60" s="88">
        <v>45364</v>
      </c>
      <c r="V60" s="87" t="s">
        <v>38</v>
      </c>
      <c r="W60" s="87">
        <v>2011</v>
      </c>
      <c r="X60" s="119" t="s">
        <v>26020</v>
      </c>
      <c r="Y60" s="89" t="s">
        <v>28323</v>
      </c>
    </row>
    <row r="61" spans="1:119" ht="21" customHeight="1" x14ac:dyDescent="0.3">
      <c r="A61" s="86">
        <v>501357874</v>
      </c>
      <c r="B61" s="86">
        <v>540213</v>
      </c>
      <c r="C61" s="87" t="s">
        <v>19087</v>
      </c>
      <c r="D61" s="87" t="s">
        <v>2350</v>
      </c>
      <c r="E61" s="86">
        <v>1179</v>
      </c>
      <c r="F61" s="87" t="s">
        <v>19088</v>
      </c>
      <c r="G61" s="87" t="s">
        <v>41</v>
      </c>
      <c r="H61" s="87" t="s">
        <v>19922</v>
      </c>
      <c r="I61" s="87" t="s">
        <v>2462</v>
      </c>
      <c r="J61" s="87">
        <v>1013.7</v>
      </c>
      <c r="K61" s="87"/>
      <c r="L61" s="87">
        <v>1174.1199999999999</v>
      </c>
      <c r="M61" s="88">
        <v>41361</v>
      </c>
      <c r="N61" s="87">
        <v>55.63</v>
      </c>
      <c r="O61" s="88">
        <v>45376</v>
      </c>
      <c r="P61" s="87"/>
      <c r="Q61" s="87" t="s">
        <v>17336</v>
      </c>
      <c r="R61" s="87" t="s">
        <v>36</v>
      </c>
      <c r="S61" s="87" t="s">
        <v>2357</v>
      </c>
      <c r="T61" s="103" t="s">
        <v>16714</v>
      </c>
      <c r="U61" s="88">
        <v>45378</v>
      </c>
      <c r="V61" s="87" t="s">
        <v>38</v>
      </c>
      <c r="W61" s="87">
        <v>2011</v>
      </c>
      <c r="X61" s="119" t="s">
        <v>26020</v>
      </c>
      <c r="Y61" s="89" t="s">
        <v>28441</v>
      </c>
    </row>
    <row r="62" spans="1:119" ht="21" customHeight="1" x14ac:dyDescent="0.3">
      <c r="A62" s="86">
        <v>501310363</v>
      </c>
      <c r="B62" s="86">
        <v>604510</v>
      </c>
      <c r="C62" s="87" t="s">
        <v>19381</v>
      </c>
      <c r="D62" s="87" t="s">
        <v>2350</v>
      </c>
      <c r="E62" s="86">
        <v>814</v>
      </c>
      <c r="F62" s="87" t="s">
        <v>19382</v>
      </c>
      <c r="G62" s="87" t="s">
        <v>30</v>
      </c>
      <c r="H62" s="87" t="s">
        <v>2354</v>
      </c>
      <c r="I62" s="87" t="s">
        <v>2375</v>
      </c>
      <c r="J62" s="87">
        <v>461.62</v>
      </c>
      <c r="K62" s="87"/>
      <c r="L62" s="87">
        <v>505.51</v>
      </c>
      <c r="M62" s="88">
        <v>40982</v>
      </c>
      <c r="N62" s="87">
        <v>0</v>
      </c>
      <c r="O62" s="88"/>
      <c r="P62" s="87"/>
      <c r="Q62" s="87" t="s">
        <v>15848</v>
      </c>
      <c r="R62" s="87" t="s">
        <v>36</v>
      </c>
      <c r="S62" s="87" t="s">
        <v>2357</v>
      </c>
      <c r="T62" s="103" t="s">
        <v>16701</v>
      </c>
      <c r="U62" s="88">
        <v>44522</v>
      </c>
      <c r="V62" s="87" t="s">
        <v>38</v>
      </c>
      <c r="W62" s="87">
        <v>2011</v>
      </c>
      <c r="X62" s="119" t="s">
        <v>26020</v>
      </c>
      <c r="Y62" s="89" t="s">
        <v>26031</v>
      </c>
    </row>
    <row r="63" spans="1:119" s="183" customFormat="1" ht="21" customHeight="1" x14ac:dyDescent="0.3">
      <c r="A63" s="86">
        <v>511035497</v>
      </c>
      <c r="B63" s="86">
        <v>609744</v>
      </c>
      <c r="C63" s="87" t="s">
        <v>19406</v>
      </c>
      <c r="D63" s="87" t="s">
        <v>2350</v>
      </c>
      <c r="E63" s="86">
        <v>791</v>
      </c>
      <c r="F63" s="87" t="s">
        <v>19407</v>
      </c>
      <c r="G63" s="87" t="s">
        <v>30</v>
      </c>
      <c r="H63" s="87" t="s">
        <v>2354</v>
      </c>
      <c r="I63" s="87" t="s">
        <v>1970</v>
      </c>
      <c r="J63" s="87">
        <v>374.04</v>
      </c>
      <c r="K63" s="87"/>
      <c r="L63" s="87">
        <v>385.45</v>
      </c>
      <c r="M63" s="88">
        <v>40952</v>
      </c>
      <c r="N63" s="87"/>
      <c r="O63" s="88"/>
      <c r="P63" s="87"/>
      <c r="Q63" s="87" t="s">
        <v>16913</v>
      </c>
      <c r="R63" s="87" t="s">
        <v>36</v>
      </c>
      <c r="S63" s="87" t="s">
        <v>2357</v>
      </c>
      <c r="T63" s="103" t="s">
        <v>16701</v>
      </c>
      <c r="U63" s="88">
        <v>44634</v>
      </c>
      <c r="V63" s="87" t="s">
        <v>38</v>
      </c>
      <c r="W63" s="87">
        <v>2011</v>
      </c>
      <c r="X63" s="119" t="s">
        <v>26020</v>
      </c>
      <c r="Y63" s="89" t="s">
        <v>26336</v>
      </c>
      <c r="Z63" s="90"/>
      <c r="AA63" s="90"/>
      <c r="AB63" s="90"/>
      <c r="AC63" s="90"/>
      <c r="AD63" s="90"/>
      <c r="AE63" s="90"/>
      <c r="AF63" s="90"/>
      <c r="AG63" s="90"/>
      <c r="AH63" s="90"/>
      <c r="AI63" s="90"/>
      <c r="AJ63" s="90"/>
      <c r="AK63" s="90"/>
      <c r="AL63" s="90"/>
      <c r="AM63" s="90"/>
      <c r="AN63" s="90"/>
      <c r="AO63" s="90"/>
      <c r="AP63" s="90"/>
      <c r="AQ63" s="90"/>
      <c r="AR63" s="90"/>
      <c r="AS63" s="90"/>
      <c r="AT63" s="90"/>
      <c r="AU63" s="90"/>
      <c r="AV63" s="90"/>
      <c r="AW63" s="90"/>
      <c r="AX63" s="90"/>
      <c r="AY63" s="90"/>
      <c r="AZ63" s="90"/>
      <c r="BA63" s="90"/>
      <c r="BB63" s="90"/>
      <c r="BC63" s="90"/>
      <c r="BD63" s="90"/>
      <c r="BE63" s="90"/>
      <c r="BF63" s="90"/>
      <c r="BG63" s="90"/>
      <c r="BH63" s="90"/>
      <c r="BI63" s="90"/>
      <c r="BJ63" s="90"/>
      <c r="BK63" s="90"/>
      <c r="BL63" s="90"/>
      <c r="BM63" s="90"/>
      <c r="BN63" s="90"/>
      <c r="BO63" s="90"/>
      <c r="BP63" s="90"/>
      <c r="BQ63" s="90"/>
      <c r="BR63" s="90"/>
      <c r="BS63" s="90"/>
      <c r="BT63" s="90"/>
      <c r="BU63" s="90"/>
      <c r="BV63" s="90"/>
      <c r="BW63" s="90"/>
      <c r="BX63" s="90"/>
      <c r="BY63" s="90"/>
      <c r="BZ63" s="90"/>
      <c r="CA63" s="90"/>
      <c r="CB63" s="90"/>
      <c r="CC63" s="90"/>
      <c r="CD63" s="90"/>
      <c r="CE63" s="90"/>
      <c r="CF63" s="90"/>
      <c r="CG63" s="90"/>
      <c r="CH63" s="90"/>
      <c r="CI63" s="90"/>
      <c r="CJ63" s="90"/>
      <c r="CK63" s="90"/>
      <c r="CL63" s="90"/>
      <c r="CM63" s="90"/>
      <c r="CN63" s="90"/>
      <c r="CO63" s="90"/>
      <c r="CP63" s="90"/>
      <c r="CQ63" s="90"/>
      <c r="CR63" s="90"/>
      <c r="CS63" s="90"/>
      <c r="CT63" s="90"/>
      <c r="CU63" s="90"/>
      <c r="CV63" s="90"/>
      <c r="CW63" s="90"/>
      <c r="CX63" s="90"/>
      <c r="CY63" s="90"/>
      <c r="CZ63" s="90"/>
      <c r="DA63" s="90"/>
      <c r="DB63" s="90"/>
      <c r="DC63" s="90"/>
      <c r="DD63" s="90"/>
      <c r="DE63" s="90"/>
      <c r="DF63" s="90"/>
      <c r="DG63" s="90"/>
      <c r="DH63" s="90"/>
      <c r="DI63" s="90"/>
      <c r="DJ63" s="90"/>
      <c r="DK63" s="90"/>
      <c r="DL63" s="90"/>
      <c r="DM63" s="90"/>
      <c r="DN63" s="90"/>
      <c r="DO63" s="90"/>
    </row>
    <row r="64" spans="1:119" ht="21" customHeight="1" x14ac:dyDescent="0.3">
      <c r="A64" s="86">
        <v>508407095</v>
      </c>
      <c r="B64" s="86">
        <v>190019</v>
      </c>
      <c r="C64" s="87" t="s">
        <v>18494</v>
      </c>
      <c r="D64" s="87" t="s">
        <v>2350</v>
      </c>
      <c r="E64" s="86">
        <v>889</v>
      </c>
      <c r="F64" s="87" t="s">
        <v>18495</v>
      </c>
      <c r="G64" s="87" t="s">
        <v>30</v>
      </c>
      <c r="H64" s="87" t="s">
        <v>2352</v>
      </c>
      <c r="I64" s="87" t="s">
        <v>2353</v>
      </c>
      <c r="J64" s="87">
        <v>5001.21</v>
      </c>
      <c r="K64" s="87"/>
      <c r="L64" s="87">
        <v>5038.38</v>
      </c>
      <c r="M64" s="88">
        <v>41066</v>
      </c>
      <c r="N64" s="87"/>
      <c r="O64" s="88"/>
      <c r="P64" s="87"/>
      <c r="Q64" s="87" t="s">
        <v>20180</v>
      </c>
      <c r="R64" s="87" t="s">
        <v>36</v>
      </c>
      <c r="S64" s="87" t="s">
        <v>2357</v>
      </c>
      <c r="T64" s="103" t="s">
        <v>16714</v>
      </c>
      <c r="U64" s="88">
        <v>44941</v>
      </c>
      <c r="V64" s="87" t="s">
        <v>38</v>
      </c>
      <c r="W64" s="87">
        <v>2012</v>
      </c>
      <c r="X64" s="119" t="s">
        <v>26020</v>
      </c>
      <c r="Y64" s="89" t="s">
        <v>27117</v>
      </c>
    </row>
    <row r="65" spans="1:119" ht="21" customHeight="1" x14ac:dyDescent="0.3">
      <c r="A65" s="86">
        <v>505076080</v>
      </c>
      <c r="B65" s="86">
        <v>400121</v>
      </c>
      <c r="C65" s="87" t="s">
        <v>16756</v>
      </c>
      <c r="D65" s="87" t="s">
        <v>2350</v>
      </c>
      <c r="E65" s="86">
        <v>1597</v>
      </c>
      <c r="F65" s="87" t="s">
        <v>16757</v>
      </c>
      <c r="G65" s="87" t="s">
        <v>56</v>
      </c>
      <c r="H65" s="87" t="s">
        <v>2352</v>
      </c>
      <c r="I65" s="87" t="s">
        <v>2353</v>
      </c>
      <c r="J65" s="87">
        <v>777.48</v>
      </c>
      <c r="K65" s="87"/>
      <c r="L65" s="87">
        <v>952.29</v>
      </c>
      <c r="M65" s="88">
        <v>41950</v>
      </c>
      <c r="N65" s="87"/>
      <c r="O65" s="88"/>
      <c r="P65" s="87"/>
      <c r="Q65" s="87" t="s">
        <v>20349</v>
      </c>
      <c r="R65" s="87" t="s">
        <v>36</v>
      </c>
      <c r="S65" s="87" t="s">
        <v>2357</v>
      </c>
      <c r="T65" s="103" t="s">
        <v>16714</v>
      </c>
      <c r="U65" s="88">
        <v>45303</v>
      </c>
      <c r="V65" s="87" t="s">
        <v>38</v>
      </c>
      <c r="W65" s="87">
        <v>2012</v>
      </c>
      <c r="X65" s="119" t="s">
        <v>26020</v>
      </c>
      <c r="Y65" s="89" t="s">
        <v>28023</v>
      </c>
    </row>
    <row r="66" spans="1:119" s="183" customFormat="1" ht="21" customHeight="1" x14ac:dyDescent="0.3">
      <c r="A66" s="134">
        <v>501315055</v>
      </c>
      <c r="B66" s="134">
        <v>400933</v>
      </c>
      <c r="C66" s="116" t="s">
        <v>18523</v>
      </c>
      <c r="D66" s="116" t="s">
        <v>2350</v>
      </c>
      <c r="E66" s="134">
        <v>1271</v>
      </c>
      <c r="F66" s="116" t="s">
        <v>18524</v>
      </c>
      <c r="G66" s="116" t="s">
        <v>30</v>
      </c>
      <c r="H66" s="116" t="s">
        <v>20177</v>
      </c>
      <c r="I66" s="116" t="s">
        <v>201</v>
      </c>
      <c r="J66" s="116">
        <v>134.41999999999999</v>
      </c>
      <c r="K66" s="116"/>
      <c r="L66" s="116">
        <v>143.72999999999999</v>
      </c>
      <c r="M66" s="181">
        <v>41443</v>
      </c>
      <c r="N66" s="116"/>
      <c r="O66" s="181"/>
      <c r="P66" s="116"/>
      <c r="Q66" s="116" t="s">
        <v>16174</v>
      </c>
      <c r="R66" s="116" t="s">
        <v>36</v>
      </c>
      <c r="S66" s="116" t="s">
        <v>2357</v>
      </c>
      <c r="T66" s="269" t="s">
        <v>16736</v>
      </c>
      <c r="U66" s="181">
        <v>45282</v>
      </c>
      <c r="V66" s="116" t="s">
        <v>38</v>
      </c>
      <c r="W66" s="116">
        <v>2012</v>
      </c>
      <c r="X66" s="392" t="s">
        <v>26020</v>
      </c>
      <c r="Y66" s="182" t="s">
        <v>27970</v>
      </c>
    </row>
    <row r="67" spans="1:119" ht="21" customHeight="1" x14ac:dyDescent="0.3">
      <c r="A67" s="86">
        <v>501576304</v>
      </c>
      <c r="B67" s="86">
        <v>409514</v>
      </c>
      <c r="C67" s="87" t="s">
        <v>16789</v>
      </c>
      <c r="D67" s="87" t="s">
        <v>2350</v>
      </c>
      <c r="E67" s="86">
        <v>948</v>
      </c>
      <c r="F67" s="87" t="s">
        <v>16790</v>
      </c>
      <c r="G67" s="87" t="s">
        <v>41</v>
      </c>
      <c r="H67" s="87" t="s">
        <v>22362</v>
      </c>
      <c r="I67" s="87" t="s">
        <v>2043</v>
      </c>
      <c r="J67" s="87">
        <v>183.02</v>
      </c>
      <c r="K67" s="87"/>
      <c r="L67" s="87">
        <v>217.16</v>
      </c>
      <c r="M67" s="88">
        <v>41108</v>
      </c>
      <c r="N67" s="87"/>
      <c r="O67" s="88"/>
      <c r="P67" s="87"/>
      <c r="Q67" s="87" t="s">
        <v>2939</v>
      </c>
      <c r="R67" s="87" t="s">
        <v>36</v>
      </c>
      <c r="S67" s="87" t="s">
        <v>2357</v>
      </c>
      <c r="T67" s="103" t="s">
        <v>16701</v>
      </c>
      <c r="U67" s="88">
        <v>45317</v>
      </c>
      <c r="V67" s="87" t="s">
        <v>38</v>
      </c>
      <c r="W67" s="87">
        <v>2012</v>
      </c>
      <c r="X67" s="119" t="s">
        <v>26020</v>
      </c>
      <c r="Y67" s="89" t="s">
        <v>25313</v>
      </c>
    </row>
    <row r="68" spans="1:119" s="183" customFormat="1" ht="21" customHeight="1" x14ac:dyDescent="0.3">
      <c r="A68" s="86">
        <v>501576304</v>
      </c>
      <c r="B68" s="86">
        <v>529273</v>
      </c>
      <c r="C68" s="87" t="s">
        <v>16789</v>
      </c>
      <c r="D68" s="87" t="s">
        <v>2350</v>
      </c>
      <c r="E68" s="86">
        <v>948</v>
      </c>
      <c r="F68" s="87" t="s">
        <v>16790</v>
      </c>
      <c r="G68" s="87" t="s">
        <v>41</v>
      </c>
      <c r="H68" s="87" t="s">
        <v>22362</v>
      </c>
      <c r="I68" s="87" t="s">
        <v>2043</v>
      </c>
      <c r="J68" s="87">
        <v>26.08</v>
      </c>
      <c r="K68" s="87"/>
      <c r="L68" s="87">
        <v>217.76</v>
      </c>
      <c r="M68" s="88">
        <v>41108</v>
      </c>
      <c r="N68" s="87">
        <v>0</v>
      </c>
      <c r="O68" s="88"/>
      <c r="P68" s="87"/>
      <c r="Q68" s="87" t="s">
        <v>2939</v>
      </c>
      <c r="R68" s="87" t="s">
        <v>36</v>
      </c>
      <c r="S68" s="87" t="s">
        <v>2357</v>
      </c>
      <c r="T68" s="103" t="s">
        <v>16701</v>
      </c>
      <c r="U68" s="88">
        <v>45317</v>
      </c>
      <c r="V68" s="87" t="s">
        <v>38</v>
      </c>
      <c r="W68" s="87">
        <v>2012</v>
      </c>
      <c r="X68" s="119" t="s">
        <v>26020</v>
      </c>
      <c r="Y68" s="89" t="s">
        <v>28084</v>
      </c>
      <c r="Z68" s="90"/>
      <c r="AA68" s="90"/>
      <c r="AB68" s="90"/>
      <c r="AC68" s="90"/>
      <c r="AD68" s="90"/>
      <c r="AE68" s="90"/>
      <c r="AF68" s="90"/>
      <c r="AG68" s="90"/>
      <c r="AH68" s="90"/>
      <c r="AI68" s="90"/>
      <c r="AJ68" s="90"/>
      <c r="AK68" s="90"/>
      <c r="AL68" s="90"/>
      <c r="AM68" s="90"/>
      <c r="AN68" s="90"/>
      <c r="AO68" s="90"/>
      <c r="AP68" s="90"/>
      <c r="AQ68" s="90"/>
      <c r="AR68" s="90"/>
      <c r="AS68" s="90"/>
      <c r="AT68" s="90"/>
      <c r="AU68" s="90"/>
      <c r="AV68" s="90"/>
      <c r="AW68" s="90"/>
      <c r="AX68" s="90"/>
      <c r="AY68" s="90"/>
      <c r="AZ68" s="90"/>
      <c r="BA68" s="90"/>
      <c r="BB68" s="90"/>
      <c r="BC68" s="90"/>
      <c r="BD68" s="90"/>
      <c r="BE68" s="90"/>
      <c r="BF68" s="90"/>
      <c r="BG68" s="90"/>
      <c r="BH68" s="90"/>
      <c r="BI68" s="90"/>
      <c r="BJ68" s="90"/>
      <c r="BK68" s="90"/>
      <c r="BL68" s="90"/>
      <c r="BM68" s="90"/>
      <c r="BN68" s="90"/>
      <c r="BO68" s="90"/>
      <c r="BP68" s="90"/>
      <c r="BQ68" s="90"/>
      <c r="BR68" s="90"/>
      <c r="BS68" s="90"/>
      <c r="BT68" s="90"/>
      <c r="BU68" s="90"/>
      <c r="BV68" s="90"/>
      <c r="BW68" s="90"/>
      <c r="BX68" s="90"/>
      <c r="BY68" s="90"/>
      <c r="BZ68" s="90"/>
      <c r="CA68" s="90"/>
      <c r="CB68" s="90"/>
      <c r="CC68" s="90"/>
      <c r="CD68" s="90"/>
      <c r="CE68" s="90"/>
      <c r="CF68" s="90"/>
      <c r="CG68" s="90"/>
      <c r="CH68" s="90"/>
      <c r="CI68" s="90"/>
      <c r="CJ68" s="90"/>
      <c r="CK68" s="90"/>
      <c r="CL68" s="90"/>
      <c r="CM68" s="90"/>
      <c r="CN68" s="90"/>
      <c r="CO68" s="90"/>
      <c r="CP68" s="90"/>
      <c r="CQ68" s="90"/>
      <c r="CR68" s="90"/>
      <c r="CS68" s="90"/>
      <c r="CT68" s="90"/>
      <c r="CU68" s="90"/>
      <c r="CV68" s="90"/>
      <c r="CW68" s="90"/>
      <c r="CX68" s="90"/>
      <c r="CY68" s="90"/>
      <c r="CZ68" s="90"/>
      <c r="DA68" s="90"/>
      <c r="DB68" s="90"/>
      <c r="DC68" s="90"/>
      <c r="DD68" s="90"/>
      <c r="DE68" s="90"/>
      <c r="DF68" s="90"/>
      <c r="DG68" s="90"/>
      <c r="DH68" s="90"/>
      <c r="DI68" s="90"/>
      <c r="DJ68" s="90"/>
      <c r="DK68" s="90"/>
      <c r="DL68" s="90"/>
      <c r="DM68" s="90"/>
      <c r="DN68" s="90"/>
      <c r="DO68" s="90"/>
    </row>
    <row r="69" spans="1:119" ht="21" customHeight="1" x14ac:dyDescent="0.3">
      <c r="A69" s="86">
        <v>500062137</v>
      </c>
      <c r="B69" s="86">
        <v>416139</v>
      </c>
      <c r="C69" s="87" t="s">
        <v>18583</v>
      </c>
      <c r="D69" s="87" t="s">
        <v>2350</v>
      </c>
      <c r="E69" s="86">
        <v>1040</v>
      </c>
      <c r="F69" s="87" t="s">
        <v>18584</v>
      </c>
      <c r="G69" s="87" t="s">
        <v>30</v>
      </c>
      <c r="H69" s="87" t="s">
        <v>19922</v>
      </c>
      <c r="I69" s="87" t="s">
        <v>2384</v>
      </c>
      <c r="J69" s="419">
        <v>26.32</v>
      </c>
      <c r="K69" s="87"/>
      <c r="L69" s="87">
        <v>26.98</v>
      </c>
      <c r="M69" s="88">
        <v>41213</v>
      </c>
      <c r="N69" s="87"/>
      <c r="O69" s="88"/>
      <c r="P69" s="87"/>
      <c r="Q69" s="87" t="s">
        <v>16110</v>
      </c>
      <c r="R69" s="87" t="s">
        <v>36</v>
      </c>
      <c r="S69" s="87" t="s">
        <v>2357</v>
      </c>
      <c r="T69" s="103" t="s">
        <v>16736</v>
      </c>
      <c r="U69" s="88">
        <v>45238</v>
      </c>
      <c r="V69" s="87" t="s">
        <v>38</v>
      </c>
      <c r="W69" s="87">
        <v>2012</v>
      </c>
      <c r="X69" s="119" t="s">
        <v>26020</v>
      </c>
      <c r="Y69" s="89" t="s">
        <v>27823</v>
      </c>
    </row>
    <row r="70" spans="1:119" ht="21" customHeight="1" x14ac:dyDescent="0.3">
      <c r="A70" s="86">
        <v>156866560</v>
      </c>
      <c r="B70" s="86">
        <v>419088</v>
      </c>
      <c r="C70" s="87" t="s">
        <v>26003</v>
      </c>
      <c r="D70" s="87" t="s">
        <v>48</v>
      </c>
      <c r="E70" s="86">
        <v>365</v>
      </c>
      <c r="F70" s="87" t="s">
        <v>17482</v>
      </c>
      <c r="G70" s="87" t="s">
        <v>30</v>
      </c>
      <c r="H70" s="87" t="s">
        <v>2354</v>
      </c>
      <c r="I70" s="87" t="s">
        <v>2384</v>
      </c>
      <c r="J70" s="87">
        <v>687.73</v>
      </c>
      <c r="K70" s="87"/>
      <c r="L70" s="87">
        <v>1785</v>
      </c>
      <c r="M70" s="88">
        <v>41166</v>
      </c>
      <c r="N70" s="87">
        <v>6.78</v>
      </c>
      <c r="O70" s="88">
        <v>44615</v>
      </c>
      <c r="P70" s="87"/>
      <c r="Q70" s="87" t="s">
        <v>2945</v>
      </c>
      <c r="R70" s="87" t="s">
        <v>36</v>
      </c>
      <c r="S70" s="87" t="s">
        <v>37</v>
      </c>
      <c r="T70" s="103" t="s">
        <v>27170</v>
      </c>
      <c r="U70" s="88">
        <v>45320</v>
      </c>
      <c r="V70" s="87" t="s">
        <v>38</v>
      </c>
      <c r="W70" s="87">
        <v>2012</v>
      </c>
      <c r="X70" s="119" t="s">
        <v>26020</v>
      </c>
      <c r="Y70" s="89" t="s">
        <v>28088</v>
      </c>
    </row>
    <row r="71" spans="1:119" ht="21" customHeight="1" x14ac:dyDescent="0.3">
      <c r="A71" s="86">
        <v>502934840</v>
      </c>
      <c r="B71" s="86">
        <v>422893</v>
      </c>
      <c r="C71" s="87" t="s">
        <v>18610</v>
      </c>
      <c r="D71" s="87" t="s">
        <v>2350</v>
      </c>
      <c r="E71" s="86">
        <v>856</v>
      </c>
      <c r="F71" s="87" t="s">
        <v>18611</v>
      </c>
      <c r="G71" s="87" t="s">
        <v>41</v>
      </c>
      <c r="H71" s="87" t="s">
        <v>2354</v>
      </c>
      <c r="I71" s="87" t="s">
        <v>2355</v>
      </c>
      <c r="J71" s="87">
        <v>1022.42</v>
      </c>
      <c r="K71" s="87"/>
      <c r="L71" s="87">
        <v>1048.78</v>
      </c>
      <c r="M71" s="88">
        <v>41031</v>
      </c>
      <c r="N71" s="87">
        <v>0</v>
      </c>
      <c r="O71" s="88"/>
      <c r="P71" s="87"/>
      <c r="Q71" s="87" t="s">
        <v>18520</v>
      </c>
      <c r="R71" s="87" t="s">
        <v>36</v>
      </c>
      <c r="S71" s="87" t="s">
        <v>37</v>
      </c>
      <c r="T71" s="103" t="s">
        <v>27170</v>
      </c>
      <c r="U71" s="88">
        <v>45356</v>
      </c>
      <c r="V71" s="87" t="s">
        <v>38</v>
      </c>
      <c r="W71" s="87">
        <v>2012</v>
      </c>
      <c r="X71" s="119" t="s">
        <v>26020</v>
      </c>
      <c r="Y71" s="89" t="s">
        <v>28266</v>
      </c>
    </row>
    <row r="72" spans="1:119" ht="21" customHeight="1" x14ac:dyDescent="0.3">
      <c r="A72" s="86">
        <v>501669205</v>
      </c>
      <c r="B72" s="86">
        <v>425365</v>
      </c>
      <c r="C72" s="87" t="s">
        <v>2396</v>
      </c>
      <c r="D72" s="87" t="s">
        <v>48</v>
      </c>
      <c r="E72" s="86">
        <v>2788</v>
      </c>
      <c r="F72" s="87" t="s">
        <v>16824</v>
      </c>
      <c r="G72" s="87" t="s">
        <v>56</v>
      </c>
      <c r="H72" s="87" t="s">
        <v>2354</v>
      </c>
      <c r="I72" s="87" t="s">
        <v>32</v>
      </c>
      <c r="J72" s="87">
        <v>2319.06</v>
      </c>
      <c r="K72" s="87"/>
      <c r="L72" s="87">
        <v>3187.68</v>
      </c>
      <c r="M72" s="88">
        <v>41684</v>
      </c>
      <c r="N72" s="87"/>
      <c r="O72" s="88"/>
      <c r="P72" s="87"/>
      <c r="Q72" s="87" t="s">
        <v>16872</v>
      </c>
      <c r="R72" s="87" t="s">
        <v>36</v>
      </c>
      <c r="S72" s="87" t="s">
        <v>2357</v>
      </c>
      <c r="T72" s="103" t="s">
        <v>16701</v>
      </c>
      <c r="U72" s="88">
        <v>45202</v>
      </c>
      <c r="V72" s="87" t="s">
        <v>38</v>
      </c>
      <c r="W72" s="87">
        <v>2012</v>
      </c>
      <c r="X72" s="119" t="s">
        <v>26020</v>
      </c>
      <c r="Y72" s="89" t="s">
        <v>27710</v>
      </c>
    </row>
    <row r="73" spans="1:119" ht="21" customHeight="1" x14ac:dyDescent="0.3">
      <c r="A73" s="86">
        <v>502503394</v>
      </c>
      <c r="B73" s="86">
        <v>425494</v>
      </c>
      <c r="C73" s="87" t="s">
        <v>2594</v>
      </c>
      <c r="D73" s="87" t="s">
        <v>2350</v>
      </c>
      <c r="E73" s="86">
        <v>1071</v>
      </c>
      <c r="F73" s="87" t="s">
        <v>17501</v>
      </c>
      <c r="G73" s="87" t="s">
        <v>41</v>
      </c>
      <c r="H73" s="87" t="s">
        <v>2354</v>
      </c>
      <c r="I73" s="87" t="s">
        <v>2355</v>
      </c>
      <c r="J73" s="87">
        <v>435.77</v>
      </c>
      <c r="K73" s="87"/>
      <c r="L73" s="87">
        <v>525.48</v>
      </c>
      <c r="M73" s="88">
        <v>41239</v>
      </c>
      <c r="N73" s="87"/>
      <c r="O73" s="88"/>
      <c r="P73" s="87"/>
      <c r="Q73" s="87" t="s">
        <v>18204</v>
      </c>
      <c r="R73" s="87" t="s">
        <v>36</v>
      </c>
      <c r="S73" s="87" t="s">
        <v>2357</v>
      </c>
      <c r="T73" s="103" t="s">
        <v>16701</v>
      </c>
      <c r="U73" s="88">
        <v>45222</v>
      </c>
      <c r="V73" s="87" t="s">
        <v>38</v>
      </c>
      <c r="W73" s="87">
        <v>2012</v>
      </c>
      <c r="X73" s="119" t="s">
        <v>26020</v>
      </c>
      <c r="Y73" s="89" t="s">
        <v>27780</v>
      </c>
    </row>
    <row r="74" spans="1:119" ht="21" customHeight="1" x14ac:dyDescent="0.3">
      <c r="A74" s="86">
        <v>503875627</v>
      </c>
      <c r="B74" s="86">
        <v>427315</v>
      </c>
      <c r="C74" s="87" t="s">
        <v>18642</v>
      </c>
      <c r="D74" s="87" t="s">
        <v>2350</v>
      </c>
      <c r="E74" s="86">
        <v>975</v>
      </c>
      <c r="F74" s="87" t="s">
        <v>18643</v>
      </c>
      <c r="G74" s="87" t="s">
        <v>41</v>
      </c>
      <c r="H74" s="87" t="s">
        <v>2352</v>
      </c>
      <c r="I74" s="87" t="s">
        <v>2353</v>
      </c>
      <c r="J74" s="87">
        <v>865.13</v>
      </c>
      <c r="K74" s="87"/>
      <c r="L74" s="87">
        <v>908.17</v>
      </c>
      <c r="M74" s="88">
        <v>41137</v>
      </c>
      <c r="N74" s="87"/>
      <c r="O74" s="88"/>
      <c r="P74" s="87"/>
      <c r="Q74" s="87" t="s">
        <v>16156</v>
      </c>
      <c r="R74" s="87" t="s">
        <v>36</v>
      </c>
      <c r="S74" s="87" t="s">
        <v>2357</v>
      </c>
      <c r="T74" s="103" t="s">
        <v>16714</v>
      </c>
      <c r="U74" s="88">
        <v>45201</v>
      </c>
      <c r="V74" s="87" t="s">
        <v>38</v>
      </c>
      <c r="W74" s="87">
        <v>2012</v>
      </c>
      <c r="X74" s="119" t="s">
        <v>26020</v>
      </c>
      <c r="Y74" s="89" t="s">
        <v>27708</v>
      </c>
    </row>
    <row r="75" spans="1:119" ht="21" customHeight="1" x14ac:dyDescent="0.3">
      <c r="A75" s="86">
        <v>503354228</v>
      </c>
      <c r="B75" s="86">
        <v>429446</v>
      </c>
      <c r="C75" s="87" t="s">
        <v>18659</v>
      </c>
      <c r="D75" s="87" t="s">
        <v>2350</v>
      </c>
      <c r="E75" s="86">
        <v>1050</v>
      </c>
      <c r="F75" s="87" t="s">
        <v>18660</v>
      </c>
      <c r="G75" s="87" t="s">
        <v>41</v>
      </c>
      <c r="H75" s="87" t="s">
        <v>16678</v>
      </c>
      <c r="I75" s="87" t="s">
        <v>78</v>
      </c>
      <c r="J75" s="87">
        <v>1998.9</v>
      </c>
      <c r="K75" s="87"/>
      <c r="L75" s="87">
        <v>2092.67</v>
      </c>
      <c r="M75" s="88">
        <v>41226</v>
      </c>
      <c r="N75" s="87">
        <v>248.18</v>
      </c>
      <c r="O75" s="88">
        <v>45279</v>
      </c>
      <c r="P75" s="87"/>
      <c r="Q75" s="87" t="s">
        <v>17446</v>
      </c>
      <c r="R75" s="87" t="s">
        <v>36</v>
      </c>
      <c r="S75" s="87" t="s">
        <v>2357</v>
      </c>
      <c r="T75" s="103" t="s">
        <v>16714</v>
      </c>
      <c r="U75" s="88">
        <v>45329</v>
      </c>
      <c r="V75" s="87" t="s">
        <v>38</v>
      </c>
      <c r="W75" s="87">
        <v>2012</v>
      </c>
      <c r="X75" s="119" t="s">
        <v>26020</v>
      </c>
      <c r="Y75" s="89" t="s">
        <v>28161</v>
      </c>
    </row>
    <row r="76" spans="1:119" ht="21" customHeight="1" x14ac:dyDescent="0.3">
      <c r="A76" s="86">
        <v>504222333</v>
      </c>
      <c r="B76" s="86">
        <v>430505</v>
      </c>
      <c r="C76" s="87" t="s">
        <v>2403</v>
      </c>
      <c r="D76" s="87" t="s">
        <v>2350</v>
      </c>
      <c r="E76" s="86">
        <v>1045</v>
      </c>
      <c r="F76" s="87" t="s">
        <v>16853</v>
      </c>
      <c r="G76" s="87" t="s">
        <v>41</v>
      </c>
      <c r="H76" s="87" t="s">
        <v>2352</v>
      </c>
      <c r="I76" s="87" t="s">
        <v>2353</v>
      </c>
      <c r="J76" s="87">
        <v>1778.71</v>
      </c>
      <c r="K76" s="87"/>
      <c r="L76" s="87">
        <v>3572.39</v>
      </c>
      <c r="M76" s="88">
        <v>41849</v>
      </c>
      <c r="N76" s="87"/>
      <c r="O76" s="88"/>
      <c r="P76" s="87"/>
      <c r="Q76" s="87" t="s">
        <v>2939</v>
      </c>
      <c r="R76" s="87" t="s">
        <v>36</v>
      </c>
      <c r="S76" s="87" t="s">
        <v>2357</v>
      </c>
      <c r="T76" s="103" t="s">
        <v>27692</v>
      </c>
      <c r="U76" s="88">
        <v>45369</v>
      </c>
      <c r="V76" s="87" t="s">
        <v>38</v>
      </c>
      <c r="W76" s="87">
        <v>2012</v>
      </c>
      <c r="X76" s="119" t="s">
        <v>26020</v>
      </c>
      <c r="Y76" s="89" t="s">
        <v>23267</v>
      </c>
    </row>
    <row r="77" spans="1:119" ht="21" customHeight="1" x14ac:dyDescent="0.3">
      <c r="A77" s="86">
        <v>504222333</v>
      </c>
      <c r="B77" s="86">
        <v>474310</v>
      </c>
      <c r="C77" s="87" t="s">
        <v>2403</v>
      </c>
      <c r="D77" s="87" t="s">
        <v>2350</v>
      </c>
      <c r="E77" s="86">
        <v>1045</v>
      </c>
      <c r="F77" s="87" t="s">
        <v>16853</v>
      </c>
      <c r="G77" s="87" t="s">
        <v>41</v>
      </c>
      <c r="H77" s="87" t="s">
        <v>2352</v>
      </c>
      <c r="I77" s="87" t="s">
        <v>2353</v>
      </c>
      <c r="J77" s="87">
        <v>1267.97</v>
      </c>
      <c r="K77" s="87"/>
      <c r="L77" s="87">
        <v>3572.39</v>
      </c>
      <c r="M77" s="88">
        <v>41849</v>
      </c>
      <c r="N77" s="87"/>
      <c r="O77" s="88"/>
      <c r="P77" s="87"/>
      <c r="Q77" s="87" t="s">
        <v>2939</v>
      </c>
      <c r="R77" s="87" t="s">
        <v>36</v>
      </c>
      <c r="S77" s="87" t="s">
        <v>2357</v>
      </c>
      <c r="T77" s="103" t="s">
        <v>27692</v>
      </c>
      <c r="U77" s="88">
        <v>45369</v>
      </c>
      <c r="V77" s="87" t="s">
        <v>38</v>
      </c>
      <c r="W77" s="87">
        <v>2012</v>
      </c>
      <c r="X77" s="119" t="s">
        <v>26020</v>
      </c>
      <c r="Y77" s="89" t="s">
        <v>28334</v>
      </c>
    </row>
    <row r="78" spans="1:119" ht="21" customHeight="1" x14ac:dyDescent="0.3">
      <c r="A78" s="86">
        <v>502930004</v>
      </c>
      <c r="B78" s="86">
        <v>449200</v>
      </c>
      <c r="C78" s="87" t="s">
        <v>17912</v>
      </c>
      <c r="D78" s="87" t="s">
        <v>2350</v>
      </c>
      <c r="E78" s="86">
        <v>1092</v>
      </c>
      <c r="F78" s="87" t="s">
        <v>17913</v>
      </c>
      <c r="G78" s="87" t="s">
        <v>41</v>
      </c>
      <c r="H78" s="87" t="s">
        <v>19918</v>
      </c>
      <c r="I78" s="87" t="s">
        <v>78</v>
      </c>
      <c r="J78" s="87">
        <v>18962.419999999998</v>
      </c>
      <c r="K78" s="87"/>
      <c r="L78" s="87">
        <v>20670.330000000002</v>
      </c>
      <c r="M78" s="88">
        <v>41264</v>
      </c>
      <c r="N78" s="87">
        <v>0</v>
      </c>
      <c r="O78" s="88"/>
      <c r="P78" s="87"/>
      <c r="Q78" s="87" t="s">
        <v>16127</v>
      </c>
      <c r="R78" s="87" t="s">
        <v>36</v>
      </c>
      <c r="S78" s="87" t="s">
        <v>2357</v>
      </c>
      <c r="T78" s="103" t="s">
        <v>16701</v>
      </c>
      <c r="U78" s="88">
        <v>45247</v>
      </c>
      <c r="V78" s="87" t="s">
        <v>38</v>
      </c>
      <c r="W78" s="87">
        <v>2012</v>
      </c>
      <c r="X78" s="119" t="s">
        <v>26020</v>
      </c>
      <c r="Y78" s="89" t="s">
        <v>27858</v>
      </c>
    </row>
    <row r="79" spans="1:119" ht="21" customHeight="1" x14ac:dyDescent="0.3">
      <c r="A79" s="86">
        <v>500236909</v>
      </c>
      <c r="B79" s="86">
        <v>449500</v>
      </c>
      <c r="C79" s="87" t="s">
        <v>18711</v>
      </c>
      <c r="D79" s="87" t="s">
        <v>2350</v>
      </c>
      <c r="E79" s="86">
        <v>1128</v>
      </c>
      <c r="F79" s="87" t="s">
        <v>18712</v>
      </c>
      <c r="G79" s="87" t="s">
        <v>134</v>
      </c>
      <c r="H79" s="87" t="s">
        <v>2352</v>
      </c>
      <c r="I79" s="87" t="s">
        <v>2353</v>
      </c>
      <c r="J79" s="87">
        <v>110.45</v>
      </c>
      <c r="K79" s="87"/>
      <c r="L79" s="87">
        <v>144.62</v>
      </c>
      <c r="M79" s="88">
        <v>41290</v>
      </c>
      <c r="N79" s="87"/>
      <c r="O79" s="88"/>
      <c r="P79" s="87"/>
      <c r="Q79" s="87" t="s">
        <v>16127</v>
      </c>
      <c r="R79" s="87" t="s">
        <v>36</v>
      </c>
      <c r="S79" s="87" t="s">
        <v>2357</v>
      </c>
      <c r="T79" s="103" t="s">
        <v>16701</v>
      </c>
      <c r="U79" s="88">
        <v>45121</v>
      </c>
      <c r="V79" s="87" t="s">
        <v>38</v>
      </c>
      <c r="W79" s="87">
        <v>2012</v>
      </c>
      <c r="X79" s="119" t="s">
        <v>26020</v>
      </c>
      <c r="Y79" s="89" t="s">
        <v>27556</v>
      </c>
    </row>
    <row r="80" spans="1:119" ht="21" customHeight="1" x14ac:dyDescent="0.3">
      <c r="A80" s="86">
        <v>504680641</v>
      </c>
      <c r="B80" s="86">
        <v>454016</v>
      </c>
      <c r="C80" s="87" t="s">
        <v>18715</v>
      </c>
      <c r="D80" s="87" t="s">
        <v>2350</v>
      </c>
      <c r="E80" s="86">
        <v>928</v>
      </c>
      <c r="F80" s="87" t="s">
        <v>18716</v>
      </c>
      <c r="G80" s="87" t="s">
        <v>56</v>
      </c>
      <c r="H80" s="87" t="s">
        <v>16678</v>
      </c>
      <c r="I80" s="87" t="s">
        <v>78</v>
      </c>
      <c r="J80" s="419">
        <v>66.28</v>
      </c>
      <c r="K80" s="87"/>
      <c r="L80" s="87">
        <v>70.5</v>
      </c>
      <c r="M80" s="88">
        <v>41099</v>
      </c>
      <c r="N80" s="87">
        <v>1.66</v>
      </c>
      <c r="O80" s="88">
        <v>44756</v>
      </c>
      <c r="P80" s="87"/>
      <c r="Q80" s="87" t="s">
        <v>17586</v>
      </c>
      <c r="R80" s="87" t="s">
        <v>36</v>
      </c>
      <c r="S80" s="87" t="s">
        <v>2357</v>
      </c>
      <c r="T80" s="103" t="s">
        <v>16714</v>
      </c>
      <c r="U80" s="88">
        <v>44757</v>
      </c>
      <c r="V80" s="87" t="s">
        <v>38</v>
      </c>
      <c r="W80" s="87">
        <v>2012</v>
      </c>
      <c r="X80" s="119" t="s">
        <v>26020</v>
      </c>
      <c r="Y80" s="89" t="s">
        <v>26705</v>
      </c>
    </row>
    <row r="81" spans="1:25" ht="21" customHeight="1" x14ac:dyDescent="0.3">
      <c r="A81" s="86">
        <v>504680200</v>
      </c>
      <c r="B81" s="86">
        <v>459685</v>
      </c>
      <c r="C81" s="87" t="s">
        <v>2810</v>
      </c>
      <c r="D81" s="87" t="s">
        <v>28</v>
      </c>
      <c r="E81" s="86">
        <v>1746</v>
      </c>
      <c r="F81" s="87" t="s">
        <v>18736</v>
      </c>
      <c r="G81" s="87" t="s">
        <v>30</v>
      </c>
      <c r="H81" s="87" t="s">
        <v>16678</v>
      </c>
      <c r="I81" s="87" t="s">
        <v>78</v>
      </c>
      <c r="J81" s="87">
        <v>473.6</v>
      </c>
      <c r="K81" s="87"/>
      <c r="L81" s="87">
        <v>739.17</v>
      </c>
      <c r="M81" s="88">
        <v>41325</v>
      </c>
      <c r="N81" s="87">
        <v>0</v>
      </c>
      <c r="O81" s="88"/>
      <c r="P81" s="87"/>
      <c r="Q81" s="87" t="s">
        <v>16174</v>
      </c>
      <c r="R81" s="87" t="s">
        <v>36</v>
      </c>
      <c r="S81" s="87" t="s">
        <v>37</v>
      </c>
      <c r="T81" s="103" t="s">
        <v>27170</v>
      </c>
      <c r="U81" s="88">
        <v>45378</v>
      </c>
      <c r="V81" s="87" t="s">
        <v>38</v>
      </c>
      <c r="W81" s="87">
        <v>2012</v>
      </c>
      <c r="X81" s="119" t="s">
        <v>26020</v>
      </c>
      <c r="Y81" s="89" t="s">
        <v>28446</v>
      </c>
    </row>
    <row r="82" spans="1:25" ht="21" customHeight="1" x14ac:dyDescent="0.3">
      <c r="A82" s="86">
        <v>501421246</v>
      </c>
      <c r="B82" s="86">
        <v>461085</v>
      </c>
      <c r="C82" s="87" t="s">
        <v>18745</v>
      </c>
      <c r="D82" s="87" t="s">
        <v>48</v>
      </c>
      <c r="E82" s="86">
        <v>2808</v>
      </c>
      <c r="F82" s="87" t="s">
        <v>18746</v>
      </c>
      <c r="G82" s="87" t="s">
        <v>41</v>
      </c>
      <c r="H82" s="87" t="s">
        <v>2354</v>
      </c>
      <c r="I82" s="87" t="s">
        <v>2384</v>
      </c>
      <c r="J82" s="87">
        <v>1364.28</v>
      </c>
      <c r="K82" s="87"/>
      <c r="L82" s="87">
        <v>1612.58</v>
      </c>
      <c r="M82" s="88">
        <v>41325</v>
      </c>
      <c r="N82" s="87"/>
      <c r="O82" s="88"/>
      <c r="P82" s="87"/>
      <c r="Q82" s="87" t="s">
        <v>2939</v>
      </c>
      <c r="R82" s="87" t="s">
        <v>36</v>
      </c>
      <c r="S82" s="87" t="s">
        <v>2357</v>
      </c>
      <c r="T82" s="103" t="s">
        <v>16714</v>
      </c>
      <c r="U82" s="88">
        <v>44945</v>
      </c>
      <c r="V82" s="87" t="s">
        <v>38</v>
      </c>
      <c r="W82" s="87">
        <v>2012</v>
      </c>
      <c r="X82" s="119" t="s">
        <v>26020</v>
      </c>
      <c r="Y82" s="89" t="s">
        <v>27125</v>
      </c>
    </row>
    <row r="83" spans="1:25" ht="21" customHeight="1" x14ac:dyDescent="0.3">
      <c r="A83" s="86">
        <v>502763434</v>
      </c>
      <c r="B83" s="86">
        <v>469050</v>
      </c>
      <c r="C83" s="87" t="s">
        <v>18783</v>
      </c>
      <c r="D83" s="87" t="s">
        <v>2350</v>
      </c>
      <c r="E83" s="86">
        <v>998</v>
      </c>
      <c r="F83" s="87" t="s">
        <v>18784</v>
      </c>
      <c r="G83" s="87" t="s">
        <v>56</v>
      </c>
      <c r="H83" s="87" t="s">
        <v>16678</v>
      </c>
      <c r="I83" s="87" t="s">
        <v>78</v>
      </c>
      <c r="J83" s="87">
        <v>459.55</v>
      </c>
      <c r="K83" s="87"/>
      <c r="L83" s="87">
        <v>617.61</v>
      </c>
      <c r="M83" s="88">
        <v>41178</v>
      </c>
      <c r="N83" s="87"/>
      <c r="O83" s="88"/>
      <c r="P83" s="87"/>
      <c r="Q83" s="87" t="s">
        <v>17776</v>
      </c>
      <c r="R83" s="87" t="s">
        <v>36</v>
      </c>
      <c r="S83" s="87" t="s">
        <v>2357</v>
      </c>
      <c r="T83" s="103" t="s">
        <v>16736</v>
      </c>
      <c r="U83" s="88">
        <v>44553</v>
      </c>
      <c r="V83" s="87" t="s">
        <v>38</v>
      </c>
      <c r="W83" s="87">
        <v>2012</v>
      </c>
      <c r="X83" s="119" t="s">
        <v>26020</v>
      </c>
      <c r="Y83" s="89" t="s">
        <v>26156</v>
      </c>
    </row>
    <row r="84" spans="1:25" ht="21" customHeight="1" x14ac:dyDescent="0.3">
      <c r="A84" s="86">
        <v>506878694</v>
      </c>
      <c r="B84" s="86">
        <v>469264</v>
      </c>
      <c r="C84" s="87" t="s">
        <v>16937</v>
      </c>
      <c r="D84" s="87" t="s">
        <v>48</v>
      </c>
      <c r="E84" s="86">
        <v>2810</v>
      </c>
      <c r="F84" s="87" t="s">
        <v>16938</v>
      </c>
      <c r="G84" s="87" t="s">
        <v>134</v>
      </c>
      <c r="H84" s="87" t="s">
        <v>2352</v>
      </c>
      <c r="I84" s="87" t="s">
        <v>2353</v>
      </c>
      <c r="J84" s="87">
        <v>3918.28</v>
      </c>
      <c r="K84" s="87"/>
      <c r="L84" s="87">
        <v>4464.62</v>
      </c>
      <c r="M84" s="88">
        <v>41257</v>
      </c>
      <c r="N84" s="87">
        <v>71.39</v>
      </c>
      <c r="O84" s="88">
        <v>44599</v>
      </c>
      <c r="P84" s="87"/>
      <c r="Q84" s="87" t="s">
        <v>16939</v>
      </c>
      <c r="R84" s="87" t="s">
        <v>36</v>
      </c>
      <c r="S84" s="87" t="s">
        <v>2357</v>
      </c>
      <c r="T84" s="103" t="s">
        <v>16714</v>
      </c>
      <c r="U84" s="88">
        <v>44601</v>
      </c>
      <c r="V84" s="87" t="s">
        <v>38</v>
      </c>
      <c r="W84" s="87">
        <v>2012</v>
      </c>
      <c r="X84" s="119" t="s">
        <v>26020</v>
      </c>
      <c r="Y84" s="89" t="s">
        <v>26278</v>
      </c>
    </row>
    <row r="85" spans="1:25" ht="21" customHeight="1" x14ac:dyDescent="0.3">
      <c r="A85" s="86">
        <v>506232336</v>
      </c>
      <c r="B85" s="86">
        <v>478935</v>
      </c>
      <c r="C85" s="87" t="s">
        <v>17003</v>
      </c>
      <c r="D85" s="87" t="s">
        <v>2350</v>
      </c>
      <c r="E85" s="86">
        <v>1291</v>
      </c>
      <c r="F85" s="87" t="s">
        <v>17004</v>
      </c>
      <c r="G85" s="87" t="s">
        <v>41</v>
      </c>
      <c r="H85" s="87" t="s">
        <v>2352</v>
      </c>
      <c r="I85" s="87" t="s">
        <v>2353</v>
      </c>
      <c r="J85" s="87">
        <v>519.94000000000005</v>
      </c>
      <c r="K85" s="87"/>
      <c r="L85" s="87">
        <v>577.08000000000004</v>
      </c>
      <c r="M85" s="88">
        <v>41465</v>
      </c>
      <c r="N85" s="87"/>
      <c r="O85" s="88"/>
      <c r="P85" s="87"/>
      <c r="Q85" s="87" t="s">
        <v>16127</v>
      </c>
      <c r="R85" s="87" t="s">
        <v>36</v>
      </c>
      <c r="S85" s="87" t="s">
        <v>2357</v>
      </c>
      <c r="T85" s="103" t="s">
        <v>16714</v>
      </c>
      <c r="U85" s="88">
        <v>44844</v>
      </c>
      <c r="V85" s="87" t="s">
        <v>38</v>
      </c>
      <c r="W85" s="87">
        <v>2012</v>
      </c>
      <c r="X85" s="119" t="s">
        <v>26020</v>
      </c>
      <c r="Y85" s="89" t="s">
        <v>26966</v>
      </c>
    </row>
    <row r="86" spans="1:25" ht="21" customHeight="1" x14ac:dyDescent="0.3">
      <c r="A86" s="86">
        <v>500976490</v>
      </c>
      <c r="B86" s="86">
        <v>479102</v>
      </c>
      <c r="C86" s="87" t="s">
        <v>2828</v>
      </c>
      <c r="D86" s="87" t="s">
        <v>2350</v>
      </c>
      <c r="E86" s="86">
        <v>971</v>
      </c>
      <c r="F86" s="87" t="s">
        <v>18857</v>
      </c>
      <c r="G86" s="87" t="s">
        <v>56</v>
      </c>
      <c r="H86" s="87" t="s">
        <v>2352</v>
      </c>
      <c r="I86" s="87" t="s">
        <v>78</v>
      </c>
      <c r="J86" s="87">
        <v>1099.6199999999999</v>
      </c>
      <c r="K86" s="87"/>
      <c r="L86" s="87">
        <v>1251.48</v>
      </c>
      <c r="M86" s="88">
        <v>41460</v>
      </c>
      <c r="N86" s="87"/>
      <c r="O86" s="88"/>
      <c r="P86" s="87"/>
      <c r="Q86" s="87" t="s">
        <v>19953</v>
      </c>
      <c r="R86" s="87" t="s">
        <v>36</v>
      </c>
      <c r="S86" s="87" t="s">
        <v>2357</v>
      </c>
      <c r="T86" s="103" t="s">
        <v>16714</v>
      </c>
      <c r="U86" s="88">
        <v>44770</v>
      </c>
      <c r="V86" s="87" t="s">
        <v>38</v>
      </c>
      <c r="W86" s="87">
        <v>2012</v>
      </c>
      <c r="X86" s="119" t="s">
        <v>26020</v>
      </c>
      <c r="Y86" s="89" t="s">
        <v>26733</v>
      </c>
    </row>
    <row r="87" spans="1:25" s="183" customFormat="1" ht="21" customHeight="1" x14ac:dyDescent="0.3">
      <c r="A87" s="134">
        <v>501868895</v>
      </c>
      <c r="B87" s="134">
        <v>501121</v>
      </c>
      <c r="C87" s="116" t="s">
        <v>17039</v>
      </c>
      <c r="D87" s="116" t="s">
        <v>2350</v>
      </c>
      <c r="E87" s="134">
        <v>1141</v>
      </c>
      <c r="F87" s="116" t="s">
        <v>17040</v>
      </c>
      <c r="G87" s="116" t="s">
        <v>56</v>
      </c>
      <c r="H87" s="116" t="s">
        <v>2352</v>
      </c>
      <c r="I87" s="116" t="s">
        <v>2373</v>
      </c>
      <c r="J87" s="116">
        <v>1807.37</v>
      </c>
      <c r="K87" s="116"/>
      <c r="L87" s="116">
        <v>1939.49</v>
      </c>
      <c r="M87" s="181">
        <v>41316</v>
      </c>
      <c r="N87" s="116">
        <v>677.8</v>
      </c>
      <c r="O87" s="181">
        <v>42727</v>
      </c>
      <c r="P87" s="116"/>
      <c r="Q87" s="116" t="s">
        <v>16817</v>
      </c>
      <c r="R87" s="116" t="s">
        <v>36</v>
      </c>
      <c r="S87" s="116" t="s">
        <v>2356</v>
      </c>
      <c r="T87" s="269" t="s">
        <v>16729</v>
      </c>
      <c r="U87" s="181">
        <v>43132</v>
      </c>
      <c r="V87" s="116" t="s">
        <v>38</v>
      </c>
      <c r="W87" s="116">
        <v>2012</v>
      </c>
      <c r="X87" s="392" t="s">
        <v>26020</v>
      </c>
      <c r="Y87" s="182" t="s">
        <v>22620</v>
      </c>
    </row>
    <row r="88" spans="1:25" ht="21" customHeight="1" x14ac:dyDescent="0.3">
      <c r="A88" s="86">
        <v>166922269</v>
      </c>
      <c r="B88" s="86">
        <v>507592</v>
      </c>
      <c r="C88" s="87" t="s">
        <v>18959</v>
      </c>
      <c r="D88" s="87" t="s">
        <v>48</v>
      </c>
      <c r="E88" s="86">
        <v>2361</v>
      </c>
      <c r="F88" s="87" t="s">
        <v>18960</v>
      </c>
      <c r="G88" s="87" t="s">
        <v>41</v>
      </c>
      <c r="H88" s="87" t="s">
        <v>2369</v>
      </c>
      <c r="I88" s="87" t="s">
        <v>2370</v>
      </c>
      <c r="J88" s="87">
        <v>2209.48</v>
      </c>
      <c r="K88" s="87">
        <v>0</v>
      </c>
      <c r="L88" s="87">
        <v>3999.98</v>
      </c>
      <c r="M88" s="88">
        <v>41270</v>
      </c>
      <c r="N88" s="87">
        <v>0</v>
      </c>
      <c r="O88" s="88" t="s">
        <v>34</v>
      </c>
      <c r="P88" s="87"/>
      <c r="Q88" s="87" t="s">
        <v>16832</v>
      </c>
      <c r="R88" s="87" t="s">
        <v>36</v>
      </c>
      <c r="S88" s="87" t="s">
        <v>2357</v>
      </c>
      <c r="T88" s="103" t="s">
        <v>16736</v>
      </c>
      <c r="U88" s="88">
        <v>45376</v>
      </c>
      <c r="V88" s="87" t="s">
        <v>38</v>
      </c>
      <c r="W88" s="87">
        <v>2012</v>
      </c>
      <c r="X88" s="119" t="s">
        <v>26020</v>
      </c>
      <c r="Y88" s="89" t="s">
        <v>28370</v>
      </c>
    </row>
    <row r="89" spans="1:25" ht="21" customHeight="1" x14ac:dyDescent="0.3">
      <c r="A89" s="86">
        <v>500204470</v>
      </c>
      <c r="B89" s="86">
        <v>508152</v>
      </c>
      <c r="C89" s="87" t="s">
        <v>18965</v>
      </c>
      <c r="D89" s="87" t="s">
        <v>2350</v>
      </c>
      <c r="E89" s="86">
        <v>1003</v>
      </c>
      <c r="F89" s="87" t="s">
        <v>18966</v>
      </c>
      <c r="G89" s="87" t="s">
        <v>30</v>
      </c>
      <c r="H89" s="87" t="s">
        <v>329</v>
      </c>
      <c r="I89" s="87" t="s">
        <v>270</v>
      </c>
      <c r="J89" s="87">
        <v>2497.64</v>
      </c>
      <c r="K89" s="87"/>
      <c r="L89" s="87">
        <v>2651.27</v>
      </c>
      <c r="M89" s="88">
        <v>41190</v>
      </c>
      <c r="N89" s="87"/>
      <c r="O89" s="88"/>
      <c r="P89" s="87"/>
      <c r="Q89" s="87" t="s">
        <v>19668</v>
      </c>
      <c r="R89" s="87" t="s">
        <v>36</v>
      </c>
      <c r="S89" s="87" t="s">
        <v>2357</v>
      </c>
      <c r="T89" s="103" t="s">
        <v>16736</v>
      </c>
      <c r="U89" s="88">
        <v>45278</v>
      </c>
      <c r="V89" s="87" t="s">
        <v>38</v>
      </c>
      <c r="W89" s="87">
        <v>2012</v>
      </c>
      <c r="X89" s="119" t="s">
        <v>26020</v>
      </c>
      <c r="Y89" s="89" t="s">
        <v>27948</v>
      </c>
    </row>
    <row r="90" spans="1:25" ht="21" customHeight="1" x14ac:dyDescent="0.3">
      <c r="A90" s="86">
        <v>502838817</v>
      </c>
      <c r="B90" s="86">
        <v>513843</v>
      </c>
      <c r="C90" s="87" t="s">
        <v>2843</v>
      </c>
      <c r="D90" s="87" t="s">
        <v>48</v>
      </c>
      <c r="E90" s="86">
        <v>2549</v>
      </c>
      <c r="F90" s="87" t="s">
        <v>18976</v>
      </c>
      <c r="G90" s="87" t="s">
        <v>56</v>
      </c>
      <c r="H90" s="87" t="s">
        <v>16678</v>
      </c>
      <c r="I90" s="87" t="s">
        <v>2370</v>
      </c>
      <c r="J90" s="87">
        <v>2323.9299999999998</v>
      </c>
      <c r="K90" s="87"/>
      <c r="L90" s="87">
        <v>2986.77</v>
      </c>
      <c r="M90" s="88">
        <v>41109</v>
      </c>
      <c r="N90" s="87"/>
      <c r="O90" s="88"/>
      <c r="P90" s="87"/>
      <c r="Q90" s="87" t="s">
        <v>16147</v>
      </c>
      <c r="R90" s="87" t="s">
        <v>36</v>
      </c>
      <c r="S90" s="87" t="s">
        <v>2357</v>
      </c>
      <c r="T90" s="103" t="s">
        <v>16736</v>
      </c>
      <c r="U90" s="88">
        <v>45344</v>
      </c>
      <c r="V90" s="87" t="s">
        <v>38</v>
      </c>
      <c r="W90" s="87">
        <v>2012</v>
      </c>
      <c r="X90" s="119" t="s">
        <v>26020</v>
      </c>
      <c r="Y90" s="89" t="s">
        <v>28209</v>
      </c>
    </row>
    <row r="91" spans="1:25" ht="21" customHeight="1" x14ac:dyDescent="0.3">
      <c r="A91" s="86">
        <v>503458210</v>
      </c>
      <c r="B91" s="86">
        <v>519281</v>
      </c>
      <c r="C91" s="87" t="s">
        <v>17106</v>
      </c>
      <c r="D91" s="87" t="s">
        <v>2350</v>
      </c>
      <c r="E91" s="86">
        <v>869</v>
      </c>
      <c r="F91" s="87" t="s">
        <v>17107</v>
      </c>
      <c r="G91" s="87" t="s">
        <v>41</v>
      </c>
      <c r="H91" s="87" t="s">
        <v>2372</v>
      </c>
      <c r="I91" s="87" t="s">
        <v>17108</v>
      </c>
      <c r="J91" s="87">
        <v>195</v>
      </c>
      <c r="K91" s="87"/>
      <c r="L91" s="87">
        <v>221.99</v>
      </c>
      <c r="M91" s="88">
        <v>41046</v>
      </c>
      <c r="N91" s="87">
        <v>0</v>
      </c>
      <c r="O91" s="88"/>
      <c r="P91" s="87"/>
      <c r="Q91" s="87" t="s">
        <v>20180</v>
      </c>
      <c r="R91" s="87" t="s">
        <v>36</v>
      </c>
      <c r="S91" s="87" t="s">
        <v>2357</v>
      </c>
      <c r="T91" s="103" t="s">
        <v>16714</v>
      </c>
      <c r="U91" s="88">
        <v>45327</v>
      </c>
      <c r="V91" s="87" t="s">
        <v>38</v>
      </c>
      <c r="W91" s="87">
        <v>2012</v>
      </c>
      <c r="X91" s="119" t="s">
        <v>26020</v>
      </c>
      <c r="Y91" s="89" t="s">
        <v>28099</v>
      </c>
    </row>
    <row r="92" spans="1:25" ht="21" customHeight="1" x14ac:dyDescent="0.3">
      <c r="A92" s="86">
        <v>505347580</v>
      </c>
      <c r="B92" s="86">
        <v>543761</v>
      </c>
      <c r="C92" s="87" t="s">
        <v>17220</v>
      </c>
      <c r="D92" s="87" t="s">
        <v>2350</v>
      </c>
      <c r="E92" s="86">
        <v>845</v>
      </c>
      <c r="F92" s="87" t="s">
        <v>17221</v>
      </c>
      <c r="G92" s="87" t="s">
        <v>56</v>
      </c>
      <c r="H92" s="87" t="s">
        <v>16739</v>
      </c>
      <c r="I92" s="87" t="s">
        <v>2374</v>
      </c>
      <c r="J92" s="87">
        <v>2302.56</v>
      </c>
      <c r="K92" s="87"/>
      <c r="L92" s="87">
        <v>2382.7800000000002</v>
      </c>
      <c r="M92" s="88">
        <v>41017</v>
      </c>
      <c r="N92" s="87"/>
      <c r="O92" s="88"/>
      <c r="P92" s="87"/>
      <c r="Q92" s="87" t="s">
        <v>16173</v>
      </c>
      <c r="R92" s="87" t="s">
        <v>36</v>
      </c>
      <c r="S92" s="87" t="s">
        <v>2357</v>
      </c>
      <c r="T92" s="103" t="s">
        <v>16701</v>
      </c>
      <c r="U92" s="88">
        <v>44855</v>
      </c>
      <c r="V92" s="87" t="s">
        <v>38</v>
      </c>
      <c r="W92" s="87">
        <v>2012</v>
      </c>
      <c r="X92" s="119" t="s">
        <v>26020</v>
      </c>
      <c r="Y92" s="89" t="s">
        <v>26988</v>
      </c>
    </row>
    <row r="93" spans="1:25" ht="21" customHeight="1" x14ac:dyDescent="0.3">
      <c r="A93" s="86">
        <v>157157342</v>
      </c>
      <c r="B93" s="86">
        <v>574508</v>
      </c>
      <c r="C93" s="87" t="s">
        <v>18014</v>
      </c>
      <c r="D93" s="87" t="s">
        <v>28</v>
      </c>
      <c r="E93" s="86">
        <v>1791</v>
      </c>
      <c r="F93" s="87" t="s">
        <v>18015</v>
      </c>
      <c r="G93" s="87" t="s">
        <v>56</v>
      </c>
      <c r="H93" s="87" t="s">
        <v>2369</v>
      </c>
      <c r="I93" s="87" t="s">
        <v>2094</v>
      </c>
      <c r="J93" s="87">
        <v>457.8</v>
      </c>
      <c r="K93" s="87"/>
      <c r="L93" s="87">
        <v>580.83000000000004</v>
      </c>
      <c r="M93" s="88">
        <v>41200</v>
      </c>
      <c r="N93" s="87"/>
      <c r="O93" s="88"/>
      <c r="P93" s="87"/>
      <c r="Q93" s="87" t="s">
        <v>16160</v>
      </c>
      <c r="R93" s="87" t="s">
        <v>36</v>
      </c>
      <c r="S93" s="87" t="s">
        <v>2357</v>
      </c>
      <c r="T93" s="103" t="s">
        <v>16714</v>
      </c>
      <c r="U93" s="88">
        <v>44999</v>
      </c>
      <c r="V93" s="87" t="s">
        <v>38</v>
      </c>
      <c r="W93" s="87">
        <v>2012</v>
      </c>
      <c r="X93" s="119" t="s">
        <v>26020</v>
      </c>
      <c r="Y93" s="89" t="s">
        <v>27216</v>
      </c>
    </row>
    <row r="94" spans="1:25" ht="21" customHeight="1" x14ac:dyDescent="0.3">
      <c r="A94" s="86">
        <v>502473401</v>
      </c>
      <c r="B94" s="86">
        <v>248353</v>
      </c>
      <c r="C94" s="87" t="s">
        <v>16722</v>
      </c>
      <c r="D94" s="87" t="s">
        <v>2350</v>
      </c>
      <c r="E94" s="86">
        <v>1302</v>
      </c>
      <c r="F94" s="87" t="s">
        <v>16723</v>
      </c>
      <c r="G94" s="87" t="s">
        <v>30</v>
      </c>
      <c r="H94" s="87" t="s">
        <v>2369</v>
      </c>
      <c r="I94" s="87" t="s">
        <v>2370</v>
      </c>
      <c r="J94" s="87">
        <v>193.75</v>
      </c>
      <c r="K94" s="87"/>
      <c r="L94" s="87">
        <v>197.23</v>
      </c>
      <c r="M94" s="88">
        <v>41473</v>
      </c>
      <c r="N94" s="87"/>
      <c r="O94" s="88"/>
      <c r="P94" s="87"/>
      <c r="Q94" s="87" t="s">
        <v>20334</v>
      </c>
      <c r="R94" s="87" t="s">
        <v>36</v>
      </c>
      <c r="S94" s="87" t="s">
        <v>2357</v>
      </c>
      <c r="T94" s="103" t="s">
        <v>16701</v>
      </c>
      <c r="U94" s="88">
        <v>44208</v>
      </c>
      <c r="V94" s="87" t="s">
        <v>38</v>
      </c>
      <c r="W94" s="87">
        <v>2013</v>
      </c>
      <c r="X94" s="119" t="s">
        <v>26020</v>
      </c>
      <c r="Y94" s="89" t="s">
        <v>25410</v>
      </c>
    </row>
    <row r="95" spans="1:25" ht="21" customHeight="1" x14ac:dyDescent="0.3">
      <c r="A95" s="86">
        <v>500158266</v>
      </c>
      <c r="B95" s="86">
        <v>348603</v>
      </c>
      <c r="C95" s="87" t="s">
        <v>16753</v>
      </c>
      <c r="D95" s="87" t="s">
        <v>2350</v>
      </c>
      <c r="E95" s="86">
        <v>1381</v>
      </c>
      <c r="F95" s="87" t="s">
        <v>16754</v>
      </c>
      <c r="G95" s="87" t="s">
        <v>30</v>
      </c>
      <c r="H95" s="87" t="s">
        <v>2354</v>
      </c>
      <c r="I95" s="87" t="s">
        <v>2375</v>
      </c>
      <c r="J95" s="87">
        <v>1434.44</v>
      </c>
      <c r="K95" s="87"/>
      <c r="L95" s="87">
        <v>1434.44</v>
      </c>
      <c r="M95" s="88">
        <v>41568</v>
      </c>
      <c r="N95" s="87">
        <v>450</v>
      </c>
      <c r="O95" s="88">
        <v>42307</v>
      </c>
      <c r="P95" s="87"/>
      <c r="Q95" s="87" t="s">
        <v>16174</v>
      </c>
      <c r="R95" s="87" t="s">
        <v>36</v>
      </c>
      <c r="S95" s="87" t="s">
        <v>2356</v>
      </c>
      <c r="T95" s="103" t="s">
        <v>16744</v>
      </c>
      <c r="U95" s="88">
        <v>43126</v>
      </c>
      <c r="V95" s="87" t="s">
        <v>38</v>
      </c>
      <c r="W95" s="87">
        <v>2013</v>
      </c>
      <c r="X95" s="119" t="s">
        <v>26020</v>
      </c>
      <c r="Y95" s="89" t="s">
        <v>22610</v>
      </c>
    </row>
    <row r="96" spans="1:25" ht="21" customHeight="1" x14ac:dyDescent="0.3">
      <c r="A96" s="86">
        <v>500244812</v>
      </c>
      <c r="B96" s="86">
        <v>402357</v>
      </c>
      <c r="C96" s="87" t="s">
        <v>18552</v>
      </c>
      <c r="D96" s="87" t="s">
        <v>2350</v>
      </c>
      <c r="E96" s="86">
        <v>1401</v>
      </c>
      <c r="F96" s="87" t="s">
        <v>18553</v>
      </c>
      <c r="G96" s="87" t="s">
        <v>134</v>
      </c>
      <c r="H96" s="87" t="s">
        <v>16678</v>
      </c>
      <c r="I96" s="87" t="s">
        <v>78</v>
      </c>
      <c r="J96" s="87">
        <v>213.28</v>
      </c>
      <c r="K96" s="87"/>
      <c r="L96" s="87">
        <v>216.33</v>
      </c>
      <c r="M96" s="88">
        <v>41590</v>
      </c>
      <c r="N96" s="87"/>
      <c r="O96" s="88"/>
      <c r="P96" s="87"/>
      <c r="Q96" s="87" t="s">
        <v>16122</v>
      </c>
      <c r="R96" s="87" t="s">
        <v>36</v>
      </c>
      <c r="S96" s="87" t="s">
        <v>2357</v>
      </c>
      <c r="T96" s="103" t="s">
        <v>16714</v>
      </c>
      <c r="U96" s="88">
        <v>44530</v>
      </c>
      <c r="V96" s="87" t="s">
        <v>38</v>
      </c>
      <c r="W96" s="87">
        <v>2013</v>
      </c>
      <c r="X96" s="119" t="s">
        <v>26020</v>
      </c>
      <c r="Y96" s="89" t="s">
        <v>26131</v>
      </c>
    </row>
    <row r="97" spans="1:119" ht="21" customHeight="1" x14ac:dyDescent="0.3">
      <c r="A97" s="86">
        <v>501283234</v>
      </c>
      <c r="B97" s="86">
        <v>408900</v>
      </c>
      <c r="C97" s="87" t="s">
        <v>18568</v>
      </c>
      <c r="D97" s="87" t="s">
        <v>2350</v>
      </c>
      <c r="E97" s="86">
        <v>1368</v>
      </c>
      <c r="F97" s="87" t="s">
        <v>18569</v>
      </c>
      <c r="G97" s="87" t="s">
        <v>41</v>
      </c>
      <c r="H97" s="87" t="s">
        <v>16678</v>
      </c>
      <c r="I97" s="87" t="s">
        <v>78</v>
      </c>
      <c r="J97" s="87">
        <v>472.93</v>
      </c>
      <c r="K97" s="87"/>
      <c r="L97" s="87">
        <v>614.23</v>
      </c>
      <c r="M97" s="88">
        <v>41568</v>
      </c>
      <c r="N97" s="87"/>
      <c r="O97" s="88"/>
      <c r="P97" s="87"/>
      <c r="Q97" s="87" t="s">
        <v>17058</v>
      </c>
      <c r="R97" s="87" t="s">
        <v>36</v>
      </c>
      <c r="S97" s="87" t="s">
        <v>2357</v>
      </c>
      <c r="T97" s="103" t="s">
        <v>16714</v>
      </c>
      <c r="U97" s="88">
        <v>44183</v>
      </c>
      <c r="V97" s="87" t="s">
        <v>38</v>
      </c>
      <c r="W97" s="87">
        <v>2013</v>
      </c>
      <c r="X97" s="119" t="s">
        <v>26020</v>
      </c>
      <c r="Y97" s="89" t="s">
        <v>25391</v>
      </c>
    </row>
    <row r="98" spans="1:119" ht="21" customHeight="1" x14ac:dyDescent="0.3">
      <c r="A98" s="86">
        <v>502694939</v>
      </c>
      <c r="B98" s="86">
        <v>413118</v>
      </c>
      <c r="C98" s="87" t="s">
        <v>16793</v>
      </c>
      <c r="D98" s="87" t="s">
        <v>2350</v>
      </c>
      <c r="E98" s="86">
        <v>1420</v>
      </c>
      <c r="F98" s="87" t="s">
        <v>16794</v>
      </c>
      <c r="G98" s="87" t="s">
        <v>41</v>
      </c>
      <c r="H98" s="87" t="s">
        <v>2354</v>
      </c>
      <c r="I98" s="87" t="s">
        <v>2355</v>
      </c>
      <c r="J98" s="87">
        <v>168.35</v>
      </c>
      <c r="K98" s="87"/>
      <c r="L98" s="87">
        <v>293</v>
      </c>
      <c r="M98" s="88">
        <v>41613</v>
      </c>
      <c r="N98" s="87"/>
      <c r="O98" s="88"/>
      <c r="P98" s="87"/>
      <c r="Q98" s="87" t="s">
        <v>21412</v>
      </c>
      <c r="R98" s="87" t="s">
        <v>36</v>
      </c>
      <c r="S98" s="87" t="s">
        <v>2357</v>
      </c>
      <c r="T98" s="103" t="s">
        <v>16701</v>
      </c>
      <c r="U98" s="88">
        <v>45097</v>
      </c>
      <c r="V98" s="87" t="s">
        <v>38</v>
      </c>
      <c r="W98" s="87">
        <v>2013</v>
      </c>
      <c r="X98" s="119" t="s">
        <v>26020</v>
      </c>
      <c r="Y98" s="89" t="s">
        <v>27438</v>
      </c>
    </row>
    <row r="99" spans="1:119" s="375" customFormat="1" ht="21" customHeight="1" x14ac:dyDescent="0.3">
      <c r="A99" s="86">
        <v>500917337</v>
      </c>
      <c r="B99" s="86">
        <v>414215</v>
      </c>
      <c r="C99" s="87" t="s">
        <v>17891</v>
      </c>
      <c r="D99" s="87" t="s">
        <v>2350</v>
      </c>
      <c r="E99" s="86">
        <v>1551</v>
      </c>
      <c r="F99" s="87" t="s">
        <v>17892</v>
      </c>
      <c r="G99" s="87" t="s">
        <v>41</v>
      </c>
      <c r="H99" s="87" t="s">
        <v>19918</v>
      </c>
      <c r="I99" s="87" t="s">
        <v>78</v>
      </c>
      <c r="J99" s="87">
        <v>78.97</v>
      </c>
      <c r="K99" s="87"/>
      <c r="L99" s="87">
        <v>97.1</v>
      </c>
      <c r="M99" s="88">
        <v>41817</v>
      </c>
      <c r="N99" s="87"/>
      <c r="O99" s="88"/>
      <c r="P99" s="87"/>
      <c r="Q99" s="87" t="s">
        <v>17932</v>
      </c>
      <c r="R99" s="87" t="s">
        <v>36</v>
      </c>
      <c r="S99" s="87" t="s">
        <v>2357</v>
      </c>
      <c r="T99" s="103" t="s">
        <v>16736</v>
      </c>
      <c r="U99" s="88">
        <v>44599</v>
      </c>
      <c r="V99" s="87" t="s">
        <v>38</v>
      </c>
      <c r="W99" s="87">
        <v>2013</v>
      </c>
      <c r="X99" s="119" t="s">
        <v>26020</v>
      </c>
      <c r="Y99" s="89" t="s">
        <v>26268</v>
      </c>
      <c r="Z99" s="90"/>
      <c r="AA99" s="90"/>
      <c r="AB99" s="90"/>
      <c r="AC99" s="90"/>
      <c r="AD99" s="90"/>
      <c r="AE99" s="90"/>
      <c r="AF99" s="90"/>
      <c r="AG99" s="90"/>
      <c r="AH99" s="90"/>
      <c r="AI99" s="90"/>
      <c r="AJ99" s="90"/>
      <c r="AK99" s="90"/>
      <c r="AL99" s="90"/>
      <c r="AM99" s="90"/>
      <c r="AN99" s="90"/>
      <c r="AO99" s="90"/>
      <c r="AP99" s="90"/>
      <c r="AQ99" s="90"/>
      <c r="AR99" s="90"/>
      <c r="AS99" s="90"/>
      <c r="AT99" s="90"/>
      <c r="AU99" s="90"/>
      <c r="AV99" s="90"/>
      <c r="AW99" s="90"/>
      <c r="AX99" s="90"/>
      <c r="AY99" s="90"/>
      <c r="AZ99" s="90"/>
      <c r="BA99" s="90"/>
      <c r="BB99" s="90"/>
      <c r="BC99" s="90"/>
      <c r="BD99" s="90"/>
      <c r="BE99" s="90"/>
      <c r="BF99" s="90"/>
      <c r="BG99" s="90"/>
      <c r="BH99" s="90"/>
      <c r="BI99" s="90"/>
      <c r="BJ99" s="90"/>
      <c r="BK99" s="90"/>
      <c r="BL99" s="90"/>
      <c r="BM99" s="90"/>
      <c r="BN99" s="90"/>
      <c r="BO99" s="90"/>
      <c r="BP99" s="90"/>
      <c r="BQ99" s="90"/>
      <c r="BR99" s="90"/>
      <c r="BS99" s="90"/>
      <c r="BT99" s="90"/>
      <c r="BU99" s="90"/>
      <c r="BV99" s="90"/>
      <c r="BW99" s="90"/>
      <c r="BX99" s="90"/>
      <c r="BY99" s="90"/>
      <c r="BZ99" s="90"/>
      <c r="CA99" s="90"/>
      <c r="CB99" s="90"/>
      <c r="CC99" s="90"/>
      <c r="CD99" s="90"/>
      <c r="CE99" s="90"/>
      <c r="CF99" s="90"/>
      <c r="CG99" s="90"/>
      <c r="CH99" s="90"/>
      <c r="CI99" s="90"/>
      <c r="CJ99" s="90"/>
      <c r="CK99" s="90"/>
      <c r="CL99" s="90"/>
      <c r="CM99" s="90"/>
      <c r="CN99" s="90"/>
      <c r="CO99" s="90"/>
      <c r="CP99" s="90"/>
      <c r="CQ99" s="90"/>
      <c r="CR99" s="90"/>
      <c r="CS99" s="90"/>
      <c r="CT99" s="90"/>
      <c r="CU99" s="90"/>
      <c r="CV99" s="90"/>
      <c r="CW99" s="90"/>
      <c r="CX99" s="90"/>
      <c r="CY99" s="90"/>
      <c r="CZ99" s="90"/>
      <c r="DA99" s="90"/>
      <c r="DB99" s="90"/>
      <c r="DC99" s="90"/>
      <c r="DD99" s="90"/>
      <c r="DE99" s="90"/>
      <c r="DF99" s="90"/>
      <c r="DG99" s="90"/>
      <c r="DH99" s="90"/>
      <c r="DI99" s="90"/>
      <c r="DJ99" s="90"/>
      <c r="DK99" s="90"/>
      <c r="DL99" s="90"/>
      <c r="DM99" s="90"/>
      <c r="DN99" s="90"/>
      <c r="DO99" s="90"/>
    </row>
    <row r="100" spans="1:119" ht="21" customHeight="1" x14ac:dyDescent="0.3">
      <c r="A100" s="86">
        <v>502128623</v>
      </c>
      <c r="B100" s="86">
        <v>418207</v>
      </c>
      <c r="C100" s="87" t="s">
        <v>18585</v>
      </c>
      <c r="D100" s="87" t="s">
        <v>2350</v>
      </c>
      <c r="E100" s="86">
        <v>993</v>
      </c>
      <c r="F100" s="87" t="s">
        <v>18586</v>
      </c>
      <c r="G100" s="87" t="s">
        <v>86</v>
      </c>
      <c r="H100" s="87" t="s">
        <v>2352</v>
      </c>
      <c r="I100" s="87" t="s">
        <v>2353</v>
      </c>
      <c r="J100" s="87">
        <v>4404.75</v>
      </c>
      <c r="K100" s="87"/>
      <c r="L100" s="87">
        <v>4681.32</v>
      </c>
      <c r="M100" s="88">
        <v>41361</v>
      </c>
      <c r="N100" s="87"/>
      <c r="O100" s="88"/>
      <c r="P100" s="87"/>
      <c r="Q100" s="87" t="s">
        <v>18587</v>
      </c>
      <c r="R100" s="87" t="s">
        <v>36</v>
      </c>
      <c r="S100" s="87" t="s">
        <v>2357</v>
      </c>
      <c r="T100" s="103" t="s">
        <v>16701</v>
      </c>
      <c r="U100" s="88">
        <v>44518</v>
      </c>
      <c r="V100" s="87" t="s">
        <v>38</v>
      </c>
      <c r="W100" s="87">
        <v>2013</v>
      </c>
      <c r="X100" s="119" t="s">
        <v>26020</v>
      </c>
      <c r="Y100" s="89" t="s">
        <v>26026</v>
      </c>
    </row>
    <row r="101" spans="1:119" ht="21" customHeight="1" x14ac:dyDescent="0.3">
      <c r="A101" s="86">
        <v>500171645</v>
      </c>
      <c r="B101" s="86">
        <v>427572</v>
      </c>
      <c r="C101" s="87" t="s">
        <v>16830</v>
      </c>
      <c r="D101" s="87" t="s">
        <v>2350</v>
      </c>
      <c r="E101" s="86">
        <v>1478</v>
      </c>
      <c r="F101" s="87" t="s">
        <v>16831</v>
      </c>
      <c r="G101" s="87" t="s">
        <v>30</v>
      </c>
      <c r="H101" s="87" t="s">
        <v>2354</v>
      </c>
      <c r="I101" s="87" t="s">
        <v>2355</v>
      </c>
      <c r="J101" s="87">
        <v>225.64</v>
      </c>
      <c r="K101" s="87"/>
      <c r="L101" s="87">
        <v>263.17</v>
      </c>
      <c r="M101" s="88">
        <v>41690</v>
      </c>
      <c r="N101" s="87"/>
      <c r="O101" s="88"/>
      <c r="P101" s="87"/>
      <c r="Q101" s="87" t="s">
        <v>16832</v>
      </c>
      <c r="R101" s="87" t="s">
        <v>36</v>
      </c>
      <c r="S101" s="87" t="s">
        <v>2357</v>
      </c>
      <c r="T101" s="103" t="s">
        <v>16701</v>
      </c>
      <c r="U101" s="88">
        <v>44522</v>
      </c>
      <c r="V101" s="87" t="s">
        <v>38</v>
      </c>
      <c r="W101" s="87">
        <v>2013</v>
      </c>
      <c r="X101" s="119" t="s">
        <v>26020</v>
      </c>
      <c r="Y101" s="89" t="s">
        <v>26032</v>
      </c>
    </row>
    <row r="102" spans="1:119" ht="21" customHeight="1" x14ac:dyDescent="0.3">
      <c r="A102" s="86">
        <v>501822038</v>
      </c>
      <c r="B102" s="86">
        <v>431965</v>
      </c>
      <c r="C102" s="87" t="s">
        <v>16864</v>
      </c>
      <c r="D102" s="87" t="s">
        <v>2350</v>
      </c>
      <c r="E102" s="86">
        <v>1190</v>
      </c>
      <c r="F102" s="87" t="s">
        <v>16865</v>
      </c>
      <c r="G102" s="87" t="s">
        <v>41</v>
      </c>
      <c r="H102" s="87" t="s">
        <v>2352</v>
      </c>
      <c r="I102" s="87" t="s">
        <v>2382</v>
      </c>
      <c r="J102" s="87">
        <v>859.79</v>
      </c>
      <c r="K102" s="87"/>
      <c r="L102" s="87">
        <v>900.57</v>
      </c>
      <c r="M102" s="88">
        <v>41368</v>
      </c>
      <c r="N102" s="87">
        <v>363.31</v>
      </c>
      <c r="O102" s="88">
        <v>45295</v>
      </c>
      <c r="P102" s="87"/>
      <c r="Q102" s="87" t="s">
        <v>16732</v>
      </c>
      <c r="R102" s="87" t="s">
        <v>36</v>
      </c>
      <c r="S102" s="87" t="s">
        <v>2356</v>
      </c>
      <c r="T102" s="103" t="s">
        <v>16744</v>
      </c>
      <c r="U102" s="88">
        <v>45295</v>
      </c>
      <c r="V102" s="87" t="s">
        <v>38</v>
      </c>
      <c r="W102" s="87">
        <v>2013</v>
      </c>
      <c r="X102" s="119" t="s">
        <v>26020</v>
      </c>
      <c r="Y102" s="89" t="s">
        <v>28004</v>
      </c>
    </row>
    <row r="103" spans="1:119" ht="21" customHeight="1" x14ac:dyDescent="0.3">
      <c r="A103" s="86">
        <v>502893150</v>
      </c>
      <c r="B103" s="86">
        <v>432004</v>
      </c>
      <c r="C103" s="87" t="s">
        <v>17902</v>
      </c>
      <c r="D103" s="87" t="s">
        <v>2350</v>
      </c>
      <c r="E103" s="86">
        <v>1353</v>
      </c>
      <c r="F103" s="87" t="s">
        <v>17903</v>
      </c>
      <c r="G103" s="87" t="s">
        <v>30</v>
      </c>
      <c r="H103" s="87" t="s">
        <v>20177</v>
      </c>
      <c r="I103" s="87" t="s">
        <v>201</v>
      </c>
      <c r="J103" s="87">
        <v>1035.33</v>
      </c>
      <c r="K103" s="87"/>
      <c r="L103" s="87">
        <v>1146.9100000000001</v>
      </c>
      <c r="M103" s="88">
        <v>41540</v>
      </c>
      <c r="N103" s="87"/>
      <c r="O103" s="88"/>
      <c r="P103" s="87"/>
      <c r="Q103" s="87" t="s">
        <v>20422</v>
      </c>
      <c r="R103" s="87" t="s">
        <v>36</v>
      </c>
      <c r="S103" s="87" t="s">
        <v>2357</v>
      </c>
      <c r="T103" s="103" t="s">
        <v>16736</v>
      </c>
      <c r="U103" s="88">
        <v>44466</v>
      </c>
      <c r="V103" s="87" t="s">
        <v>38</v>
      </c>
      <c r="W103" s="87">
        <v>2013</v>
      </c>
      <c r="X103" s="119" t="s">
        <v>26020</v>
      </c>
      <c r="Y103" s="89" t="s">
        <v>25910</v>
      </c>
    </row>
    <row r="104" spans="1:119" ht="21" customHeight="1" x14ac:dyDescent="0.3">
      <c r="A104" s="86">
        <v>504246950</v>
      </c>
      <c r="B104" s="86">
        <v>437843</v>
      </c>
      <c r="C104" s="87" t="s">
        <v>18699</v>
      </c>
      <c r="D104" s="87" t="s">
        <v>2350</v>
      </c>
      <c r="E104" s="86">
        <v>1185</v>
      </c>
      <c r="F104" s="87" t="s">
        <v>18700</v>
      </c>
      <c r="G104" s="87" t="s">
        <v>30</v>
      </c>
      <c r="H104" s="87" t="s">
        <v>2354</v>
      </c>
      <c r="I104" s="87" t="s">
        <v>2355</v>
      </c>
      <c r="J104" s="87">
        <v>634.42999999999995</v>
      </c>
      <c r="K104" s="87"/>
      <c r="L104" s="87">
        <v>645.71</v>
      </c>
      <c r="M104" s="88">
        <v>41366</v>
      </c>
      <c r="N104" s="87">
        <v>494.96</v>
      </c>
      <c r="O104" s="88">
        <v>45307</v>
      </c>
      <c r="P104" s="87"/>
      <c r="Q104" s="87" t="s">
        <v>16960</v>
      </c>
      <c r="R104" s="87" t="s">
        <v>36</v>
      </c>
      <c r="S104" s="87" t="s">
        <v>2356</v>
      </c>
      <c r="T104" s="103" t="s">
        <v>16729</v>
      </c>
      <c r="U104" s="88">
        <v>45310</v>
      </c>
      <c r="V104" s="87" t="s">
        <v>38</v>
      </c>
      <c r="W104" s="87">
        <v>2013</v>
      </c>
      <c r="X104" s="119" t="s">
        <v>26020</v>
      </c>
      <c r="Y104" s="89" t="s">
        <v>28056</v>
      </c>
    </row>
    <row r="105" spans="1:119" ht="21" customHeight="1" x14ac:dyDescent="0.3">
      <c r="A105" s="86">
        <v>502991143</v>
      </c>
      <c r="B105" s="86">
        <v>460098</v>
      </c>
      <c r="C105" s="87" t="s">
        <v>16911</v>
      </c>
      <c r="D105" s="87" t="s">
        <v>2350</v>
      </c>
      <c r="E105" s="86">
        <v>1447</v>
      </c>
      <c r="F105" s="87" t="s">
        <v>16912</v>
      </c>
      <c r="G105" s="87" t="s">
        <v>86</v>
      </c>
      <c r="H105" s="87" t="s">
        <v>2352</v>
      </c>
      <c r="I105" s="87" t="s">
        <v>2353</v>
      </c>
      <c r="J105" s="87">
        <v>114.32</v>
      </c>
      <c r="K105" s="87"/>
      <c r="L105" s="87">
        <v>148.62</v>
      </c>
      <c r="M105" s="88">
        <v>41649</v>
      </c>
      <c r="N105" s="87"/>
      <c r="O105" s="88"/>
      <c r="P105" s="87"/>
      <c r="Q105" s="87" t="s">
        <v>16913</v>
      </c>
      <c r="R105" s="87" t="s">
        <v>36</v>
      </c>
      <c r="S105" s="87" t="s">
        <v>2357</v>
      </c>
      <c r="T105" s="103" t="s">
        <v>16701</v>
      </c>
      <c r="U105" s="88">
        <v>44522</v>
      </c>
      <c r="V105" s="87" t="s">
        <v>38</v>
      </c>
      <c r="W105" s="87">
        <v>2013</v>
      </c>
      <c r="X105" s="119" t="s">
        <v>26020</v>
      </c>
      <c r="Y105" s="89" t="s">
        <v>26033</v>
      </c>
    </row>
    <row r="106" spans="1:119" ht="21" customHeight="1" x14ac:dyDescent="0.3">
      <c r="A106" s="86">
        <v>501828435</v>
      </c>
      <c r="B106" s="86">
        <v>461502</v>
      </c>
      <c r="C106" s="87" t="s">
        <v>2704</v>
      </c>
      <c r="D106" s="87" t="s">
        <v>2350</v>
      </c>
      <c r="E106" s="86">
        <v>1294</v>
      </c>
      <c r="F106" s="87" t="s">
        <v>17927</v>
      </c>
      <c r="G106" s="87" t="s">
        <v>134</v>
      </c>
      <c r="H106" s="87" t="s">
        <v>2352</v>
      </c>
      <c r="I106" s="87" t="s">
        <v>2353</v>
      </c>
      <c r="J106" s="87">
        <v>349.02</v>
      </c>
      <c r="K106" s="87"/>
      <c r="L106" s="87">
        <v>356.77</v>
      </c>
      <c r="M106" s="88">
        <v>41670</v>
      </c>
      <c r="N106" s="87"/>
      <c r="O106" s="88"/>
      <c r="P106" s="87"/>
      <c r="Q106" s="87" t="s">
        <v>16963</v>
      </c>
      <c r="R106" s="87" t="s">
        <v>36</v>
      </c>
      <c r="S106" s="87" t="s">
        <v>2357</v>
      </c>
      <c r="T106" s="103" t="s">
        <v>16714</v>
      </c>
      <c r="U106" s="88">
        <v>45350</v>
      </c>
      <c r="V106" s="87" t="s">
        <v>38</v>
      </c>
      <c r="W106" s="87">
        <v>2013</v>
      </c>
      <c r="X106" s="119" t="s">
        <v>26020</v>
      </c>
      <c r="Y106" s="89" t="s">
        <v>28219</v>
      </c>
    </row>
    <row r="107" spans="1:119" ht="21" customHeight="1" x14ac:dyDescent="0.3">
      <c r="A107" s="86">
        <v>504192175</v>
      </c>
      <c r="B107" s="86">
        <v>465242</v>
      </c>
      <c r="C107" s="87" t="s">
        <v>2423</v>
      </c>
      <c r="D107" s="87" t="s">
        <v>2350</v>
      </c>
      <c r="E107" s="86">
        <v>185</v>
      </c>
      <c r="F107" s="87" t="s">
        <v>16932</v>
      </c>
      <c r="G107" s="87" t="s">
        <v>30</v>
      </c>
      <c r="H107" s="87"/>
      <c r="I107" s="87" t="s">
        <v>16779</v>
      </c>
      <c r="J107" s="87">
        <v>1273.17</v>
      </c>
      <c r="K107" s="87"/>
      <c r="L107" s="87">
        <v>594.69000000000005</v>
      </c>
      <c r="M107" s="88"/>
      <c r="N107" s="87">
        <v>284.04000000000002</v>
      </c>
      <c r="O107" s="88">
        <v>45250</v>
      </c>
      <c r="P107" s="87"/>
      <c r="Q107" s="87" t="s">
        <v>16772</v>
      </c>
      <c r="R107" s="87" t="s">
        <v>36</v>
      </c>
      <c r="S107" s="87" t="s">
        <v>2356</v>
      </c>
      <c r="T107" s="103" t="s">
        <v>16729</v>
      </c>
      <c r="U107" s="88">
        <v>45295</v>
      </c>
      <c r="V107" s="87" t="s">
        <v>38</v>
      </c>
      <c r="W107" s="87">
        <v>2013</v>
      </c>
      <c r="X107" s="119" t="s">
        <v>26020</v>
      </c>
      <c r="Y107" s="89" t="s">
        <v>28001</v>
      </c>
    </row>
    <row r="108" spans="1:119" ht="21" customHeight="1" x14ac:dyDescent="0.3">
      <c r="A108" s="86">
        <v>500974578</v>
      </c>
      <c r="B108" s="86">
        <v>501662</v>
      </c>
      <c r="C108" s="87" t="s">
        <v>2705</v>
      </c>
      <c r="D108" s="87" t="s">
        <v>48</v>
      </c>
      <c r="E108" s="86">
        <v>2426</v>
      </c>
      <c r="F108" s="87" t="s">
        <v>17933</v>
      </c>
      <c r="G108" s="87" t="s">
        <v>86</v>
      </c>
      <c r="H108" s="87" t="s">
        <v>70</v>
      </c>
      <c r="I108" s="87" t="s">
        <v>19905</v>
      </c>
      <c r="J108" s="87">
        <v>1325.46</v>
      </c>
      <c r="K108" s="87"/>
      <c r="L108" s="87">
        <v>2428.75</v>
      </c>
      <c r="M108" s="88">
        <v>41635</v>
      </c>
      <c r="N108" s="87"/>
      <c r="O108" s="88"/>
      <c r="P108" s="87"/>
      <c r="Q108" s="87" t="s">
        <v>16160</v>
      </c>
      <c r="R108" s="87" t="s">
        <v>36</v>
      </c>
      <c r="S108" s="87" t="s">
        <v>2357</v>
      </c>
      <c r="T108" s="103" t="s">
        <v>16701</v>
      </c>
      <c r="U108" s="88">
        <v>44435</v>
      </c>
      <c r="V108" s="87" t="s">
        <v>38</v>
      </c>
      <c r="W108" s="87">
        <v>2013</v>
      </c>
      <c r="X108" s="119" t="s">
        <v>26020</v>
      </c>
      <c r="Y108" s="89" t="s">
        <v>25883</v>
      </c>
    </row>
    <row r="109" spans="1:119" ht="21" customHeight="1" x14ac:dyDescent="0.3">
      <c r="A109" s="86">
        <v>501574450</v>
      </c>
      <c r="B109" s="86">
        <v>509008</v>
      </c>
      <c r="C109" s="87" t="s">
        <v>18968</v>
      </c>
      <c r="D109" s="87" t="s">
        <v>2350</v>
      </c>
      <c r="E109" s="86">
        <v>1175</v>
      </c>
      <c r="F109" s="87" t="s">
        <v>18969</v>
      </c>
      <c r="G109" s="87" t="s">
        <v>30</v>
      </c>
      <c r="H109" s="87" t="s">
        <v>362</v>
      </c>
      <c r="I109" s="87" t="s">
        <v>1131</v>
      </c>
      <c r="J109" s="87">
        <v>114.81</v>
      </c>
      <c r="K109" s="87"/>
      <c r="L109" s="87">
        <v>132.77000000000001</v>
      </c>
      <c r="M109" s="88">
        <v>41361</v>
      </c>
      <c r="N109" s="87">
        <v>0</v>
      </c>
      <c r="O109" s="88"/>
      <c r="P109" s="87"/>
      <c r="Q109" s="87" t="s">
        <v>20607</v>
      </c>
      <c r="R109" s="87" t="s">
        <v>36</v>
      </c>
      <c r="S109" s="87" t="s">
        <v>2357</v>
      </c>
      <c r="T109" s="103" t="s">
        <v>16714</v>
      </c>
      <c r="U109" s="88">
        <v>45337</v>
      </c>
      <c r="V109" s="87" t="s">
        <v>38</v>
      </c>
      <c r="W109" s="87">
        <v>2013</v>
      </c>
      <c r="X109" s="119" t="s">
        <v>26020</v>
      </c>
      <c r="Y109" s="89" t="s">
        <v>28175</v>
      </c>
    </row>
    <row r="110" spans="1:119" ht="21" customHeight="1" x14ac:dyDescent="0.3">
      <c r="A110" s="86">
        <v>503756113</v>
      </c>
      <c r="B110" s="86">
        <v>531116</v>
      </c>
      <c r="C110" s="87" t="s">
        <v>17158</v>
      </c>
      <c r="D110" s="87" t="s">
        <v>2350</v>
      </c>
      <c r="E110" s="86">
        <v>1107</v>
      </c>
      <c r="F110" s="87" t="s">
        <v>16910</v>
      </c>
      <c r="G110" s="87" t="s">
        <v>56</v>
      </c>
      <c r="H110" s="87" t="s">
        <v>2352</v>
      </c>
      <c r="I110" s="87" t="s">
        <v>2373</v>
      </c>
      <c r="J110" s="87">
        <v>1005.38</v>
      </c>
      <c r="K110" s="87"/>
      <c r="L110" s="87">
        <v>1088.6300000000001</v>
      </c>
      <c r="M110" s="88">
        <v>41437</v>
      </c>
      <c r="N110" s="87"/>
      <c r="O110" s="88"/>
      <c r="P110" s="87"/>
      <c r="Q110" s="87" t="s">
        <v>16122</v>
      </c>
      <c r="R110" s="87" t="s">
        <v>36</v>
      </c>
      <c r="S110" s="87" t="s">
        <v>2357</v>
      </c>
      <c r="T110" s="103" t="s">
        <v>16736</v>
      </c>
      <c r="U110" s="88">
        <v>44916</v>
      </c>
      <c r="V110" s="87" t="s">
        <v>38</v>
      </c>
      <c r="W110" s="87">
        <v>2013</v>
      </c>
      <c r="X110" s="119" t="s">
        <v>26020</v>
      </c>
      <c r="Y110" s="89" t="s">
        <v>27098</v>
      </c>
    </row>
    <row r="111" spans="1:119" ht="21" customHeight="1" x14ac:dyDescent="0.3">
      <c r="A111" s="86">
        <v>502785225</v>
      </c>
      <c r="B111" s="86">
        <v>536559</v>
      </c>
      <c r="C111" s="87" t="s">
        <v>23415</v>
      </c>
      <c r="D111" s="87" t="s">
        <v>2350</v>
      </c>
      <c r="E111" s="86">
        <v>1336</v>
      </c>
      <c r="F111" s="87" t="s">
        <v>23414</v>
      </c>
      <c r="G111" s="87"/>
      <c r="H111" s="87" t="s">
        <v>19922</v>
      </c>
      <c r="I111" s="87" t="s">
        <v>2648</v>
      </c>
      <c r="J111" s="87">
        <v>669.58</v>
      </c>
      <c r="K111" s="87"/>
      <c r="L111" s="87">
        <v>780.63</v>
      </c>
      <c r="M111" s="88">
        <v>41523</v>
      </c>
      <c r="N111" s="87"/>
      <c r="O111" s="88"/>
      <c r="P111" s="87"/>
      <c r="Q111" s="87" t="s">
        <v>20539</v>
      </c>
      <c r="R111" s="87" t="s">
        <v>36</v>
      </c>
      <c r="S111" s="87" t="s">
        <v>2357</v>
      </c>
      <c r="T111" s="103" t="s">
        <v>16714</v>
      </c>
      <c r="U111" s="88">
        <v>44649</v>
      </c>
      <c r="V111" s="87" t="s">
        <v>38</v>
      </c>
      <c r="W111" s="87">
        <v>2013</v>
      </c>
      <c r="X111" s="119" t="s">
        <v>26020</v>
      </c>
      <c r="Y111" s="89" t="s">
        <v>26428</v>
      </c>
    </row>
    <row r="112" spans="1:119" ht="21" customHeight="1" x14ac:dyDescent="0.3">
      <c r="A112" s="86">
        <v>503249327</v>
      </c>
      <c r="B112" s="86">
        <v>544162</v>
      </c>
      <c r="C112" s="87" t="s">
        <v>19115</v>
      </c>
      <c r="D112" s="87" t="s">
        <v>2350</v>
      </c>
      <c r="E112" s="86">
        <v>1426</v>
      </c>
      <c r="F112" s="87" t="s">
        <v>19116</v>
      </c>
      <c r="G112" s="87" t="s">
        <v>56</v>
      </c>
      <c r="H112" s="87" t="s">
        <v>19918</v>
      </c>
      <c r="I112" s="87" t="s">
        <v>19909</v>
      </c>
      <c r="J112" s="87">
        <v>232.41</v>
      </c>
      <c r="K112" s="87"/>
      <c r="L112" s="87">
        <v>232.41</v>
      </c>
      <c r="M112" s="88">
        <v>41621</v>
      </c>
      <c r="N112" s="87"/>
      <c r="O112" s="88"/>
      <c r="P112" s="87"/>
      <c r="Q112" s="87" t="s">
        <v>17519</v>
      </c>
      <c r="R112" s="87" t="s">
        <v>36</v>
      </c>
      <c r="S112" s="87" t="s">
        <v>2357</v>
      </c>
      <c r="T112" s="103" t="s">
        <v>16701</v>
      </c>
      <c r="U112" s="88">
        <v>45230</v>
      </c>
      <c r="V112" s="87" t="s">
        <v>38</v>
      </c>
      <c r="W112" s="87">
        <v>2013</v>
      </c>
      <c r="X112" s="119" t="s">
        <v>26020</v>
      </c>
      <c r="Y112" s="89" t="s">
        <v>27811</v>
      </c>
    </row>
    <row r="113" spans="1:119" ht="21" customHeight="1" x14ac:dyDescent="0.3">
      <c r="A113" s="86">
        <v>507905873</v>
      </c>
      <c r="B113" s="86">
        <v>570374</v>
      </c>
      <c r="C113" s="87" t="s">
        <v>17358</v>
      </c>
      <c r="D113" s="87" t="s">
        <v>2350</v>
      </c>
      <c r="E113" s="86">
        <v>1298</v>
      </c>
      <c r="F113" s="87" t="s">
        <v>17359</v>
      </c>
      <c r="G113" s="87" t="s">
        <v>30</v>
      </c>
      <c r="H113" s="87" t="s">
        <v>20177</v>
      </c>
      <c r="I113" s="87" t="s">
        <v>2370</v>
      </c>
      <c r="J113" s="87">
        <v>242.6</v>
      </c>
      <c r="K113" s="87"/>
      <c r="L113" s="87">
        <v>270.44</v>
      </c>
      <c r="M113" s="88">
        <v>41460</v>
      </c>
      <c r="N113" s="87"/>
      <c r="O113" s="88"/>
      <c r="P113" s="87"/>
      <c r="Q113" s="87" t="s">
        <v>17439</v>
      </c>
      <c r="R113" s="87" t="s">
        <v>36</v>
      </c>
      <c r="S113" s="87" t="s">
        <v>2357</v>
      </c>
      <c r="T113" s="103" t="s">
        <v>16714</v>
      </c>
      <c r="U113" s="88">
        <v>45328</v>
      </c>
      <c r="V113" s="87" t="s">
        <v>38</v>
      </c>
      <c r="W113" s="87">
        <v>2013</v>
      </c>
      <c r="X113" s="119" t="s">
        <v>26020</v>
      </c>
      <c r="Y113" s="89" t="s">
        <v>28151</v>
      </c>
    </row>
    <row r="114" spans="1:119" ht="21" customHeight="1" x14ac:dyDescent="0.3">
      <c r="A114" s="86">
        <v>500224161</v>
      </c>
      <c r="B114" s="86">
        <v>483663</v>
      </c>
      <c r="C114" s="87" t="s">
        <v>18907</v>
      </c>
      <c r="D114" s="87" t="s">
        <v>2350</v>
      </c>
      <c r="E114" s="86" t="s">
        <v>18910</v>
      </c>
      <c r="F114" s="87" t="s">
        <v>18909</v>
      </c>
      <c r="G114" s="87" t="s">
        <v>134</v>
      </c>
      <c r="H114" s="87" t="s">
        <v>19922</v>
      </c>
      <c r="I114" s="87" t="s">
        <v>2043</v>
      </c>
      <c r="J114" s="87">
        <v>863.6</v>
      </c>
      <c r="K114" s="87"/>
      <c r="L114" s="87">
        <v>4742.1899999999996</v>
      </c>
      <c r="M114" s="88">
        <v>41549</v>
      </c>
      <c r="N114" s="87"/>
      <c r="O114" s="88"/>
      <c r="P114" s="87"/>
      <c r="Q114" s="87" t="s">
        <v>16827</v>
      </c>
      <c r="R114" s="87" t="s">
        <v>36</v>
      </c>
      <c r="S114" s="87" t="s">
        <v>2357</v>
      </c>
      <c r="T114" s="103" t="s">
        <v>16736</v>
      </c>
      <c r="U114" s="88">
        <v>45170</v>
      </c>
      <c r="V114" s="87" t="s">
        <v>38</v>
      </c>
      <c r="W114" s="87">
        <v>2013</v>
      </c>
      <c r="X114" s="119" t="s">
        <v>26020</v>
      </c>
      <c r="Y114" s="89" t="s">
        <v>23378</v>
      </c>
    </row>
    <row r="115" spans="1:119" ht="21" customHeight="1" x14ac:dyDescent="0.3">
      <c r="A115" s="86">
        <v>500224161</v>
      </c>
      <c r="B115" s="86">
        <v>576672</v>
      </c>
      <c r="C115" s="87" t="s">
        <v>18907</v>
      </c>
      <c r="D115" s="87" t="s">
        <v>2350</v>
      </c>
      <c r="E115" s="86" t="s">
        <v>19355</v>
      </c>
      <c r="F115" s="87" t="s">
        <v>18909</v>
      </c>
      <c r="G115" s="87" t="s">
        <v>134</v>
      </c>
      <c r="H115" s="87" t="s">
        <v>19922</v>
      </c>
      <c r="I115" s="87" t="s">
        <v>2043</v>
      </c>
      <c r="J115" s="87">
        <v>426.59</v>
      </c>
      <c r="K115" s="87"/>
      <c r="L115" s="87">
        <v>4742.1899999999996</v>
      </c>
      <c r="M115" s="88">
        <v>41549</v>
      </c>
      <c r="N115" s="87"/>
      <c r="O115" s="88"/>
      <c r="P115" s="87"/>
      <c r="Q115" s="87" t="s">
        <v>16827</v>
      </c>
      <c r="R115" s="87" t="s">
        <v>36</v>
      </c>
      <c r="S115" s="87" t="s">
        <v>2357</v>
      </c>
      <c r="T115" s="103" t="s">
        <v>16736</v>
      </c>
      <c r="U115" s="88">
        <v>45170</v>
      </c>
      <c r="V115" s="87" t="s">
        <v>38</v>
      </c>
      <c r="W115" s="87">
        <v>2013</v>
      </c>
      <c r="X115" s="119" t="s">
        <v>26020</v>
      </c>
      <c r="Y115" s="89" t="s">
        <v>23376</v>
      </c>
    </row>
    <row r="116" spans="1:119" ht="21" customHeight="1" x14ac:dyDescent="0.3">
      <c r="A116" s="86">
        <v>500224161</v>
      </c>
      <c r="B116" s="86">
        <v>600383</v>
      </c>
      <c r="C116" s="87" t="s">
        <v>18907</v>
      </c>
      <c r="D116" s="87" t="s">
        <v>2350</v>
      </c>
      <c r="E116" s="86" t="s">
        <v>19366</v>
      </c>
      <c r="F116" s="87" t="s">
        <v>18909</v>
      </c>
      <c r="G116" s="87" t="s">
        <v>134</v>
      </c>
      <c r="H116" s="87" t="s">
        <v>19922</v>
      </c>
      <c r="I116" s="87" t="s">
        <v>2043</v>
      </c>
      <c r="J116" s="87">
        <v>1112.6600000000001</v>
      </c>
      <c r="K116" s="87"/>
      <c r="L116" s="87">
        <v>4742.1899999999996</v>
      </c>
      <c r="M116" s="88">
        <v>41549</v>
      </c>
      <c r="N116" s="87"/>
      <c r="O116" s="88"/>
      <c r="P116" s="87"/>
      <c r="Q116" s="87" t="s">
        <v>16827</v>
      </c>
      <c r="R116" s="87" t="s">
        <v>36</v>
      </c>
      <c r="S116" s="87" t="s">
        <v>2357</v>
      </c>
      <c r="T116" s="103" t="s">
        <v>16736</v>
      </c>
      <c r="U116" s="88">
        <v>45170</v>
      </c>
      <c r="V116" s="87" t="s">
        <v>38</v>
      </c>
      <c r="W116" s="87">
        <v>2013</v>
      </c>
      <c r="X116" s="119" t="s">
        <v>26020</v>
      </c>
      <c r="Y116" s="89" t="s">
        <v>23379</v>
      </c>
    </row>
    <row r="117" spans="1:119" ht="21" customHeight="1" x14ac:dyDescent="0.3">
      <c r="A117" s="86">
        <v>500224161</v>
      </c>
      <c r="B117" s="86">
        <v>576671</v>
      </c>
      <c r="C117" s="87" t="s">
        <v>18907</v>
      </c>
      <c r="D117" s="87" t="s">
        <v>2350</v>
      </c>
      <c r="E117" s="86" t="s">
        <v>19354</v>
      </c>
      <c r="F117" s="87" t="s">
        <v>18909</v>
      </c>
      <c r="G117" s="87" t="s">
        <v>134</v>
      </c>
      <c r="H117" s="87" t="s">
        <v>19922</v>
      </c>
      <c r="I117" s="87" t="s">
        <v>2043</v>
      </c>
      <c r="J117" s="87">
        <v>3284.85</v>
      </c>
      <c r="K117" s="87"/>
      <c r="L117" s="87">
        <v>4742.1899999999996</v>
      </c>
      <c r="M117" s="88">
        <v>41549</v>
      </c>
      <c r="N117" s="87"/>
      <c r="O117" s="88"/>
      <c r="P117" s="87"/>
      <c r="Q117" s="87" t="s">
        <v>16827</v>
      </c>
      <c r="R117" s="87" t="s">
        <v>36</v>
      </c>
      <c r="S117" s="87" t="s">
        <v>2357</v>
      </c>
      <c r="T117" s="103" t="s">
        <v>16736</v>
      </c>
      <c r="U117" s="88">
        <v>45170</v>
      </c>
      <c r="V117" s="87" t="s">
        <v>38</v>
      </c>
      <c r="W117" s="87">
        <v>2013</v>
      </c>
      <c r="X117" s="119" t="s">
        <v>26020</v>
      </c>
      <c r="Y117" s="89" t="s">
        <v>23377</v>
      </c>
    </row>
    <row r="118" spans="1:119" ht="21" customHeight="1" x14ac:dyDescent="0.3">
      <c r="A118" s="86">
        <v>500224161</v>
      </c>
      <c r="B118" s="86">
        <v>483662</v>
      </c>
      <c r="C118" s="87" t="s">
        <v>18907</v>
      </c>
      <c r="D118" s="87" t="s">
        <v>2350</v>
      </c>
      <c r="E118" s="86" t="s">
        <v>18908</v>
      </c>
      <c r="F118" s="87" t="s">
        <v>18909</v>
      </c>
      <c r="G118" s="87" t="s">
        <v>134</v>
      </c>
      <c r="H118" s="87" t="s">
        <v>19922</v>
      </c>
      <c r="I118" s="87" t="s">
        <v>2043</v>
      </c>
      <c r="J118" s="87">
        <v>-1613.37</v>
      </c>
      <c r="K118" s="87"/>
      <c r="L118" s="87">
        <v>4742.1899999999996</v>
      </c>
      <c r="M118" s="88">
        <v>41549</v>
      </c>
      <c r="N118" s="87"/>
      <c r="O118" s="88"/>
      <c r="P118" s="87"/>
      <c r="Q118" s="87" t="s">
        <v>16827</v>
      </c>
      <c r="R118" s="87" t="s">
        <v>36</v>
      </c>
      <c r="S118" s="87" t="s">
        <v>2357</v>
      </c>
      <c r="T118" s="103" t="s">
        <v>16736</v>
      </c>
      <c r="U118" s="88">
        <v>45170</v>
      </c>
      <c r="V118" s="87" t="s">
        <v>38</v>
      </c>
      <c r="W118" s="87">
        <v>2013</v>
      </c>
      <c r="X118" s="119" t="s">
        <v>26020</v>
      </c>
      <c r="Y118" s="89" t="s">
        <v>27635</v>
      </c>
    </row>
    <row r="119" spans="1:119" ht="21" customHeight="1" x14ac:dyDescent="0.3">
      <c r="A119" s="86">
        <v>500801150</v>
      </c>
      <c r="B119" s="86">
        <v>176441</v>
      </c>
      <c r="C119" s="87" t="s">
        <v>16705</v>
      </c>
      <c r="D119" s="87" t="s">
        <v>2350</v>
      </c>
      <c r="E119" s="86">
        <v>1616</v>
      </c>
      <c r="F119" s="87" t="s">
        <v>16706</v>
      </c>
      <c r="G119" s="87" t="s">
        <v>41</v>
      </c>
      <c r="H119" s="87" t="s">
        <v>2352</v>
      </c>
      <c r="I119" s="87" t="s">
        <v>2353</v>
      </c>
      <c r="J119" s="87">
        <v>86.76</v>
      </c>
      <c r="K119" s="87"/>
      <c r="L119" s="87">
        <v>93.03</v>
      </c>
      <c r="M119" s="88">
        <v>41977</v>
      </c>
      <c r="N119" s="87"/>
      <c r="O119" s="88"/>
      <c r="P119" s="87"/>
      <c r="Q119" s="87" t="s">
        <v>17868</v>
      </c>
      <c r="R119" s="87" t="s">
        <v>36</v>
      </c>
      <c r="S119" s="87" t="s">
        <v>2357</v>
      </c>
      <c r="T119" s="103" t="s">
        <v>16701</v>
      </c>
      <c r="U119" s="88">
        <v>45097</v>
      </c>
      <c r="V119" s="87" t="s">
        <v>66</v>
      </c>
      <c r="W119" s="87">
        <v>2014</v>
      </c>
      <c r="X119" s="119" t="s">
        <v>26020</v>
      </c>
      <c r="Y119" s="89" t="s">
        <v>27434</v>
      </c>
    </row>
    <row r="120" spans="1:119" ht="21" customHeight="1" x14ac:dyDescent="0.3">
      <c r="A120" s="86">
        <v>500256179</v>
      </c>
      <c r="B120" s="86">
        <v>176690</v>
      </c>
      <c r="C120" s="87" t="s">
        <v>2358</v>
      </c>
      <c r="D120" s="87" t="s">
        <v>2350</v>
      </c>
      <c r="E120" s="86">
        <v>1378</v>
      </c>
      <c r="F120" s="87" t="s">
        <v>16708</v>
      </c>
      <c r="G120" s="87" t="s">
        <v>86</v>
      </c>
      <c r="H120" s="87" t="s">
        <v>2354</v>
      </c>
      <c r="I120" s="87" t="s">
        <v>32</v>
      </c>
      <c r="J120" s="87">
        <v>326.31</v>
      </c>
      <c r="K120" s="87"/>
      <c r="L120" s="87">
        <v>490.99</v>
      </c>
      <c r="M120" s="88">
        <v>41837</v>
      </c>
      <c r="N120" s="87">
        <v>16.559999999999999</v>
      </c>
      <c r="O120" s="88">
        <v>44943</v>
      </c>
      <c r="P120" s="87"/>
      <c r="Q120" s="87" t="s">
        <v>16709</v>
      </c>
      <c r="R120" s="87" t="s">
        <v>36</v>
      </c>
      <c r="S120" s="87" t="s">
        <v>2357</v>
      </c>
      <c r="T120" s="103" t="s">
        <v>16701</v>
      </c>
      <c r="U120" s="88">
        <v>44973</v>
      </c>
      <c r="V120" s="87" t="s">
        <v>38</v>
      </c>
      <c r="W120" s="87">
        <v>2014</v>
      </c>
      <c r="X120" s="119" t="s">
        <v>26020</v>
      </c>
      <c r="Y120" s="89" t="s">
        <v>27167</v>
      </c>
    </row>
    <row r="121" spans="1:119" ht="21" customHeight="1" x14ac:dyDescent="0.3">
      <c r="A121" s="86">
        <v>502006897</v>
      </c>
      <c r="B121" s="86">
        <v>400541</v>
      </c>
      <c r="C121" s="87" t="s">
        <v>2378</v>
      </c>
      <c r="D121" s="87" t="s">
        <v>2350</v>
      </c>
      <c r="E121" s="86">
        <v>1349</v>
      </c>
      <c r="F121" s="87" t="s">
        <v>16758</v>
      </c>
      <c r="G121" s="87" t="s">
        <v>134</v>
      </c>
      <c r="H121" s="87" t="s">
        <v>2352</v>
      </c>
      <c r="I121" s="87" t="s">
        <v>2353</v>
      </c>
      <c r="J121" s="87">
        <v>1081.4000000000001</v>
      </c>
      <c r="K121" s="87"/>
      <c r="L121" s="87">
        <v>1180.0899999999999</v>
      </c>
      <c r="M121" s="88">
        <v>41711</v>
      </c>
      <c r="N121" s="87"/>
      <c r="O121" s="88"/>
      <c r="P121" s="87"/>
      <c r="Q121" s="87" t="s">
        <v>17811</v>
      </c>
      <c r="R121" s="87" t="s">
        <v>36</v>
      </c>
      <c r="S121" s="87" t="s">
        <v>2357</v>
      </c>
      <c r="T121" s="103" t="s">
        <v>16701</v>
      </c>
      <c r="U121" s="88">
        <v>44732</v>
      </c>
      <c r="V121" s="87" t="s">
        <v>38</v>
      </c>
      <c r="W121" s="87">
        <v>2014</v>
      </c>
      <c r="X121" s="119" t="s">
        <v>26020</v>
      </c>
      <c r="Y121" s="89" t="s">
        <v>26609</v>
      </c>
    </row>
    <row r="122" spans="1:119" ht="21" customHeight="1" x14ac:dyDescent="0.3">
      <c r="A122" s="86">
        <v>501269665</v>
      </c>
      <c r="B122" s="86">
        <v>403939</v>
      </c>
      <c r="C122" s="87" t="s">
        <v>19435</v>
      </c>
      <c r="D122" s="87" t="s">
        <v>2350</v>
      </c>
      <c r="E122" s="86">
        <v>1626</v>
      </c>
      <c r="F122" s="87" t="s">
        <v>19436</v>
      </c>
      <c r="G122" s="87" t="s">
        <v>86</v>
      </c>
      <c r="H122" s="87" t="s">
        <v>2354</v>
      </c>
      <c r="I122" s="87" t="s">
        <v>2384</v>
      </c>
      <c r="J122" s="419">
        <v>72.45</v>
      </c>
      <c r="K122" s="87"/>
      <c r="L122" s="87">
        <v>72.790000000000006</v>
      </c>
      <c r="M122" s="88">
        <v>42020</v>
      </c>
      <c r="N122" s="87"/>
      <c r="O122" s="88"/>
      <c r="P122" s="87"/>
      <c r="Q122" s="87" t="s">
        <v>16772</v>
      </c>
      <c r="R122" s="87" t="s">
        <v>36</v>
      </c>
      <c r="S122" s="87" t="s">
        <v>2357</v>
      </c>
      <c r="T122" s="103" t="s">
        <v>16714</v>
      </c>
      <c r="U122" s="88">
        <v>45238</v>
      </c>
      <c r="V122" s="87" t="s">
        <v>66</v>
      </c>
      <c r="W122" s="87">
        <v>2014</v>
      </c>
      <c r="X122" s="119" t="s">
        <v>26020</v>
      </c>
      <c r="Y122" s="89" t="s">
        <v>27824</v>
      </c>
    </row>
    <row r="123" spans="1:119" ht="21" customHeight="1" x14ac:dyDescent="0.3">
      <c r="A123" s="86">
        <v>501242287</v>
      </c>
      <c r="B123" s="86">
        <v>414723</v>
      </c>
      <c r="C123" s="87" t="s">
        <v>2390</v>
      </c>
      <c r="D123" s="87" t="s">
        <v>2350</v>
      </c>
      <c r="E123" s="86">
        <v>1450</v>
      </c>
      <c r="F123" s="87" t="s">
        <v>16796</v>
      </c>
      <c r="G123" s="87" t="s">
        <v>86</v>
      </c>
      <c r="H123" s="87" t="s">
        <v>2354</v>
      </c>
      <c r="I123" s="87" t="s">
        <v>2384</v>
      </c>
      <c r="J123" s="87">
        <v>1416.94</v>
      </c>
      <c r="K123" s="87"/>
      <c r="L123" s="87">
        <v>1588.46</v>
      </c>
      <c r="M123" s="88">
        <v>41816</v>
      </c>
      <c r="N123" s="87"/>
      <c r="O123" s="88"/>
      <c r="P123" s="87"/>
      <c r="Q123" s="87" t="s">
        <v>21118</v>
      </c>
      <c r="R123" s="87" t="s">
        <v>36</v>
      </c>
      <c r="S123" s="87" t="s">
        <v>2357</v>
      </c>
      <c r="T123" s="103" t="s">
        <v>16701</v>
      </c>
      <c r="U123" s="88">
        <v>44995</v>
      </c>
      <c r="V123" s="87" t="s">
        <v>38</v>
      </c>
      <c r="W123" s="87">
        <v>2014</v>
      </c>
      <c r="X123" s="119" t="s">
        <v>26020</v>
      </c>
      <c r="Y123" s="89" t="s">
        <v>27214</v>
      </c>
    </row>
    <row r="124" spans="1:119" s="17" customFormat="1" ht="24" customHeight="1" x14ac:dyDescent="0.3">
      <c r="A124" s="86">
        <v>502797142</v>
      </c>
      <c r="B124" s="86">
        <v>415796</v>
      </c>
      <c r="C124" s="87" t="s">
        <v>2391</v>
      </c>
      <c r="D124" s="87" t="s">
        <v>2350</v>
      </c>
      <c r="E124" s="86">
        <v>1545</v>
      </c>
      <c r="F124" s="87" t="s">
        <v>16799</v>
      </c>
      <c r="G124" s="87" t="s">
        <v>41</v>
      </c>
      <c r="H124" s="87" t="s">
        <v>2354</v>
      </c>
      <c r="I124" s="87" t="s">
        <v>2355</v>
      </c>
      <c r="J124" s="87">
        <v>764.97</v>
      </c>
      <c r="K124" s="87"/>
      <c r="L124" s="87">
        <v>1048.96</v>
      </c>
      <c r="M124" s="88">
        <v>41990</v>
      </c>
      <c r="N124" s="87">
        <v>298.95999999999998</v>
      </c>
      <c r="O124" s="88">
        <v>42050</v>
      </c>
      <c r="P124" s="87"/>
      <c r="Q124" s="87" t="s">
        <v>16800</v>
      </c>
      <c r="R124" s="87" t="s">
        <v>36</v>
      </c>
      <c r="S124" s="87" t="s">
        <v>16801</v>
      </c>
      <c r="T124" s="103" t="s">
        <v>16729</v>
      </c>
      <c r="U124" s="88">
        <v>44112</v>
      </c>
      <c r="V124" s="87" t="s">
        <v>38</v>
      </c>
      <c r="W124" s="87">
        <v>2014</v>
      </c>
      <c r="X124" s="119" t="s">
        <v>26020</v>
      </c>
      <c r="Y124" s="89" t="s">
        <v>25268</v>
      </c>
      <c r="Z124" s="90"/>
      <c r="AA124" s="90"/>
      <c r="AB124" s="90"/>
      <c r="AC124" s="90"/>
      <c r="AD124" s="90"/>
      <c r="AE124" s="90"/>
      <c r="AF124" s="90"/>
      <c r="AG124" s="90"/>
      <c r="AH124" s="90"/>
      <c r="AI124" s="90"/>
      <c r="AJ124" s="90"/>
      <c r="AK124" s="90"/>
      <c r="AL124" s="90"/>
      <c r="AM124" s="90"/>
      <c r="AN124" s="90"/>
      <c r="AO124" s="90"/>
      <c r="AP124" s="90"/>
      <c r="AQ124" s="90"/>
      <c r="AR124" s="90"/>
      <c r="AS124" s="90"/>
      <c r="AT124" s="90"/>
      <c r="AU124" s="90"/>
      <c r="AV124" s="90"/>
      <c r="AW124" s="90"/>
      <c r="AX124" s="90"/>
      <c r="AY124" s="90"/>
      <c r="AZ124" s="90"/>
      <c r="BA124" s="90"/>
      <c r="BB124" s="90"/>
      <c r="BC124" s="90"/>
      <c r="BD124" s="90"/>
      <c r="BE124" s="90"/>
      <c r="BF124" s="90"/>
      <c r="BG124" s="90"/>
      <c r="BH124" s="90"/>
      <c r="BI124" s="90"/>
      <c r="BJ124" s="90"/>
      <c r="BK124" s="90"/>
      <c r="BL124" s="90"/>
      <c r="BM124" s="90"/>
      <c r="BN124" s="90"/>
      <c r="BO124" s="90"/>
      <c r="BP124" s="90"/>
      <c r="BQ124" s="90"/>
      <c r="BR124" s="90"/>
      <c r="BS124" s="90"/>
      <c r="BT124" s="90"/>
      <c r="BU124" s="90"/>
      <c r="BV124" s="90"/>
      <c r="BW124" s="90"/>
      <c r="BX124" s="90"/>
      <c r="BY124" s="90"/>
      <c r="BZ124" s="90"/>
      <c r="CA124" s="90"/>
      <c r="CB124" s="90"/>
      <c r="CC124" s="90"/>
      <c r="CD124" s="90"/>
      <c r="CE124" s="90"/>
      <c r="CF124" s="90"/>
      <c r="CG124" s="90"/>
      <c r="CH124" s="90"/>
      <c r="CI124" s="90"/>
      <c r="CJ124" s="90"/>
      <c r="CK124" s="90"/>
      <c r="CL124" s="90"/>
      <c r="CM124" s="90"/>
      <c r="CN124" s="90"/>
      <c r="CO124" s="90"/>
      <c r="CP124" s="90"/>
      <c r="CQ124" s="90"/>
      <c r="CR124" s="90"/>
      <c r="CS124" s="90"/>
      <c r="CT124" s="90"/>
      <c r="CU124" s="90"/>
      <c r="CV124" s="90"/>
      <c r="CW124" s="90"/>
      <c r="CX124" s="90"/>
      <c r="CY124" s="90"/>
      <c r="CZ124" s="90"/>
      <c r="DA124" s="90"/>
      <c r="DB124" s="90"/>
      <c r="DC124" s="90"/>
      <c r="DD124" s="90"/>
      <c r="DE124" s="90"/>
      <c r="DF124" s="90"/>
      <c r="DG124" s="90"/>
      <c r="DH124" s="90"/>
      <c r="DI124" s="90"/>
      <c r="DJ124" s="90"/>
      <c r="DK124" s="90"/>
      <c r="DL124" s="90"/>
      <c r="DM124" s="90"/>
      <c r="DN124" s="90"/>
      <c r="DO124" s="90"/>
    </row>
    <row r="125" spans="1:119" ht="21" customHeight="1" x14ac:dyDescent="0.3">
      <c r="A125" s="86">
        <v>500174466</v>
      </c>
      <c r="B125" s="86">
        <v>415816</v>
      </c>
      <c r="C125" s="87" t="s">
        <v>16802</v>
      </c>
      <c r="D125" s="87" t="s">
        <v>2350</v>
      </c>
      <c r="E125" s="86">
        <v>1575</v>
      </c>
      <c r="F125" s="87" t="s">
        <v>16803</v>
      </c>
      <c r="G125" s="87" t="s">
        <v>86</v>
      </c>
      <c r="H125" s="87" t="s">
        <v>2352</v>
      </c>
      <c r="I125" s="87" t="s">
        <v>2353</v>
      </c>
      <c r="J125" s="87">
        <v>506.1</v>
      </c>
      <c r="K125" s="87"/>
      <c r="L125" s="87">
        <v>532.66</v>
      </c>
      <c r="M125" s="88">
        <v>41862</v>
      </c>
      <c r="N125" s="87">
        <v>39.28</v>
      </c>
      <c r="O125" s="88">
        <v>44852</v>
      </c>
      <c r="P125" s="87"/>
      <c r="Q125" s="87" t="s">
        <v>20613</v>
      </c>
      <c r="R125" s="87" t="s">
        <v>36</v>
      </c>
      <c r="S125" s="87" t="s">
        <v>2357</v>
      </c>
      <c r="T125" s="103" t="s">
        <v>16701</v>
      </c>
      <c r="U125" s="88">
        <v>44852</v>
      </c>
      <c r="V125" s="87" t="s">
        <v>38</v>
      </c>
      <c r="W125" s="87">
        <v>2014</v>
      </c>
      <c r="X125" s="119" t="s">
        <v>26020</v>
      </c>
      <c r="Y125" s="89" t="s">
        <v>26984</v>
      </c>
    </row>
    <row r="126" spans="1:119" ht="21" customHeight="1" x14ac:dyDescent="0.3">
      <c r="A126" s="86">
        <v>501150498</v>
      </c>
      <c r="B126" s="86">
        <v>423576</v>
      </c>
      <c r="C126" s="87" t="s">
        <v>17897</v>
      </c>
      <c r="D126" s="87" t="s">
        <v>2350</v>
      </c>
      <c r="E126" s="86">
        <v>1488</v>
      </c>
      <c r="F126" s="87" t="s">
        <v>17898</v>
      </c>
      <c r="G126" s="87" t="s">
        <v>30</v>
      </c>
      <c r="H126" s="87" t="s">
        <v>2354</v>
      </c>
      <c r="I126" s="87" t="s">
        <v>2384</v>
      </c>
      <c r="J126" s="87">
        <v>624.9</v>
      </c>
      <c r="K126" s="87"/>
      <c r="L126" s="87">
        <v>633.49</v>
      </c>
      <c r="M126" s="88">
        <v>41704</v>
      </c>
      <c r="N126" s="87">
        <v>25.47</v>
      </c>
      <c r="O126" s="88">
        <v>45076</v>
      </c>
      <c r="P126" s="87"/>
      <c r="Q126" s="87" t="s">
        <v>16735</v>
      </c>
      <c r="R126" s="87" t="s">
        <v>36</v>
      </c>
      <c r="S126" s="87" t="s">
        <v>2357</v>
      </c>
      <c r="T126" s="103" t="s">
        <v>16714</v>
      </c>
      <c r="U126" s="88">
        <v>45076</v>
      </c>
      <c r="V126" s="87" t="s">
        <v>38</v>
      </c>
      <c r="W126" s="87">
        <v>2014</v>
      </c>
      <c r="X126" s="119" t="s">
        <v>26020</v>
      </c>
      <c r="Y126" s="89" t="s">
        <v>27414</v>
      </c>
    </row>
    <row r="127" spans="1:119" ht="21" customHeight="1" x14ac:dyDescent="0.3">
      <c r="A127" s="86">
        <v>503607509</v>
      </c>
      <c r="B127" s="86">
        <v>424705</v>
      </c>
      <c r="C127" s="87" t="s">
        <v>16822</v>
      </c>
      <c r="D127" s="87" t="s">
        <v>2350</v>
      </c>
      <c r="E127" s="86">
        <v>1552</v>
      </c>
      <c r="F127" s="87" t="s">
        <v>16823</v>
      </c>
      <c r="G127" s="87" t="s">
        <v>134</v>
      </c>
      <c r="H127" s="87" t="s">
        <v>2352</v>
      </c>
      <c r="I127" s="87" t="s">
        <v>2353</v>
      </c>
      <c r="J127" s="87">
        <v>155.30000000000001</v>
      </c>
      <c r="K127" s="87"/>
      <c r="L127" s="87">
        <v>183.26</v>
      </c>
      <c r="M127" s="88">
        <v>41809</v>
      </c>
      <c r="N127" s="87"/>
      <c r="O127" s="88"/>
      <c r="P127" s="87"/>
      <c r="Q127" s="87" t="s">
        <v>16118</v>
      </c>
      <c r="R127" s="87" t="s">
        <v>36</v>
      </c>
      <c r="S127" s="87" t="s">
        <v>2357</v>
      </c>
      <c r="T127" s="103" t="s">
        <v>16714</v>
      </c>
      <c r="U127" s="88">
        <v>44461</v>
      </c>
      <c r="V127" s="87" t="s">
        <v>38</v>
      </c>
      <c r="W127" s="87">
        <v>2014</v>
      </c>
      <c r="X127" s="119" t="s">
        <v>26020</v>
      </c>
      <c r="Y127" s="89" t="s">
        <v>25904</v>
      </c>
    </row>
    <row r="128" spans="1:119" ht="21" customHeight="1" x14ac:dyDescent="0.3">
      <c r="A128" s="86">
        <v>501988467</v>
      </c>
      <c r="B128" s="86">
        <v>426986</v>
      </c>
      <c r="C128" s="87" t="s">
        <v>17900</v>
      </c>
      <c r="D128" s="87" t="s">
        <v>2350</v>
      </c>
      <c r="E128" s="86">
        <v>1603</v>
      </c>
      <c r="F128" s="87" t="s">
        <v>17901</v>
      </c>
      <c r="G128" s="87" t="s">
        <v>30</v>
      </c>
      <c r="H128" s="87" t="s">
        <v>2352</v>
      </c>
      <c r="I128" s="87" t="s">
        <v>2353</v>
      </c>
      <c r="J128" s="87">
        <v>495.23</v>
      </c>
      <c r="K128" s="87"/>
      <c r="L128" s="87">
        <v>505.77</v>
      </c>
      <c r="M128" s="88">
        <v>41970</v>
      </c>
      <c r="N128" s="87"/>
      <c r="O128" s="88"/>
      <c r="P128" s="87"/>
      <c r="Q128" s="87" t="s">
        <v>16800</v>
      </c>
      <c r="R128" s="87" t="s">
        <v>36</v>
      </c>
      <c r="S128" s="87" t="s">
        <v>2357</v>
      </c>
      <c r="T128" s="103" t="s">
        <v>16714</v>
      </c>
      <c r="U128" s="88">
        <v>45005</v>
      </c>
      <c r="V128" s="87" t="s">
        <v>66</v>
      </c>
      <c r="W128" s="87">
        <v>2014</v>
      </c>
      <c r="X128" s="119" t="s">
        <v>26020</v>
      </c>
      <c r="Y128" s="89" t="s">
        <v>27225</v>
      </c>
    </row>
    <row r="129" spans="1:25" ht="21" customHeight="1" x14ac:dyDescent="0.3">
      <c r="A129" s="86">
        <v>504281640</v>
      </c>
      <c r="B129" s="86">
        <v>431707</v>
      </c>
      <c r="C129" s="87" t="s">
        <v>16860</v>
      </c>
      <c r="D129" s="87" t="s">
        <v>2350</v>
      </c>
      <c r="E129" s="86">
        <v>1557</v>
      </c>
      <c r="F129" s="87" t="s">
        <v>16861</v>
      </c>
      <c r="G129" s="87" t="s">
        <v>134</v>
      </c>
      <c r="H129" s="87" t="s">
        <v>2354</v>
      </c>
      <c r="I129" s="87" t="s">
        <v>32</v>
      </c>
      <c r="J129" s="87">
        <v>115.64</v>
      </c>
      <c r="K129" s="87"/>
      <c r="L129" s="87">
        <v>127.17</v>
      </c>
      <c r="M129" s="88">
        <v>41817</v>
      </c>
      <c r="N129" s="87"/>
      <c r="O129" s="88"/>
      <c r="P129" s="87"/>
      <c r="Q129" s="87" t="s">
        <v>16122</v>
      </c>
      <c r="R129" s="87" t="s">
        <v>36</v>
      </c>
      <c r="S129" s="87" t="s">
        <v>2357</v>
      </c>
      <c r="T129" s="103" t="s">
        <v>16714</v>
      </c>
      <c r="U129" s="88">
        <v>45331</v>
      </c>
      <c r="V129" s="87" t="s">
        <v>38</v>
      </c>
      <c r="W129" s="87">
        <v>2014</v>
      </c>
      <c r="X129" s="119" t="s">
        <v>26020</v>
      </c>
      <c r="Y129" s="89" t="s">
        <v>28165</v>
      </c>
    </row>
    <row r="130" spans="1:25" ht="21" customHeight="1" x14ac:dyDescent="0.3">
      <c r="A130" s="86">
        <v>500274924</v>
      </c>
      <c r="B130" s="118">
        <v>434338</v>
      </c>
      <c r="C130" s="87" t="s">
        <v>2319</v>
      </c>
      <c r="D130" s="87" t="s">
        <v>48</v>
      </c>
      <c r="E130" s="86">
        <v>2880</v>
      </c>
      <c r="F130" s="86" t="s">
        <v>19706</v>
      </c>
      <c r="G130" s="86" t="s">
        <v>115</v>
      </c>
      <c r="H130" s="87" t="s">
        <v>2352</v>
      </c>
      <c r="I130" s="96" t="s">
        <v>2353</v>
      </c>
      <c r="J130" s="91">
        <v>2452.8200000000002</v>
      </c>
      <c r="K130" s="91"/>
      <c r="L130" s="91">
        <v>3327.42</v>
      </c>
      <c r="M130" s="88">
        <v>42234</v>
      </c>
      <c r="N130" s="91">
        <v>8.8699999999999992</v>
      </c>
      <c r="O130" s="88">
        <v>45201</v>
      </c>
      <c r="P130" s="91"/>
      <c r="Q130" s="89" t="s">
        <v>19531</v>
      </c>
      <c r="R130" s="87" t="s">
        <v>36</v>
      </c>
      <c r="S130" s="87" t="s">
        <v>2357</v>
      </c>
      <c r="T130" s="103" t="s">
        <v>16714</v>
      </c>
      <c r="U130" s="92">
        <v>45201</v>
      </c>
      <c r="V130" s="87" t="s">
        <v>66</v>
      </c>
      <c r="W130" s="117">
        <v>2014</v>
      </c>
      <c r="X130" s="119" t="s">
        <v>26020</v>
      </c>
      <c r="Y130" s="89" t="s">
        <v>27707</v>
      </c>
    </row>
    <row r="131" spans="1:25" ht="21" customHeight="1" x14ac:dyDescent="0.3">
      <c r="A131" s="86">
        <v>501723978</v>
      </c>
      <c r="B131" s="86">
        <v>435379</v>
      </c>
      <c r="C131" s="87" t="s">
        <v>2946</v>
      </c>
      <c r="D131" s="87" t="s">
        <v>48</v>
      </c>
      <c r="E131" s="86">
        <v>2594</v>
      </c>
      <c r="F131" s="87" t="s">
        <v>19564</v>
      </c>
      <c r="G131" s="87" t="s">
        <v>30</v>
      </c>
      <c r="H131" s="87" t="s">
        <v>2352</v>
      </c>
      <c r="I131" s="87" t="s">
        <v>2382</v>
      </c>
      <c r="J131" s="87">
        <v>6883.44</v>
      </c>
      <c r="K131" s="87"/>
      <c r="L131" s="87">
        <v>10499.66</v>
      </c>
      <c r="M131" s="88">
        <v>42452</v>
      </c>
      <c r="N131" s="87">
        <v>487.64</v>
      </c>
      <c r="O131" s="88">
        <v>44890</v>
      </c>
      <c r="P131" s="87"/>
      <c r="Q131" s="87" t="s">
        <v>2939</v>
      </c>
      <c r="R131" s="87" t="s">
        <v>36</v>
      </c>
      <c r="S131" s="87" t="s">
        <v>2357</v>
      </c>
      <c r="T131" s="103" t="s">
        <v>16701</v>
      </c>
      <c r="U131" s="88">
        <v>45362</v>
      </c>
      <c r="V131" s="87" t="s">
        <v>66</v>
      </c>
      <c r="W131" s="87">
        <v>2014</v>
      </c>
      <c r="X131" s="119" t="s">
        <v>26020</v>
      </c>
      <c r="Y131" s="89" t="s">
        <v>28305</v>
      </c>
    </row>
    <row r="132" spans="1:25" ht="21" customHeight="1" x14ac:dyDescent="0.3">
      <c r="A132" s="86">
        <v>502166673</v>
      </c>
      <c r="B132" s="86">
        <v>452749</v>
      </c>
      <c r="C132" s="87" t="s">
        <v>2410</v>
      </c>
      <c r="D132" s="87" t="s">
        <v>2350</v>
      </c>
      <c r="E132" s="86">
        <v>1213</v>
      </c>
      <c r="F132" s="87" t="s">
        <v>16893</v>
      </c>
      <c r="G132" s="87" t="s">
        <v>30</v>
      </c>
      <c r="H132" s="87" t="s">
        <v>2352</v>
      </c>
      <c r="I132" s="87" t="s">
        <v>2353</v>
      </c>
      <c r="J132" s="87">
        <v>328.9</v>
      </c>
      <c r="K132" s="87"/>
      <c r="L132" s="87">
        <v>350.33</v>
      </c>
      <c r="M132" s="88">
        <v>41712</v>
      </c>
      <c r="N132" s="87"/>
      <c r="O132" s="88"/>
      <c r="P132" s="87"/>
      <c r="Q132" s="87" t="s">
        <v>16127</v>
      </c>
      <c r="R132" s="87" t="s">
        <v>36</v>
      </c>
      <c r="S132" s="87" t="s">
        <v>2357</v>
      </c>
      <c r="T132" s="103" t="s">
        <v>16714</v>
      </c>
      <c r="U132" s="88">
        <v>45323</v>
      </c>
      <c r="V132" s="87" t="s">
        <v>38</v>
      </c>
      <c r="W132" s="87">
        <v>2014</v>
      </c>
      <c r="X132" s="119" t="s">
        <v>26020</v>
      </c>
      <c r="Y132" s="89" t="s">
        <v>28095</v>
      </c>
    </row>
    <row r="133" spans="1:25" ht="21" customHeight="1" x14ac:dyDescent="0.3">
      <c r="A133" s="86">
        <v>194621766</v>
      </c>
      <c r="B133" s="86">
        <v>461517</v>
      </c>
      <c r="C133" s="87" t="s">
        <v>2420</v>
      </c>
      <c r="D133" s="87" t="s">
        <v>28</v>
      </c>
      <c r="E133" s="86">
        <v>1720</v>
      </c>
      <c r="F133" s="87" t="s">
        <v>16920</v>
      </c>
      <c r="G133" s="87" t="s">
        <v>41</v>
      </c>
      <c r="H133" s="87" t="s">
        <v>2372</v>
      </c>
      <c r="I133" s="87" t="s">
        <v>248</v>
      </c>
      <c r="J133" s="87">
        <v>495.71</v>
      </c>
      <c r="K133" s="87"/>
      <c r="L133" s="87">
        <v>934.85</v>
      </c>
      <c r="M133" s="88">
        <v>41733</v>
      </c>
      <c r="N133" s="87"/>
      <c r="O133" s="88"/>
      <c r="P133" s="87"/>
      <c r="Q133" s="87" t="s">
        <v>20312</v>
      </c>
      <c r="R133" s="87" t="s">
        <v>36</v>
      </c>
      <c r="S133" s="87" t="s">
        <v>2357</v>
      </c>
      <c r="T133" s="103" t="s">
        <v>16714</v>
      </c>
      <c r="U133" s="88">
        <v>44859</v>
      </c>
      <c r="V133" s="87" t="s">
        <v>38</v>
      </c>
      <c r="W133" s="87">
        <v>2014</v>
      </c>
      <c r="X133" s="119" t="s">
        <v>26020</v>
      </c>
      <c r="Y133" s="89" t="s">
        <v>26995</v>
      </c>
    </row>
    <row r="134" spans="1:25" ht="21" customHeight="1" x14ac:dyDescent="0.3">
      <c r="A134" s="86">
        <v>500130680</v>
      </c>
      <c r="B134" s="86">
        <v>502525</v>
      </c>
      <c r="C134" s="87" t="s">
        <v>17056</v>
      </c>
      <c r="D134" s="87" t="s">
        <v>2350</v>
      </c>
      <c r="E134" s="86">
        <v>1623</v>
      </c>
      <c r="F134" s="87" t="s">
        <v>17057</v>
      </c>
      <c r="G134" s="87" t="s">
        <v>41</v>
      </c>
      <c r="H134" s="87" t="s">
        <v>2352</v>
      </c>
      <c r="I134" s="87" t="s">
        <v>2353</v>
      </c>
      <c r="J134" s="87">
        <v>648.05999999999995</v>
      </c>
      <c r="K134" s="87"/>
      <c r="L134" s="87">
        <v>668.32</v>
      </c>
      <c r="M134" s="88">
        <v>41996</v>
      </c>
      <c r="N134" s="87"/>
      <c r="O134" s="88"/>
      <c r="P134" s="87"/>
      <c r="Q134" s="87" t="s">
        <v>17591</v>
      </c>
      <c r="R134" s="87" t="s">
        <v>36</v>
      </c>
      <c r="S134" s="87" t="s">
        <v>2357</v>
      </c>
      <c r="T134" s="103" t="s">
        <v>16701</v>
      </c>
      <c r="U134" s="88">
        <v>44852</v>
      </c>
      <c r="V134" s="87" t="s">
        <v>66</v>
      </c>
      <c r="W134" s="87">
        <v>2014</v>
      </c>
      <c r="X134" s="119" t="s">
        <v>26020</v>
      </c>
      <c r="Y134" s="89" t="s">
        <v>26975</v>
      </c>
    </row>
    <row r="135" spans="1:25" ht="21" customHeight="1" x14ac:dyDescent="0.3">
      <c r="A135" s="86">
        <v>502314311</v>
      </c>
      <c r="B135" s="86">
        <v>512292</v>
      </c>
      <c r="C135" s="87" t="s">
        <v>2477</v>
      </c>
      <c r="D135" s="87" t="s">
        <v>2350</v>
      </c>
      <c r="E135" s="86">
        <v>729</v>
      </c>
      <c r="F135" s="87" t="s">
        <v>17092</v>
      </c>
      <c r="G135" s="87" t="s">
        <v>41</v>
      </c>
      <c r="H135" s="87" t="s">
        <v>2369</v>
      </c>
      <c r="I135" s="87" t="s">
        <v>1366</v>
      </c>
      <c r="J135" s="87">
        <v>4528.54</v>
      </c>
      <c r="K135" s="87"/>
      <c r="L135" s="87">
        <v>5619.86</v>
      </c>
      <c r="M135" s="88">
        <v>41990</v>
      </c>
      <c r="N135" s="87"/>
      <c r="O135" s="88"/>
      <c r="P135" s="87"/>
      <c r="Q135" s="87" t="s">
        <v>16146</v>
      </c>
      <c r="R135" s="87" t="s">
        <v>36</v>
      </c>
      <c r="S135" s="87" t="s">
        <v>2357</v>
      </c>
      <c r="T135" s="103" t="s">
        <v>16701</v>
      </c>
      <c r="U135" s="88">
        <v>45273</v>
      </c>
      <c r="V135" s="87" t="s">
        <v>38</v>
      </c>
      <c r="W135" s="87">
        <v>2014</v>
      </c>
      <c r="X135" s="119" t="s">
        <v>26020</v>
      </c>
      <c r="Y135" s="89" t="s">
        <v>27942</v>
      </c>
    </row>
    <row r="136" spans="1:25" ht="21" customHeight="1" x14ac:dyDescent="0.3">
      <c r="A136" s="86">
        <v>501262067</v>
      </c>
      <c r="B136" s="86">
        <v>519373</v>
      </c>
      <c r="C136" s="87" t="s">
        <v>2483</v>
      </c>
      <c r="D136" s="87" t="s">
        <v>2350</v>
      </c>
      <c r="E136" s="86">
        <v>1209</v>
      </c>
      <c r="F136" s="87" t="s">
        <v>17109</v>
      </c>
      <c r="G136" s="87" t="s">
        <v>41</v>
      </c>
      <c r="H136" s="87" t="s">
        <v>2369</v>
      </c>
      <c r="I136" s="87" t="s">
        <v>2094</v>
      </c>
      <c r="J136" s="87">
        <v>1104.24</v>
      </c>
      <c r="K136" s="87"/>
      <c r="L136" s="87">
        <v>1267.33</v>
      </c>
      <c r="M136" s="88">
        <v>41876</v>
      </c>
      <c r="N136" s="87"/>
      <c r="O136" s="88"/>
      <c r="P136" s="87"/>
      <c r="Q136" s="87" t="s">
        <v>17110</v>
      </c>
      <c r="R136" s="87" t="s">
        <v>36</v>
      </c>
      <c r="S136" s="87" t="s">
        <v>2357</v>
      </c>
      <c r="T136" s="103" t="s">
        <v>16701</v>
      </c>
      <c r="U136" s="88">
        <v>45211</v>
      </c>
      <c r="V136" s="87" t="s">
        <v>38</v>
      </c>
      <c r="W136" s="87">
        <v>2014</v>
      </c>
      <c r="X136" s="119" t="s">
        <v>26020</v>
      </c>
      <c r="Y136" s="89" t="s">
        <v>27736</v>
      </c>
    </row>
    <row r="137" spans="1:25" ht="21" customHeight="1" x14ac:dyDescent="0.3">
      <c r="A137" s="86">
        <v>503911992</v>
      </c>
      <c r="B137" s="86">
        <v>531000</v>
      </c>
      <c r="C137" s="87" t="s">
        <v>2494</v>
      </c>
      <c r="D137" s="87" t="s">
        <v>2350</v>
      </c>
      <c r="E137" s="86">
        <v>1145</v>
      </c>
      <c r="F137" s="87" t="s">
        <v>17157</v>
      </c>
      <c r="G137" s="87" t="s">
        <v>56</v>
      </c>
      <c r="H137" s="87" t="s">
        <v>2369</v>
      </c>
      <c r="I137" s="87" t="s">
        <v>2370</v>
      </c>
      <c r="J137" s="87">
        <v>119.83</v>
      </c>
      <c r="K137" s="87"/>
      <c r="L137" s="87">
        <v>139.41</v>
      </c>
      <c r="M137" s="88">
        <v>41726</v>
      </c>
      <c r="N137" s="87"/>
      <c r="O137" s="88"/>
      <c r="P137" s="87"/>
      <c r="Q137" s="87" t="s">
        <v>17776</v>
      </c>
      <c r="R137" s="87" t="s">
        <v>36</v>
      </c>
      <c r="S137" s="87" t="s">
        <v>2357</v>
      </c>
      <c r="T137" s="103" t="s">
        <v>16714</v>
      </c>
      <c r="U137" s="88">
        <v>45337</v>
      </c>
      <c r="V137" s="87" t="s">
        <v>38</v>
      </c>
      <c r="W137" s="87">
        <v>2014</v>
      </c>
      <c r="X137" s="119" t="s">
        <v>26020</v>
      </c>
      <c r="Y137" s="89" t="s">
        <v>28173</v>
      </c>
    </row>
    <row r="138" spans="1:25" ht="21" customHeight="1" x14ac:dyDescent="0.3">
      <c r="A138" s="86">
        <v>501491520</v>
      </c>
      <c r="B138" s="86">
        <v>532602</v>
      </c>
      <c r="C138" s="87" t="s">
        <v>19455</v>
      </c>
      <c r="D138" s="87" t="s">
        <v>2350</v>
      </c>
      <c r="E138" s="86">
        <v>1633</v>
      </c>
      <c r="F138" s="87" t="s">
        <v>19456</v>
      </c>
      <c r="G138" s="87" t="s">
        <v>30</v>
      </c>
      <c r="H138" s="87" t="s">
        <v>2352</v>
      </c>
      <c r="I138" s="87" t="s">
        <v>2367</v>
      </c>
      <c r="J138" s="87">
        <v>454.37</v>
      </c>
      <c r="K138" s="87"/>
      <c r="L138" s="87">
        <v>459.51</v>
      </c>
      <c r="M138" s="88">
        <v>42042</v>
      </c>
      <c r="N138" s="87"/>
      <c r="O138" s="88"/>
      <c r="P138" s="87"/>
      <c r="Q138" s="87" t="s">
        <v>26243</v>
      </c>
      <c r="R138" s="87" t="s">
        <v>36</v>
      </c>
      <c r="S138" s="87" t="s">
        <v>2357</v>
      </c>
      <c r="T138" s="103" t="s">
        <v>16736</v>
      </c>
      <c r="U138" s="88">
        <v>45372</v>
      </c>
      <c r="V138" s="87" t="s">
        <v>66</v>
      </c>
      <c r="W138" s="87">
        <v>2014</v>
      </c>
      <c r="X138" s="119" t="s">
        <v>26020</v>
      </c>
      <c r="Y138" s="89" t="s">
        <v>28355</v>
      </c>
    </row>
    <row r="139" spans="1:25" ht="21" customHeight="1" x14ac:dyDescent="0.3">
      <c r="A139" s="86">
        <v>504926420</v>
      </c>
      <c r="B139" s="86">
        <v>548751</v>
      </c>
      <c r="C139" s="87" t="s">
        <v>17243</v>
      </c>
      <c r="D139" s="87" t="s">
        <v>2350</v>
      </c>
      <c r="E139" s="86">
        <v>1606</v>
      </c>
      <c r="F139" s="87" t="s">
        <v>17244</v>
      </c>
      <c r="G139" s="87" t="s">
        <v>41</v>
      </c>
      <c r="H139" s="87" t="s">
        <v>2369</v>
      </c>
      <c r="I139" s="87" t="s">
        <v>2370</v>
      </c>
      <c r="J139" s="87">
        <v>113.91</v>
      </c>
      <c r="K139" s="87"/>
      <c r="L139" s="87">
        <v>125.29</v>
      </c>
      <c r="M139" s="88">
        <v>41970</v>
      </c>
      <c r="N139" s="87"/>
      <c r="O139" s="88"/>
      <c r="P139" s="87"/>
      <c r="Q139" s="87" t="s">
        <v>17099</v>
      </c>
      <c r="R139" s="87" t="s">
        <v>36</v>
      </c>
      <c r="S139" s="87" t="s">
        <v>2357</v>
      </c>
      <c r="T139" s="103" t="s">
        <v>16736</v>
      </c>
      <c r="U139" s="88">
        <v>45317</v>
      </c>
      <c r="V139" s="87" t="s">
        <v>66</v>
      </c>
      <c r="W139" s="87">
        <v>2014</v>
      </c>
      <c r="X139" s="119" t="s">
        <v>26020</v>
      </c>
      <c r="Y139" s="89" t="s">
        <v>28083</v>
      </c>
    </row>
    <row r="140" spans="1:25" ht="21" customHeight="1" x14ac:dyDescent="0.3">
      <c r="A140" s="86">
        <v>504315382</v>
      </c>
      <c r="B140" s="86">
        <v>554314</v>
      </c>
      <c r="C140" s="87" t="s">
        <v>17266</v>
      </c>
      <c r="D140" s="87" t="s">
        <v>48</v>
      </c>
      <c r="E140" s="86">
        <v>1928</v>
      </c>
      <c r="F140" s="87" t="s">
        <v>17267</v>
      </c>
      <c r="G140" s="87" t="s">
        <v>41</v>
      </c>
      <c r="H140" s="87" t="s">
        <v>2369</v>
      </c>
      <c r="I140" s="87" t="s">
        <v>2370</v>
      </c>
      <c r="J140" s="87">
        <v>586.66</v>
      </c>
      <c r="K140" s="87">
        <v>586.66</v>
      </c>
      <c r="L140" s="87">
        <v>1254.32</v>
      </c>
      <c r="M140" s="88">
        <v>41787</v>
      </c>
      <c r="N140" s="87"/>
      <c r="O140" s="88"/>
      <c r="P140" s="87"/>
      <c r="Q140" s="87" t="s">
        <v>17110</v>
      </c>
      <c r="R140" s="87" t="s">
        <v>36</v>
      </c>
      <c r="S140" s="87" t="s">
        <v>2357</v>
      </c>
      <c r="T140" s="103" t="s">
        <v>16736</v>
      </c>
      <c r="U140" s="88">
        <v>45082</v>
      </c>
      <c r="V140" s="87" t="s">
        <v>38</v>
      </c>
      <c r="W140" s="87">
        <v>2014</v>
      </c>
      <c r="X140" s="119" t="s">
        <v>26020</v>
      </c>
      <c r="Y140" s="89" t="s">
        <v>27426</v>
      </c>
    </row>
    <row r="141" spans="1:25" ht="21" customHeight="1" x14ac:dyDescent="0.3">
      <c r="A141" s="86">
        <v>506912272</v>
      </c>
      <c r="B141" s="86">
        <v>573447</v>
      </c>
      <c r="C141" s="87" t="s">
        <v>2560</v>
      </c>
      <c r="D141" s="87" t="s">
        <v>2350</v>
      </c>
      <c r="E141" s="86">
        <v>1369</v>
      </c>
      <c r="F141" s="87" t="s">
        <v>17374</v>
      </c>
      <c r="G141" s="87" t="s">
        <v>86</v>
      </c>
      <c r="H141" s="87" t="s">
        <v>2369</v>
      </c>
      <c r="I141" s="87" t="s">
        <v>2094</v>
      </c>
      <c r="J141" s="87">
        <v>474.17</v>
      </c>
      <c r="K141" s="87"/>
      <c r="L141" s="87">
        <v>487.25</v>
      </c>
      <c r="M141" s="88">
        <v>41726</v>
      </c>
      <c r="N141" s="87"/>
      <c r="O141" s="88"/>
      <c r="P141" s="87"/>
      <c r="Q141" s="87" t="s">
        <v>2908</v>
      </c>
      <c r="R141" s="87" t="s">
        <v>36</v>
      </c>
      <c r="S141" s="87" t="s">
        <v>37</v>
      </c>
      <c r="T141" s="103" t="s">
        <v>20271</v>
      </c>
      <c r="U141" s="88">
        <v>45348</v>
      </c>
      <c r="V141" s="87" t="s">
        <v>38</v>
      </c>
      <c r="W141" s="87">
        <v>2014</v>
      </c>
      <c r="X141" s="119" t="s">
        <v>26020</v>
      </c>
      <c r="Y141" s="89" t="s">
        <v>28216</v>
      </c>
    </row>
    <row r="142" spans="1:25" ht="21" customHeight="1" x14ac:dyDescent="0.3">
      <c r="A142" s="86">
        <v>509443176</v>
      </c>
      <c r="B142" s="86">
        <v>591000</v>
      </c>
      <c r="C142" s="87" t="s">
        <v>17396</v>
      </c>
      <c r="D142" s="87" t="s">
        <v>2350</v>
      </c>
      <c r="E142" s="86">
        <v>1609</v>
      </c>
      <c r="F142" s="87" t="s">
        <v>17397</v>
      </c>
      <c r="G142" s="87" t="s">
        <v>30</v>
      </c>
      <c r="H142" s="87" t="s">
        <v>2369</v>
      </c>
      <c r="I142" s="87" t="s">
        <v>2370</v>
      </c>
      <c r="J142" s="87">
        <v>602.94000000000005</v>
      </c>
      <c r="K142" s="87"/>
      <c r="L142" s="87">
        <v>627.52</v>
      </c>
      <c r="M142" s="88">
        <v>41969</v>
      </c>
      <c r="N142" s="87"/>
      <c r="O142" s="88"/>
      <c r="P142" s="87"/>
      <c r="Q142" s="87" t="s">
        <v>18001</v>
      </c>
      <c r="R142" s="87" t="s">
        <v>36</v>
      </c>
      <c r="S142" s="87" t="s">
        <v>2356</v>
      </c>
      <c r="T142" s="103" t="s">
        <v>16744</v>
      </c>
      <c r="U142" s="88">
        <v>43118</v>
      </c>
      <c r="V142" s="87" t="s">
        <v>66</v>
      </c>
      <c r="W142" s="87">
        <v>2014</v>
      </c>
      <c r="X142" s="119" t="s">
        <v>26020</v>
      </c>
      <c r="Y142" s="89" t="s">
        <v>22590</v>
      </c>
    </row>
    <row r="143" spans="1:25" ht="21" customHeight="1" x14ac:dyDescent="0.3">
      <c r="A143" s="86">
        <v>512022291</v>
      </c>
      <c r="B143" s="86">
        <v>609411</v>
      </c>
      <c r="C143" s="87" t="s">
        <v>2907</v>
      </c>
      <c r="D143" s="87" t="s">
        <v>2350</v>
      </c>
      <c r="E143" s="86">
        <v>1008</v>
      </c>
      <c r="F143" s="87" t="s">
        <v>19441</v>
      </c>
      <c r="G143" s="87" t="s">
        <v>41</v>
      </c>
      <c r="H143" s="87" t="s">
        <v>2387</v>
      </c>
      <c r="I143" s="87" t="s">
        <v>19442</v>
      </c>
      <c r="J143" s="87">
        <v>358.79</v>
      </c>
      <c r="K143" s="87"/>
      <c r="L143" s="87">
        <v>450.81</v>
      </c>
      <c r="M143" s="88">
        <v>42020</v>
      </c>
      <c r="N143" s="87">
        <v>6.43</v>
      </c>
      <c r="O143" s="88">
        <v>44573</v>
      </c>
      <c r="P143" s="87"/>
      <c r="Q143" s="87" t="s">
        <v>16127</v>
      </c>
      <c r="R143" s="87" t="s">
        <v>36</v>
      </c>
      <c r="S143" s="87" t="s">
        <v>2357</v>
      </c>
      <c r="T143" s="111" t="s">
        <v>16736</v>
      </c>
      <c r="U143" s="88">
        <v>45352</v>
      </c>
      <c r="V143" s="87" t="s">
        <v>66</v>
      </c>
      <c r="W143" s="87">
        <v>2014</v>
      </c>
      <c r="X143" s="119" t="s">
        <v>26020</v>
      </c>
      <c r="Y143" s="89" t="s">
        <v>28233</v>
      </c>
    </row>
    <row r="144" spans="1:25" ht="21" customHeight="1" x14ac:dyDescent="0.3">
      <c r="A144" s="86">
        <v>500287902</v>
      </c>
      <c r="B144" s="86">
        <v>181678</v>
      </c>
      <c r="C144" s="87" t="s">
        <v>2360</v>
      </c>
      <c r="D144" s="87" t="s">
        <v>2350</v>
      </c>
      <c r="E144" s="86">
        <v>1250</v>
      </c>
      <c r="F144" s="87" t="s">
        <v>19840</v>
      </c>
      <c r="G144" s="87" t="s">
        <v>30</v>
      </c>
      <c r="H144" s="87" t="s">
        <v>2354</v>
      </c>
      <c r="I144" s="87" t="s">
        <v>2384</v>
      </c>
      <c r="J144" s="87">
        <v>1895.94</v>
      </c>
      <c r="K144" s="87"/>
      <c r="L144" s="87">
        <v>2576.69</v>
      </c>
      <c r="M144" s="88">
        <v>42376</v>
      </c>
      <c r="N144" s="87"/>
      <c r="O144" s="88"/>
      <c r="P144" s="87"/>
      <c r="Q144" s="87" t="s">
        <v>16236</v>
      </c>
      <c r="R144" s="87" t="s">
        <v>36</v>
      </c>
      <c r="S144" s="87" t="s">
        <v>2357</v>
      </c>
      <c r="T144" s="103" t="s">
        <v>16714</v>
      </c>
      <c r="U144" s="88">
        <v>45337</v>
      </c>
      <c r="V144" s="87" t="s">
        <v>38</v>
      </c>
      <c r="W144" s="87">
        <v>2015</v>
      </c>
      <c r="X144" s="119" t="s">
        <v>26020</v>
      </c>
      <c r="Y144" s="89" t="s">
        <v>28174</v>
      </c>
    </row>
    <row r="145" spans="1:119" ht="21" customHeight="1" x14ac:dyDescent="0.3">
      <c r="A145" s="112">
        <v>176497072</v>
      </c>
      <c r="B145" s="112">
        <v>412870</v>
      </c>
      <c r="C145" s="114" t="s">
        <v>19847</v>
      </c>
      <c r="D145" s="114" t="s">
        <v>2350</v>
      </c>
      <c r="E145" s="112">
        <v>1764</v>
      </c>
      <c r="F145" s="87" t="s">
        <v>19848</v>
      </c>
      <c r="G145" s="87" t="s">
        <v>30</v>
      </c>
      <c r="H145" s="87" t="s">
        <v>2372</v>
      </c>
      <c r="I145" s="87" t="s">
        <v>19641</v>
      </c>
      <c r="J145" s="113">
        <v>185.36</v>
      </c>
      <c r="K145" s="87"/>
      <c r="L145" s="87">
        <v>220.52</v>
      </c>
      <c r="M145" s="88">
        <v>42376</v>
      </c>
      <c r="N145" s="87"/>
      <c r="O145" s="88"/>
      <c r="P145" s="87"/>
      <c r="Q145" s="87" t="s">
        <v>19849</v>
      </c>
      <c r="R145" s="87" t="s">
        <v>36</v>
      </c>
      <c r="S145" s="87" t="s">
        <v>2357</v>
      </c>
      <c r="T145" s="103" t="s">
        <v>16714</v>
      </c>
      <c r="U145" s="88">
        <v>45029</v>
      </c>
      <c r="V145" s="87" t="s">
        <v>66</v>
      </c>
      <c r="W145" s="87">
        <v>2015</v>
      </c>
      <c r="X145" s="119" t="s">
        <v>26020</v>
      </c>
      <c r="Y145" s="89" t="s">
        <v>27325</v>
      </c>
    </row>
    <row r="146" spans="1:119" ht="21" customHeight="1" x14ac:dyDescent="0.3">
      <c r="A146" s="86">
        <v>503002542</v>
      </c>
      <c r="B146" s="118">
        <v>452436</v>
      </c>
      <c r="C146" s="87" t="s">
        <v>19794</v>
      </c>
      <c r="D146" s="87" t="s">
        <v>2350</v>
      </c>
      <c r="E146" s="86">
        <v>1747</v>
      </c>
      <c r="F146" s="87" t="s">
        <v>19795</v>
      </c>
      <c r="G146" s="87" t="s">
        <v>56</v>
      </c>
      <c r="H146" s="87" t="s">
        <v>2354</v>
      </c>
      <c r="I146" s="87" t="s">
        <v>2384</v>
      </c>
      <c r="J146" s="91">
        <v>335.74</v>
      </c>
      <c r="K146" s="87"/>
      <c r="L146" s="91">
        <v>355.71</v>
      </c>
      <c r="M146" s="88">
        <v>42326</v>
      </c>
      <c r="N146" s="91"/>
      <c r="O146" s="88"/>
      <c r="P146" s="91"/>
      <c r="Q146" s="87" t="s">
        <v>16927</v>
      </c>
      <c r="R146" s="87" t="s">
        <v>36</v>
      </c>
      <c r="S146" s="87" t="s">
        <v>2357</v>
      </c>
      <c r="T146" s="103" t="s">
        <v>16736</v>
      </c>
      <c r="U146" s="92">
        <v>45159</v>
      </c>
      <c r="V146" s="87" t="s">
        <v>66</v>
      </c>
      <c r="W146" s="87">
        <v>2015</v>
      </c>
      <c r="X146" s="119" t="s">
        <v>26020</v>
      </c>
      <c r="Y146" s="89" t="s">
        <v>27625</v>
      </c>
    </row>
    <row r="147" spans="1:119" ht="21" customHeight="1" x14ac:dyDescent="0.3">
      <c r="A147" s="86">
        <v>214408906</v>
      </c>
      <c r="B147" s="86">
        <v>455265</v>
      </c>
      <c r="C147" s="87" t="s">
        <v>2917</v>
      </c>
      <c r="D147" s="87" t="s">
        <v>48</v>
      </c>
      <c r="E147" s="86">
        <v>2518</v>
      </c>
      <c r="F147" s="87" t="s">
        <v>19483</v>
      </c>
      <c r="G147" s="87" t="s">
        <v>41</v>
      </c>
      <c r="H147" s="87" t="s">
        <v>2352</v>
      </c>
      <c r="I147" s="87" t="s">
        <v>2382</v>
      </c>
      <c r="J147" s="87">
        <v>2061.88</v>
      </c>
      <c r="K147" s="87"/>
      <c r="L147" s="87">
        <v>3263.56</v>
      </c>
      <c r="M147" s="88">
        <v>42053</v>
      </c>
      <c r="N147" s="87">
        <v>199.92</v>
      </c>
      <c r="O147" s="88">
        <v>45289</v>
      </c>
      <c r="P147" s="87"/>
      <c r="Q147" s="87" t="s">
        <v>19484</v>
      </c>
      <c r="R147" s="87" t="s">
        <v>36</v>
      </c>
      <c r="S147" s="87" t="s">
        <v>20555</v>
      </c>
      <c r="T147" s="103" t="s">
        <v>20512</v>
      </c>
      <c r="U147" s="88">
        <v>45295</v>
      </c>
      <c r="V147" s="87" t="s">
        <v>218</v>
      </c>
      <c r="W147" s="87">
        <v>2015</v>
      </c>
      <c r="X147" s="119" t="s">
        <v>26020</v>
      </c>
      <c r="Y147" s="89" t="s">
        <v>28002</v>
      </c>
    </row>
    <row r="148" spans="1:119" ht="21" customHeight="1" x14ac:dyDescent="0.3">
      <c r="A148" s="86">
        <v>503486213</v>
      </c>
      <c r="B148" s="86">
        <v>471825</v>
      </c>
      <c r="C148" s="87" t="s">
        <v>2918</v>
      </c>
      <c r="D148" s="87" t="s">
        <v>48</v>
      </c>
      <c r="E148" s="86">
        <v>2867</v>
      </c>
      <c r="F148" s="87" t="s">
        <v>19485</v>
      </c>
      <c r="G148" s="87" t="s">
        <v>41</v>
      </c>
      <c r="H148" s="87" t="s">
        <v>2352</v>
      </c>
      <c r="I148" s="87" t="s">
        <v>2353</v>
      </c>
      <c r="J148" s="87">
        <v>1637.81</v>
      </c>
      <c r="K148" s="87"/>
      <c r="L148" s="87">
        <v>1686.74</v>
      </c>
      <c r="M148" s="88">
        <v>42060</v>
      </c>
      <c r="N148" s="87"/>
      <c r="O148" s="88"/>
      <c r="P148" s="87"/>
      <c r="Q148" s="87" t="s">
        <v>17168</v>
      </c>
      <c r="R148" s="87" t="s">
        <v>36</v>
      </c>
      <c r="S148" s="87" t="s">
        <v>2357</v>
      </c>
      <c r="T148" s="103" t="s">
        <v>16714</v>
      </c>
      <c r="U148" s="88">
        <v>45076</v>
      </c>
      <c r="V148" s="87" t="s">
        <v>38</v>
      </c>
      <c r="W148" s="87">
        <v>2015</v>
      </c>
      <c r="X148" s="119" t="s">
        <v>26020</v>
      </c>
      <c r="Y148" s="89" t="s">
        <v>27413</v>
      </c>
    </row>
    <row r="149" spans="1:119" ht="21" customHeight="1" x14ac:dyDescent="0.3">
      <c r="A149" s="86">
        <v>508655048</v>
      </c>
      <c r="B149" s="86">
        <v>482808</v>
      </c>
      <c r="C149" s="87" t="s">
        <v>19618</v>
      </c>
      <c r="D149" s="87" t="s">
        <v>2350</v>
      </c>
      <c r="E149" s="86">
        <v>1688</v>
      </c>
      <c r="F149" s="87" t="s">
        <v>19619</v>
      </c>
      <c r="G149" s="87" t="s">
        <v>41</v>
      </c>
      <c r="H149" s="87" t="s">
        <v>2354</v>
      </c>
      <c r="I149" s="87" t="s">
        <v>2404</v>
      </c>
      <c r="J149" s="87">
        <v>499.43</v>
      </c>
      <c r="K149" s="87"/>
      <c r="L149" s="87">
        <v>510.35</v>
      </c>
      <c r="M149" s="88">
        <v>42158</v>
      </c>
      <c r="N149" s="87">
        <v>310.35000000000002</v>
      </c>
      <c r="O149" s="88">
        <v>43135</v>
      </c>
      <c r="P149" s="87"/>
      <c r="Q149" s="87" t="s">
        <v>17856</v>
      </c>
      <c r="R149" s="87" t="s">
        <v>36</v>
      </c>
      <c r="S149" s="87" t="s">
        <v>2356</v>
      </c>
      <c r="T149" s="103" t="s">
        <v>16744</v>
      </c>
      <c r="U149" s="88">
        <v>44165</v>
      </c>
      <c r="V149" s="87" t="s">
        <v>66</v>
      </c>
      <c r="W149" s="87">
        <v>2015</v>
      </c>
      <c r="X149" s="119" t="s">
        <v>26020</v>
      </c>
      <c r="Y149" s="89" t="s">
        <v>25357</v>
      </c>
    </row>
    <row r="150" spans="1:119" ht="21" customHeight="1" x14ac:dyDescent="0.3">
      <c r="A150" s="86">
        <v>501393501</v>
      </c>
      <c r="B150" s="86">
        <v>484926</v>
      </c>
      <c r="C150" s="87" t="s">
        <v>19593</v>
      </c>
      <c r="D150" s="87" t="s">
        <v>2350</v>
      </c>
      <c r="E150" s="86">
        <v>1677</v>
      </c>
      <c r="F150" s="87" t="s">
        <v>19594</v>
      </c>
      <c r="G150" s="87" t="s">
        <v>56</v>
      </c>
      <c r="H150" s="87" t="s">
        <v>2352</v>
      </c>
      <c r="I150" s="87" t="s">
        <v>2382</v>
      </c>
      <c r="J150" s="87">
        <v>1051.6600000000001</v>
      </c>
      <c r="K150" s="87"/>
      <c r="L150" s="87">
        <v>1077.49</v>
      </c>
      <c r="M150" s="88">
        <v>42143</v>
      </c>
      <c r="N150" s="87"/>
      <c r="O150" s="88"/>
      <c r="P150" s="87"/>
      <c r="Q150" s="87" t="s">
        <v>2945</v>
      </c>
      <c r="R150" s="87" t="s">
        <v>36</v>
      </c>
      <c r="S150" s="87" t="s">
        <v>37</v>
      </c>
      <c r="T150" s="103" t="s">
        <v>20271</v>
      </c>
      <c r="U150" s="88">
        <v>44616</v>
      </c>
      <c r="V150" s="87" t="s">
        <v>66</v>
      </c>
      <c r="W150" s="87">
        <v>2015</v>
      </c>
      <c r="X150" s="119" t="s">
        <v>26020</v>
      </c>
      <c r="Y150" s="89" t="s">
        <v>26314</v>
      </c>
    </row>
    <row r="151" spans="1:119" ht="21" customHeight="1" x14ac:dyDescent="0.3">
      <c r="A151" s="86">
        <v>502531568</v>
      </c>
      <c r="B151" s="86">
        <v>513816</v>
      </c>
      <c r="C151" s="87" t="s">
        <v>2964</v>
      </c>
      <c r="D151" s="87" t="s">
        <v>2350</v>
      </c>
      <c r="E151" s="86">
        <v>1037</v>
      </c>
      <c r="F151" s="87" t="s">
        <v>24038</v>
      </c>
      <c r="G151" s="87" t="s">
        <v>41</v>
      </c>
      <c r="H151" s="87" t="s">
        <v>19922</v>
      </c>
      <c r="I151" s="87" t="s">
        <v>21711</v>
      </c>
      <c r="J151" s="87">
        <v>2948.85</v>
      </c>
      <c r="K151" s="87">
        <v>2948.85</v>
      </c>
      <c r="L151" s="87">
        <v>4420.88</v>
      </c>
      <c r="M151" s="88">
        <v>43642</v>
      </c>
      <c r="N151" s="87"/>
      <c r="O151" s="88"/>
      <c r="P151" s="87"/>
      <c r="Q151" s="87" t="s">
        <v>24039</v>
      </c>
      <c r="R151" s="87" t="s">
        <v>36</v>
      </c>
      <c r="S151" s="87" t="s">
        <v>2357</v>
      </c>
      <c r="T151" s="103" t="s">
        <v>16701</v>
      </c>
      <c r="U151" s="88">
        <v>45363</v>
      </c>
      <c r="V151" s="87" t="s">
        <v>38</v>
      </c>
      <c r="W151" s="87">
        <v>2015</v>
      </c>
      <c r="X151" s="119" t="s">
        <v>26020</v>
      </c>
      <c r="Y151" s="89" t="s">
        <v>28311</v>
      </c>
    </row>
    <row r="152" spans="1:119" ht="21" customHeight="1" x14ac:dyDescent="0.3">
      <c r="A152" s="86">
        <v>505057204</v>
      </c>
      <c r="B152" s="86">
        <v>547069</v>
      </c>
      <c r="C152" s="87" t="s">
        <v>2518</v>
      </c>
      <c r="D152" s="87" t="s">
        <v>2350</v>
      </c>
      <c r="E152" s="86">
        <v>1367</v>
      </c>
      <c r="F152" s="87" t="s">
        <v>21486</v>
      </c>
      <c r="G152" s="87" t="s">
        <v>56</v>
      </c>
      <c r="H152" s="87" t="s">
        <v>19922</v>
      </c>
      <c r="I152" s="87" t="s">
        <v>2043</v>
      </c>
      <c r="J152" s="87">
        <v>1345.74</v>
      </c>
      <c r="K152" s="87">
        <v>1345.74</v>
      </c>
      <c r="L152" s="91">
        <v>1673.81</v>
      </c>
      <c r="M152" s="88">
        <v>42790</v>
      </c>
      <c r="N152" s="87">
        <v>42.48</v>
      </c>
      <c r="O152" s="88">
        <v>45369</v>
      </c>
      <c r="P152" s="87"/>
      <c r="Q152" s="87" t="s">
        <v>17476</v>
      </c>
      <c r="R152" s="87" t="s">
        <v>36</v>
      </c>
      <c r="S152" s="87" t="s">
        <v>2357</v>
      </c>
      <c r="T152" s="103" t="s">
        <v>16701</v>
      </c>
      <c r="U152" s="88">
        <v>45376</v>
      </c>
      <c r="V152" s="87" t="s">
        <v>38</v>
      </c>
      <c r="W152" s="87">
        <v>2015</v>
      </c>
      <c r="X152" s="119" t="s">
        <v>26020</v>
      </c>
      <c r="Y152" s="89" t="s">
        <v>28373</v>
      </c>
    </row>
    <row r="153" spans="1:119" ht="21" customHeight="1" x14ac:dyDescent="0.3">
      <c r="A153" s="86">
        <v>507971035</v>
      </c>
      <c r="B153" s="86">
        <v>566726</v>
      </c>
      <c r="C153" s="87" t="s">
        <v>19643</v>
      </c>
      <c r="D153" s="87" t="s">
        <v>2350</v>
      </c>
      <c r="E153" s="86">
        <v>1695</v>
      </c>
      <c r="F153" s="87" t="s">
        <v>19644</v>
      </c>
      <c r="G153" s="87" t="s">
        <v>41</v>
      </c>
      <c r="H153" s="87" t="s">
        <v>2369</v>
      </c>
      <c r="I153" s="87" t="s">
        <v>2370</v>
      </c>
      <c r="J153" s="87">
        <v>246</v>
      </c>
      <c r="K153" s="87"/>
      <c r="L153" s="87">
        <v>268.69</v>
      </c>
      <c r="M153" s="88">
        <v>42185</v>
      </c>
      <c r="N153" s="87"/>
      <c r="O153" s="88"/>
      <c r="P153" s="87"/>
      <c r="Q153" s="87" t="s">
        <v>19470</v>
      </c>
      <c r="R153" s="87" t="s">
        <v>36</v>
      </c>
      <c r="S153" s="87" t="s">
        <v>37</v>
      </c>
      <c r="T153" s="103" t="s">
        <v>27170</v>
      </c>
      <c r="U153" s="88">
        <v>45348</v>
      </c>
      <c r="V153" s="87" t="s">
        <v>66</v>
      </c>
      <c r="W153" s="87">
        <v>2015</v>
      </c>
      <c r="X153" s="119" t="s">
        <v>26020</v>
      </c>
      <c r="Y153" s="89" t="s">
        <v>28217</v>
      </c>
    </row>
    <row r="154" spans="1:119" ht="21" customHeight="1" x14ac:dyDescent="0.3">
      <c r="A154" s="86">
        <v>161350682</v>
      </c>
      <c r="B154" s="86">
        <v>568994</v>
      </c>
      <c r="C154" s="87" t="s">
        <v>19731</v>
      </c>
      <c r="D154" s="87" t="s">
        <v>2350</v>
      </c>
      <c r="E154" s="86">
        <v>1726</v>
      </c>
      <c r="F154" s="87" t="s">
        <v>19732</v>
      </c>
      <c r="G154" s="87" t="s">
        <v>30</v>
      </c>
      <c r="H154" s="87" t="s">
        <v>2352</v>
      </c>
      <c r="I154" s="87" t="s">
        <v>2367</v>
      </c>
      <c r="J154" s="87">
        <v>573.29999999999995</v>
      </c>
      <c r="K154" s="87"/>
      <c r="L154" s="87">
        <v>823.25</v>
      </c>
      <c r="M154" s="88">
        <v>42262</v>
      </c>
      <c r="N154" s="87">
        <v>7.72</v>
      </c>
      <c r="O154" s="88">
        <v>45376</v>
      </c>
      <c r="P154" s="87"/>
      <c r="Q154" s="87" t="s">
        <v>16147</v>
      </c>
      <c r="R154" s="87" t="s">
        <v>36</v>
      </c>
      <c r="S154" s="87" t="s">
        <v>37</v>
      </c>
      <c r="T154" s="103" t="s">
        <v>27170</v>
      </c>
      <c r="U154" s="88">
        <v>45376</v>
      </c>
      <c r="V154" s="87" t="s">
        <v>66</v>
      </c>
      <c r="W154" s="87">
        <v>2015</v>
      </c>
      <c r="X154" s="119" t="s">
        <v>26020</v>
      </c>
      <c r="Y154" s="89" t="s">
        <v>28367</v>
      </c>
    </row>
    <row r="155" spans="1:119" ht="21" customHeight="1" x14ac:dyDescent="0.3">
      <c r="A155" s="86">
        <v>508493595</v>
      </c>
      <c r="B155" s="86">
        <v>572763</v>
      </c>
      <c r="C155" s="87" t="s">
        <v>2557</v>
      </c>
      <c r="D155" s="87" t="s">
        <v>2350</v>
      </c>
      <c r="E155" s="86">
        <v>1590</v>
      </c>
      <c r="F155" s="87" t="s">
        <v>19622</v>
      </c>
      <c r="G155" s="87" t="s">
        <v>30</v>
      </c>
      <c r="H155" s="87" t="s">
        <v>2507</v>
      </c>
      <c r="I155" s="87" t="s">
        <v>2368</v>
      </c>
      <c r="J155" s="87">
        <v>193.97</v>
      </c>
      <c r="K155" s="87"/>
      <c r="L155" s="87">
        <v>211.63</v>
      </c>
      <c r="M155" s="88">
        <v>42171</v>
      </c>
      <c r="N155" s="87"/>
      <c r="O155" s="88"/>
      <c r="P155" s="87"/>
      <c r="Q155" s="87" t="s">
        <v>16735</v>
      </c>
      <c r="R155" s="87" t="s">
        <v>36</v>
      </c>
      <c r="S155" s="87" t="s">
        <v>2357</v>
      </c>
      <c r="T155" s="103" t="s">
        <v>16714</v>
      </c>
      <c r="U155" s="88">
        <v>45002</v>
      </c>
      <c r="V155" s="87" t="s">
        <v>66</v>
      </c>
      <c r="W155" s="87">
        <v>2015</v>
      </c>
      <c r="X155" s="119" t="s">
        <v>26020</v>
      </c>
      <c r="Y155" s="89" t="s">
        <v>27223</v>
      </c>
    </row>
    <row r="156" spans="1:119" ht="21" customHeight="1" x14ac:dyDescent="0.3">
      <c r="A156" s="86">
        <v>506813339</v>
      </c>
      <c r="B156" s="86">
        <v>610384</v>
      </c>
      <c r="C156" s="87" t="s">
        <v>19583</v>
      </c>
      <c r="D156" s="87" t="s">
        <v>2350</v>
      </c>
      <c r="E156" s="86">
        <v>1674</v>
      </c>
      <c r="F156" s="87" t="s">
        <v>19584</v>
      </c>
      <c r="G156" s="87" t="s">
        <v>30</v>
      </c>
      <c r="H156" s="87" t="s">
        <v>2354</v>
      </c>
      <c r="I156" s="87" t="s">
        <v>2375</v>
      </c>
      <c r="J156" s="87">
        <v>268.63</v>
      </c>
      <c r="K156" s="87"/>
      <c r="L156" s="87">
        <v>272.20999999999998</v>
      </c>
      <c r="M156" s="88">
        <v>42138</v>
      </c>
      <c r="N156" s="87"/>
      <c r="O156" s="88"/>
      <c r="P156" s="87"/>
      <c r="Q156" s="87" t="s">
        <v>16115</v>
      </c>
      <c r="R156" s="87" t="s">
        <v>36</v>
      </c>
      <c r="S156" s="87" t="s">
        <v>2357</v>
      </c>
      <c r="T156" s="103" t="s">
        <v>16701</v>
      </c>
      <c r="U156" s="88">
        <v>44432</v>
      </c>
      <c r="V156" s="87" t="s">
        <v>66</v>
      </c>
      <c r="W156" s="87">
        <v>2015</v>
      </c>
      <c r="X156" s="119" t="s">
        <v>26020</v>
      </c>
      <c r="Y156" s="89" t="s">
        <v>26027</v>
      </c>
    </row>
    <row r="157" spans="1:119" s="183" customFormat="1" ht="21" customHeight="1" x14ac:dyDescent="0.3">
      <c r="A157" s="134">
        <v>500606587</v>
      </c>
      <c r="B157" s="134">
        <v>244852</v>
      </c>
      <c r="C157" s="116" t="s">
        <v>2937</v>
      </c>
      <c r="D157" s="116" t="s">
        <v>2350</v>
      </c>
      <c r="E157" s="134">
        <v>1010</v>
      </c>
      <c r="F157" s="116" t="s">
        <v>20802</v>
      </c>
      <c r="G157" s="116" t="s">
        <v>30</v>
      </c>
      <c r="H157" s="116" t="s">
        <v>2369</v>
      </c>
      <c r="I157" s="116" t="s">
        <v>1366</v>
      </c>
      <c r="J157" s="116">
        <v>121.77</v>
      </c>
      <c r="K157" s="116"/>
      <c r="L157" s="116">
        <v>168.86</v>
      </c>
      <c r="M157" s="181">
        <v>42615</v>
      </c>
      <c r="N157" s="116"/>
      <c r="O157" s="181"/>
      <c r="P157" s="116"/>
      <c r="Q157" s="116" t="s">
        <v>2938</v>
      </c>
      <c r="R157" s="116" t="s">
        <v>36</v>
      </c>
      <c r="S157" s="116" t="s">
        <v>2356</v>
      </c>
      <c r="T157" s="269" t="s">
        <v>16729</v>
      </c>
      <c r="U157" s="181">
        <v>43644</v>
      </c>
      <c r="V157" s="116" t="s">
        <v>66</v>
      </c>
      <c r="W157" s="116">
        <v>2016</v>
      </c>
      <c r="X157" s="392" t="s">
        <v>26020</v>
      </c>
      <c r="Y157" s="182" t="s">
        <v>24161</v>
      </c>
    </row>
    <row r="158" spans="1:119" ht="21" customHeight="1" x14ac:dyDescent="0.3">
      <c r="A158" s="11">
        <v>503662585</v>
      </c>
      <c r="B158" s="20">
        <v>408916</v>
      </c>
      <c r="C158" s="10" t="s">
        <v>20518</v>
      </c>
      <c r="D158" s="10" t="s">
        <v>2350</v>
      </c>
      <c r="E158" s="11">
        <v>1821</v>
      </c>
      <c r="F158" s="10" t="s">
        <v>20519</v>
      </c>
      <c r="G158" s="10" t="s">
        <v>86</v>
      </c>
      <c r="H158" s="10" t="s">
        <v>19922</v>
      </c>
      <c r="I158" s="10" t="s">
        <v>2384</v>
      </c>
      <c r="J158" s="12">
        <v>13557.71</v>
      </c>
      <c r="K158" s="10"/>
      <c r="L158" s="12">
        <v>13881.15</v>
      </c>
      <c r="M158" s="13">
        <v>42558</v>
      </c>
      <c r="N158" s="12"/>
      <c r="O158" s="14"/>
      <c r="P158" s="12"/>
      <c r="Q158" s="10" t="s">
        <v>20530</v>
      </c>
      <c r="R158" s="10" t="s">
        <v>36</v>
      </c>
      <c r="S158" s="10" t="s">
        <v>2357</v>
      </c>
      <c r="T158" s="103" t="s">
        <v>16701</v>
      </c>
      <c r="U158" s="15">
        <v>45257</v>
      </c>
      <c r="V158" s="10" t="s">
        <v>66</v>
      </c>
      <c r="W158" s="10">
        <v>2016</v>
      </c>
      <c r="X158" s="66" t="s">
        <v>26020</v>
      </c>
      <c r="Y158" s="16" t="s">
        <v>27884</v>
      </c>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c r="BR158" s="17"/>
      <c r="BS158" s="17"/>
      <c r="BT158" s="17"/>
      <c r="BU158" s="17"/>
      <c r="BV158" s="17"/>
      <c r="BW158" s="17"/>
      <c r="BX158" s="17"/>
      <c r="BY158" s="17"/>
      <c r="BZ158" s="17"/>
      <c r="CA158" s="17"/>
      <c r="CB158" s="17"/>
      <c r="CC158" s="17"/>
      <c r="CD158" s="17"/>
      <c r="CE158" s="17"/>
      <c r="CF158" s="17"/>
      <c r="CG158" s="17"/>
      <c r="CH158" s="17"/>
      <c r="CI158" s="17"/>
      <c r="CJ158" s="17"/>
      <c r="CK158" s="17"/>
      <c r="CL158" s="17"/>
      <c r="CM158" s="17"/>
      <c r="CN158" s="17"/>
      <c r="CO158" s="17"/>
      <c r="CP158" s="17"/>
      <c r="CQ158" s="17"/>
      <c r="CR158" s="17"/>
      <c r="CS158" s="17"/>
      <c r="CT158" s="17"/>
      <c r="CU158" s="17"/>
      <c r="CV158" s="17"/>
      <c r="CW158" s="17"/>
      <c r="CX158" s="17"/>
      <c r="CY158" s="17"/>
      <c r="CZ158" s="17"/>
      <c r="DA158" s="17"/>
      <c r="DB158" s="17"/>
      <c r="DC158" s="17"/>
      <c r="DD158" s="17"/>
      <c r="DE158" s="17"/>
      <c r="DF158" s="17"/>
      <c r="DG158" s="17"/>
      <c r="DH158" s="17"/>
      <c r="DI158" s="17"/>
      <c r="DJ158" s="17"/>
      <c r="DK158" s="17"/>
      <c r="DL158" s="17"/>
      <c r="DM158" s="17"/>
      <c r="DN158" s="17"/>
      <c r="DO158" s="17"/>
    </row>
    <row r="159" spans="1:119" ht="21" customHeight="1" x14ac:dyDescent="0.3">
      <c r="A159" s="86">
        <v>502413026</v>
      </c>
      <c r="B159" s="86">
        <v>412860</v>
      </c>
      <c r="C159" s="87" t="s">
        <v>19658</v>
      </c>
      <c r="D159" s="87" t="s">
        <v>2350</v>
      </c>
      <c r="E159" s="86">
        <v>1701</v>
      </c>
      <c r="F159" s="87" t="s">
        <v>20389</v>
      </c>
      <c r="G159" s="87" t="s">
        <v>56</v>
      </c>
      <c r="H159" s="87" t="s">
        <v>2354</v>
      </c>
      <c r="I159" s="87" t="s">
        <v>2384</v>
      </c>
      <c r="J159" s="87">
        <v>316.20999999999998</v>
      </c>
      <c r="K159" s="87"/>
      <c r="L159" s="87">
        <v>346.32</v>
      </c>
      <c r="M159" s="88">
        <v>42537</v>
      </c>
      <c r="N159" s="87"/>
      <c r="O159" s="88"/>
      <c r="P159" s="87"/>
      <c r="Q159" s="87" t="s">
        <v>16127</v>
      </c>
      <c r="R159" s="87" t="s">
        <v>36</v>
      </c>
      <c r="S159" s="87" t="s">
        <v>37</v>
      </c>
      <c r="T159" s="103" t="s">
        <v>20271</v>
      </c>
      <c r="U159" s="88">
        <v>45370</v>
      </c>
      <c r="V159" s="87" t="s">
        <v>66</v>
      </c>
      <c r="W159" s="87">
        <v>2016</v>
      </c>
      <c r="X159" s="119" t="s">
        <v>26020</v>
      </c>
      <c r="Y159" s="89" t="s">
        <v>28339</v>
      </c>
    </row>
    <row r="160" spans="1:119" s="375" customFormat="1" ht="21" customHeight="1" x14ac:dyDescent="0.3">
      <c r="A160" s="86">
        <v>502033169</v>
      </c>
      <c r="B160" s="86">
        <v>428604</v>
      </c>
      <c r="C160" s="87" t="s">
        <v>16843</v>
      </c>
      <c r="D160" s="87" t="s">
        <v>2350</v>
      </c>
      <c r="E160" s="86">
        <v>1239</v>
      </c>
      <c r="F160" s="87" t="s">
        <v>21409</v>
      </c>
      <c r="G160" s="87" t="s">
        <v>41</v>
      </c>
      <c r="H160" s="87" t="s">
        <v>2369</v>
      </c>
      <c r="I160" s="87" t="s">
        <v>201</v>
      </c>
      <c r="J160" s="87">
        <v>205.48</v>
      </c>
      <c r="K160" s="87">
        <v>302.3</v>
      </c>
      <c r="L160" s="87">
        <v>302.3</v>
      </c>
      <c r="M160" s="88">
        <v>42746</v>
      </c>
      <c r="N160" s="87"/>
      <c r="O160" s="88"/>
      <c r="P160" s="87"/>
      <c r="Q160" s="89" t="s">
        <v>21410</v>
      </c>
      <c r="R160" s="87" t="s">
        <v>36</v>
      </c>
      <c r="S160" s="87" t="s">
        <v>2357</v>
      </c>
      <c r="T160" s="103" t="s">
        <v>16714</v>
      </c>
      <c r="U160" s="88">
        <v>44837</v>
      </c>
      <c r="V160" s="87" t="s">
        <v>38</v>
      </c>
      <c r="W160" s="87">
        <v>2016</v>
      </c>
      <c r="X160" s="119" t="s">
        <v>26020</v>
      </c>
      <c r="Y160" s="89" t="s">
        <v>26921</v>
      </c>
      <c r="Z160" s="90"/>
      <c r="AA160" s="90"/>
      <c r="AB160" s="90"/>
      <c r="AC160" s="90"/>
      <c r="AD160" s="90"/>
      <c r="AE160" s="90"/>
      <c r="AF160" s="90"/>
      <c r="AG160" s="90"/>
      <c r="AH160" s="90"/>
      <c r="AI160" s="90"/>
      <c r="AJ160" s="90"/>
      <c r="AK160" s="90"/>
      <c r="AL160" s="90"/>
      <c r="AM160" s="90"/>
      <c r="AN160" s="90"/>
      <c r="AO160" s="90"/>
      <c r="AP160" s="90"/>
      <c r="AQ160" s="90"/>
      <c r="AR160" s="90"/>
      <c r="AS160" s="90"/>
      <c r="AT160" s="90"/>
      <c r="AU160" s="90"/>
      <c r="AV160" s="90"/>
      <c r="AW160" s="90"/>
      <c r="AX160" s="90"/>
      <c r="AY160" s="90"/>
      <c r="AZ160" s="90"/>
      <c r="BA160" s="90"/>
      <c r="BB160" s="90"/>
      <c r="BC160" s="90"/>
      <c r="BD160" s="90"/>
      <c r="BE160" s="90"/>
      <c r="BF160" s="90"/>
      <c r="BG160" s="90"/>
      <c r="BH160" s="90"/>
      <c r="BI160" s="90"/>
      <c r="BJ160" s="90"/>
      <c r="BK160" s="90"/>
      <c r="BL160" s="90"/>
      <c r="BM160" s="90"/>
      <c r="BN160" s="90"/>
      <c r="BO160" s="90"/>
      <c r="BP160" s="90"/>
      <c r="BQ160" s="90"/>
      <c r="BR160" s="90"/>
      <c r="BS160" s="90"/>
      <c r="BT160" s="90"/>
      <c r="BU160" s="90"/>
      <c r="BV160" s="90"/>
      <c r="BW160" s="90"/>
      <c r="BX160" s="90"/>
      <c r="BY160" s="90"/>
      <c r="BZ160" s="90"/>
      <c r="CA160" s="90"/>
      <c r="CB160" s="90"/>
      <c r="CC160" s="90"/>
      <c r="CD160" s="90"/>
      <c r="CE160" s="90"/>
      <c r="CF160" s="90"/>
      <c r="CG160" s="90"/>
      <c r="CH160" s="90"/>
      <c r="CI160" s="90"/>
      <c r="CJ160" s="90"/>
      <c r="CK160" s="90"/>
      <c r="CL160" s="90"/>
      <c r="CM160" s="90"/>
      <c r="CN160" s="90"/>
      <c r="CO160" s="90"/>
      <c r="CP160" s="90"/>
      <c r="CQ160" s="90"/>
      <c r="CR160" s="90"/>
      <c r="CS160" s="90"/>
      <c r="CT160" s="90"/>
      <c r="CU160" s="90"/>
      <c r="CV160" s="90"/>
      <c r="CW160" s="90"/>
      <c r="CX160" s="90"/>
      <c r="CY160" s="90"/>
      <c r="CZ160" s="90"/>
      <c r="DA160" s="90"/>
      <c r="DB160" s="90"/>
      <c r="DC160" s="90"/>
      <c r="DD160" s="90"/>
      <c r="DE160" s="90"/>
      <c r="DF160" s="90"/>
      <c r="DG160" s="90"/>
      <c r="DH160" s="90"/>
      <c r="DI160" s="90"/>
      <c r="DJ160" s="90"/>
      <c r="DK160" s="90"/>
      <c r="DL160" s="90"/>
      <c r="DM160" s="90"/>
      <c r="DN160" s="90"/>
      <c r="DO160" s="90"/>
    </row>
    <row r="161" spans="1:119" ht="21" customHeight="1" x14ac:dyDescent="0.3">
      <c r="A161" s="86">
        <v>509413447</v>
      </c>
      <c r="B161" s="86">
        <v>453360</v>
      </c>
      <c r="C161" s="87" t="s">
        <v>20763</v>
      </c>
      <c r="D161" s="87" t="s">
        <v>2350</v>
      </c>
      <c r="E161" s="86">
        <v>1845</v>
      </c>
      <c r="F161" s="87" t="s">
        <v>20764</v>
      </c>
      <c r="G161" s="87" t="s">
        <v>41</v>
      </c>
      <c r="H161" s="87" t="s">
        <v>19922</v>
      </c>
      <c r="I161" s="87" t="s">
        <v>2384</v>
      </c>
      <c r="J161" s="105">
        <v>1129.3900000000001</v>
      </c>
      <c r="K161" s="87"/>
      <c r="L161" s="87">
        <v>1216.0999999999999</v>
      </c>
      <c r="M161" s="88">
        <v>42593</v>
      </c>
      <c r="N161" s="87"/>
      <c r="O161" s="88"/>
      <c r="P161" s="87"/>
      <c r="Q161" s="87" t="s">
        <v>16927</v>
      </c>
      <c r="R161" s="87" t="s">
        <v>36</v>
      </c>
      <c r="S161" s="87" t="s">
        <v>2357</v>
      </c>
      <c r="T161" s="103" t="s">
        <v>16714</v>
      </c>
      <c r="U161" s="88">
        <v>45020</v>
      </c>
      <c r="V161" s="87" t="s">
        <v>66</v>
      </c>
      <c r="W161" s="87">
        <v>2016</v>
      </c>
      <c r="X161" s="119" t="s">
        <v>26020</v>
      </c>
      <c r="Y161" s="89" t="s">
        <v>27320</v>
      </c>
    </row>
    <row r="162" spans="1:119" ht="21" customHeight="1" x14ac:dyDescent="0.3">
      <c r="A162" s="11">
        <v>505116456</v>
      </c>
      <c r="B162" s="20">
        <v>456963</v>
      </c>
      <c r="C162" s="10" t="s">
        <v>20365</v>
      </c>
      <c r="D162" s="10" t="s">
        <v>2350</v>
      </c>
      <c r="E162" s="11">
        <v>1812</v>
      </c>
      <c r="F162" s="10" t="s">
        <v>20366</v>
      </c>
      <c r="G162" s="9" t="s">
        <v>56</v>
      </c>
      <c r="H162" s="10" t="s">
        <v>19922</v>
      </c>
      <c r="I162" s="10" t="s">
        <v>2384</v>
      </c>
      <c r="J162" s="12">
        <v>700.73</v>
      </c>
      <c r="K162" s="10"/>
      <c r="L162" s="12">
        <v>936.45</v>
      </c>
      <c r="M162" s="13">
        <v>42522</v>
      </c>
      <c r="N162" s="12"/>
      <c r="O162" s="13"/>
      <c r="P162" s="12"/>
      <c r="Q162" s="10" t="s">
        <v>17657</v>
      </c>
      <c r="R162" s="10" t="s">
        <v>36</v>
      </c>
      <c r="S162" s="10" t="s">
        <v>2357</v>
      </c>
      <c r="T162" s="103" t="s">
        <v>16701</v>
      </c>
      <c r="U162" s="15">
        <v>45244</v>
      </c>
      <c r="V162" s="10" t="s">
        <v>66</v>
      </c>
      <c r="W162" s="10">
        <v>2016</v>
      </c>
      <c r="X162" s="66" t="s">
        <v>26020</v>
      </c>
      <c r="Y162" s="16" t="s">
        <v>27837</v>
      </c>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7"/>
      <c r="BW162" s="17"/>
      <c r="BX162" s="17"/>
      <c r="BY162" s="17"/>
      <c r="BZ162" s="17"/>
      <c r="CA162" s="17"/>
      <c r="CB162" s="17"/>
      <c r="CC162" s="17"/>
      <c r="CD162" s="17"/>
      <c r="CE162" s="17"/>
      <c r="CF162" s="17"/>
      <c r="CG162" s="17"/>
      <c r="CH162" s="17"/>
      <c r="CI162" s="17"/>
      <c r="CJ162" s="17"/>
      <c r="CK162" s="17"/>
      <c r="CL162" s="17"/>
      <c r="CM162" s="17"/>
      <c r="CN162" s="17"/>
      <c r="CO162" s="17"/>
      <c r="CP162" s="17"/>
      <c r="CQ162" s="17"/>
      <c r="CR162" s="17"/>
      <c r="CS162" s="17"/>
      <c r="CT162" s="17"/>
      <c r="CU162" s="17"/>
      <c r="CV162" s="17"/>
      <c r="CW162" s="17"/>
      <c r="CX162" s="17"/>
      <c r="CY162" s="17"/>
      <c r="CZ162" s="17"/>
      <c r="DA162" s="17"/>
      <c r="DB162" s="17"/>
      <c r="DC162" s="17"/>
      <c r="DD162" s="17"/>
      <c r="DE162" s="17"/>
      <c r="DF162" s="17"/>
      <c r="DG162" s="17"/>
      <c r="DH162" s="17"/>
      <c r="DI162" s="17"/>
      <c r="DJ162" s="17"/>
      <c r="DK162" s="17"/>
      <c r="DL162" s="17"/>
      <c r="DM162" s="17"/>
      <c r="DN162" s="17"/>
      <c r="DO162" s="17"/>
    </row>
    <row r="163" spans="1:119" ht="21" customHeight="1" x14ac:dyDescent="0.3">
      <c r="A163" s="11">
        <v>501298100</v>
      </c>
      <c r="B163" s="20">
        <v>469915</v>
      </c>
      <c r="C163" s="10" t="s">
        <v>20397</v>
      </c>
      <c r="D163" s="10" t="s">
        <v>2350</v>
      </c>
      <c r="E163" s="11">
        <v>1815</v>
      </c>
      <c r="F163" s="10" t="s">
        <v>20398</v>
      </c>
      <c r="G163" s="9" t="s">
        <v>41</v>
      </c>
      <c r="H163" s="10" t="s">
        <v>20403</v>
      </c>
      <c r="I163" s="10" t="s">
        <v>201</v>
      </c>
      <c r="J163" s="12">
        <v>779.22</v>
      </c>
      <c r="K163" s="10"/>
      <c r="L163" s="12">
        <v>784.01</v>
      </c>
      <c r="M163" s="13">
        <v>42541</v>
      </c>
      <c r="N163" s="12"/>
      <c r="O163" s="13"/>
      <c r="P163" s="12"/>
      <c r="Q163" s="10" t="s">
        <v>19871</v>
      </c>
      <c r="R163" s="10" t="s">
        <v>36</v>
      </c>
      <c r="S163" s="10" t="s">
        <v>2357</v>
      </c>
      <c r="T163" s="103" t="s">
        <v>16701</v>
      </c>
      <c r="U163" s="15">
        <v>44235</v>
      </c>
      <c r="V163" s="10" t="s">
        <v>66</v>
      </c>
      <c r="W163" s="10">
        <v>2016</v>
      </c>
      <c r="X163" s="66" t="s">
        <v>26020</v>
      </c>
      <c r="Y163" s="16" t="s">
        <v>25439</v>
      </c>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c r="BR163" s="17"/>
      <c r="BS163" s="17"/>
      <c r="BT163" s="17"/>
      <c r="BU163" s="17"/>
      <c r="BV163" s="17"/>
      <c r="BW163" s="17"/>
      <c r="BX163" s="17"/>
      <c r="BY163" s="17"/>
      <c r="BZ163" s="17"/>
      <c r="CA163" s="17"/>
      <c r="CB163" s="17"/>
      <c r="CC163" s="17"/>
      <c r="CD163" s="17"/>
      <c r="CE163" s="17"/>
      <c r="CF163" s="17"/>
      <c r="CG163" s="17"/>
      <c r="CH163" s="17"/>
      <c r="CI163" s="17"/>
      <c r="CJ163" s="17"/>
      <c r="CK163" s="17"/>
      <c r="CL163" s="17"/>
      <c r="CM163" s="17"/>
      <c r="CN163" s="17"/>
      <c r="CO163" s="17"/>
      <c r="CP163" s="17"/>
      <c r="CQ163" s="17"/>
      <c r="CR163" s="17"/>
      <c r="CS163" s="17"/>
      <c r="CT163" s="17"/>
      <c r="CU163" s="17"/>
      <c r="CV163" s="17"/>
      <c r="CW163" s="17"/>
      <c r="CX163" s="17"/>
      <c r="CY163" s="17"/>
      <c r="CZ163" s="17"/>
      <c r="DA163" s="17"/>
      <c r="DB163" s="17"/>
      <c r="DC163" s="17"/>
      <c r="DD163" s="17"/>
      <c r="DE163" s="17"/>
      <c r="DF163" s="17"/>
      <c r="DG163" s="17"/>
      <c r="DH163" s="17"/>
      <c r="DI163" s="17"/>
      <c r="DJ163" s="17"/>
      <c r="DK163" s="17"/>
      <c r="DL163" s="17"/>
      <c r="DM163" s="17"/>
      <c r="DN163" s="17"/>
      <c r="DO163" s="17"/>
    </row>
    <row r="164" spans="1:119" ht="21" customHeight="1" x14ac:dyDescent="0.3">
      <c r="A164" s="11">
        <v>111497787</v>
      </c>
      <c r="B164" s="20">
        <v>480747</v>
      </c>
      <c r="C164" s="10" t="s">
        <v>21794</v>
      </c>
      <c r="D164" s="10" t="s">
        <v>2350</v>
      </c>
      <c r="E164" s="11">
        <v>1838</v>
      </c>
      <c r="F164" s="10" t="s">
        <v>21795</v>
      </c>
      <c r="G164" s="10" t="s">
        <v>56</v>
      </c>
      <c r="H164" s="10" t="s">
        <v>19922</v>
      </c>
      <c r="I164" s="10" t="s">
        <v>32</v>
      </c>
      <c r="J164" s="12">
        <v>300</v>
      </c>
      <c r="K164" s="12"/>
      <c r="L164" s="12">
        <v>530.98</v>
      </c>
      <c r="M164" s="13">
        <v>42593</v>
      </c>
      <c r="N164" s="12"/>
      <c r="O164" s="14"/>
      <c r="P164" s="12"/>
      <c r="Q164" s="10" t="s">
        <v>17976</v>
      </c>
      <c r="R164" s="10" t="s">
        <v>36</v>
      </c>
      <c r="S164" s="10" t="s">
        <v>2357</v>
      </c>
      <c r="T164" s="103" t="s">
        <v>16714</v>
      </c>
      <c r="U164" s="15">
        <v>44495</v>
      </c>
      <c r="V164" s="10" t="s">
        <v>66</v>
      </c>
      <c r="W164" s="10">
        <v>2016</v>
      </c>
      <c r="X164" s="66" t="s">
        <v>26020</v>
      </c>
      <c r="Y164" s="16" t="s">
        <v>25997</v>
      </c>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c r="BR164" s="17"/>
      <c r="BS164" s="17"/>
      <c r="BT164" s="17"/>
      <c r="BU164" s="17"/>
      <c r="BV164" s="17"/>
      <c r="BW164" s="17"/>
      <c r="BX164" s="17"/>
      <c r="BY164" s="17"/>
      <c r="BZ164" s="17"/>
      <c r="CA164" s="17"/>
      <c r="CB164" s="17"/>
      <c r="CC164" s="17"/>
      <c r="CD164" s="17"/>
      <c r="CE164" s="17"/>
      <c r="CF164" s="17"/>
      <c r="CG164" s="17"/>
      <c r="CH164" s="17"/>
      <c r="CI164" s="17"/>
      <c r="CJ164" s="17"/>
      <c r="CK164" s="17"/>
      <c r="CL164" s="17"/>
      <c r="CM164" s="17"/>
      <c r="CN164" s="17"/>
      <c r="CO164" s="17"/>
      <c r="CP164" s="17"/>
      <c r="CQ164" s="17"/>
      <c r="CR164" s="17"/>
      <c r="CS164" s="17"/>
      <c r="CT164" s="17"/>
      <c r="CU164" s="17"/>
      <c r="CV164" s="17"/>
      <c r="CW164" s="17"/>
      <c r="CX164" s="17"/>
      <c r="CY164" s="17"/>
      <c r="CZ164" s="17"/>
      <c r="DA164" s="17"/>
      <c r="DB164" s="17"/>
      <c r="DC164" s="17"/>
      <c r="DD164" s="17"/>
      <c r="DE164" s="17"/>
      <c r="DF164" s="17"/>
      <c r="DG164" s="17"/>
      <c r="DH164" s="17"/>
      <c r="DI164" s="17"/>
      <c r="DJ164" s="17"/>
      <c r="DK164" s="17"/>
      <c r="DL164" s="17"/>
      <c r="DM164" s="17"/>
      <c r="DN164" s="17"/>
      <c r="DO164" s="17"/>
    </row>
    <row r="165" spans="1:119" ht="21" customHeight="1" x14ac:dyDescent="0.3">
      <c r="A165" s="11">
        <v>513018298</v>
      </c>
      <c r="B165" s="20">
        <v>485679</v>
      </c>
      <c r="C165" s="10" t="s">
        <v>21046</v>
      </c>
      <c r="D165" s="10" t="s">
        <v>28</v>
      </c>
      <c r="E165" s="11">
        <v>2405</v>
      </c>
      <c r="F165" s="10" t="s">
        <v>21411</v>
      </c>
      <c r="G165" s="10" t="s">
        <v>41</v>
      </c>
      <c r="H165" s="10" t="s">
        <v>19922</v>
      </c>
      <c r="I165" s="10" t="s">
        <v>2384</v>
      </c>
      <c r="J165" s="23" t="s">
        <v>21073</v>
      </c>
      <c r="K165" s="10">
        <v>2089.94</v>
      </c>
      <c r="L165" s="29">
        <v>2537.19</v>
      </c>
      <c r="M165" s="13">
        <v>42752</v>
      </c>
      <c r="N165" s="12"/>
      <c r="O165" s="13"/>
      <c r="P165" s="10"/>
      <c r="Q165" s="10" t="s">
        <v>21412</v>
      </c>
      <c r="R165" s="10" t="s">
        <v>36</v>
      </c>
      <c r="S165" s="10" t="s">
        <v>2357</v>
      </c>
      <c r="T165" s="103" t="s">
        <v>16701</v>
      </c>
      <c r="U165" s="15">
        <v>44980</v>
      </c>
      <c r="V165" s="10" t="s">
        <v>66</v>
      </c>
      <c r="W165" s="10">
        <v>2016</v>
      </c>
      <c r="X165" s="66" t="s">
        <v>26020</v>
      </c>
      <c r="Y165" s="16" t="s">
        <v>27174</v>
      </c>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c r="BR165" s="17"/>
      <c r="BS165" s="17"/>
      <c r="BT165" s="17"/>
      <c r="BU165" s="17"/>
      <c r="BV165" s="17"/>
      <c r="BW165" s="17"/>
      <c r="BX165" s="17"/>
      <c r="BY165" s="17"/>
      <c r="BZ165" s="17"/>
      <c r="CA165" s="17"/>
      <c r="CB165" s="17"/>
      <c r="CC165" s="17"/>
      <c r="CD165" s="17"/>
      <c r="CE165" s="17"/>
      <c r="CF165" s="17"/>
      <c r="CG165" s="17"/>
      <c r="CH165" s="17"/>
      <c r="CI165" s="17"/>
      <c r="CJ165" s="17"/>
      <c r="CK165" s="17"/>
      <c r="CL165" s="17"/>
      <c r="CM165" s="17"/>
      <c r="CN165" s="17"/>
      <c r="CO165" s="17"/>
      <c r="CP165" s="17"/>
      <c r="CQ165" s="17"/>
      <c r="CR165" s="17"/>
      <c r="CS165" s="17"/>
      <c r="CT165" s="17"/>
      <c r="CU165" s="17"/>
      <c r="CV165" s="17"/>
      <c r="CW165" s="17"/>
      <c r="CX165" s="17"/>
      <c r="CY165" s="17"/>
      <c r="CZ165" s="17"/>
      <c r="DA165" s="17"/>
      <c r="DB165" s="17"/>
      <c r="DC165" s="17"/>
      <c r="DD165" s="17"/>
      <c r="DE165" s="17"/>
      <c r="DF165" s="17"/>
      <c r="DG165" s="17"/>
      <c r="DH165" s="17"/>
      <c r="DI165" s="17"/>
      <c r="DJ165" s="17"/>
      <c r="DK165" s="17"/>
      <c r="DL165" s="17"/>
      <c r="DM165" s="17"/>
      <c r="DN165" s="17"/>
      <c r="DO165" s="17"/>
    </row>
    <row r="166" spans="1:119" ht="21" customHeight="1" x14ac:dyDescent="0.3">
      <c r="A166" s="86">
        <v>161797440</v>
      </c>
      <c r="B166" s="86">
        <v>522868</v>
      </c>
      <c r="C166" s="87" t="s">
        <v>17118</v>
      </c>
      <c r="D166" s="87" t="s">
        <v>2350</v>
      </c>
      <c r="E166" s="86">
        <v>1365</v>
      </c>
      <c r="F166" s="87" t="s">
        <v>20220</v>
      </c>
      <c r="G166" s="87" t="s">
        <v>86</v>
      </c>
      <c r="H166" s="87" t="s">
        <v>2352</v>
      </c>
      <c r="I166" s="87" t="s">
        <v>2367</v>
      </c>
      <c r="J166" s="87">
        <v>760.74</v>
      </c>
      <c r="K166" s="87"/>
      <c r="L166" s="87">
        <v>935.54</v>
      </c>
      <c r="M166" s="88">
        <v>42495</v>
      </c>
      <c r="N166" s="87"/>
      <c r="O166" s="88"/>
      <c r="P166" s="87"/>
      <c r="Q166" s="87" t="s">
        <v>19161</v>
      </c>
      <c r="R166" s="87" t="s">
        <v>36</v>
      </c>
      <c r="S166" s="87" t="s">
        <v>2357</v>
      </c>
      <c r="T166" s="103" t="s">
        <v>16736</v>
      </c>
      <c r="U166" s="88">
        <v>45363</v>
      </c>
      <c r="V166" s="87" t="s">
        <v>38</v>
      </c>
      <c r="W166" s="87">
        <v>2016</v>
      </c>
      <c r="X166" s="119" t="s">
        <v>26020</v>
      </c>
      <c r="Y166" s="89" t="s">
        <v>28313</v>
      </c>
    </row>
    <row r="167" spans="1:119" ht="21" customHeight="1" x14ac:dyDescent="0.3">
      <c r="A167" s="86">
        <v>500795703</v>
      </c>
      <c r="B167" s="86">
        <v>528198</v>
      </c>
      <c r="C167" s="87" t="s">
        <v>19457</v>
      </c>
      <c r="D167" s="87" t="s">
        <v>2350</v>
      </c>
      <c r="E167" s="86">
        <v>1634</v>
      </c>
      <c r="F167" s="87" t="s">
        <v>20785</v>
      </c>
      <c r="G167" s="87" t="s">
        <v>30</v>
      </c>
      <c r="H167" s="87" t="s">
        <v>2352</v>
      </c>
      <c r="I167" s="87" t="s">
        <v>2373</v>
      </c>
      <c r="J167" s="87">
        <v>109.1</v>
      </c>
      <c r="K167" s="87"/>
      <c r="L167" s="87">
        <v>121.24</v>
      </c>
      <c r="M167" s="88">
        <v>42591</v>
      </c>
      <c r="N167" s="87"/>
      <c r="O167" s="88"/>
      <c r="P167" s="87"/>
      <c r="Q167" s="87" t="s">
        <v>16236</v>
      </c>
      <c r="R167" s="87" t="s">
        <v>36</v>
      </c>
      <c r="S167" s="87" t="s">
        <v>2357</v>
      </c>
      <c r="T167" s="103" t="s">
        <v>16701</v>
      </c>
      <c r="U167" s="88">
        <v>45373</v>
      </c>
      <c r="V167" s="87" t="s">
        <v>66</v>
      </c>
      <c r="W167" s="87">
        <v>2016</v>
      </c>
      <c r="X167" s="119" t="s">
        <v>26020</v>
      </c>
      <c r="Y167" s="89" t="s">
        <v>28359</v>
      </c>
    </row>
    <row r="168" spans="1:119" ht="21" customHeight="1" x14ac:dyDescent="0.3">
      <c r="A168" s="86">
        <v>502828110</v>
      </c>
      <c r="B168" s="86">
        <v>542946</v>
      </c>
      <c r="C168" s="87" t="s">
        <v>19759</v>
      </c>
      <c r="D168" s="87" t="s">
        <v>2350</v>
      </c>
      <c r="E168" s="86">
        <v>1379</v>
      </c>
      <c r="F168" s="87" t="s">
        <v>22005</v>
      </c>
      <c r="G168" s="87" t="s">
        <v>30</v>
      </c>
      <c r="H168" s="87" t="s">
        <v>19922</v>
      </c>
      <c r="I168" s="87" t="s">
        <v>2043</v>
      </c>
      <c r="J168" s="87">
        <v>746.05</v>
      </c>
      <c r="K168" s="87">
        <v>1493.34</v>
      </c>
      <c r="L168" s="87">
        <v>1916.47</v>
      </c>
      <c r="M168" s="88">
        <v>42928</v>
      </c>
      <c r="N168" s="87"/>
      <c r="O168" s="88"/>
      <c r="P168" s="87"/>
      <c r="Q168" s="87" t="s">
        <v>22006</v>
      </c>
      <c r="R168" s="87" t="s">
        <v>36</v>
      </c>
      <c r="S168" s="87" t="s">
        <v>2357</v>
      </c>
      <c r="T168" s="103" t="s">
        <v>16701</v>
      </c>
      <c r="U168" s="92">
        <v>45079</v>
      </c>
      <c r="V168" s="87" t="s">
        <v>66</v>
      </c>
      <c r="W168" s="87">
        <v>2016</v>
      </c>
      <c r="X168" s="119" t="s">
        <v>26020</v>
      </c>
      <c r="Y168" s="89" t="s">
        <v>27488</v>
      </c>
    </row>
    <row r="169" spans="1:119" ht="21" customHeight="1" x14ac:dyDescent="0.3">
      <c r="A169" s="11">
        <v>232636222</v>
      </c>
      <c r="B169" s="20">
        <v>573075</v>
      </c>
      <c r="C169" s="10" t="s">
        <v>1838</v>
      </c>
      <c r="D169" s="10" t="s">
        <v>48</v>
      </c>
      <c r="E169" s="11">
        <v>2570</v>
      </c>
      <c r="F169" s="10" t="s">
        <v>22668</v>
      </c>
      <c r="G169" s="10" t="s">
        <v>86</v>
      </c>
      <c r="H169" s="87" t="s">
        <v>20001</v>
      </c>
      <c r="I169" s="10" t="s">
        <v>1066</v>
      </c>
      <c r="J169" s="12">
        <v>1122.68</v>
      </c>
      <c r="K169" s="12"/>
      <c r="L169" s="12">
        <v>2151.2600000000002</v>
      </c>
      <c r="M169" s="13">
        <v>42459</v>
      </c>
      <c r="N169" s="12">
        <v>337.95</v>
      </c>
      <c r="O169" s="25">
        <v>44411</v>
      </c>
      <c r="P169" s="12"/>
      <c r="Q169" s="10" t="s">
        <v>16160</v>
      </c>
      <c r="R169" s="10" t="s">
        <v>36</v>
      </c>
      <c r="S169" s="10" t="s">
        <v>20555</v>
      </c>
      <c r="T169" s="103" t="s">
        <v>23226</v>
      </c>
      <c r="U169" s="15">
        <v>44546</v>
      </c>
      <c r="V169" s="10" t="s">
        <v>66</v>
      </c>
      <c r="W169" s="10">
        <v>2016</v>
      </c>
      <c r="X169" s="66" t="s">
        <v>26020</v>
      </c>
      <c r="Y169" s="16" t="s">
        <v>26150</v>
      </c>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c r="BR169" s="17"/>
      <c r="BS169" s="17"/>
      <c r="BT169" s="17"/>
      <c r="BU169" s="17"/>
      <c r="BV169" s="17"/>
      <c r="BW169" s="17"/>
      <c r="BX169" s="17"/>
      <c r="BY169" s="17"/>
      <c r="BZ169" s="17"/>
      <c r="CA169" s="17"/>
      <c r="CB169" s="17"/>
      <c r="CC169" s="17"/>
      <c r="CD169" s="17"/>
      <c r="CE169" s="17"/>
      <c r="CF169" s="17"/>
      <c r="CG169" s="17"/>
      <c r="CH169" s="17"/>
      <c r="CI169" s="17"/>
      <c r="CJ169" s="17"/>
      <c r="CK169" s="17"/>
      <c r="CL169" s="17"/>
      <c r="CM169" s="17"/>
      <c r="CN169" s="17"/>
      <c r="CO169" s="17"/>
      <c r="CP169" s="17"/>
      <c r="CQ169" s="17"/>
      <c r="CR169" s="17"/>
      <c r="CS169" s="17"/>
      <c r="CT169" s="17"/>
      <c r="CU169" s="17"/>
      <c r="CV169" s="17"/>
      <c r="CW169" s="17"/>
      <c r="CX169" s="17"/>
      <c r="CY169" s="17"/>
      <c r="CZ169" s="17"/>
      <c r="DA169" s="17"/>
      <c r="DB169" s="17"/>
      <c r="DC169" s="17"/>
      <c r="DD169" s="17"/>
      <c r="DE169" s="17"/>
      <c r="DF169" s="17"/>
      <c r="DG169" s="17"/>
      <c r="DH169" s="17"/>
      <c r="DI169" s="17"/>
      <c r="DJ169" s="17"/>
      <c r="DK169" s="17"/>
      <c r="DL169" s="17"/>
      <c r="DM169" s="17"/>
      <c r="DN169" s="17"/>
      <c r="DO169" s="17"/>
    </row>
    <row r="170" spans="1:119" ht="21" customHeight="1" x14ac:dyDescent="0.3">
      <c r="A170" s="86">
        <v>509616143</v>
      </c>
      <c r="B170" s="86">
        <v>576875</v>
      </c>
      <c r="C170" s="10" t="s">
        <v>19996</v>
      </c>
      <c r="D170" s="87" t="s">
        <v>2350</v>
      </c>
      <c r="E170" s="86">
        <v>1785</v>
      </c>
      <c r="F170" s="60" t="s">
        <v>19997</v>
      </c>
      <c r="G170" s="87" t="s">
        <v>30</v>
      </c>
      <c r="H170" s="87" t="s">
        <v>20001</v>
      </c>
      <c r="I170" s="87" t="s">
        <v>2094</v>
      </c>
      <c r="J170" s="10">
        <v>163.47</v>
      </c>
      <c r="K170" s="87"/>
      <c r="L170" s="87">
        <v>188.11</v>
      </c>
      <c r="M170" s="88">
        <v>42457</v>
      </c>
      <c r="N170" s="87"/>
      <c r="O170" s="88"/>
      <c r="P170" s="87"/>
      <c r="Q170" s="87" t="s">
        <v>20002</v>
      </c>
      <c r="R170" s="87" t="s">
        <v>36</v>
      </c>
      <c r="S170" s="87" t="s">
        <v>2357</v>
      </c>
      <c r="T170" s="103" t="s">
        <v>16701</v>
      </c>
      <c r="U170" s="88">
        <v>44887</v>
      </c>
      <c r="V170" s="87" t="s">
        <v>66</v>
      </c>
      <c r="W170" s="60">
        <v>2016</v>
      </c>
      <c r="X170" s="393" t="s">
        <v>26020</v>
      </c>
      <c r="Y170" s="89" t="s">
        <v>27047</v>
      </c>
    </row>
    <row r="171" spans="1:119" ht="21" customHeight="1" x14ac:dyDescent="0.3">
      <c r="A171" s="86">
        <v>509484166</v>
      </c>
      <c r="B171" s="86">
        <v>597962</v>
      </c>
      <c r="C171" s="10" t="s">
        <v>19998</v>
      </c>
      <c r="D171" s="87" t="s">
        <v>2350</v>
      </c>
      <c r="E171" s="86">
        <v>1786</v>
      </c>
      <c r="F171" s="60" t="s">
        <v>19999</v>
      </c>
      <c r="G171" s="87" t="s">
        <v>86</v>
      </c>
      <c r="H171" s="87" t="s">
        <v>16678</v>
      </c>
      <c r="I171" s="87" t="s">
        <v>2367</v>
      </c>
      <c r="J171" s="52">
        <v>1238.31</v>
      </c>
      <c r="K171" s="87"/>
      <c r="L171" s="87">
        <v>1474.42</v>
      </c>
      <c r="M171" s="88">
        <v>42457</v>
      </c>
      <c r="N171" s="87">
        <v>83.09</v>
      </c>
      <c r="O171" s="88">
        <v>45373</v>
      </c>
      <c r="P171" s="87"/>
      <c r="Q171" s="87" t="s">
        <v>21116</v>
      </c>
      <c r="R171" s="87" t="s">
        <v>36</v>
      </c>
      <c r="S171" s="87" t="s">
        <v>2357</v>
      </c>
      <c r="T171" s="103" t="s">
        <v>16714</v>
      </c>
      <c r="U171" s="88">
        <v>45373</v>
      </c>
      <c r="V171" s="87" t="s">
        <v>66</v>
      </c>
      <c r="W171" s="60">
        <v>2016</v>
      </c>
      <c r="X171" s="393" t="s">
        <v>26020</v>
      </c>
      <c r="Y171" s="89" t="s">
        <v>28366</v>
      </c>
    </row>
    <row r="172" spans="1:119" ht="21" customHeight="1" x14ac:dyDescent="0.3">
      <c r="A172" s="134">
        <v>508784310</v>
      </c>
      <c r="B172" s="134">
        <v>612455</v>
      </c>
      <c r="C172" s="116" t="s">
        <v>17430</v>
      </c>
      <c r="D172" s="116" t="s">
        <v>2350</v>
      </c>
      <c r="E172" s="134">
        <v>1334</v>
      </c>
      <c r="F172" s="116" t="s">
        <v>21313</v>
      </c>
      <c r="G172" s="116" t="s">
        <v>30</v>
      </c>
      <c r="H172" s="116" t="s">
        <v>16694</v>
      </c>
      <c r="I172" s="116" t="s">
        <v>2370</v>
      </c>
      <c r="J172" s="116">
        <v>4823.34</v>
      </c>
      <c r="K172" s="116"/>
      <c r="L172" s="116">
        <v>6848.52</v>
      </c>
      <c r="M172" s="181">
        <v>42710</v>
      </c>
      <c r="N172" s="116"/>
      <c r="O172" s="181"/>
      <c r="P172" s="116"/>
      <c r="Q172" s="116" t="s">
        <v>15798</v>
      </c>
      <c r="R172" s="116" t="s">
        <v>36</v>
      </c>
      <c r="S172" s="116" t="s">
        <v>2356</v>
      </c>
      <c r="T172" s="269" t="s">
        <v>16744</v>
      </c>
      <c r="U172" s="181">
        <v>44165</v>
      </c>
      <c r="V172" s="116" t="s">
        <v>38</v>
      </c>
      <c r="W172" s="116">
        <v>2016</v>
      </c>
      <c r="X172" s="392" t="s">
        <v>26020</v>
      </c>
      <c r="Y172" s="182" t="s">
        <v>25358</v>
      </c>
      <c r="Z172" s="183"/>
      <c r="AA172" s="183"/>
      <c r="AB172" s="183"/>
      <c r="AC172" s="183"/>
      <c r="AD172" s="183"/>
      <c r="AE172" s="183"/>
      <c r="AF172" s="183"/>
      <c r="AG172" s="183"/>
      <c r="AH172" s="183"/>
      <c r="AI172" s="183"/>
      <c r="AJ172" s="183"/>
      <c r="AK172" s="183"/>
      <c r="AL172" s="183"/>
      <c r="AM172" s="183"/>
      <c r="AN172" s="183"/>
      <c r="AO172" s="183"/>
      <c r="AP172" s="183"/>
      <c r="AQ172" s="183"/>
      <c r="AR172" s="183"/>
      <c r="AS172" s="183"/>
      <c r="AT172" s="183"/>
      <c r="AU172" s="183"/>
      <c r="AV172" s="183"/>
      <c r="AW172" s="183"/>
      <c r="AX172" s="183"/>
      <c r="AY172" s="183"/>
      <c r="AZ172" s="183"/>
      <c r="BA172" s="183"/>
      <c r="BB172" s="183"/>
      <c r="BC172" s="183"/>
      <c r="BD172" s="183"/>
      <c r="BE172" s="183"/>
      <c r="BF172" s="183"/>
      <c r="BG172" s="183"/>
      <c r="BH172" s="183"/>
      <c r="BI172" s="183"/>
      <c r="BJ172" s="183"/>
      <c r="BK172" s="183"/>
      <c r="BL172" s="183"/>
      <c r="BM172" s="183"/>
      <c r="BN172" s="183"/>
      <c r="BO172" s="183"/>
      <c r="BP172" s="183"/>
      <c r="BQ172" s="183"/>
      <c r="BR172" s="183"/>
      <c r="BS172" s="183"/>
      <c r="BT172" s="183"/>
      <c r="BU172" s="183"/>
      <c r="BV172" s="183"/>
      <c r="BW172" s="183"/>
      <c r="BX172" s="183"/>
      <c r="BY172" s="183"/>
      <c r="BZ172" s="183"/>
      <c r="CA172" s="183"/>
      <c r="CB172" s="183"/>
      <c r="CC172" s="183"/>
      <c r="CD172" s="183"/>
      <c r="CE172" s="183"/>
      <c r="CF172" s="183"/>
      <c r="CG172" s="183"/>
      <c r="CH172" s="183"/>
      <c r="CI172" s="183"/>
      <c r="CJ172" s="183"/>
      <c r="CK172" s="183"/>
      <c r="CL172" s="183"/>
      <c r="CM172" s="183"/>
      <c r="CN172" s="183"/>
      <c r="CO172" s="183"/>
      <c r="CP172" s="183"/>
      <c r="CQ172" s="183"/>
      <c r="CR172" s="183"/>
      <c r="CS172" s="183"/>
      <c r="CT172" s="183"/>
      <c r="CU172" s="183"/>
      <c r="CV172" s="183"/>
      <c r="CW172" s="183"/>
      <c r="CX172" s="183"/>
      <c r="CY172" s="183"/>
      <c r="CZ172" s="183"/>
      <c r="DA172" s="183"/>
      <c r="DB172" s="183"/>
      <c r="DC172" s="183"/>
      <c r="DD172" s="183"/>
      <c r="DE172" s="183"/>
      <c r="DF172" s="183"/>
      <c r="DG172" s="183"/>
      <c r="DH172" s="183"/>
      <c r="DI172" s="183"/>
      <c r="DJ172" s="183"/>
      <c r="DK172" s="183"/>
      <c r="DL172" s="183"/>
      <c r="DM172" s="183"/>
      <c r="DN172" s="183"/>
      <c r="DO172" s="183"/>
    </row>
    <row r="173" spans="1:119" ht="21" customHeight="1" x14ac:dyDescent="0.3">
      <c r="A173" s="86">
        <v>509590209</v>
      </c>
      <c r="B173" s="86">
        <v>640119</v>
      </c>
      <c r="C173" s="87" t="s">
        <v>19812</v>
      </c>
      <c r="D173" s="87" t="s">
        <v>2350</v>
      </c>
      <c r="E173" s="86">
        <v>1749</v>
      </c>
      <c r="F173" s="87" t="s">
        <v>19925</v>
      </c>
      <c r="G173" s="87" t="s">
        <v>41</v>
      </c>
      <c r="H173" s="87" t="s">
        <v>2354</v>
      </c>
      <c r="I173" s="87" t="s">
        <v>2368</v>
      </c>
      <c r="J173" s="87">
        <v>169.74</v>
      </c>
      <c r="K173" s="87"/>
      <c r="L173" s="87">
        <v>176.2</v>
      </c>
      <c r="M173" s="88">
        <v>42452</v>
      </c>
      <c r="N173" s="87"/>
      <c r="O173" s="88"/>
      <c r="P173" s="87"/>
      <c r="Q173" s="87" t="s">
        <v>19813</v>
      </c>
      <c r="R173" s="87" t="s">
        <v>36</v>
      </c>
      <c r="S173" s="87" t="s">
        <v>2357</v>
      </c>
      <c r="T173" s="103" t="s">
        <v>16701</v>
      </c>
      <c r="U173" s="88">
        <v>44911</v>
      </c>
      <c r="V173" s="87" t="s">
        <v>66</v>
      </c>
      <c r="W173" s="87">
        <v>2016</v>
      </c>
      <c r="X173" s="119" t="s">
        <v>26020</v>
      </c>
      <c r="Y173" s="89" t="s">
        <v>27091</v>
      </c>
    </row>
    <row r="174" spans="1:119" ht="21" customHeight="1" x14ac:dyDescent="0.3">
      <c r="A174" s="11">
        <v>500356068</v>
      </c>
      <c r="B174" s="11">
        <v>141772</v>
      </c>
      <c r="C174" s="10" t="s">
        <v>27314</v>
      </c>
      <c r="D174" s="87" t="s">
        <v>2350</v>
      </c>
      <c r="E174" s="86">
        <v>1879</v>
      </c>
      <c r="F174" s="60" t="s">
        <v>24604</v>
      </c>
      <c r="G174" s="87" t="s">
        <v>30</v>
      </c>
      <c r="H174" s="87" t="s">
        <v>21489</v>
      </c>
      <c r="I174" s="87" t="s">
        <v>2452</v>
      </c>
      <c r="J174" s="10">
        <v>356.78</v>
      </c>
      <c r="K174" s="87">
        <v>356.78</v>
      </c>
      <c r="L174" s="90">
        <v>368.78</v>
      </c>
      <c r="M174" s="88">
        <v>42810</v>
      </c>
      <c r="N174" s="87"/>
      <c r="O174" s="88"/>
      <c r="P174" s="87"/>
      <c r="Q174" s="87" t="s">
        <v>19783</v>
      </c>
      <c r="R174" s="87" t="s">
        <v>36</v>
      </c>
      <c r="S174" s="13" t="s">
        <v>2357</v>
      </c>
      <c r="T174" s="103" t="s">
        <v>16701</v>
      </c>
      <c r="U174" s="88">
        <v>45323</v>
      </c>
      <c r="V174" s="87" t="s">
        <v>66</v>
      </c>
      <c r="W174" s="60">
        <v>2017</v>
      </c>
      <c r="X174" s="393" t="s">
        <v>26020</v>
      </c>
      <c r="Y174" s="89" t="s">
        <v>28094</v>
      </c>
    </row>
    <row r="175" spans="1:119" ht="21" customHeight="1" x14ac:dyDescent="0.3">
      <c r="A175" s="11">
        <v>501483209</v>
      </c>
      <c r="B175" s="20">
        <v>402498</v>
      </c>
      <c r="C175" s="10" t="s">
        <v>20634</v>
      </c>
      <c r="D175" s="10" t="s">
        <v>2350</v>
      </c>
      <c r="E175" s="11">
        <v>1830</v>
      </c>
      <c r="F175" s="10" t="s">
        <v>22329</v>
      </c>
      <c r="G175" s="10" t="s">
        <v>30</v>
      </c>
      <c r="H175" s="10" t="s">
        <v>19922</v>
      </c>
      <c r="I175" s="10" t="s">
        <v>21476</v>
      </c>
      <c r="J175" s="12">
        <v>2845.57</v>
      </c>
      <c r="K175" s="12">
        <v>2845.57</v>
      </c>
      <c r="L175" s="12">
        <v>3190.96</v>
      </c>
      <c r="M175" s="13">
        <v>43055</v>
      </c>
      <c r="N175" s="12"/>
      <c r="O175" s="14"/>
      <c r="P175" s="12"/>
      <c r="Q175" s="10" t="s">
        <v>2952</v>
      </c>
      <c r="R175" s="10" t="s">
        <v>36</v>
      </c>
      <c r="S175" s="10" t="s">
        <v>37</v>
      </c>
      <c r="T175" s="103" t="s">
        <v>20271</v>
      </c>
      <c r="U175" s="15">
        <v>45278</v>
      </c>
      <c r="V175" s="10" t="s">
        <v>66</v>
      </c>
      <c r="W175" s="10">
        <v>2017</v>
      </c>
      <c r="X175" s="66" t="s">
        <v>26020</v>
      </c>
      <c r="Y175" s="16" t="s">
        <v>27955</v>
      </c>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7"/>
      <c r="BW175" s="17"/>
      <c r="BX175" s="17"/>
      <c r="BY175" s="17"/>
      <c r="BZ175" s="17"/>
      <c r="CA175" s="17"/>
      <c r="CB175" s="17"/>
      <c r="CC175" s="17"/>
      <c r="CD175" s="17"/>
      <c r="CE175" s="17"/>
      <c r="CF175" s="17"/>
      <c r="CG175" s="17"/>
      <c r="CH175" s="17"/>
      <c r="CI175" s="17"/>
      <c r="CJ175" s="17"/>
      <c r="CK175" s="17"/>
      <c r="CL175" s="17"/>
      <c r="CM175" s="17"/>
      <c r="CN175" s="17"/>
      <c r="CO175" s="17"/>
      <c r="CP175" s="17"/>
      <c r="CQ175" s="17"/>
      <c r="CR175" s="17"/>
      <c r="CS175" s="17"/>
      <c r="CT175" s="17"/>
      <c r="CU175" s="17"/>
      <c r="CV175" s="17"/>
      <c r="CW175" s="17"/>
      <c r="CX175" s="17"/>
      <c r="CY175" s="17"/>
      <c r="CZ175" s="17"/>
      <c r="DA175" s="17"/>
      <c r="DB175" s="17"/>
      <c r="DC175" s="17"/>
      <c r="DD175" s="17"/>
      <c r="DE175" s="17"/>
      <c r="DF175" s="17"/>
      <c r="DG175" s="17"/>
      <c r="DH175" s="17"/>
      <c r="DI175" s="17"/>
      <c r="DJ175" s="17"/>
      <c r="DK175" s="17"/>
      <c r="DL175" s="17"/>
      <c r="DM175" s="17"/>
      <c r="DN175" s="17"/>
      <c r="DO175" s="17"/>
    </row>
    <row r="176" spans="1:119" ht="21" customHeight="1" x14ac:dyDescent="0.3">
      <c r="A176" s="86">
        <v>510114792</v>
      </c>
      <c r="B176" s="86">
        <v>403289</v>
      </c>
      <c r="C176" s="87" t="s">
        <v>20761</v>
      </c>
      <c r="D176" s="87" t="s">
        <v>2350</v>
      </c>
      <c r="E176" s="86">
        <v>1844</v>
      </c>
      <c r="F176" s="87" t="s">
        <v>21779</v>
      </c>
      <c r="G176" s="87" t="s">
        <v>41</v>
      </c>
      <c r="H176" s="87" t="s">
        <v>19922</v>
      </c>
      <c r="I176" s="87" t="s">
        <v>21476</v>
      </c>
      <c r="J176" s="105">
        <v>5611.66</v>
      </c>
      <c r="K176" s="87">
        <v>5714.83</v>
      </c>
      <c r="L176" s="87">
        <v>6307.33</v>
      </c>
      <c r="M176" s="88">
        <v>42912</v>
      </c>
      <c r="N176" s="87"/>
      <c r="O176" s="88"/>
      <c r="P176" s="87"/>
      <c r="Q176" s="87" t="s">
        <v>17219</v>
      </c>
      <c r="R176" s="87" t="s">
        <v>36</v>
      </c>
      <c r="S176" s="87" t="s">
        <v>2357</v>
      </c>
      <c r="T176" s="103" t="s">
        <v>16736</v>
      </c>
      <c r="U176" s="88">
        <v>44950</v>
      </c>
      <c r="V176" s="87" t="s">
        <v>66</v>
      </c>
      <c r="W176" s="10">
        <v>2017</v>
      </c>
      <c r="X176" s="66" t="s">
        <v>26020</v>
      </c>
      <c r="Y176" s="89" t="s">
        <v>27131</v>
      </c>
    </row>
    <row r="177" spans="1:119" ht="21" customHeight="1" x14ac:dyDescent="0.3">
      <c r="A177" s="86">
        <v>501532692</v>
      </c>
      <c r="B177" s="86">
        <v>408628</v>
      </c>
      <c r="C177" s="87" t="s">
        <v>2923</v>
      </c>
      <c r="D177" s="87" t="s">
        <v>2350</v>
      </c>
      <c r="E177" s="86">
        <v>1283</v>
      </c>
      <c r="F177" s="87" t="s">
        <v>25807</v>
      </c>
      <c r="G177" s="87" t="s">
        <v>41</v>
      </c>
      <c r="H177" s="87" t="s">
        <v>329</v>
      </c>
      <c r="I177" s="87" t="s">
        <v>21705</v>
      </c>
      <c r="J177" s="87">
        <v>712.88</v>
      </c>
      <c r="K177" s="87"/>
      <c r="L177" s="87">
        <v>931.48</v>
      </c>
      <c r="M177" s="88">
        <v>42852</v>
      </c>
      <c r="N177" s="87"/>
      <c r="O177" s="88"/>
      <c r="P177" s="87"/>
      <c r="Q177" s="87" t="s">
        <v>19770</v>
      </c>
      <c r="R177" s="87" t="s">
        <v>36</v>
      </c>
      <c r="S177" s="87" t="s">
        <v>2357</v>
      </c>
      <c r="T177" s="103" t="s">
        <v>16714</v>
      </c>
      <c r="U177" s="88">
        <v>44532</v>
      </c>
      <c r="V177" s="87" t="s">
        <v>66</v>
      </c>
      <c r="W177" s="87">
        <v>2017</v>
      </c>
      <c r="X177" s="119" t="s">
        <v>26020</v>
      </c>
      <c r="Y177" s="89" t="s">
        <v>26133</v>
      </c>
    </row>
    <row r="178" spans="1:119" ht="21" customHeight="1" x14ac:dyDescent="0.3">
      <c r="A178" s="86">
        <v>500299331</v>
      </c>
      <c r="B178" s="86">
        <v>427666</v>
      </c>
      <c r="C178" s="87" t="s">
        <v>19473</v>
      </c>
      <c r="D178" s="87" t="s">
        <v>2350</v>
      </c>
      <c r="E178" s="86">
        <v>1638</v>
      </c>
      <c r="F178" s="87" t="s">
        <v>22294</v>
      </c>
      <c r="G178" s="87" t="s">
        <v>30</v>
      </c>
      <c r="H178" s="87" t="s">
        <v>2354</v>
      </c>
      <c r="I178" s="87" t="s">
        <v>512</v>
      </c>
      <c r="J178" s="87">
        <v>472.05</v>
      </c>
      <c r="K178" s="87">
        <v>1941.78</v>
      </c>
      <c r="L178" s="87">
        <v>2309.3000000000002</v>
      </c>
      <c r="M178" s="88">
        <v>43024</v>
      </c>
      <c r="N178" s="87"/>
      <c r="O178" s="88"/>
      <c r="P178" s="87"/>
      <c r="Q178" s="87" t="s">
        <v>22295</v>
      </c>
      <c r="R178" s="87" t="s">
        <v>36</v>
      </c>
      <c r="S178" s="87" t="s">
        <v>2357</v>
      </c>
      <c r="T178" s="103" t="s">
        <v>16701</v>
      </c>
      <c r="U178" s="88">
        <v>45177</v>
      </c>
      <c r="V178" s="87" t="s">
        <v>66</v>
      </c>
      <c r="W178" s="10">
        <v>2017</v>
      </c>
      <c r="X178" s="66" t="s">
        <v>26020</v>
      </c>
      <c r="Y178" s="89" t="s">
        <v>27686</v>
      </c>
    </row>
    <row r="179" spans="1:119" ht="21" customHeight="1" x14ac:dyDescent="0.3">
      <c r="A179" s="86">
        <v>503697443</v>
      </c>
      <c r="B179" s="86">
        <v>428467</v>
      </c>
      <c r="C179" s="87" t="s">
        <v>16840</v>
      </c>
      <c r="D179" s="87" t="s">
        <v>2350</v>
      </c>
      <c r="E179" s="86">
        <v>1568</v>
      </c>
      <c r="F179" s="87" t="s">
        <v>21483</v>
      </c>
      <c r="G179" s="87" t="s">
        <v>41</v>
      </c>
      <c r="H179" s="87" t="s">
        <v>19922</v>
      </c>
      <c r="I179" s="87" t="s">
        <v>21476</v>
      </c>
      <c r="J179" s="87">
        <v>290.07</v>
      </c>
      <c r="K179" s="87">
        <v>290.07</v>
      </c>
      <c r="L179" s="87">
        <v>389.43</v>
      </c>
      <c r="M179" s="88">
        <v>42781</v>
      </c>
      <c r="N179" s="87"/>
      <c r="O179" s="88"/>
      <c r="P179" s="87"/>
      <c r="Q179" s="87" t="s">
        <v>21484</v>
      </c>
      <c r="R179" s="87" t="s">
        <v>36</v>
      </c>
      <c r="S179" s="87" t="s">
        <v>2357</v>
      </c>
      <c r="T179" s="103" t="s">
        <v>16701</v>
      </c>
      <c r="U179" s="88">
        <v>45037</v>
      </c>
      <c r="V179" s="87" t="s">
        <v>38</v>
      </c>
      <c r="W179" s="87">
        <v>2017</v>
      </c>
      <c r="X179" s="119" t="s">
        <v>26020</v>
      </c>
      <c r="Y179" s="89" t="s">
        <v>27343</v>
      </c>
    </row>
    <row r="180" spans="1:119" ht="21" customHeight="1" x14ac:dyDescent="0.3">
      <c r="A180" s="86">
        <v>500619395</v>
      </c>
      <c r="B180" s="86">
        <v>432779</v>
      </c>
      <c r="C180" s="87" t="s">
        <v>16870</v>
      </c>
      <c r="D180" s="87" t="s">
        <v>2350</v>
      </c>
      <c r="E180" s="86">
        <v>1333</v>
      </c>
      <c r="F180" s="87" t="s">
        <v>16871</v>
      </c>
      <c r="G180" s="87" t="s">
        <v>86</v>
      </c>
      <c r="H180" s="87" t="s">
        <v>2354</v>
      </c>
      <c r="I180" s="87" t="s">
        <v>32</v>
      </c>
      <c r="J180" s="87">
        <v>269.37</v>
      </c>
      <c r="K180" s="87"/>
      <c r="L180" s="87">
        <v>279.77999999999997</v>
      </c>
      <c r="M180" s="88">
        <v>41526</v>
      </c>
      <c r="N180" s="87"/>
      <c r="O180" s="88"/>
      <c r="P180" s="87"/>
      <c r="Q180" s="87" t="s">
        <v>16872</v>
      </c>
      <c r="R180" s="87" t="s">
        <v>36</v>
      </c>
      <c r="S180" s="87" t="s">
        <v>2357</v>
      </c>
      <c r="T180" s="103" t="s">
        <v>16714</v>
      </c>
      <c r="U180" s="88">
        <v>44754</v>
      </c>
      <c r="V180" s="87" t="s">
        <v>38</v>
      </c>
      <c r="W180" s="87">
        <v>2017</v>
      </c>
      <c r="X180" s="119" t="s">
        <v>26020</v>
      </c>
      <c r="Y180" s="89" t="s">
        <v>26693</v>
      </c>
    </row>
    <row r="181" spans="1:119" ht="21" customHeight="1" x14ac:dyDescent="0.3">
      <c r="A181" s="11">
        <v>501943102</v>
      </c>
      <c r="B181" s="20">
        <v>438991</v>
      </c>
      <c r="C181" s="10" t="s">
        <v>21743</v>
      </c>
      <c r="D181" s="10" t="s">
        <v>2350</v>
      </c>
      <c r="E181" s="11">
        <v>1892</v>
      </c>
      <c r="F181" s="10" t="s">
        <v>21744</v>
      </c>
      <c r="G181" s="21" t="s">
        <v>86</v>
      </c>
      <c r="H181" s="21" t="s">
        <v>19922</v>
      </c>
      <c r="I181" s="10" t="s">
        <v>21753</v>
      </c>
      <c r="J181" s="12">
        <v>621.66999999999996</v>
      </c>
      <c r="K181" s="12">
        <v>621.66999999999996</v>
      </c>
      <c r="L181" s="12">
        <v>647.08000000000004</v>
      </c>
      <c r="M181" s="13">
        <v>42867</v>
      </c>
      <c r="N181" s="12"/>
      <c r="O181" s="14"/>
      <c r="P181" s="12"/>
      <c r="Q181" s="10" t="s">
        <v>21750</v>
      </c>
      <c r="R181" s="10" t="s">
        <v>36</v>
      </c>
      <c r="S181" s="10" t="s">
        <v>2357</v>
      </c>
      <c r="T181" s="103" t="s">
        <v>16736</v>
      </c>
      <c r="U181" s="15">
        <v>45225</v>
      </c>
      <c r="V181" s="13" t="s">
        <v>66</v>
      </c>
      <c r="W181" s="10">
        <v>2017</v>
      </c>
      <c r="X181" s="66" t="s">
        <v>26020</v>
      </c>
      <c r="Y181" s="16" t="s">
        <v>27801</v>
      </c>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c r="BR181" s="17"/>
      <c r="BS181" s="17"/>
      <c r="BT181" s="17"/>
      <c r="BU181" s="17"/>
      <c r="BV181" s="17"/>
      <c r="BW181" s="17"/>
      <c r="BX181" s="17"/>
      <c r="BY181" s="17"/>
      <c r="BZ181" s="17"/>
      <c r="CA181" s="17"/>
      <c r="CB181" s="17"/>
      <c r="CC181" s="17"/>
      <c r="CD181" s="17"/>
      <c r="CE181" s="17"/>
      <c r="CF181" s="17"/>
      <c r="CG181" s="17"/>
      <c r="CH181" s="17"/>
      <c r="CI181" s="17"/>
      <c r="CJ181" s="17"/>
      <c r="CK181" s="17"/>
      <c r="CL181" s="17"/>
      <c r="CM181" s="17"/>
      <c r="CN181" s="17"/>
      <c r="CO181" s="17"/>
      <c r="CP181" s="17"/>
      <c r="CQ181" s="17"/>
      <c r="CR181" s="17"/>
      <c r="CS181" s="17"/>
      <c r="CT181" s="17"/>
      <c r="CU181" s="17"/>
      <c r="CV181" s="17"/>
      <c r="CW181" s="17"/>
      <c r="CX181" s="17"/>
      <c r="CY181" s="17"/>
      <c r="CZ181" s="17"/>
      <c r="DA181" s="17"/>
      <c r="DB181" s="17"/>
      <c r="DC181" s="17"/>
      <c r="DD181" s="17"/>
      <c r="DE181" s="17"/>
      <c r="DF181" s="17"/>
      <c r="DG181" s="17"/>
      <c r="DH181" s="17"/>
      <c r="DI181" s="17"/>
      <c r="DJ181" s="17"/>
      <c r="DK181" s="17"/>
      <c r="DL181" s="17"/>
      <c r="DM181" s="17"/>
      <c r="DN181" s="17"/>
      <c r="DO181" s="17"/>
    </row>
    <row r="182" spans="1:119" s="17" customFormat="1" ht="24" customHeight="1" x14ac:dyDescent="0.3">
      <c r="A182" s="86">
        <v>506839850</v>
      </c>
      <c r="B182" s="86">
        <v>453250</v>
      </c>
      <c r="C182" s="87" t="s">
        <v>22298</v>
      </c>
      <c r="D182" s="87" t="s">
        <v>2350</v>
      </c>
      <c r="E182" s="86">
        <v>1923</v>
      </c>
      <c r="F182" s="87" t="s">
        <v>22299</v>
      </c>
      <c r="G182" s="87" t="s">
        <v>30</v>
      </c>
      <c r="H182" s="87" t="s">
        <v>19922</v>
      </c>
      <c r="I182" s="87" t="s">
        <v>2043</v>
      </c>
      <c r="J182" s="87">
        <v>547.59</v>
      </c>
      <c r="K182" s="87">
        <v>547.59</v>
      </c>
      <c r="L182" s="87">
        <v>555.4</v>
      </c>
      <c r="M182" s="88">
        <v>43032</v>
      </c>
      <c r="N182" s="87"/>
      <c r="O182" s="88"/>
      <c r="P182" s="87"/>
      <c r="Q182" s="87" t="s">
        <v>16147</v>
      </c>
      <c r="R182" s="87" t="s">
        <v>36</v>
      </c>
      <c r="S182" s="87" t="s">
        <v>2357</v>
      </c>
      <c r="T182" s="103" t="s">
        <v>16701</v>
      </c>
      <c r="U182" s="15">
        <v>45369</v>
      </c>
      <c r="V182" s="10" t="s">
        <v>66</v>
      </c>
      <c r="W182" s="87">
        <v>2017</v>
      </c>
      <c r="X182" s="119" t="s">
        <v>26020</v>
      </c>
      <c r="Y182" s="89" t="s">
        <v>28338</v>
      </c>
      <c r="Z182" s="90"/>
      <c r="AA182" s="90"/>
      <c r="AB182" s="90"/>
      <c r="AC182" s="90"/>
      <c r="AD182" s="90"/>
      <c r="AE182" s="90"/>
      <c r="AF182" s="90"/>
      <c r="AG182" s="90"/>
      <c r="AH182" s="90"/>
      <c r="AI182" s="90"/>
      <c r="AJ182" s="90"/>
      <c r="AK182" s="90"/>
      <c r="AL182" s="90"/>
      <c r="AM182" s="90"/>
      <c r="AN182" s="90"/>
      <c r="AO182" s="90"/>
      <c r="AP182" s="90"/>
      <c r="AQ182" s="90"/>
      <c r="AR182" s="90"/>
      <c r="AS182" s="90"/>
      <c r="AT182" s="90"/>
      <c r="AU182" s="90"/>
      <c r="AV182" s="90"/>
      <c r="AW182" s="90"/>
      <c r="AX182" s="90"/>
      <c r="AY182" s="90"/>
      <c r="AZ182" s="90"/>
      <c r="BA182" s="90"/>
      <c r="BB182" s="90"/>
      <c r="BC182" s="90"/>
      <c r="BD182" s="90"/>
      <c r="BE182" s="90"/>
      <c r="BF182" s="90"/>
      <c r="BG182" s="90"/>
      <c r="BH182" s="90"/>
      <c r="BI182" s="90"/>
      <c r="BJ182" s="90"/>
      <c r="BK182" s="90"/>
      <c r="BL182" s="90"/>
      <c r="BM182" s="90"/>
      <c r="BN182" s="90"/>
      <c r="BO182" s="90"/>
      <c r="BP182" s="90"/>
      <c r="BQ182" s="90"/>
      <c r="BR182" s="90"/>
      <c r="BS182" s="90"/>
      <c r="BT182" s="90"/>
      <c r="BU182" s="90"/>
      <c r="BV182" s="90"/>
      <c r="BW182" s="90"/>
      <c r="BX182" s="90"/>
      <c r="BY182" s="90"/>
      <c r="BZ182" s="90"/>
      <c r="CA182" s="90"/>
      <c r="CB182" s="90"/>
      <c r="CC182" s="90"/>
      <c r="CD182" s="90"/>
      <c r="CE182" s="90"/>
      <c r="CF182" s="90"/>
      <c r="CG182" s="90"/>
      <c r="CH182" s="90"/>
      <c r="CI182" s="90"/>
      <c r="CJ182" s="90"/>
      <c r="CK182" s="90"/>
      <c r="CL182" s="90"/>
      <c r="CM182" s="90"/>
      <c r="CN182" s="90"/>
      <c r="CO182" s="90"/>
      <c r="CP182" s="90"/>
      <c r="CQ182" s="90"/>
      <c r="CR182" s="90"/>
      <c r="CS182" s="90"/>
      <c r="CT182" s="90"/>
      <c r="CU182" s="90"/>
      <c r="CV182" s="90"/>
      <c r="CW182" s="90"/>
      <c r="CX182" s="90"/>
      <c r="CY182" s="90"/>
      <c r="CZ182" s="90"/>
      <c r="DA182" s="90"/>
      <c r="DB182" s="90"/>
      <c r="DC182" s="90"/>
      <c r="DD182" s="90"/>
      <c r="DE182" s="90"/>
      <c r="DF182" s="90"/>
      <c r="DG182" s="90"/>
      <c r="DH182" s="90"/>
      <c r="DI182" s="90"/>
      <c r="DJ182" s="90"/>
      <c r="DK182" s="90"/>
      <c r="DL182" s="90"/>
      <c r="DM182" s="90"/>
      <c r="DN182" s="90"/>
      <c r="DO182" s="90"/>
    </row>
    <row r="183" spans="1:119" ht="26" customHeight="1" x14ac:dyDescent="0.3">
      <c r="A183" s="86">
        <v>501636404</v>
      </c>
      <c r="B183" s="86">
        <v>464548</v>
      </c>
      <c r="C183" s="87" t="s">
        <v>19639</v>
      </c>
      <c r="D183" s="87" t="s">
        <v>2350</v>
      </c>
      <c r="E183" s="86">
        <v>1694</v>
      </c>
      <c r="F183" s="87" t="s">
        <v>21716</v>
      </c>
      <c r="G183" s="87" t="s">
        <v>30</v>
      </c>
      <c r="H183" s="87" t="s">
        <v>21489</v>
      </c>
      <c r="I183" s="87" t="s">
        <v>2869</v>
      </c>
      <c r="J183" s="105">
        <v>4225.71</v>
      </c>
      <c r="K183" s="87">
        <v>4225.71</v>
      </c>
      <c r="L183" s="87">
        <v>4961.41</v>
      </c>
      <c r="M183" s="88">
        <v>42878</v>
      </c>
      <c r="N183" s="87"/>
      <c r="O183" s="88"/>
      <c r="P183" s="87"/>
      <c r="Q183" s="87" t="s">
        <v>21717</v>
      </c>
      <c r="R183" s="87" t="s">
        <v>36</v>
      </c>
      <c r="S183" s="87" t="s">
        <v>2357</v>
      </c>
      <c r="T183" s="103" t="s">
        <v>16701</v>
      </c>
      <c r="U183" s="88">
        <v>44964</v>
      </c>
      <c r="V183" s="87" t="s">
        <v>66</v>
      </c>
      <c r="W183" s="87">
        <v>2017</v>
      </c>
      <c r="X183" s="119" t="s">
        <v>26020</v>
      </c>
      <c r="Y183" s="89" t="s">
        <v>27156</v>
      </c>
    </row>
    <row r="184" spans="1:119" s="17" customFormat="1" ht="24" customHeight="1" x14ac:dyDescent="0.3">
      <c r="A184" s="11">
        <v>506636208</v>
      </c>
      <c r="B184" s="20">
        <v>479614</v>
      </c>
      <c r="C184" s="10" t="s">
        <v>21474</v>
      </c>
      <c r="D184" s="10" t="s">
        <v>2350</v>
      </c>
      <c r="E184" s="11">
        <v>1874</v>
      </c>
      <c r="F184" s="10" t="s">
        <v>22327</v>
      </c>
      <c r="G184" s="21" t="s">
        <v>56</v>
      </c>
      <c r="H184" s="21" t="s">
        <v>19922</v>
      </c>
      <c r="I184" s="10" t="s">
        <v>21476</v>
      </c>
      <c r="J184" s="12">
        <v>538.80999999999995</v>
      </c>
      <c r="K184" s="12">
        <v>538.80999999999995</v>
      </c>
      <c r="L184" s="12">
        <v>596.34</v>
      </c>
      <c r="M184" s="13">
        <v>43052</v>
      </c>
      <c r="N184" s="12"/>
      <c r="O184" s="14"/>
      <c r="P184" s="12"/>
      <c r="Q184" s="10" t="s">
        <v>20335</v>
      </c>
      <c r="R184" s="10" t="s">
        <v>36</v>
      </c>
      <c r="S184" s="13" t="s">
        <v>2357</v>
      </c>
      <c r="T184" s="103" t="s">
        <v>16701</v>
      </c>
      <c r="U184" s="15">
        <v>44860</v>
      </c>
      <c r="V184" s="10" t="s">
        <v>66</v>
      </c>
      <c r="W184" s="10">
        <v>2017</v>
      </c>
      <c r="X184" s="66" t="s">
        <v>26020</v>
      </c>
      <c r="Y184" s="16" t="s">
        <v>27002</v>
      </c>
    </row>
    <row r="185" spans="1:119" s="17" customFormat="1" ht="24" customHeight="1" x14ac:dyDescent="0.3">
      <c r="A185" s="86">
        <v>503337374</v>
      </c>
      <c r="B185" s="86">
        <v>481658</v>
      </c>
      <c r="C185" s="87" t="s">
        <v>17022</v>
      </c>
      <c r="D185" s="87" t="s">
        <v>2350</v>
      </c>
      <c r="E185" s="86">
        <v>1577</v>
      </c>
      <c r="F185" s="87" t="s">
        <v>22304</v>
      </c>
      <c r="G185" s="87" t="s">
        <v>41</v>
      </c>
      <c r="H185" s="87" t="s">
        <v>19922</v>
      </c>
      <c r="I185" s="87" t="s">
        <v>512</v>
      </c>
      <c r="J185" s="87">
        <v>348.32</v>
      </c>
      <c r="K185" s="87">
        <v>348.32</v>
      </c>
      <c r="L185" s="87">
        <v>442.37</v>
      </c>
      <c r="M185" s="88">
        <v>43039</v>
      </c>
      <c r="N185" s="88"/>
      <c r="O185" s="88"/>
      <c r="P185" s="87"/>
      <c r="Q185" s="87" t="s">
        <v>21786</v>
      </c>
      <c r="R185" s="87" t="s">
        <v>36</v>
      </c>
      <c r="S185" s="87" t="s">
        <v>2357</v>
      </c>
      <c r="T185" s="103" t="s">
        <v>16736</v>
      </c>
      <c r="U185" s="88">
        <v>45338</v>
      </c>
      <c r="V185" s="87" t="s">
        <v>38</v>
      </c>
      <c r="W185" s="87">
        <v>2017</v>
      </c>
      <c r="X185" s="119" t="s">
        <v>26020</v>
      </c>
      <c r="Y185" s="89" t="s">
        <v>28185</v>
      </c>
      <c r="Z185" s="90"/>
      <c r="AA185" s="90"/>
      <c r="AB185" s="90"/>
      <c r="AC185" s="90"/>
      <c r="AD185" s="90"/>
      <c r="AE185" s="90"/>
      <c r="AF185" s="90"/>
      <c r="AG185" s="90"/>
      <c r="AH185" s="90"/>
      <c r="AI185" s="90"/>
      <c r="AJ185" s="90"/>
      <c r="AK185" s="90"/>
      <c r="AL185" s="90"/>
      <c r="AM185" s="90"/>
      <c r="AN185" s="90"/>
      <c r="AO185" s="90"/>
      <c r="AP185" s="90"/>
      <c r="AQ185" s="90"/>
      <c r="AR185" s="90"/>
      <c r="AS185" s="90"/>
      <c r="AT185" s="90"/>
      <c r="AU185" s="90"/>
      <c r="AV185" s="90"/>
      <c r="AW185" s="90"/>
      <c r="AX185" s="90"/>
      <c r="AY185" s="90"/>
      <c r="AZ185" s="90"/>
      <c r="BA185" s="90"/>
      <c r="BB185" s="90"/>
      <c r="BC185" s="90"/>
      <c r="BD185" s="90"/>
      <c r="BE185" s="90"/>
      <c r="BF185" s="90"/>
      <c r="BG185" s="90"/>
      <c r="BH185" s="90"/>
      <c r="BI185" s="90"/>
      <c r="BJ185" s="90"/>
      <c r="BK185" s="90"/>
      <c r="BL185" s="90"/>
      <c r="BM185" s="90"/>
      <c r="BN185" s="90"/>
      <c r="BO185" s="90"/>
      <c r="BP185" s="90"/>
      <c r="BQ185" s="90"/>
      <c r="BR185" s="90"/>
      <c r="BS185" s="90"/>
      <c r="BT185" s="90"/>
      <c r="BU185" s="90"/>
      <c r="BV185" s="90"/>
      <c r="BW185" s="90"/>
      <c r="BX185" s="90"/>
      <c r="BY185" s="90"/>
      <c r="BZ185" s="90"/>
      <c r="CA185" s="90"/>
      <c r="CB185" s="90"/>
      <c r="CC185" s="90"/>
      <c r="CD185" s="90"/>
      <c r="CE185" s="90"/>
      <c r="CF185" s="90"/>
      <c r="CG185" s="90"/>
      <c r="CH185" s="90"/>
      <c r="CI185" s="90"/>
      <c r="CJ185" s="90"/>
      <c r="CK185" s="90"/>
      <c r="CL185" s="90"/>
      <c r="CM185" s="90"/>
      <c r="CN185" s="90"/>
      <c r="CO185" s="90"/>
      <c r="CP185" s="90"/>
      <c r="CQ185" s="90"/>
      <c r="CR185" s="90"/>
      <c r="CS185" s="90"/>
      <c r="CT185" s="90"/>
      <c r="CU185" s="90"/>
      <c r="CV185" s="90"/>
      <c r="CW185" s="90"/>
      <c r="CX185" s="90"/>
      <c r="CY185" s="90"/>
      <c r="CZ185" s="90"/>
      <c r="DA185" s="90"/>
      <c r="DB185" s="90"/>
      <c r="DC185" s="90"/>
      <c r="DD185" s="90"/>
      <c r="DE185" s="90"/>
      <c r="DF185" s="90"/>
      <c r="DG185" s="90"/>
      <c r="DH185" s="90"/>
      <c r="DI185" s="90"/>
      <c r="DJ185" s="90"/>
      <c r="DK185" s="90"/>
      <c r="DL185" s="90"/>
      <c r="DM185" s="90"/>
      <c r="DN185" s="90"/>
      <c r="DO185" s="90"/>
    </row>
    <row r="186" spans="1:119" s="17" customFormat="1" ht="24" customHeight="1" x14ac:dyDescent="0.3">
      <c r="A186" s="11">
        <v>258942940</v>
      </c>
      <c r="B186" s="20">
        <v>485818</v>
      </c>
      <c r="C186" s="10" t="s">
        <v>22317</v>
      </c>
      <c r="D186" s="10" t="s">
        <v>2350</v>
      </c>
      <c r="E186" s="11">
        <v>1927</v>
      </c>
      <c r="F186" s="10" t="s">
        <v>22318</v>
      </c>
      <c r="G186" s="10" t="s">
        <v>86</v>
      </c>
      <c r="H186" s="10" t="s">
        <v>19922</v>
      </c>
      <c r="I186" s="10" t="s">
        <v>21476</v>
      </c>
      <c r="J186" s="12">
        <v>165.54</v>
      </c>
      <c r="K186" s="12">
        <v>235.54</v>
      </c>
      <c r="L186" s="12">
        <v>277.14999999999998</v>
      </c>
      <c r="M186" s="13">
        <v>43047</v>
      </c>
      <c r="N186" s="12"/>
      <c r="O186" s="14"/>
      <c r="P186" s="12"/>
      <c r="Q186" s="10" t="s">
        <v>16231</v>
      </c>
      <c r="R186" s="10" t="s">
        <v>36</v>
      </c>
      <c r="S186" s="10" t="s">
        <v>2357</v>
      </c>
      <c r="T186" s="103" t="s">
        <v>16714</v>
      </c>
      <c r="U186" s="15">
        <v>44386</v>
      </c>
      <c r="V186" s="10" t="s">
        <v>66</v>
      </c>
      <c r="W186" s="10">
        <v>2017</v>
      </c>
      <c r="X186" s="66" t="s">
        <v>26020</v>
      </c>
      <c r="Y186" s="16" t="s">
        <v>25768</v>
      </c>
    </row>
    <row r="187" spans="1:119" s="17" customFormat="1" ht="23.25" customHeight="1" x14ac:dyDescent="0.3">
      <c r="A187" s="11">
        <v>501208143</v>
      </c>
      <c r="B187" s="20">
        <v>487225</v>
      </c>
      <c r="C187" s="10" t="s">
        <v>22440</v>
      </c>
      <c r="D187" s="10" t="s">
        <v>2350</v>
      </c>
      <c r="E187" s="11">
        <v>1935</v>
      </c>
      <c r="F187" s="10" t="s">
        <v>22441</v>
      </c>
      <c r="G187" s="10" t="s">
        <v>30</v>
      </c>
      <c r="H187" s="10" t="s">
        <v>19922</v>
      </c>
      <c r="I187" s="10" t="s">
        <v>2497</v>
      </c>
      <c r="J187" s="12">
        <v>1419.89</v>
      </c>
      <c r="K187" s="12">
        <v>1419.89</v>
      </c>
      <c r="L187" s="12">
        <v>4152.22</v>
      </c>
      <c r="M187" s="13">
        <v>43082</v>
      </c>
      <c r="N187" s="12"/>
      <c r="O187" s="14"/>
      <c r="P187" s="12"/>
      <c r="Q187" s="10" t="s">
        <v>16685</v>
      </c>
      <c r="R187" s="10" t="s">
        <v>36</v>
      </c>
      <c r="S187" s="10" t="s">
        <v>2357</v>
      </c>
      <c r="T187" s="103" t="s">
        <v>16736</v>
      </c>
      <c r="U187" s="15">
        <v>45264</v>
      </c>
      <c r="V187" s="10" t="s">
        <v>66</v>
      </c>
      <c r="W187" s="10">
        <v>2017</v>
      </c>
      <c r="X187" s="66" t="s">
        <v>26020</v>
      </c>
      <c r="Y187" s="16" t="s">
        <v>27930</v>
      </c>
    </row>
    <row r="188" spans="1:119" s="17" customFormat="1" ht="24" customHeight="1" x14ac:dyDescent="0.3">
      <c r="A188" s="11">
        <v>501208143</v>
      </c>
      <c r="B188" s="20">
        <v>519066</v>
      </c>
      <c r="C188" s="10" t="s">
        <v>22440</v>
      </c>
      <c r="D188" s="10" t="s">
        <v>2350</v>
      </c>
      <c r="E188" s="11">
        <v>1935</v>
      </c>
      <c r="F188" s="10" t="s">
        <v>22441</v>
      </c>
      <c r="G188" s="10" t="s">
        <v>30</v>
      </c>
      <c r="H188" s="10" t="s">
        <v>19922</v>
      </c>
      <c r="I188" s="10" t="s">
        <v>2497</v>
      </c>
      <c r="J188" s="12">
        <v>2568.17</v>
      </c>
      <c r="K188" s="12">
        <v>2568.17</v>
      </c>
      <c r="L188" s="12"/>
      <c r="M188" s="13">
        <v>43082</v>
      </c>
      <c r="N188" s="12"/>
      <c r="O188" s="14"/>
      <c r="P188" s="12"/>
      <c r="Q188" s="10" t="s">
        <v>16685</v>
      </c>
      <c r="R188" s="10" t="s">
        <v>36</v>
      </c>
      <c r="S188" s="10" t="s">
        <v>2357</v>
      </c>
      <c r="T188" s="103" t="s">
        <v>16736</v>
      </c>
      <c r="U188" s="15">
        <v>45264</v>
      </c>
      <c r="V188" s="10" t="s">
        <v>66</v>
      </c>
      <c r="W188" s="10">
        <v>2017</v>
      </c>
      <c r="X188" s="66" t="s">
        <v>26020</v>
      </c>
      <c r="Y188" s="16" t="s">
        <v>22444</v>
      </c>
    </row>
    <row r="189" spans="1:119" s="17" customFormat="1" ht="23.25" customHeight="1" x14ac:dyDescent="0.3">
      <c r="A189" s="11">
        <v>501839127</v>
      </c>
      <c r="B189" s="11">
        <v>501027</v>
      </c>
      <c r="C189" s="10" t="s">
        <v>21514</v>
      </c>
      <c r="D189" s="87" t="s">
        <v>2350</v>
      </c>
      <c r="E189" s="86">
        <v>1877</v>
      </c>
      <c r="F189" s="60" t="s">
        <v>21515</v>
      </c>
      <c r="G189" s="87" t="s">
        <v>86</v>
      </c>
      <c r="H189" s="87" t="s">
        <v>19922</v>
      </c>
      <c r="I189" s="87" t="s">
        <v>21518</v>
      </c>
      <c r="J189" s="10">
        <v>324.13</v>
      </c>
      <c r="K189" s="87">
        <v>324.13</v>
      </c>
      <c r="L189" s="87">
        <v>326.11</v>
      </c>
      <c r="M189" s="88">
        <v>42797</v>
      </c>
      <c r="N189" s="87"/>
      <c r="O189" s="88"/>
      <c r="P189" s="87"/>
      <c r="Q189" s="87" t="s">
        <v>17826</v>
      </c>
      <c r="R189" s="87" t="s">
        <v>36</v>
      </c>
      <c r="S189" s="13" t="s">
        <v>2357</v>
      </c>
      <c r="T189" s="103" t="s">
        <v>16714</v>
      </c>
      <c r="U189" s="88">
        <v>45316</v>
      </c>
      <c r="V189" s="87" t="s">
        <v>66</v>
      </c>
      <c r="W189" s="60">
        <v>2017</v>
      </c>
      <c r="X189" s="393" t="s">
        <v>26020</v>
      </c>
      <c r="Y189" s="89" t="s">
        <v>28074</v>
      </c>
      <c r="Z189" s="90"/>
      <c r="AA189" s="90"/>
      <c r="AB189" s="90"/>
      <c r="AC189" s="90"/>
      <c r="AD189" s="90"/>
      <c r="AE189" s="90"/>
      <c r="AF189" s="90"/>
      <c r="AG189" s="90"/>
      <c r="AH189" s="90"/>
      <c r="AI189" s="90"/>
      <c r="AJ189" s="90"/>
      <c r="AK189" s="90"/>
      <c r="AL189" s="90"/>
      <c r="AM189" s="90"/>
      <c r="AN189" s="90"/>
      <c r="AO189" s="90"/>
      <c r="AP189" s="90"/>
      <c r="AQ189" s="90"/>
      <c r="AR189" s="90"/>
      <c r="AS189" s="90"/>
      <c r="AT189" s="90"/>
      <c r="AU189" s="90"/>
      <c r="AV189" s="90"/>
      <c r="AW189" s="90"/>
      <c r="AX189" s="90"/>
      <c r="AY189" s="90"/>
      <c r="AZ189" s="90"/>
      <c r="BA189" s="90"/>
      <c r="BB189" s="90"/>
      <c r="BC189" s="90"/>
      <c r="BD189" s="90"/>
      <c r="BE189" s="90"/>
      <c r="BF189" s="90"/>
      <c r="BG189" s="90"/>
      <c r="BH189" s="90"/>
      <c r="BI189" s="90"/>
      <c r="BJ189" s="90"/>
      <c r="BK189" s="90"/>
      <c r="BL189" s="90"/>
      <c r="BM189" s="90"/>
      <c r="BN189" s="90"/>
      <c r="BO189" s="90"/>
      <c r="BP189" s="90"/>
      <c r="BQ189" s="90"/>
      <c r="BR189" s="90"/>
      <c r="BS189" s="90"/>
      <c r="BT189" s="90"/>
      <c r="BU189" s="90"/>
      <c r="BV189" s="90"/>
      <c r="BW189" s="90"/>
      <c r="BX189" s="90"/>
      <c r="BY189" s="90"/>
      <c r="BZ189" s="90"/>
      <c r="CA189" s="90"/>
      <c r="CB189" s="90"/>
      <c r="CC189" s="90"/>
      <c r="CD189" s="90"/>
      <c r="CE189" s="90"/>
      <c r="CF189" s="90"/>
      <c r="CG189" s="90"/>
      <c r="CH189" s="90"/>
      <c r="CI189" s="90"/>
      <c r="CJ189" s="90"/>
      <c r="CK189" s="90"/>
      <c r="CL189" s="90"/>
      <c r="CM189" s="90"/>
      <c r="CN189" s="90"/>
      <c r="CO189" s="90"/>
      <c r="CP189" s="90"/>
      <c r="CQ189" s="90"/>
      <c r="CR189" s="90"/>
      <c r="CS189" s="90"/>
      <c r="CT189" s="90"/>
      <c r="CU189" s="90"/>
      <c r="CV189" s="90"/>
      <c r="CW189" s="90"/>
      <c r="CX189" s="90"/>
      <c r="CY189" s="90"/>
      <c r="CZ189" s="90"/>
      <c r="DA189" s="90"/>
      <c r="DB189" s="90"/>
      <c r="DC189" s="90"/>
      <c r="DD189" s="90"/>
      <c r="DE189" s="90"/>
      <c r="DF189" s="90"/>
      <c r="DG189" s="90"/>
      <c r="DH189" s="90"/>
      <c r="DI189" s="90"/>
      <c r="DJ189" s="90"/>
      <c r="DK189" s="90"/>
      <c r="DL189" s="90"/>
      <c r="DM189" s="90"/>
      <c r="DN189" s="90"/>
      <c r="DO189" s="90"/>
    </row>
    <row r="190" spans="1:119" s="17" customFormat="1" ht="23.25" customHeight="1" x14ac:dyDescent="0.3">
      <c r="A190" s="30">
        <v>207675040</v>
      </c>
      <c r="B190" s="30">
        <v>505241</v>
      </c>
      <c r="C190" s="60" t="s">
        <v>22037</v>
      </c>
      <c r="D190" s="116" t="s">
        <v>2350</v>
      </c>
      <c r="E190" s="134">
        <v>1905</v>
      </c>
      <c r="F190" s="60" t="s">
        <v>22036</v>
      </c>
      <c r="G190" s="116"/>
      <c r="H190" s="116" t="s">
        <v>362</v>
      </c>
      <c r="I190" s="116" t="s">
        <v>22038</v>
      </c>
      <c r="J190" s="185">
        <v>274.8</v>
      </c>
      <c r="K190" s="116">
        <v>434.8</v>
      </c>
      <c r="L190" s="183">
        <v>518.34</v>
      </c>
      <c r="M190" s="181">
        <v>42954</v>
      </c>
      <c r="N190" s="116"/>
      <c r="O190" s="181"/>
      <c r="P190" s="116"/>
      <c r="Q190" s="116" t="s">
        <v>21116</v>
      </c>
      <c r="R190" s="60" t="s">
        <v>36</v>
      </c>
      <c r="S190" s="60" t="s">
        <v>2357</v>
      </c>
      <c r="T190" s="103" t="s">
        <v>16736</v>
      </c>
      <c r="U190" s="181">
        <v>45359</v>
      </c>
      <c r="V190" s="116" t="s">
        <v>66</v>
      </c>
      <c r="W190" s="60">
        <v>2017</v>
      </c>
      <c r="X190" s="393" t="s">
        <v>26020</v>
      </c>
      <c r="Y190" s="182" t="s">
        <v>28302</v>
      </c>
      <c r="Z190" s="90"/>
      <c r="AA190" s="90"/>
      <c r="AB190" s="90"/>
      <c r="AC190" s="90"/>
      <c r="AD190" s="90"/>
      <c r="AE190" s="90"/>
      <c r="AF190" s="90"/>
      <c r="AG190" s="90"/>
      <c r="AH190" s="90"/>
      <c r="AI190" s="90"/>
      <c r="AJ190" s="90"/>
      <c r="AK190" s="90"/>
      <c r="AL190" s="90"/>
      <c r="AM190" s="90"/>
      <c r="AN190" s="90"/>
      <c r="AO190" s="90"/>
      <c r="AP190" s="90"/>
      <c r="AQ190" s="90"/>
      <c r="AR190" s="90"/>
      <c r="AS190" s="90"/>
      <c r="AT190" s="90"/>
      <c r="AU190" s="90"/>
      <c r="AV190" s="90"/>
      <c r="AW190" s="90"/>
      <c r="AX190" s="90"/>
      <c r="AY190" s="90"/>
      <c r="AZ190" s="90"/>
      <c r="BA190" s="90"/>
      <c r="BB190" s="90"/>
      <c r="BC190" s="90"/>
      <c r="BD190" s="90"/>
      <c r="BE190" s="90"/>
      <c r="BF190" s="90"/>
      <c r="BG190" s="90"/>
      <c r="BH190" s="90"/>
      <c r="BI190" s="90"/>
      <c r="BJ190" s="90"/>
      <c r="BK190" s="90"/>
      <c r="BL190" s="90"/>
      <c r="BM190" s="90"/>
      <c r="BN190" s="90"/>
      <c r="BO190" s="90"/>
      <c r="BP190" s="90"/>
      <c r="BQ190" s="90"/>
      <c r="BR190" s="90"/>
      <c r="BS190" s="90"/>
      <c r="BT190" s="90"/>
      <c r="BU190" s="90"/>
      <c r="BV190" s="90"/>
      <c r="BW190" s="90"/>
      <c r="BX190" s="90"/>
      <c r="BY190" s="90"/>
      <c r="BZ190" s="90"/>
      <c r="CA190" s="90"/>
      <c r="CB190" s="90"/>
      <c r="CC190" s="90"/>
      <c r="CD190" s="90"/>
      <c r="CE190" s="90"/>
      <c r="CF190" s="90"/>
      <c r="CG190" s="90"/>
      <c r="CH190" s="90"/>
      <c r="CI190" s="90"/>
      <c r="CJ190" s="90"/>
      <c r="CK190" s="90"/>
      <c r="CL190" s="90"/>
      <c r="CM190" s="90"/>
      <c r="CN190" s="90"/>
      <c r="CO190" s="90"/>
      <c r="CP190" s="90"/>
      <c r="CQ190" s="90"/>
      <c r="CR190" s="90"/>
      <c r="CS190" s="90"/>
      <c r="CT190" s="90"/>
      <c r="CU190" s="90"/>
      <c r="CV190" s="90"/>
      <c r="CW190" s="90"/>
      <c r="CX190" s="90"/>
      <c r="CY190" s="90"/>
      <c r="CZ190" s="90"/>
      <c r="DA190" s="90"/>
      <c r="DB190" s="90"/>
      <c r="DC190" s="90"/>
      <c r="DD190" s="90"/>
      <c r="DE190" s="90"/>
      <c r="DF190" s="90"/>
      <c r="DG190" s="90"/>
      <c r="DH190" s="90"/>
      <c r="DI190" s="90"/>
      <c r="DJ190" s="90"/>
      <c r="DK190" s="90"/>
      <c r="DL190" s="90"/>
      <c r="DM190" s="90"/>
      <c r="DN190" s="90"/>
      <c r="DO190" s="90"/>
    </row>
    <row r="191" spans="1:119" s="17" customFormat="1" ht="24" customHeight="1" x14ac:dyDescent="0.3">
      <c r="A191" s="86">
        <v>500714371</v>
      </c>
      <c r="B191" s="86">
        <v>505518</v>
      </c>
      <c r="C191" s="87" t="s">
        <v>2636</v>
      </c>
      <c r="D191" s="87" t="s">
        <v>2350</v>
      </c>
      <c r="E191" s="86">
        <v>963</v>
      </c>
      <c r="F191" s="87" t="s">
        <v>21510</v>
      </c>
      <c r="G191" s="87" t="s">
        <v>41</v>
      </c>
      <c r="H191" s="87" t="s">
        <v>19922</v>
      </c>
      <c r="I191" s="87" t="s">
        <v>2497</v>
      </c>
      <c r="J191" s="87">
        <v>1590.02</v>
      </c>
      <c r="K191" s="87">
        <v>1590.02</v>
      </c>
      <c r="L191" s="87">
        <v>1921.45</v>
      </c>
      <c r="M191" s="88">
        <v>42802</v>
      </c>
      <c r="N191" s="87"/>
      <c r="O191" s="88"/>
      <c r="P191" s="87"/>
      <c r="Q191" s="87" t="s">
        <v>16237</v>
      </c>
      <c r="R191" s="87" t="s">
        <v>36</v>
      </c>
      <c r="S191" s="87" t="s">
        <v>2357</v>
      </c>
      <c r="T191" s="103" t="s">
        <v>16701</v>
      </c>
      <c r="U191" s="88">
        <v>44708</v>
      </c>
      <c r="V191" s="87" t="s">
        <v>66</v>
      </c>
      <c r="W191" s="10">
        <v>2017</v>
      </c>
      <c r="X191" s="66" t="s">
        <v>26020</v>
      </c>
      <c r="Y191" s="89" t="s">
        <v>26557</v>
      </c>
      <c r="Z191" s="90"/>
      <c r="AA191" s="90"/>
      <c r="AB191" s="90"/>
      <c r="AC191" s="90"/>
      <c r="AD191" s="90"/>
      <c r="AE191" s="90"/>
      <c r="AF191" s="90"/>
      <c r="AG191" s="90"/>
      <c r="AH191" s="90"/>
      <c r="AI191" s="90"/>
      <c r="AJ191" s="90"/>
      <c r="AK191" s="90"/>
      <c r="AL191" s="90"/>
      <c r="AM191" s="90"/>
      <c r="AN191" s="90"/>
      <c r="AO191" s="90"/>
      <c r="AP191" s="90"/>
      <c r="AQ191" s="90"/>
      <c r="AR191" s="90"/>
      <c r="AS191" s="90"/>
      <c r="AT191" s="90"/>
      <c r="AU191" s="90"/>
      <c r="AV191" s="90"/>
      <c r="AW191" s="90"/>
      <c r="AX191" s="90"/>
      <c r="AY191" s="90"/>
      <c r="AZ191" s="90"/>
      <c r="BA191" s="90"/>
      <c r="BB191" s="90"/>
      <c r="BC191" s="90"/>
      <c r="BD191" s="90"/>
      <c r="BE191" s="90"/>
      <c r="BF191" s="90"/>
      <c r="BG191" s="90"/>
      <c r="BH191" s="90"/>
      <c r="BI191" s="90"/>
      <c r="BJ191" s="90"/>
      <c r="BK191" s="90"/>
      <c r="BL191" s="90"/>
      <c r="BM191" s="90"/>
      <c r="BN191" s="90"/>
      <c r="BO191" s="90"/>
      <c r="BP191" s="90"/>
      <c r="BQ191" s="90"/>
      <c r="BR191" s="90"/>
      <c r="BS191" s="90"/>
      <c r="BT191" s="90"/>
      <c r="BU191" s="90"/>
      <c r="BV191" s="90"/>
      <c r="BW191" s="90"/>
      <c r="BX191" s="90"/>
      <c r="BY191" s="90"/>
      <c r="BZ191" s="90"/>
      <c r="CA191" s="90"/>
      <c r="CB191" s="90"/>
      <c r="CC191" s="90"/>
      <c r="CD191" s="90"/>
      <c r="CE191" s="90"/>
      <c r="CF191" s="90"/>
      <c r="CG191" s="90"/>
      <c r="CH191" s="90"/>
      <c r="CI191" s="90"/>
      <c r="CJ191" s="90"/>
      <c r="CK191" s="90"/>
      <c r="CL191" s="90"/>
      <c r="CM191" s="90"/>
      <c r="CN191" s="90"/>
      <c r="CO191" s="90"/>
      <c r="CP191" s="90"/>
      <c r="CQ191" s="90"/>
      <c r="CR191" s="90"/>
      <c r="CS191" s="90"/>
      <c r="CT191" s="90"/>
      <c r="CU191" s="90"/>
      <c r="CV191" s="90"/>
      <c r="CW191" s="90"/>
      <c r="CX191" s="90"/>
      <c r="CY191" s="90"/>
      <c r="CZ191" s="90"/>
      <c r="DA191" s="90"/>
      <c r="DB191" s="90"/>
      <c r="DC191" s="90"/>
      <c r="DD191" s="90"/>
      <c r="DE191" s="90"/>
      <c r="DF191" s="90"/>
      <c r="DG191" s="90"/>
      <c r="DH191" s="90"/>
      <c r="DI191" s="90"/>
      <c r="DJ191" s="90"/>
      <c r="DK191" s="90"/>
      <c r="DL191" s="90"/>
      <c r="DM191" s="90"/>
      <c r="DN191" s="90"/>
      <c r="DO191" s="90"/>
    </row>
    <row r="192" spans="1:119" s="17" customFormat="1" ht="24" customHeight="1" x14ac:dyDescent="0.3">
      <c r="A192" s="86">
        <v>500314640</v>
      </c>
      <c r="B192" s="86">
        <v>519390</v>
      </c>
      <c r="C192" s="87" t="s">
        <v>20755</v>
      </c>
      <c r="D192" s="87" t="s">
        <v>2350</v>
      </c>
      <c r="E192" s="86">
        <v>1254</v>
      </c>
      <c r="F192" s="87" t="s">
        <v>23095</v>
      </c>
      <c r="G192" s="87" t="s">
        <v>56</v>
      </c>
      <c r="H192" s="87" t="s">
        <v>19922</v>
      </c>
      <c r="I192" s="87" t="s">
        <v>2656</v>
      </c>
      <c r="J192" s="87">
        <v>5260.46</v>
      </c>
      <c r="K192" s="87">
        <v>5260.46</v>
      </c>
      <c r="L192" s="87">
        <v>8352.83</v>
      </c>
      <c r="M192" s="88">
        <v>44116</v>
      </c>
      <c r="N192" s="87"/>
      <c r="O192" s="88"/>
      <c r="P192" s="87"/>
      <c r="Q192" s="87" t="s">
        <v>22296</v>
      </c>
      <c r="R192" s="87" t="s">
        <v>36</v>
      </c>
      <c r="S192" s="87" t="s">
        <v>2357</v>
      </c>
      <c r="T192" s="103" t="s">
        <v>16736</v>
      </c>
      <c r="U192" s="88">
        <v>45350</v>
      </c>
      <c r="V192" s="87" t="s">
        <v>38</v>
      </c>
      <c r="W192" s="87">
        <v>2017</v>
      </c>
      <c r="X192" s="119" t="s">
        <v>26020</v>
      </c>
      <c r="Y192" s="89" t="s">
        <v>28222</v>
      </c>
      <c r="Z192" s="90"/>
      <c r="AA192" s="90"/>
      <c r="AB192" s="90"/>
      <c r="AC192" s="90"/>
      <c r="AD192" s="90"/>
      <c r="AE192" s="90"/>
      <c r="AF192" s="90"/>
      <c r="AG192" s="90"/>
      <c r="AH192" s="90"/>
      <c r="AI192" s="90"/>
      <c r="AJ192" s="90"/>
      <c r="AK192" s="90"/>
      <c r="AL192" s="90"/>
      <c r="AM192" s="90"/>
      <c r="AN192" s="90"/>
      <c r="AO192" s="90"/>
      <c r="AP192" s="90"/>
      <c r="AQ192" s="90"/>
      <c r="AR192" s="90"/>
      <c r="AS192" s="90"/>
      <c r="AT192" s="90"/>
      <c r="AU192" s="90"/>
      <c r="AV192" s="90"/>
      <c r="AW192" s="90"/>
      <c r="AX192" s="90"/>
      <c r="AY192" s="90"/>
      <c r="AZ192" s="90"/>
      <c r="BA192" s="90"/>
      <c r="BB192" s="90"/>
      <c r="BC192" s="90"/>
      <c r="BD192" s="90"/>
      <c r="BE192" s="90"/>
      <c r="BF192" s="90"/>
      <c r="BG192" s="90"/>
      <c r="BH192" s="90"/>
      <c r="BI192" s="90"/>
      <c r="BJ192" s="90"/>
      <c r="BK192" s="90"/>
      <c r="BL192" s="90"/>
      <c r="BM192" s="90"/>
      <c r="BN192" s="90"/>
      <c r="BO192" s="90"/>
      <c r="BP192" s="90"/>
      <c r="BQ192" s="90"/>
      <c r="BR192" s="90"/>
      <c r="BS192" s="90"/>
      <c r="BT192" s="90"/>
      <c r="BU192" s="90"/>
      <c r="BV192" s="90"/>
      <c r="BW192" s="90"/>
      <c r="BX192" s="90"/>
      <c r="BY192" s="90"/>
      <c r="BZ192" s="90"/>
      <c r="CA192" s="90"/>
      <c r="CB192" s="90"/>
      <c r="CC192" s="90"/>
      <c r="CD192" s="90"/>
      <c r="CE192" s="90"/>
      <c r="CF192" s="90"/>
      <c r="CG192" s="90"/>
      <c r="CH192" s="90"/>
      <c r="CI192" s="90"/>
      <c r="CJ192" s="90"/>
      <c r="CK192" s="90"/>
      <c r="CL192" s="90"/>
      <c r="CM192" s="90"/>
      <c r="CN192" s="90"/>
      <c r="CO192" s="90"/>
      <c r="CP192" s="90"/>
      <c r="CQ192" s="90"/>
      <c r="CR192" s="90"/>
      <c r="CS192" s="90"/>
      <c r="CT192" s="90"/>
      <c r="CU192" s="90"/>
      <c r="CV192" s="90"/>
      <c r="CW192" s="90"/>
      <c r="CX192" s="90"/>
      <c r="CY192" s="90"/>
      <c r="CZ192" s="90"/>
      <c r="DA192" s="90"/>
      <c r="DB192" s="90"/>
      <c r="DC192" s="90"/>
      <c r="DD192" s="90"/>
      <c r="DE192" s="90"/>
      <c r="DF192" s="90"/>
      <c r="DG192" s="90"/>
      <c r="DH192" s="90"/>
      <c r="DI192" s="90"/>
      <c r="DJ192" s="90"/>
      <c r="DK192" s="90"/>
      <c r="DL192" s="90"/>
      <c r="DM192" s="90"/>
      <c r="DN192" s="90"/>
      <c r="DO192" s="90"/>
    </row>
    <row r="193" spans="1:119" s="17" customFormat="1" ht="24" customHeight="1" x14ac:dyDescent="0.3">
      <c r="A193" s="72">
        <v>504296310</v>
      </c>
      <c r="B193" s="20">
        <v>528084</v>
      </c>
      <c r="C193" s="10" t="s">
        <v>21094</v>
      </c>
      <c r="D193" s="69" t="s">
        <v>48</v>
      </c>
      <c r="E193" s="11">
        <v>2915</v>
      </c>
      <c r="F193" s="10" t="s">
        <v>22335</v>
      </c>
      <c r="G193" s="10" t="s">
        <v>86</v>
      </c>
      <c r="H193" s="10" t="s">
        <v>19922</v>
      </c>
      <c r="I193" s="87" t="s">
        <v>21518</v>
      </c>
      <c r="J193" s="23">
        <v>1112.76</v>
      </c>
      <c r="K193" s="10">
        <v>1112.76</v>
      </c>
      <c r="L193" s="12">
        <v>1238.06</v>
      </c>
      <c r="M193" s="13">
        <v>43046</v>
      </c>
      <c r="N193" s="12">
        <v>566.95000000000005</v>
      </c>
      <c r="O193" s="13">
        <v>45308</v>
      </c>
      <c r="P193" s="12"/>
      <c r="Q193" s="10" t="s">
        <v>20180</v>
      </c>
      <c r="R193" s="10" t="s">
        <v>36</v>
      </c>
      <c r="S193" s="10" t="s">
        <v>2356</v>
      </c>
      <c r="T193" s="103" t="s">
        <v>16744</v>
      </c>
      <c r="U193" s="15">
        <v>45308</v>
      </c>
      <c r="V193" s="10" t="s">
        <v>66</v>
      </c>
      <c r="W193" s="87">
        <v>2017</v>
      </c>
      <c r="X193" s="119" t="s">
        <v>26020</v>
      </c>
      <c r="Y193" s="16" t="s">
        <v>28042</v>
      </c>
    </row>
    <row r="194" spans="1:119" s="17" customFormat="1" ht="23.25" customHeight="1" x14ac:dyDescent="0.3">
      <c r="A194" s="86">
        <v>505200120</v>
      </c>
      <c r="B194" s="86">
        <v>544912</v>
      </c>
      <c r="C194" s="87" t="s">
        <v>2516</v>
      </c>
      <c r="D194" s="87" t="s">
        <v>28</v>
      </c>
      <c r="E194" s="86">
        <v>1550</v>
      </c>
      <c r="F194" s="87" t="s">
        <v>22708</v>
      </c>
      <c r="G194" s="87" t="s">
        <v>41</v>
      </c>
      <c r="H194" s="87" t="s">
        <v>19922</v>
      </c>
      <c r="I194" s="87" t="s">
        <v>21711</v>
      </c>
      <c r="J194" s="87">
        <v>359.21</v>
      </c>
      <c r="K194" s="87">
        <v>359.21</v>
      </c>
      <c r="L194" s="87">
        <v>527.48</v>
      </c>
      <c r="M194" s="88">
        <v>43201</v>
      </c>
      <c r="N194" s="87"/>
      <c r="O194" s="88"/>
      <c r="P194" s="87"/>
      <c r="Q194" s="87" t="s">
        <v>16160</v>
      </c>
      <c r="R194" s="87" t="s">
        <v>36</v>
      </c>
      <c r="S194" s="87" t="s">
        <v>2357</v>
      </c>
      <c r="T194" s="103" t="s">
        <v>16701</v>
      </c>
      <c r="U194" s="88">
        <v>45390</v>
      </c>
      <c r="V194" s="87" t="s">
        <v>38</v>
      </c>
      <c r="W194" s="87">
        <v>2017</v>
      </c>
      <c r="X194" s="119" t="s">
        <v>26020</v>
      </c>
      <c r="Y194" s="89" t="s">
        <v>28303</v>
      </c>
      <c r="Z194" s="90"/>
      <c r="AA194" s="90"/>
      <c r="AB194" s="90"/>
      <c r="AC194" s="90"/>
      <c r="AD194" s="90"/>
      <c r="AE194" s="90"/>
      <c r="AF194" s="90"/>
      <c r="AG194" s="90"/>
      <c r="AH194" s="90"/>
      <c r="AI194" s="90"/>
      <c r="AJ194" s="90"/>
      <c r="AK194" s="90"/>
      <c r="AL194" s="90"/>
      <c r="AM194" s="90"/>
      <c r="AN194" s="90"/>
      <c r="AO194" s="90"/>
      <c r="AP194" s="90"/>
      <c r="AQ194" s="90"/>
      <c r="AR194" s="90"/>
      <c r="AS194" s="90"/>
      <c r="AT194" s="90"/>
      <c r="AU194" s="90"/>
      <c r="AV194" s="90"/>
      <c r="AW194" s="90"/>
      <c r="AX194" s="90"/>
      <c r="AY194" s="90"/>
      <c r="AZ194" s="90"/>
      <c r="BA194" s="90"/>
      <c r="BB194" s="90"/>
      <c r="BC194" s="90"/>
      <c r="BD194" s="90"/>
      <c r="BE194" s="90"/>
      <c r="BF194" s="90"/>
      <c r="BG194" s="90"/>
      <c r="BH194" s="90"/>
      <c r="BI194" s="90"/>
      <c r="BJ194" s="90"/>
      <c r="BK194" s="90"/>
      <c r="BL194" s="90"/>
      <c r="BM194" s="90"/>
      <c r="BN194" s="90"/>
      <c r="BO194" s="90"/>
      <c r="BP194" s="90"/>
      <c r="BQ194" s="90"/>
      <c r="BR194" s="90"/>
      <c r="BS194" s="90"/>
      <c r="BT194" s="90"/>
      <c r="BU194" s="90"/>
      <c r="BV194" s="90"/>
      <c r="BW194" s="90"/>
      <c r="BX194" s="90"/>
      <c r="BY194" s="90"/>
      <c r="BZ194" s="90"/>
      <c r="CA194" s="90"/>
      <c r="CB194" s="90"/>
      <c r="CC194" s="90"/>
      <c r="CD194" s="90"/>
      <c r="CE194" s="90"/>
      <c r="CF194" s="90"/>
      <c r="CG194" s="90"/>
      <c r="CH194" s="90"/>
      <c r="CI194" s="90"/>
      <c r="CJ194" s="90"/>
      <c r="CK194" s="90"/>
      <c r="CL194" s="90"/>
      <c r="CM194" s="90"/>
      <c r="CN194" s="90"/>
      <c r="CO194" s="90"/>
      <c r="CP194" s="90"/>
      <c r="CQ194" s="90"/>
      <c r="CR194" s="90"/>
      <c r="CS194" s="90"/>
      <c r="CT194" s="90"/>
      <c r="CU194" s="90"/>
      <c r="CV194" s="90"/>
      <c r="CW194" s="90"/>
      <c r="CX194" s="90"/>
      <c r="CY194" s="90"/>
      <c r="CZ194" s="90"/>
      <c r="DA194" s="90"/>
      <c r="DB194" s="90"/>
      <c r="DC194" s="90"/>
      <c r="DD194" s="90"/>
      <c r="DE194" s="90"/>
      <c r="DF194" s="90"/>
      <c r="DG194" s="90"/>
      <c r="DH194" s="90"/>
      <c r="DI194" s="90"/>
      <c r="DJ194" s="90"/>
      <c r="DK194" s="90"/>
      <c r="DL194" s="90"/>
      <c r="DM194" s="90"/>
      <c r="DN194" s="90"/>
      <c r="DO194" s="90"/>
    </row>
    <row r="195" spans="1:119" ht="25.5" customHeight="1" x14ac:dyDescent="0.3">
      <c r="A195" s="11">
        <v>505612569</v>
      </c>
      <c r="B195" s="20">
        <v>550850</v>
      </c>
      <c r="C195" s="10" t="s">
        <v>22307</v>
      </c>
      <c r="D195" s="10" t="s">
        <v>2350</v>
      </c>
      <c r="E195" s="11">
        <v>1924</v>
      </c>
      <c r="F195" s="21" t="s">
        <v>22308</v>
      </c>
      <c r="G195" s="21" t="s">
        <v>41</v>
      </c>
      <c r="H195" s="21" t="s">
        <v>19922</v>
      </c>
      <c r="I195" s="10" t="s">
        <v>21444</v>
      </c>
      <c r="J195" s="12">
        <v>214.07</v>
      </c>
      <c r="K195" s="12">
        <v>214.07</v>
      </c>
      <c r="L195" s="29">
        <v>217.68</v>
      </c>
      <c r="M195" s="13">
        <v>43031</v>
      </c>
      <c r="N195" s="12">
        <v>67.040000000000006</v>
      </c>
      <c r="O195" s="25">
        <v>45283</v>
      </c>
      <c r="P195" s="12"/>
      <c r="Q195" s="10" t="s">
        <v>16895</v>
      </c>
      <c r="R195" s="10" t="s">
        <v>36</v>
      </c>
      <c r="S195" s="13" t="s">
        <v>20555</v>
      </c>
      <c r="T195" s="103" t="s">
        <v>20074</v>
      </c>
      <c r="U195" s="15">
        <v>45295</v>
      </c>
      <c r="V195" s="10" t="s">
        <v>66</v>
      </c>
      <c r="W195" s="10">
        <v>2017</v>
      </c>
      <c r="X195" s="66" t="s">
        <v>26020</v>
      </c>
      <c r="Y195" s="16" t="s">
        <v>28003</v>
      </c>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c r="BR195" s="17"/>
      <c r="BS195" s="17"/>
      <c r="BT195" s="17"/>
      <c r="BU195" s="17"/>
      <c r="BV195" s="17"/>
      <c r="BW195" s="17"/>
      <c r="BX195" s="17"/>
      <c r="BY195" s="17"/>
      <c r="BZ195" s="17"/>
      <c r="CA195" s="17"/>
      <c r="CB195" s="17"/>
      <c r="CC195" s="17"/>
      <c r="CD195" s="17"/>
      <c r="CE195" s="17"/>
      <c r="CF195" s="17"/>
      <c r="CG195" s="17"/>
      <c r="CH195" s="17"/>
      <c r="CI195" s="17"/>
      <c r="CJ195" s="17"/>
      <c r="CK195" s="17"/>
      <c r="CL195" s="17"/>
      <c r="CM195" s="17"/>
      <c r="CN195" s="17"/>
      <c r="CO195" s="17"/>
      <c r="CP195" s="17"/>
      <c r="CQ195" s="17"/>
      <c r="CR195" s="17"/>
      <c r="CS195" s="17"/>
      <c r="CT195" s="17"/>
      <c r="CU195" s="17"/>
      <c r="CV195" s="17"/>
      <c r="CW195" s="17"/>
      <c r="CX195" s="17"/>
      <c r="CY195" s="17"/>
      <c r="CZ195" s="17"/>
      <c r="DA195" s="17"/>
      <c r="DB195" s="17"/>
      <c r="DC195" s="17"/>
      <c r="DD195" s="17"/>
      <c r="DE195" s="17"/>
      <c r="DF195" s="17"/>
      <c r="DG195" s="17"/>
      <c r="DH195" s="17"/>
      <c r="DI195" s="17"/>
      <c r="DJ195" s="17"/>
      <c r="DK195" s="17"/>
      <c r="DL195" s="17"/>
      <c r="DM195" s="17"/>
      <c r="DN195" s="17"/>
      <c r="DO195" s="17"/>
    </row>
    <row r="196" spans="1:119" ht="25.5" customHeight="1" x14ac:dyDescent="0.3">
      <c r="A196" s="11">
        <v>224571010</v>
      </c>
      <c r="B196" s="20">
        <v>553445</v>
      </c>
      <c r="C196" s="10" t="s">
        <v>1464</v>
      </c>
      <c r="D196" s="10" t="s">
        <v>48</v>
      </c>
      <c r="E196" s="11">
        <v>2225</v>
      </c>
      <c r="F196" s="10" t="s">
        <v>21690</v>
      </c>
      <c r="G196" s="10" t="s">
        <v>30</v>
      </c>
      <c r="H196" s="10" t="s">
        <v>19922</v>
      </c>
      <c r="I196" s="10" t="s">
        <v>2497</v>
      </c>
      <c r="J196" s="12">
        <v>1200.45</v>
      </c>
      <c r="K196" s="12">
        <v>1200.45</v>
      </c>
      <c r="L196" s="12">
        <v>2941.51</v>
      </c>
      <c r="M196" s="13">
        <v>42853</v>
      </c>
      <c r="N196" s="12"/>
      <c r="O196" s="14"/>
      <c r="P196" s="12"/>
      <c r="Q196" s="10" t="s">
        <v>17467</v>
      </c>
      <c r="R196" s="10" t="s">
        <v>36</v>
      </c>
      <c r="S196" s="10" t="s">
        <v>2357</v>
      </c>
      <c r="T196" s="103" t="s">
        <v>16714</v>
      </c>
      <c r="U196" s="15">
        <v>44762</v>
      </c>
      <c r="V196" s="10" t="s">
        <v>38</v>
      </c>
      <c r="W196" s="10">
        <v>2017</v>
      </c>
      <c r="X196" s="66" t="s">
        <v>26020</v>
      </c>
      <c r="Y196" s="16" t="s">
        <v>22887</v>
      </c>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c r="BR196" s="17"/>
      <c r="BS196" s="17"/>
      <c r="BT196" s="17"/>
      <c r="BU196" s="17"/>
      <c r="BV196" s="17"/>
      <c r="BW196" s="17"/>
      <c r="BX196" s="17"/>
      <c r="BY196" s="17"/>
      <c r="BZ196" s="17"/>
      <c r="CA196" s="17"/>
      <c r="CB196" s="17"/>
      <c r="CC196" s="17"/>
      <c r="CD196" s="17"/>
      <c r="CE196" s="17"/>
      <c r="CF196" s="17"/>
      <c r="CG196" s="17"/>
      <c r="CH196" s="17"/>
      <c r="CI196" s="17"/>
      <c r="CJ196" s="17"/>
      <c r="CK196" s="17"/>
      <c r="CL196" s="17"/>
      <c r="CM196" s="17"/>
      <c r="CN196" s="17"/>
      <c r="CO196" s="17"/>
      <c r="CP196" s="17"/>
      <c r="CQ196" s="17"/>
      <c r="CR196" s="17"/>
      <c r="CS196" s="17"/>
      <c r="CT196" s="17"/>
      <c r="CU196" s="17"/>
      <c r="CV196" s="17"/>
      <c r="CW196" s="17"/>
      <c r="CX196" s="17"/>
      <c r="CY196" s="17"/>
      <c r="CZ196" s="17"/>
      <c r="DA196" s="17"/>
      <c r="DB196" s="17"/>
      <c r="DC196" s="17"/>
      <c r="DD196" s="17"/>
      <c r="DE196" s="17"/>
      <c r="DF196" s="17"/>
      <c r="DG196" s="17"/>
      <c r="DH196" s="17"/>
      <c r="DI196" s="17"/>
      <c r="DJ196" s="17"/>
      <c r="DK196" s="17"/>
      <c r="DL196" s="17"/>
      <c r="DM196" s="17"/>
      <c r="DN196" s="17"/>
      <c r="DO196" s="17"/>
    </row>
    <row r="197" spans="1:119" s="17" customFormat="1" ht="23.25" customHeight="1" x14ac:dyDescent="0.3">
      <c r="A197" s="11">
        <v>194587975</v>
      </c>
      <c r="B197" s="20">
        <v>564193</v>
      </c>
      <c r="C197" s="10" t="s">
        <v>1650</v>
      </c>
      <c r="D197" s="10" t="s">
        <v>48</v>
      </c>
      <c r="E197" s="11">
        <v>2246</v>
      </c>
      <c r="F197" s="10" t="s">
        <v>21688</v>
      </c>
      <c r="G197" s="10" t="s">
        <v>30</v>
      </c>
      <c r="H197" s="10" t="s">
        <v>19922</v>
      </c>
      <c r="I197" s="61" t="s">
        <v>2497</v>
      </c>
      <c r="J197" s="472">
        <v>70.489999999999995</v>
      </c>
      <c r="K197" s="12">
        <v>707.58</v>
      </c>
      <c r="L197" s="12">
        <v>1200.23</v>
      </c>
      <c r="M197" s="13">
        <v>42851</v>
      </c>
      <c r="N197" s="12"/>
      <c r="O197" s="14"/>
      <c r="P197" s="12"/>
      <c r="Q197" s="10" t="s">
        <v>17467</v>
      </c>
      <c r="R197" s="10" t="s">
        <v>36</v>
      </c>
      <c r="S197" s="10" t="s">
        <v>2357</v>
      </c>
      <c r="T197" s="103" t="s">
        <v>16714</v>
      </c>
      <c r="U197" s="15">
        <v>44762</v>
      </c>
      <c r="V197" s="61" t="s">
        <v>38</v>
      </c>
      <c r="W197" s="10">
        <v>2017</v>
      </c>
      <c r="X197" s="66" t="s">
        <v>26020</v>
      </c>
      <c r="Y197" s="16" t="s">
        <v>26713</v>
      </c>
    </row>
    <row r="198" spans="1:119" s="17" customFormat="1" ht="23.25" customHeight="1" x14ac:dyDescent="0.3">
      <c r="A198" s="11">
        <v>507432320</v>
      </c>
      <c r="B198" s="11">
        <v>561258</v>
      </c>
      <c r="C198" s="10" t="s">
        <v>21546</v>
      </c>
      <c r="D198" s="87" t="s">
        <v>2350</v>
      </c>
      <c r="E198" s="86">
        <v>1881</v>
      </c>
      <c r="F198" s="60" t="s">
        <v>21547</v>
      </c>
      <c r="G198" s="87" t="s">
        <v>30</v>
      </c>
      <c r="H198" s="87" t="s">
        <v>19922</v>
      </c>
      <c r="I198" s="136" t="s">
        <v>21518</v>
      </c>
      <c r="J198" s="52">
        <v>4210.71</v>
      </c>
      <c r="K198" s="87">
        <v>4210.71</v>
      </c>
      <c r="L198" s="87">
        <v>4372.8900000000003</v>
      </c>
      <c r="M198" s="88">
        <v>42831</v>
      </c>
      <c r="N198" s="87"/>
      <c r="O198" s="88"/>
      <c r="P198" s="87"/>
      <c r="Q198" s="87" t="s">
        <v>21550</v>
      </c>
      <c r="R198" s="87" t="s">
        <v>36</v>
      </c>
      <c r="S198" s="13" t="s">
        <v>2357</v>
      </c>
      <c r="T198" s="103" t="s">
        <v>16701</v>
      </c>
      <c r="U198" s="88">
        <v>45280</v>
      </c>
      <c r="V198" s="136" t="s">
        <v>66</v>
      </c>
      <c r="W198" s="60">
        <v>2017</v>
      </c>
      <c r="X198" s="393" t="s">
        <v>26020</v>
      </c>
      <c r="Y198" s="89" t="s">
        <v>27962</v>
      </c>
      <c r="Z198" s="90"/>
      <c r="AA198" s="90"/>
      <c r="AB198" s="90"/>
      <c r="AC198" s="90"/>
      <c r="AD198" s="90"/>
      <c r="AE198" s="90"/>
      <c r="AF198" s="90"/>
      <c r="AG198" s="90"/>
      <c r="AH198" s="90"/>
      <c r="AI198" s="90"/>
      <c r="AJ198" s="90"/>
      <c r="AK198" s="90"/>
      <c r="AL198" s="90"/>
      <c r="AM198" s="90"/>
      <c r="AN198" s="90"/>
      <c r="AO198" s="90"/>
      <c r="AP198" s="90"/>
      <c r="AQ198" s="90"/>
      <c r="AR198" s="90"/>
      <c r="AS198" s="90"/>
      <c r="AT198" s="90"/>
      <c r="AU198" s="90"/>
      <c r="AV198" s="90"/>
      <c r="AW198" s="90"/>
      <c r="AX198" s="90"/>
      <c r="AY198" s="90"/>
      <c r="AZ198" s="90"/>
      <c r="BA198" s="90"/>
      <c r="BB198" s="90"/>
      <c r="BC198" s="90"/>
      <c r="BD198" s="90"/>
      <c r="BE198" s="90"/>
      <c r="BF198" s="90"/>
      <c r="BG198" s="90"/>
      <c r="BH198" s="90"/>
      <c r="BI198" s="90"/>
      <c r="BJ198" s="90"/>
      <c r="BK198" s="90"/>
      <c r="BL198" s="90"/>
      <c r="BM198" s="90"/>
      <c r="BN198" s="90"/>
      <c r="BO198" s="90"/>
      <c r="BP198" s="90"/>
      <c r="BQ198" s="90"/>
      <c r="BR198" s="90"/>
      <c r="BS198" s="90"/>
      <c r="BT198" s="90"/>
      <c r="BU198" s="90"/>
      <c r="BV198" s="90"/>
      <c r="BW198" s="90"/>
      <c r="BX198" s="90"/>
      <c r="BY198" s="90"/>
      <c r="BZ198" s="90"/>
      <c r="CA198" s="90"/>
      <c r="CB198" s="90"/>
      <c r="CC198" s="90"/>
      <c r="CD198" s="90"/>
      <c r="CE198" s="90"/>
      <c r="CF198" s="90"/>
      <c r="CG198" s="90"/>
      <c r="CH198" s="90"/>
      <c r="CI198" s="90"/>
      <c r="CJ198" s="90"/>
      <c r="CK198" s="90"/>
      <c r="CL198" s="90"/>
      <c r="CM198" s="90"/>
      <c r="CN198" s="90"/>
      <c r="CO198" s="90"/>
      <c r="CP198" s="90"/>
      <c r="CQ198" s="90"/>
      <c r="CR198" s="90"/>
      <c r="CS198" s="90"/>
      <c r="CT198" s="90"/>
      <c r="CU198" s="90"/>
      <c r="CV198" s="90"/>
      <c r="CW198" s="90"/>
      <c r="CX198" s="90"/>
      <c r="CY198" s="90"/>
      <c r="CZ198" s="90"/>
      <c r="DA198" s="90"/>
      <c r="DB198" s="90"/>
      <c r="DC198" s="90"/>
      <c r="DD198" s="90"/>
      <c r="DE198" s="90"/>
      <c r="DF198" s="90"/>
      <c r="DG198" s="90"/>
      <c r="DH198" s="90"/>
      <c r="DI198" s="90"/>
      <c r="DJ198" s="90"/>
      <c r="DK198" s="90"/>
      <c r="DL198" s="90"/>
      <c r="DM198" s="90"/>
      <c r="DN198" s="90"/>
      <c r="DO198" s="90"/>
    </row>
    <row r="199" spans="1:119" s="17" customFormat="1" ht="24" customHeight="1" x14ac:dyDescent="0.3">
      <c r="A199" s="71">
        <v>508013925</v>
      </c>
      <c r="B199" s="71">
        <v>582394</v>
      </c>
      <c r="C199" s="33" t="s">
        <v>22640</v>
      </c>
      <c r="D199" s="33" t="s">
        <v>28</v>
      </c>
      <c r="E199" s="71">
        <v>2490</v>
      </c>
      <c r="F199" s="71" t="s">
        <v>22647</v>
      </c>
      <c r="G199" s="10" t="s">
        <v>41</v>
      </c>
      <c r="H199" s="10" t="s">
        <v>21489</v>
      </c>
      <c r="I199" s="10" t="s">
        <v>2648</v>
      </c>
      <c r="J199" s="12">
        <v>3616.76</v>
      </c>
      <c r="K199" s="10">
        <v>3616.76</v>
      </c>
      <c r="L199" s="12">
        <v>3726.5</v>
      </c>
      <c r="M199" s="13">
        <v>43165</v>
      </c>
      <c r="N199" s="12"/>
      <c r="O199" s="13"/>
      <c r="P199" s="12"/>
      <c r="Q199" s="10" t="s">
        <v>20394</v>
      </c>
      <c r="R199" s="10" t="s">
        <v>36</v>
      </c>
      <c r="S199" s="10" t="s">
        <v>2357</v>
      </c>
      <c r="T199" s="103" t="s">
        <v>16701</v>
      </c>
      <c r="U199" s="15">
        <v>44392</v>
      </c>
      <c r="V199" s="10" t="s">
        <v>66</v>
      </c>
      <c r="W199" s="70">
        <v>2017</v>
      </c>
      <c r="X199" s="395" t="s">
        <v>26020</v>
      </c>
      <c r="Y199" s="16" t="s">
        <v>25808</v>
      </c>
    </row>
    <row r="200" spans="1:119" s="17" customFormat="1" ht="24" customHeight="1" x14ac:dyDescent="0.3">
      <c r="A200" s="11">
        <v>509396704</v>
      </c>
      <c r="B200" s="20">
        <v>588479</v>
      </c>
      <c r="C200" s="10" t="s">
        <v>21748</v>
      </c>
      <c r="D200" s="10" t="s">
        <v>2350</v>
      </c>
      <c r="E200" s="11">
        <v>1895</v>
      </c>
      <c r="F200" s="10" t="s">
        <v>22550</v>
      </c>
      <c r="G200" s="21" t="s">
        <v>56</v>
      </c>
      <c r="H200" s="21" t="s">
        <v>19922</v>
      </c>
      <c r="I200" s="10" t="s">
        <v>20736</v>
      </c>
      <c r="J200" s="12">
        <v>1050.52</v>
      </c>
      <c r="K200" s="12">
        <v>1050.52</v>
      </c>
      <c r="L200" s="12">
        <v>1106.0899999999999</v>
      </c>
      <c r="M200" s="13">
        <v>43097</v>
      </c>
      <c r="N200" s="12"/>
      <c r="O200" s="14"/>
      <c r="P200" s="12"/>
      <c r="Q200" s="10" t="s">
        <v>21118</v>
      </c>
      <c r="R200" s="10" t="s">
        <v>36</v>
      </c>
      <c r="S200" s="10" t="s">
        <v>2357</v>
      </c>
      <c r="T200" s="103" t="s">
        <v>16701</v>
      </c>
      <c r="U200" s="15">
        <v>44575</v>
      </c>
      <c r="V200" s="13" t="s">
        <v>66</v>
      </c>
      <c r="W200" s="10">
        <v>2017</v>
      </c>
      <c r="X200" s="66" t="s">
        <v>26020</v>
      </c>
      <c r="Y200" s="16" t="s">
        <v>26228</v>
      </c>
    </row>
    <row r="201" spans="1:119" s="135" customFormat="1" ht="24" customHeight="1" x14ac:dyDescent="0.3">
      <c r="A201" s="8">
        <v>509547605</v>
      </c>
      <c r="B201" s="20">
        <v>597981</v>
      </c>
      <c r="C201" s="10" t="s">
        <v>21141</v>
      </c>
      <c r="D201" s="10" t="s">
        <v>2350</v>
      </c>
      <c r="E201" s="11">
        <v>1860</v>
      </c>
      <c r="F201" s="10" t="s">
        <v>21763</v>
      </c>
      <c r="G201" s="10" t="s">
        <v>30</v>
      </c>
      <c r="H201" s="10" t="s">
        <v>19922</v>
      </c>
      <c r="I201" s="10" t="s">
        <v>2656</v>
      </c>
      <c r="J201" s="12">
        <v>397.04</v>
      </c>
      <c r="K201" s="12">
        <v>397.04</v>
      </c>
      <c r="L201" s="12">
        <v>438.7</v>
      </c>
      <c r="M201" s="13">
        <v>42907</v>
      </c>
      <c r="N201" s="12"/>
      <c r="O201" s="14"/>
      <c r="P201" s="12"/>
      <c r="Q201" s="10" t="s">
        <v>20030</v>
      </c>
      <c r="R201" s="10" t="s">
        <v>36</v>
      </c>
      <c r="S201" s="10" t="s">
        <v>37</v>
      </c>
      <c r="T201" s="103" t="s">
        <v>20271</v>
      </c>
      <c r="U201" s="15">
        <v>45378</v>
      </c>
      <c r="V201" s="10" t="s">
        <v>66</v>
      </c>
      <c r="W201" s="10">
        <v>2017</v>
      </c>
      <c r="X201" s="66" t="s">
        <v>26020</v>
      </c>
      <c r="Y201" s="16" t="s">
        <v>28442</v>
      </c>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c r="BR201" s="17"/>
      <c r="BS201" s="17"/>
      <c r="BT201" s="17"/>
      <c r="BU201" s="17"/>
      <c r="BV201" s="17"/>
      <c r="BW201" s="17"/>
      <c r="BX201" s="17"/>
      <c r="BY201" s="17"/>
      <c r="BZ201" s="17"/>
      <c r="CA201" s="17"/>
      <c r="CB201" s="17"/>
      <c r="CC201" s="17"/>
      <c r="CD201" s="17"/>
      <c r="CE201" s="17"/>
      <c r="CF201" s="17"/>
      <c r="CG201" s="17"/>
      <c r="CH201" s="17"/>
      <c r="CI201" s="17"/>
      <c r="CJ201" s="17"/>
      <c r="CK201" s="17"/>
      <c r="CL201" s="17"/>
      <c r="CM201" s="17"/>
      <c r="CN201" s="17"/>
      <c r="CO201" s="17"/>
      <c r="CP201" s="17"/>
      <c r="CQ201" s="17"/>
      <c r="CR201" s="17"/>
      <c r="CS201" s="17"/>
      <c r="CT201" s="17"/>
      <c r="CU201" s="17"/>
      <c r="CV201" s="17"/>
      <c r="CW201" s="17"/>
      <c r="CX201" s="17"/>
      <c r="CY201" s="17"/>
      <c r="CZ201" s="17"/>
      <c r="DA201" s="17"/>
      <c r="DB201" s="17"/>
      <c r="DC201" s="17"/>
      <c r="DD201" s="17"/>
      <c r="DE201" s="17"/>
      <c r="DF201" s="17"/>
      <c r="DG201" s="17"/>
      <c r="DH201" s="17"/>
      <c r="DI201" s="17"/>
      <c r="DJ201" s="17"/>
      <c r="DK201" s="17"/>
      <c r="DL201" s="17"/>
      <c r="DM201" s="17"/>
      <c r="DN201" s="17"/>
      <c r="DO201" s="17"/>
    </row>
    <row r="202" spans="1:119" ht="24" customHeight="1" x14ac:dyDescent="0.3">
      <c r="A202" s="86">
        <v>500147230</v>
      </c>
      <c r="B202" s="86">
        <v>244854</v>
      </c>
      <c r="C202" s="87" t="s">
        <v>16719</v>
      </c>
      <c r="D202" s="87" t="s">
        <v>2350</v>
      </c>
      <c r="E202" s="86">
        <v>818</v>
      </c>
      <c r="F202" s="87" t="s">
        <v>23371</v>
      </c>
      <c r="G202" s="87" t="s">
        <v>30</v>
      </c>
      <c r="H202" s="87" t="s">
        <v>19922</v>
      </c>
      <c r="I202" s="87" t="s">
        <v>2497</v>
      </c>
      <c r="J202" s="87">
        <v>277.27999999999997</v>
      </c>
      <c r="K202" s="87">
        <v>277.27999999999997</v>
      </c>
      <c r="L202" s="87">
        <v>417.04</v>
      </c>
      <c r="M202" s="88">
        <v>43404</v>
      </c>
      <c r="N202" s="87"/>
      <c r="O202" s="88"/>
      <c r="P202" s="87"/>
      <c r="Q202" s="87" t="s">
        <v>19537</v>
      </c>
      <c r="R202" s="87" t="s">
        <v>36</v>
      </c>
      <c r="S202" s="87" t="s">
        <v>2357</v>
      </c>
      <c r="T202" s="103" t="s">
        <v>16714</v>
      </c>
      <c r="U202" s="88">
        <v>45328</v>
      </c>
      <c r="V202" s="87" t="s">
        <v>38</v>
      </c>
      <c r="W202" s="10">
        <v>2018</v>
      </c>
      <c r="X202" s="66" t="s">
        <v>26020</v>
      </c>
      <c r="Y202" s="89" t="s">
        <v>28150</v>
      </c>
    </row>
    <row r="203" spans="1:119" ht="24" customHeight="1" x14ac:dyDescent="0.3">
      <c r="A203" s="86">
        <v>501369627</v>
      </c>
      <c r="B203" s="86">
        <v>406170</v>
      </c>
      <c r="C203" s="87" t="s">
        <v>16777</v>
      </c>
      <c r="D203" s="87" t="s">
        <v>2350</v>
      </c>
      <c r="E203" s="86">
        <v>1299</v>
      </c>
      <c r="F203" s="87" t="s">
        <v>23934</v>
      </c>
      <c r="G203" s="87" t="s">
        <v>30</v>
      </c>
      <c r="H203" s="87" t="s">
        <v>19922</v>
      </c>
      <c r="I203" s="87" t="s">
        <v>512</v>
      </c>
      <c r="J203" s="87">
        <v>1043.22</v>
      </c>
      <c r="K203" s="87">
        <v>1043.22</v>
      </c>
      <c r="L203" s="87">
        <v>1517.86</v>
      </c>
      <c r="M203" s="88">
        <v>43571</v>
      </c>
      <c r="N203" s="87"/>
      <c r="O203" s="88"/>
      <c r="P203" s="87"/>
      <c r="Q203" s="87" t="s">
        <v>20846</v>
      </c>
      <c r="R203" s="87" t="s">
        <v>36</v>
      </c>
      <c r="S203" s="87" t="s">
        <v>2357</v>
      </c>
      <c r="T203" s="103" t="s">
        <v>16701</v>
      </c>
      <c r="U203" s="88">
        <v>44711</v>
      </c>
      <c r="V203" s="87" t="s">
        <v>38</v>
      </c>
      <c r="W203" s="10">
        <v>2018</v>
      </c>
      <c r="X203" s="66" t="s">
        <v>26020</v>
      </c>
      <c r="Y203" s="89" t="s">
        <v>26565</v>
      </c>
    </row>
    <row r="204" spans="1:119" ht="24" customHeight="1" x14ac:dyDescent="0.3">
      <c r="A204" s="11">
        <v>201880300</v>
      </c>
      <c r="B204" s="20">
        <v>406567</v>
      </c>
      <c r="C204" s="10" t="s">
        <v>20800</v>
      </c>
      <c r="D204" s="10" t="s">
        <v>2350</v>
      </c>
      <c r="E204" s="11">
        <v>1849</v>
      </c>
      <c r="F204" s="10" t="s">
        <v>23019</v>
      </c>
      <c r="G204" s="10" t="s">
        <v>56</v>
      </c>
      <c r="H204" s="10" t="s">
        <v>19922</v>
      </c>
      <c r="I204" s="10" t="s">
        <v>799</v>
      </c>
      <c r="J204" s="12">
        <v>787.3</v>
      </c>
      <c r="K204" s="12">
        <v>787.3</v>
      </c>
      <c r="L204" s="12">
        <v>1061.6099999999999</v>
      </c>
      <c r="M204" s="13">
        <v>43291</v>
      </c>
      <c r="N204" s="12">
        <v>35.36</v>
      </c>
      <c r="O204" s="13">
        <v>45131</v>
      </c>
      <c r="P204" s="10"/>
      <c r="Q204" s="87" t="s">
        <v>23020</v>
      </c>
      <c r="R204" s="87" t="s">
        <v>36</v>
      </c>
      <c r="S204" s="87" t="s">
        <v>20555</v>
      </c>
      <c r="T204" s="103" t="s">
        <v>24515</v>
      </c>
      <c r="U204" s="15">
        <v>45260</v>
      </c>
      <c r="V204" s="10" t="s">
        <v>66</v>
      </c>
      <c r="W204" s="10">
        <v>2018</v>
      </c>
      <c r="X204" s="66" t="s">
        <v>26020</v>
      </c>
      <c r="Y204" s="16" t="s">
        <v>27891</v>
      </c>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c r="BR204" s="17"/>
      <c r="BS204" s="17"/>
      <c r="BT204" s="17"/>
      <c r="BU204" s="17"/>
      <c r="BV204" s="17"/>
      <c r="BW204" s="17"/>
      <c r="BX204" s="17"/>
      <c r="BY204" s="17"/>
      <c r="BZ204" s="17"/>
      <c r="CA204" s="17"/>
      <c r="CB204" s="17"/>
      <c r="CC204" s="17"/>
      <c r="CD204" s="17"/>
      <c r="CE204" s="17"/>
      <c r="CF204" s="17"/>
      <c r="CG204" s="17"/>
      <c r="CH204" s="17"/>
      <c r="CI204" s="17"/>
      <c r="CJ204" s="17"/>
      <c r="CK204" s="17"/>
      <c r="CL204" s="17"/>
      <c r="CM204" s="17"/>
      <c r="CN204" s="17"/>
      <c r="CO204" s="17"/>
      <c r="CP204" s="17"/>
      <c r="CQ204" s="17"/>
      <c r="CR204" s="17"/>
      <c r="CS204" s="17"/>
      <c r="CT204" s="17"/>
      <c r="CU204" s="17"/>
      <c r="CV204" s="17"/>
      <c r="CW204" s="17"/>
      <c r="CX204" s="17"/>
      <c r="CY204" s="17"/>
      <c r="CZ204" s="17"/>
      <c r="DA204" s="17"/>
      <c r="DB204" s="17"/>
      <c r="DC204" s="17"/>
      <c r="DD204" s="17"/>
      <c r="DE204" s="17"/>
      <c r="DF204" s="17"/>
      <c r="DG204" s="17"/>
      <c r="DH204" s="17"/>
      <c r="DI204" s="17"/>
      <c r="DJ204" s="17"/>
      <c r="DK204" s="17"/>
      <c r="DL204" s="17"/>
      <c r="DM204" s="17"/>
      <c r="DN204" s="17"/>
      <c r="DO204" s="17"/>
    </row>
    <row r="205" spans="1:119" ht="24" customHeight="1" x14ac:dyDescent="0.3">
      <c r="A205" s="335">
        <v>509215670</v>
      </c>
      <c r="B205" s="335">
        <v>409187</v>
      </c>
      <c r="C205" s="336" t="s">
        <v>22902</v>
      </c>
      <c r="D205" s="336" t="s">
        <v>28</v>
      </c>
      <c r="E205" s="335">
        <v>2493</v>
      </c>
      <c r="F205" s="138" t="s">
        <v>23356</v>
      </c>
      <c r="G205" s="136" t="s">
        <v>41</v>
      </c>
      <c r="H205" s="136" t="s">
        <v>19922</v>
      </c>
      <c r="I205" s="136" t="s">
        <v>512</v>
      </c>
      <c r="J205" s="386">
        <v>775</v>
      </c>
      <c r="K205" s="136">
        <v>755</v>
      </c>
      <c r="L205" s="136">
        <v>1114.07</v>
      </c>
      <c r="M205" s="388">
        <v>43392</v>
      </c>
      <c r="N205" s="136"/>
      <c r="O205" s="139"/>
      <c r="P205" s="62"/>
      <c r="Q205" s="61" t="s">
        <v>20034</v>
      </c>
      <c r="R205" s="136" t="s">
        <v>36</v>
      </c>
      <c r="S205" s="136" t="s">
        <v>2357</v>
      </c>
      <c r="T205" s="144" t="s">
        <v>16701</v>
      </c>
      <c r="U205" s="139">
        <v>45114</v>
      </c>
      <c r="V205" s="61" t="s">
        <v>66</v>
      </c>
      <c r="W205" s="60">
        <v>2018</v>
      </c>
      <c r="X205" s="393" t="s">
        <v>26020</v>
      </c>
      <c r="Y205" s="65" t="s">
        <v>27543</v>
      </c>
    </row>
    <row r="206" spans="1:119" s="17" customFormat="1" ht="24" customHeight="1" x14ac:dyDescent="0.3">
      <c r="A206" s="11">
        <v>500754071</v>
      </c>
      <c r="B206" s="20">
        <v>409547</v>
      </c>
      <c r="C206" s="10" t="s">
        <v>20192</v>
      </c>
      <c r="D206" s="10" t="s">
        <v>2350</v>
      </c>
      <c r="E206" s="11">
        <v>1800</v>
      </c>
      <c r="F206" s="10" t="s">
        <v>23040</v>
      </c>
      <c r="G206" s="10" t="s">
        <v>56</v>
      </c>
      <c r="H206" s="10" t="s">
        <v>19922</v>
      </c>
      <c r="I206" s="10" t="s">
        <v>21452</v>
      </c>
      <c r="J206" s="12">
        <v>1603.54</v>
      </c>
      <c r="K206" s="12">
        <v>1603.54</v>
      </c>
      <c r="L206" s="12">
        <v>1944.8</v>
      </c>
      <c r="M206" s="13">
        <v>43307</v>
      </c>
      <c r="N206" s="12"/>
      <c r="O206" s="13"/>
      <c r="P206" s="12"/>
      <c r="Q206" s="10" t="s">
        <v>19668</v>
      </c>
      <c r="R206" s="10" t="s">
        <v>36</v>
      </c>
      <c r="S206" s="10" t="s">
        <v>2357</v>
      </c>
      <c r="T206" s="144" t="s">
        <v>16701</v>
      </c>
      <c r="U206" s="15">
        <v>45344</v>
      </c>
      <c r="V206" s="10" t="s">
        <v>66</v>
      </c>
      <c r="W206" s="10">
        <v>2018</v>
      </c>
      <c r="X206" s="66" t="s">
        <v>26020</v>
      </c>
      <c r="Y206" s="16" t="s">
        <v>28213</v>
      </c>
    </row>
    <row r="207" spans="1:119" s="17" customFormat="1" ht="23.25" customHeight="1" x14ac:dyDescent="0.3">
      <c r="A207" s="86">
        <v>500185077</v>
      </c>
      <c r="B207" s="86">
        <v>456065</v>
      </c>
      <c r="C207" s="87" t="s">
        <v>2414</v>
      </c>
      <c r="D207" s="87" t="s">
        <v>2350</v>
      </c>
      <c r="E207" s="86">
        <v>1267</v>
      </c>
      <c r="F207" s="87" t="s">
        <v>23258</v>
      </c>
      <c r="G207" s="87" t="s">
        <v>56</v>
      </c>
      <c r="H207" s="87" t="s">
        <v>19922</v>
      </c>
      <c r="I207" s="87" t="s">
        <v>799</v>
      </c>
      <c r="J207" s="87">
        <v>683.51</v>
      </c>
      <c r="K207" s="87">
        <v>683.51</v>
      </c>
      <c r="L207" s="87">
        <v>977.33</v>
      </c>
      <c r="M207" s="88">
        <v>43385</v>
      </c>
      <c r="N207" s="87"/>
      <c r="O207" s="88"/>
      <c r="P207" s="87"/>
      <c r="Q207" s="87" t="s">
        <v>16115</v>
      </c>
      <c r="R207" s="87" t="s">
        <v>36</v>
      </c>
      <c r="S207" s="87" t="s">
        <v>2357</v>
      </c>
      <c r="T207" s="103" t="s">
        <v>16701</v>
      </c>
      <c r="U207" s="88">
        <v>45328</v>
      </c>
      <c r="V207" s="87" t="s">
        <v>66</v>
      </c>
      <c r="W207" s="10">
        <v>2018</v>
      </c>
      <c r="X207" s="66" t="s">
        <v>26020</v>
      </c>
      <c r="Y207" s="89" t="s">
        <v>28148</v>
      </c>
      <c r="Z207" s="90"/>
      <c r="AA207" s="90"/>
      <c r="AB207" s="90"/>
      <c r="AC207" s="90"/>
      <c r="AD207" s="90"/>
      <c r="AE207" s="90"/>
      <c r="AF207" s="90"/>
      <c r="AG207" s="90"/>
      <c r="AH207" s="90"/>
      <c r="AI207" s="90"/>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c r="BF207" s="90"/>
      <c r="BG207" s="90"/>
      <c r="BH207" s="90"/>
      <c r="BI207" s="90"/>
      <c r="BJ207" s="90"/>
      <c r="BK207" s="90"/>
      <c r="BL207" s="90"/>
      <c r="BM207" s="90"/>
      <c r="BN207" s="90"/>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0"/>
      <c r="CK207" s="90"/>
      <c r="CL207" s="90"/>
      <c r="CM207" s="90"/>
      <c r="CN207" s="90"/>
      <c r="CO207" s="90"/>
      <c r="CP207" s="90"/>
      <c r="CQ207" s="90"/>
      <c r="CR207" s="90"/>
      <c r="CS207" s="90"/>
      <c r="CT207" s="90"/>
      <c r="CU207" s="90"/>
      <c r="CV207" s="90"/>
      <c r="CW207" s="90"/>
      <c r="CX207" s="90"/>
      <c r="CY207" s="90"/>
      <c r="CZ207" s="90"/>
      <c r="DA207" s="90"/>
      <c r="DB207" s="90"/>
      <c r="DC207" s="90"/>
      <c r="DD207" s="90"/>
      <c r="DE207" s="90"/>
      <c r="DF207" s="90"/>
      <c r="DG207" s="90"/>
      <c r="DH207" s="90"/>
      <c r="DI207" s="90"/>
      <c r="DJ207" s="90"/>
      <c r="DK207" s="90"/>
      <c r="DL207" s="90"/>
      <c r="DM207" s="90"/>
      <c r="DN207" s="90"/>
      <c r="DO207" s="90"/>
    </row>
    <row r="208" spans="1:119" s="17" customFormat="1" ht="23.25" customHeight="1" x14ac:dyDescent="0.3">
      <c r="A208" s="11">
        <v>501649751</v>
      </c>
      <c r="B208" s="20">
        <v>469148</v>
      </c>
      <c r="C208" s="10" t="s">
        <v>23023</v>
      </c>
      <c r="D208" s="10" t="s">
        <v>2350</v>
      </c>
      <c r="E208" s="11">
        <v>1969</v>
      </c>
      <c r="F208" s="10" t="s">
        <v>23024</v>
      </c>
      <c r="G208" s="10" t="s">
        <v>41</v>
      </c>
      <c r="H208" s="10" t="s">
        <v>19922</v>
      </c>
      <c r="I208" s="10" t="s">
        <v>799</v>
      </c>
      <c r="J208" s="12">
        <v>1205.56</v>
      </c>
      <c r="K208" s="12">
        <v>1205.56</v>
      </c>
      <c r="L208" s="12">
        <v>1247.79</v>
      </c>
      <c r="M208" s="13">
        <v>43291</v>
      </c>
      <c r="N208" s="12"/>
      <c r="O208" s="13"/>
      <c r="P208" s="10"/>
      <c r="Q208" s="87" t="s">
        <v>23025</v>
      </c>
      <c r="R208" s="87" t="s">
        <v>36</v>
      </c>
      <c r="S208" s="87" t="s">
        <v>2357</v>
      </c>
      <c r="T208" s="103" t="s">
        <v>16736</v>
      </c>
      <c r="U208" s="15">
        <v>45230</v>
      </c>
      <c r="V208" s="10" t="s">
        <v>66</v>
      </c>
      <c r="W208" s="61">
        <v>2018</v>
      </c>
      <c r="X208" s="394" t="s">
        <v>26020</v>
      </c>
      <c r="Y208" s="16" t="s">
        <v>27812</v>
      </c>
    </row>
    <row r="209" spans="1:119" s="17" customFormat="1" ht="23.25" customHeight="1" x14ac:dyDescent="0.3">
      <c r="A209" s="11">
        <v>162352115</v>
      </c>
      <c r="B209" s="20">
        <v>478984</v>
      </c>
      <c r="C209" s="10" t="s">
        <v>22122</v>
      </c>
      <c r="D209" s="10" t="s">
        <v>28</v>
      </c>
      <c r="E209" s="11">
        <v>2476</v>
      </c>
      <c r="F209" s="10" t="s">
        <v>23268</v>
      </c>
      <c r="G209" s="10" t="s">
        <v>30</v>
      </c>
      <c r="H209" s="10" t="s">
        <v>19922</v>
      </c>
      <c r="I209" s="10" t="s">
        <v>715</v>
      </c>
      <c r="J209" s="12">
        <v>347.4</v>
      </c>
      <c r="K209" s="12">
        <v>347.4</v>
      </c>
      <c r="L209" s="12">
        <v>755.63</v>
      </c>
      <c r="M209" s="220">
        <v>43399</v>
      </c>
      <c r="N209" s="12"/>
      <c r="O209" s="13"/>
      <c r="P209" s="10"/>
      <c r="Q209" s="10" t="s">
        <v>20274</v>
      </c>
      <c r="R209" s="87" t="s">
        <v>36</v>
      </c>
      <c r="S209" s="87" t="s">
        <v>2357</v>
      </c>
      <c r="T209" s="103" t="s">
        <v>16714</v>
      </c>
      <c r="U209" s="15">
        <v>44960</v>
      </c>
      <c r="V209" s="10" t="s">
        <v>66</v>
      </c>
      <c r="W209" s="10">
        <v>2018</v>
      </c>
      <c r="X209" s="66" t="s">
        <v>26020</v>
      </c>
      <c r="Y209" s="16" t="s">
        <v>27143</v>
      </c>
    </row>
    <row r="210" spans="1:119" s="10" customFormat="1" ht="23.25" customHeight="1" x14ac:dyDescent="0.3">
      <c r="A210" s="86">
        <v>508713641</v>
      </c>
      <c r="B210" s="118">
        <v>484288</v>
      </c>
      <c r="C210" s="87" t="s">
        <v>22942</v>
      </c>
      <c r="D210" s="87" t="s">
        <v>2350</v>
      </c>
      <c r="E210" s="86">
        <v>1719</v>
      </c>
      <c r="F210" s="86" t="s">
        <v>22878</v>
      </c>
      <c r="G210" s="86" t="s">
        <v>134</v>
      </c>
      <c r="H210" s="87" t="s">
        <v>19922</v>
      </c>
      <c r="I210" s="96" t="s">
        <v>2043</v>
      </c>
      <c r="J210" s="91">
        <v>19337.3</v>
      </c>
      <c r="K210" s="91">
        <v>32224.66</v>
      </c>
      <c r="L210" s="91">
        <v>39893.440000000002</v>
      </c>
      <c r="M210" s="88">
        <v>43229</v>
      </c>
      <c r="N210" s="91"/>
      <c r="O210" s="88"/>
      <c r="P210" s="91"/>
      <c r="Q210" s="89" t="s">
        <v>22879</v>
      </c>
      <c r="R210" s="87" t="s">
        <v>36</v>
      </c>
      <c r="S210" s="87" t="s">
        <v>2357</v>
      </c>
      <c r="T210" s="103" t="s">
        <v>16701</v>
      </c>
      <c r="U210" s="88">
        <v>45055</v>
      </c>
      <c r="V210" s="87" t="s">
        <v>66</v>
      </c>
      <c r="W210" s="117">
        <v>2018</v>
      </c>
      <c r="X210" s="119" t="s">
        <v>26020</v>
      </c>
      <c r="Y210" s="89" t="s">
        <v>27356</v>
      </c>
      <c r="Z210" s="90"/>
      <c r="AA210" s="90"/>
      <c r="AB210" s="90"/>
      <c r="AC210" s="90"/>
      <c r="AD210" s="90"/>
      <c r="AE210" s="90"/>
      <c r="AF210" s="90"/>
      <c r="AG210" s="90"/>
      <c r="AH210" s="90"/>
      <c r="AI210" s="90"/>
      <c r="AJ210" s="90"/>
      <c r="AK210" s="90"/>
      <c r="AL210" s="90"/>
      <c r="AM210" s="90"/>
      <c r="AN210" s="90"/>
      <c r="AO210" s="90"/>
      <c r="AP210" s="90"/>
      <c r="AQ210" s="90"/>
      <c r="AR210" s="90"/>
      <c r="AS210" s="90"/>
      <c r="AT210" s="90"/>
      <c r="AU210" s="90"/>
      <c r="AV210" s="90"/>
      <c r="AW210" s="90"/>
      <c r="AX210" s="90"/>
      <c r="AY210" s="90"/>
      <c r="AZ210" s="90"/>
      <c r="BA210" s="90"/>
      <c r="BB210" s="90"/>
      <c r="BC210" s="90"/>
      <c r="BD210" s="90"/>
      <c r="BE210" s="90"/>
      <c r="BF210" s="90"/>
      <c r="BG210" s="90"/>
      <c r="BH210" s="90"/>
      <c r="BI210" s="90"/>
      <c r="BJ210" s="90"/>
      <c r="BK210" s="90"/>
      <c r="BL210" s="90"/>
      <c r="BM210" s="90"/>
      <c r="BN210" s="90"/>
      <c r="BO210" s="90"/>
      <c r="BP210" s="90"/>
      <c r="BQ210" s="90"/>
      <c r="BR210" s="90"/>
      <c r="BS210" s="90"/>
      <c r="BT210" s="90"/>
      <c r="BU210" s="90"/>
      <c r="BV210" s="90"/>
      <c r="BW210" s="90"/>
      <c r="BX210" s="90"/>
      <c r="BY210" s="90"/>
      <c r="BZ210" s="90"/>
      <c r="CA210" s="90"/>
      <c r="CB210" s="90"/>
      <c r="CC210" s="90"/>
      <c r="CD210" s="90"/>
      <c r="CE210" s="90"/>
      <c r="CF210" s="90"/>
      <c r="CG210" s="90"/>
      <c r="CH210" s="90"/>
      <c r="CI210" s="90"/>
      <c r="CJ210" s="90"/>
      <c r="CK210" s="90"/>
      <c r="CL210" s="90"/>
      <c r="CM210" s="90"/>
      <c r="CN210" s="90"/>
      <c r="CO210" s="90"/>
      <c r="CP210" s="90"/>
      <c r="CQ210" s="90"/>
      <c r="CR210" s="90"/>
      <c r="CS210" s="90"/>
      <c r="CT210" s="90"/>
      <c r="CU210" s="90"/>
      <c r="CV210" s="90"/>
      <c r="CW210" s="90"/>
      <c r="CX210" s="90"/>
      <c r="CY210" s="90"/>
      <c r="CZ210" s="90"/>
      <c r="DA210" s="90"/>
      <c r="DB210" s="90"/>
      <c r="DC210" s="90"/>
      <c r="DD210" s="90"/>
      <c r="DE210" s="90"/>
      <c r="DF210" s="90"/>
      <c r="DG210" s="90"/>
      <c r="DH210" s="90"/>
      <c r="DI210" s="90"/>
      <c r="DJ210" s="90"/>
      <c r="DK210" s="90"/>
      <c r="DL210" s="90"/>
      <c r="DM210" s="90"/>
      <c r="DN210" s="90"/>
      <c r="DO210" s="90"/>
    </row>
    <row r="211" spans="1:119" s="10" customFormat="1" ht="23.25" customHeight="1" x14ac:dyDescent="0.3">
      <c r="A211" s="86">
        <v>502331585</v>
      </c>
      <c r="B211" s="86">
        <v>491647</v>
      </c>
      <c r="C211" s="87" t="s">
        <v>23613</v>
      </c>
      <c r="D211" s="87" t="s">
        <v>2350</v>
      </c>
      <c r="E211" s="86">
        <v>2000</v>
      </c>
      <c r="F211" s="87" t="s">
        <v>23614</v>
      </c>
      <c r="G211" s="87" t="s">
        <v>30</v>
      </c>
      <c r="H211" s="87" t="s">
        <v>19922</v>
      </c>
      <c r="I211" s="87" t="s">
        <v>2043</v>
      </c>
      <c r="J211" s="117">
        <v>162.61000000000001</v>
      </c>
      <c r="K211" s="87">
        <v>162.61000000000001</v>
      </c>
      <c r="L211" s="87">
        <v>166.72</v>
      </c>
      <c r="M211" s="88">
        <v>43473</v>
      </c>
      <c r="N211" s="87"/>
      <c r="O211" s="88"/>
      <c r="P211" s="87"/>
      <c r="Q211" s="87" t="s">
        <v>17380</v>
      </c>
      <c r="R211" s="87" t="s">
        <v>36</v>
      </c>
      <c r="S211" s="87" t="s">
        <v>2357</v>
      </c>
      <c r="T211" s="103" t="s">
        <v>16701</v>
      </c>
      <c r="U211" s="88">
        <v>44432</v>
      </c>
      <c r="V211" s="10" t="s">
        <v>66</v>
      </c>
      <c r="W211" s="87">
        <v>2018</v>
      </c>
      <c r="X211" s="119" t="s">
        <v>26020</v>
      </c>
      <c r="Y211" s="89" t="s">
        <v>25892</v>
      </c>
      <c r="Z211" s="90"/>
      <c r="AA211" s="90"/>
      <c r="AB211" s="90"/>
      <c r="AC211" s="90"/>
      <c r="AD211" s="90"/>
      <c r="AE211" s="90"/>
      <c r="AF211" s="90"/>
      <c r="AG211" s="90"/>
      <c r="AH211" s="90"/>
      <c r="AI211" s="90"/>
      <c r="AJ211" s="90"/>
      <c r="AK211" s="90"/>
      <c r="AL211" s="90"/>
      <c r="AM211" s="90"/>
      <c r="AN211" s="90"/>
      <c r="AO211" s="90"/>
      <c r="AP211" s="90"/>
      <c r="AQ211" s="90"/>
      <c r="AR211" s="90"/>
      <c r="AS211" s="90"/>
      <c r="AT211" s="90"/>
      <c r="AU211" s="90"/>
      <c r="AV211" s="90"/>
      <c r="AW211" s="90"/>
      <c r="AX211" s="90"/>
      <c r="AY211" s="90"/>
      <c r="AZ211" s="90"/>
      <c r="BA211" s="90"/>
      <c r="BB211" s="90"/>
      <c r="BC211" s="90"/>
      <c r="BD211" s="90"/>
      <c r="BE211" s="90"/>
      <c r="BF211" s="90"/>
      <c r="BG211" s="90"/>
      <c r="BH211" s="90"/>
      <c r="BI211" s="90"/>
      <c r="BJ211" s="90"/>
      <c r="BK211" s="90"/>
      <c r="BL211" s="90"/>
      <c r="BM211" s="90"/>
      <c r="BN211" s="90"/>
      <c r="BO211" s="90"/>
      <c r="BP211" s="90"/>
      <c r="BQ211" s="90"/>
      <c r="BR211" s="90"/>
      <c r="BS211" s="90"/>
      <c r="BT211" s="90"/>
      <c r="BU211" s="90"/>
      <c r="BV211" s="90"/>
      <c r="BW211" s="90"/>
      <c r="BX211" s="90"/>
      <c r="BY211" s="90"/>
      <c r="BZ211" s="90"/>
      <c r="CA211" s="90"/>
      <c r="CB211" s="90"/>
      <c r="CC211" s="90"/>
      <c r="CD211" s="90"/>
      <c r="CE211" s="90"/>
      <c r="CF211" s="90"/>
      <c r="CG211" s="90"/>
      <c r="CH211" s="90"/>
      <c r="CI211" s="90"/>
      <c r="CJ211" s="90"/>
      <c r="CK211" s="90"/>
      <c r="CL211" s="90"/>
      <c r="CM211" s="90"/>
      <c r="CN211" s="90"/>
      <c r="CO211" s="90"/>
      <c r="CP211" s="90"/>
      <c r="CQ211" s="90"/>
      <c r="CR211" s="90"/>
      <c r="CS211" s="90"/>
      <c r="CT211" s="90"/>
      <c r="CU211" s="90"/>
      <c r="CV211" s="90"/>
      <c r="CW211" s="90"/>
      <c r="CX211" s="90"/>
      <c r="CY211" s="90"/>
      <c r="CZ211" s="90"/>
      <c r="DA211" s="90"/>
      <c r="DB211" s="90"/>
      <c r="DC211" s="90"/>
      <c r="DD211" s="90"/>
      <c r="DE211" s="90"/>
      <c r="DF211" s="90"/>
      <c r="DG211" s="90"/>
      <c r="DH211" s="90"/>
      <c r="DI211" s="90"/>
      <c r="DJ211" s="90"/>
      <c r="DK211" s="90"/>
      <c r="DL211" s="90"/>
      <c r="DM211" s="90"/>
      <c r="DN211" s="90"/>
      <c r="DO211" s="90"/>
    </row>
    <row r="212" spans="1:119" ht="21" customHeight="1" x14ac:dyDescent="0.3">
      <c r="A212" s="86">
        <v>500181152</v>
      </c>
      <c r="B212" s="86">
        <v>511384</v>
      </c>
      <c r="C212" s="87" t="s">
        <v>19481</v>
      </c>
      <c r="D212" s="87" t="s">
        <v>2350</v>
      </c>
      <c r="E212" s="86">
        <v>1642</v>
      </c>
      <c r="F212" s="87" t="s">
        <v>23624</v>
      </c>
      <c r="G212" s="87" t="s">
        <v>41</v>
      </c>
      <c r="H212" s="87" t="s">
        <v>19922</v>
      </c>
      <c r="I212" s="87" t="s">
        <v>21518</v>
      </c>
      <c r="J212" s="87">
        <v>327.69</v>
      </c>
      <c r="K212" s="87">
        <v>327.69</v>
      </c>
      <c r="L212" s="87">
        <v>418.02</v>
      </c>
      <c r="M212" s="88">
        <v>43114</v>
      </c>
      <c r="N212" s="87">
        <v>3.48</v>
      </c>
      <c r="O212" s="88">
        <v>45341</v>
      </c>
      <c r="P212" s="87"/>
      <c r="Q212" s="87" t="s">
        <v>2908</v>
      </c>
      <c r="R212" s="87" t="s">
        <v>36</v>
      </c>
      <c r="S212" s="87" t="s">
        <v>2357</v>
      </c>
      <c r="T212" s="103" t="s">
        <v>16714</v>
      </c>
      <c r="U212" s="88">
        <v>45341</v>
      </c>
      <c r="V212" s="87" t="s">
        <v>38</v>
      </c>
      <c r="W212" s="10">
        <v>2018</v>
      </c>
      <c r="X212" s="66" t="s">
        <v>26020</v>
      </c>
      <c r="Y212" s="89" t="s">
        <v>28190</v>
      </c>
    </row>
    <row r="213" spans="1:119" s="17" customFormat="1" ht="23.25" customHeight="1" x14ac:dyDescent="0.3">
      <c r="A213" s="71">
        <v>502277904</v>
      </c>
      <c r="B213" s="71">
        <v>512709</v>
      </c>
      <c r="C213" s="33" t="s">
        <v>22657</v>
      </c>
      <c r="D213" s="33" t="s">
        <v>2350</v>
      </c>
      <c r="E213" s="71">
        <v>1945</v>
      </c>
      <c r="F213" s="71" t="s">
        <v>22654</v>
      </c>
      <c r="G213" s="10" t="s">
        <v>41</v>
      </c>
      <c r="H213" s="10" t="s">
        <v>19922</v>
      </c>
      <c r="I213" s="10" t="s">
        <v>2656</v>
      </c>
      <c r="J213" s="12">
        <v>600</v>
      </c>
      <c r="K213" s="10">
        <v>600</v>
      </c>
      <c r="L213" s="12">
        <v>775.87</v>
      </c>
      <c r="M213" s="13">
        <v>43158</v>
      </c>
      <c r="N213" s="12"/>
      <c r="O213" s="13"/>
      <c r="P213" s="12"/>
      <c r="Q213" s="10" t="s">
        <v>21545</v>
      </c>
      <c r="R213" s="10" t="s">
        <v>36</v>
      </c>
      <c r="S213" s="10" t="s">
        <v>2357</v>
      </c>
      <c r="T213" s="103" t="s">
        <v>16701</v>
      </c>
      <c r="U213" s="15">
        <v>45181</v>
      </c>
      <c r="V213" s="10" t="s">
        <v>66</v>
      </c>
      <c r="W213" s="70">
        <v>2018</v>
      </c>
      <c r="X213" s="80" t="s">
        <v>26020</v>
      </c>
      <c r="Y213" s="16" t="s">
        <v>27691</v>
      </c>
    </row>
    <row r="214" spans="1:119" s="17" customFormat="1" ht="24" customHeight="1" x14ac:dyDescent="0.3">
      <c r="A214" s="11">
        <v>125310250</v>
      </c>
      <c r="B214" s="71">
        <v>517199</v>
      </c>
      <c r="C214" s="33" t="s">
        <v>16652</v>
      </c>
      <c r="D214" s="10" t="s">
        <v>28</v>
      </c>
      <c r="E214" s="11">
        <v>2324</v>
      </c>
      <c r="F214" s="10" t="s">
        <v>22649</v>
      </c>
      <c r="G214" s="10" t="s">
        <v>30</v>
      </c>
      <c r="H214" s="10" t="s">
        <v>21157</v>
      </c>
      <c r="I214" s="10" t="s">
        <v>21734</v>
      </c>
      <c r="J214" s="12">
        <v>3729.32</v>
      </c>
      <c r="K214" s="12">
        <v>3729.32</v>
      </c>
      <c r="L214" s="12">
        <v>5227.6400000000003</v>
      </c>
      <c r="M214" s="13">
        <v>43166</v>
      </c>
      <c r="N214" s="12"/>
      <c r="O214" s="14"/>
      <c r="P214" s="10"/>
      <c r="Q214" s="10" t="s">
        <v>20528</v>
      </c>
      <c r="R214" s="10" t="s">
        <v>36</v>
      </c>
      <c r="S214" s="10" t="s">
        <v>2357</v>
      </c>
      <c r="T214" s="103" t="s">
        <v>16701</v>
      </c>
      <c r="U214" s="88">
        <v>45229</v>
      </c>
      <c r="V214" s="10" t="s">
        <v>66</v>
      </c>
      <c r="W214" s="10">
        <v>2018</v>
      </c>
      <c r="X214" s="66" t="s">
        <v>26020</v>
      </c>
      <c r="Y214" s="16" t="s">
        <v>27807</v>
      </c>
    </row>
    <row r="215" spans="1:119" s="17" customFormat="1" ht="24" customHeight="1" x14ac:dyDescent="0.3">
      <c r="A215" s="11">
        <v>505152088</v>
      </c>
      <c r="B215" s="20">
        <v>543085</v>
      </c>
      <c r="C215" s="10" t="s">
        <v>22676</v>
      </c>
      <c r="D215" s="10" t="s">
        <v>2350</v>
      </c>
      <c r="E215" s="11">
        <v>1950</v>
      </c>
      <c r="F215" s="10" t="s">
        <v>22677</v>
      </c>
      <c r="G215" s="21" t="s">
        <v>30</v>
      </c>
      <c r="H215" s="21" t="s">
        <v>19922</v>
      </c>
      <c r="I215" s="10" t="s">
        <v>21444</v>
      </c>
      <c r="J215" s="12">
        <v>102.09</v>
      </c>
      <c r="K215" s="12">
        <v>102.09</v>
      </c>
      <c r="L215" s="12">
        <v>102.91</v>
      </c>
      <c r="M215" s="13">
        <v>43179</v>
      </c>
      <c r="N215" s="12"/>
      <c r="O215" s="14"/>
      <c r="P215" s="12"/>
      <c r="Q215" s="10" t="s">
        <v>22679</v>
      </c>
      <c r="R215" s="10" t="s">
        <v>36</v>
      </c>
      <c r="S215" s="13" t="s">
        <v>37</v>
      </c>
      <c r="T215" s="103" t="s">
        <v>27170</v>
      </c>
      <c r="U215" s="15">
        <v>45309</v>
      </c>
      <c r="V215" s="10" t="s">
        <v>66</v>
      </c>
      <c r="W215" s="10">
        <v>2018</v>
      </c>
      <c r="X215" s="66" t="s">
        <v>26020</v>
      </c>
      <c r="Y215" s="16" t="s">
        <v>28052</v>
      </c>
    </row>
    <row r="216" spans="1:119" ht="24" customHeight="1" x14ac:dyDescent="0.3">
      <c r="A216" s="30">
        <v>504832204</v>
      </c>
      <c r="B216" s="30">
        <v>556680</v>
      </c>
      <c r="C216" s="60" t="s">
        <v>22687</v>
      </c>
      <c r="D216" s="116" t="s">
        <v>2350</v>
      </c>
      <c r="E216" s="134">
        <v>1906</v>
      </c>
      <c r="F216" s="60" t="s">
        <v>22664</v>
      </c>
      <c r="G216" s="116" t="s">
        <v>56</v>
      </c>
      <c r="H216" s="116" t="s">
        <v>19922</v>
      </c>
      <c r="I216" s="116" t="s">
        <v>2462</v>
      </c>
      <c r="J216" s="184">
        <v>213.65</v>
      </c>
      <c r="K216" s="116">
        <v>213.65</v>
      </c>
      <c r="L216" s="116">
        <v>225</v>
      </c>
      <c r="M216" s="181">
        <v>43172</v>
      </c>
      <c r="N216" s="116">
        <v>22.46</v>
      </c>
      <c r="O216" s="181">
        <v>45196</v>
      </c>
      <c r="P216" s="116"/>
      <c r="Q216" s="116" t="s">
        <v>17380</v>
      </c>
      <c r="R216" s="60" t="s">
        <v>36</v>
      </c>
      <c r="S216" s="116" t="s">
        <v>20555</v>
      </c>
      <c r="T216" s="103" t="s">
        <v>20511</v>
      </c>
      <c r="U216" s="181">
        <v>45208</v>
      </c>
      <c r="V216" s="116" t="s">
        <v>66</v>
      </c>
      <c r="W216" s="10">
        <v>2018</v>
      </c>
      <c r="X216" s="66" t="s">
        <v>26020</v>
      </c>
      <c r="Y216" s="182" t="s">
        <v>27723</v>
      </c>
    </row>
    <row r="217" spans="1:119" s="17" customFormat="1" ht="23.25" customHeight="1" x14ac:dyDescent="0.3">
      <c r="A217" s="11">
        <v>202927539</v>
      </c>
      <c r="B217" s="20">
        <v>559606</v>
      </c>
      <c r="C217" s="10" t="s">
        <v>15607</v>
      </c>
      <c r="D217" s="10" t="s">
        <v>28</v>
      </c>
      <c r="E217" s="11">
        <v>846</v>
      </c>
      <c r="F217" s="10" t="s">
        <v>23067</v>
      </c>
      <c r="G217" s="10" t="s">
        <v>56</v>
      </c>
      <c r="H217" s="10" t="s">
        <v>19922</v>
      </c>
      <c r="I217" s="10" t="s">
        <v>2656</v>
      </c>
      <c r="J217" s="12">
        <v>1454.61</v>
      </c>
      <c r="K217" s="12">
        <v>1454.61</v>
      </c>
      <c r="L217" s="12">
        <v>2161.73</v>
      </c>
      <c r="M217" s="13">
        <v>43311</v>
      </c>
      <c r="N217" s="12"/>
      <c r="O217" s="13"/>
      <c r="P217" s="12"/>
      <c r="Q217" s="10" t="s">
        <v>16295</v>
      </c>
      <c r="R217" s="10" t="s">
        <v>36</v>
      </c>
      <c r="S217" s="10" t="s">
        <v>2357</v>
      </c>
      <c r="T217" s="103" t="s">
        <v>16714</v>
      </c>
      <c r="U217" s="15">
        <v>44862</v>
      </c>
      <c r="V217" s="10" t="s">
        <v>38</v>
      </c>
      <c r="W217" s="10">
        <v>2018</v>
      </c>
      <c r="X217" s="66" t="s">
        <v>26020</v>
      </c>
      <c r="Y217" s="16" t="s">
        <v>27006</v>
      </c>
    </row>
    <row r="218" spans="1:119" s="17" customFormat="1" ht="23.25" customHeight="1" x14ac:dyDescent="0.3">
      <c r="A218" s="112">
        <v>507815629</v>
      </c>
      <c r="B218" s="112">
        <v>566103</v>
      </c>
      <c r="C218" s="114" t="s">
        <v>19776</v>
      </c>
      <c r="D218" s="114" t="s">
        <v>2350</v>
      </c>
      <c r="E218" s="112">
        <v>1741</v>
      </c>
      <c r="F218" s="87" t="s">
        <v>19777</v>
      </c>
      <c r="G218" s="87" t="s">
        <v>30</v>
      </c>
      <c r="H218" s="87" t="s">
        <v>2354</v>
      </c>
      <c r="I218" s="87" t="s">
        <v>2368</v>
      </c>
      <c r="J218" s="113">
        <v>2257.5500000000002</v>
      </c>
      <c r="K218" s="87"/>
      <c r="L218" s="87">
        <v>2302.86</v>
      </c>
      <c r="M218" s="88">
        <v>42303</v>
      </c>
      <c r="N218" s="87">
        <v>903.03</v>
      </c>
      <c r="O218" s="88">
        <v>45306</v>
      </c>
      <c r="P218" s="87"/>
      <c r="Q218" s="87" t="s">
        <v>2921</v>
      </c>
      <c r="R218" s="87" t="s">
        <v>36</v>
      </c>
      <c r="S218" s="87" t="s">
        <v>2356</v>
      </c>
      <c r="T218" s="103" t="s">
        <v>16744</v>
      </c>
      <c r="U218" s="88">
        <v>45342</v>
      </c>
      <c r="V218" s="87" t="s">
        <v>66</v>
      </c>
      <c r="W218" s="87">
        <v>2015</v>
      </c>
      <c r="X218" s="119" t="s">
        <v>26020</v>
      </c>
      <c r="Y218" s="89" t="s">
        <v>28201</v>
      </c>
      <c r="Z218" s="90"/>
      <c r="AA218" s="90"/>
      <c r="AB218" s="90"/>
      <c r="AC218" s="90"/>
      <c r="AD218" s="90"/>
      <c r="AE218" s="90"/>
      <c r="AF218" s="90"/>
      <c r="AG218" s="90"/>
      <c r="AH218" s="90"/>
      <c r="AI218" s="90"/>
      <c r="AJ218" s="90"/>
      <c r="AK218" s="90"/>
      <c r="AL218" s="90"/>
      <c r="AM218" s="90"/>
      <c r="AN218" s="90"/>
      <c r="AO218" s="90"/>
      <c r="AP218" s="90"/>
      <c r="AQ218" s="90"/>
      <c r="AR218" s="90"/>
      <c r="AS218" s="90"/>
      <c r="AT218" s="90"/>
      <c r="AU218" s="90"/>
      <c r="AV218" s="90"/>
      <c r="AW218" s="90"/>
      <c r="AX218" s="90"/>
      <c r="AY218" s="90"/>
      <c r="AZ218" s="90"/>
      <c r="BA218" s="90"/>
      <c r="BB218" s="90"/>
      <c r="BC218" s="90"/>
      <c r="BD218" s="90"/>
      <c r="BE218" s="90"/>
      <c r="BF218" s="90"/>
      <c r="BG218" s="90"/>
      <c r="BH218" s="90"/>
      <c r="BI218" s="90"/>
      <c r="BJ218" s="90"/>
      <c r="BK218" s="90"/>
      <c r="BL218" s="90"/>
      <c r="BM218" s="90"/>
      <c r="BN218" s="90"/>
      <c r="BO218" s="90"/>
      <c r="BP218" s="90"/>
      <c r="BQ218" s="90"/>
      <c r="BR218" s="90"/>
      <c r="BS218" s="90"/>
      <c r="BT218" s="90"/>
      <c r="BU218" s="90"/>
      <c r="BV218" s="90"/>
      <c r="BW218" s="90"/>
      <c r="BX218" s="90"/>
      <c r="BY218" s="90"/>
      <c r="BZ218" s="90"/>
      <c r="CA218" s="90"/>
      <c r="CB218" s="90"/>
      <c r="CC218" s="90"/>
      <c r="CD218" s="90"/>
      <c r="CE218" s="90"/>
      <c r="CF218" s="90"/>
      <c r="CG218" s="90"/>
      <c r="CH218" s="90"/>
      <c r="CI218" s="90"/>
      <c r="CJ218" s="90"/>
      <c r="CK218" s="90"/>
      <c r="CL218" s="90"/>
      <c r="CM218" s="90"/>
      <c r="CN218" s="90"/>
      <c r="CO218" s="90"/>
      <c r="CP218" s="90"/>
      <c r="CQ218" s="90"/>
      <c r="CR218" s="90"/>
      <c r="CS218" s="90"/>
      <c r="CT218" s="90"/>
      <c r="CU218" s="90"/>
      <c r="CV218" s="90"/>
      <c r="CW218" s="90"/>
      <c r="CX218" s="90"/>
      <c r="CY218" s="90"/>
      <c r="CZ218" s="90"/>
      <c r="DA218" s="90"/>
      <c r="DB218" s="90"/>
      <c r="DC218" s="90"/>
      <c r="DD218" s="90"/>
      <c r="DE218" s="90"/>
      <c r="DF218" s="90"/>
      <c r="DG218" s="90"/>
      <c r="DH218" s="90"/>
      <c r="DI218" s="90"/>
      <c r="DJ218" s="90"/>
      <c r="DK218" s="90"/>
      <c r="DL218" s="90"/>
      <c r="DM218" s="90"/>
      <c r="DN218" s="90"/>
      <c r="DO218" s="90"/>
    </row>
    <row r="219" spans="1:119" s="17" customFormat="1" ht="23.25" customHeight="1" x14ac:dyDescent="0.3">
      <c r="A219" s="86">
        <v>507602579</v>
      </c>
      <c r="B219" s="86">
        <v>568550</v>
      </c>
      <c r="C219" s="87" t="s">
        <v>23266</v>
      </c>
      <c r="D219" s="87" t="s">
        <v>2350</v>
      </c>
      <c r="E219" s="86">
        <v>1978</v>
      </c>
      <c r="F219" s="87" t="s">
        <v>23251</v>
      </c>
      <c r="G219" s="87" t="s">
        <v>41</v>
      </c>
      <c r="H219" s="87" t="s">
        <v>19922</v>
      </c>
      <c r="I219" s="87" t="s">
        <v>21711</v>
      </c>
      <c r="J219" s="105">
        <v>1036.4000000000001</v>
      </c>
      <c r="K219" s="87">
        <v>1036.4000000000001</v>
      </c>
      <c r="L219" s="87">
        <v>1115.45</v>
      </c>
      <c r="M219" s="88">
        <v>43368</v>
      </c>
      <c r="N219" s="87"/>
      <c r="O219" s="88"/>
      <c r="P219" s="87"/>
      <c r="Q219" s="87" t="s">
        <v>23252</v>
      </c>
      <c r="R219" s="87" t="s">
        <v>36</v>
      </c>
      <c r="S219" s="87" t="s">
        <v>2357</v>
      </c>
      <c r="T219" s="103" t="s">
        <v>16701</v>
      </c>
      <c r="U219" s="88">
        <v>45357</v>
      </c>
      <c r="V219" s="87" t="s">
        <v>66</v>
      </c>
      <c r="W219" s="87">
        <v>2018</v>
      </c>
      <c r="X219" s="119" t="s">
        <v>26020</v>
      </c>
      <c r="Y219" s="89" t="s">
        <v>28267</v>
      </c>
      <c r="Z219" s="90"/>
      <c r="AA219" s="90"/>
      <c r="AB219" s="90"/>
      <c r="AC219" s="90"/>
      <c r="AD219" s="90"/>
      <c r="AE219" s="90"/>
      <c r="AF219" s="90"/>
      <c r="AG219" s="90"/>
      <c r="AH219" s="90"/>
      <c r="AI219" s="90"/>
      <c r="AJ219" s="90"/>
      <c r="AK219" s="90"/>
      <c r="AL219" s="90"/>
      <c r="AM219" s="90"/>
      <c r="AN219" s="90"/>
      <c r="AO219" s="90"/>
      <c r="AP219" s="90"/>
      <c r="AQ219" s="90"/>
      <c r="AR219" s="90"/>
      <c r="AS219" s="90"/>
      <c r="AT219" s="90"/>
      <c r="AU219" s="90"/>
      <c r="AV219" s="90"/>
      <c r="AW219" s="90"/>
      <c r="AX219" s="90"/>
      <c r="AY219" s="90"/>
      <c r="AZ219" s="90"/>
      <c r="BA219" s="90"/>
      <c r="BB219" s="90"/>
      <c r="BC219" s="90"/>
      <c r="BD219" s="90"/>
      <c r="BE219" s="90"/>
      <c r="BF219" s="90"/>
      <c r="BG219" s="90"/>
      <c r="BH219" s="90"/>
      <c r="BI219" s="90"/>
      <c r="BJ219" s="90"/>
      <c r="BK219" s="90"/>
      <c r="BL219" s="90"/>
      <c r="BM219" s="90"/>
      <c r="BN219" s="90"/>
      <c r="BO219" s="90"/>
      <c r="BP219" s="90"/>
      <c r="BQ219" s="90"/>
      <c r="BR219" s="90"/>
      <c r="BS219" s="90"/>
      <c r="BT219" s="90"/>
      <c r="BU219" s="90"/>
      <c r="BV219" s="90"/>
      <c r="BW219" s="90"/>
      <c r="BX219" s="90"/>
      <c r="BY219" s="90"/>
      <c r="BZ219" s="90"/>
      <c r="CA219" s="90"/>
      <c r="CB219" s="90"/>
      <c r="CC219" s="90"/>
      <c r="CD219" s="90"/>
      <c r="CE219" s="90"/>
      <c r="CF219" s="90"/>
      <c r="CG219" s="90"/>
      <c r="CH219" s="90"/>
      <c r="CI219" s="90"/>
      <c r="CJ219" s="90"/>
      <c r="CK219" s="90"/>
      <c r="CL219" s="90"/>
      <c r="CM219" s="90"/>
      <c r="CN219" s="90"/>
      <c r="CO219" s="90"/>
      <c r="CP219" s="90"/>
      <c r="CQ219" s="90"/>
      <c r="CR219" s="90"/>
      <c r="CS219" s="90"/>
      <c r="CT219" s="90"/>
      <c r="CU219" s="90"/>
      <c r="CV219" s="90"/>
      <c r="CW219" s="90"/>
      <c r="CX219" s="90"/>
      <c r="CY219" s="90"/>
      <c r="CZ219" s="90"/>
      <c r="DA219" s="90"/>
      <c r="DB219" s="90"/>
      <c r="DC219" s="90"/>
      <c r="DD219" s="90"/>
      <c r="DE219" s="90"/>
      <c r="DF219" s="90"/>
      <c r="DG219" s="90"/>
      <c r="DH219" s="90"/>
      <c r="DI219" s="90"/>
      <c r="DJ219" s="90"/>
      <c r="DK219" s="90"/>
      <c r="DL219" s="90"/>
      <c r="DM219" s="90"/>
      <c r="DN219" s="90"/>
      <c r="DO219" s="90"/>
    </row>
    <row r="220" spans="1:119" s="17" customFormat="1" ht="24.75" customHeight="1" x14ac:dyDescent="0.3">
      <c r="A220" s="11">
        <v>505775700</v>
      </c>
      <c r="B220" s="20">
        <v>572570</v>
      </c>
      <c r="C220" s="10" t="s">
        <v>23421</v>
      </c>
      <c r="D220" s="10" t="s">
        <v>2350</v>
      </c>
      <c r="E220" s="11">
        <v>1985</v>
      </c>
      <c r="F220" s="52" t="s">
        <v>23380</v>
      </c>
      <c r="G220" s="10" t="s">
        <v>41</v>
      </c>
      <c r="H220" s="10" t="s">
        <v>19922</v>
      </c>
      <c r="I220" s="10" t="s">
        <v>21518</v>
      </c>
      <c r="J220" s="12">
        <v>1137.29</v>
      </c>
      <c r="K220" s="10">
        <v>1137.29</v>
      </c>
      <c r="L220" s="12">
        <v>1161.94</v>
      </c>
      <c r="M220" s="220">
        <v>43410</v>
      </c>
      <c r="N220" s="12"/>
      <c r="O220" s="13"/>
      <c r="P220" s="12"/>
      <c r="Q220" s="10" t="s">
        <v>27690</v>
      </c>
      <c r="R220" s="10" t="s">
        <v>36</v>
      </c>
      <c r="S220" s="10" t="s">
        <v>2357</v>
      </c>
      <c r="T220" s="103" t="s">
        <v>16701</v>
      </c>
      <c r="U220" s="15">
        <v>45330</v>
      </c>
      <c r="V220" s="10" t="s">
        <v>66</v>
      </c>
      <c r="W220" s="10">
        <v>2018</v>
      </c>
      <c r="X220" s="397" t="s">
        <v>26020</v>
      </c>
      <c r="Y220" s="16" t="s">
        <v>28163</v>
      </c>
      <c r="Z220" s="90"/>
      <c r="AA220" s="90"/>
      <c r="AB220" s="90"/>
      <c r="AC220" s="90"/>
      <c r="AD220" s="90"/>
      <c r="AE220" s="90"/>
      <c r="AF220" s="90"/>
      <c r="AG220" s="90"/>
      <c r="AH220" s="90"/>
      <c r="AI220" s="90"/>
      <c r="AJ220" s="90"/>
      <c r="AK220" s="90"/>
      <c r="AL220" s="90"/>
      <c r="AM220" s="90"/>
      <c r="AN220" s="90"/>
      <c r="AO220" s="90"/>
      <c r="AP220" s="90"/>
      <c r="AQ220" s="90"/>
      <c r="AR220" s="90"/>
      <c r="AS220" s="90"/>
      <c r="AT220" s="90"/>
      <c r="AU220" s="90"/>
      <c r="AV220" s="90"/>
      <c r="AW220" s="90"/>
      <c r="AX220" s="90"/>
      <c r="AY220" s="90"/>
      <c r="AZ220" s="90"/>
      <c r="BA220" s="90"/>
      <c r="BB220" s="90"/>
      <c r="BC220" s="90"/>
      <c r="BD220" s="90"/>
      <c r="BE220" s="90"/>
      <c r="BF220" s="90"/>
      <c r="BG220" s="90"/>
      <c r="BH220" s="90"/>
      <c r="BI220" s="90"/>
      <c r="BJ220" s="90"/>
      <c r="BK220" s="90"/>
      <c r="BL220" s="90"/>
      <c r="BM220" s="90"/>
      <c r="BN220" s="90"/>
      <c r="BO220" s="90"/>
      <c r="BP220" s="90"/>
      <c r="BQ220" s="90"/>
      <c r="BR220" s="90"/>
      <c r="BS220" s="90"/>
      <c r="BT220" s="90"/>
      <c r="BU220" s="90"/>
      <c r="BV220" s="90"/>
      <c r="BW220" s="90"/>
      <c r="BX220" s="90"/>
      <c r="BY220" s="90"/>
      <c r="BZ220" s="90"/>
      <c r="CA220" s="90"/>
      <c r="CB220" s="90"/>
      <c r="CC220" s="90"/>
      <c r="CD220" s="90"/>
      <c r="CE220" s="90"/>
      <c r="CF220" s="90"/>
      <c r="CG220" s="90"/>
      <c r="CH220" s="90"/>
      <c r="CI220" s="90"/>
      <c r="CJ220" s="90"/>
      <c r="CK220" s="90"/>
      <c r="CL220" s="90"/>
      <c r="CM220" s="90"/>
      <c r="CN220" s="90"/>
      <c r="CO220" s="90"/>
      <c r="CP220" s="90"/>
      <c r="CQ220" s="90"/>
      <c r="CR220" s="90"/>
      <c r="CS220" s="90"/>
      <c r="CT220" s="90"/>
      <c r="CU220" s="90"/>
      <c r="CV220" s="90"/>
      <c r="CW220" s="90"/>
      <c r="CX220" s="90"/>
      <c r="CY220" s="90"/>
      <c r="CZ220" s="90"/>
      <c r="DA220" s="90"/>
      <c r="DB220" s="90"/>
      <c r="DC220" s="90"/>
      <c r="DD220" s="90"/>
      <c r="DE220" s="90"/>
      <c r="DF220" s="90"/>
      <c r="DG220" s="90"/>
      <c r="DH220" s="90"/>
      <c r="DI220" s="90"/>
      <c r="DJ220" s="90"/>
      <c r="DK220" s="90"/>
      <c r="DL220" s="90"/>
      <c r="DM220" s="90"/>
      <c r="DN220" s="90"/>
      <c r="DO220" s="90"/>
    </row>
    <row r="221" spans="1:119" s="17" customFormat="1" ht="24" customHeight="1" x14ac:dyDescent="0.3">
      <c r="A221" s="86">
        <v>263372758</v>
      </c>
      <c r="B221" s="86">
        <v>577830</v>
      </c>
      <c r="C221" s="87" t="s">
        <v>22895</v>
      </c>
      <c r="D221" s="87" t="s">
        <v>2350</v>
      </c>
      <c r="E221" s="86">
        <v>1960</v>
      </c>
      <c r="F221" s="87" t="s">
        <v>22896</v>
      </c>
      <c r="G221" s="186" t="s">
        <v>30</v>
      </c>
      <c r="H221" s="87" t="s">
        <v>19922</v>
      </c>
      <c r="I221" s="87" t="s">
        <v>21521</v>
      </c>
      <c r="J221" s="105">
        <v>1735.28</v>
      </c>
      <c r="K221" s="87">
        <v>1735.28</v>
      </c>
      <c r="L221" s="87">
        <v>1785.2</v>
      </c>
      <c r="M221" s="88">
        <v>43248</v>
      </c>
      <c r="N221" s="87">
        <v>212.6</v>
      </c>
      <c r="O221" s="88">
        <v>44099</v>
      </c>
      <c r="P221" s="87"/>
      <c r="Q221" s="87" t="s">
        <v>18853</v>
      </c>
      <c r="R221" s="87" t="s">
        <v>36</v>
      </c>
      <c r="S221" s="10" t="s">
        <v>20555</v>
      </c>
      <c r="T221" s="103" t="s">
        <v>24515</v>
      </c>
      <c r="U221" s="88">
        <v>45310</v>
      </c>
      <c r="V221" s="87" t="s">
        <v>66</v>
      </c>
      <c r="W221" s="87">
        <v>2018</v>
      </c>
      <c r="X221" s="66" t="s">
        <v>26020</v>
      </c>
      <c r="Y221" s="89" t="s">
        <v>28054</v>
      </c>
      <c r="Z221" s="90"/>
      <c r="AA221" s="90"/>
      <c r="AB221" s="90"/>
      <c r="AC221" s="90"/>
      <c r="AD221" s="90"/>
      <c r="AE221" s="90"/>
      <c r="AF221" s="90"/>
      <c r="AG221" s="90"/>
      <c r="AH221" s="90"/>
      <c r="AI221" s="90"/>
      <c r="AJ221" s="90"/>
      <c r="AK221" s="90"/>
      <c r="AL221" s="90"/>
      <c r="AM221" s="90"/>
      <c r="AN221" s="90"/>
      <c r="AO221" s="90"/>
      <c r="AP221" s="90"/>
      <c r="AQ221" s="90"/>
      <c r="AR221" s="90"/>
      <c r="AS221" s="90"/>
      <c r="AT221" s="90"/>
      <c r="AU221" s="90"/>
      <c r="AV221" s="90"/>
      <c r="AW221" s="90"/>
      <c r="AX221" s="90"/>
      <c r="AY221" s="90"/>
      <c r="AZ221" s="90"/>
      <c r="BA221" s="90"/>
      <c r="BB221" s="90"/>
      <c r="BC221" s="90"/>
      <c r="BD221" s="90"/>
      <c r="BE221" s="90"/>
      <c r="BF221" s="90"/>
      <c r="BG221" s="90"/>
      <c r="BH221" s="90"/>
      <c r="BI221" s="90"/>
      <c r="BJ221" s="90"/>
      <c r="BK221" s="90"/>
      <c r="BL221" s="90"/>
      <c r="BM221" s="90"/>
      <c r="BN221" s="90"/>
      <c r="BO221" s="90"/>
      <c r="BP221" s="90"/>
      <c r="BQ221" s="90"/>
      <c r="BR221" s="90"/>
      <c r="BS221" s="90"/>
      <c r="BT221" s="90"/>
      <c r="BU221" s="90"/>
      <c r="BV221" s="90"/>
      <c r="BW221" s="90"/>
      <c r="BX221" s="90"/>
      <c r="BY221" s="90"/>
      <c r="BZ221" s="90"/>
      <c r="CA221" s="90"/>
      <c r="CB221" s="90"/>
      <c r="CC221" s="90"/>
      <c r="CD221" s="90"/>
      <c r="CE221" s="90"/>
      <c r="CF221" s="90"/>
      <c r="CG221" s="90"/>
      <c r="CH221" s="90"/>
      <c r="CI221" s="90"/>
      <c r="CJ221" s="90"/>
      <c r="CK221" s="90"/>
      <c r="CL221" s="90"/>
      <c r="CM221" s="90"/>
      <c r="CN221" s="90"/>
      <c r="CO221" s="90"/>
      <c r="CP221" s="90"/>
      <c r="CQ221" s="90"/>
      <c r="CR221" s="90"/>
      <c r="CS221" s="90"/>
      <c r="CT221" s="90"/>
      <c r="CU221" s="90"/>
      <c r="CV221" s="90"/>
      <c r="CW221" s="90"/>
      <c r="CX221" s="90"/>
      <c r="CY221" s="90"/>
      <c r="CZ221" s="90"/>
      <c r="DA221" s="90"/>
      <c r="DB221" s="90"/>
      <c r="DC221" s="90"/>
      <c r="DD221" s="90"/>
      <c r="DE221" s="90"/>
      <c r="DF221" s="90"/>
      <c r="DG221" s="90"/>
      <c r="DH221" s="90"/>
      <c r="DI221" s="90"/>
      <c r="DJ221" s="90"/>
      <c r="DK221" s="90"/>
      <c r="DL221" s="90"/>
      <c r="DM221" s="90"/>
      <c r="DN221" s="90"/>
      <c r="DO221" s="90"/>
    </row>
    <row r="222" spans="1:119" ht="21" customHeight="1" x14ac:dyDescent="0.3">
      <c r="A222" s="86">
        <v>500171092</v>
      </c>
      <c r="B222" s="86">
        <v>154494</v>
      </c>
      <c r="C222" s="87" t="s">
        <v>23393</v>
      </c>
      <c r="D222" s="87" t="s">
        <v>2350</v>
      </c>
      <c r="E222" s="86">
        <v>1986</v>
      </c>
      <c r="F222" s="87" t="s">
        <v>23999</v>
      </c>
      <c r="G222" s="87" t="s">
        <v>56</v>
      </c>
      <c r="H222" s="87" t="s">
        <v>19922</v>
      </c>
      <c r="I222" s="87" t="s">
        <v>21452</v>
      </c>
      <c r="J222" s="87">
        <v>194.44</v>
      </c>
      <c r="K222" s="87">
        <v>194.44</v>
      </c>
      <c r="L222" s="87">
        <v>203.58</v>
      </c>
      <c r="M222" s="88">
        <v>43620</v>
      </c>
      <c r="N222" s="87"/>
      <c r="O222" s="88"/>
      <c r="P222" s="87"/>
      <c r="Q222" s="87" t="s">
        <v>16732</v>
      </c>
      <c r="R222" s="87" t="s">
        <v>36</v>
      </c>
      <c r="S222" s="87" t="s">
        <v>2356</v>
      </c>
      <c r="T222" s="103" t="s">
        <v>16729</v>
      </c>
      <c r="U222" s="88">
        <v>45313</v>
      </c>
      <c r="V222" s="10" t="s">
        <v>66</v>
      </c>
      <c r="W222" s="186">
        <v>2019</v>
      </c>
      <c r="X222" s="398" t="s">
        <v>26020</v>
      </c>
      <c r="Y222" s="89" t="s">
        <v>28068</v>
      </c>
    </row>
    <row r="223" spans="1:119" s="17" customFormat="1" ht="21" customHeight="1" x14ac:dyDescent="0.3">
      <c r="A223" s="11">
        <v>500014299</v>
      </c>
      <c r="B223" s="20">
        <v>200972</v>
      </c>
      <c r="C223" s="10" t="s">
        <v>20399</v>
      </c>
      <c r="D223" s="10" t="s">
        <v>2350</v>
      </c>
      <c r="E223" s="11">
        <v>1816</v>
      </c>
      <c r="F223" s="10" t="s">
        <v>24719</v>
      </c>
      <c r="G223" s="9" t="s">
        <v>41</v>
      </c>
      <c r="H223" s="10" t="s">
        <v>19922</v>
      </c>
      <c r="I223" s="10" t="s">
        <v>21444</v>
      </c>
      <c r="J223" s="12">
        <v>4079.31</v>
      </c>
      <c r="K223" s="12">
        <v>4079.31</v>
      </c>
      <c r="L223" s="12">
        <v>5290.52</v>
      </c>
      <c r="M223" s="13">
        <v>43853</v>
      </c>
      <c r="N223" s="12"/>
      <c r="O223" s="13"/>
      <c r="P223" s="12"/>
      <c r="Q223" s="10" t="s">
        <v>16832</v>
      </c>
      <c r="R223" s="10" t="s">
        <v>36</v>
      </c>
      <c r="S223" s="10" t="s">
        <v>2357</v>
      </c>
      <c r="T223" s="103" t="s">
        <v>16701</v>
      </c>
      <c r="U223" s="15">
        <v>44945</v>
      </c>
      <c r="V223" s="10" t="s">
        <v>66</v>
      </c>
      <c r="W223" s="87">
        <v>2019</v>
      </c>
      <c r="X223" s="119" t="s">
        <v>26020</v>
      </c>
      <c r="Y223" s="16" t="s">
        <v>27126</v>
      </c>
    </row>
    <row r="224" spans="1:119" ht="21" customHeight="1" x14ac:dyDescent="0.3">
      <c r="A224" s="71">
        <v>500035733</v>
      </c>
      <c r="B224" s="71">
        <v>404037</v>
      </c>
      <c r="C224" s="33" t="s">
        <v>24933</v>
      </c>
      <c r="D224" s="10" t="s">
        <v>2350</v>
      </c>
      <c r="E224" s="20">
        <v>2075</v>
      </c>
      <c r="F224" s="60" t="s">
        <v>24934</v>
      </c>
      <c r="G224" s="11" t="s">
        <v>41</v>
      </c>
      <c r="H224" s="10" t="s">
        <v>19922</v>
      </c>
      <c r="I224" s="10" t="s">
        <v>2043</v>
      </c>
      <c r="J224" s="78">
        <v>372.32</v>
      </c>
      <c r="K224" s="12">
        <v>372.32</v>
      </c>
      <c r="L224" s="12">
        <v>372.48</v>
      </c>
      <c r="M224" s="220">
        <v>43949</v>
      </c>
      <c r="N224" s="10"/>
      <c r="O224" s="67"/>
      <c r="P224" s="10"/>
      <c r="Q224" s="10" t="s">
        <v>18650</v>
      </c>
      <c r="R224" s="10" t="s">
        <v>36</v>
      </c>
      <c r="S224" s="10" t="s">
        <v>2357</v>
      </c>
      <c r="T224" s="103" t="s">
        <v>16736</v>
      </c>
      <c r="U224" s="15">
        <v>45070</v>
      </c>
      <c r="V224" s="10" t="s">
        <v>66</v>
      </c>
      <c r="W224" s="60">
        <v>2019</v>
      </c>
      <c r="X224" s="393" t="s">
        <v>26020</v>
      </c>
      <c r="Y224" s="16" t="s">
        <v>27395</v>
      </c>
    </row>
    <row r="225" spans="1:119" s="17" customFormat="1" ht="24" customHeight="1" x14ac:dyDescent="0.3">
      <c r="A225" s="11">
        <v>506988821</v>
      </c>
      <c r="B225" s="11">
        <v>474393</v>
      </c>
      <c r="C225" s="10" t="s">
        <v>20287</v>
      </c>
      <c r="D225" s="10" t="s">
        <v>2350</v>
      </c>
      <c r="E225" s="11">
        <v>1808</v>
      </c>
      <c r="F225" s="10" t="s">
        <v>24488</v>
      </c>
      <c r="G225" s="10" t="s">
        <v>30</v>
      </c>
      <c r="H225" s="10" t="s">
        <v>19922</v>
      </c>
      <c r="I225" s="10" t="s">
        <v>512</v>
      </c>
      <c r="J225" s="123" t="s">
        <v>20288</v>
      </c>
      <c r="K225" s="10">
        <v>2108.6799999999998</v>
      </c>
      <c r="L225" s="10">
        <v>2682.63</v>
      </c>
      <c r="M225" s="13">
        <v>43552</v>
      </c>
      <c r="N225" s="10"/>
      <c r="O225" s="13"/>
      <c r="P225" s="10"/>
      <c r="Q225" s="10" t="s">
        <v>20551</v>
      </c>
      <c r="R225" s="10" t="s">
        <v>36</v>
      </c>
      <c r="S225" s="10" t="s">
        <v>2357</v>
      </c>
      <c r="T225" s="103" t="s">
        <v>16714</v>
      </c>
      <c r="U225" s="13">
        <v>45356</v>
      </c>
      <c r="V225" s="10" t="s">
        <v>66</v>
      </c>
      <c r="W225" s="87">
        <v>2019</v>
      </c>
      <c r="X225" s="119" t="s">
        <v>26020</v>
      </c>
      <c r="Y225" s="16" t="s">
        <v>28263</v>
      </c>
    </row>
    <row r="226" spans="1:119" s="17" customFormat="1" ht="24" customHeight="1" x14ac:dyDescent="0.3">
      <c r="A226" s="11">
        <v>505215012</v>
      </c>
      <c r="B226" s="20">
        <v>479003</v>
      </c>
      <c r="C226" s="10" t="s">
        <v>24176</v>
      </c>
      <c r="D226" s="10" t="s">
        <v>48</v>
      </c>
      <c r="E226" s="11">
        <v>2930</v>
      </c>
      <c r="F226" s="60" t="s">
        <v>24053</v>
      </c>
      <c r="G226" s="10" t="s">
        <v>30</v>
      </c>
      <c r="H226" s="10" t="s">
        <v>19922</v>
      </c>
      <c r="I226" s="10" t="s">
        <v>21452</v>
      </c>
      <c r="J226" s="12">
        <v>2617.12</v>
      </c>
      <c r="K226" s="10">
        <v>2617.12</v>
      </c>
      <c r="L226" s="12">
        <v>3535.54</v>
      </c>
      <c r="M226" s="220">
        <v>43654</v>
      </c>
      <c r="N226" s="12">
        <v>759.01</v>
      </c>
      <c r="O226" s="25">
        <v>45336</v>
      </c>
      <c r="P226" s="12"/>
      <c r="Q226" s="10" t="s">
        <v>16156</v>
      </c>
      <c r="R226" s="10" t="s">
        <v>36</v>
      </c>
      <c r="S226" s="10" t="s">
        <v>20555</v>
      </c>
      <c r="T226" s="103" t="s">
        <v>23226</v>
      </c>
      <c r="U226" s="15">
        <v>45336</v>
      </c>
      <c r="V226" s="10" t="s">
        <v>66</v>
      </c>
      <c r="W226" s="60">
        <v>2019</v>
      </c>
      <c r="X226" s="393" t="s">
        <v>26020</v>
      </c>
      <c r="Y226" s="16" t="s">
        <v>28172</v>
      </c>
    </row>
    <row r="227" spans="1:119" s="17" customFormat="1" ht="24" customHeight="1" x14ac:dyDescent="0.3">
      <c r="A227" s="30">
        <v>506421430</v>
      </c>
      <c r="B227" s="281">
        <v>485578</v>
      </c>
      <c r="C227" s="60" t="s">
        <v>24228</v>
      </c>
      <c r="D227" s="60" t="s">
        <v>2350</v>
      </c>
      <c r="E227" s="30">
        <v>2038</v>
      </c>
      <c r="F227" s="60" t="s">
        <v>24229</v>
      </c>
      <c r="G227" s="218"/>
      <c r="H227" s="60" t="s">
        <v>362</v>
      </c>
      <c r="I227" s="60" t="s">
        <v>24301</v>
      </c>
      <c r="J227" s="474">
        <v>55.41</v>
      </c>
      <c r="K227" s="60">
        <v>55.41</v>
      </c>
      <c r="L227" s="185">
        <v>57.12</v>
      </c>
      <c r="M227" s="220">
        <v>43691</v>
      </c>
      <c r="N227" s="185">
        <v>9.43</v>
      </c>
      <c r="O227" s="220">
        <v>45050</v>
      </c>
      <c r="P227" s="185"/>
      <c r="Q227" s="60" t="s">
        <v>20349</v>
      </c>
      <c r="R227" s="60" t="s">
        <v>36</v>
      </c>
      <c r="S227" s="60" t="s">
        <v>2357</v>
      </c>
      <c r="T227" s="269" t="s">
        <v>16701</v>
      </c>
      <c r="U227" s="222">
        <v>45097</v>
      </c>
      <c r="V227" s="60" t="s">
        <v>66</v>
      </c>
      <c r="W227" s="60">
        <v>2019</v>
      </c>
      <c r="X227" s="393" t="s">
        <v>26020</v>
      </c>
      <c r="Y227" s="223" t="s">
        <v>27437</v>
      </c>
      <c r="Z227" s="135"/>
      <c r="AA227" s="135"/>
      <c r="AB227" s="135"/>
      <c r="AC227" s="135"/>
      <c r="AD227" s="135"/>
      <c r="AE227" s="135"/>
      <c r="AF227" s="135"/>
      <c r="AG227" s="135"/>
      <c r="AH227" s="135"/>
      <c r="AI227" s="135"/>
      <c r="AJ227" s="135"/>
      <c r="AK227" s="135"/>
      <c r="AL227" s="135"/>
      <c r="AM227" s="135"/>
      <c r="AN227" s="135"/>
      <c r="AO227" s="135"/>
      <c r="AP227" s="135"/>
      <c r="AQ227" s="135"/>
      <c r="AR227" s="135"/>
      <c r="AS227" s="135"/>
      <c r="AT227" s="135"/>
      <c r="AU227" s="135"/>
      <c r="AV227" s="135"/>
      <c r="AW227" s="135"/>
      <c r="AX227" s="135"/>
      <c r="AY227" s="135"/>
      <c r="AZ227" s="135"/>
      <c r="BA227" s="135"/>
      <c r="BB227" s="135"/>
      <c r="BC227" s="135"/>
      <c r="BD227" s="135"/>
      <c r="BE227" s="135"/>
      <c r="BF227" s="135"/>
      <c r="BG227" s="135"/>
      <c r="BH227" s="135"/>
      <c r="BI227" s="135"/>
      <c r="BJ227" s="135"/>
      <c r="BK227" s="135"/>
      <c r="BL227" s="135"/>
      <c r="BM227" s="135"/>
      <c r="BN227" s="135"/>
      <c r="BO227" s="135"/>
      <c r="BP227" s="135"/>
      <c r="BQ227" s="135"/>
      <c r="BR227" s="135"/>
      <c r="BS227" s="135"/>
      <c r="BT227" s="135"/>
      <c r="BU227" s="135"/>
      <c r="BV227" s="135"/>
      <c r="BW227" s="135"/>
      <c r="BX227" s="135"/>
      <c r="BY227" s="135"/>
      <c r="BZ227" s="135"/>
      <c r="CA227" s="135"/>
      <c r="CB227" s="135"/>
      <c r="CC227" s="135"/>
      <c r="CD227" s="135"/>
      <c r="CE227" s="135"/>
      <c r="CF227" s="135"/>
      <c r="CG227" s="135"/>
      <c r="CH227" s="135"/>
      <c r="CI227" s="135"/>
      <c r="CJ227" s="135"/>
      <c r="CK227" s="135"/>
      <c r="CL227" s="135"/>
      <c r="CM227" s="135"/>
      <c r="CN227" s="135"/>
      <c r="CO227" s="135"/>
      <c r="CP227" s="135"/>
      <c r="CQ227" s="135"/>
      <c r="CR227" s="135"/>
      <c r="CS227" s="135"/>
      <c r="CT227" s="135"/>
      <c r="CU227" s="135"/>
      <c r="CV227" s="135"/>
      <c r="CW227" s="135"/>
      <c r="CX227" s="135"/>
      <c r="CY227" s="135"/>
      <c r="CZ227" s="135"/>
      <c r="DA227" s="135"/>
      <c r="DB227" s="135"/>
      <c r="DC227" s="135"/>
      <c r="DD227" s="135"/>
      <c r="DE227" s="135"/>
      <c r="DF227" s="135"/>
      <c r="DG227" s="135"/>
      <c r="DH227" s="135"/>
      <c r="DI227" s="135"/>
      <c r="DJ227" s="135"/>
      <c r="DK227" s="135"/>
      <c r="DL227" s="135"/>
      <c r="DM227" s="135"/>
      <c r="DN227" s="135"/>
      <c r="DO227" s="135"/>
    </row>
    <row r="228" spans="1:119" ht="21" customHeight="1" x14ac:dyDescent="0.3">
      <c r="A228" s="86">
        <v>227376722</v>
      </c>
      <c r="B228" s="11">
        <v>487085</v>
      </c>
      <c r="C228" s="10" t="s">
        <v>24067</v>
      </c>
      <c r="D228" s="87" t="s">
        <v>2350</v>
      </c>
      <c r="E228" s="86">
        <v>2026</v>
      </c>
      <c r="F228" s="87" t="s">
        <v>24066</v>
      </c>
      <c r="G228" s="87" t="s">
        <v>41</v>
      </c>
      <c r="H228" s="87" t="s">
        <v>19922</v>
      </c>
      <c r="I228" s="87" t="s">
        <v>2462</v>
      </c>
      <c r="J228" s="10">
        <v>840.55</v>
      </c>
      <c r="K228" s="87">
        <v>840.55</v>
      </c>
      <c r="L228" s="87">
        <v>999.49</v>
      </c>
      <c r="M228" s="88">
        <v>43647</v>
      </c>
      <c r="N228" s="87"/>
      <c r="O228" s="88"/>
      <c r="P228" s="87"/>
      <c r="Q228" s="87" t="s">
        <v>20294</v>
      </c>
      <c r="R228" s="10" t="s">
        <v>36</v>
      </c>
      <c r="S228" s="10" t="s">
        <v>2357</v>
      </c>
      <c r="T228" s="103" t="s">
        <v>16714</v>
      </c>
      <c r="U228" s="88">
        <v>45258</v>
      </c>
      <c r="V228" s="87" t="s">
        <v>66</v>
      </c>
      <c r="W228" s="87">
        <v>2019</v>
      </c>
      <c r="X228" s="119" t="s">
        <v>26020</v>
      </c>
      <c r="Y228" s="16" t="s">
        <v>27885</v>
      </c>
    </row>
    <row r="229" spans="1:119" s="17" customFormat="1" ht="24" customHeight="1" x14ac:dyDescent="0.3">
      <c r="A229" s="11">
        <v>500435979</v>
      </c>
      <c r="B229" s="11">
        <v>504899</v>
      </c>
      <c r="C229" s="10" t="s">
        <v>23758</v>
      </c>
      <c r="D229" s="87" t="s">
        <v>2350</v>
      </c>
      <c r="E229" s="86">
        <v>2011</v>
      </c>
      <c r="F229" s="60" t="s">
        <v>23759</v>
      </c>
      <c r="G229" s="87" t="s">
        <v>30</v>
      </c>
      <c r="H229" s="87" t="s">
        <v>19922</v>
      </c>
      <c r="I229" s="87" t="s">
        <v>21518</v>
      </c>
      <c r="J229" s="10">
        <v>389.28</v>
      </c>
      <c r="K229" s="87">
        <v>389.28</v>
      </c>
      <c r="L229" s="87">
        <v>391</v>
      </c>
      <c r="M229" s="88">
        <v>43538</v>
      </c>
      <c r="N229" s="87"/>
      <c r="O229" s="88"/>
      <c r="P229" s="87"/>
      <c r="Q229" s="87" t="s">
        <v>20604</v>
      </c>
      <c r="R229" s="10" t="s">
        <v>36</v>
      </c>
      <c r="S229" s="87" t="s">
        <v>37</v>
      </c>
      <c r="T229" s="103" t="s">
        <v>27170</v>
      </c>
      <c r="U229" s="88">
        <v>45337</v>
      </c>
      <c r="V229" s="87" t="s">
        <v>66</v>
      </c>
      <c r="W229" s="60">
        <v>2019</v>
      </c>
      <c r="X229" s="393" t="s">
        <v>26020</v>
      </c>
      <c r="Y229" s="89" t="s">
        <v>28176</v>
      </c>
      <c r="Z229" s="90"/>
      <c r="AA229" s="90"/>
      <c r="AB229" s="90"/>
      <c r="AC229" s="90"/>
      <c r="AD229" s="90"/>
      <c r="AE229" s="90"/>
      <c r="AF229" s="90"/>
      <c r="AG229" s="90"/>
      <c r="AH229" s="90"/>
      <c r="AI229" s="90"/>
      <c r="AJ229" s="90"/>
      <c r="AK229" s="90"/>
      <c r="AL229" s="90"/>
      <c r="AM229" s="90"/>
      <c r="AN229" s="90"/>
      <c r="AO229" s="90"/>
      <c r="AP229" s="90"/>
      <c r="AQ229" s="90"/>
      <c r="AR229" s="90"/>
      <c r="AS229" s="90"/>
      <c r="AT229" s="90"/>
      <c r="AU229" s="90"/>
      <c r="AV229" s="90"/>
      <c r="AW229" s="90"/>
      <c r="AX229" s="90"/>
      <c r="AY229" s="90"/>
      <c r="AZ229" s="90"/>
      <c r="BA229" s="90"/>
      <c r="BB229" s="90"/>
      <c r="BC229" s="90"/>
      <c r="BD229" s="90"/>
      <c r="BE229" s="90"/>
      <c r="BF229" s="90"/>
      <c r="BG229" s="90"/>
      <c r="BH229" s="90"/>
      <c r="BI229" s="90"/>
      <c r="BJ229" s="90"/>
      <c r="BK229" s="90"/>
      <c r="BL229" s="90"/>
      <c r="BM229" s="90"/>
      <c r="BN229" s="90"/>
      <c r="BO229" s="90"/>
      <c r="BP229" s="90"/>
      <c r="BQ229" s="90"/>
      <c r="BR229" s="90"/>
      <c r="BS229" s="90"/>
      <c r="BT229" s="90"/>
      <c r="BU229" s="90"/>
      <c r="BV229" s="90"/>
      <c r="BW229" s="90"/>
      <c r="BX229" s="90"/>
      <c r="BY229" s="90"/>
      <c r="BZ229" s="90"/>
      <c r="CA229" s="90"/>
      <c r="CB229" s="90"/>
      <c r="CC229" s="90"/>
      <c r="CD229" s="90"/>
      <c r="CE229" s="90"/>
      <c r="CF229" s="90"/>
      <c r="CG229" s="90"/>
      <c r="CH229" s="90"/>
      <c r="CI229" s="90"/>
      <c r="CJ229" s="90"/>
      <c r="CK229" s="90"/>
      <c r="CL229" s="90"/>
      <c r="CM229" s="90"/>
      <c r="CN229" s="90"/>
      <c r="CO229" s="90"/>
      <c r="CP229" s="90"/>
      <c r="CQ229" s="90"/>
      <c r="CR229" s="90"/>
      <c r="CS229" s="90"/>
      <c r="CT229" s="90"/>
      <c r="CU229" s="90"/>
      <c r="CV229" s="90"/>
      <c r="CW229" s="90"/>
      <c r="CX229" s="90"/>
      <c r="CY229" s="90"/>
      <c r="CZ229" s="90"/>
      <c r="DA229" s="90"/>
      <c r="DB229" s="90"/>
      <c r="DC229" s="90"/>
      <c r="DD229" s="90"/>
      <c r="DE229" s="90"/>
      <c r="DF229" s="90"/>
      <c r="DG229" s="90"/>
      <c r="DH229" s="90"/>
      <c r="DI229" s="90"/>
      <c r="DJ229" s="90"/>
      <c r="DK229" s="90"/>
      <c r="DL229" s="90"/>
      <c r="DM229" s="90"/>
      <c r="DN229" s="90"/>
      <c r="DO229" s="90"/>
    </row>
    <row r="230" spans="1:119" s="17" customFormat="1" ht="24" customHeight="1" x14ac:dyDescent="0.3">
      <c r="A230" s="112">
        <v>500382891</v>
      </c>
      <c r="B230" s="112">
        <v>506749</v>
      </c>
      <c r="C230" s="114" t="s">
        <v>19764</v>
      </c>
      <c r="D230" s="114" t="s">
        <v>2350</v>
      </c>
      <c r="E230" s="112">
        <v>1737</v>
      </c>
      <c r="F230" s="87" t="s">
        <v>24721</v>
      </c>
      <c r="G230" s="87" t="s">
        <v>41</v>
      </c>
      <c r="H230" s="87" t="s">
        <v>19922</v>
      </c>
      <c r="I230" s="87" t="s">
        <v>2656</v>
      </c>
      <c r="J230" s="87">
        <v>968.1</v>
      </c>
      <c r="K230" s="87">
        <v>968.1</v>
      </c>
      <c r="L230" s="87">
        <v>1271.24</v>
      </c>
      <c r="M230" s="88">
        <v>43850</v>
      </c>
      <c r="N230" s="87">
        <v>338.32</v>
      </c>
      <c r="O230" s="88">
        <v>45357</v>
      </c>
      <c r="P230" s="87"/>
      <c r="Q230" s="87" t="s">
        <v>17223</v>
      </c>
      <c r="R230" s="87" t="s">
        <v>36</v>
      </c>
      <c r="S230" s="87" t="s">
        <v>16247</v>
      </c>
      <c r="T230" s="103" t="s">
        <v>23761</v>
      </c>
      <c r="U230" s="88">
        <v>45372</v>
      </c>
      <c r="V230" s="87" t="s">
        <v>66</v>
      </c>
      <c r="W230" s="87">
        <v>2019</v>
      </c>
      <c r="X230" s="119" t="s">
        <v>26020</v>
      </c>
      <c r="Y230" s="89" t="s">
        <v>28354</v>
      </c>
      <c r="Z230" s="90"/>
      <c r="AA230" s="90"/>
      <c r="AB230" s="90"/>
      <c r="AC230" s="90"/>
      <c r="AD230" s="90"/>
      <c r="AE230" s="90"/>
      <c r="AF230" s="90"/>
      <c r="AG230" s="90"/>
      <c r="AH230" s="90"/>
      <c r="AI230" s="90"/>
      <c r="AJ230" s="90"/>
      <c r="AK230" s="90"/>
      <c r="AL230" s="90"/>
      <c r="AM230" s="90"/>
      <c r="AN230" s="90"/>
      <c r="AO230" s="90"/>
      <c r="AP230" s="90"/>
      <c r="AQ230" s="90"/>
      <c r="AR230" s="90"/>
      <c r="AS230" s="90"/>
      <c r="AT230" s="90"/>
      <c r="AU230" s="90"/>
      <c r="AV230" s="90"/>
      <c r="AW230" s="90"/>
      <c r="AX230" s="90"/>
      <c r="AY230" s="90"/>
      <c r="AZ230" s="90"/>
      <c r="BA230" s="90"/>
      <c r="BB230" s="90"/>
      <c r="BC230" s="90"/>
      <c r="BD230" s="90"/>
      <c r="BE230" s="90"/>
      <c r="BF230" s="90"/>
      <c r="BG230" s="90"/>
      <c r="BH230" s="90"/>
      <c r="BI230" s="90"/>
      <c r="BJ230" s="90"/>
      <c r="BK230" s="90"/>
      <c r="BL230" s="90"/>
      <c r="BM230" s="90"/>
      <c r="BN230" s="90"/>
      <c r="BO230" s="90"/>
      <c r="BP230" s="90"/>
      <c r="BQ230" s="90"/>
      <c r="BR230" s="90"/>
      <c r="BS230" s="90"/>
      <c r="BT230" s="90"/>
      <c r="BU230" s="90"/>
      <c r="BV230" s="90"/>
      <c r="BW230" s="90"/>
      <c r="BX230" s="90"/>
      <c r="BY230" s="90"/>
      <c r="BZ230" s="90"/>
      <c r="CA230" s="90"/>
      <c r="CB230" s="90"/>
      <c r="CC230" s="90"/>
      <c r="CD230" s="90"/>
      <c r="CE230" s="90"/>
      <c r="CF230" s="90"/>
      <c r="CG230" s="90"/>
      <c r="CH230" s="90"/>
      <c r="CI230" s="90"/>
      <c r="CJ230" s="90"/>
      <c r="CK230" s="90"/>
      <c r="CL230" s="90"/>
      <c r="CM230" s="90"/>
      <c r="CN230" s="90"/>
      <c r="CO230" s="90"/>
      <c r="CP230" s="90"/>
      <c r="CQ230" s="90"/>
      <c r="CR230" s="90"/>
      <c r="CS230" s="90"/>
      <c r="CT230" s="90"/>
      <c r="CU230" s="90"/>
      <c r="CV230" s="90"/>
      <c r="CW230" s="90"/>
      <c r="CX230" s="90"/>
      <c r="CY230" s="90"/>
      <c r="CZ230" s="90"/>
      <c r="DA230" s="90"/>
      <c r="DB230" s="90"/>
      <c r="DC230" s="90"/>
      <c r="DD230" s="90"/>
      <c r="DE230" s="90"/>
      <c r="DF230" s="90"/>
      <c r="DG230" s="90"/>
      <c r="DH230" s="90"/>
      <c r="DI230" s="90"/>
      <c r="DJ230" s="90"/>
      <c r="DK230" s="90"/>
      <c r="DL230" s="90"/>
      <c r="DM230" s="90"/>
      <c r="DN230" s="90"/>
      <c r="DO230" s="90"/>
    </row>
    <row r="231" spans="1:119" ht="21" customHeight="1" x14ac:dyDescent="0.3">
      <c r="A231" s="11">
        <v>500992630</v>
      </c>
      <c r="B231" s="11">
        <v>513866</v>
      </c>
      <c r="C231" s="10" t="s">
        <v>24327</v>
      </c>
      <c r="D231" s="87" t="s">
        <v>2350</v>
      </c>
      <c r="E231" s="86">
        <v>2042</v>
      </c>
      <c r="F231" s="87" t="s">
        <v>24328</v>
      </c>
      <c r="G231" s="87" t="s">
        <v>30</v>
      </c>
      <c r="H231" s="10" t="s">
        <v>19922</v>
      </c>
      <c r="I231" s="10" t="s">
        <v>21444</v>
      </c>
      <c r="J231" s="67">
        <v>218.44</v>
      </c>
      <c r="K231" s="87">
        <v>218.44</v>
      </c>
      <c r="L231" s="87">
        <v>221.03</v>
      </c>
      <c r="M231" s="88">
        <v>43727</v>
      </c>
      <c r="N231" s="87"/>
      <c r="O231" s="88"/>
      <c r="P231" s="87"/>
      <c r="Q231" s="87" t="s">
        <v>16965</v>
      </c>
      <c r="R231" s="87" t="s">
        <v>36</v>
      </c>
      <c r="S231" s="87" t="s">
        <v>2357</v>
      </c>
      <c r="T231" s="103" t="s">
        <v>16714</v>
      </c>
      <c r="U231" s="15">
        <v>45352</v>
      </c>
      <c r="V231" s="10" t="s">
        <v>66</v>
      </c>
      <c r="W231" s="87">
        <v>2019</v>
      </c>
      <c r="X231" s="119" t="s">
        <v>26020</v>
      </c>
      <c r="Y231" s="89" t="s">
        <v>28232</v>
      </c>
    </row>
    <row r="232" spans="1:119" ht="21" customHeight="1" x14ac:dyDescent="0.3">
      <c r="A232" s="8">
        <v>502347350</v>
      </c>
      <c r="B232" s="20">
        <v>522325</v>
      </c>
      <c r="C232" s="10" t="s">
        <v>21151</v>
      </c>
      <c r="D232" s="10" t="s">
        <v>2350</v>
      </c>
      <c r="E232" s="11">
        <v>1861</v>
      </c>
      <c r="F232" s="10" t="s">
        <v>24036</v>
      </c>
      <c r="G232" s="10" t="s">
        <v>41</v>
      </c>
      <c r="H232" s="10" t="s">
        <v>21157</v>
      </c>
      <c r="I232" s="10" t="s">
        <v>2497</v>
      </c>
      <c r="J232" s="12">
        <v>438.06</v>
      </c>
      <c r="K232" s="12">
        <v>438.06</v>
      </c>
      <c r="L232" s="12">
        <v>517.70000000000005</v>
      </c>
      <c r="M232" s="13">
        <v>43642</v>
      </c>
      <c r="N232" s="12"/>
      <c r="O232" s="14"/>
      <c r="P232" s="12"/>
      <c r="Q232" s="10" t="s">
        <v>18949</v>
      </c>
      <c r="R232" s="10" t="s">
        <v>36</v>
      </c>
      <c r="S232" s="10" t="s">
        <v>2357</v>
      </c>
      <c r="T232" s="103" t="s">
        <v>16701</v>
      </c>
      <c r="U232" s="15">
        <v>45315</v>
      </c>
      <c r="V232" s="10" t="s">
        <v>66</v>
      </c>
      <c r="W232" s="87">
        <v>2019</v>
      </c>
      <c r="X232" s="119" t="s">
        <v>26020</v>
      </c>
      <c r="Y232" s="16" t="s">
        <v>28069</v>
      </c>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c r="BA232" s="17"/>
      <c r="BB232" s="17"/>
      <c r="BC232" s="17"/>
      <c r="BD232" s="17"/>
      <c r="BE232" s="17"/>
      <c r="BF232" s="17"/>
      <c r="BG232" s="17"/>
      <c r="BH232" s="17"/>
      <c r="BI232" s="17"/>
      <c r="BJ232" s="17"/>
      <c r="BK232" s="17"/>
      <c r="BL232" s="17"/>
      <c r="BM232" s="17"/>
      <c r="BN232" s="17"/>
      <c r="BO232" s="17"/>
      <c r="BP232" s="17"/>
      <c r="BQ232" s="17"/>
      <c r="BR232" s="17"/>
      <c r="BS232" s="17"/>
      <c r="BT232" s="17"/>
      <c r="BU232" s="17"/>
      <c r="BV232" s="17"/>
      <c r="BW232" s="17"/>
      <c r="BX232" s="17"/>
      <c r="BY232" s="17"/>
      <c r="BZ232" s="17"/>
      <c r="CA232" s="17"/>
      <c r="CB232" s="17"/>
      <c r="CC232" s="17"/>
      <c r="CD232" s="17"/>
      <c r="CE232" s="17"/>
      <c r="CF232" s="17"/>
      <c r="CG232" s="17"/>
      <c r="CH232" s="17"/>
      <c r="CI232" s="17"/>
      <c r="CJ232" s="17"/>
      <c r="CK232" s="17"/>
      <c r="CL232" s="17"/>
      <c r="CM232" s="17"/>
      <c r="CN232" s="17"/>
      <c r="CO232" s="17"/>
      <c r="CP232" s="17"/>
      <c r="CQ232" s="17"/>
      <c r="CR232" s="17"/>
      <c r="CS232" s="17"/>
      <c r="CT232" s="17"/>
      <c r="CU232" s="17"/>
      <c r="CV232" s="17"/>
      <c r="CW232" s="17"/>
      <c r="CX232" s="17"/>
      <c r="CY232" s="17"/>
      <c r="CZ232" s="17"/>
      <c r="DA232" s="17"/>
      <c r="DB232" s="17"/>
      <c r="DC232" s="17"/>
      <c r="DD232" s="17"/>
      <c r="DE232" s="17"/>
      <c r="DF232" s="17"/>
      <c r="DG232" s="17"/>
      <c r="DH232" s="17"/>
      <c r="DI232" s="17"/>
      <c r="DJ232" s="17"/>
      <c r="DK232" s="17"/>
      <c r="DL232" s="17"/>
      <c r="DM232" s="17"/>
      <c r="DN232" s="17"/>
      <c r="DO232" s="17"/>
    </row>
    <row r="233" spans="1:119" ht="21" customHeight="1" x14ac:dyDescent="0.3">
      <c r="A233" s="86">
        <v>500345236</v>
      </c>
      <c r="B233" s="86">
        <v>523384</v>
      </c>
      <c r="C233" s="87" t="s">
        <v>23365</v>
      </c>
      <c r="D233" s="87" t="s">
        <v>2350</v>
      </c>
      <c r="E233" s="86">
        <v>1495</v>
      </c>
      <c r="F233" s="87" t="s">
        <v>24022</v>
      </c>
      <c r="G233" s="87" t="s">
        <v>41</v>
      </c>
      <c r="H233" s="87" t="s">
        <v>19922</v>
      </c>
      <c r="I233" s="87" t="s">
        <v>2497</v>
      </c>
      <c r="J233" s="87">
        <v>1000</v>
      </c>
      <c r="K233" s="87">
        <v>1000</v>
      </c>
      <c r="L233" s="91">
        <v>1708.86</v>
      </c>
      <c r="M233" s="88">
        <v>43647</v>
      </c>
      <c r="N233" s="87"/>
      <c r="O233" s="88"/>
      <c r="P233" s="87"/>
      <c r="Q233" s="87" t="s">
        <v>17002</v>
      </c>
      <c r="R233" s="87" t="s">
        <v>36</v>
      </c>
      <c r="S233" s="87" t="s">
        <v>2357</v>
      </c>
      <c r="T233" s="103" t="s">
        <v>16736</v>
      </c>
      <c r="U233" s="88">
        <v>44475</v>
      </c>
      <c r="V233" s="87" t="s">
        <v>38</v>
      </c>
      <c r="W233" s="87">
        <v>2019</v>
      </c>
      <c r="X233" s="119" t="s">
        <v>26020</v>
      </c>
      <c r="Y233" s="89" t="s">
        <v>25973</v>
      </c>
    </row>
    <row r="234" spans="1:119" ht="21" customHeight="1" x14ac:dyDescent="0.3">
      <c r="A234" s="86">
        <v>500245835</v>
      </c>
      <c r="B234" s="86">
        <v>530056</v>
      </c>
      <c r="C234" s="90" t="s">
        <v>22564</v>
      </c>
      <c r="D234" s="87" t="s">
        <v>48</v>
      </c>
      <c r="E234" s="86">
        <v>2780</v>
      </c>
      <c r="F234" s="87" t="s">
        <v>23748</v>
      </c>
      <c r="G234" s="87" t="s">
        <v>30</v>
      </c>
      <c r="H234" s="87" t="s">
        <v>19922</v>
      </c>
      <c r="I234" s="87" t="s">
        <v>2497</v>
      </c>
      <c r="J234" s="87">
        <v>257.58</v>
      </c>
      <c r="K234" s="87">
        <v>257.58</v>
      </c>
      <c r="L234" s="87">
        <v>564.30999999999995</v>
      </c>
      <c r="M234" s="88">
        <v>43538</v>
      </c>
      <c r="N234" s="87"/>
      <c r="O234" s="88"/>
      <c r="P234" s="87"/>
      <c r="Q234" s="87" t="s">
        <v>23749</v>
      </c>
      <c r="R234" s="87" t="s">
        <v>36</v>
      </c>
      <c r="S234" s="87" t="s">
        <v>2357</v>
      </c>
      <c r="T234" s="103" t="s">
        <v>16701</v>
      </c>
      <c r="U234" s="88">
        <v>45236</v>
      </c>
      <c r="V234" s="87" t="s">
        <v>38</v>
      </c>
      <c r="W234" s="87">
        <v>2019</v>
      </c>
      <c r="X234" s="119" t="s">
        <v>26020</v>
      </c>
      <c r="Y234" s="89" t="s">
        <v>27816</v>
      </c>
    </row>
    <row r="235" spans="1:119" ht="21" customHeight="1" x14ac:dyDescent="0.3">
      <c r="A235" s="11">
        <v>506020304</v>
      </c>
      <c r="B235" s="11">
        <v>545609</v>
      </c>
      <c r="C235" s="10" t="s">
        <v>23753</v>
      </c>
      <c r="D235" s="87" t="s">
        <v>2350</v>
      </c>
      <c r="E235" s="86">
        <v>2008</v>
      </c>
      <c r="F235" s="60" t="s">
        <v>23754</v>
      </c>
      <c r="G235" s="87" t="s">
        <v>41</v>
      </c>
      <c r="H235" s="87" t="s">
        <v>19922</v>
      </c>
      <c r="I235" s="87" t="s">
        <v>2497</v>
      </c>
      <c r="J235" s="10">
        <v>429.41</v>
      </c>
      <c r="K235" s="10">
        <v>429.41</v>
      </c>
      <c r="L235" s="87">
        <v>505.15</v>
      </c>
      <c r="M235" s="88">
        <v>43529</v>
      </c>
      <c r="N235" s="87"/>
      <c r="O235" s="88"/>
      <c r="P235" s="87"/>
      <c r="Q235" s="87" t="s">
        <v>18285</v>
      </c>
      <c r="R235" s="10" t="s">
        <v>36</v>
      </c>
      <c r="S235" s="87" t="s">
        <v>2356</v>
      </c>
      <c r="T235" s="103" t="s">
        <v>16744</v>
      </c>
      <c r="U235" s="88">
        <v>44165</v>
      </c>
      <c r="V235" s="87" t="s">
        <v>66</v>
      </c>
      <c r="W235" s="60">
        <v>2019</v>
      </c>
      <c r="X235" s="393" t="s">
        <v>26020</v>
      </c>
      <c r="Y235" s="89" t="s">
        <v>26023</v>
      </c>
    </row>
    <row r="236" spans="1:119" s="135" customFormat="1" ht="24" customHeight="1" x14ac:dyDescent="0.3">
      <c r="A236" s="86">
        <v>504088211</v>
      </c>
      <c r="B236" s="86">
        <v>563166</v>
      </c>
      <c r="C236" s="87" t="s">
        <v>17313</v>
      </c>
      <c r="D236" s="87" t="s">
        <v>2350</v>
      </c>
      <c r="E236" s="256">
        <v>1602</v>
      </c>
      <c r="F236" s="87" t="s">
        <v>24170</v>
      </c>
      <c r="G236" s="186" t="s">
        <v>86</v>
      </c>
      <c r="H236" s="87" t="s">
        <v>19922</v>
      </c>
      <c r="I236" s="87" t="s">
        <v>21711</v>
      </c>
      <c r="J236" s="87">
        <v>874.27</v>
      </c>
      <c r="K236" s="87">
        <v>874.27</v>
      </c>
      <c r="L236" s="87">
        <v>1193</v>
      </c>
      <c r="M236" s="88">
        <v>43648</v>
      </c>
      <c r="N236" s="87"/>
      <c r="O236" s="88"/>
      <c r="P236" s="87"/>
      <c r="Q236" s="87" t="s">
        <v>17099</v>
      </c>
      <c r="R236" s="87" t="s">
        <v>36</v>
      </c>
      <c r="S236" s="87" t="s">
        <v>2357</v>
      </c>
      <c r="T236" s="103" t="s">
        <v>16701</v>
      </c>
      <c r="U236" s="88">
        <v>45328</v>
      </c>
      <c r="V236" s="87" t="s">
        <v>66</v>
      </c>
      <c r="W236" s="87">
        <v>2019</v>
      </c>
      <c r="X236" s="119" t="s">
        <v>26020</v>
      </c>
      <c r="Y236" s="89" t="s">
        <v>28152</v>
      </c>
      <c r="Z236" s="90"/>
      <c r="AA236" s="90"/>
      <c r="AB236" s="90"/>
      <c r="AC236" s="90"/>
      <c r="AD236" s="90"/>
      <c r="AE236" s="90"/>
      <c r="AF236" s="90"/>
      <c r="AG236" s="90"/>
      <c r="AH236" s="90"/>
      <c r="AI236" s="90"/>
      <c r="AJ236" s="90"/>
      <c r="AK236" s="90"/>
      <c r="AL236" s="90"/>
      <c r="AM236" s="90"/>
      <c r="AN236" s="90"/>
      <c r="AO236" s="90"/>
      <c r="AP236" s="90"/>
      <c r="AQ236" s="90"/>
      <c r="AR236" s="90"/>
      <c r="AS236" s="90"/>
      <c r="AT236" s="90"/>
      <c r="AU236" s="90"/>
      <c r="AV236" s="90"/>
      <c r="AW236" s="90"/>
      <c r="AX236" s="90"/>
      <c r="AY236" s="90"/>
      <c r="AZ236" s="90"/>
      <c r="BA236" s="90"/>
      <c r="BB236" s="90"/>
      <c r="BC236" s="90"/>
      <c r="BD236" s="90"/>
      <c r="BE236" s="90"/>
      <c r="BF236" s="90"/>
      <c r="BG236" s="90"/>
      <c r="BH236" s="90"/>
      <c r="BI236" s="90"/>
      <c r="BJ236" s="90"/>
      <c r="BK236" s="90"/>
      <c r="BL236" s="90"/>
      <c r="BM236" s="90"/>
      <c r="BN236" s="90"/>
      <c r="BO236" s="90"/>
      <c r="BP236" s="90"/>
      <c r="BQ236" s="90"/>
      <c r="BR236" s="90"/>
      <c r="BS236" s="90"/>
      <c r="BT236" s="90"/>
      <c r="BU236" s="90"/>
      <c r="BV236" s="90"/>
      <c r="BW236" s="90"/>
      <c r="BX236" s="90"/>
      <c r="BY236" s="90"/>
      <c r="BZ236" s="90"/>
      <c r="CA236" s="90"/>
      <c r="CB236" s="90"/>
      <c r="CC236" s="90"/>
      <c r="CD236" s="90"/>
      <c r="CE236" s="90"/>
      <c r="CF236" s="90"/>
      <c r="CG236" s="90"/>
      <c r="CH236" s="90"/>
      <c r="CI236" s="90"/>
      <c r="CJ236" s="90"/>
      <c r="CK236" s="90"/>
      <c r="CL236" s="90"/>
      <c r="CM236" s="90"/>
      <c r="CN236" s="90"/>
      <c r="CO236" s="90"/>
      <c r="CP236" s="90"/>
      <c r="CQ236" s="90"/>
      <c r="CR236" s="90"/>
      <c r="CS236" s="90"/>
      <c r="CT236" s="90"/>
      <c r="CU236" s="90"/>
      <c r="CV236" s="90"/>
      <c r="CW236" s="90"/>
      <c r="CX236" s="90"/>
      <c r="CY236" s="90"/>
      <c r="CZ236" s="90"/>
      <c r="DA236" s="90"/>
      <c r="DB236" s="90"/>
      <c r="DC236" s="90"/>
      <c r="DD236" s="90"/>
      <c r="DE236" s="90"/>
      <c r="DF236" s="90"/>
      <c r="DG236" s="90"/>
      <c r="DH236" s="90"/>
      <c r="DI236" s="90"/>
      <c r="DJ236" s="90"/>
      <c r="DK236" s="90"/>
      <c r="DL236" s="90"/>
      <c r="DM236" s="90"/>
      <c r="DN236" s="90"/>
      <c r="DO236" s="90"/>
    </row>
    <row r="237" spans="1:119" ht="21" customHeight="1" x14ac:dyDescent="0.3">
      <c r="A237" s="86">
        <v>500911622</v>
      </c>
      <c r="B237" s="86">
        <v>563599</v>
      </c>
      <c r="C237" s="87" t="s">
        <v>18334</v>
      </c>
      <c r="D237" s="87" t="s">
        <v>2350</v>
      </c>
      <c r="E237" s="86">
        <v>872</v>
      </c>
      <c r="F237" s="87" t="s">
        <v>24047</v>
      </c>
      <c r="G237" s="87" t="s">
        <v>56</v>
      </c>
      <c r="H237" s="87" t="s">
        <v>19922</v>
      </c>
      <c r="I237" s="87" t="s">
        <v>2462</v>
      </c>
      <c r="J237" s="87">
        <v>613.36</v>
      </c>
      <c r="K237" s="87">
        <v>1254.8699999999999</v>
      </c>
      <c r="L237" s="87">
        <v>2165.69</v>
      </c>
      <c r="M237" s="88">
        <v>43647</v>
      </c>
      <c r="N237" s="87"/>
      <c r="O237" s="88"/>
      <c r="P237" s="87"/>
      <c r="Q237" s="87" t="s">
        <v>17238</v>
      </c>
      <c r="R237" s="87" t="s">
        <v>36</v>
      </c>
      <c r="S237" s="87" t="s">
        <v>2356</v>
      </c>
      <c r="T237" s="103" t="s">
        <v>16744</v>
      </c>
      <c r="U237" s="88">
        <v>44165</v>
      </c>
      <c r="V237" s="87" t="s">
        <v>38</v>
      </c>
      <c r="W237" s="87">
        <v>2019</v>
      </c>
      <c r="X237" s="119" t="s">
        <v>26020</v>
      </c>
      <c r="Y237" s="89" t="s">
        <v>25359</v>
      </c>
    </row>
    <row r="238" spans="1:119" ht="21.75" customHeight="1" x14ac:dyDescent="0.3">
      <c r="A238" s="86">
        <v>501595074</v>
      </c>
      <c r="B238" s="86">
        <v>570867</v>
      </c>
      <c r="C238" s="87" t="s">
        <v>19437</v>
      </c>
      <c r="D238" s="87" t="s">
        <v>2350</v>
      </c>
      <c r="E238" s="86">
        <v>1627</v>
      </c>
      <c r="F238" s="87" t="s">
        <v>24829</v>
      </c>
      <c r="G238" s="87" t="s">
        <v>41</v>
      </c>
      <c r="H238" s="87" t="s">
        <v>19922</v>
      </c>
      <c r="I238" s="87" t="s">
        <v>2043</v>
      </c>
      <c r="J238" s="87">
        <v>4411.8500000000004</v>
      </c>
      <c r="K238" s="87">
        <v>4411.8500000000004</v>
      </c>
      <c r="L238" s="87">
        <v>7614.33</v>
      </c>
      <c r="M238" s="88">
        <v>43910</v>
      </c>
      <c r="N238" s="87"/>
      <c r="O238" s="88"/>
      <c r="P238" s="87"/>
      <c r="Q238" s="87" t="s">
        <v>20240</v>
      </c>
      <c r="R238" s="87" t="s">
        <v>36</v>
      </c>
      <c r="S238" s="87" t="s">
        <v>2357</v>
      </c>
      <c r="T238" s="103" t="s">
        <v>16701</v>
      </c>
      <c r="U238" s="88">
        <v>44301</v>
      </c>
      <c r="V238" s="87" t="s">
        <v>66</v>
      </c>
      <c r="W238" s="87">
        <v>2019</v>
      </c>
      <c r="X238" s="119" t="s">
        <v>26020</v>
      </c>
      <c r="Y238" s="89" t="s">
        <v>25567</v>
      </c>
    </row>
    <row r="239" spans="1:119" s="17" customFormat="1" ht="22.5" customHeight="1" x14ac:dyDescent="0.3">
      <c r="A239" s="86">
        <v>509212549</v>
      </c>
      <c r="B239" s="86">
        <v>574418</v>
      </c>
      <c r="C239" s="87" t="s">
        <v>23397</v>
      </c>
      <c r="D239" s="87" t="s">
        <v>2350</v>
      </c>
      <c r="E239" s="86">
        <v>1988</v>
      </c>
      <c r="F239" s="87" t="s">
        <v>24169</v>
      </c>
      <c r="G239" s="87" t="s">
        <v>134</v>
      </c>
      <c r="H239" s="87" t="s">
        <v>19922</v>
      </c>
      <c r="I239" s="87" t="s">
        <v>21518</v>
      </c>
      <c r="J239" s="87">
        <v>435.67</v>
      </c>
      <c r="K239" s="87">
        <v>435.67</v>
      </c>
      <c r="L239" s="87">
        <v>504.26</v>
      </c>
      <c r="M239" s="88">
        <v>43664</v>
      </c>
      <c r="N239" s="87"/>
      <c r="O239" s="88"/>
      <c r="P239" s="87"/>
      <c r="Q239" s="87" t="s">
        <v>19171</v>
      </c>
      <c r="R239" s="87" t="s">
        <v>36</v>
      </c>
      <c r="S239" s="87" t="s">
        <v>37</v>
      </c>
      <c r="T239" s="103" t="s">
        <v>27170</v>
      </c>
      <c r="U239" s="88">
        <v>45005</v>
      </c>
      <c r="V239" s="10" t="s">
        <v>66</v>
      </c>
      <c r="W239" s="186">
        <v>2019</v>
      </c>
      <c r="X239" s="398" t="s">
        <v>26020</v>
      </c>
      <c r="Y239" s="89" t="s">
        <v>27226</v>
      </c>
      <c r="Z239" s="90"/>
      <c r="AA239" s="90"/>
      <c r="AB239" s="90"/>
      <c r="AC239" s="90"/>
      <c r="AD239" s="90"/>
      <c r="AE239" s="90"/>
      <c r="AF239" s="90"/>
      <c r="AG239" s="90"/>
      <c r="AH239" s="90"/>
      <c r="AI239" s="90"/>
      <c r="AJ239" s="90"/>
      <c r="AK239" s="90"/>
      <c r="AL239" s="90"/>
      <c r="AM239" s="90"/>
      <c r="AN239" s="90"/>
      <c r="AO239" s="90"/>
      <c r="AP239" s="90"/>
      <c r="AQ239" s="90"/>
      <c r="AR239" s="90"/>
      <c r="AS239" s="90"/>
      <c r="AT239" s="90"/>
      <c r="AU239" s="90"/>
      <c r="AV239" s="90"/>
      <c r="AW239" s="90"/>
      <c r="AX239" s="90"/>
      <c r="AY239" s="90"/>
      <c r="AZ239" s="90"/>
      <c r="BA239" s="90"/>
      <c r="BB239" s="90"/>
      <c r="BC239" s="90"/>
      <c r="BD239" s="90"/>
      <c r="BE239" s="90"/>
      <c r="BF239" s="90"/>
      <c r="BG239" s="90"/>
      <c r="BH239" s="90"/>
      <c r="BI239" s="90"/>
      <c r="BJ239" s="90"/>
      <c r="BK239" s="90"/>
      <c r="BL239" s="90"/>
      <c r="BM239" s="90"/>
      <c r="BN239" s="90"/>
      <c r="BO239" s="90"/>
      <c r="BP239" s="90"/>
      <c r="BQ239" s="90"/>
      <c r="BR239" s="90"/>
      <c r="BS239" s="90"/>
      <c r="BT239" s="90"/>
      <c r="BU239" s="90"/>
      <c r="BV239" s="90"/>
      <c r="BW239" s="90"/>
      <c r="BX239" s="90"/>
      <c r="BY239" s="90"/>
      <c r="BZ239" s="90"/>
      <c r="CA239" s="90"/>
      <c r="CB239" s="90"/>
      <c r="CC239" s="90"/>
      <c r="CD239" s="90"/>
      <c r="CE239" s="90"/>
      <c r="CF239" s="90"/>
      <c r="CG239" s="90"/>
      <c r="CH239" s="90"/>
      <c r="CI239" s="90"/>
      <c r="CJ239" s="90"/>
      <c r="CK239" s="90"/>
      <c r="CL239" s="90"/>
      <c r="CM239" s="90"/>
      <c r="CN239" s="90"/>
      <c r="CO239" s="90"/>
      <c r="CP239" s="90"/>
      <c r="CQ239" s="90"/>
      <c r="CR239" s="90"/>
      <c r="CS239" s="90"/>
      <c r="CT239" s="90"/>
      <c r="CU239" s="90"/>
      <c r="CV239" s="90"/>
      <c r="CW239" s="90"/>
      <c r="CX239" s="90"/>
      <c r="CY239" s="90"/>
      <c r="CZ239" s="90"/>
      <c r="DA239" s="90"/>
      <c r="DB239" s="90"/>
      <c r="DC239" s="90"/>
      <c r="DD239" s="90"/>
      <c r="DE239" s="90"/>
      <c r="DF239" s="90"/>
      <c r="DG239" s="90"/>
      <c r="DH239" s="90"/>
      <c r="DI239" s="90"/>
      <c r="DJ239" s="90"/>
      <c r="DK239" s="90"/>
      <c r="DL239" s="90"/>
      <c r="DM239" s="90"/>
      <c r="DN239" s="90"/>
      <c r="DO239" s="90"/>
    </row>
    <row r="240" spans="1:119" ht="21" customHeight="1" x14ac:dyDescent="0.3">
      <c r="A240" s="11">
        <v>509642551</v>
      </c>
      <c r="B240" s="20">
        <v>582617</v>
      </c>
      <c r="C240" s="10" t="s">
        <v>24485</v>
      </c>
      <c r="D240" s="10" t="s">
        <v>2350</v>
      </c>
      <c r="E240" s="11">
        <v>2045</v>
      </c>
      <c r="F240" s="60" t="s">
        <v>24486</v>
      </c>
      <c r="G240" s="21" t="s">
        <v>41</v>
      </c>
      <c r="H240" s="21" t="s">
        <v>19922</v>
      </c>
      <c r="I240" s="10" t="s">
        <v>21521</v>
      </c>
      <c r="J240" s="12">
        <v>93.85</v>
      </c>
      <c r="K240" s="12">
        <v>93.85</v>
      </c>
      <c r="L240" s="12">
        <v>108.41</v>
      </c>
      <c r="M240" s="220">
        <v>43760</v>
      </c>
      <c r="N240" s="12"/>
      <c r="O240" s="25"/>
      <c r="P240" s="12"/>
      <c r="Q240" s="10" t="s">
        <v>18823</v>
      </c>
      <c r="R240" s="10" t="s">
        <v>36</v>
      </c>
      <c r="S240" s="13" t="s">
        <v>2357</v>
      </c>
      <c r="T240" s="103" t="s">
        <v>16714</v>
      </c>
      <c r="U240" s="15">
        <v>44949</v>
      </c>
      <c r="V240" s="13" t="s">
        <v>66</v>
      </c>
      <c r="W240" s="60">
        <v>2019</v>
      </c>
      <c r="X240" s="393" t="s">
        <v>26020</v>
      </c>
      <c r="Y240" s="16" t="s">
        <v>27721</v>
      </c>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c r="BB240" s="17"/>
      <c r="BC240" s="17"/>
      <c r="BD240" s="17"/>
      <c r="BE240" s="17"/>
      <c r="BF240" s="17"/>
      <c r="BG240" s="17"/>
      <c r="BH240" s="17"/>
      <c r="BI240" s="17"/>
      <c r="BJ240" s="17"/>
      <c r="BK240" s="17"/>
      <c r="BL240" s="17"/>
      <c r="BM240" s="17"/>
      <c r="BN240" s="17"/>
      <c r="BO240" s="17"/>
      <c r="BP240" s="17"/>
      <c r="BQ240" s="17"/>
      <c r="BR240" s="17"/>
      <c r="BS240" s="17"/>
      <c r="BT240" s="17"/>
      <c r="BU240" s="17"/>
      <c r="BV240" s="17"/>
      <c r="BW240" s="17"/>
      <c r="BX240" s="17"/>
      <c r="BY240" s="17"/>
      <c r="BZ240" s="17"/>
      <c r="CA240" s="17"/>
      <c r="CB240" s="17"/>
      <c r="CC240" s="17"/>
      <c r="CD240" s="17"/>
      <c r="CE240" s="17"/>
      <c r="CF240" s="17"/>
      <c r="CG240" s="17"/>
      <c r="CH240" s="17"/>
      <c r="CI240" s="17"/>
      <c r="CJ240" s="17"/>
      <c r="CK240" s="17"/>
      <c r="CL240" s="17"/>
      <c r="CM240" s="17"/>
      <c r="CN240" s="17"/>
      <c r="CO240" s="17"/>
      <c r="CP240" s="17"/>
      <c r="CQ240" s="17"/>
      <c r="CR240" s="17"/>
      <c r="CS240" s="17"/>
      <c r="CT240" s="17"/>
      <c r="CU240" s="17"/>
      <c r="CV240" s="17"/>
      <c r="CW240" s="17"/>
      <c r="CX240" s="17"/>
      <c r="CY240" s="17"/>
      <c r="CZ240" s="17"/>
      <c r="DA240" s="17"/>
      <c r="DB240" s="17"/>
      <c r="DC240" s="17"/>
      <c r="DD240" s="17"/>
      <c r="DE240" s="17"/>
      <c r="DF240" s="17"/>
      <c r="DG240" s="17"/>
      <c r="DH240" s="17"/>
      <c r="DI240" s="17"/>
      <c r="DJ240" s="17"/>
      <c r="DK240" s="17"/>
      <c r="DL240" s="17"/>
      <c r="DM240" s="17"/>
      <c r="DN240" s="17"/>
      <c r="DO240" s="17"/>
    </row>
    <row r="241" spans="1:119" s="17" customFormat="1" ht="24" customHeight="1" x14ac:dyDescent="0.3">
      <c r="A241" s="86">
        <v>513902473</v>
      </c>
      <c r="B241" s="86">
        <v>586475</v>
      </c>
      <c r="C241" s="87" t="s">
        <v>23994</v>
      </c>
      <c r="D241" s="87" t="s">
        <v>2350</v>
      </c>
      <c r="E241" s="256">
        <v>2018</v>
      </c>
      <c r="F241" s="87" t="s">
        <v>24702</v>
      </c>
      <c r="G241" s="186" t="s">
        <v>41</v>
      </c>
      <c r="H241" s="87" t="s">
        <v>19922</v>
      </c>
      <c r="I241" s="87" t="s">
        <v>21518</v>
      </c>
      <c r="J241" s="117">
        <v>902.25</v>
      </c>
      <c r="K241" s="87">
        <v>902.25</v>
      </c>
      <c r="L241" s="87">
        <v>971.31</v>
      </c>
      <c r="M241" s="88">
        <v>43843</v>
      </c>
      <c r="N241" s="87"/>
      <c r="O241" s="88"/>
      <c r="P241" s="87"/>
      <c r="Q241" s="87" t="s">
        <v>21412</v>
      </c>
      <c r="R241" s="87" t="s">
        <v>36</v>
      </c>
      <c r="S241" s="87" t="s">
        <v>2357</v>
      </c>
      <c r="T241" s="103" t="s">
        <v>16701</v>
      </c>
      <c r="U241" s="88">
        <v>44715</v>
      </c>
      <c r="V241" s="87" t="s">
        <v>66</v>
      </c>
      <c r="W241" s="87">
        <v>2019</v>
      </c>
      <c r="X241" s="119" t="s">
        <v>26020</v>
      </c>
      <c r="Y241" s="89" t="s">
        <v>26595</v>
      </c>
      <c r="Z241" s="90"/>
      <c r="AA241" s="90"/>
      <c r="AB241" s="90"/>
      <c r="AC241" s="90"/>
      <c r="AD241" s="90"/>
      <c r="AE241" s="90"/>
      <c r="AF241" s="90"/>
      <c r="AG241" s="90"/>
      <c r="AH241" s="90"/>
      <c r="AI241" s="90"/>
      <c r="AJ241" s="90"/>
      <c r="AK241" s="90"/>
      <c r="AL241" s="90"/>
      <c r="AM241" s="90"/>
      <c r="AN241" s="90"/>
      <c r="AO241" s="90"/>
      <c r="AP241" s="90"/>
      <c r="AQ241" s="90"/>
      <c r="AR241" s="90"/>
      <c r="AS241" s="90"/>
      <c r="AT241" s="90"/>
      <c r="AU241" s="90"/>
      <c r="AV241" s="90"/>
      <c r="AW241" s="90"/>
      <c r="AX241" s="90"/>
      <c r="AY241" s="90"/>
      <c r="AZ241" s="90"/>
      <c r="BA241" s="90"/>
      <c r="BB241" s="90"/>
      <c r="BC241" s="90"/>
      <c r="BD241" s="90"/>
      <c r="BE241" s="90"/>
      <c r="BF241" s="90"/>
      <c r="BG241" s="90"/>
      <c r="BH241" s="90"/>
      <c r="BI241" s="90"/>
      <c r="BJ241" s="90"/>
      <c r="BK241" s="90"/>
      <c r="BL241" s="90"/>
      <c r="BM241" s="90"/>
      <c r="BN241" s="90"/>
      <c r="BO241" s="90"/>
      <c r="BP241" s="90"/>
      <c r="BQ241" s="90"/>
      <c r="BR241" s="90"/>
      <c r="BS241" s="90"/>
      <c r="BT241" s="90"/>
      <c r="BU241" s="90"/>
      <c r="BV241" s="90"/>
      <c r="BW241" s="90"/>
      <c r="BX241" s="90"/>
      <c r="BY241" s="90"/>
      <c r="BZ241" s="90"/>
      <c r="CA241" s="90"/>
      <c r="CB241" s="90"/>
      <c r="CC241" s="90"/>
      <c r="CD241" s="90"/>
      <c r="CE241" s="90"/>
      <c r="CF241" s="90"/>
      <c r="CG241" s="90"/>
      <c r="CH241" s="90"/>
      <c r="CI241" s="90"/>
      <c r="CJ241" s="90"/>
      <c r="CK241" s="90"/>
      <c r="CL241" s="90"/>
      <c r="CM241" s="90"/>
      <c r="CN241" s="90"/>
      <c r="CO241" s="90"/>
      <c r="CP241" s="90"/>
      <c r="CQ241" s="90"/>
      <c r="CR241" s="90"/>
      <c r="CS241" s="90"/>
      <c r="CT241" s="90"/>
      <c r="CU241" s="90"/>
      <c r="CV241" s="90"/>
      <c r="CW241" s="90"/>
      <c r="CX241" s="90"/>
      <c r="CY241" s="90"/>
      <c r="CZ241" s="90"/>
      <c r="DA241" s="90"/>
      <c r="DB241" s="90"/>
      <c r="DC241" s="90"/>
      <c r="DD241" s="90"/>
      <c r="DE241" s="90"/>
      <c r="DF241" s="90"/>
      <c r="DG241" s="90"/>
      <c r="DH241" s="90"/>
      <c r="DI241" s="90"/>
      <c r="DJ241" s="90"/>
      <c r="DK241" s="90"/>
      <c r="DL241" s="90"/>
      <c r="DM241" s="90"/>
      <c r="DN241" s="90"/>
      <c r="DO241" s="90"/>
    </row>
    <row r="242" spans="1:119" ht="24" customHeight="1" x14ac:dyDescent="0.3">
      <c r="A242" s="30">
        <v>510125514</v>
      </c>
      <c r="B242" s="281">
        <v>599029</v>
      </c>
      <c r="C242" s="60" t="s">
        <v>19897</v>
      </c>
      <c r="D242" s="60" t="s">
        <v>2350</v>
      </c>
      <c r="E242" s="30">
        <v>1775</v>
      </c>
      <c r="F242" s="60" t="s">
        <v>24316</v>
      </c>
      <c r="G242" s="218" t="s">
        <v>30</v>
      </c>
      <c r="H242" s="60" t="s">
        <v>19922</v>
      </c>
      <c r="I242" s="60" t="s">
        <v>21444</v>
      </c>
      <c r="J242" s="278">
        <v>100.53</v>
      </c>
      <c r="K242" s="60">
        <v>251.33</v>
      </c>
      <c r="L242" s="185">
        <v>319.55</v>
      </c>
      <c r="M242" s="220">
        <v>43705</v>
      </c>
      <c r="N242" s="185"/>
      <c r="O242" s="220"/>
      <c r="P242" s="185"/>
      <c r="Q242" s="60" t="s">
        <v>16963</v>
      </c>
      <c r="R242" s="60" t="s">
        <v>36</v>
      </c>
      <c r="S242" s="60" t="s">
        <v>20555</v>
      </c>
      <c r="T242" s="269" t="s">
        <v>28049</v>
      </c>
      <c r="U242" s="222">
        <v>45309</v>
      </c>
      <c r="V242" s="60" t="s">
        <v>66</v>
      </c>
      <c r="W242" s="284">
        <v>2019</v>
      </c>
      <c r="X242" s="400" t="s">
        <v>26020</v>
      </c>
      <c r="Y242" s="223" t="s">
        <v>28050</v>
      </c>
      <c r="Z242" s="135"/>
      <c r="AA242" s="135"/>
      <c r="AB242" s="135"/>
      <c r="AC242" s="135"/>
      <c r="AD242" s="135"/>
      <c r="AE242" s="135"/>
      <c r="AF242" s="135"/>
      <c r="AG242" s="135"/>
      <c r="AH242" s="135"/>
      <c r="AI242" s="135"/>
      <c r="AJ242" s="135"/>
      <c r="AK242" s="135"/>
      <c r="AL242" s="135"/>
      <c r="AM242" s="135"/>
      <c r="AN242" s="135"/>
      <c r="AO242" s="135"/>
      <c r="AP242" s="135"/>
      <c r="AQ242" s="135"/>
      <c r="AR242" s="135"/>
      <c r="AS242" s="135"/>
      <c r="AT242" s="135"/>
      <c r="AU242" s="135"/>
      <c r="AV242" s="135"/>
      <c r="AW242" s="135"/>
      <c r="AX242" s="135"/>
      <c r="AY242" s="135"/>
      <c r="AZ242" s="135"/>
      <c r="BA242" s="135"/>
      <c r="BB242" s="135"/>
      <c r="BC242" s="135"/>
      <c r="BD242" s="135"/>
      <c r="BE242" s="135"/>
      <c r="BF242" s="135"/>
      <c r="BG242" s="135"/>
      <c r="BH242" s="135"/>
      <c r="BI242" s="135"/>
      <c r="BJ242" s="135"/>
      <c r="BK242" s="135"/>
      <c r="BL242" s="135"/>
      <c r="BM242" s="135"/>
      <c r="BN242" s="135"/>
      <c r="BO242" s="135"/>
      <c r="BP242" s="135"/>
      <c r="BQ242" s="135"/>
      <c r="BR242" s="135"/>
      <c r="BS242" s="135"/>
      <c r="BT242" s="135"/>
      <c r="BU242" s="135"/>
      <c r="BV242" s="135"/>
      <c r="BW242" s="135"/>
      <c r="BX242" s="135"/>
      <c r="BY242" s="135"/>
      <c r="BZ242" s="135"/>
      <c r="CA242" s="135"/>
      <c r="CB242" s="135"/>
      <c r="CC242" s="135"/>
      <c r="CD242" s="135"/>
      <c r="CE242" s="135"/>
      <c r="CF242" s="135"/>
      <c r="CG242" s="135"/>
      <c r="CH242" s="135"/>
      <c r="CI242" s="135"/>
      <c r="CJ242" s="135"/>
      <c r="CK242" s="135"/>
      <c r="CL242" s="135"/>
      <c r="CM242" s="135"/>
      <c r="CN242" s="135"/>
      <c r="CO242" s="135"/>
      <c r="CP242" s="135"/>
      <c r="CQ242" s="135"/>
      <c r="CR242" s="135"/>
      <c r="CS242" s="135"/>
      <c r="CT242" s="135"/>
      <c r="CU242" s="135"/>
      <c r="CV242" s="135"/>
      <c r="CW242" s="135"/>
      <c r="CX242" s="135"/>
      <c r="CY242" s="135"/>
      <c r="CZ242" s="135"/>
      <c r="DA242" s="135"/>
      <c r="DB242" s="135"/>
      <c r="DC242" s="135"/>
      <c r="DD242" s="135"/>
      <c r="DE242" s="135"/>
      <c r="DF242" s="135"/>
      <c r="DG242" s="135"/>
      <c r="DH242" s="135"/>
      <c r="DI242" s="135"/>
      <c r="DJ242" s="135"/>
      <c r="DK242" s="135"/>
      <c r="DL242" s="135"/>
      <c r="DM242" s="135"/>
      <c r="DN242" s="135"/>
      <c r="DO242" s="135"/>
    </row>
    <row r="243" spans="1:119" s="135" customFormat="1" ht="24" customHeight="1" x14ac:dyDescent="0.3">
      <c r="A243" s="71">
        <v>500089477</v>
      </c>
      <c r="B243" s="71">
        <v>132933</v>
      </c>
      <c r="C243" s="33" t="s">
        <v>25335</v>
      </c>
      <c r="D243" s="33" t="s">
        <v>2350</v>
      </c>
      <c r="E243" s="71">
        <v>2093</v>
      </c>
      <c r="F243" s="60" t="s">
        <v>25336</v>
      </c>
      <c r="G243" s="87" t="s">
        <v>134</v>
      </c>
      <c r="H243" s="87" t="s">
        <v>19922</v>
      </c>
      <c r="I243" s="87" t="s">
        <v>2043</v>
      </c>
      <c r="J243" s="224">
        <v>209.22</v>
      </c>
      <c r="K243" s="87">
        <v>209.22</v>
      </c>
      <c r="L243" s="87">
        <v>222.66</v>
      </c>
      <c r="M243" s="181">
        <v>44153</v>
      </c>
      <c r="N243" s="87"/>
      <c r="O243" s="107"/>
      <c r="P243" s="12"/>
      <c r="Q243" s="10" t="s">
        <v>2939</v>
      </c>
      <c r="R243" s="87" t="s">
        <v>36</v>
      </c>
      <c r="S243" s="87" t="s">
        <v>20555</v>
      </c>
      <c r="T243" s="103" t="s">
        <v>28049</v>
      </c>
      <c r="U243" s="88">
        <v>45341</v>
      </c>
      <c r="V243" s="10" t="s">
        <v>66</v>
      </c>
      <c r="W243" s="67">
        <v>2020</v>
      </c>
      <c r="X243" s="66" t="s">
        <v>26020</v>
      </c>
      <c r="Y243" s="16" t="s">
        <v>28197</v>
      </c>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c r="BA243" s="17"/>
      <c r="BB243" s="17"/>
      <c r="BC243" s="17"/>
      <c r="BD243" s="17"/>
      <c r="BE243" s="17"/>
      <c r="BF243" s="17"/>
      <c r="BG243" s="17"/>
      <c r="BH243" s="17"/>
      <c r="BI243" s="17"/>
      <c r="BJ243" s="17"/>
      <c r="BK243" s="17"/>
      <c r="BL243" s="17"/>
      <c r="BM243" s="17"/>
      <c r="BN243" s="17"/>
      <c r="BO243" s="17"/>
      <c r="BP243" s="17"/>
      <c r="BQ243" s="17"/>
      <c r="BR243" s="17"/>
      <c r="BS243" s="17"/>
      <c r="BT243" s="17"/>
      <c r="BU243" s="17"/>
      <c r="BV243" s="17"/>
      <c r="BW243" s="17"/>
      <c r="BX243" s="17"/>
      <c r="BY243" s="17"/>
      <c r="BZ243" s="17"/>
      <c r="CA243" s="17"/>
      <c r="CB243" s="17"/>
      <c r="CC243" s="17"/>
      <c r="CD243" s="17"/>
      <c r="CE243" s="17"/>
      <c r="CF243" s="17"/>
      <c r="CG243" s="17"/>
      <c r="CH243" s="17"/>
      <c r="CI243" s="17"/>
      <c r="CJ243" s="17"/>
      <c r="CK243" s="17"/>
      <c r="CL243" s="17"/>
      <c r="CM243" s="17"/>
      <c r="CN243" s="17"/>
      <c r="CO243" s="17"/>
      <c r="CP243" s="17"/>
      <c r="CQ243" s="17"/>
      <c r="CR243" s="17"/>
      <c r="CS243" s="17"/>
      <c r="CT243" s="17"/>
      <c r="CU243" s="17"/>
      <c r="CV243" s="17"/>
      <c r="CW243" s="17"/>
      <c r="CX243" s="17"/>
      <c r="CY243" s="17"/>
      <c r="CZ243" s="17"/>
      <c r="DA243" s="17"/>
      <c r="DB243" s="17"/>
      <c r="DC243" s="17"/>
      <c r="DD243" s="17"/>
      <c r="DE243" s="17"/>
      <c r="DF243" s="17"/>
      <c r="DG243" s="17"/>
      <c r="DH243" s="17"/>
      <c r="DI243" s="17"/>
      <c r="DJ243" s="17"/>
      <c r="DK243" s="17"/>
      <c r="DL243" s="17"/>
      <c r="DM243" s="17"/>
      <c r="DN243" s="17"/>
      <c r="DO243" s="17"/>
    </row>
    <row r="244" spans="1:119" s="135" customFormat="1" ht="25.5" customHeight="1" x14ac:dyDescent="0.3">
      <c r="A244" s="30">
        <v>504976389</v>
      </c>
      <c r="B244" s="30">
        <v>462538</v>
      </c>
      <c r="C244" s="60" t="s">
        <v>25271</v>
      </c>
      <c r="D244" s="60" t="s">
        <v>2350</v>
      </c>
      <c r="E244" s="30">
        <v>2086</v>
      </c>
      <c r="F244" s="60" t="s">
        <v>25272</v>
      </c>
      <c r="G244" s="116" t="s">
        <v>86</v>
      </c>
      <c r="H244" s="116" t="s">
        <v>19922</v>
      </c>
      <c r="I244" s="116" t="s">
        <v>21476</v>
      </c>
      <c r="J244" s="287">
        <v>746.9</v>
      </c>
      <c r="K244" s="116">
        <v>746.9</v>
      </c>
      <c r="L244" s="116">
        <v>823.31</v>
      </c>
      <c r="M244" s="181">
        <v>44131</v>
      </c>
      <c r="N244" s="116"/>
      <c r="O244" s="286"/>
      <c r="P244" s="185"/>
      <c r="Q244" s="60" t="s">
        <v>19747</v>
      </c>
      <c r="R244" s="116" t="s">
        <v>36</v>
      </c>
      <c r="S244" s="116" t="s">
        <v>2357</v>
      </c>
      <c r="T244" s="269" t="s">
        <v>16741</v>
      </c>
      <c r="U244" s="181">
        <v>45002</v>
      </c>
      <c r="V244" s="60" t="s">
        <v>66</v>
      </c>
      <c r="W244" s="67">
        <v>2020</v>
      </c>
      <c r="X244" s="393" t="s">
        <v>26020</v>
      </c>
      <c r="Y244" s="223" t="s">
        <v>27224</v>
      </c>
    </row>
    <row r="245" spans="1:119" s="17" customFormat="1" ht="23.25" customHeight="1" x14ac:dyDescent="0.3">
      <c r="A245" s="71">
        <v>506905292</v>
      </c>
      <c r="B245" s="71">
        <v>481984</v>
      </c>
      <c r="C245" s="33" t="s">
        <v>24845</v>
      </c>
      <c r="D245" s="10" t="s">
        <v>2350</v>
      </c>
      <c r="E245" s="20">
        <v>2071</v>
      </c>
      <c r="F245" s="60" t="s">
        <v>24846</v>
      </c>
      <c r="G245" s="11" t="s">
        <v>30</v>
      </c>
      <c r="H245" s="10" t="s">
        <v>19922</v>
      </c>
      <c r="I245" s="10" t="s">
        <v>21452</v>
      </c>
      <c r="J245" s="78">
        <v>2665.2</v>
      </c>
      <c r="K245" s="12">
        <v>2665.2</v>
      </c>
      <c r="L245" s="12">
        <v>2721.92</v>
      </c>
      <c r="M245" s="220">
        <v>43929</v>
      </c>
      <c r="N245" s="10"/>
      <c r="O245" s="67"/>
      <c r="P245" s="10"/>
      <c r="Q245" s="10" t="s">
        <v>17586</v>
      </c>
      <c r="R245" s="10" t="s">
        <v>36</v>
      </c>
      <c r="S245" s="10" t="s">
        <v>2357</v>
      </c>
      <c r="T245" s="103" t="s">
        <v>16701</v>
      </c>
      <c r="U245" s="15">
        <v>44396</v>
      </c>
      <c r="V245" s="10" t="s">
        <v>66</v>
      </c>
      <c r="W245" s="67">
        <v>2020</v>
      </c>
      <c r="X245" s="66" t="s">
        <v>26020</v>
      </c>
      <c r="Y245" s="16" t="s">
        <v>25778</v>
      </c>
      <c r="Z245" s="90"/>
      <c r="AA245" s="90"/>
      <c r="AB245" s="90"/>
      <c r="AC245" s="90"/>
      <c r="AD245" s="90"/>
      <c r="AE245" s="90"/>
      <c r="AF245" s="90"/>
      <c r="AG245" s="90"/>
      <c r="AH245" s="90"/>
      <c r="AI245" s="90"/>
      <c r="AJ245" s="90"/>
      <c r="AK245" s="90"/>
      <c r="AL245" s="90"/>
      <c r="AM245" s="90"/>
      <c r="AN245" s="90"/>
      <c r="AO245" s="90"/>
      <c r="AP245" s="90"/>
      <c r="AQ245" s="90"/>
      <c r="AR245" s="90"/>
      <c r="AS245" s="90"/>
      <c r="AT245" s="90"/>
      <c r="AU245" s="90"/>
      <c r="AV245" s="90"/>
      <c r="AW245" s="90"/>
      <c r="AX245" s="90"/>
      <c r="AY245" s="90"/>
      <c r="AZ245" s="90"/>
      <c r="BA245" s="90"/>
      <c r="BB245" s="90"/>
      <c r="BC245" s="90"/>
      <c r="BD245" s="90"/>
      <c r="BE245" s="90"/>
      <c r="BF245" s="90"/>
      <c r="BG245" s="90"/>
      <c r="BH245" s="90"/>
      <c r="BI245" s="90"/>
      <c r="BJ245" s="90"/>
      <c r="BK245" s="90"/>
      <c r="BL245" s="90"/>
      <c r="BM245" s="90"/>
      <c r="BN245" s="90"/>
      <c r="BO245" s="90"/>
      <c r="BP245" s="90"/>
      <c r="BQ245" s="90"/>
      <c r="BR245" s="90"/>
      <c r="BS245" s="90"/>
      <c r="BT245" s="90"/>
      <c r="BU245" s="90"/>
      <c r="BV245" s="90"/>
      <c r="BW245" s="90"/>
      <c r="BX245" s="90"/>
      <c r="BY245" s="90"/>
      <c r="BZ245" s="90"/>
      <c r="CA245" s="90"/>
      <c r="CB245" s="90"/>
      <c r="CC245" s="90"/>
      <c r="CD245" s="90"/>
      <c r="CE245" s="90"/>
      <c r="CF245" s="90"/>
      <c r="CG245" s="90"/>
      <c r="CH245" s="90"/>
      <c r="CI245" s="90"/>
      <c r="CJ245" s="90"/>
      <c r="CK245" s="90"/>
      <c r="CL245" s="90"/>
      <c r="CM245" s="90"/>
      <c r="CN245" s="90"/>
      <c r="CO245" s="90"/>
      <c r="CP245" s="90"/>
      <c r="CQ245" s="90"/>
      <c r="CR245" s="90"/>
      <c r="CS245" s="90"/>
      <c r="CT245" s="90"/>
      <c r="CU245" s="90"/>
      <c r="CV245" s="90"/>
      <c r="CW245" s="90"/>
      <c r="CX245" s="90"/>
      <c r="CY245" s="90"/>
      <c r="CZ245" s="90"/>
      <c r="DA245" s="90"/>
      <c r="DB245" s="90"/>
      <c r="DC245" s="90"/>
      <c r="DD245" s="90"/>
      <c r="DE245" s="90"/>
      <c r="DF245" s="90"/>
      <c r="DG245" s="90"/>
      <c r="DH245" s="90"/>
      <c r="DI245" s="90"/>
      <c r="DJ245" s="90"/>
      <c r="DK245" s="90"/>
      <c r="DL245" s="90"/>
      <c r="DM245" s="90"/>
      <c r="DN245" s="90"/>
      <c r="DO245" s="90"/>
    </row>
    <row r="246" spans="1:119" s="17" customFormat="1" ht="23.25" customHeight="1" x14ac:dyDescent="0.3">
      <c r="A246" s="20">
        <v>513171614</v>
      </c>
      <c r="B246" s="20">
        <v>492973</v>
      </c>
      <c r="C246" s="10" t="s">
        <v>24270</v>
      </c>
      <c r="D246" s="10" t="s">
        <v>28</v>
      </c>
      <c r="E246" s="20">
        <v>2665</v>
      </c>
      <c r="F246" s="60" t="s">
        <v>25341</v>
      </c>
      <c r="G246" s="11"/>
      <c r="H246" s="10" t="s">
        <v>19922</v>
      </c>
      <c r="I246" s="10" t="s">
        <v>21725</v>
      </c>
      <c r="J246" s="23" t="s">
        <v>24749</v>
      </c>
      <c r="K246" s="12">
        <v>1392.44</v>
      </c>
      <c r="L246" s="12">
        <v>1808.97</v>
      </c>
      <c r="M246" s="220">
        <v>44175</v>
      </c>
      <c r="N246" s="10"/>
      <c r="O246" s="67"/>
      <c r="P246" s="10"/>
      <c r="Q246" s="10" t="s">
        <v>18204</v>
      </c>
      <c r="R246" s="10" t="s">
        <v>36</v>
      </c>
      <c r="S246" s="10" t="s">
        <v>2357</v>
      </c>
      <c r="T246" s="103" t="s">
        <v>16701</v>
      </c>
      <c r="U246" s="15">
        <v>44753</v>
      </c>
      <c r="V246" s="10" t="s">
        <v>66</v>
      </c>
      <c r="W246" s="67">
        <v>2020</v>
      </c>
      <c r="X246" s="66" t="s">
        <v>26020</v>
      </c>
      <c r="Y246" s="16" t="s">
        <v>26686</v>
      </c>
    </row>
    <row r="247" spans="1:119" s="17" customFormat="1" ht="23.25" customHeight="1" x14ac:dyDescent="0.3">
      <c r="A247" s="86">
        <v>514348925</v>
      </c>
      <c r="B247" s="86">
        <v>498927</v>
      </c>
      <c r="C247" s="87" t="s">
        <v>25430</v>
      </c>
      <c r="D247" s="87" t="s">
        <v>2350</v>
      </c>
      <c r="E247" s="86">
        <v>2099</v>
      </c>
      <c r="F247" s="87" t="s">
        <v>25431</v>
      </c>
      <c r="G247" s="21" t="s">
        <v>41</v>
      </c>
      <c r="H247" s="21" t="s">
        <v>19922</v>
      </c>
      <c r="I247" s="10" t="s">
        <v>2656</v>
      </c>
      <c r="J247" s="12">
        <v>500.4</v>
      </c>
      <c r="K247" s="12">
        <v>500.4</v>
      </c>
      <c r="L247" s="12">
        <v>663.02</v>
      </c>
      <c r="M247" s="220">
        <v>44245</v>
      </c>
      <c r="N247" s="10"/>
      <c r="O247" s="67"/>
      <c r="P247" s="12"/>
      <c r="Q247" s="10" t="s">
        <v>26825</v>
      </c>
      <c r="R247" s="10" t="s">
        <v>36</v>
      </c>
      <c r="S247" s="10" t="s">
        <v>2357</v>
      </c>
      <c r="T247" s="103" t="s">
        <v>16701</v>
      </c>
      <c r="U247" s="15">
        <v>45063</v>
      </c>
      <c r="V247" s="13" t="s">
        <v>66</v>
      </c>
      <c r="W247" s="67">
        <v>2020</v>
      </c>
      <c r="X247" s="66" t="s">
        <v>26020</v>
      </c>
      <c r="Y247" s="16" t="s">
        <v>27373</v>
      </c>
    </row>
    <row r="248" spans="1:119" s="17" customFormat="1" ht="23.25" customHeight="1" x14ac:dyDescent="0.3">
      <c r="A248" s="86">
        <v>505055350</v>
      </c>
      <c r="B248" s="86">
        <v>539938</v>
      </c>
      <c r="C248" s="87" t="s">
        <v>25091</v>
      </c>
      <c r="D248" s="87" t="s">
        <v>2350</v>
      </c>
      <c r="E248" s="86">
        <v>2080</v>
      </c>
      <c r="F248" s="87" t="s">
        <v>25092</v>
      </c>
      <c r="G248" s="87" t="s">
        <v>30</v>
      </c>
      <c r="H248" s="87" t="s">
        <v>19922</v>
      </c>
      <c r="I248" s="87" t="s">
        <v>2497</v>
      </c>
      <c r="J248" s="87">
        <v>365.51</v>
      </c>
      <c r="K248" s="87">
        <v>365.51</v>
      </c>
      <c r="L248" s="87">
        <v>499.27</v>
      </c>
      <c r="M248" s="88">
        <v>44034</v>
      </c>
      <c r="N248" s="87"/>
      <c r="O248" s="88"/>
      <c r="P248" s="87"/>
      <c r="Q248" s="87" t="s">
        <v>2908</v>
      </c>
      <c r="R248" s="87" t="s">
        <v>36</v>
      </c>
      <c r="S248" s="10" t="s">
        <v>2357</v>
      </c>
      <c r="T248" s="103" t="s">
        <v>16714</v>
      </c>
      <c r="U248" s="88">
        <v>45355</v>
      </c>
      <c r="V248" s="13" t="s">
        <v>66</v>
      </c>
      <c r="W248" s="67">
        <v>2020</v>
      </c>
      <c r="X248" s="66" t="s">
        <v>26020</v>
      </c>
      <c r="Y248" s="89" t="s">
        <v>28245</v>
      </c>
      <c r="Z248" s="90"/>
      <c r="AA248" s="90"/>
      <c r="AB248" s="90"/>
      <c r="AC248" s="90"/>
      <c r="AD248" s="90"/>
      <c r="AE248" s="90"/>
      <c r="AF248" s="90"/>
      <c r="AG248" s="90"/>
      <c r="AH248" s="90"/>
      <c r="AI248" s="90"/>
      <c r="AJ248" s="90"/>
      <c r="AK248" s="90"/>
      <c r="AL248" s="90"/>
      <c r="AM248" s="90"/>
      <c r="AN248" s="90"/>
      <c r="AO248" s="90"/>
      <c r="AP248" s="90"/>
      <c r="AQ248" s="90"/>
      <c r="AR248" s="90"/>
      <c r="AS248" s="90"/>
      <c r="AT248" s="90"/>
      <c r="AU248" s="90"/>
      <c r="AV248" s="90"/>
      <c r="AW248" s="90"/>
      <c r="AX248" s="90"/>
      <c r="AY248" s="90"/>
      <c r="AZ248" s="90"/>
      <c r="BA248" s="90"/>
      <c r="BB248" s="90"/>
      <c r="BC248" s="90"/>
      <c r="BD248" s="90"/>
      <c r="BE248" s="90"/>
      <c r="BF248" s="90"/>
      <c r="BG248" s="90"/>
      <c r="BH248" s="90"/>
      <c r="BI248" s="90"/>
      <c r="BJ248" s="90"/>
      <c r="BK248" s="90"/>
      <c r="BL248" s="90"/>
      <c r="BM248" s="90"/>
      <c r="BN248" s="90"/>
      <c r="BO248" s="90"/>
      <c r="BP248" s="90"/>
      <c r="BQ248" s="90"/>
      <c r="BR248" s="90"/>
      <c r="BS248" s="90"/>
      <c r="BT248" s="90"/>
      <c r="BU248" s="90"/>
      <c r="BV248" s="90"/>
      <c r="BW248" s="90"/>
      <c r="BX248" s="90"/>
      <c r="BY248" s="90"/>
      <c r="BZ248" s="90"/>
      <c r="CA248" s="90"/>
      <c r="CB248" s="90"/>
      <c r="CC248" s="90"/>
      <c r="CD248" s="90"/>
      <c r="CE248" s="90"/>
      <c r="CF248" s="90"/>
      <c r="CG248" s="90"/>
      <c r="CH248" s="90"/>
      <c r="CI248" s="90"/>
      <c r="CJ248" s="90"/>
      <c r="CK248" s="90"/>
      <c r="CL248" s="90"/>
      <c r="CM248" s="90"/>
      <c r="CN248" s="90"/>
      <c r="CO248" s="90"/>
      <c r="CP248" s="90"/>
      <c r="CQ248" s="90"/>
      <c r="CR248" s="90"/>
      <c r="CS248" s="90"/>
      <c r="CT248" s="90"/>
      <c r="CU248" s="90"/>
      <c r="CV248" s="90"/>
      <c r="CW248" s="90"/>
      <c r="CX248" s="90"/>
      <c r="CY248" s="90"/>
      <c r="CZ248" s="90"/>
      <c r="DA248" s="90"/>
      <c r="DB248" s="90"/>
      <c r="DC248" s="90"/>
      <c r="DD248" s="90"/>
      <c r="DE248" s="90"/>
      <c r="DF248" s="90"/>
      <c r="DG248" s="90"/>
      <c r="DH248" s="90"/>
      <c r="DI248" s="90"/>
      <c r="DJ248" s="90"/>
      <c r="DK248" s="90"/>
      <c r="DL248" s="90"/>
      <c r="DM248" s="90"/>
      <c r="DN248" s="90"/>
      <c r="DO248" s="90"/>
    </row>
    <row r="249" spans="1:119" ht="22.5" customHeight="1" x14ac:dyDescent="0.3">
      <c r="A249" s="334">
        <v>508165830</v>
      </c>
      <c r="B249" s="71">
        <v>568902</v>
      </c>
      <c r="C249" s="33" t="s">
        <v>25352</v>
      </c>
      <c r="D249" s="262" t="s">
        <v>2350</v>
      </c>
      <c r="E249" s="71">
        <v>2095</v>
      </c>
      <c r="F249" s="60" t="s">
        <v>25353</v>
      </c>
      <c r="G249" s="87" t="s">
        <v>41</v>
      </c>
      <c r="H249" s="87" t="s">
        <v>19922</v>
      </c>
      <c r="I249" s="87" t="s">
        <v>2656</v>
      </c>
      <c r="J249" s="224">
        <v>4673.4399999999996</v>
      </c>
      <c r="K249" s="87">
        <v>4673.4399999999996</v>
      </c>
      <c r="L249" s="87">
        <v>5264.28</v>
      </c>
      <c r="M249" s="181">
        <v>44168</v>
      </c>
      <c r="N249" s="87"/>
      <c r="O249" s="107"/>
      <c r="P249" s="12"/>
      <c r="Q249" s="10" t="s">
        <v>16146</v>
      </c>
      <c r="R249" s="87" t="s">
        <v>36</v>
      </c>
      <c r="S249" s="87" t="s">
        <v>2356</v>
      </c>
      <c r="T249" s="103" t="s">
        <v>16744</v>
      </c>
      <c r="U249" s="88">
        <v>44362</v>
      </c>
      <c r="V249" s="10" t="s">
        <v>66</v>
      </c>
      <c r="W249" s="67">
        <v>2020</v>
      </c>
      <c r="X249" s="66" t="s">
        <v>26020</v>
      </c>
      <c r="Y249" s="16" t="s">
        <v>25681</v>
      </c>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c r="BA249" s="17"/>
      <c r="BB249" s="17"/>
      <c r="BC249" s="17"/>
      <c r="BD249" s="17"/>
      <c r="BE249" s="17"/>
      <c r="BF249" s="17"/>
      <c r="BG249" s="17"/>
      <c r="BH249" s="17"/>
      <c r="BI249" s="17"/>
      <c r="BJ249" s="17"/>
      <c r="BK249" s="17"/>
      <c r="BL249" s="17"/>
      <c r="BM249" s="17"/>
      <c r="BN249" s="17"/>
      <c r="BO249" s="17"/>
      <c r="BP249" s="17"/>
      <c r="BQ249" s="17"/>
      <c r="BR249" s="17"/>
      <c r="BS249" s="17"/>
      <c r="BT249" s="17"/>
      <c r="BU249" s="17"/>
      <c r="BV249" s="17"/>
      <c r="BW249" s="17"/>
      <c r="BX249" s="17"/>
      <c r="BY249" s="17"/>
      <c r="BZ249" s="17"/>
      <c r="CA249" s="17"/>
      <c r="CB249" s="17"/>
      <c r="CC249" s="17"/>
      <c r="CD249" s="17"/>
      <c r="CE249" s="17"/>
      <c r="CF249" s="17"/>
      <c r="CG249" s="17"/>
      <c r="CH249" s="17"/>
      <c r="CI249" s="17"/>
      <c r="CJ249" s="17"/>
      <c r="CK249" s="17"/>
      <c r="CL249" s="17"/>
      <c r="CM249" s="17"/>
      <c r="CN249" s="17"/>
      <c r="CO249" s="17"/>
      <c r="CP249" s="17"/>
      <c r="CQ249" s="17"/>
      <c r="CR249" s="17"/>
      <c r="CS249" s="17"/>
      <c r="CT249" s="17"/>
      <c r="CU249" s="17"/>
      <c r="CV249" s="17"/>
      <c r="CW249" s="17"/>
      <c r="CX249" s="17"/>
      <c r="CY249" s="17"/>
      <c r="CZ249" s="17"/>
      <c r="DA249" s="17"/>
      <c r="DB249" s="17"/>
      <c r="DC249" s="17"/>
      <c r="DD249" s="17"/>
      <c r="DE249" s="17"/>
      <c r="DF249" s="17"/>
      <c r="DG249" s="17"/>
      <c r="DH249" s="17"/>
      <c r="DI249" s="17"/>
      <c r="DJ249" s="17"/>
      <c r="DK249" s="17"/>
      <c r="DL249" s="17"/>
      <c r="DM249" s="17"/>
      <c r="DN249" s="17"/>
      <c r="DO249" s="17"/>
    </row>
    <row r="250" spans="1:119" ht="22.5" customHeight="1" x14ac:dyDescent="0.3">
      <c r="A250" s="71">
        <v>508674425</v>
      </c>
      <c r="B250" s="71">
        <v>571633</v>
      </c>
      <c r="C250" s="33" t="s">
        <v>24931</v>
      </c>
      <c r="D250" s="10" t="s">
        <v>2350</v>
      </c>
      <c r="E250" s="20">
        <v>2074</v>
      </c>
      <c r="F250" s="60" t="s">
        <v>24932</v>
      </c>
      <c r="G250" s="11" t="s">
        <v>41</v>
      </c>
      <c r="H250" s="10" t="s">
        <v>19922</v>
      </c>
      <c r="I250" s="10" t="s">
        <v>21521</v>
      </c>
      <c r="J250" s="78">
        <v>425.94</v>
      </c>
      <c r="K250" s="12">
        <v>425.94</v>
      </c>
      <c r="L250" s="12">
        <v>427.51</v>
      </c>
      <c r="M250" s="220">
        <v>43948</v>
      </c>
      <c r="N250" s="10">
        <v>115.62</v>
      </c>
      <c r="O250" s="25">
        <v>43955</v>
      </c>
      <c r="P250" s="10"/>
      <c r="Q250" s="10" t="s">
        <v>19874</v>
      </c>
      <c r="R250" s="10" t="s">
        <v>36</v>
      </c>
      <c r="S250" s="10" t="s">
        <v>2356</v>
      </c>
      <c r="T250" s="103" t="s">
        <v>16744</v>
      </c>
      <c r="U250" s="15">
        <v>44232</v>
      </c>
      <c r="V250" s="10" t="s">
        <v>66</v>
      </c>
      <c r="W250" s="67">
        <v>2020</v>
      </c>
      <c r="X250" s="66" t="s">
        <v>26020</v>
      </c>
      <c r="Y250" s="16" t="s">
        <v>25438</v>
      </c>
    </row>
    <row r="251" spans="1:119" s="17" customFormat="1" ht="22.5" customHeight="1" x14ac:dyDescent="0.3">
      <c r="A251" s="30">
        <v>510807836</v>
      </c>
      <c r="B251" s="281">
        <v>584330</v>
      </c>
      <c r="C251" s="60" t="s">
        <v>25490</v>
      </c>
      <c r="D251" s="60" t="s">
        <v>2350</v>
      </c>
      <c r="E251" s="225">
        <v>2108</v>
      </c>
      <c r="F251" s="60" t="s">
        <v>25491</v>
      </c>
      <c r="G251" s="227" t="s">
        <v>86</v>
      </c>
      <c r="H251" s="60" t="s">
        <v>19922</v>
      </c>
      <c r="I251" s="60" t="s">
        <v>21444</v>
      </c>
      <c r="J251" s="185">
        <v>1483.69</v>
      </c>
      <c r="K251" s="60">
        <v>1483.69</v>
      </c>
      <c r="L251" s="185">
        <v>1488.23</v>
      </c>
      <c r="M251" s="220">
        <v>44300</v>
      </c>
      <c r="N251" s="185"/>
      <c r="O251" s="249"/>
      <c r="P251" s="185"/>
      <c r="Q251" s="60" t="s">
        <v>19161</v>
      </c>
      <c r="R251" s="60" t="s">
        <v>36</v>
      </c>
      <c r="S251" s="60" t="s">
        <v>2357</v>
      </c>
      <c r="T251" s="103" t="s">
        <v>16736</v>
      </c>
      <c r="U251" s="222">
        <v>45321</v>
      </c>
      <c r="V251" s="60" t="s">
        <v>66</v>
      </c>
      <c r="W251" s="67">
        <v>2020</v>
      </c>
      <c r="X251" s="66" t="s">
        <v>26020</v>
      </c>
      <c r="Y251" s="223" t="s">
        <v>28089</v>
      </c>
      <c r="Z251" s="135"/>
      <c r="AA251" s="135"/>
      <c r="AB251" s="135"/>
      <c r="AC251" s="135"/>
      <c r="AD251" s="135"/>
      <c r="AE251" s="135"/>
      <c r="AF251" s="135"/>
      <c r="AG251" s="135"/>
      <c r="AH251" s="135"/>
      <c r="AI251" s="135"/>
      <c r="AJ251" s="135"/>
      <c r="AK251" s="135"/>
      <c r="AL251" s="135"/>
      <c r="AM251" s="135"/>
      <c r="AN251" s="135"/>
      <c r="AO251" s="135"/>
      <c r="AP251" s="135"/>
      <c r="AQ251" s="135"/>
      <c r="AR251" s="135"/>
      <c r="AS251" s="135"/>
      <c r="AT251" s="135"/>
      <c r="AU251" s="135"/>
      <c r="AV251" s="135"/>
      <c r="AW251" s="135"/>
      <c r="AX251" s="135"/>
      <c r="AY251" s="135"/>
      <c r="AZ251" s="135"/>
      <c r="BA251" s="135"/>
      <c r="BB251" s="135"/>
      <c r="BC251" s="135"/>
      <c r="BD251" s="135"/>
      <c r="BE251" s="135"/>
      <c r="BF251" s="135"/>
      <c r="BG251" s="135"/>
      <c r="BH251" s="135"/>
      <c r="BI251" s="135"/>
      <c r="BJ251" s="135"/>
      <c r="BK251" s="135"/>
      <c r="BL251" s="135"/>
      <c r="BM251" s="135"/>
      <c r="BN251" s="135"/>
      <c r="BO251" s="135"/>
      <c r="BP251" s="135"/>
      <c r="BQ251" s="135"/>
      <c r="BR251" s="135"/>
      <c r="BS251" s="135"/>
      <c r="BT251" s="135"/>
      <c r="BU251" s="135"/>
      <c r="BV251" s="135"/>
      <c r="BW251" s="135"/>
      <c r="BX251" s="135"/>
      <c r="BY251" s="135"/>
      <c r="BZ251" s="135"/>
      <c r="CA251" s="135"/>
      <c r="CB251" s="135"/>
      <c r="CC251" s="135"/>
      <c r="CD251" s="135"/>
      <c r="CE251" s="135"/>
      <c r="CF251" s="135"/>
      <c r="CG251" s="135"/>
      <c r="CH251" s="135"/>
      <c r="CI251" s="135"/>
      <c r="CJ251" s="135"/>
      <c r="CK251" s="135"/>
      <c r="CL251" s="135"/>
      <c r="CM251" s="135"/>
      <c r="CN251" s="135"/>
      <c r="CO251" s="135"/>
      <c r="CP251" s="135"/>
      <c r="CQ251" s="135"/>
      <c r="CR251" s="135"/>
      <c r="CS251" s="135"/>
      <c r="CT251" s="135"/>
      <c r="CU251" s="135"/>
      <c r="CV251" s="135"/>
      <c r="CW251" s="135"/>
      <c r="CX251" s="135"/>
      <c r="CY251" s="135"/>
      <c r="CZ251" s="135"/>
      <c r="DA251" s="135"/>
      <c r="DB251" s="135"/>
      <c r="DC251" s="135"/>
      <c r="DD251" s="135"/>
      <c r="DE251" s="135"/>
      <c r="DF251" s="135"/>
      <c r="DG251" s="135"/>
      <c r="DH251" s="135"/>
      <c r="DI251" s="135"/>
      <c r="DJ251" s="135"/>
      <c r="DK251" s="135"/>
      <c r="DL251" s="135"/>
      <c r="DM251" s="135"/>
      <c r="DN251" s="135"/>
      <c r="DO251" s="135"/>
    </row>
    <row r="252" spans="1:119" s="17" customFormat="1" ht="23.25" customHeight="1" x14ac:dyDescent="0.3">
      <c r="A252" s="11">
        <v>510859720</v>
      </c>
      <c r="B252" s="20">
        <v>584908</v>
      </c>
      <c r="C252" s="10" t="s">
        <v>24980</v>
      </c>
      <c r="D252" s="10" t="s">
        <v>28</v>
      </c>
      <c r="E252" s="11">
        <v>2699</v>
      </c>
      <c r="F252" s="60" t="s">
        <v>25383</v>
      </c>
      <c r="G252" s="21" t="s">
        <v>41</v>
      </c>
      <c r="H252" s="21" t="s">
        <v>19922</v>
      </c>
      <c r="I252" s="10" t="s">
        <v>21476</v>
      </c>
      <c r="J252" s="12">
        <v>1829.98</v>
      </c>
      <c r="K252" s="12">
        <v>1829.98</v>
      </c>
      <c r="L252" s="12">
        <v>2058.23</v>
      </c>
      <c r="M252" s="220">
        <v>44174</v>
      </c>
      <c r="N252" s="12"/>
      <c r="O252" s="25"/>
      <c r="P252" s="12"/>
      <c r="Q252" s="10" t="s">
        <v>17776</v>
      </c>
      <c r="R252" s="10" t="s">
        <v>36</v>
      </c>
      <c r="S252" s="10" t="s">
        <v>2356</v>
      </c>
      <c r="T252" s="103" t="s">
        <v>16744</v>
      </c>
      <c r="U252" s="15">
        <v>45279</v>
      </c>
      <c r="V252" s="13" t="s">
        <v>66</v>
      </c>
      <c r="W252" s="67">
        <v>2020</v>
      </c>
      <c r="X252" s="66" t="s">
        <v>26020</v>
      </c>
      <c r="Y252" s="16" t="s">
        <v>27961</v>
      </c>
    </row>
    <row r="253" spans="1:119" ht="24" customHeight="1" x14ac:dyDescent="0.3">
      <c r="A253" s="71">
        <v>514530537</v>
      </c>
      <c r="B253" s="71">
        <v>585979</v>
      </c>
      <c r="C253" s="33" t="s">
        <v>24831</v>
      </c>
      <c r="D253" s="10" t="s">
        <v>2350</v>
      </c>
      <c r="E253" s="20">
        <v>2066</v>
      </c>
      <c r="F253" s="60" t="s">
        <v>25137</v>
      </c>
      <c r="G253" s="11"/>
      <c r="H253" s="10" t="s">
        <v>19922</v>
      </c>
      <c r="I253" s="10" t="s">
        <v>21725</v>
      </c>
      <c r="J253" s="23">
        <v>1862.08</v>
      </c>
      <c r="K253" s="12">
        <v>1862.08</v>
      </c>
      <c r="L253" s="12">
        <v>2223.14</v>
      </c>
      <c r="M253" s="220">
        <v>44096</v>
      </c>
      <c r="N253" s="10"/>
      <c r="O253" s="67"/>
      <c r="P253" s="10"/>
      <c r="Q253" s="10" t="s">
        <v>25494</v>
      </c>
      <c r="R253" s="10" t="s">
        <v>36</v>
      </c>
      <c r="S253" s="10" t="s">
        <v>2357</v>
      </c>
      <c r="T253" s="103" t="s">
        <v>16701</v>
      </c>
      <c r="U253" s="15">
        <v>45273</v>
      </c>
      <c r="V253" s="10" t="s">
        <v>66</v>
      </c>
      <c r="W253" s="381">
        <v>2020</v>
      </c>
      <c r="X253" s="230" t="s">
        <v>26020</v>
      </c>
      <c r="Y253" s="16" t="s">
        <v>27944</v>
      </c>
    </row>
    <row r="254" spans="1:119" ht="24" customHeight="1" x14ac:dyDescent="0.3">
      <c r="A254" s="86">
        <v>233846689</v>
      </c>
      <c r="B254" s="86">
        <v>586517</v>
      </c>
      <c r="C254" s="87" t="s">
        <v>25411</v>
      </c>
      <c r="D254" s="87" t="s">
        <v>2350</v>
      </c>
      <c r="E254" s="86">
        <v>2097</v>
      </c>
      <c r="F254" s="87" t="s">
        <v>25412</v>
      </c>
      <c r="G254" s="21" t="s">
        <v>30</v>
      </c>
      <c r="H254" s="21" t="s">
        <v>19922</v>
      </c>
      <c r="I254" s="10" t="s">
        <v>21444</v>
      </c>
      <c r="J254" s="12">
        <v>2840.71</v>
      </c>
      <c r="K254" s="12">
        <v>2840.71</v>
      </c>
      <c r="L254" s="12">
        <v>3138.56</v>
      </c>
      <c r="M254" s="220">
        <v>44230</v>
      </c>
      <c r="N254" s="12"/>
      <c r="O254" s="25"/>
      <c r="P254" s="12"/>
      <c r="Q254" s="10" t="s">
        <v>25413</v>
      </c>
      <c r="R254" s="10" t="s">
        <v>36</v>
      </c>
      <c r="S254" s="10" t="s">
        <v>2357</v>
      </c>
      <c r="T254" s="103" t="s">
        <v>16736</v>
      </c>
      <c r="U254" s="15">
        <v>44754</v>
      </c>
      <c r="V254" s="13" t="s">
        <v>66</v>
      </c>
      <c r="W254" s="67">
        <v>2020</v>
      </c>
      <c r="X254" s="66" t="s">
        <v>26020</v>
      </c>
      <c r="Y254" s="16" t="s">
        <v>26692</v>
      </c>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c r="BB254" s="17"/>
      <c r="BC254" s="17"/>
      <c r="BD254" s="17"/>
      <c r="BE254" s="17"/>
      <c r="BF254" s="17"/>
      <c r="BG254" s="17"/>
      <c r="BH254" s="17"/>
      <c r="BI254" s="17"/>
      <c r="BJ254" s="17"/>
      <c r="BK254" s="17"/>
      <c r="BL254" s="17"/>
      <c r="BM254" s="17"/>
      <c r="BN254" s="17"/>
      <c r="BO254" s="17"/>
      <c r="BP254" s="17"/>
      <c r="BQ254" s="17"/>
      <c r="BR254" s="17"/>
      <c r="BS254" s="17"/>
      <c r="BT254" s="17"/>
      <c r="BU254" s="17"/>
      <c r="BV254" s="17"/>
      <c r="BW254" s="17"/>
      <c r="BX254" s="17"/>
      <c r="BY254" s="17"/>
      <c r="BZ254" s="17"/>
      <c r="CA254" s="17"/>
      <c r="CB254" s="17"/>
      <c r="CC254" s="17"/>
      <c r="CD254" s="17"/>
      <c r="CE254" s="17"/>
      <c r="CF254" s="17"/>
      <c r="CG254" s="17"/>
      <c r="CH254" s="17"/>
      <c r="CI254" s="17"/>
      <c r="CJ254" s="17"/>
      <c r="CK254" s="17"/>
      <c r="CL254" s="17"/>
      <c r="CM254" s="17"/>
      <c r="CN254" s="17"/>
      <c r="CO254" s="17"/>
      <c r="CP254" s="17"/>
      <c r="CQ254" s="17"/>
      <c r="CR254" s="17"/>
      <c r="CS254" s="17"/>
      <c r="CT254" s="17"/>
      <c r="CU254" s="17"/>
      <c r="CV254" s="17"/>
      <c r="CW254" s="17"/>
      <c r="CX254" s="17"/>
      <c r="CY254" s="17"/>
      <c r="CZ254" s="17"/>
      <c r="DA254" s="17"/>
      <c r="DB254" s="17"/>
      <c r="DC254" s="17"/>
      <c r="DD254" s="17"/>
      <c r="DE254" s="17"/>
      <c r="DF254" s="17"/>
      <c r="DG254" s="17"/>
      <c r="DH254" s="17"/>
      <c r="DI254" s="17"/>
      <c r="DJ254" s="17"/>
      <c r="DK254" s="17"/>
      <c r="DL254" s="17"/>
      <c r="DM254" s="17"/>
      <c r="DN254" s="17"/>
      <c r="DO254" s="17"/>
    </row>
    <row r="255" spans="1:119" s="17" customFormat="1" ht="22.5" customHeight="1" x14ac:dyDescent="0.3">
      <c r="A255" s="86">
        <v>502606487</v>
      </c>
      <c r="B255" s="86">
        <v>590511</v>
      </c>
      <c r="C255" s="87" t="s">
        <v>25109</v>
      </c>
      <c r="D255" s="87" t="s">
        <v>2350</v>
      </c>
      <c r="E255" s="256">
        <v>2081</v>
      </c>
      <c r="F255" s="87" t="s">
        <v>25110</v>
      </c>
      <c r="G255" s="186" t="s">
        <v>30</v>
      </c>
      <c r="H255" s="87" t="s">
        <v>21489</v>
      </c>
      <c r="I255" s="87" t="s">
        <v>2526</v>
      </c>
      <c r="J255" s="10">
        <v>333.17</v>
      </c>
      <c r="K255" s="87">
        <v>333.17</v>
      </c>
      <c r="L255" s="87">
        <v>341.47</v>
      </c>
      <c r="M255" s="88">
        <v>44042</v>
      </c>
      <c r="N255" s="87"/>
      <c r="O255" s="88"/>
      <c r="P255" s="87"/>
      <c r="Q255" s="87" t="s">
        <v>15798</v>
      </c>
      <c r="R255" s="87" t="s">
        <v>36</v>
      </c>
      <c r="S255" s="87" t="s">
        <v>37</v>
      </c>
      <c r="T255" s="103" t="s">
        <v>27170</v>
      </c>
      <c r="U255" s="88">
        <v>45334</v>
      </c>
      <c r="V255" s="87" t="s">
        <v>66</v>
      </c>
      <c r="W255" s="87">
        <v>2020</v>
      </c>
      <c r="X255" s="119" t="s">
        <v>26020</v>
      </c>
      <c r="Y255" s="89" t="s">
        <v>28170</v>
      </c>
      <c r="Z255" s="90"/>
      <c r="AA255" s="90"/>
      <c r="AB255" s="90"/>
      <c r="AC255" s="90"/>
      <c r="AD255" s="90"/>
      <c r="AE255" s="90"/>
      <c r="AF255" s="90"/>
      <c r="AG255" s="90"/>
      <c r="AH255" s="90"/>
      <c r="AI255" s="90"/>
      <c r="AJ255" s="90"/>
      <c r="AK255" s="90"/>
      <c r="AL255" s="90"/>
      <c r="AM255" s="90"/>
      <c r="AN255" s="90"/>
      <c r="AO255" s="90"/>
      <c r="AP255" s="90"/>
      <c r="AQ255" s="90"/>
      <c r="AR255" s="90"/>
      <c r="AS255" s="90"/>
      <c r="AT255" s="90"/>
      <c r="AU255" s="90"/>
      <c r="AV255" s="90"/>
      <c r="AW255" s="90"/>
      <c r="AX255" s="90"/>
      <c r="AY255" s="90"/>
      <c r="AZ255" s="90"/>
      <c r="BA255" s="90"/>
      <c r="BB255" s="90"/>
      <c r="BC255" s="90"/>
      <c r="BD255" s="90"/>
      <c r="BE255" s="90"/>
      <c r="BF255" s="90"/>
      <c r="BG255" s="90"/>
      <c r="BH255" s="90"/>
      <c r="BI255" s="90"/>
      <c r="BJ255" s="90"/>
      <c r="BK255" s="90"/>
      <c r="BL255" s="90"/>
      <c r="BM255" s="90"/>
      <c r="BN255" s="90"/>
      <c r="BO255" s="90"/>
      <c r="BP255" s="90"/>
      <c r="BQ255" s="90"/>
      <c r="BR255" s="90"/>
      <c r="BS255" s="90"/>
      <c r="BT255" s="90"/>
      <c r="BU255" s="90"/>
      <c r="BV255" s="90"/>
      <c r="BW255" s="90"/>
      <c r="BX255" s="90"/>
      <c r="BY255" s="90"/>
      <c r="BZ255" s="90"/>
      <c r="CA255" s="90"/>
      <c r="CB255" s="90"/>
      <c r="CC255" s="90"/>
      <c r="CD255" s="90"/>
      <c r="CE255" s="90"/>
      <c r="CF255" s="90"/>
      <c r="CG255" s="90"/>
      <c r="CH255" s="90"/>
      <c r="CI255" s="90"/>
      <c r="CJ255" s="90"/>
      <c r="CK255" s="90"/>
      <c r="CL255" s="90"/>
      <c r="CM255" s="90"/>
      <c r="CN255" s="90"/>
      <c r="CO255" s="90"/>
      <c r="CP255" s="90"/>
      <c r="CQ255" s="90"/>
      <c r="CR255" s="90"/>
      <c r="CS255" s="90"/>
      <c r="CT255" s="90"/>
      <c r="CU255" s="90"/>
      <c r="CV255" s="90"/>
      <c r="CW255" s="90"/>
      <c r="CX255" s="90"/>
      <c r="CY255" s="90"/>
      <c r="CZ255" s="90"/>
      <c r="DA255" s="90"/>
      <c r="DB255" s="90"/>
      <c r="DC255" s="90"/>
      <c r="DD255" s="90"/>
      <c r="DE255" s="90"/>
      <c r="DF255" s="90"/>
      <c r="DG255" s="90"/>
      <c r="DH255" s="90"/>
      <c r="DI255" s="90"/>
      <c r="DJ255" s="90"/>
      <c r="DK255" s="90"/>
      <c r="DL255" s="90"/>
      <c r="DM255" s="90"/>
      <c r="DN255" s="90"/>
      <c r="DO255" s="90"/>
    </row>
    <row r="256" spans="1:119" s="17" customFormat="1" ht="22.5" customHeight="1" x14ac:dyDescent="0.3">
      <c r="A256" s="71">
        <v>514493666</v>
      </c>
      <c r="B256" s="71">
        <v>594831</v>
      </c>
      <c r="C256" s="33" t="s">
        <v>25302</v>
      </c>
      <c r="D256" s="33" t="s">
        <v>2350</v>
      </c>
      <c r="E256" s="71">
        <v>2090</v>
      </c>
      <c r="F256" s="60" t="s">
        <v>25303</v>
      </c>
      <c r="G256" s="87"/>
      <c r="H256" s="87" t="s">
        <v>19922</v>
      </c>
      <c r="I256" s="87" t="s">
        <v>1529</v>
      </c>
      <c r="J256" s="224">
        <v>596.25</v>
      </c>
      <c r="K256" s="87">
        <v>596.25</v>
      </c>
      <c r="L256" s="87">
        <v>621.55999999999995</v>
      </c>
      <c r="M256" s="181">
        <v>44132</v>
      </c>
      <c r="N256" s="87"/>
      <c r="O256" s="107"/>
      <c r="P256" s="12"/>
      <c r="Q256" s="10" t="s">
        <v>17776</v>
      </c>
      <c r="R256" s="87" t="s">
        <v>36</v>
      </c>
      <c r="S256" s="87" t="s">
        <v>2356</v>
      </c>
      <c r="T256" s="103" t="s">
        <v>16744</v>
      </c>
      <c r="U256" s="88">
        <v>44412</v>
      </c>
      <c r="V256" s="10" t="s">
        <v>66</v>
      </c>
      <c r="W256" s="67">
        <v>2020</v>
      </c>
      <c r="X256" s="66" t="s">
        <v>26020</v>
      </c>
      <c r="Y256" s="16" t="s">
        <v>25810</v>
      </c>
    </row>
    <row r="257" spans="1:119" s="17" customFormat="1" ht="23.25" customHeight="1" x14ac:dyDescent="0.3">
      <c r="A257" s="11">
        <v>508850797</v>
      </c>
      <c r="B257" s="20">
        <v>598365</v>
      </c>
      <c r="C257" s="10" t="s">
        <v>24624</v>
      </c>
      <c r="D257" s="10" t="s">
        <v>2350</v>
      </c>
      <c r="E257" s="11">
        <v>2049</v>
      </c>
      <c r="F257" s="60" t="s">
        <v>24801</v>
      </c>
      <c r="G257" s="21" t="s">
        <v>30</v>
      </c>
      <c r="H257" s="21" t="s">
        <v>19922</v>
      </c>
      <c r="I257" s="10" t="s">
        <v>21711</v>
      </c>
      <c r="J257" s="12">
        <v>212.07</v>
      </c>
      <c r="K257" s="12">
        <v>212.07</v>
      </c>
      <c r="L257" s="12">
        <v>225.7</v>
      </c>
      <c r="M257" s="220">
        <v>43900</v>
      </c>
      <c r="N257" s="12"/>
      <c r="O257" s="25"/>
      <c r="P257" s="12"/>
      <c r="Q257" s="10" t="s">
        <v>18001</v>
      </c>
      <c r="R257" s="10" t="s">
        <v>36</v>
      </c>
      <c r="S257" s="13" t="s">
        <v>2357</v>
      </c>
      <c r="T257" s="103" t="s">
        <v>16701</v>
      </c>
      <c r="U257" s="15">
        <v>45307</v>
      </c>
      <c r="V257" s="13" t="s">
        <v>66</v>
      </c>
      <c r="W257" s="67">
        <v>2020</v>
      </c>
      <c r="X257" s="66" t="s">
        <v>26020</v>
      </c>
      <c r="Y257" s="16" t="s">
        <v>28036</v>
      </c>
    </row>
    <row r="258" spans="1:119" s="17" customFormat="1" ht="24" customHeight="1" x14ac:dyDescent="0.3">
      <c r="A258" s="382">
        <v>510352278</v>
      </c>
      <c r="B258" s="335">
        <v>599198</v>
      </c>
      <c r="C258" s="384" t="s">
        <v>24253</v>
      </c>
      <c r="D258" s="61" t="s">
        <v>28</v>
      </c>
      <c r="E258" s="337">
        <v>2648</v>
      </c>
      <c r="F258" s="335" t="s">
        <v>25142</v>
      </c>
      <c r="G258" s="79" t="s">
        <v>30</v>
      </c>
      <c r="H258" s="61" t="s">
        <v>19922</v>
      </c>
      <c r="I258" s="61" t="s">
        <v>21711</v>
      </c>
      <c r="J258" s="29">
        <v>476</v>
      </c>
      <c r="K258" s="62">
        <v>476</v>
      </c>
      <c r="L258" s="62">
        <v>688.62</v>
      </c>
      <c r="M258" s="352">
        <v>44102</v>
      </c>
      <c r="N258" s="61"/>
      <c r="O258" s="353"/>
      <c r="P258" s="61"/>
      <c r="Q258" s="61" t="s">
        <v>17387</v>
      </c>
      <c r="R258" s="61" t="s">
        <v>36</v>
      </c>
      <c r="S258" s="61" t="s">
        <v>2356</v>
      </c>
      <c r="T258" s="103" t="s">
        <v>16744</v>
      </c>
      <c r="U258" s="64">
        <v>45062</v>
      </c>
      <c r="V258" s="61" t="s">
        <v>66</v>
      </c>
      <c r="W258" s="67">
        <v>2020</v>
      </c>
      <c r="X258" s="66" t="s">
        <v>26020</v>
      </c>
      <c r="Y258" s="65" t="s">
        <v>27371</v>
      </c>
    </row>
    <row r="259" spans="1:119" s="17" customFormat="1" ht="24" customHeight="1" x14ac:dyDescent="0.3">
      <c r="A259" s="11">
        <v>512032742</v>
      </c>
      <c r="B259" s="20">
        <v>642705</v>
      </c>
      <c r="C259" s="10" t="s">
        <v>24991</v>
      </c>
      <c r="D259" s="10" t="s">
        <v>28</v>
      </c>
      <c r="E259" s="11">
        <v>2711</v>
      </c>
      <c r="F259" s="10" t="s">
        <v>25010</v>
      </c>
      <c r="G259" s="21"/>
      <c r="H259" s="351" t="s">
        <v>362</v>
      </c>
      <c r="I259" s="61" t="s">
        <v>25093</v>
      </c>
      <c r="J259" s="12">
        <v>1392.24</v>
      </c>
      <c r="K259" s="12">
        <v>1392.24</v>
      </c>
      <c r="L259" s="12">
        <v>1685.2</v>
      </c>
      <c r="M259" s="220">
        <v>44028</v>
      </c>
      <c r="N259" s="12"/>
      <c r="O259" s="25"/>
      <c r="P259" s="12"/>
      <c r="Q259" s="10" t="s">
        <v>20211</v>
      </c>
      <c r="R259" s="10" t="s">
        <v>36</v>
      </c>
      <c r="S259" s="10" t="s">
        <v>2357</v>
      </c>
      <c r="T259" s="103" t="s">
        <v>16736</v>
      </c>
      <c r="U259" s="15">
        <v>45062</v>
      </c>
      <c r="V259" s="13" t="s">
        <v>66</v>
      </c>
      <c r="W259" s="353">
        <v>2020</v>
      </c>
      <c r="X259" s="394" t="s">
        <v>26020</v>
      </c>
      <c r="Y259" s="16" t="s">
        <v>27368</v>
      </c>
    </row>
    <row r="260" spans="1:119" s="17" customFormat="1" ht="24" customHeight="1" x14ac:dyDescent="0.3">
      <c r="A260" s="11">
        <v>514621354</v>
      </c>
      <c r="B260" s="20">
        <v>192770</v>
      </c>
      <c r="C260" s="10" t="s">
        <v>25786</v>
      </c>
      <c r="D260" s="10" t="s">
        <v>2350</v>
      </c>
      <c r="E260" s="11">
        <v>2125</v>
      </c>
      <c r="F260" s="10" t="s">
        <v>25787</v>
      </c>
      <c r="G260" s="21" t="s">
        <v>56</v>
      </c>
      <c r="H260" s="21" t="s">
        <v>19922</v>
      </c>
      <c r="I260" s="10" t="s">
        <v>21476</v>
      </c>
      <c r="J260" s="23">
        <v>1333.32</v>
      </c>
      <c r="K260" s="12">
        <v>1333.32</v>
      </c>
      <c r="L260" s="12">
        <v>1461.4</v>
      </c>
      <c r="M260" s="220">
        <v>44419</v>
      </c>
      <c r="N260" s="12">
        <v>487</v>
      </c>
      <c r="O260" s="25">
        <v>44489</v>
      </c>
      <c r="P260" s="12"/>
      <c r="Q260" s="10" t="s">
        <v>21412</v>
      </c>
      <c r="R260" s="10" t="s">
        <v>36</v>
      </c>
      <c r="S260" s="10" t="s">
        <v>2357</v>
      </c>
      <c r="T260" s="103" t="s">
        <v>16701</v>
      </c>
      <c r="U260" s="15">
        <v>45008</v>
      </c>
      <c r="V260" s="13" t="s">
        <v>66</v>
      </c>
      <c r="W260" s="60">
        <v>2021</v>
      </c>
      <c r="X260" s="393" t="s">
        <v>26020</v>
      </c>
      <c r="Y260" s="16" t="s">
        <v>27236</v>
      </c>
    </row>
    <row r="261" spans="1:119" s="17" customFormat="1" ht="23.25" customHeight="1" x14ac:dyDescent="0.3">
      <c r="A261" s="383">
        <v>502055138</v>
      </c>
      <c r="B261" s="433">
        <v>417636</v>
      </c>
      <c r="C261" s="138" t="s">
        <v>26002</v>
      </c>
      <c r="D261" s="138" t="s">
        <v>28</v>
      </c>
      <c r="E261" s="383">
        <v>2188</v>
      </c>
      <c r="F261" s="138" t="s">
        <v>25981</v>
      </c>
      <c r="G261" s="385" t="s">
        <v>30</v>
      </c>
      <c r="H261" s="136" t="s">
        <v>19922</v>
      </c>
      <c r="I261" s="138" t="s">
        <v>21753</v>
      </c>
      <c r="J261" s="387">
        <v>1453.75</v>
      </c>
      <c r="K261" s="387">
        <v>1453.75</v>
      </c>
      <c r="L261" s="387">
        <v>3223.42</v>
      </c>
      <c r="M261" s="352">
        <v>44503</v>
      </c>
      <c r="N261" s="387"/>
      <c r="O261" s="389"/>
      <c r="P261" s="387"/>
      <c r="Q261" s="138" t="s">
        <v>19830</v>
      </c>
      <c r="R261" s="138" t="s">
        <v>36</v>
      </c>
      <c r="S261" s="138" t="s">
        <v>2357</v>
      </c>
      <c r="T261" s="103" t="s">
        <v>16714</v>
      </c>
      <c r="U261" s="390">
        <v>45299</v>
      </c>
      <c r="V261" s="138" t="s">
        <v>38</v>
      </c>
      <c r="W261" s="138">
        <v>2021</v>
      </c>
      <c r="X261" s="401" t="s">
        <v>26020</v>
      </c>
      <c r="Y261" s="391" t="s">
        <v>28011</v>
      </c>
      <c r="Z261" s="135"/>
      <c r="AA261" s="135"/>
      <c r="AB261" s="135"/>
      <c r="AC261" s="135"/>
      <c r="AD261" s="135"/>
      <c r="AE261" s="135"/>
      <c r="AF261" s="135"/>
      <c r="AG261" s="135"/>
      <c r="AH261" s="135"/>
      <c r="AI261" s="135"/>
      <c r="AJ261" s="135"/>
      <c r="AK261" s="135"/>
      <c r="AL261" s="135"/>
      <c r="AM261" s="135"/>
      <c r="AN261" s="135"/>
      <c r="AO261" s="135"/>
      <c r="AP261" s="135"/>
      <c r="AQ261" s="135"/>
      <c r="AR261" s="135"/>
      <c r="AS261" s="135"/>
      <c r="AT261" s="135"/>
      <c r="AU261" s="135"/>
      <c r="AV261" s="135"/>
      <c r="AW261" s="135"/>
      <c r="AX261" s="135"/>
      <c r="AY261" s="135"/>
      <c r="AZ261" s="135"/>
      <c r="BA261" s="135"/>
      <c r="BB261" s="135"/>
      <c r="BC261" s="135"/>
      <c r="BD261" s="135"/>
      <c r="BE261" s="135"/>
      <c r="BF261" s="135"/>
      <c r="BG261" s="135"/>
      <c r="BH261" s="135"/>
      <c r="BI261" s="135"/>
      <c r="BJ261" s="135"/>
      <c r="BK261" s="135"/>
      <c r="BL261" s="135"/>
      <c r="BM261" s="135"/>
      <c r="BN261" s="135"/>
      <c r="BO261" s="135"/>
      <c r="BP261" s="135"/>
      <c r="BQ261" s="135"/>
      <c r="BR261" s="135"/>
      <c r="BS261" s="135"/>
      <c r="BT261" s="135"/>
      <c r="BU261" s="135"/>
      <c r="BV261" s="135"/>
      <c r="BW261" s="135"/>
      <c r="BX261" s="135"/>
      <c r="BY261" s="135"/>
      <c r="BZ261" s="135"/>
      <c r="CA261" s="135"/>
      <c r="CB261" s="135"/>
      <c r="CC261" s="135"/>
      <c r="CD261" s="135"/>
      <c r="CE261" s="135"/>
      <c r="CF261" s="135"/>
      <c r="CG261" s="135"/>
      <c r="CH261" s="135"/>
      <c r="CI261" s="135"/>
      <c r="CJ261" s="135"/>
      <c r="CK261" s="135"/>
      <c r="CL261" s="135"/>
      <c r="CM261" s="135"/>
      <c r="CN261" s="135"/>
      <c r="CO261" s="135"/>
      <c r="CP261" s="135"/>
      <c r="CQ261" s="135"/>
      <c r="CR261" s="135"/>
      <c r="CS261" s="135"/>
      <c r="CT261" s="135"/>
      <c r="CU261" s="135"/>
      <c r="CV261" s="135"/>
      <c r="CW261" s="135"/>
      <c r="CX261" s="135"/>
      <c r="CY261" s="135"/>
      <c r="CZ261" s="135"/>
      <c r="DA261" s="135"/>
      <c r="DB261" s="135"/>
      <c r="DC261" s="135"/>
      <c r="DD261" s="135"/>
      <c r="DE261" s="135"/>
      <c r="DF261" s="135"/>
      <c r="DG261" s="135"/>
      <c r="DH261" s="135"/>
      <c r="DI261" s="135"/>
      <c r="DJ261" s="135"/>
      <c r="DK261" s="135"/>
      <c r="DL261" s="135"/>
      <c r="DM261" s="135"/>
      <c r="DN261" s="135"/>
      <c r="DO261" s="135"/>
    </row>
    <row r="262" spans="1:119" s="17" customFormat="1" ht="23.25" customHeight="1" x14ac:dyDescent="0.3">
      <c r="A262" s="11">
        <v>510392865</v>
      </c>
      <c r="B262" s="20">
        <v>451431</v>
      </c>
      <c r="C262" s="10" t="s">
        <v>25318</v>
      </c>
      <c r="D262" s="10" t="s">
        <v>28</v>
      </c>
      <c r="E262" s="11">
        <v>2750</v>
      </c>
      <c r="F262" s="10" t="s">
        <v>25697</v>
      </c>
      <c r="G262" s="21" t="s">
        <v>122</v>
      </c>
      <c r="H262" s="21" t="s">
        <v>19922</v>
      </c>
      <c r="I262" s="10" t="s">
        <v>21452</v>
      </c>
      <c r="J262" s="23">
        <v>2568.91</v>
      </c>
      <c r="K262" s="12">
        <v>3418.91</v>
      </c>
      <c r="L262" s="12">
        <v>3959.38</v>
      </c>
      <c r="M262" s="220">
        <v>44389</v>
      </c>
      <c r="N262" s="12">
        <v>19.8</v>
      </c>
      <c r="O262" s="25">
        <v>44655</v>
      </c>
      <c r="P262" s="12"/>
      <c r="Q262" s="10" t="s">
        <v>16732</v>
      </c>
      <c r="R262" s="10" t="s">
        <v>36</v>
      </c>
      <c r="S262" s="10" t="s">
        <v>2356</v>
      </c>
      <c r="T262" s="103" t="s">
        <v>16744</v>
      </c>
      <c r="U262" s="15">
        <v>44655</v>
      </c>
      <c r="V262" s="13" t="s">
        <v>66</v>
      </c>
      <c r="W262" s="60">
        <v>2021</v>
      </c>
      <c r="X262" s="393" t="s">
        <v>26020</v>
      </c>
      <c r="Y262" s="16" t="s">
        <v>26461</v>
      </c>
    </row>
    <row r="263" spans="1:119" s="135" customFormat="1" ht="23.25" customHeight="1" x14ac:dyDescent="0.3">
      <c r="A263" s="11">
        <v>506651649</v>
      </c>
      <c r="B263" s="20">
        <v>457813</v>
      </c>
      <c r="C263" s="10" t="s">
        <v>25826</v>
      </c>
      <c r="D263" s="10" t="s">
        <v>2350</v>
      </c>
      <c r="E263" s="11">
        <v>2131</v>
      </c>
      <c r="F263" s="10" t="s">
        <v>25827</v>
      </c>
      <c r="G263" s="21" t="s">
        <v>30</v>
      </c>
      <c r="H263" s="21" t="s">
        <v>19922</v>
      </c>
      <c r="I263" s="10" t="s">
        <v>2043</v>
      </c>
      <c r="J263" s="23">
        <v>4411.91</v>
      </c>
      <c r="K263" s="12">
        <v>4411.91</v>
      </c>
      <c r="L263" s="12">
        <v>4438.24</v>
      </c>
      <c r="M263" s="220">
        <v>44426</v>
      </c>
      <c r="N263" s="12"/>
      <c r="O263" s="25"/>
      <c r="P263" s="12"/>
      <c r="Q263" s="10" t="s">
        <v>25834</v>
      </c>
      <c r="R263" s="10" t="s">
        <v>36</v>
      </c>
      <c r="S263" s="10" t="s">
        <v>2357</v>
      </c>
      <c r="T263" s="103" t="s">
        <v>27832</v>
      </c>
      <c r="U263" s="15">
        <v>45240</v>
      </c>
      <c r="V263" s="13" t="s">
        <v>66</v>
      </c>
      <c r="W263" s="60">
        <v>2021</v>
      </c>
      <c r="X263" s="393" t="s">
        <v>26020</v>
      </c>
      <c r="Y263" s="16" t="s">
        <v>27833</v>
      </c>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c r="BA263" s="17"/>
      <c r="BB263" s="17"/>
      <c r="BC263" s="17"/>
      <c r="BD263" s="17"/>
      <c r="BE263" s="17"/>
      <c r="BF263" s="17"/>
      <c r="BG263" s="17"/>
      <c r="BH263" s="17"/>
      <c r="BI263" s="17"/>
      <c r="BJ263" s="17"/>
      <c r="BK263" s="17"/>
      <c r="BL263" s="17"/>
      <c r="BM263" s="17"/>
      <c r="BN263" s="17"/>
      <c r="BO263" s="17"/>
      <c r="BP263" s="17"/>
      <c r="BQ263" s="17"/>
      <c r="BR263" s="17"/>
      <c r="BS263" s="17"/>
      <c r="BT263" s="17"/>
      <c r="BU263" s="17"/>
      <c r="BV263" s="17"/>
      <c r="BW263" s="17"/>
      <c r="BX263" s="17"/>
      <c r="BY263" s="17"/>
      <c r="BZ263" s="17"/>
      <c r="CA263" s="17"/>
      <c r="CB263" s="17"/>
      <c r="CC263" s="17"/>
      <c r="CD263" s="17"/>
      <c r="CE263" s="17"/>
      <c r="CF263" s="17"/>
      <c r="CG263" s="17"/>
      <c r="CH263" s="17"/>
      <c r="CI263" s="17"/>
      <c r="CJ263" s="17"/>
      <c r="CK263" s="17"/>
      <c r="CL263" s="17"/>
      <c r="CM263" s="17"/>
      <c r="CN263" s="17"/>
      <c r="CO263" s="17"/>
      <c r="CP263" s="17"/>
      <c r="CQ263" s="17"/>
      <c r="CR263" s="17"/>
      <c r="CS263" s="17"/>
      <c r="CT263" s="17"/>
      <c r="CU263" s="17"/>
      <c r="CV263" s="17"/>
      <c r="CW263" s="17"/>
      <c r="CX263" s="17"/>
      <c r="CY263" s="17"/>
      <c r="CZ263" s="17"/>
      <c r="DA263" s="17"/>
      <c r="DB263" s="17"/>
      <c r="DC263" s="17"/>
      <c r="DD263" s="17"/>
      <c r="DE263" s="17"/>
      <c r="DF263" s="17"/>
      <c r="DG263" s="17"/>
      <c r="DH263" s="17"/>
      <c r="DI263" s="17"/>
      <c r="DJ263" s="17"/>
      <c r="DK263" s="17"/>
      <c r="DL263" s="17"/>
      <c r="DM263" s="17"/>
      <c r="DN263" s="17"/>
      <c r="DO263" s="17"/>
    </row>
    <row r="264" spans="1:119" s="357" customFormat="1" ht="23.25" customHeight="1" x14ac:dyDescent="0.3">
      <c r="A264" s="86">
        <v>501409777</v>
      </c>
      <c r="B264" s="86">
        <v>458007</v>
      </c>
      <c r="C264" s="87" t="s">
        <v>2417</v>
      </c>
      <c r="D264" s="87" t="s">
        <v>28</v>
      </c>
      <c r="E264" s="86">
        <v>1855</v>
      </c>
      <c r="F264" s="87" t="s">
        <v>25612</v>
      </c>
      <c r="G264" s="87" t="s">
        <v>122</v>
      </c>
      <c r="H264" s="87" t="s">
        <v>19922</v>
      </c>
      <c r="I264" s="87" t="s">
        <v>21452</v>
      </c>
      <c r="J264" s="87">
        <v>1855.46</v>
      </c>
      <c r="K264" s="87">
        <v>2291.1</v>
      </c>
      <c r="L264" s="87">
        <v>3378.02</v>
      </c>
      <c r="M264" s="88">
        <v>44328</v>
      </c>
      <c r="N264" s="87"/>
      <c r="O264" s="88"/>
      <c r="P264" s="87"/>
      <c r="Q264" s="87" t="s">
        <v>2939</v>
      </c>
      <c r="R264" s="87" t="s">
        <v>36</v>
      </c>
      <c r="S264" s="87" t="s">
        <v>2357</v>
      </c>
      <c r="T264" s="103" t="s">
        <v>16701</v>
      </c>
      <c r="U264" s="88">
        <v>45356</v>
      </c>
      <c r="V264" s="87" t="s">
        <v>38</v>
      </c>
      <c r="W264" s="60">
        <v>2021</v>
      </c>
      <c r="X264" s="393" t="s">
        <v>26020</v>
      </c>
      <c r="Y264" s="89" t="s">
        <v>28261</v>
      </c>
      <c r="Z264" s="90"/>
      <c r="AA264" s="90"/>
      <c r="AB264" s="90"/>
      <c r="AC264" s="90"/>
      <c r="AD264" s="90"/>
      <c r="AE264" s="90"/>
      <c r="AF264" s="90"/>
      <c r="AG264" s="90"/>
      <c r="AH264" s="90"/>
      <c r="AI264" s="90"/>
      <c r="AJ264" s="90"/>
      <c r="AK264" s="90"/>
      <c r="AL264" s="90"/>
      <c r="AM264" s="90"/>
      <c r="AN264" s="90"/>
      <c r="AO264" s="90"/>
      <c r="AP264" s="90"/>
      <c r="AQ264" s="90"/>
      <c r="AR264" s="90"/>
      <c r="AS264" s="90"/>
      <c r="AT264" s="90"/>
      <c r="AU264" s="90"/>
      <c r="AV264" s="90"/>
      <c r="AW264" s="90"/>
      <c r="AX264" s="90"/>
      <c r="AY264" s="90"/>
      <c r="AZ264" s="90"/>
      <c r="BA264" s="90"/>
      <c r="BB264" s="90"/>
      <c r="BC264" s="90"/>
      <c r="BD264" s="90"/>
      <c r="BE264" s="90"/>
      <c r="BF264" s="90"/>
      <c r="BG264" s="90"/>
      <c r="BH264" s="90"/>
      <c r="BI264" s="90"/>
      <c r="BJ264" s="90"/>
      <c r="BK264" s="90"/>
      <c r="BL264" s="90"/>
      <c r="BM264" s="90"/>
      <c r="BN264" s="90"/>
      <c r="BO264" s="90"/>
      <c r="BP264" s="90"/>
      <c r="BQ264" s="90"/>
      <c r="BR264" s="90"/>
      <c r="BS264" s="90"/>
      <c r="BT264" s="90"/>
      <c r="BU264" s="90"/>
      <c r="BV264" s="90"/>
      <c r="BW264" s="90"/>
      <c r="BX264" s="90"/>
      <c r="BY264" s="90"/>
      <c r="BZ264" s="90"/>
      <c r="CA264" s="90"/>
      <c r="CB264" s="90"/>
      <c r="CC264" s="90"/>
      <c r="CD264" s="90"/>
      <c r="CE264" s="90"/>
      <c r="CF264" s="90"/>
      <c r="CG264" s="90"/>
      <c r="CH264" s="90"/>
      <c r="CI264" s="90"/>
      <c r="CJ264" s="90"/>
      <c r="CK264" s="90"/>
      <c r="CL264" s="90"/>
      <c r="CM264" s="90"/>
      <c r="CN264" s="90"/>
      <c r="CO264" s="90"/>
      <c r="CP264" s="90"/>
      <c r="CQ264" s="90"/>
      <c r="CR264" s="90"/>
      <c r="CS264" s="90"/>
      <c r="CT264" s="90"/>
      <c r="CU264" s="90"/>
      <c r="CV264" s="90"/>
      <c r="CW264" s="90"/>
      <c r="CX264" s="90"/>
      <c r="CY264" s="90"/>
      <c r="CZ264" s="90"/>
      <c r="DA264" s="90"/>
      <c r="DB264" s="90"/>
      <c r="DC264" s="90"/>
      <c r="DD264" s="90"/>
      <c r="DE264" s="90"/>
      <c r="DF264" s="90"/>
      <c r="DG264" s="90"/>
      <c r="DH264" s="90"/>
      <c r="DI264" s="90"/>
      <c r="DJ264" s="90"/>
      <c r="DK264" s="90"/>
      <c r="DL264" s="90"/>
      <c r="DM264" s="90"/>
      <c r="DN264" s="90"/>
      <c r="DO264" s="90"/>
    </row>
    <row r="265" spans="1:119" s="135" customFormat="1" ht="23.25" customHeight="1" x14ac:dyDescent="0.3">
      <c r="A265" s="86">
        <v>505947072</v>
      </c>
      <c r="B265" s="86">
        <v>458554</v>
      </c>
      <c r="C265" s="10" t="s">
        <v>25913</v>
      </c>
      <c r="D265" s="87" t="s">
        <v>2350</v>
      </c>
      <c r="E265" s="86">
        <v>2141</v>
      </c>
      <c r="F265" s="87" t="s">
        <v>25914</v>
      </c>
      <c r="G265" s="87" t="s">
        <v>86</v>
      </c>
      <c r="H265" s="87" t="s">
        <v>19922</v>
      </c>
      <c r="I265" s="87" t="s">
        <v>21476</v>
      </c>
      <c r="J265" s="52">
        <v>519.44000000000005</v>
      </c>
      <c r="K265" s="87">
        <v>519.44000000000005</v>
      </c>
      <c r="L265" s="87">
        <v>572.15</v>
      </c>
      <c r="M265" s="88">
        <v>44483</v>
      </c>
      <c r="N265" s="87"/>
      <c r="O265" s="88"/>
      <c r="P265" s="87"/>
      <c r="Q265" s="87" t="s">
        <v>20649</v>
      </c>
      <c r="R265" s="87" t="s">
        <v>36</v>
      </c>
      <c r="S265" s="10" t="s">
        <v>2357</v>
      </c>
      <c r="T265" s="103" t="s">
        <v>16736</v>
      </c>
      <c r="U265" s="88">
        <v>45322</v>
      </c>
      <c r="V265" s="87" t="s">
        <v>66</v>
      </c>
      <c r="W265" s="60">
        <v>2021</v>
      </c>
      <c r="X265" s="393" t="s">
        <v>26020</v>
      </c>
      <c r="Y265" s="89" t="s">
        <v>28091</v>
      </c>
      <c r="Z265" s="90"/>
      <c r="AA265" s="90"/>
      <c r="AB265" s="90"/>
      <c r="AC265" s="90"/>
      <c r="AD265" s="90"/>
      <c r="AE265" s="90"/>
      <c r="AF265" s="90"/>
      <c r="AG265" s="90"/>
      <c r="AH265" s="90"/>
      <c r="AI265" s="90"/>
      <c r="AJ265" s="90"/>
      <c r="AK265" s="90"/>
      <c r="AL265" s="90"/>
      <c r="AM265" s="90"/>
      <c r="AN265" s="90"/>
      <c r="AO265" s="90"/>
      <c r="AP265" s="90"/>
      <c r="AQ265" s="90"/>
      <c r="AR265" s="90"/>
      <c r="AS265" s="90"/>
      <c r="AT265" s="90"/>
      <c r="AU265" s="90"/>
      <c r="AV265" s="90"/>
      <c r="AW265" s="90"/>
      <c r="AX265" s="90"/>
      <c r="AY265" s="90"/>
      <c r="AZ265" s="90"/>
      <c r="BA265" s="90"/>
      <c r="BB265" s="90"/>
      <c r="BC265" s="90"/>
      <c r="BD265" s="90"/>
      <c r="BE265" s="90"/>
      <c r="BF265" s="90"/>
      <c r="BG265" s="90"/>
      <c r="BH265" s="90"/>
      <c r="BI265" s="90"/>
      <c r="BJ265" s="90"/>
      <c r="BK265" s="90"/>
      <c r="BL265" s="90"/>
      <c r="BM265" s="90"/>
      <c r="BN265" s="90"/>
      <c r="BO265" s="90"/>
      <c r="BP265" s="90"/>
      <c r="BQ265" s="90"/>
      <c r="BR265" s="90"/>
      <c r="BS265" s="90"/>
      <c r="BT265" s="90"/>
      <c r="BU265" s="90"/>
      <c r="BV265" s="90"/>
      <c r="BW265" s="90"/>
      <c r="BX265" s="90"/>
      <c r="BY265" s="90"/>
      <c r="BZ265" s="90"/>
      <c r="CA265" s="90"/>
      <c r="CB265" s="90"/>
      <c r="CC265" s="90"/>
      <c r="CD265" s="90"/>
      <c r="CE265" s="90"/>
      <c r="CF265" s="90"/>
      <c r="CG265" s="90"/>
      <c r="CH265" s="90"/>
      <c r="CI265" s="90"/>
      <c r="CJ265" s="90"/>
      <c r="CK265" s="90"/>
      <c r="CL265" s="90"/>
      <c r="CM265" s="90"/>
      <c r="CN265" s="90"/>
      <c r="CO265" s="90"/>
      <c r="CP265" s="90"/>
      <c r="CQ265" s="90"/>
      <c r="CR265" s="90"/>
      <c r="CS265" s="90"/>
      <c r="CT265" s="90"/>
      <c r="CU265" s="90"/>
      <c r="CV265" s="90"/>
      <c r="CW265" s="90"/>
      <c r="CX265" s="90"/>
      <c r="CY265" s="90"/>
      <c r="CZ265" s="90"/>
      <c r="DA265" s="90"/>
      <c r="DB265" s="90"/>
      <c r="DC265" s="90"/>
      <c r="DD265" s="90"/>
      <c r="DE265" s="90"/>
      <c r="DF265" s="90"/>
      <c r="DG265" s="90"/>
      <c r="DH265" s="90"/>
      <c r="DI265" s="90"/>
      <c r="DJ265" s="90"/>
      <c r="DK265" s="90"/>
      <c r="DL265" s="90"/>
      <c r="DM265" s="90"/>
      <c r="DN265" s="90"/>
      <c r="DO265" s="90"/>
    </row>
    <row r="266" spans="1:119" ht="24" customHeight="1" x14ac:dyDescent="0.3">
      <c r="A266" s="30">
        <v>509858961</v>
      </c>
      <c r="B266" s="281">
        <v>489800</v>
      </c>
      <c r="C266" s="60" t="s">
        <v>25495</v>
      </c>
      <c r="D266" s="60" t="s">
        <v>2350</v>
      </c>
      <c r="E266" s="30">
        <v>2109</v>
      </c>
      <c r="F266" s="60" t="s">
        <v>25496</v>
      </c>
      <c r="G266" s="60" t="s">
        <v>30</v>
      </c>
      <c r="H266" s="60" t="s">
        <v>19922</v>
      </c>
      <c r="I266" s="60" t="s">
        <v>715</v>
      </c>
      <c r="J266" s="185">
        <v>731.85</v>
      </c>
      <c r="K266" s="60">
        <v>731.85</v>
      </c>
      <c r="L266" s="185">
        <v>733.46</v>
      </c>
      <c r="M266" s="220">
        <v>44300</v>
      </c>
      <c r="N266" s="185"/>
      <c r="O266" s="249"/>
      <c r="P266" s="185"/>
      <c r="Q266" s="60" t="s">
        <v>17099</v>
      </c>
      <c r="R266" s="60" t="s">
        <v>36</v>
      </c>
      <c r="S266" s="60" t="s">
        <v>2357</v>
      </c>
      <c r="T266" s="103" t="s">
        <v>16701</v>
      </c>
      <c r="U266" s="356">
        <v>44691</v>
      </c>
      <c r="V266" s="60" t="s">
        <v>66</v>
      </c>
      <c r="W266" s="60">
        <v>2021</v>
      </c>
      <c r="X266" s="393" t="s">
        <v>26020</v>
      </c>
      <c r="Y266" s="223" t="s">
        <v>26521</v>
      </c>
      <c r="Z266" s="135"/>
      <c r="AA266" s="135"/>
      <c r="AB266" s="135"/>
      <c r="AC266" s="135"/>
      <c r="AD266" s="135"/>
      <c r="AE266" s="135"/>
      <c r="AF266" s="135"/>
      <c r="AG266" s="135"/>
      <c r="AH266" s="135"/>
      <c r="AI266" s="135"/>
      <c r="AJ266" s="135"/>
      <c r="AK266" s="135"/>
      <c r="AL266" s="135"/>
      <c r="AM266" s="135"/>
      <c r="AN266" s="135"/>
      <c r="AO266" s="135"/>
      <c r="AP266" s="135"/>
      <c r="AQ266" s="135"/>
      <c r="AR266" s="135"/>
      <c r="AS266" s="135"/>
      <c r="AT266" s="135"/>
      <c r="AU266" s="135"/>
      <c r="AV266" s="135"/>
      <c r="AW266" s="135"/>
      <c r="AX266" s="135"/>
      <c r="AY266" s="135"/>
      <c r="AZ266" s="135"/>
      <c r="BA266" s="135"/>
      <c r="BB266" s="135"/>
      <c r="BC266" s="135"/>
      <c r="BD266" s="135"/>
      <c r="BE266" s="135"/>
      <c r="BF266" s="135"/>
      <c r="BG266" s="135"/>
      <c r="BH266" s="135"/>
      <c r="BI266" s="135"/>
      <c r="BJ266" s="135"/>
      <c r="BK266" s="135"/>
      <c r="BL266" s="135"/>
      <c r="BM266" s="135"/>
      <c r="BN266" s="135"/>
      <c r="BO266" s="135"/>
      <c r="BP266" s="135"/>
      <c r="BQ266" s="135"/>
      <c r="BR266" s="135"/>
      <c r="BS266" s="135"/>
      <c r="BT266" s="135"/>
      <c r="BU266" s="135"/>
      <c r="BV266" s="135"/>
      <c r="BW266" s="135"/>
      <c r="BX266" s="135"/>
      <c r="BY266" s="135"/>
      <c r="BZ266" s="135"/>
      <c r="CA266" s="135"/>
      <c r="CB266" s="135"/>
      <c r="CC266" s="135"/>
      <c r="CD266" s="135"/>
      <c r="CE266" s="135"/>
      <c r="CF266" s="135"/>
      <c r="CG266" s="135"/>
      <c r="CH266" s="135"/>
      <c r="CI266" s="135"/>
      <c r="CJ266" s="135"/>
      <c r="CK266" s="135"/>
      <c r="CL266" s="135"/>
      <c r="CM266" s="135"/>
      <c r="CN266" s="135"/>
      <c r="CO266" s="135"/>
      <c r="CP266" s="135"/>
      <c r="CQ266" s="135"/>
      <c r="CR266" s="135"/>
      <c r="CS266" s="135"/>
      <c r="CT266" s="135"/>
      <c r="CU266" s="135"/>
      <c r="CV266" s="135"/>
      <c r="CW266" s="135"/>
      <c r="CX266" s="135"/>
      <c r="CY266" s="135"/>
      <c r="CZ266" s="135"/>
      <c r="DA266" s="135"/>
      <c r="DB266" s="135"/>
      <c r="DC266" s="135"/>
      <c r="DD266" s="135"/>
      <c r="DE266" s="135"/>
      <c r="DF266" s="135"/>
      <c r="DG266" s="135"/>
      <c r="DH266" s="135"/>
      <c r="DI266" s="135"/>
      <c r="DJ266" s="135"/>
      <c r="DK266" s="135"/>
      <c r="DL266" s="135"/>
      <c r="DM266" s="135"/>
      <c r="DN266" s="135"/>
      <c r="DO266" s="135"/>
    </row>
    <row r="267" spans="1:119" ht="24" customHeight="1" x14ac:dyDescent="0.3">
      <c r="A267" s="86">
        <v>515313483</v>
      </c>
      <c r="B267" s="86">
        <v>495774</v>
      </c>
      <c r="C267" s="11" t="s">
        <v>26005</v>
      </c>
      <c r="D267" s="87" t="s">
        <v>2350</v>
      </c>
      <c r="E267" s="86">
        <v>2150</v>
      </c>
      <c r="F267" s="60" t="s">
        <v>26006</v>
      </c>
      <c r="G267" s="87" t="s">
        <v>56</v>
      </c>
      <c r="H267" s="87" t="s">
        <v>19922</v>
      </c>
      <c r="I267" s="87" t="s">
        <v>512</v>
      </c>
      <c r="J267" s="105">
        <v>1007.22</v>
      </c>
      <c r="K267" s="87">
        <v>1007.22</v>
      </c>
      <c r="L267" s="87">
        <v>1123.83</v>
      </c>
      <c r="M267" s="88">
        <v>44517</v>
      </c>
      <c r="N267" s="87"/>
      <c r="O267" s="88"/>
      <c r="P267" s="87"/>
      <c r="Q267" s="87" t="s">
        <v>20758</v>
      </c>
      <c r="R267" s="87" t="s">
        <v>36</v>
      </c>
      <c r="S267" s="10" t="s">
        <v>2357</v>
      </c>
      <c r="T267" s="103" t="s">
        <v>16701</v>
      </c>
      <c r="U267" s="88">
        <v>45139</v>
      </c>
      <c r="V267" s="87" t="s">
        <v>66</v>
      </c>
      <c r="W267" s="87">
        <v>2021</v>
      </c>
      <c r="X267" s="119" t="s">
        <v>26020</v>
      </c>
      <c r="Y267" s="89" t="s">
        <v>27591</v>
      </c>
    </row>
    <row r="268" spans="1:119" s="135" customFormat="1" ht="22.5" customHeight="1" x14ac:dyDescent="0.3">
      <c r="A268" s="11">
        <v>500270341</v>
      </c>
      <c r="B268" s="20">
        <v>502215</v>
      </c>
      <c r="C268" s="10" t="s">
        <v>20805</v>
      </c>
      <c r="D268" s="10" t="s">
        <v>2350</v>
      </c>
      <c r="E268" s="11">
        <v>1850</v>
      </c>
      <c r="F268" s="21" t="s">
        <v>25988</v>
      </c>
      <c r="G268" s="10"/>
      <c r="H268" s="10" t="s">
        <v>19922</v>
      </c>
      <c r="I268" s="10" t="s">
        <v>1529</v>
      </c>
      <c r="J268" s="12">
        <v>612.80999999999995</v>
      </c>
      <c r="K268" s="12">
        <v>612.80999999999995</v>
      </c>
      <c r="L268" s="12">
        <v>832.12</v>
      </c>
      <c r="M268" s="13">
        <v>44498</v>
      </c>
      <c r="N268" s="12"/>
      <c r="O268" s="14"/>
      <c r="P268" s="12"/>
      <c r="Q268" s="10" t="s">
        <v>17099</v>
      </c>
      <c r="R268" s="10" t="s">
        <v>36</v>
      </c>
      <c r="S268" s="13" t="s">
        <v>2357</v>
      </c>
      <c r="T268" s="103" t="s">
        <v>16701</v>
      </c>
      <c r="U268" s="15">
        <v>45247</v>
      </c>
      <c r="V268" s="10" t="s">
        <v>66</v>
      </c>
      <c r="W268" s="60">
        <v>2021</v>
      </c>
      <c r="X268" s="393" t="s">
        <v>26020</v>
      </c>
      <c r="Y268" s="16" t="s">
        <v>27856</v>
      </c>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c r="BR268" s="17"/>
      <c r="BS268" s="17"/>
      <c r="BT268" s="17"/>
      <c r="BU268" s="17"/>
      <c r="BV268" s="17"/>
      <c r="BW268" s="17"/>
      <c r="BX268" s="17"/>
      <c r="BY268" s="17"/>
      <c r="BZ268" s="17"/>
      <c r="CA268" s="17"/>
      <c r="CB268" s="17"/>
      <c r="CC268" s="17"/>
      <c r="CD268" s="17"/>
      <c r="CE268" s="17"/>
      <c r="CF268" s="17"/>
      <c r="CG268" s="17"/>
      <c r="CH268" s="17"/>
      <c r="CI268" s="17"/>
      <c r="CJ268" s="17"/>
      <c r="CK268" s="17"/>
      <c r="CL268" s="17"/>
      <c r="CM268" s="17"/>
      <c r="CN268" s="17"/>
      <c r="CO268" s="17"/>
      <c r="CP268" s="17"/>
      <c r="CQ268" s="17"/>
      <c r="CR268" s="17"/>
      <c r="CS268" s="17"/>
      <c r="CT268" s="17"/>
      <c r="CU268" s="17"/>
      <c r="CV268" s="17"/>
      <c r="CW268" s="17"/>
      <c r="CX268" s="17"/>
      <c r="CY268" s="17"/>
      <c r="CZ268" s="17"/>
      <c r="DA268" s="17"/>
      <c r="DB268" s="17"/>
      <c r="DC268" s="17"/>
      <c r="DD268" s="17"/>
      <c r="DE268" s="17"/>
      <c r="DF268" s="17"/>
      <c r="DG268" s="17"/>
      <c r="DH268" s="17"/>
      <c r="DI268" s="17"/>
      <c r="DJ268" s="17"/>
      <c r="DK268" s="17"/>
      <c r="DL268" s="17"/>
      <c r="DM268" s="17"/>
      <c r="DN268" s="17"/>
      <c r="DO268" s="17"/>
    </row>
    <row r="269" spans="1:119" s="135" customFormat="1" ht="22.5" customHeight="1" x14ac:dyDescent="0.3">
      <c r="A269" s="86">
        <v>500432066</v>
      </c>
      <c r="B269" s="86">
        <v>503698</v>
      </c>
      <c r="C269" s="10" t="s">
        <v>25977</v>
      </c>
      <c r="D269" s="87" t="s">
        <v>2350</v>
      </c>
      <c r="E269" s="86">
        <v>2146</v>
      </c>
      <c r="F269" s="87" t="s">
        <v>25978</v>
      </c>
      <c r="G269" s="87" t="s">
        <v>115</v>
      </c>
      <c r="H269" s="87" t="s">
        <v>19922</v>
      </c>
      <c r="I269" s="87" t="s">
        <v>21518</v>
      </c>
      <c r="J269" s="52">
        <v>4650.3500000000004</v>
      </c>
      <c r="K269" s="87">
        <v>4650.3500000000004</v>
      </c>
      <c r="L269" s="87">
        <v>4759.04</v>
      </c>
      <c r="M269" s="88">
        <v>44483</v>
      </c>
      <c r="N269" s="87"/>
      <c r="O269" s="88"/>
      <c r="P269" s="87"/>
      <c r="Q269" s="87" t="s">
        <v>16146</v>
      </c>
      <c r="R269" s="87" t="s">
        <v>36</v>
      </c>
      <c r="S269" s="10" t="s">
        <v>2356</v>
      </c>
      <c r="T269" s="103" t="s">
        <v>16744</v>
      </c>
      <c r="U269" s="88">
        <v>44873</v>
      </c>
      <c r="V269" s="87" t="s">
        <v>66</v>
      </c>
      <c r="W269" s="60">
        <v>2021</v>
      </c>
      <c r="X269" s="393" t="s">
        <v>26020</v>
      </c>
      <c r="Y269" s="89" t="s">
        <v>27019</v>
      </c>
      <c r="Z269" s="90"/>
      <c r="AA269" s="90"/>
      <c r="AB269" s="90"/>
      <c r="AC269" s="90"/>
      <c r="AD269" s="90"/>
      <c r="AE269" s="90"/>
      <c r="AF269" s="90"/>
      <c r="AG269" s="90"/>
      <c r="AH269" s="90"/>
      <c r="AI269" s="90"/>
      <c r="AJ269" s="90"/>
      <c r="AK269" s="90"/>
      <c r="AL269" s="90"/>
      <c r="AM269" s="90"/>
      <c r="AN269" s="90"/>
      <c r="AO269" s="90"/>
      <c r="AP269" s="90"/>
      <c r="AQ269" s="90"/>
      <c r="AR269" s="90"/>
      <c r="AS269" s="90"/>
      <c r="AT269" s="90"/>
      <c r="AU269" s="90"/>
      <c r="AV269" s="90"/>
      <c r="AW269" s="90"/>
      <c r="AX269" s="90"/>
      <c r="AY269" s="90"/>
      <c r="AZ269" s="90"/>
      <c r="BA269" s="90"/>
      <c r="BB269" s="90"/>
      <c r="BC269" s="90"/>
      <c r="BD269" s="90"/>
      <c r="BE269" s="90"/>
      <c r="BF269" s="90"/>
      <c r="BG269" s="90"/>
      <c r="BH269" s="90"/>
      <c r="BI269" s="90"/>
      <c r="BJ269" s="90"/>
      <c r="BK269" s="90"/>
      <c r="BL269" s="90"/>
      <c r="BM269" s="90"/>
      <c r="BN269" s="90"/>
      <c r="BO269" s="90"/>
      <c r="BP269" s="90"/>
      <c r="BQ269" s="90"/>
      <c r="BR269" s="90"/>
      <c r="BS269" s="90"/>
      <c r="BT269" s="90"/>
      <c r="BU269" s="90"/>
      <c r="BV269" s="90"/>
      <c r="BW269" s="90"/>
      <c r="BX269" s="90"/>
      <c r="BY269" s="90"/>
      <c r="BZ269" s="90"/>
      <c r="CA269" s="90"/>
      <c r="CB269" s="90"/>
      <c r="CC269" s="90"/>
      <c r="CD269" s="90"/>
      <c r="CE269" s="90"/>
      <c r="CF269" s="90"/>
      <c r="CG269" s="90"/>
      <c r="CH269" s="90"/>
      <c r="CI269" s="90"/>
      <c r="CJ269" s="90"/>
      <c r="CK269" s="90"/>
      <c r="CL269" s="90"/>
      <c r="CM269" s="90"/>
      <c r="CN269" s="90"/>
      <c r="CO269" s="90"/>
      <c r="CP269" s="90"/>
      <c r="CQ269" s="90"/>
      <c r="CR269" s="90"/>
      <c r="CS269" s="90"/>
      <c r="CT269" s="90"/>
      <c r="CU269" s="90"/>
      <c r="CV269" s="90"/>
      <c r="CW269" s="90"/>
      <c r="CX269" s="90"/>
      <c r="CY269" s="90"/>
      <c r="CZ269" s="90"/>
      <c r="DA269" s="90"/>
      <c r="DB269" s="90"/>
      <c r="DC269" s="90"/>
      <c r="DD269" s="90"/>
      <c r="DE269" s="90"/>
      <c r="DF269" s="90"/>
      <c r="DG269" s="90"/>
      <c r="DH269" s="90"/>
      <c r="DI269" s="90"/>
      <c r="DJ269" s="90"/>
      <c r="DK269" s="90"/>
      <c r="DL269" s="90"/>
      <c r="DM269" s="90"/>
      <c r="DN269" s="90"/>
      <c r="DO269" s="90"/>
    </row>
    <row r="270" spans="1:119" s="135" customFormat="1" ht="22.5" customHeight="1" x14ac:dyDescent="0.3">
      <c r="A270" s="86">
        <v>501261206</v>
      </c>
      <c r="B270" s="86">
        <v>532462</v>
      </c>
      <c r="C270" s="10" t="s">
        <v>25881</v>
      </c>
      <c r="D270" s="87" t="s">
        <v>2350</v>
      </c>
      <c r="E270" s="86">
        <v>2136</v>
      </c>
      <c r="F270" s="87" t="s">
        <v>25880</v>
      </c>
      <c r="G270" s="87" t="s">
        <v>30</v>
      </c>
      <c r="H270" s="21" t="s">
        <v>19922</v>
      </c>
      <c r="I270" s="87" t="s">
        <v>20736</v>
      </c>
      <c r="J270" s="105">
        <v>3260.02</v>
      </c>
      <c r="K270" s="87">
        <v>3260.02</v>
      </c>
      <c r="L270" s="87">
        <v>3273.16</v>
      </c>
      <c r="M270" s="88">
        <v>44434</v>
      </c>
      <c r="N270" s="87"/>
      <c r="O270" s="88"/>
      <c r="P270" s="87"/>
      <c r="Q270" s="87" t="s">
        <v>17387</v>
      </c>
      <c r="R270" s="87" t="s">
        <v>36</v>
      </c>
      <c r="S270" s="87" t="s">
        <v>2356</v>
      </c>
      <c r="T270" s="103" t="s">
        <v>16744</v>
      </c>
      <c r="U270" s="88">
        <v>44656</v>
      </c>
      <c r="V270" s="87" t="s">
        <v>66</v>
      </c>
      <c r="W270" s="60">
        <v>2021</v>
      </c>
      <c r="X270" s="393" t="s">
        <v>26020</v>
      </c>
      <c r="Y270" s="89" t="s">
        <v>26464</v>
      </c>
      <c r="Z270" s="90"/>
      <c r="AA270" s="90"/>
      <c r="AB270" s="90"/>
      <c r="AC270" s="90"/>
      <c r="AD270" s="90"/>
      <c r="AE270" s="90"/>
      <c r="AF270" s="90"/>
      <c r="AG270" s="90"/>
      <c r="AH270" s="90"/>
      <c r="AI270" s="90"/>
      <c r="AJ270" s="90"/>
      <c r="AK270" s="90"/>
      <c r="AL270" s="90"/>
      <c r="AM270" s="90"/>
      <c r="AN270" s="90"/>
      <c r="AO270" s="90"/>
      <c r="AP270" s="90"/>
      <c r="AQ270" s="90"/>
      <c r="AR270" s="90"/>
      <c r="AS270" s="90"/>
      <c r="AT270" s="90"/>
      <c r="AU270" s="90"/>
      <c r="AV270" s="90"/>
      <c r="AW270" s="90"/>
      <c r="AX270" s="90"/>
      <c r="AY270" s="90"/>
      <c r="AZ270" s="90"/>
      <c r="BA270" s="90"/>
      <c r="BB270" s="90"/>
      <c r="BC270" s="90"/>
      <c r="BD270" s="90"/>
      <c r="BE270" s="90"/>
      <c r="BF270" s="90"/>
      <c r="BG270" s="90"/>
      <c r="BH270" s="90"/>
      <c r="BI270" s="90"/>
      <c r="BJ270" s="90"/>
      <c r="BK270" s="90"/>
      <c r="BL270" s="90"/>
      <c r="BM270" s="90"/>
      <c r="BN270" s="90"/>
      <c r="BO270" s="90"/>
      <c r="BP270" s="90"/>
      <c r="BQ270" s="90"/>
      <c r="BR270" s="90"/>
      <c r="BS270" s="90"/>
      <c r="BT270" s="90"/>
      <c r="BU270" s="90"/>
      <c r="BV270" s="90"/>
      <c r="BW270" s="90"/>
      <c r="BX270" s="90"/>
      <c r="BY270" s="90"/>
      <c r="BZ270" s="90"/>
      <c r="CA270" s="90"/>
      <c r="CB270" s="90"/>
      <c r="CC270" s="90"/>
      <c r="CD270" s="90"/>
      <c r="CE270" s="90"/>
      <c r="CF270" s="90"/>
      <c r="CG270" s="90"/>
      <c r="CH270" s="90"/>
      <c r="CI270" s="90"/>
      <c r="CJ270" s="90"/>
      <c r="CK270" s="90"/>
      <c r="CL270" s="90"/>
      <c r="CM270" s="90"/>
      <c r="CN270" s="90"/>
      <c r="CO270" s="90"/>
      <c r="CP270" s="90"/>
      <c r="CQ270" s="90"/>
      <c r="CR270" s="90"/>
      <c r="CS270" s="90"/>
      <c r="CT270" s="90"/>
      <c r="CU270" s="90"/>
      <c r="CV270" s="90"/>
      <c r="CW270" s="90"/>
      <c r="CX270" s="90"/>
      <c r="CY270" s="90"/>
      <c r="CZ270" s="90"/>
      <c r="DA270" s="90"/>
      <c r="DB270" s="90"/>
      <c r="DC270" s="90"/>
      <c r="DD270" s="90"/>
      <c r="DE270" s="90"/>
      <c r="DF270" s="90"/>
      <c r="DG270" s="90"/>
      <c r="DH270" s="90"/>
      <c r="DI270" s="90"/>
      <c r="DJ270" s="90"/>
      <c r="DK270" s="90"/>
      <c r="DL270" s="90"/>
      <c r="DM270" s="90"/>
      <c r="DN270" s="90"/>
      <c r="DO270" s="90"/>
    </row>
    <row r="271" spans="1:119" s="135" customFormat="1" ht="22.5" customHeight="1" x14ac:dyDescent="0.3">
      <c r="A271" s="86">
        <v>152180265</v>
      </c>
      <c r="B271" s="86">
        <v>535519</v>
      </c>
      <c r="C271" s="10" t="s">
        <v>28031</v>
      </c>
      <c r="D271" s="87" t="s">
        <v>2350</v>
      </c>
      <c r="E271" s="86">
        <v>2144</v>
      </c>
      <c r="F271" s="87" t="s">
        <v>25919</v>
      </c>
      <c r="G271" s="87" t="s">
        <v>30</v>
      </c>
      <c r="H271" s="87" t="s">
        <v>19922</v>
      </c>
      <c r="I271" s="87" t="s">
        <v>2497</v>
      </c>
      <c r="J271" s="52">
        <v>136.85</v>
      </c>
      <c r="K271" s="87">
        <v>136.85</v>
      </c>
      <c r="L271" s="87">
        <v>159.22999999999999</v>
      </c>
      <c r="M271" s="88">
        <v>44475</v>
      </c>
      <c r="N271" s="87"/>
      <c r="O271" s="88"/>
      <c r="P271" s="87"/>
      <c r="Q271" s="87" t="s">
        <v>17686</v>
      </c>
      <c r="R271" s="87" t="s">
        <v>36</v>
      </c>
      <c r="S271" s="10" t="s">
        <v>2357</v>
      </c>
      <c r="T271" s="103" t="s">
        <v>16701</v>
      </c>
      <c r="U271" s="88">
        <v>45351</v>
      </c>
      <c r="V271" s="87" t="s">
        <v>66</v>
      </c>
      <c r="W271" s="60">
        <v>2021</v>
      </c>
      <c r="X271" s="393" t="s">
        <v>26020</v>
      </c>
      <c r="Y271" s="89" t="s">
        <v>28229</v>
      </c>
      <c r="Z271" s="90"/>
      <c r="AA271" s="90"/>
      <c r="AB271" s="90"/>
      <c r="AC271" s="90"/>
      <c r="AD271" s="90"/>
      <c r="AE271" s="90"/>
      <c r="AF271" s="90"/>
      <c r="AG271" s="90"/>
      <c r="AH271" s="90"/>
      <c r="AI271" s="90"/>
      <c r="AJ271" s="90"/>
      <c r="AK271" s="90"/>
      <c r="AL271" s="90"/>
      <c r="AM271" s="90"/>
      <c r="AN271" s="90"/>
      <c r="AO271" s="90"/>
      <c r="AP271" s="90"/>
      <c r="AQ271" s="90"/>
      <c r="AR271" s="90"/>
      <c r="AS271" s="90"/>
      <c r="AT271" s="90"/>
      <c r="AU271" s="90"/>
      <c r="AV271" s="90"/>
      <c r="AW271" s="90"/>
      <c r="AX271" s="90"/>
      <c r="AY271" s="90"/>
      <c r="AZ271" s="90"/>
      <c r="BA271" s="90"/>
      <c r="BB271" s="90"/>
      <c r="BC271" s="90"/>
      <c r="BD271" s="90"/>
      <c r="BE271" s="90"/>
      <c r="BF271" s="90"/>
      <c r="BG271" s="90"/>
      <c r="BH271" s="90"/>
      <c r="BI271" s="90"/>
      <c r="BJ271" s="90"/>
      <c r="BK271" s="90"/>
      <c r="BL271" s="90"/>
      <c r="BM271" s="90"/>
      <c r="BN271" s="90"/>
      <c r="BO271" s="90"/>
      <c r="BP271" s="90"/>
      <c r="BQ271" s="90"/>
      <c r="BR271" s="90"/>
      <c r="BS271" s="90"/>
      <c r="BT271" s="90"/>
      <c r="BU271" s="90"/>
      <c r="BV271" s="90"/>
      <c r="BW271" s="90"/>
      <c r="BX271" s="90"/>
      <c r="BY271" s="90"/>
      <c r="BZ271" s="90"/>
      <c r="CA271" s="90"/>
      <c r="CB271" s="90"/>
      <c r="CC271" s="90"/>
      <c r="CD271" s="90"/>
      <c r="CE271" s="90"/>
      <c r="CF271" s="90"/>
      <c r="CG271" s="90"/>
      <c r="CH271" s="90"/>
      <c r="CI271" s="90"/>
      <c r="CJ271" s="90"/>
      <c r="CK271" s="90"/>
      <c r="CL271" s="90"/>
      <c r="CM271" s="90"/>
      <c r="CN271" s="90"/>
      <c r="CO271" s="90"/>
      <c r="CP271" s="90"/>
      <c r="CQ271" s="90"/>
      <c r="CR271" s="90"/>
      <c r="CS271" s="90"/>
      <c r="CT271" s="90"/>
      <c r="CU271" s="90"/>
      <c r="CV271" s="90"/>
      <c r="CW271" s="90"/>
      <c r="CX271" s="90"/>
      <c r="CY271" s="90"/>
      <c r="CZ271" s="90"/>
      <c r="DA271" s="90"/>
      <c r="DB271" s="90"/>
      <c r="DC271" s="90"/>
      <c r="DD271" s="90"/>
      <c r="DE271" s="90"/>
      <c r="DF271" s="90"/>
      <c r="DG271" s="90"/>
      <c r="DH271" s="90"/>
      <c r="DI271" s="90"/>
      <c r="DJ271" s="90"/>
      <c r="DK271" s="90"/>
      <c r="DL271" s="90"/>
      <c r="DM271" s="90"/>
      <c r="DN271" s="90"/>
      <c r="DO271" s="90"/>
    </row>
    <row r="272" spans="1:119" s="17" customFormat="1" ht="22.5" customHeight="1" x14ac:dyDescent="0.3">
      <c r="A272" s="11">
        <v>502451530</v>
      </c>
      <c r="B272" s="11">
        <v>539268</v>
      </c>
      <c r="C272" s="10" t="s">
        <v>21673</v>
      </c>
      <c r="D272" s="87" t="s">
        <v>2350</v>
      </c>
      <c r="E272" s="86">
        <v>1884</v>
      </c>
      <c r="F272" s="60" t="s">
        <v>25699</v>
      </c>
      <c r="G272" s="87" t="s">
        <v>56</v>
      </c>
      <c r="H272" s="87" t="s">
        <v>19922</v>
      </c>
      <c r="I272" s="87" t="s">
        <v>2462</v>
      </c>
      <c r="J272" s="10">
        <v>139.63999999999999</v>
      </c>
      <c r="K272" s="87">
        <v>139.63999999999999</v>
      </c>
      <c r="L272" s="87">
        <v>185.59</v>
      </c>
      <c r="M272" s="88">
        <v>44382</v>
      </c>
      <c r="N272" s="87"/>
      <c r="O272" s="88"/>
      <c r="P272" s="87"/>
      <c r="Q272" s="87" t="s">
        <v>20180</v>
      </c>
      <c r="R272" s="87" t="s">
        <v>36</v>
      </c>
      <c r="S272" s="87" t="s">
        <v>25700</v>
      </c>
      <c r="T272" s="103" t="s">
        <v>25780</v>
      </c>
      <c r="U272" s="88">
        <v>44398</v>
      </c>
      <c r="V272" s="10" t="s">
        <v>66</v>
      </c>
      <c r="W272" s="60">
        <v>2021</v>
      </c>
      <c r="X272" s="393" t="s">
        <v>26020</v>
      </c>
      <c r="Y272" s="89" t="s">
        <v>25783</v>
      </c>
      <c r="Z272" s="90"/>
      <c r="AA272" s="90"/>
      <c r="AB272" s="90"/>
      <c r="AC272" s="90"/>
      <c r="AD272" s="90"/>
      <c r="AE272" s="90"/>
      <c r="AF272" s="90"/>
      <c r="AG272" s="90"/>
      <c r="AH272" s="90"/>
      <c r="AI272" s="90"/>
      <c r="AJ272" s="90"/>
      <c r="AK272" s="90"/>
      <c r="AL272" s="90"/>
      <c r="AM272" s="90"/>
      <c r="AN272" s="90"/>
      <c r="AO272" s="90"/>
      <c r="AP272" s="90"/>
      <c r="AQ272" s="90"/>
      <c r="AR272" s="90"/>
      <c r="AS272" s="90"/>
      <c r="AT272" s="90"/>
      <c r="AU272" s="90"/>
      <c r="AV272" s="90"/>
      <c r="AW272" s="90"/>
      <c r="AX272" s="90"/>
      <c r="AY272" s="90"/>
      <c r="AZ272" s="90"/>
      <c r="BA272" s="90"/>
      <c r="BB272" s="90"/>
      <c r="BC272" s="90"/>
      <c r="BD272" s="90"/>
      <c r="BE272" s="90"/>
      <c r="BF272" s="90"/>
      <c r="BG272" s="90"/>
      <c r="BH272" s="90"/>
      <c r="BI272" s="90"/>
      <c r="BJ272" s="90"/>
      <c r="BK272" s="90"/>
      <c r="BL272" s="90"/>
      <c r="BM272" s="90"/>
      <c r="BN272" s="90"/>
      <c r="BO272" s="90"/>
      <c r="BP272" s="90"/>
      <c r="BQ272" s="90"/>
      <c r="BR272" s="90"/>
      <c r="BS272" s="90"/>
      <c r="BT272" s="90"/>
      <c r="BU272" s="90"/>
      <c r="BV272" s="90"/>
      <c r="BW272" s="90"/>
      <c r="BX272" s="90"/>
      <c r="BY272" s="90"/>
      <c r="BZ272" s="90"/>
      <c r="CA272" s="90"/>
      <c r="CB272" s="90"/>
      <c r="CC272" s="90"/>
      <c r="CD272" s="90"/>
      <c r="CE272" s="90"/>
      <c r="CF272" s="90"/>
      <c r="CG272" s="90"/>
      <c r="CH272" s="90"/>
      <c r="CI272" s="90"/>
      <c r="CJ272" s="90"/>
      <c r="CK272" s="90"/>
      <c r="CL272" s="90"/>
      <c r="CM272" s="90"/>
      <c r="CN272" s="90"/>
      <c r="CO272" s="90"/>
      <c r="CP272" s="90"/>
      <c r="CQ272" s="90"/>
      <c r="CR272" s="90"/>
      <c r="CS272" s="90"/>
      <c r="CT272" s="90"/>
      <c r="CU272" s="90"/>
      <c r="CV272" s="90"/>
      <c r="CW272" s="90"/>
      <c r="CX272" s="90"/>
      <c r="CY272" s="90"/>
      <c r="CZ272" s="90"/>
      <c r="DA272" s="90"/>
      <c r="DB272" s="90"/>
      <c r="DC272" s="90"/>
      <c r="DD272" s="90"/>
      <c r="DE272" s="90"/>
      <c r="DF272" s="90"/>
      <c r="DG272" s="90"/>
      <c r="DH272" s="90"/>
      <c r="DI272" s="90"/>
      <c r="DJ272" s="90"/>
      <c r="DK272" s="90"/>
      <c r="DL272" s="90"/>
      <c r="DM272" s="90"/>
      <c r="DN272" s="90"/>
      <c r="DO272" s="90"/>
    </row>
    <row r="273" spans="1:119" s="17" customFormat="1" ht="22.5" customHeight="1" x14ac:dyDescent="0.3">
      <c r="A273" s="86">
        <v>507226836</v>
      </c>
      <c r="B273" s="86">
        <v>558909</v>
      </c>
      <c r="C273" s="10" t="s">
        <v>25887</v>
      </c>
      <c r="D273" s="87" t="s">
        <v>2350</v>
      </c>
      <c r="E273" s="86">
        <v>2138</v>
      </c>
      <c r="F273" s="87" t="s">
        <v>25888</v>
      </c>
      <c r="G273" s="87" t="s">
        <v>86</v>
      </c>
      <c r="H273" s="87" t="s">
        <v>19922</v>
      </c>
      <c r="I273" s="87" t="s">
        <v>21711</v>
      </c>
      <c r="J273" s="10">
        <v>429.92</v>
      </c>
      <c r="K273" s="87">
        <v>429.92</v>
      </c>
      <c r="L273" s="87">
        <v>496.49</v>
      </c>
      <c r="M273" s="88">
        <v>44446</v>
      </c>
      <c r="N273" s="87"/>
      <c r="O273" s="88"/>
      <c r="P273" s="87"/>
      <c r="Q273" s="87" t="s">
        <v>18001</v>
      </c>
      <c r="R273" s="87" t="s">
        <v>36</v>
      </c>
      <c r="S273" s="10" t="s">
        <v>2357</v>
      </c>
      <c r="T273" s="103" t="s">
        <v>16701</v>
      </c>
      <c r="U273" s="88">
        <v>44998</v>
      </c>
      <c r="V273" s="87" t="s">
        <v>66</v>
      </c>
      <c r="W273" s="60">
        <v>2021</v>
      </c>
      <c r="X273" s="393" t="s">
        <v>26020</v>
      </c>
      <c r="Y273" s="89" t="s">
        <v>27215</v>
      </c>
      <c r="Z273" s="90"/>
      <c r="AA273" s="90"/>
      <c r="AB273" s="90"/>
      <c r="AC273" s="90"/>
      <c r="AD273" s="90"/>
      <c r="AE273" s="90"/>
      <c r="AF273" s="90"/>
      <c r="AG273" s="90"/>
      <c r="AH273" s="90"/>
      <c r="AI273" s="90"/>
      <c r="AJ273" s="90"/>
      <c r="AK273" s="90"/>
      <c r="AL273" s="90"/>
      <c r="AM273" s="90"/>
      <c r="AN273" s="90"/>
      <c r="AO273" s="90"/>
      <c r="AP273" s="90"/>
      <c r="AQ273" s="90"/>
      <c r="AR273" s="90"/>
      <c r="AS273" s="90"/>
      <c r="AT273" s="90"/>
      <c r="AU273" s="90"/>
      <c r="AV273" s="90"/>
      <c r="AW273" s="90"/>
      <c r="AX273" s="90"/>
      <c r="AY273" s="90"/>
      <c r="AZ273" s="90"/>
      <c r="BA273" s="90"/>
      <c r="BB273" s="90"/>
      <c r="BC273" s="90"/>
      <c r="BD273" s="90"/>
      <c r="BE273" s="90"/>
      <c r="BF273" s="90"/>
      <c r="BG273" s="90"/>
      <c r="BH273" s="90"/>
      <c r="BI273" s="90"/>
      <c r="BJ273" s="90"/>
      <c r="BK273" s="90"/>
      <c r="BL273" s="90"/>
      <c r="BM273" s="90"/>
      <c r="BN273" s="90"/>
      <c r="BO273" s="90"/>
      <c r="BP273" s="90"/>
      <c r="BQ273" s="90"/>
      <c r="BR273" s="90"/>
      <c r="BS273" s="90"/>
      <c r="BT273" s="90"/>
      <c r="BU273" s="90"/>
      <c r="BV273" s="90"/>
      <c r="BW273" s="90"/>
      <c r="BX273" s="90"/>
      <c r="BY273" s="90"/>
      <c r="BZ273" s="90"/>
      <c r="CA273" s="90"/>
      <c r="CB273" s="90"/>
      <c r="CC273" s="90"/>
      <c r="CD273" s="90"/>
      <c r="CE273" s="90"/>
      <c r="CF273" s="90"/>
      <c r="CG273" s="90"/>
      <c r="CH273" s="90"/>
      <c r="CI273" s="90"/>
      <c r="CJ273" s="90"/>
      <c r="CK273" s="90"/>
      <c r="CL273" s="90"/>
      <c r="CM273" s="90"/>
      <c r="CN273" s="90"/>
      <c r="CO273" s="90"/>
      <c r="CP273" s="90"/>
      <c r="CQ273" s="90"/>
      <c r="CR273" s="90"/>
      <c r="CS273" s="90"/>
      <c r="CT273" s="90"/>
      <c r="CU273" s="90"/>
      <c r="CV273" s="90"/>
      <c r="CW273" s="90"/>
      <c r="CX273" s="90"/>
      <c r="CY273" s="90"/>
      <c r="CZ273" s="90"/>
      <c r="DA273" s="90"/>
      <c r="DB273" s="90"/>
      <c r="DC273" s="90"/>
      <c r="DD273" s="90"/>
      <c r="DE273" s="90"/>
      <c r="DF273" s="90"/>
      <c r="DG273" s="90"/>
      <c r="DH273" s="90"/>
      <c r="DI273" s="90"/>
      <c r="DJ273" s="90"/>
      <c r="DK273" s="90"/>
      <c r="DL273" s="90"/>
      <c r="DM273" s="90"/>
      <c r="DN273" s="90"/>
      <c r="DO273" s="90"/>
    </row>
    <row r="274" spans="1:119" s="17" customFormat="1" ht="22.5" customHeight="1" x14ac:dyDescent="0.3">
      <c r="A274" s="86">
        <v>507739019</v>
      </c>
      <c r="B274" s="86">
        <v>564790</v>
      </c>
      <c r="C274" s="11" t="s">
        <v>25999</v>
      </c>
      <c r="D274" s="87" t="s">
        <v>2350</v>
      </c>
      <c r="E274" s="86">
        <v>2149</v>
      </c>
      <c r="F274" s="60" t="s">
        <v>26000</v>
      </c>
      <c r="G274" s="87" t="s">
        <v>30</v>
      </c>
      <c r="H274" s="87" t="s">
        <v>21489</v>
      </c>
      <c r="I274" s="87" t="s">
        <v>2526</v>
      </c>
      <c r="J274" s="87">
        <v>94.03</v>
      </c>
      <c r="K274" s="87">
        <v>94.03</v>
      </c>
      <c r="L274" s="87">
        <v>100.57</v>
      </c>
      <c r="M274" s="88">
        <v>44515</v>
      </c>
      <c r="N274" s="87"/>
      <c r="O274" s="88"/>
      <c r="P274" s="87"/>
      <c r="Q274" s="87" t="s">
        <v>24050</v>
      </c>
      <c r="R274" s="87" t="s">
        <v>36</v>
      </c>
      <c r="S274" s="10" t="s">
        <v>2357</v>
      </c>
      <c r="T274" s="103" t="s">
        <v>16714</v>
      </c>
      <c r="U274" s="88">
        <v>44875</v>
      </c>
      <c r="V274" s="87" t="s">
        <v>66</v>
      </c>
      <c r="W274" s="60">
        <v>2021</v>
      </c>
      <c r="X274" s="393" t="s">
        <v>26020</v>
      </c>
      <c r="Y274" s="89" t="s">
        <v>27025</v>
      </c>
      <c r="Z274" s="90"/>
      <c r="AA274" s="90"/>
      <c r="AB274" s="90"/>
      <c r="AC274" s="90"/>
      <c r="AD274" s="90"/>
      <c r="AE274" s="90"/>
      <c r="AF274" s="90"/>
      <c r="AG274" s="90"/>
      <c r="AH274" s="90"/>
      <c r="AI274" s="90"/>
      <c r="AJ274" s="90"/>
      <c r="AK274" s="90"/>
      <c r="AL274" s="90"/>
      <c r="AM274" s="90"/>
      <c r="AN274" s="90"/>
      <c r="AO274" s="90"/>
      <c r="AP274" s="90"/>
      <c r="AQ274" s="90"/>
      <c r="AR274" s="90"/>
      <c r="AS274" s="90"/>
      <c r="AT274" s="90"/>
      <c r="AU274" s="90"/>
      <c r="AV274" s="90"/>
      <c r="AW274" s="90"/>
      <c r="AX274" s="90"/>
      <c r="AY274" s="90"/>
      <c r="AZ274" s="90"/>
      <c r="BA274" s="90"/>
      <c r="BB274" s="90"/>
      <c r="BC274" s="90"/>
      <c r="BD274" s="90"/>
      <c r="BE274" s="90"/>
      <c r="BF274" s="90"/>
      <c r="BG274" s="90"/>
      <c r="BH274" s="90"/>
      <c r="BI274" s="90"/>
      <c r="BJ274" s="90"/>
      <c r="BK274" s="90"/>
      <c r="BL274" s="90"/>
      <c r="BM274" s="90"/>
      <c r="BN274" s="90"/>
      <c r="BO274" s="90"/>
      <c r="BP274" s="90"/>
      <c r="BQ274" s="90"/>
      <c r="BR274" s="90"/>
      <c r="BS274" s="90"/>
      <c r="BT274" s="90"/>
      <c r="BU274" s="90"/>
      <c r="BV274" s="90"/>
      <c r="BW274" s="90"/>
      <c r="BX274" s="90"/>
      <c r="BY274" s="90"/>
      <c r="BZ274" s="90"/>
      <c r="CA274" s="90"/>
      <c r="CB274" s="90"/>
      <c r="CC274" s="90"/>
      <c r="CD274" s="90"/>
      <c r="CE274" s="90"/>
      <c r="CF274" s="90"/>
      <c r="CG274" s="90"/>
      <c r="CH274" s="90"/>
      <c r="CI274" s="90"/>
      <c r="CJ274" s="90"/>
      <c r="CK274" s="90"/>
      <c r="CL274" s="90"/>
      <c r="CM274" s="90"/>
      <c r="CN274" s="90"/>
      <c r="CO274" s="90"/>
      <c r="CP274" s="90"/>
      <c r="CQ274" s="90"/>
      <c r="CR274" s="90"/>
      <c r="CS274" s="90"/>
      <c r="CT274" s="90"/>
      <c r="CU274" s="90"/>
      <c r="CV274" s="90"/>
      <c r="CW274" s="90"/>
      <c r="CX274" s="90"/>
      <c r="CY274" s="90"/>
      <c r="CZ274" s="90"/>
      <c r="DA274" s="90"/>
      <c r="DB274" s="90"/>
      <c r="DC274" s="90"/>
      <c r="DD274" s="90"/>
      <c r="DE274" s="90"/>
      <c r="DF274" s="90"/>
      <c r="DG274" s="90"/>
      <c r="DH274" s="90"/>
      <c r="DI274" s="90"/>
      <c r="DJ274" s="90"/>
      <c r="DK274" s="90"/>
      <c r="DL274" s="90"/>
      <c r="DM274" s="90"/>
      <c r="DN274" s="90"/>
      <c r="DO274" s="90"/>
    </row>
    <row r="275" spans="1:119" ht="22" customHeight="1" x14ac:dyDescent="0.3">
      <c r="A275" s="20">
        <v>513338667</v>
      </c>
      <c r="B275" s="20">
        <v>585259</v>
      </c>
      <c r="C275" s="10" t="s">
        <v>24803</v>
      </c>
      <c r="D275" s="10" t="s">
        <v>2350</v>
      </c>
      <c r="E275" s="20">
        <v>2063</v>
      </c>
      <c r="F275" s="60" t="s">
        <v>25879</v>
      </c>
      <c r="G275" s="11" t="s">
        <v>41</v>
      </c>
      <c r="H275" s="10" t="s">
        <v>19922</v>
      </c>
      <c r="I275" s="10" t="s">
        <v>2656</v>
      </c>
      <c r="J275" s="23">
        <v>76.73</v>
      </c>
      <c r="K275" s="87">
        <v>76.73</v>
      </c>
      <c r="L275" s="12">
        <v>2393.73</v>
      </c>
      <c r="M275" s="220">
        <v>44445</v>
      </c>
      <c r="N275" s="10"/>
      <c r="O275" s="67"/>
      <c r="P275" s="10"/>
      <c r="Q275" s="10" t="s">
        <v>18204</v>
      </c>
      <c r="R275" s="10" t="s">
        <v>36</v>
      </c>
      <c r="S275" s="10" t="s">
        <v>2357</v>
      </c>
      <c r="T275" s="103" t="s">
        <v>16701</v>
      </c>
      <c r="U275" s="15">
        <v>45273</v>
      </c>
      <c r="V275" s="10" t="s">
        <v>66</v>
      </c>
      <c r="W275" s="60">
        <v>2021</v>
      </c>
      <c r="X275" s="393" t="s">
        <v>26020</v>
      </c>
      <c r="Y275" s="16" t="s">
        <v>27943</v>
      </c>
    </row>
    <row r="276" spans="1:119" ht="24" customHeight="1" x14ac:dyDescent="0.3">
      <c r="A276" s="20">
        <v>513338667</v>
      </c>
      <c r="B276" s="20">
        <v>493534</v>
      </c>
      <c r="C276" s="10" t="s">
        <v>24803</v>
      </c>
      <c r="D276" s="10" t="s">
        <v>2350</v>
      </c>
      <c r="E276" s="20" t="s">
        <v>24805</v>
      </c>
      <c r="F276" s="60" t="s">
        <v>25879</v>
      </c>
      <c r="G276" s="11" t="s">
        <v>41</v>
      </c>
      <c r="H276" s="10" t="s">
        <v>19922</v>
      </c>
      <c r="I276" s="10" t="s">
        <v>2656</v>
      </c>
      <c r="J276" s="23">
        <v>522.83000000000004</v>
      </c>
      <c r="K276" s="12">
        <v>522.83000000000004</v>
      </c>
      <c r="L276" s="12">
        <v>2393.73</v>
      </c>
      <c r="M276" s="220">
        <v>44445</v>
      </c>
      <c r="N276" s="10"/>
      <c r="O276" s="67"/>
      <c r="P276" s="10"/>
      <c r="Q276" s="10" t="s">
        <v>18204</v>
      </c>
      <c r="R276" s="10" t="s">
        <v>36</v>
      </c>
      <c r="S276" s="10" t="s">
        <v>2357</v>
      </c>
      <c r="T276" s="103" t="s">
        <v>16701</v>
      </c>
      <c r="U276" s="15">
        <v>45273</v>
      </c>
      <c r="V276" s="10" t="s">
        <v>66</v>
      </c>
      <c r="W276" s="60">
        <v>2021</v>
      </c>
      <c r="X276" s="393" t="s">
        <v>26020</v>
      </c>
      <c r="Y276" s="16" t="s">
        <v>24813</v>
      </c>
    </row>
    <row r="277" spans="1:119" s="17" customFormat="1" ht="22.5" customHeight="1" x14ac:dyDescent="0.3">
      <c r="A277" s="20">
        <v>513338667</v>
      </c>
      <c r="B277" s="20">
        <v>579075</v>
      </c>
      <c r="C277" s="10" t="s">
        <v>24803</v>
      </c>
      <c r="D277" s="10" t="s">
        <v>2350</v>
      </c>
      <c r="E277" s="20" t="s">
        <v>24806</v>
      </c>
      <c r="F277" s="60" t="s">
        <v>25879</v>
      </c>
      <c r="G277" s="11" t="s">
        <v>41</v>
      </c>
      <c r="H277" s="10" t="s">
        <v>19922</v>
      </c>
      <c r="I277" s="10" t="s">
        <v>2656</v>
      </c>
      <c r="J277" s="23">
        <v>1447.22</v>
      </c>
      <c r="K277" s="12">
        <v>1447.22</v>
      </c>
      <c r="L277" s="12">
        <v>2393.73</v>
      </c>
      <c r="M277" s="220">
        <v>44445</v>
      </c>
      <c r="N277" s="10"/>
      <c r="O277" s="67"/>
      <c r="P277" s="10"/>
      <c r="Q277" s="10" t="s">
        <v>18204</v>
      </c>
      <c r="R277" s="10" t="s">
        <v>36</v>
      </c>
      <c r="S277" s="10" t="s">
        <v>2357</v>
      </c>
      <c r="T277" s="103" t="s">
        <v>16701</v>
      </c>
      <c r="U277" s="15">
        <v>45273</v>
      </c>
      <c r="V277" s="10" t="s">
        <v>66</v>
      </c>
      <c r="W277" s="60">
        <v>2021</v>
      </c>
      <c r="X277" s="393" t="s">
        <v>26020</v>
      </c>
      <c r="Y277" s="16" t="s">
        <v>24813</v>
      </c>
      <c r="Z277" s="90"/>
      <c r="AA277" s="90"/>
      <c r="AB277" s="90"/>
      <c r="AC277" s="90"/>
      <c r="AD277" s="90"/>
      <c r="AE277" s="90"/>
      <c r="AF277" s="90"/>
      <c r="AG277" s="90"/>
      <c r="AH277" s="90"/>
      <c r="AI277" s="90"/>
      <c r="AJ277" s="90"/>
      <c r="AK277" s="90"/>
      <c r="AL277" s="90"/>
      <c r="AM277" s="90"/>
      <c r="AN277" s="90"/>
      <c r="AO277" s="90"/>
      <c r="AP277" s="90"/>
      <c r="AQ277" s="90"/>
      <c r="AR277" s="90"/>
      <c r="AS277" s="90"/>
      <c r="AT277" s="90"/>
      <c r="AU277" s="90"/>
      <c r="AV277" s="90"/>
      <c r="AW277" s="90"/>
      <c r="AX277" s="90"/>
      <c r="AY277" s="90"/>
      <c r="AZ277" s="90"/>
      <c r="BA277" s="90"/>
      <c r="BB277" s="90"/>
      <c r="BC277" s="90"/>
      <c r="BD277" s="90"/>
      <c r="BE277" s="90"/>
      <c r="BF277" s="90"/>
      <c r="BG277" s="90"/>
      <c r="BH277" s="90"/>
      <c r="BI277" s="90"/>
      <c r="BJ277" s="90"/>
      <c r="BK277" s="90"/>
      <c r="BL277" s="90"/>
      <c r="BM277" s="90"/>
      <c r="BN277" s="90"/>
      <c r="BO277" s="90"/>
      <c r="BP277" s="90"/>
      <c r="BQ277" s="90"/>
      <c r="BR277" s="90"/>
      <c r="BS277" s="90"/>
      <c r="BT277" s="90"/>
      <c r="BU277" s="90"/>
      <c r="BV277" s="90"/>
      <c r="BW277" s="90"/>
      <c r="BX277" s="90"/>
      <c r="BY277" s="90"/>
      <c r="BZ277" s="90"/>
      <c r="CA277" s="90"/>
      <c r="CB277" s="90"/>
      <c r="CC277" s="90"/>
      <c r="CD277" s="90"/>
      <c r="CE277" s="90"/>
      <c r="CF277" s="90"/>
      <c r="CG277" s="90"/>
      <c r="CH277" s="90"/>
      <c r="CI277" s="90"/>
      <c r="CJ277" s="90"/>
      <c r="CK277" s="90"/>
      <c r="CL277" s="90"/>
      <c r="CM277" s="90"/>
      <c r="CN277" s="90"/>
      <c r="CO277" s="90"/>
      <c r="CP277" s="90"/>
      <c r="CQ277" s="90"/>
      <c r="CR277" s="90"/>
      <c r="CS277" s="90"/>
      <c r="CT277" s="90"/>
      <c r="CU277" s="90"/>
      <c r="CV277" s="90"/>
      <c r="CW277" s="90"/>
      <c r="CX277" s="90"/>
      <c r="CY277" s="90"/>
      <c r="CZ277" s="90"/>
      <c r="DA277" s="90"/>
      <c r="DB277" s="90"/>
      <c r="DC277" s="90"/>
      <c r="DD277" s="90"/>
      <c r="DE277" s="90"/>
      <c r="DF277" s="90"/>
      <c r="DG277" s="90"/>
      <c r="DH277" s="90"/>
      <c r="DI277" s="90"/>
      <c r="DJ277" s="90"/>
      <c r="DK277" s="90"/>
      <c r="DL277" s="90"/>
      <c r="DM277" s="90"/>
      <c r="DN277" s="90"/>
      <c r="DO277" s="90"/>
    </row>
    <row r="278" spans="1:119" ht="22" customHeight="1" x14ac:dyDescent="0.3">
      <c r="A278" s="11">
        <v>513006591</v>
      </c>
      <c r="B278" s="20">
        <v>580808</v>
      </c>
      <c r="C278" s="17" t="s">
        <v>25619</v>
      </c>
      <c r="D278" s="10" t="s">
        <v>48</v>
      </c>
      <c r="E278" s="11">
        <v>2945</v>
      </c>
      <c r="F278" s="60" t="s">
        <v>25983</v>
      </c>
      <c r="G278" s="21" t="s">
        <v>115</v>
      </c>
      <c r="H278" s="87" t="s">
        <v>19922</v>
      </c>
      <c r="I278" s="87" t="s">
        <v>21518</v>
      </c>
      <c r="J278" s="23">
        <v>2741.04</v>
      </c>
      <c r="K278" s="12">
        <v>2741.04</v>
      </c>
      <c r="L278" s="12">
        <v>3081.87</v>
      </c>
      <c r="M278" s="220">
        <v>44512</v>
      </c>
      <c r="N278" s="12"/>
      <c r="O278" s="25"/>
      <c r="P278" s="12"/>
      <c r="Q278" s="10" t="s">
        <v>17868</v>
      </c>
      <c r="R278" s="10" t="s">
        <v>36</v>
      </c>
      <c r="S278" s="10" t="s">
        <v>2357</v>
      </c>
      <c r="T278" s="103" t="s">
        <v>16701</v>
      </c>
      <c r="U278" s="15">
        <v>45247</v>
      </c>
      <c r="V278" s="13" t="s">
        <v>66</v>
      </c>
      <c r="W278" s="60">
        <v>2021</v>
      </c>
      <c r="X278" s="393" t="s">
        <v>26020</v>
      </c>
      <c r="Y278" s="16" t="s">
        <v>27857</v>
      </c>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c r="BB278" s="17"/>
      <c r="BC278" s="17"/>
      <c r="BD278" s="17"/>
      <c r="BE278" s="17"/>
      <c r="BF278" s="17"/>
      <c r="BG278" s="17"/>
      <c r="BH278" s="17"/>
      <c r="BI278" s="17"/>
      <c r="BJ278" s="17"/>
      <c r="BK278" s="17"/>
      <c r="BL278" s="17"/>
      <c r="BM278" s="17"/>
      <c r="BN278" s="17"/>
      <c r="BO278" s="17"/>
      <c r="BP278" s="17"/>
      <c r="BQ278" s="17"/>
      <c r="BR278" s="17"/>
      <c r="BS278" s="17"/>
      <c r="BT278" s="17"/>
      <c r="BU278" s="17"/>
      <c r="BV278" s="17"/>
      <c r="BW278" s="17"/>
      <c r="BX278" s="17"/>
      <c r="BY278" s="17"/>
      <c r="BZ278" s="17"/>
      <c r="CA278" s="17"/>
      <c r="CB278" s="17"/>
      <c r="CC278" s="17"/>
      <c r="CD278" s="17"/>
      <c r="CE278" s="17"/>
      <c r="CF278" s="17"/>
      <c r="CG278" s="17"/>
      <c r="CH278" s="17"/>
      <c r="CI278" s="17"/>
      <c r="CJ278" s="17"/>
      <c r="CK278" s="17"/>
      <c r="CL278" s="17"/>
      <c r="CM278" s="17"/>
      <c r="CN278" s="17"/>
      <c r="CO278" s="17"/>
      <c r="CP278" s="17"/>
      <c r="CQ278" s="17"/>
      <c r="CR278" s="17"/>
      <c r="CS278" s="17"/>
      <c r="CT278" s="17"/>
      <c r="CU278" s="17"/>
      <c r="CV278" s="17"/>
      <c r="CW278" s="17"/>
      <c r="CX278" s="17"/>
      <c r="CY278" s="17"/>
      <c r="CZ278" s="17"/>
      <c r="DA278" s="17"/>
      <c r="DB278" s="17"/>
      <c r="DC278" s="17"/>
      <c r="DD278" s="17"/>
      <c r="DE278" s="17"/>
      <c r="DF278" s="17"/>
      <c r="DG278" s="17"/>
      <c r="DH278" s="17"/>
      <c r="DI278" s="17"/>
      <c r="DJ278" s="17"/>
      <c r="DK278" s="17"/>
      <c r="DL278" s="17"/>
      <c r="DM278" s="17"/>
      <c r="DN278" s="17"/>
      <c r="DO278" s="17"/>
    </row>
    <row r="279" spans="1:119" ht="22" customHeight="1" x14ac:dyDescent="0.3">
      <c r="A279" s="11">
        <v>504125770</v>
      </c>
      <c r="B279" s="20">
        <v>585180</v>
      </c>
      <c r="C279" s="10" t="s">
        <v>25674</v>
      </c>
      <c r="D279" s="10" t="s">
        <v>2350</v>
      </c>
      <c r="E279" s="11">
        <v>2120</v>
      </c>
      <c r="F279" s="60" t="s">
        <v>25675</v>
      </c>
      <c r="G279" s="21" t="s">
        <v>30</v>
      </c>
      <c r="H279" s="60" t="s">
        <v>19922</v>
      </c>
      <c r="I279" s="60" t="s">
        <v>2497</v>
      </c>
      <c r="J279" s="12">
        <v>825.92</v>
      </c>
      <c r="K279" s="12">
        <v>825.92</v>
      </c>
      <c r="L279" s="12">
        <v>954.59</v>
      </c>
      <c r="M279" s="220">
        <v>44355</v>
      </c>
      <c r="N279" s="12"/>
      <c r="O279" s="25"/>
      <c r="P279" s="12"/>
      <c r="Q279" s="10" t="s">
        <v>16146</v>
      </c>
      <c r="R279" s="10" t="s">
        <v>36</v>
      </c>
      <c r="S279" s="10" t="s">
        <v>2389</v>
      </c>
      <c r="T279" s="103" t="s">
        <v>23761</v>
      </c>
      <c r="U279" s="15">
        <v>44518</v>
      </c>
      <c r="V279" s="13" t="s">
        <v>66</v>
      </c>
      <c r="W279" s="60">
        <v>2021</v>
      </c>
      <c r="X279" s="393" t="s">
        <v>26020</v>
      </c>
      <c r="Y279" s="16" t="s">
        <v>26016</v>
      </c>
      <c r="Z279" s="135"/>
      <c r="AA279" s="135"/>
      <c r="AB279" s="135"/>
      <c r="AC279" s="135"/>
      <c r="AD279" s="135"/>
      <c r="AE279" s="135"/>
      <c r="AF279" s="135"/>
      <c r="AG279" s="135"/>
      <c r="AH279" s="135"/>
      <c r="AI279" s="135"/>
      <c r="AJ279" s="135"/>
      <c r="AK279" s="135"/>
      <c r="AL279" s="135"/>
      <c r="AM279" s="135"/>
      <c r="AN279" s="135"/>
      <c r="AO279" s="135"/>
      <c r="AP279" s="135"/>
      <c r="AQ279" s="135"/>
      <c r="AR279" s="135"/>
      <c r="AS279" s="135"/>
      <c r="AT279" s="135"/>
      <c r="AU279" s="135"/>
      <c r="AV279" s="135"/>
      <c r="AW279" s="135"/>
      <c r="AX279" s="135"/>
      <c r="AY279" s="135"/>
      <c r="AZ279" s="135"/>
      <c r="BA279" s="135"/>
      <c r="BB279" s="135"/>
      <c r="BC279" s="135"/>
      <c r="BD279" s="135"/>
      <c r="BE279" s="135"/>
      <c r="BF279" s="135"/>
      <c r="BG279" s="135"/>
      <c r="BH279" s="135"/>
      <c r="BI279" s="135"/>
      <c r="BJ279" s="135"/>
      <c r="BK279" s="135"/>
      <c r="BL279" s="135"/>
      <c r="BM279" s="135"/>
      <c r="BN279" s="135"/>
      <c r="BO279" s="135"/>
      <c r="BP279" s="135"/>
      <c r="BQ279" s="135"/>
      <c r="BR279" s="135"/>
      <c r="BS279" s="135"/>
      <c r="BT279" s="135"/>
      <c r="BU279" s="135"/>
      <c r="BV279" s="135"/>
      <c r="BW279" s="135"/>
      <c r="BX279" s="135"/>
      <c r="BY279" s="135"/>
      <c r="BZ279" s="135"/>
      <c r="CA279" s="135"/>
      <c r="CB279" s="135"/>
      <c r="CC279" s="135"/>
      <c r="CD279" s="135"/>
      <c r="CE279" s="135"/>
      <c r="CF279" s="135"/>
      <c r="CG279" s="135"/>
      <c r="CH279" s="135"/>
      <c r="CI279" s="135"/>
      <c r="CJ279" s="135"/>
      <c r="CK279" s="135"/>
      <c r="CL279" s="135"/>
      <c r="CM279" s="135"/>
      <c r="CN279" s="135"/>
      <c r="CO279" s="135"/>
      <c r="CP279" s="135"/>
      <c r="CQ279" s="135"/>
      <c r="CR279" s="135"/>
      <c r="CS279" s="135"/>
      <c r="CT279" s="135"/>
      <c r="CU279" s="135"/>
      <c r="CV279" s="135"/>
      <c r="CW279" s="135"/>
      <c r="CX279" s="135"/>
      <c r="CY279" s="135"/>
      <c r="CZ279" s="135"/>
      <c r="DA279" s="135"/>
      <c r="DB279" s="135"/>
      <c r="DC279" s="135"/>
      <c r="DD279" s="135"/>
      <c r="DE279" s="135"/>
      <c r="DF279" s="135"/>
      <c r="DG279" s="135"/>
      <c r="DH279" s="135"/>
      <c r="DI279" s="135"/>
      <c r="DJ279" s="135"/>
      <c r="DK279" s="135"/>
      <c r="DL279" s="135"/>
      <c r="DM279" s="135"/>
      <c r="DN279" s="135"/>
      <c r="DO279" s="135"/>
    </row>
    <row r="280" spans="1:119" ht="24" customHeight="1" x14ac:dyDescent="0.3">
      <c r="A280" s="11">
        <v>510875432</v>
      </c>
      <c r="B280" s="20">
        <v>642767</v>
      </c>
      <c r="C280" s="10" t="s">
        <v>25463</v>
      </c>
      <c r="D280" s="10" t="s">
        <v>2350</v>
      </c>
      <c r="E280" s="11">
        <v>2102</v>
      </c>
      <c r="F280" s="60" t="s">
        <v>25464</v>
      </c>
      <c r="G280" s="21" t="s">
        <v>30</v>
      </c>
      <c r="H280" s="21" t="s">
        <v>19922</v>
      </c>
      <c r="I280" s="10" t="s">
        <v>21513</v>
      </c>
      <c r="J280" s="12">
        <v>812.13</v>
      </c>
      <c r="K280" s="12">
        <v>812.13</v>
      </c>
      <c r="L280" s="12">
        <v>1015.82</v>
      </c>
      <c r="M280" s="220">
        <v>44254</v>
      </c>
      <c r="N280" s="12">
        <v>84.65</v>
      </c>
      <c r="O280" s="25">
        <v>44781</v>
      </c>
      <c r="P280" s="12"/>
      <c r="Q280" s="10" t="s">
        <v>17168</v>
      </c>
      <c r="R280" s="10" t="s">
        <v>36</v>
      </c>
      <c r="S280" s="13" t="s">
        <v>2356</v>
      </c>
      <c r="T280" s="103" t="s">
        <v>16744</v>
      </c>
      <c r="U280" s="15">
        <v>44902</v>
      </c>
      <c r="V280" s="13" t="s">
        <v>66</v>
      </c>
      <c r="W280" s="60">
        <v>2021</v>
      </c>
      <c r="X280" s="393" t="s">
        <v>26020</v>
      </c>
      <c r="Y280" s="16" t="s">
        <v>27084</v>
      </c>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c r="BA280" s="17"/>
      <c r="BB280" s="17"/>
      <c r="BC280" s="17"/>
      <c r="BD280" s="17"/>
      <c r="BE280" s="17"/>
      <c r="BF280" s="17"/>
      <c r="BG280" s="17"/>
      <c r="BH280" s="17"/>
      <c r="BI280" s="17"/>
      <c r="BJ280" s="17"/>
      <c r="BK280" s="17"/>
      <c r="BL280" s="17"/>
      <c r="BM280" s="17"/>
      <c r="BN280" s="17"/>
      <c r="BO280" s="17"/>
      <c r="BP280" s="17"/>
      <c r="BQ280" s="17"/>
      <c r="BR280" s="17"/>
      <c r="BS280" s="17"/>
      <c r="BT280" s="17"/>
      <c r="BU280" s="17"/>
      <c r="BV280" s="17"/>
      <c r="BW280" s="17"/>
      <c r="BX280" s="17"/>
      <c r="BY280" s="17"/>
      <c r="BZ280" s="17"/>
      <c r="CA280" s="17"/>
      <c r="CB280" s="17"/>
      <c r="CC280" s="17"/>
      <c r="CD280" s="17"/>
      <c r="CE280" s="17"/>
      <c r="CF280" s="17"/>
      <c r="CG280" s="17"/>
      <c r="CH280" s="17"/>
      <c r="CI280" s="17"/>
      <c r="CJ280" s="17"/>
      <c r="CK280" s="17"/>
      <c r="CL280" s="17"/>
      <c r="CM280" s="17"/>
      <c r="CN280" s="17"/>
      <c r="CO280" s="17"/>
      <c r="CP280" s="17"/>
      <c r="CQ280" s="17"/>
      <c r="CR280" s="17"/>
      <c r="CS280" s="17"/>
      <c r="CT280" s="17"/>
      <c r="CU280" s="17"/>
      <c r="CV280" s="17"/>
      <c r="CW280" s="17"/>
      <c r="CX280" s="17"/>
      <c r="CY280" s="17"/>
      <c r="CZ280" s="17"/>
      <c r="DA280" s="17"/>
      <c r="DB280" s="17"/>
      <c r="DC280" s="17"/>
      <c r="DD280" s="17"/>
      <c r="DE280" s="17"/>
      <c r="DF280" s="17"/>
      <c r="DG280" s="17"/>
      <c r="DH280" s="17"/>
      <c r="DI280" s="17"/>
      <c r="DJ280" s="17"/>
      <c r="DK280" s="17"/>
      <c r="DL280" s="17"/>
      <c r="DM280" s="17"/>
      <c r="DN280" s="17"/>
      <c r="DO280" s="17"/>
    </row>
    <row r="281" spans="1:119" ht="24" customHeight="1" x14ac:dyDescent="0.3">
      <c r="A281" s="11">
        <v>515379042</v>
      </c>
      <c r="B281" s="20">
        <v>587789</v>
      </c>
      <c r="C281" s="10" t="s">
        <v>26186</v>
      </c>
      <c r="D281" s="10" t="s">
        <v>2350</v>
      </c>
      <c r="E281" s="11">
        <v>2156</v>
      </c>
      <c r="F281" s="60" t="s">
        <v>26187</v>
      </c>
      <c r="G281" s="21" t="s">
        <v>115</v>
      </c>
      <c r="H281" s="21" t="s">
        <v>19922</v>
      </c>
      <c r="I281" s="10" t="s">
        <v>21518</v>
      </c>
      <c r="J281" s="12">
        <v>604.04999999999995</v>
      </c>
      <c r="K281" s="12">
        <v>604.04999999999995</v>
      </c>
      <c r="L281" s="12">
        <v>621.30999999999995</v>
      </c>
      <c r="M281" s="220">
        <v>44564</v>
      </c>
      <c r="N281" s="12"/>
      <c r="O281" s="25"/>
      <c r="P281" s="12"/>
      <c r="Q281" s="10" t="s">
        <v>16110</v>
      </c>
      <c r="R281" s="10" t="s">
        <v>36</v>
      </c>
      <c r="S281" s="10" t="s">
        <v>2389</v>
      </c>
      <c r="T281" s="103" t="s">
        <v>23761</v>
      </c>
      <c r="U281" s="15">
        <v>44755</v>
      </c>
      <c r="V281" s="13" t="s">
        <v>66</v>
      </c>
      <c r="W281" s="60">
        <v>2021</v>
      </c>
      <c r="X281" s="393" t="s">
        <v>26020</v>
      </c>
      <c r="Y281" s="16" t="s">
        <v>26697</v>
      </c>
    </row>
    <row r="282" spans="1:119" s="183" customFormat="1" ht="25.5" customHeight="1" x14ac:dyDescent="0.3">
      <c r="A282" s="134">
        <v>507439260</v>
      </c>
      <c r="B282" s="134">
        <v>561478</v>
      </c>
      <c r="C282" s="116" t="s">
        <v>17303</v>
      </c>
      <c r="D282" s="116" t="s">
        <v>2350</v>
      </c>
      <c r="E282" s="134">
        <v>1123</v>
      </c>
      <c r="F282" s="116" t="s">
        <v>26193</v>
      </c>
      <c r="G282" s="116" t="s">
        <v>30</v>
      </c>
      <c r="H282" s="116" t="s">
        <v>19922</v>
      </c>
      <c r="I282" s="116" t="s">
        <v>21521</v>
      </c>
      <c r="J282" s="116">
        <v>231.34</v>
      </c>
      <c r="K282" s="116">
        <v>420.82</v>
      </c>
      <c r="L282" s="116">
        <v>623.41999999999996</v>
      </c>
      <c r="M282" s="181">
        <v>44581</v>
      </c>
      <c r="N282" s="116"/>
      <c r="O282" s="181"/>
      <c r="P282" s="116"/>
      <c r="Q282" s="116" t="s">
        <v>16117</v>
      </c>
      <c r="R282" s="116" t="s">
        <v>36</v>
      </c>
      <c r="S282" s="116" t="s">
        <v>2357</v>
      </c>
      <c r="T282" s="103" t="s">
        <v>16714</v>
      </c>
      <c r="U282" s="181">
        <v>45355</v>
      </c>
      <c r="V282" s="116" t="s">
        <v>66</v>
      </c>
      <c r="W282" s="116">
        <v>2021</v>
      </c>
      <c r="X282" s="392" t="s">
        <v>26020</v>
      </c>
      <c r="Y282" s="182" t="s">
        <v>28244</v>
      </c>
    </row>
    <row r="283" spans="1:119" s="183" customFormat="1" ht="25.5" customHeight="1" x14ac:dyDescent="0.3">
      <c r="A283" s="134">
        <v>515023264</v>
      </c>
      <c r="B283" s="134">
        <v>592519</v>
      </c>
      <c r="C283" s="116" t="s">
        <v>26222</v>
      </c>
      <c r="D283" s="116" t="s">
        <v>2350</v>
      </c>
      <c r="E283" s="134">
        <v>2157</v>
      </c>
      <c r="F283" s="116" t="s">
        <v>26223</v>
      </c>
      <c r="G283" s="116" t="s">
        <v>56</v>
      </c>
      <c r="H283" s="116" t="s">
        <v>19922</v>
      </c>
      <c r="I283" s="116" t="s">
        <v>21521</v>
      </c>
      <c r="J283" s="116">
        <v>214.74</v>
      </c>
      <c r="K283" s="116">
        <v>214.74</v>
      </c>
      <c r="L283" s="116">
        <v>309.88</v>
      </c>
      <c r="M283" s="181">
        <v>44580</v>
      </c>
      <c r="N283" s="116"/>
      <c r="O283" s="181"/>
      <c r="P283" s="116"/>
      <c r="Q283" s="116" t="s">
        <v>19607</v>
      </c>
      <c r="R283" s="116" t="s">
        <v>36</v>
      </c>
      <c r="S283" s="116" t="s">
        <v>20555</v>
      </c>
      <c r="T283" s="269" t="s">
        <v>28049</v>
      </c>
      <c r="U283" s="181">
        <v>45320</v>
      </c>
      <c r="V283" s="116" t="s">
        <v>66</v>
      </c>
      <c r="W283" s="116">
        <v>2021</v>
      </c>
      <c r="X283" s="392" t="s">
        <v>26020</v>
      </c>
      <c r="Y283" s="182" t="s">
        <v>28087</v>
      </c>
    </row>
    <row r="284" spans="1:119" s="17" customFormat="1" ht="24" customHeight="1" x14ac:dyDescent="0.3">
      <c r="A284" s="79">
        <v>504718592</v>
      </c>
      <c r="B284" s="337">
        <v>503335</v>
      </c>
      <c r="C284" s="61" t="s">
        <v>20886</v>
      </c>
      <c r="D284" s="136" t="s">
        <v>2350</v>
      </c>
      <c r="E284" s="79">
        <v>1853</v>
      </c>
      <c r="F284" s="61" t="s">
        <v>26239</v>
      </c>
      <c r="G284" s="61" t="s">
        <v>86</v>
      </c>
      <c r="H284" s="61" t="s">
        <v>19922</v>
      </c>
      <c r="I284" s="61" t="s">
        <v>21711</v>
      </c>
      <c r="J284" s="62">
        <v>468.01</v>
      </c>
      <c r="K284" s="62">
        <v>468.01</v>
      </c>
      <c r="L284" s="62">
        <v>647.21</v>
      </c>
      <c r="M284" s="63">
        <v>44595</v>
      </c>
      <c r="N284" s="62"/>
      <c r="O284" s="248"/>
      <c r="P284" s="62"/>
      <c r="Q284" s="61" t="s">
        <v>24039</v>
      </c>
      <c r="R284" s="61" t="s">
        <v>36</v>
      </c>
      <c r="S284" s="61" t="s">
        <v>2357</v>
      </c>
      <c r="T284" s="103" t="s">
        <v>16701</v>
      </c>
      <c r="U284" s="64">
        <v>45301</v>
      </c>
      <c r="V284" s="61" t="s">
        <v>38</v>
      </c>
      <c r="W284" s="17">
        <v>2021</v>
      </c>
      <c r="X284" s="394" t="s">
        <v>26020</v>
      </c>
      <c r="Y284" s="65" t="s">
        <v>28017</v>
      </c>
    </row>
    <row r="285" spans="1:119" s="17" customFormat="1" ht="24" customHeight="1" x14ac:dyDescent="0.3">
      <c r="A285" s="11">
        <v>510079334</v>
      </c>
      <c r="B285" s="20">
        <v>515909</v>
      </c>
      <c r="C285" s="10" t="s">
        <v>26683</v>
      </c>
      <c r="D285" s="116" t="s">
        <v>2350</v>
      </c>
      <c r="E285" s="134">
        <v>2161</v>
      </c>
      <c r="F285" s="10" t="s">
        <v>26242</v>
      </c>
      <c r="G285" s="10"/>
      <c r="H285" s="10" t="s">
        <v>362</v>
      </c>
      <c r="I285" s="10" t="s">
        <v>25440</v>
      </c>
      <c r="J285" s="12">
        <v>347.03</v>
      </c>
      <c r="K285" s="12">
        <v>347.03</v>
      </c>
      <c r="L285" s="12">
        <v>363.3</v>
      </c>
      <c r="M285" s="13">
        <v>44592</v>
      </c>
      <c r="N285" s="12"/>
      <c r="O285" s="14"/>
      <c r="P285" s="12"/>
      <c r="Q285" s="10" t="s">
        <v>26243</v>
      </c>
      <c r="R285" s="10" t="s">
        <v>36</v>
      </c>
      <c r="S285" s="10" t="s">
        <v>2357</v>
      </c>
      <c r="T285" s="103" t="s">
        <v>16701</v>
      </c>
      <c r="U285" s="15">
        <v>45369</v>
      </c>
      <c r="V285" s="10" t="s">
        <v>66</v>
      </c>
      <c r="W285" s="10">
        <v>2021</v>
      </c>
      <c r="X285" s="66" t="s">
        <v>26020</v>
      </c>
      <c r="Y285" s="182" t="s">
        <v>28333</v>
      </c>
    </row>
    <row r="286" spans="1:119" ht="21" customHeight="1" x14ac:dyDescent="0.3">
      <c r="A286" s="71">
        <v>503147320</v>
      </c>
      <c r="B286" s="71">
        <v>537916</v>
      </c>
      <c r="C286" s="33" t="s">
        <v>24003</v>
      </c>
      <c r="D286" s="10" t="s">
        <v>2350</v>
      </c>
      <c r="E286" s="20">
        <v>2020</v>
      </c>
      <c r="F286" s="33" t="s">
        <v>26277</v>
      </c>
      <c r="G286" s="11" t="s">
        <v>41</v>
      </c>
      <c r="H286" s="10" t="s">
        <v>19922</v>
      </c>
      <c r="I286" s="10" t="s">
        <v>2462</v>
      </c>
      <c r="J286" s="33">
        <v>123.17</v>
      </c>
      <c r="K286" s="12">
        <v>123.17</v>
      </c>
      <c r="L286" s="12">
        <v>149.56</v>
      </c>
      <c r="M286" s="220">
        <v>44607</v>
      </c>
      <c r="N286" s="10"/>
      <c r="O286" s="67"/>
      <c r="P286" s="10"/>
      <c r="Q286" s="10" t="s">
        <v>24010</v>
      </c>
      <c r="R286" s="10" t="s">
        <v>36</v>
      </c>
      <c r="S286" s="87" t="s">
        <v>2357</v>
      </c>
      <c r="T286" s="103" t="s">
        <v>16736</v>
      </c>
      <c r="U286" s="15">
        <v>45356</v>
      </c>
      <c r="V286" s="87" t="s">
        <v>66</v>
      </c>
      <c r="W286" s="33">
        <v>2022</v>
      </c>
      <c r="X286" s="80" t="s">
        <v>26020</v>
      </c>
      <c r="Y286" s="16" t="s">
        <v>28260</v>
      </c>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c r="BA286" s="17"/>
      <c r="BB286" s="17"/>
      <c r="BC286" s="17"/>
      <c r="BD286" s="17"/>
      <c r="BE286" s="17"/>
      <c r="BF286" s="17"/>
      <c r="BG286" s="17"/>
      <c r="BH286" s="17"/>
      <c r="BI286" s="17"/>
      <c r="BJ286" s="17"/>
      <c r="BK286" s="17"/>
      <c r="BL286" s="17"/>
      <c r="BM286" s="17"/>
      <c r="BN286" s="17"/>
      <c r="BO286" s="17"/>
      <c r="BP286" s="17"/>
      <c r="BQ286" s="17"/>
      <c r="BR286" s="17"/>
      <c r="BS286" s="17"/>
      <c r="BT286" s="17"/>
      <c r="BU286" s="17"/>
      <c r="BV286" s="17"/>
      <c r="BW286" s="17"/>
      <c r="BX286" s="17"/>
      <c r="BY286" s="17"/>
      <c r="BZ286" s="17"/>
      <c r="CA286" s="17"/>
      <c r="CB286" s="17"/>
      <c r="CC286" s="17"/>
      <c r="CD286" s="17"/>
      <c r="CE286" s="17"/>
      <c r="CF286" s="17"/>
      <c r="CG286" s="17"/>
      <c r="CH286" s="17"/>
      <c r="CI286" s="17"/>
      <c r="CJ286" s="17"/>
      <c r="CK286" s="17"/>
      <c r="CL286" s="17"/>
      <c r="CM286" s="17"/>
      <c r="CN286" s="17"/>
      <c r="CO286" s="17"/>
      <c r="CP286" s="17"/>
      <c r="CQ286" s="17"/>
      <c r="CR286" s="17"/>
      <c r="CS286" s="17"/>
      <c r="CT286" s="17"/>
      <c r="CU286" s="17"/>
      <c r="CV286" s="17"/>
      <c r="CW286" s="17"/>
      <c r="CX286" s="17"/>
      <c r="CY286" s="17"/>
      <c r="CZ286" s="17"/>
      <c r="DA286" s="17"/>
      <c r="DB286" s="17"/>
      <c r="DC286" s="17"/>
      <c r="DD286" s="17"/>
      <c r="DE286" s="17"/>
      <c r="DF286" s="17"/>
      <c r="DG286" s="17"/>
      <c r="DH286" s="17"/>
      <c r="DI286" s="17"/>
      <c r="DJ286" s="17"/>
      <c r="DK286" s="17"/>
      <c r="DL286" s="17"/>
      <c r="DM286" s="17"/>
      <c r="DN286" s="17"/>
      <c r="DO286" s="17"/>
    </row>
    <row r="287" spans="1:119" ht="21" customHeight="1" x14ac:dyDescent="0.3">
      <c r="A287" s="71">
        <v>509775810</v>
      </c>
      <c r="B287" s="71">
        <v>583569</v>
      </c>
      <c r="C287" s="33" t="s">
        <v>26273</v>
      </c>
      <c r="D287" s="10" t="s">
        <v>2350</v>
      </c>
      <c r="E287" s="20">
        <v>2163</v>
      </c>
      <c r="F287" s="33" t="s">
        <v>26274</v>
      </c>
      <c r="G287" s="11" t="s">
        <v>41</v>
      </c>
      <c r="H287" s="10" t="s">
        <v>19922</v>
      </c>
      <c r="I287" s="10" t="s">
        <v>21697</v>
      </c>
      <c r="J287" s="33">
        <v>261.25</v>
      </c>
      <c r="K287" s="12">
        <v>261.25</v>
      </c>
      <c r="L287" s="12">
        <v>352.84</v>
      </c>
      <c r="M287" s="220">
        <v>44662</v>
      </c>
      <c r="N287" s="10"/>
      <c r="O287" s="67"/>
      <c r="P287" s="10"/>
      <c r="Q287" s="10" t="s">
        <v>16892</v>
      </c>
      <c r="R287" s="10" t="s">
        <v>36</v>
      </c>
      <c r="S287" s="87" t="s">
        <v>2357</v>
      </c>
      <c r="T287" s="103" t="s">
        <v>16714</v>
      </c>
      <c r="U287" s="15">
        <v>44662</v>
      </c>
      <c r="V287" s="87" t="s">
        <v>66</v>
      </c>
      <c r="W287" s="33">
        <v>2022</v>
      </c>
      <c r="X287" s="80" t="s">
        <v>26021</v>
      </c>
      <c r="Y287" s="16" t="s">
        <v>26490</v>
      </c>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c r="BA287" s="17"/>
      <c r="BB287" s="17"/>
      <c r="BC287" s="17"/>
      <c r="BD287" s="17"/>
      <c r="BE287" s="17"/>
      <c r="BF287" s="17"/>
      <c r="BG287" s="17"/>
      <c r="BH287" s="17"/>
      <c r="BI287" s="17"/>
      <c r="BJ287" s="17"/>
      <c r="BK287" s="17"/>
      <c r="BL287" s="17"/>
      <c r="BM287" s="17"/>
      <c r="BN287" s="17"/>
      <c r="BO287" s="17"/>
      <c r="BP287" s="17"/>
      <c r="BQ287" s="17"/>
      <c r="BR287" s="17"/>
      <c r="BS287" s="17"/>
      <c r="BT287" s="17"/>
      <c r="BU287" s="17"/>
      <c r="BV287" s="17"/>
      <c r="BW287" s="17"/>
      <c r="BX287" s="17"/>
      <c r="BY287" s="17"/>
      <c r="BZ287" s="17"/>
      <c r="CA287" s="17"/>
      <c r="CB287" s="17"/>
      <c r="CC287" s="17"/>
      <c r="CD287" s="17"/>
      <c r="CE287" s="17"/>
      <c r="CF287" s="17"/>
      <c r="CG287" s="17"/>
      <c r="CH287" s="17"/>
      <c r="CI287" s="17"/>
      <c r="CJ287" s="17"/>
      <c r="CK287" s="17"/>
      <c r="CL287" s="17"/>
      <c r="CM287" s="17"/>
      <c r="CN287" s="17"/>
      <c r="CO287" s="17"/>
      <c r="CP287" s="17"/>
      <c r="CQ287" s="17"/>
      <c r="CR287" s="17"/>
      <c r="CS287" s="17"/>
      <c r="CT287" s="17"/>
      <c r="CU287" s="17"/>
      <c r="CV287" s="17"/>
      <c r="CW287" s="17"/>
      <c r="CX287" s="17"/>
      <c r="CY287" s="17"/>
      <c r="CZ287" s="17"/>
      <c r="DA287" s="17"/>
      <c r="DB287" s="17"/>
      <c r="DC287" s="17"/>
      <c r="DD287" s="17"/>
      <c r="DE287" s="17"/>
      <c r="DF287" s="17"/>
      <c r="DG287" s="17"/>
      <c r="DH287" s="17"/>
      <c r="DI287" s="17"/>
      <c r="DJ287" s="17"/>
      <c r="DK287" s="17"/>
      <c r="DL287" s="17"/>
      <c r="DM287" s="17"/>
      <c r="DN287" s="17"/>
      <c r="DO287" s="17"/>
    </row>
    <row r="288" spans="1:119" s="135" customFormat="1" ht="22.5" customHeight="1" x14ac:dyDescent="0.3">
      <c r="A288" s="30">
        <v>505005816</v>
      </c>
      <c r="B288" s="30">
        <v>550525</v>
      </c>
      <c r="C288" s="60" t="s">
        <v>25691</v>
      </c>
      <c r="D288" s="60" t="s">
        <v>28</v>
      </c>
      <c r="E288" s="281">
        <v>2775</v>
      </c>
      <c r="F288" s="60" t="s">
        <v>26291</v>
      </c>
      <c r="G288" s="30" t="s">
        <v>30</v>
      </c>
      <c r="H288" s="60" t="s">
        <v>19922</v>
      </c>
      <c r="I288" s="60" t="s">
        <v>21518</v>
      </c>
      <c r="J288" s="254">
        <v>1286.51</v>
      </c>
      <c r="K288" s="185">
        <v>1286.51</v>
      </c>
      <c r="L288" s="185">
        <v>1887.67</v>
      </c>
      <c r="M288" s="220">
        <v>44622</v>
      </c>
      <c r="N288" s="60"/>
      <c r="O288" s="226"/>
      <c r="P288" s="60"/>
      <c r="Q288" s="60" t="s">
        <v>19957</v>
      </c>
      <c r="R288" s="10" t="s">
        <v>36</v>
      </c>
      <c r="S288" s="10" t="s">
        <v>37</v>
      </c>
      <c r="T288" s="103" t="s">
        <v>27170</v>
      </c>
      <c r="U288" s="222">
        <v>45379</v>
      </c>
      <c r="V288" s="116" t="s">
        <v>66</v>
      </c>
      <c r="W288" s="33">
        <v>2022</v>
      </c>
      <c r="X288" s="80" t="s">
        <v>26020</v>
      </c>
      <c r="Y288" s="223" t="s">
        <v>28450</v>
      </c>
    </row>
    <row r="289" spans="1:121" s="135" customFormat="1" ht="22.5" customHeight="1" x14ac:dyDescent="0.3">
      <c r="A289" s="30">
        <v>514904500</v>
      </c>
      <c r="B289" s="30">
        <v>497299</v>
      </c>
      <c r="C289" s="60" t="s">
        <v>26319</v>
      </c>
      <c r="D289" s="60" t="s">
        <v>2350</v>
      </c>
      <c r="E289" s="281">
        <v>2167</v>
      </c>
      <c r="F289" s="60" t="s">
        <v>26320</v>
      </c>
      <c r="G289" s="30" t="s">
        <v>56</v>
      </c>
      <c r="H289" s="60" t="s">
        <v>19922</v>
      </c>
      <c r="I289" s="60" t="s">
        <v>21476</v>
      </c>
      <c r="J289" s="254">
        <v>745.34</v>
      </c>
      <c r="K289" s="185">
        <v>745.34</v>
      </c>
      <c r="L289" s="185">
        <v>765.92</v>
      </c>
      <c r="M289" s="220">
        <v>44623</v>
      </c>
      <c r="N289" s="60"/>
      <c r="O289" s="226"/>
      <c r="P289" s="60"/>
      <c r="Q289" s="60" t="s">
        <v>26325</v>
      </c>
      <c r="R289" s="10" t="s">
        <v>36</v>
      </c>
      <c r="S289" s="10" t="s">
        <v>2356</v>
      </c>
      <c r="T289" s="103" t="s">
        <v>16744</v>
      </c>
      <c r="U289" s="222">
        <v>44960</v>
      </c>
      <c r="V289" s="116" t="s">
        <v>66</v>
      </c>
      <c r="W289" s="33">
        <v>2022</v>
      </c>
      <c r="X289" s="80" t="s">
        <v>26020</v>
      </c>
      <c r="Y289" s="223" t="s">
        <v>27144</v>
      </c>
    </row>
    <row r="290" spans="1:121" s="135" customFormat="1" ht="22.5" customHeight="1" x14ac:dyDescent="0.3">
      <c r="A290" s="30">
        <v>500099375</v>
      </c>
      <c r="B290" s="30">
        <v>572549</v>
      </c>
      <c r="C290" s="60" t="s">
        <v>26323</v>
      </c>
      <c r="D290" s="60" t="s">
        <v>2350</v>
      </c>
      <c r="E290" s="281">
        <v>2169</v>
      </c>
      <c r="F290" s="60" t="s">
        <v>26324</v>
      </c>
      <c r="G290" s="30" t="s">
        <v>56</v>
      </c>
      <c r="H290" s="60" t="s">
        <v>19922</v>
      </c>
      <c r="I290" s="60" t="s">
        <v>2656</v>
      </c>
      <c r="J290" s="254">
        <v>859.55</v>
      </c>
      <c r="K290" s="185">
        <v>859.55</v>
      </c>
      <c r="L290" s="185">
        <v>869.09</v>
      </c>
      <c r="M290" s="220">
        <v>44627</v>
      </c>
      <c r="N290" s="60"/>
      <c r="O290" s="226"/>
      <c r="P290" s="60"/>
      <c r="Q290" s="60" t="s">
        <v>21116</v>
      </c>
      <c r="R290" s="10" t="s">
        <v>36</v>
      </c>
      <c r="S290" s="10" t="s">
        <v>2357</v>
      </c>
      <c r="T290" s="103" t="s">
        <v>16741</v>
      </c>
      <c r="U290" s="222">
        <v>44932</v>
      </c>
      <c r="V290" s="116" t="s">
        <v>66</v>
      </c>
      <c r="W290" s="33">
        <v>2022</v>
      </c>
      <c r="X290" s="80" t="s">
        <v>26020</v>
      </c>
      <c r="Y290" s="223" t="s">
        <v>27113</v>
      </c>
    </row>
    <row r="291" spans="1:121" s="183" customFormat="1" ht="21.75" customHeight="1" x14ac:dyDescent="0.3">
      <c r="A291" s="71">
        <v>508648360</v>
      </c>
      <c r="B291" s="71">
        <v>681237</v>
      </c>
      <c r="C291" s="33" t="s">
        <v>23954</v>
      </c>
      <c r="D291" s="10" t="s">
        <v>2350</v>
      </c>
      <c r="E291" s="20">
        <v>2014</v>
      </c>
      <c r="F291" s="33" t="s">
        <v>26341</v>
      </c>
      <c r="G291" s="11" t="s">
        <v>30</v>
      </c>
      <c r="H291" s="10" t="s">
        <v>19922</v>
      </c>
      <c r="I291" s="10" t="s">
        <v>2656</v>
      </c>
      <c r="J291" s="33">
        <v>3269.98</v>
      </c>
      <c r="K291" s="12">
        <v>3269.98</v>
      </c>
      <c r="L291" s="12">
        <v>4100.57</v>
      </c>
      <c r="M291" s="220">
        <v>44636</v>
      </c>
      <c r="N291" s="10"/>
      <c r="O291" s="67"/>
      <c r="P291" s="10"/>
      <c r="Q291" s="10" t="s">
        <v>2945</v>
      </c>
      <c r="R291" s="10" t="s">
        <v>36</v>
      </c>
      <c r="S291" s="87" t="s">
        <v>2357</v>
      </c>
      <c r="T291" s="103" t="s">
        <v>16701</v>
      </c>
      <c r="U291" s="15">
        <v>45324</v>
      </c>
      <c r="V291" s="10" t="s">
        <v>66</v>
      </c>
      <c r="W291" s="87">
        <v>2022</v>
      </c>
      <c r="X291" s="119" t="s">
        <v>26020</v>
      </c>
      <c r="Y291" s="16" t="s">
        <v>28097</v>
      </c>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c r="BA291" s="17"/>
      <c r="BB291" s="17"/>
      <c r="BC291" s="17"/>
      <c r="BD291" s="17"/>
      <c r="BE291" s="17"/>
      <c r="BF291" s="17"/>
      <c r="BG291" s="17"/>
      <c r="BH291" s="17"/>
      <c r="BI291" s="17"/>
      <c r="BJ291" s="17"/>
      <c r="BK291" s="17"/>
      <c r="BL291" s="17"/>
      <c r="BM291" s="17"/>
      <c r="BN291" s="17"/>
      <c r="BO291" s="17"/>
      <c r="BP291" s="17"/>
      <c r="BQ291" s="17"/>
      <c r="BR291" s="17"/>
      <c r="BS291" s="17"/>
      <c r="BT291" s="17"/>
      <c r="BU291" s="17"/>
      <c r="BV291" s="17"/>
      <c r="BW291" s="17"/>
      <c r="BX291" s="17"/>
      <c r="BY291" s="17"/>
      <c r="BZ291" s="17"/>
      <c r="CA291" s="17"/>
      <c r="CB291" s="17"/>
      <c r="CC291" s="17"/>
      <c r="CD291" s="17"/>
      <c r="CE291" s="17"/>
      <c r="CF291" s="17"/>
      <c r="CG291" s="17"/>
      <c r="CH291" s="17"/>
      <c r="CI291" s="17"/>
      <c r="CJ291" s="17"/>
      <c r="CK291" s="17"/>
      <c r="CL291" s="17"/>
      <c r="CM291" s="17"/>
      <c r="CN291" s="17"/>
      <c r="CO291" s="17"/>
      <c r="CP291" s="17"/>
      <c r="CQ291" s="17"/>
      <c r="CR291" s="17"/>
      <c r="CS291" s="17"/>
      <c r="CT291" s="17"/>
      <c r="CU291" s="17"/>
      <c r="CV291" s="17"/>
      <c r="CW291" s="17"/>
      <c r="CX291" s="17"/>
      <c r="CY291" s="17"/>
      <c r="CZ291" s="17"/>
      <c r="DA291" s="17"/>
      <c r="DB291" s="17"/>
      <c r="DC291" s="17"/>
      <c r="DD291" s="17"/>
      <c r="DE291" s="17"/>
      <c r="DF291" s="17"/>
      <c r="DG291" s="17"/>
      <c r="DH291" s="17"/>
      <c r="DI291" s="17"/>
      <c r="DJ291" s="17"/>
      <c r="DK291" s="17"/>
      <c r="DL291" s="17"/>
      <c r="DM291" s="17"/>
      <c r="DN291" s="17"/>
      <c r="DO291" s="17"/>
    </row>
    <row r="292" spans="1:121" s="183" customFormat="1" ht="21" customHeight="1" x14ac:dyDescent="0.3">
      <c r="A292" s="71">
        <v>505389134</v>
      </c>
      <c r="B292" s="71">
        <v>541146</v>
      </c>
      <c r="C292" s="33" t="s">
        <v>26345</v>
      </c>
      <c r="D292" s="10" t="s">
        <v>2350</v>
      </c>
      <c r="E292" s="20">
        <v>2172</v>
      </c>
      <c r="F292" s="33" t="s">
        <v>26346</v>
      </c>
      <c r="G292" s="11" t="s">
        <v>56</v>
      </c>
      <c r="H292" s="10" t="s">
        <v>19922</v>
      </c>
      <c r="I292" s="10" t="s">
        <v>21444</v>
      </c>
      <c r="J292" s="416">
        <v>3734.4</v>
      </c>
      <c r="K292" s="12">
        <v>3734.4</v>
      </c>
      <c r="L292" s="12">
        <v>3817.52</v>
      </c>
      <c r="M292" s="220">
        <v>44635</v>
      </c>
      <c r="N292" s="10"/>
      <c r="O292" s="67"/>
      <c r="P292" s="10"/>
      <c r="Q292" s="10" t="s">
        <v>26347</v>
      </c>
      <c r="R292" s="10" t="s">
        <v>36</v>
      </c>
      <c r="S292" s="87" t="s">
        <v>2357</v>
      </c>
      <c r="T292" s="103" t="s">
        <v>16701</v>
      </c>
      <c r="U292" s="15">
        <v>45350</v>
      </c>
      <c r="V292" s="10" t="s">
        <v>66</v>
      </c>
      <c r="W292" s="87">
        <v>2022</v>
      </c>
      <c r="X292" s="119" t="s">
        <v>26020</v>
      </c>
      <c r="Y292" s="16" t="s">
        <v>28221</v>
      </c>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c r="BA292" s="17"/>
      <c r="BB292" s="17"/>
      <c r="BC292" s="17"/>
      <c r="BD292" s="17"/>
      <c r="BE292" s="17"/>
      <c r="BF292" s="17"/>
      <c r="BG292" s="17"/>
      <c r="BH292" s="17"/>
      <c r="BI292" s="17"/>
      <c r="BJ292" s="17"/>
      <c r="BK292" s="17"/>
      <c r="BL292" s="17"/>
      <c r="BM292" s="17"/>
      <c r="BN292" s="17"/>
      <c r="BO292" s="17"/>
      <c r="BP292" s="17"/>
      <c r="BQ292" s="17"/>
      <c r="BR292" s="17"/>
      <c r="BS292" s="17"/>
      <c r="BT292" s="17"/>
      <c r="BU292" s="17"/>
      <c r="BV292" s="17"/>
      <c r="BW292" s="17"/>
      <c r="BX292" s="17"/>
      <c r="BY292" s="17"/>
      <c r="BZ292" s="17"/>
      <c r="CA292" s="17"/>
      <c r="CB292" s="17"/>
      <c r="CC292" s="17"/>
      <c r="CD292" s="17"/>
      <c r="CE292" s="17"/>
      <c r="CF292" s="17"/>
      <c r="CG292" s="17"/>
      <c r="CH292" s="17"/>
      <c r="CI292" s="17"/>
      <c r="CJ292" s="17"/>
      <c r="CK292" s="17"/>
      <c r="CL292" s="17"/>
      <c r="CM292" s="17"/>
      <c r="CN292" s="17"/>
      <c r="CO292" s="17"/>
      <c r="CP292" s="17"/>
      <c r="CQ292" s="17"/>
      <c r="CR292" s="17"/>
      <c r="CS292" s="17"/>
      <c r="CT292" s="17"/>
      <c r="CU292" s="17"/>
      <c r="CV292" s="17"/>
      <c r="CW292" s="17"/>
      <c r="CX292" s="17"/>
      <c r="CY292" s="17"/>
      <c r="CZ292" s="17"/>
      <c r="DA292" s="17"/>
      <c r="DB292" s="17"/>
      <c r="DC292" s="17"/>
      <c r="DD292" s="17"/>
      <c r="DE292" s="17"/>
      <c r="DF292" s="17"/>
      <c r="DG292" s="17"/>
      <c r="DH292" s="17"/>
      <c r="DI292" s="17"/>
      <c r="DJ292" s="17"/>
      <c r="DK292" s="17"/>
      <c r="DL292" s="17"/>
      <c r="DM292" s="17"/>
      <c r="DN292" s="17"/>
      <c r="DO292" s="17"/>
    </row>
    <row r="293" spans="1:121" s="17" customFormat="1" ht="23.25" customHeight="1" x14ac:dyDescent="0.3">
      <c r="A293" s="11">
        <v>502326697</v>
      </c>
      <c r="B293" s="11">
        <v>599116</v>
      </c>
      <c r="C293" s="10" t="s">
        <v>25129</v>
      </c>
      <c r="D293" s="87" t="s">
        <v>2350</v>
      </c>
      <c r="E293" s="86">
        <v>2083</v>
      </c>
      <c r="F293" s="87" t="s">
        <v>26427</v>
      </c>
      <c r="G293" s="87" t="s">
        <v>41</v>
      </c>
      <c r="H293" s="87" t="s">
        <v>19922</v>
      </c>
      <c r="I293" s="87" t="s">
        <v>20736</v>
      </c>
      <c r="J293" s="10">
        <v>199.87</v>
      </c>
      <c r="K293" s="10">
        <v>199.87</v>
      </c>
      <c r="L293" s="87">
        <v>250.35</v>
      </c>
      <c r="M293" s="88">
        <v>44663</v>
      </c>
      <c r="N293" s="87"/>
      <c r="O293" s="88"/>
      <c r="P293" s="87"/>
      <c r="Q293" s="87" t="s">
        <v>19705</v>
      </c>
      <c r="R293" s="87" t="s">
        <v>36</v>
      </c>
      <c r="S293" s="87" t="s">
        <v>2357</v>
      </c>
      <c r="T293" s="103" t="s">
        <v>16714</v>
      </c>
      <c r="U293" s="88">
        <v>45313</v>
      </c>
      <c r="V293" s="87" t="s">
        <v>66</v>
      </c>
      <c r="W293" s="17">
        <v>2022</v>
      </c>
      <c r="X293" s="66" t="s">
        <v>26020</v>
      </c>
      <c r="Y293" s="89" t="s">
        <v>28060</v>
      </c>
      <c r="Z293" s="90"/>
      <c r="AA293" s="90"/>
      <c r="AB293" s="90"/>
      <c r="AC293" s="90"/>
      <c r="AD293" s="90"/>
      <c r="AE293" s="90"/>
      <c r="AF293" s="90"/>
      <c r="AG293" s="90"/>
      <c r="AH293" s="90"/>
      <c r="AI293" s="90"/>
      <c r="AJ293" s="90"/>
      <c r="AK293" s="90"/>
      <c r="AL293" s="90"/>
      <c r="AM293" s="90"/>
      <c r="AN293" s="90"/>
      <c r="AO293" s="90"/>
      <c r="AP293" s="90"/>
      <c r="AQ293" s="90"/>
      <c r="AR293" s="90"/>
      <c r="AS293" s="90"/>
      <c r="AT293" s="90"/>
      <c r="AU293" s="90"/>
      <c r="AV293" s="90"/>
      <c r="AW293" s="90"/>
      <c r="AX293" s="90"/>
      <c r="AY293" s="90"/>
      <c r="AZ293" s="90"/>
      <c r="BA293" s="90"/>
      <c r="BB293" s="90"/>
      <c r="BC293" s="90"/>
      <c r="BD293" s="90"/>
      <c r="BE293" s="90"/>
      <c r="BF293" s="90"/>
      <c r="BG293" s="90"/>
      <c r="BH293" s="90"/>
      <c r="BI293" s="90"/>
      <c r="BJ293" s="90"/>
      <c r="BK293" s="90"/>
      <c r="BL293" s="90"/>
      <c r="BM293" s="90"/>
      <c r="BN293" s="90"/>
      <c r="BO293" s="90"/>
      <c r="BP293" s="90"/>
      <c r="BQ293" s="90"/>
      <c r="BR293" s="90"/>
      <c r="BS293" s="90"/>
      <c r="BT293" s="90"/>
      <c r="BU293" s="90"/>
      <c r="BV293" s="90"/>
      <c r="BW293" s="90"/>
      <c r="BX293" s="90"/>
      <c r="BY293" s="90"/>
      <c r="BZ293" s="90"/>
      <c r="CA293" s="90"/>
      <c r="CB293" s="90"/>
      <c r="CC293" s="90"/>
      <c r="CD293" s="90"/>
      <c r="CE293" s="90"/>
      <c r="CF293" s="90"/>
      <c r="CG293" s="90"/>
      <c r="CH293" s="90"/>
      <c r="CI293" s="90"/>
      <c r="CJ293" s="90"/>
      <c r="CK293" s="90"/>
      <c r="CL293" s="90"/>
      <c r="CM293" s="90"/>
      <c r="CN293" s="90"/>
      <c r="CO293" s="90"/>
      <c r="CP293" s="90"/>
      <c r="CQ293" s="90"/>
      <c r="CR293" s="90"/>
      <c r="CS293" s="90"/>
      <c r="CT293" s="90"/>
      <c r="CU293" s="90"/>
      <c r="CV293" s="90"/>
      <c r="CW293" s="90"/>
      <c r="CX293" s="90"/>
      <c r="CY293" s="90"/>
      <c r="CZ293" s="90"/>
      <c r="DA293" s="90"/>
      <c r="DB293" s="90"/>
      <c r="DC293" s="90"/>
      <c r="DD293" s="90"/>
      <c r="DE293" s="90"/>
      <c r="DF293" s="90"/>
      <c r="DG293" s="90"/>
      <c r="DH293" s="90"/>
      <c r="DI293" s="90"/>
      <c r="DJ293" s="90"/>
      <c r="DK293" s="90"/>
      <c r="DL293" s="90"/>
      <c r="DM293" s="90"/>
      <c r="DN293" s="90"/>
      <c r="DO293" s="90"/>
    </row>
    <row r="294" spans="1:121" s="17" customFormat="1" ht="23.25" customHeight="1" x14ac:dyDescent="0.3">
      <c r="A294" s="11">
        <v>502395672</v>
      </c>
      <c r="B294" s="11">
        <v>520937</v>
      </c>
      <c r="C294" s="10" t="s">
        <v>26456</v>
      </c>
      <c r="D294" s="87" t="s">
        <v>2350</v>
      </c>
      <c r="E294" s="86">
        <v>2174</v>
      </c>
      <c r="F294" s="87" t="s">
        <v>26457</v>
      </c>
      <c r="G294" s="87" t="s">
        <v>30</v>
      </c>
      <c r="H294" s="87" t="s">
        <v>19922</v>
      </c>
      <c r="I294" s="87" t="s">
        <v>2497</v>
      </c>
      <c r="J294" s="10">
        <v>78.72</v>
      </c>
      <c r="K294" s="10">
        <v>78.72</v>
      </c>
      <c r="L294" s="87">
        <v>86.99</v>
      </c>
      <c r="M294" s="88">
        <v>44664</v>
      </c>
      <c r="N294" s="87"/>
      <c r="O294" s="88"/>
      <c r="P294" s="87"/>
      <c r="Q294" s="87" t="s">
        <v>19953</v>
      </c>
      <c r="R294" s="87" t="s">
        <v>36</v>
      </c>
      <c r="S294" s="87" t="s">
        <v>2357</v>
      </c>
      <c r="T294" s="103" t="s">
        <v>16714</v>
      </c>
      <c r="U294" s="139">
        <v>45313</v>
      </c>
      <c r="V294" s="87" t="s">
        <v>66</v>
      </c>
      <c r="W294" s="10">
        <v>2022</v>
      </c>
      <c r="X294" s="66" t="s">
        <v>26020</v>
      </c>
      <c r="Y294" s="89" t="s">
        <v>28061</v>
      </c>
      <c r="Z294" s="90"/>
      <c r="AA294" s="90"/>
      <c r="AB294" s="90"/>
      <c r="AC294" s="90"/>
      <c r="AD294" s="90"/>
      <c r="AE294" s="90"/>
      <c r="AF294" s="90"/>
      <c r="AG294" s="90"/>
      <c r="AH294" s="90"/>
      <c r="AI294" s="90"/>
      <c r="AJ294" s="90"/>
      <c r="AK294" s="90"/>
      <c r="AL294" s="90"/>
      <c r="AM294" s="90"/>
      <c r="AN294" s="90"/>
      <c r="AO294" s="90"/>
      <c r="AP294" s="90"/>
      <c r="AQ294" s="90"/>
      <c r="AR294" s="90"/>
      <c r="AS294" s="90"/>
      <c r="AT294" s="90"/>
      <c r="AU294" s="90"/>
      <c r="AV294" s="90"/>
      <c r="AW294" s="90"/>
      <c r="AX294" s="90"/>
      <c r="AY294" s="90"/>
      <c r="AZ294" s="90"/>
      <c r="BA294" s="90"/>
      <c r="BB294" s="90"/>
      <c r="BC294" s="90"/>
      <c r="BD294" s="90"/>
      <c r="BE294" s="90"/>
      <c r="BF294" s="90"/>
      <c r="BG294" s="90"/>
      <c r="BH294" s="90"/>
      <c r="BI294" s="90"/>
      <c r="BJ294" s="90"/>
      <c r="BK294" s="90"/>
      <c r="BL294" s="90"/>
      <c r="BM294" s="90"/>
      <c r="BN294" s="90"/>
      <c r="BO294" s="90"/>
      <c r="BP294" s="90"/>
      <c r="BQ294" s="90"/>
      <c r="BR294" s="90"/>
      <c r="BS294" s="90"/>
      <c r="BT294" s="90"/>
      <c r="BU294" s="90"/>
      <c r="BV294" s="90"/>
      <c r="BW294" s="90"/>
      <c r="BX294" s="90"/>
      <c r="BY294" s="90"/>
      <c r="BZ294" s="90"/>
      <c r="CA294" s="90"/>
      <c r="CB294" s="90"/>
      <c r="CC294" s="90"/>
      <c r="CD294" s="90"/>
      <c r="CE294" s="90"/>
      <c r="CF294" s="90"/>
      <c r="CG294" s="90"/>
      <c r="CH294" s="90"/>
      <c r="CI294" s="90"/>
      <c r="CJ294" s="90"/>
      <c r="CK294" s="90"/>
      <c r="CL294" s="90"/>
      <c r="CM294" s="90"/>
      <c r="CN294" s="90"/>
      <c r="CO294" s="90"/>
      <c r="CP294" s="90"/>
      <c r="CQ294" s="90"/>
      <c r="CR294" s="90"/>
      <c r="CS294" s="90"/>
      <c r="CT294" s="90"/>
      <c r="CU294" s="90"/>
      <c r="CV294" s="90"/>
      <c r="CW294" s="90"/>
      <c r="CX294" s="90"/>
      <c r="CY294" s="90"/>
      <c r="CZ294" s="90"/>
      <c r="DA294" s="90"/>
      <c r="DB294" s="90"/>
      <c r="DC294" s="90"/>
      <c r="DD294" s="90"/>
      <c r="DE294" s="90"/>
      <c r="DF294" s="90"/>
      <c r="DG294" s="90"/>
      <c r="DH294" s="90"/>
      <c r="DI294" s="90"/>
      <c r="DJ294" s="90"/>
      <c r="DK294" s="90"/>
      <c r="DL294" s="90"/>
      <c r="DM294" s="90"/>
      <c r="DN294" s="90"/>
      <c r="DO294" s="90"/>
    </row>
    <row r="295" spans="1:121" s="17" customFormat="1" ht="23.25" customHeight="1" x14ac:dyDescent="0.3">
      <c r="A295" s="11">
        <v>500273197</v>
      </c>
      <c r="B295" s="11">
        <v>503249</v>
      </c>
      <c r="C295" s="10" t="s">
        <v>26471</v>
      </c>
      <c r="D295" s="136" t="s">
        <v>2350</v>
      </c>
      <c r="E295" s="137">
        <v>2177</v>
      </c>
      <c r="F295" s="87" t="s">
        <v>26472</v>
      </c>
      <c r="G295" s="87" t="s">
        <v>41</v>
      </c>
      <c r="H295" s="87" t="s">
        <v>19922</v>
      </c>
      <c r="I295" s="87" t="s">
        <v>21518</v>
      </c>
      <c r="J295" s="10">
        <v>324.62</v>
      </c>
      <c r="K295" s="10">
        <v>324.62</v>
      </c>
      <c r="L295" s="87">
        <v>327.67</v>
      </c>
      <c r="M295" s="88">
        <v>44673</v>
      </c>
      <c r="N295" s="87"/>
      <c r="O295" s="88"/>
      <c r="P295" s="87"/>
      <c r="Q295" s="87" t="s">
        <v>16732</v>
      </c>
      <c r="R295" s="87" t="s">
        <v>36</v>
      </c>
      <c r="S295" s="87" t="s">
        <v>2357</v>
      </c>
      <c r="T295" s="103" t="s">
        <v>16736</v>
      </c>
      <c r="U295" s="88">
        <v>45217</v>
      </c>
      <c r="V295" s="87" t="s">
        <v>66</v>
      </c>
      <c r="W295" s="10">
        <v>2022</v>
      </c>
      <c r="X295" s="66" t="s">
        <v>26020</v>
      </c>
      <c r="Y295" s="89" t="s">
        <v>27774</v>
      </c>
      <c r="Z295" s="90"/>
      <c r="AA295" s="90"/>
      <c r="AB295" s="90"/>
      <c r="AC295" s="90"/>
      <c r="AD295" s="90"/>
      <c r="AE295" s="90"/>
      <c r="AF295" s="90"/>
      <c r="AG295" s="90"/>
      <c r="AH295" s="90"/>
      <c r="AI295" s="90"/>
      <c r="AJ295" s="90"/>
      <c r="AK295" s="90"/>
      <c r="AL295" s="90"/>
      <c r="AM295" s="90"/>
      <c r="AN295" s="90"/>
      <c r="AO295" s="90"/>
      <c r="AP295" s="90"/>
      <c r="AQ295" s="90"/>
      <c r="AR295" s="90"/>
      <c r="AS295" s="90"/>
      <c r="AT295" s="90"/>
      <c r="AU295" s="90"/>
      <c r="AV295" s="90"/>
      <c r="AW295" s="90"/>
      <c r="AX295" s="90"/>
      <c r="AY295" s="90"/>
      <c r="AZ295" s="90"/>
      <c r="BA295" s="90"/>
      <c r="BB295" s="90"/>
      <c r="BC295" s="90"/>
      <c r="BD295" s="90"/>
      <c r="BE295" s="90"/>
      <c r="BF295" s="90"/>
      <c r="BG295" s="90"/>
      <c r="BH295" s="90"/>
      <c r="BI295" s="90"/>
      <c r="BJ295" s="90"/>
      <c r="BK295" s="90"/>
      <c r="BL295" s="90"/>
      <c r="BM295" s="90"/>
      <c r="BN295" s="90"/>
      <c r="BO295" s="90"/>
      <c r="BP295" s="90"/>
      <c r="BQ295" s="90"/>
      <c r="BR295" s="90"/>
      <c r="BS295" s="90"/>
      <c r="BT295" s="90"/>
      <c r="BU295" s="90"/>
      <c r="BV295" s="90"/>
      <c r="BW295" s="90"/>
      <c r="BX295" s="90"/>
      <c r="BY295" s="90"/>
      <c r="BZ295" s="90"/>
      <c r="CA295" s="90"/>
      <c r="CB295" s="90"/>
      <c r="CC295" s="90"/>
      <c r="CD295" s="90"/>
      <c r="CE295" s="90"/>
      <c r="CF295" s="90"/>
      <c r="CG295" s="90"/>
      <c r="CH295" s="90"/>
      <c r="CI295" s="90"/>
      <c r="CJ295" s="90"/>
      <c r="CK295" s="90"/>
      <c r="CL295" s="90"/>
      <c r="CM295" s="90"/>
      <c r="CN295" s="90"/>
      <c r="CO295" s="90"/>
      <c r="CP295" s="90"/>
      <c r="CQ295" s="90"/>
      <c r="CR295" s="90"/>
      <c r="CS295" s="90"/>
      <c r="CT295" s="90"/>
      <c r="CU295" s="90"/>
      <c r="CV295" s="90"/>
      <c r="CW295" s="90"/>
      <c r="CX295" s="90"/>
      <c r="CY295" s="90"/>
      <c r="CZ295" s="90"/>
      <c r="DA295" s="90"/>
      <c r="DB295" s="90"/>
      <c r="DC295" s="90"/>
      <c r="DD295" s="90"/>
      <c r="DE295" s="90"/>
      <c r="DF295" s="90"/>
      <c r="DG295" s="90"/>
      <c r="DH295" s="90"/>
      <c r="DI295" s="90"/>
      <c r="DJ295" s="90"/>
      <c r="DK295" s="90"/>
      <c r="DL295" s="90"/>
      <c r="DM295" s="90"/>
      <c r="DN295" s="90"/>
      <c r="DO295" s="90"/>
    </row>
    <row r="296" spans="1:121" s="135" customFormat="1" ht="23.25" customHeight="1" x14ac:dyDescent="0.3">
      <c r="A296" s="86">
        <v>507636570</v>
      </c>
      <c r="B296" s="86">
        <v>477564</v>
      </c>
      <c r="C296" s="87" t="s">
        <v>23974</v>
      </c>
      <c r="D296" s="87" t="s">
        <v>2350</v>
      </c>
      <c r="E296" s="86">
        <v>2015</v>
      </c>
      <c r="F296" s="87" t="s">
        <v>26480</v>
      </c>
      <c r="G296" s="87" t="s">
        <v>56</v>
      </c>
      <c r="H296" s="87" t="s">
        <v>19922</v>
      </c>
      <c r="I296" s="87" t="s">
        <v>512</v>
      </c>
      <c r="J296" s="117">
        <v>571.59</v>
      </c>
      <c r="K296" s="117">
        <v>571.59</v>
      </c>
      <c r="L296" s="87">
        <v>1155.22</v>
      </c>
      <c r="M296" s="88">
        <v>44680</v>
      </c>
      <c r="N296" s="87"/>
      <c r="O296" s="88"/>
      <c r="P296" s="87"/>
      <c r="Q296" s="87" t="s">
        <v>17776</v>
      </c>
      <c r="R296" s="87" t="s">
        <v>36</v>
      </c>
      <c r="S296" s="87" t="s">
        <v>2357</v>
      </c>
      <c r="T296" s="103" t="s">
        <v>16701</v>
      </c>
      <c r="U296" s="88">
        <v>45247</v>
      </c>
      <c r="V296" s="87" t="s">
        <v>66</v>
      </c>
      <c r="W296" s="10">
        <v>2022</v>
      </c>
      <c r="X296" s="393" t="s">
        <v>26020</v>
      </c>
      <c r="Y296" s="89" t="s">
        <v>27859</v>
      </c>
      <c r="Z296" s="90"/>
      <c r="AA296" s="90"/>
      <c r="AB296" s="90"/>
      <c r="AC296" s="90"/>
      <c r="AD296" s="90"/>
      <c r="AE296" s="90"/>
      <c r="AF296" s="90"/>
      <c r="AG296" s="90"/>
      <c r="AH296" s="90"/>
      <c r="AI296" s="90"/>
      <c r="AJ296" s="90"/>
      <c r="AK296" s="90"/>
      <c r="AL296" s="90"/>
      <c r="AM296" s="90"/>
      <c r="AN296" s="90"/>
      <c r="AO296" s="90"/>
      <c r="AP296" s="90"/>
      <c r="AQ296" s="90"/>
      <c r="AR296" s="90"/>
      <c r="AS296" s="90"/>
      <c r="AT296" s="90"/>
      <c r="AU296" s="90"/>
      <c r="AV296" s="90"/>
      <c r="AW296" s="90"/>
      <c r="AX296" s="90"/>
      <c r="AY296" s="90"/>
      <c r="AZ296" s="90"/>
      <c r="BA296" s="90"/>
      <c r="BB296" s="90"/>
      <c r="BC296" s="90"/>
      <c r="BD296" s="90"/>
      <c r="BE296" s="90"/>
      <c r="BF296" s="90"/>
      <c r="BG296" s="90"/>
      <c r="BH296" s="90"/>
      <c r="BI296" s="90"/>
      <c r="BJ296" s="90"/>
      <c r="BK296" s="90"/>
      <c r="BL296" s="90"/>
      <c r="BM296" s="90"/>
      <c r="BN296" s="90"/>
      <c r="BO296" s="90"/>
      <c r="BP296" s="90"/>
      <c r="BQ296" s="90"/>
      <c r="BR296" s="90"/>
      <c r="BS296" s="90"/>
      <c r="BT296" s="90"/>
      <c r="BU296" s="90"/>
      <c r="BV296" s="90"/>
      <c r="BW296" s="90"/>
      <c r="BX296" s="90"/>
      <c r="BY296" s="90"/>
      <c r="BZ296" s="90"/>
      <c r="CA296" s="90"/>
      <c r="CB296" s="90"/>
      <c r="CC296" s="90"/>
      <c r="CD296" s="90"/>
      <c r="CE296" s="90"/>
      <c r="CF296" s="90"/>
      <c r="CG296" s="90"/>
      <c r="CH296" s="90"/>
      <c r="CI296" s="90"/>
      <c r="CJ296" s="90"/>
      <c r="CK296" s="90"/>
      <c r="CL296" s="90"/>
      <c r="CM296" s="90"/>
      <c r="CN296" s="90"/>
      <c r="CO296" s="90"/>
      <c r="CP296" s="90"/>
      <c r="CQ296" s="90"/>
      <c r="CR296" s="90"/>
      <c r="CS296" s="90"/>
      <c r="CT296" s="90"/>
      <c r="CU296" s="90"/>
      <c r="CV296" s="90"/>
      <c r="CW296" s="90"/>
      <c r="CX296" s="90"/>
      <c r="CY296" s="90"/>
      <c r="CZ296" s="90"/>
      <c r="DA296" s="90"/>
      <c r="DB296" s="90"/>
      <c r="DC296" s="90"/>
      <c r="DD296" s="90"/>
      <c r="DE296" s="90"/>
      <c r="DF296" s="90"/>
      <c r="DG296" s="90"/>
      <c r="DH296" s="90"/>
      <c r="DI296" s="90"/>
      <c r="DJ296" s="90"/>
      <c r="DK296" s="90"/>
      <c r="DL296" s="90"/>
      <c r="DM296" s="90"/>
      <c r="DN296" s="90"/>
      <c r="DO296" s="90"/>
    </row>
    <row r="297" spans="1:121" s="135" customFormat="1" ht="22.5" customHeight="1" x14ac:dyDescent="0.3">
      <c r="A297" s="86">
        <v>509564461</v>
      </c>
      <c r="B297" s="86">
        <v>191668</v>
      </c>
      <c r="C297" s="87" t="s">
        <v>26513</v>
      </c>
      <c r="D297" s="87" t="s">
        <v>2350</v>
      </c>
      <c r="E297" s="86">
        <v>2180</v>
      </c>
      <c r="F297" s="87" t="s">
        <v>26514</v>
      </c>
      <c r="G297" s="87" t="s">
        <v>56</v>
      </c>
      <c r="H297" s="87" t="s">
        <v>19922</v>
      </c>
      <c r="I297" s="60" t="s">
        <v>21452</v>
      </c>
      <c r="J297" s="417">
        <v>1482.96</v>
      </c>
      <c r="K297" s="117">
        <v>1482.96</v>
      </c>
      <c r="L297" s="87">
        <v>1563.52</v>
      </c>
      <c r="M297" s="88">
        <v>44700</v>
      </c>
      <c r="N297" s="87"/>
      <c r="O297" s="88"/>
      <c r="P297" s="87"/>
      <c r="Q297" s="87" t="s">
        <v>16146</v>
      </c>
      <c r="R297" s="87" t="s">
        <v>36</v>
      </c>
      <c r="S297" s="87" t="s">
        <v>2357</v>
      </c>
      <c r="T297" s="103" t="s">
        <v>16701</v>
      </c>
      <c r="U297" s="88">
        <v>45314</v>
      </c>
      <c r="V297" s="87" t="s">
        <v>66</v>
      </c>
      <c r="W297" s="10">
        <v>2022</v>
      </c>
      <c r="X297" s="393" t="s">
        <v>26020</v>
      </c>
      <c r="Y297" s="89" t="s">
        <v>28063</v>
      </c>
    </row>
    <row r="298" spans="1:121" ht="21" customHeight="1" x14ac:dyDescent="0.3">
      <c r="A298" s="86">
        <v>508233941</v>
      </c>
      <c r="B298" s="86">
        <v>481821</v>
      </c>
      <c r="C298" s="87" t="s">
        <v>26539</v>
      </c>
      <c r="D298" s="87" t="s">
        <v>2350</v>
      </c>
      <c r="E298" s="86">
        <v>2182</v>
      </c>
      <c r="F298" s="87" t="s">
        <v>26540</v>
      </c>
      <c r="G298" s="87" t="s">
        <v>86</v>
      </c>
      <c r="H298" s="87" t="s">
        <v>19922</v>
      </c>
      <c r="I298" s="60" t="s">
        <v>21476</v>
      </c>
      <c r="J298" s="417">
        <v>128.9</v>
      </c>
      <c r="K298" s="117">
        <v>128.9</v>
      </c>
      <c r="L298" s="87">
        <v>155.72</v>
      </c>
      <c r="M298" s="88">
        <v>44711</v>
      </c>
      <c r="N298" s="87"/>
      <c r="O298" s="88"/>
      <c r="P298" s="87"/>
      <c r="Q298" s="87" t="s">
        <v>26544</v>
      </c>
      <c r="R298" s="87" t="s">
        <v>36</v>
      </c>
      <c r="S298" s="87" t="s">
        <v>2357</v>
      </c>
      <c r="T298" s="103" t="s">
        <v>16701</v>
      </c>
      <c r="U298" s="88">
        <v>45036</v>
      </c>
      <c r="V298" s="87" t="s">
        <v>66</v>
      </c>
      <c r="W298" s="10">
        <v>2022</v>
      </c>
      <c r="X298" s="393" t="s">
        <v>26020</v>
      </c>
      <c r="Y298" s="89" t="s">
        <v>27342</v>
      </c>
    </row>
    <row r="299" spans="1:121" ht="21" customHeight="1" x14ac:dyDescent="0.3">
      <c r="A299" s="86">
        <v>501896015</v>
      </c>
      <c r="B299" s="86">
        <v>612886</v>
      </c>
      <c r="C299" s="87" t="s">
        <v>26541</v>
      </c>
      <c r="D299" s="87" t="s">
        <v>2350</v>
      </c>
      <c r="E299" s="86">
        <v>2183</v>
      </c>
      <c r="F299" s="87" t="s">
        <v>26542</v>
      </c>
      <c r="G299" s="87" t="s">
        <v>41</v>
      </c>
      <c r="H299" s="87" t="s">
        <v>19922</v>
      </c>
      <c r="I299" s="87" t="s">
        <v>26543</v>
      </c>
      <c r="J299" s="417">
        <v>234.95</v>
      </c>
      <c r="K299" s="117">
        <v>234.95</v>
      </c>
      <c r="L299" s="87">
        <v>234.95</v>
      </c>
      <c r="M299" s="88">
        <v>44711</v>
      </c>
      <c r="N299" s="87"/>
      <c r="O299" s="88"/>
      <c r="P299" s="87"/>
      <c r="Q299" s="87" t="s">
        <v>17099</v>
      </c>
      <c r="R299" s="87" t="s">
        <v>36</v>
      </c>
      <c r="S299" s="87" t="s">
        <v>2357</v>
      </c>
      <c r="T299" s="103" t="s">
        <v>16701</v>
      </c>
      <c r="U299" s="88">
        <v>45273</v>
      </c>
      <c r="V299" s="87" t="s">
        <v>66</v>
      </c>
      <c r="W299" s="10">
        <v>2022</v>
      </c>
      <c r="X299" s="393" t="s">
        <v>26020</v>
      </c>
      <c r="Y299" s="89" t="s">
        <v>27941</v>
      </c>
    </row>
    <row r="300" spans="1:121" s="17" customFormat="1" ht="23.25" customHeight="1" x14ac:dyDescent="0.3">
      <c r="A300" s="8">
        <v>502202157</v>
      </c>
      <c r="B300" s="20">
        <v>500873</v>
      </c>
      <c r="C300" s="10" t="s">
        <v>21137</v>
      </c>
      <c r="D300" s="10" t="s">
        <v>2350</v>
      </c>
      <c r="E300" s="11">
        <v>1858</v>
      </c>
      <c r="F300" s="10" t="s">
        <v>26552</v>
      </c>
      <c r="G300" s="10" t="s">
        <v>41</v>
      </c>
      <c r="H300" s="10" t="s">
        <v>19922</v>
      </c>
      <c r="I300" s="10" t="s">
        <v>2497</v>
      </c>
      <c r="J300" s="12">
        <v>2080.59</v>
      </c>
      <c r="K300" s="12">
        <v>2080.59</v>
      </c>
      <c r="L300" s="12">
        <v>2941.03</v>
      </c>
      <c r="M300" s="13">
        <v>44711</v>
      </c>
      <c r="N300" s="12"/>
      <c r="O300" s="14"/>
      <c r="P300" s="12"/>
      <c r="Q300" s="10" t="s">
        <v>23364</v>
      </c>
      <c r="R300" s="10" t="s">
        <v>36</v>
      </c>
      <c r="S300" s="10" t="s">
        <v>2357</v>
      </c>
      <c r="T300" s="103" t="s">
        <v>16701</v>
      </c>
      <c r="U300" s="88">
        <v>45350</v>
      </c>
      <c r="V300" s="10" t="s">
        <v>66</v>
      </c>
      <c r="W300" s="67">
        <v>2022</v>
      </c>
      <c r="X300" s="66" t="s">
        <v>26020</v>
      </c>
      <c r="Y300" s="16" t="s">
        <v>28226</v>
      </c>
    </row>
    <row r="301" spans="1:121" ht="21" customHeight="1" x14ac:dyDescent="0.3">
      <c r="A301" s="86">
        <v>514250372</v>
      </c>
      <c r="B301" s="86">
        <v>192601</v>
      </c>
      <c r="C301" s="87" t="s">
        <v>26038</v>
      </c>
      <c r="D301" s="87" t="s">
        <v>28</v>
      </c>
      <c r="E301" s="86">
        <v>2811</v>
      </c>
      <c r="F301" s="87" t="s">
        <v>26558</v>
      </c>
      <c r="G301" s="87" t="s">
        <v>134</v>
      </c>
      <c r="H301" s="60" t="s">
        <v>19922</v>
      </c>
      <c r="I301" s="60" t="s">
        <v>21452</v>
      </c>
      <c r="J301" s="105">
        <v>1612.99</v>
      </c>
      <c r="K301" s="87">
        <v>1612.99</v>
      </c>
      <c r="L301" s="87">
        <v>2018.2</v>
      </c>
      <c r="M301" s="88">
        <v>44719</v>
      </c>
      <c r="N301" s="87"/>
      <c r="O301" s="88"/>
      <c r="P301" s="60"/>
      <c r="Q301" s="60" t="s">
        <v>20539</v>
      </c>
      <c r="R301" s="10" t="s">
        <v>36</v>
      </c>
      <c r="S301" s="60" t="s">
        <v>2356</v>
      </c>
      <c r="T301" s="103" t="s">
        <v>27030</v>
      </c>
      <c r="U301" s="222">
        <v>44916</v>
      </c>
      <c r="V301" s="60" t="s">
        <v>66</v>
      </c>
      <c r="W301" s="87">
        <v>2022</v>
      </c>
      <c r="X301" s="119" t="s">
        <v>26020</v>
      </c>
      <c r="Y301" s="89" t="s">
        <v>27099</v>
      </c>
    </row>
    <row r="302" spans="1:121" s="135" customFormat="1" ht="23.25" customHeight="1" x14ac:dyDescent="0.3">
      <c r="A302" s="11">
        <v>514951435</v>
      </c>
      <c r="B302" s="20">
        <v>495075</v>
      </c>
      <c r="C302" s="10" t="s">
        <v>26588</v>
      </c>
      <c r="D302" s="10" t="s">
        <v>2350</v>
      </c>
      <c r="E302" s="11">
        <v>2186</v>
      </c>
      <c r="F302" s="60" t="s">
        <v>26590</v>
      </c>
      <c r="G302" s="21" t="s">
        <v>56</v>
      </c>
      <c r="H302" s="60" t="s">
        <v>19922</v>
      </c>
      <c r="I302" s="60" t="s">
        <v>799</v>
      </c>
      <c r="J302" s="23">
        <v>700.18</v>
      </c>
      <c r="K302" s="87">
        <v>700.18</v>
      </c>
      <c r="L302" s="87">
        <v>711.62</v>
      </c>
      <c r="M302" s="88">
        <v>44719</v>
      </c>
      <c r="N302" s="87"/>
      <c r="O302" s="88"/>
      <c r="P302" s="60"/>
      <c r="Q302" s="60" t="s">
        <v>19844</v>
      </c>
      <c r="R302" s="10" t="s">
        <v>36</v>
      </c>
      <c r="S302" s="10" t="s">
        <v>2357</v>
      </c>
      <c r="T302" s="269" t="s">
        <v>27579</v>
      </c>
      <c r="U302" s="15">
        <v>45162</v>
      </c>
      <c r="V302" s="60" t="s">
        <v>66</v>
      </c>
      <c r="W302" s="87">
        <v>2022</v>
      </c>
      <c r="X302" s="478" t="s">
        <v>26022</v>
      </c>
      <c r="Y302" s="16" t="s">
        <v>27634</v>
      </c>
      <c r="Z302" s="420"/>
      <c r="AB302" s="90"/>
      <c r="AC302" s="90"/>
      <c r="AD302" s="90"/>
      <c r="AE302" s="90"/>
      <c r="AF302" s="90"/>
      <c r="AG302" s="90"/>
      <c r="AH302" s="90"/>
      <c r="AI302" s="90"/>
      <c r="AJ302" s="90"/>
      <c r="AK302" s="90"/>
      <c r="AL302" s="90"/>
      <c r="AM302" s="90"/>
      <c r="AN302" s="90"/>
      <c r="AO302" s="90"/>
      <c r="AP302" s="90"/>
      <c r="AQ302" s="90"/>
      <c r="AR302" s="90"/>
      <c r="AS302" s="90"/>
      <c r="AT302" s="90"/>
      <c r="AU302" s="90"/>
      <c r="AV302" s="90"/>
      <c r="AW302" s="90"/>
      <c r="AX302" s="90"/>
      <c r="AY302" s="90"/>
      <c r="AZ302" s="90"/>
      <c r="BA302" s="90"/>
      <c r="BB302" s="90"/>
      <c r="BC302" s="90"/>
      <c r="BD302" s="90"/>
      <c r="BE302" s="90"/>
      <c r="BF302" s="90"/>
      <c r="BG302" s="90"/>
      <c r="BH302" s="90"/>
      <c r="BI302" s="90"/>
      <c r="BJ302" s="90"/>
      <c r="BK302" s="90"/>
      <c r="BL302" s="90"/>
      <c r="BM302" s="90"/>
      <c r="BN302" s="90"/>
      <c r="BO302" s="90"/>
      <c r="BP302" s="90"/>
      <c r="BQ302" s="90"/>
      <c r="BR302" s="90"/>
      <c r="BS302" s="90"/>
      <c r="BT302" s="90"/>
      <c r="BU302" s="90"/>
      <c r="BV302" s="90"/>
      <c r="BW302" s="90"/>
      <c r="BX302" s="90"/>
      <c r="BY302" s="90"/>
      <c r="BZ302" s="90"/>
      <c r="CA302" s="90"/>
      <c r="CB302" s="90"/>
      <c r="CC302" s="90"/>
      <c r="CD302" s="90"/>
      <c r="CE302" s="90"/>
      <c r="CF302" s="90"/>
      <c r="CG302" s="90"/>
      <c r="CH302" s="90"/>
      <c r="CI302" s="90"/>
      <c r="CJ302" s="90"/>
      <c r="CK302" s="90"/>
      <c r="CL302" s="90"/>
      <c r="CM302" s="90"/>
      <c r="CN302" s="90"/>
      <c r="CO302" s="90"/>
      <c r="CP302" s="90"/>
      <c r="CQ302" s="90"/>
      <c r="CR302" s="90"/>
      <c r="CS302" s="90"/>
      <c r="CT302" s="90"/>
      <c r="CU302" s="90"/>
      <c r="CV302" s="90"/>
      <c r="CW302" s="90"/>
      <c r="CX302" s="90"/>
      <c r="CY302" s="90"/>
      <c r="CZ302" s="90"/>
      <c r="DA302" s="90"/>
      <c r="DB302" s="90"/>
      <c r="DC302" s="90"/>
      <c r="DD302" s="90"/>
      <c r="DE302" s="90"/>
      <c r="DF302" s="90"/>
      <c r="DG302" s="90"/>
      <c r="DH302" s="90"/>
      <c r="DI302" s="90"/>
      <c r="DJ302" s="90"/>
      <c r="DK302" s="90"/>
      <c r="DL302" s="90"/>
      <c r="DM302" s="90"/>
      <c r="DN302" s="90"/>
      <c r="DO302" s="90"/>
      <c r="DP302" s="90"/>
      <c r="DQ302" s="90"/>
    </row>
    <row r="303" spans="1:121" s="135" customFormat="1" ht="23.25" customHeight="1" x14ac:dyDescent="0.3">
      <c r="A303" s="11">
        <v>501645020</v>
      </c>
      <c r="B303" s="20">
        <v>480804</v>
      </c>
      <c r="C303" s="10" t="s">
        <v>26589</v>
      </c>
      <c r="D303" s="10" t="s">
        <v>2350</v>
      </c>
      <c r="E303" s="11">
        <v>2187</v>
      </c>
      <c r="F303" s="60" t="s">
        <v>26591</v>
      </c>
      <c r="G303" s="21" t="s">
        <v>56</v>
      </c>
      <c r="H303" s="60" t="s">
        <v>19922</v>
      </c>
      <c r="I303" s="60" t="s">
        <v>21476</v>
      </c>
      <c r="J303" s="23">
        <v>1311.34</v>
      </c>
      <c r="K303" s="87">
        <v>1311.34</v>
      </c>
      <c r="L303" s="87">
        <v>1314.15</v>
      </c>
      <c r="M303" s="88">
        <v>44739</v>
      </c>
      <c r="N303" s="87"/>
      <c r="O303" s="88"/>
      <c r="P303" s="60"/>
      <c r="Q303" s="60" t="s">
        <v>16110</v>
      </c>
      <c r="R303" s="10" t="s">
        <v>36</v>
      </c>
      <c r="S303" s="10" t="s">
        <v>2357</v>
      </c>
      <c r="T303" s="103" t="s">
        <v>16741</v>
      </c>
      <c r="U303" s="15">
        <v>44753</v>
      </c>
      <c r="V303" s="60" t="s">
        <v>66</v>
      </c>
      <c r="W303" s="87">
        <v>2022</v>
      </c>
      <c r="X303" s="14" t="s">
        <v>26020</v>
      </c>
      <c r="Y303" s="16" t="s">
        <v>26689</v>
      </c>
      <c r="Z303" s="420"/>
      <c r="AB303" s="90"/>
      <c r="AC303" s="90"/>
      <c r="AD303" s="90"/>
      <c r="AE303" s="90"/>
      <c r="AF303" s="90"/>
      <c r="AG303" s="90"/>
      <c r="AH303" s="90"/>
      <c r="AI303" s="90"/>
      <c r="AJ303" s="90"/>
      <c r="AK303" s="90"/>
      <c r="AL303" s="90"/>
      <c r="AM303" s="90"/>
      <c r="AN303" s="90"/>
      <c r="AO303" s="90"/>
      <c r="AP303" s="90"/>
      <c r="AQ303" s="90"/>
      <c r="AR303" s="90"/>
      <c r="AS303" s="90"/>
      <c r="AT303" s="90"/>
      <c r="AU303" s="90"/>
      <c r="AV303" s="90"/>
      <c r="AW303" s="90"/>
      <c r="AX303" s="90"/>
      <c r="AY303" s="90"/>
      <c r="AZ303" s="90"/>
      <c r="BA303" s="90"/>
      <c r="BB303" s="90"/>
      <c r="BC303" s="90"/>
      <c r="BD303" s="90"/>
      <c r="BE303" s="90"/>
      <c r="BF303" s="90"/>
      <c r="BG303" s="90"/>
      <c r="BH303" s="90"/>
      <c r="BI303" s="90"/>
      <c r="BJ303" s="90"/>
      <c r="BK303" s="90"/>
      <c r="BL303" s="90"/>
      <c r="BM303" s="90"/>
      <c r="BN303" s="90"/>
      <c r="BO303" s="90"/>
      <c r="BP303" s="90"/>
      <c r="BQ303" s="90"/>
      <c r="BR303" s="90"/>
      <c r="BS303" s="90"/>
      <c r="BT303" s="90"/>
      <c r="BU303" s="90"/>
      <c r="BV303" s="90"/>
      <c r="BW303" s="90"/>
      <c r="BX303" s="90"/>
      <c r="BY303" s="90"/>
      <c r="BZ303" s="90"/>
      <c r="CA303" s="90"/>
      <c r="CB303" s="90"/>
      <c r="CC303" s="90"/>
      <c r="CD303" s="90"/>
      <c r="CE303" s="90"/>
      <c r="CF303" s="90"/>
      <c r="CG303" s="90"/>
      <c r="CH303" s="90"/>
      <c r="CI303" s="90"/>
      <c r="CJ303" s="90"/>
      <c r="CK303" s="90"/>
      <c r="CL303" s="90"/>
      <c r="CM303" s="90"/>
      <c r="CN303" s="90"/>
      <c r="CO303" s="90"/>
      <c r="CP303" s="90"/>
      <c r="CQ303" s="90"/>
      <c r="CR303" s="90"/>
      <c r="CS303" s="90"/>
      <c r="CT303" s="90"/>
      <c r="CU303" s="90"/>
      <c r="CV303" s="90"/>
      <c r="CW303" s="90"/>
      <c r="CX303" s="90"/>
      <c r="CY303" s="90"/>
      <c r="CZ303" s="90"/>
      <c r="DA303" s="90"/>
      <c r="DB303" s="90"/>
      <c r="DC303" s="90"/>
      <c r="DD303" s="90"/>
      <c r="DE303" s="90"/>
      <c r="DF303" s="90"/>
      <c r="DG303" s="90"/>
      <c r="DH303" s="90"/>
      <c r="DI303" s="90"/>
      <c r="DJ303" s="90"/>
      <c r="DK303" s="90"/>
      <c r="DL303" s="90"/>
      <c r="DM303" s="90"/>
      <c r="DN303" s="90"/>
      <c r="DO303" s="90"/>
      <c r="DP303" s="90"/>
      <c r="DQ303" s="90"/>
    </row>
    <row r="304" spans="1:121" s="135" customFormat="1" ht="23.25" customHeight="1" x14ac:dyDescent="0.3">
      <c r="A304" s="11">
        <v>506315193</v>
      </c>
      <c r="B304" s="20">
        <v>191724</v>
      </c>
      <c r="C304" s="10" t="s">
        <v>26593</v>
      </c>
      <c r="D304" s="10" t="s">
        <v>2350</v>
      </c>
      <c r="E304" s="11">
        <v>2188</v>
      </c>
      <c r="F304" s="60" t="s">
        <v>26594</v>
      </c>
      <c r="G304" s="21" t="s">
        <v>41</v>
      </c>
      <c r="H304" s="60" t="s">
        <v>19922</v>
      </c>
      <c r="I304" s="60" t="s">
        <v>21476</v>
      </c>
      <c r="J304" s="23">
        <v>167.9</v>
      </c>
      <c r="K304" s="87">
        <v>167.9</v>
      </c>
      <c r="L304" s="87">
        <v>170.77</v>
      </c>
      <c r="M304" s="88">
        <v>44718</v>
      </c>
      <c r="N304" s="87"/>
      <c r="O304" s="88"/>
      <c r="P304" s="60"/>
      <c r="Q304" s="60" t="s">
        <v>19718</v>
      </c>
      <c r="R304" s="10" t="s">
        <v>36</v>
      </c>
      <c r="S304" s="10" t="s">
        <v>2357</v>
      </c>
      <c r="T304" s="103" t="s">
        <v>16741</v>
      </c>
      <c r="U304" s="15">
        <v>44762</v>
      </c>
      <c r="V304" s="60" t="s">
        <v>66</v>
      </c>
      <c r="W304" s="87">
        <v>2022</v>
      </c>
      <c r="X304" s="14" t="s">
        <v>26020</v>
      </c>
      <c r="Y304" s="16" t="s">
        <v>26712</v>
      </c>
      <c r="Z304" s="420"/>
      <c r="AB304" s="90"/>
      <c r="AC304" s="90"/>
      <c r="AD304" s="90"/>
      <c r="AE304" s="90"/>
      <c r="AF304" s="90"/>
      <c r="AG304" s="90"/>
      <c r="AH304" s="90"/>
      <c r="AI304" s="90"/>
      <c r="AJ304" s="90"/>
      <c r="AK304" s="90"/>
      <c r="AL304" s="90"/>
      <c r="AM304" s="90"/>
      <c r="AN304" s="90"/>
      <c r="AO304" s="90"/>
      <c r="AP304" s="90"/>
      <c r="AQ304" s="90"/>
      <c r="AR304" s="90"/>
      <c r="AS304" s="90"/>
      <c r="AT304" s="90"/>
      <c r="AU304" s="90"/>
      <c r="AV304" s="90"/>
      <c r="AW304" s="90"/>
      <c r="AX304" s="90"/>
      <c r="AY304" s="90"/>
      <c r="AZ304" s="90"/>
      <c r="BA304" s="90"/>
      <c r="BB304" s="90"/>
      <c r="BC304" s="90"/>
      <c r="BD304" s="90"/>
      <c r="BE304" s="90"/>
      <c r="BF304" s="90"/>
      <c r="BG304" s="90"/>
      <c r="BH304" s="90"/>
      <c r="BI304" s="90"/>
      <c r="BJ304" s="90"/>
      <c r="BK304" s="90"/>
      <c r="BL304" s="90"/>
      <c r="BM304" s="90"/>
      <c r="BN304" s="90"/>
      <c r="BO304" s="90"/>
      <c r="BP304" s="90"/>
      <c r="BQ304" s="90"/>
      <c r="BR304" s="90"/>
      <c r="BS304" s="90"/>
      <c r="BT304" s="90"/>
      <c r="BU304" s="90"/>
      <c r="BV304" s="90"/>
      <c r="BW304" s="90"/>
      <c r="BX304" s="90"/>
      <c r="BY304" s="90"/>
      <c r="BZ304" s="90"/>
      <c r="CA304" s="90"/>
      <c r="CB304" s="90"/>
      <c r="CC304" s="90"/>
      <c r="CD304" s="90"/>
      <c r="CE304" s="90"/>
      <c r="CF304" s="90"/>
      <c r="CG304" s="90"/>
      <c r="CH304" s="90"/>
      <c r="CI304" s="90"/>
      <c r="CJ304" s="90"/>
      <c r="CK304" s="90"/>
      <c r="CL304" s="90"/>
      <c r="CM304" s="90"/>
      <c r="CN304" s="90"/>
      <c r="CO304" s="90"/>
      <c r="CP304" s="90"/>
      <c r="CQ304" s="90"/>
      <c r="CR304" s="90"/>
      <c r="CS304" s="90"/>
      <c r="CT304" s="90"/>
      <c r="CU304" s="90"/>
      <c r="CV304" s="90"/>
      <c r="CW304" s="90"/>
      <c r="CX304" s="90"/>
      <c r="CY304" s="90"/>
      <c r="CZ304" s="90"/>
      <c r="DA304" s="90"/>
      <c r="DB304" s="90"/>
      <c r="DC304" s="90"/>
      <c r="DD304" s="90"/>
      <c r="DE304" s="90"/>
      <c r="DF304" s="90"/>
      <c r="DG304" s="90"/>
      <c r="DH304" s="90"/>
      <c r="DI304" s="90"/>
      <c r="DJ304" s="90"/>
      <c r="DK304" s="90"/>
      <c r="DL304" s="90"/>
      <c r="DM304" s="90"/>
      <c r="DN304" s="90"/>
      <c r="DO304" s="90"/>
      <c r="DP304" s="90"/>
      <c r="DQ304" s="90"/>
    </row>
    <row r="305" spans="1:121" s="135" customFormat="1" ht="23.25" customHeight="1" x14ac:dyDescent="0.3">
      <c r="A305" s="79">
        <v>513469664</v>
      </c>
      <c r="B305" s="337">
        <v>492302</v>
      </c>
      <c r="C305" s="61" t="s">
        <v>26534</v>
      </c>
      <c r="D305" s="61" t="s">
        <v>28</v>
      </c>
      <c r="E305" s="79">
        <v>2895</v>
      </c>
      <c r="F305" s="138" t="s">
        <v>26610</v>
      </c>
      <c r="G305" s="351" t="s">
        <v>30</v>
      </c>
      <c r="H305" s="138" t="s">
        <v>19922</v>
      </c>
      <c r="I305" s="138" t="s">
        <v>21476</v>
      </c>
      <c r="J305" s="415">
        <v>488.11</v>
      </c>
      <c r="K305" s="136">
        <v>488.11</v>
      </c>
      <c r="L305" s="136">
        <v>528.83000000000004</v>
      </c>
      <c r="M305" s="139">
        <v>44735</v>
      </c>
      <c r="N305" s="136"/>
      <c r="O305" s="139"/>
      <c r="P305" s="138"/>
      <c r="Q305" s="138" t="s">
        <v>21675</v>
      </c>
      <c r="R305" s="61" t="s">
        <v>36</v>
      </c>
      <c r="S305" s="61" t="s">
        <v>2357</v>
      </c>
      <c r="T305" s="103" t="s">
        <v>16714</v>
      </c>
      <c r="U305" s="64">
        <v>45294</v>
      </c>
      <c r="V305" s="434" t="s">
        <v>66</v>
      </c>
      <c r="W305" s="135">
        <v>2022</v>
      </c>
      <c r="X305" s="248" t="s">
        <v>26020</v>
      </c>
      <c r="Y305" s="65" t="s">
        <v>27996</v>
      </c>
      <c r="Z305" s="420"/>
      <c r="AB305" s="90"/>
      <c r="AC305" s="90"/>
      <c r="AD305" s="90"/>
      <c r="AE305" s="90"/>
      <c r="AF305" s="90"/>
      <c r="AG305" s="90"/>
      <c r="AH305" s="90"/>
      <c r="AI305" s="90"/>
      <c r="AJ305" s="90"/>
      <c r="AK305" s="90"/>
      <c r="AL305" s="90"/>
      <c r="AM305" s="90"/>
      <c r="AN305" s="90"/>
      <c r="AO305" s="90"/>
      <c r="AP305" s="90"/>
      <c r="AQ305" s="90"/>
      <c r="AR305" s="90"/>
      <c r="AS305" s="90"/>
      <c r="AT305" s="90"/>
      <c r="AU305" s="90"/>
      <c r="AV305" s="90"/>
      <c r="AW305" s="90"/>
      <c r="AX305" s="90"/>
      <c r="AY305" s="90"/>
      <c r="AZ305" s="90"/>
      <c r="BA305" s="90"/>
      <c r="BB305" s="90"/>
      <c r="BC305" s="90"/>
      <c r="BD305" s="90"/>
      <c r="BE305" s="90"/>
      <c r="BF305" s="90"/>
      <c r="BG305" s="90"/>
      <c r="BH305" s="90"/>
      <c r="BI305" s="90"/>
      <c r="BJ305" s="90"/>
      <c r="BK305" s="90"/>
      <c r="BL305" s="90"/>
      <c r="BM305" s="90"/>
      <c r="BN305" s="90"/>
      <c r="BO305" s="90"/>
      <c r="BP305" s="90"/>
      <c r="BQ305" s="90"/>
      <c r="BR305" s="90"/>
      <c r="BS305" s="90"/>
      <c r="BT305" s="90"/>
      <c r="BU305" s="90"/>
      <c r="BV305" s="90"/>
      <c r="BW305" s="90"/>
      <c r="BX305" s="90"/>
      <c r="BY305" s="90"/>
      <c r="BZ305" s="90"/>
      <c r="CA305" s="90"/>
      <c r="CB305" s="90"/>
      <c r="CC305" s="90"/>
      <c r="CD305" s="90"/>
      <c r="CE305" s="90"/>
      <c r="CF305" s="90"/>
      <c r="CG305" s="90"/>
      <c r="CH305" s="90"/>
      <c r="CI305" s="90"/>
      <c r="CJ305" s="90"/>
      <c r="CK305" s="90"/>
      <c r="CL305" s="90"/>
      <c r="CM305" s="90"/>
      <c r="CN305" s="90"/>
      <c r="CO305" s="90"/>
      <c r="CP305" s="90"/>
      <c r="CQ305" s="90"/>
      <c r="CR305" s="90"/>
      <c r="CS305" s="90"/>
      <c r="CT305" s="90"/>
      <c r="CU305" s="90"/>
      <c r="CV305" s="90"/>
      <c r="CW305" s="90"/>
      <c r="CX305" s="90"/>
      <c r="CY305" s="90"/>
      <c r="CZ305" s="90"/>
      <c r="DA305" s="90"/>
      <c r="DB305" s="90"/>
      <c r="DC305" s="90"/>
      <c r="DD305" s="90"/>
      <c r="DE305" s="90"/>
      <c r="DF305" s="90"/>
      <c r="DG305" s="90"/>
      <c r="DH305" s="90"/>
      <c r="DI305" s="90"/>
      <c r="DJ305" s="90"/>
      <c r="DK305" s="90"/>
      <c r="DL305" s="90"/>
      <c r="DM305" s="90"/>
      <c r="DN305" s="90"/>
      <c r="DO305" s="90"/>
      <c r="DP305" s="90"/>
      <c r="DQ305" s="90"/>
    </row>
    <row r="306" spans="1:121" s="135" customFormat="1" ht="23.25" customHeight="1" x14ac:dyDescent="0.3">
      <c r="A306" s="11">
        <v>514936495</v>
      </c>
      <c r="B306" s="20">
        <v>196767</v>
      </c>
      <c r="C306" s="10" t="s">
        <v>26630</v>
      </c>
      <c r="D306" s="10" t="s">
        <v>2350</v>
      </c>
      <c r="E306" s="11">
        <v>2192</v>
      </c>
      <c r="F306" s="60" t="s">
        <v>26631</v>
      </c>
      <c r="G306" s="21" t="s">
        <v>56</v>
      </c>
      <c r="H306" s="60" t="s">
        <v>19922</v>
      </c>
      <c r="I306" s="60" t="s">
        <v>21518</v>
      </c>
      <c r="J306" s="23">
        <v>1370.84</v>
      </c>
      <c r="K306" s="87">
        <v>1370.84</v>
      </c>
      <c r="L306" s="87">
        <v>1446.25</v>
      </c>
      <c r="M306" s="88">
        <v>44754</v>
      </c>
      <c r="N306" s="87"/>
      <c r="O306" s="88"/>
      <c r="P306" s="60"/>
      <c r="Q306" s="60" t="s">
        <v>20526</v>
      </c>
      <c r="R306" s="10" t="s">
        <v>36</v>
      </c>
      <c r="S306" s="10" t="s">
        <v>2357</v>
      </c>
      <c r="T306" s="103" t="s">
        <v>16736</v>
      </c>
      <c r="U306" s="15">
        <v>44886</v>
      </c>
      <c r="V306" s="60" t="s">
        <v>66</v>
      </c>
      <c r="W306" s="87">
        <v>2022</v>
      </c>
      <c r="X306" s="14" t="s">
        <v>26020</v>
      </c>
      <c r="Y306" s="16" t="s">
        <v>27037</v>
      </c>
      <c r="Z306" s="420"/>
      <c r="AB306" s="90"/>
      <c r="AC306" s="90"/>
      <c r="AD306" s="90"/>
      <c r="AE306" s="90"/>
      <c r="AF306" s="90"/>
      <c r="AG306" s="90"/>
      <c r="AH306" s="90"/>
      <c r="AI306" s="90"/>
      <c r="AJ306" s="90"/>
      <c r="AK306" s="90"/>
      <c r="AL306" s="90"/>
      <c r="AM306" s="90"/>
      <c r="AN306" s="90"/>
      <c r="AO306" s="90"/>
      <c r="AP306" s="90"/>
      <c r="AQ306" s="90"/>
      <c r="AR306" s="90"/>
      <c r="AS306" s="90"/>
      <c r="AT306" s="90"/>
      <c r="AU306" s="90"/>
      <c r="AV306" s="90"/>
      <c r="AW306" s="90"/>
      <c r="AX306" s="90"/>
      <c r="AY306" s="90"/>
      <c r="AZ306" s="90"/>
      <c r="BA306" s="90"/>
      <c r="BB306" s="90"/>
      <c r="BC306" s="90"/>
      <c r="BD306" s="90"/>
      <c r="BE306" s="90"/>
      <c r="BF306" s="90"/>
      <c r="BG306" s="90"/>
      <c r="BH306" s="90"/>
      <c r="BI306" s="90"/>
      <c r="BJ306" s="90"/>
      <c r="BK306" s="90"/>
      <c r="BL306" s="90"/>
      <c r="BM306" s="90"/>
      <c r="BN306" s="90"/>
      <c r="BO306" s="90"/>
      <c r="BP306" s="90"/>
      <c r="BQ306" s="90"/>
      <c r="BR306" s="90"/>
      <c r="BS306" s="90"/>
      <c r="BT306" s="90"/>
      <c r="BU306" s="90"/>
      <c r="BV306" s="90"/>
      <c r="BW306" s="90"/>
      <c r="BX306" s="90"/>
      <c r="BY306" s="90"/>
      <c r="BZ306" s="90"/>
      <c r="CA306" s="90"/>
      <c r="CB306" s="90"/>
      <c r="CC306" s="90"/>
      <c r="CD306" s="90"/>
      <c r="CE306" s="90"/>
      <c r="CF306" s="90"/>
      <c r="CG306" s="90"/>
      <c r="CH306" s="90"/>
      <c r="CI306" s="90"/>
      <c r="CJ306" s="90"/>
      <c r="CK306" s="90"/>
      <c r="CL306" s="90"/>
      <c r="CM306" s="90"/>
      <c r="CN306" s="90"/>
      <c r="CO306" s="90"/>
      <c r="CP306" s="90"/>
      <c r="CQ306" s="90"/>
      <c r="CR306" s="90"/>
      <c r="CS306" s="90"/>
      <c r="CT306" s="90"/>
      <c r="CU306" s="90"/>
      <c r="CV306" s="90"/>
      <c r="CW306" s="90"/>
      <c r="CX306" s="90"/>
      <c r="CY306" s="90"/>
      <c r="CZ306" s="90"/>
      <c r="DA306" s="90"/>
      <c r="DB306" s="90"/>
      <c r="DC306" s="90"/>
      <c r="DD306" s="90"/>
      <c r="DE306" s="90"/>
      <c r="DF306" s="90"/>
      <c r="DG306" s="90"/>
      <c r="DH306" s="90"/>
      <c r="DI306" s="90"/>
      <c r="DJ306" s="90"/>
      <c r="DK306" s="90"/>
      <c r="DL306" s="90"/>
      <c r="DM306" s="90"/>
      <c r="DN306" s="90"/>
      <c r="DO306" s="90"/>
      <c r="DP306" s="90"/>
      <c r="DQ306" s="90"/>
    </row>
    <row r="307" spans="1:121" ht="21" customHeight="1" x14ac:dyDescent="0.3">
      <c r="A307" s="86">
        <v>502640111</v>
      </c>
      <c r="B307" s="86">
        <v>554079</v>
      </c>
      <c r="C307" s="87" t="s">
        <v>23933</v>
      </c>
      <c r="D307" s="87" t="s">
        <v>2350</v>
      </c>
      <c r="E307" s="86">
        <v>1408</v>
      </c>
      <c r="F307" s="87" t="s">
        <v>26691</v>
      </c>
      <c r="G307" s="87" t="s">
        <v>86</v>
      </c>
      <c r="H307" s="87" t="s">
        <v>19922</v>
      </c>
      <c r="I307" s="87" t="s">
        <v>21476</v>
      </c>
      <c r="J307" s="87">
        <v>133.94999999999999</v>
      </c>
      <c r="K307" s="87">
        <v>133.94999999999999</v>
      </c>
      <c r="L307" s="87">
        <v>219.42</v>
      </c>
      <c r="M307" s="88">
        <v>44768</v>
      </c>
      <c r="N307" s="87"/>
      <c r="O307" s="88"/>
      <c r="P307" s="87"/>
      <c r="Q307" s="87" t="s">
        <v>16817</v>
      </c>
      <c r="R307" s="87" t="s">
        <v>36</v>
      </c>
      <c r="S307" s="87" t="s">
        <v>2357</v>
      </c>
      <c r="T307" s="103" t="s">
        <v>16741</v>
      </c>
      <c r="U307" s="88">
        <v>44823</v>
      </c>
      <c r="V307" s="87" t="s">
        <v>38</v>
      </c>
      <c r="W307" s="87">
        <v>2022</v>
      </c>
      <c r="X307" s="119" t="s">
        <v>26020</v>
      </c>
      <c r="Y307" s="89" t="s">
        <v>26837</v>
      </c>
    </row>
    <row r="308" spans="1:121" ht="24" customHeight="1" x14ac:dyDescent="0.3">
      <c r="A308" s="11">
        <v>510072062</v>
      </c>
      <c r="B308" s="20">
        <v>190339</v>
      </c>
      <c r="C308" s="10" t="s">
        <v>26036</v>
      </c>
      <c r="D308" s="10" t="s">
        <v>2350</v>
      </c>
      <c r="E308" s="11">
        <v>2152</v>
      </c>
      <c r="F308" s="60" t="s">
        <v>26708</v>
      </c>
      <c r="G308" s="21" t="s">
        <v>30</v>
      </c>
      <c r="H308" s="21" t="s">
        <v>21157</v>
      </c>
      <c r="I308" s="10" t="s">
        <v>2656</v>
      </c>
      <c r="J308" s="12">
        <v>731.39</v>
      </c>
      <c r="K308" s="12">
        <v>731.39</v>
      </c>
      <c r="L308" s="12">
        <v>797.17</v>
      </c>
      <c r="M308" s="220">
        <v>44767</v>
      </c>
      <c r="N308" s="12"/>
      <c r="O308" s="25"/>
      <c r="P308" s="12"/>
      <c r="Q308" s="10" t="s">
        <v>19956</v>
      </c>
      <c r="R308" s="10" t="s">
        <v>36</v>
      </c>
      <c r="S308" s="10" t="s">
        <v>2357</v>
      </c>
      <c r="T308" s="103" t="s">
        <v>16701</v>
      </c>
      <c r="U308" s="15">
        <v>45083</v>
      </c>
      <c r="V308" s="13" t="s">
        <v>66</v>
      </c>
      <c r="W308" s="60">
        <v>2021</v>
      </c>
      <c r="X308" s="393" t="s">
        <v>26020</v>
      </c>
      <c r="Y308" s="16" t="s">
        <v>27432</v>
      </c>
    </row>
    <row r="309" spans="1:121" ht="21" customHeight="1" x14ac:dyDescent="0.3">
      <c r="A309" s="86">
        <v>500025479</v>
      </c>
      <c r="B309" s="86">
        <v>200460</v>
      </c>
      <c r="C309" s="87" t="s">
        <v>2365</v>
      </c>
      <c r="D309" s="87" t="s">
        <v>2350</v>
      </c>
      <c r="E309" s="86">
        <v>1038</v>
      </c>
      <c r="F309" s="87" t="s">
        <v>26718</v>
      </c>
      <c r="G309" s="87" t="s">
        <v>56</v>
      </c>
      <c r="H309" s="87" t="s">
        <v>19922</v>
      </c>
      <c r="I309" s="87" t="s">
        <v>21444</v>
      </c>
      <c r="J309" s="87">
        <v>2497.15</v>
      </c>
      <c r="K309" s="87">
        <v>2497.15</v>
      </c>
      <c r="L309" s="87">
        <v>4910.41</v>
      </c>
      <c r="M309" s="88">
        <v>44777</v>
      </c>
      <c r="N309" s="87">
        <v>18.45</v>
      </c>
      <c r="O309" s="88">
        <v>45378</v>
      </c>
      <c r="P309" s="87"/>
      <c r="Q309" s="87" t="s">
        <v>20180</v>
      </c>
      <c r="R309" s="87" t="s">
        <v>36</v>
      </c>
      <c r="S309" s="10" t="s">
        <v>20555</v>
      </c>
      <c r="T309" s="103" t="s">
        <v>28459</v>
      </c>
      <c r="U309" s="88">
        <v>45379</v>
      </c>
      <c r="V309" s="87" t="s">
        <v>38</v>
      </c>
      <c r="W309" s="87">
        <v>2022</v>
      </c>
      <c r="X309" s="119" t="s">
        <v>26020</v>
      </c>
      <c r="Y309" s="89" t="s">
        <v>28460</v>
      </c>
    </row>
    <row r="310" spans="1:121" ht="21" customHeight="1" x14ac:dyDescent="0.3">
      <c r="A310" s="86">
        <v>501929452</v>
      </c>
      <c r="B310" s="86">
        <v>520691</v>
      </c>
      <c r="C310" s="87" t="s">
        <v>26726</v>
      </c>
      <c r="D310" s="87" t="s">
        <v>2350</v>
      </c>
      <c r="E310" s="86">
        <v>2200</v>
      </c>
      <c r="F310" s="87" t="s">
        <v>26727</v>
      </c>
      <c r="G310" s="87" t="s">
        <v>30</v>
      </c>
      <c r="H310" s="87" t="s">
        <v>19922</v>
      </c>
      <c r="I310" s="87" t="s">
        <v>21734</v>
      </c>
      <c r="J310" s="105">
        <v>1697.35</v>
      </c>
      <c r="K310" s="87">
        <v>1697.35</v>
      </c>
      <c r="L310" s="87">
        <v>1726.44</v>
      </c>
      <c r="M310" s="88">
        <v>44791</v>
      </c>
      <c r="N310" s="87"/>
      <c r="O310" s="88"/>
      <c r="P310" s="87"/>
      <c r="Q310" s="87" t="s">
        <v>17439</v>
      </c>
      <c r="R310" s="87" t="s">
        <v>36</v>
      </c>
      <c r="S310" s="10" t="s">
        <v>2357</v>
      </c>
      <c r="T310" s="103" t="s">
        <v>16701</v>
      </c>
      <c r="U310" s="88">
        <v>45266</v>
      </c>
      <c r="V310" s="87" t="s">
        <v>66</v>
      </c>
      <c r="W310" s="87">
        <v>2022</v>
      </c>
      <c r="X310" s="119" t="s">
        <v>26020</v>
      </c>
      <c r="Y310" s="89" t="s">
        <v>27936</v>
      </c>
    </row>
    <row r="311" spans="1:121" s="17" customFormat="1" ht="23.25" customHeight="1" x14ac:dyDescent="0.3">
      <c r="A311" s="86">
        <v>500122598</v>
      </c>
      <c r="B311" s="86">
        <v>471186</v>
      </c>
      <c r="C311" s="87" t="s">
        <v>23611</v>
      </c>
      <c r="D311" s="87" t="s">
        <v>2350</v>
      </c>
      <c r="E311" s="86">
        <v>1999</v>
      </c>
      <c r="F311" s="87" t="s">
        <v>26741</v>
      </c>
      <c r="G311" s="87" t="s">
        <v>30</v>
      </c>
      <c r="H311" s="87" t="s">
        <v>19922</v>
      </c>
      <c r="I311" s="87" t="s">
        <v>512</v>
      </c>
      <c r="J311" s="117">
        <v>41.01</v>
      </c>
      <c r="K311" s="87">
        <v>41.01</v>
      </c>
      <c r="L311" s="87">
        <v>52.66</v>
      </c>
      <c r="M311" s="88">
        <v>44782</v>
      </c>
      <c r="N311" s="87"/>
      <c r="O311" s="88"/>
      <c r="P311" s="87"/>
      <c r="Q311" s="87" t="s">
        <v>16237</v>
      </c>
      <c r="R311" s="87" t="s">
        <v>36</v>
      </c>
      <c r="S311" s="87" t="s">
        <v>2356</v>
      </c>
      <c r="T311" s="103" t="s">
        <v>16744</v>
      </c>
      <c r="U311" s="88">
        <v>45007</v>
      </c>
      <c r="V311" s="10" t="s">
        <v>66</v>
      </c>
      <c r="W311" s="10">
        <v>2022</v>
      </c>
      <c r="X311" s="66" t="s">
        <v>26020</v>
      </c>
      <c r="Y311" s="89" t="s">
        <v>27233</v>
      </c>
      <c r="Z311" s="90"/>
      <c r="AA311" s="90"/>
      <c r="AB311" s="90"/>
      <c r="AC311" s="90"/>
      <c r="AD311" s="90"/>
      <c r="AE311" s="90"/>
      <c r="AF311" s="90"/>
      <c r="AG311" s="90"/>
      <c r="AH311" s="90"/>
      <c r="AI311" s="90"/>
      <c r="AJ311" s="90"/>
      <c r="AK311" s="90"/>
      <c r="AL311" s="90"/>
      <c r="AM311" s="90"/>
      <c r="AN311" s="90"/>
      <c r="AO311" s="90"/>
      <c r="AP311" s="90"/>
      <c r="AQ311" s="90"/>
      <c r="AR311" s="90"/>
      <c r="AS311" s="90"/>
      <c r="AT311" s="90"/>
      <c r="AU311" s="90"/>
      <c r="AV311" s="90"/>
      <c r="AW311" s="90"/>
      <c r="AX311" s="90"/>
      <c r="AY311" s="90"/>
      <c r="AZ311" s="90"/>
      <c r="BA311" s="90"/>
      <c r="BB311" s="90"/>
      <c r="BC311" s="90"/>
      <c r="BD311" s="90"/>
      <c r="BE311" s="90"/>
      <c r="BF311" s="90"/>
      <c r="BG311" s="90"/>
      <c r="BH311" s="90"/>
      <c r="BI311" s="90"/>
      <c r="BJ311" s="90"/>
      <c r="BK311" s="90"/>
      <c r="BL311" s="90"/>
      <c r="BM311" s="90"/>
      <c r="BN311" s="90"/>
      <c r="BO311" s="90"/>
      <c r="BP311" s="90"/>
      <c r="BQ311" s="90"/>
      <c r="BR311" s="90"/>
      <c r="BS311" s="90"/>
      <c r="BT311" s="90"/>
      <c r="BU311" s="90"/>
      <c r="BV311" s="90"/>
      <c r="BW311" s="90"/>
      <c r="BX311" s="90"/>
      <c r="BY311" s="90"/>
      <c r="BZ311" s="90"/>
      <c r="CA311" s="90"/>
      <c r="CB311" s="90"/>
      <c r="CC311" s="90"/>
      <c r="CD311" s="90"/>
      <c r="CE311" s="90"/>
      <c r="CF311" s="90"/>
      <c r="CG311" s="90"/>
      <c r="CH311" s="90"/>
      <c r="CI311" s="90"/>
      <c r="CJ311" s="90"/>
      <c r="CK311" s="90"/>
      <c r="CL311" s="90"/>
      <c r="CM311" s="90"/>
      <c r="CN311" s="90"/>
      <c r="CO311" s="90"/>
      <c r="CP311" s="90"/>
      <c r="CQ311" s="90"/>
      <c r="CR311" s="90"/>
      <c r="CS311" s="90"/>
      <c r="CT311" s="90"/>
      <c r="CU311" s="90"/>
      <c r="CV311" s="90"/>
      <c r="CW311" s="90"/>
      <c r="CX311" s="90"/>
      <c r="CY311" s="90"/>
      <c r="CZ311" s="90"/>
      <c r="DA311" s="90"/>
      <c r="DB311" s="90"/>
      <c r="DC311" s="90"/>
      <c r="DD311" s="90"/>
      <c r="DE311" s="90"/>
      <c r="DF311" s="90"/>
      <c r="DG311" s="90"/>
      <c r="DH311" s="90"/>
      <c r="DI311" s="90"/>
      <c r="DJ311" s="90"/>
      <c r="DK311" s="90"/>
      <c r="DL311" s="90"/>
      <c r="DM311" s="90"/>
      <c r="DN311" s="90"/>
      <c r="DO311" s="90"/>
    </row>
    <row r="312" spans="1:121" ht="20.25" customHeight="1" x14ac:dyDescent="0.3">
      <c r="A312" s="11">
        <v>507117280</v>
      </c>
      <c r="B312" s="20">
        <v>492469</v>
      </c>
      <c r="C312" s="10" t="s">
        <v>24312</v>
      </c>
      <c r="D312" s="10" t="s">
        <v>2350</v>
      </c>
      <c r="E312" s="11">
        <v>2040</v>
      </c>
      <c r="F312" s="10" t="s">
        <v>26743</v>
      </c>
      <c r="G312" s="9" t="s">
        <v>41</v>
      </c>
      <c r="H312" s="10" t="s">
        <v>19922</v>
      </c>
      <c r="I312" s="10" t="s">
        <v>512</v>
      </c>
      <c r="J312" s="23">
        <v>2127</v>
      </c>
      <c r="K312" s="23">
        <v>2127</v>
      </c>
      <c r="L312" s="12">
        <v>2600.86</v>
      </c>
      <c r="M312" s="13">
        <v>44783</v>
      </c>
      <c r="N312" s="12"/>
      <c r="O312" s="13"/>
      <c r="P312" s="12"/>
      <c r="Q312" s="10" t="s">
        <v>17024</v>
      </c>
      <c r="R312" s="10" t="s">
        <v>36</v>
      </c>
      <c r="S312" s="10" t="s">
        <v>2357</v>
      </c>
      <c r="T312" s="103" t="s">
        <v>16701</v>
      </c>
      <c r="U312" s="15">
        <v>45369</v>
      </c>
      <c r="V312" s="10" t="s">
        <v>66</v>
      </c>
      <c r="W312" s="87">
        <v>2022</v>
      </c>
      <c r="X312" s="119" t="s">
        <v>26020</v>
      </c>
      <c r="Y312" s="16" t="s">
        <v>28332</v>
      </c>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c r="BA312" s="17"/>
      <c r="BB312" s="17"/>
      <c r="BC312" s="17"/>
      <c r="BD312" s="17"/>
      <c r="BE312" s="17"/>
      <c r="BF312" s="17"/>
      <c r="BG312" s="17"/>
      <c r="BH312" s="17"/>
      <c r="BI312" s="17"/>
      <c r="BJ312" s="17"/>
      <c r="BK312" s="17"/>
      <c r="BL312" s="17"/>
      <c r="BM312" s="17"/>
      <c r="BN312" s="17"/>
      <c r="BO312" s="17"/>
      <c r="BP312" s="17"/>
      <c r="BQ312" s="17"/>
      <c r="BR312" s="17"/>
      <c r="BS312" s="17"/>
      <c r="BT312" s="17"/>
      <c r="BU312" s="17"/>
      <c r="BV312" s="17"/>
      <c r="BW312" s="17"/>
      <c r="BX312" s="17"/>
      <c r="BY312" s="17"/>
      <c r="BZ312" s="17"/>
      <c r="CA312" s="17"/>
      <c r="CB312" s="17"/>
      <c r="CC312" s="17"/>
      <c r="CD312" s="17"/>
      <c r="CE312" s="17"/>
      <c r="CF312" s="17"/>
      <c r="CG312" s="17"/>
      <c r="CH312" s="17"/>
      <c r="CI312" s="17"/>
      <c r="CJ312" s="17"/>
      <c r="CK312" s="17"/>
      <c r="CL312" s="17"/>
      <c r="CM312" s="17"/>
      <c r="CN312" s="17"/>
      <c r="CO312" s="17"/>
      <c r="CP312" s="17"/>
      <c r="CQ312" s="17"/>
      <c r="CR312" s="17"/>
      <c r="CS312" s="17"/>
      <c r="CT312" s="17"/>
      <c r="CU312" s="17"/>
      <c r="CV312" s="17"/>
      <c r="CW312" s="17"/>
      <c r="CX312" s="17"/>
      <c r="CY312" s="17"/>
      <c r="CZ312" s="17"/>
      <c r="DA312" s="17"/>
      <c r="DB312" s="17"/>
      <c r="DC312" s="17"/>
      <c r="DD312" s="17"/>
      <c r="DE312" s="17"/>
      <c r="DF312" s="17"/>
      <c r="DG312" s="17"/>
      <c r="DH312" s="17"/>
      <c r="DI312" s="17"/>
      <c r="DJ312" s="17"/>
      <c r="DK312" s="17"/>
      <c r="DL312" s="17"/>
      <c r="DM312" s="17"/>
      <c r="DN312" s="17"/>
      <c r="DO312" s="17"/>
    </row>
    <row r="313" spans="1:121" ht="24" customHeight="1" x14ac:dyDescent="0.3">
      <c r="A313" s="354">
        <v>513153055</v>
      </c>
      <c r="B313" s="383">
        <v>496604</v>
      </c>
      <c r="C313" s="138" t="s">
        <v>26777</v>
      </c>
      <c r="D313" s="434" t="s">
        <v>26364</v>
      </c>
      <c r="E313" s="437">
        <v>2202</v>
      </c>
      <c r="F313" s="138" t="s">
        <v>26778</v>
      </c>
      <c r="G313" s="434" t="s">
        <v>41</v>
      </c>
      <c r="H313" s="138" t="s">
        <v>19922</v>
      </c>
      <c r="I313" s="138" t="s">
        <v>512</v>
      </c>
      <c r="J313" s="387">
        <v>213.2</v>
      </c>
      <c r="K313" s="434">
        <v>213.2</v>
      </c>
      <c r="L313" s="434">
        <v>217.08</v>
      </c>
      <c r="M313" s="388">
        <v>44797</v>
      </c>
      <c r="N313" s="434"/>
      <c r="O313" s="388"/>
      <c r="P313" s="434"/>
      <c r="Q313" s="434" t="s">
        <v>2945</v>
      </c>
      <c r="R313" s="434" t="s">
        <v>36</v>
      </c>
      <c r="S313" s="434" t="s">
        <v>2356</v>
      </c>
      <c r="T313" s="144" t="s">
        <v>16744</v>
      </c>
      <c r="U313" s="388">
        <v>44999</v>
      </c>
      <c r="V313" s="434" t="s">
        <v>66</v>
      </c>
      <c r="W313" s="434">
        <v>2022</v>
      </c>
      <c r="X313" s="438" t="s">
        <v>26020</v>
      </c>
      <c r="Y313" s="439" t="s">
        <v>27218</v>
      </c>
    </row>
    <row r="314" spans="1:121" ht="24" customHeight="1" x14ac:dyDescent="0.3">
      <c r="A314" s="11">
        <v>515452572</v>
      </c>
      <c r="B314" s="11">
        <v>496660</v>
      </c>
      <c r="C314" s="10" t="s">
        <v>26810</v>
      </c>
      <c r="D314" s="87" t="s">
        <v>26364</v>
      </c>
      <c r="E314" s="86">
        <v>2205</v>
      </c>
      <c r="F314" s="60" t="s">
        <v>26811</v>
      </c>
      <c r="G314" s="87" t="s">
        <v>30</v>
      </c>
      <c r="H314" s="87" t="s">
        <v>19922</v>
      </c>
      <c r="I314" s="87" t="s">
        <v>799</v>
      </c>
      <c r="J314" s="52">
        <v>1990.63</v>
      </c>
      <c r="K314" s="87">
        <v>1990.63</v>
      </c>
      <c r="L314" s="87">
        <v>1995.18</v>
      </c>
      <c r="M314" s="88">
        <v>44824</v>
      </c>
      <c r="N314" s="87"/>
      <c r="O314" s="88"/>
      <c r="P314" s="87"/>
      <c r="Q314" s="87" t="s">
        <v>17099</v>
      </c>
      <c r="R314" s="87" t="s">
        <v>36</v>
      </c>
      <c r="S314" s="87" t="s">
        <v>2356</v>
      </c>
      <c r="T314" s="103" t="s">
        <v>16729</v>
      </c>
      <c r="U314" s="88">
        <v>45075</v>
      </c>
      <c r="V314" s="87" t="s">
        <v>66</v>
      </c>
      <c r="W314" s="87">
        <v>2022</v>
      </c>
      <c r="X314" s="119" t="s">
        <v>26020</v>
      </c>
      <c r="Y314" s="89" t="s">
        <v>27410</v>
      </c>
    </row>
    <row r="315" spans="1:121" ht="24" customHeight="1" x14ac:dyDescent="0.3">
      <c r="A315" s="11">
        <v>510255760</v>
      </c>
      <c r="B315" s="11">
        <v>453991</v>
      </c>
      <c r="C315" s="10" t="s">
        <v>26817</v>
      </c>
      <c r="D315" s="87" t="s">
        <v>26364</v>
      </c>
      <c r="E315" s="86">
        <v>2208</v>
      </c>
      <c r="F315" s="87" t="s">
        <v>26816</v>
      </c>
      <c r="G315" s="87" t="s">
        <v>41</v>
      </c>
      <c r="H315" s="10" t="s">
        <v>19922</v>
      </c>
      <c r="I315" s="87" t="s">
        <v>715</v>
      </c>
      <c r="J315" s="67">
        <v>661.23</v>
      </c>
      <c r="K315" s="87">
        <v>661.23</v>
      </c>
      <c r="L315" s="90">
        <v>665.88</v>
      </c>
      <c r="M315" s="88">
        <v>44805</v>
      </c>
      <c r="N315" s="87"/>
      <c r="O315" s="88"/>
      <c r="P315" s="87"/>
      <c r="Q315" s="87" t="s">
        <v>18520</v>
      </c>
      <c r="R315" s="87" t="s">
        <v>36</v>
      </c>
      <c r="S315" s="87" t="s">
        <v>2389</v>
      </c>
      <c r="T315" s="144" t="s">
        <v>23761</v>
      </c>
      <c r="U315" s="88">
        <v>45058</v>
      </c>
      <c r="V315" s="87" t="s">
        <v>66</v>
      </c>
      <c r="W315" s="87">
        <v>2022</v>
      </c>
      <c r="X315" s="119" t="s">
        <v>26020</v>
      </c>
      <c r="Y315" s="89" t="s">
        <v>27366</v>
      </c>
    </row>
    <row r="316" spans="1:121" ht="24" customHeight="1" x14ac:dyDescent="0.3">
      <c r="A316" s="11">
        <v>514359196</v>
      </c>
      <c r="B316" s="11">
        <v>495202</v>
      </c>
      <c r="C316" s="11" t="s">
        <v>26819</v>
      </c>
      <c r="D316" s="87" t="s">
        <v>26364</v>
      </c>
      <c r="E316" s="86">
        <v>2209</v>
      </c>
      <c r="F316" s="87" t="s">
        <v>26818</v>
      </c>
      <c r="G316" s="87" t="s">
        <v>86</v>
      </c>
      <c r="H316" s="87" t="s">
        <v>19922</v>
      </c>
      <c r="I316" s="87" t="s">
        <v>21476</v>
      </c>
      <c r="J316" s="475">
        <v>70.91</v>
      </c>
      <c r="K316" s="87">
        <v>70.91</v>
      </c>
      <c r="L316" s="87"/>
      <c r="M316" s="88">
        <v>44806</v>
      </c>
      <c r="N316" s="87"/>
      <c r="O316" s="88"/>
      <c r="P316" s="87"/>
      <c r="Q316" s="87" t="s">
        <v>26825</v>
      </c>
      <c r="R316" s="87" t="s">
        <v>36</v>
      </c>
      <c r="S316" s="87" t="s">
        <v>2357</v>
      </c>
      <c r="T316" s="103" t="s">
        <v>16736</v>
      </c>
      <c r="U316" s="88">
        <v>45201</v>
      </c>
      <c r="V316" s="87" t="s">
        <v>66</v>
      </c>
      <c r="W316" s="87">
        <v>2022</v>
      </c>
      <c r="X316" s="119" t="s">
        <v>26020</v>
      </c>
      <c r="Y316" s="89" t="s">
        <v>27709</v>
      </c>
    </row>
    <row r="317" spans="1:121" s="17" customFormat="1" ht="24" customHeight="1" x14ac:dyDescent="0.3">
      <c r="A317" s="86">
        <v>507837843</v>
      </c>
      <c r="B317" s="11">
        <v>483729</v>
      </c>
      <c r="C317" s="10" t="s">
        <v>24071</v>
      </c>
      <c r="D317" s="87" t="s">
        <v>2350</v>
      </c>
      <c r="E317" s="86">
        <v>2028</v>
      </c>
      <c r="F317" s="87" t="s">
        <v>26827</v>
      </c>
      <c r="G317" s="87" t="s">
        <v>30</v>
      </c>
      <c r="H317" s="87" t="s">
        <v>19922</v>
      </c>
      <c r="I317" s="87" t="s">
        <v>21468</v>
      </c>
      <c r="J317" s="10">
        <v>793.64</v>
      </c>
      <c r="K317" s="87">
        <v>837.46</v>
      </c>
      <c r="L317" s="87">
        <v>995.53</v>
      </c>
      <c r="M317" s="88">
        <v>44825</v>
      </c>
      <c r="N317" s="87"/>
      <c r="O317" s="88"/>
      <c r="P317" s="87"/>
      <c r="Q317" s="87" t="s">
        <v>16960</v>
      </c>
      <c r="R317" s="10" t="s">
        <v>36</v>
      </c>
      <c r="S317" s="87" t="s">
        <v>2357</v>
      </c>
      <c r="T317" s="103" t="s">
        <v>16701</v>
      </c>
      <c r="U317" s="88">
        <v>45224</v>
      </c>
      <c r="V317" s="87" t="s">
        <v>66</v>
      </c>
      <c r="W317" s="87">
        <v>2022</v>
      </c>
      <c r="X317" s="119" t="s">
        <v>26020</v>
      </c>
      <c r="Y317" s="16" t="s">
        <v>27798</v>
      </c>
      <c r="Z317" s="90"/>
      <c r="AA317" s="90"/>
      <c r="AB317" s="90"/>
      <c r="AC317" s="90"/>
      <c r="AD317" s="90"/>
      <c r="AE317" s="90"/>
      <c r="AF317" s="90"/>
      <c r="AG317" s="90"/>
      <c r="AH317" s="90"/>
      <c r="AI317" s="90"/>
      <c r="AJ317" s="90"/>
      <c r="AK317" s="90"/>
      <c r="AL317" s="90"/>
      <c r="AM317" s="90"/>
      <c r="AN317" s="90"/>
      <c r="AO317" s="90"/>
      <c r="AP317" s="90"/>
      <c r="AQ317" s="90"/>
      <c r="AR317" s="90"/>
      <c r="AS317" s="90"/>
      <c r="AT317" s="90"/>
      <c r="AU317" s="90"/>
      <c r="AV317" s="90"/>
      <c r="AW317" s="90"/>
      <c r="AX317" s="90"/>
      <c r="AY317" s="90"/>
      <c r="AZ317" s="90"/>
      <c r="BA317" s="90"/>
      <c r="BB317" s="90"/>
      <c r="BC317" s="90"/>
      <c r="BD317" s="90"/>
      <c r="BE317" s="90"/>
      <c r="BF317" s="90"/>
      <c r="BG317" s="90"/>
      <c r="BH317" s="90"/>
      <c r="BI317" s="90"/>
      <c r="BJ317" s="90"/>
      <c r="BK317" s="90"/>
      <c r="BL317" s="90"/>
      <c r="BM317" s="90"/>
      <c r="BN317" s="90"/>
      <c r="BO317" s="90"/>
      <c r="BP317" s="90"/>
      <c r="BQ317" s="90"/>
      <c r="BR317" s="90"/>
      <c r="BS317" s="90"/>
      <c r="BT317" s="90"/>
      <c r="BU317" s="90"/>
      <c r="BV317" s="90"/>
      <c r="BW317" s="90"/>
      <c r="BX317" s="90"/>
      <c r="BY317" s="90"/>
      <c r="BZ317" s="90"/>
      <c r="CA317" s="90"/>
      <c r="CB317" s="90"/>
      <c r="CC317" s="90"/>
      <c r="CD317" s="90"/>
      <c r="CE317" s="90"/>
      <c r="CF317" s="90"/>
      <c r="CG317" s="90"/>
      <c r="CH317" s="90"/>
      <c r="CI317" s="90"/>
      <c r="CJ317" s="90"/>
      <c r="CK317" s="90"/>
      <c r="CL317" s="90"/>
      <c r="CM317" s="90"/>
      <c r="CN317" s="90"/>
      <c r="CO317" s="90"/>
      <c r="CP317" s="90"/>
      <c r="CQ317" s="90"/>
      <c r="CR317" s="90"/>
      <c r="CS317" s="90"/>
      <c r="CT317" s="90"/>
      <c r="CU317" s="90"/>
      <c r="CV317" s="90"/>
      <c r="CW317" s="90"/>
      <c r="CX317" s="90"/>
      <c r="CY317" s="90"/>
      <c r="CZ317" s="90"/>
      <c r="DA317" s="90"/>
      <c r="DB317" s="90"/>
      <c r="DC317" s="90"/>
      <c r="DD317" s="90"/>
      <c r="DE317" s="90"/>
      <c r="DF317" s="90"/>
      <c r="DG317" s="90"/>
      <c r="DH317" s="90"/>
      <c r="DI317" s="90"/>
      <c r="DJ317" s="90"/>
      <c r="DK317" s="90"/>
      <c r="DL317" s="90"/>
      <c r="DM317" s="90"/>
      <c r="DN317" s="90"/>
      <c r="DO317" s="90"/>
    </row>
    <row r="318" spans="1:121" ht="24" customHeight="1" x14ac:dyDescent="0.3">
      <c r="A318" s="11">
        <v>505026473</v>
      </c>
      <c r="B318" s="20">
        <v>438269</v>
      </c>
      <c r="C318" s="10" t="s">
        <v>26138</v>
      </c>
      <c r="D318" s="10" t="s">
        <v>2350</v>
      </c>
      <c r="E318" s="11">
        <v>2154</v>
      </c>
      <c r="F318" s="60" t="s">
        <v>26843</v>
      </c>
      <c r="G318" s="21" t="s">
        <v>56</v>
      </c>
      <c r="H318" s="21" t="s">
        <v>19922</v>
      </c>
      <c r="I318" s="10" t="s">
        <v>512</v>
      </c>
      <c r="J318" s="12">
        <v>3551.13</v>
      </c>
      <c r="K318" s="12">
        <v>3551.13</v>
      </c>
      <c r="L318" s="12">
        <v>3830.21</v>
      </c>
      <c r="M318" s="220">
        <v>44847</v>
      </c>
      <c r="N318" s="12"/>
      <c r="O318" s="25"/>
      <c r="P318" s="12"/>
      <c r="Q318" s="10" t="s">
        <v>17024</v>
      </c>
      <c r="R318" s="10" t="s">
        <v>36</v>
      </c>
      <c r="S318" s="10" t="s">
        <v>2357</v>
      </c>
      <c r="T318" s="103" t="s">
        <v>16701</v>
      </c>
      <c r="U318" s="15">
        <v>45189</v>
      </c>
      <c r="V318" s="13" t="s">
        <v>66</v>
      </c>
      <c r="W318" s="60">
        <v>2022</v>
      </c>
      <c r="X318" s="393" t="s">
        <v>26020</v>
      </c>
      <c r="Y318" s="16" t="s">
        <v>27701</v>
      </c>
    </row>
    <row r="319" spans="1:121" s="17" customFormat="1" ht="24" customHeight="1" x14ac:dyDescent="0.3">
      <c r="A319" s="86">
        <v>500051356</v>
      </c>
      <c r="B319" s="86">
        <v>159559</v>
      </c>
      <c r="C319" s="87" t="s">
        <v>16702</v>
      </c>
      <c r="D319" s="87" t="s">
        <v>2350</v>
      </c>
      <c r="E319" s="86">
        <v>1310</v>
      </c>
      <c r="F319" s="87" t="s">
        <v>26853</v>
      </c>
      <c r="G319" s="87" t="s">
        <v>30</v>
      </c>
      <c r="H319" s="87" t="s">
        <v>19922</v>
      </c>
      <c r="I319" s="87" t="s">
        <v>512</v>
      </c>
      <c r="J319" s="117">
        <v>402.35</v>
      </c>
      <c r="K319" s="87">
        <v>402.35</v>
      </c>
      <c r="L319" s="87">
        <v>707.22</v>
      </c>
      <c r="M319" s="88">
        <v>44833</v>
      </c>
      <c r="N319" s="87"/>
      <c r="O319" s="88"/>
      <c r="P319" s="87"/>
      <c r="Q319" s="87" t="s">
        <v>17024</v>
      </c>
      <c r="R319" s="87" t="s">
        <v>36</v>
      </c>
      <c r="S319" s="87" t="s">
        <v>2356</v>
      </c>
      <c r="T319" s="144" t="s">
        <v>16744</v>
      </c>
      <c r="U319" s="88">
        <v>45287</v>
      </c>
      <c r="V319" s="87" t="s">
        <v>38</v>
      </c>
      <c r="W319" s="67">
        <v>2022</v>
      </c>
      <c r="X319" s="66" t="s">
        <v>26020</v>
      </c>
      <c r="Y319" s="89" t="s">
        <v>27981</v>
      </c>
      <c r="Z319" s="90"/>
      <c r="AA319" s="90"/>
      <c r="AB319" s="90"/>
      <c r="AC319" s="90"/>
      <c r="AD319" s="90"/>
      <c r="AE319" s="90"/>
      <c r="AF319" s="90"/>
      <c r="AG319" s="90"/>
      <c r="AH319" s="90"/>
      <c r="AI319" s="90"/>
      <c r="AJ319" s="90"/>
      <c r="AK319" s="90"/>
      <c r="AL319" s="90"/>
      <c r="AM319" s="90"/>
      <c r="AN319" s="90"/>
      <c r="AO319" s="90"/>
      <c r="AP319" s="90"/>
      <c r="AQ319" s="90"/>
      <c r="AR319" s="90"/>
      <c r="AS319" s="90"/>
      <c r="AT319" s="90"/>
      <c r="AU319" s="90"/>
      <c r="AV319" s="90"/>
      <c r="AW319" s="90"/>
      <c r="AX319" s="90"/>
      <c r="AY319" s="90"/>
      <c r="AZ319" s="90"/>
      <c r="BA319" s="90"/>
      <c r="BB319" s="90"/>
      <c r="BC319" s="90"/>
      <c r="BD319" s="90"/>
      <c r="BE319" s="90"/>
      <c r="BF319" s="90"/>
      <c r="BG319" s="90"/>
      <c r="BH319" s="90"/>
      <c r="BI319" s="90"/>
      <c r="BJ319" s="90"/>
      <c r="BK319" s="90"/>
      <c r="BL319" s="90"/>
      <c r="BM319" s="90"/>
      <c r="BN319" s="90"/>
      <c r="BO319" s="90"/>
      <c r="BP319" s="90"/>
      <c r="BQ319" s="90"/>
      <c r="BR319" s="90"/>
      <c r="BS319" s="90"/>
      <c r="BT319" s="90"/>
      <c r="BU319" s="90"/>
      <c r="BV319" s="90"/>
      <c r="BW319" s="90"/>
      <c r="BX319" s="90"/>
      <c r="BY319" s="90"/>
      <c r="BZ319" s="90"/>
      <c r="CA319" s="90"/>
      <c r="CB319" s="90"/>
      <c r="CC319" s="90"/>
      <c r="CD319" s="90"/>
      <c r="CE319" s="90"/>
      <c r="CF319" s="90"/>
      <c r="CG319" s="90"/>
      <c r="CH319" s="90"/>
      <c r="CI319" s="90"/>
      <c r="CJ319" s="90"/>
      <c r="CK319" s="90"/>
      <c r="CL319" s="90"/>
      <c r="CM319" s="90"/>
      <c r="CN319" s="90"/>
      <c r="CO319" s="90"/>
      <c r="CP319" s="90"/>
      <c r="CQ319" s="90"/>
      <c r="CR319" s="90"/>
      <c r="CS319" s="90"/>
      <c r="CT319" s="90"/>
      <c r="CU319" s="90"/>
      <c r="CV319" s="90"/>
      <c r="CW319" s="90"/>
      <c r="CX319" s="90"/>
      <c r="CY319" s="90"/>
      <c r="CZ319" s="90"/>
      <c r="DA319" s="90"/>
      <c r="DB319" s="90"/>
      <c r="DC319" s="90"/>
      <c r="DD319" s="90"/>
      <c r="DE319" s="90"/>
      <c r="DF319" s="90"/>
      <c r="DG319" s="90"/>
      <c r="DH319" s="90"/>
      <c r="DI319" s="90"/>
      <c r="DJ319" s="90"/>
      <c r="DK319" s="90"/>
      <c r="DL319" s="90"/>
      <c r="DM319" s="90"/>
      <c r="DN319" s="90"/>
      <c r="DO319" s="90"/>
    </row>
    <row r="320" spans="1:121" ht="24" customHeight="1" x14ac:dyDescent="0.3">
      <c r="A320" s="11">
        <v>510447910</v>
      </c>
      <c r="B320" s="11">
        <v>590905</v>
      </c>
      <c r="C320" s="10" t="s">
        <v>26954</v>
      </c>
      <c r="D320" s="87" t="s">
        <v>2350</v>
      </c>
      <c r="E320" s="86">
        <v>2213</v>
      </c>
      <c r="F320" s="87" t="s">
        <v>26955</v>
      </c>
      <c r="G320" s="87"/>
      <c r="H320" s="87" t="s">
        <v>19922</v>
      </c>
      <c r="I320" s="87" t="s">
        <v>21725</v>
      </c>
      <c r="J320" s="67">
        <v>556.4</v>
      </c>
      <c r="K320" s="87">
        <v>556.4</v>
      </c>
      <c r="L320" s="87">
        <v>655.88</v>
      </c>
      <c r="M320" s="88">
        <v>44852</v>
      </c>
      <c r="N320" s="87"/>
      <c r="O320" s="88"/>
      <c r="P320" s="87"/>
      <c r="Q320" s="87" t="s">
        <v>20011</v>
      </c>
      <c r="R320" s="87" t="s">
        <v>36</v>
      </c>
      <c r="S320" s="87" t="s">
        <v>2357</v>
      </c>
      <c r="T320" s="103" t="s">
        <v>16701</v>
      </c>
      <c r="U320" s="88">
        <v>45215</v>
      </c>
      <c r="V320" s="87" t="s">
        <v>66</v>
      </c>
      <c r="W320" s="87">
        <v>2022</v>
      </c>
      <c r="X320" s="119" t="s">
        <v>26020</v>
      </c>
      <c r="Y320" s="89" t="s">
        <v>27771</v>
      </c>
    </row>
    <row r="321" spans="1:121" ht="21" customHeight="1" x14ac:dyDescent="0.3">
      <c r="A321" s="86">
        <v>500034532</v>
      </c>
      <c r="B321" s="86">
        <v>404008</v>
      </c>
      <c r="C321" s="87" t="s">
        <v>26973</v>
      </c>
      <c r="D321" s="87" t="s">
        <v>2350</v>
      </c>
      <c r="E321" s="86">
        <v>954</v>
      </c>
      <c r="F321" s="87" t="s">
        <v>26964</v>
      </c>
      <c r="G321" s="87" t="s">
        <v>41</v>
      </c>
      <c r="H321" s="87" t="s">
        <v>19922</v>
      </c>
      <c r="I321" s="87" t="s">
        <v>21476</v>
      </c>
      <c r="J321" s="87">
        <v>818.38</v>
      </c>
      <c r="K321" s="87">
        <v>896.26</v>
      </c>
      <c r="L321" s="87">
        <v>1521.11</v>
      </c>
      <c r="M321" s="88">
        <v>44851</v>
      </c>
      <c r="N321" s="87"/>
      <c r="O321" s="88"/>
      <c r="P321" s="87"/>
      <c r="Q321" s="87" t="s">
        <v>26965</v>
      </c>
      <c r="R321" s="87" t="s">
        <v>36</v>
      </c>
      <c r="S321" s="87" t="s">
        <v>2357</v>
      </c>
      <c r="T321" s="103" t="s">
        <v>16701</v>
      </c>
      <c r="U321" s="88">
        <v>44970</v>
      </c>
      <c r="V321" s="87" t="s">
        <v>66</v>
      </c>
      <c r="W321" s="87">
        <v>2022</v>
      </c>
      <c r="X321" s="119" t="s">
        <v>26020</v>
      </c>
      <c r="Y321" s="89" t="s">
        <v>27164</v>
      </c>
    </row>
    <row r="322" spans="1:121" ht="21" customHeight="1" x14ac:dyDescent="0.3">
      <c r="A322" s="137">
        <v>502031670</v>
      </c>
      <c r="B322" s="137">
        <v>417339</v>
      </c>
      <c r="C322" s="136" t="s">
        <v>26334</v>
      </c>
      <c r="D322" s="136" t="s">
        <v>2350</v>
      </c>
      <c r="E322" s="137">
        <v>2170</v>
      </c>
      <c r="F322" s="136" t="s">
        <v>26968</v>
      </c>
      <c r="G322" s="136" t="s">
        <v>41</v>
      </c>
      <c r="H322" s="136" t="s">
        <v>19922</v>
      </c>
      <c r="I322" s="136" t="s">
        <v>21753</v>
      </c>
      <c r="J322" s="415">
        <v>7910.33</v>
      </c>
      <c r="K322" s="136">
        <v>7910.33</v>
      </c>
      <c r="L322" s="136">
        <v>8453.58</v>
      </c>
      <c r="M322" s="139">
        <v>44868</v>
      </c>
      <c r="N322" s="136"/>
      <c r="O322" s="139"/>
      <c r="P322" s="136"/>
      <c r="Q322" s="136" t="s">
        <v>18749</v>
      </c>
      <c r="R322" s="136" t="s">
        <v>36</v>
      </c>
      <c r="S322" s="136" t="s">
        <v>2357</v>
      </c>
      <c r="T322" s="103" t="s">
        <v>16701</v>
      </c>
      <c r="U322" s="139">
        <v>45008</v>
      </c>
      <c r="V322" s="136" t="s">
        <v>66</v>
      </c>
      <c r="W322" s="336">
        <v>2022</v>
      </c>
      <c r="X322" s="396" t="s">
        <v>26020</v>
      </c>
      <c r="Y322" s="140" t="s">
        <v>27237</v>
      </c>
    </row>
    <row r="323" spans="1:121" ht="24" customHeight="1" x14ac:dyDescent="0.3">
      <c r="A323" s="11">
        <v>509212328</v>
      </c>
      <c r="B323" s="11">
        <v>482149</v>
      </c>
      <c r="C323" s="10" t="s">
        <v>26970</v>
      </c>
      <c r="D323" s="87" t="s">
        <v>2350</v>
      </c>
      <c r="E323" s="86">
        <v>2217</v>
      </c>
      <c r="F323" s="87" t="s">
        <v>26971</v>
      </c>
      <c r="G323" s="87" t="s">
        <v>56</v>
      </c>
      <c r="H323" s="87" t="s">
        <v>19922</v>
      </c>
      <c r="I323" s="87" t="s">
        <v>21476</v>
      </c>
      <c r="J323" s="87">
        <v>385.4</v>
      </c>
      <c r="K323" s="87">
        <v>385.4</v>
      </c>
      <c r="L323" s="87">
        <v>391.7</v>
      </c>
      <c r="M323" s="88">
        <v>44853</v>
      </c>
      <c r="N323" s="87"/>
      <c r="O323" s="88"/>
      <c r="P323" s="87"/>
      <c r="Q323" s="87" t="s">
        <v>26748</v>
      </c>
      <c r="R323" s="87" t="s">
        <v>36</v>
      </c>
      <c r="S323" s="87" t="s">
        <v>2389</v>
      </c>
      <c r="T323" s="144" t="s">
        <v>23761</v>
      </c>
      <c r="U323" s="88">
        <v>45065</v>
      </c>
      <c r="V323" s="87" t="s">
        <v>66</v>
      </c>
      <c r="W323" s="87">
        <v>2022</v>
      </c>
      <c r="X323" s="119" t="s">
        <v>26020</v>
      </c>
      <c r="Y323" s="89" t="s">
        <v>27375</v>
      </c>
    </row>
    <row r="324" spans="1:121" ht="23.5" customHeight="1" x14ac:dyDescent="0.3">
      <c r="A324" s="11">
        <v>502811790</v>
      </c>
      <c r="B324" s="11">
        <v>300326</v>
      </c>
      <c r="C324" s="10" t="s">
        <v>26996</v>
      </c>
      <c r="D324" s="87" t="s">
        <v>2350</v>
      </c>
      <c r="E324" s="86">
        <v>2219</v>
      </c>
      <c r="F324" s="10" t="s">
        <v>26997</v>
      </c>
      <c r="G324" s="87" t="s">
        <v>41</v>
      </c>
      <c r="H324" s="87" t="s">
        <v>362</v>
      </c>
      <c r="I324" s="87" t="s">
        <v>22841</v>
      </c>
      <c r="J324" s="10">
        <v>773.03</v>
      </c>
      <c r="K324" s="87">
        <v>773.03</v>
      </c>
      <c r="L324" s="87">
        <v>773.03</v>
      </c>
      <c r="M324" s="88">
        <v>44868</v>
      </c>
      <c r="N324" s="87"/>
      <c r="O324" s="88"/>
      <c r="P324" s="87"/>
      <c r="Q324" s="87" t="s">
        <v>2939</v>
      </c>
      <c r="R324" s="87" t="s">
        <v>36</v>
      </c>
      <c r="S324" s="87" t="s">
        <v>2356</v>
      </c>
      <c r="T324" s="144" t="s">
        <v>16744</v>
      </c>
      <c r="U324" s="139">
        <v>45103</v>
      </c>
      <c r="V324" s="136" t="s">
        <v>66</v>
      </c>
      <c r="W324" s="136">
        <v>2022</v>
      </c>
      <c r="X324" s="119" t="s">
        <v>26020</v>
      </c>
      <c r="Y324" s="89" t="s">
        <v>27473</v>
      </c>
    </row>
    <row r="325" spans="1:121" ht="24" customHeight="1" x14ac:dyDescent="0.3">
      <c r="A325" s="11">
        <v>515301981</v>
      </c>
      <c r="B325" s="11">
        <v>587366</v>
      </c>
      <c r="C325" s="10" t="s">
        <v>27000</v>
      </c>
      <c r="D325" s="87" t="s">
        <v>2350</v>
      </c>
      <c r="E325" s="86">
        <v>2221</v>
      </c>
      <c r="F325" s="10" t="s">
        <v>27001</v>
      </c>
      <c r="G325" s="87"/>
      <c r="H325" s="87" t="s">
        <v>19922</v>
      </c>
      <c r="I325" s="87" t="s">
        <v>1529</v>
      </c>
      <c r="J325" s="10">
        <v>639.16</v>
      </c>
      <c r="K325" s="87">
        <v>639.16</v>
      </c>
      <c r="L325" s="87">
        <v>710.09</v>
      </c>
      <c r="M325" s="88">
        <v>44875</v>
      </c>
      <c r="N325" s="87"/>
      <c r="O325" s="88"/>
      <c r="P325" s="87"/>
      <c r="Q325" s="87" t="s">
        <v>24010</v>
      </c>
      <c r="R325" s="87" t="s">
        <v>36</v>
      </c>
      <c r="S325" s="87" t="s">
        <v>2357</v>
      </c>
      <c r="T325" s="103" t="s">
        <v>16741</v>
      </c>
      <c r="U325" s="139">
        <v>45058</v>
      </c>
      <c r="V325" s="136" t="s">
        <v>66</v>
      </c>
      <c r="W325" s="87">
        <v>2022</v>
      </c>
      <c r="X325" s="119" t="s">
        <v>26020</v>
      </c>
      <c r="Y325" s="89" t="s">
        <v>27365</v>
      </c>
    </row>
    <row r="326" spans="1:121" ht="24.65" customHeight="1" x14ac:dyDescent="0.3">
      <c r="A326" s="86">
        <v>514790148</v>
      </c>
      <c r="B326" s="11">
        <v>592484</v>
      </c>
      <c r="C326" s="10" t="s">
        <v>27042</v>
      </c>
      <c r="D326" s="87" t="s">
        <v>2350</v>
      </c>
      <c r="E326" s="86">
        <v>2226</v>
      </c>
      <c r="F326" s="87" t="s">
        <v>27043</v>
      </c>
      <c r="G326" s="87" t="s">
        <v>56</v>
      </c>
      <c r="H326" s="87" t="s">
        <v>19922</v>
      </c>
      <c r="I326" s="10" t="s">
        <v>2656</v>
      </c>
      <c r="J326" s="10">
        <v>86.49</v>
      </c>
      <c r="K326" s="87">
        <v>86.49</v>
      </c>
      <c r="L326" s="87">
        <v>91.08</v>
      </c>
      <c r="M326" s="88">
        <v>44902</v>
      </c>
      <c r="N326" s="87"/>
      <c r="O326" s="88"/>
      <c r="P326" s="87"/>
      <c r="Q326" s="87" t="s">
        <v>16236</v>
      </c>
      <c r="R326" s="87" t="s">
        <v>36</v>
      </c>
      <c r="S326" s="87" t="s">
        <v>37</v>
      </c>
      <c r="T326" s="103" t="s">
        <v>27170</v>
      </c>
      <c r="U326" s="88">
        <v>45373</v>
      </c>
      <c r="V326" s="87" t="s">
        <v>66</v>
      </c>
      <c r="W326" s="87">
        <v>2022</v>
      </c>
      <c r="X326" s="119" t="s">
        <v>26020</v>
      </c>
      <c r="Y326" s="89" t="s">
        <v>28361</v>
      </c>
    </row>
    <row r="327" spans="1:121" ht="24" customHeight="1" x14ac:dyDescent="0.3">
      <c r="A327" s="11">
        <v>502549556</v>
      </c>
      <c r="B327" s="11">
        <v>560044</v>
      </c>
      <c r="C327" s="10" t="s">
        <v>27044</v>
      </c>
      <c r="D327" s="87" t="s">
        <v>2350</v>
      </c>
      <c r="E327" s="86">
        <v>2227</v>
      </c>
      <c r="F327" s="87" t="s">
        <v>27045</v>
      </c>
      <c r="G327" s="87" t="s">
        <v>30</v>
      </c>
      <c r="H327" s="87" t="s">
        <v>21157</v>
      </c>
      <c r="I327" s="87" t="s">
        <v>21444</v>
      </c>
      <c r="J327" s="67" t="s">
        <v>27046</v>
      </c>
      <c r="K327" s="87">
        <v>372.81</v>
      </c>
      <c r="L327" s="87">
        <v>389.42</v>
      </c>
      <c r="M327" s="88">
        <v>44895</v>
      </c>
      <c r="N327" s="87"/>
      <c r="O327" s="88"/>
      <c r="P327" s="87"/>
      <c r="Q327" s="87" t="s">
        <v>19531</v>
      </c>
      <c r="R327" s="87" t="s">
        <v>36</v>
      </c>
      <c r="S327" s="87" t="s">
        <v>2357</v>
      </c>
      <c r="T327" s="103" t="s">
        <v>16701</v>
      </c>
      <c r="U327" s="88">
        <v>45309</v>
      </c>
      <c r="V327" s="87" t="s">
        <v>66</v>
      </c>
      <c r="W327" s="87">
        <v>2022</v>
      </c>
      <c r="X327" s="119" t="s">
        <v>26020</v>
      </c>
      <c r="Y327" s="89" t="s">
        <v>28046</v>
      </c>
    </row>
    <row r="328" spans="1:121" s="135" customFormat="1" ht="23.25" customHeight="1" x14ac:dyDescent="0.3">
      <c r="A328" s="11">
        <v>514995220</v>
      </c>
      <c r="B328" s="20">
        <v>495602</v>
      </c>
      <c r="C328" s="10" t="s">
        <v>26699</v>
      </c>
      <c r="D328" s="10" t="s">
        <v>2350</v>
      </c>
      <c r="E328" s="11">
        <v>2195</v>
      </c>
      <c r="F328" s="60" t="s">
        <v>27081</v>
      </c>
      <c r="G328" s="21" t="s">
        <v>41</v>
      </c>
      <c r="H328" s="60" t="s">
        <v>19922</v>
      </c>
      <c r="I328" s="60" t="s">
        <v>21753</v>
      </c>
      <c r="J328" s="23">
        <v>1959.94</v>
      </c>
      <c r="K328" s="87">
        <v>1959.94</v>
      </c>
      <c r="L328" s="87">
        <v>2070.34</v>
      </c>
      <c r="M328" s="88">
        <v>44917</v>
      </c>
      <c r="N328" s="87"/>
      <c r="O328" s="88"/>
      <c r="P328" s="60"/>
      <c r="Q328" s="60" t="s">
        <v>16800</v>
      </c>
      <c r="R328" s="87" t="s">
        <v>36</v>
      </c>
      <c r="S328" s="87" t="s">
        <v>2357</v>
      </c>
      <c r="T328" s="103" t="s">
        <v>16701</v>
      </c>
      <c r="U328" s="15">
        <v>45254</v>
      </c>
      <c r="V328" s="60" t="s">
        <v>66</v>
      </c>
      <c r="W328" s="87">
        <v>2022</v>
      </c>
      <c r="X328" s="14" t="s">
        <v>26020</v>
      </c>
      <c r="Y328" s="16" t="s">
        <v>27882</v>
      </c>
      <c r="Z328" s="420"/>
      <c r="AB328" s="90"/>
      <c r="AC328" s="90"/>
      <c r="AD328" s="90"/>
      <c r="AE328" s="90"/>
      <c r="AF328" s="90"/>
      <c r="AG328" s="90"/>
      <c r="AH328" s="90"/>
      <c r="AI328" s="90"/>
      <c r="AJ328" s="90"/>
      <c r="AK328" s="90"/>
      <c r="AL328" s="90"/>
      <c r="AM328" s="90"/>
      <c r="AN328" s="90"/>
      <c r="AO328" s="90"/>
      <c r="AP328" s="90"/>
      <c r="AQ328" s="90"/>
      <c r="AR328" s="90"/>
      <c r="AS328" s="90"/>
      <c r="AT328" s="90"/>
      <c r="AU328" s="90"/>
      <c r="AV328" s="90"/>
      <c r="AW328" s="90"/>
      <c r="AX328" s="90"/>
      <c r="AY328" s="90"/>
      <c r="AZ328" s="90"/>
      <c r="BA328" s="90"/>
      <c r="BB328" s="90"/>
      <c r="BC328" s="90"/>
      <c r="BD328" s="90"/>
      <c r="BE328" s="90"/>
      <c r="BF328" s="90"/>
      <c r="BG328" s="90"/>
      <c r="BH328" s="90"/>
      <c r="BI328" s="90"/>
      <c r="BJ328" s="90"/>
      <c r="BK328" s="90"/>
      <c r="BL328" s="90"/>
      <c r="BM328" s="90"/>
      <c r="BN328" s="90"/>
      <c r="BO328" s="90"/>
      <c r="BP328" s="90"/>
      <c r="BQ328" s="90"/>
      <c r="BR328" s="90"/>
      <c r="BS328" s="90"/>
      <c r="BT328" s="90"/>
      <c r="BU328" s="90"/>
      <c r="BV328" s="90"/>
      <c r="BW328" s="90"/>
      <c r="BX328" s="90"/>
      <c r="BY328" s="90"/>
      <c r="BZ328" s="90"/>
      <c r="CA328" s="90"/>
      <c r="CB328" s="90"/>
      <c r="CC328" s="90"/>
      <c r="CD328" s="90"/>
      <c r="CE328" s="90"/>
      <c r="CF328" s="90"/>
      <c r="CG328" s="90"/>
      <c r="CH328" s="90"/>
      <c r="CI328" s="90"/>
      <c r="CJ328" s="90"/>
      <c r="CK328" s="90"/>
      <c r="CL328" s="90"/>
      <c r="CM328" s="90"/>
      <c r="CN328" s="90"/>
      <c r="CO328" s="90"/>
      <c r="CP328" s="90"/>
      <c r="CQ328" s="90"/>
      <c r="CR328" s="90"/>
      <c r="CS328" s="90"/>
      <c r="CT328" s="90"/>
      <c r="CU328" s="90"/>
      <c r="CV328" s="90"/>
      <c r="CW328" s="90"/>
      <c r="CX328" s="90"/>
      <c r="CY328" s="90"/>
      <c r="CZ328" s="90"/>
      <c r="DA328" s="90"/>
      <c r="DB328" s="90"/>
      <c r="DC328" s="90"/>
      <c r="DD328" s="90"/>
      <c r="DE328" s="90"/>
      <c r="DF328" s="90"/>
      <c r="DG328" s="90"/>
      <c r="DH328" s="90"/>
      <c r="DI328" s="90"/>
      <c r="DJ328" s="90"/>
      <c r="DK328" s="90"/>
      <c r="DL328" s="90"/>
      <c r="DM328" s="90"/>
      <c r="DN328" s="90"/>
      <c r="DO328" s="90"/>
      <c r="DP328" s="90"/>
      <c r="DQ328" s="90"/>
    </row>
    <row r="329" spans="1:121" s="17" customFormat="1" ht="24" customHeight="1" x14ac:dyDescent="0.3">
      <c r="A329" s="337">
        <v>516077910</v>
      </c>
      <c r="B329" s="337">
        <v>496470</v>
      </c>
      <c r="C329" s="61" t="s">
        <v>26822</v>
      </c>
      <c r="D329" s="61" t="s">
        <v>48</v>
      </c>
      <c r="E329" s="337">
        <v>2948</v>
      </c>
      <c r="F329" s="138" t="s">
        <v>27085</v>
      </c>
      <c r="G329" s="79" t="s">
        <v>56</v>
      </c>
      <c r="H329" s="61" t="s">
        <v>21157</v>
      </c>
      <c r="I329" s="136" t="s">
        <v>512</v>
      </c>
      <c r="J329" s="12">
        <v>1637.26</v>
      </c>
      <c r="K329" s="62">
        <v>1637.26</v>
      </c>
      <c r="L329" s="62">
        <v>2100.86</v>
      </c>
      <c r="M329" s="352">
        <v>44911</v>
      </c>
      <c r="N329" s="61"/>
      <c r="O329" s="353"/>
      <c r="P329" s="61"/>
      <c r="Q329" s="61" t="s">
        <v>21675</v>
      </c>
      <c r="R329" s="61" t="s">
        <v>36</v>
      </c>
      <c r="S329" s="61" t="s">
        <v>27480</v>
      </c>
      <c r="T329" s="144" t="s">
        <v>16744</v>
      </c>
      <c r="U329" s="64">
        <v>45105</v>
      </c>
      <c r="V329" s="61" t="s">
        <v>66</v>
      </c>
      <c r="W329" s="17">
        <v>2022</v>
      </c>
      <c r="X329" s="394" t="s">
        <v>26020</v>
      </c>
      <c r="Y329" s="65" t="s">
        <v>27481</v>
      </c>
    </row>
    <row r="330" spans="1:121" ht="24" customHeight="1" x14ac:dyDescent="0.3">
      <c r="A330" s="11">
        <v>508257026</v>
      </c>
      <c r="B330" s="11">
        <v>579169</v>
      </c>
      <c r="C330" s="10" t="s">
        <v>27089</v>
      </c>
      <c r="D330" s="87" t="s">
        <v>2350</v>
      </c>
      <c r="E330" s="86">
        <v>2228</v>
      </c>
      <c r="F330" s="87" t="s">
        <v>27090</v>
      </c>
      <c r="G330" s="87" t="s">
        <v>30</v>
      </c>
      <c r="H330" s="87" t="s">
        <v>19922</v>
      </c>
      <c r="I330" s="87" t="s">
        <v>20736</v>
      </c>
      <c r="J330" s="12">
        <v>675</v>
      </c>
      <c r="K330" s="87">
        <v>675</v>
      </c>
      <c r="L330" s="87">
        <v>923.76</v>
      </c>
      <c r="M330" s="88">
        <v>44930</v>
      </c>
      <c r="N330" s="87"/>
      <c r="O330" s="88"/>
      <c r="P330" s="87"/>
      <c r="Q330" s="87" t="s">
        <v>22879</v>
      </c>
      <c r="R330" s="87" t="s">
        <v>36</v>
      </c>
      <c r="S330" s="87" t="s">
        <v>2357</v>
      </c>
      <c r="T330" s="103" t="s">
        <v>16741</v>
      </c>
      <c r="U330" s="88">
        <v>45275</v>
      </c>
      <c r="V330" s="87" t="s">
        <v>66</v>
      </c>
      <c r="W330" s="87">
        <v>2022</v>
      </c>
      <c r="X330" s="119" t="s">
        <v>26020</v>
      </c>
      <c r="Y330" s="89" t="s">
        <v>27947</v>
      </c>
    </row>
    <row r="331" spans="1:121" ht="24" customHeight="1" x14ac:dyDescent="0.3">
      <c r="A331" s="30">
        <v>201985640</v>
      </c>
      <c r="B331" s="30">
        <v>592037</v>
      </c>
      <c r="C331" s="60" t="s">
        <v>27092</v>
      </c>
      <c r="D331" s="116" t="s">
        <v>2350</v>
      </c>
      <c r="E331" s="134">
        <v>2229</v>
      </c>
      <c r="F331" s="60" t="s">
        <v>27093</v>
      </c>
      <c r="G331" s="116" t="s">
        <v>41</v>
      </c>
      <c r="H331" s="116" t="s">
        <v>19922</v>
      </c>
      <c r="I331" s="116" t="s">
        <v>21711</v>
      </c>
      <c r="J331" s="12">
        <v>125.85</v>
      </c>
      <c r="K331" s="116">
        <v>125.85</v>
      </c>
      <c r="L331" s="116">
        <v>191.26</v>
      </c>
      <c r="M331" s="181">
        <v>44921</v>
      </c>
      <c r="N331" s="116"/>
      <c r="O331" s="181"/>
      <c r="P331" s="116"/>
      <c r="Q331" s="116" t="s">
        <v>17087</v>
      </c>
      <c r="R331" s="116" t="s">
        <v>36</v>
      </c>
      <c r="S331" s="116" t="s">
        <v>2357</v>
      </c>
      <c r="T331" s="103" t="s">
        <v>16701</v>
      </c>
      <c r="U331" s="88">
        <v>45264</v>
      </c>
      <c r="V331" s="87" t="s">
        <v>66</v>
      </c>
      <c r="W331" s="116">
        <v>2022</v>
      </c>
      <c r="X331" s="392" t="s">
        <v>26020</v>
      </c>
      <c r="Y331" s="182" t="s">
        <v>27929</v>
      </c>
    </row>
    <row r="332" spans="1:121" ht="21" customHeight="1" x14ac:dyDescent="0.3">
      <c r="A332" s="86">
        <v>501572180</v>
      </c>
      <c r="B332" s="11">
        <v>244863</v>
      </c>
      <c r="C332" s="10" t="s">
        <v>24075</v>
      </c>
      <c r="D332" s="87" t="s">
        <v>2350</v>
      </c>
      <c r="E332" s="86">
        <v>2030</v>
      </c>
      <c r="F332" s="87" t="s">
        <v>27095</v>
      </c>
      <c r="G332" s="87" t="s">
        <v>86</v>
      </c>
      <c r="H332" s="87" t="s">
        <v>19922</v>
      </c>
      <c r="I332" s="87" t="s">
        <v>20736</v>
      </c>
      <c r="J332" s="10">
        <v>3004.08</v>
      </c>
      <c r="K332" s="87">
        <v>3004.08</v>
      </c>
      <c r="L332" s="87">
        <v>3778.33</v>
      </c>
      <c r="M332" s="88">
        <v>44921</v>
      </c>
      <c r="N332" s="87"/>
      <c r="O332" s="88"/>
      <c r="P332" s="87"/>
      <c r="Q332" s="87" t="s">
        <v>16685</v>
      </c>
      <c r="R332" s="10" t="s">
        <v>36</v>
      </c>
      <c r="S332" s="10" t="s">
        <v>16801</v>
      </c>
      <c r="T332" s="103" t="s">
        <v>16729</v>
      </c>
      <c r="U332" s="88">
        <v>45211</v>
      </c>
      <c r="V332" s="87" t="s">
        <v>66</v>
      </c>
      <c r="W332" s="60">
        <v>2022</v>
      </c>
      <c r="X332" s="393" t="s">
        <v>26020</v>
      </c>
      <c r="Y332" s="16" t="s">
        <v>27737</v>
      </c>
    </row>
    <row r="333" spans="1:121" ht="24" customHeight="1" x14ac:dyDescent="0.3">
      <c r="A333" s="86">
        <v>500124663</v>
      </c>
      <c r="B333" s="86">
        <v>238415</v>
      </c>
      <c r="C333" s="87" t="s">
        <v>19477</v>
      </c>
      <c r="D333" s="87" t="s">
        <v>2350</v>
      </c>
      <c r="E333" s="86">
        <v>1640</v>
      </c>
      <c r="F333" s="87" t="s">
        <v>27124</v>
      </c>
      <c r="G333" s="87" t="s">
        <v>30</v>
      </c>
      <c r="H333" s="87" t="s">
        <v>19922</v>
      </c>
      <c r="I333" s="87" t="s">
        <v>2497</v>
      </c>
      <c r="J333" s="87">
        <v>536.89</v>
      </c>
      <c r="K333" s="87">
        <v>536.89</v>
      </c>
      <c r="L333" s="87">
        <v>930.78</v>
      </c>
      <c r="M333" s="88">
        <v>44960</v>
      </c>
      <c r="N333" s="87"/>
      <c r="O333" s="88"/>
      <c r="P333" s="87"/>
      <c r="Q333" s="87" t="s">
        <v>20649</v>
      </c>
      <c r="R333" s="87" t="s">
        <v>36</v>
      </c>
      <c r="S333" s="87" t="s">
        <v>2357</v>
      </c>
      <c r="T333" s="103" t="s">
        <v>16736</v>
      </c>
      <c r="U333" s="88">
        <v>45258</v>
      </c>
      <c r="V333" s="87" t="s">
        <v>38</v>
      </c>
      <c r="W333" s="87">
        <v>2022</v>
      </c>
      <c r="X333" s="119" t="s">
        <v>26020</v>
      </c>
      <c r="Y333" s="89" t="s">
        <v>27886</v>
      </c>
    </row>
    <row r="334" spans="1:121" ht="22" customHeight="1" x14ac:dyDescent="0.3">
      <c r="A334" s="86">
        <v>515094501</v>
      </c>
      <c r="B334" s="86">
        <v>594092</v>
      </c>
      <c r="C334" s="87" t="s">
        <v>25993</v>
      </c>
      <c r="D334" s="87" t="s">
        <v>2350</v>
      </c>
      <c r="E334" s="86">
        <v>2147</v>
      </c>
      <c r="F334" s="87" t="s">
        <v>27133</v>
      </c>
      <c r="G334" s="87" t="s">
        <v>56</v>
      </c>
      <c r="H334" s="87" t="s">
        <v>19922</v>
      </c>
      <c r="I334" s="87" t="s">
        <v>22352</v>
      </c>
      <c r="J334" s="378">
        <v>400.83</v>
      </c>
      <c r="K334" s="87">
        <v>400.83</v>
      </c>
      <c r="L334" s="87">
        <v>449.92</v>
      </c>
      <c r="M334" s="88">
        <v>44977</v>
      </c>
      <c r="N334" s="87"/>
      <c r="O334" s="88"/>
      <c r="P334" s="87"/>
      <c r="Q334" s="87" t="s">
        <v>23025</v>
      </c>
      <c r="R334" s="87" t="s">
        <v>36</v>
      </c>
      <c r="S334" s="87" t="s">
        <v>2357</v>
      </c>
      <c r="T334" s="103" t="s">
        <v>16701</v>
      </c>
      <c r="U334" s="88">
        <v>45320</v>
      </c>
      <c r="V334" s="87" t="s">
        <v>66</v>
      </c>
      <c r="W334" s="60">
        <v>2023</v>
      </c>
      <c r="X334" s="393" t="s">
        <v>26020</v>
      </c>
      <c r="Y334" s="89" t="s">
        <v>28086</v>
      </c>
    </row>
    <row r="335" spans="1:121" s="17" customFormat="1" ht="23.25" customHeight="1" x14ac:dyDescent="0.3">
      <c r="A335" s="30">
        <v>503620890</v>
      </c>
      <c r="B335" s="281">
        <v>555041</v>
      </c>
      <c r="C335" s="60" t="s">
        <v>25852</v>
      </c>
      <c r="D335" s="60" t="s">
        <v>28</v>
      </c>
      <c r="E335" s="30">
        <v>2796</v>
      </c>
      <c r="F335" s="60" t="s">
        <v>27135</v>
      </c>
      <c r="G335" s="60" t="s">
        <v>41</v>
      </c>
      <c r="H335" s="60" t="s">
        <v>19922</v>
      </c>
      <c r="I335" s="60" t="s">
        <v>799</v>
      </c>
      <c r="J335" s="185">
        <v>1061.49</v>
      </c>
      <c r="K335" s="60">
        <v>1061.49</v>
      </c>
      <c r="L335" s="185">
        <v>1283.0999999999999</v>
      </c>
      <c r="M335" s="220">
        <v>44998</v>
      </c>
      <c r="N335" s="185"/>
      <c r="O335" s="249"/>
      <c r="P335" s="60"/>
      <c r="Q335" s="60" t="s">
        <v>16682</v>
      </c>
      <c r="R335" s="10" t="s">
        <v>36</v>
      </c>
      <c r="S335" s="87" t="s">
        <v>2357</v>
      </c>
      <c r="T335" s="103" t="s">
        <v>16741</v>
      </c>
      <c r="U335" s="222">
        <v>45009</v>
      </c>
      <c r="V335" s="87" t="s">
        <v>66</v>
      </c>
      <c r="W335" s="60">
        <v>2023</v>
      </c>
      <c r="X335" s="393" t="s">
        <v>26020</v>
      </c>
      <c r="Y335" s="223" t="s">
        <v>27245</v>
      </c>
    </row>
    <row r="336" spans="1:121" ht="24" customHeight="1" x14ac:dyDescent="0.3">
      <c r="A336" s="11">
        <v>509525385</v>
      </c>
      <c r="B336" s="11">
        <v>641814</v>
      </c>
      <c r="C336" s="10" t="s">
        <v>26998</v>
      </c>
      <c r="D336" s="136" t="s">
        <v>2350</v>
      </c>
      <c r="E336" s="137">
        <v>2220</v>
      </c>
      <c r="F336" s="61" t="s">
        <v>27138</v>
      </c>
      <c r="G336" s="136" t="s">
        <v>30</v>
      </c>
      <c r="H336" s="136" t="s">
        <v>19922</v>
      </c>
      <c r="I336" s="136" t="s">
        <v>22618</v>
      </c>
      <c r="J336" s="415">
        <v>3099.75</v>
      </c>
      <c r="K336" s="136">
        <v>3099.75</v>
      </c>
      <c r="L336" s="136">
        <v>3214.01</v>
      </c>
      <c r="M336" s="139">
        <v>44972</v>
      </c>
      <c r="N336" s="136"/>
      <c r="O336" s="139"/>
      <c r="P336" s="136"/>
      <c r="Q336" s="136" t="s">
        <v>20180</v>
      </c>
      <c r="R336" s="136" t="s">
        <v>36</v>
      </c>
      <c r="S336" s="136" t="s">
        <v>2357</v>
      </c>
      <c r="T336" s="103" t="s">
        <v>16701</v>
      </c>
      <c r="U336" s="139">
        <v>45001</v>
      </c>
      <c r="V336" s="136" t="s">
        <v>66</v>
      </c>
      <c r="W336" s="136">
        <v>2023</v>
      </c>
      <c r="X336" s="396" t="s">
        <v>26020</v>
      </c>
      <c r="Y336" s="140" t="s">
        <v>27221</v>
      </c>
    </row>
    <row r="337" spans="1:119" ht="24" customHeight="1" x14ac:dyDescent="0.3">
      <c r="A337" s="11">
        <v>503050075</v>
      </c>
      <c r="B337" s="86">
        <v>592762</v>
      </c>
      <c r="C337" s="10" t="s">
        <v>27146</v>
      </c>
      <c r="D337" s="87" t="s">
        <v>2350</v>
      </c>
      <c r="E337" s="86">
        <v>2234</v>
      </c>
      <c r="F337" s="87" t="s">
        <v>27147</v>
      </c>
      <c r="G337" s="87" t="s">
        <v>134</v>
      </c>
      <c r="H337" s="87" t="s">
        <v>19922</v>
      </c>
      <c r="I337" s="87" t="s">
        <v>20736</v>
      </c>
      <c r="J337" s="10">
        <v>503.67</v>
      </c>
      <c r="K337" s="87">
        <v>503.67</v>
      </c>
      <c r="L337" s="87">
        <v>522.51</v>
      </c>
      <c r="M337" s="88">
        <v>44984</v>
      </c>
      <c r="N337" s="87"/>
      <c r="O337" s="88"/>
      <c r="P337" s="87"/>
      <c r="Q337" s="87" t="s">
        <v>19607</v>
      </c>
      <c r="R337" s="87" t="s">
        <v>36</v>
      </c>
      <c r="S337" s="87" t="s">
        <v>2357</v>
      </c>
      <c r="T337" s="103" t="s">
        <v>16701</v>
      </c>
      <c r="U337" s="88">
        <v>45210</v>
      </c>
      <c r="V337" s="87" t="s">
        <v>66</v>
      </c>
      <c r="W337" s="87">
        <v>2023</v>
      </c>
      <c r="X337" s="119" t="s">
        <v>26020</v>
      </c>
      <c r="Y337" s="89" t="s">
        <v>27735</v>
      </c>
    </row>
    <row r="338" spans="1:119" s="17" customFormat="1" ht="24" customHeight="1" x14ac:dyDescent="0.3">
      <c r="A338" s="79">
        <v>505496488</v>
      </c>
      <c r="B338" s="79">
        <v>592125</v>
      </c>
      <c r="C338" s="61" t="s">
        <v>27192</v>
      </c>
      <c r="D338" s="61" t="s">
        <v>2350</v>
      </c>
      <c r="E338" s="79">
        <v>2236</v>
      </c>
      <c r="F338" s="61" t="s">
        <v>27193</v>
      </c>
      <c r="G338" s="61" t="s">
        <v>41</v>
      </c>
      <c r="H338" s="61" t="s">
        <v>19922</v>
      </c>
      <c r="I338" s="61" t="s">
        <v>21734</v>
      </c>
      <c r="J338" s="61">
        <v>125.58</v>
      </c>
      <c r="K338" s="61">
        <v>125.58</v>
      </c>
      <c r="L338" s="61">
        <v>141</v>
      </c>
      <c r="M338" s="63">
        <v>45001</v>
      </c>
      <c r="N338" s="61"/>
      <c r="O338" s="61"/>
      <c r="P338" s="61"/>
      <c r="Q338" s="61" t="s">
        <v>18520</v>
      </c>
      <c r="R338" s="136" t="s">
        <v>36</v>
      </c>
      <c r="S338" s="136" t="s">
        <v>2357</v>
      </c>
      <c r="T338" s="103" t="s">
        <v>16714</v>
      </c>
      <c r="U338" s="63">
        <v>45363</v>
      </c>
      <c r="V338" s="61" t="s">
        <v>66</v>
      </c>
      <c r="W338" s="136">
        <v>2023</v>
      </c>
      <c r="X338" s="396" t="s">
        <v>26020</v>
      </c>
      <c r="Y338" s="65" t="s">
        <v>28312</v>
      </c>
    </row>
    <row r="339" spans="1:119" ht="24.65" customHeight="1" x14ac:dyDescent="0.3">
      <c r="A339" s="86">
        <v>509300600</v>
      </c>
      <c r="B339" s="86">
        <v>300647</v>
      </c>
      <c r="C339" s="10" t="s">
        <v>27201</v>
      </c>
      <c r="D339" s="87" t="s">
        <v>2350</v>
      </c>
      <c r="E339" s="86">
        <v>2238</v>
      </c>
      <c r="F339" s="87" t="s">
        <v>27202</v>
      </c>
      <c r="G339" s="87" t="s">
        <v>41</v>
      </c>
      <c r="H339" s="87" t="s">
        <v>19922</v>
      </c>
      <c r="I339" s="87" t="s">
        <v>21521</v>
      </c>
      <c r="J339" s="87">
        <v>134.21</v>
      </c>
      <c r="K339" s="87">
        <v>134.21</v>
      </c>
      <c r="L339" s="87">
        <v>140.81</v>
      </c>
      <c r="M339" s="88">
        <v>45007</v>
      </c>
      <c r="N339" s="87"/>
      <c r="O339" s="88"/>
      <c r="P339" s="87"/>
      <c r="Q339" s="87" t="s">
        <v>17168</v>
      </c>
      <c r="R339" s="87" t="s">
        <v>36</v>
      </c>
      <c r="S339" s="87" t="s">
        <v>2357</v>
      </c>
      <c r="T339" s="103" t="s">
        <v>16729</v>
      </c>
      <c r="U339" s="88">
        <v>45176</v>
      </c>
      <c r="V339" s="87" t="s">
        <v>66</v>
      </c>
      <c r="W339" s="87">
        <v>2023</v>
      </c>
      <c r="X339" s="119" t="s">
        <v>26020</v>
      </c>
      <c r="Y339" s="89" t="s">
        <v>27652</v>
      </c>
    </row>
    <row r="340" spans="1:119" ht="21" customHeight="1" x14ac:dyDescent="0.3">
      <c r="A340" s="86">
        <v>501892761</v>
      </c>
      <c r="B340" s="86">
        <v>601760</v>
      </c>
      <c r="C340" s="87" t="s">
        <v>17409</v>
      </c>
      <c r="D340" s="87" t="s">
        <v>2350</v>
      </c>
      <c r="E340" s="86">
        <v>1624</v>
      </c>
      <c r="F340" s="87" t="s">
        <v>27204</v>
      </c>
      <c r="G340" s="87" t="s">
        <v>30</v>
      </c>
      <c r="H340" s="87" t="s">
        <v>19922</v>
      </c>
      <c r="I340" s="87" t="s">
        <v>27205</v>
      </c>
      <c r="J340" s="87">
        <v>166.16</v>
      </c>
      <c r="K340" s="87">
        <v>166.16</v>
      </c>
      <c r="L340" s="87">
        <v>283.37</v>
      </c>
      <c r="M340" s="88">
        <v>45001</v>
      </c>
      <c r="N340" s="87"/>
      <c r="O340" s="88"/>
      <c r="P340" s="87"/>
      <c r="Q340" s="87" t="s">
        <v>17002</v>
      </c>
      <c r="R340" s="87" t="s">
        <v>36</v>
      </c>
      <c r="S340" s="87" t="s">
        <v>2389</v>
      </c>
      <c r="T340" s="144" t="s">
        <v>16744</v>
      </c>
      <c r="U340" s="88">
        <v>45146</v>
      </c>
      <c r="V340" s="87" t="s">
        <v>66</v>
      </c>
      <c r="W340" s="87">
        <v>2023</v>
      </c>
      <c r="X340" s="119" t="s">
        <v>26020</v>
      </c>
      <c r="Y340" s="89" t="s">
        <v>27605</v>
      </c>
    </row>
    <row r="341" spans="1:119" ht="24" customHeight="1" x14ac:dyDescent="0.3">
      <c r="A341" s="11">
        <v>508874211</v>
      </c>
      <c r="B341" s="11">
        <v>422152</v>
      </c>
      <c r="C341" s="10" t="s">
        <v>26808</v>
      </c>
      <c r="D341" s="87" t="s">
        <v>26364</v>
      </c>
      <c r="E341" s="86">
        <v>2204</v>
      </c>
      <c r="F341" s="87" t="s">
        <v>27207</v>
      </c>
      <c r="G341" s="87" t="s">
        <v>41</v>
      </c>
      <c r="H341" s="10" t="s">
        <v>19922</v>
      </c>
      <c r="I341" s="87" t="s">
        <v>715</v>
      </c>
      <c r="J341" s="10">
        <v>793.13</v>
      </c>
      <c r="K341" s="87">
        <v>793.13</v>
      </c>
      <c r="L341" s="87">
        <v>854.1</v>
      </c>
      <c r="M341" s="88">
        <v>45001</v>
      </c>
      <c r="N341" s="87"/>
      <c r="O341" s="88"/>
      <c r="P341" s="87"/>
      <c r="Q341" s="87" t="s">
        <v>18749</v>
      </c>
      <c r="R341" s="87" t="s">
        <v>36</v>
      </c>
      <c r="S341" s="87" t="s">
        <v>2357</v>
      </c>
      <c r="T341" s="103" t="s">
        <v>16701</v>
      </c>
      <c r="U341" s="88">
        <v>45350</v>
      </c>
      <c r="V341" s="87" t="s">
        <v>66</v>
      </c>
      <c r="W341" s="87">
        <v>2023</v>
      </c>
      <c r="X341" s="119" t="s">
        <v>26020</v>
      </c>
      <c r="Y341" s="89" t="s">
        <v>28220</v>
      </c>
    </row>
    <row r="342" spans="1:119" ht="26.15" customHeight="1" x14ac:dyDescent="0.3">
      <c r="A342" s="86">
        <v>514775807</v>
      </c>
      <c r="B342" s="86">
        <v>493751</v>
      </c>
      <c r="C342" s="87" t="s">
        <v>26719</v>
      </c>
      <c r="D342" s="87" t="s">
        <v>2350</v>
      </c>
      <c r="E342" s="86">
        <v>2198</v>
      </c>
      <c r="F342" s="87" t="s">
        <v>27249</v>
      </c>
      <c r="G342" s="87" t="s">
        <v>41</v>
      </c>
      <c r="H342" s="87" t="s">
        <v>19922</v>
      </c>
      <c r="I342" s="87" t="s">
        <v>799</v>
      </c>
      <c r="J342" s="105">
        <v>1333.18</v>
      </c>
      <c r="K342" s="87">
        <v>1333.18</v>
      </c>
      <c r="L342" s="87">
        <v>1460.45</v>
      </c>
      <c r="M342" s="88">
        <v>45028</v>
      </c>
      <c r="N342" s="87"/>
      <c r="O342" s="88"/>
      <c r="P342" s="87"/>
      <c r="Q342" s="87" t="s">
        <v>23087</v>
      </c>
      <c r="R342" s="87" t="s">
        <v>36</v>
      </c>
      <c r="S342" s="87" t="s">
        <v>2357</v>
      </c>
      <c r="T342" s="103" t="s">
        <v>16701</v>
      </c>
      <c r="U342" s="88">
        <v>45343</v>
      </c>
      <c r="V342" s="87" t="s">
        <v>38</v>
      </c>
      <c r="W342" s="87">
        <v>2023</v>
      </c>
      <c r="X342" s="119" t="s">
        <v>26020</v>
      </c>
      <c r="Y342" s="89" t="s">
        <v>28206</v>
      </c>
    </row>
    <row r="343" spans="1:119" ht="24" customHeight="1" x14ac:dyDescent="0.3">
      <c r="A343" s="137">
        <v>510920489</v>
      </c>
      <c r="B343" s="137">
        <v>591048</v>
      </c>
      <c r="C343" s="136" t="s">
        <v>26820</v>
      </c>
      <c r="D343" s="136" t="s">
        <v>26364</v>
      </c>
      <c r="E343" s="137">
        <v>2210</v>
      </c>
      <c r="F343" s="136" t="s">
        <v>27251</v>
      </c>
      <c r="G343" s="136" t="s">
        <v>30</v>
      </c>
      <c r="H343" s="136" t="s">
        <v>19922</v>
      </c>
      <c r="I343" s="136" t="s">
        <v>21711</v>
      </c>
      <c r="J343" s="454">
        <v>1649.98</v>
      </c>
      <c r="K343" s="136">
        <v>1649.98</v>
      </c>
      <c r="L343" s="136">
        <v>1745.11</v>
      </c>
      <c r="M343" s="139">
        <v>45021</v>
      </c>
      <c r="N343" s="136"/>
      <c r="O343" s="139"/>
      <c r="P343" s="136"/>
      <c r="Q343" s="136" t="s">
        <v>27252</v>
      </c>
      <c r="R343" s="136" t="s">
        <v>36</v>
      </c>
      <c r="S343" s="136" t="s">
        <v>2357</v>
      </c>
      <c r="T343" s="103" t="s">
        <v>16701</v>
      </c>
      <c r="U343" s="139">
        <v>45341</v>
      </c>
      <c r="V343" s="136" t="s">
        <v>66</v>
      </c>
      <c r="W343" s="136">
        <v>2023</v>
      </c>
      <c r="X343" s="396" t="s">
        <v>26020</v>
      </c>
      <c r="Y343" s="140" t="s">
        <v>28198</v>
      </c>
    </row>
    <row r="344" spans="1:119" ht="24.65" customHeight="1" x14ac:dyDescent="0.3">
      <c r="A344" s="86">
        <v>516109731</v>
      </c>
      <c r="B344" s="86">
        <v>584457</v>
      </c>
      <c r="C344" s="10" t="s">
        <v>27253</v>
      </c>
      <c r="D344" s="87" t="s">
        <v>26364</v>
      </c>
      <c r="E344" s="86">
        <v>2240</v>
      </c>
      <c r="F344" s="87" t="s">
        <v>27254</v>
      </c>
      <c r="G344" s="87"/>
      <c r="H344" s="87" t="s">
        <v>19922</v>
      </c>
      <c r="I344" s="87" t="s">
        <v>2648</v>
      </c>
      <c r="J344" s="52">
        <v>1089.3800000000001</v>
      </c>
      <c r="K344" s="87">
        <v>1089.3800000000001</v>
      </c>
      <c r="L344" s="87">
        <v>1222.3699999999999</v>
      </c>
      <c r="M344" s="88">
        <v>45021</v>
      </c>
      <c r="N344" s="87"/>
      <c r="O344" s="88"/>
      <c r="P344" s="87"/>
      <c r="Q344" s="87" t="s">
        <v>19653</v>
      </c>
      <c r="R344" s="87" t="s">
        <v>36</v>
      </c>
      <c r="S344" s="87" t="s">
        <v>37</v>
      </c>
      <c r="T344" s="103" t="s">
        <v>20271</v>
      </c>
      <c r="U344" s="139">
        <v>45098</v>
      </c>
      <c r="V344" s="136" t="s">
        <v>66</v>
      </c>
      <c r="W344" s="136">
        <v>2023</v>
      </c>
      <c r="X344" s="119" t="s">
        <v>26020</v>
      </c>
      <c r="Y344" s="89" t="s">
        <v>27439</v>
      </c>
    </row>
    <row r="345" spans="1:119" ht="24.65" customHeight="1" x14ac:dyDescent="0.3">
      <c r="A345" s="383">
        <v>514584033</v>
      </c>
      <c r="B345" s="79">
        <v>586195</v>
      </c>
      <c r="C345" s="61" t="s">
        <v>27255</v>
      </c>
      <c r="D345" s="136" t="s">
        <v>26364</v>
      </c>
      <c r="E345" s="137">
        <v>2241</v>
      </c>
      <c r="F345" s="136" t="s">
        <v>27256</v>
      </c>
      <c r="G345" s="136" t="s">
        <v>86</v>
      </c>
      <c r="H345" s="136" t="s">
        <v>19922</v>
      </c>
      <c r="I345" s="136" t="s">
        <v>21444</v>
      </c>
      <c r="J345" s="10">
        <v>238.84</v>
      </c>
      <c r="K345" s="136">
        <v>238.84</v>
      </c>
      <c r="L345" s="136">
        <v>278.41000000000003</v>
      </c>
      <c r="M345" s="139">
        <v>45020</v>
      </c>
      <c r="N345" s="136"/>
      <c r="O345" s="139"/>
      <c r="P345" s="136"/>
      <c r="Q345" s="136" t="s">
        <v>20293</v>
      </c>
      <c r="R345" s="136" t="s">
        <v>36</v>
      </c>
      <c r="S345" s="136" t="s">
        <v>2357</v>
      </c>
      <c r="T345" s="103" t="s">
        <v>16714</v>
      </c>
      <c r="U345" s="139">
        <v>45057</v>
      </c>
      <c r="V345" s="136" t="s">
        <v>66</v>
      </c>
      <c r="W345" s="136">
        <v>2023</v>
      </c>
      <c r="X345" s="396" t="s">
        <v>26020</v>
      </c>
      <c r="Y345" s="140" t="s">
        <v>27363</v>
      </c>
    </row>
    <row r="346" spans="1:119" ht="24.65" customHeight="1" x14ac:dyDescent="0.3">
      <c r="A346" s="79">
        <v>503609706</v>
      </c>
      <c r="B346" s="79">
        <v>531559</v>
      </c>
      <c r="C346" s="61" t="s">
        <v>27257</v>
      </c>
      <c r="D346" s="136" t="s">
        <v>26364</v>
      </c>
      <c r="E346" s="137">
        <v>2242</v>
      </c>
      <c r="F346" s="136" t="s">
        <v>27258</v>
      </c>
      <c r="G346" s="136" t="s">
        <v>122</v>
      </c>
      <c r="H346" s="136" t="s">
        <v>19922</v>
      </c>
      <c r="I346" s="136" t="s">
        <v>27259</v>
      </c>
      <c r="J346" s="10">
        <v>3405.04</v>
      </c>
      <c r="K346" s="136">
        <v>3405.04</v>
      </c>
      <c r="L346" s="136">
        <v>3414.26</v>
      </c>
      <c r="M346" s="139">
        <v>45036</v>
      </c>
      <c r="N346" s="136"/>
      <c r="O346" s="139"/>
      <c r="P346" s="136"/>
      <c r="Q346" s="136" t="s">
        <v>27260</v>
      </c>
      <c r="R346" s="136" t="s">
        <v>36</v>
      </c>
      <c r="S346" s="136" t="s">
        <v>2357</v>
      </c>
      <c r="T346" s="103" t="s">
        <v>16701</v>
      </c>
      <c r="U346" s="139">
        <v>45365</v>
      </c>
      <c r="V346" s="136" t="s">
        <v>66</v>
      </c>
      <c r="W346" s="136">
        <v>2023</v>
      </c>
      <c r="X346" s="396" t="s">
        <v>26020</v>
      </c>
      <c r="Y346" s="140" t="s">
        <v>28328</v>
      </c>
    </row>
    <row r="347" spans="1:119" ht="24" customHeight="1" x14ac:dyDescent="0.3">
      <c r="A347" s="30">
        <v>502677538</v>
      </c>
      <c r="B347" s="11">
        <v>140267</v>
      </c>
      <c r="C347" s="10" t="s">
        <v>27261</v>
      </c>
      <c r="D347" s="87" t="s">
        <v>26364</v>
      </c>
      <c r="E347" s="86">
        <v>2243</v>
      </c>
      <c r="F347" s="87" t="s">
        <v>27262</v>
      </c>
      <c r="G347" s="87" t="s">
        <v>86</v>
      </c>
      <c r="H347" s="87" t="s">
        <v>19922</v>
      </c>
      <c r="I347" s="87" t="s">
        <v>21476</v>
      </c>
      <c r="J347" s="270">
        <v>66.88</v>
      </c>
      <c r="K347" s="87">
        <v>66.88</v>
      </c>
      <c r="L347" s="87">
        <v>75.38</v>
      </c>
      <c r="M347" s="88">
        <v>45015</v>
      </c>
      <c r="N347" s="87"/>
      <c r="O347" s="88"/>
      <c r="P347" s="87"/>
      <c r="Q347" s="87" t="s">
        <v>20515</v>
      </c>
      <c r="R347" s="87" t="s">
        <v>36</v>
      </c>
      <c r="S347" s="87" t="s">
        <v>2357</v>
      </c>
      <c r="T347" s="103" t="s">
        <v>16701</v>
      </c>
      <c r="U347" s="88">
        <v>45254</v>
      </c>
      <c r="V347" s="136" t="s">
        <v>66</v>
      </c>
      <c r="W347" s="136">
        <v>2023</v>
      </c>
      <c r="X347" s="119" t="s">
        <v>26020</v>
      </c>
      <c r="Y347" s="89" t="s">
        <v>27883</v>
      </c>
    </row>
    <row r="348" spans="1:119" ht="24" customHeight="1" x14ac:dyDescent="0.3">
      <c r="A348" s="11">
        <v>513447806</v>
      </c>
      <c r="B348" s="11">
        <v>581126</v>
      </c>
      <c r="C348" s="10" t="s">
        <v>27263</v>
      </c>
      <c r="D348" s="87" t="s">
        <v>26364</v>
      </c>
      <c r="E348" s="86">
        <v>2244</v>
      </c>
      <c r="F348" s="87" t="s">
        <v>27264</v>
      </c>
      <c r="G348" s="87" t="s">
        <v>86</v>
      </c>
      <c r="H348" s="87" t="s">
        <v>27267</v>
      </c>
      <c r="I348" s="87" t="s">
        <v>20736</v>
      </c>
      <c r="J348" s="10">
        <v>217.34</v>
      </c>
      <c r="K348" s="87">
        <v>217.34</v>
      </c>
      <c r="L348" s="87">
        <v>225.72</v>
      </c>
      <c r="M348" s="88">
        <v>45020</v>
      </c>
      <c r="N348" s="87"/>
      <c r="O348" s="88"/>
      <c r="P348" s="87"/>
      <c r="Q348" s="87" t="s">
        <v>18614</v>
      </c>
      <c r="R348" s="87" t="s">
        <v>36</v>
      </c>
      <c r="S348" s="87" t="s">
        <v>37</v>
      </c>
      <c r="T348" s="103" t="s">
        <v>20271</v>
      </c>
      <c r="U348" s="88">
        <v>45378</v>
      </c>
      <c r="V348" s="136" t="s">
        <v>66</v>
      </c>
      <c r="W348" s="136">
        <v>2023</v>
      </c>
      <c r="X348" s="119" t="s">
        <v>26020</v>
      </c>
      <c r="Y348" s="89" t="s">
        <v>28444</v>
      </c>
    </row>
    <row r="349" spans="1:119" s="17" customFormat="1" ht="23.25" customHeight="1" x14ac:dyDescent="0.3">
      <c r="A349" s="11">
        <v>513376097</v>
      </c>
      <c r="B349" s="20">
        <v>585265</v>
      </c>
      <c r="C349" s="10" t="s">
        <v>25469</v>
      </c>
      <c r="D349" s="61" t="s">
        <v>48</v>
      </c>
      <c r="E349" s="79">
        <v>2944</v>
      </c>
      <c r="F349" s="61" t="s">
        <v>27316</v>
      </c>
      <c r="G349" s="351" t="s">
        <v>41</v>
      </c>
      <c r="H349" s="136" t="s">
        <v>19922</v>
      </c>
      <c r="I349" s="138" t="s">
        <v>21734</v>
      </c>
      <c r="J349" s="23">
        <v>1285.67</v>
      </c>
      <c r="K349" s="62">
        <v>1739.35</v>
      </c>
      <c r="L349" s="62">
        <v>1739.35</v>
      </c>
      <c r="M349" s="352">
        <v>45030</v>
      </c>
      <c r="N349" s="62"/>
      <c r="O349" s="444"/>
      <c r="P349" s="62"/>
      <c r="Q349" s="62" t="s">
        <v>17002</v>
      </c>
      <c r="R349" s="61" t="s">
        <v>36</v>
      </c>
      <c r="S349" s="61" t="s">
        <v>2357</v>
      </c>
      <c r="T349" s="103" t="s">
        <v>16701</v>
      </c>
      <c r="U349" s="64">
        <v>45203</v>
      </c>
      <c r="V349" s="63" t="s">
        <v>66</v>
      </c>
      <c r="W349" s="61">
        <v>2023</v>
      </c>
      <c r="X349" s="394" t="s">
        <v>26020</v>
      </c>
      <c r="Y349" s="65" t="s">
        <v>27718</v>
      </c>
    </row>
    <row r="350" spans="1:119" s="17" customFormat="1" ht="24.65" customHeight="1" x14ac:dyDescent="0.3">
      <c r="A350" s="71">
        <v>513749527</v>
      </c>
      <c r="B350" s="71">
        <v>581247</v>
      </c>
      <c r="C350" s="33" t="s">
        <v>27153</v>
      </c>
      <c r="D350" s="10" t="s">
        <v>28</v>
      </c>
      <c r="E350" s="20">
        <v>2951</v>
      </c>
      <c r="F350" s="60" t="s">
        <v>27317</v>
      </c>
      <c r="G350" s="11" t="s">
        <v>56</v>
      </c>
      <c r="H350" s="10" t="s">
        <v>19922</v>
      </c>
      <c r="I350" s="10" t="s">
        <v>21521</v>
      </c>
      <c r="J350" s="416">
        <v>4279.7</v>
      </c>
      <c r="K350" s="12">
        <v>4244.24</v>
      </c>
      <c r="L350" s="12">
        <v>4739.83</v>
      </c>
      <c r="M350" s="220">
        <v>45035</v>
      </c>
      <c r="N350" s="10"/>
      <c r="O350" s="67"/>
      <c r="P350" s="10"/>
      <c r="Q350" s="10" t="s">
        <v>16295</v>
      </c>
      <c r="R350" s="10" t="s">
        <v>36</v>
      </c>
      <c r="S350" s="10" t="s">
        <v>2357</v>
      </c>
      <c r="T350" s="103" t="s">
        <v>16701</v>
      </c>
      <c r="U350" s="64">
        <v>45301</v>
      </c>
      <c r="V350" s="63" t="s">
        <v>66</v>
      </c>
      <c r="W350" s="61">
        <v>2023</v>
      </c>
      <c r="X350" s="66" t="s">
        <v>26020</v>
      </c>
      <c r="Y350" s="16" t="s">
        <v>28016</v>
      </c>
    </row>
    <row r="351" spans="1:119" ht="24" customHeight="1" x14ac:dyDescent="0.3">
      <c r="A351" s="79">
        <v>513438416</v>
      </c>
      <c r="B351" s="79">
        <v>492196</v>
      </c>
      <c r="C351" s="61" t="s">
        <v>26960</v>
      </c>
      <c r="D351" s="136" t="s">
        <v>2350</v>
      </c>
      <c r="E351" s="137">
        <v>2216</v>
      </c>
      <c r="F351" s="61" t="s">
        <v>27322</v>
      </c>
      <c r="G351" s="136" t="s">
        <v>30</v>
      </c>
      <c r="H351" s="136" t="s">
        <v>19922</v>
      </c>
      <c r="I351" s="136" t="s">
        <v>21452</v>
      </c>
      <c r="J351" s="67">
        <v>664.82</v>
      </c>
      <c r="K351" s="136">
        <v>664.82</v>
      </c>
      <c r="L351" s="136">
        <v>712.75</v>
      </c>
      <c r="M351" s="139">
        <v>45030</v>
      </c>
      <c r="N351" s="136"/>
      <c r="O351" s="139"/>
      <c r="P351" s="136"/>
      <c r="Q351" s="136" t="s">
        <v>17476</v>
      </c>
      <c r="R351" s="136" t="s">
        <v>36</v>
      </c>
      <c r="S351" s="136" t="s">
        <v>2357</v>
      </c>
      <c r="T351" s="103" t="s">
        <v>16701</v>
      </c>
      <c r="U351" s="64">
        <v>45344</v>
      </c>
      <c r="V351" s="136" t="s">
        <v>66</v>
      </c>
      <c r="W351" s="136">
        <v>2023</v>
      </c>
      <c r="X351" s="396" t="s">
        <v>26020</v>
      </c>
      <c r="Y351" s="140" t="s">
        <v>28207</v>
      </c>
    </row>
    <row r="352" spans="1:119" ht="24" customHeight="1" x14ac:dyDescent="0.3">
      <c r="A352" s="71">
        <v>503322431</v>
      </c>
      <c r="B352" s="428">
        <v>517475</v>
      </c>
      <c r="C352" s="68" t="s">
        <v>27835</v>
      </c>
      <c r="D352" s="68" t="s">
        <v>48</v>
      </c>
      <c r="E352" s="33" t="s">
        <v>16273</v>
      </c>
      <c r="F352" s="33" t="s">
        <v>27387</v>
      </c>
      <c r="G352" s="33" t="s">
        <v>56</v>
      </c>
      <c r="H352" s="33" t="s">
        <v>19922</v>
      </c>
      <c r="I352" s="10" t="s">
        <v>20736</v>
      </c>
      <c r="J352" s="70">
        <v>2902.61</v>
      </c>
      <c r="K352" s="70"/>
      <c r="L352" s="12"/>
      <c r="M352" s="13">
        <v>45076</v>
      </c>
      <c r="N352" s="10"/>
      <c r="O352" s="14"/>
      <c r="P352" s="10"/>
      <c r="Q352" s="10" t="s">
        <v>17099</v>
      </c>
      <c r="R352" s="10" t="s">
        <v>36</v>
      </c>
      <c r="S352" s="13" t="s">
        <v>2357</v>
      </c>
      <c r="T352" s="103" t="s">
        <v>16701</v>
      </c>
      <c r="U352" s="15">
        <v>45364</v>
      </c>
      <c r="V352" s="10" t="s">
        <v>66</v>
      </c>
      <c r="W352" s="33">
        <v>2023</v>
      </c>
      <c r="X352" s="119" t="s">
        <v>26020</v>
      </c>
      <c r="Y352" s="16" t="s">
        <v>27388</v>
      </c>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c r="BA352" s="17"/>
      <c r="BB352" s="17"/>
      <c r="BC352" s="17"/>
      <c r="BD352" s="17"/>
      <c r="BE352" s="17"/>
      <c r="BF352" s="17"/>
      <c r="BG352" s="17"/>
      <c r="BH352" s="17"/>
      <c r="BI352" s="17"/>
      <c r="BJ352" s="17"/>
      <c r="BK352" s="17"/>
      <c r="BL352" s="17"/>
      <c r="BM352" s="17"/>
      <c r="BN352" s="17"/>
      <c r="BO352" s="17"/>
      <c r="BP352" s="17"/>
      <c r="BQ352" s="17"/>
      <c r="BR352" s="17"/>
      <c r="BS352" s="17"/>
      <c r="BT352" s="17"/>
      <c r="BU352" s="17"/>
      <c r="BV352" s="17"/>
      <c r="BW352" s="17"/>
      <c r="BX352" s="17"/>
      <c r="BY352" s="17"/>
      <c r="BZ352" s="17"/>
      <c r="CA352" s="17"/>
      <c r="CB352" s="17"/>
      <c r="CC352" s="17"/>
      <c r="CD352" s="17"/>
      <c r="CE352" s="17"/>
      <c r="CF352" s="17"/>
      <c r="CG352" s="17"/>
      <c r="CH352" s="17"/>
      <c r="CI352" s="17"/>
      <c r="CJ352" s="17"/>
      <c r="CK352" s="17"/>
      <c r="CL352" s="17"/>
      <c r="CM352" s="17"/>
      <c r="CN352" s="17"/>
      <c r="CO352" s="17"/>
      <c r="CP352" s="17"/>
      <c r="CQ352" s="17"/>
      <c r="CR352" s="17"/>
      <c r="CS352" s="17"/>
      <c r="CT352" s="17"/>
      <c r="CU352" s="17"/>
      <c r="CV352" s="17"/>
      <c r="CW352" s="17"/>
      <c r="CX352" s="17"/>
      <c r="CY352" s="17"/>
      <c r="CZ352" s="17"/>
      <c r="DA352" s="17"/>
      <c r="DB352" s="17"/>
      <c r="DC352" s="17"/>
      <c r="DD352" s="17"/>
      <c r="DE352" s="17"/>
      <c r="DF352" s="17"/>
      <c r="DG352" s="17"/>
      <c r="DH352" s="17"/>
      <c r="DI352" s="17"/>
      <c r="DJ352" s="17"/>
      <c r="DK352" s="17"/>
      <c r="DL352" s="17"/>
      <c r="DM352" s="17"/>
      <c r="DN352" s="17"/>
      <c r="DO352" s="17"/>
    </row>
    <row r="353" spans="1:119" ht="21" customHeight="1" x14ac:dyDescent="0.3">
      <c r="A353" s="71">
        <v>505924170</v>
      </c>
      <c r="B353" s="428">
        <v>224551</v>
      </c>
      <c r="C353" s="68" t="s">
        <v>27389</v>
      </c>
      <c r="D353" s="33" t="s">
        <v>48</v>
      </c>
      <c r="E353" s="33" t="s">
        <v>16274</v>
      </c>
      <c r="F353" s="33" t="s">
        <v>27387</v>
      </c>
      <c r="G353" s="33" t="s">
        <v>56</v>
      </c>
      <c r="H353" s="33" t="s">
        <v>19922</v>
      </c>
      <c r="I353" s="10" t="s">
        <v>20736</v>
      </c>
      <c r="J353" s="70">
        <v>2694.35</v>
      </c>
      <c r="K353" s="70">
        <v>5596.96</v>
      </c>
      <c r="L353" s="12">
        <v>8755.14</v>
      </c>
      <c r="M353" s="13">
        <v>45076</v>
      </c>
      <c r="N353" s="10"/>
      <c r="O353" s="66"/>
      <c r="P353" s="10"/>
      <c r="Q353" s="10" t="s">
        <v>17099</v>
      </c>
      <c r="R353" s="10" t="s">
        <v>36</v>
      </c>
      <c r="S353" s="13" t="s">
        <v>2357</v>
      </c>
      <c r="T353" s="103" t="s">
        <v>16701</v>
      </c>
      <c r="U353" s="15">
        <v>45364</v>
      </c>
      <c r="V353" s="10" t="s">
        <v>66</v>
      </c>
      <c r="W353" s="33">
        <v>2023</v>
      </c>
      <c r="X353" s="119" t="s">
        <v>26020</v>
      </c>
      <c r="Y353" s="16" t="s">
        <v>28308</v>
      </c>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c r="BA353" s="17"/>
      <c r="BB353" s="17"/>
      <c r="BC353" s="17"/>
      <c r="BD353" s="17"/>
      <c r="BE353" s="17"/>
      <c r="BF353" s="17"/>
      <c r="BG353" s="17"/>
      <c r="BH353" s="17"/>
      <c r="BI353" s="17"/>
      <c r="BJ353" s="17"/>
      <c r="BK353" s="17"/>
      <c r="BL353" s="17"/>
      <c r="BM353" s="17"/>
      <c r="BN353" s="17"/>
      <c r="BO353" s="17"/>
      <c r="BP353" s="17"/>
      <c r="BQ353" s="17"/>
      <c r="BR353" s="17"/>
      <c r="BS353" s="17"/>
      <c r="BT353" s="17"/>
      <c r="BU353" s="17"/>
      <c r="BV353" s="17"/>
      <c r="BW353" s="17"/>
      <c r="BX353" s="17"/>
      <c r="BY353" s="17"/>
      <c r="BZ353" s="17"/>
      <c r="CA353" s="17"/>
      <c r="CB353" s="17"/>
      <c r="CC353" s="17"/>
      <c r="CD353" s="17"/>
      <c r="CE353" s="17"/>
      <c r="CF353" s="17"/>
      <c r="CG353" s="17"/>
      <c r="CH353" s="17"/>
      <c r="CI353" s="17"/>
      <c r="CJ353" s="17"/>
      <c r="CK353" s="17"/>
      <c r="CL353" s="17"/>
      <c r="CM353" s="17"/>
      <c r="CN353" s="17"/>
      <c r="CO353" s="17"/>
      <c r="CP353" s="17"/>
      <c r="CQ353" s="17"/>
      <c r="CR353" s="17"/>
      <c r="CS353" s="17"/>
      <c r="CT353" s="17"/>
      <c r="CU353" s="17"/>
      <c r="CV353" s="17"/>
      <c r="CW353" s="17"/>
      <c r="CX353" s="17"/>
      <c r="CY353" s="17"/>
      <c r="CZ353" s="17"/>
      <c r="DA353" s="17"/>
      <c r="DB353" s="17"/>
      <c r="DC353" s="17"/>
      <c r="DD353" s="17"/>
      <c r="DE353" s="17"/>
      <c r="DF353" s="17"/>
      <c r="DG353" s="17"/>
      <c r="DH353" s="17"/>
      <c r="DI353" s="17"/>
      <c r="DJ353" s="17"/>
      <c r="DK353" s="17"/>
      <c r="DL353" s="17"/>
      <c r="DM353" s="17"/>
      <c r="DN353" s="17"/>
      <c r="DO353" s="17"/>
    </row>
    <row r="354" spans="1:119" s="17" customFormat="1" ht="24" customHeight="1" x14ac:dyDescent="0.3">
      <c r="A354" s="11">
        <v>516022636</v>
      </c>
      <c r="B354" s="11">
        <v>596389</v>
      </c>
      <c r="C354" s="10" t="s">
        <v>27154</v>
      </c>
      <c r="D354" s="10" t="s">
        <v>28</v>
      </c>
      <c r="E354" s="20">
        <v>2953</v>
      </c>
      <c r="F354" s="60" t="s">
        <v>27393</v>
      </c>
      <c r="G354" s="11" t="s">
        <v>30</v>
      </c>
      <c r="H354" s="10" t="s">
        <v>21489</v>
      </c>
      <c r="I354" s="10" t="s">
        <v>2526</v>
      </c>
      <c r="J354" s="12">
        <v>1828.96</v>
      </c>
      <c r="K354" s="12">
        <v>1828.96</v>
      </c>
      <c r="L354" s="12">
        <v>2319.14</v>
      </c>
      <c r="M354" s="220">
        <v>45083</v>
      </c>
      <c r="N354" s="10"/>
      <c r="O354" s="67"/>
      <c r="P354" s="10"/>
      <c r="Q354" s="10" t="s">
        <v>17586</v>
      </c>
      <c r="R354" s="10" t="s">
        <v>36</v>
      </c>
      <c r="S354" s="10" t="s">
        <v>2357</v>
      </c>
      <c r="T354" s="103" t="s">
        <v>16741</v>
      </c>
      <c r="U354" s="13">
        <v>45114</v>
      </c>
      <c r="V354" s="10" t="s">
        <v>66</v>
      </c>
      <c r="W354" s="33">
        <v>2023</v>
      </c>
      <c r="X354" s="66" t="s">
        <v>26020</v>
      </c>
      <c r="Y354" s="16" t="s">
        <v>27545</v>
      </c>
    </row>
    <row r="355" spans="1:119" ht="24" customHeight="1" x14ac:dyDescent="0.3">
      <c r="A355" s="383">
        <v>502517395</v>
      </c>
      <c r="B355" s="383">
        <v>584718</v>
      </c>
      <c r="C355" s="138" t="s">
        <v>27021</v>
      </c>
      <c r="D355" s="434" t="s">
        <v>2350</v>
      </c>
      <c r="E355" s="437">
        <v>2223</v>
      </c>
      <c r="F355" s="138" t="s">
        <v>27397</v>
      </c>
      <c r="G355" s="434" t="s">
        <v>30</v>
      </c>
      <c r="H355" s="434" t="s">
        <v>19922</v>
      </c>
      <c r="I355" s="136" t="s">
        <v>21518</v>
      </c>
      <c r="J355" s="434">
        <v>789.31</v>
      </c>
      <c r="K355" s="434">
        <v>789.31</v>
      </c>
      <c r="L355" s="434">
        <v>839</v>
      </c>
      <c r="M355" s="388">
        <v>45083</v>
      </c>
      <c r="N355" s="434"/>
      <c r="O355" s="388"/>
      <c r="P355" s="434"/>
      <c r="Q355" s="434" t="s">
        <v>19537</v>
      </c>
      <c r="R355" s="434" t="s">
        <v>36</v>
      </c>
      <c r="S355" s="434" t="s">
        <v>2357</v>
      </c>
      <c r="T355" s="103" t="s">
        <v>16701</v>
      </c>
      <c r="U355" s="388">
        <v>45302</v>
      </c>
      <c r="V355" s="434" t="s">
        <v>66</v>
      </c>
      <c r="W355" s="434">
        <v>2023</v>
      </c>
      <c r="X355" s="438" t="s">
        <v>26020</v>
      </c>
      <c r="Y355" s="439" t="s">
        <v>28022</v>
      </c>
    </row>
    <row r="356" spans="1:119" ht="24" customHeight="1" x14ac:dyDescent="0.3">
      <c r="A356" s="30">
        <v>501458425</v>
      </c>
      <c r="B356" s="30">
        <v>431641</v>
      </c>
      <c r="C356" s="60" t="s">
        <v>27400</v>
      </c>
      <c r="D356" s="116" t="s">
        <v>2350</v>
      </c>
      <c r="E356" s="134">
        <v>2248</v>
      </c>
      <c r="F356" s="60" t="s">
        <v>27401</v>
      </c>
      <c r="G356" s="116" t="s">
        <v>56</v>
      </c>
      <c r="H356" s="116" t="s">
        <v>19922</v>
      </c>
      <c r="I356" s="116" t="s">
        <v>21476</v>
      </c>
      <c r="J356" s="60">
        <v>664.66</v>
      </c>
      <c r="K356" s="116">
        <v>664.66</v>
      </c>
      <c r="L356" s="116">
        <v>665.78</v>
      </c>
      <c r="M356" s="181">
        <v>45082</v>
      </c>
      <c r="N356" s="116"/>
      <c r="O356" s="181"/>
      <c r="P356" s="116"/>
      <c r="Q356" s="116" t="s">
        <v>27408</v>
      </c>
      <c r="R356" s="116" t="s">
        <v>36</v>
      </c>
      <c r="S356" s="116" t="s">
        <v>2357</v>
      </c>
      <c r="T356" s="103" t="s">
        <v>16741</v>
      </c>
      <c r="U356" s="181">
        <v>45099</v>
      </c>
      <c r="V356" s="116" t="s">
        <v>66</v>
      </c>
      <c r="W356" s="116">
        <v>2023</v>
      </c>
      <c r="X356" s="392" t="s">
        <v>26020</v>
      </c>
      <c r="Y356" s="182" t="s">
        <v>27461</v>
      </c>
    </row>
    <row r="357" spans="1:119" ht="24.65" customHeight="1" x14ac:dyDescent="0.3">
      <c r="A357" s="134">
        <v>502419555</v>
      </c>
      <c r="B357" s="30">
        <v>426381</v>
      </c>
      <c r="C357" s="60" t="s">
        <v>27402</v>
      </c>
      <c r="D357" s="116" t="s">
        <v>2350</v>
      </c>
      <c r="E357" s="134">
        <v>2249</v>
      </c>
      <c r="F357" s="60" t="s">
        <v>27403</v>
      </c>
      <c r="G357" s="116" t="s">
        <v>30</v>
      </c>
      <c r="H357" s="116" t="s">
        <v>19922</v>
      </c>
      <c r="I357" s="116" t="s">
        <v>512</v>
      </c>
      <c r="J357" s="116">
        <v>120.79</v>
      </c>
      <c r="K357" s="116">
        <v>120.79</v>
      </c>
      <c r="L357" s="116">
        <v>125.2</v>
      </c>
      <c r="M357" s="181">
        <v>45075</v>
      </c>
      <c r="N357" s="116"/>
      <c r="O357" s="181"/>
      <c r="P357" s="116"/>
      <c r="Q357" s="116" t="s">
        <v>17555</v>
      </c>
      <c r="R357" s="116" t="s">
        <v>36</v>
      </c>
      <c r="S357" s="116" t="s">
        <v>2389</v>
      </c>
      <c r="T357" s="144" t="s">
        <v>23761</v>
      </c>
      <c r="U357" s="181">
        <v>45203</v>
      </c>
      <c r="V357" s="116" t="s">
        <v>66</v>
      </c>
      <c r="W357" s="116">
        <v>2023</v>
      </c>
      <c r="X357" s="392" t="s">
        <v>26020</v>
      </c>
      <c r="Y357" s="182" t="s">
        <v>27716</v>
      </c>
    </row>
    <row r="358" spans="1:119" ht="24" customHeight="1" x14ac:dyDescent="0.3">
      <c r="A358" s="134">
        <v>516068903</v>
      </c>
      <c r="B358" s="11">
        <v>300441</v>
      </c>
      <c r="C358" s="10" t="s">
        <v>27404</v>
      </c>
      <c r="D358" s="116" t="s">
        <v>2350</v>
      </c>
      <c r="E358" s="134">
        <v>2250</v>
      </c>
      <c r="F358" s="116" t="s">
        <v>27405</v>
      </c>
      <c r="G358" s="116" t="s">
        <v>41</v>
      </c>
      <c r="H358" s="116" t="s">
        <v>19922</v>
      </c>
      <c r="I358" s="116" t="s">
        <v>21444</v>
      </c>
      <c r="J358" s="116">
        <v>822.13</v>
      </c>
      <c r="K358" s="116">
        <v>822.13</v>
      </c>
      <c r="L358" s="116">
        <v>834.34</v>
      </c>
      <c r="M358" s="181">
        <v>45082</v>
      </c>
      <c r="N358" s="116"/>
      <c r="O358" s="181"/>
      <c r="P358" s="116"/>
      <c r="Q358" s="116" t="s">
        <v>18949</v>
      </c>
      <c r="R358" s="116" t="s">
        <v>36</v>
      </c>
      <c r="S358" s="116" t="s">
        <v>2389</v>
      </c>
      <c r="T358" s="144" t="s">
        <v>16744</v>
      </c>
      <c r="U358" s="181">
        <v>45279</v>
      </c>
      <c r="V358" s="116" t="s">
        <v>66</v>
      </c>
      <c r="W358" s="116">
        <v>2023</v>
      </c>
      <c r="X358" s="392" t="s">
        <v>26020</v>
      </c>
      <c r="Y358" s="182" t="s">
        <v>27957</v>
      </c>
    </row>
    <row r="359" spans="1:119" ht="24" customHeight="1" x14ac:dyDescent="0.3">
      <c r="A359" s="30">
        <v>504051881</v>
      </c>
      <c r="B359" s="30">
        <v>578383</v>
      </c>
      <c r="C359" s="60" t="s">
        <v>27436</v>
      </c>
      <c r="D359" s="116" t="s">
        <v>26364</v>
      </c>
      <c r="E359" s="134">
        <v>2251</v>
      </c>
      <c r="F359" s="60" t="s">
        <v>27406</v>
      </c>
      <c r="G359" s="116" t="s">
        <v>30</v>
      </c>
      <c r="H359" s="116" t="s">
        <v>19922</v>
      </c>
      <c r="I359" s="116" t="s">
        <v>2462</v>
      </c>
      <c r="J359" s="254">
        <v>1205.3399999999999</v>
      </c>
      <c r="K359" s="116">
        <v>1205.3399999999999</v>
      </c>
      <c r="L359" s="116">
        <v>1223.54</v>
      </c>
      <c r="M359" s="181">
        <v>45076</v>
      </c>
      <c r="N359" s="116"/>
      <c r="O359" s="181"/>
      <c r="P359" s="116"/>
      <c r="Q359" s="116" t="s">
        <v>2939</v>
      </c>
      <c r="R359" s="116" t="s">
        <v>36</v>
      </c>
      <c r="S359" s="116" t="s">
        <v>2389</v>
      </c>
      <c r="T359" s="144" t="s">
        <v>16744</v>
      </c>
      <c r="U359" s="181">
        <v>45273</v>
      </c>
      <c r="V359" s="116" t="s">
        <v>66</v>
      </c>
      <c r="W359" s="116">
        <v>2023</v>
      </c>
      <c r="X359" s="392" t="s">
        <v>26020</v>
      </c>
      <c r="Y359" s="182" t="s">
        <v>27939</v>
      </c>
    </row>
    <row r="360" spans="1:119" s="183" customFormat="1" ht="24" customHeight="1" x14ac:dyDescent="0.3">
      <c r="A360" s="354">
        <v>502668482</v>
      </c>
      <c r="B360" s="383">
        <v>434296</v>
      </c>
      <c r="C360" s="138" t="s">
        <v>26992</v>
      </c>
      <c r="D360" s="434" t="s">
        <v>2350</v>
      </c>
      <c r="E360" s="437">
        <v>2218</v>
      </c>
      <c r="F360" s="138" t="s">
        <v>27428</v>
      </c>
      <c r="G360" s="434" t="s">
        <v>41</v>
      </c>
      <c r="H360" s="434" t="s">
        <v>19922</v>
      </c>
      <c r="I360" s="434" t="s">
        <v>2043</v>
      </c>
      <c r="J360" s="481" t="s">
        <v>26994</v>
      </c>
      <c r="K360" s="434">
        <v>321.35000000000002</v>
      </c>
      <c r="L360" s="434">
        <v>401.9</v>
      </c>
      <c r="M360" s="388">
        <v>45103</v>
      </c>
      <c r="N360" s="434"/>
      <c r="O360" s="388"/>
      <c r="P360" s="434"/>
      <c r="Q360" s="434" t="s">
        <v>27429</v>
      </c>
      <c r="R360" s="434" t="s">
        <v>36</v>
      </c>
      <c r="S360" s="434" t="s">
        <v>2357</v>
      </c>
      <c r="T360" s="269" t="s">
        <v>16741</v>
      </c>
      <c r="U360" s="388">
        <v>45341</v>
      </c>
      <c r="V360" s="434" t="s">
        <v>66</v>
      </c>
      <c r="W360" s="116">
        <v>2023</v>
      </c>
      <c r="X360" s="392" t="s">
        <v>26020</v>
      </c>
      <c r="Y360" s="439" t="s">
        <v>28199</v>
      </c>
    </row>
    <row r="361" spans="1:119" ht="24" customHeight="1" x14ac:dyDescent="0.3">
      <c r="A361" s="86">
        <v>513040013</v>
      </c>
      <c r="B361" s="86">
        <v>453381</v>
      </c>
      <c r="C361" s="87" t="s">
        <v>27430</v>
      </c>
      <c r="D361" s="136" t="s">
        <v>2350</v>
      </c>
      <c r="E361" s="86">
        <v>2252</v>
      </c>
      <c r="F361" s="87" t="s">
        <v>27431</v>
      </c>
      <c r="G361" s="136" t="s">
        <v>30</v>
      </c>
      <c r="H361" s="136" t="s">
        <v>19922</v>
      </c>
      <c r="I361" s="136" t="s">
        <v>3459</v>
      </c>
      <c r="J361" s="353">
        <v>139.32</v>
      </c>
      <c r="K361" s="136"/>
      <c r="L361" s="136"/>
      <c r="M361" s="139"/>
      <c r="N361" s="136"/>
      <c r="O361" s="139"/>
      <c r="P361" s="136"/>
      <c r="Q361" s="136" t="s">
        <v>17195</v>
      </c>
      <c r="R361" s="136" t="s">
        <v>36</v>
      </c>
      <c r="S361" s="136" t="s">
        <v>2357</v>
      </c>
      <c r="T361" s="144" t="s">
        <v>16714</v>
      </c>
      <c r="U361" s="139">
        <v>45084</v>
      </c>
      <c r="V361" s="136" t="s">
        <v>66</v>
      </c>
      <c r="W361" s="136">
        <v>2023</v>
      </c>
      <c r="X361" s="396" t="s">
        <v>26021</v>
      </c>
      <c r="Y361" s="140" t="s">
        <v>27495</v>
      </c>
    </row>
    <row r="362" spans="1:119" s="17" customFormat="1" ht="23.25" customHeight="1" x14ac:dyDescent="0.3">
      <c r="A362" s="11">
        <v>506537056</v>
      </c>
      <c r="B362" s="11">
        <v>492330</v>
      </c>
      <c r="C362" s="10" t="s">
        <v>26473</v>
      </c>
      <c r="D362" s="87" t="s">
        <v>2350</v>
      </c>
      <c r="E362" s="86">
        <v>2178</v>
      </c>
      <c r="F362" s="87" t="s">
        <v>27471</v>
      </c>
      <c r="G362" s="87" t="s">
        <v>56</v>
      </c>
      <c r="H362" s="87" t="s">
        <v>19922</v>
      </c>
      <c r="I362" s="87" t="s">
        <v>799</v>
      </c>
      <c r="J362" s="52">
        <v>952.42</v>
      </c>
      <c r="K362" s="10">
        <v>952.42</v>
      </c>
      <c r="L362" s="87">
        <v>1144.07</v>
      </c>
      <c r="M362" s="88">
        <v>45118</v>
      </c>
      <c r="N362" s="87"/>
      <c r="O362" s="88"/>
      <c r="P362" s="87"/>
      <c r="Q362" s="87" t="s">
        <v>24499</v>
      </c>
      <c r="R362" s="87" t="s">
        <v>36</v>
      </c>
      <c r="S362" s="87" t="s">
        <v>2357</v>
      </c>
      <c r="T362" s="103" t="s">
        <v>16701</v>
      </c>
      <c r="U362" s="88">
        <v>45337</v>
      </c>
      <c r="V362" s="87" t="s">
        <v>66</v>
      </c>
      <c r="W362" s="10">
        <v>2023</v>
      </c>
      <c r="X362" s="66" t="s">
        <v>26020</v>
      </c>
      <c r="Y362" s="89" t="s">
        <v>28183</v>
      </c>
      <c r="Z362" s="90"/>
      <c r="AA362" s="90"/>
      <c r="AB362" s="90"/>
      <c r="AC362" s="90"/>
      <c r="AD362" s="90"/>
      <c r="AE362" s="90"/>
      <c r="AF362" s="90"/>
      <c r="AG362" s="90"/>
      <c r="AH362" s="90"/>
      <c r="AI362" s="90"/>
      <c r="AJ362" s="90"/>
      <c r="AK362" s="90"/>
      <c r="AL362" s="90"/>
      <c r="AM362" s="90"/>
      <c r="AN362" s="90"/>
      <c r="AO362" s="90"/>
      <c r="AP362" s="90"/>
      <c r="AQ362" s="90"/>
      <c r="AR362" s="90"/>
      <c r="AS362" s="90"/>
      <c r="AT362" s="90"/>
      <c r="AU362" s="90"/>
      <c r="AV362" s="90"/>
      <c r="AW362" s="90"/>
      <c r="AX362" s="90"/>
      <c r="AY362" s="90"/>
      <c r="AZ362" s="90"/>
      <c r="BA362" s="90"/>
      <c r="BB362" s="90"/>
      <c r="BC362" s="90"/>
      <c r="BD362" s="90"/>
      <c r="BE362" s="90"/>
      <c r="BF362" s="90"/>
      <c r="BG362" s="90"/>
      <c r="BH362" s="90"/>
      <c r="BI362" s="90"/>
      <c r="BJ362" s="90"/>
      <c r="BK362" s="90"/>
      <c r="BL362" s="90"/>
      <c r="BM362" s="90"/>
      <c r="BN362" s="90"/>
      <c r="BO362" s="90"/>
      <c r="BP362" s="90"/>
      <c r="BQ362" s="90"/>
      <c r="BR362" s="90"/>
      <c r="BS362" s="90"/>
      <c r="BT362" s="90"/>
      <c r="BU362" s="90"/>
      <c r="BV362" s="90"/>
      <c r="BW362" s="90"/>
      <c r="BX362" s="90"/>
      <c r="BY362" s="90"/>
      <c r="BZ362" s="90"/>
      <c r="CA362" s="90"/>
      <c r="CB362" s="90"/>
      <c r="CC362" s="90"/>
      <c r="CD362" s="90"/>
      <c r="CE362" s="90"/>
      <c r="CF362" s="90"/>
      <c r="CG362" s="90"/>
      <c r="CH362" s="90"/>
      <c r="CI362" s="90"/>
      <c r="CJ362" s="90"/>
      <c r="CK362" s="90"/>
      <c r="CL362" s="90"/>
      <c r="CM362" s="90"/>
      <c r="CN362" s="90"/>
      <c r="CO362" s="90"/>
      <c r="CP362" s="90"/>
      <c r="CQ362" s="90"/>
      <c r="CR362" s="90"/>
      <c r="CS362" s="90"/>
      <c r="CT362" s="90"/>
      <c r="CU362" s="90"/>
      <c r="CV362" s="90"/>
      <c r="CW362" s="90"/>
      <c r="CX362" s="90"/>
      <c r="CY362" s="90"/>
      <c r="CZ362" s="90"/>
      <c r="DA362" s="90"/>
      <c r="DB362" s="90"/>
      <c r="DC362" s="90"/>
      <c r="DD362" s="90"/>
      <c r="DE362" s="90"/>
      <c r="DF362" s="90"/>
      <c r="DG362" s="90"/>
      <c r="DH362" s="90"/>
      <c r="DI362" s="90"/>
      <c r="DJ362" s="90"/>
      <c r="DK362" s="90"/>
      <c r="DL362" s="90"/>
      <c r="DM362" s="90"/>
      <c r="DN362" s="90"/>
      <c r="DO362" s="90"/>
    </row>
    <row r="363" spans="1:119" ht="24" customHeight="1" x14ac:dyDescent="0.3">
      <c r="A363" s="86">
        <v>510567215</v>
      </c>
      <c r="B363" s="86">
        <v>586439</v>
      </c>
      <c r="C363" s="87" t="s">
        <v>27475</v>
      </c>
      <c r="D363" s="87" t="s">
        <v>2350</v>
      </c>
      <c r="E363" s="86">
        <v>2253</v>
      </c>
      <c r="F363" s="87" t="s">
        <v>27474</v>
      </c>
      <c r="G363" s="87" t="s">
        <v>56</v>
      </c>
      <c r="H363" s="87" t="s">
        <v>19922</v>
      </c>
      <c r="I363" s="87" t="s">
        <v>21521</v>
      </c>
      <c r="J363" s="87">
        <v>376.46</v>
      </c>
      <c r="K363" s="87">
        <v>376.46</v>
      </c>
      <c r="L363" s="87">
        <v>474.92</v>
      </c>
      <c r="M363" s="88">
        <v>45111</v>
      </c>
      <c r="N363" s="87"/>
      <c r="O363" s="88"/>
      <c r="P363" s="87"/>
      <c r="Q363" s="87" t="s">
        <v>19484</v>
      </c>
      <c r="R363" s="87" t="s">
        <v>36</v>
      </c>
      <c r="S363" s="87" t="s">
        <v>2357</v>
      </c>
      <c r="T363" s="103" t="s">
        <v>16741</v>
      </c>
      <c r="U363" s="88">
        <v>45133</v>
      </c>
      <c r="V363" s="87" t="s">
        <v>66</v>
      </c>
      <c r="W363" s="87">
        <v>2023</v>
      </c>
      <c r="X363" s="119" t="s">
        <v>26020</v>
      </c>
      <c r="Y363" s="89" t="s">
        <v>27578</v>
      </c>
    </row>
    <row r="364" spans="1:119" ht="24" customHeight="1" x14ac:dyDescent="0.3">
      <c r="A364" s="86">
        <v>513631011</v>
      </c>
      <c r="B364" s="86">
        <v>586895</v>
      </c>
      <c r="C364" s="87" t="s">
        <v>27477</v>
      </c>
      <c r="D364" s="87" t="s">
        <v>2350</v>
      </c>
      <c r="E364" s="86">
        <v>2254</v>
      </c>
      <c r="F364" s="10" t="s">
        <v>27476</v>
      </c>
      <c r="G364" s="87" t="s">
        <v>134</v>
      </c>
      <c r="H364" s="87" t="s">
        <v>19922</v>
      </c>
      <c r="I364" s="87" t="s">
        <v>21518</v>
      </c>
      <c r="J364" s="87">
        <v>624.39</v>
      </c>
      <c r="K364" s="87">
        <v>624.39</v>
      </c>
      <c r="L364" s="87">
        <v>638.42999999999995</v>
      </c>
      <c r="M364" s="88">
        <v>45104</v>
      </c>
      <c r="N364" s="87"/>
      <c r="O364" s="88"/>
      <c r="P364" s="87"/>
      <c r="Q364" s="87" t="s">
        <v>24039</v>
      </c>
      <c r="R364" s="87" t="s">
        <v>36</v>
      </c>
      <c r="S364" s="87" t="s">
        <v>2356</v>
      </c>
      <c r="T364" s="103" t="s">
        <v>16744</v>
      </c>
      <c r="U364" s="88">
        <v>45314</v>
      </c>
      <c r="V364" s="87" t="s">
        <v>66</v>
      </c>
      <c r="W364" s="87">
        <v>2023</v>
      </c>
      <c r="X364" s="119" t="s">
        <v>26020</v>
      </c>
      <c r="Y364" s="89" t="s">
        <v>28065</v>
      </c>
    </row>
    <row r="365" spans="1:119" ht="24" customHeight="1" x14ac:dyDescent="0.3">
      <c r="A365" s="86">
        <v>510205801</v>
      </c>
      <c r="B365" s="86">
        <v>190370</v>
      </c>
      <c r="C365" s="87" t="s">
        <v>27491</v>
      </c>
      <c r="D365" s="87" t="s">
        <v>2350</v>
      </c>
      <c r="E365" s="86">
        <v>2255</v>
      </c>
      <c r="F365" s="87" t="s">
        <v>27492</v>
      </c>
      <c r="G365" s="87" t="s">
        <v>30</v>
      </c>
      <c r="H365" s="87" t="s">
        <v>19922</v>
      </c>
      <c r="I365" s="116" t="s">
        <v>2462</v>
      </c>
      <c r="J365" s="87">
        <v>527.62</v>
      </c>
      <c r="K365" s="87">
        <v>527.62</v>
      </c>
      <c r="L365" s="87">
        <v>538.20000000000005</v>
      </c>
      <c r="M365" s="88">
        <v>45119</v>
      </c>
      <c r="N365" s="87"/>
      <c r="O365" s="88"/>
      <c r="P365" s="87"/>
      <c r="Q365" s="87" t="s">
        <v>18749</v>
      </c>
      <c r="R365" s="87" t="s">
        <v>36</v>
      </c>
      <c r="S365" s="87" t="s">
        <v>2357</v>
      </c>
      <c r="T365" s="103" t="s">
        <v>16714</v>
      </c>
      <c r="U365" s="88">
        <v>45344</v>
      </c>
      <c r="V365" s="87" t="s">
        <v>66</v>
      </c>
      <c r="W365" s="87">
        <v>2023</v>
      </c>
      <c r="X365" s="119" t="s">
        <v>26020</v>
      </c>
      <c r="Y365" s="89" t="s">
        <v>28210</v>
      </c>
    </row>
    <row r="366" spans="1:119" ht="24" customHeight="1" x14ac:dyDescent="0.3">
      <c r="A366" s="86">
        <v>509502393</v>
      </c>
      <c r="B366" s="86">
        <v>577037</v>
      </c>
      <c r="C366" s="87" t="s">
        <v>27514</v>
      </c>
      <c r="D366" s="87" t="s">
        <v>2350</v>
      </c>
      <c r="E366" s="86">
        <v>2258</v>
      </c>
      <c r="F366" s="87" t="s">
        <v>27515</v>
      </c>
      <c r="G366" s="87" t="s">
        <v>30</v>
      </c>
      <c r="H366" s="87" t="s">
        <v>19922</v>
      </c>
      <c r="I366" s="116" t="s">
        <v>21518</v>
      </c>
      <c r="J366" s="91">
        <v>603.67999999999995</v>
      </c>
      <c r="K366" s="87">
        <v>603.67999999999995</v>
      </c>
      <c r="L366" s="87">
        <v>610.51</v>
      </c>
      <c r="M366" s="88">
        <v>45117</v>
      </c>
      <c r="N366" s="87"/>
      <c r="O366" s="88"/>
      <c r="P366" s="87"/>
      <c r="Q366" s="87" t="s">
        <v>2939</v>
      </c>
      <c r="R366" s="87" t="s">
        <v>36</v>
      </c>
      <c r="S366" s="87" t="s">
        <v>2389</v>
      </c>
      <c r="T366" s="103" t="s">
        <v>24926</v>
      </c>
      <c r="U366" s="88">
        <v>45218</v>
      </c>
      <c r="V366" s="87" t="s">
        <v>66</v>
      </c>
      <c r="W366" s="87">
        <v>2023</v>
      </c>
      <c r="X366" s="119" t="s">
        <v>26020</v>
      </c>
      <c r="Y366" s="89" t="s">
        <v>27775</v>
      </c>
    </row>
    <row r="367" spans="1:119" ht="22.5" customHeight="1" x14ac:dyDescent="0.3">
      <c r="A367" s="86">
        <v>500869995</v>
      </c>
      <c r="B367" s="86">
        <v>509863</v>
      </c>
      <c r="C367" s="87" t="s">
        <v>27541</v>
      </c>
      <c r="D367" s="87" t="s">
        <v>2350</v>
      </c>
      <c r="E367" s="86">
        <v>1136</v>
      </c>
      <c r="F367" s="87" t="s">
        <v>27542</v>
      </c>
      <c r="G367" s="87" t="s">
        <v>41</v>
      </c>
      <c r="H367" s="87" t="s">
        <v>19922</v>
      </c>
      <c r="I367" s="87" t="s">
        <v>21734</v>
      </c>
      <c r="J367" s="87">
        <v>1914.18</v>
      </c>
      <c r="K367" s="87">
        <v>1914.18</v>
      </c>
      <c r="L367" s="87">
        <v>3391.34</v>
      </c>
      <c r="M367" s="88">
        <v>45131</v>
      </c>
      <c r="N367" s="87"/>
      <c r="O367" s="88"/>
      <c r="P367" s="87"/>
      <c r="Q367" s="87" t="s">
        <v>17087</v>
      </c>
      <c r="R367" s="87" t="s">
        <v>36</v>
      </c>
      <c r="S367" s="87" t="s">
        <v>2357</v>
      </c>
      <c r="T367" s="103" t="s">
        <v>16701</v>
      </c>
      <c r="U367" s="88">
        <v>45352</v>
      </c>
      <c r="V367" s="87" t="s">
        <v>218</v>
      </c>
      <c r="W367" s="87">
        <v>2023</v>
      </c>
      <c r="X367" s="119" t="s">
        <v>26020</v>
      </c>
      <c r="Y367" s="89" t="s">
        <v>28234</v>
      </c>
    </row>
    <row r="368" spans="1:119" ht="24" customHeight="1" x14ac:dyDescent="0.3">
      <c r="A368" s="86">
        <v>217183603</v>
      </c>
      <c r="B368" s="86">
        <v>485011</v>
      </c>
      <c r="C368" s="87" t="s">
        <v>27551</v>
      </c>
      <c r="D368" s="87" t="s">
        <v>2350</v>
      </c>
      <c r="E368" s="86">
        <v>2259</v>
      </c>
      <c r="F368" s="87" t="s">
        <v>27550</v>
      </c>
      <c r="G368" s="87" t="s">
        <v>41</v>
      </c>
      <c r="H368" s="87" t="s">
        <v>19922</v>
      </c>
      <c r="I368" s="116" t="s">
        <v>21476</v>
      </c>
      <c r="J368" s="87">
        <v>92.87</v>
      </c>
      <c r="K368" s="87">
        <v>92.87</v>
      </c>
      <c r="L368" s="87">
        <v>100.18</v>
      </c>
      <c r="M368" s="88">
        <v>45128</v>
      </c>
      <c r="N368" s="87"/>
      <c r="O368" s="88"/>
      <c r="P368" s="87"/>
      <c r="Q368" s="87" t="s">
        <v>19773</v>
      </c>
      <c r="R368" s="87" t="s">
        <v>36</v>
      </c>
      <c r="S368" s="87" t="s">
        <v>2357</v>
      </c>
      <c r="T368" s="103" t="s">
        <v>16714</v>
      </c>
      <c r="U368" s="88">
        <v>45310</v>
      </c>
      <c r="V368" s="87" t="s">
        <v>66</v>
      </c>
      <c r="W368" s="87">
        <v>2023</v>
      </c>
      <c r="X368" s="119" t="s">
        <v>26020</v>
      </c>
      <c r="Y368" s="89" t="s">
        <v>28053</v>
      </c>
    </row>
    <row r="369" spans="1:121" s="17" customFormat="1" ht="24" customHeight="1" x14ac:dyDescent="0.3">
      <c r="A369" s="11">
        <v>513552073</v>
      </c>
      <c r="B369" s="11">
        <v>579150</v>
      </c>
      <c r="C369" s="10" t="s">
        <v>27190</v>
      </c>
      <c r="D369" s="10" t="s">
        <v>2350</v>
      </c>
      <c r="E369" s="11">
        <v>2235</v>
      </c>
      <c r="F369" s="10" t="s">
        <v>27555</v>
      </c>
      <c r="G369" s="10" t="s">
        <v>41</v>
      </c>
      <c r="H369" s="10" t="s">
        <v>19922</v>
      </c>
      <c r="I369" s="10" t="s">
        <v>21444</v>
      </c>
      <c r="J369" s="52">
        <v>7846.23</v>
      </c>
      <c r="K369" s="10">
        <v>7846.23</v>
      </c>
      <c r="L369" s="10">
        <v>8450.33</v>
      </c>
      <c r="M369" s="13">
        <v>45145</v>
      </c>
      <c r="N369" s="10"/>
      <c r="O369" s="10"/>
      <c r="P369" s="10"/>
      <c r="Q369" s="10" t="s">
        <v>17519</v>
      </c>
      <c r="R369" s="87" t="s">
        <v>36</v>
      </c>
      <c r="S369" s="10" t="s">
        <v>2357</v>
      </c>
      <c r="T369" s="103" t="s">
        <v>16701</v>
      </c>
      <c r="U369" s="13">
        <v>45224</v>
      </c>
      <c r="V369" s="10" t="s">
        <v>66</v>
      </c>
      <c r="W369" s="87">
        <v>2023</v>
      </c>
      <c r="X369" s="119" t="s">
        <v>26020</v>
      </c>
      <c r="Y369" s="16" t="s">
        <v>27795</v>
      </c>
    </row>
    <row r="370" spans="1:121" ht="24" customHeight="1" x14ac:dyDescent="0.3">
      <c r="A370" s="11">
        <v>506931587</v>
      </c>
      <c r="B370" s="20">
        <v>469079</v>
      </c>
      <c r="C370" s="10" t="s">
        <v>26709</v>
      </c>
      <c r="D370" s="10" t="s">
        <v>2350</v>
      </c>
      <c r="E370" s="11">
        <v>2197</v>
      </c>
      <c r="F370" s="60" t="s">
        <v>27564</v>
      </c>
      <c r="G370" s="21" t="s">
        <v>56</v>
      </c>
      <c r="H370" s="21" t="s">
        <v>19922</v>
      </c>
      <c r="I370" s="10" t="s">
        <v>21476</v>
      </c>
      <c r="J370" s="12">
        <v>283.07</v>
      </c>
      <c r="K370" s="12">
        <v>283.07</v>
      </c>
      <c r="L370" s="12">
        <v>318.56</v>
      </c>
      <c r="M370" s="220">
        <v>45145</v>
      </c>
      <c r="N370" s="12"/>
      <c r="O370" s="25"/>
      <c r="P370" s="12"/>
      <c r="Q370" s="10" t="s">
        <v>24207</v>
      </c>
      <c r="R370" s="10" t="s">
        <v>36</v>
      </c>
      <c r="S370" s="10" t="s">
        <v>2357</v>
      </c>
      <c r="T370" s="103" t="s">
        <v>16701</v>
      </c>
      <c r="U370" s="15">
        <v>45363</v>
      </c>
      <c r="V370" s="13" t="s">
        <v>66</v>
      </c>
      <c r="W370" s="60">
        <v>2023</v>
      </c>
      <c r="X370" s="393" t="s">
        <v>26020</v>
      </c>
      <c r="Y370" s="16" t="s">
        <v>28314</v>
      </c>
    </row>
    <row r="371" spans="1:121" s="17" customFormat="1" ht="23.25" customHeight="1" x14ac:dyDescent="0.3">
      <c r="A371" s="86">
        <v>515365980</v>
      </c>
      <c r="B371" s="86">
        <v>493825</v>
      </c>
      <c r="C371" s="87" t="s">
        <v>27574</v>
      </c>
      <c r="D371" s="87" t="s">
        <v>2350</v>
      </c>
      <c r="E371" s="86">
        <v>2260</v>
      </c>
      <c r="F371" s="87" t="s">
        <v>27575</v>
      </c>
      <c r="G371" s="87" t="s">
        <v>115</v>
      </c>
      <c r="H371" s="87" t="s">
        <v>19922</v>
      </c>
      <c r="I371" s="87" t="s">
        <v>2043</v>
      </c>
      <c r="J371" s="87">
        <v>1963.55</v>
      </c>
      <c r="K371" s="87">
        <v>1963.55</v>
      </c>
      <c r="L371" s="87">
        <v>2129.0500000000002</v>
      </c>
      <c r="M371" s="88">
        <v>45166</v>
      </c>
      <c r="N371" s="87"/>
      <c r="O371" s="88"/>
      <c r="P371" s="87"/>
      <c r="Q371" s="87" t="s">
        <v>22974</v>
      </c>
      <c r="R371" s="87" t="s">
        <v>36</v>
      </c>
      <c r="S371" s="10" t="s">
        <v>2357</v>
      </c>
      <c r="T371" s="103" t="s">
        <v>27692</v>
      </c>
      <c r="U371" s="88">
        <v>45229</v>
      </c>
      <c r="V371" s="87" t="s">
        <v>66</v>
      </c>
      <c r="W371" s="87">
        <v>2023</v>
      </c>
      <c r="X371" s="119"/>
      <c r="Y371" s="89" t="s">
        <v>27806</v>
      </c>
      <c r="Z371" s="90"/>
      <c r="AA371" s="90"/>
      <c r="AB371" s="90"/>
      <c r="AC371" s="90"/>
      <c r="AD371" s="90"/>
      <c r="AE371" s="90"/>
      <c r="AF371" s="90"/>
      <c r="AG371" s="90"/>
      <c r="AH371" s="90"/>
      <c r="AI371" s="90"/>
      <c r="AJ371" s="90"/>
      <c r="AK371" s="90"/>
      <c r="AL371" s="90"/>
      <c r="AM371" s="90"/>
      <c r="AN371" s="90"/>
      <c r="AO371" s="90"/>
      <c r="AP371" s="90"/>
      <c r="AQ371" s="90"/>
      <c r="AR371" s="90"/>
      <c r="AS371" s="90"/>
      <c r="AT371" s="90"/>
      <c r="AU371" s="90"/>
      <c r="AV371" s="90"/>
      <c r="AW371" s="90"/>
      <c r="AX371" s="90"/>
      <c r="AY371" s="90"/>
      <c r="AZ371" s="90"/>
      <c r="BA371" s="90"/>
      <c r="BB371" s="90"/>
      <c r="BC371" s="90"/>
      <c r="BD371" s="90"/>
      <c r="BE371" s="90"/>
      <c r="BF371" s="90"/>
      <c r="BG371" s="90"/>
      <c r="BH371" s="90"/>
      <c r="BI371" s="90"/>
      <c r="BJ371" s="90"/>
      <c r="BK371" s="90"/>
      <c r="BL371" s="90"/>
      <c r="BM371" s="90"/>
      <c r="BN371" s="90"/>
      <c r="BO371" s="90"/>
      <c r="BP371" s="90"/>
      <c r="BQ371" s="90"/>
      <c r="BR371" s="90"/>
      <c r="BS371" s="90"/>
      <c r="BT371" s="90"/>
      <c r="BU371" s="90"/>
      <c r="BV371" s="90"/>
      <c r="BW371" s="90"/>
      <c r="BX371" s="90"/>
      <c r="BY371" s="90"/>
      <c r="BZ371" s="90"/>
      <c r="CA371" s="90"/>
      <c r="CB371" s="90"/>
      <c r="CC371" s="90"/>
      <c r="CD371" s="90"/>
      <c r="CE371" s="90"/>
      <c r="CF371" s="90"/>
      <c r="CG371" s="90"/>
      <c r="CH371" s="90"/>
      <c r="CI371" s="90"/>
      <c r="CJ371" s="90"/>
      <c r="CK371" s="90"/>
      <c r="CL371" s="90"/>
      <c r="CM371" s="90"/>
      <c r="CN371" s="90"/>
      <c r="CO371" s="90"/>
      <c r="CP371" s="90"/>
      <c r="CQ371" s="90"/>
      <c r="CR371" s="90"/>
      <c r="CS371" s="90"/>
      <c r="CT371" s="90"/>
      <c r="CU371" s="90"/>
      <c r="CV371" s="90"/>
      <c r="CW371" s="90"/>
      <c r="CX371" s="90"/>
      <c r="CY371" s="90"/>
      <c r="CZ371" s="90"/>
      <c r="DA371" s="90"/>
      <c r="DB371" s="90"/>
      <c r="DC371" s="90"/>
      <c r="DD371" s="90"/>
      <c r="DE371" s="90"/>
      <c r="DF371" s="90"/>
      <c r="DG371" s="90"/>
      <c r="DH371" s="90"/>
      <c r="DI371" s="90"/>
      <c r="DJ371" s="90"/>
      <c r="DK371" s="90"/>
      <c r="DL371" s="90"/>
      <c r="DM371" s="90"/>
      <c r="DN371" s="90"/>
      <c r="DO371" s="90"/>
    </row>
    <row r="372" spans="1:121" s="17" customFormat="1" ht="23.25" customHeight="1" x14ac:dyDescent="0.3">
      <c r="A372" s="86">
        <v>513215417</v>
      </c>
      <c r="B372" s="86">
        <v>578495</v>
      </c>
      <c r="C372" s="87" t="s">
        <v>27586</v>
      </c>
      <c r="D372" s="87" t="s">
        <v>27587</v>
      </c>
      <c r="E372" s="86">
        <v>2262</v>
      </c>
      <c r="F372" s="87" t="s">
        <v>27588</v>
      </c>
      <c r="G372" s="87"/>
      <c r="H372" s="87" t="s">
        <v>362</v>
      </c>
      <c r="I372" s="87" t="s">
        <v>27589</v>
      </c>
      <c r="J372" s="117">
        <v>1296</v>
      </c>
      <c r="K372" s="87">
        <v>1296</v>
      </c>
      <c r="L372" s="87">
        <v>1371.03</v>
      </c>
      <c r="M372" s="88">
        <v>45159</v>
      </c>
      <c r="N372" s="87"/>
      <c r="O372" s="88"/>
      <c r="P372" s="87"/>
      <c r="Q372" s="87" t="s">
        <v>24179</v>
      </c>
      <c r="R372" s="87" t="s">
        <v>36</v>
      </c>
      <c r="S372" s="10" t="s">
        <v>2357</v>
      </c>
      <c r="T372" s="103" t="s">
        <v>16873</v>
      </c>
      <c r="U372" s="88">
        <v>45224</v>
      </c>
      <c r="V372" s="87" t="s">
        <v>66</v>
      </c>
      <c r="W372" s="87">
        <v>2023</v>
      </c>
      <c r="X372" s="119" t="s">
        <v>26020</v>
      </c>
      <c r="Y372" s="89" t="s">
        <v>27794</v>
      </c>
      <c r="Z372" s="90"/>
      <c r="AA372" s="90"/>
      <c r="AB372" s="90"/>
      <c r="AC372" s="90"/>
      <c r="AD372" s="90"/>
      <c r="AE372" s="90"/>
      <c r="AF372" s="90"/>
      <c r="AG372" s="90"/>
      <c r="AH372" s="90"/>
      <c r="AI372" s="90"/>
      <c r="AJ372" s="90"/>
      <c r="AK372" s="90"/>
      <c r="AL372" s="90"/>
      <c r="AM372" s="90"/>
      <c r="AN372" s="90"/>
      <c r="AO372" s="90"/>
      <c r="AP372" s="90"/>
      <c r="AQ372" s="90"/>
      <c r="AR372" s="90"/>
      <c r="AS372" s="90"/>
      <c r="AT372" s="90"/>
      <c r="AU372" s="90"/>
      <c r="AV372" s="90"/>
      <c r="AW372" s="90"/>
      <c r="AX372" s="90"/>
      <c r="AY372" s="90"/>
      <c r="AZ372" s="90"/>
      <c r="BA372" s="90"/>
      <c r="BB372" s="90"/>
      <c r="BC372" s="90"/>
      <c r="BD372" s="90"/>
      <c r="BE372" s="90"/>
      <c r="BF372" s="90"/>
      <c r="BG372" s="90"/>
      <c r="BH372" s="90"/>
      <c r="BI372" s="90"/>
      <c r="BJ372" s="90"/>
      <c r="BK372" s="90"/>
      <c r="BL372" s="90"/>
      <c r="BM372" s="90"/>
      <c r="BN372" s="90"/>
      <c r="BO372" s="90"/>
      <c r="BP372" s="90"/>
      <c r="BQ372" s="90"/>
      <c r="BR372" s="90"/>
      <c r="BS372" s="90"/>
      <c r="BT372" s="90"/>
      <c r="BU372" s="90"/>
      <c r="BV372" s="90"/>
      <c r="BW372" s="90"/>
      <c r="BX372" s="90"/>
      <c r="BY372" s="90"/>
      <c r="BZ372" s="90"/>
      <c r="CA372" s="90"/>
      <c r="CB372" s="90"/>
      <c r="CC372" s="90"/>
      <c r="CD372" s="90"/>
      <c r="CE372" s="90"/>
      <c r="CF372" s="90"/>
      <c r="CG372" s="90"/>
      <c r="CH372" s="90"/>
      <c r="CI372" s="90"/>
      <c r="CJ372" s="90"/>
      <c r="CK372" s="90"/>
      <c r="CL372" s="90"/>
      <c r="CM372" s="90"/>
      <c r="CN372" s="90"/>
      <c r="CO372" s="90"/>
      <c r="CP372" s="90"/>
      <c r="CQ372" s="90"/>
      <c r="CR372" s="90"/>
      <c r="CS372" s="90"/>
      <c r="CT372" s="90"/>
      <c r="CU372" s="90"/>
      <c r="CV372" s="90"/>
      <c r="CW372" s="90"/>
      <c r="CX372" s="90"/>
      <c r="CY372" s="90"/>
      <c r="CZ372" s="90"/>
      <c r="DA372" s="90"/>
      <c r="DB372" s="90"/>
      <c r="DC372" s="90"/>
      <c r="DD372" s="90"/>
      <c r="DE372" s="90"/>
      <c r="DF372" s="90"/>
      <c r="DG372" s="90"/>
      <c r="DH372" s="90"/>
      <c r="DI372" s="90"/>
      <c r="DJ372" s="90"/>
      <c r="DK372" s="90"/>
      <c r="DL372" s="90"/>
      <c r="DM372" s="90"/>
      <c r="DN372" s="90"/>
      <c r="DO372" s="90"/>
    </row>
    <row r="373" spans="1:121" ht="24.65" customHeight="1" x14ac:dyDescent="0.3">
      <c r="A373" s="86">
        <v>513444866</v>
      </c>
      <c r="B373" s="86">
        <v>595057</v>
      </c>
      <c r="C373" s="87" t="s">
        <v>27620</v>
      </c>
      <c r="D373" s="87" t="s">
        <v>2350</v>
      </c>
      <c r="E373" s="86">
        <v>2264</v>
      </c>
      <c r="F373" s="87" t="s">
        <v>27619</v>
      </c>
      <c r="G373" s="87" t="s">
        <v>56</v>
      </c>
      <c r="H373" s="87" t="s">
        <v>19922</v>
      </c>
      <c r="I373" s="87" t="s">
        <v>2656</v>
      </c>
      <c r="J373" s="87">
        <v>616.85</v>
      </c>
      <c r="K373" s="87"/>
      <c r="L373" s="87"/>
      <c r="M373" s="88"/>
      <c r="N373" s="87"/>
      <c r="O373" s="88"/>
      <c r="P373" s="87"/>
      <c r="Q373" s="87" t="s">
        <v>26748</v>
      </c>
      <c r="R373" s="87" t="s">
        <v>36</v>
      </c>
      <c r="S373" s="87" t="s">
        <v>37</v>
      </c>
      <c r="T373" s="103" t="s">
        <v>27170</v>
      </c>
      <c r="U373" s="88">
        <v>45233</v>
      </c>
      <c r="V373" s="87" t="s">
        <v>66</v>
      </c>
      <c r="W373" s="87">
        <v>2023</v>
      </c>
      <c r="X373" s="119" t="s">
        <v>26021</v>
      </c>
      <c r="Y373" s="89" t="s">
        <v>27815</v>
      </c>
    </row>
    <row r="374" spans="1:121" ht="25" customHeight="1" x14ac:dyDescent="0.3">
      <c r="A374" s="11">
        <v>512052263</v>
      </c>
      <c r="B374" s="20">
        <v>610967</v>
      </c>
      <c r="C374" s="10" t="s">
        <v>20363</v>
      </c>
      <c r="D374" s="10" t="s">
        <v>2350</v>
      </c>
      <c r="E374" s="11">
        <v>1811</v>
      </c>
      <c r="F374" s="10" t="s">
        <v>27622</v>
      </c>
      <c r="G374" s="9"/>
      <c r="H374" s="10" t="s">
        <v>362</v>
      </c>
      <c r="I374" s="10" t="s">
        <v>26267</v>
      </c>
      <c r="J374" s="12">
        <v>486.83</v>
      </c>
      <c r="K374" s="10">
        <v>486.63</v>
      </c>
      <c r="L374" s="12">
        <v>767.15</v>
      </c>
      <c r="M374" s="13">
        <v>45169</v>
      </c>
      <c r="N374" s="12"/>
      <c r="O374" s="13"/>
      <c r="P374" s="12"/>
      <c r="Q374" s="10" t="s">
        <v>20626</v>
      </c>
      <c r="R374" s="10" t="s">
        <v>36</v>
      </c>
      <c r="S374" s="10" t="s">
        <v>2357</v>
      </c>
      <c r="T374" s="103" t="s">
        <v>16701</v>
      </c>
      <c r="U374" s="15">
        <v>45351</v>
      </c>
      <c r="V374" s="10" t="s">
        <v>66</v>
      </c>
      <c r="W374" s="10">
        <v>2023</v>
      </c>
      <c r="X374" s="66" t="s">
        <v>26020</v>
      </c>
      <c r="Y374" s="16" t="s">
        <v>28231</v>
      </c>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c r="BA374" s="17"/>
      <c r="BB374" s="17"/>
      <c r="BC374" s="17"/>
      <c r="BD374" s="17"/>
      <c r="BE374" s="17"/>
      <c r="BF374" s="17"/>
      <c r="BG374" s="17"/>
      <c r="BH374" s="17"/>
      <c r="BI374" s="17"/>
      <c r="BJ374" s="17"/>
      <c r="BK374" s="17"/>
      <c r="BL374" s="17"/>
      <c r="BM374" s="17"/>
      <c r="BN374" s="17"/>
      <c r="BO374" s="17"/>
      <c r="BP374" s="17"/>
      <c r="BQ374" s="17"/>
      <c r="BR374" s="17"/>
      <c r="BS374" s="17"/>
      <c r="BT374" s="17"/>
      <c r="BU374" s="17"/>
      <c r="BV374" s="17"/>
      <c r="BW374" s="17"/>
      <c r="BX374" s="17"/>
      <c r="BY374" s="17"/>
      <c r="BZ374" s="17"/>
      <c r="CA374" s="17"/>
      <c r="CB374" s="17"/>
      <c r="CC374" s="17"/>
      <c r="CD374" s="17"/>
      <c r="CE374" s="17"/>
      <c r="CF374" s="17"/>
      <c r="CG374" s="17"/>
      <c r="CH374" s="17"/>
      <c r="CI374" s="17"/>
      <c r="CJ374" s="17"/>
      <c r="CK374" s="17"/>
      <c r="CL374" s="17"/>
      <c r="CM374" s="17"/>
      <c r="CN374" s="17"/>
      <c r="CO374" s="17"/>
      <c r="CP374" s="17"/>
      <c r="CQ374" s="17"/>
      <c r="CR374" s="17"/>
      <c r="CS374" s="17"/>
      <c r="CT374" s="17"/>
      <c r="CU374" s="17"/>
      <c r="CV374" s="17"/>
      <c r="CW374" s="17"/>
      <c r="CX374" s="17"/>
      <c r="CY374" s="17"/>
      <c r="CZ374" s="17"/>
      <c r="DA374" s="17"/>
      <c r="DB374" s="17"/>
      <c r="DC374" s="17"/>
      <c r="DD374" s="17"/>
      <c r="DE374" s="17"/>
      <c r="DF374" s="17"/>
      <c r="DG374" s="17"/>
      <c r="DH374" s="17"/>
      <c r="DI374" s="17"/>
      <c r="DJ374" s="17"/>
      <c r="DK374" s="17"/>
      <c r="DL374" s="17"/>
      <c r="DM374" s="17"/>
      <c r="DN374" s="17"/>
      <c r="DO374" s="17"/>
    </row>
    <row r="375" spans="1:121" s="10" customFormat="1" ht="24" customHeight="1" x14ac:dyDescent="0.3">
      <c r="A375" s="11">
        <v>515998931</v>
      </c>
      <c r="B375" s="11">
        <v>596464</v>
      </c>
      <c r="C375" s="10" t="s">
        <v>27524</v>
      </c>
      <c r="D375" s="10" t="s">
        <v>28</v>
      </c>
      <c r="E375" s="20">
        <v>2978</v>
      </c>
      <c r="F375" s="60" t="s">
        <v>27623</v>
      </c>
      <c r="G375" s="11" t="s">
        <v>30</v>
      </c>
      <c r="H375" s="10" t="s">
        <v>19922</v>
      </c>
      <c r="I375" s="10" t="s">
        <v>2656</v>
      </c>
      <c r="J375" s="70">
        <v>960.82</v>
      </c>
      <c r="K375" s="12">
        <v>960.82</v>
      </c>
      <c r="L375" s="12">
        <v>1198.95</v>
      </c>
      <c r="M375" s="220">
        <v>45166</v>
      </c>
      <c r="O375" s="67"/>
      <c r="Q375" s="10" t="s">
        <v>21412</v>
      </c>
      <c r="R375" s="10" t="s">
        <v>36</v>
      </c>
      <c r="S375" s="10" t="s">
        <v>37</v>
      </c>
      <c r="T375" s="103" t="s">
        <v>20271</v>
      </c>
      <c r="U375" s="15">
        <v>45378</v>
      </c>
      <c r="V375" s="10" t="s">
        <v>66</v>
      </c>
      <c r="W375" s="10">
        <v>2023</v>
      </c>
      <c r="X375" s="66" t="s">
        <v>26020</v>
      </c>
      <c r="Y375" s="16" t="s">
        <v>28448</v>
      </c>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c r="BA375" s="17"/>
      <c r="BB375" s="17"/>
      <c r="BC375" s="17"/>
      <c r="BD375" s="17"/>
      <c r="BE375" s="17"/>
      <c r="BF375" s="17"/>
      <c r="BG375" s="17"/>
      <c r="BH375" s="17"/>
      <c r="BI375" s="17"/>
      <c r="BJ375" s="17"/>
      <c r="BK375" s="17"/>
      <c r="BL375" s="17"/>
      <c r="BM375" s="17"/>
      <c r="BN375" s="17"/>
      <c r="BO375" s="17"/>
      <c r="BP375" s="17"/>
      <c r="BQ375" s="17"/>
      <c r="BR375" s="17"/>
      <c r="BS375" s="17"/>
      <c r="BT375" s="17"/>
      <c r="BU375" s="17"/>
      <c r="BV375" s="17"/>
      <c r="BW375" s="17"/>
      <c r="BX375" s="17"/>
      <c r="BY375" s="17"/>
      <c r="BZ375" s="17"/>
      <c r="CA375" s="17"/>
      <c r="CB375" s="17"/>
      <c r="CC375" s="17"/>
      <c r="CD375" s="17"/>
      <c r="CE375" s="17"/>
      <c r="CF375" s="69"/>
    </row>
    <row r="376" spans="1:121" ht="24" customHeight="1" x14ac:dyDescent="0.3">
      <c r="A376" s="30">
        <v>506979814</v>
      </c>
      <c r="B376" s="30">
        <v>572605</v>
      </c>
      <c r="C376" s="60" t="s">
        <v>27627</v>
      </c>
      <c r="D376" s="87" t="s">
        <v>2350</v>
      </c>
      <c r="E376" s="86">
        <v>2265</v>
      </c>
      <c r="F376" s="60" t="s">
        <v>27626</v>
      </c>
      <c r="G376" s="116" t="s">
        <v>41</v>
      </c>
      <c r="H376" s="116" t="s">
        <v>21489</v>
      </c>
      <c r="I376" s="116" t="s">
        <v>2643</v>
      </c>
      <c r="J376" s="60">
        <v>127.63</v>
      </c>
      <c r="K376" s="87">
        <v>127.63</v>
      </c>
      <c r="L376" s="87">
        <v>133.62</v>
      </c>
      <c r="M376" s="88">
        <v>45182</v>
      </c>
      <c r="N376" s="87"/>
      <c r="O376" s="88"/>
      <c r="P376" s="87"/>
      <c r="Q376" s="87" t="s">
        <v>21545</v>
      </c>
      <c r="R376" s="87" t="s">
        <v>36</v>
      </c>
      <c r="S376" s="87" t="s">
        <v>2357</v>
      </c>
      <c r="T376" s="103" t="s">
        <v>16701</v>
      </c>
      <c r="U376" s="88">
        <v>45357</v>
      </c>
      <c r="V376" s="87" t="s">
        <v>66</v>
      </c>
      <c r="W376" s="87">
        <v>2023</v>
      </c>
      <c r="X376" s="119" t="s">
        <v>26020</v>
      </c>
      <c r="Y376" s="89" t="s">
        <v>28272</v>
      </c>
    </row>
    <row r="377" spans="1:121" ht="24.65" customHeight="1" x14ac:dyDescent="0.3">
      <c r="A377" s="11">
        <v>504875272</v>
      </c>
      <c r="B377" s="20">
        <v>536651</v>
      </c>
      <c r="C377" s="10" t="s">
        <v>10494</v>
      </c>
      <c r="D377" s="10" t="s">
        <v>28</v>
      </c>
      <c r="E377" s="11">
        <v>2036</v>
      </c>
      <c r="F377" s="10" t="s">
        <v>27631</v>
      </c>
      <c r="G377" s="21" t="s">
        <v>86</v>
      </c>
      <c r="H377" s="21" t="s">
        <v>19922</v>
      </c>
      <c r="I377" s="10" t="s">
        <v>21711</v>
      </c>
      <c r="J377" s="12">
        <v>895.85</v>
      </c>
      <c r="K377" s="51">
        <v>1303.19</v>
      </c>
      <c r="L377" s="12">
        <v>2192.86</v>
      </c>
      <c r="M377" s="13">
        <v>45161</v>
      </c>
      <c r="N377" s="12"/>
      <c r="O377" s="13"/>
      <c r="P377" s="12"/>
      <c r="Q377" s="10" t="s">
        <v>27632</v>
      </c>
      <c r="R377" s="10" t="s">
        <v>36</v>
      </c>
      <c r="S377" s="10" t="s">
        <v>2357</v>
      </c>
      <c r="T377" s="103" t="s">
        <v>16701</v>
      </c>
      <c r="U377" s="15">
        <v>45258</v>
      </c>
      <c r="V377" s="10" t="s">
        <v>66</v>
      </c>
      <c r="W377" s="10">
        <v>2023</v>
      </c>
      <c r="X377" s="66" t="s">
        <v>26020</v>
      </c>
      <c r="Y377" s="16" t="s">
        <v>27887</v>
      </c>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c r="BA377" s="17"/>
      <c r="BB377" s="17"/>
      <c r="BC377" s="17"/>
      <c r="BD377" s="17"/>
      <c r="BE377" s="17"/>
      <c r="BF377" s="17"/>
      <c r="BG377" s="17"/>
      <c r="BH377" s="17"/>
      <c r="BI377" s="17"/>
      <c r="BJ377" s="17"/>
      <c r="BK377" s="17"/>
      <c r="BL377" s="17"/>
      <c r="BM377" s="17"/>
      <c r="BN377" s="17"/>
      <c r="BO377" s="17"/>
      <c r="BP377" s="17"/>
      <c r="BQ377" s="17"/>
      <c r="BR377" s="17"/>
      <c r="BS377" s="17"/>
      <c r="BT377" s="17"/>
      <c r="BU377" s="17"/>
      <c r="BV377" s="17"/>
      <c r="BW377" s="17"/>
      <c r="BX377" s="17"/>
      <c r="BY377" s="17"/>
      <c r="BZ377" s="17"/>
      <c r="CA377" s="17"/>
      <c r="CB377" s="17"/>
      <c r="CC377" s="17"/>
      <c r="CD377" s="17"/>
      <c r="CE377" s="17"/>
      <c r="CF377" s="17"/>
      <c r="CG377" s="17"/>
      <c r="CH377" s="17"/>
      <c r="CI377" s="17"/>
      <c r="CJ377" s="17"/>
      <c r="CK377" s="17"/>
      <c r="CL377" s="17"/>
      <c r="CM377" s="17"/>
      <c r="CN377" s="17"/>
      <c r="CO377" s="17"/>
      <c r="CP377" s="17"/>
      <c r="CQ377" s="17"/>
      <c r="CR377" s="17"/>
      <c r="CS377" s="17"/>
      <c r="CT377" s="17"/>
      <c r="CU377" s="17"/>
      <c r="CV377" s="17"/>
      <c r="CW377" s="17"/>
      <c r="CX377" s="17"/>
      <c r="CY377" s="17"/>
      <c r="CZ377" s="17"/>
      <c r="DA377" s="17"/>
      <c r="DB377" s="17"/>
      <c r="DC377" s="17"/>
      <c r="DD377" s="17"/>
      <c r="DE377" s="17"/>
      <c r="DF377" s="17"/>
      <c r="DG377" s="17"/>
      <c r="DH377" s="17"/>
      <c r="DI377" s="17"/>
      <c r="DJ377" s="17"/>
      <c r="DK377" s="17"/>
      <c r="DL377" s="17"/>
      <c r="DM377" s="17"/>
      <c r="DN377" s="17"/>
      <c r="DO377" s="17"/>
    </row>
    <row r="378" spans="1:121" s="135" customFormat="1" ht="22.5" customHeight="1" x14ac:dyDescent="0.3">
      <c r="A378" s="30">
        <v>501601333</v>
      </c>
      <c r="B378" s="30">
        <v>209620</v>
      </c>
      <c r="C378" s="60" t="s">
        <v>26317</v>
      </c>
      <c r="D378" s="60" t="s">
        <v>2350</v>
      </c>
      <c r="E378" s="281">
        <v>2166</v>
      </c>
      <c r="F378" s="60" t="s">
        <v>27638</v>
      </c>
      <c r="G378" s="30" t="s">
        <v>86</v>
      </c>
      <c r="H378" s="60" t="s">
        <v>19922</v>
      </c>
      <c r="I378" s="60" t="s">
        <v>20736</v>
      </c>
      <c r="J378" s="254">
        <v>208.05</v>
      </c>
      <c r="K378" s="185">
        <v>208.05</v>
      </c>
      <c r="L378" s="185">
        <v>285.69</v>
      </c>
      <c r="M378" s="220">
        <v>45183</v>
      </c>
      <c r="N378" s="60"/>
      <c r="O378" s="226"/>
      <c r="P378" s="60"/>
      <c r="Q378" s="60" t="s">
        <v>2908</v>
      </c>
      <c r="R378" s="10" t="s">
        <v>36</v>
      </c>
      <c r="S378" s="10" t="s">
        <v>2357</v>
      </c>
      <c r="T378" s="103" t="s">
        <v>27692</v>
      </c>
      <c r="U378" s="222">
        <v>45359</v>
      </c>
      <c r="V378" s="116" t="s">
        <v>66</v>
      </c>
      <c r="W378" s="33">
        <v>2023</v>
      </c>
      <c r="X378" s="80" t="s">
        <v>26020</v>
      </c>
      <c r="Y378" s="223" t="s">
        <v>28301</v>
      </c>
    </row>
    <row r="379" spans="1:121" ht="21" customHeight="1" x14ac:dyDescent="0.3">
      <c r="A379" s="71">
        <v>515393193</v>
      </c>
      <c r="B379" s="71">
        <v>596218</v>
      </c>
      <c r="C379" s="33" t="s">
        <v>26439</v>
      </c>
      <c r="D379" s="71" t="s">
        <v>28</v>
      </c>
      <c r="E379" s="71">
        <v>2871</v>
      </c>
      <c r="F379" s="71" t="s">
        <v>27698</v>
      </c>
      <c r="G379" s="87" t="s">
        <v>86</v>
      </c>
      <c r="H379" s="60" t="s">
        <v>19922</v>
      </c>
      <c r="I379" s="60" t="s">
        <v>21711</v>
      </c>
      <c r="J379" s="105">
        <v>1855.48</v>
      </c>
      <c r="K379" s="87">
        <v>1855.48</v>
      </c>
      <c r="L379" s="87">
        <v>2728.88</v>
      </c>
      <c r="M379" s="88">
        <v>45202</v>
      </c>
      <c r="N379" s="87"/>
      <c r="O379" s="88"/>
      <c r="P379" s="60"/>
      <c r="Q379" s="60" t="s">
        <v>24039</v>
      </c>
      <c r="R379" s="10" t="s">
        <v>36</v>
      </c>
      <c r="S379" s="10" t="s">
        <v>2357</v>
      </c>
      <c r="T379" s="103" t="s">
        <v>16714</v>
      </c>
      <c r="U379" s="88">
        <v>45365</v>
      </c>
      <c r="V379" s="87" t="s">
        <v>66</v>
      </c>
      <c r="W379" s="87">
        <v>2023</v>
      </c>
      <c r="X379" s="119" t="s">
        <v>26020</v>
      </c>
      <c r="Y379" s="89" t="s">
        <v>28327</v>
      </c>
    </row>
    <row r="380" spans="1:121" s="60" customFormat="1" ht="24" customHeight="1" x14ac:dyDescent="0.3">
      <c r="A380" s="30">
        <v>516037994</v>
      </c>
      <c r="B380" s="30">
        <v>496871</v>
      </c>
      <c r="C380" s="60" t="s">
        <v>27535</v>
      </c>
      <c r="D380" s="60" t="s">
        <v>28</v>
      </c>
      <c r="E380" s="281">
        <v>2991</v>
      </c>
      <c r="F380" s="60" t="s">
        <v>27699</v>
      </c>
      <c r="G380" s="30" t="s">
        <v>41</v>
      </c>
      <c r="H380" s="60" t="s">
        <v>19922</v>
      </c>
      <c r="I380" s="60" t="s">
        <v>799</v>
      </c>
      <c r="J380" s="185">
        <v>1852.48</v>
      </c>
      <c r="K380" s="185">
        <v>1852.48</v>
      </c>
      <c r="L380" s="185">
        <v>2361.9699999999998</v>
      </c>
      <c r="M380" s="220">
        <v>45202</v>
      </c>
      <c r="O380" s="226"/>
      <c r="Q380" s="60" t="s">
        <v>20560</v>
      </c>
      <c r="R380" s="10" t="s">
        <v>36</v>
      </c>
      <c r="S380" s="10" t="s">
        <v>37</v>
      </c>
      <c r="T380" s="103" t="s">
        <v>27170</v>
      </c>
      <c r="U380" s="88">
        <v>45309</v>
      </c>
      <c r="V380" s="87" t="s">
        <v>66</v>
      </c>
      <c r="W380" s="87">
        <v>2023</v>
      </c>
      <c r="X380" s="393" t="s">
        <v>26020</v>
      </c>
      <c r="Y380" s="223" t="s">
        <v>28048</v>
      </c>
    </row>
    <row r="381" spans="1:121" s="135" customFormat="1" ht="23.25" customHeight="1" x14ac:dyDescent="0.3">
      <c r="A381" s="11">
        <v>506736563</v>
      </c>
      <c r="B381" s="20">
        <v>476517</v>
      </c>
      <c r="C381" s="10" t="s">
        <v>26526</v>
      </c>
      <c r="D381" s="10" t="s">
        <v>28</v>
      </c>
      <c r="E381" s="11">
        <v>2888</v>
      </c>
      <c r="F381" s="60" t="s">
        <v>27702</v>
      </c>
      <c r="G381" s="21"/>
      <c r="H381" s="21" t="s">
        <v>19922</v>
      </c>
      <c r="I381" s="60" t="s">
        <v>2648</v>
      </c>
      <c r="J381" s="105">
        <v>596.42999999999995</v>
      </c>
      <c r="K381" s="87">
        <v>596.42999999999995</v>
      </c>
      <c r="L381" s="87">
        <v>1028.18</v>
      </c>
      <c r="M381" s="88">
        <v>45223</v>
      </c>
      <c r="N381" s="87"/>
      <c r="O381" s="88"/>
      <c r="P381" s="60"/>
      <c r="Q381" s="60" t="s">
        <v>18001</v>
      </c>
      <c r="R381" s="10" t="s">
        <v>36</v>
      </c>
      <c r="S381" s="10" t="s">
        <v>2357</v>
      </c>
      <c r="T381" s="103" t="s">
        <v>16701</v>
      </c>
      <c r="U381" s="88">
        <v>45254</v>
      </c>
      <c r="V381" s="87" t="s">
        <v>66</v>
      </c>
      <c r="W381" s="60">
        <v>2023</v>
      </c>
      <c r="X381" s="393" t="s">
        <v>26020</v>
      </c>
      <c r="Y381" s="16" t="s">
        <v>27881</v>
      </c>
      <c r="Z381" s="420"/>
      <c r="AB381" s="90"/>
      <c r="AC381" s="90"/>
      <c r="AD381" s="90"/>
      <c r="AE381" s="90"/>
      <c r="AF381" s="90"/>
      <c r="AG381" s="90"/>
      <c r="AH381" s="90"/>
      <c r="AI381" s="90"/>
      <c r="AJ381" s="90"/>
      <c r="AK381" s="90"/>
      <c r="AL381" s="90"/>
      <c r="AM381" s="90"/>
      <c r="AN381" s="90"/>
      <c r="AO381" s="90"/>
      <c r="AP381" s="90"/>
      <c r="AQ381" s="90"/>
      <c r="AR381" s="90"/>
      <c r="AS381" s="90"/>
      <c r="AT381" s="90"/>
      <c r="AU381" s="90"/>
      <c r="AV381" s="90"/>
      <c r="AW381" s="90"/>
      <c r="AX381" s="90"/>
      <c r="AY381" s="90"/>
      <c r="AZ381" s="90"/>
      <c r="BA381" s="90"/>
      <c r="BB381" s="90"/>
      <c r="BC381" s="90"/>
      <c r="BD381" s="90"/>
      <c r="BE381" s="90"/>
      <c r="BF381" s="90"/>
      <c r="BG381" s="90"/>
      <c r="BH381" s="90"/>
      <c r="BI381" s="90"/>
      <c r="BJ381" s="90"/>
      <c r="BK381" s="90"/>
      <c r="BL381" s="90"/>
      <c r="BM381" s="90"/>
      <c r="BN381" s="90"/>
      <c r="BO381" s="90"/>
      <c r="BP381" s="90"/>
      <c r="BQ381" s="90"/>
      <c r="BR381" s="90"/>
      <c r="BS381" s="90"/>
      <c r="BT381" s="90"/>
      <c r="BU381" s="90"/>
      <c r="BV381" s="90"/>
      <c r="BW381" s="90"/>
      <c r="BX381" s="90"/>
      <c r="BY381" s="90"/>
      <c r="BZ381" s="90"/>
      <c r="CA381" s="90"/>
      <c r="CB381" s="90"/>
      <c r="CC381" s="90"/>
      <c r="CD381" s="90"/>
      <c r="CE381" s="90"/>
      <c r="CF381" s="90"/>
      <c r="CG381" s="90"/>
      <c r="CH381" s="90"/>
      <c r="CI381" s="90"/>
      <c r="CJ381" s="90"/>
      <c r="CK381" s="90"/>
      <c r="CL381" s="90"/>
      <c r="CM381" s="90"/>
      <c r="CN381" s="90"/>
      <c r="CO381" s="90"/>
      <c r="CP381" s="90"/>
      <c r="CQ381" s="90"/>
      <c r="CR381" s="90"/>
      <c r="CS381" s="90"/>
      <c r="CT381" s="90"/>
      <c r="CU381" s="90"/>
      <c r="CV381" s="90"/>
      <c r="CW381" s="90"/>
      <c r="CX381" s="90"/>
      <c r="CY381" s="90"/>
      <c r="CZ381" s="90"/>
      <c r="DA381" s="90"/>
      <c r="DB381" s="90"/>
      <c r="DC381" s="90"/>
      <c r="DD381" s="90"/>
      <c r="DE381" s="90"/>
      <c r="DF381" s="90"/>
      <c r="DG381" s="90"/>
      <c r="DH381" s="90"/>
      <c r="DI381" s="90"/>
      <c r="DJ381" s="90"/>
      <c r="DK381" s="90"/>
      <c r="DL381" s="90"/>
      <c r="DM381" s="90"/>
      <c r="DN381" s="90"/>
      <c r="DO381" s="90"/>
      <c r="DP381" s="90"/>
      <c r="DQ381" s="90"/>
    </row>
    <row r="382" spans="1:121" ht="22.5" customHeight="1" x14ac:dyDescent="0.3">
      <c r="A382" s="86">
        <v>500464952</v>
      </c>
      <c r="B382" s="86">
        <v>552276</v>
      </c>
      <c r="C382" s="87" t="s">
        <v>27985</v>
      </c>
      <c r="D382" s="87" t="s">
        <v>2350</v>
      </c>
      <c r="E382" s="86">
        <v>1309</v>
      </c>
      <c r="F382" s="87" t="s">
        <v>27704</v>
      </c>
      <c r="G382" s="87" t="s">
        <v>56</v>
      </c>
      <c r="H382" s="87" t="s">
        <v>19922</v>
      </c>
      <c r="I382" s="87" t="s">
        <v>512</v>
      </c>
      <c r="J382" s="87">
        <v>819.09</v>
      </c>
      <c r="K382" s="87">
        <v>819.09</v>
      </c>
      <c r="L382" s="87">
        <v>1462.57</v>
      </c>
      <c r="M382" s="88">
        <v>45215</v>
      </c>
      <c r="N382" s="87"/>
      <c r="O382" s="88"/>
      <c r="P382" s="87"/>
      <c r="Q382" s="87" t="s">
        <v>27705</v>
      </c>
      <c r="R382" s="87" t="s">
        <v>36</v>
      </c>
      <c r="S382" s="10" t="s">
        <v>2357</v>
      </c>
      <c r="T382" s="103" t="s">
        <v>16741</v>
      </c>
      <c r="U382" s="88">
        <v>45314</v>
      </c>
      <c r="V382" s="87" t="s">
        <v>38</v>
      </c>
      <c r="W382" s="67">
        <v>2023</v>
      </c>
      <c r="X382" s="66" t="s">
        <v>26020</v>
      </c>
      <c r="Y382" s="89" t="s">
        <v>28066</v>
      </c>
    </row>
    <row r="383" spans="1:121" ht="22.5" customHeight="1" x14ac:dyDescent="0.3">
      <c r="A383" s="86">
        <v>510573550</v>
      </c>
      <c r="B383" s="86">
        <v>442804</v>
      </c>
      <c r="C383" s="87" t="s">
        <v>27719</v>
      </c>
      <c r="D383" s="87" t="s">
        <v>2350</v>
      </c>
      <c r="E383" s="86">
        <v>2266</v>
      </c>
      <c r="F383" s="87" t="s">
        <v>27720</v>
      </c>
      <c r="G383" s="87" t="s">
        <v>30</v>
      </c>
      <c r="H383" s="87" t="s">
        <v>19922</v>
      </c>
      <c r="I383" s="87" t="s">
        <v>512</v>
      </c>
      <c r="J383" s="87">
        <v>482.59</v>
      </c>
      <c r="K383" s="87">
        <v>482.59</v>
      </c>
      <c r="L383" s="87">
        <v>528.23</v>
      </c>
      <c r="M383" s="88">
        <v>45215</v>
      </c>
      <c r="N383" s="87"/>
      <c r="O383" s="88"/>
      <c r="P383" s="87"/>
      <c r="Q383" s="87" t="s">
        <v>27724</v>
      </c>
      <c r="R383" s="87" t="s">
        <v>36</v>
      </c>
      <c r="S383" s="10" t="s">
        <v>2357</v>
      </c>
      <c r="T383" s="103" t="s">
        <v>16701</v>
      </c>
      <c r="U383" s="88">
        <v>45317</v>
      </c>
      <c r="V383" s="87" t="s">
        <v>66</v>
      </c>
      <c r="W383" s="67">
        <v>2023</v>
      </c>
      <c r="X383" s="66" t="s">
        <v>26020</v>
      </c>
      <c r="Y383" s="89" t="s">
        <v>28082</v>
      </c>
    </row>
    <row r="384" spans="1:121" s="375" customFormat="1" ht="23.5" customHeight="1" x14ac:dyDescent="0.3">
      <c r="A384" s="496">
        <v>514156864</v>
      </c>
      <c r="B384" s="496">
        <v>443517</v>
      </c>
      <c r="C384" s="495" t="s">
        <v>27729</v>
      </c>
      <c r="D384" s="495" t="s">
        <v>2350</v>
      </c>
      <c r="E384" s="496">
        <v>2267</v>
      </c>
      <c r="F384" s="495" t="s">
        <v>27728</v>
      </c>
      <c r="G384" s="495" t="s">
        <v>122</v>
      </c>
      <c r="H384" s="495" t="s">
        <v>19922</v>
      </c>
      <c r="I384" s="495" t="s">
        <v>2043</v>
      </c>
      <c r="J384" s="502">
        <v>40.590000000000003</v>
      </c>
      <c r="K384" s="495">
        <v>40.590000000000003</v>
      </c>
      <c r="L384" s="495">
        <v>41.98</v>
      </c>
      <c r="M384" s="497">
        <v>45211</v>
      </c>
      <c r="N384" s="495"/>
      <c r="O384" s="497"/>
      <c r="P384" s="495"/>
      <c r="Q384" s="495" t="s">
        <v>17050</v>
      </c>
      <c r="R384" s="495" t="s">
        <v>36</v>
      </c>
      <c r="S384" s="494" t="s">
        <v>2357</v>
      </c>
      <c r="T384" s="498" t="s">
        <v>16873</v>
      </c>
      <c r="U384" s="497">
        <v>45209</v>
      </c>
      <c r="V384" s="495" t="s">
        <v>66</v>
      </c>
      <c r="W384" s="495">
        <v>2023</v>
      </c>
      <c r="X384" s="499"/>
      <c r="Y384" s="500" t="s">
        <v>27739</v>
      </c>
    </row>
    <row r="385" spans="1:119" ht="24" customHeight="1" x14ac:dyDescent="0.3">
      <c r="A385" s="11">
        <v>506096556</v>
      </c>
      <c r="B385" s="11">
        <v>457311</v>
      </c>
      <c r="C385" s="10" t="s">
        <v>27733</v>
      </c>
      <c r="D385" s="87" t="s">
        <v>2350</v>
      </c>
      <c r="E385" s="86">
        <v>2269</v>
      </c>
      <c r="F385" s="10" t="s">
        <v>27734</v>
      </c>
      <c r="G385" s="87" t="s">
        <v>41</v>
      </c>
      <c r="H385" s="87" t="s">
        <v>19922</v>
      </c>
      <c r="I385" s="87" t="s">
        <v>21476</v>
      </c>
      <c r="J385" s="10">
        <v>1007.18</v>
      </c>
      <c r="K385" s="87">
        <v>1007.18</v>
      </c>
      <c r="L385" s="87">
        <v>1035.1300000000001</v>
      </c>
      <c r="M385" s="88">
        <v>45230</v>
      </c>
      <c r="N385" s="87"/>
      <c r="O385" s="88"/>
      <c r="P385" s="87"/>
      <c r="Q385" s="87" t="s">
        <v>21410</v>
      </c>
      <c r="R385" s="87" t="s">
        <v>36</v>
      </c>
      <c r="S385" s="87" t="s">
        <v>2357</v>
      </c>
      <c r="T385" s="103" t="s">
        <v>16741</v>
      </c>
      <c r="U385" s="88">
        <v>45250</v>
      </c>
      <c r="V385" s="87" t="s">
        <v>66</v>
      </c>
      <c r="W385" s="87">
        <v>2023</v>
      </c>
      <c r="X385" s="119" t="s">
        <v>26020</v>
      </c>
      <c r="Y385" s="89" t="s">
        <v>27861</v>
      </c>
    </row>
    <row r="386" spans="1:119" ht="24" customHeight="1" x14ac:dyDescent="0.3">
      <c r="A386" s="11">
        <v>513493689</v>
      </c>
      <c r="B386" s="11">
        <v>499011</v>
      </c>
      <c r="C386" s="10" t="s">
        <v>27327</v>
      </c>
      <c r="D386" s="87" t="s">
        <v>2350</v>
      </c>
      <c r="E386" s="86">
        <v>2246</v>
      </c>
      <c r="F386" s="87" t="s">
        <v>27810</v>
      </c>
      <c r="G386" s="87" t="s">
        <v>30</v>
      </c>
      <c r="H386" s="87" t="s">
        <v>19922</v>
      </c>
      <c r="I386" s="87" t="s">
        <v>799</v>
      </c>
      <c r="J386" s="10">
        <v>154.36000000000001</v>
      </c>
      <c r="K386" s="87">
        <v>154.36000000000001</v>
      </c>
      <c r="L386" s="87">
        <v>165.11</v>
      </c>
      <c r="M386" s="88">
        <v>45244</v>
      </c>
      <c r="N386" s="87"/>
      <c r="O386" s="88"/>
      <c r="P386" s="87"/>
      <c r="Q386" s="87" t="s">
        <v>2939</v>
      </c>
      <c r="R386" s="87" t="s">
        <v>36</v>
      </c>
      <c r="S386" s="87" t="s">
        <v>2357</v>
      </c>
      <c r="T386" s="103" t="s">
        <v>16741</v>
      </c>
      <c r="U386" s="88">
        <v>45279</v>
      </c>
      <c r="V386" s="87" t="s">
        <v>66</v>
      </c>
      <c r="W386" s="87">
        <v>2023</v>
      </c>
      <c r="X386" s="119" t="s">
        <v>26020</v>
      </c>
      <c r="Y386" s="89" t="s">
        <v>27958</v>
      </c>
    </row>
    <row r="387" spans="1:119" ht="25" customHeight="1" x14ac:dyDescent="0.3">
      <c r="A387" s="335">
        <v>514518642</v>
      </c>
      <c r="B387" s="335">
        <v>592605</v>
      </c>
      <c r="C387" s="336" t="s">
        <v>26202</v>
      </c>
      <c r="D387" s="335" t="s">
        <v>28</v>
      </c>
      <c r="E387" s="335">
        <v>2838</v>
      </c>
      <c r="F387" s="335" t="s">
        <v>27818</v>
      </c>
      <c r="G387" s="136" t="s">
        <v>41</v>
      </c>
      <c r="H387" s="138" t="s">
        <v>19922</v>
      </c>
      <c r="I387" s="138" t="s">
        <v>21518</v>
      </c>
      <c r="J387" s="415">
        <v>633.20000000000005</v>
      </c>
      <c r="K387" s="136">
        <v>633.20000000000005</v>
      </c>
      <c r="L387" s="136">
        <v>1229.47</v>
      </c>
      <c r="M387" s="139">
        <v>45254</v>
      </c>
      <c r="N387" s="136"/>
      <c r="O387" s="139"/>
      <c r="P387" s="138"/>
      <c r="Q387" s="138" t="s">
        <v>27819</v>
      </c>
      <c r="R387" s="136" t="s">
        <v>36</v>
      </c>
      <c r="S387" s="136" t="s">
        <v>2357</v>
      </c>
      <c r="T387" s="103" t="s">
        <v>27692</v>
      </c>
      <c r="U387" s="139">
        <v>45369</v>
      </c>
      <c r="V387" s="136" t="s">
        <v>66</v>
      </c>
      <c r="W387" s="87">
        <v>2023</v>
      </c>
      <c r="X387" s="119" t="s">
        <v>26020</v>
      </c>
      <c r="Y387" s="140" t="s">
        <v>28335</v>
      </c>
    </row>
    <row r="388" spans="1:119" ht="24" customHeight="1" x14ac:dyDescent="0.3">
      <c r="A388" s="86">
        <v>515754820</v>
      </c>
      <c r="B388" s="86">
        <v>587195</v>
      </c>
      <c r="C388" s="10" t="s">
        <v>27826</v>
      </c>
      <c r="D388" s="87" t="s">
        <v>26364</v>
      </c>
      <c r="E388" s="86">
        <v>2270</v>
      </c>
      <c r="F388" s="87" t="s">
        <v>27825</v>
      </c>
      <c r="G388" s="87"/>
      <c r="H388" s="87" t="s">
        <v>19922</v>
      </c>
      <c r="I388" s="87" t="s">
        <v>1529</v>
      </c>
      <c r="J388" s="10">
        <v>570.11</v>
      </c>
      <c r="K388" s="87">
        <v>570.11</v>
      </c>
      <c r="L388" s="87">
        <v>607.14</v>
      </c>
      <c r="M388" s="88">
        <v>45254</v>
      </c>
      <c r="N388" s="87"/>
      <c r="O388" s="88"/>
      <c r="P388" s="87"/>
      <c r="Q388" s="87" t="s">
        <v>17796</v>
      </c>
      <c r="R388" s="87" t="s">
        <v>36</v>
      </c>
      <c r="S388" s="87" t="s">
        <v>2357</v>
      </c>
      <c r="T388" s="103" t="s">
        <v>16701</v>
      </c>
      <c r="U388" s="139">
        <v>45323</v>
      </c>
      <c r="V388" s="87" t="s">
        <v>66</v>
      </c>
      <c r="W388" s="87">
        <v>2023</v>
      </c>
      <c r="X388" s="119" t="s">
        <v>26020</v>
      </c>
      <c r="Y388" s="89" t="s">
        <v>28093</v>
      </c>
    </row>
    <row r="389" spans="1:119" ht="24.65" customHeight="1" x14ac:dyDescent="0.3">
      <c r="A389" s="86">
        <v>506874273</v>
      </c>
      <c r="B389" s="11">
        <v>580754</v>
      </c>
      <c r="C389" s="10" t="s">
        <v>27827</v>
      </c>
      <c r="D389" s="87" t="s">
        <v>26364</v>
      </c>
      <c r="E389" s="86">
        <v>2271</v>
      </c>
      <c r="F389" s="10" t="s">
        <v>27828</v>
      </c>
      <c r="G389" s="87" t="s">
        <v>41</v>
      </c>
      <c r="H389" s="87" t="s">
        <v>19922</v>
      </c>
      <c r="I389" s="87" t="s">
        <v>2497</v>
      </c>
      <c r="J389" s="10">
        <v>120.29</v>
      </c>
      <c r="K389" s="87">
        <v>120.29</v>
      </c>
      <c r="L389" s="87">
        <v>134.79</v>
      </c>
      <c r="M389" s="88">
        <v>45254</v>
      </c>
      <c r="N389" s="87"/>
      <c r="O389" s="88"/>
      <c r="P389" s="87"/>
      <c r="Q389" s="87" t="s">
        <v>19277</v>
      </c>
      <c r="R389" s="87" t="s">
        <v>36</v>
      </c>
      <c r="S389" s="87" t="s">
        <v>2357</v>
      </c>
      <c r="T389" s="103" t="s">
        <v>16741</v>
      </c>
      <c r="U389" s="88">
        <v>45344</v>
      </c>
      <c r="V389" s="87" t="s">
        <v>66</v>
      </c>
      <c r="W389" s="87">
        <v>2023</v>
      </c>
      <c r="X389" s="119" t="s">
        <v>26020</v>
      </c>
      <c r="Y389" s="89" t="s">
        <v>28208</v>
      </c>
    </row>
    <row r="390" spans="1:119" s="135" customFormat="1" ht="25.5" customHeight="1" x14ac:dyDescent="0.3">
      <c r="A390" s="30">
        <v>271628120</v>
      </c>
      <c r="B390" s="30">
        <v>487977</v>
      </c>
      <c r="C390" s="60" t="s">
        <v>23666</v>
      </c>
      <c r="D390" s="60" t="s">
        <v>28</v>
      </c>
      <c r="E390" s="281">
        <v>2584</v>
      </c>
      <c r="F390" s="138" t="s">
        <v>27836</v>
      </c>
      <c r="G390" s="383" t="s">
        <v>86</v>
      </c>
      <c r="H390" s="434" t="s">
        <v>21157</v>
      </c>
      <c r="I390" s="434" t="s">
        <v>21452</v>
      </c>
      <c r="J390" s="138">
        <v>317.45999999999998</v>
      </c>
      <c r="K390" s="387">
        <v>317.45999999999998</v>
      </c>
      <c r="L390" s="387">
        <v>410.64</v>
      </c>
      <c r="M390" s="352">
        <v>45273</v>
      </c>
      <c r="N390" s="138"/>
      <c r="O390" s="389"/>
      <c r="P390" s="138"/>
      <c r="Q390" s="138" t="s">
        <v>21550</v>
      </c>
      <c r="R390" s="138" t="s">
        <v>36</v>
      </c>
      <c r="S390" s="136" t="s">
        <v>2357</v>
      </c>
      <c r="T390" s="103" t="s">
        <v>16714</v>
      </c>
      <c r="U390" s="390">
        <v>45338</v>
      </c>
      <c r="V390" s="138" t="s">
        <v>66</v>
      </c>
      <c r="W390" s="136">
        <v>2023</v>
      </c>
      <c r="X390" s="420" t="s">
        <v>26020</v>
      </c>
      <c r="Y390" s="391" t="s">
        <v>28184</v>
      </c>
    </row>
    <row r="391" spans="1:119" ht="24.65" customHeight="1" x14ac:dyDescent="0.3">
      <c r="A391" s="11">
        <v>513819436</v>
      </c>
      <c r="B391" s="11">
        <v>642995</v>
      </c>
      <c r="C391" s="10" t="s">
        <v>27841</v>
      </c>
      <c r="D391" s="87" t="s">
        <v>26364</v>
      </c>
      <c r="E391" s="86">
        <v>2272</v>
      </c>
      <c r="F391" s="87" t="s">
        <v>27840</v>
      </c>
      <c r="G391" s="87" t="s">
        <v>41</v>
      </c>
      <c r="H391" s="87" t="s">
        <v>19922</v>
      </c>
      <c r="I391" s="87" t="s">
        <v>22618</v>
      </c>
      <c r="J391" s="87">
        <v>238.93</v>
      </c>
      <c r="K391" s="87">
        <v>238.93</v>
      </c>
      <c r="L391" s="87">
        <v>331.63</v>
      </c>
      <c r="M391" s="88">
        <v>45259</v>
      </c>
      <c r="N391" s="87"/>
      <c r="O391" s="88"/>
      <c r="P391" s="87"/>
      <c r="Q391" s="87" t="s">
        <v>27632</v>
      </c>
      <c r="R391" s="87" t="s">
        <v>36</v>
      </c>
      <c r="S391" s="87" t="s">
        <v>37</v>
      </c>
      <c r="T391" s="103" t="s">
        <v>27170</v>
      </c>
      <c r="U391" s="88">
        <v>45378</v>
      </c>
      <c r="V391" s="87" t="s">
        <v>66</v>
      </c>
      <c r="W391" s="87">
        <v>2023</v>
      </c>
      <c r="X391" s="119" t="s">
        <v>26020</v>
      </c>
      <c r="Y391" s="89" t="s">
        <v>28445</v>
      </c>
    </row>
    <row r="392" spans="1:119" ht="24" customHeight="1" x14ac:dyDescent="0.3">
      <c r="A392" s="86">
        <v>502712546</v>
      </c>
      <c r="B392" s="86">
        <v>465898</v>
      </c>
      <c r="C392" s="87" t="s">
        <v>27855</v>
      </c>
      <c r="D392" s="87" t="s">
        <v>26364</v>
      </c>
      <c r="E392" s="86">
        <v>2273</v>
      </c>
      <c r="F392" s="10" t="s">
        <v>27854</v>
      </c>
      <c r="G392" s="87" t="s">
        <v>56</v>
      </c>
      <c r="H392" s="87" t="s">
        <v>19922</v>
      </c>
      <c r="I392" s="87" t="s">
        <v>21753</v>
      </c>
      <c r="J392" s="87">
        <v>369.45</v>
      </c>
      <c r="K392" s="87">
        <v>369.45</v>
      </c>
      <c r="L392" s="87">
        <v>369.45</v>
      </c>
      <c r="M392" s="88">
        <v>45252</v>
      </c>
      <c r="N392" s="87"/>
      <c r="O392" s="88"/>
      <c r="P392" s="87"/>
      <c r="Q392" s="87" t="s">
        <v>21134</v>
      </c>
      <c r="R392" s="87" t="s">
        <v>36</v>
      </c>
      <c r="S392" s="87" t="s">
        <v>2389</v>
      </c>
      <c r="T392" s="103" t="s">
        <v>24926</v>
      </c>
      <c r="U392" s="88">
        <v>45355</v>
      </c>
      <c r="V392" s="87" t="s">
        <v>66</v>
      </c>
      <c r="W392" s="87">
        <v>2023</v>
      </c>
      <c r="X392" s="119" t="s">
        <v>26020</v>
      </c>
      <c r="Y392" s="89" t="s">
        <v>28243</v>
      </c>
    </row>
    <row r="393" spans="1:119" ht="24.65" customHeight="1" x14ac:dyDescent="0.3">
      <c r="A393" s="86">
        <v>514191236</v>
      </c>
      <c r="B393" s="86">
        <v>585914</v>
      </c>
      <c r="C393" s="10" t="s">
        <v>27876</v>
      </c>
      <c r="D393" s="87" t="s">
        <v>26364</v>
      </c>
      <c r="E393" s="86">
        <v>2274</v>
      </c>
      <c r="F393" s="87" t="s">
        <v>27877</v>
      </c>
      <c r="G393" s="87" t="s">
        <v>56</v>
      </c>
      <c r="H393" s="87" t="s">
        <v>19922</v>
      </c>
      <c r="I393" s="239" t="s">
        <v>2656</v>
      </c>
      <c r="J393" s="87">
        <v>6158.94</v>
      </c>
      <c r="K393" s="87">
        <v>6158.94</v>
      </c>
      <c r="L393" s="87">
        <v>6549.41</v>
      </c>
      <c r="M393" s="88">
        <v>45259</v>
      </c>
      <c r="N393" s="87"/>
      <c r="O393" s="88"/>
      <c r="P393" s="87"/>
      <c r="Q393" s="87" t="s">
        <v>19694</v>
      </c>
      <c r="R393" s="87" t="s">
        <v>36</v>
      </c>
      <c r="S393" s="87" t="s">
        <v>2389</v>
      </c>
      <c r="T393" s="103" t="s">
        <v>27890</v>
      </c>
      <c r="U393" s="88">
        <v>45376</v>
      </c>
      <c r="V393" s="87" t="s">
        <v>66</v>
      </c>
      <c r="W393" s="87">
        <v>2023</v>
      </c>
      <c r="X393" s="119"/>
      <c r="Y393" s="89" t="s">
        <v>28368</v>
      </c>
    </row>
    <row r="394" spans="1:119" ht="24" customHeight="1" x14ac:dyDescent="0.3">
      <c r="A394" s="86">
        <v>171013751</v>
      </c>
      <c r="B394" s="86">
        <v>300997</v>
      </c>
      <c r="C394" s="10" t="s">
        <v>27878</v>
      </c>
      <c r="D394" s="87" t="s">
        <v>26364</v>
      </c>
      <c r="E394" s="86">
        <v>2275</v>
      </c>
      <c r="F394" s="87" t="s">
        <v>27879</v>
      </c>
      <c r="G394" s="87" t="s">
        <v>56</v>
      </c>
      <c r="H394" s="87" t="s">
        <v>19922</v>
      </c>
      <c r="I394" s="87" t="s">
        <v>2462</v>
      </c>
      <c r="J394" s="87">
        <v>147.36000000000001</v>
      </c>
      <c r="K394" s="87">
        <v>147.36000000000001</v>
      </c>
      <c r="L394" s="87">
        <v>160.81</v>
      </c>
      <c r="M394" s="88">
        <v>45266</v>
      </c>
      <c r="N394" s="87"/>
      <c r="O394" s="88"/>
      <c r="P394" s="87"/>
      <c r="Q394" s="87" t="s">
        <v>27880</v>
      </c>
      <c r="R394" s="87" t="s">
        <v>36</v>
      </c>
      <c r="S394" s="87" t="s">
        <v>2357</v>
      </c>
      <c r="T394" s="103" t="s">
        <v>16701</v>
      </c>
      <c r="U394" s="88">
        <v>45321</v>
      </c>
      <c r="V394" s="87" t="s">
        <v>66</v>
      </c>
      <c r="W394" s="87">
        <v>2023</v>
      </c>
      <c r="X394" s="119" t="s">
        <v>26020</v>
      </c>
      <c r="Y394" s="89" t="s">
        <v>28090</v>
      </c>
    </row>
    <row r="395" spans="1:119" ht="24" customHeight="1" x14ac:dyDescent="0.3">
      <c r="A395" s="71">
        <v>514110724</v>
      </c>
      <c r="B395" s="71">
        <v>585047</v>
      </c>
      <c r="C395" s="33" t="s">
        <v>25295</v>
      </c>
      <c r="D395" s="33" t="s">
        <v>2350</v>
      </c>
      <c r="E395" s="71">
        <v>2088</v>
      </c>
      <c r="F395" s="60" t="s">
        <v>27927</v>
      </c>
      <c r="G395" s="87" t="s">
        <v>56</v>
      </c>
      <c r="H395" s="87" t="s">
        <v>19922</v>
      </c>
      <c r="I395" s="87" t="s">
        <v>2656</v>
      </c>
      <c r="J395" s="224">
        <v>302.23</v>
      </c>
      <c r="K395" s="87">
        <v>302.23</v>
      </c>
      <c r="L395" s="87">
        <v>408.92</v>
      </c>
      <c r="M395" s="181">
        <v>45279</v>
      </c>
      <c r="N395" s="87"/>
      <c r="O395" s="107"/>
      <c r="P395" s="12"/>
      <c r="Q395" s="10" t="s">
        <v>27928</v>
      </c>
      <c r="R395" s="87" t="s">
        <v>36</v>
      </c>
      <c r="S395" s="87" t="s">
        <v>2357</v>
      </c>
      <c r="T395" s="103" t="s">
        <v>16701</v>
      </c>
      <c r="U395" s="88">
        <v>45324</v>
      </c>
      <c r="V395" s="10" t="s">
        <v>66</v>
      </c>
      <c r="W395" s="67">
        <v>2023</v>
      </c>
      <c r="X395" s="66" t="s">
        <v>26020</v>
      </c>
      <c r="Y395" s="16" t="s">
        <v>28098</v>
      </c>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c r="BA395" s="17"/>
      <c r="BB395" s="17"/>
      <c r="BC395" s="17"/>
      <c r="BD395" s="17"/>
      <c r="BE395" s="17"/>
      <c r="BF395" s="17"/>
      <c r="BG395" s="17"/>
      <c r="BH395" s="17"/>
      <c r="BI395" s="17"/>
      <c r="BJ395" s="17"/>
      <c r="BK395" s="17"/>
      <c r="BL395" s="17"/>
      <c r="BM395" s="17"/>
      <c r="BN395" s="17"/>
      <c r="BO395" s="17"/>
      <c r="BP395" s="17"/>
      <c r="BQ395" s="17"/>
      <c r="BR395" s="17"/>
      <c r="BS395" s="17"/>
      <c r="BT395" s="17"/>
      <c r="BU395" s="17"/>
      <c r="BV395" s="17"/>
      <c r="BW395" s="17"/>
      <c r="BX395" s="17"/>
      <c r="BY395" s="17"/>
      <c r="BZ395" s="17"/>
      <c r="CA395" s="17"/>
      <c r="CB395" s="17"/>
      <c r="CC395" s="17"/>
      <c r="CD395" s="17"/>
      <c r="CE395" s="17"/>
      <c r="CF395" s="17"/>
      <c r="CG395" s="17"/>
      <c r="CH395" s="17"/>
      <c r="CI395" s="17"/>
      <c r="CJ395" s="17"/>
      <c r="CK395" s="17"/>
      <c r="CL395" s="17"/>
      <c r="CM395" s="17"/>
      <c r="CN395" s="17"/>
      <c r="CO395" s="17"/>
      <c r="CP395" s="17"/>
      <c r="CQ395" s="17"/>
      <c r="CR395" s="17"/>
      <c r="CS395" s="17"/>
      <c r="CT395" s="17"/>
      <c r="CU395" s="17"/>
      <c r="CV395" s="17"/>
      <c r="CW395" s="17"/>
      <c r="CX395" s="17"/>
      <c r="CY395" s="17"/>
      <c r="CZ395" s="17"/>
      <c r="DA395" s="17"/>
      <c r="DB395" s="17"/>
      <c r="DC395" s="17"/>
      <c r="DD395" s="17"/>
      <c r="DE395" s="17"/>
      <c r="DF395" s="17"/>
      <c r="DG395" s="17"/>
      <c r="DH395" s="17"/>
      <c r="DI395" s="17"/>
      <c r="DJ395" s="17"/>
      <c r="DK395" s="17"/>
      <c r="DL395" s="17"/>
      <c r="DM395" s="17"/>
      <c r="DN395" s="17"/>
      <c r="DO395" s="17"/>
    </row>
    <row r="396" spans="1:119" ht="24.65" customHeight="1" x14ac:dyDescent="0.3">
      <c r="A396" s="30">
        <v>514311541</v>
      </c>
      <c r="B396" s="86">
        <v>586858</v>
      </c>
      <c r="C396" s="87" t="s">
        <v>27932</v>
      </c>
      <c r="D396" s="87" t="s">
        <v>2350</v>
      </c>
      <c r="E396" s="86">
        <v>2276</v>
      </c>
      <c r="F396" s="87" t="s">
        <v>27931</v>
      </c>
      <c r="G396" s="87"/>
      <c r="H396" s="87" t="s">
        <v>19922</v>
      </c>
      <c r="I396" s="87" t="s">
        <v>26617</v>
      </c>
      <c r="J396" s="87">
        <v>907.74</v>
      </c>
      <c r="K396" s="87">
        <v>907.74</v>
      </c>
      <c r="L396" s="87">
        <v>969.48</v>
      </c>
      <c r="M396" s="88">
        <v>45279</v>
      </c>
      <c r="N396" s="87"/>
      <c r="O396" s="88"/>
      <c r="P396" s="87"/>
      <c r="Q396" s="87" t="s">
        <v>16237</v>
      </c>
      <c r="R396" s="87" t="s">
        <v>36</v>
      </c>
      <c r="S396" s="87" t="s">
        <v>2357</v>
      </c>
      <c r="T396" s="103" t="s">
        <v>16741</v>
      </c>
      <c r="U396" s="88">
        <v>45307</v>
      </c>
      <c r="V396" s="10" t="s">
        <v>66</v>
      </c>
      <c r="W396" s="87">
        <v>2023</v>
      </c>
      <c r="X396" s="119" t="s">
        <v>26020</v>
      </c>
      <c r="Y396" s="89" t="s">
        <v>28035</v>
      </c>
    </row>
    <row r="397" spans="1:119" s="135" customFormat="1" ht="24.65" customHeight="1" x14ac:dyDescent="0.3">
      <c r="A397" s="30">
        <v>196203384</v>
      </c>
      <c r="B397" s="30">
        <v>194590</v>
      </c>
      <c r="C397" s="60" t="s">
        <v>27148</v>
      </c>
      <c r="D397" s="60" t="s">
        <v>28</v>
      </c>
      <c r="E397" s="281">
        <v>2946</v>
      </c>
      <c r="F397" s="60" t="s">
        <v>27937</v>
      </c>
      <c r="G397" s="30" t="s">
        <v>30</v>
      </c>
      <c r="H397" s="60" t="s">
        <v>19922</v>
      </c>
      <c r="I397" s="60" t="s">
        <v>2462</v>
      </c>
      <c r="J397" s="254">
        <v>1341.89</v>
      </c>
      <c r="K397" s="185">
        <v>1341.89</v>
      </c>
      <c r="L397" s="185">
        <v>1882.45</v>
      </c>
      <c r="M397" s="220">
        <v>45287</v>
      </c>
      <c r="N397" s="60"/>
      <c r="O397" s="226"/>
      <c r="P397" s="10"/>
      <c r="Q397" s="10" t="s">
        <v>23364</v>
      </c>
      <c r="R397" s="87" t="s">
        <v>36</v>
      </c>
      <c r="S397" s="87" t="s">
        <v>2357</v>
      </c>
      <c r="T397" s="103" t="s">
        <v>16741</v>
      </c>
      <c r="U397" s="222">
        <v>45342</v>
      </c>
      <c r="V397" s="60" t="s">
        <v>66</v>
      </c>
      <c r="W397" s="87">
        <v>2023</v>
      </c>
      <c r="X397" s="119" t="s">
        <v>26020</v>
      </c>
      <c r="Y397" s="223" t="s">
        <v>28202</v>
      </c>
    </row>
    <row r="398" spans="1:119" s="17" customFormat="1" ht="23.25" customHeight="1" x14ac:dyDescent="0.3">
      <c r="A398" s="86">
        <v>501243070</v>
      </c>
      <c r="B398" s="86">
        <v>591705</v>
      </c>
      <c r="C398" s="87" t="s">
        <v>17398</v>
      </c>
      <c r="D398" s="87" t="s">
        <v>2350</v>
      </c>
      <c r="E398" s="86">
        <v>1456</v>
      </c>
      <c r="F398" s="87" t="s">
        <v>27946</v>
      </c>
      <c r="G398" s="87" t="s">
        <v>41</v>
      </c>
      <c r="H398" s="87" t="s">
        <v>19922</v>
      </c>
      <c r="I398" s="87" t="s">
        <v>21734</v>
      </c>
      <c r="J398" s="87">
        <v>4488.96</v>
      </c>
      <c r="K398" s="87">
        <v>4488.96</v>
      </c>
      <c r="L398" s="87">
        <v>7623.37</v>
      </c>
      <c r="M398" s="88">
        <v>45282</v>
      </c>
      <c r="N398" s="87"/>
      <c r="O398" s="88"/>
      <c r="P398" s="87"/>
      <c r="Q398" s="87" t="s">
        <v>20526</v>
      </c>
      <c r="R398" s="87" t="s">
        <v>36</v>
      </c>
      <c r="S398" s="87" t="s">
        <v>2357</v>
      </c>
      <c r="T398" s="103" t="s">
        <v>16741</v>
      </c>
      <c r="U398" s="88">
        <v>45297</v>
      </c>
      <c r="V398" s="87" t="s">
        <v>38</v>
      </c>
      <c r="W398" s="87">
        <v>2023</v>
      </c>
      <c r="X398" s="119" t="s">
        <v>26020</v>
      </c>
      <c r="Y398" s="89" t="s">
        <v>28155</v>
      </c>
      <c r="Z398" s="90"/>
      <c r="AA398" s="90"/>
      <c r="AB398" s="90"/>
      <c r="AC398" s="90"/>
      <c r="AD398" s="90"/>
      <c r="AE398" s="90"/>
      <c r="AF398" s="90"/>
      <c r="AG398" s="90"/>
      <c r="AH398" s="90"/>
      <c r="AI398" s="90"/>
      <c r="AJ398" s="90"/>
      <c r="AK398" s="90"/>
      <c r="AL398" s="90"/>
      <c r="AM398" s="90"/>
      <c r="AN398" s="90"/>
      <c r="AO398" s="90"/>
      <c r="AP398" s="90"/>
      <c r="AQ398" s="90"/>
      <c r="AR398" s="90"/>
      <c r="AS398" s="90"/>
      <c r="AT398" s="90"/>
      <c r="AU398" s="90"/>
      <c r="AV398" s="90"/>
      <c r="AW398" s="90"/>
      <c r="AX398" s="90"/>
      <c r="AY398" s="90"/>
      <c r="AZ398" s="90"/>
      <c r="BA398" s="90"/>
      <c r="BB398" s="90"/>
      <c r="BC398" s="90"/>
      <c r="BD398" s="90"/>
      <c r="BE398" s="90"/>
      <c r="BF398" s="90"/>
      <c r="BG398" s="90"/>
      <c r="BH398" s="90"/>
      <c r="BI398" s="90"/>
      <c r="BJ398" s="90"/>
      <c r="BK398" s="90"/>
      <c r="BL398" s="90"/>
      <c r="BM398" s="90"/>
      <c r="BN398" s="90"/>
      <c r="BO398" s="90"/>
      <c r="BP398" s="90"/>
      <c r="BQ398" s="90"/>
      <c r="BR398" s="90"/>
      <c r="BS398" s="90"/>
      <c r="BT398" s="90"/>
      <c r="BU398" s="90"/>
      <c r="BV398" s="90"/>
      <c r="BW398" s="90"/>
      <c r="BX398" s="90"/>
      <c r="BY398" s="90"/>
      <c r="BZ398" s="90"/>
      <c r="CA398" s="90"/>
      <c r="CB398" s="90"/>
      <c r="CC398" s="90"/>
      <c r="CD398" s="90"/>
      <c r="CE398" s="90"/>
      <c r="CF398" s="90"/>
      <c r="CG398" s="90"/>
      <c r="CH398" s="90"/>
      <c r="CI398" s="90"/>
      <c r="CJ398" s="90"/>
      <c r="CK398" s="90"/>
      <c r="CL398" s="90"/>
      <c r="CM398" s="90"/>
      <c r="CN398" s="90"/>
      <c r="CO398" s="90"/>
      <c r="CP398" s="90"/>
      <c r="CQ398" s="90"/>
      <c r="CR398" s="90"/>
      <c r="CS398" s="90"/>
      <c r="CT398" s="90"/>
      <c r="CU398" s="90"/>
      <c r="CV398" s="90"/>
      <c r="CW398" s="90"/>
      <c r="CX398" s="90"/>
      <c r="CY398" s="90"/>
      <c r="CZ398" s="90"/>
      <c r="DA398" s="90"/>
      <c r="DB398" s="90"/>
      <c r="DC398" s="90"/>
      <c r="DD398" s="90"/>
      <c r="DE398" s="90"/>
      <c r="DF398" s="90"/>
      <c r="DG398" s="90"/>
      <c r="DH398" s="90"/>
      <c r="DI398" s="90"/>
      <c r="DJ398" s="90"/>
      <c r="DK398" s="90"/>
      <c r="DL398" s="90"/>
      <c r="DM398" s="90"/>
      <c r="DN398" s="90"/>
      <c r="DO398" s="90"/>
    </row>
    <row r="399" spans="1:119" ht="24" customHeight="1" x14ac:dyDescent="0.3">
      <c r="A399" s="86">
        <v>515894303</v>
      </c>
      <c r="B399" s="11">
        <v>596690</v>
      </c>
      <c r="C399" s="10" t="s">
        <v>27964</v>
      </c>
      <c r="D399" s="87" t="s">
        <v>2350</v>
      </c>
      <c r="E399" s="86">
        <v>2277</v>
      </c>
      <c r="F399" s="87" t="s">
        <v>27963</v>
      </c>
      <c r="G399" s="87" t="s">
        <v>30</v>
      </c>
      <c r="H399" s="87" t="s">
        <v>19922</v>
      </c>
      <c r="I399" s="87" t="s">
        <v>21444</v>
      </c>
      <c r="J399" s="17">
        <v>135.79</v>
      </c>
      <c r="K399" s="17">
        <v>135.79</v>
      </c>
      <c r="L399" s="87">
        <v>145.72999999999999</v>
      </c>
      <c r="M399" s="88">
        <v>45307</v>
      </c>
      <c r="N399" s="87"/>
      <c r="O399" s="88"/>
      <c r="P399" s="87"/>
      <c r="Q399" s="87" t="s">
        <v>20433</v>
      </c>
      <c r="R399" s="87" t="s">
        <v>36</v>
      </c>
      <c r="S399" s="87" t="s">
        <v>2357</v>
      </c>
      <c r="T399" s="103" t="s">
        <v>16701</v>
      </c>
      <c r="U399" s="88">
        <v>45369</v>
      </c>
      <c r="V399" s="87" t="s">
        <v>38</v>
      </c>
      <c r="W399" s="87">
        <v>2023</v>
      </c>
      <c r="X399" s="119" t="s">
        <v>26020</v>
      </c>
      <c r="Y399" s="89" t="s">
        <v>28331</v>
      </c>
    </row>
    <row r="400" spans="1:119" ht="24" customHeight="1" x14ac:dyDescent="0.3">
      <c r="A400" s="86">
        <v>516100092</v>
      </c>
      <c r="B400" s="86">
        <v>301974</v>
      </c>
      <c r="C400" s="10" t="s">
        <v>27966</v>
      </c>
      <c r="D400" s="87" t="s">
        <v>2350</v>
      </c>
      <c r="E400" s="86">
        <v>2278</v>
      </c>
      <c r="F400" s="87" t="s">
        <v>27965</v>
      </c>
      <c r="G400" s="87" t="s">
        <v>56</v>
      </c>
      <c r="H400" s="87" t="s">
        <v>19922</v>
      </c>
      <c r="I400" s="87" t="s">
        <v>21444</v>
      </c>
      <c r="J400" s="87">
        <v>548.57000000000005</v>
      </c>
      <c r="K400" s="87">
        <v>548.57000000000005</v>
      </c>
      <c r="L400" s="87">
        <v>596.11</v>
      </c>
      <c r="M400" s="88">
        <v>45301</v>
      </c>
      <c r="N400" s="87"/>
      <c r="O400" s="88"/>
      <c r="P400" s="87"/>
      <c r="Q400" s="87" t="s">
        <v>17776</v>
      </c>
      <c r="R400" s="87" t="s">
        <v>36</v>
      </c>
      <c r="S400" s="87" t="s">
        <v>2357</v>
      </c>
      <c r="T400" s="103" t="s">
        <v>16701</v>
      </c>
      <c r="U400" s="88">
        <v>45329</v>
      </c>
      <c r="V400" s="87" t="s">
        <v>38</v>
      </c>
      <c r="W400" s="87">
        <v>2023</v>
      </c>
      <c r="X400" s="119" t="s">
        <v>26020</v>
      </c>
      <c r="Y400" s="89" t="s">
        <v>28159</v>
      </c>
    </row>
    <row r="401" spans="1:121" ht="24" customHeight="1" x14ac:dyDescent="0.3">
      <c r="A401" s="86">
        <v>507501349</v>
      </c>
      <c r="B401" s="86">
        <v>568844</v>
      </c>
      <c r="C401" s="10" t="s">
        <v>27971</v>
      </c>
      <c r="D401" s="87" t="s">
        <v>2350</v>
      </c>
      <c r="E401" s="86">
        <v>2279</v>
      </c>
      <c r="F401" s="87" t="s">
        <v>27972</v>
      </c>
      <c r="G401" s="87" t="s">
        <v>41</v>
      </c>
      <c r="H401" s="87" t="s">
        <v>19922</v>
      </c>
      <c r="I401" s="87" t="s">
        <v>21444</v>
      </c>
      <c r="J401" s="378">
        <v>183.89</v>
      </c>
      <c r="K401" s="378">
        <v>183.89</v>
      </c>
      <c r="L401" s="378">
        <v>183.89</v>
      </c>
      <c r="M401" s="88">
        <v>45287</v>
      </c>
      <c r="N401" s="87"/>
      <c r="O401" s="88"/>
      <c r="P401" s="87"/>
      <c r="Q401" s="87" t="s">
        <v>17796</v>
      </c>
      <c r="R401" s="87" t="s">
        <v>36</v>
      </c>
      <c r="S401" s="87" t="s">
        <v>2389</v>
      </c>
      <c r="T401" s="103" t="s">
        <v>24926</v>
      </c>
      <c r="U401" s="88">
        <v>45306</v>
      </c>
      <c r="V401" s="87" t="s">
        <v>66</v>
      </c>
      <c r="W401" s="87">
        <v>2023</v>
      </c>
      <c r="X401" s="119" t="s">
        <v>26020</v>
      </c>
      <c r="Y401" s="89" t="s">
        <v>28032</v>
      </c>
    </row>
    <row r="402" spans="1:121" s="135" customFormat="1" ht="23.25" customHeight="1" x14ac:dyDescent="0.3">
      <c r="A402" s="11">
        <v>514060247</v>
      </c>
      <c r="B402" s="20">
        <v>642824</v>
      </c>
      <c r="C402" s="10" t="s">
        <v>26722</v>
      </c>
      <c r="D402" s="10" t="s">
        <v>28</v>
      </c>
      <c r="E402" s="11">
        <v>2933</v>
      </c>
      <c r="F402" s="60" t="s">
        <v>27973</v>
      </c>
      <c r="G402" s="21" t="s">
        <v>41</v>
      </c>
      <c r="H402" s="21" t="s">
        <v>19922</v>
      </c>
      <c r="I402" s="10" t="s">
        <v>22618</v>
      </c>
      <c r="J402" s="12">
        <v>1958.39</v>
      </c>
      <c r="K402" s="87">
        <v>1958.39</v>
      </c>
      <c r="L402" s="91">
        <v>3182.67</v>
      </c>
      <c r="M402" s="88">
        <v>45307</v>
      </c>
      <c r="N402" s="87"/>
      <c r="O402" s="88"/>
      <c r="P402" s="60"/>
      <c r="Q402" s="10" t="s">
        <v>27974</v>
      </c>
      <c r="R402" s="60" t="s">
        <v>36</v>
      </c>
      <c r="S402" s="87" t="s">
        <v>2357</v>
      </c>
      <c r="T402" s="103" t="s">
        <v>27692</v>
      </c>
      <c r="U402" s="15">
        <v>45363</v>
      </c>
      <c r="V402" s="13" t="s">
        <v>66</v>
      </c>
      <c r="W402" s="87">
        <v>2023</v>
      </c>
      <c r="X402" s="119" t="s">
        <v>26020</v>
      </c>
      <c r="Y402" s="16" t="s">
        <v>28310</v>
      </c>
      <c r="Z402" s="420"/>
      <c r="AB402" s="90"/>
      <c r="AC402" s="90"/>
      <c r="AD402" s="90"/>
      <c r="AE402" s="90"/>
      <c r="AF402" s="90"/>
      <c r="AG402" s="90"/>
      <c r="AH402" s="90"/>
      <c r="AI402" s="90"/>
      <c r="AJ402" s="90"/>
      <c r="AK402" s="90"/>
      <c r="AL402" s="90"/>
      <c r="AM402" s="90"/>
      <c r="AN402" s="90"/>
      <c r="AO402" s="90"/>
      <c r="AP402" s="90"/>
      <c r="AQ402" s="90"/>
      <c r="AR402" s="90"/>
      <c r="AS402" s="90"/>
      <c r="AT402" s="90"/>
      <c r="AU402" s="90"/>
      <c r="AV402" s="90"/>
      <c r="AW402" s="90"/>
      <c r="AX402" s="90"/>
      <c r="AY402" s="90"/>
      <c r="AZ402" s="90"/>
      <c r="BA402" s="90"/>
      <c r="BB402" s="90"/>
      <c r="BC402" s="90"/>
      <c r="BD402" s="90"/>
      <c r="BE402" s="90"/>
      <c r="BF402" s="90"/>
      <c r="BG402" s="90"/>
      <c r="BH402" s="90"/>
      <c r="BI402" s="90"/>
      <c r="BJ402" s="90"/>
      <c r="BK402" s="90"/>
      <c r="BL402" s="90"/>
      <c r="BM402" s="90"/>
      <c r="BN402" s="90"/>
      <c r="BO402" s="90"/>
      <c r="BP402" s="90"/>
      <c r="BQ402" s="90"/>
      <c r="BR402" s="90"/>
      <c r="BS402" s="90"/>
      <c r="BT402" s="90"/>
      <c r="BU402" s="90"/>
      <c r="BV402" s="90"/>
      <c r="BW402" s="90"/>
      <c r="BX402" s="90"/>
      <c r="BY402" s="90"/>
      <c r="BZ402" s="90"/>
      <c r="CA402" s="90"/>
      <c r="CB402" s="90"/>
      <c r="CC402" s="90"/>
      <c r="CD402" s="90"/>
      <c r="CE402" s="90"/>
      <c r="CF402" s="90"/>
      <c r="CG402" s="90"/>
      <c r="CH402" s="90"/>
      <c r="CI402" s="90"/>
      <c r="CJ402" s="90"/>
      <c r="CK402" s="90"/>
      <c r="CL402" s="90"/>
      <c r="CM402" s="90"/>
      <c r="CN402" s="90"/>
      <c r="CO402" s="90"/>
      <c r="CP402" s="90"/>
      <c r="CQ402" s="90"/>
      <c r="CR402" s="90"/>
      <c r="CS402" s="90"/>
      <c r="CT402" s="90"/>
      <c r="CU402" s="90"/>
      <c r="CV402" s="90"/>
      <c r="CW402" s="90"/>
      <c r="CX402" s="90"/>
      <c r="CY402" s="90"/>
      <c r="CZ402" s="90"/>
      <c r="DA402" s="90"/>
      <c r="DB402" s="90"/>
      <c r="DC402" s="90"/>
      <c r="DD402" s="90"/>
      <c r="DE402" s="90"/>
      <c r="DF402" s="90"/>
      <c r="DG402" s="90"/>
      <c r="DH402" s="90"/>
      <c r="DI402" s="90"/>
      <c r="DJ402" s="90"/>
      <c r="DK402" s="90"/>
      <c r="DL402" s="90"/>
      <c r="DM402" s="90"/>
      <c r="DN402" s="90"/>
      <c r="DO402" s="90"/>
      <c r="DP402" s="90"/>
      <c r="DQ402" s="90"/>
    </row>
    <row r="403" spans="1:121" s="135" customFormat="1" ht="23.25" customHeight="1" x14ac:dyDescent="0.3">
      <c r="A403" s="11">
        <v>516689851</v>
      </c>
      <c r="B403" s="20">
        <v>300132</v>
      </c>
      <c r="C403" s="10" t="s">
        <v>27975</v>
      </c>
      <c r="D403" s="10" t="s">
        <v>2350</v>
      </c>
      <c r="E403" s="11">
        <v>2280</v>
      </c>
      <c r="F403" s="60" t="s">
        <v>27976</v>
      </c>
      <c r="G403" s="21" t="s">
        <v>30</v>
      </c>
      <c r="H403" s="87" t="s">
        <v>19922</v>
      </c>
      <c r="I403" s="87" t="s">
        <v>21444</v>
      </c>
      <c r="J403" s="23">
        <v>5993.26</v>
      </c>
      <c r="K403" s="23">
        <v>5993.26</v>
      </c>
      <c r="L403" s="91">
        <v>6976.44</v>
      </c>
      <c r="M403" s="88">
        <v>45306</v>
      </c>
      <c r="N403" s="87"/>
      <c r="O403" s="88"/>
      <c r="P403" s="60"/>
      <c r="Q403" s="10" t="s">
        <v>18823</v>
      </c>
      <c r="R403" s="60" t="s">
        <v>36</v>
      </c>
      <c r="S403" s="87" t="s">
        <v>37</v>
      </c>
      <c r="T403" s="103" t="s">
        <v>27170</v>
      </c>
      <c r="U403" s="15">
        <v>45373</v>
      </c>
      <c r="V403" s="13" t="s">
        <v>66</v>
      </c>
      <c r="W403" s="87">
        <v>2023</v>
      </c>
      <c r="X403" s="119" t="s">
        <v>26020</v>
      </c>
      <c r="Y403" s="16" t="s">
        <v>28360</v>
      </c>
      <c r="Z403" s="420"/>
      <c r="AB403" s="90"/>
      <c r="AC403" s="90"/>
      <c r="AD403" s="90"/>
      <c r="AE403" s="90"/>
      <c r="AF403" s="90"/>
      <c r="AG403" s="90"/>
      <c r="AH403" s="90"/>
      <c r="AI403" s="90"/>
      <c r="AJ403" s="90"/>
      <c r="AK403" s="90"/>
      <c r="AL403" s="90"/>
      <c r="AM403" s="90"/>
      <c r="AN403" s="90"/>
      <c r="AO403" s="90"/>
      <c r="AP403" s="90"/>
      <c r="AQ403" s="90"/>
      <c r="AR403" s="90"/>
      <c r="AS403" s="90"/>
      <c r="AT403" s="90"/>
      <c r="AU403" s="90"/>
      <c r="AV403" s="90"/>
      <c r="AW403" s="90"/>
      <c r="AX403" s="90"/>
      <c r="AY403" s="90"/>
      <c r="AZ403" s="90"/>
      <c r="BA403" s="90"/>
      <c r="BB403" s="90"/>
      <c r="BC403" s="90"/>
      <c r="BD403" s="90"/>
      <c r="BE403" s="90"/>
      <c r="BF403" s="90"/>
      <c r="BG403" s="90"/>
      <c r="BH403" s="90"/>
      <c r="BI403" s="90"/>
      <c r="BJ403" s="90"/>
      <c r="BK403" s="90"/>
      <c r="BL403" s="90"/>
      <c r="BM403" s="90"/>
      <c r="BN403" s="90"/>
      <c r="BO403" s="90"/>
      <c r="BP403" s="90"/>
      <c r="BQ403" s="90"/>
      <c r="BR403" s="90"/>
      <c r="BS403" s="90"/>
      <c r="BT403" s="90"/>
      <c r="BU403" s="90"/>
      <c r="BV403" s="90"/>
      <c r="BW403" s="90"/>
      <c r="BX403" s="90"/>
      <c r="BY403" s="90"/>
      <c r="BZ403" s="90"/>
      <c r="CA403" s="90"/>
      <c r="CB403" s="90"/>
      <c r="CC403" s="90"/>
      <c r="CD403" s="90"/>
      <c r="CE403" s="90"/>
      <c r="CF403" s="90"/>
      <c r="CG403" s="90"/>
      <c r="CH403" s="90"/>
      <c r="CI403" s="90"/>
      <c r="CJ403" s="90"/>
      <c r="CK403" s="90"/>
      <c r="CL403" s="90"/>
      <c r="CM403" s="90"/>
      <c r="CN403" s="90"/>
      <c r="CO403" s="90"/>
      <c r="CP403" s="90"/>
      <c r="CQ403" s="90"/>
      <c r="CR403" s="90"/>
      <c r="CS403" s="90"/>
      <c r="CT403" s="90"/>
      <c r="CU403" s="90"/>
      <c r="CV403" s="90"/>
      <c r="CW403" s="90"/>
      <c r="CX403" s="90"/>
      <c r="CY403" s="90"/>
      <c r="CZ403" s="90"/>
      <c r="DA403" s="90"/>
      <c r="DB403" s="90"/>
      <c r="DC403" s="90"/>
      <c r="DD403" s="90"/>
      <c r="DE403" s="90"/>
      <c r="DF403" s="90"/>
      <c r="DG403" s="90"/>
      <c r="DH403" s="90"/>
      <c r="DI403" s="90"/>
      <c r="DJ403" s="90"/>
      <c r="DK403" s="90"/>
      <c r="DL403" s="90"/>
      <c r="DM403" s="90"/>
      <c r="DN403" s="90"/>
      <c r="DO403" s="90"/>
      <c r="DP403" s="90"/>
      <c r="DQ403" s="90"/>
    </row>
    <row r="404" spans="1:121" s="135" customFormat="1" ht="23.25" customHeight="1" x14ac:dyDescent="0.3">
      <c r="A404" s="11">
        <v>510803695</v>
      </c>
      <c r="B404" s="20">
        <v>190109</v>
      </c>
      <c r="C404" s="10" t="s">
        <v>26700</v>
      </c>
      <c r="D404" s="10" t="s">
        <v>2350</v>
      </c>
      <c r="E404" s="11">
        <v>2196</v>
      </c>
      <c r="F404" s="60" t="s">
        <v>28014</v>
      </c>
      <c r="G404" s="21" t="s">
        <v>86</v>
      </c>
      <c r="H404" s="60" t="s">
        <v>19922</v>
      </c>
      <c r="I404" s="60" t="s">
        <v>21452</v>
      </c>
      <c r="J404" s="23">
        <v>5039.8999999999996</v>
      </c>
      <c r="K404" s="87">
        <v>5039.8999999999996</v>
      </c>
      <c r="L404" s="87">
        <v>5932.18</v>
      </c>
      <c r="M404" s="88">
        <v>45322</v>
      </c>
      <c r="N404" s="87"/>
      <c r="O404" s="88"/>
      <c r="P404" s="60"/>
      <c r="Q404" s="60" t="s">
        <v>19860</v>
      </c>
      <c r="R404" s="87" t="s">
        <v>36</v>
      </c>
      <c r="S404" s="87" t="s">
        <v>2357</v>
      </c>
      <c r="T404" s="103" t="s">
        <v>16741</v>
      </c>
      <c r="U404" s="15">
        <v>45355</v>
      </c>
      <c r="V404" s="60" t="s">
        <v>66</v>
      </c>
      <c r="W404" s="87">
        <v>2023</v>
      </c>
      <c r="X404" s="14" t="s">
        <v>26020</v>
      </c>
      <c r="Y404" s="16" t="s">
        <v>28246</v>
      </c>
      <c r="Z404" s="420"/>
      <c r="AB404" s="90"/>
      <c r="AC404" s="90"/>
      <c r="AD404" s="90"/>
      <c r="AE404" s="90"/>
      <c r="AF404" s="90"/>
      <c r="AG404" s="90"/>
      <c r="AH404" s="90"/>
      <c r="AI404" s="90"/>
      <c r="AJ404" s="90"/>
      <c r="AK404" s="90"/>
      <c r="AL404" s="90"/>
      <c r="AM404" s="90"/>
      <c r="AN404" s="90"/>
      <c r="AO404" s="90"/>
      <c r="AP404" s="90"/>
      <c r="AQ404" s="90"/>
      <c r="AR404" s="90"/>
      <c r="AS404" s="90"/>
      <c r="AT404" s="90"/>
      <c r="AU404" s="90"/>
      <c r="AV404" s="90"/>
      <c r="AW404" s="90"/>
      <c r="AX404" s="90"/>
      <c r="AY404" s="90"/>
      <c r="AZ404" s="90"/>
      <c r="BA404" s="90"/>
      <c r="BB404" s="90"/>
      <c r="BC404" s="90"/>
      <c r="BD404" s="90"/>
      <c r="BE404" s="90"/>
      <c r="BF404" s="90"/>
      <c r="BG404" s="90"/>
      <c r="BH404" s="90"/>
      <c r="BI404" s="90"/>
      <c r="BJ404" s="90"/>
      <c r="BK404" s="90"/>
      <c r="BL404" s="90"/>
      <c r="BM404" s="90"/>
      <c r="BN404" s="90"/>
      <c r="BO404" s="90"/>
      <c r="BP404" s="90"/>
      <c r="BQ404" s="90"/>
      <c r="BR404" s="90"/>
      <c r="BS404" s="90"/>
      <c r="BT404" s="90"/>
      <c r="BU404" s="90"/>
      <c r="BV404" s="90"/>
      <c r="BW404" s="90"/>
      <c r="BX404" s="90"/>
      <c r="BY404" s="90"/>
      <c r="BZ404" s="90"/>
      <c r="CA404" s="90"/>
      <c r="CB404" s="90"/>
      <c r="CC404" s="90"/>
      <c r="CD404" s="90"/>
      <c r="CE404" s="90"/>
      <c r="CF404" s="90"/>
      <c r="CG404" s="90"/>
      <c r="CH404" s="90"/>
      <c r="CI404" s="90"/>
      <c r="CJ404" s="90"/>
      <c r="CK404" s="90"/>
      <c r="CL404" s="90"/>
      <c r="CM404" s="90"/>
      <c r="CN404" s="90"/>
      <c r="CO404" s="90"/>
      <c r="CP404" s="90"/>
      <c r="CQ404" s="90"/>
      <c r="CR404" s="90"/>
      <c r="CS404" s="90"/>
      <c r="CT404" s="90"/>
      <c r="CU404" s="90"/>
      <c r="CV404" s="90"/>
      <c r="CW404" s="90"/>
      <c r="CX404" s="90"/>
      <c r="CY404" s="90"/>
      <c r="CZ404" s="90"/>
      <c r="DA404" s="90"/>
      <c r="DB404" s="90"/>
      <c r="DC404" s="90"/>
      <c r="DD404" s="90"/>
      <c r="DE404" s="90"/>
      <c r="DF404" s="90"/>
      <c r="DG404" s="90"/>
      <c r="DH404" s="90"/>
      <c r="DI404" s="90"/>
      <c r="DJ404" s="90"/>
      <c r="DK404" s="90"/>
      <c r="DL404" s="90"/>
      <c r="DM404" s="90"/>
      <c r="DN404" s="90"/>
      <c r="DO404" s="90"/>
      <c r="DP404" s="90"/>
      <c r="DQ404" s="90"/>
    </row>
    <row r="405" spans="1:121" s="135" customFormat="1" ht="22.5" customHeight="1" x14ac:dyDescent="0.3">
      <c r="A405" s="11">
        <v>500640378</v>
      </c>
      <c r="B405" s="20">
        <v>520911</v>
      </c>
      <c r="C405" s="10" t="s">
        <v>20740</v>
      </c>
      <c r="D405" s="10" t="s">
        <v>2350</v>
      </c>
      <c r="E405" s="11">
        <v>1839</v>
      </c>
      <c r="F405" s="10" t="s">
        <v>28030</v>
      </c>
      <c r="G405" s="10" t="s">
        <v>30</v>
      </c>
      <c r="H405" s="10" t="s">
        <v>362</v>
      </c>
      <c r="I405" s="10" t="s">
        <v>22841</v>
      </c>
      <c r="J405" s="12">
        <v>593.08000000000004</v>
      </c>
      <c r="K405" s="12">
        <v>593.08000000000004</v>
      </c>
      <c r="L405" s="12">
        <v>938.12</v>
      </c>
      <c r="M405" s="13">
        <v>45330</v>
      </c>
      <c r="N405" s="12"/>
      <c r="O405" s="14"/>
      <c r="P405" s="12"/>
      <c r="Q405" s="10" t="s">
        <v>17002</v>
      </c>
      <c r="R405" s="10" t="s">
        <v>36</v>
      </c>
      <c r="S405" s="10" t="s">
        <v>2357</v>
      </c>
      <c r="T405" s="103" t="s">
        <v>16873</v>
      </c>
      <c r="U405" s="15">
        <v>45342</v>
      </c>
      <c r="V405" s="10" t="s">
        <v>66</v>
      </c>
      <c r="W405" s="60">
        <v>2023</v>
      </c>
      <c r="X405" s="393"/>
      <c r="Y405" s="16" t="s">
        <v>28203</v>
      </c>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c r="AZ405" s="17"/>
      <c r="BA405" s="17"/>
      <c r="BB405" s="17"/>
      <c r="BC405" s="17"/>
      <c r="BD405" s="17"/>
      <c r="BE405" s="17"/>
      <c r="BF405" s="17"/>
      <c r="BG405" s="17"/>
      <c r="BH405" s="17"/>
      <c r="BI405" s="17"/>
      <c r="BJ405" s="17"/>
      <c r="BK405" s="17"/>
      <c r="BL405" s="17"/>
      <c r="BM405" s="17"/>
      <c r="BN405" s="17"/>
      <c r="BO405" s="17"/>
      <c r="BP405" s="17"/>
      <c r="BQ405" s="17"/>
      <c r="BR405" s="17"/>
      <c r="BS405" s="17"/>
      <c r="BT405" s="17"/>
      <c r="BU405" s="17"/>
      <c r="BV405" s="17"/>
      <c r="BW405" s="17"/>
      <c r="BX405" s="17"/>
      <c r="BY405" s="17"/>
      <c r="BZ405" s="17"/>
      <c r="CA405" s="17"/>
      <c r="CB405" s="17"/>
      <c r="CC405" s="17"/>
      <c r="CD405" s="17"/>
      <c r="CE405" s="17"/>
      <c r="CF405" s="17"/>
      <c r="CG405" s="17"/>
      <c r="CH405" s="17"/>
      <c r="CI405" s="17"/>
      <c r="CJ405" s="17"/>
      <c r="CK405" s="17"/>
      <c r="CL405" s="17"/>
      <c r="CM405" s="17"/>
      <c r="CN405" s="17"/>
      <c r="CO405" s="17"/>
      <c r="CP405" s="17"/>
      <c r="CQ405" s="17"/>
      <c r="CR405" s="17"/>
      <c r="CS405" s="17"/>
      <c r="CT405" s="17"/>
      <c r="CU405" s="17"/>
      <c r="CV405" s="17"/>
      <c r="CW405" s="17"/>
      <c r="CX405" s="17"/>
      <c r="CY405" s="17"/>
      <c r="CZ405" s="17"/>
      <c r="DA405" s="17"/>
      <c r="DB405" s="17"/>
      <c r="DC405" s="17"/>
      <c r="DD405" s="17"/>
      <c r="DE405" s="17"/>
      <c r="DF405" s="17"/>
      <c r="DG405" s="17"/>
      <c r="DH405" s="17"/>
      <c r="DI405" s="17"/>
      <c r="DJ405" s="17"/>
      <c r="DK405" s="17"/>
      <c r="DL405" s="17"/>
      <c r="DM405" s="17"/>
      <c r="DN405" s="17"/>
      <c r="DO405" s="17"/>
    </row>
    <row r="406" spans="1:121" ht="24.5" customHeight="1" x14ac:dyDescent="0.3">
      <c r="A406" s="86">
        <v>506060950</v>
      </c>
      <c r="B406" s="11">
        <v>606497</v>
      </c>
      <c r="C406" s="10" t="s">
        <v>28033</v>
      </c>
      <c r="D406" s="87" t="s">
        <v>2350</v>
      </c>
      <c r="E406" s="86">
        <v>2283</v>
      </c>
      <c r="F406" s="87" t="s">
        <v>28034</v>
      </c>
      <c r="G406" s="87" t="s">
        <v>41</v>
      </c>
      <c r="H406" s="87" t="s">
        <v>19922</v>
      </c>
      <c r="I406" s="87" t="s">
        <v>24696</v>
      </c>
      <c r="J406" s="10">
        <v>376.15</v>
      </c>
      <c r="K406" s="87">
        <v>376.15</v>
      </c>
      <c r="L406" s="87">
        <v>392</v>
      </c>
      <c r="M406" s="88">
        <v>45337</v>
      </c>
      <c r="N406" s="87"/>
      <c r="O406" s="88"/>
      <c r="P406" s="87"/>
      <c r="Q406" s="87" t="s">
        <v>16156</v>
      </c>
      <c r="R406" s="87" t="s">
        <v>36</v>
      </c>
      <c r="S406" s="87" t="s">
        <v>2357</v>
      </c>
      <c r="T406" s="103" t="s">
        <v>16741</v>
      </c>
      <c r="U406" s="15">
        <v>45350</v>
      </c>
      <c r="V406" s="10" t="s">
        <v>66</v>
      </c>
      <c r="W406" s="87">
        <v>2023</v>
      </c>
      <c r="X406" s="119" t="s">
        <v>26020</v>
      </c>
      <c r="Y406" s="89" t="s">
        <v>28227</v>
      </c>
    </row>
    <row r="407" spans="1:121" ht="24.5" customHeight="1" x14ac:dyDescent="0.3">
      <c r="A407" s="86">
        <v>508910390</v>
      </c>
      <c r="B407" s="86">
        <v>594253</v>
      </c>
      <c r="C407" s="10" t="s">
        <v>28140</v>
      </c>
      <c r="D407" s="87" t="s">
        <v>2350</v>
      </c>
      <c r="E407" s="86">
        <v>2284</v>
      </c>
      <c r="F407" s="87" t="s">
        <v>28141</v>
      </c>
      <c r="G407" s="87" t="s">
        <v>30</v>
      </c>
      <c r="H407" s="87" t="s">
        <v>19922</v>
      </c>
      <c r="I407" s="87" t="s">
        <v>21518</v>
      </c>
      <c r="J407" s="10">
        <v>844.39</v>
      </c>
      <c r="K407" s="10">
        <v>844.39</v>
      </c>
      <c r="L407" s="87">
        <v>886.79</v>
      </c>
      <c r="M407" s="88">
        <v>45344</v>
      </c>
      <c r="N407" s="87"/>
      <c r="O407" s="88"/>
      <c r="P407" s="87"/>
      <c r="Q407" s="87" t="s">
        <v>22344</v>
      </c>
      <c r="R407" s="87" t="s">
        <v>36</v>
      </c>
      <c r="S407" s="87" t="s">
        <v>2357</v>
      </c>
      <c r="T407" s="103" t="s">
        <v>16741</v>
      </c>
      <c r="U407" s="88">
        <v>45357</v>
      </c>
      <c r="V407" s="87" t="s">
        <v>66</v>
      </c>
      <c r="W407" s="87">
        <v>2023</v>
      </c>
      <c r="X407" s="119" t="s">
        <v>26020</v>
      </c>
      <c r="Y407" s="89" t="s">
        <v>28273</v>
      </c>
    </row>
    <row r="408" spans="1:121" ht="24.5" customHeight="1" x14ac:dyDescent="0.3">
      <c r="A408" s="86">
        <v>514759968</v>
      </c>
      <c r="B408" s="86">
        <v>498811</v>
      </c>
      <c r="C408" s="10" t="s">
        <v>28142</v>
      </c>
      <c r="D408" s="87" t="s">
        <v>2350</v>
      </c>
      <c r="E408" s="86">
        <v>2285</v>
      </c>
      <c r="F408" s="87" t="s">
        <v>28143</v>
      </c>
      <c r="G408" s="87" t="s">
        <v>56</v>
      </c>
      <c r="H408" s="87" t="s">
        <v>19922</v>
      </c>
      <c r="I408" s="87" t="s">
        <v>21452</v>
      </c>
      <c r="J408" s="52">
        <v>6381</v>
      </c>
      <c r="K408" s="52">
        <v>6381</v>
      </c>
      <c r="L408" s="87">
        <v>6892.7</v>
      </c>
      <c r="M408" s="88">
        <v>45343</v>
      </c>
      <c r="N408" s="87"/>
      <c r="O408" s="88"/>
      <c r="P408" s="87"/>
      <c r="Q408" s="87" t="s">
        <v>17087</v>
      </c>
      <c r="R408" s="87" t="s">
        <v>36</v>
      </c>
      <c r="S408" s="87" t="s">
        <v>2357</v>
      </c>
      <c r="T408" s="103" t="s">
        <v>16741</v>
      </c>
      <c r="U408" s="88">
        <v>45377</v>
      </c>
      <c r="V408" s="87" t="s">
        <v>66</v>
      </c>
      <c r="W408" s="87">
        <v>2024</v>
      </c>
      <c r="X408" s="119" t="s">
        <v>26020</v>
      </c>
      <c r="Y408" s="89" t="s">
        <v>28381</v>
      </c>
    </row>
    <row r="409" spans="1:121" ht="24.5" customHeight="1" x14ac:dyDescent="0.3">
      <c r="A409" s="11">
        <v>502646543</v>
      </c>
      <c r="B409" s="86">
        <v>524456</v>
      </c>
      <c r="C409" s="10" t="s">
        <v>28144</v>
      </c>
      <c r="D409" s="87" t="s">
        <v>2350</v>
      </c>
      <c r="E409" s="86">
        <v>2286</v>
      </c>
      <c r="F409" s="87" t="s">
        <v>28145</v>
      </c>
      <c r="G409" s="87" t="s">
        <v>134</v>
      </c>
      <c r="H409" s="87" t="s">
        <v>19922</v>
      </c>
      <c r="I409" s="87" t="s">
        <v>20736</v>
      </c>
      <c r="J409" s="67" t="s">
        <v>28146</v>
      </c>
      <c r="K409" s="67" t="s">
        <v>28146</v>
      </c>
      <c r="L409" s="87">
        <v>412.33</v>
      </c>
      <c r="M409" s="88">
        <v>45344</v>
      </c>
      <c r="N409" s="87"/>
      <c r="O409" s="88"/>
      <c r="P409" s="87"/>
      <c r="Q409" s="87" t="s">
        <v>22679</v>
      </c>
      <c r="R409" s="87" t="s">
        <v>36</v>
      </c>
      <c r="S409" s="87" t="s">
        <v>2357</v>
      </c>
      <c r="T409" s="103" t="s">
        <v>16873</v>
      </c>
      <c r="U409" s="88">
        <v>45344</v>
      </c>
      <c r="V409" s="87" t="s">
        <v>66</v>
      </c>
      <c r="W409" s="87">
        <v>2024</v>
      </c>
      <c r="X409" s="119"/>
      <c r="Y409" s="89" t="s">
        <v>28212</v>
      </c>
    </row>
    <row r="410" spans="1:121" ht="24.5" customHeight="1" x14ac:dyDescent="0.3">
      <c r="A410" s="71">
        <v>517001667</v>
      </c>
      <c r="B410" s="71">
        <v>301520</v>
      </c>
      <c r="C410" s="33" t="s">
        <v>28154</v>
      </c>
      <c r="D410" s="87" t="s">
        <v>2350</v>
      </c>
      <c r="E410" s="86">
        <v>2287</v>
      </c>
      <c r="F410" s="87" t="s">
        <v>28153</v>
      </c>
      <c r="G410" s="87"/>
      <c r="H410" s="87" t="s">
        <v>21157</v>
      </c>
      <c r="I410" s="87" t="s">
        <v>21725</v>
      </c>
      <c r="J410" s="416">
        <v>1727.01</v>
      </c>
      <c r="K410" s="87">
        <v>1727.01</v>
      </c>
      <c r="L410" s="87">
        <v>1820.69</v>
      </c>
      <c r="M410" s="88">
        <v>45331</v>
      </c>
      <c r="N410" s="87"/>
      <c r="O410" s="88"/>
      <c r="P410" s="87"/>
      <c r="Q410" s="87" t="s">
        <v>27819</v>
      </c>
      <c r="R410" s="87" t="s">
        <v>36</v>
      </c>
      <c r="S410" s="87" t="s">
        <v>2357</v>
      </c>
      <c r="T410" s="103" t="s">
        <v>16741</v>
      </c>
      <c r="U410" s="88">
        <v>45357</v>
      </c>
      <c r="V410" s="87" t="s">
        <v>66</v>
      </c>
      <c r="W410" s="87">
        <v>2024</v>
      </c>
      <c r="X410" s="119" t="s">
        <v>26020</v>
      </c>
      <c r="Y410" s="89" t="s">
        <v>28274</v>
      </c>
    </row>
    <row r="411" spans="1:121" s="17" customFormat="1" ht="24.65" customHeight="1" x14ac:dyDescent="0.3">
      <c r="A411" s="525">
        <v>514340886</v>
      </c>
      <c r="B411" s="525">
        <v>596980</v>
      </c>
      <c r="C411" s="526" t="s">
        <v>27741</v>
      </c>
      <c r="D411" s="138" t="s">
        <v>28</v>
      </c>
      <c r="E411" s="337">
        <v>2996</v>
      </c>
      <c r="F411" s="138" t="s">
        <v>28166</v>
      </c>
      <c r="G411" s="79" t="s">
        <v>56</v>
      </c>
      <c r="H411" s="138" t="s">
        <v>19922</v>
      </c>
      <c r="I411" s="61" t="s">
        <v>21521</v>
      </c>
      <c r="J411" s="62">
        <v>1753.65</v>
      </c>
      <c r="K411" s="62">
        <v>1753.65</v>
      </c>
      <c r="L411" s="62">
        <v>2056.4499999999998</v>
      </c>
      <c r="M411" s="352">
        <v>45350</v>
      </c>
      <c r="N411" s="61"/>
      <c r="O411" s="353"/>
      <c r="P411" s="61"/>
      <c r="Q411" s="61" t="s">
        <v>16174</v>
      </c>
      <c r="R411" s="61" t="s">
        <v>36</v>
      </c>
      <c r="S411" s="61" t="s">
        <v>2357</v>
      </c>
      <c r="T411" s="103" t="s">
        <v>16741</v>
      </c>
      <c r="U411" s="64">
        <v>45371</v>
      </c>
      <c r="V411" s="61" t="s">
        <v>66</v>
      </c>
      <c r="W411" s="136">
        <v>2023</v>
      </c>
      <c r="X411" s="394" t="s">
        <v>26020</v>
      </c>
      <c r="Y411" s="65" t="s">
        <v>28348</v>
      </c>
    </row>
    <row r="412" spans="1:121" ht="24.5" customHeight="1" x14ac:dyDescent="0.3">
      <c r="A412" s="86">
        <v>500280614</v>
      </c>
      <c r="B412" s="86">
        <v>472933</v>
      </c>
      <c r="C412" s="10" t="s">
        <v>28177</v>
      </c>
      <c r="D412" s="87" t="s">
        <v>26364</v>
      </c>
      <c r="E412" s="86">
        <v>2288</v>
      </c>
      <c r="F412" s="87" t="s">
        <v>28178</v>
      </c>
      <c r="G412" s="79" t="s">
        <v>56</v>
      </c>
      <c r="H412" s="138" t="s">
        <v>19922</v>
      </c>
      <c r="I412" s="87" t="s">
        <v>21452</v>
      </c>
      <c r="J412" s="87">
        <v>1068.21</v>
      </c>
      <c r="K412" s="87">
        <v>1068.21</v>
      </c>
      <c r="L412" s="87">
        <v>1074.43</v>
      </c>
      <c r="M412" s="88">
        <v>45348</v>
      </c>
      <c r="N412" s="87"/>
      <c r="O412" s="88"/>
      <c r="P412" s="87"/>
      <c r="Q412" s="87" t="s">
        <v>16800</v>
      </c>
      <c r="R412" s="87" t="s">
        <v>36</v>
      </c>
      <c r="S412" s="87" t="s">
        <v>2389</v>
      </c>
      <c r="T412" s="144" t="s">
        <v>27890</v>
      </c>
      <c r="U412" s="88">
        <v>45356</v>
      </c>
      <c r="V412" s="87" t="s">
        <v>66</v>
      </c>
      <c r="W412" s="87">
        <v>2024</v>
      </c>
      <c r="X412" s="119" t="s">
        <v>26020</v>
      </c>
      <c r="Y412" s="89" t="s">
        <v>28264</v>
      </c>
    </row>
    <row r="413" spans="1:121" ht="24" customHeight="1" x14ac:dyDescent="0.3">
      <c r="A413" s="137">
        <v>503802484</v>
      </c>
      <c r="B413" s="137">
        <v>425623</v>
      </c>
      <c r="C413" s="61" t="s">
        <v>28182</v>
      </c>
      <c r="D413" s="136" t="s">
        <v>26364</v>
      </c>
      <c r="E413" s="137">
        <v>2289</v>
      </c>
      <c r="F413" s="136" t="s">
        <v>28179</v>
      </c>
      <c r="G413" s="136" t="s">
        <v>41</v>
      </c>
      <c r="H413" s="138" t="s">
        <v>19922</v>
      </c>
      <c r="I413" s="136" t="s">
        <v>799</v>
      </c>
      <c r="J413" s="67" t="s">
        <v>28180</v>
      </c>
      <c r="K413" s="67" t="s">
        <v>28180</v>
      </c>
      <c r="L413" s="136">
        <v>3577.34</v>
      </c>
      <c r="M413" s="139">
        <v>45350</v>
      </c>
      <c r="N413" s="136"/>
      <c r="O413" s="139"/>
      <c r="P413" s="136"/>
      <c r="Q413" s="136" t="s">
        <v>28181</v>
      </c>
      <c r="R413" s="136" t="s">
        <v>36</v>
      </c>
      <c r="S413" s="136" t="s">
        <v>2389</v>
      </c>
      <c r="T413" s="144" t="s">
        <v>27890</v>
      </c>
      <c r="U413" s="139">
        <v>45356</v>
      </c>
      <c r="V413" s="136" t="s">
        <v>66</v>
      </c>
      <c r="W413" s="136">
        <v>2024</v>
      </c>
      <c r="X413" s="396" t="s">
        <v>26020</v>
      </c>
      <c r="Y413" s="140" t="s">
        <v>28265</v>
      </c>
    </row>
    <row r="414" spans="1:121" ht="24.5" customHeight="1" x14ac:dyDescent="0.3">
      <c r="A414" s="11">
        <v>514471069</v>
      </c>
      <c r="B414" s="11">
        <v>302083</v>
      </c>
      <c r="C414" s="10" t="s">
        <v>28191</v>
      </c>
      <c r="D414" s="87" t="s">
        <v>26364</v>
      </c>
      <c r="E414" s="86">
        <v>2290</v>
      </c>
      <c r="F414" s="87" t="s">
        <v>28193</v>
      </c>
      <c r="G414" s="87" t="s">
        <v>56</v>
      </c>
      <c r="H414" s="87" t="s">
        <v>19922</v>
      </c>
      <c r="I414" s="87" t="s">
        <v>21518</v>
      </c>
      <c r="J414" s="10">
        <v>427.31</v>
      </c>
      <c r="K414" s="87">
        <v>427.31</v>
      </c>
      <c r="L414" s="87">
        <v>469</v>
      </c>
      <c r="M414" s="88">
        <v>45357</v>
      </c>
      <c r="N414" s="87"/>
      <c r="O414" s="88"/>
      <c r="P414" s="87"/>
      <c r="Q414" s="87" t="s">
        <v>22295</v>
      </c>
      <c r="R414" s="87" t="s">
        <v>36</v>
      </c>
      <c r="S414" s="87" t="s">
        <v>2357</v>
      </c>
      <c r="T414" s="103" t="s">
        <v>16714</v>
      </c>
      <c r="U414" s="88">
        <v>45378</v>
      </c>
      <c r="V414" s="87" t="s">
        <v>66</v>
      </c>
      <c r="W414" s="87">
        <v>2023</v>
      </c>
      <c r="X414" s="119" t="s">
        <v>26020</v>
      </c>
      <c r="Y414" s="89" t="s">
        <v>28388</v>
      </c>
    </row>
    <row r="415" spans="1:121" ht="24.5" customHeight="1" x14ac:dyDescent="0.3">
      <c r="A415" s="86">
        <v>515300640</v>
      </c>
      <c r="B415" s="86">
        <v>497113</v>
      </c>
      <c r="C415" s="87" t="s">
        <v>28195</v>
      </c>
      <c r="D415" s="87" t="s">
        <v>26364</v>
      </c>
      <c r="E415" s="86">
        <v>2291</v>
      </c>
      <c r="F415" s="87" t="s">
        <v>28196</v>
      </c>
      <c r="G415" s="87"/>
      <c r="H415" s="87" t="s">
        <v>362</v>
      </c>
      <c r="I415" s="87" t="s">
        <v>21737</v>
      </c>
      <c r="J415" s="87">
        <v>380.24</v>
      </c>
      <c r="K415" s="87">
        <v>380.24</v>
      </c>
      <c r="L415" s="87">
        <v>415.03</v>
      </c>
      <c r="M415" s="88">
        <v>45357</v>
      </c>
      <c r="N415" s="87"/>
      <c r="O415" s="88"/>
      <c r="P415" s="87"/>
      <c r="Q415" s="87" t="s">
        <v>16127</v>
      </c>
      <c r="R415" s="87" t="s">
        <v>36</v>
      </c>
      <c r="S415" s="87" t="s">
        <v>2357</v>
      </c>
      <c r="T415" s="103" t="s">
        <v>16873</v>
      </c>
      <c r="U415" s="88">
        <v>45357</v>
      </c>
      <c r="V415" s="87" t="s">
        <v>66</v>
      </c>
      <c r="W415" s="87">
        <v>2024</v>
      </c>
      <c r="X415" s="119"/>
      <c r="Y415" s="89" t="s">
        <v>28271</v>
      </c>
    </row>
    <row r="416" spans="1:121" s="17" customFormat="1" ht="24" customHeight="1" x14ac:dyDescent="0.3">
      <c r="A416" s="11">
        <v>516584014</v>
      </c>
      <c r="B416" s="11">
        <v>441228</v>
      </c>
      <c r="C416" s="10" t="s">
        <v>27507</v>
      </c>
      <c r="D416" s="10" t="s">
        <v>28</v>
      </c>
      <c r="E416" s="337">
        <v>2965</v>
      </c>
      <c r="F416" s="60" t="s">
        <v>28247</v>
      </c>
      <c r="G416" s="11" t="s">
        <v>30</v>
      </c>
      <c r="H416" s="10" t="s">
        <v>21489</v>
      </c>
      <c r="I416" s="87" t="s">
        <v>2452</v>
      </c>
      <c r="J416" s="12">
        <v>1170.96</v>
      </c>
      <c r="K416" s="12">
        <v>1170.96</v>
      </c>
      <c r="L416" s="12">
        <v>1706.64</v>
      </c>
      <c r="M416" s="220">
        <v>45370</v>
      </c>
      <c r="N416" s="10"/>
      <c r="O416" s="67"/>
      <c r="P416" s="10"/>
      <c r="Q416" s="10" t="s">
        <v>19871</v>
      </c>
      <c r="R416" s="10" t="s">
        <v>36</v>
      </c>
      <c r="S416" s="10" t="s">
        <v>2357</v>
      </c>
      <c r="T416" s="103" t="s">
        <v>16873</v>
      </c>
      <c r="U416" s="128">
        <v>45370</v>
      </c>
      <c r="V416" s="10" t="s">
        <v>66</v>
      </c>
      <c r="W416" s="135">
        <v>2023</v>
      </c>
      <c r="Y416" s="16" t="s">
        <v>28340</v>
      </c>
    </row>
    <row r="417" spans="1:119" ht="24" customHeight="1" x14ac:dyDescent="0.3">
      <c r="A417" s="86">
        <v>513624759</v>
      </c>
      <c r="B417" s="86">
        <v>489955</v>
      </c>
      <c r="C417" s="87" t="s">
        <v>27493</v>
      </c>
      <c r="D417" s="87" t="s">
        <v>2350</v>
      </c>
      <c r="E417" s="86">
        <v>2256</v>
      </c>
      <c r="F417" s="87" t="s">
        <v>28249</v>
      </c>
      <c r="G417" s="87" t="s">
        <v>86</v>
      </c>
      <c r="H417" s="87" t="s">
        <v>19922</v>
      </c>
      <c r="I417" s="116" t="s">
        <v>21476</v>
      </c>
      <c r="J417" s="91">
        <v>966.74</v>
      </c>
      <c r="K417" s="91">
        <v>966.74</v>
      </c>
      <c r="L417" s="87">
        <v>1096.19</v>
      </c>
      <c r="M417" s="88">
        <v>45365</v>
      </c>
      <c r="N417" s="87"/>
      <c r="O417" s="88"/>
      <c r="P417" s="87"/>
      <c r="Q417" s="87" t="s">
        <v>16174</v>
      </c>
      <c r="R417" s="87" t="s">
        <v>36</v>
      </c>
      <c r="S417" s="87" t="s">
        <v>2357</v>
      </c>
      <c r="T417" s="103" t="s">
        <v>16873</v>
      </c>
      <c r="U417" s="88">
        <v>45365</v>
      </c>
      <c r="V417" s="87" t="s">
        <v>66</v>
      </c>
      <c r="W417" s="87">
        <v>2023</v>
      </c>
      <c r="X417" s="119"/>
      <c r="Y417" s="89" t="s">
        <v>28329</v>
      </c>
    </row>
    <row r="418" spans="1:119" s="17" customFormat="1" ht="24" customHeight="1" x14ac:dyDescent="0.3">
      <c r="A418" s="20">
        <v>508421730</v>
      </c>
      <c r="B418" s="20">
        <v>480388</v>
      </c>
      <c r="C418" s="10" t="s">
        <v>28123</v>
      </c>
      <c r="D418" s="10" t="s">
        <v>28</v>
      </c>
      <c r="E418" s="20">
        <v>3021</v>
      </c>
      <c r="F418" s="60" t="s">
        <v>28250</v>
      </c>
      <c r="G418" s="11" t="s">
        <v>41</v>
      </c>
      <c r="H418" s="87" t="s">
        <v>19922</v>
      </c>
      <c r="I418" s="116" t="s">
        <v>21476</v>
      </c>
      <c r="J418" s="12">
        <v>400</v>
      </c>
      <c r="K418" s="12">
        <v>400</v>
      </c>
      <c r="L418" s="12">
        <v>565.37</v>
      </c>
      <c r="M418" s="220">
        <v>45365</v>
      </c>
      <c r="N418" s="10"/>
      <c r="O418" s="67"/>
      <c r="P418" s="10"/>
      <c r="Q418" s="10" t="s">
        <v>23001</v>
      </c>
      <c r="R418" s="10" t="s">
        <v>36</v>
      </c>
      <c r="S418" s="10" t="s">
        <v>2357</v>
      </c>
      <c r="T418" s="103" t="s">
        <v>16873</v>
      </c>
      <c r="U418" s="88">
        <v>45365</v>
      </c>
      <c r="V418" s="87" t="s">
        <v>66</v>
      </c>
      <c r="W418" s="87">
        <v>2024</v>
      </c>
      <c r="X418" s="10"/>
      <c r="Y418" s="16" t="s">
        <v>28330</v>
      </c>
    </row>
    <row r="419" spans="1:119" ht="24.5" customHeight="1" x14ac:dyDescent="0.3">
      <c r="A419" s="11">
        <v>513986693</v>
      </c>
      <c r="B419" s="86">
        <v>596695</v>
      </c>
      <c r="C419" s="87" t="s">
        <v>28252</v>
      </c>
      <c r="D419" s="87" t="s">
        <v>2350</v>
      </c>
      <c r="E419" s="86">
        <v>2292</v>
      </c>
      <c r="F419" s="87" t="s">
        <v>28251</v>
      </c>
      <c r="G419" s="87" t="s">
        <v>56</v>
      </c>
      <c r="H419" s="87" t="s">
        <v>19922</v>
      </c>
      <c r="I419" s="87" t="s">
        <v>21711</v>
      </c>
      <c r="J419" s="91">
        <v>611.92999999999995</v>
      </c>
      <c r="K419" s="87">
        <v>611.92999999999995</v>
      </c>
      <c r="L419" s="87">
        <v>716.33</v>
      </c>
      <c r="M419" s="88">
        <v>45372</v>
      </c>
      <c r="N419" s="87"/>
      <c r="O419" s="88"/>
      <c r="P419" s="87"/>
      <c r="Q419" s="87" t="s">
        <v>28259</v>
      </c>
      <c r="R419" s="87" t="s">
        <v>36</v>
      </c>
      <c r="S419" s="87" t="s">
        <v>2357</v>
      </c>
      <c r="T419" s="103" t="s">
        <v>16873</v>
      </c>
      <c r="U419" s="88">
        <v>45372</v>
      </c>
      <c r="V419" s="87" t="s">
        <v>66</v>
      </c>
      <c r="W419" s="87">
        <v>2023</v>
      </c>
      <c r="X419" s="10"/>
      <c r="Y419" s="16" t="s">
        <v>28356</v>
      </c>
    </row>
    <row r="420" spans="1:119" ht="24.5" customHeight="1" x14ac:dyDescent="0.3">
      <c r="A420" s="86">
        <v>513908129</v>
      </c>
      <c r="B420" s="86">
        <v>593384</v>
      </c>
      <c r="C420" s="87" t="s">
        <v>28253</v>
      </c>
      <c r="D420" s="87" t="s">
        <v>2350</v>
      </c>
      <c r="E420" s="86">
        <v>2293</v>
      </c>
      <c r="F420" s="87" t="s">
        <v>28254</v>
      </c>
      <c r="G420" s="87" t="s">
        <v>30</v>
      </c>
      <c r="H420" s="87" t="s">
        <v>19922</v>
      </c>
      <c r="I420" s="87" t="s">
        <v>21521</v>
      </c>
      <c r="J420" s="91">
        <v>3664.35</v>
      </c>
      <c r="K420" s="91">
        <v>3664.35</v>
      </c>
      <c r="L420" s="87">
        <v>3876.67</v>
      </c>
      <c r="M420" s="88">
        <v>45362</v>
      </c>
      <c r="N420" s="87"/>
      <c r="O420" s="88"/>
      <c r="P420" s="87"/>
      <c r="Q420" s="87" t="s">
        <v>19607</v>
      </c>
      <c r="R420" s="87" t="s">
        <v>36</v>
      </c>
      <c r="S420" s="87" t="s">
        <v>2389</v>
      </c>
      <c r="T420" s="144" t="s">
        <v>27890</v>
      </c>
      <c r="U420" s="88">
        <v>45362</v>
      </c>
      <c r="V420" s="87" t="s">
        <v>66</v>
      </c>
      <c r="W420" s="87">
        <v>2024</v>
      </c>
      <c r="X420" s="119" t="s">
        <v>26020</v>
      </c>
      <c r="Y420" s="89" t="s">
        <v>28349</v>
      </c>
    </row>
    <row r="421" spans="1:119" ht="24.5" customHeight="1" x14ac:dyDescent="0.3">
      <c r="A421" s="86">
        <v>516274970</v>
      </c>
      <c r="B421" s="86">
        <v>301083</v>
      </c>
      <c r="C421" s="87" t="s">
        <v>28255</v>
      </c>
      <c r="D421" s="87" t="s">
        <v>2350</v>
      </c>
      <c r="E421" s="86">
        <v>2294</v>
      </c>
      <c r="F421" s="87" t="s">
        <v>28256</v>
      </c>
      <c r="G421" s="87" t="s">
        <v>56</v>
      </c>
      <c r="H421" s="87" t="s">
        <v>19922</v>
      </c>
      <c r="I421" s="87" t="s">
        <v>21711</v>
      </c>
      <c r="J421" s="91">
        <v>121.4</v>
      </c>
      <c r="K421" s="87">
        <v>121.4</v>
      </c>
      <c r="L421" s="87">
        <v>138</v>
      </c>
      <c r="M421" s="88">
        <v>45377</v>
      </c>
      <c r="N421" s="87"/>
      <c r="O421" s="88"/>
      <c r="P421" s="87"/>
      <c r="Q421" s="87" t="s">
        <v>17238</v>
      </c>
      <c r="R421" s="87" t="s">
        <v>36</v>
      </c>
      <c r="S421" s="87" t="s">
        <v>2357</v>
      </c>
      <c r="T421" s="103" t="s">
        <v>16873</v>
      </c>
      <c r="U421" s="88">
        <v>45377</v>
      </c>
      <c r="V421" s="87" t="s">
        <v>66</v>
      </c>
      <c r="W421" s="87">
        <v>2023</v>
      </c>
      <c r="X421" s="119"/>
      <c r="Y421" s="89" t="s">
        <v>28382</v>
      </c>
    </row>
    <row r="422" spans="1:119" ht="24.5" customHeight="1" x14ac:dyDescent="0.3">
      <c r="A422" s="86">
        <v>502073284</v>
      </c>
      <c r="B422" s="86">
        <v>642960</v>
      </c>
      <c r="C422" s="87" t="s">
        <v>28258</v>
      </c>
      <c r="D422" s="87" t="s">
        <v>2350</v>
      </c>
      <c r="E422" s="86">
        <v>2295</v>
      </c>
      <c r="F422" s="87" t="s">
        <v>28257</v>
      </c>
      <c r="G422" s="87" t="s">
        <v>30</v>
      </c>
      <c r="H422" s="87" t="s">
        <v>19922</v>
      </c>
      <c r="I422" s="87" t="s">
        <v>21513</v>
      </c>
      <c r="J422" s="91">
        <v>200</v>
      </c>
      <c r="K422" s="87">
        <v>200</v>
      </c>
      <c r="L422" s="87">
        <v>209.96</v>
      </c>
      <c r="M422" s="88">
        <v>45372</v>
      </c>
      <c r="N422" s="87"/>
      <c r="O422" s="88"/>
      <c r="P422" s="87"/>
      <c r="Q422" s="87" t="s">
        <v>19860</v>
      </c>
      <c r="R422" s="87" t="s">
        <v>36</v>
      </c>
      <c r="S422" s="87" t="s">
        <v>2357</v>
      </c>
      <c r="T422" s="103" t="s">
        <v>16873</v>
      </c>
      <c r="U422" s="88">
        <v>45372</v>
      </c>
      <c r="V422" s="87" t="s">
        <v>66</v>
      </c>
      <c r="W422" s="87">
        <v>2024</v>
      </c>
      <c r="X422" s="119"/>
      <c r="Y422" s="89" t="s">
        <v>28357</v>
      </c>
    </row>
    <row r="423" spans="1:119" s="17" customFormat="1" ht="23.25" customHeight="1" x14ac:dyDescent="0.3">
      <c r="A423" s="86">
        <v>504907565</v>
      </c>
      <c r="B423" s="86">
        <v>537660</v>
      </c>
      <c r="C423" s="87" t="s">
        <v>22889</v>
      </c>
      <c r="D423" s="87" t="s">
        <v>2350</v>
      </c>
      <c r="E423" s="86">
        <v>1959</v>
      </c>
      <c r="F423" s="87" t="s">
        <v>28321</v>
      </c>
      <c r="G423" s="87" t="s">
        <v>86</v>
      </c>
      <c r="H423" s="87" t="s">
        <v>19922</v>
      </c>
      <c r="I423" s="87" t="s">
        <v>21518</v>
      </c>
      <c r="J423" s="87">
        <v>599.19000000000005</v>
      </c>
      <c r="K423" s="87">
        <v>782.91</v>
      </c>
      <c r="L423" s="87">
        <v>971.48</v>
      </c>
      <c r="M423" s="352">
        <v>45377</v>
      </c>
      <c r="N423" s="87"/>
      <c r="O423" s="88"/>
      <c r="P423" s="87"/>
      <c r="Q423" s="87" t="s">
        <v>24039</v>
      </c>
      <c r="R423" s="87" t="s">
        <v>36</v>
      </c>
      <c r="S423" s="10" t="s">
        <v>2357</v>
      </c>
      <c r="T423" s="103" t="s">
        <v>16873</v>
      </c>
      <c r="U423" s="64">
        <v>45377</v>
      </c>
      <c r="V423" s="87" t="s">
        <v>66</v>
      </c>
      <c r="W423" s="87">
        <v>2024</v>
      </c>
      <c r="X423" s="119"/>
      <c r="Y423" s="89" t="s">
        <v>28386</v>
      </c>
      <c r="Z423" s="90"/>
      <c r="AA423" s="90"/>
      <c r="AB423" s="90"/>
      <c r="AC423" s="90"/>
      <c r="AD423" s="90"/>
      <c r="AE423" s="90"/>
      <c r="AF423" s="90"/>
      <c r="AG423" s="90"/>
      <c r="AH423" s="90"/>
      <c r="AI423" s="90"/>
      <c r="AJ423" s="90"/>
      <c r="AK423" s="90"/>
      <c r="AL423" s="90"/>
      <c r="AM423" s="90"/>
      <c r="AN423" s="90"/>
      <c r="AO423" s="90"/>
      <c r="AP423" s="90"/>
      <c r="AQ423" s="90"/>
      <c r="AR423" s="90"/>
      <c r="AS423" s="90"/>
      <c r="AT423" s="90"/>
      <c r="AU423" s="90"/>
      <c r="AV423" s="90"/>
      <c r="AW423" s="90"/>
      <c r="AX423" s="90"/>
      <c r="AY423" s="90"/>
      <c r="AZ423" s="90"/>
      <c r="BA423" s="90"/>
      <c r="BB423" s="90"/>
      <c r="BC423" s="90"/>
      <c r="BD423" s="90"/>
      <c r="BE423" s="90"/>
      <c r="BF423" s="90"/>
      <c r="BG423" s="90"/>
      <c r="BH423" s="90"/>
      <c r="BI423" s="90"/>
      <c r="BJ423" s="90"/>
      <c r="BK423" s="90"/>
      <c r="BL423" s="90"/>
      <c r="BM423" s="90"/>
      <c r="BN423" s="90"/>
      <c r="BO423" s="90"/>
      <c r="BP423" s="90"/>
      <c r="BQ423" s="90"/>
      <c r="BR423" s="90"/>
      <c r="BS423" s="90"/>
      <c r="BT423" s="90"/>
      <c r="BU423" s="90"/>
      <c r="BV423" s="90"/>
      <c r="BW423" s="90"/>
      <c r="BX423" s="90"/>
      <c r="BY423" s="90"/>
      <c r="BZ423" s="90"/>
      <c r="CA423" s="90"/>
      <c r="CB423" s="90"/>
      <c r="CC423" s="90"/>
      <c r="CD423" s="90"/>
      <c r="CE423" s="90"/>
      <c r="CF423" s="90"/>
      <c r="CG423" s="90"/>
      <c r="CH423" s="90"/>
      <c r="CI423" s="90"/>
      <c r="CJ423" s="90"/>
      <c r="CK423" s="90"/>
      <c r="CL423" s="90"/>
      <c r="CM423" s="90"/>
      <c r="CN423" s="90"/>
      <c r="CO423" s="90"/>
      <c r="CP423" s="90"/>
      <c r="CQ423" s="90"/>
      <c r="CR423" s="90"/>
      <c r="CS423" s="90"/>
      <c r="CT423" s="90"/>
      <c r="CU423" s="90"/>
      <c r="CV423" s="90"/>
      <c r="CW423" s="90"/>
      <c r="CX423" s="90"/>
      <c r="CY423" s="90"/>
      <c r="CZ423" s="90"/>
      <c r="DA423" s="90"/>
      <c r="DB423" s="90"/>
      <c r="DC423" s="90"/>
      <c r="DD423" s="90"/>
      <c r="DE423" s="90"/>
      <c r="DF423" s="90"/>
      <c r="DG423" s="90"/>
      <c r="DH423" s="90"/>
      <c r="DI423" s="90"/>
      <c r="DJ423" s="90"/>
      <c r="DK423" s="90"/>
      <c r="DL423" s="90"/>
      <c r="DM423" s="90"/>
      <c r="DN423" s="90"/>
      <c r="DO423" s="90"/>
    </row>
    <row r="424" spans="1:119" s="17" customFormat="1" ht="24" customHeight="1" x14ac:dyDescent="0.3">
      <c r="A424" s="20">
        <v>510792260</v>
      </c>
      <c r="B424" s="20">
        <v>641048</v>
      </c>
      <c r="C424" s="10" t="s">
        <v>28341</v>
      </c>
      <c r="D424" s="10" t="s">
        <v>28</v>
      </c>
      <c r="E424" s="20">
        <v>3027</v>
      </c>
      <c r="F424" s="60" t="s">
        <v>28383</v>
      </c>
      <c r="G424" s="79" t="s">
        <v>30</v>
      </c>
      <c r="H424" s="61" t="s">
        <v>19922</v>
      </c>
      <c r="I424" s="61" t="s">
        <v>24696</v>
      </c>
      <c r="J424" s="62">
        <v>584.4</v>
      </c>
      <c r="K424" s="62">
        <v>584.4</v>
      </c>
      <c r="L424" s="62">
        <v>936.65</v>
      </c>
      <c r="M424" s="352">
        <v>45377</v>
      </c>
      <c r="N424" s="61"/>
      <c r="O424" s="353"/>
      <c r="P424" s="61"/>
      <c r="Q424" s="61" t="s">
        <v>18001</v>
      </c>
      <c r="R424" s="61" t="s">
        <v>36</v>
      </c>
      <c r="S424" s="61" t="s">
        <v>2357</v>
      </c>
      <c r="T424" s="103" t="s">
        <v>16873</v>
      </c>
      <c r="U424" s="64">
        <v>45377</v>
      </c>
      <c r="V424" s="61" t="s">
        <v>66</v>
      </c>
      <c r="W424" s="17">
        <v>2024</v>
      </c>
      <c r="X424" s="61"/>
      <c r="Y424" s="65" t="s">
        <v>28384</v>
      </c>
    </row>
    <row r="425" spans="1:119" ht="24.5" customHeight="1" x14ac:dyDescent="0.3">
      <c r="A425" s="137">
        <v>500103160</v>
      </c>
      <c r="B425" s="137">
        <v>233148</v>
      </c>
      <c r="C425" s="136" t="s">
        <v>28342</v>
      </c>
      <c r="D425" s="136" t="s">
        <v>2350</v>
      </c>
      <c r="E425" s="79">
        <v>2296</v>
      </c>
      <c r="F425" s="136" t="s">
        <v>28343</v>
      </c>
      <c r="G425" s="79" t="s">
        <v>30</v>
      </c>
      <c r="H425" s="61" t="s">
        <v>19922</v>
      </c>
      <c r="I425" s="136" t="s">
        <v>2656</v>
      </c>
      <c r="J425" s="136">
        <v>252.96</v>
      </c>
      <c r="K425" s="136">
        <v>252.96</v>
      </c>
      <c r="L425" s="136">
        <v>255.22</v>
      </c>
      <c r="M425" s="352">
        <v>45377</v>
      </c>
      <c r="N425" s="136"/>
      <c r="O425" s="139"/>
      <c r="P425" s="136"/>
      <c r="Q425" s="136" t="s">
        <v>24499</v>
      </c>
      <c r="R425" s="136" t="s">
        <v>36</v>
      </c>
      <c r="S425" s="136" t="s">
        <v>2357</v>
      </c>
      <c r="T425" s="103" t="s">
        <v>16873</v>
      </c>
      <c r="U425" s="64">
        <v>45377</v>
      </c>
      <c r="V425" s="61" t="s">
        <v>66</v>
      </c>
      <c r="W425" s="136">
        <v>2024</v>
      </c>
      <c r="X425" s="396"/>
      <c r="Y425" s="140" t="s">
        <v>28385</v>
      </c>
    </row>
    <row r="426" spans="1:119" ht="24.5" customHeight="1" x14ac:dyDescent="0.3">
      <c r="A426" s="86">
        <v>510196616</v>
      </c>
      <c r="B426" s="86">
        <v>590779</v>
      </c>
      <c r="C426" s="87" t="s">
        <v>28376</v>
      </c>
      <c r="D426" s="87" t="s">
        <v>2350</v>
      </c>
      <c r="E426" s="86">
        <v>2297</v>
      </c>
      <c r="F426" s="87" t="s">
        <v>28374</v>
      </c>
      <c r="G426" s="87" t="s">
        <v>30</v>
      </c>
      <c r="H426" s="87" t="s">
        <v>19922</v>
      </c>
      <c r="I426" s="87" t="s">
        <v>21734</v>
      </c>
      <c r="J426" s="87">
        <v>1227.54</v>
      </c>
      <c r="K426" s="87"/>
      <c r="L426" s="87"/>
      <c r="M426" s="88"/>
      <c r="N426" s="87"/>
      <c r="O426" s="88"/>
      <c r="P426" s="87"/>
      <c r="Q426" s="87" t="s">
        <v>21134</v>
      </c>
      <c r="R426" s="87" t="s">
        <v>36</v>
      </c>
      <c r="S426" s="87" t="s">
        <v>2357</v>
      </c>
      <c r="T426" s="144"/>
      <c r="U426" s="88">
        <v>45377</v>
      </c>
      <c r="V426" s="87" t="s">
        <v>66</v>
      </c>
      <c r="W426" s="87">
        <v>2024</v>
      </c>
      <c r="X426" s="119"/>
      <c r="Y426" s="89" t="s">
        <v>28380</v>
      </c>
    </row>
    <row r="427" spans="1:119" ht="24.5" customHeight="1" x14ac:dyDescent="0.3">
      <c r="A427" s="86">
        <v>513999744</v>
      </c>
      <c r="B427" s="86">
        <v>495488</v>
      </c>
      <c r="C427" s="87" t="s">
        <v>28377</v>
      </c>
      <c r="D427" s="87" t="s">
        <v>2350</v>
      </c>
      <c r="E427" s="86">
        <v>2298</v>
      </c>
      <c r="F427" s="87" t="s">
        <v>28375</v>
      </c>
      <c r="G427" s="87" t="s">
        <v>115</v>
      </c>
      <c r="H427" s="87" t="s">
        <v>19922</v>
      </c>
      <c r="I427" s="87" t="s">
        <v>2043</v>
      </c>
      <c r="J427" s="87">
        <v>93.17</v>
      </c>
      <c r="K427" s="87"/>
      <c r="L427" s="87"/>
      <c r="M427" s="88"/>
      <c r="N427" s="87"/>
      <c r="O427" s="88"/>
      <c r="P427" s="87"/>
      <c r="Q427" s="87" t="s">
        <v>27974</v>
      </c>
      <c r="R427" s="87" t="s">
        <v>36</v>
      </c>
      <c r="S427" s="87" t="s">
        <v>2357</v>
      </c>
      <c r="T427" s="144"/>
      <c r="U427" s="88">
        <v>45377</v>
      </c>
      <c r="V427" s="87" t="s">
        <v>66</v>
      </c>
      <c r="W427" s="87">
        <v>2023</v>
      </c>
      <c r="X427" s="119"/>
      <c r="Y427" s="89" t="s">
        <v>28380</v>
      </c>
    </row>
  </sheetData>
  <customSheetViews>
    <customSheetView guid="{3914FC76-F600-43D0-BD25-B2E034A7FA85}" topLeftCell="X1259">
      <selection activeCell="AC1265" sqref="AC1265"/>
      <pageMargins left="0.7" right="0.7" top="0.75" bottom="0.75" header="0.3" footer="0.3"/>
      <pageSetup paperSize="9" orientation="portrait" r:id="rId1"/>
    </customSheetView>
    <customSheetView guid="{9AEAEBCF-BBE2-45BE-A43A-A37D99D3980F}" topLeftCell="A1254">
      <selection activeCell="AC1221" sqref="AC1221"/>
      <pageMargins left="0.7" right="0.7" top="0.75" bottom="0.75" header="0.3" footer="0.3"/>
      <pageSetup paperSize="9" orientation="portrait" r:id="rId2"/>
    </customSheetView>
  </customSheetViews>
  <mergeCells count="1">
    <mergeCell ref="D1:E1"/>
  </mergeCells>
  <phoneticPr fontId="7" type="noConversion"/>
  <conditionalFormatting sqref="B166">
    <cfRule type="duplicateValues" dxfId="140" priority="110"/>
  </conditionalFormatting>
  <conditionalFormatting sqref="B168">
    <cfRule type="duplicateValues" dxfId="139" priority="119"/>
  </conditionalFormatting>
  <conditionalFormatting sqref="B169">
    <cfRule type="duplicateValues" dxfId="138" priority="178"/>
  </conditionalFormatting>
  <conditionalFormatting sqref="B169:B170">
    <cfRule type="duplicateValues" priority="114"/>
    <cfRule type="duplicateValues" dxfId="137" priority="115"/>
    <cfRule type="duplicateValues" dxfId="136" priority="219"/>
    <cfRule type="duplicateValues" priority="218"/>
    <cfRule type="duplicateValues" dxfId="135" priority="112"/>
    <cfRule type="duplicateValues" dxfId="134" priority="113"/>
    <cfRule type="duplicateValues" dxfId="133" priority="217"/>
    <cfRule type="duplicateValues" dxfId="132" priority="216"/>
  </conditionalFormatting>
  <conditionalFormatting sqref="B170">
    <cfRule type="duplicateValues" dxfId="131" priority="183"/>
  </conditionalFormatting>
  <conditionalFormatting sqref="B171">
    <cfRule type="duplicateValues" dxfId="130" priority="184"/>
    <cfRule type="duplicateValues" priority="135"/>
    <cfRule type="duplicateValues" dxfId="129" priority="134"/>
    <cfRule type="duplicateValues" dxfId="128" priority="133"/>
  </conditionalFormatting>
  <conditionalFormatting sqref="B171:B172">
    <cfRule type="duplicateValues" dxfId="127" priority="128"/>
    <cfRule type="duplicateValues" dxfId="126" priority="146"/>
    <cfRule type="duplicateValues" priority="130"/>
    <cfRule type="duplicateValues" dxfId="125" priority="129"/>
  </conditionalFormatting>
  <conditionalFormatting sqref="B172">
    <cfRule type="duplicateValues" dxfId="124" priority="140"/>
    <cfRule type="duplicateValues" dxfId="123" priority="139"/>
    <cfRule type="duplicateValues" priority="141"/>
    <cfRule type="duplicateValues" dxfId="122" priority="199"/>
  </conditionalFormatting>
  <conditionalFormatting sqref="B173">
    <cfRule type="duplicateValues" dxfId="121" priority="182"/>
    <cfRule type="duplicateValues" priority="152"/>
    <cfRule type="duplicateValues" dxfId="120" priority="151"/>
    <cfRule type="duplicateValues" dxfId="119" priority="150"/>
  </conditionalFormatting>
  <conditionalFormatting sqref="B174">
    <cfRule type="duplicateValues" dxfId="118" priority="166"/>
    <cfRule type="duplicateValues" dxfId="117" priority="4384"/>
    <cfRule type="duplicateValues" priority="4383"/>
    <cfRule type="duplicateValues" dxfId="116" priority="4382"/>
    <cfRule type="duplicateValues" dxfId="115" priority="167"/>
    <cfRule type="duplicateValues" dxfId="114" priority="4381"/>
    <cfRule type="duplicateValues" priority="168"/>
    <cfRule type="duplicateValues" dxfId="113" priority="207"/>
  </conditionalFormatting>
  <conditionalFormatting sqref="B175">
    <cfRule type="duplicateValues" dxfId="112" priority="205"/>
    <cfRule type="duplicateValues" priority="204"/>
    <cfRule type="duplicateValues" dxfId="111" priority="203"/>
    <cfRule type="duplicateValues" dxfId="110" priority="202"/>
  </conditionalFormatting>
  <conditionalFormatting sqref="B175:B176">
    <cfRule type="duplicateValues" dxfId="109" priority="197"/>
    <cfRule type="duplicateValues" priority="196"/>
    <cfRule type="duplicateValues" dxfId="108" priority="195"/>
    <cfRule type="duplicateValues" dxfId="107" priority="194"/>
  </conditionalFormatting>
  <conditionalFormatting sqref="B176">
    <cfRule type="duplicateValues" dxfId="106" priority="193"/>
    <cfRule type="duplicateValues" priority="192"/>
    <cfRule type="duplicateValues" dxfId="105" priority="191"/>
    <cfRule type="duplicateValues" dxfId="104" priority="190"/>
  </conditionalFormatting>
  <conditionalFormatting sqref="B177">
    <cfRule type="duplicateValues" dxfId="103" priority="161"/>
    <cfRule type="duplicateValues" dxfId="102" priority="159"/>
    <cfRule type="duplicateValues" dxfId="101" priority="158"/>
    <cfRule type="duplicateValues" priority="160"/>
  </conditionalFormatting>
  <conditionalFormatting sqref="B177:B179">
    <cfRule type="duplicateValues" dxfId="100" priority="209"/>
    <cfRule type="duplicateValues" dxfId="99" priority="210"/>
    <cfRule type="duplicateValues" dxfId="98" priority="212"/>
    <cfRule type="duplicateValues" priority="211"/>
  </conditionalFormatting>
  <conditionalFormatting sqref="B178">
    <cfRule type="duplicateValues" priority="214"/>
    <cfRule type="duplicateValues" dxfId="97" priority="215"/>
    <cfRule type="duplicateValues" dxfId="96" priority="124"/>
    <cfRule type="duplicateValues" dxfId="95" priority="213"/>
  </conditionalFormatting>
  <conditionalFormatting sqref="B179">
    <cfRule type="duplicateValues" dxfId="94" priority="154"/>
    <cfRule type="duplicateValues" priority="156"/>
    <cfRule type="duplicateValues" dxfId="93" priority="157"/>
    <cfRule type="duplicateValues" dxfId="92" priority="155"/>
  </conditionalFormatting>
  <conditionalFormatting sqref="B180">
    <cfRule type="duplicateValues" dxfId="91" priority="186"/>
    <cfRule type="duplicateValues" dxfId="90" priority="187"/>
    <cfRule type="duplicateValues" dxfId="89" priority="189"/>
    <cfRule type="duplicateValues" priority="188"/>
  </conditionalFormatting>
  <conditionalFormatting sqref="B181">
    <cfRule type="duplicateValues" dxfId="88" priority="123"/>
  </conditionalFormatting>
  <conditionalFormatting sqref="B187 B189:B190">
    <cfRule type="duplicateValues" priority="222"/>
    <cfRule type="duplicateValues" dxfId="87" priority="221"/>
    <cfRule type="duplicateValues" dxfId="86" priority="220"/>
    <cfRule type="duplicateValues" dxfId="85" priority="223"/>
  </conditionalFormatting>
  <conditionalFormatting sqref="B193">
    <cfRule type="duplicateValues" dxfId="84" priority="9"/>
  </conditionalFormatting>
  <conditionalFormatting sqref="B194">
    <cfRule type="duplicateValues" dxfId="83" priority="225"/>
  </conditionalFormatting>
  <conditionalFormatting sqref="B197:B198">
    <cfRule type="duplicateValues" dxfId="82" priority="95"/>
  </conditionalFormatting>
  <conditionalFormatting sqref="B199:B200">
    <cfRule type="duplicateValues" dxfId="81" priority="93"/>
  </conditionalFormatting>
  <conditionalFormatting sqref="B207">
    <cfRule type="duplicateValues" dxfId="80" priority="89"/>
  </conditionalFormatting>
  <conditionalFormatting sqref="B208">
    <cfRule type="duplicateValues" dxfId="79" priority="224"/>
  </conditionalFormatting>
  <conditionalFormatting sqref="B210">
    <cfRule type="duplicateValues" dxfId="78" priority="87"/>
  </conditionalFormatting>
  <conditionalFormatting sqref="B211">
    <cfRule type="duplicateValues" dxfId="77" priority="86"/>
  </conditionalFormatting>
  <conditionalFormatting sqref="B213">
    <cfRule type="duplicateValues" dxfId="76" priority="85"/>
  </conditionalFormatting>
  <conditionalFormatting sqref="B217:B219">
    <cfRule type="duplicateValues" dxfId="75" priority="82"/>
  </conditionalFormatting>
  <conditionalFormatting sqref="B220">
    <cfRule type="duplicateValues" dxfId="74" priority="80"/>
  </conditionalFormatting>
  <conditionalFormatting sqref="B223">
    <cfRule type="duplicateValues" dxfId="73" priority="78"/>
  </conditionalFormatting>
  <conditionalFormatting sqref="B246:B247">
    <cfRule type="duplicateValues" dxfId="72" priority="77"/>
  </conditionalFormatting>
  <conditionalFormatting sqref="B248">
    <cfRule type="duplicateValues" dxfId="71" priority="75"/>
  </conditionalFormatting>
  <conditionalFormatting sqref="B252">
    <cfRule type="duplicateValues" dxfId="70" priority="72"/>
  </conditionalFormatting>
  <conditionalFormatting sqref="B257">
    <cfRule type="duplicateValues" dxfId="69" priority="71"/>
  </conditionalFormatting>
  <conditionalFormatting sqref="B261:B262">
    <cfRule type="duplicateValues" dxfId="68" priority="70"/>
  </conditionalFormatting>
  <conditionalFormatting sqref="B266">
    <cfRule type="duplicateValues" dxfId="67" priority="69"/>
  </conditionalFormatting>
  <conditionalFormatting sqref="B267">
    <cfRule type="duplicateValues" dxfId="66" priority="67"/>
  </conditionalFormatting>
  <conditionalFormatting sqref="B268:B269">
    <cfRule type="duplicateValues" dxfId="65" priority="66"/>
  </conditionalFormatting>
  <conditionalFormatting sqref="B270:B271">
    <cfRule type="duplicateValues" dxfId="64" priority="65"/>
  </conditionalFormatting>
  <conditionalFormatting sqref="B276">
    <cfRule type="duplicateValues" dxfId="63" priority="68"/>
  </conditionalFormatting>
  <conditionalFormatting sqref="B277 B272:B274">
    <cfRule type="duplicateValues" dxfId="62" priority="64"/>
  </conditionalFormatting>
  <conditionalFormatting sqref="B281">
    <cfRule type="duplicateValues" dxfId="61" priority="57"/>
  </conditionalFormatting>
  <conditionalFormatting sqref="B284:B285">
    <cfRule type="duplicateValues" dxfId="60" priority="55"/>
  </conditionalFormatting>
  <conditionalFormatting sqref="B286:B287">
    <cfRule type="duplicateValues" dxfId="59" priority="52"/>
  </conditionalFormatting>
  <conditionalFormatting sqref="B291:B292">
    <cfRule type="duplicateValues" dxfId="58" priority="47"/>
  </conditionalFormatting>
  <conditionalFormatting sqref="B293">
    <cfRule type="duplicateValues" dxfId="57" priority="46"/>
  </conditionalFormatting>
  <conditionalFormatting sqref="B296">
    <cfRule type="duplicateValues" dxfId="56" priority="44"/>
  </conditionalFormatting>
  <conditionalFormatting sqref="B297">
    <cfRule type="duplicateValues" dxfId="55" priority="41"/>
  </conditionalFormatting>
  <conditionalFormatting sqref="B298:B299">
    <cfRule type="duplicateValues" dxfId="54" priority="39"/>
  </conditionalFormatting>
  <conditionalFormatting sqref="B300">
    <cfRule type="duplicateValues" dxfId="53" priority="38"/>
    <cfRule type="duplicateValues" dxfId="52" priority="37"/>
  </conditionalFormatting>
  <conditionalFormatting sqref="B302:B304">
    <cfRule type="duplicateValues" dxfId="51" priority="36"/>
  </conditionalFormatting>
  <conditionalFormatting sqref="B305">
    <cfRule type="duplicateValues" dxfId="50" priority="35"/>
  </conditionalFormatting>
  <conditionalFormatting sqref="B306">
    <cfRule type="duplicateValues" dxfId="49" priority="34"/>
  </conditionalFormatting>
  <conditionalFormatting sqref="B311 B209">
    <cfRule type="duplicateValues" dxfId="48" priority="88"/>
  </conditionalFormatting>
  <conditionalFormatting sqref="B317">
    <cfRule type="duplicateValues" dxfId="47" priority="56"/>
  </conditionalFormatting>
  <conditionalFormatting sqref="B318">
    <cfRule type="duplicateValues" dxfId="46" priority="4231"/>
  </conditionalFormatting>
  <conditionalFormatting sqref="B322">
    <cfRule type="duplicateValues" dxfId="45" priority="49"/>
    <cfRule type="duplicateValues" dxfId="44" priority="48"/>
    <cfRule type="duplicateValues" dxfId="43" priority="51"/>
    <cfRule type="duplicateValues" priority="50"/>
  </conditionalFormatting>
  <conditionalFormatting sqref="B329">
    <cfRule type="duplicateValues" dxfId="42" priority="29"/>
    <cfRule type="duplicateValues" dxfId="41" priority="28"/>
  </conditionalFormatting>
  <conditionalFormatting sqref="B349">
    <cfRule type="duplicateValues" dxfId="40" priority="31"/>
  </conditionalFormatting>
  <conditionalFormatting sqref="B353">
    <cfRule type="duplicateValues" dxfId="39" priority="23"/>
    <cfRule type="duplicateValues" dxfId="38" priority="22"/>
    <cfRule type="duplicateValues" dxfId="37" priority="27"/>
    <cfRule type="duplicateValues" dxfId="36" priority="16"/>
    <cfRule type="duplicateValues" dxfId="35" priority="26"/>
    <cfRule type="duplicateValues" dxfId="34" priority="20"/>
    <cfRule type="duplicateValues" priority="25"/>
    <cfRule type="duplicateValues" dxfId="33" priority="24"/>
    <cfRule type="duplicateValues" priority="21"/>
    <cfRule type="duplicateValues" dxfId="32" priority="19"/>
    <cfRule type="duplicateValues" priority="18"/>
    <cfRule type="duplicateValues" dxfId="31" priority="17"/>
  </conditionalFormatting>
  <conditionalFormatting sqref="B362 B294:B295">
    <cfRule type="duplicateValues" dxfId="30" priority="4421"/>
  </conditionalFormatting>
  <conditionalFormatting sqref="B370 B308">
    <cfRule type="duplicateValues" dxfId="29" priority="4430"/>
  </conditionalFormatting>
  <conditionalFormatting sqref="B371:B372">
    <cfRule type="duplicateValues" dxfId="28" priority="84"/>
  </conditionalFormatting>
  <conditionalFormatting sqref="B381">
    <cfRule type="duplicateValues" dxfId="27" priority="15"/>
  </conditionalFormatting>
  <conditionalFormatting sqref="B382:B383">
    <cfRule type="duplicateValues" dxfId="26" priority="73"/>
  </conditionalFormatting>
  <conditionalFormatting sqref="B398">
    <cfRule type="duplicateValues" dxfId="25" priority="14"/>
    <cfRule type="duplicateValues" dxfId="24" priority="13"/>
  </conditionalFormatting>
  <conditionalFormatting sqref="B402:B403">
    <cfRule type="duplicateValues" dxfId="23" priority="12"/>
  </conditionalFormatting>
  <conditionalFormatting sqref="B404 B328">
    <cfRule type="duplicateValues" dxfId="22" priority="33"/>
  </conditionalFormatting>
  <conditionalFormatting sqref="B405">
    <cfRule type="duplicateValues" dxfId="21" priority="11"/>
    <cfRule type="duplicateValues" dxfId="20" priority="10"/>
  </conditionalFormatting>
  <conditionalFormatting sqref="B411">
    <cfRule type="duplicateValues" dxfId="19" priority="7"/>
    <cfRule type="duplicateValues" dxfId="18" priority="8"/>
  </conditionalFormatting>
  <conditionalFormatting sqref="B417 B407:B409 B388 B377 B352:B353 B339:B340 B282:B283 B307 B309:B312 B319 B321 B337 B342:B344 B361 B382:B384 B363:B368 B392:B396 B400:B401 B412:B413 B415 B419:B423 B425:B1048576 B371:B374 B332:B334 B1:B192 B194:B280">
    <cfRule type="duplicateValues" dxfId="17" priority="4023"/>
  </conditionalFormatting>
  <conditionalFormatting sqref="B418">
    <cfRule type="duplicateValues" dxfId="16" priority="5"/>
    <cfRule type="duplicateValues" dxfId="15" priority="4"/>
  </conditionalFormatting>
  <conditionalFormatting sqref="B423">
    <cfRule type="duplicateValues" dxfId="14" priority="3"/>
  </conditionalFormatting>
  <conditionalFormatting sqref="B424">
    <cfRule type="duplicateValues" dxfId="13" priority="1"/>
    <cfRule type="duplicateValues" dxfId="12" priority="2"/>
  </conditionalFormatting>
  <pageMargins left="0.7" right="0.7" top="0.75" bottom="0.75" header="0.3" footer="0.3"/>
  <pageSetup paperSize="9"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6">
    <tabColor theme="5" tint="0.59999389629810485"/>
  </sheetPr>
  <dimension ref="A1:Z8"/>
  <sheetViews>
    <sheetView topLeftCell="E1" zoomScale="120" zoomScaleNormal="120" workbookViewId="0">
      <pane ySplit="1" topLeftCell="A2" activePane="bottomLeft" state="frozen"/>
      <selection activeCell="V1" sqref="V1"/>
      <selection pane="bottomLeft" activeCell="I7" sqref="I7"/>
    </sheetView>
  </sheetViews>
  <sheetFormatPr defaultColWidth="9.1796875" defaultRowHeight="13" x14ac:dyDescent="0.3"/>
  <cols>
    <col min="1" max="1" width="10.1796875" style="17" bestFit="1" customWidth="1"/>
    <col min="2" max="2" width="9.1796875" style="17"/>
    <col min="3" max="3" width="49.54296875" style="17" customWidth="1"/>
    <col min="4" max="4" width="5.453125" style="17" customWidth="1"/>
    <col min="5" max="5" width="4.81640625" style="17" customWidth="1"/>
    <col min="6" max="6" width="17.1796875" style="17" customWidth="1"/>
    <col min="7" max="7" width="9.1796875" style="17"/>
    <col min="8" max="8" width="11" style="17" customWidth="1"/>
    <col min="9" max="9" width="26.54296875" style="17" customWidth="1"/>
    <col min="10" max="10" width="12" style="17" customWidth="1"/>
    <col min="11" max="11" width="9.1796875" style="17"/>
    <col min="12" max="12" width="14" style="17" customWidth="1"/>
    <col min="13" max="13" width="12.54296875" style="17" customWidth="1"/>
    <col min="14" max="20" width="9.1796875" style="17"/>
    <col min="21" max="21" width="12.81640625" style="17" customWidth="1"/>
    <col min="22" max="22" width="45.81640625" style="17" customWidth="1"/>
    <col min="23" max="23" width="9.1796875" style="17"/>
    <col min="24" max="24" width="11.81640625" style="17" customWidth="1"/>
    <col min="25" max="25" width="81.1796875" style="17" customWidth="1"/>
    <col min="26" max="26" width="67.1796875" style="17" customWidth="1"/>
    <col min="27" max="16384" width="9.1796875" style="17"/>
  </cols>
  <sheetData>
    <row r="1" spans="1:26" s="7" customFormat="1" ht="46.5" customHeight="1" x14ac:dyDescent="0.35">
      <c r="A1" s="40" t="s">
        <v>0</v>
      </c>
      <c r="B1" s="41" t="s">
        <v>1</v>
      </c>
      <c r="C1" s="42" t="s">
        <v>2</v>
      </c>
      <c r="D1" s="560" t="s">
        <v>3</v>
      </c>
      <c r="E1" s="560"/>
      <c r="F1" s="43" t="s">
        <v>4</v>
      </c>
      <c r="G1" s="43" t="s">
        <v>5</v>
      </c>
      <c r="H1" s="43" t="s">
        <v>6</v>
      </c>
      <c r="I1" s="43" t="s">
        <v>7</v>
      </c>
      <c r="J1" s="44" t="s">
        <v>8</v>
      </c>
      <c r="K1" s="43" t="s">
        <v>10</v>
      </c>
      <c r="L1" s="44" t="s">
        <v>11</v>
      </c>
      <c r="M1" s="330" t="s">
        <v>12</v>
      </c>
      <c r="N1" s="44" t="s">
        <v>13</v>
      </c>
      <c r="O1" s="194" t="s">
        <v>14</v>
      </c>
      <c r="P1" s="331" t="s">
        <v>15</v>
      </c>
      <c r="Q1" s="331" t="s">
        <v>16</v>
      </c>
      <c r="R1" s="43" t="s">
        <v>20</v>
      </c>
      <c r="S1" s="43" t="s">
        <v>21</v>
      </c>
      <c r="T1" s="43" t="s">
        <v>22</v>
      </c>
      <c r="U1" s="43" t="s">
        <v>23</v>
      </c>
      <c r="V1" s="43" t="s">
        <v>24</v>
      </c>
      <c r="W1" s="46" t="s">
        <v>25</v>
      </c>
      <c r="X1" s="43" t="s">
        <v>26</v>
      </c>
      <c r="Y1" s="47" t="s">
        <v>27</v>
      </c>
      <c r="Z1" s="47" t="s">
        <v>23615</v>
      </c>
    </row>
    <row r="2" spans="1:26" s="90" customFormat="1" ht="24" customHeight="1" x14ac:dyDescent="0.3">
      <c r="A2" s="30">
        <v>513004262</v>
      </c>
      <c r="B2" s="86">
        <v>577974</v>
      </c>
      <c r="C2" s="11" t="s">
        <v>27732</v>
      </c>
      <c r="D2" s="87" t="s">
        <v>2350</v>
      </c>
      <c r="E2" s="86">
        <v>2268</v>
      </c>
      <c r="F2" s="87" t="s">
        <v>27731</v>
      </c>
      <c r="G2" s="87" t="s">
        <v>122</v>
      </c>
      <c r="H2" s="87" t="s">
        <v>19922</v>
      </c>
      <c r="I2" s="87" t="s">
        <v>20736</v>
      </c>
      <c r="J2" s="475">
        <v>42.36</v>
      </c>
      <c r="K2" s="87">
        <v>42.36</v>
      </c>
      <c r="L2" s="87">
        <v>48.19</v>
      </c>
      <c r="M2" s="88">
        <v>45225</v>
      </c>
      <c r="N2" s="87"/>
      <c r="O2" s="88"/>
      <c r="P2" s="87"/>
      <c r="R2" s="87" t="s">
        <v>22344</v>
      </c>
      <c r="T2" s="87" t="s">
        <v>36</v>
      </c>
      <c r="U2" s="87" t="s">
        <v>2357</v>
      </c>
      <c r="V2" s="103" t="s">
        <v>27692</v>
      </c>
      <c r="W2" s="109">
        <v>45266</v>
      </c>
      <c r="X2" s="87" t="s">
        <v>66</v>
      </c>
      <c r="Y2" s="89" t="s">
        <v>27935</v>
      </c>
    </row>
    <row r="3" spans="1:26" s="90" customFormat="1" ht="21" customHeight="1" x14ac:dyDescent="0.3">
      <c r="A3" s="86">
        <v>501630015</v>
      </c>
      <c r="B3" s="86">
        <v>501391</v>
      </c>
      <c r="C3" s="87" t="s">
        <v>17043</v>
      </c>
      <c r="D3" s="87" t="s">
        <v>2350</v>
      </c>
      <c r="E3" s="86">
        <v>455</v>
      </c>
      <c r="F3" s="87" t="s">
        <v>20174</v>
      </c>
      <c r="G3" s="87" t="s">
        <v>41</v>
      </c>
      <c r="H3" s="87" t="s">
        <v>2369</v>
      </c>
      <c r="I3" s="87" t="s">
        <v>2370</v>
      </c>
      <c r="J3" s="87">
        <v>1475.49</v>
      </c>
      <c r="K3" s="87"/>
      <c r="L3" s="87">
        <v>1813.35</v>
      </c>
      <c r="M3" s="88">
        <v>42474</v>
      </c>
      <c r="N3" s="87"/>
      <c r="O3" s="88"/>
      <c r="P3" s="87"/>
      <c r="Q3" s="87" t="s">
        <v>2908</v>
      </c>
      <c r="T3" s="87" t="s">
        <v>36</v>
      </c>
      <c r="U3" s="87" t="s">
        <v>20555</v>
      </c>
      <c r="V3" s="103" t="s">
        <v>20512</v>
      </c>
      <c r="W3" s="88">
        <v>45329</v>
      </c>
      <c r="X3" s="87" t="s">
        <v>38</v>
      </c>
      <c r="Y3" s="89" t="s">
        <v>28160</v>
      </c>
    </row>
    <row r="4" spans="1:26" s="90" customFormat="1" ht="21" customHeight="1" x14ac:dyDescent="0.3">
      <c r="A4" s="118">
        <v>510636713</v>
      </c>
      <c r="B4" s="429">
        <v>591233</v>
      </c>
      <c r="C4" s="94" t="s">
        <v>19834</v>
      </c>
      <c r="D4" s="87" t="s">
        <v>2350</v>
      </c>
      <c r="E4" s="118">
        <v>1758</v>
      </c>
      <c r="F4" s="87" t="s">
        <v>19835</v>
      </c>
      <c r="G4" s="87" t="s">
        <v>41</v>
      </c>
      <c r="H4" s="87" t="s">
        <v>2352</v>
      </c>
      <c r="I4" s="87" t="s">
        <v>2367</v>
      </c>
      <c r="J4" s="87">
        <v>1338.95</v>
      </c>
      <c r="K4" s="91"/>
      <c r="L4" s="91">
        <v>1550.64</v>
      </c>
      <c r="M4" s="88">
        <v>42353</v>
      </c>
      <c r="N4" s="87">
        <v>78.959999999999994</v>
      </c>
      <c r="O4" s="107">
        <v>43524</v>
      </c>
      <c r="P4" s="91"/>
      <c r="Q4" s="87" t="s">
        <v>16220</v>
      </c>
      <c r="T4" s="87" t="s">
        <v>36</v>
      </c>
      <c r="U4" s="87" t="s">
        <v>2356</v>
      </c>
      <c r="V4" s="103" t="s">
        <v>16744</v>
      </c>
      <c r="W4" s="88">
        <v>44583</v>
      </c>
      <c r="X4" s="87" t="s">
        <v>66</v>
      </c>
      <c r="Y4" s="89" t="s">
        <v>28062</v>
      </c>
    </row>
    <row r="5" spans="1:26" s="90" customFormat="1" ht="21" customHeight="1" x14ac:dyDescent="0.3">
      <c r="A5" s="86">
        <v>500580367</v>
      </c>
      <c r="B5" s="86">
        <v>602858</v>
      </c>
      <c r="C5" s="87" t="s">
        <v>17411</v>
      </c>
      <c r="D5" s="87" t="s">
        <v>2350</v>
      </c>
      <c r="E5" s="86">
        <v>1376</v>
      </c>
      <c r="F5" s="87" t="s">
        <v>17412</v>
      </c>
      <c r="G5" s="87" t="s">
        <v>30</v>
      </c>
      <c r="H5" s="87" t="s">
        <v>2354</v>
      </c>
      <c r="I5" s="87" t="s">
        <v>2375</v>
      </c>
      <c r="J5" s="87">
        <v>2482.4</v>
      </c>
      <c r="K5" s="87"/>
      <c r="L5" s="87">
        <v>2518.77</v>
      </c>
      <c r="M5" s="88">
        <v>41568</v>
      </c>
      <c r="N5" s="87">
        <v>2291.91</v>
      </c>
      <c r="O5" s="88">
        <v>43952</v>
      </c>
      <c r="P5" s="87"/>
      <c r="Q5" s="87" t="s">
        <v>15848</v>
      </c>
      <c r="T5" s="87" t="s">
        <v>36</v>
      </c>
      <c r="U5" s="87" t="s">
        <v>2356</v>
      </c>
      <c r="V5" s="103" t="s">
        <v>16744</v>
      </c>
      <c r="W5" s="88">
        <v>45307</v>
      </c>
      <c r="X5" s="87" t="s">
        <v>38</v>
      </c>
      <c r="Y5" s="89" t="s">
        <v>28037</v>
      </c>
    </row>
    <row r="6" spans="1:26" s="183" customFormat="1" ht="21" customHeight="1" x14ac:dyDescent="0.3">
      <c r="A6" s="134">
        <v>501305254</v>
      </c>
      <c r="B6" s="134">
        <v>477484</v>
      </c>
      <c r="C6" s="116" t="s">
        <v>16982</v>
      </c>
      <c r="D6" s="116" t="s">
        <v>2350</v>
      </c>
      <c r="E6" s="134">
        <v>1306</v>
      </c>
      <c r="F6" s="116" t="s">
        <v>22023</v>
      </c>
      <c r="G6" s="116" t="s">
        <v>30</v>
      </c>
      <c r="H6" s="116" t="s">
        <v>19922</v>
      </c>
      <c r="I6" s="116" t="s">
        <v>512</v>
      </c>
      <c r="J6" s="116">
        <v>447.72</v>
      </c>
      <c r="K6" s="116">
        <v>447.72</v>
      </c>
      <c r="L6" s="116">
        <v>818.85</v>
      </c>
      <c r="M6" s="181">
        <v>42935</v>
      </c>
      <c r="N6" s="116"/>
      <c r="O6" s="181"/>
      <c r="P6" s="116"/>
      <c r="Q6" s="116" t="s">
        <v>18520</v>
      </c>
      <c r="T6" s="116" t="s">
        <v>36</v>
      </c>
      <c r="U6" s="116" t="s">
        <v>2356</v>
      </c>
      <c r="V6" s="269" t="s">
        <v>16744</v>
      </c>
      <c r="W6" s="88">
        <v>45315</v>
      </c>
      <c r="X6" s="116" t="s">
        <v>38</v>
      </c>
      <c r="Y6" s="182" t="s">
        <v>28073</v>
      </c>
    </row>
    <row r="7" spans="1:26" s="135" customFormat="1" ht="23.25" customHeight="1" x14ac:dyDescent="0.3">
      <c r="A7" s="30">
        <v>505885050</v>
      </c>
      <c r="B7" s="281">
        <v>546797</v>
      </c>
      <c r="C7" s="60" t="s">
        <v>21472</v>
      </c>
      <c r="D7" s="60" t="s">
        <v>2350</v>
      </c>
      <c r="E7" s="30">
        <v>1873</v>
      </c>
      <c r="F7" s="60" t="s">
        <v>21473</v>
      </c>
      <c r="G7" s="219" t="s">
        <v>30</v>
      </c>
      <c r="H7" s="219" t="s">
        <v>19922</v>
      </c>
      <c r="I7" s="60" t="s">
        <v>21444</v>
      </c>
      <c r="J7" s="185">
        <v>1369.05</v>
      </c>
      <c r="K7" s="185">
        <v>1369.05</v>
      </c>
      <c r="L7" s="185">
        <v>1370.83</v>
      </c>
      <c r="M7" s="220">
        <v>42775</v>
      </c>
      <c r="N7" s="185"/>
      <c r="O7" s="221"/>
      <c r="P7" s="185"/>
      <c r="Q7" s="60" t="s">
        <v>20878</v>
      </c>
      <c r="T7" s="60" t="s">
        <v>36</v>
      </c>
      <c r="U7" s="220" t="s">
        <v>2356</v>
      </c>
      <c r="V7" s="269" t="s">
        <v>16729</v>
      </c>
      <c r="W7" s="15">
        <v>45310</v>
      </c>
      <c r="X7" s="60" t="s">
        <v>66</v>
      </c>
      <c r="Y7" s="223" t="s">
        <v>28055</v>
      </c>
    </row>
    <row r="8" spans="1:26" ht="22.5" customHeight="1" x14ac:dyDescent="0.3">
      <c r="A8" s="11">
        <v>510317286</v>
      </c>
      <c r="B8" s="20">
        <v>590370</v>
      </c>
      <c r="C8" s="10" t="s">
        <v>21707</v>
      </c>
      <c r="D8" s="10" t="s">
        <v>2350</v>
      </c>
      <c r="E8" s="11">
        <v>1886</v>
      </c>
      <c r="F8" s="10" t="s">
        <v>21708</v>
      </c>
      <c r="G8" s="10" t="s">
        <v>86</v>
      </c>
      <c r="H8" s="10" t="s">
        <v>19922</v>
      </c>
      <c r="I8" s="10" t="s">
        <v>21711</v>
      </c>
      <c r="J8" s="12">
        <v>496.8</v>
      </c>
      <c r="K8" s="12">
        <v>496.8</v>
      </c>
      <c r="L8" s="12">
        <v>521.57000000000005</v>
      </c>
      <c r="M8" s="13">
        <v>42852</v>
      </c>
      <c r="N8" s="12"/>
      <c r="O8" s="14"/>
      <c r="P8" s="12"/>
      <c r="Q8" s="10" t="s">
        <v>16147</v>
      </c>
      <c r="T8" s="10" t="s">
        <v>36</v>
      </c>
      <c r="U8" s="10" t="s">
        <v>2356</v>
      </c>
      <c r="V8" s="103" t="s">
        <v>16729</v>
      </c>
      <c r="W8" s="13">
        <v>45300</v>
      </c>
      <c r="X8" s="10" t="s">
        <v>66</v>
      </c>
      <c r="Y8" s="16" t="s">
        <v>28015</v>
      </c>
    </row>
  </sheetData>
  <customSheetViews>
    <customSheetView guid="{3914FC76-F600-43D0-BD25-B2E034A7FA85}" topLeftCell="X328">
      <selection activeCell="AE337" sqref="AE337"/>
      <pageMargins left="0.7" right="0.7" top="0.75" bottom="0.75" header="0.3" footer="0.3"/>
      <pageSetup paperSize="9" orientation="portrait" r:id="rId1"/>
    </customSheetView>
    <customSheetView guid="{9AEAEBCF-BBE2-45BE-A43A-A37D99D3980F}" topLeftCell="B217">
      <selection activeCell="J225" sqref="J225:J337"/>
      <pageMargins left="0.7" right="0.7" top="0.75" bottom="0.75" header="0.3" footer="0.3"/>
      <pageSetup paperSize="9" orientation="portrait" r:id="rId2"/>
    </customSheetView>
  </customSheetViews>
  <mergeCells count="1">
    <mergeCell ref="D1:E1"/>
  </mergeCells>
  <conditionalFormatting sqref="B1">
    <cfRule type="duplicateValues" dxfId="11" priority="278"/>
  </conditionalFormatting>
  <conditionalFormatting sqref="B2">
    <cfRule type="duplicateValues" dxfId="10" priority="10"/>
  </conditionalFormatting>
  <conditionalFormatting sqref="B3">
    <cfRule type="duplicateValues" dxfId="9" priority="8"/>
    <cfRule type="duplicateValues" dxfId="8" priority="9"/>
  </conditionalFormatting>
  <conditionalFormatting sqref="B4">
    <cfRule type="duplicateValues" dxfId="7" priority="7"/>
  </conditionalFormatting>
  <conditionalFormatting sqref="B5">
    <cfRule type="duplicateValues" dxfId="6" priority="6"/>
  </conditionalFormatting>
  <conditionalFormatting sqref="B6">
    <cfRule type="duplicateValues" dxfId="5" priority="5"/>
  </conditionalFormatting>
  <conditionalFormatting sqref="B7">
    <cfRule type="duplicateValues" dxfId="4" priority="2"/>
    <cfRule type="duplicateValues" dxfId="3" priority="3"/>
  </conditionalFormatting>
  <conditionalFormatting sqref="B8">
    <cfRule type="duplicateValues" dxfId="2" priority="1"/>
  </conditionalFormatting>
  <pageMargins left="0.7" right="0.7" top="0.75" bottom="0.75" header="0.3" footer="0.3"/>
  <pageSetup paperSize="9"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7"/>
  <dimension ref="A1:Z53"/>
  <sheetViews>
    <sheetView topLeftCell="T1" zoomScale="110" zoomScaleNormal="110" workbookViewId="0">
      <pane ySplit="1" topLeftCell="A2" activePane="bottomLeft" state="frozen"/>
      <selection pane="bottomLeft" activeCell="Z28" sqref="Z28"/>
    </sheetView>
  </sheetViews>
  <sheetFormatPr defaultRowHeight="14.5" x14ac:dyDescent="0.35"/>
  <cols>
    <col min="1" max="1" width="10" style="350" bestFit="1" customWidth="1"/>
    <col min="2" max="2" width="9.1796875" style="37" bestFit="1" customWidth="1"/>
    <col min="3" max="3" width="59.54296875" style="17" bestFit="1" customWidth="1"/>
    <col min="4" max="4" width="11.54296875" style="17" customWidth="1"/>
    <col min="5" max="5" width="23.81640625" style="17" customWidth="1"/>
    <col min="6" max="7" width="9.1796875" style="17" customWidth="1"/>
    <col min="8" max="8" width="22.1796875" style="17" customWidth="1"/>
    <col min="9" max="9" width="11.81640625" style="17" customWidth="1"/>
    <col min="10" max="10" width="9.1796875" style="17" customWidth="1"/>
    <col min="11" max="12" width="12.1796875" style="17" customWidth="1"/>
    <col min="13" max="13" width="11.81640625" style="37" customWidth="1"/>
    <col min="14" max="16" width="9.1796875" style="17" customWidth="1"/>
    <col min="20" max="20" width="10.453125" customWidth="1"/>
    <col min="21" max="21" width="10.1796875" customWidth="1"/>
    <col min="22" max="22" width="10.81640625" style="17" customWidth="1"/>
    <col min="23" max="23" width="12.453125" style="17" customWidth="1"/>
    <col min="24" max="24" width="11.81640625" style="37" customWidth="1"/>
    <col min="25" max="25" width="15.81640625" style="17" customWidth="1"/>
    <col min="26" max="26" width="81" style="17" customWidth="1"/>
  </cols>
  <sheetData>
    <row r="1" spans="1:26" s="228" customFormat="1" ht="39" x14ac:dyDescent="0.35">
      <c r="A1" s="347" t="s">
        <v>20242</v>
      </c>
      <c r="B1" s="229" t="s">
        <v>1</v>
      </c>
      <c r="C1" s="190" t="s">
        <v>2</v>
      </c>
      <c r="D1" s="190" t="s">
        <v>15224</v>
      </c>
      <c r="E1" s="190" t="s">
        <v>4</v>
      </c>
      <c r="F1" s="190" t="s">
        <v>5</v>
      </c>
      <c r="G1" s="190" t="s">
        <v>6</v>
      </c>
      <c r="H1" s="190" t="s">
        <v>7</v>
      </c>
      <c r="I1" s="190" t="s">
        <v>8</v>
      </c>
      <c r="J1" s="190" t="s">
        <v>9</v>
      </c>
      <c r="K1" s="190" t="s">
        <v>10</v>
      </c>
      <c r="L1" s="190" t="s">
        <v>11</v>
      </c>
      <c r="M1" s="190" t="s">
        <v>12</v>
      </c>
      <c r="N1" s="190" t="s">
        <v>13</v>
      </c>
      <c r="O1" s="190" t="s">
        <v>14</v>
      </c>
      <c r="P1" s="190" t="s">
        <v>15</v>
      </c>
      <c r="Q1" s="190" t="s">
        <v>16</v>
      </c>
      <c r="R1" s="190" t="s">
        <v>17</v>
      </c>
      <c r="S1" s="190" t="s">
        <v>18</v>
      </c>
      <c r="T1" s="190" t="s">
        <v>19</v>
      </c>
      <c r="U1" s="190" t="s">
        <v>20</v>
      </c>
      <c r="V1" s="190" t="s">
        <v>22</v>
      </c>
      <c r="W1" s="190" t="s">
        <v>23</v>
      </c>
      <c r="X1" s="190" t="s">
        <v>25</v>
      </c>
      <c r="Y1" s="191" t="s">
        <v>26</v>
      </c>
      <c r="Z1" s="192" t="s">
        <v>27</v>
      </c>
    </row>
    <row r="2" spans="1:26" ht="24" customHeight="1" x14ac:dyDescent="0.35">
      <c r="A2" s="348"/>
      <c r="B2" s="230"/>
      <c r="C2" s="26" t="s">
        <v>15225</v>
      </c>
      <c r="D2" s="10" t="s">
        <v>15226</v>
      </c>
      <c r="E2" s="10" t="s">
        <v>15227</v>
      </c>
      <c r="F2" s="10"/>
      <c r="G2" s="10" t="s">
        <v>2875</v>
      </c>
      <c r="H2" s="10" t="s">
        <v>15228</v>
      </c>
      <c r="I2" s="22">
        <v>40516.26</v>
      </c>
      <c r="J2" s="22">
        <v>0</v>
      </c>
      <c r="K2" s="22" t="s">
        <v>2472</v>
      </c>
      <c r="L2" s="22">
        <v>53557.58</v>
      </c>
      <c r="M2" s="242" t="s">
        <v>15229</v>
      </c>
      <c r="N2" s="22">
        <v>0</v>
      </c>
      <c r="O2" s="15" t="s">
        <v>34</v>
      </c>
      <c r="P2" s="22">
        <v>178</v>
      </c>
      <c r="Q2" s="50"/>
      <c r="R2" s="50">
        <v>0</v>
      </c>
      <c r="S2" s="49"/>
      <c r="T2" s="49"/>
      <c r="U2" s="49"/>
      <c r="V2" s="10" t="s">
        <v>774</v>
      </c>
      <c r="W2" s="10" t="s">
        <v>160</v>
      </c>
      <c r="X2" s="14">
        <v>39265</v>
      </c>
      <c r="Y2" s="13" t="s">
        <v>66</v>
      </c>
      <c r="Z2" s="16" t="s">
        <v>21440</v>
      </c>
    </row>
    <row r="3" spans="1:26" ht="24" customHeight="1" x14ac:dyDescent="0.35">
      <c r="A3" s="348"/>
      <c r="B3" s="230"/>
      <c r="C3" s="233" t="s">
        <v>15230</v>
      </c>
      <c r="D3" s="236" t="s">
        <v>15231</v>
      </c>
      <c r="E3" s="236"/>
      <c r="F3" s="236"/>
      <c r="G3" s="236"/>
      <c r="H3" s="236"/>
      <c r="I3" s="238"/>
      <c r="J3" s="238"/>
      <c r="K3" s="238"/>
      <c r="L3" s="238"/>
      <c r="M3" s="243"/>
      <c r="N3" s="238"/>
      <c r="O3" s="241"/>
      <c r="P3" s="238"/>
      <c r="Q3" s="56"/>
      <c r="R3" s="56"/>
      <c r="S3" s="57"/>
      <c r="T3" s="57"/>
      <c r="U3" s="57"/>
      <c r="V3" s="236" t="s">
        <v>774</v>
      </c>
      <c r="W3" s="236" t="s">
        <v>404</v>
      </c>
      <c r="X3" s="247">
        <v>39695</v>
      </c>
      <c r="Y3" s="246"/>
      <c r="Z3" s="237" t="s">
        <v>15232</v>
      </c>
    </row>
    <row r="4" spans="1:26" ht="24" customHeight="1" x14ac:dyDescent="0.35">
      <c r="A4" s="348"/>
      <c r="B4" s="230"/>
      <c r="C4" s="26" t="s">
        <v>15233</v>
      </c>
      <c r="D4" s="10" t="s">
        <v>15234</v>
      </c>
      <c r="E4" s="10"/>
      <c r="F4" s="10"/>
      <c r="G4" s="10"/>
      <c r="H4" s="10" t="s">
        <v>15235</v>
      </c>
      <c r="I4" s="22">
        <v>1077.73</v>
      </c>
      <c r="J4" s="22">
        <v>0</v>
      </c>
      <c r="K4" s="22">
        <v>0</v>
      </c>
      <c r="L4" s="22">
        <v>1077.73</v>
      </c>
      <c r="M4" s="242"/>
      <c r="N4" s="22"/>
      <c r="O4" s="15"/>
      <c r="P4" s="22"/>
      <c r="Q4" s="50">
        <v>0</v>
      </c>
      <c r="R4" s="50">
        <v>0</v>
      </c>
      <c r="S4" s="49"/>
      <c r="T4" s="49"/>
      <c r="U4" s="49"/>
      <c r="V4" s="10" t="s">
        <v>774</v>
      </c>
      <c r="W4" s="10" t="s">
        <v>160</v>
      </c>
      <c r="X4" s="14">
        <v>40268</v>
      </c>
      <c r="Y4" s="13" t="s">
        <v>66</v>
      </c>
      <c r="Z4" s="16" t="s">
        <v>15236</v>
      </c>
    </row>
    <row r="5" spans="1:26" ht="24" customHeight="1" x14ac:dyDescent="0.35">
      <c r="A5" s="348"/>
      <c r="B5" s="230"/>
      <c r="C5" s="233" t="s">
        <v>15237</v>
      </c>
      <c r="D5" s="236" t="s">
        <v>15238</v>
      </c>
      <c r="E5" s="236" t="s">
        <v>15239</v>
      </c>
      <c r="F5" s="236"/>
      <c r="G5" s="236" t="s">
        <v>3316</v>
      </c>
      <c r="H5" s="236" t="s">
        <v>15240</v>
      </c>
      <c r="I5" s="238">
        <v>8320</v>
      </c>
      <c r="J5" s="238">
        <v>0</v>
      </c>
      <c r="K5" s="238"/>
      <c r="L5" s="238">
        <v>8320</v>
      </c>
      <c r="M5" s="243">
        <v>39476</v>
      </c>
      <c r="N5" s="238">
        <v>0</v>
      </c>
      <c r="O5" s="241" t="s">
        <v>34</v>
      </c>
      <c r="P5" s="238"/>
      <c r="Q5" s="56">
        <v>0</v>
      </c>
      <c r="R5" s="56">
        <v>0</v>
      </c>
      <c r="S5" s="57"/>
      <c r="T5" s="57"/>
      <c r="U5" s="57"/>
      <c r="V5" s="236" t="s">
        <v>774</v>
      </c>
      <c r="W5" s="236" t="s">
        <v>404</v>
      </c>
      <c r="X5" s="247">
        <v>40077</v>
      </c>
      <c r="Y5" s="246" t="s">
        <v>66</v>
      </c>
      <c r="Z5" s="237" t="s">
        <v>15835</v>
      </c>
    </row>
    <row r="6" spans="1:26" ht="24" customHeight="1" x14ac:dyDescent="0.35">
      <c r="A6" s="348"/>
      <c r="B6" s="230">
        <v>527255</v>
      </c>
      <c r="C6" s="233" t="s">
        <v>15241</v>
      </c>
      <c r="D6" s="236" t="s">
        <v>15242</v>
      </c>
      <c r="E6" s="236" t="s">
        <v>15243</v>
      </c>
      <c r="F6" s="236"/>
      <c r="G6" s="236" t="s">
        <v>2875</v>
      </c>
      <c r="H6" s="237" t="s">
        <v>15244</v>
      </c>
      <c r="I6" s="238"/>
      <c r="J6" s="238">
        <v>0</v>
      </c>
      <c r="K6" s="238"/>
      <c r="L6" s="238"/>
      <c r="M6" s="243"/>
      <c r="N6" s="238">
        <v>0</v>
      </c>
      <c r="O6" s="241" t="s">
        <v>34</v>
      </c>
      <c r="P6" s="238"/>
      <c r="Q6" s="56">
        <v>0</v>
      </c>
      <c r="R6" s="56">
        <v>0</v>
      </c>
      <c r="S6" s="57"/>
      <c r="T6" s="57"/>
      <c r="U6" s="57"/>
      <c r="V6" s="236" t="s">
        <v>774</v>
      </c>
      <c r="W6" s="236" t="s">
        <v>404</v>
      </c>
      <c r="X6" s="247">
        <v>40183</v>
      </c>
      <c r="Y6" s="246" t="s">
        <v>66</v>
      </c>
      <c r="Z6" s="237" t="s">
        <v>15836</v>
      </c>
    </row>
    <row r="7" spans="1:26" ht="24" customHeight="1" x14ac:dyDescent="0.35">
      <c r="A7" s="348"/>
      <c r="B7" s="230"/>
      <c r="C7" s="233" t="s">
        <v>15245</v>
      </c>
      <c r="D7" s="236" t="s">
        <v>15246</v>
      </c>
      <c r="E7" s="236" t="s">
        <v>15247</v>
      </c>
      <c r="F7" s="236"/>
      <c r="G7" s="236" t="s">
        <v>2973</v>
      </c>
      <c r="H7" s="237" t="s">
        <v>15248</v>
      </c>
      <c r="I7" s="238">
        <v>16720.2</v>
      </c>
      <c r="J7" s="238">
        <v>0</v>
      </c>
      <c r="K7" s="238"/>
      <c r="L7" s="238"/>
      <c r="M7" s="243"/>
      <c r="N7" s="238">
        <v>0</v>
      </c>
      <c r="O7" s="241" t="s">
        <v>34</v>
      </c>
      <c r="P7" s="238"/>
      <c r="Q7" s="56">
        <v>0</v>
      </c>
      <c r="R7" s="56">
        <v>0</v>
      </c>
      <c r="S7" s="57"/>
      <c r="T7" s="57"/>
      <c r="U7" s="57"/>
      <c r="V7" s="236" t="s">
        <v>774</v>
      </c>
      <c r="W7" s="236" t="s">
        <v>404</v>
      </c>
      <c r="X7" s="247">
        <v>40122</v>
      </c>
      <c r="Y7" s="246" t="s">
        <v>66</v>
      </c>
      <c r="Z7" s="237" t="s">
        <v>15837</v>
      </c>
    </row>
    <row r="8" spans="1:26" ht="24" customHeight="1" x14ac:dyDescent="0.35">
      <c r="A8" s="348"/>
      <c r="B8" s="230">
        <v>515653</v>
      </c>
      <c r="C8" s="233" t="s">
        <v>15237</v>
      </c>
      <c r="D8" s="236" t="s">
        <v>15249</v>
      </c>
      <c r="E8" s="236" t="s">
        <v>15250</v>
      </c>
      <c r="F8" s="236"/>
      <c r="G8" s="236"/>
      <c r="H8" s="236" t="s">
        <v>15251</v>
      </c>
      <c r="I8" s="238">
        <v>583.55999999999995</v>
      </c>
      <c r="J8" s="238">
        <v>0</v>
      </c>
      <c r="K8" s="238"/>
      <c r="L8" s="238">
        <v>583.55999999999995</v>
      </c>
      <c r="M8" s="243">
        <v>40031</v>
      </c>
      <c r="N8" s="238">
        <v>0</v>
      </c>
      <c r="O8" s="241" t="s">
        <v>34</v>
      </c>
      <c r="P8" s="238"/>
      <c r="Q8" s="56"/>
      <c r="R8" s="56">
        <v>0</v>
      </c>
      <c r="S8" s="57"/>
      <c r="T8" s="57"/>
      <c r="U8" s="57"/>
      <c r="V8" s="236" t="s">
        <v>774</v>
      </c>
      <c r="W8" s="236" t="s">
        <v>404</v>
      </c>
      <c r="X8" s="247">
        <v>40031</v>
      </c>
      <c r="Y8" s="246" t="s">
        <v>66</v>
      </c>
      <c r="Z8" s="237" t="s">
        <v>15838</v>
      </c>
    </row>
    <row r="9" spans="1:26" ht="24" customHeight="1" x14ac:dyDescent="0.35">
      <c r="A9" s="348"/>
      <c r="B9" s="230"/>
      <c r="C9" s="233" t="s">
        <v>15252</v>
      </c>
      <c r="D9" s="236" t="s">
        <v>15253</v>
      </c>
      <c r="E9" s="236" t="s">
        <v>15254</v>
      </c>
      <c r="F9" s="236"/>
      <c r="G9" s="236"/>
      <c r="H9" s="237" t="s">
        <v>15252</v>
      </c>
      <c r="I9" s="238"/>
      <c r="J9" s="238">
        <v>0</v>
      </c>
      <c r="K9" s="238"/>
      <c r="L9" s="238"/>
      <c r="M9" s="243"/>
      <c r="N9" s="238">
        <v>0</v>
      </c>
      <c r="O9" s="241" t="s">
        <v>34</v>
      </c>
      <c r="P9" s="238">
        <v>0</v>
      </c>
      <c r="Q9" s="56">
        <v>0</v>
      </c>
      <c r="R9" s="56">
        <v>0</v>
      </c>
      <c r="S9" s="57"/>
      <c r="T9" s="57"/>
      <c r="U9" s="57"/>
      <c r="V9" s="236" t="s">
        <v>774</v>
      </c>
      <c r="W9" s="236" t="s">
        <v>404</v>
      </c>
      <c r="X9" s="247">
        <v>40113</v>
      </c>
      <c r="Y9" s="246" t="s">
        <v>66</v>
      </c>
      <c r="Z9" s="237" t="s">
        <v>15839</v>
      </c>
    </row>
    <row r="10" spans="1:26" ht="24" customHeight="1" x14ac:dyDescent="0.35">
      <c r="A10" s="348"/>
      <c r="B10" s="230">
        <v>537455</v>
      </c>
      <c r="C10" s="233" t="s">
        <v>15127</v>
      </c>
      <c r="D10" s="236" t="s">
        <v>15255</v>
      </c>
      <c r="E10" s="236" t="s">
        <v>15128</v>
      </c>
      <c r="F10" s="236" t="s">
        <v>358</v>
      </c>
      <c r="G10" s="236"/>
      <c r="H10" s="236" t="s">
        <v>1589</v>
      </c>
      <c r="I10" s="238"/>
      <c r="J10" s="238"/>
      <c r="K10" s="238"/>
      <c r="L10" s="238">
        <v>7364.91</v>
      </c>
      <c r="M10" s="243">
        <v>40203</v>
      </c>
      <c r="N10" s="238"/>
      <c r="O10" s="241"/>
      <c r="P10" s="238">
        <v>153</v>
      </c>
      <c r="Q10" s="56"/>
      <c r="R10" s="56"/>
      <c r="S10" s="57"/>
      <c r="T10" s="57"/>
      <c r="U10" s="57"/>
      <c r="V10" s="236" t="s">
        <v>774</v>
      </c>
      <c r="W10" s="236" t="s">
        <v>404</v>
      </c>
      <c r="X10" s="247">
        <v>42041</v>
      </c>
      <c r="Y10" s="246" t="s">
        <v>66</v>
      </c>
      <c r="Z10" s="237" t="s">
        <v>15256</v>
      </c>
    </row>
    <row r="11" spans="1:26" ht="24" customHeight="1" x14ac:dyDescent="0.35">
      <c r="A11" s="348"/>
      <c r="B11" s="230"/>
      <c r="C11" s="26"/>
      <c r="D11" s="10" t="s">
        <v>15257</v>
      </c>
      <c r="E11" s="10" t="s">
        <v>15258</v>
      </c>
      <c r="F11" s="10"/>
      <c r="G11" s="10"/>
      <c r="H11" s="10" t="s">
        <v>15259</v>
      </c>
      <c r="I11" s="22"/>
      <c r="J11" s="22"/>
      <c r="K11" s="22"/>
      <c r="L11" s="22">
        <v>427.5</v>
      </c>
      <c r="M11" s="242"/>
      <c r="N11" s="22"/>
      <c r="O11" s="15"/>
      <c r="P11" s="22"/>
      <c r="Q11" s="50"/>
      <c r="R11" s="50"/>
      <c r="S11" s="49"/>
      <c r="T11" s="49"/>
      <c r="U11" s="49"/>
      <c r="V11" s="10" t="s">
        <v>774</v>
      </c>
      <c r="W11" s="10" t="s">
        <v>160</v>
      </c>
      <c r="X11" s="14" t="s">
        <v>15260</v>
      </c>
      <c r="Y11" s="13" t="s">
        <v>15261</v>
      </c>
      <c r="Z11" s="16" t="s">
        <v>15262</v>
      </c>
    </row>
    <row r="12" spans="1:26" ht="24" customHeight="1" x14ac:dyDescent="0.35">
      <c r="A12" s="348"/>
      <c r="B12" s="230"/>
      <c r="C12" s="26" t="s">
        <v>15263</v>
      </c>
      <c r="D12" s="10" t="s">
        <v>15264</v>
      </c>
      <c r="E12" s="10"/>
      <c r="F12" s="10" t="s">
        <v>420</v>
      </c>
      <c r="G12" s="10"/>
      <c r="H12" s="10"/>
      <c r="I12" s="22"/>
      <c r="J12" s="22"/>
      <c r="K12" s="22"/>
      <c r="L12" s="22">
        <v>25967.77</v>
      </c>
      <c r="M12" s="242"/>
      <c r="N12" s="22"/>
      <c r="O12" s="15"/>
      <c r="P12" s="22"/>
      <c r="Q12" s="50"/>
      <c r="R12" s="50"/>
      <c r="S12" s="49"/>
      <c r="T12" s="49"/>
      <c r="U12" s="49"/>
      <c r="V12" s="10" t="s">
        <v>774</v>
      </c>
      <c r="W12" s="10" t="s">
        <v>160</v>
      </c>
      <c r="X12" s="14" t="s">
        <v>15265</v>
      </c>
      <c r="Y12" s="13"/>
      <c r="Z12" s="16" t="s">
        <v>15266</v>
      </c>
    </row>
    <row r="13" spans="1:26" s="133" customFormat="1" ht="24" customHeight="1" x14ac:dyDescent="0.35">
      <c r="A13" s="349"/>
      <c r="B13" s="231">
        <v>568970</v>
      </c>
      <c r="C13" s="233" t="s">
        <v>1744</v>
      </c>
      <c r="D13" s="236" t="s">
        <v>15267</v>
      </c>
      <c r="E13" s="236" t="s">
        <v>15268</v>
      </c>
      <c r="F13" s="236" t="s">
        <v>420</v>
      </c>
      <c r="G13" s="236"/>
      <c r="H13" s="236" t="s">
        <v>15269</v>
      </c>
      <c r="I13" s="238">
        <v>10496.59</v>
      </c>
      <c r="J13" s="238"/>
      <c r="K13" s="238"/>
      <c r="L13" s="238"/>
      <c r="M13" s="243"/>
      <c r="N13" s="238"/>
      <c r="O13" s="241"/>
      <c r="P13" s="238"/>
      <c r="Q13" s="56"/>
      <c r="R13" s="56"/>
      <c r="S13" s="55"/>
      <c r="T13" s="55"/>
      <c r="U13" s="55"/>
      <c r="V13" s="236" t="s">
        <v>774</v>
      </c>
      <c r="W13" s="236" t="s">
        <v>404</v>
      </c>
      <c r="X13" s="247">
        <v>42745</v>
      </c>
      <c r="Y13" s="236" t="s">
        <v>404</v>
      </c>
      <c r="Z13" s="237" t="s">
        <v>21441</v>
      </c>
    </row>
    <row r="14" spans="1:26" ht="24" customHeight="1" x14ac:dyDescent="0.35">
      <c r="A14" s="348"/>
      <c r="B14" s="230">
        <v>900058</v>
      </c>
      <c r="C14" s="233" t="s">
        <v>15270</v>
      </c>
      <c r="D14" s="236" t="s">
        <v>15271</v>
      </c>
      <c r="E14" s="236" t="s">
        <v>14408</v>
      </c>
      <c r="F14" s="236" t="s">
        <v>358</v>
      </c>
      <c r="G14" s="236"/>
      <c r="H14" s="236" t="s">
        <v>2679</v>
      </c>
      <c r="I14" s="238">
        <v>1482.66</v>
      </c>
      <c r="J14" s="238"/>
      <c r="K14" s="238"/>
      <c r="L14" s="238">
        <v>1488.89</v>
      </c>
      <c r="M14" s="243">
        <v>40959</v>
      </c>
      <c r="N14" s="238"/>
      <c r="O14" s="241"/>
      <c r="P14" s="238"/>
      <c r="Q14" s="56"/>
      <c r="R14" s="56"/>
      <c r="S14" s="55"/>
      <c r="T14" s="55"/>
      <c r="U14" s="55"/>
      <c r="V14" s="236" t="s">
        <v>774</v>
      </c>
      <c r="W14" s="236" t="s">
        <v>404</v>
      </c>
      <c r="X14" s="247">
        <v>40959</v>
      </c>
      <c r="Y14" s="236" t="s">
        <v>66</v>
      </c>
      <c r="Z14" s="237" t="s">
        <v>15840</v>
      </c>
    </row>
    <row r="15" spans="1:26" ht="24" customHeight="1" x14ac:dyDescent="0.35">
      <c r="A15" s="348"/>
      <c r="B15" s="230"/>
      <c r="C15" s="233"/>
      <c r="D15" s="236" t="s">
        <v>15272</v>
      </c>
      <c r="E15" s="237" t="s">
        <v>15273</v>
      </c>
      <c r="F15" s="236"/>
      <c r="G15" s="236"/>
      <c r="H15" s="236" t="s">
        <v>15259</v>
      </c>
      <c r="I15" s="238"/>
      <c r="J15" s="238"/>
      <c r="K15" s="238"/>
      <c r="L15" s="238">
        <v>250</v>
      </c>
      <c r="M15" s="243"/>
      <c r="N15" s="238"/>
      <c r="O15" s="241"/>
      <c r="P15" s="238"/>
      <c r="Q15" s="56"/>
      <c r="R15" s="56"/>
      <c r="S15" s="55"/>
      <c r="T15" s="55"/>
      <c r="U15" s="55"/>
      <c r="V15" s="236" t="s">
        <v>15274</v>
      </c>
      <c r="W15" s="236" t="s">
        <v>404</v>
      </c>
      <c r="X15" s="247" t="s">
        <v>15275</v>
      </c>
      <c r="Y15" s="236" t="s">
        <v>15261</v>
      </c>
      <c r="Z15" s="237" t="s">
        <v>15841</v>
      </c>
    </row>
    <row r="16" spans="1:26" ht="24" customHeight="1" x14ac:dyDescent="0.35">
      <c r="A16" s="348"/>
      <c r="B16" s="230">
        <v>566515</v>
      </c>
      <c r="C16" s="26" t="s">
        <v>15276</v>
      </c>
      <c r="D16" s="10" t="s">
        <v>15277</v>
      </c>
      <c r="E16" s="10"/>
      <c r="F16" s="10"/>
      <c r="G16" s="10"/>
      <c r="H16" s="10"/>
      <c r="I16" s="22" t="s">
        <v>15278</v>
      </c>
      <c r="J16" s="22"/>
      <c r="K16" s="22"/>
      <c r="L16" s="22"/>
      <c r="M16" s="242"/>
      <c r="N16" s="22"/>
      <c r="O16" s="15"/>
      <c r="P16" s="22"/>
      <c r="Q16" s="50"/>
      <c r="R16" s="50"/>
      <c r="S16" s="48"/>
      <c r="T16" s="48"/>
      <c r="U16" s="48"/>
      <c r="V16" s="10" t="s">
        <v>774</v>
      </c>
      <c r="W16" s="10" t="s">
        <v>404</v>
      </c>
      <c r="X16" s="14">
        <v>41743</v>
      </c>
      <c r="Y16" s="10"/>
      <c r="Z16" s="16" t="s">
        <v>15279</v>
      </c>
    </row>
    <row r="17" spans="1:26" ht="24" customHeight="1" x14ac:dyDescent="0.35">
      <c r="A17" s="348"/>
      <c r="B17" s="230"/>
      <c r="C17" s="233"/>
      <c r="D17" s="236" t="s">
        <v>15280</v>
      </c>
      <c r="E17" s="237" t="s">
        <v>15281</v>
      </c>
      <c r="F17" s="236"/>
      <c r="G17" s="236"/>
      <c r="H17" s="236" t="s">
        <v>15282</v>
      </c>
      <c r="I17" s="238"/>
      <c r="J17" s="238"/>
      <c r="K17" s="238"/>
      <c r="L17" s="238">
        <v>280</v>
      </c>
      <c r="M17" s="243"/>
      <c r="N17" s="238"/>
      <c r="O17" s="241"/>
      <c r="P17" s="238"/>
      <c r="Q17" s="56"/>
      <c r="R17" s="56"/>
      <c r="S17" s="55"/>
      <c r="T17" s="55"/>
      <c r="U17" s="55"/>
      <c r="V17" s="236" t="s">
        <v>774</v>
      </c>
      <c r="W17" s="236" t="s">
        <v>404</v>
      </c>
      <c r="X17" s="247" t="s">
        <v>15283</v>
      </c>
      <c r="Y17" s="236" t="s">
        <v>15261</v>
      </c>
      <c r="Z17" s="237" t="s">
        <v>15842</v>
      </c>
    </row>
    <row r="18" spans="1:26" s="133" customFormat="1" ht="24" customHeight="1" x14ac:dyDescent="0.35">
      <c r="A18" s="349"/>
      <c r="B18" s="231">
        <v>471498</v>
      </c>
      <c r="C18" s="233" t="s">
        <v>770</v>
      </c>
      <c r="D18" s="236" t="s">
        <v>15284</v>
      </c>
      <c r="E18" s="236" t="s">
        <v>772</v>
      </c>
      <c r="F18" s="236" t="s">
        <v>419</v>
      </c>
      <c r="G18" s="236"/>
      <c r="H18" s="237" t="s">
        <v>773</v>
      </c>
      <c r="I18" s="238"/>
      <c r="J18" s="238"/>
      <c r="K18" s="238"/>
      <c r="L18" s="238">
        <v>15000</v>
      </c>
      <c r="M18" s="243"/>
      <c r="N18" s="238"/>
      <c r="O18" s="241"/>
      <c r="P18" s="238"/>
      <c r="Q18" s="56"/>
      <c r="R18" s="56"/>
      <c r="S18" s="55"/>
      <c r="T18" s="55"/>
      <c r="U18" s="55"/>
      <c r="V18" s="236" t="s">
        <v>774</v>
      </c>
      <c r="W18" s="236" t="s">
        <v>404</v>
      </c>
      <c r="X18" s="247">
        <v>43671</v>
      </c>
      <c r="Y18" s="236" t="s">
        <v>404</v>
      </c>
      <c r="Z18" s="237" t="s">
        <v>24187</v>
      </c>
    </row>
    <row r="19" spans="1:26" ht="24" customHeight="1" x14ac:dyDescent="0.35">
      <c r="A19" s="348"/>
      <c r="B19" s="230"/>
      <c r="C19" s="233"/>
      <c r="D19" s="236" t="s">
        <v>15285</v>
      </c>
      <c r="E19" s="237" t="s">
        <v>15286</v>
      </c>
      <c r="F19" s="236"/>
      <c r="G19" s="236"/>
      <c r="H19" s="236" t="s">
        <v>15287</v>
      </c>
      <c r="I19" s="238"/>
      <c r="J19" s="238"/>
      <c r="K19" s="238"/>
      <c r="L19" s="238" t="s">
        <v>15288</v>
      </c>
      <c r="M19" s="243"/>
      <c r="N19" s="238"/>
      <c r="O19" s="241"/>
      <c r="P19" s="238"/>
      <c r="Q19" s="56"/>
      <c r="R19" s="56"/>
      <c r="S19" s="55"/>
      <c r="T19" s="55"/>
      <c r="U19" s="55"/>
      <c r="V19" s="236" t="s">
        <v>774</v>
      </c>
      <c r="W19" s="236" t="s">
        <v>404</v>
      </c>
      <c r="X19" s="247" t="s">
        <v>15289</v>
      </c>
      <c r="Y19" s="236" t="s">
        <v>15261</v>
      </c>
      <c r="Z19" s="237" t="s">
        <v>15843</v>
      </c>
    </row>
    <row r="20" spans="1:26" ht="24" customHeight="1" x14ac:dyDescent="0.35">
      <c r="A20" s="348"/>
      <c r="B20" s="230"/>
      <c r="C20" s="233"/>
      <c r="D20" s="236" t="s">
        <v>15290</v>
      </c>
      <c r="E20" s="237" t="s">
        <v>15286</v>
      </c>
      <c r="F20" s="236"/>
      <c r="G20" s="236"/>
      <c r="H20" s="236" t="s">
        <v>15291</v>
      </c>
      <c r="I20" s="238"/>
      <c r="J20" s="238"/>
      <c r="K20" s="238"/>
      <c r="L20" s="238" t="s">
        <v>15288</v>
      </c>
      <c r="M20" s="243"/>
      <c r="N20" s="238"/>
      <c r="O20" s="241"/>
      <c r="P20" s="238"/>
      <c r="Q20" s="56"/>
      <c r="R20" s="56"/>
      <c r="S20" s="55"/>
      <c r="T20" s="55"/>
      <c r="U20" s="55"/>
      <c r="V20" s="236" t="s">
        <v>774</v>
      </c>
      <c r="W20" s="236" t="s">
        <v>404</v>
      </c>
      <c r="X20" s="247" t="s">
        <v>15292</v>
      </c>
      <c r="Y20" s="236" t="s">
        <v>15261</v>
      </c>
      <c r="Z20" s="237" t="s">
        <v>15844</v>
      </c>
    </row>
    <row r="21" spans="1:26" ht="24" customHeight="1" x14ac:dyDescent="0.35">
      <c r="A21" s="348"/>
      <c r="B21" s="230"/>
      <c r="C21" s="233" t="s">
        <v>15293</v>
      </c>
      <c r="D21" s="236" t="s">
        <v>15294</v>
      </c>
      <c r="E21" s="236" t="s">
        <v>15295</v>
      </c>
      <c r="F21" s="236"/>
      <c r="G21" s="236"/>
      <c r="H21" s="236" t="s">
        <v>15296</v>
      </c>
      <c r="I21" s="238"/>
      <c r="J21" s="238"/>
      <c r="K21" s="238"/>
      <c r="L21" s="238" t="s">
        <v>15288</v>
      </c>
      <c r="M21" s="243"/>
      <c r="N21" s="238"/>
      <c r="O21" s="241"/>
      <c r="P21" s="238"/>
      <c r="Q21" s="56"/>
      <c r="R21" s="56"/>
      <c r="S21" s="55"/>
      <c r="T21" s="55"/>
      <c r="U21" s="55"/>
      <c r="V21" s="236" t="s">
        <v>774</v>
      </c>
      <c r="W21" s="236" t="s">
        <v>404</v>
      </c>
      <c r="X21" s="216" t="s">
        <v>15297</v>
      </c>
      <c r="Y21" s="236" t="s">
        <v>15298</v>
      </c>
      <c r="Z21" s="237" t="s">
        <v>15845</v>
      </c>
    </row>
    <row r="22" spans="1:26" ht="24" customHeight="1" x14ac:dyDescent="0.35">
      <c r="A22" s="348"/>
      <c r="B22" s="230"/>
      <c r="C22" s="26" t="s">
        <v>15237</v>
      </c>
      <c r="D22" s="10" t="s">
        <v>15299</v>
      </c>
      <c r="E22" s="10" t="s">
        <v>15300</v>
      </c>
      <c r="F22" s="10"/>
      <c r="G22" s="10" t="s">
        <v>420</v>
      </c>
      <c r="H22" s="16" t="s">
        <v>15301</v>
      </c>
      <c r="I22" s="22"/>
      <c r="J22" s="22"/>
      <c r="K22" s="22"/>
      <c r="L22" s="22">
        <v>6086.06</v>
      </c>
      <c r="M22" s="242"/>
      <c r="N22" s="22"/>
      <c r="O22" s="15"/>
      <c r="P22" s="22"/>
      <c r="Q22" s="50"/>
      <c r="R22" s="50"/>
      <c r="S22" s="48"/>
      <c r="T22" s="48"/>
      <c r="U22" s="48"/>
      <c r="V22" s="10" t="s">
        <v>774</v>
      </c>
      <c r="W22" s="10" t="s">
        <v>160</v>
      </c>
      <c r="X22" s="66" t="s">
        <v>15302</v>
      </c>
      <c r="Y22" s="10" t="s">
        <v>66</v>
      </c>
      <c r="Z22" s="16" t="s">
        <v>15303</v>
      </c>
    </row>
    <row r="23" spans="1:26" ht="24" customHeight="1" x14ac:dyDescent="0.35">
      <c r="A23" s="348"/>
      <c r="B23" s="230"/>
      <c r="C23" s="233"/>
      <c r="D23" s="236" t="s">
        <v>15304</v>
      </c>
      <c r="E23" s="236" t="s">
        <v>15305</v>
      </c>
      <c r="F23" s="236"/>
      <c r="G23" s="236"/>
      <c r="H23" s="236" t="s">
        <v>15287</v>
      </c>
      <c r="I23" s="238"/>
      <c r="J23" s="238"/>
      <c r="K23" s="238"/>
      <c r="L23" s="238">
        <v>984</v>
      </c>
      <c r="M23" s="243"/>
      <c r="N23" s="238"/>
      <c r="O23" s="241"/>
      <c r="P23" s="238"/>
      <c r="Q23" s="56"/>
      <c r="R23" s="56"/>
      <c r="S23" s="55"/>
      <c r="T23" s="55"/>
      <c r="U23" s="55"/>
      <c r="V23" s="236" t="s">
        <v>774</v>
      </c>
      <c r="W23" s="236" t="s">
        <v>404</v>
      </c>
      <c r="X23" s="216" t="s">
        <v>15302</v>
      </c>
      <c r="Y23" s="236" t="s">
        <v>15261</v>
      </c>
      <c r="Z23" s="237" t="s">
        <v>15846</v>
      </c>
    </row>
    <row r="24" spans="1:26" ht="24" customHeight="1" x14ac:dyDescent="0.35">
      <c r="A24" s="348"/>
      <c r="B24" s="230">
        <v>458104</v>
      </c>
      <c r="C24" s="26" t="s">
        <v>15306</v>
      </c>
      <c r="D24" s="10" t="s">
        <v>15307</v>
      </c>
      <c r="E24" s="10" t="s">
        <v>15308</v>
      </c>
      <c r="F24" s="10"/>
      <c r="G24" s="10"/>
      <c r="H24" s="10" t="s">
        <v>15296</v>
      </c>
      <c r="I24" s="22"/>
      <c r="J24" s="22"/>
      <c r="K24" s="22"/>
      <c r="L24" s="22" t="s">
        <v>15288</v>
      </c>
      <c r="M24" s="242"/>
      <c r="N24" s="22"/>
      <c r="O24" s="15"/>
      <c r="P24" s="22"/>
      <c r="Q24" s="50"/>
      <c r="R24" s="50"/>
      <c r="S24" s="48"/>
      <c r="T24" s="48"/>
      <c r="U24" s="48"/>
      <c r="V24" s="10" t="s">
        <v>774</v>
      </c>
      <c r="W24" s="10" t="s">
        <v>160</v>
      </c>
      <c r="X24" s="66" t="s">
        <v>15309</v>
      </c>
      <c r="Y24" s="10" t="s">
        <v>15298</v>
      </c>
      <c r="Z24" s="16" t="s">
        <v>15310</v>
      </c>
    </row>
    <row r="25" spans="1:26" ht="24" customHeight="1" x14ac:dyDescent="0.35">
      <c r="A25" s="348"/>
      <c r="B25" s="230"/>
      <c r="C25" s="26" t="s">
        <v>15311</v>
      </c>
      <c r="D25" s="10" t="s">
        <v>15312</v>
      </c>
      <c r="E25" s="10" t="s">
        <v>15313</v>
      </c>
      <c r="F25" s="10"/>
      <c r="G25" s="10"/>
      <c r="H25" s="10"/>
      <c r="I25" s="22">
        <v>1249.51</v>
      </c>
      <c r="J25" s="22"/>
      <c r="K25" s="22"/>
      <c r="L25" s="22"/>
      <c r="M25" s="242"/>
      <c r="N25" s="22"/>
      <c r="O25" s="15"/>
      <c r="P25" s="22"/>
      <c r="Q25" s="50"/>
      <c r="R25" s="50"/>
      <c r="S25" s="48"/>
      <c r="T25" s="48"/>
      <c r="U25" s="48"/>
      <c r="V25" s="10" t="s">
        <v>774</v>
      </c>
      <c r="W25" s="10" t="s">
        <v>160</v>
      </c>
      <c r="X25" s="66" t="s">
        <v>15314</v>
      </c>
      <c r="Y25" s="10" t="s">
        <v>15298</v>
      </c>
      <c r="Z25" s="16" t="s">
        <v>15315</v>
      </c>
    </row>
    <row r="26" spans="1:26" s="133" customFormat="1" ht="24" customHeight="1" x14ac:dyDescent="0.35">
      <c r="A26" s="349"/>
      <c r="B26" s="231"/>
      <c r="C26" s="233" t="s">
        <v>15316</v>
      </c>
      <c r="D26" s="236" t="s">
        <v>15317</v>
      </c>
      <c r="E26" s="236" t="s">
        <v>15318</v>
      </c>
      <c r="F26" s="236"/>
      <c r="G26" s="236"/>
      <c r="H26" s="237" t="s">
        <v>15319</v>
      </c>
      <c r="I26" s="238"/>
      <c r="J26" s="238"/>
      <c r="K26" s="238"/>
      <c r="L26" s="238">
        <v>750000</v>
      </c>
      <c r="M26" s="243"/>
      <c r="N26" s="238"/>
      <c r="O26" s="241"/>
      <c r="P26" s="238"/>
      <c r="Q26" s="56"/>
      <c r="R26" s="56"/>
      <c r="S26" s="55"/>
      <c r="T26" s="55"/>
      <c r="U26" s="55"/>
      <c r="V26" s="236" t="s">
        <v>774</v>
      </c>
      <c r="W26" s="236" t="s">
        <v>404</v>
      </c>
      <c r="X26" s="247">
        <v>42849</v>
      </c>
      <c r="Y26" s="236" t="s">
        <v>404</v>
      </c>
      <c r="Z26" s="237" t="s">
        <v>21702</v>
      </c>
    </row>
    <row r="27" spans="1:26" ht="24" customHeight="1" x14ac:dyDescent="0.35">
      <c r="A27" s="348"/>
      <c r="B27" s="230">
        <v>524679</v>
      </c>
      <c r="C27" s="26" t="s">
        <v>15320</v>
      </c>
      <c r="D27" s="10" t="s">
        <v>15321</v>
      </c>
      <c r="E27" s="10" t="s">
        <v>15322</v>
      </c>
      <c r="F27" s="10"/>
      <c r="G27" s="10" t="s">
        <v>427</v>
      </c>
      <c r="H27" s="10" t="s">
        <v>15323</v>
      </c>
      <c r="I27" s="22">
        <v>1109.24</v>
      </c>
      <c r="J27" s="22"/>
      <c r="K27" s="22"/>
      <c r="L27" s="22"/>
      <c r="M27" s="242"/>
      <c r="N27" s="22"/>
      <c r="O27" s="15"/>
      <c r="P27" s="22"/>
      <c r="Q27" s="50"/>
      <c r="R27" s="50"/>
      <c r="S27" s="48"/>
      <c r="T27" s="48"/>
      <c r="U27" s="48"/>
      <c r="V27" s="10" t="s">
        <v>774</v>
      </c>
      <c r="W27" s="10" t="s">
        <v>160</v>
      </c>
      <c r="X27" s="14">
        <v>41865</v>
      </c>
      <c r="Y27" s="10" t="s">
        <v>66</v>
      </c>
      <c r="Z27" s="16" t="s">
        <v>16297</v>
      </c>
    </row>
    <row r="28" spans="1:26" ht="24" customHeight="1" x14ac:dyDescent="0.35">
      <c r="A28" s="348"/>
      <c r="B28" s="230">
        <v>573636</v>
      </c>
      <c r="C28" s="26" t="s">
        <v>15324</v>
      </c>
      <c r="D28" s="10" t="s">
        <v>15325</v>
      </c>
      <c r="E28" s="10"/>
      <c r="F28" s="10"/>
      <c r="G28" s="10"/>
      <c r="H28" s="10"/>
      <c r="I28" s="22"/>
      <c r="J28" s="22"/>
      <c r="K28" s="22"/>
      <c r="L28" s="22"/>
      <c r="M28" s="242"/>
      <c r="N28" s="22"/>
      <c r="O28" s="15"/>
      <c r="P28" s="22"/>
      <c r="Q28" s="50"/>
      <c r="R28" s="50"/>
      <c r="S28" s="48"/>
      <c r="T28" s="48"/>
      <c r="U28" s="48"/>
      <c r="V28" s="10" t="s">
        <v>774</v>
      </c>
      <c r="W28" s="10" t="s">
        <v>160</v>
      </c>
      <c r="X28" s="14">
        <v>42144</v>
      </c>
      <c r="Y28" s="10"/>
      <c r="Z28" s="16" t="s">
        <v>15326</v>
      </c>
    </row>
    <row r="29" spans="1:26" ht="24" customHeight="1" x14ac:dyDescent="0.35">
      <c r="A29" s="348"/>
      <c r="B29" s="230"/>
      <c r="C29" s="233"/>
      <c r="D29" s="236" t="s">
        <v>15327</v>
      </c>
      <c r="E29" s="237" t="s">
        <v>15328</v>
      </c>
      <c r="F29" s="236"/>
      <c r="G29" s="236"/>
      <c r="H29" s="236" t="s">
        <v>15259</v>
      </c>
      <c r="I29" s="238"/>
      <c r="J29" s="238"/>
      <c r="K29" s="238"/>
      <c r="L29" s="238">
        <v>240</v>
      </c>
      <c r="M29" s="243"/>
      <c r="N29" s="238"/>
      <c r="O29" s="241"/>
      <c r="P29" s="238"/>
      <c r="Q29" s="56"/>
      <c r="R29" s="56"/>
      <c r="S29" s="55"/>
      <c r="T29" s="55"/>
      <c r="U29" s="55"/>
      <c r="V29" s="236" t="s">
        <v>774</v>
      </c>
      <c r="W29" s="236" t="s">
        <v>404</v>
      </c>
      <c r="X29" s="216" t="s">
        <v>15329</v>
      </c>
      <c r="Y29" s="236" t="s">
        <v>15261</v>
      </c>
      <c r="Z29" s="237" t="s">
        <v>15847</v>
      </c>
    </row>
    <row r="30" spans="1:26" ht="24" customHeight="1" x14ac:dyDescent="0.35">
      <c r="A30" s="348"/>
      <c r="B30" s="230"/>
      <c r="C30" s="233" t="s">
        <v>15330</v>
      </c>
      <c r="D30" s="236" t="s">
        <v>15331</v>
      </c>
      <c r="E30" s="236" t="s">
        <v>15332</v>
      </c>
      <c r="F30" s="236" t="s">
        <v>724</v>
      </c>
      <c r="G30" s="236"/>
      <c r="H30" s="237" t="s">
        <v>15333</v>
      </c>
      <c r="I30" s="238">
        <v>71193.509999999995</v>
      </c>
      <c r="J30" s="238">
        <v>0</v>
      </c>
      <c r="K30" s="238">
        <v>71193.509999999995</v>
      </c>
      <c r="L30" s="238">
        <v>71193.509999999995</v>
      </c>
      <c r="M30" s="243">
        <v>37421</v>
      </c>
      <c r="N30" s="238"/>
      <c r="O30" s="241"/>
      <c r="P30" s="238">
        <v>289.3</v>
      </c>
      <c r="Q30" s="56">
        <v>0</v>
      </c>
      <c r="R30" s="56">
        <v>0</v>
      </c>
      <c r="S30" s="57"/>
      <c r="T30" s="57"/>
      <c r="U30" s="57"/>
      <c r="V30" s="236" t="s">
        <v>774</v>
      </c>
      <c r="W30" s="236" t="s">
        <v>404</v>
      </c>
      <c r="X30" s="247">
        <v>40269</v>
      </c>
      <c r="Y30" s="246" t="s">
        <v>404</v>
      </c>
      <c r="Z30" s="237" t="s">
        <v>15334</v>
      </c>
    </row>
    <row r="31" spans="1:26" ht="24" customHeight="1" x14ac:dyDescent="0.35">
      <c r="A31" s="348"/>
      <c r="B31" s="230"/>
      <c r="C31" s="233" t="s">
        <v>15335</v>
      </c>
      <c r="D31" s="236" t="s">
        <v>15336</v>
      </c>
      <c r="E31" s="236" t="s">
        <v>15337</v>
      </c>
      <c r="F31" s="236"/>
      <c r="G31" s="236"/>
      <c r="H31" s="237" t="s">
        <v>15338</v>
      </c>
      <c r="I31" s="238"/>
      <c r="J31" s="238">
        <v>0</v>
      </c>
      <c r="K31" s="238"/>
      <c r="L31" s="238"/>
      <c r="M31" s="243"/>
      <c r="N31" s="238"/>
      <c r="O31" s="241"/>
      <c r="P31" s="238"/>
      <c r="Q31" s="56">
        <v>0</v>
      </c>
      <c r="R31" s="56">
        <v>0</v>
      </c>
      <c r="S31" s="57"/>
      <c r="T31" s="57"/>
      <c r="U31" s="57"/>
      <c r="V31" s="236" t="s">
        <v>774</v>
      </c>
      <c r="W31" s="236" t="s">
        <v>404</v>
      </c>
      <c r="X31" s="247">
        <v>39062</v>
      </c>
      <c r="Y31" s="246" t="s">
        <v>404</v>
      </c>
      <c r="Z31" s="237" t="s">
        <v>15339</v>
      </c>
    </row>
    <row r="32" spans="1:26" ht="24" customHeight="1" x14ac:dyDescent="0.35">
      <c r="A32" s="348"/>
      <c r="B32" s="230"/>
      <c r="C32" s="233" t="s">
        <v>15340</v>
      </c>
      <c r="D32" s="236" t="s">
        <v>15341</v>
      </c>
      <c r="E32" s="236"/>
      <c r="F32" s="236"/>
      <c r="G32" s="236"/>
      <c r="H32" s="236"/>
      <c r="I32" s="238"/>
      <c r="J32" s="238"/>
      <c r="K32" s="238"/>
      <c r="L32" s="238"/>
      <c r="M32" s="243"/>
      <c r="N32" s="238"/>
      <c r="O32" s="241"/>
      <c r="P32" s="238"/>
      <c r="Q32" s="56"/>
      <c r="R32" s="56"/>
      <c r="S32" s="57"/>
      <c r="T32" s="57"/>
      <c r="U32" s="57"/>
      <c r="V32" s="236" t="s">
        <v>774</v>
      </c>
      <c r="W32" s="236" t="s">
        <v>404</v>
      </c>
      <c r="X32" s="247">
        <v>40113</v>
      </c>
      <c r="Y32" s="246" t="s">
        <v>404</v>
      </c>
      <c r="Z32" s="237" t="s">
        <v>15342</v>
      </c>
    </row>
    <row r="33" spans="1:26" ht="24" customHeight="1" x14ac:dyDescent="0.35">
      <c r="A33" s="348"/>
      <c r="B33" s="230"/>
      <c r="C33" s="233" t="s">
        <v>15343</v>
      </c>
      <c r="D33" s="236" t="s">
        <v>15344</v>
      </c>
      <c r="E33" s="236" t="s">
        <v>15345</v>
      </c>
      <c r="F33" s="236"/>
      <c r="G33" s="236"/>
      <c r="H33" s="236" t="s">
        <v>15343</v>
      </c>
      <c r="I33" s="238"/>
      <c r="J33" s="238">
        <v>0</v>
      </c>
      <c r="K33" s="238"/>
      <c r="L33" s="238">
        <v>1703.3</v>
      </c>
      <c r="M33" s="243">
        <v>39945</v>
      </c>
      <c r="N33" s="238">
        <v>0</v>
      </c>
      <c r="O33" s="241" t="s">
        <v>34</v>
      </c>
      <c r="P33" s="238">
        <v>0</v>
      </c>
      <c r="Q33" s="56">
        <v>0</v>
      </c>
      <c r="R33" s="56">
        <v>0</v>
      </c>
      <c r="S33" s="57"/>
      <c r="T33" s="57"/>
      <c r="U33" s="57"/>
      <c r="V33" s="236" t="s">
        <v>774</v>
      </c>
      <c r="W33" s="236" t="s">
        <v>404</v>
      </c>
      <c r="X33" s="247">
        <v>39945</v>
      </c>
      <c r="Y33" s="246" t="s">
        <v>404</v>
      </c>
      <c r="Z33" s="237" t="s">
        <v>15346</v>
      </c>
    </row>
    <row r="34" spans="1:26" ht="24" customHeight="1" x14ac:dyDescent="0.35">
      <c r="A34" s="348"/>
      <c r="B34" s="230">
        <v>553926</v>
      </c>
      <c r="C34" s="233" t="s">
        <v>15237</v>
      </c>
      <c r="D34" s="236" t="s">
        <v>15347</v>
      </c>
      <c r="E34" s="236" t="s">
        <v>15348</v>
      </c>
      <c r="F34" s="236"/>
      <c r="G34" s="236"/>
      <c r="H34" s="236" t="s">
        <v>15251</v>
      </c>
      <c r="I34" s="238">
        <v>300</v>
      </c>
      <c r="J34" s="238">
        <v>0</v>
      </c>
      <c r="K34" s="238"/>
      <c r="L34" s="238">
        <v>300</v>
      </c>
      <c r="M34" s="243">
        <v>40000</v>
      </c>
      <c r="N34" s="238">
        <v>0</v>
      </c>
      <c r="O34" s="241" t="s">
        <v>34</v>
      </c>
      <c r="P34" s="238"/>
      <c r="Q34" s="56">
        <v>0</v>
      </c>
      <c r="R34" s="56">
        <v>0</v>
      </c>
      <c r="S34" s="57"/>
      <c r="T34" s="57"/>
      <c r="U34" s="57"/>
      <c r="V34" s="236" t="s">
        <v>774</v>
      </c>
      <c r="W34" s="236" t="s">
        <v>404</v>
      </c>
      <c r="X34" s="247">
        <v>40000</v>
      </c>
      <c r="Y34" s="236" t="s">
        <v>404</v>
      </c>
      <c r="Z34" s="237" t="s">
        <v>15349</v>
      </c>
    </row>
    <row r="35" spans="1:26" ht="24" customHeight="1" x14ac:dyDescent="0.35">
      <c r="A35" s="348"/>
      <c r="B35" s="230"/>
      <c r="C35" s="233" t="s">
        <v>15350</v>
      </c>
      <c r="D35" s="236" t="s">
        <v>15351</v>
      </c>
      <c r="E35" s="236" t="s">
        <v>15352</v>
      </c>
      <c r="F35" s="236"/>
      <c r="G35" s="236"/>
      <c r="H35" s="237" t="s">
        <v>15353</v>
      </c>
      <c r="I35" s="238"/>
      <c r="J35" s="238">
        <v>0</v>
      </c>
      <c r="K35" s="238"/>
      <c r="L35" s="238"/>
      <c r="M35" s="243"/>
      <c r="N35" s="238">
        <v>0</v>
      </c>
      <c r="O35" s="241" t="s">
        <v>34</v>
      </c>
      <c r="P35" s="238">
        <v>0</v>
      </c>
      <c r="Q35" s="56">
        <v>0</v>
      </c>
      <c r="R35" s="56">
        <v>0</v>
      </c>
      <c r="S35" s="57"/>
      <c r="T35" s="57"/>
      <c r="U35" s="57"/>
      <c r="V35" s="236" t="s">
        <v>774</v>
      </c>
      <c r="W35" s="236" t="s">
        <v>404</v>
      </c>
      <c r="X35" s="247">
        <v>39969</v>
      </c>
      <c r="Y35" s="246" t="s">
        <v>404</v>
      </c>
      <c r="Z35" s="237" t="s">
        <v>15354</v>
      </c>
    </row>
    <row r="36" spans="1:26" ht="24" customHeight="1" x14ac:dyDescent="0.35">
      <c r="A36" s="348"/>
      <c r="B36" s="230"/>
      <c r="C36" s="233" t="s">
        <v>15355</v>
      </c>
      <c r="D36" s="236" t="s">
        <v>15356</v>
      </c>
      <c r="E36" s="236"/>
      <c r="F36" s="236"/>
      <c r="G36" s="236"/>
      <c r="H36" s="236"/>
      <c r="I36" s="238"/>
      <c r="J36" s="238"/>
      <c r="K36" s="238"/>
      <c r="L36" s="238"/>
      <c r="M36" s="243"/>
      <c r="N36" s="238"/>
      <c r="O36" s="241"/>
      <c r="P36" s="238"/>
      <c r="Q36" s="56"/>
      <c r="R36" s="56"/>
      <c r="S36" s="57"/>
      <c r="T36" s="57"/>
      <c r="U36" s="57"/>
      <c r="V36" s="236" t="s">
        <v>774</v>
      </c>
      <c r="W36" s="236" t="s">
        <v>404</v>
      </c>
      <c r="X36" s="247">
        <v>40095</v>
      </c>
      <c r="Y36" s="246" t="s">
        <v>404</v>
      </c>
      <c r="Z36" s="237" t="s">
        <v>15357</v>
      </c>
    </row>
    <row r="37" spans="1:26" ht="24" customHeight="1" x14ac:dyDescent="0.35">
      <c r="A37" s="348"/>
      <c r="B37" s="230">
        <v>476499</v>
      </c>
      <c r="C37" s="234" t="s">
        <v>15358</v>
      </c>
      <c r="D37" s="236" t="s">
        <v>15359</v>
      </c>
      <c r="E37" s="234"/>
      <c r="F37" s="234"/>
      <c r="G37" s="234"/>
      <c r="H37" s="234"/>
      <c r="I37" s="238"/>
      <c r="J37" s="238">
        <v>0</v>
      </c>
      <c r="K37" s="238">
        <v>0</v>
      </c>
      <c r="L37" s="238"/>
      <c r="M37" s="243"/>
      <c r="N37" s="238">
        <v>0</v>
      </c>
      <c r="O37" s="241" t="s">
        <v>34</v>
      </c>
      <c r="P37" s="238"/>
      <c r="Q37" s="56">
        <v>0</v>
      </c>
      <c r="R37" s="56">
        <v>0</v>
      </c>
      <c r="S37" s="55"/>
      <c r="T37" s="55"/>
      <c r="U37" s="58"/>
      <c r="V37" s="236" t="s">
        <v>774</v>
      </c>
      <c r="W37" s="246" t="s">
        <v>404</v>
      </c>
      <c r="X37" s="247">
        <v>40375</v>
      </c>
      <c r="Y37" s="246" t="s">
        <v>404</v>
      </c>
      <c r="Z37" s="237" t="s">
        <v>15360</v>
      </c>
    </row>
    <row r="38" spans="1:26" ht="24" customHeight="1" x14ac:dyDescent="0.35">
      <c r="A38" s="348"/>
      <c r="B38" s="230">
        <v>567064</v>
      </c>
      <c r="C38" s="233" t="s">
        <v>15361</v>
      </c>
      <c r="D38" s="236" t="s">
        <v>15362</v>
      </c>
      <c r="E38" s="236"/>
      <c r="F38" s="236"/>
      <c r="G38" s="236"/>
      <c r="H38" s="236"/>
      <c r="I38" s="238"/>
      <c r="J38" s="238"/>
      <c r="K38" s="238"/>
      <c r="L38" s="238"/>
      <c r="M38" s="243"/>
      <c r="N38" s="238"/>
      <c r="O38" s="241"/>
      <c r="P38" s="238"/>
      <c r="Q38" s="56"/>
      <c r="R38" s="56"/>
      <c r="S38" s="57"/>
      <c r="T38" s="57"/>
      <c r="U38" s="57"/>
      <c r="V38" s="236" t="s">
        <v>774</v>
      </c>
      <c r="W38" s="236" t="s">
        <v>404</v>
      </c>
      <c r="X38" s="247">
        <v>40352</v>
      </c>
      <c r="Y38" s="246" t="s">
        <v>404</v>
      </c>
      <c r="Z38" s="237" t="s">
        <v>15363</v>
      </c>
    </row>
    <row r="39" spans="1:26" ht="24" customHeight="1" x14ac:dyDescent="0.35">
      <c r="A39" s="348"/>
      <c r="B39" s="230"/>
      <c r="C39" s="233" t="s">
        <v>15364</v>
      </c>
      <c r="D39" s="236" t="s">
        <v>15365</v>
      </c>
      <c r="E39" s="236"/>
      <c r="F39" s="236"/>
      <c r="G39" s="236"/>
      <c r="H39" s="236"/>
      <c r="I39" s="238"/>
      <c r="J39" s="238"/>
      <c r="K39" s="238"/>
      <c r="L39" s="238"/>
      <c r="M39" s="243"/>
      <c r="N39" s="238"/>
      <c r="O39" s="241"/>
      <c r="P39" s="238"/>
      <c r="Q39" s="56"/>
      <c r="R39" s="56"/>
      <c r="S39" s="59"/>
      <c r="T39" s="59"/>
      <c r="U39" s="59"/>
      <c r="V39" s="236" t="s">
        <v>774</v>
      </c>
      <c r="W39" s="236" t="s">
        <v>404</v>
      </c>
      <c r="X39" s="247">
        <v>40378</v>
      </c>
      <c r="Y39" s="246" t="s">
        <v>404</v>
      </c>
      <c r="Z39" s="237" t="s">
        <v>15366</v>
      </c>
    </row>
    <row r="40" spans="1:26" ht="24" customHeight="1" x14ac:dyDescent="0.35">
      <c r="A40" s="348"/>
      <c r="B40" s="230">
        <v>429168</v>
      </c>
      <c r="C40" s="233" t="s">
        <v>15367</v>
      </c>
      <c r="D40" s="236" t="s">
        <v>15368</v>
      </c>
      <c r="E40" s="236"/>
      <c r="F40" s="236"/>
      <c r="G40" s="236"/>
      <c r="H40" s="236"/>
      <c r="I40" s="238">
        <v>674.58</v>
      </c>
      <c r="J40" s="238">
        <v>0</v>
      </c>
      <c r="K40" s="238">
        <v>674.58</v>
      </c>
      <c r="L40" s="238"/>
      <c r="M40" s="243"/>
      <c r="N40" s="238"/>
      <c r="O40" s="241"/>
      <c r="P40" s="238"/>
      <c r="Q40" s="56"/>
      <c r="R40" s="56"/>
      <c r="S40" s="57"/>
      <c r="T40" s="57"/>
      <c r="U40" s="57"/>
      <c r="V40" s="236" t="s">
        <v>774</v>
      </c>
      <c r="W40" s="236" t="s">
        <v>404</v>
      </c>
      <c r="X40" s="247">
        <v>41204</v>
      </c>
      <c r="Y40" s="246" t="s">
        <v>404</v>
      </c>
      <c r="Z40" s="237" t="s">
        <v>15369</v>
      </c>
    </row>
    <row r="41" spans="1:26" ht="24" customHeight="1" x14ac:dyDescent="0.35">
      <c r="A41" s="348"/>
      <c r="B41" s="230">
        <v>407221</v>
      </c>
      <c r="C41" s="233" t="s">
        <v>3684</v>
      </c>
      <c r="D41" s="236" t="s">
        <v>15370</v>
      </c>
      <c r="E41" s="236"/>
      <c r="F41" s="236"/>
      <c r="G41" s="236"/>
      <c r="H41" s="236"/>
      <c r="I41" s="238"/>
      <c r="J41" s="238"/>
      <c r="K41" s="238"/>
      <c r="L41" s="238"/>
      <c r="M41" s="243"/>
      <c r="N41" s="238"/>
      <c r="O41" s="241"/>
      <c r="P41" s="238"/>
      <c r="Q41" s="56"/>
      <c r="R41" s="56"/>
      <c r="S41" s="55"/>
      <c r="T41" s="55"/>
      <c r="U41" s="55"/>
      <c r="V41" s="236" t="s">
        <v>608</v>
      </c>
      <c r="W41" s="236" t="s">
        <v>404</v>
      </c>
      <c r="X41" s="247">
        <v>40897</v>
      </c>
      <c r="Y41" s="236" t="s">
        <v>404</v>
      </c>
      <c r="Z41" s="237" t="s">
        <v>15371</v>
      </c>
    </row>
    <row r="42" spans="1:26" ht="24" customHeight="1" x14ac:dyDescent="0.35">
      <c r="A42" s="348"/>
      <c r="B42" s="230">
        <v>479314</v>
      </c>
      <c r="C42" s="233" t="s">
        <v>15372</v>
      </c>
      <c r="D42" s="236" t="s">
        <v>15373</v>
      </c>
      <c r="E42" s="236"/>
      <c r="F42" s="236"/>
      <c r="G42" s="236"/>
      <c r="H42" s="236"/>
      <c r="I42" s="238"/>
      <c r="J42" s="238"/>
      <c r="K42" s="238"/>
      <c r="L42" s="238"/>
      <c r="M42" s="243"/>
      <c r="N42" s="238"/>
      <c r="O42" s="241"/>
      <c r="P42" s="238"/>
      <c r="Q42" s="56"/>
      <c r="R42" s="56"/>
      <c r="S42" s="55"/>
      <c r="T42" s="55"/>
      <c r="U42" s="55"/>
      <c r="V42" s="236" t="s">
        <v>774</v>
      </c>
      <c r="W42" s="236" t="s">
        <v>404</v>
      </c>
      <c r="X42" s="247">
        <v>40897</v>
      </c>
      <c r="Y42" s="236" t="s">
        <v>404</v>
      </c>
      <c r="Z42" s="237" t="s">
        <v>15374</v>
      </c>
    </row>
    <row r="43" spans="1:26" ht="24" customHeight="1" x14ac:dyDescent="0.35">
      <c r="A43" s="348"/>
      <c r="B43" s="230">
        <v>572477</v>
      </c>
      <c r="C43" s="233" t="s">
        <v>15375</v>
      </c>
      <c r="D43" s="236" t="s">
        <v>15376</v>
      </c>
      <c r="E43" s="236"/>
      <c r="F43" s="236"/>
      <c r="G43" s="236"/>
      <c r="H43" s="236"/>
      <c r="I43" s="238"/>
      <c r="J43" s="238"/>
      <c r="K43" s="238"/>
      <c r="L43" s="238"/>
      <c r="M43" s="243"/>
      <c r="N43" s="238"/>
      <c r="O43" s="241"/>
      <c r="P43" s="238"/>
      <c r="Q43" s="56"/>
      <c r="R43" s="56"/>
      <c r="S43" s="55"/>
      <c r="T43" s="55"/>
      <c r="U43" s="55"/>
      <c r="V43" s="236" t="s">
        <v>774</v>
      </c>
      <c r="W43" s="236" t="s">
        <v>404</v>
      </c>
      <c r="X43" s="247">
        <v>40931</v>
      </c>
      <c r="Y43" s="236" t="s">
        <v>404</v>
      </c>
      <c r="Z43" s="237" t="s">
        <v>15377</v>
      </c>
    </row>
    <row r="44" spans="1:26" ht="30.75" customHeight="1" x14ac:dyDescent="0.35">
      <c r="A44" s="348"/>
      <c r="B44" s="232">
        <v>598202</v>
      </c>
      <c r="C44" s="61" t="s">
        <v>20303</v>
      </c>
      <c r="D44" s="294" t="s">
        <v>24307</v>
      </c>
      <c r="E44" s="61" t="s">
        <v>20304</v>
      </c>
      <c r="F44" s="61" t="s">
        <v>20306</v>
      </c>
      <c r="G44" s="61" t="s">
        <v>20305</v>
      </c>
      <c r="H44" s="61" t="s">
        <v>20307</v>
      </c>
      <c r="I44" s="239">
        <v>1968.27</v>
      </c>
      <c r="J44" s="240"/>
      <c r="K44" s="240"/>
      <c r="L44" s="239">
        <v>1968.27</v>
      </c>
      <c r="M44" s="244"/>
      <c r="N44" s="240"/>
      <c r="O44" s="64"/>
      <c r="P44" s="240"/>
      <c r="Q44" s="189"/>
      <c r="R44" s="189"/>
      <c r="S44" s="188"/>
      <c r="T44" s="188"/>
      <c r="U44" s="188"/>
      <c r="V44" s="61" t="s">
        <v>24768</v>
      </c>
      <c r="W44" s="61" t="s">
        <v>404</v>
      </c>
      <c r="X44" s="248">
        <v>43854</v>
      </c>
      <c r="Y44" s="332" t="s">
        <v>404</v>
      </c>
      <c r="Z44" s="65" t="s">
        <v>24767</v>
      </c>
    </row>
    <row r="45" spans="1:26" ht="30.75" customHeight="1" x14ac:dyDescent="0.35">
      <c r="A45" s="348"/>
      <c r="B45" s="232"/>
      <c r="C45" s="61"/>
      <c r="D45" s="294" t="s">
        <v>24308</v>
      </c>
      <c r="E45" s="61" t="s">
        <v>23671</v>
      </c>
      <c r="F45" s="61" t="s">
        <v>20306</v>
      </c>
      <c r="G45" s="61" t="s">
        <v>23672</v>
      </c>
      <c r="H45" s="61" t="s">
        <v>18024</v>
      </c>
      <c r="I45" s="239">
        <v>1930.56</v>
      </c>
      <c r="J45" s="240"/>
      <c r="K45" s="240"/>
      <c r="L45" s="239">
        <v>1930.56</v>
      </c>
      <c r="M45" s="244"/>
      <c r="N45" s="240"/>
      <c r="O45" s="64"/>
      <c r="P45" s="240"/>
      <c r="Q45" s="189"/>
      <c r="R45" s="189"/>
      <c r="S45" s="188"/>
      <c r="T45" s="188"/>
      <c r="U45" s="188"/>
      <c r="V45" s="61" t="s">
        <v>24768</v>
      </c>
      <c r="W45" s="61" t="s">
        <v>160</v>
      </c>
      <c r="X45" s="248"/>
      <c r="Y45" s="61" t="s">
        <v>66</v>
      </c>
      <c r="Z45" s="65" t="s">
        <v>25400</v>
      </c>
    </row>
    <row r="46" spans="1:26" ht="29.25" customHeight="1" x14ac:dyDescent="0.35">
      <c r="A46" s="348"/>
      <c r="B46" s="230">
        <v>566137</v>
      </c>
      <c r="C46" s="26" t="s">
        <v>22336</v>
      </c>
      <c r="D46" s="295" t="s">
        <v>24309</v>
      </c>
      <c r="E46" s="10" t="s">
        <v>22337</v>
      </c>
      <c r="F46" s="10" t="s">
        <v>20306</v>
      </c>
      <c r="G46" s="10" t="s">
        <v>21367</v>
      </c>
      <c r="H46" s="10" t="s">
        <v>22338</v>
      </c>
      <c r="I46" s="22">
        <v>5488.8</v>
      </c>
      <c r="J46" s="22"/>
      <c r="K46" s="22"/>
      <c r="L46" s="22"/>
      <c r="M46" s="242"/>
      <c r="N46" s="22"/>
      <c r="O46" s="15"/>
      <c r="P46" s="22"/>
      <c r="Q46" s="50"/>
      <c r="R46" s="50"/>
      <c r="S46" s="48"/>
      <c r="T46" s="48"/>
      <c r="U46" s="48"/>
      <c r="V46" s="10" t="s">
        <v>22339</v>
      </c>
      <c r="W46" s="10" t="s">
        <v>404</v>
      </c>
      <c r="X46" s="14">
        <v>42006</v>
      </c>
      <c r="Y46" s="10" t="s">
        <v>404</v>
      </c>
      <c r="Z46" s="16" t="s">
        <v>25399</v>
      </c>
    </row>
    <row r="47" spans="1:26" ht="30" customHeight="1" x14ac:dyDescent="0.35">
      <c r="A47" s="348"/>
      <c r="B47" s="230">
        <v>485137</v>
      </c>
      <c r="C47" s="235" t="s">
        <v>22530</v>
      </c>
      <c r="D47" s="295" t="s">
        <v>24310</v>
      </c>
      <c r="E47" s="10"/>
      <c r="F47" s="10"/>
      <c r="G47" s="10"/>
      <c r="H47" s="10"/>
      <c r="I47" s="22"/>
      <c r="J47" s="22"/>
      <c r="K47" s="22"/>
      <c r="L47" s="22"/>
      <c r="M47" s="242"/>
      <c r="N47" s="22"/>
      <c r="O47" s="15"/>
      <c r="P47" s="22"/>
      <c r="Q47" s="50"/>
      <c r="R47" s="50"/>
      <c r="S47" s="48"/>
      <c r="T47" s="48"/>
      <c r="U47" s="48"/>
      <c r="V47" s="10" t="s">
        <v>22529</v>
      </c>
      <c r="W47" s="10" t="s">
        <v>160</v>
      </c>
      <c r="X47" s="14">
        <v>43055</v>
      </c>
      <c r="Y47" s="10"/>
      <c r="Z47" s="10" t="s">
        <v>22531</v>
      </c>
    </row>
    <row r="48" spans="1:26" ht="23.25" customHeight="1" x14ac:dyDescent="0.35">
      <c r="A48" s="11">
        <v>149541422</v>
      </c>
      <c r="B48" s="344">
        <v>692278</v>
      </c>
      <c r="C48" s="10" t="s">
        <v>2262</v>
      </c>
      <c r="D48" s="10" t="s">
        <v>22636</v>
      </c>
      <c r="E48" s="10" t="s">
        <v>2263</v>
      </c>
      <c r="F48" s="10" t="s">
        <v>2264</v>
      </c>
      <c r="G48" s="10"/>
      <c r="H48" s="10"/>
      <c r="I48" s="10"/>
      <c r="J48" s="12"/>
      <c r="K48" s="10"/>
      <c r="L48" s="12"/>
      <c r="M48" s="245"/>
      <c r="N48" s="13"/>
      <c r="O48" s="12"/>
      <c r="P48" s="14"/>
      <c r="Q48" s="49"/>
      <c r="R48" s="49"/>
      <c r="S48" s="48"/>
      <c r="T48" s="48"/>
      <c r="U48" s="48"/>
      <c r="V48" s="10" t="s">
        <v>20308</v>
      </c>
      <c r="W48" s="10" t="s">
        <v>249</v>
      </c>
      <c r="X48" s="242">
        <v>41897</v>
      </c>
      <c r="Y48" s="10" t="s">
        <v>38</v>
      </c>
      <c r="Z48" s="16" t="s">
        <v>2265</v>
      </c>
    </row>
    <row r="49" spans="1:26" s="268" customFormat="1" ht="26.25" customHeight="1" x14ac:dyDescent="0.3">
      <c r="A49" s="274">
        <v>505427796</v>
      </c>
      <c r="B49" s="345">
        <v>575046</v>
      </c>
      <c r="C49" s="236" t="s">
        <v>22965</v>
      </c>
      <c r="D49" s="236" t="s">
        <v>23042</v>
      </c>
      <c r="E49" s="274" t="s">
        <v>23043</v>
      </c>
      <c r="F49" s="236"/>
      <c r="G49" s="266"/>
      <c r="H49" s="236"/>
      <c r="I49" s="267">
        <v>1139.73</v>
      </c>
      <c r="J49" s="267"/>
      <c r="K49" s="236"/>
      <c r="L49" s="267"/>
      <c r="M49" s="275"/>
      <c r="N49" s="236"/>
      <c r="O49" s="236"/>
      <c r="P49" s="216"/>
      <c r="Q49" s="236"/>
      <c r="R49" s="236"/>
      <c r="S49" s="236"/>
      <c r="T49" s="236"/>
      <c r="U49" s="236"/>
      <c r="V49" s="236" t="s">
        <v>774</v>
      </c>
      <c r="W49" s="236" t="s">
        <v>404</v>
      </c>
      <c r="X49" s="243">
        <v>43497</v>
      </c>
      <c r="Y49" s="236" t="s">
        <v>66</v>
      </c>
      <c r="Z49" s="237" t="s">
        <v>23702</v>
      </c>
    </row>
    <row r="50" spans="1:26" s="268" customFormat="1" ht="24" customHeight="1" x14ac:dyDescent="0.3">
      <c r="A50" s="266"/>
      <c r="B50" s="346">
        <v>454723</v>
      </c>
      <c r="C50" s="236" t="s">
        <v>6156</v>
      </c>
      <c r="D50" s="236" t="s">
        <v>23507</v>
      </c>
      <c r="E50" s="236" t="s">
        <v>16022</v>
      </c>
      <c r="F50" s="236" t="s">
        <v>420</v>
      </c>
      <c r="G50" s="236"/>
      <c r="H50" s="236" t="s">
        <v>6157</v>
      </c>
      <c r="I50" s="267">
        <v>10373.77</v>
      </c>
      <c r="J50" s="236"/>
      <c r="K50" s="236">
        <v>0</v>
      </c>
      <c r="L50" s="236">
        <v>0</v>
      </c>
      <c r="M50" s="267">
        <v>0</v>
      </c>
      <c r="N50" s="246" t="s">
        <v>34</v>
      </c>
      <c r="O50" s="267">
        <v>0</v>
      </c>
      <c r="P50" s="246" t="s">
        <v>34</v>
      </c>
      <c r="Q50" s="267">
        <v>0</v>
      </c>
      <c r="R50" s="267">
        <v>0</v>
      </c>
      <c r="S50" s="236">
        <v>0</v>
      </c>
      <c r="T50" s="236"/>
      <c r="U50" s="236"/>
      <c r="V50" s="236" t="s">
        <v>774</v>
      </c>
      <c r="W50" s="236" t="s">
        <v>404</v>
      </c>
      <c r="X50" s="243">
        <v>43434</v>
      </c>
      <c r="Y50" s="236" t="s">
        <v>2969</v>
      </c>
      <c r="Z50" s="237" t="s">
        <v>23506</v>
      </c>
    </row>
    <row r="51" spans="1:26" s="17" customFormat="1" ht="22.5" customHeight="1" x14ac:dyDescent="0.3">
      <c r="A51" s="11"/>
      <c r="B51" s="66"/>
      <c r="C51" s="10" t="s">
        <v>25401</v>
      </c>
      <c r="D51" s="10" t="s">
        <v>25402</v>
      </c>
      <c r="E51" s="10" t="s">
        <v>25403</v>
      </c>
      <c r="F51" s="10"/>
      <c r="G51" s="10"/>
      <c r="H51" s="10" t="s">
        <v>394</v>
      </c>
      <c r="I51" s="10"/>
      <c r="J51" s="10"/>
      <c r="K51" s="10"/>
      <c r="L51" s="10"/>
      <c r="M51" s="66"/>
      <c r="N51" s="10"/>
      <c r="O51" s="10"/>
      <c r="P51" s="10"/>
      <c r="Q51" s="10"/>
      <c r="R51" s="10"/>
      <c r="S51" s="10"/>
      <c r="T51" s="10"/>
      <c r="U51" s="10"/>
      <c r="V51" s="10" t="s">
        <v>24768</v>
      </c>
      <c r="W51" s="10" t="s">
        <v>160</v>
      </c>
      <c r="X51" s="66"/>
      <c r="Y51" s="10" t="s">
        <v>8653</v>
      </c>
      <c r="Z51" s="16" t="s">
        <v>25404</v>
      </c>
    </row>
    <row r="52" spans="1:26" s="17" customFormat="1" ht="21.75" customHeight="1" x14ac:dyDescent="0.3">
      <c r="A52" s="11">
        <v>505125935</v>
      </c>
      <c r="B52" s="66">
        <v>468601</v>
      </c>
      <c r="C52" s="10" t="s">
        <v>25406</v>
      </c>
      <c r="D52" s="10" t="s">
        <v>25407</v>
      </c>
      <c r="E52" s="10" t="s">
        <v>25408</v>
      </c>
      <c r="F52" s="10"/>
      <c r="G52" s="10"/>
      <c r="H52" s="10"/>
      <c r="I52" s="10"/>
      <c r="J52" s="10"/>
      <c r="K52" s="10"/>
      <c r="L52" s="10"/>
      <c r="M52" s="10"/>
      <c r="N52" s="10"/>
      <c r="O52" s="10"/>
      <c r="P52" s="10"/>
      <c r="Q52" s="10"/>
      <c r="R52" s="10"/>
      <c r="S52" s="10"/>
      <c r="T52" s="10"/>
      <c r="U52" s="10"/>
      <c r="V52" s="10" t="s">
        <v>774</v>
      </c>
      <c r="W52" s="10" t="s">
        <v>404</v>
      </c>
      <c r="X52" s="14">
        <v>44257</v>
      </c>
      <c r="Y52" s="10" t="s">
        <v>404</v>
      </c>
      <c r="Z52" s="10"/>
    </row>
    <row r="53" spans="1:26" s="17" customFormat="1" ht="21" customHeight="1" x14ac:dyDescent="0.3">
      <c r="A53" s="11">
        <v>505125935</v>
      </c>
      <c r="B53" s="66">
        <v>468601</v>
      </c>
      <c r="C53" s="10" t="s">
        <v>25406</v>
      </c>
      <c r="D53" s="10" t="s">
        <v>25409</v>
      </c>
      <c r="E53" s="33" t="s">
        <v>25435</v>
      </c>
      <c r="F53" s="10"/>
      <c r="G53" s="10"/>
      <c r="H53" s="10" t="s">
        <v>25434</v>
      </c>
      <c r="I53" s="10"/>
      <c r="J53" s="10"/>
      <c r="K53" s="70" t="s">
        <v>25436</v>
      </c>
      <c r="L53" s="10">
        <v>2994.03</v>
      </c>
      <c r="M53" s="13">
        <v>44223</v>
      </c>
      <c r="N53" s="10"/>
      <c r="O53" s="10"/>
      <c r="P53" s="10">
        <v>76.5</v>
      </c>
      <c r="Q53" s="10"/>
      <c r="R53" s="10"/>
      <c r="S53" s="10"/>
      <c r="T53" s="10"/>
      <c r="U53" s="10"/>
      <c r="V53" s="10" t="s">
        <v>774</v>
      </c>
      <c r="W53" s="10" t="s">
        <v>404</v>
      </c>
      <c r="X53" s="14">
        <v>44257</v>
      </c>
      <c r="Y53" s="10" t="s">
        <v>404</v>
      </c>
      <c r="Z53" s="16" t="s">
        <v>25467</v>
      </c>
    </row>
  </sheetData>
  <customSheetViews>
    <customSheetView guid="{3914FC76-F600-43D0-BD25-B2E034A7FA85}" topLeftCell="A37">
      <selection activeCell="B44" sqref="B44"/>
      <pageMargins left="0.7" right="0.7" top="0.75" bottom="0.75" header="0.3" footer="0.3"/>
      <pageSetup paperSize="9" orientation="portrait" r:id="rId1"/>
    </customSheetView>
    <customSheetView guid="{9AEAEBCF-BBE2-45BE-A43A-A37D99D3980F}" topLeftCell="A37">
      <selection activeCell="B44" sqref="B44"/>
      <pageMargins left="0.7" right="0.7" top="0.75" bottom="0.75" header="0.3" footer="0.3"/>
      <pageSetup paperSize="9" orientation="portrait" r:id="rId2"/>
    </customSheetView>
  </customSheetViews>
  <conditionalFormatting sqref="B48">
    <cfRule type="duplicateValues" dxfId="1" priority="5"/>
  </conditionalFormatting>
  <conditionalFormatting sqref="B49">
    <cfRule type="duplicateValues" dxfId="0" priority="1"/>
  </conditionalFormatting>
  <pageMargins left="0.7" right="0.7" top="0.75" bottom="0.75" header="0.3" footer="0.3"/>
  <pageSetup paperSize="9" orientation="portrait"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3D531E74E9A6544A99219770233ED3C1" ma:contentTypeVersion="15" ma:contentTypeDescription="Criar um novo documento." ma:contentTypeScope="" ma:versionID="b17fe2402edda1b901e40467d6a6231e">
  <xsd:schema xmlns:xsd="http://www.w3.org/2001/XMLSchema" xmlns:xs="http://www.w3.org/2001/XMLSchema" xmlns:p="http://schemas.microsoft.com/office/2006/metadata/properties" xmlns:ns3="9f279d38-249c-4e39-aea5-435184360445" xmlns:ns4="aa78ea59-e29f-428b-9d46-67781b116af1" targetNamespace="http://schemas.microsoft.com/office/2006/metadata/properties" ma:root="true" ma:fieldsID="e8e18f2c993a96bdc7eb8aa6d8795bb3" ns3:_="" ns4:_="">
    <xsd:import namespace="9f279d38-249c-4e39-aea5-435184360445"/>
    <xsd:import namespace="aa78ea59-e29f-428b-9d46-67781b116af1"/>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LengthInSeconds" minOccurs="0"/>
                <xsd:element ref="ns4:MediaServiceOCR" minOccurs="0"/>
                <xsd:element ref="ns4:_activity" minOccurs="0"/>
                <xsd:element ref="ns4:MediaServiceObjectDetectorVersions" minOccurs="0"/>
                <xsd:element ref="ns4:MediaServiceSystemTag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f279d38-249c-4e39-aea5-435184360445" elementFormDefault="qualified">
    <xsd:import namespace="http://schemas.microsoft.com/office/2006/documentManagement/types"/>
    <xsd:import namespace="http://schemas.microsoft.com/office/infopath/2007/PartnerControls"/>
    <xsd:element name="SharedWithUsers" ma:index="8" nillable="true" ma:displayName="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hes de Partilhado Com" ma:internalName="SharedWithDetails" ma:readOnly="true">
      <xsd:simpleType>
        <xsd:restriction base="dms:Note">
          <xsd:maxLength value="255"/>
        </xsd:restriction>
      </xsd:simpleType>
    </xsd:element>
    <xsd:element name="SharingHintHash" ma:index="10" nillable="true" ma:displayName="Hash de Sugestão de Partilha"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a78ea59-e29f-428b-9d46-67781b116af1"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CR" ma:index="18" nillable="true" ma:displayName="Extracted Text" ma:internalName="MediaServiceOCR" ma:readOnly="true">
      <xsd:simpleType>
        <xsd:restriction base="dms:Note">
          <xsd:maxLength value="255"/>
        </xsd:restriction>
      </xsd:simpleType>
    </xsd:element>
    <xsd:element name="_activity" ma:index="19" nillable="true" ma:displayName="_activity" ma:hidden="true" ma:internalName="_activity">
      <xsd:simpleType>
        <xsd:restriction base="dms:Note"/>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ystemTags" ma:index="21" nillable="true" ma:displayName="MediaServiceSystemTags" ma:hidden="true" ma:internalName="MediaServiceSystemTags" ma:readOnly="true">
      <xsd:simpleType>
        <xsd:restriction base="dms:Note"/>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aa78ea59-e29f-428b-9d46-67781b116af1" xsi:nil="true"/>
  </documentManagement>
</p:properties>
</file>

<file path=customXml/itemProps1.xml><?xml version="1.0" encoding="utf-8"?>
<ds:datastoreItem xmlns:ds="http://schemas.openxmlformats.org/officeDocument/2006/customXml" ds:itemID="{17C4C29E-27C6-46F1-B601-0A880F6D93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f279d38-249c-4e39-aea5-435184360445"/>
    <ds:schemaRef ds:uri="aa78ea59-e29f-428b-9d46-67781b116af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6C21716-2642-4197-A026-1CBB9AA2E929}">
  <ds:schemaRefs>
    <ds:schemaRef ds:uri="http://schemas.microsoft.com/sharepoint/v3/contenttype/forms"/>
  </ds:schemaRefs>
</ds:datastoreItem>
</file>

<file path=customXml/itemProps3.xml><?xml version="1.0" encoding="utf-8"?>
<ds:datastoreItem xmlns:ds="http://schemas.openxmlformats.org/officeDocument/2006/customXml" ds:itemID="{632B9DAE-A19C-497B-B7C1-DA2601F58F9F}">
  <ds:schemaRefs>
    <ds:schemaRef ds:uri="http://purl.org/dc/terms/"/>
    <ds:schemaRef ds:uri="aa78ea59-e29f-428b-9d46-67781b116af1"/>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9f279d38-249c-4e39-aea5-435184360445"/>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7</vt:i4>
      </vt:variant>
    </vt:vector>
  </HeadingPairs>
  <TitlesOfParts>
    <vt:vector size="7" baseType="lpstr">
      <vt:lpstr>CIVEIS-PROC.ATIVOS WURTH</vt:lpstr>
      <vt:lpstr>Certidões AE </vt:lpstr>
      <vt:lpstr>NÃO ATIVOS - CIVEIS- INSOLV.PER</vt:lpstr>
      <vt:lpstr>PLANOS INSOLVÊNCIA-PER</vt:lpstr>
      <vt:lpstr>INSOL-PER-</vt:lpstr>
      <vt:lpstr>Proposta anul. saldos</vt:lpstr>
      <vt:lpstr>CONTENCIOSO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Würth Portugal - (EDV-Suporte)</dc:creator>
  <cp:lastModifiedBy>Inês Pedroso Caetano | PRA</cp:lastModifiedBy>
  <cp:lastPrinted>2019-06-27T18:15:08Z</cp:lastPrinted>
  <dcterms:created xsi:type="dcterms:W3CDTF">2015-05-26T14:12:45Z</dcterms:created>
  <dcterms:modified xsi:type="dcterms:W3CDTF">2024-04-02T09:50:43Z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PRArela2021.xls</vt:lpwstr>
  </property>
  <property fmtid="{D5CDD505-2E9C-101B-9397-08002B2CF9AE}" pid="3" name="ContentTypeId">
    <vt:lpwstr>0x0101003D531E74E9A6544A99219770233ED3C1</vt:lpwstr>
  </property>
</Properties>
</file>